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35" windowWidth="14805" windowHeight="7080"/>
  </bookViews>
  <sheets>
    <sheet name="monster_config" sheetId="1" r:id="rId1"/>
    <sheet name="怪物属性分配" sheetId="3" r:id="rId2"/>
    <sheet name="英雄" sheetId="4" r:id="rId3"/>
    <sheet name="怪物形象分配" sheetId="6" r:id="rId4"/>
    <sheet name="怪组" sheetId="7" r:id="rId5"/>
    <sheet name="形象" sheetId="8" r:id="rId6"/>
    <sheet name="位置1" sheetId="9" r:id="rId7"/>
    <sheet name="位置2" sheetId="10" r:id="rId8"/>
    <sheet name="位置3" sheetId="11" r:id="rId9"/>
    <sheet name="位置4" sheetId="12" r:id="rId10"/>
    <sheet name="位置5" sheetId="13" r:id="rId11"/>
    <sheet name="位置6" sheetId="14" r:id="rId12"/>
    <sheet name="2" sheetId="18" r:id="rId13"/>
    <sheet name="1" sheetId="19" r:id="rId14"/>
    <sheet name="Sheet3" sheetId="20" r:id="rId15"/>
    <sheet name="3" sheetId="21" r:id="rId16"/>
    <sheet name="4" sheetId="22" r:id="rId17"/>
    <sheet name="5" sheetId="23" r:id="rId18"/>
    <sheet name="6" sheetId="24" r:id="rId19"/>
    <sheet name="7" sheetId="25" r:id="rId20"/>
  </sheets>
  <calcPr calcId="145621"/>
</workbook>
</file>

<file path=xl/calcChain.xml><?xml version="1.0" encoding="utf-8"?>
<calcChain xmlns="http://schemas.openxmlformats.org/spreadsheetml/2006/main">
  <c r="K13" i="20" l="1"/>
  <c r="L13" i="20"/>
  <c r="M13" i="20"/>
  <c r="N13" i="20"/>
  <c r="K14" i="20"/>
  <c r="L14" i="20"/>
  <c r="M14" i="20"/>
  <c r="N14" i="20"/>
  <c r="K15" i="20"/>
  <c r="L15" i="20"/>
  <c r="M15" i="20"/>
  <c r="N15" i="20"/>
  <c r="K16" i="20"/>
  <c r="L16" i="20"/>
  <c r="M16" i="20"/>
  <c r="N16" i="20"/>
  <c r="K17" i="20"/>
  <c r="L17" i="20"/>
  <c r="M17" i="20"/>
  <c r="N17" i="20"/>
  <c r="K18" i="20"/>
  <c r="L18" i="20"/>
  <c r="M18" i="20"/>
  <c r="N18" i="20"/>
  <c r="K19" i="20"/>
  <c r="L19" i="20"/>
  <c r="M19" i="20"/>
  <c r="N19" i="20"/>
  <c r="K20" i="20"/>
  <c r="L20" i="20"/>
  <c r="M20" i="20"/>
  <c r="N20" i="20"/>
  <c r="K21" i="20"/>
  <c r="L21" i="20"/>
  <c r="M21" i="20"/>
  <c r="N21" i="20"/>
  <c r="K22" i="20"/>
  <c r="L22" i="20"/>
  <c r="M22" i="20"/>
  <c r="N22" i="20"/>
  <c r="K23" i="20"/>
  <c r="L23" i="20"/>
  <c r="M23" i="20"/>
  <c r="N23" i="20"/>
  <c r="K24" i="20"/>
  <c r="L24" i="20"/>
  <c r="M24" i="20"/>
  <c r="N24" i="20"/>
  <c r="K25" i="20"/>
  <c r="L25" i="20"/>
  <c r="M25" i="20"/>
  <c r="N25" i="20"/>
  <c r="K26" i="20"/>
  <c r="L26" i="20"/>
  <c r="M26" i="20"/>
  <c r="N26" i="20"/>
  <c r="K27" i="20"/>
  <c r="L27" i="20"/>
  <c r="M27" i="20"/>
  <c r="N27" i="20"/>
  <c r="K28" i="20"/>
  <c r="L28" i="20"/>
  <c r="M28" i="20"/>
  <c r="N28" i="20"/>
  <c r="K29" i="20"/>
  <c r="L29" i="20"/>
  <c r="M29" i="20"/>
  <c r="N29" i="20"/>
  <c r="L12" i="20"/>
  <c r="M12" i="20"/>
  <c r="N12" i="20"/>
  <c r="K12" i="20"/>
  <c r="J2" i="3"/>
  <c r="C79" i="14"/>
  <c r="D79" i="14"/>
  <c r="E79" i="14"/>
  <c r="F79" i="14"/>
  <c r="C80" i="14"/>
  <c r="D80" i="14"/>
  <c r="E80" i="14"/>
  <c r="F80" i="14"/>
  <c r="C81" i="14"/>
  <c r="D81" i="14"/>
  <c r="E81" i="14"/>
  <c r="F81" i="14"/>
  <c r="C82" i="14"/>
  <c r="D82" i="14"/>
  <c r="E82" i="14"/>
  <c r="F82" i="14"/>
  <c r="C83" i="14"/>
  <c r="D83" i="14"/>
  <c r="E83" i="14"/>
  <c r="F83" i="14"/>
  <c r="C84" i="14"/>
  <c r="D84" i="14"/>
  <c r="E84" i="14"/>
  <c r="F84" i="14"/>
  <c r="C85" i="14"/>
  <c r="D85" i="14"/>
  <c r="E85" i="14"/>
  <c r="F85" i="14"/>
  <c r="C86" i="14"/>
  <c r="D86" i="14"/>
  <c r="E86" i="14"/>
  <c r="F86" i="14"/>
  <c r="C87" i="14"/>
  <c r="D87" i="14"/>
  <c r="E87" i="14"/>
  <c r="F87" i="14"/>
  <c r="C88" i="14"/>
  <c r="D88" i="14"/>
  <c r="E88" i="14"/>
  <c r="F88" i="14"/>
  <c r="C89" i="14"/>
  <c r="D89" i="14"/>
  <c r="E89" i="14"/>
  <c r="F89" i="14"/>
  <c r="C90" i="14"/>
  <c r="D90" i="14"/>
  <c r="E90" i="14"/>
  <c r="F90" i="14"/>
  <c r="C91" i="14"/>
  <c r="D91" i="14"/>
  <c r="E91" i="14"/>
  <c r="F91" i="14"/>
  <c r="C92" i="14"/>
  <c r="D92" i="14"/>
  <c r="E92" i="14"/>
  <c r="F92" i="14"/>
  <c r="C93" i="14"/>
  <c r="D93" i="14"/>
  <c r="E93" i="14"/>
  <c r="F93" i="14"/>
  <c r="C94" i="14"/>
  <c r="D94" i="14"/>
  <c r="E94" i="14"/>
  <c r="F94" i="14"/>
  <c r="C95" i="14"/>
  <c r="D95" i="14"/>
  <c r="E95" i="14"/>
  <c r="F95" i="14"/>
  <c r="C96" i="14"/>
  <c r="D96" i="14"/>
  <c r="E96" i="14"/>
  <c r="F96" i="14"/>
  <c r="C97" i="14"/>
  <c r="D97" i="14"/>
  <c r="E97" i="14"/>
  <c r="F97" i="14"/>
  <c r="C98" i="14"/>
  <c r="D98" i="14"/>
  <c r="E98" i="14"/>
  <c r="F98" i="14"/>
  <c r="C99" i="14"/>
  <c r="D99" i="14"/>
  <c r="E99" i="14"/>
  <c r="F99" i="14"/>
  <c r="C100" i="14"/>
  <c r="D100" i="14"/>
  <c r="E100" i="14"/>
  <c r="F100" i="14"/>
  <c r="C101" i="14"/>
  <c r="D101" i="14"/>
  <c r="E101" i="14"/>
  <c r="F101" i="14"/>
  <c r="C102" i="14"/>
  <c r="D102" i="14"/>
  <c r="E102" i="14"/>
  <c r="F102" i="14"/>
  <c r="C103" i="14"/>
  <c r="D103" i="14"/>
  <c r="E103" i="14"/>
  <c r="F103" i="14"/>
  <c r="C104" i="14"/>
  <c r="D104" i="14"/>
  <c r="E104" i="14"/>
  <c r="F104" i="14"/>
  <c r="C105" i="14"/>
  <c r="D105" i="14"/>
  <c r="E105" i="14"/>
  <c r="F105" i="14"/>
  <c r="C106" i="14"/>
  <c r="D106" i="14"/>
  <c r="E106" i="14"/>
  <c r="F106" i="14"/>
  <c r="C107" i="14"/>
  <c r="D107" i="14"/>
  <c r="E107" i="14"/>
  <c r="F107" i="14"/>
  <c r="C108" i="14"/>
  <c r="D108" i="14"/>
  <c r="E108" i="14"/>
  <c r="F108" i="14"/>
  <c r="C109" i="14"/>
  <c r="D109" i="14"/>
  <c r="E109" i="14"/>
  <c r="F109" i="14"/>
  <c r="C110" i="14"/>
  <c r="D110" i="14"/>
  <c r="E110" i="14"/>
  <c r="F110" i="14"/>
  <c r="C111" i="14"/>
  <c r="D111" i="14"/>
  <c r="E111" i="14"/>
  <c r="F111" i="14"/>
  <c r="C112" i="14"/>
  <c r="D112" i="14"/>
  <c r="E112" i="14"/>
  <c r="F112" i="14"/>
  <c r="C113" i="14"/>
  <c r="D113" i="14"/>
  <c r="E113" i="14"/>
  <c r="F113" i="14"/>
  <c r="C114" i="14"/>
  <c r="D114" i="14"/>
  <c r="E114" i="14"/>
  <c r="F114" i="14"/>
  <c r="C115" i="14"/>
  <c r="D115" i="14"/>
  <c r="E115" i="14"/>
  <c r="F115" i="14"/>
  <c r="C116" i="14"/>
  <c r="D116" i="14"/>
  <c r="E116" i="14"/>
  <c r="F116" i="14"/>
  <c r="C117" i="14"/>
  <c r="D117" i="14"/>
  <c r="E117" i="14"/>
  <c r="F117" i="14"/>
  <c r="C118" i="14"/>
  <c r="D118" i="14"/>
  <c r="E118" i="14"/>
  <c r="F118" i="14"/>
  <c r="C119" i="14"/>
  <c r="D119" i="14"/>
  <c r="E119" i="14"/>
  <c r="F119" i="14"/>
  <c r="C120" i="14"/>
  <c r="D120" i="14"/>
  <c r="E120" i="14"/>
  <c r="F120" i="14"/>
  <c r="C121" i="14"/>
  <c r="D121" i="14"/>
  <c r="E121" i="14"/>
  <c r="F121" i="14"/>
  <c r="C122" i="14"/>
  <c r="D122" i="14"/>
  <c r="E122" i="14"/>
  <c r="F122" i="14"/>
  <c r="C123" i="14"/>
  <c r="D123" i="14"/>
  <c r="E123" i="14"/>
  <c r="F123" i="14"/>
  <c r="C124" i="14"/>
  <c r="D124" i="14"/>
  <c r="E124" i="14"/>
  <c r="F124" i="14"/>
  <c r="C125" i="14"/>
  <c r="D125" i="14"/>
  <c r="E125" i="14"/>
  <c r="F125" i="14"/>
  <c r="C126" i="14"/>
  <c r="D126" i="14"/>
  <c r="E126" i="14"/>
  <c r="F126" i="14"/>
  <c r="C127" i="14"/>
  <c r="D127" i="14"/>
  <c r="E127" i="14"/>
  <c r="F127" i="14"/>
  <c r="C128" i="14"/>
  <c r="D128" i="14"/>
  <c r="E128" i="14"/>
  <c r="F128" i="14"/>
  <c r="C129" i="14"/>
  <c r="D129" i="14"/>
  <c r="E129" i="14"/>
  <c r="F129" i="14"/>
  <c r="C130" i="14"/>
  <c r="D130" i="14"/>
  <c r="E130" i="14"/>
  <c r="F130" i="14"/>
  <c r="C131" i="14"/>
  <c r="D131" i="14"/>
  <c r="E131" i="14"/>
  <c r="F131" i="14"/>
  <c r="C132" i="14"/>
  <c r="D132" i="14"/>
  <c r="E132" i="14"/>
  <c r="F132" i="14"/>
  <c r="C133" i="14"/>
  <c r="D133" i="14"/>
  <c r="E133" i="14"/>
  <c r="F133" i="14"/>
  <c r="C134" i="14"/>
  <c r="D134" i="14"/>
  <c r="E134" i="14"/>
  <c r="F134" i="14"/>
  <c r="C135" i="14"/>
  <c r="D135" i="14"/>
  <c r="E135" i="14"/>
  <c r="F135" i="14"/>
  <c r="C136" i="14"/>
  <c r="D136" i="14"/>
  <c r="E136" i="14"/>
  <c r="F136" i="14"/>
  <c r="C137" i="14"/>
  <c r="D137" i="14"/>
  <c r="E137" i="14"/>
  <c r="F137" i="14"/>
  <c r="C138" i="14"/>
  <c r="D138" i="14"/>
  <c r="E138" i="14"/>
  <c r="F138" i="14"/>
  <c r="C139" i="14"/>
  <c r="D139" i="14"/>
  <c r="E139" i="14"/>
  <c r="F139" i="14"/>
  <c r="C140" i="14"/>
  <c r="D140" i="14"/>
  <c r="E140" i="14"/>
  <c r="F140" i="14"/>
  <c r="C141" i="14"/>
  <c r="D141" i="14"/>
  <c r="E141" i="14"/>
  <c r="F141" i="14"/>
  <c r="C142" i="14"/>
  <c r="D142" i="14"/>
  <c r="E142" i="14"/>
  <c r="F142" i="14"/>
  <c r="C143" i="14"/>
  <c r="D143" i="14"/>
  <c r="E143" i="14"/>
  <c r="F143" i="14"/>
  <c r="C144" i="14"/>
  <c r="D144" i="14"/>
  <c r="E144" i="14"/>
  <c r="F144" i="14"/>
  <c r="C145" i="14"/>
  <c r="D145" i="14"/>
  <c r="E145" i="14"/>
  <c r="F145" i="14"/>
  <c r="C146" i="14"/>
  <c r="D146" i="14"/>
  <c r="E146" i="14"/>
  <c r="F146" i="14"/>
  <c r="C147" i="14"/>
  <c r="D147" i="14"/>
  <c r="E147" i="14"/>
  <c r="F147" i="14"/>
  <c r="C148" i="14"/>
  <c r="D148" i="14"/>
  <c r="E148" i="14"/>
  <c r="F148" i="14"/>
  <c r="C149" i="14"/>
  <c r="D149" i="14"/>
  <c r="E149" i="14"/>
  <c r="F149" i="14"/>
  <c r="C150" i="14"/>
  <c r="D150" i="14"/>
  <c r="E150" i="14"/>
  <c r="F150" i="14"/>
  <c r="C151" i="14"/>
  <c r="D151" i="14"/>
  <c r="E151" i="14"/>
  <c r="F151" i="14"/>
  <c r="C152" i="14"/>
  <c r="D152" i="14"/>
  <c r="E152" i="14"/>
  <c r="F152" i="14"/>
  <c r="C153" i="14"/>
  <c r="D153" i="14"/>
  <c r="E153" i="14"/>
  <c r="F153" i="14"/>
  <c r="C154" i="14"/>
  <c r="D154" i="14"/>
  <c r="E154" i="14"/>
  <c r="F154" i="14"/>
  <c r="C155" i="14"/>
  <c r="D155" i="14"/>
  <c r="E155" i="14"/>
  <c r="F155" i="14"/>
  <c r="C156" i="14"/>
  <c r="D156" i="14"/>
  <c r="E156" i="14"/>
  <c r="F156" i="14"/>
  <c r="C157" i="14"/>
  <c r="D157" i="14"/>
  <c r="E157" i="14"/>
  <c r="F157" i="14"/>
  <c r="C158" i="14"/>
  <c r="D158" i="14"/>
  <c r="E158" i="14"/>
  <c r="F158" i="14"/>
  <c r="C159" i="14"/>
  <c r="D159" i="14"/>
  <c r="E159" i="14"/>
  <c r="F159" i="14"/>
  <c r="C160" i="14"/>
  <c r="D160" i="14"/>
  <c r="E160" i="14"/>
  <c r="F160" i="14"/>
  <c r="C161" i="14"/>
  <c r="D161" i="14"/>
  <c r="E161" i="14"/>
  <c r="F161" i="14"/>
  <c r="C162" i="14"/>
  <c r="D162" i="14"/>
  <c r="E162" i="14"/>
  <c r="F162" i="14"/>
  <c r="C163" i="14"/>
  <c r="D163" i="14"/>
  <c r="E163" i="14"/>
  <c r="F163" i="14"/>
  <c r="C164" i="14"/>
  <c r="D164" i="14"/>
  <c r="E164" i="14"/>
  <c r="F164" i="14"/>
  <c r="C165" i="14"/>
  <c r="D165" i="14"/>
  <c r="E165" i="14"/>
  <c r="F165" i="14"/>
  <c r="C166" i="14"/>
  <c r="D166" i="14"/>
  <c r="E166" i="14"/>
  <c r="F166" i="14"/>
  <c r="C167" i="14"/>
  <c r="D167" i="14"/>
  <c r="E167" i="14"/>
  <c r="F167" i="14"/>
  <c r="C168" i="14"/>
  <c r="D168" i="14"/>
  <c r="E168" i="14"/>
  <c r="F168" i="14"/>
  <c r="C169" i="14"/>
  <c r="D169" i="14"/>
  <c r="E169" i="14"/>
  <c r="F169" i="14"/>
  <c r="C170" i="14"/>
  <c r="D170" i="14"/>
  <c r="E170" i="14"/>
  <c r="F170" i="14"/>
  <c r="C171" i="14"/>
  <c r="D171" i="14"/>
  <c r="E171" i="14"/>
  <c r="F171" i="14"/>
  <c r="C172" i="14"/>
  <c r="D172" i="14"/>
  <c r="E172" i="14"/>
  <c r="F172" i="14"/>
  <c r="C173" i="14"/>
  <c r="D173" i="14"/>
  <c r="E173" i="14"/>
  <c r="F173" i="14"/>
  <c r="C174" i="14"/>
  <c r="D174" i="14"/>
  <c r="E174" i="14"/>
  <c r="F174" i="14"/>
  <c r="C175" i="14"/>
  <c r="D175" i="14"/>
  <c r="E175" i="14"/>
  <c r="F175" i="14"/>
  <c r="C176" i="14"/>
  <c r="D176" i="14"/>
  <c r="E176" i="14"/>
  <c r="F176" i="14"/>
  <c r="C177" i="14"/>
  <c r="D177" i="14"/>
  <c r="E177" i="14"/>
  <c r="F177" i="14"/>
  <c r="C178" i="14"/>
  <c r="D178" i="14"/>
  <c r="E178" i="14"/>
  <c r="F178" i="14"/>
  <c r="C179" i="14"/>
  <c r="D179" i="14"/>
  <c r="E179" i="14"/>
  <c r="F179" i="14"/>
  <c r="C180" i="14"/>
  <c r="D180" i="14"/>
  <c r="E180" i="14"/>
  <c r="F180" i="14"/>
  <c r="C181" i="14"/>
  <c r="D181" i="14"/>
  <c r="E181" i="14"/>
  <c r="F181" i="14"/>
  <c r="C182" i="14"/>
  <c r="D182" i="14"/>
  <c r="E182" i="14"/>
  <c r="F182" i="14"/>
  <c r="C183" i="14"/>
  <c r="D183" i="14"/>
  <c r="E183" i="14"/>
  <c r="F183" i="14"/>
  <c r="C184" i="14"/>
  <c r="D184" i="14"/>
  <c r="E184" i="14"/>
  <c r="F184" i="14"/>
  <c r="C185" i="14"/>
  <c r="D185" i="14"/>
  <c r="E185" i="14"/>
  <c r="F185" i="14"/>
  <c r="C186" i="14"/>
  <c r="D186" i="14"/>
  <c r="E186" i="14"/>
  <c r="F186" i="14"/>
  <c r="C187" i="14"/>
  <c r="D187" i="14"/>
  <c r="E187" i="14"/>
  <c r="F187" i="14"/>
  <c r="C188" i="14"/>
  <c r="D188" i="14"/>
  <c r="E188" i="14"/>
  <c r="F188" i="14"/>
  <c r="C189" i="14"/>
  <c r="D189" i="14"/>
  <c r="E189" i="14"/>
  <c r="F189" i="14"/>
  <c r="C190" i="14"/>
  <c r="D190" i="14"/>
  <c r="E190" i="14"/>
  <c r="F190" i="14"/>
  <c r="C191" i="14"/>
  <c r="D191" i="14"/>
  <c r="E191" i="14"/>
  <c r="F191" i="14"/>
  <c r="C192" i="14"/>
  <c r="D192" i="14"/>
  <c r="E192" i="14"/>
  <c r="F192" i="14"/>
  <c r="C193" i="14"/>
  <c r="D193" i="14"/>
  <c r="E193" i="14"/>
  <c r="F193" i="14"/>
  <c r="C194" i="14"/>
  <c r="D194" i="14"/>
  <c r="E194" i="14"/>
  <c r="F194" i="14"/>
  <c r="C195" i="14"/>
  <c r="D195" i="14"/>
  <c r="E195" i="14"/>
  <c r="F195" i="14"/>
  <c r="C196" i="14"/>
  <c r="D196" i="14"/>
  <c r="E196" i="14"/>
  <c r="F196" i="14"/>
  <c r="C197" i="14"/>
  <c r="D197" i="14"/>
  <c r="E197" i="14"/>
  <c r="F197" i="14"/>
  <c r="C198" i="14"/>
  <c r="D198" i="14"/>
  <c r="E198" i="14"/>
  <c r="F198" i="14"/>
  <c r="C199" i="14"/>
  <c r="D199" i="14"/>
  <c r="E199" i="14"/>
  <c r="F199" i="14"/>
  <c r="C200" i="14"/>
  <c r="D200" i="14"/>
  <c r="E200" i="14"/>
  <c r="F200" i="14"/>
  <c r="C201" i="14"/>
  <c r="D201" i="14"/>
  <c r="E201" i="14"/>
  <c r="F201" i="14"/>
  <c r="C202" i="14"/>
  <c r="D202" i="14"/>
  <c r="E202" i="14"/>
  <c r="F202" i="14"/>
  <c r="C203" i="14"/>
  <c r="D203" i="14"/>
  <c r="E203" i="14"/>
  <c r="F203" i="14"/>
  <c r="C204" i="14"/>
  <c r="D204" i="14"/>
  <c r="E204" i="14"/>
  <c r="F204" i="14"/>
  <c r="C205" i="14"/>
  <c r="D205" i="14"/>
  <c r="E205" i="14"/>
  <c r="F205" i="14"/>
  <c r="C206" i="14"/>
  <c r="D206" i="14"/>
  <c r="E206" i="14"/>
  <c r="F206" i="14"/>
  <c r="C207" i="14"/>
  <c r="D207" i="14"/>
  <c r="E207" i="14"/>
  <c r="F207" i="14"/>
  <c r="C208" i="14"/>
  <c r="D208" i="14"/>
  <c r="E208" i="14"/>
  <c r="F208" i="14"/>
  <c r="C209" i="14"/>
  <c r="D209" i="14"/>
  <c r="E209" i="14"/>
  <c r="F209" i="14"/>
  <c r="C210" i="14"/>
  <c r="D210" i="14"/>
  <c r="E210" i="14"/>
  <c r="F210" i="14"/>
  <c r="C211" i="14"/>
  <c r="D211" i="14"/>
  <c r="E211" i="14"/>
  <c r="F211" i="14"/>
  <c r="C212" i="14"/>
  <c r="D212" i="14"/>
  <c r="E212" i="14"/>
  <c r="F212" i="14"/>
  <c r="C213" i="14"/>
  <c r="D213" i="14"/>
  <c r="E213" i="14"/>
  <c r="F213" i="14"/>
  <c r="C214" i="14"/>
  <c r="D214" i="14"/>
  <c r="E214" i="14"/>
  <c r="F214" i="14"/>
  <c r="C215" i="14"/>
  <c r="D215" i="14"/>
  <c r="E215" i="14"/>
  <c r="F215" i="14"/>
  <c r="C216" i="14"/>
  <c r="D216" i="14"/>
  <c r="E216" i="14"/>
  <c r="F216" i="14"/>
  <c r="C217" i="14"/>
  <c r="D217" i="14"/>
  <c r="E217" i="14"/>
  <c r="F217" i="14"/>
  <c r="C218" i="14"/>
  <c r="D218" i="14"/>
  <c r="E218" i="14"/>
  <c r="F218" i="14"/>
  <c r="C219" i="14"/>
  <c r="D219" i="14"/>
  <c r="E219" i="14"/>
  <c r="F219" i="14"/>
  <c r="C220" i="14"/>
  <c r="D220" i="14"/>
  <c r="E220" i="14"/>
  <c r="F220" i="14"/>
  <c r="C221" i="14"/>
  <c r="D221" i="14"/>
  <c r="E221" i="14"/>
  <c r="F221" i="14"/>
  <c r="C222" i="14"/>
  <c r="D222" i="14"/>
  <c r="E222" i="14"/>
  <c r="F222" i="14"/>
  <c r="C223" i="14"/>
  <c r="D223" i="14"/>
  <c r="E223" i="14"/>
  <c r="F223" i="14"/>
  <c r="C224" i="14"/>
  <c r="D224" i="14"/>
  <c r="E224" i="14"/>
  <c r="F224" i="14"/>
  <c r="C225" i="14"/>
  <c r="D225" i="14"/>
  <c r="E225" i="14"/>
  <c r="F225" i="14"/>
  <c r="C226" i="14"/>
  <c r="D226" i="14"/>
  <c r="E226" i="14"/>
  <c r="F226" i="14"/>
  <c r="C227" i="14"/>
  <c r="D227" i="14"/>
  <c r="E227" i="14"/>
  <c r="F227" i="14"/>
  <c r="C228" i="14"/>
  <c r="D228" i="14"/>
  <c r="E228" i="14"/>
  <c r="F228" i="14"/>
  <c r="C229" i="14"/>
  <c r="D229" i="14"/>
  <c r="E229" i="14"/>
  <c r="F229" i="14"/>
  <c r="C230" i="14"/>
  <c r="D230" i="14"/>
  <c r="E230" i="14"/>
  <c r="F230" i="14"/>
  <c r="C231" i="14"/>
  <c r="D231" i="14"/>
  <c r="E231" i="14"/>
  <c r="F231" i="14"/>
  <c r="C232" i="14"/>
  <c r="D232" i="14"/>
  <c r="E232" i="14"/>
  <c r="F232" i="14"/>
  <c r="C233" i="14"/>
  <c r="D233" i="14"/>
  <c r="E233" i="14"/>
  <c r="F233" i="14"/>
  <c r="C234" i="14"/>
  <c r="D234" i="14"/>
  <c r="E234" i="14"/>
  <c r="F234" i="14"/>
  <c r="C235" i="14"/>
  <c r="D235" i="14"/>
  <c r="E235" i="14"/>
  <c r="F235" i="14"/>
  <c r="C236" i="14"/>
  <c r="D236" i="14"/>
  <c r="E236" i="14"/>
  <c r="F236" i="14"/>
  <c r="C237" i="14"/>
  <c r="D237" i="14"/>
  <c r="E237" i="14"/>
  <c r="F237" i="14"/>
  <c r="C238" i="14"/>
  <c r="D238" i="14"/>
  <c r="E238" i="14"/>
  <c r="F238" i="14"/>
  <c r="C239" i="14"/>
  <c r="D239" i="14"/>
  <c r="E239" i="14"/>
  <c r="F239" i="14"/>
  <c r="C240" i="14"/>
  <c r="D240" i="14"/>
  <c r="E240" i="14"/>
  <c r="F240" i="14"/>
  <c r="C241" i="14"/>
  <c r="D241" i="14"/>
  <c r="E241" i="14"/>
  <c r="F241" i="14"/>
  <c r="C242" i="14"/>
  <c r="D242" i="14"/>
  <c r="E242" i="14"/>
  <c r="F242" i="14"/>
  <c r="C243" i="14"/>
  <c r="D243" i="14"/>
  <c r="E243" i="14"/>
  <c r="F243" i="14"/>
  <c r="C244" i="14"/>
  <c r="D244" i="14"/>
  <c r="E244" i="14"/>
  <c r="F244" i="14"/>
  <c r="C245" i="14"/>
  <c r="D245" i="14"/>
  <c r="E245" i="14"/>
  <c r="F245" i="14"/>
  <c r="C246" i="14"/>
  <c r="D246" i="14"/>
  <c r="E246" i="14"/>
  <c r="F246" i="14"/>
  <c r="C247" i="14"/>
  <c r="D247" i="14"/>
  <c r="E247" i="14"/>
  <c r="F247" i="14"/>
  <c r="C248" i="14"/>
  <c r="D248" i="14"/>
  <c r="E248" i="14"/>
  <c r="F248" i="14"/>
  <c r="C249" i="14"/>
  <c r="D249" i="14"/>
  <c r="E249" i="14"/>
  <c r="F249" i="14"/>
  <c r="C250" i="14"/>
  <c r="D250" i="14"/>
  <c r="E250" i="14"/>
  <c r="F250" i="14"/>
  <c r="C251" i="14"/>
  <c r="D251" i="14"/>
  <c r="E251" i="14"/>
  <c r="F251" i="14"/>
  <c r="C252" i="14"/>
  <c r="D252" i="14"/>
  <c r="E252" i="14"/>
  <c r="F252" i="14"/>
  <c r="C253" i="14"/>
  <c r="D253" i="14"/>
  <c r="E253" i="14"/>
  <c r="F253" i="14"/>
  <c r="C254" i="14"/>
  <c r="D254" i="14"/>
  <c r="E254" i="14"/>
  <c r="F254" i="14"/>
  <c r="C255" i="14"/>
  <c r="D255" i="14"/>
  <c r="E255" i="14"/>
  <c r="F255" i="14"/>
  <c r="C256" i="14"/>
  <c r="D256" i="14"/>
  <c r="E256" i="14"/>
  <c r="F256" i="14"/>
  <c r="C257" i="14"/>
  <c r="D257" i="14"/>
  <c r="E257" i="14"/>
  <c r="F257" i="14"/>
  <c r="C258" i="14"/>
  <c r="D258" i="14"/>
  <c r="E258" i="14"/>
  <c r="F258" i="14"/>
  <c r="C259" i="14"/>
  <c r="D259" i="14"/>
  <c r="E259" i="14"/>
  <c r="F259" i="14"/>
  <c r="C260" i="14"/>
  <c r="D260" i="14"/>
  <c r="E260" i="14"/>
  <c r="F260" i="14"/>
  <c r="C261" i="14"/>
  <c r="D261" i="14"/>
  <c r="E261" i="14"/>
  <c r="F261" i="14"/>
  <c r="C262" i="14"/>
  <c r="D262" i="14"/>
  <c r="E262" i="14"/>
  <c r="F262" i="14"/>
  <c r="C263" i="14"/>
  <c r="D263" i="14"/>
  <c r="E263" i="14"/>
  <c r="F263" i="14"/>
  <c r="C264" i="14"/>
  <c r="D264" i="14"/>
  <c r="E264" i="14"/>
  <c r="F264" i="14"/>
  <c r="C265" i="14"/>
  <c r="D265" i="14"/>
  <c r="E265" i="14"/>
  <c r="F265" i="14"/>
  <c r="C266" i="14"/>
  <c r="D266" i="14"/>
  <c r="E266" i="14"/>
  <c r="F266" i="14"/>
  <c r="C267" i="14"/>
  <c r="D267" i="14"/>
  <c r="E267" i="14"/>
  <c r="F267" i="14"/>
  <c r="C268" i="14"/>
  <c r="D268" i="14"/>
  <c r="E268" i="14"/>
  <c r="F268" i="14"/>
  <c r="C269" i="14"/>
  <c r="D269" i="14"/>
  <c r="E269" i="14"/>
  <c r="F269" i="14"/>
  <c r="C270" i="14"/>
  <c r="D270" i="14"/>
  <c r="E270" i="14"/>
  <c r="F270" i="14"/>
  <c r="C271" i="14"/>
  <c r="D271" i="14"/>
  <c r="E271" i="14"/>
  <c r="F271" i="14"/>
  <c r="C272" i="14"/>
  <c r="D272" i="14"/>
  <c r="E272" i="14"/>
  <c r="F272" i="14"/>
  <c r="C273" i="14"/>
  <c r="D273" i="14"/>
  <c r="E273" i="14"/>
  <c r="F273" i="14"/>
  <c r="C274" i="14"/>
  <c r="D274" i="14"/>
  <c r="E274" i="14"/>
  <c r="F274" i="14"/>
  <c r="C275" i="14"/>
  <c r="D275" i="14"/>
  <c r="E275" i="14"/>
  <c r="F275" i="14"/>
  <c r="C276" i="14"/>
  <c r="D276" i="14"/>
  <c r="E276" i="14"/>
  <c r="F276" i="14"/>
  <c r="C277" i="14"/>
  <c r="D277" i="14"/>
  <c r="E277" i="14"/>
  <c r="F277" i="14"/>
  <c r="C278" i="14"/>
  <c r="D278" i="14"/>
  <c r="E278" i="14"/>
  <c r="F278" i="14"/>
  <c r="C279" i="14"/>
  <c r="D279" i="14"/>
  <c r="E279" i="14"/>
  <c r="F279" i="14"/>
  <c r="C280" i="14"/>
  <c r="D280" i="14"/>
  <c r="E280" i="14"/>
  <c r="F280" i="14"/>
  <c r="C281" i="14"/>
  <c r="D281" i="14"/>
  <c r="E281" i="14"/>
  <c r="F281" i="14"/>
  <c r="C282" i="14"/>
  <c r="D282" i="14"/>
  <c r="E282" i="14"/>
  <c r="F282" i="14"/>
  <c r="C283" i="14"/>
  <c r="D283" i="14"/>
  <c r="E283" i="14"/>
  <c r="F283" i="14"/>
  <c r="C284" i="14"/>
  <c r="D284" i="14"/>
  <c r="E284" i="14"/>
  <c r="F284" i="14"/>
  <c r="C285" i="14"/>
  <c r="D285" i="14"/>
  <c r="E285" i="14"/>
  <c r="F285" i="14"/>
  <c r="C286" i="14"/>
  <c r="D286" i="14"/>
  <c r="E286" i="14"/>
  <c r="F286" i="14"/>
  <c r="C287" i="14"/>
  <c r="D287" i="14"/>
  <c r="E287" i="14"/>
  <c r="F287" i="14"/>
  <c r="C288" i="14"/>
  <c r="D288" i="14"/>
  <c r="E288" i="14"/>
  <c r="F288" i="14"/>
  <c r="C289" i="14"/>
  <c r="D289" i="14"/>
  <c r="E289" i="14"/>
  <c r="F289" i="14"/>
  <c r="C290" i="14"/>
  <c r="D290" i="14"/>
  <c r="E290" i="14"/>
  <c r="F290" i="14"/>
  <c r="C291" i="14"/>
  <c r="D291" i="14"/>
  <c r="E291" i="14"/>
  <c r="F291" i="14"/>
  <c r="C292" i="14"/>
  <c r="D292" i="14"/>
  <c r="E292" i="14"/>
  <c r="F292" i="14"/>
  <c r="C293" i="14"/>
  <c r="D293" i="14"/>
  <c r="E293" i="14"/>
  <c r="F293" i="14"/>
  <c r="C294" i="14"/>
  <c r="D294" i="14"/>
  <c r="E294" i="14"/>
  <c r="F294" i="14"/>
  <c r="C295" i="14"/>
  <c r="D295" i="14"/>
  <c r="E295" i="14"/>
  <c r="F295" i="14"/>
  <c r="C296" i="14"/>
  <c r="D296" i="14"/>
  <c r="E296" i="14"/>
  <c r="F296" i="14"/>
  <c r="C297" i="14"/>
  <c r="D297" i="14"/>
  <c r="E297" i="14"/>
  <c r="F297" i="14"/>
  <c r="C298" i="14"/>
  <c r="D298" i="14"/>
  <c r="E298" i="14"/>
  <c r="F298" i="14"/>
  <c r="C299" i="14"/>
  <c r="D299" i="14"/>
  <c r="E299" i="14"/>
  <c r="F299" i="14"/>
  <c r="C300" i="14"/>
  <c r="D300" i="14"/>
  <c r="E300" i="14"/>
  <c r="F300" i="14"/>
  <c r="C301" i="14"/>
  <c r="D301" i="14"/>
  <c r="E301" i="14"/>
  <c r="F301" i="14"/>
  <c r="C302" i="14"/>
  <c r="D302" i="14"/>
  <c r="E302" i="14"/>
  <c r="F302" i="14"/>
  <c r="C303" i="14"/>
  <c r="D303" i="14"/>
  <c r="E303" i="14"/>
  <c r="F303" i="14"/>
  <c r="C304" i="14"/>
  <c r="D304" i="14"/>
  <c r="E304" i="14"/>
  <c r="F304" i="14"/>
  <c r="C305" i="14"/>
  <c r="D305" i="14"/>
  <c r="E305" i="14"/>
  <c r="F305" i="14"/>
  <c r="C306" i="14"/>
  <c r="D306" i="14"/>
  <c r="E306" i="14"/>
  <c r="F306" i="14"/>
  <c r="C307" i="14"/>
  <c r="D307" i="14"/>
  <c r="E307" i="14"/>
  <c r="F307" i="14"/>
  <c r="C308" i="14"/>
  <c r="D308" i="14"/>
  <c r="E308" i="14"/>
  <c r="F308" i="14"/>
  <c r="C309" i="14"/>
  <c r="D309" i="14"/>
  <c r="E309" i="14"/>
  <c r="F309" i="14"/>
  <c r="C310" i="14"/>
  <c r="D310" i="14"/>
  <c r="E310" i="14"/>
  <c r="F310" i="14"/>
  <c r="C311" i="14"/>
  <c r="D311" i="14"/>
  <c r="E311" i="14"/>
  <c r="F311" i="14"/>
  <c r="C312" i="14"/>
  <c r="D312" i="14"/>
  <c r="E312" i="14"/>
  <c r="F312" i="14"/>
  <c r="C313" i="14"/>
  <c r="D313" i="14"/>
  <c r="E313" i="14"/>
  <c r="F313" i="14"/>
  <c r="C314" i="14"/>
  <c r="D314" i="14"/>
  <c r="E314" i="14"/>
  <c r="F314" i="14"/>
  <c r="C315" i="14"/>
  <c r="D315" i="14"/>
  <c r="E315" i="14"/>
  <c r="F315" i="14"/>
  <c r="C316" i="14"/>
  <c r="D316" i="14"/>
  <c r="E316" i="14"/>
  <c r="F316" i="14"/>
  <c r="C317" i="14"/>
  <c r="D317" i="14"/>
  <c r="E317" i="14"/>
  <c r="F317" i="14"/>
  <c r="C318" i="14"/>
  <c r="D318" i="14"/>
  <c r="E318" i="14"/>
  <c r="F318" i="14"/>
  <c r="C319" i="14"/>
  <c r="D319" i="14"/>
  <c r="E319" i="14"/>
  <c r="F319" i="14"/>
  <c r="C320" i="14"/>
  <c r="D320" i="14"/>
  <c r="E320" i="14"/>
  <c r="F320" i="14"/>
  <c r="C321" i="14"/>
  <c r="D321" i="14"/>
  <c r="E321" i="14"/>
  <c r="F321" i="14"/>
  <c r="C322" i="14"/>
  <c r="D322" i="14"/>
  <c r="E322" i="14"/>
  <c r="F322" i="14"/>
  <c r="C323" i="14"/>
  <c r="D323" i="14"/>
  <c r="E323" i="14"/>
  <c r="F323" i="14"/>
  <c r="C324" i="14"/>
  <c r="D324" i="14"/>
  <c r="E324" i="14"/>
  <c r="F324" i="14"/>
  <c r="C325" i="14"/>
  <c r="D325" i="14"/>
  <c r="E325" i="14"/>
  <c r="F325" i="14"/>
  <c r="C326" i="14"/>
  <c r="D326" i="14"/>
  <c r="E326" i="14"/>
  <c r="F326" i="14"/>
  <c r="C327" i="14"/>
  <c r="D327" i="14"/>
  <c r="E327" i="14"/>
  <c r="F327" i="14"/>
  <c r="C328" i="14"/>
  <c r="D328" i="14"/>
  <c r="E328" i="14"/>
  <c r="F328" i="14"/>
  <c r="C329" i="14"/>
  <c r="D329" i="14"/>
  <c r="E329" i="14"/>
  <c r="F329" i="14"/>
  <c r="C330" i="14"/>
  <c r="D330" i="14"/>
  <c r="E330" i="14"/>
  <c r="F330" i="14"/>
  <c r="C331" i="14"/>
  <c r="D331" i="14"/>
  <c r="E331" i="14"/>
  <c r="F331" i="14"/>
  <c r="C332" i="14"/>
  <c r="D332" i="14"/>
  <c r="E332" i="14"/>
  <c r="F332" i="14"/>
  <c r="C333" i="14"/>
  <c r="D333" i="14"/>
  <c r="E333" i="14"/>
  <c r="F333" i="14"/>
  <c r="C334" i="14"/>
  <c r="D334" i="14"/>
  <c r="E334" i="14"/>
  <c r="F334" i="14"/>
  <c r="C335" i="14"/>
  <c r="D335" i="14"/>
  <c r="E335" i="14"/>
  <c r="F335" i="14"/>
  <c r="C336" i="14"/>
  <c r="D336" i="14"/>
  <c r="E336" i="14"/>
  <c r="F336" i="14"/>
  <c r="C337" i="14"/>
  <c r="D337" i="14"/>
  <c r="E337" i="14"/>
  <c r="F337" i="14"/>
  <c r="C338" i="14"/>
  <c r="D338" i="14"/>
  <c r="E338" i="14"/>
  <c r="F338" i="14"/>
  <c r="C339" i="14"/>
  <c r="D339" i="14"/>
  <c r="E339" i="14"/>
  <c r="F339" i="14"/>
  <c r="C340" i="14"/>
  <c r="D340" i="14"/>
  <c r="E340" i="14"/>
  <c r="F340" i="14"/>
  <c r="C341" i="14"/>
  <c r="D341" i="14"/>
  <c r="E341" i="14"/>
  <c r="F341" i="14"/>
  <c r="C342" i="14"/>
  <c r="D342" i="14"/>
  <c r="E342" i="14"/>
  <c r="F342" i="14"/>
  <c r="C343" i="14"/>
  <c r="D343" i="14"/>
  <c r="E343" i="14"/>
  <c r="F343" i="14"/>
  <c r="C344" i="14"/>
  <c r="D344" i="14"/>
  <c r="E344" i="14"/>
  <c r="F344" i="14"/>
  <c r="C345" i="14"/>
  <c r="D345" i="14"/>
  <c r="E345" i="14"/>
  <c r="F345" i="14"/>
  <c r="C346" i="14"/>
  <c r="D346" i="14"/>
  <c r="E346" i="14"/>
  <c r="F346" i="14"/>
  <c r="C347" i="14"/>
  <c r="D347" i="14"/>
  <c r="E347" i="14"/>
  <c r="F347" i="14"/>
  <c r="C348" i="14"/>
  <c r="D348" i="14"/>
  <c r="E348" i="14"/>
  <c r="F348" i="14"/>
  <c r="C349" i="14"/>
  <c r="D349" i="14"/>
  <c r="E349" i="14"/>
  <c r="F349" i="14"/>
  <c r="C350" i="14"/>
  <c r="D350" i="14"/>
  <c r="E350" i="14"/>
  <c r="F350" i="14"/>
  <c r="C351" i="14"/>
  <c r="D351" i="14"/>
  <c r="E351" i="14"/>
  <c r="F351" i="14"/>
  <c r="C352" i="14"/>
  <c r="D352" i="14"/>
  <c r="E352" i="14"/>
  <c r="F352" i="14"/>
  <c r="C353" i="14"/>
  <c r="D353" i="14"/>
  <c r="E353" i="14"/>
  <c r="F353" i="14"/>
  <c r="C354" i="14"/>
  <c r="D354" i="14"/>
  <c r="E354" i="14"/>
  <c r="F354" i="14"/>
  <c r="C355" i="14"/>
  <c r="D355" i="14"/>
  <c r="E355" i="14"/>
  <c r="F355" i="14"/>
  <c r="C356" i="14"/>
  <c r="D356" i="14"/>
  <c r="E356" i="14"/>
  <c r="F356" i="14"/>
  <c r="C357" i="14"/>
  <c r="D357" i="14"/>
  <c r="E357" i="14"/>
  <c r="F357" i="14"/>
  <c r="C358" i="14"/>
  <c r="D358" i="14"/>
  <c r="E358" i="14"/>
  <c r="F358" i="14"/>
  <c r="C359" i="14"/>
  <c r="D359" i="14"/>
  <c r="E359" i="14"/>
  <c r="F359" i="14"/>
  <c r="C360" i="14"/>
  <c r="D360" i="14"/>
  <c r="E360" i="14"/>
  <c r="F360" i="14"/>
  <c r="C361" i="14"/>
  <c r="D361" i="14"/>
  <c r="E361" i="14"/>
  <c r="F361" i="14"/>
  <c r="C362" i="14"/>
  <c r="D362" i="14"/>
  <c r="E362" i="14"/>
  <c r="F362" i="14"/>
  <c r="C363" i="14"/>
  <c r="D363" i="14"/>
  <c r="E363" i="14"/>
  <c r="F363" i="14"/>
  <c r="C364" i="14"/>
  <c r="D364" i="14"/>
  <c r="E364" i="14"/>
  <c r="F364" i="14"/>
  <c r="C365" i="14"/>
  <c r="D365" i="14"/>
  <c r="E365" i="14"/>
  <c r="F365" i="14"/>
  <c r="C366" i="14"/>
  <c r="D366" i="14"/>
  <c r="E366" i="14"/>
  <c r="F366" i="14"/>
  <c r="C367" i="14"/>
  <c r="D367" i="14"/>
  <c r="E367" i="14"/>
  <c r="F367" i="14"/>
  <c r="C368" i="14"/>
  <c r="D368" i="14"/>
  <c r="E368" i="14"/>
  <c r="F368" i="14"/>
  <c r="C369" i="14"/>
  <c r="D369" i="14"/>
  <c r="E369" i="14"/>
  <c r="F369" i="14"/>
  <c r="C370" i="14"/>
  <c r="D370" i="14"/>
  <c r="E370" i="14"/>
  <c r="F370" i="14"/>
  <c r="C371" i="14"/>
  <c r="D371" i="14"/>
  <c r="E371" i="14"/>
  <c r="F371" i="14"/>
  <c r="C372" i="14"/>
  <c r="D372" i="14"/>
  <c r="E372" i="14"/>
  <c r="F372" i="14"/>
  <c r="C373" i="14"/>
  <c r="D373" i="14"/>
  <c r="E373" i="14"/>
  <c r="F373" i="14"/>
  <c r="C374" i="14"/>
  <c r="D374" i="14"/>
  <c r="E374" i="14"/>
  <c r="F374" i="14"/>
  <c r="C375" i="14"/>
  <c r="D375" i="14"/>
  <c r="E375" i="14"/>
  <c r="F375" i="14"/>
  <c r="C376" i="14"/>
  <c r="D376" i="14"/>
  <c r="E376" i="14"/>
  <c r="F376" i="14"/>
  <c r="C377" i="14"/>
  <c r="D377" i="14"/>
  <c r="E377" i="14"/>
  <c r="F377" i="14"/>
  <c r="C378" i="14"/>
  <c r="D378" i="14"/>
  <c r="E378" i="14"/>
  <c r="F378" i="14"/>
  <c r="C379" i="14"/>
  <c r="D379" i="14"/>
  <c r="E379" i="14"/>
  <c r="F379" i="14"/>
  <c r="C380" i="14"/>
  <c r="D380" i="14"/>
  <c r="E380" i="14"/>
  <c r="F380" i="14"/>
  <c r="C381" i="14"/>
  <c r="D381" i="14"/>
  <c r="E381" i="14"/>
  <c r="F381" i="14"/>
  <c r="C382" i="14"/>
  <c r="D382" i="14"/>
  <c r="E382" i="14"/>
  <c r="F382" i="14"/>
  <c r="C383" i="14"/>
  <c r="D383" i="14"/>
  <c r="E383" i="14"/>
  <c r="F383" i="14"/>
  <c r="C384" i="14"/>
  <c r="D384" i="14"/>
  <c r="E384" i="14"/>
  <c r="F384" i="14"/>
  <c r="C385" i="14"/>
  <c r="D385" i="14"/>
  <c r="E385" i="14"/>
  <c r="F385" i="14"/>
  <c r="C386" i="14"/>
  <c r="D386" i="14"/>
  <c r="E386" i="14"/>
  <c r="F386" i="14"/>
  <c r="C387" i="14"/>
  <c r="D387" i="14"/>
  <c r="E387" i="14"/>
  <c r="F387" i="14"/>
  <c r="C388" i="14"/>
  <c r="D388" i="14"/>
  <c r="E388" i="14"/>
  <c r="F388" i="14"/>
  <c r="C389" i="14"/>
  <c r="D389" i="14"/>
  <c r="E389" i="14"/>
  <c r="F389" i="14"/>
  <c r="C390" i="14"/>
  <c r="D390" i="14"/>
  <c r="E390" i="14"/>
  <c r="F390" i="14"/>
  <c r="C391" i="14"/>
  <c r="D391" i="14"/>
  <c r="E391" i="14"/>
  <c r="F391" i="14"/>
  <c r="C392" i="14"/>
  <c r="D392" i="14"/>
  <c r="E392" i="14"/>
  <c r="F392" i="14"/>
  <c r="C393" i="14"/>
  <c r="D393" i="14"/>
  <c r="E393" i="14"/>
  <c r="F393" i="14"/>
  <c r="C394" i="14"/>
  <c r="D394" i="14"/>
  <c r="E394" i="14"/>
  <c r="F394" i="14"/>
  <c r="C395" i="14"/>
  <c r="D395" i="14"/>
  <c r="E395" i="14"/>
  <c r="F395" i="14"/>
  <c r="C396" i="14"/>
  <c r="D396" i="14"/>
  <c r="E396" i="14"/>
  <c r="F396" i="14"/>
  <c r="C397" i="14"/>
  <c r="D397" i="14"/>
  <c r="E397" i="14"/>
  <c r="F397" i="14"/>
  <c r="C398" i="14"/>
  <c r="D398" i="14"/>
  <c r="E398" i="14"/>
  <c r="F398" i="14"/>
  <c r="C399" i="14"/>
  <c r="D399" i="14"/>
  <c r="E399" i="14"/>
  <c r="F399" i="14"/>
  <c r="C400" i="14"/>
  <c r="D400" i="14"/>
  <c r="E400" i="14"/>
  <c r="F400" i="14"/>
  <c r="C401" i="14"/>
  <c r="D401" i="14"/>
  <c r="E401" i="14"/>
  <c r="F401" i="14"/>
  <c r="C402" i="14"/>
  <c r="D402" i="14"/>
  <c r="E402" i="14"/>
  <c r="F402" i="14"/>
  <c r="C403" i="14"/>
  <c r="D403" i="14"/>
  <c r="E403" i="14"/>
  <c r="F403" i="14"/>
  <c r="C404" i="14"/>
  <c r="D404" i="14"/>
  <c r="E404" i="14"/>
  <c r="F404" i="14"/>
  <c r="C405" i="14"/>
  <c r="D405" i="14"/>
  <c r="E405" i="14"/>
  <c r="F405" i="14"/>
  <c r="C406" i="14"/>
  <c r="D406" i="14"/>
  <c r="E406" i="14"/>
  <c r="F406" i="14"/>
  <c r="C407" i="14"/>
  <c r="D407" i="14"/>
  <c r="E407" i="14"/>
  <c r="F407" i="14"/>
  <c r="C408" i="14"/>
  <c r="D408" i="14"/>
  <c r="E408" i="14"/>
  <c r="F408" i="14"/>
  <c r="C409" i="14"/>
  <c r="D409" i="14"/>
  <c r="E409" i="14"/>
  <c r="F409" i="14"/>
  <c r="C410" i="14"/>
  <c r="D410" i="14"/>
  <c r="E410" i="14"/>
  <c r="F410" i="14"/>
  <c r="C411" i="14"/>
  <c r="D411" i="14"/>
  <c r="E411" i="14"/>
  <c r="F411" i="14"/>
  <c r="C412" i="14"/>
  <c r="D412" i="14"/>
  <c r="E412" i="14"/>
  <c r="F412" i="14"/>
  <c r="C413" i="14"/>
  <c r="D413" i="14"/>
  <c r="E413" i="14"/>
  <c r="F413" i="14"/>
  <c r="C414" i="14"/>
  <c r="D414" i="14"/>
  <c r="E414" i="14"/>
  <c r="F414" i="14"/>
  <c r="C415" i="14"/>
  <c r="D415" i="14"/>
  <c r="E415" i="14"/>
  <c r="F415" i="14"/>
  <c r="C416" i="14"/>
  <c r="D416" i="14"/>
  <c r="E416" i="14"/>
  <c r="F416" i="14"/>
  <c r="C417" i="14"/>
  <c r="D417" i="14"/>
  <c r="E417" i="14"/>
  <c r="F417" i="14"/>
  <c r="C418" i="14"/>
  <c r="D418" i="14"/>
  <c r="E418" i="14"/>
  <c r="F418" i="14"/>
  <c r="C419" i="14"/>
  <c r="D419" i="14"/>
  <c r="E419" i="14"/>
  <c r="F419" i="14"/>
  <c r="C420" i="14"/>
  <c r="D420" i="14"/>
  <c r="E420" i="14"/>
  <c r="F420" i="14"/>
  <c r="C421" i="14"/>
  <c r="D421" i="14"/>
  <c r="E421" i="14"/>
  <c r="F421" i="14"/>
  <c r="C422" i="14"/>
  <c r="D422" i="14"/>
  <c r="E422" i="14"/>
  <c r="F422" i="14"/>
  <c r="C423" i="14"/>
  <c r="D423" i="14"/>
  <c r="E423" i="14"/>
  <c r="F423" i="14"/>
  <c r="C424" i="14"/>
  <c r="D424" i="14"/>
  <c r="E424" i="14"/>
  <c r="F424" i="14"/>
  <c r="C425" i="14"/>
  <c r="D425" i="14"/>
  <c r="E425" i="14"/>
  <c r="F425" i="14"/>
  <c r="C426" i="14"/>
  <c r="D426" i="14"/>
  <c r="E426" i="14"/>
  <c r="F426" i="14"/>
  <c r="C427" i="14"/>
  <c r="D427" i="14"/>
  <c r="E427" i="14"/>
  <c r="F427" i="14"/>
  <c r="C428" i="14"/>
  <c r="D428" i="14"/>
  <c r="E428" i="14"/>
  <c r="F428" i="14"/>
  <c r="C429" i="14"/>
  <c r="D429" i="14"/>
  <c r="E429" i="14"/>
  <c r="F429" i="14"/>
  <c r="C430" i="14"/>
  <c r="D430" i="14"/>
  <c r="E430" i="14"/>
  <c r="F430" i="14"/>
  <c r="C431" i="14"/>
  <c r="D431" i="14"/>
  <c r="E431" i="14"/>
  <c r="F431" i="14"/>
  <c r="C432" i="14"/>
  <c r="D432" i="14"/>
  <c r="E432" i="14"/>
  <c r="F432" i="14"/>
  <c r="C433" i="14"/>
  <c r="D433" i="14"/>
  <c r="E433" i="14"/>
  <c r="F433" i="14"/>
  <c r="C434" i="14"/>
  <c r="D434" i="14"/>
  <c r="E434" i="14"/>
  <c r="F434" i="14"/>
  <c r="C435" i="14"/>
  <c r="D435" i="14"/>
  <c r="E435" i="14"/>
  <c r="F435" i="14"/>
  <c r="C436" i="14"/>
  <c r="D436" i="14"/>
  <c r="E436" i="14"/>
  <c r="F436" i="14"/>
  <c r="C437" i="14"/>
  <c r="D437" i="14"/>
  <c r="E437" i="14"/>
  <c r="F437" i="14"/>
  <c r="C438" i="14"/>
  <c r="D438" i="14"/>
  <c r="E438" i="14"/>
  <c r="F438" i="14"/>
  <c r="C439" i="14"/>
  <c r="D439" i="14"/>
  <c r="E439" i="14"/>
  <c r="F439" i="14"/>
  <c r="C440" i="14"/>
  <c r="D440" i="14"/>
  <c r="E440" i="14"/>
  <c r="F440" i="14"/>
  <c r="C441" i="14"/>
  <c r="D441" i="14"/>
  <c r="E441" i="14"/>
  <c r="F441" i="14"/>
  <c r="C442" i="14"/>
  <c r="D442" i="14"/>
  <c r="E442" i="14"/>
  <c r="F442" i="14"/>
  <c r="C443" i="14"/>
  <c r="D443" i="14"/>
  <c r="E443" i="14"/>
  <c r="F443" i="14"/>
  <c r="C444" i="14"/>
  <c r="D444" i="14"/>
  <c r="E444" i="14"/>
  <c r="F444" i="14"/>
  <c r="C445" i="14"/>
  <c r="D445" i="14"/>
  <c r="E445" i="14"/>
  <c r="F445" i="14"/>
  <c r="C446" i="14"/>
  <c r="D446" i="14"/>
  <c r="E446" i="14"/>
  <c r="F446" i="14"/>
  <c r="C447" i="14"/>
  <c r="D447" i="14"/>
  <c r="E447" i="14"/>
  <c r="F447" i="14"/>
  <c r="C448" i="14"/>
  <c r="D448" i="14"/>
  <c r="E448" i="14"/>
  <c r="F448" i="14"/>
  <c r="C449" i="14"/>
  <c r="D449" i="14"/>
  <c r="E449" i="14"/>
  <c r="F449" i="14"/>
  <c r="C450" i="14"/>
  <c r="D450" i="14"/>
  <c r="E450" i="14"/>
  <c r="F450" i="14"/>
  <c r="C451" i="14"/>
  <c r="D451" i="14"/>
  <c r="E451" i="14"/>
  <c r="F451" i="14"/>
  <c r="C452" i="14"/>
  <c r="D452" i="14"/>
  <c r="E452" i="14"/>
  <c r="F452" i="14"/>
  <c r="C453" i="14"/>
  <c r="D453" i="14"/>
  <c r="E453" i="14"/>
  <c r="F453" i="14"/>
  <c r="C454" i="14"/>
  <c r="D454" i="14"/>
  <c r="E454" i="14"/>
  <c r="F454" i="14"/>
  <c r="C455" i="14"/>
  <c r="D455" i="14"/>
  <c r="E455" i="14"/>
  <c r="F455" i="14"/>
  <c r="C456" i="14"/>
  <c r="D456" i="14"/>
  <c r="E456" i="14"/>
  <c r="F456" i="14"/>
  <c r="C457" i="14"/>
  <c r="D457" i="14"/>
  <c r="E457" i="14"/>
  <c r="F457" i="14"/>
  <c r="C458" i="14"/>
  <c r="D458" i="14"/>
  <c r="E458" i="14"/>
  <c r="F458" i="14"/>
  <c r="C459" i="14"/>
  <c r="D459" i="14"/>
  <c r="E459" i="14"/>
  <c r="F459" i="14"/>
  <c r="C460" i="14"/>
  <c r="D460" i="14"/>
  <c r="E460" i="14"/>
  <c r="F460" i="14"/>
  <c r="C461" i="14"/>
  <c r="D461" i="14"/>
  <c r="E461" i="14"/>
  <c r="F461" i="14"/>
  <c r="C462" i="14"/>
  <c r="D462" i="14"/>
  <c r="E462" i="14"/>
  <c r="F462" i="14"/>
  <c r="C463" i="14"/>
  <c r="D463" i="14"/>
  <c r="E463" i="14"/>
  <c r="F463" i="14"/>
  <c r="C464" i="14"/>
  <c r="D464" i="14"/>
  <c r="E464" i="14"/>
  <c r="F464" i="14"/>
  <c r="C465" i="14"/>
  <c r="D465" i="14"/>
  <c r="E465" i="14"/>
  <c r="F465" i="14"/>
  <c r="C466" i="14"/>
  <c r="D466" i="14"/>
  <c r="E466" i="14"/>
  <c r="F466" i="14"/>
  <c r="C467" i="14"/>
  <c r="D467" i="14"/>
  <c r="E467" i="14"/>
  <c r="F467" i="14"/>
  <c r="C468" i="14"/>
  <c r="D468" i="14"/>
  <c r="E468" i="14"/>
  <c r="F468" i="14"/>
  <c r="C469" i="14"/>
  <c r="D469" i="14"/>
  <c r="E469" i="14"/>
  <c r="F469" i="14"/>
  <c r="C470" i="14"/>
  <c r="D470" i="14"/>
  <c r="E470" i="14"/>
  <c r="F470" i="14"/>
  <c r="C471" i="14"/>
  <c r="D471" i="14"/>
  <c r="E471" i="14"/>
  <c r="F471" i="14"/>
  <c r="C472" i="14"/>
  <c r="D472" i="14"/>
  <c r="E472" i="14"/>
  <c r="F472" i="14"/>
  <c r="C473" i="14"/>
  <c r="D473" i="14"/>
  <c r="E473" i="14"/>
  <c r="F473" i="14"/>
  <c r="C474" i="14"/>
  <c r="D474" i="14"/>
  <c r="E474" i="14"/>
  <c r="F474" i="14"/>
  <c r="C475" i="14"/>
  <c r="D475" i="14"/>
  <c r="E475" i="14"/>
  <c r="F475" i="14"/>
  <c r="C476" i="14"/>
  <c r="D476" i="14"/>
  <c r="E476" i="14"/>
  <c r="F476" i="14"/>
  <c r="C477" i="14"/>
  <c r="D477" i="14"/>
  <c r="E477" i="14"/>
  <c r="F477" i="14"/>
  <c r="C478" i="14"/>
  <c r="D478" i="14"/>
  <c r="E478" i="14"/>
  <c r="F478" i="14"/>
  <c r="C479" i="14"/>
  <c r="D479" i="14"/>
  <c r="E479" i="14"/>
  <c r="F479" i="14"/>
  <c r="C480" i="14"/>
  <c r="D480" i="14"/>
  <c r="E480" i="14"/>
  <c r="F480" i="14"/>
  <c r="C481" i="14"/>
  <c r="D481" i="14"/>
  <c r="E481" i="14"/>
  <c r="F481" i="14"/>
  <c r="C482" i="14"/>
  <c r="D482" i="14"/>
  <c r="E482" i="14"/>
  <c r="F482" i="14"/>
  <c r="C483" i="14"/>
  <c r="D483" i="14"/>
  <c r="E483" i="14"/>
  <c r="F483" i="14"/>
  <c r="C484" i="14"/>
  <c r="D484" i="14"/>
  <c r="E484" i="14"/>
  <c r="F484" i="14"/>
  <c r="C485" i="14"/>
  <c r="D485" i="14"/>
  <c r="E485" i="14"/>
  <c r="F485" i="14"/>
  <c r="C486" i="14"/>
  <c r="D486" i="14"/>
  <c r="E486" i="14"/>
  <c r="F486" i="14"/>
  <c r="C487" i="14"/>
  <c r="D487" i="14"/>
  <c r="E487" i="14"/>
  <c r="F487" i="14"/>
  <c r="C488" i="14"/>
  <c r="D488" i="14"/>
  <c r="E488" i="14"/>
  <c r="F488" i="14"/>
  <c r="C489" i="14"/>
  <c r="D489" i="14"/>
  <c r="E489" i="14"/>
  <c r="F489" i="14"/>
  <c r="C490" i="14"/>
  <c r="D490" i="14"/>
  <c r="E490" i="14"/>
  <c r="F490" i="14"/>
  <c r="C491" i="14"/>
  <c r="D491" i="14"/>
  <c r="E491" i="14"/>
  <c r="F491" i="14"/>
  <c r="C492" i="14"/>
  <c r="D492" i="14"/>
  <c r="E492" i="14"/>
  <c r="F492" i="14"/>
  <c r="C493" i="14"/>
  <c r="D493" i="14"/>
  <c r="E493" i="14"/>
  <c r="F493" i="14"/>
  <c r="C494" i="14"/>
  <c r="D494" i="14"/>
  <c r="E494" i="14"/>
  <c r="F494" i="14"/>
  <c r="C495" i="14"/>
  <c r="D495" i="14"/>
  <c r="E495" i="14"/>
  <c r="F495" i="14"/>
  <c r="C496" i="14"/>
  <c r="D496" i="14"/>
  <c r="E496" i="14"/>
  <c r="F496" i="14"/>
  <c r="C497" i="14"/>
  <c r="D497" i="14"/>
  <c r="E497" i="14"/>
  <c r="F497" i="14"/>
  <c r="C498" i="14"/>
  <c r="D498" i="14"/>
  <c r="E498" i="14"/>
  <c r="F498" i="14"/>
  <c r="C499" i="14"/>
  <c r="D499" i="14"/>
  <c r="E499" i="14"/>
  <c r="F499" i="14"/>
  <c r="C500" i="14"/>
  <c r="D500" i="14"/>
  <c r="E500" i="14"/>
  <c r="F500" i="14"/>
  <c r="C501" i="14"/>
  <c r="D501" i="14"/>
  <c r="E501" i="14"/>
  <c r="F501" i="14"/>
  <c r="C502" i="14"/>
  <c r="D502" i="14"/>
  <c r="E502" i="14"/>
  <c r="F502" i="14"/>
  <c r="C503" i="14"/>
  <c r="D503" i="14"/>
  <c r="E503" i="14"/>
  <c r="F503" i="14"/>
  <c r="C504" i="14"/>
  <c r="D504" i="14"/>
  <c r="E504" i="14"/>
  <c r="F504" i="14"/>
  <c r="C505" i="14"/>
  <c r="D505" i="14"/>
  <c r="E505" i="14"/>
  <c r="F505" i="14"/>
  <c r="C506" i="14"/>
  <c r="D506" i="14"/>
  <c r="E506" i="14"/>
  <c r="F506" i="14"/>
  <c r="C507" i="14"/>
  <c r="D507" i="14"/>
  <c r="E507" i="14"/>
  <c r="F507" i="14"/>
  <c r="C508" i="14"/>
  <c r="D508" i="14"/>
  <c r="E508" i="14"/>
  <c r="F508" i="14"/>
  <c r="C509" i="14"/>
  <c r="D509" i="14"/>
  <c r="E509" i="14"/>
  <c r="F509" i="14"/>
  <c r="C510" i="14"/>
  <c r="D510" i="14"/>
  <c r="E510" i="14"/>
  <c r="F510" i="14"/>
  <c r="C511" i="14"/>
  <c r="D511" i="14"/>
  <c r="E511" i="14"/>
  <c r="F511" i="14"/>
  <c r="C512" i="14"/>
  <c r="D512" i="14"/>
  <c r="E512" i="14"/>
  <c r="F512" i="14"/>
  <c r="C513" i="14"/>
  <c r="D513" i="14"/>
  <c r="E513" i="14"/>
  <c r="F513" i="14"/>
  <c r="C514" i="14"/>
  <c r="D514" i="14"/>
  <c r="E514" i="14"/>
  <c r="F514" i="14"/>
  <c r="C515" i="14"/>
  <c r="D515" i="14"/>
  <c r="E515" i="14"/>
  <c r="F515" i="14"/>
  <c r="C516" i="14"/>
  <c r="D516" i="14"/>
  <c r="E516" i="14"/>
  <c r="F516" i="14"/>
  <c r="C517" i="14"/>
  <c r="D517" i="14"/>
  <c r="E517" i="14"/>
  <c r="F517" i="14"/>
  <c r="C518" i="14"/>
  <c r="D518" i="14"/>
  <c r="E518" i="14"/>
  <c r="F518" i="14"/>
  <c r="C519" i="14"/>
  <c r="D519" i="14"/>
  <c r="E519" i="14"/>
  <c r="F519" i="14"/>
  <c r="C520" i="14"/>
  <c r="D520" i="14"/>
  <c r="E520" i="14"/>
  <c r="F520" i="14"/>
  <c r="C521" i="14"/>
  <c r="D521" i="14"/>
  <c r="E521" i="14"/>
  <c r="F521" i="14"/>
  <c r="C522" i="14"/>
  <c r="D522" i="14"/>
  <c r="E522" i="14"/>
  <c r="F522" i="14"/>
  <c r="C523" i="14"/>
  <c r="D523" i="14"/>
  <c r="E523" i="14"/>
  <c r="F523" i="14"/>
  <c r="C524" i="14"/>
  <c r="D524" i="14"/>
  <c r="E524" i="14"/>
  <c r="F524" i="14"/>
  <c r="C525" i="14"/>
  <c r="D525" i="14"/>
  <c r="E525" i="14"/>
  <c r="F525" i="14"/>
  <c r="C526" i="14"/>
  <c r="D526" i="14"/>
  <c r="E526" i="14"/>
  <c r="F526" i="14"/>
  <c r="C527" i="14"/>
  <c r="D527" i="14"/>
  <c r="E527" i="14"/>
  <c r="F527" i="14"/>
  <c r="C528" i="14"/>
  <c r="D528" i="14"/>
  <c r="E528" i="14"/>
  <c r="F528" i="14"/>
  <c r="C529" i="14"/>
  <c r="D529" i="14"/>
  <c r="E529" i="14"/>
  <c r="F529" i="14"/>
  <c r="C530" i="14"/>
  <c r="D530" i="14"/>
  <c r="E530" i="14"/>
  <c r="F530" i="14"/>
  <c r="C531" i="14"/>
  <c r="D531" i="14"/>
  <c r="E531" i="14"/>
  <c r="F531" i="14"/>
  <c r="C532" i="14"/>
  <c r="D532" i="14"/>
  <c r="E532" i="14"/>
  <c r="F532" i="14"/>
  <c r="C533" i="14"/>
  <c r="D533" i="14"/>
  <c r="E533" i="14"/>
  <c r="F533" i="14"/>
  <c r="C534" i="14"/>
  <c r="D534" i="14"/>
  <c r="E534" i="14"/>
  <c r="F534" i="14"/>
  <c r="C535" i="14"/>
  <c r="D535" i="14"/>
  <c r="E535" i="14"/>
  <c r="F535" i="14"/>
  <c r="C536" i="14"/>
  <c r="D536" i="14"/>
  <c r="E536" i="14"/>
  <c r="F536" i="14"/>
  <c r="C537" i="14"/>
  <c r="D537" i="14"/>
  <c r="E537" i="14"/>
  <c r="F537" i="14"/>
  <c r="C538" i="14"/>
  <c r="D538" i="14"/>
  <c r="E538" i="14"/>
  <c r="F538" i="14"/>
  <c r="C539" i="14"/>
  <c r="D539" i="14"/>
  <c r="E539" i="14"/>
  <c r="F539" i="14"/>
  <c r="C540" i="14"/>
  <c r="D540" i="14"/>
  <c r="E540" i="14"/>
  <c r="F540" i="14"/>
  <c r="C541" i="14"/>
  <c r="D541" i="14"/>
  <c r="E541" i="14"/>
  <c r="F541" i="14"/>
  <c r="C542" i="14"/>
  <c r="D542" i="14"/>
  <c r="E542" i="14"/>
  <c r="F542" i="14"/>
  <c r="C543" i="14"/>
  <c r="D543" i="14"/>
  <c r="E543" i="14"/>
  <c r="F543" i="14"/>
  <c r="C544" i="14"/>
  <c r="D544" i="14"/>
  <c r="E544" i="14"/>
  <c r="F544" i="14"/>
  <c r="C545" i="14"/>
  <c r="D545" i="14"/>
  <c r="E545" i="14"/>
  <c r="F545" i="14"/>
  <c r="C546" i="14"/>
  <c r="D546" i="14"/>
  <c r="E546" i="14"/>
  <c r="F546" i="14"/>
  <c r="C547" i="14"/>
  <c r="D547" i="14"/>
  <c r="E547" i="14"/>
  <c r="F547" i="14"/>
  <c r="C548" i="14"/>
  <c r="D548" i="14"/>
  <c r="E548" i="14"/>
  <c r="F548" i="14"/>
  <c r="C549" i="14"/>
  <c r="D549" i="14"/>
  <c r="E549" i="14"/>
  <c r="F549" i="14"/>
  <c r="C550" i="14"/>
  <c r="D550" i="14"/>
  <c r="E550" i="14"/>
  <c r="F550" i="14"/>
  <c r="C551" i="14"/>
  <c r="D551" i="14"/>
  <c r="E551" i="14"/>
  <c r="F551" i="14"/>
  <c r="C552" i="14"/>
  <c r="D552" i="14"/>
  <c r="E552" i="14"/>
  <c r="F552" i="14"/>
  <c r="C553" i="14"/>
  <c r="D553" i="14"/>
  <c r="E553" i="14"/>
  <c r="F553" i="14"/>
  <c r="C554" i="14"/>
  <c r="D554" i="14"/>
  <c r="E554" i="14"/>
  <c r="F554" i="14"/>
  <c r="C555" i="14"/>
  <c r="D555" i="14"/>
  <c r="E555" i="14"/>
  <c r="F555" i="14"/>
  <c r="C556" i="14"/>
  <c r="D556" i="14"/>
  <c r="E556" i="14"/>
  <c r="F556" i="14"/>
  <c r="C557" i="14"/>
  <c r="D557" i="14"/>
  <c r="E557" i="14"/>
  <c r="F557" i="14"/>
  <c r="C558" i="14"/>
  <c r="D558" i="14"/>
  <c r="E558" i="14"/>
  <c r="F558" i="14"/>
  <c r="C559" i="14"/>
  <c r="D559" i="14"/>
  <c r="E559" i="14"/>
  <c r="F559" i="14"/>
  <c r="C560" i="14"/>
  <c r="D560" i="14"/>
  <c r="E560" i="14"/>
  <c r="F560" i="14"/>
  <c r="C561" i="14"/>
  <c r="D561" i="14"/>
  <c r="E561" i="14"/>
  <c r="F561" i="14"/>
  <c r="C562" i="14"/>
  <c r="D562" i="14"/>
  <c r="E562" i="14"/>
  <c r="F562" i="14"/>
  <c r="C563" i="14"/>
  <c r="D563" i="14"/>
  <c r="E563" i="14"/>
  <c r="F563" i="14"/>
  <c r="C564" i="14"/>
  <c r="D564" i="14"/>
  <c r="E564" i="14"/>
  <c r="F564" i="14"/>
  <c r="C565" i="14"/>
  <c r="D565" i="14"/>
  <c r="E565" i="14"/>
  <c r="F565" i="14"/>
  <c r="C566" i="14"/>
  <c r="D566" i="14"/>
  <c r="E566" i="14"/>
  <c r="F566" i="14"/>
  <c r="C567" i="14"/>
  <c r="D567" i="14"/>
  <c r="E567" i="14"/>
  <c r="F567" i="14"/>
  <c r="C568" i="14"/>
  <c r="D568" i="14"/>
  <c r="E568" i="14"/>
  <c r="F568" i="14"/>
  <c r="C569" i="14"/>
  <c r="D569" i="14"/>
  <c r="E569" i="14"/>
  <c r="F569" i="14"/>
  <c r="C570" i="14"/>
  <c r="D570" i="14"/>
  <c r="E570" i="14"/>
  <c r="F570" i="14"/>
  <c r="C571" i="14"/>
  <c r="D571" i="14"/>
  <c r="E571" i="14"/>
  <c r="F571" i="14"/>
  <c r="C572" i="14"/>
  <c r="D572" i="14"/>
  <c r="E572" i="14"/>
  <c r="F572" i="14"/>
  <c r="C573" i="14"/>
  <c r="D573" i="14"/>
  <c r="E573" i="14"/>
  <c r="F573" i="14"/>
  <c r="C574" i="14"/>
  <c r="D574" i="14"/>
  <c r="E574" i="14"/>
  <c r="F574" i="14"/>
  <c r="C575" i="14"/>
  <c r="D575" i="14"/>
  <c r="E575" i="14"/>
  <c r="F575" i="14"/>
  <c r="C576" i="14"/>
  <c r="D576" i="14"/>
  <c r="E576" i="14"/>
  <c r="F576" i="14"/>
  <c r="C577" i="14"/>
  <c r="D577" i="14"/>
  <c r="E577" i="14"/>
  <c r="F577" i="14"/>
  <c r="C578" i="14"/>
  <c r="D578" i="14"/>
  <c r="E578" i="14"/>
  <c r="F578" i="14"/>
  <c r="C579" i="14"/>
  <c r="D579" i="14"/>
  <c r="E579" i="14"/>
  <c r="F579" i="14"/>
  <c r="C580" i="14"/>
  <c r="D580" i="14"/>
  <c r="E580" i="14"/>
  <c r="F580" i="14"/>
  <c r="C581" i="14"/>
  <c r="D581" i="14"/>
  <c r="E581" i="14"/>
  <c r="F581" i="14"/>
  <c r="C582" i="14"/>
  <c r="D582" i="14"/>
  <c r="E582" i="14"/>
  <c r="F582" i="14"/>
  <c r="C583" i="14"/>
  <c r="D583" i="14"/>
  <c r="E583" i="14"/>
  <c r="F583" i="14"/>
  <c r="C584" i="14"/>
  <c r="D584" i="14"/>
  <c r="E584" i="14"/>
  <c r="F584" i="14"/>
  <c r="C585" i="14"/>
  <c r="D585" i="14"/>
  <c r="E585" i="14"/>
  <c r="F585" i="14"/>
  <c r="C586" i="14"/>
  <c r="D586" i="14"/>
  <c r="E586" i="14"/>
  <c r="F586" i="14"/>
  <c r="C587" i="14"/>
  <c r="D587" i="14"/>
  <c r="E587" i="14"/>
  <c r="F587" i="14"/>
  <c r="C588" i="14"/>
  <c r="D588" i="14"/>
  <c r="E588" i="14"/>
  <c r="F588" i="14"/>
  <c r="C589" i="14"/>
  <c r="D589" i="14"/>
  <c r="E589" i="14"/>
  <c r="F589" i="14"/>
  <c r="C590" i="14"/>
  <c r="D590" i="14"/>
  <c r="E590" i="14"/>
  <c r="F590" i="14"/>
  <c r="C591" i="14"/>
  <c r="D591" i="14"/>
  <c r="E591" i="14"/>
  <c r="F591" i="14"/>
  <c r="C592" i="14"/>
  <c r="D592" i="14"/>
  <c r="E592" i="14"/>
  <c r="F592" i="14"/>
  <c r="C593" i="14"/>
  <c r="D593" i="14"/>
  <c r="E593" i="14"/>
  <c r="F593" i="14"/>
  <c r="C594" i="14"/>
  <c r="D594" i="14"/>
  <c r="E594" i="14"/>
  <c r="F594" i="14"/>
  <c r="C595" i="14"/>
  <c r="D595" i="14"/>
  <c r="E595" i="14"/>
  <c r="F595" i="14"/>
  <c r="C596" i="14"/>
  <c r="D596" i="14"/>
  <c r="E596" i="14"/>
  <c r="F596" i="14"/>
  <c r="C597" i="14"/>
  <c r="D597" i="14"/>
  <c r="E597" i="14"/>
  <c r="F597" i="14"/>
  <c r="C598" i="14"/>
  <c r="D598" i="14"/>
  <c r="E598" i="14"/>
  <c r="F598" i="14"/>
  <c r="C599" i="14"/>
  <c r="D599" i="14"/>
  <c r="E599" i="14"/>
  <c r="F599" i="14"/>
  <c r="C600" i="14"/>
  <c r="D600" i="14"/>
  <c r="E600" i="14"/>
  <c r="F600" i="14"/>
  <c r="C601" i="14"/>
  <c r="D601" i="14"/>
  <c r="E601" i="14"/>
  <c r="F601" i="14"/>
  <c r="C602" i="14"/>
  <c r="D602" i="14"/>
  <c r="E602" i="14"/>
  <c r="F602" i="14"/>
  <c r="C603" i="14"/>
  <c r="D603" i="14"/>
  <c r="E603" i="14"/>
  <c r="F603" i="14"/>
  <c r="C604" i="14"/>
  <c r="D604" i="14"/>
  <c r="E604" i="14"/>
  <c r="F604" i="14"/>
  <c r="C605" i="14"/>
  <c r="D605" i="14"/>
  <c r="E605" i="14"/>
  <c r="F605" i="14"/>
  <c r="C606" i="14"/>
  <c r="D606" i="14"/>
  <c r="E606" i="14"/>
  <c r="F606" i="14"/>
  <c r="C607" i="14"/>
  <c r="D607" i="14"/>
  <c r="E607" i="14"/>
  <c r="F607" i="14"/>
  <c r="C608" i="14"/>
  <c r="D608" i="14"/>
  <c r="E608" i="14"/>
  <c r="F608" i="14"/>
  <c r="C609" i="14"/>
  <c r="D609" i="14"/>
  <c r="E609" i="14"/>
  <c r="F609" i="14"/>
  <c r="C610" i="14"/>
  <c r="D610" i="14"/>
  <c r="E610" i="14"/>
  <c r="F610" i="14"/>
  <c r="C611" i="14"/>
  <c r="D611" i="14"/>
  <c r="E611" i="14"/>
  <c r="F611" i="14"/>
  <c r="C612" i="14"/>
  <c r="D612" i="14"/>
  <c r="E612" i="14"/>
  <c r="F612" i="14"/>
  <c r="C613" i="14"/>
  <c r="D613" i="14"/>
  <c r="E613" i="14"/>
  <c r="F613" i="14"/>
  <c r="C614" i="14"/>
  <c r="D614" i="14"/>
  <c r="E614" i="14"/>
  <c r="F614" i="14"/>
  <c r="C615" i="14"/>
  <c r="D615" i="14"/>
  <c r="E615" i="14"/>
  <c r="F615" i="14"/>
  <c r="C616" i="14"/>
  <c r="D616" i="14"/>
  <c r="E616" i="14"/>
  <c r="F616" i="14"/>
  <c r="C617" i="14"/>
  <c r="D617" i="14"/>
  <c r="E617" i="14"/>
  <c r="F617" i="14"/>
  <c r="C618" i="14"/>
  <c r="D618" i="14"/>
  <c r="E618" i="14"/>
  <c r="F618" i="14"/>
  <c r="C619" i="14"/>
  <c r="D619" i="14"/>
  <c r="E619" i="14"/>
  <c r="F619" i="14"/>
  <c r="C620" i="14"/>
  <c r="D620" i="14"/>
  <c r="E620" i="14"/>
  <c r="F620" i="14"/>
  <c r="C621" i="14"/>
  <c r="D621" i="14"/>
  <c r="E621" i="14"/>
  <c r="F621" i="14"/>
  <c r="C622" i="14"/>
  <c r="D622" i="14"/>
  <c r="E622" i="14"/>
  <c r="F622" i="14"/>
  <c r="C623" i="14"/>
  <c r="D623" i="14"/>
  <c r="E623" i="14"/>
  <c r="F623" i="14"/>
  <c r="C624" i="14"/>
  <c r="D624" i="14"/>
  <c r="E624" i="14"/>
  <c r="F624" i="14"/>
  <c r="C625" i="14"/>
  <c r="D625" i="14"/>
  <c r="E625" i="14"/>
  <c r="F625" i="14"/>
  <c r="C626" i="14"/>
  <c r="D626" i="14"/>
  <c r="E626" i="14"/>
  <c r="F626" i="14"/>
  <c r="C627" i="14"/>
  <c r="D627" i="14"/>
  <c r="E627" i="14"/>
  <c r="F627" i="14"/>
  <c r="C628" i="14"/>
  <c r="D628" i="14"/>
  <c r="E628" i="14"/>
  <c r="F628" i="14"/>
  <c r="C629" i="14"/>
  <c r="D629" i="14"/>
  <c r="E629" i="14"/>
  <c r="F629" i="14"/>
  <c r="C630" i="14"/>
  <c r="D630" i="14"/>
  <c r="E630" i="14"/>
  <c r="F630" i="14"/>
  <c r="C631" i="14"/>
  <c r="D631" i="14"/>
  <c r="E631" i="14"/>
  <c r="F631" i="14"/>
  <c r="C632" i="14"/>
  <c r="D632" i="14"/>
  <c r="E632" i="14"/>
  <c r="F632" i="14"/>
  <c r="C633" i="14"/>
  <c r="D633" i="14"/>
  <c r="E633" i="14"/>
  <c r="F633" i="14"/>
  <c r="C634" i="14"/>
  <c r="D634" i="14"/>
  <c r="E634" i="14"/>
  <c r="F634" i="14"/>
  <c r="C635" i="14"/>
  <c r="D635" i="14"/>
  <c r="E635" i="14"/>
  <c r="F635" i="14"/>
  <c r="C636" i="14"/>
  <c r="D636" i="14"/>
  <c r="E636" i="14"/>
  <c r="F636" i="14"/>
  <c r="C637" i="14"/>
  <c r="D637" i="14"/>
  <c r="E637" i="14"/>
  <c r="F637" i="14"/>
  <c r="C638" i="14"/>
  <c r="D638" i="14"/>
  <c r="E638" i="14"/>
  <c r="F638" i="14"/>
  <c r="C639" i="14"/>
  <c r="D639" i="14"/>
  <c r="E639" i="14"/>
  <c r="F639" i="14"/>
  <c r="C640" i="14"/>
  <c r="D640" i="14"/>
  <c r="E640" i="14"/>
  <c r="F640" i="14"/>
  <c r="C641" i="14"/>
  <c r="D641" i="14"/>
  <c r="E641" i="14"/>
  <c r="F641" i="14"/>
  <c r="C642" i="14"/>
  <c r="D642" i="14"/>
  <c r="E642" i="14"/>
  <c r="F642" i="14"/>
  <c r="C643" i="14"/>
  <c r="D643" i="14"/>
  <c r="E643" i="14"/>
  <c r="F643" i="14"/>
  <c r="C644" i="14"/>
  <c r="D644" i="14"/>
  <c r="E644" i="14"/>
  <c r="F644" i="14"/>
  <c r="C645" i="14"/>
  <c r="D645" i="14"/>
  <c r="E645" i="14"/>
  <c r="F645" i="14"/>
  <c r="C646" i="14"/>
  <c r="D646" i="14"/>
  <c r="E646" i="14"/>
  <c r="F646" i="14"/>
  <c r="C647" i="14"/>
  <c r="D647" i="14"/>
  <c r="E647" i="14"/>
  <c r="F647" i="14"/>
  <c r="C648" i="14"/>
  <c r="D648" i="14"/>
  <c r="E648" i="14"/>
  <c r="F648" i="14"/>
  <c r="C649" i="14"/>
  <c r="D649" i="14"/>
  <c r="E649" i="14"/>
  <c r="F649" i="14"/>
  <c r="C650" i="14"/>
  <c r="D650" i="14"/>
  <c r="E650" i="14"/>
  <c r="F650" i="14"/>
  <c r="C651" i="14"/>
  <c r="D651" i="14"/>
  <c r="E651" i="14"/>
  <c r="F651" i="14"/>
  <c r="C652" i="14"/>
  <c r="D652" i="14"/>
  <c r="E652" i="14"/>
  <c r="F652" i="14"/>
  <c r="C653" i="14"/>
  <c r="D653" i="14"/>
  <c r="E653" i="14"/>
  <c r="F653" i="14"/>
  <c r="C654" i="14"/>
  <c r="D654" i="14"/>
  <c r="E654" i="14"/>
  <c r="F654" i="14"/>
  <c r="C655" i="14"/>
  <c r="D655" i="14"/>
  <c r="E655" i="14"/>
  <c r="F655" i="14"/>
  <c r="C656" i="14"/>
  <c r="D656" i="14"/>
  <c r="E656" i="14"/>
  <c r="F656" i="14"/>
  <c r="C657" i="14"/>
  <c r="D657" i="14"/>
  <c r="E657" i="14"/>
  <c r="F657" i="14"/>
  <c r="C658" i="14"/>
  <c r="D658" i="14"/>
  <c r="E658" i="14"/>
  <c r="F658" i="14"/>
  <c r="C659" i="14"/>
  <c r="D659" i="14"/>
  <c r="E659" i="14"/>
  <c r="F659" i="14"/>
  <c r="C660" i="14"/>
  <c r="D660" i="14"/>
  <c r="E660" i="14"/>
  <c r="F660" i="14"/>
  <c r="C661" i="14"/>
  <c r="D661" i="14"/>
  <c r="E661" i="14"/>
  <c r="F661" i="14"/>
  <c r="C662" i="14"/>
  <c r="D662" i="14"/>
  <c r="E662" i="14"/>
  <c r="F662" i="14"/>
  <c r="C663" i="14"/>
  <c r="D663" i="14"/>
  <c r="E663" i="14"/>
  <c r="F663" i="14"/>
  <c r="C664" i="14"/>
  <c r="D664" i="14"/>
  <c r="E664" i="14"/>
  <c r="F664" i="14"/>
  <c r="C665" i="14"/>
  <c r="D665" i="14"/>
  <c r="E665" i="14"/>
  <c r="F665" i="14"/>
  <c r="C666" i="14"/>
  <c r="D666" i="14"/>
  <c r="E666" i="14"/>
  <c r="F666" i="14"/>
  <c r="C667" i="14"/>
  <c r="D667" i="14"/>
  <c r="E667" i="14"/>
  <c r="F667" i="14"/>
  <c r="C668" i="14"/>
  <c r="D668" i="14"/>
  <c r="E668" i="14"/>
  <c r="F668" i="14"/>
  <c r="C669" i="14"/>
  <c r="D669" i="14"/>
  <c r="E669" i="14"/>
  <c r="F669" i="14"/>
  <c r="C670" i="14"/>
  <c r="D670" i="14"/>
  <c r="E670" i="14"/>
  <c r="F670" i="14"/>
  <c r="C671" i="14"/>
  <c r="D671" i="14"/>
  <c r="E671" i="14"/>
  <c r="F671" i="14"/>
  <c r="C672" i="14"/>
  <c r="D672" i="14"/>
  <c r="E672" i="14"/>
  <c r="F672" i="14"/>
  <c r="C673" i="14"/>
  <c r="D673" i="14"/>
  <c r="E673" i="14"/>
  <c r="F673" i="14"/>
  <c r="C674" i="14"/>
  <c r="D674" i="14"/>
  <c r="E674" i="14"/>
  <c r="F674" i="14"/>
  <c r="C675" i="14"/>
  <c r="D675" i="14"/>
  <c r="E675" i="14"/>
  <c r="F675" i="14"/>
  <c r="C676" i="14"/>
  <c r="D676" i="14"/>
  <c r="E676" i="14"/>
  <c r="F676" i="14"/>
  <c r="C677" i="14"/>
  <c r="D677" i="14"/>
  <c r="E677" i="14"/>
  <c r="F677" i="14"/>
  <c r="C678" i="14"/>
  <c r="D678" i="14"/>
  <c r="E678" i="14"/>
  <c r="F678" i="14"/>
  <c r="C679" i="14"/>
  <c r="D679" i="14"/>
  <c r="E679" i="14"/>
  <c r="F679" i="14"/>
  <c r="C680" i="14"/>
  <c r="D680" i="14"/>
  <c r="E680" i="14"/>
  <c r="F680" i="14"/>
  <c r="C681" i="14"/>
  <c r="D681" i="14"/>
  <c r="E681" i="14"/>
  <c r="F681" i="14"/>
  <c r="C682" i="14"/>
  <c r="D682" i="14"/>
  <c r="E682" i="14"/>
  <c r="F682" i="14"/>
  <c r="C683" i="14"/>
  <c r="D683" i="14"/>
  <c r="E683" i="14"/>
  <c r="F683" i="14"/>
  <c r="C684" i="14"/>
  <c r="D684" i="14"/>
  <c r="E684" i="14"/>
  <c r="F684" i="14"/>
  <c r="C685" i="14"/>
  <c r="D685" i="14"/>
  <c r="E685" i="14"/>
  <c r="F685" i="14"/>
  <c r="C686" i="14"/>
  <c r="D686" i="14"/>
  <c r="E686" i="14"/>
  <c r="F686" i="14"/>
  <c r="C687" i="14"/>
  <c r="D687" i="14"/>
  <c r="E687" i="14"/>
  <c r="F687" i="14"/>
  <c r="C688" i="14"/>
  <c r="D688" i="14"/>
  <c r="E688" i="14"/>
  <c r="F688" i="14"/>
  <c r="C689" i="14"/>
  <c r="D689" i="14"/>
  <c r="E689" i="14"/>
  <c r="F689" i="14"/>
  <c r="C690" i="14"/>
  <c r="D690" i="14"/>
  <c r="E690" i="14"/>
  <c r="F690" i="14"/>
  <c r="C691" i="14"/>
  <c r="D691" i="14"/>
  <c r="E691" i="14"/>
  <c r="F691" i="14"/>
  <c r="C692" i="14"/>
  <c r="D692" i="14"/>
  <c r="E692" i="14"/>
  <c r="F692" i="14"/>
  <c r="C693" i="14"/>
  <c r="D693" i="14"/>
  <c r="E693" i="14"/>
  <c r="F693" i="14"/>
  <c r="C694" i="14"/>
  <c r="D694" i="14"/>
  <c r="E694" i="14"/>
  <c r="F694" i="14"/>
  <c r="C695" i="14"/>
  <c r="D695" i="14"/>
  <c r="E695" i="14"/>
  <c r="F695" i="14"/>
  <c r="C696" i="14"/>
  <c r="D696" i="14"/>
  <c r="E696" i="14"/>
  <c r="F696" i="14"/>
  <c r="C697" i="14"/>
  <c r="D697" i="14"/>
  <c r="E697" i="14"/>
  <c r="F697" i="14"/>
  <c r="C698" i="14"/>
  <c r="D698" i="14"/>
  <c r="E698" i="14"/>
  <c r="F698" i="14"/>
  <c r="C699" i="14"/>
  <c r="D699" i="14"/>
  <c r="E699" i="14"/>
  <c r="F699" i="14"/>
  <c r="C700" i="14"/>
  <c r="D700" i="14"/>
  <c r="E700" i="14"/>
  <c r="F700" i="14"/>
  <c r="C701" i="14"/>
  <c r="D701" i="14"/>
  <c r="E701" i="14"/>
  <c r="F701" i="14"/>
  <c r="C702" i="14"/>
  <c r="D702" i="14"/>
  <c r="E702" i="14"/>
  <c r="F702" i="14"/>
  <c r="C703" i="14"/>
  <c r="D703" i="14"/>
  <c r="E703" i="14"/>
  <c r="F703" i="14"/>
  <c r="C704" i="14"/>
  <c r="D704" i="14"/>
  <c r="E704" i="14"/>
  <c r="F704" i="14"/>
  <c r="C705" i="14"/>
  <c r="D705" i="14"/>
  <c r="E705" i="14"/>
  <c r="F705" i="14"/>
  <c r="C706" i="14"/>
  <c r="D706" i="14"/>
  <c r="E706" i="14"/>
  <c r="F706" i="14"/>
  <c r="C707" i="14"/>
  <c r="D707" i="14"/>
  <c r="E707" i="14"/>
  <c r="F707" i="14"/>
  <c r="C708" i="14"/>
  <c r="D708" i="14"/>
  <c r="E708" i="14"/>
  <c r="F708" i="14"/>
  <c r="C709" i="14"/>
  <c r="D709" i="14"/>
  <c r="E709" i="14"/>
  <c r="F709" i="14"/>
  <c r="C710" i="14"/>
  <c r="D710" i="14"/>
  <c r="E710" i="14"/>
  <c r="F710" i="14"/>
  <c r="C711" i="14"/>
  <c r="D711" i="14"/>
  <c r="E711" i="14"/>
  <c r="F711" i="14"/>
  <c r="C712" i="14"/>
  <c r="D712" i="14"/>
  <c r="E712" i="14"/>
  <c r="F712" i="14"/>
  <c r="C713" i="14"/>
  <c r="D713" i="14"/>
  <c r="E713" i="14"/>
  <c r="F713" i="14"/>
  <c r="C714" i="14"/>
  <c r="D714" i="14"/>
  <c r="E714" i="14"/>
  <c r="F714" i="14"/>
  <c r="C715" i="14"/>
  <c r="D715" i="14"/>
  <c r="E715" i="14"/>
  <c r="F715" i="14"/>
  <c r="C716" i="14"/>
  <c r="D716" i="14"/>
  <c r="E716" i="14"/>
  <c r="F716" i="14"/>
  <c r="C717" i="14"/>
  <c r="D717" i="14"/>
  <c r="E717" i="14"/>
  <c r="F717" i="14"/>
  <c r="C718" i="14"/>
  <c r="D718" i="14"/>
  <c r="E718" i="14"/>
  <c r="F718" i="14"/>
  <c r="C719" i="14"/>
  <c r="D719" i="14"/>
  <c r="E719" i="14"/>
  <c r="F719" i="14"/>
  <c r="C720" i="14"/>
  <c r="D720" i="14"/>
  <c r="E720" i="14"/>
  <c r="F720" i="14"/>
  <c r="C721" i="14"/>
  <c r="D721" i="14"/>
  <c r="E721" i="14"/>
  <c r="F721" i="14"/>
  <c r="C722" i="14"/>
  <c r="D722" i="14"/>
  <c r="E722" i="14"/>
  <c r="F722" i="14"/>
  <c r="C723" i="14"/>
  <c r="D723" i="14"/>
  <c r="E723" i="14"/>
  <c r="F723" i="14"/>
  <c r="C724" i="14"/>
  <c r="D724" i="14"/>
  <c r="E724" i="14"/>
  <c r="F724" i="14"/>
  <c r="C725" i="14"/>
  <c r="D725" i="14"/>
  <c r="E725" i="14"/>
  <c r="F725" i="14"/>
  <c r="C726" i="14"/>
  <c r="D726" i="14"/>
  <c r="E726" i="14"/>
  <c r="F726" i="14"/>
  <c r="C727" i="14"/>
  <c r="D727" i="14"/>
  <c r="E727" i="14"/>
  <c r="F727" i="14"/>
  <c r="C728" i="14"/>
  <c r="D728" i="14"/>
  <c r="E728" i="14"/>
  <c r="F728" i="14"/>
  <c r="C729" i="14"/>
  <c r="D729" i="14"/>
  <c r="E729" i="14"/>
  <c r="F729" i="14"/>
  <c r="C730" i="14"/>
  <c r="D730" i="14"/>
  <c r="E730" i="14"/>
  <c r="F730" i="14"/>
  <c r="C731" i="14"/>
  <c r="D731" i="14"/>
  <c r="E731" i="14"/>
  <c r="F731" i="14"/>
  <c r="C732" i="14"/>
  <c r="D732" i="14"/>
  <c r="E732" i="14"/>
  <c r="F732" i="14"/>
  <c r="C733" i="14"/>
  <c r="D733" i="14"/>
  <c r="E733" i="14"/>
  <c r="F733" i="14"/>
  <c r="C734" i="14"/>
  <c r="D734" i="14"/>
  <c r="E734" i="14"/>
  <c r="F734" i="14"/>
  <c r="C735" i="14"/>
  <c r="D735" i="14"/>
  <c r="E735" i="14"/>
  <c r="F735" i="14"/>
  <c r="C736" i="14"/>
  <c r="D736" i="14"/>
  <c r="E736" i="14"/>
  <c r="F736" i="14"/>
  <c r="C737" i="14"/>
  <c r="D737" i="14"/>
  <c r="E737" i="14"/>
  <c r="F737" i="14"/>
  <c r="C738" i="14"/>
  <c r="D738" i="14"/>
  <c r="E738" i="14"/>
  <c r="F738" i="14"/>
  <c r="C739" i="14"/>
  <c r="D739" i="14"/>
  <c r="E739" i="14"/>
  <c r="F739" i="14"/>
  <c r="C740" i="14"/>
  <c r="D740" i="14"/>
  <c r="E740" i="14"/>
  <c r="F740" i="14"/>
  <c r="C741" i="14"/>
  <c r="D741" i="14"/>
  <c r="E741" i="14"/>
  <c r="F741" i="14"/>
  <c r="C742" i="14"/>
  <c r="D742" i="14"/>
  <c r="E742" i="14"/>
  <c r="F742" i="14"/>
  <c r="C743" i="14"/>
  <c r="D743" i="14"/>
  <c r="E743" i="14"/>
  <c r="F743" i="14"/>
  <c r="C744" i="14"/>
  <c r="D744" i="14"/>
  <c r="E744" i="14"/>
  <c r="F744" i="14"/>
  <c r="C745" i="14"/>
  <c r="D745" i="14"/>
  <c r="E745" i="14"/>
  <c r="F745" i="14"/>
  <c r="C746" i="14"/>
  <c r="D746" i="14"/>
  <c r="E746" i="14"/>
  <c r="F746" i="14"/>
  <c r="C747" i="14"/>
  <c r="D747" i="14"/>
  <c r="E747" i="14"/>
  <c r="F747" i="14"/>
  <c r="C748" i="14"/>
  <c r="D748" i="14"/>
  <c r="E748" i="14"/>
  <c r="F748" i="14"/>
  <c r="C749" i="14"/>
  <c r="D749" i="14"/>
  <c r="E749" i="14"/>
  <c r="F749" i="14"/>
  <c r="C750" i="14"/>
  <c r="D750" i="14"/>
  <c r="E750" i="14"/>
  <c r="F750" i="14"/>
  <c r="C751" i="14"/>
  <c r="D751" i="14"/>
  <c r="E751" i="14"/>
  <c r="F751" i="14"/>
  <c r="C752" i="14"/>
  <c r="D752" i="14"/>
  <c r="E752" i="14"/>
  <c r="F752" i="14"/>
  <c r="C753" i="14"/>
  <c r="D753" i="14"/>
  <c r="E753" i="14"/>
  <c r="F753" i="14"/>
  <c r="C754" i="14"/>
  <c r="D754" i="14"/>
  <c r="E754" i="14"/>
  <c r="F754" i="14"/>
  <c r="C755" i="14"/>
  <c r="D755" i="14"/>
  <c r="E755" i="14"/>
  <c r="F755" i="14"/>
  <c r="C756" i="14"/>
  <c r="D756" i="14"/>
  <c r="E756" i="14"/>
  <c r="F756" i="14"/>
  <c r="C757" i="14"/>
  <c r="D757" i="14"/>
  <c r="E757" i="14"/>
  <c r="F757" i="14"/>
  <c r="C758" i="14"/>
  <c r="D758" i="14"/>
  <c r="E758" i="14"/>
  <c r="F758" i="14"/>
  <c r="C759" i="14"/>
  <c r="D759" i="14"/>
  <c r="E759" i="14"/>
  <c r="F759" i="14"/>
  <c r="C760" i="14"/>
  <c r="D760" i="14"/>
  <c r="E760" i="14"/>
  <c r="F760" i="14"/>
  <c r="C761" i="14"/>
  <c r="D761" i="14"/>
  <c r="E761" i="14"/>
  <c r="F761" i="14"/>
  <c r="C762" i="14"/>
  <c r="D762" i="14"/>
  <c r="E762" i="14"/>
  <c r="F762" i="14"/>
  <c r="C763" i="14"/>
  <c r="D763" i="14"/>
  <c r="E763" i="14"/>
  <c r="F763" i="14"/>
  <c r="C764" i="14"/>
  <c r="D764" i="14"/>
  <c r="E764" i="14"/>
  <c r="F764" i="14"/>
  <c r="C765" i="14"/>
  <c r="D765" i="14"/>
  <c r="E765" i="14"/>
  <c r="F765" i="14"/>
  <c r="C766" i="14"/>
  <c r="D766" i="14"/>
  <c r="E766" i="14"/>
  <c r="F766" i="14"/>
  <c r="C767" i="14"/>
  <c r="D767" i="14"/>
  <c r="E767" i="14"/>
  <c r="F767" i="14"/>
  <c r="C768" i="14"/>
  <c r="D768" i="14"/>
  <c r="E768" i="14"/>
  <c r="F768" i="14"/>
  <c r="C769" i="14"/>
  <c r="D769" i="14"/>
  <c r="E769" i="14"/>
  <c r="F769" i="14"/>
  <c r="C770" i="14"/>
  <c r="D770" i="14"/>
  <c r="E770" i="14"/>
  <c r="F770" i="14"/>
  <c r="C771" i="14"/>
  <c r="D771" i="14"/>
  <c r="E771" i="14"/>
  <c r="F771" i="14"/>
  <c r="C772" i="14"/>
  <c r="D772" i="14"/>
  <c r="E772" i="14"/>
  <c r="F772" i="14"/>
  <c r="C773" i="14"/>
  <c r="D773" i="14"/>
  <c r="E773" i="14"/>
  <c r="F773" i="14"/>
  <c r="C774" i="14"/>
  <c r="D774" i="14"/>
  <c r="E774" i="14"/>
  <c r="F774" i="14"/>
  <c r="C775" i="14"/>
  <c r="D775" i="14"/>
  <c r="E775" i="14"/>
  <c r="F775" i="14"/>
  <c r="C776" i="14"/>
  <c r="D776" i="14"/>
  <c r="E776" i="14"/>
  <c r="F776" i="14"/>
  <c r="C777" i="14"/>
  <c r="D777" i="14"/>
  <c r="E777" i="14"/>
  <c r="F777" i="14"/>
  <c r="C778" i="14"/>
  <c r="D778" i="14"/>
  <c r="E778" i="14"/>
  <c r="F778" i="14"/>
  <c r="C779" i="14"/>
  <c r="D779" i="14"/>
  <c r="E779" i="14"/>
  <c r="F779" i="14"/>
  <c r="C780" i="14"/>
  <c r="D780" i="14"/>
  <c r="E780" i="14"/>
  <c r="F780" i="14"/>
  <c r="C781" i="14"/>
  <c r="D781" i="14"/>
  <c r="E781" i="14"/>
  <c r="F781" i="14"/>
  <c r="C782" i="14"/>
  <c r="D782" i="14"/>
  <c r="E782" i="14"/>
  <c r="F782" i="14"/>
  <c r="C783" i="14"/>
  <c r="D783" i="14"/>
  <c r="E783" i="14"/>
  <c r="F783" i="14"/>
  <c r="C784" i="14"/>
  <c r="D784" i="14"/>
  <c r="E784" i="14"/>
  <c r="F784" i="14"/>
  <c r="C785" i="14"/>
  <c r="D785" i="14"/>
  <c r="E785" i="14"/>
  <c r="F785" i="14"/>
  <c r="C786" i="14"/>
  <c r="D786" i="14"/>
  <c r="E786" i="14"/>
  <c r="F786" i="14"/>
  <c r="C787" i="14"/>
  <c r="D787" i="14"/>
  <c r="E787" i="14"/>
  <c r="F787" i="14"/>
  <c r="C788" i="14"/>
  <c r="D788" i="14"/>
  <c r="E788" i="14"/>
  <c r="F788" i="14"/>
  <c r="C789" i="14"/>
  <c r="D789" i="14"/>
  <c r="E789" i="14"/>
  <c r="F789" i="14"/>
  <c r="C790" i="14"/>
  <c r="D790" i="14"/>
  <c r="E790" i="14"/>
  <c r="F790" i="14"/>
  <c r="C791" i="14"/>
  <c r="D791" i="14"/>
  <c r="E791" i="14"/>
  <c r="F791" i="14"/>
  <c r="C792" i="14"/>
  <c r="D792" i="14"/>
  <c r="E792" i="14"/>
  <c r="F792" i="14"/>
  <c r="C793" i="14"/>
  <c r="D793" i="14"/>
  <c r="E793" i="14"/>
  <c r="F793" i="14"/>
  <c r="C794" i="14"/>
  <c r="D794" i="14"/>
  <c r="E794" i="14"/>
  <c r="F794" i="14"/>
  <c r="C795" i="14"/>
  <c r="D795" i="14"/>
  <c r="E795" i="14"/>
  <c r="F795" i="14"/>
  <c r="C796" i="14"/>
  <c r="D796" i="14"/>
  <c r="E796" i="14"/>
  <c r="F796" i="14"/>
  <c r="C797" i="14"/>
  <c r="D797" i="14"/>
  <c r="E797" i="14"/>
  <c r="F797" i="14"/>
  <c r="C798" i="14"/>
  <c r="D798" i="14"/>
  <c r="E798" i="14"/>
  <c r="F798" i="14"/>
  <c r="C799" i="14"/>
  <c r="D799" i="14"/>
  <c r="E799" i="14"/>
  <c r="F799" i="14"/>
  <c r="C800" i="14"/>
  <c r="D800" i="14"/>
  <c r="E800" i="14"/>
  <c r="F800" i="14"/>
  <c r="C801" i="14"/>
  <c r="D801" i="14"/>
  <c r="E801" i="14"/>
  <c r="F801" i="14"/>
  <c r="C802" i="14"/>
  <c r="D802" i="14"/>
  <c r="E802" i="14"/>
  <c r="F802" i="14"/>
  <c r="C803" i="14"/>
  <c r="D803" i="14"/>
  <c r="E803" i="14"/>
  <c r="F803" i="14"/>
  <c r="C804" i="14"/>
  <c r="D804" i="14"/>
  <c r="E804" i="14"/>
  <c r="F804" i="14"/>
  <c r="C805" i="14"/>
  <c r="D805" i="14"/>
  <c r="E805" i="14"/>
  <c r="F805" i="14"/>
  <c r="C806" i="14"/>
  <c r="D806" i="14"/>
  <c r="E806" i="14"/>
  <c r="F806" i="14"/>
  <c r="C807" i="14"/>
  <c r="D807" i="14"/>
  <c r="E807" i="14"/>
  <c r="F807" i="14"/>
  <c r="C808" i="14"/>
  <c r="D808" i="14"/>
  <c r="E808" i="14"/>
  <c r="F808" i="14"/>
  <c r="C809" i="14"/>
  <c r="D809" i="14"/>
  <c r="E809" i="14"/>
  <c r="F809" i="14"/>
  <c r="C810" i="14"/>
  <c r="D810" i="14"/>
  <c r="E810" i="14"/>
  <c r="F810" i="14"/>
  <c r="C811" i="14"/>
  <c r="D811" i="14"/>
  <c r="E811" i="14"/>
  <c r="F811" i="14"/>
  <c r="C812" i="14"/>
  <c r="D812" i="14"/>
  <c r="E812" i="14"/>
  <c r="F812" i="14"/>
  <c r="C813" i="14"/>
  <c r="D813" i="14"/>
  <c r="E813" i="14"/>
  <c r="F813" i="14"/>
  <c r="C814" i="14"/>
  <c r="D814" i="14"/>
  <c r="E814" i="14"/>
  <c r="F814" i="14"/>
  <c r="C815" i="14"/>
  <c r="D815" i="14"/>
  <c r="E815" i="14"/>
  <c r="F815" i="14"/>
  <c r="C816" i="14"/>
  <c r="D816" i="14"/>
  <c r="E816" i="14"/>
  <c r="F816" i="14"/>
  <c r="C817" i="14"/>
  <c r="D817" i="14"/>
  <c r="E817" i="14"/>
  <c r="F817" i="14"/>
  <c r="C818" i="14"/>
  <c r="D818" i="14"/>
  <c r="E818" i="14"/>
  <c r="F818" i="14"/>
  <c r="C819" i="14"/>
  <c r="D819" i="14"/>
  <c r="E819" i="14"/>
  <c r="F819" i="14"/>
  <c r="C820" i="14"/>
  <c r="D820" i="14"/>
  <c r="E820" i="14"/>
  <c r="F820" i="14"/>
  <c r="C821" i="14"/>
  <c r="D821" i="14"/>
  <c r="E821" i="14"/>
  <c r="F821" i="14"/>
  <c r="C822" i="14"/>
  <c r="D822" i="14"/>
  <c r="E822" i="14"/>
  <c r="F822" i="14"/>
  <c r="C823" i="14"/>
  <c r="D823" i="14"/>
  <c r="E823" i="14"/>
  <c r="F823" i="14"/>
  <c r="C824" i="14"/>
  <c r="D824" i="14"/>
  <c r="E824" i="14"/>
  <c r="F824" i="14"/>
  <c r="C825" i="14"/>
  <c r="D825" i="14"/>
  <c r="E825" i="14"/>
  <c r="F825" i="14"/>
  <c r="C826" i="14"/>
  <c r="D826" i="14"/>
  <c r="E826" i="14"/>
  <c r="F826" i="14"/>
  <c r="C827" i="14"/>
  <c r="D827" i="14"/>
  <c r="E827" i="14"/>
  <c r="F827" i="14"/>
  <c r="C828" i="14"/>
  <c r="D828" i="14"/>
  <c r="E828" i="14"/>
  <c r="F828" i="14"/>
  <c r="C829" i="14"/>
  <c r="D829" i="14"/>
  <c r="E829" i="14"/>
  <c r="F829" i="14"/>
  <c r="C830" i="14"/>
  <c r="D830" i="14"/>
  <c r="E830" i="14"/>
  <c r="F830" i="14"/>
  <c r="C831" i="14"/>
  <c r="D831" i="14"/>
  <c r="E831" i="14"/>
  <c r="F831" i="14"/>
  <c r="C832" i="14"/>
  <c r="D832" i="14"/>
  <c r="E832" i="14"/>
  <c r="F832" i="14"/>
  <c r="C833" i="14"/>
  <c r="D833" i="14"/>
  <c r="E833" i="14"/>
  <c r="F833" i="14"/>
  <c r="C834" i="14"/>
  <c r="D834" i="14"/>
  <c r="E834" i="14"/>
  <c r="F834" i="14"/>
  <c r="C835" i="14"/>
  <c r="D835" i="14"/>
  <c r="E835" i="14"/>
  <c r="F835" i="14"/>
  <c r="C836" i="14"/>
  <c r="D836" i="14"/>
  <c r="E836" i="14"/>
  <c r="F836" i="14"/>
  <c r="C837" i="14"/>
  <c r="D837" i="14"/>
  <c r="E837" i="14"/>
  <c r="F837" i="14"/>
  <c r="C838" i="14"/>
  <c r="D838" i="14"/>
  <c r="E838" i="14"/>
  <c r="F838" i="14"/>
  <c r="C839" i="14"/>
  <c r="D839" i="14"/>
  <c r="E839" i="14"/>
  <c r="F839" i="14"/>
  <c r="C840" i="14"/>
  <c r="D840" i="14"/>
  <c r="E840" i="14"/>
  <c r="F840" i="14"/>
  <c r="C841" i="14"/>
  <c r="D841" i="14"/>
  <c r="E841" i="14"/>
  <c r="F841" i="14"/>
  <c r="C842" i="14"/>
  <c r="D842" i="14"/>
  <c r="E842" i="14"/>
  <c r="F842" i="14"/>
  <c r="C843" i="14"/>
  <c r="D843" i="14"/>
  <c r="E843" i="14"/>
  <c r="F843" i="14"/>
  <c r="C844" i="14"/>
  <c r="D844" i="14"/>
  <c r="E844" i="14"/>
  <c r="F844" i="14"/>
  <c r="C845" i="14"/>
  <c r="D845" i="14"/>
  <c r="E845" i="14"/>
  <c r="F845" i="14"/>
  <c r="C846" i="14"/>
  <c r="D846" i="14"/>
  <c r="E846" i="14"/>
  <c r="F846" i="14"/>
  <c r="C847" i="14"/>
  <c r="D847" i="14"/>
  <c r="E847" i="14"/>
  <c r="F847" i="14"/>
  <c r="C848" i="14"/>
  <c r="D848" i="14"/>
  <c r="E848" i="14"/>
  <c r="F848" i="14"/>
  <c r="C849" i="14"/>
  <c r="D849" i="14"/>
  <c r="E849" i="14"/>
  <c r="F849" i="14"/>
  <c r="C850" i="14"/>
  <c r="D850" i="14"/>
  <c r="E850" i="14"/>
  <c r="F850" i="14"/>
  <c r="C851" i="14"/>
  <c r="D851" i="14"/>
  <c r="E851" i="14"/>
  <c r="F851" i="14"/>
  <c r="C852" i="14"/>
  <c r="D852" i="14"/>
  <c r="E852" i="14"/>
  <c r="F852" i="14"/>
  <c r="C853" i="14"/>
  <c r="D853" i="14"/>
  <c r="E853" i="14"/>
  <c r="F853" i="14"/>
  <c r="C854" i="14"/>
  <c r="D854" i="14"/>
  <c r="E854" i="14"/>
  <c r="F854" i="14"/>
  <c r="C855" i="14"/>
  <c r="D855" i="14"/>
  <c r="E855" i="14"/>
  <c r="F855" i="14"/>
  <c r="C856" i="14"/>
  <c r="D856" i="14"/>
  <c r="E856" i="14"/>
  <c r="F856" i="14"/>
  <c r="C857" i="14"/>
  <c r="D857" i="14"/>
  <c r="E857" i="14"/>
  <c r="F857" i="14"/>
  <c r="C858" i="14"/>
  <c r="D858" i="14"/>
  <c r="E858" i="14"/>
  <c r="F858" i="14"/>
  <c r="C859" i="14"/>
  <c r="D859" i="14"/>
  <c r="E859" i="14"/>
  <c r="F859" i="14"/>
  <c r="C860" i="14"/>
  <c r="D860" i="14"/>
  <c r="E860" i="14"/>
  <c r="F860" i="14"/>
  <c r="C861" i="14"/>
  <c r="D861" i="14"/>
  <c r="E861" i="14"/>
  <c r="F861" i="14"/>
  <c r="C862" i="14"/>
  <c r="D862" i="14"/>
  <c r="E862" i="14"/>
  <c r="F862" i="14"/>
  <c r="C863" i="14"/>
  <c r="D863" i="14"/>
  <c r="E863" i="14"/>
  <c r="F863" i="14"/>
  <c r="C864" i="14"/>
  <c r="D864" i="14"/>
  <c r="E864" i="14"/>
  <c r="F864" i="14"/>
  <c r="C865" i="14"/>
  <c r="D865" i="14"/>
  <c r="E865" i="14"/>
  <c r="F865" i="14"/>
  <c r="C866" i="14"/>
  <c r="D866" i="14"/>
  <c r="E866" i="14"/>
  <c r="F866" i="14"/>
  <c r="C867" i="14"/>
  <c r="D867" i="14"/>
  <c r="E867" i="14"/>
  <c r="F867" i="14"/>
  <c r="C868" i="14"/>
  <c r="D868" i="14"/>
  <c r="E868" i="14"/>
  <c r="F868" i="14"/>
  <c r="C869" i="14"/>
  <c r="D869" i="14"/>
  <c r="E869" i="14"/>
  <c r="F869" i="14"/>
  <c r="C870" i="14"/>
  <c r="D870" i="14"/>
  <c r="E870" i="14"/>
  <c r="F870" i="14"/>
  <c r="C871" i="14"/>
  <c r="D871" i="14"/>
  <c r="E871" i="14"/>
  <c r="F871" i="14"/>
  <c r="C872" i="14"/>
  <c r="D872" i="14"/>
  <c r="E872" i="14"/>
  <c r="F872" i="14"/>
  <c r="C873" i="14"/>
  <c r="D873" i="14"/>
  <c r="E873" i="14"/>
  <c r="F873" i="14"/>
  <c r="C874" i="14"/>
  <c r="D874" i="14"/>
  <c r="E874" i="14"/>
  <c r="F874" i="14"/>
  <c r="C875" i="14"/>
  <c r="D875" i="14"/>
  <c r="E875" i="14"/>
  <c r="F875" i="14"/>
  <c r="C876" i="14"/>
  <c r="D876" i="14"/>
  <c r="E876" i="14"/>
  <c r="F876" i="14"/>
  <c r="C877" i="14"/>
  <c r="D877" i="14"/>
  <c r="E877" i="14"/>
  <c r="F877" i="14"/>
  <c r="C878" i="14"/>
  <c r="D878" i="14"/>
  <c r="E878" i="14"/>
  <c r="F878" i="14"/>
  <c r="C879" i="14"/>
  <c r="D879" i="14"/>
  <c r="E879" i="14"/>
  <c r="F879" i="14"/>
  <c r="C880" i="14"/>
  <c r="D880" i="14"/>
  <c r="E880" i="14"/>
  <c r="F880" i="14"/>
  <c r="C881" i="14"/>
  <c r="D881" i="14"/>
  <c r="E881" i="14"/>
  <c r="F881" i="14"/>
  <c r="C882" i="14"/>
  <c r="D882" i="14"/>
  <c r="E882" i="14"/>
  <c r="F882" i="14"/>
  <c r="C883" i="14"/>
  <c r="D883" i="14"/>
  <c r="E883" i="14"/>
  <c r="F883" i="14"/>
  <c r="C884" i="14"/>
  <c r="D884" i="14"/>
  <c r="E884" i="14"/>
  <c r="F884" i="14"/>
  <c r="C885" i="14"/>
  <c r="D885" i="14"/>
  <c r="E885" i="14"/>
  <c r="F885" i="14"/>
  <c r="C886" i="14"/>
  <c r="D886" i="14"/>
  <c r="E886" i="14"/>
  <c r="F886" i="14"/>
  <c r="C887" i="14"/>
  <c r="D887" i="14"/>
  <c r="E887" i="14"/>
  <c r="F887" i="14"/>
  <c r="C888" i="14"/>
  <c r="D888" i="14"/>
  <c r="E888" i="14"/>
  <c r="F888" i="14"/>
  <c r="C889" i="14"/>
  <c r="D889" i="14"/>
  <c r="E889" i="14"/>
  <c r="F889" i="14"/>
  <c r="C890" i="14"/>
  <c r="D890" i="14"/>
  <c r="E890" i="14"/>
  <c r="F890" i="14"/>
  <c r="C891" i="14"/>
  <c r="D891" i="14"/>
  <c r="E891" i="14"/>
  <c r="F891" i="14"/>
  <c r="C892" i="14"/>
  <c r="D892" i="14"/>
  <c r="E892" i="14"/>
  <c r="F892" i="14"/>
  <c r="C893" i="14"/>
  <c r="D893" i="14"/>
  <c r="E893" i="14"/>
  <c r="F893" i="14"/>
  <c r="C894" i="14"/>
  <c r="D894" i="14"/>
  <c r="E894" i="14"/>
  <c r="F894" i="14"/>
  <c r="C895" i="14"/>
  <c r="D895" i="14"/>
  <c r="E895" i="14"/>
  <c r="F895" i="14"/>
  <c r="C896" i="14"/>
  <c r="D896" i="14"/>
  <c r="E896" i="14"/>
  <c r="F896" i="14"/>
  <c r="C897" i="14"/>
  <c r="D897" i="14"/>
  <c r="E897" i="14"/>
  <c r="F897" i="14"/>
  <c r="C898" i="14"/>
  <c r="D898" i="14"/>
  <c r="E898" i="14"/>
  <c r="F898" i="14"/>
  <c r="C899" i="14"/>
  <c r="D899" i="14"/>
  <c r="E899" i="14"/>
  <c r="F899" i="14"/>
  <c r="C900" i="14"/>
  <c r="D900" i="14"/>
  <c r="E900" i="14"/>
  <c r="F900" i="14"/>
  <c r="C901" i="14"/>
  <c r="D901" i="14"/>
  <c r="E901" i="14"/>
  <c r="F901" i="14"/>
  <c r="C902" i="14"/>
  <c r="D902" i="14"/>
  <c r="E902" i="14"/>
  <c r="F902" i="14"/>
  <c r="C903" i="14"/>
  <c r="D903" i="14"/>
  <c r="E903" i="14"/>
  <c r="F903" i="14"/>
  <c r="C904" i="14"/>
  <c r="D904" i="14"/>
  <c r="E904" i="14"/>
  <c r="F904" i="14"/>
  <c r="C905" i="14"/>
  <c r="D905" i="14"/>
  <c r="E905" i="14"/>
  <c r="F905" i="14"/>
  <c r="C906" i="14"/>
  <c r="D906" i="14"/>
  <c r="E906" i="14"/>
  <c r="F906" i="14"/>
  <c r="C907" i="14"/>
  <c r="D907" i="14"/>
  <c r="E907" i="14"/>
  <c r="F907" i="14"/>
  <c r="C908" i="14"/>
  <c r="D908" i="14"/>
  <c r="E908" i="14"/>
  <c r="F908" i="14"/>
  <c r="C909" i="14"/>
  <c r="D909" i="14"/>
  <c r="E909" i="14"/>
  <c r="F909" i="14"/>
  <c r="C910" i="14"/>
  <c r="D910" i="14"/>
  <c r="E910" i="14"/>
  <c r="F910" i="14"/>
  <c r="C911" i="14"/>
  <c r="D911" i="14"/>
  <c r="E911" i="14"/>
  <c r="F911" i="14"/>
  <c r="C912" i="14"/>
  <c r="D912" i="14"/>
  <c r="E912" i="14"/>
  <c r="F912" i="14"/>
  <c r="C913" i="14"/>
  <c r="D913" i="14"/>
  <c r="E913" i="14"/>
  <c r="F913" i="14"/>
  <c r="C914" i="14"/>
  <c r="D914" i="14"/>
  <c r="E914" i="14"/>
  <c r="F914" i="14"/>
  <c r="C915" i="14"/>
  <c r="D915" i="14"/>
  <c r="E915" i="14"/>
  <c r="F915" i="14"/>
  <c r="C916" i="14"/>
  <c r="D916" i="14"/>
  <c r="E916" i="14"/>
  <c r="F916" i="14"/>
  <c r="C917" i="14"/>
  <c r="D917" i="14"/>
  <c r="E917" i="14"/>
  <c r="F917" i="14"/>
  <c r="C918" i="14"/>
  <c r="D918" i="14"/>
  <c r="E918" i="14"/>
  <c r="F918" i="14"/>
  <c r="C919" i="14"/>
  <c r="D919" i="14"/>
  <c r="E919" i="14"/>
  <c r="F919" i="14"/>
  <c r="C920" i="14"/>
  <c r="D920" i="14"/>
  <c r="E920" i="14"/>
  <c r="F920" i="14"/>
  <c r="C921" i="14"/>
  <c r="D921" i="14"/>
  <c r="E921" i="14"/>
  <c r="F921" i="14"/>
  <c r="C922" i="14"/>
  <c r="D922" i="14"/>
  <c r="E922" i="14"/>
  <c r="F922" i="14"/>
  <c r="C923" i="14"/>
  <c r="D923" i="14"/>
  <c r="E923" i="14"/>
  <c r="F923" i="14"/>
  <c r="C924" i="14"/>
  <c r="D924" i="14"/>
  <c r="E924" i="14"/>
  <c r="F924" i="14"/>
  <c r="C925" i="14"/>
  <c r="D925" i="14"/>
  <c r="E925" i="14"/>
  <c r="F925" i="14"/>
  <c r="C926" i="14"/>
  <c r="D926" i="14"/>
  <c r="E926" i="14"/>
  <c r="F926" i="14"/>
  <c r="C927" i="14"/>
  <c r="D927" i="14"/>
  <c r="E927" i="14"/>
  <c r="F927" i="14"/>
  <c r="C928" i="14"/>
  <c r="D928" i="14"/>
  <c r="E928" i="14"/>
  <c r="F928" i="14"/>
  <c r="C929" i="14"/>
  <c r="D929" i="14"/>
  <c r="E929" i="14"/>
  <c r="F929" i="14"/>
  <c r="C930" i="14"/>
  <c r="D930" i="14"/>
  <c r="E930" i="14"/>
  <c r="F930" i="14"/>
  <c r="C931" i="14"/>
  <c r="D931" i="14"/>
  <c r="E931" i="14"/>
  <c r="F931" i="14"/>
  <c r="C932" i="14"/>
  <c r="D932" i="14"/>
  <c r="E932" i="14"/>
  <c r="F932" i="14"/>
  <c r="C933" i="14"/>
  <c r="D933" i="14"/>
  <c r="E933" i="14"/>
  <c r="F933" i="14"/>
  <c r="C934" i="14"/>
  <c r="D934" i="14"/>
  <c r="E934" i="14"/>
  <c r="F934" i="14"/>
  <c r="C935" i="14"/>
  <c r="D935" i="14"/>
  <c r="E935" i="14"/>
  <c r="F935" i="14"/>
  <c r="C936" i="14"/>
  <c r="D936" i="14"/>
  <c r="E936" i="14"/>
  <c r="F936" i="14"/>
  <c r="C937" i="14"/>
  <c r="D937" i="14"/>
  <c r="E937" i="14"/>
  <c r="F937" i="14"/>
  <c r="C938" i="14"/>
  <c r="D938" i="14"/>
  <c r="E938" i="14"/>
  <c r="F938" i="14"/>
  <c r="C939" i="14"/>
  <c r="D939" i="14"/>
  <c r="E939" i="14"/>
  <c r="F939" i="14"/>
  <c r="C940" i="14"/>
  <c r="D940" i="14"/>
  <c r="E940" i="14"/>
  <c r="F940" i="14"/>
  <c r="C941" i="14"/>
  <c r="D941" i="14"/>
  <c r="E941" i="14"/>
  <c r="F941" i="14"/>
  <c r="C942" i="14"/>
  <c r="D942" i="14"/>
  <c r="E942" i="14"/>
  <c r="F942" i="14"/>
  <c r="C943" i="14"/>
  <c r="D943" i="14"/>
  <c r="E943" i="14"/>
  <c r="F943" i="14"/>
  <c r="C944" i="14"/>
  <c r="D944" i="14"/>
  <c r="E944" i="14"/>
  <c r="F944" i="14"/>
  <c r="C945" i="14"/>
  <c r="D945" i="14"/>
  <c r="E945" i="14"/>
  <c r="F945" i="14"/>
  <c r="C946" i="14"/>
  <c r="D946" i="14"/>
  <c r="E946" i="14"/>
  <c r="F946" i="14"/>
  <c r="C947" i="14"/>
  <c r="D947" i="14"/>
  <c r="E947" i="14"/>
  <c r="F947" i="14"/>
  <c r="C948" i="14"/>
  <c r="D948" i="14"/>
  <c r="E948" i="14"/>
  <c r="F948" i="14"/>
  <c r="C949" i="14"/>
  <c r="D949" i="14"/>
  <c r="E949" i="14"/>
  <c r="F949" i="14"/>
  <c r="C950" i="14"/>
  <c r="D950" i="14"/>
  <c r="E950" i="14"/>
  <c r="F950" i="14"/>
  <c r="C951" i="14"/>
  <c r="D951" i="14"/>
  <c r="E951" i="14"/>
  <c r="F951" i="14"/>
  <c r="C952" i="14"/>
  <c r="D952" i="14"/>
  <c r="E952" i="14"/>
  <c r="F952" i="14"/>
  <c r="C953" i="14"/>
  <c r="D953" i="14"/>
  <c r="E953" i="14"/>
  <c r="F953" i="14"/>
  <c r="C954" i="14"/>
  <c r="D954" i="14"/>
  <c r="E954" i="14"/>
  <c r="F954" i="14"/>
  <c r="C955" i="14"/>
  <c r="D955" i="14"/>
  <c r="E955" i="14"/>
  <c r="F955" i="14"/>
  <c r="C956" i="14"/>
  <c r="D956" i="14"/>
  <c r="E956" i="14"/>
  <c r="F956" i="14"/>
  <c r="C957" i="14"/>
  <c r="D957" i="14"/>
  <c r="E957" i="14"/>
  <c r="F957" i="14"/>
  <c r="C958" i="14"/>
  <c r="D958" i="14"/>
  <c r="E958" i="14"/>
  <c r="F958" i="14"/>
  <c r="C959" i="14"/>
  <c r="D959" i="14"/>
  <c r="E959" i="14"/>
  <c r="F959" i="14"/>
  <c r="C960" i="14"/>
  <c r="D960" i="14"/>
  <c r="E960" i="14"/>
  <c r="F960" i="14"/>
  <c r="C961" i="14"/>
  <c r="D961" i="14"/>
  <c r="E961" i="14"/>
  <c r="F961" i="14"/>
  <c r="C962" i="14"/>
  <c r="D962" i="14"/>
  <c r="E962" i="14"/>
  <c r="F962" i="14"/>
  <c r="C963" i="14"/>
  <c r="D963" i="14"/>
  <c r="E963" i="14"/>
  <c r="F963" i="14"/>
  <c r="C964" i="14"/>
  <c r="D964" i="14"/>
  <c r="E964" i="14"/>
  <c r="F964" i="14"/>
  <c r="C965" i="14"/>
  <c r="D965" i="14"/>
  <c r="E965" i="14"/>
  <c r="F965" i="14"/>
  <c r="C966" i="14"/>
  <c r="D966" i="14"/>
  <c r="E966" i="14"/>
  <c r="F966" i="14"/>
  <c r="C967" i="14"/>
  <c r="D967" i="14"/>
  <c r="E967" i="14"/>
  <c r="F967" i="14"/>
  <c r="C968" i="14"/>
  <c r="D968" i="14"/>
  <c r="E968" i="14"/>
  <c r="F968" i="14"/>
  <c r="C969" i="14"/>
  <c r="D969" i="14"/>
  <c r="E969" i="14"/>
  <c r="F969" i="14"/>
  <c r="C970" i="14"/>
  <c r="D970" i="14"/>
  <c r="E970" i="14"/>
  <c r="F970" i="14"/>
  <c r="C971" i="14"/>
  <c r="D971" i="14"/>
  <c r="E971" i="14"/>
  <c r="F971" i="14"/>
  <c r="C972" i="14"/>
  <c r="D972" i="14"/>
  <c r="E972" i="14"/>
  <c r="F972" i="14"/>
  <c r="C973" i="14"/>
  <c r="D973" i="14"/>
  <c r="E973" i="14"/>
  <c r="F973" i="14"/>
  <c r="C974" i="14"/>
  <c r="D974" i="14"/>
  <c r="E974" i="14"/>
  <c r="F974" i="14"/>
  <c r="C975" i="14"/>
  <c r="D975" i="14"/>
  <c r="E975" i="14"/>
  <c r="F975" i="14"/>
  <c r="C976" i="14"/>
  <c r="D976" i="14"/>
  <c r="E976" i="14"/>
  <c r="F976" i="14"/>
  <c r="C977" i="14"/>
  <c r="D977" i="14"/>
  <c r="E977" i="14"/>
  <c r="F977" i="14"/>
  <c r="C978" i="14"/>
  <c r="D978" i="14"/>
  <c r="E978" i="14"/>
  <c r="F978" i="14"/>
  <c r="C979" i="14"/>
  <c r="D979" i="14"/>
  <c r="E979" i="14"/>
  <c r="F979" i="14"/>
  <c r="C980" i="14"/>
  <c r="D980" i="14"/>
  <c r="E980" i="14"/>
  <c r="F980" i="14"/>
  <c r="C981" i="14"/>
  <c r="D981" i="14"/>
  <c r="E981" i="14"/>
  <c r="F981" i="14"/>
  <c r="C982" i="14"/>
  <c r="D982" i="14"/>
  <c r="E982" i="14"/>
  <c r="F982" i="14"/>
  <c r="C983" i="14"/>
  <c r="D983" i="14"/>
  <c r="E983" i="14"/>
  <c r="F983" i="14"/>
  <c r="C984" i="14"/>
  <c r="D984" i="14"/>
  <c r="E984" i="14"/>
  <c r="F984" i="14"/>
  <c r="C985" i="14"/>
  <c r="D985" i="14"/>
  <c r="E985" i="14"/>
  <c r="F985" i="14"/>
  <c r="C986" i="14"/>
  <c r="D986" i="14"/>
  <c r="E986" i="14"/>
  <c r="F986" i="14"/>
  <c r="C987" i="14"/>
  <c r="D987" i="14"/>
  <c r="E987" i="14"/>
  <c r="F987" i="14"/>
  <c r="C988" i="14"/>
  <c r="D988" i="14"/>
  <c r="E988" i="14"/>
  <c r="F988" i="14"/>
  <c r="C989" i="14"/>
  <c r="D989" i="14"/>
  <c r="E989" i="14"/>
  <c r="F989" i="14"/>
  <c r="C990" i="14"/>
  <c r="D990" i="14"/>
  <c r="E990" i="14"/>
  <c r="F990" i="14"/>
  <c r="C991" i="14"/>
  <c r="D991" i="14"/>
  <c r="E991" i="14"/>
  <c r="F991" i="14"/>
  <c r="C992" i="14"/>
  <c r="D992" i="14"/>
  <c r="E992" i="14"/>
  <c r="F992" i="14"/>
  <c r="C993" i="14"/>
  <c r="D993" i="14"/>
  <c r="E993" i="14"/>
  <c r="F993" i="14"/>
  <c r="C994" i="14"/>
  <c r="D994" i="14"/>
  <c r="E994" i="14"/>
  <c r="F994" i="14"/>
  <c r="C995" i="14"/>
  <c r="D995" i="14"/>
  <c r="E995" i="14"/>
  <c r="F995" i="14"/>
  <c r="C996" i="14"/>
  <c r="D996" i="14"/>
  <c r="E996" i="14"/>
  <c r="F996" i="14"/>
  <c r="C997" i="14"/>
  <c r="D997" i="14"/>
  <c r="E997" i="14"/>
  <c r="F997" i="14"/>
  <c r="C998" i="14"/>
  <c r="D998" i="14"/>
  <c r="E998" i="14"/>
  <c r="F998" i="14"/>
  <c r="C999" i="14"/>
  <c r="D999" i="14"/>
  <c r="E999" i="14"/>
  <c r="F999" i="14"/>
  <c r="C1000" i="14"/>
  <c r="D1000" i="14"/>
  <c r="E1000" i="14"/>
  <c r="F1000" i="14"/>
  <c r="C1001" i="14"/>
  <c r="D1001" i="14"/>
  <c r="E1001" i="14"/>
  <c r="F1001" i="14"/>
  <c r="C1002" i="14"/>
  <c r="D1002" i="14"/>
  <c r="E1002" i="14"/>
  <c r="F1002" i="14"/>
  <c r="C1003" i="14"/>
  <c r="D1003" i="14"/>
  <c r="E1003" i="14"/>
  <c r="F1003" i="14"/>
  <c r="C1004" i="14"/>
  <c r="D1004" i="14"/>
  <c r="E1004" i="14"/>
  <c r="F1004" i="14"/>
  <c r="C1005" i="14"/>
  <c r="D1005" i="14"/>
  <c r="E1005" i="14"/>
  <c r="F1005" i="14"/>
  <c r="C1006" i="14"/>
  <c r="D1006" i="14"/>
  <c r="E1006" i="14"/>
  <c r="F1006" i="14"/>
  <c r="C1007" i="14"/>
  <c r="D1007" i="14"/>
  <c r="E1007" i="14"/>
  <c r="F1007" i="14"/>
  <c r="C1008" i="14"/>
  <c r="D1008" i="14"/>
  <c r="E1008" i="14"/>
  <c r="F1008" i="14"/>
  <c r="C1009" i="14"/>
  <c r="D1009" i="14"/>
  <c r="E1009" i="14"/>
  <c r="F1009" i="14"/>
  <c r="C1010" i="14"/>
  <c r="D1010" i="14"/>
  <c r="E1010" i="14"/>
  <c r="F1010" i="14"/>
  <c r="C1011" i="14"/>
  <c r="D1011" i="14"/>
  <c r="E1011" i="14"/>
  <c r="F1011" i="14"/>
  <c r="C1012" i="14"/>
  <c r="D1012" i="14"/>
  <c r="E1012" i="14"/>
  <c r="F1012" i="14"/>
  <c r="C1013" i="14"/>
  <c r="D1013" i="14"/>
  <c r="E1013" i="14"/>
  <c r="F1013" i="14"/>
  <c r="C1014" i="14"/>
  <c r="D1014" i="14"/>
  <c r="E1014" i="14"/>
  <c r="F1014" i="14"/>
  <c r="C1015" i="14"/>
  <c r="D1015" i="14"/>
  <c r="E1015" i="14"/>
  <c r="F1015" i="14"/>
  <c r="C1016" i="14"/>
  <c r="D1016" i="14"/>
  <c r="E1016" i="14"/>
  <c r="F1016" i="14"/>
  <c r="C1017" i="14"/>
  <c r="D1017" i="14"/>
  <c r="E1017" i="14"/>
  <c r="F1017" i="14"/>
  <c r="C1018" i="14"/>
  <c r="D1018" i="14"/>
  <c r="E1018" i="14"/>
  <c r="F1018" i="14"/>
  <c r="C1019" i="14"/>
  <c r="D1019" i="14"/>
  <c r="E1019" i="14"/>
  <c r="F1019" i="14"/>
  <c r="C1020" i="14"/>
  <c r="D1020" i="14"/>
  <c r="E1020" i="14"/>
  <c r="F1020" i="14"/>
  <c r="C1021" i="14"/>
  <c r="D1021" i="14"/>
  <c r="E1021" i="14"/>
  <c r="F1021" i="14"/>
  <c r="C1022" i="14"/>
  <c r="D1022" i="14"/>
  <c r="E1022" i="14"/>
  <c r="F1022" i="14"/>
  <c r="C1023" i="14"/>
  <c r="D1023" i="14"/>
  <c r="E1023" i="14"/>
  <c r="F1023" i="14"/>
  <c r="C1024" i="14"/>
  <c r="D1024" i="14"/>
  <c r="E1024" i="14"/>
  <c r="F1024" i="14"/>
  <c r="C1025" i="14"/>
  <c r="D1025" i="14"/>
  <c r="E1025" i="14"/>
  <c r="F1025" i="14"/>
  <c r="C1026" i="14"/>
  <c r="D1026" i="14"/>
  <c r="E1026" i="14"/>
  <c r="F1026" i="14"/>
  <c r="C1027" i="14"/>
  <c r="D1027" i="14"/>
  <c r="E1027" i="14"/>
  <c r="F1027" i="14"/>
  <c r="C1028" i="14"/>
  <c r="D1028" i="14"/>
  <c r="E1028" i="14"/>
  <c r="F1028" i="14"/>
  <c r="C1029" i="14"/>
  <c r="D1029" i="14"/>
  <c r="E1029" i="14"/>
  <c r="F1029" i="14"/>
  <c r="C1030" i="14"/>
  <c r="D1030" i="14"/>
  <c r="E1030" i="14"/>
  <c r="F1030" i="14"/>
  <c r="C1031" i="14"/>
  <c r="D1031" i="14"/>
  <c r="E1031" i="14"/>
  <c r="F1031" i="14"/>
  <c r="C1032" i="14"/>
  <c r="D1032" i="14"/>
  <c r="E1032" i="14"/>
  <c r="F1032" i="14"/>
  <c r="C1033" i="14"/>
  <c r="D1033" i="14"/>
  <c r="E1033" i="14"/>
  <c r="F1033" i="14"/>
  <c r="C1034" i="14"/>
  <c r="D1034" i="14"/>
  <c r="E1034" i="14"/>
  <c r="F1034" i="14"/>
  <c r="C1035" i="14"/>
  <c r="D1035" i="14"/>
  <c r="E1035" i="14"/>
  <c r="F1035" i="14"/>
  <c r="C1036" i="14"/>
  <c r="D1036" i="14"/>
  <c r="E1036" i="14"/>
  <c r="F1036" i="14"/>
  <c r="C1037" i="14"/>
  <c r="D1037" i="14"/>
  <c r="E1037" i="14"/>
  <c r="F1037" i="14"/>
  <c r="C1038" i="14"/>
  <c r="D1038" i="14"/>
  <c r="E1038" i="14"/>
  <c r="F1038" i="14"/>
  <c r="C1039" i="14"/>
  <c r="D1039" i="14"/>
  <c r="E1039" i="14"/>
  <c r="F1039" i="14"/>
  <c r="C1040" i="14"/>
  <c r="D1040" i="14"/>
  <c r="E1040" i="14"/>
  <c r="F1040" i="14"/>
  <c r="C1041" i="14"/>
  <c r="D1041" i="14"/>
  <c r="E1041" i="14"/>
  <c r="F1041" i="14"/>
  <c r="C1042" i="14"/>
  <c r="D1042" i="14"/>
  <c r="E1042" i="14"/>
  <c r="F1042" i="14"/>
  <c r="C1043" i="14"/>
  <c r="D1043" i="14"/>
  <c r="E1043" i="14"/>
  <c r="F1043" i="14"/>
  <c r="C1044" i="14"/>
  <c r="D1044" i="14"/>
  <c r="E1044" i="14"/>
  <c r="F1044" i="14"/>
  <c r="C1045" i="14"/>
  <c r="D1045" i="14"/>
  <c r="E1045" i="14"/>
  <c r="F1045" i="14"/>
  <c r="C1046" i="14"/>
  <c r="D1046" i="14"/>
  <c r="E1046" i="14"/>
  <c r="F1046" i="14"/>
  <c r="C1047" i="14"/>
  <c r="D1047" i="14"/>
  <c r="E1047" i="14"/>
  <c r="F1047" i="14"/>
  <c r="C1048" i="14"/>
  <c r="D1048" i="14"/>
  <c r="E1048" i="14"/>
  <c r="F1048" i="14"/>
  <c r="C1049" i="14"/>
  <c r="D1049" i="14"/>
  <c r="E1049" i="14"/>
  <c r="F1049" i="14"/>
  <c r="C1050" i="14"/>
  <c r="D1050" i="14"/>
  <c r="E1050" i="14"/>
  <c r="F1050" i="14"/>
  <c r="C1051" i="14"/>
  <c r="D1051" i="14"/>
  <c r="E1051" i="14"/>
  <c r="F1051" i="14"/>
  <c r="C1052" i="14"/>
  <c r="D1052" i="14"/>
  <c r="E1052" i="14"/>
  <c r="F1052" i="14"/>
  <c r="C1053" i="14"/>
  <c r="D1053" i="14"/>
  <c r="E1053" i="14"/>
  <c r="F1053" i="14"/>
  <c r="C1054" i="14"/>
  <c r="D1054" i="14"/>
  <c r="E1054" i="14"/>
  <c r="F1054" i="14"/>
  <c r="C1055" i="14"/>
  <c r="D1055" i="14"/>
  <c r="E1055" i="14"/>
  <c r="F1055" i="14"/>
  <c r="C1056" i="14"/>
  <c r="D1056" i="14"/>
  <c r="E1056" i="14"/>
  <c r="F1056" i="14"/>
  <c r="C1057" i="14"/>
  <c r="D1057" i="14"/>
  <c r="E1057" i="14"/>
  <c r="F1057" i="14"/>
  <c r="C1058" i="14"/>
  <c r="D1058" i="14"/>
  <c r="E1058" i="14"/>
  <c r="F1058" i="14"/>
  <c r="C1059" i="14"/>
  <c r="D1059" i="14"/>
  <c r="E1059" i="14"/>
  <c r="F1059" i="14"/>
  <c r="C1060" i="14"/>
  <c r="D1060" i="14"/>
  <c r="E1060" i="14"/>
  <c r="F1060" i="14"/>
  <c r="C1061" i="14"/>
  <c r="D1061" i="14"/>
  <c r="E1061" i="14"/>
  <c r="F1061" i="14"/>
  <c r="C1062" i="14"/>
  <c r="D1062" i="14"/>
  <c r="E1062" i="14"/>
  <c r="F1062" i="14"/>
  <c r="C1063" i="14"/>
  <c r="D1063" i="14"/>
  <c r="E1063" i="14"/>
  <c r="F1063" i="14"/>
  <c r="C1064" i="14"/>
  <c r="D1064" i="14"/>
  <c r="E1064" i="14"/>
  <c r="F1064" i="14"/>
  <c r="C1065" i="14"/>
  <c r="D1065" i="14"/>
  <c r="E1065" i="14"/>
  <c r="F1065" i="14"/>
  <c r="C1066" i="14"/>
  <c r="D1066" i="14"/>
  <c r="E1066" i="14"/>
  <c r="F1066" i="14"/>
  <c r="C1067" i="14"/>
  <c r="D1067" i="14"/>
  <c r="E1067" i="14"/>
  <c r="F1067" i="14"/>
  <c r="C1068" i="14"/>
  <c r="D1068" i="14"/>
  <c r="E1068" i="14"/>
  <c r="F1068" i="14"/>
  <c r="C1069" i="14"/>
  <c r="D1069" i="14"/>
  <c r="E1069" i="14"/>
  <c r="F1069" i="14"/>
  <c r="C1070" i="14"/>
  <c r="D1070" i="14"/>
  <c r="E1070" i="14"/>
  <c r="F1070" i="14"/>
  <c r="C1071" i="14"/>
  <c r="D1071" i="14"/>
  <c r="E1071" i="14"/>
  <c r="F1071" i="14"/>
  <c r="C1072" i="14"/>
  <c r="D1072" i="14"/>
  <c r="E1072" i="14"/>
  <c r="F1072" i="14"/>
  <c r="C1073" i="14"/>
  <c r="D1073" i="14"/>
  <c r="E1073" i="14"/>
  <c r="F1073" i="14"/>
  <c r="C1074" i="14"/>
  <c r="D1074" i="14"/>
  <c r="E1074" i="14"/>
  <c r="F1074" i="14"/>
  <c r="C1075" i="14"/>
  <c r="D1075" i="14"/>
  <c r="E1075" i="14"/>
  <c r="F1075" i="14"/>
  <c r="C1076" i="14"/>
  <c r="D1076" i="14"/>
  <c r="E1076" i="14"/>
  <c r="F1076" i="14"/>
  <c r="C1077" i="14"/>
  <c r="D1077" i="14"/>
  <c r="E1077" i="14"/>
  <c r="F1077" i="14"/>
  <c r="C1078" i="14"/>
  <c r="D1078" i="14"/>
  <c r="E1078" i="14"/>
  <c r="F1078" i="14"/>
  <c r="C1079" i="14"/>
  <c r="D1079" i="14"/>
  <c r="E1079" i="14"/>
  <c r="F1079" i="14"/>
  <c r="C1080" i="14"/>
  <c r="D1080" i="14"/>
  <c r="E1080" i="14"/>
  <c r="F1080" i="14"/>
  <c r="C1081" i="14"/>
  <c r="D1081" i="14"/>
  <c r="E1081" i="14"/>
  <c r="F1081" i="14"/>
  <c r="C1082" i="14"/>
  <c r="D1082" i="14"/>
  <c r="E1082" i="14"/>
  <c r="F1082" i="14"/>
  <c r="C1083" i="14"/>
  <c r="D1083" i="14"/>
  <c r="E1083" i="14"/>
  <c r="F1083" i="14"/>
  <c r="C1084" i="14"/>
  <c r="D1084" i="14"/>
  <c r="E1084" i="14"/>
  <c r="F1084" i="14"/>
  <c r="C1085" i="14"/>
  <c r="D1085" i="14"/>
  <c r="E1085" i="14"/>
  <c r="F1085" i="14"/>
  <c r="C1086" i="14"/>
  <c r="D1086" i="14"/>
  <c r="E1086" i="14"/>
  <c r="F1086" i="14"/>
  <c r="C1087" i="14"/>
  <c r="D1087" i="14"/>
  <c r="E1087" i="14"/>
  <c r="F1087" i="14"/>
  <c r="C1088" i="14"/>
  <c r="D1088" i="14"/>
  <c r="E1088" i="14"/>
  <c r="F1088" i="14"/>
  <c r="C1089" i="14"/>
  <c r="D1089" i="14"/>
  <c r="E1089" i="14"/>
  <c r="F1089" i="14"/>
  <c r="C1090" i="14"/>
  <c r="D1090" i="14"/>
  <c r="E1090" i="14"/>
  <c r="F1090" i="14"/>
  <c r="C1091" i="14"/>
  <c r="D1091" i="14"/>
  <c r="E1091" i="14"/>
  <c r="F1091" i="14"/>
  <c r="C1092" i="14"/>
  <c r="D1092" i="14"/>
  <c r="E1092" i="14"/>
  <c r="F1092" i="14"/>
  <c r="C1093" i="14"/>
  <c r="D1093" i="14"/>
  <c r="E1093" i="14"/>
  <c r="F1093" i="14"/>
  <c r="C1094" i="14"/>
  <c r="D1094" i="14"/>
  <c r="E1094" i="14"/>
  <c r="F1094" i="14"/>
  <c r="C1095" i="14"/>
  <c r="D1095" i="14"/>
  <c r="E1095" i="14"/>
  <c r="F1095" i="14"/>
  <c r="C1096" i="14"/>
  <c r="D1096" i="14"/>
  <c r="E1096" i="14"/>
  <c r="F1096" i="14"/>
  <c r="C1097" i="14"/>
  <c r="D1097" i="14"/>
  <c r="E1097" i="14"/>
  <c r="F1097" i="14"/>
  <c r="C1098" i="14"/>
  <c r="D1098" i="14"/>
  <c r="E1098" i="14"/>
  <c r="F1098" i="14"/>
  <c r="C1099" i="14"/>
  <c r="D1099" i="14"/>
  <c r="E1099" i="14"/>
  <c r="F1099" i="14"/>
  <c r="C1100" i="14"/>
  <c r="D1100" i="14"/>
  <c r="E1100" i="14"/>
  <c r="F1100" i="14"/>
  <c r="C1101" i="14"/>
  <c r="D1101" i="14"/>
  <c r="E1101" i="14"/>
  <c r="F1101" i="14"/>
  <c r="C1102" i="14"/>
  <c r="D1102" i="14"/>
  <c r="E1102" i="14"/>
  <c r="F1102" i="14"/>
  <c r="C1103" i="14"/>
  <c r="D1103" i="14"/>
  <c r="E1103" i="14"/>
  <c r="F1103" i="14"/>
  <c r="C1104" i="14"/>
  <c r="D1104" i="14"/>
  <c r="E1104" i="14"/>
  <c r="F1104" i="14"/>
  <c r="C1105" i="14"/>
  <c r="D1105" i="14"/>
  <c r="E1105" i="14"/>
  <c r="F1105" i="14"/>
  <c r="C1106" i="14"/>
  <c r="D1106" i="14"/>
  <c r="E1106" i="14"/>
  <c r="F1106" i="14"/>
  <c r="C1107" i="14"/>
  <c r="D1107" i="14"/>
  <c r="E1107" i="14"/>
  <c r="F1107" i="14"/>
  <c r="C1108" i="14"/>
  <c r="D1108" i="14"/>
  <c r="E1108" i="14"/>
  <c r="F1108" i="14"/>
  <c r="C1109" i="14"/>
  <c r="D1109" i="14"/>
  <c r="E1109" i="14"/>
  <c r="F1109" i="14"/>
  <c r="C1110" i="14"/>
  <c r="D1110" i="14"/>
  <c r="E1110" i="14"/>
  <c r="F1110" i="14"/>
  <c r="C1111" i="14"/>
  <c r="D1111" i="14"/>
  <c r="E1111" i="14"/>
  <c r="F1111" i="14"/>
  <c r="C1112" i="14"/>
  <c r="D1112" i="14"/>
  <c r="E1112" i="14"/>
  <c r="F1112" i="14"/>
  <c r="C1113" i="14"/>
  <c r="D1113" i="14"/>
  <c r="E1113" i="14"/>
  <c r="F1113" i="14"/>
  <c r="C1114" i="14"/>
  <c r="D1114" i="14"/>
  <c r="E1114" i="14"/>
  <c r="F1114" i="14"/>
  <c r="C1115" i="14"/>
  <c r="D1115" i="14"/>
  <c r="E1115" i="14"/>
  <c r="F1115" i="14"/>
  <c r="C1116" i="14"/>
  <c r="D1116" i="14"/>
  <c r="E1116" i="14"/>
  <c r="F1116" i="14"/>
  <c r="C1117" i="14"/>
  <c r="D1117" i="14"/>
  <c r="E1117" i="14"/>
  <c r="F1117" i="14"/>
  <c r="C1118" i="14"/>
  <c r="D1118" i="14"/>
  <c r="E1118" i="14"/>
  <c r="F1118" i="14"/>
  <c r="C1119" i="14"/>
  <c r="D1119" i="14"/>
  <c r="E1119" i="14"/>
  <c r="F1119" i="14"/>
  <c r="C1120" i="14"/>
  <c r="D1120" i="14"/>
  <c r="E1120" i="14"/>
  <c r="F1120" i="14"/>
  <c r="C1121" i="14"/>
  <c r="D1121" i="14"/>
  <c r="E1121" i="14"/>
  <c r="F1121" i="14"/>
  <c r="C1122" i="14"/>
  <c r="D1122" i="14"/>
  <c r="E1122" i="14"/>
  <c r="F1122" i="14"/>
  <c r="C1123" i="14"/>
  <c r="D1123" i="14"/>
  <c r="E1123" i="14"/>
  <c r="F1123" i="14"/>
  <c r="C1124" i="14"/>
  <c r="D1124" i="14"/>
  <c r="E1124" i="14"/>
  <c r="F1124" i="14"/>
  <c r="C1125" i="14"/>
  <c r="D1125" i="14"/>
  <c r="E1125" i="14"/>
  <c r="F1125" i="14"/>
  <c r="C1126" i="14"/>
  <c r="D1126" i="14"/>
  <c r="E1126" i="14"/>
  <c r="F1126" i="14"/>
  <c r="C1127" i="14"/>
  <c r="D1127" i="14"/>
  <c r="E1127" i="14"/>
  <c r="F1127" i="14"/>
  <c r="C1128" i="14"/>
  <c r="D1128" i="14"/>
  <c r="E1128" i="14"/>
  <c r="F1128" i="14"/>
  <c r="C1129" i="14"/>
  <c r="D1129" i="14"/>
  <c r="E1129" i="14"/>
  <c r="F1129" i="14"/>
  <c r="C1130" i="14"/>
  <c r="D1130" i="14"/>
  <c r="E1130" i="14"/>
  <c r="F1130" i="14"/>
  <c r="C1131" i="14"/>
  <c r="D1131" i="14"/>
  <c r="E1131" i="14"/>
  <c r="F1131" i="14"/>
  <c r="C1132" i="14"/>
  <c r="D1132" i="14"/>
  <c r="E1132" i="14"/>
  <c r="F1132" i="14"/>
  <c r="C1133" i="14"/>
  <c r="D1133" i="14"/>
  <c r="E1133" i="14"/>
  <c r="F1133" i="14"/>
  <c r="C1134" i="14"/>
  <c r="D1134" i="14"/>
  <c r="E1134" i="14"/>
  <c r="F1134" i="14"/>
  <c r="C1135" i="14"/>
  <c r="D1135" i="14"/>
  <c r="E1135" i="14"/>
  <c r="F1135" i="14"/>
  <c r="C1136" i="14"/>
  <c r="D1136" i="14"/>
  <c r="E1136" i="14"/>
  <c r="F1136" i="14"/>
  <c r="C1137" i="14"/>
  <c r="D1137" i="14"/>
  <c r="E1137" i="14"/>
  <c r="F1137" i="14"/>
  <c r="C1138" i="14"/>
  <c r="D1138" i="14"/>
  <c r="E1138" i="14"/>
  <c r="F1138" i="14"/>
  <c r="C1139" i="14"/>
  <c r="D1139" i="14"/>
  <c r="E1139" i="14"/>
  <c r="F1139" i="14"/>
  <c r="C1140" i="14"/>
  <c r="D1140" i="14"/>
  <c r="E1140" i="14"/>
  <c r="F1140" i="14"/>
  <c r="C1141" i="14"/>
  <c r="D1141" i="14"/>
  <c r="E1141" i="14"/>
  <c r="F1141" i="14"/>
  <c r="C1142" i="14"/>
  <c r="D1142" i="14"/>
  <c r="E1142" i="14"/>
  <c r="F1142" i="14"/>
  <c r="C1143" i="14"/>
  <c r="D1143" i="14"/>
  <c r="E1143" i="14"/>
  <c r="F1143" i="14"/>
  <c r="C1144" i="14"/>
  <c r="D1144" i="14"/>
  <c r="E1144" i="14"/>
  <c r="F1144" i="14"/>
  <c r="C1145" i="14"/>
  <c r="D1145" i="14"/>
  <c r="E1145" i="14"/>
  <c r="F1145" i="14"/>
  <c r="C1146" i="14"/>
  <c r="D1146" i="14"/>
  <c r="E1146" i="14"/>
  <c r="F1146" i="14"/>
  <c r="C1147" i="14"/>
  <c r="D1147" i="14"/>
  <c r="E1147" i="14"/>
  <c r="F1147" i="14"/>
  <c r="C1148" i="14"/>
  <c r="D1148" i="14"/>
  <c r="E1148" i="14"/>
  <c r="F1148" i="14"/>
  <c r="C1149" i="14"/>
  <c r="D1149" i="14"/>
  <c r="E1149" i="14"/>
  <c r="F1149" i="14"/>
  <c r="C1150" i="14"/>
  <c r="D1150" i="14"/>
  <c r="E1150" i="14"/>
  <c r="F1150" i="14"/>
  <c r="C1151" i="14"/>
  <c r="D1151" i="14"/>
  <c r="E1151" i="14"/>
  <c r="F1151" i="14"/>
  <c r="C1152" i="14"/>
  <c r="D1152" i="14"/>
  <c r="E1152" i="14"/>
  <c r="F1152" i="14"/>
  <c r="C1153" i="14"/>
  <c r="D1153" i="14"/>
  <c r="E1153" i="14"/>
  <c r="F1153" i="14"/>
  <c r="C1154" i="14"/>
  <c r="D1154" i="14"/>
  <c r="E1154" i="14"/>
  <c r="F1154" i="14"/>
  <c r="C1155" i="14"/>
  <c r="D1155" i="14"/>
  <c r="E1155" i="14"/>
  <c r="F1155" i="14"/>
  <c r="C1156" i="14"/>
  <c r="D1156" i="14"/>
  <c r="E1156" i="14"/>
  <c r="F1156" i="14"/>
  <c r="C1157" i="14"/>
  <c r="D1157" i="14"/>
  <c r="E1157" i="14"/>
  <c r="F1157" i="14"/>
  <c r="C1158" i="14"/>
  <c r="D1158" i="14"/>
  <c r="E1158" i="14"/>
  <c r="F1158" i="14"/>
  <c r="C1159" i="14"/>
  <c r="D1159" i="14"/>
  <c r="E1159" i="14"/>
  <c r="F1159" i="14"/>
  <c r="C1160" i="14"/>
  <c r="D1160" i="14"/>
  <c r="E1160" i="14"/>
  <c r="F1160" i="14"/>
  <c r="C1161" i="14"/>
  <c r="D1161" i="14"/>
  <c r="E1161" i="14"/>
  <c r="F1161" i="14"/>
  <c r="C1162" i="14"/>
  <c r="D1162" i="14"/>
  <c r="E1162" i="14"/>
  <c r="F1162" i="14"/>
  <c r="C1163" i="14"/>
  <c r="D1163" i="14"/>
  <c r="E1163" i="14"/>
  <c r="F1163" i="14"/>
  <c r="C1164" i="14"/>
  <c r="D1164" i="14"/>
  <c r="E1164" i="14"/>
  <c r="F1164" i="14"/>
  <c r="C1165" i="14"/>
  <c r="D1165" i="14"/>
  <c r="E1165" i="14"/>
  <c r="F1165" i="14"/>
  <c r="C1166" i="14"/>
  <c r="D1166" i="14"/>
  <c r="E1166" i="14"/>
  <c r="F1166" i="14"/>
  <c r="C1167" i="14"/>
  <c r="D1167" i="14"/>
  <c r="E1167" i="14"/>
  <c r="F1167" i="14"/>
  <c r="C1168" i="14"/>
  <c r="D1168" i="14"/>
  <c r="E1168" i="14"/>
  <c r="F1168" i="14"/>
  <c r="C1169" i="14"/>
  <c r="D1169" i="14"/>
  <c r="E1169" i="14"/>
  <c r="F1169" i="14"/>
  <c r="C1170" i="14"/>
  <c r="D1170" i="14"/>
  <c r="E1170" i="14"/>
  <c r="F1170" i="14"/>
  <c r="C1171" i="14"/>
  <c r="D1171" i="14"/>
  <c r="E1171" i="14"/>
  <c r="F1171" i="14"/>
  <c r="C1172" i="14"/>
  <c r="D1172" i="14"/>
  <c r="E1172" i="14"/>
  <c r="F1172" i="14"/>
  <c r="C1173" i="14"/>
  <c r="D1173" i="14"/>
  <c r="E1173" i="14"/>
  <c r="F1173" i="14"/>
  <c r="C1174" i="14"/>
  <c r="D1174" i="14"/>
  <c r="E1174" i="14"/>
  <c r="F1174" i="14"/>
  <c r="C1175" i="14"/>
  <c r="D1175" i="14"/>
  <c r="E1175" i="14"/>
  <c r="F1175" i="14"/>
  <c r="C1176" i="14"/>
  <c r="D1176" i="14"/>
  <c r="E1176" i="14"/>
  <c r="F1176" i="14"/>
  <c r="C1177" i="14"/>
  <c r="D1177" i="14"/>
  <c r="E1177" i="14"/>
  <c r="F1177" i="14"/>
  <c r="C1178" i="14"/>
  <c r="D1178" i="14"/>
  <c r="E1178" i="14"/>
  <c r="F1178" i="14"/>
  <c r="C1179" i="14"/>
  <c r="D1179" i="14"/>
  <c r="E1179" i="14"/>
  <c r="F1179" i="14"/>
  <c r="C1180" i="14"/>
  <c r="D1180" i="14"/>
  <c r="E1180" i="14"/>
  <c r="F1180" i="14"/>
  <c r="C1181" i="14"/>
  <c r="D1181" i="14"/>
  <c r="E1181" i="14"/>
  <c r="F1181" i="14"/>
  <c r="C1182" i="14"/>
  <c r="D1182" i="14"/>
  <c r="E1182" i="14"/>
  <c r="F1182" i="14"/>
  <c r="C1183" i="14"/>
  <c r="D1183" i="14"/>
  <c r="E1183" i="14"/>
  <c r="F1183" i="14"/>
  <c r="C1184" i="14"/>
  <c r="D1184" i="14"/>
  <c r="E1184" i="14"/>
  <c r="F1184" i="14"/>
  <c r="C1185" i="14"/>
  <c r="D1185" i="14"/>
  <c r="E1185" i="14"/>
  <c r="F1185" i="14"/>
  <c r="C1186" i="14"/>
  <c r="D1186" i="14"/>
  <c r="E1186" i="14"/>
  <c r="F1186" i="14"/>
  <c r="C1187" i="14"/>
  <c r="D1187" i="14"/>
  <c r="E1187" i="14"/>
  <c r="F1187" i="14"/>
  <c r="C1188" i="14"/>
  <c r="D1188" i="14"/>
  <c r="E1188" i="14"/>
  <c r="F1188" i="14"/>
  <c r="C1189" i="14"/>
  <c r="D1189" i="14"/>
  <c r="E1189" i="14"/>
  <c r="F1189" i="14"/>
  <c r="C1190" i="14"/>
  <c r="D1190" i="14"/>
  <c r="E1190" i="14"/>
  <c r="F1190" i="14"/>
  <c r="C1191" i="14"/>
  <c r="D1191" i="14"/>
  <c r="E1191" i="14"/>
  <c r="F1191" i="14"/>
  <c r="C1192" i="14"/>
  <c r="D1192" i="14"/>
  <c r="E1192" i="14"/>
  <c r="F1192" i="14"/>
  <c r="C1193" i="14"/>
  <c r="D1193" i="14"/>
  <c r="E1193" i="14"/>
  <c r="F1193" i="14"/>
  <c r="C1194" i="14"/>
  <c r="D1194" i="14"/>
  <c r="E1194" i="14"/>
  <c r="F1194" i="14"/>
  <c r="C1195" i="14"/>
  <c r="D1195" i="14"/>
  <c r="E1195" i="14"/>
  <c r="F1195" i="14"/>
  <c r="C1196" i="14"/>
  <c r="D1196" i="14"/>
  <c r="E1196" i="14"/>
  <c r="F1196" i="14"/>
  <c r="C1197" i="14"/>
  <c r="D1197" i="14"/>
  <c r="E1197" i="14"/>
  <c r="F1197" i="14"/>
  <c r="C1198" i="14"/>
  <c r="D1198" i="14"/>
  <c r="E1198" i="14"/>
  <c r="F1198" i="14"/>
  <c r="C1199" i="14"/>
  <c r="D1199" i="14"/>
  <c r="E1199" i="14"/>
  <c r="F1199" i="14"/>
  <c r="C1200" i="14"/>
  <c r="D1200" i="14"/>
  <c r="E1200" i="14"/>
  <c r="F1200" i="14"/>
  <c r="C1201" i="14"/>
  <c r="D1201" i="14"/>
  <c r="E1201" i="14"/>
  <c r="F1201" i="14"/>
  <c r="C1202" i="14"/>
  <c r="D1202" i="14"/>
  <c r="E1202" i="14"/>
  <c r="F1202" i="14"/>
  <c r="C1203" i="14"/>
  <c r="D1203" i="14"/>
  <c r="E1203" i="14"/>
  <c r="F1203" i="14"/>
  <c r="C1204" i="14"/>
  <c r="D1204" i="14"/>
  <c r="E1204" i="14"/>
  <c r="F1204" i="14"/>
  <c r="C1205" i="14"/>
  <c r="D1205" i="14"/>
  <c r="E1205" i="14"/>
  <c r="F1205" i="14"/>
  <c r="C1206" i="14"/>
  <c r="D1206" i="14"/>
  <c r="E1206" i="14"/>
  <c r="F1206" i="14"/>
  <c r="C1207" i="14"/>
  <c r="D1207" i="14"/>
  <c r="E1207" i="14"/>
  <c r="F1207" i="14"/>
  <c r="C1208" i="14"/>
  <c r="D1208" i="14"/>
  <c r="E1208" i="14"/>
  <c r="F1208" i="14"/>
  <c r="C1209" i="14"/>
  <c r="D1209" i="14"/>
  <c r="E1209" i="14"/>
  <c r="F1209" i="14"/>
  <c r="C1210" i="14"/>
  <c r="D1210" i="14"/>
  <c r="E1210" i="14"/>
  <c r="F1210" i="14"/>
  <c r="C1211" i="14"/>
  <c r="D1211" i="14"/>
  <c r="E1211" i="14"/>
  <c r="F1211" i="14"/>
  <c r="C1212" i="14"/>
  <c r="D1212" i="14"/>
  <c r="E1212" i="14"/>
  <c r="F1212" i="14"/>
  <c r="C1213" i="14"/>
  <c r="D1213" i="14"/>
  <c r="E1213" i="14"/>
  <c r="F1213" i="14"/>
  <c r="C1214" i="14"/>
  <c r="D1214" i="14"/>
  <c r="E1214" i="14"/>
  <c r="F1214" i="14"/>
  <c r="C1215" i="14"/>
  <c r="D1215" i="14"/>
  <c r="E1215" i="14"/>
  <c r="F1215" i="14"/>
  <c r="C1216" i="14"/>
  <c r="D1216" i="14"/>
  <c r="E1216" i="14"/>
  <c r="F1216" i="14"/>
  <c r="C1217" i="14"/>
  <c r="D1217" i="14"/>
  <c r="E1217" i="14"/>
  <c r="F1217" i="14"/>
  <c r="C1218" i="14"/>
  <c r="D1218" i="14"/>
  <c r="E1218" i="14"/>
  <c r="F1218" i="14"/>
  <c r="C1219" i="14"/>
  <c r="D1219" i="14"/>
  <c r="E1219" i="14"/>
  <c r="F1219" i="14"/>
  <c r="C1220" i="14"/>
  <c r="D1220" i="14"/>
  <c r="E1220" i="14"/>
  <c r="F1220" i="14"/>
  <c r="C1221" i="14"/>
  <c r="D1221" i="14"/>
  <c r="E1221" i="14"/>
  <c r="F1221" i="14"/>
  <c r="C1222" i="14"/>
  <c r="D1222" i="14"/>
  <c r="E1222" i="14"/>
  <c r="F1222" i="14"/>
  <c r="C1223" i="14"/>
  <c r="D1223" i="14"/>
  <c r="E1223" i="14"/>
  <c r="F1223" i="14"/>
  <c r="C1224" i="14"/>
  <c r="D1224" i="14"/>
  <c r="E1224" i="14"/>
  <c r="F1224" i="14"/>
  <c r="C1225" i="14"/>
  <c r="D1225" i="14"/>
  <c r="E1225" i="14"/>
  <c r="F1225" i="14"/>
  <c r="C1226" i="14"/>
  <c r="D1226" i="14"/>
  <c r="E1226" i="14"/>
  <c r="F1226" i="14"/>
  <c r="C1227" i="14"/>
  <c r="D1227" i="14"/>
  <c r="E1227" i="14"/>
  <c r="F1227" i="14"/>
  <c r="C1228" i="14"/>
  <c r="D1228" i="14"/>
  <c r="E1228" i="14"/>
  <c r="F1228" i="14"/>
  <c r="C1229" i="14"/>
  <c r="D1229" i="14"/>
  <c r="E1229" i="14"/>
  <c r="F1229" i="14"/>
  <c r="C1230" i="14"/>
  <c r="D1230" i="14"/>
  <c r="E1230" i="14"/>
  <c r="F1230" i="14"/>
  <c r="C1231" i="14"/>
  <c r="D1231" i="14"/>
  <c r="E1231" i="14"/>
  <c r="F1231" i="14"/>
  <c r="C1232" i="14"/>
  <c r="D1232" i="14"/>
  <c r="E1232" i="14"/>
  <c r="F1232" i="14"/>
  <c r="C1233" i="14"/>
  <c r="D1233" i="14"/>
  <c r="E1233" i="14"/>
  <c r="F1233" i="14"/>
  <c r="C1234" i="14"/>
  <c r="D1234" i="14"/>
  <c r="E1234" i="14"/>
  <c r="F1234" i="14"/>
  <c r="C1235" i="14"/>
  <c r="D1235" i="14"/>
  <c r="E1235" i="14"/>
  <c r="F1235" i="14"/>
  <c r="C1236" i="14"/>
  <c r="D1236" i="14"/>
  <c r="E1236" i="14"/>
  <c r="F1236" i="14"/>
  <c r="C1237" i="14"/>
  <c r="D1237" i="14"/>
  <c r="E1237" i="14"/>
  <c r="F1237" i="14"/>
  <c r="C1238" i="14"/>
  <c r="D1238" i="14"/>
  <c r="E1238" i="14"/>
  <c r="F1238" i="14"/>
  <c r="C1239" i="14"/>
  <c r="D1239" i="14"/>
  <c r="E1239" i="14"/>
  <c r="F1239" i="14"/>
  <c r="C1240" i="14"/>
  <c r="D1240" i="14"/>
  <c r="E1240" i="14"/>
  <c r="F1240" i="14"/>
  <c r="C1241" i="14"/>
  <c r="D1241" i="14"/>
  <c r="E1241" i="14"/>
  <c r="F1241" i="14"/>
  <c r="C1242" i="14"/>
  <c r="D1242" i="14"/>
  <c r="E1242" i="14"/>
  <c r="F1242" i="14"/>
  <c r="C1243" i="14"/>
  <c r="D1243" i="14"/>
  <c r="E1243" i="14"/>
  <c r="F1243" i="14"/>
  <c r="C1244" i="14"/>
  <c r="D1244" i="14"/>
  <c r="E1244" i="14"/>
  <c r="F1244" i="14"/>
  <c r="C1245" i="14"/>
  <c r="D1245" i="14"/>
  <c r="E1245" i="14"/>
  <c r="F1245" i="14"/>
  <c r="C1246" i="14"/>
  <c r="D1246" i="14"/>
  <c r="E1246" i="14"/>
  <c r="F1246" i="14"/>
  <c r="C1247" i="14"/>
  <c r="D1247" i="14"/>
  <c r="E1247" i="14"/>
  <c r="F1247" i="14"/>
  <c r="C1248" i="14"/>
  <c r="D1248" i="14"/>
  <c r="E1248" i="14"/>
  <c r="F1248" i="14"/>
  <c r="C1249" i="14"/>
  <c r="D1249" i="14"/>
  <c r="E1249" i="14"/>
  <c r="F1249" i="14"/>
  <c r="C1250" i="14"/>
  <c r="D1250" i="14"/>
  <c r="E1250" i="14"/>
  <c r="F1250" i="14"/>
  <c r="C1251" i="14"/>
  <c r="D1251" i="14"/>
  <c r="E1251" i="14"/>
  <c r="F1251" i="14"/>
  <c r="C1252" i="14"/>
  <c r="D1252" i="14"/>
  <c r="E1252" i="14"/>
  <c r="F1252" i="14"/>
  <c r="C1253" i="14"/>
  <c r="D1253" i="14"/>
  <c r="E1253" i="14"/>
  <c r="F1253" i="14"/>
  <c r="C1254" i="14"/>
  <c r="D1254" i="14"/>
  <c r="E1254" i="14"/>
  <c r="F1254" i="14"/>
  <c r="C1255" i="14"/>
  <c r="D1255" i="14"/>
  <c r="E1255" i="14"/>
  <c r="F1255" i="14"/>
  <c r="C1256" i="14"/>
  <c r="D1256" i="14"/>
  <c r="E1256" i="14"/>
  <c r="F1256" i="14"/>
  <c r="C1257" i="14"/>
  <c r="D1257" i="14"/>
  <c r="E1257" i="14"/>
  <c r="F1257" i="14"/>
  <c r="C1258" i="14"/>
  <c r="D1258" i="14"/>
  <c r="E1258" i="14"/>
  <c r="F1258" i="14"/>
  <c r="C1259" i="14"/>
  <c r="D1259" i="14"/>
  <c r="E1259" i="14"/>
  <c r="F1259" i="14"/>
  <c r="C1260" i="14"/>
  <c r="D1260" i="14"/>
  <c r="E1260" i="14"/>
  <c r="F1260" i="14"/>
  <c r="C1261" i="14"/>
  <c r="D1261" i="14"/>
  <c r="E1261" i="14"/>
  <c r="F1261" i="14"/>
  <c r="C1262" i="14"/>
  <c r="D1262" i="14"/>
  <c r="E1262" i="14"/>
  <c r="F1262" i="14"/>
  <c r="C1263" i="14"/>
  <c r="D1263" i="14"/>
  <c r="E1263" i="14"/>
  <c r="F1263" i="14"/>
  <c r="C1264" i="14"/>
  <c r="D1264" i="14"/>
  <c r="E1264" i="14"/>
  <c r="F1264" i="14"/>
  <c r="C1265" i="14"/>
  <c r="D1265" i="14"/>
  <c r="E1265" i="14"/>
  <c r="F1265" i="14"/>
  <c r="C1266" i="14"/>
  <c r="D1266" i="14"/>
  <c r="E1266" i="14"/>
  <c r="F1266" i="14"/>
  <c r="C1267" i="14"/>
  <c r="D1267" i="14"/>
  <c r="E1267" i="14"/>
  <c r="F1267" i="14"/>
  <c r="C1268" i="14"/>
  <c r="D1268" i="14"/>
  <c r="E1268" i="14"/>
  <c r="F1268" i="14"/>
  <c r="C1269" i="14"/>
  <c r="D1269" i="14"/>
  <c r="E1269" i="14"/>
  <c r="F1269" i="14"/>
  <c r="C1270" i="14"/>
  <c r="D1270" i="14"/>
  <c r="E1270" i="14"/>
  <c r="F1270" i="14"/>
  <c r="C1271" i="14"/>
  <c r="D1271" i="14"/>
  <c r="E1271" i="14"/>
  <c r="F1271" i="14"/>
  <c r="C1272" i="14"/>
  <c r="D1272" i="14"/>
  <c r="E1272" i="14"/>
  <c r="F1272" i="14"/>
  <c r="C1273" i="14"/>
  <c r="D1273" i="14"/>
  <c r="E1273" i="14"/>
  <c r="F1273" i="14"/>
  <c r="C1274" i="14"/>
  <c r="D1274" i="14"/>
  <c r="E1274" i="14"/>
  <c r="F1274" i="14"/>
  <c r="C1275" i="14"/>
  <c r="D1275" i="14"/>
  <c r="E1275" i="14"/>
  <c r="F1275" i="14"/>
  <c r="C1276" i="14"/>
  <c r="D1276" i="14"/>
  <c r="E1276" i="14"/>
  <c r="F1276" i="14"/>
  <c r="C1277" i="14"/>
  <c r="D1277" i="14"/>
  <c r="E1277" i="14"/>
  <c r="F1277" i="14"/>
  <c r="C1278" i="14"/>
  <c r="D1278" i="14"/>
  <c r="E1278" i="14"/>
  <c r="F1278" i="14"/>
  <c r="C1279" i="14"/>
  <c r="D1279" i="14"/>
  <c r="E1279" i="14"/>
  <c r="F1279" i="14"/>
  <c r="C1280" i="14"/>
  <c r="D1280" i="14"/>
  <c r="E1280" i="14"/>
  <c r="F1280" i="14"/>
  <c r="C1281" i="14"/>
  <c r="D1281" i="14"/>
  <c r="E1281" i="14"/>
  <c r="F1281" i="14"/>
  <c r="C1282" i="14"/>
  <c r="D1282" i="14"/>
  <c r="E1282" i="14"/>
  <c r="F1282" i="14"/>
  <c r="C1283" i="14"/>
  <c r="D1283" i="14"/>
  <c r="E1283" i="14"/>
  <c r="F1283" i="14"/>
  <c r="C1284" i="14"/>
  <c r="D1284" i="14"/>
  <c r="E1284" i="14"/>
  <c r="F1284" i="14"/>
  <c r="C1285" i="14"/>
  <c r="D1285" i="14"/>
  <c r="E1285" i="14"/>
  <c r="F1285" i="14"/>
  <c r="C1286" i="14"/>
  <c r="D1286" i="14"/>
  <c r="E1286" i="14"/>
  <c r="F1286" i="14"/>
  <c r="C1287" i="14"/>
  <c r="D1287" i="14"/>
  <c r="E1287" i="14"/>
  <c r="F1287" i="14"/>
  <c r="C1288" i="14"/>
  <c r="D1288" i="14"/>
  <c r="E1288" i="14"/>
  <c r="F1288" i="14"/>
  <c r="C1289" i="14"/>
  <c r="D1289" i="14"/>
  <c r="E1289" i="14"/>
  <c r="F1289" i="14"/>
  <c r="C1290" i="14"/>
  <c r="D1290" i="14"/>
  <c r="E1290" i="14"/>
  <c r="F1290" i="14"/>
  <c r="C1291" i="14"/>
  <c r="D1291" i="14"/>
  <c r="E1291" i="14"/>
  <c r="F1291" i="14"/>
  <c r="C1292" i="14"/>
  <c r="D1292" i="14"/>
  <c r="E1292" i="14"/>
  <c r="F1292" i="14"/>
  <c r="C1293" i="14"/>
  <c r="D1293" i="14"/>
  <c r="E1293" i="14"/>
  <c r="F1293" i="14"/>
  <c r="C1294" i="14"/>
  <c r="D1294" i="14"/>
  <c r="E1294" i="14"/>
  <c r="F1294" i="14"/>
  <c r="C1295" i="14"/>
  <c r="D1295" i="14"/>
  <c r="E1295" i="14"/>
  <c r="F1295" i="14"/>
  <c r="C1296" i="14"/>
  <c r="D1296" i="14"/>
  <c r="E1296" i="14"/>
  <c r="F1296" i="14"/>
  <c r="C1297" i="14"/>
  <c r="D1297" i="14"/>
  <c r="E1297" i="14"/>
  <c r="F1297" i="14"/>
  <c r="C1298" i="14"/>
  <c r="D1298" i="14"/>
  <c r="E1298" i="14"/>
  <c r="F1298" i="14"/>
  <c r="C1299" i="14"/>
  <c r="D1299" i="14"/>
  <c r="E1299" i="14"/>
  <c r="F1299" i="14"/>
  <c r="C1300" i="14"/>
  <c r="D1300" i="14"/>
  <c r="E1300" i="14"/>
  <c r="F1300" i="14"/>
  <c r="C1301" i="14"/>
  <c r="D1301" i="14"/>
  <c r="E1301" i="14"/>
  <c r="F1301" i="14"/>
  <c r="C1302" i="14"/>
  <c r="D1302" i="14"/>
  <c r="E1302" i="14"/>
  <c r="F1302" i="14"/>
  <c r="C1303" i="14"/>
  <c r="D1303" i="14"/>
  <c r="E1303" i="14"/>
  <c r="F1303" i="14"/>
  <c r="C1304" i="14"/>
  <c r="D1304" i="14"/>
  <c r="E1304" i="14"/>
  <c r="F1304" i="14"/>
  <c r="C1305" i="14"/>
  <c r="D1305" i="14"/>
  <c r="E1305" i="14"/>
  <c r="F1305" i="14"/>
  <c r="C1306" i="14"/>
  <c r="D1306" i="14"/>
  <c r="E1306" i="14"/>
  <c r="F1306" i="14"/>
  <c r="C1307" i="14"/>
  <c r="D1307" i="14"/>
  <c r="E1307" i="14"/>
  <c r="F1307" i="14"/>
  <c r="C1308" i="14"/>
  <c r="D1308" i="14"/>
  <c r="E1308" i="14"/>
  <c r="F1308" i="14"/>
  <c r="C1309" i="14"/>
  <c r="D1309" i="14"/>
  <c r="E1309" i="14"/>
  <c r="F1309" i="14"/>
  <c r="C1310" i="14"/>
  <c r="D1310" i="14"/>
  <c r="E1310" i="14"/>
  <c r="F1310" i="14"/>
  <c r="C1311" i="14"/>
  <c r="D1311" i="14"/>
  <c r="E1311" i="14"/>
  <c r="F1311" i="14"/>
  <c r="C1312" i="14"/>
  <c r="D1312" i="14"/>
  <c r="E1312" i="14"/>
  <c r="F1312" i="14"/>
  <c r="C1313" i="14"/>
  <c r="D1313" i="14"/>
  <c r="E1313" i="14"/>
  <c r="F1313" i="14"/>
  <c r="C1314" i="14"/>
  <c r="D1314" i="14"/>
  <c r="E1314" i="14"/>
  <c r="F1314" i="14"/>
  <c r="C1315" i="14"/>
  <c r="D1315" i="14"/>
  <c r="E1315" i="14"/>
  <c r="F1315" i="14"/>
  <c r="C1316" i="14"/>
  <c r="D1316" i="14"/>
  <c r="E1316" i="14"/>
  <c r="F1316" i="14"/>
  <c r="C1317" i="14"/>
  <c r="D1317" i="14"/>
  <c r="E1317" i="14"/>
  <c r="F1317" i="14"/>
  <c r="C1318" i="14"/>
  <c r="D1318" i="14"/>
  <c r="E1318" i="14"/>
  <c r="F1318" i="14"/>
  <c r="C1319" i="14"/>
  <c r="D1319" i="14"/>
  <c r="E1319" i="14"/>
  <c r="F1319" i="14"/>
  <c r="C1320" i="14"/>
  <c r="D1320" i="14"/>
  <c r="E1320" i="14"/>
  <c r="F1320" i="14"/>
  <c r="C1321" i="14"/>
  <c r="D1321" i="14"/>
  <c r="E1321" i="14"/>
  <c r="F1321" i="14"/>
  <c r="C1322" i="14"/>
  <c r="D1322" i="14"/>
  <c r="E1322" i="14"/>
  <c r="F1322" i="14"/>
  <c r="C1323" i="14"/>
  <c r="D1323" i="14"/>
  <c r="E1323" i="14"/>
  <c r="F1323" i="14"/>
  <c r="C1324" i="14"/>
  <c r="D1324" i="14"/>
  <c r="E1324" i="14"/>
  <c r="F1324" i="14"/>
  <c r="C1325" i="14"/>
  <c r="D1325" i="14"/>
  <c r="E1325" i="14"/>
  <c r="F1325" i="14"/>
  <c r="C1326" i="14"/>
  <c r="D1326" i="14"/>
  <c r="E1326" i="14"/>
  <c r="F1326" i="14"/>
  <c r="C1327" i="14"/>
  <c r="D1327" i="14"/>
  <c r="E1327" i="14"/>
  <c r="F1327" i="14"/>
  <c r="C1328" i="14"/>
  <c r="D1328" i="14"/>
  <c r="E1328" i="14"/>
  <c r="F1328" i="14"/>
  <c r="C1329" i="14"/>
  <c r="D1329" i="14"/>
  <c r="E1329" i="14"/>
  <c r="F1329" i="14"/>
  <c r="C1330" i="14"/>
  <c r="D1330" i="14"/>
  <c r="E1330" i="14"/>
  <c r="F1330" i="14"/>
  <c r="C1331" i="14"/>
  <c r="D1331" i="14"/>
  <c r="E1331" i="14"/>
  <c r="F1331" i="14"/>
  <c r="C1332" i="14"/>
  <c r="D1332" i="14"/>
  <c r="E1332" i="14"/>
  <c r="F1332" i="14"/>
  <c r="C1333" i="14"/>
  <c r="D1333" i="14"/>
  <c r="E1333" i="14"/>
  <c r="F1333" i="14"/>
  <c r="C1334" i="14"/>
  <c r="D1334" i="14"/>
  <c r="E1334" i="14"/>
  <c r="F1334" i="14"/>
  <c r="C1335" i="14"/>
  <c r="D1335" i="14"/>
  <c r="E1335" i="14"/>
  <c r="F1335" i="14"/>
  <c r="C1336" i="14"/>
  <c r="D1336" i="14"/>
  <c r="E1336" i="14"/>
  <c r="F1336" i="14"/>
  <c r="C1337" i="14"/>
  <c r="D1337" i="14"/>
  <c r="E1337" i="14"/>
  <c r="F1337" i="14"/>
  <c r="C1338" i="14"/>
  <c r="D1338" i="14"/>
  <c r="E1338" i="14"/>
  <c r="F1338" i="14"/>
  <c r="C1339" i="14"/>
  <c r="D1339" i="14"/>
  <c r="E1339" i="14"/>
  <c r="F1339" i="14"/>
  <c r="C1340" i="14"/>
  <c r="D1340" i="14"/>
  <c r="E1340" i="14"/>
  <c r="F1340" i="14"/>
  <c r="C1341" i="14"/>
  <c r="D1341" i="14"/>
  <c r="E1341" i="14"/>
  <c r="F1341" i="14"/>
  <c r="C1342" i="14"/>
  <c r="D1342" i="14"/>
  <c r="E1342" i="14"/>
  <c r="F1342" i="14"/>
  <c r="C1343" i="14"/>
  <c r="D1343" i="14"/>
  <c r="E1343" i="14"/>
  <c r="F1343" i="14"/>
  <c r="C1344" i="14"/>
  <c r="D1344" i="14"/>
  <c r="E1344" i="14"/>
  <c r="F1344" i="14"/>
  <c r="C1345" i="14"/>
  <c r="D1345" i="14"/>
  <c r="E1345" i="14"/>
  <c r="F1345" i="14"/>
  <c r="C1346" i="14"/>
  <c r="D1346" i="14"/>
  <c r="E1346" i="14"/>
  <c r="F1346" i="14"/>
  <c r="C1347" i="14"/>
  <c r="D1347" i="14"/>
  <c r="E1347" i="14"/>
  <c r="F1347" i="14"/>
  <c r="C1348" i="14"/>
  <c r="D1348" i="14"/>
  <c r="E1348" i="14"/>
  <c r="F1348" i="14"/>
  <c r="C1349" i="14"/>
  <c r="D1349" i="14"/>
  <c r="E1349" i="14"/>
  <c r="F1349" i="14"/>
  <c r="C1350" i="14"/>
  <c r="D1350" i="14"/>
  <c r="E1350" i="14"/>
  <c r="F1350" i="14"/>
  <c r="C1351" i="14"/>
  <c r="D1351" i="14"/>
  <c r="E1351" i="14"/>
  <c r="F1351" i="14"/>
  <c r="C1352" i="14"/>
  <c r="D1352" i="14"/>
  <c r="E1352" i="14"/>
  <c r="F1352" i="14"/>
  <c r="C1353" i="14"/>
  <c r="D1353" i="14"/>
  <c r="E1353" i="14"/>
  <c r="F1353" i="14"/>
  <c r="C1354" i="14"/>
  <c r="D1354" i="14"/>
  <c r="E1354" i="14"/>
  <c r="F1354" i="14"/>
  <c r="C1355" i="14"/>
  <c r="D1355" i="14"/>
  <c r="E1355" i="14"/>
  <c r="F1355" i="14"/>
  <c r="C1356" i="14"/>
  <c r="D1356" i="14"/>
  <c r="E1356" i="14"/>
  <c r="F1356" i="14"/>
  <c r="C1357" i="14"/>
  <c r="D1357" i="14"/>
  <c r="E1357" i="14"/>
  <c r="F1357" i="14"/>
  <c r="C1358" i="14"/>
  <c r="D1358" i="14"/>
  <c r="E1358" i="14"/>
  <c r="F1358" i="14"/>
  <c r="C1359" i="14"/>
  <c r="D1359" i="14"/>
  <c r="E1359" i="14"/>
  <c r="F1359" i="14"/>
  <c r="C1360" i="14"/>
  <c r="D1360" i="14"/>
  <c r="E1360" i="14"/>
  <c r="F1360" i="14"/>
  <c r="C1361" i="14"/>
  <c r="D1361" i="14"/>
  <c r="E1361" i="14"/>
  <c r="F1361" i="14"/>
  <c r="C1362" i="14"/>
  <c r="D1362" i="14"/>
  <c r="E1362" i="14"/>
  <c r="F1362" i="14"/>
  <c r="C1363" i="14"/>
  <c r="D1363" i="14"/>
  <c r="E1363" i="14"/>
  <c r="F1363" i="14"/>
  <c r="C1364" i="14"/>
  <c r="D1364" i="14"/>
  <c r="E1364" i="14"/>
  <c r="F1364" i="14"/>
  <c r="C1365" i="14"/>
  <c r="D1365" i="14"/>
  <c r="E1365" i="14"/>
  <c r="F1365" i="14"/>
  <c r="C1366" i="14"/>
  <c r="D1366" i="14"/>
  <c r="E1366" i="14"/>
  <c r="F1366" i="14"/>
  <c r="C1367" i="14"/>
  <c r="D1367" i="14"/>
  <c r="E1367" i="14"/>
  <c r="F1367" i="14"/>
  <c r="C1368" i="14"/>
  <c r="D1368" i="14"/>
  <c r="E1368" i="14"/>
  <c r="F1368" i="14"/>
  <c r="C1369" i="14"/>
  <c r="D1369" i="14"/>
  <c r="E1369" i="14"/>
  <c r="F1369" i="14"/>
  <c r="C1370" i="14"/>
  <c r="D1370" i="14"/>
  <c r="E1370" i="14"/>
  <c r="F1370" i="14"/>
  <c r="C1371" i="14"/>
  <c r="D1371" i="14"/>
  <c r="E1371" i="14"/>
  <c r="F1371" i="14"/>
  <c r="C1372" i="14"/>
  <c r="D1372" i="14"/>
  <c r="E1372" i="14"/>
  <c r="F1372" i="14"/>
  <c r="C1373" i="14"/>
  <c r="D1373" i="14"/>
  <c r="E1373" i="14"/>
  <c r="F1373" i="14"/>
  <c r="C1374" i="14"/>
  <c r="D1374" i="14"/>
  <c r="E1374" i="14"/>
  <c r="F1374" i="14"/>
  <c r="C1375" i="14"/>
  <c r="D1375" i="14"/>
  <c r="E1375" i="14"/>
  <c r="F1375" i="14"/>
  <c r="C1376" i="14"/>
  <c r="D1376" i="14"/>
  <c r="E1376" i="14"/>
  <c r="F1376" i="14"/>
  <c r="C1377" i="14"/>
  <c r="D1377" i="14"/>
  <c r="E1377" i="14"/>
  <c r="F1377" i="14"/>
  <c r="C1378" i="14"/>
  <c r="D1378" i="14"/>
  <c r="E1378" i="14"/>
  <c r="F1378" i="14"/>
  <c r="C1379" i="14"/>
  <c r="D1379" i="14"/>
  <c r="E1379" i="14"/>
  <c r="F1379" i="14"/>
  <c r="C1380" i="14"/>
  <c r="D1380" i="14"/>
  <c r="E1380" i="14"/>
  <c r="F1380" i="14"/>
  <c r="C1381" i="14"/>
  <c r="D1381" i="14"/>
  <c r="E1381" i="14"/>
  <c r="F1381" i="14"/>
  <c r="C1382" i="14"/>
  <c r="D1382" i="14"/>
  <c r="E1382" i="14"/>
  <c r="F1382" i="14"/>
  <c r="C1383" i="14"/>
  <c r="D1383" i="14"/>
  <c r="E1383" i="14"/>
  <c r="F1383" i="14"/>
  <c r="C1384" i="14"/>
  <c r="D1384" i="14"/>
  <c r="E1384" i="14"/>
  <c r="F1384" i="14"/>
  <c r="C1385" i="14"/>
  <c r="D1385" i="14"/>
  <c r="E1385" i="14"/>
  <c r="F1385" i="14"/>
  <c r="C1386" i="14"/>
  <c r="D1386" i="14"/>
  <c r="E1386" i="14"/>
  <c r="F1386" i="14"/>
  <c r="C1387" i="14"/>
  <c r="D1387" i="14"/>
  <c r="E1387" i="14"/>
  <c r="F1387" i="14"/>
  <c r="C1388" i="14"/>
  <c r="D1388" i="14"/>
  <c r="E1388" i="14"/>
  <c r="F1388" i="14"/>
  <c r="C1389" i="14"/>
  <c r="D1389" i="14"/>
  <c r="E1389" i="14"/>
  <c r="F1389" i="14"/>
  <c r="C1390" i="14"/>
  <c r="D1390" i="14"/>
  <c r="E1390" i="14"/>
  <c r="F1390" i="14"/>
  <c r="C1391" i="14"/>
  <c r="D1391" i="14"/>
  <c r="E1391" i="14"/>
  <c r="F1391" i="14"/>
  <c r="C1392" i="14"/>
  <c r="D1392" i="14"/>
  <c r="E1392" i="14"/>
  <c r="F1392" i="14"/>
  <c r="C1393" i="14"/>
  <c r="D1393" i="14"/>
  <c r="E1393" i="14"/>
  <c r="F1393" i="14"/>
  <c r="C1394" i="14"/>
  <c r="D1394" i="14"/>
  <c r="E1394" i="14"/>
  <c r="F1394" i="14"/>
  <c r="C1395" i="14"/>
  <c r="D1395" i="14"/>
  <c r="E1395" i="14"/>
  <c r="F1395" i="14"/>
  <c r="C1396" i="14"/>
  <c r="D1396" i="14"/>
  <c r="E1396" i="14"/>
  <c r="F1396" i="14"/>
  <c r="C1397" i="14"/>
  <c r="D1397" i="14"/>
  <c r="E1397" i="14"/>
  <c r="F1397" i="14"/>
  <c r="C1398" i="14"/>
  <c r="D1398" i="14"/>
  <c r="E1398" i="14"/>
  <c r="F1398" i="14"/>
  <c r="C1399" i="14"/>
  <c r="D1399" i="14"/>
  <c r="E1399" i="14"/>
  <c r="F1399" i="14"/>
  <c r="C1400" i="14"/>
  <c r="D1400" i="14"/>
  <c r="E1400" i="14"/>
  <c r="F1400" i="14"/>
  <c r="C1401" i="14"/>
  <c r="D1401" i="14"/>
  <c r="E1401" i="14"/>
  <c r="F1401" i="14"/>
  <c r="C1402" i="14"/>
  <c r="D1402" i="14"/>
  <c r="E1402" i="14"/>
  <c r="F1402" i="14"/>
  <c r="C1403" i="14"/>
  <c r="D1403" i="14"/>
  <c r="E1403" i="14"/>
  <c r="F1403" i="14"/>
  <c r="C1404" i="14"/>
  <c r="D1404" i="14"/>
  <c r="E1404" i="14"/>
  <c r="F1404" i="14"/>
  <c r="C1405" i="14"/>
  <c r="D1405" i="14"/>
  <c r="E1405" i="14"/>
  <c r="F1405" i="14"/>
  <c r="C1406" i="14"/>
  <c r="D1406" i="14"/>
  <c r="E1406" i="14"/>
  <c r="F1406" i="14"/>
  <c r="C1407" i="14"/>
  <c r="D1407" i="14"/>
  <c r="E1407" i="14"/>
  <c r="F1407" i="14"/>
  <c r="C1408" i="14"/>
  <c r="D1408" i="14"/>
  <c r="E1408" i="14"/>
  <c r="F1408" i="14"/>
  <c r="C1409" i="14"/>
  <c r="D1409" i="14"/>
  <c r="E1409" i="14"/>
  <c r="F1409" i="14"/>
  <c r="C1410" i="14"/>
  <c r="D1410" i="14"/>
  <c r="E1410" i="14"/>
  <c r="F1410" i="14"/>
  <c r="C1411" i="14"/>
  <c r="D1411" i="14"/>
  <c r="E1411" i="14"/>
  <c r="F1411" i="14"/>
  <c r="C1412" i="14"/>
  <c r="D1412" i="14"/>
  <c r="E1412" i="14"/>
  <c r="F1412" i="14"/>
  <c r="C1413" i="14"/>
  <c r="D1413" i="14"/>
  <c r="E1413" i="14"/>
  <c r="F1413" i="14"/>
  <c r="C1414" i="14"/>
  <c r="D1414" i="14"/>
  <c r="E1414" i="14"/>
  <c r="F1414" i="14"/>
  <c r="C1415" i="14"/>
  <c r="D1415" i="14"/>
  <c r="E1415" i="14"/>
  <c r="F1415" i="14"/>
  <c r="C1416" i="14"/>
  <c r="D1416" i="14"/>
  <c r="E1416" i="14"/>
  <c r="F1416" i="14"/>
  <c r="C1417" i="14"/>
  <c r="D1417" i="14"/>
  <c r="E1417" i="14"/>
  <c r="F1417" i="14"/>
  <c r="C1418" i="14"/>
  <c r="D1418" i="14"/>
  <c r="E1418" i="14"/>
  <c r="F1418" i="14"/>
  <c r="C1419" i="14"/>
  <c r="D1419" i="14"/>
  <c r="E1419" i="14"/>
  <c r="F1419" i="14"/>
  <c r="C1420" i="14"/>
  <c r="D1420" i="14"/>
  <c r="E1420" i="14"/>
  <c r="F1420" i="14"/>
  <c r="C1421" i="14"/>
  <c r="D1421" i="14"/>
  <c r="E1421" i="14"/>
  <c r="F1421" i="14"/>
  <c r="C1422" i="14"/>
  <c r="D1422" i="14"/>
  <c r="E1422" i="14"/>
  <c r="F1422" i="14"/>
  <c r="C1423" i="14"/>
  <c r="D1423" i="14"/>
  <c r="E1423" i="14"/>
  <c r="F1423" i="14"/>
  <c r="C1424" i="14"/>
  <c r="D1424" i="14"/>
  <c r="E1424" i="14"/>
  <c r="F1424" i="14"/>
  <c r="C1425" i="14"/>
  <c r="D1425" i="14"/>
  <c r="E1425" i="14"/>
  <c r="F1425" i="14"/>
  <c r="C1426" i="14"/>
  <c r="D1426" i="14"/>
  <c r="E1426" i="14"/>
  <c r="F1426" i="14"/>
  <c r="C1427" i="14"/>
  <c r="D1427" i="14"/>
  <c r="E1427" i="14"/>
  <c r="F1427" i="14"/>
  <c r="C1428" i="14"/>
  <c r="D1428" i="14"/>
  <c r="E1428" i="14"/>
  <c r="F1428" i="14"/>
  <c r="C1429" i="14"/>
  <c r="D1429" i="14"/>
  <c r="E1429" i="14"/>
  <c r="F1429" i="14"/>
  <c r="C1430" i="14"/>
  <c r="D1430" i="14"/>
  <c r="E1430" i="14"/>
  <c r="F1430" i="14"/>
  <c r="C1431" i="14"/>
  <c r="D1431" i="14"/>
  <c r="E1431" i="14"/>
  <c r="F1431" i="14"/>
  <c r="C1432" i="14"/>
  <c r="D1432" i="14"/>
  <c r="E1432" i="14"/>
  <c r="F1432" i="14"/>
  <c r="C1433" i="14"/>
  <c r="D1433" i="14"/>
  <c r="E1433" i="14"/>
  <c r="F1433" i="14"/>
  <c r="C1434" i="14"/>
  <c r="D1434" i="14"/>
  <c r="E1434" i="14"/>
  <c r="F1434" i="14"/>
  <c r="C1435" i="14"/>
  <c r="D1435" i="14"/>
  <c r="E1435" i="14"/>
  <c r="F1435" i="14"/>
  <c r="C1436" i="14"/>
  <c r="D1436" i="14"/>
  <c r="E1436" i="14"/>
  <c r="F1436" i="14"/>
  <c r="C1437" i="14"/>
  <c r="D1437" i="14"/>
  <c r="E1437" i="14"/>
  <c r="F1437" i="14"/>
  <c r="C1438" i="14"/>
  <c r="D1438" i="14"/>
  <c r="E1438" i="14"/>
  <c r="F1438" i="14"/>
  <c r="C1439" i="14"/>
  <c r="D1439" i="14"/>
  <c r="E1439" i="14"/>
  <c r="F1439" i="14"/>
  <c r="C1440" i="14"/>
  <c r="D1440" i="14"/>
  <c r="E1440" i="14"/>
  <c r="F1440" i="14"/>
  <c r="C1441" i="14"/>
  <c r="D1441" i="14"/>
  <c r="E1441" i="14"/>
  <c r="F1441" i="14"/>
  <c r="C1442" i="14"/>
  <c r="D1442" i="14"/>
  <c r="E1442" i="14"/>
  <c r="F1442" i="14"/>
  <c r="C1443" i="14"/>
  <c r="D1443" i="14"/>
  <c r="E1443" i="14"/>
  <c r="F1443" i="14"/>
  <c r="C1444" i="14"/>
  <c r="D1444" i="14"/>
  <c r="E1444" i="14"/>
  <c r="F1444" i="14"/>
  <c r="C1445" i="14"/>
  <c r="D1445" i="14"/>
  <c r="E1445" i="14"/>
  <c r="F1445" i="14"/>
  <c r="C1446" i="14"/>
  <c r="D1446" i="14"/>
  <c r="E1446" i="14"/>
  <c r="F1446" i="14"/>
  <c r="C1447" i="14"/>
  <c r="D1447" i="14"/>
  <c r="E1447" i="14"/>
  <c r="F1447" i="14"/>
  <c r="C1448" i="14"/>
  <c r="D1448" i="14"/>
  <c r="E1448" i="14"/>
  <c r="F1448" i="14"/>
  <c r="C1449" i="14"/>
  <c r="D1449" i="14"/>
  <c r="E1449" i="14"/>
  <c r="F1449" i="14"/>
  <c r="C1450" i="14"/>
  <c r="D1450" i="14"/>
  <c r="E1450" i="14"/>
  <c r="F1450" i="14"/>
  <c r="C1451" i="14"/>
  <c r="D1451" i="14"/>
  <c r="E1451" i="14"/>
  <c r="F1451" i="14"/>
  <c r="C1452" i="14"/>
  <c r="D1452" i="14"/>
  <c r="E1452" i="14"/>
  <c r="F1452" i="14"/>
  <c r="C1453" i="14"/>
  <c r="D1453" i="14"/>
  <c r="E1453" i="14"/>
  <c r="F1453" i="14"/>
  <c r="C1454" i="14"/>
  <c r="D1454" i="14"/>
  <c r="E1454" i="14"/>
  <c r="F1454" i="14"/>
  <c r="C1455" i="14"/>
  <c r="D1455" i="14"/>
  <c r="E1455" i="14"/>
  <c r="F1455" i="14"/>
  <c r="C1456" i="14"/>
  <c r="D1456" i="14"/>
  <c r="E1456" i="14"/>
  <c r="F1456" i="14"/>
  <c r="C1457" i="14"/>
  <c r="D1457" i="14"/>
  <c r="E1457" i="14"/>
  <c r="F1457" i="14"/>
  <c r="C1458" i="14"/>
  <c r="D1458" i="14"/>
  <c r="E1458" i="14"/>
  <c r="F1458" i="14"/>
  <c r="C1459" i="14"/>
  <c r="D1459" i="14"/>
  <c r="E1459" i="14"/>
  <c r="F1459" i="14"/>
  <c r="C1460" i="14"/>
  <c r="D1460" i="14"/>
  <c r="E1460" i="14"/>
  <c r="F1460" i="14"/>
  <c r="C1461" i="14"/>
  <c r="D1461" i="14"/>
  <c r="E1461" i="14"/>
  <c r="F1461" i="14"/>
  <c r="C1462" i="14"/>
  <c r="D1462" i="14"/>
  <c r="E1462" i="14"/>
  <c r="F1462" i="14"/>
  <c r="C1463" i="14"/>
  <c r="D1463" i="14"/>
  <c r="E1463" i="14"/>
  <c r="F1463" i="14"/>
  <c r="C1464" i="14"/>
  <c r="D1464" i="14"/>
  <c r="E1464" i="14"/>
  <c r="F1464" i="14"/>
  <c r="C1465" i="14"/>
  <c r="D1465" i="14"/>
  <c r="E1465" i="14"/>
  <c r="F1465" i="14"/>
  <c r="C1466" i="14"/>
  <c r="D1466" i="14"/>
  <c r="E1466" i="14"/>
  <c r="F1466" i="14"/>
  <c r="C1467" i="14"/>
  <c r="D1467" i="14"/>
  <c r="E1467" i="14"/>
  <c r="F1467" i="14"/>
  <c r="C1468" i="14"/>
  <c r="D1468" i="14"/>
  <c r="E1468" i="14"/>
  <c r="F1468" i="14"/>
  <c r="C1469" i="14"/>
  <c r="D1469" i="14"/>
  <c r="E1469" i="14"/>
  <c r="F1469" i="14"/>
  <c r="C1470" i="14"/>
  <c r="D1470" i="14"/>
  <c r="E1470" i="14"/>
  <c r="F1470" i="14"/>
  <c r="C1471" i="14"/>
  <c r="D1471" i="14"/>
  <c r="E1471" i="14"/>
  <c r="F1471" i="14"/>
  <c r="C1472" i="14"/>
  <c r="D1472" i="14"/>
  <c r="E1472" i="14"/>
  <c r="F1472" i="14"/>
  <c r="C1473" i="14"/>
  <c r="D1473" i="14"/>
  <c r="E1473" i="14"/>
  <c r="F1473" i="14"/>
  <c r="C1474" i="14"/>
  <c r="D1474" i="14"/>
  <c r="E1474" i="14"/>
  <c r="F1474" i="14"/>
  <c r="C1475" i="14"/>
  <c r="D1475" i="14"/>
  <c r="E1475" i="14"/>
  <c r="F1475" i="14"/>
  <c r="C1476" i="14"/>
  <c r="D1476" i="14"/>
  <c r="E1476" i="14"/>
  <c r="F1476" i="14"/>
  <c r="C1477" i="14"/>
  <c r="D1477" i="14"/>
  <c r="E1477" i="14"/>
  <c r="F1477" i="14"/>
  <c r="C1478" i="14"/>
  <c r="D1478" i="14"/>
  <c r="E1478" i="14"/>
  <c r="F1478" i="14"/>
  <c r="C1479" i="14"/>
  <c r="D1479" i="14"/>
  <c r="E1479" i="14"/>
  <c r="F1479" i="14"/>
  <c r="C1480" i="14"/>
  <c r="D1480" i="14"/>
  <c r="E1480" i="14"/>
  <c r="F1480" i="14"/>
  <c r="C1481" i="14"/>
  <c r="D1481" i="14"/>
  <c r="E1481" i="14"/>
  <c r="F1481" i="14"/>
  <c r="C1482" i="14"/>
  <c r="D1482" i="14"/>
  <c r="E1482" i="14"/>
  <c r="F1482" i="14"/>
  <c r="C1483" i="14"/>
  <c r="D1483" i="14"/>
  <c r="E1483" i="14"/>
  <c r="F1483" i="14"/>
  <c r="C1484" i="14"/>
  <c r="D1484" i="14"/>
  <c r="E1484" i="14"/>
  <c r="F1484" i="14"/>
  <c r="C1485" i="14"/>
  <c r="D1485" i="14"/>
  <c r="E1485" i="14"/>
  <c r="F1485" i="14"/>
  <c r="C1486" i="14"/>
  <c r="D1486" i="14"/>
  <c r="E1486" i="14"/>
  <c r="F1486" i="14"/>
  <c r="C1487" i="14"/>
  <c r="D1487" i="14"/>
  <c r="E1487" i="14"/>
  <c r="F1487" i="14"/>
  <c r="C1488" i="14"/>
  <c r="D1488" i="14"/>
  <c r="E1488" i="14"/>
  <c r="F1488" i="14"/>
  <c r="C1489" i="14"/>
  <c r="D1489" i="14"/>
  <c r="E1489" i="14"/>
  <c r="F1489" i="14"/>
  <c r="C1490" i="14"/>
  <c r="D1490" i="14"/>
  <c r="E1490" i="14"/>
  <c r="F1490" i="14"/>
  <c r="C1491" i="14"/>
  <c r="D1491" i="14"/>
  <c r="E1491" i="14"/>
  <c r="F1491" i="14"/>
  <c r="C1492" i="14"/>
  <c r="D1492" i="14"/>
  <c r="E1492" i="14"/>
  <c r="F1492" i="14"/>
  <c r="C1493" i="14"/>
  <c r="D1493" i="14"/>
  <c r="E1493" i="14"/>
  <c r="F1493" i="14"/>
  <c r="C1494" i="14"/>
  <c r="D1494" i="14"/>
  <c r="E1494" i="14"/>
  <c r="F1494" i="14"/>
  <c r="C1495" i="14"/>
  <c r="D1495" i="14"/>
  <c r="E1495" i="14"/>
  <c r="F1495" i="14"/>
  <c r="C1496" i="14"/>
  <c r="D1496" i="14"/>
  <c r="E1496" i="14"/>
  <c r="F1496" i="14"/>
  <c r="C1497" i="14"/>
  <c r="D1497" i="14"/>
  <c r="E1497" i="14"/>
  <c r="F1497" i="14"/>
  <c r="C1498" i="14"/>
  <c r="D1498" i="14"/>
  <c r="E1498" i="14"/>
  <c r="F1498" i="14"/>
  <c r="C1499" i="14"/>
  <c r="D1499" i="14"/>
  <c r="E1499" i="14"/>
  <c r="F1499" i="14"/>
  <c r="C1500" i="14"/>
  <c r="D1500" i="14"/>
  <c r="E1500" i="14"/>
  <c r="F1500" i="14"/>
  <c r="C1501" i="14"/>
  <c r="D1501" i="14"/>
  <c r="E1501" i="14"/>
  <c r="F1501" i="14"/>
  <c r="C1502" i="14"/>
  <c r="D1502" i="14"/>
  <c r="E1502" i="14"/>
  <c r="F1502" i="14"/>
  <c r="C1503" i="14"/>
  <c r="D1503" i="14"/>
  <c r="E1503" i="14"/>
  <c r="F1503" i="14"/>
  <c r="C1504" i="14"/>
  <c r="D1504" i="14"/>
  <c r="E1504" i="14"/>
  <c r="F1504" i="14"/>
  <c r="C1505" i="14"/>
  <c r="D1505" i="14"/>
  <c r="E1505" i="14"/>
  <c r="F1505" i="14"/>
  <c r="C1506" i="14"/>
  <c r="D1506" i="14"/>
  <c r="E1506" i="14"/>
  <c r="F1506" i="14"/>
  <c r="C1507" i="14"/>
  <c r="D1507" i="14"/>
  <c r="E1507" i="14"/>
  <c r="F1507" i="14"/>
  <c r="C1508" i="14"/>
  <c r="D1508" i="14"/>
  <c r="E1508" i="14"/>
  <c r="F1508" i="14"/>
  <c r="C1509" i="14"/>
  <c r="D1509" i="14"/>
  <c r="E1509" i="14"/>
  <c r="F1509" i="14"/>
  <c r="C1510" i="14"/>
  <c r="D1510" i="14"/>
  <c r="E1510" i="14"/>
  <c r="F1510" i="14"/>
  <c r="C5" i="13"/>
  <c r="D5" i="13"/>
  <c r="E5" i="13"/>
  <c r="F5" i="13"/>
  <c r="C6" i="13"/>
  <c r="D6" i="13"/>
  <c r="E6" i="13"/>
  <c r="F6" i="13"/>
  <c r="C7" i="13"/>
  <c r="D7" i="13"/>
  <c r="E7" i="13"/>
  <c r="F7" i="13"/>
  <c r="C8" i="13"/>
  <c r="D8" i="13"/>
  <c r="E8" i="13"/>
  <c r="F8" i="13"/>
  <c r="C9" i="13"/>
  <c r="D9" i="13"/>
  <c r="E9" i="13"/>
  <c r="F9" i="13"/>
  <c r="C10" i="13"/>
  <c r="D10" i="13"/>
  <c r="E10" i="13"/>
  <c r="F10" i="13"/>
  <c r="C11" i="13"/>
  <c r="D11" i="13"/>
  <c r="E11" i="13"/>
  <c r="F11" i="13"/>
  <c r="C12" i="13"/>
  <c r="D12" i="13"/>
  <c r="E12" i="13"/>
  <c r="F12" i="13"/>
  <c r="C13" i="13"/>
  <c r="D13" i="13"/>
  <c r="E13" i="13"/>
  <c r="F13" i="13"/>
  <c r="C14" i="13"/>
  <c r="D14" i="13"/>
  <c r="E14" i="13"/>
  <c r="F14" i="13"/>
  <c r="C15" i="13"/>
  <c r="D15" i="13"/>
  <c r="E15" i="13"/>
  <c r="F15" i="13"/>
  <c r="C16" i="13"/>
  <c r="D16" i="13"/>
  <c r="E16" i="13"/>
  <c r="F16" i="13"/>
  <c r="C17" i="13"/>
  <c r="D17" i="13"/>
  <c r="E17" i="13"/>
  <c r="F17" i="13"/>
  <c r="C18" i="13"/>
  <c r="D18" i="13"/>
  <c r="E18" i="13"/>
  <c r="F18" i="13"/>
  <c r="C19" i="13"/>
  <c r="D19" i="13"/>
  <c r="E19" i="13"/>
  <c r="F19" i="13"/>
  <c r="C20" i="13"/>
  <c r="D20" i="13"/>
  <c r="E20" i="13"/>
  <c r="F20" i="13"/>
  <c r="C21" i="13"/>
  <c r="D21" i="13"/>
  <c r="E21" i="13"/>
  <c r="F21" i="13"/>
  <c r="C22" i="13"/>
  <c r="D22" i="13"/>
  <c r="E22" i="13"/>
  <c r="F22" i="13"/>
  <c r="C23" i="13"/>
  <c r="D23" i="13"/>
  <c r="E23" i="13"/>
  <c r="F23" i="13"/>
  <c r="C24" i="13"/>
  <c r="D24" i="13"/>
  <c r="E24" i="13"/>
  <c r="F24" i="13"/>
  <c r="C25" i="13"/>
  <c r="D25" i="13"/>
  <c r="E25" i="13"/>
  <c r="F25" i="13"/>
  <c r="C26" i="13"/>
  <c r="D26" i="13"/>
  <c r="E26" i="13"/>
  <c r="F26" i="13"/>
  <c r="C27" i="13"/>
  <c r="D27" i="13"/>
  <c r="E27" i="13"/>
  <c r="F27" i="13"/>
  <c r="C28" i="13"/>
  <c r="D28" i="13"/>
  <c r="E28" i="13"/>
  <c r="F28" i="13"/>
  <c r="C29" i="13"/>
  <c r="D29" i="13"/>
  <c r="E29" i="13"/>
  <c r="F29" i="13"/>
  <c r="C30" i="13"/>
  <c r="D30" i="13"/>
  <c r="E30" i="13"/>
  <c r="F30" i="13"/>
  <c r="C31" i="13"/>
  <c r="D31" i="13"/>
  <c r="E31" i="13"/>
  <c r="F31" i="13"/>
  <c r="C32" i="13"/>
  <c r="D32" i="13"/>
  <c r="E32" i="13"/>
  <c r="F32" i="13"/>
  <c r="C33" i="13"/>
  <c r="D33" i="13"/>
  <c r="E33" i="13"/>
  <c r="F33" i="13"/>
  <c r="C34" i="13"/>
  <c r="D34" i="13"/>
  <c r="E34" i="13"/>
  <c r="F34" i="13"/>
  <c r="C35" i="13"/>
  <c r="D35" i="13"/>
  <c r="E35" i="13"/>
  <c r="F35" i="13"/>
  <c r="C36" i="13"/>
  <c r="D36" i="13"/>
  <c r="E36" i="13"/>
  <c r="F36" i="13"/>
  <c r="C37" i="13"/>
  <c r="D37" i="13"/>
  <c r="E37" i="13"/>
  <c r="F37" i="13"/>
  <c r="C38" i="13"/>
  <c r="D38" i="13"/>
  <c r="E38" i="13"/>
  <c r="F38" i="13"/>
  <c r="C39" i="13"/>
  <c r="D39" i="13"/>
  <c r="E39" i="13"/>
  <c r="F39" i="13"/>
  <c r="C40" i="13"/>
  <c r="D40" i="13"/>
  <c r="E40" i="13"/>
  <c r="F40" i="13"/>
  <c r="C41" i="13"/>
  <c r="D41" i="13"/>
  <c r="E41" i="13"/>
  <c r="F41" i="13"/>
  <c r="C42" i="13"/>
  <c r="D42" i="13"/>
  <c r="E42" i="13"/>
  <c r="F42" i="13"/>
  <c r="C43" i="13"/>
  <c r="D43" i="13"/>
  <c r="E43" i="13"/>
  <c r="F43" i="13"/>
  <c r="C44" i="13"/>
  <c r="D44" i="13"/>
  <c r="E44" i="13"/>
  <c r="F44" i="13"/>
  <c r="C45" i="13"/>
  <c r="D45" i="13"/>
  <c r="E45" i="13"/>
  <c r="F45" i="13"/>
  <c r="C46" i="13"/>
  <c r="D46" i="13"/>
  <c r="E46" i="13"/>
  <c r="F46" i="13"/>
  <c r="C47" i="13"/>
  <c r="D47" i="13"/>
  <c r="E47" i="13"/>
  <c r="F47" i="13"/>
  <c r="C48" i="13"/>
  <c r="D48" i="13"/>
  <c r="E48" i="13"/>
  <c r="F48" i="13"/>
  <c r="C49" i="13"/>
  <c r="D49" i="13"/>
  <c r="E49" i="13"/>
  <c r="F49" i="13"/>
  <c r="C50" i="13"/>
  <c r="D50" i="13"/>
  <c r="E50" i="13"/>
  <c r="F50" i="13"/>
  <c r="C51" i="13"/>
  <c r="D51" i="13"/>
  <c r="E51" i="13"/>
  <c r="F51" i="13"/>
  <c r="C52" i="13"/>
  <c r="D52" i="13"/>
  <c r="E52" i="13"/>
  <c r="F52" i="13"/>
  <c r="C53" i="13"/>
  <c r="D53" i="13"/>
  <c r="E53" i="13"/>
  <c r="F53" i="13"/>
  <c r="C54" i="13"/>
  <c r="D54" i="13"/>
  <c r="E54" i="13"/>
  <c r="F54" i="13"/>
  <c r="C55" i="13"/>
  <c r="D55" i="13"/>
  <c r="E55" i="13"/>
  <c r="F55" i="13"/>
  <c r="C56" i="13"/>
  <c r="D56" i="13"/>
  <c r="E56" i="13"/>
  <c r="F56" i="13"/>
  <c r="C57" i="13"/>
  <c r="D57" i="13"/>
  <c r="E57" i="13"/>
  <c r="F57" i="13"/>
  <c r="C58" i="13"/>
  <c r="D58" i="13"/>
  <c r="E58" i="13"/>
  <c r="F58" i="13"/>
  <c r="C59" i="13"/>
  <c r="D59" i="13"/>
  <c r="E59" i="13"/>
  <c r="F59" i="13"/>
  <c r="C60" i="13"/>
  <c r="D60" i="13"/>
  <c r="E60" i="13"/>
  <c r="F60" i="13"/>
  <c r="C61" i="13"/>
  <c r="D61" i="13"/>
  <c r="E61" i="13"/>
  <c r="F61" i="13"/>
  <c r="C62" i="13"/>
  <c r="D62" i="13"/>
  <c r="E62" i="13"/>
  <c r="F62" i="13"/>
  <c r="C63" i="13"/>
  <c r="D63" i="13"/>
  <c r="E63" i="13"/>
  <c r="F63" i="13"/>
  <c r="C64" i="13"/>
  <c r="D64" i="13"/>
  <c r="E64" i="13"/>
  <c r="F64" i="13"/>
  <c r="C65" i="13"/>
  <c r="D65" i="13"/>
  <c r="E65" i="13"/>
  <c r="F65" i="13"/>
  <c r="C66" i="13"/>
  <c r="D66" i="13"/>
  <c r="E66" i="13"/>
  <c r="F66" i="13"/>
  <c r="C67" i="13"/>
  <c r="D67" i="13"/>
  <c r="E67" i="13"/>
  <c r="F67" i="13"/>
  <c r="C68" i="13"/>
  <c r="D68" i="13"/>
  <c r="E68" i="13"/>
  <c r="F68" i="13"/>
  <c r="C69" i="13"/>
  <c r="D69" i="13"/>
  <c r="E69" i="13"/>
  <c r="F69" i="13"/>
  <c r="C70" i="13"/>
  <c r="D70" i="13"/>
  <c r="E70" i="13"/>
  <c r="F70" i="13"/>
  <c r="C71" i="13"/>
  <c r="D71" i="13"/>
  <c r="E71" i="13"/>
  <c r="F71" i="13"/>
  <c r="C72" i="13"/>
  <c r="D72" i="13"/>
  <c r="E72" i="13"/>
  <c r="F72" i="13"/>
  <c r="C73" i="13"/>
  <c r="D73" i="13"/>
  <c r="E73" i="13"/>
  <c r="F73" i="13"/>
  <c r="C74" i="13"/>
  <c r="D74" i="13"/>
  <c r="E74" i="13"/>
  <c r="F74" i="13"/>
  <c r="C75" i="13"/>
  <c r="D75" i="13"/>
  <c r="E75" i="13"/>
  <c r="F75" i="13"/>
  <c r="C76" i="13"/>
  <c r="D76" i="13"/>
  <c r="E76" i="13"/>
  <c r="F76" i="13"/>
  <c r="C77" i="13"/>
  <c r="D77" i="13"/>
  <c r="E77" i="13"/>
  <c r="F77" i="13"/>
  <c r="C78" i="13"/>
  <c r="D78" i="13"/>
  <c r="E78" i="13"/>
  <c r="F78" i="13"/>
  <c r="C79" i="13"/>
  <c r="D79" i="13"/>
  <c r="E79" i="13"/>
  <c r="F79" i="13"/>
  <c r="C80" i="13"/>
  <c r="D80" i="13"/>
  <c r="E80" i="13"/>
  <c r="F80" i="13"/>
  <c r="C81" i="13"/>
  <c r="D81" i="13"/>
  <c r="E81" i="13"/>
  <c r="F81" i="13"/>
  <c r="C82" i="13"/>
  <c r="D82" i="13"/>
  <c r="E82" i="13"/>
  <c r="F82" i="13"/>
  <c r="C83" i="13"/>
  <c r="D83" i="13"/>
  <c r="E83" i="13"/>
  <c r="F83" i="13"/>
  <c r="C84" i="13"/>
  <c r="D84" i="13"/>
  <c r="E84" i="13"/>
  <c r="F84" i="13"/>
  <c r="C85" i="13"/>
  <c r="D85" i="13"/>
  <c r="E85" i="13"/>
  <c r="F85" i="13"/>
  <c r="C86" i="13"/>
  <c r="D86" i="13"/>
  <c r="E86" i="13"/>
  <c r="F86" i="13"/>
  <c r="C87" i="13"/>
  <c r="D87" i="13"/>
  <c r="E87" i="13"/>
  <c r="F87" i="13"/>
  <c r="C88" i="13"/>
  <c r="D88" i="13"/>
  <c r="E88" i="13"/>
  <c r="F88" i="13"/>
  <c r="C89" i="13"/>
  <c r="D89" i="13"/>
  <c r="E89" i="13"/>
  <c r="F89" i="13"/>
  <c r="C90" i="13"/>
  <c r="D90" i="13"/>
  <c r="E90" i="13"/>
  <c r="F90" i="13"/>
  <c r="C91" i="13"/>
  <c r="D91" i="13"/>
  <c r="E91" i="13"/>
  <c r="F91" i="13"/>
  <c r="C92" i="13"/>
  <c r="D92" i="13"/>
  <c r="E92" i="13"/>
  <c r="F92" i="13"/>
  <c r="C93" i="13"/>
  <c r="D93" i="13"/>
  <c r="E93" i="13"/>
  <c r="F93" i="13"/>
  <c r="C94" i="13"/>
  <c r="D94" i="13"/>
  <c r="E94" i="13"/>
  <c r="F94" i="13"/>
  <c r="C95" i="13"/>
  <c r="D95" i="13"/>
  <c r="E95" i="13"/>
  <c r="F95" i="13"/>
  <c r="C96" i="13"/>
  <c r="D96" i="13"/>
  <c r="E96" i="13"/>
  <c r="F96" i="13"/>
  <c r="C97" i="13"/>
  <c r="D97" i="13"/>
  <c r="E97" i="13"/>
  <c r="F97" i="13"/>
  <c r="C98" i="13"/>
  <c r="D98" i="13"/>
  <c r="E98" i="13"/>
  <c r="F98" i="13"/>
  <c r="C99" i="13"/>
  <c r="D99" i="13"/>
  <c r="E99" i="13"/>
  <c r="F99" i="13"/>
  <c r="C100" i="13"/>
  <c r="D100" i="13"/>
  <c r="E100" i="13"/>
  <c r="F100" i="13"/>
  <c r="C101" i="13"/>
  <c r="D101" i="13"/>
  <c r="E101" i="13"/>
  <c r="F101" i="13"/>
  <c r="C102" i="13"/>
  <c r="D102" i="13"/>
  <c r="E102" i="13"/>
  <c r="F102" i="13"/>
  <c r="C103" i="13"/>
  <c r="D103" i="13"/>
  <c r="E103" i="13"/>
  <c r="F103" i="13"/>
  <c r="C104" i="13"/>
  <c r="D104" i="13"/>
  <c r="E104" i="13"/>
  <c r="F104" i="13"/>
  <c r="C105" i="13"/>
  <c r="D105" i="13"/>
  <c r="E105" i="13"/>
  <c r="F105" i="13"/>
  <c r="C106" i="13"/>
  <c r="D106" i="13"/>
  <c r="E106" i="13"/>
  <c r="F106" i="13"/>
  <c r="C107" i="13"/>
  <c r="D107" i="13"/>
  <c r="E107" i="13"/>
  <c r="F107" i="13"/>
  <c r="C108" i="13"/>
  <c r="D108" i="13"/>
  <c r="E108" i="13"/>
  <c r="F108" i="13"/>
  <c r="C109" i="13"/>
  <c r="D109" i="13"/>
  <c r="E109" i="13"/>
  <c r="F109" i="13"/>
  <c r="C110" i="13"/>
  <c r="D110" i="13"/>
  <c r="E110" i="13"/>
  <c r="F110" i="13"/>
  <c r="C111" i="13"/>
  <c r="D111" i="13"/>
  <c r="E111" i="13"/>
  <c r="F111" i="13"/>
  <c r="C112" i="13"/>
  <c r="D112" i="13"/>
  <c r="E112" i="13"/>
  <c r="F112" i="13"/>
  <c r="C113" i="13"/>
  <c r="D113" i="13"/>
  <c r="E113" i="13"/>
  <c r="F113" i="13"/>
  <c r="C114" i="13"/>
  <c r="D114" i="13"/>
  <c r="E114" i="13"/>
  <c r="F114" i="13"/>
  <c r="C115" i="13"/>
  <c r="D115" i="13"/>
  <c r="E115" i="13"/>
  <c r="F115" i="13"/>
  <c r="C116" i="13"/>
  <c r="D116" i="13"/>
  <c r="E116" i="13"/>
  <c r="F116" i="13"/>
  <c r="C117" i="13"/>
  <c r="D117" i="13"/>
  <c r="E117" i="13"/>
  <c r="F117" i="13"/>
  <c r="C118" i="13"/>
  <c r="D118" i="13"/>
  <c r="E118" i="13"/>
  <c r="F118" i="13"/>
  <c r="C119" i="13"/>
  <c r="D119" i="13"/>
  <c r="E119" i="13"/>
  <c r="F119" i="13"/>
  <c r="C120" i="13"/>
  <c r="D120" i="13"/>
  <c r="E120" i="13"/>
  <c r="F120" i="13"/>
  <c r="C121" i="13"/>
  <c r="D121" i="13"/>
  <c r="E121" i="13"/>
  <c r="F121" i="13"/>
  <c r="C122" i="13"/>
  <c r="D122" i="13"/>
  <c r="E122" i="13"/>
  <c r="F122" i="13"/>
  <c r="C123" i="13"/>
  <c r="D123" i="13"/>
  <c r="E123" i="13"/>
  <c r="F123" i="13"/>
  <c r="C124" i="13"/>
  <c r="D124" i="13"/>
  <c r="E124" i="13"/>
  <c r="F124" i="13"/>
  <c r="C125" i="13"/>
  <c r="D125" i="13"/>
  <c r="E125" i="13"/>
  <c r="F125" i="13"/>
  <c r="C126" i="13"/>
  <c r="D126" i="13"/>
  <c r="E126" i="13"/>
  <c r="F126" i="13"/>
  <c r="C127" i="13"/>
  <c r="D127" i="13"/>
  <c r="E127" i="13"/>
  <c r="F127" i="13"/>
  <c r="C128" i="13"/>
  <c r="D128" i="13"/>
  <c r="E128" i="13"/>
  <c r="F128" i="13"/>
  <c r="C129" i="13"/>
  <c r="D129" i="13"/>
  <c r="E129" i="13"/>
  <c r="F129" i="13"/>
  <c r="C130" i="13"/>
  <c r="D130" i="13"/>
  <c r="E130" i="13"/>
  <c r="F130" i="13"/>
  <c r="C131" i="13"/>
  <c r="D131" i="13"/>
  <c r="E131" i="13"/>
  <c r="F131" i="13"/>
  <c r="C132" i="13"/>
  <c r="D132" i="13"/>
  <c r="E132" i="13"/>
  <c r="F132" i="13"/>
  <c r="C133" i="13"/>
  <c r="D133" i="13"/>
  <c r="E133" i="13"/>
  <c r="F133" i="13"/>
  <c r="C134" i="13"/>
  <c r="D134" i="13"/>
  <c r="E134" i="13"/>
  <c r="F134" i="13"/>
  <c r="C135" i="13"/>
  <c r="D135" i="13"/>
  <c r="E135" i="13"/>
  <c r="F135" i="13"/>
  <c r="C136" i="13"/>
  <c r="D136" i="13"/>
  <c r="E136" i="13"/>
  <c r="F136" i="13"/>
  <c r="C137" i="13"/>
  <c r="D137" i="13"/>
  <c r="E137" i="13"/>
  <c r="F137" i="13"/>
  <c r="C138" i="13"/>
  <c r="D138" i="13"/>
  <c r="E138" i="13"/>
  <c r="F138" i="13"/>
  <c r="C139" i="13"/>
  <c r="D139" i="13"/>
  <c r="E139" i="13"/>
  <c r="F139" i="13"/>
  <c r="C140" i="13"/>
  <c r="D140" i="13"/>
  <c r="E140" i="13"/>
  <c r="F140" i="13"/>
  <c r="C141" i="13"/>
  <c r="D141" i="13"/>
  <c r="E141" i="13"/>
  <c r="F141" i="13"/>
  <c r="C142" i="13"/>
  <c r="D142" i="13"/>
  <c r="E142" i="13"/>
  <c r="F142" i="13"/>
  <c r="C143" i="13"/>
  <c r="D143" i="13"/>
  <c r="E143" i="13"/>
  <c r="F143" i="13"/>
  <c r="C144" i="13"/>
  <c r="D144" i="13"/>
  <c r="E144" i="13"/>
  <c r="F144" i="13"/>
  <c r="C145" i="13"/>
  <c r="D145" i="13"/>
  <c r="E145" i="13"/>
  <c r="F145" i="13"/>
  <c r="C146" i="13"/>
  <c r="D146" i="13"/>
  <c r="E146" i="13"/>
  <c r="F146" i="13"/>
  <c r="C147" i="13"/>
  <c r="D147" i="13"/>
  <c r="E147" i="13"/>
  <c r="F147" i="13"/>
  <c r="C148" i="13"/>
  <c r="D148" i="13"/>
  <c r="E148" i="13"/>
  <c r="F148" i="13"/>
  <c r="C149" i="13"/>
  <c r="D149" i="13"/>
  <c r="E149" i="13"/>
  <c r="F149" i="13"/>
  <c r="C150" i="13"/>
  <c r="D150" i="13"/>
  <c r="E150" i="13"/>
  <c r="F150" i="13"/>
  <c r="C151" i="13"/>
  <c r="D151" i="13"/>
  <c r="E151" i="13"/>
  <c r="F151" i="13"/>
  <c r="C152" i="13"/>
  <c r="D152" i="13"/>
  <c r="E152" i="13"/>
  <c r="F152" i="13"/>
  <c r="C153" i="13"/>
  <c r="D153" i="13"/>
  <c r="E153" i="13"/>
  <c r="F153" i="13"/>
  <c r="C154" i="13"/>
  <c r="D154" i="13"/>
  <c r="E154" i="13"/>
  <c r="F154" i="13"/>
  <c r="C155" i="13"/>
  <c r="D155" i="13"/>
  <c r="E155" i="13"/>
  <c r="F155" i="13"/>
  <c r="C156" i="13"/>
  <c r="D156" i="13"/>
  <c r="E156" i="13"/>
  <c r="F156" i="13"/>
  <c r="C157" i="13"/>
  <c r="D157" i="13"/>
  <c r="E157" i="13"/>
  <c r="F157" i="13"/>
  <c r="C158" i="13"/>
  <c r="D158" i="13"/>
  <c r="E158" i="13"/>
  <c r="F158" i="13"/>
  <c r="C159" i="13"/>
  <c r="D159" i="13"/>
  <c r="E159" i="13"/>
  <c r="F159" i="13"/>
  <c r="C160" i="13"/>
  <c r="D160" i="13"/>
  <c r="E160" i="13"/>
  <c r="F160" i="13"/>
  <c r="C161" i="13"/>
  <c r="D161" i="13"/>
  <c r="E161" i="13"/>
  <c r="F161" i="13"/>
  <c r="C162" i="13"/>
  <c r="D162" i="13"/>
  <c r="E162" i="13"/>
  <c r="F162" i="13"/>
  <c r="C163" i="13"/>
  <c r="D163" i="13"/>
  <c r="E163" i="13"/>
  <c r="F163" i="13"/>
  <c r="C164" i="13"/>
  <c r="D164" i="13"/>
  <c r="E164" i="13"/>
  <c r="F164" i="13"/>
  <c r="C165" i="13"/>
  <c r="D165" i="13"/>
  <c r="E165" i="13"/>
  <c r="F165" i="13"/>
  <c r="C166" i="13"/>
  <c r="D166" i="13"/>
  <c r="E166" i="13"/>
  <c r="F166" i="13"/>
  <c r="C167" i="13"/>
  <c r="D167" i="13"/>
  <c r="E167" i="13"/>
  <c r="F167" i="13"/>
  <c r="C168" i="13"/>
  <c r="D168" i="13"/>
  <c r="E168" i="13"/>
  <c r="F168" i="13"/>
  <c r="C169" i="13"/>
  <c r="D169" i="13"/>
  <c r="E169" i="13"/>
  <c r="F169" i="13"/>
  <c r="C170" i="13"/>
  <c r="D170" i="13"/>
  <c r="E170" i="13"/>
  <c r="F170" i="13"/>
  <c r="C171" i="13"/>
  <c r="D171" i="13"/>
  <c r="E171" i="13"/>
  <c r="F171" i="13"/>
  <c r="C172" i="13"/>
  <c r="D172" i="13"/>
  <c r="E172" i="13"/>
  <c r="F172" i="13"/>
  <c r="C173" i="13"/>
  <c r="D173" i="13"/>
  <c r="E173" i="13"/>
  <c r="F173" i="13"/>
  <c r="C174" i="13"/>
  <c r="D174" i="13"/>
  <c r="E174" i="13"/>
  <c r="F174" i="13"/>
  <c r="C175" i="13"/>
  <c r="D175" i="13"/>
  <c r="E175" i="13"/>
  <c r="F175" i="13"/>
  <c r="C176" i="13"/>
  <c r="D176" i="13"/>
  <c r="E176" i="13"/>
  <c r="F176" i="13"/>
  <c r="C177" i="13"/>
  <c r="D177" i="13"/>
  <c r="E177" i="13"/>
  <c r="F177" i="13"/>
  <c r="C178" i="13"/>
  <c r="D178" i="13"/>
  <c r="E178" i="13"/>
  <c r="F178" i="13"/>
  <c r="C179" i="13"/>
  <c r="D179" i="13"/>
  <c r="E179" i="13"/>
  <c r="F179" i="13"/>
  <c r="C180" i="13"/>
  <c r="D180" i="13"/>
  <c r="E180" i="13"/>
  <c r="F180" i="13"/>
  <c r="C181" i="13"/>
  <c r="D181" i="13"/>
  <c r="E181" i="13"/>
  <c r="F181" i="13"/>
  <c r="C182" i="13"/>
  <c r="D182" i="13"/>
  <c r="E182" i="13"/>
  <c r="F182" i="13"/>
  <c r="C183" i="13"/>
  <c r="D183" i="13"/>
  <c r="E183" i="13"/>
  <c r="F183" i="13"/>
  <c r="C184" i="13"/>
  <c r="D184" i="13"/>
  <c r="E184" i="13"/>
  <c r="F184" i="13"/>
  <c r="C185" i="13"/>
  <c r="D185" i="13"/>
  <c r="E185" i="13"/>
  <c r="F185" i="13"/>
  <c r="C186" i="13"/>
  <c r="D186" i="13"/>
  <c r="E186" i="13"/>
  <c r="F186" i="13"/>
  <c r="C187" i="13"/>
  <c r="D187" i="13"/>
  <c r="E187" i="13"/>
  <c r="F187" i="13"/>
  <c r="C188" i="13"/>
  <c r="D188" i="13"/>
  <c r="E188" i="13"/>
  <c r="F188" i="13"/>
  <c r="C189" i="13"/>
  <c r="D189" i="13"/>
  <c r="E189" i="13"/>
  <c r="F189" i="13"/>
  <c r="C190" i="13"/>
  <c r="D190" i="13"/>
  <c r="E190" i="13"/>
  <c r="F190" i="13"/>
  <c r="C191" i="13"/>
  <c r="D191" i="13"/>
  <c r="E191" i="13"/>
  <c r="F191" i="13"/>
  <c r="C192" i="13"/>
  <c r="D192" i="13"/>
  <c r="E192" i="13"/>
  <c r="F192" i="13"/>
  <c r="C193" i="13"/>
  <c r="D193" i="13"/>
  <c r="E193" i="13"/>
  <c r="F193" i="13"/>
  <c r="C194" i="13"/>
  <c r="D194" i="13"/>
  <c r="E194" i="13"/>
  <c r="F194" i="13"/>
  <c r="C195" i="13"/>
  <c r="D195" i="13"/>
  <c r="E195" i="13"/>
  <c r="F195" i="13"/>
  <c r="C196" i="13"/>
  <c r="D196" i="13"/>
  <c r="E196" i="13"/>
  <c r="F196" i="13"/>
  <c r="C197" i="13"/>
  <c r="D197" i="13"/>
  <c r="E197" i="13"/>
  <c r="F197" i="13"/>
  <c r="C198" i="13"/>
  <c r="D198" i="13"/>
  <c r="E198" i="13"/>
  <c r="F198" i="13"/>
  <c r="C199" i="13"/>
  <c r="D199" i="13"/>
  <c r="E199" i="13"/>
  <c r="F199" i="13"/>
  <c r="C200" i="13"/>
  <c r="D200" i="13"/>
  <c r="E200" i="13"/>
  <c r="F200" i="13"/>
  <c r="C201" i="13"/>
  <c r="D201" i="13"/>
  <c r="E201" i="13"/>
  <c r="F201" i="13"/>
  <c r="C202" i="13"/>
  <c r="D202" i="13"/>
  <c r="E202" i="13"/>
  <c r="F202" i="13"/>
  <c r="C203" i="13"/>
  <c r="D203" i="13"/>
  <c r="E203" i="13"/>
  <c r="F203" i="13"/>
  <c r="C204" i="13"/>
  <c r="D204" i="13"/>
  <c r="E204" i="13"/>
  <c r="F204" i="13"/>
  <c r="C205" i="13"/>
  <c r="D205" i="13"/>
  <c r="E205" i="13"/>
  <c r="F205" i="13"/>
  <c r="C206" i="13"/>
  <c r="D206" i="13"/>
  <c r="E206" i="13"/>
  <c r="F206" i="13"/>
  <c r="C207" i="13"/>
  <c r="D207" i="13"/>
  <c r="E207" i="13"/>
  <c r="F207" i="13"/>
  <c r="C208" i="13"/>
  <c r="D208" i="13"/>
  <c r="E208" i="13"/>
  <c r="F208" i="13"/>
  <c r="C209" i="13"/>
  <c r="D209" i="13"/>
  <c r="E209" i="13"/>
  <c r="F209" i="13"/>
  <c r="C210" i="13"/>
  <c r="D210" i="13"/>
  <c r="E210" i="13"/>
  <c r="F210" i="13"/>
  <c r="C211" i="13"/>
  <c r="D211" i="13"/>
  <c r="E211" i="13"/>
  <c r="F211" i="13"/>
  <c r="C212" i="13"/>
  <c r="D212" i="13"/>
  <c r="E212" i="13"/>
  <c r="F212" i="13"/>
  <c r="C213" i="13"/>
  <c r="D213" i="13"/>
  <c r="E213" i="13"/>
  <c r="F213" i="13"/>
  <c r="C214" i="13"/>
  <c r="D214" i="13"/>
  <c r="E214" i="13"/>
  <c r="F214" i="13"/>
  <c r="C215" i="13"/>
  <c r="D215" i="13"/>
  <c r="E215" i="13"/>
  <c r="F215" i="13"/>
  <c r="C216" i="13"/>
  <c r="D216" i="13"/>
  <c r="E216" i="13"/>
  <c r="F216" i="13"/>
  <c r="C217" i="13"/>
  <c r="D217" i="13"/>
  <c r="E217" i="13"/>
  <c r="F217" i="13"/>
  <c r="C218" i="13"/>
  <c r="D218" i="13"/>
  <c r="E218" i="13"/>
  <c r="F218" i="13"/>
  <c r="C219" i="13"/>
  <c r="D219" i="13"/>
  <c r="E219" i="13"/>
  <c r="F219" i="13"/>
  <c r="C220" i="13"/>
  <c r="D220" i="13"/>
  <c r="E220" i="13"/>
  <c r="F220" i="13"/>
  <c r="C221" i="13"/>
  <c r="D221" i="13"/>
  <c r="E221" i="13"/>
  <c r="F221" i="13"/>
  <c r="C222" i="13"/>
  <c r="D222" i="13"/>
  <c r="E222" i="13"/>
  <c r="F222" i="13"/>
  <c r="C223" i="13"/>
  <c r="D223" i="13"/>
  <c r="E223" i="13"/>
  <c r="F223" i="13"/>
  <c r="C224" i="13"/>
  <c r="D224" i="13"/>
  <c r="E224" i="13"/>
  <c r="F224" i="13"/>
  <c r="C225" i="13"/>
  <c r="D225" i="13"/>
  <c r="E225" i="13"/>
  <c r="F225" i="13"/>
  <c r="C226" i="13"/>
  <c r="D226" i="13"/>
  <c r="E226" i="13"/>
  <c r="F226" i="13"/>
  <c r="C227" i="13"/>
  <c r="D227" i="13"/>
  <c r="E227" i="13"/>
  <c r="F227" i="13"/>
  <c r="C228" i="13"/>
  <c r="D228" i="13"/>
  <c r="E228" i="13"/>
  <c r="F228" i="13"/>
  <c r="C229" i="13"/>
  <c r="D229" i="13"/>
  <c r="E229" i="13"/>
  <c r="F229" i="13"/>
  <c r="C230" i="13"/>
  <c r="D230" i="13"/>
  <c r="E230" i="13"/>
  <c r="F230" i="13"/>
  <c r="C231" i="13"/>
  <c r="D231" i="13"/>
  <c r="E231" i="13"/>
  <c r="F231" i="13"/>
  <c r="C232" i="13"/>
  <c r="D232" i="13"/>
  <c r="E232" i="13"/>
  <c r="F232" i="13"/>
  <c r="C233" i="13"/>
  <c r="D233" i="13"/>
  <c r="E233" i="13"/>
  <c r="F233" i="13"/>
  <c r="C234" i="13"/>
  <c r="D234" i="13"/>
  <c r="E234" i="13"/>
  <c r="F234" i="13"/>
  <c r="C235" i="13"/>
  <c r="D235" i="13"/>
  <c r="E235" i="13"/>
  <c r="F235" i="13"/>
  <c r="C236" i="13"/>
  <c r="D236" i="13"/>
  <c r="E236" i="13"/>
  <c r="F236" i="13"/>
  <c r="C237" i="13"/>
  <c r="D237" i="13"/>
  <c r="E237" i="13"/>
  <c r="F237" i="13"/>
  <c r="C238" i="13"/>
  <c r="D238" i="13"/>
  <c r="E238" i="13"/>
  <c r="F238" i="13"/>
  <c r="C239" i="13"/>
  <c r="D239" i="13"/>
  <c r="E239" i="13"/>
  <c r="F239" i="13"/>
  <c r="C240" i="13"/>
  <c r="D240" i="13"/>
  <c r="E240" i="13"/>
  <c r="F240" i="13"/>
  <c r="C241" i="13"/>
  <c r="D241" i="13"/>
  <c r="E241" i="13"/>
  <c r="F241" i="13"/>
  <c r="C242" i="13"/>
  <c r="D242" i="13"/>
  <c r="E242" i="13"/>
  <c r="F242" i="13"/>
  <c r="C243" i="13"/>
  <c r="D243" i="13"/>
  <c r="E243" i="13"/>
  <c r="F243" i="13"/>
  <c r="C244" i="13"/>
  <c r="D244" i="13"/>
  <c r="E244" i="13"/>
  <c r="F244" i="13"/>
  <c r="C245" i="13"/>
  <c r="D245" i="13"/>
  <c r="E245" i="13"/>
  <c r="F245" i="13"/>
  <c r="C246" i="13"/>
  <c r="D246" i="13"/>
  <c r="E246" i="13"/>
  <c r="F246" i="13"/>
  <c r="C247" i="13"/>
  <c r="D247" i="13"/>
  <c r="E247" i="13"/>
  <c r="F247" i="13"/>
  <c r="C248" i="13"/>
  <c r="D248" i="13"/>
  <c r="E248" i="13"/>
  <c r="F248" i="13"/>
  <c r="C249" i="13"/>
  <c r="D249" i="13"/>
  <c r="E249" i="13"/>
  <c r="F249" i="13"/>
  <c r="C250" i="13"/>
  <c r="D250" i="13"/>
  <c r="E250" i="13"/>
  <c r="F250" i="13"/>
  <c r="C251" i="13"/>
  <c r="D251" i="13"/>
  <c r="E251" i="13"/>
  <c r="F251" i="13"/>
  <c r="C252" i="13"/>
  <c r="D252" i="13"/>
  <c r="E252" i="13"/>
  <c r="F252" i="13"/>
  <c r="C253" i="13"/>
  <c r="D253" i="13"/>
  <c r="E253" i="13"/>
  <c r="F253" i="13"/>
  <c r="C254" i="13"/>
  <c r="D254" i="13"/>
  <c r="E254" i="13"/>
  <c r="F254" i="13"/>
  <c r="C255" i="13"/>
  <c r="D255" i="13"/>
  <c r="E255" i="13"/>
  <c r="F255" i="13"/>
  <c r="C256" i="13"/>
  <c r="D256" i="13"/>
  <c r="E256" i="13"/>
  <c r="F256" i="13"/>
  <c r="C257" i="13"/>
  <c r="D257" i="13"/>
  <c r="E257" i="13"/>
  <c r="F257" i="13"/>
  <c r="C258" i="13"/>
  <c r="D258" i="13"/>
  <c r="E258" i="13"/>
  <c r="F258" i="13"/>
  <c r="C259" i="13"/>
  <c r="D259" i="13"/>
  <c r="E259" i="13"/>
  <c r="F259" i="13"/>
  <c r="C260" i="13"/>
  <c r="D260" i="13"/>
  <c r="E260" i="13"/>
  <c r="F260" i="13"/>
  <c r="C261" i="13"/>
  <c r="D261" i="13"/>
  <c r="E261" i="13"/>
  <c r="F261" i="13"/>
  <c r="C262" i="13"/>
  <c r="D262" i="13"/>
  <c r="E262" i="13"/>
  <c r="F262" i="13"/>
  <c r="C263" i="13"/>
  <c r="D263" i="13"/>
  <c r="E263" i="13"/>
  <c r="F263" i="13"/>
  <c r="C264" i="13"/>
  <c r="D264" i="13"/>
  <c r="E264" i="13"/>
  <c r="F264" i="13"/>
  <c r="C265" i="13"/>
  <c r="D265" i="13"/>
  <c r="E265" i="13"/>
  <c r="F265" i="13"/>
  <c r="C266" i="13"/>
  <c r="D266" i="13"/>
  <c r="E266" i="13"/>
  <c r="F266" i="13"/>
  <c r="C267" i="13"/>
  <c r="D267" i="13"/>
  <c r="E267" i="13"/>
  <c r="F267" i="13"/>
  <c r="C268" i="13"/>
  <c r="D268" i="13"/>
  <c r="E268" i="13"/>
  <c r="F268" i="13"/>
  <c r="C269" i="13"/>
  <c r="D269" i="13"/>
  <c r="E269" i="13"/>
  <c r="F269" i="13"/>
  <c r="C270" i="13"/>
  <c r="D270" i="13"/>
  <c r="E270" i="13"/>
  <c r="F270" i="13"/>
  <c r="C271" i="13"/>
  <c r="D271" i="13"/>
  <c r="E271" i="13"/>
  <c r="F271" i="13"/>
  <c r="C272" i="13"/>
  <c r="D272" i="13"/>
  <c r="E272" i="13"/>
  <c r="F272" i="13"/>
  <c r="C273" i="13"/>
  <c r="D273" i="13"/>
  <c r="E273" i="13"/>
  <c r="F273" i="13"/>
  <c r="C274" i="13"/>
  <c r="D274" i="13"/>
  <c r="E274" i="13"/>
  <c r="F274" i="13"/>
  <c r="C275" i="13"/>
  <c r="D275" i="13"/>
  <c r="E275" i="13"/>
  <c r="F275" i="13"/>
  <c r="C276" i="13"/>
  <c r="D276" i="13"/>
  <c r="E276" i="13"/>
  <c r="F276" i="13"/>
  <c r="C277" i="13"/>
  <c r="D277" i="13"/>
  <c r="E277" i="13"/>
  <c r="F277" i="13"/>
  <c r="C278" i="13"/>
  <c r="D278" i="13"/>
  <c r="E278" i="13"/>
  <c r="F278" i="13"/>
  <c r="C279" i="13"/>
  <c r="D279" i="13"/>
  <c r="E279" i="13"/>
  <c r="F279" i="13"/>
  <c r="C280" i="13"/>
  <c r="D280" i="13"/>
  <c r="E280" i="13"/>
  <c r="F280" i="13"/>
  <c r="C281" i="13"/>
  <c r="D281" i="13"/>
  <c r="E281" i="13"/>
  <c r="F281" i="13"/>
  <c r="C282" i="13"/>
  <c r="D282" i="13"/>
  <c r="E282" i="13"/>
  <c r="F282" i="13"/>
  <c r="C283" i="13"/>
  <c r="D283" i="13"/>
  <c r="E283" i="13"/>
  <c r="F283" i="13"/>
  <c r="C284" i="13"/>
  <c r="D284" i="13"/>
  <c r="E284" i="13"/>
  <c r="F284" i="13"/>
  <c r="C285" i="13"/>
  <c r="D285" i="13"/>
  <c r="E285" i="13"/>
  <c r="F285" i="13"/>
  <c r="C286" i="13"/>
  <c r="D286" i="13"/>
  <c r="E286" i="13"/>
  <c r="F286" i="13"/>
  <c r="C287" i="13"/>
  <c r="D287" i="13"/>
  <c r="E287" i="13"/>
  <c r="F287" i="13"/>
  <c r="C288" i="13"/>
  <c r="D288" i="13"/>
  <c r="E288" i="13"/>
  <c r="F288" i="13"/>
  <c r="C289" i="13"/>
  <c r="D289" i="13"/>
  <c r="E289" i="13"/>
  <c r="F289" i="13"/>
  <c r="C290" i="13"/>
  <c r="D290" i="13"/>
  <c r="E290" i="13"/>
  <c r="F290" i="13"/>
  <c r="C291" i="13"/>
  <c r="D291" i="13"/>
  <c r="E291" i="13"/>
  <c r="F291" i="13"/>
  <c r="C292" i="13"/>
  <c r="D292" i="13"/>
  <c r="E292" i="13"/>
  <c r="F292" i="13"/>
  <c r="C293" i="13"/>
  <c r="D293" i="13"/>
  <c r="E293" i="13"/>
  <c r="F293" i="13"/>
  <c r="C294" i="13"/>
  <c r="D294" i="13"/>
  <c r="E294" i="13"/>
  <c r="F294" i="13"/>
  <c r="C295" i="13"/>
  <c r="D295" i="13"/>
  <c r="E295" i="13"/>
  <c r="F295" i="13"/>
  <c r="C296" i="13"/>
  <c r="D296" i="13"/>
  <c r="E296" i="13"/>
  <c r="F296" i="13"/>
  <c r="C297" i="13"/>
  <c r="D297" i="13"/>
  <c r="E297" i="13"/>
  <c r="F297" i="13"/>
  <c r="C298" i="13"/>
  <c r="D298" i="13"/>
  <c r="E298" i="13"/>
  <c r="F298" i="13"/>
  <c r="C299" i="13"/>
  <c r="D299" i="13"/>
  <c r="E299" i="13"/>
  <c r="F299" i="13"/>
  <c r="C300" i="13"/>
  <c r="D300" i="13"/>
  <c r="E300" i="13"/>
  <c r="F300" i="13"/>
  <c r="C301" i="13"/>
  <c r="D301" i="13"/>
  <c r="E301" i="13"/>
  <c r="F301" i="13"/>
  <c r="C302" i="13"/>
  <c r="D302" i="13"/>
  <c r="E302" i="13"/>
  <c r="F302" i="13"/>
  <c r="C303" i="13"/>
  <c r="D303" i="13"/>
  <c r="E303" i="13"/>
  <c r="F303" i="13"/>
  <c r="C304" i="13"/>
  <c r="D304" i="13"/>
  <c r="E304" i="13"/>
  <c r="F304" i="13"/>
  <c r="C305" i="13"/>
  <c r="D305" i="13"/>
  <c r="E305" i="13"/>
  <c r="F305" i="13"/>
  <c r="C306" i="13"/>
  <c r="D306" i="13"/>
  <c r="E306" i="13"/>
  <c r="F306" i="13"/>
  <c r="C307" i="13"/>
  <c r="D307" i="13"/>
  <c r="E307" i="13"/>
  <c r="F307" i="13"/>
  <c r="C308" i="13"/>
  <c r="D308" i="13"/>
  <c r="E308" i="13"/>
  <c r="F308" i="13"/>
  <c r="C309" i="13"/>
  <c r="D309" i="13"/>
  <c r="E309" i="13"/>
  <c r="F309" i="13"/>
  <c r="C310" i="13"/>
  <c r="D310" i="13"/>
  <c r="E310" i="13"/>
  <c r="F310" i="13"/>
  <c r="C311" i="13"/>
  <c r="D311" i="13"/>
  <c r="E311" i="13"/>
  <c r="F311" i="13"/>
  <c r="C312" i="13"/>
  <c r="D312" i="13"/>
  <c r="E312" i="13"/>
  <c r="F312" i="13"/>
  <c r="C313" i="13"/>
  <c r="D313" i="13"/>
  <c r="E313" i="13"/>
  <c r="F313" i="13"/>
  <c r="C314" i="13"/>
  <c r="D314" i="13"/>
  <c r="E314" i="13"/>
  <c r="F314" i="13"/>
  <c r="C315" i="13"/>
  <c r="D315" i="13"/>
  <c r="E315" i="13"/>
  <c r="F315" i="13"/>
  <c r="C316" i="13"/>
  <c r="D316" i="13"/>
  <c r="E316" i="13"/>
  <c r="F316" i="13"/>
  <c r="C317" i="13"/>
  <c r="D317" i="13"/>
  <c r="E317" i="13"/>
  <c r="F317" i="13"/>
  <c r="C318" i="13"/>
  <c r="D318" i="13"/>
  <c r="E318" i="13"/>
  <c r="F318" i="13"/>
  <c r="C319" i="13"/>
  <c r="D319" i="13"/>
  <c r="E319" i="13"/>
  <c r="F319" i="13"/>
  <c r="C320" i="13"/>
  <c r="D320" i="13"/>
  <c r="E320" i="13"/>
  <c r="F320" i="13"/>
  <c r="C321" i="13"/>
  <c r="D321" i="13"/>
  <c r="E321" i="13"/>
  <c r="F321" i="13"/>
  <c r="C322" i="13"/>
  <c r="D322" i="13"/>
  <c r="E322" i="13"/>
  <c r="F322" i="13"/>
  <c r="C323" i="13"/>
  <c r="D323" i="13"/>
  <c r="E323" i="13"/>
  <c r="F323" i="13"/>
  <c r="C324" i="13"/>
  <c r="D324" i="13"/>
  <c r="E324" i="13"/>
  <c r="F324" i="13"/>
  <c r="C325" i="13"/>
  <c r="D325" i="13"/>
  <c r="E325" i="13"/>
  <c r="F325" i="13"/>
  <c r="C326" i="13"/>
  <c r="D326" i="13"/>
  <c r="E326" i="13"/>
  <c r="F326" i="13"/>
  <c r="C327" i="13"/>
  <c r="D327" i="13"/>
  <c r="E327" i="13"/>
  <c r="F327" i="13"/>
  <c r="C328" i="13"/>
  <c r="D328" i="13"/>
  <c r="E328" i="13"/>
  <c r="F328" i="13"/>
  <c r="C329" i="13"/>
  <c r="D329" i="13"/>
  <c r="E329" i="13"/>
  <c r="F329" i="13"/>
  <c r="C330" i="13"/>
  <c r="D330" i="13"/>
  <c r="E330" i="13"/>
  <c r="F330" i="13"/>
  <c r="C331" i="13"/>
  <c r="D331" i="13"/>
  <c r="E331" i="13"/>
  <c r="F331" i="13"/>
  <c r="C332" i="13"/>
  <c r="D332" i="13"/>
  <c r="E332" i="13"/>
  <c r="F332" i="13"/>
  <c r="C333" i="13"/>
  <c r="D333" i="13"/>
  <c r="E333" i="13"/>
  <c r="F333" i="13"/>
  <c r="C334" i="13"/>
  <c r="D334" i="13"/>
  <c r="E334" i="13"/>
  <c r="F334" i="13"/>
  <c r="C335" i="13"/>
  <c r="D335" i="13"/>
  <c r="E335" i="13"/>
  <c r="F335" i="13"/>
  <c r="C336" i="13"/>
  <c r="D336" i="13"/>
  <c r="E336" i="13"/>
  <c r="F336" i="13"/>
  <c r="C337" i="13"/>
  <c r="D337" i="13"/>
  <c r="E337" i="13"/>
  <c r="F337" i="13"/>
  <c r="C338" i="13"/>
  <c r="D338" i="13"/>
  <c r="E338" i="13"/>
  <c r="F338" i="13"/>
  <c r="C339" i="13"/>
  <c r="D339" i="13"/>
  <c r="E339" i="13"/>
  <c r="F339" i="13"/>
  <c r="C340" i="13"/>
  <c r="D340" i="13"/>
  <c r="E340" i="13"/>
  <c r="F340" i="13"/>
  <c r="C341" i="13"/>
  <c r="D341" i="13"/>
  <c r="E341" i="13"/>
  <c r="F341" i="13"/>
  <c r="C342" i="13"/>
  <c r="D342" i="13"/>
  <c r="E342" i="13"/>
  <c r="F342" i="13"/>
  <c r="C343" i="13"/>
  <c r="D343" i="13"/>
  <c r="E343" i="13"/>
  <c r="F343" i="13"/>
  <c r="C344" i="13"/>
  <c r="D344" i="13"/>
  <c r="E344" i="13"/>
  <c r="F344" i="13"/>
  <c r="C345" i="13"/>
  <c r="D345" i="13"/>
  <c r="E345" i="13"/>
  <c r="F345" i="13"/>
  <c r="C346" i="13"/>
  <c r="D346" i="13"/>
  <c r="E346" i="13"/>
  <c r="F346" i="13"/>
  <c r="C347" i="13"/>
  <c r="D347" i="13"/>
  <c r="E347" i="13"/>
  <c r="F347" i="13"/>
  <c r="C348" i="13"/>
  <c r="D348" i="13"/>
  <c r="E348" i="13"/>
  <c r="F348" i="13"/>
  <c r="C349" i="13"/>
  <c r="D349" i="13"/>
  <c r="E349" i="13"/>
  <c r="F349" i="13"/>
  <c r="C350" i="13"/>
  <c r="D350" i="13"/>
  <c r="E350" i="13"/>
  <c r="F350" i="13"/>
  <c r="C351" i="13"/>
  <c r="D351" i="13"/>
  <c r="E351" i="13"/>
  <c r="F351" i="13"/>
  <c r="C352" i="13"/>
  <c r="D352" i="13"/>
  <c r="E352" i="13"/>
  <c r="F352" i="13"/>
  <c r="C353" i="13"/>
  <c r="D353" i="13"/>
  <c r="E353" i="13"/>
  <c r="F353" i="13"/>
  <c r="C354" i="13"/>
  <c r="D354" i="13"/>
  <c r="E354" i="13"/>
  <c r="F354" i="13"/>
  <c r="C355" i="13"/>
  <c r="D355" i="13"/>
  <c r="E355" i="13"/>
  <c r="F355" i="13"/>
  <c r="C356" i="13"/>
  <c r="D356" i="13"/>
  <c r="E356" i="13"/>
  <c r="F356" i="13"/>
  <c r="C357" i="13"/>
  <c r="D357" i="13"/>
  <c r="E357" i="13"/>
  <c r="F357" i="13"/>
  <c r="C358" i="13"/>
  <c r="D358" i="13"/>
  <c r="E358" i="13"/>
  <c r="F358" i="13"/>
  <c r="C359" i="13"/>
  <c r="D359" i="13"/>
  <c r="E359" i="13"/>
  <c r="F359" i="13"/>
  <c r="C360" i="13"/>
  <c r="D360" i="13"/>
  <c r="E360" i="13"/>
  <c r="F360" i="13"/>
  <c r="C361" i="13"/>
  <c r="D361" i="13"/>
  <c r="E361" i="13"/>
  <c r="F361" i="13"/>
  <c r="C362" i="13"/>
  <c r="D362" i="13"/>
  <c r="E362" i="13"/>
  <c r="F362" i="13"/>
  <c r="C363" i="13"/>
  <c r="D363" i="13"/>
  <c r="E363" i="13"/>
  <c r="F363" i="13"/>
  <c r="C364" i="13"/>
  <c r="D364" i="13"/>
  <c r="E364" i="13"/>
  <c r="F364" i="13"/>
  <c r="C365" i="13"/>
  <c r="D365" i="13"/>
  <c r="E365" i="13"/>
  <c r="F365" i="13"/>
  <c r="C366" i="13"/>
  <c r="D366" i="13"/>
  <c r="E366" i="13"/>
  <c r="F366" i="13"/>
  <c r="C367" i="13"/>
  <c r="D367" i="13"/>
  <c r="E367" i="13"/>
  <c r="F367" i="13"/>
  <c r="C368" i="13"/>
  <c r="D368" i="13"/>
  <c r="E368" i="13"/>
  <c r="F368" i="13"/>
  <c r="C369" i="13"/>
  <c r="D369" i="13"/>
  <c r="E369" i="13"/>
  <c r="F369" i="13"/>
  <c r="C370" i="13"/>
  <c r="D370" i="13"/>
  <c r="E370" i="13"/>
  <c r="F370" i="13"/>
  <c r="C371" i="13"/>
  <c r="D371" i="13"/>
  <c r="E371" i="13"/>
  <c r="F371" i="13"/>
  <c r="C372" i="13"/>
  <c r="D372" i="13"/>
  <c r="E372" i="13"/>
  <c r="F372" i="13"/>
  <c r="C373" i="13"/>
  <c r="D373" i="13"/>
  <c r="E373" i="13"/>
  <c r="F373" i="13"/>
  <c r="C374" i="13"/>
  <c r="D374" i="13"/>
  <c r="E374" i="13"/>
  <c r="F374" i="13"/>
  <c r="C375" i="13"/>
  <c r="D375" i="13"/>
  <c r="E375" i="13"/>
  <c r="F375" i="13"/>
  <c r="C376" i="13"/>
  <c r="D376" i="13"/>
  <c r="E376" i="13"/>
  <c r="F376" i="13"/>
  <c r="C377" i="13"/>
  <c r="D377" i="13"/>
  <c r="E377" i="13"/>
  <c r="F377" i="13"/>
  <c r="C378" i="13"/>
  <c r="D378" i="13"/>
  <c r="E378" i="13"/>
  <c r="F378" i="13"/>
  <c r="C379" i="13"/>
  <c r="D379" i="13"/>
  <c r="E379" i="13"/>
  <c r="F379" i="13"/>
  <c r="C380" i="13"/>
  <c r="D380" i="13"/>
  <c r="E380" i="13"/>
  <c r="F380" i="13"/>
  <c r="C381" i="13"/>
  <c r="D381" i="13"/>
  <c r="E381" i="13"/>
  <c r="F381" i="13"/>
  <c r="C382" i="13"/>
  <c r="D382" i="13"/>
  <c r="E382" i="13"/>
  <c r="F382" i="13"/>
  <c r="C383" i="13"/>
  <c r="D383" i="13"/>
  <c r="E383" i="13"/>
  <c r="F383" i="13"/>
  <c r="C384" i="13"/>
  <c r="D384" i="13"/>
  <c r="E384" i="13"/>
  <c r="F384" i="13"/>
  <c r="C385" i="13"/>
  <c r="D385" i="13"/>
  <c r="E385" i="13"/>
  <c r="F385" i="13"/>
  <c r="C386" i="13"/>
  <c r="D386" i="13"/>
  <c r="E386" i="13"/>
  <c r="F386" i="13"/>
  <c r="C387" i="13"/>
  <c r="D387" i="13"/>
  <c r="E387" i="13"/>
  <c r="F387" i="13"/>
  <c r="C388" i="13"/>
  <c r="D388" i="13"/>
  <c r="E388" i="13"/>
  <c r="F388" i="13"/>
  <c r="C389" i="13"/>
  <c r="D389" i="13"/>
  <c r="E389" i="13"/>
  <c r="F389" i="13"/>
  <c r="C390" i="13"/>
  <c r="D390" i="13"/>
  <c r="E390" i="13"/>
  <c r="F390" i="13"/>
  <c r="C391" i="13"/>
  <c r="D391" i="13"/>
  <c r="E391" i="13"/>
  <c r="F391" i="13"/>
  <c r="C392" i="13"/>
  <c r="D392" i="13"/>
  <c r="E392" i="13"/>
  <c r="F392" i="13"/>
  <c r="C393" i="13"/>
  <c r="D393" i="13"/>
  <c r="E393" i="13"/>
  <c r="F393" i="13"/>
  <c r="C394" i="13"/>
  <c r="D394" i="13"/>
  <c r="E394" i="13"/>
  <c r="F394" i="13"/>
  <c r="C395" i="13"/>
  <c r="D395" i="13"/>
  <c r="E395" i="13"/>
  <c r="F395" i="13"/>
  <c r="C396" i="13"/>
  <c r="D396" i="13"/>
  <c r="E396" i="13"/>
  <c r="F396" i="13"/>
  <c r="C397" i="13"/>
  <c r="D397" i="13"/>
  <c r="E397" i="13"/>
  <c r="F397" i="13"/>
  <c r="C398" i="13"/>
  <c r="D398" i="13"/>
  <c r="E398" i="13"/>
  <c r="F398" i="13"/>
  <c r="C399" i="13"/>
  <c r="D399" i="13"/>
  <c r="E399" i="13"/>
  <c r="F399" i="13"/>
  <c r="C400" i="13"/>
  <c r="D400" i="13"/>
  <c r="E400" i="13"/>
  <c r="F400" i="13"/>
  <c r="C401" i="13"/>
  <c r="D401" i="13"/>
  <c r="E401" i="13"/>
  <c r="F401" i="13"/>
  <c r="C402" i="13"/>
  <c r="D402" i="13"/>
  <c r="E402" i="13"/>
  <c r="F402" i="13"/>
  <c r="C403" i="13"/>
  <c r="D403" i="13"/>
  <c r="E403" i="13"/>
  <c r="F403" i="13"/>
  <c r="C404" i="13"/>
  <c r="D404" i="13"/>
  <c r="E404" i="13"/>
  <c r="F404" i="13"/>
  <c r="C405" i="13"/>
  <c r="D405" i="13"/>
  <c r="E405" i="13"/>
  <c r="F405" i="13"/>
  <c r="C406" i="13"/>
  <c r="D406" i="13"/>
  <c r="E406" i="13"/>
  <c r="F406" i="13"/>
  <c r="C407" i="13"/>
  <c r="D407" i="13"/>
  <c r="E407" i="13"/>
  <c r="F407" i="13"/>
  <c r="C408" i="13"/>
  <c r="D408" i="13"/>
  <c r="E408" i="13"/>
  <c r="F408" i="13"/>
  <c r="C409" i="13"/>
  <c r="D409" i="13"/>
  <c r="E409" i="13"/>
  <c r="F409" i="13"/>
  <c r="C410" i="13"/>
  <c r="D410" i="13"/>
  <c r="E410" i="13"/>
  <c r="F410" i="13"/>
  <c r="C411" i="13"/>
  <c r="D411" i="13"/>
  <c r="E411" i="13"/>
  <c r="F411" i="13"/>
  <c r="C412" i="13"/>
  <c r="D412" i="13"/>
  <c r="E412" i="13"/>
  <c r="F412" i="13"/>
  <c r="C413" i="13"/>
  <c r="D413" i="13"/>
  <c r="E413" i="13"/>
  <c r="F413" i="13"/>
  <c r="C414" i="13"/>
  <c r="D414" i="13"/>
  <c r="E414" i="13"/>
  <c r="F414" i="13"/>
  <c r="C415" i="13"/>
  <c r="D415" i="13"/>
  <c r="E415" i="13"/>
  <c r="F415" i="13"/>
  <c r="C416" i="13"/>
  <c r="D416" i="13"/>
  <c r="E416" i="13"/>
  <c r="F416" i="13"/>
  <c r="C417" i="13"/>
  <c r="D417" i="13"/>
  <c r="E417" i="13"/>
  <c r="F417" i="13"/>
  <c r="C418" i="13"/>
  <c r="D418" i="13"/>
  <c r="E418" i="13"/>
  <c r="F418" i="13"/>
  <c r="C419" i="13"/>
  <c r="D419" i="13"/>
  <c r="E419" i="13"/>
  <c r="F419" i="13"/>
  <c r="C420" i="13"/>
  <c r="D420" i="13"/>
  <c r="E420" i="13"/>
  <c r="F420" i="13"/>
  <c r="C421" i="13"/>
  <c r="D421" i="13"/>
  <c r="E421" i="13"/>
  <c r="F421" i="13"/>
  <c r="C422" i="13"/>
  <c r="D422" i="13"/>
  <c r="E422" i="13"/>
  <c r="F422" i="13"/>
  <c r="C423" i="13"/>
  <c r="D423" i="13"/>
  <c r="E423" i="13"/>
  <c r="F423" i="13"/>
  <c r="C424" i="13"/>
  <c r="D424" i="13"/>
  <c r="E424" i="13"/>
  <c r="F424" i="13"/>
  <c r="C425" i="13"/>
  <c r="D425" i="13"/>
  <c r="E425" i="13"/>
  <c r="F425" i="13"/>
  <c r="C426" i="13"/>
  <c r="D426" i="13"/>
  <c r="E426" i="13"/>
  <c r="F426" i="13"/>
  <c r="C427" i="13"/>
  <c r="D427" i="13"/>
  <c r="E427" i="13"/>
  <c r="F427" i="13"/>
  <c r="C428" i="13"/>
  <c r="D428" i="13"/>
  <c r="E428" i="13"/>
  <c r="F428" i="13"/>
  <c r="C429" i="13"/>
  <c r="D429" i="13"/>
  <c r="E429" i="13"/>
  <c r="F429" i="13"/>
  <c r="C430" i="13"/>
  <c r="D430" i="13"/>
  <c r="E430" i="13"/>
  <c r="F430" i="13"/>
  <c r="C431" i="13"/>
  <c r="D431" i="13"/>
  <c r="E431" i="13"/>
  <c r="F431" i="13"/>
  <c r="C432" i="13"/>
  <c r="D432" i="13"/>
  <c r="E432" i="13"/>
  <c r="F432" i="13"/>
  <c r="C433" i="13"/>
  <c r="D433" i="13"/>
  <c r="E433" i="13"/>
  <c r="F433" i="13"/>
  <c r="C434" i="13"/>
  <c r="D434" i="13"/>
  <c r="E434" i="13"/>
  <c r="F434" i="13"/>
  <c r="C435" i="13"/>
  <c r="D435" i="13"/>
  <c r="E435" i="13"/>
  <c r="F435" i="13"/>
  <c r="C436" i="13"/>
  <c r="D436" i="13"/>
  <c r="E436" i="13"/>
  <c r="F436" i="13"/>
  <c r="C437" i="13"/>
  <c r="D437" i="13"/>
  <c r="E437" i="13"/>
  <c r="F437" i="13"/>
  <c r="C438" i="13"/>
  <c r="D438" i="13"/>
  <c r="E438" i="13"/>
  <c r="F438" i="13"/>
  <c r="C439" i="13"/>
  <c r="D439" i="13"/>
  <c r="E439" i="13"/>
  <c r="F439" i="13"/>
  <c r="C440" i="13"/>
  <c r="D440" i="13"/>
  <c r="E440" i="13"/>
  <c r="F440" i="13"/>
  <c r="C441" i="13"/>
  <c r="D441" i="13"/>
  <c r="E441" i="13"/>
  <c r="F441" i="13"/>
  <c r="C442" i="13"/>
  <c r="D442" i="13"/>
  <c r="E442" i="13"/>
  <c r="F442" i="13"/>
  <c r="C443" i="13"/>
  <c r="D443" i="13"/>
  <c r="E443" i="13"/>
  <c r="F443" i="13"/>
  <c r="C444" i="13"/>
  <c r="D444" i="13"/>
  <c r="E444" i="13"/>
  <c r="F444" i="13"/>
  <c r="C445" i="13"/>
  <c r="D445" i="13"/>
  <c r="E445" i="13"/>
  <c r="F445" i="13"/>
  <c r="C446" i="13"/>
  <c r="D446" i="13"/>
  <c r="E446" i="13"/>
  <c r="F446" i="13"/>
  <c r="C447" i="13"/>
  <c r="D447" i="13"/>
  <c r="E447" i="13"/>
  <c r="F447" i="13"/>
  <c r="C448" i="13"/>
  <c r="D448" i="13"/>
  <c r="E448" i="13"/>
  <c r="F448" i="13"/>
  <c r="C449" i="13"/>
  <c r="D449" i="13"/>
  <c r="E449" i="13"/>
  <c r="F449" i="13"/>
  <c r="C450" i="13"/>
  <c r="D450" i="13"/>
  <c r="E450" i="13"/>
  <c r="F450" i="13"/>
  <c r="C451" i="13"/>
  <c r="D451" i="13"/>
  <c r="E451" i="13"/>
  <c r="F451" i="13"/>
  <c r="C452" i="13"/>
  <c r="D452" i="13"/>
  <c r="E452" i="13"/>
  <c r="F452" i="13"/>
  <c r="C453" i="13"/>
  <c r="D453" i="13"/>
  <c r="E453" i="13"/>
  <c r="F453" i="13"/>
  <c r="C454" i="13"/>
  <c r="D454" i="13"/>
  <c r="E454" i="13"/>
  <c r="F454" i="13"/>
  <c r="C455" i="13"/>
  <c r="D455" i="13"/>
  <c r="E455" i="13"/>
  <c r="F455" i="13"/>
  <c r="C456" i="13"/>
  <c r="D456" i="13"/>
  <c r="E456" i="13"/>
  <c r="F456" i="13"/>
  <c r="C457" i="13"/>
  <c r="D457" i="13"/>
  <c r="E457" i="13"/>
  <c r="F457" i="13"/>
  <c r="C458" i="13"/>
  <c r="D458" i="13"/>
  <c r="E458" i="13"/>
  <c r="F458" i="13"/>
  <c r="C459" i="13"/>
  <c r="D459" i="13"/>
  <c r="E459" i="13"/>
  <c r="F459" i="13"/>
  <c r="C460" i="13"/>
  <c r="D460" i="13"/>
  <c r="E460" i="13"/>
  <c r="F460" i="13"/>
  <c r="C461" i="13"/>
  <c r="D461" i="13"/>
  <c r="E461" i="13"/>
  <c r="F461" i="13"/>
  <c r="C462" i="13"/>
  <c r="D462" i="13"/>
  <c r="E462" i="13"/>
  <c r="F462" i="13"/>
  <c r="C463" i="13"/>
  <c r="D463" i="13"/>
  <c r="E463" i="13"/>
  <c r="F463" i="13"/>
  <c r="C464" i="13"/>
  <c r="D464" i="13"/>
  <c r="E464" i="13"/>
  <c r="F464" i="13"/>
  <c r="C465" i="13"/>
  <c r="D465" i="13"/>
  <c r="E465" i="13"/>
  <c r="F465" i="13"/>
  <c r="C466" i="13"/>
  <c r="D466" i="13"/>
  <c r="E466" i="13"/>
  <c r="F466" i="13"/>
  <c r="C467" i="13"/>
  <c r="D467" i="13"/>
  <c r="E467" i="13"/>
  <c r="F467" i="13"/>
  <c r="C468" i="13"/>
  <c r="D468" i="13"/>
  <c r="E468" i="13"/>
  <c r="F468" i="13"/>
  <c r="C469" i="13"/>
  <c r="D469" i="13"/>
  <c r="E469" i="13"/>
  <c r="F469" i="13"/>
  <c r="C470" i="13"/>
  <c r="D470" i="13"/>
  <c r="E470" i="13"/>
  <c r="F470" i="13"/>
  <c r="C471" i="13"/>
  <c r="D471" i="13"/>
  <c r="E471" i="13"/>
  <c r="F471" i="13"/>
  <c r="C472" i="13"/>
  <c r="D472" i="13"/>
  <c r="E472" i="13"/>
  <c r="F472" i="13"/>
  <c r="C473" i="13"/>
  <c r="D473" i="13"/>
  <c r="E473" i="13"/>
  <c r="F473" i="13"/>
  <c r="C474" i="13"/>
  <c r="D474" i="13"/>
  <c r="E474" i="13"/>
  <c r="F474" i="13"/>
  <c r="C475" i="13"/>
  <c r="D475" i="13"/>
  <c r="E475" i="13"/>
  <c r="F475" i="13"/>
  <c r="C476" i="13"/>
  <c r="D476" i="13"/>
  <c r="E476" i="13"/>
  <c r="F476" i="13"/>
  <c r="C477" i="13"/>
  <c r="D477" i="13"/>
  <c r="E477" i="13"/>
  <c r="F477" i="13"/>
  <c r="C478" i="13"/>
  <c r="D478" i="13"/>
  <c r="E478" i="13"/>
  <c r="F478" i="13"/>
  <c r="C479" i="13"/>
  <c r="D479" i="13"/>
  <c r="E479" i="13"/>
  <c r="F479" i="13"/>
  <c r="C480" i="13"/>
  <c r="D480" i="13"/>
  <c r="E480" i="13"/>
  <c r="F480" i="13"/>
  <c r="C481" i="13"/>
  <c r="D481" i="13"/>
  <c r="E481" i="13"/>
  <c r="F481" i="13"/>
  <c r="C482" i="13"/>
  <c r="D482" i="13"/>
  <c r="E482" i="13"/>
  <c r="F482" i="13"/>
  <c r="C483" i="13"/>
  <c r="D483" i="13"/>
  <c r="E483" i="13"/>
  <c r="F483" i="13"/>
  <c r="C484" i="13"/>
  <c r="D484" i="13"/>
  <c r="E484" i="13"/>
  <c r="F484" i="13"/>
  <c r="C485" i="13"/>
  <c r="D485" i="13"/>
  <c r="E485" i="13"/>
  <c r="F485" i="13"/>
  <c r="C486" i="13"/>
  <c r="D486" i="13"/>
  <c r="E486" i="13"/>
  <c r="F486" i="13"/>
  <c r="C487" i="13"/>
  <c r="D487" i="13"/>
  <c r="E487" i="13"/>
  <c r="F487" i="13"/>
  <c r="C488" i="13"/>
  <c r="D488" i="13"/>
  <c r="E488" i="13"/>
  <c r="F488" i="13"/>
  <c r="C489" i="13"/>
  <c r="D489" i="13"/>
  <c r="E489" i="13"/>
  <c r="F489" i="13"/>
  <c r="C490" i="13"/>
  <c r="D490" i="13"/>
  <c r="E490" i="13"/>
  <c r="F490" i="13"/>
  <c r="C491" i="13"/>
  <c r="D491" i="13"/>
  <c r="E491" i="13"/>
  <c r="F491" i="13"/>
  <c r="C492" i="13"/>
  <c r="D492" i="13"/>
  <c r="E492" i="13"/>
  <c r="F492" i="13"/>
  <c r="C493" i="13"/>
  <c r="D493" i="13"/>
  <c r="E493" i="13"/>
  <c r="F493" i="13"/>
  <c r="C494" i="13"/>
  <c r="D494" i="13"/>
  <c r="E494" i="13"/>
  <c r="F494" i="13"/>
  <c r="C495" i="13"/>
  <c r="D495" i="13"/>
  <c r="E495" i="13"/>
  <c r="F495" i="13"/>
  <c r="C496" i="13"/>
  <c r="D496" i="13"/>
  <c r="E496" i="13"/>
  <c r="F496" i="13"/>
  <c r="C497" i="13"/>
  <c r="D497" i="13"/>
  <c r="E497" i="13"/>
  <c r="F497" i="13"/>
  <c r="C498" i="13"/>
  <c r="D498" i="13"/>
  <c r="E498" i="13"/>
  <c r="F498" i="13"/>
  <c r="C499" i="13"/>
  <c r="D499" i="13"/>
  <c r="E499" i="13"/>
  <c r="F499" i="13"/>
  <c r="C500" i="13"/>
  <c r="D500" i="13"/>
  <c r="E500" i="13"/>
  <c r="F500" i="13"/>
  <c r="C501" i="13"/>
  <c r="D501" i="13"/>
  <c r="E501" i="13"/>
  <c r="F501" i="13"/>
  <c r="C502" i="13"/>
  <c r="D502" i="13"/>
  <c r="E502" i="13"/>
  <c r="F502" i="13"/>
  <c r="C503" i="13"/>
  <c r="D503" i="13"/>
  <c r="E503" i="13"/>
  <c r="F503" i="13"/>
  <c r="C504" i="13"/>
  <c r="D504" i="13"/>
  <c r="E504" i="13"/>
  <c r="F504" i="13"/>
  <c r="C505" i="13"/>
  <c r="D505" i="13"/>
  <c r="E505" i="13"/>
  <c r="F505" i="13"/>
  <c r="C506" i="13"/>
  <c r="D506" i="13"/>
  <c r="E506" i="13"/>
  <c r="F506" i="13"/>
  <c r="C507" i="13"/>
  <c r="D507" i="13"/>
  <c r="E507" i="13"/>
  <c r="F507" i="13"/>
  <c r="C508" i="13"/>
  <c r="D508" i="13"/>
  <c r="E508" i="13"/>
  <c r="F508" i="13"/>
  <c r="C509" i="13"/>
  <c r="D509" i="13"/>
  <c r="E509" i="13"/>
  <c r="F509" i="13"/>
  <c r="C510" i="13"/>
  <c r="D510" i="13"/>
  <c r="E510" i="13"/>
  <c r="F510" i="13"/>
  <c r="C511" i="13"/>
  <c r="D511" i="13"/>
  <c r="E511" i="13"/>
  <c r="F511" i="13"/>
  <c r="C512" i="13"/>
  <c r="D512" i="13"/>
  <c r="E512" i="13"/>
  <c r="F512" i="13"/>
  <c r="C513" i="13"/>
  <c r="D513" i="13"/>
  <c r="E513" i="13"/>
  <c r="F513" i="13"/>
  <c r="C514" i="13"/>
  <c r="D514" i="13"/>
  <c r="E514" i="13"/>
  <c r="F514" i="13"/>
  <c r="C515" i="13"/>
  <c r="D515" i="13"/>
  <c r="E515" i="13"/>
  <c r="F515" i="13"/>
  <c r="C516" i="13"/>
  <c r="D516" i="13"/>
  <c r="E516" i="13"/>
  <c r="F516" i="13"/>
  <c r="C517" i="13"/>
  <c r="D517" i="13"/>
  <c r="E517" i="13"/>
  <c r="F517" i="13"/>
  <c r="C518" i="13"/>
  <c r="D518" i="13"/>
  <c r="E518" i="13"/>
  <c r="F518" i="13"/>
  <c r="C519" i="13"/>
  <c r="D519" i="13"/>
  <c r="E519" i="13"/>
  <c r="F519" i="13"/>
  <c r="C520" i="13"/>
  <c r="D520" i="13"/>
  <c r="E520" i="13"/>
  <c r="F520" i="13"/>
  <c r="C521" i="13"/>
  <c r="D521" i="13"/>
  <c r="E521" i="13"/>
  <c r="F521" i="13"/>
  <c r="C522" i="13"/>
  <c r="D522" i="13"/>
  <c r="E522" i="13"/>
  <c r="F522" i="13"/>
  <c r="C523" i="13"/>
  <c r="D523" i="13"/>
  <c r="E523" i="13"/>
  <c r="F523" i="13"/>
  <c r="C524" i="13"/>
  <c r="D524" i="13"/>
  <c r="E524" i="13"/>
  <c r="F524" i="13"/>
  <c r="C525" i="13"/>
  <c r="D525" i="13"/>
  <c r="E525" i="13"/>
  <c r="F525" i="13"/>
  <c r="C526" i="13"/>
  <c r="D526" i="13"/>
  <c r="E526" i="13"/>
  <c r="F526" i="13"/>
  <c r="C527" i="13"/>
  <c r="D527" i="13"/>
  <c r="E527" i="13"/>
  <c r="F527" i="13"/>
  <c r="C528" i="13"/>
  <c r="D528" i="13"/>
  <c r="E528" i="13"/>
  <c r="F528" i="13"/>
  <c r="C529" i="13"/>
  <c r="D529" i="13"/>
  <c r="E529" i="13"/>
  <c r="F529" i="13"/>
  <c r="C530" i="13"/>
  <c r="D530" i="13"/>
  <c r="E530" i="13"/>
  <c r="F530" i="13"/>
  <c r="C531" i="13"/>
  <c r="D531" i="13"/>
  <c r="E531" i="13"/>
  <c r="F531" i="13"/>
  <c r="C532" i="13"/>
  <c r="D532" i="13"/>
  <c r="E532" i="13"/>
  <c r="F532" i="13"/>
  <c r="C533" i="13"/>
  <c r="D533" i="13"/>
  <c r="E533" i="13"/>
  <c r="F533" i="13"/>
  <c r="C534" i="13"/>
  <c r="D534" i="13"/>
  <c r="E534" i="13"/>
  <c r="F534" i="13"/>
  <c r="C535" i="13"/>
  <c r="D535" i="13"/>
  <c r="E535" i="13"/>
  <c r="F535" i="13"/>
  <c r="C536" i="13"/>
  <c r="D536" i="13"/>
  <c r="E536" i="13"/>
  <c r="F536" i="13"/>
  <c r="C537" i="13"/>
  <c r="D537" i="13"/>
  <c r="E537" i="13"/>
  <c r="F537" i="13"/>
  <c r="C538" i="13"/>
  <c r="D538" i="13"/>
  <c r="E538" i="13"/>
  <c r="F538" i="13"/>
  <c r="C539" i="13"/>
  <c r="D539" i="13"/>
  <c r="E539" i="13"/>
  <c r="F539" i="13"/>
  <c r="C540" i="13"/>
  <c r="D540" i="13"/>
  <c r="E540" i="13"/>
  <c r="F540" i="13"/>
  <c r="C541" i="13"/>
  <c r="D541" i="13"/>
  <c r="E541" i="13"/>
  <c r="F541" i="13"/>
  <c r="C542" i="13"/>
  <c r="D542" i="13"/>
  <c r="E542" i="13"/>
  <c r="F542" i="13"/>
  <c r="C543" i="13"/>
  <c r="D543" i="13"/>
  <c r="E543" i="13"/>
  <c r="F543" i="13"/>
  <c r="C544" i="13"/>
  <c r="D544" i="13"/>
  <c r="E544" i="13"/>
  <c r="F544" i="13"/>
  <c r="C545" i="13"/>
  <c r="D545" i="13"/>
  <c r="E545" i="13"/>
  <c r="F545" i="13"/>
  <c r="C546" i="13"/>
  <c r="D546" i="13"/>
  <c r="E546" i="13"/>
  <c r="F546" i="13"/>
  <c r="C547" i="13"/>
  <c r="D547" i="13"/>
  <c r="E547" i="13"/>
  <c r="F547" i="13"/>
  <c r="C548" i="13"/>
  <c r="D548" i="13"/>
  <c r="E548" i="13"/>
  <c r="F548" i="13"/>
  <c r="C549" i="13"/>
  <c r="D549" i="13"/>
  <c r="E549" i="13"/>
  <c r="F549" i="13"/>
  <c r="C550" i="13"/>
  <c r="D550" i="13"/>
  <c r="E550" i="13"/>
  <c r="F550" i="13"/>
  <c r="C551" i="13"/>
  <c r="D551" i="13"/>
  <c r="E551" i="13"/>
  <c r="F551" i="13"/>
  <c r="C552" i="13"/>
  <c r="D552" i="13"/>
  <c r="E552" i="13"/>
  <c r="F552" i="13"/>
  <c r="C553" i="13"/>
  <c r="D553" i="13"/>
  <c r="E553" i="13"/>
  <c r="F553" i="13"/>
  <c r="C554" i="13"/>
  <c r="D554" i="13"/>
  <c r="E554" i="13"/>
  <c r="F554" i="13"/>
  <c r="C555" i="13"/>
  <c r="D555" i="13"/>
  <c r="E555" i="13"/>
  <c r="F555" i="13"/>
  <c r="C556" i="13"/>
  <c r="D556" i="13"/>
  <c r="E556" i="13"/>
  <c r="F556" i="13"/>
  <c r="C557" i="13"/>
  <c r="D557" i="13"/>
  <c r="E557" i="13"/>
  <c r="F557" i="13"/>
  <c r="C558" i="13"/>
  <c r="D558" i="13"/>
  <c r="E558" i="13"/>
  <c r="F558" i="13"/>
  <c r="C559" i="13"/>
  <c r="D559" i="13"/>
  <c r="E559" i="13"/>
  <c r="F559" i="13"/>
  <c r="C560" i="13"/>
  <c r="D560" i="13"/>
  <c r="E560" i="13"/>
  <c r="F560" i="13"/>
  <c r="C561" i="13"/>
  <c r="D561" i="13"/>
  <c r="E561" i="13"/>
  <c r="F561" i="13"/>
  <c r="C562" i="13"/>
  <c r="D562" i="13"/>
  <c r="E562" i="13"/>
  <c r="F562" i="13"/>
  <c r="C563" i="13"/>
  <c r="D563" i="13"/>
  <c r="E563" i="13"/>
  <c r="F563" i="13"/>
  <c r="C564" i="13"/>
  <c r="D564" i="13"/>
  <c r="E564" i="13"/>
  <c r="F564" i="13"/>
  <c r="C565" i="13"/>
  <c r="D565" i="13"/>
  <c r="E565" i="13"/>
  <c r="F565" i="13"/>
  <c r="C566" i="13"/>
  <c r="D566" i="13"/>
  <c r="E566" i="13"/>
  <c r="F566" i="13"/>
  <c r="C567" i="13"/>
  <c r="D567" i="13"/>
  <c r="E567" i="13"/>
  <c r="F567" i="13"/>
  <c r="C568" i="13"/>
  <c r="D568" i="13"/>
  <c r="E568" i="13"/>
  <c r="F568" i="13"/>
  <c r="C569" i="13"/>
  <c r="D569" i="13"/>
  <c r="E569" i="13"/>
  <c r="F569" i="13"/>
  <c r="C570" i="13"/>
  <c r="D570" i="13"/>
  <c r="E570" i="13"/>
  <c r="F570" i="13"/>
  <c r="C571" i="13"/>
  <c r="D571" i="13"/>
  <c r="E571" i="13"/>
  <c r="F571" i="13"/>
  <c r="C572" i="13"/>
  <c r="D572" i="13"/>
  <c r="E572" i="13"/>
  <c r="F572" i="13"/>
  <c r="C573" i="13"/>
  <c r="D573" i="13"/>
  <c r="E573" i="13"/>
  <c r="F573" i="13"/>
  <c r="C574" i="13"/>
  <c r="D574" i="13"/>
  <c r="E574" i="13"/>
  <c r="F574" i="13"/>
  <c r="C575" i="13"/>
  <c r="D575" i="13"/>
  <c r="E575" i="13"/>
  <c r="F575" i="13"/>
  <c r="C576" i="13"/>
  <c r="D576" i="13"/>
  <c r="E576" i="13"/>
  <c r="F576" i="13"/>
  <c r="C577" i="13"/>
  <c r="D577" i="13"/>
  <c r="E577" i="13"/>
  <c r="F577" i="13"/>
  <c r="C578" i="13"/>
  <c r="D578" i="13"/>
  <c r="E578" i="13"/>
  <c r="F578" i="13"/>
  <c r="C579" i="13"/>
  <c r="D579" i="13"/>
  <c r="E579" i="13"/>
  <c r="F579" i="13"/>
  <c r="C580" i="13"/>
  <c r="D580" i="13"/>
  <c r="E580" i="13"/>
  <c r="F580" i="13"/>
  <c r="C581" i="13"/>
  <c r="D581" i="13"/>
  <c r="E581" i="13"/>
  <c r="F581" i="13"/>
  <c r="C582" i="13"/>
  <c r="D582" i="13"/>
  <c r="E582" i="13"/>
  <c r="F582" i="13"/>
  <c r="C583" i="13"/>
  <c r="D583" i="13"/>
  <c r="E583" i="13"/>
  <c r="F583" i="13"/>
  <c r="C584" i="13"/>
  <c r="D584" i="13"/>
  <c r="E584" i="13"/>
  <c r="F584" i="13"/>
  <c r="C585" i="13"/>
  <c r="D585" i="13"/>
  <c r="E585" i="13"/>
  <c r="F585" i="13"/>
  <c r="C586" i="13"/>
  <c r="D586" i="13"/>
  <c r="E586" i="13"/>
  <c r="F586" i="13"/>
  <c r="C587" i="13"/>
  <c r="D587" i="13"/>
  <c r="E587" i="13"/>
  <c r="F587" i="13"/>
  <c r="C588" i="13"/>
  <c r="D588" i="13"/>
  <c r="E588" i="13"/>
  <c r="F588" i="13"/>
  <c r="C589" i="13"/>
  <c r="D589" i="13"/>
  <c r="E589" i="13"/>
  <c r="F589" i="13"/>
  <c r="C590" i="13"/>
  <c r="D590" i="13"/>
  <c r="E590" i="13"/>
  <c r="F590" i="13"/>
  <c r="C591" i="13"/>
  <c r="D591" i="13"/>
  <c r="E591" i="13"/>
  <c r="F591" i="13"/>
  <c r="C592" i="13"/>
  <c r="D592" i="13"/>
  <c r="E592" i="13"/>
  <c r="F592" i="13"/>
  <c r="C593" i="13"/>
  <c r="D593" i="13"/>
  <c r="E593" i="13"/>
  <c r="F593" i="13"/>
  <c r="C594" i="13"/>
  <c r="D594" i="13"/>
  <c r="E594" i="13"/>
  <c r="F594" i="13"/>
  <c r="C595" i="13"/>
  <c r="D595" i="13"/>
  <c r="E595" i="13"/>
  <c r="F595" i="13"/>
  <c r="C596" i="13"/>
  <c r="D596" i="13"/>
  <c r="E596" i="13"/>
  <c r="F596" i="13"/>
  <c r="C597" i="13"/>
  <c r="D597" i="13"/>
  <c r="E597" i="13"/>
  <c r="F597" i="13"/>
  <c r="C598" i="13"/>
  <c r="D598" i="13"/>
  <c r="E598" i="13"/>
  <c r="F598" i="13"/>
  <c r="C599" i="13"/>
  <c r="D599" i="13"/>
  <c r="E599" i="13"/>
  <c r="F599" i="13"/>
  <c r="C600" i="13"/>
  <c r="D600" i="13"/>
  <c r="E600" i="13"/>
  <c r="F600" i="13"/>
  <c r="C601" i="13"/>
  <c r="D601" i="13"/>
  <c r="E601" i="13"/>
  <c r="F601" i="13"/>
  <c r="C602" i="13"/>
  <c r="D602" i="13"/>
  <c r="E602" i="13"/>
  <c r="F602" i="13"/>
  <c r="C603" i="13"/>
  <c r="D603" i="13"/>
  <c r="E603" i="13"/>
  <c r="F603" i="13"/>
  <c r="C604" i="13"/>
  <c r="D604" i="13"/>
  <c r="E604" i="13"/>
  <c r="F604" i="13"/>
  <c r="C605" i="13"/>
  <c r="D605" i="13"/>
  <c r="E605" i="13"/>
  <c r="F605" i="13"/>
  <c r="C606" i="13"/>
  <c r="D606" i="13"/>
  <c r="E606" i="13"/>
  <c r="F606" i="13"/>
  <c r="C607" i="13"/>
  <c r="D607" i="13"/>
  <c r="E607" i="13"/>
  <c r="F607" i="13"/>
  <c r="C608" i="13"/>
  <c r="D608" i="13"/>
  <c r="E608" i="13"/>
  <c r="F608" i="13"/>
  <c r="C609" i="13"/>
  <c r="D609" i="13"/>
  <c r="E609" i="13"/>
  <c r="F609" i="13"/>
  <c r="C610" i="13"/>
  <c r="D610" i="13"/>
  <c r="E610" i="13"/>
  <c r="F610" i="13"/>
  <c r="C611" i="13"/>
  <c r="D611" i="13"/>
  <c r="E611" i="13"/>
  <c r="F611" i="13"/>
  <c r="C612" i="13"/>
  <c r="D612" i="13"/>
  <c r="E612" i="13"/>
  <c r="F612" i="13"/>
  <c r="C613" i="13"/>
  <c r="D613" i="13"/>
  <c r="E613" i="13"/>
  <c r="F613" i="13"/>
  <c r="C614" i="13"/>
  <c r="D614" i="13"/>
  <c r="E614" i="13"/>
  <c r="F614" i="13"/>
  <c r="C615" i="13"/>
  <c r="D615" i="13"/>
  <c r="E615" i="13"/>
  <c r="F615" i="13"/>
  <c r="C616" i="13"/>
  <c r="D616" i="13"/>
  <c r="E616" i="13"/>
  <c r="F616" i="13"/>
  <c r="C617" i="13"/>
  <c r="D617" i="13"/>
  <c r="E617" i="13"/>
  <c r="F617" i="13"/>
  <c r="C618" i="13"/>
  <c r="D618" i="13"/>
  <c r="E618" i="13"/>
  <c r="F618" i="13"/>
  <c r="C619" i="13"/>
  <c r="D619" i="13"/>
  <c r="E619" i="13"/>
  <c r="F619" i="13"/>
  <c r="C620" i="13"/>
  <c r="D620" i="13"/>
  <c r="E620" i="13"/>
  <c r="F620" i="13"/>
  <c r="C621" i="13"/>
  <c r="D621" i="13"/>
  <c r="E621" i="13"/>
  <c r="F621" i="13"/>
  <c r="C622" i="13"/>
  <c r="D622" i="13"/>
  <c r="E622" i="13"/>
  <c r="F622" i="13"/>
  <c r="C623" i="13"/>
  <c r="D623" i="13"/>
  <c r="E623" i="13"/>
  <c r="F623" i="13"/>
  <c r="C624" i="13"/>
  <c r="D624" i="13"/>
  <c r="E624" i="13"/>
  <c r="F624" i="13"/>
  <c r="C625" i="13"/>
  <c r="D625" i="13"/>
  <c r="E625" i="13"/>
  <c r="F625" i="13"/>
  <c r="C626" i="13"/>
  <c r="D626" i="13"/>
  <c r="E626" i="13"/>
  <c r="F626" i="13"/>
  <c r="C627" i="13"/>
  <c r="D627" i="13"/>
  <c r="E627" i="13"/>
  <c r="F627" i="13"/>
  <c r="C628" i="13"/>
  <c r="D628" i="13"/>
  <c r="E628" i="13"/>
  <c r="F628" i="13"/>
  <c r="C629" i="13"/>
  <c r="D629" i="13"/>
  <c r="E629" i="13"/>
  <c r="F629" i="13"/>
  <c r="C630" i="13"/>
  <c r="D630" i="13"/>
  <c r="E630" i="13"/>
  <c r="F630" i="13"/>
  <c r="C631" i="13"/>
  <c r="D631" i="13"/>
  <c r="E631" i="13"/>
  <c r="F631" i="13"/>
  <c r="C632" i="13"/>
  <c r="D632" i="13"/>
  <c r="E632" i="13"/>
  <c r="F632" i="13"/>
  <c r="C633" i="13"/>
  <c r="D633" i="13"/>
  <c r="E633" i="13"/>
  <c r="F633" i="13"/>
  <c r="C634" i="13"/>
  <c r="D634" i="13"/>
  <c r="E634" i="13"/>
  <c r="F634" i="13"/>
  <c r="C635" i="13"/>
  <c r="D635" i="13"/>
  <c r="E635" i="13"/>
  <c r="F635" i="13"/>
  <c r="C636" i="13"/>
  <c r="D636" i="13"/>
  <c r="E636" i="13"/>
  <c r="F636" i="13"/>
  <c r="C637" i="13"/>
  <c r="D637" i="13"/>
  <c r="E637" i="13"/>
  <c r="F637" i="13"/>
  <c r="C638" i="13"/>
  <c r="D638" i="13"/>
  <c r="E638" i="13"/>
  <c r="F638" i="13"/>
  <c r="C639" i="13"/>
  <c r="D639" i="13"/>
  <c r="E639" i="13"/>
  <c r="F639" i="13"/>
  <c r="C640" i="13"/>
  <c r="D640" i="13"/>
  <c r="E640" i="13"/>
  <c r="F640" i="13"/>
  <c r="C641" i="13"/>
  <c r="D641" i="13"/>
  <c r="E641" i="13"/>
  <c r="F641" i="13"/>
  <c r="C642" i="13"/>
  <c r="D642" i="13"/>
  <c r="E642" i="13"/>
  <c r="F642" i="13"/>
  <c r="C643" i="13"/>
  <c r="D643" i="13"/>
  <c r="E643" i="13"/>
  <c r="F643" i="13"/>
  <c r="C644" i="13"/>
  <c r="D644" i="13"/>
  <c r="E644" i="13"/>
  <c r="F644" i="13"/>
  <c r="C645" i="13"/>
  <c r="D645" i="13"/>
  <c r="E645" i="13"/>
  <c r="F645" i="13"/>
  <c r="C646" i="13"/>
  <c r="D646" i="13"/>
  <c r="E646" i="13"/>
  <c r="F646" i="13"/>
  <c r="C647" i="13"/>
  <c r="D647" i="13"/>
  <c r="E647" i="13"/>
  <c r="F647" i="13"/>
  <c r="C648" i="13"/>
  <c r="D648" i="13"/>
  <c r="E648" i="13"/>
  <c r="F648" i="13"/>
  <c r="C649" i="13"/>
  <c r="D649" i="13"/>
  <c r="E649" i="13"/>
  <c r="F649" i="13"/>
  <c r="C650" i="13"/>
  <c r="D650" i="13"/>
  <c r="E650" i="13"/>
  <c r="F650" i="13"/>
  <c r="C651" i="13"/>
  <c r="D651" i="13"/>
  <c r="E651" i="13"/>
  <c r="F651" i="13"/>
  <c r="C652" i="13"/>
  <c r="D652" i="13"/>
  <c r="E652" i="13"/>
  <c r="F652" i="13"/>
  <c r="C653" i="13"/>
  <c r="D653" i="13"/>
  <c r="E653" i="13"/>
  <c r="F653" i="13"/>
  <c r="C654" i="13"/>
  <c r="D654" i="13"/>
  <c r="E654" i="13"/>
  <c r="F654" i="13"/>
  <c r="C655" i="13"/>
  <c r="D655" i="13"/>
  <c r="E655" i="13"/>
  <c r="F655" i="13"/>
  <c r="C656" i="13"/>
  <c r="D656" i="13"/>
  <c r="E656" i="13"/>
  <c r="F656" i="13"/>
  <c r="C657" i="13"/>
  <c r="D657" i="13"/>
  <c r="E657" i="13"/>
  <c r="F657" i="13"/>
  <c r="C658" i="13"/>
  <c r="D658" i="13"/>
  <c r="E658" i="13"/>
  <c r="F658" i="13"/>
  <c r="C659" i="13"/>
  <c r="D659" i="13"/>
  <c r="E659" i="13"/>
  <c r="F659" i="13"/>
  <c r="C660" i="13"/>
  <c r="D660" i="13"/>
  <c r="E660" i="13"/>
  <c r="F660" i="13"/>
  <c r="C661" i="13"/>
  <c r="D661" i="13"/>
  <c r="E661" i="13"/>
  <c r="F661" i="13"/>
  <c r="C662" i="13"/>
  <c r="D662" i="13"/>
  <c r="E662" i="13"/>
  <c r="F662" i="13"/>
  <c r="C663" i="13"/>
  <c r="D663" i="13"/>
  <c r="E663" i="13"/>
  <c r="F663" i="13"/>
  <c r="C664" i="13"/>
  <c r="D664" i="13"/>
  <c r="E664" i="13"/>
  <c r="F664" i="13"/>
  <c r="C665" i="13"/>
  <c r="D665" i="13"/>
  <c r="E665" i="13"/>
  <c r="F665" i="13"/>
  <c r="C666" i="13"/>
  <c r="D666" i="13"/>
  <c r="E666" i="13"/>
  <c r="F666" i="13"/>
  <c r="C667" i="13"/>
  <c r="D667" i="13"/>
  <c r="E667" i="13"/>
  <c r="F667" i="13"/>
  <c r="C668" i="13"/>
  <c r="D668" i="13"/>
  <c r="E668" i="13"/>
  <c r="F668" i="13"/>
  <c r="C669" i="13"/>
  <c r="D669" i="13"/>
  <c r="E669" i="13"/>
  <c r="F669" i="13"/>
  <c r="C670" i="13"/>
  <c r="D670" i="13"/>
  <c r="E670" i="13"/>
  <c r="F670" i="13"/>
  <c r="C671" i="13"/>
  <c r="D671" i="13"/>
  <c r="E671" i="13"/>
  <c r="F671" i="13"/>
  <c r="C672" i="13"/>
  <c r="D672" i="13"/>
  <c r="E672" i="13"/>
  <c r="F672" i="13"/>
  <c r="C673" i="13"/>
  <c r="D673" i="13"/>
  <c r="E673" i="13"/>
  <c r="F673" i="13"/>
  <c r="C674" i="13"/>
  <c r="D674" i="13"/>
  <c r="E674" i="13"/>
  <c r="F674" i="13"/>
  <c r="C675" i="13"/>
  <c r="D675" i="13"/>
  <c r="E675" i="13"/>
  <c r="F675" i="13"/>
  <c r="C676" i="13"/>
  <c r="D676" i="13"/>
  <c r="E676" i="13"/>
  <c r="F676" i="13"/>
  <c r="C677" i="13"/>
  <c r="D677" i="13"/>
  <c r="E677" i="13"/>
  <c r="F677" i="13"/>
  <c r="C678" i="13"/>
  <c r="D678" i="13"/>
  <c r="E678" i="13"/>
  <c r="F678" i="13"/>
  <c r="C679" i="13"/>
  <c r="D679" i="13"/>
  <c r="E679" i="13"/>
  <c r="F679" i="13"/>
  <c r="C680" i="13"/>
  <c r="D680" i="13"/>
  <c r="E680" i="13"/>
  <c r="F680" i="13"/>
  <c r="C681" i="13"/>
  <c r="D681" i="13"/>
  <c r="E681" i="13"/>
  <c r="F681" i="13"/>
  <c r="C682" i="13"/>
  <c r="D682" i="13"/>
  <c r="E682" i="13"/>
  <c r="F682" i="13"/>
  <c r="C683" i="13"/>
  <c r="D683" i="13"/>
  <c r="E683" i="13"/>
  <c r="F683" i="13"/>
  <c r="C684" i="13"/>
  <c r="D684" i="13"/>
  <c r="E684" i="13"/>
  <c r="F684" i="13"/>
  <c r="C685" i="13"/>
  <c r="D685" i="13"/>
  <c r="E685" i="13"/>
  <c r="F685" i="13"/>
  <c r="C686" i="13"/>
  <c r="D686" i="13"/>
  <c r="E686" i="13"/>
  <c r="F686" i="13"/>
  <c r="C687" i="13"/>
  <c r="D687" i="13"/>
  <c r="E687" i="13"/>
  <c r="F687" i="13"/>
  <c r="C688" i="13"/>
  <c r="D688" i="13"/>
  <c r="E688" i="13"/>
  <c r="F688" i="13"/>
  <c r="C689" i="13"/>
  <c r="D689" i="13"/>
  <c r="E689" i="13"/>
  <c r="F689" i="13"/>
  <c r="C690" i="13"/>
  <c r="D690" i="13"/>
  <c r="E690" i="13"/>
  <c r="F690" i="13"/>
  <c r="C691" i="13"/>
  <c r="D691" i="13"/>
  <c r="E691" i="13"/>
  <c r="F691" i="13"/>
  <c r="C692" i="13"/>
  <c r="D692" i="13"/>
  <c r="E692" i="13"/>
  <c r="F692" i="13"/>
  <c r="C693" i="13"/>
  <c r="D693" i="13"/>
  <c r="E693" i="13"/>
  <c r="F693" i="13"/>
  <c r="C694" i="13"/>
  <c r="D694" i="13"/>
  <c r="E694" i="13"/>
  <c r="F694" i="13"/>
  <c r="C695" i="13"/>
  <c r="D695" i="13"/>
  <c r="E695" i="13"/>
  <c r="F695" i="13"/>
  <c r="C696" i="13"/>
  <c r="D696" i="13"/>
  <c r="E696" i="13"/>
  <c r="F696" i="13"/>
  <c r="C697" i="13"/>
  <c r="D697" i="13"/>
  <c r="E697" i="13"/>
  <c r="F697" i="13"/>
  <c r="C698" i="13"/>
  <c r="D698" i="13"/>
  <c r="E698" i="13"/>
  <c r="F698" i="13"/>
  <c r="C699" i="13"/>
  <c r="D699" i="13"/>
  <c r="E699" i="13"/>
  <c r="F699" i="13"/>
  <c r="C700" i="13"/>
  <c r="D700" i="13"/>
  <c r="E700" i="13"/>
  <c r="F700" i="13"/>
  <c r="C701" i="13"/>
  <c r="D701" i="13"/>
  <c r="E701" i="13"/>
  <c r="F701" i="13"/>
  <c r="C702" i="13"/>
  <c r="D702" i="13"/>
  <c r="E702" i="13"/>
  <c r="F702" i="13"/>
  <c r="C703" i="13"/>
  <c r="D703" i="13"/>
  <c r="E703" i="13"/>
  <c r="F703" i="13"/>
  <c r="C704" i="13"/>
  <c r="D704" i="13"/>
  <c r="E704" i="13"/>
  <c r="F704" i="13"/>
  <c r="C705" i="13"/>
  <c r="D705" i="13"/>
  <c r="E705" i="13"/>
  <c r="F705" i="13"/>
  <c r="C706" i="13"/>
  <c r="D706" i="13"/>
  <c r="E706" i="13"/>
  <c r="F706" i="13"/>
  <c r="C707" i="13"/>
  <c r="D707" i="13"/>
  <c r="E707" i="13"/>
  <c r="F707" i="13"/>
  <c r="C708" i="13"/>
  <c r="D708" i="13"/>
  <c r="E708" i="13"/>
  <c r="F708" i="13"/>
  <c r="C709" i="13"/>
  <c r="D709" i="13"/>
  <c r="E709" i="13"/>
  <c r="F709" i="13"/>
  <c r="C710" i="13"/>
  <c r="D710" i="13"/>
  <c r="E710" i="13"/>
  <c r="F710" i="13"/>
  <c r="C711" i="13"/>
  <c r="D711" i="13"/>
  <c r="E711" i="13"/>
  <c r="F711" i="13"/>
  <c r="C712" i="13"/>
  <c r="D712" i="13"/>
  <c r="E712" i="13"/>
  <c r="F712" i="13"/>
  <c r="C713" i="13"/>
  <c r="D713" i="13"/>
  <c r="E713" i="13"/>
  <c r="F713" i="13"/>
  <c r="C714" i="13"/>
  <c r="D714" i="13"/>
  <c r="E714" i="13"/>
  <c r="F714" i="13"/>
  <c r="C715" i="13"/>
  <c r="D715" i="13"/>
  <c r="E715" i="13"/>
  <c r="F715" i="13"/>
  <c r="C716" i="13"/>
  <c r="D716" i="13"/>
  <c r="E716" i="13"/>
  <c r="F716" i="13"/>
  <c r="C717" i="13"/>
  <c r="D717" i="13"/>
  <c r="E717" i="13"/>
  <c r="F717" i="13"/>
  <c r="C718" i="13"/>
  <c r="D718" i="13"/>
  <c r="E718" i="13"/>
  <c r="F718" i="13"/>
  <c r="C719" i="13"/>
  <c r="D719" i="13"/>
  <c r="E719" i="13"/>
  <c r="F719" i="13"/>
  <c r="C720" i="13"/>
  <c r="D720" i="13"/>
  <c r="E720" i="13"/>
  <c r="F720" i="13"/>
  <c r="C721" i="13"/>
  <c r="D721" i="13"/>
  <c r="E721" i="13"/>
  <c r="F721" i="13"/>
  <c r="C722" i="13"/>
  <c r="D722" i="13"/>
  <c r="E722" i="13"/>
  <c r="F722" i="13"/>
  <c r="C723" i="13"/>
  <c r="D723" i="13"/>
  <c r="E723" i="13"/>
  <c r="F723" i="13"/>
  <c r="C724" i="13"/>
  <c r="D724" i="13"/>
  <c r="E724" i="13"/>
  <c r="F724" i="13"/>
  <c r="C725" i="13"/>
  <c r="D725" i="13"/>
  <c r="E725" i="13"/>
  <c r="F725" i="13"/>
  <c r="C726" i="13"/>
  <c r="D726" i="13"/>
  <c r="E726" i="13"/>
  <c r="F726" i="13"/>
  <c r="C727" i="13"/>
  <c r="D727" i="13"/>
  <c r="E727" i="13"/>
  <c r="F727" i="13"/>
  <c r="C728" i="13"/>
  <c r="D728" i="13"/>
  <c r="E728" i="13"/>
  <c r="F728" i="13"/>
  <c r="C729" i="13"/>
  <c r="D729" i="13"/>
  <c r="E729" i="13"/>
  <c r="F729" i="13"/>
  <c r="C730" i="13"/>
  <c r="D730" i="13"/>
  <c r="E730" i="13"/>
  <c r="F730" i="13"/>
  <c r="C731" i="13"/>
  <c r="D731" i="13"/>
  <c r="E731" i="13"/>
  <c r="F731" i="13"/>
  <c r="C732" i="13"/>
  <c r="D732" i="13"/>
  <c r="E732" i="13"/>
  <c r="F732" i="13"/>
  <c r="C733" i="13"/>
  <c r="D733" i="13"/>
  <c r="E733" i="13"/>
  <c r="F733" i="13"/>
  <c r="C734" i="13"/>
  <c r="D734" i="13"/>
  <c r="E734" i="13"/>
  <c r="F734" i="13"/>
  <c r="C735" i="13"/>
  <c r="D735" i="13"/>
  <c r="E735" i="13"/>
  <c r="F735" i="13"/>
  <c r="C736" i="13"/>
  <c r="D736" i="13"/>
  <c r="E736" i="13"/>
  <c r="F736" i="13"/>
  <c r="C737" i="13"/>
  <c r="D737" i="13"/>
  <c r="E737" i="13"/>
  <c r="F737" i="13"/>
  <c r="C738" i="13"/>
  <c r="D738" i="13"/>
  <c r="E738" i="13"/>
  <c r="F738" i="13"/>
  <c r="C739" i="13"/>
  <c r="D739" i="13"/>
  <c r="E739" i="13"/>
  <c r="F739" i="13"/>
  <c r="C740" i="13"/>
  <c r="D740" i="13"/>
  <c r="E740" i="13"/>
  <c r="F740" i="13"/>
  <c r="C741" i="13"/>
  <c r="D741" i="13"/>
  <c r="E741" i="13"/>
  <c r="F741" i="13"/>
  <c r="C742" i="13"/>
  <c r="D742" i="13"/>
  <c r="E742" i="13"/>
  <c r="F742" i="13"/>
  <c r="C743" i="13"/>
  <c r="D743" i="13"/>
  <c r="E743" i="13"/>
  <c r="F743" i="13"/>
  <c r="C744" i="13"/>
  <c r="D744" i="13"/>
  <c r="E744" i="13"/>
  <c r="F744" i="13"/>
  <c r="C745" i="13"/>
  <c r="D745" i="13"/>
  <c r="E745" i="13"/>
  <c r="F745" i="13"/>
  <c r="C746" i="13"/>
  <c r="D746" i="13"/>
  <c r="E746" i="13"/>
  <c r="F746" i="13"/>
  <c r="C747" i="13"/>
  <c r="D747" i="13"/>
  <c r="E747" i="13"/>
  <c r="F747" i="13"/>
  <c r="C748" i="13"/>
  <c r="D748" i="13"/>
  <c r="E748" i="13"/>
  <c r="F748" i="13"/>
  <c r="C749" i="13"/>
  <c r="D749" i="13"/>
  <c r="E749" i="13"/>
  <c r="F749" i="13"/>
  <c r="C750" i="13"/>
  <c r="D750" i="13"/>
  <c r="E750" i="13"/>
  <c r="F750" i="13"/>
  <c r="C751" i="13"/>
  <c r="D751" i="13"/>
  <c r="E751" i="13"/>
  <c r="F751" i="13"/>
  <c r="C752" i="13"/>
  <c r="D752" i="13"/>
  <c r="E752" i="13"/>
  <c r="F752" i="13"/>
  <c r="C753" i="13"/>
  <c r="D753" i="13"/>
  <c r="E753" i="13"/>
  <c r="F753" i="13"/>
  <c r="C754" i="13"/>
  <c r="D754" i="13"/>
  <c r="E754" i="13"/>
  <c r="F754" i="13"/>
  <c r="C755" i="13"/>
  <c r="D755" i="13"/>
  <c r="E755" i="13"/>
  <c r="F755" i="13"/>
  <c r="C756" i="13"/>
  <c r="D756" i="13"/>
  <c r="E756" i="13"/>
  <c r="F756" i="13"/>
  <c r="C757" i="13"/>
  <c r="D757" i="13"/>
  <c r="E757" i="13"/>
  <c r="F757" i="13"/>
  <c r="C758" i="13"/>
  <c r="D758" i="13"/>
  <c r="E758" i="13"/>
  <c r="F758" i="13"/>
  <c r="C759" i="13"/>
  <c r="D759" i="13"/>
  <c r="E759" i="13"/>
  <c r="F759" i="13"/>
  <c r="C760" i="13"/>
  <c r="D760" i="13"/>
  <c r="E760" i="13"/>
  <c r="F760" i="13"/>
  <c r="C761" i="13"/>
  <c r="D761" i="13"/>
  <c r="E761" i="13"/>
  <c r="F761" i="13"/>
  <c r="C762" i="13"/>
  <c r="D762" i="13"/>
  <c r="E762" i="13"/>
  <c r="F762" i="13"/>
  <c r="C763" i="13"/>
  <c r="D763" i="13"/>
  <c r="E763" i="13"/>
  <c r="F763" i="13"/>
  <c r="C764" i="13"/>
  <c r="D764" i="13"/>
  <c r="E764" i="13"/>
  <c r="F764" i="13"/>
  <c r="C765" i="13"/>
  <c r="D765" i="13"/>
  <c r="E765" i="13"/>
  <c r="F765" i="13"/>
  <c r="C766" i="13"/>
  <c r="D766" i="13"/>
  <c r="E766" i="13"/>
  <c r="F766" i="13"/>
  <c r="C767" i="13"/>
  <c r="D767" i="13"/>
  <c r="E767" i="13"/>
  <c r="F767" i="13"/>
  <c r="C768" i="13"/>
  <c r="D768" i="13"/>
  <c r="E768" i="13"/>
  <c r="F768" i="13"/>
  <c r="C769" i="13"/>
  <c r="D769" i="13"/>
  <c r="E769" i="13"/>
  <c r="F769" i="13"/>
  <c r="C770" i="13"/>
  <c r="D770" i="13"/>
  <c r="E770" i="13"/>
  <c r="F770" i="13"/>
  <c r="C771" i="13"/>
  <c r="D771" i="13"/>
  <c r="E771" i="13"/>
  <c r="F771" i="13"/>
  <c r="C772" i="13"/>
  <c r="D772" i="13"/>
  <c r="E772" i="13"/>
  <c r="F772" i="13"/>
  <c r="C773" i="13"/>
  <c r="D773" i="13"/>
  <c r="E773" i="13"/>
  <c r="F773" i="13"/>
  <c r="C774" i="13"/>
  <c r="D774" i="13"/>
  <c r="E774" i="13"/>
  <c r="F774" i="13"/>
  <c r="C775" i="13"/>
  <c r="D775" i="13"/>
  <c r="E775" i="13"/>
  <c r="F775" i="13"/>
  <c r="C776" i="13"/>
  <c r="D776" i="13"/>
  <c r="E776" i="13"/>
  <c r="F776" i="13"/>
  <c r="C777" i="13"/>
  <c r="D777" i="13"/>
  <c r="E777" i="13"/>
  <c r="F777" i="13"/>
  <c r="C778" i="13"/>
  <c r="D778" i="13"/>
  <c r="E778" i="13"/>
  <c r="F778" i="13"/>
  <c r="C779" i="13"/>
  <c r="D779" i="13"/>
  <c r="E779" i="13"/>
  <c r="F779" i="13"/>
  <c r="C780" i="13"/>
  <c r="D780" i="13"/>
  <c r="E780" i="13"/>
  <c r="F780" i="13"/>
  <c r="C781" i="13"/>
  <c r="D781" i="13"/>
  <c r="E781" i="13"/>
  <c r="F781" i="13"/>
  <c r="C782" i="13"/>
  <c r="D782" i="13"/>
  <c r="E782" i="13"/>
  <c r="F782" i="13"/>
  <c r="C783" i="13"/>
  <c r="D783" i="13"/>
  <c r="E783" i="13"/>
  <c r="F783" i="13"/>
  <c r="C784" i="13"/>
  <c r="D784" i="13"/>
  <c r="E784" i="13"/>
  <c r="F784" i="13"/>
  <c r="C785" i="13"/>
  <c r="D785" i="13"/>
  <c r="E785" i="13"/>
  <c r="F785" i="13"/>
  <c r="C786" i="13"/>
  <c r="D786" i="13"/>
  <c r="E786" i="13"/>
  <c r="F786" i="13"/>
  <c r="C787" i="13"/>
  <c r="D787" i="13"/>
  <c r="E787" i="13"/>
  <c r="F787" i="13"/>
  <c r="C788" i="13"/>
  <c r="D788" i="13"/>
  <c r="E788" i="13"/>
  <c r="F788" i="13"/>
  <c r="C789" i="13"/>
  <c r="D789" i="13"/>
  <c r="E789" i="13"/>
  <c r="F789" i="13"/>
  <c r="C790" i="13"/>
  <c r="D790" i="13"/>
  <c r="E790" i="13"/>
  <c r="F790" i="13"/>
  <c r="C791" i="13"/>
  <c r="D791" i="13"/>
  <c r="E791" i="13"/>
  <c r="F791" i="13"/>
  <c r="C792" i="13"/>
  <c r="D792" i="13"/>
  <c r="E792" i="13"/>
  <c r="F792" i="13"/>
  <c r="C793" i="13"/>
  <c r="D793" i="13"/>
  <c r="E793" i="13"/>
  <c r="F793" i="13"/>
  <c r="C794" i="13"/>
  <c r="D794" i="13"/>
  <c r="E794" i="13"/>
  <c r="F794" i="13"/>
  <c r="C795" i="13"/>
  <c r="D795" i="13"/>
  <c r="E795" i="13"/>
  <c r="F795" i="13"/>
  <c r="C796" i="13"/>
  <c r="D796" i="13"/>
  <c r="E796" i="13"/>
  <c r="F796" i="13"/>
  <c r="C797" i="13"/>
  <c r="D797" i="13"/>
  <c r="E797" i="13"/>
  <c r="F797" i="13"/>
  <c r="C798" i="13"/>
  <c r="D798" i="13"/>
  <c r="E798" i="13"/>
  <c r="F798" i="13"/>
  <c r="C799" i="13"/>
  <c r="D799" i="13"/>
  <c r="E799" i="13"/>
  <c r="F799" i="13"/>
  <c r="C800" i="13"/>
  <c r="D800" i="13"/>
  <c r="E800" i="13"/>
  <c r="F800" i="13"/>
  <c r="C801" i="13"/>
  <c r="D801" i="13"/>
  <c r="E801" i="13"/>
  <c r="F801" i="13"/>
  <c r="C802" i="13"/>
  <c r="D802" i="13"/>
  <c r="E802" i="13"/>
  <c r="F802" i="13"/>
  <c r="C803" i="13"/>
  <c r="D803" i="13"/>
  <c r="E803" i="13"/>
  <c r="F803" i="13"/>
  <c r="C804" i="13"/>
  <c r="D804" i="13"/>
  <c r="E804" i="13"/>
  <c r="F804" i="13"/>
  <c r="C805" i="13"/>
  <c r="D805" i="13"/>
  <c r="E805" i="13"/>
  <c r="F805" i="13"/>
  <c r="C806" i="13"/>
  <c r="D806" i="13"/>
  <c r="E806" i="13"/>
  <c r="F806" i="13"/>
  <c r="C807" i="13"/>
  <c r="D807" i="13"/>
  <c r="E807" i="13"/>
  <c r="F807" i="13"/>
  <c r="C808" i="13"/>
  <c r="D808" i="13"/>
  <c r="E808" i="13"/>
  <c r="F808" i="13"/>
  <c r="C809" i="13"/>
  <c r="D809" i="13"/>
  <c r="E809" i="13"/>
  <c r="F809" i="13"/>
  <c r="C810" i="13"/>
  <c r="D810" i="13"/>
  <c r="E810" i="13"/>
  <c r="F810" i="13"/>
  <c r="C811" i="13"/>
  <c r="D811" i="13"/>
  <c r="E811" i="13"/>
  <c r="F811" i="13"/>
  <c r="C812" i="13"/>
  <c r="D812" i="13"/>
  <c r="E812" i="13"/>
  <c r="F812" i="13"/>
  <c r="C813" i="13"/>
  <c r="D813" i="13"/>
  <c r="E813" i="13"/>
  <c r="F813" i="13"/>
  <c r="C814" i="13"/>
  <c r="D814" i="13"/>
  <c r="E814" i="13"/>
  <c r="F814" i="13"/>
  <c r="C815" i="13"/>
  <c r="D815" i="13"/>
  <c r="E815" i="13"/>
  <c r="F815" i="13"/>
  <c r="C816" i="13"/>
  <c r="D816" i="13"/>
  <c r="E816" i="13"/>
  <c r="F816" i="13"/>
  <c r="C817" i="13"/>
  <c r="D817" i="13"/>
  <c r="E817" i="13"/>
  <c r="F817" i="13"/>
  <c r="C818" i="13"/>
  <c r="D818" i="13"/>
  <c r="E818" i="13"/>
  <c r="F818" i="13"/>
  <c r="C819" i="13"/>
  <c r="D819" i="13"/>
  <c r="E819" i="13"/>
  <c r="F819" i="13"/>
  <c r="C820" i="13"/>
  <c r="D820" i="13"/>
  <c r="E820" i="13"/>
  <c r="F820" i="13"/>
  <c r="C821" i="13"/>
  <c r="D821" i="13"/>
  <c r="E821" i="13"/>
  <c r="F821" i="13"/>
  <c r="C822" i="13"/>
  <c r="D822" i="13"/>
  <c r="E822" i="13"/>
  <c r="F822" i="13"/>
  <c r="C823" i="13"/>
  <c r="D823" i="13"/>
  <c r="E823" i="13"/>
  <c r="F823" i="13"/>
  <c r="C824" i="13"/>
  <c r="D824" i="13"/>
  <c r="E824" i="13"/>
  <c r="F824" i="13"/>
  <c r="C825" i="13"/>
  <c r="D825" i="13"/>
  <c r="E825" i="13"/>
  <c r="F825" i="13"/>
  <c r="C826" i="13"/>
  <c r="D826" i="13"/>
  <c r="E826" i="13"/>
  <c r="F826" i="13"/>
  <c r="C827" i="13"/>
  <c r="D827" i="13"/>
  <c r="E827" i="13"/>
  <c r="F827" i="13"/>
  <c r="C828" i="13"/>
  <c r="D828" i="13"/>
  <c r="E828" i="13"/>
  <c r="F828" i="13"/>
  <c r="C829" i="13"/>
  <c r="D829" i="13"/>
  <c r="E829" i="13"/>
  <c r="F829" i="13"/>
  <c r="C830" i="13"/>
  <c r="D830" i="13"/>
  <c r="E830" i="13"/>
  <c r="F830" i="13"/>
  <c r="C831" i="13"/>
  <c r="D831" i="13"/>
  <c r="E831" i="13"/>
  <c r="F831" i="13"/>
  <c r="C832" i="13"/>
  <c r="D832" i="13"/>
  <c r="E832" i="13"/>
  <c r="F832" i="13"/>
  <c r="C833" i="13"/>
  <c r="D833" i="13"/>
  <c r="E833" i="13"/>
  <c r="F833" i="13"/>
  <c r="C834" i="13"/>
  <c r="D834" i="13"/>
  <c r="E834" i="13"/>
  <c r="F834" i="13"/>
  <c r="C835" i="13"/>
  <c r="D835" i="13"/>
  <c r="E835" i="13"/>
  <c r="F835" i="13"/>
  <c r="C836" i="13"/>
  <c r="D836" i="13"/>
  <c r="E836" i="13"/>
  <c r="F836" i="13"/>
  <c r="C837" i="13"/>
  <c r="D837" i="13"/>
  <c r="E837" i="13"/>
  <c r="F837" i="13"/>
  <c r="C838" i="13"/>
  <c r="D838" i="13"/>
  <c r="E838" i="13"/>
  <c r="F838" i="13"/>
  <c r="C839" i="13"/>
  <c r="D839" i="13"/>
  <c r="E839" i="13"/>
  <c r="F839" i="13"/>
  <c r="C840" i="13"/>
  <c r="D840" i="13"/>
  <c r="E840" i="13"/>
  <c r="F840" i="13"/>
  <c r="C841" i="13"/>
  <c r="D841" i="13"/>
  <c r="E841" i="13"/>
  <c r="F841" i="13"/>
  <c r="C842" i="13"/>
  <c r="D842" i="13"/>
  <c r="E842" i="13"/>
  <c r="F842" i="13"/>
  <c r="C843" i="13"/>
  <c r="D843" i="13"/>
  <c r="E843" i="13"/>
  <c r="F843" i="13"/>
  <c r="C844" i="13"/>
  <c r="D844" i="13"/>
  <c r="E844" i="13"/>
  <c r="F844" i="13"/>
  <c r="C845" i="13"/>
  <c r="D845" i="13"/>
  <c r="E845" i="13"/>
  <c r="F845" i="13"/>
  <c r="C846" i="13"/>
  <c r="D846" i="13"/>
  <c r="E846" i="13"/>
  <c r="F846" i="13"/>
  <c r="C847" i="13"/>
  <c r="D847" i="13"/>
  <c r="E847" i="13"/>
  <c r="F847" i="13"/>
  <c r="C848" i="13"/>
  <c r="D848" i="13"/>
  <c r="E848" i="13"/>
  <c r="F848" i="13"/>
  <c r="C849" i="13"/>
  <c r="D849" i="13"/>
  <c r="E849" i="13"/>
  <c r="F849" i="13"/>
  <c r="C850" i="13"/>
  <c r="D850" i="13"/>
  <c r="E850" i="13"/>
  <c r="F850" i="13"/>
  <c r="C851" i="13"/>
  <c r="D851" i="13"/>
  <c r="E851" i="13"/>
  <c r="F851" i="13"/>
  <c r="C852" i="13"/>
  <c r="D852" i="13"/>
  <c r="E852" i="13"/>
  <c r="F852" i="13"/>
  <c r="C853" i="13"/>
  <c r="D853" i="13"/>
  <c r="E853" i="13"/>
  <c r="F853" i="13"/>
  <c r="C854" i="13"/>
  <c r="D854" i="13"/>
  <c r="E854" i="13"/>
  <c r="F854" i="13"/>
  <c r="C855" i="13"/>
  <c r="D855" i="13"/>
  <c r="E855" i="13"/>
  <c r="F855" i="13"/>
  <c r="C856" i="13"/>
  <c r="D856" i="13"/>
  <c r="E856" i="13"/>
  <c r="F856" i="13"/>
  <c r="C857" i="13"/>
  <c r="D857" i="13"/>
  <c r="E857" i="13"/>
  <c r="F857" i="13"/>
  <c r="C858" i="13"/>
  <c r="D858" i="13"/>
  <c r="E858" i="13"/>
  <c r="F858" i="13"/>
  <c r="C859" i="13"/>
  <c r="D859" i="13"/>
  <c r="E859" i="13"/>
  <c r="F859" i="13"/>
  <c r="C860" i="13"/>
  <c r="D860" i="13"/>
  <c r="E860" i="13"/>
  <c r="F860" i="13"/>
  <c r="C861" i="13"/>
  <c r="D861" i="13"/>
  <c r="E861" i="13"/>
  <c r="F861" i="13"/>
  <c r="C862" i="13"/>
  <c r="D862" i="13"/>
  <c r="E862" i="13"/>
  <c r="F862" i="13"/>
  <c r="C863" i="13"/>
  <c r="D863" i="13"/>
  <c r="E863" i="13"/>
  <c r="F863" i="13"/>
  <c r="C864" i="13"/>
  <c r="D864" i="13"/>
  <c r="E864" i="13"/>
  <c r="F864" i="13"/>
  <c r="C865" i="13"/>
  <c r="D865" i="13"/>
  <c r="E865" i="13"/>
  <c r="F865" i="13"/>
  <c r="C866" i="13"/>
  <c r="D866" i="13"/>
  <c r="E866" i="13"/>
  <c r="F866" i="13"/>
  <c r="C867" i="13"/>
  <c r="D867" i="13"/>
  <c r="E867" i="13"/>
  <c r="F867" i="13"/>
  <c r="C868" i="13"/>
  <c r="D868" i="13"/>
  <c r="E868" i="13"/>
  <c r="F868" i="13"/>
  <c r="C869" i="13"/>
  <c r="D869" i="13"/>
  <c r="E869" i="13"/>
  <c r="F869" i="13"/>
  <c r="C870" i="13"/>
  <c r="D870" i="13"/>
  <c r="E870" i="13"/>
  <c r="F870" i="13"/>
  <c r="C871" i="13"/>
  <c r="D871" i="13"/>
  <c r="E871" i="13"/>
  <c r="F871" i="13"/>
  <c r="C872" i="13"/>
  <c r="D872" i="13"/>
  <c r="E872" i="13"/>
  <c r="F872" i="13"/>
  <c r="C873" i="13"/>
  <c r="D873" i="13"/>
  <c r="E873" i="13"/>
  <c r="F873" i="13"/>
  <c r="C874" i="13"/>
  <c r="D874" i="13"/>
  <c r="E874" i="13"/>
  <c r="F874" i="13"/>
  <c r="C875" i="13"/>
  <c r="D875" i="13"/>
  <c r="E875" i="13"/>
  <c r="F875" i="13"/>
  <c r="C876" i="13"/>
  <c r="D876" i="13"/>
  <c r="E876" i="13"/>
  <c r="F876" i="13"/>
  <c r="C877" i="13"/>
  <c r="D877" i="13"/>
  <c r="E877" i="13"/>
  <c r="F877" i="13"/>
  <c r="C878" i="13"/>
  <c r="D878" i="13"/>
  <c r="E878" i="13"/>
  <c r="F878" i="13"/>
  <c r="C879" i="13"/>
  <c r="D879" i="13"/>
  <c r="E879" i="13"/>
  <c r="F879" i="13"/>
  <c r="C880" i="13"/>
  <c r="D880" i="13"/>
  <c r="E880" i="13"/>
  <c r="F880" i="13"/>
  <c r="C881" i="13"/>
  <c r="D881" i="13"/>
  <c r="E881" i="13"/>
  <c r="F881" i="13"/>
  <c r="C882" i="13"/>
  <c r="D882" i="13"/>
  <c r="E882" i="13"/>
  <c r="F882" i="13"/>
  <c r="C883" i="13"/>
  <c r="D883" i="13"/>
  <c r="E883" i="13"/>
  <c r="F883" i="13"/>
  <c r="C884" i="13"/>
  <c r="D884" i="13"/>
  <c r="E884" i="13"/>
  <c r="F884" i="13"/>
  <c r="C885" i="13"/>
  <c r="D885" i="13"/>
  <c r="E885" i="13"/>
  <c r="F885" i="13"/>
  <c r="C886" i="13"/>
  <c r="D886" i="13"/>
  <c r="E886" i="13"/>
  <c r="F886" i="13"/>
  <c r="C887" i="13"/>
  <c r="D887" i="13"/>
  <c r="E887" i="13"/>
  <c r="F887" i="13"/>
  <c r="C888" i="13"/>
  <c r="D888" i="13"/>
  <c r="E888" i="13"/>
  <c r="F888" i="13"/>
  <c r="C889" i="13"/>
  <c r="D889" i="13"/>
  <c r="E889" i="13"/>
  <c r="F889" i="13"/>
  <c r="C890" i="13"/>
  <c r="D890" i="13"/>
  <c r="E890" i="13"/>
  <c r="F890" i="13"/>
  <c r="C891" i="13"/>
  <c r="D891" i="13"/>
  <c r="E891" i="13"/>
  <c r="F891" i="13"/>
  <c r="C892" i="13"/>
  <c r="D892" i="13"/>
  <c r="E892" i="13"/>
  <c r="F892" i="13"/>
  <c r="C893" i="13"/>
  <c r="D893" i="13"/>
  <c r="E893" i="13"/>
  <c r="F893" i="13"/>
  <c r="C894" i="13"/>
  <c r="D894" i="13"/>
  <c r="E894" i="13"/>
  <c r="F894" i="13"/>
  <c r="C895" i="13"/>
  <c r="D895" i="13"/>
  <c r="E895" i="13"/>
  <c r="F895" i="13"/>
  <c r="C896" i="13"/>
  <c r="D896" i="13"/>
  <c r="E896" i="13"/>
  <c r="F896" i="13"/>
  <c r="C897" i="13"/>
  <c r="D897" i="13"/>
  <c r="E897" i="13"/>
  <c r="F897" i="13"/>
  <c r="C898" i="13"/>
  <c r="D898" i="13"/>
  <c r="E898" i="13"/>
  <c r="F898" i="13"/>
  <c r="C899" i="13"/>
  <c r="D899" i="13"/>
  <c r="E899" i="13"/>
  <c r="F899" i="13"/>
  <c r="C900" i="13"/>
  <c r="D900" i="13"/>
  <c r="E900" i="13"/>
  <c r="F900" i="13"/>
  <c r="C901" i="13"/>
  <c r="D901" i="13"/>
  <c r="E901" i="13"/>
  <c r="F901" i="13"/>
  <c r="C902" i="13"/>
  <c r="D902" i="13"/>
  <c r="E902" i="13"/>
  <c r="F902" i="13"/>
  <c r="C903" i="13"/>
  <c r="D903" i="13"/>
  <c r="E903" i="13"/>
  <c r="F903" i="13"/>
  <c r="C904" i="13"/>
  <c r="D904" i="13"/>
  <c r="E904" i="13"/>
  <c r="F904" i="13"/>
  <c r="C905" i="13"/>
  <c r="D905" i="13"/>
  <c r="E905" i="13"/>
  <c r="F905" i="13"/>
  <c r="C906" i="13"/>
  <c r="D906" i="13"/>
  <c r="E906" i="13"/>
  <c r="F906" i="13"/>
  <c r="C907" i="13"/>
  <c r="D907" i="13"/>
  <c r="E907" i="13"/>
  <c r="F907" i="13"/>
  <c r="C908" i="13"/>
  <c r="D908" i="13"/>
  <c r="E908" i="13"/>
  <c r="F908" i="13"/>
  <c r="C909" i="13"/>
  <c r="D909" i="13"/>
  <c r="E909" i="13"/>
  <c r="F909" i="13"/>
  <c r="C910" i="13"/>
  <c r="D910" i="13"/>
  <c r="E910" i="13"/>
  <c r="F910" i="13"/>
  <c r="C911" i="13"/>
  <c r="D911" i="13"/>
  <c r="E911" i="13"/>
  <c r="F911" i="13"/>
  <c r="C912" i="13"/>
  <c r="D912" i="13"/>
  <c r="E912" i="13"/>
  <c r="F912" i="13"/>
  <c r="C913" i="13"/>
  <c r="D913" i="13"/>
  <c r="E913" i="13"/>
  <c r="F913" i="13"/>
  <c r="C914" i="13"/>
  <c r="D914" i="13"/>
  <c r="E914" i="13"/>
  <c r="F914" i="13"/>
  <c r="C915" i="13"/>
  <c r="D915" i="13"/>
  <c r="E915" i="13"/>
  <c r="F915" i="13"/>
  <c r="C916" i="13"/>
  <c r="D916" i="13"/>
  <c r="E916" i="13"/>
  <c r="F916" i="13"/>
  <c r="C917" i="13"/>
  <c r="D917" i="13"/>
  <c r="E917" i="13"/>
  <c r="F917" i="13"/>
  <c r="C918" i="13"/>
  <c r="D918" i="13"/>
  <c r="E918" i="13"/>
  <c r="F918" i="13"/>
  <c r="C919" i="13"/>
  <c r="D919" i="13"/>
  <c r="E919" i="13"/>
  <c r="F919" i="13"/>
  <c r="C920" i="13"/>
  <c r="D920" i="13"/>
  <c r="E920" i="13"/>
  <c r="F920" i="13"/>
  <c r="C921" i="13"/>
  <c r="D921" i="13"/>
  <c r="E921" i="13"/>
  <c r="F921" i="13"/>
  <c r="C922" i="13"/>
  <c r="D922" i="13"/>
  <c r="E922" i="13"/>
  <c r="F922" i="13"/>
  <c r="C923" i="13"/>
  <c r="D923" i="13"/>
  <c r="E923" i="13"/>
  <c r="F923" i="13"/>
  <c r="C924" i="13"/>
  <c r="D924" i="13"/>
  <c r="E924" i="13"/>
  <c r="F924" i="13"/>
  <c r="C925" i="13"/>
  <c r="D925" i="13"/>
  <c r="E925" i="13"/>
  <c r="F925" i="13"/>
  <c r="C926" i="13"/>
  <c r="D926" i="13"/>
  <c r="E926" i="13"/>
  <c r="F926" i="13"/>
  <c r="C927" i="13"/>
  <c r="D927" i="13"/>
  <c r="E927" i="13"/>
  <c r="F927" i="13"/>
  <c r="C928" i="13"/>
  <c r="D928" i="13"/>
  <c r="E928" i="13"/>
  <c r="F928" i="13"/>
  <c r="C929" i="13"/>
  <c r="D929" i="13"/>
  <c r="E929" i="13"/>
  <c r="F929" i="13"/>
  <c r="C930" i="13"/>
  <c r="D930" i="13"/>
  <c r="E930" i="13"/>
  <c r="F930" i="13"/>
  <c r="C931" i="13"/>
  <c r="D931" i="13"/>
  <c r="E931" i="13"/>
  <c r="F931" i="13"/>
  <c r="C932" i="13"/>
  <c r="D932" i="13"/>
  <c r="E932" i="13"/>
  <c r="F932" i="13"/>
  <c r="C933" i="13"/>
  <c r="D933" i="13"/>
  <c r="E933" i="13"/>
  <c r="F933" i="13"/>
  <c r="C934" i="13"/>
  <c r="D934" i="13"/>
  <c r="E934" i="13"/>
  <c r="F934" i="13"/>
  <c r="C935" i="13"/>
  <c r="D935" i="13"/>
  <c r="E935" i="13"/>
  <c r="F935" i="13"/>
  <c r="C936" i="13"/>
  <c r="D936" i="13"/>
  <c r="E936" i="13"/>
  <c r="F936" i="13"/>
  <c r="C937" i="13"/>
  <c r="D937" i="13"/>
  <c r="E937" i="13"/>
  <c r="F937" i="13"/>
  <c r="C938" i="13"/>
  <c r="D938" i="13"/>
  <c r="E938" i="13"/>
  <c r="F938" i="13"/>
  <c r="C939" i="13"/>
  <c r="D939" i="13"/>
  <c r="E939" i="13"/>
  <c r="F939" i="13"/>
  <c r="C940" i="13"/>
  <c r="D940" i="13"/>
  <c r="E940" i="13"/>
  <c r="F940" i="13"/>
  <c r="C941" i="13"/>
  <c r="D941" i="13"/>
  <c r="E941" i="13"/>
  <c r="F941" i="13"/>
  <c r="C942" i="13"/>
  <c r="D942" i="13"/>
  <c r="E942" i="13"/>
  <c r="F942" i="13"/>
  <c r="C943" i="13"/>
  <c r="D943" i="13"/>
  <c r="E943" i="13"/>
  <c r="F943" i="13"/>
  <c r="C944" i="13"/>
  <c r="D944" i="13"/>
  <c r="E944" i="13"/>
  <c r="F944" i="13"/>
  <c r="C945" i="13"/>
  <c r="D945" i="13"/>
  <c r="E945" i="13"/>
  <c r="F945" i="13"/>
  <c r="C946" i="13"/>
  <c r="D946" i="13"/>
  <c r="E946" i="13"/>
  <c r="F946" i="13"/>
  <c r="C947" i="13"/>
  <c r="D947" i="13"/>
  <c r="E947" i="13"/>
  <c r="F947" i="13"/>
  <c r="C948" i="13"/>
  <c r="D948" i="13"/>
  <c r="E948" i="13"/>
  <c r="F948" i="13"/>
  <c r="C949" i="13"/>
  <c r="D949" i="13"/>
  <c r="E949" i="13"/>
  <c r="F949" i="13"/>
  <c r="C950" i="13"/>
  <c r="D950" i="13"/>
  <c r="E950" i="13"/>
  <c r="F950" i="13"/>
  <c r="C951" i="13"/>
  <c r="D951" i="13"/>
  <c r="E951" i="13"/>
  <c r="F951" i="13"/>
  <c r="C952" i="13"/>
  <c r="D952" i="13"/>
  <c r="E952" i="13"/>
  <c r="F952" i="13"/>
  <c r="C953" i="13"/>
  <c r="D953" i="13"/>
  <c r="E953" i="13"/>
  <c r="F953" i="13"/>
  <c r="C954" i="13"/>
  <c r="D954" i="13"/>
  <c r="E954" i="13"/>
  <c r="F954" i="13"/>
  <c r="C955" i="13"/>
  <c r="D955" i="13"/>
  <c r="E955" i="13"/>
  <c r="F955" i="13"/>
  <c r="C956" i="13"/>
  <c r="D956" i="13"/>
  <c r="E956" i="13"/>
  <c r="F956" i="13"/>
  <c r="C957" i="13"/>
  <c r="D957" i="13"/>
  <c r="E957" i="13"/>
  <c r="F957" i="13"/>
  <c r="C958" i="13"/>
  <c r="D958" i="13"/>
  <c r="E958" i="13"/>
  <c r="F958" i="13"/>
  <c r="C959" i="13"/>
  <c r="D959" i="13"/>
  <c r="E959" i="13"/>
  <c r="F959" i="13"/>
  <c r="C960" i="13"/>
  <c r="D960" i="13"/>
  <c r="E960" i="13"/>
  <c r="F960" i="13"/>
  <c r="C961" i="13"/>
  <c r="D961" i="13"/>
  <c r="E961" i="13"/>
  <c r="F961" i="13"/>
  <c r="C962" i="13"/>
  <c r="D962" i="13"/>
  <c r="E962" i="13"/>
  <c r="F962" i="13"/>
  <c r="C963" i="13"/>
  <c r="D963" i="13"/>
  <c r="E963" i="13"/>
  <c r="F963" i="13"/>
  <c r="C964" i="13"/>
  <c r="D964" i="13"/>
  <c r="E964" i="13"/>
  <c r="F964" i="13"/>
  <c r="C965" i="13"/>
  <c r="D965" i="13"/>
  <c r="E965" i="13"/>
  <c r="F965" i="13"/>
  <c r="C966" i="13"/>
  <c r="D966" i="13"/>
  <c r="E966" i="13"/>
  <c r="F966" i="13"/>
  <c r="C967" i="13"/>
  <c r="D967" i="13"/>
  <c r="E967" i="13"/>
  <c r="F967" i="13"/>
  <c r="C968" i="13"/>
  <c r="D968" i="13"/>
  <c r="E968" i="13"/>
  <c r="F968" i="13"/>
  <c r="C969" i="13"/>
  <c r="D969" i="13"/>
  <c r="E969" i="13"/>
  <c r="F969" i="13"/>
  <c r="C970" i="13"/>
  <c r="D970" i="13"/>
  <c r="E970" i="13"/>
  <c r="F970" i="13"/>
  <c r="C971" i="13"/>
  <c r="D971" i="13"/>
  <c r="E971" i="13"/>
  <c r="F971" i="13"/>
  <c r="C972" i="13"/>
  <c r="D972" i="13"/>
  <c r="E972" i="13"/>
  <c r="F972" i="13"/>
  <c r="C973" i="13"/>
  <c r="D973" i="13"/>
  <c r="E973" i="13"/>
  <c r="F973" i="13"/>
  <c r="C974" i="13"/>
  <c r="D974" i="13"/>
  <c r="E974" i="13"/>
  <c r="F974" i="13"/>
  <c r="C975" i="13"/>
  <c r="D975" i="13"/>
  <c r="E975" i="13"/>
  <c r="F975" i="13"/>
  <c r="C976" i="13"/>
  <c r="D976" i="13"/>
  <c r="E976" i="13"/>
  <c r="F976" i="13"/>
  <c r="C977" i="13"/>
  <c r="D977" i="13"/>
  <c r="E977" i="13"/>
  <c r="F977" i="13"/>
  <c r="C978" i="13"/>
  <c r="D978" i="13"/>
  <c r="E978" i="13"/>
  <c r="F978" i="13"/>
  <c r="C979" i="13"/>
  <c r="D979" i="13"/>
  <c r="E979" i="13"/>
  <c r="F979" i="13"/>
  <c r="C980" i="13"/>
  <c r="D980" i="13"/>
  <c r="E980" i="13"/>
  <c r="F980" i="13"/>
  <c r="C981" i="13"/>
  <c r="D981" i="13"/>
  <c r="E981" i="13"/>
  <c r="F981" i="13"/>
  <c r="C982" i="13"/>
  <c r="D982" i="13"/>
  <c r="E982" i="13"/>
  <c r="F982" i="13"/>
  <c r="C983" i="13"/>
  <c r="D983" i="13"/>
  <c r="E983" i="13"/>
  <c r="F983" i="13"/>
  <c r="C984" i="13"/>
  <c r="D984" i="13"/>
  <c r="E984" i="13"/>
  <c r="F984" i="13"/>
  <c r="C985" i="13"/>
  <c r="D985" i="13"/>
  <c r="E985" i="13"/>
  <c r="F985" i="13"/>
  <c r="C986" i="13"/>
  <c r="D986" i="13"/>
  <c r="E986" i="13"/>
  <c r="F986" i="13"/>
  <c r="C987" i="13"/>
  <c r="D987" i="13"/>
  <c r="E987" i="13"/>
  <c r="F987" i="13"/>
  <c r="C988" i="13"/>
  <c r="D988" i="13"/>
  <c r="E988" i="13"/>
  <c r="F988" i="13"/>
  <c r="C989" i="13"/>
  <c r="D989" i="13"/>
  <c r="E989" i="13"/>
  <c r="F989" i="13"/>
  <c r="C990" i="13"/>
  <c r="D990" i="13"/>
  <c r="E990" i="13"/>
  <c r="F990" i="13"/>
  <c r="C991" i="13"/>
  <c r="D991" i="13"/>
  <c r="E991" i="13"/>
  <c r="F991" i="13"/>
  <c r="C992" i="13"/>
  <c r="D992" i="13"/>
  <c r="E992" i="13"/>
  <c r="F992" i="13"/>
  <c r="C993" i="13"/>
  <c r="D993" i="13"/>
  <c r="E993" i="13"/>
  <c r="F993" i="13"/>
  <c r="C994" i="13"/>
  <c r="D994" i="13"/>
  <c r="E994" i="13"/>
  <c r="F994" i="13"/>
  <c r="C995" i="13"/>
  <c r="D995" i="13"/>
  <c r="E995" i="13"/>
  <c r="F995" i="13"/>
  <c r="C996" i="13"/>
  <c r="D996" i="13"/>
  <c r="E996" i="13"/>
  <c r="F996" i="13"/>
  <c r="C997" i="13"/>
  <c r="D997" i="13"/>
  <c r="E997" i="13"/>
  <c r="F997" i="13"/>
  <c r="C998" i="13"/>
  <c r="D998" i="13"/>
  <c r="E998" i="13"/>
  <c r="F998" i="13"/>
  <c r="C999" i="13"/>
  <c r="D999" i="13"/>
  <c r="E999" i="13"/>
  <c r="F999" i="13"/>
  <c r="C1000" i="13"/>
  <c r="D1000" i="13"/>
  <c r="E1000" i="13"/>
  <c r="F1000" i="13"/>
  <c r="C1001" i="13"/>
  <c r="D1001" i="13"/>
  <c r="E1001" i="13"/>
  <c r="F1001" i="13"/>
  <c r="C1002" i="13"/>
  <c r="D1002" i="13"/>
  <c r="E1002" i="13"/>
  <c r="F1002" i="13"/>
  <c r="C1003" i="13"/>
  <c r="D1003" i="13"/>
  <c r="E1003" i="13"/>
  <c r="F1003" i="13"/>
  <c r="C1004" i="13"/>
  <c r="D1004" i="13"/>
  <c r="E1004" i="13"/>
  <c r="F1004" i="13"/>
  <c r="C1005" i="13"/>
  <c r="D1005" i="13"/>
  <c r="E1005" i="13"/>
  <c r="F1005" i="13"/>
  <c r="C1006" i="13"/>
  <c r="D1006" i="13"/>
  <c r="E1006" i="13"/>
  <c r="F1006" i="13"/>
  <c r="C1007" i="13"/>
  <c r="D1007" i="13"/>
  <c r="E1007" i="13"/>
  <c r="F1007" i="13"/>
  <c r="C1008" i="13"/>
  <c r="D1008" i="13"/>
  <c r="E1008" i="13"/>
  <c r="F1008" i="13"/>
  <c r="C1009" i="13"/>
  <c r="D1009" i="13"/>
  <c r="E1009" i="13"/>
  <c r="F1009" i="13"/>
  <c r="C1010" i="13"/>
  <c r="D1010" i="13"/>
  <c r="E1010" i="13"/>
  <c r="F1010" i="13"/>
  <c r="C1011" i="13"/>
  <c r="D1011" i="13"/>
  <c r="E1011" i="13"/>
  <c r="F1011" i="13"/>
  <c r="C1012" i="13"/>
  <c r="D1012" i="13"/>
  <c r="E1012" i="13"/>
  <c r="F1012" i="13"/>
  <c r="C1013" i="13"/>
  <c r="D1013" i="13"/>
  <c r="E1013" i="13"/>
  <c r="F1013" i="13"/>
  <c r="C1014" i="13"/>
  <c r="D1014" i="13"/>
  <c r="E1014" i="13"/>
  <c r="F1014" i="13"/>
  <c r="C1015" i="13"/>
  <c r="D1015" i="13"/>
  <c r="E1015" i="13"/>
  <c r="F1015" i="13"/>
  <c r="C1016" i="13"/>
  <c r="D1016" i="13"/>
  <c r="E1016" i="13"/>
  <c r="F1016" i="13"/>
  <c r="C1017" i="13"/>
  <c r="D1017" i="13"/>
  <c r="E1017" i="13"/>
  <c r="F1017" i="13"/>
  <c r="C1018" i="13"/>
  <c r="D1018" i="13"/>
  <c r="E1018" i="13"/>
  <c r="F1018" i="13"/>
  <c r="C1019" i="13"/>
  <c r="D1019" i="13"/>
  <c r="E1019" i="13"/>
  <c r="F1019" i="13"/>
  <c r="C1020" i="13"/>
  <c r="D1020" i="13"/>
  <c r="E1020" i="13"/>
  <c r="F1020" i="13"/>
  <c r="C1021" i="13"/>
  <c r="D1021" i="13"/>
  <c r="E1021" i="13"/>
  <c r="F1021" i="13"/>
  <c r="C1022" i="13"/>
  <c r="D1022" i="13"/>
  <c r="E1022" i="13"/>
  <c r="F1022" i="13"/>
  <c r="C1023" i="13"/>
  <c r="D1023" i="13"/>
  <c r="E1023" i="13"/>
  <c r="F1023" i="13"/>
  <c r="C1024" i="13"/>
  <c r="D1024" i="13"/>
  <c r="E1024" i="13"/>
  <c r="F1024" i="13"/>
  <c r="C1025" i="13"/>
  <c r="D1025" i="13"/>
  <c r="E1025" i="13"/>
  <c r="F1025" i="13"/>
  <c r="C1026" i="13"/>
  <c r="D1026" i="13"/>
  <c r="E1026" i="13"/>
  <c r="F1026" i="13"/>
  <c r="C1027" i="13"/>
  <c r="D1027" i="13"/>
  <c r="E1027" i="13"/>
  <c r="F1027" i="13"/>
  <c r="C1028" i="13"/>
  <c r="D1028" i="13"/>
  <c r="E1028" i="13"/>
  <c r="F1028" i="13"/>
  <c r="C1029" i="13"/>
  <c r="D1029" i="13"/>
  <c r="E1029" i="13"/>
  <c r="F1029" i="13"/>
  <c r="C1030" i="13"/>
  <c r="D1030" i="13"/>
  <c r="E1030" i="13"/>
  <c r="F1030" i="13"/>
  <c r="C1031" i="13"/>
  <c r="D1031" i="13"/>
  <c r="E1031" i="13"/>
  <c r="F1031" i="13"/>
  <c r="C1032" i="13"/>
  <c r="D1032" i="13"/>
  <c r="E1032" i="13"/>
  <c r="F1032" i="13"/>
  <c r="C1033" i="13"/>
  <c r="D1033" i="13"/>
  <c r="E1033" i="13"/>
  <c r="F1033" i="13"/>
  <c r="C1034" i="13"/>
  <c r="D1034" i="13"/>
  <c r="E1034" i="13"/>
  <c r="F1034" i="13"/>
  <c r="C1035" i="13"/>
  <c r="D1035" i="13"/>
  <c r="E1035" i="13"/>
  <c r="F1035" i="13"/>
  <c r="C1036" i="13"/>
  <c r="D1036" i="13"/>
  <c r="E1036" i="13"/>
  <c r="F1036" i="13"/>
  <c r="C1037" i="13"/>
  <c r="D1037" i="13"/>
  <c r="E1037" i="13"/>
  <c r="F1037" i="13"/>
  <c r="C1038" i="13"/>
  <c r="D1038" i="13"/>
  <c r="E1038" i="13"/>
  <c r="F1038" i="13"/>
  <c r="C1039" i="13"/>
  <c r="D1039" i="13"/>
  <c r="E1039" i="13"/>
  <c r="F1039" i="13"/>
  <c r="C1040" i="13"/>
  <c r="D1040" i="13"/>
  <c r="E1040" i="13"/>
  <c r="F1040" i="13"/>
  <c r="C1041" i="13"/>
  <c r="D1041" i="13"/>
  <c r="E1041" i="13"/>
  <c r="F1041" i="13"/>
  <c r="C1042" i="13"/>
  <c r="D1042" i="13"/>
  <c r="E1042" i="13"/>
  <c r="F1042" i="13"/>
  <c r="C1043" i="13"/>
  <c r="D1043" i="13"/>
  <c r="E1043" i="13"/>
  <c r="F1043" i="13"/>
  <c r="C1044" i="13"/>
  <c r="D1044" i="13"/>
  <c r="E1044" i="13"/>
  <c r="F1044" i="13"/>
  <c r="C1045" i="13"/>
  <c r="D1045" i="13"/>
  <c r="E1045" i="13"/>
  <c r="F1045" i="13"/>
  <c r="C1046" i="13"/>
  <c r="D1046" i="13"/>
  <c r="E1046" i="13"/>
  <c r="F1046" i="13"/>
  <c r="C1047" i="13"/>
  <c r="D1047" i="13"/>
  <c r="E1047" i="13"/>
  <c r="F1047" i="13"/>
  <c r="C1048" i="13"/>
  <c r="D1048" i="13"/>
  <c r="E1048" i="13"/>
  <c r="F1048" i="13"/>
  <c r="C1049" i="13"/>
  <c r="D1049" i="13"/>
  <c r="E1049" i="13"/>
  <c r="F1049" i="13"/>
  <c r="C1050" i="13"/>
  <c r="D1050" i="13"/>
  <c r="E1050" i="13"/>
  <c r="F1050" i="13"/>
  <c r="C1051" i="13"/>
  <c r="D1051" i="13"/>
  <c r="E1051" i="13"/>
  <c r="F1051" i="13"/>
  <c r="C1052" i="13"/>
  <c r="D1052" i="13"/>
  <c r="E1052" i="13"/>
  <c r="F1052" i="13"/>
  <c r="C1053" i="13"/>
  <c r="D1053" i="13"/>
  <c r="E1053" i="13"/>
  <c r="F1053" i="13"/>
  <c r="C1054" i="13"/>
  <c r="D1054" i="13"/>
  <c r="E1054" i="13"/>
  <c r="F1054" i="13"/>
  <c r="C1055" i="13"/>
  <c r="D1055" i="13"/>
  <c r="E1055" i="13"/>
  <c r="F1055" i="13"/>
  <c r="C1056" i="13"/>
  <c r="D1056" i="13"/>
  <c r="E1056" i="13"/>
  <c r="F1056" i="13"/>
  <c r="C1057" i="13"/>
  <c r="D1057" i="13"/>
  <c r="E1057" i="13"/>
  <c r="F1057" i="13"/>
  <c r="C1058" i="13"/>
  <c r="D1058" i="13"/>
  <c r="E1058" i="13"/>
  <c r="F1058" i="13"/>
  <c r="C1059" i="13"/>
  <c r="D1059" i="13"/>
  <c r="E1059" i="13"/>
  <c r="F1059" i="13"/>
  <c r="C1060" i="13"/>
  <c r="D1060" i="13"/>
  <c r="E1060" i="13"/>
  <c r="F1060" i="13"/>
  <c r="C1061" i="13"/>
  <c r="D1061" i="13"/>
  <c r="E1061" i="13"/>
  <c r="F1061" i="13"/>
  <c r="C1062" i="13"/>
  <c r="D1062" i="13"/>
  <c r="E1062" i="13"/>
  <c r="F1062" i="13"/>
  <c r="C1063" i="13"/>
  <c r="D1063" i="13"/>
  <c r="E1063" i="13"/>
  <c r="F1063" i="13"/>
  <c r="C1064" i="13"/>
  <c r="D1064" i="13"/>
  <c r="E1064" i="13"/>
  <c r="F1064" i="13"/>
  <c r="C1065" i="13"/>
  <c r="D1065" i="13"/>
  <c r="E1065" i="13"/>
  <c r="F1065" i="13"/>
  <c r="C1066" i="13"/>
  <c r="D1066" i="13"/>
  <c r="E1066" i="13"/>
  <c r="F1066" i="13"/>
  <c r="C1067" i="13"/>
  <c r="D1067" i="13"/>
  <c r="E1067" i="13"/>
  <c r="F1067" i="13"/>
  <c r="C1068" i="13"/>
  <c r="D1068" i="13"/>
  <c r="E1068" i="13"/>
  <c r="F1068" i="13"/>
  <c r="C1069" i="13"/>
  <c r="D1069" i="13"/>
  <c r="E1069" i="13"/>
  <c r="F1069" i="13"/>
  <c r="C1070" i="13"/>
  <c r="D1070" i="13"/>
  <c r="E1070" i="13"/>
  <c r="F1070" i="13"/>
  <c r="C1071" i="13"/>
  <c r="D1071" i="13"/>
  <c r="E1071" i="13"/>
  <c r="F1071" i="13"/>
  <c r="C1072" i="13"/>
  <c r="D1072" i="13"/>
  <c r="E1072" i="13"/>
  <c r="F1072" i="13"/>
  <c r="C1073" i="13"/>
  <c r="D1073" i="13"/>
  <c r="E1073" i="13"/>
  <c r="F1073" i="13"/>
  <c r="C1074" i="13"/>
  <c r="D1074" i="13"/>
  <c r="E1074" i="13"/>
  <c r="F1074" i="13"/>
  <c r="C1075" i="13"/>
  <c r="D1075" i="13"/>
  <c r="E1075" i="13"/>
  <c r="F1075" i="13"/>
  <c r="C1076" i="13"/>
  <c r="D1076" i="13"/>
  <c r="E1076" i="13"/>
  <c r="F1076" i="13"/>
  <c r="C1077" i="13"/>
  <c r="D1077" i="13"/>
  <c r="E1077" i="13"/>
  <c r="F1077" i="13"/>
  <c r="C1078" i="13"/>
  <c r="D1078" i="13"/>
  <c r="E1078" i="13"/>
  <c r="F1078" i="13"/>
  <c r="C1079" i="13"/>
  <c r="D1079" i="13"/>
  <c r="E1079" i="13"/>
  <c r="F1079" i="13"/>
  <c r="C1080" i="13"/>
  <c r="D1080" i="13"/>
  <c r="E1080" i="13"/>
  <c r="F1080" i="13"/>
  <c r="C1081" i="13"/>
  <c r="D1081" i="13"/>
  <c r="E1081" i="13"/>
  <c r="F1081" i="13"/>
  <c r="C1082" i="13"/>
  <c r="D1082" i="13"/>
  <c r="E1082" i="13"/>
  <c r="F1082" i="13"/>
  <c r="C1083" i="13"/>
  <c r="D1083" i="13"/>
  <c r="E1083" i="13"/>
  <c r="F1083" i="13"/>
  <c r="C1084" i="13"/>
  <c r="D1084" i="13"/>
  <c r="E1084" i="13"/>
  <c r="F1084" i="13"/>
  <c r="C1085" i="13"/>
  <c r="D1085" i="13"/>
  <c r="E1085" i="13"/>
  <c r="F1085" i="13"/>
  <c r="C1086" i="13"/>
  <c r="D1086" i="13"/>
  <c r="E1086" i="13"/>
  <c r="F1086" i="13"/>
  <c r="C1087" i="13"/>
  <c r="D1087" i="13"/>
  <c r="E1087" i="13"/>
  <c r="F1087" i="13"/>
  <c r="C1088" i="13"/>
  <c r="D1088" i="13"/>
  <c r="E1088" i="13"/>
  <c r="F1088" i="13"/>
  <c r="C1089" i="13"/>
  <c r="D1089" i="13"/>
  <c r="E1089" i="13"/>
  <c r="F1089" i="13"/>
  <c r="C1090" i="13"/>
  <c r="D1090" i="13"/>
  <c r="E1090" i="13"/>
  <c r="F1090" i="13"/>
  <c r="C1091" i="13"/>
  <c r="D1091" i="13"/>
  <c r="E1091" i="13"/>
  <c r="F1091" i="13"/>
  <c r="C1092" i="13"/>
  <c r="D1092" i="13"/>
  <c r="E1092" i="13"/>
  <c r="F1092" i="13"/>
  <c r="C1093" i="13"/>
  <c r="D1093" i="13"/>
  <c r="E1093" i="13"/>
  <c r="F1093" i="13"/>
  <c r="C1094" i="13"/>
  <c r="D1094" i="13"/>
  <c r="E1094" i="13"/>
  <c r="F1094" i="13"/>
  <c r="C1095" i="13"/>
  <c r="D1095" i="13"/>
  <c r="E1095" i="13"/>
  <c r="F1095" i="13"/>
  <c r="C1096" i="13"/>
  <c r="D1096" i="13"/>
  <c r="E1096" i="13"/>
  <c r="F1096" i="13"/>
  <c r="C1097" i="13"/>
  <c r="D1097" i="13"/>
  <c r="E1097" i="13"/>
  <c r="F1097" i="13"/>
  <c r="C1098" i="13"/>
  <c r="D1098" i="13"/>
  <c r="E1098" i="13"/>
  <c r="F1098" i="13"/>
  <c r="C1099" i="13"/>
  <c r="D1099" i="13"/>
  <c r="E1099" i="13"/>
  <c r="F1099" i="13"/>
  <c r="C1100" i="13"/>
  <c r="D1100" i="13"/>
  <c r="E1100" i="13"/>
  <c r="F1100" i="13"/>
  <c r="C1101" i="13"/>
  <c r="D1101" i="13"/>
  <c r="E1101" i="13"/>
  <c r="F1101" i="13"/>
  <c r="C1102" i="13"/>
  <c r="D1102" i="13"/>
  <c r="E1102" i="13"/>
  <c r="F1102" i="13"/>
  <c r="C1103" i="13"/>
  <c r="D1103" i="13"/>
  <c r="E1103" i="13"/>
  <c r="F1103" i="13"/>
  <c r="C1104" i="13"/>
  <c r="D1104" i="13"/>
  <c r="E1104" i="13"/>
  <c r="F1104" i="13"/>
  <c r="C1105" i="13"/>
  <c r="D1105" i="13"/>
  <c r="E1105" i="13"/>
  <c r="F1105" i="13"/>
  <c r="C1106" i="13"/>
  <c r="D1106" i="13"/>
  <c r="E1106" i="13"/>
  <c r="F1106" i="13"/>
  <c r="C1107" i="13"/>
  <c r="D1107" i="13"/>
  <c r="E1107" i="13"/>
  <c r="F1107" i="13"/>
  <c r="C1108" i="13"/>
  <c r="D1108" i="13"/>
  <c r="E1108" i="13"/>
  <c r="F1108" i="13"/>
  <c r="C1109" i="13"/>
  <c r="D1109" i="13"/>
  <c r="E1109" i="13"/>
  <c r="F1109" i="13"/>
  <c r="C1110" i="13"/>
  <c r="D1110" i="13"/>
  <c r="E1110" i="13"/>
  <c r="F1110" i="13"/>
  <c r="C1111" i="13"/>
  <c r="D1111" i="13"/>
  <c r="E1111" i="13"/>
  <c r="F1111" i="13"/>
  <c r="C1112" i="13"/>
  <c r="D1112" i="13"/>
  <c r="E1112" i="13"/>
  <c r="F1112" i="13"/>
  <c r="C1113" i="13"/>
  <c r="D1113" i="13"/>
  <c r="E1113" i="13"/>
  <c r="F1113" i="13"/>
  <c r="C1114" i="13"/>
  <c r="D1114" i="13"/>
  <c r="E1114" i="13"/>
  <c r="F1114" i="13"/>
  <c r="C1115" i="13"/>
  <c r="D1115" i="13"/>
  <c r="E1115" i="13"/>
  <c r="F1115" i="13"/>
  <c r="C1116" i="13"/>
  <c r="D1116" i="13"/>
  <c r="E1116" i="13"/>
  <c r="F1116" i="13"/>
  <c r="C1117" i="13"/>
  <c r="D1117" i="13"/>
  <c r="E1117" i="13"/>
  <c r="F1117" i="13"/>
  <c r="C1118" i="13"/>
  <c r="D1118" i="13"/>
  <c r="E1118" i="13"/>
  <c r="F1118" i="13"/>
  <c r="C1119" i="13"/>
  <c r="D1119" i="13"/>
  <c r="E1119" i="13"/>
  <c r="F1119" i="13"/>
  <c r="C1120" i="13"/>
  <c r="D1120" i="13"/>
  <c r="E1120" i="13"/>
  <c r="F1120" i="13"/>
  <c r="C1121" i="13"/>
  <c r="D1121" i="13"/>
  <c r="E1121" i="13"/>
  <c r="F1121" i="13"/>
  <c r="C1122" i="13"/>
  <c r="D1122" i="13"/>
  <c r="E1122" i="13"/>
  <c r="F1122" i="13"/>
  <c r="C1123" i="13"/>
  <c r="D1123" i="13"/>
  <c r="E1123" i="13"/>
  <c r="F1123" i="13"/>
  <c r="C1124" i="13"/>
  <c r="D1124" i="13"/>
  <c r="E1124" i="13"/>
  <c r="F1124" i="13"/>
  <c r="C1125" i="13"/>
  <c r="D1125" i="13"/>
  <c r="E1125" i="13"/>
  <c r="F1125" i="13"/>
  <c r="C1126" i="13"/>
  <c r="D1126" i="13"/>
  <c r="E1126" i="13"/>
  <c r="F1126" i="13"/>
  <c r="C1127" i="13"/>
  <c r="D1127" i="13"/>
  <c r="E1127" i="13"/>
  <c r="F1127" i="13"/>
  <c r="C1128" i="13"/>
  <c r="D1128" i="13"/>
  <c r="E1128" i="13"/>
  <c r="F1128" i="13"/>
  <c r="C1129" i="13"/>
  <c r="D1129" i="13"/>
  <c r="E1129" i="13"/>
  <c r="F1129" i="13"/>
  <c r="C1130" i="13"/>
  <c r="D1130" i="13"/>
  <c r="E1130" i="13"/>
  <c r="F1130" i="13"/>
  <c r="C1131" i="13"/>
  <c r="D1131" i="13"/>
  <c r="E1131" i="13"/>
  <c r="F1131" i="13"/>
  <c r="C1132" i="13"/>
  <c r="D1132" i="13"/>
  <c r="E1132" i="13"/>
  <c r="F1132" i="13"/>
  <c r="C1133" i="13"/>
  <c r="D1133" i="13"/>
  <c r="E1133" i="13"/>
  <c r="F1133" i="13"/>
  <c r="C1134" i="13"/>
  <c r="D1134" i="13"/>
  <c r="E1134" i="13"/>
  <c r="F1134" i="13"/>
  <c r="C1135" i="13"/>
  <c r="D1135" i="13"/>
  <c r="E1135" i="13"/>
  <c r="F1135" i="13"/>
  <c r="C1136" i="13"/>
  <c r="D1136" i="13"/>
  <c r="E1136" i="13"/>
  <c r="F1136" i="13"/>
  <c r="C1137" i="13"/>
  <c r="D1137" i="13"/>
  <c r="E1137" i="13"/>
  <c r="F1137" i="13"/>
  <c r="C1138" i="13"/>
  <c r="D1138" i="13"/>
  <c r="E1138" i="13"/>
  <c r="F1138" i="13"/>
  <c r="C1139" i="13"/>
  <c r="D1139" i="13"/>
  <c r="E1139" i="13"/>
  <c r="F1139" i="13"/>
  <c r="C1140" i="13"/>
  <c r="D1140" i="13"/>
  <c r="E1140" i="13"/>
  <c r="F1140" i="13"/>
  <c r="C1141" i="13"/>
  <c r="D1141" i="13"/>
  <c r="E1141" i="13"/>
  <c r="F1141" i="13"/>
  <c r="C1142" i="13"/>
  <c r="D1142" i="13"/>
  <c r="E1142" i="13"/>
  <c r="F1142" i="13"/>
  <c r="C1143" i="13"/>
  <c r="D1143" i="13"/>
  <c r="E1143" i="13"/>
  <c r="F1143" i="13"/>
  <c r="C1144" i="13"/>
  <c r="D1144" i="13"/>
  <c r="E1144" i="13"/>
  <c r="F1144" i="13"/>
  <c r="C1145" i="13"/>
  <c r="D1145" i="13"/>
  <c r="E1145" i="13"/>
  <c r="F1145" i="13"/>
  <c r="C1146" i="13"/>
  <c r="D1146" i="13"/>
  <c r="E1146" i="13"/>
  <c r="F1146" i="13"/>
  <c r="C1147" i="13"/>
  <c r="D1147" i="13"/>
  <c r="E1147" i="13"/>
  <c r="F1147" i="13"/>
  <c r="C1148" i="13"/>
  <c r="D1148" i="13"/>
  <c r="E1148" i="13"/>
  <c r="F1148" i="13"/>
  <c r="C1149" i="13"/>
  <c r="D1149" i="13"/>
  <c r="E1149" i="13"/>
  <c r="F1149" i="13"/>
  <c r="C1150" i="13"/>
  <c r="D1150" i="13"/>
  <c r="E1150" i="13"/>
  <c r="F1150" i="13"/>
  <c r="C1151" i="13"/>
  <c r="D1151" i="13"/>
  <c r="E1151" i="13"/>
  <c r="F1151" i="13"/>
  <c r="C1152" i="13"/>
  <c r="D1152" i="13"/>
  <c r="E1152" i="13"/>
  <c r="F1152" i="13"/>
  <c r="C1153" i="13"/>
  <c r="D1153" i="13"/>
  <c r="E1153" i="13"/>
  <c r="F1153" i="13"/>
  <c r="C1154" i="13"/>
  <c r="D1154" i="13"/>
  <c r="E1154" i="13"/>
  <c r="F1154" i="13"/>
  <c r="C1155" i="13"/>
  <c r="D1155" i="13"/>
  <c r="E1155" i="13"/>
  <c r="F1155" i="13"/>
  <c r="C1156" i="13"/>
  <c r="D1156" i="13"/>
  <c r="E1156" i="13"/>
  <c r="F1156" i="13"/>
  <c r="C1157" i="13"/>
  <c r="D1157" i="13"/>
  <c r="E1157" i="13"/>
  <c r="F1157" i="13"/>
  <c r="C1158" i="13"/>
  <c r="D1158" i="13"/>
  <c r="E1158" i="13"/>
  <c r="F1158" i="13"/>
  <c r="C1159" i="13"/>
  <c r="D1159" i="13"/>
  <c r="E1159" i="13"/>
  <c r="F1159" i="13"/>
  <c r="C1160" i="13"/>
  <c r="D1160" i="13"/>
  <c r="E1160" i="13"/>
  <c r="F1160" i="13"/>
  <c r="C1161" i="13"/>
  <c r="D1161" i="13"/>
  <c r="E1161" i="13"/>
  <c r="F1161" i="13"/>
  <c r="C1162" i="13"/>
  <c r="D1162" i="13"/>
  <c r="E1162" i="13"/>
  <c r="F1162" i="13"/>
  <c r="C1163" i="13"/>
  <c r="D1163" i="13"/>
  <c r="E1163" i="13"/>
  <c r="F1163" i="13"/>
  <c r="C1164" i="13"/>
  <c r="D1164" i="13"/>
  <c r="E1164" i="13"/>
  <c r="F1164" i="13"/>
  <c r="C1165" i="13"/>
  <c r="D1165" i="13"/>
  <c r="E1165" i="13"/>
  <c r="F1165" i="13"/>
  <c r="C1166" i="13"/>
  <c r="D1166" i="13"/>
  <c r="E1166" i="13"/>
  <c r="F1166" i="13"/>
  <c r="C1167" i="13"/>
  <c r="D1167" i="13"/>
  <c r="E1167" i="13"/>
  <c r="F1167" i="13"/>
  <c r="C1168" i="13"/>
  <c r="D1168" i="13"/>
  <c r="E1168" i="13"/>
  <c r="F1168" i="13"/>
  <c r="C1169" i="13"/>
  <c r="D1169" i="13"/>
  <c r="E1169" i="13"/>
  <c r="F1169" i="13"/>
  <c r="C1170" i="13"/>
  <c r="D1170" i="13"/>
  <c r="E1170" i="13"/>
  <c r="F1170" i="13"/>
  <c r="C1171" i="13"/>
  <c r="D1171" i="13"/>
  <c r="E1171" i="13"/>
  <c r="F1171" i="13"/>
  <c r="C1172" i="13"/>
  <c r="D1172" i="13"/>
  <c r="E1172" i="13"/>
  <c r="F1172" i="13"/>
  <c r="C1173" i="13"/>
  <c r="D1173" i="13"/>
  <c r="E1173" i="13"/>
  <c r="F1173" i="13"/>
  <c r="C1174" i="13"/>
  <c r="D1174" i="13"/>
  <c r="E1174" i="13"/>
  <c r="F1174" i="13"/>
  <c r="C1175" i="13"/>
  <c r="D1175" i="13"/>
  <c r="E1175" i="13"/>
  <c r="F1175" i="13"/>
  <c r="C1176" i="13"/>
  <c r="D1176" i="13"/>
  <c r="E1176" i="13"/>
  <c r="F1176" i="13"/>
  <c r="C1177" i="13"/>
  <c r="D1177" i="13"/>
  <c r="E1177" i="13"/>
  <c r="F1177" i="13"/>
  <c r="C1178" i="13"/>
  <c r="D1178" i="13"/>
  <c r="E1178" i="13"/>
  <c r="F1178" i="13"/>
  <c r="C1179" i="13"/>
  <c r="D1179" i="13"/>
  <c r="E1179" i="13"/>
  <c r="F1179" i="13"/>
  <c r="C1180" i="13"/>
  <c r="D1180" i="13"/>
  <c r="E1180" i="13"/>
  <c r="F1180" i="13"/>
  <c r="C1181" i="13"/>
  <c r="D1181" i="13"/>
  <c r="E1181" i="13"/>
  <c r="F1181" i="13"/>
  <c r="C1182" i="13"/>
  <c r="D1182" i="13"/>
  <c r="E1182" i="13"/>
  <c r="F1182" i="13"/>
  <c r="C1183" i="13"/>
  <c r="D1183" i="13"/>
  <c r="E1183" i="13"/>
  <c r="F1183" i="13"/>
  <c r="C1184" i="13"/>
  <c r="D1184" i="13"/>
  <c r="E1184" i="13"/>
  <c r="F1184" i="13"/>
  <c r="C1185" i="13"/>
  <c r="D1185" i="13"/>
  <c r="E1185" i="13"/>
  <c r="F1185" i="13"/>
  <c r="C1186" i="13"/>
  <c r="D1186" i="13"/>
  <c r="E1186" i="13"/>
  <c r="F1186" i="13"/>
  <c r="C1187" i="13"/>
  <c r="D1187" i="13"/>
  <c r="E1187" i="13"/>
  <c r="F1187" i="13"/>
  <c r="C1188" i="13"/>
  <c r="D1188" i="13"/>
  <c r="E1188" i="13"/>
  <c r="F1188" i="13"/>
  <c r="C1189" i="13"/>
  <c r="D1189" i="13"/>
  <c r="E1189" i="13"/>
  <c r="F1189" i="13"/>
  <c r="C1190" i="13"/>
  <c r="D1190" i="13"/>
  <c r="E1190" i="13"/>
  <c r="F1190" i="13"/>
  <c r="C1191" i="13"/>
  <c r="D1191" i="13"/>
  <c r="E1191" i="13"/>
  <c r="F1191" i="13"/>
  <c r="C1192" i="13"/>
  <c r="D1192" i="13"/>
  <c r="E1192" i="13"/>
  <c r="F1192" i="13"/>
  <c r="C1193" i="13"/>
  <c r="D1193" i="13"/>
  <c r="E1193" i="13"/>
  <c r="F1193" i="13"/>
  <c r="C1194" i="13"/>
  <c r="D1194" i="13"/>
  <c r="E1194" i="13"/>
  <c r="F1194" i="13"/>
  <c r="C1195" i="13"/>
  <c r="D1195" i="13"/>
  <c r="E1195" i="13"/>
  <c r="F1195" i="13"/>
  <c r="C1196" i="13"/>
  <c r="D1196" i="13"/>
  <c r="E1196" i="13"/>
  <c r="F1196" i="13"/>
  <c r="C1197" i="13"/>
  <c r="D1197" i="13"/>
  <c r="E1197" i="13"/>
  <c r="F1197" i="13"/>
  <c r="C1198" i="13"/>
  <c r="D1198" i="13"/>
  <c r="E1198" i="13"/>
  <c r="F1198" i="13"/>
  <c r="C1199" i="13"/>
  <c r="D1199" i="13"/>
  <c r="E1199" i="13"/>
  <c r="F1199" i="13"/>
  <c r="C1200" i="13"/>
  <c r="D1200" i="13"/>
  <c r="E1200" i="13"/>
  <c r="F1200" i="13"/>
  <c r="C1201" i="13"/>
  <c r="D1201" i="13"/>
  <c r="E1201" i="13"/>
  <c r="F1201" i="13"/>
  <c r="C1202" i="13"/>
  <c r="D1202" i="13"/>
  <c r="E1202" i="13"/>
  <c r="F1202" i="13"/>
  <c r="C1203" i="13"/>
  <c r="D1203" i="13"/>
  <c r="E1203" i="13"/>
  <c r="F1203" i="13"/>
  <c r="C1204" i="13"/>
  <c r="D1204" i="13"/>
  <c r="E1204" i="13"/>
  <c r="F1204" i="13"/>
  <c r="C1205" i="13"/>
  <c r="D1205" i="13"/>
  <c r="E1205" i="13"/>
  <c r="F1205" i="13"/>
  <c r="C1206" i="13"/>
  <c r="D1206" i="13"/>
  <c r="E1206" i="13"/>
  <c r="F1206" i="13"/>
  <c r="C1207" i="13"/>
  <c r="D1207" i="13"/>
  <c r="E1207" i="13"/>
  <c r="F1207" i="13"/>
  <c r="C1208" i="13"/>
  <c r="D1208" i="13"/>
  <c r="E1208" i="13"/>
  <c r="F1208" i="13"/>
  <c r="C1209" i="13"/>
  <c r="D1209" i="13"/>
  <c r="E1209" i="13"/>
  <c r="F1209" i="13"/>
  <c r="C1210" i="13"/>
  <c r="D1210" i="13"/>
  <c r="E1210" i="13"/>
  <c r="F1210" i="13"/>
  <c r="C1211" i="13"/>
  <c r="D1211" i="13"/>
  <c r="E1211" i="13"/>
  <c r="F1211" i="13"/>
  <c r="C1212" i="13"/>
  <c r="D1212" i="13"/>
  <c r="E1212" i="13"/>
  <c r="F1212" i="13"/>
  <c r="C1213" i="13"/>
  <c r="D1213" i="13"/>
  <c r="E1213" i="13"/>
  <c r="F1213" i="13"/>
  <c r="C1214" i="13"/>
  <c r="D1214" i="13"/>
  <c r="E1214" i="13"/>
  <c r="F1214" i="13"/>
  <c r="C1215" i="13"/>
  <c r="D1215" i="13"/>
  <c r="E1215" i="13"/>
  <c r="F1215" i="13"/>
  <c r="C1216" i="13"/>
  <c r="D1216" i="13"/>
  <c r="E1216" i="13"/>
  <c r="F1216" i="13"/>
  <c r="C1217" i="13"/>
  <c r="D1217" i="13"/>
  <c r="E1217" i="13"/>
  <c r="F1217" i="13"/>
  <c r="C1218" i="13"/>
  <c r="D1218" i="13"/>
  <c r="E1218" i="13"/>
  <c r="F1218" i="13"/>
  <c r="C1219" i="13"/>
  <c r="D1219" i="13"/>
  <c r="E1219" i="13"/>
  <c r="F1219" i="13"/>
  <c r="C1220" i="13"/>
  <c r="D1220" i="13"/>
  <c r="E1220" i="13"/>
  <c r="F1220" i="13"/>
  <c r="C1221" i="13"/>
  <c r="D1221" i="13"/>
  <c r="E1221" i="13"/>
  <c r="F1221" i="13"/>
  <c r="C1222" i="13"/>
  <c r="D1222" i="13"/>
  <c r="E1222" i="13"/>
  <c r="F1222" i="13"/>
  <c r="C1223" i="13"/>
  <c r="D1223" i="13"/>
  <c r="E1223" i="13"/>
  <c r="F1223" i="13"/>
  <c r="C1224" i="13"/>
  <c r="D1224" i="13"/>
  <c r="E1224" i="13"/>
  <c r="F1224" i="13"/>
  <c r="C1225" i="13"/>
  <c r="D1225" i="13"/>
  <c r="E1225" i="13"/>
  <c r="F1225" i="13"/>
  <c r="C1226" i="13"/>
  <c r="D1226" i="13"/>
  <c r="E1226" i="13"/>
  <c r="F1226" i="13"/>
  <c r="C1227" i="13"/>
  <c r="D1227" i="13"/>
  <c r="E1227" i="13"/>
  <c r="F1227" i="13"/>
  <c r="C1228" i="13"/>
  <c r="D1228" i="13"/>
  <c r="E1228" i="13"/>
  <c r="F1228" i="13"/>
  <c r="C1229" i="13"/>
  <c r="D1229" i="13"/>
  <c r="E1229" i="13"/>
  <c r="F1229" i="13"/>
  <c r="C1230" i="13"/>
  <c r="D1230" i="13"/>
  <c r="E1230" i="13"/>
  <c r="F1230" i="13"/>
  <c r="C1231" i="13"/>
  <c r="D1231" i="13"/>
  <c r="E1231" i="13"/>
  <c r="F1231" i="13"/>
  <c r="C1232" i="13"/>
  <c r="D1232" i="13"/>
  <c r="E1232" i="13"/>
  <c r="F1232" i="13"/>
  <c r="C1233" i="13"/>
  <c r="D1233" i="13"/>
  <c r="E1233" i="13"/>
  <c r="F1233" i="13"/>
  <c r="C1234" i="13"/>
  <c r="D1234" i="13"/>
  <c r="E1234" i="13"/>
  <c r="F1234" i="13"/>
  <c r="C1235" i="13"/>
  <c r="D1235" i="13"/>
  <c r="E1235" i="13"/>
  <c r="F1235" i="13"/>
  <c r="C1236" i="13"/>
  <c r="D1236" i="13"/>
  <c r="E1236" i="13"/>
  <c r="F1236" i="13"/>
  <c r="C1237" i="13"/>
  <c r="D1237" i="13"/>
  <c r="E1237" i="13"/>
  <c r="F1237" i="13"/>
  <c r="C1238" i="13"/>
  <c r="D1238" i="13"/>
  <c r="E1238" i="13"/>
  <c r="F1238" i="13"/>
  <c r="C1239" i="13"/>
  <c r="D1239" i="13"/>
  <c r="E1239" i="13"/>
  <c r="F1239" i="13"/>
  <c r="C1240" i="13"/>
  <c r="D1240" i="13"/>
  <c r="E1240" i="13"/>
  <c r="F1240" i="13"/>
  <c r="C1241" i="13"/>
  <c r="D1241" i="13"/>
  <c r="E1241" i="13"/>
  <c r="F1241" i="13"/>
  <c r="C1242" i="13"/>
  <c r="D1242" i="13"/>
  <c r="E1242" i="13"/>
  <c r="F1242" i="13"/>
  <c r="C1243" i="13"/>
  <c r="D1243" i="13"/>
  <c r="E1243" i="13"/>
  <c r="F1243" i="13"/>
  <c r="C1244" i="13"/>
  <c r="D1244" i="13"/>
  <c r="E1244" i="13"/>
  <c r="F1244" i="13"/>
  <c r="C1245" i="13"/>
  <c r="D1245" i="13"/>
  <c r="E1245" i="13"/>
  <c r="F1245" i="13"/>
  <c r="C1246" i="13"/>
  <c r="D1246" i="13"/>
  <c r="E1246" i="13"/>
  <c r="F1246" i="13"/>
  <c r="C1247" i="13"/>
  <c r="D1247" i="13"/>
  <c r="E1247" i="13"/>
  <c r="F1247" i="13"/>
  <c r="C1248" i="13"/>
  <c r="D1248" i="13"/>
  <c r="E1248" i="13"/>
  <c r="F1248" i="13"/>
  <c r="C1249" i="13"/>
  <c r="D1249" i="13"/>
  <c r="E1249" i="13"/>
  <c r="F1249" i="13"/>
  <c r="C1250" i="13"/>
  <c r="D1250" i="13"/>
  <c r="E1250" i="13"/>
  <c r="F1250" i="13"/>
  <c r="C1251" i="13"/>
  <c r="D1251" i="13"/>
  <c r="E1251" i="13"/>
  <c r="F1251" i="13"/>
  <c r="C1252" i="13"/>
  <c r="D1252" i="13"/>
  <c r="E1252" i="13"/>
  <c r="F1252" i="13"/>
  <c r="C1253" i="13"/>
  <c r="D1253" i="13"/>
  <c r="E1253" i="13"/>
  <c r="F1253" i="13"/>
  <c r="C1254" i="13"/>
  <c r="D1254" i="13"/>
  <c r="E1254" i="13"/>
  <c r="F1254" i="13"/>
  <c r="C1255" i="13"/>
  <c r="D1255" i="13"/>
  <c r="E1255" i="13"/>
  <c r="F1255" i="13"/>
  <c r="C1256" i="13"/>
  <c r="D1256" i="13"/>
  <c r="E1256" i="13"/>
  <c r="F1256" i="13"/>
  <c r="C1257" i="13"/>
  <c r="D1257" i="13"/>
  <c r="E1257" i="13"/>
  <c r="F1257" i="13"/>
  <c r="C1258" i="13"/>
  <c r="D1258" i="13"/>
  <c r="E1258" i="13"/>
  <c r="F1258" i="13"/>
  <c r="C1259" i="13"/>
  <c r="D1259" i="13"/>
  <c r="E1259" i="13"/>
  <c r="F1259" i="13"/>
  <c r="C1260" i="13"/>
  <c r="D1260" i="13"/>
  <c r="E1260" i="13"/>
  <c r="F1260" i="13"/>
  <c r="C1261" i="13"/>
  <c r="D1261" i="13"/>
  <c r="E1261" i="13"/>
  <c r="F1261" i="13"/>
  <c r="C1262" i="13"/>
  <c r="D1262" i="13"/>
  <c r="E1262" i="13"/>
  <c r="F1262" i="13"/>
  <c r="C1263" i="13"/>
  <c r="D1263" i="13"/>
  <c r="E1263" i="13"/>
  <c r="F1263" i="13"/>
  <c r="C1264" i="13"/>
  <c r="D1264" i="13"/>
  <c r="E1264" i="13"/>
  <c r="F1264" i="13"/>
  <c r="C1265" i="13"/>
  <c r="D1265" i="13"/>
  <c r="E1265" i="13"/>
  <c r="F1265" i="13"/>
  <c r="C1266" i="13"/>
  <c r="D1266" i="13"/>
  <c r="E1266" i="13"/>
  <c r="F1266" i="13"/>
  <c r="C1267" i="13"/>
  <c r="D1267" i="13"/>
  <c r="E1267" i="13"/>
  <c r="F1267" i="13"/>
  <c r="C1268" i="13"/>
  <c r="D1268" i="13"/>
  <c r="E1268" i="13"/>
  <c r="F1268" i="13"/>
  <c r="C1269" i="13"/>
  <c r="D1269" i="13"/>
  <c r="E1269" i="13"/>
  <c r="F1269" i="13"/>
  <c r="C1270" i="13"/>
  <c r="D1270" i="13"/>
  <c r="E1270" i="13"/>
  <c r="F1270" i="13"/>
  <c r="C1271" i="13"/>
  <c r="D1271" i="13"/>
  <c r="E1271" i="13"/>
  <c r="F1271" i="13"/>
  <c r="C1272" i="13"/>
  <c r="D1272" i="13"/>
  <c r="E1272" i="13"/>
  <c r="F1272" i="13"/>
  <c r="C1273" i="13"/>
  <c r="D1273" i="13"/>
  <c r="E1273" i="13"/>
  <c r="F1273" i="13"/>
  <c r="C1274" i="13"/>
  <c r="D1274" i="13"/>
  <c r="E1274" i="13"/>
  <c r="F1274" i="13"/>
  <c r="C1275" i="13"/>
  <c r="D1275" i="13"/>
  <c r="E1275" i="13"/>
  <c r="F1275" i="13"/>
  <c r="C1276" i="13"/>
  <c r="D1276" i="13"/>
  <c r="E1276" i="13"/>
  <c r="F1276" i="13"/>
  <c r="C1277" i="13"/>
  <c r="D1277" i="13"/>
  <c r="E1277" i="13"/>
  <c r="F1277" i="13"/>
  <c r="C1278" i="13"/>
  <c r="D1278" i="13"/>
  <c r="E1278" i="13"/>
  <c r="F1278" i="13"/>
  <c r="C1279" i="13"/>
  <c r="D1279" i="13"/>
  <c r="E1279" i="13"/>
  <c r="F1279" i="13"/>
  <c r="C1280" i="13"/>
  <c r="D1280" i="13"/>
  <c r="E1280" i="13"/>
  <c r="F1280" i="13"/>
  <c r="C1281" i="13"/>
  <c r="D1281" i="13"/>
  <c r="E1281" i="13"/>
  <c r="F1281" i="13"/>
  <c r="C1282" i="13"/>
  <c r="D1282" i="13"/>
  <c r="E1282" i="13"/>
  <c r="F1282" i="13"/>
  <c r="C1283" i="13"/>
  <c r="D1283" i="13"/>
  <c r="E1283" i="13"/>
  <c r="F1283" i="13"/>
  <c r="C1284" i="13"/>
  <c r="D1284" i="13"/>
  <c r="E1284" i="13"/>
  <c r="F1284" i="13"/>
  <c r="C1285" i="13"/>
  <c r="D1285" i="13"/>
  <c r="E1285" i="13"/>
  <c r="F1285" i="13"/>
  <c r="C1286" i="13"/>
  <c r="D1286" i="13"/>
  <c r="E1286" i="13"/>
  <c r="F1286" i="13"/>
  <c r="C1287" i="13"/>
  <c r="D1287" i="13"/>
  <c r="E1287" i="13"/>
  <c r="F1287" i="13"/>
  <c r="C1288" i="13"/>
  <c r="D1288" i="13"/>
  <c r="E1288" i="13"/>
  <c r="F1288" i="13"/>
  <c r="C1289" i="13"/>
  <c r="D1289" i="13"/>
  <c r="E1289" i="13"/>
  <c r="F1289" i="13"/>
  <c r="C1290" i="13"/>
  <c r="D1290" i="13"/>
  <c r="E1290" i="13"/>
  <c r="F1290" i="13"/>
  <c r="C1291" i="13"/>
  <c r="D1291" i="13"/>
  <c r="E1291" i="13"/>
  <c r="F1291" i="13"/>
  <c r="C1292" i="13"/>
  <c r="D1292" i="13"/>
  <c r="E1292" i="13"/>
  <c r="F1292" i="13"/>
  <c r="C1293" i="13"/>
  <c r="D1293" i="13"/>
  <c r="E1293" i="13"/>
  <c r="F1293" i="13"/>
  <c r="C1294" i="13"/>
  <c r="D1294" i="13"/>
  <c r="E1294" i="13"/>
  <c r="F1294" i="13"/>
  <c r="C1295" i="13"/>
  <c r="D1295" i="13"/>
  <c r="E1295" i="13"/>
  <c r="F1295" i="13"/>
  <c r="C1296" i="13"/>
  <c r="D1296" i="13"/>
  <c r="E1296" i="13"/>
  <c r="F1296" i="13"/>
  <c r="C1297" i="13"/>
  <c r="D1297" i="13"/>
  <c r="E1297" i="13"/>
  <c r="F1297" i="13"/>
  <c r="C1298" i="13"/>
  <c r="D1298" i="13"/>
  <c r="E1298" i="13"/>
  <c r="F1298" i="13"/>
  <c r="C1299" i="13"/>
  <c r="D1299" i="13"/>
  <c r="E1299" i="13"/>
  <c r="F1299" i="13"/>
  <c r="C1300" i="13"/>
  <c r="D1300" i="13"/>
  <c r="E1300" i="13"/>
  <c r="F1300" i="13"/>
  <c r="C1301" i="13"/>
  <c r="D1301" i="13"/>
  <c r="E1301" i="13"/>
  <c r="F1301" i="13"/>
  <c r="C1302" i="13"/>
  <c r="D1302" i="13"/>
  <c r="E1302" i="13"/>
  <c r="F1302" i="13"/>
  <c r="C1303" i="13"/>
  <c r="D1303" i="13"/>
  <c r="E1303" i="13"/>
  <c r="F1303" i="13"/>
  <c r="C1304" i="13"/>
  <c r="D1304" i="13"/>
  <c r="E1304" i="13"/>
  <c r="F1304" i="13"/>
  <c r="C1305" i="13"/>
  <c r="D1305" i="13"/>
  <c r="E1305" i="13"/>
  <c r="F1305" i="13"/>
  <c r="C1306" i="13"/>
  <c r="D1306" i="13"/>
  <c r="E1306" i="13"/>
  <c r="F1306" i="13"/>
  <c r="C1307" i="13"/>
  <c r="D1307" i="13"/>
  <c r="E1307" i="13"/>
  <c r="F1307" i="13"/>
  <c r="C1308" i="13"/>
  <c r="D1308" i="13"/>
  <c r="E1308" i="13"/>
  <c r="F1308" i="13"/>
  <c r="C1309" i="13"/>
  <c r="D1309" i="13"/>
  <c r="E1309" i="13"/>
  <c r="F1309" i="13"/>
  <c r="C1310" i="13"/>
  <c r="D1310" i="13"/>
  <c r="E1310" i="13"/>
  <c r="F1310" i="13"/>
  <c r="C1311" i="13"/>
  <c r="D1311" i="13"/>
  <c r="E1311" i="13"/>
  <c r="F1311" i="13"/>
  <c r="C1312" i="13"/>
  <c r="D1312" i="13"/>
  <c r="E1312" i="13"/>
  <c r="F1312" i="13"/>
  <c r="C1313" i="13"/>
  <c r="D1313" i="13"/>
  <c r="E1313" i="13"/>
  <c r="F1313" i="13"/>
  <c r="C1314" i="13"/>
  <c r="D1314" i="13"/>
  <c r="E1314" i="13"/>
  <c r="F1314" i="13"/>
  <c r="C1315" i="13"/>
  <c r="D1315" i="13"/>
  <c r="E1315" i="13"/>
  <c r="F1315" i="13"/>
  <c r="C1316" i="13"/>
  <c r="D1316" i="13"/>
  <c r="E1316" i="13"/>
  <c r="F1316" i="13"/>
  <c r="C1317" i="13"/>
  <c r="D1317" i="13"/>
  <c r="E1317" i="13"/>
  <c r="F1317" i="13"/>
  <c r="C1318" i="13"/>
  <c r="D1318" i="13"/>
  <c r="E1318" i="13"/>
  <c r="F1318" i="13"/>
  <c r="C1319" i="13"/>
  <c r="D1319" i="13"/>
  <c r="E1319" i="13"/>
  <c r="F1319" i="13"/>
  <c r="C1320" i="13"/>
  <c r="D1320" i="13"/>
  <c r="E1320" i="13"/>
  <c r="F1320" i="13"/>
  <c r="C1321" i="13"/>
  <c r="D1321" i="13"/>
  <c r="E1321" i="13"/>
  <c r="F1321" i="13"/>
  <c r="C1322" i="13"/>
  <c r="D1322" i="13"/>
  <c r="E1322" i="13"/>
  <c r="F1322" i="13"/>
  <c r="C1323" i="13"/>
  <c r="D1323" i="13"/>
  <c r="E1323" i="13"/>
  <c r="F1323" i="13"/>
  <c r="C1324" i="13"/>
  <c r="D1324" i="13"/>
  <c r="E1324" i="13"/>
  <c r="F1324" i="13"/>
  <c r="C1325" i="13"/>
  <c r="D1325" i="13"/>
  <c r="E1325" i="13"/>
  <c r="F1325" i="13"/>
  <c r="C1326" i="13"/>
  <c r="D1326" i="13"/>
  <c r="E1326" i="13"/>
  <c r="F1326" i="13"/>
  <c r="C1327" i="13"/>
  <c r="D1327" i="13"/>
  <c r="E1327" i="13"/>
  <c r="F1327" i="13"/>
  <c r="C1328" i="13"/>
  <c r="D1328" i="13"/>
  <c r="E1328" i="13"/>
  <c r="F1328" i="13"/>
  <c r="C1329" i="13"/>
  <c r="D1329" i="13"/>
  <c r="E1329" i="13"/>
  <c r="F1329" i="13"/>
  <c r="C1330" i="13"/>
  <c r="D1330" i="13"/>
  <c r="E1330" i="13"/>
  <c r="F1330" i="13"/>
  <c r="C1331" i="13"/>
  <c r="D1331" i="13"/>
  <c r="E1331" i="13"/>
  <c r="F1331" i="13"/>
  <c r="C1332" i="13"/>
  <c r="D1332" i="13"/>
  <c r="E1332" i="13"/>
  <c r="F1332" i="13"/>
  <c r="C1333" i="13"/>
  <c r="D1333" i="13"/>
  <c r="E1333" i="13"/>
  <c r="F1333" i="13"/>
  <c r="C1334" i="13"/>
  <c r="D1334" i="13"/>
  <c r="E1334" i="13"/>
  <c r="F1334" i="13"/>
  <c r="C1335" i="13"/>
  <c r="D1335" i="13"/>
  <c r="E1335" i="13"/>
  <c r="F1335" i="13"/>
  <c r="C1336" i="13"/>
  <c r="D1336" i="13"/>
  <c r="E1336" i="13"/>
  <c r="F1336" i="13"/>
  <c r="C1337" i="13"/>
  <c r="D1337" i="13"/>
  <c r="E1337" i="13"/>
  <c r="F1337" i="13"/>
  <c r="C1338" i="13"/>
  <c r="D1338" i="13"/>
  <c r="E1338" i="13"/>
  <c r="F1338" i="13"/>
  <c r="C1339" i="13"/>
  <c r="D1339" i="13"/>
  <c r="E1339" i="13"/>
  <c r="F1339" i="13"/>
  <c r="C1340" i="13"/>
  <c r="D1340" i="13"/>
  <c r="E1340" i="13"/>
  <c r="F1340" i="13"/>
  <c r="C1341" i="13"/>
  <c r="D1341" i="13"/>
  <c r="E1341" i="13"/>
  <c r="F1341" i="13"/>
  <c r="C1342" i="13"/>
  <c r="D1342" i="13"/>
  <c r="E1342" i="13"/>
  <c r="F1342" i="13"/>
  <c r="C1343" i="13"/>
  <c r="D1343" i="13"/>
  <c r="E1343" i="13"/>
  <c r="F1343" i="13"/>
  <c r="C1344" i="13"/>
  <c r="D1344" i="13"/>
  <c r="E1344" i="13"/>
  <c r="F1344" i="13"/>
  <c r="C1345" i="13"/>
  <c r="D1345" i="13"/>
  <c r="E1345" i="13"/>
  <c r="F1345" i="13"/>
  <c r="C1346" i="13"/>
  <c r="D1346" i="13"/>
  <c r="E1346" i="13"/>
  <c r="F1346" i="13"/>
  <c r="C1347" i="13"/>
  <c r="D1347" i="13"/>
  <c r="E1347" i="13"/>
  <c r="F1347" i="13"/>
  <c r="C1348" i="13"/>
  <c r="D1348" i="13"/>
  <c r="E1348" i="13"/>
  <c r="F1348" i="13"/>
  <c r="C1349" i="13"/>
  <c r="D1349" i="13"/>
  <c r="E1349" i="13"/>
  <c r="F1349" i="13"/>
  <c r="C1350" i="13"/>
  <c r="D1350" i="13"/>
  <c r="E1350" i="13"/>
  <c r="F1350" i="13"/>
  <c r="C1351" i="13"/>
  <c r="D1351" i="13"/>
  <c r="E1351" i="13"/>
  <c r="F1351" i="13"/>
  <c r="C1352" i="13"/>
  <c r="D1352" i="13"/>
  <c r="E1352" i="13"/>
  <c r="F1352" i="13"/>
  <c r="C1353" i="13"/>
  <c r="D1353" i="13"/>
  <c r="E1353" i="13"/>
  <c r="F1353" i="13"/>
  <c r="C1354" i="13"/>
  <c r="D1354" i="13"/>
  <c r="E1354" i="13"/>
  <c r="F1354" i="13"/>
  <c r="C1355" i="13"/>
  <c r="D1355" i="13"/>
  <c r="E1355" i="13"/>
  <c r="F1355" i="13"/>
  <c r="C1356" i="13"/>
  <c r="D1356" i="13"/>
  <c r="E1356" i="13"/>
  <c r="F1356" i="13"/>
  <c r="C1357" i="13"/>
  <c r="D1357" i="13"/>
  <c r="E1357" i="13"/>
  <c r="F1357" i="13"/>
  <c r="C1358" i="13"/>
  <c r="D1358" i="13"/>
  <c r="E1358" i="13"/>
  <c r="F1358" i="13"/>
  <c r="C1359" i="13"/>
  <c r="D1359" i="13"/>
  <c r="E1359" i="13"/>
  <c r="F1359" i="13"/>
  <c r="C1360" i="13"/>
  <c r="D1360" i="13"/>
  <c r="E1360" i="13"/>
  <c r="F1360" i="13"/>
  <c r="C1361" i="13"/>
  <c r="D1361" i="13"/>
  <c r="E1361" i="13"/>
  <c r="F1361" i="13"/>
  <c r="C1362" i="13"/>
  <c r="D1362" i="13"/>
  <c r="E1362" i="13"/>
  <c r="F1362" i="13"/>
  <c r="C1363" i="13"/>
  <c r="D1363" i="13"/>
  <c r="E1363" i="13"/>
  <c r="F1363" i="13"/>
  <c r="C1364" i="13"/>
  <c r="D1364" i="13"/>
  <c r="E1364" i="13"/>
  <c r="F1364" i="13"/>
  <c r="C1365" i="13"/>
  <c r="D1365" i="13"/>
  <c r="E1365" i="13"/>
  <c r="F1365" i="13"/>
  <c r="C1366" i="13"/>
  <c r="D1366" i="13"/>
  <c r="E1366" i="13"/>
  <c r="F1366" i="13"/>
  <c r="C1367" i="13"/>
  <c r="D1367" i="13"/>
  <c r="E1367" i="13"/>
  <c r="F1367" i="13"/>
  <c r="C1368" i="13"/>
  <c r="D1368" i="13"/>
  <c r="E1368" i="13"/>
  <c r="F1368" i="13"/>
  <c r="C1369" i="13"/>
  <c r="D1369" i="13"/>
  <c r="E1369" i="13"/>
  <c r="F1369" i="13"/>
  <c r="C1370" i="13"/>
  <c r="D1370" i="13"/>
  <c r="E1370" i="13"/>
  <c r="F1370" i="13"/>
  <c r="C1371" i="13"/>
  <c r="D1371" i="13"/>
  <c r="E1371" i="13"/>
  <c r="F1371" i="13"/>
  <c r="C1372" i="13"/>
  <c r="D1372" i="13"/>
  <c r="E1372" i="13"/>
  <c r="F1372" i="13"/>
  <c r="C1373" i="13"/>
  <c r="D1373" i="13"/>
  <c r="E1373" i="13"/>
  <c r="F1373" i="13"/>
  <c r="C1374" i="13"/>
  <c r="D1374" i="13"/>
  <c r="E1374" i="13"/>
  <c r="F1374" i="13"/>
  <c r="C1375" i="13"/>
  <c r="D1375" i="13"/>
  <c r="E1375" i="13"/>
  <c r="F1375" i="13"/>
  <c r="C1376" i="13"/>
  <c r="D1376" i="13"/>
  <c r="E1376" i="13"/>
  <c r="F1376" i="13"/>
  <c r="C1377" i="13"/>
  <c r="D1377" i="13"/>
  <c r="E1377" i="13"/>
  <c r="F1377" i="13"/>
  <c r="C1378" i="13"/>
  <c r="D1378" i="13"/>
  <c r="E1378" i="13"/>
  <c r="F1378" i="13"/>
  <c r="C1379" i="13"/>
  <c r="D1379" i="13"/>
  <c r="E1379" i="13"/>
  <c r="F1379" i="13"/>
  <c r="C1380" i="13"/>
  <c r="D1380" i="13"/>
  <c r="E1380" i="13"/>
  <c r="F1380" i="13"/>
  <c r="C1381" i="13"/>
  <c r="D1381" i="13"/>
  <c r="E1381" i="13"/>
  <c r="F1381" i="13"/>
  <c r="C1382" i="13"/>
  <c r="D1382" i="13"/>
  <c r="E1382" i="13"/>
  <c r="F1382" i="13"/>
  <c r="C1383" i="13"/>
  <c r="D1383" i="13"/>
  <c r="E1383" i="13"/>
  <c r="F1383" i="13"/>
  <c r="C1384" i="13"/>
  <c r="D1384" i="13"/>
  <c r="E1384" i="13"/>
  <c r="F1384" i="13"/>
  <c r="C1385" i="13"/>
  <c r="D1385" i="13"/>
  <c r="E1385" i="13"/>
  <c r="F1385" i="13"/>
  <c r="C1386" i="13"/>
  <c r="D1386" i="13"/>
  <c r="E1386" i="13"/>
  <c r="F1386" i="13"/>
  <c r="C1387" i="13"/>
  <c r="D1387" i="13"/>
  <c r="E1387" i="13"/>
  <c r="F1387" i="13"/>
  <c r="C1388" i="13"/>
  <c r="D1388" i="13"/>
  <c r="E1388" i="13"/>
  <c r="F1388" i="13"/>
  <c r="C1389" i="13"/>
  <c r="D1389" i="13"/>
  <c r="E1389" i="13"/>
  <c r="F1389" i="13"/>
  <c r="C1390" i="13"/>
  <c r="D1390" i="13"/>
  <c r="E1390" i="13"/>
  <c r="F1390" i="13"/>
  <c r="C1391" i="13"/>
  <c r="D1391" i="13"/>
  <c r="E1391" i="13"/>
  <c r="F1391" i="13"/>
  <c r="C1392" i="13"/>
  <c r="D1392" i="13"/>
  <c r="E1392" i="13"/>
  <c r="F1392" i="13"/>
  <c r="C1393" i="13"/>
  <c r="D1393" i="13"/>
  <c r="E1393" i="13"/>
  <c r="F1393" i="13"/>
  <c r="C1394" i="13"/>
  <c r="D1394" i="13"/>
  <c r="E1394" i="13"/>
  <c r="F1394" i="13"/>
  <c r="C1395" i="13"/>
  <c r="D1395" i="13"/>
  <c r="E1395" i="13"/>
  <c r="F1395" i="13"/>
  <c r="C1396" i="13"/>
  <c r="D1396" i="13"/>
  <c r="E1396" i="13"/>
  <c r="F1396" i="13"/>
  <c r="C1397" i="13"/>
  <c r="D1397" i="13"/>
  <c r="E1397" i="13"/>
  <c r="F1397" i="13"/>
  <c r="C1398" i="13"/>
  <c r="D1398" i="13"/>
  <c r="E1398" i="13"/>
  <c r="F1398" i="13"/>
  <c r="C1399" i="13"/>
  <c r="D1399" i="13"/>
  <c r="E1399" i="13"/>
  <c r="F1399" i="13"/>
  <c r="C1400" i="13"/>
  <c r="D1400" i="13"/>
  <c r="E1400" i="13"/>
  <c r="F1400" i="13"/>
  <c r="C1401" i="13"/>
  <c r="D1401" i="13"/>
  <c r="E1401" i="13"/>
  <c r="F1401" i="13"/>
  <c r="C1402" i="13"/>
  <c r="D1402" i="13"/>
  <c r="E1402" i="13"/>
  <c r="F1402" i="13"/>
  <c r="C1403" i="13"/>
  <c r="D1403" i="13"/>
  <c r="E1403" i="13"/>
  <c r="F1403" i="13"/>
  <c r="C1404" i="13"/>
  <c r="D1404" i="13"/>
  <c r="E1404" i="13"/>
  <c r="F1404" i="13"/>
  <c r="C1405" i="13"/>
  <c r="D1405" i="13"/>
  <c r="E1405" i="13"/>
  <c r="F1405" i="13"/>
  <c r="C1406" i="13"/>
  <c r="D1406" i="13"/>
  <c r="E1406" i="13"/>
  <c r="F1406" i="13"/>
  <c r="C1407" i="13"/>
  <c r="D1407" i="13"/>
  <c r="E1407" i="13"/>
  <c r="F1407" i="13"/>
  <c r="C1408" i="13"/>
  <c r="D1408" i="13"/>
  <c r="E1408" i="13"/>
  <c r="F1408" i="13"/>
  <c r="C1409" i="13"/>
  <c r="D1409" i="13"/>
  <c r="E1409" i="13"/>
  <c r="F1409" i="13"/>
  <c r="C1410" i="13"/>
  <c r="D1410" i="13"/>
  <c r="E1410" i="13"/>
  <c r="F1410" i="13"/>
  <c r="C1411" i="13"/>
  <c r="D1411" i="13"/>
  <c r="E1411" i="13"/>
  <c r="F1411" i="13"/>
  <c r="C1412" i="13"/>
  <c r="D1412" i="13"/>
  <c r="E1412" i="13"/>
  <c r="F1412" i="13"/>
  <c r="C1413" i="13"/>
  <c r="D1413" i="13"/>
  <c r="E1413" i="13"/>
  <c r="F1413" i="13"/>
  <c r="C1414" i="13"/>
  <c r="D1414" i="13"/>
  <c r="E1414" i="13"/>
  <c r="F1414" i="13"/>
  <c r="C1415" i="13"/>
  <c r="D1415" i="13"/>
  <c r="E1415" i="13"/>
  <c r="F1415" i="13"/>
  <c r="C1416" i="13"/>
  <c r="D1416" i="13"/>
  <c r="E1416" i="13"/>
  <c r="F1416" i="13"/>
  <c r="C1417" i="13"/>
  <c r="D1417" i="13"/>
  <c r="E1417" i="13"/>
  <c r="F1417" i="13"/>
  <c r="C1418" i="13"/>
  <c r="D1418" i="13"/>
  <c r="E1418" i="13"/>
  <c r="F1418" i="13"/>
  <c r="C1419" i="13"/>
  <c r="D1419" i="13"/>
  <c r="E1419" i="13"/>
  <c r="F1419" i="13"/>
  <c r="C1420" i="13"/>
  <c r="D1420" i="13"/>
  <c r="E1420" i="13"/>
  <c r="F1420" i="13"/>
  <c r="C1421" i="13"/>
  <c r="D1421" i="13"/>
  <c r="E1421" i="13"/>
  <c r="F1421" i="13"/>
  <c r="C1422" i="13"/>
  <c r="D1422" i="13"/>
  <c r="E1422" i="13"/>
  <c r="F1422" i="13"/>
  <c r="C1423" i="13"/>
  <c r="D1423" i="13"/>
  <c r="E1423" i="13"/>
  <c r="F1423" i="13"/>
  <c r="C1424" i="13"/>
  <c r="D1424" i="13"/>
  <c r="E1424" i="13"/>
  <c r="F1424" i="13"/>
  <c r="C1425" i="13"/>
  <c r="D1425" i="13"/>
  <c r="E1425" i="13"/>
  <c r="F1425" i="13"/>
  <c r="C1426" i="13"/>
  <c r="D1426" i="13"/>
  <c r="E1426" i="13"/>
  <c r="F1426" i="13"/>
  <c r="C1427" i="13"/>
  <c r="D1427" i="13"/>
  <c r="E1427" i="13"/>
  <c r="F1427" i="13"/>
  <c r="C1428" i="13"/>
  <c r="D1428" i="13"/>
  <c r="E1428" i="13"/>
  <c r="F1428" i="13"/>
  <c r="C1429" i="13"/>
  <c r="D1429" i="13"/>
  <c r="E1429" i="13"/>
  <c r="F1429" i="13"/>
  <c r="C1430" i="13"/>
  <c r="D1430" i="13"/>
  <c r="E1430" i="13"/>
  <c r="F1430" i="13"/>
  <c r="C1431" i="13"/>
  <c r="D1431" i="13"/>
  <c r="E1431" i="13"/>
  <c r="F1431" i="13"/>
  <c r="C1432" i="13"/>
  <c r="D1432" i="13"/>
  <c r="E1432" i="13"/>
  <c r="F1432" i="13"/>
  <c r="C1433" i="13"/>
  <c r="D1433" i="13"/>
  <c r="E1433" i="13"/>
  <c r="F1433" i="13"/>
  <c r="C1434" i="13"/>
  <c r="D1434" i="13"/>
  <c r="E1434" i="13"/>
  <c r="F1434" i="13"/>
  <c r="C1435" i="13"/>
  <c r="D1435" i="13"/>
  <c r="E1435" i="13"/>
  <c r="F1435" i="13"/>
  <c r="C1436" i="13"/>
  <c r="D1436" i="13"/>
  <c r="E1436" i="13"/>
  <c r="F1436" i="13"/>
  <c r="C1437" i="13"/>
  <c r="D1437" i="13"/>
  <c r="E1437" i="13"/>
  <c r="F1437" i="13"/>
  <c r="C1438" i="13"/>
  <c r="D1438" i="13"/>
  <c r="E1438" i="13"/>
  <c r="F1438" i="13"/>
  <c r="C1439" i="13"/>
  <c r="D1439" i="13"/>
  <c r="E1439" i="13"/>
  <c r="F1439" i="13"/>
  <c r="C1440" i="13"/>
  <c r="D1440" i="13"/>
  <c r="E1440" i="13"/>
  <c r="F1440" i="13"/>
  <c r="C1441" i="13"/>
  <c r="D1441" i="13"/>
  <c r="E1441" i="13"/>
  <c r="F1441" i="13"/>
  <c r="C1442" i="13"/>
  <c r="D1442" i="13"/>
  <c r="E1442" i="13"/>
  <c r="F1442" i="13"/>
  <c r="C1443" i="13"/>
  <c r="D1443" i="13"/>
  <c r="E1443" i="13"/>
  <c r="F1443" i="13"/>
  <c r="C1444" i="13"/>
  <c r="D1444" i="13"/>
  <c r="E1444" i="13"/>
  <c r="F1444" i="13"/>
  <c r="C1445" i="13"/>
  <c r="D1445" i="13"/>
  <c r="E1445" i="13"/>
  <c r="F1445" i="13"/>
  <c r="C1446" i="13"/>
  <c r="D1446" i="13"/>
  <c r="E1446" i="13"/>
  <c r="F1446" i="13"/>
  <c r="C1447" i="13"/>
  <c r="D1447" i="13"/>
  <c r="E1447" i="13"/>
  <c r="F1447" i="13"/>
  <c r="C1448" i="13"/>
  <c r="D1448" i="13"/>
  <c r="E1448" i="13"/>
  <c r="F1448" i="13"/>
  <c r="C1449" i="13"/>
  <c r="D1449" i="13"/>
  <c r="E1449" i="13"/>
  <c r="F1449" i="13"/>
  <c r="C1450" i="13"/>
  <c r="D1450" i="13"/>
  <c r="E1450" i="13"/>
  <c r="F1450" i="13"/>
  <c r="C1451" i="13"/>
  <c r="D1451" i="13"/>
  <c r="E1451" i="13"/>
  <c r="F1451" i="13"/>
  <c r="C1452" i="13"/>
  <c r="D1452" i="13"/>
  <c r="E1452" i="13"/>
  <c r="F1452" i="13"/>
  <c r="C1453" i="13"/>
  <c r="D1453" i="13"/>
  <c r="E1453" i="13"/>
  <c r="F1453" i="13"/>
  <c r="C1454" i="13"/>
  <c r="D1454" i="13"/>
  <c r="E1454" i="13"/>
  <c r="F1454" i="13"/>
  <c r="C1455" i="13"/>
  <c r="D1455" i="13"/>
  <c r="E1455" i="13"/>
  <c r="F1455" i="13"/>
  <c r="C1456" i="13"/>
  <c r="D1456" i="13"/>
  <c r="E1456" i="13"/>
  <c r="F1456" i="13"/>
  <c r="C1457" i="13"/>
  <c r="D1457" i="13"/>
  <c r="E1457" i="13"/>
  <c r="F1457" i="13"/>
  <c r="C1458" i="13"/>
  <c r="D1458" i="13"/>
  <c r="E1458" i="13"/>
  <c r="F1458" i="13"/>
  <c r="C1459" i="13"/>
  <c r="D1459" i="13"/>
  <c r="E1459" i="13"/>
  <c r="F1459" i="13"/>
  <c r="C1460" i="13"/>
  <c r="D1460" i="13"/>
  <c r="E1460" i="13"/>
  <c r="F1460" i="13"/>
  <c r="C1461" i="13"/>
  <c r="D1461" i="13"/>
  <c r="E1461" i="13"/>
  <c r="F1461" i="13"/>
  <c r="C1462" i="13"/>
  <c r="D1462" i="13"/>
  <c r="E1462" i="13"/>
  <c r="F1462" i="13"/>
  <c r="C1463" i="13"/>
  <c r="D1463" i="13"/>
  <c r="E1463" i="13"/>
  <c r="F1463" i="13"/>
  <c r="C1464" i="13"/>
  <c r="D1464" i="13"/>
  <c r="E1464" i="13"/>
  <c r="F1464" i="13"/>
  <c r="C1465" i="13"/>
  <c r="D1465" i="13"/>
  <c r="E1465" i="13"/>
  <c r="F1465" i="13"/>
  <c r="C1466" i="13"/>
  <c r="D1466" i="13"/>
  <c r="E1466" i="13"/>
  <c r="F1466" i="13"/>
  <c r="C1467" i="13"/>
  <c r="D1467" i="13"/>
  <c r="E1467" i="13"/>
  <c r="F1467" i="13"/>
  <c r="C1468" i="13"/>
  <c r="D1468" i="13"/>
  <c r="E1468" i="13"/>
  <c r="F1468" i="13"/>
  <c r="C1469" i="13"/>
  <c r="D1469" i="13"/>
  <c r="E1469" i="13"/>
  <c r="F1469" i="13"/>
  <c r="C1470" i="13"/>
  <c r="D1470" i="13"/>
  <c r="E1470" i="13"/>
  <c r="F1470" i="13"/>
  <c r="C1471" i="13"/>
  <c r="D1471" i="13"/>
  <c r="E1471" i="13"/>
  <c r="F1471" i="13"/>
  <c r="C1472" i="13"/>
  <c r="D1472" i="13"/>
  <c r="E1472" i="13"/>
  <c r="F1472" i="13"/>
  <c r="C1473" i="13"/>
  <c r="D1473" i="13"/>
  <c r="E1473" i="13"/>
  <c r="F1473" i="13"/>
  <c r="C1474" i="13"/>
  <c r="D1474" i="13"/>
  <c r="E1474" i="13"/>
  <c r="F1474" i="13"/>
  <c r="C1475" i="13"/>
  <c r="D1475" i="13"/>
  <c r="E1475" i="13"/>
  <c r="F1475" i="13"/>
  <c r="C1476" i="13"/>
  <c r="D1476" i="13"/>
  <c r="E1476" i="13"/>
  <c r="F1476" i="13"/>
  <c r="C1477" i="13"/>
  <c r="D1477" i="13"/>
  <c r="E1477" i="13"/>
  <c r="F1477" i="13"/>
  <c r="C1478" i="13"/>
  <c r="D1478" i="13"/>
  <c r="E1478" i="13"/>
  <c r="F1478" i="13"/>
  <c r="C1479" i="13"/>
  <c r="D1479" i="13"/>
  <c r="E1479" i="13"/>
  <c r="F1479" i="13"/>
  <c r="C1480" i="13"/>
  <c r="D1480" i="13"/>
  <c r="E1480" i="13"/>
  <c r="F1480" i="13"/>
  <c r="C1481" i="13"/>
  <c r="D1481" i="13"/>
  <c r="E1481" i="13"/>
  <c r="F1481" i="13"/>
  <c r="C1482" i="13"/>
  <c r="D1482" i="13"/>
  <c r="E1482" i="13"/>
  <c r="F1482" i="13"/>
  <c r="C1483" i="13"/>
  <c r="D1483" i="13"/>
  <c r="E1483" i="13"/>
  <c r="F1483" i="13"/>
  <c r="C1484" i="13"/>
  <c r="D1484" i="13"/>
  <c r="E1484" i="13"/>
  <c r="F1484" i="13"/>
  <c r="C1485" i="13"/>
  <c r="D1485" i="13"/>
  <c r="E1485" i="13"/>
  <c r="F1485" i="13"/>
  <c r="C1486" i="13"/>
  <c r="D1486" i="13"/>
  <c r="E1486" i="13"/>
  <c r="F1486" i="13"/>
  <c r="C1487" i="13"/>
  <c r="D1487" i="13"/>
  <c r="E1487" i="13"/>
  <c r="F1487" i="13"/>
  <c r="C1488" i="13"/>
  <c r="D1488" i="13"/>
  <c r="E1488" i="13"/>
  <c r="F1488" i="13"/>
  <c r="C1489" i="13"/>
  <c r="D1489" i="13"/>
  <c r="E1489" i="13"/>
  <c r="F1489" i="13"/>
  <c r="C1490" i="13"/>
  <c r="D1490" i="13"/>
  <c r="E1490" i="13"/>
  <c r="F1490" i="13"/>
  <c r="C1491" i="13"/>
  <c r="D1491" i="13"/>
  <c r="E1491" i="13"/>
  <c r="F1491" i="13"/>
  <c r="C1492" i="13"/>
  <c r="D1492" i="13"/>
  <c r="E1492" i="13"/>
  <c r="F1492" i="13"/>
  <c r="C1493" i="13"/>
  <c r="D1493" i="13"/>
  <c r="E1493" i="13"/>
  <c r="F1493" i="13"/>
  <c r="C1494" i="13"/>
  <c r="D1494" i="13"/>
  <c r="E1494" i="13"/>
  <c r="F1494" i="13"/>
  <c r="C1495" i="13"/>
  <c r="D1495" i="13"/>
  <c r="E1495" i="13"/>
  <c r="F1495" i="13"/>
  <c r="C1496" i="13"/>
  <c r="D1496" i="13"/>
  <c r="E1496" i="13"/>
  <c r="F1496" i="13"/>
  <c r="C1497" i="13"/>
  <c r="D1497" i="13"/>
  <c r="E1497" i="13"/>
  <c r="F1497" i="13"/>
  <c r="C1498" i="13"/>
  <c r="D1498" i="13"/>
  <c r="E1498" i="13"/>
  <c r="F1498" i="13"/>
  <c r="C1499" i="13"/>
  <c r="D1499" i="13"/>
  <c r="E1499" i="13"/>
  <c r="F1499" i="13"/>
  <c r="C1500" i="13"/>
  <c r="D1500" i="13"/>
  <c r="E1500" i="13"/>
  <c r="F1500" i="13"/>
  <c r="C1501" i="13"/>
  <c r="D1501" i="13"/>
  <c r="E1501" i="13"/>
  <c r="F1501" i="13"/>
  <c r="C1502" i="13"/>
  <c r="D1502" i="13"/>
  <c r="E1502" i="13"/>
  <c r="F1502" i="13"/>
  <c r="C1503" i="13"/>
  <c r="D1503" i="13"/>
  <c r="E1503" i="13"/>
  <c r="F1503" i="13"/>
  <c r="C1504" i="13"/>
  <c r="D1504" i="13"/>
  <c r="E1504" i="13"/>
  <c r="F1504" i="13"/>
  <c r="C1505" i="13"/>
  <c r="D1505" i="13"/>
  <c r="E1505" i="13"/>
  <c r="F1505" i="13"/>
  <c r="C1506" i="13"/>
  <c r="D1506" i="13"/>
  <c r="E1506" i="13"/>
  <c r="F1506" i="13"/>
  <c r="C1507" i="13"/>
  <c r="D1507" i="13"/>
  <c r="E1507" i="13"/>
  <c r="F1507" i="13"/>
  <c r="C1508" i="13"/>
  <c r="D1508" i="13"/>
  <c r="E1508" i="13"/>
  <c r="F1508" i="13"/>
  <c r="C1509" i="13"/>
  <c r="D1509" i="13"/>
  <c r="E1509" i="13"/>
  <c r="F1509" i="13"/>
  <c r="C1510" i="13"/>
  <c r="D1510" i="13"/>
  <c r="E1510" i="13"/>
  <c r="F1510" i="13"/>
  <c r="F4" i="13"/>
  <c r="E4" i="13"/>
  <c r="D4" i="13"/>
  <c r="C4" i="13"/>
  <c r="C79" i="12"/>
  <c r="D79" i="12"/>
  <c r="E79" i="12"/>
  <c r="F79" i="12"/>
  <c r="C80" i="12"/>
  <c r="D80" i="12"/>
  <c r="E80" i="12"/>
  <c r="F80" i="12"/>
  <c r="C81" i="12"/>
  <c r="D81" i="12"/>
  <c r="E81" i="12"/>
  <c r="F81" i="12"/>
  <c r="C82" i="12"/>
  <c r="D82" i="12"/>
  <c r="E82" i="12"/>
  <c r="F82" i="12"/>
  <c r="C83" i="12"/>
  <c r="D83" i="12"/>
  <c r="E83" i="12"/>
  <c r="F83" i="12"/>
  <c r="C84" i="12"/>
  <c r="D84" i="12"/>
  <c r="E84" i="12"/>
  <c r="F84" i="12"/>
  <c r="C85" i="12"/>
  <c r="D85" i="12"/>
  <c r="E85" i="12"/>
  <c r="F85" i="12"/>
  <c r="C86" i="12"/>
  <c r="D86" i="12"/>
  <c r="E86" i="12"/>
  <c r="F86" i="12"/>
  <c r="C87" i="12"/>
  <c r="D87" i="12"/>
  <c r="E87" i="12"/>
  <c r="F87" i="12"/>
  <c r="C88" i="12"/>
  <c r="D88" i="12"/>
  <c r="E88" i="12"/>
  <c r="F88" i="12"/>
  <c r="C89" i="12"/>
  <c r="D89" i="12"/>
  <c r="E89" i="12"/>
  <c r="F89" i="12"/>
  <c r="C90" i="12"/>
  <c r="D90" i="12"/>
  <c r="E90" i="12"/>
  <c r="F90" i="12"/>
  <c r="C91" i="12"/>
  <c r="D91" i="12"/>
  <c r="E91" i="12"/>
  <c r="F91" i="12"/>
  <c r="C92" i="12"/>
  <c r="D92" i="12"/>
  <c r="E92" i="12"/>
  <c r="F92" i="12"/>
  <c r="C93" i="12"/>
  <c r="D93" i="12"/>
  <c r="E93" i="12"/>
  <c r="F93" i="12"/>
  <c r="C94" i="12"/>
  <c r="D94" i="12"/>
  <c r="E94" i="12"/>
  <c r="F94" i="12"/>
  <c r="C95" i="12"/>
  <c r="D95" i="12"/>
  <c r="E95" i="12"/>
  <c r="F95" i="12"/>
  <c r="C96" i="12"/>
  <c r="D96" i="12"/>
  <c r="E96" i="12"/>
  <c r="F96" i="12"/>
  <c r="C97" i="12"/>
  <c r="D97" i="12"/>
  <c r="E97" i="12"/>
  <c r="F97" i="12"/>
  <c r="C98" i="12"/>
  <c r="D98" i="12"/>
  <c r="E98" i="12"/>
  <c r="F98" i="12"/>
  <c r="C99" i="12"/>
  <c r="D99" i="12"/>
  <c r="E99" i="12"/>
  <c r="F99" i="12"/>
  <c r="C100" i="12"/>
  <c r="D100" i="12"/>
  <c r="E100" i="12"/>
  <c r="F100" i="12"/>
  <c r="C101" i="12"/>
  <c r="D101" i="12"/>
  <c r="E101" i="12"/>
  <c r="F101" i="12"/>
  <c r="C102" i="12"/>
  <c r="D102" i="12"/>
  <c r="E102" i="12"/>
  <c r="F102" i="12"/>
  <c r="C103" i="12"/>
  <c r="D103" i="12"/>
  <c r="E103" i="12"/>
  <c r="F103" i="12"/>
  <c r="C104" i="12"/>
  <c r="D104" i="12"/>
  <c r="E104" i="12"/>
  <c r="F104" i="12"/>
  <c r="C105" i="12"/>
  <c r="D105" i="12"/>
  <c r="E105" i="12"/>
  <c r="F105" i="12"/>
  <c r="C106" i="12"/>
  <c r="D106" i="12"/>
  <c r="E106" i="12"/>
  <c r="F106" i="12"/>
  <c r="C107" i="12"/>
  <c r="D107" i="12"/>
  <c r="E107" i="12"/>
  <c r="F107" i="12"/>
  <c r="C108" i="12"/>
  <c r="D108" i="12"/>
  <c r="E108" i="12"/>
  <c r="F108" i="12"/>
  <c r="C109" i="12"/>
  <c r="D109" i="12"/>
  <c r="E109" i="12"/>
  <c r="F109" i="12"/>
  <c r="C110" i="12"/>
  <c r="D110" i="12"/>
  <c r="E110" i="12"/>
  <c r="F110" i="12"/>
  <c r="C111" i="12"/>
  <c r="D111" i="12"/>
  <c r="E111" i="12"/>
  <c r="F111" i="12"/>
  <c r="C112" i="12"/>
  <c r="D112" i="12"/>
  <c r="E112" i="12"/>
  <c r="F112" i="12"/>
  <c r="C113" i="12"/>
  <c r="D113" i="12"/>
  <c r="E113" i="12"/>
  <c r="F113" i="12"/>
  <c r="C114" i="12"/>
  <c r="D114" i="12"/>
  <c r="E114" i="12"/>
  <c r="F114" i="12"/>
  <c r="C115" i="12"/>
  <c r="D115" i="12"/>
  <c r="E115" i="12"/>
  <c r="F115" i="12"/>
  <c r="C116" i="12"/>
  <c r="D116" i="12"/>
  <c r="E116" i="12"/>
  <c r="F116" i="12"/>
  <c r="C117" i="12"/>
  <c r="D117" i="12"/>
  <c r="E117" i="12"/>
  <c r="F117" i="12"/>
  <c r="C118" i="12"/>
  <c r="D118" i="12"/>
  <c r="E118" i="12"/>
  <c r="F118" i="12"/>
  <c r="C119" i="12"/>
  <c r="D119" i="12"/>
  <c r="E119" i="12"/>
  <c r="F119" i="12"/>
  <c r="C120" i="12"/>
  <c r="D120" i="12"/>
  <c r="E120" i="12"/>
  <c r="F120" i="12"/>
  <c r="C121" i="12"/>
  <c r="D121" i="12"/>
  <c r="E121" i="12"/>
  <c r="F121" i="12"/>
  <c r="C122" i="12"/>
  <c r="D122" i="12"/>
  <c r="E122" i="12"/>
  <c r="F122" i="12"/>
  <c r="C123" i="12"/>
  <c r="D123" i="12"/>
  <c r="E123" i="12"/>
  <c r="F123" i="12"/>
  <c r="C124" i="12"/>
  <c r="D124" i="12"/>
  <c r="E124" i="12"/>
  <c r="F124" i="12"/>
  <c r="C125" i="12"/>
  <c r="D125" i="12"/>
  <c r="E125" i="12"/>
  <c r="F125" i="12"/>
  <c r="C126" i="12"/>
  <c r="D126" i="12"/>
  <c r="E126" i="12"/>
  <c r="F126" i="12"/>
  <c r="C127" i="12"/>
  <c r="D127" i="12"/>
  <c r="E127" i="12"/>
  <c r="F127" i="12"/>
  <c r="C128" i="12"/>
  <c r="D128" i="12"/>
  <c r="E128" i="12"/>
  <c r="F128" i="12"/>
  <c r="C129" i="12"/>
  <c r="D129" i="12"/>
  <c r="E129" i="12"/>
  <c r="F129" i="12"/>
  <c r="C130" i="12"/>
  <c r="D130" i="12"/>
  <c r="E130" i="12"/>
  <c r="F130" i="12"/>
  <c r="C131" i="12"/>
  <c r="D131" i="12"/>
  <c r="E131" i="12"/>
  <c r="F131" i="12"/>
  <c r="C132" i="12"/>
  <c r="D132" i="12"/>
  <c r="E132" i="12"/>
  <c r="F132" i="12"/>
  <c r="C133" i="12"/>
  <c r="D133" i="12"/>
  <c r="E133" i="12"/>
  <c r="F133" i="12"/>
  <c r="C134" i="12"/>
  <c r="D134" i="12"/>
  <c r="E134" i="12"/>
  <c r="F134" i="12"/>
  <c r="C135" i="12"/>
  <c r="D135" i="12"/>
  <c r="E135" i="12"/>
  <c r="F135" i="12"/>
  <c r="C136" i="12"/>
  <c r="D136" i="12"/>
  <c r="E136" i="12"/>
  <c r="F136" i="12"/>
  <c r="C137" i="12"/>
  <c r="D137" i="12"/>
  <c r="E137" i="12"/>
  <c r="F137" i="12"/>
  <c r="C138" i="12"/>
  <c r="D138" i="12"/>
  <c r="E138" i="12"/>
  <c r="F138" i="12"/>
  <c r="C139" i="12"/>
  <c r="D139" i="12"/>
  <c r="E139" i="12"/>
  <c r="F139" i="12"/>
  <c r="C140" i="12"/>
  <c r="D140" i="12"/>
  <c r="E140" i="12"/>
  <c r="F140" i="12"/>
  <c r="C141" i="12"/>
  <c r="D141" i="12"/>
  <c r="E141" i="12"/>
  <c r="F141" i="12"/>
  <c r="C142" i="12"/>
  <c r="D142" i="12"/>
  <c r="E142" i="12"/>
  <c r="F142" i="12"/>
  <c r="C143" i="12"/>
  <c r="D143" i="12"/>
  <c r="E143" i="12"/>
  <c r="F143" i="12"/>
  <c r="C144" i="12"/>
  <c r="D144" i="12"/>
  <c r="E144" i="12"/>
  <c r="F144" i="12"/>
  <c r="C145" i="12"/>
  <c r="D145" i="12"/>
  <c r="E145" i="12"/>
  <c r="F145" i="12"/>
  <c r="C146" i="12"/>
  <c r="D146" i="12"/>
  <c r="E146" i="12"/>
  <c r="F146" i="12"/>
  <c r="C147" i="12"/>
  <c r="D147" i="12"/>
  <c r="E147" i="12"/>
  <c r="F147" i="12"/>
  <c r="C148" i="12"/>
  <c r="D148" i="12"/>
  <c r="E148" i="12"/>
  <c r="F148" i="12"/>
  <c r="C149" i="12"/>
  <c r="D149" i="12"/>
  <c r="E149" i="12"/>
  <c r="F149" i="12"/>
  <c r="C150" i="12"/>
  <c r="D150" i="12"/>
  <c r="E150" i="12"/>
  <c r="F150" i="12"/>
  <c r="C151" i="12"/>
  <c r="D151" i="12"/>
  <c r="E151" i="12"/>
  <c r="F151" i="12"/>
  <c r="C152" i="12"/>
  <c r="D152" i="12"/>
  <c r="E152" i="12"/>
  <c r="F152" i="12"/>
  <c r="C153" i="12"/>
  <c r="D153" i="12"/>
  <c r="E153" i="12"/>
  <c r="F153" i="12"/>
  <c r="C154" i="12"/>
  <c r="D154" i="12"/>
  <c r="E154" i="12"/>
  <c r="F154" i="12"/>
  <c r="C155" i="12"/>
  <c r="D155" i="12"/>
  <c r="E155" i="12"/>
  <c r="F155" i="12"/>
  <c r="C156" i="12"/>
  <c r="D156" i="12"/>
  <c r="E156" i="12"/>
  <c r="F156" i="12"/>
  <c r="C157" i="12"/>
  <c r="D157" i="12"/>
  <c r="E157" i="12"/>
  <c r="F157" i="12"/>
  <c r="C158" i="12"/>
  <c r="D158" i="12"/>
  <c r="E158" i="12"/>
  <c r="F158" i="12"/>
  <c r="C159" i="12"/>
  <c r="D159" i="12"/>
  <c r="E159" i="12"/>
  <c r="F159" i="12"/>
  <c r="C160" i="12"/>
  <c r="D160" i="12"/>
  <c r="E160" i="12"/>
  <c r="F160" i="12"/>
  <c r="C161" i="12"/>
  <c r="D161" i="12"/>
  <c r="E161" i="12"/>
  <c r="F161" i="12"/>
  <c r="C162" i="12"/>
  <c r="D162" i="12"/>
  <c r="E162" i="12"/>
  <c r="F162" i="12"/>
  <c r="C163" i="12"/>
  <c r="D163" i="12"/>
  <c r="E163" i="12"/>
  <c r="F163" i="12"/>
  <c r="C164" i="12"/>
  <c r="D164" i="12"/>
  <c r="E164" i="12"/>
  <c r="F164" i="12"/>
  <c r="C165" i="12"/>
  <c r="D165" i="12"/>
  <c r="E165" i="12"/>
  <c r="F165" i="12"/>
  <c r="C166" i="12"/>
  <c r="D166" i="12"/>
  <c r="E166" i="12"/>
  <c r="F166" i="12"/>
  <c r="C167" i="12"/>
  <c r="D167" i="12"/>
  <c r="E167" i="12"/>
  <c r="F167" i="12"/>
  <c r="C168" i="12"/>
  <c r="D168" i="12"/>
  <c r="E168" i="12"/>
  <c r="F168" i="12"/>
  <c r="C169" i="12"/>
  <c r="D169" i="12"/>
  <c r="E169" i="12"/>
  <c r="F169" i="12"/>
  <c r="C170" i="12"/>
  <c r="D170" i="12"/>
  <c r="E170" i="12"/>
  <c r="F170" i="12"/>
  <c r="C171" i="12"/>
  <c r="D171" i="12"/>
  <c r="E171" i="12"/>
  <c r="F171" i="12"/>
  <c r="C172" i="12"/>
  <c r="D172" i="12"/>
  <c r="E172" i="12"/>
  <c r="F172" i="12"/>
  <c r="C173" i="12"/>
  <c r="D173" i="12"/>
  <c r="E173" i="12"/>
  <c r="F173" i="12"/>
  <c r="C174" i="12"/>
  <c r="D174" i="12"/>
  <c r="E174" i="12"/>
  <c r="F174" i="12"/>
  <c r="C175" i="12"/>
  <c r="D175" i="12"/>
  <c r="E175" i="12"/>
  <c r="F175" i="12"/>
  <c r="C176" i="12"/>
  <c r="D176" i="12"/>
  <c r="E176" i="12"/>
  <c r="F176" i="12"/>
  <c r="C177" i="12"/>
  <c r="D177" i="12"/>
  <c r="E177" i="12"/>
  <c r="F177" i="12"/>
  <c r="C178" i="12"/>
  <c r="D178" i="12"/>
  <c r="E178" i="12"/>
  <c r="F178" i="12"/>
  <c r="C179" i="12"/>
  <c r="D179" i="12"/>
  <c r="E179" i="12"/>
  <c r="F179" i="12"/>
  <c r="C180" i="12"/>
  <c r="D180" i="12"/>
  <c r="E180" i="12"/>
  <c r="F180" i="12"/>
  <c r="C181" i="12"/>
  <c r="D181" i="12"/>
  <c r="E181" i="12"/>
  <c r="F181" i="12"/>
  <c r="C182" i="12"/>
  <c r="D182" i="12"/>
  <c r="E182" i="12"/>
  <c r="F182" i="12"/>
  <c r="C183" i="12"/>
  <c r="D183" i="12"/>
  <c r="E183" i="12"/>
  <c r="F183" i="12"/>
  <c r="C184" i="12"/>
  <c r="D184" i="12"/>
  <c r="E184" i="12"/>
  <c r="F184" i="12"/>
  <c r="C185" i="12"/>
  <c r="D185" i="12"/>
  <c r="E185" i="12"/>
  <c r="F185" i="12"/>
  <c r="C186" i="12"/>
  <c r="D186" i="12"/>
  <c r="E186" i="12"/>
  <c r="F186" i="12"/>
  <c r="C187" i="12"/>
  <c r="D187" i="12"/>
  <c r="E187" i="12"/>
  <c r="F187" i="12"/>
  <c r="C188" i="12"/>
  <c r="D188" i="12"/>
  <c r="E188" i="12"/>
  <c r="F188" i="12"/>
  <c r="C189" i="12"/>
  <c r="D189" i="12"/>
  <c r="E189" i="12"/>
  <c r="F189" i="12"/>
  <c r="C190" i="12"/>
  <c r="D190" i="12"/>
  <c r="E190" i="12"/>
  <c r="F190" i="12"/>
  <c r="C191" i="12"/>
  <c r="D191" i="12"/>
  <c r="E191" i="12"/>
  <c r="F191" i="12"/>
  <c r="C192" i="12"/>
  <c r="D192" i="12"/>
  <c r="E192" i="12"/>
  <c r="F192" i="12"/>
  <c r="C193" i="12"/>
  <c r="D193" i="12"/>
  <c r="E193" i="12"/>
  <c r="F193" i="12"/>
  <c r="C194" i="12"/>
  <c r="D194" i="12"/>
  <c r="E194" i="12"/>
  <c r="F194" i="12"/>
  <c r="C195" i="12"/>
  <c r="D195" i="12"/>
  <c r="E195" i="12"/>
  <c r="F195" i="12"/>
  <c r="C196" i="12"/>
  <c r="D196" i="12"/>
  <c r="E196" i="12"/>
  <c r="F196" i="12"/>
  <c r="C197" i="12"/>
  <c r="D197" i="12"/>
  <c r="E197" i="12"/>
  <c r="F197" i="12"/>
  <c r="C198" i="12"/>
  <c r="D198" i="12"/>
  <c r="E198" i="12"/>
  <c r="F198" i="12"/>
  <c r="C199" i="12"/>
  <c r="D199" i="12"/>
  <c r="E199" i="12"/>
  <c r="F199" i="12"/>
  <c r="C200" i="12"/>
  <c r="D200" i="12"/>
  <c r="E200" i="12"/>
  <c r="F200" i="12"/>
  <c r="C201" i="12"/>
  <c r="D201" i="12"/>
  <c r="E201" i="12"/>
  <c r="F201" i="12"/>
  <c r="C202" i="12"/>
  <c r="D202" i="12"/>
  <c r="E202" i="12"/>
  <c r="F202" i="12"/>
  <c r="C203" i="12"/>
  <c r="D203" i="12"/>
  <c r="E203" i="12"/>
  <c r="F203" i="12"/>
  <c r="C204" i="12"/>
  <c r="D204" i="12"/>
  <c r="E204" i="12"/>
  <c r="F204" i="12"/>
  <c r="C205" i="12"/>
  <c r="D205" i="12"/>
  <c r="E205" i="12"/>
  <c r="F205" i="12"/>
  <c r="C206" i="12"/>
  <c r="D206" i="12"/>
  <c r="E206" i="12"/>
  <c r="F206" i="12"/>
  <c r="C207" i="12"/>
  <c r="D207" i="12"/>
  <c r="E207" i="12"/>
  <c r="F207" i="12"/>
  <c r="C208" i="12"/>
  <c r="D208" i="12"/>
  <c r="E208" i="12"/>
  <c r="F208" i="12"/>
  <c r="C209" i="12"/>
  <c r="D209" i="12"/>
  <c r="E209" i="12"/>
  <c r="F209" i="12"/>
  <c r="C210" i="12"/>
  <c r="D210" i="12"/>
  <c r="E210" i="12"/>
  <c r="F210" i="12"/>
  <c r="C211" i="12"/>
  <c r="D211" i="12"/>
  <c r="E211" i="12"/>
  <c r="F211" i="12"/>
  <c r="C212" i="12"/>
  <c r="D212" i="12"/>
  <c r="E212" i="12"/>
  <c r="F212" i="12"/>
  <c r="C213" i="12"/>
  <c r="D213" i="12"/>
  <c r="E213" i="12"/>
  <c r="F213" i="12"/>
  <c r="C214" i="12"/>
  <c r="D214" i="12"/>
  <c r="E214" i="12"/>
  <c r="F214" i="12"/>
  <c r="C215" i="12"/>
  <c r="D215" i="12"/>
  <c r="E215" i="12"/>
  <c r="F215" i="12"/>
  <c r="C216" i="12"/>
  <c r="D216" i="12"/>
  <c r="E216" i="12"/>
  <c r="F216" i="12"/>
  <c r="C217" i="12"/>
  <c r="D217" i="12"/>
  <c r="E217" i="12"/>
  <c r="F217" i="12"/>
  <c r="C218" i="12"/>
  <c r="D218" i="12"/>
  <c r="E218" i="12"/>
  <c r="F218" i="12"/>
  <c r="C219" i="12"/>
  <c r="D219" i="12"/>
  <c r="E219" i="12"/>
  <c r="F219" i="12"/>
  <c r="C220" i="12"/>
  <c r="D220" i="12"/>
  <c r="E220" i="12"/>
  <c r="F220" i="12"/>
  <c r="C221" i="12"/>
  <c r="D221" i="12"/>
  <c r="E221" i="12"/>
  <c r="F221" i="12"/>
  <c r="C222" i="12"/>
  <c r="D222" i="12"/>
  <c r="E222" i="12"/>
  <c r="F222" i="12"/>
  <c r="C223" i="12"/>
  <c r="D223" i="12"/>
  <c r="E223" i="12"/>
  <c r="F223" i="12"/>
  <c r="C224" i="12"/>
  <c r="D224" i="12"/>
  <c r="E224" i="12"/>
  <c r="F224" i="12"/>
  <c r="C225" i="12"/>
  <c r="D225" i="12"/>
  <c r="E225" i="12"/>
  <c r="F225" i="12"/>
  <c r="C226" i="12"/>
  <c r="D226" i="12"/>
  <c r="E226" i="12"/>
  <c r="F226" i="12"/>
  <c r="C227" i="12"/>
  <c r="D227" i="12"/>
  <c r="E227" i="12"/>
  <c r="F227" i="12"/>
  <c r="C228" i="12"/>
  <c r="D228" i="12"/>
  <c r="E228" i="12"/>
  <c r="F228" i="12"/>
  <c r="C229" i="12"/>
  <c r="D229" i="12"/>
  <c r="E229" i="12"/>
  <c r="F229" i="12"/>
  <c r="C230" i="12"/>
  <c r="D230" i="12"/>
  <c r="E230" i="12"/>
  <c r="F230" i="12"/>
  <c r="C231" i="12"/>
  <c r="D231" i="12"/>
  <c r="E231" i="12"/>
  <c r="F231" i="12"/>
  <c r="C232" i="12"/>
  <c r="D232" i="12"/>
  <c r="E232" i="12"/>
  <c r="F232" i="12"/>
  <c r="C233" i="12"/>
  <c r="D233" i="12"/>
  <c r="E233" i="12"/>
  <c r="F233" i="12"/>
  <c r="C234" i="12"/>
  <c r="D234" i="12"/>
  <c r="E234" i="12"/>
  <c r="F234" i="12"/>
  <c r="C235" i="12"/>
  <c r="D235" i="12"/>
  <c r="E235" i="12"/>
  <c r="F235" i="12"/>
  <c r="C236" i="12"/>
  <c r="D236" i="12"/>
  <c r="E236" i="12"/>
  <c r="F236" i="12"/>
  <c r="C237" i="12"/>
  <c r="D237" i="12"/>
  <c r="E237" i="12"/>
  <c r="F237" i="12"/>
  <c r="C238" i="12"/>
  <c r="D238" i="12"/>
  <c r="E238" i="12"/>
  <c r="F238" i="12"/>
  <c r="C239" i="12"/>
  <c r="D239" i="12"/>
  <c r="E239" i="12"/>
  <c r="F239" i="12"/>
  <c r="C240" i="12"/>
  <c r="D240" i="12"/>
  <c r="E240" i="12"/>
  <c r="F240" i="12"/>
  <c r="C241" i="12"/>
  <c r="D241" i="12"/>
  <c r="E241" i="12"/>
  <c r="F241" i="12"/>
  <c r="C242" i="12"/>
  <c r="D242" i="12"/>
  <c r="E242" i="12"/>
  <c r="F242" i="12"/>
  <c r="C243" i="12"/>
  <c r="D243" i="12"/>
  <c r="E243" i="12"/>
  <c r="F243" i="12"/>
  <c r="C244" i="12"/>
  <c r="D244" i="12"/>
  <c r="E244" i="12"/>
  <c r="F244" i="12"/>
  <c r="C245" i="12"/>
  <c r="D245" i="12"/>
  <c r="E245" i="12"/>
  <c r="F245" i="12"/>
  <c r="C246" i="12"/>
  <c r="D246" i="12"/>
  <c r="E246" i="12"/>
  <c r="F246" i="12"/>
  <c r="C247" i="12"/>
  <c r="D247" i="12"/>
  <c r="E247" i="12"/>
  <c r="F247" i="12"/>
  <c r="C248" i="12"/>
  <c r="D248" i="12"/>
  <c r="E248" i="12"/>
  <c r="F248" i="12"/>
  <c r="C249" i="12"/>
  <c r="D249" i="12"/>
  <c r="E249" i="12"/>
  <c r="F249" i="12"/>
  <c r="C250" i="12"/>
  <c r="D250" i="12"/>
  <c r="E250" i="12"/>
  <c r="F250" i="12"/>
  <c r="C251" i="12"/>
  <c r="D251" i="12"/>
  <c r="E251" i="12"/>
  <c r="F251" i="12"/>
  <c r="C252" i="12"/>
  <c r="D252" i="12"/>
  <c r="E252" i="12"/>
  <c r="F252" i="12"/>
  <c r="C253" i="12"/>
  <c r="D253" i="12"/>
  <c r="E253" i="12"/>
  <c r="F253" i="12"/>
  <c r="C254" i="12"/>
  <c r="D254" i="12"/>
  <c r="E254" i="12"/>
  <c r="F254" i="12"/>
  <c r="C255" i="12"/>
  <c r="D255" i="12"/>
  <c r="E255" i="12"/>
  <c r="F255" i="12"/>
  <c r="C256" i="12"/>
  <c r="D256" i="12"/>
  <c r="E256" i="12"/>
  <c r="F256" i="12"/>
  <c r="C257" i="12"/>
  <c r="D257" i="12"/>
  <c r="E257" i="12"/>
  <c r="F257" i="12"/>
  <c r="C258" i="12"/>
  <c r="D258" i="12"/>
  <c r="E258" i="12"/>
  <c r="F258" i="12"/>
  <c r="C259" i="12"/>
  <c r="D259" i="12"/>
  <c r="E259" i="12"/>
  <c r="F259" i="12"/>
  <c r="C260" i="12"/>
  <c r="D260" i="12"/>
  <c r="E260" i="12"/>
  <c r="F260" i="12"/>
  <c r="C261" i="12"/>
  <c r="D261" i="12"/>
  <c r="E261" i="12"/>
  <c r="F261" i="12"/>
  <c r="C262" i="12"/>
  <c r="D262" i="12"/>
  <c r="E262" i="12"/>
  <c r="F262" i="12"/>
  <c r="C263" i="12"/>
  <c r="D263" i="12"/>
  <c r="E263" i="12"/>
  <c r="F263" i="12"/>
  <c r="C264" i="12"/>
  <c r="D264" i="12"/>
  <c r="E264" i="12"/>
  <c r="F264" i="12"/>
  <c r="C265" i="12"/>
  <c r="D265" i="12"/>
  <c r="E265" i="12"/>
  <c r="F265" i="12"/>
  <c r="C266" i="12"/>
  <c r="D266" i="12"/>
  <c r="E266" i="12"/>
  <c r="F266" i="12"/>
  <c r="C267" i="12"/>
  <c r="D267" i="12"/>
  <c r="E267" i="12"/>
  <c r="F267" i="12"/>
  <c r="C268" i="12"/>
  <c r="D268" i="12"/>
  <c r="E268" i="12"/>
  <c r="F268" i="12"/>
  <c r="C269" i="12"/>
  <c r="D269" i="12"/>
  <c r="E269" i="12"/>
  <c r="F269" i="12"/>
  <c r="C270" i="12"/>
  <c r="D270" i="12"/>
  <c r="E270" i="12"/>
  <c r="F270" i="12"/>
  <c r="C271" i="12"/>
  <c r="D271" i="12"/>
  <c r="E271" i="12"/>
  <c r="F271" i="12"/>
  <c r="C272" i="12"/>
  <c r="D272" i="12"/>
  <c r="E272" i="12"/>
  <c r="F272" i="12"/>
  <c r="C273" i="12"/>
  <c r="D273" i="12"/>
  <c r="E273" i="12"/>
  <c r="F273" i="12"/>
  <c r="C274" i="12"/>
  <c r="D274" i="12"/>
  <c r="E274" i="12"/>
  <c r="F274" i="12"/>
  <c r="C275" i="12"/>
  <c r="D275" i="12"/>
  <c r="E275" i="12"/>
  <c r="F275" i="12"/>
  <c r="C276" i="12"/>
  <c r="D276" i="12"/>
  <c r="E276" i="12"/>
  <c r="F276" i="12"/>
  <c r="C277" i="12"/>
  <c r="D277" i="12"/>
  <c r="E277" i="12"/>
  <c r="F277" i="12"/>
  <c r="C278" i="12"/>
  <c r="D278" i="12"/>
  <c r="E278" i="12"/>
  <c r="F278" i="12"/>
  <c r="C279" i="12"/>
  <c r="D279" i="12"/>
  <c r="E279" i="12"/>
  <c r="F279" i="12"/>
  <c r="C280" i="12"/>
  <c r="D280" i="12"/>
  <c r="E280" i="12"/>
  <c r="F280" i="12"/>
  <c r="C281" i="12"/>
  <c r="D281" i="12"/>
  <c r="E281" i="12"/>
  <c r="F281" i="12"/>
  <c r="C282" i="12"/>
  <c r="D282" i="12"/>
  <c r="E282" i="12"/>
  <c r="F282" i="12"/>
  <c r="C283" i="12"/>
  <c r="D283" i="12"/>
  <c r="E283" i="12"/>
  <c r="F283" i="12"/>
  <c r="C284" i="12"/>
  <c r="D284" i="12"/>
  <c r="E284" i="12"/>
  <c r="F284" i="12"/>
  <c r="C285" i="12"/>
  <c r="D285" i="12"/>
  <c r="E285" i="12"/>
  <c r="F285" i="12"/>
  <c r="C286" i="12"/>
  <c r="D286" i="12"/>
  <c r="E286" i="12"/>
  <c r="F286" i="12"/>
  <c r="C287" i="12"/>
  <c r="D287" i="12"/>
  <c r="E287" i="12"/>
  <c r="F287" i="12"/>
  <c r="C288" i="12"/>
  <c r="D288" i="12"/>
  <c r="E288" i="12"/>
  <c r="F288" i="12"/>
  <c r="C289" i="12"/>
  <c r="D289" i="12"/>
  <c r="E289" i="12"/>
  <c r="F289" i="12"/>
  <c r="C290" i="12"/>
  <c r="D290" i="12"/>
  <c r="E290" i="12"/>
  <c r="F290" i="12"/>
  <c r="C291" i="12"/>
  <c r="D291" i="12"/>
  <c r="E291" i="12"/>
  <c r="F291" i="12"/>
  <c r="C292" i="12"/>
  <c r="D292" i="12"/>
  <c r="E292" i="12"/>
  <c r="F292" i="12"/>
  <c r="C293" i="12"/>
  <c r="D293" i="12"/>
  <c r="E293" i="12"/>
  <c r="F293" i="12"/>
  <c r="C294" i="12"/>
  <c r="D294" i="12"/>
  <c r="E294" i="12"/>
  <c r="F294" i="12"/>
  <c r="C295" i="12"/>
  <c r="D295" i="12"/>
  <c r="E295" i="12"/>
  <c r="F295" i="12"/>
  <c r="C296" i="12"/>
  <c r="D296" i="12"/>
  <c r="E296" i="12"/>
  <c r="F296" i="12"/>
  <c r="C297" i="12"/>
  <c r="D297" i="12"/>
  <c r="E297" i="12"/>
  <c r="F297" i="12"/>
  <c r="C298" i="12"/>
  <c r="D298" i="12"/>
  <c r="E298" i="12"/>
  <c r="F298" i="12"/>
  <c r="C299" i="12"/>
  <c r="D299" i="12"/>
  <c r="E299" i="12"/>
  <c r="F299" i="12"/>
  <c r="C300" i="12"/>
  <c r="D300" i="12"/>
  <c r="E300" i="12"/>
  <c r="F300" i="12"/>
  <c r="C301" i="12"/>
  <c r="D301" i="12"/>
  <c r="E301" i="12"/>
  <c r="F301" i="12"/>
  <c r="C302" i="12"/>
  <c r="D302" i="12"/>
  <c r="E302" i="12"/>
  <c r="F302" i="12"/>
  <c r="C303" i="12"/>
  <c r="D303" i="12"/>
  <c r="E303" i="12"/>
  <c r="F303" i="12"/>
  <c r="C304" i="12"/>
  <c r="D304" i="12"/>
  <c r="E304" i="12"/>
  <c r="F304" i="12"/>
  <c r="C305" i="12"/>
  <c r="D305" i="12"/>
  <c r="E305" i="12"/>
  <c r="F305" i="12"/>
  <c r="C306" i="12"/>
  <c r="D306" i="12"/>
  <c r="E306" i="12"/>
  <c r="F306" i="12"/>
  <c r="C307" i="12"/>
  <c r="D307" i="12"/>
  <c r="E307" i="12"/>
  <c r="F307" i="12"/>
  <c r="C308" i="12"/>
  <c r="D308" i="12"/>
  <c r="E308" i="12"/>
  <c r="F308" i="12"/>
  <c r="C309" i="12"/>
  <c r="D309" i="12"/>
  <c r="E309" i="12"/>
  <c r="F309" i="12"/>
  <c r="C310" i="12"/>
  <c r="D310" i="12"/>
  <c r="E310" i="12"/>
  <c r="F310" i="12"/>
  <c r="C311" i="12"/>
  <c r="D311" i="12"/>
  <c r="E311" i="12"/>
  <c r="F311" i="12"/>
  <c r="C312" i="12"/>
  <c r="D312" i="12"/>
  <c r="E312" i="12"/>
  <c r="F312" i="12"/>
  <c r="C313" i="12"/>
  <c r="D313" i="12"/>
  <c r="E313" i="12"/>
  <c r="F313" i="12"/>
  <c r="C314" i="12"/>
  <c r="D314" i="12"/>
  <c r="E314" i="12"/>
  <c r="F314" i="12"/>
  <c r="C315" i="12"/>
  <c r="D315" i="12"/>
  <c r="E315" i="12"/>
  <c r="F315" i="12"/>
  <c r="C316" i="12"/>
  <c r="D316" i="12"/>
  <c r="E316" i="12"/>
  <c r="F316" i="12"/>
  <c r="C317" i="12"/>
  <c r="D317" i="12"/>
  <c r="E317" i="12"/>
  <c r="F317" i="12"/>
  <c r="C318" i="12"/>
  <c r="D318" i="12"/>
  <c r="E318" i="12"/>
  <c r="F318" i="12"/>
  <c r="C319" i="12"/>
  <c r="D319" i="12"/>
  <c r="E319" i="12"/>
  <c r="F319" i="12"/>
  <c r="C320" i="12"/>
  <c r="D320" i="12"/>
  <c r="E320" i="12"/>
  <c r="F320" i="12"/>
  <c r="C321" i="12"/>
  <c r="D321" i="12"/>
  <c r="E321" i="12"/>
  <c r="F321" i="12"/>
  <c r="C322" i="12"/>
  <c r="D322" i="12"/>
  <c r="E322" i="12"/>
  <c r="F322" i="12"/>
  <c r="C323" i="12"/>
  <c r="D323" i="12"/>
  <c r="E323" i="12"/>
  <c r="F323" i="12"/>
  <c r="C324" i="12"/>
  <c r="D324" i="12"/>
  <c r="E324" i="12"/>
  <c r="F324" i="12"/>
  <c r="C325" i="12"/>
  <c r="D325" i="12"/>
  <c r="E325" i="12"/>
  <c r="F325" i="12"/>
  <c r="C326" i="12"/>
  <c r="D326" i="12"/>
  <c r="E326" i="12"/>
  <c r="F326" i="12"/>
  <c r="C327" i="12"/>
  <c r="D327" i="12"/>
  <c r="E327" i="12"/>
  <c r="F327" i="12"/>
  <c r="C328" i="12"/>
  <c r="D328" i="12"/>
  <c r="E328" i="12"/>
  <c r="F328" i="12"/>
  <c r="C329" i="12"/>
  <c r="D329" i="12"/>
  <c r="E329" i="12"/>
  <c r="F329" i="12"/>
  <c r="C330" i="12"/>
  <c r="D330" i="12"/>
  <c r="E330" i="12"/>
  <c r="F330" i="12"/>
  <c r="C331" i="12"/>
  <c r="D331" i="12"/>
  <c r="E331" i="12"/>
  <c r="F331" i="12"/>
  <c r="C332" i="12"/>
  <c r="D332" i="12"/>
  <c r="E332" i="12"/>
  <c r="F332" i="12"/>
  <c r="C333" i="12"/>
  <c r="D333" i="12"/>
  <c r="E333" i="12"/>
  <c r="F333" i="12"/>
  <c r="C334" i="12"/>
  <c r="D334" i="12"/>
  <c r="E334" i="12"/>
  <c r="F334" i="12"/>
  <c r="C335" i="12"/>
  <c r="D335" i="12"/>
  <c r="E335" i="12"/>
  <c r="F335" i="12"/>
  <c r="C336" i="12"/>
  <c r="D336" i="12"/>
  <c r="E336" i="12"/>
  <c r="F336" i="12"/>
  <c r="C337" i="12"/>
  <c r="D337" i="12"/>
  <c r="E337" i="12"/>
  <c r="F337" i="12"/>
  <c r="C338" i="12"/>
  <c r="D338" i="12"/>
  <c r="E338" i="12"/>
  <c r="F338" i="12"/>
  <c r="C339" i="12"/>
  <c r="D339" i="12"/>
  <c r="E339" i="12"/>
  <c r="F339" i="12"/>
  <c r="C340" i="12"/>
  <c r="D340" i="12"/>
  <c r="E340" i="12"/>
  <c r="F340" i="12"/>
  <c r="C341" i="12"/>
  <c r="D341" i="12"/>
  <c r="E341" i="12"/>
  <c r="F341" i="12"/>
  <c r="C342" i="12"/>
  <c r="D342" i="12"/>
  <c r="E342" i="12"/>
  <c r="F342" i="12"/>
  <c r="C343" i="12"/>
  <c r="D343" i="12"/>
  <c r="E343" i="12"/>
  <c r="F343" i="12"/>
  <c r="C344" i="12"/>
  <c r="D344" i="12"/>
  <c r="E344" i="12"/>
  <c r="F344" i="12"/>
  <c r="C345" i="12"/>
  <c r="D345" i="12"/>
  <c r="E345" i="12"/>
  <c r="F345" i="12"/>
  <c r="C346" i="12"/>
  <c r="D346" i="12"/>
  <c r="E346" i="12"/>
  <c r="F346" i="12"/>
  <c r="C347" i="12"/>
  <c r="D347" i="12"/>
  <c r="E347" i="12"/>
  <c r="F347" i="12"/>
  <c r="C348" i="12"/>
  <c r="D348" i="12"/>
  <c r="E348" i="12"/>
  <c r="F348" i="12"/>
  <c r="C349" i="12"/>
  <c r="D349" i="12"/>
  <c r="E349" i="12"/>
  <c r="F349" i="12"/>
  <c r="C350" i="12"/>
  <c r="D350" i="12"/>
  <c r="E350" i="12"/>
  <c r="F350" i="12"/>
  <c r="C351" i="12"/>
  <c r="D351" i="12"/>
  <c r="E351" i="12"/>
  <c r="F351" i="12"/>
  <c r="C352" i="12"/>
  <c r="D352" i="12"/>
  <c r="E352" i="12"/>
  <c r="F352" i="12"/>
  <c r="C353" i="12"/>
  <c r="D353" i="12"/>
  <c r="E353" i="12"/>
  <c r="F353" i="12"/>
  <c r="C354" i="12"/>
  <c r="D354" i="12"/>
  <c r="E354" i="12"/>
  <c r="F354" i="12"/>
  <c r="C355" i="12"/>
  <c r="D355" i="12"/>
  <c r="E355" i="12"/>
  <c r="F355" i="12"/>
  <c r="C356" i="12"/>
  <c r="D356" i="12"/>
  <c r="E356" i="12"/>
  <c r="F356" i="12"/>
  <c r="C357" i="12"/>
  <c r="D357" i="12"/>
  <c r="E357" i="12"/>
  <c r="F357" i="12"/>
  <c r="C358" i="12"/>
  <c r="D358" i="12"/>
  <c r="E358" i="12"/>
  <c r="F358" i="12"/>
  <c r="C359" i="12"/>
  <c r="D359" i="12"/>
  <c r="E359" i="12"/>
  <c r="F359" i="12"/>
  <c r="C360" i="12"/>
  <c r="D360" i="12"/>
  <c r="E360" i="12"/>
  <c r="F360" i="12"/>
  <c r="C361" i="12"/>
  <c r="D361" i="12"/>
  <c r="E361" i="12"/>
  <c r="F361" i="12"/>
  <c r="C362" i="12"/>
  <c r="D362" i="12"/>
  <c r="E362" i="12"/>
  <c r="F362" i="12"/>
  <c r="C363" i="12"/>
  <c r="D363" i="12"/>
  <c r="E363" i="12"/>
  <c r="F363" i="12"/>
  <c r="C364" i="12"/>
  <c r="D364" i="12"/>
  <c r="E364" i="12"/>
  <c r="F364" i="12"/>
  <c r="C365" i="12"/>
  <c r="D365" i="12"/>
  <c r="E365" i="12"/>
  <c r="F365" i="12"/>
  <c r="C366" i="12"/>
  <c r="D366" i="12"/>
  <c r="E366" i="12"/>
  <c r="F366" i="12"/>
  <c r="C367" i="12"/>
  <c r="D367" i="12"/>
  <c r="E367" i="12"/>
  <c r="F367" i="12"/>
  <c r="C368" i="12"/>
  <c r="D368" i="12"/>
  <c r="E368" i="12"/>
  <c r="F368" i="12"/>
  <c r="C369" i="12"/>
  <c r="D369" i="12"/>
  <c r="E369" i="12"/>
  <c r="F369" i="12"/>
  <c r="C370" i="12"/>
  <c r="D370" i="12"/>
  <c r="E370" i="12"/>
  <c r="F370" i="12"/>
  <c r="C371" i="12"/>
  <c r="D371" i="12"/>
  <c r="E371" i="12"/>
  <c r="F371" i="12"/>
  <c r="C372" i="12"/>
  <c r="D372" i="12"/>
  <c r="E372" i="12"/>
  <c r="F372" i="12"/>
  <c r="C373" i="12"/>
  <c r="D373" i="12"/>
  <c r="E373" i="12"/>
  <c r="F373" i="12"/>
  <c r="C374" i="12"/>
  <c r="D374" i="12"/>
  <c r="E374" i="12"/>
  <c r="F374" i="12"/>
  <c r="C375" i="12"/>
  <c r="D375" i="12"/>
  <c r="E375" i="12"/>
  <c r="F375" i="12"/>
  <c r="C376" i="12"/>
  <c r="D376" i="12"/>
  <c r="E376" i="12"/>
  <c r="F376" i="12"/>
  <c r="C377" i="12"/>
  <c r="D377" i="12"/>
  <c r="E377" i="12"/>
  <c r="F377" i="12"/>
  <c r="C378" i="12"/>
  <c r="D378" i="12"/>
  <c r="E378" i="12"/>
  <c r="F378" i="12"/>
  <c r="C379" i="12"/>
  <c r="D379" i="12"/>
  <c r="E379" i="12"/>
  <c r="F379" i="12"/>
  <c r="C380" i="12"/>
  <c r="D380" i="12"/>
  <c r="E380" i="12"/>
  <c r="F380" i="12"/>
  <c r="C381" i="12"/>
  <c r="D381" i="12"/>
  <c r="E381" i="12"/>
  <c r="F381" i="12"/>
  <c r="C382" i="12"/>
  <c r="D382" i="12"/>
  <c r="E382" i="12"/>
  <c r="F382" i="12"/>
  <c r="C383" i="12"/>
  <c r="D383" i="12"/>
  <c r="E383" i="12"/>
  <c r="F383" i="12"/>
  <c r="C384" i="12"/>
  <c r="D384" i="12"/>
  <c r="E384" i="12"/>
  <c r="F384" i="12"/>
  <c r="C385" i="12"/>
  <c r="D385" i="12"/>
  <c r="E385" i="12"/>
  <c r="F385" i="12"/>
  <c r="C386" i="12"/>
  <c r="D386" i="12"/>
  <c r="E386" i="12"/>
  <c r="F386" i="12"/>
  <c r="C387" i="12"/>
  <c r="D387" i="12"/>
  <c r="E387" i="12"/>
  <c r="F387" i="12"/>
  <c r="C388" i="12"/>
  <c r="D388" i="12"/>
  <c r="E388" i="12"/>
  <c r="F388" i="12"/>
  <c r="C389" i="12"/>
  <c r="D389" i="12"/>
  <c r="E389" i="12"/>
  <c r="F389" i="12"/>
  <c r="C390" i="12"/>
  <c r="D390" i="12"/>
  <c r="E390" i="12"/>
  <c r="F390" i="12"/>
  <c r="C391" i="12"/>
  <c r="D391" i="12"/>
  <c r="E391" i="12"/>
  <c r="F391" i="12"/>
  <c r="C392" i="12"/>
  <c r="D392" i="12"/>
  <c r="E392" i="12"/>
  <c r="F392" i="12"/>
  <c r="C393" i="12"/>
  <c r="D393" i="12"/>
  <c r="E393" i="12"/>
  <c r="F393" i="12"/>
  <c r="C394" i="12"/>
  <c r="D394" i="12"/>
  <c r="E394" i="12"/>
  <c r="F394" i="12"/>
  <c r="C395" i="12"/>
  <c r="D395" i="12"/>
  <c r="E395" i="12"/>
  <c r="F395" i="12"/>
  <c r="C396" i="12"/>
  <c r="D396" i="12"/>
  <c r="E396" i="12"/>
  <c r="F396" i="12"/>
  <c r="C397" i="12"/>
  <c r="D397" i="12"/>
  <c r="E397" i="12"/>
  <c r="F397" i="12"/>
  <c r="C398" i="12"/>
  <c r="D398" i="12"/>
  <c r="E398" i="12"/>
  <c r="F398" i="12"/>
  <c r="C399" i="12"/>
  <c r="D399" i="12"/>
  <c r="E399" i="12"/>
  <c r="F399" i="12"/>
  <c r="C400" i="12"/>
  <c r="D400" i="12"/>
  <c r="E400" i="12"/>
  <c r="F400" i="12"/>
  <c r="C401" i="12"/>
  <c r="D401" i="12"/>
  <c r="E401" i="12"/>
  <c r="F401" i="12"/>
  <c r="C402" i="12"/>
  <c r="D402" i="12"/>
  <c r="E402" i="12"/>
  <c r="F402" i="12"/>
  <c r="C403" i="12"/>
  <c r="D403" i="12"/>
  <c r="E403" i="12"/>
  <c r="F403" i="12"/>
  <c r="C404" i="12"/>
  <c r="D404" i="12"/>
  <c r="E404" i="12"/>
  <c r="F404" i="12"/>
  <c r="C405" i="12"/>
  <c r="D405" i="12"/>
  <c r="E405" i="12"/>
  <c r="F405" i="12"/>
  <c r="C406" i="12"/>
  <c r="D406" i="12"/>
  <c r="E406" i="12"/>
  <c r="F406" i="12"/>
  <c r="C407" i="12"/>
  <c r="D407" i="12"/>
  <c r="E407" i="12"/>
  <c r="F407" i="12"/>
  <c r="C408" i="12"/>
  <c r="D408" i="12"/>
  <c r="E408" i="12"/>
  <c r="F408" i="12"/>
  <c r="C409" i="12"/>
  <c r="D409" i="12"/>
  <c r="E409" i="12"/>
  <c r="F409" i="12"/>
  <c r="C410" i="12"/>
  <c r="D410" i="12"/>
  <c r="E410" i="12"/>
  <c r="F410" i="12"/>
  <c r="C411" i="12"/>
  <c r="D411" i="12"/>
  <c r="E411" i="12"/>
  <c r="F411" i="12"/>
  <c r="C412" i="12"/>
  <c r="D412" i="12"/>
  <c r="E412" i="12"/>
  <c r="F412" i="12"/>
  <c r="C413" i="12"/>
  <c r="D413" i="12"/>
  <c r="E413" i="12"/>
  <c r="F413" i="12"/>
  <c r="C414" i="12"/>
  <c r="D414" i="12"/>
  <c r="E414" i="12"/>
  <c r="F414" i="12"/>
  <c r="C415" i="12"/>
  <c r="D415" i="12"/>
  <c r="E415" i="12"/>
  <c r="F415" i="12"/>
  <c r="C416" i="12"/>
  <c r="D416" i="12"/>
  <c r="E416" i="12"/>
  <c r="F416" i="12"/>
  <c r="C417" i="12"/>
  <c r="D417" i="12"/>
  <c r="E417" i="12"/>
  <c r="F417" i="12"/>
  <c r="C418" i="12"/>
  <c r="D418" i="12"/>
  <c r="E418" i="12"/>
  <c r="F418" i="12"/>
  <c r="C419" i="12"/>
  <c r="D419" i="12"/>
  <c r="E419" i="12"/>
  <c r="F419" i="12"/>
  <c r="C420" i="12"/>
  <c r="D420" i="12"/>
  <c r="E420" i="12"/>
  <c r="F420" i="12"/>
  <c r="C421" i="12"/>
  <c r="D421" i="12"/>
  <c r="E421" i="12"/>
  <c r="F421" i="12"/>
  <c r="C422" i="12"/>
  <c r="D422" i="12"/>
  <c r="E422" i="12"/>
  <c r="F422" i="12"/>
  <c r="C423" i="12"/>
  <c r="D423" i="12"/>
  <c r="E423" i="12"/>
  <c r="F423" i="12"/>
  <c r="C424" i="12"/>
  <c r="D424" i="12"/>
  <c r="E424" i="12"/>
  <c r="F424" i="12"/>
  <c r="C425" i="12"/>
  <c r="D425" i="12"/>
  <c r="E425" i="12"/>
  <c r="F425" i="12"/>
  <c r="C426" i="12"/>
  <c r="D426" i="12"/>
  <c r="E426" i="12"/>
  <c r="F426" i="12"/>
  <c r="C427" i="12"/>
  <c r="D427" i="12"/>
  <c r="E427" i="12"/>
  <c r="F427" i="12"/>
  <c r="C428" i="12"/>
  <c r="D428" i="12"/>
  <c r="E428" i="12"/>
  <c r="F428" i="12"/>
  <c r="C429" i="12"/>
  <c r="D429" i="12"/>
  <c r="E429" i="12"/>
  <c r="F429" i="12"/>
  <c r="C430" i="12"/>
  <c r="D430" i="12"/>
  <c r="E430" i="12"/>
  <c r="F430" i="12"/>
  <c r="C431" i="12"/>
  <c r="D431" i="12"/>
  <c r="E431" i="12"/>
  <c r="F431" i="12"/>
  <c r="C432" i="12"/>
  <c r="D432" i="12"/>
  <c r="E432" i="12"/>
  <c r="F432" i="12"/>
  <c r="C433" i="12"/>
  <c r="D433" i="12"/>
  <c r="E433" i="12"/>
  <c r="F433" i="12"/>
  <c r="C434" i="12"/>
  <c r="D434" i="12"/>
  <c r="E434" i="12"/>
  <c r="F434" i="12"/>
  <c r="C435" i="12"/>
  <c r="D435" i="12"/>
  <c r="E435" i="12"/>
  <c r="F435" i="12"/>
  <c r="C436" i="12"/>
  <c r="D436" i="12"/>
  <c r="E436" i="12"/>
  <c r="F436" i="12"/>
  <c r="C437" i="12"/>
  <c r="D437" i="12"/>
  <c r="E437" i="12"/>
  <c r="F437" i="12"/>
  <c r="C438" i="12"/>
  <c r="D438" i="12"/>
  <c r="E438" i="12"/>
  <c r="F438" i="12"/>
  <c r="C439" i="12"/>
  <c r="D439" i="12"/>
  <c r="E439" i="12"/>
  <c r="F439" i="12"/>
  <c r="C440" i="12"/>
  <c r="D440" i="12"/>
  <c r="E440" i="12"/>
  <c r="F440" i="12"/>
  <c r="C441" i="12"/>
  <c r="D441" i="12"/>
  <c r="E441" i="12"/>
  <c r="F441" i="12"/>
  <c r="C442" i="12"/>
  <c r="D442" i="12"/>
  <c r="E442" i="12"/>
  <c r="F442" i="12"/>
  <c r="C443" i="12"/>
  <c r="D443" i="12"/>
  <c r="E443" i="12"/>
  <c r="F443" i="12"/>
  <c r="C444" i="12"/>
  <c r="D444" i="12"/>
  <c r="E444" i="12"/>
  <c r="F444" i="12"/>
  <c r="C445" i="12"/>
  <c r="D445" i="12"/>
  <c r="E445" i="12"/>
  <c r="F445" i="12"/>
  <c r="C446" i="12"/>
  <c r="D446" i="12"/>
  <c r="E446" i="12"/>
  <c r="F446" i="12"/>
  <c r="C447" i="12"/>
  <c r="D447" i="12"/>
  <c r="E447" i="12"/>
  <c r="F447" i="12"/>
  <c r="C448" i="12"/>
  <c r="D448" i="12"/>
  <c r="E448" i="12"/>
  <c r="F448" i="12"/>
  <c r="C449" i="12"/>
  <c r="D449" i="12"/>
  <c r="E449" i="12"/>
  <c r="F449" i="12"/>
  <c r="C450" i="12"/>
  <c r="D450" i="12"/>
  <c r="E450" i="12"/>
  <c r="F450" i="12"/>
  <c r="C451" i="12"/>
  <c r="D451" i="12"/>
  <c r="E451" i="12"/>
  <c r="F451" i="12"/>
  <c r="C452" i="12"/>
  <c r="D452" i="12"/>
  <c r="E452" i="12"/>
  <c r="F452" i="12"/>
  <c r="C453" i="12"/>
  <c r="D453" i="12"/>
  <c r="E453" i="12"/>
  <c r="F453" i="12"/>
  <c r="C454" i="12"/>
  <c r="D454" i="12"/>
  <c r="E454" i="12"/>
  <c r="F454" i="12"/>
  <c r="C455" i="12"/>
  <c r="D455" i="12"/>
  <c r="E455" i="12"/>
  <c r="F455" i="12"/>
  <c r="C456" i="12"/>
  <c r="D456" i="12"/>
  <c r="E456" i="12"/>
  <c r="F456" i="12"/>
  <c r="C457" i="12"/>
  <c r="D457" i="12"/>
  <c r="E457" i="12"/>
  <c r="F457" i="12"/>
  <c r="C458" i="12"/>
  <c r="D458" i="12"/>
  <c r="E458" i="12"/>
  <c r="F458" i="12"/>
  <c r="C459" i="12"/>
  <c r="D459" i="12"/>
  <c r="E459" i="12"/>
  <c r="F459" i="12"/>
  <c r="C460" i="12"/>
  <c r="D460" i="12"/>
  <c r="E460" i="12"/>
  <c r="F460" i="12"/>
  <c r="C461" i="12"/>
  <c r="D461" i="12"/>
  <c r="E461" i="12"/>
  <c r="F461" i="12"/>
  <c r="C462" i="12"/>
  <c r="D462" i="12"/>
  <c r="E462" i="12"/>
  <c r="F462" i="12"/>
  <c r="C463" i="12"/>
  <c r="D463" i="12"/>
  <c r="E463" i="12"/>
  <c r="F463" i="12"/>
  <c r="C464" i="12"/>
  <c r="D464" i="12"/>
  <c r="E464" i="12"/>
  <c r="F464" i="12"/>
  <c r="C465" i="12"/>
  <c r="D465" i="12"/>
  <c r="E465" i="12"/>
  <c r="F465" i="12"/>
  <c r="C466" i="12"/>
  <c r="D466" i="12"/>
  <c r="E466" i="12"/>
  <c r="F466" i="12"/>
  <c r="C467" i="12"/>
  <c r="D467" i="12"/>
  <c r="E467" i="12"/>
  <c r="F467" i="12"/>
  <c r="C468" i="12"/>
  <c r="D468" i="12"/>
  <c r="E468" i="12"/>
  <c r="F468" i="12"/>
  <c r="C469" i="12"/>
  <c r="D469" i="12"/>
  <c r="E469" i="12"/>
  <c r="F469" i="12"/>
  <c r="C470" i="12"/>
  <c r="D470" i="12"/>
  <c r="E470" i="12"/>
  <c r="F470" i="12"/>
  <c r="C471" i="12"/>
  <c r="D471" i="12"/>
  <c r="E471" i="12"/>
  <c r="F471" i="12"/>
  <c r="C472" i="12"/>
  <c r="D472" i="12"/>
  <c r="E472" i="12"/>
  <c r="F472" i="12"/>
  <c r="C473" i="12"/>
  <c r="D473" i="12"/>
  <c r="E473" i="12"/>
  <c r="F473" i="12"/>
  <c r="C474" i="12"/>
  <c r="D474" i="12"/>
  <c r="E474" i="12"/>
  <c r="F474" i="12"/>
  <c r="C475" i="12"/>
  <c r="D475" i="12"/>
  <c r="E475" i="12"/>
  <c r="F475" i="12"/>
  <c r="C476" i="12"/>
  <c r="D476" i="12"/>
  <c r="E476" i="12"/>
  <c r="F476" i="12"/>
  <c r="C477" i="12"/>
  <c r="D477" i="12"/>
  <c r="E477" i="12"/>
  <c r="F477" i="12"/>
  <c r="C478" i="12"/>
  <c r="D478" i="12"/>
  <c r="E478" i="12"/>
  <c r="F478" i="12"/>
  <c r="C479" i="12"/>
  <c r="D479" i="12"/>
  <c r="E479" i="12"/>
  <c r="F479" i="12"/>
  <c r="C480" i="12"/>
  <c r="D480" i="12"/>
  <c r="E480" i="12"/>
  <c r="F480" i="12"/>
  <c r="C481" i="12"/>
  <c r="D481" i="12"/>
  <c r="E481" i="12"/>
  <c r="F481" i="12"/>
  <c r="C482" i="12"/>
  <c r="D482" i="12"/>
  <c r="E482" i="12"/>
  <c r="F482" i="12"/>
  <c r="C483" i="12"/>
  <c r="D483" i="12"/>
  <c r="E483" i="12"/>
  <c r="F483" i="12"/>
  <c r="C484" i="12"/>
  <c r="D484" i="12"/>
  <c r="E484" i="12"/>
  <c r="F484" i="12"/>
  <c r="C485" i="12"/>
  <c r="D485" i="12"/>
  <c r="E485" i="12"/>
  <c r="F485" i="12"/>
  <c r="C486" i="12"/>
  <c r="D486" i="12"/>
  <c r="E486" i="12"/>
  <c r="F486" i="12"/>
  <c r="C487" i="12"/>
  <c r="D487" i="12"/>
  <c r="E487" i="12"/>
  <c r="F487" i="12"/>
  <c r="C488" i="12"/>
  <c r="D488" i="12"/>
  <c r="E488" i="12"/>
  <c r="F488" i="12"/>
  <c r="C489" i="12"/>
  <c r="D489" i="12"/>
  <c r="E489" i="12"/>
  <c r="F489" i="12"/>
  <c r="C490" i="12"/>
  <c r="D490" i="12"/>
  <c r="E490" i="12"/>
  <c r="F490" i="12"/>
  <c r="C491" i="12"/>
  <c r="D491" i="12"/>
  <c r="E491" i="12"/>
  <c r="F491" i="12"/>
  <c r="C492" i="12"/>
  <c r="D492" i="12"/>
  <c r="E492" i="12"/>
  <c r="F492" i="12"/>
  <c r="C493" i="12"/>
  <c r="D493" i="12"/>
  <c r="E493" i="12"/>
  <c r="F493" i="12"/>
  <c r="C494" i="12"/>
  <c r="D494" i="12"/>
  <c r="E494" i="12"/>
  <c r="F494" i="12"/>
  <c r="C495" i="12"/>
  <c r="D495" i="12"/>
  <c r="E495" i="12"/>
  <c r="F495" i="12"/>
  <c r="C496" i="12"/>
  <c r="D496" i="12"/>
  <c r="E496" i="12"/>
  <c r="F496" i="12"/>
  <c r="C497" i="12"/>
  <c r="D497" i="12"/>
  <c r="E497" i="12"/>
  <c r="F497" i="12"/>
  <c r="C498" i="12"/>
  <c r="D498" i="12"/>
  <c r="E498" i="12"/>
  <c r="F498" i="12"/>
  <c r="C499" i="12"/>
  <c r="D499" i="12"/>
  <c r="E499" i="12"/>
  <c r="F499" i="12"/>
  <c r="C500" i="12"/>
  <c r="D500" i="12"/>
  <c r="E500" i="12"/>
  <c r="F500" i="12"/>
  <c r="C501" i="12"/>
  <c r="D501" i="12"/>
  <c r="E501" i="12"/>
  <c r="F501" i="12"/>
  <c r="C502" i="12"/>
  <c r="D502" i="12"/>
  <c r="E502" i="12"/>
  <c r="F502" i="12"/>
  <c r="C503" i="12"/>
  <c r="D503" i="12"/>
  <c r="E503" i="12"/>
  <c r="F503" i="12"/>
  <c r="C504" i="12"/>
  <c r="D504" i="12"/>
  <c r="E504" i="12"/>
  <c r="F504" i="12"/>
  <c r="C505" i="12"/>
  <c r="D505" i="12"/>
  <c r="E505" i="12"/>
  <c r="F505" i="12"/>
  <c r="C506" i="12"/>
  <c r="D506" i="12"/>
  <c r="E506" i="12"/>
  <c r="F506" i="12"/>
  <c r="C507" i="12"/>
  <c r="D507" i="12"/>
  <c r="E507" i="12"/>
  <c r="F507" i="12"/>
  <c r="C508" i="12"/>
  <c r="D508" i="12"/>
  <c r="E508" i="12"/>
  <c r="F508" i="12"/>
  <c r="C509" i="12"/>
  <c r="D509" i="12"/>
  <c r="E509" i="12"/>
  <c r="F509" i="12"/>
  <c r="C510" i="12"/>
  <c r="D510" i="12"/>
  <c r="E510" i="12"/>
  <c r="F510" i="12"/>
  <c r="C511" i="12"/>
  <c r="D511" i="12"/>
  <c r="E511" i="12"/>
  <c r="F511" i="12"/>
  <c r="C512" i="12"/>
  <c r="D512" i="12"/>
  <c r="E512" i="12"/>
  <c r="F512" i="12"/>
  <c r="C513" i="12"/>
  <c r="D513" i="12"/>
  <c r="E513" i="12"/>
  <c r="F513" i="12"/>
  <c r="C514" i="12"/>
  <c r="D514" i="12"/>
  <c r="E514" i="12"/>
  <c r="F514" i="12"/>
  <c r="C515" i="12"/>
  <c r="D515" i="12"/>
  <c r="E515" i="12"/>
  <c r="F515" i="12"/>
  <c r="C516" i="12"/>
  <c r="D516" i="12"/>
  <c r="E516" i="12"/>
  <c r="F516" i="12"/>
  <c r="C517" i="12"/>
  <c r="D517" i="12"/>
  <c r="E517" i="12"/>
  <c r="F517" i="12"/>
  <c r="C518" i="12"/>
  <c r="D518" i="12"/>
  <c r="E518" i="12"/>
  <c r="F518" i="12"/>
  <c r="C519" i="12"/>
  <c r="D519" i="12"/>
  <c r="E519" i="12"/>
  <c r="F519" i="12"/>
  <c r="C520" i="12"/>
  <c r="D520" i="12"/>
  <c r="E520" i="12"/>
  <c r="F520" i="12"/>
  <c r="C521" i="12"/>
  <c r="D521" i="12"/>
  <c r="E521" i="12"/>
  <c r="F521" i="12"/>
  <c r="C522" i="12"/>
  <c r="D522" i="12"/>
  <c r="E522" i="12"/>
  <c r="F522" i="12"/>
  <c r="C523" i="12"/>
  <c r="D523" i="12"/>
  <c r="E523" i="12"/>
  <c r="F523" i="12"/>
  <c r="C524" i="12"/>
  <c r="D524" i="12"/>
  <c r="E524" i="12"/>
  <c r="F524" i="12"/>
  <c r="C525" i="12"/>
  <c r="D525" i="12"/>
  <c r="E525" i="12"/>
  <c r="F525" i="12"/>
  <c r="C526" i="12"/>
  <c r="D526" i="12"/>
  <c r="E526" i="12"/>
  <c r="F526" i="12"/>
  <c r="C527" i="12"/>
  <c r="D527" i="12"/>
  <c r="E527" i="12"/>
  <c r="F527" i="12"/>
  <c r="C528" i="12"/>
  <c r="D528" i="12"/>
  <c r="E528" i="12"/>
  <c r="F528" i="12"/>
  <c r="C529" i="12"/>
  <c r="D529" i="12"/>
  <c r="E529" i="12"/>
  <c r="F529" i="12"/>
  <c r="C530" i="12"/>
  <c r="D530" i="12"/>
  <c r="E530" i="12"/>
  <c r="F530" i="12"/>
  <c r="C531" i="12"/>
  <c r="D531" i="12"/>
  <c r="E531" i="12"/>
  <c r="F531" i="12"/>
  <c r="C532" i="12"/>
  <c r="D532" i="12"/>
  <c r="E532" i="12"/>
  <c r="F532" i="12"/>
  <c r="C533" i="12"/>
  <c r="D533" i="12"/>
  <c r="E533" i="12"/>
  <c r="F533" i="12"/>
  <c r="C534" i="12"/>
  <c r="D534" i="12"/>
  <c r="E534" i="12"/>
  <c r="F534" i="12"/>
  <c r="C535" i="12"/>
  <c r="D535" i="12"/>
  <c r="E535" i="12"/>
  <c r="F535" i="12"/>
  <c r="C536" i="12"/>
  <c r="D536" i="12"/>
  <c r="E536" i="12"/>
  <c r="F536" i="12"/>
  <c r="C537" i="12"/>
  <c r="D537" i="12"/>
  <c r="E537" i="12"/>
  <c r="F537" i="12"/>
  <c r="C538" i="12"/>
  <c r="D538" i="12"/>
  <c r="E538" i="12"/>
  <c r="F538" i="12"/>
  <c r="C539" i="12"/>
  <c r="D539" i="12"/>
  <c r="E539" i="12"/>
  <c r="F539" i="12"/>
  <c r="C540" i="12"/>
  <c r="D540" i="12"/>
  <c r="E540" i="12"/>
  <c r="F540" i="12"/>
  <c r="C541" i="12"/>
  <c r="D541" i="12"/>
  <c r="E541" i="12"/>
  <c r="F541" i="12"/>
  <c r="C542" i="12"/>
  <c r="D542" i="12"/>
  <c r="E542" i="12"/>
  <c r="F542" i="12"/>
  <c r="C543" i="12"/>
  <c r="D543" i="12"/>
  <c r="E543" i="12"/>
  <c r="F543" i="12"/>
  <c r="C544" i="12"/>
  <c r="D544" i="12"/>
  <c r="E544" i="12"/>
  <c r="F544" i="12"/>
  <c r="C545" i="12"/>
  <c r="D545" i="12"/>
  <c r="E545" i="12"/>
  <c r="F545" i="12"/>
  <c r="C546" i="12"/>
  <c r="D546" i="12"/>
  <c r="E546" i="12"/>
  <c r="F546" i="12"/>
  <c r="C547" i="12"/>
  <c r="D547" i="12"/>
  <c r="E547" i="12"/>
  <c r="F547" i="12"/>
  <c r="C548" i="12"/>
  <c r="D548" i="12"/>
  <c r="E548" i="12"/>
  <c r="F548" i="12"/>
  <c r="C549" i="12"/>
  <c r="D549" i="12"/>
  <c r="E549" i="12"/>
  <c r="F549" i="12"/>
  <c r="C550" i="12"/>
  <c r="D550" i="12"/>
  <c r="E550" i="12"/>
  <c r="F550" i="12"/>
  <c r="C551" i="12"/>
  <c r="D551" i="12"/>
  <c r="E551" i="12"/>
  <c r="F551" i="12"/>
  <c r="C552" i="12"/>
  <c r="D552" i="12"/>
  <c r="E552" i="12"/>
  <c r="F552" i="12"/>
  <c r="C553" i="12"/>
  <c r="D553" i="12"/>
  <c r="E553" i="12"/>
  <c r="F553" i="12"/>
  <c r="C554" i="12"/>
  <c r="D554" i="12"/>
  <c r="E554" i="12"/>
  <c r="F554" i="12"/>
  <c r="C555" i="12"/>
  <c r="D555" i="12"/>
  <c r="E555" i="12"/>
  <c r="F555" i="12"/>
  <c r="C556" i="12"/>
  <c r="D556" i="12"/>
  <c r="E556" i="12"/>
  <c r="F556" i="12"/>
  <c r="C557" i="12"/>
  <c r="D557" i="12"/>
  <c r="E557" i="12"/>
  <c r="F557" i="12"/>
  <c r="C558" i="12"/>
  <c r="D558" i="12"/>
  <c r="E558" i="12"/>
  <c r="F558" i="12"/>
  <c r="C559" i="12"/>
  <c r="D559" i="12"/>
  <c r="E559" i="12"/>
  <c r="F559" i="12"/>
  <c r="C560" i="12"/>
  <c r="D560" i="12"/>
  <c r="E560" i="12"/>
  <c r="F560" i="12"/>
  <c r="C561" i="12"/>
  <c r="D561" i="12"/>
  <c r="E561" i="12"/>
  <c r="F561" i="12"/>
  <c r="C562" i="12"/>
  <c r="D562" i="12"/>
  <c r="E562" i="12"/>
  <c r="F562" i="12"/>
  <c r="C563" i="12"/>
  <c r="D563" i="12"/>
  <c r="E563" i="12"/>
  <c r="F563" i="12"/>
  <c r="C564" i="12"/>
  <c r="D564" i="12"/>
  <c r="E564" i="12"/>
  <c r="F564" i="12"/>
  <c r="C565" i="12"/>
  <c r="D565" i="12"/>
  <c r="E565" i="12"/>
  <c r="F565" i="12"/>
  <c r="C566" i="12"/>
  <c r="D566" i="12"/>
  <c r="E566" i="12"/>
  <c r="F566" i="12"/>
  <c r="C567" i="12"/>
  <c r="D567" i="12"/>
  <c r="E567" i="12"/>
  <c r="F567" i="12"/>
  <c r="C568" i="12"/>
  <c r="D568" i="12"/>
  <c r="E568" i="12"/>
  <c r="F568" i="12"/>
  <c r="C569" i="12"/>
  <c r="D569" i="12"/>
  <c r="E569" i="12"/>
  <c r="F569" i="12"/>
  <c r="C570" i="12"/>
  <c r="D570" i="12"/>
  <c r="E570" i="12"/>
  <c r="F570" i="12"/>
  <c r="C571" i="12"/>
  <c r="D571" i="12"/>
  <c r="E571" i="12"/>
  <c r="F571" i="12"/>
  <c r="C572" i="12"/>
  <c r="D572" i="12"/>
  <c r="E572" i="12"/>
  <c r="F572" i="12"/>
  <c r="C573" i="12"/>
  <c r="D573" i="12"/>
  <c r="E573" i="12"/>
  <c r="F573" i="12"/>
  <c r="C574" i="12"/>
  <c r="D574" i="12"/>
  <c r="E574" i="12"/>
  <c r="F574" i="12"/>
  <c r="C575" i="12"/>
  <c r="D575" i="12"/>
  <c r="E575" i="12"/>
  <c r="F575" i="12"/>
  <c r="C576" i="12"/>
  <c r="D576" i="12"/>
  <c r="E576" i="12"/>
  <c r="F576" i="12"/>
  <c r="C577" i="12"/>
  <c r="D577" i="12"/>
  <c r="E577" i="12"/>
  <c r="F577" i="12"/>
  <c r="C578" i="12"/>
  <c r="D578" i="12"/>
  <c r="E578" i="12"/>
  <c r="F578" i="12"/>
  <c r="C579" i="12"/>
  <c r="D579" i="12"/>
  <c r="E579" i="12"/>
  <c r="F579" i="12"/>
  <c r="C580" i="12"/>
  <c r="D580" i="12"/>
  <c r="E580" i="12"/>
  <c r="F580" i="12"/>
  <c r="C581" i="12"/>
  <c r="D581" i="12"/>
  <c r="E581" i="12"/>
  <c r="F581" i="12"/>
  <c r="C582" i="12"/>
  <c r="D582" i="12"/>
  <c r="E582" i="12"/>
  <c r="F582" i="12"/>
  <c r="C583" i="12"/>
  <c r="D583" i="12"/>
  <c r="E583" i="12"/>
  <c r="F583" i="12"/>
  <c r="C584" i="12"/>
  <c r="D584" i="12"/>
  <c r="E584" i="12"/>
  <c r="F584" i="12"/>
  <c r="C585" i="12"/>
  <c r="D585" i="12"/>
  <c r="E585" i="12"/>
  <c r="F585" i="12"/>
  <c r="C586" i="12"/>
  <c r="D586" i="12"/>
  <c r="E586" i="12"/>
  <c r="F586" i="12"/>
  <c r="C587" i="12"/>
  <c r="D587" i="12"/>
  <c r="E587" i="12"/>
  <c r="F587" i="12"/>
  <c r="C588" i="12"/>
  <c r="D588" i="12"/>
  <c r="E588" i="12"/>
  <c r="F588" i="12"/>
  <c r="C589" i="12"/>
  <c r="D589" i="12"/>
  <c r="E589" i="12"/>
  <c r="F589" i="12"/>
  <c r="C590" i="12"/>
  <c r="D590" i="12"/>
  <c r="E590" i="12"/>
  <c r="F590" i="12"/>
  <c r="C591" i="12"/>
  <c r="D591" i="12"/>
  <c r="E591" i="12"/>
  <c r="F591" i="12"/>
  <c r="C592" i="12"/>
  <c r="D592" i="12"/>
  <c r="E592" i="12"/>
  <c r="F592" i="12"/>
  <c r="C593" i="12"/>
  <c r="D593" i="12"/>
  <c r="E593" i="12"/>
  <c r="F593" i="12"/>
  <c r="C594" i="12"/>
  <c r="D594" i="12"/>
  <c r="E594" i="12"/>
  <c r="F594" i="12"/>
  <c r="C595" i="12"/>
  <c r="D595" i="12"/>
  <c r="E595" i="12"/>
  <c r="F595" i="12"/>
  <c r="C596" i="12"/>
  <c r="D596" i="12"/>
  <c r="E596" i="12"/>
  <c r="F596" i="12"/>
  <c r="C597" i="12"/>
  <c r="D597" i="12"/>
  <c r="E597" i="12"/>
  <c r="F597" i="12"/>
  <c r="C598" i="12"/>
  <c r="D598" i="12"/>
  <c r="E598" i="12"/>
  <c r="F598" i="12"/>
  <c r="C599" i="12"/>
  <c r="D599" i="12"/>
  <c r="E599" i="12"/>
  <c r="F599" i="12"/>
  <c r="C600" i="12"/>
  <c r="D600" i="12"/>
  <c r="E600" i="12"/>
  <c r="F600" i="12"/>
  <c r="C601" i="12"/>
  <c r="D601" i="12"/>
  <c r="E601" i="12"/>
  <c r="F601" i="12"/>
  <c r="C602" i="12"/>
  <c r="D602" i="12"/>
  <c r="E602" i="12"/>
  <c r="F602" i="12"/>
  <c r="C603" i="12"/>
  <c r="D603" i="12"/>
  <c r="E603" i="12"/>
  <c r="F603" i="12"/>
  <c r="C604" i="12"/>
  <c r="D604" i="12"/>
  <c r="E604" i="12"/>
  <c r="F604" i="12"/>
  <c r="C605" i="12"/>
  <c r="D605" i="12"/>
  <c r="E605" i="12"/>
  <c r="F605" i="12"/>
  <c r="C606" i="12"/>
  <c r="D606" i="12"/>
  <c r="E606" i="12"/>
  <c r="F606" i="12"/>
  <c r="C607" i="12"/>
  <c r="D607" i="12"/>
  <c r="E607" i="12"/>
  <c r="F607" i="12"/>
  <c r="C608" i="12"/>
  <c r="D608" i="12"/>
  <c r="E608" i="12"/>
  <c r="F608" i="12"/>
  <c r="C609" i="12"/>
  <c r="D609" i="12"/>
  <c r="E609" i="12"/>
  <c r="F609" i="12"/>
  <c r="C610" i="12"/>
  <c r="D610" i="12"/>
  <c r="E610" i="12"/>
  <c r="F610" i="12"/>
  <c r="C611" i="12"/>
  <c r="D611" i="12"/>
  <c r="E611" i="12"/>
  <c r="F611" i="12"/>
  <c r="C612" i="12"/>
  <c r="D612" i="12"/>
  <c r="E612" i="12"/>
  <c r="F612" i="12"/>
  <c r="C613" i="12"/>
  <c r="D613" i="12"/>
  <c r="E613" i="12"/>
  <c r="F613" i="12"/>
  <c r="C614" i="12"/>
  <c r="D614" i="12"/>
  <c r="E614" i="12"/>
  <c r="F614" i="12"/>
  <c r="C615" i="12"/>
  <c r="D615" i="12"/>
  <c r="E615" i="12"/>
  <c r="F615" i="12"/>
  <c r="C616" i="12"/>
  <c r="D616" i="12"/>
  <c r="E616" i="12"/>
  <c r="F616" i="12"/>
  <c r="C617" i="12"/>
  <c r="D617" i="12"/>
  <c r="E617" i="12"/>
  <c r="F617" i="12"/>
  <c r="C618" i="12"/>
  <c r="D618" i="12"/>
  <c r="E618" i="12"/>
  <c r="F618" i="12"/>
  <c r="C619" i="12"/>
  <c r="D619" i="12"/>
  <c r="E619" i="12"/>
  <c r="F619" i="12"/>
  <c r="C620" i="12"/>
  <c r="D620" i="12"/>
  <c r="E620" i="12"/>
  <c r="F620" i="12"/>
  <c r="C621" i="12"/>
  <c r="D621" i="12"/>
  <c r="E621" i="12"/>
  <c r="F621" i="12"/>
  <c r="C622" i="12"/>
  <c r="D622" i="12"/>
  <c r="E622" i="12"/>
  <c r="F622" i="12"/>
  <c r="C623" i="12"/>
  <c r="D623" i="12"/>
  <c r="E623" i="12"/>
  <c r="F623" i="12"/>
  <c r="C624" i="12"/>
  <c r="D624" i="12"/>
  <c r="E624" i="12"/>
  <c r="F624" i="12"/>
  <c r="C625" i="12"/>
  <c r="D625" i="12"/>
  <c r="E625" i="12"/>
  <c r="F625" i="12"/>
  <c r="C626" i="12"/>
  <c r="D626" i="12"/>
  <c r="E626" i="12"/>
  <c r="F626" i="12"/>
  <c r="C627" i="12"/>
  <c r="D627" i="12"/>
  <c r="E627" i="12"/>
  <c r="F627" i="12"/>
  <c r="C628" i="12"/>
  <c r="D628" i="12"/>
  <c r="E628" i="12"/>
  <c r="F628" i="12"/>
  <c r="C629" i="12"/>
  <c r="D629" i="12"/>
  <c r="E629" i="12"/>
  <c r="F629" i="12"/>
  <c r="C630" i="12"/>
  <c r="D630" i="12"/>
  <c r="E630" i="12"/>
  <c r="F630" i="12"/>
  <c r="C631" i="12"/>
  <c r="D631" i="12"/>
  <c r="E631" i="12"/>
  <c r="F631" i="12"/>
  <c r="C632" i="12"/>
  <c r="D632" i="12"/>
  <c r="E632" i="12"/>
  <c r="F632" i="12"/>
  <c r="C633" i="12"/>
  <c r="D633" i="12"/>
  <c r="E633" i="12"/>
  <c r="F633" i="12"/>
  <c r="C634" i="12"/>
  <c r="D634" i="12"/>
  <c r="E634" i="12"/>
  <c r="F634" i="12"/>
  <c r="C635" i="12"/>
  <c r="D635" i="12"/>
  <c r="E635" i="12"/>
  <c r="F635" i="12"/>
  <c r="C636" i="12"/>
  <c r="D636" i="12"/>
  <c r="E636" i="12"/>
  <c r="F636" i="12"/>
  <c r="C637" i="12"/>
  <c r="D637" i="12"/>
  <c r="E637" i="12"/>
  <c r="F637" i="12"/>
  <c r="C638" i="12"/>
  <c r="D638" i="12"/>
  <c r="E638" i="12"/>
  <c r="F638" i="12"/>
  <c r="C639" i="12"/>
  <c r="D639" i="12"/>
  <c r="E639" i="12"/>
  <c r="F639" i="12"/>
  <c r="C640" i="12"/>
  <c r="D640" i="12"/>
  <c r="E640" i="12"/>
  <c r="F640" i="12"/>
  <c r="C641" i="12"/>
  <c r="D641" i="12"/>
  <c r="E641" i="12"/>
  <c r="F641" i="12"/>
  <c r="C642" i="12"/>
  <c r="D642" i="12"/>
  <c r="E642" i="12"/>
  <c r="F642" i="12"/>
  <c r="C643" i="12"/>
  <c r="D643" i="12"/>
  <c r="E643" i="12"/>
  <c r="F643" i="12"/>
  <c r="C644" i="12"/>
  <c r="D644" i="12"/>
  <c r="E644" i="12"/>
  <c r="F644" i="12"/>
  <c r="C645" i="12"/>
  <c r="D645" i="12"/>
  <c r="E645" i="12"/>
  <c r="F645" i="12"/>
  <c r="C646" i="12"/>
  <c r="D646" i="12"/>
  <c r="E646" i="12"/>
  <c r="F646" i="12"/>
  <c r="C647" i="12"/>
  <c r="D647" i="12"/>
  <c r="E647" i="12"/>
  <c r="F647" i="12"/>
  <c r="C648" i="12"/>
  <c r="D648" i="12"/>
  <c r="E648" i="12"/>
  <c r="F648" i="12"/>
  <c r="C649" i="12"/>
  <c r="D649" i="12"/>
  <c r="E649" i="12"/>
  <c r="F649" i="12"/>
  <c r="C650" i="12"/>
  <c r="D650" i="12"/>
  <c r="E650" i="12"/>
  <c r="F650" i="12"/>
  <c r="C651" i="12"/>
  <c r="D651" i="12"/>
  <c r="E651" i="12"/>
  <c r="F651" i="12"/>
  <c r="C652" i="12"/>
  <c r="D652" i="12"/>
  <c r="E652" i="12"/>
  <c r="F652" i="12"/>
  <c r="C653" i="12"/>
  <c r="D653" i="12"/>
  <c r="E653" i="12"/>
  <c r="F653" i="12"/>
  <c r="C654" i="12"/>
  <c r="D654" i="12"/>
  <c r="E654" i="12"/>
  <c r="F654" i="12"/>
  <c r="C655" i="12"/>
  <c r="D655" i="12"/>
  <c r="E655" i="12"/>
  <c r="F655" i="12"/>
  <c r="C656" i="12"/>
  <c r="D656" i="12"/>
  <c r="E656" i="12"/>
  <c r="F656" i="12"/>
  <c r="C657" i="12"/>
  <c r="D657" i="12"/>
  <c r="E657" i="12"/>
  <c r="F657" i="12"/>
  <c r="C658" i="12"/>
  <c r="D658" i="12"/>
  <c r="E658" i="12"/>
  <c r="F658" i="12"/>
  <c r="C659" i="12"/>
  <c r="D659" i="12"/>
  <c r="E659" i="12"/>
  <c r="F659" i="12"/>
  <c r="C660" i="12"/>
  <c r="D660" i="12"/>
  <c r="E660" i="12"/>
  <c r="F660" i="12"/>
  <c r="C661" i="12"/>
  <c r="D661" i="12"/>
  <c r="E661" i="12"/>
  <c r="F661" i="12"/>
  <c r="C662" i="12"/>
  <c r="D662" i="12"/>
  <c r="E662" i="12"/>
  <c r="F662" i="12"/>
  <c r="C663" i="12"/>
  <c r="D663" i="12"/>
  <c r="E663" i="12"/>
  <c r="F663" i="12"/>
  <c r="C664" i="12"/>
  <c r="D664" i="12"/>
  <c r="E664" i="12"/>
  <c r="F664" i="12"/>
  <c r="C665" i="12"/>
  <c r="D665" i="12"/>
  <c r="E665" i="12"/>
  <c r="F665" i="12"/>
  <c r="C666" i="12"/>
  <c r="D666" i="12"/>
  <c r="E666" i="12"/>
  <c r="F666" i="12"/>
  <c r="C667" i="12"/>
  <c r="D667" i="12"/>
  <c r="E667" i="12"/>
  <c r="F667" i="12"/>
  <c r="C668" i="12"/>
  <c r="D668" i="12"/>
  <c r="E668" i="12"/>
  <c r="F668" i="12"/>
  <c r="C669" i="12"/>
  <c r="D669" i="12"/>
  <c r="E669" i="12"/>
  <c r="F669" i="12"/>
  <c r="C670" i="12"/>
  <c r="D670" i="12"/>
  <c r="E670" i="12"/>
  <c r="F670" i="12"/>
  <c r="C671" i="12"/>
  <c r="D671" i="12"/>
  <c r="E671" i="12"/>
  <c r="F671" i="12"/>
  <c r="C672" i="12"/>
  <c r="D672" i="12"/>
  <c r="E672" i="12"/>
  <c r="F672" i="12"/>
  <c r="C673" i="12"/>
  <c r="D673" i="12"/>
  <c r="E673" i="12"/>
  <c r="F673" i="12"/>
  <c r="C674" i="12"/>
  <c r="D674" i="12"/>
  <c r="E674" i="12"/>
  <c r="F674" i="12"/>
  <c r="C675" i="12"/>
  <c r="D675" i="12"/>
  <c r="E675" i="12"/>
  <c r="F675" i="12"/>
  <c r="C676" i="12"/>
  <c r="D676" i="12"/>
  <c r="E676" i="12"/>
  <c r="F676" i="12"/>
  <c r="C677" i="12"/>
  <c r="D677" i="12"/>
  <c r="E677" i="12"/>
  <c r="F677" i="12"/>
  <c r="C678" i="12"/>
  <c r="D678" i="12"/>
  <c r="E678" i="12"/>
  <c r="F678" i="12"/>
  <c r="C679" i="12"/>
  <c r="D679" i="12"/>
  <c r="E679" i="12"/>
  <c r="F679" i="12"/>
  <c r="C680" i="12"/>
  <c r="D680" i="12"/>
  <c r="E680" i="12"/>
  <c r="F680" i="12"/>
  <c r="C681" i="12"/>
  <c r="D681" i="12"/>
  <c r="E681" i="12"/>
  <c r="F681" i="12"/>
  <c r="C682" i="12"/>
  <c r="D682" i="12"/>
  <c r="E682" i="12"/>
  <c r="F682" i="12"/>
  <c r="C683" i="12"/>
  <c r="D683" i="12"/>
  <c r="E683" i="12"/>
  <c r="F683" i="12"/>
  <c r="C684" i="12"/>
  <c r="D684" i="12"/>
  <c r="E684" i="12"/>
  <c r="F684" i="12"/>
  <c r="C685" i="12"/>
  <c r="D685" i="12"/>
  <c r="E685" i="12"/>
  <c r="F685" i="12"/>
  <c r="C686" i="12"/>
  <c r="D686" i="12"/>
  <c r="E686" i="12"/>
  <c r="F686" i="12"/>
  <c r="C687" i="12"/>
  <c r="D687" i="12"/>
  <c r="E687" i="12"/>
  <c r="F687" i="12"/>
  <c r="C688" i="12"/>
  <c r="D688" i="12"/>
  <c r="E688" i="12"/>
  <c r="F688" i="12"/>
  <c r="C689" i="12"/>
  <c r="D689" i="12"/>
  <c r="E689" i="12"/>
  <c r="F689" i="12"/>
  <c r="C690" i="12"/>
  <c r="D690" i="12"/>
  <c r="E690" i="12"/>
  <c r="F690" i="12"/>
  <c r="C691" i="12"/>
  <c r="D691" i="12"/>
  <c r="E691" i="12"/>
  <c r="F691" i="12"/>
  <c r="C692" i="12"/>
  <c r="D692" i="12"/>
  <c r="E692" i="12"/>
  <c r="F692" i="12"/>
  <c r="C693" i="12"/>
  <c r="D693" i="12"/>
  <c r="E693" i="12"/>
  <c r="F693" i="12"/>
  <c r="C694" i="12"/>
  <c r="D694" i="12"/>
  <c r="E694" i="12"/>
  <c r="F694" i="12"/>
  <c r="C695" i="12"/>
  <c r="D695" i="12"/>
  <c r="E695" i="12"/>
  <c r="F695" i="12"/>
  <c r="C696" i="12"/>
  <c r="D696" i="12"/>
  <c r="E696" i="12"/>
  <c r="F696" i="12"/>
  <c r="C697" i="12"/>
  <c r="D697" i="12"/>
  <c r="E697" i="12"/>
  <c r="F697" i="12"/>
  <c r="C698" i="12"/>
  <c r="D698" i="12"/>
  <c r="E698" i="12"/>
  <c r="F698" i="12"/>
  <c r="C699" i="12"/>
  <c r="D699" i="12"/>
  <c r="E699" i="12"/>
  <c r="F699" i="12"/>
  <c r="C700" i="12"/>
  <c r="D700" i="12"/>
  <c r="E700" i="12"/>
  <c r="F700" i="12"/>
  <c r="C701" i="12"/>
  <c r="D701" i="12"/>
  <c r="E701" i="12"/>
  <c r="F701" i="12"/>
  <c r="C702" i="12"/>
  <c r="D702" i="12"/>
  <c r="E702" i="12"/>
  <c r="F702" i="12"/>
  <c r="C703" i="12"/>
  <c r="D703" i="12"/>
  <c r="E703" i="12"/>
  <c r="F703" i="12"/>
  <c r="C704" i="12"/>
  <c r="D704" i="12"/>
  <c r="E704" i="12"/>
  <c r="F704" i="12"/>
  <c r="C705" i="12"/>
  <c r="D705" i="12"/>
  <c r="E705" i="12"/>
  <c r="F705" i="12"/>
  <c r="C706" i="12"/>
  <c r="D706" i="12"/>
  <c r="E706" i="12"/>
  <c r="F706" i="12"/>
  <c r="C707" i="12"/>
  <c r="D707" i="12"/>
  <c r="E707" i="12"/>
  <c r="F707" i="12"/>
  <c r="C708" i="12"/>
  <c r="D708" i="12"/>
  <c r="E708" i="12"/>
  <c r="F708" i="12"/>
  <c r="C709" i="12"/>
  <c r="D709" i="12"/>
  <c r="E709" i="12"/>
  <c r="F709" i="12"/>
  <c r="C710" i="12"/>
  <c r="D710" i="12"/>
  <c r="E710" i="12"/>
  <c r="F710" i="12"/>
  <c r="C711" i="12"/>
  <c r="D711" i="12"/>
  <c r="E711" i="12"/>
  <c r="F711" i="12"/>
  <c r="C712" i="12"/>
  <c r="D712" i="12"/>
  <c r="E712" i="12"/>
  <c r="F712" i="12"/>
  <c r="C713" i="12"/>
  <c r="D713" i="12"/>
  <c r="E713" i="12"/>
  <c r="F713" i="12"/>
  <c r="C714" i="12"/>
  <c r="D714" i="12"/>
  <c r="E714" i="12"/>
  <c r="F714" i="12"/>
  <c r="C715" i="12"/>
  <c r="D715" i="12"/>
  <c r="E715" i="12"/>
  <c r="F715" i="12"/>
  <c r="C716" i="12"/>
  <c r="D716" i="12"/>
  <c r="E716" i="12"/>
  <c r="F716" i="12"/>
  <c r="C717" i="12"/>
  <c r="D717" i="12"/>
  <c r="E717" i="12"/>
  <c r="F717" i="12"/>
  <c r="C718" i="12"/>
  <c r="D718" i="12"/>
  <c r="E718" i="12"/>
  <c r="F718" i="12"/>
  <c r="C719" i="12"/>
  <c r="D719" i="12"/>
  <c r="E719" i="12"/>
  <c r="F719" i="12"/>
  <c r="C720" i="12"/>
  <c r="D720" i="12"/>
  <c r="E720" i="12"/>
  <c r="F720" i="12"/>
  <c r="C721" i="12"/>
  <c r="D721" i="12"/>
  <c r="E721" i="12"/>
  <c r="F721" i="12"/>
  <c r="C722" i="12"/>
  <c r="D722" i="12"/>
  <c r="E722" i="12"/>
  <c r="F722" i="12"/>
  <c r="C723" i="12"/>
  <c r="D723" i="12"/>
  <c r="E723" i="12"/>
  <c r="F723" i="12"/>
  <c r="C724" i="12"/>
  <c r="D724" i="12"/>
  <c r="E724" i="12"/>
  <c r="F724" i="12"/>
  <c r="C725" i="12"/>
  <c r="D725" i="12"/>
  <c r="E725" i="12"/>
  <c r="F725" i="12"/>
  <c r="C726" i="12"/>
  <c r="D726" i="12"/>
  <c r="E726" i="12"/>
  <c r="F726" i="12"/>
  <c r="C727" i="12"/>
  <c r="D727" i="12"/>
  <c r="E727" i="12"/>
  <c r="F727" i="12"/>
  <c r="C728" i="12"/>
  <c r="D728" i="12"/>
  <c r="E728" i="12"/>
  <c r="F728" i="12"/>
  <c r="C729" i="12"/>
  <c r="D729" i="12"/>
  <c r="E729" i="12"/>
  <c r="F729" i="12"/>
  <c r="C730" i="12"/>
  <c r="D730" i="12"/>
  <c r="E730" i="12"/>
  <c r="F730" i="12"/>
  <c r="C731" i="12"/>
  <c r="D731" i="12"/>
  <c r="E731" i="12"/>
  <c r="F731" i="12"/>
  <c r="C732" i="12"/>
  <c r="D732" i="12"/>
  <c r="E732" i="12"/>
  <c r="F732" i="12"/>
  <c r="C733" i="12"/>
  <c r="D733" i="12"/>
  <c r="E733" i="12"/>
  <c r="F733" i="12"/>
  <c r="C734" i="12"/>
  <c r="D734" i="12"/>
  <c r="E734" i="12"/>
  <c r="F734" i="12"/>
  <c r="C735" i="12"/>
  <c r="D735" i="12"/>
  <c r="E735" i="12"/>
  <c r="F735" i="12"/>
  <c r="C736" i="12"/>
  <c r="D736" i="12"/>
  <c r="E736" i="12"/>
  <c r="F736" i="12"/>
  <c r="C737" i="12"/>
  <c r="D737" i="12"/>
  <c r="E737" i="12"/>
  <c r="F737" i="12"/>
  <c r="C738" i="12"/>
  <c r="D738" i="12"/>
  <c r="E738" i="12"/>
  <c r="F738" i="12"/>
  <c r="C739" i="12"/>
  <c r="D739" i="12"/>
  <c r="E739" i="12"/>
  <c r="F739" i="12"/>
  <c r="C740" i="12"/>
  <c r="D740" i="12"/>
  <c r="E740" i="12"/>
  <c r="F740" i="12"/>
  <c r="C741" i="12"/>
  <c r="D741" i="12"/>
  <c r="E741" i="12"/>
  <c r="F741" i="12"/>
  <c r="C742" i="12"/>
  <c r="D742" i="12"/>
  <c r="E742" i="12"/>
  <c r="F742" i="12"/>
  <c r="C743" i="12"/>
  <c r="D743" i="12"/>
  <c r="E743" i="12"/>
  <c r="F743" i="12"/>
  <c r="C744" i="12"/>
  <c r="D744" i="12"/>
  <c r="E744" i="12"/>
  <c r="F744" i="12"/>
  <c r="C745" i="12"/>
  <c r="D745" i="12"/>
  <c r="E745" i="12"/>
  <c r="F745" i="12"/>
  <c r="C746" i="12"/>
  <c r="D746" i="12"/>
  <c r="E746" i="12"/>
  <c r="F746" i="12"/>
  <c r="C747" i="12"/>
  <c r="D747" i="12"/>
  <c r="E747" i="12"/>
  <c r="F747" i="12"/>
  <c r="C748" i="12"/>
  <c r="D748" i="12"/>
  <c r="E748" i="12"/>
  <c r="F748" i="12"/>
  <c r="C749" i="12"/>
  <c r="D749" i="12"/>
  <c r="E749" i="12"/>
  <c r="F749" i="12"/>
  <c r="C750" i="12"/>
  <c r="D750" i="12"/>
  <c r="E750" i="12"/>
  <c r="F750" i="12"/>
  <c r="C751" i="12"/>
  <c r="D751" i="12"/>
  <c r="E751" i="12"/>
  <c r="F751" i="12"/>
  <c r="C752" i="12"/>
  <c r="D752" i="12"/>
  <c r="E752" i="12"/>
  <c r="F752" i="12"/>
  <c r="C753" i="12"/>
  <c r="D753" i="12"/>
  <c r="E753" i="12"/>
  <c r="F753" i="12"/>
  <c r="C754" i="12"/>
  <c r="D754" i="12"/>
  <c r="E754" i="12"/>
  <c r="F754" i="12"/>
  <c r="C755" i="12"/>
  <c r="D755" i="12"/>
  <c r="E755" i="12"/>
  <c r="F755" i="12"/>
  <c r="C756" i="12"/>
  <c r="D756" i="12"/>
  <c r="E756" i="12"/>
  <c r="F756" i="12"/>
  <c r="C757" i="12"/>
  <c r="D757" i="12"/>
  <c r="E757" i="12"/>
  <c r="F757" i="12"/>
  <c r="C758" i="12"/>
  <c r="D758" i="12"/>
  <c r="E758" i="12"/>
  <c r="F758" i="12"/>
  <c r="C759" i="12"/>
  <c r="D759" i="12"/>
  <c r="E759" i="12"/>
  <c r="F759" i="12"/>
  <c r="C760" i="12"/>
  <c r="D760" i="12"/>
  <c r="E760" i="12"/>
  <c r="F760" i="12"/>
  <c r="C761" i="12"/>
  <c r="D761" i="12"/>
  <c r="E761" i="12"/>
  <c r="F761" i="12"/>
  <c r="C762" i="12"/>
  <c r="D762" i="12"/>
  <c r="E762" i="12"/>
  <c r="F762" i="12"/>
  <c r="C763" i="12"/>
  <c r="D763" i="12"/>
  <c r="E763" i="12"/>
  <c r="F763" i="12"/>
  <c r="C764" i="12"/>
  <c r="D764" i="12"/>
  <c r="E764" i="12"/>
  <c r="F764" i="12"/>
  <c r="C765" i="12"/>
  <c r="D765" i="12"/>
  <c r="E765" i="12"/>
  <c r="F765" i="12"/>
  <c r="C766" i="12"/>
  <c r="D766" i="12"/>
  <c r="E766" i="12"/>
  <c r="F766" i="12"/>
  <c r="C767" i="12"/>
  <c r="D767" i="12"/>
  <c r="E767" i="12"/>
  <c r="F767" i="12"/>
  <c r="C768" i="12"/>
  <c r="D768" i="12"/>
  <c r="E768" i="12"/>
  <c r="F768" i="12"/>
  <c r="C769" i="12"/>
  <c r="D769" i="12"/>
  <c r="E769" i="12"/>
  <c r="F769" i="12"/>
  <c r="C770" i="12"/>
  <c r="D770" i="12"/>
  <c r="E770" i="12"/>
  <c r="F770" i="12"/>
  <c r="C771" i="12"/>
  <c r="D771" i="12"/>
  <c r="E771" i="12"/>
  <c r="F771" i="12"/>
  <c r="C772" i="12"/>
  <c r="D772" i="12"/>
  <c r="E772" i="12"/>
  <c r="F772" i="12"/>
  <c r="C773" i="12"/>
  <c r="D773" i="12"/>
  <c r="E773" i="12"/>
  <c r="F773" i="12"/>
  <c r="C774" i="12"/>
  <c r="D774" i="12"/>
  <c r="E774" i="12"/>
  <c r="F774" i="12"/>
  <c r="C775" i="12"/>
  <c r="D775" i="12"/>
  <c r="E775" i="12"/>
  <c r="F775" i="12"/>
  <c r="C776" i="12"/>
  <c r="D776" i="12"/>
  <c r="E776" i="12"/>
  <c r="F776" i="12"/>
  <c r="C777" i="12"/>
  <c r="D777" i="12"/>
  <c r="E777" i="12"/>
  <c r="F777" i="12"/>
  <c r="C778" i="12"/>
  <c r="D778" i="12"/>
  <c r="E778" i="12"/>
  <c r="F778" i="12"/>
  <c r="C779" i="12"/>
  <c r="D779" i="12"/>
  <c r="E779" i="12"/>
  <c r="F779" i="12"/>
  <c r="C780" i="12"/>
  <c r="D780" i="12"/>
  <c r="E780" i="12"/>
  <c r="F780" i="12"/>
  <c r="C781" i="12"/>
  <c r="D781" i="12"/>
  <c r="E781" i="12"/>
  <c r="F781" i="12"/>
  <c r="C782" i="12"/>
  <c r="D782" i="12"/>
  <c r="E782" i="12"/>
  <c r="F782" i="12"/>
  <c r="C783" i="12"/>
  <c r="D783" i="12"/>
  <c r="E783" i="12"/>
  <c r="F783" i="12"/>
  <c r="C784" i="12"/>
  <c r="D784" i="12"/>
  <c r="E784" i="12"/>
  <c r="F784" i="12"/>
  <c r="C785" i="12"/>
  <c r="D785" i="12"/>
  <c r="E785" i="12"/>
  <c r="F785" i="12"/>
  <c r="C786" i="12"/>
  <c r="D786" i="12"/>
  <c r="E786" i="12"/>
  <c r="F786" i="12"/>
  <c r="C787" i="12"/>
  <c r="D787" i="12"/>
  <c r="E787" i="12"/>
  <c r="F787" i="12"/>
  <c r="C788" i="12"/>
  <c r="D788" i="12"/>
  <c r="E788" i="12"/>
  <c r="F788" i="12"/>
  <c r="C789" i="12"/>
  <c r="D789" i="12"/>
  <c r="E789" i="12"/>
  <c r="F789" i="12"/>
  <c r="C790" i="12"/>
  <c r="D790" i="12"/>
  <c r="E790" i="12"/>
  <c r="F790" i="12"/>
  <c r="C791" i="12"/>
  <c r="D791" i="12"/>
  <c r="E791" i="12"/>
  <c r="F791" i="12"/>
  <c r="C792" i="12"/>
  <c r="D792" i="12"/>
  <c r="E792" i="12"/>
  <c r="F792" i="12"/>
  <c r="C793" i="12"/>
  <c r="D793" i="12"/>
  <c r="E793" i="12"/>
  <c r="F793" i="12"/>
  <c r="C794" i="12"/>
  <c r="D794" i="12"/>
  <c r="E794" i="12"/>
  <c r="F794" i="12"/>
  <c r="C795" i="12"/>
  <c r="D795" i="12"/>
  <c r="E795" i="12"/>
  <c r="F795" i="12"/>
  <c r="C796" i="12"/>
  <c r="D796" i="12"/>
  <c r="E796" i="12"/>
  <c r="F796" i="12"/>
  <c r="C797" i="12"/>
  <c r="D797" i="12"/>
  <c r="E797" i="12"/>
  <c r="F797" i="12"/>
  <c r="C798" i="12"/>
  <c r="D798" i="12"/>
  <c r="E798" i="12"/>
  <c r="F798" i="12"/>
  <c r="C799" i="12"/>
  <c r="D799" i="12"/>
  <c r="E799" i="12"/>
  <c r="F799" i="12"/>
  <c r="C800" i="12"/>
  <c r="D800" i="12"/>
  <c r="E800" i="12"/>
  <c r="F800" i="12"/>
  <c r="C801" i="12"/>
  <c r="D801" i="12"/>
  <c r="E801" i="12"/>
  <c r="F801" i="12"/>
  <c r="C802" i="12"/>
  <c r="D802" i="12"/>
  <c r="E802" i="12"/>
  <c r="F802" i="12"/>
  <c r="C803" i="12"/>
  <c r="D803" i="12"/>
  <c r="E803" i="12"/>
  <c r="F803" i="12"/>
  <c r="C804" i="12"/>
  <c r="D804" i="12"/>
  <c r="E804" i="12"/>
  <c r="F804" i="12"/>
  <c r="C805" i="12"/>
  <c r="D805" i="12"/>
  <c r="E805" i="12"/>
  <c r="F805" i="12"/>
  <c r="C806" i="12"/>
  <c r="D806" i="12"/>
  <c r="E806" i="12"/>
  <c r="F806" i="12"/>
  <c r="C807" i="12"/>
  <c r="D807" i="12"/>
  <c r="E807" i="12"/>
  <c r="F807" i="12"/>
  <c r="C808" i="12"/>
  <c r="D808" i="12"/>
  <c r="E808" i="12"/>
  <c r="F808" i="12"/>
  <c r="C809" i="12"/>
  <c r="D809" i="12"/>
  <c r="E809" i="12"/>
  <c r="F809" i="12"/>
  <c r="C810" i="12"/>
  <c r="D810" i="12"/>
  <c r="E810" i="12"/>
  <c r="F810" i="12"/>
  <c r="C811" i="12"/>
  <c r="D811" i="12"/>
  <c r="E811" i="12"/>
  <c r="F811" i="12"/>
  <c r="C812" i="12"/>
  <c r="D812" i="12"/>
  <c r="E812" i="12"/>
  <c r="F812" i="12"/>
  <c r="C813" i="12"/>
  <c r="D813" i="12"/>
  <c r="E813" i="12"/>
  <c r="F813" i="12"/>
  <c r="C814" i="12"/>
  <c r="D814" i="12"/>
  <c r="E814" i="12"/>
  <c r="F814" i="12"/>
  <c r="C815" i="12"/>
  <c r="D815" i="12"/>
  <c r="E815" i="12"/>
  <c r="F815" i="12"/>
  <c r="C816" i="12"/>
  <c r="D816" i="12"/>
  <c r="E816" i="12"/>
  <c r="F816" i="12"/>
  <c r="C817" i="12"/>
  <c r="D817" i="12"/>
  <c r="E817" i="12"/>
  <c r="F817" i="12"/>
  <c r="C818" i="12"/>
  <c r="D818" i="12"/>
  <c r="E818" i="12"/>
  <c r="F818" i="12"/>
  <c r="C819" i="12"/>
  <c r="D819" i="12"/>
  <c r="E819" i="12"/>
  <c r="F819" i="12"/>
  <c r="C820" i="12"/>
  <c r="D820" i="12"/>
  <c r="E820" i="12"/>
  <c r="F820" i="12"/>
  <c r="C821" i="12"/>
  <c r="D821" i="12"/>
  <c r="E821" i="12"/>
  <c r="F821" i="12"/>
  <c r="C822" i="12"/>
  <c r="D822" i="12"/>
  <c r="E822" i="12"/>
  <c r="F822" i="12"/>
  <c r="C823" i="12"/>
  <c r="D823" i="12"/>
  <c r="E823" i="12"/>
  <c r="F823" i="12"/>
  <c r="C824" i="12"/>
  <c r="D824" i="12"/>
  <c r="E824" i="12"/>
  <c r="F824" i="12"/>
  <c r="C825" i="12"/>
  <c r="D825" i="12"/>
  <c r="E825" i="12"/>
  <c r="F825" i="12"/>
  <c r="C826" i="12"/>
  <c r="D826" i="12"/>
  <c r="E826" i="12"/>
  <c r="F826" i="12"/>
  <c r="C827" i="12"/>
  <c r="D827" i="12"/>
  <c r="E827" i="12"/>
  <c r="F827" i="12"/>
  <c r="C828" i="12"/>
  <c r="D828" i="12"/>
  <c r="E828" i="12"/>
  <c r="F828" i="12"/>
  <c r="C829" i="12"/>
  <c r="D829" i="12"/>
  <c r="E829" i="12"/>
  <c r="F829" i="12"/>
  <c r="C830" i="12"/>
  <c r="D830" i="12"/>
  <c r="E830" i="12"/>
  <c r="F830" i="12"/>
  <c r="C831" i="12"/>
  <c r="D831" i="12"/>
  <c r="E831" i="12"/>
  <c r="F831" i="12"/>
  <c r="C832" i="12"/>
  <c r="D832" i="12"/>
  <c r="E832" i="12"/>
  <c r="F832" i="12"/>
  <c r="C833" i="12"/>
  <c r="D833" i="12"/>
  <c r="E833" i="12"/>
  <c r="F833" i="12"/>
  <c r="C834" i="12"/>
  <c r="D834" i="12"/>
  <c r="E834" i="12"/>
  <c r="F834" i="12"/>
  <c r="C835" i="12"/>
  <c r="D835" i="12"/>
  <c r="E835" i="12"/>
  <c r="F835" i="12"/>
  <c r="C836" i="12"/>
  <c r="D836" i="12"/>
  <c r="E836" i="12"/>
  <c r="F836" i="12"/>
  <c r="C837" i="12"/>
  <c r="D837" i="12"/>
  <c r="E837" i="12"/>
  <c r="F837" i="12"/>
  <c r="C838" i="12"/>
  <c r="D838" i="12"/>
  <c r="E838" i="12"/>
  <c r="F838" i="12"/>
  <c r="C839" i="12"/>
  <c r="D839" i="12"/>
  <c r="E839" i="12"/>
  <c r="F839" i="12"/>
  <c r="C840" i="12"/>
  <c r="D840" i="12"/>
  <c r="E840" i="12"/>
  <c r="F840" i="12"/>
  <c r="C841" i="12"/>
  <c r="D841" i="12"/>
  <c r="E841" i="12"/>
  <c r="F841" i="12"/>
  <c r="C842" i="12"/>
  <c r="D842" i="12"/>
  <c r="E842" i="12"/>
  <c r="F842" i="12"/>
  <c r="C843" i="12"/>
  <c r="D843" i="12"/>
  <c r="E843" i="12"/>
  <c r="F843" i="12"/>
  <c r="C844" i="12"/>
  <c r="D844" i="12"/>
  <c r="E844" i="12"/>
  <c r="F844" i="12"/>
  <c r="C845" i="12"/>
  <c r="D845" i="12"/>
  <c r="E845" i="12"/>
  <c r="F845" i="12"/>
  <c r="C846" i="12"/>
  <c r="D846" i="12"/>
  <c r="E846" i="12"/>
  <c r="F846" i="12"/>
  <c r="C847" i="12"/>
  <c r="D847" i="12"/>
  <c r="E847" i="12"/>
  <c r="F847" i="12"/>
  <c r="C848" i="12"/>
  <c r="D848" i="12"/>
  <c r="E848" i="12"/>
  <c r="F848" i="12"/>
  <c r="C849" i="12"/>
  <c r="D849" i="12"/>
  <c r="E849" i="12"/>
  <c r="F849" i="12"/>
  <c r="C850" i="12"/>
  <c r="D850" i="12"/>
  <c r="E850" i="12"/>
  <c r="F850" i="12"/>
  <c r="C851" i="12"/>
  <c r="D851" i="12"/>
  <c r="E851" i="12"/>
  <c r="F851" i="12"/>
  <c r="C852" i="12"/>
  <c r="D852" i="12"/>
  <c r="E852" i="12"/>
  <c r="F852" i="12"/>
  <c r="C853" i="12"/>
  <c r="D853" i="12"/>
  <c r="E853" i="12"/>
  <c r="F853" i="12"/>
  <c r="C854" i="12"/>
  <c r="D854" i="12"/>
  <c r="E854" i="12"/>
  <c r="F854" i="12"/>
  <c r="C855" i="12"/>
  <c r="D855" i="12"/>
  <c r="E855" i="12"/>
  <c r="F855" i="12"/>
  <c r="C856" i="12"/>
  <c r="D856" i="12"/>
  <c r="E856" i="12"/>
  <c r="F856" i="12"/>
  <c r="C857" i="12"/>
  <c r="D857" i="12"/>
  <c r="E857" i="12"/>
  <c r="F857" i="12"/>
  <c r="C858" i="12"/>
  <c r="D858" i="12"/>
  <c r="E858" i="12"/>
  <c r="F858" i="12"/>
  <c r="C859" i="12"/>
  <c r="D859" i="12"/>
  <c r="E859" i="12"/>
  <c r="F859" i="12"/>
  <c r="C860" i="12"/>
  <c r="D860" i="12"/>
  <c r="E860" i="12"/>
  <c r="F860" i="12"/>
  <c r="C861" i="12"/>
  <c r="D861" i="12"/>
  <c r="E861" i="12"/>
  <c r="F861" i="12"/>
  <c r="C862" i="12"/>
  <c r="D862" i="12"/>
  <c r="E862" i="12"/>
  <c r="F862" i="12"/>
  <c r="C863" i="12"/>
  <c r="D863" i="12"/>
  <c r="E863" i="12"/>
  <c r="F863" i="12"/>
  <c r="C864" i="12"/>
  <c r="D864" i="12"/>
  <c r="E864" i="12"/>
  <c r="F864" i="12"/>
  <c r="C865" i="12"/>
  <c r="D865" i="12"/>
  <c r="E865" i="12"/>
  <c r="F865" i="12"/>
  <c r="C866" i="12"/>
  <c r="D866" i="12"/>
  <c r="E866" i="12"/>
  <c r="F866" i="12"/>
  <c r="C867" i="12"/>
  <c r="D867" i="12"/>
  <c r="E867" i="12"/>
  <c r="F867" i="12"/>
  <c r="C868" i="12"/>
  <c r="D868" i="12"/>
  <c r="E868" i="12"/>
  <c r="F868" i="12"/>
  <c r="C869" i="12"/>
  <c r="D869" i="12"/>
  <c r="E869" i="12"/>
  <c r="F869" i="12"/>
  <c r="C870" i="12"/>
  <c r="D870" i="12"/>
  <c r="E870" i="12"/>
  <c r="F870" i="12"/>
  <c r="C871" i="12"/>
  <c r="D871" i="12"/>
  <c r="E871" i="12"/>
  <c r="F871" i="12"/>
  <c r="C872" i="12"/>
  <c r="D872" i="12"/>
  <c r="E872" i="12"/>
  <c r="F872" i="12"/>
  <c r="C873" i="12"/>
  <c r="D873" i="12"/>
  <c r="E873" i="12"/>
  <c r="F873" i="12"/>
  <c r="C874" i="12"/>
  <c r="D874" i="12"/>
  <c r="E874" i="12"/>
  <c r="F874" i="12"/>
  <c r="C875" i="12"/>
  <c r="D875" i="12"/>
  <c r="E875" i="12"/>
  <c r="F875" i="12"/>
  <c r="C876" i="12"/>
  <c r="D876" i="12"/>
  <c r="E876" i="12"/>
  <c r="F876" i="12"/>
  <c r="C877" i="12"/>
  <c r="D877" i="12"/>
  <c r="E877" i="12"/>
  <c r="F877" i="12"/>
  <c r="C878" i="12"/>
  <c r="D878" i="12"/>
  <c r="E878" i="12"/>
  <c r="F878" i="12"/>
  <c r="C879" i="12"/>
  <c r="D879" i="12"/>
  <c r="E879" i="12"/>
  <c r="F879" i="12"/>
  <c r="C880" i="12"/>
  <c r="D880" i="12"/>
  <c r="E880" i="12"/>
  <c r="F880" i="12"/>
  <c r="C881" i="12"/>
  <c r="D881" i="12"/>
  <c r="E881" i="12"/>
  <c r="F881" i="12"/>
  <c r="C882" i="12"/>
  <c r="D882" i="12"/>
  <c r="E882" i="12"/>
  <c r="F882" i="12"/>
  <c r="C883" i="12"/>
  <c r="D883" i="12"/>
  <c r="E883" i="12"/>
  <c r="F883" i="12"/>
  <c r="C884" i="12"/>
  <c r="D884" i="12"/>
  <c r="E884" i="12"/>
  <c r="F884" i="12"/>
  <c r="C885" i="12"/>
  <c r="D885" i="12"/>
  <c r="E885" i="12"/>
  <c r="F885" i="12"/>
  <c r="C886" i="12"/>
  <c r="D886" i="12"/>
  <c r="E886" i="12"/>
  <c r="F886" i="12"/>
  <c r="C887" i="12"/>
  <c r="D887" i="12"/>
  <c r="E887" i="12"/>
  <c r="F887" i="12"/>
  <c r="C888" i="12"/>
  <c r="D888" i="12"/>
  <c r="E888" i="12"/>
  <c r="F888" i="12"/>
  <c r="C889" i="12"/>
  <c r="D889" i="12"/>
  <c r="E889" i="12"/>
  <c r="F889" i="12"/>
  <c r="C890" i="12"/>
  <c r="D890" i="12"/>
  <c r="E890" i="12"/>
  <c r="F890" i="12"/>
  <c r="C891" i="12"/>
  <c r="D891" i="12"/>
  <c r="E891" i="12"/>
  <c r="F891" i="12"/>
  <c r="C892" i="12"/>
  <c r="D892" i="12"/>
  <c r="E892" i="12"/>
  <c r="F892" i="12"/>
  <c r="C893" i="12"/>
  <c r="D893" i="12"/>
  <c r="E893" i="12"/>
  <c r="F893" i="12"/>
  <c r="C894" i="12"/>
  <c r="D894" i="12"/>
  <c r="E894" i="12"/>
  <c r="F894" i="12"/>
  <c r="C895" i="12"/>
  <c r="D895" i="12"/>
  <c r="E895" i="12"/>
  <c r="F895" i="12"/>
  <c r="C896" i="12"/>
  <c r="D896" i="12"/>
  <c r="E896" i="12"/>
  <c r="F896" i="12"/>
  <c r="C897" i="12"/>
  <c r="D897" i="12"/>
  <c r="E897" i="12"/>
  <c r="F897" i="12"/>
  <c r="C898" i="12"/>
  <c r="D898" i="12"/>
  <c r="E898" i="12"/>
  <c r="F898" i="12"/>
  <c r="C899" i="12"/>
  <c r="D899" i="12"/>
  <c r="E899" i="12"/>
  <c r="F899" i="12"/>
  <c r="C900" i="12"/>
  <c r="D900" i="12"/>
  <c r="E900" i="12"/>
  <c r="F900" i="12"/>
  <c r="C901" i="12"/>
  <c r="D901" i="12"/>
  <c r="E901" i="12"/>
  <c r="F901" i="12"/>
  <c r="C902" i="12"/>
  <c r="D902" i="12"/>
  <c r="E902" i="12"/>
  <c r="F902" i="12"/>
  <c r="C903" i="12"/>
  <c r="D903" i="12"/>
  <c r="E903" i="12"/>
  <c r="F903" i="12"/>
  <c r="C904" i="12"/>
  <c r="D904" i="12"/>
  <c r="E904" i="12"/>
  <c r="F904" i="12"/>
  <c r="C905" i="12"/>
  <c r="D905" i="12"/>
  <c r="E905" i="12"/>
  <c r="F905" i="12"/>
  <c r="C906" i="12"/>
  <c r="D906" i="12"/>
  <c r="E906" i="12"/>
  <c r="F906" i="12"/>
  <c r="C907" i="12"/>
  <c r="D907" i="12"/>
  <c r="E907" i="12"/>
  <c r="F907" i="12"/>
  <c r="C908" i="12"/>
  <c r="D908" i="12"/>
  <c r="E908" i="12"/>
  <c r="F908" i="12"/>
  <c r="C909" i="12"/>
  <c r="D909" i="12"/>
  <c r="E909" i="12"/>
  <c r="F909" i="12"/>
  <c r="C910" i="12"/>
  <c r="D910" i="12"/>
  <c r="E910" i="12"/>
  <c r="F910" i="12"/>
  <c r="C911" i="12"/>
  <c r="D911" i="12"/>
  <c r="E911" i="12"/>
  <c r="F911" i="12"/>
  <c r="C912" i="12"/>
  <c r="D912" i="12"/>
  <c r="E912" i="12"/>
  <c r="F912" i="12"/>
  <c r="C913" i="12"/>
  <c r="D913" i="12"/>
  <c r="E913" i="12"/>
  <c r="F913" i="12"/>
  <c r="C914" i="12"/>
  <c r="D914" i="12"/>
  <c r="E914" i="12"/>
  <c r="F914" i="12"/>
  <c r="C915" i="12"/>
  <c r="D915" i="12"/>
  <c r="E915" i="12"/>
  <c r="F915" i="12"/>
  <c r="C916" i="12"/>
  <c r="D916" i="12"/>
  <c r="E916" i="12"/>
  <c r="F916" i="12"/>
  <c r="C917" i="12"/>
  <c r="D917" i="12"/>
  <c r="E917" i="12"/>
  <c r="F917" i="12"/>
  <c r="C918" i="12"/>
  <c r="D918" i="12"/>
  <c r="E918" i="12"/>
  <c r="F918" i="12"/>
  <c r="C919" i="12"/>
  <c r="D919" i="12"/>
  <c r="E919" i="12"/>
  <c r="F919" i="12"/>
  <c r="C920" i="12"/>
  <c r="D920" i="12"/>
  <c r="E920" i="12"/>
  <c r="F920" i="12"/>
  <c r="C921" i="12"/>
  <c r="D921" i="12"/>
  <c r="E921" i="12"/>
  <c r="F921" i="12"/>
  <c r="C922" i="12"/>
  <c r="D922" i="12"/>
  <c r="E922" i="12"/>
  <c r="F922" i="12"/>
  <c r="C923" i="12"/>
  <c r="D923" i="12"/>
  <c r="E923" i="12"/>
  <c r="F923" i="12"/>
  <c r="C924" i="12"/>
  <c r="D924" i="12"/>
  <c r="E924" i="12"/>
  <c r="F924" i="12"/>
  <c r="C925" i="12"/>
  <c r="D925" i="12"/>
  <c r="E925" i="12"/>
  <c r="F925" i="12"/>
  <c r="C926" i="12"/>
  <c r="D926" i="12"/>
  <c r="E926" i="12"/>
  <c r="F926" i="12"/>
  <c r="C927" i="12"/>
  <c r="D927" i="12"/>
  <c r="E927" i="12"/>
  <c r="F927" i="12"/>
  <c r="C928" i="12"/>
  <c r="D928" i="12"/>
  <c r="E928" i="12"/>
  <c r="F928" i="12"/>
  <c r="C929" i="12"/>
  <c r="D929" i="12"/>
  <c r="E929" i="12"/>
  <c r="F929" i="12"/>
  <c r="C930" i="12"/>
  <c r="D930" i="12"/>
  <c r="E930" i="12"/>
  <c r="F930" i="12"/>
  <c r="C931" i="12"/>
  <c r="D931" i="12"/>
  <c r="E931" i="12"/>
  <c r="F931" i="12"/>
  <c r="C932" i="12"/>
  <c r="D932" i="12"/>
  <c r="E932" i="12"/>
  <c r="F932" i="12"/>
  <c r="C933" i="12"/>
  <c r="D933" i="12"/>
  <c r="E933" i="12"/>
  <c r="F933" i="12"/>
  <c r="C934" i="12"/>
  <c r="D934" i="12"/>
  <c r="E934" i="12"/>
  <c r="F934" i="12"/>
  <c r="C935" i="12"/>
  <c r="D935" i="12"/>
  <c r="E935" i="12"/>
  <c r="F935" i="12"/>
  <c r="C936" i="12"/>
  <c r="D936" i="12"/>
  <c r="E936" i="12"/>
  <c r="F936" i="12"/>
  <c r="C937" i="12"/>
  <c r="D937" i="12"/>
  <c r="E937" i="12"/>
  <c r="F937" i="12"/>
  <c r="C938" i="12"/>
  <c r="D938" i="12"/>
  <c r="E938" i="12"/>
  <c r="F938" i="12"/>
  <c r="C939" i="12"/>
  <c r="D939" i="12"/>
  <c r="E939" i="12"/>
  <c r="F939" i="12"/>
  <c r="C940" i="12"/>
  <c r="D940" i="12"/>
  <c r="E940" i="12"/>
  <c r="F940" i="12"/>
  <c r="C941" i="12"/>
  <c r="D941" i="12"/>
  <c r="E941" i="12"/>
  <c r="F941" i="12"/>
  <c r="C942" i="12"/>
  <c r="D942" i="12"/>
  <c r="E942" i="12"/>
  <c r="F942" i="12"/>
  <c r="C943" i="12"/>
  <c r="D943" i="12"/>
  <c r="E943" i="12"/>
  <c r="F943" i="12"/>
  <c r="C944" i="12"/>
  <c r="D944" i="12"/>
  <c r="E944" i="12"/>
  <c r="F944" i="12"/>
  <c r="C945" i="12"/>
  <c r="D945" i="12"/>
  <c r="E945" i="12"/>
  <c r="F945" i="12"/>
  <c r="C946" i="12"/>
  <c r="D946" i="12"/>
  <c r="E946" i="12"/>
  <c r="F946" i="12"/>
  <c r="C947" i="12"/>
  <c r="D947" i="12"/>
  <c r="E947" i="12"/>
  <c r="F947" i="12"/>
  <c r="C948" i="12"/>
  <c r="D948" i="12"/>
  <c r="E948" i="12"/>
  <c r="F948" i="12"/>
  <c r="C949" i="12"/>
  <c r="D949" i="12"/>
  <c r="E949" i="12"/>
  <c r="F949" i="12"/>
  <c r="C950" i="12"/>
  <c r="D950" i="12"/>
  <c r="E950" i="12"/>
  <c r="F950" i="12"/>
  <c r="C951" i="12"/>
  <c r="D951" i="12"/>
  <c r="E951" i="12"/>
  <c r="F951" i="12"/>
  <c r="C952" i="12"/>
  <c r="D952" i="12"/>
  <c r="E952" i="12"/>
  <c r="F952" i="12"/>
  <c r="C953" i="12"/>
  <c r="D953" i="12"/>
  <c r="E953" i="12"/>
  <c r="F953" i="12"/>
  <c r="C954" i="12"/>
  <c r="D954" i="12"/>
  <c r="E954" i="12"/>
  <c r="F954" i="12"/>
  <c r="C955" i="12"/>
  <c r="D955" i="12"/>
  <c r="E955" i="12"/>
  <c r="F955" i="12"/>
  <c r="C956" i="12"/>
  <c r="D956" i="12"/>
  <c r="E956" i="12"/>
  <c r="F956" i="12"/>
  <c r="C957" i="12"/>
  <c r="D957" i="12"/>
  <c r="E957" i="12"/>
  <c r="F957" i="12"/>
  <c r="C958" i="12"/>
  <c r="D958" i="12"/>
  <c r="E958" i="12"/>
  <c r="F958" i="12"/>
  <c r="C959" i="12"/>
  <c r="D959" i="12"/>
  <c r="E959" i="12"/>
  <c r="F959" i="12"/>
  <c r="C960" i="12"/>
  <c r="D960" i="12"/>
  <c r="E960" i="12"/>
  <c r="F960" i="12"/>
  <c r="C961" i="12"/>
  <c r="D961" i="12"/>
  <c r="E961" i="12"/>
  <c r="F961" i="12"/>
  <c r="C962" i="12"/>
  <c r="D962" i="12"/>
  <c r="E962" i="12"/>
  <c r="F962" i="12"/>
  <c r="C963" i="12"/>
  <c r="D963" i="12"/>
  <c r="E963" i="12"/>
  <c r="F963" i="12"/>
  <c r="C964" i="12"/>
  <c r="D964" i="12"/>
  <c r="E964" i="12"/>
  <c r="F964" i="12"/>
  <c r="C965" i="12"/>
  <c r="D965" i="12"/>
  <c r="E965" i="12"/>
  <c r="F965" i="12"/>
  <c r="C966" i="12"/>
  <c r="D966" i="12"/>
  <c r="E966" i="12"/>
  <c r="F966" i="12"/>
  <c r="C967" i="12"/>
  <c r="D967" i="12"/>
  <c r="E967" i="12"/>
  <c r="F967" i="12"/>
  <c r="C968" i="12"/>
  <c r="D968" i="12"/>
  <c r="E968" i="12"/>
  <c r="F968" i="12"/>
  <c r="C969" i="12"/>
  <c r="D969" i="12"/>
  <c r="E969" i="12"/>
  <c r="F969" i="12"/>
  <c r="C970" i="12"/>
  <c r="D970" i="12"/>
  <c r="E970" i="12"/>
  <c r="F970" i="12"/>
  <c r="C971" i="12"/>
  <c r="D971" i="12"/>
  <c r="E971" i="12"/>
  <c r="F971" i="12"/>
  <c r="C972" i="12"/>
  <c r="D972" i="12"/>
  <c r="E972" i="12"/>
  <c r="F972" i="12"/>
  <c r="C973" i="12"/>
  <c r="D973" i="12"/>
  <c r="E973" i="12"/>
  <c r="F973" i="12"/>
  <c r="C974" i="12"/>
  <c r="D974" i="12"/>
  <c r="E974" i="12"/>
  <c r="F974" i="12"/>
  <c r="C975" i="12"/>
  <c r="D975" i="12"/>
  <c r="E975" i="12"/>
  <c r="F975" i="12"/>
  <c r="C976" i="12"/>
  <c r="D976" i="12"/>
  <c r="E976" i="12"/>
  <c r="F976" i="12"/>
  <c r="C977" i="12"/>
  <c r="D977" i="12"/>
  <c r="E977" i="12"/>
  <c r="F977" i="12"/>
  <c r="C978" i="12"/>
  <c r="D978" i="12"/>
  <c r="E978" i="12"/>
  <c r="F978" i="12"/>
  <c r="C979" i="12"/>
  <c r="D979" i="12"/>
  <c r="E979" i="12"/>
  <c r="F979" i="12"/>
  <c r="C980" i="12"/>
  <c r="D980" i="12"/>
  <c r="E980" i="12"/>
  <c r="F980" i="12"/>
  <c r="C981" i="12"/>
  <c r="D981" i="12"/>
  <c r="E981" i="12"/>
  <c r="F981" i="12"/>
  <c r="C982" i="12"/>
  <c r="D982" i="12"/>
  <c r="E982" i="12"/>
  <c r="F982" i="12"/>
  <c r="C983" i="12"/>
  <c r="D983" i="12"/>
  <c r="E983" i="12"/>
  <c r="F983" i="12"/>
  <c r="C984" i="12"/>
  <c r="D984" i="12"/>
  <c r="E984" i="12"/>
  <c r="F984" i="12"/>
  <c r="C985" i="12"/>
  <c r="D985" i="12"/>
  <c r="E985" i="12"/>
  <c r="F985" i="12"/>
  <c r="C986" i="12"/>
  <c r="D986" i="12"/>
  <c r="E986" i="12"/>
  <c r="F986" i="12"/>
  <c r="C987" i="12"/>
  <c r="D987" i="12"/>
  <c r="E987" i="12"/>
  <c r="F987" i="12"/>
  <c r="C988" i="12"/>
  <c r="D988" i="12"/>
  <c r="E988" i="12"/>
  <c r="F988" i="12"/>
  <c r="C989" i="12"/>
  <c r="D989" i="12"/>
  <c r="E989" i="12"/>
  <c r="F989" i="12"/>
  <c r="C990" i="12"/>
  <c r="D990" i="12"/>
  <c r="E990" i="12"/>
  <c r="F990" i="12"/>
  <c r="C991" i="12"/>
  <c r="D991" i="12"/>
  <c r="E991" i="12"/>
  <c r="F991" i="12"/>
  <c r="C992" i="12"/>
  <c r="D992" i="12"/>
  <c r="E992" i="12"/>
  <c r="F992" i="12"/>
  <c r="C993" i="12"/>
  <c r="D993" i="12"/>
  <c r="E993" i="12"/>
  <c r="F993" i="12"/>
  <c r="C994" i="12"/>
  <c r="D994" i="12"/>
  <c r="E994" i="12"/>
  <c r="F994" i="12"/>
  <c r="C995" i="12"/>
  <c r="D995" i="12"/>
  <c r="E995" i="12"/>
  <c r="F995" i="12"/>
  <c r="C996" i="12"/>
  <c r="D996" i="12"/>
  <c r="E996" i="12"/>
  <c r="F996" i="12"/>
  <c r="C997" i="12"/>
  <c r="D997" i="12"/>
  <c r="E997" i="12"/>
  <c r="F997" i="12"/>
  <c r="C998" i="12"/>
  <c r="D998" i="12"/>
  <c r="E998" i="12"/>
  <c r="F998" i="12"/>
  <c r="C999" i="12"/>
  <c r="D999" i="12"/>
  <c r="E999" i="12"/>
  <c r="F999" i="12"/>
  <c r="C1000" i="12"/>
  <c r="D1000" i="12"/>
  <c r="E1000" i="12"/>
  <c r="F1000" i="12"/>
  <c r="C1001" i="12"/>
  <c r="D1001" i="12"/>
  <c r="E1001" i="12"/>
  <c r="F1001" i="12"/>
  <c r="C1002" i="12"/>
  <c r="D1002" i="12"/>
  <c r="E1002" i="12"/>
  <c r="F1002" i="12"/>
  <c r="C1003" i="12"/>
  <c r="D1003" i="12"/>
  <c r="E1003" i="12"/>
  <c r="F1003" i="12"/>
  <c r="C1004" i="12"/>
  <c r="D1004" i="12"/>
  <c r="E1004" i="12"/>
  <c r="F1004" i="12"/>
  <c r="C1005" i="12"/>
  <c r="D1005" i="12"/>
  <c r="E1005" i="12"/>
  <c r="F1005" i="12"/>
  <c r="C1006" i="12"/>
  <c r="D1006" i="12"/>
  <c r="E1006" i="12"/>
  <c r="F1006" i="12"/>
  <c r="C1007" i="12"/>
  <c r="D1007" i="12"/>
  <c r="E1007" i="12"/>
  <c r="F1007" i="12"/>
  <c r="C1008" i="12"/>
  <c r="D1008" i="12"/>
  <c r="E1008" i="12"/>
  <c r="F1008" i="12"/>
  <c r="C1009" i="12"/>
  <c r="D1009" i="12"/>
  <c r="E1009" i="12"/>
  <c r="F1009" i="12"/>
  <c r="C1010" i="12"/>
  <c r="D1010" i="12"/>
  <c r="E1010" i="12"/>
  <c r="F1010" i="12"/>
  <c r="C1011" i="12"/>
  <c r="D1011" i="12"/>
  <c r="E1011" i="12"/>
  <c r="F1011" i="12"/>
  <c r="C1012" i="12"/>
  <c r="D1012" i="12"/>
  <c r="E1012" i="12"/>
  <c r="F1012" i="12"/>
  <c r="C1013" i="12"/>
  <c r="D1013" i="12"/>
  <c r="E1013" i="12"/>
  <c r="F1013" i="12"/>
  <c r="C1014" i="12"/>
  <c r="D1014" i="12"/>
  <c r="E1014" i="12"/>
  <c r="F1014" i="12"/>
  <c r="C1015" i="12"/>
  <c r="D1015" i="12"/>
  <c r="E1015" i="12"/>
  <c r="F1015" i="12"/>
  <c r="C1016" i="12"/>
  <c r="D1016" i="12"/>
  <c r="E1016" i="12"/>
  <c r="F1016" i="12"/>
  <c r="C1017" i="12"/>
  <c r="D1017" i="12"/>
  <c r="E1017" i="12"/>
  <c r="F1017" i="12"/>
  <c r="C1018" i="12"/>
  <c r="D1018" i="12"/>
  <c r="E1018" i="12"/>
  <c r="F1018" i="12"/>
  <c r="C1019" i="12"/>
  <c r="D1019" i="12"/>
  <c r="E1019" i="12"/>
  <c r="F1019" i="12"/>
  <c r="C1020" i="12"/>
  <c r="D1020" i="12"/>
  <c r="E1020" i="12"/>
  <c r="F1020" i="12"/>
  <c r="C1021" i="12"/>
  <c r="D1021" i="12"/>
  <c r="E1021" i="12"/>
  <c r="F1021" i="12"/>
  <c r="C1022" i="12"/>
  <c r="D1022" i="12"/>
  <c r="E1022" i="12"/>
  <c r="F1022" i="12"/>
  <c r="C1023" i="12"/>
  <c r="D1023" i="12"/>
  <c r="E1023" i="12"/>
  <c r="F1023" i="12"/>
  <c r="C1024" i="12"/>
  <c r="D1024" i="12"/>
  <c r="E1024" i="12"/>
  <c r="F1024" i="12"/>
  <c r="C1025" i="12"/>
  <c r="D1025" i="12"/>
  <c r="E1025" i="12"/>
  <c r="F1025" i="12"/>
  <c r="C1026" i="12"/>
  <c r="D1026" i="12"/>
  <c r="E1026" i="12"/>
  <c r="F1026" i="12"/>
  <c r="C1027" i="12"/>
  <c r="D1027" i="12"/>
  <c r="E1027" i="12"/>
  <c r="F1027" i="12"/>
  <c r="C1028" i="12"/>
  <c r="D1028" i="12"/>
  <c r="E1028" i="12"/>
  <c r="F1028" i="12"/>
  <c r="C1029" i="12"/>
  <c r="D1029" i="12"/>
  <c r="E1029" i="12"/>
  <c r="F1029" i="12"/>
  <c r="C1030" i="12"/>
  <c r="D1030" i="12"/>
  <c r="E1030" i="12"/>
  <c r="F1030" i="12"/>
  <c r="C1031" i="12"/>
  <c r="D1031" i="12"/>
  <c r="E1031" i="12"/>
  <c r="F1031" i="12"/>
  <c r="C1032" i="12"/>
  <c r="D1032" i="12"/>
  <c r="E1032" i="12"/>
  <c r="F1032" i="12"/>
  <c r="C1033" i="12"/>
  <c r="D1033" i="12"/>
  <c r="E1033" i="12"/>
  <c r="F1033" i="12"/>
  <c r="C1034" i="12"/>
  <c r="D1034" i="12"/>
  <c r="E1034" i="12"/>
  <c r="F1034" i="12"/>
  <c r="C1035" i="12"/>
  <c r="D1035" i="12"/>
  <c r="E1035" i="12"/>
  <c r="F1035" i="12"/>
  <c r="C1036" i="12"/>
  <c r="D1036" i="12"/>
  <c r="E1036" i="12"/>
  <c r="F1036" i="12"/>
  <c r="C1037" i="12"/>
  <c r="D1037" i="12"/>
  <c r="E1037" i="12"/>
  <c r="F1037" i="12"/>
  <c r="C1038" i="12"/>
  <c r="D1038" i="12"/>
  <c r="E1038" i="12"/>
  <c r="F1038" i="12"/>
  <c r="C1039" i="12"/>
  <c r="D1039" i="12"/>
  <c r="E1039" i="12"/>
  <c r="F1039" i="12"/>
  <c r="C1040" i="12"/>
  <c r="D1040" i="12"/>
  <c r="E1040" i="12"/>
  <c r="F1040" i="12"/>
  <c r="C1041" i="12"/>
  <c r="D1041" i="12"/>
  <c r="E1041" i="12"/>
  <c r="F1041" i="12"/>
  <c r="C1042" i="12"/>
  <c r="D1042" i="12"/>
  <c r="E1042" i="12"/>
  <c r="F1042" i="12"/>
  <c r="C1043" i="12"/>
  <c r="D1043" i="12"/>
  <c r="E1043" i="12"/>
  <c r="F1043" i="12"/>
  <c r="C1044" i="12"/>
  <c r="D1044" i="12"/>
  <c r="E1044" i="12"/>
  <c r="F1044" i="12"/>
  <c r="C1045" i="12"/>
  <c r="D1045" i="12"/>
  <c r="E1045" i="12"/>
  <c r="F1045" i="12"/>
  <c r="C1046" i="12"/>
  <c r="D1046" i="12"/>
  <c r="E1046" i="12"/>
  <c r="F1046" i="12"/>
  <c r="C1047" i="12"/>
  <c r="D1047" i="12"/>
  <c r="E1047" i="12"/>
  <c r="F1047" i="12"/>
  <c r="C1048" i="12"/>
  <c r="D1048" i="12"/>
  <c r="E1048" i="12"/>
  <c r="F1048" i="12"/>
  <c r="C1049" i="12"/>
  <c r="D1049" i="12"/>
  <c r="E1049" i="12"/>
  <c r="F1049" i="12"/>
  <c r="C1050" i="12"/>
  <c r="D1050" i="12"/>
  <c r="E1050" i="12"/>
  <c r="F1050" i="12"/>
  <c r="C1051" i="12"/>
  <c r="D1051" i="12"/>
  <c r="E1051" i="12"/>
  <c r="F1051" i="12"/>
  <c r="C1052" i="12"/>
  <c r="D1052" i="12"/>
  <c r="E1052" i="12"/>
  <c r="F1052" i="12"/>
  <c r="C1053" i="12"/>
  <c r="D1053" i="12"/>
  <c r="E1053" i="12"/>
  <c r="F1053" i="12"/>
  <c r="C1054" i="12"/>
  <c r="D1054" i="12"/>
  <c r="E1054" i="12"/>
  <c r="F1054" i="12"/>
  <c r="C1055" i="12"/>
  <c r="D1055" i="12"/>
  <c r="E1055" i="12"/>
  <c r="F1055" i="12"/>
  <c r="C1056" i="12"/>
  <c r="D1056" i="12"/>
  <c r="E1056" i="12"/>
  <c r="F1056" i="12"/>
  <c r="C1057" i="12"/>
  <c r="D1057" i="12"/>
  <c r="E1057" i="12"/>
  <c r="F1057" i="12"/>
  <c r="C1058" i="12"/>
  <c r="D1058" i="12"/>
  <c r="E1058" i="12"/>
  <c r="F1058" i="12"/>
  <c r="C1059" i="12"/>
  <c r="D1059" i="12"/>
  <c r="E1059" i="12"/>
  <c r="F1059" i="12"/>
  <c r="C1060" i="12"/>
  <c r="D1060" i="12"/>
  <c r="E1060" i="12"/>
  <c r="F1060" i="12"/>
  <c r="C1061" i="12"/>
  <c r="D1061" i="12"/>
  <c r="E1061" i="12"/>
  <c r="F1061" i="12"/>
  <c r="C1062" i="12"/>
  <c r="D1062" i="12"/>
  <c r="E1062" i="12"/>
  <c r="F1062" i="12"/>
  <c r="C1063" i="12"/>
  <c r="D1063" i="12"/>
  <c r="E1063" i="12"/>
  <c r="F1063" i="12"/>
  <c r="C1064" i="12"/>
  <c r="D1064" i="12"/>
  <c r="E1064" i="12"/>
  <c r="F1064" i="12"/>
  <c r="C1065" i="12"/>
  <c r="D1065" i="12"/>
  <c r="E1065" i="12"/>
  <c r="F1065" i="12"/>
  <c r="C1066" i="12"/>
  <c r="D1066" i="12"/>
  <c r="E1066" i="12"/>
  <c r="F1066" i="12"/>
  <c r="C1067" i="12"/>
  <c r="D1067" i="12"/>
  <c r="E1067" i="12"/>
  <c r="F1067" i="12"/>
  <c r="C1068" i="12"/>
  <c r="D1068" i="12"/>
  <c r="E1068" i="12"/>
  <c r="F1068" i="12"/>
  <c r="C1069" i="12"/>
  <c r="D1069" i="12"/>
  <c r="E1069" i="12"/>
  <c r="F1069" i="12"/>
  <c r="C1070" i="12"/>
  <c r="D1070" i="12"/>
  <c r="E1070" i="12"/>
  <c r="F1070" i="12"/>
  <c r="C1071" i="12"/>
  <c r="D1071" i="12"/>
  <c r="E1071" i="12"/>
  <c r="F1071" i="12"/>
  <c r="C1072" i="12"/>
  <c r="D1072" i="12"/>
  <c r="E1072" i="12"/>
  <c r="F1072" i="12"/>
  <c r="C1073" i="12"/>
  <c r="D1073" i="12"/>
  <c r="E1073" i="12"/>
  <c r="F1073" i="12"/>
  <c r="C1074" i="12"/>
  <c r="D1074" i="12"/>
  <c r="E1074" i="12"/>
  <c r="F1074" i="12"/>
  <c r="C1075" i="12"/>
  <c r="D1075" i="12"/>
  <c r="E1075" i="12"/>
  <c r="F1075" i="12"/>
  <c r="C1076" i="12"/>
  <c r="D1076" i="12"/>
  <c r="E1076" i="12"/>
  <c r="F1076" i="12"/>
  <c r="C1077" i="12"/>
  <c r="D1077" i="12"/>
  <c r="E1077" i="12"/>
  <c r="F1077" i="12"/>
  <c r="C1078" i="12"/>
  <c r="D1078" i="12"/>
  <c r="E1078" i="12"/>
  <c r="F1078" i="12"/>
  <c r="C1079" i="12"/>
  <c r="D1079" i="12"/>
  <c r="E1079" i="12"/>
  <c r="F1079" i="12"/>
  <c r="C1080" i="12"/>
  <c r="D1080" i="12"/>
  <c r="E1080" i="12"/>
  <c r="F1080" i="12"/>
  <c r="C1081" i="12"/>
  <c r="D1081" i="12"/>
  <c r="E1081" i="12"/>
  <c r="F1081" i="12"/>
  <c r="C1082" i="12"/>
  <c r="D1082" i="12"/>
  <c r="E1082" i="12"/>
  <c r="F1082" i="12"/>
  <c r="C1083" i="12"/>
  <c r="D1083" i="12"/>
  <c r="E1083" i="12"/>
  <c r="F1083" i="12"/>
  <c r="C1084" i="12"/>
  <c r="D1084" i="12"/>
  <c r="E1084" i="12"/>
  <c r="F1084" i="12"/>
  <c r="C1085" i="12"/>
  <c r="D1085" i="12"/>
  <c r="E1085" i="12"/>
  <c r="F1085" i="12"/>
  <c r="C1086" i="12"/>
  <c r="D1086" i="12"/>
  <c r="E1086" i="12"/>
  <c r="F1086" i="12"/>
  <c r="C1087" i="12"/>
  <c r="D1087" i="12"/>
  <c r="E1087" i="12"/>
  <c r="F1087" i="12"/>
  <c r="C1088" i="12"/>
  <c r="D1088" i="12"/>
  <c r="E1088" i="12"/>
  <c r="F1088" i="12"/>
  <c r="C1089" i="12"/>
  <c r="D1089" i="12"/>
  <c r="E1089" i="12"/>
  <c r="F1089" i="12"/>
  <c r="C1090" i="12"/>
  <c r="D1090" i="12"/>
  <c r="E1090" i="12"/>
  <c r="F1090" i="12"/>
  <c r="C1091" i="12"/>
  <c r="D1091" i="12"/>
  <c r="E1091" i="12"/>
  <c r="F1091" i="12"/>
  <c r="C1092" i="12"/>
  <c r="D1092" i="12"/>
  <c r="E1092" i="12"/>
  <c r="F1092" i="12"/>
  <c r="C1093" i="12"/>
  <c r="D1093" i="12"/>
  <c r="E1093" i="12"/>
  <c r="F1093" i="12"/>
  <c r="C1094" i="12"/>
  <c r="D1094" i="12"/>
  <c r="E1094" i="12"/>
  <c r="F1094" i="12"/>
  <c r="C1095" i="12"/>
  <c r="D1095" i="12"/>
  <c r="E1095" i="12"/>
  <c r="F1095" i="12"/>
  <c r="C1096" i="12"/>
  <c r="D1096" i="12"/>
  <c r="E1096" i="12"/>
  <c r="F1096" i="12"/>
  <c r="C1097" i="12"/>
  <c r="D1097" i="12"/>
  <c r="E1097" i="12"/>
  <c r="F1097" i="12"/>
  <c r="C1098" i="12"/>
  <c r="D1098" i="12"/>
  <c r="E1098" i="12"/>
  <c r="F1098" i="12"/>
  <c r="C1099" i="12"/>
  <c r="D1099" i="12"/>
  <c r="E1099" i="12"/>
  <c r="F1099" i="12"/>
  <c r="C1100" i="12"/>
  <c r="D1100" i="12"/>
  <c r="E1100" i="12"/>
  <c r="F1100" i="12"/>
  <c r="C1101" i="12"/>
  <c r="D1101" i="12"/>
  <c r="E1101" i="12"/>
  <c r="F1101" i="12"/>
  <c r="C1102" i="12"/>
  <c r="D1102" i="12"/>
  <c r="E1102" i="12"/>
  <c r="F1102" i="12"/>
  <c r="C1103" i="12"/>
  <c r="D1103" i="12"/>
  <c r="E1103" i="12"/>
  <c r="F1103" i="12"/>
  <c r="C1104" i="12"/>
  <c r="D1104" i="12"/>
  <c r="E1104" i="12"/>
  <c r="F1104" i="12"/>
  <c r="C1105" i="12"/>
  <c r="D1105" i="12"/>
  <c r="E1105" i="12"/>
  <c r="F1105" i="12"/>
  <c r="C1106" i="12"/>
  <c r="D1106" i="12"/>
  <c r="E1106" i="12"/>
  <c r="F1106" i="12"/>
  <c r="C1107" i="12"/>
  <c r="D1107" i="12"/>
  <c r="E1107" i="12"/>
  <c r="F1107" i="12"/>
  <c r="C1108" i="12"/>
  <c r="D1108" i="12"/>
  <c r="E1108" i="12"/>
  <c r="F1108" i="12"/>
  <c r="C1109" i="12"/>
  <c r="D1109" i="12"/>
  <c r="E1109" i="12"/>
  <c r="F1109" i="12"/>
  <c r="C1110" i="12"/>
  <c r="D1110" i="12"/>
  <c r="E1110" i="12"/>
  <c r="F1110" i="12"/>
  <c r="C1111" i="12"/>
  <c r="D1111" i="12"/>
  <c r="E1111" i="12"/>
  <c r="F1111" i="12"/>
  <c r="C1112" i="12"/>
  <c r="D1112" i="12"/>
  <c r="E1112" i="12"/>
  <c r="F1112" i="12"/>
  <c r="C1113" i="12"/>
  <c r="D1113" i="12"/>
  <c r="E1113" i="12"/>
  <c r="F1113" i="12"/>
  <c r="C1114" i="12"/>
  <c r="D1114" i="12"/>
  <c r="E1114" i="12"/>
  <c r="F1114" i="12"/>
  <c r="C1115" i="12"/>
  <c r="D1115" i="12"/>
  <c r="E1115" i="12"/>
  <c r="F1115" i="12"/>
  <c r="C1116" i="12"/>
  <c r="D1116" i="12"/>
  <c r="E1116" i="12"/>
  <c r="F1116" i="12"/>
  <c r="C1117" i="12"/>
  <c r="D1117" i="12"/>
  <c r="E1117" i="12"/>
  <c r="F1117" i="12"/>
  <c r="C1118" i="12"/>
  <c r="D1118" i="12"/>
  <c r="E1118" i="12"/>
  <c r="F1118" i="12"/>
  <c r="C1119" i="12"/>
  <c r="D1119" i="12"/>
  <c r="E1119" i="12"/>
  <c r="F1119" i="12"/>
  <c r="C1120" i="12"/>
  <c r="D1120" i="12"/>
  <c r="E1120" i="12"/>
  <c r="F1120" i="12"/>
  <c r="C1121" i="12"/>
  <c r="D1121" i="12"/>
  <c r="E1121" i="12"/>
  <c r="F1121" i="12"/>
  <c r="C1122" i="12"/>
  <c r="D1122" i="12"/>
  <c r="E1122" i="12"/>
  <c r="F1122" i="12"/>
  <c r="C1123" i="12"/>
  <c r="D1123" i="12"/>
  <c r="E1123" i="12"/>
  <c r="F1123" i="12"/>
  <c r="C1124" i="12"/>
  <c r="D1124" i="12"/>
  <c r="E1124" i="12"/>
  <c r="F1124" i="12"/>
  <c r="C1125" i="12"/>
  <c r="D1125" i="12"/>
  <c r="E1125" i="12"/>
  <c r="F1125" i="12"/>
  <c r="C1126" i="12"/>
  <c r="D1126" i="12"/>
  <c r="E1126" i="12"/>
  <c r="F1126" i="12"/>
  <c r="C1127" i="12"/>
  <c r="D1127" i="12"/>
  <c r="E1127" i="12"/>
  <c r="F1127" i="12"/>
  <c r="C1128" i="12"/>
  <c r="D1128" i="12"/>
  <c r="E1128" i="12"/>
  <c r="F1128" i="12"/>
  <c r="C1129" i="12"/>
  <c r="D1129" i="12"/>
  <c r="E1129" i="12"/>
  <c r="F1129" i="12"/>
  <c r="C1130" i="12"/>
  <c r="D1130" i="12"/>
  <c r="E1130" i="12"/>
  <c r="F1130" i="12"/>
  <c r="C1131" i="12"/>
  <c r="D1131" i="12"/>
  <c r="E1131" i="12"/>
  <c r="F1131" i="12"/>
  <c r="C1132" i="12"/>
  <c r="D1132" i="12"/>
  <c r="E1132" i="12"/>
  <c r="F1132" i="12"/>
  <c r="C1133" i="12"/>
  <c r="D1133" i="12"/>
  <c r="E1133" i="12"/>
  <c r="F1133" i="12"/>
  <c r="C1134" i="12"/>
  <c r="D1134" i="12"/>
  <c r="E1134" i="12"/>
  <c r="F1134" i="12"/>
  <c r="C1135" i="12"/>
  <c r="D1135" i="12"/>
  <c r="E1135" i="12"/>
  <c r="F1135" i="12"/>
  <c r="C1136" i="12"/>
  <c r="D1136" i="12"/>
  <c r="E1136" i="12"/>
  <c r="F1136" i="12"/>
  <c r="C1137" i="12"/>
  <c r="D1137" i="12"/>
  <c r="E1137" i="12"/>
  <c r="F1137" i="12"/>
  <c r="C1138" i="12"/>
  <c r="D1138" i="12"/>
  <c r="E1138" i="12"/>
  <c r="F1138" i="12"/>
  <c r="C1139" i="12"/>
  <c r="D1139" i="12"/>
  <c r="E1139" i="12"/>
  <c r="F1139" i="12"/>
  <c r="C1140" i="12"/>
  <c r="D1140" i="12"/>
  <c r="E1140" i="12"/>
  <c r="F1140" i="12"/>
  <c r="C1141" i="12"/>
  <c r="D1141" i="12"/>
  <c r="E1141" i="12"/>
  <c r="F1141" i="12"/>
  <c r="C1142" i="12"/>
  <c r="D1142" i="12"/>
  <c r="E1142" i="12"/>
  <c r="F1142" i="12"/>
  <c r="C1143" i="12"/>
  <c r="D1143" i="12"/>
  <c r="E1143" i="12"/>
  <c r="F1143" i="12"/>
  <c r="C1144" i="12"/>
  <c r="D1144" i="12"/>
  <c r="E1144" i="12"/>
  <c r="F1144" i="12"/>
  <c r="C1145" i="12"/>
  <c r="D1145" i="12"/>
  <c r="E1145" i="12"/>
  <c r="F1145" i="12"/>
  <c r="C1146" i="12"/>
  <c r="D1146" i="12"/>
  <c r="E1146" i="12"/>
  <c r="F1146" i="12"/>
  <c r="C1147" i="12"/>
  <c r="D1147" i="12"/>
  <c r="E1147" i="12"/>
  <c r="F1147" i="12"/>
  <c r="C1148" i="12"/>
  <c r="D1148" i="12"/>
  <c r="E1148" i="12"/>
  <c r="F1148" i="12"/>
  <c r="C1149" i="12"/>
  <c r="D1149" i="12"/>
  <c r="E1149" i="12"/>
  <c r="F1149" i="12"/>
  <c r="C1150" i="12"/>
  <c r="D1150" i="12"/>
  <c r="E1150" i="12"/>
  <c r="F1150" i="12"/>
  <c r="C1151" i="12"/>
  <c r="D1151" i="12"/>
  <c r="E1151" i="12"/>
  <c r="F1151" i="12"/>
  <c r="C1152" i="12"/>
  <c r="D1152" i="12"/>
  <c r="E1152" i="12"/>
  <c r="F1152" i="12"/>
  <c r="C1153" i="12"/>
  <c r="D1153" i="12"/>
  <c r="E1153" i="12"/>
  <c r="F1153" i="12"/>
  <c r="C1154" i="12"/>
  <c r="D1154" i="12"/>
  <c r="E1154" i="12"/>
  <c r="F1154" i="12"/>
  <c r="C1155" i="12"/>
  <c r="D1155" i="12"/>
  <c r="E1155" i="12"/>
  <c r="F1155" i="12"/>
  <c r="C1156" i="12"/>
  <c r="D1156" i="12"/>
  <c r="E1156" i="12"/>
  <c r="F1156" i="12"/>
  <c r="C1157" i="12"/>
  <c r="D1157" i="12"/>
  <c r="E1157" i="12"/>
  <c r="F1157" i="12"/>
  <c r="C1158" i="12"/>
  <c r="D1158" i="12"/>
  <c r="E1158" i="12"/>
  <c r="F1158" i="12"/>
  <c r="C1159" i="12"/>
  <c r="D1159" i="12"/>
  <c r="E1159" i="12"/>
  <c r="F1159" i="12"/>
  <c r="C1160" i="12"/>
  <c r="D1160" i="12"/>
  <c r="E1160" i="12"/>
  <c r="F1160" i="12"/>
  <c r="C1161" i="12"/>
  <c r="D1161" i="12"/>
  <c r="E1161" i="12"/>
  <c r="F1161" i="12"/>
  <c r="C1162" i="12"/>
  <c r="D1162" i="12"/>
  <c r="E1162" i="12"/>
  <c r="F1162" i="12"/>
  <c r="C1163" i="12"/>
  <c r="D1163" i="12"/>
  <c r="E1163" i="12"/>
  <c r="F1163" i="12"/>
  <c r="C1164" i="12"/>
  <c r="D1164" i="12"/>
  <c r="E1164" i="12"/>
  <c r="F1164" i="12"/>
  <c r="C1165" i="12"/>
  <c r="D1165" i="12"/>
  <c r="E1165" i="12"/>
  <c r="F1165" i="12"/>
  <c r="C1166" i="12"/>
  <c r="D1166" i="12"/>
  <c r="E1166" i="12"/>
  <c r="F1166" i="12"/>
  <c r="C1167" i="12"/>
  <c r="D1167" i="12"/>
  <c r="E1167" i="12"/>
  <c r="F1167" i="12"/>
  <c r="C1168" i="12"/>
  <c r="D1168" i="12"/>
  <c r="E1168" i="12"/>
  <c r="F1168" i="12"/>
  <c r="C1169" i="12"/>
  <c r="D1169" i="12"/>
  <c r="E1169" i="12"/>
  <c r="F1169" i="12"/>
  <c r="C1170" i="12"/>
  <c r="D1170" i="12"/>
  <c r="E1170" i="12"/>
  <c r="F1170" i="12"/>
  <c r="C1171" i="12"/>
  <c r="D1171" i="12"/>
  <c r="E1171" i="12"/>
  <c r="F1171" i="12"/>
  <c r="C1172" i="12"/>
  <c r="D1172" i="12"/>
  <c r="E1172" i="12"/>
  <c r="F1172" i="12"/>
  <c r="C1173" i="12"/>
  <c r="D1173" i="12"/>
  <c r="E1173" i="12"/>
  <c r="F1173" i="12"/>
  <c r="C1174" i="12"/>
  <c r="D1174" i="12"/>
  <c r="E1174" i="12"/>
  <c r="F1174" i="12"/>
  <c r="C1175" i="12"/>
  <c r="D1175" i="12"/>
  <c r="E1175" i="12"/>
  <c r="F1175" i="12"/>
  <c r="C1176" i="12"/>
  <c r="D1176" i="12"/>
  <c r="E1176" i="12"/>
  <c r="F1176" i="12"/>
  <c r="C1177" i="12"/>
  <c r="D1177" i="12"/>
  <c r="E1177" i="12"/>
  <c r="F1177" i="12"/>
  <c r="C1178" i="12"/>
  <c r="D1178" i="12"/>
  <c r="E1178" i="12"/>
  <c r="F1178" i="12"/>
  <c r="C1179" i="12"/>
  <c r="D1179" i="12"/>
  <c r="E1179" i="12"/>
  <c r="F1179" i="12"/>
  <c r="C1180" i="12"/>
  <c r="D1180" i="12"/>
  <c r="E1180" i="12"/>
  <c r="F1180" i="12"/>
  <c r="C1181" i="12"/>
  <c r="D1181" i="12"/>
  <c r="E1181" i="12"/>
  <c r="F1181" i="12"/>
  <c r="C1182" i="12"/>
  <c r="D1182" i="12"/>
  <c r="E1182" i="12"/>
  <c r="F1182" i="12"/>
  <c r="C1183" i="12"/>
  <c r="D1183" i="12"/>
  <c r="E1183" i="12"/>
  <c r="F1183" i="12"/>
  <c r="C1184" i="12"/>
  <c r="D1184" i="12"/>
  <c r="E1184" i="12"/>
  <c r="F1184" i="12"/>
  <c r="C1185" i="12"/>
  <c r="D1185" i="12"/>
  <c r="E1185" i="12"/>
  <c r="F1185" i="12"/>
  <c r="C1186" i="12"/>
  <c r="D1186" i="12"/>
  <c r="E1186" i="12"/>
  <c r="F1186" i="12"/>
  <c r="C1187" i="12"/>
  <c r="D1187" i="12"/>
  <c r="E1187" i="12"/>
  <c r="F1187" i="12"/>
  <c r="C1188" i="12"/>
  <c r="D1188" i="12"/>
  <c r="E1188" i="12"/>
  <c r="F1188" i="12"/>
  <c r="C1189" i="12"/>
  <c r="D1189" i="12"/>
  <c r="E1189" i="12"/>
  <c r="F1189" i="12"/>
  <c r="C1190" i="12"/>
  <c r="D1190" i="12"/>
  <c r="E1190" i="12"/>
  <c r="F1190" i="12"/>
  <c r="C1191" i="12"/>
  <c r="D1191" i="12"/>
  <c r="E1191" i="12"/>
  <c r="F1191" i="12"/>
  <c r="C1192" i="12"/>
  <c r="D1192" i="12"/>
  <c r="E1192" i="12"/>
  <c r="F1192" i="12"/>
  <c r="C1193" i="12"/>
  <c r="D1193" i="12"/>
  <c r="E1193" i="12"/>
  <c r="F1193" i="12"/>
  <c r="C1194" i="12"/>
  <c r="D1194" i="12"/>
  <c r="E1194" i="12"/>
  <c r="F1194" i="12"/>
  <c r="C1195" i="12"/>
  <c r="D1195" i="12"/>
  <c r="E1195" i="12"/>
  <c r="F1195" i="12"/>
  <c r="C1196" i="12"/>
  <c r="D1196" i="12"/>
  <c r="E1196" i="12"/>
  <c r="F1196" i="12"/>
  <c r="C1197" i="12"/>
  <c r="D1197" i="12"/>
  <c r="E1197" i="12"/>
  <c r="F1197" i="12"/>
  <c r="C1198" i="12"/>
  <c r="D1198" i="12"/>
  <c r="E1198" i="12"/>
  <c r="F1198" i="12"/>
  <c r="C1199" i="12"/>
  <c r="D1199" i="12"/>
  <c r="E1199" i="12"/>
  <c r="F1199" i="12"/>
  <c r="C1200" i="12"/>
  <c r="D1200" i="12"/>
  <c r="E1200" i="12"/>
  <c r="F1200" i="12"/>
  <c r="C1201" i="12"/>
  <c r="D1201" i="12"/>
  <c r="E1201" i="12"/>
  <c r="F1201" i="12"/>
  <c r="C1202" i="12"/>
  <c r="D1202" i="12"/>
  <c r="E1202" i="12"/>
  <c r="F1202" i="12"/>
  <c r="C1203" i="12"/>
  <c r="D1203" i="12"/>
  <c r="E1203" i="12"/>
  <c r="F1203" i="12"/>
  <c r="C1204" i="12"/>
  <c r="D1204" i="12"/>
  <c r="E1204" i="12"/>
  <c r="F1204" i="12"/>
  <c r="C1205" i="12"/>
  <c r="D1205" i="12"/>
  <c r="E1205" i="12"/>
  <c r="F1205" i="12"/>
  <c r="C1206" i="12"/>
  <c r="D1206" i="12"/>
  <c r="E1206" i="12"/>
  <c r="F1206" i="12"/>
  <c r="C1207" i="12"/>
  <c r="D1207" i="12"/>
  <c r="E1207" i="12"/>
  <c r="F1207" i="12"/>
  <c r="C1208" i="12"/>
  <c r="D1208" i="12"/>
  <c r="E1208" i="12"/>
  <c r="F1208" i="12"/>
  <c r="C1209" i="12"/>
  <c r="D1209" i="12"/>
  <c r="E1209" i="12"/>
  <c r="F1209" i="12"/>
  <c r="C1210" i="12"/>
  <c r="D1210" i="12"/>
  <c r="E1210" i="12"/>
  <c r="F1210" i="12"/>
  <c r="C1211" i="12"/>
  <c r="D1211" i="12"/>
  <c r="E1211" i="12"/>
  <c r="F1211" i="12"/>
  <c r="C1212" i="12"/>
  <c r="D1212" i="12"/>
  <c r="E1212" i="12"/>
  <c r="F1212" i="12"/>
  <c r="C1213" i="12"/>
  <c r="D1213" i="12"/>
  <c r="E1213" i="12"/>
  <c r="F1213" i="12"/>
  <c r="C1214" i="12"/>
  <c r="D1214" i="12"/>
  <c r="E1214" i="12"/>
  <c r="F1214" i="12"/>
  <c r="C1215" i="12"/>
  <c r="D1215" i="12"/>
  <c r="E1215" i="12"/>
  <c r="F1215" i="12"/>
  <c r="C1216" i="12"/>
  <c r="D1216" i="12"/>
  <c r="E1216" i="12"/>
  <c r="F1216" i="12"/>
  <c r="C1217" i="12"/>
  <c r="D1217" i="12"/>
  <c r="E1217" i="12"/>
  <c r="F1217" i="12"/>
  <c r="C1218" i="12"/>
  <c r="D1218" i="12"/>
  <c r="E1218" i="12"/>
  <c r="F1218" i="12"/>
  <c r="C1219" i="12"/>
  <c r="D1219" i="12"/>
  <c r="E1219" i="12"/>
  <c r="F1219" i="12"/>
  <c r="C1220" i="12"/>
  <c r="D1220" i="12"/>
  <c r="E1220" i="12"/>
  <c r="F1220" i="12"/>
  <c r="C1221" i="12"/>
  <c r="D1221" i="12"/>
  <c r="E1221" i="12"/>
  <c r="F1221" i="12"/>
  <c r="C1222" i="12"/>
  <c r="D1222" i="12"/>
  <c r="E1222" i="12"/>
  <c r="F1222" i="12"/>
  <c r="C1223" i="12"/>
  <c r="D1223" i="12"/>
  <c r="E1223" i="12"/>
  <c r="F1223" i="12"/>
  <c r="C1224" i="12"/>
  <c r="D1224" i="12"/>
  <c r="E1224" i="12"/>
  <c r="F1224" i="12"/>
  <c r="C1225" i="12"/>
  <c r="D1225" i="12"/>
  <c r="E1225" i="12"/>
  <c r="F1225" i="12"/>
  <c r="C1226" i="12"/>
  <c r="D1226" i="12"/>
  <c r="E1226" i="12"/>
  <c r="F1226" i="12"/>
  <c r="C1227" i="12"/>
  <c r="D1227" i="12"/>
  <c r="E1227" i="12"/>
  <c r="F1227" i="12"/>
  <c r="C1228" i="12"/>
  <c r="D1228" i="12"/>
  <c r="E1228" i="12"/>
  <c r="F1228" i="12"/>
  <c r="C1229" i="12"/>
  <c r="D1229" i="12"/>
  <c r="E1229" i="12"/>
  <c r="F1229" i="12"/>
  <c r="C1230" i="12"/>
  <c r="D1230" i="12"/>
  <c r="E1230" i="12"/>
  <c r="F1230" i="12"/>
  <c r="C1231" i="12"/>
  <c r="D1231" i="12"/>
  <c r="E1231" i="12"/>
  <c r="F1231" i="12"/>
  <c r="C1232" i="12"/>
  <c r="D1232" i="12"/>
  <c r="E1232" i="12"/>
  <c r="F1232" i="12"/>
  <c r="C1233" i="12"/>
  <c r="D1233" i="12"/>
  <c r="E1233" i="12"/>
  <c r="F1233" i="12"/>
  <c r="C1234" i="12"/>
  <c r="D1234" i="12"/>
  <c r="E1234" i="12"/>
  <c r="F1234" i="12"/>
  <c r="C1235" i="12"/>
  <c r="D1235" i="12"/>
  <c r="E1235" i="12"/>
  <c r="F1235" i="12"/>
  <c r="C1236" i="12"/>
  <c r="D1236" i="12"/>
  <c r="E1236" i="12"/>
  <c r="F1236" i="12"/>
  <c r="C1237" i="12"/>
  <c r="D1237" i="12"/>
  <c r="E1237" i="12"/>
  <c r="F1237" i="12"/>
  <c r="C1238" i="12"/>
  <c r="D1238" i="12"/>
  <c r="E1238" i="12"/>
  <c r="F1238" i="12"/>
  <c r="C1239" i="12"/>
  <c r="D1239" i="12"/>
  <c r="E1239" i="12"/>
  <c r="F1239" i="12"/>
  <c r="C1240" i="12"/>
  <c r="D1240" i="12"/>
  <c r="E1240" i="12"/>
  <c r="F1240" i="12"/>
  <c r="C1241" i="12"/>
  <c r="D1241" i="12"/>
  <c r="E1241" i="12"/>
  <c r="F1241" i="12"/>
  <c r="C1242" i="12"/>
  <c r="D1242" i="12"/>
  <c r="E1242" i="12"/>
  <c r="F1242" i="12"/>
  <c r="C1243" i="12"/>
  <c r="D1243" i="12"/>
  <c r="E1243" i="12"/>
  <c r="F1243" i="12"/>
  <c r="C1244" i="12"/>
  <c r="D1244" i="12"/>
  <c r="E1244" i="12"/>
  <c r="F1244" i="12"/>
  <c r="C1245" i="12"/>
  <c r="D1245" i="12"/>
  <c r="E1245" i="12"/>
  <c r="F1245" i="12"/>
  <c r="C1246" i="12"/>
  <c r="D1246" i="12"/>
  <c r="E1246" i="12"/>
  <c r="F1246" i="12"/>
  <c r="C1247" i="12"/>
  <c r="D1247" i="12"/>
  <c r="E1247" i="12"/>
  <c r="F1247" i="12"/>
  <c r="C1248" i="12"/>
  <c r="D1248" i="12"/>
  <c r="E1248" i="12"/>
  <c r="F1248" i="12"/>
  <c r="C1249" i="12"/>
  <c r="D1249" i="12"/>
  <c r="E1249" i="12"/>
  <c r="F1249" i="12"/>
  <c r="C1250" i="12"/>
  <c r="D1250" i="12"/>
  <c r="E1250" i="12"/>
  <c r="F1250" i="12"/>
  <c r="C1251" i="12"/>
  <c r="D1251" i="12"/>
  <c r="E1251" i="12"/>
  <c r="F1251" i="12"/>
  <c r="C1252" i="12"/>
  <c r="D1252" i="12"/>
  <c r="E1252" i="12"/>
  <c r="F1252" i="12"/>
  <c r="C1253" i="12"/>
  <c r="D1253" i="12"/>
  <c r="E1253" i="12"/>
  <c r="F1253" i="12"/>
  <c r="C1254" i="12"/>
  <c r="D1254" i="12"/>
  <c r="E1254" i="12"/>
  <c r="F1254" i="12"/>
  <c r="C1255" i="12"/>
  <c r="D1255" i="12"/>
  <c r="E1255" i="12"/>
  <c r="F1255" i="12"/>
  <c r="C1256" i="12"/>
  <c r="D1256" i="12"/>
  <c r="E1256" i="12"/>
  <c r="F1256" i="12"/>
  <c r="C1257" i="12"/>
  <c r="D1257" i="12"/>
  <c r="E1257" i="12"/>
  <c r="F1257" i="12"/>
  <c r="C1258" i="12"/>
  <c r="D1258" i="12"/>
  <c r="E1258" i="12"/>
  <c r="F1258" i="12"/>
  <c r="C1259" i="12"/>
  <c r="D1259" i="12"/>
  <c r="E1259" i="12"/>
  <c r="F1259" i="12"/>
  <c r="C1260" i="12"/>
  <c r="D1260" i="12"/>
  <c r="E1260" i="12"/>
  <c r="F1260" i="12"/>
  <c r="C1261" i="12"/>
  <c r="D1261" i="12"/>
  <c r="E1261" i="12"/>
  <c r="F1261" i="12"/>
  <c r="C1262" i="12"/>
  <c r="D1262" i="12"/>
  <c r="E1262" i="12"/>
  <c r="F1262" i="12"/>
  <c r="C1263" i="12"/>
  <c r="D1263" i="12"/>
  <c r="E1263" i="12"/>
  <c r="F1263" i="12"/>
  <c r="C1264" i="12"/>
  <c r="D1264" i="12"/>
  <c r="E1264" i="12"/>
  <c r="F1264" i="12"/>
  <c r="C1265" i="12"/>
  <c r="D1265" i="12"/>
  <c r="E1265" i="12"/>
  <c r="F1265" i="12"/>
  <c r="C1266" i="12"/>
  <c r="D1266" i="12"/>
  <c r="E1266" i="12"/>
  <c r="F1266" i="12"/>
  <c r="C1267" i="12"/>
  <c r="D1267" i="12"/>
  <c r="E1267" i="12"/>
  <c r="F1267" i="12"/>
  <c r="C1268" i="12"/>
  <c r="D1268" i="12"/>
  <c r="E1268" i="12"/>
  <c r="F1268" i="12"/>
  <c r="C1269" i="12"/>
  <c r="D1269" i="12"/>
  <c r="E1269" i="12"/>
  <c r="F1269" i="12"/>
  <c r="C1270" i="12"/>
  <c r="D1270" i="12"/>
  <c r="E1270" i="12"/>
  <c r="F1270" i="12"/>
  <c r="C1271" i="12"/>
  <c r="D1271" i="12"/>
  <c r="E1271" i="12"/>
  <c r="F1271" i="12"/>
  <c r="C1272" i="12"/>
  <c r="D1272" i="12"/>
  <c r="E1272" i="12"/>
  <c r="F1272" i="12"/>
  <c r="C1273" i="12"/>
  <c r="D1273" i="12"/>
  <c r="E1273" i="12"/>
  <c r="F1273" i="12"/>
  <c r="C1274" i="12"/>
  <c r="D1274" i="12"/>
  <c r="E1274" i="12"/>
  <c r="F1274" i="12"/>
  <c r="C1275" i="12"/>
  <c r="D1275" i="12"/>
  <c r="E1275" i="12"/>
  <c r="F1275" i="12"/>
  <c r="C1276" i="12"/>
  <c r="D1276" i="12"/>
  <c r="E1276" i="12"/>
  <c r="F1276" i="12"/>
  <c r="C1277" i="12"/>
  <c r="D1277" i="12"/>
  <c r="E1277" i="12"/>
  <c r="F1277" i="12"/>
  <c r="C1278" i="12"/>
  <c r="D1278" i="12"/>
  <c r="E1278" i="12"/>
  <c r="F1278" i="12"/>
  <c r="C1279" i="12"/>
  <c r="D1279" i="12"/>
  <c r="E1279" i="12"/>
  <c r="F1279" i="12"/>
  <c r="C1280" i="12"/>
  <c r="D1280" i="12"/>
  <c r="E1280" i="12"/>
  <c r="F1280" i="12"/>
  <c r="C1281" i="12"/>
  <c r="D1281" i="12"/>
  <c r="E1281" i="12"/>
  <c r="F1281" i="12"/>
  <c r="C1282" i="12"/>
  <c r="D1282" i="12"/>
  <c r="E1282" i="12"/>
  <c r="F1282" i="12"/>
  <c r="C1283" i="12"/>
  <c r="D1283" i="12"/>
  <c r="E1283" i="12"/>
  <c r="F1283" i="12"/>
  <c r="C1284" i="12"/>
  <c r="D1284" i="12"/>
  <c r="E1284" i="12"/>
  <c r="F1284" i="12"/>
  <c r="C1285" i="12"/>
  <c r="D1285" i="12"/>
  <c r="E1285" i="12"/>
  <c r="F1285" i="12"/>
  <c r="C1286" i="12"/>
  <c r="D1286" i="12"/>
  <c r="E1286" i="12"/>
  <c r="F1286" i="12"/>
  <c r="C1287" i="12"/>
  <c r="D1287" i="12"/>
  <c r="E1287" i="12"/>
  <c r="F1287" i="12"/>
  <c r="C1288" i="12"/>
  <c r="D1288" i="12"/>
  <c r="E1288" i="12"/>
  <c r="F1288" i="12"/>
  <c r="C1289" i="12"/>
  <c r="D1289" i="12"/>
  <c r="E1289" i="12"/>
  <c r="F1289" i="12"/>
  <c r="C1290" i="12"/>
  <c r="D1290" i="12"/>
  <c r="E1290" i="12"/>
  <c r="F1290" i="12"/>
  <c r="C1291" i="12"/>
  <c r="D1291" i="12"/>
  <c r="E1291" i="12"/>
  <c r="F1291" i="12"/>
  <c r="C1292" i="12"/>
  <c r="D1292" i="12"/>
  <c r="E1292" i="12"/>
  <c r="F1292" i="12"/>
  <c r="C1293" i="12"/>
  <c r="D1293" i="12"/>
  <c r="E1293" i="12"/>
  <c r="F1293" i="12"/>
  <c r="C1294" i="12"/>
  <c r="D1294" i="12"/>
  <c r="E1294" i="12"/>
  <c r="F1294" i="12"/>
  <c r="C1295" i="12"/>
  <c r="D1295" i="12"/>
  <c r="E1295" i="12"/>
  <c r="F1295" i="12"/>
  <c r="C1296" i="12"/>
  <c r="D1296" i="12"/>
  <c r="E1296" i="12"/>
  <c r="F1296" i="12"/>
  <c r="C1297" i="12"/>
  <c r="D1297" i="12"/>
  <c r="E1297" i="12"/>
  <c r="F1297" i="12"/>
  <c r="C1298" i="12"/>
  <c r="D1298" i="12"/>
  <c r="E1298" i="12"/>
  <c r="F1298" i="12"/>
  <c r="C1299" i="12"/>
  <c r="D1299" i="12"/>
  <c r="E1299" i="12"/>
  <c r="F1299" i="12"/>
  <c r="C1300" i="12"/>
  <c r="D1300" i="12"/>
  <c r="E1300" i="12"/>
  <c r="F1300" i="12"/>
  <c r="C1301" i="12"/>
  <c r="D1301" i="12"/>
  <c r="E1301" i="12"/>
  <c r="F1301" i="12"/>
  <c r="C1302" i="12"/>
  <c r="D1302" i="12"/>
  <c r="E1302" i="12"/>
  <c r="F1302" i="12"/>
  <c r="C1303" i="12"/>
  <c r="D1303" i="12"/>
  <c r="E1303" i="12"/>
  <c r="F1303" i="12"/>
  <c r="C1304" i="12"/>
  <c r="D1304" i="12"/>
  <c r="E1304" i="12"/>
  <c r="F1304" i="12"/>
  <c r="C1305" i="12"/>
  <c r="D1305" i="12"/>
  <c r="E1305" i="12"/>
  <c r="F1305" i="12"/>
  <c r="C1306" i="12"/>
  <c r="D1306" i="12"/>
  <c r="E1306" i="12"/>
  <c r="F1306" i="12"/>
  <c r="C1307" i="12"/>
  <c r="D1307" i="12"/>
  <c r="E1307" i="12"/>
  <c r="F1307" i="12"/>
  <c r="C1308" i="12"/>
  <c r="D1308" i="12"/>
  <c r="E1308" i="12"/>
  <c r="F1308" i="12"/>
  <c r="C1309" i="12"/>
  <c r="D1309" i="12"/>
  <c r="E1309" i="12"/>
  <c r="F1309" i="12"/>
  <c r="C1310" i="12"/>
  <c r="D1310" i="12"/>
  <c r="E1310" i="12"/>
  <c r="F1310" i="12"/>
  <c r="C1311" i="12"/>
  <c r="D1311" i="12"/>
  <c r="E1311" i="12"/>
  <c r="F1311" i="12"/>
  <c r="C1312" i="12"/>
  <c r="D1312" i="12"/>
  <c r="E1312" i="12"/>
  <c r="F1312" i="12"/>
  <c r="C1313" i="12"/>
  <c r="D1313" i="12"/>
  <c r="E1313" i="12"/>
  <c r="F1313" i="12"/>
  <c r="C1314" i="12"/>
  <c r="D1314" i="12"/>
  <c r="E1314" i="12"/>
  <c r="F1314" i="12"/>
  <c r="C1315" i="12"/>
  <c r="D1315" i="12"/>
  <c r="E1315" i="12"/>
  <c r="F1315" i="12"/>
  <c r="C1316" i="12"/>
  <c r="D1316" i="12"/>
  <c r="E1316" i="12"/>
  <c r="F1316" i="12"/>
  <c r="C1317" i="12"/>
  <c r="D1317" i="12"/>
  <c r="E1317" i="12"/>
  <c r="F1317" i="12"/>
  <c r="C1318" i="12"/>
  <c r="D1318" i="12"/>
  <c r="E1318" i="12"/>
  <c r="F1318" i="12"/>
  <c r="C1319" i="12"/>
  <c r="D1319" i="12"/>
  <c r="E1319" i="12"/>
  <c r="F1319" i="12"/>
  <c r="C1320" i="12"/>
  <c r="D1320" i="12"/>
  <c r="E1320" i="12"/>
  <c r="F1320" i="12"/>
  <c r="C1321" i="12"/>
  <c r="D1321" i="12"/>
  <c r="E1321" i="12"/>
  <c r="F1321" i="12"/>
  <c r="C1322" i="12"/>
  <c r="D1322" i="12"/>
  <c r="E1322" i="12"/>
  <c r="F1322" i="12"/>
  <c r="C1323" i="12"/>
  <c r="D1323" i="12"/>
  <c r="E1323" i="12"/>
  <c r="F1323" i="12"/>
  <c r="C1324" i="12"/>
  <c r="D1324" i="12"/>
  <c r="E1324" i="12"/>
  <c r="F1324" i="12"/>
  <c r="C1325" i="12"/>
  <c r="D1325" i="12"/>
  <c r="E1325" i="12"/>
  <c r="F1325" i="12"/>
  <c r="C1326" i="12"/>
  <c r="D1326" i="12"/>
  <c r="E1326" i="12"/>
  <c r="F1326" i="12"/>
  <c r="C1327" i="12"/>
  <c r="D1327" i="12"/>
  <c r="E1327" i="12"/>
  <c r="F1327" i="12"/>
  <c r="C1328" i="12"/>
  <c r="D1328" i="12"/>
  <c r="E1328" i="12"/>
  <c r="F1328" i="12"/>
  <c r="C1329" i="12"/>
  <c r="D1329" i="12"/>
  <c r="E1329" i="12"/>
  <c r="F1329" i="12"/>
  <c r="C1330" i="12"/>
  <c r="D1330" i="12"/>
  <c r="E1330" i="12"/>
  <c r="F1330" i="12"/>
  <c r="C1331" i="12"/>
  <c r="D1331" i="12"/>
  <c r="E1331" i="12"/>
  <c r="F1331" i="12"/>
  <c r="C1332" i="12"/>
  <c r="D1332" i="12"/>
  <c r="E1332" i="12"/>
  <c r="F1332" i="12"/>
  <c r="C1333" i="12"/>
  <c r="D1333" i="12"/>
  <c r="E1333" i="12"/>
  <c r="F1333" i="12"/>
  <c r="C1334" i="12"/>
  <c r="D1334" i="12"/>
  <c r="E1334" i="12"/>
  <c r="F1334" i="12"/>
  <c r="C1335" i="12"/>
  <c r="D1335" i="12"/>
  <c r="E1335" i="12"/>
  <c r="F1335" i="12"/>
  <c r="C1336" i="12"/>
  <c r="D1336" i="12"/>
  <c r="E1336" i="12"/>
  <c r="F1336" i="12"/>
  <c r="C1337" i="12"/>
  <c r="D1337" i="12"/>
  <c r="E1337" i="12"/>
  <c r="F1337" i="12"/>
  <c r="C1338" i="12"/>
  <c r="D1338" i="12"/>
  <c r="E1338" i="12"/>
  <c r="F1338" i="12"/>
  <c r="C1339" i="12"/>
  <c r="D1339" i="12"/>
  <c r="E1339" i="12"/>
  <c r="F1339" i="12"/>
  <c r="C1340" i="12"/>
  <c r="D1340" i="12"/>
  <c r="E1340" i="12"/>
  <c r="F1340" i="12"/>
  <c r="C1341" i="12"/>
  <c r="D1341" i="12"/>
  <c r="E1341" i="12"/>
  <c r="F1341" i="12"/>
  <c r="C1342" i="12"/>
  <c r="D1342" i="12"/>
  <c r="E1342" i="12"/>
  <c r="F1342" i="12"/>
  <c r="C1343" i="12"/>
  <c r="D1343" i="12"/>
  <c r="E1343" i="12"/>
  <c r="F1343" i="12"/>
  <c r="C1344" i="12"/>
  <c r="D1344" i="12"/>
  <c r="E1344" i="12"/>
  <c r="F1344" i="12"/>
  <c r="C1345" i="12"/>
  <c r="D1345" i="12"/>
  <c r="E1345" i="12"/>
  <c r="F1345" i="12"/>
  <c r="C1346" i="12"/>
  <c r="D1346" i="12"/>
  <c r="E1346" i="12"/>
  <c r="F1346" i="12"/>
  <c r="C1347" i="12"/>
  <c r="D1347" i="12"/>
  <c r="E1347" i="12"/>
  <c r="F1347" i="12"/>
  <c r="C1348" i="12"/>
  <c r="D1348" i="12"/>
  <c r="E1348" i="12"/>
  <c r="F1348" i="12"/>
  <c r="C1349" i="12"/>
  <c r="D1349" i="12"/>
  <c r="E1349" i="12"/>
  <c r="F1349" i="12"/>
  <c r="C1350" i="12"/>
  <c r="D1350" i="12"/>
  <c r="E1350" i="12"/>
  <c r="F1350" i="12"/>
  <c r="C1351" i="12"/>
  <c r="D1351" i="12"/>
  <c r="E1351" i="12"/>
  <c r="F1351" i="12"/>
  <c r="C1352" i="12"/>
  <c r="D1352" i="12"/>
  <c r="E1352" i="12"/>
  <c r="F1352" i="12"/>
  <c r="C1353" i="12"/>
  <c r="D1353" i="12"/>
  <c r="E1353" i="12"/>
  <c r="F1353" i="12"/>
  <c r="C1354" i="12"/>
  <c r="D1354" i="12"/>
  <c r="E1354" i="12"/>
  <c r="F1354" i="12"/>
  <c r="C1355" i="12"/>
  <c r="D1355" i="12"/>
  <c r="E1355" i="12"/>
  <c r="F1355" i="12"/>
  <c r="C1356" i="12"/>
  <c r="D1356" i="12"/>
  <c r="E1356" i="12"/>
  <c r="F1356" i="12"/>
  <c r="C1357" i="12"/>
  <c r="D1357" i="12"/>
  <c r="E1357" i="12"/>
  <c r="F1357" i="12"/>
  <c r="C1358" i="12"/>
  <c r="D1358" i="12"/>
  <c r="E1358" i="12"/>
  <c r="F1358" i="12"/>
  <c r="C1359" i="12"/>
  <c r="D1359" i="12"/>
  <c r="E1359" i="12"/>
  <c r="F1359" i="12"/>
  <c r="C1360" i="12"/>
  <c r="D1360" i="12"/>
  <c r="E1360" i="12"/>
  <c r="F1360" i="12"/>
  <c r="C1361" i="12"/>
  <c r="D1361" i="12"/>
  <c r="E1361" i="12"/>
  <c r="F1361" i="12"/>
  <c r="C1362" i="12"/>
  <c r="D1362" i="12"/>
  <c r="E1362" i="12"/>
  <c r="F1362" i="12"/>
  <c r="C1363" i="12"/>
  <c r="D1363" i="12"/>
  <c r="E1363" i="12"/>
  <c r="F1363" i="12"/>
  <c r="C1364" i="12"/>
  <c r="D1364" i="12"/>
  <c r="E1364" i="12"/>
  <c r="F1364" i="12"/>
  <c r="C1365" i="12"/>
  <c r="D1365" i="12"/>
  <c r="E1365" i="12"/>
  <c r="F1365" i="12"/>
  <c r="C1366" i="12"/>
  <c r="D1366" i="12"/>
  <c r="E1366" i="12"/>
  <c r="F1366" i="12"/>
  <c r="C1367" i="12"/>
  <c r="D1367" i="12"/>
  <c r="E1367" i="12"/>
  <c r="F1367" i="12"/>
  <c r="C1368" i="12"/>
  <c r="D1368" i="12"/>
  <c r="E1368" i="12"/>
  <c r="F1368" i="12"/>
  <c r="C1369" i="12"/>
  <c r="D1369" i="12"/>
  <c r="E1369" i="12"/>
  <c r="F1369" i="12"/>
  <c r="C1370" i="12"/>
  <c r="D1370" i="12"/>
  <c r="E1370" i="12"/>
  <c r="F1370" i="12"/>
  <c r="C1371" i="12"/>
  <c r="D1371" i="12"/>
  <c r="E1371" i="12"/>
  <c r="F1371" i="12"/>
  <c r="C1372" i="12"/>
  <c r="D1372" i="12"/>
  <c r="E1372" i="12"/>
  <c r="F1372" i="12"/>
  <c r="C1373" i="12"/>
  <c r="D1373" i="12"/>
  <c r="E1373" i="12"/>
  <c r="F1373" i="12"/>
  <c r="C1374" i="12"/>
  <c r="D1374" i="12"/>
  <c r="E1374" i="12"/>
  <c r="F1374" i="12"/>
  <c r="C1375" i="12"/>
  <c r="D1375" i="12"/>
  <c r="E1375" i="12"/>
  <c r="F1375" i="12"/>
  <c r="C1376" i="12"/>
  <c r="D1376" i="12"/>
  <c r="E1376" i="12"/>
  <c r="F1376" i="12"/>
  <c r="C1377" i="12"/>
  <c r="D1377" i="12"/>
  <c r="E1377" i="12"/>
  <c r="F1377" i="12"/>
  <c r="C1378" i="12"/>
  <c r="D1378" i="12"/>
  <c r="E1378" i="12"/>
  <c r="F1378" i="12"/>
  <c r="C1379" i="12"/>
  <c r="D1379" i="12"/>
  <c r="E1379" i="12"/>
  <c r="F1379" i="12"/>
  <c r="C1380" i="12"/>
  <c r="D1380" i="12"/>
  <c r="E1380" i="12"/>
  <c r="F1380" i="12"/>
  <c r="C1381" i="12"/>
  <c r="D1381" i="12"/>
  <c r="E1381" i="12"/>
  <c r="F1381" i="12"/>
  <c r="C1382" i="12"/>
  <c r="D1382" i="12"/>
  <c r="E1382" i="12"/>
  <c r="F1382" i="12"/>
  <c r="C1383" i="12"/>
  <c r="D1383" i="12"/>
  <c r="E1383" i="12"/>
  <c r="F1383" i="12"/>
  <c r="C1384" i="12"/>
  <c r="D1384" i="12"/>
  <c r="E1384" i="12"/>
  <c r="F1384" i="12"/>
  <c r="C1385" i="12"/>
  <c r="D1385" i="12"/>
  <c r="E1385" i="12"/>
  <c r="F1385" i="12"/>
  <c r="C1386" i="12"/>
  <c r="D1386" i="12"/>
  <c r="E1386" i="12"/>
  <c r="F1386" i="12"/>
  <c r="C1387" i="12"/>
  <c r="D1387" i="12"/>
  <c r="E1387" i="12"/>
  <c r="F1387" i="12"/>
  <c r="C1388" i="12"/>
  <c r="D1388" i="12"/>
  <c r="E1388" i="12"/>
  <c r="F1388" i="12"/>
  <c r="C1389" i="12"/>
  <c r="D1389" i="12"/>
  <c r="E1389" i="12"/>
  <c r="F1389" i="12"/>
  <c r="C1390" i="12"/>
  <c r="D1390" i="12"/>
  <c r="E1390" i="12"/>
  <c r="F1390" i="12"/>
  <c r="C1391" i="12"/>
  <c r="D1391" i="12"/>
  <c r="E1391" i="12"/>
  <c r="F1391" i="12"/>
  <c r="C1392" i="12"/>
  <c r="D1392" i="12"/>
  <c r="E1392" i="12"/>
  <c r="F1392" i="12"/>
  <c r="C1393" i="12"/>
  <c r="D1393" i="12"/>
  <c r="E1393" i="12"/>
  <c r="F1393" i="12"/>
  <c r="C1394" i="12"/>
  <c r="D1394" i="12"/>
  <c r="E1394" i="12"/>
  <c r="F1394" i="12"/>
  <c r="C1395" i="12"/>
  <c r="D1395" i="12"/>
  <c r="E1395" i="12"/>
  <c r="F1395" i="12"/>
  <c r="C1396" i="12"/>
  <c r="D1396" i="12"/>
  <c r="E1396" i="12"/>
  <c r="F1396" i="12"/>
  <c r="C1397" i="12"/>
  <c r="D1397" i="12"/>
  <c r="E1397" i="12"/>
  <c r="F1397" i="12"/>
  <c r="C1398" i="12"/>
  <c r="D1398" i="12"/>
  <c r="E1398" i="12"/>
  <c r="F1398" i="12"/>
  <c r="C1399" i="12"/>
  <c r="D1399" i="12"/>
  <c r="E1399" i="12"/>
  <c r="F1399" i="12"/>
  <c r="C1400" i="12"/>
  <c r="D1400" i="12"/>
  <c r="E1400" i="12"/>
  <c r="F1400" i="12"/>
  <c r="C1401" i="12"/>
  <c r="D1401" i="12"/>
  <c r="E1401" i="12"/>
  <c r="F1401" i="12"/>
  <c r="C1402" i="12"/>
  <c r="D1402" i="12"/>
  <c r="E1402" i="12"/>
  <c r="F1402" i="12"/>
  <c r="C1403" i="12"/>
  <c r="D1403" i="12"/>
  <c r="E1403" i="12"/>
  <c r="F1403" i="12"/>
  <c r="C1404" i="12"/>
  <c r="D1404" i="12"/>
  <c r="E1404" i="12"/>
  <c r="F1404" i="12"/>
  <c r="C1405" i="12"/>
  <c r="D1405" i="12"/>
  <c r="E1405" i="12"/>
  <c r="F1405" i="12"/>
  <c r="C1406" i="12"/>
  <c r="D1406" i="12"/>
  <c r="E1406" i="12"/>
  <c r="F1406" i="12"/>
  <c r="C1407" i="12"/>
  <c r="D1407" i="12"/>
  <c r="E1407" i="12"/>
  <c r="F1407" i="12"/>
  <c r="C1408" i="12"/>
  <c r="D1408" i="12"/>
  <c r="E1408" i="12"/>
  <c r="F1408" i="12"/>
  <c r="C1409" i="12"/>
  <c r="D1409" i="12"/>
  <c r="E1409" i="12"/>
  <c r="F1409" i="12"/>
  <c r="C1410" i="12"/>
  <c r="D1410" i="12"/>
  <c r="E1410" i="12"/>
  <c r="F1410" i="12"/>
  <c r="C1411" i="12"/>
  <c r="D1411" i="12"/>
  <c r="E1411" i="12"/>
  <c r="F1411" i="12"/>
  <c r="C1412" i="12"/>
  <c r="D1412" i="12"/>
  <c r="E1412" i="12"/>
  <c r="F1412" i="12"/>
  <c r="C1413" i="12"/>
  <c r="D1413" i="12"/>
  <c r="E1413" i="12"/>
  <c r="F1413" i="12"/>
  <c r="C1414" i="12"/>
  <c r="D1414" i="12"/>
  <c r="E1414" i="12"/>
  <c r="F1414" i="12"/>
  <c r="C1415" i="12"/>
  <c r="D1415" i="12"/>
  <c r="E1415" i="12"/>
  <c r="F1415" i="12"/>
  <c r="C1416" i="12"/>
  <c r="D1416" i="12"/>
  <c r="E1416" i="12"/>
  <c r="F1416" i="12"/>
  <c r="C1417" i="12"/>
  <c r="D1417" i="12"/>
  <c r="E1417" i="12"/>
  <c r="F1417" i="12"/>
  <c r="C1418" i="12"/>
  <c r="D1418" i="12"/>
  <c r="E1418" i="12"/>
  <c r="F1418" i="12"/>
  <c r="C1419" i="12"/>
  <c r="D1419" i="12"/>
  <c r="E1419" i="12"/>
  <c r="F1419" i="12"/>
  <c r="C1420" i="12"/>
  <c r="D1420" i="12"/>
  <c r="E1420" i="12"/>
  <c r="F1420" i="12"/>
  <c r="C1421" i="12"/>
  <c r="D1421" i="12"/>
  <c r="E1421" i="12"/>
  <c r="F1421" i="12"/>
  <c r="C1422" i="12"/>
  <c r="D1422" i="12"/>
  <c r="E1422" i="12"/>
  <c r="F1422" i="12"/>
  <c r="C1423" i="12"/>
  <c r="D1423" i="12"/>
  <c r="E1423" i="12"/>
  <c r="F1423" i="12"/>
  <c r="C1424" i="12"/>
  <c r="D1424" i="12"/>
  <c r="E1424" i="12"/>
  <c r="F1424" i="12"/>
  <c r="C1425" i="12"/>
  <c r="D1425" i="12"/>
  <c r="E1425" i="12"/>
  <c r="F1425" i="12"/>
  <c r="C1426" i="12"/>
  <c r="D1426" i="12"/>
  <c r="E1426" i="12"/>
  <c r="F1426" i="12"/>
  <c r="C1427" i="12"/>
  <c r="D1427" i="12"/>
  <c r="E1427" i="12"/>
  <c r="F1427" i="12"/>
  <c r="C1428" i="12"/>
  <c r="D1428" i="12"/>
  <c r="E1428" i="12"/>
  <c r="F1428" i="12"/>
  <c r="C1429" i="12"/>
  <c r="D1429" i="12"/>
  <c r="E1429" i="12"/>
  <c r="F1429" i="12"/>
  <c r="C1430" i="12"/>
  <c r="D1430" i="12"/>
  <c r="E1430" i="12"/>
  <c r="F1430" i="12"/>
  <c r="C1431" i="12"/>
  <c r="D1431" i="12"/>
  <c r="E1431" i="12"/>
  <c r="F1431" i="12"/>
  <c r="C1432" i="12"/>
  <c r="D1432" i="12"/>
  <c r="E1432" i="12"/>
  <c r="F1432" i="12"/>
  <c r="C1433" i="12"/>
  <c r="D1433" i="12"/>
  <c r="E1433" i="12"/>
  <c r="F1433" i="12"/>
  <c r="C1434" i="12"/>
  <c r="D1434" i="12"/>
  <c r="E1434" i="12"/>
  <c r="F1434" i="12"/>
  <c r="C1435" i="12"/>
  <c r="D1435" i="12"/>
  <c r="E1435" i="12"/>
  <c r="F1435" i="12"/>
  <c r="C1436" i="12"/>
  <c r="D1436" i="12"/>
  <c r="E1436" i="12"/>
  <c r="F1436" i="12"/>
  <c r="C1437" i="12"/>
  <c r="D1437" i="12"/>
  <c r="E1437" i="12"/>
  <c r="F1437" i="12"/>
  <c r="C1438" i="12"/>
  <c r="D1438" i="12"/>
  <c r="E1438" i="12"/>
  <c r="F1438" i="12"/>
  <c r="C1439" i="12"/>
  <c r="D1439" i="12"/>
  <c r="E1439" i="12"/>
  <c r="F1439" i="12"/>
  <c r="C1440" i="12"/>
  <c r="D1440" i="12"/>
  <c r="E1440" i="12"/>
  <c r="F1440" i="12"/>
  <c r="C1441" i="12"/>
  <c r="D1441" i="12"/>
  <c r="E1441" i="12"/>
  <c r="F1441" i="12"/>
  <c r="C1442" i="12"/>
  <c r="D1442" i="12"/>
  <c r="E1442" i="12"/>
  <c r="F1442" i="12"/>
  <c r="C1443" i="12"/>
  <c r="D1443" i="12"/>
  <c r="E1443" i="12"/>
  <c r="F1443" i="12"/>
  <c r="C1444" i="12"/>
  <c r="D1444" i="12"/>
  <c r="E1444" i="12"/>
  <c r="F1444" i="12"/>
  <c r="C1445" i="12"/>
  <c r="D1445" i="12"/>
  <c r="E1445" i="12"/>
  <c r="F1445" i="12"/>
  <c r="C1446" i="12"/>
  <c r="D1446" i="12"/>
  <c r="E1446" i="12"/>
  <c r="F1446" i="12"/>
  <c r="C1447" i="12"/>
  <c r="D1447" i="12"/>
  <c r="E1447" i="12"/>
  <c r="F1447" i="12"/>
  <c r="C1448" i="12"/>
  <c r="D1448" i="12"/>
  <c r="E1448" i="12"/>
  <c r="F1448" i="12"/>
  <c r="C1449" i="12"/>
  <c r="D1449" i="12"/>
  <c r="E1449" i="12"/>
  <c r="F1449" i="12"/>
  <c r="C1450" i="12"/>
  <c r="D1450" i="12"/>
  <c r="E1450" i="12"/>
  <c r="F1450" i="12"/>
  <c r="C1451" i="12"/>
  <c r="D1451" i="12"/>
  <c r="E1451" i="12"/>
  <c r="F1451" i="12"/>
  <c r="C1452" i="12"/>
  <c r="D1452" i="12"/>
  <c r="E1452" i="12"/>
  <c r="F1452" i="12"/>
  <c r="C1453" i="12"/>
  <c r="D1453" i="12"/>
  <c r="E1453" i="12"/>
  <c r="F1453" i="12"/>
  <c r="C1454" i="12"/>
  <c r="D1454" i="12"/>
  <c r="E1454" i="12"/>
  <c r="F1454" i="12"/>
  <c r="C1455" i="12"/>
  <c r="D1455" i="12"/>
  <c r="E1455" i="12"/>
  <c r="F1455" i="12"/>
  <c r="C1456" i="12"/>
  <c r="D1456" i="12"/>
  <c r="E1456" i="12"/>
  <c r="F1456" i="12"/>
  <c r="C1457" i="12"/>
  <c r="D1457" i="12"/>
  <c r="E1457" i="12"/>
  <c r="F1457" i="12"/>
  <c r="C1458" i="12"/>
  <c r="D1458" i="12"/>
  <c r="E1458" i="12"/>
  <c r="F1458" i="12"/>
  <c r="C1459" i="12"/>
  <c r="D1459" i="12"/>
  <c r="E1459" i="12"/>
  <c r="F1459" i="12"/>
  <c r="C1460" i="12"/>
  <c r="D1460" i="12"/>
  <c r="E1460" i="12"/>
  <c r="F1460" i="12"/>
  <c r="C1461" i="12"/>
  <c r="D1461" i="12"/>
  <c r="E1461" i="12"/>
  <c r="F1461" i="12"/>
  <c r="C1462" i="12"/>
  <c r="D1462" i="12"/>
  <c r="E1462" i="12"/>
  <c r="F1462" i="12"/>
  <c r="C1463" i="12"/>
  <c r="D1463" i="12"/>
  <c r="E1463" i="12"/>
  <c r="F1463" i="12"/>
  <c r="C1464" i="12"/>
  <c r="D1464" i="12"/>
  <c r="E1464" i="12"/>
  <c r="F1464" i="12"/>
  <c r="C1465" i="12"/>
  <c r="D1465" i="12"/>
  <c r="E1465" i="12"/>
  <c r="F1465" i="12"/>
  <c r="C1466" i="12"/>
  <c r="D1466" i="12"/>
  <c r="E1466" i="12"/>
  <c r="F1466" i="12"/>
  <c r="C1467" i="12"/>
  <c r="D1467" i="12"/>
  <c r="E1467" i="12"/>
  <c r="F1467" i="12"/>
  <c r="C1468" i="12"/>
  <c r="D1468" i="12"/>
  <c r="E1468" i="12"/>
  <c r="F1468" i="12"/>
  <c r="C1469" i="12"/>
  <c r="D1469" i="12"/>
  <c r="E1469" i="12"/>
  <c r="F1469" i="12"/>
  <c r="C1470" i="12"/>
  <c r="D1470" i="12"/>
  <c r="E1470" i="12"/>
  <c r="F1470" i="12"/>
  <c r="C1471" i="12"/>
  <c r="D1471" i="12"/>
  <c r="E1471" i="12"/>
  <c r="F1471" i="12"/>
  <c r="C1472" i="12"/>
  <c r="D1472" i="12"/>
  <c r="E1472" i="12"/>
  <c r="F1472" i="12"/>
  <c r="C1473" i="12"/>
  <c r="D1473" i="12"/>
  <c r="E1473" i="12"/>
  <c r="F1473" i="12"/>
  <c r="C1474" i="12"/>
  <c r="D1474" i="12"/>
  <c r="E1474" i="12"/>
  <c r="F1474" i="12"/>
  <c r="C1475" i="12"/>
  <c r="D1475" i="12"/>
  <c r="E1475" i="12"/>
  <c r="F1475" i="12"/>
  <c r="C1476" i="12"/>
  <c r="D1476" i="12"/>
  <c r="E1476" i="12"/>
  <c r="F1476" i="12"/>
  <c r="C1477" i="12"/>
  <c r="D1477" i="12"/>
  <c r="E1477" i="12"/>
  <c r="F1477" i="12"/>
  <c r="C1478" i="12"/>
  <c r="D1478" i="12"/>
  <c r="E1478" i="12"/>
  <c r="F1478" i="12"/>
  <c r="C1479" i="12"/>
  <c r="D1479" i="12"/>
  <c r="E1479" i="12"/>
  <c r="F1479" i="12"/>
  <c r="C1480" i="12"/>
  <c r="D1480" i="12"/>
  <c r="E1480" i="12"/>
  <c r="F1480" i="12"/>
  <c r="C1481" i="12"/>
  <c r="D1481" i="12"/>
  <c r="E1481" i="12"/>
  <c r="F1481" i="12"/>
  <c r="C1482" i="12"/>
  <c r="D1482" i="12"/>
  <c r="E1482" i="12"/>
  <c r="F1482" i="12"/>
  <c r="C1483" i="12"/>
  <c r="D1483" i="12"/>
  <c r="E1483" i="12"/>
  <c r="F1483" i="12"/>
  <c r="C1484" i="12"/>
  <c r="D1484" i="12"/>
  <c r="E1484" i="12"/>
  <c r="F1484" i="12"/>
  <c r="C1485" i="12"/>
  <c r="D1485" i="12"/>
  <c r="E1485" i="12"/>
  <c r="F1485" i="12"/>
  <c r="C1486" i="12"/>
  <c r="D1486" i="12"/>
  <c r="E1486" i="12"/>
  <c r="F1486" i="12"/>
  <c r="C1487" i="12"/>
  <c r="D1487" i="12"/>
  <c r="E1487" i="12"/>
  <c r="F1487" i="12"/>
  <c r="C1488" i="12"/>
  <c r="D1488" i="12"/>
  <c r="E1488" i="12"/>
  <c r="F1488" i="12"/>
  <c r="C1489" i="12"/>
  <c r="D1489" i="12"/>
  <c r="E1489" i="12"/>
  <c r="F1489" i="12"/>
  <c r="C1490" i="12"/>
  <c r="D1490" i="12"/>
  <c r="E1490" i="12"/>
  <c r="F1490" i="12"/>
  <c r="C1491" i="12"/>
  <c r="D1491" i="12"/>
  <c r="E1491" i="12"/>
  <c r="F1491" i="12"/>
  <c r="C1492" i="12"/>
  <c r="D1492" i="12"/>
  <c r="E1492" i="12"/>
  <c r="F1492" i="12"/>
  <c r="C1493" i="12"/>
  <c r="D1493" i="12"/>
  <c r="E1493" i="12"/>
  <c r="F1493" i="12"/>
  <c r="C1494" i="12"/>
  <c r="D1494" i="12"/>
  <c r="E1494" i="12"/>
  <c r="F1494" i="12"/>
  <c r="C1495" i="12"/>
  <c r="D1495" i="12"/>
  <c r="E1495" i="12"/>
  <c r="F1495" i="12"/>
  <c r="C1496" i="12"/>
  <c r="D1496" i="12"/>
  <c r="E1496" i="12"/>
  <c r="F1496" i="12"/>
  <c r="C1497" i="12"/>
  <c r="D1497" i="12"/>
  <c r="E1497" i="12"/>
  <c r="F1497" i="12"/>
  <c r="C1498" i="12"/>
  <c r="D1498" i="12"/>
  <c r="E1498" i="12"/>
  <c r="F1498" i="12"/>
  <c r="C1499" i="12"/>
  <c r="D1499" i="12"/>
  <c r="E1499" i="12"/>
  <c r="F1499" i="12"/>
  <c r="C1500" i="12"/>
  <c r="D1500" i="12"/>
  <c r="E1500" i="12"/>
  <c r="F1500" i="12"/>
  <c r="C1501" i="12"/>
  <c r="D1501" i="12"/>
  <c r="E1501" i="12"/>
  <c r="F1501" i="12"/>
  <c r="C1502" i="12"/>
  <c r="D1502" i="12"/>
  <c r="E1502" i="12"/>
  <c r="F1502" i="12"/>
  <c r="C1503" i="12"/>
  <c r="D1503" i="12"/>
  <c r="E1503" i="12"/>
  <c r="F1503" i="12"/>
  <c r="C1504" i="12"/>
  <c r="D1504" i="12"/>
  <c r="E1504" i="12"/>
  <c r="F1504" i="12"/>
  <c r="C1505" i="12"/>
  <c r="D1505" i="12"/>
  <c r="E1505" i="12"/>
  <c r="F1505" i="12"/>
  <c r="C1506" i="12"/>
  <c r="D1506" i="12"/>
  <c r="E1506" i="12"/>
  <c r="F1506" i="12"/>
  <c r="C1507" i="12"/>
  <c r="D1507" i="12"/>
  <c r="E1507" i="12"/>
  <c r="F1507" i="12"/>
  <c r="C1508" i="12"/>
  <c r="D1508" i="12"/>
  <c r="E1508" i="12"/>
  <c r="F1508" i="12"/>
  <c r="C1509" i="12"/>
  <c r="D1509" i="12"/>
  <c r="E1509" i="12"/>
  <c r="F1509" i="12"/>
  <c r="C1510" i="12"/>
  <c r="D1510" i="12"/>
  <c r="E1510" i="12"/>
  <c r="F1510" i="12"/>
  <c r="C7" i="11"/>
  <c r="C5" i="11"/>
  <c r="D5" i="11"/>
  <c r="E5" i="11"/>
  <c r="F5" i="11"/>
  <c r="C6" i="11"/>
  <c r="D6" i="11"/>
  <c r="E6" i="11"/>
  <c r="F6" i="11"/>
  <c r="D7" i="11"/>
  <c r="E7" i="11"/>
  <c r="F7" i="11"/>
  <c r="C8" i="11"/>
  <c r="D8" i="11"/>
  <c r="E8" i="11"/>
  <c r="F8" i="11"/>
  <c r="C9" i="11"/>
  <c r="D9" i="11"/>
  <c r="E9" i="11"/>
  <c r="F9" i="11"/>
  <c r="C10" i="11"/>
  <c r="D10" i="11"/>
  <c r="E10" i="11"/>
  <c r="F10" i="11"/>
  <c r="C11" i="11"/>
  <c r="D11" i="11"/>
  <c r="E11" i="11"/>
  <c r="F11" i="11"/>
  <c r="C12" i="11"/>
  <c r="D12" i="11"/>
  <c r="E12" i="11"/>
  <c r="F12" i="11"/>
  <c r="C13" i="11"/>
  <c r="D13" i="11"/>
  <c r="E13" i="11"/>
  <c r="F13" i="11"/>
  <c r="C14" i="11"/>
  <c r="D14" i="11"/>
  <c r="E14" i="11"/>
  <c r="F14" i="11"/>
  <c r="C15" i="11"/>
  <c r="D15" i="11"/>
  <c r="E15" i="11"/>
  <c r="F15" i="11"/>
  <c r="C16" i="11"/>
  <c r="D16" i="11"/>
  <c r="E16" i="11"/>
  <c r="F16" i="11"/>
  <c r="C17" i="11"/>
  <c r="D17" i="11"/>
  <c r="E17" i="11"/>
  <c r="F17" i="11"/>
  <c r="C18" i="11"/>
  <c r="D18" i="11"/>
  <c r="E18" i="11"/>
  <c r="F18" i="11"/>
  <c r="C19" i="11"/>
  <c r="D19" i="11"/>
  <c r="E19" i="11"/>
  <c r="F19" i="11"/>
  <c r="C20" i="11"/>
  <c r="D20" i="11"/>
  <c r="E20" i="11"/>
  <c r="F20" i="11"/>
  <c r="C21" i="11"/>
  <c r="D21" i="11"/>
  <c r="E21" i="11"/>
  <c r="F21" i="11"/>
  <c r="C22" i="11"/>
  <c r="D22" i="11"/>
  <c r="E22" i="11"/>
  <c r="F22" i="11"/>
  <c r="C23" i="11"/>
  <c r="D23" i="11"/>
  <c r="E23" i="11"/>
  <c r="F23" i="11"/>
  <c r="C24" i="11"/>
  <c r="D24" i="11"/>
  <c r="E24" i="11"/>
  <c r="F24" i="11"/>
  <c r="C25" i="11"/>
  <c r="D25" i="11"/>
  <c r="E25" i="11"/>
  <c r="F25" i="11"/>
  <c r="C26" i="11"/>
  <c r="D26" i="11"/>
  <c r="E26" i="11"/>
  <c r="F26" i="11"/>
  <c r="C27" i="11"/>
  <c r="D27" i="11"/>
  <c r="E27" i="11"/>
  <c r="F27" i="11"/>
  <c r="C28" i="11"/>
  <c r="D28" i="11"/>
  <c r="E28" i="11"/>
  <c r="F28" i="11"/>
  <c r="C29" i="11"/>
  <c r="D29" i="11"/>
  <c r="E29" i="11"/>
  <c r="F29" i="11"/>
  <c r="C30" i="11"/>
  <c r="D30" i="11"/>
  <c r="E30" i="11"/>
  <c r="F30" i="11"/>
  <c r="C31" i="11"/>
  <c r="D31" i="11"/>
  <c r="E31" i="11"/>
  <c r="F31" i="11"/>
  <c r="C32" i="11"/>
  <c r="D32" i="11"/>
  <c r="E32" i="11"/>
  <c r="F32" i="11"/>
  <c r="C33" i="11"/>
  <c r="D33" i="11"/>
  <c r="E33" i="11"/>
  <c r="F33" i="11"/>
  <c r="C34" i="11"/>
  <c r="D34" i="11"/>
  <c r="E34" i="11"/>
  <c r="F34" i="11"/>
  <c r="C35" i="11"/>
  <c r="D35" i="11"/>
  <c r="E35" i="11"/>
  <c r="F35" i="11"/>
  <c r="C36" i="11"/>
  <c r="D36" i="11"/>
  <c r="E36" i="11"/>
  <c r="F36" i="11"/>
  <c r="C37" i="11"/>
  <c r="D37" i="11"/>
  <c r="E37" i="11"/>
  <c r="F37" i="11"/>
  <c r="C38" i="11"/>
  <c r="D38" i="11"/>
  <c r="E38" i="11"/>
  <c r="F38" i="11"/>
  <c r="C39" i="11"/>
  <c r="D39" i="11"/>
  <c r="E39" i="11"/>
  <c r="F39" i="11"/>
  <c r="C40" i="11"/>
  <c r="D40" i="11"/>
  <c r="E40" i="11"/>
  <c r="F40" i="11"/>
  <c r="C41" i="11"/>
  <c r="D41" i="11"/>
  <c r="E41" i="11"/>
  <c r="F41" i="11"/>
  <c r="C42" i="11"/>
  <c r="D42" i="11"/>
  <c r="E42" i="11"/>
  <c r="F42" i="11"/>
  <c r="C43" i="11"/>
  <c r="D43" i="11"/>
  <c r="E43" i="11"/>
  <c r="F43" i="11"/>
  <c r="C44" i="11"/>
  <c r="D44" i="11"/>
  <c r="E44" i="11"/>
  <c r="F44" i="11"/>
  <c r="C45" i="11"/>
  <c r="D45" i="11"/>
  <c r="E45" i="11"/>
  <c r="F45" i="11"/>
  <c r="C46" i="11"/>
  <c r="D46" i="11"/>
  <c r="E46" i="11"/>
  <c r="F46" i="11"/>
  <c r="C47" i="11"/>
  <c r="D47" i="11"/>
  <c r="E47" i="11"/>
  <c r="F47" i="11"/>
  <c r="C48" i="11"/>
  <c r="D48" i="11"/>
  <c r="E48" i="11"/>
  <c r="F48" i="11"/>
  <c r="C49" i="11"/>
  <c r="D49" i="11"/>
  <c r="E49" i="11"/>
  <c r="F49" i="11"/>
  <c r="C50" i="11"/>
  <c r="D50" i="11"/>
  <c r="E50" i="11"/>
  <c r="F50" i="11"/>
  <c r="C51" i="11"/>
  <c r="D51" i="11"/>
  <c r="E51" i="11"/>
  <c r="F51" i="11"/>
  <c r="C52" i="11"/>
  <c r="D52" i="11"/>
  <c r="E52" i="11"/>
  <c r="F52" i="11"/>
  <c r="C53" i="11"/>
  <c r="D53" i="11"/>
  <c r="E53" i="11"/>
  <c r="F53" i="11"/>
  <c r="C54" i="11"/>
  <c r="D54" i="11"/>
  <c r="E54" i="11"/>
  <c r="F54" i="11"/>
  <c r="C55" i="11"/>
  <c r="D55" i="11"/>
  <c r="E55" i="11"/>
  <c r="F55" i="11"/>
  <c r="C56" i="11"/>
  <c r="D56" i="11"/>
  <c r="E56" i="11"/>
  <c r="F56" i="11"/>
  <c r="C57" i="11"/>
  <c r="D57" i="11"/>
  <c r="E57" i="11"/>
  <c r="F57" i="11"/>
  <c r="C58" i="11"/>
  <c r="D58" i="11"/>
  <c r="E58" i="11"/>
  <c r="F58" i="11"/>
  <c r="C59" i="11"/>
  <c r="D59" i="11"/>
  <c r="E59" i="11"/>
  <c r="F59" i="11"/>
  <c r="C60" i="11"/>
  <c r="D60" i="11"/>
  <c r="E60" i="11"/>
  <c r="F60" i="11"/>
  <c r="C61" i="11"/>
  <c r="D61" i="11"/>
  <c r="E61" i="11"/>
  <c r="F61" i="11"/>
  <c r="C62" i="11"/>
  <c r="D62" i="11"/>
  <c r="E62" i="11"/>
  <c r="F62" i="11"/>
  <c r="C63" i="11"/>
  <c r="D63" i="11"/>
  <c r="E63" i="11"/>
  <c r="F63" i="11"/>
  <c r="C64" i="11"/>
  <c r="D64" i="11"/>
  <c r="E64" i="11"/>
  <c r="F64" i="11"/>
  <c r="C65" i="11"/>
  <c r="D65" i="11"/>
  <c r="E65" i="11"/>
  <c r="F65" i="11"/>
  <c r="C66" i="11"/>
  <c r="D66" i="11"/>
  <c r="E66" i="11"/>
  <c r="F66" i="11"/>
  <c r="C67" i="11"/>
  <c r="D67" i="11"/>
  <c r="E67" i="11"/>
  <c r="F67" i="11"/>
  <c r="C68" i="11"/>
  <c r="D68" i="11"/>
  <c r="E68" i="11"/>
  <c r="F68" i="11"/>
  <c r="C69" i="11"/>
  <c r="D69" i="11"/>
  <c r="E69" i="11"/>
  <c r="F69" i="11"/>
  <c r="C70" i="11"/>
  <c r="D70" i="11"/>
  <c r="E70" i="11"/>
  <c r="F70" i="11"/>
  <c r="C71" i="11"/>
  <c r="D71" i="11"/>
  <c r="E71" i="11"/>
  <c r="F71" i="11"/>
  <c r="C72" i="11"/>
  <c r="D72" i="11"/>
  <c r="E72" i="11"/>
  <c r="F72" i="11"/>
  <c r="C73" i="11"/>
  <c r="D73" i="11"/>
  <c r="E73" i="11"/>
  <c r="F73" i="11"/>
  <c r="C74" i="11"/>
  <c r="D74" i="11"/>
  <c r="E74" i="11"/>
  <c r="F74" i="11"/>
  <c r="C75" i="11"/>
  <c r="D75" i="11"/>
  <c r="E75" i="11"/>
  <c r="F75" i="11"/>
  <c r="C76" i="11"/>
  <c r="D76" i="11"/>
  <c r="E76" i="11"/>
  <c r="F76" i="11"/>
  <c r="C77" i="11"/>
  <c r="D77" i="11"/>
  <c r="E77" i="11"/>
  <c r="F77" i="11"/>
  <c r="C78" i="11"/>
  <c r="D78" i="11"/>
  <c r="E78" i="11"/>
  <c r="F78" i="11"/>
  <c r="C79" i="11"/>
  <c r="D79" i="11"/>
  <c r="E79" i="11"/>
  <c r="F79" i="11"/>
  <c r="C80" i="11"/>
  <c r="D80" i="11"/>
  <c r="E80" i="11"/>
  <c r="F80" i="11"/>
  <c r="C81" i="11"/>
  <c r="D81" i="11"/>
  <c r="E81" i="11"/>
  <c r="F81" i="11"/>
  <c r="C82" i="11"/>
  <c r="D82" i="11"/>
  <c r="E82" i="11"/>
  <c r="F82" i="11"/>
  <c r="C83" i="11"/>
  <c r="D83" i="11"/>
  <c r="E83" i="11"/>
  <c r="F83" i="11"/>
  <c r="C84" i="11"/>
  <c r="D84" i="11"/>
  <c r="E84" i="11"/>
  <c r="F84" i="11"/>
  <c r="C85" i="11"/>
  <c r="D85" i="11"/>
  <c r="E85" i="11"/>
  <c r="F85" i="11"/>
  <c r="C86" i="11"/>
  <c r="D86" i="11"/>
  <c r="E86" i="11"/>
  <c r="F86" i="11"/>
  <c r="C87" i="11"/>
  <c r="D87" i="11"/>
  <c r="E87" i="11"/>
  <c r="F87" i="11"/>
  <c r="C88" i="11"/>
  <c r="D88" i="11"/>
  <c r="E88" i="11"/>
  <c r="F88" i="11"/>
  <c r="C89" i="11"/>
  <c r="D89" i="11"/>
  <c r="E89" i="11"/>
  <c r="F89" i="11"/>
  <c r="C90" i="11"/>
  <c r="D90" i="11"/>
  <c r="E90" i="11"/>
  <c r="F90" i="11"/>
  <c r="C91" i="11"/>
  <c r="D91" i="11"/>
  <c r="E91" i="11"/>
  <c r="F91" i="11"/>
  <c r="C92" i="11"/>
  <c r="D92" i="11"/>
  <c r="E92" i="11"/>
  <c r="F92" i="11"/>
  <c r="C93" i="11"/>
  <c r="D93" i="11"/>
  <c r="E93" i="11"/>
  <c r="F93" i="11"/>
  <c r="C94" i="11"/>
  <c r="D94" i="11"/>
  <c r="E94" i="11"/>
  <c r="F94" i="11"/>
  <c r="C95" i="11"/>
  <c r="D95" i="11"/>
  <c r="E95" i="11"/>
  <c r="F95" i="11"/>
  <c r="C96" i="11"/>
  <c r="D96" i="11"/>
  <c r="E96" i="11"/>
  <c r="F96" i="11"/>
  <c r="C97" i="11"/>
  <c r="D97" i="11"/>
  <c r="E97" i="11"/>
  <c r="F97" i="11"/>
  <c r="C98" i="11"/>
  <c r="D98" i="11"/>
  <c r="E98" i="11"/>
  <c r="F98" i="11"/>
  <c r="C99" i="11"/>
  <c r="D99" i="11"/>
  <c r="E99" i="11"/>
  <c r="F99" i="11"/>
  <c r="C100" i="11"/>
  <c r="D100" i="11"/>
  <c r="E100" i="11"/>
  <c r="F100" i="11"/>
  <c r="C101" i="11"/>
  <c r="D101" i="11"/>
  <c r="E101" i="11"/>
  <c r="F101" i="11"/>
  <c r="C102" i="11"/>
  <c r="D102" i="11"/>
  <c r="E102" i="11"/>
  <c r="F102" i="11"/>
  <c r="C103" i="11"/>
  <c r="D103" i="11"/>
  <c r="E103" i="11"/>
  <c r="F103" i="11"/>
  <c r="C104" i="11"/>
  <c r="D104" i="11"/>
  <c r="E104" i="11"/>
  <c r="F104" i="11"/>
  <c r="C105" i="11"/>
  <c r="D105" i="11"/>
  <c r="E105" i="11"/>
  <c r="F105" i="11"/>
  <c r="C106" i="11"/>
  <c r="D106" i="11"/>
  <c r="E106" i="11"/>
  <c r="F106" i="11"/>
  <c r="C107" i="11"/>
  <c r="D107" i="11"/>
  <c r="E107" i="11"/>
  <c r="F107" i="11"/>
  <c r="C108" i="11"/>
  <c r="D108" i="11"/>
  <c r="E108" i="11"/>
  <c r="F108" i="11"/>
  <c r="C109" i="11"/>
  <c r="D109" i="11"/>
  <c r="E109" i="11"/>
  <c r="F109" i="11"/>
  <c r="C110" i="11"/>
  <c r="D110" i="11"/>
  <c r="E110" i="11"/>
  <c r="F110" i="11"/>
  <c r="C111" i="11"/>
  <c r="D111" i="11"/>
  <c r="E111" i="11"/>
  <c r="F111" i="11"/>
  <c r="C112" i="11"/>
  <c r="D112" i="11"/>
  <c r="E112" i="11"/>
  <c r="F112" i="11"/>
  <c r="C113" i="11"/>
  <c r="D113" i="11"/>
  <c r="E113" i="11"/>
  <c r="F113" i="11"/>
  <c r="C114" i="11"/>
  <c r="D114" i="11"/>
  <c r="E114" i="11"/>
  <c r="F114" i="11"/>
  <c r="C115" i="11"/>
  <c r="D115" i="11"/>
  <c r="E115" i="11"/>
  <c r="F115" i="11"/>
  <c r="C116" i="11"/>
  <c r="D116" i="11"/>
  <c r="E116" i="11"/>
  <c r="F116" i="11"/>
  <c r="C117" i="11"/>
  <c r="D117" i="11"/>
  <c r="E117" i="11"/>
  <c r="F117" i="11"/>
  <c r="C118" i="11"/>
  <c r="D118" i="11"/>
  <c r="E118" i="11"/>
  <c r="F118" i="11"/>
  <c r="C119" i="11"/>
  <c r="D119" i="11"/>
  <c r="E119" i="11"/>
  <c r="F119" i="11"/>
  <c r="C120" i="11"/>
  <c r="D120" i="11"/>
  <c r="E120" i="11"/>
  <c r="F120" i="11"/>
  <c r="C121" i="11"/>
  <c r="D121" i="11"/>
  <c r="E121" i="11"/>
  <c r="F121" i="11"/>
  <c r="C122" i="11"/>
  <c r="D122" i="11"/>
  <c r="E122" i="11"/>
  <c r="F122" i="11"/>
  <c r="C123" i="11"/>
  <c r="D123" i="11"/>
  <c r="E123" i="11"/>
  <c r="F123" i="11"/>
  <c r="C124" i="11"/>
  <c r="D124" i="11"/>
  <c r="E124" i="11"/>
  <c r="F124" i="11"/>
  <c r="C125" i="11"/>
  <c r="D125" i="11"/>
  <c r="E125" i="11"/>
  <c r="F125" i="11"/>
  <c r="C126" i="11"/>
  <c r="D126" i="11"/>
  <c r="E126" i="11"/>
  <c r="F126" i="11"/>
  <c r="C127" i="11"/>
  <c r="D127" i="11"/>
  <c r="E127" i="11"/>
  <c r="F127" i="11"/>
  <c r="C128" i="11"/>
  <c r="D128" i="11"/>
  <c r="E128" i="11"/>
  <c r="F128" i="11"/>
  <c r="C129" i="11"/>
  <c r="D129" i="11"/>
  <c r="E129" i="11"/>
  <c r="F129" i="11"/>
  <c r="C130" i="11"/>
  <c r="D130" i="11"/>
  <c r="E130" i="11"/>
  <c r="F130" i="11"/>
  <c r="C131" i="11"/>
  <c r="D131" i="11"/>
  <c r="E131" i="11"/>
  <c r="F131" i="11"/>
  <c r="C132" i="11"/>
  <c r="D132" i="11"/>
  <c r="E132" i="11"/>
  <c r="F132" i="11"/>
  <c r="C133" i="11"/>
  <c r="D133" i="11"/>
  <c r="E133" i="11"/>
  <c r="F133" i="11"/>
  <c r="C134" i="11"/>
  <c r="D134" i="11"/>
  <c r="E134" i="11"/>
  <c r="F134" i="11"/>
  <c r="C135" i="11"/>
  <c r="D135" i="11"/>
  <c r="E135" i="11"/>
  <c r="F135" i="11"/>
  <c r="C136" i="11"/>
  <c r="D136" i="11"/>
  <c r="E136" i="11"/>
  <c r="F136" i="11"/>
  <c r="C137" i="11"/>
  <c r="D137" i="11"/>
  <c r="E137" i="11"/>
  <c r="F137" i="11"/>
  <c r="C138" i="11"/>
  <c r="D138" i="11"/>
  <c r="E138" i="11"/>
  <c r="F138" i="11"/>
  <c r="C139" i="11"/>
  <c r="D139" i="11"/>
  <c r="E139" i="11"/>
  <c r="F139" i="11"/>
  <c r="C140" i="11"/>
  <c r="D140" i="11"/>
  <c r="E140" i="11"/>
  <c r="F140" i="11"/>
  <c r="C141" i="11"/>
  <c r="D141" i="11"/>
  <c r="E141" i="11"/>
  <c r="F141" i="11"/>
  <c r="C142" i="11"/>
  <c r="D142" i="11"/>
  <c r="E142" i="11"/>
  <c r="F142" i="11"/>
  <c r="C143" i="11"/>
  <c r="D143" i="11"/>
  <c r="E143" i="11"/>
  <c r="F143" i="11"/>
  <c r="C144" i="11"/>
  <c r="D144" i="11"/>
  <c r="E144" i="11"/>
  <c r="F144" i="11"/>
  <c r="C145" i="11"/>
  <c r="D145" i="11"/>
  <c r="E145" i="11"/>
  <c r="F145" i="11"/>
  <c r="C146" i="11"/>
  <c r="D146" i="11"/>
  <c r="E146" i="11"/>
  <c r="F146" i="11"/>
  <c r="C147" i="11"/>
  <c r="D147" i="11"/>
  <c r="E147" i="11"/>
  <c r="F147" i="11"/>
  <c r="C148" i="11"/>
  <c r="D148" i="11"/>
  <c r="E148" i="11"/>
  <c r="F148" i="11"/>
  <c r="C149" i="11"/>
  <c r="D149" i="11"/>
  <c r="E149" i="11"/>
  <c r="F149" i="11"/>
  <c r="C150" i="11"/>
  <c r="D150" i="11"/>
  <c r="E150" i="11"/>
  <c r="F150" i="11"/>
  <c r="C151" i="11"/>
  <c r="D151" i="11"/>
  <c r="E151" i="11"/>
  <c r="F151" i="11"/>
  <c r="C152" i="11"/>
  <c r="D152" i="11"/>
  <c r="E152" i="11"/>
  <c r="F152" i="11"/>
  <c r="C153" i="11"/>
  <c r="D153" i="11"/>
  <c r="E153" i="11"/>
  <c r="F153" i="11"/>
  <c r="C154" i="11"/>
  <c r="D154" i="11"/>
  <c r="E154" i="11"/>
  <c r="F154" i="11"/>
  <c r="C155" i="11"/>
  <c r="D155" i="11"/>
  <c r="E155" i="11"/>
  <c r="F155" i="11"/>
  <c r="C156" i="11"/>
  <c r="D156" i="11"/>
  <c r="E156" i="11"/>
  <c r="F156" i="11"/>
  <c r="C157" i="11"/>
  <c r="D157" i="11"/>
  <c r="E157" i="11"/>
  <c r="F157" i="11"/>
  <c r="C158" i="11"/>
  <c r="D158" i="11"/>
  <c r="E158" i="11"/>
  <c r="F158" i="11"/>
  <c r="C159" i="11"/>
  <c r="D159" i="11"/>
  <c r="E159" i="11"/>
  <c r="F159" i="11"/>
  <c r="C160" i="11"/>
  <c r="D160" i="11"/>
  <c r="E160" i="11"/>
  <c r="F160" i="11"/>
  <c r="C161" i="11"/>
  <c r="D161" i="11"/>
  <c r="E161" i="11"/>
  <c r="F161" i="11"/>
  <c r="C162" i="11"/>
  <c r="D162" i="11"/>
  <c r="E162" i="11"/>
  <c r="F162" i="11"/>
  <c r="C163" i="11"/>
  <c r="D163" i="11"/>
  <c r="E163" i="11"/>
  <c r="F163" i="11"/>
  <c r="C164" i="11"/>
  <c r="D164" i="11"/>
  <c r="E164" i="11"/>
  <c r="F164" i="11"/>
  <c r="C165" i="11"/>
  <c r="D165" i="11"/>
  <c r="E165" i="11"/>
  <c r="F165" i="11"/>
  <c r="C166" i="11"/>
  <c r="D166" i="11"/>
  <c r="E166" i="11"/>
  <c r="F166" i="11"/>
  <c r="C167" i="11"/>
  <c r="D167" i="11"/>
  <c r="E167" i="11"/>
  <c r="F167" i="11"/>
  <c r="C168" i="11"/>
  <c r="D168" i="11"/>
  <c r="E168" i="11"/>
  <c r="F168" i="11"/>
  <c r="C169" i="11"/>
  <c r="D169" i="11"/>
  <c r="E169" i="11"/>
  <c r="F169" i="11"/>
  <c r="C170" i="11"/>
  <c r="D170" i="11"/>
  <c r="E170" i="11"/>
  <c r="F170" i="11"/>
  <c r="C171" i="11"/>
  <c r="D171" i="11"/>
  <c r="E171" i="11"/>
  <c r="F171" i="11"/>
  <c r="C172" i="11"/>
  <c r="D172" i="11"/>
  <c r="E172" i="11"/>
  <c r="F172" i="11"/>
  <c r="C173" i="11"/>
  <c r="D173" i="11"/>
  <c r="E173" i="11"/>
  <c r="F173" i="11"/>
  <c r="C174" i="11"/>
  <c r="D174" i="11"/>
  <c r="E174" i="11"/>
  <c r="F174" i="11"/>
  <c r="C175" i="11"/>
  <c r="D175" i="11"/>
  <c r="E175" i="11"/>
  <c r="F175" i="11"/>
  <c r="C176" i="11"/>
  <c r="D176" i="11"/>
  <c r="E176" i="11"/>
  <c r="F176" i="11"/>
  <c r="C177" i="11"/>
  <c r="D177" i="11"/>
  <c r="E177" i="11"/>
  <c r="F177" i="11"/>
  <c r="C178" i="11"/>
  <c r="D178" i="11"/>
  <c r="E178" i="11"/>
  <c r="F178" i="11"/>
  <c r="C179" i="11"/>
  <c r="D179" i="11"/>
  <c r="E179" i="11"/>
  <c r="F179" i="11"/>
  <c r="C180" i="11"/>
  <c r="D180" i="11"/>
  <c r="E180" i="11"/>
  <c r="F180" i="11"/>
  <c r="C181" i="11"/>
  <c r="D181" i="11"/>
  <c r="E181" i="11"/>
  <c r="F181" i="11"/>
  <c r="C182" i="11"/>
  <c r="D182" i="11"/>
  <c r="E182" i="11"/>
  <c r="F182" i="11"/>
  <c r="C183" i="11"/>
  <c r="D183" i="11"/>
  <c r="E183" i="11"/>
  <c r="F183" i="11"/>
  <c r="C184" i="11"/>
  <c r="D184" i="11"/>
  <c r="E184" i="11"/>
  <c r="F184" i="11"/>
  <c r="C185" i="11"/>
  <c r="D185" i="11"/>
  <c r="E185" i="11"/>
  <c r="F185" i="11"/>
  <c r="C186" i="11"/>
  <c r="D186" i="11"/>
  <c r="E186" i="11"/>
  <c r="F186" i="11"/>
  <c r="C187" i="11"/>
  <c r="D187" i="11"/>
  <c r="E187" i="11"/>
  <c r="F187" i="11"/>
  <c r="C188" i="11"/>
  <c r="D188" i="11"/>
  <c r="E188" i="11"/>
  <c r="F188" i="11"/>
  <c r="C189" i="11"/>
  <c r="D189" i="11"/>
  <c r="E189" i="11"/>
  <c r="F189" i="11"/>
  <c r="C190" i="11"/>
  <c r="D190" i="11"/>
  <c r="E190" i="11"/>
  <c r="F190" i="11"/>
  <c r="C191" i="11"/>
  <c r="D191" i="11"/>
  <c r="E191" i="11"/>
  <c r="F191" i="11"/>
  <c r="C192" i="11"/>
  <c r="D192" i="11"/>
  <c r="E192" i="11"/>
  <c r="F192" i="11"/>
  <c r="C193" i="11"/>
  <c r="D193" i="11"/>
  <c r="E193" i="11"/>
  <c r="F193" i="11"/>
  <c r="C194" i="11"/>
  <c r="D194" i="11"/>
  <c r="E194" i="11"/>
  <c r="F194" i="11"/>
  <c r="C195" i="11"/>
  <c r="D195" i="11"/>
  <c r="E195" i="11"/>
  <c r="F195" i="11"/>
  <c r="C196" i="11"/>
  <c r="D196" i="11"/>
  <c r="E196" i="11"/>
  <c r="F196" i="11"/>
  <c r="C197" i="11"/>
  <c r="D197" i="11"/>
  <c r="E197" i="11"/>
  <c r="F197" i="11"/>
  <c r="C198" i="11"/>
  <c r="D198" i="11"/>
  <c r="E198" i="11"/>
  <c r="F198" i="11"/>
  <c r="C199" i="11"/>
  <c r="D199" i="11"/>
  <c r="E199" i="11"/>
  <c r="F199" i="11"/>
  <c r="C200" i="11"/>
  <c r="D200" i="11"/>
  <c r="E200" i="11"/>
  <c r="F200" i="11"/>
  <c r="C201" i="11"/>
  <c r="D201" i="11"/>
  <c r="E201" i="11"/>
  <c r="F201" i="11"/>
  <c r="C202" i="11"/>
  <c r="D202" i="11"/>
  <c r="E202" i="11"/>
  <c r="F202" i="11"/>
  <c r="C203" i="11"/>
  <c r="D203" i="11"/>
  <c r="E203" i="11"/>
  <c r="F203" i="11"/>
  <c r="C204" i="11"/>
  <c r="D204" i="11"/>
  <c r="E204" i="11"/>
  <c r="F204" i="11"/>
  <c r="C205" i="11"/>
  <c r="D205" i="11"/>
  <c r="E205" i="11"/>
  <c r="F205" i="11"/>
  <c r="C206" i="11"/>
  <c r="D206" i="11"/>
  <c r="E206" i="11"/>
  <c r="F206" i="11"/>
  <c r="C207" i="11"/>
  <c r="D207" i="11"/>
  <c r="E207" i="11"/>
  <c r="F207" i="11"/>
  <c r="C208" i="11"/>
  <c r="D208" i="11"/>
  <c r="E208" i="11"/>
  <c r="F208" i="11"/>
  <c r="C209" i="11"/>
  <c r="D209" i="11"/>
  <c r="E209" i="11"/>
  <c r="F209" i="11"/>
  <c r="C210" i="11"/>
  <c r="D210" i="11"/>
  <c r="E210" i="11"/>
  <c r="F210" i="11"/>
  <c r="C211" i="11"/>
  <c r="D211" i="11"/>
  <c r="E211" i="11"/>
  <c r="F211" i="11"/>
  <c r="C212" i="11"/>
  <c r="D212" i="11"/>
  <c r="E212" i="11"/>
  <c r="F212" i="11"/>
  <c r="C213" i="11"/>
  <c r="D213" i="11"/>
  <c r="E213" i="11"/>
  <c r="F213" i="11"/>
  <c r="C214" i="11"/>
  <c r="D214" i="11"/>
  <c r="E214" i="11"/>
  <c r="F214" i="11"/>
  <c r="C215" i="11"/>
  <c r="D215" i="11"/>
  <c r="E215" i="11"/>
  <c r="F215" i="11"/>
  <c r="C216" i="11"/>
  <c r="D216" i="11"/>
  <c r="E216" i="11"/>
  <c r="F216" i="11"/>
  <c r="C217" i="11"/>
  <c r="D217" i="11"/>
  <c r="E217" i="11"/>
  <c r="F217" i="11"/>
  <c r="C218" i="11"/>
  <c r="D218" i="11"/>
  <c r="E218" i="11"/>
  <c r="F218" i="11"/>
  <c r="C219" i="11"/>
  <c r="D219" i="11"/>
  <c r="E219" i="11"/>
  <c r="F219" i="11"/>
  <c r="C220" i="11"/>
  <c r="D220" i="11"/>
  <c r="E220" i="11"/>
  <c r="F220" i="11"/>
  <c r="C221" i="11"/>
  <c r="D221" i="11"/>
  <c r="E221" i="11"/>
  <c r="F221" i="11"/>
  <c r="C222" i="11"/>
  <c r="D222" i="11"/>
  <c r="E222" i="11"/>
  <c r="F222" i="11"/>
  <c r="C223" i="11"/>
  <c r="D223" i="11"/>
  <c r="E223" i="11"/>
  <c r="F223" i="11"/>
  <c r="C224" i="11"/>
  <c r="D224" i="11"/>
  <c r="E224" i="11"/>
  <c r="F224" i="11"/>
  <c r="C225" i="11"/>
  <c r="D225" i="11"/>
  <c r="E225" i="11"/>
  <c r="F225" i="11"/>
  <c r="C226" i="11"/>
  <c r="D226" i="11"/>
  <c r="E226" i="11"/>
  <c r="F226" i="11"/>
  <c r="C227" i="11"/>
  <c r="D227" i="11"/>
  <c r="E227" i="11"/>
  <c r="F227" i="11"/>
  <c r="C228" i="11"/>
  <c r="D228" i="11"/>
  <c r="E228" i="11"/>
  <c r="F228" i="11"/>
  <c r="C229" i="11"/>
  <c r="D229" i="11"/>
  <c r="E229" i="11"/>
  <c r="F229" i="11"/>
  <c r="C230" i="11"/>
  <c r="D230" i="11"/>
  <c r="E230" i="11"/>
  <c r="F230" i="11"/>
  <c r="C231" i="11"/>
  <c r="D231" i="11"/>
  <c r="E231" i="11"/>
  <c r="F231" i="11"/>
  <c r="C232" i="11"/>
  <c r="D232" i="11"/>
  <c r="E232" i="11"/>
  <c r="F232" i="11"/>
  <c r="C233" i="11"/>
  <c r="D233" i="11"/>
  <c r="E233" i="11"/>
  <c r="F233" i="11"/>
  <c r="C234" i="11"/>
  <c r="D234" i="11"/>
  <c r="E234" i="11"/>
  <c r="F234" i="11"/>
  <c r="C235" i="11"/>
  <c r="D235" i="11"/>
  <c r="E235" i="11"/>
  <c r="F235" i="11"/>
  <c r="C236" i="11"/>
  <c r="D236" i="11"/>
  <c r="E236" i="11"/>
  <c r="F236" i="11"/>
  <c r="C237" i="11"/>
  <c r="D237" i="11"/>
  <c r="E237" i="11"/>
  <c r="F237" i="11"/>
  <c r="C238" i="11"/>
  <c r="D238" i="11"/>
  <c r="E238" i="11"/>
  <c r="F238" i="11"/>
  <c r="C239" i="11"/>
  <c r="D239" i="11"/>
  <c r="E239" i="11"/>
  <c r="F239" i="11"/>
  <c r="C240" i="11"/>
  <c r="D240" i="11"/>
  <c r="E240" i="11"/>
  <c r="F240" i="11"/>
  <c r="C241" i="11"/>
  <c r="D241" i="11"/>
  <c r="E241" i="11"/>
  <c r="F241" i="11"/>
  <c r="C242" i="11"/>
  <c r="D242" i="11"/>
  <c r="E242" i="11"/>
  <c r="F242" i="11"/>
  <c r="C243" i="11"/>
  <c r="D243" i="11"/>
  <c r="E243" i="11"/>
  <c r="F243" i="11"/>
  <c r="C244" i="11"/>
  <c r="D244" i="11"/>
  <c r="E244" i="11"/>
  <c r="F244" i="11"/>
  <c r="C245" i="11"/>
  <c r="D245" i="11"/>
  <c r="E245" i="11"/>
  <c r="F245" i="11"/>
  <c r="C246" i="11"/>
  <c r="D246" i="11"/>
  <c r="E246" i="11"/>
  <c r="F246" i="11"/>
  <c r="C247" i="11"/>
  <c r="D247" i="11"/>
  <c r="E247" i="11"/>
  <c r="F247" i="11"/>
  <c r="C248" i="11"/>
  <c r="D248" i="11"/>
  <c r="E248" i="11"/>
  <c r="F248" i="11"/>
  <c r="C249" i="11"/>
  <c r="D249" i="11"/>
  <c r="E249" i="11"/>
  <c r="F249" i="11"/>
  <c r="C250" i="11"/>
  <c r="D250" i="11"/>
  <c r="E250" i="11"/>
  <c r="F250" i="11"/>
  <c r="C251" i="11"/>
  <c r="D251" i="11"/>
  <c r="E251" i="11"/>
  <c r="F251" i="11"/>
  <c r="C252" i="11"/>
  <c r="D252" i="11"/>
  <c r="E252" i="11"/>
  <c r="F252" i="11"/>
  <c r="C253" i="11"/>
  <c r="D253" i="11"/>
  <c r="E253" i="11"/>
  <c r="F253" i="11"/>
  <c r="C254" i="11"/>
  <c r="D254" i="11"/>
  <c r="E254" i="11"/>
  <c r="F254" i="11"/>
  <c r="C255" i="11"/>
  <c r="D255" i="11"/>
  <c r="E255" i="11"/>
  <c r="F255" i="11"/>
  <c r="C256" i="11"/>
  <c r="D256" i="11"/>
  <c r="E256" i="11"/>
  <c r="F256" i="11"/>
  <c r="C257" i="11"/>
  <c r="D257" i="11"/>
  <c r="E257" i="11"/>
  <c r="F257" i="11"/>
  <c r="C258" i="11"/>
  <c r="D258" i="11"/>
  <c r="E258" i="11"/>
  <c r="F258" i="11"/>
  <c r="C259" i="11"/>
  <c r="D259" i="11"/>
  <c r="E259" i="11"/>
  <c r="F259" i="11"/>
  <c r="C260" i="11"/>
  <c r="D260" i="11"/>
  <c r="E260" i="11"/>
  <c r="F260" i="11"/>
  <c r="C261" i="11"/>
  <c r="D261" i="11"/>
  <c r="E261" i="11"/>
  <c r="F261" i="11"/>
  <c r="C262" i="11"/>
  <c r="D262" i="11"/>
  <c r="E262" i="11"/>
  <c r="F262" i="11"/>
  <c r="C263" i="11"/>
  <c r="D263" i="11"/>
  <c r="E263" i="11"/>
  <c r="F263" i="11"/>
  <c r="C264" i="11"/>
  <c r="D264" i="11"/>
  <c r="E264" i="11"/>
  <c r="F264" i="11"/>
  <c r="C265" i="11"/>
  <c r="D265" i="11"/>
  <c r="E265" i="11"/>
  <c r="F265" i="11"/>
  <c r="C266" i="11"/>
  <c r="D266" i="11"/>
  <c r="E266" i="11"/>
  <c r="F266" i="11"/>
  <c r="C267" i="11"/>
  <c r="D267" i="11"/>
  <c r="E267" i="11"/>
  <c r="F267" i="11"/>
  <c r="C268" i="11"/>
  <c r="D268" i="11"/>
  <c r="E268" i="11"/>
  <c r="F268" i="11"/>
  <c r="C269" i="11"/>
  <c r="D269" i="11"/>
  <c r="E269" i="11"/>
  <c r="F269" i="11"/>
  <c r="C270" i="11"/>
  <c r="D270" i="11"/>
  <c r="E270" i="11"/>
  <c r="F270" i="11"/>
  <c r="C271" i="11"/>
  <c r="D271" i="11"/>
  <c r="E271" i="11"/>
  <c r="F271" i="11"/>
  <c r="C272" i="11"/>
  <c r="D272" i="11"/>
  <c r="E272" i="11"/>
  <c r="F272" i="11"/>
  <c r="C273" i="11"/>
  <c r="D273" i="11"/>
  <c r="E273" i="11"/>
  <c r="F273" i="11"/>
  <c r="C274" i="11"/>
  <c r="D274" i="11"/>
  <c r="E274" i="11"/>
  <c r="F274" i="11"/>
  <c r="C275" i="11"/>
  <c r="D275" i="11"/>
  <c r="E275" i="11"/>
  <c r="F275" i="11"/>
  <c r="C276" i="11"/>
  <c r="D276" i="11"/>
  <c r="E276" i="11"/>
  <c r="F276" i="11"/>
  <c r="C277" i="11"/>
  <c r="D277" i="11"/>
  <c r="E277" i="11"/>
  <c r="F277" i="11"/>
  <c r="C278" i="11"/>
  <c r="D278" i="11"/>
  <c r="E278" i="11"/>
  <c r="F278" i="11"/>
  <c r="C279" i="11"/>
  <c r="D279" i="11"/>
  <c r="E279" i="11"/>
  <c r="F279" i="11"/>
  <c r="C280" i="11"/>
  <c r="D280" i="11"/>
  <c r="E280" i="11"/>
  <c r="F280" i="11"/>
  <c r="C281" i="11"/>
  <c r="D281" i="11"/>
  <c r="E281" i="11"/>
  <c r="F281" i="11"/>
  <c r="C282" i="11"/>
  <c r="D282" i="11"/>
  <c r="E282" i="11"/>
  <c r="F282" i="11"/>
  <c r="C283" i="11"/>
  <c r="D283" i="11"/>
  <c r="E283" i="11"/>
  <c r="F283" i="11"/>
  <c r="C284" i="11"/>
  <c r="D284" i="11"/>
  <c r="E284" i="11"/>
  <c r="F284" i="11"/>
  <c r="C285" i="11"/>
  <c r="D285" i="11"/>
  <c r="E285" i="11"/>
  <c r="F285" i="11"/>
  <c r="C286" i="11"/>
  <c r="D286" i="11"/>
  <c r="E286" i="11"/>
  <c r="F286" i="11"/>
  <c r="C287" i="11"/>
  <c r="D287" i="11"/>
  <c r="E287" i="11"/>
  <c r="F287" i="11"/>
  <c r="C288" i="11"/>
  <c r="D288" i="11"/>
  <c r="E288" i="11"/>
  <c r="F288" i="11"/>
  <c r="C289" i="11"/>
  <c r="D289" i="11"/>
  <c r="E289" i="11"/>
  <c r="F289" i="11"/>
  <c r="C290" i="11"/>
  <c r="D290" i="11"/>
  <c r="E290" i="11"/>
  <c r="F290" i="11"/>
  <c r="C291" i="11"/>
  <c r="D291" i="11"/>
  <c r="E291" i="11"/>
  <c r="F291" i="11"/>
  <c r="C292" i="11"/>
  <c r="D292" i="11"/>
  <c r="E292" i="11"/>
  <c r="F292" i="11"/>
  <c r="C293" i="11"/>
  <c r="D293" i="11"/>
  <c r="E293" i="11"/>
  <c r="F293" i="11"/>
  <c r="C294" i="11"/>
  <c r="D294" i="11"/>
  <c r="E294" i="11"/>
  <c r="F294" i="11"/>
  <c r="C295" i="11"/>
  <c r="D295" i="11"/>
  <c r="E295" i="11"/>
  <c r="F295" i="11"/>
  <c r="C296" i="11"/>
  <c r="D296" i="11"/>
  <c r="E296" i="11"/>
  <c r="F296" i="11"/>
  <c r="C297" i="11"/>
  <c r="D297" i="11"/>
  <c r="E297" i="11"/>
  <c r="F297" i="11"/>
  <c r="C298" i="11"/>
  <c r="D298" i="11"/>
  <c r="E298" i="11"/>
  <c r="F298" i="11"/>
  <c r="C299" i="11"/>
  <c r="D299" i="11"/>
  <c r="E299" i="11"/>
  <c r="F299" i="11"/>
  <c r="C300" i="11"/>
  <c r="D300" i="11"/>
  <c r="E300" i="11"/>
  <c r="F300" i="11"/>
  <c r="C301" i="11"/>
  <c r="D301" i="11"/>
  <c r="E301" i="11"/>
  <c r="F301" i="11"/>
  <c r="C302" i="11"/>
  <c r="D302" i="11"/>
  <c r="E302" i="11"/>
  <c r="F302" i="11"/>
  <c r="C303" i="11"/>
  <c r="D303" i="11"/>
  <c r="E303" i="11"/>
  <c r="F303" i="11"/>
  <c r="C304" i="11"/>
  <c r="D304" i="11"/>
  <c r="E304" i="11"/>
  <c r="F304" i="11"/>
  <c r="C305" i="11"/>
  <c r="D305" i="11"/>
  <c r="E305" i="11"/>
  <c r="F305" i="11"/>
  <c r="C306" i="11"/>
  <c r="D306" i="11"/>
  <c r="E306" i="11"/>
  <c r="F306" i="11"/>
  <c r="C307" i="11"/>
  <c r="D307" i="11"/>
  <c r="E307" i="11"/>
  <c r="F307" i="11"/>
  <c r="C308" i="11"/>
  <c r="D308" i="11"/>
  <c r="E308" i="11"/>
  <c r="F308" i="11"/>
  <c r="C309" i="11"/>
  <c r="D309" i="11"/>
  <c r="E309" i="11"/>
  <c r="F309" i="11"/>
  <c r="C310" i="11"/>
  <c r="D310" i="11"/>
  <c r="E310" i="11"/>
  <c r="F310" i="11"/>
  <c r="C311" i="11"/>
  <c r="D311" i="11"/>
  <c r="E311" i="11"/>
  <c r="F311" i="11"/>
  <c r="C312" i="11"/>
  <c r="D312" i="11"/>
  <c r="E312" i="11"/>
  <c r="F312" i="11"/>
  <c r="C313" i="11"/>
  <c r="D313" i="11"/>
  <c r="E313" i="11"/>
  <c r="F313" i="11"/>
  <c r="C314" i="11"/>
  <c r="D314" i="11"/>
  <c r="E314" i="11"/>
  <c r="F314" i="11"/>
  <c r="C315" i="11"/>
  <c r="D315" i="11"/>
  <c r="E315" i="11"/>
  <c r="F315" i="11"/>
  <c r="C316" i="11"/>
  <c r="D316" i="11"/>
  <c r="E316" i="11"/>
  <c r="F316" i="11"/>
  <c r="C317" i="11"/>
  <c r="D317" i="11"/>
  <c r="E317" i="11"/>
  <c r="F317" i="11"/>
  <c r="C318" i="11"/>
  <c r="D318" i="11"/>
  <c r="E318" i="11"/>
  <c r="F318" i="11"/>
  <c r="C319" i="11"/>
  <c r="D319" i="11"/>
  <c r="E319" i="11"/>
  <c r="F319" i="11"/>
  <c r="C320" i="11"/>
  <c r="D320" i="11"/>
  <c r="E320" i="11"/>
  <c r="F320" i="11"/>
  <c r="C321" i="11"/>
  <c r="D321" i="11"/>
  <c r="E321" i="11"/>
  <c r="F321" i="11"/>
  <c r="C322" i="11"/>
  <c r="D322" i="11"/>
  <c r="E322" i="11"/>
  <c r="F322" i="11"/>
  <c r="C323" i="11"/>
  <c r="D323" i="11"/>
  <c r="E323" i="11"/>
  <c r="F323" i="11"/>
  <c r="C324" i="11"/>
  <c r="D324" i="11"/>
  <c r="E324" i="11"/>
  <c r="F324" i="11"/>
  <c r="C325" i="11"/>
  <c r="D325" i="11"/>
  <c r="E325" i="11"/>
  <c r="F325" i="11"/>
  <c r="C326" i="11"/>
  <c r="D326" i="11"/>
  <c r="E326" i="11"/>
  <c r="F326" i="11"/>
  <c r="C327" i="11"/>
  <c r="D327" i="11"/>
  <c r="E327" i="11"/>
  <c r="F327" i="11"/>
  <c r="C328" i="11"/>
  <c r="D328" i="11"/>
  <c r="E328" i="11"/>
  <c r="F328" i="11"/>
  <c r="C329" i="11"/>
  <c r="D329" i="11"/>
  <c r="E329" i="11"/>
  <c r="F329" i="11"/>
  <c r="C330" i="11"/>
  <c r="D330" i="11"/>
  <c r="E330" i="11"/>
  <c r="F330" i="11"/>
  <c r="C331" i="11"/>
  <c r="D331" i="11"/>
  <c r="E331" i="11"/>
  <c r="F331" i="11"/>
  <c r="C332" i="11"/>
  <c r="D332" i="11"/>
  <c r="E332" i="11"/>
  <c r="F332" i="11"/>
  <c r="C333" i="11"/>
  <c r="D333" i="11"/>
  <c r="E333" i="11"/>
  <c r="F333" i="11"/>
  <c r="C334" i="11"/>
  <c r="D334" i="11"/>
  <c r="E334" i="11"/>
  <c r="F334" i="11"/>
  <c r="C335" i="11"/>
  <c r="D335" i="11"/>
  <c r="E335" i="11"/>
  <c r="F335" i="11"/>
  <c r="C336" i="11"/>
  <c r="D336" i="11"/>
  <c r="E336" i="11"/>
  <c r="F336" i="11"/>
  <c r="C337" i="11"/>
  <c r="D337" i="11"/>
  <c r="E337" i="11"/>
  <c r="F337" i="11"/>
  <c r="C338" i="11"/>
  <c r="D338" i="11"/>
  <c r="E338" i="11"/>
  <c r="F338" i="11"/>
  <c r="C339" i="11"/>
  <c r="D339" i="11"/>
  <c r="E339" i="11"/>
  <c r="F339" i="11"/>
  <c r="C340" i="11"/>
  <c r="D340" i="11"/>
  <c r="E340" i="11"/>
  <c r="F340" i="11"/>
  <c r="C341" i="11"/>
  <c r="D341" i="11"/>
  <c r="E341" i="11"/>
  <c r="F341" i="11"/>
  <c r="C342" i="11"/>
  <c r="D342" i="11"/>
  <c r="E342" i="11"/>
  <c r="F342" i="11"/>
  <c r="C343" i="11"/>
  <c r="D343" i="11"/>
  <c r="E343" i="11"/>
  <c r="F343" i="11"/>
  <c r="C344" i="11"/>
  <c r="D344" i="11"/>
  <c r="E344" i="11"/>
  <c r="F344" i="11"/>
  <c r="C345" i="11"/>
  <c r="D345" i="11"/>
  <c r="E345" i="11"/>
  <c r="F345" i="11"/>
  <c r="C346" i="11"/>
  <c r="D346" i="11"/>
  <c r="E346" i="11"/>
  <c r="F346" i="11"/>
  <c r="C347" i="11"/>
  <c r="D347" i="11"/>
  <c r="E347" i="11"/>
  <c r="F347" i="11"/>
  <c r="C348" i="11"/>
  <c r="D348" i="11"/>
  <c r="E348" i="11"/>
  <c r="F348" i="11"/>
  <c r="C349" i="11"/>
  <c r="D349" i="11"/>
  <c r="E349" i="11"/>
  <c r="F349" i="11"/>
  <c r="C350" i="11"/>
  <c r="D350" i="11"/>
  <c r="E350" i="11"/>
  <c r="F350" i="11"/>
  <c r="C351" i="11"/>
  <c r="D351" i="11"/>
  <c r="E351" i="11"/>
  <c r="F351" i="11"/>
  <c r="C352" i="11"/>
  <c r="D352" i="11"/>
  <c r="E352" i="11"/>
  <c r="F352" i="11"/>
  <c r="C353" i="11"/>
  <c r="D353" i="11"/>
  <c r="E353" i="11"/>
  <c r="F353" i="11"/>
  <c r="C354" i="11"/>
  <c r="D354" i="11"/>
  <c r="E354" i="11"/>
  <c r="F354" i="11"/>
  <c r="C355" i="11"/>
  <c r="D355" i="11"/>
  <c r="E355" i="11"/>
  <c r="F355" i="11"/>
  <c r="C356" i="11"/>
  <c r="D356" i="11"/>
  <c r="E356" i="11"/>
  <c r="F356" i="11"/>
  <c r="C357" i="11"/>
  <c r="D357" i="11"/>
  <c r="E357" i="11"/>
  <c r="F357" i="11"/>
  <c r="C358" i="11"/>
  <c r="D358" i="11"/>
  <c r="E358" i="11"/>
  <c r="F358" i="11"/>
  <c r="C359" i="11"/>
  <c r="D359" i="11"/>
  <c r="E359" i="11"/>
  <c r="F359" i="11"/>
  <c r="C360" i="11"/>
  <c r="D360" i="11"/>
  <c r="E360" i="11"/>
  <c r="F360" i="11"/>
  <c r="C361" i="11"/>
  <c r="D361" i="11"/>
  <c r="E361" i="11"/>
  <c r="F361" i="11"/>
  <c r="C362" i="11"/>
  <c r="D362" i="11"/>
  <c r="E362" i="11"/>
  <c r="F362" i="11"/>
  <c r="C363" i="11"/>
  <c r="D363" i="11"/>
  <c r="E363" i="11"/>
  <c r="F363" i="11"/>
  <c r="C364" i="11"/>
  <c r="D364" i="11"/>
  <c r="E364" i="11"/>
  <c r="F364" i="11"/>
  <c r="C365" i="11"/>
  <c r="D365" i="11"/>
  <c r="E365" i="11"/>
  <c r="F365" i="11"/>
  <c r="C366" i="11"/>
  <c r="D366" i="11"/>
  <c r="E366" i="11"/>
  <c r="F366" i="11"/>
  <c r="C367" i="11"/>
  <c r="D367" i="11"/>
  <c r="E367" i="11"/>
  <c r="F367" i="11"/>
  <c r="C368" i="11"/>
  <c r="D368" i="11"/>
  <c r="E368" i="11"/>
  <c r="F368" i="11"/>
  <c r="C369" i="11"/>
  <c r="D369" i="11"/>
  <c r="E369" i="11"/>
  <c r="F369" i="11"/>
  <c r="C370" i="11"/>
  <c r="D370" i="11"/>
  <c r="E370" i="11"/>
  <c r="F370" i="11"/>
  <c r="C371" i="11"/>
  <c r="D371" i="11"/>
  <c r="E371" i="11"/>
  <c r="F371" i="11"/>
  <c r="C372" i="11"/>
  <c r="D372" i="11"/>
  <c r="E372" i="11"/>
  <c r="F372" i="11"/>
  <c r="C373" i="11"/>
  <c r="D373" i="11"/>
  <c r="E373" i="11"/>
  <c r="F373" i="11"/>
  <c r="C374" i="11"/>
  <c r="D374" i="11"/>
  <c r="E374" i="11"/>
  <c r="F374" i="11"/>
  <c r="C375" i="11"/>
  <c r="D375" i="11"/>
  <c r="E375" i="11"/>
  <c r="F375" i="11"/>
  <c r="C376" i="11"/>
  <c r="D376" i="11"/>
  <c r="E376" i="11"/>
  <c r="F376" i="11"/>
  <c r="C377" i="11"/>
  <c r="D377" i="11"/>
  <c r="E377" i="11"/>
  <c r="F377" i="11"/>
  <c r="C378" i="11"/>
  <c r="D378" i="11"/>
  <c r="E378" i="11"/>
  <c r="F378" i="11"/>
  <c r="C379" i="11"/>
  <c r="D379" i="11"/>
  <c r="E379" i="11"/>
  <c r="F379" i="11"/>
  <c r="C380" i="11"/>
  <c r="D380" i="11"/>
  <c r="E380" i="11"/>
  <c r="F380" i="11"/>
  <c r="C381" i="11"/>
  <c r="D381" i="11"/>
  <c r="E381" i="11"/>
  <c r="F381" i="11"/>
  <c r="C382" i="11"/>
  <c r="D382" i="11"/>
  <c r="E382" i="11"/>
  <c r="F382" i="11"/>
  <c r="C383" i="11"/>
  <c r="D383" i="11"/>
  <c r="E383" i="11"/>
  <c r="F383" i="11"/>
  <c r="C384" i="11"/>
  <c r="D384" i="11"/>
  <c r="E384" i="11"/>
  <c r="F384" i="11"/>
  <c r="C385" i="11"/>
  <c r="D385" i="11"/>
  <c r="E385" i="11"/>
  <c r="F385" i="11"/>
  <c r="C386" i="11"/>
  <c r="D386" i="11"/>
  <c r="E386" i="11"/>
  <c r="F386" i="11"/>
  <c r="C387" i="11"/>
  <c r="D387" i="11"/>
  <c r="E387" i="11"/>
  <c r="F387" i="11"/>
  <c r="C388" i="11"/>
  <c r="D388" i="11"/>
  <c r="E388" i="11"/>
  <c r="F388" i="11"/>
  <c r="C389" i="11"/>
  <c r="D389" i="11"/>
  <c r="E389" i="11"/>
  <c r="F389" i="11"/>
  <c r="C390" i="11"/>
  <c r="D390" i="11"/>
  <c r="E390" i="11"/>
  <c r="F390" i="11"/>
  <c r="C391" i="11"/>
  <c r="D391" i="11"/>
  <c r="E391" i="11"/>
  <c r="F391" i="11"/>
  <c r="C392" i="11"/>
  <c r="D392" i="11"/>
  <c r="E392" i="11"/>
  <c r="F392" i="11"/>
  <c r="C393" i="11"/>
  <c r="D393" i="11"/>
  <c r="E393" i="11"/>
  <c r="F393" i="11"/>
  <c r="C394" i="11"/>
  <c r="D394" i="11"/>
  <c r="E394" i="11"/>
  <c r="F394" i="11"/>
  <c r="C395" i="11"/>
  <c r="D395" i="11"/>
  <c r="E395" i="11"/>
  <c r="F395" i="11"/>
  <c r="C396" i="11"/>
  <c r="D396" i="11"/>
  <c r="E396" i="11"/>
  <c r="F396" i="11"/>
  <c r="C397" i="11"/>
  <c r="D397" i="11"/>
  <c r="E397" i="11"/>
  <c r="F397" i="11"/>
  <c r="C398" i="11"/>
  <c r="D398" i="11"/>
  <c r="E398" i="11"/>
  <c r="F398" i="11"/>
  <c r="C399" i="11"/>
  <c r="D399" i="11"/>
  <c r="E399" i="11"/>
  <c r="F399" i="11"/>
  <c r="C400" i="11"/>
  <c r="D400" i="11"/>
  <c r="E400" i="11"/>
  <c r="F400" i="11"/>
  <c r="C401" i="11"/>
  <c r="D401" i="11"/>
  <c r="E401" i="11"/>
  <c r="F401" i="11"/>
  <c r="C402" i="11"/>
  <c r="D402" i="11"/>
  <c r="E402" i="11"/>
  <c r="F402" i="11"/>
  <c r="C403" i="11"/>
  <c r="D403" i="11"/>
  <c r="E403" i="11"/>
  <c r="F403" i="11"/>
  <c r="C404" i="11"/>
  <c r="D404" i="11"/>
  <c r="E404" i="11"/>
  <c r="F404" i="11"/>
  <c r="C405" i="11"/>
  <c r="D405" i="11"/>
  <c r="E405" i="11"/>
  <c r="F405" i="11"/>
  <c r="C406" i="11"/>
  <c r="D406" i="11"/>
  <c r="E406" i="11"/>
  <c r="F406" i="11"/>
  <c r="C407" i="11"/>
  <c r="D407" i="11"/>
  <c r="E407" i="11"/>
  <c r="F407" i="11"/>
  <c r="C408" i="11"/>
  <c r="D408" i="11"/>
  <c r="E408" i="11"/>
  <c r="F408" i="11"/>
  <c r="C409" i="11"/>
  <c r="D409" i="11"/>
  <c r="E409" i="11"/>
  <c r="F409" i="11"/>
  <c r="C410" i="11"/>
  <c r="D410" i="11"/>
  <c r="E410" i="11"/>
  <c r="F410" i="11"/>
  <c r="C411" i="11"/>
  <c r="D411" i="11"/>
  <c r="E411" i="11"/>
  <c r="F411" i="11"/>
  <c r="C412" i="11"/>
  <c r="D412" i="11"/>
  <c r="E412" i="11"/>
  <c r="F412" i="11"/>
  <c r="C413" i="11"/>
  <c r="D413" i="11"/>
  <c r="E413" i="11"/>
  <c r="F413" i="11"/>
  <c r="C414" i="11"/>
  <c r="D414" i="11"/>
  <c r="E414" i="11"/>
  <c r="F414" i="11"/>
  <c r="C415" i="11"/>
  <c r="D415" i="11"/>
  <c r="E415" i="11"/>
  <c r="F415" i="11"/>
  <c r="C416" i="11"/>
  <c r="D416" i="11"/>
  <c r="E416" i="11"/>
  <c r="F416" i="11"/>
  <c r="C417" i="11"/>
  <c r="D417" i="11"/>
  <c r="E417" i="11"/>
  <c r="F417" i="11"/>
  <c r="C418" i="11"/>
  <c r="D418" i="11"/>
  <c r="E418" i="11"/>
  <c r="F418" i="11"/>
  <c r="C419" i="11"/>
  <c r="D419" i="11"/>
  <c r="E419" i="11"/>
  <c r="F419" i="11"/>
  <c r="C420" i="11"/>
  <c r="D420" i="11"/>
  <c r="E420" i="11"/>
  <c r="F420" i="11"/>
  <c r="C421" i="11"/>
  <c r="D421" i="11"/>
  <c r="E421" i="11"/>
  <c r="F421" i="11"/>
  <c r="C422" i="11"/>
  <c r="D422" i="11"/>
  <c r="E422" i="11"/>
  <c r="F422" i="11"/>
  <c r="C423" i="11"/>
  <c r="D423" i="11"/>
  <c r="E423" i="11"/>
  <c r="F423" i="11"/>
  <c r="C424" i="11"/>
  <c r="D424" i="11"/>
  <c r="E424" i="11"/>
  <c r="F424" i="11"/>
  <c r="C425" i="11"/>
  <c r="D425" i="11"/>
  <c r="E425" i="11"/>
  <c r="F425" i="11"/>
  <c r="C426" i="11"/>
  <c r="D426" i="11"/>
  <c r="E426" i="11"/>
  <c r="F426" i="11"/>
  <c r="C427" i="11"/>
  <c r="D427" i="11"/>
  <c r="E427" i="11"/>
  <c r="F427" i="11"/>
  <c r="C428" i="11"/>
  <c r="D428" i="11"/>
  <c r="E428" i="11"/>
  <c r="F428" i="11"/>
  <c r="C429" i="11"/>
  <c r="D429" i="11"/>
  <c r="E429" i="11"/>
  <c r="F429" i="11"/>
  <c r="C430" i="11"/>
  <c r="D430" i="11"/>
  <c r="E430" i="11"/>
  <c r="F430" i="11"/>
  <c r="C431" i="11"/>
  <c r="D431" i="11"/>
  <c r="E431" i="11"/>
  <c r="F431" i="11"/>
  <c r="C432" i="11"/>
  <c r="D432" i="11"/>
  <c r="E432" i="11"/>
  <c r="F432" i="11"/>
  <c r="C433" i="11"/>
  <c r="D433" i="11"/>
  <c r="E433" i="11"/>
  <c r="F433" i="11"/>
  <c r="C434" i="11"/>
  <c r="D434" i="11"/>
  <c r="E434" i="11"/>
  <c r="F434" i="11"/>
  <c r="C435" i="11"/>
  <c r="D435" i="11"/>
  <c r="E435" i="11"/>
  <c r="F435" i="11"/>
  <c r="C436" i="11"/>
  <c r="D436" i="11"/>
  <c r="E436" i="11"/>
  <c r="F436" i="11"/>
  <c r="C437" i="11"/>
  <c r="D437" i="11"/>
  <c r="E437" i="11"/>
  <c r="F437" i="11"/>
  <c r="C438" i="11"/>
  <c r="D438" i="11"/>
  <c r="E438" i="11"/>
  <c r="F438" i="11"/>
  <c r="C439" i="11"/>
  <c r="D439" i="11"/>
  <c r="E439" i="11"/>
  <c r="F439" i="11"/>
  <c r="C440" i="11"/>
  <c r="D440" i="11"/>
  <c r="E440" i="11"/>
  <c r="F440" i="11"/>
  <c r="C441" i="11"/>
  <c r="D441" i="11"/>
  <c r="E441" i="11"/>
  <c r="F441" i="11"/>
  <c r="C442" i="11"/>
  <c r="D442" i="11"/>
  <c r="E442" i="11"/>
  <c r="F442" i="11"/>
  <c r="C443" i="11"/>
  <c r="D443" i="11"/>
  <c r="E443" i="11"/>
  <c r="F443" i="11"/>
  <c r="C444" i="11"/>
  <c r="D444" i="11"/>
  <c r="E444" i="11"/>
  <c r="F444" i="11"/>
  <c r="C445" i="11"/>
  <c r="D445" i="11"/>
  <c r="E445" i="11"/>
  <c r="F445" i="11"/>
  <c r="C446" i="11"/>
  <c r="D446" i="11"/>
  <c r="E446" i="11"/>
  <c r="F446" i="11"/>
  <c r="C447" i="11"/>
  <c r="D447" i="11"/>
  <c r="E447" i="11"/>
  <c r="F447" i="11"/>
  <c r="C448" i="11"/>
  <c r="D448" i="11"/>
  <c r="E448" i="11"/>
  <c r="F448" i="11"/>
  <c r="C449" i="11"/>
  <c r="D449" i="11"/>
  <c r="E449" i="11"/>
  <c r="F449" i="11"/>
  <c r="C450" i="11"/>
  <c r="D450" i="11"/>
  <c r="E450" i="11"/>
  <c r="F450" i="11"/>
  <c r="C451" i="11"/>
  <c r="D451" i="11"/>
  <c r="E451" i="11"/>
  <c r="F451" i="11"/>
  <c r="C452" i="11"/>
  <c r="D452" i="11"/>
  <c r="E452" i="11"/>
  <c r="F452" i="11"/>
  <c r="C453" i="11"/>
  <c r="D453" i="11"/>
  <c r="E453" i="11"/>
  <c r="F453" i="11"/>
  <c r="C454" i="11"/>
  <c r="D454" i="11"/>
  <c r="E454" i="11"/>
  <c r="F454" i="11"/>
  <c r="C455" i="11"/>
  <c r="D455" i="11"/>
  <c r="E455" i="11"/>
  <c r="F455" i="11"/>
  <c r="C456" i="11"/>
  <c r="D456" i="11"/>
  <c r="E456" i="11"/>
  <c r="F456" i="11"/>
  <c r="C457" i="11"/>
  <c r="D457" i="11"/>
  <c r="E457" i="11"/>
  <c r="F457" i="11"/>
  <c r="C458" i="11"/>
  <c r="D458" i="11"/>
  <c r="E458" i="11"/>
  <c r="F458" i="11"/>
  <c r="C459" i="11"/>
  <c r="D459" i="11"/>
  <c r="E459" i="11"/>
  <c r="F459" i="11"/>
  <c r="C460" i="11"/>
  <c r="D460" i="11"/>
  <c r="E460" i="11"/>
  <c r="F460" i="11"/>
  <c r="C461" i="11"/>
  <c r="D461" i="11"/>
  <c r="E461" i="11"/>
  <c r="F461" i="11"/>
  <c r="C462" i="11"/>
  <c r="D462" i="11"/>
  <c r="E462" i="11"/>
  <c r="F462" i="11"/>
  <c r="C463" i="11"/>
  <c r="D463" i="11"/>
  <c r="E463" i="11"/>
  <c r="F463" i="11"/>
  <c r="C464" i="11"/>
  <c r="D464" i="11"/>
  <c r="E464" i="11"/>
  <c r="F464" i="11"/>
  <c r="C465" i="11"/>
  <c r="D465" i="11"/>
  <c r="E465" i="11"/>
  <c r="F465" i="11"/>
  <c r="C466" i="11"/>
  <c r="D466" i="11"/>
  <c r="E466" i="11"/>
  <c r="F466" i="11"/>
  <c r="C467" i="11"/>
  <c r="D467" i="11"/>
  <c r="E467" i="11"/>
  <c r="F467" i="11"/>
  <c r="C468" i="11"/>
  <c r="D468" i="11"/>
  <c r="E468" i="11"/>
  <c r="F468" i="11"/>
  <c r="C469" i="11"/>
  <c r="D469" i="11"/>
  <c r="E469" i="11"/>
  <c r="F469" i="11"/>
  <c r="C470" i="11"/>
  <c r="D470" i="11"/>
  <c r="E470" i="11"/>
  <c r="F470" i="11"/>
  <c r="C471" i="11"/>
  <c r="D471" i="11"/>
  <c r="E471" i="11"/>
  <c r="F471" i="11"/>
  <c r="C472" i="11"/>
  <c r="D472" i="11"/>
  <c r="E472" i="11"/>
  <c r="F472" i="11"/>
  <c r="C473" i="11"/>
  <c r="D473" i="11"/>
  <c r="E473" i="11"/>
  <c r="F473" i="11"/>
  <c r="C474" i="11"/>
  <c r="D474" i="11"/>
  <c r="E474" i="11"/>
  <c r="F474" i="11"/>
  <c r="C475" i="11"/>
  <c r="D475" i="11"/>
  <c r="E475" i="11"/>
  <c r="F475" i="11"/>
  <c r="C476" i="11"/>
  <c r="D476" i="11"/>
  <c r="E476" i="11"/>
  <c r="F476" i="11"/>
  <c r="C477" i="11"/>
  <c r="D477" i="11"/>
  <c r="E477" i="11"/>
  <c r="F477" i="11"/>
  <c r="C478" i="11"/>
  <c r="D478" i="11"/>
  <c r="E478" i="11"/>
  <c r="F478" i="11"/>
  <c r="C479" i="11"/>
  <c r="D479" i="11"/>
  <c r="E479" i="11"/>
  <c r="F479" i="11"/>
  <c r="C480" i="11"/>
  <c r="D480" i="11"/>
  <c r="E480" i="11"/>
  <c r="F480" i="11"/>
  <c r="C481" i="11"/>
  <c r="D481" i="11"/>
  <c r="E481" i="11"/>
  <c r="F481" i="11"/>
  <c r="C482" i="11"/>
  <c r="D482" i="11"/>
  <c r="E482" i="11"/>
  <c r="F482" i="11"/>
  <c r="C483" i="11"/>
  <c r="D483" i="11"/>
  <c r="E483" i="11"/>
  <c r="F483" i="11"/>
  <c r="C484" i="11"/>
  <c r="D484" i="11"/>
  <c r="E484" i="11"/>
  <c r="F484" i="11"/>
  <c r="C485" i="11"/>
  <c r="D485" i="11"/>
  <c r="E485" i="11"/>
  <c r="F485" i="11"/>
  <c r="C486" i="11"/>
  <c r="D486" i="11"/>
  <c r="E486" i="11"/>
  <c r="F486" i="11"/>
  <c r="C487" i="11"/>
  <c r="D487" i="11"/>
  <c r="E487" i="11"/>
  <c r="F487" i="11"/>
  <c r="C488" i="11"/>
  <c r="D488" i="11"/>
  <c r="E488" i="11"/>
  <c r="F488" i="11"/>
  <c r="C489" i="11"/>
  <c r="D489" i="11"/>
  <c r="E489" i="11"/>
  <c r="F489" i="11"/>
  <c r="C490" i="11"/>
  <c r="D490" i="11"/>
  <c r="E490" i="11"/>
  <c r="F490" i="11"/>
  <c r="C491" i="11"/>
  <c r="D491" i="11"/>
  <c r="E491" i="11"/>
  <c r="F491" i="11"/>
  <c r="C492" i="11"/>
  <c r="D492" i="11"/>
  <c r="E492" i="11"/>
  <c r="F492" i="11"/>
  <c r="C493" i="11"/>
  <c r="D493" i="11"/>
  <c r="E493" i="11"/>
  <c r="F493" i="11"/>
  <c r="C494" i="11"/>
  <c r="D494" i="11"/>
  <c r="E494" i="11"/>
  <c r="F494" i="11"/>
  <c r="C495" i="11"/>
  <c r="D495" i="11"/>
  <c r="E495" i="11"/>
  <c r="F495" i="11"/>
  <c r="C496" i="11"/>
  <c r="D496" i="11"/>
  <c r="E496" i="11"/>
  <c r="F496" i="11"/>
  <c r="C497" i="11"/>
  <c r="D497" i="11"/>
  <c r="E497" i="11"/>
  <c r="F497" i="11"/>
  <c r="C498" i="11"/>
  <c r="D498" i="11"/>
  <c r="E498" i="11"/>
  <c r="F498" i="11"/>
  <c r="C499" i="11"/>
  <c r="D499" i="11"/>
  <c r="E499" i="11"/>
  <c r="F499" i="11"/>
  <c r="C500" i="11"/>
  <c r="D500" i="11"/>
  <c r="E500" i="11"/>
  <c r="F500" i="11"/>
  <c r="C501" i="11"/>
  <c r="D501" i="11"/>
  <c r="E501" i="11"/>
  <c r="F501" i="11"/>
  <c r="C502" i="11"/>
  <c r="D502" i="11"/>
  <c r="E502" i="11"/>
  <c r="F502" i="11"/>
  <c r="C503" i="11"/>
  <c r="D503" i="11"/>
  <c r="E503" i="11"/>
  <c r="F503" i="11"/>
  <c r="C504" i="11"/>
  <c r="D504" i="11"/>
  <c r="E504" i="11"/>
  <c r="F504" i="11"/>
  <c r="C505" i="11"/>
  <c r="D505" i="11"/>
  <c r="E505" i="11"/>
  <c r="F505" i="11"/>
  <c r="C506" i="11"/>
  <c r="D506" i="11"/>
  <c r="E506" i="11"/>
  <c r="F506" i="11"/>
  <c r="C507" i="11"/>
  <c r="D507" i="11"/>
  <c r="E507" i="11"/>
  <c r="F507" i="11"/>
  <c r="C508" i="11"/>
  <c r="D508" i="11"/>
  <c r="E508" i="11"/>
  <c r="F508" i="11"/>
  <c r="C509" i="11"/>
  <c r="D509" i="11"/>
  <c r="E509" i="11"/>
  <c r="F509" i="11"/>
  <c r="C510" i="11"/>
  <c r="D510" i="11"/>
  <c r="E510" i="11"/>
  <c r="F510" i="11"/>
  <c r="C511" i="11"/>
  <c r="D511" i="11"/>
  <c r="E511" i="11"/>
  <c r="F511" i="11"/>
  <c r="C512" i="11"/>
  <c r="D512" i="11"/>
  <c r="E512" i="11"/>
  <c r="F512" i="11"/>
  <c r="C513" i="11"/>
  <c r="D513" i="11"/>
  <c r="E513" i="11"/>
  <c r="F513" i="11"/>
  <c r="C514" i="11"/>
  <c r="D514" i="11"/>
  <c r="E514" i="11"/>
  <c r="F514" i="11"/>
  <c r="C515" i="11"/>
  <c r="D515" i="11"/>
  <c r="E515" i="11"/>
  <c r="F515" i="11"/>
  <c r="C516" i="11"/>
  <c r="D516" i="11"/>
  <c r="E516" i="11"/>
  <c r="F516" i="11"/>
  <c r="C517" i="11"/>
  <c r="D517" i="11"/>
  <c r="E517" i="11"/>
  <c r="F517" i="11"/>
  <c r="C518" i="11"/>
  <c r="D518" i="11"/>
  <c r="E518" i="11"/>
  <c r="F518" i="11"/>
  <c r="C519" i="11"/>
  <c r="D519" i="11"/>
  <c r="E519" i="11"/>
  <c r="F519" i="11"/>
  <c r="C520" i="11"/>
  <c r="D520" i="11"/>
  <c r="E520" i="11"/>
  <c r="F520" i="11"/>
  <c r="C521" i="11"/>
  <c r="D521" i="11"/>
  <c r="E521" i="11"/>
  <c r="F521" i="11"/>
  <c r="C522" i="11"/>
  <c r="D522" i="11"/>
  <c r="E522" i="11"/>
  <c r="F522" i="11"/>
  <c r="C523" i="11"/>
  <c r="D523" i="11"/>
  <c r="E523" i="11"/>
  <c r="F523" i="11"/>
  <c r="C524" i="11"/>
  <c r="D524" i="11"/>
  <c r="E524" i="11"/>
  <c r="F524" i="11"/>
  <c r="C525" i="11"/>
  <c r="D525" i="11"/>
  <c r="E525" i="11"/>
  <c r="F525" i="11"/>
  <c r="C526" i="11"/>
  <c r="D526" i="11"/>
  <c r="E526" i="11"/>
  <c r="F526" i="11"/>
  <c r="C527" i="11"/>
  <c r="D527" i="11"/>
  <c r="E527" i="11"/>
  <c r="F527" i="11"/>
  <c r="C528" i="11"/>
  <c r="D528" i="11"/>
  <c r="E528" i="11"/>
  <c r="F528" i="11"/>
  <c r="C529" i="11"/>
  <c r="D529" i="11"/>
  <c r="E529" i="11"/>
  <c r="F529" i="11"/>
  <c r="C530" i="11"/>
  <c r="D530" i="11"/>
  <c r="E530" i="11"/>
  <c r="F530" i="11"/>
  <c r="C531" i="11"/>
  <c r="D531" i="11"/>
  <c r="E531" i="11"/>
  <c r="F531" i="11"/>
  <c r="C532" i="11"/>
  <c r="D532" i="11"/>
  <c r="E532" i="11"/>
  <c r="F532" i="11"/>
  <c r="C533" i="11"/>
  <c r="D533" i="11"/>
  <c r="E533" i="11"/>
  <c r="F533" i="11"/>
  <c r="C534" i="11"/>
  <c r="D534" i="11"/>
  <c r="E534" i="11"/>
  <c r="F534" i="11"/>
  <c r="C535" i="11"/>
  <c r="D535" i="11"/>
  <c r="E535" i="11"/>
  <c r="F535" i="11"/>
  <c r="C536" i="11"/>
  <c r="D536" i="11"/>
  <c r="E536" i="11"/>
  <c r="F536" i="11"/>
  <c r="C537" i="11"/>
  <c r="D537" i="11"/>
  <c r="E537" i="11"/>
  <c r="F537" i="11"/>
  <c r="C538" i="11"/>
  <c r="D538" i="11"/>
  <c r="E538" i="11"/>
  <c r="F538" i="11"/>
  <c r="C539" i="11"/>
  <c r="D539" i="11"/>
  <c r="E539" i="11"/>
  <c r="F539" i="11"/>
  <c r="C540" i="11"/>
  <c r="D540" i="11"/>
  <c r="E540" i="11"/>
  <c r="F540" i="11"/>
  <c r="C541" i="11"/>
  <c r="D541" i="11"/>
  <c r="E541" i="11"/>
  <c r="F541" i="11"/>
  <c r="C542" i="11"/>
  <c r="D542" i="11"/>
  <c r="E542" i="11"/>
  <c r="F542" i="11"/>
  <c r="C543" i="11"/>
  <c r="D543" i="11"/>
  <c r="E543" i="11"/>
  <c r="F543" i="11"/>
  <c r="C544" i="11"/>
  <c r="D544" i="11"/>
  <c r="E544" i="11"/>
  <c r="F544" i="11"/>
  <c r="C545" i="11"/>
  <c r="D545" i="11"/>
  <c r="E545" i="11"/>
  <c r="F545" i="11"/>
  <c r="C546" i="11"/>
  <c r="D546" i="11"/>
  <c r="E546" i="11"/>
  <c r="F546" i="11"/>
  <c r="C547" i="11"/>
  <c r="D547" i="11"/>
  <c r="E547" i="11"/>
  <c r="F547" i="11"/>
  <c r="C548" i="11"/>
  <c r="D548" i="11"/>
  <c r="E548" i="11"/>
  <c r="F548" i="11"/>
  <c r="C549" i="11"/>
  <c r="D549" i="11"/>
  <c r="E549" i="11"/>
  <c r="F549" i="11"/>
  <c r="C550" i="11"/>
  <c r="D550" i="11"/>
  <c r="E550" i="11"/>
  <c r="F550" i="11"/>
  <c r="C551" i="11"/>
  <c r="D551" i="11"/>
  <c r="E551" i="11"/>
  <c r="F551" i="11"/>
  <c r="C552" i="11"/>
  <c r="D552" i="11"/>
  <c r="E552" i="11"/>
  <c r="F552" i="11"/>
  <c r="C553" i="11"/>
  <c r="D553" i="11"/>
  <c r="E553" i="11"/>
  <c r="F553" i="11"/>
  <c r="C554" i="11"/>
  <c r="D554" i="11"/>
  <c r="E554" i="11"/>
  <c r="F554" i="11"/>
  <c r="C555" i="11"/>
  <c r="D555" i="11"/>
  <c r="E555" i="11"/>
  <c r="F555" i="11"/>
  <c r="C556" i="11"/>
  <c r="D556" i="11"/>
  <c r="E556" i="11"/>
  <c r="F556" i="11"/>
  <c r="C557" i="11"/>
  <c r="D557" i="11"/>
  <c r="E557" i="11"/>
  <c r="F557" i="11"/>
  <c r="C558" i="11"/>
  <c r="D558" i="11"/>
  <c r="E558" i="11"/>
  <c r="F558" i="11"/>
  <c r="C559" i="11"/>
  <c r="D559" i="11"/>
  <c r="E559" i="11"/>
  <c r="F559" i="11"/>
  <c r="C560" i="11"/>
  <c r="D560" i="11"/>
  <c r="E560" i="11"/>
  <c r="F560" i="11"/>
  <c r="C561" i="11"/>
  <c r="D561" i="11"/>
  <c r="E561" i="11"/>
  <c r="F561" i="11"/>
  <c r="C562" i="11"/>
  <c r="D562" i="11"/>
  <c r="E562" i="11"/>
  <c r="F562" i="11"/>
  <c r="C563" i="11"/>
  <c r="D563" i="11"/>
  <c r="E563" i="11"/>
  <c r="F563" i="11"/>
  <c r="C564" i="11"/>
  <c r="D564" i="11"/>
  <c r="E564" i="11"/>
  <c r="F564" i="11"/>
  <c r="C565" i="11"/>
  <c r="D565" i="11"/>
  <c r="E565" i="11"/>
  <c r="F565" i="11"/>
  <c r="C566" i="11"/>
  <c r="D566" i="11"/>
  <c r="E566" i="11"/>
  <c r="F566" i="11"/>
  <c r="C567" i="11"/>
  <c r="D567" i="11"/>
  <c r="E567" i="11"/>
  <c r="F567" i="11"/>
  <c r="C568" i="11"/>
  <c r="D568" i="11"/>
  <c r="E568" i="11"/>
  <c r="F568" i="11"/>
  <c r="C569" i="11"/>
  <c r="D569" i="11"/>
  <c r="E569" i="11"/>
  <c r="F569" i="11"/>
  <c r="C570" i="11"/>
  <c r="D570" i="11"/>
  <c r="E570" i="11"/>
  <c r="F570" i="11"/>
  <c r="C571" i="11"/>
  <c r="D571" i="11"/>
  <c r="E571" i="11"/>
  <c r="F571" i="11"/>
  <c r="C572" i="11"/>
  <c r="D572" i="11"/>
  <c r="E572" i="11"/>
  <c r="F572" i="11"/>
  <c r="C573" i="11"/>
  <c r="D573" i="11"/>
  <c r="E573" i="11"/>
  <c r="F573" i="11"/>
  <c r="C574" i="11"/>
  <c r="D574" i="11"/>
  <c r="E574" i="11"/>
  <c r="F574" i="11"/>
  <c r="C575" i="11"/>
  <c r="D575" i="11"/>
  <c r="E575" i="11"/>
  <c r="F575" i="11"/>
  <c r="C576" i="11"/>
  <c r="D576" i="11"/>
  <c r="E576" i="11"/>
  <c r="F576" i="11"/>
  <c r="C577" i="11"/>
  <c r="D577" i="11"/>
  <c r="E577" i="11"/>
  <c r="F577" i="11"/>
  <c r="C578" i="11"/>
  <c r="D578" i="11"/>
  <c r="E578" i="11"/>
  <c r="F578" i="11"/>
  <c r="C579" i="11"/>
  <c r="D579" i="11"/>
  <c r="E579" i="11"/>
  <c r="F579" i="11"/>
  <c r="C580" i="11"/>
  <c r="D580" i="11"/>
  <c r="E580" i="11"/>
  <c r="F580" i="11"/>
  <c r="C581" i="11"/>
  <c r="D581" i="11"/>
  <c r="E581" i="11"/>
  <c r="F581" i="11"/>
  <c r="C582" i="11"/>
  <c r="D582" i="11"/>
  <c r="E582" i="11"/>
  <c r="F582" i="11"/>
  <c r="C583" i="11"/>
  <c r="D583" i="11"/>
  <c r="E583" i="11"/>
  <c r="F583" i="11"/>
  <c r="C584" i="11"/>
  <c r="D584" i="11"/>
  <c r="E584" i="11"/>
  <c r="F584" i="11"/>
  <c r="C585" i="11"/>
  <c r="D585" i="11"/>
  <c r="E585" i="11"/>
  <c r="F585" i="11"/>
  <c r="C586" i="11"/>
  <c r="D586" i="11"/>
  <c r="E586" i="11"/>
  <c r="F586" i="11"/>
  <c r="C587" i="11"/>
  <c r="D587" i="11"/>
  <c r="E587" i="11"/>
  <c r="F587" i="11"/>
  <c r="C588" i="11"/>
  <c r="D588" i="11"/>
  <c r="E588" i="11"/>
  <c r="F588" i="11"/>
  <c r="C589" i="11"/>
  <c r="D589" i="11"/>
  <c r="E589" i="11"/>
  <c r="F589" i="11"/>
  <c r="C590" i="11"/>
  <c r="D590" i="11"/>
  <c r="E590" i="11"/>
  <c r="F590" i="11"/>
  <c r="C591" i="11"/>
  <c r="D591" i="11"/>
  <c r="E591" i="11"/>
  <c r="F591" i="11"/>
  <c r="C592" i="11"/>
  <c r="D592" i="11"/>
  <c r="E592" i="11"/>
  <c r="F592" i="11"/>
  <c r="C593" i="11"/>
  <c r="D593" i="11"/>
  <c r="E593" i="11"/>
  <c r="F593" i="11"/>
  <c r="C594" i="11"/>
  <c r="D594" i="11"/>
  <c r="E594" i="11"/>
  <c r="F594" i="11"/>
  <c r="C595" i="11"/>
  <c r="D595" i="11"/>
  <c r="E595" i="11"/>
  <c r="F595" i="11"/>
  <c r="C596" i="11"/>
  <c r="D596" i="11"/>
  <c r="E596" i="11"/>
  <c r="F596" i="11"/>
  <c r="C597" i="11"/>
  <c r="D597" i="11"/>
  <c r="E597" i="11"/>
  <c r="F597" i="11"/>
  <c r="C598" i="11"/>
  <c r="D598" i="11"/>
  <c r="E598" i="11"/>
  <c r="F598" i="11"/>
  <c r="C599" i="11"/>
  <c r="D599" i="11"/>
  <c r="E599" i="11"/>
  <c r="F599" i="11"/>
  <c r="C600" i="11"/>
  <c r="D600" i="11"/>
  <c r="E600" i="11"/>
  <c r="F600" i="11"/>
  <c r="C601" i="11"/>
  <c r="D601" i="11"/>
  <c r="E601" i="11"/>
  <c r="F601" i="11"/>
  <c r="C602" i="11"/>
  <c r="D602" i="11"/>
  <c r="E602" i="11"/>
  <c r="F602" i="11"/>
  <c r="C603" i="11"/>
  <c r="D603" i="11"/>
  <c r="E603" i="11"/>
  <c r="F603" i="11"/>
  <c r="C604" i="11"/>
  <c r="D604" i="11"/>
  <c r="E604" i="11"/>
  <c r="F604" i="11"/>
  <c r="C605" i="11"/>
  <c r="D605" i="11"/>
  <c r="E605" i="11"/>
  <c r="F605" i="11"/>
  <c r="C606" i="11"/>
  <c r="D606" i="11"/>
  <c r="E606" i="11"/>
  <c r="F606" i="11"/>
  <c r="C607" i="11"/>
  <c r="D607" i="11"/>
  <c r="E607" i="11"/>
  <c r="F607" i="11"/>
  <c r="C608" i="11"/>
  <c r="D608" i="11"/>
  <c r="E608" i="11"/>
  <c r="F608" i="11"/>
  <c r="C609" i="11"/>
  <c r="D609" i="11"/>
  <c r="E609" i="11"/>
  <c r="F609" i="11"/>
  <c r="C610" i="11"/>
  <c r="D610" i="11"/>
  <c r="E610" i="11"/>
  <c r="F610" i="11"/>
  <c r="C611" i="11"/>
  <c r="D611" i="11"/>
  <c r="E611" i="11"/>
  <c r="F611" i="11"/>
  <c r="C612" i="11"/>
  <c r="D612" i="11"/>
  <c r="E612" i="11"/>
  <c r="F612" i="11"/>
  <c r="C613" i="11"/>
  <c r="D613" i="11"/>
  <c r="E613" i="11"/>
  <c r="F613" i="11"/>
  <c r="C614" i="11"/>
  <c r="D614" i="11"/>
  <c r="E614" i="11"/>
  <c r="F614" i="11"/>
  <c r="C615" i="11"/>
  <c r="D615" i="11"/>
  <c r="E615" i="11"/>
  <c r="F615" i="11"/>
  <c r="C616" i="11"/>
  <c r="D616" i="11"/>
  <c r="E616" i="11"/>
  <c r="F616" i="11"/>
  <c r="C617" i="11"/>
  <c r="D617" i="11"/>
  <c r="E617" i="11"/>
  <c r="F617" i="11"/>
  <c r="C618" i="11"/>
  <c r="D618" i="11"/>
  <c r="E618" i="11"/>
  <c r="F618" i="11"/>
  <c r="C619" i="11"/>
  <c r="D619" i="11"/>
  <c r="E619" i="11"/>
  <c r="F619" i="11"/>
  <c r="C620" i="11"/>
  <c r="D620" i="11"/>
  <c r="E620" i="11"/>
  <c r="F620" i="11"/>
  <c r="C621" i="11"/>
  <c r="D621" i="11"/>
  <c r="E621" i="11"/>
  <c r="F621" i="11"/>
  <c r="C622" i="11"/>
  <c r="D622" i="11"/>
  <c r="E622" i="11"/>
  <c r="F622" i="11"/>
  <c r="C623" i="11"/>
  <c r="D623" i="11"/>
  <c r="E623" i="11"/>
  <c r="F623" i="11"/>
  <c r="C624" i="11"/>
  <c r="D624" i="11"/>
  <c r="E624" i="11"/>
  <c r="F624" i="11"/>
  <c r="C625" i="11"/>
  <c r="D625" i="11"/>
  <c r="E625" i="11"/>
  <c r="F625" i="11"/>
  <c r="C626" i="11"/>
  <c r="D626" i="11"/>
  <c r="E626" i="11"/>
  <c r="F626" i="11"/>
  <c r="C627" i="11"/>
  <c r="D627" i="11"/>
  <c r="E627" i="11"/>
  <c r="F627" i="11"/>
  <c r="C628" i="11"/>
  <c r="D628" i="11"/>
  <c r="E628" i="11"/>
  <c r="F628" i="11"/>
  <c r="C629" i="11"/>
  <c r="D629" i="11"/>
  <c r="E629" i="11"/>
  <c r="F629" i="11"/>
  <c r="C630" i="11"/>
  <c r="D630" i="11"/>
  <c r="E630" i="11"/>
  <c r="F630" i="11"/>
  <c r="C631" i="11"/>
  <c r="D631" i="11"/>
  <c r="E631" i="11"/>
  <c r="F631" i="11"/>
  <c r="C632" i="11"/>
  <c r="D632" i="11"/>
  <c r="E632" i="11"/>
  <c r="F632" i="11"/>
  <c r="C633" i="11"/>
  <c r="D633" i="11"/>
  <c r="E633" i="11"/>
  <c r="F633" i="11"/>
  <c r="C634" i="11"/>
  <c r="D634" i="11"/>
  <c r="E634" i="11"/>
  <c r="F634" i="11"/>
  <c r="C635" i="11"/>
  <c r="D635" i="11"/>
  <c r="E635" i="11"/>
  <c r="F635" i="11"/>
  <c r="C636" i="11"/>
  <c r="D636" i="11"/>
  <c r="E636" i="11"/>
  <c r="F636" i="11"/>
  <c r="C637" i="11"/>
  <c r="D637" i="11"/>
  <c r="E637" i="11"/>
  <c r="F637" i="11"/>
  <c r="C638" i="11"/>
  <c r="D638" i="11"/>
  <c r="E638" i="11"/>
  <c r="F638" i="11"/>
  <c r="C639" i="11"/>
  <c r="D639" i="11"/>
  <c r="E639" i="11"/>
  <c r="F639" i="11"/>
  <c r="C640" i="11"/>
  <c r="D640" i="11"/>
  <c r="E640" i="11"/>
  <c r="F640" i="11"/>
  <c r="C641" i="11"/>
  <c r="D641" i="11"/>
  <c r="E641" i="11"/>
  <c r="F641" i="11"/>
  <c r="C642" i="11"/>
  <c r="D642" i="11"/>
  <c r="E642" i="11"/>
  <c r="F642" i="11"/>
  <c r="C643" i="11"/>
  <c r="D643" i="11"/>
  <c r="E643" i="11"/>
  <c r="F643" i="11"/>
  <c r="C644" i="11"/>
  <c r="D644" i="11"/>
  <c r="E644" i="11"/>
  <c r="F644" i="11"/>
  <c r="C645" i="11"/>
  <c r="D645" i="11"/>
  <c r="E645" i="11"/>
  <c r="F645" i="11"/>
  <c r="C646" i="11"/>
  <c r="D646" i="11"/>
  <c r="E646" i="11"/>
  <c r="F646" i="11"/>
  <c r="C647" i="11"/>
  <c r="D647" i="11"/>
  <c r="E647" i="11"/>
  <c r="F647" i="11"/>
  <c r="C648" i="11"/>
  <c r="D648" i="11"/>
  <c r="E648" i="11"/>
  <c r="F648" i="11"/>
  <c r="C649" i="11"/>
  <c r="D649" i="11"/>
  <c r="E649" i="11"/>
  <c r="F649" i="11"/>
  <c r="C650" i="11"/>
  <c r="D650" i="11"/>
  <c r="E650" i="11"/>
  <c r="F650" i="11"/>
  <c r="C651" i="11"/>
  <c r="D651" i="11"/>
  <c r="E651" i="11"/>
  <c r="F651" i="11"/>
  <c r="C652" i="11"/>
  <c r="D652" i="11"/>
  <c r="E652" i="11"/>
  <c r="F652" i="11"/>
  <c r="C653" i="11"/>
  <c r="D653" i="11"/>
  <c r="E653" i="11"/>
  <c r="F653" i="11"/>
  <c r="C654" i="11"/>
  <c r="D654" i="11"/>
  <c r="E654" i="11"/>
  <c r="F654" i="11"/>
  <c r="C655" i="11"/>
  <c r="D655" i="11"/>
  <c r="E655" i="11"/>
  <c r="F655" i="11"/>
  <c r="C656" i="11"/>
  <c r="D656" i="11"/>
  <c r="E656" i="11"/>
  <c r="F656" i="11"/>
  <c r="C657" i="11"/>
  <c r="D657" i="11"/>
  <c r="E657" i="11"/>
  <c r="F657" i="11"/>
  <c r="C658" i="11"/>
  <c r="D658" i="11"/>
  <c r="E658" i="11"/>
  <c r="F658" i="11"/>
  <c r="C659" i="11"/>
  <c r="D659" i="11"/>
  <c r="E659" i="11"/>
  <c r="F659" i="11"/>
  <c r="C660" i="11"/>
  <c r="D660" i="11"/>
  <c r="E660" i="11"/>
  <c r="F660" i="11"/>
  <c r="C661" i="11"/>
  <c r="D661" i="11"/>
  <c r="E661" i="11"/>
  <c r="F661" i="11"/>
  <c r="C662" i="11"/>
  <c r="D662" i="11"/>
  <c r="E662" i="11"/>
  <c r="F662" i="11"/>
  <c r="C663" i="11"/>
  <c r="D663" i="11"/>
  <c r="E663" i="11"/>
  <c r="F663" i="11"/>
  <c r="C664" i="11"/>
  <c r="D664" i="11"/>
  <c r="E664" i="11"/>
  <c r="F664" i="11"/>
  <c r="C665" i="11"/>
  <c r="D665" i="11"/>
  <c r="E665" i="11"/>
  <c r="F665" i="11"/>
  <c r="C666" i="11"/>
  <c r="D666" i="11"/>
  <c r="E666" i="11"/>
  <c r="F666" i="11"/>
  <c r="C667" i="11"/>
  <c r="D667" i="11"/>
  <c r="E667" i="11"/>
  <c r="F667" i="11"/>
  <c r="C668" i="11"/>
  <c r="D668" i="11"/>
  <c r="E668" i="11"/>
  <c r="F668" i="11"/>
  <c r="C669" i="11"/>
  <c r="D669" i="11"/>
  <c r="E669" i="11"/>
  <c r="F669" i="11"/>
  <c r="C670" i="11"/>
  <c r="D670" i="11"/>
  <c r="E670" i="11"/>
  <c r="F670" i="11"/>
  <c r="C671" i="11"/>
  <c r="D671" i="11"/>
  <c r="E671" i="11"/>
  <c r="F671" i="11"/>
  <c r="C672" i="11"/>
  <c r="D672" i="11"/>
  <c r="E672" i="11"/>
  <c r="F672" i="11"/>
  <c r="C673" i="11"/>
  <c r="D673" i="11"/>
  <c r="E673" i="11"/>
  <c r="F673" i="11"/>
  <c r="C674" i="11"/>
  <c r="D674" i="11"/>
  <c r="E674" i="11"/>
  <c r="F674" i="11"/>
  <c r="C675" i="11"/>
  <c r="D675" i="11"/>
  <c r="E675" i="11"/>
  <c r="F675" i="11"/>
  <c r="C676" i="11"/>
  <c r="D676" i="11"/>
  <c r="E676" i="11"/>
  <c r="F676" i="11"/>
  <c r="C677" i="11"/>
  <c r="D677" i="11"/>
  <c r="E677" i="11"/>
  <c r="F677" i="11"/>
  <c r="C678" i="11"/>
  <c r="D678" i="11"/>
  <c r="E678" i="11"/>
  <c r="F678" i="11"/>
  <c r="C679" i="11"/>
  <c r="D679" i="11"/>
  <c r="E679" i="11"/>
  <c r="F679" i="11"/>
  <c r="C680" i="11"/>
  <c r="D680" i="11"/>
  <c r="E680" i="11"/>
  <c r="F680" i="11"/>
  <c r="C681" i="11"/>
  <c r="D681" i="11"/>
  <c r="E681" i="11"/>
  <c r="F681" i="11"/>
  <c r="C682" i="11"/>
  <c r="D682" i="11"/>
  <c r="E682" i="11"/>
  <c r="F682" i="11"/>
  <c r="C683" i="11"/>
  <c r="D683" i="11"/>
  <c r="E683" i="11"/>
  <c r="F683" i="11"/>
  <c r="C684" i="11"/>
  <c r="D684" i="11"/>
  <c r="E684" i="11"/>
  <c r="F684" i="11"/>
  <c r="C685" i="11"/>
  <c r="D685" i="11"/>
  <c r="E685" i="11"/>
  <c r="F685" i="11"/>
  <c r="C686" i="11"/>
  <c r="D686" i="11"/>
  <c r="E686" i="11"/>
  <c r="F686" i="11"/>
  <c r="C687" i="11"/>
  <c r="D687" i="11"/>
  <c r="E687" i="11"/>
  <c r="F687" i="11"/>
  <c r="C688" i="11"/>
  <c r="D688" i="11"/>
  <c r="E688" i="11"/>
  <c r="F688" i="11"/>
  <c r="C689" i="11"/>
  <c r="D689" i="11"/>
  <c r="E689" i="11"/>
  <c r="F689" i="11"/>
  <c r="C690" i="11"/>
  <c r="D690" i="11"/>
  <c r="E690" i="11"/>
  <c r="F690" i="11"/>
  <c r="C691" i="11"/>
  <c r="D691" i="11"/>
  <c r="E691" i="11"/>
  <c r="F691" i="11"/>
  <c r="C692" i="11"/>
  <c r="D692" i="11"/>
  <c r="E692" i="11"/>
  <c r="F692" i="11"/>
  <c r="C693" i="11"/>
  <c r="D693" i="11"/>
  <c r="E693" i="11"/>
  <c r="F693" i="11"/>
  <c r="C694" i="11"/>
  <c r="D694" i="11"/>
  <c r="E694" i="11"/>
  <c r="F694" i="11"/>
  <c r="C695" i="11"/>
  <c r="D695" i="11"/>
  <c r="E695" i="11"/>
  <c r="F695" i="11"/>
  <c r="C696" i="11"/>
  <c r="D696" i="11"/>
  <c r="E696" i="11"/>
  <c r="F696" i="11"/>
  <c r="C697" i="11"/>
  <c r="D697" i="11"/>
  <c r="E697" i="11"/>
  <c r="F697" i="11"/>
  <c r="C698" i="11"/>
  <c r="D698" i="11"/>
  <c r="E698" i="11"/>
  <c r="F698" i="11"/>
  <c r="C699" i="11"/>
  <c r="D699" i="11"/>
  <c r="E699" i="11"/>
  <c r="F699" i="11"/>
  <c r="C700" i="11"/>
  <c r="D700" i="11"/>
  <c r="E700" i="11"/>
  <c r="F700" i="11"/>
  <c r="C701" i="11"/>
  <c r="D701" i="11"/>
  <c r="E701" i="11"/>
  <c r="F701" i="11"/>
  <c r="C702" i="11"/>
  <c r="D702" i="11"/>
  <c r="E702" i="11"/>
  <c r="F702" i="11"/>
  <c r="C703" i="11"/>
  <c r="D703" i="11"/>
  <c r="E703" i="11"/>
  <c r="F703" i="11"/>
  <c r="C704" i="11"/>
  <c r="D704" i="11"/>
  <c r="E704" i="11"/>
  <c r="F704" i="11"/>
  <c r="C705" i="11"/>
  <c r="D705" i="11"/>
  <c r="E705" i="11"/>
  <c r="F705" i="11"/>
  <c r="C706" i="11"/>
  <c r="D706" i="11"/>
  <c r="E706" i="11"/>
  <c r="F706" i="11"/>
  <c r="C707" i="11"/>
  <c r="D707" i="11"/>
  <c r="E707" i="11"/>
  <c r="F707" i="11"/>
  <c r="C708" i="11"/>
  <c r="D708" i="11"/>
  <c r="E708" i="11"/>
  <c r="F708" i="11"/>
  <c r="C709" i="11"/>
  <c r="D709" i="11"/>
  <c r="E709" i="11"/>
  <c r="F709" i="11"/>
  <c r="C710" i="11"/>
  <c r="D710" i="11"/>
  <c r="E710" i="11"/>
  <c r="F710" i="11"/>
  <c r="C711" i="11"/>
  <c r="D711" i="11"/>
  <c r="E711" i="11"/>
  <c r="F711" i="11"/>
  <c r="C712" i="11"/>
  <c r="D712" i="11"/>
  <c r="E712" i="11"/>
  <c r="F712" i="11"/>
  <c r="C713" i="11"/>
  <c r="D713" i="11"/>
  <c r="E713" i="11"/>
  <c r="F713" i="11"/>
  <c r="C714" i="11"/>
  <c r="D714" i="11"/>
  <c r="E714" i="11"/>
  <c r="F714" i="11"/>
  <c r="C715" i="11"/>
  <c r="D715" i="11"/>
  <c r="E715" i="11"/>
  <c r="F715" i="11"/>
  <c r="C716" i="11"/>
  <c r="D716" i="11"/>
  <c r="E716" i="11"/>
  <c r="F716" i="11"/>
  <c r="C717" i="11"/>
  <c r="D717" i="11"/>
  <c r="E717" i="11"/>
  <c r="F717" i="11"/>
  <c r="C718" i="11"/>
  <c r="D718" i="11"/>
  <c r="E718" i="11"/>
  <c r="F718" i="11"/>
  <c r="C719" i="11"/>
  <c r="D719" i="11"/>
  <c r="E719" i="11"/>
  <c r="F719" i="11"/>
  <c r="C720" i="11"/>
  <c r="D720" i="11"/>
  <c r="E720" i="11"/>
  <c r="F720" i="11"/>
  <c r="C721" i="11"/>
  <c r="D721" i="11"/>
  <c r="E721" i="11"/>
  <c r="F721" i="11"/>
  <c r="C722" i="11"/>
  <c r="D722" i="11"/>
  <c r="E722" i="11"/>
  <c r="F722" i="11"/>
  <c r="C723" i="11"/>
  <c r="D723" i="11"/>
  <c r="E723" i="11"/>
  <c r="F723" i="11"/>
  <c r="C724" i="11"/>
  <c r="D724" i="11"/>
  <c r="E724" i="11"/>
  <c r="F724" i="11"/>
  <c r="C725" i="11"/>
  <c r="D725" i="11"/>
  <c r="E725" i="11"/>
  <c r="F725" i="11"/>
  <c r="C726" i="11"/>
  <c r="D726" i="11"/>
  <c r="E726" i="11"/>
  <c r="F726" i="11"/>
  <c r="C727" i="11"/>
  <c r="D727" i="11"/>
  <c r="E727" i="11"/>
  <c r="F727" i="11"/>
  <c r="C728" i="11"/>
  <c r="D728" i="11"/>
  <c r="E728" i="11"/>
  <c r="F728" i="11"/>
  <c r="C729" i="11"/>
  <c r="D729" i="11"/>
  <c r="E729" i="11"/>
  <c r="F729" i="11"/>
  <c r="C730" i="11"/>
  <c r="D730" i="11"/>
  <c r="E730" i="11"/>
  <c r="F730" i="11"/>
  <c r="C731" i="11"/>
  <c r="D731" i="11"/>
  <c r="E731" i="11"/>
  <c r="F731" i="11"/>
  <c r="C732" i="11"/>
  <c r="D732" i="11"/>
  <c r="E732" i="11"/>
  <c r="F732" i="11"/>
  <c r="C733" i="11"/>
  <c r="D733" i="11"/>
  <c r="E733" i="11"/>
  <c r="F733" i="11"/>
  <c r="C734" i="11"/>
  <c r="D734" i="11"/>
  <c r="E734" i="11"/>
  <c r="F734" i="11"/>
  <c r="C735" i="11"/>
  <c r="D735" i="11"/>
  <c r="E735" i="11"/>
  <c r="F735" i="11"/>
  <c r="C736" i="11"/>
  <c r="D736" i="11"/>
  <c r="E736" i="11"/>
  <c r="F736" i="11"/>
  <c r="C737" i="11"/>
  <c r="D737" i="11"/>
  <c r="E737" i="11"/>
  <c r="F737" i="11"/>
  <c r="C738" i="11"/>
  <c r="D738" i="11"/>
  <c r="E738" i="11"/>
  <c r="F738" i="11"/>
  <c r="C739" i="11"/>
  <c r="D739" i="11"/>
  <c r="E739" i="11"/>
  <c r="F739" i="11"/>
  <c r="C740" i="11"/>
  <c r="D740" i="11"/>
  <c r="E740" i="11"/>
  <c r="F740" i="11"/>
  <c r="C741" i="11"/>
  <c r="D741" i="11"/>
  <c r="E741" i="11"/>
  <c r="F741" i="11"/>
  <c r="C742" i="11"/>
  <c r="D742" i="11"/>
  <c r="E742" i="11"/>
  <c r="F742" i="11"/>
  <c r="C743" i="11"/>
  <c r="D743" i="11"/>
  <c r="E743" i="11"/>
  <c r="F743" i="11"/>
  <c r="C744" i="11"/>
  <c r="D744" i="11"/>
  <c r="E744" i="11"/>
  <c r="F744" i="11"/>
  <c r="C745" i="11"/>
  <c r="D745" i="11"/>
  <c r="E745" i="11"/>
  <c r="F745" i="11"/>
  <c r="C746" i="11"/>
  <c r="D746" i="11"/>
  <c r="E746" i="11"/>
  <c r="F746" i="11"/>
  <c r="C747" i="11"/>
  <c r="D747" i="11"/>
  <c r="E747" i="11"/>
  <c r="F747" i="11"/>
  <c r="C748" i="11"/>
  <c r="D748" i="11"/>
  <c r="E748" i="11"/>
  <c r="F748" i="11"/>
  <c r="C749" i="11"/>
  <c r="D749" i="11"/>
  <c r="E749" i="11"/>
  <c r="F749" i="11"/>
  <c r="C750" i="11"/>
  <c r="D750" i="11"/>
  <c r="E750" i="11"/>
  <c r="F750" i="11"/>
  <c r="C751" i="11"/>
  <c r="D751" i="11"/>
  <c r="E751" i="11"/>
  <c r="F751" i="11"/>
  <c r="C752" i="11"/>
  <c r="D752" i="11"/>
  <c r="E752" i="11"/>
  <c r="F752" i="11"/>
  <c r="C753" i="11"/>
  <c r="D753" i="11"/>
  <c r="E753" i="11"/>
  <c r="F753" i="11"/>
  <c r="C754" i="11"/>
  <c r="D754" i="11"/>
  <c r="E754" i="11"/>
  <c r="F754" i="11"/>
  <c r="C755" i="11"/>
  <c r="D755" i="11"/>
  <c r="E755" i="11"/>
  <c r="F755" i="11"/>
  <c r="C756" i="11"/>
  <c r="D756" i="11"/>
  <c r="E756" i="11"/>
  <c r="F756" i="11"/>
  <c r="C757" i="11"/>
  <c r="D757" i="11"/>
  <c r="E757" i="11"/>
  <c r="F757" i="11"/>
  <c r="C758" i="11"/>
  <c r="D758" i="11"/>
  <c r="E758" i="11"/>
  <c r="F758" i="11"/>
  <c r="C759" i="11"/>
  <c r="D759" i="11"/>
  <c r="E759" i="11"/>
  <c r="F759" i="11"/>
  <c r="C760" i="11"/>
  <c r="D760" i="11"/>
  <c r="E760" i="11"/>
  <c r="F760" i="11"/>
  <c r="C761" i="11"/>
  <c r="D761" i="11"/>
  <c r="E761" i="11"/>
  <c r="F761" i="11"/>
  <c r="C762" i="11"/>
  <c r="D762" i="11"/>
  <c r="E762" i="11"/>
  <c r="F762" i="11"/>
  <c r="C763" i="11"/>
  <c r="D763" i="11"/>
  <c r="E763" i="11"/>
  <c r="F763" i="11"/>
  <c r="C764" i="11"/>
  <c r="D764" i="11"/>
  <c r="E764" i="11"/>
  <c r="F764" i="11"/>
  <c r="C765" i="11"/>
  <c r="D765" i="11"/>
  <c r="E765" i="11"/>
  <c r="F765" i="11"/>
  <c r="C766" i="11"/>
  <c r="D766" i="11"/>
  <c r="E766" i="11"/>
  <c r="F766" i="11"/>
  <c r="C767" i="11"/>
  <c r="D767" i="11"/>
  <c r="E767" i="11"/>
  <c r="F767" i="11"/>
  <c r="C768" i="11"/>
  <c r="D768" i="11"/>
  <c r="E768" i="11"/>
  <c r="F768" i="11"/>
  <c r="C769" i="11"/>
  <c r="D769" i="11"/>
  <c r="E769" i="11"/>
  <c r="F769" i="11"/>
  <c r="C770" i="11"/>
  <c r="D770" i="11"/>
  <c r="E770" i="11"/>
  <c r="F770" i="11"/>
  <c r="C771" i="11"/>
  <c r="D771" i="11"/>
  <c r="E771" i="11"/>
  <c r="F771" i="11"/>
  <c r="C772" i="11"/>
  <c r="D772" i="11"/>
  <c r="E772" i="11"/>
  <c r="F772" i="11"/>
  <c r="C773" i="11"/>
  <c r="D773" i="11"/>
  <c r="E773" i="11"/>
  <c r="F773" i="11"/>
  <c r="C774" i="11"/>
  <c r="D774" i="11"/>
  <c r="E774" i="11"/>
  <c r="F774" i="11"/>
  <c r="C775" i="11"/>
  <c r="D775" i="11"/>
  <c r="E775" i="11"/>
  <c r="F775" i="11"/>
  <c r="C776" i="11"/>
  <c r="D776" i="11"/>
  <c r="E776" i="11"/>
  <c r="F776" i="11"/>
  <c r="C777" i="11"/>
  <c r="D777" i="11"/>
  <c r="E777" i="11"/>
  <c r="F777" i="11"/>
  <c r="C778" i="11"/>
  <c r="D778" i="11"/>
  <c r="E778" i="11"/>
  <c r="F778" i="11"/>
  <c r="C779" i="11"/>
  <c r="D779" i="11"/>
  <c r="E779" i="11"/>
  <c r="F779" i="11"/>
  <c r="C780" i="11"/>
  <c r="D780" i="11"/>
  <c r="E780" i="11"/>
  <c r="F780" i="11"/>
  <c r="C781" i="11"/>
  <c r="D781" i="11"/>
  <c r="E781" i="11"/>
  <c r="F781" i="11"/>
  <c r="C782" i="11"/>
  <c r="D782" i="11"/>
  <c r="E782" i="11"/>
  <c r="F782" i="11"/>
  <c r="C783" i="11"/>
  <c r="D783" i="11"/>
  <c r="E783" i="11"/>
  <c r="F783" i="11"/>
  <c r="C784" i="11"/>
  <c r="D784" i="11"/>
  <c r="E784" i="11"/>
  <c r="F784" i="11"/>
  <c r="C785" i="11"/>
  <c r="D785" i="11"/>
  <c r="E785" i="11"/>
  <c r="F785" i="11"/>
  <c r="C786" i="11"/>
  <c r="D786" i="11"/>
  <c r="E786" i="11"/>
  <c r="F786" i="11"/>
  <c r="C787" i="11"/>
  <c r="D787" i="11"/>
  <c r="E787" i="11"/>
  <c r="F787" i="11"/>
  <c r="C788" i="11"/>
  <c r="D788" i="11"/>
  <c r="E788" i="11"/>
  <c r="F788" i="11"/>
  <c r="C789" i="11"/>
  <c r="D789" i="11"/>
  <c r="E789" i="11"/>
  <c r="F789" i="11"/>
  <c r="C790" i="11"/>
  <c r="D790" i="11"/>
  <c r="E790" i="11"/>
  <c r="F790" i="11"/>
  <c r="C791" i="11"/>
  <c r="D791" i="11"/>
  <c r="E791" i="11"/>
  <c r="F791" i="11"/>
  <c r="C792" i="11"/>
  <c r="D792" i="11"/>
  <c r="E792" i="11"/>
  <c r="F792" i="11"/>
  <c r="C793" i="11"/>
  <c r="D793" i="11"/>
  <c r="E793" i="11"/>
  <c r="F793" i="11"/>
  <c r="C794" i="11"/>
  <c r="D794" i="11"/>
  <c r="E794" i="11"/>
  <c r="F794" i="11"/>
  <c r="C795" i="11"/>
  <c r="D795" i="11"/>
  <c r="E795" i="11"/>
  <c r="F795" i="11"/>
  <c r="C796" i="11"/>
  <c r="D796" i="11"/>
  <c r="E796" i="11"/>
  <c r="F796" i="11"/>
  <c r="C797" i="11"/>
  <c r="D797" i="11"/>
  <c r="E797" i="11"/>
  <c r="F797" i="11"/>
  <c r="C798" i="11"/>
  <c r="D798" i="11"/>
  <c r="E798" i="11"/>
  <c r="F798" i="11"/>
  <c r="C799" i="11"/>
  <c r="D799" i="11"/>
  <c r="E799" i="11"/>
  <c r="F799" i="11"/>
  <c r="C800" i="11"/>
  <c r="D800" i="11"/>
  <c r="E800" i="11"/>
  <c r="F800" i="11"/>
  <c r="C801" i="11"/>
  <c r="D801" i="11"/>
  <c r="E801" i="11"/>
  <c r="F801" i="11"/>
  <c r="C802" i="11"/>
  <c r="D802" i="11"/>
  <c r="E802" i="11"/>
  <c r="F802" i="11"/>
  <c r="C803" i="11"/>
  <c r="D803" i="11"/>
  <c r="E803" i="11"/>
  <c r="F803" i="11"/>
  <c r="C804" i="11"/>
  <c r="D804" i="11"/>
  <c r="E804" i="11"/>
  <c r="F804" i="11"/>
  <c r="C805" i="11"/>
  <c r="D805" i="11"/>
  <c r="E805" i="11"/>
  <c r="F805" i="11"/>
  <c r="C806" i="11"/>
  <c r="D806" i="11"/>
  <c r="E806" i="11"/>
  <c r="F806" i="11"/>
  <c r="C807" i="11"/>
  <c r="D807" i="11"/>
  <c r="E807" i="11"/>
  <c r="F807" i="11"/>
  <c r="C808" i="11"/>
  <c r="D808" i="11"/>
  <c r="E808" i="11"/>
  <c r="F808" i="11"/>
  <c r="C809" i="11"/>
  <c r="D809" i="11"/>
  <c r="E809" i="11"/>
  <c r="F809" i="11"/>
  <c r="C810" i="11"/>
  <c r="D810" i="11"/>
  <c r="E810" i="11"/>
  <c r="F810" i="11"/>
  <c r="C811" i="11"/>
  <c r="D811" i="11"/>
  <c r="E811" i="11"/>
  <c r="F811" i="11"/>
  <c r="C812" i="11"/>
  <c r="D812" i="11"/>
  <c r="E812" i="11"/>
  <c r="F812" i="11"/>
  <c r="C813" i="11"/>
  <c r="D813" i="11"/>
  <c r="E813" i="11"/>
  <c r="F813" i="11"/>
  <c r="C814" i="11"/>
  <c r="D814" i="11"/>
  <c r="E814" i="11"/>
  <c r="F814" i="11"/>
  <c r="C815" i="11"/>
  <c r="D815" i="11"/>
  <c r="E815" i="11"/>
  <c r="F815" i="11"/>
  <c r="C816" i="11"/>
  <c r="D816" i="11"/>
  <c r="E816" i="11"/>
  <c r="F816" i="11"/>
  <c r="C817" i="11"/>
  <c r="D817" i="11"/>
  <c r="E817" i="11"/>
  <c r="F817" i="11"/>
  <c r="C818" i="11"/>
  <c r="D818" i="11"/>
  <c r="E818" i="11"/>
  <c r="F818" i="11"/>
  <c r="C819" i="11"/>
  <c r="D819" i="11"/>
  <c r="E819" i="11"/>
  <c r="F819" i="11"/>
  <c r="C820" i="11"/>
  <c r="D820" i="11"/>
  <c r="E820" i="11"/>
  <c r="F820" i="11"/>
  <c r="C821" i="11"/>
  <c r="D821" i="11"/>
  <c r="E821" i="11"/>
  <c r="F821" i="11"/>
  <c r="C822" i="11"/>
  <c r="D822" i="11"/>
  <c r="E822" i="11"/>
  <c r="F822" i="11"/>
  <c r="C823" i="11"/>
  <c r="D823" i="11"/>
  <c r="E823" i="11"/>
  <c r="F823" i="11"/>
  <c r="C824" i="11"/>
  <c r="D824" i="11"/>
  <c r="E824" i="11"/>
  <c r="F824" i="11"/>
  <c r="C825" i="11"/>
  <c r="D825" i="11"/>
  <c r="E825" i="11"/>
  <c r="F825" i="11"/>
  <c r="C826" i="11"/>
  <c r="D826" i="11"/>
  <c r="E826" i="11"/>
  <c r="F826" i="11"/>
  <c r="C827" i="11"/>
  <c r="D827" i="11"/>
  <c r="E827" i="11"/>
  <c r="F827" i="11"/>
  <c r="C828" i="11"/>
  <c r="D828" i="11"/>
  <c r="E828" i="11"/>
  <c r="F828" i="11"/>
  <c r="C829" i="11"/>
  <c r="D829" i="11"/>
  <c r="E829" i="11"/>
  <c r="F829" i="11"/>
  <c r="C830" i="11"/>
  <c r="D830" i="11"/>
  <c r="E830" i="11"/>
  <c r="F830" i="11"/>
  <c r="C831" i="11"/>
  <c r="D831" i="11"/>
  <c r="E831" i="11"/>
  <c r="F831" i="11"/>
  <c r="C832" i="11"/>
  <c r="D832" i="11"/>
  <c r="E832" i="11"/>
  <c r="F832" i="11"/>
  <c r="C833" i="11"/>
  <c r="D833" i="11"/>
  <c r="E833" i="11"/>
  <c r="F833" i="11"/>
  <c r="C834" i="11"/>
  <c r="D834" i="11"/>
  <c r="E834" i="11"/>
  <c r="F834" i="11"/>
  <c r="C835" i="11"/>
  <c r="D835" i="11"/>
  <c r="E835" i="11"/>
  <c r="F835" i="11"/>
  <c r="C836" i="11"/>
  <c r="D836" i="11"/>
  <c r="E836" i="11"/>
  <c r="F836" i="11"/>
  <c r="C837" i="11"/>
  <c r="D837" i="11"/>
  <c r="E837" i="11"/>
  <c r="F837" i="11"/>
  <c r="C838" i="11"/>
  <c r="D838" i="11"/>
  <c r="E838" i="11"/>
  <c r="F838" i="11"/>
  <c r="C839" i="11"/>
  <c r="D839" i="11"/>
  <c r="E839" i="11"/>
  <c r="F839" i="11"/>
  <c r="C840" i="11"/>
  <c r="D840" i="11"/>
  <c r="E840" i="11"/>
  <c r="F840" i="11"/>
  <c r="C841" i="11"/>
  <c r="D841" i="11"/>
  <c r="E841" i="11"/>
  <c r="F841" i="11"/>
  <c r="C842" i="11"/>
  <c r="D842" i="11"/>
  <c r="E842" i="11"/>
  <c r="F842" i="11"/>
  <c r="C843" i="11"/>
  <c r="D843" i="11"/>
  <c r="E843" i="11"/>
  <c r="F843" i="11"/>
  <c r="C844" i="11"/>
  <c r="D844" i="11"/>
  <c r="E844" i="11"/>
  <c r="F844" i="11"/>
  <c r="C845" i="11"/>
  <c r="D845" i="11"/>
  <c r="E845" i="11"/>
  <c r="F845" i="11"/>
  <c r="C846" i="11"/>
  <c r="D846" i="11"/>
  <c r="E846" i="11"/>
  <c r="F846" i="11"/>
  <c r="C847" i="11"/>
  <c r="D847" i="11"/>
  <c r="E847" i="11"/>
  <c r="F847" i="11"/>
  <c r="C848" i="11"/>
  <c r="D848" i="11"/>
  <c r="E848" i="11"/>
  <c r="F848" i="11"/>
  <c r="C849" i="11"/>
  <c r="D849" i="11"/>
  <c r="E849" i="11"/>
  <c r="F849" i="11"/>
  <c r="C850" i="11"/>
  <c r="D850" i="11"/>
  <c r="E850" i="11"/>
  <c r="F850" i="11"/>
  <c r="C851" i="11"/>
  <c r="D851" i="11"/>
  <c r="E851" i="11"/>
  <c r="F851" i="11"/>
  <c r="C852" i="11"/>
  <c r="D852" i="11"/>
  <c r="E852" i="11"/>
  <c r="F852" i="11"/>
  <c r="C853" i="11"/>
  <c r="D853" i="11"/>
  <c r="E853" i="11"/>
  <c r="F853" i="11"/>
  <c r="C854" i="11"/>
  <c r="D854" i="11"/>
  <c r="E854" i="11"/>
  <c r="F854" i="11"/>
  <c r="C855" i="11"/>
  <c r="D855" i="11"/>
  <c r="E855" i="11"/>
  <c r="F855" i="11"/>
  <c r="C856" i="11"/>
  <c r="D856" i="11"/>
  <c r="E856" i="11"/>
  <c r="F856" i="11"/>
  <c r="C857" i="11"/>
  <c r="D857" i="11"/>
  <c r="E857" i="11"/>
  <c r="F857" i="11"/>
  <c r="C858" i="11"/>
  <c r="D858" i="11"/>
  <c r="E858" i="11"/>
  <c r="F858" i="11"/>
  <c r="C859" i="11"/>
  <c r="D859" i="11"/>
  <c r="E859" i="11"/>
  <c r="F859" i="11"/>
  <c r="C860" i="11"/>
  <c r="D860" i="11"/>
  <c r="E860" i="11"/>
  <c r="F860" i="11"/>
  <c r="C861" i="11"/>
  <c r="D861" i="11"/>
  <c r="E861" i="11"/>
  <c r="F861" i="11"/>
  <c r="C862" i="11"/>
  <c r="D862" i="11"/>
  <c r="E862" i="11"/>
  <c r="F862" i="11"/>
  <c r="C863" i="11"/>
  <c r="D863" i="11"/>
  <c r="E863" i="11"/>
  <c r="F863" i="11"/>
  <c r="C864" i="11"/>
  <c r="D864" i="11"/>
  <c r="E864" i="11"/>
  <c r="F864" i="11"/>
  <c r="C865" i="11"/>
  <c r="D865" i="11"/>
  <c r="E865" i="11"/>
  <c r="F865" i="11"/>
  <c r="C866" i="11"/>
  <c r="D866" i="11"/>
  <c r="E866" i="11"/>
  <c r="F866" i="11"/>
  <c r="C867" i="11"/>
  <c r="D867" i="11"/>
  <c r="E867" i="11"/>
  <c r="F867" i="11"/>
  <c r="C868" i="11"/>
  <c r="D868" i="11"/>
  <c r="E868" i="11"/>
  <c r="F868" i="11"/>
  <c r="C869" i="11"/>
  <c r="D869" i="11"/>
  <c r="E869" i="11"/>
  <c r="F869" i="11"/>
  <c r="C870" i="11"/>
  <c r="D870" i="11"/>
  <c r="E870" i="11"/>
  <c r="F870" i="11"/>
  <c r="C871" i="11"/>
  <c r="D871" i="11"/>
  <c r="E871" i="11"/>
  <c r="F871" i="11"/>
  <c r="C872" i="11"/>
  <c r="D872" i="11"/>
  <c r="E872" i="11"/>
  <c r="F872" i="11"/>
  <c r="C873" i="11"/>
  <c r="D873" i="11"/>
  <c r="E873" i="11"/>
  <c r="F873" i="11"/>
  <c r="C874" i="11"/>
  <c r="D874" i="11"/>
  <c r="E874" i="11"/>
  <c r="F874" i="11"/>
  <c r="C875" i="11"/>
  <c r="D875" i="11"/>
  <c r="E875" i="11"/>
  <c r="F875" i="11"/>
  <c r="C876" i="11"/>
  <c r="D876" i="11"/>
  <c r="E876" i="11"/>
  <c r="F876" i="11"/>
  <c r="C877" i="11"/>
  <c r="D877" i="11"/>
  <c r="E877" i="11"/>
  <c r="F877" i="11"/>
  <c r="C878" i="11"/>
  <c r="D878" i="11"/>
  <c r="E878" i="11"/>
  <c r="F878" i="11"/>
  <c r="C879" i="11"/>
  <c r="D879" i="11"/>
  <c r="E879" i="11"/>
  <c r="F879" i="11"/>
  <c r="C880" i="11"/>
  <c r="D880" i="11"/>
  <c r="E880" i="11"/>
  <c r="F880" i="11"/>
  <c r="C881" i="11"/>
  <c r="D881" i="11"/>
  <c r="E881" i="11"/>
  <c r="F881" i="11"/>
  <c r="C882" i="11"/>
  <c r="D882" i="11"/>
  <c r="E882" i="11"/>
  <c r="F882" i="11"/>
  <c r="C883" i="11"/>
  <c r="D883" i="11"/>
  <c r="E883" i="11"/>
  <c r="F883" i="11"/>
  <c r="C884" i="11"/>
  <c r="D884" i="11"/>
  <c r="E884" i="11"/>
  <c r="F884" i="11"/>
  <c r="C885" i="11"/>
  <c r="D885" i="11"/>
  <c r="E885" i="11"/>
  <c r="F885" i="11"/>
  <c r="C886" i="11"/>
  <c r="D886" i="11"/>
  <c r="E886" i="11"/>
  <c r="F886" i="11"/>
  <c r="C887" i="11"/>
  <c r="D887" i="11"/>
  <c r="E887" i="11"/>
  <c r="F887" i="11"/>
  <c r="C888" i="11"/>
  <c r="D888" i="11"/>
  <c r="E888" i="11"/>
  <c r="F888" i="11"/>
  <c r="C889" i="11"/>
  <c r="D889" i="11"/>
  <c r="E889" i="11"/>
  <c r="F889" i="11"/>
  <c r="C890" i="11"/>
  <c r="D890" i="11"/>
  <c r="E890" i="11"/>
  <c r="F890" i="11"/>
  <c r="C891" i="11"/>
  <c r="D891" i="11"/>
  <c r="E891" i="11"/>
  <c r="F891" i="11"/>
  <c r="C892" i="11"/>
  <c r="D892" i="11"/>
  <c r="E892" i="11"/>
  <c r="F892" i="11"/>
  <c r="C893" i="11"/>
  <c r="D893" i="11"/>
  <c r="E893" i="11"/>
  <c r="F893" i="11"/>
  <c r="C894" i="11"/>
  <c r="D894" i="11"/>
  <c r="E894" i="11"/>
  <c r="F894" i="11"/>
  <c r="C895" i="11"/>
  <c r="D895" i="11"/>
  <c r="E895" i="11"/>
  <c r="F895" i="11"/>
  <c r="C896" i="11"/>
  <c r="D896" i="11"/>
  <c r="E896" i="11"/>
  <c r="F896" i="11"/>
  <c r="C897" i="11"/>
  <c r="D897" i="11"/>
  <c r="E897" i="11"/>
  <c r="F897" i="11"/>
  <c r="C898" i="11"/>
  <c r="D898" i="11"/>
  <c r="E898" i="11"/>
  <c r="F898" i="11"/>
  <c r="C899" i="11"/>
  <c r="D899" i="11"/>
  <c r="E899" i="11"/>
  <c r="F899" i="11"/>
  <c r="C900" i="11"/>
  <c r="D900" i="11"/>
  <c r="E900" i="11"/>
  <c r="F900" i="11"/>
  <c r="C901" i="11"/>
  <c r="D901" i="11"/>
  <c r="E901" i="11"/>
  <c r="F901" i="11"/>
  <c r="C902" i="11"/>
  <c r="D902" i="11"/>
  <c r="E902" i="11"/>
  <c r="F902" i="11"/>
  <c r="C903" i="11"/>
  <c r="D903" i="11"/>
  <c r="E903" i="11"/>
  <c r="F903" i="11"/>
  <c r="C904" i="11"/>
  <c r="D904" i="11"/>
  <c r="E904" i="11"/>
  <c r="F904" i="11"/>
  <c r="C905" i="11"/>
  <c r="D905" i="11"/>
  <c r="E905" i="11"/>
  <c r="F905" i="11"/>
  <c r="C906" i="11"/>
  <c r="D906" i="11"/>
  <c r="E906" i="11"/>
  <c r="F906" i="11"/>
  <c r="C907" i="11"/>
  <c r="D907" i="11"/>
  <c r="E907" i="11"/>
  <c r="F907" i="11"/>
  <c r="C908" i="11"/>
  <c r="D908" i="11"/>
  <c r="E908" i="11"/>
  <c r="F908" i="11"/>
  <c r="C909" i="11"/>
  <c r="D909" i="11"/>
  <c r="E909" i="11"/>
  <c r="F909" i="11"/>
  <c r="C910" i="11"/>
  <c r="D910" i="11"/>
  <c r="E910" i="11"/>
  <c r="F910" i="11"/>
  <c r="C911" i="11"/>
  <c r="D911" i="11"/>
  <c r="E911" i="11"/>
  <c r="F911" i="11"/>
  <c r="C912" i="11"/>
  <c r="D912" i="11"/>
  <c r="E912" i="11"/>
  <c r="F912" i="11"/>
  <c r="C913" i="11"/>
  <c r="D913" i="11"/>
  <c r="E913" i="11"/>
  <c r="F913" i="11"/>
  <c r="C914" i="11"/>
  <c r="D914" i="11"/>
  <c r="E914" i="11"/>
  <c r="F914" i="11"/>
  <c r="C915" i="11"/>
  <c r="D915" i="11"/>
  <c r="E915" i="11"/>
  <c r="F915" i="11"/>
  <c r="C916" i="11"/>
  <c r="D916" i="11"/>
  <c r="E916" i="11"/>
  <c r="F916" i="11"/>
  <c r="C917" i="11"/>
  <c r="D917" i="11"/>
  <c r="E917" i="11"/>
  <c r="F917" i="11"/>
  <c r="C918" i="11"/>
  <c r="D918" i="11"/>
  <c r="E918" i="11"/>
  <c r="F918" i="11"/>
  <c r="C919" i="11"/>
  <c r="D919" i="11"/>
  <c r="E919" i="11"/>
  <c r="F919" i="11"/>
  <c r="C920" i="11"/>
  <c r="D920" i="11"/>
  <c r="E920" i="11"/>
  <c r="F920" i="11"/>
  <c r="C921" i="11"/>
  <c r="D921" i="11"/>
  <c r="E921" i="11"/>
  <c r="F921" i="11"/>
  <c r="C922" i="11"/>
  <c r="D922" i="11"/>
  <c r="E922" i="11"/>
  <c r="F922" i="11"/>
  <c r="C923" i="11"/>
  <c r="D923" i="11"/>
  <c r="E923" i="11"/>
  <c r="F923" i="11"/>
  <c r="C924" i="11"/>
  <c r="D924" i="11"/>
  <c r="E924" i="11"/>
  <c r="F924" i="11"/>
  <c r="C925" i="11"/>
  <c r="D925" i="11"/>
  <c r="E925" i="11"/>
  <c r="F925" i="11"/>
  <c r="C926" i="11"/>
  <c r="D926" i="11"/>
  <c r="E926" i="11"/>
  <c r="F926" i="11"/>
  <c r="C927" i="11"/>
  <c r="D927" i="11"/>
  <c r="E927" i="11"/>
  <c r="F927" i="11"/>
  <c r="C928" i="11"/>
  <c r="D928" i="11"/>
  <c r="E928" i="11"/>
  <c r="F928" i="11"/>
  <c r="C929" i="11"/>
  <c r="D929" i="11"/>
  <c r="E929" i="11"/>
  <c r="F929" i="11"/>
  <c r="C930" i="11"/>
  <c r="D930" i="11"/>
  <c r="E930" i="11"/>
  <c r="F930" i="11"/>
  <c r="C931" i="11"/>
  <c r="D931" i="11"/>
  <c r="E931" i="11"/>
  <c r="F931" i="11"/>
  <c r="C932" i="11"/>
  <c r="D932" i="11"/>
  <c r="E932" i="11"/>
  <c r="F932" i="11"/>
  <c r="C933" i="11"/>
  <c r="D933" i="11"/>
  <c r="E933" i="11"/>
  <c r="F933" i="11"/>
  <c r="C934" i="11"/>
  <c r="D934" i="11"/>
  <c r="E934" i="11"/>
  <c r="F934" i="11"/>
  <c r="C935" i="11"/>
  <c r="D935" i="11"/>
  <c r="E935" i="11"/>
  <c r="F935" i="11"/>
  <c r="C936" i="11"/>
  <c r="D936" i="11"/>
  <c r="E936" i="11"/>
  <c r="F936" i="11"/>
  <c r="C937" i="11"/>
  <c r="D937" i="11"/>
  <c r="E937" i="11"/>
  <c r="F937" i="11"/>
  <c r="C938" i="11"/>
  <c r="D938" i="11"/>
  <c r="E938" i="11"/>
  <c r="F938" i="11"/>
  <c r="C939" i="11"/>
  <c r="D939" i="11"/>
  <c r="E939" i="11"/>
  <c r="F939" i="11"/>
  <c r="C940" i="11"/>
  <c r="D940" i="11"/>
  <c r="E940" i="11"/>
  <c r="F940" i="11"/>
  <c r="C941" i="11"/>
  <c r="D941" i="11"/>
  <c r="E941" i="11"/>
  <c r="F941" i="11"/>
  <c r="C942" i="11"/>
  <c r="D942" i="11"/>
  <c r="E942" i="11"/>
  <c r="F942" i="11"/>
  <c r="C943" i="11"/>
  <c r="D943" i="11"/>
  <c r="E943" i="11"/>
  <c r="F943" i="11"/>
  <c r="C944" i="11"/>
  <c r="D944" i="11"/>
  <c r="E944" i="11"/>
  <c r="F944" i="11"/>
  <c r="C945" i="11"/>
  <c r="D945" i="11"/>
  <c r="E945" i="11"/>
  <c r="F945" i="11"/>
  <c r="C946" i="11"/>
  <c r="D946" i="11"/>
  <c r="E946" i="11"/>
  <c r="F946" i="11"/>
  <c r="C947" i="11"/>
  <c r="D947" i="11"/>
  <c r="E947" i="11"/>
  <c r="F947" i="11"/>
  <c r="C948" i="11"/>
  <c r="D948" i="11"/>
  <c r="E948" i="11"/>
  <c r="F948" i="11"/>
  <c r="C949" i="11"/>
  <c r="D949" i="11"/>
  <c r="E949" i="11"/>
  <c r="F949" i="11"/>
  <c r="C950" i="11"/>
  <c r="D950" i="11"/>
  <c r="E950" i="11"/>
  <c r="F950" i="11"/>
  <c r="C951" i="11"/>
  <c r="D951" i="11"/>
  <c r="E951" i="11"/>
  <c r="F951" i="11"/>
  <c r="C952" i="11"/>
  <c r="D952" i="11"/>
  <c r="E952" i="11"/>
  <c r="F952" i="11"/>
  <c r="C953" i="11"/>
  <c r="D953" i="11"/>
  <c r="E953" i="11"/>
  <c r="F953" i="11"/>
  <c r="C954" i="11"/>
  <c r="D954" i="11"/>
  <c r="E954" i="11"/>
  <c r="F954" i="11"/>
  <c r="C955" i="11"/>
  <c r="D955" i="11"/>
  <c r="E955" i="11"/>
  <c r="F955" i="11"/>
  <c r="C956" i="11"/>
  <c r="D956" i="11"/>
  <c r="E956" i="11"/>
  <c r="F956" i="11"/>
  <c r="C957" i="11"/>
  <c r="D957" i="11"/>
  <c r="E957" i="11"/>
  <c r="F957" i="11"/>
  <c r="C958" i="11"/>
  <c r="D958" i="11"/>
  <c r="E958" i="11"/>
  <c r="F958" i="11"/>
  <c r="C959" i="11"/>
  <c r="D959" i="11"/>
  <c r="E959" i="11"/>
  <c r="F959" i="11"/>
  <c r="C960" i="11"/>
  <c r="D960" i="11"/>
  <c r="E960" i="11"/>
  <c r="F960" i="11"/>
  <c r="C961" i="11"/>
  <c r="D961" i="11"/>
  <c r="E961" i="11"/>
  <c r="F961" i="11"/>
  <c r="C962" i="11"/>
  <c r="D962" i="11"/>
  <c r="E962" i="11"/>
  <c r="F962" i="11"/>
  <c r="C963" i="11"/>
  <c r="D963" i="11"/>
  <c r="E963" i="11"/>
  <c r="F963" i="11"/>
  <c r="C964" i="11"/>
  <c r="D964" i="11"/>
  <c r="E964" i="11"/>
  <c r="F964" i="11"/>
  <c r="C965" i="11"/>
  <c r="D965" i="11"/>
  <c r="E965" i="11"/>
  <c r="F965" i="11"/>
  <c r="C966" i="11"/>
  <c r="D966" i="11"/>
  <c r="E966" i="11"/>
  <c r="F966" i="11"/>
  <c r="C967" i="11"/>
  <c r="D967" i="11"/>
  <c r="E967" i="11"/>
  <c r="F967" i="11"/>
  <c r="C968" i="11"/>
  <c r="D968" i="11"/>
  <c r="E968" i="11"/>
  <c r="F968" i="11"/>
  <c r="C969" i="11"/>
  <c r="D969" i="11"/>
  <c r="E969" i="11"/>
  <c r="F969" i="11"/>
  <c r="C970" i="11"/>
  <c r="D970" i="11"/>
  <c r="E970" i="11"/>
  <c r="F970" i="11"/>
  <c r="C971" i="11"/>
  <c r="D971" i="11"/>
  <c r="E971" i="11"/>
  <c r="F971" i="11"/>
  <c r="C972" i="11"/>
  <c r="D972" i="11"/>
  <c r="E972" i="11"/>
  <c r="F972" i="11"/>
  <c r="C973" i="11"/>
  <c r="D973" i="11"/>
  <c r="E973" i="11"/>
  <c r="F973" i="11"/>
  <c r="C974" i="11"/>
  <c r="D974" i="11"/>
  <c r="E974" i="11"/>
  <c r="F974" i="11"/>
  <c r="C975" i="11"/>
  <c r="D975" i="11"/>
  <c r="E975" i="11"/>
  <c r="F975" i="11"/>
  <c r="C976" i="11"/>
  <c r="D976" i="11"/>
  <c r="E976" i="11"/>
  <c r="F976" i="11"/>
  <c r="C977" i="11"/>
  <c r="D977" i="11"/>
  <c r="E977" i="11"/>
  <c r="F977" i="11"/>
  <c r="C978" i="11"/>
  <c r="D978" i="11"/>
  <c r="E978" i="11"/>
  <c r="F978" i="11"/>
  <c r="C979" i="11"/>
  <c r="D979" i="11"/>
  <c r="E979" i="11"/>
  <c r="F979" i="11"/>
  <c r="C980" i="11"/>
  <c r="D980" i="11"/>
  <c r="E980" i="11"/>
  <c r="F980" i="11"/>
  <c r="C981" i="11"/>
  <c r="D981" i="11"/>
  <c r="E981" i="11"/>
  <c r="F981" i="11"/>
  <c r="C982" i="11"/>
  <c r="D982" i="11"/>
  <c r="E982" i="11"/>
  <c r="F982" i="11"/>
  <c r="C983" i="11"/>
  <c r="D983" i="11"/>
  <c r="E983" i="11"/>
  <c r="F983" i="11"/>
  <c r="C984" i="11"/>
  <c r="D984" i="11"/>
  <c r="E984" i="11"/>
  <c r="F984" i="11"/>
  <c r="C985" i="11"/>
  <c r="D985" i="11"/>
  <c r="E985" i="11"/>
  <c r="F985" i="11"/>
  <c r="C986" i="11"/>
  <c r="D986" i="11"/>
  <c r="E986" i="11"/>
  <c r="F986" i="11"/>
  <c r="C987" i="11"/>
  <c r="D987" i="11"/>
  <c r="E987" i="11"/>
  <c r="F987" i="11"/>
  <c r="C988" i="11"/>
  <c r="D988" i="11"/>
  <c r="E988" i="11"/>
  <c r="F988" i="11"/>
  <c r="C989" i="11"/>
  <c r="D989" i="11"/>
  <c r="E989" i="11"/>
  <c r="F989" i="11"/>
  <c r="C990" i="11"/>
  <c r="D990" i="11"/>
  <c r="E990" i="11"/>
  <c r="F990" i="11"/>
  <c r="C991" i="11"/>
  <c r="D991" i="11"/>
  <c r="E991" i="11"/>
  <c r="F991" i="11"/>
  <c r="C992" i="11"/>
  <c r="D992" i="11"/>
  <c r="E992" i="11"/>
  <c r="F992" i="11"/>
  <c r="C993" i="11"/>
  <c r="D993" i="11"/>
  <c r="E993" i="11"/>
  <c r="F993" i="11"/>
  <c r="C994" i="11"/>
  <c r="D994" i="11"/>
  <c r="E994" i="11"/>
  <c r="F994" i="11"/>
  <c r="C995" i="11"/>
  <c r="D995" i="11"/>
  <c r="E995" i="11"/>
  <c r="F995" i="11"/>
  <c r="C996" i="11"/>
  <c r="D996" i="11"/>
  <c r="E996" i="11"/>
  <c r="F996" i="11"/>
  <c r="C997" i="11"/>
  <c r="D997" i="11"/>
  <c r="E997" i="11"/>
  <c r="F997" i="11"/>
  <c r="C998" i="11"/>
  <c r="D998" i="11"/>
  <c r="E998" i="11"/>
  <c r="F998" i="11"/>
  <c r="C999" i="11"/>
  <c r="D999" i="11"/>
  <c r="E999" i="11"/>
  <c r="F999" i="11"/>
  <c r="C1000" i="11"/>
  <c r="D1000" i="11"/>
  <c r="E1000" i="11"/>
  <c r="F1000" i="11"/>
  <c r="C1001" i="11"/>
  <c r="D1001" i="11"/>
  <c r="E1001" i="11"/>
  <c r="F1001" i="11"/>
  <c r="C1002" i="11"/>
  <c r="D1002" i="11"/>
  <c r="E1002" i="11"/>
  <c r="F1002" i="11"/>
  <c r="C1003" i="11"/>
  <c r="D1003" i="11"/>
  <c r="E1003" i="11"/>
  <c r="F1003" i="11"/>
  <c r="C1004" i="11"/>
  <c r="D1004" i="11"/>
  <c r="E1004" i="11"/>
  <c r="F1004" i="11"/>
  <c r="C1005" i="11"/>
  <c r="D1005" i="11"/>
  <c r="E1005" i="11"/>
  <c r="F1005" i="11"/>
  <c r="C1006" i="11"/>
  <c r="D1006" i="11"/>
  <c r="E1006" i="11"/>
  <c r="F1006" i="11"/>
  <c r="C1007" i="11"/>
  <c r="D1007" i="11"/>
  <c r="E1007" i="11"/>
  <c r="F1007" i="11"/>
  <c r="C1008" i="11"/>
  <c r="D1008" i="11"/>
  <c r="E1008" i="11"/>
  <c r="F1008" i="11"/>
  <c r="C1009" i="11"/>
  <c r="D1009" i="11"/>
  <c r="E1009" i="11"/>
  <c r="F1009" i="11"/>
  <c r="C1010" i="11"/>
  <c r="D1010" i="11"/>
  <c r="E1010" i="11"/>
  <c r="F1010" i="11"/>
  <c r="C1011" i="11"/>
  <c r="D1011" i="11"/>
  <c r="E1011" i="11"/>
  <c r="F1011" i="11"/>
  <c r="C1012" i="11"/>
  <c r="D1012" i="11"/>
  <c r="E1012" i="11"/>
  <c r="F1012" i="11"/>
  <c r="C1013" i="11"/>
  <c r="D1013" i="11"/>
  <c r="E1013" i="11"/>
  <c r="F1013" i="11"/>
  <c r="C1014" i="11"/>
  <c r="D1014" i="11"/>
  <c r="E1014" i="11"/>
  <c r="F1014" i="11"/>
  <c r="C1015" i="11"/>
  <c r="D1015" i="11"/>
  <c r="E1015" i="11"/>
  <c r="F1015" i="11"/>
  <c r="C1016" i="11"/>
  <c r="D1016" i="11"/>
  <c r="E1016" i="11"/>
  <c r="F1016" i="11"/>
  <c r="C1017" i="11"/>
  <c r="D1017" i="11"/>
  <c r="E1017" i="11"/>
  <c r="F1017" i="11"/>
  <c r="C1018" i="11"/>
  <c r="D1018" i="11"/>
  <c r="E1018" i="11"/>
  <c r="F1018" i="11"/>
  <c r="C1019" i="11"/>
  <c r="D1019" i="11"/>
  <c r="E1019" i="11"/>
  <c r="F1019" i="11"/>
  <c r="C1020" i="11"/>
  <c r="D1020" i="11"/>
  <c r="E1020" i="11"/>
  <c r="F1020" i="11"/>
  <c r="C1021" i="11"/>
  <c r="D1021" i="11"/>
  <c r="E1021" i="11"/>
  <c r="F1021" i="11"/>
  <c r="C1022" i="11"/>
  <c r="D1022" i="11"/>
  <c r="E1022" i="11"/>
  <c r="F1022" i="11"/>
  <c r="C1023" i="11"/>
  <c r="D1023" i="11"/>
  <c r="E1023" i="11"/>
  <c r="F1023" i="11"/>
  <c r="C1024" i="11"/>
  <c r="D1024" i="11"/>
  <c r="E1024" i="11"/>
  <c r="F1024" i="11"/>
  <c r="C1025" i="11"/>
  <c r="D1025" i="11"/>
  <c r="E1025" i="11"/>
  <c r="F1025" i="11"/>
  <c r="C1026" i="11"/>
  <c r="D1026" i="11"/>
  <c r="E1026" i="11"/>
  <c r="F1026" i="11"/>
  <c r="C1027" i="11"/>
  <c r="D1027" i="11"/>
  <c r="E1027" i="11"/>
  <c r="F1027" i="11"/>
  <c r="C1028" i="11"/>
  <c r="D1028" i="11"/>
  <c r="E1028" i="11"/>
  <c r="F1028" i="11"/>
  <c r="C1029" i="11"/>
  <c r="D1029" i="11"/>
  <c r="E1029" i="11"/>
  <c r="F1029" i="11"/>
  <c r="C1030" i="11"/>
  <c r="D1030" i="11"/>
  <c r="E1030" i="11"/>
  <c r="F1030" i="11"/>
  <c r="C1031" i="11"/>
  <c r="D1031" i="11"/>
  <c r="E1031" i="11"/>
  <c r="F1031" i="11"/>
  <c r="C1032" i="11"/>
  <c r="D1032" i="11"/>
  <c r="E1032" i="11"/>
  <c r="F1032" i="11"/>
  <c r="C1033" i="11"/>
  <c r="D1033" i="11"/>
  <c r="E1033" i="11"/>
  <c r="F1033" i="11"/>
  <c r="C1034" i="11"/>
  <c r="D1034" i="11"/>
  <c r="E1034" i="11"/>
  <c r="F1034" i="11"/>
  <c r="C1035" i="11"/>
  <c r="D1035" i="11"/>
  <c r="E1035" i="11"/>
  <c r="F1035" i="11"/>
  <c r="C1036" i="11"/>
  <c r="D1036" i="11"/>
  <c r="E1036" i="11"/>
  <c r="F1036" i="11"/>
  <c r="C1037" i="11"/>
  <c r="D1037" i="11"/>
  <c r="E1037" i="11"/>
  <c r="F1037" i="11"/>
  <c r="C1038" i="11"/>
  <c r="D1038" i="11"/>
  <c r="E1038" i="11"/>
  <c r="F1038" i="11"/>
  <c r="C1039" i="11"/>
  <c r="D1039" i="11"/>
  <c r="E1039" i="11"/>
  <c r="F1039" i="11"/>
  <c r="C1040" i="11"/>
  <c r="D1040" i="11"/>
  <c r="E1040" i="11"/>
  <c r="F1040" i="11"/>
  <c r="C1041" i="11"/>
  <c r="D1041" i="11"/>
  <c r="E1041" i="11"/>
  <c r="F1041" i="11"/>
  <c r="C1042" i="11"/>
  <c r="D1042" i="11"/>
  <c r="E1042" i="11"/>
  <c r="F1042" i="11"/>
  <c r="C1043" i="11"/>
  <c r="D1043" i="11"/>
  <c r="E1043" i="11"/>
  <c r="F1043" i="11"/>
  <c r="C1044" i="11"/>
  <c r="D1044" i="11"/>
  <c r="E1044" i="11"/>
  <c r="F1044" i="11"/>
  <c r="C1045" i="11"/>
  <c r="D1045" i="11"/>
  <c r="E1045" i="11"/>
  <c r="F1045" i="11"/>
  <c r="C1046" i="11"/>
  <c r="D1046" i="11"/>
  <c r="E1046" i="11"/>
  <c r="F1046" i="11"/>
  <c r="C1047" i="11"/>
  <c r="D1047" i="11"/>
  <c r="E1047" i="11"/>
  <c r="F1047" i="11"/>
  <c r="C1048" i="11"/>
  <c r="D1048" i="11"/>
  <c r="E1048" i="11"/>
  <c r="F1048" i="11"/>
  <c r="C1049" i="11"/>
  <c r="D1049" i="11"/>
  <c r="E1049" i="11"/>
  <c r="F1049" i="11"/>
  <c r="C1050" i="11"/>
  <c r="D1050" i="11"/>
  <c r="E1050" i="11"/>
  <c r="F1050" i="11"/>
  <c r="C1051" i="11"/>
  <c r="D1051" i="11"/>
  <c r="E1051" i="11"/>
  <c r="F1051" i="11"/>
  <c r="C1052" i="11"/>
  <c r="D1052" i="11"/>
  <c r="E1052" i="11"/>
  <c r="F1052" i="11"/>
  <c r="C1053" i="11"/>
  <c r="D1053" i="11"/>
  <c r="E1053" i="11"/>
  <c r="F1053" i="11"/>
  <c r="C1054" i="11"/>
  <c r="D1054" i="11"/>
  <c r="E1054" i="11"/>
  <c r="F1054" i="11"/>
  <c r="C1055" i="11"/>
  <c r="D1055" i="11"/>
  <c r="E1055" i="11"/>
  <c r="F1055" i="11"/>
  <c r="C1056" i="11"/>
  <c r="D1056" i="11"/>
  <c r="E1056" i="11"/>
  <c r="F1056" i="11"/>
  <c r="C1057" i="11"/>
  <c r="D1057" i="11"/>
  <c r="E1057" i="11"/>
  <c r="F1057" i="11"/>
  <c r="C1058" i="11"/>
  <c r="D1058" i="11"/>
  <c r="E1058" i="11"/>
  <c r="F1058" i="11"/>
  <c r="C1059" i="11"/>
  <c r="D1059" i="11"/>
  <c r="E1059" i="11"/>
  <c r="F1059" i="11"/>
  <c r="C1060" i="11"/>
  <c r="D1060" i="11"/>
  <c r="E1060" i="11"/>
  <c r="F1060" i="11"/>
  <c r="C1061" i="11"/>
  <c r="D1061" i="11"/>
  <c r="E1061" i="11"/>
  <c r="F1061" i="11"/>
  <c r="C1062" i="11"/>
  <c r="D1062" i="11"/>
  <c r="E1062" i="11"/>
  <c r="F1062" i="11"/>
  <c r="C1063" i="11"/>
  <c r="D1063" i="11"/>
  <c r="E1063" i="11"/>
  <c r="F1063" i="11"/>
  <c r="C1064" i="11"/>
  <c r="D1064" i="11"/>
  <c r="E1064" i="11"/>
  <c r="F1064" i="11"/>
  <c r="C1065" i="11"/>
  <c r="D1065" i="11"/>
  <c r="E1065" i="11"/>
  <c r="F1065" i="11"/>
  <c r="C1066" i="11"/>
  <c r="D1066" i="11"/>
  <c r="E1066" i="11"/>
  <c r="F1066" i="11"/>
  <c r="C1067" i="11"/>
  <c r="D1067" i="11"/>
  <c r="E1067" i="11"/>
  <c r="F1067" i="11"/>
  <c r="C1068" i="11"/>
  <c r="D1068" i="11"/>
  <c r="E1068" i="11"/>
  <c r="F1068" i="11"/>
  <c r="C1069" i="11"/>
  <c r="D1069" i="11"/>
  <c r="E1069" i="11"/>
  <c r="F1069" i="11"/>
  <c r="C1070" i="11"/>
  <c r="D1070" i="11"/>
  <c r="E1070" i="11"/>
  <c r="F1070" i="11"/>
  <c r="C1071" i="11"/>
  <c r="D1071" i="11"/>
  <c r="E1071" i="11"/>
  <c r="F1071" i="11"/>
  <c r="C1072" i="11"/>
  <c r="D1072" i="11"/>
  <c r="E1072" i="11"/>
  <c r="F1072" i="11"/>
  <c r="C1073" i="11"/>
  <c r="D1073" i="11"/>
  <c r="E1073" i="11"/>
  <c r="F1073" i="11"/>
  <c r="C1074" i="11"/>
  <c r="D1074" i="11"/>
  <c r="E1074" i="11"/>
  <c r="F1074" i="11"/>
  <c r="C1075" i="11"/>
  <c r="D1075" i="11"/>
  <c r="E1075" i="11"/>
  <c r="F1075" i="11"/>
  <c r="C1076" i="11"/>
  <c r="D1076" i="11"/>
  <c r="E1076" i="11"/>
  <c r="F1076" i="11"/>
  <c r="C1077" i="11"/>
  <c r="D1077" i="11"/>
  <c r="E1077" i="11"/>
  <c r="F1077" i="11"/>
  <c r="C1078" i="11"/>
  <c r="D1078" i="11"/>
  <c r="E1078" i="11"/>
  <c r="F1078" i="11"/>
  <c r="C1079" i="11"/>
  <c r="D1079" i="11"/>
  <c r="E1079" i="11"/>
  <c r="F1079" i="11"/>
  <c r="C1080" i="11"/>
  <c r="D1080" i="11"/>
  <c r="E1080" i="11"/>
  <c r="F1080" i="11"/>
  <c r="C1081" i="11"/>
  <c r="D1081" i="11"/>
  <c r="E1081" i="11"/>
  <c r="F1081" i="11"/>
  <c r="C1082" i="11"/>
  <c r="D1082" i="11"/>
  <c r="E1082" i="11"/>
  <c r="F1082" i="11"/>
  <c r="C1083" i="11"/>
  <c r="D1083" i="11"/>
  <c r="E1083" i="11"/>
  <c r="F1083" i="11"/>
  <c r="C1084" i="11"/>
  <c r="D1084" i="11"/>
  <c r="E1084" i="11"/>
  <c r="F1084" i="11"/>
  <c r="C1085" i="11"/>
  <c r="D1085" i="11"/>
  <c r="E1085" i="11"/>
  <c r="F1085" i="11"/>
  <c r="C1086" i="11"/>
  <c r="D1086" i="11"/>
  <c r="E1086" i="11"/>
  <c r="F1086" i="11"/>
  <c r="C1087" i="11"/>
  <c r="D1087" i="11"/>
  <c r="E1087" i="11"/>
  <c r="F1087" i="11"/>
  <c r="C1088" i="11"/>
  <c r="D1088" i="11"/>
  <c r="E1088" i="11"/>
  <c r="F1088" i="11"/>
  <c r="C1089" i="11"/>
  <c r="D1089" i="11"/>
  <c r="E1089" i="11"/>
  <c r="F1089" i="11"/>
  <c r="C1090" i="11"/>
  <c r="D1090" i="11"/>
  <c r="E1090" i="11"/>
  <c r="F1090" i="11"/>
  <c r="C1091" i="11"/>
  <c r="D1091" i="11"/>
  <c r="E1091" i="11"/>
  <c r="F1091" i="11"/>
  <c r="C1092" i="11"/>
  <c r="D1092" i="11"/>
  <c r="E1092" i="11"/>
  <c r="F1092" i="11"/>
  <c r="C1093" i="11"/>
  <c r="D1093" i="11"/>
  <c r="E1093" i="11"/>
  <c r="F1093" i="11"/>
  <c r="C1094" i="11"/>
  <c r="D1094" i="11"/>
  <c r="E1094" i="11"/>
  <c r="F1094" i="11"/>
  <c r="C1095" i="11"/>
  <c r="D1095" i="11"/>
  <c r="E1095" i="11"/>
  <c r="F1095" i="11"/>
  <c r="C1096" i="11"/>
  <c r="D1096" i="11"/>
  <c r="E1096" i="11"/>
  <c r="F1096" i="11"/>
  <c r="C1097" i="11"/>
  <c r="D1097" i="11"/>
  <c r="E1097" i="11"/>
  <c r="F1097" i="11"/>
  <c r="C1098" i="11"/>
  <c r="D1098" i="11"/>
  <c r="E1098" i="11"/>
  <c r="F1098" i="11"/>
  <c r="C1099" i="11"/>
  <c r="D1099" i="11"/>
  <c r="E1099" i="11"/>
  <c r="F1099" i="11"/>
  <c r="C1100" i="11"/>
  <c r="D1100" i="11"/>
  <c r="E1100" i="11"/>
  <c r="F1100" i="11"/>
  <c r="C1101" i="11"/>
  <c r="D1101" i="11"/>
  <c r="E1101" i="11"/>
  <c r="F1101" i="11"/>
  <c r="C1102" i="11"/>
  <c r="D1102" i="11"/>
  <c r="E1102" i="11"/>
  <c r="F1102" i="11"/>
  <c r="C1103" i="11"/>
  <c r="D1103" i="11"/>
  <c r="E1103" i="11"/>
  <c r="F1103" i="11"/>
  <c r="C1104" i="11"/>
  <c r="D1104" i="11"/>
  <c r="E1104" i="11"/>
  <c r="F1104" i="11"/>
  <c r="C1105" i="11"/>
  <c r="D1105" i="11"/>
  <c r="E1105" i="11"/>
  <c r="F1105" i="11"/>
  <c r="C1106" i="11"/>
  <c r="D1106" i="11"/>
  <c r="E1106" i="11"/>
  <c r="F1106" i="11"/>
  <c r="C1107" i="11"/>
  <c r="D1107" i="11"/>
  <c r="E1107" i="11"/>
  <c r="F1107" i="11"/>
  <c r="C1108" i="11"/>
  <c r="D1108" i="11"/>
  <c r="E1108" i="11"/>
  <c r="F1108" i="11"/>
  <c r="C1109" i="11"/>
  <c r="D1109" i="11"/>
  <c r="E1109" i="11"/>
  <c r="F1109" i="11"/>
  <c r="C1110" i="11"/>
  <c r="D1110" i="11"/>
  <c r="E1110" i="11"/>
  <c r="F1110" i="11"/>
  <c r="C1111" i="11"/>
  <c r="D1111" i="11"/>
  <c r="E1111" i="11"/>
  <c r="F1111" i="11"/>
  <c r="C1112" i="11"/>
  <c r="D1112" i="11"/>
  <c r="E1112" i="11"/>
  <c r="F1112" i="11"/>
  <c r="C1113" i="11"/>
  <c r="D1113" i="11"/>
  <c r="E1113" i="11"/>
  <c r="F1113" i="11"/>
  <c r="C1114" i="11"/>
  <c r="D1114" i="11"/>
  <c r="E1114" i="11"/>
  <c r="F1114" i="11"/>
  <c r="C1115" i="11"/>
  <c r="D1115" i="11"/>
  <c r="E1115" i="11"/>
  <c r="F1115" i="11"/>
  <c r="C1116" i="11"/>
  <c r="D1116" i="11"/>
  <c r="E1116" i="11"/>
  <c r="F1116" i="11"/>
  <c r="C1117" i="11"/>
  <c r="D1117" i="11"/>
  <c r="E1117" i="11"/>
  <c r="F1117" i="11"/>
  <c r="C1118" i="11"/>
  <c r="D1118" i="11"/>
  <c r="E1118" i="11"/>
  <c r="F1118" i="11"/>
  <c r="C1119" i="11"/>
  <c r="D1119" i="11"/>
  <c r="E1119" i="11"/>
  <c r="F1119" i="11"/>
  <c r="C1120" i="11"/>
  <c r="D1120" i="11"/>
  <c r="E1120" i="11"/>
  <c r="F1120" i="11"/>
  <c r="C1121" i="11"/>
  <c r="D1121" i="11"/>
  <c r="E1121" i="11"/>
  <c r="F1121" i="11"/>
  <c r="C1122" i="11"/>
  <c r="D1122" i="11"/>
  <c r="E1122" i="11"/>
  <c r="F1122" i="11"/>
  <c r="C1123" i="11"/>
  <c r="D1123" i="11"/>
  <c r="E1123" i="11"/>
  <c r="F1123" i="11"/>
  <c r="C1124" i="11"/>
  <c r="D1124" i="11"/>
  <c r="E1124" i="11"/>
  <c r="F1124" i="11"/>
  <c r="C1125" i="11"/>
  <c r="D1125" i="11"/>
  <c r="E1125" i="11"/>
  <c r="F1125" i="11"/>
  <c r="C1126" i="11"/>
  <c r="D1126" i="11"/>
  <c r="E1126" i="11"/>
  <c r="F1126" i="11"/>
  <c r="C1127" i="11"/>
  <c r="D1127" i="11"/>
  <c r="E1127" i="11"/>
  <c r="F1127" i="11"/>
  <c r="C1128" i="11"/>
  <c r="D1128" i="11"/>
  <c r="E1128" i="11"/>
  <c r="F1128" i="11"/>
  <c r="C1129" i="11"/>
  <c r="D1129" i="11"/>
  <c r="E1129" i="11"/>
  <c r="F1129" i="11"/>
  <c r="C1130" i="11"/>
  <c r="D1130" i="11"/>
  <c r="E1130" i="11"/>
  <c r="F1130" i="11"/>
  <c r="C1131" i="11"/>
  <c r="D1131" i="11"/>
  <c r="E1131" i="11"/>
  <c r="F1131" i="11"/>
  <c r="C1132" i="11"/>
  <c r="D1132" i="11"/>
  <c r="E1132" i="11"/>
  <c r="F1132" i="11"/>
  <c r="C1133" i="11"/>
  <c r="D1133" i="11"/>
  <c r="E1133" i="11"/>
  <c r="F1133" i="11"/>
  <c r="C1134" i="11"/>
  <c r="D1134" i="11"/>
  <c r="E1134" i="11"/>
  <c r="F1134" i="11"/>
  <c r="C1135" i="11"/>
  <c r="D1135" i="11"/>
  <c r="E1135" i="11"/>
  <c r="F1135" i="11"/>
  <c r="C1136" i="11"/>
  <c r="D1136" i="11"/>
  <c r="E1136" i="11"/>
  <c r="F1136" i="11"/>
  <c r="C1137" i="11"/>
  <c r="D1137" i="11"/>
  <c r="E1137" i="11"/>
  <c r="F1137" i="11"/>
  <c r="C1138" i="11"/>
  <c r="D1138" i="11"/>
  <c r="E1138" i="11"/>
  <c r="F1138" i="11"/>
  <c r="C1139" i="11"/>
  <c r="D1139" i="11"/>
  <c r="E1139" i="11"/>
  <c r="F1139" i="11"/>
  <c r="C1140" i="11"/>
  <c r="D1140" i="11"/>
  <c r="E1140" i="11"/>
  <c r="F1140" i="11"/>
  <c r="C1141" i="11"/>
  <c r="D1141" i="11"/>
  <c r="E1141" i="11"/>
  <c r="F1141" i="11"/>
  <c r="C1142" i="11"/>
  <c r="D1142" i="11"/>
  <c r="E1142" i="11"/>
  <c r="F1142" i="11"/>
  <c r="C1143" i="11"/>
  <c r="D1143" i="11"/>
  <c r="E1143" i="11"/>
  <c r="F1143" i="11"/>
  <c r="C1144" i="11"/>
  <c r="D1144" i="11"/>
  <c r="E1144" i="11"/>
  <c r="F1144" i="11"/>
  <c r="C1145" i="11"/>
  <c r="D1145" i="11"/>
  <c r="E1145" i="11"/>
  <c r="F1145" i="11"/>
  <c r="C1146" i="11"/>
  <c r="D1146" i="11"/>
  <c r="E1146" i="11"/>
  <c r="F1146" i="11"/>
  <c r="C1147" i="11"/>
  <c r="D1147" i="11"/>
  <c r="E1147" i="11"/>
  <c r="F1147" i="11"/>
  <c r="C1148" i="11"/>
  <c r="D1148" i="11"/>
  <c r="E1148" i="11"/>
  <c r="F1148" i="11"/>
  <c r="C1149" i="11"/>
  <c r="D1149" i="11"/>
  <c r="E1149" i="11"/>
  <c r="F1149" i="11"/>
  <c r="C1150" i="11"/>
  <c r="D1150" i="11"/>
  <c r="E1150" i="11"/>
  <c r="F1150" i="11"/>
  <c r="C1151" i="11"/>
  <c r="D1151" i="11"/>
  <c r="E1151" i="11"/>
  <c r="F1151" i="11"/>
  <c r="C1152" i="11"/>
  <c r="D1152" i="11"/>
  <c r="E1152" i="11"/>
  <c r="F1152" i="11"/>
  <c r="C1153" i="11"/>
  <c r="D1153" i="11"/>
  <c r="E1153" i="11"/>
  <c r="F1153" i="11"/>
  <c r="C1154" i="11"/>
  <c r="D1154" i="11"/>
  <c r="E1154" i="11"/>
  <c r="F1154" i="11"/>
  <c r="C1155" i="11"/>
  <c r="D1155" i="11"/>
  <c r="E1155" i="11"/>
  <c r="F1155" i="11"/>
  <c r="C1156" i="11"/>
  <c r="D1156" i="11"/>
  <c r="E1156" i="11"/>
  <c r="F1156" i="11"/>
  <c r="C1157" i="11"/>
  <c r="D1157" i="11"/>
  <c r="E1157" i="11"/>
  <c r="F1157" i="11"/>
  <c r="C1158" i="11"/>
  <c r="D1158" i="11"/>
  <c r="E1158" i="11"/>
  <c r="F1158" i="11"/>
  <c r="C1159" i="11"/>
  <c r="D1159" i="11"/>
  <c r="E1159" i="11"/>
  <c r="F1159" i="11"/>
  <c r="C1160" i="11"/>
  <c r="D1160" i="11"/>
  <c r="E1160" i="11"/>
  <c r="F1160" i="11"/>
  <c r="C1161" i="11"/>
  <c r="D1161" i="11"/>
  <c r="E1161" i="11"/>
  <c r="F1161" i="11"/>
  <c r="C1162" i="11"/>
  <c r="D1162" i="11"/>
  <c r="E1162" i="11"/>
  <c r="F1162" i="11"/>
  <c r="C1163" i="11"/>
  <c r="D1163" i="11"/>
  <c r="E1163" i="11"/>
  <c r="F1163" i="11"/>
  <c r="C1164" i="11"/>
  <c r="D1164" i="11"/>
  <c r="E1164" i="11"/>
  <c r="F1164" i="11"/>
  <c r="C1165" i="11"/>
  <c r="D1165" i="11"/>
  <c r="E1165" i="11"/>
  <c r="F1165" i="11"/>
  <c r="C1166" i="11"/>
  <c r="D1166" i="11"/>
  <c r="E1166" i="11"/>
  <c r="F1166" i="11"/>
  <c r="C1167" i="11"/>
  <c r="D1167" i="11"/>
  <c r="E1167" i="11"/>
  <c r="F1167" i="11"/>
  <c r="C1168" i="11"/>
  <c r="D1168" i="11"/>
  <c r="E1168" i="11"/>
  <c r="F1168" i="11"/>
  <c r="C1169" i="11"/>
  <c r="D1169" i="11"/>
  <c r="E1169" i="11"/>
  <c r="F1169" i="11"/>
  <c r="C1170" i="11"/>
  <c r="D1170" i="11"/>
  <c r="E1170" i="11"/>
  <c r="F1170" i="11"/>
  <c r="C1171" i="11"/>
  <c r="D1171" i="11"/>
  <c r="E1171" i="11"/>
  <c r="F1171" i="11"/>
  <c r="C1172" i="11"/>
  <c r="D1172" i="11"/>
  <c r="E1172" i="11"/>
  <c r="F1172" i="11"/>
  <c r="C1173" i="11"/>
  <c r="D1173" i="11"/>
  <c r="E1173" i="11"/>
  <c r="F1173" i="11"/>
  <c r="C1174" i="11"/>
  <c r="D1174" i="11"/>
  <c r="E1174" i="11"/>
  <c r="F1174" i="11"/>
  <c r="C1175" i="11"/>
  <c r="D1175" i="11"/>
  <c r="E1175" i="11"/>
  <c r="F1175" i="11"/>
  <c r="C1176" i="11"/>
  <c r="D1176" i="11"/>
  <c r="E1176" i="11"/>
  <c r="F1176" i="11"/>
  <c r="C1177" i="11"/>
  <c r="D1177" i="11"/>
  <c r="E1177" i="11"/>
  <c r="F1177" i="11"/>
  <c r="C1178" i="11"/>
  <c r="D1178" i="11"/>
  <c r="E1178" i="11"/>
  <c r="F1178" i="11"/>
  <c r="C1179" i="11"/>
  <c r="D1179" i="11"/>
  <c r="E1179" i="11"/>
  <c r="F1179" i="11"/>
  <c r="C1180" i="11"/>
  <c r="D1180" i="11"/>
  <c r="E1180" i="11"/>
  <c r="F1180" i="11"/>
  <c r="C1181" i="11"/>
  <c r="D1181" i="11"/>
  <c r="E1181" i="11"/>
  <c r="F1181" i="11"/>
  <c r="C1182" i="11"/>
  <c r="D1182" i="11"/>
  <c r="E1182" i="11"/>
  <c r="F1182" i="11"/>
  <c r="C1183" i="11"/>
  <c r="D1183" i="11"/>
  <c r="E1183" i="11"/>
  <c r="F1183" i="11"/>
  <c r="C1184" i="11"/>
  <c r="D1184" i="11"/>
  <c r="E1184" i="11"/>
  <c r="F1184" i="11"/>
  <c r="C1185" i="11"/>
  <c r="D1185" i="11"/>
  <c r="E1185" i="11"/>
  <c r="F1185" i="11"/>
  <c r="C1186" i="11"/>
  <c r="D1186" i="11"/>
  <c r="E1186" i="11"/>
  <c r="F1186" i="11"/>
  <c r="C1187" i="11"/>
  <c r="D1187" i="11"/>
  <c r="E1187" i="11"/>
  <c r="F1187" i="11"/>
  <c r="C1188" i="11"/>
  <c r="D1188" i="11"/>
  <c r="E1188" i="11"/>
  <c r="F1188" i="11"/>
  <c r="C1189" i="11"/>
  <c r="D1189" i="11"/>
  <c r="E1189" i="11"/>
  <c r="F1189" i="11"/>
  <c r="C1190" i="11"/>
  <c r="D1190" i="11"/>
  <c r="E1190" i="11"/>
  <c r="F1190" i="11"/>
  <c r="C1191" i="11"/>
  <c r="D1191" i="11"/>
  <c r="E1191" i="11"/>
  <c r="F1191" i="11"/>
  <c r="C1192" i="11"/>
  <c r="D1192" i="11"/>
  <c r="E1192" i="11"/>
  <c r="F1192" i="11"/>
  <c r="C1193" i="11"/>
  <c r="D1193" i="11"/>
  <c r="E1193" i="11"/>
  <c r="F1193" i="11"/>
  <c r="C1194" i="11"/>
  <c r="D1194" i="11"/>
  <c r="E1194" i="11"/>
  <c r="F1194" i="11"/>
  <c r="C1195" i="11"/>
  <c r="D1195" i="11"/>
  <c r="E1195" i="11"/>
  <c r="F1195" i="11"/>
  <c r="C1196" i="11"/>
  <c r="D1196" i="11"/>
  <c r="E1196" i="11"/>
  <c r="F1196" i="11"/>
  <c r="C1197" i="11"/>
  <c r="D1197" i="11"/>
  <c r="E1197" i="11"/>
  <c r="F1197" i="11"/>
  <c r="C1198" i="11"/>
  <c r="D1198" i="11"/>
  <c r="E1198" i="11"/>
  <c r="F1198" i="11"/>
  <c r="C1199" i="11"/>
  <c r="D1199" i="11"/>
  <c r="E1199" i="11"/>
  <c r="F1199" i="11"/>
  <c r="C1200" i="11"/>
  <c r="D1200" i="11"/>
  <c r="E1200" i="11"/>
  <c r="F1200" i="11"/>
  <c r="C1201" i="11"/>
  <c r="D1201" i="11"/>
  <c r="E1201" i="11"/>
  <c r="F1201" i="11"/>
  <c r="C1202" i="11"/>
  <c r="D1202" i="11"/>
  <c r="E1202" i="11"/>
  <c r="F1202" i="11"/>
  <c r="C1203" i="11"/>
  <c r="D1203" i="11"/>
  <c r="E1203" i="11"/>
  <c r="F1203" i="11"/>
  <c r="C1204" i="11"/>
  <c r="D1204" i="11"/>
  <c r="E1204" i="11"/>
  <c r="F1204" i="11"/>
  <c r="C1205" i="11"/>
  <c r="D1205" i="11"/>
  <c r="E1205" i="11"/>
  <c r="F1205" i="11"/>
  <c r="C1206" i="11"/>
  <c r="D1206" i="11"/>
  <c r="E1206" i="11"/>
  <c r="F1206" i="11"/>
  <c r="C1207" i="11"/>
  <c r="D1207" i="11"/>
  <c r="E1207" i="11"/>
  <c r="F1207" i="11"/>
  <c r="C1208" i="11"/>
  <c r="D1208" i="11"/>
  <c r="E1208" i="11"/>
  <c r="F1208" i="11"/>
  <c r="C1209" i="11"/>
  <c r="D1209" i="11"/>
  <c r="E1209" i="11"/>
  <c r="F1209" i="11"/>
  <c r="C1210" i="11"/>
  <c r="D1210" i="11"/>
  <c r="E1210" i="11"/>
  <c r="F1210" i="11"/>
  <c r="C1211" i="11"/>
  <c r="D1211" i="11"/>
  <c r="E1211" i="11"/>
  <c r="F1211" i="11"/>
  <c r="C1212" i="11"/>
  <c r="D1212" i="11"/>
  <c r="E1212" i="11"/>
  <c r="F1212" i="11"/>
  <c r="C1213" i="11"/>
  <c r="D1213" i="11"/>
  <c r="E1213" i="11"/>
  <c r="F1213" i="11"/>
  <c r="C1214" i="11"/>
  <c r="D1214" i="11"/>
  <c r="E1214" i="11"/>
  <c r="F1214" i="11"/>
  <c r="C1215" i="11"/>
  <c r="D1215" i="11"/>
  <c r="E1215" i="11"/>
  <c r="F1215" i="11"/>
  <c r="C1216" i="11"/>
  <c r="D1216" i="11"/>
  <c r="E1216" i="11"/>
  <c r="F1216" i="11"/>
  <c r="C1217" i="11"/>
  <c r="D1217" i="11"/>
  <c r="E1217" i="11"/>
  <c r="F1217" i="11"/>
  <c r="C1218" i="11"/>
  <c r="D1218" i="11"/>
  <c r="E1218" i="11"/>
  <c r="F1218" i="11"/>
  <c r="C1219" i="11"/>
  <c r="D1219" i="11"/>
  <c r="E1219" i="11"/>
  <c r="F1219" i="11"/>
  <c r="C1220" i="11"/>
  <c r="D1220" i="11"/>
  <c r="E1220" i="11"/>
  <c r="F1220" i="11"/>
  <c r="C1221" i="11"/>
  <c r="D1221" i="11"/>
  <c r="E1221" i="11"/>
  <c r="F1221" i="11"/>
  <c r="C1222" i="11"/>
  <c r="D1222" i="11"/>
  <c r="E1222" i="11"/>
  <c r="F1222" i="11"/>
  <c r="C1223" i="11"/>
  <c r="D1223" i="11"/>
  <c r="E1223" i="11"/>
  <c r="F1223" i="11"/>
  <c r="C1224" i="11"/>
  <c r="D1224" i="11"/>
  <c r="E1224" i="11"/>
  <c r="F1224" i="11"/>
  <c r="C1225" i="11"/>
  <c r="D1225" i="11"/>
  <c r="E1225" i="11"/>
  <c r="F1225" i="11"/>
  <c r="C1226" i="11"/>
  <c r="D1226" i="11"/>
  <c r="E1226" i="11"/>
  <c r="F1226" i="11"/>
  <c r="C1227" i="11"/>
  <c r="D1227" i="11"/>
  <c r="E1227" i="11"/>
  <c r="F1227" i="11"/>
  <c r="C1228" i="11"/>
  <c r="D1228" i="11"/>
  <c r="E1228" i="11"/>
  <c r="F1228" i="11"/>
  <c r="C1229" i="11"/>
  <c r="D1229" i="11"/>
  <c r="E1229" i="11"/>
  <c r="F1229" i="11"/>
  <c r="C1230" i="11"/>
  <c r="D1230" i="11"/>
  <c r="E1230" i="11"/>
  <c r="F1230" i="11"/>
  <c r="C1231" i="11"/>
  <c r="D1231" i="11"/>
  <c r="E1231" i="11"/>
  <c r="F1231" i="11"/>
  <c r="C1232" i="11"/>
  <c r="D1232" i="11"/>
  <c r="E1232" i="11"/>
  <c r="F1232" i="11"/>
  <c r="C1233" i="11"/>
  <c r="D1233" i="11"/>
  <c r="E1233" i="11"/>
  <c r="F1233" i="11"/>
  <c r="C1234" i="11"/>
  <c r="D1234" i="11"/>
  <c r="E1234" i="11"/>
  <c r="F1234" i="11"/>
  <c r="C1235" i="11"/>
  <c r="D1235" i="11"/>
  <c r="E1235" i="11"/>
  <c r="F1235" i="11"/>
  <c r="C1236" i="11"/>
  <c r="D1236" i="11"/>
  <c r="E1236" i="11"/>
  <c r="F1236" i="11"/>
  <c r="C1237" i="11"/>
  <c r="D1237" i="11"/>
  <c r="E1237" i="11"/>
  <c r="F1237" i="11"/>
  <c r="C1238" i="11"/>
  <c r="D1238" i="11"/>
  <c r="E1238" i="11"/>
  <c r="F1238" i="11"/>
  <c r="C1239" i="11"/>
  <c r="D1239" i="11"/>
  <c r="E1239" i="11"/>
  <c r="F1239" i="11"/>
  <c r="C1240" i="11"/>
  <c r="D1240" i="11"/>
  <c r="E1240" i="11"/>
  <c r="F1240" i="11"/>
  <c r="C1241" i="11"/>
  <c r="D1241" i="11"/>
  <c r="E1241" i="11"/>
  <c r="F1241" i="11"/>
  <c r="C1242" i="11"/>
  <c r="D1242" i="11"/>
  <c r="E1242" i="11"/>
  <c r="F1242" i="11"/>
  <c r="C1243" i="11"/>
  <c r="D1243" i="11"/>
  <c r="E1243" i="11"/>
  <c r="F1243" i="11"/>
  <c r="C1244" i="11"/>
  <c r="D1244" i="11"/>
  <c r="E1244" i="11"/>
  <c r="F1244" i="11"/>
  <c r="C1245" i="11"/>
  <c r="D1245" i="11"/>
  <c r="E1245" i="11"/>
  <c r="F1245" i="11"/>
  <c r="C1246" i="11"/>
  <c r="D1246" i="11"/>
  <c r="E1246" i="11"/>
  <c r="F1246" i="11"/>
  <c r="C1247" i="11"/>
  <c r="D1247" i="11"/>
  <c r="E1247" i="11"/>
  <c r="F1247" i="11"/>
  <c r="C1248" i="11"/>
  <c r="D1248" i="11"/>
  <c r="E1248" i="11"/>
  <c r="F1248" i="11"/>
  <c r="C1249" i="11"/>
  <c r="D1249" i="11"/>
  <c r="E1249" i="11"/>
  <c r="F1249" i="11"/>
  <c r="C1250" i="11"/>
  <c r="D1250" i="11"/>
  <c r="E1250" i="11"/>
  <c r="F1250" i="11"/>
  <c r="C1251" i="11"/>
  <c r="D1251" i="11"/>
  <c r="E1251" i="11"/>
  <c r="F1251" i="11"/>
  <c r="C1252" i="11"/>
  <c r="D1252" i="11"/>
  <c r="E1252" i="11"/>
  <c r="F1252" i="11"/>
  <c r="C1253" i="11"/>
  <c r="D1253" i="11"/>
  <c r="E1253" i="11"/>
  <c r="F1253" i="11"/>
  <c r="C1254" i="11"/>
  <c r="D1254" i="11"/>
  <c r="E1254" i="11"/>
  <c r="F1254" i="11"/>
  <c r="C1255" i="11"/>
  <c r="D1255" i="11"/>
  <c r="E1255" i="11"/>
  <c r="F1255" i="11"/>
  <c r="C1256" i="11"/>
  <c r="D1256" i="11"/>
  <c r="E1256" i="11"/>
  <c r="F1256" i="11"/>
  <c r="C1257" i="11"/>
  <c r="D1257" i="11"/>
  <c r="E1257" i="11"/>
  <c r="F1257" i="11"/>
  <c r="C1258" i="11"/>
  <c r="D1258" i="11"/>
  <c r="E1258" i="11"/>
  <c r="F1258" i="11"/>
  <c r="C1259" i="11"/>
  <c r="D1259" i="11"/>
  <c r="E1259" i="11"/>
  <c r="F1259" i="11"/>
  <c r="C1260" i="11"/>
  <c r="D1260" i="11"/>
  <c r="E1260" i="11"/>
  <c r="F1260" i="11"/>
  <c r="C1261" i="11"/>
  <c r="D1261" i="11"/>
  <c r="E1261" i="11"/>
  <c r="F1261" i="11"/>
  <c r="C1262" i="11"/>
  <c r="D1262" i="11"/>
  <c r="E1262" i="11"/>
  <c r="F1262" i="11"/>
  <c r="C1263" i="11"/>
  <c r="D1263" i="11"/>
  <c r="E1263" i="11"/>
  <c r="F1263" i="11"/>
  <c r="C1264" i="11"/>
  <c r="D1264" i="11"/>
  <c r="E1264" i="11"/>
  <c r="F1264" i="11"/>
  <c r="C1265" i="11"/>
  <c r="D1265" i="11"/>
  <c r="E1265" i="11"/>
  <c r="F1265" i="11"/>
  <c r="C1266" i="11"/>
  <c r="D1266" i="11"/>
  <c r="E1266" i="11"/>
  <c r="F1266" i="11"/>
  <c r="C1267" i="11"/>
  <c r="D1267" i="11"/>
  <c r="E1267" i="11"/>
  <c r="F1267" i="11"/>
  <c r="C1268" i="11"/>
  <c r="D1268" i="11"/>
  <c r="E1268" i="11"/>
  <c r="F1268" i="11"/>
  <c r="C1269" i="11"/>
  <c r="D1269" i="11"/>
  <c r="E1269" i="11"/>
  <c r="F1269" i="11"/>
  <c r="C1270" i="11"/>
  <c r="D1270" i="11"/>
  <c r="E1270" i="11"/>
  <c r="F1270" i="11"/>
  <c r="C1271" i="11"/>
  <c r="D1271" i="11"/>
  <c r="E1271" i="11"/>
  <c r="F1271" i="11"/>
  <c r="C1272" i="11"/>
  <c r="D1272" i="11"/>
  <c r="E1272" i="11"/>
  <c r="F1272" i="11"/>
  <c r="C1273" i="11"/>
  <c r="D1273" i="11"/>
  <c r="E1273" i="11"/>
  <c r="F1273" i="11"/>
  <c r="C1274" i="11"/>
  <c r="D1274" i="11"/>
  <c r="E1274" i="11"/>
  <c r="F1274" i="11"/>
  <c r="C1275" i="11"/>
  <c r="D1275" i="11"/>
  <c r="E1275" i="11"/>
  <c r="F1275" i="11"/>
  <c r="C1276" i="11"/>
  <c r="D1276" i="11"/>
  <c r="E1276" i="11"/>
  <c r="F1276" i="11"/>
  <c r="C1277" i="11"/>
  <c r="D1277" i="11"/>
  <c r="E1277" i="11"/>
  <c r="F1277" i="11"/>
  <c r="C1278" i="11"/>
  <c r="D1278" i="11"/>
  <c r="E1278" i="11"/>
  <c r="F1278" i="11"/>
  <c r="C1279" i="11"/>
  <c r="D1279" i="11"/>
  <c r="E1279" i="11"/>
  <c r="F1279" i="11"/>
  <c r="C1280" i="11"/>
  <c r="D1280" i="11"/>
  <c r="E1280" i="11"/>
  <c r="F1280" i="11"/>
  <c r="C1281" i="11"/>
  <c r="D1281" i="11"/>
  <c r="E1281" i="11"/>
  <c r="F1281" i="11"/>
  <c r="C1282" i="11"/>
  <c r="D1282" i="11"/>
  <c r="E1282" i="11"/>
  <c r="F1282" i="11"/>
  <c r="C1283" i="11"/>
  <c r="D1283" i="11"/>
  <c r="E1283" i="11"/>
  <c r="F1283" i="11"/>
  <c r="C1284" i="11"/>
  <c r="D1284" i="11"/>
  <c r="E1284" i="11"/>
  <c r="F1284" i="11"/>
  <c r="C1285" i="11"/>
  <c r="D1285" i="11"/>
  <c r="E1285" i="11"/>
  <c r="F1285" i="11"/>
  <c r="C1286" i="11"/>
  <c r="D1286" i="11"/>
  <c r="E1286" i="11"/>
  <c r="F1286" i="11"/>
  <c r="C1287" i="11"/>
  <c r="D1287" i="11"/>
  <c r="E1287" i="11"/>
  <c r="F1287" i="11"/>
  <c r="C1288" i="11"/>
  <c r="D1288" i="11"/>
  <c r="E1288" i="11"/>
  <c r="F1288" i="11"/>
  <c r="C1289" i="11"/>
  <c r="D1289" i="11"/>
  <c r="E1289" i="11"/>
  <c r="F1289" i="11"/>
  <c r="C1290" i="11"/>
  <c r="D1290" i="11"/>
  <c r="E1290" i="11"/>
  <c r="F1290" i="11"/>
  <c r="C1291" i="11"/>
  <c r="D1291" i="11"/>
  <c r="E1291" i="11"/>
  <c r="F1291" i="11"/>
  <c r="C1292" i="11"/>
  <c r="D1292" i="11"/>
  <c r="E1292" i="11"/>
  <c r="F1292" i="11"/>
  <c r="C1293" i="11"/>
  <c r="D1293" i="11"/>
  <c r="E1293" i="11"/>
  <c r="F1293" i="11"/>
  <c r="C1294" i="11"/>
  <c r="D1294" i="11"/>
  <c r="E1294" i="11"/>
  <c r="F1294" i="11"/>
  <c r="C1295" i="11"/>
  <c r="D1295" i="11"/>
  <c r="E1295" i="11"/>
  <c r="F1295" i="11"/>
  <c r="C1296" i="11"/>
  <c r="D1296" i="11"/>
  <c r="E1296" i="11"/>
  <c r="F1296" i="11"/>
  <c r="C1297" i="11"/>
  <c r="D1297" i="11"/>
  <c r="E1297" i="11"/>
  <c r="F1297" i="11"/>
  <c r="C1298" i="11"/>
  <c r="D1298" i="11"/>
  <c r="E1298" i="11"/>
  <c r="F1298" i="11"/>
  <c r="C1299" i="11"/>
  <c r="D1299" i="11"/>
  <c r="E1299" i="11"/>
  <c r="F1299" i="11"/>
  <c r="C1300" i="11"/>
  <c r="D1300" i="11"/>
  <c r="E1300" i="11"/>
  <c r="F1300" i="11"/>
  <c r="C1301" i="11"/>
  <c r="D1301" i="11"/>
  <c r="E1301" i="11"/>
  <c r="F1301" i="11"/>
  <c r="C1302" i="11"/>
  <c r="D1302" i="11"/>
  <c r="E1302" i="11"/>
  <c r="F1302" i="11"/>
  <c r="C1303" i="11"/>
  <c r="D1303" i="11"/>
  <c r="E1303" i="11"/>
  <c r="F1303" i="11"/>
  <c r="C1304" i="11"/>
  <c r="D1304" i="11"/>
  <c r="E1304" i="11"/>
  <c r="F1304" i="11"/>
  <c r="C1305" i="11"/>
  <c r="D1305" i="11"/>
  <c r="E1305" i="11"/>
  <c r="F1305" i="11"/>
  <c r="C1306" i="11"/>
  <c r="D1306" i="11"/>
  <c r="E1306" i="11"/>
  <c r="F1306" i="11"/>
  <c r="C1307" i="11"/>
  <c r="D1307" i="11"/>
  <c r="E1307" i="11"/>
  <c r="F1307" i="11"/>
  <c r="C1308" i="11"/>
  <c r="D1308" i="11"/>
  <c r="E1308" i="11"/>
  <c r="F1308" i="11"/>
  <c r="C1309" i="11"/>
  <c r="D1309" i="11"/>
  <c r="E1309" i="11"/>
  <c r="F1309" i="11"/>
  <c r="C1310" i="11"/>
  <c r="D1310" i="11"/>
  <c r="E1310" i="11"/>
  <c r="F1310" i="11"/>
  <c r="C1311" i="11"/>
  <c r="D1311" i="11"/>
  <c r="E1311" i="11"/>
  <c r="F1311" i="11"/>
  <c r="C1312" i="11"/>
  <c r="D1312" i="11"/>
  <c r="E1312" i="11"/>
  <c r="F1312" i="11"/>
  <c r="C1313" i="11"/>
  <c r="D1313" i="11"/>
  <c r="E1313" i="11"/>
  <c r="F1313" i="11"/>
  <c r="C1314" i="11"/>
  <c r="D1314" i="11"/>
  <c r="E1314" i="11"/>
  <c r="F1314" i="11"/>
  <c r="C1315" i="11"/>
  <c r="D1315" i="11"/>
  <c r="E1315" i="11"/>
  <c r="F1315" i="11"/>
  <c r="C1316" i="11"/>
  <c r="D1316" i="11"/>
  <c r="E1316" i="11"/>
  <c r="F1316" i="11"/>
  <c r="C1317" i="11"/>
  <c r="D1317" i="11"/>
  <c r="E1317" i="11"/>
  <c r="F1317" i="11"/>
  <c r="C1318" i="11"/>
  <c r="D1318" i="11"/>
  <c r="E1318" i="11"/>
  <c r="F1318" i="11"/>
  <c r="C1319" i="11"/>
  <c r="D1319" i="11"/>
  <c r="E1319" i="11"/>
  <c r="F1319" i="11"/>
  <c r="C1320" i="11"/>
  <c r="D1320" i="11"/>
  <c r="E1320" i="11"/>
  <c r="F1320" i="11"/>
  <c r="C1321" i="11"/>
  <c r="D1321" i="11"/>
  <c r="E1321" i="11"/>
  <c r="F1321" i="11"/>
  <c r="C1322" i="11"/>
  <c r="D1322" i="11"/>
  <c r="E1322" i="11"/>
  <c r="F1322" i="11"/>
  <c r="C1323" i="11"/>
  <c r="D1323" i="11"/>
  <c r="E1323" i="11"/>
  <c r="F1323" i="11"/>
  <c r="C1324" i="11"/>
  <c r="D1324" i="11"/>
  <c r="E1324" i="11"/>
  <c r="F1324" i="11"/>
  <c r="C1325" i="11"/>
  <c r="D1325" i="11"/>
  <c r="E1325" i="11"/>
  <c r="F1325" i="11"/>
  <c r="C1326" i="11"/>
  <c r="D1326" i="11"/>
  <c r="E1326" i="11"/>
  <c r="F1326" i="11"/>
  <c r="C1327" i="11"/>
  <c r="D1327" i="11"/>
  <c r="E1327" i="11"/>
  <c r="F1327" i="11"/>
  <c r="C1328" i="11"/>
  <c r="D1328" i="11"/>
  <c r="E1328" i="11"/>
  <c r="F1328" i="11"/>
  <c r="C1329" i="11"/>
  <c r="D1329" i="11"/>
  <c r="E1329" i="11"/>
  <c r="F1329" i="11"/>
  <c r="C1330" i="11"/>
  <c r="D1330" i="11"/>
  <c r="E1330" i="11"/>
  <c r="F1330" i="11"/>
  <c r="C1331" i="11"/>
  <c r="D1331" i="11"/>
  <c r="E1331" i="11"/>
  <c r="F1331" i="11"/>
  <c r="C1332" i="11"/>
  <c r="D1332" i="11"/>
  <c r="E1332" i="11"/>
  <c r="F1332" i="11"/>
  <c r="C1333" i="11"/>
  <c r="D1333" i="11"/>
  <c r="E1333" i="11"/>
  <c r="F1333" i="11"/>
  <c r="C1334" i="11"/>
  <c r="D1334" i="11"/>
  <c r="E1334" i="11"/>
  <c r="F1334" i="11"/>
  <c r="C1335" i="11"/>
  <c r="D1335" i="11"/>
  <c r="E1335" i="11"/>
  <c r="F1335" i="11"/>
  <c r="C1336" i="11"/>
  <c r="D1336" i="11"/>
  <c r="E1336" i="11"/>
  <c r="F1336" i="11"/>
  <c r="C1337" i="11"/>
  <c r="D1337" i="11"/>
  <c r="E1337" i="11"/>
  <c r="F1337" i="11"/>
  <c r="C1338" i="11"/>
  <c r="D1338" i="11"/>
  <c r="E1338" i="11"/>
  <c r="F1338" i="11"/>
  <c r="C1339" i="11"/>
  <c r="D1339" i="11"/>
  <c r="E1339" i="11"/>
  <c r="F1339" i="11"/>
  <c r="C1340" i="11"/>
  <c r="D1340" i="11"/>
  <c r="E1340" i="11"/>
  <c r="F1340" i="11"/>
  <c r="C1341" i="11"/>
  <c r="D1341" i="11"/>
  <c r="E1341" i="11"/>
  <c r="F1341" i="11"/>
  <c r="C1342" i="11"/>
  <c r="D1342" i="11"/>
  <c r="E1342" i="11"/>
  <c r="F1342" i="11"/>
  <c r="C1343" i="11"/>
  <c r="D1343" i="11"/>
  <c r="E1343" i="11"/>
  <c r="F1343" i="11"/>
  <c r="C1344" i="11"/>
  <c r="D1344" i="11"/>
  <c r="E1344" i="11"/>
  <c r="F1344" i="11"/>
  <c r="C1345" i="11"/>
  <c r="D1345" i="11"/>
  <c r="E1345" i="11"/>
  <c r="F1345" i="11"/>
  <c r="C1346" i="11"/>
  <c r="D1346" i="11"/>
  <c r="E1346" i="11"/>
  <c r="F1346" i="11"/>
  <c r="C1347" i="11"/>
  <c r="D1347" i="11"/>
  <c r="E1347" i="11"/>
  <c r="F1347" i="11"/>
  <c r="C1348" i="11"/>
  <c r="D1348" i="11"/>
  <c r="E1348" i="11"/>
  <c r="F1348" i="11"/>
  <c r="C1349" i="11"/>
  <c r="D1349" i="11"/>
  <c r="E1349" i="11"/>
  <c r="F1349" i="11"/>
  <c r="C1350" i="11"/>
  <c r="D1350" i="11"/>
  <c r="E1350" i="11"/>
  <c r="F1350" i="11"/>
  <c r="C1351" i="11"/>
  <c r="D1351" i="11"/>
  <c r="E1351" i="11"/>
  <c r="F1351" i="11"/>
  <c r="C1352" i="11"/>
  <c r="D1352" i="11"/>
  <c r="E1352" i="11"/>
  <c r="F1352" i="11"/>
  <c r="C1353" i="11"/>
  <c r="D1353" i="11"/>
  <c r="E1353" i="11"/>
  <c r="F1353" i="11"/>
  <c r="C1354" i="11"/>
  <c r="D1354" i="11"/>
  <c r="E1354" i="11"/>
  <c r="F1354" i="11"/>
  <c r="C1355" i="11"/>
  <c r="D1355" i="11"/>
  <c r="E1355" i="11"/>
  <c r="F1355" i="11"/>
  <c r="C1356" i="11"/>
  <c r="D1356" i="11"/>
  <c r="E1356" i="11"/>
  <c r="F1356" i="11"/>
  <c r="C1357" i="11"/>
  <c r="D1357" i="11"/>
  <c r="E1357" i="11"/>
  <c r="F1357" i="11"/>
  <c r="C1358" i="11"/>
  <c r="D1358" i="11"/>
  <c r="E1358" i="11"/>
  <c r="F1358" i="11"/>
  <c r="C1359" i="11"/>
  <c r="D1359" i="11"/>
  <c r="E1359" i="11"/>
  <c r="F1359" i="11"/>
  <c r="C1360" i="11"/>
  <c r="D1360" i="11"/>
  <c r="E1360" i="11"/>
  <c r="F1360" i="11"/>
  <c r="C1361" i="11"/>
  <c r="D1361" i="11"/>
  <c r="E1361" i="11"/>
  <c r="F1361" i="11"/>
  <c r="C1362" i="11"/>
  <c r="D1362" i="11"/>
  <c r="E1362" i="11"/>
  <c r="F1362" i="11"/>
  <c r="C1363" i="11"/>
  <c r="D1363" i="11"/>
  <c r="E1363" i="11"/>
  <c r="F1363" i="11"/>
  <c r="C1364" i="11"/>
  <c r="D1364" i="11"/>
  <c r="E1364" i="11"/>
  <c r="F1364" i="11"/>
  <c r="C1365" i="11"/>
  <c r="D1365" i="11"/>
  <c r="E1365" i="11"/>
  <c r="F1365" i="11"/>
  <c r="C1366" i="11"/>
  <c r="D1366" i="11"/>
  <c r="E1366" i="11"/>
  <c r="F1366" i="11"/>
  <c r="C1367" i="11"/>
  <c r="D1367" i="11"/>
  <c r="E1367" i="11"/>
  <c r="F1367" i="11"/>
  <c r="C1368" i="11"/>
  <c r="D1368" i="11"/>
  <c r="E1368" i="11"/>
  <c r="F1368" i="11"/>
  <c r="C1369" i="11"/>
  <c r="D1369" i="11"/>
  <c r="E1369" i="11"/>
  <c r="F1369" i="11"/>
  <c r="C1370" i="11"/>
  <c r="D1370" i="11"/>
  <c r="E1370" i="11"/>
  <c r="F1370" i="11"/>
  <c r="C1371" i="11"/>
  <c r="D1371" i="11"/>
  <c r="E1371" i="11"/>
  <c r="F1371" i="11"/>
  <c r="C1372" i="11"/>
  <c r="D1372" i="11"/>
  <c r="E1372" i="11"/>
  <c r="F1372" i="11"/>
  <c r="C1373" i="11"/>
  <c r="D1373" i="11"/>
  <c r="E1373" i="11"/>
  <c r="F1373" i="11"/>
  <c r="C1374" i="11"/>
  <c r="D1374" i="11"/>
  <c r="E1374" i="11"/>
  <c r="F1374" i="11"/>
  <c r="C1375" i="11"/>
  <c r="D1375" i="11"/>
  <c r="E1375" i="11"/>
  <c r="F1375" i="11"/>
  <c r="C1376" i="11"/>
  <c r="D1376" i="11"/>
  <c r="E1376" i="11"/>
  <c r="F1376" i="11"/>
  <c r="C1377" i="11"/>
  <c r="D1377" i="11"/>
  <c r="E1377" i="11"/>
  <c r="F1377" i="11"/>
  <c r="C1378" i="11"/>
  <c r="D1378" i="11"/>
  <c r="E1378" i="11"/>
  <c r="F1378" i="11"/>
  <c r="C1379" i="11"/>
  <c r="D1379" i="11"/>
  <c r="E1379" i="11"/>
  <c r="F1379" i="11"/>
  <c r="C1380" i="11"/>
  <c r="D1380" i="11"/>
  <c r="E1380" i="11"/>
  <c r="F1380" i="11"/>
  <c r="C1381" i="11"/>
  <c r="D1381" i="11"/>
  <c r="E1381" i="11"/>
  <c r="F1381" i="11"/>
  <c r="C1382" i="11"/>
  <c r="D1382" i="11"/>
  <c r="E1382" i="11"/>
  <c r="F1382" i="11"/>
  <c r="C1383" i="11"/>
  <c r="D1383" i="11"/>
  <c r="E1383" i="11"/>
  <c r="F1383" i="11"/>
  <c r="C1384" i="11"/>
  <c r="D1384" i="11"/>
  <c r="E1384" i="11"/>
  <c r="F1384" i="11"/>
  <c r="C1385" i="11"/>
  <c r="D1385" i="11"/>
  <c r="E1385" i="11"/>
  <c r="F1385" i="11"/>
  <c r="C1386" i="11"/>
  <c r="D1386" i="11"/>
  <c r="E1386" i="11"/>
  <c r="F1386" i="11"/>
  <c r="C1387" i="11"/>
  <c r="D1387" i="11"/>
  <c r="E1387" i="11"/>
  <c r="F1387" i="11"/>
  <c r="C1388" i="11"/>
  <c r="D1388" i="11"/>
  <c r="E1388" i="11"/>
  <c r="F1388" i="11"/>
  <c r="C1389" i="11"/>
  <c r="D1389" i="11"/>
  <c r="E1389" i="11"/>
  <c r="F1389" i="11"/>
  <c r="C1390" i="11"/>
  <c r="D1390" i="11"/>
  <c r="E1390" i="11"/>
  <c r="F1390" i="11"/>
  <c r="C1391" i="11"/>
  <c r="D1391" i="11"/>
  <c r="E1391" i="11"/>
  <c r="F1391" i="11"/>
  <c r="C1392" i="11"/>
  <c r="D1392" i="11"/>
  <c r="E1392" i="11"/>
  <c r="F1392" i="11"/>
  <c r="C1393" i="11"/>
  <c r="D1393" i="11"/>
  <c r="E1393" i="11"/>
  <c r="F1393" i="11"/>
  <c r="C1394" i="11"/>
  <c r="D1394" i="11"/>
  <c r="E1394" i="11"/>
  <c r="F1394" i="11"/>
  <c r="C1395" i="11"/>
  <c r="D1395" i="11"/>
  <c r="E1395" i="11"/>
  <c r="F1395" i="11"/>
  <c r="C1396" i="11"/>
  <c r="D1396" i="11"/>
  <c r="E1396" i="11"/>
  <c r="F1396" i="11"/>
  <c r="C1397" i="11"/>
  <c r="D1397" i="11"/>
  <c r="E1397" i="11"/>
  <c r="F1397" i="11"/>
  <c r="C1398" i="11"/>
  <c r="D1398" i="11"/>
  <c r="E1398" i="11"/>
  <c r="F1398" i="11"/>
  <c r="C1399" i="11"/>
  <c r="D1399" i="11"/>
  <c r="E1399" i="11"/>
  <c r="F1399" i="11"/>
  <c r="C1400" i="11"/>
  <c r="D1400" i="11"/>
  <c r="E1400" i="11"/>
  <c r="F1400" i="11"/>
  <c r="C1401" i="11"/>
  <c r="D1401" i="11"/>
  <c r="E1401" i="11"/>
  <c r="F1401" i="11"/>
  <c r="C1402" i="11"/>
  <c r="D1402" i="11"/>
  <c r="E1402" i="11"/>
  <c r="F1402" i="11"/>
  <c r="C1403" i="11"/>
  <c r="D1403" i="11"/>
  <c r="E1403" i="11"/>
  <c r="F1403" i="11"/>
  <c r="C1404" i="11"/>
  <c r="D1404" i="11"/>
  <c r="E1404" i="11"/>
  <c r="F1404" i="11"/>
  <c r="C1405" i="11"/>
  <c r="D1405" i="11"/>
  <c r="E1405" i="11"/>
  <c r="F1405" i="11"/>
  <c r="C1406" i="11"/>
  <c r="D1406" i="11"/>
  <c r="E1406" i="11"/>
  <c r="F1406" i="11"/>
  <c r="C1407" i="11"/>
  <c r="D1407" i="11"/>
  <c r="E1407" i="11"/>
  <c r="F1407" i="11"/>
  <c r="C1408" i="11"/>
  <c r="D1408" i="11"/>
  <c r="E1408" i="11"/>
  <c r="F1408" i="11"/>
  <c r="C1409" i="11"/>
  <c r="D1409" i="11"/>
  <c r="E1409" i="11"/>
  <c r="F1409" i="11"/>
  <c r="C1410" i="11"/>
  <c r="D1410" i="11"/>
  <c r="E1410" i="11"/>
  <c r="F1410" i="11"/>
  <c r="C1411" i="11"/>
  <c r="D1411" i="11"/>
  <c r="E1411" i="11"/>
  <c r="F1411" i="11"/>
  <c r="C1412" i="11"/>
  <c r="D1412" i="11"/>
  <c r="E1412" i="11"/>
  <c r="F1412" i="11"/>
  <c r="C1413" i="11"/>
  <c r="D1413" i="11"/>
  <c r="E1413" i="11"/>
  <c r="F1413" i="11"/>
  <c r="C1414" i="11"/>
  <c r="D1414" i="11"/>
  <c r="E1414" i="11"/>
  <c r="F1414" i="11"/>
  <c r="C1415" i="11"/>
  <c r="D1415" i="11"/>
  <c r="E1415" i="11"/>
  <c r="F1415" i="11"/>
  <c r="C1416" i="11"/>
  <c r="D1416" i="11"/>
  <c r="E1416" i="11"/>
  <c r="F1416" i="11"/>
  <c r="C1417" i="11"/>
  <c r="D1417" i="11"/>
  <c r="E1417" i="11"/>
  <c r="F1417" i="11"/>
  <c r="C1418" i="11"/>
  <c r="D1418" i="11"/>
  <c r="E1418" i="11"/>
  <c r="F1418" i="11"/>
  <c r="C1419" i="11"/>
  <c r="D1419" i="11"/>
  <c r="E1419" i="11"/>
  <c r="F1419" i="11"/>
  <c r="C1420" i="11"/>
  <c r="D1420" i="11"/>
  <c r="E1420" i="11"/>
  <c r="F1420" i="11"/>
  <c r="C1421" i="11"/>
  <c r="D1421" i="11"/>
  <c r="E1421" i="11"/>
  <c r="F1421" i="11"/>
  <c r="C1422" i="11"/>
  <c r="D1422" i="11"/>
  <c r="E1422" i="11"/>
  <c r="F1422" i="11"/>
  <c r="C1423" i="11"/>
  <c r="D1423" i="11"/>
  <c r="E1423" i="11"/>
  <c r="F1423" i="11"/>
  <c r="C1424" i="11"/>
  <c r="D1424" i="11"/>
  <c r="E1424" i="11"/>
  <c r="F1424" i="11"/>
  <c r="C1425" i="11"/>
  <c r="D1425" i="11"/>
  <c r="E1425" i="11"/>
  <c r="F1425" i="11"/>
  <c r="C1426" i="11"/>
  <c r="D1426" i="11"/>
  <c r="E1426" i="11"/>
  <c r="F1426" i="11"/>
  <c r="C1427" i="11"/>
  <c r="D1427" i="11"/>
  <c r="E1427" i="11"/>
  <c r="F1427" i="11"/>
  <c r="C1428" i="11"/>
  <c r="D1428" i="11"/>
  <c r="E1428" i="11"/>
  <c r="F1428" i="11"/>
  <c r="C1429" i="11"/>
  <c r="D1429" i="11"/>
  <c r="E1429" i="11"/>
  <c r="F1429" i="11"/>
  <c r="C1430" i="11"/>
  <c r="D1430" i="11"/>
  <c r="E1430" i="11"/>
  <c r="F1430" i="11"/>
  <c r="C1431" i="11"/>
  <c r="D1431" i="11"/>
  <c r="E1431" i="11"/>
  <c r="F1431" i="11"/>
  <c r="C1432" i="11"/>
  <c r="D1432" i="11"/>
  <c r="E1432" i="11"/>
  <c r="F1432" i="11"/>
  <c r="C1433" i="11"/>
  <c r="D1433" i="11"/>
  <c r="E1433" i="11"/>
  <c r="F1433" i="11"/>
  <c r="C1434" i="11"/>
  <c r="D1434" i="11"/>
  <c r="E1434" i="11"/>
  <c r="F1434" i="11"/>
  <c r="C1435" i="11"/>
  <c r="D1435" i="11"/>
  <c r="E1435" i="11"/>
  <c r="F1435" i="11"/>
  <c r="C1436" i="11"/>
  <c r="D1436" i="11"/>
  <c r="E1436" i="11"/>
  <c r="F1436" i="11"/>
  <c r="C1437" i="11"/>
  <c r="D1437" i="11"/>
  <c r="E1437" i="11"/>
  <c r="F1437" i="11"/>
  <c r="C1438" i="11"/>
  <c r="D1438" i="11"/>
  <c r="E1438" i="11"/>
  <c r="F1438" i="11"/>
  <c r="C1439" i="11"/>
  <c r="D1439" i="11"/>
  <c r="E1439" i="11"/>
  <c r="F1439" i="11"/>
  <c r="C1440" i="11"/>
  <c r="D1440" i="11"/>
  <c r="E1440" i="11"/>
  <c r="F1440" i="11"/>
  <c r="C1441" i="11"/>
  <c r="D1441" i="11"/>
  <c r="E1441" i="11"/>
  <c r="F1441" i="11"/>
  <c r="C1442" i="11"/>
  <c r="D1442" i="11"/>
  <c r="E1442" i="11"/>
  <c r="F1442" i="11"/>
  <c r="C1443" i="11"/>
  <c r="D1443" i="11"/>
  <c r="E1443" i="11"/>
  <c r="F1443" i="11"/>
  <c r="C1444" i="11"/>
  <c r="D1444" i="11"/>
  <c r="E1444" i="11"/>
  <c r="F1444" i="11"/>
  <c r="C1445" i="11"/>
  <c r="D1445" i="11"/>
  <c r="E1445" i="11"/>
  <c r="F1445" i="11"/>
  <c r="C1446" i="11"/>
  <c r="D1446" i="11"/>
  <c r="E1446" i="11"/>
  <c r="F1446" i="11"/>
  <c r="C1447" i="11"/>
  <c r="D1447" i="11"/>
  <c r="E1447" i="11"/>
  <c r="F1447" i="11"/>
  <c r="C1448" i="11"/>
  <c r="D1448" i="11"/>
  <c r="E1448" i="11"/>
  <c r="F1448" i="11"/>
  <c r="C1449" i="11"/>
  <c r="D1449" i="11"/>
  <c r="E1449" i="11"/>
  <c r="F1449" i="11"/>
  <c r="C1450" i="11"/>
  <c r="D1450" i="11"/>
  <c r="E1450" i="11"/>
  <c r="F1450" i="11"/>
  <c r="C1451" i="11"/>
  <c r="D1451" i="11"/>
  <c r="E1451" i="11"/>
  <c r="F1451" i="11"/>
  <c r="C1452" i="11"/>
  <c r="D1452" i="11"/>
  <c r="E1452" i="11"/>
  <c r="F1452" i="11"/>
  <c r="C1453" i="11"/>
  <c r="D1453" i="11"/>
  <c r="E1453" i="11"/>
  <c r="F1453" i="11"/>
  <c r="C1454" i="11"/>
  <c r="D1454" i="11"/>
  <c r="E1454" i="11"/>
  <c r="F1454" i="11"/>
  <c r="C1455" i="11"/>
  <c r="D1455" i="11"/>
  <c r="E1455" i="11"/>
  <c r="F1455" i="11"/>
  <c r="C1456" i="11"/>
  <c r="D1456" i="11"/>
  <c r="E1456" i="11"/>
  <c r="F1456" i="11"/>
  <c r="C1457" i="11"/>
  <c r="D1457" i="11"/>
  <c r="E1457" i="11"/>
  <c r="F1457" i="11"/>
  <c r="C1458" i="11"/>
  <c r="D1458" i="11"/>
  <c r="E1458" i="11"/>
  <c r="F1458" i="11"/>
  <c r="C1459" i="11"/>
  <c r="D1459" i="11"/>
  <c r="E1459" i="11"/>
  <c r="F1459" i="11"/>
  <c r="C1460" i="11"/>
  <c r="D1460" i="11"/>
  <c r="E1460" i="11"/>
  <c r="F1460" i="11"/>
  <c r="C1461" i="11"/>
  <c r="D1461" i="11"/>
  <c r="E1461" i="11"/>
  <c r="F1461" i="11"/>
  <c r="C1462" i="11"/>
  <c r="D1462" i="11"/>
  <c r="E1462" i="11"/>
  <c r="F1462" i="11"/>
  <c r="C1463" i="11"/>
  <c r="D1463" i="11"/>
  <c r="E1463" i="11"/>
  <c r="F1463" i="11"/>
  <c r="C1464" i="11"/>
  <c r="D1464" i="11"/>
  <c r="E1464" i="11"/>
  <c r="F1464" i="11"/>
  <c r="C1465" i="11"/>
  <c r="D1465" i="11"/>
  <c r="E1465" i="11"/>
  <c r="F1465" i="11"/>
  <c r="C1466" i="11"/>
  <c r="D1466" i="11"/>
  <c r="E1466" i="11"/>
  <c r="F1466" i="11"/>
  <c r="C1467" i="11"/>
  <c r="D1467" i="11"/>
  <c r="E1467" i="11"/>
  <c r="F1467" i="11"/>
  <c r="C1468" i="11"/>
  <c r="D1468" i="11"/>
  <c r="E1468" i="11"/>
  <c r="F1468" i="11"/>
  <c r="C1469" i="11"/>
  <c r="D1469" i="11"/>
  <c r="E1469" i="11"/>
  <c r="F1469" i="11"/>
  <c r="C1470" i="11"/>
  <c r="D1470" i="11"/>
  <c r="E1470" i="11"/>
  <c r="F1470" i="11"/>
  <c r="C1471" i="11"/>
  <c r="D1471" i="11"/>
  <c r="E1471" i="11"/>
  <c r="F1471" i="11"/>
  <c r="C1472" i="11"/>
  <c r="D1472" i="11"/>
  <c r="E1472" i="11"/>
  <c r="F1472" i="11"/>
  <c r="C1473" i="11"/>
  <c r="D1473" i="11"/>
  <c r="E1473" i="11"/>
  <c r="F1473" i="11"/>
  <c r="C1474" i="11"/>
  <c r="D1474" i="11"/>
  <c r="E1474" i="11"/>
  <c r="F1474" i="11"/>
  <c r="C1475" i="11"/>
  <c r="D1475" i="11"/>
  <c r="E1475" i="11"/>
  <c r="F1475" i="11"/>
  <c r="C1476" i="11"/>
  <c r="D1476" i="11"/>
  <c r="E1476" i="11"/>
  <c r="F1476" i="11"/>
  <c r="C1477" i="11"/>
  <c r="D1477" i="11"/>
  <c r="E1477" i="11"/>
  <c r="F1477" i="11"/>
  <c r="C1478" i="11"/>
  <c r="D1478" i="11"/>
  <c r="E1478" i="11"/>
  <c r="F1478" i="11"/>
  <c r="C1479" i="11"/>
  <c r="D1479" i="11"/>
  <c r="E1479" i="11"/>
  <c r="F1479" i="11"/>
  <c r="C1480" i="11"/>
  <c r="D1480" i="11"/>
  <c r="E1480" i="11"/>
  <c r="F1480" i="11"/>
  <c r="C1481" i="11"/>
  <c r="D1481" i="11"/>
  <c r="E1481" i="11"/>
  <c r="F1481" i="11"/>
  <c r="C1482" i="11"/>
  <c r="D1482" i="11"/>
  <c r="E1482" i="11"/>
  <c r="F1482" i="11"/>
  <c r="C1483" i="11"/>
  <c r="D1483" i="11"/>
  <c r="E1483" i="11"/>
  <c r="F1483" i="11"/>
  <c r="C1484" i="11"/>
  <c r="D1484" i="11"/>
  <c r="E1484" i="11"/>
  <c r="F1484" i="11"/>
  <c r="C1485" i="11"/>
  <c r="D1485" i="11"/>
  <c r="E1485" i="11"/>
  <c r="F1485" i="11"/>
  <c r="C1486" i="11"/>
  <c r="D1486" i="11"/>
  <c r="E1486" i="11"/>
  <c r="F1486" i="11"/>
  <c r="C1487" i="11"/>
  <c r="D1487" i="11"/>
  <c r="E1487" i="11"/>
  <c r="F1487" i="11"/>
  <c r="C1488" i="11"/>
  <c r="D1488" i="11"/>
  <c r="E1488" i="11"/>
  <c r="F1488" i="11"/>
  <c r="C1489" i="11"/>
  <c r="D1489" i="11"/>
  <c r="E1489" i="11"/>
  <c r="F1489" i="11"/>
  <c r="C1490" i="11"/>
  <c r="D1490" i="11"/>
  <c r="E1490" i="11"/>
  <c r="F1490" i="11"/>
  <c r="C1491" i="11"/>
  <c r="D1491" i="11"/>
  <c r="E1491" i="11"/>
  <c r="F1491" i="11"/>
  <c r="C1492" i="11"/>
  <c r="D1492" i="11"/>
  <c r="E1492" i="11"/>
  <c r="F1492" i="11"/>
  <c r="C1493" i="11"/>
  <c r="D1493" i="11"/>
  <c r="E1493" i="11"/>
  <c r="F1493" i="11"/>
  <c r="C1494" i="11"/>
  <c r="D1494" i="11"/>
  <c r="E1494" i="11"/>
  <c r="F1494" i="11"/>
  <c r="C1495" i="11"/>
  <c r="D1495" i="11"/>
  <c r="E1495" i="11"/>
  <c r="F1495" i="11"/>
  <c r="C1496" i="11"/>
  <c r="D1496" i="11"/>
  <c r="E1496" i="11"/>
  <c r="F1496" i="11"/>
  <c r="C1497" i="11"/>
  <c r="D1497" i="11"/>
  <c r="E1497" i="11"/>
  <c r="F1497" i="11"/>
  <c r="C1498" i="11"/>
  <c r="D1498" i="11"/>
  <c r="E1498" i="11"/>
  <c r="F1498" i="11"/>
  <c r="C1499" i="11"/>
  <c r="D1499" i="11"/>
  <c r="E1499" i="11"/>
  <c r="F1499" i="11"/>
  <c r="C1500" i="11"/>
  <c r="D1500" i="11"/>
  <c r="E1500" i="11"/>
  <c r="F1500" i="11"/>
  <c r="C1501" i="11"/>
  <c r="D1501" i="11"/>
  <c r="E1501" i="11"/>
  <c r="F1501" i="11"/>
  <c r="C1502" i="11"/>
  <c r="D1502" i="11"/>
  <c r="E1502" i="11"/>
  <c r="F1502" i="11"/>
  <c r="C1503" i="11"/>
  <c r="D1503" i="11"/>
  <c r="E1503" i="11"/>
  <c r="F1503" i="11"/>
  <c r="C1504" i="11"/>
  <c r="D1504" i="11"/>
  <c r="E1504" i="11"/>
  <c r="F1504" i="11"/>
  <c r="C1505" i="11"/>
  <c r="D1505" i="11"/>
  <c r="E1505" i="11"/>
  <c r="F1505" i="11"/>
  <c r="C1506" i="11"/>
  <c r="D1506" i="11"/>
  <c r="E1506" i="11"/>
  <c r="F1506" i="11"/>
  <c r="C1507" i="11"/>
  <c r="D1507" i="11"/>
  <c r="E1507" i="11"/>
  <c r="F1507" i="11"/>
  <c r="C1508" i="11"/>
  <c r="D1508" i="11"/>
  <c r="E1508" i="11"/>
  <c r="F1508" i="11"/>
  <c r="C1509" i="11"/>
  <c r="D1509" i="11"/>
  <c r="E1509" i="11"/>
  <c r="F1509" i="11"/>
  <c r="C1510" i="11"/>
  <c r="D1510" i="11"/>
  <c r="E1510" i="11"/>
  <c r="F1510" i="11"/>
  <c r="F4" i="11"/>
  <c r="E4" i="11"/>
  <c r="D4" i="11"/>
  <c r="C4" i="11"/>
  <c r="C36" i="10"/>
  <c r="D36" i="10"/>
  <c r="E36" i="10"/>
  <c r="F36" i="10"/>
  <c r="C37" i="10"/>
  <c r="D37" i="10"/>
  <c r="E37" i="10"/>
  <c r="F37" i="10"/>
  <c r="C38" i="10"/>
  <c r="D38" i="10"/>
  <c r="E38" i="10"/>
  <c r="F38" i="10"/>
  <c r="C39" i="10"/>
  <c r="D39" i="10"/>
  <c r="E39" i="10"/>
  <c r="F39" i="10"/>
  <c r="C40" i="10"/>
  <c r="D40" i="10"/>
  <c r="E40" i="10"/>
  <c r="F40" i="10"/>
  <c r="C41" i="10"/>
  <c r="D41" i="10"/>
  <c r="E41" i="10"/>
  <c r="F41" i="10"/>
  <c r="C42" i="10"/>
  <c r="D42" i="10"/>
  <c r="E42" i="10"/>
  <c r="F42" i="10"/>
  <c r="C43" i="10"/>
  <c r="D43" i="10"/>
  <c r="E43" i="10"/>
  <c r="F43" i="10"/>
  <c r="C44" i="10"/>
  <c r="D44" i="10"/>
  <c r="E44" i="10"/>
  <c r="F44" i="10"/>
  <c r="C45" i="10"/>
  <c r="D45" i="10"/>
  <c r="E45" i="10"/>
  <c r="F45" i="10"/>
  <c r="C46" i="10"/>
  <c r="D46" i="10"/>
  <c r="E46" i="10"/>
  <c r="F46" i="10"/>
  <c r="C47" i="10"/>
  <c r="D47" i="10"/>
  <c r="E47" i="10"/>
  <c r="F47" i="10"/>
  <c r="C48" i="10"/>
  <c r="D48" i="10"/>
  <c r="E48" i="10"/>
  <c r="F48" i="10"/>
  <c r="C49" i="10"/>
  <c r="D49" i="10"/>
  <c r="E49" i="10"/>
  <c r="F49" i="10"/>
  <c r="C50" i="10"/>
  <c r="D50" i="10"/>
  <c r="E50" i="10"/>
  <c r="F50" i="10"/>
  <c r="C51" i="10"/>
  <c r="D51" i="10"/>
  <c r="E51" i="10"/>
  <c r="F51" i="10"/>
  <c r="C52" i="10"/>
  <c r="D52" i="10"/>
  <c r="E52" i="10"/>
  <c r="F52" i="10"/>
  <c r="C53" i="10"/>
  <c r="D53" i="10"/>
  <c r="E53" i="10"/>
  <c r="F53" i="10"/>
  <c r="C54" i="10"/>
  <c r="D54" i="10"/>
  <c r="E54" i="10"/>
  <c r="F54" i="10"/>
  <c r="C55" i="10"/>
  <c r="D55" i="10"/>
  <c r="E55" i="10"/>
  <c r="F55" i="10"/>
  <c r="C56" i="10"/>
  <c r="D56" i="10"/>
  <c r="E56" i="10"/>
  <c r="F56" i="10"/>
  <c r="C57" i="10"/>
  <c r="D57" i="10"/>
  <c r="E57" i="10"/>
  <c r="F57" i="10"/>
  <c r="C58" i="10"/>
  <c r="D58" i="10"/>
  <c r="E58" i="10"/>
  <c r="F58" i="10"/>
  <c r="C59" i="10"/>
  <c r="D59" i="10"/>
  <c r="E59" i="10"/>
  <c r="F59" i="10"/>
  <c r="C60" i="10"/>
  <c r="D60" i="10"/>
  <c r="E60" i="10"/>
  <c r="F60" i="10"/>
  <c r="C61" i="10"/>
  <c r="D61" i="10"/>
  <c r="E61" i="10"/>
  <c r="F61" i="10"/>
  <c r="C62" i="10"/>
  <c r="D62" i="10"/>
  <c r="E62" i="10"/>
  <c r="F62" i="10"/>
  <c r="C63" i="10"/>
  <c r="D63" i="10"/>
  <c r="E63" i="10"/>
  <c r="F63" i="10"/>
  <c r="C64" i="10"/>
  <c r="D64" i="10"/>
  <c r="E64" i="10"/>
  <c r="F64" i="10"/>
  <c r="C65" i="10"/>
  <c r="D65" i="10"/>
  <c r="E65" i="10"/>
  <c r="F65" i="10"/>
  <c r="C66" i="10"/>
  <c r="D66" i="10"/>
  <c r="E66" i="10"/>
  <c r="F66" i="10"/>
  <c r="C67" i="10"/>
  <c r="D67" i="10"/>
  <c r="E67" i="10"/>
  <c r="F67" i="10"/>
  <c r="C68" i="10"/>
  <c r="D68" i="10"/>
  <c r="E68" i="10"/>
  <c r="F68" i="10"/>
  <c r="C69" i="10"/>
  <c r="D69" i="10"/>
  <c r="E69" i="10"/>
  <c r="F69" i="10"/>
  <c r="C70" i="10"/>
  <c r="D70" i="10"/>
  <c r="E70" i="10"/>
  <c r="F70" i="10"/>
  <c r="C71" i="10"/>
  <c r="D71" i="10"/>
  <c r="E71" i="10"/>
  <c r="F71" i="10"/>
  <c r="C72" i="10"/>
  <c r="D72" i="10"/>
  <c r="E72" i="10"/>
  <c r="F72" i="10"/>
  <c r="C73" i="10"/>
  <c r="D73" i="10"/>
  <c r="E73" i="10"/>
  <c r="F73" i="10"/>
  <c r="C74" i="10"/>
  <c r="D74" i="10"/>
  <c r="E74" i="10"/>
  <c r="F74" i="10"/>
  <c r="C75" i="10"/>
  <c r="D75" i="10"/>
  <c r="E75" i="10"/>
  <c r="F75" i="10"/>
  <c r="C76" i="10"/>
  <c r="D76" i="10"/>
  <c r="E76" i="10"/>
  <c r="F76" i="10"/>
  <c r="C77" i="10"/>
  <c r="D77" i="10"/>
  <c r="E77" i="10"/>
  <c r="F77" i="10"/>
  <c r="C78" i="10"/>
  <c r="D78" i="10"/>
  <c r="E78" i="10"/>
  <c r="F78" i="10"/>
  <c r="C79" i="10"/>
  <c r="D79" i="10"/>
  <c r="E79" i="10"/>
  <c r="F79" i="10"/>
  <c r="C80" i="10"/>
  <c r="D80" i="10"/>
  <c r="E80" i="10"/>
  <c r="F80" i="10"/>
  <c r="C81" i="10"/>
  <c r="D81" i="10"/>
  <c r="E81" i="10"/>
  <c r="F81" i="10"/>
  <c r="C82" i="10"/>
  <c r="D82" i="10"/>
  <c r="E82" i="10"/>
  <c r="F82" i="10"/>
  <c r="C83" i="10"/>
  <c r="D83" i="10"/>
  <c r="E83" i="10"/>
  <c r="F83" i="10"/>
  <c r="C84" i="10"/>
  <c r="D84" i="10"/>
  <c r="E84" i="10"/>
  <c r="F84" i="10"/>
  <c r="C85" i="10"/>
  <c r="D85" i="10"/>
  <c r="E85" i="10"/>
  <c r="F85" i="10"/>
  <c r="C86" i="10"/>
  <c r="D86" i="10"/>
  <c r="E86" i="10"/>
  <c r="F86" i="10"/>
  <c r="C87" i="10"/>
  <c r="D87" i="10"/>
  <c r="E87" i="10"/>
  <c r="F87" i="10"/>
  <c r="C88" i="10"/>
  <c r="D88" i="10"/>
  <c r="E88" i="10"/>
  <c r="F88" i="10"/>
  <c r="C89" i="10"/>
  <c r="D89" i="10"/>
  <c r="E89" i="10"/>
  <c r="F89" i="10"/>
  <c r="C90" i="10"/>
  <c r="D90" i="10"/>
  <c r="E90" i="10"/>
  <c r="F90" i="10"/>
  <c r="C91" i="10"/>
  <c r="D91" i="10"/>
  <c r="E91" i="10"/>
  <c r="F91" i="10"/>
  <c r="C92" i="10"/>
  <c r="D92" i="10"/>
  <c r="E92" i="10"/>
  <c r="F92" i="10"/>
  <c r="C93" i="10"/>
  <c r="D93" i="10"/>
  <c r="E93" i="10"/>
  <c r="F93" i="10"/>
  <c r="C94" i="10"/>
  <c r="D94" i="10"/>
  <c r="E94" i="10"/>
  <c r="F94" i="10"/>
  <c r="C95" i="10"/>
  <c r="D95" i="10"/>
  <c r="E95" i="10"/>
  <c r="F95" i="10"/>
  <c r="C96" i="10"/>
  <c r="D96" i="10"/>
  <c r="E96" i="10"/>
  <c r="F96" i="10"/>
  <c r="C97" i="10"/>
  <c r="D97" i="10"/>
  <c r="E97" i="10"/>
  <c r="F97" i="10"/>
  <c r="C98" i="10"/>
  <c r="D98" i="10"/>
  <c r="E98" i="10"/>
  <c r="F98" i="10"/>
  <c r="C99" i="10"/>
  <c r="D99" i="10"/>
  <c r="E99" i="10"/>
  <c r="F99" i="10"/>
  <c r="C100" i="10"/>
  <c r="D100" i="10"/>
  <c r="E100" i="10"/>
  <c r="F100" i="10"/>
  <c r="C101" i="10"/>
  <c r="D101" i="10"/>
  <c r="E101" i="10"/>
  <c r="F101" i="10"/>
  <c r="C102" i="10"/>
  <c r="D102" i="10"/>
  <c r="E102" i="10"/>
  <c r="F102" i="10"/>
  <c r="C103" i="10"/>
  <c r="D103" i="10"/>
  <c r="E103" i="10"/>
  <c r="F103" i="10"/>
  <c r="C104" i="10"/>
  <c r="D104" i="10"/>
  <c r="E104" i="10"/>
  <c r="F104" i="10"/>
  <c r="C105" i="10"/>
  <c r="D105" i="10"/>
  <c r="E105" i="10"/>
  <c r="F105" i="10"/>
  <c r="C106" i="10"/>
  <c r="D106" i="10"/>
  <c r="E106" i="10"/>
  <c r="F106" i="10"/>
  <c r="C107" i="10"/>
  <c r="D107" i="10"/>
  <c r="E107" i="10"/>
  <c r="F107" i="10"/>
  <c r="C108" i="10"/>
  <c r="D108" i="10"/>
  <c r="E108" i="10"/>
  <c r="F108" i="10"/>
  <c r="C109" i="10"/>
  <c r="D109" i="10"/>
  <c r="E109" i="10"/>
  <c r="F109" i="10"/>
  <c r="C110" i="10"/>
  <c r="D110" i="10"/>
  <c r="E110" i="10"/>
  <c r="F110" i="10"/>
  <c r="C111" i="10"/>
  <c r="D111" i="10"/>
  <c r="E111" i="10"/>
  <c r="F111" i="10"/>
  <c r="C112" i="10"/>
  <c r="D112" i="10"/>
  <c r="E112" i="10"/>
  <c r="F112" i="10"/>
  <c r="C113" i="10"/>
  <c r="D113" i="10"/>
  <c r="E113" i="10"/>
  <c r="F113" i="10"/>
  <c r="C114" i="10"/>
  <c r="D114" i="10"/>
  <c r="E114" i="10"/>
  <c r="F114" i="10"/>
  <c r="C115" i="10"/>
  <c r="D115" i="10"/>
  <c r="E115" i="10"/>
  <c r="F115" i="10"/>
  <c r="C116" i="10"/>
  <c r="D116" i="10"/>
  <c r="E116" i="10"/>
  <c r="F116" i="10"/>
  <c r="C117" i="10"/>
  <c r="D117" i="10"/>
  <c r="E117" i="10"/>
  <c r="F117" i="10"/>
  <c r="C118" i="10"/>
  <c r="D118" i="10"/>
  <c r="E118" i="10"/>
  <c r="F118" i="10"/>
  <c r="C119" i="10"/>
  <c r="D119" i="10"/>
  <c r="E119" i="10"/>
  <c r="F119" i="10"/>
  <c r="C120" i="10"/>
  <c r="D120" i="10"/>
  <c r="E120" i="10"/>
  <c r="F120" i="10"/>
  <c r="C121" i="10"/>
  <c r="D121" i="10"/>
  <c r="E121" i="10"/>
  <c r="F121" i="10"/>
  <c r="C122" i="10"/>
  <c r="D122" i="10"/>
  <c r="E122" i="10"/>
  <c r="F122" i="10"/>
  <c r="C123" i="10"/>
  <c r="D123" i="10"/>
  <c r="E123" i="10"/>
  <c r="F123" i="10"/>
  <c r="C124" i="10"/>
  <c r="D124" i="10"/>
  <c r="E124" i="10"/>
  <c r="F124" i="10"/>
  <c r="C125" i="10"/>
  <c r="D125" i="10"/>
  <c r="E125" i="10"/>
  <c r="F125" i="10"/>
  <c r="C126" i="10"/>
  <c r="D126" i="10"/>
  <c r="E126" i="10"/>
  <c r="F126" i="10"/>
  <c r="C127" i="10"/>
  <c r="D127" i="10"/>
  <c r="E127" i="10"/>
  <c r="F127" i="10"/>
  <c r="C128" i="10"/>
  <c r="D128" i="10"/>
  <c r="E128" i="10"/>
  <c r="F128" i="10"/>
  <c r="C129" i="10"/>
  <c r="D129" i="10"/>
  <c r="E129" i="10"/>
  <c r="F129" i="10"/>
  <c r="C130" i="10"/>
  <c r="D130" i="10"/>
  <c r="E130" i="10"/>
  <c r="F130" i="10"/>
  <c r="C131" i="10"/>
  <c r="D131" i="10"/>
  <c r="E131" i="10"/>
  <c r="F131" i="10"/>
  <c r="C132" i="10"/>
  <c r="D132" i="10"/>
  <c r="E132" i="10"/>
  <c r="F132" i="10"/>
  <c r="C133" i="10"/>
  <c r="D133" i="10"/>
  <c r="E133" i="10"/>
  <c r="F133" i="10"/>
  <c r="C134" i="10"/>
  <c r="D134" i="10"/>
  <c r="E134" i="10"/>
  <c r="F134" i="10"/>
  <c r="C135" i="10"/>
  <c r="D135" i="10"/>
  <c r="E135" i="10"/>
  <c r="F135" i="10"/>
  <c r="C136" i="10"/>
  <c r="D136" i="10"/>
  <c r="E136" i="10"/>
  <c r="F136" i="10"/>
  <c r="C137" i="10"/>
  <c r="D137" i="10"/>
  <c r="E137" i="10"/>
  <c r="F137" i="10"/>
  <c r="C138" i="10"/>
  <c r="D138" i="10"/>
  <c r="E138" i="10"/>
  <c r="F138" i="10"/>
  <c r="C139" i="10"/>
  <c r="D139" i="10"/>
  <c r="E139" i="10"/>
  <c r="F139" i="10"/>
  <c r="C140" i="10"/>
  <c r="D140" i="10"/>
  <c r="E140" i="10"/>
  <c r="F140" i="10"/>
  <c r="C141" i="10"/>
  <c r="D141" i="10"/>
  <c r="E141" i="10"/>
  <c r="F141" i="10"/>
  <c r="C142" i="10"/>
  <c r="D142" i="10"/>
  <c r="E142" i="10"/>
  <c r="F142" i="10"/>
  <c r="C143" i="10"/>
  <c r="D143" i="10"/>
  <c r="E143" i="10"/>
  <c r="F143" i="10"/>
  <c r="C144" i="10"/>
  <c r="D144" i="10"/>
  <c r="E144" i="10"/>
  <c r="F144" i="10"/>
  <c r="C145" i="10"/>
  <c r="D145" i="10"/>
  <c r="E145" i="10"/>
  <c r="F145" i="10"/>
  <c r="C146" i="10"/>
  <c r="D146" i="10"/>
  <c r="E146" i="10"/>
  <c r="F146" i="10"/>
  <c r="C147" i="10"/>
  <c r="D147" i="10"/>
  <c r="E147" i="10"/>
  <c r="F147" i="10"/>
  <c r="C148" i="10"/>
  <c r="D148" i="10"/>
  <c r="E148" i="10"/>
  <c r="F148" i="10"/>
  <c r="C149" i="10"/>
  <c r="D149" i="10"/>
  <c r="E149" i="10"/>
  <c r="F149" i="10"/>
  <c r="C150" i="10"/>
  <c r="D150" i="10"/>
  <c r="E150" i="10"/>
  <c r="F150" i="10"/>
  <c r="C151" i="10"/>
  <c r="D151" i="10"/>
  <c r="E151" i="10"/>
  <c r="F151" i="10"/>
  <c r="C152" i="10"/>
  <c r="D152" i="10"/>
  <c r="E152" i="10"/>
  <c r="F152" i="10"/>
  <c r="C153" i="10"/>
  <c r="D153" i="10"/>
  <c r="E153" i="10"/>
  <c r="F153" i="10"/>
  <c r="C154" i="10"/>
  <c r="D154" i="10"/>
  <c r="E154" i="10"/>
  <c r="F154" i="10"/>
  <c r="C155" i="10"/>
  <c r="D155" i="10"/>
  <c r="E155" i="10"/>
  <c r="F155" i="10"/>
  <c r="C156" i="10"/>
  <c r="D156" i="10"/>
  <c r="E156" i="10"/>
  <c r="F156" i="10"/>
  <c r="C157" i="10"/>
  <c r="D157" i="10"/>
  <c r="E157" i="10"/>
  <c r="F157" i="10"/>
  <c r="C158" i="10"/>
  <c r="D158" i="10"/>
  <c r="E158" i="10"/>
  <c r="F158" i="10"/>
  <c r="C159" i="10"/>
  <c r="D159" i="10"/>
  <c r="E159" i="10"/>
  <c r="F159" i="10"/>
  <c r="C160" i="10"/>
  <c r="D160" i="10"/>
  <c r="E160" i="10"/>
  <c r="F160" i="10"/>
  <c r="C161" i="10"/>
  <c r="D161" i="10"/>
  <c r="E161" i="10"/>
  <c r="F161" i="10"/>
  <c r="C162" i="10"/>
  <c r="D162" i="10"/>
  <c r="E162" i="10"/>
  <c r="F162" i="10"/>
  <c r="C163" i="10"/>
  <c r="D163" i="10"/>
  <c r="E163" i="10"/>
  <c r="F163" i="10"/>
  <c r="C164" i="10"/>
  <c r="D164" i="10"/>
  <c r="E164" i="10"/>
  <c r="F164" i="10"/>
  <c r="C165" i="10"/>
  <c r="D165" i="10"/>
  <c r="E165" i="10"/>
  <c r="F165" i="10"/>
  <c r="C166" i="10"/>
  <c r="D166" i="10"/>
  <c r="E166" i="10"/>
  <c r="F166" i="10"/>
  <c r="C167" i="10"/>
  <c r="D167" i="10"/>
  <c r="E167" i="10"/>
  <c r="F167" i="10"/>
  <c r="C168" i="10"/>
  <c r="D168" i="10"/>
  <c r="E168" i="10"/>
  <c r="F168" i="10"/>
  <c r="C169" i="10"/>
  <c r="D169" i="10"/>
  <c r="E169" i="10"/>
  <c r="F169" i="10"/>
  <c r="C170" i="10"/>
  <c r="D170" i="10"/>
  <c r="E170" i="10"/>
  <c r="F170" i="10"/>
  <c r="C171" i="10"/>
  <c r="D171" i="10"/>
  <c r="E171" i="10"/>
  <c r="F171" i="10"/>
  <c r="C172" i="10"/>
  <c r="D172" i="10"/>
  <c r="E172" i="10"/>
  <c r="F172" i="10"/>
  <c r="C173" i="10"/>
  <c r="D173" i="10"/>
  <c r="E173" i="10"/>
  <c r="F173" i="10"/>
  <c r="C174" i="10"/>
  <c r="D174" i="10"/>
  <c r="E174" i="10"/>
  <c r="F174" i="10"/>
  <c r="C175" i="10"/>
  <c r="D175" i="10"/>
  <c r="E175" i="10"/>
  <c r="F175" i="10"/>
  <c r="C176" i="10"/>
  <c r="D176" i="10"/>
  <c r="E176" i="10"/>
  <c r="F176" i="10"/>
  <c r="C177" i="10"/>
  <c r="D177" i="10"/>
  <c r="E177" i="10"/>
  <c r="F177" i="10"/>
  <c r="C178" i="10"/>
  <c r="D178" i="10"/>
  <c r="E178" i="10"/>
  <c r="F178" i="10"/>
  <c r="C179" i="10"/>
  <c r="D179" i="10"/>
  <c r="E179" i="10"/>
  <c r="F179" i="10"/>
  <c r="C180" i="10"/>
  <c r="D180" i="10"/>
  <c r="E180" i="10"/>
  <c r="F180" i="10"/>
  <c r="C181" i="10"/>
  <c r="D181" i="10"/>
  <c r="E181" i="10"/>
  <c r="F181" i="10"/>
  <c r="C182" i="10"/>
  <c r="D182" i="10"/>
  <c r="E182" i="10"/>
  <c r="F182" i="10"/>
  <c r="C183" i="10"/>
  <c r="D183" i="10"/>
  <c r="E183" i="10"/>
  <c r="F183" i="10"/>
  <c r="C184" i="10"/>
  <c r="D184" i="10"/>
  <c r="E184" i="10"/>
  <c r="F184" i="10"/>
  <c r="C185" i="10"/>
  <c r="D185" i="10"/>
  <c r="E185" i="10"/>
  <c r="F185" i="10"/>
  <c r="C186" i="10"/>
  <c r="D186" i="10"/>
  <c r="E186" i="10"/>
  <c r="F186" i="10"/>
  <c r="C187" i="10"/>
  <c r="D187" i="10"/>
  <c r="E187" i="10"/>
  <c r="F187" i="10"/>
  <c r="C188" i="10"/>
  <c r="D188" i="10"/>
  <c r="E188" i="10"/>
  <c r="F188" i="10"/>
  <c r="C189" i="10"/>
  <c r="D189" i="10"/>
  <c r="E189" i="10"/>
  <c r="F189" i="10"/>
  <c r="C190" i="10"/>
  <c r="D190" i="10"/>
  <c r="E190" i="10"/>
  <c r="F190" i="10"/>
  <c r="C191" i="10"/>
  <c r="D191" i="10"/>
  <c r="E191" i="10"/>
  <c r="F191" i="10"/>
  <c r="C192" i="10"/>
  <c r="D192" i="10"/>
  <c r="E192" i="10"/>
  <c r="F192" i="10"/>
  <c r="C193" i="10"/>
  <c r="D193" i="10"/>
  <c r="E193" i="10"/>
  <c r="F193" i="10"/>
  <c r="C194" i="10"/>
  <c r="D194" i="10"/>
  <c r="E194" i="10"/>
  <c r="F194" i="10"/>
  <c r="C195" i="10"/>
  <c r="D195" i="10"/>
  <c r="E195" i="10"/>
  <c r="F195" i="10"/>
  <c r="C196" i="10"/>
  <c r="D196" i="10"/>
  <c r="E196" i="10"/>
  <c r="F196" i="10"/>
  <c r="C197" i="10"/>
  <c r="D197" i="10"/>
  <c r="E197" i="10"/>
  <c r="F197" i="10"/>
  <c r="C198" i="10"/>
  <c r="D198" i="10"/>
  <c r="E198" i="10"/>
  <c r="F198" i="10"/>
  <c r="C199" i="10"/>
  <c r="D199" i="10"/>
  <c r="E199" i="10"/>
  <c r="F199" i="10"/>
  <c r="C200" i="10"/>
  <c r="D200" i="10"/>
  <c r="E200" i="10"/>
  <c r="F200" i="10"/>
  <c r="C201" i="10"/>
  <c r="D201" i="10"/>
  <c r="E201" i="10"/>
  <c r="F201" i="10"/>
  <c r="C202" i="10"/>
  <c r="D202" i="10"/>
  <c r="E202" i="10"/>
  <c r="F202" i="10"/>
  <c r="C203" i="10"/>
  <c r="D203" i="10"/>
  <c r="E203" i="10"/>
  <c r="F203" i="10"/>
  <c r="C204" i="10"/>
  <c r="D204" i="10"/>
  <c r="E204" i="10"/>
  <c r="F204" i="10"/>
  <c r="C205" i="10"/>
  <c r="D205" i="10"/>
  <c r="E205" i="10"/>
  <c r="F205" i="10"/>
  <c r="C206" i="10"/>
  <c r="D206" i="10"/>
  <c r="E206" i="10"/>
  <c r="F206" i="10"/>
  <c r="C207" i="10"/>
  <c r="D207" i="10"/>
  <c r="E207" i="10"/>
  <c r="F207" i="10"/>
  <c r="C208" i="10"/>
  <c r="D208" i="10"/>
  <c r="E208" i="10"/>
  <c r="F208" i="10"/>
  <c r="C209" i="10"/>
  <c r="D209" i="10"/>
  <c r="E209" i="10"/>
  <c r="F209" i="10"/>
  <c r="C210" i="10"/>
  <c r="D210" i="10"/>
  <c r="E210" i="10"/>
  <c r="F210" i="10"/>
  <c r="C211" i="10"/>
  <c r="D211" i="10"/>
  <c r="E211" i="10"/>
  <c r="F211" i="10"/>
  <c r="C212" i="10"/>
  <c r="D212" i="10"/>
  <c r="E212" i="10"/>
  <c r="F212" i="10"/>
  <c r="C213" i="10"/>
  <c r="D213" i="10"/>
  <c r="E213" i="10"/>
  <c r="F213" i="10"/>
  <c r="C214" i="10"/>
  <c r="D214" i="10"/>
  <c r="E214" i="10"/>
  <c r="F214" i="10"/>
  <c r="C215" i="10"/>
  <c r="D215" i="10"/>
  <c r="E215" i="10"/>
  <c r="F215" i="10"/>
  <c r="C216" i="10"/>
  <c r="D216" i="10"/>
  <c r="E216" i="10"/>
  <c r="F216" i="10"/>
  <c r="C217" i="10"/>
  <c r="D217" i="10"/>
  <c r="E217" i="10"/>
  <c r="F217" i="10"/>
  <c r="C218" i="10"/>
  <c r="D218" i="10"/>
  <c r="E218" i="10"/>
  <c r="F218" i="10"/>
  <c r="C219" i="10"/>
  <c r="D219" i="10"/>
  <c r="E219" i="10"/>
  <c r="F219" i="10"/>
  <c r="C220" i="10"/>
  <c r="D220" i="10"/>
  <c r="E220" i="10"/>
  <c r="F220" i="10"/>
  <c r="C221" i="10"/>
  <c r="D221" i="10"/>
  <c r="E221" i="10"/>
  <c r="F221" i="10"/>
  <c r="C222" i="10"/>
  <c r="D222" i="10"/>
  <c r="E222" i="10"/>
  <c r="F222" i="10"/>
  <c r="C223" i="10"/>
  <c r="D223" i="10"/>
  <c r="E223" i="10"/>
  <c r="F223" i="10"/>
  <c r="C224" i="10"/>
  <c r="D224" i="10"/>
  <c r="E224" i="10"/>
  <c r="F224" i="10"/>
  <c r="C225" i="10"/>
  <c r="D225" i="10"/>
  <c r="E225" i="10"/>
  <c r="F225" i="10"/>
  <c r="C226" i="10"/>
  <c r="D226" i="10"/>
  <c r="E226" i="10"/>
  <c r="F226" i="10"/>
  <c r="C227" i="10"/>
  <c r="D227" i="10"/>
  <c r="E227" i="10"/>
  <c r="F227" i="10"/>
  <c r="C228" i="10"/>
  <c r="D228" i="10"/>
  <c r="E228" i="10"/>
  <c r="F228" i="10"/>
  <c r="C229" i="10"/>
  <c r="D229" i="10"/>
  <c r="E229" i="10"/>
  <c r="F229" i="10"/>
  <c r="C230" i="10"/>
  <c r="D230" i="10"/>
  <c r="E230" i="10"/>
  <c r="F230" i="10"/>
  <c r="C231" i="10"/>
  <c r="D231" i="10"/>
  <c r="E231" i="10"/>
  <c r="F231" i="10"/>
  <c r="C232" i="10"/>
  <c r="D232" i="10"/>
  <c r="E232" i="10"/>
  <c r="F232" i="10"/>
  <c r="C233" i="10"/>
  <c r="D233" i="10"/>
  <c r="E233" i="10"/>
  <c r="F233" i="10"/>
  <c r="C234" i="10"/>
  <c r="D234" i="10"/>
  <c r="E234" i="10"/>
  <c r="F234" i="10"/>
  <c r="C235" i="10"/>
  <c r="D235" i="10"/>
  <c r="E235" i="10"/>
  <c r="F235" i="10"/>
  <c r="C236" i="10"/>
  <c r="D236" i="10"/>
  <c r="E236" i="10"/>
  <c r="F236" i="10"/>
  <c r="C237" i="10"/>
  <c r="D237" i="10"/>
  <c r="E237" i="10"/>
  <c r="F237" i="10"/>
  <c r="C238" i="10"/>
  <c r="D238" i="10"/>
  <c r="E238" i="10"/>
  <c r="F238" i="10"/>
  <c r="C239" i="10"/>
  <c r="D239" i="10"/>
  <c r="E239" i="10"/>
  <c r="F239" i="10"/>
  <c r="C240" i="10"/>
  <c r="D240" i="10"/>
  <c r="E240" i="10"/>
  <c r="F240" i="10"/>
  <c r="C241" i="10"/>
  <c r="D241" i="10"/>
  <c r="E241" i="10"/>
  <c r="F241" i="10"/>
  <c r="C242" i="10"/>
  <c r="D242" i="10"/>
  <c r="E242" i="10"/>
  <c r="F242" i="10"/>
  <c r="C243" i="10"/>
  <c r="D243" i="10"/>
  <c r="E243" i="10"/>
  <c r="F243" i="10"/>
  <c r="C244" i="10"/>
  <c r="D244" i="10"/>
  <c r="E244" i="10"/>
  <c r="F244" i="10"/>
  <c r="C245" i="10"/>
  <c r="D245" i="10"/>
  <c r="E245" i="10"/>
  <c r="F245" i="10"/>
  <c r="C246" i="10"/>
  <c r="D246" i="10"/>
  <c r="E246" i="10"/>
  <c r="F246" i="10"/>
  <c r="C247" i="10"/>
  <c r="D247" i="10"/>
  <c r="E247" i="10"/>
  <c r="F247" i="10"/>
  <c r="C248" i="10"/>
  <c r="D248" i="10"/>
  <c r="E248" i="10"/>
  <c r="F248" i="10"/>
  <c r="C249" i="10"/>
  <c r="D249" i="10"/>
  <c r="E249" i="10"/>
  <c r="F249" i="10"/>
  <c r="C250" i="10"/>
  <c r="D250" i="10"/>
  <c r="E250" i="10"/>
  <c r="F250" i="10"/>
  <c r="C251" i="10"/>
  <c r="D251" i="10"/>
  <c r="E251" i="10"/>
  <c r="F251" i="10"/>
  <c r="C252" i="10"/>
  <c r="D252" i="10"/>
  <c r="E252" i="10"/>
  <c r="F252" i="10"/>
  <c r="C253" i="10"/>
  <c r="D253" i="10"/>
  <c r="E253" i="10"/>
  <c r="F253" i="10"/>
  <c r="C254" i="10"/>
  <c r="D254" i="10"/>
  <c r="E254" i="10"/>
  <c r="F254" i="10"/>
  <c r="C255" i="10"/>
  <c r="D255" i="10"/>
  <c r="E255" i="10"/>
  <c r="F255" i="10"/>
  <c r="C256" i="10"/>
  <c r="D256" i="10"/>
  <c r="E256" i="10"/>
  <c r="F256" i="10"/>
  <c r="C257" i="10"/>
  <c r="D257" i="10"/>
  <c r="E257" i="10"/>
  <c r="F257" i="10"/>
  <c r="C258" i="10"/>
  <c r="D258" i="10"/>
  <c r="E258" i="10"/>
  <c r="F258" i="10"/>
  <c r="C259" i="10"/>
  <c r="D259" i="10"/>
  <c r="E259" i="10"/>
  <c r="F259" i="10"/>
  <c r="C260" i="10"/>
  <c r="D260" i="10"/>
  <c r="E260" i="10"/>
  <c r="F260" i="10"/>
  <c r="C261" i="10"/>
  <c r="D261" i="10"/>
  <c r="E261" i="10"/>
  <c r="F261" i="10"/>
  <c r="C262" i="10"/>
  <c r="D262" i="10"/>
  <c r="E262" i="10"/>
  <c r="F262" i="10"/>
  <c r="C263" i="10"/>
  <c r="D263" i="10"/>
  <c r="E263" i="10"/>
  <c r="F263" i="10"/>
  <c r="C264" i="10"/>
  <c r="D264" i="10"/>
  <c r="E264" i="10"/>
  <c r="F264" i="10"/>
  <c r="C265" i="10"/>
  <c r="D265" i="10"/>
  <c r="E265" i="10"/>
  <c r="F265" i="10"/>
  <c r="C266" i="10"/>
  <c r="D266" i="10"/>
  <c r="E266" i="10"/>
  <c r="F266" i="10"/>
  <c r="C267" i="10"/>
  <c r="D267" i="10"/>
  <c r="E267" i="10"/>
  <c r="F267" i="10"/>
  <c r="C268" i="10"/>
  <c r="D268" i="10"/>
  <c r="E268" i="10"/>
  <c r="F268" i="10"/>
  <c r="C269" i="10"/>
  <c r="D269" i="10"/>
  <c r="E269" i="10"/>
  <c r="F269" i="10"/>
  <c r="C270" i="10"/>
  <c r="D270" i="10"/>
  <c r="E270" i="10"/>
  <c r="F270" i="10"/>
  <c r="C271" i="10"/>
  <c r="D271" i="10"/>
  <c r="E271" i="10"/>
  <c r="F271" i="10"/>
  <c r="C272" i="10"/>
  <c r="D272" i="10"/>
  <c r="E272" i="10"/>
  <c r="F272" i="10"/>
  <c r="C273" i="10"/>
  <c r="D273" i="10"/>
  <c r="E273" i="10"/>
  <c r="F273" i="10"/>
  <c r="C274" i="10"/>
  <c r="D274" i="10"/>
  <c r="E274" i="10"/>
  <c r="F274" i="10"/>
  <c r="C275" i="10"/>
  <c r="D275" i="10"/>
  <c r="E275" i="10"/>
  <c r="F275" i="10"/>
  <c r="C276" i="10"/>
  <c r="D276" i="10"/>
  <c r="E276" i="10"/>
  <c r="F276" i="10"/>
  <c r="C277" i="10"/>
  <c r="D277" i="10"/>
  <c r="E277" i="10"/>
  <c r="F277" i="10"/>
  <c r="C278" i="10"/>
  <c r="D278" i="10"/>
  <c r="E278" i="10"/>
  <c r="F278" i="10"/>
  <c r="C279" i="10"/>
  <c r="D279" i="10"/>
  <c r="E279" i="10"/>
  <c r="F279" i="10"/>
  <c r="C280" i="10"/>
  <c r="D280" i="10"/>
  <c r="E280" i="10"/>
  <c r="F280" i="10"/>
  <c r="C281" i="10"/>
  <c r="D281" i="10"/>
  <c r="E281" i="10"/>
  <c r="F281" i="10"/>
  <c r="C282" i="10"/>
  <c r="D282" i="10"/>
  <c r="E282" i="10"/>
  <c r="F282" i="10"/>
  <c r="C283" i="10"/>
  <c r="D283" i="10"/>
  <c r="E283" i="10"/>
  <c r="F283" i="10"/>
  <c r="C284" i="10"/>
  <c r="D284" i="10"/>
  <c r="E284" i="10"/>
  <c r="F284" i="10"/>
  <c r="C285" i="10"/>
  <c r="D285" i="10"/>
  <c r="E285" i="10"/>
  <c r="F285" i="10"/>
  <c r="C286" i="10"/>
  <c r="D286" i="10"/>
  <c r="E286" i="10"/>
  <c r="F286" i="10"/>
  <c r="C287" i="10"/>
  <c r="D287" i="10"/>
  <c r="E287" i="10"/>
  <c r="F287" i="10"/>
  <c r="C288" i="10"/>
  <c r="D288" i="10"/>
  <c r="E288" i="10"/>
  <c r="F288" i="10"/>
  <c r="C289" i="10"/>
  <c r="D289" i="10"/>
  <c r="E289" i="10"/>
  <c r="F289" i="10"/>
  <c r="C290" i="10"/>
  <c r="D290" i="10"/>
  <c r="E290" i="10"/>
  <c r="F290" i="10"/>
  <c r="C291" i="10"/>
  <c r="D291" i="10"/>
  <c r="E291" i="10"/>
  <c r="F291" i="10"/>
  <c r="C292" i="10"/>
  <c r="D292" i="10"/>
  <c r="E292" i="10"/>
  <c r="F292" i="10"/>
  <c r="C293" i="10"/>
  <c r="D293" i="10"/>
  <c r="E293" i="10"/>
  <c r="F293" i="10"/>
  <c r="C294" i="10"/>
  <c r="D294" i="10"/>
  <c r="E294" i="10"/>
  <c r="F294" i="10"/>
  <c r="C295" i="10"/>
  <c r="D295" i="10"/>
  <c r="E295" i="10"/>
  <c r="F295" i="10"/>
  <c r="C296" i="10"/>
  <c r="D296" i="10"/>
  <c r="E296" i="10"/>
  <c r="F296" i="10"/>
  <c r="C297" i="10"/>
  <c r="D297" i="10"/>
  <c r="E297" i="10"/>
  <c r="F297" i="10"/>
  <c r="C298" i="10"/>
  <c r="D298" i="10"/>
  <c r="E298" i="10"/>
  <c r="F298" i="10"/>
  <c r="C299" i="10"/>
  <c r="D299" i="10"/>
  <c r="E299" i="10"/>
  <c r="F299" i="10"/>
  <c r="C300" i="10"/>
  <c r="D300" i="10"/>
  <c r="E300" i="10"/>
  <c r="F300" i="10"/>
  <c r="C301" i="10"/>
  <c r="D301" i="10"/>
  <c r="E301" i="10"/>
  <c r="F301" i="10"/>
  <c r="C302" i="10"/>
  <c r="D302" i="10"/>
  <c r="E302" i="10"/>
  <c r="F302" i="10"/>
  <c r="C303" i="10"/>
  <c r="D303" i="10"/>
  <c r="E303" i="10"/>
  <c r="F303" i="10"/>
  <c r="C304" i="10"/>
  <c r="D304" i="10"/>
  <c r="E304" i="10"/>
  <c r="F304" i="10"/>
  <c r="C305" i="10"/>
  <c r="D305" i="10"/>
  <c r="E305" i="10"/>
  <c r="F305" i="10"/>
  <c r="C306" i="10"/>
  <c r="D306" i="10"/>
  <c r="E306" i="10"/>
  <c r="F306" i="10"/>
  <c r="C307" i="10"/>
  <c r="D307" i="10"/>
  <c r="E307" i="10"/>
  <c r="F307" i="10"/>
  <c r="C308" i="10"/>
  <c r="D308" i="10"/>
  <c r="E308" i="10"/>
  <c r="F308" i="10"/>
  <c r="C309" i="10"/>
  <c r="D309" i="10"/>
  <c r="E309" i="10"/>
  <c r="F309" i="10"/>
  <c r="C310" i="10"/>
  <c r="D310" i="10"/>
  <c r="E310" i="10"/>
  <c r="F310" i="10"/>
  <c r="C311" i="10"/>
  <c r="D311" i="10"/>
  <c r="E311" i="10"/>
  <c r="F311" i="10"/>
  <c r="C312" i="10"/>
  <c r="D312" i="10"/>
  <c r="E312" i="10"/>
  <c r="F312" i="10"/>
  <c r="C313" i="10"/>
  <c r="D313" i="10"/>
  <c r="E313" i="10"/>
  <c r="F313" i="10"/>
  <c r="C314" i="10"/>
  <c r="D314" i="10"/>
  <c r="E314" i="10"/>
  <c r="F314" i="10"/>
  <c r="C315" i="10"/>
  <c r="D315" i="10"/>
  <c r="E315" i="10"/>
  <c r="F315" i="10"/>
  <c r="C316" i="10"/>
  <c r="D316" i="10"/>
  <c r="E316" i="10"/>
  <c r="F316" i="10"/>
  <c r="C317" i="10"/>
  <c r="D317" i="10"/>
  <c r="E317" i="10"/>
  <c r="F317" i="10"/>
  <c r="C318" i="10"/>
  <c r="D318" i="10"/>
  <c r="E318" i="10"/>
  <c r="F318" i="10"/>
  <c r="C319" i="10"/>
  <c r="D319" i="10"/>
  <c r="E319" i="10"/>
  <c r="F319" i="10"/>
  <c r="C320" i="10"/>
  <c r="D320" i="10"/>
  <c r="E320" i="10"/>
  <c r="F320" i="10"/>
  <c r="C321" i="10"/>
  <c r="D321" i="10"/>
  <c r="E321" i="10"/>
  <c r="F321" i="10"/>
  <c r="C322" i="10"/>
  <c r="D322" i="10"/>
  <c r="E322" i="10"/>
  <c r="F322" i="10"/>
  <c r="C323" i="10"/>
  <c r="D323" i="10"/>
  <c r="E323" i="10"/>
  <c r="F323" i="10"/>
  <c r="C324" i="10"/>
  <c r="D324" i="10"/>
  <c r="E324" i="10"/>
  <c r="F324" i="10"/>
  <c r="C325" i="10"/>
  <c r="D325" i="10"/>
  <c r="E325" i="10"/>
  <c r="F325" i="10"/>
  <c r="C326" i="10"/>
  <c r="D326" i="10"/>
  <c r="E326" i="10"/>
  <c r="F326" i="10"/>
  <c r="C327" i="10"/>
  <c r="D327" i="10"/>
  <c r="E327" i="10"/>
  <c r="F327" i="10"/>
  <c r="C328" i="10"/>
  <c r="D328" i="10"/>
  <c r="E328" i="10"/>
  <c r="F328" i="10"/>
  <c r="C329" i="10"/>
  <c r="D329" i="10"/>
  <c r="E329" i="10"/>
  <c r="F329" i="10"/>
  <c r="C330" i="10"/>
  <c r="D330" i="10"/>
  <c r="E330" i="10"/>
  <c r="F330" i="10"/>
  <c r="C331" i="10"/>
  <c r="D331" i="10"/>
  <c r="E331" i="10"/>
  <c r="F331" i="10"/>
  <c r="C332" i="10"/>
  <c r="D332" i="10"/>
  <c r="E332" i="10"/>
  <c r="F332" i="10"/>
  <c r="C333" i="10"/>
  <c r="D333" i="10"/>
  <c r="E333" i="10"/>
  <c r="F333" i="10"/>
  <c r="C334" i="10"/>
  <c r="D334" i="10"/>
  <c r="E334" i="10"/>
  <c r="F334" i="10"/>
  <c r="C335" i="10"/>
  <c r="D335" i="10"/>
  <c r="E335" i="10"/>
  <c r="F335" i="10"/>
  <c r="C336" i="10"/>
  <c r="D336" i="10"/>
  <c r="E336" i="10"/>
  <c r="F336" i="10"/>
  <c r="C337" i="10"/>
  <c r="D337" i="10"/>
  <c r="E337" i="10"/>
  <c r="F337" i="10"/>
  <c r="C338" i="10"/>
  <c r="D338" i="10"/>
  <c r="E338" i="10"/>
  <c r="F338" i="10"/>
  <c r="C339" i="10"/>
  <c r="D339" i="10"/>
  <c r="E339" i="10"/>
  <c r="F339" i="10"/>
  <c r="C340" i="10"/>
  <c r="D340" i="10"/>
  <c r="E340" i="10"/>
  <c r="F340" i="10"/>
  <c r="C341" i="10"/>
  <c r="D341" i="10"/>
  <c r="E341" i="10"/>
  <c r="F341" i="10"/>
  <c r="C342" i="10"/>
  <c r="D342" i="10"/>
  <c r="E342" i="10"/>
  <c r="F342" i="10"/>
  <c r="C343" i="10"/>
  <c r="D343" i="10"/>
  <c r="E343" i="10"/>
  <c r="F343" i="10"/>
  <c r="C344" i="10"/>
  <c r="D344" i="10"/>
  <c r="E344" i="10"/>
  <c r="F344" i="10"/>
  <c r="C345" i="10"/>
  <c r="D345" i="10"/>
  <c r="E345" i="10"/>
  <c r="F345" i="10"/>
  <c r="C346" i="10"/>
  <c r="D346" i="10"/>
  <c r="E346" i="10"/>
  <c r="F346" i="10"/>
  <c r="C347" i="10"/>
  <c r="D347" i="10"/>
  <c r="E347" i="10"/>
  <c r="F347" i="10"/>
  <c r="C348" i="10"/>
  <c r="D348" i="10"/>
  <c r="E348" i="10"/>
  <c r="F348" i="10"/>
  <c r="C349" i="10"/>
  <c r="D349" i="10"/>
  <c r="E349" i="10"/>
  <c r="F349" i="10"/>
  <c r="C350" i="10"/>
  <c r="D350" i="10"/>
  <c r="E350" i="10"/>
  <c r="F350" i="10"/>
  <c r="C351" i="10"/>
  <c r="D351" i="10"/>
  <c r="E351" i="10"/>
  <c r="F351" i="10"/>
  <c r="C352" i="10"/>
  <c r="D352" i="10"/>
  <c r="E352" i="10"/>
  <c r="F352" i="10"/>
  <c r="C353" i="10"/>
  <c r="D353" i="10"/>
  <c r="E353" i="10"/>
  <c r="F353" i="10"/>
  <c r="C354" i="10"/>
  <c r="D354" i="10"/>
  <c r="E354" i="10"/>
  <c r="F354" i="10"/>
  <c r="C355" i="10"/>
  <c r="D355" i="10"/>
  <c r="E355" i="10"/>
  <c r="F355" i="10"/>
  <c r="C356" i="10"/>
  <c r="D356" i="10"/>
  <c r="E356" i="10"/>
  <c r="F356" i="10"/>
  <c r="C357" i="10"/>
  <c r="D357" i="10"/>
  <c r="E357" i="10"/>
  <c r="F357" i="10"/>
  <c r="C358" i="10"/>
  <c r="D358" i="10"/>
  <c r="E358" i="10"/>
  <c r="F358" i="10"/>
  <c r="C359" i="10"/>
  <c r="D359" i="10"/>
  <c r="E359" i="10"/>
  <c r="F359" i="10"/>
  <c r="C360" i="10"/>
  <c r="D360" i="10"/>
  <c r="E360" i="10"/>
  <c r="F360" i="10"/>
  <c r="C361" i="10"/>
  <c r="D361" i="10"/>
  <c r="E361" i="10"/>
  <c r="F361" i="10"/>
  <c r="C362" i="10"/>
  <c r="D362" i="10"/>
  <c r="E362" i="10"/>
  <c r="F362" i="10"/>
  <c r="C363" i="10"/>
  <c r="D363" i="10"/>
  <c r="E363" i="10"/>
  <c r="F363" i="10"/>
  <c r="C364" i="10"/>
  <c r="D364" i="10"/>
  <c r="E364" i="10"/>
  <c r="F364" i="10"/>
  <c r="C365" i="10"/>
  <c r="D365" i="10"/>
  <c r="E365" i="10"/>
  <c r="F365" i="10"/>
  <c r="C366" i="10"/>
  <c r="D366" i="10"/>
  <c r="E366" i="10"/>
  <c r="F366" i="10"/>
  <c r="C367" i="10"/>
  <c r="D367" i="10"/>
  <c r="E367" i="10"/>
  <c r="F367" i="10"/>
  <c r="C368" i="10"/>
  <c r="D368" i="10"/>
  <c r="E368" i="10"/>
  <c r="F368" i="10"/>
  <c r="C369" i="10"/>
  <c r="D369" i="10"/>
  <c r="E369" i="10"/>
  <c r="F369" i="10"/>
  <c r="C370" i="10"/>
  <c r="D370" i="10"/>
  <c r="E370" i="10"/>
  <c r="F370" i="10"/>
  <c r="C371" i="10"/>
  <c r="D371" i="10"/>
  <c r="E371" i="10"/>
  <c r="F371" i="10"/>
  <c r="C372" i="10"/>
  <c r="D372" i="10"/>
  <c r="E372" i="10"/>
  <c r="F372" i="10"/>
  <c r="C373" i="10"/>
  <c r="D373" i="10"/>
  <c r="E373" i="10"/>
  <c r="F373" i="10"/>
  <c r="C374" i="10"/>
  <c r="D374" i="10"/>
  <c r="E374" i="10"/>
  <c r="F374" i="10"/>
  <c r="C375" i="10"/>
  <c r="D375" i="10"/>
  <c r="E375" i="10"/>
  <c r="F375" i="10"/>
  <c r="C376" i="10"/>
  <c r="D376" i="10"/>
  <c r="E376" i="10"/>
  <c r="F376" i="10"/>
  <c r="C377" i="10"/>
  <c r="D377" i="10"/>
  <c r="E377" i="10"/>
  <c r="F377" i="10"/>
  <c r="C378" i="10"/>
  <c r="D378" i="10"/>
  <c r="E378" i="10"/>
  <c r="F378" i="10"/>
  <c r="C379" i="10"/>
  <c r="D379" i="10"/>
  <c r="E379" i="10"/>
  <c r="F379" i="10"/>
  <c r="C380" i="10"/>
  <c r="D380" i="10"/>
  <c r="E380" i="10"/>
  <c r="F380" i="10"/>
  <c r="C381" i="10"/>
  <c r="D381" i="10"/>
  <c r="E381" i="10"/>
  <c r="F381" i="10"/>
  <c r="C382" i="10"/>
  <c r="D382" i="10"/>
  <c r="E382" i="10"/>
  <c r="F382" i="10"/>
  <c r="C383" i="10"/>
  <c r="D383" i="10"/>
  <c r="E383" i="10"/>
  <c r="F383" i="10"/>
  <c r="C384" i="10"/>
  <c r="D384" i="10"/>
  <c r="E384" i="10"/>
  <c r="F384" i="10"/>
  <c r="C385" i="10"/>
  <c r="D385" i="10"/>
  <c r="E385" i="10"/>
  <c r="F385" i="10"/>
  <c r="C386" i="10"/>
  <c r="D386" i="10"/>
  <c r="E386" i="10"/>
  <c r="F386" i="10"/>
  <c r="C387" i="10"/>
  <c r="D387" i="10"/>
  <c r="E387" i="10"/>
  <c r="F387" i="10"/>
  <c r="C388" i="10"/>
  <c r="D388" i="10"/>
  <c r="E388" i="10"/>
  <c r="F388" i="10"/>
  <c r="C389" i="10"/>
  <c r="D389" i="10"/>
  <c r="E389" i="10"/>
  <c r="F389" i="10"/>
  <c r="C390" i="10"/>
  <c r="D390" i="10"/>
  <c r="E390" i="10"/>
  <c r="F390" i="10"/>
  <c r="C391" i="10"/>
  <c r="D391" i="10"/>
  <c r="E391" i="10"/>
  <c r="F391" i="10"/>
  <c r="C392" i="10"/>
  <c r="D392" i="10"/>
  <c r="E392" i="10"/>
  <c r="F392" i="10"/>
  <c r="C393" i="10"/>
  <c r="D393" i="10"/>
  <c r="E393" i="10"/>
  <c r="F393" i="10"/>
  <c r="C394" i="10"/>
  <c r="D394" i="10"/>
  <c r="E394" i="10"/>
  <c r="F394" i="10"/>
  <c r="C395" i="10"/>
  <c r="D395" i="10"/>
  <c r="E395" i="10"/>
  <c r="F395" i="10"/>
  <c r="C396" i="10"/>
  <c r="D396" i="10"/>
  <c r="E396" i="10"/>
  <c r="F396" i="10"/>
  <c r="C397" i="10"/>
  <c r="D397" i="10"/>
  <c r="E397" i="10"/>
  <c r="F397" i="10"/>
  <c r="C398" i="10"/>
  <c r="D398" i="10"/>
  <c r="E398" i="10"/>
  <c r="F398" i="10"/>
  <c r="C399" i="10"/>
  <c r="D399" i="10"/>
  <c r="E399" i="10"/>
  <c r="F399" i="10"/>
  <c r="C400" i="10"/>
  <c r="D400" i="10"/>
  <c r="E400" i="10"/>
  <c r="F400" i="10"/>
  <c r="C401" i="10"/>
  <c r="D401" i="10"/>
  <c r="E401" i="10"/>
  <c r="F401" i="10"/>
  <c r="C402" i="10"/>
  <c r="D402" i="10"/>
  <c r="E402" i="10"/>
  <c r="F402" i="10"/>
  <c r="C403" i="10"/>
  <c r="D403" i="10"/>
  <c r="E403" i="10"/>
  <c r="F403" i="10"/>
  <c r="C404" i="10"/>
  <c r="D404" i="10"/>
  <c r="E404" i="10"/>
  <c r="F404" i="10"/>
  <c r="C405" i="10"/>
  <c r="D405" i="10"/>
  <c r="E405" i="10"/>
  <c r="F405" i="10"/>
  <c r="C406" i="10"/>
  <c r="D406" i="10"/>
  <c r="E406" i="10"/>
  <c r="F406" i="10"/>
  <c r="C407" i="10"/>
  <c r="D407" i="10"/>
  <c r="E407" i="10"/>
  <c r="F407" i="10"/>
  <c r="C408" i="10"/>
  <c r="D408" i="10"/>
  <c r="E408" i="10"/>
  <c r="F408" i="10"/>
  <c r="C409" i="10"/>
  <c r="D409" i="10"/>
  <c r="E409" i="10"/>
  <c r="F409" i="10"/>
  <c r="C410" i="10"/>
  <c r="D410" i="10"/>
  <c r="E410" i="10"/>
  <c r="F410" i="10"/>
  <c r="C411" i="10"/>
  <c r="D411" i="10"/>
  <c r="E411" i="10"/>
  <c r="F411" i="10"/>
  <c r="C412" i="10"/>
  <c r="D412" i="10"/>
  <c r="E412" i="10"/>
  <c r="F412" i="10"/>
  <c r="C413" i="10"/>
  <c r="D413" i="10"/>
  <c r="E413" i="10"/>
  <c r="F413" i="10"/>
  <c r="C414" i="10"/>
  <c r="D414" i="10"/>
  <c r="E414" i="10"/>
  <c r="F414" i="10"/>
  <c r="C415" i="10"/>
  <c r="D415" i="10"/>
  <c r="E415" i="10"/>
  <c r="F415" i="10"/>
  <c r="C416" i="10"/>
  <c r="D416" i="10"/>
  <c r="E416" i="10"/>
  <c r="F416" i="10"/>
  <c r="C417" i="10"/>
  <c r="D417" i="10"/>
  <c r="E417" i="10"/>
  <c r="F417" i="10"/>
  <c r="C418" i="10"/>
  <c r="D418" i="10"/>
  <c r="E418" i="10"/>
  <c r="F418" i="10"/>
  <c r="C419" i="10"/>
  <c r="D419" i="10"/>
  <c r="E419" i="10"/>
  <c r="F419" i="10"/>
  <c r="C420" i="10"/>
  <c r="D420" i="10"/>
  <c r="E420" i="10"/>
  <c r="F420" i="10"/>
  <c r="C421" i="10"/>
  <c r="D421" i="10"/>
  <c r="E421" i="10"/>
  <c r="F421" i="10"/>
  <c r="C422" i="10"/>
  <c r="D422" i="10"/>
  <c r="E422" i="10"/>
  <c r="F422" i="10"/>
  <c r="C423" i="10"/>
  <c r="D423" i="10"/>
  <c r="E423" i="10"/>
  <c r="F423" i="10"/>
  <c r="C424" i="10"/>
  <c r="D424" i="10"/>
  <c r="E424" i="10"/>
  <c r="F424" i="10"/>
  <c r="C425" i="10"/>
  <c r="D425" i="10"/>
  <c r="E425" i="10"/>
  <c r="F425" i="10"/>
  <c r="C426" i="10"/>
  <c r="D426" i="10"/>
  <c r="E426" i="10"/>
  <c r="F426" i="10"/>
  <c r="C427" i="10"/>
  <c r="D427" i="10"/>
  <c r="E427" i="10"/>
  <c r="F427" i="10"/>
  <c r="C428" i="10"/>
  <c r="D428" i="10"/>
  <c r="E428" i="10"/>
  <c r="F428" i="10"/>
  <c r="C429" i="10"/>
  <c r="D429" i="10"/>
  <c r="E429" i="10"/>
  <c r="F429" i="10"/>
  <c r="C430" i="10"/>
  <c r="D430" i="10"/>
  <c r="E430" i="10"/>
  <c r="F430" i="10"/>
  <c r="C431" i="10"/>
  <c r="D431" i="10"/>
  <c r="E431" i="10"/>
  <c r="F431" i="10"/>
  <c r="C432" i="10"/>
  <c r="D432" i="10"/>
  <c r="E432" i="10"/>
  <c r="F432" i="10"/>
  <c r="C433" i="10"/>
  <c r="D433" i="10"/>
  <c r="E433" i="10"/>
  <c r="F433" i="10"/>
  <c r="C434" i="10"/>
  <c r="D434" i="10"/>
  <c r="E434" i="10"/>
  <c r="F434" i="10"/>
  <c r="C435" i="10"/>
  <c r="D435" i="10"/>
  <c r="E435" i="10"/>
  <c r="F435" i="10"/>
  <c r="C436" i="10"/>
  <c r="D436" i="10"/>
  <c r="E436" i="10"/>
  <c r="F436" i="10"/>
  <c r="C437" i="10"/>
  <c r="D437" i="10"/>
  <c r="E437" i="10"/>
  <c r="F437" i="10"/>
  <c r="C438" i="10"/>
  <c r="D438" i="10"/>
  <c r="E438" i="10"/>
  <c r="F438" i="10"/>
  <c r="C439" i="10"/>
  <c r="D439" i="10"/>
  <c r="E439" i="10"/>
  <c r="F439" i="10"/>
  <c r="C440" i="10"/>
  <c r="D440" i="10"/>
  <c r="E440" i="10"/>
  <c r="F440" i="10"/>
  <c r="C441" i="10"/>
  <c r="D441" i="10"/>
  <c r="E441" i="10"/>
  <c r="F441" i="10"/>
  <c r="C442" i="10"/>
  <c r="D442" i="10"/>
  <c r="E442" i="10"/>
  <c r="F442" i="10"/>
  <c r="C443" i="10"/>
  <c r="D443" i="10"/>
  <c r="E443" i="10"/>
  <c r="F443" i="10"/>
  <c r="C444" i="10"/>
  <c r="D444" i="10"/>
  <c r="E444" i="10"/>
  <c r="F444" i="10"/>
  <c r="C445" i="10"/>
  <c r="D445" i="10"/>
  <c r="E445" i="10"/>
  <c r="F445" i="10"/>
  <c r="C446" i="10"/>
  <c r="D446" i="10"/>
  <c r="E446" i="10"/>
  <c r="F446" i="10"/>
  <c r="C447" i="10"/>
  <c r="D447" i="10"/>
  <c r="E447" i="10"/>
  <c r="F447" i="10"/>
  <c r="C448" i="10"/>
  <c r="D448" i="10"/>
  <c r="E448" i="10"/>
  <c r="F448" i="10"/>
  <c r="C449" i="10"/>
  <c r="D449" i="10"/>
  <c r="E449" i="10"/>
  <c r="F449" i="10"/>
  <c r="C450" i="10"/>
  <c r="D450" i="10"/>
  <c r="E450" i="10"/>
  <c r="F450" i="10"/>
  <c r="C451" i="10"/>
  <c r="D451" i="10"/>
  <c r="E451" i="10"/>
  <c r="F451" i="10"/>
  <c r="C452" i="10"/>
  <c r="D452" i="10"/>
  <c r="E452" i="10"/>
  <c r="F452" i="10"/>
  <c r="C453" i="10"/>
  <c r="D453" i="10"/>
  <c r="E453" i="10"/>
  <c r="F453" i="10"/>
  <c r="C454" i="10"/>
  <c r="D454" i="10"/>
  <c r="E454" i="10"/>
  <c r="F454" i="10"/>
  <c r="C455" i="10"/>
  <c r="D455" i="10"/>
  <c r="E455" i="10"/>
  <c r="F455" i="10"/>
  <c r="C456" i="10"/>
  <c r="D456" i="10"/>
  <c r="E456" i="10"/>
  <c r="F456" i="10"/>
  <c r="C457" i="10"/>
  <c r="D457" i="10"/>
  <c r="E457" i="10"/>
  <c r="F457" i="10"/>
  <c r="C458" i="10"/>
  <c r="D458" i="10"/>
  <c r="E458" i="10"/>
  <c r="F458" i="10"/>
  <c r="C459" i="10"/>
  <c r="D459" i="10"/>
  <c r="E459" i="10"/>
  <c r="F459" i="10"/>
  <c r="C460" i="10"/>
  <c r="D460" i="10"/>
  <c r="E460" i="10"/>
  <c r="F460" i="10"/>
  <c r="C461" i="10"/>
  <c r="D461" i="10"/>
  <c r="E461" i="10"/>
  <c r="F461" i="10"/>
  <c r="C462" i="10"/>
  <c r="D462" i="10"/>
  <c r="E462" i="10"/>
  <c r="F462" i="10"/>
  <c r="C463" i="10"/>
  <c r="D463" i="10"/>
  <c r="E463" i="10"/>
  <c r="F463" i="10"/>
  <c r="C464" i="10"/>
  <c r="D464" i="10"/>
  <c r="E464" i="10"/>
  <c r="F464" i="10"/>
  <c r="C465" i="10"/>
  <c r="D465" i="10"/>
  <c r="E465" i="10"/>
  <c r="F465" i="10"/>
  <c r="C466" i="10"/>
  <c r="D466" i="10"/>
  <c r="E466" i="10"/>
  <c r="F466" i="10"/>
  <c r="C467" i="10"/>
  <c r="D467" i="10"/>
  <c r="E467" i="10"/>
  <c r="F467" i="10"/>
  <c r="C468" i="10"/>
  <c r="D468" i="10"/>
  <c r="E468" i="10"/>
  <c r="F468" i="10"/>
  <c r="C469" i="10"/>
  <c r="D469" i="10"/>
  <c r="E469" i="10"/>
  <c r="F469" i="10"/>
  <c r="C470" i="10"/>
  <c r="D470" i="10"/>
  <c r="E470" i="10"/>
  <c r="F470" i="10"/>
  <c r="C471" i="10"/>
  <c r="D471" i="10"/>
  <c r="E471" i="10"/>
  <c r="F471" i="10"/>
  <c r="C472" i="10"/>
  <c r="D472" i="10"/>
  <c r="E472" i="10"/>
  <c r="F472" i="10"/>
  <c r="C473" i="10"/>
  <c r="D473" i="10"/>
  <c r="E473" i="10"/>
  <c r="F473" i="10"/>
  <c r="C474" i="10"/>
  <c r="D474" i="10"/>
  <c r="E474" i="10"/>
  <c r="F474" i="10"/>
  <c r="C475" i="10"/>
  <c r="D475" i="10"/>
  <c r="E475" i="10"/>
  <c r="F475" i="10"/>
  <c r="C476" i="10"/>
  <c r="D476" i="10"/>
  <c r="E476" i="10"/>
  <c r="F476" i="10"/>
  <c r="C477" i="10"/>
  <c r="D477" i="10"/>
  <c r="E477" i="10"/>
  <c r="F477" i="10"/>
  <c r="C478" i="10"/>
  <c r="D478" i="10"/>
  <c r="E478" i="10"/>
  <c r="F478" i="10"/>
  <c r="C479" i="10"/>
  <c r="D479" i="10"/>
  <c r="E479" i="10"/>
  <c r="F479" i="10"/>
  <c r="C480" i="10"/>
  <c r="D480" i="10"/>
  <c r="E480" i="10"/>
  <c r="F480" i="10"/>
  <c r="C481" i="10"/>
  <c r="D481" i="10"/>
  <c r="E481" i="10"/>
  <c r="F481" i="10"/>
  <c r="C482" i="10"/>
  <c r="D482" i="10"/>
  <c r="E482" i="10"/>
  <c r="F482" i="10"/>
  <c r="C483" i="10"/>
  <c r="D483" i="10"/>
  <c r="E483" i="10"/>
  <c r="F483" i="10"/>
  <c r="C484" i="10"/>
  <c r="D484" i="10"/>
  <c r="E484" i="10"/>
  <c r="F484" i="10"/>
  <c r="C485" i="10"/>
  <c r="D485" i="10"/>
  <c r="E485" i="10"/>
  <c r="F485" i="10"/>
  <c r="C486" i="10"/>
  <c r="D486" i="10"/>
  <c r="E486" i="10"/>
  <c r="F486" i="10"/>
  <c r="C487" i="10"/>
  <c r="D487" i="10"/>
  <c r="E487" i="10"/>
  <c r="F487" i="10"/>
  <c r="C488" i="10"/>
  <c r="D488" i="10"/>
  <c r="E488" i="10"/>
  <c r="F488" i="10"/>
  <c r="C489" i="10"/>
  <c r="D489" i="10"/>
  <c r="E489" i="10"/>
  <c r="F489" i="10"/>
  <c r="C490" i="10"/>
  <c r="D490" i="10"/>
  <c r="E490" i="10"/>
  <c r="F490" i="10"/>
  <c r="C491" i="10"/>
  <c r="D491" i="10"/>
  <c r="E491" i="10"/>
  <c r="F491" i="10"/>
  <c r="C492" i="10"/>
  <c r="D492" i="10"/>
  <c r="E492" i="10"/>
  <c r="F492" i="10"/>
  <c r="C493" i="10"/>
  <c r="D493" i="10"/>
  <c r="E493" i="10"/>
  <c r="F493" i="10"/>
  <c r="C494" i="10"/>
  <c r="D494" i="10"/>
  <c r="E494" i="10"/>
  <c r="F494" i="10"/>
  <c r="C495" i="10"/>
  <c r="D495" i="10"/>
  <c r="E495" i="10"/>
  <c r="F495" i="10"/>
  <c r="C496" i="10"/>
  <c r="D496" i="10"/>
  <c r="E496" i="10"/>
  <c r="F496" i="10"/>
  <c r="C497" i="10"/>
  <c r="D497" i="10"/>
  <c r="E497" i="10"/>
  <c r="F497" i="10"/>
  <c r="C498" i="10"/>
  <c r="D498" i="10"/>
  <c r="E498" i="10"/>
  <c r="F498" i="10"/>
  <c r="C499" i="10"/>
  <c r="D499" i="10"/>
  <c r="E499" i="10"/>
  <c r="F499" i="10"/>
  <c r="C500" i="10"/>
  <c r="D500" i="10"/>
  <c r="E500" i="10"/>
  <c r="F500" i="10"/>
  <c r="C501" i="10"/>
  <c r="D501" i="10"/>
  <c r="E501" i="10"/>
  <c r="F501" i="10"/>
  <c r="C502" i="10"/>
  <c r="D502" i="10"/>
  <c r="E502" i="10"/>
  <c r="F502" i="10"/>
  <c r="C503" i="10"/>
  <c r="D503" i="10"/>
  <c r="E503" i="10"/>
  <c r="F503" i="10"/>
  <c r="C504" i="10"/>
  <c r="D504" i="10"/>
  <c r="E504" i="10"/>
  <c r="F504" i="10"/>
  <c r="C505" i="10"/>
  <c r="D505" i="10"/>
  <c r="E505" i="10"/>
  <c r="F505" i="10"/>
  <c r="C506" i="10"/>
  <c r="D506" i="10"/>
  <c r="E506" i="10"/>
  <c r="F506" i="10"/>
  <c r="C507" i="10"/>
  <c r="D507" i="10"/>
  <c r="E507" i="10"/>
  <c r="F507" i="10"/>
  <c r="C508" i="10"/>
  <c r="D508" i="10"/>
  <c r="E508" i="10"/>
  <c r="F508" i="10"/>
  <c r="C509" i="10"/>
  <c r="D509" i="10"/>
  <c r="E509" i="10"/>
  <c r="F509" i="10"/>
  <c r="C510" i="10"/>
  <c r="D510" i="10"/>
  <c r="E510" i="10"/>
  <c r="F510" i="10"/>
  <c r="C511" i="10"/>
  <c r="D511" i="10"/>
  <c r="E511" i="10"/>
  <c r="F511" i="10"/>
  <c r="C512" i="10"/>
  <c r="D512" i="10"/>
  <c r="E512" i="10"/>
  <c r="F512" i="10"/>
  <c r="C513" i="10"/>
  <c r="D513" i="10"/>
  <c r="E513" i="10"/>
  <c r="F513" i="10"/>
  <c r="C514" i="10"/>
  <c r="D514" i="10"/>
  <c r="E514" i="10"/>
  <c r="F514" i="10"/>
  <c r="C515" i="10"/>
  <c r="D515" i="10"/>
  <c r="E515" i="10"/>
  <c r="F515" i="10"/>
  <c r="C516" i="10"/>
  <c r="D516" i="10"/>
  <c r="E516" i="10"/>
  <c r="F516" i="10"/>
  <c r="C517" i="10"/>
  <c r="D517" i="10"/>
  <c r="E517" i="10"/>
  <c r="F517" i="10"/>
  <c r="C518" i="10"/>
  <c r="D518" i="10"/>
  <c r="E518" i="10"/>
  <c r="F518" i="10"/>
  <c r="C519" i="10"/>
  <c r="D519" i="10"/>
  <c r="E519" i="10"/>
  <c r="F519" i="10"/>
  <c r="C520" i="10"/>
  <c r="D520" i="10"/>
  <c r="E520" i="10"/>
  <c r="F520" i="10"/>
  <c r="C521" i="10"/>
  <c r="D521" i="10"/>
  <c r="E521" i="10"/>
  <c r="F521" i="10"/>
  <c r="C522" i="10"/>
  <c r="D522" i="10"/>
  <c r="E522" i="10"/>
  <c r="F522" i="10"/>
  <c r="C523" i="10"/>
  <c r="D523" i="10"/>
  <c r="E523" i="10"/>
  <c r="F523" i="10"/>
  <c r="C524" i="10"/>
  <c r="D524" i="10"/>
  <c r="E524" i="10"/>
  <c r="F524" i="10"/>
  <c r="C525" i="10"/>
  <c r="D525" i="10"/>
  <c r="E525" i="10"/>
  <c r="F525" i="10"/>
  <c r="C526" i="10"/>
  <c r="D526" i="10"/>
  <c r="E526" i="10"/>
  <c r="F526" i="10"/>
  <c r="C527" i="10"/>
  <c r="D527" i="10"/>
  <c r="E527" i="10"/>
  <c r="F527" i="10"/>
  <c r="C528" i="10"/>
  <c r="D528" i="10"/>
  <c r="E528" i="10"/>
  <c r="F528" i="10"/>
  <c r="C529" i="10"/>
  <c r="D529" i="10"/>
  <c r="E529" i="10"/>
  <c r="F529" i="10"/>
  <c r="C530" i="10"/>
  <c r="D530" i="10"/>
  <c r="E530" i="10"/>
  <c r="F530" i="10"/>
  <c r="C531" i="10"/>
  <c r="D531" i="10"/>
  <c r="E531" i="10"/>
  <c r="F531" i="10"/>
  <c r="C532" i="10"/>
  <c r="D532" i="10"/>
  <c r="E532" i="10"/>
  <c r="F532" i="10"/>
  <c r="C533" i="10"/>
  <c r="D533" i="10"/>
  <c r="E533" i="10"/>
  <c r="F533" i="10"/>
  <c r="C534" i="10"/>
  <c r="D534" i="10"/>
  <c r="E534" i="10"/>
  <c r="F534" i="10"/>
  <c r="C535" i="10"/>
  <c r="D535" i="10"/>
  <c r="E535" i="10"/>
  <c r="F535" i="10"/>
  <c r="C536" i="10"/>
  <c r="D536" i="10"/>
  <c r="E536" i="10"/>
  <c r="F536" i="10"/>
  <c r="C537" i="10"/>
  <c r="D537" i="10"/>
  <c r="E537" i="10"/>
  <c r="F537" i="10"/>
  <c r="C538" i="10"/>
  <c r="D538" i="10"/>
  <c r="E538" i="10"/>
  <c r="F538" i="10"/>
  <c r="C539" i="10"/>
  <c r="D539" i="10"/>
  <c r="E539" i="10"/>
  <c r="F539" i="10"/>
  <c r="C540" i="10"/>
  <c r="D540" i="10"/>
  <c r="E540" i="10"/>
  <c r="F540" i="10"/>
  <c r="C541" i="10"/>
  <c r="D541" i="10"/>
  <c r="E541" i="10"/>
  <c r="F541" i="10"/>
  <c r="C542" i="10"/>
  <c r="D542" i="10"/>
  <c r="E542" i="10"/>
  <c r="F542" i="10"/>
  <c r="C543" i="10"/>
  <c r="D543" i="10"/>
  <c r="E543" i="10"/>
  <c r="F543" i="10"/>
  <c r="C544" i="10"/>
  <c r="D544" i="10"/>
  <c r="E544" i="10"/>
  <c r="F544" i="10"/>
  <c r="C545" i="10"/>
  <c r="D545" i="10"/>
  <c r="E545" i="10"/>
  <c r="F545" i="10"/>
  <c r="C546" i="10"/>
  <c r="D546" i="10"/>
  <c r="E546" i="10"/>
  <c r="F546" i="10"/>
  <c r="C547" i="10"/>
  <c r="D547" i="10"/>
  <c r="E547" i="10"/>
  <c r="F547" i="10"/>
  <c r="C548" i="10"/>
  <c r="D548" i="10"/>
  <c r="E548" i="10"/>
  <c r="F548" i="10"/>
  <c r="C549" i="10"/>
  <c r="D549" i="10"/>
  <c r="E549" i="10"/>
  <c r="F549" i="10"/>
  <c r="C550" i="10"/>
  <c r="D550" i="10"/>
  <c r="E550" i="10"/>
  <c r="F550" i="10"/>
  <c r="C551" i="10"/>
  <c r="D551" i="10"/>
  <c r="E551" i="10"/>
  <c r="F551" i="10"/>
  <c r="C552" i="10"/>
  <c r="D552" i="10"/>
  <c r="E552" i="10"/>
  <c r="F552" i="10"/>
  <c r="C553" i="10"/>
  <c r="D553" i="10"/>
  <c r="E553" i="10"/>
  <c r="F553" i="10"/>
  <c r="C554" i="10"/>
  <c r="D554" i="10"/>
  <c r="E554" i="10"/>
  <c r="F554" i="10"/>
  <c r="C555" i="10"/>
  <c r="D555" i="10"/>
  <c r="E555" i="10"/>
  <c r="F555" i="10"/>
  <c r="C556" i="10"/>
  <c r="D556" i="10"/>
  <c r="E556" i="10"/>
  <c r="F556" i="10"/>
  <c r="C557" i="10"/>
  <c r="D557" i="10"/>
  <c r="E557" i="10"/>
  <c r="F557" i="10"/>
  <c r="C558" i="10"/>
  <c r="D558" i="10"/>
  <c r="E558" i="10"/>
  <c r="F558" i="10"/>
  <c r="C559" i="10"/>
  <c r="D559" i="10"/>
  <c r="E559" i="10"/>
  <c r="F559" i="10"/>
  <c r="C560" i="10"/>
  <c r="D560" i="10"/>
  <c r="E560" i="10"/>
  <c r="F560" i="10"/>
  <c r="C561" i="10"/>
  <c r="D561" i="10"/>
  <c r="E561" i="10"/>
  <c r="F561" i="10"/>
  <c r="C562" i="10"/>
  <c r="D562" i="10"/>
  <c r="E562" i="10"/>
  <c r="F562" i="10"/>
  <c r="C563" i="10"/>
  <c r="D563" i="10"/>
  <c r="E563" i="10"/>
  <c r="F563" i="10"/>
  <c r="C564" i="10"/>
  <c r="D564" i="10"/>
  <c r="E564" i="10"/>
  <c r="F564" i="10"/>
  <c r="C565" i="10"/>
  <c r="D565" i="10"/>
  <c r="E565" i="10"/>
  <c r="F565" i="10"/>
  <c r="C566" i="10"/>
  <c r="D566" i="10"/>
  <c r="E566" i="10"/>
  <c r="F566" i="10"/>
  <c r="C567" i="10"/>
  <c r="D567" i="10"/>
  <c r="E567" i="10"/>
  <c r="F567" i="10"/>
  <c r="C568" i="10"/>
  <c r="D568" i="10"/>
  <c r="E568" i="10"/>
  <c r="F568" i="10"/>
  <c r="C569" i="10"/>
  <c r="D569" i="10"/>
  <c r="E569" i="10"/>
  <c r="F569" i="10"/>
  <c r="C570" i="10"/>
  <c r="D570" i="10"/>
  <c r="E570" i="10"/>
  <c r="F570" i="10"/>
  <c r="C571" i="10"/>
  <c r="D571" i="10"/>
  <c r="E571" i="10"/>
  <c r="F571" i="10"/>
  <c r="C572" i="10"/>
  <c r="D572" i="10"/>
  <c r="E572" i="10"/>
  <c r="F572" i="10"/>
  <c r="C573" i="10"/>
  <c r="D573" i="10"/>
  <c r="E573" i="10"/>
  <c r="F573" i="10"/>
  <c r="C574" i="10"/>
  <c r="D574" i="10"/>
  <c r="E574" i="10"/>
  <c r="F574" i="10"/>
  <c r="C575" i="10"/>
  <c r="D575" i="10"/>
  <c r="E575" i="10"/>
  <c r="F575" i="10"/>
  <c r="C576" i="10"/>
  <c r="D576" i="10"/>
  <c r="E576" i="10"/>
  <c r="F576" i="10"/>
  <c r="C577" i="10"/>
  <c r="D577" i="10"/>
  <c r="E577" i="10"/>
  <c r="F577" i="10"/>
  <c r="C578" i="10"/>
  <c r="D578" i="10"/>
  <c r="E578" i="10"/>
  <c r="F578" i="10"/>
  <c r="C579" i="10"/>
  <c r="D579" i="10"/>
  <c r="E579" i="10"/>
  <c r="F579" i="10"/>
  <c r="C580" i="10"/>
  <c r="D580" i="10"/>
  <c r="E580" i="10"/>
  <c r="F580" i="10"/>
  <c r="C581" i="10"/>
  <c r="D581" i="10"/>
  <c r="E581" i="10"/>
  <c r="F581" i="10"/>
  <c r="C582" i="10"/>
  <c r="D582" i="10"/>
  <c r="E582" i="10"/>
  <c r="F582" i="10"/>
  <c r="C583" i="10"/>
  <c r="D583" i="10"/>
  <c r="E583" i="10"/>
  <c r="F583" i="10"/>
  <c r="C584" i="10"/>
  <c r="D584" i="10"/>
  <c r="E584" i="10"/>
  <c r="F584" i="10"/>
  <c r="C585" i="10"/>
  <c r="D585" i="10"/>
  <c r="E585" i="10"/>
  <c r="F585" i="10"/>
  <c r="C586" i="10"/>
  <c r="D586" i="10"/>
  <c r="E586" i="10"/>
  <c r="F586" i="10"/>
  <c r="C587" i="10"/>
  <c r="D587" i="10"/>
  <c r="E587" i="10"/>
  <c r="F587" i="10"/>
  <c r="C588" i="10"/>
  <c r="D588" i="10"/>
  <c r="E588" i="10"/>
  <c r="F588" i="10"/>
  <c r="C589" i="10"/>
  <c r="D589" i="10"/>
  <c r="E589" i="10"/>
  <c r="F589" i="10"/>
  <c r="C590" i="10"/>
  <c r="D590" i="10"/>
  <c r="E590" i="10"/>
  <c r="F590" i="10"/>
  <c r="C591" i="10"/>
  <c r="D591" i="10"/>
  <c r="E591" i="10"/>
  <c r="F591" i="10"/>
  <c r="C592" i="10"/>
  <c r="D592" i="10"/>
  <c r="E592" i="10"/>
  <c r="F592" i="10"/>
  <c r="C593" i="10"/>
  <c r="D593" i="10"/>
  <c r="E593" i="10"/>
  <c r="F593" i="10"/>
  <c r="C594" i="10"/>
  <c r="D594" i="10"/>
  <c r="E594" i="10"/>
  <c r="F594" i="10"/>
  <c r="C595" i="10"/>
  <c r="D595" i="10"/>
  <c r="E595" i="10"/>
  <c r="F595" i="10"/>
  <c r="C596" i="10"/>
  <c r="D596" i="10"/>
  <c r="E596" i="10"/>
  <c r="F596" i="10"/>
  <c r="C597" i="10"/>
  <c r="D597" i="10"/>
  <c r="E597" i="10"/>
  <c r="F597" i="10"/>
  <c r="C598" i="10"/>
  <c r="D598" i="10"/>
  <c r="E598" i="10"/>
  <c r="F598" i="10"/>
  <c r="C599" i="10"/>
  <c r="D599" i="10"/>
  <c r="E599" i="10"/>
  <c r="F599" i="10"/>
  <c r="C600" i="10"/>
  <c r="D600" i="10"/>
  <c r="E600" i="10"/>
  <c r="F600" i="10"/>
  <c r="C601" i="10"/>
  <c r="D601" i="10"/>
  <c r="E601" i="10"/>
  <c r="F601" i="10"/>
  <c r="C602" i="10"/>
  <c r="D602" i="10"/>
  <c r="E602" i="10"/>
  <c r="F602" i="10"/>
  <c r="C603" i="10"/>
  <c r="D603" i="10"/>
  <c r="E603" i="10"/>
  <c r="F603" i="10"/>
  <c r="C604" i="10"/>
  <c r="D604" i="10"/>
  <c r="E604" i="10"/>
  <c r="F604" i="10"/>
  <c r="C605" i="10"/>
  <c r="D605" i="10"/>
  <c r="E605" i="10"/>
  <c r="F605" i="10"/>
  <c r="C606" i="10"/>
  <c r="D606" i="10"/>
  <c r="E606" i="10"/>
  <c r="F606" i="10"/>
  <c r="C607" i="10"/>
  <c r="D607" i="10"/>
  <c r="E607" i="10"/>
  <c r="F607" i="10"/>
  <c r="C608" i="10"/>
  <c r="D608" i="10"/>
  <c r="E608" i="10"/>
  <c r="F608" i="10"/>
  <c r="C609" i="10"/>
  <c r="D609" i="10"/>
  <c r="E609" i="10"/>
  <c r="F609" i="10"/>
  <c r="C610" i="10"/>
  <c r="D610" i="10"/>
  <c r="E610" i="10"/>
  <c r="F610" i="10"/>
  <c r="C611" i="10"/>
  <c r="D611" i="10"/>
  <c r="E611" i="10"/>
  <c r="F611" i="10"/>
  <c r="C612" i="10"/>
  <c r="D612" i="10"/>
  <c r="E612" i="10"/>
  <c r="F612" i="10"/>
  <c r="C613" i="10"/>
  <c r="D613" i="10"/>
  <c r="E613" i="10"/>
  <c r="F613" i="10"/>
  <c r="C614" i="10"/>
  <c r="D614" i="10"/>
  <c r="E614" i="10"/>
  <c r="F614" i="10"/>
  <c r="C615" i="10"/>
  <c r="D615" i="10"/>
  <c r="E615" i="10"/>
  <c r="F615" i="10"/>
  <c r="C616" i="10"/>
  <c r="D616" i="10"/>
  <c r="E616" i="10"/>
  <c r="F616" i="10"/>
  <c r="C617" i="10"/>
  <c r="D617" i="10"/>
  <c r="E617" i="10"/>
  <c r="F617" i="10"/>
  <c r="C618" i="10"/>
  <c r="D618" i="10"/>
  <c r="E618" i="10"/>
  <c r="F618" i="10"/>
  <c r="C619" i="10"/>
  <c r="D619" i="10"/>
  <c r="E619" i="10"/>
  <c r="F619" i="10"/>
  <c r="C620" i="10"/>
  <c r="D620" i="10"/>
  <c r="E620" i="10"/>
  <c r="F620" i="10"/>
  <c r="C621" i="10"/>
  <c r="D621" i="10"/>
  <c r="E621" i="10"/>
  <c r="F621" i="10"/>
  <c r="C622" i="10"/>
  <c r="D622" i="10"/>
  <c r="E622" i="10"/>
  <c r="F622" i="10"/>
  <c r="C623" i="10"/>
  <c r="D623" i="10"/>
  <c r="E623" i="10"/>
  <c r="F623" i="10"/>
  <c r="C624" i="10"/>
  <c r="D624" i="10"/>
  <c r="E624" i="10"/>
  <c r="F624" i="10"/>
  <c r="C625" i="10"/>
  <c r="D625" i="10"/>
  <c r="E625" i="10"/>
  <c r="F625" i="10"/>
  <c r="C626" i="10"/>
  <c r="D626" i="10"/>
  <c r="E626" i="10"/>
  <c r="F626" i="10"/>
  <c r="C627" i="10"/>
  <c r="D627" i="10"/>
  <c r="E627" i="10"/>
  <c r="F627" i="10"/>
  <c r="C628" i="10"/>
  <c r="D628" i="10"/>
  <c r="E628" i="10"/>
  <c r="F628" i="10"/>
  <c r="C629" i="10"/>
  <c r="D629" i="10"/>
  <c r="E629" i="10"/>
  <c r="F629" i="10"/>
  <c r="C630" i="10"/>
  <c r="D630" i="10"/>
  <c r="E630" i="10"/>
  <c r="F630" i="10"/>
  <c r="C631" i="10"/>
  <c r="D631" i="10"/>
  <c r="E631" i="10"/>
  <c r="F631" i="10"/>
  <c r="C632" i="10"/>
  <c r="D632" i="10"/>
  <c r="E632" i="10"/>
  <c r="F632" i="10"/>
  <c r="C633" i="10"/>
  <c r="D633" i="10"/>
  <c r="E633" i="10"/>
  <c r="F633" i="10"/>
  <c r="C634" i="10"/>
  <c r="D634" i="10"/>
  <c r="E634" i="10"/>
  <c r="F634" i="10"/>
  <c r="C635" i="10"/>
  <c r="D635" i="10"/>
  <c r="E635" i="10"/>
  <c r="F635" i="10"/>
  <c r="C636" i="10"/>
  <c r="D636" i="10"/>
  <c r="E636" i="10"/>
  <c r="F636" i="10"/>
  <c r="C637" i="10"/>
  <c r="D637" i="10"/>
  <c r="E637" i="10"/>
  <c r="F637" i="10"/>
  <c r="C638" i="10"/>
  <c r="D638" i="10"/>
  <c r="E638" i="10"/>
  <c r="F638" i="10"/>
  <c r="C639" i="10"/>
  <c r="D639" i="10"/>
  <c r="E639" i="10"/>
  <c r="F639" i="10"/>
  <c r="C640" i="10"/>
  <c r="D640" i="10"/>
  <c r="E640" i="10"/>
  <c r="F640" i="10"/>
  <c r="C641" i="10"/>
  <c r="D641" i="10"/>
  <c r="E641" i="10"/>
  <c r="F641" i="10"/>
  <c r="C642" i="10"/>
  <c r="D642" i="10"/>
  <c r="E642" i="10"/>
  <c r="F642" i="10"/>
  <c r="C643" i="10"/>
  <c r="D643" i="10"/>
  <c r="E643" i="10"/>
  <c r="F643" i="10"/>
  <c r="C644" i="10"/>
  <c r="D644" i="10"/>
  <c r="E644" i="10"/>
  <c r="F644" i="10"/>
  <c r="C645" i="10"/>
  <c r="D645" i="10"/>
  <c r="E645" i="10"/>
  <c r="F645" i="10"/>
  <c r="C646" i="10"/>
  <c r="D646" i="10"/>
  <c r="E646" i="10"/>
  <c r="F646" i="10"/>
  <c r="C647" i="10"/>
  <c r="D647" i="10"/>
  <c r="E647" i="10"/>
  <c r="F647" i="10"/>
  <c r="C648" i="10"/>
  <c r="D648" i="10"/>
  <c r="E648" i="10"/>
  <c r="F648" i="10"/>
  <c r="C649" i="10"/>
  <c r="D649" i="10"/>
  <c r="E649" i="10"/>
  <c r="F649" i="10"/>
  <c r="C650" i="10"/>
  <c r="D650" i="10"/>
  <c r="E650" i="10"/>
  <c r="F650" i="10"/>
  <c r="C651" i="10"/>
  <c r="D651" i="10"/>
  <c r="E651" i="10"/>
  <c r="F651" i="10"/>
  <c r="C652" i="10"/>
  <c r="D652" i="10"/>
  <c r="E652" i="10"/>
  <c r="F652" i="10"/>
  <c r="C653" i="10"/>
  <c r="D653" i="10"/>
  <c r="E653" i="10"/>
  <c r="F653" i="10"/>
  <c r="C654" i="10"/>
  <c r="D654" i="10"/>
  <c r="E654" i="10"/>
  <c r="F654" i="10"/>
  <c r="C655" i="10"/>
  <c r="D655" i="10"/>
  <c r="E655" i="10"/>
  <c r="F655" i="10"/>
  <c r="C656" i="10"/>
  <c r="D656" i="10"/>
  <c r="E656" i="10"/>
  <c r="F656" i="10"/>
  <c r="C657" i="10"/>
  <c r="D657" i="10"/>
  <c r="E657" i="10"/>
  <c r="F657" i="10"/>
  <c r="C658" i="10"/>
  <c r="D658" i="10"/>
  <c r="E658" i="10"/>
  <c r="F658" i="10"/>
  <c r="C659" i="10"/>
  <c r="D659" i="10"/>
  <c r="E659" i="10"/>
  <c r="F659" i="10"/>
  <c r="C660" i="10"/>
  <c r="D660" i="10"/>
  <c r="E660" i="10"/>
  <c r="F660" i="10"/>
  <c r="C661" i="10"/>
  <c r="D661" i="10"/>
  <c r="E661" i="10"/>
  <c r="F661" i="10"/>
  <c r="C662" i="10"/>
  <c r="D662" i="10"/>
  <c r="E662" i="10"/>
  <c r="F662" i="10"/>
  <c r="C663" i="10"/>
  <c r="D663" i="10"/>
  <c r="E663" i="10"/>
  <c r="F663" i="10"/>
  <c r="C664" i="10"/>
  <c r="D664" i="10"/>
  <c r="E664" i="10"/>
  <c r="F664" i="10"/>
  <c r="C665" i="10"/>
  <c r="D665" i="10"/>
  <c r="E665" i="10"/>
  <c r="F665" i="10"/>
  <c r="C666" i="10"/>
  <c r="D666" i="10"/>
  <c r="E666" i="10"/>
  <c r="F666" i="10"/>
  <c r="C667" i="10"/>
  <c r="D667" i="10"/>
  <c r="E667" i="10"/>
  <c r="F667" i="10"/>
  <c r="C668" i="10"/>
  <c r="D668" i="10"/>
  <c r="E668" i="10"/>
  <c r="F668" i="10"/>
  <c r="C669" i="10"/>
  <c r="D669" i="10"/>
  <c r="E669" i="10"/>
  <c r="F669" i="10"/>
  <c r="C670" i="10"/>
  <c r="D670" i="10"/>
  <c r="E670" i="10"/>
  <c r="F670" i="10"/>
  <c r="C671" i="10"/>
  <c r="D671" i="10"/>
  <c r="E671" i="10"/>
  <c r="F671" i="10"/>
  <c r="C672" i="10"/>
  <c r="D672" i="10"/>
  <c r="E672" i="10"/>
  <c r="F672" i="10"/>
  <c r="C673" i="10"/>
  <c r="D673" i="10"/>
  <c r="E673" i="10"/>
  <c r="F673" i="10"/>
  <c r="C674" i="10"/>
  <c r="D674" i="10"/>
  <c r="E674" i="10"/>
  <c r="F674" i="10"/>
  <c r="C675" i="10"/>
  <c r="D675" i="10"/>
  <c r="E675" i="10"/>
  <c r="F675" i="10"/>
  <c r="C676" i="10"/>
  <c r="D676" i="10"/>
  <c r="E676" i="10"/>
  <c r="F676" i="10"/>
  <c r="C677" i="10"/>
  <c r="D677" i="10"/>
  <c r="E677" i="10"/>
  <c r="F677" i="10"/>
  <c r="C678" i="10"/>
  <c r="D678" i="10"/>
  <c r="E678" i="10"/>
  <c r="F678" i="10"/>
  <c r="C679" i="10"/>
  <c r="D679" i="10"/>
  <c r="E679" i="10"/>
  <c r="F679" i="10"/>
  <c r="C680" i="10"/>
  <c r="D680" i="10"/>
  <c r="E680" i="10"/>
  <c r="F680" i="10"/>
  <c r="C681" i="10"/>
  <c r="D681" i="10"/>
  <c r="E681" i="10"/>
  <c r="F681" i="10"/>
  <c r="C682" i="10"/>
  <c r="D682" i="10"/>
  <c r="E682" i="10"/>
  <c r="F682" i="10"/>
  <c r="C683" i="10"/>
  <c r="D683" i="10"/>
  <c r="E683" i="10"/>
  <c r="F683" i="10"/>
  <c r="C684" i="10"/>
  <c r="D684" i="10"/>
  <c r="E684" i="10"/>
  <c r="F684" i="10"/>
  <c r="C685" i="10"/>
  <c r="D685" i="10"/>
  <c r="E685" i="10"/>
  <c r="F685" i="10"/>
  <c r="C686" i="10"/>
  <c r="D686" i="10"/>
  <c r="E686" i="10"/>
  <c r="F686" i="10"/>
  <c r="C687" i="10"/>
  <c r="D687" i="10"/>
  <c r="E687" i="10"/>
  <c r="F687" i="10"/>
  <c r="C688" i="10"/>
  <c r="D688" i="10"/>
  <c r="E688" i="10"/>
  <c r="F688" i="10"/>
  <c r="C689" i="10"/>
  <c r="D689" i="10"/>
  <c r="E689" i="10"/>
  <c r="F689" i="10"/>
  <c r="C690" i="10"/>
  <c r="D690" i="10"/>
  <c r="E690" i="10"/>
  <c r="F690" i="10"/>
  <c r="C691" i="10"/>
  <c r="D691" i="10"/>
  <c r="E691" i="10"/>
  <c r="F691" i="10"/>
  <c r="C692" i="10"/>
  <c r="D692" i="10"/>
  <c r="E692" i="10"/>
  <c r="F692" i="10"/>
  <c r="C693" i="10"/>
  <c r="D693" i="10"/>
  <c r="E693" i="10"/>
  <c r="F693" i="10"/>
  <c r="C694" i="10"/>
  <c r="D694" i="10"/>
  <c r="E694" i="10"/>
  <c r="F694" i="10"/>
  <c r="C695" i="10"/>
  <c r="D695" i="10"/>
  <c r="E695" i="10"/>
  <c r="F695" i="10"/>
  <c r="C696" i="10"/>
  <c r="D696" i="10"/>
  <c r="E696" i="10"/>
  <c r="F696" i="10"/>
  <c r="C697" i="10"/>
  <c r="D697" i="10"/>
  <c r="E697" i="10"/>
  <c r="F697" i="10"/>
  <c r="C698" i="10"/>
  <c r="D698" i="10"/>
  <c r="E698" i="10"/>
  <c r="F698" i="10"/>
  <c r="C699" i="10"/>
  <c r="D699" i="10"/>
  <c r="E699" i="10"/>
  <c r="F699" i="10"/>
  <c r="C700" i="10"/>
  <c r="D700" i="10"/>
  <c r="E700" i="10"/>
  <c r="F700" i="10"/>
  <c r="C701" i="10"/>
  <c r="D701" i="10"/>
  <c r="E701" i="10"/>
  <c r="F701" i="10"/>
  <c r="C702" i="10"/>
  <c r="D702" i="10"/>
  <c r="E702" i="10"/>
  <c r="F702" i="10"/>
  <c r="C703" i="10"/>
  <c r="D703" i="10"/>
  <c r="E703" i="10"/>
  <c r="F703" i="10"/>
  <c r="C704" i="10"/>
  <c r="D704" i="10"/>
  <c r="E704" i="10"/>
  <c r="F704" i="10"/>
  <c r="C705" i="10"/>
  <c r="D705" i="10"/>
  <c r="E705" i="10"/>
  <c r="F705" i="10"/>
  <c r="C706" i="10"/>
  <c r="D706" i="10"/>
  <c r="E706" i="10"/>
  <c r="F706" i="10"/>
  <c r="C707" i="10"/>
  <c r="D707" i="10"/>
  <c r="E707" i="10"/>
  <c r="F707" i="10"/>
  <c r="C708" i="10"/>
  <c r="D708" i="10"/>
  <c r="E708" i="10"/>
  <c r="F708" i="10"/>
  <c r="C709" i="10"/>
  <c r="D709" i="10"/>
  <c r="E709" i="10"/>
  <c r="F709" i="10"/>
  <c r="C710" i="10"/>
  <c r="D710" i="10"/>
  <c r="E710" i="10"/>
  <c r="F710" i="10"/>
  <c r="C711" i="10"/>
  <c r="D711" i="10"/>
  <c r="E711" i="10"/>
  <c r="F711" i="10"/>
  <c r="C712" i="10"/>
  <c r="D712" i="10"/>
  <c r="E712" i="10"/>
  <c r="F712" i="10"/>
  <c r="C713" i="10"/>
  <c r="D713" i="10"/>
  <c r="E713" i="10"/>
  <c r="F713" i="10"/>
  <c r="C714" i="10"/>
  <c r="D714" i="10"/>
  <c r="E714" i="10"/>
  <c r="F714" i="10"/>
  <c r="C715" i="10"/>
  <c r="D715" i="10"/>
  <c r="E715" i="10"/>
  <c r="F715" i="10"/>
  <c r="C716" i="10"/>
  <c r="D716" i="10"/>
  <c r="E716" i="10"/>
  <c r="F716" i="10"/>
  <c r="C717" i="10"/>
  <c r="D717" i="10"/>
  <c r="E717" i="10"/>
  <c r="F717" i="10"/>
  <c r="C718" i="10"/>
  <c r="D718" i="10"/>
  <c r="E718" i="10"/>
  <c r="F718" i="10"/>
  <c r="C719" i="10"/>
  <c r="D719" i="10"/>
  <c r="E719" i="10"/>
  <c r="F719" i="10"/>
  <c r="C720" i="10"/>
  <c r="D720" i="10"/>
  <c r="E720" i="10"/>
  <c r="F720" i="10"/>
  <c r="C721" i="10"/>
  <c r="D721" i="10"/>
  <c r="E721" i="10"/>
  <c r="F721" i="10"/>
  <c r="C722" i="10"/>
  <c r="D722" i="10"/>
  <c r="E722" i="10"/>
  <c r="F722" i="10"/>
  <c r="C723" i="10"/>
  <c r="D723" i="10"/>
  <c r="E723" i="10"/>
  <c r="F723" i="10"/>
  <c r="C724" i="10"/>
  <c r="D724" i="10"/>
  <c r="E724" i="10"/>
  <c r="F724" i="10"/>
  <c r="C725" i="10"/>
  <c r="D725" i="10"/>
  <c r="E725" i="10"/>
  <c r="F725" i="10"/>
  <c r="C726" i="10"/>
  <c r="D726" i="10"/>
  <c r="E726" i="10"/>
  <c r="F726" i="10"/>
  <c r="C727" i="10"/>
  <c r="D727" i="10"/>
  <c r="E727" i="10"/>
  <c r="F727" i="10"/>
  <c r="C728" i="10"/>
  <c r="D728" i="10"/>
  <c r="E728" i="10"/>
  <c r="F728" i="10"/>
  <c r="C729" i="10"/>
  <c r="D729" i="10"/>
  <c r="E729" i="10"/>
  <c r="F729" i="10"/>
  <c r="C730" i="10"/>
  <c r="D730" i="10"/>
  <c r="E730" i="10"/>
  <c r="F730" i="10"/>
  <c r="C731" i="10"/>
  <c r="D731" i="10"/>
  <c r="E731" i="10"/>
  <c r="F731" i="10"/>
  <c r="C732" i="10"/>
  <c r="D732" i="10"/>
  <c r="E732" i="10"/>
  <c r="F732" i="10"/>
  <c r="C733" i="10"/>
  <c r="D733" i="10"/>
  <c r="E733" i="10"/>
  <c r="F733" i="10"/>
  <c r="C734" i="10"/>
  <c r="D734" i="10"/>
  <c r="E734" i="10"/>
  <c r="F734" i="10"/>
  <c r="C735" i="10"/>
  <c r="D735" i="10"/>
  <c r="E735" i="10"/>
  <c r="F735" i="10"/>
  <c r="C736" i="10"/>
  <c r="D736" i="10"/>
  <c r="E736" i="10"/>
  <c r="F736" i="10"/>
  <c r="C737" i="10"/>
  <c r="D737" i="10"/>
  <c r="E737" i="10"/>
  <c r="F737" i="10"/>
  <c r="C738" i="10"/>
  <c r="D738" i="10"/>
  <c r="E738" i="10"/>
  <c r="F738" i="10"/>
  <c r="C739" i="10"/>
  <c r="D739" i="10"/>
  <c r="E739" i="10"/>
  <c r="F739" i="10"/>
  <c r="C740" i="10"/>
  <c r="D740" i="10"/>
  <c r="E740" i="10"/>
  <c r="F740" i="10"/>
  <c r="C741" i="10"/>
  <c r="D741" i="10"/>
  <c r="E741" i="10"/>
  <c r="F741" i="10"/>
  <c r="C742" i="10"/>
  <c r="D742" i="10"/>
  <c r="E742" i="10"/>
  <c r="F742" i="10"/>
  <c r="C743" i="10"/>
  <c r="D743" i="10"/>
  <c r="E743" i="10"/>
  <c r="F743" i="10"/>
  <c r="C744" i="10"/>
  <c r="D744" i="10"/>
  <c r="E744" i="10"/>
  <c r="F744" i="10"/>
  <c r="C745" i="10"/>
  <c r="D745" i="10"/>
  <c r="E745" i="10"/>
  <c r="F745" i="10"/>
  <c r="C746" i="10"/>
  <c r="D746" i="10"/>
  <c r="E746" i="10"/>
  <c r="F746" i="10"/>
  <c r="C747" i="10"/>
  <c r="D747" i="10"/>
  <c r="E747" i="10"/>
  <c r="F747" i="10"/>
  <c r="C748" i="10"/>
  <c r="D748" i="10"/>
  <c r="E748" i="10"/>
  <c r="F748" i="10"/>
  <c r="C749" i="10"/>
  <c r="D749" i="10"/>
  <c r="E749" i="10"/>
  <c r="F749" i="10"/>
  <c r="C750" i="10"/>
  <c r="D750" i="10"/>
  <c r="E750" i="10"/>
  <c r="F750" i="10"/>
  <c r="C751" i="10"/>
  <c r="D751" i="10"/>
  <c r="E751" i="10"/>
  <c r="F751" i="10"/>
  <c r="C752" i="10"/>
  <c r="D752" i="10"/>
  <c r="E752" i="10"/>
  <c r="F752" i="10"/>
  <c r="C753" i="10"/>
  <c r="D753" i="10"/>
  <c r="E753" i="10"/>
  <c r="F753" i="10"/>
  <c r="C754" i="10"/>
  <c r="D754" i="10"/>
  <c r="E754" i="10"/>
  <c r="F754" i="10"/>
  <c r="C755" i="10"/>
  <c r="D755" i="10"/>
  <c r="E755" i="10"/>
  <c r="F755" i="10"/>
  <c r="C756" i="10"/>
  <c r="D756" i="10"/>
  <c r="E756" i="10"/>
  <c r="F756" i="10"/>
  <c r="C757" i="10"/>
  <c r="D757" i="10"/>
  <c r="E757" i="10"/>
  <c r="F757" i="10"/>
  <c r="C758" i="10"/>
  <c r="D758" i="10"/>
  <c r="E758" i="10"/>
  <c r="F758" i="10"/>
  <c r="C759" i="10"/>
  <c r="D759" i="10"/>
  <c r="E759" i="10"/>
  <c r="F759" i="10"/>
  <c r="C760" i="10"/>
  <c r="D760" i="10"/>
  <c r="E760" i="10"/>
  <c r="F760" i="10"/>
  <c r="C761" i="10"/>
  <c r="D761" i="10"/>
  <c r="E761" i="10"/>
  <c r="F761" i="10"/>
  <c r="C762" i="10"/>
  <c r="D762" i="10"/>
  <c r="E762" i="10"/>
  <c r="F762" i="10"/>
  <c r="C763" i="10"/>
  <c r="D763" i="10"/>
  <c r="E763" i="10"/>
  <c r="F763" i="10"/>
  <c r="C764" i="10"/>
  <c r="D764" i="10"/>
  <c r="E764" i="10"/>
  <c r="F764" i="10"/>
  <c r="C765" i="10"/>
  <c r="D765" i="10"/>
  <c r="E765" i="10"/>
  <c r="F765" i="10"/>
  <c r="C766" i="10"/>
  <c r="D766" i="10"/>
  <c r="E766" i="10"/>
  <c r="F766" i="10"/>
  <c r="C767" i="10"/>
  <c r="D767" i="10"/>
  <c r="E767" i="10"/>
  <c r="F767" i="10"/>
  <c r="C768" i="10"/>
  <c r="D768" i="10"/>
  <c r="E768" i="10"/>
  <c r="F768" i="10"/>
  <c r="C769" i="10"/>
  <c r="D769" i="10"/>
  <c r="E769" i="10"/>
  <c r="F769" i="10"/>
  <c r="C770" i="10"/>
  <c r="D770" i="10"/>
  <c r="E770" i="10"/>
  <c r="F770" i="10"/>
  <c r="C771" i="10"/>
  <c r="D771" i="10"/>
  <c r="E771" i="10"/>
  <c r="F771" i="10"/>
  <c r="C772" i="10"/>
  <c r="D772" i="10"/>
  <c r="E772" i="10"/>
  <c r="F772" i="10"/>
  <c r="C773" i="10"/>
  <c r="D773" i="10"/>
  <c r="E773" i="10"/>
  <c r="F773" i="10"/>
  <c r="C774" i="10"/>
  <c r="D774" i="10"/>
  <c r="E774" i="10"/>
  <c r="F774" i="10"/>
  <c r="C775" i="10"/>
  <c r="D775" i="10"/>
  <c r="E775" i="10"/>
  <c r="F775" i="10"/>
  <c r="C776" i="10"/>
  <c r="D776" i="10"/>
  <c r="E776" i="10"/>
  <c r="F776" i="10"/>
  <c r="C777" i="10"/>
  <c r="D777" i="10"/>
  <c r="E777" i="10"/>
  <c r="F777" i="10"/>
  <c r="C778" i="10"/>
  <c r="D778" i="10"/>
  <c r="E778" i="10"/>
  <c r="F778" i="10"/>
  <c r="C779" i="10"/>
  <c r="D779" i="10"/>
  <c r="E779" i="10"/>
  <c r="F779" i="10"/>
  <c r="C780" i="10"/>
  <c r="D780" i="10"/>
  <c r="E780" i="10"/>
  <c r="F780" i="10"/>
  <c r="C781" i="10"/>
  <c r="D781" i="10"/>
  <c r="E781" i="10"/>
  <c r="F781" i="10"/>
  <c r="C782" i="10"/>
  <c r="D782" i="10"/>
  <c r="E782" i="10"/>
  <c r="F782" i="10"/>
  <c r="C783" i="10"/>
  <c r="D783" i="10"/>
  <c r="E783" i="10"/>
  <c r="F783" i="10"/>
  <c r="C784" i="10"/>
  <c r="D784" i="10"/>
  <c r="E784" i="10"/>
  <c r="F784" i="10"/>
  <c r="C785" i="10"/>
  <c r="D785" i="10"/>
  <c r="E785" i="10"/>
  <c r="F785" i="10"/>
  <c r="C786" i="10"/>
  <c r="D786" i="10"/>
  <c r="E786" i="10"/>
  <c r="F786" i="10"/>
  <c r="C787" i="10"/>
  <c r="D787" i="10"/>
  <c r="E787" i="10"/>
  <c r="F787" i="10"/>
  <c r="C788" i="10"/>
  <c r="D788" i="10"/>
  <c r="E788" i="10"/>
  <c r="F788" i="10"/>
  <c r="C789" i="10"/>
  <c r="D789" i="10"/>
  <c r="E789" i="10"/>
  <c r="F789" i="10"/>
  <c r="C790" i="10"/>
  <c r="D790" i="10"/>
  <c r="E790" i="10"/>
  <c r="F790" i="10"/>
  <c r="C791" i="10"/>
  <c r="D791" i="10"/>
  <c r="E791" i="10"/>
  <c r="F791" i="10"/>
  <c r="C792" i="10"/>
  <c r="D792" i="10"/>
  <c r="E792" i="10"/>
  <c r="F792" i="10"/>
  <c r="C793" i="10"/>
  <c r="D793" i="10"/>
  <c r="E793" i="10"/>
  <c r="F793" i="10"/>
  <c r="C794" i="10"/>
  <c r="D794" i="10"/>
  <c r="E794" i="10"/>
  <c r="F794" i="10"/>
  <c r="C795" i="10"/>
  <c r="D795" i="10"/>
  <c r="E795" i="10"/>
  <c r="F795" i="10"/>
  <c r="C796" i="10"/>
  <c r="D796" i="10"/>
  <c r="E796" i="10"/>
  <c r="F796" i="10"/>
  <c r="C797" i="10"/>
  <c r="D797" i="10"/>
  <c r="E797" i="10"/>
  <c r="F797" i="10"/>
  <c r="C798" i="10"/>
  <c r="D798" i="10"/>
  <c r="E798" i="10"/>
  <c r="F798" i="10"/>
  <c r="C799" i="10"/>
  <c r="D799" i="10"/>
  <c r="E799" i="10"/>
  <c r="F799" i="10"/>
  <c r="C800" i="10"/>
  <c r="D800" i="10"/>
  <c r="E800" i="10"/>
  <c r="F800" i="10"/>
  <c r="C801" i="10"/>
  <c r="D801" i="10"/>
  <c r="E801" i="10"/>
  <c r="F801" i="10"/>
  <c r="C802" i="10"/>
  <c r="D802" i="10"/>
  <c r="E802" i="10"/>
  <c r="F802" i="10"/>
  <c r="C803" i="10"/>
  <c r="D803" i="10"/>
  <c r="E803" i="10"/>
  <c r="F803" i="10"/>
  <c r="C804" i="10"/>
  <c r="D804" i="10"/>
  <c r="E804" i="10"/>
  <c r="F804" i="10"/>
  <c r="C805" i="10"/>
  <c r="D805" i="10"/>
  <c r="E805" i="10"/>
  <c r="F805" i="10"/>
  <c r="C806" i="10"/>
  <c r="D806" i="10"/>
  <c r="E806" i="10"/>
  <c r="F806" i="10"/>
  <c r="C807" i="10"/>
  <c r="D807" i="10"/>
  <c r="E807" i="10"/>
  <c r="F807" i="10"/>
  <c r="C808" i="10"/>
  <c r="D808" i="10"/>
  <c r="E808" i="10"/>
  <c r="F808" i="10"/>
  <c r="C809" i="10"/>
  <c r="D809" i="10"/>
  <c r="E809" i="10"/>
  <c r="F809" i="10"/>
  <c r="C810" i="10"/>
  <c r="D810" i="10"/>
  <c r="E810" i="10"/>
  <c r="F810" i="10"/>
  <c r="C811" i="10"/>
  <c r="D811" i="10"/>
  <c r="E811" i="10"/>
  <c r="F811" i="10"/>
  <c r="C812" i="10"/>
  <c r="D812" i="10"/>
  <c r="E812" i="10"/>
  <c r="F812" i="10"/>
  <c r="C813" i="10"/>
  <c r="D813" i="10"/>
  <c r="E813" i="10"/>
  <c r="F813" i="10"/>
  <c r="C814" i="10"/>
  <c r="D814" i="10"/>
  <c r="E814" i="10"/>
  <c r="F814" i="10"/>
  <c r="C815" i="10"/>
  <c r="D815" i="10"/>
  <c r="E815" i="10"/>
  <c r="F815" i="10"/>
  <c r="C816" i="10"/>
  <c r="D816" i="10"/>
  <c r="E816" i="10"/>
  <c r="F816" i="10"/>
  <c r="C817" i="10"/>
  <c r="D817" i="10"/>
  <c r="E817" i="10"/>
  <c r="F817" i="10"/>
  <c r="C818" i="10"/>
  <c r="D818" i="10"/>
  <c r="E818" i="10"/>
  <c r="F818" i="10"/>
  <c r="C819" i="10"/>
  <c r="D819" i="10"/>
  <c r="E819" i="10"/>
  <c r="F819" i="10"/>
  <c r="C820" i="10"/>
  <c r="D820" i="10"/>
  <c r="E820" i="10"/>
  <c r="F820" i="10"/>
  <c r="C821" i="10"/>
  <c r="D821" i="10"/>
  <c r="E821" i="10"/>
  <c r="F821" i="10"/>
  <c r="C822" i="10"/>
  <c r="D822" i="10"/>
  <c r="E822" i="10"/>
  <c r="F822" i="10"/>
  <c r="C823" i="10"/>
  <c r="D823" i="10"/>
  <c r="E823" i="10"/>
  <c r="F823" i="10"/>
  <c r="C824" i="10"/>
  <c r="D824" i="10"/>
  <c r="E824" i="10"/>
  <c r="F824" i="10"/>
  <c r="C825" i="10"/>
  <c r="D825" i="10"/>
  <c r="E825" i="10"/>
  <c r="F825" i="10"/>
  <c r="C826" i="10"/>
  <c r="D826" i="10"/>
  <c r="E826" i="10"/>
  <c r="F826" i="10"/>
  <c r="C827" i="10"/>
  <c r="D827" i="10"/>
  <c r="E827" i="10"/>
  <c r="F827" i="10"/>
  <c r="C828" i="10"/>
  <c r="D828" i="10"/>
  <c r="E828" i="10"/>
  <c r="F828" i="10"/>
  <c r="C829" i="10"/>
  <c r="D829" i="10"/>
  <c r="E829" i="10"/>
  <c r="F829" i="10"/>
  <c r="C830" i="10"/>
  <c r="D830" i="10"/>
  <c r="E830" i="10"/>
  <c r="F830" i="10"/>
  <c r="C831" i="10"/>
  <c r="D831" i="10"/>
  <c r="E831" i="10"/>
  <c r="F831" i="10"/>
  <c r="C832" i="10"/>
  <c r="D832" i="10"/>
  <c r="E832" i="10"/>
  <c r="F832" i="10"/>
  <c r="C833" i="10"/>
  <c r="D833" i="10"/>
  <c r="E833" i="10"/>
  <c r="F833" i="10"/>
  <c r="C834" i="10"/>
  <c r="D834" i="10"/>
  <c r="E834" i="10"/>
  <c r="F834" i="10"/>
  <c r="C835" i="10"/>
  <c r="D835" i="10"/>
  <c r="E835" i="10"/>
  <c r="F835" i="10"/>
  <c r="C836" i="10"/>
  <c r="D836" i="10"/>
  <c r="E836" i="10"/>
  <c r="F836" i="10"/>
  <c r="C837" i="10"/>
  <c r="D837" i="10"/>
  <c r="E837" i="10"/>
  <c r="F837" i="10"/>
  <c r="C838" i="10"/>
  <c r="D838" i="10"/>
  <c r="E838" i="10"/>
  <c r="F838" i="10"/>
  <c r="C839" i="10"/>
  <c r="D839" i="10"/>
  <c r="E839" i="10"/>
  <c r="F839" i="10"/>
  <c r="C840" i="10"/>
  <c r="D840" i="10"/>
  <c r="E840" i="10"/>
  <c r="F840" i="10"/>
  <c r="C841" i="10"/>
  <c r="D841" i="10"/>
  <c r="E841" i="10"/>
  <c r="F841" i="10"/>
  <c r="C842" i="10"/>
  <c r="D842" i="10"/>
  <c r="E842" i="10"/>
  <c r="F842" i="10"/>
  <c r="C843" i="10"/>
  <c r="D843" i="10"/>
  <c r="E843" i="10"/>
  <c r="F843" i="10"/>
  <c r="C844" i="10"/>
  <c r="D844" i="10"/>
  <c r="E844" i="10"/>
  <c r="F844" i="10"/>
  <c r="C845" i="10"/>
  <c r="D845" i="10"/>
  <c r="E845" i="10"/>
  <c r="F845" i="10"/>
  <c r="C846" i="10"/>
  <c r="D846" i="10"/>
  <c r="E846" i="10"/>
  <c r="F846" i="10"/>
  <c r="C847" i="10"/>
  <c r="D847" i="10"/>
  <c r="E847" i="10"/>
  <c r="F847" i="10"/>
  <c r="C848" i="10"/>
  <c r="D848" i="10"/>
  <c r="E848" i="10"/>
  <c r="F848" i="10"/>
  <c r="C849" i="10"/>
  <c r="D849" i="10"/>
  <c r="E849" i="10"/>
  <c r="F849" i="10"/>
  <c r="C850" i="10"/>
  <c r="D850" i="10"/>
  <c r="E850" i="10"/>
  <c r="F850" i="10"/>
  <c r="C851" i="10"/>
  <c r="D851" i="10"/>
  <c r="E851" i="10"/>
  <c r="F851" i="10"/>
  <c r="C852" i="10"/>
  <c r="D852" i="10"/>
  <c r="E852" i="10"/>
  <c r="F852" i="10"/>
  <c r="C853" i="10"/>
  <c r="D853" i="10"/>
  <c r="E853" i="10"/>
  <c r="F853" i="10"/>
  <c r="C854" i="10"/>
  <c r="D854" i="10"/>
  <c r="E854" i="10"/>
  <c r="F854" i="10"/>
  <c r="C855" i="10"/>
  <c r="D855" i="10"/>
  <c r="E855" i="10"/>
  <c r="F855" i="10"/>
  <c r="C856" i="10"/>
  <c r="D856" i="10"/>
  <c r="E856" i="10"/>
  <c r="F856" i="10"/>
  <c r="C857" i="10"/>
  <c r="D857" i="10"/>
  <c r="E857" i="10"/>
  <c r="F857" i="10"/>
  <c r="C858" i="10"/>
  <c r="D858" i="10"/>
  <c r="E858" i="10"/>
  <c r="F858" i="10"/>
  <c r="C859" i="10"/>
  <c r="D859" i="10"/>
  <c r="E859" i="10"/>
  <c r="F859" i="10"/>
  <c r="C860" i="10"/>
  <c r="D860" i="10"/>
  <c r="E860" i="10"/>
  <c r="F860" i="10"/>
  <c r="C861" i="10"/>
  <c r="D861" i="10"/>
  <c r="E861" i="10"/>
  <c r="F861" i="10"/>
  <c r="C862" i="10"/>
  <c r="D862" i="10"/>
  <c r="E862" i="10"/>
  <c r="F862" i="10"/>
  <c r="C863" i="10"/>
  <c r="D863" i="10"/>
  <c r="E863" i="10"/>
  <c r="F863" i="10"/>
  <c r="C864" i="10"/>
  <c r="D864" i="10"/>
  <c r="E864" i="10"/>
  <c r="F864" i="10"/>
  <c r="C865" i="10"/>
  <c r="D865" i="10"/>
  <c r="E865" i="10"/>
  <c r="F865" i="10"/>
  <c r="C866" i="10"/>
  <c r="D866" i="10"/>
  <c r="E866" i="10"/>
  <c r="F866" i="10"/>
  <c r="C867" i="10"/>
  <c r="D867" i="10"/>
  <c r="E867" i="10"/>
  <c r="F867" i="10"/>
  <c r="C868" i="10"/>
  <c r="D868" i="10"/>
  <c r="E868" i="10"/>
  <c r="F868" i="10"/>
  <c r="C869" i="10"/>
  <c r="D869" i="10"/>
  <c r="E869" i="10"/>
  <c r="F869" i="10"/>
  <c r="C870" i="10"/>
  <c r="D870" i="10"/>
  <c r="E870" i="10"/>
  <c r="F870" i="10"/>
  <c r="C871" i="10"/>
  <c r="D871" i="10"/>
  <c r="E871" i="10"/>
  <c r="F871" i="10"/>
  <c r="C872" i="10"/>
  <c r="D872" i="10"/>
  <c r="E872" i="10"/>
  <c r="F872" i="10"/>
  <c r="C873" i="10"/>
  <c r="D873" i="10"/>
  <c r="E873" i="10"/>
  <c r="F873" i="10"/>
  <c r="C874" i="10"/>
  <c r="D874" i="10"/>
  <c r="E874" i="10"/>
  <c r="F874" i="10"/>
  <c r="C875" i="10"/>
  <c r="D875" i="10"/>
  <c r="E875" i="10"/>
  <c r="F875" i="10"/>
  <c r="C876" i="10"/>
  <c r="D876" i="10"/>
  <c r="E876" i="10"/>
  <c r="F876" i="10"/>
  <c r="C877" i="10"/>
  <c r="D877" i="10"/>
  <c r="E877" i="10"/>
  <c r="F877" i="10"/>
  <c r="C878" i="10"/>
  <c r="D878" i="10"/>
  <c r="E878" i="10"/>
  <c r="F878" i="10"/>
  <c r="C879" i="10"/>
  <c r="D879" i="10"/>
  <c r="E879" i="10"/>
  <c r="F879" i="10"/>
  <c r="C880" i="10"/>
  <c r="D880" i="10"/>
  <c r="E880" i="10"/>
  <c r="F880" i="10"/>
  <c r="C881" i="10"/>
  <c r="D881" i="10"/>
  <c r="E881" i="10"/>
  <c r="F881" i="10"/>
  <c r="C882" i="10"/>
  <c r="D882" i="10"/>
  <c r="E882" i="10"/>
  <c r="F882" i="10"/>
  <c r="C883" i="10"/>
  <c r="D883" i="10"/>
  <c r="E883" i="10"/>
  <c r="F883" i="10"/>
  <c r="C884" i="10"/>
  <c r="D884" i="10"/>
  <c r="E884" i="10"/>
  <c r="F884" i="10"/>
  <c r="C885" i="10"/>
  <c r="D885" i="10"/>
  <c r="E885" i="10"/>
  <c r="F885" i="10"/>
  <c r="C886" i="10"/>
  <c r="D886" i="10"/>
  <c r="E886" i="10"/>
  <c r="F886" i="10"/>
  <c r="C887" i="10"/>
  <c r="D887" i="10"/>
  <c r="E887" i="10"/>
  <c r="F887" i="10"/>
  <c r="C888" i="10"/>
  <c r="D888" i="10"/>
  <c r="E888" i="10"/>
  <c r="F888" i="10"/>
  <c r="C889" i="10"/>
  <c r="D889" i="10"/>
  <c r="E889" i="10"/>
  <c r="F889" i="10"/>
  <c r="C890" i="10"/>
  <c r="D890" i="10"/>
  <c r="E890" i="10"/>
  <c r="F890" i="10"/>
  <c r="C891" i="10"/>
  <c r="D891" i="10"/>
  <c r="E891" i="10"/>
  <c r="F891" i="10"/>
  <c r="C892" i="10"/>
  <c r="D892" i="10"/>
  <c r="E892" i="10"/>
  <c r="F892" i="10"/>
  <c r="C893" i="10"/>
  <c r="D893" i="10"/>
  <c r="E893" i="10"/>
  <c r="F893" i="10"/>
  <c r="C894" i="10"/>
  <c r="D894" i="10"/>
  <c r="E894" i="10"/>
  <c r="F894" i="10"/>
  <c r="C895" i="10"/>
  <c r="D895" i="10"/>
  <c r="E895" i="10"/>
  <c r="F895" i="10"/>
  <c r="C896" i="10"/>
  <c r="D896" i="10"/>
  <c r="E896" i="10"/>
  <c r="F896" i="10"/>
  <c r="C897" i="10"/>
  <c r="D897" i="10"/>
  <c r="E897" i="10"/>
  <c r="F897" i="10"/>
  <c r="C898" i="10"/>
  <c r="D898" i="10"/>
  <c r="E898" i="10"/>
  <c r="F898" i="10"/>
  <c r="C899" i="10"/>
  <c r="D899" i="10"/>
  <c r="E899" i="10"/>
  <c r="F899" i="10"/>
  <c r="C900" i="10"/>
  <c r="D900" i="10"/>
  <c r="E900" i="10"/>
  <c r="F900" i="10"/>
  <c r="C901" i="10"/>
  <c r="D901" i="10"/>
  <c r="E901" i="10"/>
  <c r="F901" i="10"/>
  <c r="C902" i="10"/>
  <c r="D902" i="10"/>
  <c r="E902" i="10"/>
  <c r="F902" i="10"/>
  <c r="C903" i="10"/>
  <c r="D903" i="10"/>
  <c r="E903" i="10"/>
  <c r="F903" i="10"/>
  <c r="C904" i="10"/>
  <c r="D904" i="10"/>
  <c r="E904" i="10"/>
  <c r="F904" i="10"/>
  <c r="C905" i="10"/>
  <c r="D905" i="10"/>
  <c r="E905" i="10"/>
  <c r="F905" i="10"/>
  <c r="C906" i="10"/>
  <c r="D906" i="10"/>
  <c r="E906" i="10"/>
  <c r="F906" i="10"/>
  <c r="C907" i="10"/>
  <c r="D907" i="10"/>
  <c r="E907" i="10"/>
  <c r="F907" i="10"/>
  <c r="C908" i="10"/>
  <c r="D908" i="10"/>
  <c r="E908" i="10"/>
  <c r="F908" i="10"/>
  <c r="C909" i="10"/>
  <c r="D909" i="10"/>
  <c r="E909" i="10"/>
  <c r="F909" i="10"/>
  <c r="C910" i="10"/>
  <c r="D910" i="10"/>
  <c r="E910" i="10"/>
  <c r="F910" i="10"/>
  <c r="C911" i="10"/>
  <c r="D911" i="10"/>
  <c r="E911" i="10"/>
  <c r="F911" i="10"/>
  <c r="C912" i="10"/>
  <c r="D912" i="10"/>
  <c r="E912" i="10"/>
  <c r="F912" i="10"/>
  <c r="C913" i="10"/>
  <c r="D913" i="10"/>
  <c r="E913" i="10"/>
  <c r="F913" i="10"/>
  <c r="C914" i="10"/>
  <c r="D914" i="10"/>
  <c r="E914" i="10"/>
  <c r="F914" i="10"/>
  <c r="C915" i="10"/>
  <c r="D915" i="10"/>
  <c r="E915" i="10"/>
  <c r="F915" i="10"/>
  <c r="C916" i="10"/>
  <c r="D916" i="10"/>
  <c r="E916" i="10"/>
  <c r="F916" i="10"/>
  <c r="C917" i="10"/>
  <c r="D917" i="10"/>
  <c r="E917" i="10"/>
  <c r="F917" i="10"/>
  <c r="C918" i="10"/>
  <c r="D918" i="10"/>
  <c r="E918" i="10"/>
  <c r="F918" i="10"/>
  <c r="C919" i="10"/>
  <c r="D919" i="10"/>
  <c r="E919" i="10"/>
  <c r="F919" i="10"/>
  <c r="C920" i="10"/>
  <c r="D920" i="10"/>
  <c r="E920" i="10"/>
  <c r="F920" i="10"/>
  <c r="C921" i="10"/>
  <c r="D921" i="10"/>
  <c r="E921" i="10"/>
  <c r="F921" i="10"/>
  <c r="C922" i="10"/>
  <c r="D922" i="10"/>
  <c r="E922" i="10"/>
  <c r="F922" i="10"/>
  <c r="C923" i="10"/>
  <c r="D923" i="10"/>
  <c r="E923" i="10"/>
  <c r="F923" i="10"/>
  <c r="C924" i="10"/>
  <c r="D924" i="10"/>
  <c r="E924" i="10"/>
  <c r="F924" i="10"/>
  <c r="C925" i="10"/>
  <c r="D925" i="10"/>
  <c r="E925" i="10"/>
  <c r="F925" i="10"/>
  <c r="C926" i="10"/>
  <c r="D926" i="10"/>
  <c r="E926" i="10"/>
  <c r="F926" i="10"/>
  <c r="C927" i="10"/>
  <c r="D927" i="10"/>
  <c r="E927" i="10"/>
  <c r="F927" i="10"/>
  <c r="C928" i="10"/>
  <c r="D928" i="10"/>
  <c r="E928" i="10"/>
  <c r="F928" i="10"/>
  <c r="C929" i="10"/>
  <c r="D929" i="10"/>
  <c r="E929" i="10"/>
  <c r="F929" i="10"/>
  <c r="C930" i="10"/>
  <c r="D930" i="10"/>
  <c r="E930" i="10"/>
  <c r="F930" i="10"/>
  <c r="C931" i="10"/>
  <c r="D931" i="10"/>
  <c r="E931" i="10"/>
  <c r="F931" i="10"/>
  <c r="C932" i="10"/>
  <c r="D932" i="10"/>
  <c r="E932" i="10"/>
  <c r="F932" i="10"/>
  <c r="C933" i="10"/>
  <c r="D933" i="10"/>
  <c r="E933" i="10"/>
  <c r="F933" i="10"/>
  <c r="C934" i="10"/>
  <c r="D934" i="10"/>
  <c r="E934" i="10"/>
  <c r="F934" i="10"/>
  <c r="C935" i="10"/>
  <c r="D935" i="10"/>
  <c r="E935" i="10"/>
  <c r="F935" i="10"/>
  <c r="C936" i="10"/>
  <c r="D936" i="10"/>
  <c r="E936" i="10"/>
  <c r="F936" i="10"/>
  <c r="C937" i="10"/>
  <c r="D937" i="10"/>
  <c r="E937" i="10"/>
  <c r="F937" i="10"/>
  <c r="C938" i="10"/>
  <c r="D938" i="10"/>
  <c r="E938" i="10"/>
  <c r="F938" i="10"/>
  <c r="C939" i="10"/>
  <c r="D939" i="10"/>
  <c r="E939" i="10"/>
  <c r="F939" i="10"/>
  <c r="C940" i="10"/>
  <c r="D940" i="10"/>
  <c r="E940" i="10"/>
  <c r="F940" i="10"/>
  <c r="C941" i="10"/>
  <c r="D941" i="10"/>
  <c r="E941" i="10"/>
  <c r="F941" i="10"/>
  <c r="C942" i="10"/>
  <c r="D942" i="10"/>
  <c r="E942" i="10"/>
  <c r="F942" i="10"/>
  <c r="C943" i="10"/>
  <c r="D943" i="10"/>
  <c r="E943" i="10"/>
  <c r="F943" i="10"/>
  <c r="C944" i="10"/>
  <c r="D944" i="10"/>
  <c r="E944" i="10"/>
  <c r="F944" i="10"/>
  <c r="C945" i="10"/>
  <c r="D945" i="10"/>
  <c r="E945" i="10"/>
  <c r="F945" i="10"/>
  <c r="C946" i="10"/>
  <c r="D946" i="10"/>
  <c r="E946" i="10"/>
  <c r="F946" i="10"/>
  <c r="C947" i="10"/>
  <c r="D947" i="10"/>
  <c r="E947" i="10"/>
  <c r="F947" i="10"/>
  <c r="C948" i="10"/>
  <c r="D948" i="10"/>
  <c r="E948" i="10"/>
  <c r="F948" i="10"/>
  <c r="C949" i="10"/>
  <c r="D949" i="10"/>
  <c r="E949" i="10"/>
  <c r="F949" i="10"/>
  <c r="C950" i="10"/>
  <c r="D950" i="10"/>
  <c r="E950" i="10"/>
  <c r="F950" i="10"/>
  <c r="C951" i="10"/>
  <c r="D951" i="10"/>
  <c r="E951" i="10"/>
  <c r="F951" i="10"/>
  <c r="C952" i="10"/>
  <c r="D952" i="10"/>
  <c r="E952" i="10"/>
  <c r="F952" i="10"/>
  <c r="C953" i="10"/>
  <c r="D953" i="10"/>
  <c r="E953" i="10"/>
  <c r="F953" i="10"/>
  <c r="C954" i="10"/>
  <c r="D954" i="10"/>
  <c r="E954" i="10"/>
  <c r="F954" i="10"/>
  <c r="C955" i="10"/>
  <c r="D955" i="10"/>
  <c r="E955" i="10"/>
  <c r="F955" i="10"/>
  <c r="C956" i="10"/>
  <c r="D956" i="10"/>
  <c r="E956" i="10"/>
  <c r="F956" i="10"/>
  <c r="C957" i="10"/>
  <c r="D957" i="10"/>
  <c r="E957" i="10"/>
  <c r="F957" i="10"/>
  <c r="C958" i="10"/>
  <c r="D958" i="10"/>
  <c r="E958" i="10"/>
  <c r="F958" i="10"/>
  <c r="C959" i="10"/>
  <c r="D959" i="10"/>
  <c r="E959" i="10"/>
  <c r="F959" i="10"/>
  <c r="C960" i="10"/>
  <c r="D960" i="10"/>
  <c r="E960" i="10"/>
  <c r="F960" i="10"/>
  <c r="C961" i="10"/>
  <c r="D961" i="10"/>
  <c r="E961" i="10"/>
  <c r="F961" i="10"/>
  <c r="C962" i="10"/>
  <c r="D962" i="10"/>
  <c r="E962" i="10"/>
  <c r="F962" i="10"/>
  <c r="C963" i="10"/>
  <c r="D963" i="10"/>
  <c r="E963" i="10"/>
  <c r="F963" i="10"/>
  <c r="C964" i="10"/>
  <c r="D964" i="10"/>
  <c r="E964" i="10"/>
  <c r="F964" i="10"/>
  <c r="C965" i="10"/>
  <c r="D965" i="10"/>
  <c r="E965" i="10"/>
  <c r="F965" i="10"/>
  <c r="C966" i="10"/>
  <c r="D966" i="10"/>
  <c r="E966" i="10"/>
  <c r="F966" i="10"/>
  <c r="C967" i="10"/>
  <c r="D967" i="10"/>
  <c r="E967" i="10"/>
  <c r="F967" i="10"/>
  <c r="C968" i="10"/>
  <c r="D968" i="10"/>
  <c r="E968" i="10"/>
  <c r="F968" i="10"/>
  <c r="C969" i="10"/>
  <c r="D969" i="10"/>
  <c r="E969" i="10"/>
  <c r="F969" i="10"/>
  <c r="C970" i="10"/>
  <c r="D970" i="10"/>
  <c r="E970" i="10"/>
  <c r="F970" i="10"/>
  <c r="C971" i="10"/>
  <c r="D971" i="10"/>
  <c r="E971" i="10"/>
  <c r="F971" i="10"/>
  <c r="C972" i="10"/>
  <c r="D972" i="10"/>
  <c r="E972" i="10"/>
  <c r="F972" i="10"/>
  <c r="C973" i="10"/>
  <c r="D973" i="10"/>
  <c r="E973" i="10"/>
  <c r="F973" i="10"/>
  <c r="C974" i="10"/>
  <c r="D974" i="10"/>
  <c r="E974" i="10"/>
  <c r="F974" i="10"/>
  <c r="C975" i="10"/>
  <c r="D975" i="10"/>
  <c r="E975" i="10"/>
  <c r="F975" i="10"/>
  <c r="C976" i="10"/>
  <c r="D976" i="10"/>
  <c r="E976" i="10"/>
  <c r="F976" i="10"/>
  <c r="C977" i="10"/>
  <c r="D977" i="10"/>
  <c r="E977" i="10"/>
  <c r="F977" i="10"/>
  <c r="C978" i="10"/>
  <c r="D978" i="10"/>
  <c r="E978" i="10"/>
  <c r="F978" i="10"/>
  <c r="C979" i="10"/>
  <c r="D979" i="10"/>
  <c r="E979" i="10"/>
  <c r="F979" i="10"/>
  <c r="C980" i="10"/>
  <c r="D980" i="10"/>
  <c r="E980" i="10"/>
  <c r="F980" i="10"/>
  <c r="C981" i="10"/>
  <c r="D981" i="10"/>
  <c r="E981" i="10"/>
  <c r="F981" i="10"/>
  <c r="C982" i="10"/>
  <c r="D982" i="10"/>
  <c r="E982" i="10"/>
  <c r="F982" i="10"/>
  <c r="C983" i="10"/>
  <c r="D983" i="10"/>
  <c r="E983" i="10"/>
  <c r="F983" i="10"/>
  <c r="C984" i="10"/>
  <c r="D984" i="10"/>
  <c r="E984" i="10"/>
  <c r="F984" i="10"/>
  <c r="C985" i="10"/>
  <c r="D985" i="10"/>
  <c r="E985" i="10"/>
  <c r="F985" i="10"/>
  <c r="C986" i="10"/>
  <c r="D986" i="10"/>
  <c r="E986" i="10"/>
  <c r="F986" i="10"/>
  <c r="C987" i="10"/>
  <c r="D987" i="10"/>
  <c r="E987" i="10"/>
  <c r="F987" i="10"/>
  <c r="C988" i="10"/>
  <c r="D988" i="10"/>
  <c r="E988" i="10"/>
  <c r="F988" i="10"/>
  <c r="C989" i="10"/>
  <c r="D989" i="10"/>
  <c r="E989" i="10"/>
  <c r="F989" i="10"/>
  <c r="C990" i="10"/>
  <c r="D990" i="10"/>
  <c r="E990" i="10"/>
  <c r="F990" i="10"/>
  <c r="C991" i="10"/>
  <c r="D991" i="10"/>
  <c r="E991" i="10"/>
  <c r="F991" i="10"/>
  <c r="C992" i="10"/>
  <c r="D992" i="10"/>
  <c r="E992" i="10"/>
  <c r="F992" i="10"/>
  <c r="C993" i="10"/>
  <c r="D993" i="10"/>
  <c r="E993" i="10"/>
  <c r="F993" i="10"/>
  <c r="C994" i="10"/>
  <c r="D994" i="10"/>
  <c r="E994" i="10"/>
  <c r="F994" i="10"/>
  <c r="C995" i="10"/>
  <c r="D995" i="10"/>
  <c r="E995" i="10"/>
  <c r="F995" i="10"/>
  <c r="C996" i="10"/>
  <c r="D996" i="10"/>
  <c r="E996" i="10"/>
  <c r="F996" i="10"/>
  <c r="C997" i="10"/>
  <c r="D997" i="10"/>
  <c r="E997" i="10"/>
  <c r="F997" i="10"/>
  <c r="C998" i="10"/>
  <c r="D998" i="10"/>
  <c r="E998" i="10"/>
  <c r="F998" i="10"/>
  <c r="C999" i="10"/>
  <c r="D999" i="10"/>
  <c r="E999" i="10"/>
  <c r="F999" i="10"/>
  <c r="C1000" i="10"/>
  <c r="D1000" i="10"/>
  <c r="E1000" i="10"/>
  <c r="F1000" i="10"/>
  <c r="C1001" i="10"/>
  <c r="D1001" i="10"/>
  <c r="E1001" i="10"/>
  <c r="F1001" i="10"/>
  <c r="C1002" i="10"/>
  <c r="D1002" i="10"/>
  <c r="E1002" i="10"/>
  <c r="F1002" i="10"/>
  <c r="C1003" i="10"/>
  <c r="D1003" i="10"/>
  <c r="E1003" i="10"/>
  <c r="F1003" i="10"/>
  <c r="C1004" i="10"/>
  <c r="D1004" i="10"/>
  <c r="E1004" i="10"/>
  <c r="F1004" i="10"/>
  <c r="C1005" i="10"/>
  <c r="D1005" i="10"/>
  <c r="E1005" i="10"/>
  <c r="F1005" i="10"/>
  <c r="C1006" i="10"/>
  <c r="D1006" i="10"/>
  <c r="E1006" i="10"/>
  <c r="F1006" i="10"/>
  <c r="C1007" i="10"/>
  <c r="D1007" i="10"/>
  <c r="E1007" i="10"/>
  <c r="F1007" i="10"/>
  <c r="C1008" i="10"/>
  <c r="D1008" i="10"/>
  <c r="E1008" i="10"/>
  <c r="F1008" i="10"/>
  <c r="C1009" i="10"/>
  <c r="D1009" i="10"/>
  <c r="E1009" i="10"/>
  <c r="F1009" i="10"/>
  <c r="C1010" i="10"/>
  <c r="D1010" i="10"/>
  <c r="E1010" i="10"/>
  <c r="F1010" i="10"/>
  <c r="C1011" i="10"/>
  <c r="D1011" i="10"/>
  <c r="E1011" i="10"/>
  <c r="F1011" i="10"/>
  <c r="C1012" i="10"/>
  <c r="D1012" i="10"/>
  <c r="E1012" i="10"/>
  <c r="F1012" i="10"/>
  <c r="C1013" i="10"/>
  <c r="D1013" i="10"/>
  <c r="E1013" i="10"/>
  <c r="F1013" i="10"/>
  <c r="C1014" i="10"/>
  <c r="D1014" i="10"/>
  <c r="E1014" i="10"/>
  <c r="F1014" i="10"/>
  <c r="C1015" i="10"/>
  <c r="D1015" i="10"/>
  <c r="E1015" i="10"/>
  <c r="F1015" i="10"/>
  <c r="C1016" i="10"/>
  <c r="D1016" i="10"/>
  <c r="E1016" i="10"/>
  <c r="F1016" i="10"/>
  <c r="C1017" i="10"/>
  <c r="D1017" i="10"/>
  <c r="E1017" i="10"/>
  <c r="F1017" i="10"/>
  <c r="C1018" i="10"/>
  <c r="D1018" i="10"/>
  <c r="E1018" i="10"/>
  <c r="F1018" i="10"/>
  <c r="C1019" i="10"/>
  <c r="D1019" i="10"/>
  <c r="E1019" i="10"/>
  <c r="F1019" i="10"/>
  <c r="C1020" i="10"/>
  <c r="D1020" i="10"/>
  <c r="E1020" i="10"/>
  <c r="F1020" i="10"/>
  <c r="C1021" i="10"/>
  <c r="D1021" i="10"/>
  <c r="E1021" i="10"/>
  <c r="F1021" i="10"/>
  <c r="C1022" i="10"/>
  <c r="D1022" i="10"/>
  <c r="E1022" i="10"/>
  <c r="F1022" i="10"/>
  <c r="C1023" i="10"/>
  <c r="D1023" i="10"/>
  <c r="E1023" i="10"/>
  <c r="F1023" i="10"/>
  <c r="C1024" i="10"/>
  <c r="D1024" i="10"/>
  <c r="E1024" i="10"/>
  <c r="F1024" i="10"/>
  <c r="C1025" i="10"/>
  <c r="D1025" i="10"/>
  <c r="E1025" i="10"/>
  <c r="F1025" i="10"/>
  <c r="C1026" i="10"/>
  <c r="D1026" i="10"/>
  <c r="E1026" i="10"/>
  <c r="F1026" i="10"/>
  <c r="C1027" i="10"/>
  <c r="D1027" i="10"/>
  <c r="E1027" i="10"/>
  <c r="F1027" i="10"/>
  <c r="C1028" i="10"/>
  <c r="D1028" i="10"/>
  <c r="E1028" i="10"/>
  <c r="F1028" i="10"/>
  <c r="C1029" i="10"/>
  <c r="D1029" i="10"/>
  <c r="E1029" i="10"/>
  <c r="F1029" i="10"/>
  <c r="C1030" i="10"/>
  <c r="D1030" i="10"/>
  <c r="E1030" i="10"/>
  <c r="F1030" i="10"/>
  <c r="C1031" i="10"/>
  <c r="D1031" i="10"/>
  <c r="E1031" i="10"/>
  <c r="F1031" i="10"/>
  <c r="C1032" i="10"/>
  <c r="D1032" i="10"/>
  <c r="E1032" i="10"/>
  <c r="F1032" i="10"/>
  <c r="C1033" i="10"/>
  <c r="D1033" i="10"/>
  <c r="E1033" i="10"/>
  <c r="F1033" i="10"/>
  <c r="C1034" i="10"/>
  <c r="D1034" i="10"/>
  <c r="E1034" i="10"/>
  <c r="F1034" i="10"/>
  <c r="C1035" i="10"/>
  <c r="D1035" i="10"/>
  <c r="E1035" i="10"/>
  <c r="F1035" i="10"/>
  <c r="C1036" i="10"/>
  <c r="D1036" i="10"/>
  <c r="E1036" i="10"/>
  <c r="F1036" i="10"/>
  <c r="C1037" i="10"/>
  <c r="D1037" i="10"/>
  <c r="E1037" i="10"/>
  <c r="F1037" i="10"/>
  <c r="C1038" i="10"/>
  <c r="D1038" i="10"/>
  <c r="E1038" i="10"/>
  <c r="F1038" i="10"/>
  <c r="C1039" i="10"/>
  <c r="D1039" i="10"/>
  <c r="E1039" i="10"/>
  <c r="F1039" i="10"/>
  <c r="C1040" i="10"/>
  <c r="D1040" i="10"/>
  <c r="E1040" i="10"/>
  <c r="F1040" i="10"/>
  <c r="C1041" i="10"/>
  <c r="D1041" i="10"/>
  <c r="E1041" i="10"/>
  <c r="F1041" i="10"/>
  <c r="C1042" i="10"/>
  <c r="D1042" i="10"/>
  <c r="E1042" i="10"/>
  <c r="F1042" i="10"/>
  <c r="C1043" i="10"/>
  <c r="D1043" i="10"/>
  <c r="E1043" i="10"/>
  <c r="F1043" i="10"/>
  <c r="C1044" i="10"/>
  <c r="D1044" i="10"/>
  <c r="E1044" i="10"/>
  <c r="F1044" i="10"/>
  <c r="C1045" i="10"/>
  <c r="D1045" i="10"/>
  <c r="E1045" i="10"/>
  <c r="F1045" i="10"/>
  <c r="C1046" i="10"/>
  <c r="D1046" i="10"/>
  <c r="E1046" i="10"/>
  <c r="F1046" i="10"/>
  <c r="C1047" i="10"/>
  <c r="D1047" i="10"/>
  <c r="E1047" i="10"/>
  <c r="F1047" i="10"/>
  <c r="C1048" i="10"/>
  <c r="D1048" i="10"/>
  <c r="E1048" i="10"/>
  <c r="F1048" i="10"/>
  <c r="C1049" i="10"/>
  <c r="D1049" i="10"/>
  <c r="E1049" i="10"/>
  <c r="F1049" i="10"/>
  <c r="C1050" i="10"/>
  <c r="D1050" i="10"/>
  <c r="E1050" i="10"/>
  <c r="F1050" i="10"/>
  <c r="C1051" i="10"/>
  <c r="D1051" i="10"/>
  <c r="E1051" i="10"/>
  <c r="F1051" i="10"/>
  <c r="C1052" i="10"/>
  <c r="D1052" i="10"/>
  <c r="E1052" i="10"/>
  <c r="F1052" i="10"/>
  <c r="C1053" i="10"/>
  <c r="D1053" i="10"/>
  <c r="E1053" i="10"/>
  <c r="F1053" i="10"/>
  <c r="C1054" i="10"/>
  <c r="D1054" i="10"/>
  <c r="E1054" i="10"/>
  <c r="F1054" i="10"/>
  <c r="C1055" i="10"/>
  <c r="D1055" i="10"/>
  <c r="E1055" i="10"/>
  <c r="F1055" i="10"/>
  <c r="C1056" i="10"/>
  <c r="D1056" i="10"/>
  <c r="E1056" i="10"/>
  <c r="F1056" i="10"/>
  <c r="C1057" i="10"/>
  <c r="D1057" i="10"/>
  <c r="E1057" i="10"/>
  <c r="F1057" i="10"/>
  <c r="C1058" i="10"/>
  <c r="D1058" i="10"/>
  <c r="E1058" i="10"/>
  <c r="F1058" i="10"/>
  <c r="C1059" i="10"/>
  <c r="D1059" i="10"/>
  <c r="E1059" i="10"/>
  <c r="F1059" i="10"/>
  <c r="C1060" i="10"/>
  <c r="D1060" i="10"/>
  <c r="E1060" i="10"/>
  <c r="F1060" i="10"/>
  <c r="C1061" i="10"/>
  <c r="D1061" i="10"/>
  <c r="E1061" i="10"/>
  <c r="F1061" i="10"/>
  <c r="C1062" i="10"/>
  <c r="D1062" i="10"/>
  <c r="E1062" i="10"/>
  <c r="F1062" i="10"/>
  <c r="C1063" i="10"/>
  <c r="D1063" i="10"/>
  <c r="E1063" i="10"/>
  <c r="F1063" i="10"/>
  <c r="C1064" i="10"/>
  <c r="D1064" i="10"/>
  <c r="E1064" i="10"/>
  <c r="F1064" i="10"/>
  <c r="C1065" i="10"/>
  <c r="D1065" i="10"/>
  <c r="E1065" i="10"/>
  <c r="F1065" i="10"/>
  <c r="C1066" i="10"/>
  <c r="D1066" i="10"/>
  <c r="E1066" i="10"/>
  <c r="F1066" i="10"/>
  <c r="C1067" i="10"/>
  <c r="D1067" i="10"/>
  <c r="E1067" i="10"/>
  <c r="F1067" i="10"/>
  <c r="C1068" i="10"/>
  <c r="D1068" i="10"/>
  <c r="E1068" i="10"/>
  <c r="F1068" i="10"/>
  <c r="C1069" i="10"/>
  <c r="D1069" i="10"/>
  <c r="E1069" i="10"/>
  <c r="F1069" i="10"/>
  <c r="C1070" i="10"/>
  <c r="D1070" i="10"/>
  <c r="E1070" i="10"/>
  <c r="F1070" i="10"/>
  <c r="C1071" i="10"/>
  <c r="D1071" i="10"/>
  <c r="E1071" i="10"/>
  <c r="F1071" i="10"/>
  <c r="C1072" i="10"/>
  <c r="D1072" i="10"/>
  <c r="E1072" i="10"/>
  <c r="F1072" i="10"/>
  <c r="C1073" i="10"/>
  <c r="D1073" i="10"/>
  <c r="E1073" i="10"/>
  <c r="F1073" i="10"/>
  <c r="C1074" i="10"/>
  <c r="D1074" i="10"/>
  <c r="E1074" i="10"/>
  <c r="F1074" i="10"/>
  <c r="C1075" i="10"/>
  <c r="D1075" i="10"/>
  <c r="E1075" i="10"/>
  <c r="F1075" i="10"/>
  <c r="C1076" i="10"/>
  <c r="D1076" i="10"/>
  <c r="E1076" i="10"/>
  <c r="F1076" i="10"/>
  <c r="C1077" i="10"/>
  <c r="D1077" i="10"/>
  <c r="E1077" i="10"/>
  <c r="F1077" i="10"/>
  <c r="C1078" i="10"/>
  <c r="D1078" i="10"/>
  <c r="E1078" i="10"/>
  <c r="F1078" i="10"/>
  <c r="C1079" i="10"/>
  <c r="D1079" i="10"/>
  <c r="E1079" i="10"/>
  <c r="F1079" i="10"/>
  <c r="C1080" i="10"/>
  <c r="D1080" i="10"/>
  <c r="E1080" i="10"/>
  <c r="F1080" i="10"/>
  <c r="C1081" i="10"/>
  <c r="D1081" i="10"/>
  <c r="E1081" i="10"/>
  <c r="F1081" i="10"/>
  <c r="C1082" i="10"/>
  <c r="D1082" i="10"/>
  <c r="E1082" i="10"/>
  <c r="F1082" i="10"/>
  <c r="C1083" i="10"/>
  <c r="D1083" i="10"/>
  <c r="E1083" i="10"/>
  <c r="F1083" i="10"/>
  <c r="C1084" i="10"/>
  <c r="D1084" i="10"/>
  <c r="E1084" i="10"/>
  <c r="F1084" i="10"/>
  <c r="C1085" i="10"/>
  <c r="D1085" i="10"/>
  <c r="E1085" i="10"/>
  <c r="F1085" i="10"/>
  <c r="C1086" i="10"/>
  <c r="D1086" i="10"/>
  <c r="E1086" i="10"/>
  <c r="F1086" i="10"/>
  <c r="C1087" i="10"/>
  <c r="D1087" i="10"/>
  <c r="E1087" i="10"/>
  <c r="F1087" i="10"/>
  <c r="C1088" i="10"/>
  <c r="D1088" i="10"/>
  <c r="E1088" i="10"/>
  <c r="F1088" i="10"/>
  <c r="C1089" i="10"/>
  <c r="D1089" i="10"/>
  <c r="E1089" i="10"/>
  <c r="F1089" i="10"/>
  <c r="C1090" i="10"/>
  <c r="D1090" i="10"/>
  <c r="E1090" i="10"/>
  <c r="F1090" i="10"/>
  <c r="C1091" i="10"/>
  <c r="D1091" i="10"/>
  <c r="E1091" i="10"/>
  <c r="F1091" i="10"/>
  <c r="C1092" i="10"/>
  <c r="D1092" i="10"/>
  <c r="E1092" i="10"/>
  <c r="F1092" i="10"/>
  <c r="C1093" i="10"/>
  <c r="D1093" i="10"/>
  <c r="E1093" i="10"/>
  <c r="F1093" i="10"/>
  <c r="C1094" i="10"/>
  <c r="D1094" i="10"/>
  <c r="E1094" i="10"/>
  <c r="F1094" i="10"/>
  <c r="C1095" i="10"/>
  <c r="D1095" i="10"/>
  <c r="E1095" i="10"/>
  <c r="F1095" i="10"/>
  <c r="C1096" i="10"/>
  <c r="D1096" i="10"/>
  <c r="E1096" i="10"/>
  <c r="F1096" i="10"/>
  <c r="C1097" i="10"/>
  <c r="D1097" i="10"/>
  <c r="E1097" i="10"/>
  <c r="F1097" i="10"/>
  <c r="C1098" i="10"/>
  <c r="D1098" i="10"/>
  <c r="E1098" i="10"/>
  <c r="F1098" i="10"/>
  <c r="C1099" i="10"/>
  <c r="D1099" i="10"/>
  <c r="E1099" i="10"/>
  <c r="F1099" i="10"/>
  <c r="C1100" i="10"/>
  <c r="D1100" i="10"/>
  <c r="E1100" i="10"/>
  <c r="F1100" i="10"/>
  <c r="C1101" i="10"/>
  <c r="D1101" i="10"/>
  <c r="E1101" i="10"/>
  <c r="F1101" i="10"/>
  <c r="C1102" i="10"/>
  <c r="D1102" i="10"/>
  <c r="E1102" i="10"/>
  <c r="F1102" i="10"/>
  <c r="C1103" i="10"/>
  <c r="D1103" i="10"/>
  <c r="E1103" i="10"/>
  <c r="F1103" i="10"/>
  <c r="C1104" i="10"/>
  <c r="D1104" i="10"/>
  <c r="E1104" i="10"/>
  <c r="F1104" i="10"/>
  <c r="C1105" i="10"/>
  <c r="D1105" i="10"/>
  <c r="E1105" i="10"/>
  <c r="F1105" i="10"/>
  <c r="C1106" i="10"/>
  <c r="D1106" i="10"/>
  <c r="E1106" i="10"/>
  <c r="F1106" i="10"/>
  <c r="C1107" i="10"/>
  <c r="D1107" i="10"/>
  <c r="E1107" i="10"/>
  <c r="F1107" i="10"/>
  <c r="C1108" i="10"/>
  <c r="D1108" i="10"/>
  <c r="E1108" i="10"/>
  <c r="F1108" i="10"/>
  <c r="C1109" i="10"/>
  <c r="D1109" i="10"/>
  <c r="E1109" i="10"/>
  <c r="F1109" i="10"/>
  <c r="C1110" i="10"/>
  <c r="D1110" i="10"/>
  <c r="E1110" i="10"/>
  <c r="F1110" i="10"/>
  <c r="C1111" i="10"/>
  <c r="D1111" i="10"/>
  <c r="E1111" i="10"/>
  <c r="F1111" i="10"/>
  <c r="C1112" i="10"/>
  <c r="D1112" i="10"/>
  <c r="E1112" i="10"/>
  <c r="F1112" i="10"/>
  <c r="C1113" i="10"/>
  <c r="D1113" i="10"/>
  <c r="E1113" i="10"/>
  <c r="F1113" i="10"/>
  <c r="C1114" i="10"/>
  <c r="D1114" i="10"/>
  <c r="E1114" i="10"/>
  <c r="F1114" i="10"/>
  <c r="C1115" i="10"/>
  <c r="D1115" i="10"/>
  <c r="E1115" i="10"/>
  <c r="F1115" i="10"/>
  <c r="C1116" i="10"/>
  <c r="D1116" i="10"/>
  <c r="E1116" i="10"/>
  <c r="F1116" i="10"/>
  <c r="C1117" i="10"/>
  <c r="D1117" i="10"/>
  <c r="E1117" i="10"/>
  <c r="F1117" i="10"/>
  <c r="C1118" i="10"/>
  <c r="D1118" i="10"/>
  <c r="E1118" i="10"/>
  <c r="F1118" i="10"/>
  <c r="C1119" i="10"/>
  <c r="D1119" i="10"/>
  <c r="E1119" i="10"/>
  <c r="F1119" i="10"/>
  <c r="C1120" i="10"/>
  <c r="D1120" i="10"/>
  <c r="E1120" i="10"/>
  <c r="F1120" i="10"/>
  <c r="C1121" i="10"/>
  <c r="D1121" i="10"/>
  <c r="E1121" i="10"/>
  <c r="F1121" i="10"/>
  <c r="C1122" i="10"/>
  <c r="D1122" i="10"/>
  <c r="E1122" i="10"/>
  <c r="F1122" i="10"/>
  <c r="C1123" i="10"/>
  <c r="D1123" i="10"/>
  <c r="E1123" i="10"/>
  <c r="F1123" i="10"/>
  <c r="C1124" i="10"/>
  <c r="D1124" i="10"/>
  <c r="E1124" i="10"/>
  <c r="F1124" i="10"/>
  <c r="C1125" i="10"/>
  <c r="D1125" i="10"/>
  <c r="E1125" i="10"/>
  <c r="F1125" i="10"/>
  <c r="C1126" i="10"/>
  <c r="D1126" i="10"/>
  <c r="E1126" i="10"/>
  <c r="F1126" i="10"/>
  <c r="C1127" i="10"/>
  <c r="D1127" i="10"/>
  <c r="E1127" i="10"/>
  <c r="F1127" i="10"/>
  <c r="C1128" i="10"/>
  <c r="D1128" i="10"/>
  <c r="E1128" i="10"/>
  <c r="F1128" i="10"/>
  <c r="C1129" i="10"/>
  <c r="D1129" i="10"/>
  <c r="E1129" i="10"/>
  <c r="F1129" i="10"/>
  <c r="C1130" i="10"/>
  <c r="D1130" i="10"/>
  <c r="E1130" i="10"/>
  <c r="F1130" i="10"/>
  <c r="C1131" i="10"/>
  <c r="D1131" i="10"/>
  <c r="E1131" i="10"/>
  <c r="F1131" i="10"/>
  <c r="C1132" i="10"/>
  <c r="D1132" i="10"/>
  <c r="E1132" i="10"/>
  <c r="F1132" i="10"/>
  <c r="C1133" i="10"/>
  <c r="D1133" i="10"/>
  <c r="E1133" i="10"/>
  <c r="F1133" i="10"/>
  <c r="C1134" i="10"/>
  <c r="D1134" i="10"/>
  <c r="E1134" i="10"/>
  <c r="F1134" i="10"/>
  <c r="C1135" i="10"/>
  <c r="D1135" i="10"/>
  <c r="E1135" i="10"/>
  <c r="F1135" i="10"/>
  <c r="C1136" i="10"/>
  <c r="D1136" i="10"/>
  <c r="E1136" i="10"/>
  <c r="F1136" i="10"/>
  <c r="C1137" i="10"/>
  <c r="D1137" i="10"/>
  <c r="E1137" i="10"/>
  <c r="F1137" i="10"/>
  <c r="C1138" i="10"/>
  <c r="D1138" i="10"/>
  <c r="E1138" i="10"/>
  <c r="F1138" i="10"/>
  <c r="C1139" i="10"/>
  <c r="D1139" i="10"/>
  <c r="E1139" i="10"/>
  <c r="F1139" i="10"/>
  <c r="C1140" i="10"/>
  <c r="D1140" i="10"/>
  <c r="E1140" i="10"/>
  <c r="F1140" i="10"/>
  <c r="C1141" i="10"/>
  <c r="D1141" i="10"/>
  <c r="E1141" i="10"/>
  <c r="F1141" i="10"/>
  <c r="C1142" i="10"/>
  <c r="D1142" i="10"/>
  <c r="E1142" i="10"/>
  <c r="F1142" i="10"/>
  <c r="C1143" i="10"/>
  <c r="D1143" i="10"/>
  <c r="E1143" i="10"/>
  <c r="F1143" i="10"/>
  <c r="C1144" i="10"/>
  <c r="D1144" i="10"/>
  <c r="E1144" i="10"/>
  <c r="F1144" i="10"/>
  <c r="C1145" i="10"/>
  <c r="D1145" i="10"/>
  <c r="E1145" i="10"/>
  <c r="F1145" i="10"/>
  <c r="C1146" i="10"/>
  <c r="D1146" i="10"/>
  <c r="E1146" i="10"/>
  <c r="F1146" i="10"/>
  <c r="C1147" i="10"/>
  <c r="D1147" i="10"/>
  <c r="E1147" i="10"/>
  <c r="F1147" i="10"/>
  <c r="C1148" i="10"/>
  <c r="D1148" i="10"/>
  <c r="E1148" i="10"/>
  <c r="F1148" i="10"/>
  <c r="C1149" i="10"/>
  <c r="D1149" i="10"/>
  <c r="E1149" i="10"/>
  <c r="F1149" i="10"/>
  <c r="C1150" i="10"/>
  <c r="D1150" i="10"/>
  <c r="E1150" i="10"/>
  <c r="F1150" i="10"/>
  <c r="C1151" i="10"/>
  <c r="D1151" i="10"/>
  <c r="E1151" i="10"/>
  <c r="F1151" i="10"/>
  <c r="C1152" i="10"/>
  <c r="D1152" i="10"/>
  <c r="E1152" i="10"/>
  <c r="F1152" i="10"/>
  <c r="C1153" i="10"/>
  <c r="D1153" i="10"/>
  <c r="E1153" i="10"/>
  <c r="F1153" i="10"/>
  <c r="C1154" i="10"/>
  <c r="D1154" i="10"/>
  <c r="E1154" i="10"/>
  <c r="F1154" i="10"/>
  <c r="C1155" i="10"/>
  <c r="D1155" i="10"/>
  <c r="E1155" i="10"/>
  <c r="F1155" i="10"/>
  <c r="C1156" i="10"/>
  <c r="D1156" i="10"/>
  <c r="E1156" i="10"/>
  <c r="F1156" i="10"/>
  <c r="C1157" i="10"/>
  <c r="D1157" i="10"/>
  <c r="E1157" i="10"/>
  <c r="F1157" i="10"/>
  <c r="C1158" i="10"/>
  <c r="D1158" i="10"/>
  <c r="E1158" i="10"/>
  <c r="F1158" i="10"/>
  <c r="C1159" i="10"/>
  <c r="D1159" i="10"/>
  <c r="E1159" i="10"/>
  <c r="F1159" i="10"/>
  <c r="C1160" i="10"/>
  <c r="D1160" i="10"/>
  <c r="E1160" i="10"/>
  <c r="F1160" i="10"/>
  <c r="C1161" i="10"/>
  <c r="D1161" i="10"/>
  <c r="E1161" i="10"/>
  <c r="F1161" i="10"/>
  <c r="C1162" i="10"/>
  <c r="D1162" i="10"/>
  <c r="E1162" i="10"/>
  <c r="F1162" i="10"/>
  <c r="C1163" i="10"/>
  <c r="D1163" i="10"/>
  <c r="E1163" i="10"/>
  <c r="F1163" i="10"/>
  <c r="C1164" i="10"/>
  <c r="D1164" i="10"/>
  <c r="E1164" i="10"/>
  <c r="F1164" i="10"/>
  <c r="C1165" i="10"/>
  <c r="D1165" i="10"/>
  <c r="E1165" i="10"/>
  <c r="F1165" i="10"/>
  <c r="C1166" i="10"/>
  <c r="D1166" i="10"/>
  <c r="E1166" i="10"/>
  <c r="F1166" i="10"/>
  <c r="C1167" i="10"/>
  <c r="D1167" i="10"/>
  <c r="E1167" i="10"/>
  <c r="F1167" i="10"/>
  <c r="C1168" i="10"/>
  <c r="D1168" i="10"/>
  <c r="E1168" i="10"/>
  <c r="F1168" i="10"/>
  <c r="C1169" i="10"/>
  <c r="D1169" i="10"/>
  <c r="E1169" i="10"/>
  <c r="F1169" i="10"/>
  <c r="C1170" i="10"/>
  <c r="D1170" i="10"/>
  <c r="E1170" i="10"/>
  <c r="F1170" i="10"/>
  <c r="C1171" i="10"/>
  <c r="D1171" i="10"/>
  <c r="E1171" i="10"/>
  <c r="F1171" i="10"/>
  <c r="C1172" i="10"/>
  <c r="D1172" i="10"/>
  <c r="E1172" i="10"/>
  <c r="F1172" i="10"/>
  <c r="C1173" i="10"/>
  <c r="D1173" i="10"/>
  <c r="E1173" i="10"/>
  <c r="F1173" i="10"/>
  <c r="C1174" i="10"/>
  <c r="D1174" i="10"/>
  <c r="E1174" i="10"/>
  <c r="F1174" i="10"/>
  <c r="C1175" i="10"/>
  <c r="D1175" i="10"/>
  <c r="E1175" i="10"/>
  <c r="F1175" i="10"/>
  <c r="C1176" i="10"/>
  <c r="D1176" i="10"/>
  <c r="E1176" i="10"/>
  <c r="F1176" i="10"/>
  <c r="C1177" i="10"/>
  <c r="D1177" i="10"/>
  <c r="E1177" i="10"/>
  <c r="F1177" i="10"/>
  <c r="C1178" i="10"/>
  <c r="D1178" i="10"/>
  <c r="E1178" i="10"/>
  <c r="F1178" i="10"/>
  <c r="C1179" i="10"/>
  <c r="D1179" i="10"/>
  <c r="E1179" i="10"/>
  <c r="F1179" i="10"/>
  <c r="C1180" i="10"/>
  <c r="D1180" i="10"/>
  <c r="E1180" i="10"/>
  <c r="F1180" i="10"/>
  <c r="C1181" i="10"/>
  <c r="D1181" i="10"/>
  <c r="E1181" i="10"/>
  <c r="F1181" i="10"/>
  <c r="C1182" i="10"/>
  <c r="D1182" i="10"/>
  <c r="E1182" i="10"/>
  <c r="F1182" i="10"/>
  <c r="C1183" i="10"/>
  <c r="D1183" i="10"/>
  <c r="E1183" i="10"/>
  <c r="F1183" i="10"/>
  <c r="C1184" i="10"/>
  <c r="D1184" i="10"/>
  <c r="E1184" i="10"/>
  <c r="F1184" i="10"/>
  <c r="C1185" i="10"/>
  <c r="D1185" i="10"/>
  <c r="E1185" i="10"/>
  <c r="F1185" i="10"/>
  <c r="C1186" i="10"/>
  <c r="D1186" i="10"/>
  <c r="E1186" i="10"/>
  <c r="F1186" i="10"/>
  <c r="C1187" i="10"/>
  <c r="D1187" i="10"/>
  <c r="E1187" i="10"/>
  <c r="F1187" i="10"/>
  <c r="C1188" i="10"/>
  <c r="D1188" i="10"/>
  <c r="E1188" i="10"/>
  <c r="F1188" i="10"/>
  <c r="C1189" i="10"/>
  <c r="D1189" i="10"/>
  <c r="E1189" i="10"/>
  <c r="F1189" i="10"/>
  <c r="C1190" i="10"/>
  <c r="D1190" i="10"/>
  <c r="E1190" i="10"/>
  <c r="F1190" i="10"/>
  <c r="C1191" i="10"/>
  <c r="D1191" i="10"/>
  <c r="E1191" i="10"/>
  <c r="F1191" i="10"/>
  <c r="C1192" i="10"/>
  <c r="D1192" i="10"/>
  <c r="E1192" i="10"/>
  <c r="F1192" i="10"/>
  <c r="C1193" i="10"/>
  <c r="D1193" i="10"/>
  <c r="E1193" i="10"/>
  <c r="F1193" i="10"/>
  <c r="C1194" i="10"/>
  <c r="D1194" i="10"/>
  <c r="E1194" i="10"/>
  <c r="F1194" i="10"/>
  <c r="C1195" i="10"/>
  <c r="D1195" i="10"/>
  <c r="E1195" i="10"/>
  <c r="F1195" i="10"/>
  <c r="C1196" i="10"/>
  <c r="D1196" i="10"/>
  <c r="E1196" i="10"/>
  <c r="F1196" i="10"/>
  <c r="C1197" i="10"/>
  <c r="D1197" i="10"/>
  <c r="E1197" i="10"/>
  <c r="F1197" i="10"/>
  <c r="C1198" i="10"/>
  <c r="D1198" i="10"/>
  <c r="E1198" i="10"/>
  <c r="F1198" i="10"/>
  <c r="C1199" i="10"/>
  <c r="D1199" i="10"/>
  <c r="E1199" i="10"/>
  <c r="F1199" i="10"/>
  <c r="C1200" i="10"/>
  <c r="D1200" i="10"/>
  <c r="E1200" i="10"/>
  <c r="F1200" i="10"/>
  <c r="C1201" i="10"/>
  <c r="D1201" i="10"/>
  <c r="E1201" i="10"/>
  <c r="F1201" i="10"/>
  <c r="C1202" i="10"/>
  <c r="D1202" i="10"/>
  <c r="E1202" i="10"/>
  <c r="F1202" i="10"/>
  <c r="C1203" i="10"/>
  <c r="D1203" i="10"/>
  <c r="E1203" i="10"/>
  <c r="F1203" i="10"/>
  <c r="C1204" i="10"/>
  <c r="D1204" i="10"/>
  <c r="E1204" i="10"/>
  <c r="F1204" i="10"/>
  <c r="C1205" i="10"/>
  <c r="D1205" i="10"/>
  <c r="E1205" i="10"/>
  <c r="F1205" i="10"/>
  <c r="C1206" i="10"/>
  <c r="D1206" i="10"/>
  <c r="E1206" i="10"/>
  <c r="F1206" i="10"/>
  <c r="C1207" i="10"/>
  <c r="D1207" i="10"/>
  <c r="E1207" i="10"/>
  <c r="F1207" i="10"/>
  <c r="C1208" i="10"/>
  <c r="D1208" i="10"/>
  <c r="E1208" i="10"/>
  <c r="F1208" i="10"/>
  <c r="C1209" i="10"/>
  <c r="D1209" i="10"/>
  <c r="E1209" i="10"/>
  <c r="F1209" i="10"/>
  <c r="C1210" i="10"/>
  <c r="D1210" i="10"/>
  <c r="E1210" i="10"/>
  <c r="F1210" i="10"/>
  <c r="C1211" i="10"/>
  <c r="D1211" i="10"/>
  <c r="E1211" i="10"/>
  <c r="F1211" i="10"/>
  <c r="C1212" i="10"/>
  <c r="D1212" i="10"/>
  <c r="E1212" i="10"/>
  <c r="F1212" i="10"/>
  <c r="C1213" i="10"/>
  <c r="D1213" i="10"/>
  <c r="E1213" i="10"/>
  <c r="F1213" i="10"/>
  <c r="C1214" i="10"/>
  <c r="D1214" i="10"/>
  <c r="E1214" i="10"/>
  <c r="F1214" i="10"/>
  <c r="C1215" i="10"/>
  <c r="D1215" i="10"/>
  <c r="E1215" i="10"/>
  <c r="F1215" i="10"/>
  <c r="C1216" i="10"/>
  <c r="D1216" i="10"/>
  <c r="E1216" i="10"/>
  <c r="F1216" i="10"/>
  <c r="C1217" i="10"/>
  <c r="D1217" i="10"/>
  <c r="E1217" i="10"/>
  <c r="F1217" i="10"/>
  <c r="C1218" i="10"/>
  <c r="D1218" i="10"/>
  <c r="E1218" i="10"/>
  <c r="F1218" i="10"/>
  <c r="C1219" i="10"/>
  <c r="D1219" i="10"/>
  <c r="E1219" i="10"/>
  <c r="F1219" i="10"/>
  <c r="C1220" i="10"/>
  <c r="D1220" i="10"/>
  <c r="E1220" i="10"/>
  <c r="F1220" i="10"/>
  <c r="C1221" i="10"/>
  <c r="D1221" i="10"/>
  <c r="E1221" i="10"/>
  <c r="F1221" i="10"/>
  <c r="C1222" i="10"/>
  <c r="D1222" i="10"/>
  <c r="E1222" i="10"/>
  <c r="F1222" i="10"/>
  <c r="C1223" i="10"/>
  <c r="D1223" i="10"/>
  <c r="E1223" i="10"/>
  <c r="F1223" i="10"/>
  <c r="C1224" i="10"/>
  <c r="D1224" i="10"/>
  <c r="E1224" i="10"/>
  <c r="F1224" i="10"/>
  <c r="C1225" i="10"/>
  <c r="D1225" i="10"/>
  <c r="E1225" i="10"/>
  <c r="F1225" i="10"/>
  <c r="C1226" i="10"/>
  <c r="D1226" i="10"/>
  <c r="E1226" i="10"/>
  <c r="F1226" i="10"/>
  <c r="C1227" i="10"/>
  <c r="D1227" i="10"/>
  <c r="E1227" i="10"/>
  <c r="F1227" i="10"/>
  <c r="C1228" i="10"/>
  <c r="D1228" i="10"/>
  <c r="E1228" i="10"/>
  <c r="F1228" i="10"/>
  <c r="C1229" i="10"/>
  <c r="D1229" i="10"/>
  <c r="E1229" i="10"/>
  <c r="F1229" i="10"/>
  <c r="C1230" i="10"/>
  <c r="D1230" i="10"/>
  <c r="E1230" i="10"/>
  <c r="F1230" i="10"/>
  <c r="C1231" i="10"/>
  <c r="D1231" i="10"/>
  <c r="E1231" i="10"/>
  <c r="F1231" i="10"/>
  <c r="C1232" i="10"/>
  <c r="D1232" i="10"/>
  <c r="E1232" i="10"/>
  <c r="F1232" i="10"/>
  <c r="C1233" i="10"/>
  <c r="D1233" i="10"/>
  <c r="E1233" i="10"/>
  <c r="F1233" i="10"/>
  <c r="C1234" i="10"/>
  <c r="D1234" i="10"/>
  <c r="E1234" i="10"/>
  <c r="F1234" i="10"/>
  <c r="C1235" i="10"/>
  <c r="D1235" i="10"/>
  <c r="E1235" i="10"/>
  <c r="F1235" i="10"/>
  <c r="C1236" i="10"/>
  <c r="D1236" i="10"/>
  <c r="E1236" i="10"/>
  <c r="F1236" i="10"/>
  <c r="C1237" i="10"/>
  <c r="D1237" i="10"/>
  <c r="E1237" i="10"/>
  <c r="F1237" i="10"/>
  <c r="C1238" i="10"/>
  <c r="D1238" i="10"/>
  <c r="E1238" i="10"/>
  <c r="F1238" i="10"/>
  <c r="C1239" i="10"/>
  <c r="D1239" i="10"/>
  <c r="E1239" i="10"/>
  <c r="F1239" i="10"/>
  <c r="C1240" i="10"/>
  <c r="D1240" i="10"/>
  <c r="E1240" i="10"/>
  <c r="F1240" i="10"/>
  <c r="C1241" i="10"/>
  <c r="D1241" i="10"/>
  <c r="E1241" i="10"/>
  <c r="F1241" i="10"/>
  <c r="C1242" i="10"/>
  <c r="D1242" i="10"/>
  <c r="E1242" i="10"/>
  <c r="F1242" i="10"/>
  <c r="C1243" i="10"/>
  <c r="D1243" i="10"/>
  <c r="E1243" i="10"/>
  <c r="F1243" i="10"/>
  <c r="C1244" i="10"/>
  <c r="D1244" i="10"/>
  <c r="E1244" i="10"/>
  <c r="F1244" i="10"/>
  <c r="C1245" i="10"/>
  <c r="D1245" i="10"/>
  <c r="E1245" i="10"/>
  <c r="F1245" i="10"/>
  <c r="C1246" i="10"/>
  <c r="D1246" i="10"/>
  <c r="E1246" i="10"/>
  <c r="F1246" i="10"/>
  <c r="C1247" i="10"/>
  <c r="D1247" i="10"/>
  <c r="E1247" i="10"/>
  <c r="F1247" i="10"/>
  <c r="C1248" i="10"/>
  <c r="D1248" i="10"/>
  <c r="E1248" i="10"/>
  <c r="F1248" i="10"/>
  <c r="C1249" i="10"/>
  <c r="D1249" i="10"/>
  <c r="E1249" i="10"/>
  <c r="F1249" i="10"/>
  <c r="C1250" i="10"/>
  <c r="D1250" i="10"/>
  <c r="E1250" i="10"/>
  <c r="F1250" i="10"/>
  <c r="C1251" i="10"/>
  <c r="D1251" i="10"/>
  <c r="E1251" i="10"/>
  <c r="F1251" i="10"/>
  <c r="C1252" i="10"/>
  <c r="D1252" i="10"/>
  <c r="E1252" i="10"/>
  <c r="F1252" i="10"/>
  <c r="C1253" i="10"/>
  <c r="D1253" i="10"/>
  <c r="E1253" i="10"/>
  <c r="F1253" i="10"/>
  <c r="C1254" i="10"/>
  <c r="D1254" i="10"/>
  <c r="E1254" i="10"/>
  <c r="F1254" i="10"/>
  <c r="C1255" i="10"/>
  <c r="D1255" i="10"/>
  <c r="E1255" i="10"/>
  <c r="F1255" i="10"/>
  <c r="C1256" i="10"/>
  <c r="D1256" i="10"/>
  <c r="E1256" i="10"/>
  <c r="F1256" i="10"/>
  <c r="C1257" i="10"/>
  <c r="D1257" i="10"/>
  <c r="E1257" i="10"/>
  <c r="F1257" i="10"/>
  <c r="C1258" i="10"/>
  <c r="D1258" i="10"/>
  <c r="E1258" i="10"/>
  <c r="F1258" i="10"/>
  <c r="C1259" i="10"/>
  <c r="D1259" i="10"/>
  <c r="E1259" i="10"/>
  <c r="F1259" i="10"/>
  <c r="C1260" i="10"/>
  <c r="D1260" i="10"/>
  <c r="E1260" i="10"/>
  <c r="F1260" i="10"/>
  <c r="C1261" i="10"/>
  <c r="D1261" i="10"/>
  <c r="E1261" i="10"/>
  <c r="F1261" i="10"/>
  <c r="C1262" i="10"/>
  <c r="D1262" i="10"/>
  <c r="E1262" i="10"/>
  <c r="F1262" i="10"/>
  <c r="C1263" i="10"/>
  <c r="D1263" i="10"/>
  <c r="E1263" i="10"/>
  <c r="F1263" i="10"/>
  <c r="C1264" i="10"/>
  <c r="D1264" i="10"/>
  <c r="E1264" i="10"/>
  <c r="F1264" i="10"/>
  <c r="C1265" i="10"/>
  <c r="D1265" i="10"/>
  <c r="E1265" i="10"/>
  <c r="F1265" i="10"/>
  <c r="C1266" i="10"/>
  <c r="D1266" i="10"/>
  <c r="E1266" i="10"/>
  <c r="F1266" i="10"/>
  <c r="C1267" i="10"/>
  <c r="D1267" i="10"/>
  <c r="E1267" i="10"/>
  <c r="F1267" i="10"/>
  <c r="C1268" i="10"/>
  <c r="D1268" i="10"/>
  <c r="E1268" i="10"/>
  <c r="F1268" i="10"/>
  <c r="C1269" i="10"/>
  <c r="D1269" i="10"/>
  <c r="E1269" i="10"/>
  <c r="F1269" i="10"/>
  <c r="C1270" i="10"/>
  <c r="D1270" i="10"/>
  <c r="E1270" i="10"/>
  <c r="F1270" i="10"/>
  <c r="C1271" i="10"/>
  <c r="D1271" i="10"/>
  <c r="E1271" i="10"/>
  <c r="F1271" i="10"/>
  <c r="C1272" i="10"/>
  <c r="D1272" i="10"/>
  <c r="E1272" i="10"/>
  <c r="F1272" i="10"/>
  <c r="C1273" i="10"/>
  <c r="D1273" i="10"/>
  <c r="E1273" i="10"/>
  <c r="F1273" i="10"/>
  <c r="C1274" i="10"/>
  <c r="D1274" i="10"/>
  <c r="E1274" i="10"/>
  <c r="F1274" i="10"/>
  <c r="C1275" i="10"/>
  <c r="D1275" i="10"/>
  <c r="E1275" i="10"/>
  <c r="F1275" i="10"/>
  <c r="C1276" i="10"/>
  <c r="D1276" i="10"/>
  <c r="E1276" i="10"/>
  <c r="F1276" i="10"/>
  <c r="C1277" i="10"/>
  <c r="D1277" i="10"/>
  <c r="E1277" i="10"/>
  <c r="F1277" i="10"/>
  <c r="C1278" i="10"/>
  <c r="D1278" i="10"/>
  <c r="E1278" i="10"/>
  <c r="F1278" i="10"/>
  <c r="C1279" i="10"/>
  <c r="D1279" i="10"/>
  <c r="E1279" i="10"/>
  <c r="F1279" i="10"/>
  <c r="C1280" i="10"/>
  <c r="D1280" i="10"/>
  <c r="E1280" i="10"/>
  <c r="F1280" i="10"/>
  <c r="C1281" i="10"/>
  <c r="D1281" i="10"/>
  <c r="E1281" i="10"/>
  <c r="F1281" i="10"/>
  <c r="C1282" i="10"/>
  <c r="D1282" i="10"/>
  <c r="E1282" i="10"/>
  <c r="F1282" i="10"/>
  <c r="C1283" i="10"/>
  <c r="D1283" i="10"/>
  <c r="E1283" i="10"/>
  <c r="F1283" i="10"/>
  <c r="C1284" i="10"/>
  <c r="D1284" i="10"/>
  <c r="E1284" i="10"/>
  <c r="F1284" i="10"/>
  <c r="C1285" i="10"/>
  <c r="D1285" i="10"/>
  <c r="E1285" i="10"/>
  <c r="F1285" i="10"/>
  <c r="C1286" i="10"/>
  <c r="D1286" i="10"/>
  <c r="E1286" i="10"/>
  <c r="F1286" i="10"/>
  <c r="C1287" i="10"/>
  <c r="D1287" i="10"/>
  <c r="E1287" i="10"/>
  <c r="F1287" i="10"/>
  <c r="C1288" i="10"/>
  <c r="D1288" i="10"/>
  <c r="E1288" i="10"/>
  <c r="F1288" i="10"/>
  <c r="C1289" i="10"/>
  <c r="D1289" i="10"/>
  <c r="E1289" i="10"/>
  <c r="F1289" i="10"/>
  <c r="C1290" i="10"/>
  <c r="D1290" i="10"/>
  <c r="E1290" i="10"/>
  <c r="F1290" i="10"/>
  <c r="C1291" i="10"/>
  <c r="D1291" i="10"/>
  <c r="E1291" i="10"/>
  <c r="F1291" i="10"/>
  <c r="C1292" i="10"/>
  <c r="D1292" i="10"/>
  <c r="E1292" i="10"/>
  <c r="F1292" i="10"/>
  <c r="C1293" i="10"/>
  <c r="D1293" i="10"/>
  <c r="E1293" i="10"/>
  <c r="F1293" i="10"/>
  <c r="C1294" i="10"/>
  <c r="D1294" i="10"/>
  <c r="E1294" i="10"/>
  <c r="F1294" i="10"/>
  <c r="C1295" i="10"/>
  <c r="D1295" i="10"/>
  <c r="E1295" i="10"/>
  <c r="F1295" i="10"/>
  <c r="C1296" i="10"/>
  <c r="D1296" i="10"/>
  <c r="E1296" i="10"/>
  <c r="F1296" i="10"/>
  <c r="C1297" i="10"/>
  <c r="D1297" i="10"/>
  <c r="E1297" i="10"/>
  <c r="F1297" i="10"/>
  <c r="C1298" i="10"/>
  <c r="D1298" i="10"/>
  <c r="E1298" i="10"/>
  <c r="F1298" i="10"/>
  <c r="C1299" i="10"/>
  <c r="D1299" i="10"/>
  <c r="E1299" i="10"/>
  <c r="F1299" i="10"/>
  <c r="C1300" i="10"/>
  <c r="D1300" i="10"/>
  <c r="E1300" i="10"/>
  <c r="F1300" i="10"/>
  <c r="C1301" i="10"/>
  <c r="D1301" i="10"/>
  <c r="E1301" i="10"/>
  <c r="F1301" i="10"/>
  <c r="C1302" i="10"/>
  <c r="D1302" i="10"/>
  <c r="E1302" i="10"/>
  <c r="F1302" i="10"/>
  <c r="C1303" i="10"/>
  <c r="D1303" i="10"/>
  <c r="E1303" i="10"/>
  <c r="F1303" i="10"/>
  <c r="C1304" i="10"/>
  <c r="D1304" i="10"/>
  <c r="E1304" i="10"/>
  <c r="F1304" i="10"/>
  <c r="C1305" i="10"/>
  <c r="D1305" i="10"/>
  <c r="E1305" i="10"/>
  <c r="F1305" i="10"/>
  <c r="C1306" i="10"/>
  <c r="D1306" i="10"/>
  <c r="E1306" i="10"/>
  <c r="F1306" i="10"/>
  <c r="C1307" i="10"/>
  <c r="D1307" i="10"/>
  <c r="E1307" i="10"/>
  <c r="F1307" i="10"/>
  <c r="C1308" i="10"/>
  <c r="D1308" i="10"/>
  <c r="E1308" i="10"/>
  <c r="F1308" i="10"/>
  <c r="C1309" i="10"/>
  <c r="D1309" i="10"/>
  <c r="E1309" i="10"/>
  <c r="F1309" i="10"/>
  <c r="C1310" i="10"/>
  <c r="D1310" i="10"/>
  <c r="E1310" i="10"/>
  <c r="F1310" i="10"/>
  <c r="C1311" i="10"/>
  <c r="D1311" i="10"/>
  <c r="E1311" i="10"/>
  <c r="F1311" i="10"/>
  <c r="C1312" i="10"/>
  <c r="D1312" i="10"/>
  <c r="E1312" i="10"/>
  <c r="F1312" i="10"/>
  <c r="C1313" i="10"/>
  <c r="D1313" i="10"/>
  <c r="E1313" i="10"/>
  <c r="F1313" i="10"/>
  <c r="C1314" i="10"/>
  <c r="D1314" i="10"/>
  <c r="E1314" i="10"/>
  <c r="F1314" i="10"/>
  <c r="C1315" i="10"/>
  <c r="D1315" i="10"/>
  <c r="E1315" i="10"/>
  <c r="F1315" i="10"/>
  <c r="C1316" i="10"/>
  <c r="D1316" i="10"/>
  <c r="E1316" i="10"/>
  <c r="F1316" i="10"/>
  <c r="C1317" i="10"/>
  <c r="D1317" i="10"/>
  <c r="E1317" i="10"/>
  <c r="F1317" i="10"/>
  <c r="C1318" i="10"/>
  <c r="D1318" i="10"/>
  <c r="E1318" i="10"/>
  <c r="F1318" i="10"/>
  <c r="C1319" i="10"/>
  <c r="D1319" i="10"/>
  <c r="E1319" i="10"/>
  <c r="F1319" i="10"/>
  <c r="C1320" i="10"/>
  <c r="D1320" i="10"/>
  <c r="E1320" i="10"/>
  <c r="F1320" i="10"/>
  <c r="C1321" i="10"/>
  <c r="D1321" i="10"/>
  <c r="E1321" i="10"/>
  <c r="F1321" i="10"/>
  <c r="C1322" i="10"/>
  <c r="D1322" i="10"/>
  <c r="E1322" i="10"/>
  <c r="F1322" i="10"/>
  <c r="C1323" i="10"/>
  <c r="D1323" i="10"/>
  <c r="E1323" i="10"/>
  <c r="F1323" i="10"/>
  <c r="C1324" i="10"/>
  <c r="D1324" i="10"/>
  <c r="E1324" i="10"/>
  <c r="F1324" i="10"/>
  <c r="C1325" i="10"/>
  <c r="D1325" i="10"/>
  <c r="E1325" i="10"/>
  <c r="F1325" i="10"/>
  <c r="C1326" i="10"/>
  <c r="D1326" i="10"/>
  <c r="E1326" i="10"/>
  <c r="F1326" i="10"/>
  <c r="C1327" i="10"/>
  <c r="D1327" i="10"/>
  <c r="E1327" i="10"/>
  <c r="F1327" i="10"/>
  <c r="C1328" i="10"/>
  <c r="D1328" i="10"/>
  <c r="E1328" i="10"/>
  <c r="F1328" i="10"/>
  <c r="C1329" i="10"/>
  <c r="D1329" i="10"/>
  <c r="E1329" i="10"/>
  <c r="F1329" i="10"/>
  <c r="C1330" i="10"/>
  <c r="D1330" i="10"/>
  <c r="E1330" i="10"/>
  <c r="F1330" i="10"/>
  <c r="C1331" i="10"/>
  <c r="D1331" i="10"/>
  <c r="E1331" i="10"/>
  <c r="F1331" i="10"/>
  <c r="C1332" i="10"/>
  <c r="D1332" i="10"/>
  <c r="E1332" i="10"/>
  <c r="F1332" i="10"/>
  <c r="C1333" i="10"/>
  <c r="D1333" i="10"/>
  <c r="E1333" i="10"/>
  <c r="F1333" i="10"/>
  <c r="C1334" i="10"/>
  <c r="D1334" i="10"/>
  <c r="E1334" i="10"/>
  <c r="F1334" i="10"/>
  <c r="C1335" i="10"/>
  <c r="D1335" i="10"/>
  <c r="E1335" i="10"/>
  <c r="F1335" i="10"/>
  <c r="C1336" i="10"/>
  <c r="D1336" i="10"/>
  <c r="E1336" i="10"/>
  <c r="F1336" i="10"/>
  <c r="C1337" i="10"/>
  <c r="D1337" i="10"/>
  <c r="E1337" i="10"/>
  <c r="F1337" i="10"/>
  <c r="C1338" i="10"/>
  <c r="D1338" i="10"/>
  <c r="E1338" i="10"/>
  <c r="F1338" i="10"/>
  <c r="C1339" i="10"/>
  <c r="D1339" i="10"/>
  <c r="E1339" i="10"/>
  <c r="F1339" i="10"/>
  <c r="C1340" i="10"/>
  <c r="D1340" i="10"/>
  <c r="E1340" i="10"/>
  <c r="F1340" i="10"/>
  <c r="C1341" i="10"/>
  <c r="D1341" i="10"/>
  <c r="E1341" i="10"/>
  <c r="F1341" i="10"/>
  <c r="C1342" i="10"/>
  <c r="D1342" i="10"/>
  <c r="E1342" i="10"/>
  <c r="F1342" i="10"/>
  <c r="C1343" i="10"/>
  <c r="D1343" i="10"/>
  <c r="E1343" i="10"/>
  <c r="F1343" i="10"/>
  <c r="C1344" i="10"/>
  <c r="D1344" i="10"/>
  <c r="E1344" i="10"/>
  <c r="F1344" i="10"/>
  <c r="C1345" i="10"/>
  <c r="D1345" i="10"/>
  <c r="E1345" i="10"/>
  <c r="F1345" i="10"/>
  <c r="C1346" i="10"/>
  <c r="D1346" i="10"/>
  <c r="E1346" i="10"/>
  <c r="F1346" i="10"/>
  <c r="C1347" i="10"/>
  <c r="D1347" i="10"/>
  <c r="E1347" i="10"/>
  <c r="F1347" i="10"/>
  <c r="C1348" i="10"/>
  <c r="D1348" i="10"/>
  <c r="E1348" i="10"/>
  <c r="F1348" i="10"/>
  <c r="C1349" i="10"/>
  <c r="D1349" i="10"/>
  <c r="E1349" i="10"/>
  <c r="F1349" i="10"/>
  <c r="C1350" i="10"/>
  <c r="D1350" i="10"/>
  <c r="E1350" i="10"/>
  <c r="F1350" i="10"/>
  <c r="C1351" i="10"/>
  <c r="D1351" i="10"/>
  <c r="E1351" i="10"/>
  <c r="F1351" i="10"/>
  <c r="C1352" i="10"/>
  <c r="D1352" i="10"/>
  <c r="E1352" i="10"/>
  <c r="F1352" i="10"/>
  <c r="C1353" i="10"/>
  <c r="D1353" i="10"/>
  <c r="E1353" i="10"/>
  <c r="F1353" i="10"/>
  <c r="C1354" i="10"/>
  <c r="D1354" i="10"/>
  <c r="E1354" i="10"/>
  <c r="F1354" i="10"/>
  <c r="C1355" i="10"/>
  <c r="D1355" i="10"/>
  <c r="E1355" i="10"/>
  <c r="F1355" i="10"/>
  <c r="C1356" i="10"/>
  <c r="D1356" i="10"/>
  <c r="E1356" i="10"/>
  <c r="F1356" i="10"/>
  <c r="C1357" i="10"/>
  <c r="D1357" i="10"/>
  <c r="E1357" i="10"/>
  <c r="F1357" i="10"/>
  <c r="C1358" i="10"/>
  <c r="D1358" i="10"/>
  <c r="E1358" i="10"/>
  <c r="F1358" i="10"/>
  <c r="C1359" i="10"/>
  <c r="D1359" i="10"/>
  <c r="E1359" i="10"/>
  <c r="F1359" i="10"/>
  <c r="C1360" i="10"/>
  <c r="D1360" i="10"/>
  <c r="E1360" i="10"/>
  <c r="F1360" i="10"/>
  <c r="C1361" i="10"/>
  <c r="D1361" i="10"/>
  <c r="E1361" i="10"/>
  <c r="F1361" i="10"/>
  <c r="C1362" i="10"/>
  <c r="D1362" i="10"/>
  <c r="E1362" i="10"/>
  <c r="F1362" i="10"/>
  <c r="C1363" i="10"/>
  <c r="D1363" i="10"/>
  <c r="E1363" i="10"/>
  <c r="F1363" i="10"/>
  <c r="C1364" i="10"/>
  <c r="D1364" i="10"/>
  <c r="E1364" i="10"/>
  <c r="F1364" i="10"/>
  <c r="C1365" i="10"/>
  <c r="D1365" i="10"/>
  <c r="E1365" i="10"/>
  <c r="F1365" i="10"/>
  <c r="C1366" i="10"/>
  <c r="D1366" i="10"/>
  <c r="E1366" i="10"/>
  <c r="F1366" i="10"/>
  <c r="C1367" i="10"/>
  <c r="D1367" i="10"/>
  <c r="E1367" i="10"/>
  <c r="F1367" i="10"/>
  <c r="C1368" i="10"/>
  <c r="D1368" i="10"/>
  <c r="E1368" i="10"/>
  <c r="F1368" i="10"/>
  <c r="C1369" i="10"/>
  <c r="D1369" i="10"/>
  <c r="E1369" i="10"/>
  <c r="F1369" i="10"/>
  <c r="C1370" i="10"/>
  <c r="D1370" i="10"/>
  <c r="E1370" i="10"/>
  <c r="F1370" i="10"/>
  <c r="C1371" i="10"/>
  <c r="D1371" i="10"/>
  <c r="E1371" i="10"/>
  <c r="F1371" i="10"/>
  <c r="C1372" i="10"/>
  <c r="D1372" i="10"/>
  <c r="E1372" i="10"/>
  <c r="F1372" i="10"/>
  <c r="C1373" i="10"/>
  <c r="D1373" i="10"/>
  <c r="E1373" i="10"/>
  <c r="F1373" i="10"/>
  <c r="C1374" i="10"/>
  <c r="D1374" i="10"/>
  <c r="E1374" i="10"/>
  <c r="F1374" i="10"/>
  <c r="C1375" i="10"/>
  <c r="D1375" i="10"/>
  <c r="E1375" i="10"/>
  <c r="F1375" i="10"/>
  <c r="C1376" i="10"/>
  <c r="D1376" i="10"/>
  <c r="E1376" i="10"/>
  <c r="F1376" i="10"/>
  <c r="C1377" i="10"/>
  <c r="D1377" i="10"/>
  <c r="E1377" i="10"/>
  <c r="F1377" i="10"/>
  <c r="C1378" i="10"/>
  <c r="D1378" i="10"/>
  <c r="E1378" i="10"/>
  <c r="F1378" i="10"/>
  <c r="C1379" i="10"/>
  <c r="D1379" i="10"/>
  <c r="E1379" i="10"/>
  <c r="F1379" i="10"/>
  <c r="C1380" i="10"/>
  <c r="D1380" i="10"/>
  <c r="E1380" i="10"/>
  <c r="F1380" i="10"/>
  <c r="C1381" i="10"/>
  <c r="D1381" i="10"/>
  <c r="E1381" i="10"/>
  <c r="F1381" i="10"/>
  <c r="C1382" i="10"/>
  <c r="D1382" i="10"/>
  <c r="E1382" i="10"/>
  <c r="F1382" i="10"/>
  <c r="C1383" i="10"/>
  <c r="D1383" i="10"/>
  <c r="E1383" i="10"/>
  <c r="F1383" i="10"/>
  <c r="C1384" i="10"/>
  <c r="D1384" i="10"/>
  <c r="E1384" i="10"/>
  <c r="F1384" i="10"/>
  <c r="C1385" i="10"/>
  <c r="D1385" i="10"/>
  <c r="E1385" i="10"/>
  <c r="F1385" i="10"/>
  <c r="C1386" i="10"/>
  <c r="D1386" i="10"/>
  <c r="E1386" i="10"/>
  <c r="F1386" i="10"/>
  <c r="C1387" i="10"/>
  <c r="D1387" i="10"/>
  <c r="E1387" i="10"/>
  <c r="F1387" i="10"/>
  <c r="C1388" i="10"/>
  <c r="D1388" i="10"/>
  <c r="E1388" i="10"/>
  <c r="F1388" i="10"/>
  <c r="C1389" i="10"/>
  <c r="D1389" i="10"/>
  <c r="E1389" i="10"/>
  <c r="F1389" i="10"/>
  <c r="C1390" i="10"/>
  <c r="D1390" i="10"/>
  <c r="E1390" i="10"/>
  <c r="F1390" i="10"/>
  <c r="C1391" i="10"/>
  <c r="D1391" i="10"/>
  <c r="E1391" i="10"/>
  <c r="F1391" i="10"/>
  <c r="C1392" i="10"/>
  <c r="D1392" i="10"/>
  <c r="E1392" i="10"/>
  <c r="F1392" i="10"/>
  <c r="C1393" i="10"/>
  <c r="D1393" i="10"/>
  <c r="E1393" i="10"/>
  <c r="F1393" i="10"/>
  <c r="C1394" i="10"/>
  <c r="D1394" i="10"/>
  <c r="E1394" i="10"/>
  <c r="F1394" i="10"/>
  <c r="C1395" i="10"/>
  <c r="D1395" i="10"/>
  <c r="E1395" i="10"/>
  <c r="F1395" i="10"/>
  <c r="C1396" i="10"/>
  <c r="D1396" i="10"/>
  <c r="E1396" i="10"/>
  <c r="F1396" i="10"/>
  <c r="C1397" i="10"/>
  <c r="D1397" i="10"/>
  <c r="E1397" i="10"/>
  <c r="F1397" i="10"/>
  <c r="C1398" i="10"/>
  <c r="D1398" i="10"/>
  <c r="E1398" i="10"/>
  <c r="F1398" i="10"/>
  <c r="C1399" i="10"/>
  <c r="D1399" i="10"/>
  <c r="E1399" i="10"/>
  <c r="F1399" i="10"/>
  <c r="C1400" i="10"/>
  <c r="D1400" i="10"/>
  <c r="E1400" i="10"/>
  <c r="F1400" i="10"/>
  <c r="C1401" i="10"/>
  <c r="D1401" i="10"/>
  <c r="E1401" i="10"/>
  <c r="F1401" i="10"/>
  <c r="C1402" i="10"/>
  <c r="D1402" i="10"/>
  <c r="E1402" i="10"/>
  <c r="F1402" i="10"/>
  <c r="C1403" i="10"/>
  <c r="D1403" i="10"/>
  <c r="E1403" i="10"/>
  <c r="F1403" i="10"/>
  <c r="C1404" i="10"/>
  <c r="D1404" i="10"/>
  <c r="E1404" i="10"/>
  <c r="F1404" i="10"/>
  <c r="C1405" i="10"/>
  <c r="D1405" i="10"/>
  <c r="E1405" i="10"/>
  <c r="F1405" i="10"/>
  <c r="C1406" i="10"/>
  <c r="D1406" i="10"/>
  <c r="E1406" i="10"/>
  <c r="F1406" i="10"/>
  <c r="C1407" i="10"/>
  <c r="D1407" i="10"/>
  <c r="E1407" i="10"/>
  <c r="F1407" i="10"/>
  <c r="C1408" i="10"/>
  <c r="D1408" i="10"/>
  <c r="E1408" i="10"/>
  <c r="F1408" i="10"/>
  <c r="C1409" i="10"/>
  <c r="D1409" i="10"/>
  <c r="E1409" i="10"/>
  <c r="F1409" i="10"/>
  <c r="C1410" i="10"/>
  <c r="D1410" i="10"/>
  <c r="E1410" i="10"/>
  <c r="F1410" i="10"/>
  <c r="C1411" i="10"/>
  <c r="D1411" i="10"/>
  <c r="E1411" i="10"/>
  <c r="F1411" i="10"/>
  <c r="C1412" i="10"/>
  <c r="D1412" i="10"/>
  <c r="E1412" i="10"/>
  <c r="F1412" i="10"/>
  <c r="C1413" i="10"/>
  <c r="D1413" i="10"/>
  <c r="E1413" i="10"/>
  <c r="F1413" i="10"/>
  <c r="C1414" i="10"/>
  <c r="D1414" i="10"/>
  <c r="E1414" i="10"/>
  <c r="F1414" i="10"/>
  <c r="C1415" i="10"/>
  <c r="D1415" i="10"/>
  <c r="E1415" i="10"/>
  <c r="F1415" i="10"/>
  <c r="C1416" i="10"/>
  <c r="D1416" i="10"/>
  <c r="E1416" i="10"/>
  <c r="F1416" i="10"/>
  <c r="C1417" i="10"/>
  <c r="D1417" i="10"/>
  <c r="E1417" i="10"/>
  <c r="F1417" i="10"/>
  <c r="C1418" i="10"/>
  <c r="D1418" i="10"/>
  <c r="E1418" i="10"/>
  <c r="F1418" i="10"/>
  <c r="C1419" i="10"/>
  <c r="D1419" i="10"/>
  <c r="E1419" i="10"/>
  <c r="F1419" i="10"/>
  <c r="C1420" i="10"/>
  <c r="D1420" i="10"/>
  <c r="E1420" i="10"/>
  <c r="F1420" i="10"/>
  <c r="C1421" i="10"/>
  <c r="D1421" i="10"/>
  <c r="E1421" i="10"/>
  <c r="F1421" i="10"/>
  <c r="C1422" i="10"/>
  <c r="D1422" i="10"/>
  <c r="E1422" i="10"/>
  <c r="F1422" i="10"/>
  <c r="C1423" i="10"/>
  <c r="D1423" i="10"/>
  <c r="E1423" i="10"/>
  <c r="F1423" i="10"/>
  <c r="C1424" i="10"/>
  <c r="D1424" i="10"/>
  <c r="E1424" i="10"/>
  <c r="F1424" i="10"/>
  <c r="C1425" i="10"/>
  <c r="D1425" i="10"/>
  <c r="E1425" i="10"/>
  <c r="F1425" i="10"/>
  <c r="C1426" i="10"/>
  <c r="D1426" i="10"/>
  <c r="E1426" i="10"/>
  <c r="F1426" i="10"/>
  <c r="C1427" i="10"/>
  <c r="D1427" i="10"/>
  <c r="E1427" i="10"/>
  <c r="F1427" i="10"/>
  <c r="C1428" i="10"/>
  <c r="D1428" i="10"/>
  <c r="E1428" i="10"/>
  <c r="F1428" i="10"/>
  <c r="C1429" i="10"/>
  <c r="D1429" i="10"/>
  <c r="E1429" i="10"/>
  <c r="F1429" i="10"/>
  <c r="C1430" i="10"/>
  <c r="D1430" i="10"/>
  <c r="E1430" i="10"/>
  <c r="F1430" i="10"/>
  <c r="C1431" i="10"/>
  <c r="D1431" i="10"/>
  <c r="E1431" i="10"/>
  <c r="F1431" i="10"/>
  <c r="C1432" i="10"/>
  <c r="D1432" i="10"/>
  <c r="E1432" i="10"/>
  <c r="F1432" i="10"/>
  <c r="C1433" i="10"/>
  <c r="D1433" i="10"/>
  <c r="E1433" i="10"/>
  <c r="F1433" i="10"/>
  <c r="C1434" i="10"/>
  <c r="D1434" i="10"/>
  <c r="E1434" i="10"/>
  <c r="F1434" i="10"/>
  <c r="C1435" i="10"/>
  <c r="D1435" i="10"/>
  <c r="E1435" i="10"/>
  <c r="F1435" i="10"/>
  <c r="C1436" i="10"/>
  <c r="D1436" i="10"/>
  <c r="E1436" i="10"/>
  <c r="F1436" i="10"/>
  <c r="C1437" i="10"/>
  <c r="D1437" i="10"/>
  <c r="E1437" i="10"/>
  <c r="F1437" i="10"/>
  <c r="C1438" i="10"/>
  <c r="D1438" i="10"/>
  <c r="E1438" i="10"/>
  <c r="F1438" i="10"/>
  <c r="C1439" i="10"/>
  <c r="D1439" i="10"/>
  <c r="E1439" i="10"/>
  <c r="F1439" i="10"/>
  <c r="C1440" i="10"/>
  <c r="D1440" i="10"/>
  <c r="E1440" i="10"/>
  <c r="F1440" i="10"/>
  <c r="C1441" i="10"/>
  <c r="D1441" i="10"/>
  <c r="E1441" i="10"/>
  <c r="F1441" i="10"/>
  <c r="C1442" i="10"/>
  <c r="D1442" i="10"/>
  <c r="E1442" i="10"/>
  <c r="F1442" i="10"/>
  <c r="C1443" i="10"/>
  <c r="D1443" i="10"/>
  <c r="E1443" i="10"/>
  <c r="F1443" i="10"/>
  <c r="C1444" i="10"/>
  <c r="D1444" i="10"/>
  <c r="E1444" i="10"/>
  <c r="F1444" i="10"/>
  <c r="C1445" i="10"/>
  <c r="D1445" i="10"/>
  <c r="E1445" i="10"/>
  <c r="F1445" i="10"/>
  <c r="C1446" i="10"/>
  <c r="D1446" i="10"/>
  <c r="E1446" i="10"/>
  <c r="F1446" i="10"/>
  <c r="C1447" i="10"/>
  <c r="D1447" i="10"/>
  <c r="E1447" i="10"/>
  <c r="F1447" i="10"/>
  <c r="C1448" i="10"/>
  <c r="D1448" i="10"/>
  <c r="E1448" i="10"/>
  <c r="F1448" i="10"/>
  <c r="C1449" i="10"/>
  <c r="D1449" i="10"/>
  <c r="E1449" i="10"/>
  <c r="F1449" i="10"/>
  <c r="C1450" i="10"/>
  <c r="D1450" i="10"/>
  <c r="E1450" i="10"/>
  <c r="F1450" i="10"/>
  <c r="C1451" i="10"/>
  <c r="D1451" i="10"/>
  <c r="E1451" i="10"/>
  <c r="F1451" i="10"/>
  <c r="C1452" i="10"/>
  <c r="D1452" i="10"/>
  <c r="E1452" i="10"/>
  <c r="F1452" i="10"/>
  <c r="C1453" i="10"/>
  <c r="D1453" i="10"/>
  <c r="E1453" i="10"/>
  <c r="F1453" i="10"/>
  <c r="C1454" i="10"/>
  <c r="D1454" i="10"/>
  <c r="E1454" i="10"/>
  <c r="F1454" i="10"/>
  <c r="C1455" i="10"/>
  <c r="D1455" i="10"/>
  <c r="E1455" i="10"/>
  <c r="F1455" i="10"/>
  <c r="C1456" i="10"/>
  <c r="D1456" i="10"/>
  <c r="E1456" i="10"/>
  <c r="F1456" i="10"/>
  <c r="C1457" i="10"/>
  <c r="D1457" i="10"/>
  <c r="E1457" i="10"/>
  <c r="F1457" i="10"/>
  <c r="C1458" i="10"/>
  <c r="D1458" i="10"/>
  <c r="E1458" i="10"/>
  <c r="F1458" i="10"/>
  <c r="C1459" i="10"/>
  <c r="D1459" i="10"/>
  <c r="E1459" i="10"/>
  <c r="F1459" i="10"/>
  <c r="C1460" i="10"/>
  <c r="D1460" i="10"/>
  <c r="E1460" i="10"/>
  <c r="F1460" i="10"/>
  <c r="C1461" i="10"/>
  <c r="D1461" i="10"/>
  <c r="E1461" i="10"/>
  <c r="F1461" i="10"/>
  <c r="C1462" i="10"/>
  <c r="D1462" i="10"/>
  <c r="E1462" i="10"/>
  <c r="F1462" i="10"/>
  <c r="C1463" i="10"/>
  <c r="D1463" i="10"/>
  <c r="E1463" i="10"/>
  <c r="F1463" i="10"/>
  <c r="C1464" i="10"/>
  <c r="D1464" i="10"/>
  <c r="E1464" i="10"/>
  <c r="F1464" i="10"/>
  <c r="C1465" i="10"/>
  <c r="D1465" i="10"/>
  <c r="E1465" i="10"/>
  <c r="F1465" i="10"/>
  <c r="C1466" i="10"/>
  <c r="D1466" i="10"/>
  <c r="E1466" i="10"/>
  <c r="F1466" i="10"/>
  <c r="C1467" i="10"/>
  <c r="D1467" i="10"/>
  <c r="E1467" i="10"/>
  <c r="F1467" i="10"/>
  <c r="C1468" i="10"/>
  <c r="D1468" i="10"/>
  <c r="E1468" i="10"/>
  <c r="F1468" i="10"/>
  <c r="C1469" i="10"/>
  <c r="D1469" i="10"/>
  <c r="E1469" i="10"/>
  <c r="F1469" i="10"/>
  <c r="C1470" i="10"/>
  <c r="D1470" i="10"/>
  <c r="E1470" i="10"/>
  <c r="F1470" i="10"/>
  <c r="C1471" i="10"/>
  <c r="D1471" i="10"/>
  <c r="E1471" i="10"/>
  <c r="F1471" i="10"/>
  <c r="C1472" i="10"/>
  <c r="D1472" i="10"/>
  <c r="E1472" i="10"/>
  <c r="F1472" i="10"/>
  <c r="C1473" i="10"/>
  <c r="D1473" i="10"/>
  <c r="E1473" i="10"/>
  <c r="F1473" i="10"/>
  <c r="C1474" i="10"/>
  <c r="D1474" i="10"/>
  <c r="E1474" i="10"/>
  <c r="F1474" i="10"/>
  <c r="C1475" i="10"/>
  <c r="D1475" i="10"/>
  <c r="E1475" i="10"/>
  <c r="F1475" i="10"/>
  <c r="C1476" i="10"/>
  <c r="D1476" i="10"/>
  <c r="E1476" i="10"/>
  <c r="F1476" i="10"/>
  <c r="C1477" i="10"/>
  <c r="D1477" i="10"/>
  <c r="E1477" i="10"/>
  <c r="F1477" i="10"/>
  <c r="C1478" i="10"/>
  <c r="D1478" i="10"/>
  <c r="E1478" i="10"/>
  <c r="F1478" i="10"/>
  <c r="C1479" i="10"/>
  <c r="D1479" i="10"/>
  <c r="E1479" i="10"/>
  <c r="F1479" i="10"/>
  <c r="C1480" i="10"/>
  <c r="D1480" i="10"/>
  <c r="E1480" i="10"/>
  <c r="F1480" i="10"/>
  <c r="C1481" i="10"/>
  <c r="D1481" i="10"/>
  <c r="E1481" i="10"/>
  <c r="F1481" i="10"/>
  <c r="C1482" i="10"/>
  <c r="D1482" i="10"/>
  <c r="E1482" i="10"/>
  <c r="F1482" i="10"/>
  <c r="C1483" i="10"/>
  <c r="D1483" i="10"/>
  <c r="E1483" i="10"/>
  <c r="F1483" i="10"/>
  <c r="C1484" i="10"/>
  <c r="D1484" i="10"/>
  <c r="E1484" i="10"/>
  <c r="F1484" i="10"/>
  <c r="C1485" i="10"/>
  <c r="D1485" i="10"/>
  <c r="E1485" i="10"/>
  <c r="F1485" i="10"/>
  <c r="C1486" i="10"/>
  <c r="D1486" i="10"/>
  <c r="E1486" i="10"/>
  <c r="F1486" i="10"/>
  <c r="C1487" i="10"/>
  <c r="D1487" i="10"/>
  <c r="E1487" i="10"/>
  <c r="F1487" i="10"/>
  <c r="C1488" i="10"/>
  <c r="D1488" i="10"/>
  <c r="E1488" i="10"/>
  <c r="F1488" i="10"/>
  <c r="C1489" i="10"/>
  <c r="D1489" i="10"/>
  <c r="E1489" i="10"/>
  <c r="F1489" i="10"/>
  <c r="C1490" i="10"/>
  <c r="D1490" i="10"/>
  <c r="E1490" i="10"/>
  <c r="F1490" i="10"/>
  <c r="C1491" i="10"/>
  <c r="D1491" i="10"/>
  <c r="E1491" i="10"/>
  <c r="F1491" i="10"/>
  <c r="C1492" i="10"/>
  <c r="D1492" i="10"/>
  <c r="E1492" i="10"/>
  <c r="F1492" i="10"/>
  <c r="C1493" i="10"/>
  <c r="D1493" i="10"/>
  <c r="E1493" i="10"/>
  <c r="F1493" i="10"/>
  <c r="C1494" i="10"/>
  <c r="D1494" i="10"/>
  <c r="E1494" i="10"/>
  <c r="F1494" i="10"/>
  <c r="C1495" i="10"/>
  <c r="D1495" i="10"/>
  <c r="E1495" i="10"/>
  <c r="F1495" i="10"/>
  <c r="C1496" i="10"/>
  <c r="D1496" i="10"/>
  <c r="E1496" i="10"/>
  <c r="F1496" i="10"/>
  <c r="C1497" i="10"/>
  <c r="D1497" i="10"/>
  <c r="E1497" i="10"/>
  <c r="F1497" i="10"/>
  <c r="C1498" i="10"/>
  <c r="D1498" i="10"/>
  <c r="E1498" i="10"/>
  <c r="F1498" i="10"/>
  <c r="C1499" i="10"/>
  <c r="D1499" i="10"/>
  <c r="E1499" i="10"/>
  <c r="F1499" i="10"/>
  <c r="C1500" i="10"/>
  <c r="D1500" i="10"/>
  <c r="E1500" i="10"/>
  <c r="F1500" i="10"/>
  <c r="C1501" i="10"/>
  <c r="D1501" i="10"/>
  <c r="E1501" i="10"/>
  <c r="F1501" i="10"/>
  <c r="C1502" i="10"/>
  <c r="D1502" i="10"/>
  <c r="E1502" i="10"/>
  <c r="F1502" i="10"/>
  <c r="C1503" i="10"/>
  <c r="D1503" i="10"/>
  <c r="E1503" i="10"/>
  <c r="F1503" i="10"/>
  <c r="C1504" i="10"/>
  <c r="D1504" i="10"/>
  <c r="E1504" i="10"/>
  <c r="F1504" i="10"/>
  <c r="C1505" i="10"/>
  <c r="D1505" i="10"/>
  <c r="E1505" i="10"/>
  <c r="F1505" i="10"/>
  <c r="C1506" i="10"/>
  <c r="D1506" i="10"/>
  <c r="E1506" i="10"/>
  <c r="F1506" i="10"/>
  <c r="C1507" i="10"/>
  <c r="D1507" i="10"/>
  <c r="E1507" i="10"/>
  <c r="F1507" i="10"/>
  <c r="C1508" i="10"/>
  <c r="D1508" i="10"/>
  <c r="E1508" i="10"/>
  <c r="F1508" i="10"/>
  <c r="C1509" i="10"/>
  <c r="D1509" i="10"/>
  <c r="E1509" i="10"/>
  <c r="F1509" i="10"/>
  <c r="C1510" i="10"/>
  <c r="D1510" i="10"/>
  <c r="E1510" i="10"/>
  <c r="F1510" i="10"/>
  <c r="C4" i="9"/>
  <c r="C5" i="9"/>
  <c r="D5" i="9"/>
  <c r="E5" i="9"/>
  <c r="F5" i="9"/>
  <c r="C6" i="9"/>
  <c r="D6" i="9"/>
  <c r="E6" i="9"/>
  <c r="F6" i="9"/>
  <c r="C7" i="9"/>
  <c r="D7" i="9"/>
  <c r="E7" i="9"/>
  <c r="F7" i="9"/>
  <c r="C8" i="9"/>
  <c r="D8" i="9"/>
  <c r="E8" i="9"/>
  <c r="F8" i="9"/>
  <c r="C9" i="9"/>
  <c r="D9" i="9"/>
  <c r="E9" i="9"/>
  <c r="F9" i="9"/>
  <c r="C10" i="9"/>
  <c r="D10" i="9"/>
  <c r="E10" i="9"/>
  <c r="F10" i="9"/>
  <c r="C11" i="9"/>
  <c r="D11" i="9"/>
  <c r="E11" i="9"/>
  <c r="F11" i="9"/>
  <c r="C12" i="9"/>
  <c r="D12" i="9"/>
  <c r="E12" i="9"/>
  <c r="F12" i="9"/>
  <c r="C13" i="9"/>
  <c r="D13" i="9"/>
  <c r="E13" i="9"/>
  <c r="F13" i="9"/>
  <c r="C14" i="9"/>
  <c r="D14" i="9"/>
  <c r="E14" i="9"/>
  <c r="F14" i="9"/>
  <c r="C15" i="9"/>
  <c r="D15" i="9"/>
  <c r="E15" i="9"/>
  <c r="F15" i="9"/>
  <c r="C16" i="9"/>
  <c r="D16" i="9"/>
  <c r="E16" i="9"/>
  <c r="F16" i="9"/>
  <c r="C17" i="9"/>
  <c r="D17" i="9"/>
  <c r="E17" i="9"/>
  <c r="F17" i="9"/>
  <c r="C18" i="9"/>
  <c r="D18" i="9"/>
  <c r="E18" i="9"/>
  <c r="F18" i="9"/>
  <c r="C19" i="9"/>
  <c r="D19" i="9"/>
  <c r="E19" i="9"/>
  <c r="F19" i="9"/>
  <c r="C20" i="9"/>
  <c r="D20" i="9"/>
  <c r="E20" i="9"/>
  <c r="F20" i="9"/>
  <c r="C21" i="9"/>
  <c r="D21" i="9"/>
  <c r="E21" i="9"/>
  <c r="F21" i="9"/>
  <c r="C22" i="9"/>
  <c r="D22" i="9"/>
  <c r="E22" i="9"/>
  <c r="F22" i="9"/>
  <c r="C23" i="9"/>
  <c r="D23" i="9"/>
  <c r="E23" i="9"/>
  <c r="F23" i="9"/>
  <c r="C24" i="9"/>
  <c r="D24" i="9"/>
  <c r="E24" i="9"/>
  <c r="F24" i="9"/>
  <c r="C25" i="9"/>
  <c r="D25" i="9"/>
  <c r="E25" i="9"/>
  <c r="F25" i="9"/>
  <c r="C26" i="9"/>
  <c r="D26" i="9"/>
  <c r="E26" i="9"/>
  <c r="F26" i="9"/>
  <c r="C27" i="9"/>
  <c r="D27" i="9"/>
  <c r="E27" i="9"/>
  <c r="F27" i="9"/>
  <c r="C28" i="9"/>
  <c r="D28" i="9"/>
  <c r="E28" i="9"/>
  <c r="F28" i="9"/>
  <c r="C29" i="9"/>
  <c r="D29" i="9"/>
  <c r="E29" i="9"/>
  <c r="F29" i="9"/>
  <c r="C30" i="9"/>
  <c r="D30" i="9"/>
  <c r="E30" i="9"/>
  <c r="F30" i="9"/>
  <c r="C31" i="9"/>
  <c r="D31" i="9"/>
  <c r="E31" i="9"/>
  <c r="F31" i="9"/>
  <c r="C32" i="9"/>
  <c r="D32" i="9"/>
  <c r="E32" i="9"/>
  <c r="F32" i="9"/>
  <c r="C33" i="9"/>
  <c r="D33" i="9"/>
  <c r="E33" i="9"/>
  <c r="F33" i="9"/>
  <c r="C34" i="9"/>
  <c r="D34" i="9"/>
  <c r="E34" i="9"/>
  <c r="F34" i="9"/>
  <c r="C35" i="9"/>
  <c r="D35" i="9"/>
  <c r="E35" i="9"/>
  <c r="F35" i="9"/>
  <c r="C36" i="9"/>
  <c r="D36" i="9"/>
  <c r="E36" i="9"/>
  <c r="F36" i="9"/>
  <c r="C37" i="9"/>
  <c r="D37" i="9"/>
  <c r="E37" i="9"/>
  <c r="F37" i="9"/>
  <c r="C38" i="9"/>
  <c r="D38" i="9"/>
  <c r="E38" i="9"/>
  <c r="F38" i="9"/>
  <c r="C39" i="9"/>
  <c r="D39" i="9"/>
  <c r="E39" i="9"/>
  <c r="F39" i="9"/>
  <c r="C40" i="9"/>
  <c r="D40" i="9"/>
  <c r="E40" i="9"/>
  <c r="F40" i="9"/>
  <c r="C41" i="9"/>
  <c r="D41" i="9"/>
  <c r="E41" i="9"/>
  <c r="F41" i="9"/>
  <c r="C42" i="9"/>
  <c r="D42" i="9"/>
  <c r="E42" i="9"/>
  <c r="F42" i="9"/>
  <c r="C43" i="9"/>
  <c r="D43" i="9"/>
  <c r="E43" i="9"/>
  <c r="F43" i="9"/>
  <c r="C44" i="9"/>
  <c r="D44" i="9"/>
  <c r="E44" i="9"/>
  <c r="F44" i="9"/>
  <c r="C45" i="9"/>
  <c r="D45" i="9"/>
  <c r="E45" i="9"/>
  <c r="F45" i="9"/>
  <c r="C46" i="9"/>
  <c r="D46" i="9"/>
  <c r="E46" i="9"/>
  <c r="F46" i="9"/>
  <c r="C47" i="9"/>
  <c r="D47" i="9"/>
  <c r="E47" i="9"/>
  <c r="F47" i="9"/>
  <c r="C48" i="9"/>
  <c r="D48" i="9"/>
  <c r="E48" i="9"/>
  <c r="F48" i="9"/>
  <c r="C49" i="9"/>
  <c r="D49" i="9"/>
  <c r="E49" i="9"/>
  <c r="F49" i="9"/>
  <c r="C50" i="9"/>
  <c r="D50" i="9"/>
  <c r="E50" i="9"/>
  <c r="F50" i="9"/>
  <c r="C51" i="9"/>
  <c r="D51" i="9"/>
  <c r="E51" i="9"/>
  <c r="F51" i="9"/>
  <c r="C52" i="9"/>
  <c r="D52" i="9"/>
  <c r="E52" i="9"/>
  <c r="F52" i="9"/>
  <c r="C53" i="9"/>
  <c r="D53" i="9"/>
  <c r="E53" i="9"/>
  <c r="F53" i="9"/>
  <c r="C54" i="9"/>
  <c r="D54" i="9"/>
  <c r="E54" i="9"/>
  <c r="F54" i="9"/>
  <c r="C55" i="9"/>
  <c r="D55" i="9"/>
  <c r="E55" i="9"/>
  <c r="F55" i="9"/>
  <c r="C56" i="9"/>
  <c r="D56" i="9"/>
  <c r="E56" i="9"/>
  <c r="F56" i="9"/>
  <c r="C57" i="9"/>
  <c r="D57" i="9"/>
  <c r="E57" i="9"/>
  <c r="F57" i="9"/>
  <c r="C58" i="9"/>
  <c r="D58" i="9"/>
  <c r="E58" i="9"/>
  <c r="F58" i="9"/>
  <c r="C59" i="9"/>
  <c r="D59" i="9"/>
  <c r="E59" i="9"/>
  <c r="F59" i="9"/>
  <c r="C60" i="9"/>
  <c r="D60" i="9"/>
  <c r="E60" i="9"/>
  <c r="F60" i="9"/>
  <c r="C61" i="9"/>
  <c r="D61" i="9"/>
  <c r="E61" i="9"/>
  <c r="F61" i="9"/>
  <c r="C62" i="9"/>
  <c r="D62" i="9"/>
  <c r="E62" i="9"/>
  <c r="F62" i="9"/>
  <c r="C63" i="9"/>
  <c r="D63" i="9"/>
  <c r="E63" i="9"/>
  <c r="F63" i="9"/>
  <c r="C64" i="9"/>
  <c r="D64" i="9"/>
  <c r="E64" i="9"/>
  <c r="F64" i="9"/>
  <c r="C65" i="9"/>
  <c r="D65" i="9"/>
  <c r="E65" i="9"/>
  <c r="F65" i="9"/>
  <c r="C66" i="9"/>
  <c r="D66" i="9"/>
  <c r="E66" i="9"/>
  <c r="F66" i="9"/>
  <c r="C67" i="9"/>
  <c r="D67" i="9"/>
  <c r="E67" i="9"/>
  <c r="F67" i="9"/>
  <c r="C68" i="9"/>
  <c r="D68" i="9"/>
  <c r="E68" i="9"/>
  <c r="F68" i="9"/>
  <c r="C69" i="9"/>
  <c r="D69" i="9"/>
  <c r="E69" i="9"/>
  <c r="F69" i="9"/>
  <c r="C70" i="9"/>
  <c r="D70" i="9"/>
  <c r="E70" i="9"/>
  <c r="F70" i="9"/>
  <c r="C71" i="9"/>
  <c r="D71" i="9"/>
  <c r="E71" i="9"/>
  <c r="F71" i="9"/>
  <c r="C72" i="9"/>
  <c r="D72" i="9"/>
  <c r="E72" i="9"/>
  <c r="F72" i="9"/>
  <c r="C73" i="9"/>
  <c r="D73" i="9"/>
  <c r="E73" i="9"/>
  <c r="F73" i="9"/>
  <c r="C74" i="9"/>
  <c r="D74" i="9"/>
  <c r="E74" i="9"/>
  <c r="F74" i="9"/>
  <c r="C75" i="9"/>
  <c r="D75" i="9"/>
  <c r="E75" i="9"/>
  <c r="F75" i="9"/>
  <c r="C76" i="9"/>
  <c r="D76" i="9"/>
  <c r="E76" i="9"/>
  <c r="F76" i="9"/>
  <c r="C77" i="9"/>
  <c r="D77" i="9"/>
  <c r="E77" i="9"/>
  <c r="F77" i="9"/>
  <c r="C78" i="9"/>
  <c r="D78" i="9"/>
  <c r="E78" i="9"/>
  <c r="F78" i="9"/>
  <c r="C79" i="9"/>
  <c r="D79" i="9"/>
  <c r="E79" i="9"/>
  <c r="F79" i="9"/>
  <c r="C80" i="9"/>
  <c r="D80" i="9"/>
  <c r="E80" i="9"/>
  <c r="F80" i="9"/>
  <c r="C81" i="9"/>
  <c r="D81" i="9"/>
  <c r="E81" i="9"/>
  <c r="F81" i="9"/>
  <c r="C82" i="9"/>
  <c r="D82" i="9"/>
  <c r="E82" i="9"/>
  <c r="F82" i="9"/>
  <c r="C83" i="9"/>
  <c r="D83" i="9"/>
  <c r="E83" i="9"/>
  <c r="F83" i="9"/>
  <c r="C84" i="9"/>
  <c r="D84" i="9"/>
  <c r="E84" i="9"/>
  <c r="F84" i="9"/>
  <c r="C85" i="9"/>
  <c r="D85" i="9"/>
  <c r="E85" i="9"/>
  <c r="F85" i="9"/>
  <c r="C86" i="9"/>
  <c r="D86" i="9"/>
  <c r="E86" i="9"/>
  <c r="F86" i="9"/>
  <c r="C87" i="9"/>
  <c r="D87" i="9"/>
  <c r="E87" i="9"/>
  <c r="F87" i="9"/>
  <c r="C88" i="9"/>
  <c r="D88" i="9"/>
  <c r="E88" i="9"/>
  <c r="F88" i="9"/>
  <c r="C89" i="9"/>
  <c r="D89" i="9"/>
  <c r="E89" i="9"/>
  <c r="F89" i="9"/>
  <c r="C90" i="9"/>
  <c r="D90" i="9"/>
  <c r="E90" i="9"/>
  <c r="F90" i="9"/>
  <c r="C91" i="9"/>
  <c r="D91" i="9"/>
  <c r="E91" i="9"/>
  <c r="F91" i="9"/>
  <c r="C92" i="9"/>
  <c r="D92" i="9"/>
  <c r="E92" i="9"/>
  <c r="F92" i="9"/>
  <c r="C93" i="9"/>
  <c r="D93" i="9"/>
  <c r="E93" i="9"/>
  <c r="F93" i="9"/>
  <c r="C94" i="9"/>
  <c r="D94" i="9"/>
  <c r="E94" i="9"/>
  <c r="F94" i="9"/>
  <c r="C95" i="9"/>
  <c r="D95" i="9"/>
  <c r="E95" i="9"/>
  <c r="F95" i="9"/>
  <c r="C96" i="9"/>
  <c r="D96" i="9"/>
  <c r="E96" i="9"/>
  <c r="F96" i="9"/>
  <c r="C97" i="9"/>
  <c r="D97" i="9"/>
  <c r="E97" i="9"/>
  <c r="F97" i="9"/>
  <c r="C98" i="9"/>
  <c r="D98" i="9"/>
  <c r="E98" i="9"/>
  <c r="F98" i="9"/>
  <c r="C99" i="9"/>
  <c r="D99" i="9"/>
  <c r="E99" i="9"/>
  <c r="F99" i="9"/>
  <c r="C100" i="9"/>
  <c r="D100" i="9"/>
  <c r="E100" i="9"/>
  <c r="F100" i="9"/>
  <c r="C101" i="9"/>
  <c r="D101" i="9"/>
  <c r="E101" i="9"/>
  <c r="F101" i="9"/>
  <c r="C102" i="9"/>
  <c r="D102" i="9"/>
  <c r="E102" i="9"/>
  <c r="F102" i="9"/>
  <c r="C103" i="9"/>
  <c r="D103" i="9"/>
  <c r="E103" i="9"/>
  <c r="F103" i="9"/>
  <c r="C104" i="9"/>
  <c r="D104" i="9"/>
  <c r="E104" i="9"/>
  <c r="F104" i="9"/>
  <c r="C105" i="9"/>
  <c r="D105" i="9"/>
  <c r="E105" i="9"/>
  <c r="F105" i="9"/>
  <c r="C106" i="9"/>
  <c r="D106" i="9"/>
  <c r="E106" i="9"/>
  <c r="F106" i="9"/>
  <c r="C107" i="9"/>
  <c r="D107" i="9"/>
  <c r="E107" i="9"/>
  <c r="F107" i="9"/>
  <c r="C108" i="9"/>
  <c r="D108" i="9"/>
  <c r="E108" i="9"/>
  <c r="F108" i="9"/>
  <c r="C109" i="9"/>
  <c r="D109" i="9"/>
  <c r="E109" i="9"/>
  <c r="F109" i="9"/>
  <c r="C110" i="9"/>
  <c r="D110" i="9"/>
  <c r="E110" i="9"/>
  <c r="F110" i="9"/>
  <c r="C111" i="9"/>
  <c r="D111" i="9"/>
  <c r="E111" i="9"/>
  <c r="F111" i="9"/>
  <c r="C112" i="9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C117" i="9"/>
  <c r="D117" i="9"/>
  <c r="E117" i="9"/>
  <c r="F117" i="9"/>
  <c r="C118" i="9"/>
  <c r="D118" i="9"/>
  <c r="E118" i="9"/>
  <c r="F118" i="9"/>
  <c r="C119" i="9"/>
  <c r="D119" i="9"/>
  <c r="E119" i="9"/>
  <c r="F119" i="9"/>
  <c r="C120" i="9"/>
  <c r="D120" i="9"/>
  <c r="E120" i="9"/>
  <c r="F120" i="9"/>
  <c r="C121" i="9"/>
  <c r="D121" i="9"/>
  <c r="E121" i="9"/>
  <c r="F121" i="9"/>
  <c r="C122" i="9"/>
  <c r="D122" i="9"/>
  <c r="E122" i="9"/>
  <c r="F122" i="9"/>
  <c r="C123" i="9"/>
  <c r="D123" i="9"/>
  <c r="E123" i="9"/>
  <c r="F123" i="9"/>
  <c r="C124" i="9"/>
  <c r="D124" i="9"/>
  <c r="E124" i="9"/>
  <c r="F124" i="9"/>
  <c r="C125" i="9"/>
  <c r="D125" i="9"/>
  <c r="E125" i="9"/>
  <c r="F125" i="9"/>
  <c r="C126" i="9"/>
  <c r="D126" i="9"/>
  <c r="E126" i="9"/>
  <c r="F126" i="9"/>
  <c r="C127" i="9"/>
  <c r="D127" i="9"/>
  <c r="E127" i="9"/>
  <c r="F127" i="9"/>
  <c r="C128" i="9"/>
  <c r="D128" i="9"/>
  <c r="E128" i="9"/>
  <c r="F128" i="9"/>
  <c r="C129" i="9"/>
  <c r="D129" i="9"/>
  <c r="E129" i="9"/>
  <c r="F129" i="9"/>
  <c r="C130" i="9"/>
  <c r="D130" i="9"/>
  <c r="E130" i="9"/>
  <c r="F130" i="9"/>
  <c r="C131" i="9"/>
  <c r="D131" i="9"/>
  <c r="E131" i="9"/>
  <c r="F131" i="9"/>
  <c r="C132" i="9"/>
  <c r="D132" i="9"/>
  <c r="E132" i="9"/>
  <c r="F132" i="9"/>
  <c r="C133" i="9"/>
  <c r="D133" i="9"/>
  <c r="E133" i="9"/>
  <c r="F133" i="9"/>
  <c r="C134" i="9"/>
  <c r="D134" i="9"/>
  <c r="E134" i="9"/>
  <c r="F134" i="9"/>
  <c r="C135" i="9"/>
  <c r="D135" i="9"/>
  <c r="E135" i="9"/>
  <c r="F135" i="9"/>
  <c r="C136" i="9"/>
  <c r="D136" i="9"/>
  <c r="E136" i="9"/>
  <c r="F136" i="9"/>
  <c r="C137" i="9"/>
  <c r="D137" i="9"/>
  <c r="E137" i="9"/>
  <c r="F137" i="9"/>
  <c r="C138" i="9"/>
  <c r="D138" i="9"/>
  <c r="E138" i="9"/>
  <c r="F138" i="9"/>
  <c r="C139" i="9"/>
  <c r="D139" i="9"/>
  <c r="E139" i="9"/>
  <c r="F139" i="9"/>
  <c r="C140" i="9"/>
  <c r="D140" i="9"/>
  <c r="E140" i="9"/>
  <c r="F140" i="9"/>
  <c r="C141" i="9"/>
  <c r="D141" i="9"/>
  <c r="E141" i="9"/>
  <c r="F141" i="9"/>
  <c r="C142" i="9"/>
  <c r="D142" i="9"/>
  <c r="E142" i="9"/>
  <c r="F142" i="9"/>
  <c r="C143" i="9"/>
  <c r="D143" i="9"/>
  <c r="E143" i="9"/>
  <c r="F143" i="9"/>
  <c r="C144" i="9"/>
  <c r="D144" i="9"/>
  <c r="E144" i="9"/>
  <c r="F144" i="9"/>
  <c r="C145" i="9"/>
  <c r="D145" i="9"/>
  <c r="E145" i="9"/>
  <c r="F145" i="9"/>
  <c r="C146" i="9"/>
  <c r="D146" i="9"/>
  <c r="E146" i="9"/>
  <c r="F146" i="9"/>
  <c r="C147" i="9"/>
  <c r="D147" i="9"/>
  <c r="E147" i="9"/>
  <c r="F147" i="9"/>
  <c r="C148" i="9"/>
  <c r="D148" i="9"/>
  <c r="E148" i="9"/>
  <c r="F148" i="9"/>
  <c r="C149" i="9"/>
  <c r="D149" i="9"/>
  <c r="E149" i="9"/>
  <c r="F149" i="9"/>
  <c r="C150" i="9"/>
  <c r="D150" i="9"/>
  <c r="E150" i="9"/>
  <c r="F150" i="9"/>
  <c r="C151" i="9"/>
  <c r="D151" i="9"/>
  <c r="E151" i="9"/>
  <c r="F151" i="9"/>
  <c r="C152" i="9"/>
  <c r="D152" i="9"/>
  <c r="E152" i="9"/>
  <c r="F152" i="9"/>
  <c r="C153" i="9"/>
  <c r="D153" i="9"/>
  <c r="E153" i="9"/>
  <c r="F153" i="9"/>
  <c r="C154" i="9"/>
  <c r="D154" i="9"/>
  <c r="E154" i="9"/>
  <c r="F154" i="9"/>
  <c r="C155" i="9"/>
  <c r="D155" i="9"/>
  <c r="E155" i="9"/>
  <c r="F155" i="9"/>
  <c r="C156" i="9"/>
  <c r="D156" i="9"/>
  <c r="E156" i="9"/>
  <c r="F156" i="9"/>
  <c r="C157" i="9"/>
  <c r="D157" i="9"/>
  <c r="E157" i="9"/>
  <c r="F157" i="9"/>
  <c r="C158" i="9"/>
  <c r="D158" i="9"/>
  <c r="E158" i="9"/>
  <c r="F158" i="9"/>
  <c r="C159" i="9"/>
  <c r="D159" i="9"/>
  <c r="E159" i="9"/>
  <c r="F159" i="9"/>
  <c r="C160" i="9"/>
  <c r="D160" i="9"/>
  <c r="E160" i="9"/>
  <c r="F160" i="9"/>
  <c r="C161" i="9"/>
  <c r="D161" i="9"/>
  <c r="E161" i="9"/>
  <c r="F161" i="9"/>
  <c r="C162" i="9"/>
  <c r="D162" i="9"/>
  <c r="E162" i="9"/>
  <c r="F162" i="9"/>
  <c r="C163" i="9"/>
  <c r="D163" i="9"/>
  <c r="E163" i="9"/>
  <c r="F163" i="9"/>
  <c r="C164" i="9"/>
  <c r="D164" i="9"/>
  <c r="E164" i="9"/>
  <c r="F164" i="9"/>
  <c r="C165" i="9"/>
  <c r="D165" i="9"/>
  <c r="E165" i="9"/>
  <c r="F165" i="9"/>
  <c r="C166" i="9"/>
  <c r="D166" i="9"/>
  <c r="E166" i="9"/>
  <c r="F166" i="9"/>
  <c r="C167" i="9"/>
  <c r="D167" i="9"/>
  <c r="E167" i="9"/>
  <c r="F167" i="9"/>
  <c r="C168" i="9"/>
  <c r="D168" i="9"/>
  <c r="E168" i="9"/>
  <c r="F168" i="9"/>
  <c r="C169" i="9"/>
  <c r="D169" i="9"/>
  <c r="E169" i="9"/>
  <c r="F169" i="9"/>
  <c r="C170" i="9"/>
  <c r="D170" i="9"/>
  <c r="E170" i="9"/>
  <c r="F170" i="9"/>
  <c r="C171" i="9"/>
  <c r="D171" i="9"/>
  <c r="E171" i="9"/>
  <c r="F171" i="9"/>
  <c r="C172" i="9"/>
  <c r="D172" i="9"/>
  <c r="E172" i="9"/>
  <c r="F172" i="9"/>
  <c r="C173" i="9"/>
  <c r="D173" i="9"/>
  <c r="E173" i="9"/>
  <c r="F173" i="9"/>
  <c r="C174" i="9"/>
  <c r="D174" i="9"/>
  <c r="E174" i="9"/>
  <c r="F174" i="9"/>
  <c r="C175" i="9"/>
  <c r="D175" i="9"/>
  <c r="E175" i="9"/>
  <c r="F175" i="9"/>
  <c r="C176" i="9"/>
  <c r="D176" i="9"/>
  <c r="E176" i="9"/>
  <c r="F176" i="9"/>
  <c r="C177" i="9"/>
  <c r="D177" i="9"/>
  <c r="E177" i="9"/>
  <c r="F177" i="9"/>
  <c r="C178" i="9"/>
  <c r="D178" i="9"/>
  <c r="E178" i="9"/>
  <c r="F178" i="9"/>
  <c r="C179" i="9"/>
  <c r="D179" i="9"/>
  <c r="E179" i="9"/>
  <c r="F179" i="9"/>
  <c r="C180" i="9"/>
  <c r="D180" i="9"/>
  <c r="E180" i="9"/>
  <c r="F180" i="9"/>
  <c r="C181" i="9"/>
  <c r="D181" i="9"/>
  <c r="E181" i="9"/>
  <c r="F181" i="9"/>
  <c r="C182" i="9"/>
  <c r="D182" i="9"/>
  <c r="E182" i="9"/>
  <c r="F182" i="9"/>
  <c r="C183" i="9"/>
  <c r="D183" i="9"/>
  <c r="E183" i="9"/>
  <c r="F183" i="9"/>
  <c r="C184" i="9"/>
  <c r="D184" i="9"/>
  <c r="E184" i="9"/>
  <c r="F184" i="9"/>
  <c r="C185" i="9"/>
  <c r="D185" i="9"/>
  <c r="E185" i="9"/>
  <c r="F185" i="9"/>
  <c r="C186" i="9"/>
  <c r="D186" i="9"/>
  <c r="E186" i="9"/>
  <c r="F186" i="9"/>
  <c r="C187" i="9"/>
  <c r="D187" i="9"/>
  <c r="E187" i="9"/>
  <c r="F187" i="9"/>
  <c r="C188" i="9"/>
  <c r="D188" i="9"/>
  <c r="E188" i="9"/>
  <c r="F188" i="9"/>
  <c r="C189" i="9"/>
  <c r="D189" i="9"/>
  <c r="E189" i="9"/>
  <c r="F189" i="9"/>
  <c r="C190" i="9"/>
  <c r="D190" i="9"/>
  <c r="E190" i="9"/>
  <c r="F190" i="9"/>
  <c r="C191" i="9"/>
  <c r="D191" i="9"/>
  <c r="E191" i="9"/>
  <c r="F191" i="9"/>
  <c r="C192" i="9"/>
  <c r="D192" i="9"/>
  <c r="E192" i="9"/>
  <c r="F192" i="9"/>
  <c r="C193" i="9"/>
  <c r="D193" i="9"/>
  <c r="E193" i="9"/>
  <c r="F193" i="9"/>
  <c r="C194" i="9"/>
  <c r="D194" i="9"/>
  <c r="E194" i="9"/>
  <c r="F194" i="9"/>
  <c r="C195" i="9"/>
  <c r="D195" i="9"/>
  <c r="E195" i="9"/>
  <c r="F195" i="9"/>
  <c r="C196" i="9"/>
  <c r="D196" i="9"/>
  <c r="E196" i="9"/>
  <c r="F196" i="9"/>
  <c r="C197" i="9"/>
  <c r="D197" i="9"/>
  <c r="E197" i="9"/>
  <c r="F197" i="9"/>
  <c r="C198" i="9"/>
  <c r="D198" i="9"/>
  <c r="E198" i="9"/>
  <c r="F198" i="9"/>
  <c r="C199" i="9"/>
  <c r="D199" i="9"/>
  <c r="E199" i="9"/>
  <c r="F199" i="9"/>
  <c r="C200" i="9"/>
  <c r="D200" i="9"/>
  <c r="E200" i="9"/>
  <c r="F200" i="9"/>
  <c r="C201" i="9"/>
  <c r="D201" i="9"/>
  <c r="E201" i="9"/>
  <c r="F201" i="9"/>
  <c r="C202" i="9"/>
  <c r="D202" i="9"/>
  <c r="E202" i="9"/>
  <c r="F202" i="9"/>
  <c r="C203" i="9"/>
  <c r="D203" i="9"/>
  <c r="E203" i="9"/>
  <c r="F203" i="9"/>
  <c r="C204" i="9"/>
  <c r="D204" i="9"/>
  <c r="E204" i="9"/>
  <c r="F204" i="9"/>
  <c r="C205" i="9"/>
  <c r="D205" i="9"/>
  <c r="E205" i="9"/>
  <c r="F205" i="9"/>
  <c r="C206" i="9"/>
  <c r="D206" i="9"/>
  <c r="E206" i="9"/>
  <c r="F206" i="9"/>
  <c r="C207" i="9"/>
  <c r="D207" i="9"/>
  <c r="E207" i="9"/>
  <c r="F207" i="9"/>
  <c r="C208" i="9"/>
  <c r="D208" i="9"/>
  <c r="E208" i="9"/>
  <c r="F208" i="9"/>
  <c r="C209" i="9"/>
  <c r="D209" i="9"/>
  <c r="E209" i="9"/>
  <c r="F209" i="9"/>
  <c r="C210" i="9"/>
  <c r="D210" i="9"/>
  <c r="E210" i="9"/>
  <c r="F210" i="9"/>
  <c r="C211" i="9"/>
  <c r="D211" i="9"/>
  <c r="E211" i="9"/>
  <c r="F211" i="9"/>
  <c r="C212" i="9"/>
  <c r="D212" i="9"/>
  <c r="E212" i="9"/>
  <c r="F212" i="9"/>
  <c r="C213" i="9"/>
  <c r="D213" i="9"/>
  <c r="E213" i="9"/>
  <c r="F213" i="9"/>
  <c r="C214" i="9"/>
  <c r="D214" i="9"/>
  <c r="E214" i="9"/>
  <c r="F214" i="9"/>
  <c r="C215" i="9"/>
  <c r="D215" i="9"/>
  <c r="E215" i="9"/>
  <c r="F215" i="9"/>
  <c r="C216" i="9"/>
  <c r="D216" i="9"/>
  <c r="E216" i="9"/>
  <c r="F216" i="9"/>
  <c r="C217" i="9"/>
  <c r="D217" i="9"/>
  <c r="E217" i="9"/>
  <c r="F217" i="9"/>
  <c r="C218" i="9"/>
  <c r="D218" i="9"/>
  <c r="E218" i="9"/>
  <c r="F218" i="9"/>
  <c r="C219" i="9"/>
  <c r="D219" i="9"/>
  <c r="E219" i="9"/>
  <c r="F219" i="9"/>
  <c r="C220" i="9"/>
  <c r="D220" i="9"/>
  <c r="E220" i="9"/>
  <c r="F220" i="9"/>
  <c r="C221" i="9"/>
  <c r="D221" i="9"/>
  <c r="E221" i="9"/>
  <c r="F221" i="9"/>
  <c r="C222" i="9"/>
  <c r="D222" i="9"/>
  <c r="E222" i="9"/>
  <c r="F222" i="9"/>
  <c r="C223" i="9"/>
  <c r="D223" i="9"/>
  <c r="E223" i="9"/>
  <c r="F223" i="9"/>
  <c r="C224" i="9"/>
  <c r="D224" i="9"/>
  <c r="E224" i="9"/>
  <c r="F224" i="9"/>
  <c r="C225" i="9"/>
  <c r="D225" i="9"/>
  <c r="E225" i="9"/>
  <c r="F225" i="9"/>
  <c r="C226" i="9"/>
  <c r="D226" i="9"/>
  <c r="E226" i="9"/>
  <c r="F226" i="9"/>
  <c r="C227" i="9"/>
  <c r="D227" i="9"/>
  <c r="E227" i="9"/>
  <c r="F227" i="9"/>
  <c r="C228" i="9"/>
  <c r="D228" i="9"/>
  <c r="E228" i="9"/>
  <c r="F228" i="9"/>
  <c r="C229" i="9"/>
  <c r="D229" i="9"/>
  <c r="E229" i="9"/>
  <c r="F229" i="9"/>
  <c r="C230" i="9"/>
  <c r="D230" i="9"/>
  <c r="E230" i="9"/>
  <c r="F230" i="9"/>
  <c r="C231" i="9"/>
  <c r="D231" i="9"/>
  <c r="E231" i="9"/>
  <c r="F231" i="9"/>
  <c r="C232" i="9"/>
  <c r="D232" i="9"/>
  <c r="E232" i="9"/>
  <c r="F232" i="9"/>
  <c r="C233" i="9"/>
  <c r="D233" i="9"/>
  <c r="E233" i="9"/>
  <c r="F233" i="9"/>
  <c r="C234" i="9"/>
  <c r="D234" i="9"/>
  <c r="E234" i="9"/>
  <c r="F234" i="9"/>
  <c r="C235" i="9"/>
  <c r="D235" i="9"/>
  <c r="E235" i="9"/>
  <c r="F235" i="9"/>
  <c r="C236" i="9"/>
  <c r="D236" i="9"/>
  <c r="E236" i="9"/>
  <c r="F236" i="9"/>
  <c r="C237" i="9"/>
  <c r="D237" i="9"/>
  <c r="E237" i="9"/>
  <c r="F237" i="9"/>
  <c r="C238" i="9"/>
  <c r="D238" i="9"/>
  <c r="E238" i="9"/>
  <c r="F238" i="9"/>
  <c r="C239" i="9"/>
  <c r="D239" i="9"/>
  <c r="E239" i="9"/>
  <c r="F239" i="9"/>
  <c r="C240" i="9"/>
  <c r="D240" i="9"/>
  <c r="E240" i="9"/>
  <c r="F240" i="9"/>
  <c r="C241" i="9"/>
  <c r="D241" i="9"/>
  <c r="E241" i="9"/>
  <c r="F241" i="9"/>
  <c r="C242" i="9"/>
  <c r="D242" i="9"/>
  <c r="E242" i="9"/>
  <c r="F242" i="9"/>
  <c r="C243" i="9"/>
  <c r="D243" i="9"/>
  <c r="E243" i="9"/>
  <c r="F243" i="9"/>
  <c r="C244" i="9"/>
  <c r="D244" i="9"/>
  <c r="E244" i="9"/>
  <c r="F244" i="9"/>
  <c r="C245" i="9"/>
  <c r="D245" i="9"/>
  <c r="E245" i="9"/>
  <c r="F245" i="9"/>
  <c r="C246" i="9"/>
  <c r="D246" i="9"/>
  <c r="E246" i="9"/>
  <c r="F246" i="9"/>
  <c r="C247" i="9"/>
  <c r="D247" i="9"/>
  <c r="E247" i="9"/>
  <c r="F247" i="9"/>
  <c r="C248" i="9"/>
  <c r="D248" i="9"/>
  <c r="E248" i="9"/>
  <c r="F248" i="9"/>
  <c r="C249" i="9"/>
  <c r="D249" i="9"/>
  <c r="E249" i="9"/>
  <c r="F249" i="9"/>
  <c r="C250" i="9"/>
  <c r="D250" i="9"/>
  <c r="E250" i="9"/>
  <c r="F250" i="9"/>
  <c r="C251" i="9"/>
  <c r="D251" i="9"/>
  <c r="E251" i="9"/>
  <c r="F251" i="9"/>
  <c r="C252" i="9"/>
  <c r="D252" i="9"/>
  <c r="E252" i="9"/>
  <c r="F252" i="9"/>
  <c r="C253" i="9"/>
  <c r="D253" i="9"/>
  <c r="E253" i="9"/>
  <c r="F253" i="9"/>
  <c r="C254" i="9"/>
  <c r="D254" i="9"/>
  <c r="E254" i="9"/>
  <c r="F254" i="9"/>
  <c r="C255" i="9"/>
  <c r="D255" i="9"/>
  <c r="E255" i="9"/>
  <c r="F255" i="9"/>
  <c r="C256" i="9"/>
  <c r="D256" i="9"/>
  <c r="E256" i="9"/>
  <c r="F256" i="9"/>
  <c r="C257" i="9"/>
  <c r="D257" i="9"/>
  <c r="E257" i="9"/>
  <c r="F257" i="9"/>
  <c r="C258" i="9"/>
  <c r="D258" i="9"/>
  <c r="E258" i="9"/>
  <c r="F258" i="9"/>
  <c r="C259" i="9"/>
  <c r="D259" i="9"/>
  <c r="E259" i="9"/>
  <c r="F259" i="9"/>
  <c r="C260" i="9"/>
  <c r="D260" i="9"/>
  <c r="E260" i="9"/>
  <c r="F260" i="9"/>
  <c r="C261" i="9"/>
  <c r="D261" i="9"/>
  <c r="E261" i="9"/>
  <c r="F261" i="9"/>
  <c r="C262" i="9"/>
  <c r="D262" i="9"/>
  <c r="E262" i="9"/>
  <c r="F262" i="9"/>
  <c r="C263" i="9"/>
  <c r="D263" i="9"/>
  <c r="E263" i="9"/>
  <c r="F263" i="9"/>
  <c r="C264" i="9"/>
  <c r="D264" i="9"/>
  <c r="E264" i="9"/>
  <c r="F264" i="9"/>
  <c r="C265" i="9"/>
  <c r="D265" i="9"/>
  <c r="E265" i="9"/>
  <c r="F265" i="9"/>
  <c r="C266" i="9"/>
  <c r="D266" i="9"/>
  <c r="E266" i="9"/>
  <c r="F266" i="9"/>
  <c r="C267" i="9"/>
  <c r="D267" i="9"/>
  <c r="E267" i="9"/>
  <c r="F267" i="9"/>
  <c r="C268" i="9"/>
  <c r="D268" i="9"/>
  <c r="E268" i="9"/>
  <c r="F268" i="9"/>
  <c r="C269" i="9"/>
  <c r="D269" i="9"/>
  <c r="E269" i="9"/>
  <c r="F269" i="9"/>
  <c r="C270" i="9"/>
  <c r="D270" i="9"/>
  <c r="E270" i="9"/>
  <c r="F270" i="9"/>
  <c r="C271" i="9"/>
  <c r="D271" i="9"/>
  <c r="E271" i="9"/>
  <c r="F271" i="9"/>
  <c r="C272" i="9"/>
  <c r="D272" i="9"/>
  <c r="E272" i="9"/>
  <c r="F272" i="9"/>
  <c r="C273" i="9"/>
  <c r="D273" i="9"/>
  <c r="E273" i="9"/>
  <c r="F273" i="9"/>
  <c r="C274" i="9"/>
  <c r="D274" i="9"/>
  <c r="E274" i="9"/>
  <c r="F274" i="9"/>
  <c r="C275" i="9"/>
  <c r="D275" i="9"/>
  <c r="E275" i="9"/>
  <c r="F275" i="9"/>
  <c r="C276" i="9"/>
  <c r="D276" i="9"/>
  <c r="E276" i="9"/>
  <c r="F276" i="9"/>
  <c r="C277" i="9"/>
  <c r="D277" i="9"/>
  <c r="E277" i="9"/>
  <c r="F277" i="9"/>
  <c r="C278" i="9"/>
  <c r="D278" i="9"/>
  <c r="E278" i="9"/>
  <c r="F278" i="9"/>
  <c r="C279" i="9"/>
  <c r="D279" i="9"/>
  <c r="E279" i="9"/>
  <c r="F279" i="9"/>
  <c r="C280" i="9"/>
  <c r="D280" i="9"/>
  <c r="E280" i="9"/>
  <c r="F280" i="9"/>
  <c r="C281" i="9"/>
  <c r="D281" i="9"/>
  <c r="E281" i="9"/>
  <c r="F281" i="9"/>
  <c r="C282" i="9"/>
  <c r="D282" i="9"/>
  <c r="E282" i="9"/>
  <c r="F282" i="9"/>
  <c r="C283" i="9"/>
  <c r="D283" i="9"/>
  <c r="E283" i="9"/>
  <c r="F283" i="9"/>
  <c r="C284" i="9"/>
  <c r="D284" i="9"/>
  <c r="E284" i="9"/>
  <c r="F284" i="9"/>
  <c r="C285" i="9"/>
  <c r="D285" i="9"/>
  <c r="E285" i="9"/>
  <c r="F285" i="9"/>
  <c r="C286" i="9"/>
  <c r="D286" i="9"/>
  <c r="E286" i="9"/>
  <c r="F286" i="9"/>
  <c r="C287" i="9"/>
  <c r="D287" i="9"/>
  <c r="E287" i="9"/>
  <c r="F287" i="9"/>
  <c r="C288" i="9"/>
  <c r="D288" i="9"/>
  <c r="E288" i="9"/>
  <c r="F288" i="9"/>
  <c r="C289" i="9"/>
  <c r="D289" i="9"/>
  <c r="E289" i="9"/>
  <c r="F289" i="9"/>
  <c r="C290" i="9"/>
  <c r="D290" i="9"/>
  <c r="E290" i="9"/>
  <c r="F290" i="9"/>
  <c r="C291" i="9"/>
  <c r="D291" i="9"/>
  <c r="E291" i="9"/>
  <c r="F291" i="9"/>
  <c r="C292" i="9"/>
  <c r="D292" i="9"/>
  <c r="E292" i="9"/>
  <c r="F292" i="9"/>
  <c r="C293" i="9"/>
  <c r="D293" i="9"/>
  <c r="E293" i="9"/>
  <c r="F293" i="9"/>
  <c r="C294" i="9"/>
  <c r="D294" i="9"/>
  <c r="E294" i="9"/>
  <c r="F294" i="9"/>
  <c r="C295" i="9"/>
  <c r="D295" i="9"/>
  <c r="E295" i="9"/>
  <c r="F295" i="9"/>
  <c r="C296" i="9"/>
  <c r="D296" i="9"/>
  <c r="E296" i="9"/>
  <c r="F296" i="9"/>
  <c r="C297" i="9"/>
  <c r="D297" i="9"/>
  <c r="E297" i="9"/>
  <c r="F297" i="9"/>
  <c r="C298" i="9"/>
  <c r="D298" i="9"/>
  <c r="E298" i="9"/>
  <c r="F298" i="9"/>
  <c r="C299" i="9"/>
  <c r="D299" i="9"/>
  <c r="E299" i="9"/>
  <c r="F299" i="9"/>
  <c r="C300" i="9"/>
  <c r="D300" i="9"/>
  <c r="E300" i="9"/>
  <c r="F300" i="9"/>
  <c r="C301" i="9"/>
  <c r="D301" i="9"/>
  <c r="E301" i="9"/>
  <c r="F301" i="9"/>
  <c r="C302" i="9"/>
  <c r="D302" i="9"/>
  <c r="E302" i="9"/>
  <c r="F302" i="9"/>
  <c r="C303" i="9"/>
  <c r="D303" i="9"/>
  <c r="E303" i="9"/>
  <c r="F303" i="9"/>
  <c r="C304" i="9"/>
  <c r="D304" i="9"/>
  <c r="E304" i="9"/>
  <c r="F304" i="9"/>
  <c r="C305" i="9"/>
  <c r="D305" i="9"/>
  <c r="E305" i="9"/>
  <c r="F305" i="9"/>
  <c r="C306" i="9"/>
  <c r="D306" i="9"/>
  <c r="E306" i="9"/>
  <c r="F306" i="9"/>
  <c r="C307" i="9"/>
  <c r="D307" i="9"/>
  <c r="E307" i="9"/>
  <c r="F307" i="9"/>
  <c r="C308" i="9"/>
  <c r="D308" i="9"/>
  <c r="E308" i="9"/>
  <c r="F308" i="9"/>
  <c r="C309" i="9"/>
  <c r="D309" i="9"/>
  <c r="E309" i="9"/>
  <c r="F309" i="9"/>
  <c r="C310" i="9"/>
  <c r="D310" i="9"/>
  <c r="E310" i="9"/>
  <c r="F310" i="9"/>
  <c r="C311" i="9"/>
  <c r="D311" i="9"/>
  <c r="E311" i="9"/>
  <c r="F311" i="9"/>
  <c r="C312" i="9"/>
  <c r="D312" i="9"/>
  <c r="E312" i="9"/>
  <c r="F312" i="9"/>
  <c r="C313" i="9"/>
  <c r="D313" i="9"/>
  <c r="E313" i="9"/>
  <c r="F313" i="9"/>
  <c r="C314" i="9"/>
  <c r="D314" i="9"/>
  <c r="E314" i="9"/>
  <c r="F314" i="9"/>
  <c r="C315" i="9"/>
  <c r="D315" i="9"/>
  <c r="E315" i="9"/>
  <c r="F315" i="9"/>
  <c r="C316" i="9"/>
  <c r="D316" i="9"/>
  <c r="E316" i="9"/>
  <c r="F316" i="9"/>
  <c r="C317" i="9"/>
  <c r="D317" i="9"/>
  <c r="E317" i="9"/>
  <c r="F317" i="9"/>
  <c r="C318" i="9"/>
  <c r="D318" i="9"/>
  <c r="E318" i="9"/>
  <c r="F318" i="9"/>
  <c r="C319" i="9"/>
  <c r="D319" i="9"/>
  <c r="E319" i="9"/>
  <c r="F319" i="9"/>
  <c r="C320" i="9"/>
  <c r="D320" i="9"/>
  <c r="E320" i="9"/>
  <c r="F320" i="9"/>
  <c r="C321" i="9"/>
  <c r="D321" i="9"/>
  <c r="E321" i="9"/>
  <c r="F321" i="9"/>
  <c r="C322" i="9"/>
  <c r="D322" i="9"/>
  <c r="E322" i="9"/>
  <c r="F322" i="9"/>
  <c r="C323" i="9"/>
  <c r="D323" i="9"/>
  <c r="E323" i="9"/>
  <c r="F323" i="9"/>
  <c r="C324" i="9"/>
  <c r="D324" i="9"/>
  <c r="E324" i="9"/>
  <c r="F324" i="9"/>
  <c r="C325" i="9"/>
  <c r="D325" i="9"/>
  <c r="E325" i="9"/>
  <c r="F325" i="9"/>
  <c r="C326" i="9"/>
  <c r="D326" i="9"/>
  <c r="E326" i="9"/>
  <c r="F326" i="9"/>
  <c r="C327" i="9"/>
  <c r="D327" i="9"/>
  <c r="E327" i="9"/>
  <c r="F327" i="9"/>
  <c r="C328" i="9"/>
  <c r="D328" i="9"/>
  <c r="E328" i="9"/>
  <c r="F328" i="9"/>
  <c r="C329" i="9"/>
  <c r="D329" i="9"/>
  <c r="E329" i="9"/>
  <c r="F329" i="9"/>
  <c r="C330" i="9"/>
  <c r="D330" i="9"/>
  <c r="E330" i="9"/>
  <c r="F330" i="9"/>
  <c r="C331" i="9"/>
  <c r="D331" i="9"/>
  <c r="E331" i="9"/>
  <c r="F331" i="9"/>
  <c r="C332" i="9"/>
  <c r="D332" i="9"/>
  <c r="E332" i="9"/>
  <c r="F332" i="9"/>
  <c r="C333" i="9"/>
  <c r="D333" i="9"/>
  <c r="E333" i="9"/>
  <c r="F333" i="9"/>
  <c r="C334" i="9"/>
  <c r="D334" i="9"/>
  <c r="E334" i="9"/>
  <c r="F334" i="9"/>
  <c r="C335" i="9"/>
  <c r="D335" i="9"/>
  <c r="E335" i="9"/>
  <c r="F335" i="9"/>
  <c r="C336" i="9"/>
  <c r="D336" i="9"/>
  <c r="E336" i="9"/>
  <c r="F336" i="9"/>
  <c r="C337" i="9"/>
  <c r="D337" i="9"/>
  <c r="E337" i="9"/>
  <c r="F337" i="9"/>
  <c r="C338" i="9"/>
  <c r="D338" i="9"/>
  <c r="E338" i="9"/>
  <c r="F338" i="9"/>
  <c r="C339" i="9"/>
  <c r="D339" i="9"/>
  <c r="E339" i="9"/>
  <c r="F339" i="9"/>
  <c r="C340" i="9"/>
  <c r="D340" i="9"/>
  <c r="E340" i="9"/>
  <c r="F340" i="9"/>
  <c r="C341" i="9"/>
  <c r="D341" i="9"/>
  <c r="E341" i="9"/>
  <c r="F341" i="9"/>
  <c r="C342" i="9"/>
  <c r="D342" i="9"/>
  <c r="E342" i="9"/>
  <c r="F342" i="9"/>
  <c r="C343" i="9"/>
  <c r="D343" i="9"/>
  <c r="E343" i="9"/>
  <c r="F343" i="9"/>
  <c r="C344" i="9"/>
  <c r="D344" i="9"/>
  <c r="E344" i="9"/>
  <c r="F344" i="9"/>
  <c r="C345" i="9"/>
  <c r="D345" i="9"/>
  <c r="E345" i="9"/>
  <c r="F345" i="9"/>
  <c r="C346" i="9"/>
  <c r="D346" i="9"/>
  <c r="E346" i="9"/>
  <c r="F346" i="9"/>
  <c r="C347" i="9"/>
  <c r="D347" i="9"/>
  <c r="E347" i="9"/>
  <c r="F347" i="9"/>
  <c r="C348" i="9"/>
  <c r="D348" i="9"/>
  <c r="E348" i="9"/>
  <c r="F348" i="9"/>
  <c r="C349" i="9"/>
  <c r="D349" i="9"/>
  <c r="E349" i="9"/>
  <c r="F349" i="9"/>
  <c r="C350" i="9"/>
  <c r="D350" i="9"/>
  <c r="E350" i="9"/>
  <c r="F350" i="9"/>
  <c r="C351" i="9"/>
  <c r="D351" i="9"/>
  <c r="E351" i="9"/>
  <c r="F351" i="9"/>
  <c r="C352" i="9"/>
  <c r="D352" i="9"/>
  <c r="E352" i="9"/>
  <c r="F352" i="9"/>
  <c r="C353" i="9"/>
  <c r="D353" i="9"/>
  <c r="E353" i="9"/>
  <c r="F353" i="9"/>
  <c r="C354" i="9"/>
  <c r="D354" i="9"/>
  <c r="E354" i="9"/>
  <c r="F354" i="9"/>
  <c r="C355" i="9"/>
  <c r="D355" i="9"/>
  <c r="E355" i="9"/>
  <c r="F355" i="9"/>
  <c r="C356" i="9"/>
  <c r="D356" i="9"/>
  <c r="E356" i="9"/>
  <c r="F356" i="9"/>
  <c r="C357" i="9"/>
  <c r="D357" i="9"/>
  <c r="E357" i="9"/>
  <c r="F357" i="9"/>
  <c r="C358" i="9"/>
  <c r="D358" i="9"/>
  <c r="E358" i="9"/>
  <c r="F358" i="9"/>
  <c r="C359" i="9"/>
  <c r="D359" i="9"/>
  <c r="E359" i="9"/>
  <c r="F359" i="9"/>
  <c r="C360" i="9"/>
  <c r="D360" i="9"/>
  <c r="E360" i="9"/>
  <c r="F360" i="9"/>
  <c r="C361" i="9"/>
  <c r="D361" i="9"/>
  <c r="E361" i="9"/>
  <c r="F361" i="9"/>
  <c r="C362" i="9"/>
  <c r="D362" i="9"/>
  <c r="E362" i="9"/>
  <c r="F362" i="9"/>
  <c r="C363" i="9"/>
  <c r="D363" i="9"/>
  <c r="E363" i="9"/>
  <c r="F363" i="9"/>
  <c r="C364" i="9"/>
  <c r="D364" i="9"/>
  <c r="E364" i="9"/>
  <c r="F364" i="9"/>
  <c r="C365" i="9"/>
  <c r="D365" i="9"/>
  <c r="E365" i="9"/>
  <c r="F365" i="9"/>
  <c r="C366" i="9"/>
  <c r="D366" i="9"/>
  <c r="E366" i="9"/>
  <c r="F366" i="9"/>
  <c r="C367" i="9"/>
  <c r="D367" i="9"/>
  <c r="E367" i="9"/>
  <c r="F367" i="9"/>
  <c r="C368" i="9"/>
  <c r="D368" i="9"/>
  <c r="E368" i="9"/>
  <c r="F368" i="9"/>
  <c r="C369" i="9"/>
  <c r="D369" i="9"/>
  <c r="E369" i="9"/>
  <c r="F369" i="9"/>
  <c r="C370" i="9"/>
  <c r="D370" i="9"/>
  <c r="E370" i="9"/>
  <c r="F370" i="9"/>
  <c r="C371" i="9"/>
  <c r="D371" i="9"/>
  <c r="E371" i="9"/>
  <c r="F371" i="9"/>
  <c r="C372" i="9"/>
  <c r="D372" i="9"/>
  <c r="E372" i="9"/>
  <c r="F372" i="9"/>
  <c r="C373" i="9"/>
  <c r="D373" i="9"/>
  <c r="E373" i="9"/>
  <c r="F373" i="9"/>
  <c r="C374" i="9"/>
  <c r="D374" i="9"/>
  <c r="E374" i="9"/>
  <c r="F374" i="9"/>
  <c r="C375" i="9"/>
  <c r="D375" i="9"/>
  <c r="E375" i="9"/>
  <c r="F375" i="9"/>
  <c r="C376" i="9"/>
  <c r="D376" i="9"/>
  <c r="E376" i="9"/>
  <c r="F376" i="9"/>
  <c r="C377" i="9"/>
  <c r="D377" i="9"/>
  <c r="E377" i="9"/>
  <c r="F377" i="9"/>
  <c r="C378" i="9"/>
  <c r="D378" i="9"/>
  <c r="E378" i="9"/>
  <c r="F378" i="9"/>
  <c r="C379" i="9"/>
  <c r="D379" i="9"/>
  <c r="E379" i="9"/>
  <c r="F379" i="9"/>
  <c r="C380" i="9"/>
  <c r="D380" i="9"/>
  <c r="E380" i="9"/>
  <c r="F380" i="9"/>
  <c r="C381" i="9"/>
  <c r="D381" i="9"/>
  <c r="E381" i="9"/>
  <c r="F381" i="9"/>
  <c r="C382" i="9"/>
  <c r="D382" i="9"/>
  <c r="E382" i="9"/>
  <c r="F382" i="9"/>
  <c r="C383" i="9"/>
  <c r="D383" i="9"/>
  <c r="E383" i="9"/>
  <c r="F383" i="9"/>
  <c r="C384" i="9"/>
  <c r="D384" i="9"/>
  <c r="E384" i="9"/>
  <c r="F384" i="9"/>
  <c r="C385" i="9"/>
  <c r="D385" i="9"/>
  <c r="E385" i="9"/>
  <c r="F385" i="9"/>
  <c r="C386" i="9"/>
  <c r="D386" i="9"/>
  <c r="E386" i="9"/>
  <c r="F386" i="9"/>
  <c r="C387" i="9"/>
  <c r="D387" i="9"/>
  <c r="E387" i="9"/>
  <c r="F387" i="9"/>
  <c r="C388" i="9"/>
  <c r="D388" i="9"/>
  <c r="E388" i="9"/>
  <c r="F388" i="9"/>
  <c r="C389" i="9"/>
  <c r="D389" i="9"/>
  <c r="E389" i="9"/>
  <c r="F389" i="9"/>
  <c r="C390" i="9"/>
  <c r="D390" i="9"/>
  <c r="E390" i="9"/>
  <c r="F390" i="9"/>
  <c r="C391" i="9"/>
  <c r="D391" i="9"/>
  <c r="E391" i="9"/>
  <c r="F391" i="9"/>
  <c r="C392" i="9"/>
  <c r="D392" i="9"/>
  <c r="E392" i="9"/>
  <c r="F392" i="9"/>
  <c r="C393" i="9"/>
  <c r="D393" i="9"/>
  <c r="E393" i="9"/>
  <c r="F393" i="9"/>
  <c r="C394" i="9"/>
  <c r="D394" i="9"/>
  <c r="E394" i="9"/>
  <c r="F394" i="9"/>
  <c r="C395" i="9"/>
  <c r="D395" i="9"/>
  <c r="E395" i="9"/>
  <c r="F395" i="9"/>
  <c r="C396" i="9"/>
  <c r="D396" i="9"/>
  <c r="E396" i="9"/>
  <c r="F396" i="9"/>
  <c r="C397" i="9"/>
  <c r="D397" i="9"/>
  <c r="E397" i="9"/>
  <c r="F397" i="9"/>
  <c r="C398" i="9"/>
  <c r="D398" i="9"/>
  <c r="E398" i="9"/>
  <c r="F398" i="9"/>
  <c r="C399" i="9"/>
  <c r="D399" i="9"/>
  <c r="E399" i="9"/>
  <c r="F399" i="9"/>
  <c r="C400" i="9"/>
  <c r="D400" i="9"/>
  <c r="E400" i="9"/>
  <c r="F400" i="9"/>
  <c r="C401" i="9"/>
  <c r="D401" i="9"/>
  <c r="E401" i="9"/>
  <c r="F401" i="9"/>
  <c r="C402" i="9"/>
  <c r="D402" i="9"/>
  <c r="E402" i="9"/>
  <c r="F402" i="9"/>
  <c r="C403" i="9"/>
  <c r="D403" i="9"/>
  <c r="E403" i="9"/>
  <c r="F403" i="9"/>
  <c r="C404" i="9"/>
  <c r="D404" i="9"/>
  <c r="E404" i="9"/>
  <c r="F404" i="9"/>
  <c r="C405" i="9"/>
  <c r="D405" i="9"/>
  <c r="E405" i="9"/>
  <c r="F405" i="9"/>
  <c r="C406" i="9"/>
  <c r="D406" i="9"/>
  <c r="E406" i="9"/>
  <c r="F406" i="9"/>
  <c r="C407" i="9"/>
  <c r="D407" i="9"/>
  <c r="E407" i="9"/>
  <c r="F407" i="9"/>
  <c r="C408" i="9"/>
  <c r="D408" i="9"/>
  <c r="E408" i="9"/>
  <c r="F408" i="9"/>
  <c r="C409" i="9"/>
  <c r="D409" i="9"/>
  <c r="E409" i="9"/>
  <c r="F409" i="9"/>
  <c r="C410" i="9"/>
  <c r="D410" i="9"/>
  <c r="E410" i="9"/>
  <c r="F410" i="9"/>
  <c r="C411" i="9"/>
  <c r="D411" i="9"/>
  <c r="E411" i="9"/>
  <c r="F411" i="9"/>
  <c r="C412" i="9"/>
  <c r="D412" i="9"/>
  <c r="E412" i="9"/>
  <c r="F412" i="9"/>
  <c r="C413" i="9"/>
  <c r="D413" i="9"/>
  <c r="E413" i="9"/>
  <c r="F413" i="9"/>
  <c r="C414" i="9"/>
  <c r="D414" i="9"/>
  <c r="E414" i="9"/>
  <c r="F414" i="9"/>
  <c r="C415" i="9"/>
  <c r="D415" i="9"/>
  <c r="E415" i="9"/>
  <c r="F415" i="9"/>
  <c r="C416" i="9"/>
  <c r="D416" i="9"/>
  <c r="E416" i="9"/>
  <c r="F416" i="9"/>
  <c r="C417" i="9"/>
  <c r="D417" i="9"/>
  <c r="E417" i="9"/>
  <c r="F417" i="9"/>
  <c r="C418" i="9"/>
  <c r="D418" i="9"/>
  <c r="E418" i="9"/>
  <c r="F418" i="9"/>
  <c r="C419" i="9"/>
  <c r="D419" i="9"/>
  <c r="E419" i="9"/>
  <c r="F419" i="9"/>
  <c r="C420" i="9"/>
  <c r="D420" i="9"/>
  <c r="E420" i="9"/>
  <c r="F420" i="9"/>
  <c r="C421" i="9"/>
  <c r="D421" i="9"/>
  <c r="E421" i="9"/>
  <c r="F421" i="9"/>
  <c r="C422" i="9"/>
  <c r="D422" i="9"/>
  <c r="E422" i="9"/>
  <c r="F422" i="9"/>
  <c r="C423" i="9"/>
  <c r="D423" i="9"/>
  <c r="E423" i="9"/>
  <c r="F423" i="9"/>
  <c r="C424" i="9"/>
  <c r="D424" i="9"/>
  <c r="E424" i="9"/>
  <c r="F424" i="9"/>
  <c r="C425" i="9"/>
  <c r="D425" i="9"/>
  <c r="E425" i="9"/>
  <c r="F425" i="9"/>
  <c r="C426" i="9"/>
  <c r="D426" i="9"/>
  <c r="E426" i="9"/>
  <c r="F426" i="9"/>
  <c r="C427" i="9"/>
  <c r="D427" i="9"/>
  <c r="E427" i="9"/>
  <c r="F427" i="9"/>
  <c r="C428" i="9"/>
  <c r="D428" i="9"/>
  <c r="E428" i="9"/>
  <c r="F428" i="9"/>
  <c r="C429" i="9"/>
  <c r="D429" i="9"/>
  <c r="E429" i="9"/>
  <c r="F429" i="9"/>
  <c r="C430" i="9"/>
  <c r="D430" i="9"/>
  <c r="E430" i="9"/>
  <c r="F430" i="9"/>
  <c r="C431" i="9"/>
  <c r="D431" i="9"/>
  <c r="E431" i="9"/>
  <c r="F431" i="9"/>
  <c r="C432" i="9"/>
  <c r="D432" i="9"/>
  <c r="E432" i="9"/>
  <c r="F432" i="9"/>
  <c r="C433" i="9"/>
  <c r="D433" i="9"/>
  <c r="E433" i="9"/>
  <c r="F433" i="9"/>
  <c r="C434" i="9"/>
  <c r="D434" i="9"/>
  <c r="E434" i="9"/>
  <c r="F434" i="9"/>
  <c r="C435" i="9"/>
  <c r="D435" i="9"/>
  <c r="E435" i="9"/>
  <c r="F435" i="9"/>
  <c r="C436" i="9"/>
  <c r="D436" i="9"/>
  <c r="E436" i="9"/>
  <c r="F436" i="9"/>
  <c r="C437" i="9"/>
  <c r="D437" i="9"/>
  <c r="E437" i="9"/>
  <c r="F437" i="9"/>
  <c r="C438" i="9"/>
  <c r="D438" i="9"/>
  <c r="E438" i="9"/>
  <c r="F438" i="9"/>
  <c r="C439" i="9"/>
  <c r="D439" i="9"/>
  <c r="E439" i="9"/>
  <c r="F439" i="9"/>
  <c r="C440" i="9"/>
  <c r="D440" i="9"/>
  <c r="E440" i="9"/>
  <c r="F440" i="9"/>
  <c r="C441" i="9"/>
  <c r="D441" i="9"/>
  <c r="E441" i="9"/>
  <c r="F441" i="9"/>
  <c r="C442" i="9"/>
  <c r="D442" i="9"/>
  <c r="E442" i="9"/>
  <c r="F442" i="9"/>
  <c r="C443" i="9"/>
  <c r="D443" i="9"/>
  <c r="E443" i="9"/>
  <c r="F443" i="9"/>
  <c r="C444" i="9"/>
  <c r="D444" i="9"/>
  <c r="E444" i="9"/>
  <c r="F444" i="9"/>
  <c r="C445" i="9"/>
  <c r="D445" i="9"/>
  <c r="E445" i="9"/>
  <c r="F445" i="9"/>
  <c r="C446" i="9"/>
  <c r="D446" i="9"/>
  <c r="E446" i="9"/>
  <c r="F446" i="9"/>
  <c r="C447" i="9"/>
  <c r="D447" i="9"/>
  <c r="E447" i="9"/>
  <c r="F447" i="9"/>
  <c r="C448" i="9"/>
  <c r="D448" i="9"/>
  <c r="E448" i="9"/>
  <c r="F448" i="9"/>
  <c r="C449" i="9"/>
  <c r="D449" i="9"/>
  <c r="E449" i="9"/>
  <c r="F449" i="9"/>
  <c r="C450" i="9"/>
  <c r="D450" i="9"/>
  <c r="E450" i="9"/>
  <c r="F450" i="9"/>
  <c r="C451" i="9"/>
  <c r="D451" i="9"/>
  <c r="E451" i="9"/>
  <c r="F451" i="9"/>
  <c r="C452" i="9"/>
  <c r="D452" i="9"/>
  <c r="E452" i="9"/>
  <c r="F452" i="9"/>
  <c r="C453" i="9"/>
  <c r="D453" i="9"/>
  <c r="E453" i="9"/>
  <c r="F453" i="9"/>
  <c r="C454" i="9"/>
  <c r="D454" i="9"/>
  <c r="E454" i="9"/>
  <c r="F454" i="9"/>
  <c r="C455" i="9"/>
  <c r="D455" i="9"/>
  <c r="E455" i="9"/>
  <c r="F455" i="9"/>
  <c r="C456" i="9"/>
  <c r="D456" i="9"/>
  <c r="E456" i="9"/>
  <c r="F456" i="9"/>
  <c r="C457" i="9"/>
  <c r="D457" i="9"/>
  <c r="E457" i="9"/>
  <c r="F457" i="9"/>
  <c r="C458" i="9"/>
  <c r="D458" i="9"/>
  <c r="E458" i="9"/>
  <c r="F458" i="9"/>
  <c r="C459" i="9"/>
  <c r="D459" i="9"/>
  <c r="E459" i="9"/>
  <c r="F459" i="9"/>
  <c r="C460" i="9"/>
  <c r="D460" i="9"/>
  <c r="E460" i="9"/>
  <c r="F460" i="9"/>
  <c r="C461" i="9"/>
  <c r="D461" i="9"/>
  <c r="E461" i="9"/>
  <c r="F461" i="9"/>
  <c r="C462" i="9"/>
  <c r="D462" i="9"/>
  <c r="E462" i="9"/>
  <c r="F462" i="9"/>
  <c r="C463" i="9"/>
  <c r="D463" i="9"/>
  <c r="E463" i="9"/>
  <c r="F463" i="9"/>
  <c r="C464" i="9"/>
  <c r="D464" i="9"/>
  <c r="E464" i="9"/>
  <c r="F464" i="9"/>
  <c r="C465" i="9"/>
  <c r="D465" i="9"/>
  <c r="E465" i="9"/>
  <c r="F465" i="9"/>
  <c r="C466" i="9"/>
  <c r="D466" i="9"/>
  <c r="E466" i="9"/>
  <c r="F466" i="9"/>
  <c r="C467" i="9"/>
  <c r="D467" i="9"/>
  <c r="E467" i="9"/>
  <c r="F467" i="9"/>
  <c r="C468" i="9"/>
  <c r="D468" i="9"/>
  <c r="E468" i="9"/>
  <c r="F468" i="9"/>
  <c r="C469" i="9"/>
  <c r="D469" i="9"/>
  <c r="E469" i="9"/>
  <c r="F469" i="9"/>
  <c r="C470" i="9"/>
  <c r="D470" i="9"/>
  <c r="E470" i="9"/>
  <c r="F470" i="9"/>
  <c r="C471" i="9"/>
  <c r="D471" i="9"/>
  <c r="E471" i="9"/>
  <c r="F471" i="9"/>
  <c r="C472" i="9"/>
  <c r="D472" i="9"/>
  <c r="E472" i="9"/>
  <c r="F472" i="9"/>
  <c r="C473" i="9"/>
  <c r="D473" i="9"/>
  <c r="E473" i="9"/>
  <c r="F473" i="9"/>
  <c r="C474" i="9"/>
  <c r="D474" i="9"/>
  <c r="E474" i="9"/>
  <c r="F474" i="9"/>
  <c r="C475" i="9"/>
  <c r="D475" i="9"/>
  <c r="E475" i="9"/>
  <c r="F475" i="9"/>
  <c r="C476" i="9"/>
  <c r="D476" i="9"/>
  <c r="E476" i="9"/>
  <c r="F476" i="9"/>
  <c r="C477" i="9"/>
  <c r="D477" i="9"/>
  <c r="E477" i="9"/>
  <c r="F477" i="9"/>
  <c r="C478" i="9"/>
  <c r="D478" i="9"/>
  <c r="E478" i="9"/>
  <c r="F478" i="9"/>
  <c r="C479" i="9"/>
  <c r="D479" i="9"/>
  <c r="E479" i="9"/>
  <c r="F479" i="9"/>
  <c r="C480" i="9"/>
  <c r="D480" i="9"/>
  <c r="E480" i="9"/>
  <c r="F480" i="9"/>
  <c r="C481" i="9"/>
  <c r="D481" i="9"/>
  <c r="E481" i="9"/>
  <c r="F481" i="9"/>
  <c r="C482" i="9"/>
  <c r="D482" i="9"/>
  <c r="E482" i="9"/>
  <c r="F482" i="9"/>
  <c r="C483" i="9"/>
  <c r="D483" i="9"/>
  <c r="E483" i="9"/>
  <c r="F483" i="9"/>
  <c r="C484" i="9"/>
  <c r="D484" i="9"/>
  <c r="E484" i="9"/>
  <c r="F484" i="9"/>
  <c r="C485" i="9"/>
  <c r="D485" i="9"/>
  <c r="E485" i="9"/>
  <c r="F485" i="9"/>
  <c r="C486" i="9"/>
  <c r="D486" i="9"/>
  <c r="E486" i="9"/>
  <c r="F486" i="9"/>
  <c r="C487" i="9"/>
  <c r="D487" i="9"/>
  <c r="E487" i="9"/>
  <c r="F487" i="9"/>
  <c r="C488" i="9"/>
  <c r="D488" i="9"/>
  <c r="E488" i="9"/>
  <c r="F488" i="9"/>
  <c r="C489" i="9"/>
  <c r="D489" i="9"/>
  <c r="E489" i="9"/>
  <c r="F489" i="9"/>
  <c r="C490" i="9"/>
  <c r="D490" i="9"/>
  <c r="E490" i="9"/>
  <c r="F490" i="9"/>
  <c r="C491" i="9"/>
  <c r="D491" i="9"/>
  <c r="E491" i="9"/>
  <c r="F491" i="9"/>
  <c r="C492" i="9"/>
  <c r="D492" i="9"/>
  <c r="E492" i="9"/>
  <c r="F492" i="9"/>
  <c r="C493" i="9"/>
  <c r="D493" i="9"/>
  <c r="E493" i="9"/>
  <c r="F493" i="9"/>
  <c r="C494" i="9"/>
  <c r="D494" i="9"/>
  <c r="E494" i="9"/>
  <c r="F494" i="9"/>
  <c r="C495" i="9"/>
  <c r="D495" i="9"/>
  <c r="E495" i="9"/>
  <c r="F495" i="9"/>
  <c r="C496" i="9"/>
  <c r="D496" i="9"/>
  <c r="E496" i="9"/>
  <c r="F496" i="9"/>
  <c r="C497" i="9"/>
  <c r="D497" i="9"/>
  <c r="E497" i="9"/>
  <c r="F497" i="9"/>
  <c r="C498" i="9"/>
  <c r="D498" i="9"/>
  <c r="E498" i="9"/>
  <c r="F498" i="9"/>
  <c r="C499" i="9"/>
  <c r="D499" i="9"/>
  <c r="E499" i="9"/>
  <c r="F499" i="9"/>
  <c r="C500" i="9"/>
  <c r="D500" i="9"/>
  <c r="E500" i="9"/>
  <c r="F500" i="9"/>
  <c r="C501" i="9"/>
  <c r="D501" i="9"/>
  <c r="E501" i="9"/>
  <c r="F501" i="9"/>
  <c r="C502" i="9"/>
  <c r="D502" i="9"/>
  <c r="E502" i="9"/>
  <c r="F502" i="9"/>
  <c r="C503" i="9"/>
  <c r="D503" i="9"/>
  <c r="E503" i="9"/>
  <c r="F503" i="9"/>
  <c r="C504" i="9"/>
  <c r="D504" i="9"/>
  <c r="E504" i="9"/>
  <c r="F504" i="9"/>
  <c r="C505" i="9"/>
  <c r="D505" i="9"/>
  <c r="E505" i="9"/>
  <c r="F505" i="9"/>
  <c r="C506" i="9"/>
  <c r="D506" i="9"/>
  <c r="E506" i="9"/>
  <c r="F506" i="9"/>
  <c r="C507" i="9"/>
  <c r="D507" i="9"/>
  <c r="E507" i="9"/>
  <c r="F507" i="9"/>
  <c r="C508" i="9"/>
  <c r="D508" i="9"/>
  <c r="E508" i="9"/>
  <c r="F508" i="9"/>
  <c r="C509" i="9"/>
  <c r="D509" i="9"/>
  <c r="E509" i="9"/>
  <c r="F509" i="9"/>
  <c r="C510" i="9"/>
  <c r="D510" i="9"/>
  <c r="E510" i="9"/>
  <c r="F510" i="9"/>
  <c r="C511" i="9"/>
  <c r="D511" i="9"/>
  <c r="E511" i="9"/>
  <c r="F511" i="9"/>
  <c r="C512" i="9"/>
  <c r="D512" i="9"/>
  <c r="E512" i="9"/>
  <c r="F512" i="9"/>
  <c r="C513" i="9"/>
  <c r="D513" i="9"/>
  <c r="E513" i="9"/>
  <c r="F513" i="9"/>
  <c r="C514" i="9"/>
  <c r="D514" i="9"/>
  <c r="E514" i="9"/>
  <c r="F514" i="9"/>
  <c r="C515" i="9"/>
  <c r="D515" i="9"/>
  <c r="E515" i="9"/>
  <c r="F515" i="9"/>
  <c r="C516" i="9"/>
  <c r="D516" i="9"/>
  <c r="E516" i="9"/>
  <c r="F516" i="9"/>
  <c r="C517" i="9"/>
  <c r="D517" i="9"/>
  <c r="E517" i="9"/>
  <c r="F517" i="9"/>
  <c r="C518" i="9"/>
  <c r="D518" i="9"/>
  <c r="E518" i="9"/>
  <c r="F518" i="9"/>
  <c r="C519" i="9"/>
  <c r="D519" i="9"/>
  <c r="E519" i="9"/>
  <c r="F519" i="9"/>
  <c r="C520" i="9"/>
  <c r="D520" i="9"/>
  <c r="E520" i="9"/>
  <c r="F520" i="9"/>
  <c r="C521" i="9"/>
  <c r="D521" i="9"/>
  <c r="E521" i="9"/>
  <c r="F521" i="9"/>
  <c r="C522" i="9"/>
  <c r="D522" i="9"/>
  <c r="E522" i="9"/>
  <c r="F522" i="9"/>
  <c r="C523" i="9"/>
  <c r="D523" i="9"/>
  <c r="E523" i="9"/>
  <c r="F523" i="9"/>
  <c r="C524" i="9"/>
  <c r="D524" i="9"/>
  <c r="E524" i="9"/>
  <c r="F524" i="9"/>
  <c r="C525" i="9"/>
  <c r="D525" i="9"/>
  <c r="E525" i="9"/>
  <c r="F525" i="9"/>
  <c r="C526" i="9"/>
  <c r="D526" i="9"/>
  <c r="E526" i="9"/>
  <c r="F526" i="9"/>
  <c r="C527" i="9"/>
  <c r="D527" i="9"/>
  <c r="E527" i="9"/>
  <c r="F527" i="9"/>
  <c r="C528" i="9"/>
  <c r="D528" i="9"/>
  <c r="E528" i="9"/>
  <c r="F528" i="9"/>
  <c r="C529" i="9"/>
  <c r="D529" i="9"/>
  <c r="E529" i="9"/>
  <c r="F529" i="9"/>
  <c r="C530" i="9"/>
  <c r="D530" i="9"/>
  <c r="E530" i="9"/>
  <c r="F530" i="9"/>
  <c r="C531" i="9"/>
  <c r="D531" i="9"/>
  <c r="E531" i="9"/>
  <c r="F531" i="9"/>
  <c r="C532" i="9"/>
  <c r="D532" i="9"/>
  <c r="E532" i="9"/>
  <c r="F532" i="9"/>
  <c r="C533" i="9"/>
  <c r="D533" i="9"/>
  <c r="E533" i="9"/>
  <c r="F533" i="9"/>
  <c r="C534" i="9"/>
  <c r="D534" i="9"/>
  <c r="E534" i="9"/>
  <c r="F534" i="9"/>
  <c r="C535" i="9"/>
  <c r="D535" i="9"/>
  <c r="E535" i="9"/>
  <c r="F535" i="9"/>
  <c r="C536" i="9"/>
  <c r="D536" i="9"/>
  <c r="E536" i="9"/>
  <c r="F536" i="9"/>
  <c r="C537" i="9"/>
  <c r="D537" i="9"/>
  <c r="E537" i="9"/>
  <c r="F537" i="9"/>
  <c r="C538" i="9"/>
  <c r="D538" i="9"/>
  <c r="E538" i="9"/>
  <c r="F538" i="9"/>
  <c r="C539" i="9"/>
  <c r="D539" i="9"/>
  <c r="E539" i="9"/>
  <c r="F539" i="9"/>
  <c r="C540" i="9"/>
  <c r="D540" i="9"/>
  <c r="E540" i="9"/>
  <c r="F540" i="9"/>
  <c r="C541" i="9"/>
  <c r="D541" i="9"/>
  <c r="E541" i="9"/>
  <c r="F541" i="9"/>
  <c r="C542" i="9"/>
  <c r="D542" i="9"/>
  <c r="E542" i="9"/>
  <c r="F542" i="9"/>
  <c r="C543" i="9"/>
  <c r="D543" i="9"/>
  <c r="E543" i="9"/>
  <c r="F543" i="9"/>
  <c r="C544" i="9"/>
  <c r="D544" i="9"/>
  <c r="E544" i="9"/>
  <c r="F544" i="9"/>
  <c r="C545" i="9"/>
  <c r="D545" i="9"/>
  <c r="E545" i="9"/>
  <c r="F545" i="9"/>
  <c r="C546" i="9"/>
  <c r="D546" i="9"/>
  <c r="E546" i="9"/>
  <c r="F546" i="9"/>
  <c r="C547" i="9"/>
  <c r="D547" i="9"/>
  <c r="E547" i="9"/>
  <c r="F547" i="9"/>
  <c r="C548" i="9"/>
  <c r="D548" i="9"/>
  <c r="E548" i="9"/>
  <c r="F548" i="9"/>
  <c r="C549" i="9"/>
  <c r="D549" i="9"/>
  <c r="E549" i="9"/>
  <c r="F549" i="9"/>
  <c r="C550" i="9"/>
  <c r="D550" i="9"/>
  <c r="E550" i="9"/>
  <c r="F550" i="9"/>
  <c r="C551" i="9"/>
  <c r="D551" i="9"/>
  <c r="E551" i="9"/>
  <c r="F551" i="9"/>
  <c r="C552" i="9"/>
  <c r="D552" i="9"/>
  <c r="E552" i="9"/>
  <c r="F552" i="9"/>
  <c r="C553" i="9"/>
  <c r="D553" i="9"/>
  <c r="E553" i="9"/>
  <c r="F553" i="9"/>
  <c r="C554" i="9"/>
  <c r="D554" i="9"/>
  <c r="E554" i="9"/>
  <c r="F554" i="9"/>
  <c r="C555" i="9"/>
  <c r="D555" i="9"/>
  <c r="E555" i="9"/>
  <c r="F555" i="9"/>
  <c r="C556" i="9"/>
  <c r="D556" i="9"/>
  <c r="E556" i="9"/>
  <c r="F556" i="9"/>
  <c r="C557" i="9"/>
  <c r="D557" i="9"/>
  <c r="E557" i="9"/>
  <c r="F557" i="9"/>
  <c r="C558" i="9"/>
  <c r="D558" i="9"/>
  <c r="E558" i="9"/>
  <c r="F558" i="9"/>
  <c r="C559" i="9"/>
  <c r="D559" i="9"/>
  <c r="E559" i="9"/>
  <c r="F559" i="9"/>
  <c r="C560" i="9"/>
  <c r="D560" i="9"/>
  <c r="E560" i="9"/>
  <c r="F560" i="9"/>
  <c r="C561" i="9"/>
  <c r="D561" i="9"/>
  <c r="E561" i="9"/>
  <c r="F561" i="9"/>
  <c r="C562" i="9"/>
  <c r="D562" i="9"/>
  <c r="E562" i="9"/>
  <c r="F562" i="9"/>
  <c r="C563" i="9"/>
  <c r="D563" i="9"/>
  <c r="E563" i="9"/>
  <c r="F563" i="9"/>
  <c r="C564" i="9"/>
  <c r="D564" i="9"/>
  <c r="E564" i="9"/>
  <c r="F564" i="9"/>
  <c r="C565" i="9"/>
  <c r="D565" i="9"/>
  <c r="E565" i="9"/>
  <c r="F565" i="9"/>
  <c r="C566" i="9"/>
  <c r="D566" i="9"/>
  <c r="E566" i="9"/>
  <c r="F566" i="9"/>
  <c r="C567" i="9"/>
  <c r="D567" i="9"/>
  <c r="E567" i="9"/>
  <c r="F567" i="9"/>
  <c r="C568" i="9"/>
  <c r="D568" i="9"/>
  <c r="E568" i="9"/>
  <c r="F568" i="9"/>
  <c r="C569" i="9"/>
  <c r="D569" i="9"/>
  <c r="E569" i="9"/>
  <c r="F569" i="9"/>
  <c r="C570" i="9"/>
  <c r="D570" i="9"/>
  <c r="E570" i="9"/>
  <c r="F570" i="9"/>
  <c r="C571" i="9"/>
  <c r="D571" i="9"/>
  <c r="E571" i="9"/>
  <c r="F571" i="9"/>
  <c r="C572" i="9"/>
  <c r="D572" i="9"/>
  <c r="E572" i="9"/>
  <c r="F572" i="9"/>
  <c r="C573" i="9"/>
  <c r="D573" i="9"/>
  <c r="E573" i="9"/>
  <c r="F573" i="9"/>
  <c r="C574" i="9"/>
  <c r="D574" i="9"/>
  <c r="E574" i="9"/>
  <c r="F574" i="9"/>
  <c r="C575" i="9"/>
  <c r="D575" i="9"/>
  <c r="E575" i="9"/>
  <c r="F575" i="9"/>
  <c r="C576" i="9"/>
  <c r="D576" i="9"/>
  <c r="E576" i="9"/>
  <c r="F576" i="9"/>
  <c r="C577" i="9"/>
  <c r="D577" i="9"/>
  <c r="E577" i="9"/>
  <c r="F577" i="9"/>
  <c r="C578" i="9"/>
  <c r="D578" i="9"/>
  <c r="E578" i="9"/>
  <c r="F578" i="9"/>
  <c r="C579" i="9"/>
  <c r="D579" i="9"/>
  <c r="E579" i="9"/>
  <c r="F579" i="9"/>
  <c r="C580" i="9"/>
  <c r="D580" i="9"/>
  <c r="E580" i="9"/>
  <c r="F580" i="9"/>
  <c r="C581" i="9"/>
  <c r="D581" i="9"/>
  <c r="E581" i="9"/>
  <c r="F581" i="9"/>
  <c r="C582" i="9"/>
  <c r="D582" i="9"/>
  <c r="E582" i="9"/>
  <c r="F582" i="9"/>
  <c r="C583" i="9"/>
  <c r="D583" i="9"/>
  <c r="E583" i="9"/>
  <c r="F583" i="9"/>
  <c r="C584" i="9"/>
  <c r="D584" i="9"/>
  <c r="E584" i="9"/>
  <c r="F584" i="9"/>
  <c r="C585" i="9"/>
  <c r="D585" i="9"/>
  <c r="E585" i="9"/>
  <c r="F585" i="9"/>
  <c r="C586" i="9"/>
  <c r="D586" i="9"/>
  <c r="E586" i="9"/>
  <c r="F586" i="9"/>
  <c r="C587" i="9"/>
  <c r="D587" i="9"/>
  <c r="E587" i="9"/>
  <c r="F587" i="9"/>
  <c r="C588" i="9"/>
  <c r="D588" i="9"/>
  <c r="E588" i="9"/>
  <c r="F588" i="9"/>
  <c r="C589" i="9"/>
  <c r="D589" i="9"/>
  <c r="E589" i="9"/>
  <c r="F589" i="9"/>
  <c r="C590" i="9"/>
  <c r="D590" i="9"/>
  <c r="E590" i="9"/>
  <c r="F590" i="9"/>
  <c r="C591" i="9"/>
  <c r="D591" i="9"/>
  <c r="E591" i="9"/>
  <c r="F591" i="9"/>
  <c r="C592" i="9"/>
  <c r="D592" i="9"/>
  <c r="E592" i="9"/>
  <c r="F592" i="9"/>
  <c r="C593" i="9"/>
  <c r="D593" i="9"/>
  <c r="E593" i="9"/>
  <c r="F593" i="9"/>
  <c r="C594" i="9"/>
  <c r="D594" i="9"/>
  <c r="E594" i="9"/>
  <c r="F594" i="9"/>
  <c r="C595" i="9"/>
  <c r="D595" i="9"/>
  <c r="E595" i="9"/>
  <c r="F595" i="9"/>
  <c r="C596" i="9"/>
  <c r="D596" i="9"/>
  <c r="E596" i="9"/>
  <c r="F596" i="9"/>
  <c r="C597" i="9"/>
  <c r="D597" i="9"/>
  <c r="E597" i="9"/>
  <c r="F597" i="9"/>
  <c r="C598" i="9"/>
  <c r="D598" i="9"/>
  <c r="E598" i="9"/>
  <c r="F598" i="9"/>
  <c r="C599" i="9"/>
  <c r="D599" i="9"/>
  <c r="E599" i="9"/>
  <c r="F599" i="9"/>
  <c r="C600" i="9"/>
  <c r="D600" i="9"/>
  <c r="E600" i="9"/>
  <c r="F600" i="9"/>
  <c r="C601" i="9"/>
  <c r="D601" i="9"/>
  <c r="E601" i="9"/>
  <c r="F601" i="9"/>
  <c r="C602" i="9"/>
  <c r="D602" i="9"/>
  <c r="E602" i="9"/>
  <c r="F602" i="9"/>
  <c r="C603" i="9"/>
  <c r="D603" i="9"/>
  <c r="E603" i="9"/>
  <c r="F603" i="9"/>
  <c r="C604" i="9"/>
  <c r="D604" i="9"/>
  <c r="E604" i="9"/>
  <c r="F604" i="9"/>
  <c r="C605" i="9"/>
  <c r="D605" i="9"/>
  <c r="E605" i="9"/>
  <c r="F605" i="9"/>
  <c r="C606" i="9"/>
  <c r="D606" i="9"/>
  <c r="E606" i="9"/>
  <c r="F606" i="9"/>
  <c r="C607" i="9"/>
  <c r="D607" i="9"/>
  <c r="E607" i="9"/>
  <c r="F607" i="9"/>
  <c r="C608" i="9"/>
  <c r="D608" i="9"/>
  <c r="E608" i="9"/>
  <c r="F608" i="9"/>
  <c r="C609" i="9"/>
  <c r="D609" i="9"/>
  <c r="E609" i="9"/>
  <c r="F609" i="9"/>
  <c r="C610" i="9"/>
  <c r="D610" i="9"/>
  <c r="E610" i="9"/>
  <c r="F610" i="9"/>
  <c r="C611" i="9"/>
  <c r="D611" i="9"/>
  <c r="E611" i="9"/>
  <c r="F611" i="9"/>
  <c r="C612" i="9"/>
  <c r="D612" i="9"/>
  <c r="E612" i="9"/>
  <c r="F612" i="9"/>
  <c r="C613" i="9"/>
  <c r="D613" i="9"/>
  <c r="E613" i="9"/>
  <c r="F613" i="9"/>
  <c r="C614" i="9"/>
  <c r="D614" i="9"/>
  <c r="E614" i="9"/>
  <c r="F614" i="9"/>
  <c r="C615" i="9"/>
  <c r="D615" i="9"/>
  <c r="E615" i="9"/>
  <c r="F615" i="9"/>
  <c r="C616" i="9"/>
  <c r="D616" i="9"/>
  <c r="E616" i="9"/>
  <c r="F616" i="9"/>
  <c r="C617" i="9"/>
  <c r="D617" i="9"/>
  <c r="E617" i="9"/>
  <c r="F617" i="9"/>
  <c r="C618" i="9"/>
  <c r="D618" i="9"/>
  <c r="E618" i="9"/>
  <c r="F618" i="9"/>
  <c r="C619" i="9"/>
  <c r="D619" i="9"/>
  <c r="E619" i="9"/>
  <c r="F619" i="9"/>
  <c r="C620" i="9"/>
  <c r="D620" i="9"/>
  <c r="E620" i="9"/>
  <c r="F620" i="9"/>
  <c r="C621" i="9"/>
  <c r="D621" i="9"/>
  <c r="E621" i="9"/>
  <c r="F621" i="9"/>
  <c r="C622" i="9"/>
  <c r="D622" i="9"/>
  <c r="E622" i="9"/>
  <c r="F622" i="9"/>
  <c r="C623" i="9"/>
  <c r="D623" i="9"/>
  <c r="E623" i="9"/>
  <c r="F623" i="9"/>
  <c r="C624" i="9"/>
  <c r="D624" i="9"/>
  <c r="E624" i="9"/>
  <c r="F624" i="9"/>
  <c r="C625" i="9"/>
  <c r="D625" i="9"/>
  <c r="E625" i="9"/>
  <c r="F625" i="9"/>
  <c r="C626" i="9"/>
  <c r="D626" i="9"/>
  <c r="E626" i="9"/>
  <c r="F626" i="9"/>
  <c r="C627" i="9"/>
  <c r="D627" i="9"/>
  <c r="E627" i="9"/>
  <c r="F627" i="9"/>
  <c r="C628" i="9"/>
  <c r="D628" i="9"/>
  <c r="E628" i="9"/>
  <c r="F628" i="9"/>
  <c r="C629" i="9"/>
  <c r="D629" i="9"/>
  <c r="E629" i="9"/>
  <c r="F629" i="9"/>
  <c r="C630" i="9"/>
  <c r="D630" i="9"/>
  <c r="E630" i="9"/>
  <c r="F630" i="9"/>
  <c r="C631" i="9"/>
  <c r="D631" i="9"/>
  <c r="E631" i="9"/>
  <c r="F631" i="9"/>
  <c r="C632" i="9"/>
  <c r="D632" i="9"/>
  <c r="E632" i="9"/>
  <c r="F632" i="9"/>
  <c r="C633" i="9"/>
  <c r="D633" i="9"/>
  <c r="E633" i="9"/>
  <c r="F633" i="9"/>
  <c r="C634" i="9"/>
  <c r="D634" i="9"/>
  <c r="E634" i="9"/>
  <c r="F634" i="9"/>
  <c r="C635" i="9"/>
  <c r="D635" i="9"/>
  <c r="E635" i="9"/>
  <c r="F635" i="9"/>
  <c r="C636" i="9"/>
  <c r="D636" i="9"/>
  <c r="E636" i="9"/>
  <c r="F636" i="9"/>
  <c r="C637" i="9"/>
  <c r="D637" i="9"/>
  <c r="E637" i="9"/>
  <c r="F637" i="9"/>
  <c r="C638" i="9"/>
  <c r="D638" i="9"/>
  <c r="E638" i="9"/>
  <c r="F638" i="9"/>
  <c r="C639" i="9"/>
  <c r="D639" i="9"/>
  <c r="E639" i="9"/>
  <c r="F639" i="9"/>
  <c r="C640" i="9"/>
  <c r="D640" i="9"/>
  <c r="E640" i="9"/>
  <c r="F640" i="9"/>
  <c r="C641" i="9"/>
  <c r="D641" i="9"/>
  <c r="E641" i="9"/>
  <c r="F641" i="9"/>
  <c r="C642" i="9"/>
  <c r="D642" i="9"/>
  <c r="E642" i="9"/>
  <c r="F642" i="9"/>
  <c r="C643" i="9"/>
  <c r="D643" i="9"/>
  <c r="E643" i="9"/>
  <c r="F643" i="9"/>
  <c r="C644" i="9"/>
  <c r="D644" i="9"/>
  <c r="E644" i="9"/>
  <c r="F644" i="9"/>
  <c r="C645" i="9"/>
  <c r="D645" i="9"/>
  <c r="E645" i="9"/>
  <c r="F645" i="9"/>
  <c r="C646" i="9"/>
  <c r="D646" i="9"/>
  <c r="E646" i="9"/>
  <c r="F646" i="9"/>
  <c r="C647" i="9"/>
  <c r="D647" i="9"/>
  <c r="E647" i="9"/>
  <c r="F647" i="9"/>
  <c r="C648" i="9"/>
  <c r="D648" i="9"/>
  <c r="E648" i="9"/>
  <c r="F648" i="9"/>
  <c r="C649" i="9"/>
  <c r="D649" i="9"/>
  <c r="E649" i="9"/>
  <c r="F649" i="9"/>
  <c r="C650" i="9"/>
  <c r="D650" i="9"/>
  <c r="E650" i="9"/>
  <c r="F650" i="9"/>
  <c r="C651" i="9"/>
  <c r="D651" i="9"/>
  <c r="E651" i="9"/>
  <c r="F651" i="9"/>
  <c r="C652" i="9"/>
  <c r="D652" i="9"/>
  <c r="E652" i="9"/>
  <c r="F652" i="9"/>
  <c r="C653" i="9"/>
  <c r="D653" i="9"/>
  <c r="E653" i="9"/>
  <c r="F653" i="9"/>
  <c r="C654" i="9"/>
  <c r="D654" i="9"/>
  <c r="E654" i="9"/>
  <c r="F654" i="9"/>
  <c r="C655" i="9"/>
  <c r="D655" i="9"/>
  <c r="E655" i="9"/>
  <c r="F655" i="9"/>
  <c r="C656" i="9"/>
  <c r="D656" i="9"/>
  <c r="E656" i="9"/>
  <c r="F656" i="9"/>
  <c r="C657" i="9"/>
  <c r="D657" i="9"/>
  <c r="E657" i="9"/>
  <c r="F657" i="9"/>
  <c r="C658" i="9"/>
  <c r="D658" i="9"/>
  <c r="E658" i="9"/>
  <c r="F658" i="9"/>
  <c r="C659" i="9"/>
  <c r="D659" i="9"/>
  <c r="E659" i="9"/>
  <c r="F659" i="9"/>
  <c r="C660" i="9"/>
  <c r="D660" i="9"/>
  <c r="E660" i="9"/>
  <c r="F660" i="9"/>
  <c r="C661" i="9"/>
  <c r="D661" i="9"/>
  <c r="E661" i="9"/>
  <c r="F661" i="9"/>
  <c r="C662" i="9"/>
  <c r="D662" i="9"/>
  <c r="E662" i="9"/>
  <c r="F662" i="9"/>
  <c r="C663" i="9"/>
  <c r="D663" i="9"/>
  <c r="E663" i="9"/>
  <c r="F663" i="9"/>
  <c r="C664" i="9"/>
  <c r="D664" i="9"/>
  <c r="E664" i="9"/>
  <c r="F664" i="9"/>
  <c r="C665" i="9"/>
  <c r="D665" i="9"/>
  <c r="E665" i="9"/>
  <c r="F665" i="9"/>
  <c r="C666" i="9"/>
  <c r="D666" i="9"/>
  <c r="E666" i="9"/>
  <c r="F666" i="9"/>
  <c r="C667" i="9"/>
  <c r="D667" i="9"/>
  <c r="E667" i="9"/>
  <c r="F667" i="9"/>
  <c r="C668" i="9"/>
  <c r="D668" i="9"/>
  <c r="E668" i="9"/>
  <c r="F668" i="9"/>
  <c r="C669" i="9"/>
  <c r="D669" i="9"/>
  <c r="E669" i="9"/>
  <c r="F669" i="9"/>
  <c r="C670" i="9"/>
  <c r="D670" i="9"/>
  <c r="E670" i="9"/>
  <c r="F670" i="9"/>
  <c r="C671" i="9"/>
  <c r="D671" i="9"/>
  <c r="E671" i="9"/>
  <c r="F671" i="9"/>
  <c r="C672" i="9"/>
  <c r="D672" i="9"/>
  <c r="E672" i="9"/>
  <c r="F672" i="9"/>
  <c r="C673" i="9"/>
  <c r="D673" i="9"/>
  <c r="E673" i="9"/>
  <c r="F673" i="9"/>
  <c r="C674" i="9"/>
  <c r="D674" i="9"/>
  <c r="E674" i="9"/>
  <c r="F674" i="9"/>
  <c r="C675" i="9"/>
  <c r="D675" i="9"/>
  <c r="E675" i="9"/>
  <c r="F675" i="9"/>
  <c r="C676" i="9"/>
  <c r="D676" i="9"/>
  <c r="E676" i="9"/>
  <c r="F676" i="9"/>
  <c r="C677" i="9"/>
  <c r="D677" i="9"/>
  <c r="E677" i="9"/>
  <c r="F677" i="9"/>
  <c r="C678" i="9"/>
  <c r="D678" i="9"/>
  <c r="E678" i="9"/>
  <c r="F678" i="9"/>
  <c r="C679" i="9"/>
  <c r="D679" i="9"/>
  <c r="E679" i="9"/>
  <c r="F679" i="9"/>
  <c r="C680" i="9"/>
  <c r="D680" i="9"/>
  <c r="E680" i="9"/>
  <c r="F680" i="9"/>
  <c r="C681" i="9"/>
  <c r="D681" i="9"/>
  <c r="E681" i="9"/>
  <c r="F681" i="9"/>
  <c r="C682" i="9"/>
  <c r="D682" i="9"/>
  <c r="E682" i="9"/>
  <c r="F682" i="9"/>
  <c r="C683" i="9"/>
  <c r="D683" i="9"/>
  <c r="E683" i="9"/>
  <c r="F683" i="9"/>
  <c r="C684" i="9"/>
  <c r="D684" i="9"/>
  <c r="E684" i="9"/>
  <c r="F684" i="9"/>
  <c r="C685" i="9"/>
  <c r="D685" i="9"/>
  <c r="E685" i="9"/>
  <c r="F685" i="9"/>
  <c r="C686" i="9"/>
  <c r="D686" i="9"/>
  <c r="E686" i="9"/>
  <c r="F686" i="9"/>
  <c r="C687" i="9"/>
  <c r="D687" i="9"/>
  <c r="E687" i="9"/>
  <c r="F687" i="9"/>
  <c r="C688" i="9"/>
  <c r="D688" i="9"/>
  <c r="E688" i="9"/>
  <c r="F688" i="9"/>
  <c r="C689" i="9"/>
  <c r="D689" i="9"/>
  <c r="E689" i="9"/>
  <c r="F689" i="9"/>
  <c r="C690" i="9"/>
  <c r="D690" i="9"/>
  <c r="E690" i="9"/>
  <c r="F690" i="9"/>
  <c r="C691" i="9"/>
  <c r="D691" i="9"/>
  <c r="E691" i="9"/>
  <c r="F691" i="9"/>
  <c r="C692" i="9"/>
  <c r="D692" i="9"/>
  <c r="E692" i="9"/>
  <c r="F692" i="9"/>
  <c r="C693" i="9"/>
  <c r="D693" i="9"/>
  <c r="E693" i="9"/>
  <c r="F693" i="9"/>
  <c r="C694" i="9"/>
  <c r="D694" i="9"/>
  <c r="E694" i="9"/>
  <c r="F694" i="9"/>
  <c r="C695" i="9"/>
  <c r="D695" i="9"/>
  <c r="E695" i="9"/>
  <c r="F695" i="9"/>
  <c r="C696" i="9"/>
  <c r="D696" i="9"/>
  <c r="E696" i="9"/>
  <c r="F696" i="9"/>
  <c r="C697" i="9"/>
  <c r="D697" i="9"/>
  <c r="E697" i="9"/>
  <c r="F697" i="9"/>
  <c r="C698" i="9"/>
  <c r="D698" i="9"/>
  <c r="E698" i="9"/>
  <c r="F698" i="9"/>
  <c r="C699" i="9"/>
  <c r="D699" i="9"/>
  <c r="E699" i="9"/>
  <c r="F699" i="9"/>
  <c r="C700" i="9"/>
  <c r="D700" i="9"/>
  <c r="E700" i="9"/>
  <c r="F700" i="9"/>
  <c r="C701" i="9"/>
  <c r="D701" i="9"/>
  <c r="E701" i="9"/>
  <c r="F701" i="9"/>
  <c r="C702" i="9"/>
  <c r="D702" i="9"/>
  <c r="E702" i="9"/>
  <c r="F702" i="9"/>
  <c r="C703" i="9"/>
  <c r="D703" i="9"/>
  <c r="E703" i="9"/>
  <c r="F703" i="9"/>
  <c r="C704" i="9"/>
  <c r="D704" i="9"/>
  <c r="E704" i="9"/>
  <c r="F704" i="9"/>
  <c r="C705" i="9"/>
  <c r="D705" i="9"/>
  <c r="E705" i="9"/>
  <c r="F705" i="9"/>
  <c r="C706" i="9"/>
  <c r="D706" i="9"/>
  <c r="E706" i="9"/>
  <c r="F706" i="9"/>
  <c r="C707" i="9"/>
  <c r="D707" i="9"/>
  <c r="E707" i="9"/>
  <c r="F707" i="9"/>
  <c r="C708" i="9"/>
  <c r="D708" i="9"/>
  <c r="E708" i="9"/>
  <c r="F708" i="9"/>
  <c r="C709" i="9"/>
  <c r="D709" i="9"/>
  <c r="E709" i="9"/>
  <c r="F709" i="9"/>
  <c r="C710" i="9"/>
  <c r="D710" i="9"/>
  <c r="E710" i="9"/>
  <c r="F710" i="9"/>
  <c r="C711" i="9"/>
  <c r="D711" i="9"/>
  <c r="E711" i="9"/>
  <c r="F711" i="9"/>
  <c r="C712" i="9"/>
  <c r="D712" i="9"/>
  <c r="E712" i="9"/>
  <c r="F712" i="9"/>
  <c r="C713" i="9"/>
  <c r="D713" i="9"/>
  <c r="E713" i="9"/>
  <c r="F713" i="9"/>
  <c r="C714" i="9"/>
  <c r="D714" i="9"/>
  <c r="E714" i="9"/>
  <c r="F714" i="9"/>
  <c r="C715" i="9"/>
  <c r="D715" i="9"/>
  <c r="E715" i="9"/>
  <c r="F715" i="9"/>
  <c r="C716" i="9"/>
  <c r="D716" i="9"/>
  <c r="E716" i="9"/>
  <c r="F716" i="9"/>
  <c r="C717" i="9"/>
  <c r="D717" i="9"/>
  <c r="E717" i="9"/>
  <c r="F717" i="9"/>
  <c r="C718" i="9"/>
  <c r="D718" i="9"/>
  <c r="E718" i="9"/>
  <c r="F718" i="9"/>
  <c r="C719" i="9"/>
  <c r="D719" i="9"/>
  <c r="E719" i="9"/>
  <c r="F719" i="9"/>
  <c r="C720" i="9"/>
  <c r="D720" i="9"/>
  <c r="E720" i="9"/>
  <c r="F720" i="9"/>
  <c r="C721" i="9"/>
  <c r="D721" i="9"/>
  <c r="E721" i="9"/>
  <c r="F721" i="9"/>
  <c r="C722" i="9"/>
  <c r="D722" i="9"/>
  <c r="E722" i="9"/>
  <c r="F722" i="9"/>
  <c r="C723" i="9"/>
  <c r="D723" i="9"/>
  <c r="E723" i="9"/>
  <c r="F723" i="9"/>
  <c r="C724" i="9"/>
  <c r="D724" i="9"/>
  <c r="E724" i="9"/>
  <c r="F724" i="9"/>
  <c r="C725" i="9"/>
  <c r="D725" i="9"/>
  <c r="E725" i="9"/>
  <c r="F725" i="9"/>
  <c r="C726" i="9"/>
  <c r="D726" i="9"/>
  <c r="E726" i="9"/>
  <c r="F726" i="9"/>
  <c r="C727" i="9"/>
  <c r="D727" i="9"/>
  <c r="E727" i="9"/>
  <c r="F727" i="9"/>
  <c r="C728" i="9"/>
  <c r="D728" i="9"/>
  <c r="E728" i="9"/>
  <c r="F728" i="9"/>
  <c r="C729" i="9"/>
  <c r="D729" i="9"/>
  <c r="E729" i="9"/>
  <c r="F729" i="9"/>
  <c r="C730" i="9"/>
  <c r="D730" i="9"/>
  <c r="E730" i="9"/>
  <c r="F730" i="9"/>
  <c r="C731" i="9"/>
  <c r="D731" i="9"/>
  <c r="E731" i="9"/>
  <c r="F731" i="9"/>
  <c r="C732" i="9"/>
  <c r="D732" i="9"/>
  <c r="E732" i="9"/>
  <c r="F732" i="9"/>
  <c r="C733" i="9"/>
  <c r="D733" i="9"/>
  <c r="E733" i="9"/>
  <c r="F733" i="9"/>
  <c r="C734" i="9"/>
  <c r="D734" i="9"/>
  <c r="E734" i="9"/>
  <c r="F734" i="9"/>
  <c r="C735" i="9"/>
  <c r="D735" i="9"/>
  <c r="E735" i="9"/>
  <c r="F735" i="9"/>
  <c r="C736" i="9"/>
  <c r="D736" i="9"/>
  <c r="E736" i="9"/>
  <c r="F736" i="9"/>
  <c r="C737" i="9"/>
  <c r="D737" i="9"/>
  <c r="E737" i="9"/>
  <c r="F737" i="9"/>
  <c r="C738" i="9"/>
  <c r="D738" i="9"/>
  <c r="E738" i="9"/>
  <c r="F738" i="9"/>
  <c r="C739" i="9"/>
  <c r="D739" i="9"/>
  <c r="E739" i="9"/>
  <c r="F739" i="9"/>
  <c r="C740" i="9"/>
  <c r="D740" i="9"/>
  <c r="E740" i="9"/>
  <c r="F740" i="9"/>
  <c r="C741" i="9"/>
  <c r="D741" i="9"/>
  <c r="E741" i="9"/>
  <c r="F741" i="9"/>
  <c r="C742" i="9"/>
  <c r="D742" i="9"/>
  <c r="E742" i="9"/>
  <c r="F742" i="9"/>
  <c r="C743" i="9"/>
  <c r="D743" i="9"/>
  <c r="E743" i="9"/>
  <c r="F743" i="9"/>
  <c r="C744" i="9"/>
  <c r="D744" i="9"/>
  <c r="E744" i="9"/>
  <c r="F744" i="9"/>
  <c r="C745" i="9"/>
  <c r="D745" i="9"/>
  <c r="E745" i="9"/>
  <c r="F745" i="9"/>
  <c r="C746" i="9"/>
  <c r="D746" i="9"/>
  <c r="E746" i="9"/>
  <c r="F746" i="9"/>
  <c r="C747" i="9"/>
  <c r="D747" i="9"/>
  <c r="E747" i="9"/>
  <c r="F747" i="9"/>
  <c r="C748" i="9"/>
  <c r="D748" i="9"/>
  <c r="E748" i="9"/>
  <c r="F748" i="9"/>
  <c r="C749" i="9"/>
  <c r="D749" i="9"/>
  <c r="E749" i="9"/>
  <c r="F749" i="9"/>
  <c r="C750" i="9"/>
  <c r="D750" i="9"/>
  <c r="E750" i="9"/>
  <c r="F750" i="9"/>
  <c r="C751" i="9"/>
  <c r="D751" i="9"/>
  <c r="E751" i="9"/>
  <c r="F751" i="9"/>
  <c r="C752" i="9"/>
  <c r="D752" i="9"/>
  <c r="E752" i="9"/>
  <c r="F752" i="9"/>
  <c r="C753" i="9"/>
  <c r="D753" i="9"/>
  <c r="E753" i="9"/>
  <c r="F753" i="9"/>
  <c r="C754" i="9"/>
  <c r="D754" i="9"/>
  <c r="E754" i="9"/>
  <c r="F754" i="9"/>
  <c r="C755" i="9"/>
  <c r="D755" i="9"/>
  <c r="E755" i="9"/>
  <c r="F755" i="9"/>
  <c r="C756" i="9"/>
  <c r="D756" i="9"/>
  <c r="E756" i="9"/>
  <c r="F756" i="9"/>
  <c r="C757" i="9"/>
  <c r="D757" i="9"/>
  <c r="E757" i="9"/>
  <c r="F757" i="9"/>
  <c r="C758" i="9"/>
  <c r="D758" i="9"/>
  <c r="E758" i="9"/>
  <c r="F758" i="9"/>
  <c r="C759" i="9"/>
  <c r="D759" i="9"/>
  <c r="E759" i="9"/>
  <c r="F759" i="9"/>
  <c r="C760" i="9"/>
  <c r="D760" i="9"/>
  <c r="E760" i="9"/>
  <c r="F760" i="9"/>
  <c r="C761" i="9"/>
  <c r="D761" i="9"/>
  <c r="E761" i="9"/>
  <c r="F761" i="9"/>
  <c r="C762" i="9"/>
  <c r="D762" i="9"/>
  <c r="E762" i="9"/>
  <c r="F762" i="9"/>
  <c r="C763" i="9"/>
  <c r="D763" i="9"/>
  <c r="E763" i="9"/>
  <c r="F763" i="9"/>
  <c r="C764" i="9"/>
  <c r="D764" i="9"/>
  <c r="E764" i="9"/>
  <c r="F764" i="9"/>
  <c r="C765" i="9"/>
  <c r="D765" i="9"/>
  <c r="E765" i="9"/>
  <c r="F765" i="9"/>
  <c r="C766" i="9"/>
  <c r="D766" i="9"/>
  <c r="E766" i="9"/>
  <c r="F766" i="9"/>
  <c r="C767" i="9"/>
  <c r="D767" i="9"/>
  <c r="E767" i="9"/>
  <c r="F767" i="9"/>
  <c r="C768" i="9"/>
  <c r="D768" i="9"/>
  <c r="E768" i="9"/>
  <c r="F768" i="9"/>
  <c r="C769" i="9"/>
  <c r="D769" i="9"/>
  <c r="E769" i="9"/>
  <c r="F769" i="9"/>
  <c r="C770" i="9"/>
  <c r="D770" i="9"/>
  <c r="E770" i="9"/>
  <c r="F770" i="9"/>
  <c r="C771" i="9"/>
  <c r="D771" i="9"/>
  <c r="E771" i="9"/>
  <c r="F771" i="9"/>
  <c r="C772" i="9"/>
  <c r="D772" i="9"/>
  <c r="E772" i="9"/>
  <c r="F772" i="9"/>
  <c r="C773" i="9"/>
  <c r="D773" i="9"/>
  <c r="E773" i="9"/>
  <c r="F773" i="9"/>
  <c r="C774" i="9"/>
  <c r="D774" i="9"/>
  <c r="E774" i="9"/>
  <c r="F774" i="9"/>
  <c r="C775" i="9"/>
  <c r="D775" i="9"/>
  <c r="E775" i="9"/>
  <c r="F775" i="9"/>
  <c r="C776" i="9"/>
  <c r="D776" i="9"/>
  <c r="E776" i="9"/>
  <c r="F776" i="9"/>
  <c r="C777" i="9"/>
  <c r="D777" i="9"/>
  <c r="E777" i="9"/>
  <c r="F777" i="9"/>
  <c r="C778" i="9"/>
  <c r="D778" i="9"/>
  <c r="E778" i="9"/>
  <c r="F778" i="9"/>
  <c r="C779" i="9"/>
  <c r="D779" i="9"/>
  <c r="E779" i="9"/>
  <c r="F779" i="9"/>
  <c r="C780" i="9"/>
  <c r="D780" i="9"/>
  <c r="E780" i="9"/>
  <c r="F780" i="9"/>
  <c r="C781" i="9"/>
  <c r="D781" i="9"/>
  <c r="E781" i="9"/>
  <c r="F781" i="9"/>
  <c r="C782" i="9"/>
  <c r="D782" i="9"/>
  <c r="E782" i="9"/>
  <c r="F782" i="9"/>
  <c r="C783" i="9"/>
  <c r="D783" i="9"/>
  <c r="E783" i="9"/>
  <c r="F783" i="9"/>
  <c r="C784" i="9"/>
  <c r="D784" i="9"/>
  <c r="E784" i="9"/>
  <c r="F784" i="9"/>
  <c r="C785" i="9"/>
  <c r="D785" i="9"/>
  <c r="E785" i="9"/>
  <c r="F785" i="9"/>
  <c r="C786" i="9"/>
  <c r="D786" i="9"/>
  <c r="E786" i="9"/>
  <c r="F786" i="9"/>
  <c r="C787" i="9"/>
  <c r="D787" i="9"/>
  <c r="E787" i="9"/>
  <c r="F787" i="9"/>
  <c r="C788" i="9"/>
  <c r="D788" i="9"/>
  <c r="E788" i="9"/>
  <c r="F788" i="9"/>
  <c r="C789" i="9"/>
  <c r="D789" i="9"/>
  <c r="E789" i="9"/>
  <c r="F789" i="9"/>
  <c r="C790" i="9"/>
  <c r="D790" i="9"/>
  <c r="E790" i="9"/>
  <c r="F790" i="9"/>
  <c r="C791" i="9"/>
  <c r="D791" i="9"/>
  <c r="E791" i="9"/>
  <c r="F791" i="9"/>
  <c r="C792" i="9"/>
  <c r="D792" i="9"/>
  <c r="E792" i="9"/>
  <c r="F792" i="9"/>
  <c r="C793" i="9"/>
  <c r="D793" i="9"/>
  <c r="E793" i="9"/>
  <c r="F793" i="9"/>
  <c r="C794" i="9"/>
  <c r="D794" i="9"/>
  <c r="E794" i="9"/>
  <c r="F794" i="9"/>
  <c r="C795" i="9"/>
  <c r="D795" i="9"/>
  <c r="E795" i="9"/>
  <c r="F795" i="9"/>
  <c r="C796" i="9"/>
  <c r="D796" i="9"/>
  <c r="E796" i="9"/>
  <c r="F796" i="9"/>
  <c r="C797" i="9"/>
  <c r="D797" i="9"/>
  <c r="E797" i="9"/>
  <c r="F797" i="9"/>
  <c r="C798" i="9"/>
  <c r="D798" i="9"/>
  <c r="E798" i="9"/>
  <c r="F798" i="9"/>
  <c r="C799" i="9"/>
  <c r="D799" i="9"/>
  <c r="E799" i="9"/>
  <c r="F799" i="9"/>
  <c r="C800" i="9"/>
  <c r="D800" i="9"/>
  <c r="E800" i="9"/>
  <c r="F800" i="9"/>
  <c r="C801" i="9"/>
  <c r="D801" i="9"/>
  <c r="E801" i="9"/>
  <c r="F801" i="9"/>
  <c r="C802" i="9"/>
  <c r="D802" i="9"/>
  <c r="E802" i="9"/>
  <c r="F802" i="9"/>
  <c r="C803" i="9"/>
  <c r="D803" i="9"/>
  <c r="E803" i="9"/>
  <c r="F803" i="9"/>
  <c r="C804" i="9"/>
  <c r="D804" i="9"/>
  <c r="E804" i="9"/>
  <c r="F804" i="9"/>
  <c r="C805" i="9"/>
  <c r="D805" i="9"/>
  <c r="E805" i="9"/>
  <c r="F805" i="9"/>
  <c r="C806" i="9"/>
  <c r="D806" i="9"/>
  <c r="E806" i="9"/>
  <c r="F806" i="9"/>
  <c r="C807" i="9"/>
  <c r="D807" i="9"/>
  <c r="E807" i="9"/>
  <c r="F807" i="9"/>
  <c r="C808" i="9"/>
  <c r="D808" i="9"/>
  <c r="E808" i="9"/>
  <c r="F808" i="9"/>
  <c r="C809" i="9"/>
  <c r="D809" i="9"/>
  <c r="E809" i="9"/>
  <c r="F809" i="9"/>
  <c r="C810" i="9"/>
  <c r="D810" i="9"/>
  <c r="E810" i="9"/>
  <c r="F810" i="9"/>
  <c r="C811" i="9"/>
  <c r="D811" i="9"/>
  <c r="E811" i="9"/>
  <c r="F811" i="9"/>
  <c r="C812" i="9"/>
  <c r="D812" i="9"/>
  <c r="E812" i="9"/>
  <c r="F812" i="9"/>
  <c r="C813" i="9"/>
  <c r="D813" i="9"/>
  <c r="E813" i="9"/>
  <c r="F813" i="9"/>
  <c r="C814" i="9"/>
  <c r="D814" i="9"/>
  <c r="E814" i="9"/>
  <c r="F814" i="9"/>
  <c r="C815" i="9"/>
  <c r="D815" i="9"/>
  <c r="E815" i="9"/>
  <c r="F815" i="9"/>
  <c r="C816" i="9"/>
  <c r="D816" i="9"/>
  <c r="E816" i="9"/>
  <c r="F816" i="9"/>
  <c r="C817" i="9"/>
  <c r="D817" i="9"/>
  <c r="E817" i="9"/>
  <c r="F817" i="9"/>
  <c r="C818" i="9"/>
  <c r="D818" i="9"/>
  <c r="E818" i="9"/>
  <c r="F818" i="9"/>
  <c r="C819" i="9"/>
  <c r="D819" i="9"/>
  <c r="E819" i="9"/>
  <c r="F819" i="9"/>
  <c r="C820" i="9"/>
  <c r="D820" i="9"/>
  <c r="E820" i="9"/>
  <c r="F820" i="9"/>
  <c r="C821" i="9"/>
  <c r="D821" i="9"/>
  <c r="E821" i="9"/>
  <c r="F821" i="9"/>
  <c r="C822" i="9"/>
  <c r="D822" i="9"/>
  <c r="E822" i="9"/>
  <c r="F822" i="9"/>
  <c r="C823" i="9"/>
  <c r="D823" i="9"/>
  <c r="E823" i="9"/>
  <c r="F823" i="9"/>
  <c r="C824" i="9"/>
  <c r="D824" i="9"/>
  <c r="E824" i="9"/>
  <c r="F824" i="9"/>
  <c r="C825" i="9"/>
  <c r="D825" i="9"/>
  <c r="E825" i="9"/>
  <c r="F825" i="9"/>
  <c r="C826" i="9"/>
  <c r="D826" i="9"/>
  <c r="E826" i="9"/>
  <c r="F826" i="9"/>
  <c r="C827" i="9"/>
  <c r="D827" i="9"/>
  <c r="E827" i="9"/>
  <c r="F827" i="9"/>
  <c r="C828" i="9"/>
  <c r="D828" i="9"/>
  <c r="E828" i="9"/>
  <c r="F828" i="9"/>
  <c r="C829" i="9"/>
  <c r="D829" i="9"/>
  <c r="E829" i="9"/>
  <c r="F829" i="9"/>
  <c r="C830" i="9"/>
  <c r="D830" i="9"/>
  <c r="E830" i="9"/>
  <c r="F830" i="9"/>
  <c r="C831" i="9"/>
  <c r="D831" i="9"/>
  <c r="E831" i="9"/>
  <c r="F831" i="9"/>
  <c r="C832" i="9"/>
  <c r="D832" i="9"/>
  <c r="E832" i="9"/>
  <c r="F832" i="9"/>
  <c r="C833" i="9"/>
  <c r="D833" i="9"/>
  <c r="E833" i="9"/>
  <c r="F833" i="9"/>
  <c r="C834" i="9"/>
  <c r="D834" i="9"/>
  <c r="E834" i="9"/>
  <c r="F834" i="9"/>
  <c r="C835" i="9"/>
  <c r="D835" i="9"/>
  <c r="E835" i="9"/>
  <c r="F835" i="9"/>
  <c r="C836" i="9"/>
  <c r="D836" i="9"/>
  <c r="E836" i="9"/>
  <c r="F836" i="9"/>
  <c r="C837" i="9"/>
  <c r="D837" i="9"/>
  <c r="E837" i="9"/>
  <c r="F837" i="9"/>
  <c r="C838" i="9"/>
  <c r="D838" i="9"/>
  <c r="E838" i="9"/>
  <c r="F838" i="9"/>
  <c r="C839" i="9"/>
  <c r="D839" i="9"/>
  <c r="E839" i="9"/>
  <c r="F839" i="9"/>
  <c r="C840" i="9"/>
  <c r="D840" i="9"/>
  <c r="E840" i="9"/>
  <c r="F840" i="9"/>
  <c r="C841" i="9"/>
  <c r="D841" i="9"/>
  <c r="E841" i="9"/>
  <c r="F841" i="9"/>
  <c r="C842" i="9"/>
  <c r="D842" i="9"/>
  <c r="E842" i="9"/>
  <c r="F842" i="9"/>
  <c r="C843" i="9"/>
  <c r="D843" i="9"/>
  <c r="E843" i="9"/>
  <c r="F843" i="9"/>
  <c r="C844" i="9"/>
  <c r="D844" i="9"/>
  <c r="E844" i="9"/>
  <c r="F844" i="9"/>
  <c r="C845" i="9"/>
  <c r="D845" i="9"/>
  <c r="E845" i="9"/>
  <c r="F845" i="9"/>
  <c r="C846" i="9"/>
  <c r="D846" i="9"/>
  <c r="E846" i="9"/>
  <c r="F846" i="9"/>
  <c r="C847" i="9"/>
  <c r="D847" i="9"/>
  <c r="E847" i="9"/>
  <c r="F847" i="9"/>
  <c r="C848" i="9"/>
  <c r="D848" i="9"/>
  <c r="E848" i="9"/>
  <c r="F848" i="9"/>
  <c r="C849" i="9"/>
  <c r="D849" i="9"/>
  <c r="E849" i="9"/>
  <c r="F849" i="9"/>
  <c r="C850" i="9"/>
  <c r="D850" i="9"/>
  <c r="E850" i="9"/>
  <c r="F850" i="9"/>
  <c r="C851" i="9"/>
  <c r="D851" i="9"/>
  <c r="E851" i="9"/>
  <c r="F851" i="9"/>
  <c r="C852" i="9"/>
  <c r="D852" i="9"/>
  <c r="E852" i="9"/>
  <c r="F852" i="9"/>
  <c r="C853" i="9"/>
  <c r="D853" i="9"/>
  <c r="E853" i="9"/>
  <c r="F853" i="9"/>
  <c r="C854" i="9"/>
  <c r="D854" i="9"/>
  <c r="E854" i="9"/>
  <c r="F854" i="9"/>
  <c r="C855" i="9"/>
  <c r="D855" i="9"/>
  <c r="E855" i="9"/>
  <c r="F855" i="9"/>
  <c r="C856" i="9"/>
  <c r="D856" i="9"/>
  <c r="E856" i="9"/>
  <c r="F856" i="9"/>
  <c r="C857" i="9"/>
  <c r="D857" i="9"/>
  <c r="E857" i="9"/>
  <c r="F857" i="9"/>
  <c r="C858" i="9"/>
  <c r="D858" i="9"/>
  <c r="E858" i="9"/>
  <c r="F858" i="9"/>
  <c r="C859" i="9"/>
  <c r="D859" i="9"/>
  <c r="E859" i="9"/>
  <c r="F859" i="9"/>
  <c r="C860" i="9"/>
  <c r="D860" i="9"/>
  <c r="E860" i="9"/>
  <c r="F860" i="9"/>
  <c r="C861" i="9"/>
  <c r="D861" i="9"/>
  <c r="E861" i="9"/>
  <c r="F861" i="9"/>
  <c r="C862" i="9"/>
  <c r="D862" i="9"/>
  <c r="E862" i="9"/>
  <c r="F862" i="9"/>
  <c r="C863" i="9"/>
  <c r="D863" i="9"/>
  <c r="E863" i="9"/>
  <c r="F863" i="9"/>
  <c r="C864" i="9"/>
  <c r="D864" i="9"/>
  <c r="E864" i="9"/>
  <c r="F864" i="9"/>
  <c r="C865" i="9"/>
  <c r="D865" i="9"/>
  <c r="E865" i="9"/>
  <c r="F865" i="9"/>
  <c r="C866" i="9"/>
  <c r="D866" i="9"/>
  <c r="E866" i="9"/>
  <c r="F866" i="9"/>
  <c r="C867" i="9"/>
  <c r="D867" i="9"/>
  <c r="E867" i="9"/>
  <c r="F867" i="9"/>
  <c r="C868" i="9"/>
  <c r="D868" i="9"/>
  <c r="E868" i="9"/>
  <c r="F868" i="9"/>
  <c r="C869" i="9"/>
  <c r="D869" i="9"/>
  <c r="E869" i="9"/>
  <c r="F869" i="9"/>
  <c r="C870" i="9"/>
  <c r="D870" i="9"/>
  <c r="E870" i="9"/>
  <c r="F870" i="9"/>
  <c r="C871" i="9"/>
  <c r="D871" i="9"/>
  <c r="E871" i="9"/>
  <c r="F871" i="9"/>
  <c r="C872" i="9"/>
  <c r="D872" i="9"/>
  <c r="E872" i="9"/>
  <c r="F872" i="9"/>
  <c r="C873" i="9"/>
  <c r="D873" i="9"/>
  <c r="E873" i="9"/>
  <c r="F873" i="9"/>
  <c r="C874" i="9"/>
  <c r="D874" i="9"/>
  <c r="E874" i="9"/>
  <c r="F874" i="9"/>
  <c r="C875" i="9"/>
  <c r="D875" i="9"/>
  <c r="E875" i="9"/>
  <c r="F875" i="9"/>
  <c r="C876" i="9"/>
  <c r="D876" i="9"/>
  <c r="E876" i="9"/>
  <c r="F876" i="9"/>
  <c r="C877" i="9"/>
  <c r="D877" i="9"/>
  <c r="E877" i="9"/>
  <c r="F877" i="9"/>
  <c r="C878" i="9"/>
  <c r="D878" i="9"/>
  <c r="E878" i="9"/>
  <c r="F878" i="9"/>
  <c r="C879" i="9"/>
  <c r="D879" i="9"/>
  <c r="E879" i="9"/>
  <c r="F879" i="9"/>
  <c r="C880" i="9"/>
  <c r="D880" i="9"/>
  <c r="E880" i="9"/>
  <c r="F880" i="9"/>
  <c r="C881" i="9"/>
  <c r="D881" i="9"/>
  <c r="E881" i="9"/>
  <c r="F881" i="9"/>
  <c r="C882" i="9"/>
  <c r="D882" i="9"/>
  <c r="E882" i="9"/>
  <c r="F882" i="9"/>
  <c r="C883" i="9"/>
  <c r="D883" i="9"/>
  <c r="E883" i="9"/>
  <c r="F883" i="9"/>
  <c r="C884" i="9"/>
  <c r="D884" i="9"/>
  <c r="E884" i="9"/>
  <c r="F884" i="9"/>
  <c r="C885" i="9"/>
  <c r="D885" i="9"/>
  <c r="E885" i="9"/>
  <c r="F885" i="9"/>
  <c r="C886" i="9"/>
  <c r="D886" i="9"/>
  <c r="E886" i="9"/>
  <c r="F886" i="9"/>
  <c r="C887" i="9"/>
  <c r="D887" i="9"/>
  <c r="E887" i="9"/>
  <c r="F887" i="9"/>
  <c r="C888" i="9"/>
  <c r="D888" i="9"/>
  <c r="E888" i="9"/>
  <c r="F888" i="9"/>
  <c r="C889" i="9"/>
  <c r="D889" i="9"/>
  <c r="E889" i="9"/>
  <c r="F889" i="9"/>
  <c r="C890" i="9"/>
  <c r="D890" i="9"/>
  <c r="E890" i="9"/>
  <c r="F890" i="9"/>
  <c r="C891" i="9"/>
  <c r="D891" i="9"/>
  <c r="E891" i="9"/>
  <c r="F891" i="9"/>
  <c r="C892" i="9"/>
  <c r="D892" i="9"/>
  <c r="E892" i="9"/>
  <c r="F892" i="9"/>
  <c r="C893" i="9"/>
  <c r="D893" i="9"/>
  <c r="E893" i="9"/>
  <c r="F893" i="9"/>
  <c r="C894" i="9"/>
  <c r="D894" i="9"/>
  <c r="E894" i="9"/>
  <c r="F894" i="9"/>
  <c r="C895" i="9"/>
  <c r="D895" i="9"/>
  <c r="E895" i="9"/>
  <c r="F895" i="9"/>
  <c r="C896" i="9"/>
  <c r="D896" i="9"/>
  <c r="E896" i="9"/>
  <c r="F896" i="9"/>
  <c r="C897" i="9"/>
  <c r="D897" i="9"/>
  <c r="E897" i="9"/>
  <c r="F897" i="9"/>
  <c r="C898" i="9"/>
  <c r="D898" i="9"/>
  <c r="E898" i="9"/>
  <c r="F898" i="9"/>
  <c r="C899" i="9"/>
  <c r="D899" i="9"/>
  <c r="E899" i="9"/>
  <c r="F899" i="9"/>
  <c r="C900" i="9"/>
  <c r="D900" i="9"/>
  <c r="E900" i="9"/>
  <c r="F900" i="9"/>
  <c r="C901" i="9"/>
  <c r="D901" i="9"/>
  <c r="E901" i="9"/>
  <c r="F901" i="9"/>
  <c r="C902" i="9"/>
  <c r="D902" i="9"/>
  <c r="E902" i="9"/>
  <c r="F902" i="9"/>
  <c r="C903" i="9"/>
  <c r="D903" i="9"/>
  <c r="E903" i="9"/>
  <c r="F903" i="9"/>
  <c r="C904" i="9"/>
  <c r="D904" i="9"/>
  <c r="E904" i="9"/>
  <c r="F904" i="9"/>
  <c r="C905" i="9"/>
  <c r="D905" i="9"/>
  <c r="E905" i="9"/>
  <c r="F905" i="9"/>
  <c r="C906" i="9"/>
  <c r="D906" i="9"/>
  <c r="E906" i="9"/>
  <c r="F906" i="9"/>
  <c r="C907" i="9"/>
  <c r="D907" i="9"/>
  <c r="E907" i="9"/>
  <c r="F907" i="9"/>
  <c r="C908" i="9"/>
  <c r="D908" i="9"/>
  <c r="E908" i="9"/>
  <c r="F908" i="9"/>
  <c r="C909" i="9"/>
  <c r="D909" i="9"/>
  <c r="E909" i="9"/>
  <c r="F909" i="9"/>
  <c r="C910" i="9"/>
  <c r="D910" i="9"/>
  <c r="E910" i="9"/>
  <c r="F910" i="9"/>
  <c r="C911" i="9"/>
  <c r="D911" i="9"/>
  <c r="E911" i="9"/>
  <c r="F911" i="9"/>
  <c r="C912" i="9"/>
  <c r="D912" i="9"/>
  <c r="E912" i="9"/>
  <c r="F912" i="9"/>
  <c r="C913" i="9"/>
  <c r="D913" i="9"/>
  <c r="E913" i="9"/>
  <c r="F913" i="9"/>
  <c r="C914" i="9"/>
  <c r="D914" i="9"/>
  <c r="E914" i="9"/>
  <c r="F914" i="9"/>
  <c r="C915" i="9"/>
  <c r="D915" i="9"/>
  <c r="E915" i="9"/>
  <c r="F915" i="9"/>
  <c r="C916" i="9"/>
  <c r="D916" i="9"/>
  <c r="E916" i="9"/>
  <c r="F916" i="9"/>
  <c r="C917" i="9"/>
  <c r="D917" i="9"/>
  <c r="E917" i="9"/>
  <c r="F917" i="9"/>
  <c r="C918" i="9"/>
  <c r="D918" i="9"/>
  <c r="E918" i="9"/>
  <c r="F918" i="9"/>
  <c r="C919" i="9"/>
  <c r="D919" i="9"/>
  <c r="E919" i="9"/>
  <c r="F919" i="9"/>
  <c r="C920" i="9"/>
  <c r="D920" i="9"/>
  <c r="E920" i="9"/>
  <c r="F920" i="9"/>
  <c r="C921" i="9"/>
  <c r="D921" i="9"/>
  <c r="E921" i="9"/>
  <c r="F921" i="9"/>
  <c r="C922" i="9"/>
  <c r="D922" i="9"/>
  <c r="E922" i="9"/>
  <c r="F922" i="9"/>
  <c r="C923" i="9"/>
  <c r="D923" i="9"/>
  <c r="E923" i="9"/>
  <c r="F923" i="9"/>
  <c r="C924" i="9"/>
  <c r="D924" i="9"/>
  <c r="E924" i="9"/>
  <c r="F924" i="9"/>
  <c r="C925" i="9"/>
  <c r="D925" i="9"/>
  <c r="E925" i="9"/>
  <c r="F925" i="9"/>
  <c r="C926" i="9"/>
  <c r="D926" i="9"/>
  <c r="E926" i="9"/>
  <c r="F926" i="9"/>
  <c r="C927" i="9"/>
  <c r="D927" i="9"/>
  <c r="E927" i="9"/>
  <c r="F927" i="9"/>
  <c r="C928" i="9"/>
  <c r="D928" i="9"/>
  <c r="E928" i="9"/>
  <c r="F928" i="9"/>
  <c r="C929" i="9"/>
  <c r="D929" i="9"/>
  <c r="E929" i="9"/>
  <c r="F929" i="9"/>
  <c r="C930" i="9"/>
  <c r="D930" i="9"/>
  <c r="E930" i="9"/>
  <c r="F930" i="9"/>
  <c r="C931" i="9"/>
  <c r="D931" i="9"/>
  <c r="E931" i="9"/>
  <c r="F931" i="9"/>
  <c r="C932" i="9"/>
  <c r="D932" i="9"/>
  <c r="E932" i="9"/>
  <c r="F932" i="9"/>
  <c r="C933" i="9"/>
  <c r="D933" i="9"/>
  <c r="E933" i="9"/>
  <c r="F933" i="9"/>
  <c r="C934" i="9"/>
  <c r="D934" i="9"/>
  <c r="E934" i="9"/>
  <c r="F934" i="9"/>
  <c r="C935" i="9"/>
  <c r="D935" i="9"/>
  <c r="E935" i="9"/>
  <c r="F935" i="9"/>
  <c r="C936" i="9"/>
  <c r="D936" i="9"/>
  <c r="E936" i="9"/>
  <c r="F936" i="9"/>
  <c r="C937" i="9"/>
  <c r="D937" i="9"/>
  <c r="E937" i="9"/>
  <c r="F937" i="9"/>
  <c r="C938" i="9"/>
  <c r="D938" i="9"/>
  <c r="E938" i="9"/>
  <c r="F938" i="9"/>
  <c r="C939" i="9"/>
  <c r="D939" i="9"/>
  <c r="E939" i="9"/>
  <c r="F939" i="9"/>
  <c r="C940" i="9"/>
  <c r="D940" i="9"/>
  <c r="E940" i="9"/>
  <c r="F940" i="9"/>
  <c r="C941" i="9"/>
  <c r="D941" i="9"/>
  <c r="E941" i="9"/>
  <c r="F941" i="9"/>
  <c r="C942" i="9"/>
  <c r="D942" i="9"/>
  <c r="E942" i="9"/>
  <c r="F942" i="9"/>
  <c r="C943" i="9"/>
  <c r="D943" i="9"/>
  <c r="E943" i="9"/>
  <c r="F943" i="9"/>
  <c r="C944" i="9"/>
  <c r="D944" i="9"/>
  <c r="E944" i="9"/>
  <c r="F944" i="9"/>
  <c r="C945" i="9"/>
  <c r="D945" i="9"/>
  <c r="E945" i="9"/>
  <c r="F945" i="9"/>
  <c r="C946" i="9"/>
  <c r="D946" i="9"/>
  <c r="E946" i="9"/>
  <c r="F946" i="9"/>
  <c r="C947" i="9"/>
  <c r="D947" i="9"/>
  <c r="E947" i="9"/>
  <c r="F947" i="9"/>
  <c r="C948" i="9"/>
  <c r="D948" i="9"/>
  <c r="E948" i="9"/>
  <c r="F948" i="9"/>
  <c r="C949" i="9"/>
  <c r="D949" i="9"/>
  <c r="E949" i="9"/>
  <c r="F949" i="9"/>
  <c r="C950" i="9"/>
  <c r="D950" i="9"/>
  <c r="E950" i="9"/>
  <c r="F950" i="9"/>
  <c r="C951" i="9"/>
  <c r="D951" i="9"/>
  <c r="E951" i="9"/>
  <c r="F951" i="9"/>
  <c r="C952" i="9"/>
  <c r="D952" i="9"/>
  <c r="E952" i="9"/>
  <c r="F952" i="9"/>
  <c r="C953" i="9"/>
  <c r="D953" i="9"/>
  <c r="E953" i="9"/>
  <c r="F953" i="9"/>
  <c r="C954" i="9"/>
  <c r="D954" i="9"/>
  <c r="E954" i="9"/>
  <c r="F954" i="9"/>
  <c r="C955" i="9"/>
  <c r="D955" i="9"/>
  <c r="E955" i="9"/>
  <c r="F955" i="9"/>
  <c r="C956" i="9"/>
  <c r="D956" i="9"/>
  <c r="E956" i="9"/>
  <c r="F956" i="9"/>
  <c r="C957" i="9"/>
  <c r="D957" i="9"/>
  <c r="E957" i="9"/>
  <c r="F957" i="9"/>
  <c r="C958" i="9"/>
  <c r="D958" i="9"/>
  <c r="E958" i="9"/>
  <c r="F958" i="9"/>
  <c r="C959" i="9"/>
  <c r="D959" i="9"/>
  <c r="E959" i="9"/>
  <c r="F959" i="9"/>
  <c r="C960" i="9"/>
  <c r="D960" i="9"/>
  <c r="E960" i="9"/>
  <c r="F960" i="9"/>
  <c r="C961" i="9"/>
  <c r="D961" i="9"/>
  <c r="E961" i="9"/>
  <c r="F961" i="9"/>
  <c r="C962" i="9"/>
  <c r="D962" i="9"/>
  <c r="E962" i="9"/>
  <c r="F962" i="9"/>
  <c r="C963" i="9"/>
  <c r="D963" i="9"/>
  <c r="E963" i="9"/>
  <c r="F963" i="9"/>
  <c r="C964" i="9"/>
  <c r="D964" i="9"/>
  <c r="E964" i="9"/>
  <c r="F964" i="9"/>
  <c r="C965" i="9"/>
  <c r="D965" i="9"/>
  <c r="E965" i="9"/>
  <c r="F965" i="9"/>
  <c r="C966" i="9"/>
  <c r="D966" i="9"/>
  <c r="E966" i="9"/>
  <c r="F966" i="9"/>
  <c r="C967" i="9"/>
  <c r="D967" i="9"/>
  <c r="E967" i="9"/>
  <c r="F967" i="9"/>
  <c r="C968" i="9"/>
  <c r="D968" i="9"/>
  <c r="E968" i="9"/>
  <c r="F968" i="9"/>
  <c r="C969" i="9"/>
  <c r="D969" i="9"/>
  <c r="E969" i="9"/>
  <c r="F969" i="9"/>
  <c r="C970" i="9"/>
  <c r="D970" i="9"/>
  <c r="E970" i="9"/>
  <c r="F970" i="9"/>
  <c r="C971" i="9"/>
  <c r="D971" i="9"/>
  <c r="E971" i="9"/>
  <c r="F971" i="9"/>
  <c r="C972" i="9"/>
  <c r="D972" i="9"/>
  <c r="E972" i="9"/>
  <c r="F972" i="9"/>
  <c r="C973" i="9"/>
  <c r="D973" i="9"/>
  <c r="E973" i="9"/>
  <c r="F973" i="9"/>
  <c r="C974" i="9"/>
  <c r="D974" i="9"/>
  <c r="E974" i="9"/>
  <c r="F974" i="9"/>
  <c r="C975" i="9"/>
  <c r="D975" i="9"/>
  <c r="E975" i="9"/>
  <c r="F975" i="9"/>
  <c r="C976" i="9"/>
  <c r="D976" i="9"/>
  <c r="E976" i="9"/>
  <c r="F976" i="9"/>
  <c r="C977" i="9"/>
  <c r="D977" i="9"/>
  <c r="E977" i="9"/>
  <c r="F977" i="9"/>
  <c r="C978" i="9"/>
  <c r="D978" i="9"/>
  <c r="E978" i="9"/>
  <c r="F978" i="9"/>
  <c r="C979" i="9"/>
  <c r="D979" i="9"/>
  <c r="E979" i="9"/>
  <c r="F979" i="9"/>
  <c r="C980" i="9"/>
  <c r="D980" i="9"/>
  <c r="E980" i="9"/>
  <c r="F980" i="9"/>
  <c r="C981" i="9"/>
  <c r="D981" i="9"/>
  <c r="E981" i="9"/>
  <c r="F981" i="9"/>
  <c r="C982" i="9"/>
  <c r="D982" i="9"/>
  <c r="E982" i="9"/>
  <c r="F982" i="9"/>
  <c r="C983" i="9"/>
  <c r="D983" i="9"/>
  <c r="E983" i="9"/>
  <c r="F983" i="9"/>
  <c r="C984" i="9"/>
  <c r="D984" i="9"/>
  <c r="E984" i="9"/>
  <c r="F984" i="9"/>
  <c r="C985" i="9"/>
  <c r="D985" i="9"/>
  <c r="E985" i="9"/>
  <c r="F985" i="9"/>
  <c r="C986" i="9"/>
  <c r="D986" i="9"/>
  <c r="E986" i="9"/>
  <c r="F986" i="9"/>
  <c r="C987" i="9"/>
  <c r="D987" i="9"/>
  <c r="E987" i="9"/>
  <c r="F987" i="9"/>
  <c r="C988" i="9"/>
  <c r="D988" i="9"/>
  <c r="E988" i="9"/>
  <c r="F988" i="9"/>
  <c r="C989" i="9"/>
  <c r="D989" i="9"/>
  <c r="E989" i="9"/>
  <c r="F989" i="9"/>
  <c r="C990" i="9"/>
  <c r="D990" i="9"/>
  <c r="E990" i="9"/>
  <c r="F990" i="9"/>
  <c r="C991" i="9"/>
  <c r="D991" i="9"/>
  <c r="E991" i="9"/>
  <c r="F991" i="9"/>
  <c r="C992" i="9"/>
  <c r="D992" i="9"/>
  <c r="E992" i="9"/>
  <c r="F992" i="9"/>
  <c r="C993" i="9"/>
  <c r="D993" i="9"/>
  <c r="E993" i="9"/>
  <c r="F993" i="9"/>
  <c r="C994" i="9"/>
  <c r="D994" i="9"/>
  <c r="E994" i="9"/>
  <c r="F994" i="9"/>
  <c r="C995" i="9"/>
  <c r="D995" i="9"/>
  <c r="E995" i="9"/>
  <c r="F995" i="9"/>
  <c r="C996" i="9"/>
  <c r="D996" i="9"/>
  <c r="E996" i="9"/>
  <c r="F996" i="9"/>
  <c r="C997" i="9"/>
  <c r="D997" i="9"/>
  <c r="E997" i="9"/>
  <c r="F997" i="9"/>
  <c r="C998" i="9"/>
  <c r="D998" i="9"/>
  <c r="E998" i="9"/>
  <c r="F998" i="9"/>
  <c r="C999" i="9"/>
  <c r="D999" i="9"/>
  <c r="E999" i="9"/>
  <c r="F999" i="9"/>
  <c r="C1000" i="9"/>
  <c r="D1000" i="9"/>
  <c r="E1000" i="9"/>
  <c r="F1000" i="9"/>
  <c r="C1001" i="9"/>
  <c r="D1001" i="9"/>
  <c r="E1001" i="9"/>
  <c r="F1001" i="9"/>
  <c r="C1002" i="9"/>
  <c r="D1002" i="9"/>
  <c r="E1002" i="9"/>
  <c r="F1002" i="9"/>
  <c r="C1003" i="9"/>
  <c r="D1003" i="9"/>
  <c r="E1003" i="9"/>
  <c r="F1003" i="9"/>
  <c r="C1004" i="9"/>
  <c r="D1004" i="9"/>
  <c r="E1004" i="9"/>
  <c r="F1004" i="9"/>
  <c r="C1005" i="9"/>
  <c r="D1005" i="9"/>
  <c r="E1005" i="9"/>
  <c r="F1005" i="9"/>
  <c r="C1006" i="9"/>
  <c r="D1006" i="9"/>
  <c r="E1006" i="9"/>
  <c r="F1006" i="9"/>
  <c r="C1007" i="9"/>
  <c r="D1007" i="9"/>
  <c r="E1007" i="9"/>
  <c r="F1007" i="9"/>
  <c r="C1008" i="9"/>
  <c r="D1008" i="9"/>
  <c r="E1008" i="9"/>
  <c r="F1008" i="9"/>
  <c r="C1009" i="9"/>
  <c r="D1009" i="9"/>
  <c r="E1009" i="9"/>
  <c r="F1009" i="9"/>
  <c r="C1010" i="9"/>
  <c r="D1010" i="9"/>
  <c r="E1010" i="9"/>
  <c r="F1010" i="9"/>
  <c r="C1011" i="9"/>
  <c r="D1011" i="9"/>
  <c r="E1011" i="9"/>
  <c r="F1011" i="9"/>
  <c r="C1012" i="9"/>
  <c r="D1012" i="9"/>
  <c r="E1012" i="9"/>
  <c r="F1012" i="9"/>
  <c r="C1013" i="9"/>
  <c r="D1013" i="9"/>
  <c r="E1013" i="9"/>
  <c r="F1013" i="9"/>
  <c r="C1014" i="9"/>
  <c r="D1014" i="9"/>
  <c r="E1014" i="9"/>
  <c r="F1014" i="9"/>
  <c r="C1015" i="9"/>
  <c r="D1015" i="9"/>
  <c r="E1015" i="9"/>
  <c r="F1015" i="9"/>
  <c r="C1016" i="9"/>
  <c r="D1016" i="9"/>
  <c r="E1016" i="9"/>
  <c r="F1016" i="9"/>
  <c r="C1017" i="9"/>
  <c r="D1017" i="9"/>
  <c r="E1017" i="9"/>
  <c r="F1017" i="9"/>
  <c r="C1018" i="9"/>
  <c r="D1018" i="9"/>
  <c r="E1018" i="9"/>
  <c r="F1018" i="9"/>
  <c r="C1019" i="9"/>
  <c r="D1019" i="9"/>
  <c r="E1019" i="9"/>
  <c r="F1019" i="9"/>
  <c r="C1020" i="9"/>
  <c r="D1020" i="9"/>
  <c r="E1020" i="9"/>
  <c r="F1020" i="9"/>
  <c r="C1021" i="9"/>
  <c r="D1021" i="9"/>
  <c r="E1021" i="9"/>
  <c r="F1021" i="9"/>
  <c r="C1022" i="9"/>
  <c r="D1022" i="9"/>
  <c r="E1022" i="9"/>
  <c r="F1022" i="9"/>
  <c r="C1023" i="9"/>
  <c r="D1023" i="9"/>
  <c r="E1023" i="9"/>
  <c r="F1023" i="9"/>
  <c r="C1024" i="9"/>
  <c r="D1024" i="9"/>
  <c r="E1024" i="9"/>
  <c r="F1024" i="9"/>
  <c r="C1025" i="9"/>
  <c r="D1025" i="9"/>
  <c r="E1025" i="9"/>
  <c r="F1025" i="9"/>
  <c r="C1026" i="9"/>
  <c r="D1026" i="9"/>
  <c r="E1026" i="9"/>
  <c r="F1026" i="9"/>
  <c r="C1027" i="9"/>
  <c r="D1027" i="9"/>
  <c r="E1027" i="9"/>
  <c r="F1027" i="9"/>
  <c r="C1028" i="9"/>
  <c r="D1028" i="9"/>
  <c r="E1028" i="9"/>
  <c r="F1028" i="9"/>
  <c r="C1029" i="9"/>
  <c r="D1029" i="9"/>
  <c r="E1029" i="9"/>
  <c r="F1029" i="9"/>
  <c r="C1030" i="9"/>
  <c r="D1030" i="9"/>
  <c r="E1030" i="9"/>
  <c r="F1030" i="9"/>
  <c r="C1031" i="9"/>
  <c r="D1031" i="9"/>
  <c r="E1031" i="9"/>
  <c r="F1031" i="9"/>
  <c r="C1032" i="9"/>
  <c r="D1032" i="9"/>
  <c r="E1032" i="9"/>
  <c r="F1032" i="9"/>
  <c r="C1033" i="9"/>
  <c r="D1033" i="9"/>
  <c r="E1033" i="9"/>
  <c r="F1033" i="9"/>
  <c r="C1034" i="9"/>
  <c r="D1034" i="9"/>
  <c r="E1034" i="9"/>
  <c r="F1034" i="9"/>
  <c r="C1035" i="9"/>
  <c r="D1035" i="9"/>
  <c r="E1035" i="9"/>
  <c r="F1035" i="9"/>
  <c r="C1036" i="9"/>
  <c r="D1036" i="9"/>
  <c r="E1036" i="9"/>
  <c r="F1036" i="9"/>
  <c r="C1037" i="9"/>
  <c r="D1037" i="9"/>
  <c r="E1037" i="9"/>
  <c r="F1037" i="9"/>
  <c r="C1038" i="9"/>
  <c r="D1038" i="9"/>
  <c r="E1038" i="9"/>
  <c r="F1038" i="9"/>
  <c r="C1039" i="9"/>
  <c r="D1039" i="9"/>
  <c r="E1039" i="9"/>
  <c r="F1039" i="9"/>
  <c r="C1040" i="9"/>
  <c r="D1040" i="9"/>
  <c r="E1040" i="9"/>
  <c r="F1040" i="9"/>
  <c r="C1041" i="9"/>
  <c r="D1041" i="9"/>
  <c r="E1041" i="9"/>
  <c r="F1041" i="9"/>
  <c r="C1042" i="9"/>
  <c r="D1042" i="9"/>
  <c r="E1042" i="9"/>
  <c r="F1042" i="9"/>
  <c r="C1043" i="9"/>
  <c r="D1043" i="9"/>
  <c r="E1043" i="9"/>
  <c r="F1043" i="9"/>
  <c r="C1044" i="9"/>
  <c r="D1044" i="9"/>
  <c r="E1044" i="9"/>
  <c r="F1044" i="9"/>
  <c r="C1045" i="9"/>
  <c r="D1045" i="9"/>
  <c r="E1045" i="9"/>
  <c r="F1045" i="9"/>
  <c r="C1046" i="9"/>
  <c r="D1046" i="9"/>
  <c r="E1046" i="9"/>
  <c r="F1046" i="9"/>
  <c r="C1047" i="9"/>
  <c r="D1047" i="9"/>
  <c r="E1047" i="9"/>
  <c r="F1047" i="9"/>
  <c r="C1048" i="9"/>
  <c r="D1048" i="9"/>
  <c r="E1048" i="9"/>
  <c r="F1048" i="9"/>
  <c r="C1049" i="9"/>
  <c r="D1049" i="9"/>
  <c r="E1049" i="9"/>
  <c r="F1049" i="9"/>
  <c r="C1050" i="9"/>
  <c r="D1050" i="9"/>
  <c r="E1050" i="9"/>
  <c r="F1050" i="9"/>
  <c r="C1051" i="9"/>
  <c r="D1051" i="9"/>
  <c r="E1051" i="9"/>
  <c r="F1051" i="9"/>
  <c r="C1052" i="9"/>
  <c r="D1052" i="9"/>
  <c r="E1052" i="9"/>
  <c r="F1052" i="9"/>
  <c r="C1053" i="9"/>
  <c r="D1053" i="9"/>
  <c r="E1053" i="9"/>
  <c r="F1053" i="9"/>
  <c r="C1054" i="9"/>
  <c r="D1054" i="9"/>
  <c r="E1054" i="9"/>
  <c r="F1054" i="9"/>
  <c r="C1055" i="9"/>
  <c r="D1055" i="9"/>
  <c r="E1055" i="9"/>
  <c r="F1055" i="9"/>
  <c r="C1056" i="9"/>
  <c r="D1056" i="9"/>
  <c r="E1056" i="9"/>
  <c r="F1056" i="9"/>
  <c r="C1057" i="9"/>
  <c r="D1057" i="9"/>
  <c r="E1057" i="9"/>
  <c r="F1057" i="9"/>
  <c r="C1058" i="9"/>
  <c r="D1058" i="9"/>
  <c r="E1058" i="9"/>
  <c r="F1058" i="9"/>
  <c r="C1059" i="9"/>
  <c r="D1059" i="9"/>
  <c r="E1059" i="9"/>
  <c r="F1059" i="9"/>
  <c r="C1060" i="9"/>
  <c r="D1060" i="9"/>
  <c r="E1060" i="9"/>
  <c r="F1060" i="9"/>
  <c r="C1061" i="9"/>
  <c r="D1061" i="9"/>
  <c r="E1061" i="9"/>
  <c r="F1061" i="9"/>
  <c r="C1062" i="9"/>
  <c r="D1062" i="9"/>
  <c r="E1062" i="9"/>
  <c r="F1062" i="9"/>
  <c r="C1063" i="9"/>
  <c r="D1063" i="9"/>
  <c r="E1063" i="9"/>
  <c r="F1063" i="9"/>
  <c r="C1064" i="9"/>
  <c r="D1064" i="9"/>
  <c r="E1064" i="9"/>
  <c r="F1064" i="9"/>
  <c r="C1065" i="9"/>
  <c r="D1065" i="9"/>
  <c r="E1065" i="9"/>
  <c r="F1065" i="9"/>
  <c r="C1066" i="9"/>
  <c r="D1066" i="9"/>
  <c r="E1066" i="9"/>
  <c r="F1066" i="9"/>
  <c r="C1067" i="9"/>
  <c r="D1067" i="9"/>
  <c r="E1067" i="9"/>
  <c r="F1067" i="9"/>
  <c r="C1068" i="9"/>
  <c r="D1068" i="9"/>
  <c r="E1068" i="9"/>
  <c r="F1068" i="9"/>
  <c r="C1069" i="9"/>
  <c r="D1069" i="9"/>
  <c r="E1069" i="9"/>
  <c r="F1069" i="9"/>
  <c r="C1070" i="9"/>
  <c r="D1070" i="9"/>
  <c r="E1070" i="9"/>
  <c r="F1070" i="9"/>
  <c r="C1071" i="9"/>
  <c r="D1071" i="9"/>
  <c r="E1071" i="9"/>
  <c r="F1071" i="9"/>
  <c r="C1072" i="9"/>
  <c r="D1072" i="9"/>
  <c r="E1072" i="9"/>
  <c r="F1072" i="9"/>
  <c r="C1073" i="9"/>
  <c r="D1073" i="9"/>
  <c r="E1073" i="9"/>
  <c r="F1073" i="9"/>
  <c r="C1074" i="9"/>
  <c r="D1074" i="9"/>
  <c r="E1074" i="9"/>
  <c r="F1074" i="9"/>
  <c r="C1075" i="9"/>
  <c r="D1075" i="9"/>
  <c r="E1075" i="9"/>
  <c r="F1075" i="9"/>
  <c r="C1076" i="9"/>
  <c r="D1076" i="9"/>
  <c r="E1076" i="9"/>
  <c r="F1076" i="9"/>
  <c r="C1077" i="9"/>
  <c r="D1077" i="9"/>
  <c r="E1077" i="9"/>
  <c r="F1077" i="9"/>
  <c r="C1078" i="9"/>
  <c r="D1078" i="9"/>
  <c r="E1078" i="9"/>
  <c r="F1078" i="9"/>
  <c r="C1079" i="9"/>
  <c r="D1079" i="9"/>
  <c r="E1079" i="9"/>
  <c r="F1079" i="9"/>
  <c r="C1080" i="9"/>
  <c r="D1080" i="9"/>
  <c r="E1080" i="9"/>
  <c r="F1080" i="9"/>
  <c r="C1081" i="9"/>
  <c r="D1081" i="9"/>
  <c r="E1081" i="9"/>
  <c r="F1081" i="9"/>
  <c r="C1082" i="9"/>
  <c r="D1082" i="9"/>
  <c r="E1082" i="9"/>
  <c r="F1082" i="9"/>
  <c r="C1083" i="9"/>
  <c r="D1083" i="9"/>
  <c r="E1083" i="9"/>
  <c r="F1083" i="9"/>
  <c r="C1084" i="9"/>
  <c r="D1084" i="9"/>
  <c r="E1084" i="9"/>
  <c r="F1084" i="9"/>
  <c r="C1085" i="9"/>
  <c r="D1085" i="9"/>
  <c r="E1085" i="9"/>
  <c r="F1085" i="9"/>
  <c r="C1086" i="9"/>
  <c r="D1086" i="9"/>
  <c r="E1086" i="9"/>
  <c r="F1086" i="9"/>
  <c r="C1087" i="9"/>
  <c r="D1087" i="9"/>
  <c r="E1087" i="9"/>
  <c r="F1087" i="9"/>
  <c r="C1088" i="9"/>
  <c r="D1088" i="9"/>
  <c r="E1088" i="9"/>
  <c r="F1088" i="9"/>
  <c r="C1089" i="9"/>
  <c r="D1089" i="9"/>
  <c r="E1089" i="9"/>
  <c r="F1089" i="9"/>
  <c r="C1090" i="9"/>
  <c r="D1090" i="9"/>
  <c r="E1090" i="9"/>
  <c r="F1090" i="9"/>
  <c r="C1091" i="9"/>
  <c r="D1091" i="9"/>
  <c r="E1091" i="9"/>
  <c r="F1091" i="9"/>
  <c r="C1092" i="9"/>
  <c r="D1092" i="9"/>
  <c r="E1092" i="9"/>
  <c r="F1092" i="9"/>
  <c r="C1093" i="9"/>
  <c r="D1093" i="9"/>
  <c r="E1093" i="9"/>
  <c r="F1093" i="9"/>
  <c r="C1094" i="9"/>
  <c r="D1094" i="9"/>
  <c r="E1094" i="9"/>
  <c r="F1094" i="9"/>
  <c r="C1095" i="9"/>
  <c r="D1095" i="9"/>
  <c r="E1095" i="9"/>
  <c r="F1095" i="9"/>
  <c r="C1096" i="9"/>
  <c r="D1096" i="9"/>
  <c r="E1096" i="9"/>
  <c r="F1096" i="9"/>
  <c r="C1097" i="9"/>
  <c r="D1097" i="9"/>
  <c r="E1097" i="9"/>
  <c r="F1097" i="9"/>
  <c r="C1098" i="9"/>
  <c r="D1098" i="9"/>
  <c r="E1098" i="9"/>
  <c r="F1098" i="9"/>
  <c r="C1099" i="9"/>
  <c r="D1099" i="9"/>
  <c r="E1099" i="9"/>
  <c r="F1099" i="9"/>
  <c r="C1100" i="9"/>
  <c r="D1100" i="9"/>
  <c r="E1100" i="9"/>
  <c r="F1100" i="9"/>
  <c r="C1101" i="9"/>
  <c r="D1101" i="9"/>
  <c r="E1101" i="9"/>
  <c r="F1101" i="9"/>
  <c r="C1102" i="9"/>
  <c r="D1102" i="9"/>
  <c r="E1102" i="9"/>
  <c r="F1102" i="9"/>
  <c r="C1103" i="9"/>
  <c r="D1103" i="9"/>
  <c r="E1103" i="9"/>
  <c r="F1103" i="9"/>
  <c r="C1104" i="9"/>
  <c r="D1104" i="9"/>
  <c r="E1104" i="9"/>
  <c r="F1104" i="9"/>
  <c r="C1105" i="9"/>
  <c r="D1105" i="9"/>
  <c r="E1105" i="9"/>
  <c r="F1105" i="9"/>
  <c r="C1106" i="9"/>
  <c r="D1106" i="9"/>
  <c r="E1106" i="9"/>
  <c r="F1106" i="9"/>
  <c r="C1107" i="9"/>
  <c r="D1107" i="9"/>
  <c r="E1107" i="9"/>
  <c r="F1107" i="9"/>
  <c r="C1108" i="9"/>
  <c r="D1108" i="9"/>
  <c r="E1108" i="9"/>
  <c r="F1108" i="9"/>
  <c r="C1109" i="9"/>
  <c r="D1109" i="9"/>
  <c r="E1109" i="9"/>
  <c r="F1109" i="9"/>
  <c r="C1110" i="9"/>
  <c r="D1110" i="9"/>
  <c r="E1110" i="9"/>
  <c r="F1110" i="9"/>
  <c r="C1111" i="9"/>
  <c r="D1111" i="9"/>
  <c r="E1111" i="9"/>
  <c r="F1111" i="9"/>
  <c r="C1112" i="9"/>
  <c r="D1112" i="9"/>
  <c r="E1112" i="9"/>
  <c r="F1112" i="9"/>
  <c r="C1113" i="9"/>
  <c r="D1113" i="9"/>
  <c r="E1113" i="9"/>
  <c r="F1113" i="9"/>
  <c r="C1114" i="9"/>
  <c r="D1114" i="9"/>
  <c r="E1114" i="9"/>
  <c r="F1114" i="9"/>
  <c r="C1115" i="9"/>
  <c r="D1115" i="9"/>
  <c r="E1115" i="9"/>
  <c r="F1115" i="9"/>
  <c r="C1116" i="9"/>
  <c r="D1116" i="9"/>
  <c r="E1116" i="9"/>
  <c r="F1116" i="9"/>
  <c r="C1117" i="9"/>
  <c r="D1117" i="9"/>
  <c r="E1117" i="9"/>
  <c r="F1117" i="9"/>
  <c r="C1118" i="9"/>
  <c r="D1118" i="9"/>
  <c r="E1118" i="9"/>
  <c r="F1118" i="9"/>
  <c r="C1119" i="9"/>
  <c r="D1119" i="9"/>
  <c r="E1119" i="9"/>
  <c r="F1119" i="9"/>
  <c r="C1120" i="9"/>
  <c r="D1120" i="9"/>
  <c r="E1120" i="9"/>
  <c r="F1120" i="9"/>
  <c r="C1121" i="9"/>
  <c r="D1121" i="9"/>
  <c r="E1121" i="9"/>
  <c r="F1121" i="9"/>
  <c r="C1122" i="9"/>
  <c r="D1122" i="9"/>
  <c r="E1122" i="9"/>
  <c r="F1122" i="9"/>
  <c r="C1123" i="9"/>
  <c r="D1123" i="9"/>
  <c r="E1123" i="9"/>
  <c r="F1123" i="9"/>
  <c r="C1124" i="9"/>
  <c r="D1124" i="9"/>
  <c r="E1124" i="9"/>
  <c r="F1124" i="9"/>
  <c r="C1125" i="9"/>
  <c r="D1125" i="9"/>
  <c r="E1125" i="9"/>
  <c r="F1125" i="9"/>
  <c r="C1126" i="9"/>
  <c r="D1126" i="9"/>
  <c r="E1126" i="9"/>
  <c r="F1126" i="9"/>
  <c r="C1127" i="9"/>
  <c r="D1127" i="9"/>
  <c r="E1127" i="9"/>
  <c r="F1127" i="9"/>
  <c r="C1128" i="9"/>
  <c r="D1128" i="9"/>
  <c r="E1128" i="9"/>
  <c r="F1128" i="9"/>
  <c r="C1129" i="9"/>
  <c r="D1129" i="9"/>
  <c r="E1129" i="9"/>
  <c r="F1129" i="9"/>
  <c r="C1130" i="9"/>
  <c r="D1130" i="9"/>
  <c r="E1130" i="9"/>
  <c r="F1130" i="9"/>
  <c r="C1131" i="9"/>
  <c r="D1131" i="9"/>
  <c r="E1131" i="9"/>
  <c r="F1131" i="9"/>
  <c r="C1132" i="9"/>
  <c r="D1132" i="9"/>
  <c r="E1132" i="9"/>
  <c r="F1132" i="9"/>
  <c r="C1133" i="9"/>
  <c r="D1133" i="9"/>
  <c r="E1133" i="9"/>
  <c r="F1133" i="9"/>
  <c r="C1134" i="9"/>
  <c r="D1134" i="9"/>
  <c r="E1134" i="9"/>
  <c r="F1134" i="9"/>
  <c r="C1135" i="9"/>
  <c r="D1135" i="9"/>
  <c r="E1135" i="9"/>
  <c r="F1135" i="9"/>
  <c r="C1136" i="9"/>
  <c r="D1136" i="9"/>
  <c r="E1136" i="9"/>
  <c r="F1136" i="9"/>
  <c r="C1137" i="9"/>
  <c r="D1137" i="9"/>
  <c r="E1137" i="9"/>
  <c r="F1137" i="9"/>
  <c r="C1138" i="9"/>
  <c r="D1138" i="9"/>
  <c r="E1138" i="9"/>
  <c r="F1138" i="9"/>
  <c r="C1139" i="9"/>
  <c r="D1139" i="9"/>
  <c r="E1139" i="9"/>
  <c r="F1139" i="9"/>
  <c r="C1140" i="9"/>
  <c r="D1140" i="9"/>
  <c r="E1140" i="9"/>
  <c r="F1140" i="9"/>
  <c r="C1141" i="9"/>
  <c r="D1141" i="9"/>
  <c r="E1141" i="9"/>
  <c r="F1141" i="9"/>
  <c r="C1142" i="9"/>
  <c r="D1142" i="9"/>
  <c r="E1142" i="9"/>
  <c r="F1142" i="9"/>
  <c r="C1143" i="9"/>
  <c r="D1143" i="9"/>
  <c r="E1143" i="9"/>
  <c r="F1143" i="9"/>
  <c r="C1144" i="9"/>
  <c r="D1144" i="9"/>
  <c r="E1144" i="9"/>
  <c r="F1144" i="9"/>
  <c r="C1145" i="9"/>
  <c r="D1145" i="9"/>
  <c r="E1145" i="9"/>
  <c r="F1145" i="9"/>
  <c r="C1146" i="9"/>
  <c r="D1146" i="9"/>
  <c r="E1146" i="9"/>
  <c r="F1146" i="9"/>
  <c r="C1147" i="9"/>
  <c r="D1147" i="9"/>
  <c r="E1147" i="9"/>
  <c r="F1147" i="9"/>
  <c r="C1148" i="9"/>
  <c r="D1148" i="9"/>
  <c r="E1148" i="9"/>
  <c r="F1148" i="9"/>
  <c r="C1149" i="9"/>
  <c r="D1149" i="9"/>
  <c r="E1149" i="9"/>
  <c r="F1149" i="9"/>
  <c r="C1150" i="9"/>
  <c r="D1150" i="9"/>
  <c r="E1150" i="9"/>
  <c r="F1150" i="9"/>
  <c r="C1151" i="9"/>
  <c r="D1151" i="9"/>
  <c r="E1151" i="9"/>
  <c r="F1151" i="9"/>
  <c r="C1152" i="9"/>
  <c r="D1152" i="9"/>
  <c r="E1152" i="9"/>
  <c r="F1152" i="9"/>
  <c r="C1153" i="9"/>
  <c r="D1153" i="9"/>
  <c r="E1153" i="9"/>
  <c r="F1153" i="9"/>
  <c r="C1154" i="9"/>
  <c r="D1154" i="9"/>
  <c r="E1154" i="9"/>
  <c r="F1154" i="9"/>
  <c r="C1155" i="9"/>
  <c r="D1155" i="9"/>
  <c r="E1155" i="9"/>
  <c r="F1155" i="9"/>
  <c r="C1156" i="9"/>
  <c r="D1156" i="9"/>
  <c r="E1156" i="9"/>
  <c r="F1156" i="9"/>
  <c r="C1157" i="9"/>
  <c r="D1157" i="9"/>
  <c r="E1157" i="9"/>
  <c r="F1157" i="9"/>
  <c r="C1158" i="9"/>
  <c r="D1158" i="9"/>
  <c r="E1158" i="9"/>
  <c r="F1158" i="9"/>
  <c r="C1159" i="9"/>
  <c r="D1159" i="9"/>
  <c r="E1159" i="9"/>
  <c r="F1159" i="9"/>
  <c r="C1160" i="9"/>
  <c r="D1160" i="9"/>
  <c r="E1160" i="9"/>
  <c r="F1160" i="9"/>
  <c r="C1161" i="9"/>
  <c r="D1161" i="9"/>
  <c r="E1161" i="9"/>
  <c r="F1161" i="9"/>
  <c r="C1162" i="9"/>
  <c r="D1162" i="9"/>
  <c r="E1162" i="9"/>
  <c r="F1162" i="9"/>
  <c r="C1163" i="9"/>
  <c r="D1163" i="9"/>
  <c r="E1163" i="9"/>
  <c r="F1163" i="9"/>
  <c r="C1164" i="9"/>
  <c r="D1164" i="9"/>
  <c r="E1164" i="9"/>
  <c r="F1164" i="9"/>
  <c r="C1165" i="9"/>
  <c r="D1165" i="9"/>
  <c r="E1165" i="9"/>
  <c r="F1165" i="9"/>
  <c r="C1166" i="9"/>
  <c r="D1166" i="9"/>
  <c r="E1166" i="9"/>
  <c r="F1166" i="9"/>
  <c r="C1167" i="9"/>
  <c r="D1167" i="9"/>
  <c r="E1167" i="9"/>
  <c r="F1167" i="9"/>
  <c r="C1168" i="9"/>
  <c r="D1168" i="9"/>
  <c r="E1168" i="9"/>
  <c r="F1168" i="9"/>
  <c r="C1169" i="9"/>
  <c r="D1169" i="9"/>
  <c r="E1169" i="9"/>
  <c r="F1169" i="9"/>
  <c r="C1170" i="9"/>
  <c r="D1170" i="9"/>
  <c r="E1170" i="9"/>
  <c r="F1170" i="9"/>
  <c r="C1171" i="9"/>
  <c r="D1171" i="9"/>
  <c r="E1171" i="9"/>
  <c r="F1171" i="9"/>
  <c r="C1172" i="9"/>
  <c r="D1172" i="9"/>
  <c r="E1172" i="9"/>
  <c r="F1172" i="9"/>
  <c r="C1173" i="9"/>
  <c r="D1173" i="9"/>
  <c r="E1173" i="9"/>
  <c r="F1173" i="9"/>
  <c r="C1174" i="9"/>
  <c r="D1174" i="9"/>
  <c r="E1174" i="9"/>
  <c r="F1174" i="9"/>
  <c r="C1175" i="9"/>
  <c r="D1175" i="9"/>
  <c r="E1175" i="9"/>
  <c r="F1175" i="9"/>
  <c r="C1176" i="9"/>
  <c r="D1176" i="9"/>
  <c r="E1176" i="9"/>
  <c r="F1176" i="9"/>
  <c r="C1177" i="9"/>
  <c r="D1177" i="9"/>
  <c r="E1177" i="9"/>
  <c r="F1177" i="9"/>
  <c r="C1178" i="9"/>
  <c r="D1178" i="9"/>
  <c r="E1178" i="9"/>
  <c r="F1178" i="9"/>
  <c r="C1179" i="9"/>
  <c r="D1179" i="9"/>
  <c r="E1179" i="9"/>
  <c r="F1179" i="9"/>
  <c r="C1180" i="9"/>
  <c r="D1180" i="9"/>
  <c r="E1180" i="9"/>
  <c r="F1180" i="9"/>
  <c r="C1181" i="9"/>
  <c r="D1181" i="9"/>
  <c r="E1181" i="9"/>
  <c r="F1181" i="9"/>
  <c r="C1182" i="9"/>
  <c r="D1182" i="9"/>
  <c r="E1182" i="9"/>
  <c r="F1182" i="9"/>
  <c r="C1183" i="9"/>
  <c r="D1183" i="9"/>
  <c r="E1183" i="9"/>
  <c r="F1183" i="9"/>
  <c r="C1184" i="9"/>
  <c r="D1184" i="9"/>
  <c r="E1184" i="9"/>
  <c r="F1184" i="9"/>
  <c r="C1185" i="9"/>
  <c r="D1185" i="9"/>
  <c r="E1185" i="9"/>
  <c r="F1185" i="9"/>
  <c r="C1186" i="9"/>
  <c r="D1186" i="9"/>
  <c r="E1186" i="9"/>
  <c r="F1186" i="9"/>
  <c r="C1187" i="9"/>
  <c r="D1187" i="9"/>
  <c r="E1187" i="9"/>
  <c r="F1187" i="9"/>
  <c r="C1188" i="9"/>
  <c r="D1188" i="9"/>
  <c r="E1188" i="9"/>
  <c r="F1188" i="9"/>
  <c r="C1189" i="9"/>
  <c r="D1189" i="9"/>
  <c r="E1189" i="9"/>
  <c r="F1189" i="9"/>
  <c r="C1190" i="9"/>
  <c r="D1190" i="9"/>
  <c r="E1190" i="9"/>
  <c r="F1190" i="9"/>
  <c r="C1191" i="9"/>
  <c r="D1191" i="9"/>
  <c r="E1191" i="9"/>
  <c r="F1191" i="9"/>
  <c r="C1192" i="9"/>
  <c r="D1192" i="9"/>
  <c r="E1192" i="9"/>
  <c r="F1192" i="9"/>
  <c r="C1193" i="9"/>
  <c r="D1193" i="9"/>
  <c r="E1193" i="9"/>
  <c r="F1193" i="9"/>
  <c r="C1194" i="9"/>
  <c r="D1194" i="9"/>
  <c r="E1194" i="9"/>
  <c r="F1194" i="9"/>
  <c r="C1195" i="9"/>
  <c r="D1195" i="9"/>
  <c r="E1195" i="9"/>
  <c r="F1195" i="9"/>
  <c r="C1196" i="9"/>
  <c r="D1196" i="9"/>
  <c r="E1196" i="9"/>
  <c r="F1196" i="9"/>
  <c r="C1197" i="9"/>
  <c r="D1197" i="9"/>
  <c r="E1197" i="9"/>
  <c r="F1197" i="9"/>
  <c r="C1198" i="9"/>
  <c r="D1198" i="9"/>
  <c r="E1198" i="9"/>
  <c r="F1198" i="9"/>
  <c r="C1199" i="9"/>
  <c r="D1199" i="9"/>
  <c r="E1199" i="9"/>
  <c r="F1199" i="9"/>
  <c r="C1200" i="9"/>
  <c r="D1200" i="9"/>
  <c r="E1200" i="9"/>
  <c r="F1200" i="9"/>
  <c r="C1201" i="9"/>
  <c r="D1201" i="9"/>
  <c r="E1201" i="9"/>
  <c r="F1201" i="9"/>
  <c r="C1202" i="9"/>
  <c r="D1202" i="9"/>
  <c r="E1202" i="9"/>
  <c r="F1202" i="9"/>
  <c r="C1203" i="9"/>
  <c r="D1203" i="9"/>
  <c r="E1203" i="9"/>
  <c r="F1203" i="9"/>
  <c r="C1204" i="9"/>
  <c r="D1204" i="9"/>
  <c r="E1204" i="9"/>
  <c r="F1204" i="9"/>
  <c r="C1205" i="9"/>
  <c r="D1205" i="9"/>
  <c r="E1205" i="9"/>
  <c r="F1205" i="9"/>
  <c r="C1206" i="9"/>
  <c r="D1206" i="9"/>
  <c r="E1206" i="9"/>
  <c r="F1206" i="9"/>
  <c r="C1207" i="9"/>
  <c r="D1207" i="9"/>
  <c r="E1207" i="9"/>
  <c r="F1207" i="9"/>
  <c r="C1208" i="9"/>
  <c r="D1208" i="9"/>
  <c r="E1208" i="9"/>
  <c r="F1208" i="9"/>
  <c r="C1209" i="9"/>
  <c r="D1209" i="9"/>
  <c r="E1209" i="9"/>
  <c r="F1209" i="9"/>
  <c r="C1210" i="9"/>
  <c r="D1210" i="9"/>
  <c r="E1210" i="9"/>
  <c r="F1210" i="9"/>
  <c r="C1211" i="9"/>
  <c r="D1211" i="9"/>
  <c r="E1211" i="9"/>
  <c r="F1211" i="9"/>
  <c r="C1212" i="9"/>
  <c r="D1212" i="9"/>
  <c r="E1212" i="9"/>
  <c r="F1212" i="9"/>
  <c r="C1213" i="9"/>
  <c r="D1213" i="9"/>
  <c r="E1213" i="9"/>
  <c r="F1213" i="9"/>
  <c r="C1214" i="9"/>
  <c r="D1214" i="9"/>
  <c r="E1214" i="9"/>
  <c r="F1214" i="9"/>
  <c r="C1215" i="9"/>
  <c r="D1215" i="9"/>
  <c r="E1215" i="9"/>
  <c r="F1215" i="9"/>
  <c r="C1216" i="9"/>
  <c r="D1216" i="9"/>
  <c r="E1216" i="9"/>
  <c r="F1216" i="9"/>
  <c r="C1217" i="9"/>
  <c r="D1217" i="9"/>
  <c r="E1217" i="9"/>
  <c r="F1217" i="9"/>
  <c r="C1218" i="9"/>
  <c r="D1218" i="9"/>
  <c r="E1218" i="9"/>
  <c r="F1218" i="9"/>
  <c r="C1219" i="9"/>
  <c r="D1219" i="9"/>
  <c r="E1219" i="9"/>
  <c r="F1219" i="9"/>
  <c r="C1220" i="9"/>
  <c r="D1220" i="9"/>
  <c r="E1220" i="9"/>
  <c r="F1220" i="9"/>
  <c r="C1221" i="9"/>
  <c r="D1221" i="9"/>
  <c r="E1221" i="9"/>
  <c r="F1221" i="9"/>
  <c r="C1222" i="9"/>
  <c r="D1222" i="9"/>
  <c r="E1222" i="9"/>
  <c r="F1222" i="9"/>
  <c r="C1223" i="9"/>
  <c r="D1223" i="9"/>
  <c r="E1223" i="9"/>
  <c r="F1223" i="9"/>
  <c r="C1224" i="9"/>
  <c r="D1224" i="9"/>
  <c r="E1224" i="9"/>
  <c r="F1224" i="9"/>
  <c r="C1225" i="9"/>
  <c r="D1225" i="9"/>
  <c r="E1225" i="9"/>
  <c r="F1225" i="9"/>
  <c r="C1226" i="9"/>
  <c r="D1226" i="9"/>
  <c r="E1226" i="9"/>
  <c r="F1226" i="9"/>
  <c r="C1227" i="9"/>
  <c r="D1227" i="9"/>
  <c r="E1227" i="9"/>
  <c r="F1227" i="9"/>
  <c r="C1228" i="9"/>
  <c r="D1228" i="9"/>
  <c r="E1228" i="9"/>
  <c r="F1228" i="9"/>
  <c r="C1229" i="9"/>
  <c r="D1229" i="9"/>
  <c r="E1229" i="9"/>
  <c r="F1229" i="9"/>
  <c r="C1230" i="9"/>
  <c r="D1230" i="9"/>
  <c r="E1230" i="9"/>
  <c r="F1230" i="9"/>
  <c r="C1231" i="9"/>
  <c r="D1231" i="9"/>
  <c r="E1231" i="9"/>
  <c r="F1231" i="9"/>
  <c r="C1232" i="9"/>
  <c r="D1232" i="9"/>
  <c r="E1232" i="9"/>
  <c r="F1232" i="9"/>
  <c r="C1233" i="9"/>
  <c r="D1233" i="9"/>
  <c r="E1233" i="9"/>
  <c r="F1233" i="9"/>
  <c r="C1234" i="9"/>
  <c r="D1234" i="9"/>
  <c r="E1234" i="9"/>
  <c r="F1234" i="9"/>
  <c r="C1235" i="9"/>
  <c r="D1235" i="9"/>
  <c r="E1235" i="9"/>
  <c r="F1235" i="9"/>
  <c r="C1236" i="9"/>
  <c r="D1236" i="9"/>
  <c r="E1236" i="9"/>
  <c r="F1236" i="9"/>
  <c r="C1237" i="9"/>
  <c r="D1237" i="9"/>
  <c r="E1237" i="9"/>
  <c r="F1237" i="9"/>
  <c r="C1238" i="9"/>
  <c r="D1238" i="9"/>
  <c r="E1238" i="9"/>
  <c r="F1238" i="9"/>
  <c r="C1239" i="9"/>
  <c r="D1239" i="9"/>
  <c r="E1239" i="9"/>
  <c r="F1239" i="9"/>
  <c r="C1240" i="9"/>
  <c r="D1240" i="9"/>
  <c r="E1240" i="9"/>
  <c r="F1240" i="9"/>
  <c r="C1241" i="9"/>
  <c r="D1241" i="9"/>
  <c r="E1241" i="9"/>
  <c r="F1241" i="9"/>
  <c r="C1242" i="9"/>
  <c r="D1242" i="9"/>
  <c r="E1242" i="9"/>
  <c r="F1242" i="9"/>
  <c r="C1243" i="9"/>
  <c r="D1243" i="9"/>
  <c r="E1243" i="9"/>
  <c r="F1243" i="9"/>
  <c r="C1244" i="9"/>
  <c r="D1244" i="9"/>
  <c r="E1244" i="9"/>
  <c r="F1244" i="9"/>
  <c r="C1245" i="9"/>
  <c r="D1245" i="9"/>
  <c r="E1245" i="9"/>
  <c r="F1245" i="9"/>
  <c r="C1246" i="9"/>
  <c r="D1246" i="9"/>
  <c r="E1246" i="9"/>
  <c r="F1246" i="9"/>
  <c r="C1247" i="9"/>
  <c r="D1247" i="9"/>
  <c r="E1247" i="9"/>
  <c r="F1247" i="9"/>
  <c r="C1248" i="9"/>
  <c r="D1248" i="9"/>
  <c r="E1248" i="9"/>
  <c r="F1248" i="9"/>
  <c r="C1249" i="9"/>
  <c r="D1249" i="9"/>
  <c r="E1249" i="9"/>
  <c r="F1249" i="9"/>
  <c r="C1250" i="9"/>
  <c r="D1250" i="9"/>
  <c r="E1250" i="9"/>
  <c r="F1250" i="9"/>
  <c r="C1251" i="9"/>
  <c r="D1251" i="9"/>
  <c r="E1251" i="9"/>
  <c r="F1251" i="9"/>
  <c r="C1252" i="9"/>
  <c r="D1252" i="9"/>
  <c r="E1252" i="9"/>
  <c r="F1252" i="9"/>
  <c r="C1253" i="9"/>
  <c r="D1253" i="9"/>
  <c r="E1253" i="9"/>
  <c r="F1253" i="9"/>
  <c r="C1254" i="9"/>
  <c r="D1254" i="9"/>
  <c r="E1254" i="9"/>
  <c r="F1254" i="9"/>
  <c r="C1255" i="9"/>
  <c r="D1255" i="9"/>
  <c r="E1255" i="9"/>
  <c r="F1255" i="9"/>
  <c r="C1256" i="9"/>
  <c r="D1256" i="9"/>
  <c r="E1256" i="9"/>
  <c r="F1256" i="9"/>
  <c r="C1257" i="9"/>
  <c r="D1257" i="9"/>
  <c r="E1257" i="9"/>
  <c r="F1257" i="9"/>
  <c r="C1258" i="9"/>
  <c r="D1258" i="9"/>
  <c r="E1258" i="9"/>
  <c r="F1258" i="9"/>
  <c r="C1259" i="9"/>
  <c r="D1259" i="9"/>
  <c r="E1259" i="9"/>
  <c r="F1259" i="9"/>
  <c r="C1260" i="9"/>
  <c r="D1260" i="9"/>
  <c r="E1260" i="9"/>
  <c r="F1260" i="9"/>
  <c r="C1261" i="9"/>
  <c r="D1261" i="9"/>
  <c r="E1261" i="9"/>
  <c r="F1261" i="9"/>
  <c r="C1262" i="9"/>
  <c r="D1262" i="9"/>
  <c r="E1262" i="9"/>
  <c r="F1262" i="9"/>
  <c r="C1263" i="9"/>
  <c r="D1263" i="9"/>
  <c r="E1263" i="9"/>
  <c r="F1263" i="9"/>
  <c r="C1264" i="9"/>
  <c r="D1264" i="9"/>
  <c r="E1264" i="9"/>
  <c r="F1264" i="9"/>
  <c r="C1265" i="9"/>
  <c r="D1265" i="9"/>
  <c r="E1265" i="9"/>
  <c r="F1265" i="9"/>
  <c r="C1266" i="9"/>
  <c r="D1266" i="9"/>
  <c r="E1266" i="9"/>
  <c r="F1266" i="9"/>
  <c r="C1267" i="9"/>
  <c r="D1267" i="9"/>
  <c r="E1267" i="9"/>
  <c r="F1267" i="9"/>
  <c r="C1268" i="9"/>
  <c r="D1268" i="9"/>
  <c r="E1268" i="9"/>
  <c r="F1268" i="9"/>
  <c r="C1269" i="9"/>
  <c r="D1269" i="9"/>
  <c r="E1269" i="9"/>
  <c r="F1269" i="9"/>
  <c r="C1270" i="9"/>
  <c r="D1270" i="9"/>
  <c r="E1270" i="9"/>
  <c r="F1270" i="9"/>
  <c r="C1271" i="9"/>
  <c r="D1271" i="9"/>
  <c r="E1271" i="9"/>
  <c r="F1271" i="9"/>
  <c r="C1272" i="9"/>
  <c r="D1272" i="9"/>
  <c r="E1272" i="9"/>
  <c r="F1272" i="9"/>
  <c r="C1273" i="9"/>
  <c r="D1273" i="9"/>
  <c r="E1273" i="9"/>
  <c r="F1273" i="9"/>
  <c r="C1274" i="9"/>
  <c r="D1274" i="9"/>
  <c r="E1274" i="9"/>
  <c r="F1274" i="9"/>
  <c r="C1275" i="9"/>
  <c r="D1275" i="9"/>
  <c r="E1275" i="9"/>
  <c r="F1275" i="9"/>
  <c r="C1276" i="9"/>
  <c r="D1276" i="9"/>
  <c r="E1276" i="9"/>
  <c r="F1276" i="9"/>
  <c r="C1277" i="9"/>
  <c r="D1277" i="9"/>
  <c r="E1277" i="9"/>
  <c r="F1277" i="9"/>
  <c r="C1278" i="9"/>
  <c r="D1278" i="9"/>
  <c r="E1278" i="9"/>
  <c r="F1278" i="9"/>
  <c r="C1279" i="9"/>
  <c r="D1279" i="9"/>
  <c r="E1279" i="9"/>
  <c r="F1279" i="9"/>
  <c r="C1280" i="9"/>
  <c r="D1280" i="9"/>
  <c r="E1280" i="9"/>
  <c r="F1280" i="9"/>
  <c r="C1281" i="9"/>
  <c r="D1281" i="9"/>
  <c r="E1281" i="9"/>
  <c r="F1281" i="9"/>
  <c r="C1282" i="9"/>
  <c r="D1282" i="9"/>
  <c r="E1282" i="9"/>
  <c r="F1282" i="9"/>
  <c r="C1283" i="9"/>
  <c r="D1283" i="9"/>
  <c r="E1283" i="9"/>
  <c r="F1283" i="9"/>
  <c r="C1284" i="9"/>
  <c r="D1284" i="9"/>
  <c r="E1284" i="9"/>
  <c r="F1284" i="9"/>
  <c r="C1285" i="9"/>
  <c r="D1285" i="9"/>
  <c r="E1285" i="9"/>
  <c r="F1285" i="9"/>
  <c r="C1286" i="9"/>
  <c r="D1286" i="9"/>
  <c r="E1286" i="9"/>
  <c r="F1286" i="9"/>
  <c r="C1287" i="9"/>
  <c r="D1287" i="9"/>
  <c r="E1287" i="9"/>
  <c r="F1287" i="9"/>
  <c r="C1288" i="9"/>
  <c r="D1288" i="9"/>
  <c r="E1288" i="9"/>
  <c r="F1288" i="9"/>
  <c r="C1289" i="9"/>
  <c r="D1289" i="9"/>
  <c r="E1289" i="9"/>
  <c r="F1289" i="9"/>
  <c r="C1290" i="9"/>
  <c r="D1290" i="9"/>
  <c r="E1290" i="9"/>
  <c r="F1290" i="9"/>
  <c r="C1291" i="9"/>
  <c r="D1291" i="9"/>
  <c r="E1291" i="9"/>
  <c r="F1291" i="9"/>
  <c r="C1292" i="9"/>
  <c r="D1292" i="9"/>
  <c r="E1292" i="9"/>
  <c r="F1292" i="9"/>
  <c r="C1293" i="9"/>
  <c r="D1293" i="9"/>
  <c r="E1293" i="9"/>
  <c r="F1293" i="9"/>
  <c r="C1294" i="9"/>
  <c r="D1294" i="9"/>
  <c r="E1294" i="9"/>
  <c r="F1294" i="9"/>
  <c r="C1295" i="9"/>
  <c r="D1295" i="9"/>
  <c r="E1295" i="9"/>
  <c r="F1295" i="9"/>
  <c r="C1296" i="9"/>
  <c r="D1296" i="9"/>
  <c r="E1296" i="9"/>
  <c r="F1296" i="9"/>
  <c r="C1297" i="9"/>
  <c r="D1297" i="9"/>
  <c r="E1297" i="9"/>
  <c r="F1297" i="9"/>
  <c r="C1298" i="9"/>
  <c r="D1298" i="9"/>
  <c r="E1298" i="9"/>
  <c r="F1298" i="9"/>
  <c r="C1299" i="9"/>
  <c r="D1299" i="9"/>
  <c r="E1299" i="9"/>
  <c r="F1299" i="9"/>
  <c r="C1300" i="9"/>
  <c r="D1300" i="9"/>
  <c r="E1300" i="9"/>
  <c r="F1300" i="9"/>
  <c r="C1301" i="9"/>
  <c r="D1301" i="9"/>
  <c r="E1301" i="9"/>
  <c r="F1301" i="9"/>
  <c r="C1302" i="9"/>
  <c r="D1302" i="9"/>
  <c r="E1302" i="9"/>
  <c r="F1302" i="9"/>
  <c r="C1303" i="9"/>
  <c r="D1303" i="9"/>
  <c r="E1303" i="9"/>
  <c r="F1303" i="9"/>
  <c r="C1304" i="9"/>
  <c r="D1304" i="9"/>
  <c r="E1304" i="9"/>
  <c r="F1304" i="9"/>
  <c r="C1305" i="9"/>
  <c r="D1305" i="9"/>
  <c r="E1305" i="9"/>
  <c r="F1305" i="9"/>
  <c r="C1306" i="9"/>
  <c r="D1306" i="9"/>
  <c r="E1306" i="9"/>
  <c r="F1306" i="9"/>
  <c r="C1307" i="9"/>
  <c r="D1307" i="9"/>
  <c r="E1307" i="9"/>
  <c r="F1307" i="9"/>
  <c r="C1308" i="9"/>
  <c r="D1308" i="9"/>
  <c r="E1308" i="9"/>
  <c r="F1308" i="9"/>
  <c r="C1309" i="9"/>
  <c r="D1309" i="9"/>
  <c r="E1309" i="9"/>
  <c r="F1309" i="9"/>
  <c r="C1310" i="9"/>
  <c r="D1310" i="9"/>
  <c r="E1310" i="9"/>
  <c r="F1310" i="9"/>
  <c r="C1311" i="9"/>
  <c r="D1311" i="9"/>
  <c r="E1311" i="9"/>
  <c r="F1311" i="9"/>
  <c r="C1312" i="9"/>
  <c r="D1312" i="9"/>
  <c r="E1312" i="9"/>
  <c r="F1312" i="9"/>
  <c r="C1313" i="9"/>
  <c r="D1313" i="9"/>
  <c r="E1313" i="9"/>
  <c r="F1313" i="9"/>
  <c r="C1314" i="9"/>
  <c r="D1314" i="9"/>
  <c r="E1314" i="9"/>
  <c r="F1314" i="9"/>
  <c r="C1315" i="9"/>
  <c r="D1315" i="9"/>
  <c r="E1315" i="9"/>
  <c r="F1315" i="9"/>
  <c r="C1316" i="9"/>
  <c r="D1316" i="9"/>
  <c r="E1316" i="9"/>
  <c r="F1316" i="9"/>
  <c r="C1317" i="9"/>
  <c r="D1317" i="9"/>
  <c r="E1317" i="9"/>
  <c r="F1317" i="9"/>
  <c r="C1318" i="9"/>
  <c r="D1318" i="9"/>
  <c r="E1318" i="9"/>
  <c r="F1318" i="9"/>
  <c r="C1319" i="9"/>
  <c r="D1319" i="9"/>
  <c r="E1319" i="9"/>
  <c r="F1319" i="9"/>
  <c r="C1320" i="9"/>
  <c r="D1320" i="9"/>
  <c r="E1320" i="9"/>
  <c r="F1320" i="9"/>
  <c r="C1321" i="9"/>
  <c r="D1321" i="9"/>
  <c r="E1321" i="9"/>
  <c r="F1321" i="9"/>
  <c r="C1322" i="9"/>
  <c r="D1322" i="9"/>
  <c r="E1322" i="9"/>
  <c r="F1322" i="9"/>
  <c r="C1323" i="9"/>
  <c r="D1323" i="9"/>
  <c r="E1323" i="9"/>
  <c r="F1323" i="9"/>
  <c r="C1324" i="9"/>
  <c r="D1324" i="9"/>
  <c r="E1324" i="9"/>
  <c r="F1324" i="9"/>
  <c r="C1325" i="9"/>
  <c r="D1325" i="9"/>
  <c r="E1325" i="9"/>
  <c r="F1325" i="9"/>
  <c r="C1326" i="9"/>
  <c r="D1326" i="9"/>
  <c r="E1326" i="9"/>
  <c r="F1326" i="9"/>
  <c r="C1327" i="9"/>
  <c r="D1327" i="9"/>
  <c r="E1327" i="9"/>
  <c r="F1327" i="9"/>
  <c r="C1328" i="9"/>
  <c r="D1328" i="9"/>
  <c r="E1328" i="9"/>
  <c r="F1328" i="9"/>
  <c r="C1329" i="9"/>
  <c r="D1329" i="9"/>
  <c r="E1329" i="9"/>
  <c r="F1329" i="9"/>
  <c r="C1330" i="9"/>
  <c r="D1330" i="9"/>
  <c r="E1330" i="9"/>
  <c r="F1330" i="9"/>
  <c r="C1331" i="9"/>
  <c r="D1331" i="9"/>
  <c r="E1331" i="9"/>
  <c r="F1331" i="9"/>
  <c r="C1332" i="9"/>
  <c r="D1332" i="9"/>
  <c r="E1332" i="9"/>
  <c r="F1332" i="9"/>
  <c r="C1333" i="9"/>
  <c r="D1333" i="9"/>
  <c r="E1333" i="9"/>
  <c r="F1333" i="9"/>
  <c r="C1334" i="9"/>
  <c r="D1334" i="9"/>
  <c r="E1334" i="9"/>
  <c r="F1334" i="9"/>
  <c r="C1335" i="9"/>
  <c r="D1335" i="9"/>
  <c r="E1335" i="9"/>
  <c r="F1335" i="9"/>
  <c r="C1336" i="9"/>
  <c r="D1336" i="9"/>
  <c r="E1336" i="9"/>
  <c r="F1336" i="9"/>
  <c r="C1337" i="9"/>
  <c r="D1337" i="9"/>
  <c r="E1337" i="9"/>
  <c r="F1337" i="9"/>
  <c r="C1338" i="9"/>
  <c r="D1338" i="9"/>
  <c r="E1338" i="9"/>
  <c r="F1338" i="9"/>
  <c r="C1339" i="9"/>
  <c r="D1339" i="9"/>
  <c r="E1339" i="9"/>
  <c r="F1339" i="9"/>
  <c r="C1340" i="9"/>
  <c r="D1340" i="9"/>
  <c r="E1340" i="9"/>
  <c r="F1340" i="9"/>
  <c r="C1341" i="9"/>
  <c r="D1341" i="9"/>
  <c r="E1341" i="9"/>
  <c r="F1341" i="9"/>
  <c r="C1342" i="9"/>
  <c r="D1342" i="9"/>
  <c r="E1342" i="9"/>
  <c r="F1342" i="9"/>
  <c r="C1343" i="9"/>
  <c r="D1343" i="9"/>
  <c r="E1343" i="9"/>
  <c r="F1343" i="9"/>
  <c r="C1344" i="9"/>
  <c r="D1344" i="9"/>
  <c r="E1344" i="9"/>
  <c r="F1344" i="9"/>
  <c r="C1345" i="9"/>
  <c r="D1345" i="9"/>
  <c r="E1345" i="9"/>
  <c r="F1345" i="9"/>
  <c r="C1346" i="9"/>
  <c r="D1346" i="9"/>
  <c r="E1346" i="9"/>
  <c r="F1346" i="9"/>
  <c r="C1347" i="9"/>
  <c r="D1347" i="9"/>
  <c r="E1347" i="9"/>
  <c r="F1347" i="9"/>
  <c r="C1348" i="9"/>
  <c r="D1348" i="9"/>
  <c r="E1348" i="9"/>
  <c r="F1348" i="9"/>
  <c r="C1349" i="9"/>
  <c r="D1349" i="9"/>
  <c r="E1349" i="9"/>
  <c r="F1349" i="9"/>
  <c r="C1350" i="9"/>
  <c r="D1350" i="9"/>
  <c r="E1350" i="9"/>
  <c r="F1350" i="9"/>
  <c r="C1351" i="9"/>
  <c r="D1351" i="9"/>
  <c r="E1351" i="9"/>
  <c r="F1351" i="9"/>
  <c r="C1352" i="9"/>
  <c r="D1352" i="9"/>
  <c r="E1352" i="9"/>
  <c r="F1352" i="9"/>
  <c r="C1353" i="9"/>
  <c r="D1353" i="9"/>
  <c r="E1353" i="9"/>
  <c r="F1353" i="9"/>
  <c r="C1354" i="9"/>
  <c r="D1354" i="9"/>
  <c r="E1354" i="9"/>
  <c r="F1354" i="9"/>
  <c r="C1355" i="9"/>
  <c r="D1355" i="9"/>
  <c r="E1355" i="9"/>
  <c r="F1355" i="9"/>
  <c r="C1356" i="9"/>
  <c r="D1356" i="9"/>
  <c r="E1356" i="9"/>
  <c r="F1356" i="9"/>
  <c r="C1357" i="9"/>
  <c r="D1357" i="9"/>
  <c r="E1357" i="9"/>
  <c r="F1357" i="9"/>
  <c r="C1358" i="9"/>
  <c r="D1358" i="9"/>
  <c r="E1358" i="9"/>
  <c r="F1358" i="9"/>
  <c r="C1359" i="9"/>
  <c r="D1359" i="9"/>
  <c r="E1359" i="9"/>
  <c r="F1359" i="9"/>
  <c r="C1360" i="9"/>
  <c r="D1360" i="9"/>
  <c r="E1360" i="9"/>
  <c r="F1360" i="9"/>
  <c r="C1361" i="9"/>
  <c r="D1361" i="9"/>
  <c r="E1361" i="9"/>
  <c r="F1361" i="9"/>
  <c r="C1362" i="9"/>
  <c r="D1362" i="9"/>
  <c r="E1362" i="9"/>
  <c r="F1362" i="9"/>
  <c r="C1363" i="9"/>
  <c r="D1363" i="9"/>
  <c r="E1363" i="9"/>
  <c r="F1363" i="9"/>
  <c r="C1364" i="9"/>
  <c r="D1364" i="9"/>
  <c r="E1364" i="9"/>
  <c r="F1364" i="9"/>
  <c r="C1365" i="9"/>
  <c r="D1365" i="9"/>
  <c r="E1365" i="9"/>
  <c r="F1365" i="9"/>
  <c r="C1366" i="9"/>
  <c r="D1366" i="9"/>
  <c r="E1366" i="9"/>
  <c r="F1366" i="9"/>
  <c r="C1367" i="9"/>
  <c r="D1367" i="9"/>
  <c r="E1367" i="9"/>
  <c r="F1367" i="9"/>
  <c r="C1368" i="9"/>
  <c r="D1368" i="9"/>
  <c r="E1368" i="9"/>
  <c r="F1368" i="9"/>
  <c r="C1369" i="9"/>
  <c r="D1369" i="9"/>
  <c r="E1369" i="9"/>
  <c r="F1369" i="9"/>
  <c r="C1370" i="9"/>
  <c r="D1370" i="9"/>
  <c r="E1370" i="9"/>
  <c r="F1370" i="9"/>
  <c r="C1371" i="9"/>
  <c r="D1371" i="9"/>
  <c r="E1371" i="9"/>
  <c r="F1371" i="9"/>
  <c r="C1372" i="9"/>
  <c r="D1372" i="9"/>
  <c r="E1372" i="9"/>
  <c r="F1372" i="9"/>
  <c r="C1373" i="9"/>
  <c r="D1373" i="9"/>
  <c r="E1373" i="9"/>
  <c r="F1373" i="9"/>
  <c r="C1374" i="9"/>
  <c r="D1374" i="9"/>
  <c r="E1374" i="9"/>
  <c r="F1374" i="9"/>
  <c r="C1375" i="9"/>
  <c r="D1375" i="9"/>
  <c r="E1375" i="9"/>
  <c r="F1375" i="9"/>
  <c r="C1376" i="9"/>
  <c r="D1376" i="9"/>
  <c r="E1376" i="9"/>
  <c r="F1376" i="9"/>
  <c r="C1377" i="9"/>
  <c r="D1377" i="9"/>
  <c r="E1377" i="9"/>
  <c r="F1377" i="9"/>
  <c r="C1378" i="9"/>
  <c r="D1378" i="9"/>
  <c r="E1378" i="9"/>
  <c r="F1378" i="9"/>
  <c r="C1379" i="9"/>
  <c r="D1379" i="9"/>
  <c r="E1379" i="9"/>
  <c r="F1379" i="9"/>
  <c r="C1380" i="9"/>
  <c r="D1380" i="9"/>
  <c r="E1380" i="9"/>
  <c r="F1380" i="9"/>
  <c r="C1381" i="9"/>
  <c r="D1381" i="9"/>
  <c r="E1381" i="9"/>
  <c r="F1381" i="9"/>
  <c r="C1382" i="9"/>
  <c r="D1382" i="9"/>
  <c r="E1382" i="9"/>
  <c r="F1382" i="9"/>
  <c r="C1383" i="9"/>
  <c r="D1383" i="9"/>
  <c r="E1383" i="9"/>
  <c r="F1383" i="9"/>
  <c r="C1384" i="9"/>
  <c r="D1384" i="9"/>
  <c r="E1384" i="9"/>
  <c r="F1384" i="9"/>
  <c r="C1385" i="9"/>
  <c r="D1385" i="9"/>
  <c r="E1385" i="9"/>
  <c r="F1385" i="9"/>
  <c r="C1386" i="9"/>
  <c r="D1386" i="9"/>
  <c r="E1386" i="9"/>
  <c r="F1386" i="9"/>
  <c r="C1387" i="9"/>
  <c r="D1387" i="9"/>
  <c r="E1387" i="9"/>
  <c r="F1387" i="9"/>
  <c r="C1388" i="9"/>
  <c r="D1388" i="9"/>
  <c r="E1388" i="9"/>
  <c r="F1388" i="9"/>
  <c r="C1389" i="9"/>
  <c r="D1389" i="9"/>
  <c r="E1389" i="9"/>
  <c r="F1389" i="9"/>
  <c r="C1390" i="9"/>
  <c r="D1390" i="9"/>
  <c r="E1390" i="9"/>
  <c r="F1390" i="9"/>
  <c r="C1391" i="9"/>
  <c r="D1391" i="9"/>
  <c r="E1391" i="9"/>
  <c r="F1391" i="9"/>
  <c r="C1392" i="9"/>
  <c r="D1392" i="9"/>
  <c r="E1392" i="9"/>
  <c r="F1392" i="9"/>
  <c r="C1393" i="9"/>
  <c r="D1393" i="9"/>
  <c r="E1393" i="9"/>
  <c r="F1393" i="9"/>
  <c r="C1394" i="9"/>
  <c r="D1394" i="9"/>
  <c r="E1394" i="9"/>
  <c r="F1394" i="9"/>
  <c r="C1395" i="9"/>
  <c r="D1395" i="9"/>
  <c r="E1395" i="9"/>
  <c r="F1395" i="9"/>
  <c r="C1396" i="9"/>
  <c r="D1396" i="9"/>
  <c r="E1396" i="9"/>
  <c r="F1396" i="9"/>
  <c r="C1397" i="9"/>
  <c r="D1397" i="9"/>
  <c r="E1397" i="9"/>
  <c r="F1397" i="9"/>
  <c r="C1398" i="9"/>
  <c r="D1398" i="9"/>
  <c r="E1398" i="9"/>
  <c r="F1398" i="9"/>
  <c r="C1399" i="9"/>
  <c r="D1399" i="9"/>
  <c r="E1399" i="9"/>
  <c r="F1399" i="9"/>
  <c r="C1400" i="9"/>
  <c r="D1400" i="9"/>
  <c r="E1400" i="9"/>
  <c r="F1400" i="9"/>
  <c r="C1401" i="9"/>
  <c r="D1401" i="9"/>
  <c r="E1401" i="9"/>
  <c r="F1401" i="9"/>
  <c r="C1402" i="9"/>
  <c r="D1402" i="9"/>
  <c r="E1402" i="9"/>
  <c r="F1402" i="9"/>
  <c r="C1403" i="9"/>
  <c r="D1403" i="9"/>
  <c r="E1403" i="9"/>
  <c r="F1403" i="9"/>
  <c r="C1404" i="9"/>
  <c r="D1404" i="9"/>
  <c r="E1404" i="9"/>
  <c r="F1404" i="9"/>
  <c r="C1405" i="9"/>
  <c r="D1405" i="9"/>
  <c r="E1405" i="9"/>
  <c r="F1405" i="9"/>
  <c r="C1406" i="9"/>
  <c r="D1406" i="9"/>
  <c r="E1406" i="9"/>
  <c r="F1406" i="9"/>
  <c r="C1407" i="9"/>
  <c r="D1407" i="9"/>
  <c r="E1407" i="9"/>
  <c r="F1407" i="9"/>
  <c r="C1408" i="9"/>
  <c r="D1408" i="9"/>
  <c r="E1408" i="9"/>
  <c r="F1408" i="9"/>
  <c r="C1409" i="9"/>
  <c r="D1409" i="9"/>
  <c r="E1409" i="9"/>
  <c r="F1409" i="9"/>
  <c r="C1410" i="9"/>
  <c r="D1410" i="9"/>
  <c r="E1410" i="9"/>
  <c r="F1410" i="9"/>
  <c r="C1411" i="9"/>
  <c r="D1411" i="9"/>
  <c r="E1411" i="9"/>
  <c r="F1411" i="9"/>
  <c r="C1412" i="9"/>
  <c r="D1412" i="9"/>
  <c r="E1412" i="9"/>
  <c r="F1412" i="9"/>
  <c r="C1413" i="9"/>
  <c r="D1413" i="9"/>
  <c r="E1413" i="9"/>
  <c r="F1413" i="9"/>
  <c r="C1414" i="9"/>
  <c r="D1414" i="9"/>
  <c r="E1414" i="9"/>
  <c r="F1414" i="9"/>
  <c r="C1415" i="9"/>
  <c r="D1415" i="9"/>
  <c r="E1415" i="9"/>
  <c r="F1415" i="9"/>
  <c r="C1416" i="9"/>
  <c r="D1416" i="9"/>
  <c r="E1416" i="9"/>
  <c r="F1416" i="9"/>
  <c r="C1417" i="9"/>
  <c r="D1417" i="9"/>
  <c r="E1417" i="9"/>
  <c r="F1417" i="9"/>
  <c r="C1418" i="9"/>
  <c r="D1418" i="9"/>
  <c r="E1418" i="9"/>
  <c r="F1418" i="9"/>
  <c r="C1419" i="9"/>
  <c r="D1419" i="9"/>
  <c r="E1419" i="9"/>
  <c r="F1419" i="9"/>
  <c r="C1420" i="9"/>
  <c r="D1420" i="9"/>
  <c r="E1420" i="9"/>
  <c r="F1420" i="9"/>
  <c r="C1421" i="9"/>
  <c r="D1421" i="9"/>
  <c r="E1421" i="9"/>
  <c r="F1421" i="9"/>
  <c r="C1422" i="9"/>
  <c r="D1422" i="9"/>
  <c r="E1422" i="9"/>
  <c r="F1422" i="9"/>
  <c r="C1423" i="9"/>
  <c r="D1423" i="9"/>
  <c r="E1423" i="9"/>
  <c r="F1423" i="9"/>
  <c r="C1424" i="9"/>
  <c r="D1424" i="9"/>
  <c r="E1424" i="9"/>
  <c r="F1424" i="9"/>
  <c r="C1425" i="9"/>
  <c r="D1425" i="9"/>
  <c r="E1425" i="9"/>
  <c r="F1425" i="9"/>
  <c r="C1426" i="9"/>
  <c r="D1426" i="9"/>
  <c r="E1426" i="9"/>
  <c r="F1426" i="9"/>
  <c r="C1427" i="9"/>
  <c r="D1427" i="9"/>
  <c r="E1427" i="9"/>
  <c r="F1427" i="9"/>
  <c r="C1428" i="9"/>
  <c r="D1428" i="9"/>
  <c r="E1428" i="9"/>
  <c r="F1428" i="9"/>
  <c r="C1429" i="9"/>
  <c r="D1429" i="9"/>
  <c r="E1429" i="9"/>
  <c r="F1429" i="9"/>
  <c r="C1430" i="9"/>
  <c r="D1430" i="9"/>
  <c r="E1430" i="9"/>
  <c r="F1430" i="9"/>
  <c r="C1431" i="9"/>
  <c r="D1431" i="9"/>
  <c r="E1431" i="9"/>
  <c r="F1431" i="9"/>
  <c r="C1432" i="9"/>
  <c r="D1432" i="9"/>
  <c r="E1432" i="9"/>
  <c r="F1432" i="9"/>
  <c r="C1433" i="9"/>
  <c r="D1433" i="9"/>
  <c r="E1433" i="9"/>
  <c r="F1433" i="9"/>
  <c r="C1434" i="9"/>
  <c r="D1434" i="9"/>
  <c r="E1434" i="9"/>
  <c r="F1434" i="9"/>
  <c r="C1435" i="9"/>
  <c r="D1435" i="9"/>
  <c r="E1435" i="9"/>
  <c r="F1435" i="9"/>
  <c r="C1436" i="9"/>
  <c r="D1436" i="9"/>
  <c r="E1436" i="9"/>
  <c r="F1436" i="9"/>
  <c r="C1437" i="9"/>
  <c r="D1437" i="9"/>
  <c r="E1437" i="9"/>
  <c r="F1437" i="9"/>
  <c r="C1438" i="9"/>
  <c r="D1438" i="9"/>
  <c r="E1438" i="9"/>
  <c r="F1438" i="9"/>
  <c r="C1439" i="9"/>
  <c r="D1439" i="9"/>
  <c r="E1439" i="9"/>
  <c r="F1439" i="9"/>
  <c r="C1440" i="9"/>
  <c r="D1440" i="9"/>
  <c r="E1440" i="9"/>
  <c r="F1440" i="9"/>
  <c r="C1441" i="9"/>
  <c r="D1441" i="9"/>
  <c r="E1441" i="9"/>
  <c r="F1441" i="9"/>
  <c r="C1442" i="9"/>
  <c r="D1442" i="9"/>
  <c r="E1442" i="9"/>
  <c r="F1442" i="9"/>
  <c r="C1443" i="9"/>
  <c r="D1443" i="9"/>
  <c r="E1443" i="9"/>
  <c r="F1443" i="9"/>
  <c r="C1444" i="9"/>
  <c r="D1444" i="9"/>
  <c r="E1444" i="9"/>
  <c r="F1444" i="9"/>
  <c r="C1445" i="9"/>
  <c r="D1445" i="9"/>
  <c r="E1445" i="9"/>
  <c r="F1445" i="9"/>
  <c r="C1446" i="9"/>
  <c r="D1446" i="9"/>
  <c r="E1446" i="9"/>
  <c r="F1446" i="9"/>
  <c r="C1447" i="9"/>
  <c r="D1447" i="9"/>
  <c r="E1447" i="9"/>
  <c r="F1447" i="9"/>
  <c r="C1448" i="9"/>
  <c r="D1448" i="9"/>
  <c r="E1448" i="9"/>
  <c r="F1448" i="9"/>
  <c r="C1449" i="9"/>
  <c r="D1449" i="9"/>
  <c r="E1449" i="9"/>
  <c r="F1449" i="9"/>
  <c r="C1450" i="9"/>
  <c r="D1450" i="9"/>
  <c r="E1450" i="9"/>
  <c r="F1450" i="9"/>
  <c r="C1451" i="9"/>
  <c r="D1451" i="9"/>
  <c r="E1451" i="9"/>
  <c r="F1451" i="9"/>
  <c r="C1452" i="9"/>
  <c r="D1452" i="9"/>
  <c r="E1452" i="9"/>
  <c r="F1452" i="9"/>
  <c r="C1453" i="9"/>
  <c r="D1453" i="9"/>
  <c r="E1453" i="9"/>
  <c r="F1453" i="9"/>
  <c r="C1454" i="9"/>
  <c r="D1454" i="9"/>
  <c r="E1454" i="9"/>
  <c r="F1454" i="9"/>
  <c r="C1455" i="9"/>
  <c r="D1455" i="9"/>
  <c r="E1455" i="9"/>
  <c r="F1455" i="9"/>
  <c r="C1456" i="9"/>
  <c r="D1456" i="9"/>
  <c r="E1456" i="9"/>
  <c r="F1456" i="9"/>
  <c r="C1457" i="9"/>
  <c r="D1457" i="9"/>
  <c r="E1457" i="9"/>
  <c r="F1457" i="9"/>
  <c r="C1458" i="9"/>
  <c r="D1458" i="9"/>
  <c r="E1458" i="9"/>
  <c r="F1458" i="9"/>
  <c r="C1459" i="9"/>
  <c r="D1459" i="9"/>
  <c r="E1459" i="9"/>
  <c r="F1459" i="9"/>
  <c r="C1460" i="9"/>
  <c r="D1460" i="9"/>
  <c r="E1460" i="9"/>
  <c r="F1460" i="9"/>
  <c r="C1461" i="9"/>
  <c r="D1461" i="9"/>
  <c r="E1461" i="9"/>
  <c r="F1461" i="9"/>
  <c r="C1462" i="9"/>
  <c r="D1462" i="9"/>
  <c r="E1462" i="9"/>
  <c r="F1462" i="9"/>
  <c r="C1463" i="9"/>
  <c r="D1463" i="9"/>
  <c r="E1463" i="9"/>
  <c r="F1463" i="9"/>
  <c r="C1464" i="9"/>
  <c r="D1464" i="9"/>
  <c r="E1464" i="9"/>
  <c r="F1464" i="9"/>
  <c r="C1465" i="9"/>
  <c r="D1465" i="9"/>
  <c r="E1465" i="9"/>
  <c r="F1465" i="9"/>
  <c r="C1466" i="9"/>
  <c r="D1466" i="9"/>
  <c r="E1466" i="9"/>
  <c r="F1466" i="9"/>
  <c r="C1467" i="9"/>
  <c r="D1467" i="9"/>
  <c r="E1467" i="9"/>
  <c r="F1467" i="9"/>
  <c r="C1468" i="9"/>
  <c r="D1468" i="9"/>
  <c r="E1468" i="9"/>
  <c r="F1468" i="9"/>
  <c r="C1469" i="9"/>
  <c r="D1469" i="9"/>
  <c r="E1469" i="9"/>
  <c r="F1469" i="9"/>
  <c r="C1470" i="9"/>
  <c r="D1470" i="9"/>
  <c r="E1470" i="9"/>
  <c r="F1470" i="9"/>
  <c r="C1471" i="9"/>
  <c r="D1471" i="9"/>
  <c r="E1471" i="9"/>
  <c r="F1471" i="9"/>
  <c r="C1472" i="9"/>
  <c r="D1472" i="9"/>
  <c r="E1472" i="9"/>
  <c r="F1472" i="9"/>
  <c r="C1473" i="9"/>
  <c r="D1473" i="9"/>
  <c r="E1473" i="9"/>
  <c r="F1473" i="9"/>
  <c r="C1474" i="9"/>
  <c r="D1474" i="9"/>
  <c r="E1474" i="9"/>
  <c r="F1474" i="9"/>
  <c r="C1475" i="9"/>
  <c r="D1475" i="9"/>
  <c r="E1475" i="9"/>
  <c r="F1475" i="9"/>
  <c r="C1476" i="9"/>
  <c r="D1476" i="9"/>
  <c r="E1476" i="9"/>
  <c r="F1476" i="9"/>
  <c r="C1477" i="9"/>
  <c r="D1477" i="9"/>
  <c r="E1477" i="9"/>
  <c r="F1477" i="9"/>
  <c r="C1478" i="9"/>
  <c r="D1478" i="9"/>
  <c r="E1478" i="9"/>
  <c r="F1478" i="9"/>
  <c r="C1479" i="9"/>
  <c r="D1479" i="9"/>
  <c r="E1479" i="9"/>
  <c r="F1479" i="9"/>
  <c r="C1480" i="9"/>
  <c r="D1480" i="9"/>
  <c r="E1480" i="9"/>
  <c r="F1480" i="9"/>
  <c r="C1481" i="9"/>
  <c r="D1481" i="9"/>
  <c r="E1481" i="9"/>
  <c r="F1481" i="9"/>
  <c r="C1482" i="9"/>
  <c r="D1482" i="9"/>
  <c r="E1482" i="9"/>
  <c r="F1482" i="9"/>
  <c r="C1483" i="9"/>
  <c r="D1483" i="9"/>
  <c r="E1483" i="9"/>
  <c r="F1483" i="9"/>
  <c r="C1484" i="9"/>
  <c r="D1484" i="9"/>
  <c r="E1484" i="9"/>
  <c r="F1484" i="9"/>
  <c r="C1485" i="9"/>
  <c r="D1485" i="9"/>
  <c r="E1485" i="9"/>
  <c r="F1485" i="9"/>
  <c r="C1486" i="9"/>
  <c r="D1486" i="9"/>
  <c r="E1486" i="9"/>
  <c r="F1486" i="9"/>
  <c r="C1487" i="9"/>
  <c r="D1487" i="9"/>
  <c r="E1487" i="9"/>
  <c r="F1487" i="9"/>
  <c r="C1488" i="9"/>
  <c r="D1488" i="9"/>
  <c r="E1488" i="9"/>
  <c r="F1488" i="9"/>
  <c r="C1489" i="9"/>
  <c r="D1489" i="9"/>
  <c r="E1489" i="9"/>
  <c r="F1489" i="9"/>
  <c r="C1490" i="9"/>
  <c r="D1490" i="9"/>
  <c r="E1490" i="9"/>
  <c r="F1490" i="9"/>
  <c r="C1491" i="9"/>
  <c r="D1491" i="9"/>
  <c r="E1491" i="9"/>
  <c r="F1491" i="9"/>
  <c r="C1492" i="9"/>
  <c r="D1492" i="9"/>
  <c r="E1492" i="9"/>
  <c r="F1492" i="9"/>
  <c r="C1493" i="9"/>
  <c r="D1493" i="9"/>
  <c r="E1493" i="9"/>
  <c r="F1493" i="9"/>
  <c r="C1494" i="9"/>
  <c r="D1494" i="9"/>
  <c r="E1494" i="9"/>
  <c r="F1494" i="9"/>
  <c r="C1495" i="9"/>
  <c r="D1495" i="9"/>
  <c r="E1495" i="9"/>
  <c r="F1495" i="9"/>
  <c r="C1496" i="9"/>
  <c r="D1496" i="9"/>
  <c r="E1496" i="9"/>
  <c r="F1496" i="9"/>
  <c r="C1497" i="9"/>
  <c r="D1497" i="9"/>
  <c r="E1497" i="9"/>
  <c r="F1497" i="9"/>
  <c r="C1498" i="9"/>
  <c r="D1498" i="9"/>
  <c r="E1498" i="9"/>
  <c r="F1498" i="9"/>
  <c r="C1499" i="9"/>
  <c r="D1499" i="9"/>
  <c r="E1499" i="9"/>
  <c r="F1499" i="9"/>
  <c r="C1500" i="9"/>
  <c r="D1500" i="9"/>
  <c r="E1500" i="9"/>
  <c r="F1500" i="9"/>
  <c r="C1501" i="9"/>
  <c r="D1501" i="9"/>
  <c r="E1501" i="9"/>
  <c r="F1501" i="9"/>
  <c r="C1502" i="9"/>
  <c r="D1502" i="9"/>
  <c r="E1502" i="9"/>
  <c r="F1502" i="9"/>
  <c r="C1503" i="9"/>
  <c r="D1503" i="9"/>
  <c r="E1503" i="9"/>
  <c r="F1503" i="9"/>
  <c r="C1504" i="9"/>
  <c r="D1504" i="9"/>
  <c r="E1504" i="9"/>
  <c r="F1504" i="9"/>
  <c r="C1505" i="9"/>
  <c r="D1505" i="9"/>
  <c r="E1505" i="9"/>
  <c r="F1505" i="9"/>
  <c r="C1506" i="9"/>
  <c r="D1506" i="9"/>
  <c r="E1506" i="9"/>
  <c r="F1506" i="9"/>
  <c r="C1507" i="9"/>
  <c r="D1507" i="9"/>
  <c r="E1507" i="9"/>
  <c r="F1507" i="9"/>
  <c r="C1508" i="9"/>
  <c r="D1508" i="9"/>
  <c r="E1508" i="9"/>
  <c r="F1508" i="9"/>
  <c r="C1509" i="9"/>
  <c r="D1509" i="9"/>
  <c r="E1509" i="9"/>
  <c r="F1509" i="9"/>
  <c r="C1510" i="9"/>
  <c r="D1510" i="9"/>
  <c r="E1510" i="9"/>
  <c r="F1510" i="9"/>
  <c r="F4" i="9"/>
  <c r="E4" i="9"/>
  <c r="D4" i="9"/>
  <c r="I3" i="6"/>
  <c r="J3" i="6"/>
  <c r="K3" i="6"/>
  <c r="L3" i="6"/>
  <c r="I4" i="6"/>
  <c r="J4" i="6"/>
  <c r="K4" i="6"/>
  <c r="L4" i="6"/>
  <c r="I5" i="6"/>
  <c r="J5" i="6"/>
  <c r="K5" i="6"/>
  <c r="L5" i="6"/>
  <c r="I6" i="6"/>
  <c r="J6" i="6"/>
  <c r="K6" i="6"/>
  <c r="L6" i="6"/>
  <c r="I7" i="6"/>
  <c r="J7" i="6"/>
  <c r="K7" i="6"/>
  <c r="L7" i="6"/>
  <c r="I8" i="6"/>
  <c r="J8" i="6"/>
  <c r="K8" i="6"/>
  <c r="L8" i="6"/>
  <c r="I9" i="6"/>
  <c r="J9" i="6"/>
  <c r="K9" i="6"/>
  <c r="L9" i="6"/>
  <c r="I10" i="6"/>
  <c r="J10" i="6"/>
  <c r="K10" i="6"/>
  <c r="L10" i="6"/>
  <c r="I11" i="6"/>
  <c r="J11" i="6"/>
  <c r="K11" i="6"/>
  <c r="L11" i="6"/>
  <c r="I12" i="6"/>
  <c r="J12" i="6"/>
  <c r="K12" i="6"/>
  <c r="L12" i="6"/>
  <c r="I13" i="6"/>
  <c r="J13" i="6"/>
  <c r="K13" i="6"/>
  <c r="L13" i="6"/>
  <c r="I14" i="6"/>
  <c r="J14" i="6"/>
  <c r="K14" i="6"/>
  <c r="L14" i="6"/>
  <c r="I15" i="6"/>
  <c r="J15" i="6"/>
  <c r="K15" i="6"/>
  <c r="L15" i="6"/>
  <c r="I16" i="6"/>
  <c r="J16" i="6"/>
  <c r="K16" i="6"/>
  <c r="L16" i="6"/>
  <c r="I17" i="6"/>
  <c r="J17" i="6"/>
  <c r="K17" i="6"/>
  <c r="L17" i="6"/>
  <c r="I18" i="6"/>
  <c r="J18" i="6"/>
  <c r="K18" i="6"/>
  <c r="L18" i="6"/>
  <c r="I19" i="6"/>
  <c r="J19" i="6"/>
  <c r="K19" i="6"/>
  <c r="L19" i="6"/>
  <c r="I20" i="6"/>
  <c r="J20" i="6"/>
  <c r="K20" i="6"/>
  <c r="L20" i="6"/>
  <c r="I21" i="6"/>
  <c r="J21" i="6"/>
  <c r="K21" i="6"/>
  <c r="L21" i="6"/>
  <c r="I22" i="6"/>
  <c r="J22" i="6"/>
  <c r="K22" i="6"/>
  <c r="L22" i="6"/>
  <c r="I23" i="6"/>
  <c r="J23" i="6"/>
  <c r="K23" i="6"/>
  <c r="L23" i="6"/>
  <c r="I24" i="6"/>
  <c r="J24" i="6"/>
  <c r="K24" i="6"/>
  <c r="L24" i="6"/>
  <c r="I25" i="6"/>
  <c r="J25" i="6"/>
  <c r="K25" i="6"/>
  <c r="L25" i="6"/>
  <c r="I26" i="6"/>
  <c r="J26" i="6"/>
  <c r="K26" i="6"/>
  <c r="L26" i="6"/>
  <c r="I27" i="6"/>
  <c r="J27" i="6"/>
  <c r="K27" i="6"/>
  <c r="L27" i="6"/>
  <c r="I28" i="6"/>
  <c r="J28" i="6"/>
  <c r="K28" i="6"/>
  <c r="L28" i="6"/>
  <c r="I29" i="6"/>
  <c r="J29" i="6"/>
  <c r="K29" i="6"/>
  <c r="L29" i="6"/>
  <c r="I30" i="6"/>
  <c r="J30" i="6"/>
  <c r="K30" i="6"/>
  <c r="L30" i="6"/>
  <c r="I31" i="6"/>
  <c r="J31" i="6"/>
  <c r="K31" i="6"/>
  <c r="L31" i="6"/>
  <c r="I32" i="6"/>
  <c r="J32" i="6"/>
  <c r="K32" i="6"/>
  <c r="L32" i="6"/>
  <c r="I33" i="6"/>
  <c r="J33" i="6"/>
  <c r="K33" i="6"/>
  <c r="L33" i="6"/>
  <c r="I34" i="6"/>
  <c r="J34" i="6"/>
  <c r="K34" i="6"/>
  <c r="L34" i="6"/>
  <c r="I35" i="6"/>
  <c r="J35" i="6"/>
  <c r="K35" i="6"/>
  <c r="L35" i="6"/>
  <c r="I36" i="6"/>
  <c r="J36" i="6"/>
  <c r="K36" i="6"/>
  <c r="L36" i="6"/>
  <c r="I37" i="6"/>
  <c r="J37" i="6"/>
  <c r="K37" i="6"/>
  <c r="L37" i="6"/>
  <c r="I38" i="6"/>
  <c r="J38" i="6"/>
  <c r="K38" i="6"/>
  <c r="L38" i="6"/>
  <c r="I39" i="6"/>
  <c r="J39" i="6"/>
  <c r="K39" i="6"/>
  <c r="L39" i="6"/>
  <c r="I40" i="6"/>
  <c r="J40" i="6"/>
  <c r="K40" i="6"/>
  <c r="L40" i="6"/>
  <c r="I41" i="6"/>
  <c r="J41" i="6"/>
  <c r="K41" i="6"/>
  <c r="L41" i="6"/>
  <c r="I42" i="6"/>
  <c r="J42" i="6"/>
  <c r="K42" i="6"/>
  <c r="L42" i="6"/>
  <c r="I43" i="6"/>
  <c r="J43" i="6"/>
  <c r="K43" i="6"/>
  <c r="L43" i="6"/>
  <c r="I44" i="6"/>
  <c r="J44" i="6"/>
  <c r="K44" i="6"/>
  <c r="L44" i="6"/>
  <c r="I45" i="6"/>
  <c r="J45" i="6"/>
  <c r="K45" i="6"/>
  <c r="L45" i="6"/>
  <c r="I46" i="6"/>
  <c r="J46" i="6"/>
  <c r="K46" i="6"/>
  <c r="L46" i="6"/>
  <c r="I47" i="6"/>
  <c r="J47" i="6"/>
  <c r="K47" i="6"/>
  <c r="L47" i="6"/>
  <c r="L2" i="6"/>
  <c r="K2" i="6"/>
  <c r="J2" i="6"/>
  <c r="I2" i="6"/>
  <c r="D3" i="6"/>
  <c r="E3" i="6"/>
  <c r="F3" i="6"/>
  <c r="G3" i="6"/>
  <c r="D4" i="6"/>
  <c r="E4" i="6"/>
  <c r="F4" i="6"/>
  <c r="G4" i="6"/>
  <c r="D5" i="6"/>
  <c r="E5" i="6"/>
  <c r="F5" i="6"/>
  <c r="G5" i="6"/>
  <c r="D6" i="6"/>
  <c r="E6" i="6"/>
  <c r="F6" i="6"/>
  <c r="G6" i="6"/>
  <c r="D7" i="6"/>
  <c r="E7" i="6"/>
  <c r="F7" i="6"/>
  <c r="G7" i="6"/>
  <c r="D8" i="6"/>
  <c r="E8" i="6"/>
  <c r="F8" i="6"/>
  <c r="G8" i="6"/>
  <c r="D9" i="6"/>
  <c r="E9" i="6"/>
  <c r="F9" i="6"/>
  <c r="G9" i="6"/>
  <c r="D10" i="6"/>
  <c r="E10" i="6"/>
  <c r="F10" i="6"/>
  <c r="G10" i="6"/>
  <c r="D11" i="6"/>
  <c r="E11" i="6"/>
  <c r="F11" i="6"/>
  <c r="G11" i="6"/>
  <c r="D12" i="6"/>
  <c r="E12" i="6"/>
  <c r="F12" i="6"/>
  <c r="G12" i="6"/>
  <c r="D13" i="6"/>
  <c r="E13" i="6"/>
  <c r="F13" i="6"/>
  <c r="G13" i="6"/>
  <c r="D14" i="6"/>
  <c r="E14" i="6"/>
  <c r="F14" i="6"/>
  <c r="G14" i="6"/>
  <c r="D15" i="6"/>
  <c r="E15" i="6"/>
  <c r="F15" i="6"/>
  <c r="G15" i="6"/>
  <c r="D16" i="6"/>
  <c r="E16" i="6"/>
  <c r="F16" i="6"/>
  <c r="G16" i="6"/>
  <c r="D17" i="6"/>
  <c r="E17" i="6"/>
  <c r="F17" i="6"/>
  <c r="G17" i="6"/>
  <c r="D18" i="6"/>
  <c r="E18" i="6"/>
  <c r="F18" i="6"/>
  <c r="G18" i="6"/>
  <c r="D19" i="6"/>
  <c r="E19" i="6"/>
  <c r="F19" i="6"/>
  <c r="G19" i="6"/>
  <c r="D20" i="6"/>
  <c r="E20" i="6"/>
  <c r="F20" i="6"/>
  <c r="G20" i="6"/>
  <c r="D21" i="6"/>
  <c r="E21" i="6"/>
  <c r="F21" i="6"/>
  <c r="G21" i="6"/>
  <c r="D22" i="6"/>
  <c r="E22" i="6"/>
  <c r="F22" i="6"/>
  <c r="G22" i="6"/>
  <c r="D23" i="6"/>
  <c r="E23" i="6"/>
  <c r="F23" i="6"/>
  <c r="G23" i="6"/>
  <c r="D24" i="6"/>
  <c r="E24" i="6"/>
  <c r="F24" i="6"/>
  <c r="G24" i="6"/>
  <c r="D25" i="6"/>
  <c r="E25" i="6"/>
  <c r="F25" i="6"/>
  <c r="G25" i="6"/>
  <c r="D26" i="6"/>
  <c r="E26" i="6"/>
  <c r="F26" i="6"/>
  <c r="G26" i="6"/>
  <c r="D27" i="6"/>
  <c r="E27" i="6"/>
  <c r="F27" i="6"/>
  <c r="G27" i="6"/>
  <c r="D28" i="6"/>
  <c r="E28" i="6"/>
  <c r="F28" i="6"/>
  <c r="G28" i="6"/>
  <c r="D29" i="6"/>
  <c r="E29" i="6"/>
  <c r="F29" i="6"/>
  <c r="G29" i="6"/>
  <c r="D30" i="6"/>
  <c r="E30" i="6"/>
  <c r="F30" i="6"/>
  <c r="G30" i="6"/>
  <c r="D31" i="6"/>
  <c r="E31" i="6"/>
  <c r="F31" i="6"/>
  <c r="G31" i="6"/>
  <c r="D32" i="6"/>
  <c r="E32" i="6"/>
  <c r="F32" i="6"/>
  <c r="G32" i="6"/>
  <c r="D33" i="6"/>
  <c r="E33" i="6"/>
  <c r="F33" i="6"/>
  <c r="G33" i="6"/>
  <c r="D34" i="6"/>
  <c r="E34" i="6"/>
  <c r="F34" i="6"/>
  <c r="G34" i="6"/>
  <c r="D35" i="6"/>
  <c r="E35" i="6"/>
  <c r="F35" i="6"/>
  <c r="G35" i="6"/>
  <c r="D36" i="6"/>
  <c r="E36" i="6"/>
  <c r="F36" i="6"/>
  <c r="G36" i="6"/>
  <c r="D37" i="6"/>
  <c r="E37" i="6"/>
  <c r="F37" i="6"/>
  <c r="G37" i="6"/>
  <c r="D38" i="6"/>
  <c r="E38" i="6"/>
  <c r="F38" i="6"/>
  <c r="G38" i="6"/>
  <c r="D39" i="6"/>
  <c r="E39" i="6"/>
  <c r="F39" i="6"/>
  <c r="G39" i="6"/>
  <c r="D40" i="6"/>
  <c r="E40" i="6"/>
  <c r="F40" i="6"/>
  <c r="G40" i="6"/>
  <c r="D41" i="6"/>
  <c r="E41" i="6"/>
  <c r="F41" i="6"/>
  <c r="G41" i="6"/>
  <c r="D42" i="6"/>
  <c r="E42" i="6"/>
  <c r="F42" i="6"/>
  <c r="G42" i="6"/>
  <c r="D43" i="6"/>
  <c r="E43" i="6"/>
  <c r="F43" i="6"/>
  <c r="G43" i="6"/>
  <c r="D44" i="6"/>
  <c r="E44" i="6"/>
  <c r="F44" i="6"/>
  <c r="G44" i="6"/>
  <c r="D45" i="6"/>
  <c r="E45" i="6"/>
  <c r="F45" i="6"/>
  <c r="G45" i="6"/>
  <c r="D46" i="6"/>
  <c r="E46" i="6"/>
  <c r="F46" i="6"/>
  <c r="G46" i="6"/>
  <c r="D47" i="6"/>
  <c r="E47" i="6"/>
  <c r="F47" i="6"/>
  <c r="G47" i="6"/>
  <c r="G2" i="6"/>
  <c r="F2" i="6"/>
  <c r="E2" i="6"/>
  <c r="D2" i="6"/>
  <c r="AC2" i="3"/>
  <c r="AA2" i="3"/>
  <c r="Z2" i="3"/>
  <c r="L2" i="3"/>
  <c r="K2" i="3"/>
  <c r="AB2" i="3"/>
  <c r="J10" i="3"/>
  <c r="K10" i="3"/>
  <c r="L10" i="3"/>
  <c r="M10" i="3"/>
  <c r="O10" i="3"/>
  <c r="P10" i="3"/>
  <c r="Q10" i="3"/>
  <c r="R10" i="3"/>
  <c r="J11" i="3"/>
  <c r="K11" i="3"/>
  <c r="L11" i="3"/>
  <c r="M11" i="3"/>
  <c r="O11" i="3"/>
  <c r="P11" i="3"/>
  <c r="Q11" i="3"/>
  <c r="R11" i="3"/>
  <c r="J12" i="3"/>
  <c r="K12" i="3"/>
  <c r="L12" i="3"/>
  <c r="M12" i="3"/>
  <c r="O12" i="3"/>
  <c r="P12" i="3"/>
  <c r="Q12" i="3"/>
  <c r="R12" i="3"/>
  <c r="J13" i="3"/>
  <c r="K13" i="3"/>
  <c r="L13" i="3"/>
  <c r="M13" i="3"/>
  <c r="O13" i="3"/>
  <c r="P13" i="3"/>
  <c r="Q13" i="3"/>
  <c r="R13" i="3"/>
  <c r="J14" i="3"/>
  <c r="K14" i="3"/>
  <c r="L14" i="3"/>
  <c r="M14" i="3"/>
  <c r="O14" i="3"/>
  <c r="P14" i="3"/>
  <c r="Q14" i="3"/>
  <c r="R14" i="3"/>
  <c r="J15" i="3"/>
  <c r="K15" i="3"/>
  <c r="L15" i="3"/>
  <c r="M15" i="3"/>
  <c r="O15" i="3"/>
  <c r="P15" i="3"/>
  <c r="Q15" i="3"/>
  <c r="R15" i="3"/>
  <c r="J16" i="3"/>
  <c r="K16" i="3"/>
  <c r="L16" i="3"/>
  <c r="M16" i="3"/>
  <c r="O16" i="3"/>
  <c r="P16" i="3"/>
  <c r="Q16" i="3"/>
  <c r="R16" i="3"/>
  <c r="J17" i="3"/>
  <c r="K17" i="3"/>
  <c r="L17" i="3"/>
  <c r="M17" i="3"/>
  <c r="O17" i="3"/>
  <c r="P17" i="3"/>
  <c r="Q17" i="3"/>
  <c r="R17" i="3"/>
  <c r="J18" i="3"/>
  <c r="K18" i="3"/>
  <c r="L18" i="3"/>
  <c r="M18" i="3"/>
  <c r="O18" i="3"/>
  <c r="P18" i="3"/>
  <c r="Q18" i="3"/>
  <c r="R18" i="3"/>
  <c r="J19" i="3"/>
  <c r="K19" i="3"/>
  <c r="L19" i="3"/>
  <c r="M19" i="3"/>
  <c r="O19" i="3"/>
  <c r="P19" i="3"/>
  <c r="Q19" i="3"/>
  <c r="R19" i="3"/>
  <c r="J20" i="3"/>
  <c r="K20" i="3"/>
  <c r="L20" i="3"/>
  <c r="M20" i="3"/>
  <c r="O20" i="3"/>
  <c r="P20" i="3"/>
  <c r="Q20" i="3"/>
  <c r="R20" i="3"/>
  <c r="J21" i="3"/>
  <c r="K21" i="3"/>
  <c r="L21" i="3"/>
  <c r="M21" i="3"/>
  <c r="O21" i="3"/>
  <c r="P21" i="3"/>
  <c r="Q21" i="3"/>
  <c r="R21" i="3"/>
  <c r="J22" i="3"/>
  <c r="K22" i="3"/>
  <c r="L22" i="3"/>
  <c r="M22" i="3"/>
  <c r="O22" i="3"/>
  <c r="P22" i="3"/>
  <c r="Q22" i="3"/>
  <c r="R22" i="3"/>
  <c r="J23" i="3"/>
  <c r="K23" i="3"/>
  <c r="L23" i="3"/>
  <c r="M23" i="3"/>
  <c r="O23" i="3"/>
  <c r="P23" i="3"/>
  <c r="Q23" i="3"/>
  <c r="R23" i="3"/>
  <c r="J24" i="3"/>
  <c r="K24" i="3"/>
  <c r="L24" i="3"/>
  <c r="M24" i="3"/>
  <c r="O24" i="3"/>
  <c r="P24" i="3"/>
  <c r="Q24" i="3"/>
  <c r="R24" i="3"/>
  <c r="J25" i="3"/>
  <c r="K25" i="3"/>
  <c r="L25" i="3"/>
  <c r="M25" i="3"/>
  <c r="O25" i="3"/>
  <c r="P25" i="3"/>
  <c r="Q25" i="3"/>
  <c r="R25" i="3"/>
  <c r="J26" i="3"/>
  <c r="K26" i="3"/>
  <c r="L26" i="3"/>
  <c r="M26" i="3"/>
  <c r="O26" i="3"/>
  <c r="P26" i="3"/>
  <c r="Q26" i="3"/>
  <c r="R26" i="3"/>
  <c r="J27" i="3"/>
  <c r="K27" i="3"/>
  <c r="L27" i="3"/>
  <c r="M27" i="3"/>
  <c r="O27" i="3"/>
  <c r="P27" i="3"/>
  <c r="Q27" i="3"/>
  <c r="R27" i="3"/>
  <c r="J28" i="3"/>
  <c r="K28" i="3"/>
  <c r="L28" i="3"/>
  <c r="M28" i="3"/>
  <c r="O28" i="3"/>
  <c r="P28" i="3"/>
  <c r="Q28" i="3"/>
  <c r="R28" i="3"/>
  <c r="J29" i="3"/>
  <c r="K29" i="3"/>
  <c r="L29" i="3"/>
  <c r="M29" i="3"/>
  <c r="O29" i="3"/>
  <c r="P29" i="3"/>
  <c r="Q29" i="3"/>
  <c r="R29" i="3"/>
  <c r="J30" i="3"/>
  <c r="K30" i="3"/>
  <c r="L30" i="3"/>
  <c r="M30" i="3"/>
  <c r="O30" i="3"/>
  <c r="P30" i="3"/>
  <c r="Q30" i="3"/>
  <c r="R30" i="3"/>
  <c r="J31" i="3"/>
  <c r="K31" i="3"/>
  <c r="L31" i="3"/>
  <c r="M31" i="3"/>
  <c r="O31" i="3"/>
  <c r="P31" i="3"/>
  <c r="Q31" i="3"/>
  <c r="R31" i="3"/>
  <c r="J32" i="3"/>
  <c r="K32" i="3"/>
  <c r="L32" i="3"/>
  <c r="M32" i="3"/>
  <c r="O32" i="3"/>
  <c r="P32" i="3"/>
  <c r="Q32" i="3"/>
  <c r="R32" i="3"/>
  <c r="J33" i="3"/>
  <c r="K33" i="3"/>
  <c r="L33" i="3"/>
  <c r="M33" i="3"/>
  <c r="O33" i="3"/>
  <c r="P33" i="3"/>
  <c r="Q33" i="3"/>
  <c r="R33" i="3"/>
  <c r="J34" i="3"/>
  <c r="K34" i="3"/>
  <c r="L34" i="3"/>
  <c r="M34" i="3"/>
  <c r="O34" i="3"/>
  <c r="P34" i="3"/>
  <c r="Q34" i="3"/>
  <c r="R34" i="3"/>
  <c r="J35" i="3"/>
  <c r="K35" i="3"/>
  <c r="L35" i="3"/>
  <c r="M35" i="3"/>
  <c r="O35" i="3"/>
  <c r="P35" i="3"/>
  <c r="Q35" i="3"/>
  <c r="R35" i="3"/>
  <c r="J36" i="3"/>
  <c r="K36" i="3"/>
  <c r="L36" i="3"/>
  <c r="M36" i="3"/>
  <c r="O36" i="3"/>
  <c r="P36" i="3"/>
  <c r="Q36" i="3"/>
  <c r="R36" i="3"/>
  <c r="J37" i="3"/>
  <c r="K37" i="3"/>
  <c r="L37" i="3"/>
  <c r="M37" i="3"/>
  <c r="O37" i="3"/>
  <c r="P37" i="3"/>
  <c r="Q37" i="3"/>
  <c r="R37" i="3"/>
  <c r="J38" i="3"/>
  <c r="K38" i="3"/>
  <c r="L38" i="3"/>
  <c r="M38" i="3"/>
  <c r="O38" i="3"/>
  <c r="P38" i="3"/>
  <c r="Q38" i="3"/>
  <c r="R38" i="3"/>
  <c r="J39" i="3"/>
  <c r="K39" i="3"/>
  <c r="L39" i="3"/>
  <c r="M39" i="3"/>
  <c r="O39" i="3"/>
  <c r="P39" i="3"/>
  <c r="Q39" i="3"/>
  <c r="R39" i="3"/>
  <c r="J40" i="3"/>
  <c r="K40" i="3"/>
  <c r="L40" i="3"/>
  <c r="M40" i="3"/>
  <c r="O40" i="3"/>
  <c r="P40" i="3"/>
  <c r="Q40" i="3"/>
  <c r="R40" i="3"/>
  <c r="J41" i="3"/>
  <c r="K41" i="3"/>
  <c r="L41" i="3"/>
  <c r="M41" i="3"/>
  <c r="O41" i="3"/>
  <c r="P41" i="3"/>
  <c r="Q41" i="3"/>
  <c r="R41" i="3"/>
  <c r="J42" i="3"/>
  <c r="K42" i="3"/>
  <c r="L42" i="3"/>
  <c r="M42" i="3"/>
  <c r="O42" i="3"/>
  <c r="P42" i="3"/>
  <c r="Q42" i="3"/>
  <c r="R42" i="3"/>
  <c r="J43" i="3"/>
  <c r="K43" i="3"/>
  <c r="L43" i="3"/>
  <c r="M43" i="3"/>
  <c r="O43" i="3"/>
  <c r="P43" i="3"/>
  <c r="Q43" i="3"/>
  <c r="R43" i="3"/>
  <c r="J44" i="3"/>
  <c r="K44" i="3"/>
  <c r="L44" i="3"/>
  <c r="M44" i="3"/>
  <c r="O44" i="3"/>
  <c r="P44" i="3"/>
  <c r="Q44" i="3"/>
  <c r="R44" i="3"/>
  <c r="J45" i="3"/>
  <c r="K45" i="3"/>
  <c r="L45" i="3"/>
  <c r="M45" i="3"/>
  <c r="O45" i="3"/>
  <c r="P45" i="3"/>
  <c r="Q45" i="3"/>
  <c r="R45" i="3"/>
  <c r="J46" i="3"/>
  <c r="K46" i="3"/>
  <c r="L46" i="3"/>
  <c r="M46" i="3"/>
  <c r="O46" i="3"/>
  <c r="P46" i="3"/>
  <c r="Q46" i="3"/>
  <c r="R46" i="3"/>
  <c r="J47" i="3"/>
  <c r="K47" i="3"/>
  <c r="L47" i="3"/>
  <c r="M47" i="3"/>
  <c r="O47" i="3"/>
  <c r="P47" i="3"/>
  <c r="Q47" i="3"/>
  <c r="R47" i="3"/>
  <c r="R9" i="3"/>
  <c r="Q9" i="3"/>
  <c r="P9" i="3"/>
  <c r="O9" i="3"/>
  <c r="M9" i="3"/>
  <c r="L9" i="3"/>
  <c r="K9" i="3"/>
  <c r="J9" i="3"/>
  <c r="J4" i="3"/>
  <c r="K4" i="3"/>
  <c r="L4" i="3"/>
  <c r="M4" i="3"/>
  <c r="O4" i="3"/>
  <c r="P4" i="3"/>
  <c r="Q4" i="3"/>
  <c r="R4" i="3"/>
  <c r="J5" i="3"/>
  <c r="K5" i="3"/>
  <c r="L5" i="3"/>
  <c r="M5" i="3"/>
  <c r="O5" i="3"/>
  <c r="P5" i="3"/>
  <c r="Q5" i="3"/>
  <c r="R5" i="3"/>
  <c r="J6" i="3"/>
  <c r="K6" i="3"/>
  <c r="L6" i="3"/>
  <c r="M6" i="3"/>
  <c r="O6" i="3"/>
  <c r="P6" i="3"/>
  <c r="Q6" i="3"/>
  <c r="R6" i="3"/>
  <c r="J7" i="3"/>
  <c r="K7" i="3"/>
  <c r="L7" i="3"/>
  <c r="M7" i="3"/>
  <c r="O7" i="3"/>
  <c r="P7" i="3"/>
  <c r="Q7" i="3"/>
  <c r="R7" i="3"/>
  <c r="J8" i="3"/>
  <c r="K8" i="3"/>
  <c r="L8" i="3"/>
  <c r="M8" i="3"/>
  <c r="O8" i="3"/>
  <c r="P8" i="3"/>
  <c r="Q8" i="3"/>
  <c r="R8" i="3"/>
  <c r="R3" i="3"/>
  <c r="Q3" i="3"/>
  <c r="M3" i="3"/>
  <c r="L3" i="3"/>
  <c r="O3" i="3"/>
  <c r="P3" i="3"/>
  <c r="K3" i="3"/>
  <c r="J3" i="3"/>
  <c r="W2" i="3"/>
  <c r="V2" i="3"/>
  <c r="AA9" i="3"/>
  <c r="Z9" i="3"/>
  <c r="AC9" i="3"/>
  <c r="Y2" i="3"/>
  <c r="X2" i="3"/>
  <c r="W3" i="3"/>
  <c r="V3" i="3"/>
  <c r="X3" i="3"/>
  <c r="AA7" i="3"/>
  <c r="Z7" i="3"/>
  <c r="AC7" i="3"/>
  <c r="AA5" i="3"/>
  <c r="Z5" i="3"/>
  <c r="AB5" i="3"/>
  <c r="AA47" i="3"/>
  <c r="Z47" i="3"/>
  <c r="AC47" i="3"/>
  <c r="AA45" i="3"/>
  <c r="Z45" i="3"/>
  <c r="AB45" i="3"/>
  <c r="AA43" i="3"/>
  <c r="Z43" i="3"/>
  <c r="AB43" i="3"/>
  <c r="AA41" i="3"/>
  <c r="Z41" i="3"/>
  <c r="AC41" i="3"/>
  <c r="AA39" i="3"/>
  <c r="Z39" i="3"/>
  <c r="AB39" i="3"/>
  <c r="AA37" i="3"/>
  <c r="Z37" i="3"/>
  <c r="AA35" i="3"/>
  <c r="Z35" i="3"/>
  <c r="AA33" i="3"/>
  <c r="Z33" i="3"/>
  <c r="AB33" i="3"/>
  <c r="AA31" i="3"/>
  <c r="Z31" i="3"/>
  <c r="AC31" i="3"/>
  <c r="AA29" i="3"/>
  <c r="Z29" i="3"/>
  <c r="AC29" i="3"/>
  <c r="AA27" i="3"/>
  <c r="Z27" i="3"/>
  <c r="AB27" i="3"/>
  <c r="AA25" i="3"/>
  <c r="Z25" i="3"/>
  <c r="AC25" i="3"/>
  <c r="AA23" i="3"/>
  <c r="Z23" i="3"/>
  <c r="AC23" i="3"/>
  <c r="AA21" i="3"/>
  <c r="Z21" i="3"/>
  <c r="AB21" i="3"/>
  <c r="AA19" i="3"/>
  <c r="Z19" i="3"/>
  <c r="AA17" i="3"/>
  <c r="Z17" i="3"/>
  <c r="AB17" i="3"/>
  <c r="AA15" i="3"/>
  <c r="Z15" i="3"/>
  <c r="AC15" i="3"/>
  <c r="AA13" i="3"/>
  <c r="Z13" i="3"/>
  <c r="AA11" i="3"/>
  <c r="Z11" i="3"/>
  <c r="AB11" i="3"/>
  <c r="AA10" i="3"/>
  <c r="Z10" i="3"/>
  <c r="AC10" i="3"/>
  <c r="W8" i="3"/>
  <c r="V8" i="3"/>
  <c r="Y8" i="3"/>
  <c r="W7" i="3"/>
  <c r="V7" i="3"/>
  <c r="Y7" i="3"/>
  <c r="W6" i="3"/>
  <c r="V6" i="3"/>
  <c r="Y6" i="3"/>
  <c r="W5" i="3"/>
  <c r="V5" i="3"/>
  <c r="X5" i="3"/>
  <c r="W4" i="3"/>
  <c r="V4" i="3"/>
  <c r="Y4" i="3"/>
  <c r="AB9" i="3"/>
  <c r="W47" i="3"/>
  <c r="V47" i="3"/>
  <c r="X47" i="3"/>
  <c r="W46" i="3"/>
  <c r="V46" i="3"/>
  <c r="X46" i="3"/>
  <c r="W45" i="3"/>
  <c r="V45" i="3"/>
  <c r="Y45" i="3"/>
  <c r="W44" i="3"/>
  <c r="V44" i="3"/>
  <c r="X44" i="3"/>
  <c r="W43" i="3"/>
  <c r="V43" i="3"/>
  <c r="X43" i="3"/>
  <c r="W42" i="3"/>
  <c r="V42" i="3"/>
  <c r="X42" i="3"/>
  <c r="W41" i="3"/>
  <c r="V41" i="3"/>
  <c r="W40" i="3"/>
  <c r="V40" i="3"/>
  <c r="X40" i="3"/>
  <c r="W39" i="3"/>
  <c r="V39" i="3"/>
  <c r="X39" i="3"/>
  <c r="W38" i="3"/>
  <c r="V38" i="3"/>
  <c r="X38" i="3"/>
  <c r="W37" i="3"/>
  <c r="V37" i="3"/>
  <c r="X37" i="3"/>
  <c r="W36" i="3"/>
  <c r="V36" i="3"/>
  <c r="X36" i="3"/>
  <c r="W35" i="3"/>
  <c r="V35" i="3"/>
  <c r="X35" i="3"/>
  <c r="W34" i="3"/>
  <c r="V34" i="3"/>
  <c r="X34" i="3"/>
  <c r="W33" i="3"/>
  <c r="V33" i="3"/>
  <c r="X33" i="3"/>
  <c r="W32" i="3"/>
  <c r="V32" i="3"/>
  <c r="X32" i="3"/>
  <c r="W31" i="3"/>
  <c r="V31" i="3"/>
  <c r="X31" i="3"/>
  <c r="W30" i="3"/>
  <c r="V30" i="3"/>
  <c r="X30" i="3"/>
  <c r="W29" i="3"/>
  <c r="V29" i="3"/>
  <c r="Y29" i="3"/>
  <c r="W28" i="3"/>
  <c r="V28" i="3"/>
  <c r="X28" i="3"/>
  <c r="W27" i="3"/>
  <c r="V27" i="3"/>
  <c r="X27" i="3"/>
  <c r="W26" i="3"/>
  <c r="V26" i="3"/>
  <c r="X26" i="3"/>
  <c r="W25" i="3"/>
  <c r="V25" i="3"/>
  <c r="X25" i="3"/>
  <c r="W24" i="3"/>
  <c r="V24" i="3"/>
  <c r="X24" i="3"/>
  <c r="W23" i="3"/>
  <c r="V23" i="3"/>
  <c r="X23" i="3"/>
  <c r="W22" i="3"/>
  <c r="V22" i="3"/>
  <c r="X22" i="3"/>
  <c r="W21" i="3"/>
  <c r="V21" i="3"/>
  <c r="W20" i="3"/>
  <c r="V20" i="3"/>
  <c r="X20" i="3"/>
  <c r="W19" i="3"/>
  <c r="V19" i="3"/>
  <c r="X19" i="3"/>
  <c r="W18" i="3"/>
  <c r="V18" i="3"/>
  <c r="X18" i="3"/>
  <c r="W17" i="3"/>
  <c r="V17" i="3"/>
  <c r="X17" i="3"/>
  <c r="W16" i="3"/>
  <c r="V16" i="3"/>
  <c r="X16" i="3"/>
  <c r="W15" i="3"/>
  <c r="V15" i="3"/>
  <c r="X15" i="3"/>
  <c r="W14" i="3"/>
  <c r="V14" i="3"/>
  <c r="X14" i="3"/>
  <c r="W13" i="3"/>
  <c r="V13" i="3"/>
  <c r="Y13" i="3"/>
  <c r="W12" i="3"/>
  <c r="V12" i="3"/>
  <c r="X12" i="3"/>
  <c r="W11" i="3"/>
  <c r="V11" i="3"/>
  <c r="X11" i="3"/>
  <c r="W10" i="3"/>
  <c r="V10" i="3"/>
  <c r="X10" i="3"/>
  <c r="AA3" i="3"/>
  <c r="Z3" i="3"/>
  <c r="AC3" i="3"/>
  <c r="AA8" i="3"/>
  <c r="Z8" i="3"/>
  <c r="AC8" i="3"/>
  <c r="AA6" i="3"/>
  <c r="Z6" i="3"/>
  <c r="AC6" i="3"/>
  <c r="AA4" i="3"/>
  <c r="Z4" i="3"/>
  <c r="AC4" i="3"/>
  <c r="AA46" i="3"/>
  <c r="Z46" i="3"/>
  <c r="AA44" i="3"/>
  <c r="Z44" i="3"/>
  <c r="AC44" i="3"/>
  <c r="AA42" i="3"/>
  <c r="Z42" i="3"/>
  <c r="AC42" i="3"/>
  <c r="AA40" i="3"/>
  <c r="Z40" i="3"/>
  <c r="AC40" i="3"/>
  <c r="AA38" i="3"/>
  <c r="Z38" i="3"/>
  <c r="AC38" i="3"/>
  <c r="AA36" i="3"/>
  <c r="Z36" i="3"/>
  <c r="AC36" i="3"/>
  <c r="AA34" i="3"/>
  <c r="Z34" i="3"/>
  <c r="AB34" i="3"/>
  <c r="AA32" i="3"/>
  <c r="Z32" i="3"/>
  <c r="AC32" i="3"/>
  <c r="AA30" i="3"/>
  <c r="Z30" i="3"/>
  <c r="AA28" i="3"/>
  <c r="Z28" i="3"/>
  <c r="AC28" i="3"/>
  <c r="AA26" i="3"/>
  <c r="Z26" i="3"/>
  <c r="AA24" i="3"/>
  <c r="Z24" i="3"/>
  <c r="AC24" i="3"/>
  <c r="AA22" i="3"/>
  <c r="Z22" i="3"/>
  <c r="AC22" i="3"/>
  <c r="AA20" i="3"/>
  <c r="Z20" i="3"/>
  <c r="AC20" i="3"/>
  <c r="AA18" i="3"/>
  <c r="Z18" i="3"/>
  <c r="AB18" i="3"/>
  <c r="AA16" i="3"/>
  <c r="Z16" i="3"/>
  <c r="AC16" i="3"/>
  <c r="AA14" i="3"/>
  <c r="Z14" i="3"/>
  <c r="AB14" i="3"/>
  <c r="AA12" i="3"/>
  <c r="Z12" i="3"/>
  <c r="AC12" i="3"/>
  <c r="AB7" i="3"/>
  <c r="X7" i="3"/>
  <c r="W9" i="3"/>
  <c r="V9" i="3"/>
  <c r="Y9" i="3"/>
  <c r="AC46" i="3"/>
  <c r="AB46" i="3"/>
  <c r="AC45" i="3"/>
  <c r="X45" i="3"/>
  <c r="AB44" i="3"/>
  <c r="AC43" i="3"/>
  <c r="AB42" i="3"/>
  <c r="Y41" i="3"/>
  <c r="X41" i="3"/>
  <c r="AC39" i="3"/>
  <c r="Y37" i="3"/>
  <c r="AC37" i="3"/>
  <c r="AB37" i="3"/>
  <c r="Y36" i="3"/>
  <c r="AC35" i="3"/>
  <c r="AB35" i="3"/>
  <c r="Y33" i="3"/>
  <c r="AC33" i="3"/>
  <c r="AC30" i="3"/>
  <c r="AB30" i="3"/>
  <c r="AB29" i="3"/>
  <c r="X29" i="3"/>
  <c r="AB28" i="3"/>
  <c r="AC27" i="3"/>
  <c r="AC26" i="3"/>
  <c r="AB26" i="3"/>
  <c r="Y25" i="3"/>
  <c r="AB24" i="3"/>
  <c r="AB22" i="3"/>
  <c r="Y21" i="3"/>
  <c r="AC21" i="3"/>
  <c r="X21" i="3"/>
  <c r="Y20" i="3"/>
  <c r="AC19" i="3"/>
  <c r="AB19" i="3"/>
  <c r="AC18" i="3"/>
  <c r="Y17" i="3"/>
  <c r="AC17" i="3"/>
  <c r="AB15" i="3"/>
  <c r="AC14" i="3"/>
  <c r="AC13" i="3"/>
  <c r="AB13" i="3"/>
  <c r="X13" i="3"/>
  <c r="AB12" i="3"/>
  <c r="AC11" i="3"/>
  <c r="AB10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" i="3"/>
  <c r="AB16" i="3"/>
  <c r="AB31" i="3"/>
  <c r="AB40" i="3"/>
  <c r="AB23" i="3"/>
  <c r="AB32" i="3"/>
  <c r="AC34" i="3"/>
  <c r="AB38" i="3"/>
  <c r="AB47" i="3"/>
  <c r="AB4" i="3"/>
  <c r="Y16" i="3"/>
  <c r="AB25" i="3"/>
  <c r="Y32" i="3"/>
  <c r="AB41" i="3"/>
  <c r="X9" i="3"/>
  <c r="Y12" i="3"/>
  <c r="AB20" i="3"/>
  <c r="Y28" i="3"/>
  <c r="AB36" i="3"/>
  <c r="Y44" i="3"/>
  <c r="X8" i="3"/>
  <c r="AC5" i="3"/>
  <c r="Y5" i="3"/>
  <c r="Y24" i="3"/>
  <c r="Y40" i="3"/>
  <c r="AB8" i="3"/>
  <c r="AB6" i="3"/>
  <c r="Y10" i="3"/>
  <c r="Y11" i="3"/>
  <c r="Y14" i="3"/>
  <c r="Y15" i="3"/>
  <c r="Y18" i="3"/>
  <c r="Y19" i="3"/>
  <c r="Y22" i="3"/>
  <c r="Y23" i="3"/>
  <c r="Y26" i="3"/>
  <c r="Y27" i="3"/>
  <c r="Y30" i="3"/>
  <c r="Y31" i="3"/>
  <c r="Y34" i="3"/>
  <c r="Y35" i="3"/>
  <c r="Y38" i="3"/>
  <c r="Y39" i="3"/>
  <c r="Y42" i="3"/>
  <c r="Y43" i="3"/>
  <c r="Y46" i="3"/>
  <c r="Y47" i="3"/>
  <c r="X6" i="3"/>
  <c r="X4" i="3"/>
  <c r="Y3" i="3"/>
  <c r="AB3" i="3"/>
</calcChain>
</file>

<file path=xl/comments1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sz val="9"/>
            <rFont val="宋体"/>
            <family val="3"/>
            <charset val="134"/>
          </rPr>
          <t xml:space="preserve">修改：赵鹏
1开头：剧情关卡简单难度怪 关卡ID+第几波+几号位
2开头：剧情关卡普通难度怪 关卡ID+第几波+几号位
3开头：剧情关卡困难难度怪 关卡ID+第几波+几号位
5开头：密境矿
6开头：活动关卡怪 关卡ID+第几波+几号位
7开头：副本关卡怪 关卡ID+第几波+几号位
8开头：世界BOSS
91开头：游历怪
93开头：黄巾起义关卡怪物配置
      例：930316116
      93：黄巾关卡 
      03：难度   1-张角-难 2-张宝-普 3-张梁-简
      16：章节
      116：第几关 第几波 几号位
新剧情开卡怪物ID
难度（1位）+怪物或武将序号（5位）+等级（3位)
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游侠是15，其它是5</t>
        </r>
      </text>
    </comment>
    <comment ref="O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Q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  <comment ref="R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1.战士
2.法师
3.刺客
4.牧师
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1：白色
2：绿色
3：蓝色
4：紫色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策划维护用，程序不读</t>
        </r>
      </text>
    </commen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策划维护用，程序不读</t>
        </r>
      </text>
    </commen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2星：绿色
3、4星：蓝色
5、6星：紫色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1：猛将（战士）
2：禁卫（坦克）
3：游侠（刺客）
4：谋士（法师）
5：方士（牧师）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0：普通
1：魔武将
2：圣武将</t>
        </r>
      </text>
    </comment>
    <comment ref="A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原名：李傕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K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作者:赵鹏
</t>
        </r>
        <r>
          <rPr>
            <sz val="9"/>
            <color indexed="81"/>
            <rFont val="宋体"/>
            <family val="3"/>
            <charset val="134"/>
          </rPr>
          <t xml:space="preserve">百万位：
1：简单关卡
2：普通关卡
3：困难关卡
4：新手引导
千、万位：大关
十、百位：小关
个位：第几波
5开头：密境矿
6开头：活动关卡怪 关卡ID+第几波
7开头：副本关卡怪 关卡ID+第几波
8开头：世界BOSS
91：游历怪
93：黄巾起义BOSS
    9301011  
    93代表黄巾起义关卡
    01  则表示对应难度
  （01-张角-困   02-张宝-普 03-张梁-简）
    011 则表示第几章 第几关
   </t>
        </r>
      </text>
    </comment>
    <comment ref="B1" authorId="0">
      <text>
        <r>
          <rPr>
            <sz val="9"/>
            <rFont val="宋体"/>
            <family val="3"/>
            <charset val="134"/>
          </rPr>
          <t xml:space="preserve">作者:
战场位置1的怪物ID和对应的掉落包ID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作者:赵鹏
</t>
        </r>
        <r>
          <rPr>
            <sz val="9"/>
            <color indexed="81"/>
            <rFont val="宋体"/>
            <family val="3"/>
            <charset val="134"/>
          </rPr>
          <t xml:space="preserve">百万位：
1：简单关卡
2：普通关卡
3：困难关卡
4：新手引导
千、万位：大关
十、百位：小关
个位：第几波
5开头：密境矿
6开头：活动关卡怪 关卡ID+第几波
7开头：副本关卡怪 关卡ID+第几波
8开头：世界BOSS
91：游历怪
93：黄巾起义BOSS
    9301011  
    93代表黄巾起义关卡
    01  则表示对应难度
  （01-张角-困   02-张宝-普 03-张梁-简）
    011 则表示第几章 第几关
   </t>
        </r>
      </text>
    </comment>
    <comment ref="B1" authorId="0">
      <text>
        <r>
          <rPr>
            <sz val="9"/>
            <rFont val="宋体"/>
            <family val="3"/>
            <charset val="134"/>
          </rPr>
          <t xml:space="preserve">作者:
战场位置1的怪物ID和对应的掉落包ID
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作者:赵鹏
</t>
        </r>
        <r>
          <rPr>
            <sz val="9"/>
            <color indexed="81"/>
            <rFont val="宋体"/>
            <family val="3"/>
            <charset val="134"/>
          </rPr>
          <t xml:space="preserve">百万位：
1：简单关卡
2：普通关卡
3：困难关卡
4：新手引导
千、万位：大关
十、百位：小关
个位：第几波
5开头：密境矿
6开头：活动关卡怪 关卡ID+第几波
7开头：副本关卡怪 关卡ID+第几波
8开头：世界BOSS
91：游历怪
93：黄巾起义BOSS
    9301011  
    93代表黄巾起义关卡
    01  则表示对应难度
  （01-张角-困   02-张宝-普 03-张梁-简）
    011 则表示第几章 第几关
   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作者:赵鹏
</t>
        </r>
        <r>
          <rPr>
            <sz val="9"/>
            <color indexed="81"/>
            <rFont val="宋体"/>
            <family val="3"/>
            <charset val="134"/>
          </rPr>
          <t xml:space="preserve">百万位：
1：简单关卡
2：普通关卡
3：困难关卡
4：新手引导
千、万位：大关
十、百位：小关
个位：第几波
5开头：密境矿
6开头：活动关卡怪 关卡ID+第几波
7开头：副本关卡怪 关卡ID+第几波
8开头：世界BOSS
91：游历怪
93：黄巾起义BOSS
    9301011  
    93代表黄巾起义关卡
    01  则表示对应难度
  （01-张角-困   02-张宝-普 03-张梁-简）
    011 则表示第几章 第几关
   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作者:赵鹏
</t>
        </r>
        <r>
          <rPr>
            <sz val="9"/>
            <color indexed="81"/>
            <rFont val="宋体"/>
            <family val="3"/>
            <charset val="134"/>
          </rPr>
          <t xml:space="preserve">百万位：
1：简单关卡
2：普通关卡
3：困难关卡
4：新手引导
千、万位：大关
十、百位：小关
个位：第几波
5开头：密境矿
6开头：活动关卡怪 关卡ID+第几波
7开头：副本关卡怪 关卡ID+第几波
8开头：世界BOSS
91：游历怪
93：黄巾起义BOSS
    9301011  
    93代表黄巾起义关卡
    01  则表示对应难度
  （01-张角-困   02-张宝-普 03-张梁-简）
    011 则表示第几章 第几关
   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作者:赵鹏
</t>
        </r>
        <r>
          <rPr>
            <sz val="9"/>
            <color indexed="81"/>
            <rFont val="宋体"/>
            <family val="3"/>
            <charset val="134"/>
          </rPr>
          <t xml:space="preserve">百万位：
1：简单关卡
2：普通关卡
3：困难关卡
4：新手引导
千、万位：大关
十、百位：小关
个位：第几波
5开头：密境矿
6开头：活动关卡怪 关卡ID+第几波
7开头：副本关卡怪 关卡ID+第几波
8开头：世界BOSS
91：游历怪
93：黄巾起义BOSS
    9301011  
    93代表黄巾起义关卡
    01  则表示对应难度
  （01-张角-困   02-张宝-普 03-张梁-简）
    011 则表示第几章 第几关
   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作者:赵鹏
</t>
        </r>
        <r>
          <rPr>
            <sz val="9"/>
            <color indexed="81"/>
            <rFont val="宋体"/>
            <family val="3"/>
            <charset val="134"/>
          </rPr>
          <t xml:space="preserve">百万位：
1：简单关卡
2：普通关卡
3：困难关卡
4：新手引导
千、万位：大关
十、百位：小关
个位：第几波
5开头：密境矿
6开头：活动关卡怪 关卡ID+第几波
7开头：副本关卡怪 关卡ID+第几波
8开头：世界BOSS
91：游历怪
93：黄巾起义BOSS
    9301011  
    93代表黄巾起义关卡
    01  则表示对应难度
  （01-张角-困   02-张宝-普 03-张梁-简）
    011 则表示第几章 第几关
   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读取resource_config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对应resource_config表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sz val="9"/>
            <rFont val="宋体"/>
            <family val="3"/>
            <charset val="134"/>
          </rPr>
          <t xml:space="preserve">修改：赵鹏
1开头：剧情关卡简单难度怪 关卡ID+第几波+几号位
2开头：剧情关卡普通难度怪 关卡ID+第几波+几号位
3开头：剧情关卡困难难度怪 关卡ID+第几波+几号位
5开头：密境矿
6开头：活动关卡怪 关卡ID+第几波+几号位
7开头：副本关卡怪 关卡ID+第几波+几号位
8开头：世界BOSS
91开头：游历怪
93开头：黄巾起义关卡怪物配置
      例：930316116
      93：黄巾关卡 
      03：难度   1-张角-难 2-张宝-普 3-张梁-简
      16：章节
      116：第几关 第几波 几号位
新剧情开卡怪物ID
难度（1位）+怪物或武将序号（5位）+等级（3位)
</t>
        </r>
      </text>
    </comment>
  </commentList>
</comments>
</file>

<file path=xl/sharedStrings.xml><?xml version="1.0" encoding="utf-8"?>
<sst xmlns="http://schemas.openxmlformats.org/spreadsheetml/2006/main" count="10764" uniqueCount="2206">
  <si>
    <t>怪物ID</t>
  </si>
  <si>
    <t>float</t>
  </si>
  <si>
    <t>黄巾重甲兵</t>
  </si>
  <si>
    <t>黄巾妖道士</t>
  </si>
  <si>
    <t>黄巾长枪兵</t>
  </si>
  <si>
    <t>黄巾僧侣</t>
  </si>
  <si>
    <t>黄巾短刀兵</t>
  </si>
  <si>
    <t>禁城卫队</t>
  </si>
  <si>
    <t>夜袭者</t>
  </si>
  <si>
    <t>都府书记</t>
  </si>
  <si>
    <t>无良蛮兵</t>
  </si>
  <si>
    <t>偏门道士</t>
  </si>
  <si>
    <t>赤脚郎中</t>
  </si>
  <si>
    <t>守城裨将</t>
  </si>
  <si>
    <t>番僧</t>
  </si>
  <si>
    <t>劫持者</t>
  </si>
  <si>
    <t>羽林卫</t>
  </si>
  <si>
    <t>近卫队</t>
  </si>
  <si>
    <t>修真丹士</t>
  </si>
  <si>
    <t>内廷侍卫</t>
  </si>
  <si>
    <t>太医</t>
  </si>
  <si>
    <t>水贼</t>
  </si>
  <si>
    <t>鱼叉投手</t>
  </si>
  <si>
    <t>行船大厨</t>
  </si>
  <si>
    <t>掌矛先锋</t>
  </si>
  <si>
    <t>夜行客</t>
  </si>
  <si>
    <t>隐秘钓客</t>
  </si>
  <si>
    <t>逢纪</t>
  </si>
  <si>
    <t>李广</t>
  </si>
  <si>
    <t>文丑</t>
  </si>
  <si>
    <t>颜良</t>
  </si>
  <si>
    <t>廖化</t>
  </si>
  <si>
    <t>裴元绍</t>
  </si>
  <si>
    <t>周仓</t>
  </si>
  <si>
    <t>赵云</t>
  </si>
  <si>
    <t>韩猛</t>
  </si>
  <si>
    <t>李元霸</t>
  </si>
  <si>
    <t>田丰</t>
  </si>
  <si>
    <t>淳于琼</t>
  </si>
  <si>
    <t>沮授</t>
  </si>
  <si>
    <t>高览</t>
  </si>
  <si>
    <t>袁绍</t>
  </si>
  <si>
    <t>石傀儡</t>
  </si>
  <si>
    <t>僵尸</t>
  </si>
  <si>
    <t>插翅虎</t>
  </si>
  <si>
    <t>幽魂</t>
  </si>
  <si>
    <t>花仙</t>
  </si>
  <si>
    <t>夜行客BOSS</t>
  </si>
  <si>
    <t>掌矛先锋BOSS</t>
  </si>
  <si>
    <t>近卫队BOSS</t>
  </si>
  <si>
    <t>羽林卫BOSS</t>
  </si>
  <si>
    <t>内廷侍卫BOSS</t>
  </si>
  <si>
    <t>修真丹士BOSS</t>
  </si>
  <si>
    <t>太医BOSS</t>
  </si>
  <si>
    <t>石傀儡BOSS</t>
  </si>
  <si>
    <t>插翅虎BOSS</t>
  </si>
  <si>
    <t>幽魂BOSS</t>
  </si>
  <si>
    <t>张合</t>
  </si>
  <si>
    <t>黄巾起义张角</t>
  </si>
  <si>
    <t>黄巾起义张宝</t>
  </si>
  <si>
    <t>黄巾起义张梁</t>
  </si>
  <si>
    <t>普通技能</t>
  </si>
  <si>
    <t>怒气技能</t>
  </si>
  <si>
    <t>血量</t>
  </si>
  <si>
    <t>攻击</t>
  </si>
  <si>
    <t>物理防御</t>
  </si>
  <si>
    <t>魔法防御</t>
  </si>
  <si>
    <t>命中率</t>
  </si>
  <si>
    <t>闪避率</t>
  </si>
  <si>
    <t>暴击率</t>
  </si>
  <si>
    <t>暴击伤害系数</t>
  </si>
  <si>
    <t>暴伤减免系数</t>
  </si>
  <si>
    <t>格挡率</t>
  </si>
  <si>
    <t>韧性</t>
  </si>
  <si>
    <t>美术资源ID</t>
  </si>
  <si>
    <t>图标</t>
  </si>
  <si>
    <t>死亡音效ID</t>
  </si>
  <si>
    <t>怪物职业</t>
  </si>
  <si>
    <t>怪物等级</t>
  </si>
  <si>
    <t>怪物名称(策划用）</t>
  </si>
  <si>
    <t>怪物品质颜色</t>
  </si>
  <si>
    <t>策划备注</t>
  </si>
  <si>
    <t>id</t>
  </si>
  <si>
    <t>normalSkill</t>
  </si>
  <si>
    <t>rageSkill</t>
  </si>
  <si>
    <t>hp</t>
  </si>
  <si>
    <t>atk</t>
  </si>
  <si>
    <t>physicalDef</t>
  </si>
  <si>
    <t>magicDef</t>
  </si>
  <si>
    <t>hit</t>
  </si>
  <si>
    <t>dodge</t>
  </si>
  <si>
    <t>cri</t>
  </si>
  <si>
    <t>criCoeff</t>
  </si>
  <si>
    <t>criDedCoeff</t>
  </si>
  <si>
    <t>block</t>
  </si>
  <si>
    <t>ductility</t>
  </si>
  <si>
    <t>res</t>
  </si>
  <si>
    <t>icon</t>
  </si>
  <si>
    <t>deadAudio</t>
  </si>
  <si>
    <t>job</t>
  </si>
  <si>
    <t>monsterLv</t>
  </si>
  <si>
    <t>#</t>
  </si>
  <si>
    <t>quality</t>
  </si>
  <si>
    <t>int</t>
  </si>
  <si>
    <t>游历怪</t>
  </si>
  <si>
    <t>世界BOSS董卓</t>
  </si>
  <si>
    <t>第1章</t>
  </si>
  <si>
    <t>第2章</t>
  </si>
  <si>
    <t>第3章</t>
  </si>
  <si>
    <t>第4章</t>
  </si>
  <si>
    <t>第5章</t>
  </si>
  <si>
    <t>第6章</t>
  </si>
  <si>
    <t>第7章</t>
  </si>
  <si>
    <t>第8章</t>
  </si>
  <si>
    <t>第9章</t>
  </si>
  <si>
    <t>第10章</t>
  </si>
  <si>
    <t>第11章</t>
  </si>
  <si>
    <t>第12章</t>
  </si>
  <si>
    <t>第13章</t>
  </si>
  <si>
    <t>第14章</t>
  </si>
  <si>
    <t>第15章</t>
  </si>
  <si>
    <t>第16章</t>
  </si>
  <si>
    <t>100001111</t>
  </si>
  <si>
    <t>100001112</t>
  </si>
  <si>
    <t>100001113</t>
  </si>
  <si>
    <t>100001121</t>
  </si>
  <si>
    <t>100001122</t>
  </si>
  <si>
    <t>100001123</t>
  </si>
  <si>
    <t>100001131</t>
  </si>
  <si>
    <t>100001132</t>
  </si>
  <si>
    <t>100001133</t>
  </si>
  <si>
    <t>100001211</t>
  </si>
  <si>
    <t>100001212</t>
  </si>
  <si>
    <t>100001213</t>
  </si>
  <si>
    <t>100001221</t>
  </si>
  <si>
    <t>100001222</t>
  </si>
  <si>
    <t>100001223</t>
  </si>
  <si>
    <t>100001231</t>
  </si>
  <si>
    <t>100001232</t>
  </si>
  <si>
    <t>100001233</t>
  </si>
  <si>
    <t>100001311</t>
  </si>
  <si>
    <t>100001312</t>
  </si>
  <si>
    <t>100001313</t>
  </si>
  <si>
    <t>100001321</t>
  </si>
  <si>
    <t>100001322</t>
  </si>
  <si>
    <t>100001323</t>
  </si>
  <si>
    <t>100001331</t>
  </si>
  <si>
    <t>100001332</t>
  </si>
  <si>
    <t>100002111</t>
  </si>
  <si>
    <t>100002112</t>
  </si>
  <si>
    <t>100002113</t>
  </si>
  <si>
    <t>100002121</t>
  </si>
  <si>
    <t>100002122</t>
  </si>
  <si>
    <t>100002123</t>
  </si>
  <si>
    <t>100002131</t>
  </si>
  <si>
    <t>100002132</t>
  </si>
  <si>
    <t>100002133</t>
  </si>
  <si>
    <t>100002211</t>
  </si>
  <si>
    <t>100002212</t>
  </si>
  <si>
    <t>100002213</t>
  </si>
  <si>
    <t>100002221</t>
  </si>
  <si>
    <t>100002222</t>
  </si>
  <si>
    <t>100002223</t>
  </si>
  <si>
    <t>100002231</t>
  </si>
  <si>
    <t>100002232</t>
  </si>
  <si>
    <t>100002233</t>
  </si>
  <si>
    <t>100002311</t>
  </si>
  <si>
    <t>100002312</t>
  </si>
  <si>
    <t>100002313</t>
  </si>
  <si>
    <t>100002321</t>
  </si>
  <si>
    <t>100002322</t>
  </si>
  <si>
    <t>100002323</t>
  </si>
  <si>
    <t>100002331</t>
  </si>
  <si>
    <t>100002332</t>
  </si>
  <si>
    <t>100002333</t>
  </si>
  <si>
    <t>100002411</t>
  </si>
  <si>
    <t>100002412</t>
  </si>
  <si>
    <t>100002413</t>
  </si>
  <si>
    <t>100002421</t>
  </si>
  <si>
    <t>100002422</t>
  </si>
  <si>
    <t>100002423</t>
  </si>
  <si>
    <t>100002431</t>
  </si>
  <si>
    <t>100002432</t>
  </si>
  <si>
    <t>100002433</t>
  </si>
  <si>
    <t>100002511</t>
  </si>
  <si>
    <t>100002512</t>
  </si>
  <si>
    <t>100002513</t>
  </si>
  <si>
    <t>100002521</t>
  </si>
  <si>
    <t>100002522</t>
  </si>
  <si>
    <t>100002523</t>
  </si>
  <si>
    <t>100002531</t>
  </si>
  <si>
    <t>100002532</t>
  </si>
  <si>
    <t>100002533</t>
  </si>
  <si>
    <t>100002611</t>
  </si>
  <si>
    <t>100002612</t>
  </si>
  <si>
    <t>100002613</t>
  </si>
  <si>
    <t>100002621</t>
  </si>
  <si>
    <t>100002622</t>
  </si>
  <si>
    <t>100002623</t>
  </si>
  <si>
    <t>100002631</t>
  </si>
  <si>
    <t>100002632</t>
  </si>
  <si>
    <t>100002633</t>
  </si>
  <si>
    <t>100002711</t>
  </si>
  <si>
    <t>100002712</t>
  </si>
  <si>
    <t>100002713</t>
  </si>
  <si>
    <t>100002721</t>
  </si>
  <si>
    <t>100002722</t>
  </si>
  <si>
    <t>100002723</t>
  </si>
  <si>
    <t>100002731</t>
  </si>
  <si>
    <t>100002732</t>
  </si>
  <si>
    <t>100002733</t>
  </si>
  <si>
    <t>100002811</t>
  </si>
  <si>
    <t>100002812</t>
  </si>
  <si>
    <t>100002813</t>
  </si>
  <si>
    <t>100003111</t>
  </si>
  <si>
    <t>100003112</t>
  </si>
  <si>
    <t>100003113</t>
  </si>
  <si>
    <t>100003122</t>
  </si>
  <si>
    <t>100003124</t>
  </si>
  <si>
    <t>100003132</t>
  </si>
  <si>
    <t>100003134</t>
  </si>
  <si>
    <t>100003212</t>
  </si>
  <si>
    <t>100003214</t>
  </si>
  <si>
    <t>100003221</t>
  </si>
  <si>
    <t>100003222</t>
  </si>
  <si>
    <t>100003223</t>
  </si>
  <si>
    <t>100003231</t>
  </si>
  <si>
    <t>100003232</t>
  </si>
  <si>
    <t>100003233</t>
  </si>
  <si>
    <t>100003311</t>
  </si>
  <si>
    <t>100003312</t>
  </si>
  <si>
    <t>100003313</t>
  </si>
  <si>
    <t>100003322</t>
  </si>
  <si>
    <t>100003324</t>
  </si>
  <si>
    <t>100003332</t>
  </si>
  <si>
    <t>100003334</t>
  </si>
  <si>
    <t>100003412</t>
  </si>
  <si>
    <t>100003414</t>
  </si>
  <si>
    <t>100003421</t>
  </si>
  <si>
    <t>100003422</t>
  </si>
  <si>
    <t>100003423</t>
  </si>
  <si>
    <t>100003431</t>
  </si>
  <si>
    <t>100003432</t>
  </si>
  <si>
    <t>100003433</t>
  </si>
  <si>
    <t>100003511</t>
  </si>
  <si>
    <t>100003512</t>
  </si>
  <si>
    <t>100003513</t>
  </si>
  <si>
    <t>100003522</t>
  </si>
  <si>
    <t>100003531</t>
  </si>
  <si>
    <t>100003532</t>
  </si>
  <si>
    <t>100003533</t>
  </si>
  <si>
    <t>100003612</t>
  </si>
  <si>
    <t>100003614</t>
  </si>
  <si>
    <t>100003621</t>
  </si>
  <si>
    <t>100003622</t>
  </si>
  <si>
    <t>100003623</t>
  </si>
  <si>
    <t>100003631</t>
  </si>
  <si>
    <t>100003632</t>
  </si>
  <si>
    <t>100003633</t>
  </si>
  <si>
    <t>100003711</t>
  </si>
  <si>
    <t>100003712</t>
  </si>
  <si>
    <t>100003713</t>
  </si>
  <si>
    <t>100003722</t>
  </si>
  <si>
    <t>100003724</t>
  </si>
  <si>
    <t>100003731</t>
  </si>
  <si>
    <t>100003733</t>
  </si>
  <si>
    <t>100003734</t>
  </si>
  <si>
    <t>100003811</t>
  </si>
  <si>
    <t>100003813</t>
  </si>
  <si>
    <t>100003814</t>
  </si>
  <si>
    <t>100004111</t>
  </si>
  <si>
    <t>100004112</t>
  </si>
  <si>
    <t>100004113</t>
  </si>
  <si>
    <t>100004121</t>
  </si>
  <si>
    <t>100004122</t>
  </si>
  <si>
    <t>100004123</t>
  </si>
  <si>
    <t>100004131</t>
  </si>
  <si>
    <t>100004132</t>
  </si>
  <si>
    <t>100004133</t>
  </si>
  <si>
    <t>100004135</t>
  </si>
  <si>
    <t>100004211</t>
  </si>
  <si>
    <t>100004212</t>
  </si>
  <si>
    <t>100004213</t>
  </si>
  <si>
    <t>100004221</t>
  </si>
  <si>
    <t>100004222</t>
  </si>
  <si>
    <t>100004223</t>
  </si>
  <si>
    <t>100004231</t>
  </si>
  <si>
    <t>100004233</t>
  </si>
  <si>
    <t>100004235</t>
  </si>
  <si>
    <t>100004311</t>
  </si>
  <si>
    <t>100004312</t>
  </si>
  <si>
    <t>100004313</t>
  </si>
  <si>
    <t>100004321</t>
  </si>
  <si>
    <t>100004322</t>
  </si>
  <si>
    <t>100004323</t>
  </si>
  <si>
    <t>100004331</t>
  </si>
  <si>
    <t>100004332</t>
  </si>
  <si>
    <t>100004333</t>
  </si>
  <si>
    <t>100004334</t>
  </si>
  <si>
    <t>100004335</t>
  </si>
  <si>
    <t>100004411</t>
  </si>
  <si>
    <t>100004412</t>
  </si>
  <si>
    <t>100004413</t>
  </si>
  <si>
    <t>100004414</t>
  </si>
  <si>
    <t>100004421</t>
  </si>
  <si>
    <t>100004422</t>
  </si>
  <si>
    <t>100004423</t>
  </si>
  <si>
    <t>100004424</t>
  </si>
  <si>
    <t>100004431</t>
  </si>
  <si>
    <t>100004433</t>
  </si>
  <si>
    <t>100004435</t>
  </si>
  <si>
    <t>100004511</t>
  </si>
  <si>
    <t>100004512</t>
  </si>
  <si>
    <t>100004513</t>
  </si>
  <si>
    <t>100004521</t>
  </si>
  <si>
    <t>100004522</t>
  </si>
  <si>
    <t>100004523</t>
  </si>
  <si>
    <t>100004531</t>
  </si>
  <si>
    <t>100004532</t>
  </si>
  <si>
    <t>100004533</t>
  </si>
  <si>
    <t>100004535</t>
  </si>
  <si>
    <t>100004611</t>
  </si>
  <si>
    <t>100004612</t>
  </si>
  <si>
    <t>100004613</t>
  </si>
  <si>
    <t>100004614</t>
  </si>
  <si>
    <t>100004621</t>
  </si>
  <si>
    <t>100004622</t>
  </si>
  <si>
    <t>100004623</t>
  </si>
  <si>
    <t>100004624</t>
  </si>
  <si>
    <t>100004631</t>
  </si>
  <si>
    <t>100004633</t>
  </si>
  <si>
    <t>100004635</t>
  </si>
  <si>
    <t>100004711</t>
  </si>
  <si>
    <t>100004712</t>
  </si>
  <si>
    <t>100004713</t>
  </si>
  <si>
    <t>100004721</t>
  </si>
  <si>
    <t>100004722</t>
  </si>
  <si>
    <t>100004723</t>
  </si>
  <si>
    <t>100004731</t>
  </si>
  <si>
    <t>100004732</t>
  </si>
  <si>
    <t>100004733</t>
  </si>
  <si>
    <t>100004735</t>
  </si>
  <si>
    <t>100004811</t>
  </si>
  <si>
    <t>100004812</t>
  </si>
  <si>
    <t>100004813</t>
  </si>
  <si>
    <t>100004815</t>
  </si>
  <si>
    <t>100005111</t>
  </si>
  <si>
    <t>100005112</t>
  </si>
  <si>
    <t>100005113</t>
  </si>
  <si>
    <t>100005114</t>
  </si>
  <si>
    <t>100005115</t>
  </si>
  <si>
    <t>100005116</t>
  </si>
  <si>
    <t>100005121</t>
  </si>
  <si>
    <t>100005122</t>
  </si>
  <si>
    <t>100005123</t>
  </si>
  <si>
    <t>100005124</t>
  </si>
  <si>
    <t>100005125</t>
  </si>
  <si>
    <t>100005126</t>
  </si>
  <si>
    <t>100005131</t>
  </si>
  <si>
    <t>100005132</t>
  </si>
  <si>
    <t>100005133</t>
  </si>
  <si>
    <t>100005134</t>
  </si>
  <si>
    <t>100005135</t>
  </si>
  <si>
    <t>100005136</t>
  </si>
  <si>
    <t>100005211</t>
  </si>
  <si>
    <t>100005212</t>
  </si>
  <si>
    <t>100005213</t>
  </si>
  <si>
    <t>100005214</t>
  </si>
  <si>
    <t>100005215</t>
  </si>
  <si>
    <t>100005216</t>
  </si>
  <si>
    <t>100005221</t>
  </si>
  <si>
    <t>100005222</t>
  </si>
  <si>
    <t>100005223</t>
  </si>
  <si>
    <t>100005224</t>
  </si>
  <si>
    <t>100005225</t>
  </si>
  <si>
    <t>100005226</t>
  </si>
  <si>
    <t>100005231</t>
  </si>
  <si>
    <t>100005232</t>
  </si>
  <si>
    <t>100005233</t>
  </si>
  <si>
    <t>100005234</t>
  </si>
  <si>
    <t>100005235</t>
  </si>
  <si>
    <t>100005236</t>
  </si>
  <si>
    <t>100005311</t>
  </si>
  <si>
    <t>100005312</t>
  </si>
  <si>
    <t>100005313</t>
  </si>
  <si>
    <t>100005314</t>
  </si>
  <si>
    <t>100005315</t>
  </si>
  <si>
    <t>100005316</t>
  </si>
  <si>
    <t>100005321</t>
  </si>
  <si>
    <t>100005322</t>
  </si>
  <si>
    <t>100005323</t>
  </si>
  <si>
    <t>100005324</t>
  </si>
  <si>
    <t>100005325</t>
  </si>
  <si>
    <t>100005326</t>
  </si>
  <si>
    <t>100005331</t>
  </si>
  <si>
    <t>100005332</t>
  </si>
  <si>
    <t>100005333</t>
  </si>
  <si>
    <t>100005334</t>
  </si>
  <si>
    <t>100005335</t>
  </si>
  <si>
    <t>100005336</t>
  </si>
  <si>
    <t>100005411</t>
  </si>
  <si>
    <t>100005412</t>
  </si>
  <si>
    <t>100005413</t>
  </si>
  <si>
    <t>100005414</t>
  </si>
  <si>
    <t>100005415</t>
  </si>
  <si>
    <t>100005416</t>
  </si>
  <si>
    <t>100005421</t>
  </si>
  <si>
    <t>100005422</t>
  </si>
  <si>
    <t>100005423</t>
  </si>
  <si>
    <t>100005424</t>
  </si>
  <si>
    <t>100005425</t>
  </si>
  <si>
    <t>100005426</t>
  </si>
  <si>
    <t>100005431</t>
  </si>
  <si>
    <t>100005432</t>
  </si>
  <si>
    <t>100005433</t>
  </si>
  <si>
    <t>100005434</t>
  </si>
  <si>
    <t>100005435</t>
  </si>
  <si>
    <t>100005436</t>
  </si>
  <si>
    <t>100005511</t>
  </si>
  <si>
    <t>100005512</t>
  </si>
  <si>
    <t>100005513</t>
  </si>
  <si>
    <t>100005514</t>
  </si>
  <si>
    <t>100005515</t>
  </si>
  <si>
    <t>100005516</t>
  </si>
  <si>
    <t>100005521</t>
  </si>
  <si>
    <t>100005522</t>
  </si>
  <si>
    <t>100005523</t>
  </si>
  <si>
    <t>100005524</t>
  </si>
  <si>
    <t>100005525</t>
  </si>
  <si>
    <t>100005526</t>
  </si>
  <si>
    <t>100005531</t>
  </si>
  <si>
    <t>100005532</t>
  </si>
  <si>
    <t>100005533</t>
  </si>
  <si>
    <t>100005534</t>
  </si>
  <si>
    <t>100005535</t>
  </si>
  <si>
    <t>100005536</t>
  </si>
  <si>
    <t>100005611</t>
  </si>
  <si>
    <t>100005612</t>
  </si>
  <si>
    <t>100005613</t>
  </si>
  <si>
    <t>100005614</t>
  </si>
  <si>
    <t>100005615</t>
  </si>
  <si>
    <t>100005616</t>
  </si>
  <si>
    <t>100005621</t>
  </si>
  <si>
    <t>100005622</t>
  </si>
  <si>
    <t>100005623</t>
  </si>
  <si>
    <t>100005624</t>
  </si>
  <si>
    <t>100005625</t>
  </si>
  <si>
    <t>100005626</t>
  </si>
  <si>
    <t>100005631</t>
  </si>
  <si>
    <t>100005632</t>
  </si>
  <si>
    <t>100005633</t>
  </si>
  <si>
    <t>100005634</t>
  </si>
  <si>
    <t>100005635</t>
  </si>
  <si>
    <t>100005636</t>
  </si>
  <si>
    <t>100005711</t>
  </si>
  <si>
    <t>100005712</t>
  </si>
  <si>
    <t>100005713</t>
  </si>
  <si>
    <t>100005714</t>
  </si>
  <si>
    <t>100005715</t>
  </si>
  <si>
    <t>100005716</t>
  </si>
  <si>
    <t>100005721</t>
  </si>
  <si>
    <t>100005722</t>
  </si>
  <si>
    <t>100005723</t>
  </si>
  <si>
    <t>100005724</t>
  </si>
  <si>
    <t>100005725</t>
  </si>
  <si>
    <t>100005726</t>
  </si>
  <si>
    <t>100005731</t>
  </si>
  <si>
    <t>100005732</t>
  </si>
  <si>
    <t>100005733</t>
  </si>
  <si>
    <t>100005734</t>
  </si>
  <si>
    <t>100005735</t>
  </si>
  <si>
    <t>100005736</t>
  </si>
  <si>
    <t>100005811</t>
  </si>
  <si>
    <t>100005812</t>
  </si>
  <si>
    <t>100005813</t>
  </si>
  <si>
    <t>100005814</t>
  </si>
  <si>
    <t>100005815</t>
  </si>
  <si>
    <t>100005816</t>
  </si>
  <si>
    <t>100006111</t>
  </si>
  <si>
    <t>100006112</t>
  </si>
  <si>
    <t>100006113</t>
  </si>
  <si>
    <t>100006114</t>
  </si>
  <si>
    <t>100006115</t>
  </si>
  <si>
    <t>100006116</t>
  </si>
  <si>
    <t>100006121</t>
  </si>
  <si>
    <t>100006122</t>
  </si>
  <si>
    <t>100006123</t>
  </si>
  <si>
    <t>100006124</t>
  </si>
  <si>
    <t>100006125</t>
  </si>
  <si>
    <t>100006126</t>
  </si>
  <si>
    <t>100006131</t>
  </si>
  <si>
    <t>100006132</t>
  </si>
  <si>
    <t>100006133</t>
  </si>
  <si>
    <t>100006134</t>
  </si>
  <si>
    <t>100006135</t>
  </si>
  <si>
    <t>100006136</t>
  </si>
  <si>
    <t>100006211</t>
  </si>
  <si>
    <t>100006212</t>
  </si>
  <si>
    <t>100006213</t>
  </si>
  <si>
    <t>100006214</t>
  </si>
  <si>
    <t>100006215</t>
  </si>
  <si>
    <t>100006216</t>
  </si>
  <si>
    <t>100006221</t>
  </si>
  <si>
    <t>100006222</t>
  </si>
  <si>
    <t>100006223</t>
  </si>
  <si>
    <t>100006224</t>
  </si>
  <si>
    <t>100006225</t>
  </si>
  <si>
    <t>100006226</t>
  </si>
  <si>
    <t>100006231</t>
  </si>
  <si>
    <t>100006232</t>
  </si>
  <si>
    <t>100006233</t>
  </si>
  <si>
    <t>100006234</t>
  </si>
  <si>
    <t>100006235</t>
  </si>
  <si>
    <t>100006236</t>
  </si>
  <si>
    <t>100006311</t>
  </si>
  <si>
    <t>100006312</t>
  </si>
  <si>
    <t>100006313</t>
  </si>
  <si>
    <t>100006314</t>
  </si>
  <si>
    <t>100006315</t>
  </si>
  <si>
    <t>100006316</t>
  </si>
  <si>
    <t>100006321</t>
  </si>
  <si>
    <t>100006322</t>
  </si>
  <si>
    <t>100006323</t>
  </si>
  <si>
    <t>100006324</t>
  </si>
  <si>
    <t>100006325</t>
  </si>
  <si>
    <t>100006326</t>
  </si>
  <si>
    <t>100006331</t>
  </si>
  <si>
    <t>100006332</t>
  </si>
  <si>
    <t>100006333</t>
  </si>
  <si>
    <t>100006334</t>
  </si>
  <si>
    <t>100006335</t>
  </si>
  <si>
    <t>100006336</t>
  </si>
  <si>
    <t>100006411</t>
  </si>
  <si>
    <t>100006412</t>
  </si>
  <si>
    <t>100006413</t>
  </si>
  <si>
    <t>100006414</t>
  </si>
  <si>
    <t>100006415</t>
  </si>
  <si>
    <t>100006416</t>
  </si>
  <si>
    <t>100006421</t>
  </si>
  <si>
    <t>100006422</t>
  </si>
  <si>
    <t>100006423</t>
  </si>
  <si>
    <t>100006424</t>
  </si>
  <si>
    <t>100006425</t>
  </si>
  <si>
    <t>100006426</t>
  </si>
  <si>
    <t>100006431</t>
  </si>
  <si>
    <t>100006432</t>
  </si>
  <si>
    <t>100006433</t>
  </si>
  <si>
    <t>100006434</t>
  </si>
  <si>
    <t>100006435</t>
  </si>
  <si>
    <t>100006436</t>
  </si>
  <si>
    <t>100006511</t>
  </si>
  <si>
    <t>100006512</t>
  </si>
  <si>
    <t>100006513</t>
  </si>
  <si>
    <t>100006514</t>
  </si>
  <si>
    <t>100006515</t>
  </si>
  <si>
    <t>100006516</t>
  </si>
  <si>
    <t>100006521</t>
  </si>
  <si>
    <t>100006522</t>
  </si>
  <si>
    <t>100006523</t>
  </si>
  <si>
    <t>100006524</t>
  </si>
  <si>
    <t>100006525</t>
  </si>
  <si>
    <t>100006526</t>
  </si>
  <si>
    <t>100006531</t>
  </si>
  <si>
    <t>100006532</t>
  </si>
  <si>
    <t>100006533</t>
  </si>
  <si>
    <t>100006534</t>
  </si>
  <si>
    <t>100006535</t>
  </si>
  <si>
    <t>100006536</t>
  </si>
  <si>
    <t>100006611</t>
  </si>
  <si>
    <t>100006612</t>
  </si>
  <si>
    <t>100006613</t>
  </si>
  <si>
    <t>100006614</t>
  </si>
  <si>
    <t>100006615</t>
  </si>
  <si>
    <t>100006616</t>
  </si>
  <si>
    <t>100006621</t>
  </si>
  <si>
    <t>100006622</t>
  </si>
  <si>
    <t>100006623</t>
  </si>
  <si>
    <t>100006624</t>
  </si>
  <si>
    <t>100006625</t>
  </si>
  <si>
    <t>100006626</t>
  </si>
  <si>
    <t>100006631</t>
  </si>
  <si>
    <t>100006632</t>
  </si>
  <si>
    <t>100006633</t>
  </si>
  <si>
    <t>100006634</t>
  </si>
  <si>
    <t>100006635</t>
  </si>
  <si>
    <t>100006636</t>
  </si>
  <si>
    <t>100006711</t>
  </si>
  <si>
    <t>100006712</t>
  </si>
  <si>
    <t>100006713</t>
  </si>
  <si>
    <t>100006714</t>
  </si>
  <si>
    <t>100006715</t>
  </si>
  <si>
    <t>100006716</t>
  </si>
  <si>
    <t>100006721</t>
  </si>
  <si>
    <t>100006722</t>
  </si>
  <si>
    <t>100006723</t>
  </si>
  <si>
    <t>100006724</t>
  </si>
  <si>
    <t>100006725</t>
  </si>
  <si>
    <t>100006726</t>
  </si>
  <si>
    <t>100006731</t>
  </si>
  <si>
    <t>100006732</t>
  </si>
  <si>
    <t>100006733</t>
  </si>
  <si>
    <t>100006734</t>
  </si>
  <si>
    <t>100006735</t>
  </si>
  <si>
    <t>100006736</t>
  </si>
  <si>
    <t>100006811</t>
  </si>
  <si>
    <t>100006812</t>
  </si>
  <si>
    <t>100006813</t>
  </si>
  <si>
    <t>100006814</t>
  </si>
  <si>
    <t>100006815</t>
  </si>
  <si>
    <t>100006816</t>
  </si>
  <si>
    <t>100007111</t>
  </si>
  <si>
    <t>100007112</t>
  </si>
  <si>
    <t>100007113</t>
  </si>
  <si>
    <t>100007114</t>
  </si>
  <si>
    <t>100007115</t>
  </si>
  <si>
    <t>100007116</t>
  </si>
  <si>
    <t>100007121</t>
  </si>
  <si>
    <t>100007122</t>
  </si>
  <si>
    <t>100007123</t>
  </si>
  <si>
    <t>100007124</t>
  </si>
  <si>
    <t>100007125</t>
  </si>
  <si>
    <t>100007126</t>
  </si>
  <si>
    <t>100007131</t>
  </si>
  <si>
    <t>100007132</t>
  </si>
  <si>
    <t>100007133</t>
  </si>
  <si>
    <t>100007134</t>
  </si>
  <si>
    <t>100007135</t>
  </si>
  <si>
    <t>100007136</t>
  </si>
  <si>
    <t>100007211</t>
  </si>
  <si>
    <t>100007212</t>
  </si>
  <si>
    <t>100007213</t>
  </si>
  <si>
    <t>100007214</t>
  </si>
  <si>
    <t>100007215</t>
  </si>
  <si>
    <t>100007216</t>
  </si>
  <si>
    <t>100007221</t>
  </si>
  <si>
    <t>100007222</t>
  </si>
  <si>
    <t>100007223</t>
  </si>
  <si>
    <t>100007224</t>
  </si>
  <si>
    <t>100007225</t>
  </si>
  <si>
    <t>100007226</t>
  </si>
  <si>
    <t>100007231</t>
  </si>
  <si>
    <t>100007232</t>
  </si>
  <si>
    <t>100007233</t>
  </si>
  <si>
    <t>100007234</t>
  </si>
  <si>
    <t>100007235</t>
  </si>
  <si>
    <t>100007236</t>
  </si>
  <si>
    <t>100007311</t>
  </si>
  <si>
    <t>100007312</t>
  </si>
  <si>
    <t>100007313</t>
  </si>
  <si>
    <t>100007314</t>
  </si>
  <si>
    <t>100007315</t>
  </si>
  <si>
    <t>100007316</t>
  </si>
  <si>
    <t>100007321</t>
  </si>
  <si>
    <t>100007322</t>
  </si>
  <si>
    <t>100007323</t>
  </si>
  <si>
    <t>100007324</t>
  </si>
  <si>
    <t>100007325</t>
  </si>
  <si>
    <t>100007326</t>
  </si>
  <si>
    <t>100007331</t>
  </si>
  <si>
    <t>100007332</t>
  </si>
  <si>
    <t>100007333</t>
  </si>
  <si>
    <t>100007334</t>
  </si>
  <si>
    <t>100007335</t>
  </si>
  <si>
    <t>100007336</t>
  </si>
  <si>
    <t>100007411</t>
  </si>
  <si>
    <t>100007412</t>
  </si>
  <si>
    <t>100007413</t>
  </si>
  <si>
    <t>100007414</t>
  </si>
  <si>
    <t>100007415</t>
  </si>
  <si>
    <t>100007416</t>
  </si>
  <si>
    <t>100007421</t>
  </si>
  <si>
    <t>100007422</t>
  </si>
  <si>
    <t>100007423</t>
  </si>
  <si>
    <t>100007424</t>
  </si>
  <si>
    <t>100007425</t>
  </si>
  <si>
    <t>100007426</t>
  </si>
  <si>
    <t>100007431</t>
  </si>
  <si>
    <t>100007432</t>
  </si>
  <si>
    <t>100007433</t>
  </si>
  <si>
    <t>100007434</t>
  </si>
  <si>
    <t>100007435</t>
  </si>
  <si>
    <t>100007436</t>
  </si>
  <si>
    <t>100007511</t>
  </si>
  <si>
    <t>100007512</t>
  </si>
  <si>
    <t>100007513</t>
  </si>
  <si>
    <t>100007514</t>
  </si>
  <si>
    <t>100007515</t>
  </si>
  <si>
    <t>100007516</t>
  </si>
  <si>
    <t>100007521</t>
  </si>
  <si>
    <t>100007522</t>
  </si>
  <si>
    <t>100007523</t>
  </si>
  <si>
    <t>100007524</t>
  </si>
  <si>
    <t>100007525</t>
  </si>
  <si>
    <t>100007526</t>
  </si>
  <si>
    <t>100007531</t>
  </si>
  <si>
    <t>100007532</t>
  </si>
  <si>
    <t>100007533</t>
  </si>
  <si>
    <t>100007534</t>
  </si>
  <si>
    <t>100007535</t>
  </si>
  <si>
    <t>100007536</t>
  </si>
  <si>
    <t>100007611</t>
  </si>
  <si>
    <t>100007612</t>
  </si>
  <si>
    <t>100007613</t>
  </si>
  <si>
    <t>100007614</t>
  </si>
  <si>
    <t>100007615</t>
  </si>
  <si>
    <t>100007616</t>
  </si>
  <si>
    <t>100007621</t>
  </si>
  <si>
    <t>100007622</t>
  </si>
  <si>
    <t>100007623</t>
  </si>
  <si>
    <t>100007624</t>
  </si>
  <si>
    <t>100007625</t>
  </si>
  <si>
    <t>100007626</t>
  </si>
  <si>
    <t>100007631</t>
  </si>
  <si>
    <t>100007632</t>
  </si>
  <si>
    <t>100007633</t>
  </si>
  <si>
    <t>100007634</t>
  </si>
  <si>
    <t>100007635</t>
  </si>
  <si>
    <t>100007636</t>
  </si>
  <si>
    <t>100007711</t>
  </si>
  <si>
    <t>100007712</t>
  </si>
  <si>
    <t>100007713</t>
  </si>
  <si>
    <t>100007714</t>
  </si>
  <si>
    <t>100007715</t>
  </si>
  <si>
    <t>100007716</t>
  </si>
  <si>
    <t>100007721</t>
  </si>
  <si>
    <t>100007722</t>
  </si>
  <si>
    <t>100007723</t>
  </si>
  <si>
    <t>100007724</t>
  </si>
  <si>
    <t>100007725</t>
  </si>
  <si>
    <t>100007726</t>
  </si>
  <si>
    <t>100007731</t>
  </si>
  <si>
    <t>100007732</t>
  </si>
  <si>
    <t>100007733</t>
  </si>
  <si>
    <t>100007734</t>
  </si>
  <si>
    <t>100007735</t>
  </si>
  <si>
    <t>100007736</t>
  </si>
  <si>
    <t>100007811</t>
  </si>
  <si>
    <t>100007812</t>
  </si>
  <si>
    <t>100007813</t>
  </si>
  <si>
    <t>100007814</t>
  </si>
  <si>
    <t>100007815</t>
  </si>
  <si>
    <t>100007816</t>
  </si>
  <si>
    <t>100008111</t>
  </si>
  <si>
    <t>100008112</t>
  </si>
  <si>
    <t>100008113</t>
  </si>
  <si>
    <t>100008114</t>
  </si>
  <si>
    <t>100008115</t>
  </si>
  <si>
    <t>100008116</t>
  </si>
  <si>
    <t>100008121</t>
  </si>
  <si>
    <t>100008122</t>
  </si>
  <si>
    <t>100008123</t>
  </si>
  <si>
    <t>100008124</t>
  </si>
  <si>
    <t>100008125</t>
  </si>
  <si>
    <t>100008126</t>
  </si>
  <si>
    <t>100008131</t>
  </si>
  <si>
    <t>100008132</t>
  </si>
  <si>
    <t>100008133</t>
  </si>
  <si>
    <t>100008134</t>
  </si>
  <si>
    <t>100008135</t>
  </si>
  <si>
    <t>100008136</t>
  </si>
  <si>
    <t>100008211</t>
  </si>
  <si>
    <t>100008212</t>
  </si>
  <si>
    <t>100008213</t>
  </si>
  <si>
    <t>100008214</t>
  </si>
  <si>
    <t>100008215</t>
  </si>
  <si>
    <t>100008216</t>
  </si>
  <si>
    <t>100008221</t>
  </si>
  <si>
    <t>100008222</t>
  </si>
  <si>
    <t>100008223</t>
  </si>
  <si>
    <t>100008224</t>
  </si>
  <si>
    <t>100008225</t>
  </si>
  <si>
    <t>100008226</t>
  </si>
  <si>
    <t>100008231</t>
  </si>
  <si>
    <t>100008232</t>
  </si>
  <si>
    <t>100008233</t>
  </si>
  <si>
    <t>100008234</t>
  </si>
  <si>
    <t>100008235</t>
  </si>
  <si>
    <t>100008236</t>
  </si>
  <si>
    <t>100008311</t>
  </si>
  <si>
    <t>100008312</t>
  </si>
  <si>
    <t>100008313</t>
  </si>
  <si>
    <t>100008314</t>
  </si>
  <si>
    <t>100008315</t>
  </si>
  <si>
    <t>100008316</t>
  </si>
  <si>
    <t>100008321</t>
  </si>
  <si>
    <t>100008322</t>
  </si>
  <si>
    <t>100008323</t>
  </si>
  <si>
    <t>100008324</t>
  </si>
  <si>
    <t>100008325</t>
  </si>
  <si>
    <t>100008326</t>
  </si>
  <si>
    <t>100008331</t>
  </si>
  <si>
    <t>100008332</t>
  </si>
  <si>
    <t>100008333</t>
  </si>
  <si>
    <t>100008334</t>
  </si>
  <si>
    <t>100008335</t>
  </si>
  <si>
    <t>100008336</t>
  </si>
  <si>
    <t>100008411</t>
  </si>
  <si>
    <t>100008412</t>
  </si>
  <si>
    <t>100008413</t>
  </si>
  <si>
    <t>100008414</t>
  </si>
  <si>
    <t>100008415</t>
  </si>
  <si>
    <t>100008416</t>
  </si>
  <si>
    <t>100008421</t>
  </si>
  <si>
    <t>100008422</t>
  </si>
  <si>
    <t>100008423</t>
  </si>
  <si>
    <t>100008424</t>
  </si>
  <si>
    <t>100008425</t>
  </si>
  <si>
    <t>100008426</t>
  </si>
  <si>
    <t>100008431</t>
  </si>
  <si>
    <t>100008432</t>
  </si>
  <si>
    <t>100008433</t>
  </si>
  <si>
    <t>100008434</t>
  </si>
  <si>
    <t>100008435</t>
  </si>
  <si>
    <t>100008436</t>
  </si>
  <si>
    <t>100008511</t>
  </si>
  <si>
    <t>100008512</t>
  </si>
  <si>
    <t>100008513</t>
  </si>
  <si>
    <t>100008514</t>
  </si>
  <si>
    <t>100008515</t>
  </si>
  <si>
    <t>100008516</t>
  </si>
  <si>
    <t>100008521</t>
  </si>
  <si>
    <t>100008522</t>
  </si>
  <si>
    <t>100008523</t>
  </si>
  <si>
    <t>100008524</t>
  </si>
  <si>
    <t>100008525</t>
  </si>
  <si>
    <t>100008526</t>
  </si>
  <si>
    <t>100008531</t>
  </si>
  <si>
    <t>100008532</t>
  </si>
  <si>
    <t>100008533</t>
  </si>
  <si>
    <t>100008534</t>
  </si>
  <si>
    <t>100008535</t>
  </si>
  <si>
    <t>100008536</t>
  </si>
  <si>
    <t>100008611</t>
  </si>
  <si>
    <t>100008612</t>
  </si>
  <si>
    <t>100008613</t>
  </si>
  <si>
    <t>100008614</t>
  </si>
  <si>
    <t>100008615</t>
  </si>
  <si>
    <t>100008616</t>
  </si>
  <si>
    <t>100008621</t>
  </si>
  <si>
    <t>100008622</t>
  </si>
  <si>
    <t>100008623</t>
  </si>
  <si>
    <t>100008624</t>
  </si>
  <si>
    <t>100008625</t>
  </si>
  <si>
    <t>100008626</t>
  </si>
  <si>
    <t>100008631</t>
  </si>
  <si>
    <t>100008632</t>
  </si>
  <si>
    <t>100008633</t>
  </si>
  <si>
    <t>100008634</t>
  </si>
  <si>
    <t>100008635</t>
  </si>
  <si>
    <t>100008636</t>
  </si>
  <si>
    <t>100008711</t>
  </si>
  <si>
    <t>100008712</t>
  </si>
  <si>
    <t>100008713</t>
  </si>
  <si>
    <t>100008714</t>
  </si>
  <si>
    <t>100008715</t>
  </si>
  <si>
    <t>100008716</t>
  </si>
  <si>
    <t>100008721</t>
  </si>
  <si>
    <t>100008722</t>
  </si>
  <si>
    <t>100008723</t>
  </si>
  <si>
    <t>100008724</t>
  </si>
  <si>
    <t>100008725</t>
  </si>
  <si>
    <t>100008726</t>
  </si>
  <si>
    <t>100008731</t>
  </si>
  <si>
    <t>100008732</t>
  </si>
  <si>
    <t>100008733</t>
  </si>
  <si>
    <t>100008734</t>
  </si>
  <si>
    <t>100008735</t>
  </si>
  <si>
    <t>100008736</t>
  </si>
  <si>
    <t>100008812</t>
  </si>
  <si>
    <t>100008813</t>
  </si>
  <si>
    <t>100008814</t>
  </si>
  <si>
    <t>100008815</t>
  </si>
  <si>
    <t>100008816</t>
  </si>
  <si>
    <t>第2章</t>
    <phoneticPr fontId="2" type="noConversion"/>
  </si>
  <si>
    <t>第2章</t>
    <phoneticPr fontId="2" type="noConversion"/>
  </si>
  <si>
    <t>第3章</t>
    <phoneticPr fontId="2" type="noConversion"/>
  </si>
  <si>
    <t>第7章</t>
    <phoneticPr fontId="2" type="noConversion"/>
  </si>
  <si>
    <t>100009111</t>
  </si>
  <si>
    <t>100009121</t>
  </si>
  <si>
    <t>100009131</t>
  </si>
  <si>
    <t>100009211</t>
  </si>
  <si>
    <t>100009221</t>
  </si>
  <si>
    <t>100009231</t>
  </si>
  <si>
    <t>100009311</t>
  </si>
  <si>
    <t>100009321</t>
  </si>
  <si>
    <t>100009331</t>
  </si>
  <si>
    <t>100009411</t>
  </si>
  <si>
    <t>100009421</t>
  </si>
  <si>
    <t>100009431</t>
  </si>
  <si>
    <t>100009511</t>
  </si>
  <si>
    <t>100009521</t>
  </si>
  <si>
    <t>100009531</t>
  </si>
  <si>
    <t>100009611</t>
  </si>
  <si>
    <t>100009621</t>
  </si>
  <si>
    <t>100009631</t>
  </si>
  <si>
    <t>100009711</t>
  </si>
  <si>
    <t>100009721</t>
  </si>
  <si>
    <t>100009731</t>
  </si>
  <si>
    <t>100009811</t>
  </si>
  <si>
    <t>100009821</t>
  </si>
  <si>
    <t>100009831</t>
  </si>
  <si>
    <t>100010111</t>
  </si>
  <si>
    <t>100010121</t>
  </si>
  <si>
    <t>100010131</t>
  </si>
  <si>
    <t>100010211</t>
  </si>
  <si>
    <t>100010221</t>
  </si>
  <si>
    <t>100010231</t>
  </si>
  <si>
    <t>100010311</t>
  </si>
  <si>
    <t>100010321</t>
  </si>
  <si>
    <t>100010331</t>
  </si>
  <si>
    <t>100010411</t>
  </si>
  <si>
    <t>100010421</t>
  </si>
  <si>
    <t>100010431</t>
  </si>
  <si>
    <t>100010511</t>
  </si>
  <si>
    <t>100010521</t>
  </si>
  <si>
    <t>100010531</t>
  </si>
  <si>
    <t>100010611</t>
  </si>
  <si>
    <t>100010621</t>
  </si>
  <si>
    <t>100010631</t>
  </si>
  <si>
    <t>100010711</t>
  </si>
  <si>
    <t>100010721</t>
  </si>
  <si>
    <t>100010731</t>
  </si>
  <si>
    <t>100010811</t>
  </si>
  <si>
    <t>100010821</t>
  </si>
  <si>
    <t>100010831</t>
  </si>
  <si>
    <t>100011111</t>
  </si>
  <si>
    <t>100011121</t>
  </si>
  <si>
    <t>100011131</t>
  </si>
  <si>
    <t>100011211</t>
  </si>
  <si>
    <t>100011221</t>
  </si>
  <si>
    <t>100011231</t>
  </si>
  <si>
    <t>100011311</t>
  </si>
  <si>
    <t>100011321</t>
  </si>
  <si>
    <t>100011331</t>
  </si>
  <si>
    <t>100011411</t>
  </si>
  <si>
    <t>100011421</t>
  </si>
  <si>
    <t>100011431</t>
  </si>
  <si>
    <t>100011511</t>
  </si>
  <si>
    <t>100011521</t>
  </si>
  <si>
    <t>100011531</t>
  </si>
  <si>
    <t>100011611</t>
  </si>
  <si>
    <t>100011621</t>
  </si>
  <si>
    <t>100011631</t>
  </si>
  <si>
    <t>100011711</t>
  </si>
  <si>
    <t>100011721</t>
  </si>
  <si>
    <t>100011731</t>
  </si>
  <si>
    <t>100011811</t>
  </si>
  <si>
    <t>100011821</t>
  </si>
  <si>
    <t>100011831</t>
  </si>
  <si>
    <t>100012111</t>
  </si>
  <si>
    <t>100012121</t>
  </si>
  <si>
    <t>100012131</t>
  </si>
  <si>
    <t>100012211</t>
  </si>
  <si>
    <t>100012221</t>
  </si>
  <si>
    <t>100012231</t>
  </si>
  <si>
    <t>100012311</t>
  </si>
  <si>
    <t>100012321</t>
  </si>
  <si>
    <t>100012331</t>
  </si>
  <si>
    <t>100012411</t>
  </si>
  <si>
    <t>100012421</t>
  </si>
  <si>
    <t>100012431</t>
  </si>
  <si>
    <t>100012511</t>
  </si>
  <si>
    <t>100012521</t>
  </si>
  <si>
    <t>100012531</t>
  </si>
  <si>
    <t>100012611</t>
  </si>
  <si>
    <t>100012621</t>
  </si>
  <si>
    <t>100012631</t>
  </si>
  <si>
    <t>100012711</t>
  </si>
  <si>
    <t>100012721</t>
  </si>
  <si>
    <t>100012731</t>
  </si>
  <si>
    <t>100012811</t>
  </si>
  <si>
    <t>100012821</t>
  </si>
  <si>
    <t>100012831</t>
  </si>
  <si>
    <t>100013111</t>
  </si>
  <si>
    <t>100013121</t>
  </si>
  <si>
    <t>100013131</t>
  </si>
  <si>
    <t>100013211</t>
  </si>
  <si>
    <t>100013221</t>
  </si>
  <si>
    <t>100013231</t>
  </si>
  <si>
    <t>100013311</t>
  </si>
  <si>
    <t>100013321</t>
  </si>
  <si>
    <t>100013331</t>
  </si>
  <si>
    <t>100013411</t>
  </si>
  <si>
    <t>100013421</t>
  </si>
  <si>
    <t>100013431</t>
  </si>
  <si>
    <t>100013511</t>
  </si>
  <si>
    <t>100013521</t>
  </si>
  <si>
    <t>100013531</t>
  </si>
  <si>
    <t>100013611</t>
  </si>
  <si>
    <t>100013621</t>
  </si>
  <si>
    <t>100013631</t>
  </si>
  <si>
    <t>100013711</t>
  </si>
  <si>
    <t>100013721</t>
  </si>
  <si>
    <t>100013731</t>
  </si>
  <si>
    <t>100013811</t>
  </si>
  <si>
    <t>100013821</t>
  </si>
  <si>
    <t>100013831</t>
  </si>
  <si>
    <t>100014111</t>
  </si>
  <si>
    <t>100014121</t>
  </si>
  <si>
    <t>100014131</t>
  </si>
  <si>
    <t>100014211</t>
  </si>
  <si>
    <t>100014221</t>
  </si>
  <si>
    <t>100014231</t>
  </si>
  <si>
    <t>100014311</t>
  </si>
  <si>
    <t>100014321</t>
  </si>
  <si>
    <t>100014331</t>
  </si>
  <si>
    <t>100014411</t>
  </si>
  <si>
    <t>100014421</t>
  </si>
  <si>
    <t>100014431</t>
  </si>
  <si>
    <t>100014511</t>
  </si>
  <si>
    <t>100014521</t>
  </si>
  <si>
    <t>100014531</t>
  </si>
  <si>
    <t>100014611</t>
  </si>
  <si>
    <t>100014621</t>
  </si>
  <si>
    <t>100014631</t>
  </si>
  <si>
    <t>100014711</t>
  </si>
  <si>
    <t>100014721</t>
  </si>
  <si>
    <t>100014731</t>
  </si>
  <si>
    <t>100014811</t>
  </si>
  <si>
    <t>100014821</t>
  </si>
  <si>
    <t>100014831</t>
  </si>
  <si>
    <t>100015111</t>
  </si>
  <si>
    <t>100015121</t>
  </si>
  <si>
    <t>100015131</t>
  </si>
  <si>
    <t>100015211</t>
  </si>
  <si>
    <t>100015221</t>
  </si>
  <si>
    <t>100015231</t>
  </si>
  <si>
    <t>100015311</t>
  </si>
  <si>
    <t>100015321</t>
  </si>
  <si>
    <t>100015331</t>
  </si>
  <si>
    <t>100015411</t>
  </si>
  <si>
    <t>100015421</t>
  </si>
  <si>
    <t>100015431</t>
  </si>
  <si>
    <t>100015511</t>
  </si>
  <si>
    <t>100015521</t>
  </si>
  <si>
    <t>100015531</t>
  </si>
  <si>
    <t>100015611</t>
  </si>
  <si>
    <t>100015621</t>
  </si>
  <si>
    <t>100015631</t>
  </si>
  <si>
    <t>100015711</t>
  </si>
  <si>
    <t>100015721</t>
  </si>
  <si>
    <t>100015731</t>
  </si>
  <si>
    <t>100015811</t>
  </si>
  <si>
    <t>100015821</t>
  </si>
  <si>
    <t>100015831</t>
  </si>
  <si>
    <t>100016111</t>
  </si>
  <si>
    <t>100016121</t>
  </si>
  <si>
    <t>100016131</t>
  </si>
  <si>
    <t>100016211</t>
  </si>
  <si>
    <t>100016221</t>
  </si>
  <si>
    <t>100016231</t>
  </si>
  <si>
    <t>100016311</t>
  </si>
  <si>
    <t>100016321</t>
  </si>
  <si>
    <t>100016331</t>
  </si>
  <si>
    <t>100016411</t>
  </si>
  <si>
    <t>100016421</t>
  </si>
  <si>
    <t>100016431</t>
  </si>
  <si>
    <t>100016511</t>
  </si>
  <si>
    <t>100016521</t>
  </si>
  <si>
    <t>100016531</t>
  </si>
  <si>
    <t>100016611</t>
  </si>
  <si>
    <t>100016621</t>
  </si>
  <si>
    <t>100016631</t>
  </si>
  <si>
    <t>100016711</t>
  </si>
  <si>
    <t>100016721</t>
  </si>
  <si>
    <t>100016731</t>
  </si>
  <si>
    <t>100016811</t>
  </si>
  <si>
    <t>100016821</t>
  </si>
  <si>
    <t>100016831</t>
  </si>
  <si>
    <t>100017111</t>
  </si>
  <si>
    <t>第17章</t>
  </si>
  <si>
    <t>100017121</t>
  </si>
  <si>
    <t>100017131</t>
  </si>
  <si>
    <t>100017211</t>
  </si>
  <si>
    <t>100017221</t>
  </si>
  <si>
    <t>100017231</t>
  </si>
  <si>
    <t>100017311</t>
  </si>
  <si>
    <t>100017321</t>
  </si>
  <si>
    <t>100017331</t>
  </si>
  <si>
    <t>100017411</t>
  </si>
  <si>
    <t>100017421</t>
  </si>
  <si>
    <t>100017431</t>
  </si>
  <si>
    <t>100017511</t>
  </si>
  <si>
    <t>100017521</t>
  </si>
  <si>
    <t>100017531</t>
  </si>
  <si>
    <t>100017611</t>
  </si>
  <si>
    <t>100017621</t>
  </si>
  <si>
    <t>100017631</t>
  </si>
  <si>
    <t>100017711</t>
  </si>
  <si>
    <t>100017721</t>
  </si>
  <si>
    <t>100017731</t>
  </si>
  <si>
    <t>100017811</t>
  </si>
  <si>
    <t>100017821</t>
  </si>
  <si>
    <t>100017831</t>
  </si>
  <si>
    <t>100018111</t>
  </si>
  <si>
    <t>第18章</t>
  </si>
  <si>
    <t>100018121</t>
  </si>
  <si>
    <t>100018131</t>
  </si>
  <si>
    <t>100018211</t>
  </si>
  <si>
    <t>100018221</t>
  </si>
  <si>
    <t>100018231</t>
  </si>
  <si>
    <t>100018311</t>
  </si>
  <si>
    <t>100018321</t>
  </si>
  <si>
    <t>100018331</t>
  </si>
  <si>
    <t>100018411</t>
  </si>
  <si>
    <t>100018421</t>
  </si>
  <si>
    <t>100018431</t>
  </si>
  <si>
    <t>100018511</t>
  </si>
  <si>
    <t>100018521</t>
  </si>
  <si>
    <t>100018531</t>
  </si>
  <si>
    <t>100018611</t>
  </si>
  <si>
    <t>100018621</t>
  </si>
  <si>
    <t>100018631</t>
  </si>
  <si>
    <t>100018711</t>
  </si>
  <si>
    <t>100018721</t>
  </si>
  <si>
    <t>100018731</t>
  </si>
  <si>
    <t>100018811</t>
  </si>
  <si>
    <t>100018821</t>
  </si>
  <si>
    <t>100018831</t>
  </si>
  <si>
    <t>100019111</t>
  </si>
  <si>
    <t>第19章</t>
  </si>
  <si>
    <t>100019121</t>
  </si>
  <si>
    <t>100019131</t>
  </si>
  <si>
    <t>100019211</t>
  </si>
  <si>
    <t>100019221</t>
  </si>
  <si>
    <t>100019231</t>
  </si>
  <si>
    <t>100019311</t>
  </si>
  <si>
    <t>100019321</t>
  </si>
  <si>
    <t>100019331</t>
  </si>
  <si>
    <t>100019411</t>
  </si>
  <si>
    <t>100019421</t>
  </si>
  <si>
    <t>100019431</t>
  </si>
  <si>
    <t>100019511</t>
  </si>
  <si>
    <t>100019521</t>
  </si>
  <si>
    <t>100019531</t>
  </si>
  <si>
    <t>100019611</t>
  </si>
  <si>
    <t>100019621</t>
  </si>
  <si>
    <t>100019631</t>
  </si>
  <si>
    <t>100019711</t>
  </si>
  <si>
    <t>100019721</t>
  </si>
  <si>
    <t>100019731</t>
  </si>
  <si>
    <t>100019811</t>
  </si>
  <si>
    <t>100019821</t>
  </si>
  <si>
    <t>100019831</t>
  </si>
  <si>
    <t>100020111</t>
  </si>
  <si>
    <t>第20章</t>
  </si>
  <si>
    <t>100020121</t>
  </si>
  <si>
    <t>100020131</t>
  </si>
  <si>
    <t>100020211</t>
  </si>
  <si>
    <t>100020221</t>
  </si>
  <si>
    <t>100020231</t>
  </si>
  <si>
    <t>100020311</t>
  </si>
  <si>
    <t>100020321</t>
  </si>
  <si>
    <t>100020331</t>
  </si>
  <si>
    <t>100020411</t>
  </si>
  <si>
    <t>100020421</t>
  </si>
  <si>
    <t>100020431</t>
  </si>
  <si>
    <t>100020511</t>
  </si>
  <si>
    <t>100020521</t>
  </si>
  <si>
    <t>100020531</t>
  </si>
  <si>
    <t>100020611</t>
  </si>
  <si>
    <t>100020621</t>
  </si>
  <si>
    <t>100020631</t>
  </si>
  <si>
    <t>100020711</t>
  </si>
  <si>
    <t>100020721</t>
  </si>
  <si>
    <t>100020731</t>
  </si>
  <si>
    <t>100020811</t>
  </si>
  <si>
    <t>100020821</t>
  </si>
  <si>
    <t>100020831</t>
  </si>
  <si>
    <t>100021111</t>
  </si>
  <si>
    <t>第21章</t>
  </si>
  <si>
    <t>100021121</t>
  </si>
  <si>
    <t>100021131</t>
  </si>
  <si>
    <t>100021211</t>
  </si>
  <si>
    <t>100021221</t>
  </si>
  <si>
    <t>100021231</t>
  </si>
  <si>
    <t>100021311</t>
  </si>
  <si>
    <t>100021321</t>
  </si>
  <si>
    <t>100021331</t>
  </si>
  <si>
    <t>100021411</t>
  </si>
  <si>
    <t>100021421</t>
  </si>
  <si>
    <t>100021431</t>
  </si>
  <si>
    <t>100021511</t>
  </si>
  <si>
    <t>100021521</t>
  </si>
  <si>
    <t>100021531</t>
  </si>
  <si>
    <t>100021611</t>
  </si>
  <si>
    <t>100021621</t>
  </si>
  <si>
    <t>100021631</t>
  </si>
  <si>
    <t>100021711</t>
  </si>
  <si>
    <t>100021721</t>
  </si>
  <si>
    <t>100021731</t>
  </si>
  <si>
    <t>100021811</t>
  </si>
  <si>
    <t>100021821</t>
  </si>
  <si>
    <t>第22章</t>
  </si>
  <si>
    <t>第23章</t>
  </si>
  <si>
    <t>第24章</t>
  </si>
  <si>
    <t>第25章</t>
  </si>
  <si>
    <t>第26章</t>
  </si>
  <si>
    <t>第27章</t>
  </si>
  <si>
    <t>第28章</t>
  </si>
  <si>
    <t>第29章</t>
  </si>
  <si>
    <t>第30章</t>
  </si>
  <si>
    <t>第31章</t>
  </si>
  <si>
    <t>第32章</t>
  </si>
  <si>
    <t>第33章</t>
  </si>
  <si>
    <t>第34章</t>
  </si>
  <si>
    <t>第35章</t>
  </si>
  <si>
    <t>第36章</t>
  </si>
  <si>
    <t>第37章</t>
  </si>
  <si>
    <t>第38章</t>
  </si>
  <si>
    <t>第39章</t>
  </si>
  <si>
    <t>第40章</t>
  </si>
  <si>
    <t>第41章</t>
  </si>
  <si>
    <t>第42章</t>
  </si>
  <si>
    <t>第43章</t>
  </si>
  <si>
    <t>第44章</t>
  </si>
  <si>
    <t>第45章</t>
  </si>
  <si>
    <t>第46章</t>
  </si>
  <si>
    <t>100022111</t>
  </si>
  <si>
    <t>100022121</t>
  </si>
  <si>
    <t>100022131</t>
  </si>
  <si>
    <t>100022211</t>
  </si>
  <si>
    <t>100022221</t>
  </si>
  <si>
    <t>100022231</t>
  </si>
  <si>
    <t>100022311</t>
  </si>
  <si>
    <t>100022321</t>
  </si>
  <si>
    <t>100022331</t>
  </si>
  <si>
    <t>100022411</t>
  </si>
  <si>
    <t>100022421</t>
  </si>
  <si>
    <t>100022431</t>
  </si>
  <si>
    <t>100022511</t>
  </si>
  <si>
    <t>100022521</t>
  </si>
  <si>
    <t>100022531</t>
  </si>
  <si>
    <t>100022611</t>
  </si>
  <si>
    <t>100022621</t>
  </si>
  <si>
    <t>100022631</t>
  </si>
  <si>
    <t>100022711</t>
  </si>
  <si>
    <t>100022721</t>
  </si>
  <si>
    <t>100022731</t>
  </si>
  <si>
    <t>100022811</t>
  </si>
  <si>
    <t>100022821</t>
  </si>
  <si>
    <t>100022831</t>
  </si>
  <si>
    <t>100023111</t>
  </si>
  <si>
    <t>100023121</t>
  </si>
  <si>
    <t>100023131</t>
  </si>
  <si>
    <t>100023211</t>
  </si>
  <si>
    <t>100023221</t>
  </si>
  <si>
    <t>100023231</t>
  </si>
  <si>
    <t>100023311</t>
  </si>
  <si>
    <t>100023321</t>
  </si>
  <si>
    <t>100023331</t>
  </si>
  <si>
    <t>100023411</t>
  </si>
  <si>
    <t>100023421</t>
  </si>
  <si>
    <t>100023431</t>
  </si>
  <si>
    <t>100023511</t>
  </si>
  <si>
    <t>100023521</t>
  </si>
  <si>
    <t>100023531</t>
  </si>
  <si>
    <t>100023611</t>
  </si>
  <si>
    <t>100023621</t>
  </si>
  <si>
    <t>100023631</t>
  </si>
  <si>
    <t>100023711</t>
  </si>
  <si>
    <t>100023721</t>
  </si>
  <si>
    <t>100023731</t>
  </si>
  <si>
    <t>100023811</t>
  </si>
  <si>
    <t>100023821</t>
  </si>
  <si>
    <t>100023831</t>
  </si>
  <si>
    <t>100024111</t>
  </si>
  <si>
    <t>100024121</t>
  </si>
  <si>
    <t>100024131</t>
  </si>
  <si>
    <t>100024211</t>
  </si>
  <si>
    <t>100024221</t>
  </si>
  <si>
    <t>100024231</t>
  </si>
  <si>
    <t>100024311</t>
  </si>
  <si>
    <t>100024321</t>
  </si>
  <si>
    <t>100024331</t>
  </si>
  <si>
    <t>100024411</t>
  </si>
  <si>
    <t>100024421</t>
  </si>
  <si>
    <t>100024431</t>
  </si>
  <si>
    <t>100024511</t>
  </si>
  <si>
    <t>100024521</t>
  </si>
  <si>
    <t>100024531</t>
  </si>
  <si>
    <t>100024611</t>
  </si>
  <si>
    <t>100024621</t>
  </si>
  <si>
    <t>100024631</t>
  </si>
  <si>
    <t>100024711</t>
  </si>
  <si>
    <t>100024721</t>
  </si>
  <si>
    <t>100024731</t>
  </si>
  <si>
    <t>100024811</t>
  </si>
  <si>
    <t>100024821</t>
  </si>
  <si>
    <t>100024831</t>
  </si>
  <si>
    <t>100025111</t>
  </si>
  <si>
    <t>100025121</t>
  </si>
  <si>
    <t>100025131</t>
  </si>
  <si>
    <t>100025211</t>
  </si>
  <si>
    <t>100025221</t>
  </si>
  <si>
    <t>100025231</t>
  </si>
  <si>
    <t>100025311</t>
  </si>
  <si>
    <t>100025321</t>
  </si>
  <si>
    <t>100025331</t>
  </si>
  <si>
    <t>100025411</t>
  </si>
  <si>
    <t>100025421</t>
  </si>
  <si>
    <t>100025431</t>
  </si>
  <si>
    <t>100025511</t>
  </si>
  <si>
    <t>100025521</t>
  </si>
  <si>
    <t>100025531</t>
  </si>
  <si>
    <t>100025611</t>
  </si>
  <si>
    <t>100025621</t>
  </si>
  <si>
    <t>100025631</t>
  </si>
  <si>
    <t>100025711</t>
  </si>
  <si>
    <t>100025721</t>
  </si>
  <si>
    <t>100025731</t>
  </si>
  <si>
    <t>100025811</t>
  </si>
  <si>
    <t>100025821</t>
  </si>
  <si>
    <t>100025831</t>
  </si>
  <si>
    <t>100026111</t>
  </si>
  <si>
    <t>100026121</t>
  </si>
  <si>
    <t>100026131</t>
  </si>
  <si>
    <t>100026211</t>
  </si>
  <si>
    <t>100026221</t>
  </si>
  <si>
    <t>100026231</t>
  </si>
  <si>
    <t>100026311</t>
  </si>
  <si>
    <t>100026321</t>
  </si>
  <si>
    <t>100026331</t>
  </si>
  <si>
    <t>100026411</t>
  </si>
  <si>
    <t>100026421</t>
  </si>
  <si>
    <t>100026431</t>
  </si>
  <si>
    <t>100026511</t>
  </si>
  <si>
    <t>100026521</t>
  </si>
  <si>
    <t>100026531</t>
  </si>
  <si>
    <t>100026611</t>
  </si>
  <si>
    <t>100026621</t>
  </si>
  <si>
    <t>100026631</t>
  </si>
  <si>
    <t>100026711</t>
  </si>
  <si>
    <t>100026721</t>
  </si>
  <si>
    <t>100026731</t>
  </si>
  <si>
    <t>100026811</t>
  </si>
  <si>
    <t>100026821</t>
  </si>
  <si>
    <t>100026831</t>
  </si>
  <si>
    <t>100027111</t>
  </si>
  <si>
    <t>100027121</t>
  </si>
  <si>
    <t>100027131</t>
  </si>
  <si>
    <t>100027211</t>
  </si>
  <si>
    <t>100027221</t>
  </si>
  <si>
    <t>100027231</t>
  </si>
  <si>
    <t>100027311</t>
  </si>
  <si>
    <t>100027321</t>
  </si>
  <si>
    <t>100027331</t>
  </si>
  <si>
    <t>100027411</t>
  </si>
  <si>
    <t>100027421</t>
  </si>
  <si>
    <t>100027431</t>
  </si>
  <si>
    <t>100027511</t>
  </si>
  <si>
    <t>100027521</t>
  </si>
  <si>
    <t>100027531</t>
  </si>
  <si>
    <t>100027611</t>
  </si>
  <si>
    <t>100027621</t>
  </si>
  <si>
    <t>100027631</t>
  </si>
  <si>
    <t>100027711</t>
  </si>
  <si>
    <t>100027721</t>
  </si>
  <si>
    <t>100027731</t>
  </si>
  <si>
    <t>100027811</t>
  </si>
  <si>
    <t>100027821</t>
  </si>
  <si>
    <t>100027831</t>
  </si>
  <si>
    <t>100028111</t>
  </si>
  <si>
    <t>100028121</t>
  </si>
  <si>
    <t>100028131</t>
  </si>
  <si>
    <t>100028211</t>
  </si>
  <si>
    <t>100028221</t>
  </si>
  <si>
    <t>100028231</t>
  </si>
  <si>
    <t>100028311</t>
  </si>
  <si>
    <t>100028321</t>
  </si>
  <si>
    <t>100028331</t>
  </si>
  <si>
    <t>100028411</t>
  </si>
  <si>
    <t>100028421</t>
  </si>
  <si>
    <t>100028431</t>
  </si>
  <si>
    <t>100028511</t>
  </si>
  <si>
    <t>100028521</t>
  </si>
  <si>
    <t>100028531</t>
  </si>
  <si>
    <t>100028611</t>
  </si>
  <si>
    <t>100028621</t>
  </si>
  <si>
    <t>100028631</t>
  </si>
  <si>
    <t>100028711</t>
  </si>
  <si>
    <t>100028721</t>
  </si>
  <si>
    <t>100028731</t>
  </si>
  <si>
    <t>100028811</t>
  </si>
  <si>
    <t>100028821</t>
  </si>
  <si>
    <t>100028831</t>
  </si>
  <si>
    <t>100029111</t>
  </si>
  <si>
    <t>100029121</t>
  </si>
  <si>
    <t>100029131</t>
  </si>
  <si>
    <t>100029211</t>
  </si>
  <si>
    <t>100029221</t>
  </si>
  <si>
    <t>100029231</t>
  </si>
  <si>
    <t>100029311</t>
  </si>
  <si>
    <t>100029321</t>
  </si>
  <si>
    <t>100029331</t>
  </si>
  <si>
    <t>100029411</t>
  </si>
  <si>
    <t>100029421</t>
  </si>
  <si>
    <t>100029431</t>
  </si>
  <si>
    <t>100029511</t>
  </si>
  <si>
    <t>100029521</t>
  </si>
  <si>
    <t>100029531</t>
  </si>
  <si>
    <t>100029611</t>
  </si>
  <si>
    <t>100029621</t>
  </si>
  <si>
    <t>100029631</t>
  </si>
  <si>
    <t>100029711</t>
  </si>
  <si>
    <t>100029721</t>
  </si>
  <si>
    <t>100029731</t>
  </si>
  <si>
    <t>100029811</t>
  </si>
  <si>
    <t>100029821</t>
  </si>
  <si>
    <t>100029831</t>
  </si>
  <si>
    <t>100030111</t>
  </si>
  <si>
    <t>100030121</t>
  </si>
  <si>
    <t>100030131</t>
  </si>
  <si>
    <t>100030211</t>
  </si>
  <si>
    <t>100030221</t>
  </si>
  <si>
    <t>100030231</t>
  </si>
  <si>
    <t>100030311</t>
  </si>
  <si>
    <t>100030321</t>
  </si>
  <si>
    <t>100030331</t>
  </si>
  <si>
    <t>100030411</t>
  </si>
  <si>
    <t>100030421</t>
  </si>
  <si>
    <t>100030431</t>
  </si>
  <si>
    <t>100030511</t>
  </si>
  <si>
    <t>100030521</t>
  </si>
  <si>
    <t>100030531</t>
  </si>
  <si>
    <t>100030611</t>
  </si>
  <si>
    <t>100030621</t>
  </si>
  <si>
    <t>100030631</t>
  </si>
  <si>
    <t>100030711</t>
  </si>
  <si>
    <t>100030721</t>
  </si>
  <si>
    <t>100030731</t>
  </si>
  <si>
    <t>100030811</t>
  </si>
  <si>
    <t>100030821</t>
  </si>
  <si>
    <t>100030831</t>
  </si>
  <si>
    <t>100031111</t>
  </si>
  <si>
    <t>100031121</t>
  </si>
  <si>
    <t>100031131</t>
  </si>
  <si>
    <t>100031211</t>
  </si>
  <si>
    <t>100031221</t>
  </si>
  <si>
    <t>100031231</t>
  </si>
  <si>
    <t>100031311</t>
  </si>
  <si>
    <t>100031321</t>
  </si>
  <si>
    <t>100031331</t>
  </si>
  <si>
    <t>100031411</t>
  </si>
  <si>
    <t>100031421</t>
  </si>
  <si>
    <t>100031431</t>
  </si>
  <si>
    <t>100031511</t>
  </si>
  <si>
    <t>100031521</t>
  </si>
  <si>
    <t>100031531</t>
  </si>
  <si>
    <t>100031611</t>
  </si>
  <si>
    <t>100031621</t>
  </si>
  <si>
    <t>100031631</t>
  </si>
  <si>
    <t>100031711</t>
  </si>
  <si>
    <t>100031721</t>
  </si>
  <si>
    <t>100031731</t>
  </si>
  <si>
    <t>100031811</t>
  </si>
  <si>
    <t>100031821</t>
  </si>
  <si>
    <t>100031831</t>
  </si>
  <si>
    <t>100032111</t>
  </si>
  <si>
    <t>100032121</t>
  </si>
  <si>
    <t>100032131</t>
  </si>
  <si>
    <t>100032211</t>
  </si>
  <si>
    <t>100032221</t>
  </si>
  <si>
    <t>100032231</t>
  </si>
  <si>
    <t>100032311</t>
  </si>
  <si>
    <t>100032321</t>
  </si>
  <si>
    <t>100032331</t>
  </si>
  <si>
    <t>100032411</t>
  </si>
  <si>
    <t>100032421</t>
  </si>
  <si>
    <t>100032431</t>
  </si>
  <si>
    <t>100032511</t>
  </si>
  <si>
    <t>100032521</t>
  </si>
  <si>
    <t>100032531</t>
  </si>
  <si>
    <t>100032611</t>
  </si>
  <si>
    <t>100032621</t>
  </si>
  <si>
    <t>100032631</t>
  </si>
  <si>
    <t>100032711</t>
  </si>
  <si>
    <t>100032721</t>
  </si>
  <si>
    <t>100032731</t>
  </si>
  <si>
    <t>100032811</t>
  </si>
  <si>
    <t>100032821</t>
  </si>
  <si>
    <t>100032831</t>
  </si>
  <si>
    <t>100033111</t>
  </si>
  <si>
    <t>100033121</t>
  </si>
  <si>
    <t>100033131</t>
  </si>
  <si>
    <t>100033211</t>
  </si>
  <si>
    <t>100033221</t>
  </si>
  <si>
    <t>100033231</t>
  </si>
  <si>
    <t>100033311</t>
  </si>
  <si>
    <t>100033321</t>
  </si>
  <si>
    <t>100033331</t>
  </si>
  <si>
    <t>100033411</t>
  </si>
  <si>
    <t>100033421</t>
  </si>
  <si>
    <t>100033431</t>
  </si>
  <si>
    <t>100033511</t>
  </si>
  <si>
    <t>100033521</t>
  </si>
  <si>
    <t>100033531</t>
  </si>
  <si>
    <t>100033611</t>
  </si>
  <si>
    <t>100033621</t>
  </si>
  <si>
    <t>100033631</t>
  </si>
  <si>
    <t>100033711</t>
  </si>
  <si>
    <t>100033721</t>
  </si>
  <si>
    <t>100033731</t>
  </si>
  <si>
    <t>100033811</t>
  </si>
  <si>
    <t>100033821</t>
  </si>
  <si>
    <t>100033831</t>
  </si>
  <si>
    <t>100034111</t>
  </si>
  <si>
    <t>100034121</t>
  </si>
  <si>
    <t>100034131</t>
  </si>
  <si>
    <t>100034211</t>
  </si>
  <si>
    <t>100034221</t>
  </si>
  <si>
    <t>100034231</t>
  </si>
  <si>
    <t>100034311</t>
  </si>
  <si>
    <t>100034321</t>
  </si>
  <si>
    <t>100034331</t>
  </si>
  <si>
    <t>100034411</t>
  </si>
  <si>
    <t>100034421</t>
  </si>
  <si>
    <t>100034431</t>
  </si>
  <si>
    <t>100034511</t>
  </si>
  <si>
    <t>100034521</t>
  </si>
  <si>
    <t>100034531</t>
  </si>
  <si>
    <t>100034611</t>
  </si>
  <si>
    <t>100034621</t>
  </si>
  <si>
    <t>100034631</t>
  </si>
  <si>
    <t>100034711</t>
  </si>
  <si>
    <t>100034721</t>
  </si>
  <si>
    <t>100034731</t>
  </si>
  <si>
    <t>100034811</t>
  </si>
  <si>
    <t>100034821</t>
  </si>
  <si>
    <t>100034831</t>
  </si>
  <si>
    <t>100035111</t>
  </si>
  <si>
    <t>100035121</t>
  </si>
  <si>
    <t>100035131</t>
  </si>
  <si>
    <t>100035211</t>
  </si>
  <si>
    <t>100035221</t>
  </si>
  <si>
    <t>100035231</t>
  </si>
  <si>
    <t>100035311</t>
  </si>
  <si>
    <t>100035321</t>
  </si>
  <si>
    <t>100035331</t>
  </si>
  <si>
    <t>100035411</t>
  </si>
  <si>
    <t>100035421</t>
  </si>
  <si>
    <t>100035431</t>
  </si>
  <si>
    <t>100035511</t>
  </si>
  <si>
    <t>100035521</t>
  </si>
  <si>
    <t>100035531</t>
  </si>
  <si>
    <t>100035611</t>
  </si>
  <si>
    <t>100035621</t>
  </si>
  <si>
    <t>100035631</t>
  </si>
  <si>
    <t>100035711</t>
  </si>
  <si>
    <t>100035721</t>
  </si>
  <si>
    <t>100035731</t>
  </si>
  <si>
    <t>100035811</t>
  </si>
  <si>
    <t>100035821</t>
  </si>
  <si>
    <t>100035831</t>
  </si>
  <si>
    <t>100036111</t>
  </si>
  <si>
    <t>100036121</t>
  </si>
  <si>
    <t>100036131</t>
  </si>
  <si>
    <t>100036211</t>
  </si>
  <si>
    <t>100036221</t>
  </si>
  <si>
    <t>100036231</t>
  </si>
  <si>
    <t>100036311</t>
  </si>
  <si>
    <t>100036321</t>
  </si>
  <si>
    <t>100036331</t>
  </si>
  <si>
    <t>100036411</t>
  </si>
  <si>
    <t>100036421</t>
  </si>
  <si>
    <t>100036431</t>
  </si>
  <si>
    <t>100036511</t>
  </si>
  <si>
    <t>100036521</t>
  </si>
  <si>
    <t>100036531</t>
  </si>
  <si>
    <t>100036611</t>
  </si>
  <si>
    <t>100036621</t>
  </si>
  <si>
    <t>100036631</t>
  </si>
  <si>
    <t>100036711</t>
  </si>
  <si>
    <t>100036721</t>
  </si>
  <si>
    <t>100036731</t>
  </si>
  <si>
    <t>100036811</t>
  </si>
  <si>
    <t>100036821</t>
  </si>
  <si>
    <t>100036831</t>
  </si>
  <si>
    <t>100037111</t>
  </si>
  <si>
    <t>100037121</t>
  </si>
  <si>
    <t>100037131</t>
  </si>
  <si>
    <t>100037211</t>
  </si>
  <si>
    <t>100037221</t>
  </si>
  <si>
    <t>100037231</t>
  </si>
  <si>
    <t>100037311</t>
  </si>
  <si>
    <t>100037321</t>
  </si>
  <si>
    <t>100037331</t>
  </si>
  <si>
    <t>100037411</t>
  </si>
  <si>
    <t>100037421</t>
  </si>
  <si>
    <t>100037431</t>
  </si>
  <si>
    <t>100037511</t>
  </si>
  <si>
    <t>100037521</t>
  </si>
  <si>
    <t>100037531</t>
  </si>
  <si>
    <t>100037611</t>
  </si>
  <si>
    <t>100037621</t>
  </si>
  <si>
    <t>100037631</t>
  </si>
  <si>
    <t>100037711</t>
  </si>
  <si>
    <t>100037721</t>
  </si>
  <si>
    <t>100037731</t>
  </si>
  <si>
    <t>100037811</t>
  </si>
  <si>
    <t>100037821</t>
  </si>
  <si>
    <t>100037831</t>
  </si>
  <si>
    <t>100038111</t>
  </si>
  <si>
    <t>100038121</t>
  </si>
  <si>
    <t>100038131</t>
  </si>
  <si>
    <t>100038211</t>
  </si>
  <si>
    <t>100038221</t>
  </si>
  <si>
    <t>100038231</t>
  </si>
  <si>
    <t>100038311</t>
  </si>
  <si>
    <t>100038321</t>
  </si>
  <si>
    <t>100038331</t>
  </si>
  <si>
    <t>100038411</t>
  </si>
  <si>
    <t>100038421</t>
  </si>
  <si>
    <t>100038431</t>
  </si>
  <si>
    <t>100038511</t>
  </si>
  <si>
    <t>100038521</t>
  </si>
  <si>
    <t>100038531</t>
  </si>
  <si>
    <t>100038611</t>
  </si>
  <si>
    <t>100038621</t>
  </si>
  <si>
    <t>100038631</t>
  </si>
  <si>
    <t>100038711</t>
  </si>
  <si>
    <t>100038721</t>
  </si>
  <si>
    <t>100038731</t>
  </si>
  <si>
    <t>100038811</t>
  </si>
  <si>
    <t>100038821</t>
  </si>
  <si>
    <t>100038831</t>
  </si>
  <si>
    <t>100039111</t>
  </si>
  <si>
    <t>100039121</t>
  </si>
  <si>
    <t>100039131</t>
  </si>
  <si>
    <t>100039211</t>
  </si>
  <si>
    <t>100039221</t>
  </si>
  <si>
    <t>100039231</t>
  </si>
  <si>
    <t>100039311</t>
  </si>
  <si>
    <t>100039321</t>
  </si>
  <si>
    <t>100039331</t>
  </si>
  <si>
    <t>100039411</t>
  </si>
  <si>
    <t>100039421</t>
  </si>
  <si>
    <t>100039431</t>
  </si>
  <si>
    <t>100039511</t>
  </si>
  <si>
    <t>100039521</t>
  </si>
  <si>
    <t>100039531</t>
  </si>
  <si>
    <t>100039611</t>
  </si>
  <si>
    <t>100039621</t>
  </si>
  <si>
    <t>100039631</t>
  </si>
  <si>
    <t>100039711</t>
  </si>
  <si>
    <t>100039721</t>
  </si>
  <si>
    <t>100039731</t>
  </si>
  <si>
    <t>100039811</t>
  </si>
  <si>
    <t>100039821</t>
  </si>
  <si>
    <t>100039831</t>
  </si>
  <si>
    <t>100040111</t>
  </si>
  <si>
    <t>100040121</t>
  </si>
  <si>
    <t>100040131</t>
  </si>
  <si>
    <t>100040211</t>
  </si>
  <si>
    <t>100040221</t>
  </si>
  <si>
    <t>100040231</t>
  </si>
  <si>
    <t>100040311</t>
  </si>
  <si>
    <t>100040321</t>
  </si>
  <si>
    <t>100040331</t>
  </si>
  <si>
    <t>100040411</t>
  </si>
  <si>
    <t>100040421</t>
  </si>
  <si>
    <t>100040431</t>
  </si>
  <si>
    <t>100040511</t>
  </si>
  <si>
    <t>100040521</t>
  </si>
  <si>
    <t>100040531</t>
  </si>
  <si>
    <t>100040611</t>
  </si>
  <si>
    <t>100040621</t>
  </si>
  <si>
    <t>100040631</t>
  </si>
  <si>
    <t>100040711</t>
  </si>
  <si>
    <t>100040721</t>
  </si>
  <si>
    <t>100040731</t>
  </si>
  <si>
    <t>100040811</t>
  </si>
  <si>
    <t>100040821</t>
  </si>
  <si>
    <t>100040831</t>
  </si>
  <si>
    <t>100041111</t>
  </si>
  <si>
    <t>100041121</t>
  </si>
  <si>
    <t>100041131</t>
  </si>
  <si>
    <t>100041211</t>
  </si>
  <si>
    <t>100041221</t>
  </si>
  <si>
    <t>100041231</t>
  </si>
  <si>
    <t>100041311</t>
  </si>
  <si>
    <t>100041321</t>
  </si>
  <si>
    <t>100041331</t>
  </si>
  <si>
    <t>100041411</t>
  </si>
  <si>
    <t>100041421</t>
  </si>
  <si>
    <t>100041431</t>
  </si>
  <si>
    <t>100041511</t>
  </si>
  <si>
    <t>100041521</t>
  </si>
  <si>
    <t>100041531</t>
  </si>
  <si>
    <t>100041611</t>
  </si>
  <si>
    <t>100041621</t>
  </si>
  <si>
    <t>100041631</t>
  </si>
  <si>
    <t>100041711</t>
  </si>
  <si>
    <t>100041721</t>
  </si>
  <si>
    <t>100041731</t>
  </si>
  <si>
    <t>100041811</t>
  </si>
  <si>
    <t>100041821</t>
  </si>
  <si>
    <t>100041831</t>
  </si>
  <si>
    <t>100042111</t>
  </si>
  <si>
    <t>100042121</t>
  </si>
  <si>
    <t>100042131</t>
  </si>
  <si>
    <t>100042211</t>
  </si>
  <si>
    <t>100042221</t>
  </si>
  <si>
    <t>100042231</t>
  </si>
  <si>
    <t>100042311</t>
  </si>
  <si>
    <t>100042321</t>
  </si>
  <si>
    <t>100042331</t>
  </si>
  <si>
    <t>100042411</t>
  </si>
  <si>
    <t>100042421</t>
  </si>
  <si>
    <t>100042431</t>
  </si>
  <si>
    <t>100042511</t>
  </si>
  <si>
    <t>100042521</t>
  </si>
  <si>
    <t>100042531</t>
  </si>
  <si>
    <t>100042611</t>
  </si>
  <si>
    <t>100042621</t>
  </si>
  <si>
    <t>100042631</t>
  </si>
  <si>
    <t>100042711</t>
  </si>
  <si>
    <t>100042721</t>
  </si>
  <si>
    <t>100042731</t>
  </si>
  <si>
    <t>100042811</t>
  </si>
  <si>
    <t>100042821</t>
  </si>
  <si>
    <t>100042831</t>
  </si>
  <si>
    <t>100043111</t>
  </si>
  <si>
    <t>100043121</t>
  </si>
  <si>
    <t>100043131</t>
  </si>
  <si>
    <t>100043211</t>
  </si>
  <si>
    <t>100043221</t>
  </si>
  <si>
    <t>100043231</t>
  </si>
  <si>
    <t>100043311</t>
  </si>
  <si>
    <t>100043321</t>
  </si>
  <si>
    <t>100043331</t>
  </si>
  <si>
    <t>100043411</t>
  </si>
  <si>
    <t>100043421</t>
  </si>
  <si>
    <t>100043431</t>
  </si>
  <si>
    <t>100043511</t>
  </si>
  <si>
    <t>100043521</t>
  </si>
  <si>
    <t>100043531</t>
  </si>
  <si>
    <t>100043611</t>
  </si>
  <si>
    <t>100043621</t>
  </si>
  <si>
    <t>100043631</t>
  </si>
  <si>
    <t>100043711</t>
  </si>
  <si>
    <t>100043721</t>
  </si>
  <si>
    <t>100043731</t>
  </si>
  <si>
    <t>100043811</t>
  </si>
  <si>
    <t>100043821</t>
  </si>
  <si>
    <t>100043831</t>
  </si>
  <si>
    <t>100044111</t>
  </si>
  <si>
    <t>100044121</t>
  </si>
  <si>
    <t>100044131</t>
  </si>
  <si>
    <t>100044211</t>
  </si>
  <si>
    <t>100044221</t>
  </si>
  <si>
    <t>100044231</t>
  </si>
  <si>
    <t>100044311</t>
  </si>
  <si>
    <t>100044321</t>
  </si>
  <si>
    <t>100044331</t>
  </si>
  <si>
    <t>100044411</t>
  </si>
  <si>
    <t>100044421</t>
  </si>
  <si>
    <t>100044431</t>
  </si>
  <si>
    <t>100044511</t>
  </si>
  <si>
    <t>100044521</t>
  </si>
  <si>
    <t>100044531</t>
  </si>
  <si>
    <t>100044611</t>
  </si>
  <si>
    <t>100044621</t>
  </si>
  <si>
    <t>100044631</t>
  </si>
  <si>
    <t>100044711</t>
  </si>
  <si>
    <t>100044721</t>
  </si>
  <si>
    <t>100044731</t>
  </si>
  <si>
    <t>100044811</t>
  </si>
  <si>
    <t>100044821</t>
  </si>
  <si>
    <t>100044831</t>
  </si>
  <si>
    <t>100045111</t>
  </si>
  <si>
    <t>100045121</t>
  </si>
  <si>
    <t>100045131</t>
  </si>
  <si>
    <t>100045211</t>
  </si>
  <si>
    <t>100045221</t>
  </si>
  <si>
    <t>100045231</t>
  </si>
  <si>
    <t>100045311</t>
  </si>
  <si>
    <t>100045321</t>
  </si>
  <si>
    <t>100045331</t>
  </si>
  <si>
    <t>100045411</t>
  </si>
  <si>
    <t>100045421</t>
  </si>
  <si>
    <t>100045431</t>
  </si>
  <si>
    <t>100045511</t>
  </si>
  <si>
    <t>100045521</t>
  </si>
  <si>
    <t>100045531</t>
  </si>
  <si>
    <t>100045611</t>
  </si>
  <si>
    <t>100045621</t>
  </si>
  <si>
    <t>100045631</t>
  </si>
  <si>
    <t>100045711</t>
  </si>
  <si>
    <t>100045721</t>
  </si>
  <si>
    <t>100045731</t>
  </si>
  <si>
    <t>100045811</t>
  </si>
  <si>
    <t>100045821</t>
  </si>
  <si>
    <t>100045831</t>
  </si>
  <si>
    <t>100046111</t>
  </si>
  <si>
    <t>100046121</t>
  </si>
  <si>
    <t>100046131</t>
  </si>
  <si>
    <t>100046211</t>
  </si>
  <si>
    <t>100046221</t>
  </si>
  <si>
    <t>100046231</t>
  </si>
  <si>
    <t>100046311</t>
  </si>
  <si>
    <t>100046321</t>
  </si>
  <si>
    <t>100046331</t>
  </si>
  <si>
    <t>100046411</t>
  </si>
  <si>
    <t>100046421</t>
  </si>
  <si>
    <t>100046431</t>
  </si>
  <si>
    <t>100046511</t>
  </si>
  <si>
    <t>100046521</t>
  </si>
  <si>
    <t>100046531</t>
  </si>
  <si>
    <t>100046611</t>
  </si>
  <si>
    <t>100046621</t>
  </si>
  <si>
    <t>100046631</t>
  </si>
  <si>
    <t>100046711</t>
  </si>
  <si>
    <t>100046721</t>
  </si>
  <si>
    <t>100046731</t>
  </si>
  <si>
    <t>100046811</t>
  </si>
  <si>
    <t>100046821</t>
  </si>
  <si>
    <t>100046831</t>
  </si>
  <si>
    <t>第42章</t>
    <phoneticPr fontId="2" type="noConversion"/>
  </si>
  <si>
    <t>第45章</t>
    <phoneticPr fontId="2" type="noConversion"/>
  </si>
  <si>
    <t>第45章</t>
    <phoneticPr fontId="2" type="noConversion"/>
  </si>
  <si>
    <t>黄巾起义-小怪</t>
    <phoneticPr fontId="2" type="noConversion"/>
  </si>
  <si>
    <t>黄巾起义-难度低-boss</t>
    <phoneticPr fontId="2" type="noConversion"/>
  </si>
  <si>
    <t>黄巾起义-难度中-boss</t>
    <phoneticPr fontId="2" type="noConversion"/>
  </si>
  <si>
    <t>黄巾起义-难度高-boss</t>
    <phoneticPr fontId="2" type="noConversion"/>
  </si>
  <si>
    <t>军团圣兽-难度低</t>
    <phoneticPr fontId="2" type="noConversion"/>
  </si>
  <si>
    <t>军团圣兽-难度中等</t>
    <phoneticPr fontId="2" type="noConversion"/>
  </si>
  <si>
    <t>军团圣兽-难度高等</t>
    <phoneticPr fontId="2" type="noConversion"/>
  </si>
  <si>
    <t>第1章</t>
    <phoneticPr fontId="2" type="noConversion"/>
  </si>
  <si>
    <t>第46章</t>
    <phoneticPr fontId="2" type="noConversion"/>
  </si>
  <si>
    <t>第1章</t>
    <phoneticPr fontId="2" type="noConversion"/>
  </si>
  <si>
    <t>第2章</t>
    <phoneticPr fontId="2" type="noConversion"/>
  </si>
  <si>
    <t>名称</t>
    <phoneticPr fontId="2" type="noConversion"/>
  </si>
  <si>
    <t>预计等级</t>
    <phoneticPr fontId="2" type="noConversion"/>
  </si>
  <si>
    <t>战士</t>
    <phoneticPr fontId="2" type="noConversion"/>
  </si>
  <si>
    <t>法师</t>
    <phoneticPr fontId="2" type="noConversion"/>
  </si>
  <si>
    <t>李大目</t>
  </si>
  <si>
    <t>李大目</t>
    <phoneticPr fontId="2" type="noConversion"/>
  </si>
  <si>
    <t>张燕</t>
  </si>
  <si>
    <t>张燕</t>
    <phoneticPr fontId="2" type="noConversion"/>
  </si>
  <si>
    <t>陈宫</t>
  </si>
  <si>
    <t>血量</t>
    <phoneticPr fontId="2" type="noConversion"/>
  </si>
  <si>
    <t>攻击</t>
    <phoneticPr fontId="2" type="noConversion"/>
  </si>
  <si>
    <t>物防</t>
    <phoneticPr fontId="2" type="noConversion"/>
  </si>
  <si>
    <t>魔防</t>
    <phoneticPr fontId="2" type="noConversion"/>
  </si>
  <si>
    <t>血量</t>
    <phoneticPr fontId="2" type="noConversion"/>
  </si>
  <si>
    <t>战士回合</t>
    <phoneticPr fontId="2" type="noConversion"/>
  </si>
  <si>
    <t>法师回合</t>
    <phoneticPr fontId="2" type="noConversion"/>
  </si>
  <si>
    <t>战士血量</t>
    <phoneticPr fontId="2" type="noConversion"/>
  </si>
  <si>
    <t>战士攻击</t>
    <phoneticPr fontId="2" type="noConversion"/>
  </si>
  <si>
    <t>战士物防</t>
    <phoneticPr fontId="2" type="noConversion"/>
  </si>
  <si>
    <t>战士魔防</t>
    <phoneticPr fontId="2" type="noConversion"/>
  </si>
  <si>
    <t>法师血量</t>
    <phoneticPr fontId="2" type="noConversion"/>
  </si>
  <si>
    <t>法师攻击</t>
    <phoneticPr fontId="2" type="noConversion"/>
  </si>
  <si>
    <t>法师物防</t>
    <phoneticPr fontId="2" type="noConversion"/>
  </si>
  <si>
    <t>法师魔防</t>
    <phoneticPr fontId="2" type="noConversion"/>
  </si>
  <si>
    <t>英雄名称</t>
  </si>
  <si>
    <t>英雄职业</t>
    <phoneticPr fontId="2" type="noConversion"/>
  </si>
  <si>
    <t>合成碎片</t>
  </si>
  <si>
    <t>价值钻石</t>
  </si>
  <si>
    <t>英雄星级</t>
  </si>
  <si>
    <t>武将职业</t>
  </si>
  <si>
    <t>武将类型</t>
  </si>
  <si>
    <t>血量成长</t>
  </si>
  <si>
    <t>攻击成长</t>
  </si>
  <si>
    <t>物防</t>
    <phoneticPr fontId="2" type="noConversion"/>
  </si>
  <si>
    <t>物防成长</t>
    <phoneticPr fontId="2" type="noConversion"/>
  </si>
  <si>
    <t>魔防</t>
    <phoneticPr fontId="2" type="noConversion"/>
  </si>
  <si>
    <t>魔防成长</t>
    <phoneticPr fontId="2" type="noConversion"/>
  </si>
  <si>
    <t>type</t>
  </si>
  <si>
    <t>growHp</t>
  </si>
  <si>
    <t>growAtk</t>
  </si>
  <si>
    <t>growPhysicalDef</t>
  </si>
  <si>
    <t>growMagicDef</t>
  </si>
  <si>
    <t>盾战</t>
  </si>
  <si>
    <t>宋宪</t>
  </si>
  <si>
    <t>狂战</t>
  </si>
  <si>
    <t>纪灵</t>
  </si>
  <si>
    <t>魏续</t>
  </si>
  <si>
    <t>李珏</t>
  </si>
  <si>
    <t>华雄</t>
  </si>
  <si>
    <t>太史慈</t>
  </si>
  <si>
    <t>关羽</t>
  </si>
  <si>
    <t>张飞</t>
  </si>
  <si>
    <t>吕布</t>
  </si>
  <si>
    <t>典韦</t>
  </si>
  <si>
    <t>项羽</t>
  </si>
  <si>
    <t/>
  </si>
  <si>
    <t>刘邦</t>
  </si>
  <si>
    <t>单法</t>
  </si>
  <si>
    <t>张宝</t>
  </si>
  <si>
    <t>群法</t>
  </si>
  <si>
    <t>张梁</t>
  </si>
  <si>
    <t>陶谦</t>
  </si>
  <si>
    <t>张硕</t>
  </si>
  <si>
    <t>严白虎</t>
  </si>
  <si>
    <t>黄祖</t>
  </si>
  <si>
    <t>贾诩</t>
  </si>
  <si>
    <t>刘备</t>
  </si>
  <si>
    <t>张角</t>
  </si>
  <si>
    <t>董卓</t>
  </si>
  <si>
    <t>孙坚</t>
  </si>
  <si>
    <t>周瑜</t>
  </si>
  <si>
    <t>貂蝉</t>
  </si>
  <si>
    <t>诸葛亮</t>
  </si>
  <si>
    <t>曹性</t>
  </si>
  <si>
    <t>单刺</t>
  </si>
  <si>
    <t>侯成</t>
  </si>
  <si>
    <t>群刺</t>
  </si>
  <si>
    <t>陈就</t>
  </si>
  <si>
    <t>糜竺</t>
  </si>
  <si>
    <t>张绣</t>
  </si>
  <si>
    <t>张勋</t>
  </si>
  <si>
    <t>胡车儿</t>
  </si>
  <si>
    <t>刘繇</t>
  </si>
  <si>
    <t>高顺</t>
  </si>
  <si>
    <t>郭汜</t>
  </si>
  <si>
    <t>蔡文姬</t>
  </si>
  <si>
    <t>张辽</t>
  </si>
  <si>
    <t>荆轲</t>
  </si>
  <si>
    <t>曹操</t>
  </si>
  <si>
    <t>许勋</t>
  </si>
  <si>
    <t>前牧</t>
  </si>
  <si>
    <t>群牧</t>
  </si>
  <si>
    <t>孔融</t>
  </si>
  <si>
    <t>袁术</t>
  </si>
  <si>
    <t>小乔</t>
  </si>
  <si>
    <t>大乔</t>
  </si>
  <si>
    <t>黄月英</t>
  </si>
  <si>
    <t>孙尚香</t>
  </si>
  <si>
    <t>圣蔡文姬</t>
  </si>
  <si>
    <t>圣华雄</t>
  </si>
  <si>
    <t>圣袁术</t>
  </si>
  <si>
    <t>圣贾诩</t>
  </si>
  <si>
    <t>圣文丑</t>
  </si>
  <si>
    <t>圣颜良</t>
  </si>
  <si>
    <t>圣高览</t>
  </si>
  <si>
    <t>圣张合</t>
  </si>
  <si>
    <t>圣小乔</t>
  </si>
  <si>
    <t>圣大乔</t>
  </si>
  <si>
    <t>圣刘备</t>
  </si>
  <si>
    <t>圣张角</t>
  </si>
  <si>
    <t>圣张辽</t>
  </si>
  <si>
    <t>圣董卓</t>
  </si>
  <si>
    <t>圣孙坚</t>
  </si>
  <si>
    <t>圣太史慈</t>
  </si>
  <si>
    <t>圣袁绍</t>
  </si>
  <si>
    <t>圣黄月英</t>
  </si>
  <si>
    <t>圣孙尚香</t>
  </si>
  <si>
    <t>圣关羽</t>
  </si>
  <si>
    <t>圣张飞</t>
  </si>
  <si>
    <t>圣吕布</t>
  </si>
  <si>
    <t>圣周瑜</t>
  </si>
  <si>
    <t>圣典韦</t>
  </si>
  <si>
    <t>圣赵云</t>
  </si>
  <si>
    <t>圣貂蝉</t>
  </si>
  <si>
    <t>圣诸葛亮</t>
  </si>
  <si>
    <t>圣曹操</t>
  </si>
  <si>
    <t>怪物组ID</t>
  </si>
  <si>
    <t>位置1</t>
  </si>
  <si>
    <t>位置2</t>
  </si>
  <si>
    <t>位置3</t>
  </si>
  <si>
    <t>位置4</t>
  </si>
  <si>
    <t>位置5</t>
  </si>
  <si>
    <t>位置6</t>
  </si>
  <si>
    <t>id</t>
    <phoneticPr fontId="2" type="noConversion"/>
  </si>
  <si>
    <t>pos1</t>
    <phoneticPr fontId="2" type="noConversion"/>
  </si>
  <si>
    <t>pos2</t>
    <phoneticPr fontId="2" type="noConversion"/>
  </si>
  <si>
    <t>pos3</t>
    <phoneticPr fontId="2" type="noConversion"/>
  </si>
  <si>
    <t>pos4</t>
    <phoneticPr fontId="2" type="noConversion"/>
  </si>
  <si>
    <t>pos5</t>
    <phoneticPr fontId="2" type="noConversion"/>
  </si>
  <si>
    <t>pos6</t>
    <phoneticPr fontId="2" type="noConversion"/>
  </si>
  <si>
    <t>int</t>
    <phoneticPr fontId="2" type="noConversion"/>
  </si>
  <si>
    <t>930101101</t>
  </si>
  <si>
    <t>930101102</t>
  </si>
  <si>
    <t>930102101</t>
  </si>
  <si>
    <t>930102102</t>
  </si>
  <si>
    <t>930103101</t>
  </si>
  <si>
    <t>930103102</t>
  </si>
  <si>
    <t>930104101</t>
  </si>
  <si>
    <t>930104102</t>
  </si>
  <si>
    <t>930105101</t>
  </si>
  <si>
    <t>930105102</t>
  </si>
  <si>
    <t>930106101</t>
  </si>
  <si>
    <t>930106102</t>
  </si>
  <si>
    <t>930107101</t>
  </si>
  <si>
    <t>930107102</t>
  </si>
  <si>
    <t>930108101</t>
  </si>
  <si>
    <t>930108102</t>
  </si>
  <si>
    <t>930109101</t>
  </si>
  <si>
    <t>930109102</t>
  </si>
  <si>
    <t>930110101</t>
  </si>
  <si>
    <t>930110102</t>
  </si>
  <si>
    <t>930111101</t>
  </si>
  <si>
    <t>930111102</t>
  </si>
  <si>
    <t>930112101</t>
  </si>
  <si>
    <t>930112102</t>
  </si>
  <si>
    <t>930113101</t>
  </si>
  <si>
    <t>930113102</t>
  </si>
  <si>
    <t>930114101</t>
  </si>
  <si>
    <t>930114102</t>
  </si>
  <si>
    <t>930115101</t>
  </si>
  <si>
    <t>930115102</t>
  </si>
  <si>
    <t>930116101</t>
  </si>
  <si>
    <t>930116102</t>
  </si>
  <si>
    <t>930117101</t>
  </si>
  <si>
    <t>930117102</t>
  </si>
  <si>
    <t>930118101</t>
  </si>
  <si>
    <t>930118102</t>
  </si>
  <si>
    <t>930119101</t>
  </si>
  <si>
    <t>930119102</t>
  </si>
  <si>
    <t>930120101</t>
  </si>
  <si>
    <t>930120102</t>
  </si>
  <si>
    <t>930121101</t>
  </si>
  <si>
    <t>930121102</t>
  </si>
  <si>
    <t>930122101</t>
  </si>
  <si>
    <t>930122102</t>
  </si>
  <si>
    <t>930123101</t>
  </si>
  <si>
    <t>930123102</t>
  </si>
  <si>
    <t>930124101</t>
  </si>
  <si>
    <t>930124102</t>
  </si>
  <si>
    <t>930125101</t>
  </si>
  <si>
    <t>930125102</t>
  </si>
  <si>
    <t>930126101</t>
  </si>
  <si>
    <t>930126102</t>
  </si>
  <si>
    <t>930127101</t>
  </si>
  <si>
    <t>930127102</t>
  </si>
  <si>
    <t>930128101</t>
  </si>
  <si>
    <t>930128102</t>
  </si>
  <si>
    <t>930129101</t>
  </si>
  <si>
    <t>930129102</t>
  </si>
  <si>
    <t>930130101</t>
  </si>
  <si>
    <t>930130102</t>
  </si>
  <si>
    <t>930131101</t>
  </si>
  <si>
    <t>930131102</t>
  </si>
  <si>
    <t>930132101</t>
  </si>
  <si>
    <t>930132102</t>
  </si>
  <si>
    <t>930133101</t>
  </si>
  <si>
    <t>930133102</t>
  </si>
  <si>
    <t>930134101</t>
  </si>
  <si>
    <t>930134102</t>
  </si>
  <si>
    <t>930135101</t>
  </si>
  <si>
    <t>930135102</t>
  </si>
  <si>
    <t>930136101</t>
  </si>
  <si>
    <t>930136102</t>
  </si>
  <si>
    <t>930137101</t>
  </si>
  <si>
    <t>930137102</t>
  </si>
  <si>
    <t>930138101</t>
  </si>
  <si>
    <t>930138102</t>
  </si>
  <si>
    <t>930139101</t>
  </si>
  <si>
    <t>930139102</t>
  </si>
  <si>
    <t>930140101</t>
  </si>
  <si>
    <t>930140102</t>
  </si>
  <si>
    <t>930141101</t>
  </si>
  <si>
    <t>930141102</t>
  </si>
  <si>
    <t>930142101</t>
  </si>
  <si>
    <t>930142102</t>
  </si>
  <si>
    <t>930143101</t>
  </si>
  <si>
    <t>930143102</t>
  </si>
  <si>
    <t>930144101</t>
  </si>
  <si>
    <t>930144102</t>
  </si>
  <si>
    <t>930145101</t>
  </si>
  <si>
    <t>930145102</t>
  </si>
  <si>
    <t>930146101</t>
  </si>
  <si>
    <t>930146102</t>
  </si>
  <si>
    <t>930201102</t>
  </si>
  <si>
    <t>930202102</t>
  </si>
  <si>
    <t>930203102</t>
  </si>
  <si>
    <t>930204102</t>
  </si>
  <si>
    <t>930205102</t>
  </si>
  <si>
    <t>930206102</t>
  </si>
  <si>
    <t>930207102</t>
  </si>
  <si>
    <t>930208102</t>
  </si>
  <si>
    <t>930209102</t>
  </si>
  <si>
    <t>930210102</t>
  </si>
  <si>
    <t>930211102</t>
  </si>
  <si>
    <t>930212102</t>
  </si>
  <si>
    <t>930213102</t>
  </si>
  <si>
    <t>930214102</t>
  </si>
  <si>
    <t>930215102</t>
  </si>
  <si>
    <t>930216102</t>
  </si>
  <si>
    <t>930217102</t>
  </si>
  <si>
    <t>930218102</t>
  </si>
  <si>
    <t>930219102</t>
  </si>
  <si>
    <t>930220102</t>
  </si>
  <si>
    <t>930221102</t>
  </si>
  <si>
    <t>930222102</t>
  </si>
  <si>
    <t>930223102</t>
  </si>
  <si>
    <t>930224102</t>
  </si>
  <si>
    <t>930225102</t>
  </si>
  <si>
    <t>930226102</t>
  </si>
  <si>
    <t>930227102</t>
  </si>
  <si>
    <t>930228102</t>
  </si>
  <si>
    <t>930229102</t>
  </si>
  <si>
    <t>930230102</t>
  </si>
  <si>
    <t>930231102</t>
  </si>
  <si>
    <t>930232102</t>
  </si>
  <si>
    <t>930233102</t>
  </si>
  <si>
    <t>930234102</t>
  </si>
  <si>
    <t>930235102</t>
  </si>
  <si>
    <t>930236102</t>
  </si>
  <si>
    <t>930237102</t>
  </si>
  <si>
    <t>930238102</t>
  </si>
  <si>
    <t>930239102</t>
  </si>
  <si>
    <t>930240102</t>
  </si>
  <si>
    <t>930241102</t>
  </si>
  <si>
    <t>930242102</t>
  </si>
  <si>
    <t>930243102</t>
  </si>
  <si>
    <t>930244102</t>
  </si>
  <si>
    <t>930245102</t>
  </si>
  <si>
    <t>930246102</t>
  </si>
  <si>
    <t>930301102</t>
  </si>
  <si>
    <t>930302102</t>
  </si>
  <si>
    <t>930303102</t>
  </si>
  <si>
    <t>930304102</t>
  </si>
  <si>
    <t>930305102</t>
  </si>
  <si>
    <t>930306102</t>
  </si>
  <si>
    <t>930307102</t>
  </si>
  <si>
    <t>930308102</t>
  </si>
  <si>
    <t>930309102</t>
  </si>
  <si>
    <t>930310102</t>
  </si>
  <si>
    <t>930311102</t>
  </si>
  <si>
    <t>930312102</t>
  </si>
  <si>
    <t>930313102</t>
  </si>
  <si>
    <t>930314102</t>
  </si>
  <si>
    <t>930315102</t>
  </si>
  <si>
    <t>930316102</t>
  </si>
  <si>
    <t>930317102</t>
  </si>
  <si>
    <t>930318102</t>
  </si>
  <si>
    <t>930319102</t>
  </si>
  <si>
    <t>930320102</t>
  </si>
  <si>
    <t>930321102</t>
  </si>
  <si>
    <t>930322102</t>
  </si>
  <si>
    <t>930323102</t>
  </si>
  <si>
    <t>930324102</t>
  </si>
  <si>
    <t>930325102</t>
  </si>
  <si>
    <t>930326102</t>
  </si>
  <si>
    <t>930327102</t>
  </si>
  <si>
    <t>930328102</t>
  </si>
  <si>
    <t>930329102</t>
  </si>
  <si>
    <t>930330102</t>
  </si>
  <si>
    <t>930331102</t>
  </si>
  <si>
    <t>930332102</t>
  </si>
  <si>
    <t>930333102</t>
  </si>
  <si>
    <t>930334102</t>
  </si>
  <si>
    <t>930335102</t>
  </si>
  <si>
    <t>930336102</t>
  </si>
  <si>
    <t>930337102</t>
  </si>
  <si>
    <t>930338102</t>
  </si>
  <si>
    <t>930339102</t>
  </si>
  <si>
    <t>930340102</t>
  </si>
  <si>
    <t>930341102</t>
  </si>
  <si>
    <t>930342102</t>
  </si>
  <si>
    <t>930343102</t>
  </si>
  <si>
    <t>930344102</t>
  </si>
  <si>
    <t>930345102</t>
  </si>
  <si>
    <t>930346102</t>
  </si>
  <si>
    <t>940101101</t>
  </si>
  <si>
    <t>940102101</t>
  </si>
  <si>
    <t>940103101</t>
  </si>
  <si>
    <t>940104101</t>
  </si>
  <si>
    <t>940105101</t>
  </si>
  <si>
    <t>940106101</t>
  </si>
  <si>
    <t>940107101</t>
  </si>
  <si>
    <t>940108101</t>
  </si>
  <si>
    <t>940109101</t>
  </si>
  <si>
    <t>940110101</t>
  </si>
  <si>
    <t>940201101</t>
  </si>
  <si>
    <t>940202101</t>
  </si>
  <si>
    <t>940203101</t>
  </si>
  <si>
    <t>940204101</t>
  </si>
  <si>
    <t>940205101</t>
  </si>
  <si>
    <t>940206101</t>
  </si>
  <si>
    <t>940207101</t>
  </si>
  <si>
    <t>940208101</t>
  </si>
  <si>
    <t>940209101</t>
  </si>
  <si>
    <t>940210101</t>
  </si>
  <si>
    <t>940301101</t>
  </si>
  <si>
    <t>940302101</t>
  </si>
  <si>
    <t>940303101</t>
  </si>
  <si>
    <t>940304101</t>
  </si>
  <si>
    <t>940305101</t>
  </si>
  <si>
    <t>940306101</t>
  </si>
  <si>
    <t>940307101</t>
  </si>
  <si>
    <t>940308101</t>
  </si>
  <si>
    <t>940309101</t>
  </si>
  <si>
    <t>940310101</t>
  </si>
  <si>
    <t>职业</t>
    <phoneticPr fontId="2" type="noConversion"/>
  </si>
  <si>
    <t>位置1</t>
    <phoneticPr fontId="2" type="noConversion"/>
  </si>
  <si>
    <t>pos1</t>
    <phoneticPr fontId="2" type="noConversion"/>
  </si>
  <si>
    <t>int</t>
    <phoneticPr fontId="2" type="noConversion"/>
  </si>
  <si>
    <t>章节</t>
    <phoneticPr fontId="2" type="noConversion"/>
  </si>
  <si>
    <t>精英章节：1</t>
  </si>
  <si>
    <t>精英章节：2</t>
  </si>
  <si>
    <t>精英章节：3</t>
  </si>
  <si>
    <t>精英章节：4</t>
  </si>
  <si>
    <t>精英章节：5</t>
  </si>
  <si>
    <t>精英章节：6</t>
  </si>
  <si>
    <t>精英章节：7</t>
  </si>
  <si>
    <t>精英章节：8</t>
  </si>
  <si>
    <t>精英章节：9</t>
  </si>
  <si>
    <t>精英章节：10</t>
  </si>
  <si>
    <t>活动关卡-money：1</t>
  </si>
  <si>
    <t>活动关卡-exp：2</t>
  </si>
  <si>
    <t>第46章</t>
    <phoneticPr fontId="2" type="noConversion"/>
  </si>
  <si>
    <t>第2章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</si>
</sst>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宋体"/>
      <family val="2"/>
      <scheme val="minor"/>
    </font>
    <font>
      <sz val="11"/>
      <color rgb="FF9C650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rgb="FF9C0006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9C6500"/>
      <name val="微软雅黑"/>
      <family val="2"/>
      <charset val="134"/>
    </font>
    <font>
      <sz val="10"/>
      <color rgb="FF7030A0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</cellStyleXfs>
  <cellXfs count="80">
    <xf numFmtId="0" fontId="0" fillId="0" borderId="0" xfId="0"/>
    <xf numFmtId="0" fontId="7" fillId="0" borderId="0" xfId="2" applyFont="1" applyFill="1" applyAlignment="1"/>
    <xf numFmtId="0" fontId="8" fillId="0" borderId="0" xfId="0" applyFont="1" applyAlignment="1">
      <alignment vertical="center"/>
    </xf>
    <xf numFmtId="0" fontId="8" fillId="0" borderId="0" xfId="0" applyFont="1"/>
    <xf numFmtId="0" fontId="9" fillId="0" borderId="0" xfId="2" applyFont="1" applyFill="1" applyAlignment="1"/>
    <xf numFmtId="0" fontId="10" fillId="2" borderId="0" xfId="1" applyFont="1" applyAlignment="1"/>
    <xf numFmtId="0" fontId="8" fillId="0" borderId="0" xfId="0" applyFont="1" applyFill="1"/>
    <xf numFmtId="0" fontId="8" fillId="4" borderId="0" xfId="0" applyFont="1" applyFill="1"/>
    <xf numFmtId="0" fontId="8" fillId="0" borderId="0" xfId="0" applyFont="1" applyFill="1" applyAlignment="1">
      <alignment vertical="center"/>
    </xf>
    <xf numFmtId="0" fontId="8" fillId="0" borderId="0" xfId="0" applyFont="1" applyFill="1" applyAlignment="1"/>
    <xf numFmtId="0" fontId="9" fillId="5" borderId="0" xfId="2" applyFont="1" applyFill="1" applyAlignment="1"/>
    <xf numFmtId="0" fontId="8" fillId="0" borderId="0" xfId="0" applyFont="1" applyFill="1" applyBorder="1"/>
    <xf numFmtId="0" fontId="9" fillId="0" borderId="0" xfId="2" applyFont="1" applyFill="1" applyBorder="1" applyAlignment="1"/>
    <xf numFmtId="0" fontId="0" fillId="0" borderId="0" xfId="0" applyFill="1" applyAlignment="1">
      <alignment vertical="center"/>
    </xf>
    <xf numFmtId="0" fontId="8" fillId="6" borderId="0" xfId="0" applyFont="1" applyFill="1"/>
    <xf numFmtId="0" fontId="9" fillId="6" borderId="0" xfId="0" applyFont="1" applyFill="1"/>
    <xf numFmtId="0" fontId="9" fillId="6" borderId="0" xfId="2" applyFont="1" applyFill="1" applyAlignment="1"/>
    <xf numFmtId="0" fontId="8" fillId="6" borderId="0" xfId="0" applyFont="1" applyFill="1" applyAlignment="1"/>
    <xf numFmtId="0" fontId="0" fillId="6" borderId="0" xfId="0" applyFill="1"/>
    <xf numFmtId="0" fontId="8" fillId="0" borderId="0" xfId="2" applyFont="1" applyFill="1" applyAlignment="1"/>
    <xf numFmtId="0" fontId="11" fillId="0" borderId="0" xfId="0" applyFont="1" applyFill="1"/>
    <xf numFmtId="0" fontId="0" fillId="0" borderId="0" xfId="0" applyFill="1"/>
    <xf numFmtId="0" fontId="8" fillId="7" borderId="0" xfId="0" applyFont="1" applyFill="1"/>
    <xf numFmtId="0" fontId="8" fillId="8" borderId="0" xfId="0" applyFont="1" applyFill="1"/>
    <xf numFmtId="0" fontId="9" fillId="8" borderId="0" xfId="2" applyFont="1" applyFill="1" applyAlignment="1"/>
    <xf numFmtId="0" fontId="0" fillId="8" borderId="0" xfId="0" applyFill="1"/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0" fontId="8" fillId="8" borderId="0" xfId="0" applyFont="1" applyFill="1" applyBorder="1"/>
    <xf numFmtId="0" fontId="0" fillId="0" borderId="0" xfId="0" applyNumberFormat="1"/>
    <xf numFmtId="0" fontId="0" fillId="0" borderId="0" xfId="0" applyFont="1"/>
    <xf numFmtId="0" fontId="8" fillId="10" borderId="0" xfId="0" applyFont="1" applyFill="1"/>
    <xf numFmtId="0" fontId="9" fillId="11" borderId="0" xfId="2" applyFont="1" applyFill="1" applyAlignment="1"/>
    <xf numFmtId="0" fontId="13" fillId="0" borderId="0" xfId="0" applyFont="1" applyFill="1"/>
    <xf numFmtId="0" fontId="0" fillId="0" borderId="0" xfId="0" applyFill="1" applyAlignment="1"/>
    <xf numFmtId="0" fontId="13" fillId="0" borderId="0" xfId="0" applyFont="1" applyFill="1" applyAlignment="1"/>
    <xf numFmtId="0" fontId="13" fillId="0" borderId="0" xfId="0" applyFont="1"/>
    <xf numFmtId="0" fontId="0" fillId="4" borderId="0" xfId="0" applyFill="1"/>
    <xf numFmtId="0" fontId="13" fillId="6" borderId="0" xfId="0" applyFont="1" applyFill="1" applyAlignment="1">
      <alignment vertical="center"/>
    </xf>
    <xf numFmtId="0" fontId="0" fillId="6" borderId="0" xfId="0" applyFill="1" applyAlignment="1"/>
    <xf numFmtId="0" fontId="14" fillId="0" borderId="0" xfId="0" applyFont="1" applyAlignment="1">
      <alignment vertical="center"/>
    </xf>
    <xf numFmtId="0" fontId="12" fillId="9" borderId="0" xfId="3" applyAlignment="1">
      <alignment vertical="center"/>
    </xf>
    <xf numFmtId="0" fontId="1" fillId="2" borderId="0" xfId="1" applyNumberFormat="1" applyAlignment="1"/>
    <xf numFmtId="0" fontId="12" fillId="9" borderId="0" xfId="3" applyNumberFormat="1" applyAlignment="1"/>
    <xf numFmtId="0" fontId="12" fillId="9" borderId="0" xfId="3" applyAlignment="1"/>
    <xf numFmtId="0" fontId="15" fillId="0" borderId="0" xfId="0" applyFont="1"/>
    <xf numFmtId="0" fontId="0" fillId="7" borderId="0" xfId="0" applyFill="1"/>
    <xf numFmtId="0" fontId="0" fillId="12" borderId="0" xfId="0" applyFill="1"/>
    <xf numFmtId="0" fontId="0" fillId="12" borderId="0" xfId="0" applyNumberFormat="1" applyFill="1" applyAlignment="1">
      <alignment vertical="center"/>
    </xf>
    <xf numFmtId="0" fontId="15" fillId="0" borderId="0" xfId="0" applyNumberFormat="1" applyFont="1"/>
    <xf numFmtId="0" fontId="0" fillId="7" borderId="0" xfId="0" applyNumberFormat="1" applyFill="1"/>
    <xf numFmtId="0" fontId="0" fillId="0" borderId="0" xfId="0" applyNumberFormat="1" applyFill="1"/>
    <xf numFmtId="0" fontId="0" fillId="4" borderId="0" xfId="0" applyNumberFormat="1" applyFill="1"/>
    <xf numFmtId="0" fontId="8" fillId="0" borderId="0" xfId="0" applyNumberFormat="1" applyFont="1" applyFill="1"/>
    <xf numFmtId="0" fontId="8" fillId="0" borderId="0" xfId="0" applyNumberFormat="1" applyFont="1" applyFill="1" applyAlignment="1">
      <alignment vertical="center"/>
    </xf>
    <xf numFmtId="0" fontId="8" fillId="7" borderId="0" xfId="0" applyNumberFormat="1" applyFont="1" applyFill="1"/>
    <xf numFmtId="0" fontId="8" fillId="6" borderId="0" xfId="0" applyNumberFormat="1" applyFont="1" applyFill="1"/>
    <xf numFmtId="0" fontId="8" fillId="0" borderId="0" xfId="0" applyNumberFormat="1" applyFont="1"/>
    <xf numFmtId="0" fontId="8" fillId="8" borderId="0" xfId="0" applyNumberFormat="1" applyFont="1" applyFill="1"/>
    <xf numFmtId="0" fontId="8" fillId="4" borderId="0" xfId="0" applyNumberFormat="1" applyFont="1" applyFill="1"/>
    <xf numFmtId="0" fontId="9" fillId="4" borderId="0" xfId="2" applyFont="1" applyFill="1" applyAlignment="1"/>
    <xf numFmtId="0" fontId="8" fillId="4" borderId="0" xfId="0" applyFont="1" applyFill="1" applyAlignment="1"/>
    <xf numFmtId="0" fontId="8" fillId="13" borderId="0" xfId="0" applyNumberFormat="1" applyFont="1" applyFill="1"/>
    <xf numFmtId="0" fontId="8" fillId="13" borderId="0" xfId="0" applyFont="1" applyFill="1"/>
    <xf numFmtId="0" fontId="9" fillId="13" borderId="0" xfId="2" applyFont="1" applyFill="1" applyAlignment="1"/>
    <xf numFmtId="0" fontId="0" fillId="13" borderId="0" xfId="0" applyFill="1"/>
    <xf numFmtId="0" fontId="8" fillId="5" borderId="0" xfId="0" applyNumberFormat="1" applyFont="1" applyFill="1"/>
    <xf numFmtId="0" fontId="8" fillId="5" borderId="0" xfId="0" applyFont="1" applyFill="1"/>
    <xf numFmtId="0" fontId="0" fillId="5" borderId="0" xfId="0" applyFill="1"/>
    <xf numFmtId="0" fontId="9" fillId="7" borderId="0" xfId="2" applyFont="1" applyFill="1" applyAlignment="1"/>
    <xf numFmtId="0" fontId="0" fillId="14" borderId="0" xfId="0" applyNumberFormat="1" applyFill="1" applyAlignment="1">
      <alignment vertical="center"/>
    </xf>
    <xf numFmtId="0" fontId="8" fillId="14" borderId="0" xfId="0" applyFont="1" applyFill="1"/>
    <xf numFmtId="0" fontId="0" fillId="14" borderId="0" xfId="0" applyFill="1" applyAlignment="1">
      <alignment vertical="center"/>
    </xf>
    <xf numFmtId="0" fontId="9" fillId="14" borderId="0" xfId="2" applyFont="1" applyFill="1" applyAlignment="1"/>
    <xf numFmtId="0" fontId="11" fillId="8" borderId="0" xfId="0" applyFont="1" applyFill="1"/>
    <xf numFmtId="0" fontId="8" fillId="15" borderId="0" xfId="0" applyNumberFormat="1" applyFont="1" applyFill="1"/>
    <xf numFmtId="0" fontId="8" fillId="15" borderId="0" xfId="0" applyFont="1" applyFill="1"/>
    <xf numFmtId="0" fontId="0" fillId="15" borderId="0" xfId="0" applyFill="1"/>
    <xf numFmtId="0" fontId="9" fillId="15" borderId="0" xfId="2" applyFont="1" applyFill="1" applyAlignment="1"/>
    <xf numFmtId="0" fontId="8" fillId="15" borderId="0" xfId="0" applyFont="1" applyFill="1" applyAlignment="1"/>
  </cellXfs>
  <cellStyles count="4">
    <cellStyle name="差" xfId="2" builtinId="27"/>
    <cellStyle name="常规" xfId="0" builtinId="0"/>
    <cellStyle name="好" xfId="3" builtinId="26"/>
    <cellStyle name="适中" xfId="1" builtinId="2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6904"/>
  <sheetViews>
    <sheetView tabSelected="1" topLeftCell="B1" workbookViewId="0">
      <pane ySplit="3" topLeftCell="A6797" activePane="bottomLeft" state="frozen"/>
      <selection pane="bottomLeft" activeCell="I6809" sqref="I6809"/>
    </sheetView>
  </sheetViews>
  <sheetFormatPr defaultRowHeight="13.5"/>
  <cols>
    <col min="1" max="1" width="12.125" customWidth="1"/>
    <col min="2" max="2" width="9.625" customWidth="1"/>
    <col min="3" max="3" width="9.125" customWidth="1"/>
    <col min="4" max="4" width="12.5" customWidth="1"/>
    <col min="5" max="5" width="7.25" customWidth="1"/>
    <col min="6" max="6" width="8.875" customWidth="1"/>
    <col min="7" max="7" width="7.875" customWidth="1"/>
    <col min="8" max="8" width="6.625" customWidth="1"/>
    <col min="9" max="9" width="6.5" customWidth="1"/>
    <col min="10" max="10" width="6.125" customWidth="1"/>
    <col min="11" max="11" width="11.75" customWidth="1"/>
    <col min="12" max="12" width="12.25" customWidth="1"/>
    <col min="13" max="13" width="6.5" customWidth="1"/>
    <col min="14" max="14" width="5.5" customWidth="1"/>
    <col min="15" max="15" width="10.25" style="1" customWidth="1"/>
    <col min="16" max="16" width="9.125" style="1" customWidth="1"/>
    <col min="17" max="17" width="10.875" style="1" customWidth="1"/>
    <col min="19" max="19" width="14.5" customWidth="1"/>
    <col min="20" max="20" width="16.5" customWidth="1"/>
    <col min="21" max="21" width="12" customWidth="1"/>
    <col min="22" max="22" width="21" customWidth="1"/>
    <col min="23" max="23" width="9.5" bestFit="1" customWidth="1"/>
  </cols>
  <sheetData>
    <row r="1" spans="1:22" ht="16.5">
      <c r="A1" s="2" t="s">
        <v>0</v>
      </c>
      <c r="B1" s="3" t="s">
        <v>61</v>
      </c>
      <c r="C1" s="3" t="s">
        <v>62</v>
      </c>
      <c r="D1" s="3" t="s">
        <v>63</v>
      </c>
      <c r="E1" s="3" t="s">
        <v>64</v>
      </c>
      <c r="F1" s="3" t="s">
        <v>65</v>
      </c>
      <c r="G1" s="3" t="s">
        <v>66</v>
      </c>
      <c r="H1" s="3" t="s">
        <v>67</v>
      </c>
      <c r="I1" s="3" t="s">
        <v>68</v>
      </c>
      <c r="J1" s="3" t="s">
        <v>69</v>
      </c>
      <c r="K1" s="3" t="s">
        <v>70</v>
      </c>
      <c r="L1" s="3" t="s">
        <v>71</v>
      </c>
      <c r="M1" s="3" t="s">
        <v>72</v>
      </c>
      <c r="N1" s="3" t="s">
        <v>73</v>
      </c>
      <c r="O1" s="4" t="s">
        <v>74</v>
      </c>
      <c r="P1" s="4" t="s">
        <v>75</v>
      </c>
      <c r="Q1" s="4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2" t="s">
        <v>81</v>
      </c>
    </row>
    <row r="2" spans="1:22" ht="16.5">
      <c r="A2" s="2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3" t="s">
        <v>87</v>
      </c>
      <c r="G2" s="3" t="s">
        <v>88</v>
      </c>
      <c r="H2" s="3" t="s">
        <v>89</v>
      </c>
      <c r="I2" s="3" t="s">
        <v>90</v>
      </c>
      <c r="J2" s="3" t="s">
        <v>91</v>
      </c>
      <c r="K2" s="3" t="s">
        <v>92</v>
      </c>
      <c r="L2" s="3" t="s">
        <v>93</v>
      </c>
      <c r="M2" s="3" t="s">
        <v>94</v>
      </c>
      <c r="N2" s="3" t="s">
        <v>95</v>
      </c>
      <c r="O2" s="4" t="s">
        <v>96</v>
      </c>
      <c r="P2" s="4" t="s">
        <v>97</v>
      </c>
      <c r="Q2" s="4" t="s">
        <v>98</v>
      </c>
      <c r="R2" s="3" t="s">
        <v>99</v>
      </c>
      <c r="S2" s="3" t="s">
        <v>100</v>
      </c>
      <c r="T2" s="3" t="s">
        <v>101</v>
      </c>
      <c r="U2" s="3" t="s">
        <v>102</v>
      </c>
      <c r="V2" s="2" t="s">
        <v>101</v>
      </c>
    </row>
    <row r="3" spans="1:22" ht="16.5">
      <c r="A3" s="2" t="s">
        <v>103</v>
      </c>
      <c r="B3" s="3" t="s">
        <v>103</v>
      </c>
      <c r="C3" s="3" t="s">
        <v>103</v>
      </c>
      <c r="D3" s="5" t="s">
        <v>1</v>
      </c>
      <c r="E3" s="5" t="s">
        <v>1</v>
      </c>
      <c r="F3" s="5" t="s">
        <v>1</v>
      </c>
      <c r="G3" s="5" t="s">
        <v>1</v>
      </c>
      <c r="H3" s="5" t="s">
        <v>1</v>
      </c>
      <c r="I3" s="5" t="s">
        <v>1</v>
      </c>
      <c r="J3" s="5" t="s">
        <v>1</v>
      </c>
      <c r="K3" s="5" t="s">
        <v>1</v>
      </c>
      <c r="L3" s="5" t="s">
        <v>1</v>
      </c>
      <c r="M3" s="5" t="s">
        <v>1</v>
      </c>
      <c r="N3" s="3" t="s">
        <v>1</v>
      </c>
      <c r="O3" s="4" t="s">
        <v>103</v>
      </c>
      <c r="P3" s="4" t="s">
        <v>103</v>
      </c>
      <c r="Q3" s="4" t="s">
        <v>103</v>
      </c>
      <c r="R3" s="5" t="s">
        <v>103</v>
      </c>
      <c r="S3" s="5" t="s">
        <v>103</v>
      </c>
      <c r="T3" s="3" t="s">
        <v>101</v>
      </c>
      <c r="U3" s="5" t="s">
        <v>103</v>
      </c>
      <c r="V3" s="2" t="s">
        <v>101</v>
      </c>
    </row>
    <row r="4" spans="1:22" s="18" customFormat="1" ht="16.5">
      <c r="A4" s="14">
        <v>91000115</v>
      </c>
      <c r="B4" s="14">
        <v>1000091</v>
      </c>
      <c r="C4" s="14">
        <v>1000092</v>
      </c>
      <c r="D4" s="14">
        <v>13824</v>
      </c>
      <c r="E4" s="14">
        <v>10368</v>
      </c>
      <c r="F4" s="14">
        <v>3456</v>
      </c>
      <c r="G4" s="14">
        <v>5184</v>
      </c>
      <c r="H4" s="14">
        <v>9000</v>
      </c>
      <c r="I4" s="14">
        <v>79</v>
      </c>
      <c r="J4" s="14">
        <v>129</v>
      </c>
      <c r="K4" s="14">
        <v>1529</v>
      </c>
      <c r="L4" s="14">
        <v>29</v>
      </c>
      <c r="M4" s="14">
        <v>179</v>
      </c>
      <c r="N4" s="14">
        <v>29</v>
      </c>
      <c r="O4" s="15">
        <v>1500092</v>
      </c>
      <c r="P4" s="14">
        <v>1500091</v>
      </c>
      <c r="Q4" s="6">
        <v>300012</v>
      </c>
      <c r="R4" s="14">
        <v>2</v>
      </c>
      <c r="S4" s="17">
        <v>40</v>
      </c>
      <c r="T4" s="14" t="s">
        <v>56</v>
      </c>
      <c r="U4" s="14">
        <v>2</v>
      </c>
      <c r="V4" s="14" t="s">
        <v>104</v>
      </c>
    </row>
    <row r="5" spans="1:22" s="18" customFormat="1" ht="16.5">
      <c r="A5" s="14">
        <v>91000215</v>
      </c>
      <c r="B5" s="14">
        <v>1000081</v>
      </c>
      <c r="C5" s="14">
        <v>1000082</v>
      </c>
      <c r="D5" s="14">
        <v>15552</v>
      </c>
      <c r="E5" s="14">
        <v>10368</v>
      </c>
      <c r="F5" s="14">
        <v>3888</v>
      </c>
      <c r="G5" s="14">
        <v>3888</v>
      </c>
      <c r="H5" s="14">
        <v>9000</v>
      </c>
      <c r="I5" s="14">
        <v>29</v>
      </c>
      <c r="J5" s="14">
        <v>229</v>
      </c>
      <c r="K5" s="14">
        <v>1729</v>
      </c>
      <c r="L5" s="14">
        <v>29</v>
      </c>
      <c r="M5" s="14">
        <v>29</v>
      </c>
      <c r="N5" s="14">
        <v>29</v>
      </c>
      <c r="O5" s="14">
        <v>1500072</v>
      </c>
      <c r="P5" s="14">
        <v>1500071</v>
      </c>
      <c r="Q5" s="6">
        <v>300012</v>
      </c>
      <c r="R5" s="14">
        <v>3</v>
      </c>
      <c r="S5" s="17">
        <v>40</v>
      </c>
      <c r="T5" s="14" t="s">
        <v>55</v>
      </c>
      <c r="U5" s="14">
        <v>2</v>
      </c>
      <c r="V5" s="14" t="s">
        <v>104</v>
      </c>
    </row>
    <row r="6" spans="1:22" s="18" customFormat="1" ht="16.5">
      <c r="A6" s="14">
        <v>91000315</v>
      </c>
      <c r="B6" s="14">
        <v>1000071</v>
      </c>
      <c r="C6" s="14">
        <v>1000072</v>
      </c>
      <c r="D6" s="14">
        <v>19872</v>
      </c>
      <c r="E6" s="14">
        <v>6912</v>
      </c>
      <c r="F6" s="14">
        <v>5184</v>
      </c>
      <c r="G6" s="14">
        <v>3888</v>
      </c>
      <c r="H6" s="14">
        <v>9000</v>
      </c>
      <c r="I6" s="14">
        <v>79</v>
      </c>
      <c r="J6" s="14">
        <v>129</v>
      </c>
      <c r="K6" s="14">
        <v>1479</v>
      </c>
      <c r="L6" s="14">
        <v>129</v>
      </c>
      <c r="M6" s="14">
        <v>179</v>
      </c>
      <c r="N6" s="14">
        <v>79</v>
      </c>
      <c r="O6" s="14">
        <v>1500062</v>
      </c>
      <c r="P6" s="14">
        <v>1500061</v>
      </c>
      <c r="Q6" s="6">
        <v>300012</v>
      </c>
      <c r="R6" s="14">
        <v>2</v>
      </c>
      <c r="S6" s="17">
        <v>40</v>
      </c>
      <c r="T6" s="14" t="s">
        <v>54</v>
      </c>
      <c r="U6" s="14">
        <v>2</v>
      </c>
      <c r="V6" s="14" t="s">
        <v>104</v>
      </c>
    </row>
    <row r="7" spans="1:22" s="18" customFormat="1" ht="16.5">
      <c r="A7" s="14">
        <v>91000415</v>
      </c>
      <c r="B7" s="14">
        <v>1000071</v>
      </c>
      <c r="C7" s="14">
        <v>1000072</v>
      </c>
      <c r="D7" s="14">
        <v>19872</v>
      </c>
      <c r="E7" s="14">
        <v>6912</v>
      </c>
      <c r="F7" s="14">
        <v>5184</v>
      </c>
      <c r="G7" s="14">
        <v>3888</v>
      </c>
      <c r="H7" s="14">
        <v>9000</v>
      </c>
      <c r="I7" s="14">
        <v>79</v>
      </c>
      <c r="J7" s="14">
        <v>129</v>
      </c>
      <c r="K7" s="14">
        <v>1479</v>
      </c>
      <c r="L7" s="14">
        <v>129</v>
      </c>
      <c r="M7" s="14">
        <v>179</v>
      </c>
      <c r="N7" s="14">
        <v>79</v>
      </c>
      <c r="O7" s="15">
        <v>1500062</v>
      </c>
      <c r="P7" s="14">
        <v>1500061</v>
      </c>
      <c r="Q7" s="6">
        <v>300012</v>
      </c>
      <c r="R7" s="14">
        <v>2</v>
      </c>
      <c r="S7" s="17">
        <v>40</v>
      </c>
      <c r="T7" s="14" t="s">
        <v>54</v>
      </c>
      <c r="U7" s="14">
        <v>2</v>
      </c>
      <c r="V7" s="14" t="s">
        <v>104</v>
      </c>
    </row>
    <row r="8" spans="1:22" s="18" customFormat="1" ht="16.5">
      <c r="A8" s="14">
        <v>91000515</v>
      </c>
      <c r="B8" s="14">
        <v>1000071</v>
      </c>
      <c r="C8" s="14">
        <v>1000072</v>
      </c>
      <c r="D8" s="14">
        <v>19872</v>
      </c>
      <c r="E8" s="14">
        <v>6912</v>
      </c>
      <c r="F8" s="14">
        <v>5184</v>
      </c>
      <c r="G8" s="14">
        <v>3888</v>
      </c>
      <c r="H8" s="14">
        <v>9000</v>
      </c>
      <c r="I8" s="14">
        <v>79</v>
      </c>
      <c r="J8" s="14">
        <v>129</v>
      </c>
      <c r="K8" s="14">
        <v>1479</v>
      </c>
      <c r="L8" s="14">
        <v>129</v>
      </c>
      <c r="M8" s="14">
        <v>179</v>
      </c>
      <c r="N8" s="14">
        <v>79</v>
      </c>
      <c r="O8" s="15">
        <v>1500062</v>
      </c>
      <c r="P8" s="14">
        <v>1500061</v>
      </c>
      <c r="Q8" s="6">
        <v>300012</v>
      </c>
      <c r="R8" s="14">
        <v>2</v>
      </c>
      <c r="S8" s="17">
        <v>40</v>
      </c>
      <c r="T8" s="14" t="s">
        <v>54</v>
      </c>
      <c r="U8" s="14">
        <v>2</v>
      </c>
      <c r="V8" s="14" t="s">
        <v>104</v>
      </c>
    </row>
    <row r="9" spans="1:22" s="18" customFormat="1" ht="16.5">
      <c r="A9" s="14">
        <v>91000615</v>
      </c>
      <c r="B9" s="14">
        <v>1000081</v>
      </c>
      <c r="C9" s="14">
        <v>1000082</v>
      </c>
      <c r="D9" s="14">
        <v>15552</v>
      </c>
      <c r="E9" s="14">
        <v>10368</v>
      </c>
      <c r="F9" s="14">
        <v>3888</v>
      </c>
      <c r="G9" s="14">
        <v>3888</v>
      </c>
      <c r="H9" s="14">
        <v>9000</v>
      </c>
      <c r="I9" s="14">
        <v>29</v>
      </c>
      <c r="J9" s="14">
        <v>229</v>
      </c>
      <c r="K9" s="14">
        <v>1729</v>
      </c>
      <c r="L9" s="14">
        <v>29</v>
      </c>
      <c r="M9" s="14">
        <v>29</v>
      </c>
      <c r="N9" s="14">
        <v>29</v>
      </c>
      <c r="O9" s="15">
        <v>1500022</v>
      </c>
      <c r="P9" s="14">
        <v>1500021</v>
      </c>
      <c r="Q9" s="6">
        <v>300012</v>
      </c>
      <c r="R9" s="14">
        <v>3</v>
      </c>
      <c r="S9" s="17">
        <v>40</v>
      </c>
      <c r="T9" s="14" t="s">
        <v>47</v>
      </c>
      <c r="U9" s="14">
        <v>2</v>
      </c>
      <c r="V9" s="14" t="s">
        <v>104</v>
      </c>
    </row>
    <row r="10" spans="1:22" s="18" customFormat="1" ht="16.5">
      <c r="A10" s="14">
        <v>91000715</v>
      </c>
      <c r="B10" s="14">
        <v>1000011</v>
      </c>
      <c r="C10" s="14">
        <v>1000012</v>
      </c>
      <c r="D10" s="14">
        <v>15552</v>
      </c>
      <c r="E10" s="14">
        <v>10368</v>
      </c>
      <c r="F10" s="14">
        <v>3888</v>
      </c>
      <c r="G10" s="14">
        <v>3888</v>
      </c>
      <c r="H10" s="14">
        <v>9000</v>
      </c>
      <c r="I10" s="14">
        <v>29</v>
      </c>
      <c r="J10" s="14">
        <v>229</v>
      </c>
      <c r="K10" s="14">
        <v>1729</v>
      </c>
      <c r="L10" s="14">
        <v>29</v>
      </c>
      <c r="M10" s="14">
        <v>29</v>
      </c>
      <c r="N10" s="14">
        <v>29</v>
      </c>
      <c r="O10" s="16">
        <v>1500182</v>
      </c>
      <c r="P10" s="14">
        <v>1500181</v>
      </c>
      <c r="Q10" s="6">
        <v>300012</v>
      </c>
      <c r="R10" s="14">
        <v>1</v>
      </c>
      <c r="S10" s="17">
        <v>40</v>
      </c>
      <c r="T10" s="14" t="s">
        <v>47</v>
      </c>
      <c r="U10" s="14">
        <v>2</v>
      </c>
      <c r="V10" s="14" t="s">
        <v>104</v>
      </c>
    </row>
    <row r="11" spans="1:22" s="18" customFormat="1" ht="16.5">
      <c r="A11" s="14">
        <v>91000815</v>
      </c>
      <c r="B11" s="14">
        <v>1000071</v>
      </c>
      <c r="C11" s="14">
        <v>1000072</v>
      </c>
      <c r="D11" s="14">
        <v>19872</v>
      </c>
      <c r="E11" s="14">
        <v>6912</v>
      </c>
      <c r="F11" s="14">
        <v>5184</v>
      </c>
      <c r="G11" s="14">
        <v>3888</v>
      </c>
      <c r="H11" s="14">
        <v>9000</v>
      </c>
      <c r="I11" s="14">
        <v>79</v>
      </c>
      <c r="J11" s="14">
        <v>129</v>
      </c>
      <c r="K11" s="14">
        <v>1479</v>
      </c>
      <c r="L11" s="14">
        <v>129</v>
      </c>
      <c r="M11" s="14">
        <v>179</v>
      </c>
      <c r="N11" s="14">
        <v>79</v>
      </c>
      <c r="O11" s="15">
        <v>1500262</v>
      </c>
      <c r="P11" s="14">
        <v>1500261</v>
      </c>
      <c r="Q11" s="6">
        <v>300012</v>
      </c>
      <c r="R11" s="14">
        <v>2</v>
      </c>
      <c r="S11" s="17">
        <v>40</v>
      </c>
      <c r="T11" s="14" t="s">
        <v>48</v>
      </c>
      <c r="U11" s="14">
        <v>2</v>
      </c>
      <c r="V11" s="14" t="s">
        <v>104</v>
      </c>
    </row>
    <row r="12" spans="1:22" s="18" customFormat="1" ht="16.5">
      <c r="A12" s="14">
        <v>80010001</v>
      </c>
      <c r="B12" s="14">
        <v>7100501</v>
      </c>
      <c r="C12" s="14">
        <v>7100502</v>
      </c>
      <c r="D12" s="14">
        <v>115200000</v>
      </c>
      <c r="E12" s="14">
        <v>2160</v>
      </c>
      <c r="F12" s="14">
        <v>216</v>
      </c>
      <c r="G12" s="14">
        <v>324</v>
      </c>
      <c r="H12" s="14">
        <v>9000</v>
      </c>
      <c r="I12" s="14">
        <v>63</v>
      </c>
      <c r="J12" s="14">
        <v>113</v>
      </c>
      <c r="K12" s="14">
        <v>1513</v>
      </c>
      <c r="L12" s="14">
        <v>13</v>
      </c>
      <c r="M12" s="14">
        <v>163</v>
      </c>
      <c r="N12" s="14">
        <v>13</v>
      </c>
      <c r="O12" s="14">
        <v>1400012</v>
      </c>
      <c r="P12" s="14">
        <v>1400011</v>
      </c>
      <c r="Q12" s="15">
        <v>310050</v>
      </c>
      <c r="R12" s="14">
        <v>2</v>
      </c>
      <c r="S12" s="14">
        <v>14</v>
      </c>
      <c r="T12" s="14" t="s">
        <v>105</v>
      </c>
      <c r="U12" s="14">
        <v>4</v>
      </c>
      <c r="V12" s="14"/>
    </row>
    <row r="13" spans="1:22" s="18" customFormat="1" ht="16.5">
      <c r="A13" s="14">
        <v>80010002</v>
      </c>
      <c r="B13" s="14">
        <v>7100501</v>
      </c>
      <c r="C13" s="14">
        <v>7100502</v>
      </c>
      <c r="D13" s="14">
        <v>230400000</v>
      </c>
      <c r="E13" s="14">
        <v>4320</v>
      </c>
      <c r="F13" s="14">
        <v>432</v>
      </c>
      <c r="G13" s="14">
        <v>648</v>
      </c>
      <c r="H13" s="14">
        <v>9000</v>
      </c>
      <c r="I13" s="14">
        <v>64</v>
      </c>
      <c r="J13" s="14">
        <v>114</v>
      </c>
      <c r="K13" s="14">
        <v>1514</v>
      </c>
      <c r="L13" s="14">
        <v>14</v>
      </c>
      <c r="M13" s="14">
        <v>164</v>
      </c>
      <c r="N13" s="14">
        <v>14</v>
      </c>
      <c r="O13" s="14">
        <v>1400012</v>
      </c>
      <c r="P13" s="14">
        <v>1400011</v>
      </c>
      <c r="Q13" s="15">
        <v>310050</v>
      </c>
      <c r="R13" s="14">
        <v>2</v>
      </c>
      <c r="S13" s="14">
        <v>15</v>
      </c>
      <c r="T13" s="14" t="s">
        <v>105</v>
      </c>
      <c r="U13" s="14">
        <v>4</v>
      </c>
      <c r="V13" s="14"/>
    </row>
    <row r="14" spans="1:22" s="18" customFormat="1" ht="16.5">
      <c r="A14" s="14">
        <v>80010003</v>
      </c>
      <c r="B14" s="14">
        <v>7100501</v>
      </c>
      <c r="C14" s="14">
        <v>7100502</v>
      </c>
      <c r="D14" s="14">
        <v>345600000</v>
      </c>
      <c r="E14" s="14">
        <v>6480</v>
      </c>
      <c r="F14" s="14">
        <v>648</v>
      </c>
      <c r="G14" s="14">
        <v>972</v>
      </c>
      <c r="H14" s="14">
        <v>9000</v>
      </c>
      <c r="I14" s="14">
        <v>65</v>
      </c>
      <c r="J14" s="14">
        <v>115</v>
      </c>
      <c r="K14" s="14">
        <v>1515</v>
      </c>
      <c r="L14" s="14">
        <v>15</v>
      </c>
      <c r="M14" s="14">
        <v>165</v>
      </c>
      <c r="N14" s="14">
        <v>15</v>
      </c>
      <c r="O14" s="14">
        <v>1400012</v>
      </c>
      <c r="P14" s="14">
        <v>1400011</v>
      </c>
      <c r="Q14" s="15">
        <v>310050</v>
      </c>
      <c r="R14" s="14">
        <v>2</v>
      </c>
      <c r="S14" s="14">
        <v>16</v>
      </c>
      <c r="T14" s="14" t="s">
        <v>105</v>
      </c>
      <c r="U14" s="14">
        <v>4</v>
      </c>
      <c r="V14" s="14"/>
    </row>
    <row r="15" spans="1:22" s="18" customFormat="1" ht="16.5">
      <c r="A15" s="14">
        <v>80010004</v>
      </c>
      <c r="B15" s="14">
        <v>7100501</v>
      </c>
      <c r="C15" s="14">
        <v>7100502</v>
      </c>
      <c r="D15" s="14">
        <v>460800000</v>
      </c>
      <c r="E15" s="14">
        <v>8640</v>
      </c>
      <c r="F15" s="14">
        <v>864</v>
      </c>
      <c r="G15" s="14">
        <v>1296</v>
      </c>
      <c r="H15" s="14">
        <v>9000</v>
      </c>
      <c r="I15" s="14">
        <v>66</v>
      </c>
      <c r="J15" s="14">
        <v>116</v>
      </c>
      <c r="K15" s="14">
        <v>1516</v>
      </c>
      <c r="L15" s="14">
        <v>16</v>
      </c>
      <c r="M15" s="14">
        <v>166</v>
      </c>
      <c r="N15" s="14">
        <v>16</v>
      </c>
      <c r="O15" s="14">
        <v>1400012</v>
      </c>
      <c r="P15" s="14">
        <v>1400011</v>
      </c>
      <c r="Q15" s="15">
        <v>310050</v>
      </c>
      <c r="R15" s="14">
        <v>2</v>
      </c>
      <c r="S15" s="14">
        <v>17</v>
      </c>
      <c r="T15" s="14" t="s">
        <v>105</v>
      </c>
      <c r="U15" s="14">
        <v>4</v>
      </c>
      <c r="V15" s="14"/>
    </row>
    <row r="16" spans="1:22" s="18" customFormat="1" ht="16.5">
      <c r="A16" s="14">
        <v>80010005</v>
      </c>
      <c r="B16" s="14">
        <v>7100501</v>
      </c>
      <c r="C16" s="14">
        <v>7100502</v>
      </c>
      <c r="D16" s="14">
        <v>576000000</v>
      </c>
      <c r="E16" s="14">
        <v>10800</v>
      </c>
      <c r="F16" s="14">
        <v>1080</v>
      </c>
      <c r="G16" s="14">
        <v>1620</v>
      </c>
      <c r="H16" s="14">
        <v>9000</v>
      </c>
      <c r="I16" s="14">
        <v>67</v>
      </c>
      <c r="J16" s="14">
        <v>117</v>
      </c>
      <c r="K16" s="14">
        <v>1517</v>
      </c>
      <c r="L16" s="14">
        <v>17</v>
      </c>
      <c r="M16" s="14">
        <v>167</v>
      </c>
      <c r="N16" s="14">
        <v>17</v>
      </c>
      <c r="O16" s="14">
        <v>1400012</v>
      </c>
      <c r="P16" s="14">
        <v>1400011</v>
      </c>
      <c r="Q16" s="15">
        <v>310050</v>
      </c>
      <c r="R16" s="14">
        <v>2</v>
      </c>
      <c r="S16" s="14">
        <v>18</v>
      </c>
      <c r="T16" s="14" t="s">
        <v>105</v>
      </c>
      <c r="U16" s="14">
        <v>4</v>
      </c>
      <c r="V16" s="14"/>
    </row>
    <row r="17" spans="1:22" s="18" customFormat="1" ht="16.5">
      <c r="A17" s="14">
        <v>80010006</v>
      </c>
      <c r="B17" s="14">
        <v>7100501</v>
      </c>
      <c r="C17" s="14">
        <v>7100502</v>
      </c>
      <c r="D17" s="14">
        <v>691200000</v>
      </c>
      <c r="E17" s="14">
        <v>12960</v>
      </c>
      <c r="F17" s="14">
        <v>1296</v>
      </c>
      <c r="G17" s="14">
        <v>1944</v>
      </c>
      <c r="H17" s="14">
        <v>9000</v>
      </c>
      <c r="I17" s="14">
        <v>68</v>
      </c>
      <c r="J17" s="14">
        <v>118</v>
      </c>
      <c r="K17" s="14">
        <v>1518</v>
      </c>
      <c r="L17" s="14">
        <v>18</v>
      </c>
      <c r="M17" s="14">
        <v>168</v>
      </c>
      <c r="N17" s="14">
        <v>18</v>
      </c>
      <c r="O17" s="14">
        <v>1400012</v>
      </c>
      <c r="P17" s="14">
        <v>1400011</v>
      </c>
      <c r="Q17" s="15">
        <v>310050</v>
      </c>
      <c r="R17" s="14">
        <v>2</v>
      </c>
      <c r="S17" s="14">
        <v>19</v>
      </c>
      <c r="T17" s="14" t="s">
        <v>105</v>
      </c>
      <c r="U17" s="14">
        <v>4</v>
      </c>
      <c r="V17" s="14"/>
    </row>
    <row r="18" spans="1:22" s="18" customFormat="1" ht="16.5">
      <c r="A18" s="14">
        <v>80010007</v>
      </c>
      <c r="B18" s="14">
        <v>7100501</v>
      </c>
      <c r="C18" s="14">
        <v>7100502</v>
      </c>
      <c r="D18" s="14">
        <v>806400000</v>
      </c>
      <c r="E18" s="14">
        <v>15120</v>
      </c>
      <c r="F18" s="14">
        <v>1512</v>
      </c>
      <c r="G18" s="14">
        <v>2268</v>
      </c>
      <c r="H18" s="14">
        <v>9000</v>
      </c>
      <c r="I18" s="14">
        <v>69</v>
      </c>
      <c r="J18" s="14">
        <v>119</v>
      </c>
      <c r="K18" s="14">
        <v>1519</v>
      </c>
      <c r="L18" s="14">
        <v>19</v>
      </c>
      <c r="M18" s="14">
        <v>169</v>
      </c>
      <c r="N18" s="14">
        <v>19</v>
      </c>
      <c r="O18" s="14">
        <v>1400012</v>
      </c>
      <c r="P18" s="14">
        <v>1400011</v>
      </c>
      <c r="Q18" s="15">
        <v>310050</v>
      </c>
      <c r="R18" s="14">
        <v>2</v>
      </c>
      <c r="S18" s="14">
        <v>20</v>
      </c>
      <c r="T18" s="14" t="s">
        <v>105</v>
      </c>
      <c r="U18" s="14">
        <v>4</v>
      </c>
      <c r="V18" s="14"/>
    </row>
    <row r="19" spans="1:22" s="18" customFormat="1" ht="16.5">
      <c r="A19" s="14">
        <v>80010008</v>
      </c>
      <c r="B19" s="14">
        <v>7100501</v>
      </c>
      <c r="C19" s="14">
        <v>7100502</v>
      </c>
      <c r="D19" s="14">
        <v>921600000</v>
      </c>
      <c r="E19" s="14">
        <v>17280</v>
      </c>
      <c r="F19" s="14">
        <v>1728</v>
      </c>
      <c r="G19" s="14">
        <v>2592</v>
      </c>
      <c r="H19" s="14">
        <v>9000</v>
      </c>
      <c r="I19" s="14">
        <v>70</v>
      </c>
      <c r="J19" s="14">
        <v>120</v>
      </c>
      <c r="K19" s="14">
        <v>1520</v>
      </c>
      <c r="L19" s="14">
        <v>20</v>
      </c>
      <c r="M19" s="14">
        <v>170</v>
      </c>
      <c r="N19" s="14">
        <v>20</v>
      </c>
      <c r="O19" s="14">
        <v>1400012</v>
      </c>
      <c r="P19" s="14">
        <v>1400011</v>
      </c>
      <c r="Q19" s="15">
        <v>310050</v>
      </c>
      <c r="R19" s="14">
        <v>2</v>
      </c>
      <c r="S19" s="14">
        <v>21</v>
      </c>
      <c r="T19" s="14" t="s">
        <v>105</v>
      </c>
      <c r="U19" s="14">
        <v>4</v>
      </c>
      <c r="V19" s="14"/>
    </row>
    <row r="20" spans="1:22" s="18" customFormat="1" ht="16.5">
      <c r="A20" s="14">
        <v>80010009</v>
      </c>
      <c r="B20" s="14">
        <v>7100501</v>
      </c>
      <c r="C20" s="14">
        <v>7100502</v>
      </c>
      <c r="D20" s="14">
        <v>1036800000</v>
      </c>
      <c r="E20" s="14">
        <v>19440</v>
      </c>
      <c r="F20" s="14">
        <v>1944</v>
      </c>
      <c r="G20" s="14">
        <v>2916</v>
      </c>
      <c r="H20" s="14">
        <v>9000</v>
      </c>
      <c r="I20" s="14">
        <v>71</v>
      </c>
      <c r="J20" s="14">
        <v>121</v>
      </c>
      <c r="K20" s="14">
        <v>1521</v>
      </c>
      <c r="L20" s="14">
        <v>21</v>
      </c>
      <c r="M20" s="14">
        <v>171</v>
      </c>
      <c r="N20" s="14">
        <v>21</v>
      </c>
      <c r="O20" s="14">
        <v>1400012</v>
      </c>
      <c r="P20" s="14">
        <v>1400011</v>
      </c>
      <c r="Q20" s="15">
        <v>310050</v>
      </c>
      <c r="R20" s="14">
        <v>2</v>
      </c>
      <c r="S20" s="14">
        <v>22</v>
      </c>
      <c r="T20" s="14" t="s">
        <v>105</v>
      </c>
      <c r="U20" s="14">
        <v>4</v>
      </c>
      <c r="V20" s="14"/>
    </row>
    <row r="21" spans="1:22" s="18" customFormat="1" ht="16.5">
      <c r="A21" s="14">
        <v>80010010</v>
      </c>
      <c r="B21" s="14">
        <v>7100501</v>
      </c>
      <c r="C21" s="14">
        <v>7100502</v>
      </c>
      <c r="D21" s="14">
        <v>1152000000</v>
      </c>
      <c r="E21" s="14">
        <v>21600</v>
      </c>
      <c r="F21" s="14">
        <v>2160</v>
      </c>
      <c r="G21" s="14">
        <v>3240</v>
      </c>
      <c r="H21" s="14">
        <v>9000</v>
      </c>
      <c r="I21" s="14">
        <v>72</v>
      </c>
      <c r="J21" s="14">
        <v>122</v>
      </c>
      <c r="K21" s="14">
        <v>1522</v>
      </c>
      <c r="L21" s="14">
        <v>22</v>
      </c>
      <c r="M21" s="14">
        <v>172</v>
      </c>
      <c r="N21" s="14">
        <v>22</v>
      </c>
      <c r="O21" s="14">
        <v>1400012</v>
      </c>
      <c r="P21" s="14">
        <v>1400011</v>
      </c>
      <c r="Q21" s="15">
        <v>310050</v>
      </c>
      <c r="R21" s="14">
        <v>2</v>
      </c>
      <c r="S21" s="14">
        <v>23</v>
      </c>
      <c r="T21" s="14" t="s">
        <v>105</v>
      </c>
      <c r="U21" s="14">
        <v>4</v>
      </c>
      <c r="V21" s="14"/>
    </row>
    <row r="22" spans="1:22" s="18" customFormat="1" ht="16.5">
      <c r="A22" s="14">
        <v>80010011</v>
      </c>
      <c r="B22" s="14">
        <v>7100501</v>
      </c>
      <c r="C22" s="14">
        <v>7100502</v>
      </c>
      <c r="D22" s="14">
        <v>1267200000</v>
      </c>
      <c r="E22" s="14">
        <v>23760</v>
      </c>
      <c r="F22" s="14">
        <v>2376</v>
      </c>
      <c r="G22" s="14">
        <v>3564</v>
      </c>
      <c r="H22" s="14">
        <v>9000</v>
      </c>
      <c r="I22" s="14">
        <v>73</v>
      </c>
      <c r="J22" s="14">
        <v>123</v>
      </c>
      <c r="K22" s="14">
        <v>1523</v>
      </c>
      <c r="L22" s="14">
        <v>23</v>
      </c>
      <c r="M22" s="14">
        <v>173</v>
      </c>
      <c r="N22" s="14">
        <v>23</v>
      </c>
      <c r="O22" s="14">
        <v>1400012</v>
      </c>
      <c r="P22" s="14">
        <v>1400011</v>
      </c>
      <c r="Q22" s="15">
        <v>310050</v>
      </c>
      <c r="R22" s="14">
        <v>2</v>
      </c>
      <c r="S22" s="14">
        <v>24</v>
      </c>
      <c r="T22" s="14" t="s">
        <v>105</v>
      </c>
      <c r="U22" s="14">
        <v>4</v>
      </c>
      <c r="V22" s="14"/>
    </row>
    <row r="23" spans="1:22" s="18" customFormat="1" ht="16.5">
      <c r="A23" s="14">
        <v>80010012</v>
      </c>
      <c r="B23" s="14">
        <v>7100501</v>
      </c>
      <c r="C23" s="14">
        <v>7100502</v>
      </c>
      <c r="D23" s="14">
        <v>1382400000</v>
      </c>
      <c r="E23" s="14">
        <v>25920</v>
      </c>
      <c r="F23" s="14">
        <v>2592</v>
      </c>
      <c r="G23" s="14">
        <v>3888</v>
      </c>
      <c r="H23" s="14">
        <v>9000</v>
      </c>
      <c r="I23" s="14">
        <v>74</v>
      </c>
      <c r="J23" s="14">
        <v>124</v>
      </c>
      <c r="K23" s="14">
        <v>1524</v>
      </c>
      <c r="L23" s="14">
        <v>24</v>
      </c>
      <c r="M23" s="14">
        <v>174</v>
      </c>
      <c r="N23" s="14">
        <v>24</v>
      </c>
      <c r="O23" s="14">
        <v>1400012</v>
      </c>
      <c r="P23" s="14">
        <v>1400011</v>
      </c>
      <c r="Q23" s="15">
        <v>310050</v>
      </c>
      <c r="R23" s="14">
        <v>2</v>
      </c>
      <c r="S23" s="14">
        <v>25</v>
      </c>
      <c r="T23" s="14" t="s">
        <v>105</v>
      </c>
      <c r="U23" s="14">
        <v>4</v>
      </c>
      <c r="V23" s="14"/>
    </row>
    <row r="24" spans="1:22" s="18" customFormat="1" ht="16.5">
      <c r="A24" s="14">
        <v>80010013</v>
      </c>
      <c r="B24" s="14">
        <v>7100501</v>
      </c>
      <c r="C24" s="14">
        <v>7100502</v>
      </c>
      <c r="D24" s="14">
        <v>1497600000</v>
      </c>
      <c r="E24" s="14">
        <v>28080</v>
      </c>
      <c r="F24" s="14">
        <v>2808</v>
      </c>
      <c r="G24" s="14">
        <v>4212</v>
      </c>
      <c r="H24" s="14">
        <v>9000</v>
      </c>
      <c r="I24" s="14">
        <v>75</v>
      </c>
      <c r="J24" s="14">
        <v>125</v>
      </c>
      <c r="K24" s="14">
        <v>1525</v>
      </c>
      <c r="L24" s="14">
        <v>25</v>
      </c>
      <c r="M24" s="14">
        <v>175</v>
      </c>
      <c r="N24" s="14">
        <v>25</v>
      </c>
      <c r="O24" s="14">
        <v>1400012</v>
      </c>
      <c r="P24" s="14">
        <v>1400011</v>
      </c>
      <c r="Q24" s="15">
        <v>310050</v>
      </c>
      <c r="R24" s="14">
        <v>2</v>
      </c>
      <c r="S24" s="14">
        <v>26</v>
      </c>
      <c r="T24" s="14" t="s">
        <v>105</v>
      </c>
      <c r="U24" s="14">
        <v>4</v>
      </c>
      <c r="V24" s="14"/>
    </row>
    <row r="25" spans="1:22" s="18" customFormat="1" ht="16.5">
      <c r="A25" s="14">
        <v>80010014</v>
      </c>
      <c r="B25" s="14">
        <v>7100501</v>
      </c>
      <c r="C25" s="14">
        <v>7100502</v>
      </c>
      <c r="D25" s="14">
        <v>1612800000</v>
      </c>
      <c r="E25" s="14">
        <v>30240</v>
      </c>
      <c r="F25" s="14">
        <v>3024</v>
      </c>
      <c r="G25" s="14">
        <v>4536</v>
      </c>
      <c r="H25" s="14">
        <v>9000</v>
      </c>
      <c r="I25" s="14">
        <v>76</v>
      </c>
      <c r="J25" s="14">
        <v>126</v>
      </c>
      <c r="K25" s="14">
        <v>1526</v>
      </c>
      <c r="L25" s="14">
        <v>26</v>
      </c>
      <c r="M25" s="14">
        <v>176</v>
      </c>
      <c r="N25" s="14">
        <v>26</v>
      </c>
      <c r="O25" s="14">
        <v>1400012</v>
      </c>
      <c r="P25" s="14">
        <v>1400011</v>
      </c>
      <c r="Q25" s="15">
        <v>310050</v>
      </c>
      <c r="R25" s="14">
        <v>2</v>
      </c>
      <c r="S25" s="14">
        <v>27</v>
      </c>
      <c r="T25" s="14" t="s">
        <v>105</v>
      </c>
      <c r="U25" s="14">
        <v>4</v>
      </c>
      <c r="V25" s="14"/>
    </row>
    <row r="26" spans="1:22" s="18" customFormat="1" ht="16.5">
      <c r="A26" s="14">
        <v>80010015</v>
      </c>
      <c r="B26" s="14">
        <v>7100501</v>
      </c>
      <c r="C26" s="14">
        <v>7100502</v>
      </c>
      <c r="D26" s="14">
        <v>1728000000</v>
      </c>
      <c r="E26" s="14">
        <v>32400</v>
      </c>
      <c r="F26" s="14">
        <v>3240</v>
      </c>
      <c r="G26" s="14">
        <v>4860</v>
      </c>
      <c r="H26" s="14">
        <v>9000</v>
      </c>
      <c r="I26" s="14">
        <v>77</v>
      </c>
      <c r="J26" s="14">
        <v>127</v>
      </c>
      <c r="K26" s="14">
        <v>1527</v>
      </c>
      <c r="L26" s="14">
        <v>27</v>
      </c>
      <c r="M26" s="14">
        <v>177</v>
      </c>
      <c r="N26" s="14">
        <v>27</v>
      </c>
      <c r="O26" s="14">
        <v>1400012</v>
      </c>
      <c r="P26" s="14">
        <v>1400011</v>
      </c>
      <c r="Q26" s="15">
        <v>310050</v>
      </c>
      <c r="R26" s="14">
        <v>2</v>
      </c>
      <c r="S26" s="14">
        <v>28</v>
      </c>
      <c r="T26" s="14" t="s">
        <v>105</v>
      </c>
      <c r="U26" s="14">
        <v>4</v>
      </c>
      <c r="V26" s="14"/>
    </row>
    <row r="27" spans="1:22" s="18" customFormat="1" ht="16.5">
      <c r="A27" s="14">
        <v>80010016</v>
      </c>
      <c r="B27" s="14">
        <v>7100501</v>
      </c>
      <c r="C27" s="14">
        <v>7100502</v>
      </c>
      <c r="D27" s="14">
        <v>1843200000</v>
      </c>
      <c r="E27" s="14">
        <v>34560</v>
      </c>
      <c r="F27" s="14">
        <v>3456</v>
      </c>
      <c r="G27" s="14">
        <v>5184</v>
      </c>
      <c r="H27" s="14">
        <v>9000</v>
      </c>
      <c r="I27" s="14">
        <v>78</v>
      </c>
      <c r="J27" s="14">
        <v>128</v>
      </c>
      <c r="K27" s="14">
        <v>1528</v>
      </c>
      <c r="L27" s="14">
        <v>28</v>
      </c>
      <c r="M27" s="14">
        <v>178</v>
      </c>
      <c r="N27" s="14">
        <v>28</v>
      </c>
      <c r="O27" s="14">
        <v>1400012</v>
      </c>
      <c r="P27" s="14">
        <v>1400011</v>
      </c>
      <c r="Q27" s="15">
        <v>310050</v>
      </c>
      <c r="R27" s="14">
        <v>2</v>
      </c>
      <c r="S27" s="14">
        <v>29</v>
      </c>
      <c r="T27" s="14" t="s">
        <v>105</v>
      </c>
      <c r="U27" s="14">
        <v>4</v>
      </c>
      <c r="V27" s="14"/>
    </row>
    <row r="28" spans="1:22" s="18" customFormat="1" ht="16.5">
      <c r="A28" s="14">
        <v>80010017</v>
      </c>
      <c r="B28" s="14">
        <v>7100501</v>
      </c>
      <c r="C28" s="14">
        <v>7100502</v>
      </c>
      <c r="D28" s="14">
        <v>1958400000</v>
      </c>
      <c r="E28" s="14">
        <v>36720</v>
      </c>
      <c r="F28" s="14">
        <v>3672</v>
      </c>
      <c r="G28" s="14">
        <v>5508</v>
      </c>
      <c r="H28" s="14">
        <v>9000</v>
      </c>
      <c r="I28" s="14">
        <v>79</v>
      </c>
      <c r="J28" s="14">
        <v>129</v>
      </c>
      <c r="K28" s="14">
        <v>1529</v>
      </c>
      <c r="L28" s="14">
        <v>29</v>
      </c>
      <c r="M28" s="14">
        <v>179</v>
      </c>
      <c r="N28" s="14">
        <v>29</v>
      </c>
      <c r="O28" s="14">
        <v>1400012</v>
      </c>
      <c r="P28" s="14">
        <v>1400011</v>
      </c>
      <c r="Q28" s="15">
        <v>310050</v>
      </c>
      <c r="R28" s="14">
        <v>2</v>
      </c>
      <c r="S28" s="14">
        <v>30</v>
      </c>
      <c r="T28" s="14" t="s">
        <v>105</v>
      </c>
      <c r="U28" s="14">
        <v>4</v>
      </c>
      <c r="V28" s="14"/>
    </row>
    <row r="29" spans="1:22" s="18" customFormat="1" ht="16.5">
      <c r="A29" s="14">
        <v>80010018</v>
      </c>
      <c r="B29" s="14">
        <v>7100501</v>
      </c>
      <c r="C29" s="14">
        <v>7100502</v>
      </c>
      <c r="D29" s="14">
        <v>2073600000</v>
      </c>
      <c r="E29" s="14">
        <v>38880</v>
      </c>
      <c r="F29" s="14">
        <v>3888</v>
      </c>
      <c r="G29" s="14">
        <v>5832</v>
      </c>
      <c r="H29" s="14">
        <v>9000</v>
      </c>
      <c r="I29" s="14">
        <v>80</v>
      </c>
      <c r="J29" s="14">
        <v>130</v>
      </c>
      <c r="K29" s="14">
        <v>1530</v>
      </c>
      <c r="L29" s="14">
        <v>30</v>
      </c>
      <c r="M29" s="14">
        <v>180</v>
      </c>
      <c r="N29" s="14">
        <v>30</v>
      </c>
      <c r="O29" s="14">
        <v>1400012</v>
      </c>
      <c r="P29" s="14">
        <v>1400011</v>
      </c>
      <c r="Q29" s="15">
        <v>310050</v>
      </c>
      <c r="R29" s="14">
        <v>2</v>
      </c>
      <c r="S29" s="14">
        <v>31</v>
      </c>
      <c r="T29" s="14" t="s">
        <v>105</v>
      </c>
      <c r="U29" s="14">
        <v>4</v>
      </c>
      <c r="V29" s="14"/>
    </row>
    <row r="30" spans="1:22" s="18" customFormat="1" ht="16.5">
      <c r="A30" s="14">
        <v>80010019</v>
      </c>
      <c r="B30" s="14">
        <v>7100501</v>
      </c>
      <c r="C30" s="14">
        <v>7100502</v>
      </c>
      <c r="D30" s="14">
        <v>2188800000</v>
      </c>
      <c r="E30" s="14">
        <v>41040</v>
      </c>
      <c r="F30" s="14">
        <v>4104</v>
      </c>
      <c r="G30" s="14">
        <v>6156</v>
      </c>
      <c r="H30" s="14">
        <v>9000</v>
      </c>
      <c r="I30" s="14">
        <v>81</v>
      </c>
      <c r="J30" s="14">
        <v>131</v>
      </c>
      <c r="K30" s="14">
        <v>1531</v>
      </c>
      <c r="L30" s="14">
        <v>31</v>
      </c>
      <c r="M30" s="14">
        <v>181</v>
      </c>
      <c r="N30" s="14">
        <v>31</v>
      </c>
      <c r="O30" s="14">
        <v>1400012</v>
      </c>
      <c r="P30" s="14">
        <v>1400011</v>
      </c>
      <c r="Q30" s="15">
        <v>310050</v>
      </c>
      <c r="R30" s="14">
        <v>2</v>
      </c>
      <c r="S30" s="14">
        <v>32</v>
      </c>
      <c r="T30" s="14" t="s">
        <v>105</v>
      </c>
      <c r="U30" s="14">
        <v>4</v>
      </c>
      <c r="V30" s="14"/>
    </row>
    <row r="31" spans="1:22" s="18" customFormat="1" ht="16.5">
      <c r="A31" s="14">
        <v>80010020</v>
      </c>
      <c r="B31" s="14">
        <v>7100501</v>
      </c>
      <c r="C31" s="14">
        <v>7100502</v>
      </c>
      <c r="D31" s="14">
        <v>2304000000</v>
      </c>
      <c r="E31" s="14">
        <v>43200</v>
      </c>
      <c r="F31" s="14">
        <v>4320</v>
      </c>
      <c r="G31" s="14">
        <v>6480</v>
      </c>
      <c r="H31" s="14">
        <v>9000</v>
      </c>
      <c r="I31" s="14">
        <v>82</v>
      </c>
      <c r="J31" s="14">
        <v>132</v>
      </c>
      <c r="K31" s="14">
        <v>1532</v>
      </c>
      <c r="L31" s="14">
        <v>32</v>
      </c>
      <c r="M31" s="14">
        <v>182</v>
      </c>
      <c r="N31" s="14">
        <v>32</v>
      </c>
      <c r="O31" s="14">
        <v>1400012</v>
      </c>
      <c r="P31" s="14">
        <v>1400011</v>
      </c>
      <c r="Q31" s="15">
        <v>310050</v>
      </c>
      <c r="R31" s="14">
        <v>2</v>
      </c>
      <c r="S31" s="14">
        <v>33</v>
      </c>
      <c r="T31" s="14" t="s">
        <v>105</v>
      </c>
      <c r="U31" s="14">
        <v>4</v>
      </c>
      <c r="V31" s="14"/>
    </row>
    <row r="32" spans="1:22" s="18" customFormat="1" ht="16.5">
      <c r="A32" s="14">
        <v>80010021</v>
      </c>
      <c r="B32" s="14">
        <v>7100501</v>
      </c>
      <c r="C32" s="14">
        <v>7100502</v>
      </c>
      <c r="D32" s="14">
        <v>2419200000</v>
      </c>
      <c r="E32" s="14">
        <v>45360</v>
      </c>
      <c r="F32" s="14">
        <v>4536</v>
      </c>
      <c r="G32" s="14">
        <v>6804</v>
      </c>
      <c r="H32" s="14">
        <v>9000</v>
      </c>
      <c r="I32" s="14">
        <v>83</v>
      </c>
      <c r="J32" s="14">
        <v>133</v>
      </c>
      <c r="K32" s="14">
        <v>1533</v>
      </c>
      <c r="L32" s="14">
        <v>33</v>
      </c>
      <c r="M32" s="14">
        <v>183</v>
      </c>
      <c r="N32" s="14">
        <v>33</v>
      </c>
      <c r="O32" s="14">
        <v>1400012</v>
      </c>
      <c r="P32" s="14">
        <v>1400011</v>
      </c>
      <c r="Q32" s="15">
        <v>310050</v>
      </c>
      <c r="R32" s="14">
        <v>2</v>
      </c>
      <c r="S32" s="14">
        <v>34</v>
      </c>
      <c r="T32" s="14" t="s">
        <v>105</v>
      </c>
      <c r="U32" s="14">
        <v>4</v>
      </c>
      <c r="V32" s="14"/>
    </row>
    <row r="33" spans="1:22" s="18" customFormat="1" ht="16.5">
      <c r="A33" s="14">
        <v>80010022</v>
      </c>
      <c r="B33" s="14">
        <v>7100501</v>
      </c>
      <c r="C33" s="14">
        <v>7100502</v>
      </c>
      <c r="D33" s="14">
        <v>2534400000</v>
      </c>
      <c r="E33" s="14">
        <v>47520</v>
      </c>
      <c r="F33" s="14">
        <v>4752</v>
      </c>
      <c r="G33" s="14">
        <v>7128</v>
      </c>
      <c r="H33" s="14">
        <v>9000</v>
      </c>
      <c r="I33" s="14">
        <v>84</v>
      </c>
      <c r="J33" s="14">
        <v>134</v>
      </c>
      <c r="K33" s="14">
        <v>1534</v>
      </c>
      <c r="L33" s="14">
        <v>34</v>
      </c>
      <c r="M33" s="14">
        <v>184</v>
      </c>
      <c r="N33" s="14">
        <v>34</v>
      </c>
      <c r="O33" s="14">
        <v>1400012</v>
      </c>
      <c r="P33" s="14">
        <v>1400011</v>
      </c>
      <c r="Q33" s="15">
        <v>310050</v>
      </c>
      <c r="R33" s="14">
        <v>2</v>
      </c>
      <c r="S33" s="14">
        <v>35</v>
      </c>
      <c r="T33" s="14" t="s">
        <v>105</v>
      </c>
      <c r="U33" s="14">
        <v>4</v>
      </c>
      <c r="V33" s="14"/>
    </row>
    <row r="34" spans="1:22" s="18" customFormat="1" ht="16.5">
      <c r="A34" s="14">
        <v>80010023</v>
      </c>
      <c r="B34" s="14">
        <v>7100501</v>
      </c>
      <c r="C34" s="14">
        <v>7100502</v>
      </c>
      <c r="D34" s="14">
        <v>2649600000</v>
      </c>
      <c r="E34" s="14">
        <v>49680</v>
      </c>
      <c r="F34" s="14">
        <v>4968</v>
      </c>
      <c r="G34" s="14">
        <v>7452</v>
      </c>
      <c r="H34" s="14">
        <v>9000</v>
      </c>
      <c r="I34" s="14">
        <v>85</v>
      </c>
      <c r="J34" s="14">
        <v>135</v>
      </c>
      <c r="K34" s="14">
        <v>1535</v>
      </c>
      <c r="L34" s="14">
        <v>35</v>
      </c>
      <c r="M34" s="14">
        <v>185</v>
      </c>
      <c r="N34" s="14">
        <v>35</v>
      </c>
      <c r="O34" s="14">
        <v>1400012</v>
      </c>
      <c r="P34" s="14">
        <v>1400011</v>
      </c>
      <c r="Q34" s="15">
        <v>310050</v>
      </c>
      <c r="R34" s="14">
        <v>2</v>
      </c>
      <c r="S34" s="14">
        <v>36</v>
      </c>
      <c r="T34" s="14" t="s">
        <v>105</v>
      </c>
      <c r="U34" s="14">
        <v>4</v>
      </c>
      <c r="V34" s="14"/>
    </row>
    <row r="35" spans="1:22" s="18" customFormat="1" ht="16.5">
      <c r="A35" s="14">
        <v>80010024</v>
      </c>
      <c r="B35" s="14">
        <v>7100501</v>
      </c>
      <c r="C35" s="14">
        <v>7100502</v>
      </c>
      <c r="D35" s="14">
        <v>2764800000</v>
      </c>
      <c r="E35" s="14">
        <v>51840</v>
      </c>
      <c r="F35" s="14">
        <v>5184</v>
      </c>
      <c r="G35" s="14">
        <v>7776</v>
      </c>
      <c r="H35" s="14">
        <v>9000</v>
      </c>
      <c r="I35" s="14">
        <v>86</v>
      </c>
      <c r="J35" s="14">
        <v>136</v>
      </c>
      <c r="K35" s="14">
        <v>1536</v>
      </c>
      <c r="L35" s="14">
        <v>36</v>
      </c>
      <c r="M35" s="14">
        <v>186</v>
      </c>
      <c r="N35" s="14">
        <v>36</v>
      </c>
      <c r="O35" s="14">
        <v>1400012</v>
      </c>
      <c r="P35" s="14">
        <v>1400011</v>
      </c>
      <c r="Q35" s="15">
        <v>310050</v>
      </c>
      <c r="R35" s="14">
        <v>2</v>
      </c>
      <c r="S35" s="14">
        <v>37</v>
      </c>
      <c r="T35" s="14" t="s">
        <v>105</v>
      </c>
      <c r="U35" s="14">
        <v>4</v>
      </c>
      <c r="V35" s="14"/>
    </row>
    <row r="36" spans="1:22" s="18" customFormat="1" ht="16.5">
      <c r="A36" s="14">
        <v>80010025</v>
      </c>
      <c r="B36" s="14">
        <v>7100501</v>
      </c>
      <c r="C36" s="14">
        <v>7100502</v>
      </c>
      <c r="D36" s="14">
        <v>2880000000</v>
      </c>
      <c r="E36" s="14">
        <v>54000</v>
      </c>
      <c r="F36" s="14">
        <v>5400</v>
      </c>
      <c r="G36" s="14">
        <v>8100</v>
      </c>
      <c r="H36" s="14">
        <v>9000</v>
      </c>
      <c r="I36" s="14">
        <v>87</v>
      </c>
      <c r="J36" s="14">
        <v>137</v>
      </c>
      <c r="K36" s="14">
        <v>1537</v>
      </c>
      <c r="L36" s="14">
        <v>37</v>
      </c>
      <c r="M36" s="14">
        <v>187</v>
      </c>
      <c r="N36" s="14">
        <v>37</v>
      </c>
      <c r="O36" s="14">
        <v>1400012</v>
      </c>
      <c r="P36" s="14">
        <v>1400011</v>
      </c>
      <c r="Q36" s="15">
        <v>310050</v>
      </c>
      <c r="R36" s="14">
        <v>2</v>
      </c>
      <c r="S36" s="14">
        <v>38</v>
      </c>
      <c r="T36" s="14" t="s">
        <v>105</v>
      </c>
      <c r="U36" s="14">
        <v>4</v>
      </c>
      <c r="V36" s="14"/>
    </row>
    <row r="37" spans="1:22" s="18" customFormat="1" ht="16.5">
      <c r="A37" s="14">
        <v>80010026</v>
      </c>
      <c r="B37" s="14">
        <v>7100501</v>
      </c>
      <c r="C37" s="14">
        <v>7100502</v>
      </c>
      <c r="D37" s="14">
        <v>2995200000</v>
      </c>
      <c r="E37" s="14">
        <v>56160</v>
      </c>
      <c r="F37" s="14">
        <v>5616</v>
      </c>
      <c r="G37" s="14">
        <v>8424</v>
      </c>
      <c r="H37" s="14">
        <v>9000</v>
      </c>
      <c r="I37" s="14">
        <v>88</v>
      </c>
      <c r="J37" s="14">
        <v>138</v>
      </c>
      <c r="K37" s="14">
        <v>1538</v>
      </c>
      <c r="L37" s="14">
        <v>38</v>
      </c>
      <c r="M37" s="14">
        <v>188</v>
      </c>
      <c r="N37" s="14">
        <v>38</v>
      </c>
      <c r="O37" s="14">
        <v>1400012</v>
      </c>
      <c r="P37" s="14">
        <v>1400011</v>
      </c>
      <c r="Q37" s="15">
        <v>310050</v>
      </c>
      <c r="R37" s="14">
        <v>2</v>
      </c>
      <c r="S37" s="14">
        <v>39</v>
      </c>
      <c r="T37" s="14" t="s">
        <v>105</v>
      </c>
      <c r="U37" s="14">
        <v>4</v>
      </c>
      <c r="V37" s="14"/>
    </row>
    <row r="38" spans="1:22" s="18" customFormat="1" ht="16.5">
      <c r="A38" s="14">
        <v>80010027</v>
      </c>
      <c r="B38" s="14">
        <v>7100501</v>
      </c>
      <c r="C38" s="14">
        <v>7100502</v>
      </c>
      <c r="D38" s="14">
        <v>3110400000</v>
      </c>
      <c r="E38" s="14">
        <v>58320</v>
      </c>
      <c r="F38" s="14">
        <v>5832</v>
      </c>
      <c r="G38" s="14">
        <v>8748</v>
      </c>
      <c r="H38" s="14">
        <v>9000</v>
      </c>
      <c r="I38" s="14">
        <v>89</v>
      </c>
      <c r="J38" s="14">
        <v>139</v>
      </c>
      <c r="K38" s="14">
        <v>1539</v>
      </c>
      <c r="L38" s="14">
        <v>39</v>
      </c>
      <c r="M38" s="14">
        <v>189</v>
      </c>
      <c r="N38" s="14">
        <v>39</v>
      </c>
      <c r="O38" s="14">
        <v>1400012</v>
      </c>
      <c r="P38" s="14">
        <v>1400011</v>
      </c>
      <c r="Q38" s="15">
        <v>310050</v>
      </c>
      <c r="R38" s="14">
        <v>2</v>
      </c>
      <c r="S38" s="14">
        <v>40</v>
      </c>
      <c r="T38" s="14" t="s">
        <v>105</v>
      </c>
      <c r="U38" s="14">
        <v>4</v>
      </c>
      <c r="V38" s="14"/>
    </row>
    <row r="39" spans="1:22" s="18" customFormat="1" ht="16.5">
      <c r="A39" s="14">
        <v>80010028</v>
      </c>
      <c r="B39" s="14">
        <v>7100501</v>
      </c>
      <c r="C39" s="14">
        <v>7100502</v>
      </c>
      <c r="D39" s="14">
        <v>3225600000</v>
      </c>
      <c r="E39" s="14">
        <v>60480</v>
      </c>
      <c r="F39" s="14">
        <v>6048</v>
      </c>
      <c r="G39" s="14">
        <v>9072</v>
      </c>
      <c r="H39" s="14">
        <v>9000</v>
      </c>
      <c r="I39" s="14">
        <v>90</v>
      </c>
      <c r="J39" s="14">
        <v>140</v>
      </c>
      <c r="K39" s="14">
        <v>1540</v>
      </c>
      <c r="L39" s="14">
        <v>40</v>
      </c>
      <c r="M39" s="14">
        <v>190</v>
      </c>
      <c r="N39" s="14">
        <v>40</v>
      </c>
      <c r="O39" s="14">
        <v>1400012</v>
      </c>
      <c r="P39" s="14">
        <v>1400011</v>
      </c>
      <c r="Q39" s="15">
        <v>310050</v>
      </c>
      <c r="R39" s="14">
        <v>2</v>
      </c>
      <c r="S39" s="14">
        <v>41</v>
      </c>
      <c r="T39" s="14" t="s">
        <v>105</v>
      </c>
      <c r="U39" s="14">
        <v>4</v>
      </c>
      <c r="V39" s="14"/>
    </row>
    <row r="40" spans="1:22" s="18" customFormat="1" ht="16.5">
      <c r="A40" s="14">
        <v>80010029</v>
      </c>
      <c r="B40" s="14">
        <v>7100501</v>
      </c>
      <c r="C40" s="14">
        <v>7100502</v>
      </c>
      <c r="D40" s="14">
        <v>3340800000</v>
      </c>
      <c r="E40" s="14">
        <v>62640</v>
      </c>
      <c r="F40" s="14">
        <v>6264</v>
      </c>
      <c r="G40" s="14">
        <v>9396</v>
      </c>
      <c r="H40" s="14">
        <v>9000</v>
      </c>
      <c r="I40" s="14">
        <v>91</v>
      </c>
      <c r="J40" s="14">
        <v>141</v>
      </c>
      <c r="K40" s="14">
        <v>1541</v>
      </c>
      <c r="L40" s="14">
        <v>41</v>
      </c>
      <c r="M40" s="14">
        <v>191</v>
      </c>
      <c r="N40" s="14">
        <v>41</v>
      </c>
      <c r="O40" s="14">
        <v>1400012</v>
      </c>
      <c r="P40" s="14">
        <v>1400011</v>
      </c>
      <c r="Q40" s="15">
        <v>310050</v>
      </c>
      <c r="R40" s="14">
        <v>2</v>
      </c>
      <c r="S40" s="14">
        <v>42</v>
      </c>
      <c r="T40" s="14" t="s">
        <v>105</v>
      </c>
      <c r="U40" s="14">
        <v>4</v>
      </c>
      <c r="V40" s="14"/>
    </row>
    <row r="41" spans="1:22" s="18" customFormat="1" ht="16.5">
      <c r="A41" s="14">
        <v>80010030</v>
      </c>
      <c r="B41" s="14">
        <v>7100501</v>
      </c>
      <c r="C41" s="14">
        <v>7100502</v>
      </c>
      <c r="D41" s="14">
        <v>3456000000</v>
      </c>
      <c r="E41" s="14">
        <v>64800</v>
      </c>
      <c r="F41" s="14">
        <v>6480</v>
      </c>
      <c r="G41" s="14">
        <v>9720</v>
      </c>
      <c r="H41" s="14">
        <v>9000</v>
      </c>
      <c r="I41" s="14">
        <v>92</v>
      </c>
      <c r="J41" s="14">
        <v>142</v>
      </c>
      <c r="K41" s="14">
        <v>1542</v>
      </c>
      <c r="L41" s="14">
        <v>42</v>
      </c>
      <c r="M41" s="14">
        <v>192</v>
      </c>
      <c r="N41" s="14">
        <v>42</v>
      </c>
      <c r="O41" s="14">
        <v>1400012</v>
      </c>
      <c r="P41" s="14">
        <v>1400011</v>
      </c>
      <c r="Q41" s="15">
        <v>310050</v>
      </c>
      <c r="R41" s="14">
        <v>2</v>
      </c>
      <c r="S41" s="14">
        <v>43</v>
      </c>
      <c r="T41" s="14" t="s">
        <v>105</v>
      </c>
      <c r="U41" s="14">
        <v>4</v>
      </c>
      <c r="V41" s="14"/>
    </row>
    <row r="42" spans="1:22" s="18" customFormat="1" ht="16.5">
      <c r="A42" s="14">
        <v>80010031</v>
      </c>
      <c r="B42" s="14">
        <v>7100501</v>
      </c>
      <c r="C42" s="14">
        <v>7100502</v>
      </c>
      <c r="D42" s="14">
        <v>3571200000</v>
      </c>
      <c r="E42" s="14">
        <v>66960</v>
      </c>
      <c r="F42" s="14">
        <v>6696</v>
      </c>
      <c r="G42" s="14">
        <v>10044</v>
      </c>
      <c r="H42" s="14">
        <v>9000</v>
      </c>
      <c r="I42" s="14">
        <v>93</v>
      </c>
      <c r="J42" s="14">
        <v>143</v>
      </c>
      <c r="K42" s="14">
        <v>1543</v>
      </c>
      <c r="L42" s="14">
        <v>43</v>
      </c>
      <c r="M42" s="14">
        <v>193</v>
      </c>
      <c r="N42" s="14">
        <v>43</v>
      </c>
      <c r="O42" s="14">
        <v>1400012</v>
      </c>
      <c r="P42" s="14">
        <v>1400011</v>
      </c>
      <c r="Q42" s="15">
        <v>310050</v>
      </c>
      <c r="R42" s="14">
        <v>2</v>
      </c>
      <c r="S42" s="14">
        <v>44</v>
      </c>
      <c r="T42" s="14" t="s">
        <v>105</v>
      </c>
      <c r="U42" s="14">
        <v>4</v>
      </c>
      <c r="V42" s="14"/>
    </row>
    <row r="43" spans="1:22" s="18" customFormat="1" ht="16.5">
      <c r="A43" s="14">
        <v>80010032</v>
      </c>
      <c r="B43" s="14">
        <v>7100501</v>
      </c>
      <c r="C43" s="14">
        <v>7100502</v>
      </c>
      <c r="D43" s="14">
        <v>3686400000</v>
      </c>
      <c r="E43" s="14">
        <v>69120</v>
      </c>
      <c r="F43" s="14">
        <v>6912</v>
      </c>
      <c r="G43" s="14">
        <v>10368</v>
      </c>
      <c r="H43" s="14">
        <v>9000</v>
      </c>
      <c r="I43" s="14">
        <v>94</v>
      </c>
      <c r="J43" s="14">
        <v>144</v>
      </c>
      <c r="K43" s="14">
        <v>1544</v>
      </c>
      <c r="L43" s="14">
        <v>44</v>
      </c>
      <c r="M43" s="14">
        <v>194</v>
      </c>
      <c r="N43" s="14">
        <v>44</v>
      </c>
      <c r="O43" s="14">
        <v>1400012</v>
      </c>
      <c r="P43" s="14">
        <v>1400011</v>
      </c>
      <c r="Q43" s="15">
        <v>310050</v>
      </c>
      <c r="R43" s="14">
        <v>2</v>
      </c>
      <c r="S43" s="14">
        <v>45</v>
      </c>
      <c r="T43" s="14" t="s">
        <v>105</v>
      </c>
      <c r="U43" s="14">
        <v>4</v>
      </c>
      <c r="V43" s="14"/>
    </row>
    <row r="44" spans="1:22" s="18" customFormat="1" ht="16.5">
      <c r="A44" s="14">
        <v>80010033</v>
      </c>
      <c r="B44" s="14">
        <v>7100501</v>
      </c>
      <c r="C44" s="14">
        <v>7100502</v>
      </c>
      <c r="D44" s="14">
        <v>3801600000</v>
      </c>
      <c r="E44" s="14">
        <v>71280</v>
      </c>
      <c r="F44" s="14">
        <v>7128</v>
      </c>
      <c r="G44" s="14">
        <v>10692</v>
      </c>
      <c r="H44" s="14">
        <v>9000</v>
      </c>
      <c r="I44" s="14">
        <v>95</v>
      </c>
      <c r="J44" s="14">
        <v>145</v>
      </c>
      <c r="K44" s="14">
        <v>1545</v>
      </c>
      <c r="L44" s="14">
        <v>45</v>
      </c>
      <c r="M44" s="14">
        <v>195</v>
      </c>
      <c r="N44" s="14">
        <v>45</v>
      </c>
      <c r="O44" s="14">
        <v>1400012</v>
      </c>
      <c r="P44" s="14">
        <v>1400011</v>
      </c>
      <c r="Q44" s="15">
        <v>310050</v>
      </c>
      <c r="R44" s="14">
        <v>2</v>
      </c>
      <c r="S44" s="14">
        <v>46</v>
      </c>
      <c r="T44" s="14" t="s">
        <v>105</v>
      </c>
      <c r="U44" s="14">
        <v>4</v>
      </c>
      <c r="V44" s="14"/>
    </row>
    <row r="45" spans="1:22" s="18" customFormat="1" ht="16.5">
      <c r="A45" s="14">
        <v>80010034</v>
      </c>
      <c r="B45" s="14">
        <v>7100501</v>
      </c>
      <c r="C45" s="14">
        <v>7100502</v>
      </c>
      <c r="D45" s="14">
        <v>3916800000</v>
      </c>
      <c r="E45" s="14">
        <v>73440</v>
      </c>
      <c r="F45" s="14">
        <v>7344</v>
      </c>
      <c r="G45" s="14">
        <v>11016</v>
      </c>
      <c r="H45" s="14">
        <v>9000</v>
      </c>
      <c r="I45" s="14">
        <v>96</v>
      </c>
      <c r="J45" s="14">
        <v>146</v>
      </c>
      <c r="K45" s="14">
        <v>1546</v>
      </c>
      <c r="L45" s="14">
        <v>46</v>
      </c>
      <c r="M45" s="14">
        <v>196</v>
      </c>
      <c r="N45" s="14">
        <v>46</v>
      </c>
      <c r="O45" s="14">
        <v>1400012</v>
      </c>
      <c r="P45" s="14">
        <v>1400011</v>
      </c>
      <c r="Q45" s="15">
        <v>310050</v>
      </c>
      <c r="R45" s="14">
        <v>2</v>
      </c>
      <c r="S45" s="14">
        <v>47</v>
      </c>
      <c r="T45" s="14" t="s">
        <v>105</v>
      </c>
      <c r="U45" s="14">
        <v>4</v>
      </c>
      <c r="V45" s="14"/>
    </row>
    <row r="46" spans="1:22" s="18" customFormat="1" ht="16.5">
      <c r="A46" s="14">
        <v>80010035</v>
      </c>
      <c r="B46" s="14">
        <v>7100501</v>
      </c>
      <c r="C46" s="14">
        <v>7100502</v>
      </c>
      <c r="D46" s="14">
        <v>4032000000</v>
      </c>
      <c r="E46" s="14">
        <v>75600</v>
      </c>
      <c r="F46" s="14">
        <v>7560</v>
      </c>
      <c r="G46" s="14">
        <v>11340</v>
      </c>
      <c r="H46" s="14">
        <v>9000</v>
      </c>
      <c r="I46" s="14">
        <v>97</v>
      </c>
      <c r="J46" s="14">
        <v>147</v>
      </c>
      <c r="K46" s="14">
        <v>1547</v>
      </c>
      <c r="L46" s="14">
        <v>47</v>
      </c>
      <c r="M46" s="14">
        <v>197</v>
      </c>
      <c r="N46" s="14">
        <v>47</v>
      </c>
      <c r="O46" s="14">
        <v>1400012</v>
      </c>
      <c r="P46" s="14">
        <v>1400011</v>
      </c>
      <c r="Q46" s="15">
        <v>310050</v>
      </c>
      <c r="R46" s="14">
        <v>2</v>
      </c>
      <c r="S46" s="14">
        <v>48</v>
      </c>
      <c r="T46" s="14" t="s">
        <v>105</v>
      </c>
      <c r="U46" s="14">
        <v>4</v>
      </c>
      <c r="V46" s="14"/>
    </row>
    <row r="47" spans="1:22" s="18" customFormat="1" ht="16.5">
      <c r="A47" s="14">
        <v>80010036</v>
      </c>
      <c r="B47" s="14">
        <v>7100501</v>
      </c>
      <c r="C47" s="14">
        <v>7100502</v>
      </c>
      <c r="D47" s="14">
        <v>4147200000</v>
      </c>
      <c r="E47" s="14">
        <v>77760</v>
      </c>
      <c r="F47" s="14">
        <v>7776</v>
      </c>
      <c r="G47" s="14">
        <v>11664</v>
      </c>
      <c r="H47" s="14">
        <v>9000</v>
      </c>
      <c r="I47" s="14">
        <v>98</v>
      </c>
      <c r="J47" s="14">
        <v>148</v>
      </c>
      <c r="K47" s="14">
        <v>1548</v>
      </c>
      <c r="L47" s="14">
        <v>48</v>
      </c>
      <c r="M47" s="14">
        <v>198</v>
      </c>
      <c r="N47" s="14">
        <v>48</v>
      </c>
      <c r="O47" s="14">
        <v>1400012</v>
      </c>
      <c r="P47" s="14">
        <v>1400011</v>
      </c>
      <c r="Q47" s="15">
        <v>310050</v>
      </c>
      <c r="R47" s="14">
        <v>2</v>
      </c>
      <c r="S47" s="14">
        <v>49</v>
      </c>
      <c r="T47" s="14" t="s">
        <v>105</v>
      </c>
      <c r="U47" s="14">
        <v>4</v>
      </c>
      <c r="V47" s="14"/>
    </row>
    <row r="48" spans="1:22" s="18" customFormat="1" ht="16.5">
      <c r="A48" s="14">
        <v>80010037</v>
      </c>
      <c r="B48" s="14">
        <v>7100501</v>
      </c>
      <c r="C48" s="14">
        <v>7100502</v>
      </c>
      <c r="D48" s="14">
        <v>4262400000</v>
      </c>
      <c r="E48" s="14">
        <v>79920</v>
      </c>
      <c r="F48" s="14">
        <v>7992</v>
      </c>
      <c r="G48" s="14">
        <v>11988</v>
      </c>
      <c r="H48" s="14">
        <v>9000</v>
      </c>
      <c r="I48" s="14">
        <v>99</v>
      </c>
      <c r="J48" s="14">
        <v>149</v>
      </c>
      <c r="K48" s="14">
        <v>1549</v>
      </c>
      <c r="L48" s="14">
        <v>49</v>
      </c>
      <c r="M48" s="14">
        <v>199</v>
      </c>
      <c r="N48" s="14">
        <v>49</v>
      </c>
      <c r="O48" s="14">
        <v>1400012</v>
      </c>
      <c r="P48" s="14">
        <v>1400011</v>
      </c>
      <c r="Q48" s="15">
        <v>310050</v>
      </c>
      <c r="R48" s="14">
        <v>2</v>
      </c>
      <c r="S48" s="14">
        <v>50</v>
      </c>
      <c r="T48" s="14" t="s">
        <v>105</v>
      </c>
      <c r="U48" s="14">
        <v>4</v>
      </c>
      <c r="V48" s="14"/>
    </row>
    <row r="49" spans="1:22" s="18" customFormat="1" ht="16.5">
      <c r="A49" s="14">
        <v>80010038</v>
      </c>
      <c r="B49" s="14">
        <v>7100501</v>
      </c>
      <c r="C49" s="14">
        <v>7100502</v>
      </c>
      <c r="D49" s="14">
        <v>4377600000</v>
      </c>
      <c r="E49" s="14">
        <v>82080</v>
      </c>
      <c r="F49" s="14">
        <v>8208</v>
      </c>
      <c r="G49" s="14">
        <v>12312</v>
      </c>
      <c r="H49" s="14">
        <v>9000</v>
      </c>
      <c r="I49" s="14">
        <v>100</v>
      </c>
      <c r="J49" s="14">
        <v>150</v>
      </c>
      <c r="K49" s="14">
        <v>1550</v>
      </c>
      <c r="L49" s="14">
        <v>50</v>
      </c>
      <c r="M49" s="14">
        <v>200</v>
      </c>
      <c r="N49" s="14">
        <v>50</v>
      </c>
      <c r="O49" s="14">
        <v>1400012</v>
      </c>
      <c r="P49" s="14">
        <v>1400011</v>
      </c>
      <c r="Q49" s="15">
        <v>310050</v>
      </c>
      <c r="R49" s="14">
        <v>2</v>
      </c>
      <c r="S49" s="14">
        <v>51</v>
      </c>
      <c r="T49" s="14" t="s">
        <v>105</v>
      </c>
      <c r="U49" s="14">
        <v>4</v>
      </c>
      <c r="V49" s="14"/>
    </row>
    <row r="50" spans="1:22" s="18" customFormat="1" ht="16.5">
      <c r="A50" s="14">
        <v>80010039</v>
      </c>
      <c r="B50" s="14">
        <v>7100501</v>
      </c>
      <c r="C50" s="14">
        <v>7100502</v>
      </c>
      <c r="D50" s="14">
        <v>4492800000</v>
      </c>
      <c r="E50" s="14">
        <v>84240</v>
      </c>
      <c r="F50" s="14">
        <v>8424</v>
      </c>
      <c r="G50" s="14">
        <v>12636</v>
      </c>
      <c r="H50" s="14">
        <v>9000</v>
      </c>
      <c r="I50" s="14">
        <v>101</v>
      </c>
      <c r="J50" s="14">
        <v>151</v>
      </c>
      <c r="K50" s="14">
        <v>1551</v>
      </c>
      <c r="L50" s="14">
        <v>51</v>
      </c>
      <c r="M50" s="14">
        <v>201</v>
      </c>
      <c r="N50" s="14">
        <v>51</v>
      </c>
      <c r="O50" s="14">
        <v>1400012</v>
      </c>
      <c r="P50" s="14">
        <v>1400011</v>
      </c>
      <c r="Q50" s="15">
        <v>310050</v>
      </c>
      <c r="R50" s="14">
        <v>2</v>
      </c>
      <c r="S50" s="14">
        <v>52</v>
      </c>
      <c r="T50" s="14" t="s">
        <v>105</v>
      </c>
      <c r="U50" s="14">
        <v>4</v>
      </c>
      <c r="V50" s="14"/>
    </row>
    <row r="51" spans="1:22" s="18" customFormat="1" ht="16.5">
      <c r="A51" s="14">
        <v>80010040</v>
      </c>
      <c r="B51" s="14">
        <v>7100501</v>
      </c>
      <c r="C51" s="14">
        <v>7100502</v>
      </c>
      <c r="D51" s="14">
        <v>4608000000</v>
      </c>
      <c r="E51" s="14">
        <v>86400</v>
      </c>
      <c r="F51" s="14">
        <v>8640</v>
      </c>
      <c r="G51" s="14">
        <v>12960</v>
      </c>
      <c r="H51" s="14">
        <v>9000</v>
      </c>
      <c r="I51" s="14">
        <v>102</v>
      </c>
      <c r="J51" s="14">
        <v>152</v>
      </c>
      <c r="K51" s="14">
        <v>1552</v>
      </c>
      <c r="L51" s="14">
        <v>52</v>
      </c>
      <c r="M51" s="14">
        <v>202</v>
      </c>
      <c r="N51" s="14">
        <v>52</v>
      </c>
      <c r="O51" s="14">
        <v>1400012</v>
      </c>
      <c r="P51" s="14">
        <v>1400011</v>
      </c>
      <c r="Q51" s="15">
        <v>310050</v>
      </c>
      <c r="R51" s="14">
        <v>2</v>
      </c>
      <c r="S51" s="14">
        <v>53</v>
      </c>
      <c r="T51" s="14" t="s">
        <v>105</v>
      </c>
      <c r="U51" s="14">
        <v>4</v>
      </c>
      <c r="V51" s="14"/>
    </row>
    <row r="52" spans="1:22" s="18" customFormat="1" ht="16.5">
      <c r="A52" s="14">
        <v>80010041</v>
      </c>
      <c r="B52" s="14">
        <v>7100501</v>
      </c>
      <c r="C52" s="14">
        <v>7100502</v>
      </c>
      <c r="D52" s="14">
        <v>4723200000</v>
      </c>
      <c r="E52" s="14">
        <v>88560</v>
      </c>
      <c r="F52" s="14">
        <v>8856</v>
      </c>
      <c r="G52" s="14">
        <v>13284</v>
      </c>
      <c r="H52" s="14">
        <v>9000</v>
      </c>
      <c r="I52" s="14">
        <v>103</v>
      </c>
      <c r="J52" s="14">
        <v>153</v>
      </c>
      <c r="K52" s="14">
        <v>1553</v>
      </c>
      <c r="L52" s="14">
        <v>53</v>
      </c>
      <c r="M52" s="14">
        <v>203</v>
      </c>
      <c r="N52" s="14">
        <v>53</v>
      </c>
      <c r="O52" s="14">
        <v>1400012</v>
      </c>
      <c r="P52" s="14">
        <v>1400011</v>
      </c>
      <c r="Q52" s="15">
        <v>310050</v>
      </c>
      <c r="R52" s="14">
        <v>2</v>
      </c>
      <c r="S52" s="14">
        <v>54</v>
      </c>
      <c r="T52" s="14" t="s">
        <v>105</v>
      </c>
      <c r="U52" s="14">
        <v>4</v>
      </c>
      <c r="V52" s="14"/>
    </row>
    <row r="53" spans="1:22" s="18" customFormat="1" ht="16.5">
      <c r="A53" s="14">
        <v>80010042</v>
      </c>
      <c r="B53" s="14">
        <v>7100501</v>
      </c>
      <c r="C53" s="14">
        <v>7100502</v>
      </c>
      <c r="D53" s="14">
        <v>4838400000</v>
      </c>
      <c r="E53" s="14">
        <v>90720</v>
      </c>
      <c r="F53" s="14">
        <v>9072</v>
      </c>
      <c r="G53" s="14">
        <v>13608</v>
      </c>
      <c r="H53" s="14">
        <v>9000</v>
      </c>
      <c r="I53" s="14">
        <v>104</v>
      </c>
      <c r="J53" s="14">
        <v>154</v>
      </c>
      <c r="K53" s="14">
        <v>1554</v>
      </c>
      <c r="L53" s="14">
        <v>54</v>
      </c>
      <c r="M53" s="14">
        <v>204</v>
      </c>
      <c r="N53" s="14">
        <v>54</v>
      </c>
      <c r="O53" s="14">
        <v>1400012</v>
      </c>
      <c r="P53" s="14">
        <v>1400011</v>
      </c>
      <c r="Q53" s="15">
        <v>310050</v>
      </c>
      <c r="R53" s="14">
        <v>2</v>
      </c>
      <c r="S53" s="14">
        <v>55</v>
      </c>
      <c r="T53" s="14" t="s">
        <v>105</v>
      </c>
      <c r="U53" s="14">
        <v>4</v>
      </c>
      <c r="V53" s="14"/>
    </row>
    <row r="54" spans="1:22" s="18" customFormat="1" ht="16.5">
      <c r="A54" s="14">
        <v>80010043</v>
      </c>
      <c r="B54" s="14">
        <v>7100501</v>
      </c>
      <c r="C54" s="14">
        <v>7100502</v>
      </c>
      <c r="D54" s="14">
        <v>4953600000</v>
      </c>
      <c r="E54" s="14">
        <v>92880</v>
      </c>
      <c r="F54" s="14">
        <v>9288</v>
      </c>
      <c r="G54" s="14">
        <v>13932</v>
      </c>
      <c r="H54" s="14">
        <v>9000</v>
      </c>
      <c r="I54" s="14">
        <v>105</v>
      </c>
      <c r="J54" s="14">
        <v>155</v>
      </c>
      <c r="K54" s="14">
        <v>1555</v>
      </c>
      <c r="L54" s="14">
        <v>55</v>
      </c>
      <c r="M54" s="14">
        <v>205</v>
      </c>
      <c r="N54" s="14">
        <v>55</v>
      </c>
      <c r="O54" s="14">
        <v>1400012</v>
      </c>
      <c r="P54" s="14">
        <v>1400011</v>
      </c>
      <c r="Q54" s="15">
        <v>310050</v>
      </c>
      <c r="R54" s="14">
        <v>2</v>
      </c>
      <c r="S54" s="14">
        <v>56</v>
      </c>
      <c r="T54" s="14" t="s">
        <v>105</v>
      </c>
      <c r="U54" s="14">
        <v>4</v>
      </c>
      <c r="V54" s="14"/>
    </row>
    <row r="55" spans="1:22" s="18" customFormat="1" ht="16.5">
      <c r="A55" s="14">
        <v>80010044</v>
      </c>
      <c r="B55" s="14">
        <v>7100501</v>
      </c>
      <c r="C55" s="14">
        <v>7100502</v>
      </c>
      <c r="D55" s="14">
        <v>5068800000</v>
      </c>
      <c r="E55" s="14">
        <v>95040</v>
      </c>
      <c r="F55" s="14">
        <v>9504</v>
      </c>
      <c r="G55" s="14">
        <v>14256</v>
      </c>
      <c r="H55" s="14">
        <v>9000</v>
      </c>
      <c r="I55" s="14">
        <v>106</v>
      </c>
      <c r="J55" s="14">
        <v>156</v>
      </c>
      <c r="K55" s="14">
        <v>1556</v>
      </c>
      <c r="L55" s="14">
        <v>56</v>
      </c>
      <c r="M55" s="14">
        <v>206</v>
      </c>
      <c r="N55" s="14">
        <v>56</v>
      </c>
      <c r="O55" s="14">
        <v>1400012</v>
      </c>
      <c r="P55" s="14">
        <v>1400011</v>
      </c>
      <c r="Q55" s="15">
        <v>310050</v>
      </c>
      <c r="R55" s="14">
        <v>2</v>
      </c>
      <c r="S55" s="14">
        <v>57</v>
      </c>
      <c r="T55" s="14" t="s">
        <v>105</v>
      </c>
      <c r="U55" s="14">
        <v>4</v>
      </c>
      <c r="V55" s="14"/>
    </row>
    <row r="56" spans="1:22" s="18" customFormat="1" ht="16.5">
      <c r="A56" s="14">
        <v>80010045</v>
      </c>
      <c r="B56" s="14">
        <v>7100501</v>
      </c>
      <c r="C56" s="14">
        <v>7100502</v>
      </c>
      <c r="D56" s="14">
        <v>5184000000</v>
      </c>
      <c r="E56" s="14">
        <v>97200</v>
      </c>
      <c r="F56" s="14">
        <v>9720</v>
      </c>
      <c r="G56" s="14">
        <v>14580</v>
      </c>
      <c r="H56" s="14">
        <v>9000</v>
      </c>
      <c r="I56" s="14">
        <v>107</v>
      </c>
      <c r="J56" s="14">
        <v>157</v>
      </c>
      <c r="K56" s="14">
        <v>1557</v>
      </c>
      <c r="L56" s="14">
        <v>57</v>
      </c>
      <c r="M56" s="14">
        <v>207</v>
      </c>
      <c r="N56" s="14">
        <v>57</v>
      </c>
      <c r="O56" s="14">
        <v>1400012</v>
      </c>
      <c r="P56" s="14">
        <v>1400011</v>
      </c>
      <c r="Q56" s="15">
        <v>310050</v>
      </c>
      <c r="R56" s="14">
        <v>2</v>
      </c>
      <c r="S56" s="14">
        <v>58</v>
      </c>
      <c r="T56" s="14" t="s">
        <v>105</v>
      </c>
      <c r="U56" s="14">
        <v>4</v>
      </c>
      <c r="V56" s="14"/>
    </row>
    <row r="57" spans="1:22" s="18" customFormat="1" ht="16.5">
      <c r="A57" s="14">
        <v>80010046</v>
      </c>
      <c r="B57" s="14">
        <v>7100501</v>
      </c>
      <c r="C57" s="14">
        <v>7100502</v>
      </c>
      <c r="D57" s="14">
        <v>5299200000</v>
      </c>
      <c r="E57" s="14">
        <v>99360</v>
      </c>
      <c r="F57" s="14">
        <v>9936</v>
      </c>
      <c r="G57" s="14">
        <v>14904</v>
      </c>
      <c r="H57" s="14">
        <v>9000</v>
      </c>
      <c r="I57" s="14">
        <v>108</v>
      </c>
      <c r="J57" s="14">
        <v>158</v>
      </c>
      <c r="K57" s="14">
        <v>1558</v>
      </c>
      <c r="L57" s="14">
        <v>58</v>
      </c>
      <c r="M57" s="14">
        <v>208</v>
      </c>
      <c r="N57" s="14">
        <v>58</v>
      </c>
      <c r="O57" s="14">
        <v>1400012</v>
      </c>
      <c r="P57" s="14">
        <v>1400011</v>
      </c>
      <c r="Q57" s="15">
        <v>310050</v>
      </c>
      <c r="R57" s="14">
        <v>2</v>
      </c>
      <c r="S57" s="14">
        <v>59</v>
      </c>
      <c r="T57" s="14" t="s">
        <v>105</v>
      </c>
      <c r="U57" s="14">
        <v>4</v>
      </c>
      <c r="V57" s="14"/>
    </row>
    <row r="58" spans="1:22" s="18" customFormat="1" ht="16.5">
      <c r="A58" s="14">
        <v>80010047</v>
      </c>
      <c r="B58" s="14">
        <v>7100501</v>
      </c>
      <c r="C58" s="14">
        <v>7100502</v>
      </c>
      <c r="D58" s="14">
        <v>5414400000</v>
      </c>
      <c r="E58" s="14">
        <v>101520</v>
      </c>
      <c r="F58" s="14">
        <v>10152</v>
      </c>
      <c r="G58" s="14">
        <v>15228</v>
      </c>
      <c r="H58" s="14">
        <v>9000</v>
      </c>
      <c r="I58" s="14">
        <v>109</v>
      </c>
      <c r="J58" s="14">
        <v>159</v>
      </c>
      <c r="K58" s="14">
        <v>1559</v>
      </c>
      <c r="L58" s="14">
        <v>59</v>
      </c>
      <c r="M58" s="14">
        <v>209</v>
      </c>
      <c r="N58" s="14">
        <v>59</v>
      </c>
      <c r="O58" s="14">
        <v>1400012</v>
      </c>
      <c r="P58" s="14">
        <v>1400011</v>
      </c>
      <c r="Q58" s="15">
        <v>310050</v>
      </c>
      <c r="R58" s="14">
        <v>2</v>
      </c>
      <c r="S58" s="14">
        <v>60</v>
      </c>
      <c r="T58" s="14" t="s">
        <v>105</v>
      </c>
      <c r="U58" s="14">
        <v>4</v>
      </c>
      <c r="V58" s="14"/>
    </row>
    <row r="59" spans="1:22" s="18" customFormat="1" ht="16.5">
      <c r="A59" s="14">
        <v>80010048</v>
      </c>
      <c r="B59" s="14">
        <v>7100501</v>
      </c>
      <c r="C59" s="14">
        <v>7100502</v>
      </c>
      <c r="D59" s="14">
        <v>5529600000</v>
      </c>
      <c r="E59" s="14">
        <v>103680</v>
      </c>
      <c r="F59" s="14">
        <v>10368</v>
      </c>
      <c r="G59" s="14">
        <v>15552</v>
      </c>
      <c r="H59" s="14">
        <v>9000</v>
      </c>
      <c r="I59" s="14">
        <v>110</v>
      </c>
      <c r="J59" s="14">
        <v>160</v>
      </c>
      <c r="K59" s="14">
        <v>1560</v>
      </c>
      <c r="L59" s="14">
        <v>60</v>
      </c>
      <c r="M59" s="14">
        <v>210</v>
      </c>
      <c r="N59" s="14">
        <v>60</v>
      </c>
      <c r="O59" s="14">
        <v>1400012</v>
      </c>
      <c r="P59" s="14">
        <v>1400011</v>
      </c>
      <c r="Q59" s="15">
        <v>310050</v>
      </c>
      <c r="R59" s="14">
        <v>2</v>
      </c>
      <c r="S59" s="14">
        <v>61</v>
      </c>
      <c r="T59" s="14" t="s">
        <v>105</v>
      </c>
      <c r="U59" s="14">
        <v>4</v>
      </c>
      <c r="V59" s="14"/>
    </row>
    <row r="60" spans="1:22" s="18" customFormat="1" ht="16.5">
      <c r="A60" s="14">
        <v>80010049</v>
      </c>
      <c r="B60" s="14">
        <v>7100501</v>
      </c>
      <c r="C60" s="14">
        <v>7100502</v>
      </c>
      <c r="D60" s="14">
        <v>5644800000</v>
      </c>
      <c r="E60" s="14">
        <v>105840</v>
      </c>
      <c r="F60" s="14">
        <v>10584</v>
      </c>
      <c r="G60" s="14">
        <v>15876</v>
      </c>
      <c r="H60" s="14">
        <v>9000</v>
      </c>
      <c r="I60" s="14">
        <v>111</v>
      </c>
      <c r="J60" s="14">
        <v>161</v>
      </c>
      <c r="K60" s="14">
        <v>1561</v>
      </c>
      <c r="L60" s="14">
        <v>61</v>
      </c>
      <c r="M60" s="14">
        <v>211</v>
      </c>
      <c r="N60" s="14">
        <v>61</v>
      </c>
      <c r="O60" s="14">
        <v>1400012</v>
      </c>
      <c r="P60" s="14">
        <v>1400011</v>
      </c>
      <c r="Q60" s="15">
        <v>310050</v>
      </c>
      <c r="R60" s="14">
        <v>2</v>
      </c>
      <c r="S60" s="14">
        <v>62</v>
      </c>
      <c r="T60" s="14" t="s">
        <v>105</v>
      </c>
      <c r="U60" s="14">
        <v>4</v>
      </c>
      <c r="V60" s="14"/>
    </row>
    <row r="61" spans="1:22" s="18" customFormat="1" ht="16.5">
      <c r="A61" s="14">
        <v>80010050</v>
      </c>
      <c r="B61" s="14">
        <v>7100501</v>
      </c>
      <c r="C61" s="14">
        <v>7100502</v>
      </c>
      <c r="D61" s="14">
        <v>5760000000</v>
      </c>
      <c r="E61" s="14">
        <v>108000</v>
      </c>
      <c r="F61" s="14">
        <v>10800</v>
      </c>
      <c r="G61" s="14">
        <v>16200</v>
      </c>
      <c r="H61" s="14">
        <v>9000</v>
      </c>
      <c r="I61" s="14">
        <v>112</v>
      </c>
      <c r="J61" s="14">
        <v>162</v>
      </c>
      <c r="K61" s="14">
        <v>1562</v>
      </c>
      <c r="L61" s="14">
        <v>62</v>
      </c>
      <c r="M61" s="14">
        <v>212</v>
      </c>
      <c r="N61" s="14">
        <v>62</v>
      </c>
      <c r="O61" s="14">
        <v>1400012</v>
      </c>
      <c r="P61" s="14">
        <v>1400011</v>
      </c>
      <c r="Q61" s="15">
        <v>310050</v>
      </c>
      <c r="R61" s="14">
        <v>2</v>
      </c>
      <c r="S61" s="14">
        <v>63</v>
      </c>
      <c r="T61" s="14" t="s">
        <v>105</v>
      </c>
      <c r="U61" s="14">
        <v>4</v>
      </c>
      <c r="V61" s="14"/>
    </row>
    <row r="62" spans="1:22" s="18" customFormat="1" ht="16.5">
      <c r="A62" s="14">
        <v>80010051</v>
      </c>
      <c r="B62" s="14">
        <v>7100501</v>
      </c>
      <c r="C62" s="14">
        <v>7100502</v>
      </c>
      <c r="D62" s="14">
        <v>5875200000</v>
      </c>
      <c r="E62" s="14">
        <v>110160</v>
      </c>
      <c r="F62" s="14">
        <v>11016</v>
      </c>
      <c r="G62" s="14">
        <v>16524</v>
      </c>
      <c r="H62" s="14">
        <v>9000</v>
      </c>
      <c r="I62" s="14">
        <v>113</v>
      </c>
      <c r="J62" s="14">
        <v>163</v>
      </c>
      <c r="K62" s="14">
        <v>1563</v>
      </c>
      <c r="L62" s="14">
        <v>63</v>
      </c>
      <c r="M62" s="14">
        <v>213</v>
      </c>
      <c r="N62" s="14">
        <v>63</v>
      </c>
      <c r="O62" s="14">
        <v>1400012</v>
      </c>
      <c r="P62" s="14">
        <v>1400011</v>
      </c>
      <c r="Q62" s="15">
        <v>310050</v>
      </c>
      <c r="R62" s="14">
        <v>2</v>
      </c>
      <c r="S62" s="14">
        <v>64</v>
      </c>
      <c r="T62" s="14" t="s">
        <v>105</v>
      </c>
      <c r="U62" s="14">
        <v>4</v>
      </c>
      <c r="V62" s="14"/>
    </row>
    <row r="63" spans="1:22" s="18" customFormat="1" ht="16.5">
      <c r="A63" s="14">
        <v>80010052</v>
      </c>
      <c r="B63" s="14">
        <v>7100501</v>
      </c>
      <c r="C63" s="14">
        <v>7100502</v>
      </c>
      <c r="D63" s="14">
        <v>5990400000</v>
      </c>
      <c r="E63" s="14">
        <v>112320</v>
      </c>
      <c r="F63" s="14">
        <v>11232</v>
      </c>
      <c r="G63" s="14">
        <v>16848</v>
      </c>
      <c r="H63" s="14">
        <v>9000</v>
      </c>
      <c r="I63" s="14">
        <v>114</v>
      </c>
      <c r="J63" s="14">
        <v>164</v>
      </c>
      <c r="K63" s="14">
        <v>1564</v>
      </c>
      <c r="L63" s="14">
        <v>64</v>
      </c>
      <c r="M63" s="14">
        <v>214</v>
      </c>
      <c r="N63" s="14">
        <v>64</v>
      </c>
      <c r="O63" s="14">
        <v>1400012</v>
      </c>
      <c r="P63" s="14">
        <v>1400011</v>
      </c>
      <c r="Q63" s="15">
        <v>310050</v>
      </c>
      <c r="R63" s="14">
        <v>2</v>
      </c>
      <c r="S63" s="14">
        <v>65</v>
      </c>
      <c r="T63" s="14" t="s">
        <v>105</v>
      </c>
      <c r="U63" s="14">
        <v>4</v>
      </c>
      <c r="V63" s="14"/>
    </row>
    <row r="64" spans="1:22" s="18" customFormat="1" ht="16.5">
      <c r="A64" s="14">
        <v>80010053</v>
      </c>
      <c r="B64" s="14">
        <v>7100501</v>
      </c>
      <c r="C64" s="14">
        <v>7100502</v>
      </c>
      <c r="D64" s="14">
        <v>6105600000</v>
      </c>
      <c r="E64" s="14">
        <v>114480</v>
      </c>
      <c r="F64" s="14">
        <v>11448</v>
      </c>
      <c r="G64" s="14">
        <v>17172</v>
      </c>
      <c r="H64" s="14">
        <v>9000</v>
      </c>
      <c r="I64" s="14">
        <v>115</v>
      </c>
      <c r="J64" s="14">
        <v>165</v>
      </c>
      <c r="K64" s="14">
        <v>1565</v>
      </c>
      <c r="L64" s="14">
        <v>65</v>
      </c>
      <c r="M64" s="14">
        <v>215</v>
      </c>
      <c r="N64" s="14">
        <v>65</v>
      </c>
      <c r="O64" s="14">
        <v>1400012</v>
      </c>
      <c r="P64" s="14">
        <v>1400011</v>
      </c>
      <c r="Q64" s="15">
        <v>310050</v>
      </c>
      <c r="R64" s="14">
        <v>2</v>
      </c>
      <c r="S64" s="14">
        <v>66</v>
      </c>
      <c r="T64" s="14" t="s">
        <v>105</v>
      </c>
      <c r="U64" s="14">
        <v>4</v>
      </c>
      <c r="V64" s="14"/>
    </row>
    <row r="65" spans="1:22" s="18" customFormat="1" ht="16.5">
      <c r="A65" s="14">
        <v>80010054</v>
      </c>
      <c r="B65" s="14">
        <v>7100501</v>
      </c>
      <c r="C65" s="14">
        <v>7100502</v>
      </c>
      <c r="D65" s="14">
        <v>6220800000</v>
      </c>
      <c r="E65" s="14">
        <v>116640</v>
      </c>
      <c r="F65" s="14">
        <v>11664</v>
      </c>
      <c r="G65" s="14">
        <v>17496</v>
      </c>
      <c r="H65" s="14">
        <v>9000</v>
      </c>
      <c r="I65" s="14">
        <v>116</v>
      </c>
      <c r="J65" s="14">
        <v>166</v>
      </c>
      <c r="K65" s="14">
        <v>1566</v>
      </c>
      <c r="L65" s="14">
        <v>66</v>
      </c>
      <c r="M65" s="14">
        <v>216</v>
      </c>
      <c r="N65" s="14">
        <v>66</v>
      </c>
      <c r="O65" s="14">
        <v>1400012</v>
      </c>
      <c r="P65" s="14">
        <v>1400011</v>
      </c>
      <c r="Q65" s="15">
        <v>310050</v>
      </c>
      <c r="R65" s="14">
        <v>2</v>
      </c>
      <c r="S65" s="14">
        <v>67</v>
      </c>
      <c r="T65" s="14" t="s">
        <v>105</v>
      </c>
      <c r="U65" s="14">
        <v>4</v>
      </c>
      <c r="V65" s="14"/>
    </row>
    <row r="66" spans="1:22" s="18" customFormat="1" ht="16.5">
      <c r="A66" s="14">
        <v>80010055</v>
      </c>
      <c r="B66" s="14">
        <v>7100501</v>
      </c>
      <c r="C66" s="14">
        <v>7100502</v>
      </c>
      <c r="D66" s="14">
        <v>6336000000</v>
      </c>
      <c r="E66" s="14">
        <v>118800</v>
      </c>
      <c r="F66" s="14">
        <v>11880</v>
      </c>
      <c r="G66" s="14">
        <v>17820</v>
      </c>
      <c r="H66" s="14">
        <v>9000</v>
      </c>
      <c r="I66" s="14">
        <v>117</v>
      </c>
      <c r="J66" s="14">
        <v>167</v>
      </c>
      <c r="K66" s="14">
        <v>1567</v>
      </c>
      <c r="L66" s="14">
        <v>67</v>
      </c>
      <c r="M66" s="14">
        <v>217</v>
      </c>
      <c r="N66" s="14">
        <v>67</v>
      </c>
      <c r="O66" s="14">
        <v>1400012</v>
      </c>
      <c r="P66" s="14">
        <v>1400011</v>
      </c>
      <c r="Q66" s="15">
        <v>310050</v>
      </c>
      <c r="R66" s="14">
        <v>2</v>
      </c>
      <c r="S66" s="14">
        <v>68</v>
      </c>
      <c r="T66" s="14" t="s">
        <v>105</v>
      </c>
      <c r="U66" s="14">
        <v>4</v>
      </c>
      <c r="V66" s="14"/>
    </row>
    <row r="67" spans="1:22" s="18" customFormat="1" ht="16.5">
      <c r="A67" s="14">
        <v>80010056</v>
      </c>
      <c r="B67" s="14">
        <v>7100501</v>
      </c>
      <c r="C67" s="14">
        <v>7100502</v>
      </c>
      <c r="D67" s="14">
        <v>6451200000</v>
      </c>
      <c r="E67" s="14">
        <v>120960</v>
      </c>
      <c r="F67" s="14">
        <v>12096</v>
      </c>
      <c r="G67" s="14">
        <v>18144</v>
      </c>
      <c r="H67" s="14">
        <v>9000</v>
      </c>
      <c r="I67" s="14">
        <v>118</v>
      </c>
      <c r="J67" s="14">
        <v>168</v>
      </c>
      <c r="K67" s="14">
        <v>1568</v>
      </c>
      <c r="L67" s="14">
        <v>68</v>
      </c>
      <c r="M67" s="14">
        <v>218</v>
      </c>
      <c r="N67" s="14">
        <v>68</v>
      </c>
      <c r="O67" s="14">
        <v>1400012</v>
      </c>
      <c r="P67" s="14">
        <v>1400011</v>
      </c>
      <c r="Q67" s="15">
        <v>310050</v>
      </c>
      <c r="R67" s="14">
        <v>2</v>
      </c>
      <c r="S67" s="14">
        <v>69</v>
      </c>
      <c r="T67" s="14" t="s">
        <v>105</v>
      </c>
      <c r="U67" s="14">
        <v>4</v>
      </c>
      <c r="V67" s="14"/>
    </row>
    <row r="68" spans="1:22" s="18" customFormat="1" ht="16.5">
      <c r="A68" s="14">
        <v>80010057</v>
      </c>
      <c r="B68" s="14">
        <v>7100501</v>
      </c>
      <c r="C68" s="14">
        <v>7100502</v>
      </c>
      <c r="D68" s="14">
        <v>6566400000</v>
      </c>
      <c r="E68" s="14">
        <v>123120</v>
      </c>
      <c r="F68" s="14">
        <v>12312</v>
      </c>
      <c r="G68" s="14">
        <v>18468</v>
      </c>
      <c r="H68" s="14">
        <v>9000</v>
      </c>
      <c r="I68" s="14">
        <v>119</v>
      </c>
      <c r="J68" s="14">
        <v>169</v>
      </c>
      <c r="K68" s="14">
        <v>1569</v>
      </c>
      <c r="L68" s="14">
        <v>69</v>
      </c>
      <c r="M68" s="14">
        <v>219</v>
      </c>
      <c r="N68" s="14">
        <v>69</v>
      </c>
      <c r="O68" s="14">
        <v>1400012</v>
      </c>
      <c r="P68" s="14">
        <v>1400011</v>
      </c>
      <c r="Q68" s="15">
        <v>310050</v>
      </c>
      <c r="R68" s="14">
        <v>2</v>
      </c>
      <c r="S68" s="14">
        <v>70</v>
      </c>
      <c r="T68" s="14" t="s">
        <v>105</v>
      </c>
      <c r="U68" s="14">
        <v>4</v>
      </c>
      <c r="V68" s="14"/>
    </row>
    <row r="69" spans="1:22" s="18" customFormat="1" ht="16.5">
      <c r="A69" s="14">
        <v>80010058</v>
      </c>
      <c r="B69" s="14">
        <v>7100501</v>
      </c>
      <c r="C69" s="14">
        <v>7100502</v>
      </c>
      <c r="D69" s="14">
        <v>6681600000</v>
      </c>
      <c r="E69" s="14">
        <v>125280</v>
      </c>
      <c r="F69" s="14">
        <v>12528</v>
      </c>
      <c r="G69" s="14">
        <v>18792</v>
      </c>
      <c r="H69" s="14">
        <v>9000</v>
      </c>
      <c r="I69" s="14">
        <v>120</v>
      </c>
      <c r="J69" s="14">
        <v>170</v>
      </c>
      <c r="K69" s="14">
        <v>1570</v>
      </c>
      <c r="L69" s="14">
        <v>70</v>
      </c>
      <c r="M69" s="14">
        <v>220</v>
      </c>
      <c r="N69" s="14">
        <v>70</v>
      </c>
      <c r="O69" s="14">
        <v>1400012</v>
      </c>
      <c r="P69" s="14">
        <v>1400011</v>
      </c>
      <c r="Q69" s="15">
        <v>310050</v>
      </c>
      <c r="R69" s="14">
        <v>2</v>
      </c>
      <c r="S69" s="14">
        <v>71</v>
      </c>
      <c r="T69" s="14" t="s">
        <v>105</v>
      </c>
      <c r="U69" s="14">
        <v>4</v>
      </c>
      <c r="V69" s="14"/>
    </row>
    <row r="70" spans="1:22" s="18" customFormat="1" ht="16.5">
      <c r="A70" s="14">
        <v>80010059</v>
      </c>
      <c r="B70" s="14">
        <v>7100501</v>
      </c>
      <c r="C70" s="14">
        <v>7100502</v>
      </c>
      <c r="D70" s="14">
        <v>6796800000</v>
      </c>
      <c r="E70" s="14">
        <v>127440</v>
      </c>
      <c r="F70" s="14">
        <v>12744</v>
      </c>
      <c r="G70" s="14">
        <v>19116</v>
      </c>
      <c r="H70" s="14">
        <v>9000</v>
      </c>
      <c r="I70" s="14">
        <v>121</v>
      </c>
      <c r="J70" s="14">
        <v>171</v>
      </c>
      <c r="K70" s="14">
        <v>1571</v>
      </c>
      <c r="L70" s="14">
        <v>71</v>
      </c>
      <c r="M70" s="14">
        <v>221</v>
      </c>
      <c r="N70" s="14">
        <v>71</v>
      </c>
      <c r="O70" s="14">
        <v>1400012</v>
      </c>
      <c r="P70" s="14">
        <v>1400011</v>
      </c>
      <c r="Q70" s="15">
        <v>310050</v>
      </c>
      <c r="R70" s="14">
        <v>2</v>
      </c>
      <c r="S70" s="14">
        <v>72</v>
      </c>
      <c r="T70" s="14" t="s">
        <v>105</v>
      </c>
      <c r="U70" s="14">
        <v>4</v>
      </c>
      <c r="V70" s="14"/>
    </row>
    <row r="71" spans="1:22" s="18" customFormat="1" ht="16.5">
      <c r="A71" s="14">
        <v>80010060</v>
      </c>
      <c r="B71" s="14">
        <v>7100501</v>
      </c>
      <c r="C71" s="14">
        <v>7100502</v>
      </c>
      <c r="D71" s="14">
        <v>6912000000</v>
      </c>
      <c r="E71" s="14">
        <v>129600</v>
      </c>
      <c r="F71" s="14">
        <v>12960</v>
      </c>
      <c r="G71" s="14">
        <v>19440</v>
      </c>
      <c r="H71" s="14">
        <v>9000</v>
      </c>
      <c r="I71" s="14">
        <v>122</v>
      </c>
      <c r="J71" s="14">
        <v>172</v>
      </c>
      <c r="K71" s="14">
        <v>1572</v>
      </c>
      <c r="L71" s="14">
        <v>72</v>
      </c>
      <c r="M71" s="14">
        <v>222</v>
      </c>
      <c r="N71" s="14">
        <v>72</v>
      </c>
      <c r="O71" s="14">
        <v>1400012</v>
      </c>
      <c r="P71" s="14">
        <v>1400011</v>
      </c>
      <c r="Q71" s="15">
        <v>310050</v>
      </c>
      <c r="R71" s="14">
        <v>2</v>
      </c>
      <c r="S71" s="14">
        <v>73</v>
      </c>
      <c r="T71" s="14" t="s">
        <v>105</v>
      </c>
      <c r="U71" s="14">
        <v>4</v>
      </c>
      <c r="V71" s="14"/>
    </row>
    <row r="72" spans="1:22" s="18" customFormat="1" ht="16.5">
      <c r="A72" s="14">
        <v>80010061</v>
      </c>
      <c r="B72" s="14">
        <v>7100501</v>
      </c>
      <c r="C72" s="14">
        <v>7100502</v>
      </c>
      <c r="D72" s="14">
        <v>7027200000</v>
      </c>
      <c r="E72" s="14">
        <v>131760</v>
      </c>
      <c r="F72" s="14">
        <v>13176</v>
      </c>
      <c r="G72" s="14">
        <v>19764</v>
      </c>
      <c r="H72" s="14">
        <v>9000</v>
      </c>
      <c r="I72" s="14">
        <v>123</v>
      </c>
      <c r="J72" s="14">
        <v>173</v>
      </c>
      <c r="K72" s="14">
        <v>1573</v>
      </c>
      <c r="L72" s="14">
        <v>73</v>
      </c>
      <c r="M72" s="14">
        <v>223</v>
      </c>
      <c r="N72" s="14">
        <v>73</v>
      </c>
      <c r="O72" s="14">
        <v>1400012</v>
      </c>
      <c r="P72" s="14">
        <v>1400011</v>
      </c>
      <c r="Q72" s="15">
        <v>310050</v>
      </c>
      <c r="R72" s="14">
        <v>2</v>
      </c>
      <c r="S72" s="14">
        <v>74</v>
      </c>
      <c r="T72" s="14" t="s">
        <v>105</v>
      </c>
      <c r="U72" s="14">
        <v>4</v>
      </c>
      <c r="V72" s="14"/>
    </row>
    <row r="73" spans="1:22" s="18" customFormat="1" ht="16.5">
      <c r="A73" s="14">
        <v>80010062</v>
      </c>
      <c r="B73" s="14">
        <v>7100501</v>
      </c>
      <c r="C73" s="14">
        <v>7100502</v>
      </c>
      <c r="D73" s="14">
        <v>7142400000</v>
      </c>
      <c r="E73" s="14">
        <v>133920</v>
      </c>
      <c r="F73" s="14">
        <v>13392</v>
      </c>
      <c r="G73" s="14">
        <v>20088</v>
      </c>
      <c r="H73" s="14">
        <v>9000</v>
      </c>
      <c r="I73" s="14">
        <v>124</v>
      </c>
      <c r="J73" s="14">
        <v>174</v>
      </c>
      <c r="K73" s="14">
        <v>1574</v>
      </c>
      <c r="L73" s="14">
        <v>74</v>
      </c>
      <c r="M73" s="14">
        <v>224</v>
      </c>
      <c r="N73" s="14">
        <v>74</v>
      </c>
      <c r="O73" s="14">
        <v>1400012</v>
      </c>
      <c r="P73" s="14">
        <v>1400011</v>
      </c>
      <c r="Q73" s="15">
        <v>310050</v>
      </c>
      <c r="R73" s="14">
        <v>2</v>
      </c>
      <c r="S73" s="14">
        <v>75</v>
      </c>
      <c r="T73" s="14" t="s">
        <v>105</v>
      </c>
      <c r="U73" s="14">
        <v>4</v>
      </c>
      <c r="V73" s="14"/>
    </row>
    <row r="74" spans="1:22" s="18" customFormat="1" ht="16.5">
      <c r="A74" s="14">
        <v>80010063</v>
      </c>
      <c r="B74" s="14">
        <v>7100501</v>
      </c>
      <c r="C74" s="14">
        <v>7100502</v>
      </c>
      <c r="D74" s="14">
        <v>7257600000</v>
      </c>
      <c r="E74" s="14">
        <v>136080</v>
      </c>
      <c r="F74" s="14">
        <v>13608</v>
      </c>
      <c r="G74" s="14">
        <v>20412</v>
      </c>
      <c r="H74" s="14">
        <v>9000</v>
      </c>
      <c r="I74" s="14">
        <v>125</v>
      </c>
      <c r="J74" s="14">
        <v>175</v>
      </c>
      <c r="K74" s="14">
        <v>1575</v>
      </c>
      <c r="L74" s="14">
        <v>75</v>
      </c>
      <c r="M74" s="14">
        <v>225</v>
      </c>
      <c r="N74" s="14">
        <v>75</v>
      </c>
      <c r="O74" s="14">
        <v>1400012</v>
      </c>
      <c r="P74" s="14">
        <v>1400011</v>
      </c>
      <c r="Q74" s="15">
        <v>310050</v>
      </c>
      <c r="R74" s="14">
        <v>2</v>
      </c>
      <c r="S74" s="14">
        <v>76</v>
      </c>
      <c r="T74" s="14" t="s">
        <v>105</v>
      </c>
      <c r="U74" s="14">
        <v>4</v>
      </c>
      <c r="V74" s="14"/>
    </row>
    <row r="75" spans="1:22" s="18" customFormat="1" ht="16.5">
      <c r="A75" s="14">
        <v>80010064</v>
      </c>
      <c r="B75" s="14">
        <v>7100501</v>
      </c>
      <c r="C75" s="14">
        <v>7100502</v>
      </c>
      <c r="D75" s="14">
        <v>7372800000</v>
      </c>
      <c r="E75" s="14">
        <v>138240</v>
      </c>
      <c r="F75" s="14">
        <v>13824</v>
      </c>
      <c r="G75" s="14">
        <v>20736</v>
      </c>
      <c r="H75" s="14">
        <v>9000</v>
      </c>
      <c r="I75" s="14">
        <v>126</v>
      </c>
      <c r="J75" s="14">
        <v>176</v>
      </c>
      <c r="K75" s="14">
        <v>1576</v>
      </c>
      <c r="L75" s="14">
        <v>76</v>
      </c>
      <c r="M75" s="14">
        <v>226</v>
      </c>
      <c r="N75" s="14">
        <v>76</v>
      </c>
      <c r="O75" s="14">
        <v>1400012</v>
      </c>
      <c r="P75" s="14">
        <v>1400011</v>
      </c>
      <c r="Q75" s="15">
        <v>310050</v>
      </c>
      <c r="R75" s="14">
        <v>2</v>
      </c>
      <c r="S75" s="14">
        <v>77</v>
      </c>
      <c r="T75" s="14" t="s">
        <v>105</v>
      </c>
      <c r="U75" s="14">
        <v>4</v>
      </c>
      <c r="V75" s="14"/>
    </row>
    <row r="76" spans="1:22" s="18" customFormat="1" ht="16.5">
      <c r="A76" s="14">
        <v>80010065</v>
      </c>
      <c r="B76" s="14">
        <v>7100501</v>
      </c>
      <c r="C76" s="14">
        <v>7100502</v>
      </c>
      <c r="D76" s="14">
        <v>7488000000</v>
      </c>
      <c r="E76" s="14">
        <v>140400</v>
      </c>
      <c r="F76" s="14">
        <v>14040</v>
      </c>
      <c r="G76" s="14">
        <v>21060</v>
      </c>
      <c r="H76" s="14">
        <v>9000</v>
      </c>
      <c r="I76" s="14">
        <v>127</v>
      </c>
      <c r="J76" s="14">
        <v>177</v>
      </c>
      <c r="K76" s="14">
        <v>1577</v>
      </c>
      <c r="L76" s="14">
        <v>77</v>
      </c>
      <c r="M76" s="14">
        <v>227</v>
      </c>
      <c r="N76" s="14">
        <v>77</v>
      </c>
      <c r="O76" s="14">
        <v>1400012</v>
      </c>
      <c r="P76" s="14">
        <v>1400011</v>
      </c>
      <c r="Q76" s="15">
        <v>310050</v>
      </c>
      <c r="R76" s="14">
        <v>2</v>
      </c>
      <c r="S76" s="14">
        <v>78</v>
      </c>
      <c r="T76" s="14" t="s">
        <v>105</v>
      </c>
      <c r="U76" s="14">
        <v>4</v>
      </c>
      <c r="V76" s="14"/>
    </row>
    <row r="77" spans="1:22" s="18" customFormat="1" ht="16.5">
      <c r="A77" s="14">
        <v>80010066</v>
      </c>
      <c r="B77" s="14">
        <v>7100501</v>
      </c>
      <c r="C77" s="14">
        <v>7100502</v>
      </c>
      <c r="D77" s="14">
        <v>7603200000</v>
      </c>
      <c r="E77" s="14">
        <v>142560</v>
      </c>
      <c r="F77" s="14">
        <v>14256</v>
      </c>
      <c r="G77" s="14">
        <v>21384</v>
      </c>
      <c r="H77" s="14">
        <v>9000</v>
      </c>
      <c r="I77" s="14">
        <v>128</v>
      </c>
      <c r="J77" s="14">
        <v>178</v>
      </c>
      <c r="K77" s="14">
        <v>1578</v>
      </c>
      <c r="L77" s="14">
        <v>78</v>
      </c>
      <c r="M77" s="14">
        <v>228</v>
      </c>
      <c r="N77" s="14">
        <v>78</v>
      </c>
      <c r="O77" s="14">
        <v>1400012</v>
      </c>
      <c r="P77" s="14">
        <v>1400011</v>
      </c>
      <c r="Q77" s="15">
        <v>310050</v>
      </c>
      <c r="R77" s="14">
        <v>2</v>
      </c>
      <c r="S77" s="14">
        <v>79</v>
      </c>
      <c r="T77" s="14" t="s">
        <v>105</v>
      </c>
      <c r="U77" s="14">
        <v>4</v>
      </c>
      <c r="V77" s="14"/>
    </row>
    <row r="78" spans="1:22" s="18" customFormat="1" ht="16.5">
      <c r="A78" s="14">
        <v>80010067</v>
      </c>
      <c r="B78" s="14">
        <v>7100501</v>
      </c>
      <c r="C78" s="14">
        <v>7100502</v>
      </c>
      <c r="D78" s="14">
        <v>7718400000</v>
      </c>
      <c r="E78" s="14">
        <v>144720</v>
      </c>
      <c r="F78" s="14">
        <v>14472</v>
      </c>
      <c r="G78" s="14">
        <v>21708</v>
      </c>
      <c r="H78" s="14">
        <v>9000</v>
      </c>
      <c r="I78" s="14">
        <v>129</v>
      </c>
      <c r="J78" s="14">
        <v>179</v>
      </c>
      <c r="K78" s="14">
        <v>1579</v>
      </c>
      <c r="L78" s="14">
        <v>79</v>
      </c>
      <c r="M78" s="14">
        <v>229</v>
      </c>
      <c r="N78" s="14">
        <v>79</v>
      </c>
      <c r="O78" s="14">
        <v>1400012</v>
      </c>
      <c r="P78" s="14">
        <v>1400011</v>
      </c>
      <c r="Q78" s="15">
        <v>310050</v>
      </c>
      <c r="R78" s="14">
        <v>2</v>
      </c>
      <c r="S78" s="14">
        <v>80</v>
      </c>
      <c r="T78" s="14" t="s">
        <v>105</v>
      </c>
      <c r="U78" s="14">
        <v>4</v>
      </c>
      <c r="V78" s="14"/>
    </row>
    <row r="79" spans="1:22" s="18" customFormat="1" ht="16.5">
      <c r="A79" s="14">
        <v>80010068</v>
      </c>
      <c r="B79" s="14">
        <v>7100501</v>
      </c>
      <c r="C79" s="14">
        <v>7100502</v>
      </c>
      <c r="D79" s="14">
        <v>7833600000</v>
      </c>
      <c r="E79" s="14">
        <v>146880</v>
      </c>
      <c r="F79" s="14">
        <v>14688</v>
      </c>
      <c r="G79" s="14">
        <v>22032</v>
      </c>
      <c r="H79" s="14">
        <v>9000</v>
      </c>
      <c r="I79" s="14">
        <v>130</v>
      </c>
      <c r="J79" s="14">
        <v>180</v>
      </c>
      <c r="K79" s="14">
        <v>1580</v>
      </c>
      <c r="L79" s="14">
        <v>80</v>
      </c>
      <c r="M79" s="14">
        <v>230</v>
      </c>
      <c r="N79" s="14">
        <v>80</v>
      </c>
      <c r="O79" s="14">
        <v>1400012</v>
      </c>
      <c r="P79" s="14">
        <v>1400011</v>
      </c>
      <c r="Q79" s="15">
        <v>310050</v>
      </c>
      <c r="R79" s="14">
        <v>2</v>
      </c>
      <c r="S79" s="14">
        <v>81</v>
      </c>
      <c r="T79" s="14" t="s">
        <v>105</v>
      </c>
      <c r="U79" s="14">
        <v>4</v>
      </c>
      <c r="V79" s="14"/>
    </row>
    <row r="80" spans="1:22" s="18" customFormat="1" ht="16.5">
      <c r="A80" s="14">
        <v>80010069</v>
      </c>
      <c r="B80" s="14">
        <v>7100501</v>
      </c>
      <c r="C80" s="14">
        <v>7100502</v>
      </c>
      <c r="D80" s="14">
        <v>7948800000</v>
      </c>
      <c r="E80" s="14">
        <v>149040</v>
      </c>
      <c r="F80" s="14">
        <v>14904</v>
      </c>
      <c r="G80" s="14">
        <v>22356</v>
      </c>
      <c r="H80" s="14">
        <v>9000</v>
      </c>
      <c r="I80" s="14">
        <v>131</v>
      </c>
      <c r="J80" s="14">
        <v>181</v>
      </c>
      <c r="K80" s="14">
        <v>1581</v>
      </c>
      <c r="L80" s="14">
        <v>81</v>
      </c>
      <c r="M80" s="14">
        <v>231</v>
      </c>
      <c r="N80" s="14">
        <v>81</v>
      </c>
      <c r="O80" s="14">
        <v>1400012</v>
      </c>
      <c r="P80" s="14">
        <v>1400011</v>
      </c>
      <c r="Q80" s="15">
        <v>310050</v>
      </c>
      <c r="R80" s="14">
        <v>2</v>
      </c>
      <c r="S80" s="14">
        <v>82</v>
      </c>
      <c r="T80" s="14" t="s">
        <v>105</v>
      </c>
      <c r="U80" s="14">
        <v>4</v>
      </c>
      <c r="V80" s="14"/>
    </row>
    <row r="81" spans="1:22" s="18" customFormat="1" ht="16.5">
      <c r="A81" s="14">
        <v>80010070</v>
      </c>
      <c r="B81" s="14">
        <v>7100501</v>
      </c>
      <c r="C81" s="14">
        <v>7100502</v>
      </c>
      <c r="D81" s="14">
        <v>8064000000</v>
      </c>
      <c r="E81" s="14">
        <v>151200</v>
      </c>
      <c r="F81" s="14">
        <v>15120</v>
      </c>
      <c r="G81" s="14">
        <v>22680</v>
      </c>
      <c r="H81" s="14">
        <v>9000</v>
      </c>
      <c r="I81" s="14">
        <v>132</v>
      </c>
      <c r="J81" s="14">
        <v>182</v>
      </c>
      <c r="K81" s="14">
        <v>1582</v>
      </c>
      <c r="L81" s="14">
        <v>82</v>
      </c>
      <c r="M81" s="14">
        <v>232</v>
      </c>
      <c r="N81" s="14">
        <v>82</v>
      </c>
      <c r="O81" s="14">
        <v>1400012</v>
      </c>
      <c r="P81" s="14">
        <v>1400011</v>
      </c>
      <c r="Q81" s="15">
        <v>310050</v>
      </c>
      <c r="R81" s="14">
        <v>2</v>
      </c>
      <c r="S81" s="14">
        <v>83</v>
      </c>
      <c r="T81" s="14" t="s">
        <v>105</v>
      </c>
      <c r="U81" s="14">
        <v>4</v>
      </c>
      <c r="V81" s="14"/>
    </row>
    <row r="82" spans="1:22" s="18" customFormat="1" ht="16.5">
      <c r="A82" s="14">
        <v>80010071</v>
      </c>
      <c r="B82" s="14">
        <v>7100501</v>
      </c>
      <c r="C82" s="14">
        <v>7100502</v>
      </c>
      <c r="D82" s="14">
        <v>8179200000</v>
      </c>
      <c r="E82" s="14">
        <v>153360</v>
      </c>
      <c r="F82" s="14">
        <v>15336</v>
      </c>
      <c r="G82" s="14">
        <v>23004</v>
      </c>
      <c r="H82" s="14">
        <v>9000</v>
      </c>
      <c r="I82" s="14">
        <v>133</v>
      </c>
      <c r="J82" s="14">
        <v>183</v>
      </c>
      <c r="K82" s="14">
        <v>1583</v>
      </c>
      <c r="L82" s="14">
        <v>83</v>
      </c>
      <c r="M82" s="14">
        <v>233</v>
      </c>
      <c r="N82" s="14">
        <v>83</v>
      </c>
      <c r="O82" s="14">
        <v>1400012</v>
      </c>
      <c r="P82" s="14">
        <v>1400011</v>
      </c>
      <c r="Q82" s="15">
        <v>310050</v>
      </c>
      <c r="R82" s="14">
        <v>2</v>
      </c>
      <c r="S82" s="14">
        <v>84</v>
      </c>
      <c r="T82" s="14" t="s">
        <v>105</v>
      </c>
      <c r="U82" s="14">
        <v>4</v>
      </c>
      <c r="V82" s="14"/>
    </row>
    <row r="83" spans="1:22" s="18" customFormat="1" ht="16.5">
      <c r="A83" s="14">
        <v>80010072</v>
      </c>
      <c r="B83" s="14">
        <v>7100501</v>
      </c>
      <c r="C83" s="14">
        <v>7100502</v>
      </c>
      <c r="D83" s="14">
        <v>8294400000</v>
      </c>
      <c r="E83" s="14">
        <v>155520</v>
      </c>
      <c r="F83" s="14">
        <v>15552</v>
      </c>
      <c r="G83" s="14">
        <v>23328</v>
      </c>
      <c r="H83" s="14">
        <v>9000</v>
      </c>
      <c r="I83" s="14">
        <v>134</v>
      </c>
      <c r="J83" s="14">
        <v>184</v>
      </c>
      <c r="K83" s="14">
        <v>1584</v>
      </c>
      <c r="L83" s="14">
        <v>84</v>
      </c>
      <c r="M83" s="14">
        <v>234</v>
      </c>
      <c r="N83" s="14">
        <v>84</v>
      </c>
      <c r="O83" s="14">
        <v>1400012</v>
      </c>
      <c r="P83" s="14">
        <v>1400011</v>
      </c>
      <c r="Q83" s="15">
        <v>310050</v>
      </c>
      <c r="R83" s="14">
        <v>2</v>
      </c>
      <c r="S83" s="14">
        <v>85</v>
      </c>
      <c r="T83" s="14" t="s">
        <v>105</v>
      </c>
      <c r="U83" s="14">
        <v>4</v>
      </c>
      <c r="V83" s="14"/>
    </row>
    <row r="84" spans="1:22" s="18" customFormat="1" ht="16.5">
      <c r="A84" s="14">
        <v>80010073</v>
      </c>
      <c r="B84" s="14">
        <v>7100501</v>
      </c>
      <c r="C84" s="14">
        <v>7100502</v>
      </c>
      <c r="D84" s="14">
        <v>8409600000</v>
      </c>
      <c r="E84" s="14">
        <v>157680</v>
      </c>
      <c r="F84" s="14">
        <v>15768</v>
      </c>
      <c r="G84" s="14">
        <v>23652</v>
      </c>
      <c r="H84" s="14">
        <v>9000</v>
      </c>
      <c r="I84" s="14">
        <v>135</v>
      </c>
      <c r="J84" s="14">
        <v>185</v>
      </c>
      <c r="K84" s="14">
        <v>1585</v>
      </c>
      <c r="L84" s="14">
        <v>85</v>
      </c>
      <c r="M84" s="14">
        <v>235</v>
      </c>
      <c r="N84" s="14">
        <v>85</v>
      </c>
      <c r="O84" s="14">
        <v>1400012</v>
      </c>
      <c r="P84" s="14">
        <v>1400011</v>
      </c>
      <c r="Q84" s="15">
        <v>310050</v>
      </c>
      <c r="R84" s="14">
        <v>2</v>
      </c>
      <c r="S84" s="14">
        <v>86</v>
      </c>
      <c r="T84" s="14" t="s">
        <v>105</v>
      </c>
      <c r="U84" s="14">
        <v>4</v>
      </c>
      <c r="V84" s="14"/>
    </row>
    <row r="85" spans="1:22" s="18" customFormat="1" ht="16.5">
      <c r="A85" s="14">
        <v>80010074</v>
      </c>
      <c r="B85" s="14">
        <v>7100501</v>
      </c>
      <c r="C85" s="14">
        <v>7100502</v>
      </c>
      <c r="D85" s="14">
        <v>8524800000</v>
      </c>
      <c r="E85" s="14">
        <v>159840</v>
      </c>
      <c r="F85" s="14">
        <v>15984</v>
      </c>
      <c r="G85" s="14">
        <v>23976</v>
      </c>
      <c r="H85" s="14">
        <v>9000</v>
      </c>
      <c r="I85" s="14">
        <v>136</v>
      </c>
      <c r="J85" s="14">
        <v>186</v>
      </c>
      <c r="K85" s="14">
        <v>1586</v>
      </c>
      <c r="L85" s="14">
        <v>86</v>
      </c>
      <c r="M85" s="14">
        <v>236</v>
      </c>
      <c r="N85" s="14">
        <v>86</v>
      </c>
      <c r="O85" s="14">
        <v>1400012</v>
      </c>
      <c r="P85" s="14">
        <v>1400011</v>
      </c>
      <c r="Q85" s="15">
        <v>310050</v>
      </c>
      <c r="R85" s="14">
        <v>2</v>
      </c>
      <c r="S85" s="14">
        <v>87</v>
      </c>
      <c r="T85" s="14" t="s">
        <v>105</v>
      </c>
      <c r="U85" s="14">
        <v>4</v>
      </c>
      <c r="V85" s="14"/>
    </row>
    <row r="86" spans="1:22" s="18" customFormat="1" ht="16.5">
      <c r="A86" s="14">
        <v>80010075</v>
      </c>
      <c r="B86" s="14">
        <v>7100501</v>
      </c>
      <c r="C86" s="14">
        <v>7100502</v>
      </c>
      <c r="D86" s="14">
        <v>8640000000</v>
      </c>
      <c r="E86" s="14">
        <v>162000</v>
      </c>
      <c r="F86" s="14">
        <v>16200</v>
      </c>
      <c r="G86" s="14">
        <v>24300</v>
      </c>
      <c r="H86" s="14">
        <v>9000</v>
      </c>
      <c r="I86" s="14">
        <v>137</v>
      </c>
      <c r="J86" s="14">
        <v>187</v>
      </c>
      <c r="K86" s="14">
        <v>1587</v>
      </c>
      <c r="L86" s="14">
        <v>87</v>
      </c>
      <c r="M86" s="14">
        <v>237</v>
      </c>
      <c r="N86" s="14">
        <v>87</v>
      </c>
      <c r="O86" s="14">
        <v>1400012</v>
      </c>
      <c r="P86" s="14">
        <v>1400011</v>
      </c>
      <c r="Q86" s="15">
        <v>310050</v>
      </c>
      <c r="R86" s="14">
        <v>2</v>
      </c>
      <c r="S86" s="14">
        <v>88</v>
      </c>
      <c r="T86" s="14" t="s">
        <v>105</v>
      </c>
      <c r="U86" s="14">
        <v>4</v>
      </c>
      <c r="V86" s="14"/>
    </row>
    <row r="87" spans="1:22" s="18" customFormat="1" ht="16.5">
      <c r="A87" s="14">
        <v>80010076</v>
      </c>
      <c r="B87" s="14">
        <v>7100501</v>
      </c>
      <c r="C87" s="14">
        <v>7100502</v>
      </c>
      <c r="D87" s="14">
        <v>8755200000</v>
      </c>
      <c r="E87" s="14">
        <v>164160</v>
      </c>
      <c r="F87" s="14">
        <v>16416</v>
      </c>
      <c r="G87" s="14">
        <v>24624</v>
      </c>
      <c r="H87" s="14">
        <v>9000</v>
      </c>
      <c r="I87" s="14">
        <v>138</v>
      </c>
      <c r="J87" s="14">
        <v>188</v>
      </c>
      <c r="K87" s="14">
        <v>1588</v>
      </c>
      <c r="L87" s="14">
        <v>88</v>
      </c>
      <c r="M87" s="14">
        <v>238</v>
      </c>
      <c r="N87" s="14">
        <v>88</v>
      </c>
      <c r="O87" s="14">
        <v>1400012</v>
      </c>
      <c r="P87" s="14">
        <v>1400011</v>
      </c>
      <c r="Q87" s="15">
        <v>310050</v>
      </c>
      <c r="R87" s="14">
        <v>2</v>
      </c>
      <c r="S87" s="14">
        <v>89</v>
      </c>
      <c r="T87" s="14" t="s">
        <v>105</v>
      </c>
      <c r="U87" s="14">
        <v>4</v>
      </c>
      <c r="V87" s="14"/>
    </row>
    <row r="88" spans="1:22" s="18" customFormat="1" ht="16.5">
      <c r="A88" s="14">
        <v>80010077</v>
      </c>
      <c r="B88" s="14">
        <v>7100501</v>
      </c>
      <c r="C88" s="14">
        <v>7100502</v>
      </c>
      <c r="D88" s="14">
        <v>8870400000</v>
      </c>
      <c r="E88" s="14">
        <v>166320</v>
      </c>
      <c r="F88" s="14">
        <v>16632</v>
      </c>
      <c r="G88" s="14">
        <v>24948</v>
      </c>
      <c r="H88" s="14">
        <v>9000</v>
      </c>
      <c r="I88" s="14">
        <v>139</v>
      </c>
      <c r="J88" s="14">
        <v>189</v>
      </c>
      <c r="K88" s="14">
        <v>1589</v>
      </c>
      <c r="L88" s="14">
        <v>89</v>
      </c>
      <c r="M88" s="14">
        <v>239</v>
      </c>
      <c r="N88" s="14">
        <v>89</v>
      </c>
      <c r="O88" s="14">
        <v>1400012</v>
      </c>
      <c r="P88" s="14">
        <v>1400011</v>
      </c>
      <c r="Q88" s="15">
        <v>310050</v>
      </c>
      <c r="R88" s="14">
        <v>2</v>
      </c>
      <c r="S88" s="14">
        <v>90</v>
      </c>
      <c r="T88" s="14" t="s">
        <v>105</v>
      </c>
      <c r="U88" s="14">
        <v>4</v>
      </c>
      <c r="V88" s="14"/>
    </row>
    <row r="89" spans="1:22" s="18" customFormat="1" ht="16.5">
      <c r="A89" s="14">
        <v>80010078</v>
      </c>
      <c r="B89" s="14">
        <v>7100501</v>
      </c>
      <c r="C89" s="14">
        <v>7100502</v>
      </c>
      <c r="D89" s="14">
        <v>8985600000</v>
      </c>
      <c r="E89" s="14">
        <v>168480</v>
      </c>
      <c r="F89" s="14">
        <v>16848</v>
      </c>
      <c r="G89" s="14">
        <v>25272</v>
      </c>
      <c r="H89" s="14">
        <v>9000</v>
      </c>
      <c r="I89" s="14">
        <v>140</v>
      </c>
      <c r="J89" s="14">
        <v>190</v>
      </c>
      <c r="K89" s="14">
        <v>1590</v>
      </c>
      <c r="L89" s="14">
        <v>90</v>
      </c>
      <c r="M89" s="14">
        <v>240</v>
      </c>
      <c r="N89" s="14">
        <v>90</v>
      </c>
      <c r="O89" s="14">
        <v>1400012</v>
      </c>
      <c r="P89" s="14">
        <v>1400011</v>
      </c>
      <c r="Q89" s="15">
        <v>310050</v>
      </c>
      <c r="R89" s="14">
        <v>2</v>
      </c>
      <c r="S89" s="14">
        <v>91</v>
      </c>
      <c r="T89" s="14" t="s">
        <v>105</v>
      </c>
      <c r="U89" s="14">
        <v>4</v>
      </c>
      <c r="V89" s="14"/>
    </row>
    <row r="90" spans="1:22" s="18" customFormat="1" ht="16.5">
      <c r="A90" s="14">
        <v>80010079</v>
      </c>
      <c r="B90" s="14">
        <v>7100501</v>
      </c>
      <c r="C90" s="14">
        <v>7100502</v>
      </c>
      <c r="D90" s="14">
        <v>9100800000</v>
      </c>
      <c r="E90" s="14">
        <v>170640</v>
      </c>
      <c r="F90" s="14">
        <v>17064</v>
      </c>
      <c r="G90" s="14">
        <v>25596</v>
      </c>
      <c r="H90" s="14">
        <v>9000</v>
      </c>
      <c r="I90" s="14">
        <v>141</v>
      </c>
      <c r="J90" s="14">
        <v>191</v>
      </c>
      <c r="K90" s="14">
        <v>1591</v>
      </c>
      <c r="L90" s="14">
        <v>91</v>
      </c>
      <c r="M90" s="14">
        <v>241</v>
      </c>
      <c r="N90" s="14">
        <v>91</v>
      </c>
      <c r="O90" s="14">
        <v>1400012</v>
      </c>
      <c r="P90" s="14">
        <v>1400011</v>
      </c>
      <c r="Q90" s="15">
        <v>310050</v>
      </c>
      <c r="R90" s="14">
        <v>2</v>
      </c>
      <c r="S90" s="14">
        <v>92</v>
      </c>
      <c r="T90" s="14" t="s">
        <v>105</v>
      </c>
      <c r="U90" s="14">
        <v>4</v>
      </c>
      <c r="V90" s="14"/>
    </row>
    <row r="91" spans="1:22" s="18" customFormat="1" ht="16.5">
      <c r="A91" s="14">
        <v>80010080</v>
      </c>
      <c r="B91" s="14">
        <v>7100501</v>
      </c>
      <c r="C91" s="14">
        <v>7100502</v>
      </c>
      <c r="D91" s="14">
        <v>9216000000</v>
      </c>
      <c r="E91" s="14">
        <v>172800</v>
      </c>
      <c r="F91" s="14">
        <v>17280</v>
      </c>
      <c r="G91" s="14">
        <v>25920</v>
      </c>
      <c r="H91" s="14">
        <v>9000</v>
      </c>
      <c r="I91" s="14">
        <v>142</v>
      </c>
      <c r="J91" s="14">
        <v>192</v>
      </c>
      <c r="K91" s="14">
        <v>1592</v>
      </c>
      <c r="L91" s="14">
        <v>92</v>
      </c>
      <c r="M91" s="14">
        <v>242</v>
      </c>
      <c r="N91" s="14">
        <v>92</v>
      </c>
      <c r="O91" s="14">
        <v>1400012</v>
      </c>
      <c r="P91" s="14">
        <v>1400011</v>
      </c>
      <c r="Q91" s="15">
        <v>310050</v>
      </c>
      <c r="R91" s="14">
        <v>2</v>
      </c>
      <c r="S91" s="14">
        <v>93</v>
      </c>
      <c r="T91" s="14" t="s">
        <v>105</v>
      </c>
      <c r="U91" s="14">
        <v>4</v>
      </c>
      <c r="V91" s="14"/>
    </row>
    <row r="92" spans="1:22" s="18" customFormat="1" ht="16.5">
      <c r="A92" s="14">
        <v>80010081</v>
      </c>
      <c r="B92" s="14">
        <v>7100501</v>
      </c>
      <c r="C92" s="14">
        <v>7100502</v>
      </c>
      <c r="D92" s="14">
        <v>9331200000</v>
      </c>
      <c r="E92" s="14">
        <v>174960</v>
      </c>
      <c r="F92" s="14">
        <v>17496</v>
      </c>
      <c r="G92" s="14">
        <v>26244</v>
      </c>
      <c r="H92" s="14">
        <v>9000</v>
      </c>
      <c r="I92" s="14">
        <v>143</v>
      </c>
      <c r="J92" s="14">
        <v>193</v>
      </c>
      <c r="K92" s="14">
        <v>1593</v>
      </c>
      <c r="L92" s="14">
        <v>93</v>
      </c>
      <c r="M92" s="14">
        <v>243</v>
      </c>
      <c r="N92" s="14">
        <v>93</v>
      </c>
      <c r="O92" s="14">
        <v>1400012</v>
      </c>
      <c r="P92" s="14">
        <v>1400011</v>
      </c>
      <c r="Q92" s="15">
        <v>310050</v>
      </c>
      <c r="R92" s="14">
        <v>2</v>
      </c>
      <c r="S92" s="14">
        <v>94</v>
      </c>
      <c r="T92" s="14" t="s">
        <v>105</v>
      </c>
      <c r="U92" s="14">
        <v>4</v>
      </c>
      <c r="V92" s="14"/>
    </row>
    <row r="93" spans="1:22" s="18" customFormat="1" ht="16.5">
      <c r="A93" s="14">
        <v>80010082</v>
      </c>
      <c r="B93" s="14">
        <v>7100501</v>
      </c>
      <c r="C93" s="14">
        <v>7100502</v>
      </c>
      <c r="D93" s="14">
        <v>9446400000</v>
      </c>
      <c r="E93" s="14">
        <v>177120</v>
      </c>
      <c r="F93" s="14">
        <v>17712</v>
      </c>
      <c r="G93" s="14">
        <v>26568</v>
      </c>
      <c r="H93" s="14">
        <v>9000</v>
      </c>
      <c r="I93" s="14">
        <v>144</v>
      </c>
      <c r="J93" s="14">
        <v>194</v>
      </c>
      <c r="K93" s="14">
        <v>1594</v>
      </c>
      <c r="L93" s="14">
        <v>94</v>
      </c>
      <c r="M93" s="14">
        <v>244</v>
      </c>
      <c r="N93" s="14">
        <v>94</v>
      </c>
      <c r="O93" s="14">
        <v>1400012</v>
      </c>
      <c r="P93" s="14">
        <v>1400011</v>
      </c>
      <c r="Q93" s="15">
        <v>310050</v>
      </c>
      <c r="R93" s="14">
        <v>2</v>
      </c>
      <c r="S93" s="14">
        <v>95</v>
      </c>
      <c r="T93" s="14" t="s">
        <v>105</v>
      </c>
      <c r="U93" s="14">
        <v>4</v>
      </c>
      <c r="V93" s="14"/>
    </row>
    <row r="94" spans="1:22" s="18" customFormat="1" ht="16.5">
      <c r="A94" s="14">
        <v>80010083</v>
      </c>
      <c r="B94" s="14">
        <v>7100501</v>
      </c>
      <c r="C94" s="14">
        <v>7100502</v>
      </c>
      <c r="D94" s="14">
        <v>9561600000</v>
      </c>
      <c r="E94" s="14">
        <v>179280</v>
      </c>
      <c r="F94" s="14">
        <v>17928</v>
      </c>
      <c r="G94" s="14">
        <v>26892</v>
      </c>
      <c r="H94" s="14">
        <v>9000</v>
      </c>
      <c r="I94" s="14">
        <v>145</v>
      </c>
      <c r="J94" s="14">
        <v>195</v>
      </c>
      <c r="K94" s="14">
        <v>1595</v>
      </c>
      <c r="L94" s="14">
        <v>95</v>
      </c>
      <c r="M94" s="14">
        <v>245</v>
      </c>
      <c r="N94" s="14">
        <v>95</v>
      </c>
      <c r="O94" s="14">
        <v>1400012</v>
      </c>
      <c r="P94" s="14">
        <v>1400011</v>
      </c>
      <c r="Q94" s="15">
        <v>310050</v>
      </c>
      <c r="R94" s="14">
        <v>2</v>
      </c>
      <c r="S94" s="14">
        <v>96</v>
      </c>
      <c r="T94" s="14" t="s">
        <v>105</v>
      </c>
      <c r="U94" s="14">
        <v>4</v>
      </c>
      <c r="V94" s="14"/>
    </row>
    <row r="95" spans="1:22" s="18" customFormat="1" ht="16.5">
      <c r="A95" s="14">
        <v>80010084</v>
      </c>
      <c r="B95" s="14">
        <v>7100501</v>
      </c>
      <c r="C95" s="14">
        <v>7100502</v>
      </c>
      <c r="D95" s="14">
        <v>9676800000</v>
      </c>
      <c r="E95" s="14">
        <v>181440</v>
      </c>
      <c r="F95" s="14">
        <v>18144</v>
      </c>
      <c r="G95" s="14">
        <v>27216</v>
      </c>
      <c r="H95" s="14">
        <v>9000</v>
      </c>
      <c r="I95" s="14">
        <v>146</v>
      </c>
      <c r="J95" s="14">
        <v>196</v>
      </c>
      <c r="K95" s="14">
        <v>1596</v>
      </c>
      <c r="L95" s="14">
        <v>96</v>
      </c>
      <c r="M95" s="14">
        <v>246</v>
      </c>
      <c r="N95" s="14">
        <v>96</v>
      </c>
      <c r="O95" s="14">
        <v>1400012</v>
      </c>
      <c r="P95" s="14">
        <v>1400011</v>
      </c>
      <c r="Q95" s="15">
        <v>310050</v>
      </c>
      <c r="R95" s="14">
        <v>2</v>
      </c>
      <c r="S95" s="14">
        <v>97</v>
      </c>
      <c r="T95" s="14" t="s">
        <v>105</v>
      </c>
      <c r="U95" s="14">
        <v>4</v>
      </c>
      <c r="V95" s="14"/>
    </row>
    <row r="96" spans="1:22" s="18" customFormat="1" ht="16.5">
      <c r="A96" s="14">
        <v>80010085</v>
      </c>
      <c r="B96" s="14">
        <v>7100501</v>
      </c>
      <c r="C96" s="14">
        <v>7100502</v>
      </c>
      <c r="D96" s="14">
        <v>9792000000</v>
      </c>
      <c r="E96" s="14">
        <v>183600</v>
      </c>
      <c r="F96" s="14">
        <v>18360</v>
      </c>
      <c r="G96" s="14">
        <v>27540</v>
      </c>
      <c r="H96" s="14">
        <v>9000</v>
      </c>
      <c r="I96" s="14">
        <v>147</v>
      </c>
      <c r="J96" s="14">
        <v>197</v>
      </c>
      <c r="K96" s="14">
        <v>1597</v>
      </c>
      <c r="L96" s="14">
        <v>97</v>
      </c>
      <c r="M96" s="14">
        <v>247</v>
      </c>
      <c r="N96" s="14">
        <v>97</v>
      </c>
      <c r="O96" s="14">
        <v>1400012</v>
      </c>
      <c r="P96" s="14">
        <v>1400011</v>
      </c>
      <c r="Q96" s="15">
        <v>310050</v>
      </c>
      <c r="R96" s="14">
        <v>2</v>
      </c>
      <c r="S96" s="14">
        <v>98</v>
      </c>
      <c r="T96" s="14" t="s">
        <v>105</v>
      </c>
      <c r="U96" s="14">
        <v>4</v>
      </c>
      <c r="V96" s="14"/>
    </row>
    <row r="97" spans="1:22" s="18" customFormat="1" ht="16.5">
      <c r="A97" s="14">
        <v>80010086</v>
      </c>
      <c r="B97" s="14">
        <v>7100501</v>
      </c>
      <c r="C97" s="14">
        <v>7100502</v>
      </c>
      <c r="D97" s="14">
        <v>9907200000</v>
      </c>
      <c r="E97" s="14">
        <v>185760</v>
      </c>
      <c r="F97" s="14">
        <v>18576</v>
      </c>
      <c r="G97" s="14">
        <v>27864</v>
      </c>
      <c r="H97" s="14">
        <v>9000</v>
      </c>
      <c r="I97" s="14">
        <v>148</v>
      </c>
      <c r="J97" s="14">
        <v>198</v>
      </c>
      <c r="K97" s="14">
        <v>1598</v>
      </c>
      <c r="L97" s="14">
        <v>98</v>
      </c>
      <c r="M97" s="14">
        <v>248</v>
      </c>
      <c r="N97" s="14">
        <v>98</v>
      </c>
      <c r="O97" s="14">
        <v>1400012</v>
      </c>
      <c r="P97" s="14">
        <v>1400011</v>
      </c>
      <c r="Q97" s="15">
        <v>310050</v>
      </c>
      <c r="R97" s="14">
        <v>2</v>
      </c>
      <c r="S97" s="14">
        <v>99</v>
      </c>
      <c r="T97" s="14" t="s">
        <v>105</v>
      </c>
      <c r="U97" s="14">
        <v>4</v>
      </c>
      <c r="V97" s="14"/>
    </row>
    <row r="98" spans="1:22" s="18" customFormat="1" ht="16.5">
      <c r="A98" s="14">
        <v>80010087</v>
      </c>
      <c r="B98" s="14">
        <v>7100501</v>
      </c>
      <c r="C98" s="14">
        <v>7100502</v>
      </c>
      <c r="D98" s="14">
        <v>10022400000</v>
      </c>
      <c r="E98" s="14">
        <v>187920</v>
      </c>
      <c r="F98" s="14">
        <v>18792</v>
      </c>
      <c r="G98" s="14">
        <v>28188</v>
      </c>
      <c r="H98" s="14">
        <v>9000</v>
      </c>
      <c r="I98" s="14">
        <v>149</v>
      </c>
      <c r="J98" s="14">
        <v>199</v>
      </c>
      <c r="K98" s="14">
        <v>1599</v>
      </c>
      <c r="L98" s="14">
        <v>99</v>
      </c>
      <c r="M98" s="14">
        <v>249</v>
      </c>
      <c r="N98" s="14">
        <v>99</v>
      </c>
      <c r="O98" s="14">
        <v>1400012</v>
      </c>
      <c r="P98" s="14">
        <v>1400011</v>
      </c>
      <c r="Q98" s="15">
        <v>310050</v>
      </c>
      <c r="R98" s="14">
        <v>2</v>
      </c>
      <c r="S98" s="14">
        <v>100</v>
      </c>
      <c r="T98" s="14" t="s">
        <v>105</v>
      </c>
      <c r="U98" s="14">
        <v>4</v>
      </c>
      <c r="V98" s="14"/>
    </row>
    <row r="99" spans="1:22" s="18" customFormat="1" ht="16.5">
      <c r="A99" s="14">
        <v>80010088</v>
      </c>
      <c r="B99" s="14">
        <v>7100501</v>
      </c>
      <c r="C99" s="14">
        <v>7100502</v>
      </c>
      <c r="D99" s="14">
        <v>10137600000</v>
      </c>
      <c r="E99" s="14">
        <v>190080</v>
      </c>
      <c r="F99" s="14">
        <v>19008</v>
      </c>
      <c r="G99" s="14">
        <v>28512</v>
      </c>
      <c r="H99" s="14">
        <v>9000</v>
      </c>
      <c r="I99" s="14">
        <v>150</v>
      </c>
      <c r="J99" s="14">
        <v>200</v>
      </c>
      <c r="K99" s="14">
        <v>1600</v>
      </c>
      <c r="L99" s="14">
        <v>100</v>
      </c>
      <c r="M99" s="14">
        <v>250</v>
      </c>
      <c r="N99" s="14">
        <v>100</v>
      </c>
      <c r="O99" s="14">
        <v>1400012</v>
      </c>
      <c r="P99" s="14">
        <v>1400011</v>
      </c>
      <c r="Q99" s="15">
        <v>310050</v>
      </c>
      <c r="R99" s="14">
        <v>2</v>
      </c>
      <c r="S99" s="14">
        <v>101</v>
      </c>
      <c r="T99" s="14" t="s">
        <v>105</v>
      </c>
      <c r="U99" s="14">
        <v>4</v>
      </c>
      <c r="V99" s="14"/>
    </row>
    <row r="100" spans="1:22" s="18" customFormat="1" ht="16.5">
      <c r="A100" s="14">
        <v>80010089</v>
      </c>
      <c r="B100" s="14">
        <v>7100501</v>
      </c>
      <c r="C100" s="14">
        <v>7100502</v>
      </c>
      <c r="D100" s="14">
        <v>10252800000</v>
      </c>
      <c r="E100" s="14">
        <v>192240</v>
      </c>
      <c r="F100" s="14">
        <v>19224</v>
      </c>
      <c r="G100" s="14">
        <v>28836</v>
      </c>
      <c r="H100" s="14">
        <v>9000</v>
      </c>
      <c r="I100" s="14">
        <v>151</v>
      </c>
      <c r="J100" s="14">
        <v>201</v>
      </c>
      <c r="K100" s="14">
        <v>1601</v>
      </c>
      <c r="L100" s="14">
        <v>101</v>
      </c>
      <c r="M100" s="14">
        <v>251</v>
      </c>
      <c r="N100" s="14">
        <v>101</v>
      </c>
      <c r="O100" s="14">
        <v>1400012</v>
      </c>
      <c r="P100" s="14">
        <v>1400011</v>
      </c>
      <c r="Q100" s="15">
        <v>310050</v>
      </c>
      <c r="R100" s="14">
        <v>2</v>
      </c>
      <c r="S100" s="14">
        <v>102</v>
      </c>
      <c r="T100" s="14" t="s">
        <v>105</v>
      </c>
      <c r="U100" s="14">
        <v>4</v>
      </c>
      <c r="V100" s="14"/>
    </row>
    <row r="101" spans="1:22" s="18" customFormat="1" ht="16.5">
      <c r="A101" s="14">
        <v>80010090</v>
      </c>
      <c r="B101" s="14">
        <v>7100501</v>
      </c>
      <c r="C101" s="14">
        <v>7100502</v>
      </c>
      <c r="D101" s="14">
        <v>10368000000</v>
      </c>
      <c r="E101" s="14">
        <v>194400</v>
      </c>
      <c r="F101" s="14">
        <v>19440</v>
      </c>
      <c r="G101" s="14">
        <v>29160</v>
      </c>
      <c r="H101" s="14">
        <v>9000</v>
      </c>
      <c r="I101" s="14">
        <v>152</v>
      </c>
      <c r="J101" s="14">
        <v>202</v>
      </c>
      <c r="K101" s="14">
        <v>1602</v>
      </c>
      <c r="L101" s="14">
        <v>102</v>
      </c>
      <c r="M101" s="14">
        <v>252</v>
      </c>
      <c r="N101" s="14">
        <v>102</v>
      </c>
      <c r="O101" s="14">
        <v>1400012</v>
      </c>
      <c r="P101" s="14">
        <v>1400011</v>
      </c>
      <c r="Q101" s="15">
        <v>310050</v>
      </c>
      <c r="R101" s="14">
        <v>2</v>
      </c>
      <c r="S101" s="14">
        <v>103</v>
      </c>
      <c r="T101" s="14" t="s">
        <v>105</v>
      </c>
      <c r="U101" s="14">
        <v>4</v>
      </c>
      <c r="V101" s="14"/>
    </row>
    <row r="102" spans="1:22" s="18" customFormat="1" ht="16.5">
      <c r="A102" s="14">
        <v>80010091</v>
      </c>
      <c r="B102" s="14">
        <v>7100501</v>
      </c>
      <c r="C102" s="14">
        <v>7100502</v>
      </c>
      <c r="D102" s="14">
        <v>10483200000</v>
      </c>
      <c r="E102" s="14">
        <v>196560</v>
      </c>
      <c r="F102" s="14">
        <v>19656</v>
      </c>
      <c r="G102" s="14">
        <v>29484</v>
      </c>
      <c r="H102" s="14">
        <v>9000</v>
      </c>
      <c r="I102" s="14">
        <v>153</v>
      </c>
      <c r="J102" s="14">
        <v>203</v>
      </c>
      <c r="K102" s="14">
        <v>1603</v>
      </c>
      <c r="L102" s="14">
        <v>103</v>
      </c>
      <c r="M102" s="14">
        <v>253</v>
      </c>
      <c r="N102" s="14">
        <v>103</v>
      </c>
      <c r="O102" s="14">
        <v>1400012</v>
      </c>
      <c r="P102" s="14">
        <v>1400011</v>
      </c>
      <c r="Q102" s="15">
        <v>310050</v>
      </c>
      <c r="R102" s="14">
        <v>2</v>
      </c>
      <c r="S102" s="14">
        <v>104</v>
      </c>
      <c r="T102" s="14" t="s">
        <v>105</v>
      </c>
      <c r="U102" s="14">
        <v>4</v>
      </c>
      <c r="V102" s="14"/>
    </row>
    <row r="103" spans="1:22" s="18" customFormat="1" ht="16.5">
      <c r="A103" s="14">
        <v>80010092</v>
      </c>
      <c r="B103" s="14">
        <v>7100501</v>
      </c>
      <c r="C103" s="14">
        <v>7100502</v>
      </c>
      <c r="D103" s="14">
        <v>10598400000</v>
      </c>
      <c r="E103" s="14">
        <v>198720</v>
      </c>
      <c r="F103" s="14">
        <v>19872</v>
      </c>
      <c r="G103" s="14">
        <v>29808</v>
      </c>
      <c r="H103" s="14">
        <v>9000</v>
      </c>
      <c r="I103" s="14">
        <v>154</v>
      </c>
      <c r="J103" s="14">
        <v>204</v>
      </c>
      <c r="K103" s="14">
        <v>1604</v>
      </c>
      <c r="L103" s="14">
        <v>104</v>
      </c>
      <c r="M103" s="14">
        <v>254</v>
      </c>
      <c r="N103" s="14">
        <v>104</v>
      </c>
      <c r="O103" s="14">
        <v>1400012</v>
      </c>
      <c r="P103" s="14">
        <v>1400011</v>
      </c>
      <c r="Q103" s="15">
        <v>310050</v>
      </c>
      <c r="R103" s="14">
        <v>2</v>
      </c>
      <c r="S103" s="14">
        <v>105</v>
      </c>
      <c r="T103" s="14" t="s">
        <v>105</v>
      </c>
      <c r="U103" s="14">
        <v>4</v>
      </c>
      <c r="V103" s="14"/>
    </row>
    <row r="104" spans="1:22" s="18" customFormat="1" ht="16.5">
      <c r="A104" s="14">
        <v>80010093</v>
      </c>
      <c r="B104" s="14">
        <v>7100501</v>
      </c>
      <c r="C104" s="14">
        <v>7100502</v>
      </c>
      <c r="D104" s="14">
        <v>10713600000</v>
      </c>
      <c r="E104" s="14">
        <v>200880</v>
      </c>
      <c r="F104" s="14">
        <v>20088</v>
      </c>
      <c r="G104" s="14">
        <v>30132</v>
      </c>
      <c r="H104" s="14">
        <v>9000</v>
      </c>
      <c r="I104" s="14">
        <v>155</v>
      </c>
      <c r="J104" s="14">
        <v>205</v>
      </c>
      <c r="K104" s="14">
        <v>1605</v>
      </c>
      <c r="L104" s="14">
        <v>105</v>
      </c>
      <c r="M104" s="14">
        <v>255</v>
      </c>
      <c r="N104" s="14">
        <v>105</v>
      </c>
      <c r="O104" s="14">
        <v>1400012</v>
      </c>
      <c r="P104" s="14">
        <v>1400011</v>
      </c>
      <c r="Q104" s="15">
        <v>310050</v>
      </c>
      <c r="R104" s="14">
        <v>2</v>
      </c>
      <c r="S104" s="14">
        <v>106</v>
      </c>
      <c r="T104" s="14" t="s">
        <v>105</v>
      </c>
      <c r="U104" s="14">
        <v>4</v>
      </c>
      <c r="V104" s="14"/>
    </row>
    <row r="105" spans="1:22" s="18" customFormat="1" ht="16.5">
      <c r="A105" s="14">
        <v>80010094</v>
      </c>
      <c r="B105" s="14">
        <v>7100501</v>
      </c>
      <c r="C105" s="14">
        <v>7100502</v>
      </c>
      <c r="D105" s="14">
        <v>10828800000</v>
      </c>
      <c r="E105" s="14">
        <v>203040</v>
      </c>
      <c r="F105" s="14">
        <v>20304</v>
      </c>
      <c r="G105" s="14">
        <v>30456</v>
      </c>
      <c r="H105" s="14">
        <v>9000</v>
      </c>
      <c r="I105" s="14">
        <v>156</v>
      </c>
      <c r="J105" s="14">
        <v>206</v>
      </c>
      <c r="K105" s="14">
        <v>1606</v>
      </c>
      <c r="L105" s="14">
        <v>106</v>
      </c>
      <c r="M105" s="14">
        <v>256</v>
      </c>
      <c r="N105" s="14">
        <v>106</v>
      </c>
      <c r="O105" s="14">
        <v>1400012</v>
      </c>
      <c r="P105" s="14">
        <v>1400011</v>
      </c>
      <c r="Q105" s="15">
        <v>310050</v>
      </c>
      <c r="R105" s="14">
        <v>2</v>
      </c>
      <c r="S105" s="14">
        <v>107</v>
      </c>
      <c r="T105" s="14" t="s">
        <v>105</v>
      </c>
      <c r="U105" s="14">
        <v>4</v>
      </c>
      <c r="V105" s="14"/>
    </row>
    <row r="106" spans="1:22" s="18" customFormat="1" ht="16.5">
      <c r="A106" s="14">
        <v>80010095</v>
      </c>
      <c r="B106" s="14">
        <v>7100501</v>
      </c>
      <c r="C106" s="14">
        <v>7100502</v>
      </c>
      <c r="D106" s="14">
        <v>10944000000</v>
      </c>
      <c r="E106" s="14">
        <v>205200</v>
      </c>
      <c r="F106" s="14">
        <v>20520</v>
      </c>
      <c r="G106" s="14">
        <v>30780</v>
      </c>
      <c r="H106" s="14">
        <v>9000</v>
      </c>
      <c r="I106" s="14">
        <v>157</v>
      </c>
      <c r="J106" s="14">
        <v>207</v>
      </c>
      <c r="K106" s="14">
        <v>1607</v>
      </c>
      <c r="L106" s="14">
        <v>107</v>
      </c>
      <c r="M106" s="14">
        <v>257</v>
      </c>
      <c r="N106" s="14">
        <v>107</v>
      </c>
      <c r="O106" s="14">
        <v>1400012</v>
      </c>
      <c r="P106" s="14">
        <v>1400011</v>
      </c>
      <c r="Q106" s="15">
        <v>310050</v>
      </c>
      <c r="R106" s="14">
        <v>2</v>
      </c>
      <c r="S106" s="14">
        <v>108</v>
      </c>
      <c r="T106" s="14" t="s">
        <v>105</v>
      </c>
      <c r="U106" s="14">
        <v>4</v>
      </c>
      <c r="V106" s="14"/>
    </row>
    <row r="107" spans="1:22" s="18" customFormat="1" ht="16.5">
      <c r="A107" s="14">
        <v>80010096</v>
      </c>
      <c r="B107" s="14">
        <v>7100501</v>
      </c>
      <c r="C107" s="14">
        <v>7100502</v>
      </c>
      <c r="D107" s="14">
        <v>11059200000</v>
      </c>
      <c r="E107" s="14">
        <v>207360</v>
      </c>
      <c r="F107" s="14">
        <v>20736</v>
      </c>
      <c r="G107" s="14">
        <v>31104</v>
      </c>
      <c r="H107" s="14">
        <v>9000</v>
      </c>
      <c r="I107" s="14">
        <v>158</v>
      </c>
      <c r="J107" s="14">
        <v>208</v>
      </c>
      <c r="K107" s="14">
        <v>1608</v>
      </c>
      <c r="L107" s="14">
        <v>108</v>
      </c>
      <c r="M107" s="14">
        <v>258</v>
      </c>
      <c r="N107" s="14">
        <v>108</v>
      </c>
      <c r="O107" s="14">
        <v>1400012</v>
      </c>
      <c r="P107" s="14">
        <v>1400011</v>
      </c>
      <c r="Q107" s="15">
        <v>310050</v>
      </c>
      <c r="R107" s="14">
        <v>2</v>
      </c>
      <c r="S107" s="14">
        <v>109</v>
      </c>
      <c r="T107" s="14" t="s">
        <v>105</v>
      </c>
      <c r="U107" s="14">
        <v>4</v>
      </c>
      <c r="V107" s="14"/>
    </row>
    <row r="108" spans="1:22" s="18" customFormat="1" ht="16.5">
      <c r="A108" s="14">
        <v>80010097</v>
      </c>
      <c r="B108" s="14">
        <v>7100501</v>
      </c>
      <c r="C108" s="14">
        <v>7100502</v>
      </c>
      <c r="D108" s="14">
        <v>11174400000</v>
      </c>
      <c r="E108" s="14">
        <v>209520</v>
      </c>
      <c r="F108" s="14">
        <v>20952</v>
      </c>
      <c r="G108" s="14">
        <v>31428</v>
      </c>
      <c r="H108" s="14">
        <v>9000</v>
      </c>
      <c r="I108" s="14">
        <v>159</v>
      </c>
      <c r="J108" s="14">
        <v>209</v>
      </c>
      <c r="K108" s="14">
        <v>1609</v>
      </c>
      <c r="L108" s="14">
        <v>109</v>
      </c>
      <c r="M108" s="14">
        <v>259</v>
      </c>
      <c r="N108" s="14">
        <v>109</v>
      </c>
      <c r="O108" s="14">
        <v>1400012</v>
      </c>
      <c r="P108" s="14">
        <v>1400011</v>
      </c>
      <c r="Q108" s="15">
        <v>310050</v>
      </c>
      <c r="R108" s="14">
        <v>2</v>
      </c>
      <c r="S108" s="14">
        <v>110</v>
      </c>
      <c r="T108" s="14" t="s">
        <v>105</v>
      </c>
      <c r="U108" s="14">
        <v>4</v>
      </c>
      <c r="V108" s="14"/>
    </row>
    <row r="109" spans="1:22" s="18" customFormat="1" ht="16.5">
      <c r="A109" s="14">
        <v>80010098</v>
      </c>
      <c r="B109" s="14">
        <v>7100501</v>
      </c>
      <c r="C109" s="14">
        <v>7100502</v>
      </c>
      <c r="D109" s="14">
        <v>11289600000</v>
      </c>
      <c r="E109" s="14">
        <v>211680</v>
      </c>
      <c r="F109" s="14">
        <v>21168</v>
      </c>
      <c r="G109" s="14">
        <v>31752</v>
      </c>
      <c r="H109" s="14">
        <v>9000</v>
      </c>
      <c r="I109" s="14">
        <v>160</v>
      </c>
      <c r="J109" s="14">
        <v>210</v>
      </c>
      <c r="K109" s="14">
        <v>1610</v>
      </c>
      <c r="L109" s="14">
        <v>110</v>
      </c>
      <c r="M109" s="14">
        <v>260</v>
      </c>
      <c r="N109" s="14">
        <v>110</v>
      </c>
      <c r="O109" s="14">
        <v>1400012</v>
      </c>
      <c r="P109" s="14">
        <v>1400011</v>
      </c>
      <c r="Q109" s="15">
        <v>310050</v>
      </c>
      <c r="R109" s="14">
        <v>2</v>
      </c>
      <c r="S109" s="14">
        <v>111</v>
      </c>
      <c r="T109" s="14" t="s">
        <v>105</v>
      </c>
      <c r="U109" s="14">
        <v>4</v>
      </c>
      <c r="V109" s="14"/>
    </row>
    <row r="110" spans="1:22" s="18" customFormat="1" ht="16.5">
      <c r="A110" s="14">
        <v>80010099</v>
      </c>
      <c r="B110" s="14">
        <v>7100501</v>
      </c>
      <c r="C110" s="14">
        <v>7100502</v>
      </c>
      <c r="D110" s="14">
        <v>11404800000</v>
      </c>
      <c r="E110" s="14">
        <v>213840</v>
      </c>
      <c r="F110" s="14">
        <v>21384</v>
      </c>
      <c r="G110" s="14">
        <v>32076</v>
      </c>
      <c r="H110" s="14">
        <v>9000</v>
      </c>
      <c r="I110" s="14">
        <v>161</v>
      </c>
      <c r="J110" s="14">
        <v>211</v>
      </c>
      <c r="K110" s="14">
        <v>1611</v>
      </c>
      <c r="L110" s="14">
        <v>111</v>
      </c>
      <c r="M110" s="14">
        <v>261</v>
      </c>
      <c r="N110" s="14">
        <v>111</v>
      </c>
      <c r="O110" s="14">
        <v>1400012</v>
      </c>
      <c r="P110" s="14">
        <v>1400011</v>
      </c>
      <c r="Q110" s="15">
        <v>310050</v>
      </c>
      <c r="R110" s="14">
        <v>2</v>
      </c>
      <c r="S110" s="14">
        <v>112</v>
      </c>
      <c r="T110" s="14" t="s">
        <v>105</v>
      </c>
      <c r="U110" s="14">
        <v>4</v>
      </c>
      <c r="V110" s="14"/>
    </row>
    <row r="111" spans="1:22" s="18" customFormat="1" ht="16.5">
      <c r="A111" s="14">
        <v>80010100</v>
      </c>
      <c r="B111" s="14">
        <v>7100501</v>
      </c>
      <c r="C111" s="14">
        <v>7100502</v>
      </c>
      <c r="D111" s="14">
        <v>11520000000</v>
      </c>
      <c r="E111" s="14">
        <v>216000</v>
      </c>
      <c r="F111" s="14">
        <v>21600</v>
      </c>
      <c r="G111" s="14">
        <v>32400</v>
      </c>
      <c r="H111" s="14">
        <v>9000</v>
      </c>
      <c r="I111" s="14">
        <v>162</v>
      </c>
      <c r="J111" s="14">
        <v>212</v>
      </c>
      <c r="K111" s="14">
        <v>1612</v>
      </c>
      <c r="L111" s="14">
        <v>112</v>
      </c>
      <c r="M111" s="14">
        <v>262</v>
      </c>
      <c r="N111" s="14">
        <v>112</v>
      </c>
      <c r="O111" s="14">
        <v>1400012</v>
      </c>
      <c r="P111" s="14">
        <v>1400011</v>
      </c>
      <c r="Q111" s="15">
        <v>310050</v>
      </c>
      <c r="R111" s="14">
        <v>2</v>
      </c>
      <c r="S111" s="14">
        <v>113</v>
      </c>
      <c r="T111" s="14" t="s">
        <v>105</v>
      </c>
      <c r="U111" s="14">
        <v>4</v>
      </c>
      <c r="V111" s="14"/>
    </row>
    <row r="112" spans="1:22" s="37" customFormat="1" ht="16.5">
      <c r="A112" s="59">
        <v>100001111</v>
      </c>
      <c r="B112" s="7">
        <v>1000011</v>
      </c>
      <c r="C112" s="7">
        <v>1000022</v>
      </c>
      <c r="D112" s="7">
        <v>955</v>
      </c>
      <c r="E112" s="23">
        <v>891</v>
      </c>
      <c r="F112" s="7">
        <v>111</v>
      </c>
      <c r="G112" s="7">
        <v>9</v>
      </c>
      <c r="H112" s="7">
        <v>9000</v>
      </c>
      <c r="I112" s="7">
        <v>0</v>
      </c>
      <c r="J112" s="7">
        <v>0</v>
      </c>
      <c r="K112" s="7">
        <v>12000</v>
      </c>
      <c r="L112" s="7">
        <v>0</v>
      </c>
      <c r="M112" s="7">
        <v>0</v>
      </c>
      <c r="N112" s="7">
        <v>9999</v>
      </c>
      <c r="O112" s="60">
        <v>1500012</v>
      </c>
      <c r="P112" s="60">
        <v>1500011</v>
      </c>
      <c r="Q112" s="60">
        <v>300001</v>
      </c>
      <c r="R112" s="60">
        <v>1</v>
      </c>
      <c r="S112" s="7">
        <v>1</v>
      </c>
      <c r="T112" s="7"/>
      <c r="U112" s="7">
        <v>2</v>
      </c>
      <c r="V112" s="7" t="s">
        <v>1828</v>
      </c>
    </row>
    <row r="113" spans="1:22" s="37" customFormat="1" ht="16.5">
      <c r="A113" s="59">
        <v>100001112</v>
      </c>
      <c r="B113" s="7">
        <v>1000011</v>
      </c>
      <c r="C113" s="7">
        <v>1000022</v>
      </c>
      <c r="D113" s="7">
        <v>955</v>
      </c>
      <c r="E113" s="23">
        <v>891</v>
      </c>
      <c r="F113" s="7">
        <v>111</v>
      </c>
      <c r="G113" s="7">
        <v>9</v>
      </c>
      <c r="H113" s="7">
        <v>9000</v>
      </c>
      <c r="I113" s="7">
        <v>0</v>
      </c>
      <c r="J113" s="7">
        <v>0</v>
      </c>
      <c r="K113" s="7">
        <v>12000</v>
      </c>
      <c r="L113" s="7">
        <v>0</v>
      </c>
      <c r="M113" s="7">
        <v>0</v>
      </c>
      <c r="N113" s="7">
        <v>9999</v>
      </c>
      <c r="O113" s="60">
        <v>1500012</v>
      </c>
      <c r="P113" s="60">
        <v>1500011</v>
      </c>
      <c r="Q113" s="60">
        <v>300001</v>
      </c>
      <c r="R113" s="60">
        <v>1</v>
      </c>
      <c r="S113" s="7">
        <v>1</v>
      </c>
      <c r="T113" s="7"/>
      <c r="U113" s="7">
        <v>2</v>
      </c>
      <c r="V113" s="7" t="s">
        <v>106</v>
      </c>
    </row>
    <row r="114" spans="1:22" s="37" customFormat="1" ht="16.5">
      <c r="A114" s="59">
        <v>100001113</v>
      </c>
      <c r="B114" s="7">
        <v>1000041</v>
      </c>
      <c r="C114" s="7">
        <v>1000052</v>
      </c>
      <c r="D114" s="7">
        <v>347</v>
      </c>
      <c r="E114" s="23">
        <v>1047</v>
      </c>
      <c r="F114" s="7">
        <v>76</v>
      </c>
      <c r="G114" s="7">
        <v>103</v>
      </c>
      <c r="H114" s="7">
        <v>9000</v>
      </c>
      <c r="I114" s="7">
        <v>0</v>
      </c>
      <c r="J114" s="7">
        <v>0</v>
      </c>
      <c r="K114" s="7">
        <v>12000</v>
      </c>
      <c r="L114" s="7">
        <v>0</v>
      </c>
      <c r="M114" s="7">
        <v>0</v>
      </c>
      <c r="N114" s="7">
        <v>9999</v>
      </c>
      <c r="O114" s="60">
        <v>1500022</v>
      </c>
      <c r="P114" s="60">
        <v>1500021</v>
      </c>
      <c r="Q114" s="60">
        <v>300002</v>
      </c>
      <c r="R114" s="60">
        <v>2</v>
      </c>
      <c r="S114" s="7">
        <v>1</v>
      </c>
      <c r="T114" s="7"/>
      <c r="U114" s="7">
        <v>2</v>
      </c>
      <c r="V114" s="7" t="s">
        <v>106</v>
      </c>
    </row>
    <row r="115" spans="1:22" s="37" customFormat="1" ht="16.5">
      <c r="A115" s="59">
        <v>100001121</v>
      </c>
      <c r="B115" s="7">
        <v>1000011</v>
      </c>
      <c r="C115" s="7">
        <v>1000022</v>
      </c>
      <c r="D115" s="7">
        <v>1195</v>
      </c>
      <c r="E115" s="23">
        <v>977</v>
      </c>
      <c r="F115" s="7">
        <v>139</v>
      </c>
      <c r="G115" s="7">
        <v>11</v>
      </c>
      <c r="H115" s="7">
        <v>9000</v>
      </c>
      <c r="I115" s="7">
        <v>0</v>
      </c>
      <c r="J115" s="7">
        <v>0</v>
      </c>
      <c r="K115" s="7">
        <v>12000</v>
      </c>
      <c r="L115" s="7">
        <v>0</v>
      </c>
      <c r="M115" s="7">
        <v>0</v>
      </c>
      <c r="N115" s="7">
        <v>9999</v>
      </c>
      <c r="O115" s="60">
        <v>1500012</v>
      </c>
      <c r="P115" s="60">
        <v>1500011</v>
      </c>
      <c r="Q115" s="60">
        <v>300001</v>
      </c>
      <c r="R115" s="60">
        <v>1</v>
      </c>
      <c r="S115" s="7">
        <v>1</v>
      </c>
      <c r="T115" s="7"/>
      <c r="U115" s="7">
        <v>2</v>
      </c>
      <c r="V115" s="7" t="s">
        <v>106</v>
      </c>
    </row>
    <row r="116" spans="1:22" s="37" customFormat="1" ht="16.5">
      <c r="A116" s="59">
        <v>100001122</v>
      </c>
      <c r="B116" s="7">
        <v>1000011</v>
      </c>
      <c r="C116" s="7">
        <v>1000022</v>
      </c>
      <c r="D116" s="7">
        <v>1195</v>
      </c>
      <c r="E116" s="23">
        <v>977</v>
      </c>
      <c r="F116" s="7">
        <v>139</v>
      </c>
      <c r="G116" s="7">
        <v>11</v>
      </c>
      <c r="H116" s="7">
        <v>9000</v>
      </c>
      <c r="I116" s="7">
        <v>0</v>
      </c>
      <c r="J116" s="7">
        <v>0</v>
      </c>
      <c r="K116" s="7">
        <v>12000</v>
      </c>
      <c r="L116" s="7">
        <v>0</v>
      </c>
      <c r="M116" s="7">
        <v>0</v>
      </c>
      <c r="N116" s="7">
        <v>9999</v>
      </c>
      <c r="O116" s="60">
        <v>1500012</v>
      </c>
      <c r="P116" s="60">
        <v>1500011</v>
      </c>
      <c r="Q116" s="60">
        <v>300001</v>
      </c>
      <c r="R116" s="60">
        <v>1</v>
      </c>
      <c r="S116" s="7">
        <v>1</v>
      </c>
      <c r="T116" s="7"/>
      <c r="U116" s="7">
        <v>2</v>
      </c>
      <c r="V116" s="7" t="s">
        <v>106</v>
      </c>
    </row>
    <row r="117" spans="1:22" s="37" customFormat="1" ht="16.5">
      <c r="A117" s="59">
        <v>100001123</v>
      </c>
      <c r="B117" s="7">
        <v>1000041</v>
      </c>
      <c r="C117" s="7">
        <v>1000052</v>
      </c>
      <c r="D117" s="7">
        <v>434</v>
      </c>
      <c r="E117" s="23">
        <v>1128</v>
      </c>
      <c r="F117" s="7">
        <v>95</v>
      </c>
      <c r="G117" s="7">
        <v>129</v>
      </c>
      <c r="H117" s="7">
        <v>9000</v>
      </c>
      <c r="I117" s="7">
        <v>0</v>
      </c>
      <c r="J117" s="7">
        <v>0</v>
      </c>
      <c r="K117" s="7">
        <v>12000</v>
      </c>
      <c r="L117" s="7">
        <v>0</v>
      </c>
      <c r="M117" s="7">
        <v>0</v>
      </c>
      <c r="N117" s="7">
        <v>9999</v>
      </c>
      <c r="O117" s="60">
        <v>1500022</v>
      </c>
      <c r="P117" s="60">
        <v>1500021</v>
      </c>
      <c r="Q117" s="60">
        <v>300002</v>
      </c>
      <c r="R117" s="60">
        <v>2</v>
      </c>
      <c r="S117" s="7">
        <v>1</v>
      </c>
      <c r="T117" s="7"/>
      <c r="U117" s="7">
        <v>2</v>
      </c>
      <c r="V117" s="7" t="s">
        <v>106</v>
      </c>
    </row>
    <row r="118" spans="1:22" s="37" customFormat="1" ht="16.5">
      <c r="A118" s="59">
        <v>100001131</v>
      </c>
      <c r="B118" s="7">
        <v>1000011</v>
      </c>
      <c r="C118" s="7">
        <v>1000022</v>
      </c>
      <c r="D118" s="23">
        <v>3030</v>
      </c>
      <c r="E118" s="23">
        <v>850</v>
      </c>
      <c r="F118" s="7">
        <v>237</v>
      </c>
      <c r="G118" s="7">
        <v>19</v>
      </c>
      <c r="H118" s="7">
        <v>9000</v>
      </c>
      <c r="I118" s="7">
        <v>0</v>
      </c>
      <c r="J118" s="7">
        <v>0</v>
      </c>
      <c r="K118" s="7">
        <v>12000</v>
      </c>
      <c r="L118" s="7">
        <v>0</v>
      </c>
      <c r="M118" s="7">
        <v>0</v>
      </c>
      <c r="N118" s="7">
        <v>9999</v>
      </c>
      <c r="O118" s="60">
        <v>1500012</v>
      </c>
      <c r="P118" s="60">
        <v>1500011</v>
      </c>
      <c r="Q118" s="60">
        <v>300001</v>
      </c>
      <c r="R118" s="60">
        <v>1</v>
      </c>
      <c r="S118" s="7">
        <v>1</v>
      </c>
      <c r="T118" s="7"/>
      <c r="U118" s="7">
        <v>2</v>
      </c>
      <c r="V118" s="7" t="s">
        <v>106</v>
      </c>
    </row>
    <row r="119" spans="1:22" s="37" customFormat="1" ht="16.5">
      <c r="A119" s="59">
        <v>100001132</v>
      </c>
      <c r="B119" s="7">
        <v>1000011</v>
      </c>
      <c r="C119" s="7">
        <v>1000022</v>
      </c>
      <c r="D119" s="7">
        <v>2030</v>
      </c>
      <c r="E119" s="23">
        <v>850</v>
      </c>
      <c r="F119" s="7">
        <v>237</v>
      </c>
      <c r="G119" s="7">
        <v>19</v>
      </c>
      <c r="H119" s="7">
        <v>9000</v>
      </c>
      <c r="I119" s="7">
        <v>0</v>
      </c>
      <c r="J119" s="7">
        <v>0</v>
      </c>
      <c r="K119" s="7">
        <v>12000</v>
      </c>
      <c r="L119" s="7">
        <v>0</v>
      </c>
      <c r="M119" s="7">
        <v>0</v>
      </c>
      <c r="N119" s="7">
        <v>9999</v>
      </c>
      <c r="O119" s="60">
        <v>1500012</v>
      </c>
      <c r="P119" s="60">
        <v>1500011</v>
      </c>
      <c r="Q119" s="60">
        <v>300001</v>
      </c>
      <c r="R119" s="60">
        <v>1</v>
      </c>
      <c r="S119" s="7">
        <v>1</v>
      </c>
      <c r="T119" s="7"/>
      <c r="U119" s="7">
        <v>2</v>
      </c>
      <c r="V119" s="7" t="s">
        <v>106</v>
      </c>
    </row>
    <row r="120" spans="1:22" s="37" customFormat="1" ht="16.5">
      <c r="A120" s="59">
        <v>100001133</v>
      </c>
      <c r="B120" s="7">
        <v>1000041</v>
      </c>
      <c r="C120" s="7">
        <v>1000052</v>
      </c>
      <c r="D120" s="7">
        <v>738</v>
      </c>
      <c r="E120" s="23">
        <v>1100</v>
      </c>
      <c r="F120" s="7">
        <v>161</v>
      </c>
      <c r="G120" s="7">
        <v>220</v>
      </c>
      <c r="H120" s="7">
        <v>9000</v>
      </c>
      <c r="I120" s="7">
        <v>0</v>
      </c>
      <c r="J120" s="7">
        <v>0</v>
      </c>
      <c r="K120" s="7">
        <v>12000</v>
      </c>
      <c r="L120" s="7">
        <v>0</v>
      </c>
      <c r="M120" s="7">
        <v>0</v>
      </c>
      <c r="N120" s="7">
        <v>9999</v>
      </c>
      <c r="O120" s="60">
        <v>1500022</v>
      </c>
      <c r="P120" s="60">
        <v>1500021</v>
      </c>
      <c r="Q120" s="60">
        <v>300002</v>
      </c>
      <c r="R120" s="60">
        <v>2</v>
      </c>
      <c r="S120" s="7">
        <v>1</v>
      </c>
      <c r="T120" s="7"/>
      <c r="U120" s="7">
        <v>2</v>
      </c>
      <c r="V120" s="7" t="s">
        <v>106</v>
      </c>
    </row>
    <row r="121" spans="1:22" s="68" customFormat="1" ht="16.5">
      <c r="A121" s="66">
        <v>100001211</v>
      </c>
      <c r="B121" s="67">
        <v>1000011</v>
      </c>
      <c r="C121" s="67">
        <v>1000022</v>
      </c>
      <c r="D121" s="67">
        <v>1195</v>
      </c>
      <c r="E121" s="67">
        <v>899</v>
      </c>
      <c r="F121" s="67">
        <v>139</v>
      </c>
      <c r="G121" s="67">
        <v>11</v>
      </c>
      <c r="H121" s="67">
        <v>9000</v>
      </c>
      <c r="I121" s="67">
        <v>0</v>
      </c>
      <c r="J121" s="67">
        <v>0</v>
      </c>
      <c r="K121" s="67">
        <v>12000</v>
      </c>
      <c r="L121" s="67">
        <v>0</v>
      </c>
      <c r="M121" s="67">
        <v>0</v>
      </c>
      <c r="N121" s="67">
        <v>9999</v>
      </c>
      <c r="O121" s="10">
        <v>1500012</v>
      </c>
      <c r="P121" s="10">
        <v>1500011</v>
      </c>
      <c r="Q121" s="10">
        <v>300001</v>
      </c>
      <c r="R121" s="10">
        <v>1</v>
      </c>
      <c r="S121" s="67">
        <v>1</v>
      </c>
      <c r="T121" s="67"/>
      <c r="U121" s="67">
        <v>2</v>
      </c>
      <c r="V121" s="67" t="s">
        <v>106</v>
      </c>
    </row>
    <row r="122" spans="1:22" s="68" customFormat="1" ht="16.5">
      <c r="A122" s="66">
        <v>100001212</v>
      </c>
      <c r="B122" s="67">
        <v>1000011</v>
      </c>
      <c r="C122" s="67">
        <v>1000022</v>
      </c>
      <c r="D122" s="67">
        <v>1195</v>
      </c>
      <c r="E122" s="67">
        <v>899</v>
      </c>
      <c r="F122" s="67">
        <v>139</v>
      </c>
      <c r="G122" s="67">
        <v>11</v>
      </c>
      <c r="H122" s="67">
        <v>9000</v>
      </c>
      <c r="I122" s="67">
        <v>0</v>
      </c>
      <c r="J122" s="67">
        <v>0</v>
      </c>
      <c r="K122" s="67">
        <v>12000</v>
      </c>
      <c r="L122" s="67">
        <v>0</v>
      </c>
      <c r="M122" s="67">
        <v>0</v>
      </c>
      <c r="N122" s="67">
        <v>9999</v>
      </c>
      <c r="O122" s="10">
        <v>1500012</v>
      </c>
      <c r="P122" s="10">
        <v>1500011</v>
      </c>
      <c r="Q122" s="10">
        <v>300001</v>
      </c>
      <c r="R122" s="10">
        <v>1</v>
      </c>
      <c r="S122" s="67">
        <v>1</v>
      </c>
      <c r="T122" s="67"/>
      <c r="U122" s="67">
        <v>2</v>
      </c>
      <c r="V122" s="67" t="s">
        <v>106</v>
      </c>
    </row>
    <row r="123" spans="1:22" s="68" customFormat="1" ht="16.5">
      <c r="A123" s="66">
        <v>100001213</v>
      </c>
      <c r="B123" s="67">
        <v>1000041</v>
      </c>
      <c r="C123" s="67">
        <v>1000052</v>
      </c>
      <c r="D123" s="67">
        <v>434</v>
      </c>
      <c r="E123" s="67">
        <v>1040</v>
      </c>
      <c r="F123" s="67">
        <v>95</v>
      </c>
      <c r="G123" s="67">
        <v>129</v>
      </c>
      <c r="H123" s="67">
        <v>9000</v>
      </c>
      <c r="I123" s="67">
        <v>0</v>
      </c>
      <c r="J123" s="67">
        <v>0</v>
      </c>
      <c r="K123" s="67">
        <v>12000</v>
      </c>
      <c r="L123" s="67">
        <v>0</v>
      </c>
      <c r="M123" s="67">
        <v>0</v>
      </c>
      <c r="N123" s="67">
        <v>9999</v>
      </c>
      <c r="O123" s="10">
        <v>1500032</v>
      </c>
      <c r="P123" s="10">
        <v>1500031</v>
      </c>
      <c r="Q123" s="10">
        <v>300003</v>
      </c>
      <c r="R123" s="10">
        <v>2</v>
      </c>
      <c r="S123" s="67">
        <v>1</v>
      </c>
      <c r="T123" s="67"/>
      <c r="U123" s="67">
        <v>2</v>
      </c>
      <c r="V123" s="67" t="s">
        <v>106</v>
      </c>
    </row>
    <row r="124" spans="1:22" s="68" customFormat="1" ht="16.5">
      <c r="A124" s="66">
        <v>100001221</v>
      </c>
      <c r="B124" s="67">
        <v>1000011</v>
      </c>
      <c r="C124" s="67">
        <v>1000022</v>
      </c>
      <c r="D124" s="67">
        <v>1432</v>
      </c>
      <c r="E124" s="67">
        <v>935</v>
      </c>
      <c r="F124" s="67">
        <v>167</v>
      </c>
      <c r="G124" s="67">
        <v>13</v>
      </c>
      <c r="H124" s="67">
        <v>9000</v>
      </c>
      <c r="I124" s="67">
        <v>0</v>
      </c>
      <c r="J124" s="67">
        <v>0</v>
      </c>
      <c r="K124" s="67">
        <v>12000</v>
      </c>
      <c r="L124" s="67">
        <v>0</v>
      </c>
      <c r="M124" s="67">
        <v>0</v>
      </c>
      <c r="N124" s="67">
        <v>9999</v>
      </c>
      <c r="O124" s="10">
        <v>1500012</v>
      </c>
      <c r="P124" s="10">
        <v>1500011</v>
      </c>
      <c r="Q124" s="10">
        <v>300001</v>
      </c>
      <c r="R124" s="10">
        <v>1</v>
      </c>
      <c r="S124" s="67">
        <v>1</v>
      </c>
      <c r="T124" s="67"/>
      <c r="U124" s="67">
        <v>2</v>
      </c>
      <c r="V124" s="67" t="s">
        <v>106</v>
      </c>
    </row>
    <row r="125" spans="1:22" s="68" customFormat="1" ht="16.5">
      <c r="A125" s="66">
        <v>100001222</v>
      </c>
      <c r="B125" s="67">
        <v>1000011</v>
      </c>
      <c r="C125" s="67">
        <v>1000022</v>
      </c>
      <c r="D125" s="67">
        <v>1432</v>
      </c>
      <c r="E125" s="67">
        <v>935</v>
      </c>
      <c r="F125" s="67">
        <v>167</v>
      </c>
      <c r="G125" s="67">
        <v>13</v>
      </c>
      <c r="H125" s="67">
        <v>9000</v>
      </c>
      <c r="I125" s="67">
        <v>0</v>
      </c>
      <c r="J125" s="67">
        <v>0</v>
      </c>
      <c r="K125" s="67">
        <v>12000</v>
      </c>
      <c r="L125" s="67">
        <v>0</v>
      </c>
      <c r="M125" s="67">
        <v>0</v>
      </c>
      <c r="N125" s="67">
        <v>9999</v>
      </c>
      <c r="O125" s="10">
        <v>1500012</v>
      </c>
      <c r="P125" s="10">
        <v>1500011</v>
      </c>
      <c r="Q125" s="10">
        <v>300001</v>
      </c>
      <c r="R125" s="10">
        <v>1</v>
      </c>
      <c r="S125" s="67">
        <v>1</v>
      </c>
      <c r="T125" s="67"/>
      <c r="U125" s="67">
        <v>2</v>
      </c>
      <c r="V125" s="67" t="s">
        <v>106</v>
      </c>
    </row>
    <row r="126" spans="1:22" s="68" customFormat="1" ht="16.5">
      <c r="A126" s="66">
        <v>100001223</v>
      </c>
      <c r="B126" s="67">
        <v>1000041</v>
      </c>
      <c r="C126" s="67">
        <v>1000052</v>
      </c>
      <c r="D126" s="67">
        <v>521</v>
      </c>
      <c r="E126" s="67">
        <v>1071</v>
      </c>
      <c r="F126" s="67">
        <v>114</v>
      </c>
      <c r="G126" s="67">
        <v>155</v>
      </c>
      <c r="H126" s="67">
        <v>9000</v>
      </c>
      <c r="I126" s="67">
        <v>0</v>
      </c>
      <c r="J126" s="67">
        <v>0</v>
      </c>
      <c r="K126" s="67">
        <v>12000</v>
      </c>
      <c r="L126" s="67">
        <v>0</v>
      </c>
      <c r="M126" s="67">
        <v>0</v>
      </c>
      <c r="N126" s="67">
        <v>9999</v>
      </c>
      <c r="O126" s="10">
        <v>1500032</v>
      </c>
      <c r="P126" s="10">
        <v>1500031</v>
      </c>
      <c r="Q126" s="10">
        <v>300003</v>
      </c>
      <c r="R126" s="10">
        <v>2</v>
      </c>
      <c r="S126" s="67">
        <v>1</v>
      </c>
      <c r="T126" s="67"/>
      <c r="U126" s="67">
        <v>2</v>
      </c>
      <c r="V126" s="67" t="s">
        <v>106</v>
      </c>
    </row>
    <row r="127" spans="1:22" s="68" customFormat="1" ht="16.5">
      <c r="A127" s="66">
        <v>100001231</v>
      </c>
      <c r="B127" s="67">
        <v>1000011</v>
      </c>
      <c r="C127" s="67">
        <v>1000022</v>
      </c>
      <c r="D127" s="67">
        <v>2270</v>
      </c>
      <c r="E127" s="23">
        <v>1100</v>
      </c>
      <c r="F127" s="67">
        <v>265</v>
      </c>
      <c r="G127" s="67">
        <v>21</v>
      </c>
      <c r="H127" s="67">
        <v>9000</v>
      </c>
      <c r="I127" s="67">
        <v>0</v>
      </c>
      <c r="J127" s="67">
        <v>0</v>
      </c>
      <c r="K127" s="67">
        <v>12000</v>
      </c>
      <c r="L127" s="67">
        <v>0</v>
      </c>
      <c r="M127" s="67">
        <v>0</v>
      </c>
      <c r="N127" s="67">
        <v>9999</v>
      </c>
      <c r="O127" s="10">
        <v>1500012</v>
      </c>
      <c r="P127" s="10">
        <v>1500011</v>
      </c>
      <c r="Q127" s="10">
        <v>300001</v>
      </c>
      <c r="R127" s="10">
        <v>1</v>
      </c>
      <c r="S127" s="67">
        <v>1</v>
      </c>
      <c r="T127" s="67"/>
      <c r="U127" s="67">
        <v>2</v>
      </c>
      <c r="V127" s="67" t="s">
        <v>106</v>
      </c>
    </row>
    <row r="128" spans="1:22" s="68" customFormat="1" ht="16.5">
      <c r="A128" s="66">
        <v>100001232</v>
      </c>
      <c r="B128" s="67">
        <v>1000011</v>
      </c>
      <c r="C128" s="67">
        <v>1000022</v>
      </c>
      <c r="D128" s="23">
        <v>1350</v>
      </c>
      <c r="E128" s="23">
        <v>1100</v>
      </c>
      <c r="F128" s="67">
        <v>265</v>
      </c>
      <c r="G128" s="67">
        <v>21</v>
      </c>
      <c r="H128" s="67">
        <v>9000</v>
      </c>
      <c r="I128" s="67">
        <v>0</v>
      </c>
      <c r="J128" s="67">
        <v>0</v>
      </c>
      <c r="K128" s="67">
        <v>12000</v>
      </c>
      <c r="L128" s="67">
        <v>0</v>
      </c>
      <c r="M128" s="67">
        <v>0</v>
      </c>
      <c r="N128" s="67">
        <v>9999</v>
      </c>
      <c r="O128" s="10">
        <v>1500012</v>
      </c>
      <c r="P128" s="10">
        <v>1500011</v>
      </c>
      <c r="Q128" s="10">
        <v>300001</v>
      </c>
      <c r="R128" s="10">
        <v>1</v>
      </c>
      <c r="S128" s="67">
        <v>1</v>
      </c>
      <c r="T128" s="67"/>
      <c r="U128" s="67">
        <v>2</v>
      </c>
      <c r="V128" s="67" t="s">
        <v>106</v>
      </c>
    </row>
    <row r="129" spans="1:22" s="68" customFormat="1" ht="16.5">
      <c r="A129" s="66">
        <v>100001233</v>
      </c>
      <c r="B129" s="67">
        <v>1000041</v>
      </c>
      <c r="C129" s="67">
        <v>1000052</v>
      </c>
      <c r="D129" s="7">
        <v>825</v>
      </c>
      <c r="E129" s="23">
        <v>1100</v>
      </c>
      <c r="F129" s="67">
        <v>180</v>
      </c>
      <c r="G129" s="67">
        <v>246</v>
      </c>
      <c r="H129" s="67">
        <v>9000</v>
      </c>
      <c r="I129" s="67">
        <v>0</v>
      </c>
      <c r="J129" s="67">
        <v>0</v>
      </c>
      <c r="K129" s="67">
        <v>12000</v>
      </c>
      <c r="L129" s="67">
        <v>0</v>
      </c>
      <c r="M129" s="67">
        <v>0</v>
      </c>
      <c r="N129" s="67">
        <v>9999</v>
      </c>
      <c r="O129" s="10">
        <v>1500032</v>
      </c>
      <c r="P129" s="10">
        <v>1500031</v>
      </c>
      <c r="Q129" s="10">
        <v>300003</v>
      </c>
      <c r="R129" s="10">
        <v>2</v>
      </c>
      <c r="S129" s="67">
        <v>1</v>
      </c>
      <c r="T129" s="67"/>
      <c r="U129" s="67">
        <v>2</v>
      </c>
      <c r="V129" s="67" t="s">
        <v>106</v>
      </c>
    </row>
    <row r="130" spans="1:22" s="65" customFormat="1" ht="16.5">
      <c r="A130" s="62">
        <v>100001311</v>
      </c>
      <c r="B130" s="63">
        <v>1000011</v>
      </c>
      <c r="C130" s="63">
        <v>1000022</v>
      </c>
      <c r="D130" s="63">
        <v>1195</v>
      </c>
      <c r="E130" s="63">
        <v>1007</v>
      </c>
      <c r="F130" s="63">
        <v>139</v>
      </c>
      <c r="G130" s="63">
        <v>11</v>
      </c>
      <c r="H130" s="63">
        <v>9000</v>
      </c>
      <c r="I130" s="63">
        <v>0</v>
      </c>
      <c r="J130" s="63">
        <v>0</v>
      </c>
      <c r="K130" s="63">
        <v>12000</v>
      </c>
      <c r="L130" s="63">
        <v>0</v>
      </c>
      <c r="M130" s="63">
        <v>0</v>
      </c>
      <c r="N130" s="63">
        <v>9999</v>
      </c>
      <c r="O130" s="64">
        <v>1500012</v>
      </c>
      <c r="P130" s="64">
        <v>1500011</v>
      </c>
      <c r="Q130" s="64">
        <v>300001</v>
      </c>
      <c r="R130" s="64">
        <v>1</v>
      </c>
      <c r="S130" s="63">
        <v>1</v>
      </c>
      <c r="T130" s="63"/>
      <c r="U130" s="63">
        <v>2</v>
      </c>
      <c r="V130" s="63" t="s">
        <v>106</v>
      </c>
    </row>
    <row r="131" spans="1:22" s="65" customFormat="1" ht="16.5">
      <c r="A131" s="62">
        <v>100001312</v>
      </c>
      <c r="B131" s="63">
        <v>1000011</v>
      </c>
      <c r="C131" s="63">
        <v>1000022</v>
      </c>
      <c r="D131" s="63">
        <v>1195</v>
      </c>
      <c r="E131" s="63">
        <v>1007</v>
      </c>
      <c r="F131" s="63">
        <v>139</v>
      </c>
      <c r="G131" s="63">
        <v>11</v>
      </c>
      <c r="H131" s="63">
        <v>9000</v>
      </c>
      <c r="I131" s="63">
        <v>0</v>
      </c>
      <c r="J131" s="63">
        <v>0</v>
      </c>
      <c r="K131" s="63">
        <v>12000</v>
      </c>
      <c r="L131" s="63">
        <v>0</v>
      </c>
      <c r="M131" s="63">
        <v>0</v>
      </c>
      <c r="N131" s="63">
        <v>9999</v>
      </c>
      <c r="O131" s="64">
        <v>1500012</v>
      </c>
      <c r="P131" s="64">
        <v>1500011</v>
      </c>
      <c r="Q131" s="64">
        <v>300001</v>
      </c>
      <c r="R131" s="64">
        <v>1</v>
      </c>
      <c r="S131" s="63">
        <v>1</v>
      </c>
      <c r="T131" s="63"/>
      <c r="U131" s="63">
        <v>2</v>
      </c>
      <c r="V131" s="63" t="s">
        <v>106</v>
      </c>
    </row>
    <row r="132" spans="1:22" s="65" customFormat="1" ht="16.5">
      <c r="A132" s="62">
        <v>100001313</v>
      </c>
      <c r="B132" s="63">
        <v>1000041</v>
      </c>
      <c r="C132" s="63">
        <v>1000052</v>
      </c>
      <c r="D132" s="63">
        <v>434</v>
      </c>
      <c r="E132" s="63">
        <v>1133</v>
      </c>
      <c r="F132" s="63">
        <v>95</v>
      </c>
      <c r="G132" s="63">
        <v>129</v>
      </c>
      <c r="H132" s="63">
        <v>9000</v>
      </c>
      <c r="I132" s="63">
        <v>0</v>
      </c>
      <c r="J132" s="63">
        <v>0</v>
      </c>
      <c r="K132" s="63">
        <v>12000</v>
      </c>
      <c r="L132" s="63">
        <v>0</v>
      </c>
      <c r="M132" s="63">
        <v>0</v>
      </c>
      <c r="N132" s="63">
        <v>9999</v>
      </c>
      <c r="O132" s="64">
        <v>1500012</v>
      </c>
      <c r="P132" s="64">
        <v>1500011</v>
      </c>
      <c r="Q132" s="64">
        <v>300001</v>
      </c>
      <c r="R132" s="64">
        <v>2</v>
      </c>
      <c r="S132" s="63">
        <v>1</v>
      </c>
      <c r="T132" s="63"/>
      <c r="U132" s="63">
        <v>2</v>
      </c>
      <c r="V132" s="63" t="s">
        <v>106</v>
      </c>
    </row>
    <row r="133" spans="1:22" s="65" customFormat="1" ht="16.5">
      <c r="A133" s="62">
        <v>100001321</v>
      </c>
      <c r="B133" s="63">
        <v>1000011</v>
      </c>
      <c r="C133" s="63">
        <v>1000022</v>
      </c>
      <c r="D133" s="63">
        <v>1672</v>
      </c>
      <c r="E133" s="63">
        <v>1043</v>
      </c>
      <c r="F133" s="63">
        <v>195</v>
      </c>
      <c r="G133" s="63">
        <v>16</v>
      </c>
      <c r="H133" s="63">
        <v>9000</v>
      </c>
      <c r="I133" s="63">
        <v>0</v>
      </c>
      <c r="J133" s="63">
        <v>0</v>
      </c>
      <c r="K133" s="63">
        <v>12000</v>
      </c>
      <c r="L133" s="63">
        <v>0</v>
      </c>
      <c r="M133" s="63">
        <v>0</v>
      </c>
      <c r="N133" s="63">
        <v>9999</v>
      </c>
      <c r="O133" s="64">
        <v>1500012</v>
      </c>
      <c r="P133" s="64">
        <v>1500011</v>
      </c>
      <c r="Q133" s="64">
        <v>300001</v>
      </c>
      <c r="R133" s="64">
        <v>1</v>
      </c>
      <c r="S133" s="63">
        <v>1</v>
      </c>
      <c r="T133" s="63"/>
      <c r="U133" s="63">
        <v>2</v>
      </c>
      <c r="V133" s="63" t="s">
        <v>106</v>
      </c>
    </row>
    <row r="134" spans="1:22" s="65" customFormat="1" ht="16.5">
      <c r="A134" s="62">
        <v>100001322</v>
      </c>
      <c r="B134" s="63">
        <v>1000011</v>
      </c>
      <c r="C134" s="63">
        <v>1000022</v>
      </c>
      <c r="D134" s="63">
        <v>1672</v>
      </c>
      <c r="E134" s="63">
        <v>1043</v>
      </c>
      <c r="F134" s="63">
        <v>195</v>
      </c>
      <c r="G134" s="63">
        <v>16</v>
      </c>
      <c r="H134" s="63">
        <v>9000</v>
      </c>
      <c r="I134" s="63">
        <v>0</v>
      </c>
      <c r="J134" s="63">
        <v>0</v>
      </c>
      <c r="K134" s="63">
        <v>12000</v>
      </c>
      <c r="L134" s="63">
        <v>0</v>
      </c>
      <c r="M134" s="63">
        <v>0</v>
      </c>
      <c r="N134" s="63">
        <v>9999</v>
      </c>
      <c r="O134" s="64">
        <v>1500012</v>
      </c>
      <c r="P134" s="64">
        <v>1500011</v>
      </c>
      <c r="Q134" s="64">
        <v>300001</v>
      </c>
      <c r="R134" s="64">
        <v>1</v>
      </c>
      <c r="S134" s="63">
        <v>1</v>
      </c>
      <c r="T134" s="63"/>
      <c r="U134" s="63">
        <v>2</v>
      </c>
      <c r="V134" s="63" t="s">
        <v>106</v>
      </c>
    </row>
    <row r="135" spans="1:22" s="65" customFormat="1" ht="16.5">
      <c r="A135" s="62">
        <v>100001323</v>
      </c>
      <c r="B135" s="63">
        <v>1000041</v>
      </c>
      <c r="C135" s="63">
        <v>1000052</v>
      </c>
      <c r="D135" s="63">
        <v>608</v>
      </c>
      <c r="E135" s="63">
        <v>1164</v>
      </c>
      <c r="F135" s="63">
        <v>133</v>
      </c>
      <c r="G135" s="63">
        <v>181</v>
      </c>
      <c r="H135" s="63">
        <v>9000</v>
      </c>
      <c r="I135" s="63">
        <v>0</v>
      </c>
      <c r="J135" s="63">
        <v>0</v>
      </c>
      <c r="K135" s="63">
        <v>12000</v>
      </c>
      <c r="L135" s="63">
        <v>0</v>
      </c>
      <c r="M135" s="63">
        <v>0</v>
      </c>
      <c r="N135" s="63">
        <v>9999</v>
      </c>
      <c r="O135" s="64">
        <v>1500012</v>
      </c>
      <c r="P135" s="64">
        <v>1500011</v>
      </c>
      <c r="Q135" s="64">
        <v>300001</v>
      </c>
      <c r="R135" s="64">
        <v>2</v>
      </c>
      <c r="S135" s="63">
        <v>1</v>
      </c>
      <c r="T135" s="63"/>
      <c r="U135" s="63">
        <v>2</v>
      </c>
      <c r="V135" s="63" t="s">
        <v>106</v>
      </c>
    </row>
    <row r="136" spans="1:22" s="65" customFormat="1" ht="16.5">
      <c r="A136" s="62">
        <v>100001331</v>
      </c>
      <c r="B136" s="63">
        <v>1000011</v>
      </c>
      <c r="C136" s="63">
        <v>1000022</v>
      </c>
      <c r="D136" s="23">
        <v>1900</v>
      </c>
      <c r="E136" s="63">
        <v>1086</v>
      </c>
      <c r="F136" s="63">
        <v>279</v>
      </c>
      <c r="G136" s="63">
        <v>23</v>
      </c>
      <c r="H136" s="63">
        <v>9000</v>
      </c>
      <c r="I136" s="63">
        <v>0</v>
      </c>
      <c r="J136" s="63">
        <v>0</v>
      </c>
      <c r="K136" s="63">
        <v>12000</v>
      </c>
      <c r="L136" s="63">
        <v>0</v>
      </c>
      <c r="M136" s="63">
        <v>0</v>
      </c>
      <c r="N136" s="63">
        <v>9999</v>
      </c>
      <c r="O136" s="64">
        <v>1500012</v>
      </c>
      <c r="P136" s="64">
        <v>1500011</v>
      </c>
      <c r="Q136" s="64">
        <v>300001</v>
      </c>
      <c r="R136" s="64">
        <v>1</v>
      </c>
      <c r="S136" s="63">
        <v>1</v>
      </c>
      <c r="T136" s="63"/>
      <c r="U136" s="63">
        <v>2</v>
      </c>
      <c r="V136" s="63" t="s">
        <v>106</v>
      </c>
    </row>
    <row r="137" spans="1:22" s="65" customFormat="1" ht="16.5">
      <c r="A137" s="62">
        <v>100001332</v>
      </c>
      <c r="B137" s="63">
        <v>1000011</v>
      </c>
      <c r="C137" s="63">
        <v>1000022</v>
      </c>
      <c r="D137" s="23">
        <v>1100</v>
      </c>
      <c r="E137" s="63">
        <v>1086</v>
      </c>
      <c r="F137" s="63">
        <v>279</v>
      </c>
      <c r="G137" s="63">
        <v>23</v>
      </c>
      <c r="H137" s="63">
        <v>9000</v>
      </c>
      <c r="I137" s="63">
        <v>0</v>
      </c>
      <c r="J137" s="63">
        <v>0</v>
      </c>
      <c r="K137" s="63">
        <v>12000</v>
      </c>
      <c r="L137" s="63">
        <v>0</v>
      </c>
      <c r="M137" s="63">
        <v>0</v>
      </c>
      <c r="N137" s="63">
        <v>9999</v>
      </c>
      <c r="O137" s="64">
        <v>1500012</v>
      </c>
      <c r="P137" s="64">
        <v>1500011</v>
      </c>
      <c r="Q137" s="64">
        <v>300001</v>
      </c>
      <c r="R137" s="64">
        <v>1</v>
      </c>
      <c r="S137" s="63">
        <v>1</v>
      </c>
      <c r="T137" s="63"/>
      <c r="U137" s="63">
        <v>2</v>
      </c>
      <c r="V137" s="63" t="s">
        <v>106</v>
      </c>
    </row>
    <row r="138" spans="1:22" s="65" customFormat="1" ht="16.5">
      <c r="A138" s="62">
        <v>100001333</v>
      </c>
      <c r="B138" s="63">
        <v>1000041</v>
      </c>
      <c r="C138" s="63">
        <v>1000052</v>
      </c>
      <c r="D138" s="23">
        <v>300</v>
      </c>
      <c r="E138" s="63">
        <v>1203</v>
      </c>
      <c r="F138" s="63">
        <v>190</v>
      </c>
      <c r="G138" s="63">
        <v>259</v>
      </c>
      <c r="H138" s="63">
        <v>9000</v>
      </c>
      <c r="I138" s="63">
        <v>0</v>
      </c>
      <c r="J138" s="63">
        <v>0</v>
      </c>
      <c r="K138" s="63">
        <v>12000</v>
      </c>
      <c r="L138" s="63">
        <v>0</v>
      </c>
      <c r="M138" s="63">
        <v>0</v>
      </c>
      <c r="N138" s="63">
        <v>9999</v>
      </c>
      <c r="O138" s="64">
        <v>1500012</v>
      </c>
      <c r="P138" s="64">
        <v>1500011</v>
      </c>
      <c r="Q138" s="64">
        <v>300001</v>
      </c>
      <c r="R138" s="64">
        <v>2</v>
      </c>
      <c r="S138" s="63">
        <v>1</v>
      </c>
      <c r="T138" s="63"/>
      <c r="U138" s="63">
        <v>2</v>
      </c>
      <c r="V138" s="63" t="s">
        <v>106</v>
      </c>
    </row>
    <row r="139" spans="1:22" ht="16.5">
      <c r="A139" s="53">
        <v>100002111</v>
      </c>
      <c r="B139" s="6">
        <v>1000011</v>
      </c>
      <c r="C139" s="6">
        <v>1000022</v>
      </c>
      <c r="D139" s="6">
        <v>1107</v>
      </c>
      <c r="E139" s="6">
        <v>741</v>
      </c>
      <c r="F139" s="6">
        <v>260</v>
      </c>
      <c r="G139" s="6">
        <v>268</v>
      </c>
      <c r="H139" s="6">
        <v>9000</v>
      </c>
      <c r="I139" s="6">
        <v>0</v>
      </c>
      <c r="J139" s="6">
        <v>0</v>
      </c>
      <c r="K139" s="6">
        <v>12000</v>
      </c>
      <c r="L139" s="6">
        <v>0</v>
      </c>
      <c r="M139" s="6">
        <v>0</v>
      </c>
      <c r="N139" s="6">
        <v>9999</v>
      </c>
      <c r="O139" s="37">
        <v>1500052</v>
      </c>
      <c r="P139" s="37">
        <v>1500051</v>
      </c>
      <c r="Q139">
        <v>300005</v>
      </c>
      <c r="R139" s="4">
        <v>1</v>
      </c>
      <c r="S139" s="6">
        <v>1</v>
      </c>
      <c r="T139" s="6"/>
      <c r="U139" s="6">
        <v>2</v>
      </c>
      <c r="V139" s="6" t="s">
        <v>873</v>
      </c>
    </row>
    <row r="140" spans="1:22" ht="16.5">
      <c r="A140" s="53">
        <v>100002112</v>
      </c>
      <c r="B140" s="6">
        <v>1000011</v>
      </c>
      <c r="C140" s="6">
        <v>1000022</v>
      </c>
      <c r="D140" s="6">
        <v>1107</v>
      </c>
      <c r="E140" s="6">
        <v>741</v>
      </c>
      <c r="F140" s="6">
        <v>260</v>
      </c>
      <c r="G140" s="6">
        <v>268</v>
      </c>
      <c r="H140" s="6">
        <v>9000</v>
      </c>
      <c r="I140" s="6">
        <v>0</v>
      </c>
      <c r="J140" s="6">
        <v>0</v>
      </c>
      <c r="K140" s="6">
        <v>12000</v>
      </c>
      <c r="L140" s="6">
        <v>0</v>
      </c>
      <c r="M140" s="6">
        <v>0</v>
      </c>
      <c r="N140" s="6">
        <v>9999</v>
      </c>
      <c r="O140">
        <v>1500052</v>
      </c>
      <c r="P140">
        <v>1500051</v>
      </c>
      <c r="Q140">
        <v>300005</v>
      </c>
      <c r="R140" s="4">
        <v>1</v>
      </c>
      <c r="S140" s="6">
        <v>1</v>
      </c>
      <c r="T140" s="6"/>
      <c r="U140" s="6">
        <v>2</v>
      </c>
      <c r="V140" s="6" t="s">
        <v>873</v>
      </c>
    </row>
    <row r="141" spans="1:22" ht="16.5">
      <c r="A141" s="53">
        <v>100002113</v>
      </c>
      <c r="B141" s="6">
        <v>1000041</v>
      </c>
      <c r="C141" s="6">
        <v>1000052</v>
      </c>
      <c r="D141" s="6">
        <v>457</v>
      </c>
      <c r="E141" s="6">
        <v>864</v>
      </c>
      <c r="F141" s="6">
        <v>269</v>
      </c>
      <c r="G141" s="6">
        <v>332</v>
      </c>
      <c r="H141" s="6">
        <v>9000</v>
      </c>
      <c r="I141" s="6">
        <v>0</v>
      </c>
      <c r="J141" s="6">
        <v>0</v>
      </c>
      <c r="K141" s="6">
        <v>12000</v>
      </c>
      <c r="L141" s="6">
        <v>0</v>
      </c>
      <c r="M141" s="6">
        <v>0</v>
      </c>
      <c r="N141" s="6">
        <v>9999</v>
      </c>
      <c r="O141">
        <v>1500062</v>
      </c>
      <c r="P141">
        <v>1500061</v>
      </c>
      <c r="Q141">
        <v>300006</v>
      </c>
      <c r="R141" s="4">
        <v>2</v>
      </c>
      <c r="S141" s="6">
        <v>1</v>
      </c>
      <c r="T141" s="6"/>
      <c r="U141" s="6">
        <v>2</v>
      </c>
      <c r="V141" s="6" t="s">
        <v>874</v>
      </c>
    </row>
    <row r="142" spans="1:22" ht="16.5">
      <c r="A142" s="53">
        <v>100002121</v>
      </c>
      <c r="B142" s="6">
        <v>1000011</v>
      </c>
      <c r="C142" s="6">
        <v>1000022</v>
      </c>
      <c r="D142" s="20">
        <v>1385</v>
      </c>
      <c r="E142" s="20">
        <v>746</v>
      </c>
      <c r="F142" s="20">
        <v>326</v>
      </c>
      <c r="G142" s="20">
        <v>335</v>
      </c>
      <c r="H142" s="6">
        <v>9000</v>
      </c>
      <c r="I142" s="6">
        <v>0</v>
      </c>
      <c r="J142" s="6">
        <v>0</v>
      </c>
      <c r="K142" s="6">
        <v>12000</v>
      </c>
      <c r="L142" s="6">
        <v>0</v>
      </c>
      <c r="M142" s="6">
        <v>0</v>
      </c>
      <c r="N142" s="6">
        <v>9999</v>
      </c>
      <c r="O142">
        <v>1500052</v>
      </c>
      <c r="P142">
        <v>1500051</v>
      </c>
      <c r="Q142">
        <v>300005</v>
      </c>
      <c r="R142" s="4">
        <v>1</v>
      </c>
      <c r="S142" s="6">
        <v>1</v>
      </c>
      <c r="T142" s="6"/>
      <c r="U142" s="6">
        <v>2</v>
      </c>
      <c r="V142" s="6" t="s">
        <v>107</v>
      </c>
    </row>
    <row r="143" spans="1:22" ht="16.5">
      <c r="A143" s="53">
        <v>100002122</v>
      </c>
      <c r="B143" s="6">
        <v>1000011</v>
      </c>
      <c r="C143" s="6">
        <v>1000022</v>
      </c>
      <c r="D143" s="20">
        <v>1385</v>
      </c>
      <c r="E143" s="20">
        <v>746</v>
      </c>
      <c r="F143" s="20">
        <v>326</v>
      </c>
      <c r="G143" s="20">
        <v>335</v>
      </c>
      <c r="H143" s="6">
        <v>9000</v>
      </c>
      <c r="I143" s="6">
        <v>0</v>
      </c>
      <c r="J143" s="6">
        <v>0</v>
      </c>
      <c r="K143" s="6">
        <v>12000</v>
      </c>
      <c r="L143" s="6">
        <v>0</v>
      </c>
      <c r="M143" s="6">
        <v>0</v>
      </c>
      <c r="N143" s="6">
        <v>9999</v>
      </c>
      <c r="O143">
        <v>1500052</v>
      </c>
      <c r="P143">
        <v>1500051</v>
      </c>
      <c r="Q143">
        <v>300005</v>
      </c>
      <c r="R143" s="4">
        <v>1</v>
      </c>
      <c r="S143" s="6">
        <v>1</v>
      </c>
      <c r="T143" s="6"/>
      <c r="U143" s="6">
        <v>2</v>
      </c>
      <c r="V143" s="6" t="s">
        <v>107</v>
      </c>
    </row>
    <row r="144" spans="1:22" ht="16.5">
      <c r="A144" s="53">
        <v>100002123</v>
      </c>
      <c r="B144" s="6">
        <v>1000041</v>
      </c>
      <c r="C144" s="6">
        <v>1000052</v>
      </c>
      <c r="D144" s="20">
        <v>572</v>
      </c>
      <c r="E144" s="20">
        <v>875</v>
      </c>
      <c r="F144" s="20">
        <v>337</v>
      </c>
      <c r="G144" s="20">
        <v>416</v>
      </c>
      <c r="H144" s="6">
        <v>9000</v>
      </c>
      <c r="I144" s="6">
        <v>0</v>
      </c>
      <c r="J144" s="6">
        <v>0</v>
      </c>
      <c r="K144" s="6">
        <v>12000</v>
      </c>
      <c r="L144" s="6">
        <v>0</v>
      </c>
      <c r="M144" s="6">
        <v>0</v>
      </c>
      <c r="N144" s="6">
        <v>9999</v>
      </c>
      <c r="O144">
        <v>1500062</v>
      </c>
      <c r="P144">
        <v>1500061</v>
      </c>
      <c r="Q144">
        <v>300006</v>
      </c>
      <c r="R144" s="4">
        <v>2</v>
      </c>
      <c r="S144" s="6">
        <v>1</v>
      </c>
      <c r="T144" s="6"/>
      <c r="U144" s="6">
        <v>2</v>
      </c>
      <c r="V144" s="6" t="s">
        <v>107</v>
      </c>
    </row>
    <row r="145" spans="1:22" ht="16.5">
      <c r="A145" s="53">
        <v>100002131</v>
      </c>
      <c r="B145" s="6">
        <v>1000011</v>
      </c>
      <c r="C145" s="6">
        <v>1000022</v>
      </c>
      <c r="D145" s="6">
        <v>1800</v>
      </c>
      <c r="E145" s="6">
        <v>751</v>
      </c>
      <c r="F145" s="6">
        <v>423</v>
      </c>
      <c r="G145" s="6">
        <v>435</v>
      </c>
      <c r="H145" s="6">
        <v>9000</v>
      </c>
      <c r="I145" s="6">
        <v>0</v>
      </c>
      <c r="J145" s="6">
        <v>0</v>
      </c>
      <c r="K145" s="6">
        <v>12000</v>
      </c>
      <c r="L145" s="6">
        <v>0</v>
      </c>
      <c r="M145" s="6">
        <v>0</v>
      </c>
      <c r="N145" s="6">
        <v>9999</v>
      </c>
      <c r="O145">
        <v>1500052</v>
      </c>
      <c r="P145">
        <v>1500051</v>
      </c>
      <c r="Q145">
        <v>300005</v>
      </c>
      <c r="R145" s="4">
        <v>1</v>
      </c>
      <c r="S145" s="6">
        <v>1</v>
      </c>
      <c r="T145" s="6"/>
      <c r="U145" s="6">
        <v>2</v>
      </c>
      <c r="V145" s="6" t="s">
        <v>107</v>
      </c>
    </row>
    <row r="146" spans="1:22" ht="16.5">
      <c r="A146" s="53">
        <v>100002132</v>
      </c>
      <c r="B146" s="6">
        <v>1000011</v>
      </c>
      <c r="C146" s="6">
        <v>1000022</v>
      </c>
      <c r="D146" s="6">
        <v>1800</v>
      </c>
      <c r="E146" s="6">
        <v>751</v>
      </c>
      <c r="F146" s="6">
        <v>423</v>
      </c>
      <c r="G146" s="6">
        <v>435</v>
      </c>
      <c r="H146" s="6">
        <v>9000</v>
      </c>
      <c r="I146" s="6">
        <v>0</v>
      </c>
      <c r="J146" s="6">
        <v>0</v>
      </c>
      <c r="K146" s="6">
        <v>12000</v>
      </c>
      <c r="L146" s="6">
        <v>0</v>
      </c>
      <c r="M146" s="6">
        <v>0</v>
      </c>
      <c r="N146" s="6">
        <v>9999</v>
      </c>
      <c r="O146">
        <v>1500052</v>
      </c>
      <c r="P146">
        <v>1500051</v>
      </c>
      <c r="Q146">
        <v>300005</v>
      </c>
      <c r="R146" s="4">
        <v>1</v>
      </c>
      <c r="S146" s="6">
        <v>1</v>
      </c>
      <c r="T146" s="6"/>
      <c r="U146" s="6">
        <v>2</v>
      </c>
      <c r="V146" s="6" t="s">
        <v>107</v>
      </c>
    </row>
    <row r="147" spans="1:22" ht="16.5">
      <c r="A147" s="53">
        <v>100002133</v>
      </c>
      <c r="B147" s="6">
        <v>1000041</v>
      </c>
      <c r="C147" s="6">
        <v>1000052</v>
      </c>
      <c r="D147" s="20">
        <v>743</v>
      </c>
      <c r="E147" s="74">
        <v>1100</v>
      </c>
      <c r="F147" s="20">
        <v>438</v>
      </c>
      <c r="G147" s="20">
        <v>540</v>
      </c>
      <c r="H147" s="6">
        <v>9000</v>
      </c>
      <c r="I147" s="6">
        <v>0</v>
      </c>
      <c r="J147" s="6">
        <v>0</v>
      </c>
      <c r="K147" s="6">
        <v>12000</v>
      </c>
      <c r="L147" s="6">
        <v>0</v>
      </c>
      <c r="M147" s="6">
        <v>0</v>
      </c>
      <c r="N147" s="6">
        <v>9999</v>
      </c>
      <c r="O147">
        <v>1500062</v>
      </c>
      <c r="P147">
        <v>1500061</v>
      </c>
      <c r="Q147">
        <v>300006</v>
      </c>
      <c r="R147" s="4">
        <v>2</v>
      </c>
      <c r="S147" s="6">
        <v>1</v>
      </c>
      <c r="T147" s="6"/>
      <c r="U147" s="6">
        <v>2</v>
      </c>
      <c r="V147" s="6" t="s">
        <v>107</v>
      </c>
    </row>
    <row r="148" spans="1:22" ht="16.5">
      <c r="A148" s="53">
        <v>100002211</v>
      </c>
      <c r="B148" s="6">
        <v>1000011</v>
      </c>
      <c r="C148" s="6">
        <v>1000022</v>
      </c>
      <c r="D148" s="20">
        <v>1385</v>
      </c>
      <c r="E148" s="20">
        <v>756</v>
      </c>
      <c r="F148" s="20">
        <v>326</v>
      </c>
      <c r="G148" s="20">
        <v>335</v>
      </c>
      <c r="H148" s="6">
        <v>9000</v>
      </c>
      <c r="I148" s="6">
        <v>0</v>
      </c>
      <c r="J148" s="6">
        <v>0</v>
      </c>
      <c r="K148" s="6">
        <v>12000</v>
      </c>
      <c r="L148" s="6">
        <v>0</v>
      </c>
      <c r="M148" s="6">
        <v>0</v>
      </c>
      <c r="N148" s="6">
        <v>9999</v>
      </c>
      <c r="O148">
        <v>1500052</v>
      </c>
      <c r="P148">
        <v>1500051</v>
      </c>
      <c r="Q148">
        <v>300005</v>
      </c>
      <c r="R148" s="4">
        <v>1</v>
      </c>
      <c r="S148" s="6">
        <v>1</v>
      </c>
      <c r="T148" s="6"/>
      <c r="U148" s="6">
        <v>2</v>
      </c>
      <c r="V148" s="6" t="s">
        <v>107</v>
      </c>
    </row>
    <row r="149" spans="1:22" ht="16.5">
      <c r="A149" s="53">
        <v>100002212</v>
      </c>
      <c r="B149" s="6">
        <v>1000011</v>
      </c>
      <c r="C149" s="6">
        <v>1000022</v>
      </c>
      <c r="D149" s="20">
        <v>1385</v>
      </c>
      <c r="E149" s="20">
        <v>756</v>
      </c>
      <c r="F149" s="20">
        <v>326</v>
      </c>
      <c r="G149" s="20">
        <v>335</v>
      </c>
      <c r="H149" s="6">
        <v>9000</v>
      </c>
      <c r="I149" s="6">
        <v>0</v>
      </c>
      <c r="J149" s="6">
        <v>0</v>
      </c>
      <c r="K149" s="6">
        <v>12000</v>
      </c>
      <c r="L149" s="6">
        <v>0</v>
      </c>
      <c r="M149" s="6">
        <v>0</v>
      </c>
      <c r="N149" s="6">
        <v>9999</v>
      </c>
      <c r="O149">
        <v>1500052</v>
      </c>
      <c r="P149">
        <v>1500051</v>
      </c>
      <c r="Q149">
        <v>300005</v>
      </c>
      <c r="R149" s="4">
        <v>1</v>
      </c>
      <c r="S149" s="6">
        <v>1</v>
      </c>
      <c r="T149" s="6"/>
      <c r="U149" s="6">
        <v>2</v>
      </c>
      <c r="V149" s="6" t="s">
        <v>107</v>
      </c>
    </row>
    <row r="150" spans="1:22" ht="16.5">
      <c r="A150" s="53">
        <v>100002213</v>
      </c>
      <c r="B150" s="6">
        <v>1000041</v>
      </c>
      <c r="C150" s="6">
        <v>1000052</v>
      </c>
      <c r="D150" s="20">
        <v>572</v>
      </c>
      <c r="E150" s="20">
        <v>897</v>
      </c>
      <c r="F150" s="20">
        <v>337</v>
      </c>
      <c r="G150" s="20">
        <v>416</v>
      </c>
      <c r="H150" s="6">
        <v>9000</v>
      </c>
      <c r="I150" s="6">
        <v>0</v>
      </c>
      <c r="J150" s="6">
        <v>0</v>
      </c>
      <c r="K150" s="6">
        <v>12000</v>
      </c>
      <c r="L150" s="6">
        <v>0</v>
      </c>
      <c r="M150" s="6">
        <v>0</v>
      </c>
      <c r="N150" s="6">
        <v>9999</v>
      </c>
      <c r="O150">
        <v>1500062</v>
      </c>
      <c r="P150">
        <v>1500061</v>
      </c>
      <c r="Q150">
        <v>300006</v>
      </c>
      <c r="R150" s="4">
        <v>2</v>
      </c>
      <c r="S150" s="6">
        <v>1</v>
      </c>
      <c r="T150" s="6"/>
      <c r="U150" s="6">
        <v>2</v>
      </c>
      <c r="V150" s="6" t="s">
        <v>107</v>
      </c>
    </row>
    <row r="151" spans="1:22" ht="16.5">
      <c r="A151" s="53">
        <v>100002221</v>
      </c>
      <c r="B151" s="6">
        <v>1000011</v>
      </c>
      <c r="C151" s="6">
        <v>1000022</v>
      </c>
      <c r="D151" s="20">
        <v>1522</v>
      </c>
      <c r="E151" s="20">
        <v>761</v>
      </c>
      <c r="F151" s="20">
        <v>358</v>
      </c>
      <c r="G151" s="20">
        <v>368</v>
      </c>
      <c r="H151" s="6">
        <v>9000</v>
      </c>
      <c r="I151" s="6">
        <v>0</v>
      </c>
      <c r="J151" s="6">
        <v>0</v>
      </c>
      <c r="K151" s="6">
        <v>12000</v>
      </c>
      <c r="L151" s="6">
        <v>0</v>
      </c>
      <c r="M151" s="6">
        <v>0</v>
      </c>
      <c r="N151" s="6">
        <v>9999</v>
      </c>
      <c r="O151">
        <v>1500052</v>
      </c>
      <c r="P151">
        <v>1500051</v>
      </c>
      <c r="Q151">
        <v>300005</v>
      </c>
      <c r="R151" s="4">
        <v>1</v>
      </c>
      <c r="S151" s="6">
        <v>1</v>
      </c>
      <c r="T151" s="6"/>
      <c r="U151" s="6">
        <v>2</v>
      </c>
      <c r="V151" s="6" t="s">
        <v>107</v>
      </c>
    </row>
    <row r="152" spans="1:22" ht="16.5">
      <c r="A152" s="53">
        <v>100002222</v>
      </c>
      <c r="B152" s="6">
        <v>1000011</v>
      </c>
      <c r="C152" s="6">
        <v>1000022</v>
      </c>
      <c r="D152" s="20">
        <v>1522</v>
      </c>
      <c r="E152" s="20">
        <v>761</v>
      </c>
      <c r="F152" s="20">
        <v>358</v>
      </c>
      <c r="G152" s="20">
        <v>368</v>
      </c>
      <c r="H152" s="6">
        <v>9000</v>
      </c>
      <c r="I152" s="6">
        <v>0</v>
      </c>
      <c r="J152" s="6">
        <v>0</v>
      </c>
      <c r="K152" s="6">
        <v>12000</v>
      </c>
      <c r="L152" s="6">
        <v>0</v>
      </c>
      <c r="M152" s="6">
        <v>0</v>
      </c>
      <c r="N152" s="6">
        <v>9999</v>
      </c>
      <c r="O152">
        <v>1500052</v>
      </c>
      <c r="P152">
        <v>1500051</v>
      </c>
      <c r="Q152">
        <v>300005</v>
      </c>
      <c r="R152" s="4">
        <v>1</v>
      </c>
      <c r="S152" s="6">
        <v>1</v>
      </c>
      <c r="T152" s="6"/>
      <c r="U152" s="6">
        <v>2</v>
      </c>
      <c r="V152" s="6" t="s">
        <v>107</v>
      </c>
    </row>
    <row r="153" spans="1:22" ht="16.5">
      <c r="A153" s="53">
        <v>100002223</v>
      </c>
      <c r="B153" s="6">
        <v>1000041</v>
      </c>
      <c r="C153" s="6">
        <v>1000052</v>
      </c>
      <c r="D153" s="20">
        <v>629</v>
      </c>
      <c r="E153" s="20">
        <v>908</v>
      </c>
      <c r="F153" s="20">
        <v>370</v>
      </c>
      <c r="G153" s="20">
        <v>457</v>
      </c>
      <c r="H153" s="6">
        <v>9000</v>
      </c>
      <c r="I153" s="6">
        <v>0</v>
      </c>
      <c r="J153" s="6">
        <v>0</v>
      </c>
      <c r="K153" s="6">
        <v>12000</v>
      </c>
      <c r="L153" s="6">
        <v>0</v>
      </c>
      <c r="M153" s="6">
        <v>0</v>
      </c>
      <c r="N153" s="6">
        <v>9999</v>
      </c>
      <c r="O153">
        <v>1500062</v>
      </c>
      <c r="P153">
        <v>1500061</v>
      </c>
      <c r="Q153">
        <v>300006</v>
      </c>
      <c r="R153" s="4">
        <v>2</v>
      </c>
      <c r="S153" s="6">
        <v>1</v>
      </c>
      <c r="T153" s="6"/>
      <c r="U153" s="6">
        <v>2</v>
      </c>
      <c r="V153" s="6" t="s">
        <v>107</v>
      </c>
    </row>
    <row r="154" spans="1:22" ht="16.5">
      <c r="A154" s="53">
        <v>100002231</v>
      </c>
      <c r="B154" s="6">
        <v>1000011</v>
      </c>
      <c r="C154" s="6">
        <v>1000022</v>
      </c>
      <c r="D154" s="20">
        <v>1937</v>
      </c>
      <c r="E154" s="20">
        <v>766</v>
      </c>
      <c r="F154" s="20">
        <v>456</v>
      </c>
      <c r="G154" s="20">
        <v>469</v>
      </c>
      <c r="H154" s="6">
        <v>9000</v>
      </c>
      <c r="I154" s="6">
        <v>0</v>
      </c>
      <c r="J154" s="6">
        <v>0</v>
      </c>
      <c r="K154" s="6">
        <v>12000</v>
      </c>
      <c r="L154" s="6">
        <v>0</v>
      </c>
      <c r="M154" s="6">
        <v>0</v>
      </c>
      <c r="N154" s="6">
        <v>9999</v>
      </c>
      <c r="O154">
        <v>1500052</v>
      </c>
      <c r="P154">
        <v>1500051</v>
      </c>
      <c r="Q154">
        <v>300005</v>
      </c>
      <c r="R154" s="4">
        <v>1</v>
      </c>
      <c r="S154" s="6">
        <v>1</v>
      </c>
      <c r="T154" s="6"/>
      <c r="U154" s="6">
        <v>2</v>
      </c>
      <c r="V154" s="6" t="s">
        <v>107</v>
      </c>
    </row>
    <row r="155" spans="1:22" ht="16.5">
      <c r="A155" s="53">
        <v>100002232</v>
      </c>
      <c r="B155" s="6">
        <v>1000011</v>
      </c>
      <c r="C155" s="6">
        <v>1000022</v>
      </c>
      <c r="D155" s="20">
        <v>1937</v>
      </c>
      <c r="E155" s="20">
        <v>766</v>
      </c>
      <c r="F155" s="20">
        <v>456</v>
      </c>
      <c r="G155" s="20">
        <v>469</v>
      </c>
      <c r="H155" s="6">
        <v>9000</v>
      </c>
      <c r="I155" s="6">
        <v>0</v>
      </c>
      <c r="J155" s="6">
        <v>0</v>
      </c>
      <c r="K155" s="6">
        <v>12000</v>
      </c>
      <c r="L155" s="6">
        <v>0</v>
      </c>
      <c r="M155" s="6">
        <v>0</v>
      </c>
      <c r="N155" s="6">
        <v>9999</v>
      </c>
      <c r="O155">
        <v>1500052</v>
      </c>
      <c r="P155">
        <v>1500051</v>
      </c>
      <c r="Q155">
        <v>300005</v>
      </c>
      <c r="R155" s="4">
        <v>1</v>
      </c>
      <c r="S155" s="6">
        <v>1</v>
      </c>
      <c r="T155" s="6"/>
      <c r="U155" s="6">
        <v>2</v>
      </c>
      <c r="V155" s="6" t="s">
        <v>107</v>
      </c>
    </row>
    <row r="156" spans="1:22" ht="16.5">
      <c r="A156" s="53">
        <v>100002233</v>
      </c>
      <c r="B156" s="6">
        <v>1000041</v>
      </c>
      <c r="C156" s="6">
        <v>1000052</v>
      </c>
      <c r="D156" s="20">
        <v>800</v>
      </c>
      <c r="E156" s="20">
        <v>919</v>
      </c>
      <c r="F156" s="20">
        <v>471</v>
      </c>
      <c r="G156" s="20">
        <v>582</v>
      </c>
      <c r="H156" s="6">
        <v>9000</v>
      </c>
      <c r="I156" s="6">
        <v>0</v>
      </c>
      <c r="J156" s="6">
        <v>0</v>
      </c>
      <c r="K156" s="6">
        <v>12000</v>
      </c>
      <c r="L156" s="6">
        <v>0</v>
      </c>
      <c r="M156" s="6">
        <v>0</v>
      </c>
      <c r="N156" s="6">
        <v>9999</v>
      </c>
      <c r="O156">
        <v>1500062</v>
      </c>
      <c r="P156">
        <v>1500061</v>
      </c>
      <c r="Q156">
        <v>300006</v>
      </c>
      <c r="R156" s="4">
        <v>2</v>
      </c>
      <c r="S156" s="6">
        <v>1</v>
      </c>
      <c r="T156" s="6"/>
      <c r="U156" s="6">
        <v>2</v>
      </c>
      <c r="V156" s="6" t="s">
        <v>107</v>
      </c>
    </row>
    <row r="157" spans="1:22" ht="16.5">
      <c r="A157" s="53">
        <v>100002311</v>
      </c>
      <c r="B157" s="6">
        <v>1000011</v>
      </c>
      <c r="C157" s="6">
        <v>1000022</v>
      </c>
      <c r="D157" s="20">
        <v>1522</v>
      </c>
      <c r="E157" s="20">
        <v>771</v>
      </c>
      <c r="F157" s="20">
        <v>358</v>
      </c>
      <c r="G157" s="20">
        <v>368</v>
      </c>
      <c r="H157" s="6">
        <v>9000</v>
      </c>
      <c r="I157" s="6">
        <v>0</v>
      </c>
      <c r="J157" s="6">
        <v>0</v>
      </c>
      <c r="K157" s="6">
        <v>12000</v>
      </c>
      <c r="L157" s="6">
        <v>0</v>
      </c>
      <c r="M157" s="6">
        <v>0</v>
      </c>
      <c r="N157" s="6">
        <v>0</v>
      </c>
      <c r="O157">
        <v>1500052</v>
      </c>
      <c r="P157">
        <v>1500051</v>
      </c>
      <c r="Q157">
        <v>300005</v>
      </c>
      <c r="R157" s="4">
        <v>1</v>
      </c>
      <c r="S157" s="6">
        <v>1</v>
      </c>
      <c r="T157" s="6"/>
      <c r="U157" s="6">
        <v>2</v>
      </c>
      <c r="V157" s="6" t="s">
        <v>107</v>
      </c>
    </row>
    <row r="158" spans="1:22" ht="16.5">
      <c r="A158" s="53">
        <v>100002312</v>
      </c>
      <c r="B158" s="6">
        <v>1000011</v>
      </c>
      <c r="C158" s="6">
        <v>1000022</v>
      </c>
      <c r="D158" s="20">
        <v>1522</v>
      </c>
      <c r="E158" s="20">
        <v>771</v>
      </c>
      <c r="F158" s="20">
        <v>358</v>
      </c>
      <c r="G158" s="20">
        <v>368</v>
      </c>
      <c r="H158" s="6">
        <v>9000</v>
      </c>
      <c r="I158" s="6">
        <v>0</v>
      </c>
      <c r="J158" s="6">
        <v>0</v>
      </c>
      <c r="K158" s="6">
        <v>12000</v>
      </c>
      <c r="L158" s="6">
        <v>0</v>
      </c>
      <c r="M158" s="6">
        <v>0</v>
      </c>
      <c r="N158" s="6">
        <v>0</v>
      </c>
      <c r="O158">
        <v>1500052</v>
      </c>
      <c r="P158">
        <v>1500051</v>
      </c>
      <c r="Q158">
        <v>300005</v>
      </c>
      <c r="R158" s="4">
        <v>1</v>
      </c>
      <c r="S158" s="6">
        <v>1</v>
      </c>
      <c r="T158" s="6"/>
      <c r="U158" s="6">
        <v>2</v>
      </c>
      <c r="V158" s="6" t="s">
        <v>107</v>
      </c>
    </row>
    <row r="159" spans="1:22" ht="16.5">
      <c r="A159" s="53">
        <v>100002313</v>
      </c>
      <c r="B159" s="6">
        <v>1000041</v>
      </c>
      <c r="C159" s="6">
        <v>1000052</v>
      </c>
      <c r="D159" s="20">
        <v>629</v>
      </c>
      <c r="E159" s="20">
        <v>930</v>
      </c>
      <c r="F159" s="20">
        <v>370</v>
      </c>
      <c r="G159" s="20">
        <v>457</v>
      </c>
      <c r="H159" s="6">
        <v>9000</v>
      </c>
      <c r="I159" s="6">
        <v>0</v>
      </c>
      <c r="J159" s="6">
        <v>0</v>
      </c>
      <c r="K159" s="6">
        <v>12000</v>
      </c>
      <c r="L159" s="6">
        <v>0</v>
      </c>
      <c r="M159" s="6">
        <v>0</v>
      </c>
      <c r="N159" s="6">
        <v>0</v>
      </c>
      <c r="O159">
        <v>1500062</v>
      </c>
      <c r="P159">
        <v>1500061</v>
      </c>
      <c r="Q159">
        <v>300006</v>
      </c>
      <c r="R159" s="4">
        <v>2</v>
      </c>
      <c r="S159" s="6">
        <v>1</v>
      </c>
      <c r="T159" s="6"/>
      <c r="U159" s="6">
        <v>2</v>
      </c>
      <c r="V159" s="6" t="s">
        <v>107</v>
      </c>
    </row>
    <row r="160" spans="1:22" ht="16.5">
      <c r="A160" s="53">
        <v>100002321</v>
      </c>
      <c r="B160" s="6">
        <v>1000011</v>
      </c>
      <c r="C160" s="6">
        <v>1000022</v>
      </c>
      <c r="D160" s="20">
        <v>1660</v>
      </c>
      <c r="E160" s="20">
        <v>776</v>
      </c>
      <c r="F160" s="20">
        <v>391</v>
      </c>
      <c r="G160" s="20">
        <v>402</v>
      </c>
      <c r="H160" s="6">
        <v>9000</v>
      </c>
      <c r="I160" s="6">
        <v>0</v>
      </c>
      <c r="J160" s="6">
        <v>0</v>
      </c>
      <c r="K160" s="6">
        <v>12000</v>
      </c>
      <c r="L160" s="6">
        <v>0</v>
      </c>
      <c r="M160" s="6">
        <v>0</v>
      </c>
      <c r="N160" s="6">
        <v>0</v>
      </c>
      <c r="O160">
        <v>1500052</v>
      </c>
      <c r="P160">
        <v>1500051</v>
      </c>
      <c r="Q160">
        <v>300005</v>
      </c>
      <c r="R160" s="4">
        <v>1</v>
      </c>
      <c r="S160" s="6">
        <v>1</v>
      </c>
      <c r="T160" s="6"/>
      <c r="U160" s="6">
        <v>2</v>
      </c>
      <c r="V160" s="6" t="s">
        <v>107</v>
      </c>
    </row>
    <row r="161" spans="1:22" ht="16.5">
      <c r="A161" s="53">
        <v>100002322</v>
      </c>
      <c r="B161" s="6">
        <v>1000011</v>
      </c>
      <c r="C161" s="6">
        <v>1000022</v>
      </c>
      <c r="D161" s="20">
        <v>1660</v>
      </c>
      <c r="E161" s="20">
        <v>776</v>
      </c>
      <c r="F161" s="20">
        <v>391</v>
      </c>
      <c r="G161" s="20">
        <v>402</v>
      </c>
      <c r="H161" s="6">
        <v>9000</v>
      </c>
      <c r="I161" s="6">
        <v>0</v>
      </c>
      <c r="J161" s="6">
        <v>0</v>
      </c>
      <c r="K161" s="6">
        <v>12000</v>
      </c>
      <c r="L161" s="6">
        <v>0</v>
      </c>
      <c r="M161" s="6">
        <v>0</v>
      </c>
      <c r="N161" s="6">
        <v>0</v>
      </c>
      <c r="O161">
        <v>1500052</v>
      </c>
      <c r="P161">
        <v>1500051</v>
      </c>
      <c r="Q161">
        <v>300005</v>
      </c>
      <c r="R161" s="4">
        <v>1</v>
      </c>
      <c r="S161" s="6">
        <v>1</v>
      </c>
      <c r="T161" s="6"/>
      <c r="U161" s="6">
        <v>2</v>
      </c>
      <c r="V161" s="6" t="s">
        <v>107</v>
      </c>
    </row>
    <row r="162" spans="1:22" ht="16.5">
      <c r="A162" s="53">
        <v>100002323</v>
      </c>
      <c r="B162" s="6">
        <v>1000041</v>
      </c>
      <c r="C162" s="6">
        <v>1000052</v>
      </c>
      <c r="D162" s="20">
        <v>686</v>
      </c>
      <c r="E162" s="20">
        <v>941</v>
      </c>
      <c r="F162" s="20">
        <v>404</v>
      </c>
      <c r="G162" s="20">
        <v>499</v>
      </c>
      <c r="H162" s="6">
        <v>9000</v>
      </c>
      <c r="I162" s="6">
        <v>0</v>
      </c>
      <c r="J162" s="6">
        <v>0</v>
      </c>
      <c r="K162" s="6">
        <v>12000</v>
      </c>
      <c r="L162" s="6">
        <v>0</v>
      </c>
      <c r="M162" s="6">
        <v>0</v>
      </c>
      <c r="N162" s="6">
        <v>0</v>
      </c>
      <c r="O162">
        <v>1500062</v>
      </c>
      <c r="P162">
        <v>1500061</v>
      </c>
      <c r="Q162">
        <v>300006</v>
      </c>
      <c r="R162" s="4">
        <v>2</v>
      </c>
      <c r="S162" s="6">
        <v>1</v>
      </c>
      <c r="T162" s="6"/>
      <c r="U162" s="6">
        <v>2</v>
      </c>
      <c r="V162" s="6" t="s">
        <v>107</v>
      </c>
    </row>
    <row r="163" spans="1:22" ht="16.5">
      <c r="A163" s="53">
        <v>100002331</v>
      </c>
      <c r="B163" s="6">
        <v>1000011</v>
      </c>
      <c r="C163" s="6">
        <v>1000022</v>
      </c>
      <c r="D163" s="20">
        <v>1522</v>
      </c>
      <c r="E163" s="20">
        <v>781</v>
      </c>
      <c r="F163" s="20">
        <v>489</v>
      </c>
      <c r="G163" s="20">
        <v>502</v>
      </c>
      <c r="H163" s="6">
        <v>9000</v>
      </c>
      <c r="I163" s="6">
        <v>0</v>
      </c>
      <c r="J163" s="6">
        <v>0</v>
      </c>
      <c r="K163" s="6">
        <v>12000</v>
      </c>
      <c r="L163" s="6">
        <v>0</v>
      </c>
      <c r="M163" s="6">
        <v>0</v>
      </c>
      <c r="N163" s="6">
        <v>0</v>
      </c>
      <c r="O163">
        <v>1500052</v>
      </c>
      <c r="P163">
        <v>1500051</v>
      </c>
      <c r="Q163">
        <v>300005</v>
      </c>
      <c r="R163" s="4">
        <v>1</v>
      </c>
      <c r="S163" s="6">
        <v>1</v>
      </c>
      <c r="T163" s="6"/>
      <c r="U163" s="6">
        <v>2</v>
      </c>
      <c r="V163" s="6" t="s">
        <v>107</v>
      </c>
    </row>
    <row r="164" spans="1:22" ht="16.5">
      <c r="A164" s="53">
        <v>100002332</v>
      </c>
      <c r="B164" s="6">
        <v>1000011</v>
      </c>
      <c r="C164" s="6">
        <v>1000022</v>
      </c>
      <c r="D164" s="74">
        <v>900</v>
      </c>
      <c r="E164" s="20">
        <v>781</v>
      </c>
      <c r="F164" s="20">
        <v>489</v>
      </c>
      <c r="G164" s="20">
        <v>502</v>
      </c>
      <c r="H164" s="6">
        <v>9000</v>
      </c>
      <c r="I164" s="6">
        <v>0</v>
      </c>
      <c r="J164" s="6">
        <v>0</v>
      </c>
      <c r="K164" s="6">
        <v>12000</v>
      </c>
      <c r="L164" s="6">
        <v>0</v>
      </c>
      <c r="M164" s="6">
        <v>0</v>
      </c>
      <c r="N164" s="6">
        <v>0</v>
      </c>
      <c r="O164">
        <v>1500052</v>
      </c>
      <c r="P164">
        <v>1500051</v>
      </c>
      <c r="Q164">
        <v>300005</v>
      </c>
      <c r="R164" s="4">
        <v>1</v>
      </c>
      <c r="S164" s="6">
        <v>1</v>
      </c>
      <c r="T164" s="6"/>
      <c r="U164" s="6">
        <v>2</v>
      </c>
      <c r="V164" s="6" t="s">
        <v>107</v>
      </c>
    </row>
    <row r="165" spans="1:22" ht="16.5">
      <c r="A165" s="53">
        <v>100002333</v>
      </c>
      <c r="B165" s="6">
        <v>1000041</v>
      </c>
      <c r="C165" s="6">
        <v>1000052</v>
      </c>
      <c r="D165" s="74">
        <v>2500</v>
      </c>
      <c r="E165" s="20">
        <v>952</v>
      </c>
      <c r="F165" s="20">
        <v>505</v>
      </c>
      <c r="G165" s="20">
        <v>624</v>
      </c>
      <c r="H165" s="6">
        <v>9000</v>
      </c>
      <c r="I165" s="6">
        <v>0</v>
      </c>
      <c r="J165" s="6">
        <v>0</v>
      </c>
      <c r="K165" s="6">
        <v>12000</v>
      </c>
      <c r="L165" s="6">
        <v>0</v>
      </c>
      <c r="M165" s="6">
        <v>0</v>
      </c>
      <c r="N165" s="6">
        <v>0</v>
      </c>
      <c r="O165">
        <v>1500652</v>
      </c>
      <c r="P165">
        <v>1500651</v>
      </c>
      <c r="Q165">
        <v>300065</v>
      </c>
      <c r="R165" s="4">
        <v>2</v>
      </c>
      <c r="S165" s="6">
        <v>1</v>
      </c>
      <c r="T165" s="6"/>
      <c r="U165" s="6">
        <v>2</v>
      </c>
      <c r="V165" s="6" t="s">
        <v>107</v>
      </c>
    </row>
    <row r="166" spans="1:22" s="37" customFormat="1" ht="16.5">
      <c r="A166" s="59">
        <v>100002411</v>
      </c>
      <c r="B166" s="6">
        <v>1000011</v>
      </c>
      <c r="C166" s="6">
        <v>1000022</v>
      </c>
      <c r="D166" s="6">
        <v>1660</v>
      </c>
      <c r="E166" s="6">
        <v>786</v>
      </c>
      <c r="F166" s="6">
        <v>391</v>
      </c>
      <c r="G166" s="6">
        <v>402</v>
      </c>
      <c r="H166" s="7">
        <v>9000</v>
      </c>
      <c r="I166" s="7">
        <v>0</v>
      </c>
      <c r="J166" s="7">
        <v>0</v>
      </c>
      <c r="K166" s="7">
        <v>12000</v>
      </c>
      <c r="L166" s="7">
        <v>0</v>
      </c>
      <c r="M166" s="7">
        <v>0</v>
      </c>
      <c r="N166" s="7">
        <v>0</v>
      </c>
      <c r="O166">
        <v>1500052</v>
      </c>
      <c r="P166">
        <v>1500051</v>
      </c>
      <c r="Q166">
        <v>300005</v>
      </c>
      <c r="R166" s="60">
        <v>1</v>
      </c>
      <c r="S166" s="7">
        <v>1</v>
      </c>
      <c r="T166" s="7"/>
      <c r="U166" s="7">
        <v>2</v>
      </c>
      <c r="V166" s="7" t="s">
        <v>107</v>
      </c>
    </row>
    <row r="167" spans="1:22" s="37" customFormat="1" ht="16.5">
      <c r="A167" s="59">
        <v>100002412</v>
      </c>
      <c r="B167" s="6">
        <v>1000011</v>
      </c>
      <c r="C167" s="6">
        <v>1000022</v>
      </c>
      <c r="D167" s="6">
        <v>1660</v>
      </c>
      <c r="E167" s="6">
        <v>786</v>
      </c>
      <c r="F167" s="6">
        <v>391</v>
      </c>
      <c r="G167" s="6">
        <v>402</v>
      </c>
      <c r="H167" s="7">
        <v>9000</v>
      </c>
      <c r="I167" s="7">
        <v>0</v>
      </c>
      <c r="J167" s="7">
        <v>0</v>
      </c>
      <c r="K167" s="7">
        <v>12000</v>
      </c>
      <c r="L167" s="7">
        <v>0</v>
      </c>
      <c r="M167" s="7">
        <v>0</v>
      </c>
      <c r="N167" s="7">
        <v>0</v>
      </c>
      <c r="O167">
        <v>1500052</v>
      </c>
      <c r="P167">
        <v>1500051</v>
      </c>
      <c r="Q167">
        <v>300005</v>
      </c>
      <c r="R167" s="60">
        <v>1</v>
      </c>
      <c r="S167" s="7">
        <v>1</v>
      </c>
      <c r="T167" s="7"/>
      <c r="U167" s="7">
        <v>2</v>
      </c>
      <c r="V167" s="7" t="s">
        <v>107</v>
      </c>
    </row>
    <row r="168" spans="1:22" s="37" customFormat="1" ht="16.5">
      <c r="A168" s="59">
        <v>100002413</v>
      </c>
      <c r="B168" s="6">
        <v>1000041</v>
      </c>
      <c r="C168" s="6">
        <v>1000052</v>
      </c>
      <c r="D168" s="6">
        <v>686</v>
      </c>
      <c r="E168" s="6">
        <v>963</v>
      </c>
      <c r="F168" s="6">
        <v>404</v>
      </c>
      <c r="G168" s="6">
        <v>499</v>
      </c>
      <c r="H168" s="7">
        <v>9000</v>
      </c>
      <c r="I168" s="7">
        <v>0</v>
      </c>
      <c r="J168" s="7">
        <v>0</v>
      </c>
      <c r="K168" s="7">
        <v>12000</v>
      </c>
      <c r="L168" s="7">
        <v>0</v>
      </c>
      <c r="M168" s="7">
        <v>0</v>
      </c>
      <c r="N168" s="7">
        <v>0</v>
      </c>
      <c r="O168">
        <v>1500072</v>
      </c>
      <c r="P168">
        <v>1500071</v>
      </c>
      <c r="Q168">
        <v>300007</v>
      </c>
      <c r="R168" s="60">
        <v>2</v>
      </c>
      <c r="S168" s="7">
        <v>1</v>
      </c>
      <c r="T168" s="7"/>
      <c r="U168" s="7">
        <v>2</v>
      </c>
      <c r="V168" s="7" t="s">
        <v>107</v>
      </c>
    </row>
    <row r="169" spans="1:22" s="37" customFormat="1" ht="16.5">
      <c r="A169" s="59">
        <v>100002421</v>
      </c>
      <c r="B169" s="6">
        <v>1000011</v>
      </c>
      <c r="C169" s="6">
        <v>1000022</v>
      </c>
      <c r="D169" s="20">
        <v>1800</v>
      </c>
      <c r="E169" s="20">
        <v>791</v>
      </c>
      <c r="F169" s="20">
        <v>423</v>
      </c>
      <c r="G169" s="20">
        <v>435</v>
      </c>
      <c r="H169" s="7">
        <v>9000</v>
      </c>
      <c r="I169" s="7">
        <v>0</v>
      </c>
      <c r="J169" s="7">
        <v>0</v>
      </c>
      <c r="K169" s="7">
        <v>12000</v>
      </c>
      <c r="L169" s="7">
        <v>0</v>
      </c>
      <c r="M169" s="7">
        <v>0</v>
      </c>
      <c r="N169" s="7">
        <v>0</v>
      </c>
      <c r="O169">
        <v>1500052</v>
      </c>
      <c r="P169">
        <v>1500051</v>
      </c>
      <c r="Q169">
        <v>300005</v>
      </c>
      <c r="R169" s="60">
        <v>1</v>
      </c>
      <c r="S169" s="7">
        <v>1</v>
      </c>
      <c r="T169" s="7"/>
      <c r="U169" s="7">
        <v>2</v>
      </c>
      <c r="V169" s="7" t="s">
        <v>107</v>
      </c>
    </row>
    <row r="170" spans="1:22" s="37" customFormat="1" ht="16.5">
      <c r="A170" s="59">
        <v>100002422</v>
      </c>
      <c r="B170" s="6">
        <v>1000011</v>
      </c>
      <c r="C170" s="6">
        <v>1000022</v>
      </c>
      <c r="D170" s="20">
        <v>1800</v>
      </c>
      <c r="E170" s="20">
        <v>791</v>
      </c>
      <c r="F170" s="20">
        <v>423</v>
      </c>
      <c r="G170" s="20">
        <v>435</v>
      </c>
      <c r="H170" s="7">
        <v>9000</v>
      </c>
      <c r="I170" s="7">
        <v>0</v>
      </c>
      <c r="J170" s="7">
        <v>0</v>
      </c>
      <c r="K170" s="7">
        <v>12000</v>
      </c>
      <c r="L170" s="7">
        <v>0</v>
      </c>
      <c r="M170" s="7">
        <v>0</v>
      </c>
      <c r="N170" s="7">
        <v>0</v>
      </c>
      <c r="O170">
        <v>1500052</v>
      </c>
      <c r="P170">
        <v>1500051</v>
      </c>
      <c r="Q170">
        <v>300005</v>
      </c>
      <c r="R170" s="60">
        <v>1</v>
      </c>
      <c r="S170" s="7">
        <v>1</v>
      </c>
      <c r="T170" s="7"/>
      <c r="U170" s="7">
        <v>2</v>
      </c>
      <c r="V170" s="7" t="s">
        <v>107</v>
      </c>
    </row>
    <row r="171" spans="1:22" s="37" customFormat="1" ht="16.5">
      <c r="A171" s="59">
        <v>100002423</v>
      </c>
      <c r="B171" s="6">
        <v>1000041</v>
      </c>
      <c r="C171" s="6">
        <v>1000052</v>
      </c>
      <c r="D171" s="20">
        <v>743</v>
      </c>
      <c r="E171" s="20">
        <v>974</v>
      </c>
      <c r="F171" s="20">
        <v>438</v>
      </c>
      <c r="G171" s="20">
        <v>540</v>
      </c>
      <c r="H171" s="7">
        <v>9000</v>
      </c>
      <c r="I171" s="7">
        <v>0</v>
      </c>
      <c r="J171" s="7">
        <v>0</v>
      </c>
      <c r="K171" s="7">
        <v>12000</v>
      </c>
      <c r="L171" s="7">
        <v>0</v>
      </c>
      <c r="M171" s="7">
        <v>0</v>
      </c>
      <c r="N171" s="7">
        <v>0</v>
      </c>
      <c r="O171">
        <v>1500072</v>
      </c>
      <c r="P171">
        <v>1500071</v>
      </c>
      <c r="Q171">
        <v>300007</v>
      </c>
      <c r="R171" s="60">
        <v>2</v>
      </c>
      <c r="S171" s="7">
        <v>1</v>
      </c>
      <c r="T171" s="7"/>
      <c r="U171" s="7">
        <v>2</v>
      </c>
      <c r="V171" s="7" t="s">
        <v>107</v>
      </c>
    </row>
    <row r="172" spans="1:22" s="37" customFormat="1" ht="16.5">
      <c r="A172" s="59">
        <v>100002431</v>
      </c>
      <c r="B172" s="6">
        <v>1000011</v>
      </c>
      <c r="C172" s="6">
        <v>1000022</v>
      </c>
      <c r="D172" s="20">
        <v>2215</v>
      </c>
      <c r="E172" s="20">
        <v>796</v>
      </c>
      <c r="F172" s="20">
        <v>521</v>
      </c>
      <c r="G172" s="20">
        <v>536</v>
      </c>
      <c r="H172" s="7">
        <v>9000</v>
      </c>
      <c r="I172" s="7">
        <v>0</v>
      </c>
      <c r="J172" s="7">
        <v>0</v>
      </c>
      <c r="K172" s="7">
        <v>12000</v>
      </c>
      <c r="L172" s="7">
        <v>0</v>
      </c>
      <c r="M172" s="7">
        <v>0</v>
      </c>
      <c r="N172" s="7">
        <v>0</v>
      </c>
      <c r="O172">
        <v>1500052</v>
      </c>
      <c r="P172">
        <v>1500051</v>
      </c>
      <c r="Q172">
        <v>300005</v>
      </c>
      <c r="R172" s="60">
        <v>1</v>
      </c>
      <c r="S172" s="7">
        <v>1</v>
      </c>
      <c r="T172" s="7"/>
      <c r="U172" s="7">
        <v>2</v>
      </c>
      <c r="V172" s="7" t="s">
        <v>107</v>
      </c>
    </row>
    <row r="173" spans="1:22" s="37" customFormat="1" ht="16.5">
      <c r="A173" s="59">
        <v>100002432</v>
      </c>
      <c r="B173" s="6">
        <v>1000011</v>
      </c>
      <c r="C173" s="6">
        <v>1000022</v>
      </c>
      <c r="D173" s="20">
        <v>2215</v>
      </c>
      <c r="E173" s="20">
        <v>796</v>
      </c>
      <c r="F173" s="20">
        <v>521</v>
      </c>
      <c r="G173" s="20">
        <v>536</v>
      </c>
      <c r="H173" s="7">
        <v>9000</v>
      </c>
      <c r="I173" s="7">
        <v>0</v>
      </c>
      <c r="J173" s="7">
        <v>0</v>
      </c>
      <c r="K173" s="7">
        <v>12000</v>
      </c>
      <c r="L173" s="7">
        <v>0</v>
      </c>
      <c r="M173" s="7">
        <v>0</v>
      </c>
      <c r="N173" s="7">
        <v>0</v>
      </c>
      <c r="O173">
        <v>1500052</v>
      </c>
      <c r="P173">
        <v>1500051</v>
      </c>
      <c r="Q173">
        <v>300005</v>
      </c>
      <c r="R173" s="60">
        <v>1</v>
      </c>
      <c r="S173" s="7">
        <v>1</v>
      </c>
      <c r="T173" s="7"/>
      <c r="U173" s="7">
        <v>2</v>
      </c>
      <c r="V173" s="7" t="s">
        <v>107</v>
      </c>
    </row>
    <row r="174" spans="1:22" s="37" customFormat="1" ht="16.5">
      <c r="A174" s="59">
        <v>100002433</v>
      </c>
      <c r="B174" s="6">
        <v>1000041</v>
      </c>
      <c r="C174" s="6">
        <v>1000052</v>
      </c>
      <c r="D174" s="20">
        <v>915</v>
      </c>
      <c r="E174" s="20">
        <v>985</v>
      </c>
      <c r="F174" s="20">
        <v>539</v>
      </c>
      <c r="G174" s="20">
        <v>665</v>
      </c>
      <c r="H174" s="7">
        <v>9000</v>
      </c>
      <c r="I174" s="7">
        <v>0</v>
      </c>
      <c r="J174" s="7">
        <v>0</v>
      </c>
      <c r="K174" s="7">
        <v>12000</v>
      </c>
      <c r="L174" s="7">
        <v>0</v>
      </c>
      <c r="M174" s="7">
        <v>0</v>
      </c>
      <c r="N174" s="7">
        <v>0</v>
      </c>
      <c r="O174">
        <v>1500072</v>
      </c>
      <c r="P174">
        <v>1500071</v>
      </c>
      <c r="Q174">
        <v>300007</v>
      </c>
      <c r="R174" s="60">
        <v>2</v>
      </c>
      <c r="S174" s="7">
        <v>1</v>
      </c>
      <c r="T174" s="7"/>
      <c r="U174" s="7">
        <v>2</v>
      </c>
      <c r="V174" s="7" t="s">
        <v>107</v>
      </c>
    </row>
    <row r="175" spans="1:22" s="37" customFormat="1" ht="16.5">
      <c r="A175" s="59">
        <v>100002511</v>
      </c>
      <c r="B175" s="6">
        <v>1000011</v>
      </c>
      <c r="C175" s="6">
        <v>1000022</v>
      </c>
      <c r="D175" s="20">
        <v>1800</v>
      </c>
      <c r="E175" s="20">
        <v>801</v>
      </c>
      <c r="F175" s="20">
        <v>423</v>
      </c>
      <c r="G175" s="20">
        <v>435</v>
      </c>
      <c r="H175" s="7">
        <v>9000</v>
      </c>
      <c r="I175" s="7">
        <v>0</v>
      </c>
      <c r="J175" s="7">
        <v>0</v>
      </c>
      <c r="K175" s="7">
        <v>12000</v>
      </c>
      <c r="L175" s="7">
        <v>0</v>
      </c>
      <c r="M175" s="7">
        <v>0</v>
      </c>
      <c r="N175" s="7">
        <v>0</v>
      </c>
      <c r="O175">
        <v>1500052</v>
      </c>
      <c r="P175">
        <v>1500051</v>
      </c>
      <c r="Q175">
        <v>300005</v>
      </c>
      <c r="R175" s="60">
        <v>1</v>
      </c>
      <c r="S175" s="7">
        <v>1</v>
      </c>
      <c r="T175" s="7"/>
      <c r="U175" s="7">
        <v>2</v>
      </c>
      <c r="V175" s="7" t="s">
        <v>107</v>
      </c>
    </row>
    <row r="176" spans="1:22" s="37" customFormat="1" ht="16.5">
      <c r="A176" s="59">
        <v>100002512</v>
      </c>
      <c r="B176" s="6">
        <v>1000011</v>
      </c>
      <c r="C176" s="6">
        <v>1000022</v>
      </c>
      <c r="D176" s="20">
        <v>1800</v>
      </c>
      <c r="E176" s="20">
        <v>801</v>
      </c>
      <c r="F176" s="20">
        <v>423</v>
      </c>
      <c r="G176" s="20">
        <v>435</v>
      </c>
      <c r="H176" s="7">
        <v>9000</v>
      </c>
      <c r="I176" s="7">
        <v>0</v>
      </c>
      <c r="J176" s="7">
        <v>0</v>
      </c>
      <c r="K176" s="7">
        <v>12000</v>
      </c>
      <c r="L176" s="7">
        <v>0</v>
      </c>
      <c r="M176" s="7">
        <v>0</v>
      </c>
      <c r="N176" s="7">
        <v>0</v>
      </c>
      <c r="O176">
        <v>1500052</v>
      </c>
      <c r="P176">
        <v>1500051</v>
      </c>
      <c r="Q176">
        <v>300005</v>
      </c>
      <c r="R176" s="60">
        <v>1</v>
      </c>
      <c r="S176" s="7">
        <v>1</v>
      </c>
      <c r="T176" s="7"/>
      <c r="U176" s="7">
        <v>2</v>
      </c>
      <c r="V176" s="7" t="s">
        <v>107</v>
      </c>
    </row>
    <row r="177" spans="1:22" s="37" customFormat="1" ht="16.5">
      <c r="A177" s="59">
        <v>100002513</v>
      </c>
      <c r="B177" s="6">
        <v>1000041</v>
      </c>
      <c r="C177" s="6">
        <v>1000052</v>
      </c>
      <c r="D177" s="20">
        <v>743</v>
      </c>
      <c r="E177" s="20">
        <v>996</v>
      </c>
      <c r="F177" s="20">
        <v>438</v>
      </c>
      <c r="G177" s="20">
        <v>540</v>
      </c>
      <c r="H177" s="7">
        <v>9000</v>
      </c>
      <c r="I177" s="7">
        <v>0</v>
      </c>
      <c r="J177" s="7">
        <v>0</v>
      </c>
      <c r="K177" s="7">
        <v>12000</v>
      </c>
      <c r="L177" s="7">
        <v>0</v>
      </c>
      <c r="M177" s="7">
        <v>0</v>
      </c>
      <c r="N177" s="7">
        <v>0</v>
      </c>
      <c r="O177">
        <v>1500072</v>
      </c>
      <c r="P177">
        <v>1500071</v>
      </c>
      <c r="Q177">
        <v>300007</v>
      </c>
      <c r="R177" s="60">
        <v>2</v>
      </c>
      <c r="S177" s="7">
        <v>1</v>
      </c>
      <c r="T177" s="7"/>
      <c r="U177" s="7">
        <v>2</v>
      </c>
      <c r="V177" s="7" t="s">
        <v>107</v>
      </c>
    </row>
    <row r="178" spans="1:22" s="37" customFormat="1" ht="16.5">
      <c r="A178" s="59">
        <v>100002521</v>
      </c>
      <c r="B178" s="6">
        <v>1000011</v>
      </c>
      <c r="C178" s="6">
        <v>1000022</v>
      </c>
      <c r="D178" s="20">
        <v>1937</v>
      </c>
      <c r="E178" s="20">
        <v>806</v>
      </c>
      <c r="F178" s="20">
        <v>456</v>
      </c>
      <c r="G178" s="20">
        <v>469</v>
      </c>
      <c r="H178" s="7">
        <v>9000</v>
      </c>
      <c r="I178" s="7">
        <v>0</v>
      </c>
      <c r="J178" s="7">
        <v>0</v>
      </c>
      <c r="K178" s="7">
        <v>12000</v>
      </c>
      <c r="L178" s="7">
        <v>0</v>
      </c>
      <c r="M178" s="7">
        <v>0</v>
      </c>
      <c r="N178" s="7">
        <v>0</v>
      </c>
      <c r="O178">
        <v>1500052</v>
      </c>
      <c r="P178">
        <v>1500051</v>
      </c>
      <c r="Q178">
        <v>300005</v>
      </c>
      <c r="R178" s="60">
        <v>1</v>
      </c>
      <c r="S178" s="7">
        <v>1</v>
      </c>
      <c r="T178" s="7"/>
      <c r="U178" s="7">
        <v>2</v>
      </c>
      <c r="V178" s="7" t="s">
        <v>107</v>
      </c>
    </row>
    <row r="179" spans="1:22" s="37" customFormat="1" ht="16.5">
      <c r="A179" s="59">
        <v>100002522</v>
      </c>
      <c r="B179" s="6">
        <v>1000011</v>
      </c>
      <c r="C179" s="6">
        <v>1000022</v>
      </c>
      <c r="D179" s="20">
        <v>1937</v>
      </c>
      <c r="E179" s="20">
        <v>806</v>
      </c>
      <c r="F179" s="20">
        <v>456</v>
      </c>
      <c r="G179" s="20">
        <v>469</v>
      </c>
      <c r="H179" s="7">
        <v>9000</v>
      </c>
      <c r="I179" s="7">
        <v>0</v>
      </c>
      <c r="J179" s="7">
        <v>0</v>
      </c>
      <c r="K179" s="7">
        <v>12000</v>
      </c>
      <c r="L179" s="7">
        <v>0</v>
      </c>
      <c r="M179" s="7">
        <v>0</v>
      </c>
      <c r="N179" s="7">
        <v>0</v>
      </c>
      <c r="O179">
        <v>1500052</v>
      </c>
      <c r="P179">
        <v>1500051</v>
      </c>
      <c r="Q179">
        <v>300005</v>
      </c>
      <c r="R179" s="60">
        <v>1</v>
      </c>
      <c r="S179" s="7">
        <v>1</v>
      </c>
      <c r="T179" s="7"/>
      <c r="U179" s="7">
        <v>2</v>
      </c>
      <c r="V179" s="7" t="s">
        <v>107</v>
      </c>
    </row>
    <row r="180" spans="1:22" s="37" customFormat="1" ht="16.5">
      <c r="A180" s="59">
        <v>100002523</v>
      </c>
      <c r="B180" s="6">
        <v>1000041</v>
      </c>
      <c r="C180" s="6">
        <v>1000052</v>
      </c>
      <c r="D180" s="20">
        <v>800</v>
      </c>
      <c r="E180" s="20">
        <v>1007</v>
      </c>
      <c r="F180" s="20">
        <v>471</v>
      </c>
      <c r="G180" s="20">
        <v>582</v>
      </c>
      <c r="H180" s="7">
        <v>9000</v>
      </c>
      <c r="I180" s="7">
        <v>0</v>
      </c>
      <c r="J180" s="7">
        <v>0</v>
      </c>
      <c r="K180" s="7">
        <v>12000</v>
      </c>
      <c r="L180" s="7">
        <v>0</v>
      </c>
      <c r="M180" s="7">
        <v>0</v>
      </c>
      <c r="N180" s="7">
        <v>0</v>
      </c>
      <c r="O180">
        <v>1500072</v>
      </c>
      <c r="P180">
        <v>1500071</v>
      </c>
      <c r="Q180">
        <v>300007</v>
      </c>
      <c r="R180" s="60">
        <v>2</v>
      </c>
      <c r="S180" s="7">
        <v>1</v>
      </c>
      <c r="T180" s="7"/>
      <c r="U180" s="7">
        <v>2</v>
      </c>
      <c r="V180" s="7" t="s">
        <v>107</v>
      </c>
    </row>
    <row r="181" spans="1:22" s="37" customFormat="1" ht="16.5">
      <c r="A181" s="59">
        <v>100002531</v>
      </c>
      <c r="B181" s="6">
        <v>1000011</v>
      </c>
      <c r="C181" s="6">
        <v>1000022</v>
      </c>
      <c r="D181" s="20">
        <v>2352</v>
      </c>
      <c r="E181" s="20">
        <v>811</v>
      </c>
      <c r="F181" s="20">
        <v>554</v>
      </c>
      <c r="G181" s="20">
        <v>569</v>
      </c>
      <c r="H181" s="7">
        <v>9000</v>
      </c>
      <c r="I181" s="7">
        <v>0</v>
      </c>
      <c r="J181" s="7">
        <v>0</v>
      </c>
      <c r="K181" s="7">
        <v>12000</v>
      </c>
      <c r="L181" s="7">
        <v>0</v>
      </c>
      <c r="M181" s="7">
        <v>0</v>
      </c>
      <c r="N181" s="7">
        <v>0</v>
      </c>
      <c r="O181">
        <v>1500052</v>
      </c>
      <c r="P181">
        <v>1500051</v>
      </c>
      <c r="Q181">
        <v>300005</v>
      </c>
      <c r="R181" s="60">
        <v>1</v>
      </c>
      <c r="S181" s="7">
        <v>1</v>
      </c>
      <c r="T181" s="7"/>
      <c r="U181" s="7">
        <v>2</v>
      </c>
      <c r="V181" s="7" t="s">
        <v>107</v>
      </c>
    </row>
    <row r="182" spans="1:22" s="37" customFormat="1" ht="16.5">
      <c r="A182" s="59">
        <v>100002532</v>
      </c>
      <c r="B182" s="6">
        <v>1000011</v>
      </c>
      <c r="C182" s="6">
        <v>1000022</v>
      </c>
      <c r="D182" s="20">
        <v>2352</v>
      </c>
      <c r="E182" s="20">
        <v>811</v>
      </c>
      <c r="F182" s="20">
        <v>554</v>
      </c>
      <c r="G182" s="20">
        <v>569</v>
      </c>
      <c r="H182" s="7">
        <v>9000</v>
      </c>
      <c r="I182" s="7">
        <v>0</v>
      </c>
      <c r="J182" s="7">
        <v>0</v>
      </c>
      <c r="K182" s="7">
        <v>12000</v>
      </c>
      <c r="L182" s="7">
        <v>0</v>
      </c>
      <c r="M182" s="7">
        <v>0</v>
      </c>
      <c r="N182" s="7">
        <v>0</v>
      </c>
      <c r="O182">
        <v>1500052</v>
      </c>
      <c r="P182">
        <v>1500051</v>
      </c>
      <c r="Q182">
        <v>300005</v>
      </c>
      <c r="R182" s="60">
        <v>1</v>
      </c>
      <c r="S182" s="7">
        <v>1</v>
      </c>
      <c r="T182" s="7"/>
      <c r="U182" s="7">
        <v>2</v>
      </c>
      <c r="V182" s="7" t="s">
        <v>107</v>
      </c>
    </row>
    <row r="183" spans="1:22" s="37" customFormat="1" ht="16.5">
      <c r="A183" s="59">
        <v>100002533</v>
      </c>
      <c r="B183" s="6">
        <v>1000041</v>
      </c>
      <c r="C183" s="6">
        <v>1000052</v>
      </c>
      <c r="D183" s="20">
        <v>972</v>
      </c>
      <c r="E183" s="20">
        <v>1018</v>
      </c>
      <c r="F183" s="20">
        <v>572</v>
      </c>
      <c r="G183" s="20">
        <v>707</v>
      </c>
      <c r="H183" s="7">
        <v>9000</v>
      </c>
      <c r="I183" s="7">
        <v>0</v>
      </c>
      <c r="J183" s="7">
        <v>0</v>
      </c>
      <c r="K183" s="7">
        <v>12000</v>
      </c>
      <c r="L183" s="7">
        <v>0</v>
      </c>
      <c r="M183" s="7">
        <v>0</v>
      </c>
      <c r="N183" s="7">
        <v>0</v>
      </c>
      <c r="O183">
        <v>1500662</v>
      </c>
      <c r="P183">
        <v>1500661</v>
      </c>
      <c r="Q183">
        <v>300066</v>
      </c>
      <c r="R183" s="60">
        <v>2</v>
      </c>
      <c r="S183" s="7">
        <v>1</v>
      </c>
      <c r="T183" s="7"/>
      <c r="U183" s="7">
        <v>2</v>
      </c>
      <c r="V183" s="7" t="s">
        <v>107</v>
      </c>
    </row>
    <row r="184" spans="1:22" s="37" customFormat="1" ht="16.5">
      <c r="A184" s="59">
        <v>100002611</v>
      </c>
      <c r="B184" s="6">
        <v>1000011</v>
      </c>
      <c r="C184" s="6">
        <v>1000022</v>
      </c>
      <c r="D184" s="20">
        <v>1937</v>
      </c>
      <c r="E184" s="20">
        <v>816</v>
      </c>
      <c r="F184" s="20">
        <v>456</v>
      </c>
      <c r="G184" s="20">
        <v>469</v>
      </c>
      <c r="H184" s="7">
        <v>9000</v>
      </c>
      <c r="I184" s="7">
        <v>0</v>
      </c>
      <c r="J184" s="7">
        <v>0</v>
      </c>
      <c r="K184" s="7">
        <v>12000</v>
      </c>
      <c r="L184" s="7">
        <v>0</v>
      </c>
      <c r="M184" s="7">
        <v>0</v>
      </c>
      <c r="N184" s="7">
        <v>0</v>
      </c>
      <c r="O184">
        <v>1500052</v>
      </c>
      <c r="P184">
        <v>1500051</v>
      </c>
      <c r="Q184">
        <v>300005</v>
      </c>
      <c r="R184" s="60">
        <v>1</v>
      </c>
      <c r="S184" s="7">
        <v>1</v>
      </c>
      <c r="T184" s="7"/>
      <c r="U184" s="7">
        <v>2</v>
      </c>
      <c r="V184" s="7" t="s">
        <v>107</v>
      </c>
    </row>
    <row r="185" spans="1:22" s="37" customFormat="1" ht="16.5">
      <c r="A185" s="59">
        <v>100002612</v>
      </c>
      <c r="B185" s="6">
        <v>1000011</v>
      </c>
      <c r="C185" s="6">
        <v>1000022</v>
      </c>
      <c r="D185" s="20">
        <v>1937</v>
      </c>
      <c r="E185" s="20">
        <v>816</v>
      </c>
      <c r="F185" s="20">
        <v>456</v>
      </c>
      <c r="G185" s="20">
        <v>469</v>
      </c>
      <c r="H185" s="7">
        <v>9000</v>
      </c>
      <c r="I185" s="7">
        <v>0</v>
      </c>
      <c r="J185" s="7">
        <v>0</v>
      </c>
      <c r="K185" s="7">
        <v>12000</v>
      </c>
      <c r="L185" s="7">
        <v>0</v>
      </c>
      <c r="M185" s="7">
        <v>0</v>
      </c>
      <c r="N185" s="7">
        <v>0</v>
      </c>
      <c r="O185">
        <v>1500052</v>
      </c>
      <c r="P185">
        <v>1500051</v>
      </c>
      <c r="Q185">
        <v>300005</v>
      </c>
      <c r="R185" s="60">
        <v>1</v>
      </c>
      <c r="S185" s="7">
        <v>1</v>
      </c>
      <c r="T185" s="7"/>
      <c r="U185" s="7">
        <v>2</v>
      </c>
      <c r="V185" s="7" t="s">
        <v>107</v>
      </c>
    </row>
    <row r="186" spans="1:22" s="37" customFormat="1" ht="16.5">
      <c r="A186" s="59">
        <v>100002613</v>
      </c>
      <c r="B186" s="6">
        <v>1000041</v>
      </c>
      <c r="C186" s="6">
        <v>1000052</v>
      </c>
      <c r="D186" s="20">
        <v>800</v>
      </c>
      <c r="E186" s="20">
        <v>1029</v>
      </c>
      <c r="F186" s="20">
        <v>471</v>
      </c>
      <c r="G186" s="20">
        <v>582</v>
      </c>
      <c r="H186" s="7">
        <v>9000</v>
      </c>
      <c r="I186" s="7">
        <v>0</v>
      </c>
      <c r="J186" s="7">
        <v>0</v>
      </c>
      <c r="K186" s="7">
        <v>12000</v>
      </c>
      <c r="L186" s="7">
        <v>0</v>
      </c>
      <c r="M186" s="7">
        <v>0</v>
      </c>
      <c r="N186" s="7">
        <v>0</v>
      </c>
      <c r="O186">
        <v>1500082</v>
      </c>
      <c r="P186">
        <v>1500081</v>
      </c>
      <c r="Q186">
        <v>300008</v>
      </c>
      <c r="R186" s="60">
        <v>2</v>
      </c>
      <c r="S186" s="7">
        <v>1</v>
      </c>
      <c r="T186" s="7"/>
      <c r="U186" s="7">
        <v>2</v>
      </c>
      <c r="V186" s="7" t="s">
        <v>107</v>
      </c>
    </row>
    <row r="187" spans="1:22" s="37" customFormat="1" ht="16.5">
      <c r="A187" s="59">
        <v>100002621</v>
      </c>
      <c r="B187" s="6">
        <v>1000011</v>
      </c>
      <c r="C187" s="6">
        <v>1000022</v>
      </c>
      <c r="D187" s="20">
        <v>2077</v>
      </c>
      <c r="E187" s="20">
        <v>821</v>
      </c>
      <c r="F187" s="20">
        <v>489</v>
      </c>
      <c r="G187" s="20">
        <v>502</v>
      </c>
      <c r="H187" s="7">
        <v>9000</v>
      </c>
      <c r="I187" s="7">
        <v>0</v>
      </c>
      <c r="J187" s="7">
        <v>0</v>
      </c>
      <c r="K187" s="7">
        <v>12000</v>
      </c>
      <c r="L187" s="7">
        <v>0</v>
      </c>
      <c r="M187" s="7">
        <v>0</v>
      </c>
      <c r="N187" s="7">
        <v>0</v>
      </c>
      <c r="O187">
        <v>1500052</v>
      </c>
      <c r="P187">
        <v>1500051</v>
      </c>
      <c r="Q187">
        <v>300005</v>
      </c>
      <c r="R187" s="60">
        <v>1</v>
      </c>
      <c r="S187" s="7">
        <v>1</v>
      </c>
      <c r="T187" s="7"/>
      <c r="U187" s="7">
        <v>2</v>
      </c>
      <c r="V187" s="7" t="s">
        <v>107</v>
      </c>
    </row>
    <row r="188" spans="1:22" s="37" customFormat="1" ht="16.5">
      <c r="A188" s="59">
        <v>100002622</v>
      </c>
      <c r="B188" s="6">
        <v>1000011</v>
      </c>
      <c r="C188" s="6">
        <v>1000022</v>
      </c>
      <c r="D188" s="20">
        <v>2077</v>
      </c>
      <c r="E188" s="20">
        <v>821</v>
      </c>
      <c r="F188" s="20">
        <v>489</v>
      </c>
      <c r="G188" s="20">
        <v>502</v>
      </c>
      <c r="H188" s="7">
        <v>9000</v>
      </c>
      <c r="I188" s="7">
        <v>0</v>
      </c>
      <c r="J188" s="7">
        <v>0</v>
      </c>
      <c r="K188" s="7">
        <v>12000</v>
      </c>
      <c r="L188" s="7">
        <v>0</v>
      </c>
      <c r="M188" s="7">
        <v>0</v>
      </c>
      <c r="N188" s="7">
        <v>0</v>
      </c>
      <c r="O188">
        <v>1500052</v>
      </c>
      <c r="P188">
        <v>1500051</v>
      </c>
      <c r="Q188">
        <v>300005</v>
      </c>
      <c r="R188" s="60">
        <v>1</v>
      </c>
      <c r="S188" s="7">
        <v>1</v>
      </c>
      <c r="T188" s="7"/>
      <c r="U188" s="7">
        <v>2</v>
      </c>
      <c r="V188" s="7" t="s">
        <v>107</v>
      </c>
    </row>
    <row r="189" spans="1:22" s="37" customFormat="1" ht="16.5">
      <c r="A189" s="59">
        <v>100002623</v>
      </c>
      <c r="B189" s="6">
        <v>1000041</v>
      </c>
      <c r="C189" s="6">
        <v>1000052</v>
      </c>
      <c r="D189" s="20">
        <v>858</v>
      </c>
      <c r="E189" s="20">
        <v>1040</v>
      </c>
      <c r="F189" s="20">
        <v>505</v>
      </c>
      <c r="G189" s="20">
        <v>624</v>
      </c>
      <c r="H189" s="7">
        <v>9000</v>
      </c>
      <c r="I189" s="7">
        <v>0</v>
      </c>
      <c r="J189" s="7">
        <v>0</v>
      </c>
      <c r="K189" s="7">
        <v>12000</v>
      </c>
      <c r="L189" s="7">
        <v>0</v>
      </c>
      <c r="M189" s="7">
        <v>0</v>
      </c>
      <c r="N189" s="7">
        <v>0</v>
      </c>
      <c r="O189">
        <v>1500082</v>
      </c>
      <c r="P189">
        <v>1500081</v>
      </c>
      <c r="Q189">
        <v>300008</v>
      </c>
      <c r="R189" s="60">
        <v>2</v>
      </c>
      <c r="S189" s="7">
        <v>1</v>
      </c>
      <c r="T189" s="7"/>
      <c r="U189" s="7">
        <v>2</v>
      </c>
      <c r="V189" s="7" t="s">
        <v>107</v>
      </c>
    </row>
    <row r="190" spans="1:22" s="37" customFormat="1" ht="16.5">
      <c r="A190" s="59">
        <v>100002631</v>
      </c>
      <c r="B190" s="6">
        <v>1000011</v>
      </c>
      <c r="C190" s="6">
        <v>1000022</v>
      </c>
      <c r="D190" s="20">
        <v>2492</v>
      </c>
      <c r="E190" s="20">
        <v>826</v>
      </c>
      <c r="F190" s="20">
        <v>586</v>
      </c>
      <c r="G190" s="20">
        <v>603</v>
      </c>
      <c r="H190" s="7">
        <v>9000</v>
      </c>
      <c r="I190" s="7">
        <v>0</v>
      </c>
      <c r="J190" s="7">
        <v>0</v>
      </c>
      <c r="K190" s="7">
        <v>12000</v>
      </c>
      <c r="L190" s="7">
        <v>0</v>
      </c>
      <c r="M190" s="7">
        <v>0</v>
      </c>
      <c r="N190" s="7">
        <v>0</v>
      </c>
      <c r="O190">
        <v>1500052</v>
      </c>
      <c r="P190">
        <v>1500051</v>
      </c>
      <c r="Q190">
        <v>300005</v>
      </c>
      <c r="R190" s="60">
        <v>1</v>
      </c>
      <c r="S190" s="7">
        <v>1</v>
      </c>
      <c r="T190" s="7"/>
      <c r="U190" s="7">
        <v>2</v>
      </c>
      <c r="V190" s="7" t="s">
        <v>107</v>
      </c>
    </row>
    <row r="191" spans="1:22" s="37" customFormat="1" ht="16.5">
      <c r="A191" s="59">
        <v>100002632</v>
      </c>
      <c r="B191" s="6">
        <v>1000011</v>
      </c>
      <c r="C191" s="6">
        <v>1000022</v>
      </c>
      <c r="D191" s="20">
        <v>2492</v>
      </c>
      <c r="E191" s="20">
        <v>826</v>
      </c>
      <c r="F191" s="20">
        <v>586</v>
      </c>
      <c r="G191" s="20">
        <v>603</v>
      </c>
      <c r="H191" s="7">
        <v>9000</v>
      </c>
      <c r="I191" s="7">
        <v>0</v>
      </c>
      <c r="J191" s="7">
        <v>0</v>
      </c>
      <c r="K191" s="7">
        <v>12000</v>
      </c>
      <c r="L191" s="7">
        <v>0</v>
      </c>
      <c r="M191" s="7">
        <v>0</v>
      </c>
      <c r="N191" s="7">
        <v>0</v>
      </c>
      <c r="O191">
        <v>1500052</v>
      </c>
      <c r="P191">
        <v>1500051</v>
      </c>
      <c r="Q191">
        <v>300005</v>
      </c>
      <c r="R191" s="60">
        <v>1</v>
      </c>
      <c r="S191" s="7">
        <v>1</v>
      </c>
      <c r="T191" s="7"/>
      <c r="U191" s="7">
        <v>2</v>
      </c>
      <c r="V191" s="7" t="s">
        <v>107</v>
      </c>
    </row>
    <row r="192" spans="1:22" s="37" customFormat="1" ht="16.5">
      <c r="A192" s="59">
        <v>100002633</v>
      </c>
      <c r="B192" s="6">
        <v>1000041</v>
      </c>
      <c r="C192" s="6">
        <v>1000052</v>
      </c>
      <c r="D192" s="20">
        <v>1029</v>
      </c>
      <c r="E192" s="20">
        <v>1051</v>
      </c>
      <c r="F192" s="20">
        <v>606</v>
      </c>
      <c r="G192" s="20">
        <v>748</v>
      </c>
      <c r="H192" s="7">
        <v>9000</v>
      </c>
      <c r="I192" s="7">
        <v>0</v>
      </c>
      <c r="J192" s="7">
        <v>0</v>
      </c>
      <c r="K192" s="7">
        <v>12000</v>
      </c>
      <c r="L192" s="7">
        <v>0</v>
      </c>
      <c r="M192" s="7">
        <v>0</v>
      </c>
      <c r="N192" s="7">
        <v>0</v>
      </c>
      <c r="O192">
        <v>1500082</v>
      </c>
      <c r="P192">
        <v>1500081</v>
      </c>
      <c r="Q192">
        <v>300008</v>
      </c>
      <c r="R192" s="60">
        <v>2</v>
      </c>
      <c r="S192" s="7">
        <v>1</v>
      </c>
      <c r="T192" s="7"/>
      <c r="U192" s="7">
        <v>2</v>
      </c>
      <c r="V192" s="7" t="s">
        <v>107</v>
      </c>
    </row>
    <row r="193" spans="1:22" s="37" customFormat="1" ht="16.5">
      <c r="A193" s="59">
        <v>100002711</v>
      </c>
      <c r="B193" s="6">
        <v>1000011</v>
      </c>
      <c r="C193" s="6">
        <v>1000022</v>
      </c>
      <c r="D193" s="20">
        <v>2077</v>
      </c>
      <c r="E193" s="20">
        <v>831</v>
      </c>
      <c r="F193" s="20">
        <v>489</v>
      </c>
      <c r="G193" s="20">
        <v>502</v>
      </c>
      <c r="H193" s="7">
        <v>9000</v>
      </c>
      <c r="I193" s="7">
        <v>0</v>
      </c>
      <c r="J193" s="7">
        <v>0</v>
      </c>
      <c r="K193" s="7">
        <v>12000</v>
      </c>
      <c r="L193" s="7">
        <v>0</v>
      </c>
      <c r="M193" s="7">
        <v>0</v>
      </c>
      <c r="N193" s="7">
        <v>0</v>
      </c>
      <c r="O193">
        <v>1500052</v>
      </c>
      <c r="P193">
        <v>1500051</v>
      </c>
      <c r="Q193">
        <v>300005</v>
      </c>
      <c r="R193" s="60">
        <v>1</v>
      </c>
      <c r="S193" s="7">
        <v>1</v>
      </c>
      <c r="T193" s="7"/>
      <c r="U193" s="7">
        <v>2</v>
      </c>
      <c r="V193" s="7" t="s">
        <v>107</v>
      </c>
    </row>
    <row r="194" spans="1:22" s="37" customFormat="1" ht="16.5">
      <c r="A194" s="59">
        <v>100002712</v>
      </c>
      <c r="B194" s="6">
        <v>1000011</v>
      </c>
      <c r="C194" s="6">
        <v>1000022</v>
      </c>
      <c r="D194" s="20">
        <v>2077</v>
      </c>
      <c r="E194" s="20">
        <v>831</v>
      </c>
      <c r="F194" s="20">
        <v>489</v>
      </c>
      <c r="G194" s="20">
        <v>502</v>
      </c>
      <c r="H194" s="7">
        <v>9000</v>
      </c>
      <c r="I194" s="7">
        <v>0</v>
      </c>
      <c r="J194" s="7">
        <v>0</v>
      </c>
      <c r="K194" s="7">
        <v>12000</v>
      </c>
      <c r="L194" s="7">
        <v>0</v>
      </c>
      <c r="M194" s="7">
        <v>0</v>
      </c>
      <c r="N194" s="7">
        <v>0</v>
      </c>
      <c r="O194">
        <v>1500052</v>
      </c>
      <c r="P194">
        <v>1500051</v>
      </c>
      <c r="Q194">
        <v>300005</v>
      </c>
      <c r="R194" s="60">
        <v>1</v>
      </c>
      <c r="S194" s="7">
        <v>1</v>
      </c>
      <c r="T194" s="7"/>
      <c r="U194" s="7">
        <v>2</v>
      </c>
      <c r="V194" s="7" t="s">
        <v>107</v>
      </c>
    </row>
    <row r="195" spans="1:22" s="37" customFormat="1" ht="16.5">
      <c r="A195" s="59">
        <v>100002713</v>
      </c>
      <c r="B195" s="6">
        <v>1000041</v>
      </c>
      <c r="C195" s="6">
        <v>1000052</v>
      </c>
      <c r="D195" s="20">
        <v>858</v>
      </c>
      <c r="E195" s="20">
        <v>1062</v>
      </c>
      <c r="F195" s="20">
        <v>505</v>
      </c>
      <c r="G195" s="20">
        <v>624</v>
      </c>
      <c r="H195" s="7">
        <v>9000</v>
      </c>
      <c r="I195" s="7">
        <v>0</v>
      </c>
      <c r="J195" s="7">
        <v>0</v>
      </c>
      <c r="K195" s="7">
        <v>12000</v>
      </c>
      <c r="L195" s="7">
        <v>0</v>
      </c>
      <c r="M195" s="7">
        <v>0</v>
      </c>
      <c r="N195" s="7">
        <v>0</v>
      </c>
      <c r="O195">
        <v>1500082</v>
      </c>
      <c r="P195">
        <v>1500081</v>
      </c>
      <c r="Q195">
        <v>300008</v>
      </c>
      <c r="R195" s="60">
        <v>2</v>
      </c>
      <c r="S195" s="7">
        <v>1</v>
      </c>
      <c r="T195" s="7"/>
      <c r="U195" s="7">
        <v>2</v>
      </c>
      <c r="V195" s="7" t="s">
        <v>107</v>
      </c>
    </row>
    <row r="196" spans="1:22" s="37" customFormat="1" ht="16.5">
      <c r="A196" s="59">
        <v>100002721</v>
      </c>
      <c r="B196" s="6">
        <v>1000011</v>
      </c>
      <c r="C196" s="6">
        <v>1000022</v>
      </c>
      <c r="D196" s="20">
        <v>2215</v>
      </c>
      <c r="E196" s="20">
        <v>836</v>
      </c>
      <c r="F196" s="20">
        <v>521</v>
      </c>
      <c r="G196" s="20">
        <v>536</v>
      </c>
      <c r="H196" s="7">
        <v>9000</v>
      </c>
      <c r="I196" s="7">
        <v>0</v>
      </c>
      <c r="J196" s="7">
        <v>0</v>
      </c>
      <c r="K196" s="7">
        <v>12000</v>
      </c>
      <c r="L196" s="7">
        <v>0</v>
      </c>
      <c r="M196" s="7">
        <v>0</v>
      </c>
      <c r="N196" s="7">
        <v>0</v>
      </c>
      <c r="O196">
        <v>1500052</v>
      </c>
      <c r="P196">
        <v>1500051</v>
      </c>
      <c r="Q196">
        <v>300005</v>
      </c>
      <c r="R196" s="60">
        <v>1</v>
      </c>
      <c r="S196" s="7">
        <v>1</v>
      </c>
      <c r="T196" s="7"/>
      <c r="U196" s="7">
        <v>2</v>
      </c>
      <c r="V196" s="7" t="s">
        <v>107</v>
      </c>
    </row>
    <row r="197" spans="1:22" s="37" customFormat="1" ht="16.5">
      <c r="A197" s="59">
        <v>100002722</v>
      </c>
      <c r="B197" s="6">
        <v>1000011</v>
      </c>
      <c r="C197" s="6">
        <v>1000022</v>
      </c>
      <c r="D197" s="20">
        <v>2215</v>
      </c>
      <c r="E197" s="20">
        <v>836</v>
      </c>
      <c r="F197" s="20">
        <v>521</v>
      </c>
      <c r="G197" s="20">
        <v>536</v>
      </c>
      <c r="H197" s="7">
        <v>9000</v>
      </c>
      <c r="I197" s="7">
        <v>0</v>
      </c>
      <c r="J197" s="7">
        <v>0</v>
      </c>
      <c r="K197" s="7">
        <v>12000</v>
      </c>
      <c r="L197" s="7">
        <v>0</v>
      </c>
      <c r="M197" s="7">
        <v>0</v>
      </c>
      <c r="N197" s="7">
        <v>0</v>
      </c>
      <c r="O197">
        <v>1500052</v>
      </c>
      <c r="P197">
        <v>1500051</v>
      </c>
      <c r="Q197">
        <v>300005</v>
      </c>
      <c r="R197" s="60">
        <v>1</v>
      </c>
      <c r="S197" s="7">
        <v>1</v>
      </c>
      <c r="T197" s="7"/>
      <c r="U197" s="7">
        <v>2</v>
      </c>
      <c r="V197" s="7" t="s">
        <v>107</v>
      </c>
    </row>
    <row r="198" spans="1:22" s="37" customFormat="1" ht="16.5">
      <c r="A198" s="59">
        <v>100002723</v>
      </c>
      <c r="B198" s="6">
        <v>1000041</v>
      </c>
      <c r="C198" s="6">
        <v>1000052</v>
      </c>
      <c r="D198" s="20">
        <v>915</v>
      </c>
      <c r="E198" s="20">
        <v>1073</v>
      </c>
      <c r="F198" s="20">
        <v>539</v>
      </c>
      <c r="G198" s="20">
        <v>665</v>
      </c>
      <c r="H198" s="7">
        <v>9000</v>
      </c>
      <c r="I198" s="7">
        <v>0</v>
      </c>
      <c r="J198" s="7">
        <v>0</v>
      </c>
      <c r="K198" s="7">
        <v>12000</v>
      </c>
      <c r="L198" s="7">
        <v>0</v>
      </c>
      <c r="M198" s="7">
        <v>0</v>
      </c>
      <c r="N198" s="7">
        <v>0</v>
      </c>
      <c r="O198">
        <v>1500082</v>
      </c>
      <c r="P198">
        <v>1500081</v>
      </c>
      <c r="Q198">
        <v>300008</v>
      </c>
      <c r="R198" s="60">
        <v>2</v>
      </c>
      <c r="S198" s="7">
        <v>1</v>
      </c>
      <c r="T198" s="7"/>
      <c r="U198" s="7">
        <v>2</v>
      </c>
      <c r="V198" s="7" t="s">
        <v>107</v>
      </c>
    </row>
    <row r="199" spans="1:22" s="37" customFormat="1" ht="16.5">
      <c r="A199" s="59">
        <v>100002731</v>
      </c>
      <c r="B199" s="6">
        <v>1000011</v>
      </c>
      <c r="C199" s="6">
        <v>1000022</v>
      </c>
      <c r="D199" s="20">
        <v>2630</v>
      </c>
      <c r="E199" s="20">
        <v>841</v>
      </c>
      <c r="F199" s="20">
        <v>619</v>
      </c>
      <c r="G199" s="20">
        <v>636</v>
      </c>
      <c r="H199" s="7">
        <v>9000</v>
      </c>
      <c r="I199" s="7">
        <v>0</v>
      </c>
      <c r="J199" s="7">
        <v>0</v>
      </c>
      <c r="K199" s="7">
        <v>12000</v>
      </c>
      <c r="L199" s="7">
        <v>0</v>
      </c>
      <c r="M199" s="7">
        <v>0</v>
      </c>
      <c r="N199" s="7">
        <v>0</v>
      </c>
      <c r="O199">
        <v>1500052</v>
      </c>
      <c r="P199">
        <v>1500051</v>
      </c>
      <c r="Q199">
        <v>300005</v>
      </c>
      <c r="R199" s="60">
        <v>1</v>
      </c>
      <c r="S199" s="7">
        <v>1</v>
      </c>
      <c r="T199" s="7"/>
      <c r="U199" s="7">
        <v>2</v>
      </c>
      <c r="V199" s="7" t="s">
        <v>107</v>
      </c>
    </row>
    <row r="200" spans="1:22" s="37" customFormat="1" ht="16.5">
      <c r="A200" s="59">
        <v>100002732</v>
      </c>
      <c r="B200" s="6">
        <v>1000011</v>
      </c>
      <c r="C200" s="6">
        <v>1000022</v>
      </c>
      <c r="D200" s="20">
        <v>2630</v>
      </c>
      <c r="E200" s="20">
        <v>841</v>
      </c>
      <c r="F200" s="20">
        <v>619</v>
      </c>
      <c r="G200" s="20">
        <v>636</v>
      </c>
      <c r="H200" s="7">
        <v>9000</v>
      </c>
      <c r="I200" s="7">
        <v>0</v>
      </c>
      <c r="J200" s="7">
        <v>0</v>
      </c>
      <c r="K200" s="7">
        <v>12000</v>
      </c>
      <c r="L200" s="7">
        <v>0</v>
      </c>
      <c r="M200" s="7">
        <v>0</v>
      </c>
      <c r="N200" s="7">
        <v>0</v>
      </c>
      <c r="O200">
        <v>1500052</v>
      </c>
      <c r="P200">
        <v>1500051</v>
      </c>
      <c r="Q200">
        <v>300005</v>
      </c>
      <c r="R200" s="60">
        <v>1</v>
      </c>
      <c r="S200" s="7">
        <v>1</v>
      </c>
      <c r="T200" s="61"/>
      <c r="U200" s="7">
        <v>2</v>
      </c>
      <c r="V200" s="7" t="s">
        <v>107</v>
      </c>
    </row>
    <row r="201" spans="1:22" s="37" customFormat="1" ht="16.5">
      <c r="A201" s="59">
        <v>100002733</v>
      </c>
      <c r="B201" s="6">
        <v>1000041</v>
      </c>
      <c r="C201" s="6">
        <v>1000052</v>
      </c>
      <c r="D201" s="20">
        <v>1086</v>
      </c>
      <c r="E201" s="20">
        <v>1084</v>
      </c>
      <c r="F201" s="20">
        <v>640</v>
      </c>
      <c r="G201" s="20">
        <v>790</v>
      </c>
      <c r="H201" s="7">
        <v>9000</v>
      </c>
      <c r="I201" s="7">
        <v>0</v>
      </c>
      <c r="J201" s="7">
        <v>0</v>
      </c>
      <c r="K201" s="7">
        <v>12000</v>
      </c>
      <c r="L201" s="7">
        <v>0</v>
      </c>
      <c r="M201" s="7">
        <v>0</v>
      </c>
      <c r="N201" s="7">
        <v>0</v>
      </c>
      <c r="O201">
        <v>1500672</v>
      </c>
      <c r="P201">
        <v>1500671</v>
      </c>
      <c r="Q201">
        <v>300067</v>
      </c>
      <c r="R201" s="60">
        <v>2</v>
      </c>
      <c r="S201" s="7">
        <v>1</v>
      </c>
      <c r="T201" s="61"/>
      <c r="U201" s="7">
        <v>2</v>
      </c>
      <c r="V201" s="7" t="s">
        <v>107</v>
      </c>
    </row>
    <row r="202" spans="1:22" ht="16.5">
      <c r="A202" s="53">
        <v>100002811</v>
      </c>
      <c r="B202" s="6">
        <v>1000011</v>
      </c>
      <c r="C202" s="6">
        <v>1000022</v>
      </c>
      <c r="D202" s="20">
        <v>5540</v>
      </c>
      <c r="E202" s="20">
        <v>853</v>
      </c>
      <c r="F202" s="20">
        <v>652</v>
      </c>
      <c r="G202" s="20">
        <v>670</v>
      </c>
      <c r="H202" s="6">
        <v>9000</v>
      </c>
      <c r="I202" s="6">
        <v>0</v>
      </c>
      <c r="J202" s="6">
        <v>0</v>
      </c>
      <c r="K202" s="6">
        <v>12000</v>
      </c>
      <c r="L202" s="6">
        <v>0</v>
      </c>
      <c r="M202" s="6">
        <v>0</v>
      </c>
      <c r="N202" s="6">
        <v>0</v>
      </c>
      <c r="O202">
        <v>1500052</v>
      </c>
      <c r="P202">
        <v>1500051</v>
      </c>
      <c r="Q202">
        <v>300005</v>
      </c>
      <c r="R202" s="4">
        <v>1</v>
      </c>
      <c r="S202" s="6">
        <v>1</v>
      </c>
      <c r="T202" s="9"/>
      <c r="U202" s="6">
        <v>2</v>
      </c>
      <c r="V202" s="6" t="s">
        <v>107</v>
      </c>
    </row>
    <row r="203" spans="1:22" ht="16.5">
      <c r="A203" s="53">
        <v>100002812</v>
      </c>
      <c r="B203" s="6">
        <v>1000011</v>
      </c>
      <c r="C203" s="6">
        <v>1000022</v>
      </c>
      <c r="D203" s="20">
        <v>5540</v>
      </c>
      <c r="E203" s="20">
        <v>853</v>
      </c>
      <c r="F203" s="20">
        <v>652</v>
      </c>
      <c r="G203" s="20">
        <v>670</v>
      </c>
      <c r="H203" s="6">
        <v>9000</v>
      </c>
      <c r="I203" s="6">
        <v>0</v>
      </c>
      <c r="J203" s="6">
        <v>0</v>
      </c>
      <c r="K203" s="6">
        <v>12000</v>
      </c>
      <c r="L203" s="6">
        <v>0</v>
      </c>
      <c r="M203" s="6">
        <v>0</v>
      </c>
      <c r="N203" s="6">
        <v>0</v>
      </c>
      <c r="O203">
        <v>1500052</v>
      </c>
      <c r="P203">
        <v>1500051</v>
      </c>
      <c r="Q203">
        <v>300005</v>
      </c>
      <c r="R203" s="4">
        <v>1</v>
      </c>
      <c r="S203" s="6">
        <v>1</v>
      </c>
      <c r="T203" s="9"/>
      <c r="U203" s="6">
        <v>2</v>
      </c>
      <c r="V203" s="6" t="s">
        <v>2205</v>
      </c>
    </row>
    <row r="204" spans="1:22" ht="16.5">
      <c r="A204" s="53">
        <v>100002813</v>
      </c>
      <c r="B204" s="6">
        <v>1000041</v>
      </c>
      <c r="C204" s="6">
        <v>1000052</v>
      </c>
      <c r="D204" s="20">
        <v>2290</v>
      </c>
      <c r="E204" s="20">
        <v>979</v>
      </c>
      <c r="F204" s="20">
        <v>674</v>
      </c>
      <c r="G204" s="20">
        <v>832</v>
      </c>
      <c r="H204" s="6">
        <v>9000</v>
      </c>
      <c r="I204" s="6">
        <v>0</v>
      </c>
      <c r="J204" s="6">
        <v>0</v>
      </c>
      <c r="K204" s="6">
        <v>12000</v>
      </c>
      <c r="L204" s="6">
        <v>0</v>
      </c>
      <c r="M204" s="6">
        <v>0</v>
      </c>
      <c r="N204" s="6">
        <v>0</v>
      </c>
      <c r="O204">
        <v>1500672</v>
      </c>
      <c r="P204">
        <v>1500671</v>
      </c>
      <c r="Q204">
        <v>300067</v>
      </c>
      <c r="R204" s="4">
        <v>2</v>
      </c>
      <c r="S204" s="6">
        <v>1</v>
      </c>
      <c r="T204" s="9"/>
      <c r="U204" s="6">
        <v>2</v>
      </c>
      <c r="V204" s="6" t="s">
        <v>107</v>
      </c>
    </row>
    <row r="205" spans="1:22" ht="16.5">
      <c r="A205" s="53">
        <v>100002821</v>
      </c>
      <c r="B205" s="6">
        <v>1000011</v>
      </c>
      <c r="C205" s="6">
        <v>1000022</v>
      </c>
      <c r="D205" s="20">
        <v>2290</v>
      </c>
      <c r="E205" s="20">
        <v>979</v>
      </c>
      <c r="F205" s="20">
        <v>674</v>
      </c>
      <c r="G205" s="20">
        <v>832</v>
      </c>
      <c r="H205" s="6">
        <v>9000</v>
      </c>
      <c r="I205" s="6">
        <v>0</v>
      </c>
      <c r="J205" s="6">
        <v>0</v>
      </c>
      <c r="K205" s="6">
        <v>12000</v>
      </c>
      <c r="L205" s="6">
        <v>0</v>
      </c>
      <c r="M205" s="6">
        <v>0</v>
      </c>
      <c r="N205" s="6">
        <v>0</v>
      </c>
      <c r="O205">
        <v>1500672</v>
      </c>
      <c r="P205">
        <v>1500671</v>
      </c>
      <c r="Q205">
        <v>300067</v>
      </c>
      <c r="R205" s="4">
        <v>1</v>
      </c>
      <c r="S205" s="6">
        <v>1</v>
      </c>
      <c r="T205" s="9"/>
      <c r="U205" s="6">
        <v>2</v>
      </c>
      <c r="V205" s="6" t="s">
        <v>107</v>
      </c>
    </row>
    <row r="206" spans="1:22" ht="16.5">
      <c r="A206" s="53">
        <v>100002822</v>
      </c>
      <c r="B206" s="6">
        <v>1000011</v>
      </c>
      <c r="C206" s="6">
        <v>1000022</v>
      </c>
      <c r="D206" s="20">
        <v>2290</v>
      </c>
      <c r="E206" s="20">
        <v>979</v>
      </c>
      <c r="F206" s="20">
        <v>674</v>
      </c>
      <c r="G206" s="20">
        <v>832</v>
      </c>
      <c r="H206" s="6">
        <v>9000</v>
      </c>
      <c r="I206" s="6">
        <v>0</v>
      </c>
      <c r="J206" s="6">
        <v>0</v>
      </c>
      <c r="K206" s="6">
        <v>12000</v>
      </c>
      <c r="L206" s="6">
        <v>0</v>
      </c>
      <c r="M206" s="6">
        <v>0</v>
      </c>
      <c r="N206" s="6">
        <v>0</v>
      </c>
      <c r="O206">
        <v>1500672</v>
      </c>
      <c r="P206">
        <v>1500671</v>
      </c>
      <c r="Q206">
        <v>300067</v>
      </c>
      <c r="R206" s="4">
        <v>1</v>
      </c>
      <c r="S206" s="6">
        <v>1</v>
      </c>
      <c r="T206" s="9"/>
      <c r="U206" s="6">
        <v>2</v>
      </c>
      <c r="V206" s="6" t="s">
        <v>107</v>
      </c>
    </row>
    <row r="207" spans="1:22" ht="16.5">
      <c r="A207" s="53">
        <v>100002823</v>
      </c>
      <c r="B207" s="6">
        <v>1000011</v>
      </c>
      <c r="C207" s="6">
        <v>1000022</v>
      </c>
      <c r="D207" s="20">
        <v>2290</v>
      </c>
      <c r="E207" s="20">
        <v>979</v>
      </c>
      <c r="F207" s="20">
        <v>674</v>
      </c>
      <c r="G207" s="20">
        <v>832</v>
      </c>
      <c r="H207" s="6">
        <v>9000</v>
      </c>
      <c r="I207" s="6">
        <v>0</v>
      </c>
      <c r="J207" s="6">
        <v>0</v>
      </c>
      <c r="K207" s="6">
        <v>12000</v>
      </c>
      <c r="L207" s="6">
        <v>0</v>
      </c>
      <c r="M207" s="6">
        <v>0</v>
      </c>
      <c r="N207" s="6">
        <v>0</v>
      </c>
      <c r="O207">
        <v>1500672</v>
      </c>
      <c r="P207">
        <v>1500671</v>
      </c>
      <c r="Q207">
        <v>300067</v>
      </c>
      <c r="R207" s="4">
        <v>1</v>
      </c>
      <c r="S207" s="6">
        <v>1</v>
      </c>
      <c r="T207" s="9"/>
      <c r="U207" s="6">
        <v>2</v>
      </c>
      <c r="V207" s="6" t="s">
        <v>107</v>
      </c>
    </row>
    <row r="208" spans="1:22" ht="16.5">
      <c r="A208" s="53">
        <v>100002831</v>
      </c>
      <c r="B208" s="6">
        <v>1000011</v>
      </c>
      <c r="C208" s="6">
        <v>1000022</v>
      </c>
      <c r="D208" s="20">
        <v>2290</v>
      </c>
      <c r="E208" s="20">
        <v>979</v>
      </c>
      <c r="F208" s="20">
        <v>674</v>
      </c>
      <c r="G208" s="20">
        <v>832</v>
      </c>
      <c r="H208" s="6">
        <v>9000</v>
      </c>
      <c r="I208" s="6">
        <v>0</v>
      </c>
      <c r="J208" s="6">
        <v>0</v>
      </c>
      <c r="K208" s="6">
        <v>12000</v>
      </c>
      <c r="L208" s="6">
        <v>0</v>
      </c>
      <c r="M208" s="6">
        <v>0</v>
      </c>
      <c r="N208" s="6">
        <v>0</v>
      </c>
      <c r="O208">
        <v>1500672</v>
      </c>
      <c r="P208">
        <v>1500671</v>
      </c>
      <c r="Q208">
        <v>300067</v>
      </c>
      <c r="R208" s="4">
        <v>1</v>
      </c>
      <c r="S208" s="6">
        <v>1</v>
      </c>
      <c r="T208" s="9"/>
      <c r="U208" s="6">
        <v>2</v>
      </c>
      <c r="V208" s="6" t="s">
        <v>107</v>
      </c>
    </row>
    <row r="209" spans="1:22" ht="16.5">
      <c r="A209" s="53">
        <v>100002832</v>
      </c>
      <c r="B209" s="6">
        <v>1000011</v>
      </c>
      <c r="C209" s="6">
        <v>1000022</v>
      </c>
      <c r="D209" s="20">
        <v>2290</v>
      </c>
      <c r="E209" s="20">
        <v>979</v>
      </c>
      <c r="F209" s="20">
        <v>674</v>
      </c>
      <c r="G209" s="20">
        <v>832</v>
      </c>
      <c r="H209" s="6">
        <v>9000</v>
      </c>
      <c r="I209" s="6">
        <v>0</v>
      </c>
      <c r="J209" s="6">
        <v>0</v>
      </c>
      <c r="K209" s="6">
        <v>12000</v>
      </c>
      <c r="L209" s="6">
        <v>0</v>
      </c>
      <c r="M209" s="6">
        <v>0</v>
      </c>
      <c r="N209" s="6">
        <v>0</v>
      </c>
      <c r="O209">
        <v>1500672</v>
      </c>
      <c r="P209">
        <v>1500671</v>
      </c>
      <c r="Q209">
        <v>300067</v>
      </c>
      <c r="R209" s="4">
        <v>1</v>
      </c>
      <c r="S209" s="6">
        <v>1</v>
      </c>
      <c r="T209" s="9"/>
      <c r="U209" s="6">
        <v>2</v>
      </c>
      <c r="V209" s="6" t="s">
        <v>107</v>
      </c>
    </row>
    <row r="210" spans="1:22" ht="16.5">
      <c r="A210" s="53">
        <v>100002833</v>
      </c>
      <c r="B210" s="6">
        <v>1000011</v>
      </c>
      <c r="C210" s="6">
        <v>1000022</v>
      </c>
      <c r="D210" s="20">
        <v>2290</v>
      </c>
      <c r="E210" s="20">
        <v>979</v>
      </c>
      <c r="F210" s="20">
        <v>674</v>
      </c>
      <c r="G210" s="20">
        <v>832</v>
      </c>
      <c r="H210" s="6">
        <v>9000</v>
      </c>
      <c r="I210" s="6">
        <v>0</v>
      </c>
      <c r="J210" s="6">
        <v>0</v>
      </c>
      <c r="K210" s="6">
        <v>12000</v>
      </c>
      <c r="L210" s="6">
        <v>0</v>
      </c>
      <c r="M210" s="6">
        <v>0</v>
      </c>
      <c r="N210" s="6">
        <v>0</v>
      </c>
      <c r="O210">
        <v>1500672</v>
      </c>
      <c r="P210">
        <v>1500671</v>
      </c>
      <c r="Q210">
        <v>300067</v>
      </c>
      <c r="R210" s="4">
        <v>1</v>
      </c>
      <c r="S210" s="6">
        <v>1</v>
      </c>
      <c r="T210" s="9"/>
      <c r="U210" s="6">
        <v>2</v>
      </c>
      <c r="V210" s="6" t="s">
        <v>107</v>
      </c>
    </row>
    <row r="211" spans="1:22" s="77" customFormat="1" ht="16.5">
      <c r="A211" s="75">
        <v>100003111</v>
      </c>
      <c r="B211" s="76">
        <v>1000011</v>
      </c>
      <c r="C211" s="76">
        <v>1000022</v>
      </c>
      <c r="D211" s="77">
        <v>1570</v>
      </c>
      <c r="E211" s="77">
        <v>867</v>
      </c>
      <c r="F211" s="77">
        <v>882</v>
      </c>
      <c r="G211" s="77">
        <v>668</v>
      </c>
      <c r="H211" s="76">
        <v>9000</v>
      </c>
      <c r="I211" s="76">
        <v>0</v>
      </c>
      <c r="J211" s="76">
        <v>0</v>
      </c>
      <c r="K211" s="76">
        <v>12000</v>
      </c>
      <c r="L211" s="76">
        <v>0</v>
      </c>
      <c r="M211" s="76">
        <v>0</v>
      </c>
      <c r="N211" s="76">
        <v>0</v>
      </c>
      <c r="O211" s="77">
        <v>1500052</v>
      </c>
      <c r="P211" s="77">
        <v>1500051</v>
      </c>
      <c r="Q211" s="77">
        <v>300005</v>
      </c>
      <c r="R211" s="78">
        <v>1</v>
      </c>
      <c r="S211" s="76">
        <v>1</v>
      </c>
      <c r="T211" s="79"/>
      <c r="U211" s="76">
        <v>2</v>
      </c>
      <c r="V211" s="76" t="s">
        <v>875</v>
      </c>
    </row>
    <row r="212" spans="1:22" s="77" customFormat="1" ht="16.5">
      <c r="A212" s="75">
        <v>100003112</v>
      </c>
      <c r="B212" s="76">
        <v>1000011</v>
      </c>
      <c r="C212" s="76">
        <v>1000022</v>
      </c>
      <c r="D212" s="77">
        <v>1570</v>
      </c>
      <c r="E212" s="77">
        <v>867</v>
      </c>
      <c r="F212" s="77">
        <v>882</v>
      </c>
      <c r="G212" s="77">
        <v>1026</v>
      </c>
      <c r="H212" s="76">
        <v>9000</v>
      </c>
      <c r="I212" s="76">
        <v>0</v>
      </c>
      <c r="J212" s="76">
        <v>0</v>
      </c>
      <c r="K212" s="76">
        <v>12000</v>
      </c>
      <c r="L212" s="76">
        <v>0</v>
      </c>
      <c r="M212" s="76">
        <v>0</v>
      </c>
      <c r="N212" s="76">
        <v>0</v>
      </c>
      <c r="O212" s="77">
        <v>1500052</v>
      </c>
      <c r="P212" s="77">
        <v>1500051</v>
      </c>
      <c r="Q212" s="77">
        <v>300005</v>
      </c>
      <c r="R212" s="78">
        <v>1</v>
      </c>
      <c r="S212" s="76">
        <v>1</v>
      </c>
      <c r="T212" s="79"/>
      <c r="U212" s="76">
        <v>2</v>
      </c>
      <c r="V212" s="76" t="s">
        <v>875</v>
      </c>
    </row>
    <row r="213" spans="1:22" s="77" customFormat="1" ht="16.5">
      <c r="A213" s="75">
        <v>100003113</v>
      </c>
      <c r="B213" s="76">
        <v>1000041</v>
      </c>
      <c r="C213" s="76">
        <v>1000052</v>
      </c>
      <c r="D213" s="77">
        <v>685</v>
      </c>
      <c r="E213" s="77">
        <v>999</v>
      </c>
      <c r="F213" s="77">
        <v>608</v>
      </c>
      <c r="G213" s="77">
        <v>702</v>
      </c>
      <c r="H213" s="76">
        <v>9000</v>
      </c>
      <c r="I213" s="76">
        <v>0</v>
      </c>
      <c r="J213" s="76">
        <v>0</v>
      </c>
      <c r="K213" s="76">
        <v>12000</v>
      </c>
      <c r="L213" s="76">
        <v>0</v>
      </c>
      <c r="M213" s="76">
        <v>0</v>
      </c>
      <c r="N213" s="76">
        <v>0</v>
      </c>
      <c r="O213" s="77">
        <v>1500062</v>
      </c>
      <c r="P213" s="77">
        <v>1500061</v>
      </c>
      <c r="Q213" s="77">
        <v>300006</v>
      </c>
      <c r="R213" s="78">
        <v>1</v>
      </c>
      <c r="S213" s="76">
        <v>1</v>
      </c>
      <c r="T213" s="79"/>
      <c r="U213" s="76">
        <v>2</v>
      </c>
      <c r="V213" s="76" t="s">
        <v>108</v>
      </c>
    </row>
    <row r="214" spans="1:22" s="77" customFormat="1" ht="16.5">
      <c r="A214" s="75">
        <v>100003114</v>
      </c>
      <c r="B214" s="76">
        <v>1000011</v>
      </c>
      <c r="C214" s="76">
        <v>1000022</v>
      </c>
      <c r="D214" s="77">
        <v>685</v>
      </c>
      <c r="E214" s="77">
        <v>999</v>
      </c>
      <c r="F214" s="77">
        <v>608</v>
      </c>
      <c r="G214" s="77">
        <v>702</v>
      </c>
      <c r="H214" s="76">
        <v>9000</v>
      </c>
      <c r="I214" s="76">
        <v>0</v>
      </c>
      <c r="J214" s="76">
        <v>0</v>
      </c>
      <c r="K214" s="76">
        <v>12000</v>
      </c>
      <c r="L214" s="76">
        <v>0</v>
      </c>
      <c r="M214" s="76">
        <v>0</v>
      </c>
      <c r="N214" s="76">
        <v>0</v>
      </c>
      <c r="O214" s="77">
        <v>1500062</v>
      </c>
      <c r="P214" s="77">
        <v>1500061</v>
      </c>
      <c r="Q214" s="77">
        <v>300006</v>
      </c>
      <c r="R214" s="78">
        <v>2</v>
      </c>
      <c r="S214" s="76">
        <v>1</v>
      </c>
      <c r="T214" s="79"/>
      <c r="U214" s="76">
        <v>2</v>
      </c>
      <c r="V214" s="76" t="s">
        <v>108</v>
      </c>
    </row>
    <row r="215" spans="1:22" s="77" customFormat="1" ht="16.5">
      <c r="A215" s="75">
        <v>100003121</v>
      </c>
      <c r="B215" s="76">
        <v>1000011</v>
      </c>
      <c r="C215" s="76">
        <v>1000022</v>
      </c>
      <c r="D215" s="77">
        <v>685</v>
      </c>
      <c r="E215" s="77">
        <v>999</v>
      </c>
      <c r="F215" s="77">
        <v>608</v>
      </c>
      <c r="G215" s="77">
        <v>702</v>
      </c>
      <c r="H215" s="76">
        <v>9000</v>
      </c>
      <c r="I215" s="76">
        <v>0</v>
      </c>
      <c r="J215" s="76">
        <v>0</v>
      </c>
      <c r="K215" s="76">
        <v>12000</v>
      </c>
      <c r="L215" s="76">
        <v>0</v>
      </c>
      <c r="M215" s="76">
        <v>0</v>
      </c>
      <c r="N215" s="76">
        <v>0</v>
      </c>
      <c r="O215" s="77">
        <v>1500062</v>
      </c>
      <c r="P215" s="77">
        <v>1500061</v>
      </c>
      <c r="Q215" s="77">
        <v>300006</v>
      </c>
      <c r="R215" s="78">
        <v>1</v>
      </c>
      <c r="S215" s="76">
        <v>1</v>
      </c>
      <c r="T215" s="79"/>
      <c r="U215" s="76">
        <v>2</v>
      </c>
      <c r="V215" s="76" t="s">
        <v>108</v>
      </c>
    </row>
    <row r="216" spans="1:22" s="77" customFormat="1" ht="16.5">
      <c r="A216" s="75">
        <v>100003122</v>
      </c>
      <c r="B216" s="76">
        <v>1000011</v>
      </c>
      <c r="C216" s="76">
        <v>1000022</v>
      </c>
      <c r="D216" s="77">
        <v>1607</v>
      </c>
      <c r="E216" s="77">
        <v>881</v>
      </c>
      <c r="F216" s="77">
        <v>910</v>
      </c>
      <c r="G216" s="77">
        <v>684</v>
      </c>
      <c r="H216" s="76">
        <v>9000</v>
      </c>
      <c r="I216" s="76">
        <v>0</v>
      </c>
      <c r="J216" s="76">
        <v>0</v>
      </c>
      <c r="K216" s="76">
        <v>12000</v>
      </c>
      <c r="L216" s="76">
        <v>0</v>
      </c>
      <c r="M216" s="76">
        <v>0</v>
      </c>
      <c r="N216" s="76">
        <v>0</v>
      </c>
      <c r="O216" s="77">
        <v>1500052</v>
      </c>
      <c r="P216" s="77">
        <v>1500051</v>
      </c>
      <c r="Q216" s="77">
        <v>300005</v>
      </c>
      <c r="R216" s="78">
        <v>1</v>
      </c>
      <c r="S216" s="76">
        <v>1</v>
      </c>
      <c r="T216" s="79"/>
      <c r="U216" s="76">
        <v>2</v>
      </c>
      <c r="V216" s="76" t="s">
        <v>108</v>
      </c>
    </row>
    <row r="217" spans="1:22" s="77" customFormat="1" ht="16.5">
      <c r="A217" s="75">
        <v>100003123</v>
      </c>
      <c r="B217" s="76">
        <v>1000011</v>
      </c>
      <c r="C217" s="76">
        <v>1000022</v>
      </c>
      <c r="D217" s="77">
        <v>1607</v>
      </c>
      <c r="E217" s="77">
        <v>881</v>
      </c>
      <c r="F217" s="77">
        <v>910</v>
      </c>
      <c r="G217" s="77">
        <v>684</v>
      </c>
      <c r="H217" s="76">
        <v>9000</v>
      </c>
      <c r="I217" s="76">
        <v>0</v>
      </c>
      <c r="J217" s="76">
        <v>0</v>
      </c>
      <c r="K217" s="76">
        <v>12000</v>
      </c>
      <c r="L217" s="76">
        <v>0</v>
      </c>
      <c r="M217" s="76">
        <v>0</v>
      </c>
      <c r="N217" s="76">
        <v>0</v>
      </c>
      <c r="O217" s="77">
        <v>1500052</v>
      </c>
      <c r="P217" s="77">
        <v>1500051</v>
      </c>
      <c r="Q217" s="77">
        <v>300005</v>
      </c>
      <c r="R217" s="78">
        <v>1</v>
      </c>
      <c r="S217" s="76">
        <v>1</v>
      </c>
      <c r="T217" s="79"/>
      <c r="U217" s="76">
        <v>2</v>
      </c>
      <c r="V217" s="76" t="s">
        <v>108</v>
      </c>
    </row>
    <row r="218" spans="1:22" s="77" customFormat="1" ht="16.5">
      <c r="A218" s="75">
        <v>100003124</v>
      </c>
      <c r="B218" s="76">
        <v>1000041</v>
      </c>
      <c r="C218" s="76">
        <v>1000052</v>
      </c>
      <c r="D218" s="77">
        <v>702</v>
      </c>
      <c r="E218" s="77">
        <v>1019</v>
      </c>
      <c r="F218" s="77">
        <v>622</v>
      </c>
      <c r="G218" s="77">
        <v>719</v>
      </c>
      <c r="H218" s="76">
        <v>9000</v>
      </c>
      <c r="I218" s="76">
        <v>0</v>
      </c>
      <c r="J218" s="76">
        <v>0</v>
      </c>
      <c r="K218" s="76">
        <v>12000</v>
      </c>
      <c r="L218" s="76">
        <v>0</v>
      </c>
      <c r="M218" s="76">
        <v>0</v>
      </c>
      <c r="N218" s="76">
        <v>0</v>
      </c>
      <c r="O218" s="77">
        <v>1500062</v>
      </c>
      <c r="P218" s="77">
        <v>1500061</v>
      </c>
      <c r="Q218" s="77">
        <v>300006</v>
      </c>
      <c r="R218" s="78">
        <v>2</v>
      </c>
      <c r="S218" s="76">
        <v>1</v>
      </c>
      <c r="T218" s="79"/>
      <c r="U218" s="76">
        <v>2</v>
      </c>
      <c r="V218" s="76" t="s">
        <v>108</v>
      </c>
    </row>
    <row r="219" spans="1:22" s="77" customFormat="1" ht="16.5">
      <c r="A219" s="75">
        <v>100003131</v>
      </c>
      <c r="B219" s="76">
        <v>1000011</v>
      </c>
      <c r="C219" s="76">
        <v>1000022</v>
      </c>
      <c r="D219" s="77">
        <v>702</v>
      </c>
      <c r="E219" s="77">
        <v>1019</v>
      </c>
      <c r="F219" s="77">
        <v>622</v>
      </c>
      <c r="G219" s="77">
        <v>719</v>
      </c>
      <c r="H219" s="76">
        <v>9000</v>
      </c>
      <c r="I219" s="76">
        <v>0</v>
      </c>
      <c r="J219" s="76">
        <v>0</v>
      </c>
      <c r="K219" s="76">
        <v>12000</v>
      </c>
      <c r="L219" s="76">
        <v>0</v>
      </c>
      <c r="M219" s="76">
        <v>0</v>
      </c>
      <c r="N219" s="76">
        <v>0</v>
      </c>
      <c r="O219" s="77">
        <v>1500062</v>
      </c>
      <c r="P219" s="77">
        <v>1500061</v>
      </c>
      <c r="Q219" s="77">
        <v>300006</v>
      </c>
      <c r="R219" s="78">
        <v>1</v>
      </c>
      <c r="S219" s="76">
        <v>1</v>
      </c>
      <c r="T219" s="79"/>
      <c r="U219" s="76">
        <v>2</v>
      </c>
      <c r="V219" s="76" t="s">
        <v>108</v>
      </c>
    </row>
    <row r="220" spans="1:22" s="77" customFormat="1" ht="16.5">
      <c r="A220" s="75">
        <v>100003132</v>
      </c>
      <c r="B220" s="76">
        <v>1000011</v>
      </c>
      <c r="C220" s="76">
        <v>1000022</v>
      </c>
      <c r="D220" s="77">
        <v>1875</v>
      </c>
      <c r="E220" s="77">
        <v>895</v>
      </c>
      <c r="F220" s="77">
        <v>1050</v>
      </c>
      <c r="G220" s="77">
        <v>798</v>
      </c>
      <c r="H220" s="76">
        <v>9000</v>
      </c>
      <c r="I220" s="76">
        <v>0</v>
      </c>
      <c r="J220" s="76">
        <v>0</v>
      </c>
      <c r="K220" s="76">
        <v>12000</v>
      </c>
      <c r="L220" s="76">
        <v>0</v>
      </c>
      <c r="M220" s="76">
        <v>0</v>
      </c>
      <c r="N220" s="76">
        <v>0</v>
      </c>
      <c r="O220" s="77">
        <v>1500052</v>
      </c>
      <c r="P220" s="77">
        <v>1500051</v>
      </c>
      <c r="Q220" s="77">
        <v>300005</v>
      </c>
      <c r="R220" s="78">
        <v>1</v>
      </c>
      <c r="S220" s="76">
        <v>1</v>
      </c>
      <c r="T220" s="79"/>
      <c r="U220" s="76">
        <v>2</v>
      </c>
      <c r="V220" s="76" t="s">
        <v>108</v>
      </c>
    </row>
    <row r="221" spans="1:22" s="77" customFormat="1" ht="16.5">
      <c r="A221" s="75">
        <v>100003133</v>
      </c>
      <c r="B221" s="76">
        <v>1000011</v>
      </c>
      <c r="C221" s="76">
        <v>1000022</v>
      </c>
      <c r="D221" s="77">
        <v>1875</v>
      </c>
      <c r="E221" s="77">
        <v>895</v>
      </c>
      <c r="F221" s="77">
        <v>1050</v>
      </c>
      <c r="G221" s="77">
        <v>798</v>
      </c>
      <c r="H221" s="76">
        <v>9000</v>
      </c>
      <c r="I221" s="76">
        <v>0</v>
      </c>
      <c r="J221" s="76">
        <v>0</v>
      </c>
      <c r="K221" s="76">
        <v>12000</v>
      </c>
      <c r="L221" s="76">
        <v>0</v>
      </c>
      <c r="M221" s="76">
        <v>0</v>
      </c>
      <c r="N221" s="76">
        <v>0</v>
      </c>
      <c r="O221" s="77">
        <v>1500052</v>
      </c>
      <c r="P221" s="77">
        <v>1500051</v>
      </c>
      <c r="Q221" s="77">
        <v>300005</v>
      </c>
      <c r="R221" s="78">
        <v>1</v>
      </c>
      <c r="S221" s="76">
        <v>1</v>
      </c>
      <c r="T221" s="79"/>
      <c r="U221" s="76">
        <v>2</v>
      </c>
      <c r="V221" s="76" t="s">
        <v>108</v>
      </c>
    </row>
    <row r="222" spans="1:22" s="77" customFormat="1" ht="16.5">
      <c r="A222" s="75">
        <v>100003134</v>
      </c>
      <c r="B222" s="76">
        <v>1000041</v>
      </c>
      <c r="C222" s="76">
        <v>1000052</v>
      </c>
      <c r="D222" s="77">
        <v>1875</v>
      </c>
      <c r="E222" s="77">
        <v>895</v>
      </c>
      <c r="F222" s="77">
        <v>1050</v>
      </c>
      <c r="G222" s="77">
        <v>1222</v>
      </c>
      <c r="H222" s="76">
        <v>9000</v>
      </c>
      <c r="I222" s="76">
        <v>0</v>
      </c>
      <c r="J222" s="76">
        <v>0</v>
      </c>
      <c r="K222" s="76">
        <v>12000</v>
      </c>
      <c r="L222" s="76">
        <v>0</v>
      </c>
      <c r="M222" s="76">
        <v>0</v>
      </c>
      <c r="N222" s="76">
        <v>0</v>
      </c>
      <c r="O222" s="77">
        <v>1500052</v>
      </c>
      <c r="P222" s="77">
        <v>1500051</v>
      </c>
      <c r="Q222" s="77">
        <v>300005</v>
      </c>
      <c r="R222" s="78">
        <v>1</v>
      </c>
      <c r="S222" s="76">
        <v>1</v>
      </c>
      <c r="T222" s="79"/>
      <c r="U222" s="76">
        <v>2</v>
      </c>
      <c r="V222" s="76" t="s">
        <v>108</v>
      </c>
    </row>
    <row r="223" spans="1:22" s="77" customFormat="1" ht="16.5">
      <c r="A223" s="75">
        <v>100003211</v>
      </c>
      <c r="B223" s="76">
        <v>1000011</v>
      </c>
      <c r="C223" s="76">
        <v>1000022</v>
      </c>
      <c r="D223" s="77">
        <v>1875</v>
      </c>
      <c r="E223" s="77">
        <v>895</v>
      </c>
      <c r="F223" s="77">
        <v>1050</v>
      </c>
      <c r="G223" s="77">
        <v>1222</v>
      </c>
      <c r="H223" s="76">
        <v>9000</v>
      </c>
      <c r="I223" s="76">
        <v>0</v>
      </c>
      <c r="J223" s="76">
        <v>0</v>
      </c>
      <c r="K223" s="76">
        <v>12000</v>
      </c>
      <c r="L223" s="76">
        <v>0</v>
      </c>
      <c r="M223" s="76">
        <v>0</v>
      </c>
      <c r="N223" s="76">
        <v>0</v>
      </c>
      <c r="O223" s="77">
        <v>1500052</v>
      </c>
      <c r="P223" s="77">
        <v>1500051</v>
      </c>
      <c r="Q223" s="77">
        <v>300005</v>
      </c>
      <c r="R223" s="78">
        <v>1</v>
      </c>
      <c r="S223" s="76">
        <v>1</v>
      </c>
      <c r="T223" s="79"/>
      <c r="U223" s="76">
        <v>2</v>
      </c>
      <c r="V223" s="76" t="s">
        <v>108</v>
      </c>
    </row>
    <row r="224" spans="1:22" s="77" customFormat="1" ht="16.5">
      <c r="A224" s="75">
        <v>100003212</v>
      </c>
      <c r="B224" s="76">
        <v>1000011</v>
      </c>
      <c r="C224" s="76">
        <v>1000022</v>
      </c>
      <c r="D224" s="77">
        <v>1607</v>
      </c>
      <c r="E224" s="77">
        <v>909</v>
      </c>
      <c r="F224" s="77">
        <v>910</v>
      </c>
      <c r="G224" s="77">
        <v>684</v>
      </c>
      <c r="H224" s="76">
        <v>9000</v>
      </c>
      <c r="I224" s="76">
        <v>0</v>
      </c>
      <c r="J224" s="76">
        <v>0</v>
      </c>
      <c r="K224" s="76">
        <v>12000</v>
      </c>
      <c r="L224" s="76">
        <v>0</v>
      </c>
      <c r="M224" s="76">
        <v>0</v>
      </c>
      <c r="N224" s="76">
        <v>0</v>
      </c>
      <c r="O224" s="77">
        <v>1500052</v>
      </c>
      <c r="P224" s="77">
        <v>1500051</v>
      </c>
      <c r="Q224" s="77">
        <v>300005</v>
      </c>
      <c r="R224" s="78">
        <v>1</v>
      </c>
      <c r="S224" s="76">
        <v>1</v>
      </c>
      <c r="T224" s="79"/>
      <c r="U224" s="76">
        <v>2</v>
      </c>
      <c r="V224" s="76" t="s">
        <v>108</v>
      </c>
    </row>
    <row r="225" spans="1:22" s="77" customFormat="1" ht="16.5">
      <c r="A225" s="75">
        <v>100003213</v>
      </c>
      <c r="B225" s="76">
        <v>1000011</v>
      </c>
      <c r="C225" s="76">
        <v>1000022</v>
      </c>
      <c r="D225" s="77">
        <v>1607</v>
      </c>
      <c r="E225" s="77">
        <v>909</v>
      </c>
      <c r="F225" s="77">
        <v>910</v>
      </c>
      <c r="G225" s="77">
        <v>684</v>
      </c>
      <c r="H225" s="76">
        <v>9000</v>
      </c>
      <c r="I225" s="76">
        <v>0</v>
      </c>
      <c r="J225" s="76">
        <v>0</v>
      </c>
      <c r="K225" s="76">
        <v>12000</v>
      </c>
      <c r="L225" s="76">
        <v>0</v>
      </c>
      <c r="M225" s="76">
        <v>0</v>
      </c>
      <c r="N225" s="76">
        <v>0</v>
      </c>
      <c r="O225" s="77">
        <v>1500052</v>
      </c>
      <c r="P225" s="77">
        <v>1500051</v>
      </c>
      <c r="Q225" s="77">
        <v>300005</v>
      </c>
      <c r="R225" s="78">
        <v>1</v>
      </c>
      <c r="S225" s="76">
        <v>1</v>
      </c>
      <c r="T225" s="79"/>
      <c r="U225" s="76">
        <v>2</v>
      </c>
      <c r="V225" s="76" t="s">
        <v>108</v>
      </c>
    </row>
    <row r="226" spans="1:22" s="77" customFormat="1" ht="16.5">
      <c r="A226" s="75">
        <v>100003214</v>
      </c>
      <c r="B226" s="76">
        <v>1000041</v>
      </c>
      <c r="C226" s="76">
        <v>1000052</v>
      </c>
      <c r="D226" s="77">
        <v>1607</v>
      </c>
      <c r="E226" s="77">
        <v>909</v>
      </c>
      <c r="F226" s="77">
        <v>910</v>
      </c>
      <c r="G226" s="77">
        <v>1059</v>
      </c>
      <c r="H226" s="76">
        <v>9000</v>
      </c>
      <c r="I226" s="76">
        <v>0</v>
      </c>
      <c r="J226" s="76">
        <v>0</v>
      </c>
      <c r="K226" s="76">
        <v>12000</v>
      </c>
      <c r="L226" s="76">
        <v>0</v>
      </c>
      <c r="M226" s="76">
        <v>0</v>
      </c>
      <c r="N226" s="76">
        <v>0</v>
      </c>
      <c r="O226" s="77">
        <v>1500052</v>
      </c>
      <c r="P226" s="77">
        <v>1500051</v>
      </c>
      <c r="Q226" s="77">
        <v>300005</v>
      </c>
      <c r="R226" s="78">
        <v>1</v>
      </c>
      <c r="S226" s="76">
        <v>1</v>
      </c>
      <c r="T226" s="79"/>
      <c r="U226" s="76">
        <v>2</v>
      </c>
      <c r="V226" s="76" t="s">
        <v>108</v>
      </c>
    </row>
    <row r="227" spans="1:22" s="77" customFormat="1" ht="16.5">
      <c r="A227" s="75">
        <v>100003221</v>
      </c>
      <c r="B227" s="76">
        <v>1000011</v>
      </c>
      <c r="C227" s="76">
        <v>1000022</v>
      </c>
      <c r="D227" s="77">
        <v>1685</v>
      </c>
      <c r="E227" s="77">
        <v>923</v>
      </c>
      <c r="F227" s="77">
        <v>952</v>
      </c>
      <c r="G227" s="77">
        <v>717</v>
      </c>
      <c r="H227" s="76">
        <v>9000</v>
      </c>
      <c r="I227" s="76">
        <v>0</v>
      </c>
      <c r="J227" s="76">
        <v>0</v>
      </c>
      <c r="K227" s="76">
        <v>12000</v>
      </c>
      <c r="L227" s="76">
        <v>0</v>
      </c>
      <c r="M227" s="76">
        <v>0</v>
      </c>
      <c r="N227" s="76">
        <v>0</v>
      </c>
      <c r="O227" s="77">
        <v>1500052</v>
      </c>
      <c r="P227" s="77">
        <v>1500051</v>
      </c>
      <c r="Q227" s="77">
        <v>300005</v>
      </c>
      <c r="R227" s="78">
        <v>1</v>
      </c>
      <c r="S227" s="76">
        <v>1</v>
      </c>
      <c r="T227" s="79"/>
      <c r="U227" s="76">
        <v>2</v>
      </c>
      <c r="V227" s="76" t="s">
        <v>108</v>
      </c>
    </row>
    <row r="228" spans="1:22" s="77" customFormat="1" ht="16.5">
      <c r="A228" s="75">
        <v>100003222</v>
      </c>
      <c r="B228" s="76">
        <v>1000011</v>
      </c>
      <c r="C228" s="76">
        <v>1000022</v>
      </c>
      <c r="D228" s="77">
        <v>2022</v>
      </c>
      <c r="E228" s="77">
        <v>923</v>
      </c>
      <c r="F228" s="77">
        <v>616</v>
      </c>
      <c r="G228" s="77">
        <v>717</v>
      </c>
      <c r="H228" s="76">
        <v>9000</v>
      </c>
      <c r="I228" s="76">
        <v>0</v>
      </c>
      <c r="J228" s="76">
        <v>0</v>
      </c>
      <c r="K228" s="76">
        <v>12000</v>
      </c>
      <c r="L228" s="76">
        <v>0</v>
      </c>
      <c r="M228" s="76">
        <v>0</v>
      </c>
      <c r="N228" s="76">
        <v>0</v>
      </c>
      <c r="O228" s="77">
        <v>1500052</v>
      </c>
      <c r="P228" s="77">
        <v>1500051</v>
      </c>
      <c r="Q228" s="77">
        <v>300005</v>
      </c>
      <c r="R228" s="78">
        <v>1</v>
      </c>
      <c r="S228" s="76">
        <v>1</v>
      </c>
      <c r="T228" s="79"/>
      <c r="U228" s="76">
        <v>2</v>
      </c>
      <c r="V228" s="76" t="s">
        <v>108</v>
      </c>
    </row>
    <row r="229" spans="1:22" s="77" customFormat="1" ht="16.5">
      <c r="A229" s="75">
        <v>100003223</v>
      </c>
      <c r="B229" s="76">
        <v>1000041</v>
      </c>
      <c r="C229" s="76">
        <v>1000052</v>
      </c>
      <c r="D229" s="77">
        <v>735</v>
      </c>
      <c r="E229" s="77">
        <v>1079</v>
      </c>
      <c r="F229" s="77">
        <v>652</v>
      </c>
      <c r="G229" s="77">
        <v>753</v>
      </c>
      <c r="H229" s="76">
        <v>9000</v>
      </c>
      <c r="I229" s="76">
        <v>0</v>
      </c>
      <c r="J229" s="76">
        <v>0</v>
      </c>
      <c r="K229" s="76">
        <v>12000</v>
      </c>
      <c r="L229" s="76">
        <v>0</v>
      </c>
      <c r="M229" s="76">
        <v>0</v>
      </c>
      <c r="N229" s="76">
        <v>0</v>
      </c>
      <c r="O229" s="77">
        <v>1500062</v>
      </c>
      <c r="P229" s="77">
        <v>1500061</v>
      </c>
      <c r="Q229" s="77">
        <v>300006</v>
      </c>
      <c r="R229" s="78">
        <v>2</v>
      </c>
      <c r="S229" s="76">
        <v>1</v>
      </c>
      <c r="T229" s="79"/>
      <c r="U229" s="76">
        <v>2</v>
      </c>
      <c r="V229" s="76" t="s">
        <v>108</v>
      </c>
    </row>
    <row r="230" spans="1:22" s="77" customFormat="1" ht="16.5">
      <c r="A230" s="75">
        <v>100003224</v>
      </c>
      <c r="B230" s="76">
        <v>1000011</v>
      </c>
      <c r="C230" s="76">
        <v>1000022</v>
      </c>
      <c r="D230" s="77">
        <v>735</v>
      </c>
      <c r="E230" s="77">
        <v>1079</v>
      </c>
      <c r="F230" s="77">
        <v>652</v>
      </c>
      <c r="G230" s="77">
        <v>753</v>
      </c>
      <c r="H230" s="76">
        <v>9000</v>
      </c>
      <c r="I230" s="76">
        <v>0</v>
      </c>
      <c r="J230" s="76">
        <v>0</v>
      </c>
      <c r="K230" s="76">
        <v>12000</v>
      </c>
      <c r="L230" s="76">
        <v>0</v>
      </c>
      <c r="M230" s="76">
        <v>0</v>
      </c>
      <c r="N230" s="76">
        <v>0</v>
      </c>
      <c r="O230" s="77">
        <v>1500062</v>
      </c>
      <c r="P230" s="77">
        <v>1500061</v>
      </c>
      <c r="Q230" s="77">
        <v>300006</v>
      </c>
      <c r="R230" s="78">
        <v>1</v>
      </c>
      <c r="S230" s="76">
        <v>1</v>
      </c>
      <c r="T230" s="79"/>
      <c r="U230" s="76">
        <v>2</v>
      </c>
      <c r="V230" s="76" t="s">
        <v>108</v>
      </c>
    </row>
    <row r="231" spans="1:22" s="77" customFormat="1" ht="16.5">
      <c r="A231" s="75">
        <v>100003231</v>
      </c>
      <c r="B231" s="76">
        <v>1000011</v>
      </c>
      <c r="C231" s="76">
        <v>1000022</v>
      </c>
      <c r="D231" s="77">
        <v>1990</v>
      </c>
      <c r="E231" s="77">
        <v>937</v>
      </c>
      <c r="F231" s="77">
        <v>1120</v>
      </c>
      <c r="G231" s="77">
        <v>847</v>
      </c>
      <c r="H231" s="76">
        <v>9000</v>
      </c>
      <c r="I231" s="76">
        <v>0</v>
      </c>
      <c r="J231" s="76">
        <v>0</v>
      </c>
      <c r="K231" s="76">
        <v>12000</v>
      </c>
      <c r="L231" s="76">
        <v>0</v>
      </c>
      <c r="M231" s="76">
        <v>0</v>
      </c>
      <c r="N231" s="76">
        <v>0</v>
      </c>
      <c r="O231" s="77">
        <v>1500052</v>
      </c>
      <c r="P231" s="77">
        <v>1500051</v>
      </c>
      <c r="Q231" s="77">
        <v>300005</v>
      </c>
      <c r="R231" s="78">
        <v>1</v>
      </c>
      <c r="S231" s="76">
        <v>1</v>
      </c>
      <c r="T231" s="79"/>
      <c r="U231" s="76">
        <v>2</v>
      </c>
      <c r="V231" s="76" t="s">
        <v>108</v>
      </c>
    </row>
    <row r="232" spans="1:22" s="77" customFormat="1" ht="16.5">
      <c r="A232" s="75">
        <v>100003232</v>
      </c>
      <c r="B232" s="76">
        <v>1000011</v>
      </c>
      <c r="C232" s="76">
        <v>1000022</v>
      </c>
      <c r="D232" s="77">
        <v>2388</v>
      </c>
      <c r="E232" s="77">
        <v>937</v>
      </c>
      <c r="F232" s="77">
        <v>728</v>
      </c>
      <c r="G232" s="77">
        <v>847</v>
      </c>
      <c r="H232" s="76">
        <v>9000</v>
      </c>
      <c r="I232" s="76">
        <v>0</v>
      </c>
      <c r="J232" s="76">
        <v>0</v>
      </c>
      <c r="K232" s="76">
        <v>12000</v>
      </c>
      <c r="L232" s="76">
        <v>0</v>
      </c>
      <c r="M232" s="76">
        <v>0</v>
      </c>
      <c r="N232" s="76">
        <v>0</v>
      </c>
      <c r="O232" s="77">
        <v>1500052</v>
      </c>
      <c r="P232" s="77">
        <v>1500051</v>
      </c>
      <c r="Q232" s="77">
        <v>300005</v>
      </c>
      <c r="R232" s="78">
        <v>1</v>
      </c>
      <c r="S232" s="76">
        <v>1</v>
      </c>
      <c r="T232" s="79"/>
      <c r="U232" s="76">
        <v>2</v>
      </c>
      <c r="V232" s="76" t="s">
        <v>108</v>
      </c>
    </row>
    <row r="233" spans="1:22" s="77" customFormat="1" ht="16.5">
      <c r="A233" s="75">
        <v>100003233</v>
      </c>
      <c r="B233" s="76">
        <v>1000041</v>
      </c>
      <c r="C233" s="76">
        <v>1000052</v>
      </c>
      <c r="D233" s="77">
        <v>869</v>
      </c>
      <c r="E233" s="77">
        <v>1099</v>
      </c>
      <c r="F233" s="77">
        <v>771</v>
      </c>
      <c r="G233" s="77">
        <v>890</v>
      </c>
      <c r="H233" s="76">
        <v>9000</v>
      </c>
      <c r="I233" s="76">
        <v>0</v>
      </c>
      <c r="J233" s="76">
        <v>0</v>
      </c>
      <c r="K233" s="76">
        <v>12000</v>
      </c>
      <c r="L233" s="76">
        <v>0</v>
      </c>
      <c r="M233" s="76">
        <v>0</v>
      </c>
      <c r="N233" s="76">
        <v>0</v>
      </c>
      <c r="O233" s="77">
        <v>1500062</v>
      </c>
      <c r="P233" s="77">
        <v>1500061</v>
      </c>
      <c r="Q233" s="77">
        <v>300006</v>
      </c>
      <c r="R233" s="78">
        <v>2</v>
      </c>
      <c r="S233" s="76">
        <v>1</v>
      </c>
      <c r="T233" s="79"/>
      <c r="U233" s="76">
        <v>2</v>
      </c>
      <c r="V233" s="76" t="s">
        <v>108</v>
      </c>
    </row>
    <row r="234" spans="1:22" s="77" customFormat="1" ht="16.5">
      <c r="A234" s="75">
        <v>100003234</v>
      </c>
      <c r="B234" s="76">
        <v>1000011</v>
      </c>
      <c r="C234" s="76">
        <v>1000022</v>
      </c>
      <c r="D234" s="77">
        <v>869</v>
      </c>
      <c r="E234" s="77">
        <v>1099</v>
      </c>
      <c r="F234" s="77">
        <v>771</v>
      </c>
      <c r="G234" s="77">
        <v>890</v>
      </c>
      <c r="H234" s="76">
        <v>9000</v>
      </c>
      <c r="I234" s="76">
        <v>0</v>
      </c>
      <c r="J234" s="76">
        <v>0</v>
      </c>
      <c r="K234" s="76">
        <v>12000</v>
      </c>
      <c r="L234" s="76">
        <v>0</v>
      </c>
      <c r="M234" s="76">
        <v>0</v>
      </c>
      <c r="N234" s="76">
        <v>0</v>
      </c>
      <c r="O234" s="77">
        <v>1500062</v>
      </c>
      <c r="P234" s="77">
        <v>1500061</v>
      </c>
      <c r="Q234" s="77">
        <v>300006</v>
      </c>
      <c r="R234" s="78">
        <v>1</v>
      </c>
      <c r="S234" s="76">
        <v>1</v>
      </c>
      <c r="T234" s="79"/>
      <c r="U234" s="76">
        <v>2</v>
      </c>
      <c r="V234" s="76" t="s">
        <v>108</v>
      </c>
    </row>
    <row r="235" spans="1:22" s="77" customFormat="1" ht="16.5">
      <c r="A235" s="75">
        <v>100003311</v>
      </c>
      <c r="B235" s="76">
        <v>1000011</v>
      </c>
      <c r="C235" s="76">
        <v>1000022</v>
      </c>
      <c r="D235" s="77">
        <v>1685</v>
      </c>
      <c r="E235" s="77">
        <v>951</v>
      </c>
      <c r="F235" s="77">
        <v>952</v>
      </c>
      <c r="G235" s="77">
        <v>717</v>
      </c>
      <c r="H235" s="76">
        <v>9000</v>
      </c>
      <c r="I235" s="76">
        <v>0</v>
      </c>
      <c r="J235" s="76">
        <v>0</v>
      </c>
      <c r="K235" s="76">
        <v>12000</v>
      </c>
      <c r="L235" s="76">
        <v>0</v>
      </c>
      <c r="M235" s="76">
        <v>0</v>
      </c>
      <c r="N235" s="76">
        <v>0</v>
      </c>
      <c r="O235" s="77">
        <v>1500052</v>
      </c>
      <c r="P235" s="77">
        <v>1500051</v>
      </c>
      <c r="Q235" s="77">
        <v>300005</v>
      </c>
      <c r="R235" s="78">
        <v>1</v>
      </c>
      <c r="S235" s="76">
        <v>1</v>
      </c>
      <c r="T235" s="79"/>
      <c r="U235" s="76">
        <v>2</v>
      </c>
      <c r="V235" s="76" t="s">
        <v>108</v>
      </c>
    </row>
    <row r="236" spans="1:22" s="77" customFormat="1" ht="16.5">
      <c r="A236" s="75">
        <v>100003312</v>
      </c>
      <c r="B236" s="76">
        <v>1000011</v>
      </c>
      <c r="C236" s="76">
        <v>1000022</v>
      </c>
      <c r="D236" s="77">
        <v>2022</v>
      </c>
      <c r="E236" s="77">
        <v>951</v>
      </c>
      <c r="F236" s="77">
        <v>616</v>
      </c>
      <c r="G236" s="77">
        <v>717</v>
      </c>
      <c r="H236" s="76">
        <v>9000</v>
      </c>
      <c r="I236" s="76">
        <v>0</v>
      </c>
      <c r="J236" s="76">
        <v>0</v>
      </c>
      <c r="K236" s="76">
        <v>12000</v>
      </c>
      <c r="L236" s="76">
        <v>0</v>
      </c>
      <c r="M236" s="76">
        <v>0</v>
      </c>
      <c r="N236" s="76">
        <v>0</v>
      </c>
      <c r="O236" s="77">
        <v>1500052</v>
      </c>
      <c r="P236" s="77">
        <v>1500051</v>
      </c>
      <c r="Q236" s="77">
        <v>300005</v>
      </c>
      <c r="R236" s="78">
        <v>1</v>
      </c>
      <c r="S236" s="76">
        <v>1</v>
      </c>
      <c r="T236" s="79"/>
      <c r="U236" s="76">
        <v>2</v>
      </c>
      <c r="V236" s="76" t="s">
        <v>108</v>
      </c>
    </row>
    <row r="237" spans="1:22" s="77" customFormat="1" ht="16.5">
      <c r="A237" s="75">
        <v>100003313</v>
      </c>
      <c r="B237" s="76">
        <v>1000041</v>
      </c>
      <c r="C237" s="76">
        <v>1000052</v>
      </c>
      <c r="D237" s="77">
        <v>735</v>
      </c>
      <c r="E237" s="77">
        <v>1119</v>
      </c>
      <c r="F237" s="77">
        <v>652</v>
      </c>
      <c r="G237" s="77">
        <v>753</v>
      </c>
      <c r="H237" s="76">
        <v>9000</v>
      </c>
      <c r="I237" s="76">
        <v>0</v>
      </c>
      <c r="J237" s="76">
        <v>0</v>
      </c>
      <c r="K237" s="76">
        <v>12000</v>
      </c>
      <c r="L237" s="76">
        <v>0</v>
      </c>
      <c r="M237" s="76">
        <v>0</v>
      </c>
      <c r="N237" s="76">
        <v>0</v>
      </c>
      <c r="O237" s="77">
        <v>1500062</v>
      </c>
      <c r="P237" s="77">
        <v>1500061</v>
      </c>
      <c r="Q237" s="77">
        <v>300006</v>
      </c>
      <c r="R237" s="78">
        <v>2</v>
      </c>
      <c r="S237" s="76">
        <v>1</v>
      </c>
      <c r="T237" s="79"/>
      <c r="U237" s="76">
        <v>2</v>
      </c>
      <c r="V237" s="76" t="s">
        <v>108</v>
      </c>
    </row>
    <row r="238" spans="1:22" s="77" customFormat="1" ht="16.5">
      <c r="A238" s="75">
        <v>100003314</v>
      </c>
      <c r="B238" s="76">
        <v>1000011</v>
      </c>
      <c r="C238" s="76">
        <v>1000022</v>
      </c>
      <c r="D238" s="77">
        <v>735</v>
      </c>
      <c r="E238" s="77">
        <v>1119</v>
      </c>
      <c r="F238" s="77">
        <v>652</v>
      </c>
      <c r="G238" s="77">
        <v>753</v>
      </c>
      <c r="H238" s="76">
        <v>9000</v>
      </c>
      <c r="I238" s="76">
        <v>0</v>
      </c>
      <c r="J238" s="76">
        <v>0</v>
      </c>
      <c r="K238" s="76">
        <v>12000</v>
      </c>
      <c r="L238" s="76">
        <v>0</v>
      </c>
      <c r="M238" s="76">
        <v>0</v>
      </c>
      <c r="N238" s="76">
        <v>0</v>
      </c>
      <c r="O238" s="77">
        <v>1500062</v>
      </c>
      <c r="P238" s="77">
        <v>1500061</v>
      </c>
      <c r="Q238" s="77">
        <v>300006</v>
      </c>
      <c r="R238" s="78">
        <v>1</v>
      </c>
      <c r="S238" s="76">
        <v>1</v>
      </c>
      <c r="T238" s="79"/>
      <c r="U238" s="76">
        <v>2</v>
      </c>
      <c r="V238" s="76" t="s">
        <v>108</v>
      </c>
    </row>
    <row r="239" spans="1:22" s="77" customFormat="1" ht="16.5">
      <c r="A239" s="75">
        <v>100003321</v>
      </c>
      <c r="B239" s="76">
        <v>1000011</v>
      </c>
      <c r="C239" s="76">
        <v>1000022</v>
      </c>
      <c r="D239" s="77">
        <v>735</v>
      </c>
      <c r="E239" s="77">
        <v>1119</v>
      </c>
      <c r="F239" s="77">
        <v>652</v>
      </c>
      <c r="G239" s="77">
        <v>753</v>
      </c>
      <c r="H239" s="76">
        <v>9000</v>
      </c>
      <c r="I239" s="76">
        <v>0</v>
      </c>
      <c r="J239" s="76">
        <v>0</v>
      </c>
      <c r="K239" s="76">
        <v>12000</v>
      </c>
      <c r="L239" s="76">
        <v>0</v>
      </c>
      <c r="M239" s="76">
        <v>0</v>
      </c>
      <c r="N239" s="76">
        <v>0</v>
      </c>
      <c r="O239" s="77">
        <v>1500062</v>
      </c>
      <c r="P239" s="77">
        <v>1500061</v>
      </c>
      <c r="Q239" s="77">
        <v>300006</v>
      </c>
      <c r="R239" s="78">
        <v>1</v>
      </c>
      <c r="S239" s="76">
        <v>1</v>
      </c>
      <c r="T239" s="79"/>
      <c r="U239" s="76">
        <v>2</v>
      </c>
      <c r="V239" s="76" t="s">
        <v>108</v>
      </c>
    </row>
    <row r="240" spans="1:22" s="77" customFormat="1" ht="16.5">
      <c r="A240" s="75">
        <v>100003322</v>
      </c>
      <c r="B240" s="76">
        <v>1000011</v>
      </c>
      <c r="C240" s="76">
        <v>1000022</v>
      </c>
      <c r="D240" s="77">
        <v>1800</v>
      </c>
      <c r="E240" s="77">
        <v>965</v>
      </c>
      <c r="F240" s="77">
        <v>1008</v>
      </c>
      <c r="G240" s="77">
        <v>766</v>
      </c>
      <c r="H240" s="76">
        <v>9000</v>
      </c>
      <c r="I240" s="76">
        <v>0</v>
      </c>
      <c r="J240" s="76">
        <v>0</v>
      </c>
      <c r="K240" s="76">
        <v>12000</v>
      </c>
      <c r="L240" s="76">
        <v>0</v>
      </c>
      <c r="M240" s="76">
        <v>0</v>
      </c>
      <c r="N240" s="76">
        <v>0</v>
      </c>
      <c r="O240" s="77">
        <v>1500052</v>
      </c>
      <c r="P240" s="77">
        <v>1500051</v>
      </c>
      <c r="Q240" s="77">
        <v>300005</v>
      </c>
      <c r="R240" s="78">
        <v>1</v>
      </c>
      <c r="S240" s="76">
        <v>1</v>
      </c>
      <c r="T240" s="79"/>
      <c r="U240" s="76">
        <v>2</v>
      </c>
      <c r="V240" s="76" t="s">
        <v>108</v>
      </c>
    </row>
    <row r="241" spans="1:22" s="77" customFormat="1" ht="16.5">
      <c r="A241" s="75">
        <v>100003323</v>
      </c>
      <c r="B241" s="76">
        <v>1000011</v>
      </c>
      <c r="C241" s="76">
        <v>1000022</v>
      </c>
      <c r="D241" s="77">
        <v>1800</v>
      </c>
      <c r="E241" s="77">
        <v>965</v>
      </c>
      <c r="F241" s="77">
        <v>1008</v>
      </c>
      <c r="G241" s="77">
        <v>766</v>
      </c>
      <c r="H241" s="76">
        <v>9000</v>
      </c>
      <c r="I241" s="76">
        <v>0</v>
      </c>
      <c r="J241" s="76">
        <v>0</v>
      </c>
      <c r="K241" s="76">
        <v>12000</v>
      </c>
      <c r="L241" s="76">
        <v>0</v>
      </c>
      <c r="M241" s="76">
        <v>0</v>
      </c>
      <c r="N241" s="76">
        <v>0</v>
      </c>
      <c r="O241" s="77">
        <v>1500052</v>
      </c>
      <c r="P241" s="77">
        <v>1500051</v>
      </c>
      <c r="Q241" s="77">
        <v>300005</v>
      </c>
      <c r="R241" s="78">
        <v>1</v>
      </c>
      <c r="S241" s="76">
        <v>1</v>
      </c>
      <c r="T241" s="79"/>
      <c r="U241" s="76">
        <v>2</v>
      </c>
      <c r="V241" s="76" t="s">
        <v>108</v>
      </c>
    </row>
    <row r="242" spans="1:22" s="77" customFormat="1" ht="16.5">
      <c r="A242" s="75">
        <v>100003324</v>
      </c>
      <c r="B242" s="76">
        <v>1000041</v>
      </c>
      <c r="C242" s="76">
        <v>1000052</v>
      </c>
      <c r="D242" s="77">
        <v>1800</v>
      </c>
      <c r="E242" s="77">
        <v>965</v>
      </c>
      <c r="F242" s="77">
        <v>1008</v>
      </c>
      <c r="G242" s="77">
        <v>1173</v>
      </c>
      <c r="H242" s="76">
        <v>9000</v>
      </c>
      <c r="I242" s="76">
        <v>0</v>
      </c>
      <c r="J242" s="76">
        <v>0</v>
      </c>
      <c r="K242" s="76">
        <v>12000</v>
      </c>
      <c r="L242" s="76">
        <v>0</v>
      </c>
      <c r="M242" s="76">
        <v>0</v>
      </c>
      <c r="N242" s="76">
        <v>0</v>
      </c>
      <c r="O242" s="77">
        <v>1500052</v>
      </c>
      <c r="P242" s="77">
        <v>1500051</v>
      </c>
      <c r="Q242" s="77">
        <v>300005</v>
      </c>
      <c r="R242" s="78">
        <v>1</v>
      </c>
      <c r="S242" s="76">
        <v>1</v>
      </c>
      <c r="T242" s="79"/>
      <c r="U242" s="76">
        <v>2</v>
      </c>
      <c r="V242" s="76" t="s">
        <v>108</v>
      </c>
    </row>
    <row r="243" spans="1:22" s="77" customFormat="1" ht="16.5">
      <c r="A243" s="75">
        <v>100003331</v>
      </c>
      <c r="B243" s="76">
        <v>1000011</v>
      </c>
      <c r="C243" s="76">
        <v>1000022</v>
      </c>
      <c r="D243" s="77">
        <v>1800</v>
      </c>
      <c r="E243" s="77">
        <v>965</v>
      </c>
      <c r="F243" s="77">
        <v>1008</v>
      </c>
      <c r="G243" s="77">
        <v>1173</v>
      </c>
      <c r="H243" s="76">
        <v>9000</v>
      </c>
      <c r="I243" s="76">
        <v>0</v>
      </c>
      <c r="J243" s="76">
        <v>0</v>
      </c>
      <c r="K243" s="76">
        <v>12000</v>
      </c>
      <c r="L243" s="76">
        <v>0</v>
      </c>
      <c r="M243" s="76">
        <v>0</v>
      </c>
      <c r="N243" s="76">
        <v>0</v>
      </c>
      <c r="O243" s="77">
        <v>1500052</v>
      </c>
      <c r="P243" s="77">
        <v>1500051</v>
      </c>
      <c r="Q243" s="77">
        <v>300005</v>
      </c>
      <c r="R243" s="78">
        <v>1</v>
      </c>
      <c r="S243" s="76">
        <v>1</v>
      </c>
      <c r="T243" s="79"/>
      <c r="U243" s="76">
        <v>2</v>
      </c>
      <c r="V243" s="76" t="s">
        <v>108</v>
      </c>
    </row>
    <row r="244" spans="1:22" s="77" customFormat="1" ht="16.5">
      <c r="A244" s="75">
        <v>100003332</v>
      </c>
      <c r="B244" s="76">
        <v>1000011</v>
      </c>
      <c r="C244" s="76">
        <v>1000022</v>
      </c>
      <c r="D244" s="77">
        <v>2105</v>
      </c>
      <c r="E244" s="77">
        <v>979</v>
      </c>
      <c r="F244" s="77">
        <v>1190</v>
      </c>
      <c r="G244" s="77">
        <v>896</v>
      </c>
      <c r="H244" s="76">
        <v>9000</v>
      </c>
      <c r="I244" s="76">
        <v>0</v>
      </c>
      <c r="J244" s="76">
        <v>0</v>
      </c>
      <c r="K244" s="76">
        <v>12000</v>
      </c>
      <c r="L244" s="76">
        <v>0</v>
      </c>
      <c r="M244" s="76">
        <v>0</v>
      </c>
      <c r="N244" s="76">
        <v>0</v>
      </c>
      <c r="O244" s="77">
        <v>1500052</v>
      </c>
      <c r="P244" s="77">
        <v>1500051</v>
      </c>
      <c r="Q244" s="77">
        <v>300005</v>
      </c>
      <c r="R244" s="78">
        <v>1</v>
      </c>
      <c r="S244" s="76">
        <v>1</v>
      </c>
      <c r="T244" s="79"/>
      <c r="U244" s="76">
        <v>2</v>
      </c>
      <c r="V244" s="76" t="s">
        <v>108</v>
      </c>
    </row>
    <row r="245" spans="1:22" s="77" customFormat="1" ht="16.5">
      <c r="A245" s="75">
        <v>100003333</v>
      </c>
      <c r="B245" s="76">
        <v>1000011</v>
      </c>
      <c r="C245" s="76">
        <v>1000022</v>
      </c>
      <c r="D245" s="77">
        <v>2105</v>
      </c>
      <c r="E245" s="77">
        <v>979</v>
      </c>
      <c r="F245" s="77">
        <v>1190</v>
      </c>
      <c r="G245" s="77">
        <v>896</v>
      </c>
      <c r="H245" s="76">
        <v>9000</v>
      </c>
      <c r="I245" s="76">
        <v>0</v>
      </c>
      <c r="J245" s="76">
        <v>0</v>
      </c>
      <c r="K245" s="76">
        <v>12000</v>
      </c>
      <c r="L245" s="76">
        <v>0</v>
      </c>
      <c r="M245" s="76">
        <v>0</v>
      </c>
      <c r="N245" s="76">
        <v>0</v>
      </c>
      <c r="O245" s="77">
        <v>1500052</v>
      </c>
      <c r="P245" s="77">
        <v>1500051</v>
      </c>
      <c r="Q245" s="77">
        <v>300005</v>
      </c>
      <c r="R245" s="78">
        <v>1</v>
      </c>
      <c r="S245" s="76">
        <v>1</v>
      </c>
      <c r="T245" s="79"/>
      <c r="U245" s="76">
        <v>2</v>
      </c>
      <c r="V245" s="76" t="s">
        <v>108</v>
      </c>
    </row>
    <row r="246" spans="1:22" s="77" customFormat="1" ht="16.5">
      <c r="A246" s="75">
        <v>100003334</v>
      </c>
      <c r="B246" s="76">
        <v>1000041</v>
      </c>
      <c r="C246" s="76">
        <v>1000052</v>
      </c>
      <c r="D246" s="77">
        <v>2105</v>
      </c>
      <c r="E246" s="77">
        <v>979</v>
      </c>
      <c r="F246" s="77">
        <v>1190</v>
      </c>
      <c r="G246" s="77">
        <v>1385</v>
      </c>
      <c r="H246" s="76">
        <v>9000</v>
      </c>
      <c r="I246" s="76">
        <v>0</v>
      </c>
      <c r="J246" s="76">
        <v>0</v>
      </c>
      <c r="K246" s="76">
        <v>12000</v>
      </c>
      <c r="L246" s="76">
        <v>0</v>
      </c>
      <c r="M246" s="76">
        <v>0</v>
      </c>
      <c r="N246" s="76">
        <v>0</v>
      </c>
      <c r="O246" s="77">
        <v>1500052</v>
      </c>
      <c r="P246" s="77">
        <v>1500051</v>
      </c>
      <c r="Q246" s="77">
        <v>300005</v>
      </c>
      <c r="R246" s="78">
        <v>1</v>
      </c>
      <c r="S246" s="76">
        <v>1</v>
      </c>
      <c r="T246" s="79"/>
      <c r="U246" s="76">
        <v>2</v>
      </c>
      <c r="V246" s="76" t="s">
        <v>108</v>
      </c>
    </row>
    <row r="247" spans="1:22" s="77" customFormat="1" ht="16.5">
      <c r="A247" s="75">
        <v>100003411</v>
      </c>
      <c r="B247" s="76">
        <v>1000011</v>
      </c>
      <c r="C247" s="76">
        <v>1000022</v>
      </c>
      <c r="D247" s="77">
        <v>2105</v>
      </c>
      <c r="E247" s="77">
        <v>979</v>
      </c>
      <c r="F247" s="77">
        <v>1190</v>
      </c>
      <c r="G247" s="77">
        <v>1385</v>
      </c>
      <c r="H247" s="76">
        <v>9000</v>
      </c>
      <c r="I247" s="76">
        <v>0</v>
      </c>
      <c r="J247" s="76">
        <v>0</v>
      </c>
      <c r="K247" s="76">
        <v>12000</v>
      </c>
      <c r="L247" s="76">
        <v>0</v>
      </c>
      <c r="M247" s="76">
        <v>0</v>
      </c>
      <c r="N247" s="76">
        <v>0</v>
      </c>
      <c r="O247" s="77">
        <v>1500052</v>
      </c>
      <c r="P247" s="77">
        <v>1500051</v>
      </c>
      <c r="Q247" s="77">
        <v>300005</v>
      </c>
      <c r="R247" s="78">
        <v>1</v>
      </c>
      <c r="S247" s="76">
        <v>1</v>
      </c>
      <c r="T247" s="79"/>
      <c r="U247" s="76">
        <v>2</v>
      </c>
      <c r="V247" s="76" t="s">
        <v>108</v>
      </c>
    </row>
    <row r="248" spans="1:22" s="77" customFormat="1" ht="16.5">
      <c r="A248" s="75">
        <v>100003412</v>
      </c>
      <c r="B248" s="76">
        <v>1000011</v>
      </c>
      <c r="C248" s="76">
        <v>1000022</v>
      </c>
      <c r="D248" s="77">
        <v>1800</v>
      </c>
      <c r="E248" s="77">
        <v>993</v>
      </c>
      <c r="F248" s="77">
        <v>1008</v>
      </c>
      <c r="G248" s="77">
        <v>766</v>
      </c>
      <c r="H248" s="76">
        <v>9000</v>
      </c>
      <c r="I248" s="76">
        <v>0</v>
      </c>
      <c r="J248" s="76">
        <v>0</v>
      </c>
      <c r="K248" s="76">
        <v>12000</v>
      </c>
      <c r="L248" s="76">
        <v>0</v>
      </c>
      <c r="M248" s="76">
        <v>0</v>
      </c>
      <c r="N248" s="76">
        <v>0</v>
      </c>
      <c r="O248" s="77">
        <v>1500052</v>
      </c>
      <c r="P248" s="77">
        <v>1500051</v>
      </c>
      <c r="Q248" s="77">
        <v>300005</v>
      </c>
      <c r="R248" s="78">
        <v>1</v>
      </c>
      <c r="S248" s="76">
        <v>1</v>
      </c>
      <c r="T248" s="79"/>
      <c r="U248" s="76">
        <v>2</v>
      </c>
      <c r="V248" s="76" t="s">
        <v>108</v>
      </c>
    </row>
    <row r="249" spans="1:22" s="77" customFormat="1" ht="16.5">
      <c r="A249" s="75">
        <v>100003413</v>
      </c>
      <c r="B249" s="76">
        <v>1000011</v>
      </c>
      <c r="C249" s="76">
        <v>1000022</v>
      </c>
      <c r="D249" s="77">
        <v>1800</v>
      </c>
      <c r="E249" s="77">
        <v>993</v>
      </c>
      <c r="F249" s="77">
        <v>1008</v>
      </c>
      <c r="G249" s="77">
        <v>766</v>
      </c>
      <c r="H249" s="76">
        <v>9000</v>
      </c>
      <c r="I249" s="76">
        <v>0</v>
      </c>
      <c r="J249" s="76">
        <v>0</v>
      </c>
      <c r="K249" s="76">
        <v>12000</v>
      </c>
      <c r="L249" s="76">
        <v>0</v>
      </c>
      <c r="M249" s="76">
        <v>0</v>
      </c>
      <c r="N249" s="76">
        <v>0</v>
      </c>
      <c r="O249" s="77">
        <v>1500052</v>
      </c>
      <c r="P249" s="77">
        <v>1500051</v>
      </c>
      <c r="Q249" s="77">
        <v>300005</v>
      </c>
      <c r="R249" s="78">
        <v>1</v>
      </c>
      <c r="S249" s="76">
        <v>1</v>
      </c>
      <c r="T249" s="79"/>
      <c r="U249" s="76">
        <v>2</v>
      </c>
      <c r="V249" s="76" t="s">
        <v>108</v>
      </c>
    </row>
    <row r="250" spans="1:22" s="77" customFormat="1" ht="16.5">
      <c r="A250" s="75">
        <v>100003414</v>
      </c>
      <c r="B250" s="76">
        <v>1000041</v>
      </c>
      <c r="C250" s="76">
        <v>1000052</v>
      </c>
      <c r="D250" s="77">
        <v>1800</v>
      </c>
      <c r="E250" s="77">
        <v>993</v>
      </c>
      <c r="F250" s="77">
        <v>1008</v>
      </c>
      <c r="G250" s="77">
        <v>1173</v>
      </c>
      <c r="H250" s="76">
        <v>9000</v>
      </c>
      <c r="I250" s="76">
        <v>0</v>
      </c>
      <c r="J250" s="76">
        <v>0</v>
      </c>
      <c r="K250" s="76">
        <v>12000</v>
      </c>
      <c r="L250" s="76">
        <v>0</v>
      </c>
      <c r="M250" s="76">
        <v>0</v>
      </c>
      <c r="N250" s="76">
        <v>0</v>
      </c>
      <c r="O250" s="77">
        <v>1500052</v>
      </c>
      <c r="P250" s="77">
        <v>1500051</v>
      </c>
      <c r="Q250" s="77">
        <v>300005</v>
      </c>
      <c r="R250" s="78">
        <v>1</v>
      </c>
      <c r="S250" s="76">
        <v>1</v>
      </c>
      <c r="T250" s="79"/>
      <c r="U250" s="76">
        <v>2</v>
      </c>
      <c r="V250" s="76" t="s">
        <v>108</v>
      </c>
    </row>
    <row r="251" spans="1:22" s="77" customFormat="1" ht="16.5">
      <c r="A251" s="75">
        <v>100003421</v>
      </c>
      <c r="B251" s="76">
        <v>1000011</v>
      </c>
      <c r="C251" s="76">
        <v>1000022</v>
      </c>
      <c r="D251" s="77">
        <v>1875</v>
      </c>
      <c r="E251" s="77">
        <v>1007</v>
      </c>
      <c r="F251" s="77">
        <v>1050</v>
      </c>
      <c r="G251" s="77">
        <v>798</v>
      </c>
      <c r="H251" s="76">
        <v>9000</v>
      </c>
      <c r="I251" s="76">
        <v>0</v>
      </c>
      <c r="J251" s="76">
        <v>0</v>
      </c>
      <c r="K251" s="76">
        <v>12000</v>
      </c>
      <c r="L251" s="76">
        <v>0</v>
      </c>
      <c r="M251" s="76">
        <v>0</v>
      </c>
      <c r="N251" s="76">
        <v>0</v>
      </c>
      <c r="O251" s="77">
        <v>1500052</v>
      </c>
      <c r="P251" s="77">
        <v>1500051</v>
      </c>
      <c r="Q251" s="77">
        <v>300005</v>
      </c>
      <c r="R251" s="78">
        <v>1</v>
      </c>
      <c r="S251" s="76">
        <v>1</v>
      </c>
      <c r="T251" s="79"/>
      <c r="U251" s="76">
        <v>2</v>
      </c>
      <c r="V251" s="76" t="s">
        <v>108</v>
      </c>
    </row>
    <row r="252" spans="1:22" s="77" customFormat="1" ht="16.5">
      <c r="A252" s="75">
        <v>100003422</v>
      </c>
      <c r="B252" s="76">
        <v>1000011</v>
      </c>
      <c r="C252" s="76">
        <v>1000022</v>
      </c>
      <c r="D252" s="77">
        <v>2250</v>
      </c>
      <c r="E252" s="77">
        <v>1007</v>
      </c>
      <c r="F252" s="77">
        <v>686</v>
      </c>
      <c r="G252" s="77">
        <v>798</v>
      </c>
      <c r="H252" s="76">
        <v>9000</v>
      </c>
      <c r="I252" s="76">
        <v>0</v>
      </c>
      <c r="J252" s="76">
        <v>0</v>
      </c>
      <c r="K252" s="76">
        <v>12000</v>
      </c>
      <c r="L252" s="76">
        <v>0</v>
      </c>
      <c r="M252" s="76">
        <v>0</v>
      </c>
      <c r="N252" s="76">
        <v>0</v>
      </c>
      <c r="O252" s="77">
        <v>1500052</v>
      </c>
      <c r="P252" s="77">
        <v>1500051</v>
      </c>
      <c r="Q252" s="77">
        <v>300005</v>
      </c>
      <c r="R252" s="78">
        <v>1</v>
      </c>
      <c r="S252" s="76">
        <v>1</v>
      </c>
      <c r="T252" s="79"/>
      <c r="U252" s="76">
        <v>2</v>
      </c>
      <c r="V252" s="76" t="s">
        <v>108</v>
      </c>
    </row>
    <row r="253" spans="1:22" s="77" customFormat="1" ht="16.5">
      <c r="A253" s="75">
        <v>100003423</v>
      </c>
      <c r="B253" s="76">
        <v>1000041</v>
      </c>
      <c r="C253" s="76">
        <v>1000052</v>
      </c>
      <c r="D253" s="77">
        <v>819</v>
      </c>
      <c r="E253" s="77">
        <v>1199</v>
      </c>
      <c r="F253" s="77">
        <v>726</v>
      </c>
      <c r="G253" s="77">
        <v>839</v>
      </c>
      <c r="H253" s="76">
        <v>9000</v>
      </c>
      <c r="I253" s="76">
        <v>0</v>
      </c>
      <c r="J253" s="76">
        <v>0</v>
      </c>
      <c r="K253" s="76">
        <v>12000</v>
      </c>
      <c r="L253" s="76">
        <v>0</v>
      </c>
      <c r="M253" s="76">
        <v>0</v>
      </c>
      <c r="N253" s="76">
        <v>0</v>
      </c>
      <c r="O253" s="77">
        <v>1500072</v>
      </c>
      <c r="P253" s="77">
        <v>1500071</v>
      </c>
      <c r="Q253" s="77">
        <v>300007</v>
      </c>
      <c r="R253" s="78">
        <v>2</v>
      </c>
      <c r="S253" s="76">
        <v>1</v>
      </c>
      <c r="T253" s="79"/>
      <c r="U253" s="76">
        <v>2</v>
      </c>
      <c r="V253" s="76" t="s">
        <v>108</v>
      </c>
    </row>
    <row r="254" spans="1:22" s="77" customFormat="1" ht="16.5">
      <c r="A254" s="75">
        <v>100003424</v>
      </c>
      <c r="B254" s="76">
        <v>1000011</v>
      </c>
      <c r="C254" s="76">
        <v>1000022</v>
      </c>
      <c r="D254" s="77">
        <v>819</v>
      </c>
      <c r="E254" s="77">
        <v>1199</v>
      </c>
      <c r="F254" s="77">
        <v>726</v>
      </c>
      <c r="G254" s="77">
        <v>839</v>
      </c>
      <c r="H254" s="76">
        <v>9000</v>
      </c>
      <c r="I254" s="76">
        <v>0</v>
      </c>
      <c r="J254" s="76">
        <v>0</v>
      </c>
      <c r="K254" s="76">
        <v>12000</v>
      </c>
      <c r="L254" s="76">
        <v>0</v>
      </c>
      <c r="M254" s="76">
        <v>0</v>
      </c>
      <c r="N254" s="76">
        <v>0</v>
      </c>
      <c r="O254" s="77">
        <v>1500072</v>
      </c>
      <c r="P254" s="77">
        <v>1500071</v>
      </c>
      <c r="Q254" s="77">
        <v>300007</v>
      </c>
      <c r="R254" s="78">
        <v>1</v>
      </c>
      <c r="S254" s="76">
        <v>1</v>
      </c>
      <c r="T254" s="79"/>
      <c r="U254" s="76">
        <v>2</v>
      </c>
      <c r="V254" s="76" t="s">
        <v>108</v>
      </c>
    </row>
    <row r="255" spans="1:22" s="77" customFormat="1" ht="16.5">
      <c r="A255" s="75">
        <v>100003431</v>
      </c>
      <c r="B255" s="76">
        <v>1000011</v>
      </c>
      <c r="C255" s="76">
        <v>1000022</v>
      </c>
      <c r="D255" s="77">
        <v>2257</v>
      </c>
      <c r="E255" s="77">
        <v>1021</v>
      </c>
      <c r="F255" s="77">
        <v>1260</v>
      </c>
      <c r="G255" s="77">
        <v>961</v>
      </c>
      <c r="H255" s="76">
        <v>9000</v>
      </c>
      <c r="I255" s="76">
        <v>0</v>
      </c>
      <c r="J255" s="76">
        <v>0</v>
      </c>
      <c r="K255" s="76">
        <v>12000</v>
      </c>
      <c r="L255" s="76">
        <v>0</v>
      </c>
      <c r="M255" s="76">
        <v>0</v>
      </c>
      <c r="N255" s="76">
        <v>0</v>
      </c>
      <c r="O255" s="77">
        <v>1500052</v>
      </c>
      <c r="P255" s="77">
        <v>1500051</v>
      </c>
      <c r="Q255" s="77">
        <v>300005</v>
      </c>
      <c r="R255" s="78">
        <v>1</v>
      </c>
      <c r="S255" s="76">
        <v>1</v>
      </c>
      <c r="T255" s="79"/>
      <c r="U255" s="76">
        <v>2</v>
      </c>
      <c r="V255" s="76" t="s">
        <v>108</v>
      </c>
    </row>
    <row r="256" spans="1:22" s="77" customFormat="1" ht="16.5">
      <c r="A256" s="75">
        <v>100003432</v>
      </c>
      <c r="B256" s="76">
        <v>1000011</v>
      </c>
      <c r="C256" s="76">
        <v>1000022</v>
      </c>
      <c r="D256" s="77">
        <v>2709</v>
      </c>
      <c r="E256" s="77">
        <v>1021</v>
      </c>
      <c r="F256" s="77">
        <v>826</v>
      </c>
      <c r="G256" s="77">
        <v>961</v>
      </c>
      <c r="H256" s="76">
        <v>9000</v>
      </c>
      <c r="I256" s="76">
        <v>0</v>
      </c>
      <c r="J256" s="76">
        <v>0</v>
      </c>
      <c r="K256" s="76">
        <v>12000</v>
      </c>
      <c r="L256" s="76">
        <v>0</v>
      </c>
      <c r="M256" s="76">
        <v>0</v>
      </c>
      <c r="N256" s="76">
        <v>0</v>
      </c>
      <c r="O256" s="77">
        <v>1500052</v>
      </c>
      <c r="P256" s="77">
        <v>1500051</v>
      </c>
      <c r="Q256" s="77">
        <v>300005</v>
      </c>
      <c r="R256" s="78">
        <v>1</v>
      </c>
      <c r="S256" s="76">
        <v>1</v>
      </c>
      <c r="T256" s="79"/>
      <c r="U256" s="76">
        <v>2</v>
      </c>
      <c r="V256" s="76" t="s">
        <v>108</v>
      </c>
    </row>
    <row r="257" spans="1:22" s="77" customFormat="1" ht="16.5">
      <c r="A257" s="75">
        <v>100003433</v>
      </c>
      <c r="B257" s="76">
        <v>1000041</v>
      </c>
      <c r="C257" s="76">
        <v>1000052</v>
      </c>
      <c r="D257" s="77">
        <v>986</v>
      </c>
      <c r="E257" s="77">
        <v>1219</v>
      </c>
      <c r="F257" s="77">
        <v>874</v>
      </c>
      <c r="G257" s="77">
        <v>1010</v>
      </c>
      <c r="H257" s="76">
        <v>9000</v>
      </c>
      <c r="I257" s="76">
        <v>0</v>
      </c>
      <c r="J257" s="76">
        <v>0</v>
      </c>
      <c r="K257" s="76">
        <v>12000</v>
      </c>
      <c r="L257" s="76">
        <v>0</v>
      </c>
      <c r="M257" s="76">
        <v>0</v>
      </c>
      <c r="N257" s="76">
        <v>0</v>
      </c>
      <c r="O257" s="77">
        <v>1500072</v>
      </c>
      <c r="P257" s="77">
        <v>1500071</v>
      </c>
      <c r="Q257" s="77">
        <v>300007</v>
      </c>
      <c r="R257" s="78">
        <v>2</v>
      </c>
      <c r="S257" s="76">
        <v>1</v>
      </c>
      <c r="T257" s="79"/>
      <c r="U257" s="76">
        <v>2</v>
      </c>
      <c r="V257" s="76" t="s">
        <v>108</v>
      </c>
    </row>
    <row r="258" spans="1:22" s="77" customFormat="1" ht="16.5">
      <c r="A258" s="75">
        <v>100003434</v>
      </c>
      <c r="B258" s="76">
        <v>1000011</v>
      </c>
      <c r="C258" s="76">
        <v>1000022</v>
      </c>
      <c r="D258" s="77">
        <v>986</v>
      </c>
      <c r="E258" s="77">
        <v>1219</v>
      </c>
      <c r="F258" s="77">
        <v>874</v>
      </c>
      <c r="G258" s="77">
        <v>1010</v>
      </c>
      <c r="H258" s="76">
        <v>9000</v>
      </c>
      <c r="I258" s="76">
        <v>0</v>
      </c>
      <c r="J258" s="76">
        <v>0</v>
      </c>
      <c r="K258" s="76">
        <v>12000</v>
      </c>
      <c r="L258" s="76">
        <v>0</v>
      </c>
      <c r="M258" s="76">
        <v>0</v>
      </c>
      <c r="N258" s="76">
        <v>0</v>
      </c>
      <c r="O258" s="77">
        <v>1500072</v>
      </c>
      <c r="P258" s="77">
        <v>1500071</v>
      </c>
      <c r="Q258" s="77">
        <v>300007</v>
      </c>
      <c r="R258" s="78">
        <v>1</v>
      </c>
      <c r="S258" s="76">
        <v>1</v>
      </c>
      <c r="T258" s="79"/>
      <c r="U258" s="76">
        <v>2</v>
      </c>
      <c r="V258" s="76" t="s">
        <v>108</v>
      </c>
    </row>
    <row r="259" spans="1:22" s="77" customFormat="1" ht="16.5">
      <c r="A259" s="75">
        <v>100003511</v>
      </c>
      <c r="B259" s="76">
        <v>1000011</v>
      </c>
      <c r="C259" s="76">
        <v>1000022</v>
      </c>
      <c r="D259" s="77">
        <v>1875</v>
      </c>
      <c r="E259" s="77">
        <v>1035</v>
      </c>
      <c r="F259" s="77">
        <v>1050</v>
      </c>
      <c r="G259" s="77">
        <v>798</v>
      </c>
      <c r="H259" s="76">
        <v>9000</v>
      </c>
      <c r="I259" s="76">
        <v>0</v>
      </c>
      <c r="J259" s="76">
        <v>0</v>
      </c>
      <c r="K259" s="76">
        <v>12000</v>
      </c>
      <c r="L259" s="76">
        <v>0</v>
      </c>
      <c r="M259" s="76">
        <v>0</v>
      </c>
      <c r="N259" s="76">
        <v>0</v>
      </c>
      <c r="O259" s="77">
        <v>1500052</v>
      </c>
      <c r="P259" s="77">
        <v>1500051</v>
      </c>
      <c r="Q259" s="77">
        <v>300005</v>
      </c>
      <c r="R259" s="78">
        <v>1</v>
      </c>
      <c r="S259" s="76">
        <v>1</v>
      </c>
      <c r="T259" s="79"/>
      <c r="U259" s="76">
        <v>2</v>
      </c>
      <c r="V259" s="76" t="s">
        <v>108</v>
      </c>
    </row>
    <row r="260" spans="1:22" s="77" customFormat="1" ht="16.5">
      <c r="A260" s="75">
        <v>100003512</v>
      </c>
      <c r="B260" s="76">
        <v>1000011</v>
      </c>
      <c r="C260" s="76">
        <v>1000022</v>
      </c>
      <c r="D260" s="77">
        <v>2250</v>
      </c>
      <c r="E260" s="77">
        <v>1035</v>
      </c>
      <c r="F260" s="77">
        <v>686</v>
      </c>
      <c r="G260" s="77">
        <v>798</v>
      </c>
      <c r="H260" s="76">
        <v>9000</v>
      </c>
      <c r="I260" s="76">
        <v>0</v>
      </c>
      <c r="J260" s="76">
        <v>0</v>
      </c>
      <c r="K260" s="76">
        <v>12000</v>
      </c>
      <c r="L260" s="76">
        <v>0</v>
      </c>
      <c r="M260" s="76">
        <v>0</v>
      </c>
      <c r="N260" s="76">
        <v>0</v>
      </c>
      <c r="O260" s="77">
        <v>1500052</v>
      </c>
      <c r="P260" s="77">
        <v>1500051</v>
      </c>
      <c r="Q260" s="77">
        <v>300005</v>
      </c>
      <c r="R260" s="78">
        <v>1</v>
      </c>
      <c r="S260" s="76">
        <v>1</v>
      </c>
      <c r="T260" s="79"/>
      <c r="U260" s="76">
        <v>2</v>
      </c>
      <c r="V260" s="76" t="s">
        <v>108</v>
      </c>
    </row>
    <row r="261" spans="1:22" s="77" customFormat="1" ht="16.5">
      <c r="A261" s="75">
        <v>100003513</v>
      </c>
      <c r="B261" s="76">
        <v>1000041</v>
      </c>
      <c r="C261" s="76">
        <v>1000052</v>
      </c>
      <c r="D261" s="77">
        <v>819</v>
      </c>
      <c r="E261" s="77">
        <v>1239</v>
      </c>
      <c r="F261" s="77">
        <v>726</v>
      </c>
      <c r="G261" s="77">
        <v>839</v>
      </c>
      <c r="H261" s="76">
        <v>9000</v>
      </c>
      <c r="I261" s="76">
        <v>0</v>
      </c>
      <c r="J261" s="76">
        <v>0</v>
      </c>
      <c r="K261" s="76">
        <v>12000</v>
      </c>
      <c r="L261" s="76">
        <v>0</v>
      </c>
      <c r="M261" s="76">
        <v>0</v>
      </c>
      <c r="N261" s="76">
        <v>0</v>
      </c>
      <c r="O261" s="77">
        <v>1500072</v>
      </c>
      <c r="P261" s="77">
        <v>1500071</v>
      </c>
      <c r="Q261" s="77">
        <v>300007</v>
      </c>
      <c r="R261" s="78">
        <v>2</v>
      </c>
      <c r="S261" s="76">
        <v>1</v>
      </c>
      <c r="T261" s="79"/>
      <c r="U261" s="76">
        <v>2</v>
      </c>
      <c r="V261" s="76" t="s">
        <v>108</v>
      </c>
    </row>
    <row r="262" spans="1:22" s="77" customFormat="1" ht="16.5">
      <c r="A262" s="75">
        <v>100003514</v>
      </c>
      <c r="B262" s="76">
        <v>1000011</v>
      </c>
      <c r="C262" s="76">
        <v>1000022</v>
      </c>
      <c r="D262" s="77">
        <v>819</v>
      </c>
      <c r="E262" s="77">
        <v>1239</v>
      </c>
      <c r="F262" s="77">
        <v>726</v>
      </c>
      <c r="G262" s="77">
        <v>839</v>
      </c>
      <c r="H262" s="76">
        <v>9000</v>
      </c>
      <c r="I262" s="76">
        <v>0</v>
      </c>
      <c r="J262" s="76">
        <v>0</v>
      </c>
      <c r="K262" s="76">
        <v>12000</v>
      </c>
      <c r="L262" s="76">
        <v>0</v>
      </c>
      <c r="M262" s="76">
        <v>0</v>
      </c>
      <c r="N262" s="76">
        <v>0</v>
      </c>
      <c r="O262" s="77">
        <v>1500072</v>
      </c>
      <c r="P262" s="77">
        <v>1500071</v>
      </c>
      <c r="Q262" s="77">
        <v>300007</v>
      </c>
      <c r="R262" s="78">
        <v>1</v>
      </c>
      <c r="S262" s="76">
        <v>1</v>
      </c>
      <c r="T262" s="79"/>
      <c r="U262" s="76">
        <v>2</v>
      </c>
      <c r="V262" s="76" t="s">
        <v>108</v>
      </c>
    </row>
    <row r="263" spans="1:22" s="77" customFormat="1" ht="16.5">
      <c r="A263" s="75">
        <v>100003521</v>
      </c>
      <c r="B263" s="76">
        <v>1000011</v>
      </c>
      <c r="C263" s="76">
        <v>1000022</v>
      </c>
      <c r="D263" s="77">
        <v>819</v>
      </c>
      <c r="E263" s="77">
        <v>1239</v>
      </c>
      <c r="F263" s="77">
        <v>726</v>
      </c>
      <c r="G263" s="77">
        <v>839</v>
      </c>
      <c r="H263" s="76">
        <v>9000</v>
      </c>
      <c r="I263" s="76">
        <v>0</v>
      </c>
      <c r="J263" s="76">
        <v>0</v>
      </c>
      <c r="K263" s="76">
        <v>12000</v>
      </c>
      <c r="L263" s="76">
        <v>0</v>
      </c>
      <c r="M263" s="76">
        <v>0</v>
      </c>
      <c r="N263" s="76">
        <v>0</v>
      </c>
      <c r="O263" s="77">
        <v>1500072</v>
      </c>
      <c r="P263" s="77">
        <v>1500071</v>
      </c>
      <c r="Q263" s="77">
        <v>300007</v>
      </c>
      <c r="R263" s="78">
        <v>1</v>
      </c>
      <c r="S263" s="76">
        <v>1</v>
      </c>
      <c r="T263" s="79"/>
      <c r="U263" s="76">
        <v>2</v>
      </c>
      <c r="V263" s="76" t="s">
        <v>108</v>
      </c>
    </row>
    <row r="264" spans="1:22" s="77" customFormat="1" ht="16.5">
      <c r="A264" s="75">
        <v>100003522</v>
      </c>
      <c r="B264" s="76">
        <v>1000011</v>
      </c>
      <c r="C264" s="76">
        <v>1000022</v>
      </c>
      <c r="D264" s="77">
        <v>1990</v>
      </c>
      <c r="E264" s="77">
        <v>1049</v>
      </c>
      <c r="F264" s="77">
        <v>1120</v>
      </c>
      <c r="G264" s="77">
        <v>847</v>
      </c>
      <c r="H264" s="76">
        <v>9000</v>
      </c>
      <c r="I264" s="76">
        <v>0</v>
      </c>
      <c r="J264" s="76">
        <v>0</v>
      </c>
      <c r="K264" s="76">
        <v>12000</v>
      </c>
      <c r="L264" s="76">
        <v>0</v>
      </c>
      <c r="M264" s="76">
        <v>0</v>
      </c>
      <c r="N264" s="76">
        <v>0</v>
      </c>
      <c r="O264" s="77">
        <v>1500052</v>
      </c>
      <c r="P264" s="77">
        <v>1500051</v>
      </c>
      <c r="Q264" s="77">
        <v>300005</v>
      </c>
      <c r="R264" s="78">
        <v>1</v>
      </c>
      <c r="S264" s="76">
        <v>1</v>
      </c>
      <c r="T264" s="79"/>
      <c r="U264" s="76">
        <v>2</v>
      </c>
      <c r="V264" s="76" t="s">
        <v>108</v>
      </c>
    </row>
    <row r="265" spans="1:22" s="77" customFormat="1" ht="16.5">
      <c r="A265" s="75">
        <v>100003523</v>
      </c>
      <c r="B265" s="76">
        <v>1000011</v>
      </c>
      <c r="C265" s="76">
        <v>1000022</v>
      </c>
      <c r="D265" s="77">
        <v>1990</v>
      </c>
      <c r="E265" s="77">
        <v>1049</v>
      </c>
      <c r="F265" s="77">
        <v>1120</v>
      </c>
      <c r="G265" s="77">
        <v>847</v>
      </c>
      <c r="H265" s="76">
        <v>9000</v>
      </c>
      <c r="I265" s="76">
        <v>0</v>
      </c>
      <c r="J265" s="76">
        <v>0</v>
      </c>
      <c r="K265" s="76">
        <v>12000</v>
      </c>
      <c r="L265" s="76">
        <v>0</v>
      </c>
      <c r="M265" s="76">
        <v>0</v>
      </c>
      <c r="N265" s="76">
        <v>0</v>
      </c>
      <c r="O265" s="77">
        <v>1500052</v>
      </c>
      <c r="P265" s="77">
        <v>1500051</v>
      </c>
      <c r="Q265" s="77">
        <v>300005</v>
      </c>
      <c r="R265" s="78">
        <v>1</v>
      </c>
      <c r="S265" s="76">
        <v>1</v>
      </c>
      <c r="T265" s="79"/>
      <c r="U265" s="76">
        <v>2</v>
      </c>
      <c r="V265" s="76" t="s">
        <v>108</v>
      </c>
    </row>
    <row r="266" spans="1:22" s="77" customFormat="1" ht="16.5">
      <c r="A266" s="75">
        <v>100003524</v>
      </c>
      <c r="B266" s="76">
        <v>1000011</v>
      </c>
      <c r="C266" s="76">
        <v>1000022</v>
      </c>
      <c r="D266" s="77">
        <v>1990</v>
      </c>
      <c r="E266" s="77">
        <v>1049</v>
      </c>
      <c r="F266" s="77">
        <v>1120</v>
      </c>
      <c r="G266" s="77">
        <v>847</v>
      </c>
      <c r="H266" s="76">
        <v>9000</v>
      </c>
      <c r="I266" s="76">
        <v>0</v>
      </c>
      <c r="J266" s="76">
        <v>0</v>
      </c>
      <c r="K266" s="76">
        <v>12000</v>
      </c>
      <c r="L266" s="76">
        <v>0</v>
      </c>
      <c r="M266" s="76">
        <v>0</v>
      </c>
      <c r="N266" s="76">
        <v>0</v>
      </c>
      <c r="O266" s="77">
        <v>1500052</v>
      </c>
      <c r="P266" s="77">
        <v>1500051</v>
      </c>
      <c r="Q266" s="77">
        <v>300005</v>
      </c>
      <c r="R266" s="78">
        <v>1</v>
      </c>
      <c r="S266" s="76">
        <v>1</v>
      </c>
      <c r="T266" s="79"/>
      <c r="U266" s="76">
        <v>2</v>
      </c>
      <c r="V266" s="76" t="s">
        <v>108</v>
      </c>
    </row>
    <row r="267" spans="1:22" s="77" customFormat="1" ht="16.5">
      <c r="A267" s="75">
        <v>100003531</v>
      </c>
      <c r="B267" s="76">
        <v>1000011</v>
      </c>
      <c r="C267" s="76">
        <v>1000022</v>
      </c>
      <c r="D267" s="77">
        <v>2297</v>
      </c>
      <c r="E267" s="77">
        <v>1063</v>
      </c>
      <c r="F267" s="77">
        <v>1302</v>
      </c>
      <c r="G267" s="77">
        <v>978</v>
      </c>
      <c r="H267" s="76">
        <v>9000</v>
      </c>
      <c r="I267" s="76">
        <v>0</v>
      </c>
      <c r="J267" s="76">
        <v>0</v>
      </c>
      <c r="K267" s="76">
        <v>12000</v>
      </c>
      <c r="L267" s="76">
        <v>0</v>
      </c>
      <c r="M267" s="76">
        <v>0</v>
      </c>
      <c r="N267" s="76">
        <v>0</v>
      </c>
      <c r="O267" s="77">
        <v>1500052</v>
      </c>
      <c r="P267" s="77">
        <v>1500051</v>
      </c>
      <c r="Q267" s="77">
        <v>300005</v>
      </c>
      <c r="R267" s="78">
        <v>1</v>
      </c>
      <c r="S267" s="76">
        <v>1</v>
      </c>
      <c r="T267" s="76"/>
      <c r="U267" s="76">
        <v>3</v>
      </c>
      <c r="V267" s="76" t="s">
        <v>108</v>
      </c>
    </row>
    <row r="268" spans="1:22" s="77" customFormat="1" ht="16.5">
      <c r="A268" s="75">
        <v>100003532</v>
      </c>
      <c r="B268" s="76">
        <v>1000011</v>
      </c>
      <c r="C268" s="76">
        <v>1000022</v>
      </c>
      <c r="D268" s="77">
        <v>2757</v>
      </c>
      <c r="E268" s="77">
        <v>1063</v>
      </c>
      <c r="F268" s="77">
        <v>840</v>
      </c>
      <c r="G268" s="77">
        <v>978</v>
      </c>
      <c r="H268" s="76">
        <v>9000</v>
      </c>
      <c r="I268" s="76">
        <v>0</v>
      </c>
      <c r="J268" s="76">
        <v>0</v>
      </c>
      <c r="K268" s="76">
        <v>12000</v>
      </c>
      <c r="L268" s="76">
        <v>0</v>
      </c>
      <c r="M268" s="76">
        <v>0</v>
      </c>
      <c r="N268" s="76">
        <v>0</v>
      </c>
      <c r="O268" s="77">
        <v>1500052</v>
      </c>
      <c r="P268" s="77">
        <v>1500051</v>
      </c>
      <c r="Q268" s="77">
        <v>300005</v>
      </c>
      <c r="R268" s="78">
        <v>1</v>
      </c>
      <c r="S268" s="76">
        <v>1</v>
      </c>
      <c r="T268" s="76"/>
      <c r="U268" s="76">
        <v>4</v>
      </c>
      <c r="V268" s="76" t="s">
        <v>108</v>
      </c>
    </row>
    <row r="269" spans="1:22" s="77" customFormat="1" ht="16.5">
      <c r="A269" s="75">
        <v>100003533</v>
      </c>
      <c r="B269" s="76">
        <v>1000011</v>
      </c>
      <c r="C269" s="76">
        <v>1000022</v>
      </c>
      <c r="D269" s="77">
        <v>2297</v>
      </c>
      <c r="E269" s="77">
        <v>1063</v>
      </c>
      <c r="F269" s="77">
        <v>1302</v>
      </c>
      <c r="G269" s="77">
        <v>1515</v>
      </c>
      <c r="H269" s="76">
        <v>9000</v>
      </c>
      <c r="I269" s="76">
        <v>0</v>
      </c>
      <c r="J269" s="76">
        <v>0</v>
      </c>
      <c r="K269" s="76">
        <v>12000</v>
      </c>
      <c r="L269" s="76">
        <v>0</v>
      </c>
      <c r="M269" s="76">
        <v>0</v>
      </c>
      <c r="N269" s="76">
        <v>0</v>
      </c>
      <c r="O269" s="77">
        <v>1500052</v>
      </c>
      <c r="P269" s="77">
        <v>1500051</v>
      </c>
      <c r="Q269" s="77">
        <v>300005</v>
      </c>
      <c r="R269" s="78">
        <v>1</v>
      </c>
      <c r="S269" s="76">
        <v>1</v>
      </c>
      <c r="T269" s="76"/>
      <c r="U269" s="76">
        <v>2</v>
      </c>
      <c r="V269" s="76" t="s">
        <v>108</v>
      </c>
    </row>
    <row r="270" spans="1:22" s="77" customFormat="1" ht="16.5">
      <c r="A270" s="75">
        <v>100003534</v>
      </c>
      <c r="B270" s="76">
        <v>1000011</v>
      </c>
      <c r="C270" s="76">
        <v>1000022</v>
      </c>
      <c r="D270" s="77">
        <v>2297</v>
      </c>
      <c r="E270" s="77">
        <v>1063</v>
      </c>
      <c r="F270" s="77">
        <v>1302</v>
      </c>
      <c r="G270" s="77">
        <v>1515</v>
      </c>
      <c r="H270" s="76">
        <v>9000</v>
      </c>
      <c r="I270" s="76">
        <v>0</v>
      </c>
      <c r="J270" s="76">
        <v>0</v>
      </c>
      <c r="K270" s="76">
        <v>12000</v>
      </c>
      <c r="L270" s="76">
        <v>0</v>
      </c>
      <c r="M270" s="76">
        <v>0</v>
      </c>
      <c r="N270" s="76">
        <v>0</v>
      </c>
      <c r="O270" s="77">
        <v>1500052</v>
      </c>
      <c r="P270" s="77">
        <v>1500051</v>
      </c>
      <c r="Q270" s="77">
        <v>300005</v>
      </c>
      <c r="R270" s="78">
        <v>1</v>
      </c>
      <c r="S270" s="76">
        <v>1</v>
      </c>
      <c r="T270" s="76"/>
      <c r="U270" s="76">
        <v>3</v>
      </c>
      <c r="V270" s="76" t="s">
        <v>108</v>
      </c>
    </row>
    <row r="271" spans="1:22" s="77" customFormat="1" ht="16.5">
      <c r="A271" s="75">
        <v>100003611</v>
      </c>
      <c r="B271" s="76">
        <v>1000011</v>
      </c>
      <c r="C271" s="76">
        <v>1000022</v>
      </c>
      <c r="D271" s="77">
        <v>2297</v>
      </c>
      <c r="E271" s="77">
        <v>1063</v>
      </c>
      <c r="F271" s="77">
        <v>1302</v>
      </c>
      <c r="G271" s="77">
        <v>1515</v>
      </c>
      <c r="H271" s="76">
        <v>9000</v>
      </c>
      <c r="I271" s="76">
        <v>0</v>
      </c>
      <c r="J271" s="76">
        <v>0</v>
      </c>
      <c r="K271" s="76">
        <v>12000</v>
      </c>
      <c r="L271" s="76">
        <v>0</v>
      </c>
      <c r="M271" s="76">
        <v>0</v>
      </c>
      <c r="N271" s="76">
        <v>0</v>
      </c>
      <c r="O271" s="77">
        <v>1500052</v>
      </c>
      <c r="P271" s="77">
        <v>1500051</v>
      </c>
      <c r="Q271" s="77">
        <v>300005</v>
      </c>
      <c r="R271" s="78">
        <v>1</v>
      </c>
      <c r="S271" s="76">
        <v>1</v>
      </c>
      <c r="T271" s="76"/>
      <c r="U271" s="76">
        <v>3</v>
      </c>
      <c r="V271" s="76" t="s">
        <v>108</v>
      </c>
    </row>
    <row r="272" spans="1:22" s="77" customFormat="1" ht="16.5">
      <c r="A272" s="75">
        <v>100003612</v>
      </c>
      <c r="B272" s="76">
        <v>1000011</v>
      </c>
      <c r="C272" s="76">
        <v>1000022</v>
      </c>
      <c r="D272" s="77">
        <v>1990</v>
      </c>
      <c r="E272" s="77">
        <v>1077</v>
      </c>
      <c r="F272" s="77">
        <v>1120</v>
      </c>
      <c r="G272" s="77">
        <v>847</v>
      </c>
      <c r="H272" s="76">
        <v>9000</v>
      </c>
      <c r="I272" s="76">
        <v>0</v>
      </c>
      <c r="J272" s="76">
        <v>0</v>
      </c>
      <c r="K272" s="76">
        <v>12000</v>
      </c>
      <c r="L272" s="76">
        <v>0</v>
      </c>
      <c r="M272" s="76">
        <v>0</v>
      </c>
      <c r="N272" s="76">
        <v>0</v>
      </c>
      <c r="O272" s="77">
        <v>1500052</v>
      </c>
      <c r="P272" s="77">
        <v>1500051</v>
      </c>
      <c r="Q272" s="77">
        <v>300005</v>
      </c>
      <c r="R272" s="78">
        <v>1</v>
      </c>
      <c r="S272" s="76">
        <v>1</v>
      </c>
      <c r="T272" s="76"/>
      <c r="U272" s="76">
        <v>4</v>
      </c>
      <c r="V272" s="76" t="s">
        <v>108</v>
      </c>
    </row>
    <row r="273" spans="1:22" s="77" customFormat="1" ht="16.5">
      <c r="A273" s="75">
        <v>100003613</v>
      </c>
      <c r="B273" s="76">
        <v>1000011</v>
      </c>
      <c r="C273" s="76">
        <v>1000022</v>
      </c>
      <c r="D273" s="77">
        <v>1990</v>
      </c>
      <c r="E273" s="77">
        <v>1077</v>
      </c>
      <c r="F273" s="77">
        <v>1120</v>
      </c>
      <c r="G273" s="77">
        <v>847</v>
      </c>
      <c r="H273" s="76">
        <v>9000</v>
      </c>
      <c r="I273" s="76">
        <v>0</v>
      </c>
      <c r="J273" s="76">
        <v>0</v>
      </c>
      <c r="K273" s="76">
        <v>12000</v>
      </c>
      <c r="L273" s="76">
        <v>0</v>
      </c>
      <c r="M273" s="76">
        <v>0</v>
      </c>
      <c r="N273" s="76">
        <v>0</v>
      </c>
      <c r="O273" s="77">
        <v>1500052</v>
      </c>
      <c r="P273" s="77">
        <v>1500051</v>
      </c>
      <c r="Q273" s="77">
        <v>300005</v>
      </c>
      <c r="R273" s="78">
        <v>1</v>
      </c>
      <c r="S273" s="76">
        <v>1</v>
      </c>
      <c r="T273" s="76"/>
      <c r="U273" s="76">
        <v>2</v>
      </c>
      <c r="V273" s="76" t="s">
        <v>108</v>
      </c>
    </row>
    <row r="274" spans="1:22" s="77" customFormat="1" ht="16.5">
      <c r="A274" s="75">
        <v>100003614</v>
      </c>
      <c r="B274" s="76">
        <v>1000011</v>
      </c>
      <c r="C274" s="76">
        <v>1000022</v>
      </c>
      <c r="D274" s="77">
        <v>1990</v>
      </c>
      <c r="E274" s="77">
        <v>1077</v>
      </c>
      <c r="F274" s="77">
        <v>1120</v>
      </c>
      <c r="G274" s="77">
        <v>1304</v>
      </c>
      <c r="H274" s="76">
        <v>9000</v>
      </c>
      <c r="I274" s="76">
        <v>0</v>
      </c>
      <c r="J274" s="76">
        <v>0</v>
      </c>
      <c r="K274" s="76">
        <v>12000</v>
      </c>
      <c r="L274" s="76">
        <v>0</v>
      </c>
      <c r="M274" s="76">
        <v>0</v>
      </c>
      <c r="N274" s="76">
        <v>0</v>
      </c>
      <c r="O274" s="77">
        <v>1500052</v>
      </c>
      <c r="P274" s="77">
        <v>1500051</v>
      </c>
      <c r="Q274" s="77">
        <v>300005</v>
      </c>
      <c r="R274" s="78">
        <v>1</v>
      </c>
      <c r="S274" s="76">
        <v>1</v>
      </c>
      <c r="T274" s="76"/>
      <c r="U274" s="76">
        <v>3</v>
      </c>
      <c r="V274" s="76" t="s">
        <v>108</v>
      </c>
    </row>
    <row r="275" spans="1:22" s="77" customFormat="1" ht="16.5">
      <c r="A275" s="75">
        <v>100003621</v>
      </c>
      <c r="B275" s="76">
        <v>1000011</v>
      </c>
      <c r="C275" s="76">
        <v>1000022</v>
      </c>
      <c r="D275" s="77">
        <v>2105</v>
      </c>
      <c r="E275" s="77">
        <v>1091</v>
      </c>
      <c r="F275" s="77">
        <v>1190</v>
      </c>
      <c r="G275" s="77">
        <v>896</v>
      </c>
      <c r="H275" s="76">
        <v>9000</v>
      </c>
      <c r="I275" s="76">
        <v>0</v>
      </c>
      <c r="J275" s="76">
        <v>0</v>
      </c>
      <c r="K275" s="76">
        <v>12000</v>
      </c>
      <c r="L275" s="76">
        <v>0</v>
      </c>
      <c r="M275" s="76">
        <v>0</v>
      </c>
      <c r="N275" s="76">
        <v>0</v>
      </c>
      <c r="O275" s="77">
        <v>1500052</v>
      </c>
      <c r="P275" s="77">
        <v>1500051</v>
      </c>
      <c r="Q275" s="77">
        <v>300005</v>
      </c>
      <c r="R275" s="78">
        <v>1</v>
      </c>
      <c r="S275" s="76">
        <v>1</v>
      </c>
      <c r="T275" s="76"/>
      <c r="U275" s="76">
        <v>2</v>
      </c>
      <c r="V275" s="76" t="s">
        <v>108</v>
      </c>
    </row>
    <row r="276" spans="1:22" s="77" customFormat="1" ht="16.5">
      <c r="A276" s="75">
        <v>100003622</v>
      </c>
      <c r="B276" s="76">
        <v>1000011</v>
      </c>
      <c r="C276" s="76">
        <v>1000022</v>
      </c>
      <c r="D276" s="77">
        <v>2526</v>
      </c>
      <c r="E276" s="77">
        <v>1091</v>
      </c>
      <c r="F276" s="77">
        <v>770</v>
      </c>
      <c r="G276" s="77">
        <v>896</v>
      </c>
      <c r="H276" s="76">
        <v>9000</v>
      </c>
      <c r="I276" s="76">
        <v>0</v>
      </c>
      <c r="J276" s="76">
        <v>0</v>
      </c>
      <c r="K276" s="76">
        <v>12000</v>
      </c>
      <c r="L276" s="76">
        <v>0</v>
      </c>
      <c r="M276" s="76">
        <v>0</v>
      </c>
      <c r="N276" s="76">
        <v>0</v>
      </c>
      <c r="O276" s="77">
        <v>1500052</v>
      </c>
      <c r="P276" s="77">
        <v>1500051</v>
      </c>
      <c r="Q276" s="77">
        <v>300005</v>
      </c>
      <c r="R276" s="78">
        <v>1</v>
      </c>
      <c r="S276" s="76">
        <v>1</v>
      </c>
      <c r="T276" s="76"/>
      <c r="U276" s="76">
        <v>2</v>
      </c>
      <c r="V276" s="76" t="s">
        <v>108</v>
      </c>
    </row>
    <row r="277" spans="1:22" s="77" customFormat="1" ht="16.5">
      <c r="A277" s="75">
        <v>100003623</v>
      </c>
      <c r="B277" s="76">
        <v>1000041</v>
      </c>
      <c r="C277" s="76">
        <v>1000052</v>
      </c>
      <c r="D277" s="77">
        <v>919</v>
      </c>
      <c r="E277" s="77">
        <v>1319</v>
      </c>
      <c r="F277" s="77">
        <v>815</v>
      </c>
      <c r="G277" s="77">
        <v>942</v>
      </c>
      <c r="H277" s="76">
        <v>9000</v>
      </c>
      <c r="I277" s="76">
        <v>0</v>
      </c>
      <c r="J277" s="76">
        <v>0</v>
      </c>
      <c r="K277" s="76">
        <v>12000</v>
      </c>
      <c r="L277" s="76">
        <v>0</v>
      </c>
      <c r="M277" s="76">
        <v>0</v>
      </c>
      <c r="N277" s="76">
        <v>0</v>
      </c>
      <c r="O277" s="77">
        <v>1500082</v>
      </c>
      <c r="P277" s="77">
        <v>1500081</v>
      </c>
      <c r="Q277" s="77">
        <v>300008</v>
      </c>
      <c r="R277" s="78">
        <v>2</v>
      </c>
      <c r="S277" s="76">
        <v>1</v>
      </c>
      <c r="T277" s="76"/>
      <c r="U277" s="76">
        <v>2</v>
      </c>
      <c r="V277" s="76" t="s">
        <v>108</v>
      </c>
    </row>
    <row r="278" spans="1:22" s="77" customFormat="1" ht="16.5">
      <c r="A278" s="75">
        <v>100003624</v>
      </c>
      <c r="B278" s="76">
        <v>1000011</v>
      </c>
      <c r="C278" s="76">
        <v>1000022</v>
      </c>
      <c r="D278" s="77">
        <v>919</v>
      </c>
      <c r="E278" s="77">
        <v>1319</v>
      </c>
      <c r="F278" s="77">
        <v>815</v>
      </c>
      <c r="G278" s="77">
        <v>942</v>
      </c>
      <c r="H278" s="76">
        <v>9000</v>
      </c>
      <c r="I278" s="76">
        <v>0</v>
      </c>
      <c r="J278" s="76">
        <v>0</v>
      </c>
      <c r="K278" s="76">
        <v>12000</v>
      </c>
      <c r="L278" s="76">
        <v>0</v>
      </c>
      <c r="M278" s="76">
        <v>0</v>
      </c>
      <c r="N278" s="76">
        <v>0</v>
      </c>
      <c r="O278" s="77">
        <v>1500082</v>
      </c>
      <c r="P278" s="77">
        <v>1500081</v>
      </c>
      <c r="Q278" s="77">
        <v>300008</v>
      </c>
      <c r="R278" s="78">
        <v>1</v>
      </c>
      <c r="S278" s="76">
        <v>1</v>
      </c>
      <c r="T278" s="76"/>
      <c r="U278" s="76">
        <v>2</v>
      </c>
      <c r="V278" s="76" t="s">
        <v>108</v>
      </c>
    </row>
    <row r="279" spans="1:22" s="77" customFormat="1" ht="16.5">
      <c r="A279" s="75">
        <v>100003631</v>
      </c>
      <c r="B279" s="76">
        <v>1000011</v>
      </c>
      <c r="C279" s="76">
        <v>1000022</v>
      </c>
      <c r="D279" s="77">
        <v>2257</v>
      </c>
      <c r="E279" s="77">
        <v>1105</v>
      </c>
      <c r="F279" s="77">
        <v>1260</v>
      </c>
      <c r="G279" s="77">
        <v>961</v>
      </c>
      <c r="H279" s="76">
        <v>9000</v>
      </c>
      <c r="I279" s="76">
        <v>0</v>
      </c>
      <c r="J279" s="76">
        <v>0</v>
      </c>
      <c r="K279" s="76">
        <v>12000</v>
      </c>
      <c r="L279" s="76">
        <v>0</v>
      </c>
      <c r="M279" s="76">
        <v>0</v>
      </c>
      <c r="N279" s="76">
        <v>0</v>
      </c>
      <c r="O279" s="77">
        <v>1500052</v>
      </c>
      <c r="P279" s="77">
        <v>1500051</v>
      </c>
      <c r="Q279" s="77">
        <v>300005</v>
      </c>
      <c r="R279" s="78">
        <v>1</v>
      </c>
      <c r="S279" s="76">
        <v>1</v>
      </c>
      <c r="T279" s="76"/>
      <c r="U279" s="76">
        <v>2</v>
      </c>
      <c r="V279" s="76" t="s">
        <v>108</v>
      </c>
    </row>
    <row r="280" spans="1:22" s="77" customFormat="1" ht="16.5">
      <c r="A280" s="75">
        <v>100003632</v>
      </c>
      <c r="B280" s="76">
        <v>1000011</v>
      </c>
      <c r="C280" s="76">
        <v>1000022</v>
      </c>
      <c r="D280" s="77">
        <v>2709</v>
      </c>
      <c r="E280" s="77">
        <v>1105</v>
      </c>
      <c r="F280" s="77">
        <v>826</v>
      </c>
      <c r="G280" s="77">
        <v>961</v>
      </c>
      <c r="H280" s="76">
        <v>9000</v>
      </c>
      <c r="I280" s="76">
        <v>0</v>
      </c>
      <c r="J280" s="76">
        <v>0</v>
      </c>
      <c r="K280" s="76">
        <v>12000</v>
      </c>
      <c r="L280" s="76">
        <v>0</v>
      </c>
      <c r="M280" s="76">
        <v>0</v>
      </c>
      <c r="N280" s="76">
        <v>0</v>
      </c>
      <c r="O280" s="77">
        <v>1500052</v>
      </c>
      <c r="P280" s="77">
        <v>1500051</v>
      </c>
      <c r="Q280" s="77">
        <v>300005</v>
      </c>
      <c r="R280" s="78">
        <v>1</v>
      </c>
      <c r="S280" s="76">
        <v>1</v>
      </c>
      <c r="T280" s="76"/>
      <c r="U280" s="76">
        <v>2</v>
      </c>
      <c r="V280" s="76" t="s">
        <v>108</v>
      </c>
    </row>
    <row r="281" spans="1:22" s="77" customFormat="1" ht="16.5">
      <c r="A281" s="75">
        <v>100003633</v>
      </c>
      <c r="B281" s="76">
        <v>1000041</v>
      </c>
      <c r="C281" s="76">
        <v>1000052</v>
      </c>
      <c r="D281" s="77">
        <v>986</v>
      </c>
      <c r="E281" s="77">
        <v>1339</v>
      </c>
      <c r="F281" s="77">
        <v>874</v>
      </c>
      <c r="G281" s="77">
        <v>1010</v>
      </c>
      <c r="H281" s="76">
        <v>9000</v>
      </c>
      <c r="I281" s="76">
        <v>0</v>
      </c>
      <c r="J281" s="76">
        <v>0</v>
      </c>
      <c r="K281" s="76">
        <v>12000</v>
      </c>
      <c r="L281" s="76">
        <v>0</v>
      </c>
      <c r="M281" s="76">
        <v>0</v>
      </c>
      <c r="N281" s="76">
        <v>0</v>
      </c>
      <c r="O281" s="77">
        <v>1500082</v>
      </c>
      <c r="P281" s="77">
        <v>1500081</v>
      </c>
      <c r="Q281" s="77">
        <v>300008</v>
      </c>
      <c r="R281" s="78">
        <v>2</v>
      </c>
      <c r="S281" s="76">
        <v>1</v>
      </c>
      <c r="T281" s="76"/>
      <c r="U281" s="76">
        <v>2</v>
      </c>
      <c r="V281" s="76" t="s">
        <v>108</v>
      </c>
    </row>
    <row r="282" spans="1:22" s="77" customFormat="1" ht="16.5">
      <c r="A282" s="75">
        <v>100003634</v>
      </c>
      <c r="B282" s="76">
        <v>1000011</v>
      </c>
      <c r="C282" s="76">
        <v>1000022</v>
      </c>
      <c r="D282" s="77">
        <v>986</v>
      </c>
      <c r="E282" s="77">
        <v>1339</v>
      </c>
      <c r="F282" s="77">
        <v>874</v>
      </c>
      <c r="G282" s="77">
        <v>1010</v>
      </c>
      <c r="H282" s="76">
        <v>9000</v>
      </c>
      <c r="I282" s="76">
        <v>0</v>
      </c>
      <c r="J282" s="76">
        <v>0</v>
      </c>
      <c r="K282" s="76">
        <v>12000</v>
      </c>
      <c r="L282" s="76">
        <v>0</v>
      </c>
      <c r="M282" s="76">
        <v>0</v>
      </c>
      <c r="N282" s="76">
        <v>0</v>
      </c>
      <c r="O282" s="77">
        <v>1500082</v>
      </c>
      <c r="P282" s="77">
        <v>1500081</v>
      </c>
      <c r="Q282" s="77">
        <v>300008</v>
      </c>
      <c r="R282" s="78">
        <v>1</v>
      </c>
      <c r="S282" s="76">
        <v>1</v>
      </c>
      <c r="T282" s="76"/>
      <c r="U282" s="76">
        <v>2</v>
      </c>
      <c r="V282" s="76" t="s">
        <v>108</v>
      </c>
    </row>
    <row r="283" spans="1:22" s="77" customFormat="1" ht="16.5">
      <c r="A283" s="75">
        <v>100003711</v>
      </c>
      <c r="B283" s="76">
        <v>1000011</v>
      </c>
      <c r="C283" s="76">
        <v>1000022</v>
      </c>
      <c r="D283" s="77">
        <v>2105</v>
      </c>
      <c r="E283" s="77">
        <v>1119</v>
      </c>
      <c r="F283" s="77">
        <v>1190</v>
      </c>
      <c r="G283" s="77">
        <v>896</v>
      </c>
      <c r="H283" s="76">
        <v>9000</v>
      </c>
      <c r="I283" s="76">
        <v>0</v>
      </c>
      <c r="J283" s="76">
        <v>0</v>
      </c>
      <c r="K283" s="76">
        <v>12000</v>
      </c>
      <c r="L283" s="76">
        <v>0</v>
      </c>
      <c r="M283" s="76">
        <v>0</v>
      </c>
      <c r="N283" s="76">
        <v>0</v>
      </c>
      <c r="O283" s="77">
        <v>1500052</v>
      </c>
      <c r="P283" s="77">
        <v>1500051</v>
      </c>
      <c r="Q283" s="77">
        <v>300005</v>
      </c>
      <c r="R283" s="78">
        <v>1</v>
      </c>
      <c r="S283" s="76">
        <v>1</v>
      </c>
      <c r="T283" s="76"/>
      <c r="U283" s="76">
        <v>2</v>
      </c>
      <c r="V283" s="76" t="s">
        <v>108</v>
      </c>
    </row>
    <row r="284" spans="1:22" s="77" customFormat="1" ht="16.5">
      <c r="A284" s="75">
        <v>100003712</v>
      </c>
      <c r="B284" s="76">
        <v>1000011</v>
      </c>
      <c r="C284" s="76">
        <v>1000022</v>
      </c>
      <c r="D284" s="77">
        <v>2526</v>
      </c>
      <c r="E284" s="77">
        <v>1119</v>
      </c>
      <c r="F284" s="77">
        <v>770</v>
      </c>
      <c r="G284" s="77">
        <v>896</v>
      </c>
      <c r="H284" s="76">
        <v>9000</v>
      </c>
      <c r="I284" s="76">
        <v>0</v>
      </c>
      <c r="J284" s="76">
        <v>0</v>
      </c>
      <c r="K284" s="76">
        <v>12000</v>
      </c>
      <c r="L284" s="76">
        <v>0</v>
      </c>
      <c r="M284" s="76">
        <v>0</v>
      </c>
      <c r="N284" s="76">
        <v>0</v>
      </c>
      <c r="O284" s="77">
        <v>1500052</v>
      </c>
      <c r="P284" s="77">
        <v>1500051</v>
      </c>
      <c r="Q284" s="77">
        <v>300005</v>
      </c>
      <c r="R284" s="78">
        <v>1</v>
      </c>
      <c r="S284" s="76">
        <v>1</v>
      </c>
      <c r="T284" s="76"/>
      <c r="U284" s="76">
        <v>2</v>
      </c>
      <c r="V284" s="76" t="s">
        <v>108</v>
      </c>
    </row>
    <row r="285" spans="1:22" s="77" customFormat="1" ht="16.5">
      <c r="A285" s="75">
        <v>100003713</v>
      </c>
      <c r="B285" s="76">
        <v>1000041</v>
      </c>
      <c r="C285" s="76">
        <v>1000052</v>
      </c>
      <c r="D285" s="77">
        <v>919</v>
      </c>
      <c r="E285" s="77">
        <v>1359</v>
      </c>
      <c r="F285" s="77">
        <v>815</v>
      </c>
      <c r="G285" s="77">
        <v>942</v>
      </c>
      <c r="H285" s="76">
        <v>9000</v>
      </c>
      <c r="I285" s="76">
        <v>0</v>
      </c>
      <c r="J285" s="76">
        <v>0</v>
      </c>
      <c r="K285" s="76">
        <v>12000</v>
      </c>
      <c r="L285" s="76">
        <v>0</v>
      </c>
      <c r="M285" s="76">
        <v>0</v>
      </c>
      <c r="N285" s="76">
        <v>0</v>
      </c>
      <c r="O285" s="77">
        <v>1500082</v>
      </c>
      <c r="P285" s="77">
        <v>1500081</v>
      </c>
      <c r="Q285" s="77">
        <v>300008</v>
      </c>
      <c r="R285" s="78">
        <v>2</v>
      </c>
      <c r="S285" s="76">
        <v>1</v>
      </c>
      <c r="T285" s="76"/>
      <c r="U285" s="76">
        <v>2</v>
      </c>
      <c r="V285" s="76" t="s">
        <v>108</v>
      </c>
    </row>
    <row r="286" spans="1:22" s="77" customFormat="1" ht="16.5">
      <c r="A286" s="75">
        <v>100003714</v>
      </c>
      <c r="B286" s="76">
        <v>1000011</v>
      </c>
      <c r="C286" s="76">
        <v>1000022</v>
      </c>
      <c r="D286" s="77">
        <v>919</v>
      </c>
      <c r="E286" s="77">
        <v>1359</v>
      </c>
      <c r="F286" s="77">
        <v>815</v>
      </c>
      <c r="G286" s="77">
        <v>942</v>
      </c>
      <c r="H286" s="76">
        <v>9000</v>
      </c>
      <c r="I286" s="76">
        <v>0</v>
      </c>
      <c r="J286" s="76">
        <v>0</v>
      </c>
      <c r="K286" s="76">
        <v>12000</v>
      </c>
      <c r="L286" s="76">
        <v>0</v>
      </c>
      <c r="M286" s="76">
        <v>0</v>
      </c>
      <c r="N286" s="76">
        <v>0</v>
      </c>
      <c r="O286" s="77">
        <v>1500082</v>
      </c>
      <c r="P286" s="77">
        <v>1500081</v>
      </c>
      <c r="Q286" s="77">
        <v>300008</v>
      </c>
      <c r="R286" s="78">
        <v>1</v>
      </c>
      <c r="S286" s="76">
        <v>1</v>
      </c>
      <c r="T286" s="76"/>
      <c r="U286" s="76">
        <v>2</v>
      </c>
      <c r="V286" s="76" t="s">
        <v>108</v>
      </c>
    </row>
    <row r="287" spans="1:22" s="77" customFormat="1" ht="16.5">
      <c r="A287" s="75">
        <v>100003721</v>
      </c>
      <c r="B287" s="76">
        <v>1000011</v>
      </c>
      <c r="C287" s="76">
        <v>1000022</v>
      </c>
      <c r="D287" s="77">
        <v>919</v>
      </c>
      <c r="E287" s="77">
        <v>1359</v>
      </c>
      <c r="F287" s="77">
        <v>815</v>
      </c>
      <c r="G287" s="77">
        <v>942</v>
      </c>
      <c r="H287" s="76">
        <v>9000</v>
      </c>
      <c r="I287" s="76">
        <v>0</v>
      </c>
      <c r="J287" s="76">
        <v>0</v>
      </c>
      <c r="K287" s="76">
        <v>12000</v>
      </c>
      <c r="L287" s="76">
        <v>0</v>
      </c>
      <c r="M287" s="76">
        <v>0</v>
      </c>
      <c r="N287" s="76">
        <v>0</v>
      </c>
      <c r="O287" s="77">
        <v>1500082</v>
      </c>
      <c r="P287" s="77">
        <v>1500081</v>
      </c>
      <c r="Q287" s="77">
        <v>300008</v>
      </c>
      <c r="R287" s="78">
        <v>1</v>
      </c>
      <c r="S287" s="76">
        <v>1</v>
      </c>
      <c r="T287" s="76"/>
      <c r="U287" s="76">
        <v>2</v>
      </c>
      <c r="V287" s="76" t="s">
        <v>108</v>
      </c>
    </row>
    <row r="288" spans="1:22" s="77" customFormat="1" ht="16.5">
      <c r="A288" s="75">
        <v>100003722</v>
      </c>
      <c r="B288" s="76">
        <v>1000011</v>
      </c>
      <c r="C288" s="76">
        <v>1000022</v>
      </c>
      <c r="D288" s="77">
        <v>2257</v>
      </c>
      <c r="E288" s="77">
        <v>1133</v>
      </c>
      <c r="F288" s="77">
        <v>1260</v>
      </c>
      <c r="G288" s="77">
        <v>961</v>
      </c>
      <c r="H288" s="76">
        <v>9000</v>
      </c>
      <c r="I288" s="76">
        <v>0</v>
      </c>
      <c r="J288" s="76">
        <v>0</v>
      </c>
      <c r="K288" s="76">
        <v>12000</v>
      </c>
      <c r="L288" s="76">
        <v>0</v>
      </c>
      <c r="M288" s="76">
        <v>0</v>
      </c>
      <c r="N288" s="76">
        <v>0</v>
      </c>
      <c r="O288" s="77">
        <v>1500052</v>
      </c>
      <c r="P288" s="77">
        <v>1500051</v>
      </c>
      <c r="Q288" s="77">
        <v>300005</v>
      </c>
      <c r="R288" s="78">
        <v>1</v>
      </c>
      <c r="S288" s="76">
        <v>1</v>
      </c>
      <c r="T288" s="76"/>
      <c r="U288" s="76">
        <v>2</v>
      </c>
      <c r="V288" s="76" t="s">
        <v>108</v>
      </c>
    </row>
    <row r="289" spans="1:22" s="77" customFormat="1" ht="16.5">
      <c r="A289" s="75">
        <v>100003723</v>
      </c>
      <c r="B289" s="76">
        <v>1000011</v>
      </c>
      <c r="C289" s="76">
        <v>1000022</v>
      </c>
      <c r="D289" s="77">
        <v>2257</v>
      </c>
      <c r="E289" s="77">
        <v>1133</v>
      </c>
      <c r="F289" s="77">
        <v>1260</v>
      </c>
      <c r="G289" s="77">
        <v>961</v>
      </c>
      <c r="H289" s="76">
        <v>9000</v>
      </c>
      <c r="I289" s="76">
        <v>0</v>
      </c>
      <c r="J289" s="76">
        <v>0</v>
      </c>
      <c r="K289" s="76">
        <v>12000</v>
      </c>
      <c r="L289" s="76">
        <v>0</v>
      </c>
      <c r="M289" s="76">
        <v>0</v>
      </c>
      <c r="N289" s="76">
        <v>0</v>
      </c>
      <c r="O289" s="77">
        <v>1500052</v>
      </c>
      <c r="P289" s="77">
        <v>1500051</v>
      </c>
      <c r="Q289" s="77">
        <v>300005</v>
      </c>
      <c r="R289" s="78">
        <v>1</v>
      </c>
      <c r="S289" s="76">
        <v>1</v>
      </c>
      <c r="T289" s="76"/>
      <c r="U289" s="76">
        <v>2</v>
      </c>
      <c r="V289" s="76" t="s">
        <v>108</v>
      </c>
    </row>
    <row r="290" spans="1:22" s="77" customFormat="1" ht="16.5">
      <c r="A290" s="75">
        <v>100003724</v>
      </c>
      <c r="B290" s="76">
        <v>1000041</v>
      </c>
      <c r="C290" s="76">
        <v>1000052</v>
      </c>
      <c r="D290" s="77">
        <v>986</v>
      </c>
      <c r="E290" s="77">
        <v>1379</v>
      </c>
      <c r="F290" s="77">
        <v>874</v>
      </c>
      <c r="G290" s="77">
        <v>1010</v>
      </c>
      <c r="H290" s="76">
        <v>9000</v>
      </c>
      <c r="I290" s="76">
        <v>0</v>
      </c>
      <c r="J290" s="76">
        <v>0</v>
      </c>
      <c r="K290" s="76">
        <v>12000</v>
      </c>
      <c r="L290" s="76">
        <v>0</v>
      </c>
      <c r="M290" s="76">
        <v>0</v>
      </c>
      <c r="N290" s="76">
        <v>0</v>
      </c>
      <c r="O290" s="77">
        <v>1500082</v>
      </c>
      <c r="P290" s="77">
        <v>1500081</v>
      </c>
      <c r="Q290" s="77">
        <v>300008</v>
      </c>
      <c r="R290" s="78">
        <v>2</v>
      </c>
      <c r="S290" s="76">
        <v>1</v>
      </c>
      <c r="T290" s="76"/>
      <c r="U290" s="76">
        <v>2</v>
      </c>
      <c r="V290" s="76" t="s">
        <v>108</v>
      </c>
    </row>
    <row r="291" spans="1:22" s="77" customFormat="1" ht="16.5">
      <c r="A291" s="75">
        <v>100003731</v>
      </c>
      <c r="B291" s="76">
        <v>1000011</v>
      </c>
      <c r="C291" s="76">
        <v>1000022</v>
      </c>
      <c r="D291" s="77">
        <v>2372</v>
      </c>
      <c r="E291" s="77">
        <v>1147</v>
      </c>
      <c r="F291" s="77">
        <v>1330</v>
      </c>
      <c r="G291" s="77">
        <v>1010</v>
      </c>
      <c r="H291" s="76">
        <v>9000</v>
      </c>
      <c r="I291" s="76">
        <v>0</v>
      </c>
      <c r="J291" s="76">
        <v>0</v>
      </c>
      <c r="K291" s="76">
        <v>12000</v>
      </c>
      <c r="L291" s="76">
        <v>0</v>
      </c>
      <c r="M291" s="76">
        <v>0</v>
      </c>
      <c r="N291" s="76">
        <v>0</v>
      </c>
      <c r="O291" s="77">
        <v>1500052</v>
      </c>
      <c r="P291" s="77">
        <v>1500051</v>
      </c>
      <c r="Q291" s="77">
        <v>300005</v>
      </c>
      <c r="R291" s="78">
        <v>1</v>
      </c>
      <c r="S291" s="76">
        <v>1</v>
      </c>
      <c r="T291" s="76"/>
      <c r="U291" s="76">
        <v>2</v>
      </c>
      <c r="V291" s="76" t="s">
        <v>108</v>
      </c>
    </row>
    <row r="292" spans="1:22" s="77" customFormat="1" ht="16.5">
      <c r="A292" s="75">
        <v>100003732</v>
      </c>
      <c r="B292" s="76">
        <v>1000041</v>
      </c>
      <c r="C292" s="76">
        <v>1000052</v>
      </c>
      <c r="D292" s="77">
        <v>2372</v>
      </c>
      <c r="E292" s="77">
        <v>1147</v>
      </c>
      <c r="F292" s="77">
        <v>1330</v>
      </c>
      <c r="G292" s="77">
        <v>1010</v>
      </c>
      <c r="H292" s="76">
        <v>9000</v>
      </c>
      <c r="I292" s="76">
        <v>0</v>
      </c>
      <c r="J292" s="76">
        <v>0</v>
      </c>
      <c r="K292" s="76">
        <v>12000</v>
      </c>
      <c r="L292" s="76">
        <v>0</v>
      </c>
      <c r="M292" s="76">
        <v>0</v>
      </c>
      <c r="N292" s="76">
        <v>0</v>
      </c>
      <c r="O292" s="77">
        <v>1500052</v>
      </c>
      <c r="P292" s="77">
        <v>1500051</v>
      </c>
      <c r="Q292" s="77">
        <v>300005</v>
      </c>
      <c r="R292" s="78">
        <v>1</v>
      </c>
      <c r="S292" s="76">
        <v>1</v>
      </c>
      <c r="T292" s="76"/>
      <c r="U292" s="76">
        <v>2</v>
      </c>
      <c r="V292" s="76" t="s">
        <v>108</v>
      </c>
    </row>
    <row r="293" spans="1:22" s="77" customFormat="1" ht="16.5">
      <c r="A293" s="75">
        <v>100003733</v>
      </c>
      <c r="B293" s="76">
        <v>1000011</v>
      </c>
      <c r="C293" s="76">
        <v>1000022</v>
      </c>
      <c r="D293" s="77">
        <v>2372</v>
      </c>
      <c r="E293" s="77">
        <v>1147</v>
      </c>
      <c r="F293" s="77">
        <v>1330</v>
      </c>
      <c r="G293" s="77">
        <v>1548</v>
      </c>
      <c r="H293" s="76">
        <v>9000</v>
      </c>
      <c r="I293" s="76">
        <v>0</v>
      </c>
      <c r="J293" s="76">
        <v>0</v>
      </c>
      <c r="K293" s="76">
        <v>12000</v>
      </c>
      <c r="L293" s="76">
        <v>0</v>
      </c>
      <c r="M293" s="76">
        <v>0</v>
      </c>
      <c r="N293" s="76">
        <v>0</v>
      </c>
      <c r="O293" s="77">
        <v>1500052</v>
      </c>
      <c r="P293" s="77">
        <v>1500051</v>
      </c>
      <c r="Q293" s="77">
        <v>300005</v>
      </c>
      <c r="R293" s="78">
        <v>1</v>
      </c>
      <c r="S293" s="76">
        <v>1</v>
      </c>
      <c r="T293" s="76"/>
      <c r="U293" s="76">
        <v>2</v>
      </c>
      <c r="V293" s="76" t="s">
        <v>108</v>
      </c>
    </row>
    <row r="294" spans="1:22" s="77" customFormat="1" ht="16.5">
      <c r="A294" s="75">
        <v>100003734</v>
      </c>
      <c r="B294" s="76">
        <v>1100161</v>
      </c>
      <c r="C294" s="76">
        <v>1100162</v>
      </c>
      <c r="D294" s="77">
        <v>1036</v>
      </c>
      <c r="E294" s="77">
        <v>1399</v>
      </c>
      <c r="F294" s="77">
        <v>919</v>
      </c>
      <c r="G294" s="77">
        <v>1062</v>
      </c>
      <c r="H294" s="76">
        <v>9000</v>
      </c>
      <c r="I294" s="76">
        <v>0</v>
      </c>
      <c r="J294" s="76">
        <v>0</v>
      </c>
      <c r="K294" s="76">
        <v>12000</v>
      </c>
      <c r="L294" s="76">
        <v>0</v>
      </c>
      <c r="M294" s="76">
        <v>0</v>
      </c>
      <c r="N294" s="76">
        <v>0</v>
      </c>
      <c r="O294" s="77">
        <v>1100162</v>
      </c>
      <c r="P294" s="77">
        <v>1100161</v>
      </c>
      <c r="Q294" s="77">
        <v>310016</v>
      </c>
      <c r="R294" s="78">
        <v>1</v>
      </c>
      <c r="S294" s="76">
        <v>1</v>
      </c>
      <c r="T294" s="76"/>
      <c r="U294" s="76">
        <v>2</v>
      </c>
      <c r="V294" s="76" t="s">
        <v>108</v>
      </c>
    </row>
    <row r="295" spans="1:22" s="77" customFormat="1" ht="16.5">
      <c r="A295" s="75">
        <v>100003811</v>
      </c>
      <c r="B295" s="76">
        <v>1000011</v>
      </c>
      <c r="C295" s="76">
        <v>1000022</v>
      </c>
      <c r="D295" s="77">
        <v>7660</v>
      </c>
      <c r="E295" s="77">
        <v>1179</v>
      </c>
      <c r="F295" s="77">
        <v>1400</v>
      </c>
      <c r="G295" s="77">
        <v>1630</v>
      </c>
      <c r="H295" s="76">
        <v>9000</v>
      </c>
      <c r="I295" s="76">
        <v>0</v>
      </c>
      <c r="J295" s="76">
        <v>0</v>
      </c>
      <c r="K295" s="76">
        <v>12000</v>
      </c>
      <c r="L295" s="76">
        <v>0</v>
      </c>
      <c r="M295" s="76">
        <v>0</v>
      </c>
      <c r="N295" s="76">
        <v>0</v>
      </c>
      <c r="O295" s="77">
        <v>1500052</v>
      </c>
      <c r="P295" s="77">
        <v>1500051</v>
      </c>
      <c r="Q295" s="77">
        <v>300005</v>
      </c>
      <c r="R295" s="78">
        <v>1</v>
      </c>
      <c r="S295" s="76">
        <v>1</v>
      </c>
      <c r="T295" s="76"/>
      <c r="U295" s="76">
        <v>2</v>
      </c>
      <c r="V295" s="76" t="s">
        <v>108</v>
      </c>
    </row>
    <row r="296" spans="1:22" s="77" customFormat="1" ht="16.5">
      <c r="A296" s="75">
        <v>100003812</v>
      </c>
      <c r="B296" s="76">
        <v>1000041</v>
      </c>
      <c r="C296" s="76">
        <v>1000052</v>
      </c>
      <c r="D296" s="77">
        <v>7660</v>
      </c>
      <c r="E296" s="77">
        <v>1179</v>
      </c>
      <c r="F296" s="77">
        <v>1400</v>
      </c>
      <c r="G296" s="77">
        <v>1630</v>
      </c>
      <c r="H296" s="76">
        <v>9000</v>
      </c>
      <c r="I296" s="76">
        <v>0</v>
      </c>
      <c r="J296" s="76">
        <v>0</v>
      </c>
      <c r="K296" s="76">
        <v>12000</v>
      </c>
      <c r="L296" s="76">
        <v>0</v>
      </c>
      <c r="M296" s="76">
        <v>0</v>
      </c>
      <c r="N296" s="76">
        <v>0</v>
      </c>
      <c r="O296" s="77">
        <v>1500052</v>
      </c>
      <c r="P296" s="77">
        <v>1500051</v>
      </c>
      <c r="Q296" s="77">
        <v>300005</v>
      </c>
      <c r="R296" s="78">
        <v>1</v>
      </c>
      <c r="S296" s="76">
        <v>1</v>
      </c>
      <c r="T296" s="76"/>
      <c r="U296" s="76">
        <v>2</v>
      </c>
      <c r="V296" s="76" t="s">
        <v>108</v>
      </c>
    </row>
    <row r="297" spans="1:22" s="77" customFormat="1" ht="16.5">
      <c r="A297" s="75">
        <v>100003813</v>
      </c>
      <c r="B297" s="76">
        <v>1000011</v>
      </c>
      <c r="C297" s="76">
        <v>1000022</v>
      </c>
      <c r="D297" s="77">
        <v>7660</v>
      </c>
      <c r="E297" s="77">
        <v>1179</v>
      </c>
      <c r="F297" s="77">
        <v>1400</v>
      </c>
      <c r="G297" s="77">
        <v>1630</v>
      </c>
      <c r="H297" s="76">
        <v>9000</v>
      </c>
      <c r="I297" s="76">
        <v>0</v>
      </c>
      <c r="J297" s="76">
        <v>0</v>
      </c>
      <c r="K297" s="76">
        <v>12000</v>
      </c>
      <c r="L297" s="76">
        <v>0</v>
      </c>
      <c r="M297" s="76">
        <v>0</v>
      </c>
      <c r="N297" s="76">
        <v>0</v>
      </c>
      <c r="O297" s="77">
        <v>1500052</v>
      </c>
      <c r="P297" s="77">
        <v>1500051</v>
      </c>
      <c r="Q297" s="77">
        <v>300005</v>
      </c>
      <c r="R297" s="78">
        <v>1</v>
      </c>
      <c r="S297" s="76">
        <v>1</v>
      </c>
      <c r="T297" s="76"/>
      <c r="U297" s="76">
        <v>2</v>
      </c>
      <c r="V297" s="76" t="s">
        <v>108</v>
      </c>
    </row>
    <row r="298" spans="1:22" s="77" customFormat="1" ht="16.5">
      <c r="A298" s="75">
        <v>100003814</v>
      </c>
      <c r="B298" s="76">
        <v>1300511</v>
      </c>
      <c r="C298" s="76">
        <v>1300512</v>
      </c>
      <c r="D298" s="77">
        <v>3346</v>
      </c>
      <c r="E298" s="77">
        <v>1431</v>
      </c>
      <c r="F298" s="77">
        <v>1483</v>
      </c>
      <c r="G298" s="77">
        <v>1713</v>
      </c>
      <c r="H298" s="76">
        <v>9000</v>
      </c>
      <c r="I298" s="76">
        <v>0</v>
      </c>
      <c r="J298" s="76">
        <v>0</v>
      </c>
      <c r="K298" s="76">
        <v>12000</v>
      </c>
      <c r="L298" s="76">
        <v>0</v>
      </c>
      <c r="M298" s="76">
        <v>0</v>
      </c>
      <c r="N298" s="76">
        <v>0</v>
      </c>
      <c r="O298" s="77">
        <v>1300513</v>
      </c>
      <c r="P298" s="77">
        <v>1300511</v>
      </c>
      <c r="Q298" s="77">
        <v>330051</v>
      </c>
      <c r="R298" s="78">
        <v>1</v>
      </c>
      <c r="S298" s="76">
        <v>1</v>
      </c>
      <c r="T298" s="76"/>
      <c r="U298" s="76">
        <v>2</v>
      </c>
      <c r="V298" s="76" t="s">
        <v>108</v>
      </c>
    </row>
    <row r="299" spans="1:22" s="77" customFormat="1" ht="16.5">
      <c r="A299" s="75">
        <v>100003821</v>
      </c>
      <c r="B299" s="76">
        <v>1000011</v>
      </c>
      <c r="C299" s="76">
        <v>1000022</v>
      </c>
      <c r="D299" s="77">
        <v>3346</v>
      </c>
      <c r="E299" s="77">
        <v>1431</v>
      </c>
      <c r="F299" s="77">
        <v>1483</v>
      </c>
      <c r="G299" s="77">
        <v>1713</v>
      </c>
      <c r="H299" s="76">
        <v>9000</v>
      </c>
      <c r="I299" s="76">
        <v>0</v>
      </c>
      <c r="J299" s="76">
        <v>0</v>
      </c>
      <c r="K299" s="76">
        <v>12000</v>
      </c>
      <c r="L299" s="76">
        <v>0</v>
      </c>
      <c r="M299" s="76">
        <v>0</v>
      </c>
      <c r="N299" s="76">
        <v>0</v>
      </c>
      <c r="O299" s="77">
        <v>1300513</v>
      </c>
      <c r="P299" s="77">
        <v>1300511</v>
      </c>
      <c r="Q299" s="77">
        <v>330051</v>
      </c>
      <c r="R299" s="78">
        <v>1</v>
      </c>
      <c r="S299" s="76">
        <v>1</v>
      </c>
      <c r="T299" s="76"/>
      <c r="U299" s="76">
        <v>2</v>
      </c>
      <c r="V299" s="76" t="s">
        <v>108</v>
      </c>
    </row>
    <row r="300" spans="1:22" s="77" customFormat="1" ht="16.5">
      <c r="A300" s="75">
        <v>100003822</v>
      </c>
      <c r="B300" s="76">
        <v>1000011</v>
      </c>
      <c r="C300" s="76">
        <v>1000022</v>
      </c>
      <c r="D300" s="77">
        <v>3346</v>
      </c>
      <c r="E300" s="77">
        <v>1431</v>
      </c>
      <c r="F300" s="77">
        <v>1483</v>
      </c>
      <c r="G300" s="77">
        <v>1713</v>
      </c>
      <c r="H300" s="76">
        <v>9000</v>
      </c>
      <c r="I300" s="76">
        <v>0</v>
      </c>
      <c r="J300" s="76">
        <v>0</v>
      </c>
      <c r="K300" s="76">
        <v>12000</v>
      </c>
      <c r="L300" s="76">
        <v>0</v>
      </c>
      <c r="M300" s="76">
        <v>0</v>
      </c>
      <c r="N300" s="76">
        <v>0</v>
      </c>
      <c r="O300" s="77">
        <v>1300513</v>
      </c>
      <c r="P300" s="77">
        <v>1300511</v>
      </c>
      <c r="Q300" s="77">
        <v>330051</v>
      </c>
      <c r="R300" s="78">
        <v>1</v>
      </c>
      <c r="S300" s="76">
        <v>1</v>
      </c>
      <c r="T300" s="76"/>
      <c r="U300" s="76">
        <v>2</v>
      </c>
      <c r="V300" s="76" t="s">
        <v>108</v>
      </c>
    </row>
    <row r="301" spans="1:22" s="77" customFormat="1" ht="16.5">
      <c r="A301" s="75">
        <v>100003823</v>
      </c>
      <c r="B301" s="76">
        <v>1000011</v>
      </c>
      <c r="C301" s="76">
        <v>1000022</v>
      </c>
      <c r="D301" s="77">
        <v>3346</v>
      </c>
      <c r="E301" s="77">
        <v>1431</v>
      </c>
      <c r="F301" s="77">
        <v>1483</v>
      </c>
      <c r="G301" s="77">
        <v>1713</v>
      </c>
      <c r="H301" s="76">
        <v>9000</v>
      </c>
      <c r="I301" s="76">
        <v>0</v>
      </c>
      <c r="J301" s="76">
        <v>0</v>
      </c>
      <c r="K301" s="76">
        <v>12000</v>
      </c>
      <c r="L301" s="76">
        <v>0</v>
      </c>
      <c r="M301" s="76">
        <v>0</v>
      </c>
      <c r="N301" s="76">
        <v>0</v>
      </c>
      <c r="O301" s="77">
        <v>1300513</v>
      </c>
      <c r="P301" s="77">
        <v>1300511</v>
      </c>
      <c r="Q301" s="77">
        <v>330051</v>
      </c>
      <c r="R301" s="78">
        <v>1</v>
      </c>
      <c r="S301" s="76">
        <v>1</v>
      </c>
      <c r="T301" s="76"/>
      <c r="U301" s="76">
        <v>2</v>
      </c>
      <c r="V301" s="76" t="s">
        <v>108</v>
      </c>
    </row>
    <row r="302" spans="1:22" s="77" customFormat="1" ht="16.5">
      <c r="A302" s="75">
        <v>100003824</v>
      </c>
      <c r="B302" s="76">
        <v>1000011</v>
      </c>
      <c r="C302" s="76">
        <v>1000022</v>
      </c>
      <c r="D302" s="77">
        <v>3346</v>
      </c>
      <c r="E302" s="77">
        <v>1431</v>
      </c>
      <c r="F302" s="77">
        <v>1483</v>
      </c>
      <c r="G302" s="77">
        <v>1713</v>
      </c>
      <c r="H302" s="76">
        <v>9000</v>
      </c>
      <c r="I302" s="76">
        <v>0</v>
      </c>
      <c r="J302" s="76">
        <v>0</v>
      </c>
      <c r="K302" s="76">
        <v>12000</v>
      </c>
      <c r="L302" s="76">
        <v>0</v>
      </c>
      <c r="M302" s="76">
        <v>0</v>
      </c>
      <c r="N302" s="76">
        <v>0</v>
      </c>
      <c r="O302" s="77">
        <v>1300513</v>
      </c>
      <c r="P302" s="77">
        <v>1300511</v>
      </c>
      <c r="Q302" s="77">
        <v>330051</v>
      </c>
      <c r="R302" s="78">
        <v>1</v>
      </c>
      <c r="S302" s="76">
        <v>1</v>
      </c>
      <c r="T302" s="76"/>
      <c r="U302" s="76">
        <v>2</v>
      </c>
      <c r="V302" s="76" t="s">
        <v>108</v>
      </c>
    </row>
    <row r="303" spans="1:22" s="77" customFormat="1" ht="16.5">
      <c r="A303" s="75">
        <v>100003831</v>
      </c>
      <c r="B303" s="76">
        <v>1000011</v>
      </c>
      <c r="C303" s="76">
        <v>1000022</v>
      </c>
      <c r="D303" s="77">
        <v>3346</v>
      </c>
      <c r="E303" s="77">
        <v>1431</v>
      </c>
      <c r="F303" s="77">
        <v>1483</v>
      </c>
      <c r="G303" s="77">
        <v>1713</v>
      </c>
      <c r="H303" s="76">
        <v>9000</v>
      </c>
      <c r="I303" s="76">
        <v>0</v>
      </c>
      <c r="J303" s="76">
        <v>0</v>
      </c>
      <c r="K303" s="76">
        <v>12000</v>
      </c>
      <c r="L303" s="76">
        <v>0</v>
      </c>
      <c r="M303" s="76">
        <v>0</v>
      </c>
      <c r="N303" s="76">
        <v>0</v>
      </c>
      <c r="O303" s="77">
        <v>1300513</v>
      </c>
      <c r="P303" s="77">
        <v>1300511</v>
      </c>
      <c r="Q303" s="77">
        <v>330051</v>
      </c>
      <c r="R303" s="78">
        <v>1</v>
      </c>
      <c r="S303" s="76">
        <v>1</v>
      </c>
      <c r="T303" s="76"/>
      <c r="U303" s="76">
        <v>2</v>
      </c>
      <c r="V303" s="76" t="s">
        <v>108</v>
      </c>
    </row>
    <row r="304" spans="1:22" s="77" customFormat="1" ht="16.5">
      <c r="A304" s="75">
        <v>100003832</v>
      </c>
      <c r="B304" s="76">
        <v>1000011</v>
      </c>
      <c r="C304" s="76">
        <v>1000022</v>
      </c>
      <c r="D304" s="77">
        <v>3346</v>
      </c>
      <c r="E304" s="77">
        <v>1431</v>
      </c>
      <c r="F304" s="77">
        <v>1483</v>
      </c>
      <c r="G304" s="77">
        <v>1713</v>
      </c>
      <c r="H304" s="76">
        <v>9000</v>
      </c>
      <c r="I304" s="76">
        <v>0</v>
      </c>
      <c r="J304" s="76">
        <v>0</v>
      </c>
      <c r="K304" s="76">
        <v>12000</v>
      </c>
      <c r="L304" s="76">
        <v>0</v>
      </c>
      <c r="M304" s="76">
        <v>0</v>
      </c>
      <c r="N304" s="76">
        <v>0</v>
      </c>
      <c r="O304" s="77">
        <v>1300513</v>
      </c>
      <c r="P304" s="77">
        <v>1300511</v>
      </c>
      <c r="Q304" s="77">
        <v>330051</v>
      </c>
      <c r="R304" s="78">
        <v>1</v>
      </c>
      <c r="S304" s="76">
        <v>1</v>
      </c>
      <c r="T304" s="76"/>
      <c r="U304" s="76">
        <v>2</v>
      </c>
      <c r="V304" s="76" t="s">
        <v>108</v>
      </c>
    </row>
    <row r="305" spans="1:22" s="77" customFormat="1" ht="16.5">
      <c r="A305" s="75">
        <v>100003833</v>
      </c>
      <c r="B305" s="76">
        <v>1000011</v>
      </c>
      <c r="C305" s="76">
        <v>1000022</v>
      </c>
      <c r="D305" s="77">
        <v>3346</v>
      </c>
      <c r="E305" s="77">
        <v>1431</v>
      </c>
      <c r="F305" s="77">
        <v>1483</v>
      </c>
      <c r="G305" s="77">
        <v>1713</v>
      </c>
      <c r="H305" s="76">
        <v>9000</v>
      </c>
      <c r="I305" s="76">
        <v>0</v>
      </c>
      <c r="J305" s="76">
        <v>0</v>
      </c>
      <c r="K305" s="76">
        <v>12000</v>
      </c>
      <c r="L305" s="76">
        <v>0</v>
      </c>
      <c r="M305" s="76">
        <v>0</v>
      </c>
      <c r="N305" s="76">
        <v>0</v>
      </c>
      <c r="O305" s="77">
        <v>1300513</v>
      </c>
      <c r="P305" s="77">
        <v>1300511</v>
      </c>
      <c r="Q305" s="77">
        <v>330051</v>
      </c>
      <c r="R305" s="78">
        <v>1</v>
      </c>
      <c r="S305" s="76">
        <v>1</v>
      </c>
      <c r="T305" s="76"/>
      <c r="U305" s="76">
        <v>2</v>
      </c>
      <c r="V305" s="76" t="s">
        <v>108</v>
      </c>
    </row>
    <row r="306" spans="1:22" s="77" customFormat="1" ht="16.5">
      <c r="A306" s="75">
        <v>100003834</v>
      </c>
      <c r="B306" s="76">
        <v>1000011</v>
      </c>
      <c r="C306" s="76">
        <v>1000022</v>
      </c>
      <c r="D306" s="77">
        <v>3346</v>
      </c>
      <c r="E306" s="77">
        <v>1431</v>
      </c>
      <c r="F306" s="77">
        <v>1483</v>
      </c>
      <c r="G306" s="77">
        <v>1713</v>
      </c>
      <c r="H306" s="76">
        <v>9000</v>
      </c>
      <c r="I306" s="76">
        <v>0</v>
      </c>
      <c r="J306" s="76">
        <v>0</v>
      </c>
      <c r="K306" s="76">
        <v>12000</v>
      </c>
      <c r="L306" s="76">
        <v>0</v>
      </c>
      <c r="M306" s="76">
        <v>0</v>
      </c>
      <c r="N306" s="76">
        <v>0</v>
      </c>
      <c r="O306" s="77">
        <v>1300513</v>
      </c>
      <c r="P306" s="77">
        <v>1300511</v>
      </c>
      <c r="Q306" s="77">
        <v>330051</v>
      </c>
      <c r="R306" s="78">
        <v>1</v>
      </c>
      <c r="S306" s="76">
        <v>1</v>
      </c>
      <c r="T306" s="76"/>
      <c r="U306" s="76">
        <v>2</v>
      </c>
      <c r="V306" s="76" t="s">
        <v>108</v>
      </c>
    </row>
    <row r="307" spans="1:22" ht="16.5">
      <c r="A307" s="53">
        <v>100004111</v>
      </c>
      <c r="B307" s="6">
        <v>1000011</v>
      </c>
      <c r="C307" s="6">
        <v>1000022</v>
      </c>
      <c r="D307">
        <v>2077</v>
      </c>
      <c r="E307">
        <v>1183</v>
      </c>
      <c r="F307">
        <v>997</v>
      </c>
      <c r="G307">
        <v>933</v>
      </c>
      <c r="H307" s="6">
        <v>9000</v>
      </c>
      <c r="I307" s="6">
        <v>0</v>
      </c>
      <c r="J307" s="6">
        <v>0</v>
      </c>
      <c r="K307" s="6">
        <v>12000</v>
      </c>
      <c r="L307" s="6">
        <v>0</v>
      </c>
      <c r="M307" s="6">
        <v>0</v>
      </c>
      <c r="N307" s="6">
        <v>0</v>
      </c>
      <c r="O307">
        <v>1500052</v>
      </c>
      <c r="P307">
        <v>1500051</v>
      </c>
      <c r="Q307">
        <v>300005</v>
      </c>
      <c r="R307" s="4">
        <v>1</v>
      </c>
      <c r="S307" s="6">
        <v>1</v>
      </c>
      <c r="T307" s="6"/>
      <c r="U307" s="6">
        <v>2</v>
      </c>
      <c r="V307" s="6" t="s">
        <v>109</v>
      </c>
    </row>
    <row r="308" spans="1:22" ht="16.5">
      <c r="A308" s="53">
        <v>100004112</v>
      </c>
      <c r="B308" s="6">
        <v>1000011</v>
      </c>
      <c r="C308" s="6">
        <v>1000022</v>
      </c>
      <c r="D308">
        <v>2493</v>
      </c>
      <c r="E308">
        <v>1183</v>
      </c>
      <c r="F308">
        <v>792</v>
      </c>
      <c r="G308">
        <v>933</v>
      </c>
      <c r="H308" s="6">
        <v>9000</v>
      </c>
      <c r="I308" s="6">
        <v>0</v>
      </c>
      <c r="J308" s="6">
        <v>0</v>
      </c>
      <c r="K308" s="6">
        <v>12000</v>
      </c>
      <c r="L308" s="6">
        <v>0</v>
      </c>
      <c r="M308" s="6">
        <v>0</v>
      </c>
      <c r="N308" s="6">
        <v>0</v>
      </c>
      <c r="O308">
        <v>1500052</v>
      </c>
      <c r="P308">
        <v>1500051</v>
      </c>
      <c r="Q308">
        <v>300005</v>
      </c>
      <c r="R308" s="4">
        <v>1</v>
      </c>
      <c r="S308" s="6">
        <v>1</v>
      </c>
      <c r="T308" s="6"/>
      <c r="U308" s="6">
        <v>2</v>
      </c>
      <c r="V308" s="6" t="s">
        <v>109</v>
      </c>
    </row>
    <row r="309" spans="1:22" ht="16.5">
      <c r="A309" s="53">
        <v>100004113</v>
      </c>
      <c r="B309" s="6">
        <v>1000011</v>
      </c>
      <c r="C309" s="6">
        <v>1000022</v>
      </c>
      <c r="D309">
        <v>2077</v>
      </c>
      <c r="E309">
        <v>1183</v>
      </c>
      <c r="F309">
        <v>997</v>
      </c>
      <c r="G309">
        <v>1176</v>
      </c>
      <c r="H309" s="6">
        <v>9000</v>
      </c>
      <c r="I309" s="6">
        <v>0</v>
      </c>
      <c r="J309" s="6">
        <v>0</v>
      </c>
      <c r="K309" s="6">
        <v>12000</v>
      </c>
      <c r="L309" s="6">
        <v>0</v>
      </c>
      <c r="M309" s="6">
        <v>0</v>
      </c>
      <c r="N309" s="6">
        <v>0</v>
      </c>
      <c r="O309">
        <v>1500052</v>
      </c>
      <c r="P309">
        <v>1500051</v>
      </c>
      <c r="Q309">
        <v>300005</v>
      </c>
      <c r="R309" s="4">
        <v>1</v>
      </c>
      <c r="S309" s="6">
        <v>1</v>
      </c>
      <c r="T309" s="6"/>
      <c r="U309" s="6">
        <v>2</v>
      </c>
      <c r="V309" s="6" t="s">
        <v>109</v>
      </c>
    </row>
    <row r="310" spans="1:22" ht="16.5">
      <c r="A310" s="53">
        <v>100004114</v>
      </c>
      <c r="B310" s="6">
        <v>1000011</v>
      </c>
      <c r="C310" s="6">
        <v>1000022</v>
      </c>
      <c r="D310">
        <v>2077</v>
      </c>
      <c r="E310">
        <v>1183</v>
      </c>
      <c r="F310">
        <v>997</v>
      </c>
      <c r="G310">
        <v>1176</v>
      </c>
      <c r="H310" s="6">
        <v>9000</v>
      </c>
      <c r="I310" s="6">
        <v>0</v>
      </c>
      <c r="J310" s="6">
        <v>0</v>
      </c>
      <c r="K310" s="6">
        <v>12000</v>
      </c>
      <c r="L310" s="6">
        <v>0</v>
      </c>
      <c r="M310" s="6">
        <v>0</v>
      </c>
      <c r="N310" s="6">
        <v>0</v>
      </c>
      <c r="O310">
        <v>1500052</v>
      </c>
      <c r="P310">
        <v>1500051</v>
      </c>
      <c r="Q310">
        <v>300005</v>
      </c>
      <c r="R310" s="4">
        <v>1</v>
      </c>
      <c r="S310" s="6">
        <v>1</v>
      </c>
      <c r="T310" s="6"/>
      <c r="U310" s="6">
        <v>2</v>
      </c>
      <c r="V310" s="6" t="s">
        <v>109</v>
      </c>
    </row>
    <row r="311" spans="1:22" ht="16.5">
      <c r="A311" s="53">
        <v>100004115</v>
      </c>
      <c r="B311" s="6">
        <v>1000011</v>
      </c>
      <c r="C311" s="6">
        <v>1000022</v>
      </c>
      <c r="D311">
        <v>2077</v>
      </c>
      <c r="E311">
        <v>1183</v>
      </c>
      <c r="F311">
        <v>997</v>
      </c>
      <c r="G311">
        <v>1176</v>
      </c>
      <c r="H311" s="6">
        <v>9000</v>
      </c>
      <c r="I311" s="6">
        <v>0</v>
      </c>
      <c r="J311" s="6">
        <v>0</v>
      </c>
      <c r="K311" s="6">
        <v>12000</v>
      </c>
      <c r="L311" s="6">
        <v>0</v>
      </c>
      <c r="M311" s="6">
        <v>0</v>
      </c>
      <c r="N311" s="6">
        <v>0</v>
      </c>
      <c r="O311">
        <v>1500052</v>
      </c>
      <c r="P311">
        <v>1500051</v>
      </c>
      <c r="Q311">
        <v>300005</v>
      </c>
      <c r="R311" s="4">
        <v>1</v>
      </c>
      <c r="S311" s="6">
        <v>1</v>
      </c>
      <c r="T311" s="6"/>
      <c r="U311" s="6">
        <v>2</v>
      </c>
      <c r="V311" s="6" t="s">
        <v>109</v>
      </c>
    </row>
    <row r="312" spans="1:22" ht="16.5">
      <c r="A312" s="53">
        <v>100004121</v>
      </c>
      <c r="B312" s="6">
        <v>1000011</v>
      </c>
      <c r="C312" s="6">
        <v>1000022</v>
      </c>
      <c r="D312">
        <v>2160</v>
      </c>
      <c r="E312">
        <v>1187</v>
      </c>
      <c r="F312">
        <v>1029</v>
      </c>
      <c r="G312">
        <v>970</v>
      </c>
      <c r="H312" s="6">
        <v>9000</v>
      </c>
      <c r="I312" s="6">
        <v>0</v>
      </c>
      <c r="J312" s="6">
        <v>0</v>
      </c>
      <c r="K312" s="6">
        <v>12000</v>
      </c>
      <c r="L312" s="6">
        <v>0</v>
      </c>
      <c r="M312" s="6">
        <v>0</v>
      </c>
      <c r="N312" s="6">
        <v>0</v>
      </c>
      <c r="O312">
        <v>1500052</v>
      </c>
      <c r="P312">
        <v>1500051</v>
      </c>
      <c r="Q312">
        <v>300005</v>
      </c>
      <c r="R312" s="4">
        <v>1</v>
      </c>
      <c r="S312" s="6">
        <v>1</v>
      </c>
      <c r="T312" s="6"/>
      <c r="U312" s="6">
        <v>2</v>
      </c>
      <c r="V312" s="6" t="s">
        <v>109</v>
      </c>
    </row>
    <row r="313" spans="1:22" ht="16.5">
      <c r="A313" s="53">
        <v>100004122</v>
      </c>
      <c r="B313" s="6">
        <v>1000011</v>
      </c>
      <c r="C313" s="6">
        <v>1000022</v>
      </c>
      <c r="D313">
        <v>2592</v>
      </c>
      <c r="E313">
        <v>1187</v>
      </c>
      <c r="F313">
        <v>823</v>
      </c>
      <c r="G313">
        <v>970</v>
      </c>
      <c r="H313" s="6">
        <v>9000</v>
      </c>
      <c r="I313" s="6">
        <v>0</v>
      </c>
      <c r="J313" s="6">
        <v>0</v>
      </c>
      <c r="K313" s="6">
        <v>12000</v>
      </c>
      <c r="L313" s="6">
        <v>0</v>
      </c>
      <c r="M313" s="6">
        <v>0</v>
      </c>
      <c r="N313" s="6">
        <v>0</v>
      </c>
      <c r="O313">
        <v>1500052</v>
      </c>
      <c r="P313">
        <v>1500051</v>
      </c>
      <c r="Q313">
        <v>300005</v>
      </c>
      <c r="R313" s="4">
        <v>1</v>
      </c>
      <c r="S313" s="6">
        <v>1</v>
      </c>
      <c r="T313" s="6"/>
      <c r="U313" s="6">
        <v>2</v>
      </c>
      <c r="V313" s="6" t="s">
        <v>109</v>
      </c>
    </row>
    <row r="314" spans="1:22" ht="16.5">
      <c r="A314" s="53">
        <v>100004123</v>
      </c>
      <c r="B314" s="6">
        <v>1000011</v>
      </c>
      <c r="C314" s="6">
        <v>1000022</v>
      </c>
      <c r="D314">
        <v>2160</v>
      </c>
      <c r="E314">
        <v>1187</v>
      </c>
      <c r="F314">
        <v>1029</v>
      </c>
      <c r="G314">
        <v>1213</v>
      </c>
      <c r="H314" s="6">
        <v>9000</v>
      </c>
      <c r="I314" s="6">
        <v>0</v>
      </c>
      <c r="J314" s="6">
        <v>0</v>
      </c>
      <c r="K314" s="6">
        <v>12000</v>
      </c>
      <c r="L314" s="6">
        <v>0</v>
      </c>
      <c r="M314" s="6">
        <v>0</v>
      </c>
      <c r="N314" s="6">
        <v>0</v>
      </c>
      <c r="O314">
        <v>1500052</v>
      </c>
      <c r="P314">
        <v>1500051</v>
      </c>
      <c r="Q314">
        <v>300005</v>
      </c>
      <c r="R314" s="4">
        <v>1</v>
      </c>
      <c r="S314" s="6">
        <v>1</v>
      </c>
      <c r="T314" s="6"/>
      <c r="U314" s="6">
        <v>2</v>
      </c>
      <c r="V314" s="6" t="s">
        <v>109</v>
      </c>
    </row>
    <row r="315" spans="1:22" ht="16.5">
      <c r="A315" s="53">
        <v>100004124</v>
      </c>
      <c r="B315" s="6">
        <v>1000011</v>
      </c>
      <c r="C315" s="6">
        <v>1000022</v>
      </c>
      <c r="D315">
        <v>2160</v>
      </c>
      <c r="E315">
        <v>1187</v>
      </c>
      <c r="F315">
        <v>1029</v>
      </c>
      <c r="G315">
        <v>1213</v>
      </c>
      <c r="H315" s="6">
        <v>9000</v>
      </c>
      <c r="I315" s="6">
        <v>0</v>
      </c>
      <c r="J315" s="6">
        <v>0</v>
      </c>
      <c r="K315" s="6">
        <v>12000</v>
      </c>
      <c r="L315" s="6">
        <v>0</v>
      </c>
      <c r="M315" s="6">
        <v>0</v>
      </c>
      <c r="N315" s="6">
        <v>0</v>
      </c>
      <c r="O315">
        <v>1500052</v>
      </c>
      <c r="P315">
        <v>1500051</v>
      </c>
      <c r="Q315">
        <v>300005</v>
      </c>
      <c r="R315" s="4">
        <v>1</v>
      </c>
      <c r="S315" s="6">
        <v>1</v>
      </c>
      <c r="T315" s="6"/>
      <c r="U315" s="6">
        <v>2</v>
      </c>
      <c r="V315" s="6" t="s">
        <v>109</v>
      </c>
    </row>
    <row r="316" spans="1:22" ht="16.5">
      <c r="A316" s="53">
        <v>100004125</v>
      </c>
      <c r="B316" s="6">
        <v>1000011</v>
      </c>
      <c r="C316" s="6">
        <v>1000022</v>
      </c>
      <c r="D316">
        <v>2160</v>
      </c>
      <c r="E316">
        <v>1187</v>
      </c>
      <c r="F316">
        <v>1029</v>
      </c>
      <c r="G316">
        <v>1213</v>
      </c>
      <c r="H316" s="6">
        <v>9000</v>
      </c>
      <c r="I316" s="6">
        <v>0</v>
      </c>
      <c r="J316" s="6">
        <v>0</v>
      </c>
      <c r="K316" s="6">
        <v>12000</v>
      </c>
      <c r="L316" s="6">
        <v>0</v>
      </c>
      <c r="M316" s="6">
        <v>0</v>
      </c>
      <c r="N316" s="6">
        <v>0</v>
      </c>
      <c r="O316">
        <v>1500052</v>
      </c>
      <c r="P316">
        <v>1500051</v>
      </c>
      <c r="Q316">
        <v>300005</v>
      </c>
      <c r="R316" s="4">
        <v>1</v>
      </c>
      <c r="S316" s="6">
        <v>1</v>
      </c>
      <c r="T316" s="6"/>
      <c r="U316" s="6">
        <v>2</v>
      </c>
      <c r="V316" s="6" t="s">
        <v>109</v>
      </c>
    </row>
    <row r="317" spans="1:22" ht="16.5">
      <c r="A317" s="53">
        <v>100004131</v>
      </c>
      <c r="B317" s="6">
        <v>1000011</v>
      </c>
      <c r="C317" s="6">
        <v>1000022</v>
      </c>
      <c r="D317">
        <v>2492</v>
      </c>
      <c r="E317">
        <v>1191</v>
      </c>
      <c r="F317">
        <v>1188</v>
      </c>
      <c r="G317">
        <v>1120</v>
      </c>
      <c r="H317" s="6">
        <v>9000</v>
      </c>
      <c r="I317" s="6">
        <v>0</v>
      </c>
      <c r="J317" s="6">
        <v>0</v>
      </c>
      <c r="K317" s="6">
        <v>12000</v>
      </c>
      <c r="L317" s="6">
        <v>0</v>
      </c>
      <c r="M317" s="6">
        <v>0</v>
      </c>
      <c r="N317" s="6">
        <v>0</v>
      </c>
      <c r="O317">
        <v>1500052</v>
      </c>
      <c r="P317">
        <v>1500051</v>
      </c>
      <c r="Q317">
        <v>300005</v>
      </c>
      <c r="R317" s="4">
        <v>1</v>
      </c>
      <c r="S317" s="6">
        <v>1</v>
      </c>
      <c r="T317" s="6"/>
      <c r="U317" s="6">
        <v>2</v>
      </c>
      <c r="V317" s="6" t="s">
        <v>109</v>
      </c>
    </row>
    <row r="318" spans="1:22" ht="16.5">
      <c r="A318" s="53">
        <v>100004132</v>
      </c>
      <c r="B318" s="6">
        <v>1000011</v>
      </c>
      <c r="C318" s="6">
        <v>1000022</v>
      </c>
      <c r="D318">
        <v>2991</v>
      </c>
      <c r="E318">
        <v>1191</v>
      </c>
      <c r="F318">
        <v>950</v>
      </c>
      <c r="G318">
        <v>1120</v>
      </c>
      <c r="H318" s="6">
        <v>9000</v>
      </c>
      <c r="I318" s="6">
        <v>0</v>
      </c>
      <c r="J318" s="6">
        <v>0</v>
      </c>
      <c r="K318" s="6">
        <v>12000</v>
      </c>
      <c r="L318" s="6">
        <v>0</v>
      </c>
      <c r="M318" s="6">
        <v>0</v>
      </c>
      <c r="N318" s="6">
        <v>0</v>
      </c>
      <c r="O318">
        <v>1500052</v>
      </c>
      <c r="P318">
        <v>1500051</v>
      </c>
      <c r="Q318">
        <v>300005</v>
      </c>
      <c r="R318" s="4">
        <v>1</v>
      </c>
      <c r="S318" s="6">
        <v>1</v>
      </c>
      <c r="T318" s="6"/>
      <c r="U318" s="6">
        <v>2</v>
      </c>
      <c r="V318" s="6" t="s">
        <v>109</v>
      </c>
    </row>
    <row r="319" spans="1:22" ht="16.5">
      <c r="A319" s="53">
        <v>100004133</v>
      </c>
      <c r="B319" s="6">
        <v>1000011</v>
      </c>
      <c r="C319" s="6">
        <v>1000022</v>
      </c>
      <c r="D319">
        <v>2492</v>
      </c>
      <c r="E319">
        <v>1191</v>
      </c>
      <c r="F319">
        <v>1188</v>
      </c>
      <c r="G319">
        <v>1400</v>
      </c>
      <c r="H319" s="6">
        <v>9000</v>
      </c>
      <c r="I319" s="6">
        <v>0</v>
      </c>
      <c r="J319" s="6">
        <v>0</v>
      </c>
      <c r="K319" s="6">
        <v>12000</v>
      </c>
      <c r="L319" s="6">
        <v>0</v>
      </c>
      <c r="M319" s="6">
        <v>0</v>
      </c>
      <c r="N319" s="6">
        <v>0</v>
      </c>
      <c r="O319">
        <v>1500052</v>
      </c>
      <c r="P319">
        <v>1500051</v>
      </c>
      <c r="Q319">
        <v>300005</v>
      </c>
      <c r="R319" s="4">
        <v>1</v>
      </c>
      <c r="S319" s="6">
        <v>1</v>
      </c>
      <c r="T319" s="6"/>
      <c r="U319" s="6">
        <v>2</v>
      </c>
      <c r="V319" s="6" t="s">
        <v>109</v>
      </c>
    </row>
    <row r="320" spans="1:22" ht="16.5">
      <c r="A320" s="53">
        <v>100004134</v>
      </c>
      <c r="B320" s="6">
        <v>1000011</v>
      </c>
      <c r="C320" s="6">
        <v>1000022</v>
      </c>
      <c r="D320">
        <v>2492</v>
      </c>
      <c r="E320">
        <v>1191</v>
      </c>
      <c r="F320">
        <v>1188</v>
      </c>
      <c r="G320">
        <v>1400</v>
      </c>
      <c r="H320" s="6">
        <v>9000</v>
      </c>
      <c r="I320" s="6">
        <v>0</v>
      </c>
      <c r="J320" s="6">
        <v>0</v>
      </c>
      <c r="K320" s="6">
        <v>12000</v>
      </c>
      <c r="L320" s="6">
        <v>0</v>
      </c>
      <c r="M320" s="6">
        <v>0</v>
      </c>
      <c r="N320" s="6">
        <v>0</v>
      </c>
      <c r="O320">
        <v>1500052</v>
      </c>
      <c r="P320">
        <v>1500051</v>
      </c>
      <c r="Q320">
        <v>300005</v>
      </c>
      <c r="R320" s="4">
        <v>1</v>
      </c>
      <c r="S320" s="6">
        <v>1</v>
      </c>
      <c r="T320" s="6"/>
      <c r="U320" s="6">
        <v>2</v>
      </c>
      <c r="V320" s="6" t="s">
        <v>109</v>
      </c>
    </row>
    <row r="321" spans="1:22" ht="16.5">
      <c r="A321" s="53">
        <v>100004135</v>
      </c>
      <c r="B321" s="6">
        <v>1000041</v>
      </c>
      <c r="C321" s="6">
        <v>1000052</v>
      </c>
      <c r="D321">
        <v>913</v>
      </c>
      <c r="E321">
        <v>1437</v>
      </c>
      <c r="F321">
        <v>832</v>
      </c>
      <c r="G321">
        <v>973</v>
      </c>
      <c r="H321" s="6">
        <v>9000</v>
      </c>
      <c r="I321" s="6">
        <v>0</v>
      </c>
      <c r="J321" s="6">
        <v>0</v>
      </c>
      <c r="K321" s="6">
        <v>12000</v>
      </c>
      <c r="L321" s="6">
        <v>0</v>
      </c>
      <c r="M321" s="6">
        <v>0</v>
      </c>
      <c r="N321" s="6">
        <v>0</v>
      </c>
      <c r="O321">
        <v>1500062</v>
      </c>
      <c r="P321">
        <v>1500061</v>
      </c>
      <c r="Q321">
        <v>300006</v>
      </c>
      <c r="R321" s="4">
        <v>2</v>
      </c>
      <c r="S321" s="6">
        <v>1</v>
      </c>
      <c r="T321" s="6"/>
      <c r="U321" s="6">
        <v>2</v>
      </c>
      <c r="V321" s="6" t="s">
        <v>109</v>
      </c>
    </row>
    <row r="322" spans="1:22" ht="16.5">
      <c r="A322" s="53">
        <v>100004211</v>
      </c>
      <c r="B322" s="6">
        <v>1000011</v>
      </c>
      <c r="C322" s="6">
        <v>1000022</v>
      </c>
      <c r="D322">
        <v>2160</v>
      </c>
      <c r="E322">
        <v>1195</v>
      </c>
      <c r="F322">
        <v>1029</v>
      </c>
      <c r="G322">
        <v>970</v>
      </c>
      <c r="H322" s="6">
        <v>9000</v>
      </c>
      <c r="I322" s="6">
        <v>0</v>
      </c>
      <c r="J322" s="6">
        <v>0</v>
      </c>
      <c r="K322" s="6">
        <v>12000</v>
      </c>
      <c r="L322" s="6">
        <v>0</v>
      </c>
      <c r="M322" s="6">
        <v>0</v>
      </c>
      <c r="N322" s="6">
        <v>0</v>
      </c>
      <c r="O322">
        <v>1500052</v>
      </c>
      <c r="P322">
        <v>1500051</v>
      </c>
      <c r="Q322">
        <v>300005</v>
      </c>
      <c r="R322" s="4">
        <v>1</v>
      </c>
      <c r="S322" s="6">
        <v>1</v>
      </c>
      <c r="T322" s="6"/>
      <c r="U322" s="6">
        <v>2</v>
      </c>
      <c r="V322" s="6" t="s">
        <v>109</v>
      </c>
    </row>
    <row r="323" spans="1:22" ht="16.5">
      <c r="A323" s="53">
        <v>100004212</v>
      </c>
      <c r="B323" s="6">
        <v>1000041</v>
      </c>
      <c r="C323" s="6">
        <v>1000052</v>
      </c>
      <c r="D323">
        <v>2592</v>
      </c>
      <c r="E323">
        <v>1195</v>
      </c>
      <c r="F323">
        <v>823</v>
      </c>
      <c r="G323">
        <v>970</v>
      </c>
      <c r="H323" s="6">
        <v>9000</v>
      </c>
      <c r="I323" s="6">
        <v>0</v>
      </c>
      <c r="J323" s="6">
        <v>0</v>
      </c>
      <c r="K323" s="6">
        <v>12000</v>
      </c>
      <c r="L323" s="6">
        <v>0</v>
      </c>
      <c r="M323" s="6">
        <v>0</v>
      </c>
      <c r="N323" s="6">
        <v>0</v>
      </c>
      <c r="O323">
        <v>1500052</v>
      </c>
      <c r="P323">
        <v>1500051</v>
      </c>
      <c r="Q323">
        <v>300005</v>
      </c>
      <c r="R323" s="4">
        <v>1</v>
      </c>
      <c r="S323" s="6">
        <v>1</v>
      </c>
      <c r="T323" s="6"/>
      <c r="U323" s="6">
        <v>2</v>
      </c>
      <c r="V323" s="6" t="s">
        <v>109</v>
      </c>
    </row>
    <row r="324" spans="1:22" ht="16.5">
      <c r="A324" s="53">
        <v>100004213</v>
      </c>
      <c r="B324" s="6">
        <v>1000011</v>
      </c>
      <c r="C324" s="6">
        <v>1000022</v>
      </c>
      <c r="D324">
        <v>2160</v>
      </c>
      <c r="E324">
        <v>1195</v>
      </c>
      <c r="F324">
        <v>1029</v>
      </c>
      <c r="G324">
        <v>1213</v>
      </c>
      <c r="H324" s="6">
        <v>9000</v>
      </c>
      <c r="I324" s="6">
        <v>0</v>
      </c>
      <c r="J324" s="6">
        <v>0</v>
      </c>
      <c r="K324" s="6">
        <v>12000</v>
      </c>
      <c r="L324" s="6">
        <v>0</v>
      </c>
      <c r="M324" s="6">
        <v>0</v>
      </c>
      <c r="N324" s="6">
        <v>0</v>
      </c>
      <c r="O324">
        <v>1500052</v>
      </c>
      <c r="P324">
        <v>1500051</v>
      </c>
      <c r="Q324">
        <v>300005</v>
      </c>
      <c r="R324" s="4">
        <v>1</v>
      </c>
      <c r="S324" s="6">
        <v>1</v>
      </c>
      <c r="T324" s="6"/>
      <c r="U324" s="6">
        <v>2</v>
      </c>
      <c r="V324" s="6" t="s">
        <v>109</v>
      </c>
    </row>
    <row r="325" spans="1:22" ht="16.5">
      <c r="A325" s="53">
        <v>100004214</v>
      </c>
      <c r="B325" s="6">
        <v>1000041</v>
      </c>
      <c r="C325" s="6">
        <v>1000052</v>
      </c>
      <c r="D325">
        <v>950</v>
      </c>
      <c r="E325">
        <v>1455</v>
      </c>
      <c r="F325">
        <v>865</v>
      </c>
      <c r="G325">
        <v>1012</v>
      </c>
      <c r="H325" s="6">
        <v>9000</v>
      </c>
      <c r="I325" s="6">
        <v>0</v>
      </c>
      <c r="J325" s="6">
        <v>0</v>
      </c>
      <c r="K325" s="6">
        <v>12000</v>
      </c>
      <c r="L325" s="6">
        <v>0</v>
      </c>
      <c r="M325" s="6">
        <v>0</v>
      </c>
      <c r="N325" s="6">
        <v>0</v>
      </c>
      <c r="O325">
        <v>1500062</v>
      </c>
      <c r="P325">
        <v>1500061</v>
      </c>
      <c r="Q325">
        <v>300006</v>
      </c>
      <c r="R325" s="4">
        <v>2</v>
      </c>
      <c r="S325" s="6">
        <v>1</v>
      </c>
      <c r="T325" s="6"/>
      <c r="U325" s="6">
        <v>2</v>
      </c>
      <c r="V325" s="6" t="s">
        <v>109</v>
      </c>
    </row>
    <row r="326" spans="1:22" ht="16.5">
      <c r="A326" s="53">
        <v>100004215</v>
      </c>
      <c r="B326" s="6">
        <v>1000041</v>
      </c>
      <c r="C326" s="6">
        <v>1000052</v>
      </c>
      <c r="D326">
        <v>950</v>
      </c>
      <c r="E326">
        <v>1455</v>
      </c>
      <c r="F326">
        <v>865</v>
      </c>
      <c r="G326">
        <v>1012</v>
      </c>
      <c r="H326" s="6">
        <v>9000</v>
      </c>
      <c r="I326" s="6">
        <v>0</v>
      </c>
      <c r="J326" s="6">
        <v>0</v>
      </c>
      <c r="K326" s="6">
        <v>12000</v>
      </c>
      <c r="L326" s="6">
        <v>0</v>
      </c>
      <c r="M326" s="6">
        <v>0</v>
      </c>
      <c r="N326" s="6">
        <v>0</v>
      </c>
      <c r="O326">
        <v>1500062</v>
      </c>
      <c r="P326">
        <v>1500061</v>
      </c>
      <c r="Q326">
        <v>300006</v>
      </c>
      <c r="R326" s="4">
        <v>1</v>
      </c>
      <c r="S326" s="6">
        <v>1</v>
      </c>
      <c r="T326" s="6"/>
      <c r="U326" s="6">
        <v>2</v>
      </c>
      <c r="V326" s="6" t="s">
        <v>109</v>
      </c>
    </row>
    <row r="327" spans="1:22" ht="16.5">
      <c r="A327" s="53">
        <v>100004221</v>
      </c>
      <c r="B327" s="6">
        <v>1000011</v>
      </c>
      <c r="C327" s="6">
        <v>1000022</v>
      </c>
      <c r="D327">
        <v>2242</v>
      </c>
      <c r="E327">
        <v>1199</v>
      </c>
      <c r="F327">
        <v>1077</v>
      </c>
      <c r="G327">
        <v>1008</v>
      </c>
      <c r="H327" s="6">
        <v>9000</v>
      </c>
      <c r="I327" s="6">
        <v>0</v>
      </c>
      <c r="J327" s="6">
        <v>0</v>
      </c>
      <c r="K327" s="6">
        <v>12000</v>
      </c>
      <c r="L327" s="6">
        <v>0</v>
      </c>
      <c r="M327" s="6">
        <v>0</v>
      </c>
      <c r="N327" s="6">
        <v>0</v>
      </c>
      <c r="O327">
        <v>1500052</v>
      </c>
      <c r="P327">
        <v>1500051</v>
      </c>
      <c r="Q327">
        <v>300005</v>
      </c>
      <c r="R327" s="4">
        <v>1</v>
      </c>
      <c r="S327" s="6">
        <v>1</v>
      </c>
      <c r="T327" s="6"/>
      <c r="U327" s="6">
        <v>2</v>
      </c>
      <c r="V327" s="6" t="s">
        <v>109</v>
      </c>
    </row>
    <row r="328" spans="1:22" ht="16.5">
      <c r="A328" s="53">
        <v>100004222</v>
      </c>
      <c r="B328" s="6">
        <v>1000041</v>
      </c>
      <c r="C328" s="6">
        <v>1000052</v>
      </c>
      <c r="D328">
        <v>2691</v>
      </c>
      <c r="E328">
        <v>1199</v>
      </c>
      <c r="F328">
        <v>855</v>
      </c>
      <c r="G328">
        <v>1008</v>
      </c>
      <c r="H328" s="6">
        <v>9000</v>
      </c>
      <c r="I328" s="6">
        <v>0</v>
      </c>
      <c r="J328" s="6">
        <v>0</v>
      </c>
      <c r="K328" s="6">
        <v>12000</v>
      </c>
      <c r="L328" s="6">
        <v>0</v>
      </c>
      <c r="M328" s="6">
        <v>0</v>
      </c>
      <c r="N328" s="6">
        <v>0</v>
      </c>
      <c r="O328">
        <v>1500052</v>
      </c>
      <c r="P328">
        <v>1500051</v>
      </c>
      <c r="Q328">
        <v>300005</v>
      </c>
      <c r="R328" s="4">
        <v>1</v>
      </c>
      <c r="S328" s="6">
        <v>1</v>
      </c>
      <c r="T328" s="6"/>
      <c r="U328" s="6">
        <v>2</v>
      </c>
      <c r="V328" s="6" t="s">
        <v>109</v>
      </c>
    </row>
    <row r="329" spans="1:22" ht="16.5">
      <c r="A329" s="53">
        <v>100004223</v>
      </c>
      <c r="B329" s="6">
        <v>1000011</v>
      </c>
      <c r="C329" s="6">
        <v>1000022</v>
      </c>
      <c r="D329">
        <v>2242</v>
      </c>
      <c r="E329">
        <v>1199</v>
      </c>
      <c r="F329">
        <v>1077</v>
      </c>
      <c r="G329">
        <v>1269</v>
      </c>
      <c r="H329" s="6">
        <v>9000</v>
      </c>
      <c r="I329" s="6">
        <v>0</v>
      </c>
      <c r="J329" s="6">
        <v>0</v>
      </c>
      <c r="K329" s="6">
        <v>12000</v>
      </c>
      <c r="L329" s="6">
        <v>0</v>
      </c>
      <c r="M329" s="6">
        <v>0</v>
      </c>
      <c r="N329" s="6">
        <v>0</v>
      </c>
      <c r="O329">
        <v>1500052</v>
      </c>
      <c r="P329">
        <v>1500051</v>
      </c>
      <c r="Q329">
        <v>300005</v>
      </c>
      <c r="R329" s="4">
        <v>1</v>
      </c>
      <c r="S329" s="6">
        <v>1</v>
      </c>
      <c r="T329" s="6"/>
      <c r="U329" s="6">
        <v>2</v>
      </c>
      <c r="V329" s="6" t="s">
        <v>109</v>
      </c>
    </row>
    <row r="330" spans="1:22" ht="16.5">
      <c r="A330" s="53">
        <v>100004224</v>
      </c>
      <c r="B330" s="6">
        <v>1000041</v>
      </c>
      <c r="C330" s="6">
        <v>1000052</v>
      </c>
      <c r="D330">
        <v>986</v>
      </c>
      <c r="E330">
        <v>1461</v>
      </c>
      <c r="F330">
        <v>898</v>
      </c>
      <c r="G330">
        <v>1051</v>
      </c>
      <c r="H330" s="6">
        <v>9000</v>
      </c>
      <c r="I330" s="6">
        <v>0</v>
      </c>
      <c r="J330" s="6">
        <v>0</v>
      </c>
      <c r="K330" s="6">
        <v>12000</v>
      </c>
      <c r="L330" s="6">
        <v>0</v>
      </c>
      <c r="M330" s="6">
        <v>0</v>
      </c>
      <c r="N330" s="6">
        <v>0</v>
      </c>
      <c r="O330">
        <v>1500062</v>
      </c>
      <c r="P330">
        <v>1500061</v>
      </c>
      <c r="Q330">
        <v>300006</v>
      </c>
      <c r="R330" s="4">
        <v>2</v>
      </c>
      <c r="S330" s="6">
        <v>1</v>
      </c>
      <c r="T330" s="6"/>
      <c r="U330" s="6">
        <v>2</v>
      </c>
      <c r="V330" s="6" t="s">
        <v>109</v>
      </c>
    </row>
    <row r="331" spans="1:22" ht="16.5">
      <c r="A331" s="53">
        <v>100004225</v>
      </c>
      <c r="B331" s="6">
        <v>1000011</v>
      </c>
      <c r="C331" s="6">
        <v>1000022</v>
      </c>
      <c r="D331">
        <v>986</v>
      </c>
      <c r="E331">
        <v>1461</v>
      </c>
      <c r="F331">
        <v>898</v>
      </c>
      <c r="G331">
        <v>1051</v>
      </c>
      <c r="H331" s="6">
        <v>9000</v>
      </c>
      <c r="I331" s="6">
        <v>0</v>
      </c>
      <c r="J331" s="6">
        <v>0</v>
      </c>
      <c r="K331" s="6">
        <v>12000</v>
      </c>
      <c r="L331" s="6">
        <v>0</v>
      </c>
      <c r="M331" s="6">
        <v>0</v>
      </c>
      <c r="N331" s="6">
        <v>0</v>
      </c>
      <c r="O331">
        <v>1500062</v>
      </c>
      <c r="P331">
        <v>1500061</v>
      </c>
      <c r="Q331">
        <v>300006</v>
      </c>
      <c r="R331" s="4">
        <v>1</v>
      </c>
      <c r="S331" s="6">
        <v>1</v>
      </c>
      <c r="T331" s="6"/>
      <c r="U331" s="6">
        <v>2</v>
      </c>
      <c r="V331" s="6" t="s">
        <v>109</v>
      </c>
    </row>
    <row r="332" spans="1:22" ht="16.5">
      <c r="A332" s="53">
        <v>100004231</v>
      </c>
      <c r="B332" s="6">
        <v>1000011</v>
      </c>
      <c r="C332" s="6">
        <v>1000022</v>
      </c>
      <c r="D332">
        <v>2657</v>
      </c>
      <c r="E332">
        <v>1203</v>
      </c>
      <c r="F332">
        <v>1267</v>
      </c>
      <c r="G332">
        <v>1194</v>
      </c>
      <c r="H332" s="6">
        <v>9000</v>
      </c>
      <c r="I332" s="6">
        <v>0</v>
      </c>
      <c r="J332" s="6">
        <v>0</v>
      </c>
      <c r="K332" s="6">
        <v>12000</v>
      </c>
      <c r="L332" s="6">
        <v>0</v>
      </c>
      <c r="M332" s="6">
        <v>0</v>
      </c>
      <c r="N332" s="6">
        <v>0</v>
      </c>
      <c r="O332">
        <v>1500052</v>
      </c>
      <c r="P332">
        <v>1500051</v>
      </c>
      <c r="Q332">
        <v>300005</v>
      </c>
      <c r="R332" s="4">
        <v>1</v>
      </c>
      <c r="S332" s="6">
        <v>1</v>
      </c>
      <c r="T332" s="6"/>
      <c r="U332" s="6">
        <v>2</v>
      </c>
      <c r="V332" s="6" t="s">
        <v>109</v>
      </c>
    </row>
    <row r="333" spans="1:22" ht="16.5">
      <c r="A333" s="53">
        <v>100004232</v>
      </c>
      <c r="B333" s="6">
        <v>1000011</v>
      </c>
      <c r="C333" s="6">
        <v>1000022</v>
      </c>
      <c r="D333">
        <v>2657</v>
      </c>
      <c r="E333">
        <v>1203</v>
      </c>
      <c r="F333">
        <v>1267</v>
      </c>
      <c r="G333">
        <v>1194</v>
      </c>
      <c r="H333" s="6">
        <v>9000</v>
      </c>
      <c r="I333" s="6">
        <v>0</v>
      </c>
      <c r="J333" s="6">
        <v>0</v>
      </c>
      <c r="K333" s="6">
        <v>12000</v>
      </c>
      <c r="L333" s="6">
        <v>0</v>
      </c>
      <c r="M333" s="6">
        <v>0</v>
      </c>
      <c r="N333" s="6">
        <v>0</v>
      </c>
      <c r="O333">
        <v>1500052</v>
      </c>
      <c r="P333">
        <v>1500051</v>
      </c>
      <c r="Q333">
        <v>300005</v>
      </c>
      <c r="R333" s="4">
        <v>1</v>
      </c>
      <c r="S333" s="6">
        <v>1</v>
      </c>
      <c r="T333" s="6"/>
      <c r="U333" s="6">
        <v>2</v>
      </c>
      <c r="V333" s="6" t="s">
        <v>109</v>
      </c>
    </row>
    <row r="334" spans="1:22" ht="16.5">
      <c r="A334" s="53">
        <v>100004233</v>
      </c>
      <c r="B334" s="6">
        <v>1000011</v>
      </c>
      <c r="C334" s="6">
        <v>1000022</v>
      </c>
      <c r="D334">
        <v>2657</v>
      </c>
      <c r="E334">
        <v>1203</v>
      </c>
      <c r="F334">
        <v>1267</v>
      </c>
      <c r="G334">
        <v>1493</v>
      </c>
      <c r="H334" s="6">
        <v>9000</v>
      </c>
      <c r="I334" s="6">
        <v>0</v>
      </c>
      <c r="J334" s="6">
        <v>0</v>
      </c>
      <c r="K334" s="6">
        <v>12000</v>
      </c>
      <c r="L334" s="6">
        <v>0</v>
      </c>
      <c r="M334" s="6">
        <v>0</v>
      </c>
      <c r="N334" s="6">
        <v>0</v>
      </c>
      <c r="O334">
        <v>1500052</v>
      </c>
      <c r="P334">
        <v>1500051</v>
      </c>
      <c r="Q334">
        <v>300005</v>
      </c>
      <c r="R334" s="4">
        <v>1</v>
      </c>
      <c r="S334" s="6">
        <v>1</v>
      </c>
      <c r="T334" s="6"/>
      <c r="U334" s="6">
        <v>2</v>
      </c>
      <c r="V334" s="6" t="s">
        <v>109</v>
      </c>
    </row>
    <row r="335" spans="1:22" ht="16.5">
      <c r="A335" s="53">
        <v>100004234</v>
      </c>
      <c r="B335" s="6">
        <v>1000011</v>
      </c>
      <c r="C335" s="6">
        <v>1000022</v>
      </c>
      <c r="D335">
        <v>2657</v>
      </c>
      <c r="E335">
        <v>1203</v>
      </c>
      <c r="F335">
        <v>1267</v>
      </c>
      <c r="G335">
        <v>1493</v>
      </c>
      <c r="H335" s="6">
        <v>9000</v>
      </c>
      <c r="I335" s="6">
        <v>0</v>
      </c>
      <c r="J335" s="6">
        <v>0</v>
      </c>
      <c r="K335" s="6">
        <v>12000</v>
      </c>
      <c r="L335" s="6">
        <v>0</v>
      </c>
      <c r="M335" s="6">
        <v>0</v>
      </c>
      <c r="N335" s="6">
        <v>0</v>
      </c>
      <c r="O335">
        <v>1500052</v>
      </c>
      <c r="P335">
        <v>1500051</v>
      </c>
      <c r="Q335">
        <v>300005</v>
      </c>
      <c r="R335" s="4">
        <v>1</v>
      </c>
      <c r="S335" s="6">
        <v>1</v>
      </c>
      <c r="T335" s="6"/>
      <c r="U335" s="6">
        <v>2</v>
      </c>
      <c r="V335" s="6" t="s">
        <v>109</v>
      </c>
    </row>
    <row r="336" spans="1:22" ht="16.5">
      <c r="A336" s="53">
        <v>100004235</v>
      </c>
      <c r="B336" s="6">
        <v>1000041</v>
      </c>
      <c r="C336" s="6">
        <v>1000052</v>
      </c>
      <c r="D336">
        <v>1170</v>
      </c>
      <c r="E336">
        <v>1467</v>
      </c>
      <c r="F336">
        <v>1064</v>
      </c>
      <c r="G336">
        <v>1246</v>
      </c>
      <c r="H336" s="6">
        <v>9000</v>
      </c>
      <c r="I336" s="6">
        <v>0</v>
      </c>
      <c r="J336" s="6">
        <v>0</v>
      </c>
      <c r="K336" s="6">
        <v>12000</v>
      </c>
      <c r="L336" s="6">
        <v>0</v>
      </c>
      <c r="M336" s="6">
        <v>0</v>
      </c>
      <c r="N336" s="6">
        <v>0</v>
      </c>
      <c r="O336">
        <v>1500062</v>
      </c>
      <c r="P336">
        <v>1500061</v>
      </c>
      <c r="Q336">
        <v>300006</v>
      </c>
      <c r="R336" s="4">
        <v>2</v>
      </c>
      <c r="S336" s="6">
        <v>1</v>
      </c>
      <c r="T336" s="6"/>
      <c r="U336" s="6">
        <v>2</v>
      </c>
      <c r="V336" s="6" t="s">
        <v>109</v>
      </c>
    </row>
    <row r="337" spans="1:22" ht="16.5">
      <c r="A337" s="53">
        <v>100004311</v>
      </c>
      <c r="B337" s="6">
        <v>1000011</v>
      </c>
      <c r="C337" s="6">
        <v>1000022</v>
      </c>
      <c r="D337">
        <v>2242</v>
      </c>
      <c r="E337">
        <v>1207</v>
      </c>
      <c r="F337">
        <v>1077</v>
      </c>
      <c r="G337">
        <v>1008</v>
      </c>
      <c r="H337" s="6">
        <v>9000</v>
      </c>
      <c r="I337" s="6">
        <v>0</v>
      </c>
      <c r="J337" s="6">
        <v>0</v>
      </c>
      <c r="K337" s="6">
        <v>12000</v>
      </c>
      <c r="L337" s="6">
        <v>0</v>
      </c>
      <c r="M337" s="6">
        <v>0</v>
      </c>
      <c r="N337" s="6">
        <v>0</v>
      </c>
      <c r="O337">
        <v>1500052</v>
      </c>
      <c r="P337">
        <v>1500051</v>
      </c>
      <c r="Q337">
        <v>300005</v>
      </c>
      <c r="R337" s="4">
        <v>1</v>
      </c>
      <c r="S337" s="6">
        <v>1</v>
      </c>
      <c r="T337" s="6"/>
      <c r="U337" s="6">
        <v>2</v>
      </c>
      <c r="V337" s="6" t="s">
        <v>109</v>
      </c>
    </row>
    <row r="338" spans="1:22" ht="16.5">
      <c r="A338" s="53">
        <v>100004312</v>
      </c>
      <c r="B338" s="6">
        <v>1000011</v>
      </c>
      <c r="C338" s="6">
        <v>1000022</v>
      </c>
      <c r="D338">
        <v>2691</v>
      </c>
      <c r="E338">
        <v>1207</v>
      </c>
      <c r="F338">
        <v>855</v>
      </c>
      <c r="G338">
        <v>1008</v>
      </c>
      <c r="H338" s="6">
        <v>9000</v>
      </c>
      <c r="I338" s="6">
        <v>0</v>
      </c>
      <c r="J338" s="6">
        <v>0</v>
      </c>
      <c r="K338" s="6">
        <v>12000</v>
      </c>
      <c r="L338" s="6">
        <v>0</v>
      </c>
      <c r="M338" s="6">
        <v>0</v>
      </c>
      <c r="N338" s="6">
        <v>0</v>
      </c>
      <c r="O338">
        <v>1500052</v>
      </c>
      <c r="P338">
        <v>1500051</v>
      </c>
      <c r="Q338">
        <v>300005</v>
      </c>
      <c r="R338" s="4">
        <v>1</v>
      </c>
      <c r="S338" s="6">
        <v>1</v>
      </c>
      <c r="T338" s="6"/>
      <c r="U338" s="6">
        <v>2</v>
      </c>
      <c r="V338" s="6" t="s">
        <v>109</v>
      </c>
    </row>
    <row r="339" spans="1:22" ht="16.5">
      <c r="A339" s="53">
        <v>100004313</v>
      </c>
      <c r="B339" s="6">
        <v>1000011</v>
      </c>
      <c r="C339" s="6">
        <v>1000022</v>
      </c>
      <c r="D339">
        <v>2242</v>
      </c>
      <c r="E339">
        <v>1207</v>
      </c>
      <c r="F339">
        <v>1077</v>
      </c>
      <c r="G339">
        <v>1269</v>
      </c>
      <c r="H339" s="6">
        <v>9000</v>
      </c>
      <c r="I339" s="6">
        <v>0</v>
      </c>
      <c r="J339" s="6">
        <v>0</v>
      </c>
      <c r="K339" s="6">
        <v>12000</v>
      </c>
      <c r="L339" s="6">
        <v>0</v>
      </c>
      <c r="M339" s="6">
        <v>0</v>
      </c>
      <c r="N339" s="6">
        <v>0</v>
      </c>
      <c r="O339">
        <v>1500052</v>
      </c>
      <c r="P339">
        <v>1500051</v>
      </c>
      <c r="Q339">
        <v>300005</v>
      </c>
      <c r="R339" s="4">
        <v>1</v>
      </c>
      <c r="S339" s="6">
        <v>1</v>
      </c>
      <c r="T339" s="6"/>
      <c r="U339" s="6">
        <v>2</v>
      </c>
      <c r="V339" s="6" t="s">
        <v>109</v>
      </c>
    </row>
    <row r="340" spans="1:22" ht="16.5">
      <c r="A340" s="53">
        <v>100004314</v>
      </c>
      <c r="B340" s="6">
        <v>1000011</v>
      </c>
      <c r="C340" s="6">
        <v>1000022</v>
      </c>
      <c r="D340">
        <v>2242</v>
      </c>
      <c r="E340">
        <v>1207</v>
      </c>
      <c r="F340">
        <v>1077</v>
      </c>
      <c r="G340">
        <v>1269</v>
      </c>
      <c r="H340" s="6">
        <v>9000</v>
      </c>
      <c r="I340" s="6">
        <v>0</v>
      </c>
      <c r="J340" s="6">
        <v>0</v>
      </c>
      <c r="K340" s="6">
        <v>12000</v>
      </c>
      <c r="L340" s="6">
        <v>0</v>
      </c>
      <c r="M340" s="6">
        <v>0</v>
      </c>
      <c r="N340" s="6">
        <v>0</v>
      </c>
      <c r="O340">
        <v>1500052</v>
      </c>
      <c r="P340">
        <v>1500051</v>
      </c>
      <c r="Q340">
        <v>300005</v>
      </c>
      <c r="R340" s="4">
        <v>1</v>
      </c>
      <c r="S340" s="6">
        <v>1</v>
      </c>
      <c r="T340" s="6"/>
      <c r="U340" s="6">
        <v>2</v>
      </c>
      <c r="V340" s="6" t="s">
        <v>109</v>
      </c>
    </row>
    <row r="341" spans="1:22" ht="16.5">
      <c r="A341" s="53">
        <v>100004315</v>
      </c>
      <c r="B341" s="6">
        <v>1000011</v>
      </c>
      <c r="C341" s="6">
        <v>1000022</v>
      </c>
      <c r="D341">
        <v>2242</v>
      </c>
      <c r="E341">
        <v>1207</v>
      </c>
      <c r="F341">
        <v>1077</v>
      </c>
      <c r="G341">
        <v>1269</v>
      </c>
      <c r="H341" s="6">
        <v>9000</v>
      </c>
      <c r="I341" s="6">
        <v>0</v>
      </c>
      <c r="J341" s="6">
        <v>0</v>
      </c>
      <c r="K341" s="6">
        <v>12000</v>
      </c>
      <c r="L341" s="6">
        <v>0</v>
      </c>
      <c r="M341" s="6">
        <v>0</v>
      </c>
      <c r="N341" s="6">
        <v>0</v>
      </c>
      <c r="O341">
        <v>1500052</v>
      </c>
      <c r="P341">
        <v>1500051</v>
      </c>
      <c r="Q341">
        <v>300005</v>
      </c>
      <c r="R341" s="4">
        <v>1</v>
      </c>
      <c r="S341" s="6">
        <v>1</v>
      </c>
      <c r="T341" s="6"/>
      <c r="U341" s="6">
        <v>2</v>
      </c>
      <c r="V341" s="6" t="s">
        <v>109</v>
      </c>
    </row>
    <row r="342" spans="1:22" ht="16.5">
      <c r="A342" s="53">
        <v>100004321</v>
      </c>
      <c r="B342" s="6">
        <v>1000011</v>
      </c>
      <c r="C342" s="6">
        <v>1000022</v>
      </c>
      <c r="D342">
        <v>2407</v>
      </c>
      <c r="E342">
        <v>1211</v>
      </c>
      <c r="F342">
        <v>1140</v>
      </c>
      <c r="G342">
        <v>1082</v>
      </c>
      <c r="H342" s="6">
        <v>9000</v>
      </c>
      <c r="I342" s="6">
        <v>0</v>
      </c>
      <c r="J342" s="6">
        <v>0</v>
      </c>
      <c r="K342" s="6">
        <v>12000</v>
      </c>
      <c r="L342" s="6">
        <v>0</v>
      </c>
      <c r="M342" s="6">
        <v>0</v>
      </c>
      <c r="N342" s="6">
        <v>0</v>
      </c>
      <c r="O342">
        <v>1500052</v>
      </c>
      <c r="P342">
        <v>1500051</v>
      </c>
      <c r="Q342">
        <v>300005</v>
      </c>
      <c r="R342" s="4">
        <v>1</v>
      </c>
      <c r="S342" s="6">
        <v>1</v>
      </c>
      <c r="T342" s="6"/>
      <c r="U342" s="6">
        <v>2</v>
      </c>
      <c r="V342" s="6" t="s">
        <v>109</v>
      </c>
    </row>
    <row r="343" spans="1:22" ht="16.5">
      <c r="A343" s="53">
        <v>100004322</v>
      </c>
      <c r="B343" s="6">
        <v>1000011</v>
      </c>
      <c r="C343" s="6">
        <v>1000022</v>
      </c>
      <c r="D343">
        <v>2889</v>
      </c>
      <c r="E343">
        <v>1211</v>
      </c>
      <c r="F343">
        <v>918</v>
      </c>
      <c r="G343">
        <v>1082</v>
      </c>
      <c r="H343" s="6">
        <v>9000</v>
      </c>
      <c r="I343" s="6">
        <v>0</v>
      </c>
      <c r="J343" s="6">
        <v>0</v>
      </c>
      <c r="K343" s="6">
        <v>12000</v>
      </c>
      <c r="L343" s="6">
        <v>0</v>
      </c>
      <c r="M343" s="6">
        <v>0</v>
      </c>
      <c r="N343" s="6">
        <v>0</v>
      </c>
      <c r="O343">
        <v>1500052</v>
      </c>
      <c r="P343">
        <v>1500051</v>
      </c>
      <c r="Q343">
        <v>300005</v>
      </c>
      <c r="R343" s="4">
        <v>1</v>
      </c>
      <c r="S343" s="6">
        <v>1</v>
      </c>
      <c r="T343" s="6"/>
      <c r="U343" s="6">
        <v>2</v>
      </c>
      <c r="V343" s="6" t="s">
        <v>109</v>
      </c>
    </row>
    <row r="344" spans="1:22" ht="16.5">
      <c r="A344" s="53">
        <v>100004323</v>
      </c>
      <c r="B344" s="6">
        <v>1000011</v>
      </c>
      <c r="C344" s="6">
        <v>1000022</v>
      </c>
      <c r="D344">
        <v>2407</v>
      </c>
      <c r="E344">
        <v>1211</v>
      </c>
      <c r="F344">
        <v>1140</v>
      </c>
      <c r="G344">
        <v>1344</v>
      </c>
      <c r="H344" s="6">
        <v>9000</v>
      </c>
      <c r="I344" s="6">
        <v>0</v>
      </c>
      <c r="J344" s="6">
        <v>0</v>
      </c>
      <c r="K344" s="6">
        <v>12000</v>
      </c>
      <c r="L344" s="6">
        <v>0</v>
      </c>
      <c r="M344" s="6">
        <v>0</v>
      </c>
      <c r="N344" s="6">
        <v>0</v>
      </c>
      <c r="O344">
        <v>1500052</v>
      </c>
      <c r="P344">
        <v>1500051</v>
      </c>
      <c r="Q344">
        <v>300005</v>
      </c>
      <c r="R344" s="4">
        <v>1</v>
      </c>
      <c r="S344" s="6">
        <v>1</v>
      </c>
      <c r="T344" s="6"/>
      <c r="U344" s="6">
        <v>2</v>
      </c>
      <c r="V344" s="6" t="s">
        <v>109</v>
      </c>
    </row>
    <row r="345" spans="1:22" ht="16.5">
      <c r="A345" s="53">
        <v>100004324</v>
      </c>
      <c r="B345" s="6">
        <v>1000011</v>
      </c>
      <c r="C345" s="6">
        <v>1000022</v>
      </c>
      <c r="D345">
        <v>2407</v>
      </c>
      <c r="E345">
        <v>1211</v>
      </c>
      <c r="F345">
        <v>1140</v>
      </c>
      <c r="G345">
        <v>1344</v>
      </c>
      <c r="H345" s="6">
        <v>9000</v>
      </c>
      <c r="I345" s="6">
        <v>0</v>
      </c>
      <c r="J345" s="6">
        <v>0</v>
      </c>
      <c r="K345" s="6">
        <v>12000</v>
      </c>
      <c r="L345" s="6">
        <v>0</v>
      </c>
      <c r="M345" s="6">
        <v>0</v>
      </c>
      <c r="N345" s="6">
        <v>0</v>
      </c>
      <c r="O345">
        <v>1500052</v>
      </c>
      <c r="P345">
        <v>1500051</v>
      </c>
      <c r="Q345">
        <v>300005</v>
      </c>
      <c r="R345" s="4">
        <v>1</v>
      </c>
      <c r="S345" s="6">
        <v>1</v>
      </c>
      <c r="T345" s="6"/>
      <c r="U345" s="6">
        <v>2</v>
      </c>
      <c r="V345" s="6" t="s">
        <v>109</v>
      </c>
    </row>
    <row r="346" spans="1:22" ht="16.5">
      <c r="A346" s="53">
        <v>100004325</v>
      </c>
      <c r="B346" s="6">
        <v>1000041</v>
      </c>
      <c r="C346" s="6">
        <v>1000052</v>
      </c>
      <c r="D346">
        <v>2407</v>
      </c>
      <c r="E346">
        <v>1211</v>
      </c>
      <c r="F346">
        <v>1140</v>
      </c>
      <c r="G346">
        <v>1344</v>
      </c>
      <c r="H346" s="6">
        <v>9000</v>
      </c>
      <c r="I346" s="6">
        <v>0</v>
      </c>
      <c r="J346" s="6">
        <v>0</v>
      </c>
      <c r="K346" s="6">
        <v>12000</v>
      </c>
      <c r="L346" s="6">
        <v>0</v>
      </c>
      <c r="M346" s="6">
        <v>0</v>
      </c>
      <c r="N346" s="6">
        <v>0</v>
      </c>
      <c r="O346">
        <v>1500052</v>
      </c>
      <c r="P346">
        <v>1500051</v>
      </c>
      <c r="Q346">
        <v>300005</v>
      </c>
      <c r="R346" s="4">
        <v>1</v>
      </c>
      <c r="S346" s="6">
        <v>1</v>
      </c>
      <c r="T346" s="6"/>
      <c r="U346" s="6">
        <v>2</v>
      </c>
      <c r="V346" s="6" t="s">
        <v>109</v>
      </c>
    </row>
    <row r="347" spans="1:22" ht="16.5">
      <c r="A347" s="53">
        <v>100004331</v>
      </c>
      <c r="B347" s="6">
        <v>1000011</v>
      </c>
      <c r="C347" s="6">
        <v>1000022</v>
      </c>
      <c r="D347">
        <v>2825</v>
      </c>
      <c r="E347">
        <v>1215</v>
      </c>
      <c r="F347">
        <v>1346</v>
      </c>
      <c r="G347">
        <v>1269</v>
      </c>
      <c r="H347" s="6">
        <v>9000</v>
      </c>
      <c r="I347" s="6">
        <v>0</v>
      </c>
      <c r="J347" s="6">
        <v>0</v>
      </c>
      <c r="K347" s="6">
        <v>12000</v>
      </c>
      <c r="L347" s="6">
        <v>0</v>
      </c>
      <c r="M347" s="6">
        <v>0</v>
      </c>
      <c r="N347" s="6">
        <v>0</v>
      </c>
      <c r="O347">
        <v>1500052</v>
      </c>
      <c r="P347">
        <v>1500051</v>
      </c>
      <c r="Q347">
        <v>300005</v>
      </c>
      <c r="R347" s="4">
        <v>1</v>
      </c>
      <c r="S347" s="6">
        <v>1</v>
      </c>
      <c r="T347" s="6"/>
      <c r="U347" s="6">
        <v>2</v>
      </c>
      <c r="V347" s="6" t="s">
        <v>109</v>
      </c>
    </row>
    <row r="348" spans="1:22" ht="16.5">
      <c r="A348" s="53">
        <v>100004332</v>
      </c>
      <c r="B348" s="6">
        <v>1000041</v>
      </c>
      <c r="C348" s="6">
        <v>1000052</v>
      </c>
      <c r="D348">
        <v>3390</v>
      </c>
      <c r="E348">
        <v>1215</v>
      </c>
      <c r="F348">
        <v>1077</v>
      </c>
      <c r="G348">
        <v>1269</v>
      </c>
      <c r="H348" s="6">
        <v>9000</v>
      </c>
      <c r="I348" s="6">
        <v>0</v>
      </c>
      <c r="J348" s="6">
        <v>0</v>
      </c>
      <c r="K348" s="6">
        <v>12000</v>
      </c>
      <c r="L348" s="6">
        <v>0</v>
      </c>
      <c r="M348" s="6">
        <v>0</v>
      </c>
      <c r="N348" s="6">
        <v>0</v>
      </c>
      <c r="O348">
        <v>1500052</v>
      </c>
      <c r="P348">
        <v>1500051</v>
      </c>
      <c r="Q348">
        <v>300005</v>
      </c>
      <c r="R348" s="4">
        <v>1</v>
      </c>
      <c r="S348" s="6">
        <v>1</v>
      </c>
      <c r="T348" s="6"/>
      <c r="U348" s="6">
        <v>2</v>
      </c>
      <c r="V348" s="6" t="s">
        <v>109</v>
      </c>
    </row>
    <row r="349" spans="1:22" ht="16.5">
      <c r="A349" s="53">
        <v>100004333</v>
      </c>
      <c r="B349" s="6">
        <v>1000011</v>
      </c>
      <c r="C349" s="6">
        <v>1000022</v>
      </c>
      <c r="D349">
        <v>2825</v>
      </c>
      <c r="E349">
        <v>1215</v>
      </c>
      <c r="F349">
        <v>1346</v>
      </c>
      <c r="G349">
        <v>1586</v>
      </c>
      <c r="H349" s="6">
        <v>9000</v>
      </c>
      <c r="I349" s="6">
        <v>0</v>
      </c>
      <c r="J349" s="6">
        <v>0</v>
      </c>
      <c r="K349" s="6">
        <v>12000</v>
      </c>
      <c r="L349" s="6">
        <v>0</v>
      </c>
      <c r="M349" s="6">
        <v>0</v>
      </c>
      <c r="N349" s="6">
        <v>0</v>
      </c>
      <c r="O349">
        <v>1500052</v>
      </c>
      <c r="P349">
        <v>1500051</v>
      </c>
      <c r="Q349">
        <v>300005</v>
      </c>
      <c r="R349" s="4">
        <v>1</v>
      </c>
      <c r="S349" s="6">
        <v>1</v>
      </c>
      <c r="T349" s="6"/>
      <c r="U349" s="6">
        <v>2</v>
      </c>
      <c r="V349" s="6" t="s">
        <v>109</v>
      </c>
    </row>
    <row r="350" spans="1:22" ht="16.5">
      <c r="A350" s="53">
        <v>100004334</v>
      </c>
      <c r="B350" s="6">
        <v>1000041</v>
      </c>
      <c r="C350" s="6">
        <v>1000052</v>
      </c>
      <c r="D350">
        <v>1242</v>
      </c>
      <c r="E350">
        <v>1485</v>
      </c>
      <c r="F350">
        <v>1131</v>
      </c>
      <c r="G350">
        <v>1323</v>
      </c>
      <c r="H350" s="6">
        <v>9000</v>
      </c>
      <c r="I350" s="6">
        <v>0</v>
      </c>
      <c r="J350" s="6">
        <v>0</v>
      </c>
      <c r="K350" s="6">
        <v>12000</v>
      </c>
      <c r="L350" s="6">
        <v>0</v>
      </c>
      <c r="M350" s="6">
        <v>0</v>
      </c>
      <c r="N350" s="6">
        <v>0</v>
      </c>
      <c r="O350">
        <v>1500692</v>
      </c>
      <c r="P350">
        <v>1500691</v>
      </c>
      <c r="Q350">
        <v>300069</v>
      </c>
      <c r="R350" s="4">
        <v>2</v>
      </c>
      <c r="S350" s="6">
        <v>1</v>
      </c>
      <c r="T350" s="6"/>
      <c r="U350" s="6">
        <v>2</v>
      </c>
      <c r="V350" s="6" t="s">
        <v>109</v>
      </c>
    </row>
    <row r="351" spans="1:22" ht="16.5">
      <c r="A351" s="53">
        <v>100004335</v>
      </c>
      <c r="B351" s="6">
        <v>1000041</v>
      </c>
      <c r="C351" s="6">
        <v>1000052</v>
      </c>
      <c r="D351">
        <v>986</v>
      </c>
      <c r="E351">
        <v>1473</v>
      </c>
      <c r="F351">
        <v>898</v>
      </c>
      <c r="G351">
        <v>1051</v>
      </c>
      <c r="H351" s="6">
        <v>9000</v>
      </c>
      <c r="I351" s="6">
        <v>0</v>
      </c>
      <c r="J351" s="6">
        <v>0</v>
      </c>
      <c r="K351" s="6">
        <v>12000</v>
      </c>
      <c r="L351" s="6">
        <v>0</v>
      </c>
      <c r="M351" s="6">
        <v>0</v>
      </c>
      <c r="N351" s="6">
        <v>0</v>
      </c>
      <c r="O351">
        <v>1500062</v>
      </c>
      <c r="P351">
        <v>1500061</v>
      </c>
      <c r="Q351">
        <v>300006</v>
      </c>
      <c r="R351" s="4">
        <v>2</v>
      </c>
      <c r="S351" s="6">
        <v>1</v>
      </c>
      <c r="T351" s="6"/>
      <c r="U351" s="6">
        <v>2</v>
      </c>
      <c r="V351" s="6" t="s">
        <v>109</v>
      </c>
    </row>
    <row r="352" spans="1:22" ht="16.5">
      <c r="A352" s="53">
        <v>100004411</v>
      </c>
      <c r="B352" s="6">
        <v>1000011</v>
      </c>
      <c r="C352" s="6">
        <v>1000022</v>
      </c>
      <c r="D352">
        <v>2407</v>
      </c>
      <c r="E352">
        <v>1219</v>
      </c>
      <c r="F352">
        <v>1140</v>
      </c>
      <c r="G352">
        <v>1082</v>
      </c>
      <c r="H352" s="6">
        <v>9000</v>
      </c>
      <c r="I352" s="6">
        <v>0</v>
      </c>
      <c r="J352" s="6">
        <v>0</v>
      </c>
      <c r="K352" s="6">
        <v>12000</v>
      </c>
      <c r="L352" s="6">
        <v>0</v>
      </c>
      <c r="M352" s="6">
        <v>0</v>
      </c>
      <c r="N352" s="6">
        <v>0</v>
      </c>
      <c r="O352">
        <v>1500052</v>
      </c>
      <c r="P352">
        <v>1500051</v>
      </c>
      <c r="Q352">
        <v>300005</v>
      </c>
      <c r="R352" s="4">
        <v>1</v>
      </c>
      <c r="S352" s="6">
        <v>1</v>
      </c>
      <c r="T352" s="6"/>
      <c r="U352" s="6">
        <v>2</v>
      </c>
      <c r="V352" s="6" t="s">
        <v>109</v>
      </c>
    </row>
    <row r="353" spans="1:22" ht="16.5">
      <c r="A353" s="53">
        <v>100004412</v>
      </c>
      <c r="B353" s="6">
        <v>1000041</v>
      </c>
      <c r="C353" s="6">
        <v>1000052</v>
      </c>
      <c r="D353">
        <v>2889</v>
      </c>
      <c r="E353">
        <v>1219</v>
      </c>
      <c r="F353">
        <v>918</v>
      </c>
      <c r="G353">
        <v>1082</v>
      </c>
      <c r="H353" s="6">
        <v>9000</v>
      </c>
      <c r="I353" s="6">
        <v>0</v>
      </c>
      <c r="J353" s="6">
        <v>0</v>
      </c>
      <c r="K353" s="6">
        <v>12000</v>
      </c>
      <c r="L353" s="6">
        <v>0</v>
      </c>
      <c r="M353" s="6">
        <v>0</v>
      </c>
      <c r="N353" s="6">
        <v>0</v>
      </c>
      <c r="O353">
        <v>1500052</v>
      </c>
      <c r="P353">
        <v>1500051</v>
      </c>
      <c r="Q353">
        <v>300005</v>
      </c>
      <c r="R353" s="4">
        <v>1</v>
      </c>
      <c r="S353" s="6">
        <v>1</v>
      </c>
      <c r="T353" s="6"/>
      <c r="U353" s="6">
        <v>2</v>
      </c>
      <c r="V353" s="6" t="s">
        <v>109</v>
      </c>
    </row>
    <row r="354" spans="1:22" ht="16.5">
      <c r="A354" s="53">
        <v>100004413</v>
      </c>
      <c r="B354" s="6">
        <v>1000011</v>
      </c>
      <c r="C354" s="6">
        <v>1000022</v>
      </c>
      <c r="D354">
        <v>2407</v>
      </c>
      <c r="E354">
        <v>1219</v>
      </c>
      <c r="F354">
        <v>1140</v>
      </c>
      <c r="G354">
        <v>1344</v>
      </c>
      <c r="H354" s="6">
        <v>9000</v>
      </c>
      <c r="I354" s="6">
        <v>0</v>
      </c>
      <c r="J354" s="6">
        <v>0</v>
      </c>
      <c r="K354" s="6">
        <v>12000</v>
      </c>
      <c r="L354" s="6">
        <v>0</v>
      </c>
      <c r="M354" s="6">
        <v>0</v>
      </c>
      <c r="N354" s="6">
        <v>0</v>
      </c>
      <c r="O354">
        <v>1500052</v>
      </c>
      <c r="P354">
        <v>1500051</v>
      </c>
      <c r="Q354">
        <v>300005</v>
      </c>
      <c r="R354" s="4">
        <v>1</v>
      </c>
      <c r="S354" s="6">
        <v>1</v>
      </c>
      <c r="T354" s="6"/>
      <c r="U354" s="6">
        <v>2</v>
      </c>
      <c r="V354" s="6" t="s">
        <v>109</v>
      </c>
    </row>
    <row r="355" spans="1:22" ht="16.5">
      <c r="A355" s="53">
        <v>100004414</v>
      </c>
      <c r="B355" s="6">
        <v>1000041</v>
      </c>
      <c r="C355" s="6">
        <v>1000052</v>
      </c>
      <c r="D355">
        <v>1060</v>
      </c>
      <c r="E355">
        <v>1491</v>
      </c>
      <c r="F355">
        <v>965</v>
      </c>
      <c r="G355">
        <v>1129</v>
      </c>
      <c r="H355" s="6">
        <v>9000</v>
      </c>
      <c r="I355" s="6">
        <v>0</v>
      </c>
      <c r="J355" s="6">
        <v>0</v>
      </c>
      <c r="K355" s="6">
        <v>12000</v>
      </c>
      <c r="L355" s="6">
        <v>0</v>
      </c>
      <c r="M355" s="6">
        <v>0</v>
      </c>
      <c r="N355" s="6">
        <v>0</v>
      </c>
      <c r="O355">
        <v>1500072</v>
      </c>
      <c r="P355">
        <v>1500071</v>
      </c>
      <c r="Q355">
        <v>300007</v>
      </c>
      <c r="R355" s="4">
        <v>2</v>
      </c>
      <c r="S355" s="6">
        <v>1</v>
      </c>
      <c r="T355" s="6"/>
      <c r="U355" s="6">
        <v>2</v>
      </c>
      <c r="V355" s="6" t="s">
        <v>109</v>
      </c>
    </row>
    <row r="356" spans="1:22" ht="16.5">
      <c r="A356" s="53">
        <v>100004415</v>
      </c>
      <c r="B356" s="6">
        <v>1000041</v>
      </c>
      <c r="C356" s="6">
        <v>1000052</v>
      </c>
      <c r="D356">
        <v>1060</v>
      </c>
      <c r="E356">
        <v>1491</v>
      </c>
      <c r="F356">
        <v>965</v>
      </c>
      <c r="G356">
        <v>1129</v>
      </c>
      <c r="H356" s="6">
        <v>9000</v>
      </c>
      <c r="I356" s="6">
        <v>0</v>
      </c>
      <c r="J356" s="6">
        <v>0</v>
      </c>
      <c r="K356" s="6">
        <v>12000</v>
      </c>
      <c r="L356" s="6">
        <v>0</v>
      </c>
      <c r="M356" s="6">
        <v>0</v>
      </c>
      <c r="N356" s="6">
        <v>0</v>
      </c>
      <c r="O356">
        <v>1500072</v>
      </c>
      <c r="P356">
        <v>1500071</v>
      </c>
      <c r="Q356">
        <v>300007</v>
      </c>
      <c r="R356" s="4">
        <v>1</v>
      </c>
      <c r="S356" s="6">
        <v>1</v>
      </c>
      <c r="T356" s="6"/>
      <c r="U356" s="6">
        <v>2</v>
      </c>
      <c r="V356" s="6" t="s">
        <v>109</v>
      </c>
    </row>
    <row r="357" spans="1:22" ht="16.5">
      <c r="A357" s="53">
        <v>100004421</v>
      </c>
      <c r="B357" s="6">
        <v>1000011</v>
      </c>
      <c r="C357" s="6">
        <v>1000022</v>
      </c>
      <c r="D357">
        <v>2492</v>
      </c>
      <c r="E357">
        <v>1223</v>
      </c>
      <c r="F357">
        <v>1188</v>
      </c>
      <c r="G357">
        <v>1120</v>
      </c>
      <c r="H357" s="6">
        <v>9000</v>
      </c>
      <c r="I357" s="6">
        <v>0</v>
      </c>
      <c r="J357" s="6">
        <v>0</v>
      </c>
      <c r="K357" s="6">
        <v>12000</v>
      </c>
      <c r="L357" s="6">
        <v>0</v>
      </c>
      <c r="M357" s="6">
        <v>0</v>
      </c>
      <c r="N357" s="6">
        <v>0</v>
      </c>
      <c r="O357">
        <v>1500052</v>
      </c>
      <c r="P357">
        <v>1500051</v>
      </c>
      <c r="Q357">
        <v>300005</v>
      </c>
      <c r="R357" s="4">
        <v>1</v>
      </c>
      <c r="S357" s="6">
        <v>1</v>
      </c>
      <c r="T357" s="6"/>
      <c r="U357" s="6">
        <v>2</v>
      </c>
      <c r="V357" s="6" t="s">
        <v>109</v>
      </c>
    </row>
    <row r="358" spans="1:22" ht="16.5">
      <c r="A358" s="53">
        <v>100004422</v>
      </c>
      <c r="B358" s="6">
        <v>1000041</v>
      </c>
      <c r="C358" s="6">
        <v>1000052</v>
      </c>
      <c r="D358">
        <v>2991</v>
      </c>
      <c r="E358">
        <v>1223</v>
      </c>
      <c r="F358">
        <v>950</v>
      </c>
      <c r="G358">
        <v>1120</v>
      </c>
      <c r="H358" s="6">
        <v>9000</v>
      </c>
      <c r="I358" s="6">
        <v>0</v>
      </c>
      <c r="J358" s="6">
        <v>0</v>
      </c>
      <c r="K358" s="6">
        <v>12000</v>
      </c>
      <c r="L358" s="6">
        <v>0</v>
      </c>
      <c r="M358" s="6">
        <v>0</v>
      </c>
      <c r="N358" s="6">
        <v>0</v>
      </c>
      <c r="O358">
        <v>1500052</v>
      </c>
      <c r="P358">
        <v>1500051</v>
      </c>
      <c r="Q358">
        <v>300005</v>
      </c>
      <c r="R358" s="4">
        <v>1</v>
      </c>
      <c r="S358" s="6">
        <v>1</v>
      </c>
      <c r="T358" s="6"/>
      <c r="U358" s="6">
        <v>2</v>
      </c>
      <c r="V358" s="6" t="s">
        <v>109</v>
      </c>
    </row>
    <row r="359" spans="1:22" ht="16.5">
      <c r="A359" s="53">
        <v>100004423</v>
      </c>
      <c r="B359" s="6">
        <v>1000011</v>
      </c>
      <c r="C359" s="6">
        <v>1000022</v>
      </c>
      <c r="D359">
        <v>2492</v>
      </c>
      <c r="E359">
        <v>1223</v>
      </c>
      <c r="F359">
        <v>1188</v>
      </c>
      <c r="G359">
        <v>1400</v>
      </c>
      <c r="H359" s="6">
        <v>9000</v>
      </c>
      <c r="I359" s="6">
        <v>0</v>
      </c>
      <c r="J359" s="6">
        <v>0</v>
      </c>
      <c r="K359" s="6">
        <v>12000</v>
      </c>
      <c r="L359" s="6">
        <v>0</v>
      </c>
      <c r="M359" s="6">
        <v>0</v>
      </c>
      <c r="N359" s="6">
        <v>0</v>
      </c>
      <c r="O359">
        <v>1500052</v>
      </c>
      <c r="P359">
        <v>1500051</v>
      </c>
      <c r="Q359">
        <v>300005</v>
      </c>
      <c r="R359" s="4">
        <v>1</v>
      </c>
      <c r="S359" s="6">
        <v>1</v>
      </c>
      <c r="T359" s="6"/>
      <c r="U359" s="6">
        <v>2</v>
      </c>
      <c r="V359" s="6" t="s">
        <v>109</v>
      </c>
    </row>
    <row r="360" spans="1:22" ht="16.5">
      <c r="A360" s="53">
        <v>100004424</v>
      </c>
      <c r="B360" s="6">
        <v>1000041</v>
      </c>
      <c r="C360" s="6">
        <v>1000052</v>
      </c>
      <c r="D360">
        <v>1097</v>
      </c>
      <c r="E360">
        <v>1497</v>
      </c>
      <c r="F360">
        <v>998</v>
      </c>
      <c r="G360">
        <v>1168</v>
      </c>
      <c r="H360" s="6">
        <v>9000</v>
      </c>
      <c r="I360" s="6">
        <v>0</v>
      </c>
      <c r="J360" s="6">
        <v>0</v>
      </c>
      <c r="K360" s="6">
        <v>12000</v>
      </c>
      <c r="L360" s="6">
        <v>0</v>
      </c>
      <c r="M360" s="6">
        <v>0</v>
      </c>
      <c r="N360" s="6">
        <v>0</v>
      </c>
      <c r="O360">
        <v>1500072</v>
      </c>
      <c r="P360">
        <v>1500071</v>
      </c>
      <c r="Q360">
        <v>300007</v>
      </c>
      <c r="R360" s="4">
        <v>2</v>
      </c>
      <c r="S360" s="6">
        <v>1</v>
      </c>
      <c r="T360" s="6"/>
      <c r="U360" s="6">
        <v>2</v>
      </c>
      <c r="V360" s="6" t="s">
        <v>109</v>
      </c>
    </row>
    <row r="361" spans="1:22" ht="16.5">
      <c r="A361" s="53">
        <v>100004425</v>
      </c>
      <c r="B361" s="6">
        <v>1000011</v>
      </c>
      <c r="C361" s="6">
        <v>1000022</v>
      </c>
      <c r="D361">
        <v>1097</v>
      </c>
      <c r="E361">
        <v>1497</v>
      </c>
      <c r="F361">
        <v>998</v>
      </c>
      <c r="G361">
        <v>1168</v>
      </c>
      <c r="H361" s="6">
        <v>9000</v>
      </c>
      <c r="I361" s="6">
        <v>0</v>
      </c>
      <c r="J361" s="6">
        <v>0</v>
      </c>
      <c r="K361" s="6">
        <v>12000</v>
      </c>
      <c r="L361" s="6">
        <v>0</v>
      </c>
      <c r="M361" s="6">
        <v>0</v>
      </c>
      <c r="N361" s="6">
        <v>0</v>
      </c>
      <c r="O361">
        <v>1500072</v>
      </c>
      <c r="P361">
        <v>1500071</v>
      </c>
      <c r="Q361">
        <v>300007</v>
      </c>
      <c r="R361" s="4">
        <v>1</v>
      </c>
      <c r="S361" s="6">
        <v>1</v>
      </c>
      <c r="T361" s="6"/>
      <c r="U361" s="6">
        <v>2</v>
      </c>
      <c r="V361" s="6" t="s">
        <v>109</v>
      </c>
    </row>
    <row r="362" spans="1:22" ht="16.5">
      <c r="A362" s="53">
        <v>100004431</v>
      </c>
      <c r="B362" s="6">
        <v>1000011</v>
      </c>
      <c r="C362" s="6">
        <v>1000022</v>
      </c>
      <c r="D362">
        <v>2990</v>
      </c>
      <c r="E362">
        <v>1227</v>
      </c>
      <c r="F362">
        <v>1425</v>
      </c>
      <c r="G362">
        <v>1344</v>
      </c>
      <c r="H362" s="6">
        <v>9000</v>
      </c>
      <c r="I362" s="6">
        <v>0</v>
      </c>
      <c r="J362" s="6">
        <v>0</v>
      </c>
      <c r="K362" s="6">
        <v>12000</v>
      </c>
      <c r="L362" s="6">
        <v>0</v>
      </c>
      <c r="M362" s="6">
        <v>0</v>
      </c>
      <c r="N362" s="6">
        <v>0</v>
      </c>
      <c r="O362">
        <v>1500052</v>
      </c>
      <c r="P362">
        <v>1500051</v>
      </c>
      <c r="Q362">
        <v>300005</v>
      </c>
      <c r="R362" s="4">
        <v>1</v>
      </c>
      <c r="S362" s="6">
        <v>1</v>
      </c>
      <c r="T362" s="6"/>
      <c r="U362" s="6">
        <v>2</v>
      </c>
      <c r="V362" s="6" t="s">
        <v>109</v>
      </c>
    </row>
    <row r="363" spans="1:22" ht="16.5">
      <c r="A363" s="53">
        <v>100004432</v>
      </c>
      <c r="B363" s="6">
        <v>1000011</v>
      </c>
      <c r="C363" s="6">
        <v>1000022</v>
      </c>
      <c r="D363">
        <v>2990</v>
      </c>
      <c r="E363">
        <v>1227</v>
      </c>
      <c r="F363">
        <v>1425</v>
      </c>
      <c r="G363">
        <v>1344</v>
      </c>
      <c r="H363" s="6">
        <v>9000</v>
      </c>
      <c r="I363" s="6">
        <v>0</v>
      </c>
      <c r="J363" s="6">
        <v>0</v>
      </c>
      <c r="K363" s="6">
        <v>12000</v>
      </c>
      <c r="L363" s="6">
        <v>0</v>
      </c>
      <c r="M363" s="6">
        <v>0</v>
      </c>
      <c r="N363" s="6">
        <v>0</v>
      </c>
      <c r="O363">
        <v>1500052</v>
      </c>
      <c r="P363">
        <v>1500051</v>
      </c>
      <c r="Q363">
        <v>300005</v>
      </c>
      <c r="R363" s="4">
        <v>1</v>
      </c>
      <c r="S363" s="6">
        <v>1</v>
      </c>
      <c r="T363" s="6"/>
      <c r="U363" s="6">
        <v>2</v>
      </c>
      <c r="V363" s="6" t="s">
        <v>109</v>
      </c>
    </row>
    <row r="364" spans="1:22" ht="16.5">
      <c r="A364" s="53">
        <v>100004433</v>
      </c>
      <c r="B364" s="6">
        <v>1000011</v>
      </c>
      <c r="C364" s="6">
        <v>1000022</v>
      </c>
      <c r="D364">
        <v>2990</v>
      </c>
      <c r="E364">
        <v>1227</v>
      </c>
      <c r="F364">
        <v>1425</v>
      </c>
      <c r="G364">
        <v>1680</v>
      </c>
      <c r="H364" s="6">
        <v>9000</v>
      </c>
      <c r="I364" s="6">
        <v>0</v>
      </c>
      <c r="J364" s="6">
        <v>0</v>
      </c>
      <c r="K364" s="6">
        <v>12000</v>
      </c>
      <c r="L364" s="6">
        <v>0</v>
      </c>
      <c r="M364" s="6">
        <v>0</v>
      </c>
      <c r="N364" s="6">
        <v>0</v>
      </c>
      <c r="O364">
        <v>1500052</v>
      </c>
      <c r="P364">
        <v>1500051</v>
      </c>
      <c r="Q364">
        <v>300005</v>
      </c>
      <c r="R364" s="4">
        <v>1</v>
      </c>
      <c r="S364" s="6">
        <v>1</v>
      </c>
      <c r="T364" s="6"/>
      <c r="U364" s="6">
        <v>2</v>
      </c>
      <c r="V364" s="6" t="s">
        <v>109</v>
      </c>
    </row>
    <row r="365" spans="1:22" ht="16.5">
      <c r="A365" s="53">
        <v>100004434</v>
      </c>
      <c r="B365" s="6">
        <v>1000011</v>
      </c>
      <c r="C365" s="6">
        <v>1000022</v>
      </c>
      <c r="D365">
        <v>2990</v>
      </c>
      <c r="E365">
        <v>1227</v>
      </c>
      <c r="F365">
        <v>1425</v>
      </c>
      <c r="G365">
        <v>1680</v>
      </c>
      <c r="H365" s="6">
        <v>9000</v>
      </c>
      <c r="I365" s="6">
        <v>0</v>
      </c>
      <c r="J365" s="6">
        <v>0</v>
      </c>
      <c r="K365" s="6">
        <v>12000</v>
      </c>
      <c r="L365" s="6">
        <v>0</v>
      </c>
      <c r="M365" s="6">
        <v>0</v>
      </c>
      <c r="N365" s="6">
        <v>0</v>
      </c>
      <c r="O365">
        <v>1500052</v>
      </c>
      <c r="P365">
        <v>1500051</v>
      </c>
      <c r="Q365">
        <v>300005</v>
      </c>
      <c r="R365" s="4">
        <v>1</v>
      </c>
      <c r="S365" s="6">
        <v>1</v>
      </c>
      <c r="T365" s="6"/>
      <c r="U365" s="6">
        <v>2</v>
      </c>
      <c r="V365" s="6" t="s">
        <v>109</v>
      </c>
    </row>
    <row r="366" spans="1:22" ht="16.5">
      <c r="A366" s="53">
        <v>100004435</v>
      </c>
      <c r="B366" s="6">
        <v>1000041</v>
      </c>
      <c r="C366" s="6">
        <v>1000052</v>
      </c>
      <c r="D366">
        <v>1316</v>
      </c>
      <c r="E366">
        <v>1503</v>
      </c>
      <c r="F366">
        <v>1198</v>
      </c>
      <c r="G366">
        <v>1401</v>
      </c>
      <c r="H366" s="6">
        <v>9000</v>
      </c>
      <c r="I366" s="6">
        <v>0</v>
      </c>
      <c r="J366" s="6">
        <v>0</v>
      </c>
      <c r="K366" s="6">
        <v>12000</v>
      </c>
      <c r="L366" s="6">
        <v>0</v>
      </c>
      <c r="M366" s="6">
        <v>0</v>
      </c>
      <c r="N366" s="6">
        <v>0</v>
      </c>
      <c r="O366">
        <v>1500072</v>
      </c>
      <c r="P366">
        <v>1500071</v>
      </c>
      <c r="Q366">
        <v>300007</v>
      </c>
      <c r="R366" s="4">
        <v>2</v>
      </c>
      <c r="S366" s="6">
        <v>1</v>
      </c>
      <c r="T366" s="6"/>
      <c r="U366" s="6">
        <v>2</v>
      </c>
      <c r="V366" s="6" t="s">
        <v>109</v>
      </c>
    </row>
    <row r="367" spans="1:22" ht="16.5">
      <c r="A367" s="53">
        <v>100004511</v>
      </c>
      <c r="B367" s="6">
        <v>1000011</v>
      </c>
      <c r="C367" s="6">
        <v>1000022</v>
      </c>
      <c r="D367">
        <v>2492</v>
      </c>
      <c r="E367">
        <v>1231</v>
      </c>
      <c r="F367">
        <v>1188</v>
      </c>
      <c r="G367">
        <v>1120</v>
      </c>
      <c r="H367" s="6">
        <v>9000</v>
      </c>
      <c r="I367" s="6">
        <v>0</v>
      </c>
      <c r="J367" s="6">
        <v>0</v>
      </c>
      <c r="K367" s="6">
        <v>12000</v>
      </c>
      <c r="L367" s="6">
        <v>0</v>
      </c>
      <c r="M367" s="6">
        <v>0</v>
      </c>
      <c r="N367" s="6">
        <v>0</v>
      </c>
      <c r="O367">
        <v>1500052</v>
      </c>
      <c r="P367">
        <v>1500051</v>
      </c>
      <c r="Q367">
        <v>300005</v>
      </c>
      <c r="R367" s="4">
        <v>1</v>
      </c>
      <c r="S367" s="6">
        <v>1</v>
      </c>
      <c r="T367" s="6"/>
      <c r="U367" s="6">
        <v>2</v>
      </c>
      <c r="V367" s="6" t="s">
        <v>109</v>
      </c>
    </row>
    <row r="368" spans="1:22" ht="16.5">
      <c r="A368" s="53">
        <v>100004512</v>
      </c>
      <c r="B368" s="6">
        <v>1000011</v>
      </c>
      <c r="C368" s="6">
        <v>1000022</v>
      </c>
      <c r="D368">
        <v>2991</v>
      </c>
      <c r="E368">
        <v>1231</v>
      </c>
      <c r="F368">
        <v>950</v>
      </c>
      <c r="G368">
        <v>1120</v>
      </c>
      <c r="H368" s="6">
        <v>9000</v>
      </c>
      <c r="I368" s="6">
        <v>0</v>
      </c>
      <c r="J368" s="6">
        <v>0</v>
      </c>
      <c r="K368" s="6">
        <v>12000</v>
      </c>
      <c r="L368" s="6">
        <v>0</v>
      </c>
      <c r="M368" s="6">
        <v>0</v>
      </c>
      <c r="N368" s="6">
        <v>0</v>
      </c>
      <c r="O368">
        <v>1500052</v>
      </c>
      <c r="P368">
        <v>1500051</v>
      </c>
      <c r="Q368">
        <v>300005</v>
      </c>
      <c r="R368" s="4">
        <v>1</v>
      </c>
      <c r="S368" s="6">
        <v>1</v>
      </c>
      <c r="T368" s="6"/>
      <c r="U368" s="6">
        <v>2</v>
      </c>
      <c r="V368" s="6" t="s">
        <v>109</v>
      </c>
    </row>
    <row r="369" spans="1:22" ht="16.5">
      <c r="A369" s="53">
        <v>100004513</v>
      </c>
      <c r="B369" s="6">
        <v>1000011</v>
      </c>
      <c r="C369" s="6">
        <v>1000022</v>
      </c>
      <c r="D369">
        <v>2492</v>
      </c>
      <c r="E369">
        <v>1231</v>
      </c>
      <c r="F369">
        <v>1188</v>
      </c>
      <c r="G369">
        <v>1400</v>
      </c>
      <c r="H369" s="6">
        <v>9000</v>
      </c>
      <c r="I369" s="6">
        <v>0</v>
      </c>
      <c r="J369" s="6">
        <v>0</v>
      </c>
      <c r="K369" s="6">
        <v>12000</v>
      </c>
      <c r="L369" s="6">
        <v>0</v>
      </c>
      <c r="M369" s="6">
        <v>0</v>
      </c>
      <c r="N369" s="6">
        <v>0</v>
      </c>
      <c r="O369">
        <v>1500052</v>
      </c>
      <c r="P369">
        <v>1500051</v>
      </c>
      <c r="Q369">
        <v>300005</v>
      </c>
      <c r="R369" s="4">
        <v>1</v>
      </c>
      <c r="S369" s="6">
        <v>1</v>
      </c>
      <c r="T369" s="6"/>
      <c r="U369" s="6">
        <v>2</v>
      </c>
      <c r="V369" s="6" t="s">
        <v>109</v>
      </c>
    </row>
    <row r="370" spans="1:22" ht="16.5">
      <c r="A370" s="53">
        <v>100004514</v>
      </c>
      <c r="B370" s="6">
        <v>1000011</v>
      </c>
      <c r="C370" s="6">
        <v>1000022</v>
      </c>
      <c r="D370">
        <v>2492</v>
      </c>
      <c r="E370">
        <v>1231</v>
      </c>
      <c r="F370">
        <v>1188</v>
      </c>
      <c r="G370">
        <v>1400</v>
      </c>
      <c r="H370" s="6">
        <v>9000</v>
      </c>
      <c r="I370" s="6">
        <v>0</v>
      </c>
      <c r="J370" s="6">
        <v>0</v>
      </c>
      <c r="K370" s="6">
        <v>12000</v>
      </c>
      <c r="L370" s="6">
        <v>0</v>
      </c>
      <c r="M370" s="6">
        <v>0</v>
      </c>
      <c r="N370" s="6">
        <v>0</v>
      </c>
      <c r="O370">
        <v>1500052</v>
      </c>
      <c r="P370">
        <v>1500051</v>
      </c>
      <c r="Q370">
        <v>300005</v>
      </c>
      <c r="R370" s="4">
        <v>1</v>
      </c>
      <c r="S370" s="6">
        <v>1</v>
      </c>
      <c r="T370" s="6"/>
      <c r="U370" s="6">
        <v>2</v>
      </c>
      <c r="V370" s="6" t="s">
        <v>109</v>
      </c>
    </row>
    <row r="371" spans="1:22" ht="16.5">
      <c r="A371" s="53">
        <v>100004515</v>
      </c>
      <c r="B371" s="6">
        <v>1000011</v>
      </c>
      <c r="C371" s="6">
        <v>1000022</v>
      </c>
      <c r="D371">
        <v>2492</v>
      </c>
      <c r="E371">
        <v>1231</v>
      </c>
      <c r="F371">
        <v>1188</v>
      </c>
      <c r="G371">
        <v>1400</v>
      </c>
      <c r="H371" s="6">
        <v>9000</v>
      </c>
      <c r="I371" s="6">
        <v>0</v>
      </c>
      <c r="J371" s="6">
        <v>0</v>
      </c>
      <c r="K371" s="6">
        <v>12000</v>
      </c>
      <c r="L371" s="6">
        <v>0</v>
      </c>
      <c r="M371" s="6">
        <v>0</v>
      </c>
      <c r="N371" s="6">
        <v>0</v>
      </c>
      <c r="O371">
        <v>1500052</v>
      </c>
      <c r="P371">
        <v>1500051</v>
      </c>
      <c r="Q371">
        <v>300005</v>
      </c>
      <c r="R371" s="4">
        <v>1</v>
      </c>
      <c r="S371" s="6">
        <v>1</v>
      </c>
      <c r="T371" s="6"/>
      <c r="U371" s="6">
        <v>2</v>
      </c>
      <c r="V371" s="6" t="s">
        <v>109</v>
      </c>
    </row>
    <row r="372" spans="1:22" ht="16.5">
      <c r="A372" s="53">
        <v>100004521</v>
      </c>
      <c r="B372" s="6">
        <v>1000011</v>
      </c>
      <c r="C372" s="6">
        <v>1000022</v>
      </c>
      <c r="D372">
        <v>2657</v>
      </c>
      <c r="E372">
        <v>1235</v>
      </c>
      <c r="F372">
        <v>1267</v>
      </c>
      <c r="G372">
        <v>1194</v>
      </c>
      <c r="H372" s="6">
        <v>9000</v>
      </c>
      <c r="I372" s="6">
        <v>0</v>
      </c>
      <c r="J372" s="6">
        <v>0</v>
      </c>
      <c r="K372" s="6">
        <v>12000</v>
      </c>
      <c r="L372" s="6">
        <v>0</v>
      </c>
      <c r="M372" s="6">
        <v>0</v>
      </c>
      <c r="N372" s="6">
        <v>0</v>
      </c>
      <c r="O372">
        <v>1500052</v>
      </c>
      <c r="P372">
        <v>1500051</v>
      </c>
      <c r="Q372">
        <v>300005</v>
      </c>
      <c r="R372" s="4">
        <v>1</v>
      </c>
      <c r="S372" s="6">
        <v>1</v>
      </c>
      <c r="T372" s="6"/>
      <c r="U372" s="6">
        <v>2</v>
      </c>
      <c r="V372" s="6" t="s">
        <v>109</v>
      </c>
    </row>
    <row r="373" spans="1:22" ht="16.5">
      <c r="A373" s="53">
        <v>100004522</v>
      </c>
      <c r="B373" s="6">
        <v>1000011</v>
      </c>
      <c r="C373" s="6">
        <v>1000022</v>
      </c>
      <c r="D373">
        <v>3189</v>
      </c>
      <c r="E373">
        <v>1235</v>
      </c>
      <c r="F373">
        <v>1013</v>
      </c>
      <c r="G373">
        <v>1194</v>
      </c>
      <c r="H373" s="6">
        <v>9000</v>
      </c>
      <c r="I373" s="6">
        <v>0</v>
      </c>
      <c r="J373" s="6">
        <v>0</v>
      </c>
      <c r="K373" s="6">
        <v>12000</v>
      </c>
      <c r="L373" s="6">
        <v>0</v>
      </c>
      <c r="M373" s="6">
        <v>0</v>
      </c>
      <c r="N373" s="6">
        <v>0</v>
      </c>
      <c r="O373">
        <v>1500052</v>
      </c>
      <c r="P373">
        <v>1500051</v>
      </c>
      <c r="Q373">
        <v>300005</v>
      </c>
      <c r="R373" s="4">
        <v>1</v>
      </c>
      <c r="S373" s="6">
        <v>1</v>
      </c>
      <c r="T373" s="6"/>
      <c r="U373" s="6">
        <v>2</v>
      </c>
      <c r="V373" s="6" t="s">
        <v>109</v>
      </c>
    </row>
    <row r="374" spans="1:22" ht="16.5">
      <c r="A374" s="53">
        <v>100004523</v>
      </c>
      <c r="B374" s="6">
        <v>1000011</v>
      </c>
      <c r="C374" s="6">
        <v>1000022</v>
      </c>
      <c r="D374">
        <v>2657</v>
      </c>
      <c r="E374">
        <v>1235</v>
      </c>
      <c r="F374">
        <v>1267</v>
      </c>
      <c r="G374">
        <v>1493</v>
      </c>
      <c r="H374" s="6">
        <v>9000</v>
      </c>
      <c r="I374" s="6">
        <v>0</v>
      </c>
      <c r="J374" s="6">
        <v>0</v>
      </c>
      <c r="K374" s="6">
        <v>12000</v>
      </c>
      <c r="L374" s="6">
        <v>0</v>
      </c>
      <c r="M374" s="6">
        <v>0</v>
      </c>
      <c r="N374" s="6">
        <v>0</v>
      </c>
      <c r="O374">
        <v>1500052</v>
      </c>
      <c r="P374">
        <v>1500051</v>
      </c>
      <c r="Q374">
        <v>300005</v>
      </c>
      <c r="R374" s="4">
        <v>1</v>
      </c>
      <c r="S374" s="6">
        <v>1</v>
      </c>
      <c r="T374" s="6"/>
      <c r="U374" s="6">
        <v>2</v>
      </c>
      <c r="V374" s="6" t="s">
        <v>109</v>
      </c>
    </row>
    <row r="375" spans="1:22" ht="16.5">
      <c r="A375" s="53">
        <v>100004524</v>
      </c>
      <c r="B375" s="6">
        <v>1000011</v>
      </c>
      <c r="C375" s="6">
        <v>1000022</v>
      </c>
      <c r="D375">
        <v>2657</v>
      </c>
      <c r="E375">
        <v>1235</v>
      </c>
      <c r="F375">
        <v>1267</v>
      </c>
      <c r="G375">
        <v>1493</v>
      </c>
      <c r="H375" s="6">
        <v>9000</v>
      </c>
      <c r="I375" s="6">
        <v>0</v>
      </c>
      <c r="J375" s="6">
        <v>0</v>
      </c>
      <c r="K375" s="6">
        <v>12000</v>
      </c>
      <c r="L375" s="6">
        <v>0</v>
      </c>
      <c r="M375" s="6">
        <v>0</v>
      </c>
      <c r="N375" s="6">
        <v>0</v>
      </c>
      <c r="O375">
        <v>1500052</v>
      </c>
      <c r="P375">
        <v>1500051</v>
      </c>
      <c r="Q375">
        <v>300005</v>
      </c>
      <c r="R375" s="4">
        <v>1</v>
      </c>
      <c r="S375" s="6">
        <v>1</v>
      </c>
      <c r="T375" s="6"/>
      <c r="U375" s="6">
        <v>2</v>
      </c>
      <c r="V375" s="6" t="s">
        <v>109</v>
      </c>
    </row>
    <row r="376" spans="1:22" ht="16.5">
      <c r="A376" s="53">
        <v>100004525</v>
      </c>
      <c r="B376" s="6">
        <v>1000011</v>
      </c>
      <c r="C376" s="6">
        <v>1000022</v>
      </c>
      <c r="D376">
        <v>2657</v>
      </c>
      <c r="E376">
        <v>1235</v>
      </c>
      <c r="F376">
        <v>1267</v>
      </c>
      <c r="G376">
        <v>1493</v>
      </c>
      <c r="H376" s="6">
        <v>9000</v>
      </c>
      <c r="I376" s="6">
        <v>0</v>
      </c>
      <c r="J376" s="6">
        <v>0</v>
      </c>
      <c r="K376" s="6">
        <v>12000</v>
      </c>
      <c r="L376" s="6">
        <v>0</v>
      </c>
      <c r="M376" s="6">
        <v>0</v>
      </c>
      <c r="N376" s="6">
        <v>0</v>
      </c>
      <c r="O376">
        <v>1500052</v>
      </c>
      <c r="P376">
        <v>1500051</v>
      </c>
      <c r="Q376">
        <v>300005</v>
      </c>
      <c r="R376" s="4">
        <v>1</v>
      </c>
      <c r="S376" s="6">
        <v>1</v>
      </c>
      <c r="T376" s="6"/>
      <c r="U376" s="6">
        <v>2</v>
      </c>
      <c r="V376" s="6" t="s">
        <v>109</v>
      </c>
    </row>
    <row r="377" spans="1:22" ht="16.5">
      <c r="A377" s="53">
        <v>100004531</v>
      </c>
      <c r="B377" s="6">
        <v>1000011</v>
      </c>
      <c r="C377" s="6">
        <v>1000022</v>
      </c>
      <c r="D377">
        <v>3072</v>
      </c>
      <c r="E377">
        <v>1239</v>
      </c>
      <c r="F377">
        <v>1473</v>
      </c>
      <c r="G377">
        <v>1381</v>
      </c>
      <c r="H377" s="6">
        <v>9000</v>
      </c>
      <c r="I377" s="6">
        <v>0</v>
      </c>
      <c r="J377" s="6">
        <v>0</v>
      </c>
      <c r="K377" s="6">
        <v>12000</v>
      </c>
      <c r="L377" s="6">
        <v>0</v>
      </c>
      <c r="M377" s="6">
        <v>0</v>
      </c>
      <c r="N377" s="6">
        <v>0</v>
      </c>
      <c r="O377">
        <v>1500052</v>
      </c>
      <c r="P377">
        <v>1500051</v>
      </c>
      <c r="Q377">
        <v>300005</v>
      </c>
      <c r="R377" s="4">
        <v>1</v>
      </c>
      <c r="S377" s="6">
        <v>1</v>
      </c>
      <c r="T377" s="6"/>
      <c r="U377" s="6">
        <v>2</v>
      </c>
      <c r="V377" s="6" t="s">
        <v>109</v>
      </c>
    </row>
    <row r="378" spans="1:22" ht="16.5">
      <c r="A378" s="53">
        <v>100004532</v>
      </c>
      <c r="B378" s="6">
        <v>1000011</v>
      </c>
      <c r="C378" s="6">
        <v>1000022</v>
      </c>
      <c r="D378">
        <v>3687</v>
      </c>
      <c r="E378">
        <v>1239</v>
      </c>
      <c r="F378">
        <v>1172</v>
      </c>
      <c r="G378">
        <v>1381</v>
      </c>
      <c r="H378" s="6">
        <v>9000</v>
      </c>
      <c r="I378" s="6">
        <v>0</v>
      </c>
      <c r="J378" s="6">
        <v>0</v>
      </c>
      <c r="K378" s="6">
        <v>12000</v>
      </c>
      <c r="L378" s="6">
        <v>0</v>
      </c>
      <c r="M378" s="6">
        <v>0</v>
      </c>
      <c r="N378" s="6">
        <v>0</v>
      </c>
      <c r="O378">
        <v>1500052</v>
      </c>
      <c r="P378">
        <v>1500051</v>
      </c>
      <c r="Q378">
        <v>300005</v>
      </c>
      <c r="R378" s="4">
        <v>1</v>
      </c>
      <c r="S378" s="6">
        <v>1</v>
      </c>
      <c r="T378" s="6"/>
      <c r="U378" s="6">
        <v>2</v>
      </c>
      <c r="V378" s="6" t="s">
        <v>109</v>
      </c>
    </row>
    <row r="379" spans="1:22" ht="16.5">
      <c r="A379" s="53">
        <v>100004533</v>
      </c>
      <c r="B379" s="6">
        <v>1000011</v>
      </c>
      <c r="C379" s="6">
        <v>1000022</v>
      </c>
      <c r="D379">
        <v>3072</v>
      </c>
      <c r="E379">
        <v>1239</v>
      </c>
      <c r="F379">
        <v>1473</v>
      </c>
      <c r="G379">
        <v>1736</v>
      </c>
      <c r="H379" s="6">
        <v>9000</v>
      </c>
      <c r="I379" s="6">
        <v>0</v>
      </c>
      <c r="J379" s="6">
        <v>0</v>
      </c>
      <c r="K379" s="6">
        <v>12000</v>
      </c>
      <c r="L379" s="6">
        <v>0</v>
      </c>
      <c r="M379" s="6">
        <v>0</v>
      </c>
      <c r="N379" s="6">
        <v>0</v>
      </c>
      <c r="O379">
        <v>1500052</v>
      </c>
      <c r="P379">
        <v>1500051</v>
      </c>
      <c r="Q379">
        <v>300005</v>
      </c>
      <c r="R379" s="4">
        <v>1</v>
      </c>
      <c r="S379" s="6">
        <v>1</v>
      </c>
      <c r="T379" s="6"/>
      <c r="U379" s="6">
        <v>2</v>
      </c>
      <c r="V379" s="6" t="s">
        <v>109</v>
      </c>
    </row>
    <row r="380" spans="1:22" ht="16.5">
      <c r="A380" s="53">
        <v>100004534</v>
      </c>
      <c r="B380" s="6">
        <v>1000011</v>
      </c>
      <c r="C380" s="6">
        <v>1000022</v>
      </c>
      <c r="D380">
        <v>3072</v>
      </c>
      <c r="E380">
        <v>1239</v>
      </c>
      <c r="F380">
        <v>1473</v>
      </c>
      <c r="G380">
        <v>1736</v>
      </c>
      <c r="H380" s="6">
        <v>9000</v>
      </c>
      <c r="I380" s="6">
        <v>0</v>
      </c>
      <c r="J380" s="6">
        <v>0</v>
      </c>
      <c r="K380" s="6">
        <v>12000</v>
      </c>
      <c r="L380" s="6">
        <v>0</v>
      </c>
      <c r="M380" s="6">
        <v>0</v>
      </c>
      <c r="N380" s="6">
        <v>0</v>
      </c>
      <c r="O380">
        <v>1500052</v>
      </c>
      <c r="P380">
        <v>1500051</v>
      </c>
      <c r="Q380">
        <v>300005</v>
      </c>
      <c r="R380" s="4">
        <v>1</v>
      </c>
      <c r="S380" s="6">
        <v>1</v>
      </c>
      <c r="T380" s="9"/>
      <c r="U380" s="6">
        <v>2</v>
      </c>
      <c r="V380" s="6" t="s">
        <v>109</v>
      </c>
    </row>
    <row r="381" spans="1:22" ht="16.5">
      <c r="A381" s="53">
        <v>100004535</v>
      </c>
      <c r="B381" s="6">
        <v>1000041</v>
      </c>
      <c r="C381" s="6">
        <v>1000052</v>
      </c>
      <c r="D381">
        <v>1097</v>
      </c>
      <c r="E381">
        <v>1509</v>
      </c>
      <c r="F381">
        <v>998</v>
      </c>
      <c r="G381">
        <v>1168</v>
      </c>
      <c r="H381" s="6">
        <v>9000</v>
      </c>
      <c r="I381" s="6">
        <v>0</v>
      </c>
      <c r="J381" s="6">
        <v>0</v>
      </c>
      <c r="K381" s="6">
        <v>12000</v>
      </c>
      <c r="L381" s="6">
        <v>0</v>
      </c>
      <c r="M381" s="6">
        <v>0</v>
      </c>
      <c r="N381" s="6">
        <v>0</v>
      </c>
      <c r="O381">
        <v>1500072</v>
      </c>
      <c r="P381">
        <v>1500071</v>
      </c>
      <c r="Q381">
        <v>300007</v>
      </c>
      <c r="R381" s="4">
        <v>2</v>
      </c>
      <c r="S381" s="6">
        <v>1</v>
      </c>
      <c r="T381" s="9"/>
      <c r="U381" s="6">
        <v>2</v>
      </c>
      <c r="V381" s="6" t="s">
        <v>109</v>
      </c>
    </row>
    <row r="382" spans="1:22" ht="16.5">
      <c r="A382" s="53">
        <v>100004611</v>
      </c>
      <c r="B382" s="6">
        <v>1000011</v>
      </c>
      <c r="C382" s="6">
        <v>1000022</v>
      </c>
      <c r="D382">
        <v>2657</v>
      </c>
      <c r="E382">
        <v>1243</v>
      </c>
      <c r="F382">
        <v>1267</v>
      </c>
      <c r="G382">
        <v>1194</v>
      </c>
      <c r="H382" s="6">
        <v>9000</v>
      </c>
      <c r="I382" s="6">
        <v>0</v>
      </c>
      <c r="J382" s="6">
        <v>0</v>
      </c>
      <c r="K382" s="6">
        <v>12000</v>
      </c>
      <c r="L382" s="6">
        <v>0</v>
      </c>
      <c r="M382" s="6">
        <v>0</v>
      </c>
      <c r="N382" s="6">
        <v>0</v>
      </c>
      <c r="O382">
        <v>1500052</v>
      </c>
      <c r="P382">
        <v>1500051</v>
      </c>
      <c r="Q382">
        <v>300005</v>
      </c>
      <c r="R382" s="4">
        <v>1</v>
      </c>
      <c r="S382" s="6">
        <v>1</v>
      </c>
      <c r="T382" s="9"/>
      <c r="U382" s="6">
        <v>2</v>
      </c>
      <c r="V382" s="6" t="s">
        <v>109</v>
      </c>
    </row>
    <row r="383" spans="1:22" ht="16.5">
      <c r="A383" s="53">
        <v>100004612</v>
      </c>
      <c r="B383" s="6">
        <v>1000041</v>
      </c>
      <c r="C383" s="6">
        <v>1000052</v>
      </c>
      <c r="D383">
        <v>3189</v>
      </c>
      <c r="E383">
        <v>1243</v>
      </c>
      <c r="F383">
        <v>1013</v>
      </c>
      <c r="G383">
        <v>1194</v>
      </c>
      <c r="H383" s="6">
        <v>9000</v>
      </c>
      <c r="I383" s="6">
        <v>0</v>
      </c>
      <c r="J383" s="6">
        <v>0</v>
      </c>
      <c r="K383" s="6">
        <v>12000</v>
      </c>
      <c r="L383" s="6">
        <v>0</v>
      </c>
      <c r="M383" s="6">
        <v>0</v>
      </c>
      <c r="N383" s="6">
        <v>0</v>
      </c>
      <c r="O383">
        <v>1500052</v>
      </c>
      <c r="P383">
        <v>1500051</v>
      </c>
      <c r="Q383">
        <v>300005</v>
      </c>
      <c r="R383" s="4">
        <v>1</v>
      </c>
      <c r="S383" s="6">
        <v>1</v>
      </c>
      <c r="T383" s="9"/>
      <c r="U383" s="6">
        <v>2</v>
      </c>
      <c r="V383" s="6" t="s">
        <v>109</v>
      </c>
    </row>
    <row r="384" spans="1:22" ht="16.5">
      <c r="A384" s="53">
        <v>100004613</v>
      </c>
      <c r="B384" s="6">
        <v>1000011</v>
      </c>
      <c r="C384" s="6">
        <v>1000022</v>
      </c>
      <c r="D384">
        <v>2657</v>
      </c>
      <c r="E384">
        <v>1243</v>
      </c>
      <c r="F384">
        <v>1267</v>
      </c>
      <c r="G384">
        <v>1493</v>
      </c>
      <c r="H384" s="6">
        <v>9000</v>
      </c>
      <c r="I384" s="6">
        <v>0</v>
      </c>
      <c r="J384" s="6">
        <v>0</v>
      </c>
      <c r="K384" s="6">
        <v>12000</v>
      </c>
      <c r="L384" s="6">
        <v>0</v>
      </c>
      <c r="M384" s="6">
        <v>0</v>
      </c>
      <c r="N384" s="6">
        <v>0</v>
      </c>
      <c r="O384">
        <v>1500052</v>
      </c>
      <c r="P384">
        <v>1500051</v>
      </c>
      <c r="Q384">
        <v>300005</v>
      </c>
      <c r="R384" s="4">
        <v>1</v>
      </c>
      <c r="S384" s="6">
        <v>1</v>
      </c>
      <c r="T384" s="9"/>
      <c r="U384" s="6">
        <v>2</v>
      </c>
      <c r="V384" s="6" t="s">
        <v>109</v>
      </c>
    </row>
    <row r="385" spans="1:22" ht="16.5">
      <c r="A385" s="53">
        <v>100004614</v>
      </c>
      <c r="B385" s="6">
        <v>1000041</v>
      </c>
      <c r="C385" s="6">
        <v>1000052</v>
      </c>
      <c r="D385">
        <v>1170</v>
      </c>
      <c r="E385">
        <v>1527</v>
      </c>
      <c r="F385">
        <v>1064</v>
      </c>
      <c r="G385">
        <v>1246</v>
      </c>
      <c r="H385" s="6">
        <v>9000</v>
      </c>
      <c r="I385" s="6">
        <v>0</v>
      </c>
      <c r="J385" s="6">
        <v>0</v>
      </c>
      <c r="K385" s="6">
        <v>12000</v>
      </c>
      <c r="L385" s="6">
        <v>0</v>
      </c>
      <c r="M385" s="6">
        <v>0</v>
      </c>
      <c r="N385" s="6">
        <v>0</v>
      </c>
      <c r="O385">
        <v>1500082</v>
      </c>
      <c r="P385">
        <v>1500081</v>
      </c>
      <c r="Q385">
        <v>300008</v>
      </c>
      <c r="R385" s="4">
        <v>2</v>
      </c>
      <c r="S385" s="6">
        <v>1</v>
      </c>
      <c r="T385" s="9"/>
      <c r="U385" s="6">
        <v>2</v>
      </c>
      <c r="V385" s="6" t="s">
        <v>109</v>
      </c>
    </row>
    <row r="386" spans="1:22" ht="16.5">
      <c r="A386" s="53">
        <v>100004615</v>
      </c>
      <c r="B386" s="6">
        <v>1000041</v>
      </c>
      <c r="C386" s="6">
        <v>1000052</v>
      </c>
      <c r="D386">
        <v>1170</v>
      </c>
      <c r="E386">
        <v>1527</v>
      </c>
      <c r="F386">
        <v>1064</v>
      </c>
      <c r="G386">
        <v>1246</v>
      </c>
      <c r="H386" s="6">
        <v>9000</v>
      </c>
      <c r="I386" s="6">
        <v>0</v>
      </c>
      <c r="J386" s="6">
        <v>0</v>
      </c>
      <c r="K386" s="6">
        <v>12000</v>
      </c>
      <c r="L386" s="6">
        <v>0</v>
      </c>
      <c r="M386" s="6">
        <v>0</v>
      </c>
      <c r="N386" s="6">
        <v>0</v>
      </c>
      <c r="O386">
        <v>1500082</v>
      </c>
      <c r="P386">
        <v>1500081</v>
      </c>
      <c r="Q386">
        <v>300008</v>
      </c>
      <c r="R386" s="4">
        <v>1</v>
      </c>
      <c r="S386" s="6">
        <v>1</v>
      </c>
      <c r="T386" s="9"/>
      <c r="U386" s="6">
        <v>2</v>
      </c>
      <c r="V386" s="6" t="s">
        <v>109</v>
      </c>
    </row>
    <row r="387" spans="1:22" ht="16.5">
      <c r="A387" s="53">
        <v>100004621</v>
      </c>
      <c r="B387" s="6">
        <v>1000011</v>
      </c>
      <c r="C387" s="6">
        <v>1000022</v>
      </c>
      <c r="D387">
        <v>2825</v>
      </c>
      <c r="E387">
        <v>1247</v>
      </c>
      <c r="F387">
        <v>1346</v>
      </c>
      <c r="G387">
        <v>1269</v>
      </c>
      <c r="H387" s="6">
        <v>9000</v>
      </c>
      <c r="I387" s="6">
        <v>0</v>
      </c>
      <c r="J387" s="6">
        <v>0</v>
      </c>
      <c r="K387" s="6">
        <v>12000</v>
      </c>
      <c r="L387" s="6">
        <v>0</v>
      </c>
      <c r="M387" s="6">
        <v>0</v>
      </c>
      <c r="N387" s="6">
        <v>0</v>
      </c>
      <c r="O387">
        <v>1500052</v>
      </c>
      <c r="P387">
        <v>1500051</v>
      </c>
      <c r="Q387">
        <v>300005</v>
      </c>
      <c r="R387" s="4">
        <v>1</v>
      </c>
      <c r="S387" s="6">
        <v>1</v>
      </c>
      <c r="T387" s="9"/>
      <c r="U387" s="6">
        <v>2</v>
      </c>
      <c r="V387" s="6" t="s">
        <v>109</v>
      </c>
    </row>
    <row r="388" spans="1:22" ht="16.5">
      <c r="A388" s="53">
        <v>100004622</v>
      </c>
      <c r="B388" s="6">
        <v>1000041</v>
      </c>
      <c r="C388" s="6">
        <v>1000052</v>
      </c>
      <c r="D388">
        <v>3390</v>
      </c>
      <c r="E388">
        <v>1247</v>
      </c>
      <c r="F388">
        <v>1077</v>
      </c>
      <c r="G388">
        <v>1269</v>
      </c>
      <c r="H388" s="6">
        <v>9000</v>
      </c>
      <c r="I388" s="6">
        <v>0</v>
      </c>
      <c r="J388" s="6">
        <v>0</v>
      </c>
      <c r="K388" s="6">
        <v>12000</v>
      </c>
      <c r="L388" s="6">
        <v>0</v>
      </c>
      <c r="M388" s="6">
        <v>0</v>
      </c>
      <c r="N388" s="6">
        <v>0</v>
      </c>
      <c r="O388">
        <v>1500052</v>
      </c>
      <c r="P388">
        <v>1500051</v>
      </c>
      <c r="Q388">
        <v>300005</v>
      </c>
      <c r="R388" s="4">
        <v>1</v>
      </c>
      <c r="S388" s="6">
        <v>1</v>
      </c>
      <c r="T388" s="9"/>
      <c r="U388" s="6">
        <v>2</v>
      </c>
      <c r="V388" s="6" t="s">
        <v>109</v>
      </c>
    </row>
    <row r="389" spans="1:22" ht="16.5">
      <c r="A389" s="53">
        <v>100004623</v>
      </c>
      <c r="B389" s="6">
        <v>1000011</v>
      </c>
      <c r="C389" s="6">
        <v>1000022</v>
      </c>
      <c r="D389">
        <v>2825</v>
      </c>
      <c r="E389">
        <v>1247</v>
      </c>
      <c r="F389">
        <v>1346</v>
      </c>
      <c r="G389">
        <v>1586</v>
      </c>
      <c r="H389" s="6">
        <v>9000</v>
      </c>
      <c r="I389" s="6">
        <v>0</v>
      </c>
      <c r="J389" s="6">
        <v>0</v>
      </c>
      <c r="K389" s="6">
        <v>12000</v>
      </c>
      <c r="L389" s="6">
        <v>0</v>
      </c>
      <c r="M389" s="6">
        <v>0</v>
      </c>
      <c r="N389" s="6">
        <v>0</v>
      </c>
      <c r="O389">
        <v>1500052</v>
      </c>
      <c r="P389">
        <v>1500051</v>
      </c>
      <c r="Q389">
        <v>300005</v>
      </c>
      <c r="R389" s="4">
        <v>1</v>
      </c>
      <c r="S389" s="6">
        <v>1</v>
      </c>
      <c r="T389" s="9"/>
      <c r="U389" s="6">
        <v>2</v>
      </c>
      <c r="V389" s="6" t="s">
        <v>109</v>
      </c>
    </row>
    <row r="390" spans="1:22" ht="16.5">
      <c r="A390" s="53">
        <v>100004624</v>
      </c>
      <c r="B390" s="6">
        <v>1000041</v>
      </c>
      <c r="C390" s="6">
        <v>1000052</v>
      </c>
      <c r="D390">
        <v>1242</v>
      </c>
      <c r="E390">
        <v>1533</v>
      </c>
      <c r="F390">
        <v>1131</v>
      </c>
      <c r="G390">
        <v>1323</v>
      </c>
      <c r="H390" s="6">
        <v>9000</v>
      </c>
      <c r="I390" s="6">
        <v>0</v>
      </c>
      <c r="J390" s="6">
        <v>0</v>
      </c>
      <c r="K390" s="6">
        <v>12000</v>
      </c>
      <c r="L390" s="6">
        <v>0</v>
      </c>
      <c r="M390" s="6">
        <v>0</v>
      </c>
      <c r="N390" s="6">
        <v>0</v>
      </c>
      <c r="O390">
        <v>1500082</v>
      </c>
      <c r="P390">
        <v>1500081</v>
      </c>
      <c r="Q390">
        <v>300008</v>
      </c>
      <c r="R390" s="4">
        <v>2</v>
      </c>
      <c r="S390" s="6">
        <v>1</v>
      </c>
      <c r="T390" s="9"/>
      <c r="U390" s="6">
        <v>2</v>
      </c>
      <c r="V390" s="6" t="s">
        <v>109</v>
      </c>
    </row>
    <row r="391" spans="1:22" ht="16.5">
      <c r="A391" s="53">
        <v>100004625</v>
      </c>
      <c r="B391" s="6">
        <v>1000011</v>
      </c>
      <c r="C391" s="6">
        <v>1000022</v>
      </c>
      <c r="D391">
        <v>1242</v>
      </c>
      <c r="E391">
        <v>1533</v>
      </c>
      <c r="F391">
        <v>1131</v>
      </c>
      <c r="G391">
        <v>1323</v>
      </c>
      <c r="H391" s="6">
        <v>9000</v>
      </c>
      <c r="I391" s="6">
        <v>0</v>
      </c>
      <c r="J391" s="6">
        <v>0</v>
      </c>
      <c r="K391" s="6">
        <v>12000</v>
      </c>
      <c r="L391" s="6">
        <v>0</v>
      </c>
      <c r="M391" s="6">
        <v>0</v>
      </c>
      <c r="N391" s="6">
        <v>0</v>
      </c>
      <c r="O391">
        <v>1500082</v>
      </c>
      <c r="P391">
        <v>1500081</v>
      </c>
      <c r="Q391">
        <v>300008</v>
      </c>
      <c r="R391" s="4">
        <v>1</v>
      </c>
      <c r="S391" s="6">
        <v>1</v>
      </c>
      <c r="T391" s="9"/>
      <c r="U391" s="6">
        <v>2</v>
      </c>
      <c r="V391" s="6" t="s">
        <v>109</v>
      </c>
    </row>
    <row r="392" spans="1:22" ht="16.5">
      <c r="A392" s="53">
        <v>100004631</v>
      </c>
      <c r="B392" s="6">
        <v>1000011</v>
      </c>
      <c r="C392" s="6">
        <v>1000022</v>
      </c>
      <c r="D392">
        <v>2990</v>
      </c>
      <c r="E392">
        <v>1251</v>
      </c>
      <c r="F392">
        <v>1425</v>
      </c>
      <c r="G392">
        <v>1344</v>
      </c>
      <c r="H392" s="6">
        <v>9000</v>
      </c>
      <c r="I392" s="6">
        <v>0</v>
      </c>
      <c r="J392" s="6">
        <v>0</v>
      </c>
      <c r="K392" s="6">
        <v>12000</v>
      </c>
      <c r="L392" s="6">
        <v>0</v>
      </c>
      <c r="M392" s="6">
        <v>0</v>
      </c>
      <c r="N392" s="6">
        <v>0</v>
      </c>
      <c r="O392">
        <v>1500052</v>
      </c>
      <c r="P392">
        <v>1500051</v>
      </c>
      <c r="Q392">
        <v>300005</v>
      </c>
      <c r="R392" s="4">
        <v>1</v>
      </c>
      <c r="S392" s="6">
        <v>1</v>
      </c>
      <c r="T392" s="9"/>
      <c r="U392" s="6">
        <v>2</v>
      </c>
      <c r="V392" s="6" t="s">
        <v>109</v>
      </c>
    </row>
    <row r="393" spans="1:22" ht="16.5">
      <c r="A393" s="53">
        <v>100004632</v>
      </c>
      <c r="B393" s="6">
        <v>1000011</v>
      </c>
      <c r="C393" s="6">
        <v>1000022</v>
      </c>
      <c r="D393">
        <v>2990</v>
      </c>
      <c r="E393">
        <v>1251</v>
      </c>
      <c r="F393">
        <v>1425</v>
      </c>
      <c r="G393">
        <v>1344</v>
      </c>
      <c r="H393" s="6">
        <v>9000</v>
      </c>
      <c r="I393" s="6">
        <v>0</v>
      </c>
      <c r="J393" s="6">
        <v>0</v>
      </c>
      <c r="K393" s="6">
        <v>12000</v>
      </c>
      <c r="L393" s="6">
        <v>0</v>
      </c>
      <c r="M393" s="6">
        <v>0</v>
      </c>
      <c r="N393" s="6">
        <v>0</v>
      </c>
      <c r="O393">
        <v>1500052</v>
      </c>
      <c r="P393">
        <v>1500051</v>
      </c>
      <c r="Q393">
        <v>300005</v>
      </c>
      <c r="R393" s="4">
        <v>1</v>
      </c>
      <c r="S393" s="6">
        <v>1</v>
      </c>
      <c r="T393" s="9"/>
      <c r="U393" s="6">
        <v>2</v>
      </c>
      <c r="V393" s="6" t="s">
        <v>109</v>
      </c>
    </row>
    <row r="394" spans="1:22" ht="16.5">
      <c r="A394" s="53">
        <v>100004633</v>
      </c>
      <c r="B394" s="6">
        <v>1000011</v>
      </c>
      <c r="C394" s="6">
        <v>1000022</v>
      </c>
      <c r="D394">
        <v>2990</v>
      </c>
      <c r="E394">
        <v>1251</v>
      </c>
      <c r="F394">
        <v>1425</v>
      </c>
      <c r="G394">
        <v>1680</v>
      </c>
      <c r="H394" s="6">
        <v>9000</v>
      </c>
      <c r="I394" s="6">
        <v>0</v>
      </c>
      <c r="J394" s="6">
        <v>0</v>
      </c>
      <c r="K394" s="6">
        <v>12000</v>
      </c>
      <c r="L394" s="6">
        <v>0</v>
      </c>
      <c r="M394" s="6">
        <v>0</v>
      </c>
      <c r="N394" s="6">
        <v>0</v>
      </c>
      <c r="O394">
        <v>1500052</v>
      </c>
      <c r="P394">
        <v>1500051</v>
      </c>
      <c r="Q394">
        <v>300005</v>
      </c>
      <c r="R394" s="4">
        <v>1</v>
      </c>
      <c r="S394" s="6">
        <v>1</v>
      </c>
      <c r="T394" s="9"/>
      <c r="U394" s="6">
        <v>2</v>
      </c>
      <c r="V394" s="6" t="s">
        <v>109</v>
      </c>
    </row>
    <row r="395" spans="1:22" ht="16.5">
      <c r="A395" s="53">
        <v>100004634</v>
      </c>
      <c r="B395" s="6">
        <v>1000011</v>
      </c>
      <c r="C395" s="6">
        <v>1000022</v>
      </c>
      <c r="D395">
        <v>2990</v>
      </c>
      <c r="E395">
        <v>1251</v>
      </c>
      <c r="F395">
        <v>1425</v>
      </c>
      <c r="G395">
        <v>1680</v>
      </c>
      <c r="H395" s="6">
        <v>9000</v>
      </c>
      <c r="I395" s="6">
        <v>0</v>
      </c>
      <c r="J395" s="6">
        <v>0</v>
      </c>
      <c r="K395" s="6">
        <v>12000</v>
      </c>
      <c r="L395" s="6">
        <v>0</v>
      </c>
      <c r="M395" s="6">
        <v>0</v>
      </c>
      <c r="N395" s="6">
        <v>0</v>
      </c>
      <c r="O395">
        <v>1500052</v>
      </c>
      <c r="P395">
        <v>1500051</v>
      </c>
      <c r="Q395">
        <v>300005</v>
      </c>
      <c r="R395" s="4">
        <v>1</v>
      </c>
      <c r="S395" s="6">
        <v>1</v>
      </c>
      <c r="T395" s="9"/>
      <c r="U395" s="6">
        <v>2</v>
      </c>
      <c r="V395" s="6" t="s">
        <v>109</v>
      </c>
    </row>
    <row r="396" spans="1:22" ht="16.5">
      <c r="A396" s="53">
        <v>100004635</v>
      </c>
      <c r="B396" s="6">
        <v>1000041</v>
      </c>
      <c r="C396" s="6">
        <v>1000052</v>
      </c>
      <c r="D396">
        <v>1316</v>
      </c>
      <c r="E396">
        <v>1539</v>
      </c>
      <c r="F396">
        <v>1198</v>
      </c>
      <c r="G396">
        <v>1401</v>
      </c>
      <c r="H396" s="6">
        <v>9000</v>
      </c>
      <c r="I396" s="6">
        <v>0</v>
      </c>
      <c r="J396" s="6">
        <v>0</v>
      </c>
      <c r="K396" s="6">
        <v>12000</v>
      </c>
      <c r="L396" s="6">
        <v>0</v>
      </c>
      <c r="M396" s="6">
        <v>0</v>
      </c>
      <c r="N396" s="6">
        <v>0</v>
      </c>
      <c r="O396">
        <v>1500082</v>
      </c>
      <c r="P396">
        <v>1500081</v>
      </c>
      <c r="Q396">
        <v>300008</v>
      </c>
      <c r="R396" s="4">
        <v>2</v>
      </c>
      <c r="S396" s="6">
        <v>1</v>
      </c>
      <c r="T396" s="9"/>
      <c r="U396" s="6">
        <v>2</v>
      </c>
      <c r="V396" s="6" t="s">
        <v>109</v>
      </c>
    </row>
    <row r="397" spans="1:22" ht="16.5">
      <c r="A397" s="53">
        <v>100004711</v>
      </c>
      <c r="B397" s="6">
        <v>1000011</v>
      </c>
      <c r="C397" s="6">
        <v>1000022</v>
      </c>
      <c r="D397">
        <v>2825</v>
      </c>
      <c r="E397">
        <v>1255</v>
      </c>
      <c r="F397">
        <v>1346</v>
      </c>
      <c r="G397">
        <v>1269</v>
      </c>
      <c r="H397" s="6">
        <v>9000</v>
      </c>
      <c r="I397" s="6">
        <v>0</v>
      </c>
      <c r="J397" s="6">
        <v>0</v>
      </c>
      <c r="K397" s="6">
        <v>12000</v>
      </c>
      <c r="L397" s="6">
        <v>0</v>
      </c>
      <c r="M397" s="6">
        <v>0</v>
      </c>
      <c r="N397" s="6">
        <v>0</v>
      </c>
      <c r="O397">
        <v>1500052</v>
      </c>
      <c r="P397">
        <v>1500051</v>
      </c>
      <c r="Q397">
        <v>300005</v>
      </c>
      <c r="R397" s="4">
        <v>1</v>
      </c>
      <c r="S397" s="6">
        <v>1</v>
      </c>
      <c r="T397" s="9"/>
      <c r="U397" s="6">
        <v>2</v>
      </c>
      <c r="V397" s="6" t="s">
        <v>109</v>
      </c>
    </row>
    <row r="398" spans="1:22" ht="16.5">
      <c r="A398" s="53">
        <v>100004712</v>
      </c>
      <c r="B398" s="6">
        <v>1000011</v>
      </c>
      <c r="C398" s="6">
        <v>1000022</v>
      </c>
      <c r="D398">
        <v>3390</v>
      </c>
      <c r="E398">
        <v>1255</v>
      </c>
      <c r="F398">
        <v>1077</v>
      </c>
      <c r="G398">
        <v>1269</v>
      </c>
      <c r="H398" s="6">
        <v>9000</v>
      </c>
      <c r="I398" s="6">
        <v>0</v>
      </c>
      <c r="J398" s="6">
        <v>0</v>
      </c>
      <c r="K398" s="6">
        <v>12000</v>
      </c>
      <c r="L398" s="6">
        <v>0</v>
      </c>
      <c r="M398" s="6">
        <v>0</v>
      </c>
      <c r="N398" s="6">
        <v>0</v>
      </c>
      <c r="O398">
        <v>1500052</v>
      </c>
      <c r="P398">
        <v>1500051</v>
      </c>
      <c r="Q398">
        <v>300005</v>
      </c>
      <c r="R398" s="4">
        <v>1</v>
      </c>
      <c r="S398" s="6">
        <v>1</v>
      </c>
      <c r="T398" s="9"/>
      <c r="U398" s="6">
        <v>2</v>
      </c>
      <c r="V398" s="6" t="s">
        <v>109</v>
      </c>
    </row>
    <row r="399" spans="1:22" ht="16.5">
      <c r="A399" s="53">
        <v>100004713</v>
      </c>
      <c r="B399" s="6">
        <v>1000011</v>
      </c>
      <c r="C399" s="6">
        <v>1000022</v>
      </c>
      <c r="D399">
        <v>2825</v>
      </c>
      <c r="E399">
        <v>1255</v>
      </c>
      <c r="F399">
        <v>1346</v>
      </c>
      <c r="G399">
        <v>1586</v>
      </c>
      <c r="H399" s="6">
        <v>9000</v>
      </c>
      <c r="I399" s="6">
        <v>0</v>
      </c>
      <c r="J399" s="6">
        <v>0</v>
      </c>
      <c r="K399" s="6">
        <v>12000</v>
      </c>
      <c r="L399" s="6">
        <v>0</v>
      </c>
      <c r="M399" s="6">
        <v>0</v>
      </c>
      <c r="N399" s="6">
        <v>0</v>
      </c>
      <c r="O399">
        <v>1500052</v>
      </c>
      <c r="P399">
        <v>1500051</v>
      </c>
      <c r="Q399">
        <v>300005</v>
      </c>
      <c r="R399" s="4">
        <v>1</v>
      </c>
      <c r="S399" s="6">
        <v>1</v>
      </c>
      <c r="T399" s="9"/>
      <c r="U399" s="6">
        <v>2</v>
      </c>
      <c r="V399" s="6" t="s">
        <v>109</v>
      </c>
    </row>
    <row r="400" spans="1:22" ht="16.5">
      <c r="A400" s="53">
        <v>100004714</v>
      </c>
      <c r="B400" s="6">
        <v>1000011</v>
      </c>
      <c r="C400" s="6">
        <v>1000022</v>
      </c>
      <c r="D400">
        <v>2825</v>
      </c>
      <c r="E400">
        <v>1255</v>
      </c>
      <c r="F400">
        <v>1346</v>
      </c>
      <c r="G400">
        <v>1586</v>
      </c>
      <c r="H400" s="6">
        <v>9000</v>
      </c>
      <c r="I400" s="6">
        <v>0</v>
      </c>
      <c r="J400" s="6">
        <v>0</v>
      </c>
      <c r="K400" s="6">
        <v>12000</v>
      </c>
      <c r="L400" s="6">
        <v>0</v>
      </c>
      <c r="M400" s="6">
        <v>0</v>
      </c>
      <c r="N400" s="6">
        <v>0</v>
      </c>
      <c r="O400">
        <v>1500052</v>
      </c>
      <c r="P400">
        <v>1500051</v>
      </c>
      <c r="Q400">
        <v>300005</v>
      </c>
      <c r="R400" s="4">
        <v>1</v>
      </c>
      <c r="S400" s="6">
        <v>1</v>
      </c>
      <c r="T400" s="9"/>
      <c r="U400" s="6">
        <v>2</v>
      </c>
      <c r="V400" s="6" t="s">
        <v>109</v>
      </c>
    </row>
    <row r="401" spans="1:22" ht="16.5">
      <c r="A401" s="53">
        <v>100004715</v>
      </c>
      <c r="B401" s="6">
        <v>1000011</v>
      </c>
      <c r="C401" s="6">
        <v>1000022</v>
      </c>
      <c r="D401">
        <v>2825</v>
      </c>
      <c r="E401">
        <v>1255</v>
      </c>
      <c r="F401">
        <v>1346</v>
      </c>
      <c r="G401">
        <v>1586</v>
      </c>
      <c r="H401" s="6">
        <v>9000</v>
      </c>
      <c r="I401" s="6">
        <v>0</v>
      </c>
      <c r="J401" s="6">
        <v>0</v>
      </c>
      <c r="K401" s="6">
        <v>12000</v>
      </c>
      <c r="L401" s="6">
        <v>0</v>
      </c>
      <c r="M401" s="6">
        <v>0</v>
      </c>
      <c r="N401" s="6">
        <v>0</v>
      </c>
      <c r="O401">
        <v>1500052</v>
      </c>
      <c r="P401">
        <v>1500051</v>
      </c>
      <c r="Q401">
        <v>300005</v>
      </c>
      <c r="R401" s="4">
        <v>1</v>
      </c>
      <c r="S401" s="6">
        <v>1</v>
      </c>
      <c r="T401" s="9"/>
      <c r="U401" s="6">
        <v>2</v>
      </c>
      <c r="V401" s="6" t="s">
        <v>109</v>
      </c>
    </row>
    <row r="402" spans="1:22" ht="16.5">
      <c r="A402" s="53">
        <v>100004721</v>
      </c>
      <c r="B402" s="6">
        <v>1000011</v>
      </c>
      <c r="C402" s="6">
        <v>1000022</v>
      </c>
      <c r="D402">
        <v>2990</v>
      </c>
      <c r="E402">
        <v>1259</v>
      </c>
      <c r="F402">
        <v>1425</v>
      </c>
      <c r="G402">
        <v>1344</v>
      </c>
      <c r="H402" s="6">
        <v>9000</v>
      </c>
      <c r="I402" s="6">
        <v>0</v>
      </c>
      <c r="J402" s="6">
        <v>0</v>
      </c>
      <c r="K402" s="6">
        <v>12000</v>
      </c>
      <c r="L402" s="6">
        <v>0</v>
      </c>
      <c r="M402" s="6">
        <v>0</v>
      </c>
      <c r="N402" s="6">
        <v>0</v>
      </c>
      <c r="O402">
        <v>1500052</v>
      </c>
      <c r="P402">
        <v>1500051</v>
      </c>
      <c r="Q402">
        <v>300005</v>
      </c>
      <c r="R402" s="4">
        <v>1</v>
      </c>
      <c r="S402" s="6">
        <v>1</v>
      </c>
      <c r="T402" s="9"/>
      <c r="U402" s="6">
        <v>2</v>
      </c>
      <c r="V402" s="6" t="s">
        <v>109</v>
      </c>
    </row>
    <row r="403" spans="1:22" ht="16.5">
      <c r="A403" s="53">
        <v>100004722</v>
      </c>
      <c r="B403" s="6">
        <v>1000011</v>
      </c>
      <c r="C403" s="6">
        <v>1000022</v>
      </c>
      <c r="D403">
        <v>3588</v>
      </c>
      <c r="E403">
        <v>1259</v>
      </c>
      <c r="F403">
        <v>1140</v>
      </c>
      <c r="G403">
        <v>1344</v>
      </c>
      <c r="H403" s="6">
        <v>9000</v>
      </c>
      <c r="I403" s="6">
        <v>0</v>
      </c>
      <c r="J403" s="6">
        <v>0</v>
      </c>
      <c r="K403" s="6">
        <v>12000</v>
      </c>
      <c r="L403" s="6">
        <v>0</v>
      </c>
      <c r="M403" s="6">
        <v>0</v>
      </c>
      <c r="N403" s="6">
        <v>0</v>
      </c>
      <c r="O403">
        <v>1500052</v>
      </c>
      <c r="P403">
        <v>1500051</v>
      </c>
      <c r="Q403">
        <v>300005</v>
      </c>
      <c r="R403" s="4">
        <v>1</v>
      </c>
      <c r="S403" s="6">
        <v>1</v>
      </c>
      <c r="T403" s="9"/>
      <c r="U403" s="6">
        <v>2</v>
      </c>
      <c r="V403" s="6" t="s">
        <v>109</v>
      </c>
    </row>
    <row r="404" spans="1:22" ht="16.5">
      <c r="A404" s="53">
        <v>100004723</v>
      </c>
      <c r="B404" s="6">
        <v>1000011</v>
      </c>
      <c r="C404" s="6">
        <v>1000022</v>
      </c>
      <c r="D404">
        <v>2990</v>
      </c>
      <c r="E404">
        <v>1259</v>
      </c>
      <c r="F404">
        <v>1425</v>
      </c>
      <c r="G404">
        <v>1680</v>
      </c>
      <c r="H404" s="6">
        <v>9000</v>
      </c>
      <c r="I404" s="6">
        <v>0</v>
      </c>
      <c r="J404" s="6">
        <v>0</v>
      </c>
      <c r="K404" s="6">
        <v>12000</v>
      </c>
      <c r="L404" s="6">
        <v>0</v>
      </c>
      <c r="M404" s="6">
        <v>0</v>
      </c>
      <c r="N404" s="6">
        <v>0</v>
      </c>
      <c r="O404">
        <v>1500052</v>
      </c>
      <c r="P404">
        <v>1500051</v>
      </c>
      <c r="Q404">
        <v>300005</v>
      </c>
      <c r="R404" s="4">
        <v>1</v>
      </c>
      <c r="S404" s="6">
        <v>1</v>
      </c>
      <c r="T404" s="9"/>
      <c r="U404" s="6">
        <v>2</v>
      </c>
      <c r="V404" s="6" t="s">
        <v>109</v>
      </c>
    </row>
    <row r="405" spans="1:22" ht="16.5">
      <c r="A405" s="53">
        <v>100004724</v>
      </c>
      <c r="B405" s="6">
        <v>1000011</v>
      </c>
      <c r="C405" s="6">
        <v>1000022</v>
      </c>
      <c r="D405">
        <v>2990</v>
      </c>
      <c r="E405">
        <v>1259</v>
      </c>
      <c r="F405">
        <v>1425</v>
      </c>
      <c r="G405">
        <v>1680</v>
      </c>
      <c r="H405" s="6">
        <v>9000</v>
      </c>
      <c r="I405" s="6">
        <v>0</v>
      </c>
      <c r="J405" s="6">
        <v>0</v>
      </c>
      <c r="K405" s="6">
        <v>12000</v>
      </c>
      <c r="L405" s="6">
        <v>0</v>
      </c>
      <c r="M405" s="6">
        <v>0</v>
      </c>
      <c r="N405" s="6">
        <v>0</v>
      </c>
      <c r="O405">
        <v>1500052</v>
      </c>
      <c r="P405">
        <v>1500051</v>
      </c>
      <c r="Q405">
        <v>300005</v>
      </c>
      <c r="R405" s="4">
        <v>1</v>
      </c>
      <c r="S405" s="6">
        <v>1</v>
      </c>
      <c r="T405" s="9"/>
      <c r="U405" s="6">
        <v>2</v>
      </c>
      <c r="V405" s="6" t="s">
        <v>109</v>
      </c>
    </row>
    <row r="406" spans="1:22" ht="16.5">
      <c r="A406" s="53">
        <v>100004725</v>
      </c>
      <c r="B406" s="6">
        <v>1000011</v>
      </c>
      <c r="C406" s="6">
        <v>1000022</v>
      </c>
      <c r="D406">
        <v>2990</v>
      </c>
      <c r="E406">
        <v>1259</v>
      </c>
      <c r="F406">
        <v>1425</v>
      </c>
      <c r="G406">
        <v>1680</v>
      </c>
      <c r="H406" s="6">
        <v>9000</v>
      </c>
      <c r="I406" s="6">
        <v>0</v>
      </c>
      <c r="J406" s="6">
        <v>0</v>
      </c>
      <c r="K406" s="6">
        <v>12000</v>
      </c>
      <c r="L406" s="6">
        <v>0</v>
      </c>
      <c r="M406" s="6">
        <v>0</v>
      </c>
      <c r="N406" s="6">
        <v>0</v>
      </c>
      <c r="O406">
        <v>1500052</v>
      </c>
      <c r="P406">
        <v>1500051</v>
      </c>
      <c r="Q406">
        <v>300005</v>
      </c>
      <c r="R406" s="4">
        <v>1</v>
      </c>
      <c r="S406" s="6">
        <v>1</v>
      </c>
      <c r="T406" s="9"/>
      <c r="U406" s="6">
        <v>2</v>
      </c>
      <c r="V406" s="6" t="s">
        <v>109</v>
      </c>
    </row>
    <row r="407" spans="1:22" ht="16.5">
      <c r="A407" s="53">
        <v>100004731</v>
      </c>
      <c r="B407" s="6">
        <v>1000011</v>
      </c>
      <c r="C407" s="6">
        <v>1000022</v>
      </c>
      <c r="D407">
        <v>3157</v>
      </c>
      <c r="E407">
        <v>1263</v>
      </c>
      <c r="F407">
        <v>1504</v>
      </c>
      <c r="G407">
        <v>1418</v>
      </c>
      <c r="H407" s="6">
        <v>9000</v>
      </c>
      <c r="I407" s="6">
        <v>0</v>
      </c>
      <c r="J407" s="6">
        <v>0</v>
      </c>
      <c r="K407" s="6">
        <v>12000</v>
      </c>
      <c r="L407" s="6">
        <v>0</v>
      </c>
      <c r="M407" s="6">
        <v>0</v>
      </c>
      <c r="N407" s="6">
        <v>0</v>
      </c>
      <c r="O407">
        <v>1500052</v>
      </c>
      <c r="P407">
        <v>1500051</v>
      </c>
      <c r="Q407">
        <v>300005</v>
      </c>
      <c r="R407" s="4">
        <v>1</v>
      </c>
      <c r="S407" s="6">
        <v>1</v>
      </c>
      <c r="T407" s="9"/>
      <c r="U407" s="6">
        <v>2</v>
      </c>
      <c r="V407" s="6" t="s">
        <v>109</v>
      </c>
    </row>
    <row r="408" spans="1:22" ht="16.5">
      <c r="A408" s="53">
        <v>100004732</v>
      </c>
      <c r="B408" s="6">
        <v>1000011</v>
      </c>
      <c r="C408" s="6">
        <v>1000022</v>
      </c>
      <c r="D408">
        <v>3789</v>
      </c>
      <c r="E408">
        <v>1263</v>
      </c>
      <c r="F408">
        <v>1203</v>
      </c>
      <c r="G408">
        <v>1418</v>
      </c>
      <c r="H408" s="6">
        <v>9000</v>
      </c>
      <c r="I408" s="6">
        <v>0</v>
      </c>
      <c r="J408" s="6">
        <v>0</v>
      </c>
      <c r="K408" s="6">
        <v>12000</v>
      </c>
      <c r="L408" s="6">
        <v>0</v>
      </c>
      <c r="M408" s="6">
        <v>0</v>
      </c>
      <c r="N408" s="6">
        <v>0</v>
      </c>
      <c r="O408">
        <v>1500052</v>
      </c>
      <c r="P408">
        <v>1500051</v>
      </c>
      <c r="Q408">
        <v>300005</v>
      </c>
      <c r="R408" s="4">
        <v>1</v>
      </c>
      <c r="S408" s="6">
        <v>1</v>
      </c>
      <c r="T408" s="9"/>
      <c r="U408" s="6">
        <v>2</v>
      </c>
      <c r="V408" s="6" t="s">
        <v>109</v>
      </c>
    </row>
    <row r="409" spans="1:22" ht="16.5">
      <c r="A409" s="53">
        <v>100004733</v>
      </c>
      <c r="B409" s="6">
        <v>1000011</v>
      </c>
      <c r="C409" s="6">
        <v>1000022</v>
      </c>
      <c r="D409">
        <v>3157</v>
      </c>
      <c r="E409">
        <v>1263</v>
      </c>
      <c r="F409">
        <v>1504</v>
      </c>
      <c r="G409">
        <v>1773</v>
      </c>
      <c r="H409" s="6">
        <v>9000</v>
      </c>
      <c r="I409" s="6">
        <v>0</v>
      </c>
      <c r="J409" s="6">
        <v>0</v>
      </c>
      <c r="K409" s="6">
        <v>12000</v>
      </c>
      <c r="L409" s="6">
        <v>0</v>
      </c>
      <c r="M409" s="6">
        <v>0</v>
      </c>
      <c r="N409" s="6">
        <v>0</v>
      </c>
      <c r="O409">
        <v>1500052</v>
      </c>
      <c r="P409">
        <v>1500051</v>
      </c>
      <c r="Q409">
        <v>300005</v>
      </c>
      <c r="R409" s="4">
        <v>1</v>
      </c>
      <c r="S409" s="6">
        <v>1</v>
      </c>
      <c r="T409" s="9"/>
      <c r="U409" s="6">
        <v>2</v>
      </c>
      <c r="V409" s="6" t="s">
        <v>109</v>
      </c>
    </row>
    <row r="410" spans="1:22" ht="16.5">
      <c r="A410" s="53">
        <v>100004734</v>
      </c>
      <c r="B410" s="6">
        <v>1000011</v>
      </c>
      <c r="C410" s="6">
        <v>1000022</v>
      </c>
      <c r="D410">
        <v>3157</v>
      </c>
      <c r="E410">
        <v>1263</v>
      </c>
      <c r="F410">
        <v>1504</v>
      </c>
      <c r="G410">
        <v>1773</v>
      </c>
      <c r="H410" s="6">
        <v>9000</v>
      </c>
      <c r="I410" s="6">
        <v>0</v>
      </c>
      <c r="J410" s="6">
        <v>0</v>
      </c>
      <c r="K410" s="6">
        <v>12000</v>
      </c>
      <c r="L410" s="6">
        <v>0</v>
      </c>
      <c r="M410" s="6">
        <v>0</v>
      </c>
      <c r="N410" s="6">
        <v>0</v>
      </c>
      <c r="O410">
        <v>1500052</v>
      </c>
      <c r="P410">
        <v>1500051</v>
      </c>
      <c r="Q410">
        <v>300005</v>
      </c>
      <c r="R410" s="4">
        <v>1</v>
      </c>
      <c r="S410" s="6">
        <v>1</v>
      </c>
      <c r="T410" s="9"/>
      <c r="U410" s="6">
        <v>2</v>
      </c>
      <c r="V410" s="6" t="s">
        <v>109</v>
      </c>
    </row>
    <row r="411" spans="1:22" ht="16.5">
      <c r="A411" s="53">
        <v>100004735</v>
      </c>
      <c r="B411" s="6">
        <v>1000041</v>
      </c>
      <c r="C411" s="6">
        <v>1000052</v>
      </c>
      <c r="D411">
        <v>1242</v>
      </c>
      <c r="E411">
        <v>1545</v>
      </c>
      <c r="F411">
        <v>1131</v>
      </c>
      <c r="G411">
        <v>1323</v>
      </c>
      <c r="H411" s="6">
        <v>9000</v>
      </c>
      <c r="I411" s="6">
        <v>0</v>
      </c>
      <c r="J411" s="6">
        <v>0</v>
      </c>
      <c r="K411" s="6">
        <v>12000</v>
      </c>
      <c r="L411" s="6">
        <v>0</v>
      </c>
      <c r="M411" s="6">
        <v>0</v>
      </c>
      <c r="N411" s="6">
        <v>0</v>
      </c>
      <c r="O411">
        <v>1500082</v>
      </c>
      <c r="P411">
        <v>1500081</v>
      </c>
      <c r="Q411">
        <v>300008</v>
      </c>
      <c r="R411" s="4">
        <v>2</v>
      </c>
      <c r="S411" s="6">
        <v>1</v>
      </c>
      <c r="T411" s="9"/>
      <c r="U411" s="6">
        <v>2</v>
      </c>
      <c r="V411" s="6" t="s">
        <v>109</v>
      </c>
    </row>
    <row r="412" spans="1:22" ht="16.5">
      <c r="A412" s="53">
        <v>100004811</v>
      </c>
      <c r="B412" s="6">
        <v>1000011</v>
      </c>
      <c r="C412" s="6">
        <v>1000022</v>
      </c>
      <c r="D412">
        <v>8310</v>
      </c>
      <c r="E412">
        <v>1279</v>
      </c>
      <c r="F412">
        <v>1584</v>
      </c>
      <c r="G412">
        <v>1867</v>
      </c>
      <c r="H412" s="6">
        <v>9000</v>
      </c>
      <c r="I412" s="6">
        <v>0</v>
      </c>
      <c r="J412" s="6">
        <v>0</v>
      </c>
      <c r="K412" s="6">
        <v>12000</v>
      </c>
      <c r="L412" s="6">
        <v>0</v>
      </c>
      <c r="M412" s="6">
        <v>0</v>
      </c>
      <c r="N412" s="6">
        <v>0</v>
      </c>
      <c r="O412">
        <v>1500052</v>
      </c>
      <c r="P412">
        <v>1500051</v>
      </c>
      <c r="Q412">
        <v>300005</v>
      </c>
      <c r="R412" s="4">
        <v>1</v>
      </c>
      <c r="S412" s="6">
        <v>1</v>
      </c>
      <c r="T412" s="9"/>
      <c r="U412" s="6">
        <v>2</v>
      </c>
      <c r="V412" s="6" t="s">
        <v>109</v>
      </c>
    </row>
    <row r="413" spans="1:22" ht="16.5">
      <c r="A413" s="53">
        <v>100004812</v>
      </c>
      <c r="B413" s="6">
        <v>1000011</v>
      </c>
      <c r="C413" s="6">
        <v>1000022</v>
      </c>
      <c r="D413">
        <v>9972</v>
      </c>
      <c r="E413">
        <v>1279</v>
      </c>
      <c r="F413">
        <v>1584</v>
      </c>
      <c r="G413">
        <v>1867</v>
      </c>
      <c r="H413" s="6">
        <v>9000</v>
      </c>
      <c r="I413" s="6">
        <v>0</v>
      </c>
      <c r="J413" s="6">
        <v>0</v>
      </c>
      <c r="K413" s="6">
        <v>12000</v>
      </c>
      <c r="L413" s="6">
        <v>0</v>
      </c>
      <c r="M413" s="6">
        <v>0</v>
      </c>
      <c r="N413" s="6">
        <v>0</v>
      </c>
      <c r="O413">
        <v>1500052</v>
      </c>
      <c r="P413">
        <v>1500051</v>
      </c>
      <c r="Q413">
        <v>300005</v>
      </c>
      <c r="R413" s="4">
        <v>1</v>
      </c>
      <c r="S413" s="6">
        <v>1</v>
      </c>
      <c r="T413" s="9"/>
      <c r="U413" s="6">
        <v>2</v>
      </c>
      <c r="V413" s="6" t="s">
        <v>109</v>
      </c>
    </row>
    <row r="414" spans="1:22" ht="16.5">
      <c r="A414" s="53">
        <v>100004813</v>
      </c>
      <c r="B414" s="6">
        <v>1000011</v>
      </c>
      <c r="C414" s="6">
        <v>1000022</v>
      </c>
      <c r="D414">
        <v>8310</v>
      </c>
      <c r="E414">
        <v>1279</v>
      </c>
      <c r="F414">
        <v>1584</v>
      </c>
      <c r="G414">
        <v>1867</v>
      </c>
      <c r="H414" s="6">
        <v>9000</v>
      </c>
      <c r="I414" s="6">
        <v>0</v>
      </c>
      <c r="J414" s="6">
        <v>0</v>
      </c>
      <c r="K414" s="6">
        <v>12000</v>
      </c>
      <c r="L414" s="6">
        <v>0</v>
      </c>
      <c r="M414" s="6">
        <v>0</v>
      </c>
      <c r="N414" s="6">
        <v>0</v>
      </c>
      <c r="O414">
        <v>1500052</v>
      </c>
      <c r="P414">
        <v>1500051</v>
      </c>
      <c r="Q414">
        <v>300005</v>
      </c>
      <c r="R414" s="4">
        <v>1</v>
      </c>
      <c r="S414" s="6">
        <v>1</v>
      </c>
      <c r="T414" s="9"/>
      <c r="U414" s="6">
        <v>2</v>
      </c>
      <c r="V414" s="6" t="s">
        <v>109</v>
      </c>
    </row>
    <row r="415" spans="1:22" ht="16.5">
      <c r="A415" s="53">
        <v>100004814</v>
      </c>
      <c r="B415" s="6">
        <v>1000011</v>
      </c>
      <c r="C415" s="6">
        <v>1000022</v>
      </c>
      <c r="D415">
        <v>8310</v>
      </c>
      <c r="E415">
        <v>1279</v>
      </c>
      <c r="F415">
        <v>1584</v>
      </c>
      <c r="G415">
        <v>1867</v>
      </c>
      <c r="H415" s="6">
        <v>9000</v>
      </c>
      <c r="I415" s="6">
        <v>0</v>
      </c>
      <c r="J415" s="6">
        <v>0</v>
      </c>
      <c r="K415" s="6">
        <v>12000</v>
      </c>
      <c r="L415" s="6">
        <v>0</v>
      </c>
      <c r="M415" s="6">
        <v>0</v>
      </c>
      <c r="N415" s="6">
        <v>0</v>
      </c>
      <c r="O415">
        <v>1500052</v>
      </c>
      <c r="P415">
        <v>1500051</v>
      </c>
      <c r="Q415">
        <v>300005</v>
      </c>
      <c r="R415" s="4">
        <v>1</v>
      </c>
      <c r="S415" s="6">
        <v>1</v>
      </c>
      <c r="T415" s="9"/>
      <c r="U415" s="6">
        <v>2</v>
      </c>
      <c r="V415" s="6" t="s">
        <v>109</v>
      </c>
    </row>
    <row r="416" spans="1:22" ht="16.5">
      <c r="A416" s="53">
        <v>100004815</v>
      </c>
      <c r="B416" s="6">
        <v>1100531</v>
      </c>
      <c r="C416" s="6">
        <v>1100532</v>
      </c>
      <c r="D416">
        <v>3658</v>
      </c>
      <c r="E416">
        <v>1564</v>
      </c>
      <c r="F416">
        <v>1664</v>
      </c>
      <c r="G416">
        <v>1947</v>
      </c>
      <c r="H416" s="6">
        <v>9000</v>
      </c>
      <c r="I416" s="6">
        <v>0</v>
      </c>
      <c r="J416" s="6">
        <v>0</v>
      </c>
      <c r="K416" s="6">
        <v>12000</v>
      </c>
      <c r="L416" s="6">
        <v>0</v>
      </c>
      <c r="M416" s="6">
        <v>0</v>
      </c>
      <c r="N416" s="6">
        <v>0</v>
      </c>
      <c r="O416">
        <v>1100533</v>
      </c>
      <c r="P416">
        <v>1100531</v>
      </c>
      <c r="Q416">
        <v>310053</v>
      </c>
      <c r="R416" s="4">
        <v>1</v>
      </c>
      <c r="S416" s="6">
        <v>1</v>
      </c>
      <c r="T416" s="9"/>
      <c r="U416" s="6">
        <v>2</v>
      </c>
      <c r="V416" s="6" t="s">
        <v>109</v>
      </c>
    </row>
    <row r="417" spans="1:22" ht="16.5">
      <c r="A417" s="53">
        <v>100004821</v>
      </c>
      <c r="B417" s="6">
        <v>1000011</v>
      </c>
      <c r="C417" s="6">
        <v>1000022</v>
      </c>
      <c r="D417">
        <v>3658</v>
      </c>
      <c r="E417">
        <v>1564</v>
      </c>
      <c r="F417">
        <v>1664</v>
      </c>
      <c r="G417">
        <v>1947</v>
      </c>
      <c r="H417" s="6">
        <v>9000</v>
      </c>
      <c r="I417" s="6">
        <v>0</v>
      </c>
      <c r="J417" s="6">
        <v>0</v>
      </c>
      <c r="K417" s="6">
        <v>12000</v>
      </c>
      <c r="L417" s="6">
        <v>0</v>
      </c>
      <c r="M417" s="6">
        <v>0</v>
      </c>
      <c r="N417" s="6">
        <v>0</v>
      </c>
      <c r="O417">
        <v>1100533</v>
      </c>
      <c r="P417">
        <v>1100531</v>
      </c>
      <c r="Q417">
        <v>310053</v>
      </c>
      <c r="R417" s="4">
        <v>1</v>
      </c>
      <c r="S417" s="6">
        <v>1</v>
      </c>
      <c r="T417" s="9"/>
      <c r="U417" s="6">
        <v>2</v>
      </c>
      <c r="V417" s="6" t="s">
        <v>109</v>
      </c>
    </row>
    <row r="418" spans="1:22" ht="16.5">
      <c r="A418" s="53">
        <v>100004822</v>
      </c>
      <c r="B418" s="6">
        <v>1000011</v>
      </c>
      <c r="C418" s="6">
        <v>1000022</v>
      </c>
      <c r="D418">
        <v>3658</v>
      </c>
      <c r="E418">
        <v>1564</v>
      </c>
      <c r="F418">
        <v>1664</v>
      </c>
      <c r="G418">
        <v>1947</v>
      </c>
      <c r="H418" s="6">
        <v>9000</v>
      </c>
      <c r="I418" s="6">
        <v>0</v>
      </c>
      <c r="J418" s="6">
        <v>0</v>
      </c>
      <c r="K418" s="6">
        <v>12000</v>
      </c>
      <c r="L418" s="6">
        <v>0</v>
      </c>
      <c r="M418" s="6">
        <v>0</v>
      </c>
      <c r="N418" s="6">
        <v>0</v>
      </c>
      <c r="O418">
        <v>1100533</v>
      </c>
      <c r="P418">
        <v>1100531</v>
      </c>
      <c r="Q418">
        <v>310053</v>
      </c>
      <c r="R418" s="4">
        <v>1</v>
      </c>
      <c r="S418" s="6">
        <v>1</v>
      </c>
      <c r="T418" s="9"/>
      <c r="U418" s="6">
        <v>2</v>
      </c>
      <c r="V418" s="6" t="s">
        <v>109</v>
      </c>
    </row>
    <row r="419" spans="1:22" ht="16.5">
      <c r="A419" s="53">
        <v>100004823</v>
      </c>
      <c r="B419" s="6">
        <v>1000011</v>
      </c>
      <c r="C419" s="6">
        <v>1000022</v>
      </c>
      <c r="D419">
        <v>3658</v>
      </c>
      <c r="E419">
        <v>1564</v>
      </c>
      <c r="F419">
        <v>1664</v>
      </c>
      <c r="G419">
        <v>1947</v>
      </c>
      <c r="H419" s="6">
        <v>9000</v>
      </c>
      <c r="I419" s="6">
        <v>0</v>
      </c>
      <c r="J419" s="6">
        <v>0</v>
      </c>
      <c r="K419" s="6">
        <v>12000</v>
      </c>
      <c r="L419" s="6">
        <v>0</v>
      </c>
      <c r="M419" s="6">
        <v>0</v>
      </c>
      <c r="N419" s="6">
        <v>0</v>
      </c>
      <c r="O419">
        <v>1100533</v>
      </c>
      <c r="P419">
        <v>1100531</v>
      </c>
      <c r="Q419">
        <v>310053</v>
      </c>
      <c r="R419" s="4">
        <v>1</v>
      </c>
      <c r="S419" s="6">
        <v>1</v>
      </c>
      <c r="T419" s="9"/>
      <c r="U419" s="6">
        <v>2</v>
      </c>
      <c r="V419" s="6" t="s">
        <v>109</v>
      </c>
    </row>
    <row r="420" spans="1:22" ht="16.5">
      <c r="A420" s="53">
        <v>100004824</v>
      </c>
      <c r="B420" s="6">
        <v>1000011</v>
      </c>
      <c r="C420" s="6">
        <v>1000022</v>
      </c>
      <c r="D420">
        <v>3658</v>
      </c>
      <c r="E420">
        <v>1564</v>
      </c>
      <c r="F420">
        <v>1664</v>
      </c>
      <c r="G420">
        <v>1947</v>
      </c>
      <c r="H420" s="6">
        <v>9000</v>
      </c>
      <c r="I420" s="6">
        <v>0</v>
      </c>
      <c r="J420" s="6">
        <v>0</v>
      </c>
      <c r="K420" s="6">
        <v>12000</v>
      </c>
      <c r="L420" s="6">
        <v>0</v>
      </c>
      <c r="M420" s="6">
        <v>0</v>
      </c>
      <c r="N420" s="6">
        <v>0</v>
      </c>
      <c r="O420">
        <v>1100533</v>
      </c>
      <c r="P420">
        <v>1100531</v>
      </c>
      <c r="Q420">
        <v>310053</v>
      </c>
      <c r="R420" s="4">
        <v>1</v>
      </c>
      <c r="S420" s="6">
        <v>1</v>
      </c>
      <c r="T420" s="9"/>
      <c r="U420" s="6">
        <v>2</v>
      </c>
      <c r="V420" s="6" t="s">
        <v>109</v>
      </c>
    </row>
    <row r="421" spans="1:22" ht="16.5">
      <c r="A421" s="53">
        <v>100004825</v>
      </c>
      <c r="B421" s="6">
        <v>1000011</v>
      </c>
      <c r="C421" s="6">
        <v>1000022</v>
      </c>
      <c r="D421">
        <v>3658</v>
      </c>
      <c r="E421">
        <v>1564</v>
      </c>
      <c r="F421">
        <v>1664</v>
      </c>
      <c r="G421">
        <v>1947</v>
      </c>
      <c r="H421" s="6">
        <v>9000</v>
      </c>
      <c r="I421" s="6">
        <v>0</v>
      </c>
      <c r="J421" s="6">
        <v>0</v>
      </c>
      <c r="K421" s="6">
        <v>12000</v>
      </c>
      <c r="L421" s="6">
        <v>0</v>
      </c>
      <c r="M421" s="6">
        <v>0</v>
      </c>
      <c r="N421" s="6">
        <v>0</v>
      </c>
      <c r="O421">
        <v>1100533</v>
      </c>
      <c r="P421">
        <v>1100531</v>
      </c>
      <c r="Q421">
        <v>310053</v>
      </c>
      <c r="R421" s="4">
        <v>1</v>
      </c>
      <c r="S421" s="6">
        <v>1</v>
      </c>
      <c r="T421" s="9"/>
      <c r="U421" s="6">
        <v>2</v>
      </c>
      <c r="V421" s="6" t="s">
        <v>109</v>
      </c>
    </row>
    <row r="422" spans="1:22" ht="16.5">
      <c r="A422" s="53">
        <v>100004831</v>
      </c>
      <c r="B422" s="6">
        <v>1000011</v>
      </c>
      <c r="C422" s="6">
        <v>1000022</v>
      </c>
      <c r="D422">
        <v>3658</v>
      </c>
      <c r="E422">
        <v>1564</v>
      </c>
      <c r="F422">
        <v>1664</v>
      </c>
      <c r="G422">
        <v>1947</v>
      </c>
      <c r="H422" s="6">
        <v>9000</v>
      </c>
      <c r="I422" s="6">
        <v>0</v>
      </c>
      <c r="J422" s="6">
        <v>0</v>
      </c>
      <c r="K422" s="6">
        <v>12000</v>
      </c>
      <c r="L422" s="6">
        <v>0</v>
      </c>
      <c r="M422" s="6">
        <v>0</v>
      </c>
      <c r="N422" s="6">
        <v>0</v>
      </c>
      <c r="O422">
        <v>1100533</v>
      </c>
      <c r="P422">
        <v>1100531</v>
      </c>
      <c r="Q422">
        <v>310053</v>
      </c>
      <c r="R422" s="4">
        <v>1</v>
      </c>
      <c r="S422" s="6">
        <v>1</v>
      </c>
      <c r="T422" s="9"/>
      <c r="U422" s="6">
        <v>2</v>
      </c>
      <c r="V422" s="6" t="s">
        <v>109</v>
      </c>
    </row>
    <row r="423" spans="1:22" ht="16.5">
      <c r="A423" s="53">
        <v>100004832</v>
      </c>
      <c r="B423" s="6">
        <v>1000011</v>
      </c>
      <c r="C423" s="6">
        <v>1000022</v>
      </c>
      <c r="D423">
        <v>3658</v>
      </c>
      <c r="E423">
        <v>1564</v>
      </c>
      <c r="F423">
        <v>1664</v>
      </c>
      <c r="G423">
        <v>1947</v>
      </c>
      <c r="H423" s="6">
        <v>9000</v>
      </c>
      <c r="I423" s="6">
        <v>0</v>
      </c>
      <c r="J423" s="6">
        <v>0</v>
      </c>
      <c r="K423" s="6">
        <v>12000</v>
      </c>
      <c r="L423" s="6">
        <v>0</v>
      </c>
      <c r="M423" s="6">
        <v>0</v>
      </c>
      <c r="N423" s="6">
        <v>0</v>
      </c>
      <c r="O423">
        <v>1100533</v>
      </c>
      <c r="P423">
        <v>1100531</v>
      </c>
      <c r="Q423">
        <v>310053</v>
      </c>
      <c r="R423" s="4">
        <v>1</v>
      </c>
      <c r="S423" s="6">
        <v>1</v>
      </c>
      <c r="T423" s="9"/>
      <c r="U423" s="6">
        <v>2</v>
      </c>
      <c r="V423" s="6" t="s">
        <v>109</v>
      </c>
    </row>
    <row r="424" spans="1:22" ht="16.5">
      <c r="A424" s="53">
        <v>100004833</v>
      </c>
      <c r="B424" s="6">
        <v>1000011</v>
      </c>
      <c r="C424" s="6">
        <v>1000022</v>
      </c>
      <c r="D424">
        <v>3658</v>
      </c>
      <c r="E424">
        <v>1564</v>
      </c>
      <c r="F424">
        <v>1664</v>
      </c>
      <c r="G424">
        <v>1947</v>
      </c>
      <c r="H424" s="6">
        <v>9000</v>
      </c>
      <c r="I424" s="6">
        <v>0</v>
      </c>
      <c r="J424" s="6">
        <v>0</v>
      </c>
      <c r="K424" s="6">
        <v>12000</v>
      </c>
      <c r="L424" s="6">
        <v>0</v>
      </c>
      <c r="M424" s="6">
        <v>0</v>
      </c>
      <c r="N424" s="6">
        <v>0</v>
      </c>
      <c r="O424">
        <v>1100533</v>
      </c>
      <c r="P424">
        <v>1100531</v>
      </c>
      <c r="Q424">
        <v>310053</v>
      </c>
      <c r="R424" s="4">
        <v>1</v>
      </c>
      <c r="S424" s="6">
        <v>1</v>
      </c>
      <c r="T424" s="9"/>
      <c r="U424" s="6">
        <v>2</v>
      </c>
      <c r="V424" s="6" t="s">
        <v>109</v>
      </c>
    </row>
    <row r="425" spans="1:22" ht="16.5">
      <c r="A425" s="53">
        <v>100004834</v>
      </c>
      <c r="B425" s="6">
        <v>1000011</v>
      </c>
      <c r="C425" s="6">
        <v>1000022</v>
      </c>
      <c r="D425">
        <v>3658</v>
      </c>
      <c r="E425">
        <v>1564</v>
      </c>
      <c r="F425">
        <v>1664</v>
      </c>
      <c r="G425">
        <v>1947</v>
      </c>
      <c r="H425" s="6">
        <v>9000</v>
      </c>
      <c r="I425" s="6">
        <v>0</v>
      </c>
      <c r="J425" s="6">
        <v>0</v>
      </c>
      <c r="K425" s="6">
        <v>12000</v>
      </c>
      <c r="L425" s="6">
        <v>0</v>
      </c>
      <c r="M425" s="6">
        <v>0</v>
      </c>
      <c r="N425" s="6">
        <v>0</v>
      </c>
      <c r="O425">
        <v>1100533</v>
      </c>
      <c r="P425">
        <v>1100531</v>
      </c>
      <c r="Q425">
        <v>310053</v>
      </c>
      <c r="R425" s="4">
        <v>1</v>
      </c>
      <c r="S425" s="6">
        <v>1</v>
      </c>
      <c r="T425" s="9"/>
      <c r="U425" s="6">
        <v>2</v>
      </c>
      <c r="V425" s="6" t="s">
        <v>109</v>
      </c>
    </row>
    <row r="426" spans="1:22" ht="16.5">
      <c r="A426" s="53">
        <v>100004835</v>
      </c>
      <c r="B426" s="6">
        <v>1000011</v>
      </c>
      <c r="C426" s="6">
        <v>1000022</v>
      </c>
      <c r="D426">
        <v>3658</v>
      </c>
      <c r="E426">
        <v>1564</v>
      </c>
      <c r="F426">
        <v>1664</v>
      </c>
      <c r="G426">
        <v>1947</v>
      </c>
      <c r="H426" s="6">
        <v>9000</v>
      </c>
      <c r="I426" s="6">
        <v>0</v>
      </c>
      <c r="J426" s="6">
        <v>0</v>
      </c>
      <c r="K426" s="6">
        <v>12000</v>
      </c>
      <c r="L426" s="6">
        <v>0</v>
      </c>
      <c r="M426" s="6">
        <v>0</v>
      </c>
      <c r="N426" s="6">
        <v>0</v>
      </c>
      <c r="O426">
        <v>1100533</v>
      </c>
      <c r="P426">
        <v>1100531</v>
      </c>
      <c r="Q426">
        <v>310053</v>
      </c>
      <c r="R426" s="4">
        <v>1</v>
      </c>
      <c r="S426" s="6">
        <v>1</v>
      </c>
      <c r="T426" s="9"/>
      <c r="U426" s="6">
        <v>2</v>
      </c>
      <c r="V426" s="6" t="s">
        <v>109</v>
      </c>
    </row>
    <row r="427" spans="1:22" ht="16.5">
      <c r="A427" s="53">
        <v>100005111</v>
      </c>
      <c r="B427" s="6">
        <v>1000011</v>
      </c>
      <c r="C427" s="6">
        <v>1000022</v>
      </c>
      <c r="D427">
        <v>2827</v>
      </c>
      <c r="E427">
        <v>1307</v>
      </c>
      <c r="F427">
        <v>985</v>
      </c>
      <c r="G427">
        <v>1173</v>
      </c>
      <c r="H427" s="6">
        <v>9000</v>
      </c>
      <c r="I427" s="6">
        <v>0</v>
      </c>
      <c r="J427" s="6">
        <v>0</v>
      </c>
      <c r="K427" s="6">
        <v>12000</v>
      </c>
      <c r="L427" s="6">
        <v>0</v>
      </c>
      <c r="M427" s="6">
        <v>0</v>
      </c>
      <c r="N427" s="6">
        <v>0</v>
      </c>
      <c r="O427">
        <v>1500092</v>
      </c>
      <c r="P427">
        <v>1500091</v>
      </c>
      <c r="Q427">
        <v>300009</v>
      </c>
      <c r="R427" s="4">
        <v>1</v>
      </c>
      <c r="S427" s="6">
        <v>1</v>
      </c>
      <c r="T427" s="9"/>
      <c r="U427" s="6">
        <v>2</v>
      </c>
      <c r="V427" s="6" t="s">
        <v>110</v>
      </c>
    </row>
    <row r="428" spans="1:22" ht="16.5">
      <c r="A428" s="53">
        <v>100005112</v>
      </c>
      <c r="B428" s="6">
        <v>1000011</v>
      </c>
      <c r="C428" s="6">
        <v>1000022</v>
      </c>
      <c r="D428">
        <v>3393</v>
      </c>
      <c r="E428">
        <v>1307</v>
      </c>
      <c r="F428">
        <v>985</v>
      </c>
      <c r="G428">
        <v>1173</v>
      </c>
      <c r="H428" s="6">
        <v>9000</v>
      </c>
      <c r="I428" s="6">
        <v>0</v>
      </c>
      <c r="J428" s="6">
        <v>0</v>
      </c>
      <c r="K428" s="6">
        <v>12000</v>
      </c>
      <c r="L428" s="6">
        <v>0</v>
      </c>
      <c r="M428" s="6">
        <v>0</v>
      </c>
      <c r="N428" s="6">
        <v>0</v>
      </c>
      <c r="O428">
        <v>1500092</v>
      </c>
      <c r="P428">
        <v>1500091</v>
      </c>
      <c r="Q428">
        <v>300009</v>
      </c>
      <c r="R428" s="4">
        <v>1</v>
      </c>
      <c r="S428" s="6">
        <v>1</v>
      </c>
      <c r="T428" s="9"/>
      <c r="U428" s="6">
        <v>2</v>
      </c>
      <c r="V428" s="6" t="s">
        <v>110</v>
      </c>
    </row>
    <row r="429" spans="1:22" ht="16.5">
      <c r="A429" s="53">
        <v>100005113</v>
      </c>
      <c r="B429" s="6">
        <v>1000011</v>
      </c>
      <c r="C429" s="6">
        <v>1000022</v>
      </c>
      <c r="D429">
        <v>2827</v>
      </c>
      <c r="E429">
        <v>1307</v>
      </c>
      <c r="F429">
        <v>985</v>
      </c>
      <c r="G429">
        <v>1173</v>
      </c>
      <c r="H429" s="6">
        <v>9000</v>
      </c>
      <c r="I429" s="6">
        <v>0</v>
      </c>
      <c r="J429" s="6">
        <v>0</v>
      </c>
      <c r="K429" s="6">
        <v>12000</v>
      </c>
      <c r="L429" s="6">
        <v>0</v>
      </c>
      <c r="M429" s="6">
        <v>0</v>
      </c>
      <c r="N429" s="6">
        <v>0</v>
      </c>
      <c r="O429">
        <v>1500092</v>
      </c>
      <c r="P429">
        <v>1500091</v>
      </c>
      <c r="Q429">
        <v>300009</v>
      </c>
      <c r="R429" s="4">
        <v>1</v>
      </c>
      <c r="S429" s="6">
        <v>1</v>
      </c>
      <c r="T429" s="9"/>
      <c r="U429" s="6">
        <v>2</v>
      </c>
      <c r="V429" s="6" t="s">
        <v>110</v>
      </c>
    </row>
    <row r="430" spans="1:22" ht="16.5">
      <c r="A430" s="53">
        <v>100005114</v>
      </c>
      <c r="B430" s="6">
        <v>1000011</v>
      </c>
      <c r="C430" s="6">
        <v>1000032</v>
      </c>
      <c r="D430">
        <v>1131</v>
      </c>
      <c r="E430">
        <v>1307</v>
      </c>
      <c r="F430">
        <v>985</v>
      </c>
      <c r="G430">
        <v>1173</v>
      </c>
      <c r="H430" s="6">
        <v>9000</v>
      </c>
      <c r="I430" s="6">
        <v>0</v>
      </c>
      <c r="J430" s="6">
        <v>0</v>
      </c>
      <c r="K430" s="6">
        <v>12000</v>
      </c>
      <c r="L430" s="6">
        <v>0</v>
      </c>
      <c r="M430" s="6">
        <v>0</v>
      </c>
      <c r="N430" s="6">
        <v>0</v>
      </c>
      <c r="O430">
        <v>1500112</v>
      </c>
      <c r="P430">
        <v>1500111</v>
      </c>
      <c r="Q430">
        <v>300011</v>
      </c>
      <c r="R430" s="4">
        <v>3</v>
      </c>
      <c r="S430" s="6">
        <v>1</v>
      </c>
      <c r="T430" s="9"/>
      <c r="U430" s="6">
        <v>2</v>
      </c>
      <c r="V430" s="6" t="s">
        <v>110</v>
      </c>
    </row>
    <row r="431" spans="1:22" ht="16.5">
      <c r="A431" s="53">
        <v>100005115</v>
      </c>
      <c r="B431" s="6">
        <v>1000041</v>
      </c>
      <c r="C431" s="6">
        <v>1000052</v>
      </c>
      <c r="D431">
        <v>1253</v>
      </c>
      <c r="E431">
        <v>1599</v>
      </c>
      <c r="F431">
        <v>1027</v>
      </c>
      <c r="G431">
        <v>1215</v>
      </c>
      <c r="H431" s="6">
        <v>9000</v>
      </c>
      <c r="I431" s="6">
        <v>0</v>
      </c>
      <c r="J431" s="6">
        <v>0</v>
      </c>
      <c r="K431" s="6">
        <v>12000</v>
      </c>
      <c r="L431" s="6">
        <v>0</v>
      </c>
      <c r="M431" s="6">
        <v>0</v>
      </c>
      <c r="N431" s="6">
        <v>0</v>
      </c>
      <c r="O431">
        <v>1500102</v>
      </c>
      <c r="P431">
        <v>1500101</v>
      </c>
      <c r="Q431">
        <v>300010</v>
      </c>
      <c r="R431" s="4">
        <v>2</v>
      </c>
      <c r="S431" s="6">
        <v>1</v>
      </c>
      <c r="T431" s="9"/>
      <c r="U431" s="6">
        <v>2</v>
      </c>
      <c r="V431" s="6" t="s">
        <v>110</v>
      </c>
    </row>
    <row r="432" spans="1:22" ht="16.5">
      <c r="A432" s="53">
        <v>100005116</v>
      </c>
      <c r="B432" s="6">
        <v>1000011</v>
      </c>
      <c r="C432" s="6">
        <v>1000121</v>
      </c>
      <c r="D432">
        <v>964</v>
      </c>
      <c r="E432">
        <v>1599</v>
      </c>
      <c r="F432">
        <v>1027</v>
      </c>
      <c r="G432">
        <v>1215</v>
      </c>
      <c r="H432" s="6">
        <v>9000</v>
      </c>
      <c r="I432" s="6">
        <v>0</v>
      </c>
      <c r="J432" s="6">
        <v>0</v>
      </c>
      <c r="K432" s="6">
        <v>12000</v>
      </c>
      <c r="L432" s="6">
        <v>0</v>
      </c>
      <c r="M432" s="6">
        <v>0</v>
      </c>
      <c r="N432" s="6">
        <v>0</v>
      </c>
      <c r="O432">
        <v>1500122</v>
      </c>
      <c r="P432">
        <v>1500121</v>
      </c>
      <c r="Q432">
        <v>300012</v>
      </c>
      <c r="R432" s="4">
        <v>4</v>
      </c>
      <c r="S432" s="6">
        <v>1</v>
      </c>
      <c r="T432" s="9"/>
      <c r="U432" s="6">
        <v>2</v>
      </c>
      <c r="V432" s="6" t="s">
        <v>110</v>
      </c>
    </row>
    <row r="433" spans="1:22" ht="16.5">
      <c r="A433" s="53">
        <v>100005121</v>
      </c>
      <c r="B433" s="6">
        <v>1000011</v>
      </c>
      <c r="C433" s="6">
        <v>1000022</v>
      </c>
      <c r="D433">
        <v>2917</v>
      </c>
      <c r="E433">
        <v>1310</v>
      </c>
      <c r="F433">
        <v>1017</v>
      </c>
      <c r="G433">
        <v>1210</v>
      </c>
      <c r="H433" s="6">
        <v>9000</v>
      </c>
      <c r="I433" s="6">
        <v>0</v>
      </c>
      <c r="J433" s="6">
        <v>0</v>
      </c>
      <c r="K433" s="6">
        <v>12000</v>
      </c>
      <c r="L433" s="6">
        <v>0</v>
      </c>
      <c r="M433" s="6">
        <v>0</v>
      </c>
      <c r="N433" s="6">
        <v>0</v>
      </c>
      <c r="O433">
        <v>1500092</v>
      </c>
      <c r="P433">
        <v>1500091</v>
      </c>
      <c r="Q433">
        <v>300009</v>
      </c>
      <c r="R433" s="4">
        <v>1</v>
      </c>
      <c r="S433" s="6">
        <v>1</v>
      </c>
      <c r="T433" s="9"/>
      <c r="U433" s="6">
        <v>2</v>
      </c>
      <c r="V433" s="6" t="s">
        <v>110</v>
      </c>
    </row>
    <row r="434" spans="1:22" ht="16.5">
      <c r="A434" s="53">
        <v>100005122</v>
      </c>
      <c r="B434" s="6">
        <v>1000011</v>
      </c>
      <c r="C434" s="6">
        <v>1000022</v>
      </c>
      <c r="D434">
        <v>3500</v>
      </c>
      <c r="E434">
        <v>1310</v>
      </c>
      <c r="F434">
        <v>1017</v>
      </c>
      <c r="G434">
        <v>1210</v>
      </c>
      <c r="H434" s="6">
        <v>9000</v>
      </c>
      <c r="I434" s="6">
        <v>0</v>
      </c>
      <c r="J434" s="6">
        <v>0</v>
      </c>
      <c r="K434" s="6">
        <v>12000</v>
      </c>
      <c r="L434" s="6">
        <v>0</v>
      </c>
      <c r="M434" s="6">
        <v>0</v>
      </c>
      <c r="N434" s="6">
        <v>0</v>
      </c>
      <c r="O434">
        <v>1500092</v>
      </c>
      <c r="P434">
        <v>1500091</v>
      </c>
      <c r="Q434">
        <v>300009</v>
      </c>
      <c r="R434" s="4">
        <v>1</v>
      </c>
      <c r="S434" s="6">
        <v>1</v>
      </c>
      <c r="T434" s="9"/>
      <c r="U434" s="6">
        <v>2</v>
      </c>
      <c r="V434" s="6" t="s">
        <v>110</v>
      </c>
    </row>
    <row r="435" spans="1:22" ht="16.5">
      <c r="A435" s="53">
        <v>100005123</v>
      </c>
      <c r="B435" s="6">
        <v>1000011</v>
      </c>
      <c r="C435" s="6">
        <v>1000022</v>
      </c>
      <c r="D435">
        <v>2917</v>
      </c>
      <c r="E435">
        <v>1310</v>
      </c>
      <c r="F435">
        <v>1017</v>
      </c>
      <c r="G435">
        <v>1210</v>
      </c>
      <c r="H435" s="6">
        <v>9000</v>
      </c>
      <c r="I435" s="6">
        <v>0</v>
      </c>
      <c r="J435" s="6">
        <v>0</v>
      </c>
      <c r="K435" s="6">
        <v>12000</v>
      </c>
      <c r="L435" s="6">
        <v>0</v>
      </c>
      <c r="M435" s="6">
        <v>0</v>
      </c>
      <c r="N435" s="6">
        <v>0</v>
      </c>
      <c r="O435">
        <v>1500092</v>
      </c>
      <c r="P435">
        <v>1500091</v>
      </c>
      <c r="Q435">
        <v>300009</v>
      </c>
      <c r="R435" s="4">
        <v>1</v>
      </c>
      <c r="S435" s="6">
        <v>1</v>
      </c>
      <c r="T435" s="9"/>
      <c r="U435" s="6">
        <v>2</v>
      </c>
      <c r="V435" s="6" t="s">
        <v>110</v>
      </c>
    </row>
    <row r="436" spans="1:22" ht="16.5">
      <c r="A436" s="53">
        <v>100005124</v>
      </c>
      <c r="B436" s="6">
        <v>1000011</v>
      </c>
      <c r="C436" s="6">
        <v>1000032</v>
      </c>
      <c r="D436">
        <v>1166</v>
      </c>
      <c r="E436">
        <v>1310</v>
      </c>
      <c r="F436">
        <v>1017</v>
      </c>
      <c r="G436">
        <v>1210</v>
      </c>
      <c r="H436" s="6">
        <v>9000</v>
      </c>
      <c r="I436" s="6">
        <v>0</v>
      </c>
      <c r="J436" s="6">
        <v>0</v>
      </c>
      <c r="K436" s="6">
        <v>12000</v>
      </c>
      <c r="L436" s="6">
        <v>0</v>
      </c>
      <c r="M436" s="6">
        <v>0</v>
      </c>
      <c r="N436" s="6">
        <v>0</v>
      </c>
      <c r="O436">
        <v>1500112</v>
      </c>
      <c r="P436">
        <v>1500111</v>
      </c>
      <c r="Q436">
        <v>300011</v>
      </c>
      <c r="R436" s="4">
        <v>3</v>
      </c>
      <c r="S436" s="6">
        <v>1</v>
      </c>
      <c r="T436" s="9"/>
      <c r="U436" s="6">
        <v>2</v>
      </c>
      <c r="V436" s="6" t="s">
        <v>110</v>
      </c>
    </row>
    <row r="437" spans="1:22" ht="16.5">
      <c r="A437" s="53">
        <v>100005125</v>
      </c>
      <c r="B437" s="6">
        <v>1000041</v>
      </c>
      <c r="C437" s="6">
        <v>1000052</v>
      </c>
      <c r="D437">
        <v>1293</v>
      </c>
      <c r="E437">
        <v>1603</v>
      </c>
      <c r="F437">
        <v>1061</v>
      </c>
      <c r="G437">
        <v>1254</v>
      </c>
      <c r="H437" s="6">
        <v>9000</v>
      </c>
      <c r="I437" s="6">
        <v>0</v>
      </c>
      <c r="J437" s="6">
        <v>0</v>
      </c>
      <c r="K437" s="6">
        <v>12000</v>
      </c>
      <c r="L437" s="6">
        <v>0</v>
      </c>
      <c r="M437" s="6">
        <v>0</v>
      </c>
      <c r="N437" s="6">
        <v>0</v>
      </c>
      <c r="O437">
        <v>1500102</v>
      </c>
      <c r="P437">
        <v>1500101</v>
      </c>
      <c r="Q437">
        <v>300010</v>
      </c>
      <c r="R437" s="4">
        <v>2</v>
      </c>
      <c r="S437" s="6">
        <v>1</v>
      </c>
      <c r="T437" s="9"/>
      <c r="U437" s="6">
        <v>2</v>
      </c>
      <c r="V437" s="6" t="s">
        <v>110</v>
      </c>
    </row>
    <row r="438" spans="1:22" ht="16.5">
      <c r="A438" s="53">
        <v>100005126</v>
      </c>
      <c r="B438" s="6">
        <v>1000011</v>
      </c>
      <c r="C438" s="6">
        <v>1000121</v>
      </c>
      <c r="D438">
        <v>995</v>
      </c>
      <c r="E438">
        <v>1603</v>
      </c>
      <c r="F438">
        <v>1061</v>
      </c>
      <c r="G438">
        <v>1254</v>
      </c>
      <c r="H438" s="6">
        <v>9000</v>
      </c>
      <c r="I438" s="6">
        <v>0</v>
      </c>
      <c r="J438" s="6">
        <v>0</v>
      </c>
      <c r="K438" s="6">
        <v>12000</v>
      </c>
      <c r="L438" s="6">
        <v>0</v>
      </c>
      <c r="M438" s="6">
        <v>0</v>
      </c>
      <c r="N438" s="6">
        <v>0</v>
      </c>
      <c r="O438">
        <v>1500122</v>
      </c>
      <c r="P438">
        <v>1500121</v>
      </c>
      <c r="Q438">
        <v>300012</v>
      </c>
      <c r="R438" s="4">
        <v>4</v>
      </c>
      <c r="S438" s="6">
        <v>1</v>
      </c>
      <c r="T438" s="9"/>
      <c r="U438" s="6">
        <v>2</v>
      </c>
      <c r="V438" s="6" t="s">
        <v>110</v>
      </c>
    </row>
    <row r="439" spans="1:22" ht="16.5">
      <c r="A439" s="53">
        <v>100005131</v>
      </c>
      <c r="B439" s="6">
        <v>1000011</v>
      </c>
      <c r="C439" s="6">
        <v>1000022</v>
      </c>
      <c r="D439">
        <v>3366</v>
      </c>
      <c r="E439">
        <v>1313</v>
      </c>
      <c r="F439">
        <v>1173</v>
      </c>
      <c r="G439">
        <v>1396</v>
      </c>
      <c r="H439" s="6">
        <v>9000</v>
      </c>
      <c r="I439" s="6">
        <v>0</v>
      </c>
      <c r="J439" s="6">
        <v>0</v>
      </c>
      <c r="K439" s="6">
        <v>12000</v>
      </c>
      <c r="L439" s="6">
        <v>0</v>
      </c>
      <c r="M439" s="6">
        <v>0</v>
      </c>
      <c r="N439" s="6">
        <v>0</v>
      </c>
      <c r="O439">
        <v>1500092</v>
      </c>
      <c r="P439">
        <v>1500091</v>
      </c>
      <c r="Q439">
        <v>300009</v>
      </c>
      <c r="R439" s="4">
        <v>1</v>
      </c>
      <c r="S439" s="6">
        <v>1</v>
      </c>
      <c r="T439" s="9"/>
      <c r="U439" s="6">
        <v>2</v>
      </c>
      <c r="V439" s="6" t="s">
        <v>110</v>
      </c>
    </row>
    <row r="440" spans="1:22" ht="16.5">
      <c r="A440" s="53">
        <v>100005132</v>
      </c>
      <c r="B440" s="6">
        <v>1000011</v>
      </c>
      <c r="C440" s="6">
        <v>1000022</v>
      </c>
      <c r="D440">
        <v>4039</v>
      </c>
      <c r="E440">
        <v>1313</v>
      </c>
      <c r="F440">
        <v>1173</v>
      </c>
      <c r="G440">
        <v>1396</v>
      </c>
      <c r="H440" s="6">
        <v>9000</v>
      </c>
      <c r="I440" s="6">
        <v>0</v>
      </c>
      <c r="J440" s="6">
        <v>0</v>
      </c>
      <c r="K440" s="6">
        <v>12000</v>
      </c>
      <c r="L440" s="6">
        <v>0</v>
      </c>
      <c r="M440" s="6">
        <v>0</v>
      </c>
      <c r="N440" s="6">
        <v>0</v>
      </c>
      <c r="O440">
        <v>1500092</v>
      </c>
      <c r="P440">
        <v>1500091</v>
      </c>
      <c r="Q440">
        <v>300009</v>
      </c>
      <c r="R440" s="4">
        <v>1</v>
      </c>
      <c r="S440" s="6">
        <v>1</v>
      </c>
      <c r="T440" s="9"/>
      <c r="U440" s="6">
        <v>2</v>
      </c>
      <c r="V440" s="6" t="s">
        <v>110</v>
      </c>
    </row>
    <row r="441" spans="1:22" ht="16.5">
      <c r="A441" s="53">
        <v>100005133</v>
      </c>
      <c r="B441" s="6">
        <v>1000011</v>
      </c>
      <c r="C441" s="6">
        <v>1000022</v>
      </c>
      <c r="D441">
        <v>3366</v>
      </c>
      <c r="E441">
        <v>1313</v>
      </c>
      <c r="F441">
        <v>1173</v>
      </c>
      <c r="G441">
        <v>1396</v>
      </c>
      <c r="H441" s="6">
        <v>9000</v>
      </c>
      <c r="I441" s="6">
        <v>0</v>
      </c>
      <c r="J441" s="6">
        <v>0</v>
      </c>
      <c r="K441" s="6">
        <v>12000</v>
      </c>
      <c r="L441" s="6">
        <v>0</v>
      </c>
      <c r="M441" s="6">
        <v>0</v>
      </c>
      <c r="N441" s="6">
        <v>0</v>
      </c>
      <c r="O441">
        <v>1500092</v>
      </c>
      <c r="P441">
        <v>1500091</v>
      </c>
      <c r="Q441">
        <v>300009</v>
      </c>
      <c r="R441" s="4">
        <v>1</v>
      </c>
      <c r="S441" s="6">
        <v>1</v>
      </c>
      <c r="T441" s="9"/>
      <c r="U441" s="6">
        <v>2</v>
      </c>
      <c r="V441" s="6" t="s">
        <v>110</v>
      </c>
    </row>
    <row r="442" spans="1:22" ht="16.5">
      <c r="A442" s="53">
        <v>100005134</v>
      </c>
      <c r="B442" s="6">
        <v>1000011</v>
      </c>
      <c r="C442" s="6">
        <v>1000032</v>
      </c>
      <c r="D442">
        <v>1346</v>
      </c>
      <c r="E442">
        <v>1313</v>
      </c>
      <c r="F442">
        <v>1173</v>
      </c>
      <c r="G442">
        <v>1396</v>
      </c>
      <c r="H442" s="6">
        <v>9000</v>
      </c>
      <c r="I442" s="6">
        <v>0</v>
      </c>
      <c r="J442" s="6">
        <v>0</v>
      </c>
      <c r="K442" s="6">
        <v>12000</v>
      </c>
      <c r="L442" s="6">
        <v>0</v>
      </c>
      <c r="M442" s="6">
        <v>0</v>
      </c>
      <c r="N442" s="6">
        <v>0</v>
      </c>
      <c r="O442">
        <v>1500112</v>
      </c>
      <c r="P442">
        <v>1500111</v>
      </c>
      <c r="Q442">
        <v>300011</v>
      </c>
      <c r="R442" s="4">
        <v>3</v>
      </c>
      <c r="S442" s="6">
        <v>1</v>
      </c>
      <c r="T442" s="9"/>
      <c r="U442" s="6">
        <v>2</v>
      </c>
      <c r="V442" s="6" t="s">
        <v>110</v>
      </c>
    </row>
    <row r="443" spans="1:22" ht="16.5">
      <c r="A443" s="53">
        <v>100005135</v>
      </c>
      <c r="B443" s="6">
        <v>1000041</v>
      </c>
      <c r="C443" s="6">
        <v>1000052</v>
      </c>
      <c r="D443">
        <v>1492</v>
      </c>
      <c r="E443">
        <v>1607</v>
      </c>
      <c r="F443">
        <v>1224</v>
      </c>
      <c r="G443">
        <v>1447</v>
      </c>
      <c r="H443" s="6">
        <v>9000</v>
      </c>
      <c r="I443" s="6">
        <v>0</v>
      </c>
      <c r="J443" s="6">
        <v>0</v>
      </c>
      <c r="K443" s="6">
        <v>12000</v>
      </c>
      <c r="L443" s="6">
        <v>0</v>
      </c>
      <c r="M443" s="6">
        <v>0</v>
      </c>
      <c r="N443" s="6">
        <v>0</v>
      </c>
      <c r="O443">
        <v>1500102</v>
      </c>
      <c r="P443">
        <v>1500101</v>
      </c>
      <c r="Q443">
        <v>300010</v>
      </c>
      <c r="R443" s="4">
        <v>2</v>
      </c>
      <c r="S443" s="6">
        <v>1</v>
      </c>
      <c r="T443" s="9"/>
      <c r="U443" s="6">
        <v>2</v>
      </c>
      <c r="V443" s="6" t="s">
        <v>110</v>
      </c>
    </row>
    <row r="444" spans="1:22" ht="16.5">
      <c r="A444" s="53">
        <v>100005136</v>
      </c>
      <c r="B444" s="6">
        <v>1000011</v>
      </c>
      <c r="C444" s="6">
        <v>1000121</v>
      </c>
      <c r="D444">
        <v>1148</v>
      </c>
      <c r="E444">
        <v>1607</v>
      </c>
      <c r="F444">
        <v>1224</v>
      </c>
      <c r="G444">
        <v>1447</v>
      </c>
      <c r="H444" s="6">
        <v>9000</v>
      </c>
      <c r="I444" s="6">
        <v>0</v>
      </c>
      <c r="J444" s="6">
        <v>0</v>
      </c>
      <c r="K444" s="6">
        <v>12000</v>
      </c>
      <c r="L444" s="6">
        <v>0</v>
      </c>
      <c r="M444" s="6">
        <v>0</v>
      </c>
      <c r="N444" s="6">
        <v>0</v>
      </c>
      <c r="O444">
        <v>1500122</v>
      </c>
      <c r="P444">
        <v>1500121</v>
      </c>
      <c r="Q444">
        <v>300012</v>
      </c>
      <c r="R444" s="4">
        <v>4</v>
      </c>
      <c r="S444" s="6">
        <v>1</v>
      </c>
      <c r="T444" s="9"/>
      <c r="U444" s="6">
        <v>2</v>
      </c>
      <c r="V444" s="6" t="s">
        <v>110</v>
      </c>
    </row>
    <row r="445" spans="1:22" ht="16.5">
      <c r="A445" s="53">
        <v>100005211</v>
      </c>
      <c r="B445" s="6">
        <v>1000011</v>
      </c>
      <c r="C445" s="6">
        <v>1000022</v>
      </c>
      <c r="D445">
        <v>2917</v>
      </c>
      <c r="E445">
        <v>1316</v>
      </c>
      <c r="F445">
        <v>1017</v>
      </c>
      <c r="G445">
        <v>1210</v>
      </c>
      <c r="H445" s="6">
        <v>9000</v>
      </c>
      <c r="I445" s="6">
        <v>0</v>
      </c>
      <c r="J445" s="6">
        <v>0</v>
      </c>
      <c r="K445" s="6">
        <v>12000</v>
      </c>
      <c r="L445" s="6">
        <v>0</v>
      </c>
      <c r="M445" s="6">
        <v>0</v>
      </c>
      <c r="N445" s="6">
        <v>0</v>
      </c>
      <c r="O445">
        <v>1500092</v>
      </c>
      <c r="P445">
        <v>1500091</v>
      </c>
      <c r="Q445">
        <v>300009</v>
      </c>
      <c r="R445" s="4">
        <v>1</v>
      </c>
      <c r="S445" s="6">
        <v>1</v>
      </c>
      <c r="T445" s="9"/>
      <c r="U445" s="6">
        <v>2</v>
      </c>
      <c r="V445" s="6" t="s">
        <v>110</v>
      </c>
    </row>
    <row r="446" spans="1:22" ht="16.5">
      <c r="A446" s="53">
        <v>100005212</v>
      </c>
      <c r="B446" s="6">
        <v>1000011</v>
      </c>
      <c r="C446" s="6">
        <v>1000022</v>
      </c>
      <c r="D446">
        <v>3500</v>
      </c>
      <c r="E446">
        <v>1316</v>
      </c>
      <c r="F446">
        <v>1017</v>
      </c>
      <c r="G446">
        <v>1210</v>
      </c>
      <c r="H446" s="6">
        <v>9000</v>
      </c>
      <c r="I446" s="6">
        <v>0</v>
      </c>
      <c r="J446" s="6">
        <v>0</v>
      </c>
      <c r="K446" s="6">
        <v>12000</v>
      </c>
      <c r="L446" s="6">
        <v>0</v>
      </c>
      <c r="M446" s="6">
        <v>0</v>
      </c>
      <c r="N446" s="6">
        <v>0</v>
      </c>
      <c r="O446">
        <v>1500092</v>
      </c>
      <c r="P446">
        <v>1500091</v>
      </c>
      <c r="Q446">
        <v>300009</v>
      </c>
      <c r="R446" s="4">
        <v>1</v>
      </c>
      <c r="S446" s="6">
        <v>1</v>
      </c>
      <c r="T446" s="9"/>
      <c r="U446" s="6">
        <v>2</v>
      </c>
      <c r="V446" s="6" t="s">
        <v>110</v>
      </c>
    </row>
    <row r="447" spans="1:22" ht="16.5">
      <c r="A447" s="53">
        <v>100005213</v>
      </c>
      <c r="B447" s="6">
        <v>1000011</v>
      </c>
      <c r="C447" s="6">
        <v>1000022</v>
      </c>
      <c r="D447">
        <v>2917</v>
      </c>
      <c r="E447">
        <v>1316</v>
      </c>
      <c r="F447">
        <v>1017</v>
      </c>
      <c r="G447">
        <v>1210</v>
      </c>
      <c r="H447" s="6">
        <v>9000</v>
      </c>
      <c r="I447" s="6">
        <v>0</v>
      </c>
      <c r="J447" s="6">
        <v>0</v>
      </c>
      <c r="K447" s="6">
        <v>12000</v>
      </c>
      <c r="L447" s="6">
        <v>0</v>
      </c>
      <c r="M447" s="6">
        <v>0</v>
      </c>
      <c r="N447" s="6">
        <v>0</v>
      </c>
      <c r="O447">
        <v>1500092</v>
      </c>
      <c r="P447">
        <v>1500091</v>
      </c>
      <c r="Q447">
        <v>300009</v>
      </c>
      <c r="R447" s="4">
        <v>1</v>
      </c>
      <c r="S447" s="6">
        <v>1</v>
      </c>
      <c r="T447" s="9"/>
      <c r="U447" s="6">
        <v>2</v>
      </c>
      <c r="V447" s="6" t="s">
        <v>110</v>
      </c>
    </row>
    <row r="448" spans="1:22" ht="16.5">
      <c r="A448" s="53">
        <v>100005214</v>
      </c>
      <c r="B448" s="6">
        <v>1000011</v>
      </c>
      <c r="C448" s="6">
        <v>1000032</v>
      </c>
      <c r="D448">
        <v>1166</v>
      </c>
      <c r="E448">
        <v>1316</v>
      </c>
      <c r="F448">
        <v>1017</v>
      </c>
      <c r="G448">
        <v>1210</v>
      </c>
      <c r="H448" s="6">
        <v>9000</v>
      </c>
      <c r="I448" s="6">
        <v>0</v>
      </c>
      <c r="J448" s="6">
        <v>0</v>
      </c>
      <c r="K448" s="6">
        <v>12000</v>
      </c>
      <c r="L448" s="6">
        <v>0</v>
      </c>
      <c r="M448" s="6">
        <v>0</v>
      </c>
      <c r="N448" s="6">
        <v>0</v>
      </c>
      <c r="O448">
        <v>1500112</v>
      </c>
      <c r="P448">
        <v>1500111</v>
      </c>
      <c r="Q448">
        <v>300011</v>
      </c>
      <c r="R448" s="4">
        <v>3</v>
      </c>
      <c r="S448" s="6">
        <v>1</v>
      </c>
      <c r="T448" s="9"/>
      <c r="U448" s="6">
        <v>2</v>
      </c>
      <c r="V448" s="6" t="s">
        <v>110</v>
      </c>
    </row>
    <row r="449" spans="1:22" ht="16.5">
      <c r="A449" s="53">
        <v>100005215</v>
      </c>
      <c r="B449" s="6">
        <v>1000041</v>
      </c>
      <c r="C449" s="6">
        <v>1000052</v>
      </c>
      <c r="D449">
        <v>1293</v>
      </c>
      <c r="E449">
        <v>1611</v>
      </c>
      <c r="F449">
        <v>1061</v>
      </c>
      <c r="G449">
        <v>1254</v>
      </c>
      <c r="H449" s="6">
        <v>9000</v>
      </c>
      <c r="I449" s="6">
        <v>0</v>
      </c>
      <c r="J449" s="6">
        <v>0</v>
      </c>
      <c r="K449" s="6">
        <v>12000</v>
      </c>
      <c r="L449" s="6">
        <v>0</v>
      </c>
      <c r="M449" s="6">
        <v>0</v>
      </c>
      <c r="N449" s="6">
        <v>0</v>
      </c>
      <c r="O449">
        <v>1500102</v>
      </c>
      <c r="P449">
        <v>1500101</v>
      </c>
      <c r="Q449">
        <v>300010</v>
      </c>
      <c r="R449" s="4">
        <v>2</v>
      </c>
      <c r="S449" s="6">
        <v>1</v>
      </c>
      <c r="T449" s="9"/>
      <c r="U449" s="6">
        <v>2</v>
      </c>
      <c r="V449" s="6" t="s">
        <v>110</v>
      </c>
    </row>
    <row r="450" spans="1:22" ht="16.5">
      <c r="A450" s="53">
        <v>100005216</v>
      </c>
      <c r="B450" s="6">
        <v>1000011</v>
      </c>
      <c r="C450" s="6">
        <v>1000121</v>
      </c>
      <c r="D450">
        <v>995</v>
      </c>
      <c r="E450">
        <v>1611</v>
      </c>
      <c r="F450">
        <v>1061</v>
      </c>
      <c r="G450">
        <v>1254</v>
      </c>
      <c r="H450" s="6">
        <v>9000</v>
      </c>
      <c r="I450" s="6">
        <v>0</v>
      </c>
      <c r="J450" s="6">
        <v>0</v>
      </c>
      <c r="K450" s="6">
        <v>12000</v>
      </c>
      <c r="L450" s="6">
        <v>0</v>
      </c>
      <c r="M450" s="6">
        <v>0</v>
      </c>
      <c r="N450" s="6">
        <v>0</v>
      </c>
      <c r="O450">
        <v>1500122</v>
      </c>
      <c r="P450">
        <v>1500121</v>
      </c>
      <c r="Q450">
        <v>300012</v>
      </c>
      <c r="R450" s="4">
        <v>4</v>
      </c>
      <c r="S450" s="6">
        <v>1</v>
      </c>
      <c r="T450" s="9"/>
      <c r="U450" s="6">
        <v>2</v>
      </c>
      <c r="V450" s="6" t="s">
        <v>110</v>
      </c>
    </row>
    <row r="451" spans="1:22" ht="16.5">
      <c r="A451" s="53">
        <v>100005221</v>
      </c>
      <c r="B451" s="6">
        <v>1000011</v>
      </c>
      <c r="C451" s="6">
        <v>1000022</v>
      </c>
      <c r="D451">
        <v>3051</v>
      </c>
      <c r="E451">
        <v>1319</v>
      </c>
      <c r="F451">
        <v>1063</v>
      </c>
      <c r="G451">
        <v>1266</v>
      </c>
      <c r="H451" s="6">
        <v>9000</v>
      </c>
      <c r="I451" s="6">
        <v>0</v>
      </c>
      <c r="J451" s="6">
        <v>0</v>
      </c>
      <c r="K451" s="6">
        <v>12000</v>
      </c>
      <c r="L451" s="6">
        <v>0</v>
      </c>
      <c r="M451" s="6">
        <v>0</v>
      </c>
      <c r="N451" s="6">
        <v>0</v>
      </c>
      <c r="O451">
        <v>1500092</v>
      </c>
      <c r="P451">
        <v>1500091</v>
      </c>
      <c r="Q451">
        <v>300009</v>
      </c>
      <c r="R451" s="4">
        <v>1</v>
      </c>
      <c r="S451" s="6">
        <v>1</v>
      </c>
      <c r="T451" s="9"/>
      <c r="U451" s="6">
        <v>2</v>
      </c>
      <c r="V451" s="6" t="s">
        <v>110</v>
      </c>
    </row>
    <row r="452" spans="1:22" ht="16.5">
      <c r="A452" s="53">
        <v>100005222</v>
      </c>
      <c r="B452" s="6">
        <v>1000011</v>
      </c>
      <c r="C452" s="6">
        <v>1000022</v>
      </c>
      <c r="D452">
        <v>3662</v>
      </c>
      <c r="E452">
        <v>1319</v>
      </c>
      <c r="F452">
        <v>1063</v>
      </c>
      <c r="G452">
        <v>1266</v>
      </c>
      <c r="H452" s="6">
        <v>9000</v>
      </c>
      <c r="I452" s="6">
        <v>0</v>
      </c>
      <c r="J452" s="6">
        <v>0</v>
      </c>
      <c r="K452" s="6">
        <v>12000</v>
      </c>
      <c r="L452" s="6">
        <v>0</v>
      </c>
      <c r="M452" s="6">
        <v>0</v>
      </c>
      <c r="N452" s="6">
        <v>0</v>
      </c>
      <c r="O452">
        <v>1500092</v>
      </c>
      <c r="P452">
        <v>1500091</v>
      </c>
      <c r="Q452">
        <v>300009</v>
      </c>
      <c r="R452" s="4">
        <v>1</v>
      </c>
      <c r="S452" s="6">
        <v>1</v>
      </c>
      <c r="T452" s="9"/>
      <c r="U452" s="6">
        <v>2</v>
      </c>
      <c r="V452" s="6" t="s">
        <v>110</v>
      </c>
    </row>
    <row r="453" spans="1:22" ht="16.5">
      <c r="A453" s="53">
        <v>100005223</v>
      </c>
      <c r="B453" s="6">
        <v>1000011</v>
      </c>
      <c r="C453" s="6">
        <v>1000022</v>
      </c>
      <c r="D453">
        <v>3051</v>
      </c>
      <c r="E453">
        <v>1319</v>
      </c>
      <c r="F453">
        <v>1063</v>
      </c>
      <c r="G453">
        <v>1266</v>
      </c>
      <c r="H453" s="6">
        <v>9000</v>
      </c>
      <c r="I453" s="6">
        <v>0</v>
      </c>
      <c r="J453" s="6">
        <v>0</v>
      </c>
      <c r="K453" s="6">
        <v>12000</v>
      </c>
      <c r="L453" s="6">
        <v>0</v>
      </c>
      <c r="M453" s="6">
        <v>0</v>
      </c>
      <c r="N453" s="6">
        <v>0</v>
      </c>
      <c r="O453">
        <v>1500092</v>
      </c>
      <c r="P453">
        <v>1500091</v>
      </c>
      <c r="Q453">
        <v>300009</v>
      </c>
      <c r="R453" s="4">
        <v>1</v>
      </c>
      <c r="S453" s="6">
        <v>1</v>
      </c>
      <c r="T453" s="9"/>
      <c r="U453" s="6">
        <v>2</v>
      </c>
      <c r="V453" s="6" t="s">
        <v>110</v>
      </c>
    </row>
    <row r="454" spans="1:22" ht="16.5">
      <c r="A454" s="53">
        <v>100005224</v>
      </c>
      <c r="B454" s="6">
        <v>1000011</v>
      </c>
      <c r="C454" s="6">
        <v>1000032</v>
      </c>
      <c r="D454">
        <v>1220</v>
      </c>
      <c r="E454">
        <v>1319</v>
      </c>
      <c r="F454">
        <v>1063</v>
      </c>
      <c r="G454">
        <v>1266</v>
      </c>
      <c r="H454" s="6">
        <v>9000</v>
      </c>
      <c r="I454" s="6">
        <v>0</v>
      </c>
      <c r="J454" s="6">
        <v>0</v>
      </c>
      <c r="K454" s="6">
        <v>12000</v>
      </c>
      <c r="L454" s="6">
        <v>0</v>
      </c>
      <c r="M454" s="6">
        <v>0</v>
      </c>
      <c r="N454" s="6">
        <v>0</v>
      </c>
      <c r="O454">
        <v>1500112</v>
      </c>
      <c r="P454">
        <v>1500111</v>
      </c>
      <c r="Q454">
        <v>300011</v>
      </c>
      <c r="R454" s="4">
        <v>3</v>
      </c>
      <c r="S454" s="6">
        <v>1</v>
      </c>
      <c r="T454" s="9"/>
      <c r="U454" s="6">
        <v>2</v>
      </c>
      <c r="V454" s="6" t="s">
        <v>110</v>
      </c>
    </row>
    <row r="455" spans="1:22" ht="16.5">
      <c r="A455" s="53">
        <v>100005225</v>
      </c>
      <c r="B455" s="6">
        <v>1000041</v>
      </c>
      <c r="C455" s="6">
        <v>1000052</v>
      </c>
      <c r="D455">
        <v>1353</v>
      </c>
      <c r="E455">
        <v>1615</v>
      </c>
      <c r="F455">
        <v>1109</v>
      </c>
      <c r="G455">
        <v>1312</v>
      </c>
      <c r="H455" s="6">
        <v>9000</v>
      </c>
      <c r="I455" s="6">
        <v>0</v>
      </c>
      <c r="J455" s="6">
        <v>0</v>
      </c>
      <c r="K455" s="6">
        <v>12000</v>
      </c>
      <c r="L455" s="6">
        <v>0</v>
      </c>
      <c r="M455" s="6">
        <v>0</v>
      </c>
      <c r="N455" s="6">
        <v>0</v>
      </c>
      <c r="O455">
        <v>1500102</v>
      </c>
      <c r="P455">
        <v>1500101</v>
      </c>
      <c r="Q455">
        <v>300010</v>
      </c>
      <c r="R455" s="4">
        <v>2</v>
      </c>
      <c r="S455" s="6">
        <v>1</v>
      </c>
      <c r="T455" s="9"/>
      <c r="U455" s="6">
        <v>2</v>
      </c>
      <c r="V455" s="6" t="s">
        <v>110</v>
      </c>
    </row>
    <row r="456" spans="1:22" ht="16.5">
      <c r="A456" s="53">
        <v>100005226</v>
      </c>
      <c r="B456" s="6">
        <v>1000011</v>
      </c>
      <c r="C456" s="6">
        <v>1000121</v>
      </c>
      <c r="D456">
        <v>1041</v>
      </c>
      <c r="E456">
        <v>1615</v>
      </c>
      <c r="F456">
        <v>1109</v>
      </c>
      <c r="G456">
        <v>1312</v>
      </c>
      <c r="H456" s="6">
        <v>9000</v>
      </c>
      <c r="I456" s="6">
        <v>0</v>
      </c>
      <c r="J456" s="6">
        <v>0</v>
      </c>
      <c r="K456" s="6">
        <v>12000</v>
      </c>
      <c r="L456" s="6">
        <v>0</v>
      </c>
      <c r="M456" s="6">
        <v>0</v>
      </c>
      <c r="N456" s="6">
        <v>0</v>
      </c>
      <c r="O456">
        <v>1500122</v>
      </c>
      <c r="P456">
        <v>1500121</v>
      </c>
      <c r="Q456">
        <v>300012</v>
      </c>
      <c r="R456" s="4">
        <v>4</v>
      </c>
      <c r="S456" s="6">
        <v>1</v>
      </c>
      <c r="T456" s="9"/>
      <c r="U456" s="6">
        <v>2</v>
      </c>
      <c r="V456" s="6" t="s">
        <v>110</v>
      </c>
    </row>
    <row r="457" spans="1:22" ht="16.5">
      <c r="A457" s="53">
        <v>100005231</v>
      </c>
      <c r="B457" s="6">
        <v>1000011</v>
      </c>
      <c r="C457" s="6">
        <v>1000022</v>
      </c>
      <c r="D457">
        <v>3590</v>
      </c>
      <c r="E457">
        <v>1322</v>
      </c>
      <c r="F457">
        <v>1251</v>
      </c>
      <c r="G457">
        <v>1490</v>
      </c>
      <c r="H457" s="6">
        <v>9000</v>
      </c>
      <c r="I457" s="6">
        <v>0</v>
      </c>
      <c r="J457" s="6">
        <v>0</v>
      </c>
      <c r="K457" s="6">
        <v>12000</v>
      </c>
      <c r="L457" s="6">
        <v>0</v>
      </c>
      <c r="M457" s="6">
        <v>0</v>
      </c>
      <c r="N457" s="6">
        <v>0</v>
      </c>
      <c r="O457">
        <v>1500092</v>
      </c>
      <c r="P457">
        <v>1500091</v>
      </c>
      <c r="Q457">
        <v>300009</v>
      </c>
      <c r="R457" s="4">
        <v>1</v>
      </c>
      <c r="S457" s="6">
        <v>1</v>
      </c>
      <c r="T457" s="9"/>
      <c r="U457" s="6">
        <v>2</v>
      </c>
      <c r="V457" s="6" t="s">
        <v>110</v>
      </c>
    </row>
    <row r="458" spans="1:22" ht="16.5">
      <c r="A458" s="53">
        <v>100005232</v>
      </c>
      <c r="B458" s="6">
        <v>1000011</v>
      </c>
      <c r="C458" s="6">
        <v>1000022</v>
      </c>
      <c r="D458">
        <v>4308</v>
      </c>
      <c r="E458">
        <v>1322</v>
      </c>
      <c r="F458">
        <v>1251</v>
      </c>
      <c r="G458">
        <v>1490</v>
      </c>
      <c r="H458" s="6">
        <v>9000</v>
      </c>
      <c r="I458" s="6">
        <v>0</v>
      </c>
      <c r="J458" s="6">
        <v>0</v>
      </c>
      <c r="K458" s="6">
        <v>12000</v>
      </c>
      <c r="L458" s="6">
        <v>0</v>
      </c>
      <c r="M458" s="6">
        <v>0</v>
      </c>
      <c r="N458" s="6">
        <v>0</v>
      </c>
      <c r="O458">
        <v>1500092</v>
      </c>
      <c r="P458">
        <v>1500091</v>
      </c>
      <c r="Q458">
        <v>300009</v>
      </c>
      <c r="R458" s="4">
        <v>1</v>
      </c>
      <c r="S458" s="6">
        <v>1</v>
      </c>
      <c r="T458" s="9"/>
      <c r="U458" s="6">
        <v>2</v>
      </c>
      <c r="V458" s="6" t="s">
        <v>110</v>
      </c>
    </row>
    <row r="459" spans="1:22" ht="16.5">
      <c r="A459" s="53">
        <v>100005233</v>
      </c>
      <c r="B459" s="6">
        <v>1000011</v>
      </c>
      <c r="C459" s="6">
        <v>1000022</v>
      </c>
      <c r="D459">
        <v>3590</v>
      </c>
      <c r="E459">
        <v>1322</v>
      </c>
      <c r="F459">
        <v>1251</v>
      </c>
      <c r="G459">
        <v>1490</v>
      </c>
      <c r="H459" s="6">
        <v>9000</v>
      </c>
      <c r="I459" s="6">
        <v>0</v>
      </c>
      <c r="J459" s="6">
        <v>0</v>
      </c>
      <c r="K459" s="6">
        <v>12000</v>
      </c>
      <c r="L459" s="6">
        <v>0</v>
      </c>
      <c r="M459" s="6">
        <v>0</v>
      </c>
      <c r="N459" s="6">
        <v>0</v>
      </c>
      <c r="O459">
        <v>1500092</v>
      </c>
      <c r="P459">
        <v>1500091</v>
      </c>
      <c r="Q459">
        <v>300009</v>
      </c>
      <c r="R459" s="4">
        <v>1</v>
      </c>
      <c r="S459" s="6">
        <v>1</v>
      </c>
      <c r="T459" s="9"/>
      <c r="U459" s="6">
        <v>2</v>
      </c>
      <c r="V459" s="6" t="s">
        <v>110</v>
      </c>
    </row>
    <row r="460" spans="1:22" ht="16.5">
      <c r="A460" s="53">
        <v>100005234</v>
      </c>
      <c r="B460" s="6">
        <v>1000011</v>
      </c>
      <c r="C460" s="6">
        <v>1000032</v>
      </c>
      <c r="D460">
        <v>1436</v>
      </c>
      <c r="E460">
        <v>1322</v>
      </c>
      <c r="F460">
        <v>1251</v>
      </c>
      <c r="G460">
        <v>1490</v>
      </c>
      <c r="H460" s="6">
        <v>9000</v>
      </c>
      <c r="I460" s="6">
        <v>0</v>
      </c>
      <c r="J460" s="6">
        <v>0</v>
      </c>
      <c r="K460" s="6">
        <v>12000</v>
      </c>
      <c r="L460" s="6">
        <v>0</v>
      </c>
      <c r="M460" s="6">
        <v>0</v>
      </c>
      <c r="N460" s="6">
        <v>0</v>
      </c>
      <c r="O460">
        <v>1500112</v>
      </c>
      <c r="P460">
        <v>1500111</v>
      </c>
      <c r="Q460">
        <v>300011</v>
      </c>
      <c r="R460" s="4">
        <v>3</v>
      </c>
      <c r="S460" s="6">
        <v>1</v>
      </c>
      <c r="T460" s="9"/>
      <c r="U460" s="6">
        <v>2</v>
      </c>
      <c r="V460" s="6" t="s">
        <v>110</v>
      </c>
    </row>
    <row r="461" spans="1:22" ht="16.5">
      <c r="A461" s="53">
        <v>100005235</v>
      </c>
      <c r="B461" s="6">
        <v>1000041</v>
      </c>
      <c r="C461" s="6">
        <v>1000052</v>
      </c>
      <c r="D461">
        <v>1592</v>
      </c>
      <c r="E461">
        <v>1619</v>
      </c>
      <c r="F461">
        <v>1305</v>
      </c>
      <c r="G461">
        <v>1544</v>
      </c>
      <c r="H461" s="6">
        <v>9000</v>
      </c>
      <c r="I461" s="6">
        <v>0</v>
      </c>
      <c r="J461" s="6">
        <v>0</v>
      </c>
      <c r="K461" s="6">
        <v>12000</v>
      </c>
      <c r="L461" s="6">
        <v>0</v>
      </c>
      <c r="M461" s="6">
        <v>0</v>
      </c>
      <c r="N461" s="6">
        <v>0</v>
      </c>
      <c r="O461">
        <v>1500102</v>
      </c>
      <c r="P461">
        <v>1500101</v>
      </c>
      <c r="Q461">
        <v>300010</v>
      </c>
      <c r="R461" s="4">
        <v>2</v>
      </c>
      <c r="S461" s="6">
        <v>1</v>
      </c>
      <c r="T461" s="9"/>
      <c r="U461" s="6">
        <v>2</v>
      </c>
      <c r="V461" s="6" t="s">
        <v>110</v>
      </c>
    </row>
    <row r="462" spans="1:22" ht="16.5">
      <c r="A462" s="53">
        <v>100005236</v>
      </c>
      <c r="B462" s="6">
        <v>1000011</v>
      </c>
      <c r="C462" s="6">
        <v>1000121</v>
      </c>
      <c r="D462">
        <v>1225</v>
      </c>
      <c r="E462">
        <v>1619</v>
      </c>
      <c r="F462">
        <v>1305</v>
      </c>
      <c r="G462">
        <v>1544</v>
      </c>
      <c r="H462" s="6">
        <v>9000</v>
      </c>
      <c r="I462" s="6">
        <v>0</v>
      </c>
      <c r="J462" s="6">
        <v>0</v>
      </c>
      <c r="K462" s="6">
        <v>12000</v>
      </c>
      <c r="L462" s="6">
        <v>0</v>
      </c>
      <c r="M462" s="6">
        <v>0</v>
      </c>
      <c r="N462" s="6">
        <v>0</v>
      </c>
      <c r="O462">
        <v>1500122</v>
      </c>
      <c r="P462">
        <v>1500121</v>
      </c>
      <c r="Q462">
        <v>300012</v>
      </c>
      <c r="R462" s="4">
        <v>4</v>
      </c>
      <c r="S462" s="6">
        <v>1</v>
      </c>
      <c r="T462" s="9"/>
      <c r="U462" s="6">
        <v>2</v>
      </c>
      <c r="V462" s="6" t="s">
        <v>110</v>
      </c>
    </row>
    <row r="463" spans="1:22" ht="16.5">
      <c r="A463" s="53">
        <v>100005311</v>
      </c>
      <c r="B463" s="6">
        <v>1000011</v>
      </c>
      <c r="C463" s="6">
        <v>1000022</v>
      </c>
      <c r="D463">
        <v>3051</v>
      </c>
      <c r="E463">
        <v>1326</v>
      </c>
      <c r="F463">
        <v>1063</v>
      </c>
      <c r="G463">
        <v>1266</v>
      </c>
      <c r="H463" s="6">
        <v>9000</v>
      </c>
      <c r="I463" s="6">
        <v>0</v>
      </c>
      <c r="J463" s="6">
        <v>0</v>
      </c>
      <c r="K463" s="6">
        <v>12000</v>
      </c>
      <c r="L463" s="6">
        <v>0</v>
      </c>
      <c r="M463" s="6">
        <v>0</v>
      </c>
      <c r="N463" s="6">
        <v>0</v>
      </c>
      <c r="O463">
        <v>1500092</v>
      </c>
      <c r="P463">
        <v>1500091</v>
      </c>
      <c r="Q463">
        <v>300009</v>
      </c>
      <c r="R463" s="4">
        <v>1</v>
      </c>
      <c r="S463" s="6">
        <v>1</v>
      </c>
      <c r="T463" s="9"/>
      <c r="U463" s="6">
        <v>2</v>
      </c>
      <c r="V463" s="6" t="s">
        <v>110</v>
      </c>
    </row>
    <row r="464" spans="1:22" ht="16.5">
      <c r="A464" s="53">
        <v>100005312</v>
      </c>
      <c r="B464" s="6">
        <v>1000011</v>
      </c>
      <c r="C464" s="6">
        <v>1000022</v>
      </c>
      <c r="D464">
        <v>3662</v>
      </c>
      <c r="E464">
        <v>1326</v>
      </c>
      <c r="F464">
        <v>1063</v>
      </c>
      <c r="G464">
        <v>1266</v>
      </c>
      <c r="H464" s="6">
        <v>9000</v>
      </c>
      <c r="I464" s="6">
        <v>0</v>
      </c>
      <c r="J464" s="6">
        <v>0</v>
      </c>
      <c r="K464" s="6">
        <v>12000</v>
      </c>
      <c r="L464" s="6">
        <v>0</v>
      </c>
      <c r="M464" s="6">
        <v>0</v>
      </c>
      <c r="N464" s="6">
        <v>0</v>
      </c>
      <c r="O464">
        <v>1500092</v>
      </c>
      <c r="P464">
        <v>1500091</v>
      </c>
      <c r="Q464">
        <v>300009</v>
      </c>
      <c r="R464" s="4">
        <v>1</v>
      </c>
      <c r="S464" s="6">
        <v>1</v>
      </c>
      <c r="T464" s="9"/>
      <c r="U464" s="6">
        <v>2</v>
      </c>
      <c r="V464" s="6" t="s">
        <v>110</v>
      </c>
    </row>
    <row r="465" spans="1:22" ht="16.5">
      <c r="A465" s="53">
        <v>100005313</v>
      </c>
      <c r="B465" s="6">
        <v>1000011</v>
      </c>
      <c r="C465" s="6">
        <v>1000022</v>
      </c>
      <c r="D465">
        <v>3051</v>
      </c>
      <c r="E465">
        <v>1326</v>
      </c>
      <c r="F465">
        <v>1063</v>
      </c>
      <c r="G465">
        <v>1266</v>
      </c>
      <c r="H465" s="6">
        <v>9000</v>
      </c>
      <c r="I465" s="6">
        <v>0</v>
      </c>
      <c r="J465" s="6">
        <v>0</v>
      </c>
      <c r="K465" s="6">
        <v>12000</v>
      </c>
      <c r="L465" s="6">
        <v>0</v>
      </c>
      <c r="M465" s="6">
        <v>0</v>
      </c>
      <c r="N465" s="6">
        <v>0</v>
      </c>
      <c r="O465">
        <v>1500092</v>
      </c>
      <c r="P465">
        <v>1500091</v>
      </c>
      <c r="Q465">
        <v>300009</v>
      </c>
      <c r="R465" s="4">
        <v>1</v>
      </c>
      <c r="S465" s="6">
        <v>1</v>
      </c>
      <c r="T465" s="9"/>
      <c r="U465" s="6">
        <v>2</v>
      </c>
      <c r="V465" s="6" t="s">
        <v>110</v>
      </c>
    </row>
    <row r="466" spans="1:22" ht="16.5">
      <c r="A466" s="53">
        <v>100005314</v>
      </c>
      <c r="B466" s="6">
        <v>1000011</v>
      </c>
      <c r="C466" s="6">
        <v>1000032</v>
      </c>
      <c r="D466">
        <v>1220</v>
      </c>
      <c r="E466">
        <v>1326</v>
      </c>
      <c r="F466">
        <v>1063</v>
      </c>
      <c r="G466">
        <v>1266</v>
      </c>
      <c r="H466" s="6">
        <v>9000</v>
      </c>
      <c r="I466" s="6">
        <v>0</v>
      </c>
      <c r="J466" s="6">
        <v>0</v>
      </c>
      <c r="K466" s="6">
        <v>12000</v>
      </c>
      <c r="L466" s="6">
        <v>0</v>
      </c>
      <c r="M466" s="6">
        <v>0</v>
      </c>
      <c r="N466" s="6">
        <v>0</v>
      </c>
      <c r="O466">
        <v>1500112</v>
      </c>
      <c r="P466">
        <v>1500111</v>
      </c>
      <c r="Q466">
        <v>300011</v>
      </c>
      <c r="R466" s="4">
        <v>3</v>
      </c>
      <c r="S466" s="6">
        <v>1</v>
      </c>
      <c r="T466" s="9"/>
      <c r="U466" s="6">
        <v>2</v>
      </c>
      <c r="V466" s="6" t="s">
        <v>110</v>
      </c>
    </row>
    <row r="467" spans="1:22" ht="16.5">
      <c r="A467" s="53">
        <v>100005315</v>
      </c>
      <c r="B467" s="6">
        <v>1000041</v>
      </c>
      <c r="C467" s="6">
        <v>1000052</v>
      </c>
      <c r="D467">
        <v>1353</v>
      </c>
      <c r="E467">
        <v>1623</v>
      </c>
      <c r="F467">
        <v>1109</v>
      </c>
      <c r="G467">
        <v>1312</v>
      </c>
      <c r="H467" s="6">
        <v>9000</v>
      </c>
      <c r="I467" s="6">
        <v>0</v>
      </c>
      <c r="J467" s="6">
        <v>0</v>
      </c>
      <c r="K467" s="6">
        <v>12000</v>
      </c>
      <c r="L467" s="6">
        <v>0</v>
      </c>
      <c r="M467" s="6">
        <v>0</v>
      </c>
      <c r="N467" s="6">
        <v>0</v>
      </c>
      <c r="O467">
        <v>1500102</v>
      </c>
      <c r="P467">
        <v>1500101</v>
      </c>
      <c r="Q467">
        <v>300010</v>
      </c>
      <c r="R467" s="4">
        <v>2</v>
      </c>
      <c r="S467" s="6">
        <v>1</v>
      </c>
      <c r="T467" s="9"/>
      <c r="U467" s="6">
        <v>2</v>
      </c>
      <c r="V467" s="6" t="s">
        <v>110</v>
      </c>
    </row>
    <row r="468" spans="1:22" ht="16.5">
      <c r="A468" s="53">
        <v>100005316</v>
      </c>
      <c r="B468" s="6">
        <v>1000011</v>
      </c>
      <c r="C468" s="6">
        <v>1000121</v>
      </c>
      <c r="D468">
        <v>1041</v>
      </c>
      <c r="E468">
        <v>1623</v>
      </c>
      <c r="F468">
        <v>1109</v>
      </c>
      <c r="G468">
        <v>1312</v>
      </c>
      <c r="H468" s="6">
        <v>9000</v>
      </c>
      <c r="I468" s="6">
        <v>0</v>
      </c>
      <c r="J468" s="6">
        <v>0</v>
      </c>
      <c r="K468" s="6">
        <v>12000</v>
      </c>
      <c r="L468" s="6">
        <v>0</v>
      </c>
      <c r="M468" s="6">
        <v>0</v>
      </c>
      <c r="N468" s="6">
        <v>0</v>
      </c>
      <c r="O468">
        <v>1500122</v>
      </c>
      <c r="P468">
        <v>1500121</v>
      </c>
      <c r="Q468">
        <v>300012</v>
      </c>
      <c r="R468" s="4">
        <v>4</v>
      </c>
      <c r="S468" s="6">
        <v>1</v>
      </c>
      <c r="T468" s="9"/>
      <c r="U468" s="6">
        <v>2</v>
      </c>
      <c r="V468" s="6" t="s">
        <v>110</v>
      </c>
    </row>
    <row r="469" spans="1:22" ht="16.5">
      <c r="A469" s="53">
        <v>100005321</v>
      </c>
      <c r="B469" s="6">
        <v>1000011</v>
      </c>
      <c r="C469" s="6">
        <v>1000022</v>
      </c>
      <c r="D469">
        <v>3230</v>
      </c>
      <c r="E469">
        <v>1329</v>
      </c>
      <c r="F469">
        <v>1126</v>
      </c>
      <c r="G469">
        <v>1341</v>
      </c>
      <c r="H469" s="6">
        <v>9000</v>
      </c>
      <c r="I469" s="6">
        <v>0</v>
      </c>
      <c r="J469" s="6">
        <v>0</v>
      </c>
      <c r="K469" s="6">
        <v>12000</v>
      </c>
      <c r="L469" s="6">
        <v>0</v>
      </c>
      <c r="M469" s="6">
        <v>0</v>
      </c>
      <c r="N469" s="6">
        <v>0</v>
      </c>
      <c r="O469">
        <v>1500092</v>
      </c>
      <c r="P469">
        <v>1500091</v>
      </c>
      <c r="Q469">
        <v>300009</v>
      </c>
      <c r="R469" s="4">
        <v>1</v>
      </c>
      <c r="S469" s="6">
        <v>1</v>
      </c>
      <c r="T469" s="9"/>
      <c r="U469" s="6">
        <v>2</v>
      </c>
      <c r="V469" s="6" t="s">
        <v>110</v>
      </c>
    </row>
    <row r="470" spans="1:22" ht="16.5">
      <c r="A470" s="53">
        <v>100005322</v>
      </c>
      <c r="B470" s="6">
        <v>1000011</v>
      </c>
      <c r="C470" s="6">
        <v>1000022</v>
      </c>
      <c r="D470">
        <v>3877</v>
      </c>
      <c r="E470">
        <v>1329</v>
      </c>
      <c r="F470">
        <v>1126</v>
      </c>
      <c r="G470">
        <v>1341</v>
      </c>
      <c r="H470" s="6">
        <v>9000</v>
      </c>
      <c r="I470" s="6">
        <v>0</v>
      </c>
      <c r="J470" s="6">
        <v>0</v>
      </c>
      <c r="K470" s="6">
        <v>12000</v>
      </c>
      <c r="L470" s="6">
        <v>0</v>
      </c>
      <c r="M470" s="6">
        <v>0</v>
      </c>
      <c r="N470" s="6">
        <v>0</v>
      </c>
      <c r="O470">
        <v>1500092</v>
      </c>
      <c r="P470">
        <v>1500091</v>
      </c>
      <c r="Q470">
        <v>300009</v>
      </c>
      <c r="R470" s="4">
        <v>1</v>
      </c>
      <c r="S470" s="6">
        <v>1</v>
      </c>
      <c r="T470" s="9"/>
      <c r="U470" s="6">
        <v>2</v>
      </c>
      <c r="V470" s="6" t="s">
        <v>110</v>
      </c>
    </row>
    <row r="471" spans="1:22" ht="16.5">
      <c r="A471" s="53">
        <v>100005323</v>
      </c>
      <c r="B471" s="6">
        <v>1000011</v>
      </c>
      <c r="C471" s="6">
        <v>1000022</v>
      </c>
      <c r="D471">
        <v>3230</v>
      </c>
      <c r="E471">
        <v>1329</v>
      </c>
      <c r="F471">
        <v>1126</v>
      </c>
      <c r="G471">
        <v>1341</v>
      </c>
      <c r="H471" s="6">
        <v>9000</v>
      </c>
      <c r="I471" s="6">
        <v>0</v>
      </c>
      <c r="J471" s="6">
        <v>0</v>
      </c>
      <c r="K471" s="6">
        <v>12000</v>
      </c>
      <c r="L471" s="6">
        <v>0</v>
      </c>
      <c r="M471" s="6">
        <v>0</v>
      </c>
      <c r="N471" s="6">
        <v>0</v>
      </c>
      <c r="O471">
        <v>1500092</v>
      </c>
      <c r="P471">
        <v>1500091</v>
      </c>
      <c r="Q471">
        <v>300009</v>
      </c>
      <c r="R471" s="4">
        <v>1</v>
      </c>
      <c r="S471" s="6">
        <v>1</v>
      </c>
      <c r="T471" s="9"/>
      <c r="U471" s="6">
        <v>2</v>
      </c>
      <c r="V471" s="6" t="s">
        <v>110</v>
      </c>
    </row>
    <row r="472" spans="1:22" ht="16.5">
      <c r="A472" s="53">
        <v>100005324</v>
      </c>
      <c r="B472" s="6">
        <v>1000011</v>
      </c>
      <c r="C472" s="6">
        <v>1000032</v>
      </c>
      <c r="D472">
        <v>1292</v>
      </c>
      <c r="E472">
        <v>1329</v>
      </c>
      <c r="F472">
        <v>1126</v>
      </c>
      <c r="G472">
        <v>1341</v>
      </c>
      <c r="H472" s="6">
        <v>9000</v>
      </c>
      <c r="I472" s="6">
        <v>0</v>
      </c>
      <c r="J472" s="6">
        <v>0</v>
      </c>
      <c r="K472" s="6">
        <v>12000</v>
      </c>
      <c r="L472" s="6">
        <v>0</v>
      </c>
      <c r="M472" s="6">
        <v>0</v>
      </c>
      <c r="N472" s="6">
        <v>0</v>
      </c>
      <c r="O472">
        <v>1500112</v>
      </c>
      <c r="P472">
        <v>1500111</v>
      </c>
      <c r="Q472">
        <v>300011</v>
      </c>
      <c r="R472" s="4">
        <v>3</v>
      </c>
      <c r="S472" s="6">
        <v>1</v>
      </c>
      <c r="T472" s="9"/>
      <c r="U472" s="6">
        <v>2</v>
      </c>
      <c r="V472" s="6" t="s">
        <v>110</v>
      </c>
    </row>
    <row r="473" spans="1:22" ht="16.5">
      <c r="A473" s="53">
        <v>100005325</v>
      </c>
      <c r="B473" s="6">
        <v>1000041</v>
      </c>
      <c r="C473" s="6">
        <v>1000052</v>
      </c>
      <c r="D473">
        <v>1433</v>
      </c>
      <c r="E473">
        <v>1627</v>
      </c>
      <c r="F473">
        <v>1175</v>
      </c>
      <c r="G473">
        <v>1389</v>
      </c>
      <c r="H473" s="6">
        <v>9000</v>
      </c>
      <c r="I473" s="6">
        <v>0</v>
      </c>
      <c r="J473" s="6">
        <v>0</v>
      </c>
      <c r="K473" s="6">
        <v>12000</v>
      </c>
      <c r="L473" s="6">
        <v>0</v>
      </c>
      <c r="M473" s="6">
        <v>0</v>
      </c>
      <c r="N473" s="6">
        <v>0</v>
      </c>
      <c r="O473">
        <v>1500102</v>
      </c>
      <c r="P473">
        <v>1500101</v>
      </c>
      <c r="Q473">
        <v>300010</v>
      </c>
      <c r="R473" s="4">
        <v>2</v>
      </c>
      <c r="S473" s="6">
        <v>1</v>
      </c>
      <c r="T473" s="9"/>
      <c r="U473" s="6">
        <v>2</v>
      </c>
      <c r="V473" s="6" t="s">
        <v>110</v>
      </c>
    </row>
    <row r="474" spans="1:22" ht="16.5">
      <c r="A474" s="53">
        <v>100005326</v>
      </c>
      <c r="B474" s="6">
        <v>1000011</v>
      </c>
      <c r="C474" s="6">
        <v>1000121</v>
      </c>
      <c r="D474">
        <v>1102</v>
      </c>
      <c r="E474">
        <v>1627</v>
      </c>
      <c r="F474">
        <v>1175</v>
      </c>
      <c r="G474">
        <v>1389</v>
      </c>
      <c r="H474" s="6">
        <v>9000</v>
      </c>
      <c r="I474" s="6">
        <v>0</v>
      </c>
      <c r="J474" s="6">
        <v>0</v>
      </c>
      <c r="K474" s="6">
        <v>12000</v>
      </c>
      <c r="L474" s="6">
        <v>0</v>
      </c>
      <c r="M474" s="6">
        <v>0</v>
      </c>
      <c r="N474" s="6">
        <v>0</v>
      </c>
      <c r="O474">
        <v>1500122</v>
      </c>
      <c r="P474">
        <v>1500121</v>
      </c>
      <c r="Q474">
        <v>300012</v>
      </c>
      <c r="R474" s="4">
        <v>4</v>
      </c>
      <c r="S474" s="6">
        <v>1</v>
      </c>
      <c r="T474" s="9"/>
      <c r="U474" s="6">
        <v>2</v>
      </c>
      <c r="V474" s="6" t="s">
        <v>110</v>
      </c>
    </row>
    <row r="475" spans="1:22" ht="16.5">
      <c r="A475" s="53">
        <v>100005331</v>
      </c>
      <c r="B475" s="6">
        <v>1000011</v>
      </c>
      <c r="C475" s="6">
        <v>1000022</v>
      </c>
      <c r="D475">
        <v>3814</v>
      </c>
      <c r="E475">
        <v>1332</v>
      </c>
      <c r="F475">
        <v>1330</v>
      </c>
      <c r="G475">
        <v>1583</v>
      </c>
      <c r="H475" s="6">
        <v>9000</v>
      </c>
      <c r="I475" s="6">
        <v>0</v>
      </c>
      <c r="J475" s="6">
        <v>0</v>
      </c>
      <c r="K475" s="6">
        <v>12000</v>
      </c>
      <c r="L475" s="6">
        <v>0</v>
      </c>
      <c r="M475" s="6">
        <v>0</v>
      </c>
      <c r="N475" s="6">
        <v>0</v>
      </c>
      <c r="O475">
        <v>1500092</v>
      </c>
      <c r="P475">
        <v>1500091</v>
      </c>
      <c r="Q475">
        <v>300009</v>
      </c>
      <c r="R475" s="4">
        <v>1</v>
      </c>
      <c r="S475" s="6">
        <v>1</v>
      </c>
      <c r="T475" s="9"/>
      <c r="U475" s="6">
        <v>2</v>
      </c>
      <c r="V475" s="6" t="s">
        <v>110</v>
      </c>
    </row>
    <row r="476" spans="1:22" ht="16.5">
      <c r="A476" s="53">
        <v>100005332</v>
      </c>
      <c r="B476" s="6">
        <v>1000011</v>
      </c>
      <c r="C476" s="6">
        <v>1000022</v>
      </c>
      <c r="D476">
        <v>4577</v>
      </c>
      <c r="E476">
        <v>1332</v>
      </c>
      <c r="F476">
        <v>1330</v>
      </c>
      <c r="G476">
        <v>1583</v>
      </c>
      <c r="H476" s="6">
        <v>9000</v>
      </c>
      <c r="I476" s="6">
        <v>0</v>
      </c>
      <c r="J476" s="6">
        <v>0</v>
      </c>
      <c r="K476" s="6">
        <v>12000</v>
      </c>
      <c r="L476" s="6">
        <v>0</v>
      </c>
      <c r="M476" s="6">
        <v>0</v>
      </c>
      <c r="N476" s="6">
        <v>0</v>
      </c>
      <c r="O476">
        <v>1500092</v>
      </c>
      <c r="P476">
        <v>1500091</v>
      </c>
      <c r="Q476">
        <v>300009</v>
      </c>
      <c r="R476" s="4">
        <v>1</v>
      </c>
      <c r="S476" s="6">
        <v>1</v>
      </c>
      <c r="T476" s="9"/>
      <c r="U476" s="6">
        <v>2</v>
      </c>
      <c r="V476" s="6" t="s">
        <v>110</v>
      </c>
    </row>
    <row r="477" spans="1:22" ht="16.5">
      <c r="A477" s="53">
        <v>100005333</v>
      </c>
      <c r="B477" s="6">
        <v>1000011</v>
      </c>
      <c r="C477" s="6">
        <v>1000022</v>
      </c>
      <c r="D477">
        <v>3814</v>
      </c>
      <c r="E477">
        <v>1332</v>
      </c>
      <c r="F477">
        <v>1330</v>
      </c>
      <c r="G477">
        <v>1583</v>
      </c>
      <c r="H477" s="6">
        <v>9000</v>
      </c>
      <c r="I477" s="6">
        <v>0</v>
      </c>
      <c r="J477" s="6">
        <v>0</v>
      </c>
      <c r="K477" s="6">
        <v>12000</v>
      </c>
      <c r="L477" s="6">
        <v>0</v>
      </c>
      <c r="M477" s="6">
        <v>0</v>
      </c>
      <c r="N477" s="6">
        <v>0</v>
      </c>
      <c r="O477">
        <v>1500092</v>
      </c>
      <c r="P477">
        <v>1500091</v>
      </c>
      <c r="Q477">
        <v>300009</v>
      </c>
      <c r="R477" s="4">
        <v>1</v>
      </c>
      <c r="S477" s="6">
        <v>1</v>
      </c>
      <c r="T477" s="9"/>
      <c r="U477" s="6">
        <v>2</v>
      </c>
      <c r="V477" s="6" t="s">
        <v>110</v>
      </c>
    </row>
    <row r="478" spans="1:22" ht="16.5">
      <c r="A478" s="53">
        <v>100005334</v>
      </c>
      <c r="B478" s="6">
        <v>1000011</v>
      </c>
      <c r="C478" s="6">
        <v>1000032</v>
      </c>
      <c r="D478">
        <v>1525</v>
      </c>
      <c r="E478">
        <v>1332</v>
      </c>
      <c r="F478">
        <v>1330</v>
      </c>
      <c r="G478">
        <v>1583</v>
      </c>
      <c r="H478" s="6">
        <v>9000</v>
      </c>
      <c r="I478" s="6">
        <v>0</v>
      </c>
      <c r="J478" s="6">
        <v>0</v>
      </c>
      <c r="K478" s="6">
        <v>12000</v>
      </c>
      <c r="L478" s="6">
        <v>0</v>
      </c>
      <c r="M478" s="6">
        <v>0</v>
      </c>
      <c r="N478" s="6">
        <v>0</v>
      </c>
      <c r="O478">
        <v>1500112</v>
      </c>
      <c r="P478">
        <v>1500111</v>
      </c>
      <c r="Q478">
        <v>300011</v>
      </c>
      <c r="R478" s="4">
        <v>3</v>
      </c>
      <c r="S478" s="6">
        <v>1</v>
      </c>
      <c r="T478" s="9"/>
      <c r="U478" s="6">
        <v>2</v>
      </c>
      <c r="V478" s="6" t="s">
        <v>110</v>
      </c>
    </row>
    <row r="479" spans="1:22" ht="16.5">
      <c r="A479" s="53">
        <v>100005335</v>
      </c>
      <c r="B479" s="6">
        <v>1000041</v>
      </c>
      <c r="C479" s="6">
        <v>1000052</v>
      </c>
      <c r="D479">
        <v>1691</v>
      </c>
      <c r="E479">
        <v>1632</v>
      </c>
      <c r="F479">
        <v>1386</v>
      </c>
      <c r="G479">
        <v>1640</v>
      </c>
      <c r="H479" s="6">
        <v>9000</v>
      </c>
      <c r="I479" s="6">
        <v>0</v>
      </c>
      <c r="J479" s="6">
        <v>0</v>
      </c>
      <c r="K479" s="6">
        <v>12000</v>
      </c>
      <c r="L479" s="6">
        <v>0</v>
      </c>
      <c r="M479" s="6">
        <v>0</v>
      </c>
      <c r="N479" s="6">
        <v>0</v>
      </c>
      <c r="O479">
        <v>1500692</v>
      </c>
      <c r="P479">
        <v>1500691</v>
      </c>
      <c r="Q479">
        <v>300069</v>
      </c>
      <c r="R479" s="4">
        <v>2</v>
      </c>
      <c r="S479" s="6">
        <v>1</v>
      </c>
      <c r="T479" s="9"/>
      <c r="U479" s="6">
        <v>2</v>
      </c>
      <c r="V479" s="6" t="s">
        <v>110</v>
      </c>
    </row>
    <row r="480" spans="1:22" ht="16.5">
      <c r="A480" s="53">
        <v>100005336</v>
      </c>
      <c r="B480" s="6">
        <v>1000011</v>
      </c>
      <c r="C480" s="6">
        <v>1000121</v>
      </c>
      <c r="D480">
        <v>1301</v>
      </c>
      <c r="E480">
        <v>1632</v>
      </c>
      <c r="F480">
        <v>1386</v>
      </c>
      <c r="G480">
        <v>1640</v>
      </c>
      <c r="H480" s="6">
        <v>9000</v>
      </c>
      <c r="I480" s="6">
        <v>0</v>
      </c>
      <c r="J480" s="6">
        <v>0</v>
      </c>
      <c r="K480" s="6">
        <v>12000</v>
      </c>
      <c r="L480" s="6">
        <v>0</v>
      </c>
      <c r="M480" s="6">
        <v>0</v>
      </c>
      <c r="N480" s="6">
        <v>0</v>
      </c>
      <c r="O480">
        <v>1500122</v>
      </c>
      <c r="P480">
        <v>1500121</v>
      </c>
      <c r="Q480">
        <v>300012</v>
      </c>
      <c r="R480" s="4">
        <v>4</v>
      </c>
      <c r="S480" s="6">
        <v>1</v>
      </c>
      <c r="T480" s="9"/>
      <c r="U480" s="6">
        <v>2</v>
      </c>
      <c r="V480" s="6" t="s">
        <v>110</v>
      </c>
    </row>
    <row r="481" spans="1:22" ht="16.5">
      <c r="A481" s="53">
        <v>100005411</v>
      </c>
      <c r="B481" s="6">
        <v>1000011</v>
      </c>
      <c r="C481" s="6">
        <v>1000022</v>
      </c>
      <c r="D481">
        <v>3230</v>
      </c>
      <c r="E481">
        <v>1335</v>
      </c>
      <c r="F481">
        <v>1126</v>
      </c>
      <c r="G481">
        <v>1341</v>
      </c>
      <c r="H481" s="6">
        <v>9000</v>
      </c>
      <c r="I481" s="6">
        <v>0</v>
      </c>
      <c r="J481" s="6">
        <v>0</v>
      </c>
      <c r="K481" s="6">
        <v>12000</v>
      </c>
      <c r="L481" s="6">
        <v>0</v>
      </c>
      <c r="M481" s="6">
        <v>0</v>
      </c>
      <c r="N481" s="6">
        <v>0</v>
      </c>
      <c r="O481">
        <v>1500092</v>
      </c>
      <c r="P481">
        <v>1500091</v>
      </c>
      <c r="Q481">
        <v>300009</v>
      </c>
      <c r="R481" s="4">
        <v>1</v>
      </c>
      <c r="S481" s="6">
        <v>1</v>
      </c>
      <c r="T481" s="9"/>
      <c r="U481" s="6">
        <v>2</v>
      </c>
      <c r="V481" s="6" t="s">
        <v>110</v>
      </c>
    </row>
    <row r="482" spans="1:22" ht="16.5">
      <c r="A482" s="53">
        <v>100005412</v>
      </c>
      <c r="B482" s="6">
        <v>1000011</v>
      </c>
      <c r="C482" s="6">
        <v>1000022</v>
      </c>
      <c r="D482">
        <v>3877</v>
      </c>
      <c r="E482">
        <v>1335</v>
      </c>
      <c r="F482">
        <v>1126</v>
      </c>
      <c r="G482">
        <v>1341</v>
      </c>
      <c r="H482" s="6">
        <v>9000</v>
      </c>
      <c r="I482" s="6">
        <v>0</v>
      </c>
      <c r="J482" s="6">
        <v>0</v>
      </c>
      <c r="K482" s="6">
        <v>12000</v>
      </c>
      <c r="L482" s="6">
        <v>0</v>
      </c>
      <c r="M482" s="6">
        <v>0</v>
      </c>
      <c r="N482" s="6">
        <v>0</v>
      </c>
      <c r="O482">
        <v>1500092</v>
      </c>
      <c r="P482">
        <v>1500091</v>
      </c>
      <c r="Q482">
        <v>300009</v>
      </c>
      <c r="R482" s="4">
        <v>1</v>
      </c>
      <c r="S482" s="6">
        <v>1</v>
      </c>
      <c r="T482" s="9"/>
      <c r="U482" s="6">
        <v>2</v>
      </c>
      <c r="V482" s="6" t="s">
        <v>110</v>
      </c>
    </row>
    <row r="483" spans="1:22" ht="16.5">
      <c r="A483" s="53">
        <v>100005413</v>
      </c>
      <c r="B483" s="6">
        <v>1000011</v>
      </c>
      <c r="C483" s="6">
        <v>1000022</v>
      </c>
      <c r="D483">
        <v>3230</v>
      </c>
      <c r="E483">
        <v>1335</v>
      </c>
      <c r="F483">
        <v>1126</v>
      </c>
      <c r="G483">
        <v>1341</v>
      </c>
      <c r="H483" s="6">
        <v>9000</v>
      </c>
      <c r="I483" s="6">
        <v>0</v>
      </c>
      <c r="J483" s="6">
        <v>0</v>
      </c>
      <c r="K483" s="6">
        <v>12000</v>
      </c>
      <c r="L483" s="6">
        <v>0</v>
      </c>
      <c r="M483" s="6">
        <v>0</v>
      </c>
      <c r="N483" s="6">
        <v>0</v>
      </c>
      <c r="O483">
        <v>1500092</v>
      </c>
      <c r="P483">
        <v>1500091</v>
      </c>
      <c r="Q483">
        <v>300009</v>
      </c>
      <c r="R483" s="4">
        <v>1</v>
      </c>
      <c r="S483" s="6">
        <v>1</v>
      </c>
      <c r="T483" s="9"/>
      <c r="U483" s="6">
        <v>2</v>
      </c>
      <c r="V483" s="6" t="s">
        <v>110</v>
      </c>
    </row>
    <row r="484" spans="1:22" ht="16.5">
      <c r="A484" s="53">
        <v>100005414</v>
      </c>
      <c r="B484" s="6">
        <v>1000011</v>
      </c>
      <c r="C484" s="6">
        <v>1000032</v>
      </c>
      <c r="D484">
        <v>1292</v>
      </c>
      <c r="E484">
        <v>1335</v>
      </c>
      <c r="F484">
        <v>1126</v>
      </c>
      <c r="G484">
        <v>1341</v>
      </c>
      <c r="H484" s="6">
        <v>9000</v>
      </c>
      <c r="I484" s="6">
        <v>0</v>
      </c>
      <c r="J484" s="6">
        <v>0</v>
      </c>
      <c r="K484" s="6">
        <v>12000</v>
      </c>
      <c r="L484" s="6">
        <v>0</v>
      </c>
      <c r="M484" s="6">
        <v>0</v>
      </c>
      <c r="N484" s="6">
        <v>0</v>
      </c>
      <c r="O484">
        <v>1500112</v>
      </c>
      <c r="P484">
        <v>1500111</v>
      </c>
      <c r="Q484">
        <v>300011</v>
      </c>
      <c r="R484" s="4">
        <v>3</v>
      </c>
      <c r="S484" s="6">
        <v>1</v>
      </c>
      <c r="T484" s="9"/>
      <c r="U484" s="6">
        <v>2</v>
      </c>
      <c r="V484" s="6" t="s">
        <v>110</v>
      </c>
    </row>
    <row r="485" spans="1:22" ht="16.5">
      <c r="A485" s="53">
        <v>100005415</v>
      </c>
      <c r="B485" s="6">
        <v>1000041</v>
      </c>
      <c r="C485" s="6">
        <v>1000052</v>
      </c>
      <c r="D485">
        <v>1433</v>
      </c>
      <c r="E485">
        <v>1636</v>
      </c>
      <c r="F485">
        <v>1175</v>
      </c>
      <c r="G485">
        <v>1389</v>
      </c>
      <c r="H485" s="6">
        <v>9000</v>
      </c>
      <c r="I485" s="6">
        <v>0</v>
      </c>
      <c r="J485" s="6">
        <v>2500</v>
      </c>
      <c r="K485" s="6">
        <v>12000</v>
      </c>
      <c r="L485" s="6">
        <v>0</v>
      </c>
      <c r="M485" s="6">
        <v>0</v>
      </c>
      <c r="N485" s="6">
        <v>0</v>
      </c>
      <c r="O485">
        <v>1500102</v>
      </c>
      <c r="P485">
        <v>1500101</v>
      </c>
      <c r="Q485">
        <v>300010</v>
      </c>
      <c r="R485" s="4">
        <v>2</v>
      </c>
      <c r="S485" s="6">
        <v>1</v>
      </c>
      <c r="T485" s="6"/>
      <c r="U485" s="6">
        <v>2</v>
      </c>
      <c r="V485" s="6" t="s">
        <v>110</v>
      </c>
    </row>
    <row r="486" spans="1:22" ht="16.5">
      <c r="A486" s="53">
        <v>100005416</v>
      </c>
      <c r="B486" s="6">
        <v>1000011</v>
      </c>
      <c r="C486" s="6">
        <v>1000121</v>
      </c>
      <c r="D486">
        <v>1102</v>
      </c>
      <c r="E486">
        <v>1636</v>
      </c>
      <c r="F486">
        <v>1175</v>
      </c>
      <c r="G486">
        <v>1389</v>
      </c>
      <c r="H486" s="6">
        <v>9000</v>
      </c>
      <c r="I486" s="6">
        <v>0</v>
      </c>
      <c r="J486" s="6">
        <v>0</v>
      </c>
      <c r="K486" s="6">
        <v>12000</v>
      </c>
      <c r="L486" s="6">
        <v>0</v>
      </c>
      <c r="M486" s="6">
        <v>0</v>
      </c>
      <c r="N486" s="6">
        <v>0</v>
      </c>
      <c r="O486">
        <v>1500122</v>
      </c>
      <c r="P486">
        <v>1500121</v>
      </c>
      <c r="Q486">
        <v>300012</v>
      </c>
      <c r="R486" s="4">
        <v>4</v>
      </c>
      <c r="S486" s="6">
        <v>1</v>
      </c>
      <c r="T486" s="6"/>
      <c r="U486" s="6">
        <v>3</v>
      </c>
      <c r="V486" s="6" t="s">
        <v>110</v>
      </c>
    </row>
    <row r="487" spans="1:22" ht="16.5">
      <c r="A487" s="53">
        <v>100005421</v>
      </c>
      <c r="B487" s="6">
        <v>1000011</v>
      </c>
      <c r="C487" s="6">
        <v>1000022</v>
      </c>
      <c r="D487">
        <v>3366</v>
      </c>
      <c r="E487">
        <v>1338</v>
      </c>
      <c r="F487">
        <v>1173</v>
      </c>
      <c r="G487">
        <v>1396</v>
      </c>
      <c r="H487" s="6">
        <v>9000</v>
      </c>
      <c r="I487" s="6">
        <v>0</v>
      </c>
      <c r="J487" s="6">
        <v>2500</v>
      </c>
      <c r="K487" s="6">
        <v>12000</v>
      </c>
      <c r="L487" s="6">
        <v>0</v>
      </c>
      <c r="M487" s="6">
        <v>0</v>
      </c>
      <c r="N487" s="6">
        <v>0</v>
      </c>
      <c r="O487">
        <v>1500092</v>
      </c>
      <c r="P487">
        <v>1500091</v>
      </c>
      <c r="Q487">
        <v>300009</v>
      </c>
      <c r="R487" s="4">
        <v>1</v>
      </c>
      <c r="S487" s="6">
        <v>1</v>
      </c>
      <c r="T487" s="6"/>
      <c r="U487" s="6">
        <v>4</v>
      </c>
      <c r="V487" s="6" t="s">
        <v>110</v>
      </c>
    </row>
    <row r="488" spans="1:22" ht="16.5">
      <c r="A488" s="53">
        <v>100005422</v>
      </c>
      <c r="B488" s="6">
        <v>1000011</v>
      </c>
      <c r="C488" s="6">
        <v>1000022</v>
      </c>
      <c r="D488">
        <v>4039</v>
      </c>
      <c r="E488">
        <v>1338</v>
      </c>
      <c r="F488">
        <v>1173</v>
      </c>
      <c r="G488">
        <v>1396</v>
      </c>
      <c r="H488" s="6">
        <v>9000</v>
      </c>
      <c r="I488" s="6">
        <v>0</v>
      </c>
      <c r="J488" s="6">
        <v>0</v>
      </c>
      <c r="K488" s="6">
        <v>12000</v>
      </c>
      <c r="L488" s="6">
        <v>0</v>
      </c>
      <c r="M488" s="6">
        <v>0</v>
      </c>
      <c r="N488" s="6">
        <v>0</v>
      </c>
      <c r="O488">
        <v>1500092</v>
      </c>
      <c r="P488">
        <v>1500091</v>
      </c>
      <c r="Q488">
        <v>300009</v>
      </c>
      <c r="R488" s="4">
        <v>1</v>
      </c>
      <c r="S488" s="6">
        <v>1</v>
      </c>
      <c r="T488" s="6"/>
      <c r="U488" s="6">
        <v>2</v>
      </c>
      <c r="V488" s="6" t="s">
        <v>110</v>
      </c>
    </row>
    <row r="489" spans="1:22" ht="16.5">
      <c r="A489" s="53">
        <v>100005423</v>
      </c>
      <c r="B489" s="6">
        <v>1000011</v>
      </c>
      <c r="C489" s="6">
        <v>1000022</v>
      </c>
      <c r="D489">
        <v>3366</v>
      </c>
      <c r="E489">
        <v>1338</v>
      </c>
      <c r="F489">
        <v>1173</v>
      </c>
      <c r="G489">
        <v>1396</v>
      </c>
      <c r="H489" s="6">
        <v>9000</v>
      </c>
      <c r="I489" s="6">
        <v>0</v>
      </c>
      <c r="J489" s="6">
        <v>0</v>
      </c>
      <c r="K489" s="6">
        <v>12000</v>
      </c>
      <c r="L489" s="6">
        <v>0</v>
      </c>
      <c r="M489" s="6">
        <v>0</v>
      </c>
      <c r="N489" s="6">
        <v>0</v>
      </c>
      <c r="O489">
        <v>1500092</v>
      </c>
      <c r="P489">
        <v>1500091</v>
      </c>
      <c r="Q489">
        <v>300009</v>
      </c>
      <c r="R489" s="4">
        <v>1</v>
      </c>
      <c r="S489" s="6">
        <v>1</v>
      </c>
      <c r="T489" s="6"/>
      <c r="U489" s="6">
        <v>3</v>
      </c>
      <c r="V489" s="6" t="s">
        <v>110</v>
      </c>
    </row>
    <row r="490" spans="1:22" ht="16.5">
      <c r="A490" s="53">
        <v>100005424</v>
      </c>
      <c r="B490" s="6">
        <v>1000011</v>
      </c>
      <c r="C490" s="6">
        <v>1000032</v>
      </c>
      <c r="D490">
        <v>1346</v>
      </c>
      <c r="E490">
        <v>1338</v>
      </c>
      <c r="F490">
        <v>1173</v>
      </c>
      <c r="G490">
        <v>1396</v>
      </c>
      <c r="H490" s="6">
        <v>9000</v>
      </c>
      <c r="I490" s="6">
        <v>0</v>
      </c>
      <c r="J490" s="6">
        <v>2500</v>
      </c>
      <c r="K490" s="6">
        <v>12000</v>
      </c>
      <c r="L490" s="6">
        <v>0</v>
      </c>
      <c r="M490" s="6">
        <v>0</v>
      </c>
      <c r="N490" s="6">
        <v>0</v>
      </c>
      <c r="O490">
        <v>1500112</v>
      </c>
      <c r="P490">
        <v>1500111</v>
      </c>
      <c r="Q490">
        <v>300011</v>
      </c>
      <c r="R490" s="4">
        <v>3</v>
      </c>
      <c r="S490" s="6">
        <v>1</v>
      </c>
      <c r="T490" s="6"/>
      <c r="U490" s="6">
        <v>4</v>
      </c>
      <c r="V490" s="6" t="s">
        <v>110</v>
      </c>
    </row>
    <row r="491" spans="1:22" ht="16.5">
      <c r="A491" s="53">
        <v>100005425</v>
      </c>
      <c r="B491" s="6">
        <v>1000041</v>
      </c>
      <c r="C491" s="6">
        <v>1000052</v>
      </c>
      <c r="D491">
        <v>1492</v>
      </c>
      <c r="E491">
        <v>1640</v>
      </c>
      <c r="F491">
        <v>1224</v>
      </c>
      <c r="G491">
        <v>1447</v>
      </c>
      <c r="H491" s="6">
        <v>9000</v>
      </c>
      <c r="I491" s="6">
        <v>0</v>
      </c>
      <c r="J491" s="6">
        <v>0</v>
      </c>
      <c r="K491" s="6">
        <v>12000</v>
      </c>
      <c r="L491" s="6">
        <v>0</v>
      </c>
      <c r="M491" s="6">
        <v>0</v>
      </c>
      <c r="N491" s="6">
        <v>0</v>
      </c>
      <c r="O491">
        <v>1500102</v>
      </c>
      <c r="P491">
        <v>1500101</v>
      </c>
      <c r="Q491">
        <v>300010</v>
      </c>
      <c r="R491" s="4">
        <v>2</v>
      </c>
      <c r="S491" s="6">
        <v>1</v>
      </c>
      <c r="T491" s="6"/>
      <c r="U491" s="6">
        <v>2</v>
      </c>
      <c r="V491" s="6" t="s">
        <v>110</v>
      </c>
    </row>
    <row r="492" spans="1:22" ht="16.5">
      <c r="A492" s="53">
        <v>100005426</v>
      </c>
      <c r="B492" s="6">
        <v>1000011</v>
      </c>
      <c r="C492" s="6">
        <v>1000121</v>
      </c>
      <c r="D492">
        <v>1148</v>
      </c>
      <c r="E492">
        <v>1640</v>
      </c>
      <c r="F492">
        <v>1224</v>
      </c>
      <c r="G492">
        <v>1447</v>
      </c>
      <c r="H492" s="6">
        <v>9000</v>
      </c>
      <c r="I492" s="6">
        <v>0</v>
      </c>
      <c r="J492" s="6">
        <v>2500</v>
      </c>
      <c r="K492" s="6">
        <v>12000</v>
      </c>
      <c r="L492" s="6">
        <v>0</v>
      </c>
      <c r="M492" s="6">
        <v>0</v>
      </c>
      <c r="N492" s="6">
        <v>0</v>
      </c>
      <c r="O492">
        <v>1500122</v>
      </c>
      <c r="P492">
        <v>1500121</v>
      </c>
      <c r="Q492">
        <v>300012</v>
      </c>
      <c r="R492" s="4">
        <v>4</v>
      </c>
      <c r="S492" s="6">
        <v>1</v>
      </c>
      <c r="T492" s="6"/>
      <c r="U492" s="6">
        <v>3</v>
      </c>
      <c r="V492" s="6" t="s">
        <v>110</v>
      </c>
    </row>
    <row r="493" spans="1:22" ht="16.5">
      <c r="A493" s="53">
        <v>100005431</v>
      </c>
      <c r="B493" s="6">
        <v>1000011</v>
      </c>
      <c r="C493" s="6">
        <v>1000022</v>
      </c>
      <c r="D493">
        <v>4039</v>
      </c>
      <c r="E493">
        <v>1341</v>
      </c>
      <c r="F493">
        <v>1408</v>
      </c>
      <c r="G493">
        <v>1676</v>
      </c>
      <c r="H493" s="6">
        <v>9000</v>
      </c>
      <c r="I493" s="6">
        <v>0</v>
      </c>
      <c r="J493" s="6">
        <v>0</v>
      </c>
      <c r="K493" s="6">
        <v>12000</v>
      </c>
      <c r="L493" s="6">
        <v>0</v>
      </c>
      <c r="M493" s="6">
        <v>0</v>
      </c>
      <c r="N493" s="6">
        <v>0</v>
      </c>
      <c r="O493">
        <v>1500092</v>
      </c>
      <c r="P493">
        <v>1500091</v>
      </c>
      <c r="Q493">
        <v>300009</v>
      </c>
      <c r="R493" s="4">
        <v>1</v>
      </c>
      <c r="S493" s="6">
        <v>1</v>
      </c>
      <c r="T493" s="6"/>
      <c r="U493" s="6">
        <v>4</v>
      </c>
      <c r="V493" s="6" t="s">
        <v>110</v>
      </c>
    </row>
    <row r="494" spans="1:22" ht="16.5">
      <c r="A494" s="53">
        <v>100005432</v>
      </c>
      <c r="B494" s="6">
        <v>1000011</v>
      </c>
      <c r="C494" s="6">
        <v>1000022</v>
      </c>
      <c r="D494">
        <v>4847</v>
      </c>
      <c r="E494">
        <v>1341</v>
      </c>
      <c r="F494">
        <v>1408</v>
      </c>
      <c r="G494">
        <v>1676</v>
      </c>
      <c r="H494" s="6">
        <v>9000</v>
      </c>
      <c r="I494" s="6">
        <v>0</v>
      </c>
      <c r="J494" s="6">
        <v>0</v>
      </c>
      <c r="K494" s="6">
        <v>12000</v>
      </c>
      <c r="L494" s="6">
        <v>0</v>
      </c>
      <c r="M494" s="6">
        <v>0</v>
      </c>
      <c r="N494" s="6">
        <v>0</v>
      </c>
      <c r="O494">
        <v>1500092</v>
      </c>
      <c r="P494">
        <v>1500091</v>
      </c>
      <c r="Q494">
        <v>300009</v>
      </c>
      <c r="R494" s="4">
        <v>1</v>
      </c>
      <c r="S494" s="6">
        <v>1</v>
      </c>
      <c r="T494" s="6"/>
      <c r="U494" s="6">
        <v>2</v>
      </c>
      <c r="V494" s="6" t="s">
        <v>110</v>
      </c>
    </row>
    <row r="495" spans="1:22" ht="16.5">
      <c r="A495" s="53">
        <v>100005433</v>
      </c>
      <c r="B495" s="6">
        <v>1000011</v>
      </c>
      <c r="C495" s="6">
        <v>1000022</v>
      </c>
      <c r="D495">
        <v>4039</v>
      </c>
      <c r="E495">
        <v>1341</v>
      </c>
      <c r="F495">
        <v>1408</v>
      </c>
      <c r="G495">
        <v>1676</v>
      </c>
      <c r="H495" s="6">
        <v>9000</v>
      </c>
      <c r="I495" s="6">
        <v>0</v>
      </c>
      <c r="J495" s="6">
        <v>0</v>
      </c>
      <c r="K495" s="6">
        <v>12000</v>
      </c>
      <c r="L495" s="6">
        <v>0</v>
      </c>
      <c r="M495" s="6">
        <v>0</v>
      </c>
      <c r="N495" s="6">
        <v>0</v>
      </c>
      <c r="O495">
        <v>1500092</v>
      </c>
      <c r="P495">
        <v>1500091</v>
      </c>
      <c r="Q495">
        <v>300009</v>
      </c>
      <c r="R495" s="4">
        <v>1</v>
      </c>
      <c r="S495" s="6">
        <v>1</v>
      </c>
      <c r="T495" s="6"/>
      <c r="U495" s="6">
        <v>2</v>
      </c>
      <c r="V495" s="6" t="s">
        <v>110</v>
      </c>
    </row>
    <row r="496" spans="1:22" ht="16.5">
      <c r="A496" s="53">
        <v>100005434</v>
      </c>
      <c r="B496" s="6">
        <v>1000011</v>
      </c>
      <c r="C496" s="6">
        <v>1000032</v>
      </c>
      <c r="D496">
        <v>1615</v>
      </c>
      <c r="E496">
        <v>1341</v>
      </c>
      <c r="F496">
        <v>1408</v>
      </c>
      <c r="G496">
        <v>1676</v>
      </c>
      <c r="H496" s="6">
        <v>9000</v>
      </c>
      <c r="I496" s="6">
        <v>0</v>
      </c>
      <c r="J496" s="6">
        <v>2500</v>
      </c>
      <c r="K496" s="6">
        <v>12000</v>
      </c>
      <c r="L496" s="6">
        <v>0</v>
      </c>
      <c r="M496" s="6">
        <v>0</v>
      </c>
      <c r="N496" s="6">
        <v>0</v>
      </c>
      <c r="O496">
        <v>1500112</v>
      </c>
      <c r="P496">
        <v>1500111</v>
      </c>
      <c r="Q496">
        <v>300011</v>
      </c>
      <c r="R496" s="4">
        <v>3</v>
      </c>
      <c r="S496" s="6">
        <v>1</v>
      </c>
      <c r="T496" s="6"/>
      <c r="U496" s="6">
        <v>2</v>
      </c>
      <c r="V496" s="6" t="s">
        <v>110</v>
      </c>
    </row>
    <row r="497" spans="1:22" ht="16.5">
      <c r="A497" s="53">
        <v>100005435</v>
      </c>
      <c r="B497" s="6">
        <v>1000041</v>
      </c>
      <c r="C497" s="6">
        <v>1000052</v>
      </c>
      <c r="D497">
        <v>1791</v>
      </c>
      <c r="E497">
        <v>1644</v>
      </c>
      <c r="F497">
        <v>1468</v>
      </c>
      <c r="G497">
        <v>1737</v>
      </c>
      <c r="H497" s="6">
        <v>9000</v>
      </c>
      <c r="I497" s="6">
        <v>0</v>
      </c>
      <c r="J497" s="6">
        <v>0</v>
      </c>
      <c r="K497" s="6">
        <v>12000</v>
      </c>
      <c r="L497" s="6">
        <v>0</v>
      </c>
      <c r="M497" s="6">
        <v>0</v>
      </c>
      <c r="N497" s="6">
        <v>0</v>
      </c>
      <c r="O497">
        <v>1500102</v>
      </c>
      <c r="P497">
        <v>1500101</v>
      </c>
      <c r="Q497">
        <v>300010</v>
      </c>
      <c r="R497" s="4">
        <v>2</v>
      </c>
      <c r="S497" s="6">
        <v>1</v>
      </c>
      <c r="T497" s="6"/>
      <c r="U497" s="6">
        <v>2</v>
      </c>
      <c r="V497" s="6" t="s">
        <v>110</v>
      </c>
    </row>
    <row r="498" spans="1:22" ht="16.5">
      <c r="A498" s="53">
        <v>100005436</v>
      </c>
      <c r="B498" s="6">
        <v>1000011</v>
      </c>
      <c r="C498" s="6">
        <v>1000121</v>
      </c>
      <c r="D498">
        <v>1378</v>
      </c>
      <c r="E498">
        <v>1644</v>
      </c>
      <c r="F498">
        <v>1468</v>
      </c>
      <c r="G498">
        <v>1737</v>
      </c>
      <c r="H498" s="6">
        <v>9000</v>
      </c>
      <c r="I498" s="6">
        <v>0</v>
      </c>
      <c r="J498" s="6">
        <v>0</v>
      </c>
      <c r="K498" s="6">
        <v>12000</v>
      </c>
      <c r="L498" s="6">
        <v>0</v>
      </c>
      <c r="M498" s="6">
        <v>0</v>
      </c>
      <c r="N498" s="6">
        <v>0</v>
      </c>
      <c r="O498">
        <v>1500122</v>
      </c>
      <c r="P498">
        <v>1500121</v>
      </c>
      <c r="Q498">
        <v>300012</v>
      </c>
      <c r="R498" s="4">
        <v>4</v>
      </c>
      <c r="S498" s="6">
        <v>1</v>
      </c>
      <c r="T498" s="6"/>
      <c r="U498" s="6">
        <v>2</v>
      </c>
      <c r="V498" s="6" t="s">
        <v>110</v>
      </c>
    </row>
    <row r="499" spans="1:22" ht="16.5">
      <c r="A499" s="53">
        <v>100005511</v>
      </c>
      <c r="B499" s="6">
        <v>1000011</v>
      </c>
      <c r="C499" s="6">
        <v>1000022</v>
      </c>
      <c r="D499">
        <v>3366</v>
      </c>
      <c r="E499">
        <v>1344</v>
      </c>
      <c r="F499">
        <v>1173</v>
      </c>
      <c r="G499">
        <v>1396</v>
      </c>
      <c r="H499" s="6">
        <v>9000</v>
      </c>
      <c r="I499" s="6">
        <v>0</v>
      </c>
      <c r="J499" s="6">
        <v>2500</v>
      </c>
      <c r="K499" s="6">
        <v>12000</v>
      </c>
      <c r="L499" s="6">
        <v>0</v>
      </c>
      <c r="M499" s="6">
        <v>0</v>
      </c>
      <c r="N499" s="6">
        <v>0</v>
      </c>
      <c r="O499">
        <v>1500092</v>
      </c>
      <c r="P499">
        <v>1500091</v>
      </c>
      <c r="Q499">
        <v>300009</v>
      </c>
      <c r="R499" s="4">
        <v>1</v>
      </c>
      <c r="S499" s="6">
        <v>1</v>
      </c>
      <c r="T499" s="6"/>
      <c r="U499" s="6">
        <v>2</v>
      </c>
      <c r="V499" s="6" t="s">
        <v>110</v>
      </c>
    </row>
    <row r="500" spans="1:22" ht="16.5">
      <c r="A500" s="53">
        <v>100005512</v>
      </c>
      <c r="B500" s="6">
        <v>1000011</v>
      </c>
      <c r="C500" s="6">
        <v>1000022</v>
      </c>
      <c r="D500">
        <v>4039</v>
      </c>
      <c r="E500">
        <v>1344</v>
      </c>
      <c r="F500">
        <v>1173</v>
      </c>
      <c r="G500">
        <v>1396</v>
      </c>
      <c r="H500" s="6">
        <v>9000</v>
      </c>
      <c r="I500" s="6">
        <v>0</v>
      </c>
      <c r="J500" s="6">
        <v>0</v>
      </c>
      <c r="K500" s="6">
        <v>12000</v>
      </c>
      <c r="L500" s="6">
        <v>0</v>
      </c>
      <c r="M500" s="6">
        <v>0</v>
      </c>
      <c r="N500" s="6">
        <v>0</v>
      </c>
      <c r="O500">
        <v>1500092</v>
      </c>
      <c r="P500">
        <v>1500091</v>
      </c>
      <c r="Q500">
        <v>300009</v>
      </c>
      <c r="R500" s="4">
        <v>1</v>
      </c>
      <c r="S500" s="6">
        <v>1</v>
      </c>
      <c r="T500" s="6"/>
      <c r="U500" s="6">
        <v>2</v>
      </c>
      <c r="V500" s="6" t="s">
        <v>110</v>
      </c>
    </row>
    <row r="501" spans="1:22" ht="16.5">
      <c r="A501" s="53">
        <v>100005513</v>
      </c>
      <c r="B501" s="6">
        <v>1000011</v>
      </c>
      <c r="C501" s="6">
        <v>1000022</v>
      </c>
      <c r="D501">
        <v>3366</v>
      </c>
      <c r="E501">
        <v>1344</v>
      </c>
      <c r="F501">
        <v>1173</v>
      </c>
      <c r="G501">
        <v>1396</v>
      </c>
      <c r="H501" s="6">
        <v>9000</v>
      </c>
      <c r="I501" s="6">
        <v>0</v>
      </c>
      <c r="J501" s="6">
        <v>2500</v>
      </c>
      <c r="K501" s="6">
        <v>12000</v>
      </c>
      <c r="L501" s="6">
        <v>0</v>
      </c>
      <c r="M501" s="6">
        <v>0</v>
      </c>
      <c r="N501" s="6">
        <v>0</v>
      </c>
      <c r="O501">
        <v>1500092</v>
      </c>
      <c r="P501">
        <v>1500091</v>
      </c>
      <c r="Q501">
        <v>300009</v>
      </c>
      <c r="R501" s="4">
        <v>1</v>
      </c>
      <c r="S501" s="6">
        <v>1</v>
      </c>
      <c r="T501" s="6"/>
      <c r="U501" s="6">
        <v>2</v>
      </c>
      <c r="V501" s="6" t="s">
        <v>110</v>
      </c>
    </row>
    <row r="502" spans="1:22" ht="16.5">
      <c r="A502" s="53">
        <v>100005514</v>
      </c>
      <c r="B502" s="6">
        <v>1000011</v>
      </c>
      <c r="C502" s="6">
        <v>1000032</v>
      </c>
      <c r="D502">
        <v>1346</v>
      </c>
      <c r="E502">
        <v>1344</v>
      </c>
      <c r="F502">
        <v>1173</v>
      </c>
      <c r="G502">
        <v>1396</v>
      </c>
      <c r="H502" s="6">
        <v>9000</v>
      </c>
      <c r="I502" s="6">
        <v>0</v>
      </c>
      <c r="J502" s="6">
        <v>0</v>
      </c>
      <c r="K502" s="6">
        <v>12000</v>
      </c>
      <c r="L502" s="6">
        <v>0</v>
      </c>
      <c r="M502" s="6">
        <v>0</v>
      </c>
      <c r="N502" s="6">
        <v>0</v>
      </c>
      <c r="O502">
        <v>1500112</v>
      </c>
      <c r="P502">
        <v>1500111</v>
      </c>
      <c r="Q502">
        <v>300011</v>
      </c>
      <c r="R502" s="4">
        <v>3</v>
      </c>
      <c r="S502" s="6">
        <v>1</v>
      </c>
      <c r="T502" s="6"/>
      <c r="U502" s="6">
        <v>2</v>
      </c>
      <c r="V502" s="6" t="s">
        <v>110</v>
      </c>
    </row>
    <row r="503" spans="1:22" ht="16.5">
      <c r="A503" s="53">
        <v>100005515</v>
      </c>
      <c r="B503" s="6">
        <v>1000041</v>
      </c>
      <c r="C503" s="6">
        <v>1000052</v>
      </c>
      <c r="D503">
        <v>1492</v>
      </c>
      <c r="E503">
        <v>1648</v>
      </c>
      <c r="F503">
        <v>1224</v>
      </c>
      <c r="G503">
        <v>1447</v>
      </c>
      <c r="H503" s="6">
        <v>9000</v>
      </c>
      <c r="I503" s="6">
        <v>0</v>
      </c>
      <c r="J503" s="6">
        <v>0</v>
      </c>
      <c r="K503" s="6">
        <v>12000</v>
      </c>
      <c r="L503" s="6">
        <v>0</v>
      </c>
      <c r="M503" s="6">
        <v>0</v>
      </c>
      <c r="N503" s="6">
        <v>0</v>
      </c>
      <c r="O503">
        <v>1500102</v>
      </c>
      <c r="P503">
        <v>1500101</v>
      </c>
      <c r="Q503">
        <v>300010</v>
      </c>
      <c r="R503" s="4">
        <v>2</v>
      </c>
      <c r="S503" s="6">
        <v>1</v>
      </c>
      <c r="T503" s="6"/>
      <c r="U503" s="6">
        <v>2</v>
      </c>
      <c r="V503" s="6" t="s">
        <v>110</v>
      </c>
    </row>
    <row r="504" spans="1:22" ht="16.5">
      <c r="A504" s="53">
        <v>100005516</v>
      </c>
      <c r="B504" s="6">
        <v>1000011</v>
      </c>
      <c r="C504" s="6">
        <v>1000121</v>
      </c>
      <c r="D504">
        <v>1148</v>
      </c>
      <c r="E504">
        <v>1648</v>
      </c>
      <c r="F504">
        <v>1224</v>
      </c>
      <c r="G504">
        <v>1447</v>
      </c>
      <c r="H504" s="6">
        <v>9000</v>
      </c>
      <c r="I504" s="6">
        <v>0</v>
      </c>
      <c r="J504" s="6">
        <v>2500</v>
      </c>
      <c r="K504" s="6">
        <v>12000</v>
      </c>
      <c r="L504" s="6">
        <v>0</v>
      </c>
      <c r="M504" s="6">
        <v>0</v>
      </c>
      <c r="N504" s="6">
        <v>0</v>
      </c>
      <c r="O504">
        <v>1500122</v>
      </c>
      <c r="P504">
        <v>1500121</v>
      </c>
      <c r="Q504">
        <v>300012</v>
      </c>
      <c r="R504" s="4">
        <v>4</v>
      </c>
      <c r="S504" s="6">
        <v>1</v>
      </c>
      <c r="T504" s="6"/>
      <c r="U504" s="6">
        <v>2</v>
      </c>
      <c r="V504" s="6" t="s">
        <v>110</v>
      </c>
    </row>
    <row r="505" spans="1:22" ht="16.5">
      <c r="A505" s="53">
        <v>100005521</v>
      </c>
      <c r="B505" s="6">
        <v>1000011</v>
      </c>
      <c r="C505" s="6">
        <v>1000022</v>
      </c>
      <c r="D505">
        <v>3590</v>
      </c>
      <c r="E505">
        <v>1347</v>
      </c>
      <c r="F505">
        <v>1251</v>
      </c>
      <c r="G505">
        <v>1490</v>
      </c>
      <c r="H505" s="6">
        <v>9000</v>
      </c>
      <c r="I505" s="6">
        <v>0</v>
      </c>
      <c r="J505" s="6">
        <v>0</v>
      </c>
      <c r="K505" s="6">
        <v>12000</v>
      </c>
      <c r="L505" s="6">
        <v>0</v>
      </c>
      <c r="M505" s="6">
        <v>0</v>
      </c>
      <c r="N505" s="6">
        <v>0</v>
      </c>
      <c r="O505">
        <v>1500092</v>
      </c>
      <c r="P505">
        <v>1500091</v>
      </c>
      <c r="Q505">
        <v>300009</v>
      </c>
      <c r="R505" s="4">
        <v>1</v>
      </c>
      <c r="S505" s="6">
        <v>1</v>
      </c>
      <c r="T505" s="6"/>
      <c r="U505" s="6">
        <v>2</v>
      </c>
      <c r="V505" s="6" t="s">
        <v>110</v>
      </c>
    </row>
    <row r="506" spans="1:22" ht="16.5">
      <c r="A506" s="53">
        <v>100005522</v>
      </c>
      <c r="B506" s="6">
        <v>1000011</v>
      </c>
      <c r="C506" s="6">
        <v>1000022</v>
      </c>
      <c r="D506">
        <v>4308</v>
      </c>
      <c r="E506">
        <v>1347</v>
      </c>
      <c r="F506">
        <v>1251</v>
      </c>
      <c r="G506">
        <v>1490</v>
      </c>
      <c r="H506" s="6">
        <v>9000</v>
      </c>
      <c r="I506" s="6">
        <v>0</v>
      </c>
      <c r="J506" s="6">
        <v>2500</v>
      </c>
      <c r="K506" s="6">
        <v>12000</v>
      </c>
      <c r="L506" s="6">
        <v>0</v>
      </c>
      <c r="M506" s="6">
        <v>0</v>
      </c>
      <c r="N506" s="6">
        <v>0</v>
      </c>
      <c r="O506">
        <v>1500092</v>
      </c>
      <c r="P506">
        <v>1500091</v>
      </c>
      <c r="Q506">
        <v>300009</v>
      </c>
      <c r="R506" s="4">
        <v>1</v>
      </c>
      <c r="S506" s="6">
        <v>1</v>
      </c>
      <c r="T506" s="6"/>
      <c r="U506" s="6">
        <v>2</v>
      </c>
      <c r="V506" s="6" t="s">
        <v>110</v>
      </c>
    </row>
    <row r="507" spans="1:22" ht="16.5">
      <c r="A507" s="53">
        <v>100005523</v>
      </c>
      <c r="B507" s="6">
        <v>1000011</v>
      </c>
      <c r="C507" s="6">
        <v>1000022</v>
      </c>
      <c r="D507">
        <v>3590</v>
      </c>
      <c r="E507">
        <v>1347</v>
      </c>
      <c r="F507">
        <v>1251</v>
      </c>
      <c r="G507">
        <v>1490</v>
      </c>
      <c r="H507" s="6">
        <v>9000</v>
      </c>
      <c r="I507" s="6">
        <v>0</v>
      </c>
      <c r="J507" s="6">
        <v>0</v>
      </c>
      <c r="K507" s="6">
        <v>12000</v>
      </c>
      <c r="L507" s="6">
        <v>0</v>
      </c>
      <c r="M507" s="6">
        <v>0</v>
      </c>
      <c r="N507" s="6">
        <v>0</v>
      </c>
      <c r="O507">
        <v>1500092</v>
      </c>
      <c r="P507">
        <v>1500091</v>
      </c>
      <c r="Q507">
        <v>300009</v>
      </c>
      <c r="R507" s="4">
        <v>1</v>
      </c>
      <c r="S507" s="6">
        <v>1</v>
      </c>
      <c r="T507" s="6"/>
      <c r="U507" s="6">
        <v>2</v>
      </c>
      <c r="V507" s="6" t="s">
        <v>110</v>
      </c>
    </row>
    <row r="508" spans="1:22" ht="16.5">
      <c r="A508" s="53">
        <v>100005524</v>
      </c>
      <c r="B508" s="6">
        <v>1000011</v>
      </c>
      <c r="C508" s="6">
        <v>1000032</v>
      </c>
      <c r="D508">
        <v>1436</v>
      </c>
      <c r="E508">
        <v>1347</v>
      </c>
      <c r="F508">
        <v>1251</v>
      </c>
      <c r="G508">
        <v>1490</v>
      </c>
      <c r="H508" s="6">
        <v>9000</v>
      </c>
      <c r="I508" s="6">
        <v>0</v>
      </c>
      <c r="J508" s="6">
        <v>0</v>
      </c>
      <c r="K508" s="6">
        <v>12000</v>
      </c>
      <c r="L508" s="6">
        <v>0</v>
      </c>
      <c r="M508" s="6">
        <v>0</v>
      </c>
      <c r="N508" s="6">
        <v>0</v>
      </c>
      <c r="O508">
        <v>1500112</v>
      </c>
      <c r="P508">
        <v>1500111</v>
      </c>
      <c r="Q508">
        <v>300011</v>
      </c>
      <c r="R508" s="4">
        <v>3</v>
      </c>
      <c r="S508" s="6">
        <v>1</v>
      </c>
      <c r="T508" s="6"/>
      <c r="U508" s="6">
        <v>2</v>
      </c>
      <c r="V508" s="6" t="s">
        <v>110</v>
      </c>
    </row>
    <row r="509" spans="1:22" ht="16.5">
      <c r="A509" s="53">
        <v>100005525</v>
      </c>
      <c r="B509" s="6">
        <v>1000041</v>
      </c>
      <c r="C509" s="6">
        <v>1000052</v>
      </c>
      <c r="D509">
        <v>1592</v>
      </c>
      <c r="E509">
        <v>1652</v>
      </c>
      <c r="F509">
        <v>1305</v>
      </c>
      <c r="G509">
        <v>1544</v>
      </c>
      <c r="H509" s="6">
        <v>9000</v>
      </c>
      <c r="I509" s="6">
        <v>0</v>
      </c>
      <c r="J509" s="6">
        <v>2500</v>
      </c>
      <c r="K509" s="6">
        <v>12000</v>
      </c>
      <c r="L509" s="6">
        <v>0</v>
      </c>
      <c r="M509" s="6">
        <v>0</v>
      </c>
      <c r="N509" s="6">
        <v>0</v>
      </c>
      <c r="O509">
        <v>1500102</v>
      </c>
      <c r="P509">
        <v>1500101</v>
      </c>
      <c r="Q509">
        <v>300010</v>
      </c>
      <c r="R509" s="4">
        <v>2</v>
      </c>
      <c r="S509" s="6">
        <v>1</v>
      </c>
      <c r="T509" s="6"/>
      <c r="U509" s="6">
        <v>2</v>
      </c>
      <c r="V509" s="6" t="s">
        <v>110</v>
      </c>
    </row>
    <row r="510" spans="1:22" ht="16.5">
      <c r="A510" s="53">
        <v>100005526</v>
      </c>
      <c r="B510" s="6">
        <v>1000011</v>
      </c>
      <c r="C510" s="6">
        <v>1000121</v>
      </c>
      <c r="D510">
        <v>1225</v>
      </c>
      <c r="E510">
        <v>1652</v>
      </c>
      <c r="F510">
        <v>1305</v>
      </c>
      <c r="G510">
        <v>1544</v>
      </c>
      <c r="H510" s="6">
        <v>9000</v>
      </c>
      <c r="I510" s="6">
        <v>0</v>
      </c>
      <c r="J510" s="6">
        <v>0</v>
      </c>
      <c r="K510" s="6">
        <v>12000</v>
      </c>
      <c r="L510" s="6">
        <v>0</v>
      </c>
      <c r="M510" s="6">
        <v>0</v>
      </c>
      <c r="N510" s="6">
        <v>0</v>
      </c>
      <c r="O510">
        <v>1500122</v>
      </c>
      <c r="P510">
        <v>1500121</v>
      </c>
      <c r="Q510">
        <v>300012</v>
      </c>
      <c r="R510" s="4">
        <v>4</v>
      </c>
      <c r="S510" s="6">
        <v>1</v>
      </c>
      <c r="T510" s="6"/>
      <c r="U510" s="6">
        <v>2</v>
      </c>
      <c r="V510" s="6" t="s">
        <v>110</v>
      </c>
    </row>
    <row r="511" spans="1:22" ht="16.5">
      <c r="A511" s="53">
        <v>100005531</v>
      </c>
      <c r="B511" s="6">
        <v>1000011</v>
      </c>
      <c r="C511" s="6">
        <v>1000022</v>
      </c>
      <c r="D511">
        <v>4173</v>
      </c>
      <c r="E511">
        <v>1350</v>
      </c>
      <c r="F511">
        <v>1455</v>
      </c>
      <c r="G511">
        <v>1732</v>
      </c>
      <c r="H511" s="6">
        <v>9000</v>
      </c>
      <c r="I511" s="6">
        <v>0</v>
      </c>
      <c r="J511" s="6">
        <v>2500</v>
      </c>
      <c r="K511" s="6">
        <v>12000</v>
      </c>
      <c r="L511" s="6">
        <v>0</v>
      </c>
      <c r="M511" s="6">
        <v>0</v>
      </c>
      <c r="N511" s="6">
        <v>0</v>
      </c>
      <c r="O511">
        <v>1500092</v>
      </c>
      <c r="P511">
        <v>1500091</v>
      </c>
      <c r="Q511">
        <v>300009</v>
      </c>
      <c r="R511" s="4">
        <v>1</v>
      </c>
      <c r="S511" s="6">
        <v>1</v>
      </c>
      <c r="T511" s="6"/>
      <c r="U511" s="6">
        <v>2</v>
      </c>
      <c r="V511" s="6" t="s">
        <v>110</v>
      </c>
    </row>
    <row r="512" spans="1:22" ht="16.5">
      <c r="A512" s="53">
        <v>100005532</v>
      </c>
      <c r="B512" s="6">
        <v>1000011</v>
      </c>
      <c r="C512" s="6">
        <v>1000022</v>
      </c>
      <c r="D512">
        <v>5009</v>
      </c>
      <c r="E512">
        <v>1350</v>
      </c>
      <c r="F512">
        <v>1455</v>
      </c>
      <c r="G512">
        <v>1732</v>
      </c>
      <c r="H512" s="6">
        <v>9000</v>
      </c>
      <c r="I512" s="6">
        <v>0</v>
      </c>
      <c r="J512" s="6">
        <v>0</v>
      </c>
      <c r="K512" s="6">
        <v>12000</v>
      </c>
      <c r="L512" s="6">
        <v>0</v>
      </c>
      <c r="M512" s="6">
        <v>0</v>
      </c>
      <c r="N512" s="6">
        <v>0</v>
      </c>
      <c r="O512">
        <v>1500092</v>
      </c>
      <c r="P512">
        <v>1500091</v>
      </c>
      <c r="Q512">
        <v>300009</v>
      </c>
      <c r="R512" s="4">
        <v>1</v>
      </c>
      <c r="S512" s="6">
        <v>1</v>
      </c>
      <c r="T512" s="6"/>
      <c r="U512" s="6">
        <v>2</v>
      </c>
      <c r="V512" s="6" t="s">
        <v>110</v>
      </c>
    </row>
    <row r="513" spans="1:22" ht="16.5">
      <c r="A513" s="53">
        <v>100005533</v>
      </c>
      <c r="B513" s="6">
        <v>1000011</v>
      </c>
      <c r="C513" s="6">
        <v>1000022</v>
      </c>
      <c r="D513">
        <v>4173</v>
      </c>
      <c r="E513">
        <v>1350</v>
      </c>
      <c r="F513">
        <v>1455</v>
      </c>
      <c r="G513">
        <v>1732</v>
      </c>
      <c r="H513" s="6">
        <v>9000</v>
      </c>
      <c r="I513" s="6">
        <v>0</v>
      </c>
      <c r="J513" s="6">
        <v>0</v>
      </c>
      <c r="K513" s="6">
        <v>12000</v>
      </c>
      <c r="L513" s="6">
        <v>0</v>
      </c>
      <c r="M513" s="6">
        <v>0</v>
      </c>
      <c r="N513" s="6">
        <v>0</v>
      </c>
      <c r="O513">
        <v>1500092</v>
      </c>
      <c r="P513">
        <v>1500091</v>
      </c>
      <c r="Q513">
        <v>300009</v>
      </c>
      <c r="R513" s="4">
        <v>1</v>
      </c>
      <c r="S513" s="6">
        <v>1</v>
      </c>
      <c r="T513" s="6"/>
      <c r="U513" s="6">
        <v>2</v>
      </c>
      <c r="V513" s="6" t="s">
        <v>110</v>
      </c>
    </row>
    <row r="514" spans="1:22" ht="16.5">
      <c r="A514" s="53">
        <v>100005534</v>
      </c>
      <c r="B514" s="6">
        <v>1000011</v>
      </c>
      <c r="C514" s="6">
        <v>1000032</v>
      </c>
      <c r="D514">
        <v>1669</v>
      </c>
      <c r="E514">
        <v>1350</v>
      </c>
      <c r="F514">
        <v>1455</v>
      </c>
      <c r="G514">
        <v>1732</v>
      </c>
      <c r="H514" s="6">
        <v>9000</v>
      </c>
      <c r="I514" s="6">
        <v>0</v>
      </c>
      <c r="J514" s="6">
        <v>2500</v>
      </c>
      <c r="K514" s="6">
        <v>12000</v>
      </c>
      <c r="L514" s="6">
        <v>0</v>
      </c>
      <c r="M514" s="6">
        <v>0</v>
      </c>
      <c r="N514" s="6">
        <v>0</v>
      </c>
      <c r="O514">
        <v>1500112</v>
      </c>
      <c r="P514">
        <v>1500111</v>
      </c>
      <c r="Q514">
        <v>300011</v>
      </c>
      <c r="R514" s="4">
        <v>3</v>
      </c>
      <c r="S514" s="6">
        <v>1</v>
      </c>
      <c r="T514" s="6"/>
      <c r="U514" s="6">
        <v>2</v>
      </c>
      <c r="V514" s="6" t="s">
        <v>110</v>
      </c>
    </row>
    <row r="515" spans="1:22" ht="16.5">
      <c r="A515" s="53">
        <v>100005535</v>
      </c>
      <c r="B515" s="6">
        <v>1100371</v>
      </c>
      <c r="C515" s="6">
        <v>1000032</v>
      </c>
      <c r="D515">
        <v>1850</v>
      </c>
      <c r="E515">
        <v>1656</v>
      </c>
      <c r="F515">
        <v>1518</v>
      </c>
      <c r="G515">
        <v>1794</v>
      </c>
      <c r="H515" s="6">
        <v>9000</v>
      </c>
      <c r="I515" s="6">
        <v>0</v>
      </c>
      <c r="J515" s="6">
        <v>0</v>
      </c>
      <c r="K515" s="6">
        <v>12000</v>
      </c>
      <c r="L515" s="6">
        <v>0</v>
      </c>
      <c r="M515" s="6">
        <v>0</v>
      </c>
      <c r="N515" s="6">
        <v>0</v>
      </c>
      <c r="O515">
        <v>1100372</v>
      </c>
      <c r="P515">
        <v>1100371</v>
      </c>
      <c r="Q515">
        <v>310037</v>
      </c>
      <c r="R515" s="4">
        <v>3</v>
      </c>
      <c r="S515" s="6">
        <v>1</v>
      </c>
      <c r="T515" s="6"/>
      <c r="U515" s="6">
        <v>2</v>
      </c>
      <c r="V515" s="6" t="s">
        <v>110</v>
      </c>
    </row>
    <row r="516" spans="1:22" ht="16.5">
      <c r="A516" s="53">
        <v>100005536</v>
      </c>
      <c r="B516" s="6">
        <v>1000011</v>
      </c>
      <c r="C516" s="6">
        <v>1000121</v>
      </c>
      <c r="D516">
        <v>1423</v>
      </c>
      <c r="E516">
        <v>1656</v>
      </c>
      <c r="F516">
        <v>1518</v>
      </c>
      <c r="G516">
        <v>1794</v>
      </c>
      <c r="H516" s="6">
        <v>9000</v>
      </c>
      <c r="I516" s="6">
        <v>0</v>
      </c>
      <c r="J516" s="6">
        <v>2500</v>
      </c>
      <c r="K516" s="6">
        <v>12000</v>
      </c>
      <c r="L516" s="6">
        <v>0</v>
      </c>
      <c r="M516" s="6">
        <v>0</v>
      </c>
      <c r="N516" s="6">
        <v>0</v>
      </c>
      <c r="O516">
        <v>1500122</v>
      </c>
      <c r="P516">
        <v>1500121</v>
      </c>
      <c r="Q516">
        <v>300012</v>
      </c>
      <c r="R516" s="4">
        <v>4</v>
      </c>
      <c r="S516" s="6">
        <v>1</v>
      </c>
      <c r="T516" s="6"/>
      <c r="U516" s="6">
        <v>2</v>
      </c>
      <c r="V516" s="6" t="s">
        <v>110</v>
      </c>
    </row>
    <row r="517" spans="1:22" ht="16.5">
      <c r="A517" s="53">
        <v>100005611</v>
      </c>
      <c r="B517" s="6">
        <v>1000011</v>
      </c>
      <c r="C517" s="6">
        <v>1000022</v>
      </c>
      <c r="D517">
        <v>3590</v>
      </c>
      <c r="E517">
        <v>1353</v>
      </c>
      <c r="F517">
        <v>1251</v>
      </c>
      <c r="G517">
        <v>1490</v>
      </c>
      <c r="H517" s="6">
        <v>9000</v>
      </c>
      <c r="I517" s="6">
        <v>0</v>
      </c>
      <c r="J517" s="6">
        <v>0</v>
      </c>
      <c r="K517" s="6">
        <v>12000</v>
      </c>
      <c r="L517" s="6">
        <v>0</v>
      </c>
      <c r="M517" s="6">
        <v>0</v>
      </c>
      <c r="N517" s="6">
        <v>0</v>
      </c>
      <c r="O517">
        <v>1500092</v>
      </c>
      <c r="P517">
        <v>1500091</v>
      </c>
      <c r="Q517">
        <v>300009</v>
      </c>
      <c r="R517" s="4">
        <v>1</v>
      </c>
      <c r="S517" s="6">
        <v>1</v>
      </c>
      <c r="T517" s="6"/>
      <c r="U517" s="6">
        <v>2</v>
      </c>
      <c r="V517" s="6" t="s">
        <v>110</v>
      </c>
    </row>
    <row r="518" spans="1:22" ht="16.5">
      <c r="A518" s="53">
        <v>100005612</v>
      </c>
      <c r="B518" s="6">
        <v>1000011</v>
      </c>
      <c r="C518" s="6">
        <v>1000022</v>
      </c>
      <c r="D518">
        <v>4308</v>
      </c>
      <c r="E518">
        <v>1353</v>
      </c>
      <c r="F518">
        <v>1251</v>
      </c>
      <c r="G518">
        <v>1490</v>
      </c>
      <c r="H518" s="6">
        <v>9000</v>
      </c>
      <c r="I518" s="6">
        <v>0</v>
      </c>
      <c r="J518" s="6">
        <v>0</v>
      </c>
      <c r="K518" s="6">
        <v>12000</v>
      </c>
      <c r="L518" s="6">
        <v>0</v>
      </c>
      <c r="M518" s="6">
        <v>0</v>
      </c>
      <c r="N518" s="6">
        <v>0</v>
      </c>
      <c r="O518">
        <v>1500092</v>
      </c>
      <c r="P518">
        <v>1500091</v>
      </c>
      <c r="Q518">
        <v>300009</v>
      </c>
      <c r="R518" s="4">
        <v>1</v>
      </c>
      <c r="S518" s="6">
        <v>1</v>
      </c>
      <c r="T518" s="6"/>
      <c r="U518" s="6">
        <v>2</v>
      </c>
      <c r="V518" s="6" t="s">
        <v>110</v>
      </c>
    </row>
    <row r="519" spans="1:22" ht="16.5">
      <c r="A519" s="53">
        <v>100005613</v>
      </c>
      <c r="B519" s="6">
        <v>1000011</v>
      </c>
      <c r="C519" s="6">
        <v>1000022</v>
      </c>
      <c r="D519">
        <v>3590</v>
      </c>
      <c r="E519">
        <v>1353</v>
      </c>
      <c r="F519">
        <v>1251</v>
      </c>
      <c r="G519">
        <v>1490</v>
      </c>
      <c r="H519" s="6">
        <v>9000</v>
      </c>
      <c r="I519" s="6">
        <v>0</v>
      </c>
      <c r="J519" s="6">
        <v>2500</v>
      </c>
      <c r="K519" s="6">
        <v>12000</v>
      </c>
      <c r="L519" s="6">
        <v>0</v>
      </c>
      <c r="M519" s="6">
        <v>0</v>
      </c>
      <c r="N519" s="6">
        <v>0</v>
      </c>
      <c r="O519">
        <v>1500092</v>
      </c>
      <c r="P519">
        <v>1500091</v>
      </c>
      <c r="Q519">
        <v>300009</v>
      </c>
      <c r="R519" s="4">
        <v>1</v>
      </c>
      <c r="S519" s="6">
        <v>1</v>
      </c>
      <c r="T519" s="6"/>
      <c r="U519" s="6">
        <v>2</v>
      </c>
      <c r="V519" s="6" t="s">
        <v>110</v>
      </c>
    </row>
    <row r="520" spans="1:22" ht="16.5">
      <c r="A520" s="53">
        <v>100005614</v>
      </c>
      <c r="B520" s="6">
        <v>1000011</v>
      </c>
      <c r="C520" s="6">
        <v>1000032</v>
      </c>
      <c r="D520">
        <v>1436</v>
      </c>
      <c r="E520">
        <v>1353</v>
      </c>
      <c r="F520">
        <v>1251</v>
      </c>
      <c r="G520">
        <v>1490</v>
      </c>
      <c r="H520" s="6">
        <v>9000</v>
      </c>
      <c r="I520" s="6">
        <v>0</v>
      </c>
      <c r="J520" s="6">
        <v>0</v>
      </c>
      <c r="K520" s="6">
        <v>12000</v>
      </c>
      <c r="L520" s="6">
        <v>0</v>
      </c>
      <c r="M520" s="6">
        <v>0</v>
      </c>
      <c r="N520" s="6">
        <v>0</v>
      </c>
      <c r="O520">
        <v>1500112</v>
      </c>
      <c r="P520">
        <v>1500111</v>
      </c>
      <c r="Q520">
        <v>300011</v>
      </c>
      <c r="R520" s="4">
        <v>3</v>
      </c>
      <c r="S520" s="6">
        <v>1</v>
      </c>
      <c r="T520" s="6"/>
      <c r="U520" s="6">
        <v>2</v>
      </c>
      <c r="V520" s="6" t="s">
        <v>110</v>
      </c>
    </row>
    <row r="521" spans="1:22" ht="16.5">
      <c r="A521" s="53">
        <v>100005615</v>
      </c>
      <c r="B521" s="6">
        <v>1000041</v>
      </c>
      <c r="C521" s="6">
        <v>1000052</v>
      </c>
      <c r="D521">
        <v>1592</v>
      </c>
      <c r="E521">
        <v>1660</v>
      </c>
      <c r="F521">
        <v>1305</v>
      </c>
      <c r="G521">
        <v>1544</v>
      </c>
      <c r="H521" s="6">
        <v>9000</v>
      </c>
      <c r="I521" s="6">
        <v>0</v>
      </c>
      <c r="J521" s="6">
        <v>2500</v>
      </c>
      <c r="K521" s="6">
        <v>12000</v>
      </c>
      <c r="L521" s="6">
        <v>0</v>
      </c>
      <c r="M521" s="6">
        <v>0</v>
      </c>
      <c r="N521" s="6">
        <v>0</v>
      </c>
      <c r="O521">
        <v>1500102</v>
      </c>
      <c r="P521">
        <v>1500101</v>
      </c>
      <c r="Q521">
        <v>300010</v>
      </c>
      <c r="R521" s="4">
        <v>2</v>
      </c>
      <c r="S521" s="6">
        <v>1</v>
      </c>
      <c r="T521" s="6"/>
      <c r="U521" s="6">
        <v>2</v>
      </c>
      <c r="V521" s="6" t="s">
        <v>110</v>
      </c>
    </row>
    <row r="522" spans="1:22" ht="16.5">
      <c r="A522" s="53">
        <v>100005616</v>
      </c>
      <c r="B522" s="6">
        <v>1000011</v>
      </c>
      <c r="C522" s="6">
        <v>1000121</v>
      </c>
      <c r="D522">
        <v>1225</v>
      </c>
      <c r="E522">
        <v>1660</v>
      </c>
      <c r="F522">
        <v>1305</v>
      </c>
      <c r="G522">
        <v>1544</v>
      </c>
      <c r="H522" s="6">
        <v>9000</v>
      </c>
      <c r="I522" s="6">
        <v>0</v>
      </c>
      <c r="J522" s="6">
        <v>0</v>
      </c>
      <c r="K522" s="6">
        <v>12000</v>
      </c>
      <c r="L522" s="6">
        <v>0</v>
      </c>
      <c r="M522" s="6">
        <v>0</v>
      </c>
      <c r="N522" s="6">
        <v>0</v>
      </c>
      <c r="O522">
        <v>1500122</v>
      </c>
      <c r="P522">
        <v>1500121</v>
      </c>
      <c r="Q522">
        <v>300012</v>
      </c>
      <c r="R522" s="4">
        <v>4</v>
      </c>
      <c r="S522" s="6">
        <v>1</v>
      </c>
      <c r="T522" s="6"/>
      <c r="U522" s="6">
        <v>2</v>
      </c>
      <c r="V522" s="6" t="s">
        <v>110</v>
      </c>
    </row>
    <row r="523" spans="1:22" ht="16.5">
      <c r="A523" s="53">
        <v>100005621</v>
      </c>
      <c r="B523" s="6">
        <v>1000011</v>
      </c>
      <c r="C523" s="6">
        <v>1000022</v>
      </c>
      <c r="D523">
        <v>3814</v>
      </c>
      <c r="E523">
        <v>1356</v>
      </c>
      <c r="F523">
        <v>1330</v>
      </c>
      <c r="G523">
        <v>1583</v>
      </c>
      <c r="H523" s="6">
        <v>9000</v>
      </c>
      <c r="I523" s="6">
        <v>0</v>
      </c>
      <c r="J523" s="6">
        <v>0</v>
      </c>
      <c r="K523" s="6">
        <v>12000</v>
      </c>
      <c r="L523" s="6">
        <v>0</v>
      </c>
      <c r="M523" s="6">
        <v>0</v>
      </c>
      <c r="N523" s="6">
        <v>0</v>
      </c>
      <c r="O523">
        <v>1500092</v>
      </c>
      <c r="P523">
        <v>1500091</v>
      </c>
      <c r="Q523">
        <v>300009</v>
      </c>
      <c r="R523" s="4">
        <v>1</v>
      </c>
      <c r="S523" s="6">
        <v>1</v>
      </c>
      <c r="T523" s="6"/>
      <c r="U523" s="6">
        <v>2</v>
      </c>
      <c r="V523" s="6" t="s">
        <v>110</v>
      </c>
    </row>
    <row r="524" spans="1:22" ht="16.5">
      <c r="A524" s="53">
        <v>100005622</v>
      </c>
      <c r="B524" s="6">
        <v>1000011</v>
      </c>
      <c r="C524" s="6">
        <v>1000022</v>
      </c>
      <c r="D524">
        <v>4577</v>
      </c>
      <c r="E524">
        <v>1356</v>
      </c>
      <c r="F524">
        <v>1330</v>
      </c>
      <c r="G524">
        <v>1583</v>
      </c>
      <c r="H524" s="6">
        <v>9000</v>
      </c>
      <c r="I524" s="6">
        <v>0</v>
      </c>
      <c r="J524" s="6">
        <v>2500</v>
      </c>
      <c r="K524" s="6">
        <v>12000</v>
      </c>
      <c r="L524" s="6">
        <v>0</v>
      </c>
      <c r="M524" s="6">
        <v>0</v>
      </c>
      <c r="N524" s="6">
        <v>0</v>
      </c>
      <c r="O524">
        <v>1500092</v>
      </c>
      <c r="P524">
        <v>1500091</v>
      </c>
      <c r="Q524">
        <v>300009</v>
      </c>
      <c r="R524" s="4">
        <v>1</v>
      </c>
      <c r="S524" s="6">
        <v>1</v>
      </c>
      <c r="T524" s="6"/>
      <c r="U524" s="6">
        <v>2</v>
      </c>
      <c r="V524" s="6" t="s">
        <v>110</v>
      </c>
    </row>
    <row r="525" spans="1:22" ht="16.5">
      <c r="A525" s="53">
        <v>100005623</v>
      </c>
      <c r="B525" s="6">
        <v>1000011</v>
      </c>
      <c r="C525" s="6">
        <v>1000022</v>
      </c>
      <c r="D525">
        <v>3814</v>
      </c>
      <c r="E525">
        <v>1356</v>
      </c>
      <c r="F525">
        <v>1330</v>
      </c>
      <c r="G525">
        <v>1583</v>
      </c>
      <c r="H525" s="6">
        <v>9000</v>
      </c>
      <c r="I525" s="6">
        <v>0</v>
      </c>
      <c r="J525" s="6">
        <v>0</v>
      </c>
      <c r="K525" s="6">
        <v>12000</v>
      </c>
      <c r="L525" s="6">
        <v>0</v>
      </c>
      <c r="M525" s="6">
        <v>0</v>
      </c>
      <c r="N525" s="6">
        <v>0</v>
      </c>
      <c r="O525">
        <v>1500092</v>
      </c>
      <c r="P525">
        <v>1500091</v>
      </c>
      <c r="Q525">
        <v>300009</v>
      </c>
      <c r="R525" s="4">
        <v>1</v>
      </c>
      <c r="S525" s="6">
        <v>1</v>
      </c>
      <c r="T525" s="6"/>
      <c r="U525" s="6">
        <v>2</v>
      </c>
      <c r="V525" s="6" t="s">
        <v>110</v>
      </c>
    </row>
    <row r="526" spans="1:22" ht="16.5">
      <c r="A526" s="53">
        <v>100005624</v>
      </c>
      <c r="B526" s="6">
        <v>1000011</v>
      </c>
      <c r="C526" s="6">
        <v>1000032</v>
      </c>
      <c r="D526">
        <v>1525</v>
      </c>
      <c r="E526">
        <v>1356</v>
      </c>
      <c r="F526">
        <v>1330</v>
      </c>
      <c r="G526">
        <v>1583</v>
      </c>
      <c r="H526" s="6">
        <v>9000</v>
      </c>
      <c r="I526" s="6">
        <v>0</v>
      </c>
      <c r="J526" s="6">
        <v>2500</v>
      </c>
      <c r="K526" s="6">
        <v>12000</v>
      </c>
      <c r="L526" s="6">
        <v>0</v>
      </c>
      <c r="M526" s="6">
        <v>0</v>
      </c>
      <c r="N526" s="6">
        <v>0</v>
      </c>
      <c r="O526">
        <v>1500112</v>
      </c>
      <c r="P526">
        <v>1500111</v>
      </c>
      <c r="Q526">
        <v>300011</v>
      </c>
      <c r="R526" s="4">
        <v>3</v>
      </c>
      <c r="S526" s="6">
        <v>1</v>
      </c>
      <c r="T526" s="6"/>
      <c r="U526" s="6">
        <v>2</v>
      </c>
      <c r="V526" s="6" t="s">
        <v>110</v>
      </c>
    </row>
    <row r="527" spans="1:22" ht="16.5">
      <c r="A527" s="53">
        <v>100005625</v>
      </c>
      <c r="B527" s="6">
        <v>1000041</v>
      </c>
      <c r="C527" s="6">
        <v>1000052</v>
      </c>
      <c r="D527">
        <v>1691</v>
      </c>
      <c r="E527">
        <v>1664</v>
      </c>
      <c r="F527">
        <v>1386</v>
      </c>
      <c r="G527">
        <v>1640</v>
      </c>
      <c r="H527" s="6">
        <v>9000</v>
      </c>
      <c r="I527" s="6">
        <v>0</v>
      </c>
      <c r="J527" s="6">
        <v>0</v>
      </c>
      <c r="K527" s="6">
        <v>12000</v>
      </c>
      <c r="L527" s="6">
        <v>0</v>
      </c>
      <c r="M527" s="6">
        <v>0</v>
      </c>
      <c r="N527" s="6">
        <v>0</v>
      </c>
      <c r="O527">
        <v>1500102</v>
      </c>
      <c r="P527">
        <v>1500101</v>
      </c>
      <c r="Q527">
        <v>300010</v>
      </c>
      <c r="R527" s="4">
        <v>2</v>
      </c>
      <c r="S527" s="6">
        <v>1</v>
      </c>
      <c r="T527" s="6"/>
      <c r="U527" s="6">
        <v>2</v>
      </c>
      <c r="V527" s="6" t="s">
        <v>110</v>
      </c>
    </row>
    <row r="528" spans="1:22" ht="16.5">
      <c r="A528" s="53">
        <v>100005626</v>
      </c>
      <c r="B528" s="6">
        <v>1000011</v>
      </c>
      <c r="C528" s="6">
        <v>1000121</v>
      </c>
      <c r="D528">
        <v>1301</v>
      </c>
      <c r="E528">
        <v>1664</v>
      </c>
      <c r="F528">
        <v>1386</v>
      </c>
      <c r="G528">
        <v>1640</v>
      </c>
      <c r="H528" s="6">
        <v>9000</v>
      </c>
      <c r="I528" s="6">
        <v>0</v>
      </c>
      <c r="J528" s="6">
        <v>0</v>
      </c>
      <c r="K528" s="6">
        <v>12000</v>
      </c>
      <c r="L528" s="6">
        <v>0</v>
      </c>
      <c r="M528" s="6">
        <v>0</v>
      </c>
      <c r="N528" s="6">
        <v>0</v>
      </c>
      <c r="O528">
        <v>1500122</v>
      </c>
      <c r="P528">
        <v>1500121</v>
      </c>
      <c r="Q528">
        <v>300012</v>
      </c>
      <c r="R528" s="4">
        <v>4</v>
      </c>
      <c r="S528" s="6">
        <v>1</v>
      </c>
      <c r="T528" s="6"/>
      <c r="U528" s="6">
        <v>2</v>
      </c>
      <c r="V528" s="6" t="s">
        <v>110</v>
      </c>
    </row>
    <row r="529" spans="1:22" ht="16.5">
      <c r="A529" s="53">
        <v>100005631</v>
      </c>
      <c r="B529" s="6">
        <v>1000011</v>
      </c>
      <c r="C529" s="6">
        <v>1000022</v>
      </c>
      <c r="D529">
        <v>4039</v>
      </c>
      <c r="E529">
        <v>1359</v>
      </c>
      <c r="F529">
        <v>1408</v>
      </c>
      <c r="G529">
        <v>1676</v>
      </c>
      <c r="H529" s="6">
        <v>9000</v>
      </c>
      <c r="I529" s="6">
        <v>0</v>
      </c>
      <c r="J529" s="6">
        <v>2500</v>
      </c>
      <c r="K529" s="6">
        <v>12000</v>
      </c>
      <c r="L529" s="6">
        <v>0</v>
      </c>
      <c r="M529" s="6">
        <v>0</v>
      </c>
      <c r="N529" s="6">
        <v>0</v>
      </c>
      <c r="O529">
        <v>1500092</v>
      </c>
      <c r="P529">
        <v>1500091</v>
      </c>
      <c r="Q529">
        <v>300009</v>
      </c>
      <c r="R529" s="4">
        <v>1</v>
      </c>
      <c r="S529" s="6">
        <v>1</v>
      </c>
      <c r="T529" s="6"/>
      <c r="U529" s="6">
        <v>2</v>
      </c>
      <c r="V529" s="6" t="s">
        <v>110</v>
      </c>
    </row>
    <row r="530" spans="1:22" ht="16.5">
      <c r="A530" s="53">
        <v>100005632</v>
      </c>
      <c r="B530" s="6">
        <v>1000011</v>
      </c>
      <c r="C530" s="6">
        <v>1000022</v>
      </c>
      <c r="D530">
        <v>4847</v>
      </c>
      <c r="E530">
        <v>1359</v>
      </c>
      <c r="F530">
        <v>1408</v>
      </c>
      <c r="G530">
        <v>1676</v>
      </c>
      <c r="H530" s="6">
        <v>9000</v>
      </c>
      <c r="I530" s="6">
        <v>0</v>
      </c>
      <c r="J530" s="6">
        <v>0</v>
      </c>
      <c r="K530" s="6">
        <v>12000</v>
      </c>
      <c r="L530" s="6">
        <v>0</v>
      </c>
      <c r="M530" s="6">
        <v>0</v>
      </c>
      <c r="N530" s="6">
        <v>0</v>
      </c>
      <c r="O530">
        <v>1500092</v>
      </c>
      <c r="P530">
        <v>1500091</v>
      </c>
      <c r="Q530">
        <v>300009</v>
      </c>
      <c r="R530" s="4">
        <v>1</v>
      </c>
      <c r="S530" s="6">
        <v>1</v>
      </c>
      <c r="T530" s="6"/>
      <c r="U530" s="6">
        <v>2</v>
      </c>
      <c r="V530" s="6" t="s">
        <v>110</v>
      </c>
    </row>
    <row r="531" spans="1:22" ht="16.5">
      <c r="A531" s="53">
        <v>100005633</v>
      </c>
      <c r="B531" s="6">
        <v>1000011</v>
      </c>
      <c r="C531" s="6">
        <v>1000022</v>
      </c>
      <c r="D531">
        <v>4039</v>
      </c>
      <c r="E531">
        <v>1359</v>
      </c>
      <c r="F531">
        <v>1408</v>
      </c>
      <c r="G531">
        <v>1676</v>
      </c>
      <c r="H531" s="6">
        <v>9000</v>
      </c>
      <c r="I531" s="6">
        <v>0</v>
      </c>
      <c r="J531" s="6">
        <v>2500</v>
      </c>
      <c r="K531" s="6">
        <v>12000</v>
      </c>
      <c r="L531" s="6">
        <v>0</v>
      </c>
      <c r="M531" s="6">
        <v>0</v>
      </c>
      <c r="N531" s="6">
        <v>0</v>
      </c>
      <c r="O531">
        <v>1500092</v>
      </c>
      <c r="P531">
        <v>1500091</v>
      </c>
      <c r="Q531">
        <v>300009</v>
      </c>
      <c r="R531" s="4">
        <v>1</v>
      </c>
      <c r="S531" s="6">
        <v>1</v>
      </c>
      <c r="T531" s="6"/>
      <c r="U531" s="6">
        <v>2</v>
      </c>
      <c r="V531" s="6" t="s">
        <v>110</v>
      </c>
    </row>
    <row r="532" spans="1:22" ht="16.5">
      <c r="A532" s="53">
        <v>100005634</v>
      </c>
      <c r="B532" s="6">
        <v>1000011</v>
      </c>
      <c r="C532" s="6">
        <v>1000032</v>
      </c>
      <c r="D532">
        <v>1615</v>
      </c>
      <c r="E532">
        <v>1359</v>
      </c>
      <c r="F532">
        <v>1408</v>
      </c>
      <c r="G532">
        <v>1676</v>
      </c>
      <c r="H532" s="6">
        <v>9000</v>
      </c>
      <c r="I532" s="6">
        <v>0</v>
      </c>
      <c r="J532" s="6">
        <v>0</v>
      </c>
      <c r="K532" s="6">
        <v>12000</v>
      </c>
      <c r="L532" s="6">
        <v>0</v>
      </c>
      <c r="M532" s="6">
        <v>0</v>
      </c>
      <c r="N532" s="6">
        <v>0</v>
      </c>
      <c r="O532">
        <v>1500112</v>
      </c>
      <c r="P532">
        <v>1500111</v>
      </c>
      <c r="Q532">
        <v>300011</v>
      </c>
      <c r="R532" s="4">
        <v>3</v>
      </c>
      <c r="S532" s="6">
        <v>1</v>
      </c>
      <c r="T532" s="6"/>
      <c r="U532" s="6">
        <v>2</v>
      </c>
      <c r="V532" s="6" t="s">
        <v>110</v>
      </c>
    </row>
    <row r="533" spans="1:22" ht="16.5">
      <c r="A533" s="53">
        <v>100005635</v>
      </c>
      <c r="B533" s="6">
        <v>1000041</v>
      </c>
      <c r="C533" s="6">
        <v>1000052</v>
      </c>
      <c r="D533">
        <v>1791</v>
      </c>
      <c r="E533">
        <v>1668</v>
      </c>
      <c r="F533">
        <v>1468</v>
      </c>
      <c r="G533">
        <v>1737</v>
      </c>
      <c r="H533" s="6">
        <v>9000</v>
      </c>
      <c r="I533" s="6">
        <v>0</v>
      </c>
      <c r="J533" s="6">
        <v>0</v>
      </c>
      <c r="K533" s="6">
        <v>12000</v>
      </c>
      <c r="L533" s="6">
        <v>0</v>
      </c>
      <c r="M533" s="6">
        <v>0</v>
      </c>
      <c r="N533" s="6">
        <v>0</v>
      </c>
      <c r="O533">
        <v>1500102</v>
      </c>
      <c r="P533">
        <v>1500101</v>
      </c>
      <c r="Q533">
        <v>300010</v>
      </c>
      <c r="R533" s="4">
        <v>2</v>
      </c>
      <c r="S533" s="6">
        <v>1</v>
      </c>
      <c r="T533" s="6"/>
      <c r="U533" s="6">
        <v>2</v>
      </c>
      <c r="V533" s="6" t="s">
        <v>110</v>
      </c>
    </row>
    <row r="534" spans="1:22" ht="16.5">
      <c r="A534" s="53">
        <v>100005636</v>
      </c>
      <c r="B534" s="6">
        <v>1000011</v>
      </c>
      <c r="C534" s="6">
        <v>1000121</v>
      </c>
      <c r="D534">
        <v>1378</v>
      </c>
      <c r="E534">
        <v>1668</v>
      </c>
      <c r="F534">
        <v>1468</v>
      </c>
      <c r="G534">
        <v>1737</v>
      </c>
      <c r="H534" s="6">
        <v>9000</v>
      </c>
      <c r="I534" s="6">
        <v>0</v>
      </c>
      <c r="J534" s="6">
        <v>2500</v>
      </c>
      <c r="K534" s="6">
        <v>12000</v>
      </c>
      <c r="L534" s="6">
        <v>0</v>
      </c>
      <c r="M534" s="6">
        <v>0</v>
      </c>
      <c r="N534" s="6">
        <v>0</v>
      </c>
      <c r="O534">
        <v>1500122</v>
      </c>
      <c r="P534">
        <v>1500121</v>
      </c>
      <c r="Q534">
        <v>300012</v>
      </c>
      <c r="R534" s="4">
        <v>4</v>
      </c>
      <c r="S534" s="6">
        <v>1</v>
      </c>
      <c r="T534" s="6"/>
      <c r="U534" s="6">
        <v>2</v>
      </c>
      <c r="V534" s="6" t="s">
        <v>110</v>
      </c>
    </row>
    <row r="535" spans="1:22" ht="16.5">
      <c r="A535" s="53">
        <v>100005711</v>
      </c>
      <c r="B535" s="6">
        <v>1000011</v>
      </c>
      <c r="C535" s="6">
        <v>1000022</v>
      </c>
      <c r="D535">
        <v>3814</v>
      </c>
      <c r="E535">
        <v>1362</v>
      </c>
      <c r="F535">
        <v>1330</v>
      </c>
      <c r="G535">
        <v>1583</v>
      </c>
      <c r="H535" s="6">
        <v>9000</v>
      </c>
      <c r="I535" s="6">
        <v>0</v>
      </c>
      <c r="J535" s="6">
        <v>0</v>
      </c>
      <c r="K535" s="6">
        <v>12000</v>
      </c>
      <c r="L535" s="6">
        <v>0</v>
      </c>
      <c r="M535" s="6">
        <v>0</v>
      </c>
      <c r="N535" s="6">
        <v>0</v>
      </c>
      <c r="O535">
        <v>1500092</v>
      </c>
      <c r="P535">
        <v>1500091</v>
      </c>
      <c r="Q535">
        <v>300009</v>
      </c>
      <c r="R535" s="4">
        <v>1</v>
      </c>
      <c r="S535" s="6">
        <v>1</v>
      </c>
      <c r="T535" s="6"/>
      <c r="U535" s="6">
        <v>2</v>
      </c>
      <c r="V535" s="6" t="s">
        <v>110</v>
      </c>
    </row>
    <row r="536" spans="1:22" ht="16.5">
      <c r="A536" s="53">
        <v>100005712</v>
      </c>
      <c r="B536" s="6">
        <v>1000011</v>
      </c>
      <c r="C536" s="6">
        <v>1000022</v>
      </c>
      <c r="D536">
        <v>4577</v>
      </c>
      <c r="E536">
        <v>1362</v>
      </c>
      <c r="F536">
        <v>1330</v>
      </c>
      <c r="G536">
        <v>1583</v>
      </c>
      <c r="H536" s="6">
        <v>9000</v>
      </c>
      <c r="I536" s="6">
        <v>0</v>
      </c>
      <c r="J536" s="6">
        <v>2500</v>
      </c>
      <c r="K536" s="6">
        <v>12000</v>
      </c>
      <c r="L536" s="6">
        <v>0</v>
      </c>
      <c r="M536" s="6">
        <v>0</v>
      </c>
      <c r="N536" s="6">
        <v>0</v>
      </c>
      <c r="O536">
        <v>1500092</v>
      </c>
      <c r="P536">
        <v>1500091</v>
      </c>
      <c r="Q536">
        <v>300009</v>
      </c>
      <c r="R536" s="4">
        <v>1</v>
      </c>
      <c r="S536" s="6">
        <v>1</v>
      </c>
      <c r="T536" s="6"/>
      <c r="U536" s="6">
        <v>2</v>
      </c>
      <c r="V536" s="6" t="s">
        <v>110</v>
      </c>
    </row>
    <row r="537" spans="1:22" ht="16.5">
      <c r="A537" s="53">
        <v>100005713</v>
      </c>
      <c r="B537" s="6">
        <v>1000011</v>
      </c>
      <c r="C537" s="6">
        <v>1000022</v>
      </c>
      <c r="D537">
        <v>3814</v>
      </c>
      <c r="E537">
        <v>1362</v>
      </c>
      <c r="F537">
        <v>1330</v>
      </c>
      <c r="G537">
        <v>1583</v>
      </c>
      <c r="H537" s="6">
        <v>9000</v>
      </c>
      <c r="I537" s="6">
        <v>0</v>
      </c>
      <c r="J537" s="6">
        <v>0</v>
      </c>
      <c r="K537" s="6">
        <v>12000</v>
      </c>
      <c r="L537" s="6">
        <v>0</v>
      </c>
      <c r="M537" s="6">
        <v>0</v>
      </c>
      <c r="N537" s="6">
        <v>0</v>
      </c>
      <c r="O537">
        <v>1500092</v>
      </c>
      <c r="P537">
        <v>1500091</v>
      </c>
      <c r="Q537">
        <v>300009</v>
      </c>
      <c r="R537" s="4">
        <v>1</v>
      </c>
      <c r="S537" s="6">
        <v>1</v>
      </c>
      <c r="T537" s="6"/>
      <c r="U537" s="6">
        <v>2</v>
      </c>
      <c r="V537" s="6" t="s">
        <v>110</v>
      </c>
    </row>
    <row r="538" spans="1:22" ht="16.5">
      <c r="A538" s="53">
        <v>100005714</v>
      </c>
      <c r="B538" s="6">
        <v>1000011</v>
      </c>
      <c r="C538" s="6">
        <v>1000032</v>
      </c>
      <c r="D538">
        <v>1525</v>
      </c>
      <c r="E538">
        <v>1362</v>
      </c>
      <c r="F538">
        <v>1330</v>
      </c>
      <c r="G538">
        <v>1583</v>
      </c>
      <c r="H538" s="6">
        <v>9000</v>
      </c>
      <c r="I538" s="6">
        <v>0</v>
      </c>
      <c r="J538" s="6">
        <v>0</v>
      </c>
      <c r="K538" s="6">
        <v>12000</v>
      </c>
      <c r="L538" s="6">
        <v>0</v>
      </c>
      <c r="M538" s="6">
        <v>0</v>
      </c>
      <c r="N538" s="6">
        <v>0</v>
      </c>
      <c r="O538">
        <v>1500112</v>
      </c>
      <c r="P538">
        <v>1500111</v>
      </c>
      <c r="Q538">
        <v>300011</v>
      </c>
      <c r="R538" s="4">
        <v>3</v>
      </c>
      <c r="S538" s="6">
        <v>1</v>
      </c>
      <c r="T538" s="6"/>
      <c r="U538" s="6">
        <v>2</v>
      </c>
      <c r="V538" s="6" t="s">
        <v>110</v>
      </c>
    </row>
    <row r="539" spans="1:22" ht="16.5">
      <c r="A539" s="53">
        <v>100005715</v>
      </c>
      <c r="B539" s="6">
        <v>1000041</v>
      </c>
      <c r="C539" s="6">
        <v>1000052</v>
      </c>
      <c r="D539">
        <v>1691</v>
      </c>
      <c r="E539">
        <v>1672</v>
      </c>
      <c r="F539">
        <v>1386</v>
      </c>
      <c r="G539">
        <v>1640</v>
      </c>
      <c r="H539" s="6">
        <v>9000</v>
      </c>
      <c r="I539" s="6">
        <v>0</v>
      </c>
      <c r="J539" s="6">
        <v>2500</v>
      </c>
      <c r="K539" s="6">
        <v>12000</v>
      </c>
      <c r="L539" s="6">
        <v>0</v>
      </c>
      <c r="M539" s="6">
        <v>0</v>
      </c>
      <c r="N539" s="6">
        <v>0</v>
      </c>
      <c r="O539">
        <v>1500102</v>
      </c>
      <c r="P539">
        <v>1500101</v>
      </c>
      <c r="Q539">
        <v>300010</v>
      </c>
      <c r="R539" s="4">
        <v>2</v>
      </c>
      <c r="S539" s="6">
        <v>1</v>
      </c>
      <c r="T539" s="6"/>
      <c r="U539" s="6">
        <v>2</v>
      </c>
      <c r="V539" s="6" t="s">
        <v>110</v>
      </c>
    </row>
    <row r="540" spans="1:22" ht="16.5">
      <c r="A540" s="53">
        <v>100005716</v>
      </c>
      <c r="B540" s="6">
        <v>1000011</v>
      </c>
      <c r="C540" s="6">
        <v>1000121</v>
      </c>
      <c r="D540">
        <v>1301</v>
      </c>
      <c r="E540">
        <v>1672</v>
      </c>
      <c r="F540">
        <v>1386</v>
      </c>
      <c r="G540">
        <v>1640</v>
      </c>
      <c r="H540" s="6">
        <v>9000</v>
      </c>
      <c r="I540" s="6">
        <v>0</v>
      </c>
      <c r="J540" s="6">
        <v>0</v>
      </c>
      <c r="K540" s="6">
        <v>12000</v>
      </c>
      <c r="L540" s="6">
        <v>0</v>
      </c>
      <c r="M540" s="6">
        <v>0</v>
      </c>
      <c r="N540" s="6">
        <v>0</v>
      </c>
      <c r="O540">
        <v>1500122</v>
      </c>
      <c r="P540">
        <v>1500121</v>
      </c>
      <c r="Q540">
        <v>300012</v>
      </c>
      <c r="R540" s="4">
        <v>4</v>
      </c>
      <c r="S540" s="6">
        <v>1</v>
      </c>
      <c r="T540" s="6"/>
      <c r="U540" s="6">
        <v>2</v>
      </c>
      <c r="V540" s="6" t="s">
        <v>110</v>
      </c>
    </row>
    <row r="541" spans="1:22" ht="16.5">
      <c r="A541" s="53">
        <v>100005721</v>
      </c>
      <c r="B541" s="6">
        <v>1000011</v>
      </c>
      <c r="C541" s="6">
        <v>1000022</v>
      </c>
      <c r="D541">
        <v>4039</v>
      </c>
      <c r="E541">
        <v>1365</v>
      </c>
      <c r="F541">
        <v>1408</v>
      </c>
      <c r="G541">
        <v>1676</v>
      </c>
      <c r="H541" s="6">
        <v>9000</v>
      </c>
      <c r="I541" s="6">
        <v>0</v>
      </c>
      <c r="J541" s="6">
        <v>2500</v>
      </c>
      <c r="K541" s="6">
        <v>12000</v>
      </c>
      <c r="L541" s="6">
        <v>0</v>
      </c>
      <c r="M541" s="6">
        <v>0</v>
      </c>
      <c r="N541" s="6">
        <v>0</v>
      </c>
      <c r="O541">
        <v>1500092</v>
      </c>
      <c r="P541">
        <v>1500091</v>
      </c>
      <c r="Q541">
        <v>300009</v>
      </c>
      <c r="R541" s="4">
        <v>1</v>
      </c>
      <c r="S541" s="6">
        <v>1</v>
      </c>
      <c r="T541" s="6"/>
      <c r="U541" s="6">
        <v>2</v>
      </c>
      <c r="V541" s="6" t="s">
        <v>110</v>
      </c>
    </row>
    <row r="542" spans="1:22" ht="16.5">
      <c r="A542" s="53">
        <v>100005722</v>
      </c>
      <c r="B542" s="6">
        <v>1000011</v>
      </c>
      <c r="C542" s="6">
        <v>1000022</v>
      </c>
      <c r="D542">
        <v>4847</v>
      </c>
      <c r="E542">
        <v>1365</v>
      </c>
      <c r="F542">
        <v>1408</v>
      </c>
      <c r="G542">
        <v>1676</v>
      </c>
      <c r="H542" s="6">
        <v>9000</v>
      </c>
      <c r="I542" s="6">
        <v>0</v>
      </c>
      <c r="J542" s="6">
        <v>0</v>
      </c>
      <c r="K542" s="6">
        <v>12000</v>
      </c>
      <c r="L542" s="6">
        <v>0</v>
      </c>
      <c r="M542" s="6">
        <v>0</v>
      </c>
      <c r="N542" s="6">
        <v>0</v>
      </c>
      <c r="O542">
        <v>1500092</v>
      </c>
      <c r="P542">
        <v>1500091</v>
      </c>
      <c r="Q542">
        <v>300009</v>
      </c>
      <c r="R542" s="4">
        <v>1</v>
      </c>
      <c r="S542" s="6">
        <v>1</v>
      </c>
      <c r="T542" s="6"/>
      <c r="U542" s="6">
        <v>2</v>
      </c>
      <c r="V542" s="6" t="s">
        <v>110</v>
      </c>
    </row>
    <row r="543" spans="1:22" ht="16.5">
      <c r="A543" s="53">
        <v>100005723</v>
      </c>
      <c r="B543" s="6">
        <v>1000011</v>
      </c>
      <c r="C543" s="6">
        <v>1000022</v>
      </c>
      <c r="D543">
        <v>4039</v>
      </c>
      <c r="E543">
        <v>1365</v>
      </c>
      <c r="F543">
        <v>1408</v>
      </c>
      <c r="G543">
        <v>1676</v>
      </c>
      <c r="H543" s="6">
        <v>9000</v>
      </c>
      <c r="I543" s="6">
        <v>0</v>
      </c>
      <c r="J543" s="6">
        <v>0</v>
      </c>
      <c r="K543" s="6">
        <v>12000</v>
      </c>
      <c r="L543" s="6">
        <v>0</v>
      </c>
      <c r="M543" s="6">
        <v>0</v>
      </c>
      <c r="N543" s="6">
        <v>0</v>
      </c>
      <c r="O543">
        <v>1500092</v>
      </c>
      <c r="P543">
        <v>1500091</v>
      </c>
      <c r="Q543">
        <v>300009</v>
      </c>
      <c r="R543" s="4">
        <v>1</v>
      </c>
      <c r="S543" s="6">
        <v>1</v>
      </c>
      <c r="T543" s="6"/>
      <c r="U543" s="6">
        <v>2</v>
      </c>
      <c r="V543" s="6" t="s">
        <v>110</v>
      </c>
    </row>
    <row r="544" spans="1:22" ht="16.5">
      <c r="A544" s="53">
        <v>100005724</v>
      </c>
      <c r="B544" s="6">
        <v>1000011</v>
      </c>
      <c r="C544" s="6">
        <v>1000032</v>
      </c>
      <c r="D544">
        <v>1615</v>
      </c>
      <c r="E544">
        <v>1365</v>
      </c>
      <c r="F544">
        <v>1408</v>
      </c>
      <c r="G544">
        <v>1676</v>
      </c>
      <c r="H544" s="6">
        <v>9000</v>
      </c>
      <c r="I544" s="6">
        <v>0</v>
      </c>
      <c r="J544" s="6">
        <v>2500</v>
      </c>
      <c r="K544" s="6">
        <v>12000</v>
      </c>
      <c r="L544" s="6">
        <v>0</v>
      </c>
      <c r="M544" s="6">
        <v>0</v>
      </c>
      <c r="N544" s="6">
        <v>0</v>
      </c>
      <c r="O544">
        <v>1500112</v>
      </c>
      <c r="P544">
        <v>1500111</v>
      </c>
      <c r="Q544">
        <v>300011</v>
      </c>
      <c r="R544" s="4">
        <v>3</v>
      </c>
      <c r="S544" s="6">
        <v>1</v>
      </c>
      <c r="T544" s="6"/>
      <c r="U544" s="6">
        <v>2</v>
      </c>
      <c r="V544" s="6" t="s">
        <v>110</v>
      </c>
    </row>
    <row r="545" spans="1:22" ht="16.5">
      <c r="A545" s="53">
        <v>100005725</v>
      </c>
      <c r="B545" s="6">
        <v>1000041</v>
      </c>
      <c r="C545" s="6">
        <v>1000052</v>
      </c>
      <c r="D545">
        <v>1791</v>
      </c>
      <c r="E545">
        <v>1676</v>
      </c>
      <c r="F545">
        <v>1468</v>
      </c>
      <c r="G545">
        <v>1737</v>
      </c>
      <c r="H545" s="6">
        <v>9000</v>
      </c>
      <c r="I545" s="6">
        <v>0</v>
      </c>
      <c r="J545" s="6">
        <v>0</v>
      </c>
      <c r="K545" s="6">
        <v>12000</v>
      </c>
      <c r="L545" s="6">
        <v>0</v>
      </c>
      <c r="M545" s="6">
        <v>0</v>
      </c>
      <c r="N545" s="6">
        <v>0</v>
      </c>
      <c r="O545">
        <v>1500102</v>
      </c>
      <c r="P545">
        <v>1500101</v>
      </c>
      <c r="Q545">
        <v>300010</v>
      </c>
      <c r="R545" s="4">
        <v>2</v>
      </c>
      <c r="S545" s="6">
        <v>1</v>
      </c>
      <c r="T545" s="6"/>
      <c r="U545" s="6">
        <v>2</v>
      </c>
      <c r="V545" s="6" t="s">
        <v>110</v>
      </c>
    </row>
    <row r="546" spans="1:22" ht="16.5">
      <c r="A546" s="53">
        <v>100005726</v>
      </c>
      <c r="B546" s="6">
        <v>1000011</v>
      </c>
      <c r="C546" s="6">
        <v>1000121</v>
      </c>
      <c r="D546">
        <v>1378</v>
      </c>
      <c r="E546">
        <v>1676</v>
      </c>
      <c r="F546">
        <v>1468</v>
      </c>
      <c r="G546">
        <v>1737</v>
      </c>
      <c r="H546" s="6">
        <v>9000</v>
      </c>
      <c r="I546" s="6">
        <v>0</v>
      </c>
      <c r="J546" s="6">
        <v>2500</v>
      </c>
      <c r="K546" s="6">
        <v>12000</v>
      </c>
      <c r="L546" s="6">
        <v>0</v>
      </c>
      <c r="M546" s="6">
        <v>0</v>
      </c>
      <c r="N546" s="6">
        <v>0</v>
      </c>
      <c r="O546">
        <v>1500122</v>
      </c>
      <c r="P546">
        <v>1500121</v>
      </c>
      <c r="Q546">
        <v>300012</v>
      </c>
      <c r="R546" s="4">
        <v>4</v>
      </c>
      <c r="S546" s="6">
        <v>1</v>
      </c>
      <c r="T546" s="6"/>
      <c r="U546" s="6">
        <v>2</v>
      </c>
      <c r="V546" s="6" t="s">
        <v>110</v>
      </c>
    </row>
    <row r="547" spans="1:22" ht="16.5">
      <c r="A547" s="53">
        <v>100005731</v>
      </c>
      <c r="B547" s="6">
        <v>1000011</v>
      </c>
      <c r="C547" s="6">
        <v>1000022</v>
      </c>
      <c r="D547">
        <v>4263</v>
      </c>
      <c r="E547">
        <v>1368</v>
      </c>
      <c r="F547">
        <v>1486</v>
      </c>
      <c r="G547">
        <v>1769</v>
      </c>
      <c r="H547" s="6">
        <v>9000</v>
      </c>
      <c r="I547" s="6">
        <v>0</v>
      </c>
      <c r="J547" s="6">
        <v>0</v>
      </c>
      <c r="K547" s="6">
        <v>12000</v>
      </c>
      <c r="L547" s="6">
        <v>0</v>
      </c>
      <c r="M547" s="6">
        <v>0</v>
      </c>
      <c r="N547" s="6">
        <v>0</v>
      </c>
      <c r="O547">
        <v>1500092</v>
      </c>
      <c r="P547">
        <v>1500091</v>
      </c>
      <c r="Q547">
        <v>300009</v>
      </c>
      <c r="R547" s="4">
        <v>1</v>
      </c>
      <c r="S547" s="6">
        <v>1</v>
      </c>
      <c r="T547" s="6"/>
      <c r="U547" s="6">
        <v>2</v>
      </c>
      <c r="V547" s="6" t="s">
        <v>110</v>
      </c>
    </row>
    <row r="548" spans="1:22" ht="16.5">
      <c r="A548" s="53">
        <v>100005732</v>
      </c>
      <c r="B548" s="6">
        <v>1000011</v>
      </c>
      <c r="C548" s="6">
        <v>1000022</v>
      </c>
      <c r="D548">
        <v>5116</v>
      </c>
      <c r="E548">
        <v>1368</v>
      </c>
      <c r="F548">
        <v>1486</v>
      </c>
      <c r="G548">
        <v>1769</v>
      </c>
      <c r="H548" s="6">
        <v>9000</v>
      </c>
      <c r="I548" s="6">
        <v>0</v>
      </c>
      <c r="J548" s="6">
        <v>0</v>
      </c>
      <c r="K548" s="6">
        <v>12000</v>
      </c>
      <c r="L548" s="6">
        <v>0</v>
      </c>
      <c r="M548" s="6">
        <v>0</v>
      </c>
      <c r="N548" s="6">
        <v>0</v>
      </c>
      <c r="O548">
        <v>1500092</v>
      </c>
      <c r="P548">
        <v>1500091</v>
      </c>
      <c r="Q548">
        <v>300009</v>
      </c>
      <c r="R548" s="4">
        <v>1</v>
      </c>
      <c r="S548" s="6">
        <v>1</v>
      </c>
      <c r="T548" s="6"/>
      <c r="U548" s="6">
        <v>2</v>
      </c>
      <c r="V548" s="6" t="s">
        <v>110</v>
      </c>
    </row>
    <row r="549" spans="1:22" ht="16.5">
      <c r="A549" s="53">
        <v>100005733</v>
      </c>
      <c r="B549" s="6">
        <v>1000011</v>
      </c>
      <c r="C549" s="6">
        <v>1000022</v>
      </c>
      <c r="D549">
        <v>4263</v>
      </c>
      <c r="E549">
        <v>1368</v>
      </c>
      <c r="F549">
        <v>1486</v>
      </c>
      <c r="G549">
        <v>1769</v>
      </c>
      <c r="H549" s="6">
        <v>9000</v>
      </c>
      <c r="I549" s="6">
        <v>0</v>
      </c>
      <c r="J549" s="6">
        <v>2500</v>
      </c>
      <c r="K549" s="6">
        <v>12000</v>
      </c>
      <c r="L549" s="6">
        <v>0</v>
      </c>
      <c r="M549" s="6">
        <v>0</v>
      </c>
      <c r="N549" s="6">
        <v>0</v>
      </c>
      <c r="O549">
        <v>1500092</v>
      </c>
      <c r="P549">
        <v>1500091</v>
      </c>
      <c r="Q549">
        <v>300009</v>
      </c>
      <c r="R549" s="4">
        <v>1</v>
      </c>
      <c r="S549" s="6">
        <v>1</v>
      </c>
      <c r="T549" s="6"/>
      <c r="U549" s="6">
        <v>2</v>
      </c>
      <c r="V549" s="6" t="s">
        <v>110</v>
      </c>
    </row>
    <row r="550" spans="1:22" ht="16.5">
      <c r="A550" s="53">
        <v>100005734</v>
      </c>
      <c r="B550" s="6">
        <v>1000011</v>
      </c>
      <c r="C550" s="6">
        <v>1000032</v>
      </c>
      <c r="D550">
        <v>1705</v>
      </c>
      <c r="E550">
        <v>1368</v>
      </c>
      <c r="F550">
        <v>1486</v>
      </c>
      <c r="G550">
        <v>1769</v>
      </c>
      <c r="H550" s="6">
        <v>9000</v>
      </c>
      <c r="I550" s="6">
        <v>0</v>
      </c>
      <c r="J550" s="6">
        <v>0</v>
      </c>
      <c r="K550" s="6">
        <v>12000</v>
      </c>
      <c r="L550" s="6">
        <v>0</v>
      </c>
      <c r="M550" s="6">
        <v>0</v>
      </c>
      <c r="N550" s="6">
        <v>0</v>
      </c>
      <c r="O550">
        <v>1500112</v>
      </c>
      <c r="P550">
        <v>1500111</v>
      </c>
      <c r="Q550">
        <v>300011</v>
      </c>
      <c r="R550" s="4">
        <v>3</v>
      </c>
      <c r="S550" s="6">
        <v>1</v>
      </c>
      <c r="T550" s="6"/>
      <c r="U550" s="6">
        <v>2</v>
      </c>
      <c r="V550" s="6" t="s">
        <v>110</v>
      </c>
    </row>
    <row r="551" spans="1:22" ht="16.5">
      <c r="A551" s="53">
        <v>100005735</v>
      </c>
      <c r="B551" s="6">
        <v>1100211</v>
      </c>
      <c r="C551" s="6">
        <v>1100212</v>
      </c>
      <c r="D551">
        <v>1890</v>
      </c>
      <c r="E551">
        <v>1680</v>
      </c>
      <c r="F551">
        <v>1550</v>
      </c>
      <c r="G551">
        <v>1833</v>
      </c>
      <c r="H551" s="6">
        <v>9000</v>
      </c>
      <c r="I551" s="6">
        <v>0</v>
      </c>
      <c r="J551" s="6">
        <v>2500</v>
      </c>
      <c r="K551" s="6">
        <v>12000</v>
      </c>
      <c r="L551" s="6">
        <v>0</v>
      </c>
      <c r="M551" s="6">
        <v>0</v>
      </c>
      <c r="N551" s="6">
        <v>0</v>
      </c>
      <c r="O551">
        <v>1100212</v>
      </c>
      <c r="P551">
        <v>1100211</v>
      </c>
      <c r="Q551">
        <v>310021</v>
      </c>
      <c r="R551" s="4">
        <v>2</v>
      </c>
      <c r="S551" s="6">
        <v>1</v>
      </c>
      <c r="T551" s="6"/>
      <c r="U551" s="6">
        <v>2</v>
      </c>
      <c r="V551" s="6" t="s">
        <v>110</v>
      </c>
    </row>
    <row r="552" spans="1:22" ht="16.5">
      <c r="A552" s="53">
        <v>100005736</v>
      </c>
      <c r="B552" s="6">
        <v>1000011</v>
      </c>
      <c r="C552" s="6">
        <v>1000121</v>
      </c>
      <c r="D552">
        <v>1454</v>
      </c>
      <c r="E552">
        <v>1680</v>
      </c>
      <c r="F552">
        <v>1550</v>
      </c>
      <c r="G552">
        <v>1833</v>
      </c>
      <c r="H552" s="6">
        <v>9000</v>
      </c>
      <c r="I552" s="6">
        <v>0</v>
      </c>
      <c r="J552" s="6">
        <v>0</v>
      </c>
      <c r="K552" s="6">
        <v>12000</v>
      </c>
      <c r="L552" s="6">
        <v>0</v>
      </c>
      <c r="M552" s="6">
        <v>0</v>
      </c>
      <c r="N552" s="6">
        <v>0</v>
      </c>
      <c r="O552">
        <v>1500122</v>
      </c>
      <c r="P552">
        <v>1500121</v>
      </c>
      <c r="Q552">
        <v>300012</v>
      </c>
      <c r="R552" s="4">
        <v>4</v>
      </c>
      <c r="S552" s="6">
        <v>1</v>
      </c>
      <c r="T552" s="6"/>
      <c r="U552" s="6">
        <v>2</v>
      </c>
      <c r="V552" s="6" t="s">
        <v>110</v>
      </c>
    </row>
    <row r="553" spans="1:22" ht="16.5">
      <c r="A553" s="53">
        <v>100005811</v>
      </c>
      <c r="B553" s="6">
        <v>1000011</v>
      </c>
      <c r="C553" s="6">
        <v>1000022</v>
      </c>
      <c r="D553">
        <v>8980</v>
      </c>
      <c r="E553">
        <v>1382</v>
      </c>
      <c r="F553">
        <v>1565</v>
      </c>
      <c r="G553">
        <v>1863</v>
      </c>
      <c r="H553" s="6">
        <v>9000</v>
      </c>
      <c r="I553" s="6">
        <v>0</v>
      </c>
      <c r="J553" s="6">
        <v>0</v>
      </c>
      <c r="K553" s="6">
        <v>12000</v>
      </c>
      <c r="L553" s="6">
        <v>0</v>
      </c>
      <c r="M553" s="6">
        <v>0</v>
      </c>
      <c r="N553" s="6">
        <v>0</v>
      </c>
      <c r="O553">
        <v>1500092</v>
      </c>
      <c r="P553">
        <v>1500091</v>
      </c>
      <c r="Q553">
        <v>300009</v>
      </c>
      <c r="R553" s="4">
        <v>1</v>
      </c>
      <c r="S553" s="6">
        <v>1</v>
      </c>
      <c r="T553" s="6"/>
      <c r="U553" s="6">
        <v>2</v>
      </c>
      <c r="V553" s="6" t="s">
        <v>110</v>
      </c>
    </row>
    <row r="554" spans="1:22" ht="16.5">
      <c r="A554" s="53">
        <v>100005812</v>
      </c>
      <c r="B554" s="6">
        <v>1000011</v>
      </c>
      <c r="C554" s="6">
        <v>1000022</v>
      </c>
      <c r="D554">
        <v>10777</v>
      </c>
      <c r="E554">
        <v>1382</v>
      </c>
      <c r="F554">
        <v>1565</v>
      </c>
      <c r="G554">
        <v>1863</v>
      </c>
      <c r="H554" s="6">
        <v>9000</v>
      </c>
      <c r="I554" s="6">
        <v>0</v>
      </c>
      <c r="J554" s="6">
        <v>2500</v>
      </c>
      <c r="K554" s="6">
        <v>12000</v>
      </c>
      <c r="L554" s="6">
        <v>0</v>
      </c>
      <c r="M554" s="6">
        <v>0</v>
      </c>
      <c r="N554" s="6">
        <v>0</v>
      </c>
      <c r="O554">
        <v>1500092</v>
      </c>
      <c r="P554">
        <v>1500091</v>
      </c>
      <c r="Q554">
        <v>300009</v>
      </c>
      <c r="R554" s="4">
        <v>1</v>
      </c>
      <c r="S554" s="6">
        <v>1</v>
      </c>
      <c r="T554" s="6"/>
      <c r="U554" s="6">
        <v>2</v>
      </c>
      <c r="V554" s="6" t="s">
        <v>110</v>
      </c>
    </row>
    <row r="555" spans="1:22" ht="16.5">
      <c r="A555" s="53">
        <v>100005813</v>
      </c>
      <c r="B555" s="6">
        <v>1000011</v>
      </c>
      <c r="C555" s="6">
        <v>1000022</v>
      </c>
      <c r="D555">
        <v>8980</v>
      </c>
      <c r="E555">
        <v>1382</v>
      </c>
      <c r="F555">
        <v>1565</v>
      </c>
      <c r="G555">
        <v>1863</v>
      </c>
      <c r="H555" s="6">
        <v>9000</v>
      </c>
      <c r="I555" s="6">
        <v>0</v>
      </c>
      <c r="J555" s="6">
        <v>0</v>
      </c>
      <c r="K555" s="6">
        <v>12000</v>
      </c>
      <c r="L555" s="6">
        <v>0</v>
      </c>
      <c r="M555" s="6">
        <v>0</v>
      </c>
      <c r="N555" s="6">
        <v>0</v>
      </c>
      <c r="O555">
        <v>1500092</v>
      </c>
      <c r="P555">
        <v>1500091</v>
      </c>
      <c r="Q555">
        <v>300009</v>
      </c>
      <c r="R555" s="4">
        <v>1</v>
      </c>
      <c r="S555" s="6">
        <v>1</v>
      </c>
      <c r="T555" s="6"/>
      <c r="U555" s="6">
        <v>2</v>
      </c>
      <c r="V555" s="6" t="s">
        <v>110</v>
      </c>
    </row>
    <row r="556" spans="1:22" ht="16.5">
      <c r="A556" s="53">
        <v>100005814</v>
      </c>
      <c r="B556" s="6">
        <v>1000011</v>
      </c>
      <c r="C556" s="6">
        <v>1000032</v>
      </c>
      <c r="D556">
        <v>3592</v>
      </c>
      <c r="E556">
        <v>1382</v>
      </c>
      <c r="F556">
        <v>1565</v>
      </c>
      <c r="G556">
        <v>1863</v>
      </c>
      <c r="H556" s="6">
        <v>9000</v>
      </c>
      <c r="I556" s="6">
        <v>0</v>
      </c>
      <c r="J556" s="6">
        <v>2500</v>
      </c>
      <c r="K556" s="6">
        <v>12000</v>
      </c>
      <c r="L556" s="6">
        <v>0</v>
      </c>
      <c r="M556" s="6">
        <v>0</v>
      </c>
      <c r="N556" s="6">
        <v>0</v>
      </c>
      <c r="O556">
        <v>1500112</v>
      </c>
      <c r="P556">
        <v>1500111</v>
      </c>
      <c r="Q556">
        <v>300011</v>
      </c>
      <c r="R556" s="4">
        <v>3</v>
      </c>
      <c r="S556" s="6">
        <v>1</v>
      </c>
      <c r="T556" s="6"/>
      <c r="U556" s="6">
        <v>2</v>
      </c>
      <c r="V556" s="6" t="s">
        <v>110</v>
      </c>
    </row>
    <row r="557" spans="1:22" ht="16.5">
      <c r="A557" s="53">
        <v>100005815</v>
      </c>
      <c r="B557" s="6">
        <v>1300631</v>
      </c>
      <c r="C557" s="6">
        <v>1300632</v>
      </c>
      <c r="D557">
        <v>3982</v>
      </c>
      <c r="E557">
        <v>1702</v>
      </c>
      <c r="F557">
        <v>1632</v>
      </c>
      <c r="G557">
        <v>1930</v>
      </c>
      <c r="H557" s="6">
        <v>9000</v>
      </c>
      <c r="I557" s="6">
        <v>0</v>
      </c>
      <c r="J557" s="6">
        <v>0</v>
      </c>
      <c r="K557" s="6">
        <v>12000</v>
      </c>
      <c r="L557" s="6">
        <v>0</v>
      </c>
      <c r="M557" s="6">
        <v>0</v>
      </c>
      <c r="N557" s="6">
        <v>0</v>
      </c>
      <c r="O557">
        <v>1300633</v>
      </c>
      <c r="P557">
        <v>1300631</v>
      </c>
      <c r="Q557">
        <v>330063</v>
      </c>
      <c r="R557" s="4">
        <v>1</v>
      </c>
      <c r="S557" s="6">
        <v>1</v>
      </c>
      <c r="T557" s="6"/>
      <c r="U557" s="6">
        <v>2</v>
      </c>
      <c r="V557" s="6" t="s">
        <v>110</v>
      </c>
    </row>
    <row r="558" spans="1:22" ht="16.5">
      <c r="A558" s="53">
        <v>100005816</v>
      </c>
      <c r="B558" s="6">
        <v>1000011</v>
      </c>
      <c r="C558" s="6">
        <v>1000121</v>
      </c>
      <c r="D558">
        <v>3064</v>
      </c>
      <c r="E558">
        <v>1702</v>
      </c>
      <c r="F558">
        <v>1632</v>
      </c>
      <c r="G558">
        <v>1930</v>
      </c>
      <c r="H558" s="6">
        <v>9000</v>
      </c>
      <c r="I558" s="6">
        <v>0</v>
      </c>
      <c r="J558" s="6">
        <v>0</v>
      </c>
      <c r="K558" s="6">
        <v>12000</v>
      </c>
      <c r="L558" s="6">
        <v>0</v>
      </c>
      <c r="M558" s="6">
        <v>0</v>
      </c>
      <c r="N558" s="6">
        <v>0</v>
      </c>
      <c r="O558">
        <v>1500122</v>
      </c>
      <c r="P558">
        <v>1500121</v>
      </c>
      <c r="Q558">
        <v>300012</v>
      </c>
      <c r="R558" s="4">
        <v>4</v>
      </c>
      <c r="S558" s="6">
        <v>1</v>
      </c>
      <c r="T558" s="6"/>
      <c r="U558" s="6">
        <v>2</v>
      </c>
      <c r="V558" s="6" t="s">
        <v>110</v>
      </c>
    </row>
    <row r="559" spans="1:22" ht="16.5">
      <c r="A559" s="53">
        <v>100005821</v>
      </c>
      <c r="B559" s="6">
        <v>1000011</v>
      </c>
      <c r="C559" s="6">
        <v>1000022</v>
      </c>
      <c r="D559">
        <v>3064</v>
      </c>
      <c r="E559">
        <v>1702</v>
      </c>
      <c r="F559">
        <v>1632</v>
      </c>
      <c r="G559">
        <v>1930</v>
      </c>
      <c r="H559" s="6">
        <v>9000</v>
      </c>
      <c r="I559" s="6">
        <v>0</v>
      </c>
      <c r="J559" s="6">
        <v>2500</v>
      </c>
      <c r="K559" s="6">
        <v>12000</v>
      </c>
      <c r="L559" s="6">
        <v>0</v>
      </c>
      <c r="M559" s="6">
        <v>0</v>
      </c>
      <c r="N559" s="6">
        <v>0</v>
      </c>
      <c r="O559">
        <v>1500122</v>
      </c>
      <c r="P559">
        <v>1500121</v>
      </c>
      <c r="Q559">
        <v>300012</v>
      </c>
      <c r="R559" s="4">
        <v>1</v>
      </c>
      <c r="S559" s="6">
        <v>1</v>
      </c>
      <c r="T559" s="6"/>
      <c r="U559" s="6">
        <v>2</v>
      </c>
      <c r="V559" s="6" t="s">
        <v>110</v>
      </c>
    </row>
    <row r="560" spans="1:22" ht="16.5">
      <c r="A560" s="53">
        <v>100005822</v>
      </c>
      <c r="B560" s="6">
        <v>1000011</v>
      </c>
      <c r="C560" s="6">
        <v>1000022</v>
      </c>
      <c r="D560">
        <v>3064</v>
      </c>
      <c r="E560">
        <v>1702</v>
      </c>
      <c r="F560">
        <v>1632</v>
      </c>
      <c r="G560">
        <v>1930</v>
      </c>
      <c r="H560" s="6">
        <v>9000</v>
      </c>
      <c r="I560" s="6">
        <v>0</v>
      </c>
      <c r="J560" s="6">
        <v>0</v>
      </c>
      <c r="K560" s="6">
        <v>12000</v>
      </c>
      <c r="L560" s="6">
        <v>0</v>
      </c>
      <c r="M560" s="6">
        <v>0</v>
      </c>
      <c r="N560" s="6">
        <v>0</v>
      </c>
      <c r="O560">
        <v>1500122</v>
      </c>
      <c r="P560">
        <v>1500121</v>
      </c>
      <c r="Q560">
        <v>300012</v>
      </c>
      <c r="R560" s="4">
        <v>1</v>
      </c>
      <c r="S560" s="6">
        <v>1</v>
      </c>
      <c r="T560" s="6"/>
      <c r="U560" s="6">
        <v>2</v>
      </c>
      <c r="V560" s="6" t="s">
        <v>110</v>
      </c>
    </row>
    <row r="561" spans="1:22" ht="16.5">
      <c r="A561" s="53">
        <v>100005823</v>
      </c>
      <c r="B561" s="6">
        <v>1000011</v>
      </c>
      <c r="C561" s="6">
        <v>1000022</v>
      </c>
      <c r="D561">
        <v>3064</v>
      </c>
      <c r="E561">
        <v>1702</v>
      </c>
      <c r="F561">
        <v>1632</v>
      </c>
      <c r="G561">
        <v>1930</v>
      </c>
      <c r="H561" s="6">
        <v>9000</v>
      </c>
      <c r="I561" s="6">
        <v>0</v>
      </c>
      <c r="J561" s="6">
        <v>2500</v>
      </c>
      <c r="K561" s="6">
        <v>12000</v>
      </c>
      <c r="L561" s="6">
        <v>0</v>
      </c>
      <c r="M561" s="6">
        <v>0</v>
      </c>
      <c r="N561" s="6">
        <v>0</v>
      </c>
      <c r="O561">
        <v>1500122</v>
      </c>
      <c r="P561">
        <v>1500121</v>
      </c>
      <c r="Q561">
        <v>300012</v>
      </c>
      <c r="R561" s="4">
        <v>1</v>
      </c>
      <c r="S561" s="6">
        <v>1</v>
      </c>
      <c r="T561" s="6"/>
      <c r="U561" s="6">
        <v>2</v>
      </c>
      <c r="V561" s="6" t="s">
        <v>110</v>
      </c>
    </row>
    <row r="562" spans="1:22" ht="16.5">
      <c r="A562" s="53">
        <v>100005824</v>
      </c>
      <c r="B562" s="6">
        <v>1000011</v>
      </c>
      <c r="C562" s="6">
        <v>1000022</v>
      </c>
      <c r="D562">
        <v>3064</v>
      </c>
      <c r="E562">
        <v>1702</v>
      </c>
      <c r="F562">
        <v>1632</v>
      </c>
      <c r="G562">
        <v>1930</v>
      </c>
      <c r="H562" s="6">
        <v>9000</v>
      </c>
      <c r="I562" s="6">
        <v>0</v>
      </c>
      <c r="J562" s="6">
        <v>0</v>
      </c>
      <c r="K562" s="6">
        <v>12000</v>
      </c>
      <c r="L562" s="6">
        <v>0</v>
      </c>
      <c r="M562" s="6">
        <v>0</v>
      </c>
      <c r="N562" s="6">
        <v>0</v>
      </c>
      <c r="O562">
        <v>1500122</v>
      </c>
      <c r="P562">
        <v>1500121</v>
      </c>
      <c r="Q562">
        <v>300012</v>
      </c>
      <c r="R562" s="4">
        <v>1</v>
      </c>
      <c r="S562" s="6">
        <v>1</v>
      </c>
      <c r="T562" s="6"/>
      <c r="U562" s="6">
        <v>2</v>
      </c>
      <c r="V562" s="6" t="s">
        <v>110</v>
      </c>
    </row>
    <row r="563" spans="1:22" ht="16.5">
      <c r="A563" s="53">
        <v>100005825</v>
      </c>
      <c r="B563" s="6">
        <v>1000011</v>
      </c>
      <c r="C563" s="6">
        <v>1000022</v>
      </c>
      <c r="D563">
        <v>3064</v>
      </c>
      <c r="E563">
        <v>1702</v>
      </c>
      <c r="F563">
        <v>1632</v>
      </c>
      <c r="G563">
        <v>1930</v>
      </c>
      <c r="H563" s="6">
        <v>9000</v>
      </c>
      <c r="I563" s="6">
        <v>0</v>
      </c>
      <c r="J563" s="6">
        <v>0</v>
      </c>
      <c r="K563" s="6">
        <v>12000</v>
      </c>
      <c r="L563" s="6">
        <v>0</v>
      </c>
      <c r="M563" s="6">
        <v>0</v>
      </c>
      <c r="N563" s="6">
        <v>0</v>
      </c>
      <c r="O563">
        <v>1500122</v>
      </c>
      <c r="P563">
        <v>1500121</v>
      </c>
      <c r="Q563">
        <v>300012</v>
      </c>
      <c r="R563" s="4">
        <v>1</v>
      </c>
      <c r="S563" s="6">
        <v>1</v>
      </c>
      <c r="T563" s="6"/>
      <c r="U563" s="6">
        <v>2</v>
      </c>
      <c r="V563" s="6" t="s">
        <v>110</v>
      </c>
    </row>
    <row r="564" spans="1:22" ht="16.5">
      <c r="A564" s="53">
        <v>100005826</v>
      </c>
      <c r="B564" s="6">
        <v>1000011</v>
      </c>
      <c r="C564" s="6">
        <v>1000022</v>
      </c>
      <c r="D564">
        <v>3064</v>
      </c>
      <c r="E564">
        <v>1702</v>
      </c>
      <c r="F564">
        <v>1632</v>
      </c>
      <c r="G564">
        <v>1930</v>
      </c>
      <c r="H564" s="6">
        <v>9000</v>
      </c>
      <c r="I564" s="6">
        <v>0</v>
      </c>
      <c r="J564" s="6">
        <v>2500</v>
      </c>
      <c r="K564" s="6">
        <v>12000</v>
      </c>
      <c r="L564" s="6">
        <v>0</v>
      </c>
      <c r="M564" s="6">
        <v>0</v>
      </c>
      <c r="N564" s="6">
        <v>0</v>
      </c>
      <c r="O564">
        <v>1500122</v>
      </c>
      <c r="P564">
        <v>1500121</v>
      </c>
      <c r="Q564">
        <v>300012</v>
      </c>
      <c r="R564" s="4">
        <v>1</v>
      </c>
      <c r="S564" s="6">
        <v>1</v>
      </c>
      <c r="T564" s="6"/>
      <c r="U564" s="6">
        <v>2</v>
      </c>
      <c r="V564" s="6" t="s">
        <v>110</v>
      </c>
    </row>
    <row r="565" spans="1:22" ht="16.5">
      <c r="A565" s="53">
        <v>100005831</v>
      </c>
      <c r="B565" s="6">
        <v>1000011</v>
      </c>
      <c r="C565" s="6">
        <v>1000022</v>
      </c>
      <c r="D565">
        <v>3064</v>
      </c>
      <c r="E565">
        <v>1702</v>
      </c>
      <c r="F565">
        <v>1632</v>
      </c>
      <c r="G565">
        <v>1930</v>
      </c>
      <c r="H565" s="6">
        <v>9000</v>
      </c>
      <c r="I565" s="6">
        <v>0</v>
      </c>
      <c r="J565" s="6">
        <v>0</v>
      </c>
      <c r="K565" s="6">
        <v>12000</v>
      </c>
      <c r="L565" s="6">
        <v>0</v>
      </c>
      <c r="M565" s="6">
        <v>0</v>
      </c>
      <c r="N565" s="6">
        <v>0</v>
      </c>
      <c r="O565">
        <v>1500122</v>
      </c>
      <c r="P565">
        <v>1500121</v>
      </c>
      <c r="Q565">
        <v>300012</v>
      </c>
      <c r="R565" s="4">
        <v>1</v>
      </c>
      <c r="S565" s="6">
        <v>1</v>
      </c>
      <c r="T565" s="6"/>
      <c r="U565" s="6">
        <v>2</v>
      </c>
      <c r="V565" s="6" t="s">
        <v>110</v>
      </c>
    </row>
    <row r="566" spans="1:22" ht="16.5">
      <c r="A566" s="53">
        <v>100005832</v>
      </c>
      <c r="B566" s="6">
        <v>1000011</v>
      </c>
      <c r="C566" s="6">
        <v>1000022</v>
      </c>
      <c r="D566">
        <v>3064</v>
      </c>
      <c r="E566">
        <v>1702</v>
      </c>
      <c r="F566">
        <v>1632</v>
      </c>
      <c r="G566">
        <v>1930</v>
      </c>
      <c r="H566" s="6">
        <v>9000</v>
      </c>
      <c r="I566" s="6">
        <v>0</v>
      </c>
      <c r="J566" s="6">
        <v>2500</v>
      </c>
      <c r="K566" s="6">
        <v>12000</v>
      </c>
      <c r="L566" s="6">
        <v>0</v>
      </c>
      <c r="M566" s="6">
        <v>0</v>
      </c>
      <c r="N566" s="6">
        <v>0</v>
      </c>
      <c r="O566">
        <v>1500122</v>
      </c>
      <c r="P566">
        <v>1500121</v>
      </c>
      <c r="Q566">
        <v>300012</v>
      </c>
      <c r="R566" s="4">
        <v>1</v>
      </c>
      <c r="S566" s="6">
        <v>1</v>
      </c>
      <c r="T566" s="6"/>
      <c r="U566" s="6">
        <v>2</v>
      </c>
      <c r="V566" s="6" t="s">
        <v>110</v>
      </c>
    </row>
    <row r="567" spans="1:22" ht="16.5">
      <c r="A567" s="53">
        <v>100005833</v>
      </c>
      <c r="B567" s="6">
        <v>1000011</v>
      </c>
      <c r="C567" s="6">
        <v>1000022</v>
      </c>
      <c r="D567">
        <v>3064</v>
      </c>
      <c r="E567">
        <v>1702</v>
      </c>
      <c r="F567">
        <v>1632</v>
      </c>
      <c r="G567">
        <v>1930</v>
      </c>
      <c r="H567" s="6">
        <v>9000</v>
      </c>
      <c r="I567" s="6">
        <v>0</v>
      </c>
      <c r="J567" s="6">
        <v>0</v>
      </c>
      <c r="K567" s="6">
        <v>12000</v>
      </c>
      <c r="L567" s="6">
        <v>0</v>
      </c>
      <c r="M567" s="6">
        <v>0</v>
      </c>
      <c r="N567" s="6">
        <v>0</v>
      </c>
      <c r="O567">
        <v>1500122</v>
      </c>
      <c r="P567">
        <v>1500121</v>
      </c>
      <c r="Q567">
        <v>300012</v>
      </c>
      <c r="R567" s="4">
        <v>1</v>
      </c>
      <c r="S567" s="6">
        <v>1</v>
      </c>
      <c r="T567" s="6"/>
      <c r="U567" s="6">
        <v>2</v>
      </c>
      <c r="V567" s="6" t="s">
        <v>110</v>
      </c>
    </row>
    <row r="568" spans="1:22" ht="16.5">
      <c r="A568" s="53">
        <v>100005834</v>
      </c>
      <c r="B568" s="6">
        <v>1000011</v>
      </c>
      <c r="C568" s="6">
        <v>1000022</v>
      </c>
      <c r="D568">
        <v>3064</v>
      </c>
      <c r="E568">
        <v>1702</v>
      </c>
      <c r="F568">
        <v>1632</v>
      </c>
      <c r="G568">
        <v>1930</v>
      </c>
      <c r="H568" s="6">
        <v>9000</v>
      </c>
      <c r="I568" s="6">
        <v>0</v>
      </c>
      <c r="J568" s="6">
        <v>0</v>
      </c>
      <c r="K568" s="6">
        <v>12000</v>
      </c>
      <c r="L568" s="6">
        <v>0</v>
      </c>
      <c r="M568" s="6">
        <v>0</v>
      </c>
      <c r="N568" s="6">
        <v>0</v>
      </c>
      <c r="O568">
        <v>1500122</v>
      </c>
      <c r="P568">
        <v>1500121</v>
      </c>
      <c r="Q568">
        <v>300012</v>
      </c>
      <c r="R568" s="4">
        <v>1</v>
      </c>
      <c r="S568" s="6">
        <v>1</v>
      </c>
      <c r="T568" s="6"/>
      <c r="U568" s="6">
        <v>2</v>
      </c>
      <c r="V568" s="6" t="s">
        <v>110</v>
      </c>
    </row>
    <row r="569" spans="1:22" s="46" customFormat="1" ht="16.5">
      <c r="A569" s="55">
        <v>100005835</v>
      </c>
      <c r="B569" s="6">
        <v>1000011</v>
      </c>
      <c r="C569" s="6">
        <v>1000022</v>
      </c>
      <c r="D569" s="46">
        <v>3064</v>
      </c>
      <c r="E569" s="46">
        <v>1702</v>
      </c>
      <c r="F569" s="46">
        <v>1632</v>
      </c>
      <c r="G569" s="46">
        <v>1930</v>
      </c>
      <c r="H569" s="22">
        <v>9000</v>
      </c>
      <c r="I569" s="22">
        <v>0</v>
      </c>
      <c r="J569" s="22">
        <v>2500</v>
      </c>
      <c r="K569" s="22">
        <v>12000</v>
      </c>
      <c r="L569" s="22">
        <v>0</v>
      </c>
      <c r="M569" s="22">
        <v>0</v>
      </c>
      <c r="N569" s="22">
        <v>0</v>
      </c>
      <c r="O569">
        <v>1500122</v>
      </c>
      <c r="P569">
        <v>1500121</v>
      </c>
      <c r="Q569">
        <v>300012</v>
      </c>
      <c r="R569" s="69">
        <v>1</v>
      </c>
      <c r="S569" s="22">
        <v>1</v>
      </c>
      <c r="T569" s="22"/>
      <c r="U569" s="22">
        <v>2</v>
      </c>
      <c r="V569" s="22" t="s">
        <v>110</v>
      </c>
    </row>
    <row r="570" spans="1:22" s="46" customFormat="1" ht="16.5">
      <c r="A570" s="55">
        <v>100005836</v>
      </c>
      <c r="B570" s="6">
        <v>1000011</v>
      </c>
      <c r="C570" s="6">
        <v>1000022</v>
      </c>
      <c r="D570" s="46">
        <v>3064</v>
      </c>
      <c r="E570" s="46">
        <v>1702</v>
      </c>
      <c r="F570" s="46">
        <v>1632</v>
      </c>
      <c r="G570" s="46">
        <v>1930</v>
      </c>
      <c r="H570" s="22">
        <v>9000</v>
      </c>
      <c r="I570" s="22">
        <v>0</v>
      </c>
      <c r="J570" s="22">
        <v>0</v>
      </c>
      <c r="K570" s="22">
        <v>12000</v>
      </c>
      <c r="L570" s="22">
        <v>0</v>
      </c>
      <c r="M570" s="22">
        <v>0</v>
      </c>
      <c r="N570" s="22">
        <v>0</v>
      </c>
      <c r="O570">
        <v>1500122</v>
      </c>
      <c r="P570">
        <v>1500121</v>
      </c>
      <c r="Q570">
        <v>300012</v>
      </c>
      <c r="R570" s="69">
        <v>1</v>
      </c>
      <c r="S570" s="22">
        <v>1</v>
      </c>
      <c r="T570" s="22"/>
      <c r="U570" s="22">
        <v>2</v>
      </c>
      <c r="V570" s="22" t="s">
        <v>110</v>
      </c>
    </row>
    <row r="571" spans="1:22" ht="16.5">
      <c r="A571" s="53">
        <v>100006111</v>
      </c>
      <c r="B571" s="6">
        <v>1000011</v>
      </c>
      <c r="C571" s="6">
        <v>1000022</v>
      </c>
      <c r="D571">
        <v>4118</v>
      </c>
      <c r="E571">
        <v>1436</v>
      </c>
      <c r="F571">
        <v>1076</v>
      </c>
      <c r="G571">
        <v>1391</v>
      </c>
      <c r="H571" s="6">
        <v>9000</v>
      </c>
      <c r="I571" s="6">
        <v>0</v>
      </c>
      <c r="J571" s="6">
        <v>2500</v>
      </c>
      <c r="K571" s="6">
        <v>12000</v>
      </c>
      <c r="L571" s="6">
        <v>0</v>
      </c>
      <c r="M571" s="6">
        <v>0</v>
      </c>
      <c r="N571" s="6">
        <v>0</v>
      </c>
      <c r="O571">
        <v>1500092</v>
      </c>
      <c r="P571">
        <v>1500091</v>
      </c>
      <c r="Q571">
        <v>300009</v>
      </c>
      <c r="R571" s="4">
        <v>1</v>
      </c>
      <c r="S571" s="6">
        <v>1</v>
      </c>
      <c r="T571" s="6"/>
      <c r="U571" s="6">
        <v>2</v>
      </c>
      <c r="V571" s="6" t="s">
        <v>111</v>
      </c>
    </row>
    <row r="572" spans="1:22" ht="16.5">
      <c r="A572" s="53">
        <v>100006112</v>
      </c>
      <c r="B572" s="6">
        <v>1000011</v>
      </c>
      <c r="C572" s="6">
        <v>1000022</v>
      </c>
      <c r="D572">
        <v>4942</v>
      </c>
      <c r="E572">
        <v>1436</v>
      </c>
      <c r="F572">
        <v>1076</v>
      </c>
      <c r="G572">
        <v>1391</v>
      </c>
      <c r="H572" s="6">
        <v>9000</v>
      </c>
      <c r="I572" s="6">
        <v>0</v>
      </c>
      <c r="J572" s="6">
        <v>0</v>
      </c>
      <c r="K572" s="6">
        <v>12000</v>
      </c>
      <c r="L572" s="6">
        <v>0</v>
      </c>
      <c r="M572" s="6">
        <v>0</v>
      </c>
      <c r="N572" s="6">
        <v>0</v>
      </c>
      <c r="O572">
        <v>1500092</v>
      </c>
      <c r="P572">
        <v>1500091</v>
      </c>
      <c r="Q572">
        <v>300009</v>
      </c>
      <c r="R572" s="4">
        <v>1</v>
      </c>
      <c r="S572" s="6">
        <v>1</v>
      </c>
      <c r="T572" s="6"/>
      <c r="U572" s="6">
        <v>2</v>
      </c>
      <c r="V572" s="6" t="s">
        <v>111</v>
      </c>
    </row>
    <row r="573" spans="1:22" ht="16.5">
      <c r="A573" s="53">
        <v>100006113</v>
      </c>
      <c r="B573" s="6">
        <v>1000011</v>
      </c>
      <c r="C573" s="6">
        <v>1000022</v>
      </c>
      <c r="D573">
        <v>4118</v>
      </c>
      <c r="E573">
        <v>1436</v>
      </c>
      <c r="F573">
        <v>1076</v>
      </c>
      <c r="G573">
        <v>1391</v>
      </c>
      <c r="H573" s="6">
        <v>9000</v>
      </c>
      <c r="I573" s="6">
        <v>0</v>
      </c>
      <c r="J573" s="6">
        <v>0</v>
      </c>
      <c r="K573" s="6">
        <v>12000</v>
      </c>
      <c r="L573" s="6">
        <v>0</v>
      </c>
      <c r="M573" s="6">
        <v>0</v>
      </c>
      <c r="N573" s="6">
        <v>0</v>
      </c>
      <c r="O573">
        <v>1500092</v>
      </c>
      <c r="P573">
        <v>1500091</v>
      </c>
      <c r="Q573">
        <v>300009</v>
      </c>
      <c r="R573" s="4">
        <v>1</v>
      </c>
      <c r="S573" s="6">
        <v>1</v>
      </c>
      <c r="T573" s="6"/>
      <c r="U573" s="6">
        <v>2</v>
      </c>
      <c r="V573" s="6" t="s">
        <v>111</v>
      </c>
    </row>
    <row r="574" spans="1:22" ht="16.5">
      <c r="A574" s="53">
        <v>100006114</v>
      </c>
      <c r="B574" s="6">
        <v>1000011</v>
      </c>
      <c r="C574" s="6">
        <v>1000032</v>
      </c>
      <c r="D574">
        <v>1647</v>
      </c>
      <c r="E574">
        <v>1436</v>
      </c>
      <c r="F574">
        <v>1076</v>
      </c>
      <c r="G574">
        <v>1391</v>
      </c>
      <c r="H574" s="6">
        <v>9000</v>
      </c>
      <c r="I574" s="6">
        <v>0</v>
      </c>
      <c r="J574" s="6">
        <v>2500</v>
      </c>
      <c r="K574" s="6">
        <v>12000</v>
      </c>
      <c r="L574" s="6">
        <v>0</v>
      </c>
      <c r="M574" s="6">
        <v>0</v>
      </c>
      <c r="N574" s="6">
        <v>0</v>
      </c>
      <c r="O574">
        <v>1500112</v>
      </c>
      <c r="P574">
        <v>1500111</v>
      </c>
      <c r="Q574">
        <v>300011</v>
      </c>
      <c r="R574" s="4">
        <v>3</v>
      </c>
      <c r="S574" s="6">
        <v>1</v>
      </c>
      <c r="T574" s="6"/>
      <c r="U574" s="6">
        <v>2</v>
      </c>
      <c r="V574" s="6" t="s">
        <v>111</v>
      </c>
    </row>
    <row r="575" spans="1:22" ht="16.5">
      <c r="A575" s="53">
        <v>100006115</v>
      </c>
      <c r="B575" s="6">
        <v>1000041</v>
      </c>
      <c r="C575" s="6">
        <v>1000052</v>
      </c>
      <c r="D575">
        <v>1668</v>
      </c>
      <c r="E575">
        <v>1759</v>
      </c>
      <c r="F575">
        <v>1150</v>
      </c>
      <c r="G575">
        <v>1465</v>
      </c>
      <c r="H575" s="6">
        <v>9000</v>
      </c>
      <c r="I575" s="6">
        <v>0</v>
      </c>
      <c r="J575" s="6">
        <v>0</v>
      </c>
      <c r="K575" s="6">
        <v>12000</v>
      </c>
      <c r="L575" s="6">
        <v>0</v>
      </c>
      <c r="M575" s="6">
        <v>0</v>
      </c>
      <c r="N575" s="6">
        <v>0</v>
      </c>
      <c r="O575">
        <v>1500102</v>
      </c>
      <c r="P575">
        <v>1500101</v>
      </c>
      <c r="Q575">
        <v>300010</v>
      </c>
      <c r="R575" s="4">
        <v>2</v>
      </c>
      <c r="S575" s="6">
        <v>1</v>
      </c>
      <c r="T575" s="6"/>
      <c r="U575" s="6">
        <v>2</v>
      </c>
      <c r="V575" s="6" t="s">
        <v>111</v>
      </c>
    </row>
    <row r="576" spans="1:22" ht="16.5">
      <c r="A576" s="53">
        <v>100006116</v>
      </c>
      <c r="B576" s="6">
        <v>1000011</v>
      </c>
      <c r="C576" s="6">
        <v>1000121</v>
      </c>
      <c r="D576">
        <v>1283</v>
      </c>
      <c r="E576">
        <v>1759</v>
      </c>
      <c r="F576">
        <v>1150</v>
      </c>
      <c r="G576">
        <v>1465</v>
      </c>
      <c r="H576" s="6">
        <v>9000</v>
      </c>
      <c r="I576" s="6">
        <v>0</v>
      </c>
      <c r="J576" s="6">
        <v>2500</v>
      </c>
      <c r="K576" s="6">
        <v>12000</v>
      </c>
      <c r="L576" s="6">
        <v>0</v>
      </c>
      <c r="M576" s="6">
        <v>0</v>
      </c>
      <c r="N576" s="6">
        <v>0</v>
      </c>
      <c r="O576">
        <v>1500122</v>
      </c>
      <c r="P576">
        <v>1500121</v>
      </c>
      <c r="Q576">
        <v>300012</v>
      </c>
      <c r="R576" s="4">
        <v>4</v>
      </c>
      <c r="S576" s="6">
        <v>1</v>
      </c>
      <c r="T576" s="6"/>
      <c r="U576" s="6">
        <v>2</v>
      </c>
      <c r="V576" s="6" t="s">
        <v>111</v>
      </c>
    </row>
    <row r="577" spans="1:22" ht="16.5">
      <c r="A577" s="53">
        <v>100006121</v>
      </c>
      <c r="B577" s="6">
        <v>1000011</v>
      </c>
      <c r="C577" s="6">
        <v>1000022</v>
      </c>
      <c r="D577">
        <v>4248</v>
      </c>
      <c r="E577">
        <v>1463</v>
      </c>
      <c r="F577">
        <v>1109</v>
      </c>
      <c r="G577">
        <v>1435</v>
      </c>
      <c r="H577" s="6">
        <v>9000</v>
      </c>
      <c r="I577" s="6">
        <v>0</v>
      </c>
      <c r="J577" s="6">
        <v>0</v>
      </c>
      <c r="K577" s="6">
        <v>12000</v>
      </c>
      <c r="L577" s="6">
        <v>0</v>
      </c>
      <c r="M577" s="6">
        <v>0</v>
      </c>
      <c r="N577" s="6">
        <v>0</v>
      </c>
      <c r="O577">
        <v>1500092</v>
      </c>
      <c r="P577">
        <v>1500091</v>
      </c>
      <c r="Q577">
        <v>300009</v>
      </c>
      <c r="R577" s="4">
        <v>1</v>
      </c>
      <c r="S577" s="6">
        <v>1</v>
      </c>
      <c r="T577" s="6"/>
      <c r="U577" s="6">
        <v>2</v>
      </c>
      <c r="V577" s="6" t="s">
        <v>111</v>
      </c>
    </row>
    <row r="578" spans="1:22" ht="16.5">
      <c r="A578" s="53">
        <v>100006122</v>
      </c>
      <c r="B578" s="6">
        <v>1000011</v>
      </c>
      <c r="C578" s="6">
        <v>1000022</v>
      </c>
      <c r="D578">
        <v>5098</v>
      </c>
      <c r="E578">
        <v>1463</v>
      </c>
      <c r="F578">
        <v>1109</v>
      </c>
      <c r="G578">
        <v>1435</v>
      </c>
      <c r="H578" s="6">
        <v>9000</v>
      </c>
      <c r="I578" s="6">
        <v>0</v>
      </c>
      <c r="J578" s="6">
        <v>0</v>
      </c>
      <c r="K578" s="6">
        <v>12000</v>
      </c>
      <c r="L578" s="6">
        <v>0</v>
      </c>
      <c r="M578" s="6">
        <v>0</v>
      </c>
      <c r="N578" s="6">
        <v>0</v>
      </c>
      <c r="O578">
        <v>1500092</v>
      </c>
      <c r="P578">
        <v>1500091</v>
      </c>
      <c r="Q578">
        <v>300009</v>
      </c>
      <c r="R578" s="4">
        <v>1</v>
      </c>
      <c r="S578" s="6">
        <v>1</v>
      </c>
      <c r="T578" s="6"/>
      <c r="U578" s="6">
        <v>2</v>
      </c>
      <c r="V578" s="6" t="s">
        <v>111</v>
      </c>
    </row>
    <row r="579" spans="1:22" ht="16.5">
      <c r="A579" s="53">
        <v>100006123</v>
      </c>
      <c r="B579" s="6">
        <v>1000011</v>
      </c>
      <c r="C579" s="6">
        <v>1000022</v>
      </c>
      <c r="D579">
        <v>4248</v>
      </c>
      <c r="E579">
        <v>1463</v>
      </c>
      <c r="F579">
        <v>1109</v>
      </c>
      <c r="G579">
        <v>1435</v>
      </c>
      <c r="H579" s="6">
        <v>9000</v>
      </c>
      <c r="I579" s="6">
        <v>0</v>
      </c>
      <c r="J579" s="6">
        <v>2500</v>
      </c>
      <c r="K579" s="6">
        <v>12000</v>
      </c>
      <c r="L579" s="6">
        <v>0</v>
      </c>
      <c r="M579" s="6">
        <v>0</v>
      </c>
      <c r="N579" s="6">
        <v>0</v>
      </c>
      <c r="O579">
        <v>1500092</v>
      </c>
      <c r="P579">
        <v>1500091</v>
      </c>
      <c r="Q579">
        <v>300009</v>
      </c>
      <c r="R579" s="4">
        <v>1</v>
      </c>
      <c r="S579" s="6">
        <v>1</v>
      </c>
      <c r="T579" s="6"/>
      <c r="U579" s="6">
        <v>2</v>
      </c>
      <c r="V579" s="6" t="s">
        <v>111</v>
      </c>
    </row>
    <row r="580" spans="1:22" ht="16.5">
      <c r="A580" s="53">
        <v>100006124</v>
      </c>
      <c r="B580" s="6">
        <v>1000011</v>
      </c>
      <c r="C580" s="6">
        <v>1000032</v>
      </c>
      <c r="D580">
        <v>1699</v>
      </c>
      <c r="E580">
        <v>1463</v>
      </c>
      <c r="F580">
        <v>1109</v>
      </c>
      <c r="G580">
        <v>1435</v>
      </c>
      <c r="H580" s="6">
        <v>9000</v>
      </c>
      <c r="I580" s="6">
        <v>0</v>
      </c>
      <c r="J580" s="6">
        <v>0</v>
      </c>
      <c r="K580" s="6">
        <v>12000</v>
      </c>
      <c r="L580" s="6">
        <v>0</v>
      </c>
      <c r="M580" s="6">
        <v>0</v>
      </c>
      <c r="N580" s="6">
        <v>0</v>
      </c>
      <c r="O580">
        <v>1500112</v>
      </c>
      <c r="P580">
        <v>1500111</v>
      </c>
      <c r="Q580">
        <v>300011</v>
      </c>
      <c r="R580" s="4">
        <v>3</v>
      </c>
      <c r="S580" s="6">
        <v>1</v>
      </c>
      <c r="T580" s="6"/>
      <c r="U580" s="6">
        <v>2</v>
      </c>
      <c r="V580" s="6" t="s">
        <v>111</v>
      </c>
    </row>
    <row r="581" spans="1:22" ht="16.5">
      <c r="A581" s="53">
        <v>100006125</v>
      </c>
      <c r="B581" s="6">
        <v>1000041</v>
      </c>
      <c r="C581" s="6">
        <v>1000052</v>
      </c>
      <c r="D581">
        <v>1722</v>
      </c>
      <c r="E581">
        <v>1783</v>
      </c>
      <c r="F581">
        <v>1186</v>
      </c>
      <c r="G581">
        <v>1512</v>
      </c>
      <c r="H581" s="6">
        <v>9000</v>
      </c>
      <c r="I581" s="6">
        <v>0</v>
      </c>
      <c r="J581" s="6">
        <v>2500</v>
      </c>
      <c r="K581" s="6">
        <v>12000</v>
      </c>
      <c r="L581" s="6">
        <v>0</v>
      </c>
      <c r="M581" s="6">
        <v>0</v>
      </c>
      <c r="N581" s="6">
        <v>0</v>
      </c>
      <c r="O581">
        <v>1500102</v>
      </c>
      <c r="P581">
        <v>1500101</v>
      </c>
      <c r="Q581">
        <v>300010</v>
      </c>
      <c r="R581" s="4">
        <v>2</v>
      </c>
      <c r="S581" s="6">
        <v>1</v>
      </c>
      <c r="T581" s="6"/>
      <c r="U581" s="6">
        <v>2</v>
      </c>
      <c r="V581" s="6" t="s">
        <v>111</v>
      </c>
    </row>
    <row r="582" spans="1:22" ht="16.5">
      <c r="A582" s="53">
        <v>100006126</v>
      </c>
      <c r="B582" s="6">
        <v>1000011</v>
      </c>
      <c r="C582" s="6">
        <v>1000121</v>
      </c>
      <c r="D582">
        <v>1324</v>
      </c>
      <c r="E582">
        <v>1783</v>
      </c>
      <c r="F582">
        <v>1186</v>
      </c>
      <c r="G582">
        <v>1512</v>
      </c>
      <c r="H582" s="6">
        <v>9000</v>
      </c>
      <c r="I582" s="6">
        <v>0</v>
      </c>
      <c r="J582" s="6">
        <v>0</v>
      </c>
      <c r="K582" s="6">
        <v>12000</v>
      </c>
      <c r="L582" s="6">
        <v>0</v>
      </c>
      <c r="M582" s="6">
        <v>0</v>
      </c>
      <c r="N582" s="6">
        <v>0</v>
      </c>
      <c r="O582">
        <v>1500122</v>
      </c>
      <c r="P582">
        <v>1500121</v>
      </c>
      <c r="Q582">
        <v>300012</v>
      </c>
      <c r="R582" s="4">
        <v>4</v>
      </c>
      <c r="S582" s="6">
        <v>1</v>
      </c>
      <c r="T582" s="6"/>
      <c r="U582" s="6">
        <v>2</v>
      </c>
      <c r="V582" s="6" t="s">
        <v>111</v>
      </c>
    </row>
    <row r="583" spans="1:22" ht="16.5">
      <c r="A583" s="53">
        <v>100006131</v>
      </c>
      <c r="B583" s="6">
        <v>1000011</v>
      </c>
      <c r="C583" s="6">
        <v>1000022</v>
      </c>
      <c r="D583">
        <v>4903</v>
      </c>
      <c r="E583">
        <v>1490</v>
      </c>
      <c r="F583">
        <v>1280</v>
      </c>
      <c r="G583">
        <v>1656</v>
      </c>
      <c r="H583" s="6">
        <v>9000</v>
      </c>
      <c r="I583" s="6">
        <v>0</v>
      </c>
      <c r="J583" s="6">
        <v>0</v>
      </c>
      <c r="K583" s="6">
        <v>12000</v>
      </c>
      <c r="L583" s="6">
        <v>0</v>
      </c>
      <c r="M583" s="6">
        <v>0</v>
      </c>
      <c r="N583" s="6">
        <v>0</v>
      </c>
      <c r="O583">
        <v>1500092</v>
      </c>
      <c r="P583">
        <v>1500091</v>
      </c>
      <c r="Q583">
        <v>300009</v>
      </c>
      <c r="R583" s="4">
        <v>1</v>
      </c>
      <c r="S583" s="6">
        <v>1</v>
      </c>
      <c r="T583" s="6"/>
      <c r="U583" s="6">
        <v>2</v>
      </c>
      <c r="V583" s="6" t="s">
        <v>111</v>
      </c>
    </row>
    <row r="584" spans="1:22" ht="16.5">
      <c r="A584" s="53">
        <v>100006132</v>
      </c>
      <c r="B584" s="6">
        <v>1000011</v>
      </c>
      <c r="C584" s="6">
        <v>1000022</v>
      </c>
      <c r="D584">
        <v>5884</v>
      </c>
      <c r="E584">
        <v>1490</v>
      </c>
      <c r="F584">
        <v>1280</v>
      </c>
      <c r="G584">
        <v>1656</v>
      </c>
      <c r="H584" s="6">
        <v>9000</v>
      </c>
      <c r="I584" s="6">
        <v>0</v>
      </c>
      <c r="J584" s="6">
        <v>2500</v>
      </c>
      <c r="K584" s="6">
        <v>12000</v>
      </c>
      <c r="L584" s="6">
        <v>0</v>
      </c>
      <c r="M584" s="6">
        <v>0</v>
      </c>
      <c r="N584" s="6">
        <v>0</v>
      </c>
      <c r="O584">
        <v>1500092</v>
      </c>
      <c r="P584">
        <v>1500091</v>
      </c>
      <c r="Q584">
        <v>300009</v>
      </c>
      <c r="R584" s="4">
        <v>1</v>
      </c>
      <c r="S584" s="6">
        <v>1</v>
      </c>
      <c r="T584" s="6"/>
      <c r="U584" s="6">
        <v>2</v>
      </c>
      <c r="V584" s="6" t="s">
        <v>111</v>
      </c>
    </row>
    <row r="585" spans="1:22" ht="16.5">
      <c r="A585" s="53">
        <v>100006133</v>
      </c>
      <c r="B585" s="6">
        <v>1000011</v>
      </c>
      <c r="C585" s="6">
        <v>1000022</v>
      </c>
      <c r="D585">
        <v>4903</v>
      </c>
      <c r="E585">
        <v>1490</v>
      </c>
      <c r="F585">
        <v>1280</v>
      </c>
      <c r="G585">
        <v>1656</v>
      </c>
      <c r="H585" s="6">
        <v>9000</v>
      </c>
      <c r="I585" s="6">
        <v>0</v>
      </c>
      <c r="J585" s="6">
        <v>0</v>
      </c>
      <c r="K585" s="6">
        <v>12000</v>
      </c>
      <c r="L585" s="6">
        <v>0</v>
      </c>
      <c r="M585" s="6">
        <v>0</v>
      </c>
      <c r="N585" s="6">
        <v>0</v>
      </c>
      <c r="O585">
        <v>1500092</v>
      </c>
      <c r="P585">
        <v>1500091</v>
      </c>
      <c r="Q585">
        <v>300009</v>
      </c>
      <c r="R585" s="4">
        <v>1</v>
      </c>
      <c r="S585" s="6">
        <v>1</v>
      </c>
      <c r="T585" s="6"/>
      <c r="U585" s="6">
        <v>2</v>
      </c>
      <c r="V585" s="6" t="s">
        <v>111</v>
      </c>
    </row>
    <row r="586" spans="1:22" ht="16.5">
      <c r="A586" s="53">
        <v>100006134</v>
      </c>
      <c r="B586" s="6">
        <v>1000011</v>
      </c>
      <c r="C586" s="6">
        <v>1000032</v>
      </c>
      <c r="D586">
        <v>1961</v>
      </c>
      <c r="E586">
        <v>1490</v>
      </c>
      <c r="F586">
        <v>1280</v>
      </c>
      <c r="G586">
        <v>1656</v>
      </c>
      <c r="H586" s="6">
        <v>9000</v>
      </c>
      <c r="I586" s="6">
        <v>0</v>
      </c>
      <c r="J586" s="6">
        <v>2500</v>
      </c>
      <c r="K586" s="6">
        <v>12000</v>
      </c>
      <c r="L586" s="6">
        <v>0</v>
      </c>
      <c r="M586" s="6">
        <v>0</v>
      </c>
      <c r="N586" s="6">
        <v>0</v>
      </c>
      <c r="O586">
        <v>1500112</v>
      </c>
      <c r="P586">
        <v>1500111</v>
      </c>
      <c r="Q586">
        <v>300011</v>
      </c>
      <c r="R586" s="4">
        <v>3</v>
      </c>
      <c r="S586" s="6">
        <v>1</v>
      </c>
      <c r="T586" s="6"/>
      <c r="U586" s="6">
        <v>2</v>
      </c>
      <c r="V586" s="6" t="s">
        <v>111</v>
      </c>
    </row>
    <row r="587" spans="1:22" ht="16.5">
      <c r="A587" s="53">
        <v>100006135</v>
      </c>
      <c r="B587" s="6">
        <v>1000041</v>
      </c>
      <c r="C587" s="6">
        <v>1000052</v>
      </c>
      <c r="D587">
        <v>1987</v>
      </c>
      <c r="E587">
        <v>1807</v>
      </c>
      <c r="F587">
        <v>1369</v>
      </c>
      <c r="G587">
        <v>1744</v>
      </c>
      <c r="H587" s="6">
        <v>9000</v>
      </c>
      <c r="I587" s="6">
        <v>0</v>
      </c>
      <c r="J587" s="6">
        <v>0</v>
      </c>
      <c r="K587" s="6">
        <v>12000</v>
      </c>
      <c r="L587" s="6">
        <v>0</v>
      </c>
      <c r="M587" s="6">
        <v>0</v>
      </c>
      <c r="N587" s="6">
        <v>0</v>
      </c>
      <c r="O587">
        <v>1500102</v>
      </c>
      <c r="P587">
        <v>1500101</v>
      </c>
      <c r="Q587">
        <v>300010</v>
      </c>
      <c r="R587" s="4">
        <v>2</v>
      </c>
      <c r="S587" s="6">
        <v>1</v>
      </c>
      <c r="T587" s="6"/>
      <c r="U587" s="6">
        <v>2</v>
      </c>
      <c r="V587" s="6" t="s">
        <v>111</v>
      </c>
    </row>
    <row r="588" spans="1:22" ht="16.5">
      <c r="A588" s="53">
        <v>100006136</v>
      </c>
      <c r="B588" s="6">
        <v>1000011</v>
      </c>
      <c r="C588" s="6">
        <v>1000121</v>
      </c>
      <c r="D588">
        <v>1528</v>
      </c>
      <c r="E588">
        <v>1807</v>
      </c>
      <c r="F588">
        <v>1369</v>
      </c>
      <c r="G588">
        <v>1744</v>
      </c>
      <c r="H588" s="6">
        <v>9000</v>
      </c>
      <c r="I588" s="6">
        <v>0</v>
      </c>
      <c r="J588" s="6">
        <v>0</v>
      </c>
      <c r="K588" s="6">
        <v>12000</v>
      </c>
      <c r="L588" s="6">
        <v>0</v>
      </c>
      <c r="M588" s="6">
        <v>0</v>
      </c>
      <c r="N588" s="6">
        <v>0</v>
      </c>
      <c r="O588">
        <v>1500122</v>
      </c>
      <c r="P588">
        <v>1500121</v>
      </c>
      <c r="Q588">
        <v>300012</v>
      </c>
      <c r="R588" s="4">
        <v>4</v>
      </c>
      <c r="S588" s="6">
        <v>1</v>
      </c>
      <c r="T588" s="6"/>
      <c r="U588" s="6">
        <v>2</v>
      </c>
      <c r="V588" s="6" t="s">
        <v>111</v>
      </c>
    </row>
    <row r="589" spans="1:22" ht="16.5">
      <c r="A589" s="53">
        <v>100006211</v>
      </c>
      <c r="B589" s="6">
        <v>1000011</v>
      </c>
      <c r="C589" s="6">
        <v>1000022</v>
      </c>
      <c r="D589">
        <v>4248</v>
      </c>
      <c r="E589">
        <v>1517</v>
      </c>
      <c r="F589">
        <v>1109</v>
      </c>
      <c r="G589">
        <v>1435</v>
      </c>
      <c r="H589" s="6">
        <v>9000</v>
      </c>
      <c r="I589" s="6">
        <v>0</v>
      </c>
      <c r="J589" s="6">
        <v>2500</v>
      </c>
      <c r="K589" s="6">
        <v>12000</v>
      </c>
      <c r="L589" s="6">
        <v>0</v>
      </c>
      <c r="M589" s="6">
        <v>0</v>
      </c>
      <c r="N589" s="6">
        <v>0</v>
      </c>
      <c r="O589">
        <v>1500092</v>
      </c>
      <c r="P589">
        <v>1500091</v>
      </c>
      <c r="Q589">
        <v>300009</v>
      </c>
      <c r="R589" s="4">
        <v>1</v>
      </c>
      <c r="S589" s="6">
        <v>1</v>
      </c>
      <c r="T589" s="6"/>
      <c r="U589" s="6">
        <v>2</v>
      </c>
      <c r="V589" s="6" t="s">
        <v>111</v>
      </c>
    </row>
    <row r="590" spans="1:22" ht="16.5">
      <c r="A590" s="53">
        <v>100006212</v>
      </c>
      <c r="B590" s="6">
        <v>1000011</v>
      </c>
      <c r="C590" s="6">
        <v>1000022</v>
      </c>
      <c r="D590">
        <v>5098</v>
      </c>
      <c r="E590">
        <v>1517</v>
      </c>
      <c r="F590">
        <v>1109</v>
      </c>
      <c r="G590">
        <v>1435</v>
      </c>
      <c r="H590" s="6">
        <v>9000</v>
      </c>
      <c r="I590" s="6">
        <v>0</v>
      </c>
      <c r="J590" s="6">
        <v>0</v>
      </c>
      <c r="K590" s="6">
        <v>12000</v>
      </c>
      <c r="L590" s="6">
        <v>0</v>
      </c>
      <c r="M590" s="6">
        <v>0</v>
      </c>
      <c r="N590" s="6">
        <v>0</v>
      </c>
      <c r="O590">
        <v>1500092</v>
      </c>
      <c r="P590">
        <v>1500091</v>
      </c>
      <c r="Q590">
        <v>300009</v>
      </c>
      <c r="R590" s="4">
        <v>1</v>
      </c>
      <c r="S590" s="6">
        <v>1</v>
      </c>
      <c r="T590" s="6"/>
      <c r="U590" s="6">
        <v>2</v>
      </c>
      <c r="V590" s="6" t="s">
        <v>111</v>
      </c>
    </row>
    <row r="591" spans="1:22" ht="16.5">
      <c r="A591" s="53">
        <v>100006213</v>
      </c>
      <c r="B591" s="6">
        <v>1000011</v>
      </c>
      <c r="C591" s="6">
        <v>1000022</v>
      </c>
      <c r="D591">
        <v>4248</v>
      </c>
      <c r="E591">
        <v>1517</v>
      </c>
      <c r="F591">
        <v>1109</v>
      </c>
      <c r="G591">
        <v>1435</v>
      </c>
      <c r="H591" s="6">
        <v>9000</v>
      </c>
      <c r="I591" s="6">
        <v>0</v>
      </c>
      <c r="J591" s="6">
        <v>2500</v>
      </c>
      <c r="K591" s="6">
        <v>12000</v>
      </c>
      <c r="L591" s="6">
        <v>0</v>
      </c>
      <c r="M591" s="6">
        <v>0</v>
      </c>
      <c r="N591" s="6">
        <v>0</v>
      </c>
      <c r="O591">
        <v>1500092</v>
      </c>
      <c r="P591">
        <v>1500091</v>
      </c>
      <c r="Q591">
        <v>300009</v>
      </c>
      <c r="R591" s="4">
        <v>1</v>
      </c>
      <c r="S591" s="6">
        <v>1</v>
      </c>
      <c r="T591" s="6"/>
      <c r="U591" s="6">
        <v>2</v>
      </c>
      <c r="V591" s="6" t="s">
        <v>111</v>
      </c>
    </row>
    <row r="592" spans="1:22" ht="16.5">
      <c r="A592" s="53">
        <v>100006214</v>
      </c>
      <c r="B592" s="6">
        <v>1000011</v>
      </c>
      <c r="C592" s="6">
        <v>1000032</v>
      </c>
      <c r="D592">
        <v>1699</v>
      </c>
      <c r="E592">
        <v>1517</v>
      </c>
      <c r="F592">
        <v>1109</v>
      </c>
      <c r="G592">
        <v>1435</v>
      </c>
      <c r="H592" s="6">
        <v>9000</v>
      </c>
      <c r="I592" s="6">
        <v>0</v>
      </c>
      <c r="J592" s="6">
        <v>0</v>
      </c>
      <c r="K592" s="6">
        <v>12000</v>
      </c>
      <c r="L592" s="6">
        <v>0</v>
      </c>
      <c r="M592" s="6">
        <v>0</v>
      </c>
      <c r="N592" s="6">
        <v>0</v>
      </c>
      <c r="O592">
        <v>1500112</v>
      </c>
      <c r="P592">
        <v>1500111</v>
      </c>
      <c r="Q592">
        <v>300011</v>
      </c>
      <c r="R592" s="4">
        <v>3</v>
      </c>
      <c r="S592" s="6">
        <v>1</v>
      </c>
      <c r="T592" s="6"/>
      <c r="U592" s="6">
        <v>2</v>
      </c>
      <c r="V592" s="6" t="s">
        <v>111</v>
      </c>
    </row>
    <row r="593" spans="1:22" ht="16.5">
      <c r="A593" s="53">
        <v>100006215</v>
      </c>
      <c r="B593" s="6">
        <v>1000041</v>
      </c>
      <c r="C593" s="6">
        <v>1000052</v>
      </c>
      <c r="D593">
        <v>1722</v>
      </c>
      <c r="E593">
        <v>1831</v>
      </c>
      <c r="F593">
        <v>1186</v>
      </c>
      <c r="G593">
        <v>1512</v>
      </c>
      <c r="H593" s="6">
        <v>9000</v>
      </c>
      <c r="I593" s="6">
        <v>0</v>
      </c>
      <c r="J593" s="6">
        <v>0</v>
      </c>
      <c r="K593" s="6">
        <v>12000</v>
      </c>
      <c r="L593" s="6">
        <v>0</v>
      </c>
      <c r="M593" s="6">
        <v>0</v>
      </c>
      <c r="N593" s="6">
        <v>0</v>
      </c>
      <c r="O593">
        <v>1500102</v>
      </c>
      <c r="P593">
        <v>1500101</v>
      </c>
      <c r="Q593">
        <v>300010</v>
      </c>
      <c r="R593" s="4">
        <v>2</v>
      </c>
      <c r="S593" s="6">
        <v>1</v>
      </c>
      <c r="T593" s="6"/>
      <c r="U593" s="6">
        <v>2</v>
      </c>
      <c r="V593" s="6" t="s">
        <v>111</v>
      </c>
    </row>
    <row r="594" spans="1:22" ht="16.5">
      <c r="A594" s="53">
        <v>100006216</v>
      </c>
      <c r="B594" s="6">
        <v>1000011</v>
      </c>
      <c r="C594" s="6">
        <v>1000121</v>
      </c>
      <c r="D594">
        <v>1324</v>
      </c>
      <c r="E594">
        <v>1831</v>
      </c>
      <c r="F594">
        <v>1186</v>
      </c>
      <c r="G594">
        <v>1512</v>
      </c>
      <c r="H594" s="6">
        <v>9000</v>
      </c>
      <c r="I594" s="6">
        <v>0</v>
      </c>
      <c r="J594" s="6">
        <v>2500</v>
      </c>
      <c r="K594" s="6">
        <v>12000</v>
      </c>
      <c r="L594" s="6">
        <v>0</v>
      </c>
      <c r="M594" s="6">
        <v>0</v>
      </c>
      <c r="N594" s="6">
        <v>0</v>
      </c>
      <c r="O594">
        <v>1500122</v>
      </c>
      <c r="P594">
        <v>1500121</v>
      </c>
      <c r="Q594">
        <v>300012</v>
      </c>
      <c r="R594" s="4">
        <v>4</v>
      </c>
      <c r="S594" s="6">
        <v>1</v>
      </c>
      <c r="T594" s="6"/>
      <c r="U594" s="6">
        <v>2</v>
      </c>
      <c r="V594" s="6" t="s">
        <v>111</v>
      </c>
    </row>
    <row r="595" spans="1:22" ht="16.5">
      <c r="A595" s="53">
        <v>100006221</v>
      </c>
      <c r="B595" s="6">
        <v>1000011</v>
      </c>
      <c r="C595" s="6">
        <v>1000022</v>
      </c>
      <c r="D595">
        <v>4446</v>
      </c>
      <c r="E595">
        <v>1544</v>
      </c>
      <c r="F595">
        <v>1160</v>
      </c>
      <c r="G595">
        <v>1501</v>
      </c>
      <c r="H595" s="6">
        <v>9000</v>
      </c>
      <c r="I595" s="6">
        <v>0</v>
      </c>
      <c r="J595" s="6">
        <v>0</v>
      </c>
      <c r="K595" s="6">
        <v>12000</v>
      </c>
      <c r="L595" s="6">
        <v>0</v>
      </c>
      <c r="M595" s="6">
        <v>0</v>
      </c>
      <c r="N595" s="6">
        <v>0</v>
      </c>
      <c r="O595">
        <v>1500092</v>
      </c>
      <c r="P595">
        <v>1500091</v>
      </c>
      <c r="Q595">
        <v>300009</v>
      </c>
      <c r="R595" s="4">
        <v>1</v>
      </c>
      <c r="S595" s="6">
        <v>1</v>
      </c>
      <c r="T595" s="6"/>
      <c r="U595" s="6">
        <v>2</v>
      </c>
      <c r="V595" s="6" t="s">
        <v>111</v>
      </c>
    </row>
    <row r="596" spans="1:22" ht="16.5">
      <c r="A596" s="53">
        <v>100006222</v>
      </c>
      <c r="B596" s="6">
        <v>1000011</v>
      </c>
      <c r="C596" s="6">
        <v>1000022</v>
      </c>
      <c r="D596">
        <v>5335</v>
      </c>
      <c r="E596">
        <v>1544</v>
      </c>
      <c r="F596">
        <v>1160</v>
      </c>
      <c r="G596">
        <v>1501</v>
      </c>
      <c r="H596" s="6">
        <v>9000</v>
      </c>
      <c r="I596" s="6">
        <v>0</v>
      </c>
      <c r="J596" s="6">
        <v>2500</v>
      </c>
      <c r="K596" s="6">
        <v>12000</v>
      </c>
      <c r="L596" s="6">
        <v>0</v>
      </c>
      <c r="M596" s="6">
        <v>0</v>
      </c>
      <c r="N596" s="6">
        <v>0</v>
      </c>
      <c r="O596">
        <v>1500092</v>
      </c>
      <c r="P596">
        <v>1500091</v>
      </c>
      <c r="Q596">
        <v>300009</v>
      </c>
      <c r="R596" s="4">
        <v>1</v>
      </c>
      <c r="S596" s="6">
        <v>1</v>
      </c>
      <c r="T596" s="6"/>
      <c r="U596" s="6">
        <v>2</v>
      </c>
      <c r="V596" s="6" t="s">
        <v>111</v>
      </c>
    </row>
    <row r="597" spans="1:22" ht="16.5">
      <c r="A597" s="53">
        <v>100006223</v>
      </c>
      <c r="B597" s="6">
        <v>1000011</v>
      </c>
      <c r="C597" s="6">
        <v>1000022</v>
      </c>
      <c r="D597">
        <v>4446</v>
      </c>
      <c r="E597">
        <v>1544</v>
      </c>
      <c r="F597">
        <v>1160</v>
      </c>
      <c r="G597">
        <v>1501</v>
      </c>
      <c r="H597" s="6">
        <v>9000</v>
      </c>
      <c r="I597" s="6">
        <v>0</v>
      </c>
      <c r="J597" s="6">
        <v>0</v>
      </c>
      <c r="K597" s="6">
        <v>12000</v>
      </c>
      <c r="L597" s="6">
        <v>0</v>
      </c>
      <c r="M597" s="6">
        <v>0</v>
      </c>
      <c r="N597" s="6">
        <v>0</v>
      </c>
      <c r="O597">
        <v>1500092</v>
      </c>
      <c r="P597">
        <v>1500091</v>
      </c>
      <c r="Q597">
        <v>300009</v>
      </c>
      <c r="R597" s="4">
        <v>1</v>
      </c>
      <c r="S597" s="6">
        <v>1</v>
      </c>
      <c r="T597" s="6"/>
      <c r="U597" s="6">
        <v>2</v>
      </c>
      <c r="V597" s="6" t="s">
        <v>111</v>
      </c>
    </row>
    <row r="598" spans="1:22" ht="16.5">
      <c r="A598" s="53">
        <v>100006224</v>
      </c>
      <c r="B598" s="6">
        <v>1000011</v>
      </c>
      <c r="C598" s="6">
        <v>1000032</v>
      </c>
      <c r="D598">
        <v>1778</v>
      </c>
      <c r="E598">
        <v>1544</v>
      </c>
      <c r="F598">
        <v>1160</v>
      </c>
      <c r="G598">
        <v>1501</v>
      </c>
      <c r="H598" s="6">
        <v>9000</v>
      </c>
      <c r="I598" s="6">
        <v>0</v>
      </c>
      <c r="J598" s="6">
        <v>0</v>
      </c>
      <c r="K598" s="6">
        <v>12000</v>
      </c>
      <c r="L598" s="6">
        <v>0</v>
      </c>
      <c r="M598" s="6">
        <v>0</v>
      </c>
      <c r="N598" s="6">
        <v>0</v>
      </c>
      <c r="O598">
        <v>1500112</v>
      </c>
      <c r="P598">
        <v>1500111</v>
      </c>
      <c r="Q598">
        <v>300011</v>
      </c>
      <c r="R598" s="4">
        <v>3</v>
      </c>
      <c r="S598" s="6">
        <v>1</v>
      </c>
      <c r="T598" s="6"/>
      <c r="U598" s="6">
        <v>2</v>
      </c>
      <c r="V598" s="6" t="s">
        <v>111</v>
      </c>
    </row>
    <row r="599" spans="1:22" ht="16.5">
      <c r="A599" s="53">
        <v>100006225</v>
      </c>
      <c r="B599" s="6">
        <v>1000041</v>
      </c>
      <c r="C599" s="6">
        <v>1000052</v>
      </c>
      <c r="D599">
        <v>1800</v>
      </c>
      <c r="E599">
        <v>1855</v>
      </c>
      <c r="F599">
        <v>1241</v>
      </c>
      <c r="G599">
        <v>1582</v>
      </c>
      <c r="H599" s="6">
        <v>9000</v>
      </c>
      <c r="I599" s="6">
        <v>0</v>
      </c>
      <c r="J599" s="6">
        <v>2500</v>
      </c>
      <c r="K599" s="6">
        <v>12000</v>
      </c>
      <c r="L599" s="6">
        <v>0</v>
      </c>
      <c r="M599" s="6">
        <v>0</v>
      </c>
      <c r="N599" s="6">
        <v>0</v>
      </c>
      <c r="O599">
        <v>1500102</v>
      </c>
      <c r="P599">
        <v>1500101</v>
      </c>
      <c r="Q599">
        <v>300010</v>
      </c>
      <c r="R599" s="4">
        <v>2</v>
      </c>
      <c r="S599" s="6">
        <v>1</v>
      </c>
      <c r="T599" s="9"/>
      <c r="U599" s="6">
        <v>2</v>
      </c>
      <c r="V599" s="6" t="s">
        <v>111</v>
      </c>
    </row>
    <row r="600" spans="1:22" ht="16.5">
      <c r="A600" s="53">
        <v>100006226</v>
      </c>
      <c r="B600" s="6">
        <v>1000011</v>
      </c>
      <c r="C600" s="6">
        <v>1000121</v>
      </c>
      <c r="D600">
        <v>1385</v>
      </c>
      <c r="E600">
        <v>1855</v>
      </c>
      <c r="F600">
        <v>1241</v>
      </c>
      <c r="G600">
        <v>1582</v>
      </c>
      <c r="H600" s="6">
        <v>9000</v>
      </c>
      <c r="I600" s="6">
        <v>0</v>
      </c>
      <c r="J600" s="6">
        <v>0</v>
      </c>
      <c r="K600" s="6">
        <v>12000</v>
      </c>
      <c r="L600" s="6">
        <v>0</v>
      </c>
      <c r="M600" s="6">
        <v>0</v>
      </c>
      <c r="N600" s="6">
        <v>0</v>
      </c>
      <c r="O600">
        <v>1500122</v>
      </c>
      <c r="P600">
        <v>1500121</v>
      </c>
      <c r="Q600">
        <v>300012</v>
      </c>
      <c r="R600" s="4">
        <v>4</v>
      </c>
      <c r="S600" s="6">
        <v>1</v>
      </c>
      <c r="T600" s="9"/>
      <c r="U600" s="6">
        <v>2</v>
      </c>
      <c r="V600" s="6" t="s">
        <v>111</v>
      </c>
    </row>
    <row r="601" spans="1:22" ht="16.5">
      <c r="A601" s="53">
        <v>100006231</v>
      </c>
      <c r="B601" s="6">
        <v>1000011</v>
      </c>
      <c r="C601" s="6">
        <v>1000022</v>
      </c>
      <c r="D601">
        <v>5231</v>
      </c>
      <c r="E601">
        <v>1571</v>
      </c>
      <c r="F601">
        <v>1366</v>
      </c>
      <c r="G601">
        <v>1766</v>
      </c>
      <c r="H601" s="6">
        <v>9000</v>
      </c>
      <c r="I601" s="6">
        <v>0</v>
      </c>
      <c r="J601" s="6">
        <v>2500</v>
      </c>
      <c r="K601" s="6">
        <v>12000</v>
      </c>
      <c r="L601" s="6">
        <v>0</v>
      </c>
      <c r="M601" s="6">
        <v>0</v>
      </c>
      <c r="N601" s="6">
        <v>0</v>
      </c>
      <c r="O601">
        <v>1500092</v>
      </c>
      <c r="P601">
        <v>1500091</v>
      </c>
      <c r="Q601">
        <v>300009</v>
      </c>
      <c r="R601" s="4">
        <v>1</v>
      </c>
      <c r="S601" s="6">
        <v>1</v>
      </c>
      <c r="T601" s="9"/>
      <c r="U601" s="6">
        <v>2</v>
      </c>
      <c r="V601" s="6" t="s">
        <v>111</v>
      </c>
    </row>
    <row r="602" spans="1:22" ht="16.5">
      <c r="A602" s="53">
        <v>100006232</v>
      </c>
      <c r="B602" s="6">
        <v>1000011</v>
      </c>
      <c r="C602" s="6">
        <v>1000022</v>
      </c>
      <c r="D602">
        <v>6277</v>
      </c>
      <c r="E602">
        <v>1571</v>
      </c>
      <c r="F602">
        <v>1366</v>
      </c>
      <c r="G602">
        <v>1766</v>
      </c>
      <c r="H602" s="6">
        <v>9000</v>
      </c>
      <c r="I602" s="6">
        <v>0</v>
      </c>
      <c r="J602" s="6">
        <v>0</v>
      </c>
      <c r="K602" s="6">
        <v>12000</v>
      </c>
      <c r="L602" s="6">
        <v>0</v>
      </c>
      <c r="M602" s="6">
        <v>0</v>
      </c>
      <c r="N602" s="6">
        <v>0</v>
      </c>
      <c r="O602">
        <v>1500092</v>
      </c>
      <c r="P602">
        <v>1500091</v>
      </c>
      <c r="Q602">
        <v>300009</v>
      </c>
      <c r="R602" s="4">
        <v>1</v>
      </c>
      <c r="S602" s="6">
        <v>1</v>
      </c>
      <c r="T602" s="9"/>
      <c r="U602" s="6">
        <v>2</v>
      </c>
      <c r="V602" s="6" t="s">
        <v>111</v>
      </c>
    </row>
    <row r="603" spans="1:22" ht="16.5">
      <c r="A603" s="53">
        <v>100006233</v>
      </c>
      <c r="B603" s="6">
        <v>1000011</v>
      </c>
      <c r="C603" s="6">
        <v>1000022</v>
      </c>
      <c r="D603">
        <v>5231</v>
      </c>
      <c r="E603">
        <v>1571</v>
      </c>
      <c r="F603">
        <v>1366</v>
      </c>
      <c r="G603">
        <v>1766</v>
      </c>
      <c r="H603" s="6">
        <v>9000</v>
      </c>
      <c r="I603" s="6">
        <v>0</v>
      </c>
      <c r="J603" s="6">
        <v>0</v>
      </c>
      <c r="K603" s="6">
        <v>12000</v>
      </c>
      <c r="L603" s="6">
        <v>0</v>
      </c>
      <c r="M603" s="6">
        <v>0</v>
      </c>
      <c r="N603" s="6">
        <v>0</v>
      </c>
      <c r="O603">
        <v>1500092</v>
      </c>
      <c r="P603">
        <v>1500091</v>
      </c>
      <c r="Q603">
        <v>300009</v>
      </c>
      <c r="R603" s="4">
        <v>1</v>
      </c>
      <c r="S603" s="6">
        <v>1</v>
      </c>
      <c r="T603" s="9"/>
      <c r="U603" s="6">
        <v>2</v>
      </c>
      <c r="V603" s="6" t="s">
        <v>111</v>
      </c>
    </row>
    <row r="604" spans="1:22" ht="16.5">
      <c r="A604" s="53">
        <v>100006234</v>
      </c>
      <c r="B604" s="6">
        <v>1000011</v>
      </c>
      <c r="C604" s="6">
        <v>1000032</v>
      </c>
      <c r="D604">
        <v>2092</v>
      </c>
      <c r="E604">
        <v>1571</v>
      </c>
      <c r="F604">
        <v>1366</v>
      </c>
      <c r="G604">
        <v>1766</v>
      </c>
      <c r="H604" s="6">
        <v>9000</v>
      </c>
      <c r="I604" s="6">
        <v>0</v>
      </c>
      <c r="J604" s="6">
        <v>2500</v>
      </c>
      <c r="K604" s="6">
        <v>12000</v>
      </c>
      <c r="L604" s="6">
        <v>0</v>
      </c>
      <c r="M604" s="6">
        <v>0</v>
      </c>
      <c r="N604" s="6">
        <v>0</v>
      </c>
      <c r="O604">
        <v>1500112</v>
      </c>
      <c r="P604">
        <v>1500111</v>
      </c>
      <c r="Q604">
        <v>300011</v>
      </c>
      <c r="R604" s="4">
        <v>3</v>
      </c>
      <c r="S604" s="6">
        <v>1</v>
      </c>
      <c r="T604" s="9"/>
      <c r="U604" s="6">
        <v>2</v>
      </c>
      <c r="V604" s="6" t="s">
        <v>111</v>
      </c>
    </row>
    <row r="605" spans="1:22" ht="16.5">
      <c r="A605" s="53">
        <v>100006235</v>
      </c>
      <c r="B605" s="6">
        <v>1000041</v>
      </c>
      <c r="C605" s="6">
        <v>1000052</v>
      </c>
      <c r="D605">
        <v>2119</v>
      </c>
      <c r="E605">
        <v>1879</v>
      </c>
      <c r="F605">
        <v>1460</v>
      </c>
      <c r="G605">
        <v>1861</v>
      </c>
      <c r="H605" s="6">
        <v>9000</v>
      </c>
      <c r="I605" s="6">
        <v>0</v>
      </c>
      <c r="J605" s="6">
        <v>0</v>
      </c>
      <c r="K605" s="6">
        <v>12000</v>
      </c>
      <c r="L605" s="6">
        <v>0</v>
      </c>
      <c r="M605" s="6">
        <v>0</v>
      </c>
      <c r="N605" s="6">
        <v>0</v>
      </c>
      <c r="O605">
        <v>1500102</v>
      </c>
      <c r="P605">
        <v>1500101</v>
      </c>
      <c r="Q605">
        <v>300010</v>
      </c>
      <c r="R605" s="4">
        <v>2</v>
      </c>
      <c r="S605" s="6">
        <v>1</v>
      </c>
      <c r="T605" s="9"/>
      <c r="U605" s="6">
        <v>2</v>
      </c>
      <c r="V605" s="6" t="s">
        <v>111</v>
      </c>
    </row>
    <row r="606" spans="1:22" ht="16.5">
      <c r="A606" s="53">
        <v>100006236</v>
      </c>
      <c r="B606" s="6">
        <v>1000011</v>
      </c>
      <c r="C606" s="6">
        <v>1000121</v>
      </c>
      <c r="D606">
        <v>1630</v>
      </c>
      <c r="E606">
        <v>1879</v>
      </c>
      <c r="F606">
        <v>1460</v>
      </c>
      <c r="G606">
        <v>1861</v>
      </c>
      <c r="H606" s="6">
        <v>9000</v>
      </c>
      <c r="I606" s="6">
        <v>0</v>
      </c>
      <c r="J606" s="6">
        <v>2500</v>
      </c>
      <c r="K606" s="6">
        <v>12000</v>
      </c>
      <c r="L606" s="6">
        <v>0</v>
      </c>
      <c r="M606" s="6">
        <v>0</v>
      </c>
      <c r="N606" s="6">
        <v>0</v>
      </c>
      <c r="O606">
        <v>1500122</v>
      </c>
      <c r="P606">
        <v>1500121</v>
      </c>
      <c r="Q606">
        <v>300012</v>
      </c>
      <c r="R606" s="4">
        <v>4</v>
      </c>
      <c r="S606" s="6">
        <v>1</v>
      </c>
      <c r="T606" s="9"/>
      <c r="U606" s="6">
        <v>2</v>
      </c>
      <c r="V606" s="6" t="s">
        <v>111</v>
      </c>
    </row>
    <row r="607" spans="1:22" ht="16.5">
      <c r="A607" s="53">
        <v>100006311</v>
      </c>
      <c r="B607" s="6">
        <v>1000011</v>
      </c>
      <c r="C607" s="6">
        <v>1000022</v>
      </c>
      <c r="D607">
        <v>4446</v>
      </c>
      <c r="E607">
        <v>1598</v>
      </c>
      <c r="F607">
        <v>1160</v>
      </c>
      <c r="G607">
        <v>1501</v>
      </c>
      <c r="H607" s="6">
        <v>9000</v>
      </c>
      <c r="I607" s="6">
        <v>0</v>
      </c>
      <c r="J607" s="6">
        <v>0</v>
      </c>
      <c r="K607" s="6">
        <v>12000</v>
      </c>
      <c r="L607" s="6">
        <v>0</v>
      </c>
      <c r="M607" s="6">
        <v>0</v>
      </c>
      <c r="N607" s="6">
        <v>0</v>
      </c>
      <c r="O607">
        <v>1500092</v>
      </c>
      <c r="P607">
        <v>1500091</v>
      </c>
      <c r="Q607">
        <v>300009</v>
      </c>
      <c r="R607" s="4">
        <v>1</v>
      </c>
      <c r="S607" s="6">
        <v>1</v>
      </c>
      <c r="T607" s="9"/>
      <c r="U607" s="6">
        <v>2</v>
      </c>
      <c r="V607" s="6" t="s">
        <v>111</v>
      </c>
    </row>
    <row r="608" spans="1:22" ht="16.5">
      <c r="A608" s="53">
        <v>100006312</v>
      </c>
      <c r="B608" s="6">
        <v>1000011</v>
      </c>
      <c r="C608" s="6">
        <v>1000022</v>
      </c>
      <c r="D608">
        <v>5335</v>
      </c>
      <c r="E608">
        <v>1598</v>
      </c>
      <c r="F608">
        <v>1160</v>
      </c>
      <c r="G608">
        <v>1501</v>
      </c>
      <c r="H608" s="6">
        <v>9000</v>
      </c>
      <c r="I608" s="6">
        <v>0</v>
      </c>
      <c r="J608" s="6">
        <v>0</v>
      </c>
      <c r="K608" s="6">
        <v>12000</v>
      </c>
      <c r="L608" s="6">
        <v>0</v>
      </c>
      <c r="M608" s="6">
        <v>0</v>
      </c>
      <c r="N608" s="6">
        <v>0</v>
      </c>
      <c r="O608">
        <v>1500092</v>
      </c>
      <c r="P608">
        <v>1500091</v>
      </c>
      <c r="Q608">
        <v>300009</v>
      </c>
      <c r="R608" s="4">
        <v>1</v>
      </c>
      <c r="S608" s="6">
        <v>1</v>
      </c>
      <c r="T608" s="9"/>
      <c r="U608" s="6">
        <v>2</v>
      </c>
      <c r="V608" s="6" t="s">
        <v>111</v>
      </c>
    </row>
    <row r="609" spans="1:22" ht="16.5">
      <c r="A609" s="53">
        <v>100006313</v>
      </c>
      <c r="B609" s="6">
        <v>1000011</v>
      </c>
      <c r="C609" s="6">
        <v>1000022</v>
      </c>
      <c r="D609">
        <v>4446</v>
      </c>
      <c r="E609">
        <v>1598</v>
      </c>
      <c r="F609">
        <v>1160</v>
      </c>
      <c r="G609">
        <v>1501</v>
      </c>
      <c r="H609" s="6">
        <v>9000</v>
      </c>
      <c r="I609" s="6">
        <v>0</v>
      </c>
      <c r="J609" s="6">
        <v>2500</v>
      </c>
      <c r="K609" s="6">
        <v>12000</v>
      </c>
      <c r="L609" s="6">
        <v>0</v>
      </c>
      <c r="M609" s="6">
        <v>0</v>
      </c>
      <c r="N609" s="6">
        <v>0</v>
      </c>
      <c r="O609">
        <v>1500092</v>
      </c>
      <c r="P609">
        <v>1500091</v>
      </c>
      <c r="Q609">
        <v>300009</v>
      </c>
      <c r="R609" s="4">
        <v>1</v>
      </c>
      <c r="S609" s="6">
        <v>1</v>
      </c>
      <c r="T609" s="9"/>
      <c r="U609" s="6">
        <v>2</v>
      </c>
      <c r="V609" s="6" t="s">
        <v>111</v>
      </c>
    </row>
    <row r="610" spans="1:22" ht="16.5">
      <c r="A610" s="53">
        <v>100006314</v>
      </c>
      <c r="B610" s="6">
        <v>1000011</v>
      </c>
      <c r="C610" s="6">
        <v>1000032</v>
      </c>
      <c r="D610">
        <v>1778</v>
      </c>
      <c r="E610">
        <v>1598</v>
      </c>
      <c r="F610">
        <v>1160</v>
      </c>
      <c r="G610">
        <v>1501</v>
      </c>
      <c r="H610" s="6">
        <v>9000</v>
      </c>
      <c r="I610" s="6">
        <v>0</v>
      </c>
      <c r="J610" s="6">
        <v>0</v>
      </c>
      <c r="K610" s="6">
        <v>12000</v>
      </c>
      <c r="L610" s="6">
        <v>0</v>
      </c>
      <c r="M610" s="6">
        <v>0</v>
      </c>
      <c r="N610" s="6">
        <v>0</v>
      </c>
      <c r="O610">
        <v>1500112</v>
      </c>
      <c r="P610">
        <v>1500111</v>
      </c>
      <c r="Q610">
        <v>300011</v>
      </c>
      <c r="R610" s="4">
        <v>3</v>
      </c>
      <c r="S610" s="6">
        <v>1</v>
      </c>
      <c r="T610" s="9"/>
      <c r="U610" s="6">
        <v>2</v>
      </c>
      <c r="V610" s="6" t="s">
        <v>111</v>
      </c>
    </row>
    <row r="611" spans="1:22" ht="16.5">
      <c r="A611" s="53">
        <v>100006315</v>
      </c>
      <c r="B611" s="6">
        <v>1000041</v>
      </c>
      <c r="C611" s="6">
        <v>1000052</v>
      </c>
      <c r="D611">
        <v>1800</v>
      </c>
      <c r="E611">
        <v>1903</v>
      </c>
      <c r="F611">
        <v>1241</v>
      </c>
      <c r="G611">
        <v>1582</v>
      </c>
      <c r="H611" s="6">
        <v>9000</v>
      </c>
      <c r="I611" s="6">
        <v>0</v>
      </c>
      <c r="J611" s="6">
        <v>2500</v>
      </c>
      <c r="K611" s="6">
        <v>12000</v>
      </c>
      <c r="L611" s="6">
        <v>0</v>
      </c>
      <c r="M611" s="6">
        <v>0</v>
      </c>
      <c r="N611" s="6">
        <v>0</v>
      </c>
      <c r="O611">
        <v>1500102</v>
      </c>
      <c r="P611">
        <v>1500101</v>
      </c>
      <c r="Q611">
        <v>300010</v>
      </c>
      <c r="R611" s="4">
        <v>2</v>
      </c>
      <c r="S611" s="6">
        <v>1</v>
      </c>
      <c r="T611" s="9"/>
      <c r="U611" s="6">
        <v>2</v>
      </c>
      <c r="V611" s="6" t="s">
        <v>111</v>
      </c>
    </row>
    <row r="612" spans="1:22" ht="16.5">
      <c r="A612" s="53">
        <v>100006316</v>
      </c>
      <c r="B612" s="6">
        <v>1000011</v>
      </c>
      <c r="C612" s="6">
        <v>1000121</v>
      </c>
      <c r="D612">
        <v>1385</v>
      </c>
      <c r="E612">
        <v>1903</v>
      </c>
      <c r="F612">
        <v>1241</v>
      </c>
      <c r="G612">
        <v>1582</v>
      </c>
      <c r="H612" s="6">
        <v>9000</v>
      </c>
      <c r="I612" s="6">
        <v>0</v>
      </c>
      <c r="J612" s="6">
        <v>0</v>
      </c>
      <c r="K612" s="6">
        <v>12000</v>
      </c>
      <c r="L612" s="6">
        <v>0</v>
      </c>
      <c r="M612" s="6">
        <v>0</v>
      </c>
      <c r="N612" s="6">
        <v>0</v>
      </c>
      <c r="O612">
        <v>1500122</v>
      </c>
      <c r="P612">
        <v>1500121</v>
      </c>
      <c r="Q612">
        <v>300012</v>
      </c>
      <c r="R612" s="4">
        <v>4</v>
      </c>
      <c r="S612" s="6">
        <v>1</v>
      </c>
      <c r="T612" s="9"/>
      <c r="U612" s="6">
        <v>2</v>
      </c>
      <c r="V612" s="6" t="s">
        <v>111</v>
      </c>
    </row>
    <row r="613" spans="1:22" ht="16.5">
      <c r="A613" s="53">
        <v>100006321</v>
      </c>
      <c r="B613" s="6">
        <v>1000011</v>
      </c>
      <c r="C613" s="6">
        <v>1000022</v>
      </c>
      <c r="D613">
        <v>4706</v>
      </c>
      <c r="E613">
        <v>1625</v>
      </c>
      <c r="F613">
        <v>1229</v>
      </c>
      <c r="G613">
        <v>1589</v>
      </c>
      <c r="H613" s="6">
        <v>9000</v>
      </c>
      <c r="I613" s="6">
        <v>0</v>
      </c>
      <c r="J613" s="6">
        <v>0</v>
      </c>
      <c r="K613" s="6">
        <v>12000</v>
      </c>
      <c r="L613" s="6">
        <v>0</v>
      </c>
      <c r="M613" s="6">
        <v>0</v>
      </c>
      <c r="N613" s="6">
        <v>0</v>
      </c>
      <c r="O613">
        <v>1500092</v>
      </c>
      <c r="P613">
        <v>1500091</v>
      </c>
      <c r="Q613">
        <v>300009</v>
      </c>
      <c r="R613" s="4">
        <v>1</v>
      </c>
      <c r="S613" s="6">
        <v>1</v>
      </c>
      <c r="T613" s="9"/>
      <c r="U613" s="6">
        <v>2</v>
      </c>
      <c r="V613" s="6" t="s">
        <v>111</v>
      </c>
    </row>
    <row r="614" spans="1:22" ht="16.5">
      <c r="A614" s="53">
        <v>100006322</v>
      </c>
      <c r="B614" s="6">
        <v>1000011</v>
      </c>
      <c r="C614" s="6">
        <v>1000022</v>
      </c>
      <c r="D614">
        <v>5647</v>
      </c>
      <c r="E614">
        <v>1625</v>
      </c>
      <c r="F614">
        <v>1229</v>
      </c>
      <c r="G614">
        <v>1589</v>
      </c>
      <c r="H614" s="6">
        <v>9000</v>
      </c>
      <c r="I614" s="6">
        <v>0</v>
      </c>
      <c r="J614" s="6">
        <v>2500</v>
      </c>
      <c r="K614" s="6">
        <v>12000</v>
      </c>
      <c r="L614" s="6">
        <v>0</v>
      </c>
      <c r="M614" s="6">
        <v>0</v>
      </c>
      <c r="N614" s="6">
        <v>0</v>
      </c>
      <c r="O614">
        <v>1500092</v>
      </c>
      <c r="P614">
        <v>1500091</v>
      </c>
      <c r="Q614">
        <v>300009</v>
      </c>
      <c r="R614" s="4">
        <v>1</v>
      </c>
      <c r="S614" s="6">
        <v>1</v>
      </c>
      <c r="T614" s="9"/>
      <c r="U614" s="6">
        <v>2</v>
      </c>
      <c r="V614" s="6" t="s">
        <v>111</v>
      </c>
    </row>
    <row r="615" spans="1:22" ht="16.5">
      <c r="A615" s="53">
        <v>100006323</v>
      </c>
      <c r="B615" s="6">
        <v>1000011</v>
      </c>
      <c r="C615" s="6">
        <v>1000022</v>
      </c>
      <c r="D615">
        <v>4706</v>
      </c>
      <c r="E615">
        <v>1625</v>
      </c>
      <c r="F615">
        <v>1229</v>
      </c>
      <c r="G615">
        <v>1589</v>
      </c>
      <c r="H615" s="6">
        <v>9000</v>
      </c>
      <c r="I615" s="6">
        <v>0</v>
      </c>
      <c r="J615" s="6">
        <v>0</v>
      </c>
      <c r="K615" s="6">
        <v>12000</v>
      </c>
      <c r="L615" s="6">
        <v>0</v>
      </c>
      <c r="M615" s="6">
        <v>0</v>
      </c>
      <c r="N615" s="6">
        <v>0</v>
      </c>
      <c r="O615">
        <v>1500092</v>
      </c>
      <c r="P615">
        <v>1500091</v>
      </c>
      <c r="Q615">
        <v>300009</v>
      </c>
      <c r="R615" s="4">
        <v>1</v>
      </c>
      <c r="S615" s="6">
        <v>1</v>
      </c>
      <c r="T615" s="9"/>
      <c r="U615" s="6">
        <v>2</v>
      </c>
      <c r="V615" s="6" t="s">
        <v>111</v>
      </c>
    </row>
    <row r="616" spans="1:22" ht="16.5">
      <c r="A616" s="53">
        <v>100006324</v>
      </c>
      <c r="B616" s="6">
        <v>1000011</v>
      </c>
      <c r="C616" s="6">
        <v>1000032</v>
      </c>
      <c r="D616">
        <v>1882</v>
      </c>
      <c r="E616">
        <v>1625</v>
      </c>
      <c r="F616">
        <v>1229</v>
      </c>
      <c r="G616">
        <v>1589</v>
      </c>
      <c r="H616" s="6">
        <v>9000</v>
      </c>
      <c r="I616" s="6">
        <v>0</v>
      </c>
      <c r="J616" s="6">
        <v>2500</v>
      </c>
      <c r="K616" s="6">
        <v>12000</v>
      </c>
      <c r="L616" s="6">
        <v>0</v>
      </c>
      <c r="M616" s="6">
        <v>0</v>
      </c>
      <c r="N616" s="6">
        <v>0</v>
      </c>
      <c r="O616">
        <v>1500112</v>
      </c>
      <c r="P616">
        <v>1500111</v>
      </c>
      <c r="Q616">
        <v>300011</v>
      </c>
      <c r="R616" s="4">
        <v>3</v>
      </c>
      <c r="S616" s="6">
        <v>1</v>
      </c>
      <c r="T616" s="9"/>
      <c r="U616" s="6">
        <v>2</v>
      </c>
      <c r="V616" s="6" t="s">
        <v>111</v>
      </c>
    </row>
    <row r="617" spans="1:22" ht="16.5">
      <c r="A617" s="53">
        <v>100006325</v>
      </c>
      <c r="B617" s="6">
        <v>1000041</v>
      </c>
      <c r="C617" s="6">
        <v>1000052</v>
      </c>
      <c r="D617">
        <v>1907</v>
      </c>
      <c r="E617">
        <v>1927</v>
      </c>
      <c r="F617">
        <v>1314</v>
      </c>
      <c r="G617">
        <v>1675</v>
      </c>
      <c r="H617" s="6">
        <v>9000</v>
      </c>
      <c r="I617" s="6">
        <v>0</v>
      </c>
      <c r="J617" s="6">
        <v>0</v>
      </c>
      <c r="K617" s="6">
        <v>12000</v>
      </c>
      <c r="L617" s="6">
        <v>0</v>
      </c>
      <c r="M617" s="6">
        <v>0</v>
      </c>
      <c r="N617" s="6">
        <v>0</v>
      </c>
      <c r="O617">
        <v>1500102</v>
      </c>
      <c r="P617">
        <v>1500101</v>
      </c>
      <c r="Q617">
        <v>300010</v>
      </c>
      <c r="R617" s="4">
        <v>2</v>
      </c>
      <c r="S617" s="6">
        <v>1</v>
      </c>
      <c r="T617" s="9"/>
      <c r="U617" s="6">
        <v>2</v>
      </c>
      <c r="V617" s="6" t="s">
        <v>111</v>
      </c>
    </row>
    <row r="618" spans="1:22" ht="16.5">
      <c r="A618" s="53">
        <v>100006326</v>
      </c>
      <c r="B618" s="6">
        <v>1000011</v>
      </c>
      <c r="C618" s="6">
        <v>1000121</v>
      </c>
      <c r="D618">
        <v>1467</v>
      </c>
      <c r="E618">
        <v>1927</v>
      </c>
      <c r="F618">
        <v>1314</v>
      </c>
      <c r="G618">
        <v>1675</v>
      </c>
      <c r="H618" s="6">
        <v>9000</v>
      </c>
      <c r="I618" s="6">
        <v>0</v>
      </c>
      <c r="J618" s="6">
        <v>0</v>
      </c>
      <c r="K618" s="6">
        <v>12000</v>
      </c>
      <c r="L618" s="6">
        <v>0</v>
      </c>
      <c r="M618" s="6">
        <v>0</v>
      </c>
      <c r="N618" s="6">
        <v>0</v>
      </c>
      <c r="O618">
        <v>1500122</v>
      </c>
      <c r="P618">
        <v>1500121</v>
      </c>
      <c r="Q618">
        <v>300012</v>
      </c>
      <c r="R618" s="4">
        <v>4</v>
      </c>
      <c r="S618" s="6">
        <v>1</v>
      </c>
      <c r="T618" s="9"/>
      <c r="U618" s="6">
        <v>2</v>
      </c>
      <c r="V618" s="6" t="s">
        <v>111</v>
      </c>
    </row>
    <row r="619" spans="1:22" ht="16.5">
      <c r="A619" s="53">
        <v>100006331</v>
      </c>
      <c r="B619" s="6">
        <v>1000011</v>
      </c>
      <c r="C619" s="6">
        <v>1000022</v>
      </c>
      <c r="D619">
        <v>5555</v>
      </c>
      <c r="E619">
        <v>1652</v>
      </c>
      <c r="F619">
        <v>1451</v>
      </c>
      <c r="G619">
        <v>1876</v>
      </c>
      <c r="H619" s="6">
        <v>9000</v>
      </c>
      <c r="I619" s="6">
        <v>0</v>
      </c>
      <c r="J619" s="6">
        <v>2500</v>
      </c>
      <c r="K619" s="6">
        <v>12000</v>
      </c>
      <c r="L619" s="6">
        <v>0</v>
      </c>
      <c r="M619" s="6">
        <v>0</v>
      </c>
      <c r="N619" s="6">
        <v>0</v>
      </c>
      <c r="O619">
        <v>1500092</v>
      </c>
      <c r="P619">
        <v>1500091</v>
      </c>
      <c r="Q619">
        <v>300009</v>
      </c>
      <c r="R619" s="4">
        <v>1</v>
      </c>
      <c r="S619" s="6">
        <v>1</v>
      </c>
      <c r="T619" s="9"/>
      <c r="U619" s="6">
        <v>2</v>
      </c>
      <c r="V619" s="6" t="s">
        <v>111</v>
      </c>
    </row>
    <row r="620" spans="1:22" ht="16.5">
      <c r="A620" s="53">
        <v>100006332</v>
      </c>
      <c r="B620" s="6">
        <v>1000011</v>
      </c>
      <c r="C620" s="6">
        <v>1000022</v>
      </c>
      <c r="D620">
        <v>6667</v>
      </c>
      <c r="E620">
        <v>1652</v>
      </c>
      <c r="F620">
        <v>1451</v>
      </c>
      <c r="G620">
        <v>1876</v>
      </c>
      <c r="H620" s="6">
        <v>9000</v>
      </c>
      <c r="I620" s="6">
        <v>0</v>
      </c>
      <c r="J620" s="6">
        <v>0</v>
      </c>
      <c r="K620" s="6">
        <v>12000</v>
      </c>
      <c r="L620" s="6">
        <v>0</v>
      </c>
      <c r="M620" s="6">
        <v>0</v>
      </c>
      <c r="N620" s="6">
        <v>0</v>
      </c>
      <c r="O620">
        <v>1500092</v>
      </c>
      <c r="P620">
        <v>1500091</v>
      </c>
      <c r="Q620">
        <v>300009</v>
      </c>
      <c r="R620" s="4">
        <v>1</v>
      </c>
      <c r="S620" s="6">
        <v>1</v>
      </c>
      <c r="T620" s="9"/>
      <c r="U620" s="6">
        <v>2</v>
      </c>
      <c r="V620" s="6" t="s">
        <v>111</v>
      </c>
    </row>
    <row r="621" spans="1:22" ht="16.5">
      <c r="A621" s="53">
        <v>100006333</v>
      </c>
      <c r="B621" s="6">
        <v>1000011</v>
      </c>
      <c r="C621" s="6">
        <v>1000022</v>
      </c>
      <c r="D621">
        <v>5555</v>
      </c>
      <c r="E621">
        <v>1652</v>
      </c>
      <c r="F621">
        <v>1451</v>
      </c>
      <c r="G621">
        <v>1876</v>
      </c>
      <c r="H621" s="6">
        <v>9000</v>
      </c>
      <c r="I621" s="6">
        <v>0</v>
      </c>
      <c r="J621" s="6">
        <v>2500</v>
      </c>
      <c r="K621" s="6">
        <v>12000</v>
      </c>
      <c r="L621" s="6">
        <v>0</v>
      </c>
      <c r="M621" s="6">
        <v>0</v>
      </c>
      <c r="N621" s="6">
        <v>0</v>
      </c>
      <c r="O621">
        <v>1500092</v>
      </c>
      <c r="P621">
        <v>1500091</v>
      </c>
      <c r="Q621">
        <v>300009</v>
      </c>
      <c r="R621" s="4">
        <v>1</v>
      </c>
      <c r="S621" s="6">
        <v>1</v>
      </c>
      <c r="T621" s="9"/>
      <c r="U621" s="6">
        <v>2</v>
      </c>
      <c r="V621" s="6" t="s">
        <v>111</v>
      </c>
    </row>
    <row r="622" spans="1:22" ht="16.5">
      <c r="A622" s="53">
        <v>100006334</v>
      </c>
      <c r="B622" s="6">
        <v>1000011</v>
      </c>
      <c r="C622" s="6">
        <v>1000032</v>
      </c>
      <c r="D622">
        <v>2222</v>
      </c>
      <c r="E622">
        <v>1652</v>
      </c>
      <c r="F622">
        <v>1451</v>
      </c>
      <c r="G622">
        <v>1876</v>
      </c>
      <c r="H622" s="6">
        <v>9000</v>
      </c>
      <c r="I622" s="6">
        <v>0</v>
      </c>
      <c r="J622" s="6">
        <v>0</v>
      </c>
      <c r="K622" s="6">
        <v>12000</v>
      </c>
      <c r="L622" s="6">
        <v>0</v>
      </c>
      <c r="M622" s="6">
        <v>0</v>
      </c>
      <c r="N622" s="6">
        <v>0</v>
      </c>
      <c r="O622">
        <v>1500112</v>
      </c>
      <c r="P622">
        <v>1500111</v>
      </c>
      <c r="Q622">
        <v>300011</v>
      </c>
      <c r="R622" s="4">
        <v>3</v>
      </c>
      <c r="S622" s="6">
        <v>1</v>
      </c>
      <c r="T622" s="9"/>
      <c r="U622" s="6">
        <v>2</v>
      </c>
      <c r="V622" s="6" t="s">
        <v>111</v>
      </c>
    </row>
    <row r="623" spans="1:22" ht="16.5">
      <c r="A623" s="53">
        <v>100006335</v>
      </c>
      <c r="B623" s="6">
        <v>1100381</v>
      </c>
      <c r="C623" s="6">
        <v>1100382</v>
      </c>
      <c r="D623">
        <v>2251</v>
      </c>
      <c r="E623">
        <v>1951</v>
      </c>
      <c r="F623">
        <v>1552</v>
      </c>
      <c r="G623">
        <v>1977</v>
      </c>
      <c r="H623" s="6">
        <v>9000</v>
      </c>
      <c r="I623" s="6">
        <v>0</v>
      </c>
      <c r="J623" s="6">
        <v>0</v>
      </c>
      <c r="K623" s="6">
        <v>12000</v>
      </c>
      <c r="L623" s="6">
        <v>0</v>
      </c>
      <c r="M623" s="6">
        <v>0</v>
      </c>
      <c r="N623" s="6">
        <v>0</v>
      </c>
      <c r="O623">
        <v>1100382</v>
      </c>
      <c r="P623">
        <v>1100381</v>
      </c>
      <c r="Q623">
        <v>310038</v>
      </c>
      <c r="R623" s="4">
        <v>1</v>
      </c>
      <c r="S623" s="6">
        <v>1</v>
      </c>
      <c r="T623" s="9"/>
      <c r="U623" s="6">
        <v>2</v>
      </c>
      <c r="V623" s="6" t="s">
        <v>111</v>
      </c>
    </row>
    <row r="624" spans="1:22" ht="16.5">
      <c r="A624" s="53">
        <v>100006336</v>
      </c>
      <c r="B624" s="6">
        <v>1000011</v>
      </c>
      <c r="C624" s="6">
        <v>1000121</v>
      </c>
      <c r="D624">
        <v>1732</v>
      </c>
      <c r="E624">
        <v>1951</v>
      </c>
      <c r="F624">
        <v>1552</v>
      </c>
      <c r="G624">
        <v>1977</v>
      </c>
      <c r="H624" s="6">
        <v>9000</v>
      </c>
      <c r="I624" s="6">
        <v>0</v>
      </c>
      <c r="J624" s="6">
        <v>2500</v>
      </c>
      <c r="K624" s="6">
        <v>12000</v>
      </c>
      <c r="L624" s="6">
        <v>0</v>
      </c>
      <c r="M624" s="6">
        <v>0</v>
      </c>
      <c r="N624" s="6">
        <v>0</v>
      </c>
      <c r="O624">
        <v>1500122</v>
      </c>
      <c r="P624">
        <v>1500121</v>
      </c>
      <c r="Q624">
        <v>300012</v>
      </c>
      <c r="R624" s="4">
        <v>4</v>
      </c>
      <c r="S624" s="6">
        <v>1</v>
      </c>
      <c r="T624" s="9"/>
      <c r="U624" s="6">
        <v>2</v>
      </c>
      <c r="V624" s="6" t="s">
        <v>111</v>
      </c>
    </row>
    <row r="625" spans="1:22" ht="16.5">
      <c r="A625" s="53">
        <v>100006411</v>
      </c>
      <c r="B625" s="6">
        <v>1000011</v>
      </c>
      <c r="C625" s="6">
        <v>1000022</v>
      </c>
      <c r="D625">
        <v>4706</v>
      </c>
      <c r="E625">
        <v>1679</v>
      </c>
      <c r="F625">
        <v>1229</v>
      </c>
      <c r="G625">
        <v>1589</v>
      </c>
      <c r="H625" s="6">
        <v>9000</v>
      </c>
      <c r="I625" s="6">
        <v>0</v>
      </c>
      <c r="J625" s="6">
        <v>0</v>
      </c>
      <c r="K625" s="6">
        <v>12000</v>
      </c>
      <c r="L625" s="6">
        <v>0</v>
      </c>
      <c r="M625" s="6">
        <v>0</v>
      </c>
      <c r="N625" s="6">
        <v>0</v>
      </c>
      <c r="O625">
        <v>1500092</v>
      </c>
      <c r="P625">
        <v>1500091</v>
      </c>
      <c r="Q625">
        <v>300009</v>
      </c>
      <c r="R625" s="4">
        <v>1</v>
      </c>
      <c r="S625" s="6">
        <v>1</v>
      </c>
      <c r="T625" s="9"/>
      <c r="U625" s="6">
        <v>2</v>
      </c>
      <c r="V625" s="6" t="s">
        <v>111</v>
      </c>
    </row>
    <row r="626" spans="1:22" ht="16.5">
      <c r="A626" s="53">
        <v>100006412</v>
      </c>
      <c r="B626" s="6">
        <v>1000011</v>
      </c>
      <c r="C626" s="6">
        <v>1000022</v>
      </c>
      <c r="D626">
        <v>5647</v>
      </c>
      <c r="E626">
        <v>1679</v>
      </c>
      <c r="F626">
        <v>1229</v>
      </c>
      <c r="G626">
        <v>1589</v>
      </c>
      <c r="H626" s="6">
        <v>9000</v>
      </c>
      <c r="I626" s="6">
        <v>0</v>
      </c>
      <c r="J626" s="6">
        <v>2500</v>
      </c>
      <c r="K626" s="6">
        <v>12000</v>
      </c>
      <c r="L626" s="6">
        <v>0</v>
      </c>
      <c r="M626" s="6">
        <v>0</v>
      </c>
      <c r="N626" s="6">
        <v>0</v>
      </c>
      <c r="O626">
        <v>1500092</v>
      </c>
      <c r="P626">
        <v>1500091</v>
      </c>
      <c r="Q626">
        <v>300009</v>
      </c>
      <c r="R626" s="4">
        <v>1</v>
      </c>
      <c r="S626" s="6">
        <v>1</v>
      </c>
      <c r="T626" s="9"/>
      <c r="U626" s="6">
        <v>2</v>
      </c>
      <c r="V626" s="6" t="s">
        <v>111</v>
      </c>
    </row>
    <row r="627" spans="1:22" ht="16.5">
      <c r="A627" s="53">
        <v>100006413</v>
      </c>
      <c r="B627" s="6">
        <v>1000011</v>
      </c>
      <c r="C627" s="6">
        <v>1000022</v>
      </c>
      <c r="D627">
        <v>4706</v>
      </c>
      <c r="E627">
        <v>1679</v>
      </c>
      <c r="F627">
        <v>1229</v>
      </c>
      <c r="G627">
        <v>1589</v>
      </c>
      <c r="H627" s="6">
        <v>9000</v>
      </c>
      <c r="I627" s="6">
        <v>0</v>
      </c>
      <c r="J627" s="6">
        <v>0</v>
      </c>
      <c r="K627" s="6">
        <v>12000</v>
      </c>
      <c r="L627" s="6">
        <v>0</v>
      </c>
      <c r="M627" s="6">
        <v>0</v>
      </c>
      <c r="N627" s="6">
        <v>0</v>
      </c>
      <c r="O627">
        <v>1500092</v>
      </c>
      <c r="P627">
        <v>1500091</v>
      </c>
      <c r="Q627">
        <v>300009</v>
      </c>
      <c r="R627" s="4">
        <v>1</v>
      </c>
      <c r="S627" s="6">
        <v>1</v>
      </c>
      <c r="T627" s="9"/>
      <c r="U627" s="6">
        <v>2</v>
      </c>
      <c r="V627" s="6" t="s">
        <v>111</v>
      </c>
    </row>
    <row r="628" spans="1:22" ht="16.5">
      <c r="A628" s="53">
        <v>100006414</v>
      </c>
      <c r="B628" s="6">
        <v>1000011</v>
      </c>
      <c r="C628" s="6">
        <v>1000032</v>
      </c>
      <c r="D628">
        <v>1882</v>
      </c>
      <c r="E628">
        <v>1679</v>
      </c>
      <c r="F628">
        <v>1229</v>
      </c>
      <c r="G628">
        <v>1589</v>
      </c>
      <c r="H628" s="6">
        <v>9000</v>
      </c>
      <c r="I628" s="6">
        <v>0</v>
      </c>
      <c r="J628" s="6">
        <v>0</v>
      </c>
      <c r="K628" s="6">
        <v>12000</v>
      </c>
      <c r="L628" s="6">
        <v>0</v>
      </c>
      <c r="M628" s="6">
        <v>0</v>
      </c>
      <c r="N628" s="6">
        <v>0</v>
      </c>
      <c r="O628">
        <v>1500112</v>
      </c>
      <c r="P628">
        <v>1500111</v>
      </c>
      <c r="Q628">
        <v>300011</v>
      </c>
      <c r="R628" s="4">
        <v>3</v>
      </c>
      <c r="S628" s="6">
        <v>1</v>
      </c>
      <c r="T628" s="9"/>
      <c r="U628" s="6">
        <v>2</v>
      </c>
      <c r="V628" s="6" t="s">
        <v>111</v>
      </c>
    </row>
    <row r="629" spans="1:22" ht="16.5">
      <c r="A629" s="53">
        <v>100006415</v>
      </c>
      <c r="B629" s="6">
        <v>1000041</v>
      </c>
      <c r="C629" s="6">
        <v>1000052</v>
      </c>
      <c r="D629">
        <v>1907</v>
      </c>
      <c r="E629">
        <v>1974</v>
      </c>
      <c r="F629">
        <v>1314</v>
      </c>
      <c r="G629">
        <v>1675</v>
      </c>
      <c r="H629" s="6">
        <v>9000</v>
      </c>
      <c r="I629" s="6">
        <v>0</v>
      </c>
      <c r="J629" s="6">
        <v>2500</v>
      </c>
      <c r="K629" s="6">
        <v>12000</v>
      </c>
      <c r="L629" s="6">
        <v>0</v>
      </c>
      <c r="M629" s="6">
        <v>0</v>
      </c>
      <c r="N629" s="6">
        <v>0</v>
      </c>
      <c r="O629">
        <v>1500102</v>
      </c>
      <c r="P629">
        <v>1500101</v>
      </c>
      <c r="Q629">
        <v>300010</v>
      </c>
      <c r="R629" s="4">
        <v>2</v>
      </c>
      <c r="S629" s="6">
        <v>1</v>
      </c>
      <c r="T629" s="9"/>
      <c r="U629" s="6">
        <v>2</v>
      </c>
      <c r="V629" s="6" t="s">
        <v>111</v>
      </c>
    </row>
    <row r="630" spans="1:22" ht="16.5">
      <c r="A630" s="53">
        <v>100006416</v>
      </c>
      <c r="B630" s="6">
        <v>1000011</v>
      </c>
      <c r="C630" s="6">
        <v>1000121</v>
      </c>
      <c r="D630">
        <v>1467</v>
      </c>
      <c r="E630">
        <v>1974</v>
      </c>
      <c r="F630">
        <v>1314</v>
      </c>
      <c r="G630">
        <v>1675</v>
      </c>
      <c r="H630" s="6">
        <v>9000</v>
      </c>
      <c r="I630" s="6">
        <v>0</v>
      </c>
      <c r="J630" s="6">
        <v>0</v>
      </c>
      <c r="K630" s="6">
        <v>12000</v>
      </c>
      <c r="L630" s="6">
        <v>0</v>
      </c>
      <c r="M630" s="6">
        <v>0</v>
      </c>
      <c r="N630" s="6">
        <v>0</v>
      </c>
      <c r="O630">
        <v>1500122</v>
      </c>
      <c r="P630">
        <v>1500121</v>
      </c>
      <c r="Q630">
        <v>300012</v>
      </c>
      <c r="R630" s="4">
        <v>4</v>
      </c>
      <c r="S630" s="6">
        <v>1</v>
      </c>
      <c r="T630" s="9"/>
      <c r="U630" s="6">
        <v>2</v>
      </c>
      <c r="V630" s="6" t="s">
        <v>111</v>
      </c>
    </row>
    <row r="631" spans="1:22" ht="16.5">
      <c r="A631" s="53">
        <v>100006421</v>
      </c>
      <c r="B631" s="6">
        <v>1000011</v>
      </c>
      <c r="C631" s="6">
        <v>1000022</v>
      </c>
      <c r="D631">
        <v>4903</v>
      </c>
      <c r="E631">
        <v>1706</v>
      </c>
      <c r="F631">
        <v>1280</v>
      </c>
      <c r="G631">
        <v>1656</v>
      </c>
      <c r="H631" s="6">
        <v>9000</v>
      </c>
      <c r="I631" s="6">
        <v>0</v>
      </c>
      <c r="J631" s="6">
        <v>2500</v>
      </c>
      <c r="K631" s="6">
        <v>12000</v>
      </c>
      <c r="L631" s="6">
        <v>0</v>
      </c>
      <c r="M631" s="6">
        <v>0</v>
      </c>
      <c r="N631" s="6">
        <v>0</v>
      </c>
      <c r="O631">
        <v>1500092</v>
      </c>
      <c r="P631">
        <v>1500091</v>
      </c>
      <c r="Q631">
        <v>300009</v>
      </c>
      <c r="R631" s="4">
        <v>1</v>
      </c>
      <c r="S631" s="6">
        <v>1</v>
      </c>
      <c r="T631" s="9"/>
      <c r="U631" s="6">
        <v>2</v>
      </c>
      <c r="V631" s="6" t="s">
        <v>111</v>
      </c>
    </row>
    <row r="632" spans="1:22" ht="16.5">
      <c r="A632" s="53">
        <v>100006422</v>
      </c>
      <c r="B632" s="6">
        <v>1000011</v>
      </c>
      <c r="C632" s="6">
        <v>1000022</v>
      </c>
      <c r="D632">
        <v>5884</v>
      </c>
      <c r="E632">
        <v>1706</v>
      </c>
      <c r="F632">
        <v>1280</v>
      </c>
      <c r="G632">
        <v>1656</v>
      </c>
      <c r="H632" s="6">
        <v>9000</v>
      </c>
      <c r="I632" s="6">
        <v>0</v>
      </c>
      <c r="J632" s="6">
        <v>0</v>
      </c>
      <c r="K632" s="6">
        <v>12000</v>
      </c>
      <c r="L632" s="6">
        <v>0</v>
      </c>
      <c r="M632" s="6">
        <v>0</v>
      </c>
      <c r="N632" s="6">
        <v>0</v>
      </c>
      <c r="O632">
        <v>1500092</v>
      </c>
      <c r="P632">
        <v>1500091</v>
      </c>
      <c r="Q632">
        <v>300009</v>
      </c>
      <c r="R632" s="4">
        <v>1</v>
      </c>
      <c r="S632" s="6">
        <v>1</v>
      </c>
      <c r="T632" s="9"/>
      <c r="U632" s="6">
        <v>2</v>
      </c>
      <c r="V632" s="6" t="s">
        <v>111</v>
      </c>
    </row>
    <row r="633" spans="1:22" ht="16.5">
      <c r="A633" s="53">
        <v>100006423</v>
      </c>
      <c r="B633" s="6">
        <v>1000011</v>
      </c>
      <c r="C633" s="6">
        <v>1000022</v>
      </c>
      <c r="D633">
        <v>4903</v>
      </c>
      <c r="E633">
        <v>1706</v>
      </c>
      <c r="F633">
        <v>1280</v>
      </c>
      <c r="G633">
        <v>1656</v>
      </c>
      <c r="H633" s="6">
        <v>9000</v>
      </c>
      <c r="I633" s="6">
        <v>0</v>
      </c>
      <c r="J633" s="6">
        <v>0</v>
      </c>
      <c r="K633" s="6">
        <v>12000</v>
      </c>
      <c r="L633" s="6">
        <v>0</v>
      </c>
      <c r="M633" s="6">
        <v>0</v>
      </c>
      <c r="N633" s="6">
        <v>0</v>
      </c>
      <c r="O633">
        <v>1500092</v>
      </c>
      <c r="P633">
        <v>1500091</v>
      </c>
      <c r="Q633">
        <v>300009</v>
      </c>
      <c r="R633" s="4">
        <v>1</v>
      </c>
      <c r="S633" s="6">
        <v>1</v>
      </c>
      <c r="T633" s="9"/>
      <c r="U633" s="6">
        <v>2</v>
      </c>
      <c r="V633" s="6" t="s">
        <v>111</v>
      </c>
    </row>
    <row r="634" spans="1:22" ht="16.5">
      <c r="A634" s="53">
        <v>100006424</v>
      </c>
      <c r="B634" s="6">
        <v>1000011</v>
      </c>
      <c r="C634" s="6">
        <v>1000032</v>
      </c>
      <c r="D634">
        <v>1961</v>
      </c>
      <c r="E634">
        <v>1706</v>
      </c>
      <c r="F634">
        <v>1280</v>
      </c>
      <c r="G634">
        <v>1656</v>
      </c>
      <c r="H634" s="6">
        <v>9000</v>
      </c>
      <c r="I634" s="6">
        <v>0</v>
      </c>
      <c r="J634" s="6">
        <v>2500</v>
      </c>
      <c r="K634" s="6">
        <v>12000</v>
      </c>
      <c r="L634" s="6">
        <v>0</v>
      </c>
      <c r="M634" s="6">
        <v>0</v>
      </c>
      <c r="N634" s="6">
        <v>0</v>
      </c>
      <c r="O634">
        <v>1500112</v>
      </c>
      <c r="P634">
        <v>1500111</v>
      </c>
      <c r="Q634">
        <v>300011</v>
      </c>
      <c r="R634" s="4">
        <v>3</v>
      </c>
      <c r="S634" s="6">
        <v>1</v>
      </c>
      <c r="T634" s="9"/>
      <c r="U634" s="6">
        <v>2</v>
      </c>
      <c r="V634" s="6" t="s">
        <v>111</v>
      </c>
    </row>
    <row r="635" spans="1:22" ht="16.5">
      <c r="A635" s="53">
        <v>100006425</v>
      </c>
      <c r="B635" s="6">
        <v>1000041</v>
      </c>
      <c r="C635" s="6">
        <v>1000052</v>
      </c>
      <c r="D635">
        <v>1987</v>
      </c>
      <c r="E635">
        <v>1998</v>
      </c>
      <c r="F635">
        <v>1369</v>
      </c>
      <c r="G635">
        <v>1744</v>
      </c>
      <c r="H635" s="6">
        <v>9000</v>
      </c>
      <c r="I635" s="6">
        <v>0</v>
      </c>
      <c r="J635" s="6">
        <v>0</v>
      </c>
      <c r="K635" s="6">
        <v>12000</v>
      </c>
      <c r="L635" s="6">
        <v>0</v>
      </c>
      <c r="M635" s="6">
        <v>0</v>
      </c>
      <c r="N635" s="6">
        <v>0</v>
      </c>
      <c r="O635">
        <v>1500102</v>
      </c>
      <c r="P635">
        <v>1500101</v>
      </c>
      <c r="Q635">
        <v>300010</v>
      </c>
      <c r="R635" s="4">
        <v>2</v>
      </c>
      <c r="S635" s="6">
        <v>1</v>
      </c>
      <c r="T635" s="9"/>
      <c r="U635" s="6">
        <v>2</v>
      </c>
      <c r="V635" s="6" t="s">
        <v>111</v>
      </c>
    </row>
    <row r="636" spans="1:22" ht="16.5">
      <c r="A636" s="53">
        <v>100006426</v>
      </c>
      <c r="B636" s="6">
        <v>1000011</v>
      </c>
      <c r="C636" s="6">
        <v>1000121</v>
      </c>
      <c r="D636">
        <v>1528</v>
      </c>
      <c r="E636">
        <v>1998</v>
      </c>
      <c r="F636">
        <v>1369</v>
      </c>
      <c r="G636">
        <v>1744</v>
      </c>
      <c r="H636" s="6">
        <v>9000</v>
      </c>
      <c r="I636" s="6">
        <v>0</v>
      </c>
      <c r="J636" s="6">
        <v>2500</v>
      </c>
      <c r="K636" s="6">
        <v>12000</v>
      </c>
      <c r="L636" s="6">
        <v>0</v>
      </c>
      <c r="M636" s="6">
        <v>0</v>
      </c>
      <c r="N636" s="6">
        <v>0</v>
      </c>
      <c r="O636">
        <v>1500122</v>
      </c>
      <c r="P636">
        <v>1500121</v>
      </c>
      <c r="Q636">
        <v>300012</v>
      </c>
      <c r="R636" s="4">
        <v>4</v>
      </c>
      <c r="S636" s="6">
        <v>1</v>
      </c>
      <c r="T636" s="9"/>
      <c r="U636" s="6">
        <v>2</v>
      </c>
      <c r="V636" s="6" t="s">
        <v>111</v>
      </c>
    </row>
    <row r="637" spans="1:22" ht="16.5">
      <c r="A637" s="53">
        <v>100006431</v>
      </c>
      <c r="B637" s="6">
        <v>1000011</v>
      </c>
      <c r="C637" s="6">
        <v>1000022</v>
      </c>
      <c r="D637">
        <v>5883</v>
      </c>
      <c r="E637">
        <v>1733</v>
      </c>
      <c r="F637">
        <v>1536</v>
      </c>
      <c r="G637">
        <v>1987</v>
      </c>
      <c r="H637" s="6">
        <v>9000</v>
      </c>
      <c r="I637" s="6">
        <v>0</v>
      </c>
      <c r="J637" s="6">
        <v>0</v>
      </c>
      <c r="K637" s="6">
        <v>12000</v>
      </c>
      <c r="L637" s="6">
        <v>0</v>
      </c>
      <c r="M637" s="6">
        <v>0</v>
      </c>
      <c r="N637" s="6">
        <v>0</v>
      </c>
      <c r="O637">
        <v>1500092</v>
      </c>
      <c r="P637">
        <v>1500091</v>
      </c>
      <c r="Q637">
        <v>300009</v>
      </c>
      <c r="R637" s="4">
        <v>1</v>
      </c>
      <c r="S637" s="6">
        <v>1</v>
      </c>
      <c r="T637" s="9"/>
      <c r="U637" s="6">
        <v>2</v>
      </c>
      <c r="V637" s="6" t="s">
        <v>111</v>
      </c>
    </row>
    <row r="638" spans="1:22" ht="16.5">
      <c r="A638" s="53">
        <v>100006432</v>
      </c>
      <c r="B638" s="6">
        <v>1000011</v>
      </c>
      <c r="C638" s="6">
        <v>1000022</v>
      </c>
      <c r="D638">
        <v>7060</v>
      </c>
      <c r="E638">
        <v>1733</v>
      </c>
      <c r="F638">
        <v>1536</v>
      </c>
      <c r="G638">
        <v>1987</v>
      </c>
      <c r="H638" s="6">
        <v>9000</v>
      </c>
      <c r="I638" s="6">
        <v>0</v>
      </c>
      <c r="J638" s="6">
        <v>0</v>
      </c>
      <c r="K638" s="6">
        <v>12000</v>
      </c>
      <c r="L638" s="6">
        <v>0</v>
      </c>
      <c r="M638" s="6">
        <v>0</v>
      </c>
      <c r="N638" s="6">
        <v>0</v>
      </c>
      <c r="O638">
        <v>1500092</v>
      </c>
      <c r="P638">
        <v>1500091</v>
      </c>
      <c r="Q638">
        <v>300009</v>
      </c>
      <c r="R638" s="4">
        <v>1</v>
      </c>
      <c r="S638" s="6">
        <v>1</v>
      </c>
      <c r="T638" s="9"/>
      <c r="U638" s="6">
        <v>2</v>
      </c>
      <c r="V638" s="6" t="s">
        <v>111</v>
      </c>
    </row>
    <row r="639" spans="1:22" ht="16.5">
      <c r="A639" s="53">
        <v>100006433</v>
      </c>
      <c r="B639" s="6">
        <v>1000011</v>
      </c>
      <c r="C639" s="6">
        <v>1000022</v>
      </c>
      <c r="D639">
        <v>5883</v>
      </c>
      <c r="E639">
        <v>1733</v>
      </c>
      <c r="F639">
        <v>1536</v>
      </c>
      <c r="G639">
        <v>1987</v>
      </c>
      <c r="H639" s="6">
        <v>9000</v>
      </c>
      <c r="I639" s="6">
        <v>0</v>
      </c>
      <c r="J639" s="6">
        <v>2500</v>
      </c>
      <c r="K639" s="6">
        <v>12000</v>
      </c>
      <c r="L639" s="6">
        <v>0</v>
      </c>
      <c r="M639" s="6">
        <v>0</v>
      </c>
      <c r="N639" s="6">
        <v>0</v>
      </c>
      <c r="O639">
        <v>1500092</v>
      </c>
      <c r="P639">
        <v>1500091</v>
      </c>
      <c r="Q639">
        <v>300009</v>
      </c>
      <c r="R639" s="4">
        <v>1</v>
      </c>
      <c r="S639" s="6">
        <v>1</v>
      </c>
      <c r="T639" s="9"/>
      <c r="U639" s="6">
        <v>2</v>
      </c>
      <c r="V639" s="6" t="s">
        <v>111</v>
      </c>
    </row>
    <row r="640" spans="1:22" ht="16.5">
      <c r="A640" s="53">
        <v>100006434</v>
      </c>
      <c r="B640" s="6">
        <v>1000011</v>
      </c>
      <c r="C640" s="6">
        <v>1000032</v>
      </c>
      <c r="D640">
        <v>2353</v>
      </c>
      <c r="E640">
        <v>1733</v>
      </c>
      <c r="F640">
        <v>1536</v>
      </c>
      <c r="G640">
        <v>1987</v>
      </c>
      <c r="H640" s="6">
        <v>9000</v>
      </c>
      <c r="I640" s="6">
        <v>0</v>
      </c>
      <c r="J640" s="6">
        <v>0</v>
      </c>
      <c r="K640" s="6">
        <v>12000</v>
      </c>
      <c r="L640" s="6">
        <v>0</v>
      </c>
      <c r="M640" s="6">
        <v>0</v>
      </c>
      <c r="N640" s="6">
        <v>0</v>
      </c>
      <c r="O640">
        <v>1500112</v>
      </c>
      <c r="P640">
        <v>1500111</v>
      </c>
      <c r="Q640">
        <v>300011</v>
      </c>
      <c r="R640" s="4">
        <v>3</v>
      </c>
      <c r="S640" s="6">
        <v>1</v>
      </c>
      <c r="T640" s="9"/>
      <c r="U640" s="6">
        <v>2</v>
      </c>
      <c r="V640" s="6" t="s">
        <v>111</v>
      </c>
    </row>
    <row r="641" spans="1:22" ht="16.5">
      <c r="A641" s="53">
        <v>100006435</v>
      </c>
      <c r="B641" s="6">
        <v>1000041</v>
      </c>
      <c r="C641" s="6">
        <v>1000052</v>
      </c>
      <c r="D641">
        <v>2384</v>
      </c>
      <c r="E641">
        <v>2022</v>
      </c>
      <c r="F641">
        <v>1643</v>
      </c>
      <c r="G641">
        <v>2094</v>
      </c>
      <c r="H641" s="6">
        <v>9000</v>
      </c>
      <c r="I641" s="6">
        <v>0</v>
      </c>
      <c r="J641" s="6">
        <v>2500</v>
      </c>
      <c r="K641" s="6">
        <v>12000</v>
      </c>
      <c r="L641" s="6">
        <v>0</v>
      </c>
      <c r="M641" s="6">
        <v>0</v>
      </c>
      <c r="N641" s="6">
        <v>0</v>
      </c>
      <c r="O641">
        <v>1500102</v>
      </c>
      <c r="P641">
        <v>1500101</v>
      </c>
      <c r="Q641">
        <v>300010</v>
      </c>
      <c r="R641" s="4">
        <v>2</v>
      </c>
      <c r="S641" s="6">
        <v>1</v>
      </c>
      <c r="T641" s="9"/>
      <c r="U641" s="6">
        <v>2</v>
      </c>
      <c r="V641" s="6" t="s">
        <v>111</v>
      </c>
    </row>
    <row r="642" spans="1:22" ht="16.5">
      <c r="A642" s="53">
        <v>100006436</v>
      </c>
      <c r="B642" s="6">
        <v>1000011</v>
      </c>
      <c r="C642" s="6">
        <v>1000121</v>
      </c>
      <c r="D642">
        <v>1834</v>
      </c>
      <c r="E642">
        <v>2022</v>
      </c>
      <c r="F642">
        <v>1643</v>
      </c>
      <c r="G642">
        <v>2094</v>
      </c>
      <c r="H642" s="6">
        <v>9000</v>
      </c>
      <c r="I642" s="6">
        <v>0</v>
      </c>
      <c r="J642" s="6">
        <v>0</v>
      </c>
      <c r="K642" s="6">
        <v>12000</v>
      </c>
      <c r="L642" s="6">
        <v>0</v>
      </c>
      <c r="M642" s="6">
        <v>0</v>
      </c>
      <c r="N642" s="6">
        <v>0</v>
      </c>
      <c r="O642">
        <v>1500122</v>
      </c>
      <c r="P642">
        <v>1500121</v>
      </c>
      <c r="Q642">
        <v>300012</v>
      </c>
      <c r="R642" s="4">
        <v>4</v>
      </c>
      <c r="S642" s="6">
        <v>1</v>
      </c>
      <c r="T642" s="9"/>
      <c r="U642" s="6">
        <v>2</v>
      </c>
      <c r="V642" s="6" t="s">
        <v>111</v>
      </c>
    </row>
    <row r="643" spans="1:22" ht="16.5">
      <c r="A643" s="53">
        <v>100006511</v>
      </c>
      <c r="B643" s="6">
        <v>1000011</v>
      </c>
      <c r="C643" s="6">
        <v>1000022</v>
      </c>
      <c r="D643">
        <v>4903</v>
      </c>
      <c r="E643">
        <v>1760</v>
      </c>
      <c r="F643">
        <v>1280</v>
      </c>
      <c r="G643">
        <v>1656</v>
      </c>
      <c r="H643" s="6">
        <v>9000</v>
      </c>
      <c r="I643" s="6">
        <v>0</v>
      </c>
      <c r="J643" s="6">
        <v>0</v>
      </c>
      <c r="K643" s="6">
        <v>12000</v>
      </c>
      <c r="L643" s="6">
        <v>0</v>
      </c>
      <c r="M643" s="6">
        <v>0</v>
      </c>
      <c r="N643" s="6">
        <v>0</v>
      </c>
      <c r="O643">
        <v>1500092</v>
      </c>
      <c r="P643">
        <v>1500091</v>
      </c>
      <c r="Q643">
        <v>300009</v>
      </c>
      <c r="R643" s="4">
        <v>1</v>
      </c>
      <c r="S643" s="6">
        <v>1</v>
      </c>
      <c r="T643" s="9"/>
      <c r="U643" s="6">
        <v>2</v>
      </c>
      <c r="V643" s="6" t="s">
        <v>111</v>
      </c>
    </row>
    <row r="644" spans="1:22" ht="16.5">
      <c r="A644" s="53">
        <v>100006512</v>
      </c>
      <c r="B644" s="6">
        <v>1000011</v>
      </c>
      <c r="C644" s="6">
        <v>1000022</v>
      </c>
      <c r="D644">
        <v>5884</v>
      </c>
      <c r="E644">
        <v>1760</v>
      </c>
      <c r="F644">
        <v>1280</v>
      </c>
      <c r="G644">
        <v>1656</v>
      </c>
      <c r="H644" s="6">
        <v>9000</v>
      </c>
      <c r="I644" s="6">
        <v>0</v>
      </c>
      <c r="J644" s="6">
        <v>2500</v>
      </c>
      <c r="K644" s="6">
        <v>12000</v>
      </c>
      <c r="L644" s="6">
        <v>0</v>
      </c>
      <c r="M644" s="6">
        <v>0</v>
      </c>
      <c r="N644" s="6">
        <v>0</v>
      </c>
      <c r="O644">
        <v>1500092</v>
      </c>
      <c r="P644">
        <v>1500091</v>
      </c>
      <c r="Q644">
        <v>300009</v>
      </c>
      <c r="R644" s="4">
        <v>1</v>
      </c>
      <c r="S644" s="6">
        <v>1</v>
      </c>
      <c r="T644" s="9"/>
      <c r="U644" s="6">
        <v>2</v>
      </c>
      <c r="V644" s="6" t="s">
        <v>111</v>
      </c>
    </row>
    <row r="645" spans="1:22" ht="16.5">
      <c r="A645" s="53">
        <v>100006513</v>
      </c>
      <c r="B645" s="6">
        <v>1000011</v>
      </c>
      <c r="C645" s="6">
        <v>1000022</v>
      </c>
      <c r="D645">
        <v>4903</v>
      </c>
      <c r="E645">
        <v>1760</v>
      </c>
      <c r="F645">
        <v>1280</v>
      </c>
      <c r="G645">
        <v>1656</v>
      </c>
      <c r="H645" s="6">
        <v>9000</v>
      </c>
      <c r="I645" s="6">
        <v>0</v>
      </c>
      <c r="J645" s="6">
        <v>0</v>
      </c>
      <c r="K645" s="6">
        <v>12000</v>
      </c>
      <c r="L645" s="6">
        <v>0</v>
      </c>
      <c r="M645" s="6">
        <v>0</v>
      </c>
      <c r="N645" s="6">
        <v>0</v>
      </c>
      <c r="O645">
        <v>1500092</v>
      </c>
      <c r="P645">
        <v>1500091</v>
      </c>
      <c r="Q645">
        <v>300009</v>
      </c>
      <c r="R645" s="4">
        <v>1</v>
      </c>
      <c r="S645" s="6">
        <v>1</v>
      </c>
      <c r="T645" s="9"/>
      <c r="U645" s="6">
        <v>2</v>
      </c>
      <c r="V645" s="6" t="s">
        <v>111</v>
      </c>
    </row>
    <row r="646" spans="1:22" ht="16.5">
      <c r="A646" s="53">
        <v>100006514</v>
      </c>
      <c r="B646" s="6">
        <v>1000011</v>
      </c>
      <c r="C646" s="6">
        <v>1000032</v>
      </c>
      <c r="D646">
        <v>1961</v>
      </c>
      <c r="E646">
        <v>1760</v>
      </c>
      <c r="F646">
        <v>1280</v>
      </c>
      <c r="G646">
        <v>1656</v>
      </c>
      <c r="H646" s="6">
        <v>9000</v>
      </c>
      <c r="I646" s="6">
        <v>0</v>
      </c>
      <c r="J646" s="6">
        <v>2500</v>
      </c>
      <c r="K646" s="6">
        <v>12000</v>
      </c>
      <c r="L646" s="6">
        <v>0</v>
      </c>
      <c r="M646" s="6">
        <v>0</v>
      </c>
      <c r="N646" s="6">
        <v>0</v>
      </c>
      <c r="O646">
        <v>1500112</v>
      </c>
      <c r="P646">
        <v>1500111</v>
      </c>
      <c r="Q646">
        <v>300011</v>
      </c>
      <c r="R646" s="4">
        <v>3</v>
      </c>
      <c r="S646" s="6">
        <v>1</v>
      </c>
      <c r="T646" s="9"/>
      <c r="U646" s="6">
        <v>2</v>
      </c>
      <c r="V646" s="6" t="s">
        <v>111</v>
      </c>
    </row>
    <row r="647" spans="1:22" ht="16.5">
      <c r="A647" s="53">
        <v>100006515</v>
      </c>
      <c r="B647" s="6">
        <v>1000041</v>
      </c>
      <c r="C647" s="6">
        <v>1000052</v>
      </c>
      <c r="D647">
        <v>1987</v>
      </c>
      <c r="E647">
        <v>2046</v>
      </c>
      <c r="F647">
        <v>1369</v>
      </c>
      <c r="G647">
        <v>1744</v>
      </c>
      <c r="H647" s="6">
        <v>9000</v>
      </c>
      <c r="I647" s="6">
        <v>0</v>
      </c>
      <c r="J647" s="6">
        <v>0</v>
      </c>
      <c r="K647" s="6">
        <v>12000</v>
      </c>
      <c r="L647" s="6">
        <v>0</v>
      </c>
      <c r="M647" s="6">
        <v>0</v>
      </c>
      <c r="N647" s="6">
        <v>0</v>
      </c>
      <c r="O647">
        <v>1500102</v>
      </c>
      <c r="P647">
        <v>1500101</v>
      </c>
      <c r="Q647">
        <v>300010</v>
      </c>
      <c r="R647" s="4">
        <v>2</v>
      </c>
      <c r="S647" s="6">
        <v>1</v>
      </c>
      <c r="T647" s="9"/>
      <c r="U647" s="6">
        <v>2</v>
      </c>
      <c r="V647" s="6" t="s">
        <v>111</v>
      </c>
    </row>
    <row r="648" spans="1:22" ht="16.5">
      <c r="A648" s="53">
        <v>100006516</v>
      </c>
      <c r="B648" s="6">
        <v>1000011</v>
      </c>
      <c r="C648" s="6">
        <v>1000121</v>
      </c>
      <c r="D648">
        <v>1528</v>
      </c>
      <c r="E648">
        <v>2046</v>
      </c>
      <c r="F648">
        <v>1369</v>
      </c>
      <c r="G648">
        <v>1744</v>
      </c>
      <c r="H648" s="6">
        <v>9000</v>
      </c>
      <c r="I648" s="6">
        <v>0</v>
      </c>
      <c r="J648" s="6">
        <v>0</v>
      </c>
      <c r="K648" s="6">
        <v>12000</v>
      </c>
      <c r="L648" s="6">
        <v>0</v>
      </c>
      <c r="M648" s="6">
        <v>0</v>
      </c>
      <c r="N648" s="6">
        <v>0</v>
      </c>
      <c r="O648">
        <v>1500122</v>
      </c>
      <c r="P648">
        <v>1500121</v>
      </c>
      <c r="Q648">
        <v>300012</v>
      </c>
      <c r="R648" s="4">
        <v>4</v>
      </c>
      <c r="S648" s="6">
        <v>1</v>
      </c>
      <c r="T648" s="9"/>
      <c r="U648" s="6">
        <v>2</v>
      </c>
      <c r="V648" s="6" t="s">
        <v>111</v>
      </c>
    </row>
    <row r="649" spans="1:22" ht="16.5">
      <c r="A649" s="53">
        <v>100006521</v>
      </c>
      <c r="B649" s="6">
        <v>1000011</v>
      </c>
      <c r="C649" s="6">
        <v>1000022</v>
      </c>
      <c r="D649">
        <v>5231</v>
      </c>
      <c r="E649">
        <v>1787</v>
      </c>
      <c r="F649">
        <v>1366</v>
      </c>
      <c r="G649">
        <v>1766</v>
      </c>
      <c r="H649" s="6">
        <v>9000</v>
      </c>
      <c r="I649" s="6">
        <v>0</v>
      </c>
      <c r="J649" s="6">
        <v>2500</v>
      </c>
      <c r="K649" s="6">
        <v>12000</v>
      </c>
      <c r="L649" s="6">
        <v>0</v>
      </c>
      <c r="M649" s="6">
        <v>0</v>
      </c>
      <c r="N649" s="6">
        <v>0</v>
      </c>
      <c r="O649">
        <v>1500092</v>
      </c>
      <c r="P649">
        <v>1500091</v>
      </c>
      <c r="Q649">
        <v>300009</v>
      </c>
      <c r="R649" s="4">
        <v>1</v>
      </c>
      <c r="S649" s="6">
        <v>1</v>
      </c>
      <c r="T649" s="9"/>
      <c r="U649" s="6">
        <v>2</v>
      </c>
      <c r="V649" s="6" t="s">
        <v>111</v>
      </c>
    </row>
    <row r="650" spans="1:22" ht="16.5">
      <c r="A650" s="53">
        <v>100006522</v>
      </c>
      <c r="B650" s="6">
        <v>1000011</v>
      </c>
      <c r="C650" s="6">
        <v>1000022</v>
      </c>
      <c r="D650">
        <v>6277</v>
      </c>
      <c r="E650">
        <v>1787</v>
      </c>
      <c r="F650">
        <v>1366</v>
      </c>
      <c r="G650">
        <v>1766</v>
      </c>
      <c r="H650" s="6">
        <v>9000</v>
      </c>
      <c r="I650" s="6">
        <v>0</v>
      </c>
      <c r="J650" s="6">
        <v>0</v>
      </c>
      <c r="K650" s="6">
        <v>12000</v>
      </c>
      <c r="L650" s="6">
        <v>0</v>
      </c>
      <c r="M650" s="6">
        <v>0</v>
      </c>
      <c r="N650" s="6">
        <v>0</v>
      </c>
      <c r="O650">
        <v>1500092</v>
      </c>
      <c r="P650">
        <v>1500091</v>
      </c>
      <c r="Q650">
        <v>300009</v>
      </c>
      <c r="R650" s="4">
        <v>1</v>
      </c>
      <c r="S650" s="6">
        <v>1</v>
      </c>
      <c r="T650" s="9"/>
      <c r="U650" s="6">
        <v>2</v>
      </c>
      <c r="V650" s="6" t="s">
        <v>111</v>
      </c>
    </row>
    <row r="651" spans="1:22" ht="16.5">
      <c r="A651" s="53">
        <v>100006523</v>
      </c>
      <c r="B651" s="6">
        <v>1000011</v>
      </c>
      <c r="C651" s="6">
        <v>1000022</v>
      </c>
      <c r="D651">
        <v>5231</v>
      </c>
      <c r="E651">
        <v>1787</v>
      </c>
      <c r="F651">
        <v>1366</v>
      </c>
      <c r="G651">
        <v>1766</v>
      </c>
      <c r="H651" s="6">
        <v>9000</v>
      </c>
      <c r="I651" s="6">
        <v>0</v>
      </c>
      <c r="J651" s="6">
        <v>2500</v>
      </c>
      <c r="K651" s="6">
        <v>12000</v>
      </c>
      <c r="L651" s="6">
        <v>0</v>
      </c>
      <c r="M651" s="6">
        <v>0</v>
      </c>
      <c r="N651" s="6">
        <v>0</v>
      </c>
      <c r="O651">
        <v>1500092</v>
      </c>
      <c r="P651">
        <v>1500091</v>
      </c>
      <c r="Q651">
        <v>300009</v>
      </c>
      <c r="R651" s="4">
        <v>1</v>
      </c>
      <c r="S651" s="6">
        <v>1</v>
      </c>
      <c r="T651" s="9"/>
      <c r="U651" s="6">
        <v>2</v>
      </c>
      <c r="V651" s="6" t="s">
        <v>111</v>
      </c>
    </row>
    <row r="652" spans="1:22" ht="16.5">
      <c r="A652" s="53">
        <v>100006524</v>
      </c>
      <c r="B652" s="6">
        <v>1000011</v>
      </c>
      <c r="C652" s="6">
        <v>1000032</v>
      </c>
      <c r="D652">
        <v>2092</v>
      </c>
      <c r="E652">
        <v>1787</v>
      </c>
      <c r="F652">
        <v>1366</v>
      </c>
      <c r="G652">
        <v>1766</v>
      </c>
      <c r="H652" s="6">
        <v>9000</v>
      </c>
      <c r="I652" s="6">
        <v>0</v>
      </c>
      <c r="J652" s="6">
        <v>0</v>
      </c>
      <c r="K652" s="6">
        <v>12000</v>
      </c>
      <c r="L652" s="6">
        <v>0</v>
      </c>
      <c r="M652" s="6">
        <v>0</v>
      </c>
      <c r="N652" s="6">
        <v>0</v>
      </c>
      <c r="O652">
        <v>1500112</v>
      </c>
      <c r="P652">
        <v>1500111</v>
      </c>
      <c r="Q652">
        <v>300011</v>
      </c>
      <c r="R652" s="4">
        <v>3</v>
      </c>
      <c r="S652" s="6">
        <v>1</v>
      </c>
      <c r="T652" s="9"/>
      <c r="U652" s="6">
        <v>2</v>
      </c>
      <c r="V652" s="6" t="s">
        <v>111</v>
      </c>
    </row>
    <row r="653" spans="1:22" ht="16.5">
      <c r="A653" s="53">
        <v>100006525</v>
      </c>
      <c r="B653" s="6">
        <v>1000041</v>
      </c>
      <c r="C653" s="6">
        <v>1000052</v>
      </c>
      <c r="D653">
        <v>2119</v>
      </c>
      <c r="E653">
        <v>2070</v>
      </c>
      <c r="F653">
        <v>1460</v>
      </c>
      <c r="G653">
        <v>1861</v>
      </c>
      <c r="H653" s="6">
        <v>9000</v>
      </c>
      <c r="I653" s="6">
        <v>0</v>
      </c>
      <c r="J653" s="6">
        <v>0</v>
      </c>
      <c r="K653" s="6">
        <v>12000</v>
      </c>
      <c r="L653" s="6">
        <v>0</v>
      </c>
      <c r="M653" s="6">
        <v>0</v>
      </c>
      <c r="N653" s="6">
        <v>0</v>
      </c>
      <c r="O653">
        <v>1500102</v>
      </c>
      <c r="P653">
        <v>1500101</v>
      </c>
      <c r="Q653">
        <v>300010</v>
      </c>
      <c r="R653" s="4">
        <v>2</v>
      </c>
      <c r="S653" s="6">
        <v>1</v>
      </c>
      <c r="T653" s="9"/>
      <c r="U653" s="6">
        <v>2</v>
      </c>
      <c r="V653" s="6" t="s">
        <v>111</v>
      </c>
    </row>
    <row r="654" spans="1:22" ht="16.5">
      <c r="A654" s="53">
        <v>100006526</v>
      </c>
      <c r="B654" s="6">
        <v>1000011</v>
      </c>
      <c r="C654" s="6">
        <v>1000121</v>
      </c>
      <c r="D654">
        <v>1630</v>
      </c>
      <c r="E654">
        <v>2070</v>
      </c>
      <c r="F654">
        <v>1460</v>
      </c>
      <c r="G654">
        <v>1861</v>
      </c>
      <c r="H654" s="6">
        <v>9000</v>
      </c>
      <c r="I654" s="6">
        <v>0</v>
      </c>
      <c r="J654" s="6">
        <v>2500</v>
      </c>
      <c r="K654" s="6">
        <v>12000</v>
      </c>
      <c r="L654" s="6">
        <v>0</v>
      </c>
      <c r="M654" s="6">
        <v>0</v>
      </c>
      <c r="N654" s="6">
        <v>0</v>
      </c>
      <c r="O654">
        <v>1500122</v>
      </c>
      <c r="P654">
        <v>1500121</v>
      </c>
      <c r="Q654">
        <v>300012</v>
      </c>
      <c r="R654" s="4">
        <v>4</v>
      </c>
      <c r="S654" s="6">
        <v>1</v>
      </c>
      <c r="T654" s="9"/>
      <c r="U654" s="6">
        <v>2</v>
      </c>
      <c r="V654" s="6" t="s">
        <v>111</v>
      </c>
    </row>
    <row r="655" spans="1:22" ht="16.5">
      <c r="A655" s="53">
        <v>100006531</v>
      </c>
      <c r="B655" s="6">
        <v>1000011</v>
      </c>
      <c r="C655" s="6">
        <v>1000022</v>
      </c>
      <c r="D655">
        <v>6078</v>
      </c>
      <c r="E655">
        <v>1814</v>
      </c>
      <c r="F655">
        <v>1588</v>
      </c>
      <c r="G655">
        <v>2053</v>
      </c>
      <c r="H655" s="6">
        <v>9000</v>
      </c>
      <c r="I655" s="6">
        <v>0</v>
      </c>
      <c r="J655" s="6">
        <v>0</v>
      </c>
      <c r="K655" s="6">
        <v>12000</v>
      </c>
      <c r="L655" s="6">
        <v>0</v>
      </c>
      <c r="M655" s="6">
        <v>0</v>
      </c>
      <c r="N655" s="6">
        <v>0</v>
      </c>
      <c r="O655">
        <v>1500092</v>
      </c>
      <c r="P655">
        <v>1500091</v>
      </c>
      <c r="Q655">
        <v>300009</v>
      </c>
      <c r="R655" s="4">
        <v>1</v>
      </c>
      <c r="S655" s="6">
        <v>1</v>
      </c>
      <c r="T655" s="9"/>
      <c r="U655" s="6">
        <v>2</v>
      </c>
      <c r="V655" s="6" t="s">
        <v>111</v>
      </c>
    </row>
    <row r="656" spans="1:22" ht="16.5">
      <c r="A656" s="53">
        <v>100006532</v>
      </c>
      <c r="B656" s="6">
        <v>1000011</v>
      </c>
      <c r="C656" s="6">
        <v>1000022</v>
      </c>
      <c r="D656">
        <v>7294</v>
      </c>
      <c r="E656">
        <v>1814</v>
      </c>
      <c r="F656">
        <v>1588</v>
      </c>
      <c r="G656">
        <v>2053</v>
      </c>
      <c r="H656" s="6">
        <v>9000</v>
      </c>
      <c r="I656" s="6">
        <v>0</v>
      </c>
      <c r="J656" s="6">
        <v>2500</v>
      </c>
      <c r="K656" s="6">
        <v>12000</v>
      </c>
      <c r="L656" s="6">
        <v>0</v>
      </c>
      <c r="M656" s="6">
        <v>0</v>
      </c>
      <c r="N656" s="6">
        <v>0</v>
      </c>
      <c r="O656">
        <v>1500092</v>
      </c>
      <c r="P656">
        <v>1500091</v>
      </c>
      <c r="Q656">
        <v>300009</v>
      </c>
      <c r="R656" s="4">
        <v>1</v>
      </c>
      <c r="S656" s="6">
        <v>1</v>
      </c>
      <c r="T656" s="9"/>
      <c r="U656" s="6">
        <v>2</v>
      </c>
      <c r="V656" s="6" t="s">
        <v>111</v>
      </c>
    </row>
    <row r="657" spans="1:22" ht="16.5">
      <c r="A657" s="53">
        <v>100006533</v>
      </c>
      <c r="B657" s="6">
        <v>1000011</v>
      </c>
      <c r="C657" s="6">
        <v>1000022</v>
      </c>
      <c r="D657">
        <v>6078</v>
      </c>
      <c r="E657">
        <v>1814</v>
      </c>
      <c r="F657">
        <v>1588</v>
      </c>
      <c r="G657">
        <v>2053</v>
      </c>
      <c r="H657" s="6">
        <v>9000</v>
      </c>
      <c r="I657" s="6">
        <v>0</v>
      </c>
      <c r="J657" s="6">
        <v>0</v>
      </c>
      <c r="K657" s="6">
        <v>12000</v>
      </c>
      <c r="L657" s="6">
        <v>0</v>
      </c>
      <c r="M657" s="6">
        <v>0</v>
      </c>
      <c r="N657" s="6">
        <v>0</v>
      </c>
      <c r="O657">
        <v>1500092</v>
      </c>
      <c r="P657">
        <v>1500091</v>
      </c>
      <c r="Q657">
        <v>300009</v>
      </c>
      <c r="R657" s="4">
        <v>1</v>
      </c>
      <c r="S657" s="6">
        <v>1</v>
      </c>
      <c r="T657" s="9"/>
      <c r="U657" s="6">
        <v>2</v>
      </c>
      <c r="V657" s="6" t="s">
        <v>111</v>
      </c>
    </row>
    <row r="658" spans="1:22" ht="16.5">
      <c r="A658" s="53">
        <v>100006534</v>
      </c>
      <c r="B658" s="6">
        <v>1000011</v>
      </c>
      <c r="C658" s="6">
        <v>1000032</v>
      </c>
      <c r="D658">
        <v>2431</v>
      </c>
      <c r="E658">
        <v>1814</v>
      </c>
      <c r="F658">
        <v>1588</v>
      </c>
      <c r="G658">
        <v>2053</v>
      </c>
      <c r="H658" s="6">
        <v>9000</v>
      </c>
      <c r="I658" s="6">
        <v>0</v>
      </c>
      <c r="J658" s="6">
        <v>0</v>
      </c>
      <c r="K658" s="6">
        <v>12000</v>
      </c>
      <c r="L658" s="6">
        <v>0</v>
      </c>
      <c r="M658" s="6">
        <v>0</v>
      </c>
      <c r="N658" s="6">
        <v>0</v>
      </c>
      <c r="O658">
        <v>1500112</v>
      </c>
      <c r="P658">
        <v>1500111</v>
      </c>
      <c r="Q658">
        <v>300011</v>
      </c>
      <c r="R658" s="4">
        <v>3</v>
      </c>
      <c r="S658" s="6">
        <v>1</v>
      </c>
      <c r="T658" s="9"/>
      <c r="U658" s="6">
        <v>2</v>
      </c>
      <c r="V658" s="6" t="s">
        <v>111</v>
      </c>
    </row>
    <row r="659" spans="1:22" ht="16.5">
      <c r="A659" s="53">
        <v>100006535</v>
      </c>
      <c r="B659" s="6">
        <v>1100211</v>
      </c>
      <c r="C659" s="6">
        <v>1100212</v>
      </c>
      <c r="D659">
        <v>2462</v>
      </c>
      <c r="E659">
        <v>2094</v>
      </c>
      <c r="F659">
        <v>1698</v>
      </c>
      <c r="G659">
        <v>2164</v>
      </c>
      <c r="H659" s="6">
        <v>9000</v>
      </c>
      <c r="I659" s="6">
        <v>0</v>
      </c>
      <c r="J659" s="6">
        <v>2500</v>
      </c>
      <c r="K659" s="6">
        <v>12000</v>
      </c>
      <c r="L659" s="6">
        <v>0</v>
      </c>
      <c r="M659" s="6">
        <v>0</v>
      </c>
      <c r="N659" s="6">
        <v>0</v>
      </c>
      <c r="O659">
        <v>1100212</v>
      </c>
      <c r="P659">
        <v>1100211</v>
      </c>
      <c r="Q659">
        <v>310021</v>
      </c>
      <c r="R659" s="4">
        <v>2</v>
      </c>
      <c r="S659" s="6">
        <v>1</v>
      </c>
      <c r="T659" s="9"/>
      <c r="U659" s="6">
        <v>2</v>
      </c>
      <c r="V659" s="6" t="s">
        <v>111</v>
      </c>
    </row>
    <row r="660" spans="1:22" ht="16.5">
      <c r="A660" s="53">
        <v>100006536</v>
      </c>
      <c r="B660" s="6">
        <v>1000011</v>
      </c>
      <c r="C660" s="6">
        <v>1000121</v>
      </c>
      <c r="D660">
        <v>1894</v>
      </c>
      <c r="E660">
        <v>2094</v>
      </c>
      <c r="F660">
        <v>1698</v>
      </c>
      <c r="G660">
        <v>2164</v>
      </c>
      <c r="H660" s="6">
        <v>9000</v>
      </c>
      <c r="I660" s="6">
        <v>0</v>
      </c>
      <c r="J660" s="6">
        <v>0</v>
      </c>
      <c r="K660" s="6">
        <v>12000</v>
      </c>
      <c r="L660" s="6">
        <v>0</v>
      </c>
      <c r="M660" s="6">
        <v>0</v>
      </c>
      <c r="N660" s="6">
        <v>0</v>
      </c>
      <c r="O660">
        <v>1500122</v>
      </c>
      <c r="P660">
        <v>1500121</v>
      </c>
      <c r="Q660">
        <v>300012</v>
      </c>
      <c r="R660" s="4">
        <v>4</v>
      </c>
      <c r="S660" s="6">
        <v>1</v>
      </c>
      <c r="T660" s="9"/>
      <c r="U660" s="6">
        <v>2</v>
      </c>
      <c r="V660" s="6" t="s">
        <v>111</v>
      </c>
    </row>
    <row r="661" spans="1:22" ht="16.5">
      <c r="A661" s="53">
        <v>100006611</v>
      </c>
      <c r="B661" s="6">
        <v>1000011</v>
      </c>
      <c r="C661" s="6">
        <v>1000022</v>
      </c>
      <c r="D661">
        <v>5231</v>
      </c>
      <c r="E661">
        <v>1841</v>
      </c>
      <c r="F661">
        <v>1366</v>
      </c>
      <c r="G661">
        <v>1766</v>
      </c>
      <c r="H661" s="6">
        <v>9000</v>
      </c>
      <c r="I661" s="6">
        <v>0</v>
      </c>
      <c r="J661" s="6">
        <v>2500</v>
      </c>
      <c r="K661" s="6">
        <v>12000</v>
      </c>
      <c r="L661" s="6">
        <v>0</v>
      </c>
      <c r="M661" s="6">
        <v>0</v>
      </c>
      <c r="N661" s="6">
        <v>0</v>
      </c>
      <c r="O661">
        <v>1500092</v>
      </c>
      <c r="P661">
        <v>1500091</v>
      </c>
      <c r="Q661">
        <v>300009</v>
      </c>
      <c r="R661" s="4">
        <v>1</v>
      </c>
      <c r="S661" s="6">
        <v>1</v>
      </c>
      <c r="T661" s="9"/>
      <c r="U661" s="6">
        <v>2</v>
      </c>
      <c r="V661" s="6" t="s">
        <v>111</v>
      </c>
    </row>
    <row r="662" spans="1:22" ht="16.5">
      <c r="A662" s="53">
        <v>100006612</v>
      </c>
      <c r="B662" s="6">
        <v>1000011</v>
      </c>
      <c r="C662" s="6">
        <v>1000022</v>
      </c>
      <c r="D662">
        <v>6277</v>
      </c>
      <c r="E662">
        <v>1841</v>
      </c>
      <c r="F662">
        <v>1366</v>
      </c>
      <c r="G662">
        <v>1766</v>
      </c>
      <c r="H662" s="6">
        <v>9000</v>
      </c>
      <c r="I662" s="6">
        <v>0</v>
      </c>
      <c r="J662" s="6">
        <v>0</v>
      </c>
      <c r="K662" s="6">
        <v>12000</v>
      </c>
      <c r="L662" s="6">
        <v>0</v>
      </c>
      <c r="M662" s="6">
        <v>0</v>
      </c>
      <c r="N662" s="6">
        <v>0</v>
      </c>
      <c r="O662">
        <v>1500092</v>
      </c>
      <c r="P662">
        <v>1500091</v>
      </c>
      <c r="Q662">
        <v>300009</v>
      </c>
      <c r="R662" s="4">
        <v>1</v>
      </c>
      <c r="S662" s="6">
        <v>1</v>
      </c>
      <c r="T662" s="9"/>
      <c r="U662" s="6">
        <v>2</v>
      </c>
      <c r="V662" s="6" t="s">
        <v>111</v>
      </c>
    </row>
    <row r="663" spans="1:22" ht="16.5">
      <c r="A663" s="53">
        <v>100006613</v>
      </c>
      <c r="B663" s="6">
        <v>1000011</v>
      </c>
      <c r="C663" s="6">
        <v>1000022</v>
      </c>
      <c r="D663">
        <v>5231</v>
      </c>
      <c r="E663">
        <v>1841</v>
      </c>
      <c r="F663">
        <v>1366</v>
      </c>
      <c r="G663">
        <v>1766</v>
      </c>
      <c r="H663" s="6">
        <v>9000</v>
      </c>
      <c r="I663" s="6">
        <v>0</v>
      </c>
      <c r="J663" s="6">
        <v>0</v>
      </c>
      <c r="K663" s="6">
        <v>12000</v>
      </c>
      <c r="L663" s="6">
        <v>0</v>
      </c>
      <c r="M663" s="6">
        <v>0</v>
      </c>
      <c r="N663" s="6">
        <v>0</v>
      </c>
      <c r="O663">
        <v>1500092</v>
      </c>
      <c r="P663">
        <v>1500091</v>
      </c>
      <c r="Q663">
        <v>300009</v>
      </c>
      <c r="R663" s="4">
        <v>1</v>
      </c>
      <c r="S663" s="6">
        <v>1</v>
      </c>
      <c r="T663" s="9"/>
      <c r="U663" s="6">
        <v>2</v>
      </c>
      <c r="V663" s="6" t="s">
        <v>111</v>
      </c>
    </row>
    <row r="664" spans="1:22" ht="16.5">
      <c r="A664" s="53">
        <v>100006614</v>
      </c>
      <c r="B664" s="6">
        <v>1000011</v>
      </c>
      <c r="C664" s="6">
        <v>1000032</v>
      </c>
      <c r="D664">
        <v>2092</v>
      </c>
      <c r="E664">
        <v>1841</v>
      </c>
      <c r="F664">
        <v>1366</v>
      </c>
      <c r="G664">
        <v>1766</v>
      </c>
      <c r="H664" s="6">
        <v>9000</v>
      </c>
      <c r="I664" s="6">
        <v>0</v>
      </c>
      <c r="J664" s="6">
        <v>2500</v>
      </c>
      <c r="K664" s="6">
        <v>12000</v>
      </c>
      <c r="L664" s="6">
        <v>0</v>
      </c>
      <c r="M664" s="6">
        <v>0</v>
      </c>
      <c r="N664" s="6">
        <v>0</v>
      </c>
      <c r="O664">
        <v>1500112</v>
      </c>
      <c r="P664">
        <v>1500111</v>
      </c>
      <c r="Q664">
        <v>300011</v>
      </c>
      <c r="R664" s="4">
        <v>3</v>
      </c>
      <c r="S664" s="6">
        <v>1</v>
      </c>
      <c r="T664" s="9"/>
      <c r="U664" s="6">
        <v>2</v>
      </c>
      <c r="V664" s="6" t="s">
        <v>111</v>
      </c>
    </row>
    <row r="665" spans="1:22" ht="16.5">
      <c r="A665" s="53">
        <v>100006615</v>
      </c>
      <c r="B665" s="6">
        <v>1000041</v>
      </c>
      <c r="C665" s="6">
        <v>1000052</v>
      </c>
      <c r="D665">
        <v>2119</v>
      </c>
      <c r="E665">
        <v>2118</v>
      </c>
      <c r="F665">
        <v>1460</v>
      </c>
      <c r="G665">
        <v>1861</v>
      </c>
      <c r="H665" s="6">
        <v>9000</v>
      </c>
      <c r="I665" s="6">
        <v>0</v>
      </c>
      <c r="J665" s="6">
        <v>0</v>
      </c>
      <c r="K665" s="6">
        <v>12000</v>
      </c>
      <c r="L665" s="6">
        <v>0</v>
      </c>
      <c r="M665" s="6">
        <v>0</v>
      </c>
      <c r="N665" s="6">
        <v>0</v>
      </c>
      <c r="O665">
        <v>1500102</v>
      </c>
      <c r="P665">
        <v>1500101</v>
      </c>
      <c r="Q665">
        <v>300010</v>
      </c>
      <c r="R665" s="4">
        <v>2</v>
      </c>
      <c r="S665" s="6">
        <v>1</v>
      </c>
      <c r="T665" s="9"/>
      <c r="U665" s="6">
        <v>2</v>
      </c>
      <c r="V665" s="6" t="s">
        <v>111</v>
      </c>
    </row>
    <row r="666" spans="1:22" ht="16.5">
      <c r="A666" s="53">
        <v>100006616</v>
      </c>
      <c r="B666" s="6">
        <v>1000011</v>
      </c>
      <c r="C666" s="6">
        <v>1000121</v>
      </c>
      <c r="D666">
        <v>1630</v>
      </c>
      <c r="E666">
        <v>2118</v>
      </c>
      <c r="F666">
        <v>1460</v>
      </c>
      <c r="G666">
        <v>1861</v>
      </c>
      <c r="H666" s="6">
        <v>9000</v>
      </c>
      <c r="I666" s="6">
        <v>0</v>
      </c>
      <c r="J666" s="6">
        <v>2500</v>
      </c>
      <c r="K666" s="6">
        <v>12000</v>
      </c>
      <c r="L666" s="6">
        <v>0</v>
      </c>
      <c r="M666" s="6">
        <v>0</v>
      </c>
      <c r="N666" s="6">
        <v>0</v>
      </c>
      <c r="O666">
        <v>1500122</v>
      </c>
      <c r="P666">
        <v>1500121</v>
      </c>
      <c r="Q666">
        <v>300012</v>
      </c>
      <c r="R666" s="4">
        <v>4</v>
      </c>
      <c r="S666" s="6">
        <v>1</v>
      </c>
      <c r="T666" s="9"/>
      <c r="U666" s="6">
        <v>2</v>
      </c>
      <c r="V666" s="6" t="s">
        <v>111</v>
      </c>
    </row>
    <row r="667" spans="1:22" ht="16.5">
      <c r="A667" s="53">
        <v>100006621</v>
      </c>
      <c r="B667" s="6">
        <v>1000011</v>
      </c>
      <c r="C667" s="6">
        <v>1000022</v>
      </c>
      <c r="D667">
        <v>5555</v>
      </c>
      <c r="E667">
        <v>1868</v>
      </c>
      <c r="F667">
        <v>1451</v>
      </c>
      <c r="G667">
        <v>1876</v>
      </c>
      <c r="H667" s="6">
        <v>9000</v>
      </c>
      <c r="I667" s="6">
        <v>0</v>
      </c>
      <c r="J667" s="6">
        <v>0</v>
      </c>
      <c r="K667" s="6">
        <v>12000</v>
      </c>
      <c r="L667" s="6">
        <v>0</v>
      </c>
      <c r="M667" s="6">
        <v>0</v>
      </c>
      <c r="N667" s="6">
        <v>0</v>
      </c>
      <c r="O667">
        <v>1500092</v>
      </c>
      <c r="P667">
        <v>1500091</v>
      </c>
      <c r="Q667">
        <v>300009</v>
      </c>
      <c r="R667" s="4">
        <v>1</v>
      </c>
      <c r="S667" s="6">
        <v>1</v>
      </c>
      <c r="T667" s="9"/>
      <c r="U667" s="6">
        <v>2</v>
      </c>
      <c r="V667" s="6" t="s">
        <v>111</v>
      </c>
    </row>
    <row r="668" spans="1:22" ht="16.5">
      <c r="A668" s="53">
        <v>100006622</v>
      </c>
      <c r="B668" s="6">
        <v>1000011</v>
      </c>
      <c r="C668" s="6">
        <v>1000022</v>
      </c>
      <c r="D668">
        <v>6667</v>
      </c>
      <c r="E668">
        <v>1868</v>
      </c>
      <c r="F668">
        <v>1451</v>
      </c>
      <c r="G668">
        <v>1876</v>
      </c>
      <c r="H668" s="6">
        <v>9000</v>
      </c>
      <c r="I668" s="6">
        <v>0</v>
      </c>
      <c r="J668" s="6">
        <v>0</v>
      </c>
      <c r="K668" s="6">
        <v>12000</v>
      </c>
      <c r="L668" s="6">
        <v>0</v>
      </c>
      <c r="M668" s="6">
        <v>0</v>
      </c>
      <c r="N668" s="6">
        <v>0</v>
      </c>
      <c r="O668">
        <v>1500092</v>
      </c>
      <c r="P668">
        <v>1500091</v>
      </c>
      <c r="Q668">
        <v>300009</v>
      </c>
      <c r="R668" s="4">
        <v>1</v>
      </c>
      <c r="S668" s="6">
        <v>1</v>
      </c>
      <c r="T668" s="9"/>
      <c r="U668" s="6">
        <v>2</v>
      </c>
      <c r="V668" s="6" t="s">
        <v>111</v>
      </c>
    </row>
    <row r="669" spans="1:22" ht="16.5">
      <c r="A669" s="53">
        <v>100006623</v>
      </c>
      <c r="B669" s="6">
        <v>1000011</v>
      </c>
      <c r="C669" s="6">
        <v>1000022</v>
      </c>
      <c r="D669">
        <v>5555</v>
      </c>
      <c r="E669">
        <v>1868</v>
      </c>
      <c r="F669">
        <v>1451</v>
      </c>
      <c r="G669">
        <v>1876</v>
      </c>
      <c r="H669" s="6">
        <v>9000</v>
      </c>
      <c r="I669" s="6">
        <v>0</v>
      </c>
      <c r="J669" s="6">
        <v>2500</v>
      </c>
      <c r="K669" s="6">
        <v>12000</v>
      </c>
      <c r="L669" s="6">
        <v>0</v>
      </c>
      <c r="M669" s="6">
        <v>0</v>
      </c>
      <c r="N669" s="6">
        <v>0</v>
      </c>
      <c r="O669">
        <v>1500092</v>
      </c>
      <c r="P669">
        <v>1500091</v>
      </c>
      <c r="Q669">
        <v>300009</v>
      </c>
      <c r="R669" s="4">
        <v>1</v>
      </c>
      <c r="S669" s="6">
        <v>1</v>
      </c>
      <c r="T669" s="9"/>
      <c r="U669" s="6">
        <v>2</v>
      </c>
      <c r="V669" s="6" t="s">
        <v>111</v>
      </c>
    </row>
    <row r="670" spans="1:22" ht="16.5">
      <c r="A670" s="53">
        <v>100006624</v>
      </c>
      <c r="B670" s="6">
        <v>1000011</v>
      </c>
      <c r="C670" s="6">
        <v>1000032</v>
      </c>
      <c r="D670">
        <v>2222</v>
      </c>
      <c r="E670">
        <v>1868</v>
      </c>
      <c r="F670">
        <v>1451</v>
      </c>
      <c r="G670">
        <v>1876</v>
      </c>
      <c r="H670" s="6">
        <v>9000</v>
      </c>
      <c r="I670" s="6">
        <v>0</v>
      </c>
      <c r="J670" s="6">
        <v>0</v>
      </c>
      <c r="K670" s="6">
        <v>12000</v>
      </c>
      <c r="L670" s="6">
        <v>0</v>
      </c>
      <c r="M670" s="6">
        <v>0</v>
      </c>
      <c r="N670" s="6">
        <v>0</v>
      </c>
      <c r="O670">
        <v>1500112</v>
      </c>
      <c r="P670">
        <v>1500111</v>
      </c>
      <c r="Q670">
        <v>300011</v>
      </c>
      <c r="R670" s="4">
        <v>3</v>
      </c>
      <c r="S670" s="6">
        <v>1</v>
      </c>
      <c r="T670" s="9"/>
      <c r="U670" s="6">
        <v>2</v>
      </c>
      <c r="V670" s="6" t="s">
        <v>111</v>
      </c>
    </row>
    <row r="671" spans="1:22" ht="16.5">
      <c r="A671" s="53">
        <v>100006625</v>
      </c>
      <c r="B671" s="6">
        <v>1000041</v>
      </c>
      <c r="C671" s="6">
        <v>1000052</v>
      </c>
      <c r="D671">
        <v>2251</v>
      </c>
      <c r="E671">
        <v>2142</v>
      </c>
      <c r="F671">
        <v>1552</v>
      </c>
      <c r="G671">
        <v>1977</v>
      </c>
      <c r="H671" s="6">
        <v>9000</v>
      </c>
      <c r="I671" s="6">
        <v>0</v>
      </c>
      <c r="J671" s="6">
        <v>2500</v>
      </c>
      <c r="K671" s="6">
        <v>12000</v>
      </c>
      <c r="L671" s="6">
        <v>0</v>
      </c>
      <c r="M671" s="6">
        <v>0</v>
      </c>
      <c r="N671" s="6">
        <v>0</v>
      </c>
      <c r="O671">
        <v>1500102</v>
      </c>
      <c r="P671">
        <v>1500101</v>
      </c>
      <c r="Q671">
        <v>300010</v>
      </c>
      <c r="R671" s="4">
        <v>2</v>
      </c>
      <c r="S671" s="6">
        <v>1</v>
      </c>
      <c r="T671" s="9"/>
      <c r="U671" s="6">
        <v>2</v>
      </c>
      <c r="V671" s="6" t="s">
        <v>111</v>
      </c>
    </row>
    <row r="672" spans="1:22" ht="16.5">
      <c r="A672" s="53">
        <v>100006626</v>
      </c>
      <c r="B672" s="6">
        <v>1000011</v>
      </c>
      <c r="C672" s="6">
        <v>1000121</v>
      </c>
      <c r="D672">
        <v>1732</v>
      </c>
      <c r="E672">
        <v>2142</v>
      </c>
      <c r="F672">
        <v>1552</v>
      </c>
      <c r="G672">
        <v>1977</v>
      </c>
      <c r="H672" s="6">
        <v>9000</v>
      </c>
      <c r="I672" s="6">
        <v>0</v>
      </c>
      <c r="J672" s="6">
        <v>0</v>
      </c>
      <c r="K672" s="6">
        <v>12000</v>
      </c>
      <c r="L672" s="6">
        <v>0</v>
      </c>
      <c r="M672" s="6">
        <v>0</v>
      </c>
      <c r="N672" s="6">
        <v>0</v>
      </c>
      <c r="O672">
        <v>1500122</v>
      </c>
      <c r="P672">
        <v>1500121</v>
      </c>
      <c r="Q672">
        <v>300012</v>
      </c>
      <c r="R672" s="4">
        <v>4</v>
      </c>
      <c r="S672" s="6">
        <v>1</v>
      </c>
      <c r="T672" s="9"/>
      <c r="U672" s="6">
        <v>2</v>
      </c>
      <c r="V672" s="6" t="s">
        <v>111</v>
      </c>
    </row>
    <row r="673" spans="1:22" ht="16.5">
      <c r="A673" s="53">
        <v>100006631</v>
      </c>
      <c r="B673" s="6">
        <v>1000011</v>
      </c>
      <c r="C673" s="6">
        <v>1000022</v>
      </c>
      <c r="D673">
        <v>5883</v>
      </c>
      <c r="E673">
        <v>1895</v>
      </c>
      <c r="F673">
        <v>1536</v>
      </c>
      <c r="G673">
        <v>1987</v>
      </c>
      <c r="H673" s="6">
        <v>9000</v>
      </c>
      <c r="I673" s="6">
        <v>0</v>
      </c>
      <c r="J673" s="6">
        <v>0</v>
      </c>
      <c r="K673" s="6">
        <v>12000</v>
      </c>
      <c r="L673" s="6">
        <v>0</v>
      </c>
      <c r="M673" s="6">
        <v>0</v>
      </c>
      <c r="N673" s="6">
        <v>0</v>
      </c>
      <c r="O673">
        <v>1500092</v>
      </c>
      <c r="P673">
        <v>1500091</v>
      </c>
      <c r="Q673">
        <v>300009</v>
      </c>
      <c r="R673" s="4">
        <v>1</v>
      </c>
      <c r="S673" s="6">
        <v>1</v>
      </c>
      <c r="T673" s="9"/>
      <c r="U673" s="6">
        <v>2</v>
      </c>
      <c r="V673" s="6" t="s">
        <v>111</v>
      </c>
    </row>
    <row r="674" spans="1:22" ht="16.5">
      <c r="A674" s="53">
        <v>100006632</v>
      </c>
      <c r="B674" s="6">
        <v>1000011</v>
      </c>
      <c r="C674" s="6">
        <v>1000022</v>
      </c>
      <c r="D674">
        <v>7060</v>
      </c>
      <c r="E674">
        <v>1895</v>
      </c>
      <c r="F674">
        <v>1536</v>
      </c>
      <c r="G674">
        <v>1987</v>
      </c>
      <c r="H674" s="6">
        <v>9000</v>
      </c>
      <c r="I674" s="6">
        <v>0</v>
      </c>
      <c r="J674" s="6">
        <v>2500</v>
      </c>
      <c r="K674" s="6">
        <v>12000</v>
      </c>
      <c r="L674" s="6">
        <v>0</v>
      </c>
      <c r="M674" s="6">
        <v>0</v>
      </c>
      <c r="N674" s="6">
        <v>0</v>
      </c>
      <c r="O674">
        <v>1500092</v>
      </c>
      <c r="P674">
        <v>1500091</v>
      </c>
      <c r="Q674">
        <v>300009</v>
      </c>
      <c r="R674" s="4">
        <v>1</v>
      </c>
      <c r="S674" s="6">
        <v>1</v>
      </c>
      <c r="T674" s="9"/>
      <c r="U674" s="6">
        <v>2</v>
      </c>
      <c r="V674" s="6" t="s">
        <v>111</v>
      </c>
    </row>
    <row r="675" spans="1:22" ht="16.5">
      <c r="A675" s="53">
        <v>100006633</v>
      </c>
      <c r="B675" s="6">
        <v>1000011</v>
      </c>
      <c r="C675" s="6">
        <v>1000022</v>
      </c>
      <c r="D675">
        <v>5883</v>
      </c>
      <c r="E675">
        <v>1895</v>
      </c>
      <c r="F675">
        <v>1536</v>
      </c>
      <c r="G675">
        <v>1987</v>
      </c>
      <c r="H675" s="6">
        <v>9000</v>
      </c>
      <c r="I675" s="6">
        <v>0</v>
      </c>
      <c r="J675" s="6">
        <v>0</v>
      </c>
      <c r="K675" s="6">
        <v>12000</v>
      </c>
      <c r="L675" s="6">
        <v>0</v>
      </c>
      <c r="M675" s="6">
        <v>0</v>
      </c>
      <c r="N675" s="6">
        <v>0</v>
      </c>
      <c r="O675">
        <v>1500092</v>
      </c>
      <c r="P675">
        <v>1500091</v>
      </c>
      <c r="Q675">
        <v>300009</v>
      </c>
      <c r="R675" s="4">
        <v>1</v>
      </c>
      <c r="S675" s="6">
        <v>1</v>
      </c>
      <c r="T675" s="9"/>
      <c r="U675" s="6">
        <v>2</v>
      </c>
      <c r="V675" s="6" t="s">
        <v>111</v>
      </c>
    </row>
    <row r="676" spans="1:22" ht="16.5">
      <c r="A676" s="53">
        <v>100006634</v>
      </c>
      <c r="B676" s="6">
        <v>1000011</v>
      </c>
      <c r="C676" s="6">
        <v>1000032</v>
      </c>
      <c r="D676">
        <v>2353</v>
      </c>
      <c r="E676">
        <v>1895</v>
      </c>
      <c r="F676">
        <v>1536</v>
      </c>
      <c r="G676">
        <v>1987</v>
      </c>
      <c r="H676" s="6">
        <v>9000</v>
      </c>
      <c r="I676" s="6">
        <v>0</v>
      </c>
      <c r="J676" s="6">
        <v>2500</v>
      </c>
      <c r="K676" s="6">
        <v>12000</v>
      </c>
      <c r="L676" s="6">
        <v>0</v>
      </c>
      <c r="M676" s="6">
        <v>0</v>
      </c>
      <c r="N676" s="6">
        <v>0</v>
      </c>
      <c r="O676">
        <v>1500112</v>
      </c>
      <c r="P676">
        <v>1500111</v>
      </c>
      <c r="Q676">
        <v>300011</v>
      </c>
      <c r="R676" s="4">
        <v>3</v>
      </c>
      <c r="S676" s="6">
        <v>1</v>
      </c>
      <c r="T676" s="9"/>
      <c r="U676" s="6">
        <v>2</v>
      </c>
      <c r="V676" s="6" t="s">
        <v>111</v>
      </c>
    </row>
    <row r="677" spans="1:22" ht="16.5">
      <c r="A677" s="53">
        <v>100006635</v>
      </c>
      <c r="B677" s="6">
        <v>1000041</v>
      </c>
      <c r="C677" s="6">
        <v>1000052</v>
      </c>
      <c r="D677">
        <v>2384</v>
      </c>
      <c r="E677">
        <v>2166</v>
      </c>
      <c r="F677">
        <v>1643</v>
      </c>
      <c r="G677">
        <v>2094</v>
      </c>
      <c r="H677" s="6">
        <v>9000</v>
      </c>
      <c r="I677" s="6">
        <v>0</v>
      </c>
      <c r="J677" s="6">
        <v>0</v>
      </c>
      <c r="K677" s="6">
        <v>12000</v>
      </c>
      <c r="L677" s="6">
        <v>0</v>
      </c>
      <c r="M677" s="6">
        <v>0</v>
      </c>
      <c r="N677" s="6">
        <v>0</v>
      </c>
      <c r="O677">
        <v>1500102</v>
      </c>
      <c r="P677">
        <v>1500101</v>
      </c>
      <c r="Q677">
        <v>300010</v>
      </c>
      <c r="R677" s="4">
        <v>2</v>
      </c>
      <c r="S677" s="6">
        <v>1</v>
      </c>
      <c r="T677" s="9"/>
      <c r="U677" s="6">
        <v>2</v>
      </c>
      <c r="V677" s="6" t="s">
        <v>111</v>
      </c>
    </row>
    <row r="678" spans="1:22" ht="16.5">
      <c r="A678" s="53">
        <v>100006636</v>
      </c>
      <c r="B678" s="6">
        <v>1000011</v>
      </c>
      <c r="C678" s="6">
        <v>1000121</v>
      </c>
      <c r="D678">
        <v>1834</v>
      </c>
      <c r="E678">
        <v>2166</v>
      </c>
      <c r="F678">
        <v>1643</v>
      </c>
      <c r="G678">
        <v>2094</v>
      </c>
      <c r="H678" s="6">
        <v>9000</v>
      </c>
      <c r="I678" s="6">
        <v>0</v>
      </c>
      <c r="J678" s="6">
        <v>0</v>
      </c>
      <c r="K678" s="6">
        <v>12000</v>
      </c>
      <c r="L678" s="6">
        <v>0</v>
      </c>
      <c r="M678" s="6">
        <v>0</v>
      </c>
      <c r="N678" s="6">
        <v>0</v>
      </c>
      <c r="O678">
        <v>1500122</v>
      </c>
      <c r="P678">
        <v>1500121</v>
      </c>
      <c r="Q678">
        <v>300012</v>
      </c>
      <c r="R678" s="4">
        <v>4</v>
      </c>
      <c r="S678" s="6">
        <v>1</v>
      </c>
      <c r="T678" s="9"/>
      <c r="U678" s="6">
        <v>2</v>
      </c>
      <c r="V678" s="6" t="s">
        <v>111</v>
      </c>
    </row>
    <row r="679" spans="1:22" ht="16.5">
      <c r="A679" s="53">
        <v>100006711</v>
      </c>
      <c r="B679" s="6">
        <v>1000011</v>
      </c>
      <c r="C679" s="6">
        <v>1000022</v>
      </c>
      <c r="D679">
        <v>5555</v>
      </c>
      <c r="E679">
        <v>1922</v>
      </c>
      <c r="F679">
        <v>1451</v>
      </c>
      <c r="G679">
        <v>1876</v>
      </c>
      <c r="H679" s="6">
        <v>9000</v>
      </c>
      <c r="I679" s="6">
        <v>0</v>
      </c>
      <c r="J679" s="6">
        <v>2500</v>
      </c>
      <c r="K679" s="6">
        <v>12000</v>
      </c>
      <c r="L679" s="6">
        <v>0</v>
      </c>
      <c r="M679" s="6">
        <v>0</v>
      </c>
      <c r="N679" s="6">
        <v>0</v>
      </c>
      <c r="O679">
        <v>1500092</v>
      </c>
      <c r="P679">
        <v>1500091</v>
      </c>
      <c r="Q679">
        <v>300009</v>
      </c>
      <c r="R679" s="4">
        <v>1</v>
      </c>
      <c r="S679" s="6">
        <v>1</v>
      </c>
      <c r="T679" s="9"/>
      <c r="U679" s="6">
        <v>2</v>
      </c>
      <c r="V679" s="6" t="s">
        <v>111</v>
      </c>
    </row>
    <row r="680" spans="1:22" ht="16.5">
      <c r="A680" s="53">
        <v>100006712</v>
      </c>
      <c r="B680" s="6">
        <v>1000011</v>
      </c>
      <c r="C680" s="6">
        <v>1000022</v>
      </c>
      <c r="D680">
        <v>6667</v>
      </c>
      <c r="E680">
        <v>1922</v>
      </c>
      <c r="F680">
        <v>1451</v>
      </c>
      <c r="G680">
        <v>1876</v>
      </c>
      <c r="H680" s="6">
        <v>9000</v>
      </c>
      <c r="I680" s="6">
        <v>0</v>
      </c>
      <c r="J680" s="6">
        <v>0</v>
      </c>
      <c r="K680" s="6">
        <v>12000</v>
      </c>
      <c r="L680" s="6">
        <v>0</v>
      </c>
      <c r="M680" s="6">
        <v>0</v>
      </c>
      <c r="N680" s="6">
        <v>0</v>
      </c>
      <c r="O680">
        <v>1500092</v>
      </c>
      <c r="P680">
        <v>1500091</v>
      </c>
      <c r="Q680">
        <v>300009</v>
      </c>
      <c r="R680" s="4">
        <v>1</v>
      </c>
      <c r="S680" s="6">
        <v>1</v>
      </c>
      <c r="T680" s="9"/>
      <c r="U680" s="6">
        <v>2</v>
      </c>
      <c r="V680" s="6" t="s">
        <v>111</v>
      </c>
    </row>
    <row r="681" spans="1:22" ht="16.5">
      <c r="A681" s="53">
        <v>100006713</v>
      </c>
      <c r="B681" s="6">
        <v>1000011</v>
      </c>
      <c r="C681" s="6">
        <v>1000022</v>
      </c>
      <c r="D681">
        <v>5555</v>
      </c>
      <c r="E681">
        <v>1922</v>
      </c>
      <c r="F681">
        <v>1451</v>
      </c>
      <c r="G681">
        <v>1876</v>
      </c>
      <c r="H681" s="6">
        <v>9000</v>
      </c>
      <c r="I681" s="6">
        <v>0</v>
      </c>
      <c r="J681" s="6">
        <v>2500</v>
      </c>
      <c r="K681" s="6">
        <v>12000</v>
      </c>
      <c r="L681" s="6">
        <v>0</v>
      </c>
      <c r="M681" s="6">
        <v>0</v>
      </c>
      <c r="N681" s="6">
        <v>0</v>
      </c>
      <c r="O681">
        <v>1500092</v>
      </c>
      <c r="P681">
        <v>1500091</v>
      </c>
      <c r="Q681">
        <v>300009</v>
      </c>
      <c r="R681" s="4">
        <v>1</v>
      </c>
      <c r="S681" s="6">
        <v>1</v>
      </c>
      <c r="T681" s="9"/>
      <c r="U681" s="6">
        <v>2</v>
      </c>
      <c r="V681" s="6" t="s">
        <v>111</v>
      </c>
    </row>
    <row r="682" spans="1:22" ht="16.5">
      <c r="A682" s="53">
        <v>100006714</v>
      </c>
      <c r="B682" s="6">
        <v>1000011</v>
      </c>
      <c r="C682" s="6">
        <v>1000032</v>
      </c>
      <c r="D682">
        <v>2222</v>
      </c>
      <c r="E682">
        <v>1922</v>
      </c>
      <c r="F682">
        <v>1451</v>
      </c>
      <c r="G682">
        <v>1876</v>
      </c>
      <c r="H682" s="6">
        <v>9000</v>
      </c>
      <c r="I682" s="6">
        <v>0</v>
      </c>
      <c r="J682" s="6">
        <v>0</v>
      </c>
      <c r="K682" s="6">
        <v>12000</v>
      </c>
      <c r="L682" s="6">
        <v>0</v>
      </c>
      <c r="M682" s="6">
        <v>0</v>
      </c>
      <c r="N682" s="6">
        <v>0</v>
      </c>
      <c r="O682">
        <v>1500112</v>
      </c>
      <c r="P682">
        <v>1500111</v>
      </c>
      <c r="Q682">
        <v>300011</v>
      </c>
      <c r="R682" s="4">
        <v>3</v>
      </c>
      <c r="S682" s="6">
        <v>1</v>
      </c>
      <c r="T682" s="9"/>
      <c r="U682" s="6">
        <v>2</v>
      </c>
      <c r="V682" s="6" t="s">
        <v>111</v>
      </c>
    </row>
    <row r="683" spans="1:22" ht="16.5">
      <c r="A683" s="53">
        <v>100006715</v>
      </c>
      <c r="B683" s="6">
        <v>1000041</v>
      </c>
      <c r="C683" s="6">
        <v>1000052</v>
      </c>
      <c r="D683">
        <v>2251</v>
      </c>
      <c r="E683">
        <v>2190</v>
      </c>
      <c r="F683">
        <v>1552</v>
      </c>
      <c r="G683">
        <v>1977</v>
      </c>
      <c r="H683" s="6">
        <v>9000</v>
      </c>
      <c r="I683" s="6">
        <v>0</v>
      </c>
      <c r="J683" s="6">
        <v>0</v>
      </c>
      <c r="K683" s="6">
        <v>12000</v>
      </c>
      <c r="L683" s="6">
        <v>0</v>
      </c>
      <c r="M683" s="6">
        <v>0</v>
      </c>
      <c r="N683" s="6">
        <v>0</v>
      </c>
      <c r="O683">
        <v>1500102</v>
      </c>
      <c r="P683">
        <v>1500101</v>
      </c>
      <c r="Q683">
        <v>300010</v>
      </c>
      <c r="R683" s="4">
        <v>2</v>
      </c>
      <c r="S683" s="6">
        <v>1</v>
      </c>
      <c r="T683" s="9"/>
      <c r="U683" s="6">
        <v>2</v>
      </c>
      <c r="V683" s="6" t="s">
        <v>111</v>
      </c>
    </row>
    <row r="684" spans="1:22" ht="16.5">
      <c r="A684" s="53">
        <v>100006716</v>
      </c>
      <c r="B684" s="6">
        <v>1000011</v>
      </c>
      <c r="C684" s="6">
        <v>1000121</v>
      </c>
      <c r="D684">
        <v>1732</v>
      </c>
      <c r="E684">
        <v>2190</v>
      </c>
      <c r="F684">
        <v>1552</v>
      </c>
      <c r="G684">
        <v>1977</v>
      </c>
      <c r="H684" s="6">
        <v>9000</v>
      </c>
      <c r="I684" s="6">
        <v>0</v>
      </c>
      <c r="J684" s="6">
        <v>2500</v>
      </c>
      <c r="K684" s="6">
        <v>12000</v>
      </c>
      <c r="L684" s="6">
        <v>0</v>
      </c>
      <c r="M684" s="6">
        <v>0</v>
      </c>
      <c r="N684" s="6">
        <v>0</v>
      </c>
      <c r="O684">
        <v>1500122</v>
      </c>
      <c r="P684">
        <v>1500121</v>
      </c>
      <c r="Q684">
        <v>300012</v>
      </c>
      <c r="R684" s="4">
        <v>4</v>
      </c>
      <c r="S684" s="6">
        <v>1</v>
      </c>
      <c r="T684" s="9"/>
      <c r="U684" s="6">
        <v>2</v>
      </c>
      <c r="V684" s="6" t="s">
        <v>111</v>
      </c>
    </row>
    <row r="685" spans="1:22" ht="16.5">
      <c r="A685" s="53">
        <v>100006721</v>
      </c>
      <c r="B685" s="6">
        <v>1000011</v>
      </c>
      <c r="C685" s="6">
        <v>1000022</v>
      </c>
      <c r="D685">
        <v>5883</v>
      </c>
      <c r="E685">
        <v>1950</v>
      </c>
      <c r="F685">
        <v>1536</v>
      </c>
      <c r="G685">
        <v>1987</v>
      </c>
      <c r="H685" s="6">
        <v>9000</v>
      </c>
      <c r="I685" s="6">
        <v>0</v>
      </c>
      <c r="J685" s="6">
        <v>0</v>
      </c>
      <c r="K685" s="6">
        <v>12000</v>
      </c>
      <c r="L685" s="6">
        <v>0</v>
      </c>
      <c r="M685" s="6">
        <v>0</v>
      </c>
      <c r="N685" s="6">
        <v>0</v>
      </c>
      <c r="O685">
        <v>1500092</v>
      </c>
      <c r="P685">
        <v>1500091</v>
      </c>
      <c r="Q685">
        <v>300009</v>
      </c>
      <c r="R685" s="4">
        <v>1</v>
      </c>
      <c r="S685" s="6">
        <v>1</v>
      </c>
      <c r="T685" s="9"/>
      <c r="U685" s="6">
        <v>2</v>
      </c>
      <c r="V685" s="6" t="s">
        <v>111</v>
      </c>
    </row>
    <row r="686" spans="1:22" ht="16.5">
      <c r="A686" s="53">
        <v>100006722</v>
      </c>
      <c r="B686" s="6">
        <v>1000011</v>
      </c>
      <c r="C686" s="6">
        <v>1000022</v>
      </c>
      <c r="D686">
        <v>7060</v>
      </c>
      <c r="E686">
        <v>1950</v>
      </c>
      <c r="F686">
        <v>1536</v>
      </c>
      <c r="G686">
        <v>1987</v>
      </c>
      <c r="H686" s="6">
        <v>9000</v>
      </c>
      <c r="I686" s="6">
        <v>0</v>
      </c>
      <c r="J686" s="6">
        <v>2500</v>
      </c>
      <c r="K686" s="6">
        <v>12000</v>
      </c>
      <c r="L686" s="6">
        <v>0</v>
      </c>
      <c r="M686" s="6">
        <v>0</v>
      </c>
      <c r="N686" s="6">
        <v>0</v>
      </c>
      <c r="O686">
        <v>1500092</v>
      </c>
      <c r="P686">
        <v>1500091</v>
      </c>
      <c r="Q686">
        <v>300009</v>
      </c>
      <c r="R686" s="4">
        <v>1</v>
      </c>
      <c r="S686" s="6">
        <v>1</v>
      </c>
      <c r="T686" s="9"/>
      <c r="U686" s="6">
        <v>2</v>
      </c>
      <c r="V686" s="6" t="s">
        <v>111</v>
      </c>
    </row>
    <row r="687" spans="1:22" ht="16.5">
      <c r="A687" s="53">
        <v>100006723</v>
      </c>
      <c r="B687" s="6">
        <v>1000011</v>
      </c>
      <c r="C687" s="6">
        <v>1000022</v>
      </c>
      <c r="D687">
        <v>5883</v>
      </c>
      <c r="E687">
        <v>1950</v>
      </c>
      <c r="F687">
        <v>1536</v>
      </c>
      <c r="G687">
        <v>1987</v>
      </c>
      <c r="H687" s="6">
        <v>9000</v>
      </c>
      <c r="I687" s="6">
        <v>0</v>
      </c>
      <c r="J687" s="6">
        <v>0</v>
      </c>
      <c r="K687" s="6">
        <v>12000</v>
      </c>
      <c r="L687" s="6">
        <v>0</v>
      </c>
      <c r="M687" s="6">
        <v>0</v>
      </c>
      <c r="N687" s="6">
        <v>0</v>
      </c>
      <c r="O687">
        <v>1500092</v>
      </c>
      <c r="P687">
        <v>1500091</v>
      </c>
      <c r="Q687">
        <v>300009</v>
      </c>
      <c r="R687" s="4">
        <v>1</v>
      </c>
      <c r="S687" s="6">
        <v>1</v>
      </c>
      <c r="T687" s="9"/>
      <c r="U687" s="6">
        <v>2</v>
      </c>
      <c r="V687" s="6" t="s">
        <v>111</v>
      </c>
    </row>
    <row r="688" spans="1:22" ht="16.5">
      <c r="A688" s="53">
        <v>100006724</v>
      </c>
      <c r="B688" s="6">
        <v>1000011</v>
      </c>
      <c r="C688" s="6">
        <v>1000032</v>
      </c>
      <c r="D688">
        <v>2353</v>
      </c>
      <c r="E688">
        <v>1950</v>
      </c>
      <c r="F688">
        <v>1536</v>
      </c>
      <c r="G688">
        <v>1987</v>
      </c>
      <c r="H688" s="6">
        <v>9000</v>
      </c>
      <c r="I688" s="6">
        <v>0</v>
      </c>
      <c r="J688" s="6">
        <v>0</v>
      </c>
      <c r="K688" s="6">
        <v>12000</v>
      </c>
      <c r="L688" s="6">
        <v>0</v>
      </c>
      <c r="M688" s="6">
        <v>0</v>
      </c>
      <c r="N688" s="6">
        <v>0</v>
      </c>
      <c r="O688">
        <v>1500112</v>
      </c>
      <c r="P688">
        <v>1500111</v>
      </c>
      <c r="Q688">
        <v>300011</v>
      </c>
      <c r="R688" s="4">
        <v>3</v>
      </c>
      <c r="S688" s="6">
        <v>1</v>
      </c>
      <c r="T688" s="9"/>
      <c r="U688" s="6">
        <v>2</v>
      </c>
      <c r="V688" s="6" t="s">
        <v>111</v>
      </c>
    </row>
    <row r="689" spans="1:22" ht="16.5">
      <c r="A689" s="53">
        <v>100006725</v>
      </c>
      <c r="B689" s="6">
        <v>1000041</v>
      </c>
      <c r="C689" s="6">
        <v>1000052</v>
      </c>
      <c r="D689">
        <v>2384</v>
      </c>
      <c r="E689">
        <v>2214</v>
      </c>
      <c r="F689">
        <v>1643</v>
      </c>
      <c r="G689">
        <v>2094</v>
      </c>
      <c r="H689" s="6">
        <v>9000</v>
      </c>
      <c r="I689" s="6">
        <v>0</v>
      </c>
      <c r="J689" s="6">
        <v>2500</v>
      </c>
      <c r="K689" s="6">
        <v>12000</v>
      </c>
      <c r="L689" s="6">
        <v>0</v>
      </c>
      <c r="M689" s="6">
        <v>0</v>
      </c>
      <c r="N689" s="6">
        <v>0</v>
      </c>
      <c r="O689">
        <v>1500102</v>
      </c>
      <c r="P689">
        <v>1500101</v>
      </c>
      <c r="Q689">
        <v>300010</v>
      </c>
      <c r="R689" s="4">
        <v>2</v>
      </c>
      <c r="S689" s="6">
        <v>1</v>
      </c>
      <c r="T689" s="9"/>
      <c r="U689" s="6">
        <v>2</v>
      </c>
      <c r="V689" s="6" t="s">
        <v>111</v>
      </c>
    </row>
    <row r="690" spans="1:22" ht="16.5">
      <c r="A690" s="53">
        <v>100006726</v>
      </c>
      <c r="B690" s="6">
        <v>1000011</v>
      </c>
      <c r="C690" s="6">
        <v>1000121</v>
      </c>
      <c r="D690">
        <v>1834</v>
      </c>
      <c r="E690">
        <v>2214</v>
      </c>
      <c r="F690">
        <v>1643</v>
      </c>
      <c r="G690">
        <v>2094</v>
      </c>
      <c r="H690" s="6">
        <v>9000</v>
      </c>
      <c r="I690" s="6">
        <v>0</v>
      </c>
      <c r="J690" s="6">
        <v>0</v>
      </c>
      <c r="K690" s="6">
        <v>12000</v>
      </c>
      <c r="L690" s="6">
        <v>0</v>
      </c>
      <c r="M690" s="6">
        <v>0</v>
      </c>
      <c r="N690" s="6">
        <v>0</v>
      </c>
      <c r="O690">
        <v>1500122</v>
      </c>
      <c r="P690">
        <v>1500121</v>
      </c>
      <c r="Q690">
        <v>300012</v>
      </c>
      <c r="R690" s="4">
        <v>4</v>
      </c>
      <c r="S690" s="6">
        <v>1</v>
      </c>
      <c r="T690" s="9"/>
      <c r="U690" s="6">
        <v>2</v>
      </c>
      <c r="V690" s="6" t="s">
        <v>111</v>
      </c>
    </row>
    <row r="691" spans="1:22" ht="16.5">
      <c r="A691" s="53">
        <v>100006731</v>
      </c>
      <c r="B691" s="6">
        <v>1000011</v>
      </c>
      <c r="C691" s="6">
        <v>1000022</v>
      </c>
      <c r="D691">
        <v>6210</v>
      </c>
      <c r="E691">
        <v>1977</v>
      </c>
      <c r="F691">
        <v>1622</v>
      </c>
      <c r="G691">
        <v>2097</v>
      </c>
      <c r="H691" s="6">
        <v>9000</v>
      </c>
      <c r="I691" s="6">
        <v>0</v>
      </c>
      <c r="J691" s="6">
        <v>2500</v>
      </c>
      <c r="K691" s="6">
        <v>12000</v>
      </c>
      <c r="L691" s="6">
        <v>0</v>
      </c>
      <c r="M691" s="6">
        <v>0</v>
      </c>
      <c r="N691" s="6">
        <v>0</v>
      </c>
      <c r="O691">
        <v>1500092</v>
      </c>
      <c r="P691">
        <v>1500091</v>
      </c>
      <c r="Q691">
        <v>300009</v>
      </c>
      <c r="R691" s="4">
        <v>1</v>
      </c>
      <c r="S691" s="6">
        <v>1</v>
      </c>
      <c r="T691" s="9"/>
      <c r="U691" s="6">
        <v>2</v>
      </c>
      <c r="V691" s="6" t="s">
        <v>111</v>
      </c>
    </row>
    <row r="692" spans="1:22" ht="16.5">
      <c r="A692" s="53">
        <v>100006732</v>
      </c>
      <c r="B692" s="6">
        <v>1000011</v>
      </c>
      <c r="C692" s="6">
        <v>1000022</v>
      </c>
      <c r="D692">
        <v>7453</v>
      </c>
      <c r="E692">
        <v>1977</v>
      </c>
      <c r="F692">
        <v>1622</v>
      </c>
      <c r="G692">
        <v>2097</v>
      </c>
      <c r="H692" s="6">
        <v>9000</v>
      </c>
      <c r="I692" s="6">
        <v>0</v>
      </c>
      <c r="J692" s="6">
        <v>0</v>
      </c>
      <c r="K692" s="6">
        <v>12000</v>
      </c>
      <c r="L692" s="6">
        <v>0</v>
      </c>
      <c r="M692" s="6">
        <v>0</v>
      </c>
      <c r="N692" s="6">
        <v>0</v>
      </c>
      <c r="O692">
        <v>1500092</v>
      </c>
      <c r="P692">
        <v>1500091</v>
      </c>
      <c r="Q692">
        <v>300009</v>
      </c>
      <c r="R692" s="4">
        <v>1</v>
      </c>
      <c r="S692" s="6">
        <v>1</v>
      </c>
      <c r="T692" s="9"/>
      <c r="U692" s="6">
        <v>2</v>
      </c>
      <c r="V692" s="6" t="s">
        <v>111</v>
      </c>
    </row>
    <row r="693" spans="1:22" ht="16.5">
      <c r="A693" s="53">
        <v>100006733</v>
      </c>
      <c r="B693" s="6">
        <v>1000011</v>
      </c>
      <c r="C693" s="6">
        <v>1000022</v>
      </c>
      <c r="D693">
        <v>6210</v>
      </c>
      <c r="E693">
        <v>1977</v>
      </c>
      <c r="F693">
        <v>1622</v>
      </c>
      <c r="G693">
        <v>2097</v>
      </c>
      <c r="H693" s="6">
        <v>9000</v>
      </c>
      <c r="I693" s="6">
        <v>0</v>
      </c>
      <c r="J693" s="6">
        <v>0</v>
      </c>
      <c r="K693" s="6">
        <v>12000</v>
      </c>
      <c r="L693" s="6">
        <v>0</v>
      </c>
      <c r="M693" s="6">
        <v>0</v>
      </c>
      <c r="N693" s="6">
        <v>0</v>
      </c>
      <c r="O693">
        <v>1500092</v>
      </c>
      <c r="P693">
        <v>1500091</v>
      </c>
      <c r="Q693">
        <v>300009</v>
      </c>
      <c r="R693" s="4">
        <v>1</v>
      </c>
      <c r="S693" s="6">
        <v>1</v>
      </c>
      <c r="T693" s="9"/>
      <c r="U693" s="6">
        <v>2</v>
      </c>
      <c r="V693" s="6" t="s">
        <v>111</v>
      </c>
    </row>
    <row r="694" spans="1:22" ht="16.5">
      <c r="A694" s="53">
        <v>100006734</v>
      </c>
      <c r="B694" s="6">
        <v>1000011</v>
      </c>
      <c r="C694" s="6">
        <v>1000032</v>
      </c>
      <c r="D694">
        <v>2484</v>
      </c>
      <c r="E694">
        <v>1977</v>
      </c>
      <c r="F694">
        <v>1622</v>
      </c>
      <c r="G694">
        <v>2097</v>
      </c>
      <c r="H694" s="6">
        <v>9000</v>
      </c>
      <c r="I694" s="6">
        <v>0</v>
      </c>
      <c r="J694" s="6">
        <v>2500</v>
      </c>
      <c r="K694" s="6">
        <v>12000</v>
      </c>
      <c r="L694" s="6">
        <v>0</v>
      </c>
      <c r="M694" s="6">
        <v>0</v>
      </c>
      <c r="N694" s="6">
        <v>0</v>
      </c>
      <c r="O694">
        <v>1500112</v>
      </c>
      <c r="P694">
        <v>1500111</v>
      </c>
      <c r="Q694">
        <v>300011</v>
      </c>
      <c r="R694" s="4">
        <v>3</v>
      </c>
      <c r="S694" s="6">
        <v>1</v>
      </c>
      <c r="T694" s="9"/>
      <c r="U694" s="6">
        <v>2</v>
      </c>
      <c r="V694" s="6" t="s">
        <v>111</v>
      </c>
    </row>
    <row r="695" spans="1:22" ht="16.5">
      <c r="A695" s="53">
        <v>100006735</v>
      </c>
      <c r="B695" s="6">
        <v>1100221</v>
      </c>
      <c r="C695" s="6">
        <v>1100222</v>
      </c>
      <c r="D695">
        <v>2516</v>
      </c>
      <c r="E695">
        <v>2238</v>
      </c>
      <c r="F695">
        <v>1734</v>
      </c>
      <c r="G695">
        <v>2210</v>
      </c>
      <c r="H695" s="6">
        <v>9000</v>
      </c>
      <c r="I695" s="6">
        <v>0</v>
      </c>
      <c r="J695" s="6">
        <v>0</v>
      </c>
      <c r="K695" s="6">
        <v>12000</v>
      </c>
      <c r="L695" s="6">
        <v>0</v>
      </c>
      <c r="M695" s="6">
        <v>0</v>
      </c>
      <c r="N695" s="6">
        <v>0</v>
      </c>
      <c r="O695">
        <v>1100222</v>
      </c>
      <c r="P695">
        <v>1100221</v>
      </c>
      <c r="Q695">
        <v>310022</v>
      </c>
      <c r="R695" s="4">
        <v>2</v>
      </c>
      <c r="S695" s="6">
        <v>1</v>
      </c>
      <c r="T695" s="9"/>
      <c r="U695" s="6">
        <v>2</v>
      </c>
      <c r="V695" s="6" t="s">
        <v>111</v>
      </c>
    </row>
    <row r="696" spans="1:22" ht="16.5">
      <c r="A696" s="53">
        <v>100006736</v>
      </c>
      <c r="B696" s="6">
        <v>1000011</v>
      </c>
      <c r="C696" s="6">
        <v>1000121</v>
      </c>
      <c r="D696">
        <v>1936</v>
      </c>
      <c r="E696">
        <v>2238</v>
      </c>
      <c r="F696">
        <v>1734</v>
      </c>
      <c r="G696">
        <v>2210</v>
      </c>
      <c r="H696" s="6">
        <v>9000</v>
      </c>
      <c r="I696" s="6">
        <v>0</v>
      </c>
      <c r="J696" s="6">
        <v>2500</v>
      </c>
      <c r="K696" s="6">
        <v>12000</v>
      </c>
      <c r="L696" s="6">
        <v>0</v>
      </c>
      <c r="M696" s="6">
        <v>0</v>
      </c>
      <c r="N696" s="6">
        <v>0</v>
      </c>
      <c r="O696">
        <v>1500122</v>
      </c>
      <c r="P696">
        <v>1500121</v>
      </c>
      <c r="Q696">
        <v>300012</v>
      </c>
      <c r="R696" s="4">
        <v>4</v>
      </c>
      <c r="S696" s="6">
        <v>1</v>
      </c>
      <c r="T696" s="9"/>
      <c r="U696" s="6">
        <v>2</v>
      </c>
      <c r="V696" s="6" t="s">
        <v>111</v>
      </c>
    </row>
    <row r="697" spans="1:22" ht="16.5">
      <c r="A697" s="53">
        <v>100006811</v>
      </c>
      <c r="B697" s="6">
        <v>1000011</v>
      </c>
      <c r="C697" s="6">
        <v>1000022</v>
      </c>
      <c r="D697">
        <v>13076</v>
      </c>
      <c r="E697">
        <v>2012</v>
      </c>
      <c r="F697">
        <v>1708</v>
      </c>
      <c r="G697">
        <v>2208</v>
      </c>
      <c r="H697" s="6">
        <v>9000</v>
      </c>
      <c r="I697" s="6">
        <v>0</v>
      </c>
      <c r="J697" s="6">
        <v>0</v>
      </c>
      <c r="K697" s="6">
        <v>12000</v>
      </c>
      <c r="L697" s="6">
        <v>0</v>
      </c>
      <c r="M697" s="6">
        <v>0</v>
      </c>
      <c r="N697" s="6">
        <v>0</v>
      </c>
      <c r="O697">
        <v>1500092</v>
      </c>
      <c r="P697">
        <v>1500091</v>
      </c>
      <c r="Q697">
        <v>300009</v>
      </c>
      <c r="R697" s="4">
        <v>1</v>
      </c>
      <c r="S697" s="6">
        <v>1</v>
      </c>
      <c r="T697" s="9"/>
      <c r="U697" s="6">
        <v>2</v>
      </c>
      <c r="V697" s="6" t="s">
        <v>111</v>
      </c>
    </row>
    <row r="698" spans="1:22" ht="16.5">
      <c r="A698" s="53">
        <v>100006812</v>
      </c>
      <c r="B698" s="6">
        <v>1000011</v>
      </c>
      <c r="C698" s="6">
        <v>1000022</v>
      </c>
      <c r="D698">
        <v>15693</v>
      </c>
      <c r="E698">
        <v>2012</v>
      </c>
      <c r="F698">
        <v>1708</v>
      </c>
      <c r="G698">
        <v>2208</v>
      </c>
      <c r="H698" s="6">
        <v>9000</v>
      </c>
      <c r="I698" s="6">
        <v>0</v>
      </c>
      <c r="J698" s="6">
        <v>0</v>
      </c>
      <c r="K698" s="6">
        <v>12000</v>
      </c>
      <c r="L698" s="6">
        <v>0</v>
      </c>
      <c r="M698" s="6">
        <v>0</v>
      </c>
      <c r="N698" s="6">
        <v>0</v>
      </c>
      <c r="O698">
        <v>1500092</v>
      </c>
      <c r="P698">
        <v>1500091</v>
      </c>
      <c r="Q698">
        <v>300009</v>
      </c>
      <c r="R698" s="4">
        <v>1</v>
      </c>
      <c r="S698" s="6">
        <v>1</v>
      </c>
      <c r="T698" s="9"/>
      <c r="U698" s="6">
        <v>2</v>
      </c>
      <c r="V698" s="6" t="s">
        <v>111</v>
      </c>
    </row>
    <row r="699" spans="1:22" ht="16.5">
      <c r="A699" s="53">
        <v>100006813</v>
      </c>
      <c r="B699" s="6">
        <v>1000011</v>
      </c>
      <c r="C699" s="6">
        <v>1000022</v>
      </c>
      <c r="D699">
        <v>13076</v>
      </c>
      <c r="E699">
        <v>2012</v>
      </c>
      <c r="F699">
        <v>1708</v>
      </c>
      <c r="G699">
        <v>2208</v>
      </c>
      <c r="H699" s="6">
        <v>9000</v>
      </c>
      <c r="I699" s="6">
        <v>0</v>
      </c>
      <c r="J699" s="6">
        <v>2500</v>
      </c>
      <c r="K699" s="6">
        <v>12000</v>
      </c>
      <c r="L699" s="6">
        <v>0</v>
      </c>
      <c r="M699" s="6">
        <v>0</v>
      </c>
      <c r="N699" s="6">
        <v>0</v>
      </c>
      <c r="O699">
        <v>1500092</v>
      </c>
      <c r="P699">
        <v>1500091</v>
      </c>
      <c r="Q699">
        <v>300009</v>
      </c>
      <c r="R699" s="4">
        <v>1</v>
      </c>
      <c r="S699" s="6">
        <v>1</v>
      </c>
      <c r="T699" s="9"/>
      <c r="U699" s="6">
        <v>2</v>
      </c>
      <c r="V699" s="6" t="s">
        <v>111</v>
      </c>
    </row>
    <row r="700" spans="1:22" ht="16.5">
      <c r="A700" s="53">
        <v>100006814</v>
      </c>
      <c r="B700" s="6">
        <v>1000011</v>
      </c>
      <c r="C700" s="6">
        <v>1000032</v>
      </c>
      <c r="D700">
        <v>5231</v>
      </c>
      <c r="E700">
        <v>2012</v>
      </c>
      <c r="F700">
        <v>1708</v>
      </c>
      <c r="G700">
        <v>2208</v>
      </c>
      <c r="H700" s="6">
        <v>9000</v>
      </c>
      <c r="I700" s="6">
        <v>0</v>
      </c>
      <c r="J700" s="6">
        <v>0</v>
      </c>
      <c r="K700" s="6">
        <v>12000</v>
      </c>
      <c r="L700" s="6">
        <v>0</v>
      </c>
      <c r="M700" s="6">
        <v>0</v>
      </c>
      <c r="N700" s="6">
        <v>0</v>
      </c>
      <c r="O700">
        <v>1500112</v>
      </c>
      <c r="P700">
        <v>1500111</v>
      </c>
      <c r="Q700">
        <v>300011</v>
      </c>
      <c r="R700" s="4">
        <v>3</v>
      </c>
      <c r="S700" s="6">
        <v>1</v>
      </c>
      <c r="T700" s="9"/>
      <c r="U700" s="6">
        <v>2</v>
      </c>
      <c r="V700" s="6" t="s">
        <v>111</v>
      </c>
    </row>
    <row r="701" spans="1:22" ht="16.5">
      <c r="A701" s="53">
        <v>100006815</v>
      </c>
      <c r="B701" s="6">
        <v>1100521</v>
      </c>
      <c r="C701" s="6">
        <v>1100522</v>
      </c>
      <c r="D701">
        <v>5299</v>
      </c>
      <c r="E701">
        <v>2265</v>
      </c>
      <c r="F701">
        <v>1826</v>
      </c>
      <c r="G701">
        <v>2327</v>
      </c>
      <c r="H701" s="6">
        <v>9000</v>
      </c>
      <c r="I701" s="6">
        <v>0</v>
      </c>
      <c r="J701" s="6">
        <v>2500</v>
      </c>
      <c r="K701" s="6">
        <v>12000</v>
      </c>
      <c r="L701" s="6">
        <v>0</v>
      </c>
      <c r="M701" s="6">
        <v>0</v>
      </c>
      <c r="N701" s="6">
        <v>0</v>
      </c>
      <c r="O701">
        <v>1100523</v>
      </c>
      <c r="P701">
        <v>1100521</v>
      </c>
      <c r="Q701">
        <v>310052</v>
      </c>
      <c r="R701" s="4">
        <v>2</v>
      </c>
      <c r="S701" s="6">
        <v>1</v>
      </c>
      <c r="T701" s="9"/>
      <c r="U701" s="6">
        <v>2</v>
      </c>
      <c r="V701" s="6" t="s">
        <v>111</v>
      </c>
    </row>
    <row r="702" spans="1:22" ht="16.5">
      <c r="A702" s="53">
        <v>100006816</v>
      </c>
      <c r="B702" s="6">
        <v>1000011</v>
      </c>
      <c r="C702" s="6">
        <v>1000121</v>
      </c>
      <c r="D702">
        <v>4076</v>
      </c>
      <c r="E702">
        <v>2265</v>
      </c>
      <c r="F702">
        <v>1826</v>
      </c>
      <c r="G702">
        <v>2327</v>
      </c>
      <c r="H702" s="6">
        <v>9000</v>
      </c>
      <c r="I702" s="6">
        <v>0</v>
      </c>
      <c r="J702" s="6">
        <v>0</v>
      </c>
      <c r="K702" s="6">
        <v>12000</v>
      </c>
      <c r="L702" s="6">
        <v>0</v>
      </c>
      <c r="M702" s="6">
        <v>0</v>
      </c>
      <c r="N702" s="6">
        <v>0</v>
      </c>
      <c r="O702">
        <v>1500122</v>
      </c>
      <c r="P702">
        <v>1500121</v>
      </c>
      <c r="Q702">
        <v>300012</v>
      </c>
      <c r="R702" s="4">
        <v>4</v>
      </c>
      <c r="S702" s="6">
        <v>1</v>
      </c>
      <c r="T702" s="9"/>
      <c r="U702" s="6">
        <v>2</v>
      </c>
      <c r="V702" s="6" t="s">
        <v>111</v>
      </c>
    </row>
    <row r="703" spans="1:22" ht="16.5">
      <c r="A703" s="53">
        <v>100006821</v>
      </c>
      <c r="B703" s="6">
        <v>1000011</v>
      </c>
      <c r="C703" s="6">
        <v>1000022</v>
      </c>
      <c r="D703">
        <v>4076</v>
      </c>
      <c r="E703">
        <v>2265</v>
      </c>
      <c r="F703">
        <v>1826</v>
      </c>
      <c r="G703">
        <v>2327</v>
      </c>
      <c r="H703" s="6">
        <v>9000</v>
      </c>
      <c r="I703" s="6">
        <v>0</v>
      </c>
      <c r="J703" s="6">
        <v>0</v>
      </c>
      <c r="K703" s="6">
        <v>12000</v>
      </c>
      <c r="L703" s="6">
        <v>0</v>
      </c>
      <c r="M703" s="6">
        <v>0</v>
      </c>
      <c r="N703" s="6">
        <v>0</v>
      </c>
      <c r="O703">
        <v>1500122</v>
      </c>
      <c r="P703">
        <v>1500121</v>
      </c>
      <c r="Q703">
        <v>300012</v>
      </c>
      <c r="R703" s="4">
        <v>1</v>
      </c>
      <c r="S703" s="6">
        <v>1</v>
      </c>
      <c r="T703" s="9"/>
      <c r="U703" s="6">
        <v>2</v>
      </c>
      <c r="V703" s="6" t="s">
        <v>111</v>
      </c>
    </row>
    <row r="704" spans="1:22" ht="16.5">
      <c r="A704" s="53">
        <v>100006822</v>
      </c>
      <c r="B704" s="6">
        <v>1000011</v>
      </c>
      <c r="C704" s="6">
        <v>1000022</v>
      </c>
      <c r="D704">
        <v>4076</v>
      </c>
      <c r="E704">
        <v>2265</v>
      </c>
      <c r="F704">
        <v>1826</v>
      </c>
      <c r="G704">
        <v>2327</v>
      </c>
      <c r="H704" s="6">
        <v>9000</v>
      </c>
      <c r="I704" s="6">
        <v>0</v>
      </c>
      <c r="J704" s="6">
        <v>2500</v>
      </c>
      <c r="K704" s="6">
        <v>12000</v>
      </c>
      <c r="L704" s="6">
        <v>0</v>
      </c>
      <c r="M704" s="6">
        <v>0</v>
      </c>
      <c r="N704" s="6">
        <v>0</v>
      </c>
      <c r="O704">
        <v>1500122</v>
      </c>
      <c r="P704">
        <v>1500121</v>
      </c>
      <c r="Q704">
        <v>300012</v>
      </c>
      <c r="R704" s="4">
        <v>1</v>
      </c>
      <c r="S704" s="6">
        <v>1</v>
      </c>
      <c r="T704" s="9"/>
      <c r="U704" s="6">
        <v>2</v>
      </c>
      <c r="V704" s="6" t="s">
        <v>111</v>
      </c>
    </row>
    <row r="705" spans="1:22" ht="16.5">
      <c r="A705" s="53">
        <v>100006823</v>
      </c>
      <c r="B705" s="6">
        <v>1000011</v>
      </c>
      <c r="C705" s="6">
        <v>1000022</v>
      </c>
      <c r="D705">
        <v>4076</v>
      </c>
      <c r="E705">
        <v>2265</v>
      </c>
      <c r="F705">
        <v>1826</v>
      </c>
      <c r="G705">
        <v>2327</v>
      </c>
      <c r="H705" s="6">
        <v>9000</v>
      </c>
      <c r="I705" s="6">
        <v>0</v>
      </c>
      <c r="J705" s="6">
        <v>0</v>
      </c>
      <c r="K705" s="6">
        <v>12000</v>
      </c>
      <c r="L705" s="6">
        <v>0</v>
      </c>
      <c r="M705" s="6">
        <v>0</v>
      </c>
      <c r="N705" s="6">
        <v>0</v>
      </c>
      <c r="O705">
        <v>1500122</v>
      </c>
      <c r="P705">
        <v>1500121</v>
      </c>
      <c r="Q705">
        <v>300012</v>
      </c>
      <c r="R705" s="4">
        <v>1</v>
      </c>
      <c r="S705" s="6">
        <v>1</v>
      </c>
      <c r="T705" s="9"/>
      <c r="U705" s="6">
        <v>2</v>
      </c>
      <c r="V705" s="6" t="s">
        <v>111</v>
      </c>
    </row>
    <row r="706" spans="1:22" ht="16.5">
      <c r="A706" s="53">
        <v>100006824</v>
      </c>
      <c r="B706" s="6">
        <v>1000011</v>
      </c>
      <c r="C706" s="6">
        <v>1000022</v>
      </c>
      <c r="D706">
        <v>4076</v>
      </c>
      <c r="E706">
        <v>2265</v>
      </c>
      <c r="F706">
        <v>1826</v>
      </c>
      <c r="G706">
        <v>2327</v>
      </c>
      <c r="H706" s="6">
        <v>9000</v>
      </c>
      <c r="I706" s="6">
        <v>0</v>
      </c>
      <c r="J706" s="6">
        <v>2500</v>
      </c>
      <c r="K706" s="6">
        <v>12000</v>
      </c>
      <c r="L706" s="6">
        <v>0</v>
      </c>
      <c r="M706" s="6">
        <v>0</v>
      </c>
      <c r="N706" s="6">
        <v>0</v>
      </c>
      <c r="O706">
        <v>1500122</v>
      </c>
      <c r="P706">
        <v>1500121</v>
      </c>
      <c r="Q706">
        <v>300012</v>
      </c>
      <c r="R706" s="4">
        <v>1</v>
      </c>
      <c r="S706" s="6">
        <v>1</v>
      </c>
      <c r="T706" s="9"/>
      <c r="U706" s="6">
        <v>4</v>
      </c>
      <c r="V706" s="6" t="s">
        <v>111</v>
      </c>
    </row>
    <row r="707" spans="1:22" ht="16.5">
      <c r="A707" s="53">
        <v>100006825</v>
      </c>
      <c r="B707" s="6">
        <v>1000011</v>
      </c>
      <c r="C707" s="6">
        <v>1000022</v>
      </c>
      <c r="D707">
        <v>4076</v>
      </c>
      <c r="E707">
        <v>2265</v>
      </c>
      <c r="F707">
        <v>1826</v>
      </c>
      <c r="G707">
        <v>2327</v>
      </c>
      <c r="H707" s="6">
        <v>9000</v>
      </c>
      <c r="I707" s="6">
        <v>0</v>
      </c>
      <c r="J707" s="6">
        <v>0</v>
      </c>
      <c r="K707" s="6">
        <v>12000</v>
      </c>
      <c r="L707" s="6">
        <v>0</v>
      </c>
      <c r="M707" s="6">
        <v>0</v>
      </c>
      <c r="N707" s="6">
        <v>0</v>
      </c>
      <c r="O707">
        <v>1500122</v>
      </c>
      <c r="P707">
        <v>1500121</v>
      </c>
      <c r="Q707">
        <v>300012</v>
      </c>
      <c r="R707" s="4">
        <v>1</v>
      </c>
      <c r="S707" s="6">
        <v>1</v>
      </c>
      <c r="T707" s="9"/>
      <c r="U707" s="6">
        <v>6</v>
      </c>
      <c r="V707" s="6" t="s">
        <v>111</v>
      </c>
    </row>
    <row r="708" spans="1:22" ht="16.5">
      <c r="A708" s="53">
        <v>100006826</v>
      </c>
      <c r="B708" s="6">
        <v>1000011</v>
      </c>
      <c r="C708" s="6">
        <v>1000022</v>
      </c>
      <c r="D708">
        <v>4076</v>
      </c>
      <c r="E708">
        <v>2265</v>
      </c>
      <c r="F708">
        <v>1826</v>
      </c>
      <c r="G708">
        <v>2327</v>
      </c>
      <c r="H708" s="6">
        <v>9000</v>
      </c>
      <c r="I708" s="6">
        <v>0</v>
      </c>
      <c r="J708" s="6">
        <v>0</v>
      </c>
      <c r="K708" s="6">
        <v>12000</v>
      </c>
      <c r="L708" s="6">
        <v>0</v>
      </c>
      <c r="M708" s="6">
        <v>0</v>
      </c>
      <c r="N708" s="6">
        <v>0</v>
      </c>
      <c r="O708">
        <v>1500122</v>
      </c>
      <c r="P708">
        <v>1500121</v>
      </c>
      <c r="Q708">
        <v>300012</v>
      </c>
      <c r="R708" s="4">
        <v>1</v>
      </c>
      <c r="S708" s="6">
        <v>1</v>
      </c>
      <c r="T708" s="9"/>
      <c r="U708" s="6">
        <v>2</v>
      </c>
      <c r="V708" s="6" t="s">
        <v>111</v>
      </c>
    </row>
    <row r="709" spans="1:22" ht="16.5">
      <c r="A709" s="53">
        <v>100006831</v>
      </c>
      <c r="B709" s="6">
        <v>1000011</v>
      </c>
      <c r="C709" s="6">
        <v>1000022</v>
      </c>
      <c r="D709">
        <v>4076</v>
      </c>
      <c r="E709">
        <v>2265</v>
      </c>
      <c r="F709">
        <v>1826</v>
      </c>
      <c r="G709">
        <v>2327</v>
      </c>
      <c r="H709" s="6">
        <v>9000</v>
      </c>
      <c r="I709" s="6">
        <v>0</v>
      </c>
      <c r="J709" s="6">
        <v>2500</v>
      </c>
      <c r="K709" s="6">
        <v>12000</v>
      </c>
      <c r="L709" s="6">
        <v>0</v>
      </c>
      <c r="M709" s="6">
        <v>0</v>
      </c>
      <c r="N709" s="6">
        <v>0</v>
      </c>
      <c r="O709">
        <v>1500122</v>
      </c>
      <c r="P709">
        <v>1500121</v>
      </c>
      <c r="Q709">
        <v>300012</v>
      </c>
      <c r="R709" s="4">
        <v>1</v>
      </c>
      <c r="S709" s="6">
        <v>1</v>
      </c>
      <c r="T709" s="9"/>
      <c r="U709" s="6">
        <v>2</v>
      </c>
      <c r="V709" s="6" t="s">
        <v>111</v>
      </c>
    </row>
    <row r="710" spans="1:22" ht="16.5">
      <c r="A710" s="53">
        <v>100006832</v>
      </c>
      <c r="B710" s="6">
        <v>1000011</v>
      </c>
      <c r="C710" s="6">
        <v>1000022</v>
      </c>
      <c r="D710">
        <v>4076</v>
      </c>
      <c r="E710">
        <v>2265</v>
      </c>
      <c r="F710">
        <v>1826</v>
      </c>
      <c r="G710">
        <v>2327</v>
      </c>
      <c r="H710" s="6">
        <v>9000</v>
      </c>
      <c r="I710" s="6">
        <v>0</v>
      </c>
      <c r="J710" s="6">
        <v>0</v>
      </c>
      <c r="K710" s="6">
        <v>12000</v>
      </c>
      <c r="L710" s="6">
        <v>0</v>
      </c>
      <c r="M710" s="6">
        <v>0</v>
      </c>
      <c r="N710" s="6">
        <v>0</v>
      </c>
      <c r="O710">
        <v>1500122</v>
      </c>
      <c r="P710">
        <v>1500121</v>
      </c>
      <c r="Q710">
        <v>300012</v>
      </c>
      <c r="R710" s="4">
        <v>1</v>
      </c>
      <c r="S710" s="6">
        <v>1</v>
      </c>
      <c r="T710" s="9"/>
      <c r="U710" s="6">
        <v>4</v>
      </c>
      <c r="V710" s="6" t="s">
        <v>111</v>
      </c>
    </row>
    <row r="711" spans="1:22" ht="16.5">
      <c r="A711" s="53">
        <v>100006833</v>
      </c>
      <c r="B711" s="6">
        <v>1000011</v>
      </c>
      <c r="C711" s="6">
        <v>1000022</v>
      </c>
      <c r="D711">
        <v>4076</v>
      </c>
      <c r="E711">
        <v>2265</v>
      </c>
      <c r="F711">
        <v>1826</v>
      </c>
      <c r="G711">
        <v>2327</v>
      </c>
      <c r="H711" s="6">
        <v>9000</v>
      </c>
      <c r="I711" s="6">
        <v>0</v>
      </c>
      <c r="J711" s="6">
        <v>2500</v>
      </c>
      <c r="K711" s="6">
        <v>12000</v>
      </c>
      <c r="L711" s="6">
        <v>0</v>
      </c>
      <c r="M711" s="6">
        <v>0</v>
      </c>
      <c r="N711" s="6">
        <v>0</v>
      </c>
      <c r="O711">
        <v>1500122</v>
      </c>
      <c r="P711">
        <v>1500121</v>
      </c>
      <c r="Q711">
        <v>300012</v>
      </c>
      <c r="R711" s="4">
        <v>1</v>
      </c>
      <c r="S711" s="6">
        <v>1</v>
      </c>
      <c r="T711" s="9"/>
      <c r="U711" s="6">
        <v>6</v>
      </c>
      <c r="V711" s="6" t="s">
        <v>111</v>
      </c>
    </row>
    <row r="712" spans="1:22" ht="16.5">
      <c r="A712" s="53">
        <v>100006834</v>
      </c>
      <c r="B712" s="6">
        <v>1000011</v>
      </c>
      <c r="C712" s="6">
        <v>1000022</v>
      </c>
      <c r="D712">
        <v>4076</v>
      </c>
      <c r="E712">
        <v>2265</v>
      </c>
      <c r="F712">
        <v>1826</v>
      </c>
      <c r="G712">
        <v>2327</v>
      </c>
      <c r="H712" s="6">
        <v>9000</v>
      </c>
      <c r="I712" s="6">
        <v>0</v>
      </c>
      <c r="J712" s="6">
        <v>0</v>
      </c>
      <c r="K712" s="6">
        <v>12000</v>
      </c>
      <c r="L712" s="6">
        <v>0</v>
      </c>
      <c r="M712" s="6">
        <v>0</v>
      </c>
      <c r="N712" s="6">
        <v>0</v>
      </c>
      <c r="O712">
        <v>1500122</v>
      </c>
      <c r="P712">
        <v>1500121</v>
      </c>
      <c r="Q712">
        <v>300012</v>
      </c>
      <c r="R712" s="4">
        <v>1</v>
      </c>
      <c r="S712" s="6">
        <v>1</v>
      </c>
      <c r="T712" s="9"/>
      <c r="U712" s="6">
        <v>2</v>
      </c>
      <c r="V712" s="6" t="s">
        <v>111</v>
      </c>
    </row>
    <row r="713" spans="1:22" ht="16.5">
      <c r="A713" s="53">
        <v>100006835</v>
      </c>
      <c r="B713" s="6">
        <v>1000011</v>
      </c>
      <c r="C713" s="6">
        <v>1000022</v>
      </c>
      <c r="D713">
        <v>4076</v>
      </c>
      <c r="E713">
        <v>2265</v>
      </c>
      <c r="F713">
        <v>1826</v>
      </c>
      <c r="G713">
        <v>2327</v>
      </c>
      <c r="H713" s="6">
        <v>9000</v>
      </c>
      <c r="I713" s="6">
        <v>0</v>
      </c>
      <c r="J713" s="6">
        <v>0</v>
      </c>
      <c r="K713" s="6">
        <v>12000</v>
      </c>
      <c r="L713" s="6">
        <v>0</v>
      </c>
      <c r="M713" s="6">
        <v>0</v>
      </c>
      <c r="N713" s="6">
        <v>0</v>
      </c>
      <c r="O713">
        <v>1500122</v>
      </c>
      <c r="P713">
        <v>1500121</v>
      </c>
      <c r="Q713">
        <v>300012</v>
      </c>
      <c r="R713" s="4">
        <v>1</v>
      </c>
      <c r="S713" s="6">
        <v>1</v>
      </c>
      <c r="T713" s="9"/>
      <c r="U713" s="6">
        <v>2</v>
      </c>
      <c r="V713" s="6" t="s">
        <v>111</v>
      </c>
    </row>
    <row r="714" spans="1:22" ht="16.5">
      <c r="A714" s="53">
        <v>100006836</v>
      </c>
      <c r="B714" s="6">
        <v>1000011</v>
      </c>
      <c r="C714" s="6">
        <v>1000022</v>
      </c>
      <c r="D714">
        <v>4076</v>
      </c>
      <c r="E714">
        <v>2265</v>
      </c>
      <c r="F714">
        <v>1826</v>
      </c>
      <c r="G714">
        <v>2327</v>
      </c>
      <c r="H714" s="6">
        <v>9000</v>
      </c>
      <c r="I714" s="6">
        <v>0</v>
      </c>
      <c r="J714" s="6">
        <v>2500</v>
      </c>
      <c r="K714" s="6">
        <v>12000</v>
      </c>
      <c r="L714" s="6">
        <v>0</v>
      </c>
      <c r="M714" s="6">
        <v>0</v>
      </c>
      <c r="N714" s="6">
        <v>0</v>
      </c>
      <c r="O714">
        <v>1500122</v>
      </c>
      <c r="P714">
        <v>1500121</v>
      </c>
      <c r="Q714">
        <v>300012</v>
      </c>
      <c r="R714" s="4">
        <v>1</v>
      </c>
      <c r="S714" s="6">
        <v>1</v>
      </c>
      <c r="T714" s="9"/>
      <c r="U714" s="6">
        <v>4</v>
      </c>
      <c r="V714" s="6" t="s">
        <v>111</v>
      </c>
    </row>
    <row r="715" spans="1:22" ht="16.5">
      <c r="A715" s="53">
        <v>100007111</v>
      </c>
      <c r="B715" s="6">
        <v>1000011</v>
      </c>
      <c r="C715" s="6">
        <v>1000022</v>
      </c>
      <c r="D715">
        <v>2615</v>
      </c>
      <c r="E715">
        <v>2056</v>
      </c>
      <c r="F715">
        <v>1010</v>
      </c>
      <c r="G715">
        <v>1362</v>
      </c>
      <c r="H715" s="6">
        <v>9000</v>
      </c>
      <c r="I715" s="6">
        <v>0</v>
      </c>
      <c r="J715" s="6">
        <v>0</v>
      </c>
      <c r="K715" s="6">
        <v>12000</v>
      </c>
      <c r="L715" s="6">
        <v>0</v>
      </c>
      <c r="M715" s="6">
        <v>0</v>
      </c>
      <c r="N715" s="6">
        <v>0</v>
      </c>
      <c r="O715">
        <v>1500092</v>
      </c>
      <c r="P715">
        <v>1500091</v>
      </c>
      <c r="Q715">
        <v>300009</v>
      </c>
      <c r="R715" s="4">
        <v>1</v>
      </c>
      <c r="S715" s="6">
        <v>1</v>
      </c>
      <c r="T715" s="9"/>
      <c r="U715" s="6">
        <v>6</v>
      </c>
      <c r="V715" s="6" t="s">
        <v>876</v>
      </c>
    </row>
    <row r="716" spans="1:22" ht="16.5">
      <c r="A716" s="53">
        <v>100007112</v>
      </c>
      <c r="B716" s="6">
        <v>1000011</v>
      </c>
      <c r="C716" s="6">
        <v>1000022</v>
      </c>
      <c r="D716">
        <v>3487</v>
      </c>
      <c r="E716">
        <v>2072</v>
      </c>
      <c r="F716">
        <v>1044</v>
      </c>
      <c r="G716">
        <v>1362</v>
      </c>
      <c r="H716" s="6">
        <v>9000</v>
      </c>
      <c r="I716" s="6">
        <v>0</v>
      </c>
      <c r="J716" s="6">
        <v>2500</v>
      </c>
      <c r="K716" s="6">
        <v>12000</v>
      </c>
      <c r="L716" s="6">
        <v>0</v>
      </c>
      <c r="M716" s="6">
        <v>0</v>
      </c>
      <c r="N716" s="6">
        <v>0</v>
      </c>
      <c r="O716">
        <v>1500092</v>
      </c>
      <c r="P716">
        <v>1500091</v>
      </c>
      <c r="Q716">
        <v>300009</v>
      </c>
      <c r="R716" s="4">
        <v>1</v>
      </c>
      <c r="S716" s="6">
        <v>1</v>
      </c>
      <c r="T716" s="9"/>
      <c r="U716" s="6">
        <v>2</v>
      </c>
      <c r="V716" s="6" t="s">
        <v>112</v>
      </c>
    </row>
    <row r="717" spans="1:22" ht="16.5">
      <c r="A717" s="53">
        <v>100007113</v>
      </c>
      <c r="B717" s="6">
        <v>1000011</v>
      </c>
      <c r="C717" s="6">
        <v>1000022</v>
      </c>
      <c r="D717">
        <v>4184</v>
      </c>
      <c r="E717">
        <v>2056</v>
      </c>
      <c r="F717">
        <v>1010</v>
      </c>
      <c r="G717">
        <v>1328</v>
      </c>
      <c r="H717" s="6">
        <v>9000</v>
      </c>
      <c r="I717" s="6">
        <v>0</v>
      </c>
      <c r="J717" s="6">
        <v>0</v>
      </c>
      <c r="K717" s="6">
        <v>12000</v>
      </c>
      <c r="L717" s="6">
        <v>0</v>
      </c>
      <c r="M717" s="6">
        <v>0</v>
      </c>
      <c r="N717" s="6">
        <v>0</v>
      </c>
      <c r="O717">
        <v>1500092</v>
      </c>
      <c r="P717">
        <v>1500091</v>
      </c>
      <c r="Q717">
        <v>300009</v>
      </c>
      <c r="R717" s="4">
        <v>1</v>
      </c>
      <c r="S717" s="6">
        <v>1</v>
      </c>
      <c r="T717" s="9"/>
      <c r="U717" s="6">
        <v>2</v>
      </c>
      <c r="V717" s="6" t="s">
        <v>112</v>
      </c>
    </row>
    <row r="718" spans="1:22" ht="16.5">
      <c r="A718" s="53">
        <v>100007114</v>
      </c>
      <c r="B718" s="6">
        <v>1000011</v>
      </c>
      <c r="C718" s="6">
        <v>1000032</v>
      </c>
      <c r="D718">
        <v>1743</v>
      </c>
      <c r="E718">
        <v>2072</v>
      </c>
      <c r="F718">
        <v>1044</v>
      </c>
      <c r="G718">
        <v>1362</v>
      </c>
      <c r="H718" s="6">
        <v>9000</v>
      </c>
      <c r="I718" s="6">
        <v>0</v>
      </c>
      <c r="J718" s="6">
        <v>0</v>
      </c>
      <c r="K718" s="6">
        <v>12000</v>
      </c>
      <c r="L718" s="6">
        <v>0</v>
      </c>
      <c r="M718" s="6">
        <v>0</v>
      </c>
      <c r="N718" s="6">
        <v>0</v>
      </c>
      <c r="O718">
        <v>1500112</v>
      </c>
      <c r="P718">
        <v>1500111</v>
      </c>
      <c r="Q718">
        <v>300011</v>
      </c>
      <c r="R718" s="4">
        <v>3</v>
      </c>
      <c r="S718" s="6">
        <v>1</v>
      </c>
      <c r="T718" s="9"/>
      <c r="U718" s="6">
        <v>2</v>
      </c>
      <c r="V718" s="6" t="s">
        <v>112</v>
      </c>
    </row>
    <row r="719" spans="1:22" ht="16.5">
      <c r="A719" s="53">
        <v>100007115</v>
      </c>
      <c r="B719" s="6">
        <v>1000041</v>
      </c>
      <c r="C719" s="6">
        <v>1000052</v>
      </c>
      <c r="D719">
        <v>1361</v>
      </c>
      <c r="E719">
        <v>2339</v>
      </c>
      <c r="F719">
        <v>1109</v>
      </c>
      <c r="G719">
        <v>1426</v>
      </c>
      <c r="H719" s="6">
        <v>9000</v>
      </c>
      <c r="I719" s="6">
        <v>0</v>
      </c>
      <c r="J719" s="6">
        <v>0</v>
      </c>
      <c r="K719" s="6">
        <v>12000</v>
      </c>
      <c r="L719" s="6">
        <v>0</v>
      </c>
      <c r="M719" s="6">
        <v>0</v>
      </c>
      <c r="N719" s="6">
        <v>0</v>
      </c>
      <c r="O719">
        <v>1500102</v>
      </c>
      <c r="P719">
        <v>1500101</v>
      </c>
      <c r="Q719">
        <v>300010</v>
      </c>
      <c r="R719" s="4">
        <v>2</v>
      </c>
      <c r="S719" s="6">
        <v>1</v>
      </c>
      <c r="T719" s="6"/>
      <c r="U719" s="6">
        <v>2</v>
      </c>
      <c r="V719" s="6" t="s">
        <v>112</v>
      </c>
    </row>
    <row r="720" spans="1:22" ht="16.5">
      <c r="A720" s="53">
        <v>100007116</v>
      </c>
      <c r="B720" s="6">
        <v>1000011</v>
      </c>
      <c r="C720" s="6">
        <v>1000121</v>
      </c>
      <c r="D720">
        <v>1361</v>
      </c>
      <c r="E720">
        <v>2339</v>
      </c>
      <c r="F720">
        <v>1109</v>
      </c>
      <c r="G720">
        <v>1426</v>
      </c>
      <c r="H720" s="6">
        <v>9000</v>
      </c>
      <c r="I720" s="6">
        <v>0</v>
      </c>
      <c r="J720" s="6">
        <v>0</v>
      </c>
      <c r="K720" s="6">
        <v>12000</v>
      </c>
      <c r="L720" s="6">
        <v>0</v>
      </c>
      <c r="M720" s="6">
        <v>0</v>
      </c>
      <c r="N720" s="6">
        <v>0</v>
      </c>
      <c r="O720">
        <v>1500122</v>
      </c>
      <c r="P720">
        <v>1500121</v>
      </c>
      <c r="Q720">
        <v>300012</v>
      </c>
      <c r="R720" s="4">
        <v>4</v>
      </c>
      <c r="S720" s="6">
        <v>1</v>
      </c>
      <c r="T720" s="6"/>
      <c r="U720" s="6">
        <v>2</v>
      </c>
      <c r="V720" s="6" t="s">
        <v>112</v>
      </c>
    </row>
    <row r="721" spans="1:22" ht="16.5">
      <c r="A721" s="53">
        <v>100007121</v>
      </c>
      <c r="B721" s="6">
        <v>1000011</v>
      </c>
      <c r="C721" s="6">
        <v>1000022</v>
      </c>
      <c r="D721">
        <v>2698</v>
      </c>
      <c r="E721">
        <v>2061</v>
      </c>
      <c r="F721">
        <v>1043</v>
      </c>
      <c r="G721">
        <v>1404</v>
      </c>
      <c r="H721" s="6">
        <v>9000</v>
      </c>
      <c r="I721" s="6">
        <v>0</v>
      </c>
      <c r="J721" s="6">
        <v>2500</v>
      </c>
      <c r="K721" s="6">
        <v>12000</v>
      </c>
      <c r="L721" s="6">
        <v>0</v>
      </c>
      <c r="M721" s="6">
        <v>0</v>
      </c>
      <c r="N721" s="6">
        <v>0</v>
      </c>
      <c r="O721">
        <v>1500092</v>
      </c>
      <c r="P721">
        <v>1500091</v>
      </c>
      <c r="Q721">
        <v>300009</v>
      </c>
      <c r="R721" s="4">
        <v>1</v>
      </c>
      <c r="S721" s="6">
        <v>1</v>
      </c>
      <c r="T721" s="6"/>
      <c r="U721" s="6">
        <v>2</v>
      </c>
      <c r="V721" s="6" t="s">
        <v>112</v>
      </c>
    </row>
    <row r="722" spans="1:22" ht="16.5">
      <c r="A722" s="53">
        <v>100007122</v>
      </c>
      <c r="B722" s="6">
        <v>1000011</v>
      </c>
      <c r="C722" s="6">
        <v>1000022</v>
      </c>
      <c r="D722">
        <v>3598</v>
      </c>
      <c r="E722">
        <v>2077</v>
      </c>
      <c r="F722">
        <v>1077</v>
      </c>
      <c r="G722">
        <v>1404</v>
      </c>
      <c r="H722" s="6">
        <v>9000</v>
      </c>
      <c r="I722" s="6">
        <v>0</v>
      </c>
      <c r="J722" s="6">
        <v>0</v>
      </c>
      <c r="K722" s="6">
        <v>12000</v>
      </c>
      <c r="L722" s="6">
        <v>0</v>
      </c>
      <c r="M722" s="6">
        <v>0</v>
      </c>
      <c r="N722" s="6">
        <v>0</v>
      </c>
      <c r="O722">
        <v>1500092</v>
      </c>
      <c r="P722">
        <v>1500091</v>
      </c>
      <c r="Q722">
        <v>300009</v>
      </c>
      <c r="R722" s="4">
        <v>1</v>
      </c>
      <c r="S722" s="6">
        <v>1</v>
      </c>
      <c r="T722" s="6"/>
      <c r="U722" s="6">
        <v>2</v>
      </c>
      <c r="V722" s="6" t="s">
        <v>112</v>
      </c>
    </row>
    <row r="723" spans="1:22" ht="16.5">
      <c r="A723" s="53">
        <v>100007123</v>
      </c>
      <c r="B723" s="6">
        <v>1000011</v>
      </c>
      <c r="C723" s="6">
        <v>1000022</v>
      </c>
      <c r="D723">
        <v>4317</v>
      </c>
      <c r="E723">
        <v>2061</v>
      </c>
      <c r="F723">
        <v>1043</v>
      </c>
      <c r="G723">
        <v>1370</v>
      </c>
      <c r="H723" s="6">
        <v>9000</v>
      </c>
      <c r="I723" s="6">
        <v>0</v>
      </c>
      <c r="J723" s="6">
        <v>2500</v>
      </c>
      <c r="K723" s="6">
        <v>12000</v>
      </c>
      <c r="L723" s="6">
        <v>0</v>
      </c>
      <c r="M723" s="6">
        <v>0</v>
      </c>
      <c r="N723" s="6">
        <v>0</v>
      </c>
      <c r="O723">
        <v>1500092</v>
      </c>
      <c r="P723">
        <v>1500091</v>
      </c>
      <c r="Q723">
        <v>300009</v>
      </c>
      <c r="R723" s="4">
        <v>1</v>
      </c>
      <c r="S723" s="6">
        <v>1</v>
      </c>
      <c r="T723" s="6"/>
      <c r="U723" s="6">
        <v>2</v>
      </c>
      <c r="V723" s="6" t="s">
        <v>112</v>
      </c>
    </row>
    <row r="724" spans="1:22" ht="16.5">
      <c r="A724" s="53">
        <v>100007124</v>
      </c>
      <c r="B724" s="6">
        <v>1000011</v>
      </c>
      <c r="C724" s="6">
        <v>1000032</v>
      </c>
      <c r="D724">
        <v>1799</v>
      </c>
      <c r="E724">
        <v>2077</v>
      </c>
      <c r="F724">
        <v>1077</v>
      </c>
      <c r="G724">
        <v>1404</v>
      </c>
      <c r="H724" s="6">
        <v>9000</v>
      </c>
      <c r="I724" s="6">
        <v>0</v>
      </c>
      <c r="J724" s="6">
        <v>0</v>
      </c>
      <c r="K724" s="6">
        <v>12000</v>
      </c>
      <c r="L724" s="6">
        <v>0</v>
      </c>
      <c r="M724" s="6">
        <v>0</v>
      </c>
      <c r="N724" s="6">
        <v>0</v>
      </c>
      <c r="O724">
        <v>1500112</v>
      </c>
      <c r="P724">
        <v>1500111</v>
      </c>
      <c r="Q724">
        <v>300011</v>
      </c>
      <c r="R724" s="4">
        <v>3</v>
      </c>
      <c r="S724" s="6">
        <v>1</v>
      </c>
      <c r="T724" s="6"/>
      <c r="U724" s="6">
        <v>2</v>
      </c>
      <c r="V724" s="6" t="s">
        <v>112</v>
      </c>
    </row>
    <row r="725" spans="1:22" ht="16.5">
      <c r="A725" s="53">
        <v>100007125</v>
      </c>
      <c r="B725" s="6">
        <v>1000041</v>
      </c>
      <c r="C725" s="6">
        <v>1000052</v>
      </c>
      <c r="D725">
        <v>1404</v>
      </c>
      <c r="E725">
        <v>2344</v>
      </c>
      <c r="F725">
        <v>1144</v>
      </c>
      <c r="G725">
        <v>1472</v>
      </c>
      <c r="H725" s="6">
        <v>9000</v>
      </c>
      <c r="I725" s="6">
        <v>0</v>
      </c>
      <c r="J725" s="6">
        <v>0</v>
      </c>
      <c r="K725" s="6">
        <v>12000</v>
      </c>
      <c r="L725" s="6">
        <v>0</v>
      </c>
      <c r="M725" s="6">
        <v>0</v>
      </c>
      <c r="N725" s="6">
        <v>0</v>
      </c>
      <c r="O725">
        <v>1500102</v>
      </c>
      <c r="P725">
        <v>1500101</v>
      </c>
      <c r="Q725">
        <v>300010</v>
      </c>
      <c r="R725" s="4">
        <v>2</v>
      </c>
      <c r="S725" s="6">
        <v>1</v>
      </c>
      <c r="T725" s="6"/>
      <c r="U725" s="6">
        <v>2</v>
      </c>
      <c r="V725" s="6" t="s">
        <v>112</v>
      </c>
    </row>
    <row r="726" spans="1:22" ht="16.5">
      <c r="A726" s="53">
        <v>100007126</v>
      </c>
      <c r="B726" s="6">
        <v>1000011</v>
      </c>
      <c r="C726" s="6">
        <v>1000121</v>
      </c>
      <c r="D726">
        <v>1404</v>
      </c>
      <c r="E726">
        <v>2344</v>
      </c>
      <c r="F726">
        <v>1144</v>
      </c>
      <c r="G726">
        <v>1472</v>
      </c>
      <c r="H726" s="6">
        <v>9000</v>
      </c>
      <c r="I726" s="6">
        <v>0</v>
      </c>
      <c r="J726" s="6">
        <v>2500</v>
      </c>
      <c r="K726" s="6">
        <v>12000</v>
      </c>
      <c r="L726" s="6">
        <v>0</v>
      </c>
      <c r="M726" s="6">
        <v>0</v>
      </c>
      <c r="N726" s="6">
        <v>0</v>
      </c>
      <c r="O726">
        <v>1500122</v>
      </c>
      <c r="P726">
        <v>1500121</v>
      </c>
      <c r="Q726">
        <v>300012</v>
      </c>
      <c r="R726" s="4">
        <v>4</v>
      </c>
      <c r="S726" s="6">
        <v>1</v>
      </c>
      <c r="T726" s="6"/>
      <c r="U726" s="6">
        <v>2</v>
      </c>
      <c r="V726" s="6" t="s">
        <v>112</v>
      </c>
    </row>
    <row r="727" spans="1:22" ht="16.5">
      <c r="A727" s="53">
        <v>100007131</v>
      </c>
      <c r="B727" s="6">
        <v>1000011</v>
      </c>
      <c r="C727" s="6">
        <v>1000022</v>
      </c>
      <c r="D727">
        <v>3114</v>
      </c>
      <c r="E727">
        <v>2067</v>
      </c>
      <c r="F727">
        <v>1203</v>
      </c>
      <c r="G727">
        <v>1621</v>
      </c>
      <c r="H727" s="6">
        <v>9000</v>
      </c>
      <c r="I727" s="6">
        <v>0</v>
      </c>
      <c r="J727" s="6">
        <v>0</v>
      </c>
      <c r="K727" s="6">
        <v>12000</v>
      </c>
      <c r="L727" s="6">
        <v>0</v>
      </c>
      <c r="M727" s="6">
        <v>0</v>
      </c>
      <c r="N727" s="6">
        <v>0</v>
      </c>
      <c r="O727">
        <v>1500092</v>
      </c>
      <c r="P727">
        <v>1500091</v>
      </c>
      <c r="Q727">
        <v>300009</v>
      </c>
      <c r="R727" s="4">
        <v>1</v>
      </c>
      <c r="S727" s="6">
        <v>1</v>
      </c>
      <c r="T727" s="6"/>
      <c r="U727" s="6">
        <v>2</v>
      </c>
      <c r="V727" s="6" t="s">
        <v>112</v>
      </c>
    </row>
    <row r="728" spans="1:22" ht="16.5">
      <c r="A728" s="53">
        <v>100007132</v>
      </c>
      <c r="B728" s="6">
        <v>1000011</v>
      </c>
      <c r="C728" s="6">
        <v>1000022</v>
      </c>
      <c r="D728">
        <v>4152</v>
      </c>
      <c r="E728">
        <v>2082</v>
      </c>
      <c r="F728">
        <v>1243</v>
      </c>
      <c r="G728">
        <v>1621</v>
      </c>
      <c r="H728" s="6">
        <v>9000</v>
      </c>
      <c r="I728" s="6">
        <v>0</v>
      </c>
      <c r="J728" s="6">
        <v>2500</v>
      </c>
      <c r="K728" s="6">
        <v>12000</v>
      </c>
      <c r="L728" s="6">
        <v>0</v>
      </c>
      <c r="M728" s="6">
        <v>0</v>
      </c>
      <c r="N728" s="6">
        <v>0</v>
      </c>
      <c r="O728">
        <v>1500092</v>
      </c>
      <c r="P728">
        <v>1500091</v>
      </c>
      <c r="Q728">
        <v>300009</v>
      </c>
      <c r="R728" s="4">
        <v>1</v>
      </c>
      <c r="S728" s="6">
        <v>1</v>
      </c>
      <c r="T728" s="6"/>
      <c r="U728" s="6">
        <v>2</v>
      </c>
      <c r="V728" s="6" t="s">
        <v>112</v>
      </c>
    </row>
    <row r="729" spans="1:22" ht="16.5">
      <c r="A729" s="53">
        <v>100007133</v>
      </c>
      <c r="B729" s="6">
        <v>1000011</v>
      </c>
      <c r="C729" s="6">
        <v>1000022</v>
      </c>
      <c r="D729">
        <v>4983</v>
      </c>
      <c r="E729">
        <v>2067</v>
      </c>
      <c r="F729">
        <v>1203</v>
      </c>
      <c r="G729">
        <v>1581</v>
      </c>
      <c r="H729" s="6">
        <v>9000</v>
      </c>
      <c r="I729" s="6">
        <v>0</v>
      </c>
      <c r="J729" s="6">
        <v>0</v>
      </c>
      <c r="K729" s="6">
        <v>12000</v>
      </c>
      <c r="L729" s="6">
        <v>0</v>
      </c>
      <c r="M729" s="6">
        <v>0</v>
      </c>
      <c r="N729" s="6">
        <v>0</v>
      </c>
      <c r="O729">
        <v>1500092</v>
      </c>
      <c r="P729">
        <v>1500091</v>
      </c>
      <c r="Q729">
        <v>300009</v>
      </c>
      <c r="R729" s="4">
        <v>1</v>
      </c>
      <c r="S729" s="6">
        <v>1</v>
      </c>
      <c r="T729" s="6"/>
      <c r="U729" s="6">
        <v>2</v>
      </c>
      <c r="V729" s="6" t="s">
        <v>112</v>
      </c>
    </row>
    <row r="730" spans="1:22" ht="16.5">
      <c r="A730" s="53">
        <v>100007134</v>
      </c>
      <c r="B730" s="6">
        <v>1000011</v>
      </c>
      <c r="C730" s="6">
        <v>1000032</v>
      </c>
      <c r="D730">
        <v>2076</v>
      </c>
      <c r="E730">
        <v>2082</v>
      </c>
      <c r="F730">
        <v>1243</v>
      </c>
      <c r="G730">
        <v>1621</v>
      </c>
      <c r="H730" s="6">
        <v>9000</v>
      </c>
      <c r="I730" s="6">
        <v>0</v>
      </c>
      <c r="J730" s="6">
        <v>0</v>
      </c>
      <c r="K730" s="6">
        <v>12000</v>
      </c>
      <c r="L730" s="6">
        <v>0</v>
      </c>
      <c r="M730" s="6">
        <v>0</v>
      </c>
      <c r="N730" s="6">
        <v>0</v>
      </c>
      <c r="O730">
        <v>1500112</v>
      </c>
      <c r="P730">
        <v>1500111</v>
      </c>
      <c r="Q730">
        <v>300011</v>
      </c>
      <c r="R730" s="4">
        <v>3</v>
      </c>
      <c r="S730" s="6">
        <v>1</v>
      </c>
      <c r="T730" s="6"/>
      <c r="U730" s="6">
        <v>2</v>
      </c>
      <c r="V730" s="6" t="s">
        <v>112</v>
      </c>
    </row>
    <row r="731" spans="1:22" ht="16.5">
      <c r="A731" s="53">
        <v>100007135</v>
      </c>
      <c r="B731" s="6">
        <v>1000041</v>
      </c>
      <c r="C731" s="6">
        <v>1000052</v>
      </c>
      <c r="D731">
        <v>1621</v>
      </c>
      <c r="E731">
        <v>2350</v>
      </c>
      <c r="F731">
        <v>1320</v>
      </c>
      <c r="G731">
        <v>1698</v>
      </c>
      <c r="H731" s="6">
        <v>9000</v>
      </c>
      <c r="I731" s="6">
        <v>0</v>
      </c>
      <c r="J731" s="6">
        <v>2500</v>
      </c>
      <c r="K731" s="6">
        <v>12000</v>
      </c>
      <c r="L731" s="6">
        <v>0</v>
      </c>
      <c r="M731" s="6">
        <v>0</v>
      </c>
      <c r="N731" s="6">
        <v>0</v>
      </c>
      <c r="O731">
        <v>1500102</v>
      </c>
      <c r="P731">
        <v>1500101</v>
      </c>
      <c r="Q731">
        <v>300010</v>
      </c>
      <c r="R731" s="4">
        <v>2</v>
      </c>
      <c r="S731" s="6">
        <v>1</v>
      </c>
      <c r="T731" s="6"/>
      <c r="U731" s="6">
        <v>2</v>
      </c>
      <c r="V731" s="6" t="s">
        <v>112</v>
      </c>
    </row>
    <row r="732" spans="1:22" ht="16.5">
      <c r="A732" s="53">
        <v>100007136</v>
      </c>
      <c r="B732" s="6">
        <v>1000011</v>
      </c>
      <c r="C732" s="6">
        <v>1000121</v>
      </c>
      <c r="D732">
        <v>1621</v>
      </c>
      <c r="E732">
        <v>2350</v>
      </c>
      <c r="F732">
        <v>1320</v>
      </c>
      <c r="G732">
        <v>1698</v>
      </c>
      <c r="H732" s="6">
        <v>9000</v>
      </c>
      <c r="I732" s="6">
        <v>0</v>
      </c>
      <c r="J732" s="6">
        <v>0</v>
      </c>
      <c r="K732" s="6">
        <v>12000</v>
      </c>
      <c r="L732" s="6">
        <v>0</v>
      </c>
      <c r="M732" s="6">
        <v>0</v>
      </c>
      <c r="N732" s="6">
        <v>0</v>
      </c>
      <c r="O732">
        <v>1500122</v>
      </c>
      <c r="P732">
        <v>1500121</v>
      </c>
      <c r="Q732">
        <v>300012</v>
      </c>
      <c r="R732" s="4">
        <v>4</v>
      </c>
      <c r="S732" s="6">
        <v>1</v>
      </c>
      <c r="T732" s="6"/>
      <c r="U732" s="6">
        <v>2</v>
      </c>
      <c r="V732" s="6" t="s">
        <v>112</v>
      </c>
    </row>
    <row r="733" spans="1:22" ht="16.5">
      <c r="A733" s="53">
        <v>100007211</v>
      </c>
      <c r="B733" s="6">
        <v>1000011</v>
      </c>
      <c r="C733" s="6">
        <v>1000022</v>
      </c>
      <c r="D733">
        <v>2698</v>
      </c>
      <c r="E733">
        <v>2072</v>
      </c>
      <c r="F733">
        <v>1043</v>
      </c>
      <c r="G733">
        <v>1404</v>
      </c>
      <c r="H733" s="6">
        <v>9000</v>
      </c>
      <c r="I733" s="6">
        <v>0</v>
      </c>
      <c r="J733" s="6">
        <v>2500</v>
      </c>
      <c r="K733" s="6">
        <v>12000</v>
      </c>
      <c r="L733" s="6">
        <v>0</v>
      </c>
      <c r="M733" s="6">
        <v>0</v>
      </c>
      <c r="N733" s="6">
        <v>0</v>
      </c>
      <c r="O733">
        <v>1500092</v>
      </c>
      <c r="P733">
        <v>1500091</v>
      </c>
      <c r="Q733">
        <v>300009</v>
      </c>
      <c r="R733" s="4">
        <v>1</v>
      </c>
      <c r="S733" s="6">
        <v>1</v>
      </c>
      <c r="T733" s="6"/>
      <c r="U733" s="6">
        <v>2</v>
      </c>
      <c r="V733" s="6" t="s">
        <v>112</v>
      </c>
    </row>
    <row r="734" spans="1:22" ht="16.5">
      <c r="A734" s="53">
        <v>100007212</v>
      </c>
      <c r="B734" s="6">
        <v>1000011</v>
      </c>
      <c r="C734" s="6">
        <v>1000022</v>
      </c>
      <c r="D734">
        <v>3598</v>
      </c>
      <c r="E734">
        <v>2088</v>
      </c>
      <c r="F734">
        <v>1077</v>
      </c>
      <c r="G734">
        <v>1404</v>
      </c>
      <c r="H734" s="6">
        <v>9000</v>
      </c>
      <c r="I734" s="6">
        <v>0</v>
      </c>
      <c r="J734" s="6">
        <v>0</v>
      </c>
      <c r="K734" s="6">
        <v>12000</v>
      </c>
      <c r="L734" s="6">
        <v>0</v>
      </c>
      <c r="M734" s="6">
        <v>0</v>
      </c>
      <c r="N734" s="6">
        <v>0</v>
      </c>
      <c r="O734">
        <v>1500092</v>
      </c>
      <c r="P734">
        <v>1500091</v>
      </c>
      <c r="Q734">
        <v>300009</v>
      </c>
      <c r="R734" s="4">
        <v>1</v>
      </c>
      <c r="S734" s="6">
        <v>1</v>
      </c>
      <c r="T734" s="6"/>
      <c r="U734" s="6">
        <v>2</v>
      </c>
      <c r="V734" s="6" t="s">
        <v>112</v>
      </c>
    </row>
    <row r="735" spans="1:22" ht="16.5">
      <c r="A735" s="53">
        <v>100007213</v>
      </c>
      <c r="B735" s="6">
        <v>1000011</v>
      </c>
      <c r="C735" s="6">
        <v>1000022</v>
      </c>
      <c r="D735">
        <v>4317</v>
      </c>
      <c r="E735">
        <v>2072</v>
      </c>
      <c r="F735">
        <v>1043</v>
      </c>
      <c r="G735">
        <v>1370</v>
      </c>
      <c r="H735" s="6">
        <v>9000</v>
      </c>
      <c r="I735" s="6">
        <v>0</v>
      </c>
      <c r="J735" s="6">
        <v>0</v>
      </c>
      <c r="K735" s="6">
        <v>12000</v>
      </c>
      <c r="L735" s="6">
        <v>0</v>
      </c>
      <c r="M735" s="6">
        <v>0</v>
      </c>
      <c r="N735" s="6">
        <v>0</v>
      </c>
      <c r="O735">
        <v>1500092</v>
      </c>
      <c r="P735">
        <v>1500091</v>
      </c>
      <c r="Q735">
        <v>300009</v>
      </c>
      <c r="R735" s="4">
        <v>1</v>
      </c>
      <c r="S735" s="6">
        <v>1</v>
      </c>
      <c r="T735" s="6"/>
      <c r="U735" s="6">
        <v>2</v>
      </c>
      <c r="V735" s="6" t="s">
        <v>112</v>
      </c>
    </row>
    <row r="736" spans="1:22" ht="16.5">
      <c r="A736" s="53">
        <v>100007214</v>
      </c>
      <c r="B736" s="6">
        <v>1000011</v>
      </c>
      <c r="C736" s="6">
        <v>1000032</v>
      </c>
      <c r="D736">
        <v>1799</v>
      </c>
      <c r="E736">
        <v>2088</v>
      </c>
      <c r="F736">
        <v>1077</v>
      </c>
      <c r="G736">
        <v>1404</v>
      </c>
      <c r="H736" s="6">
        <v>9000</v>
      </c>
      <c r="I736" s="6">
        <v>0</v>
      </c>
      <c r="J736" s="6">
        <v>2500</v>
      </c>
      <c r="K736" s="6">
        <v>12000</v>
      </c>
      <c r="L736" s="6">
        <v>0</v>
      </c>
      <c r="M736" s="6">
        <v>0</v>
      </c>
      <c r="N736" s="6">
        <v>0</v>
      </c>
      <c r="O736">
        <v>1500112</v>
      </c>
      <c r="P736">
        <v>1500111</v>
      </c>
      <c r="Q736">
        <v>300011</v>
      </c>
      <c r="R736" s="4">
        <v>3</v>
      </c>
      <c r="S736" s="6">
        <v>1</v>
      </c>
      <c r="T736" s="6"/>
      <c r="U736" s="6">
        <v>2</v>
      </c>
      <c r="V736" s="6" t="s">
        <v>112</v>
      </c>
    </row>
    <row r="737" spans="1:22" ht="16.5">
      <c r="A737" s="53">
        <v>100007215</v>
      </c>
      <c r="B737" s="6">
        <v>1000041</v>
      </c>
      <c r="C737" s="6">
        <v>1000052</v>
      </c>
      <c r="D737">
        <v>1404</v>
      </c>
      <c r="E737">
        <v>2355</v>
      </c>
      <c r="F737">
        <v>1144</v>
      </c>
      <c r="G737">
        <v>1472</v>
      </c>
      <c r="H737" s="6">
        <v>9000</v>
      </c>
      <c r="I737" s="6">
        <v>0</v>
      </c>
      <c r="J737" s="6">
        <v>0</v>
      </c>
      <c r="K737" s="6">
        <v>12000</v>
      </c>
      <c r="L737" s="6">
        <v>0</v>
      </c>
      <c r="M737" s="6">
        <v>0</v>
      </c>
      <c r="N737" s="6">
        <v>0</v>
      </c>
      <c r="O737">
        <v>1500102</v>
      </c>
      <c r="P737">
        <v>1500101</v>
      </c>
      <c r="Q737">
        <v>300010</v>
      </c>
      <c r="R737" s="4">
        <v>2</v>
      </c>
      <c r="S737" s="6">
        <v>1</v>
      </c>
      <c r="T737" s="6"/>
      <c r="U737" s="6">
        <v>2</v>
      </c>
      <c r="V737" s="6" t="s">
        <v>112</v>
      </c>
    </row>
    <row r="738" spans="1:22" ht="16.5">
      <c r="A738" s="53">
        <v>100007216</v>
      </c>
      <c r="B738" s="6">
        <v>1000011</v>
      </c>
      <c r="C738" s="6">
        <v>1000121</v>
      </c>
      <c r="D738">
        <v>1404</v>
      </c>
      <c r="E738">
        <v>2355</v>
      </c>
      <c r="F738">
        <v>1144</v>
      </c>
      <c r="G738">
        <v>1472</v>
      </c>
      <c r="H738" s="6">
        <v>9000</v>
      </c>
      <c r="I738" s="6">
        <v>0</v>
      </c>
      <c r="J738" s="6">
        <v>2500</v>
      </c>
      <c r="K738" s="6">
        <v>12000</v>
      </c>
      <c r="L738" s="6">
        <v>0</v>
      </c>
      <c r="M738" s="6">
        <v>0</v>
      </c>
      <c r="N738" s="6">
        <v>0</v>
      </c>
      <c r="O738">
        <v>1500122</v>
      </c>
      <c r="P738">
        <v>1500121</v>
      </c>
      <c r="Q738">
        <v>300012</v>
      </c>
      <c r="R738" s="4">
        <v>4</v>
      </c>
      <c r="S738" s="6">
        <v>1</v>
      </c>
      <c r="T738" s="6"/>
      <c r="U738" s="6">
        <v>2</v>
      </c>
      <c r="V738" s="6" t="s">
        <v>112</v>
      </c>
    </row>
    <row r="739" spans="1:22" ht="16.5">
      <c r="A739" s="53">
        <v>100007221</v>
      </c>
      <c r="B739" s="6">
        <v>1000011</v>
      </c>
      <c r="C739" s="6">
        <v>1000022</v>
      </c>
      <c r="D739">
        <v>2822</v>
      </c>
      <c r="E739">
        <v>2077</v>
      </c>
      <c r="F739">
        <v>1091</v>
      </c>
      <c r="G739">
        <v>1470</v>
      </c>
      <c r="H739" s="6">
        <v>9000</v>
      </c>
      <c r="I739" s="6">
        <v>0</v>
      </c>
      <c r="J739" s="6">
        <v>0</v>
      </c>
      <c r="K739" s="6">
        <v>12000</v>
      </c>
      <c r="L739" s="6">
        <v>0</v>
      </c>
      <c r="M739" s="6">
        <v>0</v>
      </c>
      <c r="N739" s="6">
        <v>0</v>
      </c>
      <c r="O739">
        <v>1500092</v>
      </c>
      <c r="P739">
        <v>1500091</v>
      </c>
      <c r="Q739">
        <v>300009</v>
      </c>
      <c r="R739" s="4">
        <v>1</v>
      </c>
      <c r="S739" s="6">
        <v>1</v>
      </c>
      <c r="T739" s="6"/>
      <c r="U739" s="6">
        <v>2</v>
      </c>
      <c r="V739" s="6" t="s">
        <v>112</v>
      </c>
    </row>
    <row r="740" spans="1:22" ht="16.5">
      <c r="A740" s="53">
        <v>100007222</v>
      </c>
      <c r="B740" s="6">
        <v>1000011</v>
      </c>
      <c r="C740" s="6">
        <v>1000022</v>
      </c>
      <c r="D740">
        <v>3763</v>
      </c>
      <c r="E740">
        <v>2093</v>
      </c>
      <c r="F740">
        <v>1127</v>
      </c>
      <c r="G740">
        <v>1470</v>
      </c>
      <c r="H740" s="6">
        <v>9000</v>
      </c>
      <c r="I740" s="6">
        <v>0</v>
      </c>
      <c r="J740" s="6">
        <v>0</v>
      </c>
      <c r="K740" s="6">
        <v>12000</v>
      </c>
      <c r="L740" s="6">
        <v>0</v>
      </c>
      <c r="M740" s="6">
        <v>0</v>
      </c>
      <c r="N740" s="6">
        <v>0</v>
      </c>
      <c r="O740">
        <v>1500092</v>
      </c>
      <c r="P740">
        <v>1500091</v>
      </c>
      <c r="Q740">
        <v>300009</v>
      </c>
      <c r="R740" s="4">
        <v>1</v>
      </c>
      <c r="S740" s="6">
        <v>1</v>
      </c>
      <c r="T740" s="6"/>
      <c r="U740" s="6">
        <v>2</v>
      </c>
      <c r="V740" s="6" t="s">
        <v>112</v>
      </c>
    </row>
    <row r="741" spans="1:22" ht="16.5">
      <c r="A741" s="53">
        <v>100007223</v>
      </c>
      <c r="B741" s="6">
        <v>1000011</v>
      </c>
      <c r="C741" s="6">
        <v>1000022</v>
      </c>
      <c r="D741">
        <v>4515</v>
      </c>
      <c r="E741">
        <v>2077</v>
      </c>
      <c r="F741">
        <v>1091</v>
      </c>
      <c r="G741">
        <v>1433</v>
      </c>
      <c r="H741" s="6">
        <v>9000</v>
      </c>
      <c r="I741" s="6">
        <v>0</v>
      </c>
      <c r="J741" s="6">
        <v>2500</v>
      </c>
      <c r="K741" s="6">
        <v>12000</v>
      </c>
      <c r="L741" s="6">
        <v>0</v>
      </c>
      <c r="M741" s="6">
        <v>0</v>
      </c>
      <c r="N741" s="6">
        <v>0</v>
      </c>
      <c r="O741">
        <v>1500092</v>
      </c>
      <c r="P741">
        <v>1500091</v>
      </c>
      <c r="Q741">
        <v>300009</v>
      </c>
      <c r="R741" s="4">
        <v>1</v>
      </c>
      <c r="S741" s="6">
        <v>1</v>
      </c>
      <c r="T741" s="6"/>
      <c r="U741" s="6">
        <v>2</v>
      </c>
      <c r="V741" s="6" t="s">
        <v>112</v>
      </c>
    </row>
    <row r="742" spans="1:22" ht="16.5">
      <c r="A742" s="53">
        <v>100007224</v>
      </c>
      <c r="B742" s="6">
        <v>1000011</v>
      </c>
      <c r="C742" s="6">
        <v>1000032</v>
      </c>
      <c r="D742">
        <v>1881</v>
      </c>
      <c r="E742">
        <v>2093</v>
      </c>
      <c r="F742">
        <v>1127</v>
      </c>
      <c r="G742">
        <v>1470</v>
      </c>
      <c r="H742" s="6">
        <v>9000</v>
      </c>
      <c r="I742" s="6">
        <v>0</v>
      </c>
      <c r="J742" s="6">
        <v>0</v>
      </c>
      <c r="K742" s="6">
        <v>12000</v>
      </c>
      <c r="L742" s="6">
        <v>0</v>
      </c>
      <c r="M742" s="6">
        <v>0</v>
      </c>
      <c r="N742" s="6">
        <v>0</v>
      </c>
      <c r="O742">
        <v>1500112</v>
      </c>
      <c r="P742">
        <v>1500111</v>
      </c>
      <c r="Q742">
        <v>300011</v>
      </c>
      <c r="R742" s="4">
        <v>3</v>
      </c>
      <c r="S742" s="6">
        <v>1</v>
      </c>
      <c r="T742" s="6"/>
      <c r="U742" s="6">
        <v>2</v>
      </c>
      <c r="V742" s="6" t="s">
        <v>112</v>
      </c>
    </row>
    <row r="743" spans="1:22" ht="16.5">
      <c r="A743" s="53">
        <v>100007225</v>
      </c>
      <c r="B743" s="6">
        <v>1000041</v>
      </c>
      <c r="C743" s="6">
        <v>1000052</v>
      </c>
      <c r="D743">
        <v>1469</v>
      </c>
      <c r="E743">
        <v>2360</v>
      </c>
      <c r="F743">
        <v>1197</v>
      </c>
      <c r="G743">
        <v>1540</v>
      </c>
      <c r="H743" s="6">
        <v>9000</v>
      </c>
      <c r="I743" s="6">
        <v>0</v>
      </c>
      <c r="J743" s="6">
        <v>2500</v>
      </c>
      <c r="K743" s="6">
        <v>12000</v>
      </c>
      <c r="L743" s="6">
        <v>0</v>
      </c>
      <c r="M743" s="6">
        <v>0</v>
      </c>
      <c r="N743" s="6">
        <v>0</v>
      </c>
      <c r="O743">
        <v>1500102</v>
      </c>
      <c r="P743">
        <v>1500101</v>
      </c>
      <c r="Q743">
        <v>300010</v>
      </c>
      <c r="R743" s="4">
        <v>2</v>
      </c>
      <c r="S743" s="6">
        <v>1</v>
      </c>
      <c r="T743" s="6"/>
      <c r="U743" s="6">
        <v>2</v>
      </c>
      <c r="V743" s="6" t="s">
        <v>112</v>
      </c>
    </row>
    <row r="744" spans="1:22" ht="16.5">
      <c r="A744" s="53">
        <v>100007226</v>
      </c>
      <c r="B744" s="6">
        <v>1000011</v>
      </c>
      <c r="C744" s="6">
        <v>1000121</v>
      </c>
      <c r="D744">
        <v>1469</v>
      </c>
      <c r="E744">
        <v>2360</v>
      </c>
      <c r="F744">
        <v>1197</v>
      </c>
      <c r="G744">
        <v>1540</v>
      </c>
      <c r="H744" s="6">
        <v>9000</v>
      </c>
      <c r="I744" s="6">
        <v>0</v>
      </c>
      <c r="J744" s="6">
        <v>0</v>
      </c>
      <c r="K744" s="6">
        <v>12000</v>
      </c>
      <c r="L744" s="6">
        <v>0</v>
      </c>
      <c r="M744" s="6">
        <v>0</v>
      </c>
      <c r="N744" s="6">
        <v>0</v>
      </c>
      <c r="O744">
        <v>1500122</v>
      </c>
      <c r="P744">
        <v>1500121</v>
      </c>
      <c r="Q744">
        <v>300012</v>
      </c>
      <c r="R744" s="4">
        <v>4</v>
      </c>
      <c r="S744" s="6">
        <v>1</v>
      </c>
      <c r="T744" s="6"/>
      <c r="U744" s="6">
        <v>2</v>
      </c>
      <c r="V744" s="6" t="s">
        <v>112</v>
      </c>
    </row>
    <row r="745" spans="1:22" ht="16.5">
      <c r="A745" s="53">
        <v>100007231</v>
      </c>
      <c r="B745" s="6">
        <v>1000011</v>
      </c>
      <c r="C745" s="6">
        <v>1000022</v>
      </c>
      <c r="D745">
        <v>3321</v>
      </c>
      <c r="E745">
        <v>2082</v>
      </c>
      <c r="F745">
        <v>1283</v>
      </c>
      <c r="G745">
        <v>1729</v>
      </c>
      <c r="H745" s="6">
        <v>9000</v>
      </c>
      <c r="I745" s="6">
        <v>0</v>
      </c>
      <c r="J745" s="6">
        <v>0</v>
      </c>
      <c r="K745" s="6">
        <v>12000</v>
      </c>
      <c r="L745" s="6">
        <v>0</v>
      </c>
      <c r="M745" s="6">
        <v>0</v>
      </c>
      <c r="N745" s="6">
        <v>0</v>
      </c>
      <c r="O745">
        <v>1500092</v>
      </c>
      <c r="P745">
        <v>1500091</v>
      </c>
      <c r="Q745">
        <v>300009</v>
      </c>
      <c r="R745" s="4">
        <v>1</v>
      </c>
      <c r="S745" s="6">
        <v>1</v>
      </c>
      <c r="T745" s="6"/>
      <c r="U745" s="6">
        <v>2</v>
      </c>
      <c r="V745" s="6" t="s">
        <v>112</v>
      </c>
    </row>
    <row r="746" spans="1:22" ht="16.5">
      <c r="A746" s="53">
        <v>100007232</v>
      </c>
      <c r="B746" s="6">
        <v>1000011</v>
      </c>
      <c r="C746" s="6">
        <v>1000022</v>
      </c>
      <c r="D746">
        <v>4429</v>
      </c>
      <c r="E746">
        <v>2098</v>
      </c>
      <c r="F746">
        <v>1326</v>
      </c>
      <c r="G746">
        <v>1729</v>
      </c>
      <c r="H746" s="6">
        <v>9000</v>
      </c>
      <c r="I746" s="6">
        <v>0</v>
      </c>
      <c r="J746" s="6">
        <v>2500</v>
      </c>
      <c r="K746" s="6">
        <v>12000</v>
      </c>
      <c r="L746" s="6">
        <v>0</v>
      </c>
      <c r="M746" s="6">
        <v>0</v>
      </c>
      <c r="N746" s="6">
        <v>0</v>
      </c>
      <c r="O746">
        <v>1500092</v>
      </c>
      <c r="P746">
        <v>1500091</v>
      </c>
      <c r="Q746">
        <v>300009</v>
      </c>
      <c r="R746" s="4">
        <v>1</v>
      </c>
      <c r="S746" s="6">
        <v>1</v>
      </c>
      <c r="T746" s="6"/>
      <c r="U746" s="6">
        <v>2</v>
      </c>
      <c r="V746" s="6" t="s">
        <v>112</v>
      </c>
    </row>
    <row r="747" spans="1:22" ht="16.5">
      <c r="A747" s="53">
        <v>100007233</v>
      </c>
      <c r="B747" s="6">
        <v>1000011</v>
      </c>
      <c r="C747" s="6">
        <v>1000022</v>
      </c>
      <c r="D747">
        <v>5314</v>
      </c>
      <c r="E747">
        <v>2082</v>
      </c>
      <c r="F747">
        <v>1283</v>
      </c>
      <c r="G747">
        <v>1687</v>
      </c>
      <c r="H747" s="6">
        <v>9000</v>
      </c>
      <c r="I747" s="6">
        <v>0</v>
      </c>
      <c r="J747" s="6">
        <v>0</v>
      </c>
      <c r="K747" s="6">
        <v>12000</v>
      </c>
      <c r="L747" s="6">
        <v>0</v>
      </c>
      <c r="M747" s="6">
        <v>0</v>
      </c>
      <c r="N747" s="6">
        <v>0</v>
      </c>
      <c r="O747">
        <v>1500092</v>
      </c>
      <c r="P747">
        <v>1500091</v>
      </c>
      <c r="Q747">
        <v>300009</v>
      </c>
      <c r="R747" s="4">
        <v>1</v>
      </c>
      <c r="S747" s="6">
        <v>1</v>
      </c>
      <c r="T747" s="6"/>
      <c r="U747" s="6">
        <v>2</v>
      </c>
      <c r="V747" s="6" t="s">
        <v>112</v>
      </c>
    </row>
    <row r="748" spans="1:22" ht="16.5">
      <c r="A748" s="53">
        <v>100007234</v>
      </c>
      <c r="B748" s="6">
        <v>1000011</v>
      </c>
      <c r="C748" s="6">
        <v>1000032</v>
      </c>
      <c r="D748">
        <v>2214</v>
      </c>
      <c r="E748">
        <v>2098</v>
      </c>
      <c r="F748">
        <v>1326</v>
      </c>
      <c r="G748">
        <v>1729</v>
      </c>
      <c r="H748" s="6">
        <v>9000</v>
      </c>
      <c r="I748" s="6">
        <v>0</v>
      </c>
      <c r="J748" s="6">
        <v>2500</v>
      </c>
      <c r="K748" s="6">
        <v>12000</v>
      </c>
      <c r="L748" s="6">
        <v>0</v>
      </c>
      <c r="M748" s="6">
        <v>0</v>
      </c>
      <c r="N748" s="6">
        <v>0</v>
      </c>
      <c r="O748">
        <v>1500112</v>
      </c>
      <c r="P748">
        <v>1500111</v>
      </c>
      <c r="Q748">
        <v>300011</v>
      </c>
      <c r="R748" s="4">
        <v>3</v>
      </c>
      <c r="S748" s="6">
        <v>1</v>
      </c>
      <c r="T748" s="6"/>
      <c r="U748" s="6">
        <v>2</v>
      </c>
      <c r="V748" s="6" t="s">
        <v>112</v>
      </c>
    </row>
    <row r="749" spans="1:22" ht="16.5">
      <c r="A749" s="53">
        <v>100007235</v>
      </c>
      <c r="B749" s="6">
        <v>1000041</v>
      </c>
      <c r="C749" s="6">
        <v>1000052</v>
      </c>
      <c r="D749">
        <v>1729</v>
      </c>
      <c r="E749">
        <v>2365</v>
      </c>
      <c r="F749">
        <v>1408</v>
      </c>
      <c r="G749">
        <v>1811</v>
      </c>
      <c r="H749" s="6">
        <v>9000</v>
      </c>
      <c r="I749" s="6">
        <v>0</v>
      </c>
      <c r="J749" s="6">
        <v>0</v>
      </c>
      <c r="K749" s="6">
        <v>12000</v>
      </c>
      <c r="L749" s="6">
        <v>0</v>
      </c>
      <c r="M749" s="6">
        <v>0</v>
      </c>
      <c r="N749" s="6">
        <v>0</v>
      </c>
      <c r="O749">
        <v>1500102</v>
      </c>
      <c r="P749">
        <v>1500101</v>
      </c>
      <c r="Q749">
        <v>300010</v>
      </c>
      <c r="R749" s="4">
        <v>2</v>
      </c>
      <c r="S749" s="6">
        <v>1</v>
      </c>
      <c r="T749" s="6"/>
      <c r="U749" s="6">
        <v>2</v>
      </c>
      <c r="V749" s="6" t="s">
        <v>112</v>
      </c>
    </row>
    <row r="750" spans="1:22" ht="16.5">
      <c r="A750" s="53">
        <v>100007236</v>
      </c>
      <c r="B750" s="6">
        <v>1000011</v>
      </c>
      <c r="C750" s="6">
        <v>1000121</v>
      </c>
      <c r="D750">
        <v>1729</v>
      </c>
      <c r="E750">
        <v>2365</v>
      </c>
      <c r="F750">
        <v>1408</v>
      </c>
      <c r="G750">
        <v>1811</v>
      </c>
      <c r="H750" s="6">
        <v>9000</v>
      </c>
      <c r="I750" s="6">
        <v>0</v>
      </c>
      <c r="J750" s="6">
        <v>0</v>
      </c>
      <c r="K750" s="6">
        <v>12000</v>
      </c>
      <c r="L750" s="6">
        <v>0</v>
      </c>
      <c r="M750" s="6">
        <v>0</v>
      </c>
      <c r="N750" s="6">
        <v>0</v>
      </c>
      <c r="O750">
        <v>1500122</v>
      </c>
      <c r="P750">
        <v>1500121</v>
      </c>
      <c r="Q750">
        <v>300012</v>
      </c>
      <c r="R750" s="4">
        <v>4</v>
      </c>
      <c r="S750" s="6">
        <v>1</v>
      </c>
      <c r="T750" s="6"/>
      <c r="U750" s="6">
        <v>2</v>
      </c>
      <c r="V750" s="6" t="s">
        <v>112</v>
      </c>
    </row>
    <row r="751" spans="1:22" ht="16.5">
      <c r="A751" s="53">
        <v>100007311</v>
      </c>
      <c r="B751" s="6">
        <v>1000011</v>
      </c>
      <c r="C751" s="6">
        <v>1000022</v>
      </c>
      <c r="D751">
        <v>2822</v>
      </c>
      <c r="E751">
        <v>2088</v>
      </c>
      <c r="F751">
        <v>1091</v>
      </c>
      <c r="G751">
        <v>1470</v>
      </c>
      <c r="H751" s="6">
        <v>9000</v>
      </c>
      <c r="I751" s="6">
        <v>0</v>
      </c>
      <c r="J751" s="6">
        <v>2500</v>
      </c>
      <c r="K751" s="6">
        <v>12000</v>
      </c>
      <c r="L751" s="6">
        <v>0</v>
      </c>
      <c r="M751" s="6">
        <v>0</v>
      </c>
      <c r="N751" s="6">
        <v>0</v>
      </c>
      <c r="O751">
        <v>1500092</v>
      </c>
      <c r="P751">
        <v>1500091</v>
      </c>
      <c r="Q751">
        <v>300009</v>
      </c>
      <c r="R751" s="4">
        <v>1</v>
      </c>
      <c r="S751" s="6">
        <v>1</v>
      </c>
      <c r="T751" s="6"/>
      <c r="U751" s="6">
        <v>2</v>
      </c>
      <c r="V751" s="6" t="s">
        <v>112</v>
      </c>
    </row>
    <row r="752" spans="1:22" ht="16.5">
      <c r="A752" s="53">
        <v>100007312</v>
      </c>
      <c r="B752" s="6">
        <v>1000011</v>
      </c>
      <c r="C752" s="6">
        <v>1000022</v>
      </c>
      <c r="D752">
        <v>3763</v>
      </c>
      <c r="E752">
        <v>2104</v>
      </c>
      <c r="F752">
        <v>1127</v>
      </c>
      <c r="G752">
        <v>1470</v>
      </c>
      <c r="H752" s="6">
        <v>9000</v>
      </c>
      <c r="I752" s="6">
        <v>0</v>
      </c>
      <c r="J752" s="6">
        <v>0</v>
      </c>
      <c r="K752" s="6">
        <v>12000</v>
      </c>
      <c r="L752" s="6">
        <v>0</v>
      </c>
      <c r="M752" s="6">
        <v>0</v>
      </c>
      <c r="N752" s="6">
        <v>0</v>
      </c>
      <c r="O752">
        <v>1500092</v>
      </c>
      <c r="P752">
        <v>1500091</v>
      </c>
      <c r="Q752">
        <v>300009</v>
      </c>
      <c r="R752" s="4">
        <v>1</v>
      </c>
      <c r="S752" s="6">
        <v>1</v>
      </c>
      <c r="T752" s="6"/>
      <c r="U752" s="6">
        <v>2</v>
      </c>
      <c r="V752" s="6" t="s">
        <v>112</v>
      </c>
    </row>
    <row r="753" spans="1:22" ht="16.5">
      <c r="A753" s="53">
        <v>100007313</v>
      </c>
      <c r="B753" s="6">
        <v>1000011</v>
      </c>
      <c r="C753" s="6">
        <v>1000022</v>
      </c>
      <c r="D753">
        <v>4515</v>
      </c>
      <c r="E753">
        <v>2088</v>
      </c>
      <c r="F753">
        <v>1091</v>
      </c>
      <c r="G753">
        <v>1433</v>
      </c>
      <c r="H753" s="6">
        <v>9000</v>
      </c>
      <c r="I753" s="6">
        <v>0</v>
      </c>
      <c r="J753" s="6">
        <v>2500</v>
      </c>
      <c r="K753" s="6">
        <v>12000</v>
      </c>
      <c r="L753" s="6">
        <v>0</v>
      </c>
      <c r="M753" s="6">
        <v>0</v>
      </c>
      <c r="N753" s="6">
        <v>0</v>
      </c>
      <c r="O753">
        <v>1500092</v>
      </c>
      <c r="P753">
        <v>1500091</v>
      </c>
      <c r="Q753">
        <v>300009</v>
      </c>
      <c r="R753" s="4">
        <v>1</v>
      </c>
      <c r="S753" s="6">
        <v>1</v>
      </c>
      <c r="T753" s="6"/>
      <c r="U753" s="6">
        <v>2</v>
      </c>
      <c r="V753" s="6" t="s">
        <v>112</v>
      </c>
    </row>
    <row r="754" spans="1:22" ht="16.5">
      <c r="A754" s="53">
        <v>100007314</v>
      </c>
      <c r="B754" s="6">
        <v>1000011</v>
      </c>
      <c r="C754" s="6">
        <v>1000032</v>
      </c>
      <c r="D754">
        <v>1881</v>
      </c>
      <c r="E754">
        <v>2104</v>
      </c>
      <c r="F754">
        <v>1127</v>
      </c>
      <c r="G754">
        <v>1470</v>
      </c>
      <c r="H754" s="6">
        <v>9000</v>
      </c>
      <c r="I754" s="6">
        <v>0</v>
      </c>
      <c r="J754" s="6">
        <v>0</v>
      </c>
      <c r="K754" s="6">
        <v>12000</v>
      </c>
      <c r="L754" s="6">
        <v>0</v>
      </c>
      <c r="M754" s="6">
        <v>0</v>
      </c>
      <c r="N754" s="6">
        <v>0</v>
      </c>
      <c r="O754">
        <v>1500112</v>
      </c>
      <c r="P754">
        <v>1500111</v>
      </c>
      <c r="Q754">
        <v>300011</v>
      </c>
      <c r="R754" s="4">
        <v>3</v>
      </c>
      <c r="S754" s="6">
        <v>1</v>
      </c>
      <c r="T754" s="6"/>
      <c r="U754" s="6">
        <v>2</v>
      </c>
      <c r="V754" s="6" t="s">
        <v>112</v>
      </c>
    </row>
    <row r="755" spans="1:22" ht="16.5">
      <c r="A755" s="53">
        <v>100007315</v>
      </c>
      <c r="B755" s="6">
        <v>1000041</v>
      </c>
      <c r="C755" s="6">
        <v>1000052</v>
      </c>
      <c r="D755">
        <v>1469</v>
      </c>
      <c r="E755">
        <v>2371</v>
      </c>
      <c r="F755">
        <v>1197</v>
      </c>
      <c r="G755">
        <v>1540</v>
      </c>
      <c r="H755" s="6">
        <v>9000</v>
      </c>
      <c r="I755" s="6">
        <v>0</v>
      </c>
      <c r="J755" s="6">
        <v>0</v>
      </c>
      <c r="K755" s="6">
        <v>12000</v>
      </c>
      <c r="L755" s="6">
        <v>0</v>
      </c>
      <c r="M755" s="6">
        <v>0</v>
      </c>
      <c r="N755" s="6">
        <v>0</v>
      </c>
      <c r="O755">
        <v>1500102</v>
      </c>
      <c r="P755">
        <v>1500101</v>
      </c>
      <c r="Q755">
        <v>300010</v>
      </c>
      <c r="R755" s="4">
        <v>2</v>
      </c>
      <c r="S755" s="6">
        <v>1</v>
      </c>
      <c r="T755" s="6"/>
      <c r="U755" s="6">
        <v>2</v>
      </c>
      <c r="V755" s="6" t="s">
        <v>112</v>
      </c>
    </row>
    <row r="756" spans="1:22" ht="16.5">
      <c r="A756" s="53">
        <v>100007316</v>
      </c>
      <c r="B756" s="6">
        <v>1000011</v>
      </c>
      <c r="C756" s="6">
        <v>1000121</v>
      </c>
      <c r="D756">
        <v>1469</v>
      </c>
      <c r="E756">
        <v>2371</v>
      </c>
      <c r="F756">
        <v>1197</v>
      </c>
      <c r="G756">
        <v>1540</v>
      </c>
      <c r="H756" s="6">
        <v>9000</v>
      </c>
      <c r="I756" s="6">
        <v>0</v>
      </c>
      <c r="J756" s="6">
        <v>2500</v>
      </c>
      <c r="K756" s="6">
        <v>12000</v>
      </c>
      <c r="L756" s="6">
        <v>0</v>
      </c>
      <c r="M756" s="6">
        <v>0</v>
      </c>
      <c r="N756" s="6">
        <v>0</v>
      </c>
      <c r="O756">
        <v>1500122</v>
      </c>
      <c r="P756">
        <v>1500121</v>
      </c>
      <c r="Q756">
        <v>300012</v>
      </c>
      <c r="R756" s="4">
        <v>4</v>
      </c>
      <c r="S756" s="6">
        <v>1</v>
      </c>
      <c r="T756" s="6"/>
      <c r="U756" s="6">
        <v>2</v>
      </c>
      <c r="V756" s="6" t="s">
        <v>112</v>
      </c>
    </row>
    <row r="757" spans="1:22" ht="16.5">
      <c r="A757" s="53">
        <v>100007321</v>
      </c>
      <c r="B757" s="6">
        <v>1000011</v>
      </c>
      <c r="C757" s="6">
        <v>1000022</v>
      </c>
      <c r="D757">
        <v>2989</v>
      </c>
      <c r="E757">
        <v>2093</v>
      </c>
      <c r="F757">
        <v>1155</v>
      </c>
      <c r="G757">
        <v>1556</v>
      </c>
      <c r="H757" s="6">
        <v>9000</v>
      </c>
      <c r="I757" s="6">
        <v>0</v>
      </c>
      <c r="J757" s="6">
        <v>0</v>
      </c>
      <c r="K757" s="6">
        <v>12000</v>
      </c>
      <c r="L757" s="6">
        <v>0</v>
      </c>
      <c r="M757" s="6">
        <v>0</v>
      </c>
      <c r="N757" s="6">
        <v>0</v>
      </c>
      <c r="O757">
        <v>1500092</v>
      </c>
      <c r="P757">
        <v>1500091</v>
      </c>
      <c r="Q757">
        <v>300009</v>
      </c>
      <c r="R757" s="4">
        <v>1</v>
      </c>
      <c r="S757" s="6">
        <v>1</v>
      </c>
      <c r="T757" s="6"/>
      <c r="U757" s="6">
        <v>2</v>
      </c>
      <c r="V757" s="6" t="s">
        <v>112</v>
      </c>
    </row>
    <row r="758" spans="1:22" ht="16.5">
      <c r="A758" s="53">
        <v>100007322</v>
      </c>
      <c r="B758" s="6">
        <v>1000011</v>
      </c>
      <c r="C758" s="6">
        <v>1000022</v>
      </c>
      <c r="D758">
        <v>3986</v>
      </c>
      <c r="E758">
        <v>2109</v>
      </c>
      <c r="F758">
        <v>1193</v>
      </c>
      <c r="G758">
        <v>1556</v>
      </c>
      <c r="H758" s="6">
        <v>9000</v>
      </c>
      <c r="I758" s="6">
        <v>0</v>
      </c>
      <c r="J758" s="6">
        <v>2500</v>
      </c>
      <c r="K758" s="6">
        <v>12000</v>
      </c>
      <c r="L758" s="6">
        <v>0</v>
      </c>
      <c r="M758" s="6">
        <v>0</v>
      </c>
      <c r="N758" s="6">
        <v>0</v>
      </c>
      <c r="O758">
        <v>1500092</v>
      </c>
      <c r="P758">
        <v>1500091</v>
      </c>
      <c r="Q758">
        <v>300009</v>
      </c>
      <c r="R758" s="4">
        <v>1</v>
      </c>
      <c r="S758" s="6">
        <v>1</v>
      </c>
      <c r="T758" s="6"/>
      <c r="U758" s="6">
        <v>2</v>
      </c>
      <c r="V758" s="6" t="s">
        <v>112</v>
      </c>
    </row>
    <row r="759" spans="1:22" ht="16.5">
      <c r="A759" s="53">
        <v>100007323</v>
      </c>
      <c r="B759" s="6">
        <v>1000011</v>
      </c>
      <c r="C759" s="6">
        <v>1000022</v>
      </c>
      <c r="D759">
        <v>4783</v>
      </c>
      <c r="E759">
        <v>2093</v>
      </c>
      <c r="F759">
        <v>1155</v>
      </c>
      <c r="G759">
        <v>1518</v>
      </c>
      <c r="H759" s="6">
        <v>9000</v>
      </c>
      <c r="I759" s="6">
        <v>0</v>
      </c>
      <c r="J759" s="6">
        <v>0</v>
      </c>
      <c r="K759" s="6">
        <v>12000</v>
      </c>
      <c r="L759" s="6">
        <v>0</v>
      </c>
      <c r="M759" s="6">
        <v>0</v>
      </c>
      <c r="N759" s="6">
        <v>0</v>
      </c>
      <c r="O759">
        <v>1500092</v>
      </c>
      <c r="P759">
        <v>1500091</v>
      </c>
      <c r="Q759">
        <v>300009</v>
      </c>
      <c r="R759" s="4">
        <v>1</v>
      </c>
      <c r="S759" s="6">
        <v>1</v>
      </c>
      <c r="T759" s="6"/>
      <c r="U759" s="6">
        <v>2</v>
      </c>
      <c r="V759" s="6" t="s">
        <v>112</v>
      </c>
    </row>
    <row r="760" spans="1:22" ht="16.5">
      <c r="A760" s="53">
        <v>100007324</v>
      </c>
      <c r="B760" s="6">
        <v>1000011</v>
      </c>
      <c r="C760" s="6">
        <v>1000032</v>
      </c>
      <c r="D760">
        <v>1993</v>
      </c>
      <c r="E760">
        <v>2109</v>
      </c>
      <c r="F760">
        <v>1193</v>
      </c>
      <c r="G760">
        <v>1556</v>
      </c>
      <c r="H760" s="6">
        <v>9000</v>
      </c>
      <c r="I760" s="6">
        <v>0</v>
      </c>
      <c r="J760" s="6">
        <v>0</v>
      </c>
      <c r="K760" s="6">
        <v>12000</v>
      </c>
      <c r="L760" s="6">
        <v>0</v>
      </c>
      <c r="M760" s="6">
        <v>0</v>
      </c>
      <c r="N760" s="6">
        <v>0</v>
      </c>
      <c r="O760">
        <v>1500112</v>
      </c>
      <c r="P760">
        <v>1500111</v>
      </c>
      <c r="Q760">
        <v>300011</v>
      </c>
      <c r="R760" s="4">
        <v>3</v>
      </c>
      <c r="S760" s="6">
        <v>1</v>
      </c>
      <c r="T760" s="6"/>
      <c r="U760" s="6">
        <v>2</v>
      </c>
      <c r="V760" s="6" t="s">
        <v>112</v>
      </c>
    </row>
    <row r="761" spans="1:22" ht="16.5">
      <c r="A761" s="53">
        <v>100007325</v>
      </c>
      <c r="B761" s="6">
        <v>1000041</v>
      </c>
      <c r="C761" s="6">
        <v>1000052</v>
      </c>
      <c r="D761">
        <v>1556</v>
      </c>
      <c r="E761">
        <v>2376</v>
      </c>
      <c r="F761">
        <v>1267</v>
      </c>
      <c r="G761">
        <v>1630</v>
      </c>
      <c r="H761" s="6">
        <v>9000</v>
      </c>
      <c r="I761" s="6">
        <v>0</v>
      </c>
      <c r="J761" s="6">
        <v>2500</v>
      </c>
      <c r="K761" s="6">
        <v>12000</v>
      </c>
      <c r="L761" s="6">
        <v>0</v>
      </c>
      <c r="M761" s="6">
        <v>0</v>
      </c>
      <c r="N761" s="6">
        <v>0</v>
      </c>
      <c r="O761">
        <v>1500102</v>
      </c>
      <c r="P761">
        <v>1500101</v>
      </c>
      <c r="Q761">
        <v>300010</v>
      </c>
      <c r="R761" s="4">
        <v>2</v>
      </c>
      <c r="S761" s="6">
        <v>1</v>
      </c>
      <c r="T761" s="6"/>
      <c r="U761" s="6">
        <v>2</v>
      </c>
      <c r="V761" s="6" t="s">
        <v>112</v>
      </c>
    </row>
    <row r="762" spans="1:22" ht="16.5">
      <c r="A762" s="53">
        <v>100007326</v>
      </c>
      <c r="B762" s="6">
        <v>1000011</v>
      </c>
      <c r="C762" s="6">
        <v>1000121</v>
      </c>
      <c r="D762">
        <v>1556</v>
      </c>
      <c r="E762">
        <v>2376</v>
      </c>
      <c r="F762">
        <v>1267</v>
      </c>
      <c r="G762">
        <v>1630</v>
      </c>
      <c r="H762" s="6">
        <v>9000</v>
      </c>
      <c r="I762" s="6">
        <v>0</v>
      </c>
      <c r="J762" s="6">
        <v>0</v>
      </c>
      <c r="K762" s="6">
        <v>12000</v>
      </c>
      <c r="L762" s="6">
        <v>0</v>
      </c>
      <c r="M762" s="6">
        <v>0</v>
      </c>
      <c r="N762" s="6">
        <v>0</v>
      </c>
      <c r="O762">
        <v>1500122</v>
      </c>
      <c r="P762">
        <v>1500121</v>
      </c>
      <c r="Q762">
        <v>300012</v>
      </c>
      <c r="R762" s="4">
        <v>4</v>
      </c>
      <c r="S762" s="6">
        <v>1</v>
      </c>
      <c r="T762" s="6"/>
      <c r="U762" s="6">
        <v>2</v>
      </c>
      <c r="V762" s="6" t="s">
        <v>112</v>
      </c>
    </row>
    <row r="763" spans="1:22" ht="16.5">
      <c r="A763" s="53">
        <v>100007331</v>
      </c>
      <c r="B763" s="6">
        <v>1000011</v>
      </c>
      <c r="C763" s="6">
        <v>1000022</v>
      </c>
      <c r="D763">
        <v>3528</v>
      </c>
      <c r="E763">
        <v>2098</v>
      </c>
      <c r="F763">
        <v>1364</v>
      </c>
      <c r="G763">
        <v>1837</v>
      </c>
      <c r="H763" s="6">
        <v>9000</v>
      </c>
      <c r="I763" s="6">
        <v>0</v>
      </c>
      <c r="J763" s="6">
        <v>2500</v>
      </c>
      <c r="K763" s="6">
        <v>12000</v>
      </c>
      <c r="L763" s="6">
        <v>0</v>
      </c>
      <c r="M763" s="6">
        <v>0</v>
      </c>
      <c r="N763" s="6">
        <v>0</v>
      </c>
      <c r="O763">
        <v>1500092</v>
      </c>
      <c r="P763">
        <v>1500091</v>
      </c>
      <c r="Q763">
        <v>300009</v>
      </c>
      <c r="R763" s="4">
        <v>1</v>
      </c>
      <c r="S763" s="6">
        <v>1</v>
      </c>
      <c r="T763" s="6"/>
      <c r="U763" s="6">
        <v>2</v>
      </c>
      <c r="V763" s="6" t="s">
        <v>112</v>
      </c>
    </row>
    <row r="764" spans="1:22" ht="16.5">
      <c r="A764" s="53">
        <v>100007332</v>
      </c>
      <c r="B764" s="6">
        <v>1000011</v>
      </c>
      <c r="C764" s="6">
        <v>1000022</v>
      </c>
      <c r="D764">
        <v>4705</v>
      </c>
      <c r="E764">
        <v>2114</v>
      </c>
      <c r="F764">
        <v>1409</v>
      </c>
      <c r="G764">
        <v>1837</v>
      </c>
      <c r="H764" s="6">
        <v>9000</v>
      </c>
      <c r="I764" s="6">
        <v>0</v>
      </c>
      <c r="J764" s="6">
        <v>0</v>
      </c>
      <c r="K764" s="6">
        <v>12000</v>
      </c>
      <c r="L764" s="6">
        <v>0</v>
      </c>
      <c r="M764" s="6">
        <v>0</v>
      </c>
      <c r="N764" s="6">
        <v>0</v>
      </c>
      <c r="O764">
        <v>1500092</v>
      </c>
      <c r="P764">
        <v>1500091</v>
      </c>
      <c r="Q764">
        <v>300009</v>
      </c>
      <c r="R764" s="4">
        <v>1</v>
      </c>
      <c r="S764" s="6">
        <v>1</v>
      </c>
      <c r="T764" s="6"/>
      <c r="U764" s="6">
        <v>2</v>
      </c>
      <c r="V764" s="6" t="s">
        <v>112</v>
      </c>
    </row>
    <row r="765" spans="1:22" ht="16.5">
      <c r="A765" s="53">
        <v>100007333</v>
      </c>
      <c r="B765" s="6">
        <v>1000011</v>
      </c>
      <c r="C765" s="6">
        <v>1000022</v>
      </c>
      <c r="D765">
        <v>5645</v>
      </c>
      <c r="E765">
        <v>2098</v>
      </c>
      <c r="F765">
        <v>1364</v>
      </c>
      <c r="G765">
        <v>1792</v>
      </c>
      <c r="H765" s="6">
        <v>9000</v>
      </c>
      <c r="I765" s="6">
        <v>0</v>
      </c>
      <c r="J765" s="6">
        <v>0</v>
      </c>
      <c r="K765" s="6">
        <v>12000</v>
      </c>
      <c r="L765" s="6">
        <v>0</v>
      </c>
      <c r="M765" s="6">
        <v>0</v>
      </c>
      <c r="N765" s="6">
        <v>0</v>
      </c>
      <c r="O765">
        <v>1500092</v>
      </c>
      <c r="P765">
        <v>1500091</v>
      </c>
      <c r="Q765">
        <v>300009</v>
      </c>
      <c r="R765" s="4">
        <v>1</v>
      </c>
      <c r="S765" s="6">
        <v>1</v>
      </c>
      <c r="T765" s="6"/>
      <c r="U765" s="6">
        <v>2</v>
      </c>
      <c r="V765" s="6" t="s">
        <v>112</v>
      </c>
    </row>
    <row r="766" spans="1:22" ht="16.5">
      <c r="A766" s="53">
        <v>100007334</v>
      </c>
      <c r="B766" s="6">
        <v>1000011</v>
      </c>
      <c r="C766" s="6">
        <v>1000032</v>
      </c>
      <c r="D766">
        <v>2352</v>
      </c>
      <c r="E766">
        <v>2114</v>
      </c>
      <c r="F766">
        <v>1409</v>
      </c>
      <c r="G766">
        <v>1837</v>
      </c>
      <c r="H766" s="6">
        <v>9000</v>
      </c>
      <c r="I766" s="6">
        <v>0</v>
      </c>
      <c r="J766" s="6">
        <v>2500</v>
      </c>
      <c r="K766" s="6">
        <v>12000</v>
      </c>
      <c r="L766" s="6">
        <v>0</v>
      </c>
      <c r="M766" s="6">
        <v>0</v>
      </c>
      <c r="N766" s="6">
        <v>0</v>
      </c>
      <c r="O766">
        <v>1500112</v>
      </c>
      <c r="P766">
        <v>1500111</v>
      </c>
      <c r="Q766">
        <v>300011</v>
      </c>
      <c r="R766" s="4">
        <v>3</v>
      </c>
      <c r="S766" s="6">
        <v>1</v>
      </c>
      <c r="T766" s="6"/>
      <c r="U766" s="6">
        <v>2</v>
      </c>
      <c r="V766" s="6" t="s">
        <v>112</v>
      </c>
    </row>
    <row r="767" spans="1:22" ht="16.5">
      <c r="A767" s="53">
        <v>100007335</v>
      </c>
      <c r="B767" s="6">
        <v>1100221</v>
      </c>
      <c r="C767" s="6">
        <v>1100222</v>
      </c>
      <c r="D767">
        <v>1837</v>
      </c>
      <c r="E767">
        <v>2381</v>
      </c>
      <c r="F767">
        <v>1496</v>
      </c>
      <c r="G767">
        <v>1925</v>
      </c>
      <c r="H767" s="6">
        <v>9000</v>
      </c>
      <c r="I767" s="6">
        <v>0</v>
      </c>
      <c r="J767" s="6">
        <v>0</v>
      </c>
      <c r="K767" s="6">
        <v>12000</v>
      </c>
      <c r="L767" s="6">
        <v>0</v>
      </c>
      <c r="M767" s="6">
        <v>0</v>
      </c>
      <c r="N767" s="6">
        <v>0</v>
      </c>
      <c r="O767">
        <v>1100222</v>
      </c>
      <c r="P767">
        <v>1100221</v>
      </c>
      <c r="Q767">
        <v>310022</v>
      </c>
      <c r="R767" s="4">
        <v>2</v>
      </c>
      <c r="S767" s="6">
        <v>1</v>
      </c>
      <c r="T767" s="6"/>
      <c r="U767" s="6">
        <v>2</v>
      </c>
      <c r="V767" s="6" t="s">
        <v>112</v>
      </c>
    </row>
    <row r="768" spans="1:22" ht="16.5">
      <c r="A768" s="53">
        <v>100007336</v>
      </c>
      <c r="B768" s="6">
        <v>1000011</v>
      </c>
      <c r="C768" s="6">
        <v>1000121</v>
      </c>
      <c r="D768">
        <v>1837</v>
      </c>
      <c r="E768">
        <v>2381</v>
      </c>
      <c r="F768">
        <v>1496</v>
      </c>
      <c r="G768">
        <v>1925</v>
      </c>
      <c r="H768" s="6">
        <v>9000</v>
      </c>
      <c r="I768" s="6">
        <v>0</v>
      </c>
      <c r="J768" s="6">
        <v>2500</v>
      </c>
      <c r="K768" s="6">
        <v>12000</v>
      </c>
      <c r="L768" s="6">
        <v>0</v>
      </c>
      <c r="M768" s="6">
        <v>0</v>
      </c>
      <c r="N768" s="6">
        <v>0</v>
      </c>
      <c r="O768">
        <v>1500122</v>
      </c>
      <c r="P768">
        <v>1500121</v>
      </c>
      <c r="Q768">
        <v>300012</v>
      </c>
      <c r="R768" s="4">
        <v>4</v>
      </c>
      <c r="S768" s="6">
        <v>1</v>
      </c>
      <c r="T768" s="6"/>
      <c r="U768" s="6">
        <v>2</v>
      </c>
      <c r="V768" s="6" t="s">
        <v>112</v>
      </c>
    </row>
    <row r="769" spans="1:22" ht="16.5">
      <c r="A769" s="53">
        <v>100007411</v>
      </c>
      <c r="B769" s="6">
        <v>1000011</v>
      </c>
      <c r="C769" s="6">
        <v>1000022</v>
      </c>
      <c r="D769">
        <v>2989</v>
      </c>
      <c r="E769">
        <v>2104</v>
      </c>
      <c r="F769">
        <v>1155</v>
      </c>
      <c r="G769">
        <v>1556</v>
      </c>
      <c r="H769" s="6">
        <v>9000</v>
      </c>
      <c r="I769" s="6">
        <v>0</v>
      </c>
      <c r="J769" s="6">
        <v>0</v>
      </c>
      <c r="K769" s="6">
        <v>12000</v>
      </c>
      <c r="L769" s="6">
        <v>0</v>
      </c>
      <c r="M769" s="6">
        <v>0</v>
      </c>
      <c r="N769" s="6">
        <v>0</v>
      </c>
      <c r="O769">
        <v>1500092</v>
      </c>
      <c r="P769">
        <v>1500091</v>
      </c>
      <c r="Q769">
        <v>300009</v>
      </c>
      <c r="R769" s="4">
        <v>1</v>
      </c>
      <c r="S769" s="6">
        <v>1</v>
      </c>
      <c r="T769" s="6"/>
      <c r="U769" s="6">
        <v>2</v>
      </c>
      <c r="V769" s="6" t="s">
        <v>112</v>
      </c>
    </row>
    <row r="770" spans="1:22" ht="16.5">
      <c r="A770" s="53">
        <v>100007412</v>
      </c>
      <c r="B770" s="6">
        <v>1000011</v>
      </c>
      <c r="C770" s="6">
        <v>1000022</v>
      </c>
      <c r="D770">
        <v>3986</v>
      </c>
      <c r="E770">
        <v>2120</v>
      </c>
      <c r="F770">
        <v>1193</v>
      </c>
      <c r="G770">
        <v>1556</v>
      </c>
      <c r="H770" s="6">
        <v>9000</v>
      </c>
      <c r="I770" s="6">
        <v>0</v>
      </c>
      <c r="J770" s="6">
        <v>0</v>
      </c>
      <c r="K770" s="6">
        <v>12000</v>
      </c>
      <c r="L770" s="6">
        <v>0</v>
      </c>
      <c r="M770" s="6">
        <v>0</v>
      </c>
      <c r="N770" s="6">
        <v>0</v>
      </c>
      <c r="O770">
        <v>1500092</v>
      </c>
      <c r="P770">
        <v>1500091</v>
      </c>
      <c r="Q770">
        <v>300009</v>
      </c>
      <c r="R770" s="4">
        <v>1</v>
      </c>
      <c r="S770" s="6">
        <v>1</v>
      </c>
      <c r="T770" s="6"/>
      <c r="U770" s="6">
        <v>2</v>
      </c>
      <c r="V770" s="6" t="s">
        <v>112</v>
      </c>
    </row>
    <row r="771" spans="1:22" ht="16.5">
      <c r="A771" s="53">
        <v>100007413</v>
      </c>
      <c r="B771" s="6">
        <v>1000011</v>
      </c>
      <c r="C771" s="6">
        <v>1000022</v>
      </c>
      <c r="D771">
        <v>4783</v>
      </c>
      <c r="E771">
        <v>2104</v>
      </c>
      <c r="F771">
        <v>1155</v>
      </c>
      <c r="G771">
        <v>1518</v>
      </c>
      <c r="H771" s="6">
        <v>9000</v>
      </c>
      <c r="I771" s="6">
        <v>0</v>
      </c>
      <c r="J771" s="6">
        <v>2500</v>
      </c>
      <c r="K771" s="6">
        <v>12000</v>
      </c>
      <c r="L771" s="6">
        <v>0</v>
      </c>
      <c r="M771" s="6">
        <v>0</v>
      </c>
      <c r="N771" s="6">
        <v>0</v>
      </c>
      <c r="O771">
        <v>1500092</v>
      </c>
      <c r="P771">
        <v>1500091</v>
      </c>
      <c r="Q771">
        <v>300009</v>
      </c>
      <c r="R771" s="4">
        <v>1</v>
      </c>
      <c r="S771" s="6">
        <v>1</v>
      </c>
      <c r="T771" s="6"/>
      <c r="U771" s="6">
        <v>2</v>
      </c>
      <c r="V771" s="6" t="s">
        <v>112</v>
      </c>
    </row>
    <row r="772" spans="1:22" ht="16.5">
      <c r="A772" s="53">
        <v>100007414</v>
      </c>
      <c r="B772" s="6">
        <v>1000011</v>
      </c>
      <c r="C772" s="6">
        <v>1000032</v>
      </c>
      <c r="D772">
        <v>1993</v>
      </c>
      <c r="E772">
        <v>2120</v>
      </c>
      <c r="F772">
        <v>1193</v>
      </c>
      <c r="G772">
        <v>1556</v>
      </c>
      <c r="H772" s="6">
        <v>9000</v>
      </c>
      <c r="I772" s="6">
        <v>0</v>
      </c>
      <c r="J772" s="6">
        <v>0</v>
      </c>
      <c r="K772" s="6">
        <v>12000</v>
      </c>
      <c r="L772" s="6">
        <v>0</v>
      </c>
      <c r="M772" s="6">
        <v>0</v>
      </c>
      <c r="N772" s="6">
        <v>0</v>
      </c>
      <c r="O772">
        <v>1500112</v>
      </c>
      <c r="P772">
        <v>1500111</v>
      </c>
      <c r="Q772">
        <v>300011</v>
      </c>
      <c r="R772" s="4">
        <v>3</v>
      </c>
      <c r="S772" s="6">
        <v>1</v>
      </c>
      <c r="T772" s="6"/>
      <c r="U772" s="6">
        <v>2</v>
      </c>
      <c r="V772" s="6" t="s">
        <v>112</v>
      </c>
    </row>
    <row r="773" spans="1:22" ht="16.5">
      <c r="A773" s="53">
        <v>100007415</v>
      </c>
      <c r="B773" s="6">
        <v>1000041</v>
      </c>
      <c r="C773" s="6">
        <v>1000052</v>
      </c>
      <c r="D773">
        <v>1556</v>
      </c>
      <c r="E773">
        <v>2387</v>
      </c>
      <c r="F773">
        <v>1267</v>
      </c>
      <c r="G773">
        <v>1630</v>
      </c>
      <c r="H773" s="6">
        <v>9000</v>
      </c>
      <c r="I773" s="6">
        <v>0</v>
      </c>
      <c r="J773" s="6">
        <v>2500</v>
      </c>
      <c r="K773" s="6">
        <v>12000</v>
      </c>
      <c r="L773" s="6">
        <v>0</v>
      </c>
      <c r="M773" s="6">
        <v>0</v>
      </c>
      <c r="N773" s="6">
        <v>0</v>
      </c>
      <c r="O773">
        <v>1500102</v>
      </c>
      <c r="P773">
        <v>1500101</v>
      </c>
      <c r="Q773">
        <v>300010</v>
      </c>
      <c r="R773" s="4">
        <v>2</v>
      </c>
      <c r="S773" s="6">
        <v>1</v>
      </c>
      <c r="T773" s="6"/>
      <c r="U773" s="6">
        <v>2</v>
      </c>
      <c r="V773" s="6" t="s">
        <v>112</v>
      </c>
    </row>
    <row r="774" spans="1:22" ht="16.5">
      <c r="A774" s="53">
        <v>100007416</v>
      </c>
      <c r="B774" s="6">
        <v>1000011</v>
      </c>
      <c r="C774" s="6">
        <v>1000121</v>
      </c>
      <c r="D774">
        <v>1556</v>
      </c>
      <c r="E774">
        <v>2387</v>
      </c>
      <c r="F774">
        <v>1267</v>
      </c>
      <c r="G774">
        <v>1630</v>
      </c>
      <c r="H774" s="6">
        <v>9000</v>
      </c>
      <c r="I774" s="6">
        <v>0</v>
      </c>
      <c r="J774" s="6">
        <v>0</v>
      </c>
      <c r="K774" s="6">
        <v>12000</v>
      </c>
      <c r="L774" s="6">
        <v>0</v>
      </c>
      <c r="M774" s="6">
        <v>0</v>
      </c>
      <c r="N774" s="6">
        <v>0</v>
      </c>
      <c r="O774">
        <v>1500122</v>
      </c>
      <c r="P774">
        <v>1500121</v>
      </c>
      <c r="Q774">
        <v>300012</v>
      </c>
      <c r="R774" s="4">
        <v>4</v>
      </c>
      <c r="S774" s="6">
        <v>1</v>
      </c>
      <c r="T774" s="6"/>
      <c r="U774" s="6">
        <v>2</v>
      </c>
      <c r="V774" s="6" t="s">
        <v>112</v>
      </c>
    </row>
    <row r="775" spans="1:22" ht="16.5">
      <c r="A775" s="53">
        <v>100007421</v>
      </c>
      <c r="B775" s="6">
        <v>1000011</v>
      </c>
      <c r="C775" s="6">
        <v>1000022</v>
      </c>
      <c r="D775">
        <v>3114</v>
      </c>
      <c r="E775">
        <v>2109</v>
      </c>
      <c r="F775">
        <v>1203</v>
      </c>
      <c r="G775">
        <v>1621</v>
      </c>
      <c r="H775" s="6">
        <v>9000</v>
      </c>
      <c r="I775" s="6">
        <v>0</v>
      </c>
      <c r="J775" s="6">
        <v>0</v>
      </c>
      <c r="K775" s="6">
        <v>12000</v>
      </c>
      <c r="L775" s="6">
        <v>0</v>
      </c>
      <c r="M775" s="6">
        <v>0</v>
      </c>
      <c r="N775" s="6">
        <v>0</v>
      </c>
      <c r="O775">
        <v>1500092</v>
      </c>
      <c r="P775">
        <v>1500091</v>
      </c>
      <c r="Q775">
        <v>300009</v>
      </c>
      <c r="R775" s="4">
        <v>1</v>
      </c>
      <c r="S775" s="6">
        <v>1</v>
      </c>
      <c r="T775" s="6"/>
      <c r="U775" s="6">
        <v>2</v>
      </c>
      <c r="V775" s="6" t="s">
        <v>112</v>
      </c>
    </row>
    <row r="776" spans="1:22" ht="16.5">
      <c r="A776" s="53">
        <v>100007422</v>
      </c>
      <c r="B776" s="6">
        <v>1000011</v>
      </c>
      <c r="C776" s="6">
        <v>1000022</v>
      </c>
      <c r="D776">
        <v>4152</v>
      </c>
      <c r="E776">
        <v>2125</v>
      </c>
      <c r="F776">
        <v>1243</v>
      </c>
      <c r="G776">
        <v>1621</v>
      </c>
      <c r="H776" s="6">
        <v>9000</v>
      </c>
      <c r="I776" s="6">
        <v>0</v>
      </c>
      <c r="J776" s="6">
        <v>2500</v>
      </c>
      <c r="K776" s="6">
        <v>12000</v>
      </c>
      <c r="L776" s="6">
        <v>0</v>
      </c>
      <c r="M776" s="6">
        <v>0</v>
      </c>
      <c r="N776" s="6">
        <v>0</v>
      </c>
      <c r="O776">
        <v>1500092</v>
      </c>
      <c r="P776">
        <v>1500091</v>
      </c>
      <c r="Q776">
        <v>300009</v>
      </c>
      <c r="R776" s="4">
        <v>1</v>
      </c>
      <c r="S776" s="6">
        <v>1</v>
      </c>
      <c r="T776" s="6"/>
      <c r="U776" s="6">
        <v>2</v>
      </c>
      <c r="V776" s="6" t="s">
        <v>112</v>
      </c>
    </row>
    <row r="777" spans="1:22" ht="16.5">
      <c r="A777" s="53">
        <v>100007423</v>
      </c>
      <c r="B777" s="6">
        <v>1000011</v>
      </c>
      <c r="C777" s="6">
        <v>1000022</v>
      </c>
      <c r="D777">
        <v>4983</v>
      </c>
      <c r="E777">
        <v>2109</v>
      </c>
      <c r="F777">
        <v>1203</v>
      </c>
      <c r="G777">
        <v>1581</v>
      </c>
      <c r="H777" s="6">
        <v>9000</v>
      </c>
      <c r="I777" s="6">
        <v>0</v>
      </c>
      <c r="J777" s="6">
        <v>0</v>
      </c>
      <c r="K777" s="6">
        <v>12000</v>
      </c>
      <c r="L777" s="6">
        <v>0</v>
      </c>
      <c r="M777" s="6">
        <v>0</v>
      </c>
      <c r="N777" s="6">
        <v>0</v>
      </c>
      <c r="O777">
        <v>1500092</v>
      </c>
      <c r="P777">
        <v>1500091</v>
      </c>
      <c r="Q777">
        <v>300009</v>
      </c>
      <c r="R777" s="4">
        <v>1</v>
      </c>
      <c r="S777" s="6">
        <v>1</v>
      </c>
      <c r="T777" s="6"/>
      <c r="U777" s="6">
        <v>2</v>
      </c>
      <c r="V777" s="6" t="s">
        <v>112</v>
      </c>
    </row>
    <row r="778" spans="1:22" ht="16.5">
      <c r="A778" s="53">
        <v>100007424</v>
      </c>
      <c r="B778" s="6">
        <v>1000011</v>
      </c>
      <c r="C778" s="6">
        <v>1000032</v>
      </c>
      <c r="D778">
        <v>2076</v>
      </c>
      <c r="E778">
        <v>2125</v>
      </c>
      <c r="F778">
        <v>1243</v>
      </c>
      <c r="G778">
        <v>1621</v>
      </c>
      <c r="H778" s="6">
        <v>9000</v>
      </c>
      <c r="I778" s="6">
        <v>0</v>
      </c>
      <c r="J778" s="6">
        <v>2500</v>
      </c>
      <c r="K778" s="6">
        <v>12000</v>
      </c>
      <c r="L778" s="6">
        <v>0</v>
      </c>
      <c r="M778" s="6">
        <v>0</v>
      </c>
      <c r="N778" s="6">
        <v>0</v>
      </c>
      <c r="O778">
        <v>1500112</v>
      </c>
      <c r="P778">
        <v>1500111</v>
      </c>
      <c r="Q778">
        <v>300011</v>
      </c>
      <c r="R778" s="4">
        <v>3</v>
      </c>
      <c r="S778" s="6">
        <v>1</v>
      </c>
      <c r="T778" s="6"/>
      <c r="U778" s="6">
        <v>2</v>
      </c>
      <c r="V778" s="6" t="s">
        <v>112</v>
      </c>
    </row>
    <row r="779" spans="1:22" ht="16.5">
      <c r="A779" s="53">
        <v>100007425</v>
      </c>
      <c r="B779" s="6">
        <v>1000041</v>
      </c>
      <c r="C779" s="6">
        <v>1000052</v>
      </c>
      <c r="D779">
        <v>1621</v>
      </c>
      <c r="E779">
        <v>2392</v>
      </c>
      <c r="F779">
        <v>1320</v>
      </c>
      <c r="G779">
        <v>1698</v>
      </c>
      <c r="H779" s="6">
        <v>9000</v>
      </c>
      <c r="I779" s="6">
        <v>0</v>
      </c>
      <c r="J779" s="6">
        <v>0</v>
      </c>
      <c r="K779" s="6">
        <v>12000</v>
      </c>
      <c r="L779" s="6">
        <v>0</v>
      </c>
      <c r="M779" s="6">
        <v>0</v>
      </c>
      <c r="N779" s="6">
        <v>0</v>
      </c>
      <c r="O779">
        <v>1500102</v>
      </c>
      <c r="P779">
        <v>1500101</v>
      </c>
      <c r="Q779">
        <v>300010</v>
      </c>
      <c r="R779" s="4">
        <v>2</v>
      </c>
      <c r="S779" s="6">
        <v>1</v>
      </c>
      <c r="T779" s="6"/>
      <c r="U779" s="6">
        <v>2</v>
      </c>
      <c r="V779" s="6" t="s">
        <v>112</v>
      </c>
    </row>
    <row r="780" spans="1:22" ht="16.5">
      <c r="A780" s="53">
        <v>100007426</v>
      </c>
      <c r="B780" s="6">
        <v>1000011</v>
      </c>
      <c r="C780" s="6">
        <v>1000121</v>
      </c>
      <c r="D780">
        <v>1621</v>
      </c>
      <c r="E780">
        <v>2392</v>
      </c>
      <c r="F780">
        <v>1320</v>
      </c>
      <c r="G780">
        <v>1698</v>
      </c>
      <c r="H780" s="6">
        <v>9000</v>
      </c>
      <c r="I780" s="6">
        <v>0</v>
      </c>
      <c r="J780" s="6">
        <v>0</v>
      </c>
      <c r="K780" s="6">
        <v>12000</v>
      </c>
      <c r="L780" s="6">
        <v>0</v>
      </c>
      <c r="M780" s="6">
        <v>0</v>
      </c>
      <c r="N780" s="6">
        <v>0</v>
      </c>
      <c r="O780">
        <v>1500122</v>
      </c>
      <c r="P780">
        <v>1500121</v>
      </c>
      <c r="Q780">
        <v>300012</v>
      </c>
      <c r="R780" s="4">
        <v>4</v>
      </c>
      <c r="S780" s="6">
        <v>1</v>
      </c>
      <c r="T780" s="6"/>
      <c r="U780" s="6">
        <v>2</v>
      </c>
      <c r="V780" s="6" t="s">
        <v>112</v>
      </c>
    </row>
    <row r="781" spans="1:22" ht="16.5">
      <c r="A781" s="53">
        <v>100007431</v>
      </c>
      <c r="B781" s="6">
        <v>1000011</v>
      </c>
      <c r="C781" s="6">
        <v>1000022</v>
      </c>
      <c r="D781">
        <v>3736</v>
      </c>
      <c r="E781">
        <v>2114</v>
      </c>
      <c r="F781">
        <v>1444</v>
      </c>
      <c r="G781">
        <v>1946</v>
      </c>
      <c r="H781" s="6">
        <v>9000</v>
      </c>
      <c r="I781" s="6">
        <v>0</v>
      </c>
      <c r="J781" s="6">
        <v>2500</v>
      </c>
      <c r="K781" s="6">
        <v>12000</v>
      </c>
      <c r="L781" s="6">
        <v>0</v>
      </c>
      <c r="M781" s="6">
        <v>0</v>
      </c>
      <c r="N781" s="6">
        <v>0</v>
      </c>
      <c r="O781">
        <v>1500092</v>
      </c>
      <c r="P781">
        <v>1500091</v>
      </c>
      <c r="Q781">
        <v>300009</v>
      </c>
      <c r="R781" s="4">
        <v>1</v>
      </c>
      <c r="S781" s="6">
        <v>1</v>
      </c>
      <c r="T781" s="6"/>
      <c r="U781" s="6">
        <v>2</v>
      </c>
      <c r="V781" s="6" t="s">
        <v>112</v>
      </c>
    </row>
    <row r="782" spans="1:22" ht="16.5">
      <c r="A782" s="53">
        <v>100007432</v>
      </c>
      <c r="B782" s="6">
        <v>1000011</v>
      </c>
      <c r="C782" s="6">
        <v>1000022</v>
      </c>
      <c r="D782">
        <v>4983</v>
      </c>
      <c r="E782">
        <v>2130</v>
      </c>
      <c r="F782">
        <v>1492</v>
      </c>
      <c r="G782">
        <v>1946</v>
      </c>
      <c r="H782" s="6">
        <v>9000</v>
      </c>
      <c r="I782" s="6">
        <v>0</v>
      </c>
      <c r="J782" s="6">
        <v>0</v>
      </c>
      <c r="K782" s="6">
        <v>12000</v>
      </c>
      <c r="L782" s="6">
        <v>0</v>
      </c>
      <c r="M782" s="6">
        <v>0</v>
      </c>
      <c r="N782" s="6">
        <v>0</v>
      </c>
      <c r="O782">
        <v>1500092</v>
      </c>
      <c r="P782">
        <v>1500091</v>
      </c>
      <c r="Q782">
        <v>300009</v>
      </c>
      <c r="R782" s="4">
        <v>1</v>
      </c>
      <c r="S782" s="6">
        <v>1</v>
      </c>
      <c r="T782" s="6"/>
      <c r="U782" s="6">
        <v>2</v>
      </c>
      <c r="V782" s="6" t="s">
        <v>112</v>
      </c>
    </row>
    <row r="783" spans="1:22" ht="16.5">
      <c r="A783" s="53">
        <v>100007433</v>
      </c>
      <c r="B783" s="6">
        <v>1000011</v>
      </c>
      <c r="C783" s="6">
        <v>1000022</v>
      </c>
      <c r="D783">
        <v>5979</v>
      </c>
      <c r="E783">
        <v>2114</v>
      </c>
      <c r="F783">
        <v>1444</v>
      </c>
      <c r="G783">
        <v>1897</v>
      </c>
      <c r="H783" s="6">
        <v>9000</v>
      </c>
      <c r="I783" s="6">
        <v>0</v>
      </c>
      <c r="J783" s="6">
        <v>2500</v>
      </c>
      <c r="K783" s="6">
        <v>12000</v>
      </c>
      <c r="L783" s="6">
        <v>0</v>
      </c>
      <c r="M783" s="6">
        <v>0</v>
      </c>
      <c r="N783" s="6">
        <v>0</v>
      </c>
      <c r="O783">
        <v>1500092</v>
      </c>
      <c r="P783">
        <v>1500091</v>
      </c>
      <c r="Q783">
        <v>300009</v>
      </c>
      <c r="R783" s="4">
        <v>1</v>
      </c>
      <c r="S783" s="6">
        <v>1</v>
      </c>
      <c r="T783" s="6"/>
      <c r="U783" s="6">
        <v>2</v>
      </c>
      <c r="V783" s="6" t="s">
        <v>112</v>
      </c>
    </row>
    <row r="784" spans="1:22" ht="16.5">
      <c r="A784" s="53">
        <v>100007434</v>
      </c>
      <c r="B784" s="6">
        <v>1000011</v>
      </c>
      <c r="C784" s="6">
        <v>1000032</v>
      </c>
      <c r="D784">
        <v>2491</v>
      </c>
      <c r="E784">
        <v>2130</v>
      </c>
      <c r="F784">
        <v>1492</v>
      </c>
      <c r="G784">
        <v>1946</v>
      </c>
      <c r="H784" s="6">
        <v>9000</v>
      </c>
      <c r="I784" s="6">
        <v>0</v>
      </c>
      <c r="J784" s="6">
        <v>0</v>
      </c>
      <c r="K784" s="6">
        <v>12000</v>
      </c>
      <c r="L784" s="6">
        <v>0</v>
      </c>
      <c r="M784" s="6">
        <v>0</v>
      </c>
      <c r="N784" s="6">
        <v>0</v>
      </c>
      <c r="O784">
        <v>1500112</v>
      </c>
      <c r="P784">
        <v>1500111</v>
      </c>
      <c r="Q784">
        <v>300011</v>
      </c>
      <c r="R784" s="4">
        <v>3</v>
      </c>
      <c r="S784" s="6">
        <v>1</v>
      </c>
      <c r="T784" s="6"/>
      <c r="U784" s="6">
        <v>2</v>
      </c>
      <c r="V784" s="6" t="s">
        <v>112</v>
      </c>
    </row>
    <row r="785" spans="1:22" ht="16.5">
      <c r="A785" s="53">
        <v>100007435</v>
      </c>
      <c r="B785" s="6">
        <v>1000041</v>
      </c>
      <c r="C785" s="6">
        <v>1000052</v>
      </c>
      <c r="D785">
        <v>1945</v>
      </c>
      <c r="E785">
        <v>2397</v>
      </c>
      <c r="F785">
        <v>1584</v>
      </c>
      <c r="G785">
        <v>2038</v>
      </c>
      <c r="H785" s="6">
        <v>9000</v>
      </c>
      <c r="I785" s="6">
        <v>0</v>
      </c>
      <c r="J785" s="6">
        <v>0</v>
      </c>
      <c r="K785" s="6">
        <v>12000</v>
      </c>
      <c r="L785" s="6">
        <v>0</v>
      </c>
      <c r="M785" s="6">
        <v>0</v>
      </c>
      <c r="N785" s="6">
        <v>0</v>
      </c>
      <c r="O785">
        <v>1500102</v>
      </c>
      <c r="P785">
        <v>1500101</v>
      </c>
      <c r="Q785">
        <v>300010</v>
      </c>
      <c r="R785" s="4">
        <v>2</v>
      </c>
      <c r="S785" s="6">
        <v>1</v>
      </c>
      <c r="T785" s="6"/>
      <c r="U785" s="6">
        <v>2</v>
      </c>
      <c r="V785" s="6" t="s">
        <v>112</v>
      </c>
    </row>
    <row r="786" spans="1:22" ht="16.5">
      <c r="A786" s="53">
        <v>100007436</v>
      </c>
      <c r="B786" s="6">
        <v>1000011</v>
      </c>
      <c r="C786" s="6">
        <v>1000121</v>
      </c>
      <c r="D786">
        <v>1945</v>
      </c>
      <c r="E786">
        <v>2397</v>
      </c>
      <c r="F786">
        <v>1584</v>
      </c>
      <c r="G786">
        <v>2038</v>
      </c>
      <c r="H786" s="6">
        <v>9000</v>
      </c>
      <c r="I786" s="6">
        <v>0</v>
      </c>
      <c r="J786" s="6">
        <v>2500</v>
      </c>
      <c r="K786" s="6">
        <v>12000</v>
      </c>
      <c r="L786" s="6">
        <v>0</v>
      </c>
      <c r="M786" s="6">
        <v>0</v>
      </c>
      <c r="N786" s="6">
        <v>0</v>
      </c>
      <c r="O786">
        <v>1500122</v>
      </c>
      <c r="P786">
        <v>1500121</v>
      </c>
      <c r="Q786">
        <v>300012</v>
      </c>
      <c r="R786" s="4">
        <v>4</v>
      </c>
      <c r="S786" s="6">
        <v>1</v>
      </c>
      <c r="T786" s="6"/>
      <c r="U786" s="6">
        <v>2</v>
      </c>
      <c r="V786" s="6" t="s">
        <v>112</v>
      </c>
    </row>
    <row r="787" spans="1:22" ht="16.5">
      <c r="A787" s="53">
        <v>100007511</v>
      </c>
      <c r="B787" s="6">
        <v>1000011</v>
      </c>
      <c r="C787" s="6">
        <v>1000022</v>
      </c>
      <c r="D787">
        <v>3114</v>
      </c>
      <c r="E787">
        <v>2120</v>
      </c>
      <c r="F787">
        <v>1203</v>
      </c>
      <c r="G787">
        <v>1621</v>
      </c>
      <c r="H787" s="6">
        <v>9000</v>
      </c>
      <c r="I787" s="6">
        <v>0</v>
      </c>
      <c r="J787" s="6">
        <v>0</v>
      </c>
      <c r="K787" s="6">
        <v>12000</v>
      </c>
      <c r="L787" s="6">
        <v>0</v>
      </c>
      <c r="M787" s="6">
        <v>0</v>
      </c>
      <c r="N787" s="6">
        <v>0</v>
      </c>
      <c r="O787">
        <v>1500092</v>
      </c>
      <c r="P787">
        <v>1500091</v>
      </c>
      <c r="Q787">
        <v>300009</v>
      </c>
      <c r="R787" s="4">
        <v>1</v>
      </c>
      <c r="S787" s="6">
        <v>1</v>
      </c>
      <c r="T787" s="6"/>
      <c r="U787" s="6">
        <v>2</v>
      </c>
      <c r="V787" s="6" t="s">
        <v>112</v>
      </c>
    </row>
    <row r="788" spans="1:22" ht="16.5">
      <c r="A788" s="53">
        <v>100007512</v>
      </c>
      <c r="B788" s="6">
        <v>1000011</v>
      </c>
      <c r="C788" s="6">
        <v>1000022</v>
      </c>
      <c r="D788">
        <v>4152</v>
      </c>
      <c r="E788">
        <v>2135</v>
      </c>
      <c r="F788">
        <v>1243</v>
      </c>
      <c r="G788">
        <v>1621</v>
      </c>
      <c r="H788" s="6">
        <v>9000</v>
      </c>
      <c r="I788" s="6">
        <v>0</v>
      </c>
      <c r="J788" s="6">
        <v>2500</v>
      </c>
      <c r="K788" s="6">
        <v>12000</v>
      </c>
      <c r="L788" s="6">
        <v>0</v>
      </c>
      <c r="M788" s="6">
        <v>0</v>
      </c>
      <c r="N788" s="6">
        <v>0</v>
      </c>
      <c r="O788">
        <v>1500092</v>
      </c>
      <c r="P788">
        <v>1500091</v>
      </c>
      <c r="Q788">
        <v>300009</v>
      </c>
      <c r="R788" s="4">
        <v>1</v>
      </c>
      <c r="S788" s="6">
        <v>1</v>
      </c>
      <c r="T788" s="6"/>
      <c r="U788" s="6">
        <v>2</v>
      </c>
      <c r="V788" s="6" t="s">
        <v>112</v>
      </c>
    </row>
    <row r="789" spans="1:22" ht="16.5">
      <c r="A789" s="53">
        <v>100007513</v>
      </c>
      <c r="B789" s="6">
        <v>1000011</v>
      </c>
      <c r="C789" s="6">
        <v>1000022</v>
      </c>
      <c r="D789">
        <v>4983</v>
      </c>
      <c r="E789">
        <v>2120</v>
      </c>
      <c r="F789">
        <v>1203</v>
      </c>
      <c r="G789">
        <v>1581</v>
      </c>
      <c r="H789" s="6">
        <v>9000</v>
      </c>
      <c r="I789" s="6">
        <v>0</v>
      </c>
      <c r="J789" s="6">
        <v>0</v>
      </c>
      <c r="K789" s="6">
        <v>12000</v>
      </c>
      <c r="L789" s="6">
        <v>0</v>
      </c>
      <c r="M789" s="6">
        <v>0</v>
      </c>
      <c r="N789" s="6">
        <v>0</v>
      </c>
      <c r="O789">
        <v>1500092</v>
      </c>
      <c r="P789">
        <v>1500091</v>
      </c>
      <c r="Q789">
        <v>300009</v>
      </c>
      <c r="R789" s="4">
        <v>1</v>
      </c>
      <c r="S789" s="6">
        <v>1</v>
      </c>
      <c r="T789" s="6"/>
      <c r="U789" s="6">
        <v>2</v>
      </c>
      <c r="V789" s="6" t="s">
        <v>112</v>
      </c>
    </row>
    <row r="790" spans="1:22" ht="16.5">
      <c r="A790" s="53">
        <v>100007514</v>
      </c>
      <c r="B790" s="6">
        <v>1000011</v>
      </c>
      <c r="C790" s="6">
        <v>1000032</v>
      </c>
      <c r="D790">
        <v>2076</v>
      </c>
      <c r="E790">
        <v>2135</v>
      </c>
      <c r="F790">
        <v>1243</v>
      </c>
      <c r="G790">
        <v>1621</v>
      </c>
      <c r="H790" s="6">
        <v>9000</v>
      </c>
      <c r="I790" s="6">
        <v>0</v>
      </c>
      <c r="J790" s="6">
        <v>0</v>
      </c>
      <c r="K790" s="6">
        <v>12000</v>
      </c>
      <c r="L790" s="6">
        <v>0</v>
      </c>
      <c r="M790" s="6">
        <v>0</v>
      </c>
      <c r="N790" s="6">
        <v>0</v>
      </c>
      <c r="O790">
        <v>1500112</v>
      </c>
      <c r="P790">
        <v>1500111</v>
      </c>
      <c r="Q790">
        <v>300011</v>
      </c>
      <c r="R790" s="4">
        <v>3</v>
      </c>
      <c r="S790" s="6">
        <v>1</v>
      </c>
      <c r="T790" s="6"/>
      <c r="U790" s="6">
        <v>2</v>
      </c>
      <c r="V790" s="6" t="s">
        <v>112</v>
      </c>
    </row>
    <row r="791" spans="1:22" ht="16.5">
      <c r="A791" s="53">
        <v>100007515</v>
      </c>
      <c r="B791" s="6">
        <v>1000041</v>
      </c>
      <c r="C791" s="6">
        <v>1000052</v>
      </c>
      <c r="D791">
        <v>1621</v>
      </c>
      <c r="E791">
        <v>2403</v>
      </c>
      <c r="F791">
        <v>1320</v>
      </c>
      <c r="G791">
        <v>1698</v>
      </c>
      <c r="H791" s="6">
        <v>9000</v>
      </c>
      <c r="I791" s="6">
        <v>0</v>
      </c>
      <c r="J791" s="6">
        <v>2500</v>
      </c>
      <c r="K791" s="6">
        <v>12000</v>
      </c>
      <c r="L791" s="6">
        <v>0</v>
      </c>
      <c r="M791" s="6">
        <v>0</v>
      </c>
      <c r="N791" s="6">
        <v>0</v>
      </c>
      <c r="O791">
        <v>1500102</v>
      </c>
      <c r="P791">
        <v>1500101</v>
      </c>
      <c r="Q791">
        <v>300010</v>
      </c>
      <c r="R791" s="4">
        <v>2</v>
      </c>
      <c r="S791" s="6">
        <v>1</v>
      </c>
      <c r="T791" s="6"/>
      <c r="U791" s="6">
        <v>2</v>
      </c>
      <c r="V791" s="6" t="s">
        <v>112</v>
      </c>
    </row>
    <row r="792" spans="1:22" ht="16.5">
      <c r="A792" s="53">
        <v>100007516</v>
      </c>
      <c r="B792" s="6">
        <v>1000011</v>
      </c>
      <c r="C792" s="6">
        <v>1000121</v>
      </c>
      <c r="D792">
        <v>1621</v>
      </c>
      <c r="E792">
        <v>2403</v>
      </c>
      <c r="F792">
        <v>1320</v>
      </c>
      <c r="G792">
        <v>1698</v>
      </c>
      <c r="H792" s="6">
        <v>9000</v>
      </c>
      <c r="I792" s="6">
        <v>0</v>
      </c>
      <c r="J792" s="6">
        <v>0</v>
      </c>
      <c r="K792" s="6">
        <v>12000</v>
      </c>
      <c r="L792" s="6">
        <v>0</v>
      </c>
      <c r="M792" s="6">
        <v>0</v>
      </c>
      <c r="N792" s="6">
        <v>0</v>
      </c>
      <c r="O792">
        <v>1500122</v>
      </c>
      <c r="P792">
        <v>1500121</v>
      </c>
      <c r="Q792">
        <v>300012</v>
      </c>
      <c r="R792" s="4">
        <v>4</v>
      </c>
      <c r="S792" s="6">
        <v>1</v>
      </c>
      <c r="T792" s="6"/>
      <c r="U792" s="6">
        <v>2</v>
      </c>
      <c r="V792" s="6" t="s">
        <v>112</v>
      </c>
    </row>
    <row r="793" spans="1:22" ht="16.5">
      <c r="A793" s="53">
        <v>100007521</v>
      </c>
      <c r="B793" s="6">
        <v>1000011</v>
      </c>
      <c r="C793" s="6">
        <v>1000022</v>
      </c>
      <c r="D793">
        <v>3321</v>
      </c>
      <c r="E793">
        <v>2125</v>
      </c>
      <c r="F793">
        <v>1283</v>
      </c>
      <c r="G793">
        <v>1729</v>
      </c>
      <c r="H793" s="6">
        <v>9000</v>
      </c>
      <c r="I793" s="6">
        <v>0</v>
      </c>
      <c r="J793" s="6">
        <v>2500</v>
      </c>
      <c r="K793" s="6">
        <v>12000</v>
      </c>
      <c r="L793" s="6">
        <v>0</v>
      </c>
      <c r="M793" s="6">
        <v>0</v>
      </c>
      <c r="N793" s="6">
        <v>0</v>
      </c>
      <c r="O793">
        <v>1500092</v>
      </c>
      <c r="P793">
        <v>1500091</v>
      </c>
      <c r="Q793">
        <v>300009</v>
      </c>
      <c r="R793" s="4">
        <v>1</v>
      </c>
      <c r="S793" s="6">
        <v>1</v>
      </c>
      <c r="T793" s="6"/>
      <c r="U793" s="6">
        <v>2</v>
      </c>
      <c r="V793" s="6" t="s">
        <v>112</v>
      </c>
    </row>
    <row r="794" spans="1:22" ht="16.5">
      <c r="A794" s="53">
        <v>100007522</v>
      </c>
      <c r="B794" s="6">
        <v>1000011</v>
      </c>
      <c r="C794" s="6">
        <v>1000022</v>
      </c>
      <c r="D794">
        <v>4429</v>
      </c>
      <c r="E794">
        <v>2141</v>
      </c>
      <c r="F794">
        <v>1326</v>
      </c>
      <c r="G794">
        <v>1729</v>
      </c>
      <c r="H794" s="6">
        <v>9000</v>
      </c>
      <c r="I794" s="6">
        <v>0</v>
      </c>
      <c r="J794" s="6">
        <v>0</v>
      </c>
      <c r="K794" s="6">
        <v>12000</v>
      </c>
      <c r="L794" s="6">
        <v>0</v>
      </c>
      <c r="M794" s="6">
        <v>0</v>
      </c>
      <c r="N794" s="6">
        <v>0</v>
      </c>
      <c r="O794">
        <v>1500092</v>
      </c>
      <c r="P794">
        <v>1500091</v>
      </c>
      <c r="Q794">
        <v>300009</v>
      </c>
      <c r="R794" s="4">
        <v>1</v>
      </c>
      <c r="S794" s="6">
        <v>1</v>
      </c>
      <c r="T794" s="6"/>
      <c r="U794" s="6">
        <v>2</v>
      </c>
      <c r="V794" s="6" t="s">
        <v>112</v>
      </c>
    </row>
    <row r="795" spans="1:22" ht="16.5">
      <c r="A795" s="53">
        <v>100007523</v>
      </c>
      <c r="B795" s="6">
        <v>1000011</v>
      </c>
      <c r="C795" s="6">
        <v>1000022</v>
      </c>
      <c r="D795">
        <v>5314</v>
      </c>
      <c r="E795">
        <v>2125</v>
      </c>
      <c r="F795">
        <v>1283</v>
      </c>
      <c r="G795">
        <v>1687</v>
      </c>
      <c r="H795" s="6">
        <v>9000</v>
      </c>
      <c r="I795" s="6">
        <v>0</v>
      </c>
      <c r="J795" s="6">
        <v>0</v>
      </c>
      <c r="K795" s="6">
        <v>12000</v>
      </c>
      <c r="L795" s="6">
        <v>0</v>
      </c>
      <c r="M795" s="6">
        <v>0</v>
      </c>
      <c r="N795" s="6">
        <v>0</v>
      </c>
      <c r="O795">
        <v>1500092</v>
      </c>
      <c r="P795">
        <v>1500091</v>
      </c>
      <c r="Q795">
        <v>300009</v>
      </c>
      <c r="R795" s="4">
        <v>1</v>
      </c>
      <c r="S795" s="6">
        <v>1</v>
      </c>
      <c r="T795" s="6"/>
      <c r="U795" s="6">
        <v>2</v>
      </c>
      <c r="V795" s="6" t="s">
        <v>112</v>
      </c>
    </row>
    <row r="796" spans="1:22" ht="16.5">
      <c r="A796" s="53">
        <v>100007524</v>
      </c>
      <c r="B796" s="6">
        <v>1000011</v>
      </c>
      <c r="C796" s="6">
        <v>1000032</v>
      </c>
      <c r="D796">
        <v>2214</v>
      </c>
      <c r="E796">
        <v>2141</v>
      </c>
      <c r="F796">
        <v>1326</v>
      </c>
      <c r="G796">
        <v>1729</v>
      </c>
      <c r="H796" s="6">
        <v>9000</v>
      </c>
      <c r="I796" s="6">
        <v>0</v>
      </c>
      <c r="J796" s="6">
        <v>2500</v>
      </c>
      <c r="K796" s="6">
        <v>12000</v>
      </c>
      <c r="L796" s="6">
        <v>0</v>
      </c>
      <c r="M796" s="6">
        <v>0</v>
      </c>
      <c r="N796" s="6">
        <v>0</v>
      </c>
      <c r="O796">
        <v>1500112</v>
      </c>
      <c r="P796">
        <v>1500111</v>
      </c>
      <c r="Q796">
        <v>300011</v>
      </c>
      <c r="R796" s="4">
        <v>3</v>
      </c>
      <c r="S796" s="6">
        <v>1</v>
      </c>
      <c r="T796" s="6"/>
      <c r="U796" s="6">
        <v>2</v>
      </c>
      <c r="V796" s="6" t="s">
        <v>112</v>
      </c>
    </row>
    <row r="797" spans="1:22" ht="16.5">
      <c r="A797" s="53">
        <v>100007525</v>
      </c>
      <c r="B797" s="6">
        <v>1000041</v>
      </c>
      <c r="C797" s="6">
        <v>1000052</v>
      </c>
      <c r="D797">
        <v>1729</v>
      </c>
      <c r="E797">
        <v>2408</v>
      </c>
      <c r="F797">
        <v>1408</v>
      </c>
      <c r="G797">
        <v>1811</v>
      </c>
      <c r="H797" s="6">
        <v>9000</v>
      </c>
      <c r="I797" s="6">
        <v>0</v>
      </c>
      <c r="J797" s="6">
        <v>0</v>
      </c>
      <c r="K797" s="6">
        <v>12000</v>
      </c>
      <c r="L797" s="6">
        <v>0</v>
      </c>
      <c r="M797" s="6">
        <v>0</v>
      </c>
      <c r="N797" s="6">
        <v>0</v>
      </c>
      <c r="O797">
        <v>1500102</v>
      </c>
      <c r="P797">
        <v>1500101</v>
      </c>
      <c r="Q797">
        <v>300010</v>
      </c>
      <c r="R797" s="4">
        <v>2</v>
      </c>
      <c r="S797" s="6">
        <v>1</v>
      </c>
      <c r="T797" s="6"/>
      <c r="U797" s="6">
        <v>2</v>
      </c>
      <c r="V797" s="6" t="s">
        <v>112</v>
      </c>
    </row>
    <row r="798" spans="1:22" ht="16.5">
      <c r="A798" s="53">
        <v>100007526</v>
      </c>
      <c r="B798" s="6">
        <v>1000011</v>
      </c>
      <c r="C798" s="6">
        <v>1000121</v>
      </c>
      <c r="D798">
        <v>1729</v>
      </c>
      <c r="E798">
        <v>2408</v>
      </c>
      <c r="F798">
        <v>1408</v>
      </c>
      <c r="G798">
        <v>1811</v>
      </c>
      <c r="H798" s="6">
        <v>9000</v>
      </c>
      <c r="I798" s="6">
        <v>0</v>
      </c>
      <c r="J798" s="6">
        <v>2500</v>
      </c>
      <c r="K798" s="6">
        <v>12000</v>
      </c>
      <c r="L798" s="6">
        <v>0</v>
      </c>
      <c r="M798" s="6">
        <v>0</v>
      </c>
      <c r="N798" s="6">
        <v>0</v>
      </c>
      <c r="O798">
        <v>1500122</v>
      </c>
      <c r="P798">
        <v>1500121</v>
      </c>
      <c r="Q798">
        <v>300012</v>
      </c>
      <c r="R798" s="4">
        <v>4</v>
      </c>
      <c r="S798" s="6">
        <v>1</v>
      </c>
      <c r="T798" s="6"/>
      <c r="U798" s="6">
        <v>2</v>
      </c>
      <c r="V798" s="6" t="s">
        <v>112</v>
      </c>
    </row>
    <row r="799" spans="1:22" ht="16.5">
      <c r="A799" s="53">
        <v>100007531</v>
      </c>
      <c r="B799" s="6">
        <v>1000011</v>
      </c>
      <c r="C799" s="6">
        <v>1000022</v>
      </c>
      <c r="D799">
        <v>3860</v>
      </c>
      <c r="E799">
        <v>2130</v>
      </c>
      <c r="F799">
        <v>1492</v>
      </c>
      <c r="G799">
        <v>2010</v>
      </c>
      <c r="H799" s="6">
        <v>9000</v>
      </c>
      <c r="I799" s="6">
        <v>0</v>
      </c>
      <c r="J799" s="6">
        <v>0</v>
      </c>
      <c r="K799" s="6">
        <v>12000</v>
      </c>
      <c r="L799" s="6">
        <v>0</v>
      </c>
      <c r="M799" s="6">
        <v>0</v>
      </c>
      <c r="N799" s="6">
        <v>0</v>
      </c>
      <c r="O799">
        <v>1500092</v>
      </c>
      <c r="P799">
        <v>1500091</v>
      </c>
      <c r="Q799">
        <v>300009</v>
      </c>
      <c r="R799" s="4">
        <v>1</v>
      </c>
      <c r="S799" s="6">
        <v>1</v>
      </c>
      <c r="T799" s="6"/>
      <c r="U799" s="6">
        <v>2</v>
      </c>
      <c r="V799" s="6" t="s">
        <v>112</v>
      </c>
    </row>
    <row r="800" spans="1:22" ht="16.5">
      <c r="A800" s="53">
        <v>100007532</v>
      </c>
      <c r="B800" s="6">
        <v>1000011</v>
      </c>
      <c r="C800" s="6">
        <v>1000022</v>
      </c>
      <c r="D800">
        <v>5147</v>
      </c>
      <c r="E800">
        <v>2146</v>
      </c>
      <c r="F800">
        <v>1542</v>
      </c>
      <c r="G800">
        <v>2010</v>
      </c>
      <c r="H800" s="6">
        <v>9000</v>
      </c>
      <c r="I800" s="6">
        <v>0</v>
      </c>
      <c r="J800" s="6">
        <v>0</v>
      </c>
      <c r="K800" s="6">
        <v>12000</v>
      </c>
      <c r="L800" s="6">
        <v>0</v>
      </c>
      <c r="M800" s="6">
        <v>0</v>
      </c>
      <c r="N800" s="6">
        <v>0</v>
      </c>
      <c r="O800">
        <v>1500092</v>
      </c>
      <c r="P800">
        <v>1500091</v>
      </c>
      <c r="Q800">
        <v>300009</v>
      </c>
      <c r="R800" s="4">
        <v>1</v>
      </c>
      <c r="S800" s="6">
        <v>1</v>
      </c>
      <c r="T800" s="6"/>
      <c r="U800" s="6">
        <v>2</v>
      </c>
      <c r="V800" s="6" t="s">
        <v>112</v>
      </c>
    </row>
    <row r="801" spans="1:22" ht="16.5">
      <c r="A801" s="53">
        <v>100007533</v>
      </c>
      <c r="B801" s="6">
        <v>1000011</v>
      </c>
      <c r="C801" s="6">
        <v>1000022</v>
      </c>
      <c r="D801">
        <v>6176</v>
      </c>
      <c r="E801">
        <v>2130</v>
      </c>
      <c r="F801">
        <v>1492</v>
      </c>
      <c r="G801">
        <v>1961</v>
      </c>
      <c r="H801" s="6">
        <v>9000</v>
      </c>
      <c r="I801" s="6">
        <v>0</v>
      </c>
      <c r="J801" s="6">
        <v>2500</v>
      </c>
      <c r="K801" s="6">
        <v>12000</v>
      </c>
      <c r="L801" s="6">
        <v>0</v>
      </c>
      <c r="M801" s="6">
        <v>0</v>
      </c>
      <c r="N801" s="6">
        <v>0</v>
      </c>
      <c r="O801">
        <v>1500092</v>
      </c>
      <c r="P801">
        <v>1500091</v>
      </c>
      <c r="Q801">
        <v>300009</v>
      </c>
      <c r="R801" s="4">
        <v>1</v>
      </c>
      <c r="S801" s="6">
        <v>1</v>
      </c>
      <c r="T801" s="6"/>
      <c r="U801" s="6">
        <v>2</v>
      </c>
      <c r="V801" s="6" t="s">
        <v>112</v>
      </c>
    </row>
    <row r="802" spans="1:22" ht="16.5">
      <c r="A802" s="53">
        <v>100007534</v>
      </c>
      <c r="B802" s="6">
        <v>1000011</v>
      </c>
      <c r="C802" s="6">
        <v>1000032</v>
      </c>
      <c r="D802">
        <v>2573</v>
      </c>
      <c r="E802">
        <v>2146</v>
      </c>
      <c r="F802">
        <v>1542</v>
      </c>
      <c r="G802">
        <v>2010</v>
      </c>
      <c r="H802" s="6">
        <v>9000</v>
      </c>
      <c r="I802" s="6">
        <v>0</v>
      </c>
      <c r="J802" s="6">
        <v>0</v>
      </c>
      <c r="K802" s="6">
        <v>12000</v>
      </c>
      <c r="L802" s="6">
        <v>0</v>
      </c>
      <c r="M802" s="6">
        <v>0</v>
      </c>
      <c r="N802" s="6">
        <v>0</v>
      </c>
      <c r="O802">
        <v>1500112</v>
      </c>
      <c r="P802">
        <v>1500111</v>
      </c>
      <c r="Q802">
        <v>300011</v>
      </c>
      <c r="R802" s="4">
        <v>3</v>
      </c>
      <c r="S802" s="6">
        <v>1</v>
      </c>
      <c r="T802" s="6"/>
      <c r="U802" s="6">
        <v>2</v>
      </c>
      <c r="V802" s="6" t="s">
        <v>112</v>
      </c>
    </row>
    <row r="803" spans="1:22" ht="16.5">
      <c r="A803" s="53">
        <v>100007535</v>
      </c>
      <c r="B803" s="6">
        <v>1000041</v>
      </c>
      <c r="C803" s="6">
        <v>1000052</v>
      </c>
      <c r="D803">
        <v>2010</v>
      </c>
      <c r="E803">
        <v>2413</v>
      </c>
      <c r="F803">
        <v>1637</v>
      </c>
      <c r="G803">
        <v>2106</v>
      </c>
      <c r="H803" s="6">
        <v>9000</v>
      </c>
      <c r="I803" s="6">
        <v>0</v>
      </c>
      <c r="J803" s="6">
        <v>2500</v>
      </c>
      <c r="K803" s="6">
        <v>12000</v>
      </c>
      <c r="L803" s="6">
        <v>0</v>
      </c>
      <c r="M803" s="6">
        <v>0</v>
      </c>
      <c r="N803" s="6">
        <v>0</v>
      </c>
      <c r="O803">
        <v>1500712</v>
      </c>
      <c r="P803">
        <v>1500711</v>
      </c>
      <c r="Q803">
        <v>300071</v>
      </c>
      <c r="R803" s="4">
        <v>2</v>
      </c>
      <c r="S803" s="6">
        <v>1</v>
      </c>
      <c r="T803" s="6"/>
      <c r="U803" s="6">
        <v>2</v>
      </c>
      <c r="V803" s="6" t="s">
        <v>112</v>
      </c>
    </row>
    <row r="804" spans="1:22" ht="16.5">
      <c r="A804" s="53">
        <v>100007536</v>
      </c>
      <c r="B804" s="6">
        <v>1000011</v>
      </c>
      <c r="C804" s="6">
        <v>1000121</v>
      </c>
      <c r="D804">
        <v>2010</v>
      </c>
      <c r="E804">
        <v>2413</v>
      </c>
      <c r="F804">
        <v>1637</v>
      </c>
      <c r="G804">
        <v>2106</v>
      </c>
      <c r="H804" s="6">
        <v>9000</v>
      </c>
      <c r="I804" s="6">
        <v>0</v>
      </c>
      <c r="J804" s="6">
        <v>0</v>
      </c>
      <c r="K804" s="6">
        <v>12000</v>
      </c>
      <c r="L804" s="6">
        <v>0</v>
      </c>
      <c r="M804" s="6">
        <v>0</v>
      </c>
      <c r="N804" s="6">
        <v>0</v>
      </c>
      <c r="O804">
        <v>1500122</v>
      </c>
      <c r="P804">
        <v>1500121</v>
      </c>
      <c r="Q804">
        <v>300012</v>
      </c>
      <c r="R804" s="4">
        <v>4</v>
      </c>
      <c r="S804" s="6">
        <v>1</v>
      </c>
      <c r="T804" s="6"/>
      <c r="U804" s="6">
        <v>2</v>
      </c>
      <c r="V804" s="6" t="s">
        <v>112</v>
      </c>
    </row>
    <row r="805" spans="1:22" ht="16.5">
      <c r="A805" s="53">
        <v>100007611</v>
      </c>
      <c r="B805" s="6">
        <v>1000011</v>
      </c>
      <c r="C805" s="6">
        <v>1000022</v>
      </c>
      <c r="D805">
        <v>3321</v>
      </c>
      <c r="E805">
        <v>2135</v>
      </c>
      <c r="F805">
        <v>1283</v>
      </c>
      <c r="G805">
        <v>1729</v>
      </c>
      <c r="H805" s="6">
        <v>9000</v>
      </c>
      <c r="I805" s="6">
        <v>0</v>
      </c>
      <c r="J805" s="6">
        <v>0</v>
      </c>
      <c r="K805" s="6">
        <v>12000</v>
      </c>
      <c r="L805" s="6">
        <v>0</v>
      </c>
      <c r="M805" s="6">
        <v>0</v>
      </c>
      <c r="N805" s="6">
        <v>0</v>
      </c>
      <c r="O805">
        <v>1500092</v>
      </c>
      <c r="P805">
        <v>1500091</v>
      </c>
      <c r="Q805">
        <v>300009</v>
      </c>
      <c r="R805" s="4">
        <v>1</v>
      </c>
      <c r="S805" s="6">
        <v>1</v>
      </c>
      <c r="T805" s="6"/>
      <c r="U805" s="6">
        <v>2</v>
      </c>
      <c r="V805" s="6" t="s">
        <v>112</v>
      </c>
    </row>
    <row r="806" spans="1:22" ht="16.5">
      <c r="A806" s="53">
        <v>100007612</v>
      </c>
      <c r="B806" s="6">
        <v>1000011</v>
      </c>
      <c r="C806" s="6">
        <v>1000022</v>
      </c>
      <c r="D806">
        <v>4429</v>
      </c>
      <c r="E806">
        <v>2151</v>
      </c>
      <c r="F806">
        <v>1326</v>
      </c>
      <c r="G806">
        <v>1729</v>
      </c>
      <c r="H806" s="6">
        <v>9000</v>
      </c>
      <c r="I806" s="6">
        <v>0</v>
      </c>
      <c r="J806" s="6">
        <v>2500</v>
      </c>
      <c r="K806" s="6">
        <v>12000</v>
      </c>
      <c r="L806" s="6">
        <v>0</v>
      </c>
      <c r="M806" s="6">
        <v>0</v>
      </c>
      <c r="N806" s="6">
        <v>0</v>
      </c>
      <c r="O806">
        <v>1500092</v>
      </c>
      <c r="P806">
        <v>1500091</v>
      </c>
      <c r="Q806">
        <v>300009</v>
      </c>
      <c r="R806" s="4">
        <v>1</v>
      </c>
      <c r="S806" s="6">
        <v>1</v>
      </c>
      <c r="T806" s="6"/>
      <c r="U806" s="6">
        <v>2</v>
      </c>
      <c r="V806" s="6" t="s">
        <v>112</v>
      </c>
    </row>
    <row r="807" spans="1:22" ht="16.5">
      <c r="A807" s="53">
        <v>100007613</v>
      </c>
      <c r="B807" s="6">
        <v>1000011</v>
      </c>
      <c r="C807" s="6">
        <v>1000022</v>
      </c>
      <c r="D807">
        <v>5314</v>
      </c>
      <c r="E807">
        <v>2135</v>
      </c>
      <c r="F807">
        <v>1283</v>
      </c>
      <c r="G807">
        <v>1687</v>
      </c>
      <c r="H807" s="6">
        <v>9000</v>
      </c>
      <c r="I807" s="6">
        <v>0</v>
      </c>
      <c r="J807" s="6">
        <v>0</v>
      </c>
      <c r="K807" s="6">
        <v>12000</v>
      </c>
      <c r="L807" s="6">
        <v>0</v>
      </c>
      <c r="M807" s="6">
        <v>0</v>
      </c>
      <c r="N807" s="6">
        <v>0</v>
      </c>
      <c r="O807">
        <v>1500092</v>
      </c>
      <c r="P807">
        <v>1500091</v>
      </c>
      <c r="Q807">
        <v>300009</v>
      </c>
      <c r="R807" s="4">
        <v>1</v>
      </c>
      <c r="S807" s="6">
        <v>1</v>
      </c>
      <c r="T807" s="6"/>
      <c r="U807" s="6">
        <v>2</v>
      </c>
      <c r="V807" s="6" t="s">
        <v>112</v>
      </c>
    </row>
    <row r="808" spans="1:22" ht="16.5">
      <c r="A808" s="53">
        <v>100007614</v>
      </c>
      <c r="B808" s="6">
        <v>1000011</v>
      </c>
      <c r="C808" s="6">
        <v>1000032</v>
      </c>
      <c r="D808">
        <v>2214</v>
      </c>
      <c r="E808">
        <v>2151</v>
      </c>
      <c r="F808">
        <v>1326</v>
      </c>
      <c r="G808">
        <v>1729</v>
      </c>
      <c r="H808" s="6">
        <v>9000</v>
      </c>
      <c r="I808" s="6">
        <v>0</v>
      </c>
      <c r="J808" s="6">
        <v>2500</v>
      </c>
      <c r="K808" s="6">
        <v>12000</v>
      </c>
      <c r="L808" s="6">
        <v>0</v>
      </c>
      <c r="M808" s="6">
        <v>0</v>
      </c>
      <c r="N808" s="6">
        <v>0</v>
      </c>
      <c r="O808">
        <v>1500112</v>
      </c>
      <c r="P808">
        <v>1500111</v>
      </c>
      <c r="Q808">
        <v>300011</v>
      </c>
      <c r="R808" s="4">
        <v>3</v>
      </c>
      <c r="S808" s="6">
        <v>1</v>
      </c>
      <c r="T808" s="6"/>
      <c r="U808" s="6">
        <v>2</v>
      </c>
      <c r="V808" s="6" t="s">
        <v>112</v>
      </c>
    </row>
    <row r="809" spans="1:22" ht="16.5">
      <c r="A809" s="53">
        <v>100007615</v>
      </c>
      <c r="B809" s="6">
        <v>1000041</v>
      </c>
      <c r="C809" s="6">
        <v>1000052</v>
      </c>
      <c r="D809">
        <v>1729</v>
      </c>
      <c r="E809">
        <v>2418</v>
      </c>
      <c r="F809">
        <v>1408</v>
      </c>
      <c r="G809">
        <v>1811</v>
      </c>
      <c r="H809" s="6">
        <v>9000</v>
      </c>
      <c r="I809" s="6">
        <v>0</v>
      </c>
      <c r="J809" s="6">
        <v>0</v>
      </c>
      <c r="K809" s="6">
        <v>12000</v>
      </c>
      <c r="L809" s="6">
        <v>0</v>
      </c>
      <c r="M809" s="6">
        <v>0</v>
      </c>
      <c r="N809" s="6">
        <v>0</v>
      </c>
      <c r="O809">
        <v>1500102</v>
      </c>
      <c r="P809">
        <v>1500101</v>
      </c>
      <c r="Q809">
        <v>300010</v>
      </c>
      <c r="R809" s="4">
        <v>2</v>
      </c>
      <c r="S809" s="6">
        <v>1</v>
      </c>
      <c r="T809" s="6"/>
      <c r="U809" s="6">
        <v>2</v>
      </c>
      <c r="V809" s="6" t="s">
        <v>112</v>
      </c>
    </row>
    <row r="810" spans="1:22" ht="16.5">
      <c r="A810" s="53">
        <v>100007616</v>
      </c>
      <c r="B810" s="6">
        <v>1000011</v>
      </c>
      <c r="C810" s="6">
        <v>1000121</v>
      </c>
      <c r="D810">
        <v>1729</v>
      </c>
      <c r="E810">
        <v>2418</v>
      </c>
      <c r="F810">
        <v>1408</v>
      </c>
      <c r="G810">
        <v>1811</v>
      </c>
      <c r="H810" s="6">
        <v>9000</v>
      </c>
      <c r="I810" s="6">
        <v>0</v>
      </c>
      <c r="J810" s="6">
        <v>0</v>
      </c>
      <c r="K810" s="6">
        <v>12000</v>
      </c>
      <c r="L810" s="6">
        <v>0</v>
      </c>
      <c r="M810" s="6">
        <v>0</v>
      </c>
      <c r="N810" s="6">
        <v>0</v>
      </c>
      <c r="O810">
        <v>1500122</v>
      </c>
      <c r="P810">
        <v>1500121</v>
      </c>
      <c r="Q810">
        <v>300012</v>
      </c>
      <c r="R810" s="4">
        <v>4</v>
      </c>
      <c r="S810" s="6">
        <v>1</v>
      </c>
      <c r="T810" s="6"/>
      <c r="U810" s="6">
        <v>2</v>
      </c>
      <c r="V810" s="6" t="s">
        <v>112</v>
      </c>
    </row>
    <row r="811" spans="1:22" ht="16.5">
      <c r="A811" s="53">
        <v>100007621</v>
      </c>
      <c r="B811" s="6">
        <v>1000011</v>
      </c>
      <c r="C811" s="6">
        <v>1000022</v>
      </c>
      <c r="D811">
        <v>3528</v>
      </c>
      <c r="E811">
        <v>2141</v>
      </c>
      <c r="F811">
        <v>1364</v>
      </c>
      <c r="G811">
        <v>1837</v>
      </c>
      <c r="H811" s="6">
        <v>9000</v>
      </c>
      <c r="I811" s="6">
        <v>0</v>
      </c>
      <c r="J811" s="6">
        <v>2500</v>
      </c>
      <c r="K811" s="6">
        <v>12000</v>
      </c>
      <c r="L811" s="6">
        <v>0</v>
      </c>
      <c r="M811" s="6">
        <v>0</v>
      </c>
      <c r="N811" s="6">
        <v>0</v>
      </c>
      <c r="O811">
        <v>1500092</v>
      </c>
      <c r="P811">
        <v>1500091</v>
      </c>
      <c r="Q811">
        <v>300009</v>
      </c>
      <c r="R811" s="4">
        <v>1</v>
      </c>
      <c r="S811" s="6">
        <v>1</v>
      </c>
      <c r="T811" s="6"/>
      <c r="U811" s="6">
        <v>2</v>
      </c>
      <c r="V811" s="6" t="s">
        <v>112</v>
      </c>
    </row>
    <row r="812" spans="1:22" ht="16.5">
      <c r="A812" s="53">
        <v>100007622</v>
      </c>
      <c r="B812" s="6">
        <v>1000011</v>
      </c>
      <c r="C812" s="6">
        <v>1000022</v>
      </c>
      <c r="D812">
        <v>4705</v>
      </c>
      <c r="E812">
        <v>2157</v>
      </c>
      <c r="F812">
        <v>1409</v>
      </c>
      <c r="G812">
        <v>1837</v>
      </c>
      <c r="H812" s="6">
        <v>9000</v>
      </c>
      <c r="I812" s="6">
        <v>0</v>
      </c>
      <c r="J812" s="6">
        <v>0</v>
      </c>
      <c r="K812" s="6">
        <v>12000</v>
      </c>
      <c r="L812" s="6">
        <v>0</v>
      </c>
      <c r="M812" s="6">
        <v>0</v>
      </c>
      <c r="N812" s="6">
        <v>0</v>
      </c>
      <c r="O812">
        <v>1500092</v>
      </c>
      <c r="P812">
        <v>1500091</v>
      </c>
      <c r="Q812">
        <v>300009</v>
      </c>
      <c r="R812" s="4">
        <v>1</v>
      </c>
      <c r="S812" s="6">
        <v>1</v>
      </c>
      <c r="T812" s="6"/>
      <c r="U812" s="6">
        <v>2</v>
      </c>
      <c r="V812" s="6" t="s">
        <v>112</v>
      </c>
    </row>
    <row r="813" spans="1:22" ht="16.5">
      <c r="A813" s="53">
        <v>100007623</v>
      </c>
      <c r="B813" s="6">
        <v>1000011</v>
      </c>
      <c r="C813" s="6">
        <v>1000022</v>
      </c>
      <c r="D813">
        <v>5645</v>
      </c>
      <c r="E813">
        <v>2141</v>
      </c>
      <c r="F813">
        <v>1364</v>
      </c>
      <c r="G813">
        <v>1792</v>
      </c>
      <c r="H813" s="6">
        <v>9000</v>
      </c>
      <c r="I813" s="6">
        <v>0</v>
      </c>
      <c r="J813" s="6">
        <v>2500</v>
      </c>
      <c r="K813" s="6">
        <v>12000</v>
      </c>
      <c r="L813" s="6">
        <v>0</v>
      </c>
      <c r="M813" s="6">
        <v>0</v>
      </c>
      <c r="N813" s="6">
        <v>0</v>
      </c>
      <c r="O813">
        <v>1500092</v>
      </c>
      <c r="P813">
        <v>1500091</v>
      </c>
      <c r="Q813">
        <v>300009</v>
      </c>
      <c r="R813" s="4">
        <v>1</v>
      </c>
      <c r="S813" s="6">
        <v>1</v>
      </c>
      <c r="T813" s="6"/>
      <c r="U813" s="6">
        <v>2</v>
      </c>
      <c r="V813" s="6" t="s">
        <v>112</v>
      </c>
    </row>
    <row r="814" spans="1:22" ht="16.5">
      <c r="A814" s="53">
        <v>100007624</v>
      </c>
      <c r="B814" s="6">
        <v>1000011</v>
      </c>
      <c r="C814" s="6">
        <v>1000032</v>
      </c>
      <c r="D814">
        <v>2352</v>
      </c>
      <c r="E814">
        <v>2157</v>
      </c>
      <c r="F814">
        <v>1409</v>
      </c>
      <c r="G814">
        <v>1837</v>
      </c>
      <c r="H814" s="6">
        <v>9000</v>
      </c>
      <c r="I814" s="6">
        <v>0</v>
      </c>
      <c r="J814" s="6">
        <v>0</v>
      </c>
      <c r="K814" s="6">
        <v>12000</v>
      </c>
      <c r="L814" s="6">
        <v>0</v>
      </c>
      <c r="M814" s="6">
        <v>0</v>
      </c>
      <c r="N814" s="6">
        <v>0</v>
      </c>
      <c r="O814">
        <v>1500112</v>
      </c>
      <c r="P814">
        <v>1500111</v>
      </c>
      <c r="Q814">
        <v>300011</v>
      </c>
      <c r="R814" s="4">
        <v>3</v>
      </c>
      <c r="S814" s="6">
        <v>1</v>
      </c>
      <c r="T814" s="6"/>
      <c r="U814" s="6">
        <v>2</v>
      </c>
      <c r="V814" s="6" t="s">
        <v>112</v>
      </c>
    </row>
    <row r="815" spans="1:22" ht="16.5">
      <c r="A815" s="53">
        <v>100007625</v>
      </c>
      <c r="B815" s="6">
        <v>1000041</v>
      </c>
      <c r="C815" s="6">
        <v>1000052</v>
      </c>
      <c r="D815">
        <v>1837</v>
      </c>
      <c r="E815">
        <v>2424</v>
      </c>
      <c r="F815">
        <v>1496</v>
      </c>
      <c r="G815">
        <v>1925</v>
      </c>
      <c r="H815" s="6">
        <v>9000</v>
      </c>
      <c r="I815" s="6">
        <v>0</v>
      </c>
      <c r="J815" s="6">
        <v>0</v>
      </c>
      <c r="K815" s="6">
        <v>12000</v>
      </c>
      <c r="L815" s="6">
        <v>0</v>
      </c>
      <c r="M815" s="6">
        <v>0</v>
      </c>
      <c r="N815" s="6">
        <v>0</v>
      </c>
      <c r="O815">
        <v>1500102</v>
      </c>
      <c r="P815">
        <v>1500101</v>
      </c>
      <c r="Q815">
        <v>300010</v>
      </c>
      <c r="R815" s="4">
        <v>2</v>
      </c>
      <c r="S815" s="6">
        <v>1</v>
      </c>
      <c r="T815" s="6"/>
      <c r="U815" s="6">
        <v>2</v>
      </c>
      <c r="V815" s="6" t="s">
        <v>112</v>
      </c>
    </row>
    <row r="816" spans="1:22" ht="16.5">
      <c r="A816" s="53">
        <v>100007626</v>
      </c>
      <c r="B816" s="6">
        <v>1000011</v>
      </c>
      <c r="C816" s="6">
        <v>1000121</v>
      </c>
      <c r="D816">
        <v>1837</v>
      </c>
      <c r="E816">
        <v>2424</v>
      </c>
      <c r="F816">
        <v>1496</v>
      </c>
      <c r="G816">
        <v>1925</v>
      </c>
      <c r="H816" s="6">
        <v>9000</v>
      </c>
      <c r="I816" s="6">
        <v>0</v>
      </c>
      <c r="J816" s="6">
        <v>2500</v>
      </c>
      <c r="K816" s="6">
        <v>12000</v>
      </c>
      <c r="L816" s="6">
        <v>0</v>
      </c>
      <c r="M816" s="6">
        <v>0</v>
      </c>
      <c r="N816" s="6">
        <v>0</v>
      </c>
      <c r="O816">
        <v>1500122</v>
      </c>
      <c r="P816">
        <v>1500121</v>
      </c>
      <c r="Q816">
        <v>300012</v>
      </c>
      <c r="R816" s="4">
        <v>4</v>
      </c>
      <c r="S816" s="6">
        <v>1</v>
      </c>
      <c r="T816" s="6"/>
      <c r="U816" s="6">
        <v>2</v>
      </c>
      <c r="V816" s="6" t="s">
        <v>112</v>
      </c>
    </row>
    <row r="817" spans="1:22" ht="16.5">
      <c r="A817" s="53">
        <v>100007631</v>
      </c>
      <c r="B817" s="6">
        <v>1000011</v>
      </c>
      <c r="C817" s="6">
        <v>1000022</v>
      </c>
      <c r="D817">
        <v>3736</v>
      </c>
      <c r="E817">
        <v>2146</v>
      </c>
      <c r="F817">
        <v>1444</v>
      </c>
      <c r="G817">
        <v>1946</v>
      </c>
      <c r="H817" s="6">
        <v>9000</v>
      </c>
      <c r="I817" s="6">
        <v>0</v>
      </c>
      <c r="J817" s="6">
        <v>0</v>
      </c>
      <c r="K817" s="6">
        <v>12000</v>
      </c>
      <c r="L817" s="6">
        <v>0</v>
      </c>
      <c r="M817" s="6">
        <v>0</v>
      </c>
      <c r="N817" s="6">
        <v>0</v>
      </c>
      <c r="O817">
        <v>1500092</v>
      </c>
      <c r="P817">
        <v>1500091</v>
      </c>
      <c r="Q817">
        <v>300009</v>
      </c>
      <c r="R817" s="4">
        <v>1</v>
      </c>
      <c r="S817" s="6">
        <v>1</v>
      </c>
      <c r="T817" s="6"/>
      <c r="U817" s="6">
        <v>2</v>
      </c>
      <c r="V817" s="6" t="s">
        <v>112</v>
      </c>
    </row>
    <row r="818" spans="1:22" ht="16.5">
      <c r="A818" s="53">
        <v>100007632</v>
      </c>
      <c r="B818" s="6">
        <v>1000011</v>
      </c>
      <c r="C818" s="6">
        <v>1000022</v>
      </c>
      <c r="D818">
        <v>4983</v>
      </c>
      <c r="E818">
        <v>2162</v>
      </c>
      <c r="F818">
        <v>1492</v>
      </c>
      <c r="G818">
        <v>1946</v>
      </c>
      <c r="H818" s="6">
        <v>9000</v>
      </c>
      <c r="I818" s="6">
        <v>0</v>
      </c>
      <c r="J818" s="6">
        <v>2500</v>
      </c>
      <c r="K818" s="6">
        <v>12000</v>
      </c>
      <c r="L818" s="6">
        <v>0</v>
      </c>
      <c r="M818" s="6">
        <v>0</v>
      </c>
      <c r="N818" s="6">
        <v>0</v>
      </c>
      <c r="O818">
        <v>1500092</v>
      </c>
      <c r="P818">
        <v>1500091</v>
      </c>
      <c r="Q818">
        <v>300009</v>
      </c>
      <c r="R818" s="4">
        <v>1</v>
      </c>
      <c r="S818" s="6">
        <v>1</v>
      </c>
      <c r="T818" s="6"/>
      <c r="U818" s="6">
        <v>2</v>
      </c>
      <c r="V818" s="6" t="s">
        <v>112</v>
      </c>
    </row>
    <row r="819" spans="1:22" ht="16.5">
      <c r="A819" s="53">
        <v>100007633</v>
      </c>
      <c r="B819" s="6">
        <v>1000011</v>
      </c>
      <c r="C819" s="6">
        <v>1000022</v>
      </c>
      <c r="D819">
        <v>5979</v>
      </c>
      <c r="E819">
        <v>2146</v>
      </c>
      <c r="F819">
        <v>1444</v>
      </c>
      <c r="G819">
        <v>1897</v>
      </c>
      <c r="H819" s="6">
        <v>9000</v>
      </c>
      <c r="I819" s="6">
        <v>0</v>
      </c>
      <c r="J819" s="6">
        <v>0</v>
      </c>
      <c r="K819" s="6">
        <v>12000</v>
      </c>
      <c r="L819" s="6">
        <v>0</v>
      </c>
      <c r="M819" s="6">
        <v>0</v>
      </c>
      <c r="N819" s="6">
        <v>0</v>
      </c>
      <c r="O819">
        <v>1500092</v>
      </c>
      <c r="P819">
        <v>1500091</v>
      </c>
      <c r="Q819">
        <v>300009</v>
      </c>
      <c r="R819" s="4">
        <v>1</v>
      </c>
      <c r="S819" s="6">
        <v>1</v>
      </c>
      <c r="T819" s="6"/>
      <c r="U819" s="6">
        <v>2</v>
      </c>
      <c r="V819" s="6" t="s">
        <v>112</v>
      </c>
    </row>
    <row r="820" spans="1:22" ht="16.5">
      <c r="A820" s="53">
        <v>100007634</v>
      </c>
      <c r="B820" s="6">
        <v>1000011</v>
      </c>
      <c r="C820" s="6">
        <v>1000032</v>
      </c>
      <c r="D820">
        <v>2491</v>
      </c>
      <c r="E820">
        <v>2162</v>
      </c>
      <c r="F820">
        <v>1492</v>
      </c>
      <c r="G820">
        <v>1946</v>
      </c>
      <c r="H820" s="6">
        <v>9000</v>
      </c>
      <c r="I820" s="6">
        <v>0</v>
      </c>
      <c r="J820" s="6">
        <v>0</v>
      </c>
      <c r="K820" s="6">
        <v>12000</v>
      </c>
      <c r="L820" s="6">
        <v>0</v>
      </c>
      <c r="M820" s="6">
        <v>0</v>
      </c>
      <c r="N820" s="6">
        <v>0</v>
      </c>
      <c r="O820">
        <v>1500112</v>
      </c>
      <c r="P820">
        <v>1500111</v>
      </c>
      <c r="Q820">
        <v>300011</v>
      </c>
      <c r="R820" s="4">
        <v>3</v>
      </c>
      <c r="S820" s="6">
        <v>1</v>
      </c>
      <c r="T820" s="6"/>
      <c r="U820" s="6">
        <v>2</v>
      </c>
      <c r="V820" s="6" t="s">
        <v>112</v>
      </c>
    </row>
    <row r="821" spans="1:22" ht="16.5">
      <c r="A821" s="53">
        <v>100007635</v>
      </c>
      <c r="B821" s="6">
        <v>1000041</v>
      </c>
      <c r="C821" s="6">
        <v>1000052</v>
      </c>
      <c r="D821">
        <v>1945</v>
      </c>
      <c r="E821">
        <v>2429</v>
      </c>
      <c r="F821">
        <v>1584</v>
      </c>
      <c r="G821">
        <v>2038</v>
      </c>
      <c r="H821" s="6">
        <v>9000</v>
      </c>
      <c r="I821" s="6">
        <v>0</v>
      </c>
      <c r="J821" s="6">
        <v>2500</v>
      </c>
      <c r="K821" s="6">
        <v>12000</v>
      </c>
      <c r="L821" s="6">
        <v>0</v>
      </c>
      <c r="M821" s="6">
        <v>0</v>
      </c>
      <c r="N821" s="6">
        <v>0</v>
      </c>
      <c r="O821">
        <v>1500102</v>
      </c>
      <c r="P821">
        <v>1500101</v>
      </c>
      <c r="Q821">
        <v>300010</v>
      </c>
      <c r="R821" s="4">
        <v>2</v>
      </c>
      <c r="S821" s="6">
        <v>1</v>
      </c>
      <c r="T821" s="9"/>
      <c r="U821" s="6">
        <v>2</v>
      </c>
      <c r="V821" s="6" t="s">
        <v>112</v>
      </c>
    </row>
    <row r="822" spans="1:22" ht="16.5">
      <c r="A822" s="53">
        <v>100007636</v>
      </c>
      <c r="B822" s="6">
        <v>1000011</v>
      </c>
      <c r="C822" s="6">
        <v>1000121</v>
      </c>
      <c r="D822">
        <v>1945</v>
      </c>
      <c r="E822">
        <v>2429</v>
      </c>
      <c r="F822">
        <v>1584</v>
      </c>
      <c r="G822">
        <v>2038</v>
      </c>
      <c r="H822" s="6">
        <v>9000</v>
      </c>
      <c r="I822" s="6">
        <v>0</v>
      </c>
      <c r="J822" s="6">
        <v>0</v>
      </c>
      <c r="K822" s="6">
        <v>12000</v>
      </c>
      <c r="L822" s="6">
        <v>0</v>
      </c>
      <c r="M822" s="6">
        <v>0</v>
      </c>
      <c r="N822" s="6">
        <v>0</v>
      </c>
      <c r="O822">
        <v>1500122</v>
      </c>
      <c r="P822">
        <v>1500121</v>
      </c>
      <c r="Q822">
        <v>300012</v>
      </c>
      <c r="R822" s="4">
        <v>4</v>
      </c>
      <c r="S822" s="6">
        <v>1</v>
      </c>
      <c r="T822" s="9"/>
      <c r="U822" s="6">
        <v>2</v>
      </c>
      <c r="V822" s="6" t="s">
        <v>112</v>
      </c>
    </row>
    <row r="823" spans="1:22" ht="16.5">
      <c r="A823" s="53">
        <v>100007711</v>
      </c>
      <c r="B823" s="6">
        <v>1000011</v>
      </c>
      <c r="C823" s="6">
        <v>1000022</v>
      </c>
      <c r="D823">
        <v>3528</v>
      </c>
      <c r="E823">
        <v>2151</v>
      </c>
      <c r="F823">
        <v>1364</v>
      </c>
      <c r="G823">
        <v>1837</v>
      </c>
      <c r="H823" s="6">
        <v>9000</v>
      </c>
      <c r="I823" s="6">
        <v>0</v>
      </c>
      <c r="J823" s="6">
        <v>2500</v>
      </c>
      <c r="K823" s="6">
        <v>12000</v>
      </c>
      <c r="L823" s="6">
        <v>0</v>
      </c>
      <c r="M823" s="6">
        <v>0</v>
      </c>
      <c r="N823" s="6">
        <v>0</v>
      </c>
      <c r="O823">
        <v>1500092</v>
      </c>
      <c r="P823">
        <v>1500091</v>
      </c>
      <c r="Q823">
        <v>300009</v>
      </c>
      <c r="R823" s="4">
        <v>1</v>
      </c>
      <c r="S823" s="6">
        <v>1</v>
      </c>
      <c r="T823" s="9"/>
      <c r="U823" s="6">
        <v>2</v>
      </c>
      <c r="V823" s="6" t="s">
        <v>112</v>
      </c>
    </row>
    <row r="824" spans="1:22" ht="16.5">
      <c r="A824" s="53">
        <v>100007712</v>
      </c>
      <c r="B824" s="6">
        <v>1000011</v>
      </c>
      <c r="C824" s="6">
        <v>1000022</v>
      </c>
      <c r="D824">
        <v>4705</v>
      </c>
      <c r="E824">
        <v>2167</v>
      </c>
      <c r="F824">
        <v>1409</v>
      </c>
      <c r="G824">
        <v>1837</v>
      </c>
      <c r="H824" s="6">
        <v>9000</v>
      </c>
      <c r="I824" s="6">
        <v>0</v>
      </c>
      <c r="J824" s="6">
        <v>0</v>
      </c>
      <c r="K824" s="6">
        <v>12000</v>
      </c>
      <c r="L824" s="6">
        <v>0</v>
      </c>
      <c r="M824" s="6">
        <v>0</v>
      </c>
      <c r="N824" s="6">
        <v>0</v>
      </c>
      <c r="O824">
        <v>1500092</v>
      </c>
      <c r="P824">
        <v>1500091</v>
      </c>
      <c r="Q824">
        <v>300009</v>
      </c>
      <c r="R824" s="4">
        <v>1</v>
      </c>
      <c r="S824" s="6">
        <v>1</v>
      </c>
      <c r="T824" s="9"/>
      <c r="U824" s="6">
        <v>2</v>
      </c>
      <c r="V824" s="6" t="s">
        <v>112</v>
      </c>
    </row>
    <row r="825" spans="1:22" ht="16.5">
      <c r="A825" s="53">
        <v>100007713</v>
      </c>
      <c r="B825" s="6">
        <v>1000011</v>
      </c>
      <c r="C825" s="6">
        <v>1000022</v>
      </c>
      <c r="D825">
        <v>5645</v>
      </c>
      <c r="E825">
        <v>2151</v>
      </c>
      <c r="F825">
        <v>1364</v>
      </c>
      <c r="G825">
        <v>1792</v>
      </c>
      <c r="H825" s="6">
        <v>9000</v>
      </c>
      <c r="I825" s="6">
        <v>0</v>
      </c>
      <c r="J825" s="6">
        <v>0</v>
      </c>
      <c r="K825" s="6">
        <v>12000</v>
      </c>
      <c r="L825" s="6">
        <v>0</v>
      </c>
      <c r="M825" s="6">
        <v>0</v>
      </c>
      <c r="N825" s="6">
        <v>0</v>
      </c>
      <c r="O825">
        <v>1500092</v>
      </c>
      <c r="P825">
        <v>1500091</v>
      </c>
      <c r="Q825">
        <v>300009</v>
      </c>
      <c r="R825" s="4">
        <v>1</v>
      </c>
      <c r="S825" s="6">
        <v>1</v>
      </c>
      <c r="T825" s="9"/>
      <c r="U825" s="6">
        <v>2</v>
      </c>
      <c r="V825" s="6" t="s">
        <v>112</v>
      </c>
    </row>
    <row r="826" spans="1:22" ht="16.5">
      <c r="A826" s="53">
        <v>100007714</v>
      </c>
      <c r="B826" s="6">
        <v>1000011</v>
      </c>
      <c r="C826" s="6">
        <v>1000032</v>
      </c>
      <c r="D826">
        <v>2352</v>
      </c>
      <c r="E826">
        <v>2167</v>
      </c>
      <c r="F826">
        <v>1409</v>
      </c>
      <c r="G826">
        <v>1837</v>
      </c>
      <c r="H826" s="6">
        <v>9000</v>
      </c>
      <c r="I826" s="6">
        <v>0</v>
      </c>
      <c r="J826" s="6">
        <v>2500</v>
      </c>
      <c r="K826" s="6">
        <v>12000</v>
      </c>
      <c r="L826" s="6">
        <v>0</v>
      </c>
      <c r="M826" s="6">
        <v>0</v>
      </c>
      <c r="N826" s="6">
        <v>0</v>
      </c>
      <c r="O826">
        <v>1500112</v>
      </c>
      <c r="P826">
        <v>1500111</v>
      </c>
      <c r="Q826">
        <v>300011</v>
      </c>
      <c r="R826" s="4">
        <v>3</v>
      </c>
      <c r="S826" s="6">
        <v>1</v>
      </c>
      <c r="T826" s="9"/>
      <c r="U826" s="6">
        <v>2</v>
      </c>
      <c r="V826" s="6" t="s">
        <v>112</v>
      </c>
    </row>
    <row r="827" spans="1:22" ht="16.5">
      <c r="A827" s="53">
        <v>100007715</v>
      </c>
      <c r="B827" s="6">
        <v>1000041</v>
      </c>
      <c r="C827" s="6">
        <v>1000052</v>
      </c>
      <c r="D827">
        <v>1837</v>
      </c>
      <c r="E827">
        <v>2434</v>
      </c>
      <c r="F827">
        <v>1496</v>
      </c>
      <c r="G827">
        <v>1925</v>
      </c>
      <c r="H827" s="6">
        <v>9000</v>
      </c>
      <c r="I827" s="6">
        <v>0</v>
      </c>
      <c r="J827" s="6">
        <v>0</v>
      </c>
      <c r="K827" s="6">
        <v>12000</v>
      </c>
      <c r="L827" s="6">
        <v>0</v>
      </c>
      <c r="M827" s="6">
        <v>0</v>
      </c>
      <c r="N827" s="6">
        <v>0</v>
      </c>
      <c r="O827">
        <v>1500102</v>
      </c>
      <c r="P827">
        <v>1500101</v>
      </c>
      <c r="Q827">
        <v>300010</v>
      </c>
      <c r="R827" s="4">
        <v>2</v>
      </c>
      <c r="S827" s="6">
        <v>1</v>
      </c>
      <c r="T827" s="9"/>
      <c r="U827" s="6">
        <v>2</v>
      </c>
      <c r="V827" s="6" t="s">
        <v>112</v>
      </c>
    </row>
    <row r="828" spans="1:22" ht="16.5">
      <c r="A828" s="53">
        <v>100007716</v>
      </c>
      <c r="B828" s="6">
        <v>1000011</v>
      </c>
      <c r="C828" s="6">
        <v>1000121</v>
      </c>
      <c r="D828">
        <v>1837</v>
      </c>
      <c r="E828">
        <v>2434</v>
      </c>
      <c r="F828">
        <v>1496</v>
      </c>
      <c r="G828">
        <v>1925</v>
      </c>
      <c r="H828" s="6">
        <v>9000</v>
      </c>
      <c r="I828" s="6">
        <v>0</v>
      </c>
      <c r="J828" s="6">
        <v>2500</v>
      </c>
      <c r="K828" s="6">
        <v>12000</v>
      </c>
      <c r="L828" s="6">
        <v>0</v>
      </c>
      <c r="M828" s="6">
        <v>0</v>
      </c>
      <c r="N828" s="6">
        <v>0</v>
      </c>
      <c r="O828">
        <v>1500122</v>
      </c>
      <c r="P828">
        <v>1500121</v>
      </c>
      <c r="Q828">
        <v>300012</v>
      </c>
      <c r="R828" s="4">
        <v>4</v>
      </c>
      <c r="S828" s="6">
        <v>1</v>
      </c>
      <c r="T828" s="9"/>
      <c r="U828" s="6">
        <v>2</v>
      </c>
      <c r="V828" s="6" t="s">
        <v>112</v>
      </c>
    </row>
    <row r="829" spans="1:22" ht="16.5">
      <c r="A829" s="53">
        <v>100007721</v>
      </c>
      <c r="B829" s="6">
        <v>1000011</v>
      </c>
      <c r="C829" s="6">
        <v>1000022</v>
      </c>
      <c r="D829">
        <v>3736</v>
      </c>
      <c r="E829">
        <v>2157</v>
      </c>
      <c r="F829">
        <v>1444</v>
      </c>
      <c r="G829">
        <v>1946</v>
      </c>
      <c r="H829" s="6">
        <v>9000</v>
      </c>
      <c r="I829" s="6">
        <v>0</v>
      </c>
      <c r="J829" s="6">
        <v>0</v>
      </c>
      <c r="K829" s="6">
        <v>12000</v>
      </c>
      <c r="L829" s="6">
        <v>0</v>
      </c>
      <c r="M829" s="6">
        <v>0</v>
      </c>
      <c r="N829" s="6">
        <v>0</v>
      </c>
      <c r="O829">
        <v>1500092</v>
      </c>
      <c r="P829">
        <v>1500091</v>
      </c>
      <c r="Q829">
        <v>300009</v>
      </c>
      <c r="R829" s="4">
        <v>1</v>
      </c>
      <c r="S829" s="6">
        <v>1</v>
      </c>
      <c r="T829" s="9"/>
      <c r="U829" s="6">
        <v>2</v>
      </c>
      <c r="V829" s="6" t="s">
        <v>112</v>
      </c>
    </row>
    <row r="830" spans="1:22" ht="16.5">
      <c r="A830" s="53">
        <v>100007722</v>
      </c>
      <c r="B830" s="6">
        <v>1000011</v>
      </c>
      <c r="C830" s="6">
        <v>1000022</v>
      </c>
      <c r="D830">
        <v>4983</v>
      </c>
      <c r="E830">
        <v>2173</v>
      </c>
      <c r="F830">
        <v>1492</v>
      </c>
      <c r="G830">
        <v>1946</v>
      </c>
      <c r="H830" s="6">
        <v>9000</v>
      </c>
      <c r="I830" s="6">
        <v>0</v>
      </c>
      <c r="J830" s="6">
        <v>0</v>
      </c>
      <c r="K830" s="6">
        <v>12000</v>
      </c>
      <c r="L830" s="6">
        <v>0</v>
      </c>
      <c r="M830" s="6">
        <v>0</v>
      </c>
      <c r="N830" s="6">
        <v>0</v>
      </c>
      <c r="O830">
        <v>1500092</v>
      </c>
      <c r="P830">
        <v>1500091</v>
      </c>
      <c r="Q830">
        <v>300009</v>
      </c>
      <c r="R830" s="4">
        <v>1</v>
      </c>
      <c r="S830" s="6">
        <v>1</v>
      </c>
      <c r="T830" s="9"/>
      <c r="U830" s="6">
        <v>2</v>
      </c>
      <c r="V830" s="6" t="s">
        <v>112</v>
      </c>
    </row>
    <row r="831" spans="1:22" ht="16.5">
      <c r="A831" s="53">
        <v>100007723</v>
      </c>
      <c r="B831" s="6">
        <v>1000011</v>
      </c>
      <c r="C831" s="6">
        <v>1000022</v>
      </c>
      <c r="D831">
        <v>5979</v>
      </c>
      <c r="E831">
        <v>2157</v>
      </c>
      <c r="F831">
        <v>1444</v>
      </c>
      <c r="G831">
        <v>1897</v>
      </c>
      <c r="H831" s="6">
        <v>9000</v>
      </c>
      <c r="I831" s="6">
        <v>0</v>
      </c>
      <c r="J831" s="6">
        <v>2500</v>
      </c>
      <c r="K831" s="6">
        <v>12000</v>
      </c>
      <c r="L831" s="6">
        <v>0</v>
      </c>
      <c r="M831" s="6">
        <v>0</v>
      </c>
      <c r="N831" s="6">
        <v>0</v>
      </c>
      <c r="O831">
        <v>1500092</v>
      </c>
      <c r="P831">
        <v>1500091</v>
      </c>
      <c r="Q831">
        <v>300009</v>
      </c>
      <c r="R831" s="4">
        <v>1</v>
      </c>
      <c r="S831" s="6">
        <v>1</v>
      </c>
      <c r="T831" s="9"/>
      <c r="U831" s="6">
        <v>2</v>
      </c>
      <c r="V831" s="6" t="s">
        <v>112</v>
      </c>
    </row>
    <row r="832" spans="1:22" ht="16.5">
      <c r="A832" s="53">
        <v>100007724</v>
      </c>
      <c r="B832" s="6">
        <v>1000011</v>
      </c>
      <c r="C832" s="6">
        <v>1000032</v>
      </c>
      <c r="D832">
        <v>2491</v>
      </c>
      <c r="E832">
        <v>2173</v>
      </c>
      <c r="F832">
        <v>1492</v>
      </c>
      <c r="G832">
        <v>1946</v>
      </c>
      <c r="H832" s="6">
        <v>9000</v>
      </c>
      <c r="I832" s="6">
        <v>0</v>
      </c>
      <c r="J832" s="6">
        <v>0</v>
      </c>
      <c r="K832" s="6">
        <v>12000</v>
      </c>
      <c r="L832" s="6">
        <v>0</v>
      </c>
      <c r="M832" s="6">
        <v>0</v>
      </c>
      <c r="N832" s="6">
        <v>0</v>
      </c>
      <c r="O832">
        <v>1500112</v>
      </c>
      <c r="P832">
        <v>1500111</v>
      </c>
      <c r="Q832">
        <v>300011</v>
      </c>
      <c r="R832" s="4">
        <v>3</v>
      </c>
      <c r="S832" s="6">
        <v>1</v>
      </c>
      <c r="T832" s="9"/>
      <c r="U832" s="6">
        <v>2</v>
      </c>
      <c r="V832" s="6" t="s">
        <v>112</v>
      </c>
    </row>
    <row r="833" spans="1:22" ht="16.5">
      <c r="A833" s="53">
        <v>100007725</v>
      </c>
      <c r="B833" s="6">
        <v>1000041</v>
      </c>
      <c r="C833" s="6">
        <v>1000052</v>
      </c>
      <c r="D833">
        <v>1945</v>
      </c>
      <c r="E833">
        <v>2440</v>
      </c>
      <c r="F833">
        <v>1584</v>
      </c>
      <c r="G833">
        <v>2038</v>
      </c>
      <c r="H833" s="6">
        <v>9000</v>
      </c>
      <c r="I833" s="6">
        <v>0</v>
      </c>
      <c r="J833" s="6">
        <v>2500</v>
      </c>
      <c r="K833" s="6">
        <v>12000</v>
      </c>
      <c r="L833" s="6">
        <v>0</v>
      </c>
      <c r="M833" s="6">
        <v>0</v>
      </c>
      <c r="N833" s="6">
        <v>0</v>
      </c>
      <c r="O833">
        <v>1500102</v>
      </c>
      <c r="P833">
        <v>1500101</v>
      </c>
      <c r="Q833">
        <v>300010</v>
      </c>
      <c r="R833" s="4">
        <v>2</v>
      </c>
      <c r="S833" s="6">
        <v>1</v>
      </c>
      <c r="T833" s="9"/>
      <c r="U833" s="6">
        <v>2</v>
      </c>
      <c r="V833" s="6" t="s">
        <v>112</v>
      </c>
    </row>
    <row r="834" spans="1:22" ht="16.5">
      <c r="A834" s="53">
        <v>100007726</v>
      </c>
      <c r="B834" s="6">
        <v>1000011</v>
      </c>
      <c r="C834" s="6">
        <v>1000121</v>
      </c>
      <c r="D834">
        <v>1945</v>
      </c>
      <c r="E834">
        <v>2440</v>
      </c>
      <c r="F834">
        <v>1584</v>
      </c>
      <c r="G834">
        <v>2038</v>
      </c>
      <c r="H834" s="6">
        <v>9000</v>
      </c>
      <c r="I834" s="6">
        <v>0</v>
      </c>
      <c r="J834" s="6">
        <v>0</v>
      </c>
      <c r="K834" s="6">
        <v>12000</v>
      </c>
      <c r="L834" s="6">
        <v>0</v>
      </c>
      <c r="M834" s="6">
        <v>0</v>
      </c>
      <c r="N834" s="6">
        <v>0</v>
      </c>
      <c r="O834">
        <v>1500122</v>
      </c>
      <c r="P834">
        <v>1500121</v>
      </c>
      <c r="Q834">
        <v>300012</v>
      </c>
      <c r="R834" s="4">
        <v>4</v>
      </c>
      <c r="S834" s="6">
        <v>1</v>
      </c>
      <c r="T834" s="9"/>
      <c r="U834" s="6">
        <v>2</v>
      </c>
      <c r="V834" s="6" t="s">
        <v>112</v>
      </c>
    </row>
    <row r="835" spans="1:22" ht="16.5">
      <c r="A835" s="53">
        <v>100007731</v>
      </c>
      <c r="B835" s="6">
        <v>1000011</v>
      </c>
      <c r="C835" s="6">
        <v>1000022</v>
      </c>
      <c r="D835">
        <v>3943</v>
      </c>
      <c r="E835">
        <v>2162</v>
      </c>
      <c r="F835">
        <v>1524</v>
      </c>
      <c r="G835">
        <v>2053</v>
      </c>
      <c r="H835" s="6">
        <v>9000</v>
      </c>
      <c r="I835" s="6">
        <v>0</v>
      </c>
      <c r="J835" s="6">
        <v>0</v>
      </c>
      <c r="K835" s="6">
        <v>12000</v>
      </c>
      <c r="L835" s="6">
        <v>0</v>
      </c>
      <c r="M835" s="6">
        <v>0</v>
      </c>
      <c r="N835" s="6">
        <v>0</v>
      </c>
      <c r="O835">
        <v>1500092</v>
      </c>
      <c r="P835">
        <v>1500091</v>
      </c>
      <c r="Q835">
        <v>300009</v>
      </c>
      <c r="R835" s="4">
        <v>1</v>
      </c>
      <c r="S835" s="6">
        <v>1</v>
      </c>
      <c r="T835" s="9"/>
      <c r="U835" s="6">
        <v>2</v>
      </c>
      <c r="V835" s="6" t="s">
        <v>112</v>
      </c>
    </row>
    <row r="836" spans="1:22" ht="16.5">
      <c r="A836" s="53">
        <v>100007732</v>
      </c>
      <c r="B836" s="6">
        <v>1000011</v>
      </c>
      <c r="C836" s="6">
        <v>1000022</v>
      </c>
      <c r="D836">
        <v>5259</v>
      </c>
      <c r="E836">
        <v>2178</v>
      </c>
      <c r="F836">
        <v>1575</v>
      </c>
      <c r="G836">
        <v>2053</v>
      </c>
      <c r="H836" s="6">
        <v>9000</v>
      </c>
      <c r="I836" s="6">
        <v>0</v>
      </c>
      <c r="J836" s="6">
        <v>2500</v>
      </c>
      <c r="K836" s="6">
        <v>12000</v>
      </c>
      <c r="L836" s="6">
        <v>0</v>
      </c>
      <c r="M836" s="6">
        <v>0</v>
      </c>
      <c r="N836" s="6">
        <v>0</v>
      </c>
      <c r="O836">
        <v>1500092</v>
      </c>
      <c r="P836">
        <v>1500091</v>
      </c>
      <c r="Q836">
        <v>300009</v>
      </c>
      <c r="R836" s="4">
        <v>1</v>
      </c>
      <c r="S836" s="6">
        <v>1</v>
      </c>
      <c r="T836" s="9"/>
      <c r="U836" s="6">
        <v>2</v>
      </c>
      <c r="V836" s="6" t="s">
        <v>112</v>
      </c>
    </row>
    <row r="837" spans="1:22" ht="16.5">
      <c r="A837" s="53">
        <v>100007733</v>
      </c>
      <c r="B837" s="6">
        <v>1000011</v>
      </c>
      <c r="C837" s="6">
        <v>1000022</v>
      </c>
      <c r="D837">
        <v>6310</v>
      </c>
      <c r="E837">
        <v>2162</v>
      </c>
      <c r="F837">
        <v>1524</v>
      </c>
      <c r="G837">
        <v>2003</v>
      </c>
      <c r="H837" s="6">
        <v>9000</v>
      </c>
      <c r="I837" s="6">
        <v>0</v>
      </c>
      <c r="J837" s="6">
        <v>0</v>
      </c>
      <c r="K837" s="6">
        <v>12000</v>
      </c>
      <c r="L837" s="6">
        <v>0</v>
      </c>
      <c r="M837" s="6">
        <v>0</v>
      </c>
      <c r="N837" s="6">
        <v>0</v>
      </c>
      <c r="O837">
        <v>1500092</v>
      </c>
      <c r="P837">
        <v>1500091</v>
      </c>
      <c r="Q837">
        <v>300009</v>
      </c>
      <c r="R837" s="4">
        <v>1</v>
      </c>
      <c r="S837" s="6">
        <v>1</v>
      </c>
      <c r="T837" s="9"/>
      <c r="U837" s="6">
        <v>2</v>
      </c>
      <c r="V837" s="6" t="s">
        <v>112</v>
      </c>
    </row>
    <row r="838" spans="1:22" ht="16.5">
      <c r="A838" s="53">
        <v>100007734</v>
      </c>
      <c r="B838" s="6">
        <v>1000011</v>
      </c>
      <c r="C838" s="6">
        <v>1000032</v>
      </c>
      <c r="D838">
        <v>2629</v>
      </c>
      <c r="E838">
        <v>2178</v>
      </c>
      <c r="F838">
        <v>1575</v>
      </c>
      <c r="G838">
        <v>2053</v>
      </c>
      <c r="H838" s="6">
        <v>9000</v>
      </c>
      <c r="I838" s="6">
        <v>0</v>
      </c>
      <c r="J838" s="6">
        <v>2500</v>
      </c>
      <c r="K838" s="6">
        <v>12000</v>
      </c>
      <c r="L838" s="6">
        <v>0</v>
      </c>
      <c r="M838" s="6">
        <v>0</v>
      </c>
      <c r="N838" s="6">
        <v>0</v>
      </c>
      <c r="O838">
        <v>1500112</v>
      </c>
      <c r="P838">
        <v>1500111</v>
      </c>
      <c r="Q838">
        <v>300011</v>
      </c>
      <c r="R838" s="4">
        <v>3</v>
      </c>
      <c r="S838" s="6">
        <v>1</v>
      </c>
      <c r="T838" s="9"/>
      <c r="U838" s="6">
        <v>2</v>
      </c>
      <c r="V838" s="6" t="s">
        <v>112</v>
      </c>
    </row>
    <row r="839" spans="1:22" ht="16.5">
      <c r="A839" s="53">
        <v>100007735</v>
      </c>
      <c r="B839" s="6">
        <v>1100471</v>
      </c>
      <c r="C839" s="6">
        <v>1100472</v>
      </c>
      <c r="D839">
        <v>2053</v>
      </c>
      <c r="E839">
        <v>2445</v>
      </c>
      <c r="F839">
        <v>1673</v>
      </c>
      <c r="G839">
        <v>2151</v>
      </c>
      <c r="H839" s="6">
        <v>9000</v>
      </c>
      <c r="I839" s="6">
        <v>0</v>
      </c>
      <c r="J839" s="6">
        <v>0</v>
      </c>
      <c r="K839" s="6">
        <v>12000</v>
      </c>
      <c r="L839" s="6">
        <v>0</v>
      </c>
      <c r="M839" s="6">
        <v>0</v>
      </c>
      <c r="N839" s="6">
        <v>0</v>
      </c>
      <c r="O839">
        <v>1100473</v>
      </c>
      <c r="P839">
        <v>1100471</v>
      </c>
      <c r="Q839">
        <v>310047</v>
      </c>
      <c r="R839" s="4">
        <v>2</v>
      </c>
      <c r="S839" s="6">
        <v>1</v>
      </c>
      <c r="T839" s="9"/>
      <c r="U839" s="6">
        <v>2</v>
      </c>
      <c r="V839" s="6" t="s">
        <v>112</v>
      </c>
    </row>
    <row r="840" spans="1:22" ht="16.5">
      <c r="A840" s="53">
        <v>100007736</v>
      </c>
      <c r="B840" s="6">
        <v>1000011</v>
      </c>
      <c r="C840" s="6">
        <v>1000121</v>
      </c>
      <c r="D840">
        <v>2053</v>
      </c>
      <c r="E840">
        <v>2445</v>
      </c>
      <c r="F840">
        <v>1673</v>
      </c>
      <c r="G840">
        <v>2151</v>
      </c>
      <c r="H840" s="6">
        <v>9000</v>
      </c>
      <c r="I840" s="6">
        <v>0</v>
      </c>
      <c r="J840" s="6">
        <v>0</v>
      </c>
      <c r="K840" s="6">
        <v>12000</v>
      </c>
      <c r="L840" s="6">
        <v>0</v>
      </c>
      <c r="M840" s="6">
        <v>0</v>
      </c>
      <c r="N840" s="6">
        <v>0</v>
      </c>
      <c r="O840">
        <v>1500122</v>
      </c>
      <c r="P840">
        <v>1500121</v>
      </c>
      <c r="Q840">
        <v>300012</v>
      </c>
      <c r="R840" s="4">
        <v>4</v>
      </c>
      <c r="S840" s="6">
        <v>1</v>
      </c>
      <c r="T840" s="9"/>
      <c r="U840" s="6">
        <v>2</v>
      </c>
      <c r="V840" s="6" t="s">
        <v>112</v>
      </c>
    </row>
    <row r="841" spans="1:22" ht="16.5">
      <c r="A841" s="53">
        <v>100007811</v>
      </c>
      <c r="B841" s="6">
        <v>1000011</v>
      </c>
      <c r="C841" s="6">
        <v>1000022</v>
      </c>
      <c r="D841">
        <v>6229</v>
      </c>
      <c r="E841">
        <v>2177</v>
      </c>
      <c r="F841">
        <v>1605</v>
      </c>
      <c r="G841">
        <v>2162</v>
      </c>
      <c r="H841" s="6">
        <v>9000</v>
      </c>
      <c r="I841" s="6">
        <v>0</v>
      </c>
      <c r="J841" s="6">
        <v>2500</v>
      </c>
      <c r="K841" s="6">
        <v>12000</v>
      </c>
      <c r="L841" s="6">
        <v>0</v>
      </c>
      <c r="M841" s="6">
        <v>0</v>
      </c>
      <c r="N841" s="6">
        <v>0</v>
      </c>
      <c r="O841">
        <v>1500092</v>
      </c>
      <c r="P841">
        <v>1500091</v>
      </c>
      <c r="Q841">
        <v>300009</v>
      </c>
      <c r="R841" s="4">
        <v>1</v>
      </c>
      <c r="S841" s="6">
        <v>1</v>
      </c>
      <c r="T841" s="9"/>
      <c r="U841" s="6">
        <v>2</v>
      </c>
      <c r="V841" s="6" t="s">
        <v>112</v>
      </c>
    </row>
    <row r="842" spans="1:22" ht="16.5">
      <c r="A842" s="53">
        <v>100007812</v>
      </c>
      <c r="B842" s="6">
        <v>1000011</v>
      </c>
      <c r="C842" s="6">
        <v>1000022</v>
      </c>
      <c r="D842">
        <v>8305</v>
      </c>
      <c r="E842">
        <v>2192</v>
      </c>
      <c r="F842">
        <v>1658</v>
      </c>
      <c r="G842">
        <v>2162</v>
      </c>
      <c r="H842" s="6">
        <v>9000</v>
      </c>
      <c r="I842" s="6">
        <v>0</v>
      </c>
      <c r="J842" s="6">
        <v>0</v>
      </c>
      <c r="K842" s="6">
        <v>12000</v>
      </c>
      <c r="L842" s="6">
        <v>0</v>
      </c>
      <c r="M842" s="6">
        <v>0</v>
      </c>
      <c r="N842" s="6">
        <v>0</v>
      </c>
      <c r="O842">
        <v>1500092</v>
      </c>
      <c r="P842">
        <v>1500091</v>
      </c>
      <c r="Q842">
        <v>300009</v>
      </c>
      <c r="R842" s="4">
        <v>1</v>
      </c>
      <c r="S842" s="6">
        <v>1</v>
      </c>
      <c r="T842" s="9"/>
      <c r="U842" s="6">
        <v>2</v>
      </c>
      <c r="V842" s="6" t="s">
        <v>112</v>
      </c>
    </row>
    <row r="843" spans="1:22" ht="16.5">
      <c r="A843" s="53">
        <v>100007813</v>
      </c>
      <c r="B843" s="6">
        <v>1000011</v>
      </c>
      <c r="C843" s="6">
        <v>1000022</v>
      </c>
      <c r="D843">
        <v>9966</v>
      </c>
      <c r="E843">
        <v>2177</v>
      </c>
      <c r="F843">
        <v>1605</v>
      </c>
      <c r="G843">
        <v>2109</v>
      </c>
      <c r="H843" s="6">
        <v>9000</v>
      </c>
      <c r="I843" s="6">
        <v>0</v>
      </c>
      <c r="J843" s="6">
        <v>2500</v>
      </c>
      <c r="K843" s="6">
        <v>12000</v>
      </c>
      <c r="L843" s="6">
        <v>0</v>
      </c>
      <c r="M843" s="6">
        <v>0</v>
      </c>
      <c r="N843" s="6">
        <v>0</v>
      </c>
      <c r="O843">
        <v>1500092</v>
      </c>
      <c r="P843">
        <v>1500091</v>
      </c>
      <c r="Q843">
        <v>300009</v>
      </c>
      <c r="R843" s="4">
        <v>1</v>
      </c>
      <c r="S843" s="6">
        <v>1</v>
      </c>
      <c r="T843" s="9"/>
      <c r="U843" s="6">
        <v>2</v>
      </c>
      <c r="V843" s="6" t="s">
        <v>112</v>
      </c>
    </row>
    <row r="844" spans="1:22" ht="16.5">
      <c r="A844" s="53">
        <v>100007814</v>
      </c>
      <c r="B844" s="6">
        <v>1000011</v>
      </c>
      <c r="C844" s="6">
        <v>1000032</v>
      </c>
      <c r="D844">
        <v>4152</v>
      </c>
      <c r="E844">
        <v>2192</v>
      </c>
      <c r="F844">
        <v>1658</v>
      </c>
      <c r="G844">
        <v>2162</v>
      </c>
      <c r="H844" s="6">
        <v>9000</v>
      </c>
      <c r="I844" s="6">
        <v>0</v>
      </c>
      <c r="J844" s="6">
        <v>0</v>
      </c>
      <c r="K844" s="6">
        <v>12000</v>
      </c>
      <c r="L844" s="6">
        <v>0</v>
      </c>
      <c r="M844" s="6">
        <v>0</v>
      </c>
      <c r="N844" s="6">
        <v>0</v>
      </c>
      <c r="O844">
        <v>1500112</v>
      </c>
      <c r="P844">
        <v>1500111</v>
      </c>
      <c r="Q844">
        <v>300011</v>
      </c>
      <c r="R844" s="4">
        <v>3</v>
      </c>
      <c r="S844" s="6">
        <v>1</v>
      </c>
      <c r="T844" s="9"/>
      <c r="U844" s="6">
        <v>2</v>
      </c>
      <c r="V844" s="6" t="s">
        <v>112</v>
      </c>
    </row>
    <row r="845" spans="1:22" ht="16.5">
      <c r="A845" s="53">
        <v>100007815</v>
      </c>
      <c r="B845" s="6">
        <v>1100531</v>
      </c>
      <c r="C845" s="6">
        <v>1100532</v>
      </c>
      <c r="D845">
        <v>3242</v>
      </c>
      <c r="E845">
        <v>2472</v>
      </c>
      <c r="F845">
        <v>1761</v>
      </c>
      <c r="G845">
        <v>2265</v>
      </c>
      <c r="H845" s="6">
        <v>9000</v>
      </c>
      <c r="I845" s="6">
        <v>0</v>
      </c>
      <c r="J845" s="6">
        <v>0</v>
      </c>
      <c r="K845" s="6">
        <v>12000</v>
      </c>
      <c r="L845" s="6">
        <v>0</v>
      </c>
      <c r="M845" s="6">
        <v>0</v>
      </c>
      <c r="N845" s="6">
        <v>0</v>
      </c>
      <c r="O845">
        <v>1100533</v>
      </c>
      <c r="P845">
        <v>1100531</v>
      </c>
      <c r="Q845">
        <v>310053</v>
      </c>
      <c r="R845" s="4">
        <v>1</v>
      </c>
      <c r="S845" s="6">
        <v>1</v>
      </c>
      <c r="T845" s="9"/>
      <c r="U845" s="6">
        <v>2</v>
      </c>
      <c r="V845" s="6" t="s">
        <v>112</v>
      </c>
    </row>
    <row r="846" spans="1:22" ht="16.5">
      <c r="A846" s="53">
        <v>100007816</v>
      </c>
      <c r="B846" s="6">
        <v>1000011</v>
      </c>
      <c r="C846" s="6">
        <v>1000121</v>
      </c>
      <c r="D846">
        <v>3242</v>
      </c>
      <c r="E846">
        <v>2472</v>
      </c>
      <c r="F846">
        <v>1761</v>
      </c>
      <c r="G846">
        <v>2265</v>
      </c>
      <c r="H846" s="6">
        <v>9000</v>
      </c>
      <c r="I846" s="6">
        <v>0</v>
      </c>
      <c r="J846" s="6">
        <v>2500</v>
      </c>
      <c r="K846" s="6">
        <v>12000</v>
      </c>
      <c r="L846" s="6">
        <v>0</v>
      </c>
      <c r="M846" s="6">
        <v>0</v>
      </c>
      <c r="N846" s="6">
        <v>0</v>
      </c>
      <c r="O846">
        <v>1500122</v>
      </c>
      <c r="P846">
        <v>1500121</v>
      </c>
      <c r="Q846">
        <v>300012</v>
      </c>
      <c r="R846" s="4">
        <v>4</v>
      </c>
      <c r="S846" s="6">
        <v>1</v>
      </c>
      <c r="T846" s="9"/>
      <c r="U846" s="6">
        <v>2</v>
      </c>
      <c r="V846" s="6" t="s">
        <v>112</v>
      </c>
    </row>
    <row r="847" spans="1:22" ht="16.5">
      <c r="A847" s="53">
        <v>100007821</v>
      </c>
      <c r="B847" s="6">
        <v>1000011</v>
      </c>
      <c r="C847" s="6">
        <v>1000022</v>
      </c>
      <c r="D847">
        <v>3242</v>
      </c>
      <c r="E847">
        <v>2472</v>
      </c>
      <c r="F847">
        <v>1761</v>
      </c>
      <c r="G847">
        <v>2265</v>
      </c>
      <c r="H847" s="6">
        <v>9000</v>
      </c>
      <c r="I847" s="6">
        <v>0</v>
      </c>
      <c r="J847" s="6">
        <v>0</v>
      </c>
      <c r="K847" s="6">
        <v>12000</v>
      </c>
      <c r="L847" s="6">
        <v>0</v>
      </c>
      <c r="M847" s="6">
        <v>0</v>
      </c>
      <c r="N847" s="6">
        <v>0</v>
      </c>
      <c r="O847">
        <v>1500122</v>
      </c>
      <c r="P847">
        <v>1500121</v>
      </c>
      <c r="Q847">
        <v>300012</v>
      </c>
      <c r="R847" s="4">
        <v>1</v>
      </c>
      <c r="S847" s="6">
        <v>1</v>
      </c>
      <c r="T847" s="9"/>
      <c r="U847" s="6">
        <v>2</v>
      </c>
      <c r="V847" s="6" t="s">
        <v>112</v>
      </c>
    </row>
    <row r="848" spans="1:22" ht="16.5">
      <c r="A848" s="53">
        <v>100007822</v>
      </c>
      <c r="B848" s="6">
        <v>1000011</v>
      </c>
      <c r="C848" s="6">
        <v>1000022</v>
      </c>
      <c r="D848">
        <v>3242</v>
      </c>
      <c r="E848">
        <v>2472</v>
      </c>
      <c r="F848">
        <v>1761</v>
      </c>
      <c r="G848">
        <v>2265</v>
      </c>
      <c r="H848" s="6">
        <v>9000</v>
      </c>
      <c r="I848" s="6">
        <v>0</v>
      </c>
      <c r="J848" s="6">
        <v>2500</v>
      </c>
      <c r="K848" s="6">
        <v>12000</v>
      </c>
      <c r="L848" s="6">
        <v>0</v>
      </c>
      <c r="M848" s="6">
        <v>0</v>
      </c>
      <c r="N848" s="6">
        <v>0</v>
      </c>
      <c r="O848">
        <v>1500122</v>
      </c>
      <c r="P848">
        <v>1500121</v>
      </c>
      <c r="Q848">
        <v>300012</v>
      </c>
      <c r="R848" s="4">
        <v>1</v>
      </c>
      <c r="S848" s="6">
        <v>1</v>
      </c>
      <c r="T848" s="9"/>
      <c r="U848" s="6">
        <v>2</v>
      </c>
      <c r="V848" s="6" t="s">
        <v>112</v>
      </c>
    </row>
    <row r="849" spans="1:22" ht="16.5">
      <c r="A849" s="53">
        <v>100007823</v>
      </c>
      <c r="B849" s="6">
        <v>1000011</v>
      </c>
      <c r="C849" s="6">
        <v>1000022</v>
      </c>
      <c r="D849">
        <v>3242</v>
      </c>
      <c r="E849">
        <v>2472</v>
      </c>
      <c r="F849">
        <v>1761</v>
      </c>
      <c r="G849">
        <v>2265</v>
      </c>
      <c r="H849" s="6">
        <v>9000</v>
      </c>
      <c r="I849" s="6">
        <v>0</v>
      </c>
      <c r="J849" s="6">
        <v>0</v>
      </c>
      <c r="K849" s="6">
        <v>12000</v>
      </c>
      <c r="L849" s="6">
        <v>0</v>
      </c>
      <c r="M849" s="6">
        <v>0</v>
      </c>
      <c r="N849" s="6">
        <v>0</v>
      </c>
      <c r="O849">
        <v>1500122</v>
      </c>
      <c r="P849">
        <v>1500121</v>
      </c>
      <c r="Q849">
        <v>300012</v>
      </c>
      <c r="R849" s="4">
        <v>1</v>
      </c>
      <c r="S849" s="6">
        <v>1</v>
      </c>
      <c r="T849" s="9"/>
      <c r="U849" s="6">
        <v>2</v>
      </c>
      <c r="V849" s="6" t="s">
        <v>112</v>
      </c>
    </row>
    <row r="850" spans="1:22" ht="16.5">
      <c r="A850" s="53">
        <v>100007824</v>
      </c>
      <c r="B850" s="6">
        <v>1000011</v>
      </c>
      <c r="C850" s="6">
        <v>1000022</v>
      </c>
      <c r="D850">
        <v>3242</v>
      </c>
      <c r="E850">
        <v>2472</v>
      </c>
      <c r="F850">
        <v>1761</v>
      </c>
      <c r="G850">
        <v>2265</v>
      </c>
      <c r="H850" s="6">
        <v>9000</v>
      </c>
      <c r="I850" s="6">
        <v>0</v>
      </c>
      <c r="J850" s="6">
        <v>0</v>
      </c>
      <c r="K850" s="6">
        <v>12000</v>
      </c>
      <c r="L850" s="6">
        <v>0</v>
      </c>
      <c r="M850" s="6">
        <v>0</v>
      </c>
      <c r="N850" s="6">
        <v>0</v>
      </c>
      <c r="O850">
        <v>1500122</v>
      </c>
      <c r="P850">
        <v>1500121</v>
      </c>
      <c r="Q850">
        <v>300012</v>
      </c>
      <c r="R850" s="4">
        <v>1</v>
      </c>
      <c r="S850" s="6">
        <v>1</v>
      </c>
      <c r="T850" s="9"/>
      <c r="U850" s="6">
        <v>2</v>
      </c>
      <c r="V850" s="6" t="s">
        <v>112</v>
      </c>
    </row>
    <row r="851" spans="1:22" ht="16.5">
      <c r="A851" s="53">
        <v>100007825</v>
      </c>
      <c r="B851" s="6">
        <v>1000011</v>
      </c>
      <c r="C851" s="6">
        <v>1000022</v>
      </c>
      <c r="D851">
        <v>3242</v>
      </c>
      <c r="E851">
        <v>2472</v>
      </c>
      <c r="F851">
        <v>1761</v>
      </c>
      <c r="G851">
        <v>2265</v>
      </c>
      <c r="H851" s="6">
        <v>9000</v>
      </c>
      <c r="I851" s="6">
        <v>0</v>
      </c>
      <c r="J851" s="6">
        <v>2500</v>
      </c>
      <c r="K851" s="6">
        <v>12000</v>
      </c>
      <c r="L851" s="6">
        <v>0</v>
      </c>
      <c r="M851" s="6">
        <v>0</v>
      </c>
      <c r="N851" s="6">
        <v>0</v>
      </c>
      <c r="O851">
        <v>1500122</v>
      </c>
      <c r="P851">
        <v>1500121</v>
      </c>
      <c r="Q851">
        <v>300012</v>
      </c>
      <c r="R851" s="4">
        <v>1</v>
      </c>
      <c r="S851" s="6">
        <v>1</v>
      </c>
      <c r="T851" s="9"/>
      <c r="U851" s="6">
        <v>2</v>
      </c>
      <c r="V851" s="6" t="s">
        <v>112</v>
      </c>
    </row>
    <row r="852" spans="1:22" ht="16.5">
      <c r="A852" s="53">
        <v>100007826</v>
      </c>
      <c r="B852" s="6">
        <v>1000011</v>
      </c>
      <c r="C852" s="6">
        <v>1000022</v>
      </c>
      <c r="D852">
        <v>3242</v>
      </c>
      <c r="E852">
        <v>2472</v>
      </c>
      <c r="F852">
        <v>1761</v>
      </c>
      <c r="G852">
        <v>2265</v>
      </c>
      <c r="H852" s="6">
        <v>9000</v>
      </c>
      <c r="I852" s="6">
        <v>0</v>
      </c>
      <c r="J852" s="6">
        <v>0</v>
      </c>
      <c r="K852" s="6">
        <v>12000</v>
      </c>
      <c r="L852" s="6">
        <v>0</v>
      </c>
      <c r="M852" s="6">
        <v>0</v>
      </c>
      <c r="N852" s="6">
        <v>0</v>
      </c>
      <c r="O852">
        <v>1500122</v>
      </c>
      <c r="P852">
        <v>1500121</v>
      </c>
      <c r="Q852">
        <v>300012</v>
      </c>
      <c r="R852" s="4">
        <v>1</v>
      </c>
      <c r="S852" s="6">
        <v>1</v>
      </c>
      <c r="T852" s="9"/>
      <c r="U852" s="6">
        <v>2</v>
      </c>
      <c r="V852" s="6" t="s">
        <v>112</v>
      </c>
    </row>
    <row r="853" spans="1:22" ht="16.5">
      <c r="A853" s="53">
        <v>100007831</v>
      </c>
      <c r="B853" s="6">
        <v>1000011</v>
      </c>
      <c r="C853" s="6">
        <v>1000022</v>
      </c>
      <c r="D853">
        <v>3242</v>
      </c>
      <c r="E853">
        <v>2472</v>
      </c>
      <c r="F853">
        <v>1761</v>
      </c>
      <c r="G853">
        <v>2265</v>
      </c>
      <c r="H853" s="6">
        <v>9000</v>
      </c>
      <c r="I853" s="6">
        <v>0</v>
      </c>
      <c r="J853" s="6">
        <v>2500</v>
      </c>
      <c r="K853" s="6">
        <v>12000</v>
      </c>
      <c r="L853" s="6">
        <v>0</v>
      </c>
      <c r="M853" s="6">
        <v>0</v>
      </c>
      <c r="N853" s="6">
        <v>0</v>
      </c>
      <c r="O853">
        <v>1500122</v>
      </c>
      <c r="P853">
        <v>1500121</v>
      </c>
      <c r="Q853">
        <v>300012</v>
      </c>
      <c r="R853" s="4">
        <v>1</v>
      </c>
      <c r="S853" s="6">
        <v>1</v>
      </c>
      <c r="T853" s="9"/>
      <c r="U853" s="6">
        <v>2</v>
      </c>
      <c r="V853" s="6" t="s">
        <v>112</v>
      </c>
    </row>
    <row r="854" spans="1:22" ht="16.5">
      <c r="A854" s="53">
        <v>100007832</v>
      </c>
      <c r="B854" s="6">
        <v>1000011</v>
      </c>
      <c r="C854" s="6">
        <v>1000022</v>
      </c>
      <c r="D854">
        <v>3242</v>
      </c>
      <c r="E854">
        <v>2472</v>
      </c>
      <c r="F854">
        <v>1761</v>
      </c>
      <c r="G854">
        <v>2265</v>
      </c>
      <c r="H854" s="6">
        <v>9000</v>
      </c>
      <c r="I854" s="6">
        <v>0</v>
      </c>
      <c r="J854" s="6">
        <v>0</v>
      </c>
      <c r="K854" s="6">
        <v>12000</v>
      </c>
      <c r="L854" s="6">
        <v>0</v>
      </c>
      <c r="M854" s="6">
        <v>0</v>
      </c>
      <c r="N854" s="6">
        <v>0</v>
      </c>
      <c r="O854">
        <v>1500122</v>
      </c>
      <c r="P854">
        <v>1500121</v>
      </c>
      <c r="Q854">
        <v>300012</v>
      </c>
      <c r="R854" s="4">
        <v>1</v>
      </c>
      <c r="S854" s="6">
        <v>1</v>
      </c>
      <c r="T854" s="9"/>
      <c r="U854" s="6">
        <v>2</v>
      </c>
      <c r="V854" s="6" t="s">
        <v>112</v>
      </c>
    </row>
    <row r="855" spans="1:22" ht="16.5">
      <c r="A855" s="53">
        <v>100007833</v>
      </c>
      <c r="B855" s="6">
        <v>1000011</v>
      </c>
      <c r="C855" s="6">
        <v>1000022</v>
      </c>
      <c r="D855">
        <v>3242</v>
      </c>
      <c r="E855">
        <v>2472</v>
      </c>
      <c r="F855">
        <v>1761</v>
      </c>
      <c r="G855">
        <v>2265</v>
      </c>
      <c r="H855" s="6">
        <v>9000</v>
      </c>
      <c r="I855" s="6">
        <v>0</v>
      </c>
      <c r="J855" s="6">
        <v>0</v>
      </c>
      <c r="K855" s="6">
        <v>12000</v>
      </c>
      <c r="L855" s="6">
        <v>0</v>
      </c>
      <c r="M855" s="6">
        <v>0</v>
      </c>
      <c r="N855" s="6">
        <v>0</v>
      </c>
      <c r="O855">
        <v>1500122</v>
      </c>
      <c r="P855">
        <v>1500121</v>
      </c>
      <c r="Q855">
        <v>300012</v>
      </c>
      <c r="R855" s="4">
        <v>1</v>
      </c>
      <c r="S855" s="6">
        <v>1</v>
      </c>
      <c r="T855" s="9"/>
      <c r="U855" s="6">
        <v>2</v>
      </c>
      <c r="V855" s="6" t="s">
        <v>112</v>
      </c>
    </row>
    <row r="856" spans="1:22" ht="16.5">
      <c r="A856" s="53">
        <v>100007834</v>
      </c>
      <c r="B856" s="6">
        <v>1000011</v>
      </c>
      <c r="C856" s="6">
        <v>1000022</v>
      </c>
      <c r="D856">
        <v>3242</v>
      </c>
      <c r="E856">
        <v>2472</v>
      </c>
      <c r="F856">
        <v>1761</v>
      </c>
      <c r="G856">
        <v>2265</v>
      </c>
      <c r="H856" s="6">
        <v>9000</v>
      </c>
      <c r="I856" s="6">
        <v>0</v>
      </c>
      <c r="J856" s="6">
        <v>2500</v>
      </c>
      <c r="K856" s="6">
        <v>12000</v>
      </c>
      <c r="L856" s="6">
        <v>0</v>
      </c>
      <c r="M856" s="6">
        <v>0</v>
      </c>
      <c r="N856" s="6">
        <v>0</v>
      </c>
      <c r="O856">
        <v>1500122</v>
      </c>
      <c r="P856">
        <v>1500121</v>
      </c>
      <c r="Q856">
        <v>300012</v>
      </c>
      <c r="R856" s="4">
        <v>1</v>
      </c>
      <c r="S856" s="6">
        <v>1</v>
      </c>
      <c r="T856" s="9"/>
      <c r="U856" s="6">
        <v>2</v>
      </c>
      <c r="V856" s="6" t="s">
        <v>112</v>
      </c>
    </row>
    <row r="857" spans="1:22" ht="16.5">
      <c r="A857" s="53">
        <v>100007835</v>
      </c>
      <c r="B857" s="6">
        <v>1000011</v>
      </c>
      <c r="C857" s="6">
        <v>1000022</v>
      </c>
      <c r="D857">
        <v>16210</v>
      </c>
      <c r="E857">
        <v>2472</v>
      </c>
      <c r="F857">
        <v>1761</v>
      </c>
      <c r="G857">
        <v>2265</v>
      </c>
      <c r="H857" s="6">
        <v>9000</v>
      </c>
      <c r="I857" s="6">
        <v>0</v>
      </c>
      <c r="J857" s="6">
        <v>0</v>
      </c>
      <c r="K857" s="6">
        <v>12000</v>
      </c>
      <c r="L857" s="6">
        <v>0</v>
      </c>
      <c r="M857" s="6">
        <v>0</v>
      </c>
      <c r="N857" s="6">
        <v>0</v>
      </c>
      <c r="O857">
        <v>1500122</v>
      </c>
      <c r="P857">
        <v>1500121</v>
      </c>
      <c r="Q857">
        <v>300012</v>
      </c>
      <c r="R857" s="4">
        <v>1</v>
      </c>
      <c r="S857" s="6">
        <v>1</v>
      </c>
      <c r="T857" s="9"/>
      <c r="U857" s="6">
        <v>2</v>
      </c>
      <c r="V857" s="6" t="s">
        <v>112</v>
      </c>
    </row>
    <row r="858" spans="1:22" ht="16.5">
      <c r="A858" s="53">
        <v>100007836</v>
      </c>
      <c r="B858" s="6">
        <v>1000011</v>
      </c>
      <c r="C858" s="6">
        <v>1000022</v>
      </c>
      <c r="D858">
        <v>3242</v>
      </c>
      <c r="E858">
        <v>2472</v>
      </c>
      <c r="F858">
        <v>1761</v>
      </c>
      <c r="G858">
        <v>2265</v>
      </c>
      <c r="H858" s="6">
        <v>9000</v>
      </c>
      <c r="I858" s="6">
        <v>0</v>
      </c>
      <c r="J858" s="6">
        <v>2500</v>
      </c>
      <c r="K858" s="6">
        <v>12000</v>
      </c>
      <c r="L858" s="6">
        <v>0</v>
      </c>
      <c r="M858" s="6">
        <v>0</v>
      </c>
      <c r="N858" s="6">
        <v>0</v>
      </c>
      <c r="O858">
        <v>1500122</v>
      </c>
      <c r="P858">
        <v>1500121</v>
      </c>
      <c r="Q858">
        <v>300012</v>
      </c>
      <c r="R858" s="4">
        <v>1</v>
      </c>
      <c r="S858" s="6">
        <v>1</v>
      </c>
      <c r="T858" s="9"/>
      <c r="U858" s="6">
        <v>2</v>
      </c>
      <c r="V858" s="6" t="s">
        <v>112</v>
      </c>
    </row>
    <row r="859" spans="1:22" ht="16.5">
      <c r="A859" s="53">
        <v>100008111</v>
      </c>
      <c r="B859" s="6">
        <v>1000011</v>
      </c>
      <c r="C859" s="6">
        <v>1000022</v>
      </c>
      <c r="D859">
        <v>3647</v>
      </c>
      <c r="E859">
        <v>2412</v>
      </c>
      <c r="F859">
        <v>1106</v>
      </c>
      <c r="G859">
        <v>1513</v>
      </c>
      <c r="H859" s="6">
        <v>9000</v>
      </c>
      <c r="I859" s="6">
        <v>0</v>
      </c>
      <c r="J859" s="6">
        <v>0</v>
      </c>
      <c r="K859" s="6">
        <v>12000</v>
      </c>
      <c r="L859" s="6">
        <v>0</v>
      </c>
      <c r="M859" s="6">
        <v>0</v>
      </c>
      <c r="N859" s="6">
        <v>0</v>
      </c>
      <c r="O859">
        <v>1500132</v>
      </c>
      <c r="P859">
        <v>1500131</v>
      </c>
      <c r="Q859">
        <v>300013</v>
      </c>
      <c r="R859" s="4">
        <v>1</v>
      </c>
      <c r="S859" s="6">
        <v>1</v>
      </c>
      <c r="T859" s="9"/>
      <c r="U859" s="6">
        <v>2</v>
      </c>
      <c r="V859" s="6" t="s">
        <v>112</v>
      </c>
    </row>
    <row r="860" spans="1:22" ht="16.5">
      <c r="A860" s="53">
        <v>100008112</v>
      </c>
      <c r="B860" s="6">
        <v>1000011</v>
      </c>
      <c r="C860" s="6">
        <v>1000022</v>
      </c>
      <c r="D860">
        <v>4864</v>
      </c>
      <c r="E860">
        <v>2430</v>
      </c>
      <c r="F860">
        <v>1133</v>
      </c>
      <c r="G860">
        <v>1513</v>
      </c>
      <c r="H860" s="6">
        <v>9000</v>
      </c>
      <c r="I860" s="6">
        <v>0</v>
      </c>
      <c r="J860" s="6">
        <v>0</v>
      </c>
      <c r="K860" s="6">
        <v>12000</v>
      </c>
      <c r="L860" s="6">
        <v>0</v>
      </c>
      <c r="M860" s="6">
        <v>0</v>
      </c>
      <c r="N860" s="6">
        <v>0</v>
      </c>
      <c r="O860">
        <v>1500132</v>
      </c>
      <c r="P860">
        <v>1500131</v>
      </c>
      <c r="Q860">
        <v>300013</v>
      </c>
      <c r="R860" s="4">
        <v>1</v>
      </c>
      <c r="S860" s="6">
        <v>1</v>
      </c>
      <c r="T860" s="9"/>
      <c r="U860" s="6">
        <v>2</v>
      </c>
      <c r="V860" s="6" t="s">
        <v>112</v>
      </c>
    </row>
    <row r="861" spans="1:22" ht="16.5">
      <c r="A861" s="53">
        <v>100008113</v>
      </c>
      <c r="B861" s="6">
        <v>1000011</v>
      </c>
      <c r="C861" s="6">
        <v>1000022</v>
      </c>
      <c r="D861">
        <v>5837</v>
      </c>
      <c r="E861">
        <v>2412</v>
      </c>
      <c r="F861">
        <v>1106</v>
      </c>
      <c r="G861">
        <v>1486</v>
      </c>
      <c r="H861" s="6">
        <v>9000</v>
      </c>
      <c r="I861" s="6">
        <v>0</v>
      </c>
      <c r="J861" s="6">
        <v>2500</v>
      </c>
      <c r="K861" s="6">
        <v>12000</v>
      </c>
      <c r="L861" s="6">
        <v>0</v>
      </c>
      <c r="M861" s="6">
        <v>0</v>
      </c>
      <c r="N861" s="6">
        <v>0</v>
      </c>
      <c r="O861">
        <v>1500132</v>
      </c>
      <c r="P861">
        <v>1500131</v>
      </c>
      <c r="Q861">
        <v>300013</v>
      </c>
      <c r="R861" s="4">
        <v>1</v>
      </c>
      <c r="S861" s="6">
        <v>1</v>
      </c>
      <c r="T861" s="9"/>
      <c r="U861" s="6">
        <v>2</v>
      </c>
      <c r="V861" s="6" t="s">
        <v>112</v>
      </c>
    </row>
    <row r="862" spans="1:22" ht="16.5">
      <c r="A862" s="53">
        <v>100008114</v>
      </c>
      <c r="B862" s="6">
        <v>1000011</v>
      </c>
      <c r="C862" s="6">
        <v>1000032</v>
      </c>
      <c r="D862">
        <v>2432</v>
      </c>
      <c r="E862">
        <v>2430</v>
      </c>
      <c r="F862">
        <v>1133</v>
      </c>
      <c r="G862">
        <v>1513</v>
      </c>
      <c r="H862" s="6">
        <v>9000</v>
      </c>
      <c r="I862" s="6">
        <v>0</v>
      </c>
      <c r="J862" s="6">
        <v>0</v>
      </c>
      <c r="K862" s="6">
        <v>12000</v>
      </c>
      <c r="L862" s="6">
        <v>0</v>
      </c>
      <c r="M862" s="6">
        <v>0</v>
      </c>
      <c r="N862" s="6">
        <v>0</v>
      </c>
      <c r="O862">
        <v>1500142</v>
      </c>
      <c r="P862">
        <v>1500141</v>
      </c>
      <c r="Q862">
        <v>300014</v>
      </c>
      <c r="R862" s="4">
        <v>3</v>
      </c>
      <c r="S862" s="6">
        <v>1</v>
      </c>
      <c r="T862" s="9"/>
      <c r="U862" s="6">
        <v>2</v>
      </c>
      <c r="V862" s="6" t="s">
        <v>112</v>
      </c>
    </row>
    <row r="863" spans="1:22" ht="16.5">
      <c r="A863" s="53">
        <v>100008115</v>
      </c>
      <c r="B863" s="6">
        <v>1000041</v>
      </c>
      <c r="C863" s="6">
        <v>1000052</v>
      </c>
      <c r="D863">
        <v>1864</v>
      </c>
      <c r="E863">
        <v>2738</v>
      </c>
      <c r="F863">
        <v>1205</v>
      </c>
      <c r="G863">
        <v>1585</v>
      </c>
      <c r="H863" s="6">
        <v>9000</v>
      </c>
      <c r="I863" s="6">
        <v>0</v>
      </c>
      <c r="J863" s="6">
        <v>2500</v>
      </c>
      <c r="K863" s="6">
        <v>12000</v>
      </c>
      <c r="L863" s="6">
        <v>0</v>
      </c>
      <c r="M863" s="6">
        <v>0</v>
      </c>
      <c r="N863" s="6">
        <v>0</v>
      </c>
      <c r="O863">
        <v>1500152</v>
      </c>
      <c r="P863">
        <v>1500151</v>
      </c>
      <c r="Q863">
        <v>300015</v>
      </c>
      <c r="R863" s="4">
        <v>2</v>
      </c>
      <c r="S863" s="6">
        <v>1</v>
      </c>
      <c r="T863" s="9"/>
      <c r="U863" s="6">
        <v>2</v>
      </c>
      <c r="V863" s="6" t="s">
        <v>112</v>
      </c>
    </row>
    <row r="864" spans="1:22" ht="16.5">
      <c r="A864" s="53">
        <v>100008116</v>
      </c>
      <c r="B864" s="6">
        <v>1000011</v>
      </c>
      <c r="C864" s="6">
        <v>1000121</v>
      </c>
      <c r="D864">
        <v>1864</v>
      </c>
      <c r="E864">
        <v>2738</v>
      </c>
      <c r="F864">
        <v>1205</v>
      </c>
      <c r="G864">
        <v>1585</v>
      </c>
      <c r="H864" s="6">
        <v>9000</v>
      </c>
      <c r="I864" s="6">
        <v>0</v>
      </c>
      <c r="J864" s="6">
        <v>0</v>
      </c>
      <c r="K864" s="6">
        <v>12000</v>
      </c>
      <c r="L864" s="6">
        <v>0</v>
      </c>
      <c r="M864" s="6">
        <v>0</v>
      </c>
      <c r="N864" s="6">
        <v>0</v>
      </c>
      <c r="O864">
        <v>1500162</v>
      </c>
      <c r="P864">
        <v>1500161</v>
      </c>
      <c r="Q864">
        <v>300016</v>
      </c>
      <c r="R864" s="4">
        <v>4</v>
      </c>
      <c r="S864" s="6">
        <v>1</v>
      </c>
      <c r="T864" s="9"/>
      <c r="U864" s="6">
        <v>2</v>
      </c>
      <c r="V864" s="6" t="s">
        <v>112</v>
      </c>
    </row>
    <row r="865" spans="1:22" ht="16.5">
      <c r="A865" s="53">
        <v>100008121</v>
      </c>
      <c r="B865" s="6">
        <v>1000011</v>
      </c>
      <c r="C865" s="6">
        <v>1000022</v>
      </c>
      <c r="D865">
        <v>3764</v>
      </c>
      <c r="E865">
        <v>2421</v>
      </c>
      <c r="F865">
        <v>1141</v>
      </c>
      <c r="G865">
        <v>1561</v>
      </c>
      <c r="H865" s="6">
        <v>9000</v>
      </c>
      <c r="I865" s="6">
        <v>0</v>
      </c>
      <c r="J865" s="6">
        <v>0</v>
      </c>
      <c r="K865" s="6">
        <v>12000</v>
      </c>
      <c r="L865" s="6">
        <v>0</v>
      </c>
      <c r="M865" s="6">
        <v>0</v>
      </c>
      <c r="N865" s="6">
        <v>0</v>
      </c>
      <c r="O865">
        <v>1500132</v>
      </c>
      <c r="P865">
        <v>1500131</v>
      </c>
      <c r="Q865">
        <v>300013</v>
      </c>
      <c r="R865" s="4">
        <v>1</v>
      </c>
      <c r="S865" s="6">
        <v>1</v>
      </c>
      <c r="T865" s="9"/>
      <c r="U865" s="6">
        <v>2</v>
      </c>
      <c r="V865" s="6" t="s">
        <v>112</v>
      </c>
    </row>
    <row r="866" spans="1:22" ht="16.5">
      <c r="A866" s="53">
        <v>100008122</v>
      </c>
      <c r="B866" s="6">
        <v>1000011</v>
      </c>
      <c r="C866" s="6">
        <v>1000022</v>
      </c>
      <c r="D866">
        <v>5020</v>
      </c>
      <c r="E866">
        <v>2440</v>
      </c>
      <c r="F866">
        <v>1169</v>
      </c>
      <c r="G866">
        <v>1561</v>
      </c>
      <c r="H866" s="6">
        <v>9000</v>
      </c>
      <c r="I866" s="6">
        <v>0</v>
      </c>
      <c r="J866" s="6">
        <v>2500</v>
      </c>
      <c r="K866" s="6">
        <v>12000</v>
      </c>
      <c r="L866" s="6">
        <v>0</v>
      </c>
      <c r="M866" s="6">
        <v>0</v>
      </c>
      <c r="N866" s="6">
        <v>0</v>
      </c>
      <c r="O866">
        <v>1500132</v>
      </c>
      <c r="P866">
        <v>1500131</v>
      </c>
      <c r="Q866">
        <v>300013</v>
      </c>
      <c r="R866" s="4">
        <v>1</v>
      </c>
      <c r="S866" s="6">
        <v>1</v>
      </c>
      <c r="T866" s="9"/>
      <c r="U866" s="6">
        <v>2</v>
      </c>
      <c r="V866" s="6" t="s">
        <v>112</v>
      </c>
    </row>
    <row r="867" spans="1:22" ht="16.5">
      <c r="A867" s="53">
        <v>100008123</v>
      </c>
      <c r="B867" s="6">
        <v>1000011</v>
      </c>
      <c r="C867" s="6">
        <v>1000022</v>
      </c>
      <c r="D867">
        <v>6024</v>
      </c>
      <c r="E867">
        <v>2421</v>
      </c>
      <c r="F867">
        <v>1141</v>
      </c>
      <c r="G867">
        <v>1533</v>
      </c>
      <c r="H867" s="6">
        <v>9000</v>
      </c>
      <c r="I867" s="6">
        <v>0</v>
      </c>
      <c r="J867" s="6">
        <v>0</v>
      </c>
      <c r="K867" s="6">
        <v>12000</v>
      </c>
      <c r="L867" s="6">
        <v>0</v>
      </c>
      <c r="M867" s="6">
        <v>0</v>
      </c>
      <c r="N867" s="6">
        <v>0</v>
      </c>
      <c r="O867">
        <v>1500132</v>
      </c>
      <c r="P867">
        <v>1500131</v>
      </c>
      <c r="Q867">
        <v>300013</v>
      </c>
      <c r="R867" s="4">
        <v>1</v>
      </c>
      <c r="S867" s="6">
        <v>1</v>
      </c>
      <c r="T867" s="9"/>
      <c r="U867" s="6">
        <v>2</v>
      </c>
      <c r="V867" s="6" t="s">
        <v>112</v>
      </c>
    </row>
    <row r="868" spans="1:22" ht="16.5">
      <c r="A868" s="53">
        <v>100008124</v>
      </c>
      <c r="B868" s="6">
        <v>1000011</v>
      </c>
      <c r="C868" s="6">
        <v>1000032</v>
      </c>
      <c r="D868">
        <v>2510</v>
      </c>
      <c r="E868">
        <v>2440</v>
      </c>
      <c r="F868">
        <v>1169</v>
      </c>
      <c r="G868">
        <v>1561</v>
      </c>
      <c r="H868" s="6">
        <v>9000</v>
      </c>
      <c r="I868" s="6">
        <v>0</v>
      </c>
      <c r="J868" s="6">
        <v>2500</v>
      </c>
      <c r="K868" s="6">
        <v>12000</v>
      </c>
      <c r="L868" s="6">
        <v>0</v>
      </c>
      <c r="M868" s="6">
        <v>0</v>
      </c>
      <c r="N868" s="6">
        <v>0</v>
      </c>
      <c r="O868">
        <v>1500142</v>
      </c>
      <c r="P868">
        <v>1500141</v>
      </c>
      <c r="Q868">
        <v>300014</v>
      </c>
      <c r="R868" s="4">
        <v>3</v>
      </c>
      <c r="S868" s="6">
        <v>1</v>
      </c>
      <c r="T868" s="9"/>
      <c r="U868" s="6">
        <v>2</v>
      </c>
      <c r="V868" s="6" t="s">
        <v>112</v>
      </c>
    </row>
    <row r="869" spans="1:22" ht="16.5">
      <c r="A869" s="53">
        <v>100008125</v>
      </c>
      <c r="B869" s="6">
        <v>1000041</v>
      </c>
      <c r="C869" s="6">
        <v>1000052</v>
      </c>
      <c r="D869">
        <v>1924</v>
      </c>
      <c r="E869">
        <v>2748</v>
      </c>
      <c r="F869">
        <v>1243</v>
      </c>
      <c r="G869">
        <v>1635</v>
      </c>
      <c r="H869" s="6">
        <v>9000</v>
      </c>
      <c r="I869" s="6">
        <v>0</v>
      </c>
      <c r="J869" s="6">
        <v>0</v>
      </c>
      <c r="K869" s="6">
        <v>12000</v>
      </c>
      <c r="L869" s="6">
        <v>0</v>
      </c>
      <c r="M869" s="6">
        <v>0</v>
      </c>
      <c r="N869" s="6">
        <v>0</v>
      </c>
      <c r="O869">
        <v>1500152</v>
      </c>
      <c r="P869">
        <v>1500151</v>
      </c>
      <c r="Q869">
        <v>300015</v>
      </c>
      <c r="R869" s="4">
        <v>2</v>
      </c>
      <c r="S869" s="6">
        <v>1</v>
      </c>
      <c r="T869" s="9"/>
      <c r="U869" s="6">
        <v>2</v>
      </c>
      <c r="V869" s="6" t="s">
        <v>112</v>
      </c>
    </row>
    <row r="870" spans="1:22" ht="16.5">
      <c r="A870" s="53">
        <v>100008126</v>
      </c>
      <c r="B870" s="6">
        <v>1000011</v>
      </c>
      <c r="C870" s="6">
        <v>1000121</v>
      </c>
      <c r="D870">
        <v>1924</v>
      </c>
      <c r="E870">
        <v>2748</v>
      </c>
      <c r="F870">
        <v>1243</v>
      </c>
      <c r="G870">
        <v>1635</v>
      </c>
      <c r="H870" s="6">
        <v>9000</v>
      </c>
      <c r="I870" s="6">
        <v>0</v>
      </c>
      <c r="J870" s="6">
        <v>0</v>
      </c>
      <c r="K870" s="6">
        <v>12000</v>
      </c>
      <c r="L870" s="6">
        <v>0</v>
      </c>
      <c r="M870" s="6">
        <v>0</v>
      </c>
      <c r="N870" s="6">
        <v>0</v>
      </c>
      <c r="O870">
        <v>1500162</v>
      </c>
      <c r="P870">
        <v>1500161</v>
      </c>
      <c r="Q870">
        <v>300016</v>
      </c>
      <c r="R870" s="4">
        <v>4</v>
      </c>
      <c r="S870" s="6">
        <v>1</v>
      </c>
      <c r="T870" s="9"/>
      <c r="U870" s="6">
        <v>2</v>
      </c>
      <c r="V870" s="6" t="s">
        <v>112</v>
      </c>
    </row>
    <row r="871" spans="1:22" ht="16.5">
      <c r="A871" s="53">
        <v>100008131</v>
      </c>
      <c r="B871" s="6">
        <v>1000011</v>
      </c>
      <c r="C871" s="6">
        <v>1000022</v>
      </c>
      <c r="D871">
        <v>4344</v>
      </c>
      <c r="E871">
        <v>2431</v>
      </c>
      <c r="F871">
        <v>1316</v>
      </c>
      <c r="G871">
        <v>1801</v>
      </c>
      <c r="H871" s="6">
        <v>9000</v>
      </c>
      <c r="I871" s="6">
        <v>0</v>
      </c>
      <c r="J871" s="6">
        <v>2500</v>
      </c>
      <c r="K871" s="6">
        <v>12000</v>
      </c>
      <c r="L871" s="6">
        <v>0</v>
      </c>
      <c r="M871" s="6">
        <v>0</v>
      </c>
      <c r="N871" s="6">
        <v>0</v>
      </c>
      <c r="O871">
        <v>1500132</v>
      </c>
      <c r="P871">
        <v>1500131</v>
      </c>
      <c r="Q871">
        <v>300013</v>
      </c>
      <c r="R871" s="4">
        <v>1</v>
      </c>
      <c r="S871" s="6">
        <v>1</v>
      </c>
      <c r="T871" s="9"/>
      <c r="U871" s="6">
        <v>2</v>
      </c>
      <c r="V871" s="6" t="s">
        <v>112</v>
      </c>
    </row>
    <row r="872" spans="1:22" ht="16.5">
      <c r="A872" s="53">
        <v>100008132</v>
      </c>
      <c r="B872" s="6">
        <v>1000011</v>
      </c>
      <c r="C872" s="6">
        <v>1000022</v>
      </c>
      <c r="D872">
        <v>5792</v>
      </c>
      <c r="E872">
        <v>2451</v>
      </c>
      <c r="F872">
        <v>1349</v>
      </c>
      <c r="G872">
        <v>1801</v>
      </c>
      <c r="H872" s="6">
        <v>9000</v>
      </c>
      <c r="I872" s="6">
        <v>0</v>
      </c>
      <c r="J872" s="6">
        <v>0</v>
      </c>
      <c r="K872" s="6">
        <v>12000</v>
      </c>
      <c r="L872" s="6">
        <v>0</v>
      </c>
      <c r="M872" s="6">
        <v>0</v>
      </c>
      <c r="N872" s="6">
        <v>0</v>
      </c>
      <c r="O872">
        <v>1500132</v>
      </c>
      <c r="P872">
        <v>1500131</v>
      </c>
      <c r="Q872">
        <v>300013</v>
      </c>
      <c r="R872" s="4">
        <v>1</v>
      </c>
      <c r="S872" s="6">
        <v>1</v>
      </c>
      <c r="T872" s="9"/>
      <c r="U872" s="6">
        <v>2</v>
      </c>
      <c r="V872" s="6" t="s">
        <v>112</v>
      </c>
    </row>
    <row r="873" spans="1:22" ht="16.5">
      <c r="A873" s="53">
        <v>100008133</v>
      </c>
      <c r="B873" s="6">
        <v>1000011</v>
      </c>
      <c r="C873" s="6">
        <v>1000022</v>
      </c>
      <c r="D873">
        <v>6951</v>
      </c>
      <c r="E873">
        <v>2431</v>
      </c>
      <c r="F873">
        <v>1316</v>
      </c>
      <c r="G873">
        <v>1768</v>
      </c>
      <c r="H873" s="6">
        <v>9000</v>
      </c>
      <c r="I873" s="6">
        <v>0</v>
      </c>
      <c r="J873" s="6">
        <v>2500</v>
      </c>
      <c r="K873" s="6">
        <v>12000</v>
      </c>
      <c r="L873" s="6">
        <v>0</v>
      </c>
      <c r="M873" s="6">
        <v>0</v>
      </c>
      <c r="N873" s="6">
        <v>0</v>
      </c>
      <c r="O873">
        <v>1500132</v>
      </c>
      <c r="P873">
        <v>1500131</v>
      </c>
      <c r="Q873">
        <v>300013</v>
      </c>
      <c r="R873" s="4">
        <v>1</v>
      </c>
      <c r="S873" s="6">
        <v>1</v>
      </c>
      <c r="T873" s="9"/>
      <c r="U873" s="6">
        <v>2</v>
      </c>
      <c r="V873" s="6" t="s">
        <v>112</v>
      </c>
    </row>
    <row r="874" spans="1:22" ht="16.5">
      <c r="A874" s="53">
        <v>100008134</v>
      </c>
      <c r="B874" s="6">
        <v>1000011</v>
      </c>
      <c r="C874" s="6">
        <v>1000032</v>
      </c>
      <c r="D874">
        <v>2896</v>
      </c>
      <c r="E874">
        <v>2451</v>
      </c>
      <c r="F874">
        <v>1349</v>
      </c>
      <c r="G874">
        <v>1801</v>
      </c>
      <c r="H874" s="6">
        <v>9000</v>
      </c>
      <c r="I874" s="6">
        <v>0</v>
      </c>
      <c r="J874" s="6">
        <v>0</v>
      </c>
      <c r="K874" s="6">
        <v>12000</v>
      </c>
      <c r="L874" s="6">
        <v>0</v>
      </c>
      <c r="M874" s="6">
        <v>0</v>
      </c>
      <c r="N874" s="6">
        <v>0</v>
      </c>
      <c r="O874">
        <v>1500142</v>
      </c>
      <c r="P874">
        <v>1500141</v>
      </c>
      <c r="Q874">
        <v>300014</v>
      </c>
      <c r="R874" s="4">
        <v>3</v>
      </c>
      <c r="S874" s="6">
        <v>1</v>
      </c>
      <c r="T874" s="9"/>
      <c r="U874" s="6">
        <v>2</v>
      </c>
      <c r="V874" s="6" t="s">
        <v>112</v>
      </c>
    </row>
    <row r="875" spans="1:22" ht="16.5">
      <c r="A875" s="53">
        <v>100008135</v>
      </c>
      <c r="B875" s="6">
        <v>1000041</v>
      </c>
      <c r="C875" s="6">
        <v>1000052</v>
      </c>
      <c r="D875">
        <v>2219</v>
      </c>
      <c r="E875">
        <v>2757</v>
      </c>
      <c r="F875">
        <v>1435</v>
      </c>
      <c r="G875">
        <v>1887</v>
      </c>
      <c r="H875" s="6">
        <v>9000</v>
      </c>
      <c r="I875" s="6">
        <v>0</v>
      </c>
      <c r="J875" s="6">
        <v>0</v>
      </c>
      <c r="K875" s="6">
        <v>12000</v>
      </c>
      <c r="L875" s="6">
        <v>0</v>
      </c>
      <c r="M875" s="6">
        <v>0</v>
      </c>
      <c r="N875" s="6">
        <v>0</v>
      </c>
      <c r="O875">
        <v>1500152</v>
      </c>
      <c r="P875">
        <v>1500151</v>
      </c>
      <c r="Q875">
        <v>300015</v>
      </c>
      <c r="R875" s="4">
        <v>2</v>
      </c>
      <c r="S875" s="6">
        <v>1</v>
      </c>
      <c r="T875" s="9"/>
      <c r="U875" s="6">
        <v>2</v>
      </c>
      <c r="V875" s="6" t="s">
        <v>112</v>
      </c>
    </row>
    <row r="876" spans="1:22" ht="16.5">
      <c r="A876" s="53">
        <v>100008136</v>
      </c>
      <c r="B876" s="6">
        <v>1000011</v>
      </c>
      <c r="C876" s="6">
        <v>1000121</v>
      </c>
      <c r="D876">
        <v>2219</v>
      </c>
      <c r="E876">
        <v>2757</v>
      </c>
      <c r="F876">
        <v>1435</v>
      </c>
      <c r="G876">
        <v>1887</v>
      </c>
      <c r="H876" s="6">
        <v>9000</v>
      </c>
      <c r="I876" s="6">
        <v>0</v>
      </c>
      <c r="J876" s="6">
        <v>2500</v>
      </c>
      <c r="K876" s="6">
        <v>12000</v>
      </c>
      <c r="L876" s="6">
        <v>0</v>
      </c>
      <c r="M876" s="6">
        <v>0</v>
      </c>
      <c r="N876" s="6">
        <v>0</v>
      </c>
      <c r="O876">
        <v>1500162</v>
      </c>
      <c r="P876">
        <v>1500161</v>
      </c>
      <c r="Q876">
        <v>300016</v>
      </c>
      <c r="R876" s="4">
        <v>4</v>
      </c>
      <c r="S876" s="6">
        <v>1</v>
      </c>
      <c r="T876" s="9"/>
      <c r="U876" s="6">
        <v>2</v>
      </c>
      <c r="V876" s="6" t="s">
        <v>112</v>
      </c>
    </row>
    <row r="877" spans="1:22" ht="16.5">
      <c r="A877" s="53">
        <v>100008211</v>
      </c>
      <c r="B877" s="6">
        <v>1000011</v>
      </c>
      <c r="C877" s="6">
        <v>1000022</v>
      </c>
      <c r="D877">
        <v>3764</v>
      </c>
      <c r="E877">
        <v>2440</v>
      </c>
      <c r="F877">
        <v>1141</v>
      </c>
      <c r="G877">
        <v>1561</v>
      </c>
      <c r="H877" s="6">
        <v>9000</v>
      </c>
      <c r="I877" s="6">
        <v>0</v>
      </c>
      <c r="J877" s="6">
        <v>0</v>
      </c>
      <c r="K877" s="6">
        <v>12000</v>
      </c>
      <c r="L877" s="6">
        <v>0</v>
      </c>
      <c r="M877" s="6">
        <v>0</v>
      </c>
      <c r="N877" s="6">
        <v>0</v>
      </c>
      <c r="O877">
        <v>1500132</v>
      </c>
      <c r="P877">
        <v>1500131</v>
      </c>
      <c r="Q877">
        <v>300013</v>
      </c>
      <c r="R877" s="4">
        <v>1</v>
      </c>
      <c r="S877" s="6">
        <v>1</v>
      </c>
      <c r="T877" s="9"/>
      <c r="U877" s="6">
        <v>2</v>
      </c>
      <c r="V877" s="6" t="s">
        <v>112</v>
      </c>
    </row>
    <row r="878" spans="1:22" ht="16.5">
      <c r="A878" s="53">
        <v>100008212</v>
      </c>
      <c r="B878" s="6">
        <v>1000011</v>
      </c>
      <c r="C878" s="6">
        <v>1000022</v>
      </c>
      <c r="D878">
        <v>5020</v>
      </c>
      <c r="E878">
        <v>2461</v>
      </c>
      <c r="F878">
        <v>1169</v>
      </c>
      <c r="G878">
        <v>1561</v>
      </c>
      <c r="H878" s="6">
        <v>9000</v>
      </c>
      <c r="I878" s="6">
        <v>0</v>
      </c>
      <c r="J878" s="6">
        <v>2500</v>
      </c>
      <c r="K878" s="6">
        <v>12000</v>
      </c>
      <c r="L878" s="6">
        <v>0</v>
      </c>
      <c r="M878" s="6">
        <v>0</v>
      </c>
      <c r="N878" s="6">
        <v>0</v>
      </c>
      <c r="O878">
        <v>1500132</v>
      </c>
      <c r="P878">
        <v>1500131</v>
      </c>
      <c r="Q878">
        <v>300013</v>
      </c>
      <c r="R878" s="4">
        <v>1</v>
      </c>
      <c r="S878" s="6">
        <v>1</v>
      </c>
      <c r="T878" s="9"/>
      <c r="U878" s="6">
        <v>2</v>
      </c>
      <c r="V878" s="6" t="s">
        <v>112</v>
      </c>
    </row>
    <row r="879" spans="1:22" ht="16.5">
      <c r="A879" s="53">
        <v>100008213</v>
      </c>
      <c r="B879" s="6">
        <v>1000011</v>
      </c>
      <c r="C879" s="6">
        <v>1000022</v>
      </c>
      <c r="D879">
        <v>6024</v>
      </c>
      <c r="E879">
        <v>2440</v>
      </c>
      <c r="F879">
        <v>1141</v>
      </c>
      <c r="G879">
        <v>1533</v>
      </c>
      <c r="H879" s="6">
        <v>9000</v>
      </c>
      <c r="I879" s="6">
        <v>0</v>
      </c>
      <c r="J879" s="6">
        <v>0</v>
      </c>
      <c r="K879" s="6">
        <v>12000</v>
      </c>
      <c r="L879" s="6">
        <v>0</v>
      </c>
      <c r="M879" s="6">
        <v>0</v>
      </c>
      <c r="N879" s="6">
        <v>0</v>
      </c>
      <c r="O879">
        <v>1500132</v>
      </c>
      <c r="P879">
        <v>1500131</v>
      </c>
      <c r="Q879">
        <v>300013</v>
      </c>
      <c r="R879" s="4">
        <v>1</v>
      </c>
      <c r="S879" s="6">
        <v>1</v>
      </c>
      <c r="T879" s="9"/>
      <c r="U879" s="6">
        <v>2</v>
      </c>
      <c r="V879" s="6" t="s">
        <v>112</v>
      </c>
    </row>
    <row r="880" spans="1:22" ht="16.5">
      <c r="A880" s="53">
        <v>100008214</v>
      </c>
      <c r="B880" s="6">
        <v>1000011</v>
      </c>
      <c r="C880" s="6">
        <v>1000032</v>
      </c>
      <c r="D880">
        <v>2510</v>
      </c>
      <c r="E880">
        <v>2461</v>
      </c>
      <c r="F880">
        <v>1169</v>
      </c>
      <c r="G880">
        <v>1561</v>
      </c>
      <c r="H880" s="6">
        <v>9000</v>
      </c>
      <c r="I880" s="6">
        <v>0</v>
      </c>
      <c r="J880" s="6">
        <v>0</v>
      </c>
      <c r="K880" s="6">
        <v>12000</v>
      </c>
      <c r="L880" s="6">
        <v>0</v>
      </c>
      <c r="M880" s="6">
        <v>0</v>
      </c>
      <c r="N880" s="6">
        <v>0</v>
      </c>
      <c r="O880">
        <v>1500142</v>
      </c>
      <c r="P880">
        <v>1500141</v>
      </c>
      <c r="Q880">
        <v>300014</v>
      </c>
      <c r="R880" s="4">
        <v>3</v>
      </c>
      <c r="S880" s="6">
        <v>1</v>
      </c>
      <c r="T880" s="9"/>
      <c r="U880" s="6">
        <v>2</v>
      </c>
      <c r="V880" s="6" t="s">
        <v>112</v>
      </c>
    </row>
    <row r="881" spans="1:22" ht="16.5">
      <c r="A881" s="53">
        <v>100008215</v>
      </c>
      <c r="B881" s="6">
        <v>1000041</v>
      </c>
      <c r="C881" s="6">
        <v>1000052</v>
      </c>
      <c r="D881">
        <v>1924</v>
      </c>
      <c r="E881">
        <v>2767</v>
      </c>
      <c r="F881">
        <v>1243</v>
      </c>
      <c r="G881">
        <v>1635</v>
      </c>
      <c r="H881" s="6">
        <v>9000</v>
      </c>
      <c r="I881" s="6">
        <v>0</v>
      </c>
      <c r="J881" s="6">
        <v>2500</v>
      </c>
      <c r="K881" s="6">
        <v>12000</v>
      </c>
      <c r="L881" s="6">
        <v>0</v>
      </c>
      <c r="M881" s="6">
        <v>0</v>
      </c>
      <c r="N881" s="6">
        <v>0</v>
      </c>
      <c r="O881">
        <v>1500152</v>
      </c>
      <c r="P881">
        <v>1500151</v>
      </c>
      <c r="Q881">
        <v>300015</v>
      </c>
      <c r="R881" s="4">
        <v>2</v>
      </c>
      <c r="S881" s="6">
        <v>1</v>
      </c>
      <c r="T881" s="9"/>
      <c r="U881" s="6">
        <v>2</v>
      </c>
      <c r="V881" s="6" t="s">
        <v>112</v>
      </c>
    </row>
    <row r="882" spans="1:22" ht="16.5">
      <c r="A882" s="53">
        <v>100008216</v>
      </c>
      <c r="B882" s="6">
        <v>1000011</v>
      </c>
      <c r="C882" s="6">
        <v>1000121</v>
      </c>
      <c r="D882">
        <v>1924</v>
      </c>
      <c r="E882">
        <v>2767</v>
      </c>
      <c r="F882">
        <v>1243</v>
      </c>
      <c r="G882">
        <v>1635</v>
      </c>
      <c r="H882" s="6">
        <v>9000</v>
      </c>
      <c r="I882" s="6">
        <v>0</v>
      </c>
      <c r="J882" s="6">
        <v>0</v>
      </c>
      <c r="K882" s="6">
        <v>12000</v>
      </c>
      <c r="L882" s="6">
        <v>0</v>
      </c>
      <c r="M882" s="6">
        <v>0</v>
      </c>
      <c r="N882" s="6">
        <v>0</v>
      </c>
      <c r="O882">
        <v>1500162</v>
      </c>
      <c r="P882">
        <v>1500161</v>
      </c>
      <c r="Q882">
        <v>300016</v>
      </c>
      <c r="R882" s="4">
        <v>4</v>
      </c>
      <c r="S882" s="6">
        <v>1</v>
      </c>
      <c r="T882" s="9"/>
      <c r="U882" s="6">
        <v>2</v>
      </c>
      <c r="V882" s="6" t="s">
        <v>112</v>
      </c>
    </row>
    <row r="883" spans="1:22" ht="16.5">
      <c r="A883" s="53">
        <v>100008221</v>
      </c>
      <c r="B883" s="6">
        <v>1000011</v>
      </c>
      <c r="C883" s="6">
        <v>1000022</v>
      </c>
      <c r="D883">
        <v>3939</v>
      </c>
      <c r="E883">
        <v>2449</v>
      </c>
      <c r="F883">
        <v>1193</v>
      </c>
      <c r="G883">
        <v>1633</v>
      </c>
      <c r="H883" s="6">
        <v>9000</v>
      </c>
      <c r="I883" s="6">
        <v>0</v>
      </c>
      <c r="J883" s="6">
        <v>2500</v>
      </c>
      <c r="K883" s="6">
        <v>12000</v>
      </c>
      <c r="L883" s="6">
        <v>0</v>
      </c>
      <c r="M883" s="6">
        <v>0</v>
      </c>
      <c r="N883" s="6">
        <v>0</v>
      </c>
      <c r="O883">
        <v>1500132</v>
      </c>
      <c r="P883">
        <v>1500131</v>
      </c>
      <c r="Q883">
        <v>300013</v>
      </c>
      <c r="R883" s="4">
        <v>1</v>
      </c>
      <c r="S883" s="6">
        <v>1</v>
      </c>
      <c r="T883" s="9"/>
      <c r="U883" s="6">
        <v>2</v>
      </c>
      <c r="V883" s="6" t="s">
        <v>112</v>
      </c>
    </row>
    <row r="884" spans="1:22" ht="16.5">
      <c r="A884" s="53">
        <v>100008222</v>
      </c>
      <c r="B884" s="6">
        <v>1000011</v>
      </c>
      <c r="C884" s="6">
        <v>1000022</v>
      </c>
      <c r="D884">
        <v>5252</v>
      </c>
      <c r="E884">
        <v>2472</v>
      </c>
      <c r="F884">
        <v>1223</v>
      </c>
      <c r="G884">
        <v>1633</v>
      </c>
      <c r="H884" s="6">
        <v>9000</v>
      </c>
      <c r="I884" s="6">
        <v>0</v>
      </c>
      <c r="J884" s="6">
        <v>0</v>
      </c>
      <c r="K884" s="6">
        <v>12000</v>
      </c>
      <c r="L884" s="6">
        <v>0</v>
      </c>
      <c r="M884" s="6">
        <v>0</v>
      </c>
      <c r="N884" s="6">
        <v>0</v>
      </c>
      <c r="O884">
        <v>1500132</v>
      </c>
      <c r="P884">
        <v>1500131</v>
      </c>
      <c r="Q884">
        <v>300013</v>
      </c>
      <c r="R884" s="4">
        <v>1</v>
      </c>
      <c r="S884" s="6">
        <v>1</v>
      </c>
      <c r="T884" s="9"/>
      <c r="U884" s="6">
        <v>2</v>
      </c>
      <c r="V884" s="6" t="s">
        <v>112</v>
      </c>
    </row>
    <row r="885" spans="1:22" ht="16.5">
      <c r="A885" s="53">
        <v>100008223</v>
      </c>
      <c r="B885" s="6">
        <v>1000011</v>
      </c>
      <c r="C885" s="6">
        <v>1000022</v>
      </c>
      <c r="D885">
        <v>6302</v>
      </c>
      <c r="E885">
        <v>2449</v>
      </c>
      <c r="F885">
        <v>1193</v>
      </c>
      <c r="G885">
        <v>1603</v>
      </c>
      <c r="H885" s="6">
        <v>9000</v>
      </c>
      <c r="I885" s="6">
        <v>0</v>
      </c>
      <c r="J885" s="6">
        <v>0</v>
      </c>
      <c r="K885" s="6">
        <v>12000</v>
      </c>
      <c r="L885" s="6">
        <v>0</v>
      </c>
      <c r="M885" s="6">
        <v>0</v>
      </c>
      <c r="N885" s="6">
        <v>0</v>
      </c>
      <c r="O885">
        <v>1500132</v>
      </c>
      <c r="P885">
        <v>1500131</v>
      </c>
      <c r="Q885">
        <v>300013</v>
      </c>
      <c r="R885" s="4">
        <v>1</v>
      </c>
      <c r="S885" s="6">
        <v>1</v>
      </c>
      <c r="T885" s="9"/>
      <c r="U885" s="6">
        <v>2</v>
      </c>
      <c r="V885" s="6" t="s">
        <v>112</v>
      </c>
    </row>
    <row r="886" spans="1:22" ht="16.5">
      <c r="A886" s="53">
        <v>100008224</v>
      </c>
      <c r="B886" s="6">
        <v>1000011</v>
      </c>
      <c r="C886" s="6">
        <v>1000032</v>
      </c>
      <c r="D886">
        <v>2626</v>
      </c>
      <c r="E886">
        <v>2472</v>
      </c>
      <c r="F886">
        <v>1223</v>
      </c>
      <c r="G886">
        <v>1633</v>
      </c>
      <c r="H886" s="6">
        <v>9000</v>
      </c>
      <c r="I886" s="6">
        <v>0</v>
      </c>
      <c r="J886" s="6">
        <v>2500</v>
      </c>
      <c r="K886" s="6">
        <v>12000</v>
      </c>
      <c r="L886" s="6">
        <v>0</v>
      </c>
      <c r="M886" s="6">
        <v>0</v>
      </c>
      <c r="N886" s="6">
        <v>0</v>
      </c>
      <c r="O886">
        <v>1500142</v>
      </c>
      <c r="P886">
        <v>1500141</v>
      </c>
      <c r="Q886">
        <v>300014</v>
      </c>
      <c r="R886" s="4">
        <v>3</v>
      </c>
      <c r="S886" s="6">
        <v>1</v>
      </c>
      <c r="T886" s="9"/>
      <c r="U886" s="6">
        <v>2</v>
      </c>
      <c r="V886" s="6" t="s">
        <v>112</v>
      </c>
    </row>
    <row r="887" spans="1:22" ht="16.5">
      <c r="A887" s="53">
        <v>100008225</v>
      </c>
      <c r="B887" s="6">
        <v>1000041</v>
      </c>
      <c r="C887" s="6">
        <v>1000052</v>
      </c>
      <c r="D887">
        <v>2012</v>
      </c>
      <c r="E887">
        <v>2776</v>
      </c>
      <c r="F887">
        <v>1301</v>
      </c>
      <c r="G887">
        <v>1711</v>
      </c>
      <c r="H887" s="6">
        <v>9000</v>
      </c>
      <c r="I887" s="6">
        <v>0</v>
      </c>
      <c r="J887" s="6">
        <v>0</v>
      </c>
      <c r="K887" s="6">
        <v>12000</v>
      </c>
      <c r="L887" s="6">
        <v>0</v>
      </c>
      <c r="M887" s="6">
        <v>0</v>
      </c>
      <c r="N887" s="6">
        <v>0</v>
      </c>
      <c r="O887">
        <v>1500152</v>
      </c>
      <c r="P887">
        <v>1500151</v>
      </c>
      <c r="Q887">
        <v>300015</v>
      </c>
      <c r="R887" s="4">
        <v>2</v>
      </c>
      <c r="S887" s="6">
        <v>1</v>
      </c>
      <c r="T887" s="9"/>
      <c r="U887" s="6">
        <v>2</v>
      </c>
      <c r="V887" s="6" t="s">
        <v>112</v>
      </c>
    </row>
    <row r="888" spans="1:22" ht="16.5">
      <c r="A888" s="53">
        <v>100008226</v>
      </c>
      <c r="B888" s="6">
        <v>1000011</v>
      </c>
      <c r="C888" s="6">
        <v>1000121</v>
      </c>
      <c r="D888">
        <v>2012</v>
      </c>
      <c r="E888">
        <v>2776</v>
      </c>
      <c r="F888">
        <v>1301</v>
      </c>
      <c r="G888">
        <v>1711</v>
      </c>
      <c r="H888" s="6">
        <v>9000</v>
      </c>
      <c r="I888" s="6">
        <v>0</v>
      </c>
      <c r="J888" s="6">
        <v>2500</v>
      </c>
      <c r="K888" s="6">
        <v>12000</v>
      </c>
      <c r="L888" s="6">
        <v>0</v>
      </c>
      <c r="M888" s="6">
        <v>0</v>
      </c>
      <c r="N888" s="6">
        <v>0</v>
      </c>
      <c r="O888">
        <v>1500162</v>
      </c>
      <c r="P888">
        <v>1500161</v>
      </c>
      <c r="Q888">
        <v>300016</v>
      </c>
      <c r="R888" s="4">
        <v>4</v>
      </c>
      <c r="S888" s="6">
        <v>1</v>
      </c>
      <c r="T888" s="9"/>
      <c r="U888" s="6">
        <v>2</v>
      </c>
      <c r="V888" s="6" t="s">
        <v>112</v>
      </c>
    </row>
    <row r="889" spans="1:22" ht="16.5">
      <c r="A889" s="53">
        <v>100008231</v>
      </c>
      <c r="B889" s="6">
        <v>1000011</v>
      </c>
      <c r="C889" s="6">
        <v>1000022</v>
      </c>
      <c r="D889">
        <v>4633</v>
      </c>
      <c r="E889">
        <v>2459</v>
      </c>
      <c r="F889">
        <v>1404</v>
      </c>
      <c r="G889">
        <v>1922</v>
      </c>
      <c r="H889" s="6">
        <v>9000</v>
      </c>
      <c r="I889" s="6">
        <v>0</v>
      </c>
      <c r="J889" s="6">
        <v>0</v>
      </c>
      <c r="K889" s="6">
        <v>12000</v>
      </c>
      <c r="L889" s="6">
        <v>0</v>
      </c>
      <c r="M889" s="6">
        <v>0</v>
      </c>
      <c r="N889" s="6">
        <v>0</v>
      </c>
      <c r="O889">
        <v>1500132</v>
      </c>
      <c r="P889">
        <v>1500131</v>
      </c>
      <c r="Q889">
        <v>300013</v>
      </c>
      <c r="R889" s="4">
        <v>1</v>
      </c>
      <c r="S889" s="6">
        <v>1</v>
      </c>
      <c r="T889" s="9"/>
      <c r="U889" s="6">
        <v>2</v>
      </c>
      <c r="V889" s="6" t="s">
        <v>112</v>
      </c>
    </row>
    <row r="890" spans="1:22" ht="16.5">
      <c r="A890" s="53">
        <v>100008232</v>
      </c>
      <c r="B890" s="6">
        <v>1000011</v>
      </c>
      <c r="C890" s="6">
        <v>1000022</v>
      </c>
      <c r="D890">
        <v>6177</v>
      </c>
      <c r="E890">
        <v>2482</v>
      </c>
      <c r="F890">
        <v>1439</v>
      </c>
      <c r="G890">
        <v>1922</v>
      </c>
      <c r="H890" s="6">
        <v>9000</v>
      </c>
      <c r="I890" s="6">
        <v>0</v>
      </c>
      <c r="J890" s="6">
        <v>0</v>
      </c>
      <c r="K890" s="6">
        <v>12000</v>
      </c>
      <c r="L890" s="6">
        <v>0</v>
      </c>
      <c r="M890" s="6">
        <v>0</v>
      </c>
      <c r="N890" s="6">
        <v>0</v>
      </c>
      <c r="O890">
        <v>1500132</v>
      </c>
      <c r="P890">
        <v>1500131</v>
      </c>
      <c r="Q890">
        <v>300013</v>
      </c>
      <c r="R890" s="4">
        <v>1</v>
      </c>
      <c r="S890" s="6">
        <v>1</v>
      </c>
      <c r="T890" s="9"/>
      <c r="U890" s="6">
        <v>2</v>
      </c>
      <c r="V890" s="6" t="s">
        <v>112</v>
      </c>
    </row>
    <row r="891" spans="1:22" ht="16.5">
      <c r="A891" s="53">
        <v>100008233</v>
      </c>
      <c r="B891" s="6">
        <v>1000011</v>
      </c>
      <c r="C891" s="6">
        <v>1000022</v>
      </c>
      <c r="D891">
        <v>7412</v>
      </c>
      <c r="E891">
        <v>2459</v>
      </c>
      <c r="F891">
        <v>1404</v>
      </c>
      <c r="G891">
        <v>1887</v>
      </c>
      <c r="H891" s="6">
        <v>9000</v>
      </c>
      <c r="I891" s="6">
        <v>0</v>
      </c>
      <c r="J891" s="6">
        <v>2500</v>
      </c>
      <c r="K891" s="6">
        <v>12000</v>
      </c>
      <c r="L891" s="6">
        <v>0</v>
      </c>
      <c r="M891" s="6">
        <v>0</v>
      </c>
      <c r="N891" s="6">
        <v>0</v>
      </c>
      <c r="O891">
        <v>1500132</v>
      </c>
      <c r="P891">
        <v>1500131</v>
      </c>
      <c r="Q891">
        <v>300013</v>
      </c>
      <c r="R891" s="4">
        <v>1</v>
      </c>
      <c r="S891" s="6">
        <v>1</v>
      </c>
      <c r="T891" s="9"/>
      <c r="U891" s="6">
        <v>2</v>
      </c>
      <c r="V891" s="6" t="s">
        <v>112</v>
      </c>
    </row>
    <row r="892" spans="1:22" ht="16.5">
      <c r="A892" s="53">
        <v>100008234</v>
      </c>
      <c r="B892" s="6">
        <v>1000011</v>
      </c>
      <c r="C892" s="6">
        <v>1000032</v>
      </c>
      <c r="D892">
        <v>3088</v>
      </c>
      <c r="E892">
        <v>2482</v>
      </c>
      <c r="F892">
        <v>1439</v>
      </c>
      <c r="G892">
        <v>1922</v>
      </c>
      <c r="H892" s="6">
        <v>9000</v>
      </c>
      <c r="I892" s="6">
        <v>0</v>
      </c>
      <c r="J892" s="6">
        <v>0</v>
      </c>
      <c r="K892" s="6">
        <v>12000</v>
      </c>
      <c r="L892" s="6">
        <v>0</v>
      </c>
      <c r="M892" s="6">
        <v>0</v>
      </c>
      <c r="N892" s="6">
        <v>0</v>
      </c>
      <c r="O892">
        <v>1500142</v>
      </c>
      <c r="P892">
        <v>1500141</v>
      </c>
      <c r="Q892">
        <v>300014</v>
      </c>
      <c r="R892" s="4">
        <v>3</v>
      </c>
      <c r="S892" s="6">
        <v>1</v>
      </c>
      <c r="T892" s="9"/>
      <c r="U892" s="6">
        <v>2</v>
      </c>
      <c r="V892" s="6" t="s">
        <v>112</v>
      </c>
    </row>
    <row r="893" spans="1:22" ht="16.5">
      <c r="A893" s="53">
        <v>100008235</v>
      </c>
      <c r="B893" s="6">
        <v>1000041</v>
      </c>
      <c r="C893" s="6">
        <v>1000052</v>
      </c>
      <c r="D893">
        <v>2367</v>
      </c>
      <c r="E893">
        <v>2785</v>
      </c>
      <c r="F893">
        <v>1530</v>
      </c>
      <c r="G893">
        <v>2013</v>
      </c>
      <c r="H893" s="6">
        <v>9000</v>
      </c>
      <c r="I893" s="6">
        <v>0</v>
      </c>
      <c r="J893" s="6">
        <v>2500</v>
      </c>
      <c r="K893" s="6">
        <v>12000</v>
      </c>
      <c r="L893" s="6">
        <v>0</v>
      </c>
      <c r="M893" s="6">
        <v>0</v>
      </c>
      <c r="N893" s="6">
        <v>0</v>
      </c>
      <c r="O893">
        <v>1500152</v>
      </c>
      <c r="P893">
        <v>1500151</v>
      </c>
      <c r="Q893">
        <v>300015</v>
      </c>
      <c r="R893" s="4">
        <v>2</v>
      </c>
      <c r="S893" s="6">
        <v>1</v>
      </c>
      <c r="T893" s="9"/>
      <c r="U893" s="6">
        <v>2</v>
      </c>
      <c r="V893" s="6" t="s">
        <v>112</v>
      </c>
    </row>
    <row r="894" spans="1:22" ht="16.5">
      <c r="A894" s="53">
        <v>100008236</v>
      </c>
      <c r="B894" s="6">
        <v>1000011</v>
      </c>
      <c r="C894" s="6">
        <v>1000121</v>
      </c>
      <c r="D894">
        <v>2367</v>
      </c>
      <c r="E894">
        <v>2785</v>
      </c>
      <c r="F894">
        <v>1530</v>
      </c>
      <c r="G894">
        <v>2013</v>
      </c>
      <c r="H894" s="6">
        <v>9000</v>
      </c>
      <c r="I894" s="6">
        <v>0</v>
      </c>
      <c r="J894" s="6">
        <v>0</v>
      </c>
      <c r="K894" s="6">
        <v>12000</v>
      </c>
      <c r="L894" s="6">
        <v>0</v>
      </c>
      <c r="M894" s="6">
        <v>0</v>
      </c>
      <c r="N894" s="6">
        <v>0</v>
      </c>
      <c r="O894">
        <v>1500162</v>
      </c>
      <c r="P894">
        <v>1500161</v>
      </c>
      <c r="Q894">
        <v>300016</v>
      </c>
      <c r="R894" s="4">
        <v>4</v>
      </c>
      <c r="S894" s="6">
        <v>1</v>
      </c>
      <c r="T894" s="9"/>
      <c r="U894" s="6">
        <v>2</v>
      </c>
      <c r="V894" s="6" t="s">
        <v>112</v>
      </c>
    </row>
    <row r="895" spans="1:22" ht="16.5">
      <c r="A895" s="53">
        <v>100008311</v>
      </c>
      <c r="B895" s="6">
        <v>1000011</v>
      </c>
      <c r="C895" s="6">
        <v>1000022</v>
      </c>
      <c r="D895">
        <v>3939</v>
      </c>
      <c r="E895">
        <v>2468</v>
      </c>
      <c r="F895">
        <v>1193</v>
      </c>
      <c r="G895">
        <v>1633</v>
      </c>
      <c r="H895" s="6">
        <v>9000</v>
      </c>
      <c r="I895" s="6">
        <v>0</v>
      </c>
      <c r="J895" s="6">
        <v>0</v>
      </c>
      <c r="K895" s="6">
        <v>12000</v>
      </c>
      <c r="L895" s="6">
        <v>0</v>
      </c>
      <c r="M895" s="6">
        <v>0</v>
      </c>
      <c r="N895" s="6">
        <v>0</v>
      </c>
      <c r="O895">
        <v>1500132</v>
      </c>
      <c r="P895">
        <v>1500131</v>
      </c>
      <c r="Q895">
        <v>300013</v>
      </c>
      <c r="R895" s="4">
        <v>1</v>
      </c>
      <c r="S895" s="6">
        <v>1</v>
      </c>
      <c r="T895" s="9"/>
      <c r="U895" s="6">
        <v>2</v>
      </c>
      <c r="V895" s="6" t="s">
        <v>112</v>
      </c>
    </row>
    <row r="896" spans="1:22" ht="16.5">
      <c r="A896" s="53">
        <v>100008312</v>
      </c>
      <c r="B896" s="6">
        <v>1000011</v>
      </c>
      <c r="C896" s="6">
        <v>1000022</v>
      </c>
      <c r="D896">
        <v>5252</v>
      </c>
      <c r="E896">
        <v>2493</v>
      </c>
      <c r="F896">
        <v>1223</v>
      </c>
      <c r="G896">
        <v>1633</v>
      </c>
      <c r="H896" s="6">
        <v>9000</v>
      </c>
      <c r="I896" s="6">
        <v>0</v>
      </c>
      <c r="J896" s="6">
        <v>2500</v>
      </c>
      <c r="K896" s="6">
        <v>12000</v>
      </c>
      <c r="L896" s="6">
        <v>0</v>
      </c>
      <c r="M896" s="6">
        <v>0</v>
      </c>
      <c r="N896" s="6">
        <v>0</v>
      </c>
      <c r="O896">
        <v>1500132</v>
      </c>
      <c r="P896">
        <v>1500131</v>
      </c>
      <c r="Q896">
        <v>300013</v>
      </c>
      <c r="R896" s="4">
        <v>1</v>
      </c>
      <c r="S896" s="6">
        <v>1</v>
      </c>
      <c r="T896" s="9"/>
      <c r="U896" s="6">
        <v>2</v>
      </c>
      <c r="V896" s="6" t="s">
        <v>112</v>
      </c>
    </row>
    <row r="897" spans="1:22" ht="16.5">
      <c r="A897" s="53">
        <v>100008313</v>
      </c>
      <c r="B897" s="6">
        <v>1000011</v>
      </c>
      <c r="C897" s="6">
        <v>1000022</v>
      </c>
      <c r="D897">
        <v>6302</v>
      </c>
      <c r="E897">
        <v>2468</v>
      </c>
      <c r="F897">
        <v>1193</v>
      </c>
      <c r="G897">
        <v>1603</v>
      </c>
      <c r="H897" s="6">
        <v>9000</v>
      </c>
      <c r="I897" s="6">
        <v>0</v>
      </c>
      <c r="J897" s="6">
        <v>0</v>
      </c>
      <c r="K897" s="6">
        <v>12000</v>
      </c>
      <c r="L897" s="6">
        <v>0</v>
      </c>
      <c r="M897" s="6">
        <v>0</v>
      </c>
      <c r="N897" s="6">
        <v>0</v>
      </c>
      <c r="O897">
        <v>1500132</v>
      </c>
      <c r="P897">
        <v>1500131</v>
      </c>
      <c r="Q897">
        <v>300013</v>
      </c>
      <c r="R897" s="4">
        <v>1</v>
      </c>
      <c r="S897" s="6">
        <v>1</v>
      </c>
      <c r="T897" s="9"/>
      <c r="U897" s="6">
        <v>2</v>
      </c>
      <c r="V897" s="6" t="s">
        <v>112</v>
      </c>
    </row>
    <row r="898" spans="1:22" ht="16.5">
      <c r="A898" s="53">
        <v>100008314</v>
      </c>
      <c r="B898" s="6">
        <v>1000011</v>
      </c>
      <c r="C898" s="6">
        <v>1000032</v>
      </c>
      <c r="D898">
        <v>2626</v>
      </c>
      <c r="E898">
        <v>2493</v>
      </c>
      <c r="F898">
        <v>1223</v>
      </c>
      <c r="G898">
        <v>1633</v>
      </c>
      <c r="H898" s="6">
        <v>9000</v>
      </c>
      <c r="I898" s="6">
        <v>0</v>
      </c>
      <c r="J898" s="6">
        <v>2500</v>
      </c>
      <c r="K898" s="6">
        <v>12000</v>
      </c>
      <c r="L898" s="6">
        <v>0</v>
      </c>
      <c r="M898" s="6">
        <v>0</v>
      </c>
      <c r="N898" s="6">
        <v>0</v>
      </c>
      <c r="O898">
        <v>1500142</v>
      </c>
      <c r="P898">
        <v>1500141</v>
      </c>
      <c r="Q898">
        <v>300014</v>
      </c>
      <c r="R898" s="4">
        <v>3</v>
      </c>
      <c r="S898" s="6">
        <v>1</v>
      </c>
      <c r="T898" s="9"/>
      <c r="U898" s="6">
        <v>2</v>
      </c>
      <c r="V898" s="6" t="s">
        <v>112</v>
      </c>
    </row>
    <row r="899" spans="1:22" ht="16.5">
      <c r="A899" s="53">
        <v>100008315</v>
      </c>
      <c r="B899" s="6">
        <v>1000041</v>
      </c>
      <c r="C899" s="6">
        <v>1000052</v>
      </c>
      <c r="D899">
        <v>2012</v>
      </c>
      <c r="E899">
        <v>2795</v>
      </c>
      <c r="F899">
        <v>1301</v>
      </c>
      <c r="G899">
        <v>1711</v>
      </c>
      <c r="H899" s="6">
        <v>9000</v>
      </c>
      <c r="I899" s="6">
        <v>0</v>
      </c>
      <c r="J899" s="6">
        <v>0</v>
      </c>
      <c r="K899" s="6">
        <v>12000</v>
      </c>
      <c r="L899" s="6">
        <v>0</v>
      </c>
      <c r="M899" s="6">
        <v>0</v>
      </c>
      <c r="N899" s="6">
        <v>0</v>
      </c>
      <c r="O899">
        <v>1500152</v>
      </c>
      <c r="P899">
        <v>1500151</v>
      </c>
      <c r="Q899">
        <v>300015</v>
      </c>
      <c r="R899" s="4">
        <v>2</v>
      </c>
      <c r="S899" s="6">
        <v>1</v>
      </c>
      <c r="T899" s="9"/>
      <c r="U899" s="6">
        <v>2</v>
      </c>
      <c r="V899" s="6" t="s">
        <v>112</v>
      </c>
    </row>
    <row r="900" spans="1:22" ht="16.5">
      <c r="A900" s="53">
        <v>100008316</v>
      </c>
      <c r="B900" s="6">
        <v>1000011</v>
      </c>
      <c r="C900" s="6">
        <v>1000121</v>
      </c>
      <c r="D900">
        <v>2012</v>
      </c>
      <c r="E900">
        <v>2795</v>
      </c>
      <c r="F900">
        <v>1301</v>
      </c>
      <c r="G900">
        <v>1711</v>
      </c>
      <c r="H900" s="6">
        <v>9000</v>
      </c>
      <c r="I900" s="6">
        <v>0</v>
      </c>
      <c r="J900" s="6">
        <v>0</v>
      </c>
      <c r="K900" s="6">
        <v>12000</v>
      </c>
      <c r="L900" s="6">
        <v>0</v>
      </c>
      <c r="M900" s="6">
        <v>0</v>
      </c>
      <c r="N900" s="6">
        <v>0</v>
      </c>
      <c r="O900">
        <v>1500162</v>
      </c>
      <c r="P900">
        <v>1500161</v>
      </c>
      <c r="Q900">
        <v>300016</v>
      </c>
      <c r="R900" s="4">
        <v>4</v>
      </c>
      <c r="S900" s="6">
        <v>1</v>
      </c>
      <c r="T900" s="9"/>
      <c r="U900" s="6">
        <v>2</v>
      </c>
      <c r="V900" s="6" t="s">
        <v>112</v>
      </c>
    </row>
    <row r="901" spans="1:22" ht="16.5">
      <c r="A901" s="53">
        <v>100008321</v>
      </c>
      <c r="B901" s="6">
        <v>1000011</v>
      </c>
      <c r="C901" s="6">
        <v>1000022</v>
      </c>
      <c r="D901">
        <v>4170</v>
      </c>
      <c r="E901">
        <v>2478</v>
      </c>
      <c r="F901">
        <v>1263</v>
      </c>
      <c r="G901">
        <v>1729</v>
      </c>
      <c r="H901" s="6">
        <v>9000</v>
      </c>
      <c r="I901" s="6">
        <v>0</v>
      </c>
      <c r="J901" s="6">
        <v>2500</v>
      </c>
      <c r="K901" s="6">
        <v>12000</v>
      </c>
      <c r="L901" s="6">
        <v>0</v>
      </c>
      <c r="M901" s="6">
        <v>0</v>
      </c>
      <c r="N901" s="6">
        <v>0</v>
      </c>
      <c r="O901">
        <v>1500132</v>
      </c>
      <c r="P901">
        <v>1500131</v>
      </c>
      <c r="Q901">
        <v>300013</v>
      </c>
      <c r="R901" s="4">
        <v>1</v>
      </c>
      <c r="S901" s="6">
        <v>1</v>
      </c>
      <c r="T901" s="9"/>
      <c r="U901" s="6">
        <v>2</v>
      </c>
      <c r="V901" s="6" t="s">
        <v>112</v>
      </c>
    </row>
    <row r="902" spans="1:22" ht="16.5">
      <c r="A902" s="53">
        <v>100008322</v>
      </c>
      <c r="B902" s="6">
        <v>1000011</v>
      </c>
      <c r="C902" s="6">
        <v>1000022</v>
      </c>
      <c r="D902">
        <v>5561</v>
      </c>
      <c r="E902">
        <v>2503</v>
      </c>
      <c r="F902">
        <v>1295</v>
      </c>
      <c r="G902">
        <v>1729</v>
      </c>
      <c r="H902" s="6">
        <v>9000</v>
      </c>
      <c r="I902" s="6">
        <v>0</v>
      </c>
      <c r="J902" s="6">
        <v>0</v>
      </c>
      <c r="K902" s="6">
        <v>12000</v>
      </c>
      <c r="L902" s="6">
        <v>0</v>
      </c>
      <c r="M902" s="6">
        <v>0</v>
      </c>
      <c r="N902" s="6">
        <v>0</v>
      </c>
      <c r="O902">
        <v>1500132</v>
      </c>
      <c r="P902">
        <v>1500131</v>
      </c>
      <c r="Q902">
        <v>300013</v>
      </c>
      <c r="R902" s="4">
        <v>1</v>
      </c>
      <c r="S902" s="6">
        <v>1</v>
      </c>
      <c r="T902" s="9"/>
      <c r="U902" s="6">
        <v>2</v>
      </c>
      <c r="V902" s="6" t="s">
        <v>112</v>
      </c>
    </row>
    <row r="903" spans="1:22" ht="16.5">
      <c r="A903" s="53">
        <v>100008323</v>
      </c>
      <c r="B903" s="6">
        <v>1000011</v>
      </c>
      <c r="C903" s="6">
        <v>1000022</v>
      </c>
      <c r="D903">
        <v>6672</v>
      </c>
      <c r="E903">
        <v>2478</v>
      </c>
      <c r="F903">
        <v>1263</v>
      </c>
      <c r="G903">
        <v>1698</v>
      </c>
      <c r="H903" s="6">
        <v>9000</v>
      </c>
      <c r="I903" s="6">
        <v>0</v>
      </c>
      <c r="J903" s="6">
        <v>2500</v>
      </c>
      <c r="K903" s="6">
        <v>12000</v>
      </c>
      <c r="L903" s="6">
        <v>0</v>
      </c>
      <c r="M903" s="6">
        <v>0</v>
      </c>
      <c r="N903" s="6">
        <v>0</v>
      </c>
      <c r="O903">
        <v>1500132</v>
      </c>
      <c r="P903">
        <v>1500131</v>
      </c>
      <c r="Q903">
        <v>300013</v>
      </c>
      <c r="R903" s="4">
        <v>1</v>
      </c>
      <c r="S903" s="6">
        <v>1</v>
      </c>
      <c r="T903" s="9"/>
      <c r="U903" s="6">
        <v>2</v>
      </c>
      <c r="V903" s="6" t="s">
        <v>112</v>
      </c>
    </row>
    <row r="904" spans="1:22" ht="16.5">
      <c r="A904" s="53">
        <v>100008324</v>
      </c>
      <c r="B904" s="6">
        <v>1000011</v>
      </c>
      <c r="C904" s="6">
        <v>1000032</v>
      </c>
      <c r="D904">
        <v>2780</v>
      </c>
      <c r="E904">
        <v>2503</v>
      </c>
      <c r="F904">
        <v>1295</v>
      </c>
      <c r="G904">
        <v>1729</v>
      </c>
      <c r="H904" s="6">
        <v>9000</v>
      </c>
      <c r="I904" s="6">
        <v>0</v>
      </c>
      <c r="J904" s="6">
        <v>0</v>
      </c>
      <c r="K904" s="6">
        <v>12000</v>
      </c>
      <c r="L904" s="6">
        <v>0</v>
      </c>
      <c r="M904" s="6">
        <v>0</v>
      </c>
      <c r="N904" s="6">
        <v>0</v>
      </c>
      <c r="O904">
        <v>1500142</v>
      </c>
      <c r="P904">
        <v>1500141</v>
      </c>
      <c r="Q904">
        <v>300014</v>
      </c>
      <c r="R904" s="4">
        <v>3</v>
      </c>
      <c r="S904" s="6">
        <v>1</v>
      </c>
      <c r="T904" s="9"/>
      <c r="U904" s="6">
        <v>2</v>
      </c>
      <c r="V904" s="6" t="s">
        <v>112</v>
      </c>
    </row>
    <row r="905" spans="1:22" ht="16.5">
      <c r="A905" s="53">
        <v>100008325</v>
      </c>
      <c r="B905" s="6">
        <v>1000041</v>
      </c>
      <c r="C905" s="6">
        <v>1000052</v>
      </c>
      <c r="D905">
        <v>2130</v>
      </c>
      <c r="E905">
        <v>2804</v>
      </c>
      <c r="F905">
        <v>1377</v>
      </c>
      <c r="G905">
        <v>1812</v>
      </c>
      <c r="H905" s="6">
        <v>9000</v>
      </c>
      <c r="I905" s="6">
        <v>0</v>
      </c>
      <c r="J905" s="6">
        <v>0</v>
      </c>
      <c r="K905" s="6">
        <v>12000</v>
      </c>
      <c r="L905" s="6">
        <v>0</v>
      </c>
      <c r="M905" s="6">
        <v>0</v>
      </c>
      <c r="N905" s="6">
        <v>0</v>
      </c>
      <c r="O905">
        <v>1500152</v>
      </c>
      <c r="P905">
        <v>1500151</v>
      </c>
      <c r="Q905">
        <v>300015</v>
      </c>
      <c r="R905" s="4">
        <v>2</v>
      </c>
      <c r="S905" s="6">
        <v>1</v>
      </c>
      <c r="T905" s="9"/>
      <c r="U905" s="6">
        <v>2</v>
      </c>
      <c r="V905" s="6" t="s">
        <v>112</v>
      </c>
    </row>
    <row r="906" spans="1:22" ht="16.5">
      <c r="A906" s="53">
        <v>100008326</v>
      </c>
      <c r="B906" s="6">
        <v>1000011</v>
      </c>
      <c r="C906" s="6">
        <v>1000121</v>
      </c>
      <c r="D906">
        <v>2130</v>
      </c>
      <c r="E906">
        <v>2804</v>
      </c>
      <c r="F906">
        <v>1377</v>
      </c>
      <c r="G906">
        <v>1812</v>
      </c>
      <c r="H906" s="6">
        <v>9000</v>
      </c>
      <c r="I906" s="6">
        <v>0</v>
      </c>
      <c r="J906" s="6">
        <v>2500</v>
      </c>
      <c r="K906" s="6">
        <v>12000</v>
      </c>
      <c r="L906" s="6">
        <v>0</v>
      </c>
      <c r="M906" s="6">
        <v>0</v>
      </c>
      <c r="N906" s="6">
        <v>0</v>
      </c>
      <c r="O906">
        <v>1500162</v>
      </c>
      <c r="P906">
        <v>1500161</v>
      </c>
      <c r="Q906">
        <v>300016</v>
      </c>
      <c r="R906" s="4">
        <v>4</v>
      </c>
      <c r="S906" s="6">
        <v>1</v>
      </c>
      <c r="T906" s="9"/>
      <c r="U906" s="6">
        <v>2</v>
      </c>
      <c r="V906" s="6" t="s">
        <v>112</v>
      </c>
    </row>
    <row r="907" spans="1:22" ht="16.5">
      <c r="A907" s="53">
        <v>100008331</v>
      </c>
      <c r="B907" s="6">
        <v>1000011</v>
      </c>
      <c r="C907" s="6">
        <v>1000022</v>
      </c>
      <c r="D907">
        <v>4923</v>
      </c>
      <c r="E907">
        <v>2487</v>
      </c>
      <c r="F907">
        <v>1491</v>
      </c>
      <c r="G907">
        <v>2042</v>
      </c>
      <c r="H907" s="6">
        <v>9000</v>
      </c>
      <c r="I907" s="6">
        <v>0</v>
      </c>
      <c r="J907" s="6">
        <v>0</v>
      </c>
      <c r="K907" s="6">
        <v>12000</v>
      </c>
      <c r="L907" s="6">
        <v>0</v>
      </c>
      <c r="M907" s="6">
        <v>0</v>
      </c>
      <c r="N907" s="6">
        <v>0</v>
      </c>
      <c r="O907">
        <v>1500132</v>
      </c>
      <c r="P907">
        <v>1500131</v>
      </c>
      <c r="Q907">
        <v>300013</v>
      </c>
      <c r="R907" s="4">
        <v>1</v>
      </c>
      <c r="S907" s="6">
        <v>1</v>
      </c>
      <c r="T907" s="9"/>
      <c r="U907" s="6">
        <v>2</v>
      </c>
      <c r="V907" s="6" t="s">
        <v>112</v>
      </c>
    </row>
    <row r="908" spans="1:22" ht="16.5">
      <c r="A908" s="53">
        <v>100008332</v>
      </c>
      <c r="B908" s="6">
        <v>1000011</v>
      </c>
      <c r="C908" s="6">
        <v>1000022</v>
      </c>
      <c r="D908">
        <v>6565</v>
      </c>
      <c r="E908">
        <v>2514</v>
      </c>
      <c r="F908">
        <v>1529</v>
      </c>
      <c r="G908">
        <v>2042</v>
      </c>
      <c r="H908" s="6">
        <v>9000</v>
      </c>
      <c r="I908" s="6">
        <v>0</v>
      </c>
      <c r="J908" s="6">
        <v>2500</v>
      </c>
      <c r="K908" s="6">
        <v>12000</v>
      </c>
      <c r="L908" s="6">
        <v>0</v>
      </c>
      <c r="M908" s="6">
        <v>0</v>
      </c>
      <c r="N908" s="6">
        <v>0</v>
      </c>
      <c r="O908">
        <v>1500132</v>
      </c>
      <c r="P908">
        <v>1500131</v>
      </c>
      <c r="Q908">
        <v>300013</v>
      </c>
      <c r="R908" s="4">
        <v>1</v>
      </c>
      <c r="S908" s="6">
        <v>1</v>
      </c>
      <c r="T908" s="9"/>
      <c r="U908" s="6">
        <v>2</v>
      </c>
      <c r="V908" s="6" t="s">
        <v>112</v>
      </c>
    </row>
    <row r="909" spans="1:22" ht="16.5">
      <c r="A909" s="53">
        <v>100008333</v>
      </c>
      <c r="B909" s="6">
        <v>1000011</v>
      </c>
      <c r="C909" s="6">
        <v>1000022</v>
      </c>
      <c r="D909">
        <v>7878</v>
      </c>
      <c r="E909">
        <v>2487</v>
      </c>
      <c r="F909">
        <v>1491</v>
      </c>
      <c r="G909">
        <v>2004</v>
      </c>
      <c r="H909" s="6">
        <v>9000</v>
      </c>
      <c r="I909" s="6">
        <v>0</v>
      </c>
      <c r="J909" s="6">
        <v>0</v>
      </c>
      <c r="K909" s="6">
        <v>12000</v>
      </c>
      <c r="L909" s="6">
        <v>0</v>
      </c>
      <c r="M909" s="6">
        <v>0</v>
      </c>
      <c r="N909" s="6">
        <v>0</v>
      </c>
      <c r="O909">
        <v>1500132</v>
      </c>
      <c r="P909">
        <v>1500131</v>
      </c>
      <c r="Q909">
        <v>300013</v>
      </c>
      <c r="R909" s="4">
        <v>1</v>
      </c>
      <c r="S909" s="6">
        <v>1</v>
      </c>
      <c r="T909" s="9"/>
      <c r="U909" s="6">
        <v>2</v>
      </c>
      <c r="V909" s="6" t="s">
        <v>112</v>
      </c>
    </row>
    <row r="910" spans="1:22" ht="16.5">
      <c r="A910" s="53">
        <v>100008334</v>
      </c>
      <c r="B910" s="6">
        <v>1000011</v>
      </c>
      <c r="C910" s="6">
        <v>1000032</v>
      </c>
      <c r="D910">
        <v>3282</v>
      </c>
      <c r="E910">
        <v>2514</v>
      </c>
      <c r="F910">
        <v>1529</v>
      </c>
      <c r="G910">
        <v>2042</v>
      </c>
      <c r="H910" s="6">
        <v>9000</v>
      </c>
      <c r="I910" s="6">
        <v>0</v>
      </c>
      <c r="J910" s="6">
        <v>0</v>
      </c>
      <c r="K910" s="6">
        <v>12000</v>
      </c>
      <c r="L910" s="6">
        <v>0</v>
      </c>
      <c r="M910" s="6">
        <v>0</v>
      </c>
      <c r="N910" s="6">
        <v>0</v>
      </c>
      <c r="O910">
        <v>1500142</v>
      </c>
      <c r="P910">
        <v>1500141</v>
      </c>
      <c r="Q910">
        <v>300014</v>
      </c>
      <c r="R910" s="4">
        <v>3</v>
      </c>
      <c r="S910" s="6">
        <v>1</v>
      </c>
      <c r="T910" s="9"/>
      <c r="U910" s="6">
        <v>2</v>
      </c>
      <c r="V910" s="6" t="s">
        <v>112</v>
      </c>
    </row>
    <row r="911" spans="1:22" ht="16.5">
      <c r="A911" s="53">
        <v>100008335</v>
      </c>
      <c r="B911" s="6">
        <v>1100071</v>
      </c>
      <c r="C911" s="6">
        <v>1100072</v>
      </c>
      <c r="D911">
        <v>2515</v>
      </c>
      <c r="E911">
        <v>2813</v>
      </c>
      <c r="F911">
        <v>1626</v>
      </c>
      <c r="G911">
        <v>2139</v>
      </c>
      <c r="H911" s="6">
        <v>9000</v>
      </c>
      <c r="I911" s="6">
        <v>0</v>
      </c>
      <c r="J911" s="6">
        <v>2500</v>
      </c>
      <c r="K911" s="6">
        <v>12000</v>
      </c>
      <c r="L911" s="6">
        <v>0</v>
      </c>
      <c r="M911" s="6">
        <v>0</v>
      </c>
      <c r="N911" s="6">
        <v>0</v>
      </c>
      <c r="O911">
        <v>1100072</v>
      </c>
      <c r="P911">
        <v>1100071</v>
      </c>
      <c r="Q911">
        <v>310007</v>
      </c>
      <c r="R911" s="4">
        <v>1</v>
      </c>
      <c r="S911" s="6">
        <v>1</v>
      </c>
      <c r="T911" s="9"/>
      <c r="U911" s="6">
        <v>2</v>
      </c>
      <c r="V911" s="6" t="s">
        <v>112</v>
      </c>
    </row>
    <row r="912" spans="1:22" ht="16.5">
      <c r="A912" s="53">
        <v>100008336</v>
      </c>
      <c r="B912" s="6">
        <v>1000011</v>
      </c>
      <c r="C912" s="6">
        <v>1000121</v>
      </c>
      <c r="D912">
        <v>2515</v>
      </c>
      <c r="E912">
        <v>2813</v>
      </c>
      <c r="F912">
        <v>1626</v>
      </c>
      <c r="G912">
        <v>2139</v>
      </c>
      <c r="H912" s="6">
        <v>9000</v>
      </c>
      <c r="I912" s="6">
        <v>0</v>
      </c>
      <c r="J912" s="6">
        <v>0</v>
      </c>
      <c r="K912" s="6">
        <v>12000</v>
      </c>
      <c r="L912" s="6">
        <v>0</v>
      </c>
      <c r="M912" s="6">
        <v>0</v>
      </c>
      <c r="N912" s="6">
        <v>0</v>
      </c>
      <c r="O912">
        <v>1500162</v>
      </c>
      <c r="P912">
        <v>1500161</v>
      </c>
      <c r="Q912">
        <v>300016</v>
      </c>
      <c r="R912" s="4">
        <v>4</v>
      </c>
      <c r="S912" s="6">
        <v>1</v>
      </c>
      <c r="T912" s="9"/>
      <c r="U912" s="6">
        <v>2</v>
      </c>
      <c r="V912" s="6" t="s">
        <v>112</v>
      </c>
    </row>
    <row r="913" spans="1:22" ht="16.5">
      <c r="A913" s="53">
        <v>100008411</v>
      </c>
      <c r="B913" s="6">
        <v>1000011</v>
      </c>
      <c r="C913" s="6">
        <v>1000022</v>
      </c>
      <c r="D913">
        <v>4170</v>
      </c>
      <c r="E913">
        <v>2496</v>
      </c>
      <c r="F913">
        <v>1263</v>
      </c>
      <c r="G913">
        <v>1729</v>
      </c>
      <c r="H913" s="6">
        <v>9000</v>
      </c>
      <c r="I913" s="6">
        <v>0</v>
      </c>
      <c r="J913" s="6">
        <v>2500</v>
      </c>
      <c r="K913" s="6">
        <v>12000</v>
      </c>
      <c r="L913" s="6">
        <v>0</v>
      </c>
      <c r="M913" s="6">
        <v>0</v>
      </c>
      <c r="N913" s="6">
        <v>0</v>
      </c>
      <c r="O913">
        <v>1500132</v>
      </c>
      <c r="P913">
        <v>1500131</v>
      </c>
      <c r="Q913">
        <v>300013</v>
      </c>
      <c r="R913" s="4">
        <v>1</v>
      </c>
      <c r="S913" s="6">
        <v>1</v>
      </c>
      <c r="T913" s="9"/>
      <c r="U913" s="6">
        <v>2</v>
      </c>
      <c r="V913" s="6" t="s">
        <v>112</v>
      </c>
    </row>
    <row r="914" spans="1:22" ht="16.5">
      <c r="A914" s="53">
        <v>100008412</v>
      </c>
      <c r="B914" s="6">
        <v>1000011</v>
      </c>
      <c r="C914" s="6">
        <v>1000022</v>
      </c>
      <c r="D914">
        <v>5561</v>
      </c>
      <c r="E914">
        <v>2524</v>
      </c>
      <c r="F914">
        <v>1295</v>
      </c>
      <c r="G914">
        <v>1729</v>
      </c>
      <c r="H914" s="6">
        <v>9000</v>
      </c>
      <c r="I914" s="6">
        <v>0</v>
      </c>
      <c r="J914" s="6">
        <v>0</v>
      </c>
      <c r="K914" s="6">
        <v>12000</v>
      </c>
      <c r="L914" s="6">
        <v>0</v>
      </c>
      <c r="M914" s="6">
        <v>0</v>
      </c>
      <c r="N914" s="6">
        <v>0</v>
      </c>
      <c r="O914">
        <v>1500132</v>
      </c>
      <c r="P914">
        <v>1500131</v>
      </c>
      <c r="Q914">
        <v>300013</v>
      </c>
      <c r="R914" s="4">
        <v>1</v>
      </c>
      <c r="S914" s="6">
        <v>1</v>
      </c>
      <c r="T914" s="9"/>
      <c r="U914" s="6">
        <v>2</v>
      </c>
      <c r="V914" s="6" t="s">
        <v>112</v>
      </c>
    </row>
    <row r="915" spans="1:22" ht="16.5">
      <c r="A915" s="53">
        <v>100008413</v>
      </c>
      <c r="B915" s="6">
        <v>1000011</v>
      </c>
      <c r="C915" s="6">
        <v>1000022</v>
      </c>
      <c r="D915">
        <v>6672</v>
      </c>
      <c r="E915">
        <v>2496</v>
      </c>
      <c r="F915">
        <v>1263</v>
      </c>
      <c r="G915">
        <v>1698</v>
      </c>
      <c r="H915" s="6">
        <v>9000</v>
      </c>
      <c r="I915" s="6">
        <v>0</v>
      </c>
      <c r="J915" s="6">
        <v>0</v>
      </c>
      <c r="K915" s="6">
        <v>12000</v>
      </c>
      <c r="L915" s="6">
        <v>0</v>
      </c>
      <c r="M915" s="6">
        <v>0</v>
      </c>
      <c r="N915" s="6">
        <v>0</v>
      </c>
      <c r="O915">
        <v>1500132</v>
      </c>
      <c r="P915">
        <v>1500131</v>
      </c>
      <c r="Q915">
        <v>300013</v>
      </c>
      <c r="R915" s="4">
        <v>1</v>
      </c>
      <c r="S915" s="6">
        <v>1</v>
      </c>
      <c r="T915" s="9"/>
      <c r="U915" s="6">
        <v>2</v>
      </c>
      <c r="V915" s="6" t="s">
        <v>112</v>
      </c>
    </row>
    <row r="916" spans="1:22" ht="16.5">
      <c r="A916" s="53">
        <v>100008414</v>
      </c>
      <c r="B916" s="6">
        <v>1000011</v>
      </c>
      <c r="C916" s="6">
        <v>1000032</v>
      </c>
      <c r="D916">
        <v>2780</v>
      </c>
      <c r="E916">
        <v>2524</v>
      </c>
      <c r="F916">
        <v>1295</v>
      </c>
      <c r="G916">
        <v>1729</v>
      </c>
      <c r="H916" s="6">
        <v>9000</v>
      </c>
      <c r="I916" s="6">
        <v>0</v>
      </c>
      <c r="J916" s="6">
        <v>2500</v>
      </c>
      <c r="K916" s="6">
        <v>12000</v>
      </c>
      <c r="L916" s="6">
        <v>0</v>
      </c>
      <c r="M916" s="6">
        <v>0</v>
      </c>
      <c r="N916" s="6">
        <v>0</v>
      </c>
      <c r="O916">
        <v>1500142</v>
      </c>
      <c r="P916">
        <v>1500141</v>
      </c>
      <c r="Q916">
        <v>300014</v>
      </c>
      <c r="R916" s="4">
        <v>3</v>
      </c>
      <c r="S916" s="6">
        <v>1</v>
      </c>
      <c r="T916" s="9"/>
      <c r="U916" s="6">
        <v>2</v>
      </c>
      <c r="V916" s="6" t="s">
        <v>112</v>
      </c>
    </row>
    <row r="917" spans="1:22" ht="16.5">
      <c r="A917" s="53">
        <v>100008415</v>
      </c>
      <c r="B917" s="6">
        <v>1000041</v>
      </c>
      <c r="C917" s="6">
        <v>1000052</v>
      </c>
      <c r="D917">
        <v>2130</v>
      </c>
      <c r="E917">
        <v>2823</v>
      </c>
      <c r="F917">
        <v>1377</v>
      </c>
      <c r="G917">
        <v>1812</v>
      </c>
      <c r="H917" s="6">
        <v>9000</v>
      </c>
      <c r="I917" s="6">
        <v>0</v>
      </c>
      <c r="J917" s="6">
        <v>0</v>
      </c>
      <c r="K917" s="6">
        <v>12000</v>
      </c>
      <c r="L917" s="6">
        <v>0</v>
      </c>
      <c r="M917" s="6">
        <v>0</v>
      </c>
      <c r="N917" s="6">
        <v>0</v>
      </c>
      <c r="O917">
        <v>1500152</v>
      </c>
      <c r="P917">
        <v>1500151</v>
      </c>
      <c r="Q917">
        <v>300015</v>
      </c>
      <c r="R917" s="4">
        <v>2</v>
      </c>
      <c r="S917" s="6">
        <v>1</v>
      </c>
      <c r="T917" s="9"/>
      <c r="U917" s="6">
        <v>2</v>
      </c>
      <c r="V917" s="6" t="s">
        <v>112</v>
      </c>
    </row>
    <row r="918" spans="1:22" ht="16.5">
      <c r="A918" s="53">
        <v>100008416</v>
      </c>
      <c r="B918" s="6">
        <v>1000011</v>
      </c>
      <c r="C918" s="6">
        <v>1000121</v>
      </c>
      <c r="D918">
        <v>2130</v>
      </c>
      <c r="E918">
        <v>2823</v>
      </c>
      <c r="F918">
        <v>1377</v>
      </c>
      <c r="G918">
        <v>1812</v>
      </c>
      <c r="H918" s="6">
        <v>9000</v>
      </c>
      <c r="I918" s="6">
        <v>0</v>
      </c>
      <c r="J918" s="6">
        <v>2500</v>
      </c>
      <c r="K918" s="6">
        <v>12000</v>
      </c>
      <c r="L918" s="6">
        <v>0</v>
      </c>
      <c r="M918" s="6">
        <v>0</v>
      </c>
      <c r="N918" s="6">
        <v>0</v>
      </c>
      <c r="O918">
        <v>1500162</v>
      </c>
      <c r="P918">
        <v>1500161</v>
      </c>
      <c r="Q918">
        <v>300016</v>
      </c>
      <c r="R918" s="4">
        <v>4</v>
      </c>
      <c r="S918" s="6">
        <v>1</v>
      </c>
      <c r="T918" s="9"/>
      <c r="U918" s="6">
        <v>2</v>
      </c>
      <c r="V918" s="6" t="s">
        <v>112</v>
      </c>
    </row>
    <row r="919" spans="1:22" ht="16.5">
      <c r="A919" s="53">
        <v>100008421</v>
      </c>
      <c r="B919" s="6">
        <v>1000011</v>
      </c>
      <c r="C919" s="6">
        <v>1000022</v>
      </c>
      <c r="D919">
        <v>4344</v>
      </c>
      <c r="E919">
        <v>2506</v>
      </c>
      <c r="F919">
        <v>1316</v>
      </c>
      <c r="G919">
        <v>1801</v>
      </c>
      <c r="H919" s="6">
        <v>9000</v>
      </c>
      <c r="I919" s="6">
        <v>0</v>
      </c>
      <c r="J919" s="6">
        <v>0</v>
      </c>
      <c r="K919" s="6">
        <v>12000</v>
      </c>
      <c r="L919" s="6">
        <v>0</v>
      </c>
      <c r="M919" s="6">
        <v>0</v>
      </c>
      <c r="N919" s="6">
        <v>0</v>
      </c>
      <c r="O919">
        <v>1500132</v>
      </c>
      <c r="P919">
        <v>1500131</v>
      </c>
      <c r="Q919">
        <v>300013</v>
      </c>
      <c r="R919" s="4">
        <v>1</v>
      </c>
      <c r="S919" s="6">
        <v>1</v>
      </c>
      <c r="T919" s="9"/>
      <c r="U919" s="6">
        <v>2</v>
      </c>
      <c r="V919" s="6" t="s">
        <v>112</v>
      </c>
    </row>
    <row r="920" spans="1:22" ht="16.5">
      <c r="A920" s="53">
        <v>100008422</v>
      </c>
      <c r="B920" s="6">
        <v>1000011</v>
      </c>
      <c r="C920" s="6">
        <v>1000022</v>
      </c>
      <c r="D920">
        <v>5792</v>
      </c>
      <c r="E920">
        <v>2535</v>
      </c>
      <c r="F920">
        <v>1349</v>
      </c>
      <c r="G920">
        <v>1801</v>
      </c>
      <c r="H920" s="6">
        <v>9000</v>
      </c>
      <c r="I920" s="6">
        <v>0</v>
      </c>
      <c r="J920" s="6">
        <v>0</v>
      </c>
      <c r="K920" s="6">
        <v>12000</v>
      </c>
      <c r="L920" s="6">
        <v>0</v>
      </c>
      <c r="M920" s="6">
        <v>0</v>
      </c>
      <c r="N920" s="6">
        <v>0</v>
      </c>
      <c r="O920">
        <v>1500132</v>
      </c>
      <c r="P920">
        <v>1500131</v>
      </c>
      <c r="Q920">
        <v>300013</v>
      </c>
      <c r="R920" s="4">
        <v>1</v>
      </c>
      <c r="S920" s="6">
        <v>1</v>
      </c>
      <c r="T920" s="9"/>
      <c r="U920" s="6">
        <v>2</v>
      </c>
      <c r="V920" s="6" t="s">
        <v>112</v>
      </c>
    </row>
    <row r="921" spans="1:22" ht="16.5">
      <c r="A921" s="53">
        <v>100008423</v>
      </c>
      <c r="B921" s="6">
        <v>1000011</v>
      </c>
      <c r="C921" s="6">
        <v>1000022</v>
      </c>
      <c r="D921">
        <v>6951</v>
      </c>
      <c r="E921">
        <v>2506</v>
      </c>
      <c r="F921">
        <v>1316</v>
      </c>
      <c r="G921">
        <v>1768</v>
      </c>
      <c r="H921" s="6">
        <v>9000</v>
      </c>
      <c r="I921" s="6">
        <v>0</v>
      </c>
      <c r="J921" s="6">
        <v>2500</v>
      </c>
      <c r="K921" s="6">
        <v>12000</v>
      </c>
      <c r="L921" s="6">
        <v>0</v>
      </c>
      <c r="M921" s="6">
        <v>0</v>
      </c>
      <c r="N921" s="6">
        <v>0</v>
      </c>
      <c r="O921">
        <v>1500132</v>
      </c>
      <c r="P921">
        <v>1500131</v>
      </c>
      <c r="Q921">
        <v>300013</v>
      </c>
      <c r="R921" s="4">
        <v>1</v>
      </c>
      <c r="S921" s="6">
        <v>1</v>
      </c>
      <c r="T921" s="9"/>
      <c r="U921" s="6">
        <v>2</v>
      </c>
      <c r="V921" s="6" t="s">
        <v>112</v>
      </c>
    </row>
    <row r="922" spans="1:22" ht="16.5">
      <c r="A922" s="53">
        <v>100008424</v>
      </c>
      <c r="B922" s="6">
        <v>1000011</v>
      </c>
      <c r="C922" s="6">
        <v>1000032</v>
      </c>
      <c r="D922">
        <v>2896</v>
      </c>
      <c r="E922">
        <v>2535</v>
      </c>
      <c r="F922">
        <v>1349</v>
      </c>
      <c r="G922">
        <v>1801</v>
      </c>
      <c r="H922" s="6">
        <v>9000</v>
      </c>
      <c r="I922" s="6">
        <v>0</v>
      </c>
      <c r="J922" s="6">
        <v>0</v>
      </c>
      <c r="K922" s="6">
        <v>12000</v>
      </c>
      <c r="L922" s="6">
        <v>0</v>
      </c>
      <c r="M922" s="6">
        <v>0</v>
      </c>
      <c r="N922" s="6">
        <v>0</v>
      </c>
      <c r="O922">
        <v>1500142</v>
      </c>
      <c r="P922">
        <v>1500141</v>
      </c>
      <c r="Q922">
        <v>300014</v>
      </c>
      <c r="R922" s="4">
        <v>3</v>
      </c>
      <c r="S922" s="6">
        <v>1</v>
      </c>
      <c r="T922" s="9"/>
      <c r="U922" s="6">
        <v>2</v>
      </c>
      <c r="V922" s="6" t="s">
        <v>112</v>
      </c>
    </row>
    <row r="923" spans="1:22" ht="16.5">
      <c r="A923" s="53">
        <v>100008425</v>
      </c>
      <c r="B923" s="6">
        <v>1000041</v>
      </c>
      <c r="C923" s="6">
        <v>1000052</v>
      </c>
      <c r="D923">
        <v>2219</v>
      </c>
      <c r="E923">
        <v>2832</v>
      </c>
      <c r="F923">
        <v>1435</v>
      </c>
      <c r="G923">
        <v>1887</v>
      </c>
      <c r="H923" s="6">
        <v>9000</v>
      </c>
      <c r="I923" s="6">
        <v>0</v>
      </c>
      <c r="J923" s="6">
        <v>2500</v>
      </c>
      <c r="K923" s="6">
        <v>12000</v>
      </c>
      <c r="L923" s="6">
        <v>0</v>
      </c>
      <c r="M923" s="6">
        <v>0</v>
      </c>
      <c r="N923" s="6">
        <v>0</v>
      </c>
      <c r="O923">
        <v>1500152</v>
      </c>
      <c r="P923">
        <v>1500151</v>
      </c>
      <c r="Q923">
        <v>300015</v>
      </c>
      <c r="R923" s="4">
        <v>2</v>
      </c>
      <c r="S923" s="6">
        <v>1</v>
      </c>
      <c r="T923" s="9"/>
      <c r="U923" s="6">
        <v>2</v>
      </c>
      <c r="V923" s="6" t="s">
        <v>112</v>
      </c>
    </row>
    <row r="924" spans="1:22" ht="16.5">
      <c r="A924" s="53">
        <v>100008426</v>
      </c>
      <c r="B924" s="6">
        <v>1000011</v>
      </c>
      <c r="C924" s="6">
        <v>1000121</v>
      </c>
      <c r="D924">
        <v>2219</v>
      </c>
      <c r="E924">
        <v>2832</v>
      </c>
      <c r="F924">
        <v>1435</v>
      </c>
      <c r="G924">
        <v>1887</v>
      </c>
      <c r="H924" s="6">
        <v>9000</v>
      </c>
      <c r="I924" s="6">
        <v>0</v>
      </c>
      <c r="J924" s="6">
        <v>0</v>
      </c>
      <c r="K924" s="6">
        <v>12000</v>
      </c>
      <c r="L924" s="6">
        <v>0</v>
      </c>
      <c r="M924" s="6">
        <v>0</v>
      </c>
      <c r="N924" s="6">
        <v>0</v>
      </c>
      <c r="O924">
        <v>1500162</v>
      </c>
      <c r="P924">
        <v>1500161</v>
      </c>
      <c r="Q924">
        <v>300016</v>
      </c>
      <c r="R924" s="4">
        <v>4</v>
      </c>
      <c r="S924" s="6">
        <v>1</v>
      </c>
      <c r="T924" s="9"/>
      <c r="U924" s="6">
        <v>2</v>
      </c>
      <c r="V924" s="6" t="s">
        <v>112</v>
      </c>
    </row>
    <row r="925" spans="1:22" ht="16.5">
      <c r="A925" s="53">
        <v>100008431</v>
      </c>
      <c r="B925" s="6">
        <v>1000011</v>
      </c>
      <c r="C925" s="6">
        <v>1000022</v>
      </c>
      <c r="D925">
        <v>5211</v>
      </c>
      <c r="E925">
        <v>2515</v>
      </c>
      <c r="F925">
        <v>1579</v>
      </c>
      <c r="G925">
        <v>2162</v>
      </c>
      <c r="H925" s="6">
        <v>9000</v>
      </c>
      <c r="I925" s="6">
        <v>0</v>
      </c>
      <c r="J925" s="6">
        <v>0</v>
      </c>
      <c r="K925" s="6">
        <v>12000</v>
      </c>
      <c r="L925" s="6">
        <v>0</v>
      </c>
      <c r="M925" s="6">
        <v>0</v>
      </c>
      <c r="N925" s="6">
        <v>0</v>
      </c>
      <c r="O925">
        <v>1500132</v>
      </c>
      <c r="P925">
        <v>1500131</v>
      </c>
      <c r="Q925">
        <v>300013</v>
      </c>
      <c r="R925" s="4">
        <v>1</v>
      </c>
      <c r="S925" s="6">
        <v>1</v>
      </c>
      <c r="T925" s="9"/>
      <c r="U925" s="6">
        <v>2</v>
      </c>
      <c r="V925" s="6" t="s">
        <v>112</v>
      </c>
    </row>
    <row r="926" spans="1:22" ht="16.5">
      <c r="A926" s="53">
        <v>100008432</v>
      </c>
      <c r="B926" s="6">
        <v>1000011</v>
      </c>
      <c r="C926" s="6">
        <v>1000022</v>
      </c>
      <c r="D926">
        <v>6949</v>
      </c>
      <c r="E926">
        <v>2545</v>
      </c>
      <c r="F926">
        <v>1619</v>
      </c>
      <c r="G926">
        <v>2162</v>
      </c>
      <c r="H926" s="6">
        <v>9000</v>
      </c>
      <c r="I926" s="6">
        <v>0</v>
      </c>
      <c r="J926" s="6">
        <v>2500</v>
      </c>
      <c r="K926" s="6">
        <v>12000</v>
      </c>
      <c r="L926" s="6">
        <v>0</v>
      </c>
      <c r="M926" s="6">
        <v>0</v>
      </c>
      <c r="N926" s="6">
        <v>0</v>
      </c>
      <c r="O926">
        <v>1500132</v>
      </c>
      <c r="P926">
        <v>1500131</v>
      </c>
      <c r="Q926">
        <v>300013</v>
      </c>
      <c r="R926" s="4">
        <v>1</v>
      </c>
      <c r="S926" s="6">
        <v>1</v>
      </c>
      <c r="T926" s="9"/>
      <c r="U926" s="6">
        <v>2</v>
      </c>
      <c r="V926" s="6" t="s">
        <v>112</v>
      </c>
    </row>
    <row r="927" spans="1:22" ht="16.5">
      <c r="A927" s="53">
        <v>100008433</v>
      </c>
      <c r="B927" s="6">
        <v>1000011</v>
      </c>
      <c r="C927" s="6">
        <v>1000022</v>
      </c>
      <c r="D927">
        <v>8339</v>
      </c>
      <c r="E927">
        <v>2515</v>
      </c>
      <c r="F927">
        <v>1579</v>
      </c>
      <c r="G927">
        <v>2123</v>
      </c>
      <c r="H927" s="6">
        <v>9000</v>
      </c>
      <c r="I927" s="6">
        <v>0</v>
      </c>
      <c r="J927" s="6">
        <v>0</v>
      </c>
      <c r="K927" s="6">
        <v>12000</v>
      </c>
      <c r="L927" s="6">
        <v>0</v>
      </c>
      <c r="M927" s="6">
        <v>0</v>
      </c>
      <c r="N927" s="6">
        <v>0</v>
      </c>
      <c r="O927">
        <v>1500132</v>
      </c>
      <c r="P927">
        <v>1500131</v>
      </c>
      <c r="Q927">
        <v>300013</v>
      </c>
      <c r="R927" s="4">
        <v>1</v>
      </c>
      <c r="S927" s="6">
        <v>1</v>
      </c>
      <c r="T927" s="9"/>
      <c r="U927" s="6">
        <v>4</v>
      </c>
      <c r="V927" s="6" t="s">
        <v>112</v>
      </c>
    </row>
    <row r="928" spans="1:22" ht="16.5">
      <c r="A928" s="54">
        <v>100008434</v>
      </c>
      <c r="B928" s="6">
        <v>1000011</v>
      </c>
      <c r="C928" s="6">
        <v>1000032</v>
      </c>
      <c r="D928">
        <v>3474</v>
      </c>
      <c r="E928">
        <v>2545</v>
      </c>
      <c r="F928">
        <v>1619</v>
      </c>
      <c r="G928">
        <v>2162</v>
      </c>
      <c r="H928" s="6">
        <v>9000</v>
      </c>
      <c r="I928" s="6">
        <v>0</v>
      </c>
      <c r="J928" s="6">
        <v>2500</v>
      </c>
      <c r="K928" s="6">
        <v>12000</v>
      </c>
      <c r="L928" s="6">
        <v>0</v>
      </c>
      <c r="M928" s="6">
        <v>0</v>
      </c>
      <c r="N928" s="6">
        <v>0</v>
      </c>
      <c r="O928">
        <v>1500142</v>
      </c>
      <c r="P928">
        <v>1500141</v>
      </c>
      <c r="Q928">
        <v>300014</v>
      </c>
      <c r="R928" s="4">
        <v>3</v>
      </c>
      <c r="S928" s="6">
        <v>1</v>
      </c>
      <c r="T928" s="9"/>
      <c r="U928" s="6">
        <v>4</v>
      </c>
      <c r="V928" s="6" t="s">
        <v>112</v>
      </c>
    </row>
    <row r="929" spans="1:22" ht="16.5">
      <c r="A929" s="54">
        <v>100008435</v>
      </c>
      <c r="B929" s="6">
        <v>1000041</v>
      </c>
      <c r="C929" s="6">
        <v>1000052</v>
      </c>
      <c r="D929">
        <v>2663</v>
      </c>
      <c r="E929">
        <v>2841</v>
      </c>
      <c r="F929">
        <v>1722</v>
      </c>
      <c r="G929">
        <v>2265</v>
      </c>
      <c r="H929" s="6">
        <v>9000</v>
      </c>
      <c r="I929" s="6">
        <v>0</v>
      </c>
      <c r="J929" s="6">
        <v>0</v>
      </c>
      <c r="K929" s="6">
        <v>12000</v>
      </c>
      <c r="L929" s="6">
        <v>0</v>
      </c>
      <c r="M929" s="6">
        <v>0</v>
      </c>
      <c r="N929" s="6">
        <v>0</v>
      </c>
      <c r="O929">
        <v>1500152</v>
      </c>
      <c r="P929">
        <v>1500151</v>
      </c>
      <c r="Q929">
        <v>300015</v>
      </c>
      <c r="R929" s="4">
        <v>2</v>
      </c>
      <c r="S929" s="6">
        <v>1</v>
      </c>
      <c r="T929" s="9"/>
      <c r="U929" s="6">
        <v>2</v>
      </c>
      <c r="V929" s="6" t="s">
        <v>112</v>
      </c>
    </row>
    <row r="930" spans="1:22" ht="16.5">
      <c r="A930" s="54">
        <v>100008436</v>
      </c>
      <c r="B930" s="6">
        <v>1000011</v>
      </c>
      <c r="C930" s="6">
        <v>1000121</v>
      </c>
      <c r="D930">
        <v>2663</v>
      </c>
      <c r="E930">
        <v>2841</v>
      </c>
      <c r="F930">
        <v>1722</v>
      </c>
      <c r="G930">
        <v>2265</v>
      </c>
      <c r="H930" s="6">
        <v>9000</v>
      </c>
      <c r="I930" s="6">
        <v>0</v>
      </c>
      <c r="J930" s="6">
        <v>0</v>
      </c>
      <c r="K930" s="6">
        <v>12000</v>
      </c>
      <c r="L930" s="6">
        <v>0</v>
      </c>
      <c r="M930" s="6">
        <v>0</v>
      </c>
      <c r="N930" s="6">
        <v>0</v>
      </c>
      <c r="O930">
        <v>1500162</v>
      </c>
      <c r="P930">
        <v>1500161</v>
      </c>
      <c r="Q930">
        <v>300016</v>
      </c>
      <c r="R930" s="4">
        <v>4</v>
      </c>
      <c r="S930" s="6">
        <v>1</v>
      </c>
      <c r="T930" s="9"/>
      <c r="U930" s="6">
        <v>4</v>
      </c>
      <c r="V930" s="6" t="s">
        <v>112</v>
      </c>
    </row>
    <row r="931" spans="1:22" ht="16.5">
      <c r="A931" s="54">
        <v>100008511</v>
      </c>
      <c r="B931" s="6">
        <v>1000011</v>
      </c>
      <c r="C931" s="6">
        <v>1000022</v>
      </c>
      <c r="D931">
        <v>4344</v>
      </c>
      <c r="E931">
        <v>2524</v>
      </c>
      <c r="F931">
        <v>1316</v>
      </c>
      <c r="G931">
        <v>1801</v>
      </c>
      <c r="H931" s="6">
        <v>9000</v>
      </c>
      <c r="I931" s="6">
        <v>0</v>
      </c>
      <c r="J931" s="6">
        <v>2500</v>
      </c>
      <c r="K931" s="6">
        <v>12000</v>
      </c>
      <c r="L931" s="6">
        <v>0</v>
      </c>
      <c r="M931" s="6">
        <v>0</v>
      </c>
      <c r="N931" s="6">
        <v>0</v>
      </c>
      <c r="O931">
        <v>1500132</v>
      </c>
      <c r="P931">
        <v>1500131</v>
      </c>
      <c r="Q931">
        <v>300013</v>
      </c>
      <c r="R931" s="4">
        <v>1</v>
      </c>
      <c r="S931" s="6">
        <v>1</v>
      </c>
      <c r="T931" s="9"/>
      <c r="U931" s="6">
        <v>4</v>
      </c>
      <c r="V931" s="6" t="s">
        <v>112</v>
      </c>
    </row>
    <row r="932" spans="1:22" ht="16.5">
      <c r="A932" s="54">
        <v>100008512</v>
      </c>
      <c r="B932" s="6">
        <v>1000011</v>
      </c>
      <c r="C932" s="6">
        <v>1000022</v>
      </c>
      <c r="D932">
        <v>5792</v>
      </c>
      <c r="E932">
        <v>2556</v>
      </c>
      <c r="F932">
        <v>1349</v>
      </c>
      <c r="G932">
        <v>1801</v>
      </c>
      <c r="H932" s="6">
        <v>9000</v>
      </c>
      <c r="I932" s="6">
        <v>0</v>
      </c>
      <c r="J932" s="6">
        <v>0</v>
      </c>
      <c r="K932" s="6">
        <v>12000</v>
      </c>
      <c r="L932" s="6">
        <v>0</v>
      </c>
      <c r="M932" s="6">
        <v>0</v>
      </c>
      <c r="N932" s="6">
        <v>0</v>
      </c>
      <c r="O932">
        <v>1500132</v>
      </c>
      <c r="P932">
        <v>1500131</v>
      </c>
      <c r="Q932">
        <v>300013</v>
      </c>
      <c r="R932" s="4">
        <v>1</v>
      </c>
      <c r="S932" s="6">
        <v>1</v>
      </c>
      <c r="T932" s="9"/>
      <c r="U932" s="6">
        <v>2</v>
      </c>
      <c r="V932" s="6" t="s">
        <v>112</v>
      </c>
    </row>
    <row r="933" spans="1:22" ht="16.5">
      <c r="A933" s="54">
        <v>100008513</v>
      </c>
      <c r="B933" s="6">
        <v>1000011</v>
      </c>
      <c r="C933" s="6">
        <v>1000022</v>
      </c>
      <c r="D933">
        <v>6951</v>
      </c>
      <c r="E933">
        <v>2524</v>
      </c>
      <c r="F933">
        <v>1316</v>
      </c>
      <c r="G933">
        <v>1768</v>
      </c>
      <c r="H933" s="6">
        <v>9000</v>
      </c>
      <c r="I933" s="6">
        <v>0</v>
      </c>
      <c r="J933" s="6">
        <v>2500</v>
      </c>
      <c r="K933" s="6">
        <v>12000</v>
      </c>
      <c r="L933" s="6">
        <v>0</v>
      </c>
      <c r="M933" s="6">
        <v>0</v>
      </c>
      <c r="N933" s="6">
        <v>0</v>
      </c>
      <c r="O933">
        <v>1500132</v>
      </c>
      <c r="P933">
        <v>1500131</v>
      </c>
      <c r="Q933">
        <v>300013</v>
      </c>
      <c r="R933" s="4">
        <v>1</v>
      </c>
      <c r="S933" s="6">
        <v>1</v>
      </c>
      <c r="T933" s="9"/>
      <c r="U933" s="6">
        <v>4</v>
      </c>
      <c r="V933" s="6" t="s">
        <v>112</v>
      </c>
    </row>
    <row r="934" spans="1:22" ht="16.5">
      <c r="A934" s="54">
        <v>100008514</v>
      </c>
      <c r="B934" s="6">
        <v>1000011</v>
      </c>
      <c r="C934" s="6">
        <v>1000032</v>
      </c>
      <c r="D934">
        <v>2896</v>
      </c>
      <c r="E934">
        <v>2556</v>
      </c>
      <c r="F934">
        <v>1349</v>
      </c>
      <c r="G934">
        <v>1801</v>
      </c>
      <c r="H934" s="6">
        <v>9000</v>
      </c>
      <c r="I934" s="6">
        <v>0</v>
      </c>
      <c r="J934" s="6">
        <v>0</v>
      </c>
      <c r="K934" s="6">
        <v>12000</v>
      </c>
      <c r="L934" s="6">
        <v>0</v>
      </c>
      <c r="M934" s="6">
        <v>0</v>
      </c>
      <c r="N934" s="6">
        <v>0</v>
      </c>
      <c r="O934">
        <v>1500142</v>
      </c>
      <c r="P934">
        <v>1500141</v>
      </c>
      <c r="Q934">
        <v>300014</v>
      </c>
      <c r="R934" s="4">
        <v>3</v>
      </c>
      <c r="S934" s="6">
        <v>1</v>
      </c>
      <c r="T934" s="9"/>
      <c r="U934" s="6">
        <v>4</v>
      </c>
      <c r="V934" s="6" t="s">
        <v>112</v>
      </c>
    </row>
    <row r="935" spans="1:22" ht="16.5">
      <c r="A935" s="53">
        <v>100008515</v>
      </c>
      <c r="B935" s="6">
        <v>1000041</v>
      </c>
      <c r="C935" s="6">
        <v>1000052</v>
      </c>
      <c r="D935">
        <v>2219</v>
      </c>
      <c r="E935">
        <v>2851</v>
      </c>
      <c r="F935">
        <v>1435</v>
      </c>
      <c r="G935">
        <v>1887</v>
      </c>
      <c r="H935" s="6">
        <v>9000</v>
      </c>
      <c r="I935" s="6">
        <v>0</v>
      </c>
      <c r="J935" s="6">
        <v>0</v>
      </c>
      <c r="K935" s="6">
        <v>12000</v>
      </c>
      <c r="L935" s="6">
        <v>0</v>
      </c>
      <c r="M935" s="6">
        <v>0</v>
      </c>
      <c r="N935" s="6">
        <v>0</v>
      </c>
      <c r="O935">
        <v>1500152</v>
      </c>
      <c r="P935">
        <v>1500151</v>
      </c>
      <c r="Q935">
        <v>300015</v>
      </c>
      <c r="R935" s="4">
        <v>2</v>
      </c>
      <c r="S935" s="6">
        <v>1</v>
      </c>
      <c r="T935" s="9"/>
      <c r="U935" s="6">
        <v>2</v>
      </c>
      <c r="V935" s="6" t="s">
        <v>113</v>
      </c>
    </row>
    <row r="936" spans="1:22" ht="16.5">
      <c r="A936" s="53">
        <v>100008516</v>
      </c>
      <c r="B936" s="6">
        <v>1000011</v>
      </c>
      <c r="C936" s="6">
        <v>1000121</v>
      </c>
      <c r="D936">
        <v>2219</v>
      </c>
      <c r="E936">
        <v>2851</v>
      </c>
      <c r="F936">
        <v>1435</v>
      </c>
      <c r="G936">
        <v>1887</v>
      </c>
      <c r="H936" s="6">
        <v>9000</v>
      </c>
      <c r="I936" s="6">
        <v>0</v>
      </c>
      <c r="J936" s="6">
        <v>2500</v>
      </c>
      <c r="K936" s="6">
        <v>12000</v>
      </c>
      <c r="L936" s="6">
        <v>0</v>
      </c>
      <c r="M936" s="6">
        <v>0</v>
      </c>
      <c r="N936" s="6">
        <v>0</v>
      </c>
      <c r="O936">
        <v>1500162</v>
      </c>
      <c r="P936">
        <v>1500161</v>
      </c>
      <c r="Q936">
        <v>300016</v>
      </c>
      <c r="R936" s="4">
        <v>4</v>
      </c>
      <c r="S936" s="6">
        <v>1</v>
      </c>
      <c r="T936" s="9"/>
      <c r="U936" s="6">
        <v>2</v>
      </c>
      <c r="V936" s="6" t="s">
        <v>113</v>
      </c>
    </row>
    <row r="937" spans="1:22" ht="16.5">
      <c r="A937" s="53">
        <v>100008521</v>
      </c>
      <c r="B937" s="6">
        <v>1000011</v>
      </c>
      <c r="C937" s="6">
        <v>1000022</v>
      </c>
      <c r="D937">
        <v>4633</v>
      </c>
      <c r="E937">
        <v>2534</v>
      </c>
      <c r="F937">
        <v>1404</v>
      </c>
      <c r="G937">
        <v>1922</v>
      </c>
      <c r="H937" s="6">
        <v>9000</v>
      </c>
      <c r="I937" s="6">
        <v>0</v>
      </c>
      <c r="J937" s="6">
        <v>0</v>
      </c>
      <c r="K937" s="6">
        <v>12000</v>
      </c>
      <c r="L937" s="6">
        <v>0</v>
      </c>
      <c r="M937" s="6">
        <v>0</v>
      </c>
      <c r="N937" s="6">
        <v>0</v>
      </c>
      <c r="O937">
        <v>1500132</v>
      </c>
      <c r="P937">
        <v>1500131</v>
      </c>
      <c r="Q937">
        <v>300013</v>
      </c>
      <c r="R937" s="4">
        <v>1</v>
      </c>
      <c r="S937" s="6">
        <v>1</v>
      </c>
      <c r="T937" s="9"/>
      <c r="U937" s="6">
        <v>2</v>
      </c>
      <c r="V937" s="6" t="s">
        <v>113</v>
      </c>
    </row>
    <row r="938" spans="1:22" ht="16.5">
      <c r="A938" s="53">
        <v>100008522</v>
      </c>
      <c r="B938" s="6">
        <v>1000011</v>
      </c>
      <c r="C938" s="6">
        <v>1000022</v>
      </c>
      <c r="D938">
        <v>6177</v>
      </c>
      <c r="E938">
        <v>2566</v>
      </c>
      <c r="F938">
        <v>1439</v>
      </c>
      <c r="G938">
        <v>1922</v>
      </c>
      <c r="H938" s="6">
        <v>9000</v>
      </c>
      <c r="I938" s="6">
        <v>0</v>
      </c>
      <c r="J938" s="6">
        <v>2500</v>
      </c>
      <c r="K938" s="6">
        <v>12000</v>
      </c>
      <c r="L938" s="6">
        <v>0</v>
      </c>
      <c r="M938" s="6">
        <v>0</v>
      </c>
      <c r="N938" s="6">
        <v>0</v>
      </c>
      <c r="O938">
        <v>1500132</v>
      </c>
      <c r="P938">
        <v>1500131</v>
      </c>
      <c r="Q938">
        <v>300013</v>
      </c>
      <c r="R938" s="4">
        <v>1</v>
      </c>
      <c r="S938" s="6">
        <v>1</v>
      </c>
      <c r="T938" s="9"/>
      <c r="U938" s="6">
        <v>2</v>
      </c>
      <c r="V938" s="6" t="s">
        <v>113</v>
      </c>
    </row>
    <row r="939" spans="1:22" ht="16.5">
      <c r="A939" s="53">
        <v>100008523</v>
      </c>
      <c r="B939" s="6">
        <v>1000011</v>
      </c>
      <c r="C939" s="6">
        <v>1000022</v>
      </c>
      <c r="D939">
        <v>7412</v>
      </c>
      <c r="E939">
        <v>2534</v>
      </c>
      <c r="F939">
        <v>1404</v>
      </c>
      <c r="G939">
        <v>1887</v>
      </c>
      <c r="H939" s="6">
        <v>9000</v>
      </c>
      <c r="I939" s="6">
        <v>0</v>
      </c>
      <c r="J939" s="6">
        <v>0</v>
      </c>
      <c r="K939" s="6">
        <v>12000</v>
      </c>
      <c r="L939" s="6">
        <v>0</v>
      </c>
      <c r="M939" s="6">
        <v>0</v>
      </c>
      <c r="N939" s="6">
        <v>0</v>
      </c>
      <c r="O939">
        <v>1500132</v>
      </c>
      <c r="P939">
        <v>1500131</v>
      </c>
      <c r="Q939">
        <v>300013</v>
      </c>
      <c r="R939" s="4">
        <v>1</v>
      </c>
      <c r="S939" s="6">
        <v>1</v>
      </c>
      <c r="T939" s="9"/>
      <c r="U939" s="6">
        <v>2</v>
      </c>
      <c r="V939" s="6" t="s">
        <v>113</v>
      </c>
    </row>
    <row r="940" spans="1:22" ht="16.5">
      <c r="A940" s="53">
        <v>100008524</v>
      </c>
      <c r="B940" s="6">
        <v>1000011</v>
      </c>
      <c r="C940" s="6">
        <v>1000032</v>
      </c>
      <c r="D940">
        <v>3088</v>
      </c>
      <c r="E940">
        <v>2566</v>
      </c>
      <c r="F940">
        <v>1439</v>
      </c>
      <c r="G940">
        <v>1922</v>
      </c>
      <c r="H940" s="6">
        <v>9000</v>
      </c>
      <c r="I940" s="6">
        <v>0</v>
      </c>
      <c r="J940" s="6">
        <v>0</v>
      </c>
      <c r="K940" s="6">
        <v>12000</v>
      </c>
      <c r="L940" s="6">
        <v>0</v>
      </c>
      <c r="M940" s="6">
        <v>0</v>
      </c>
      <c r="N940" s="6">
        <v>0</v>
      </c>
      <c r="O940">
        <v>1500142</v>
      </c>
      <c r="P940">
        <v>1500141</v>
      </c>
      <c r="Q940">
        <v>300014</v>
      </c>
      <c r="R940" s="4">
        <v>3</v>
      </c>
      <c r="S940" s="6">
        <v>1</v>
      </c>
      <c r="T940" s="9"/>
      <c r="U940" s="6">
        <v>2</v>
      </c>
      <c r="V940" s="6" t="s">
        <v>113</v>
      </c>
    </row>
    <row r="941" spans="1:22" ht="16.5">
      <c r="A941" s="53">
        <v>100008525</v>
      </c>
      <c r="B941" s="6">
        <v>1000041</v>
      </c>
      <c r="C941" s="6">
        <v>1000052</v>
      </c>
      <c r="D941">
        <v>2367</v>
      </c>
      <c r="E941">
        <v>2860</v>
      </c>
      <c r="F941">
        <v>1530</v>
      </c>
      <c r="G941">
        <v>2013</v>
      </c>
      <c r="H941" s="6">
        <v>9000</v>
      </c>
      <c r="I941" s="6">
        <v>0</v>
      </c>
      <c r="J941" s="6">
        <v>0</v>
      </c>
      <c r="K941" s="6">
        <v>12000</v>
      </c>
      <c r="L941" s="6">
        <v>0</v>
      </c>
      <c r="M941" s="6">
        <v>0</v>
      </c>
      <c r="N941" s="6">
        <v>0</v>
      </c>
      <c r="O941">
        <v>1500152</v>
      </c>
      <c r="P941">
        <v>1500151</v>
      </c>
      <c r="Q941">
        <v>300015</v>
      </c>
      <c r="R941" s="4">
        <v>2</v>
      </c>
      <c r="S941" s="6">
        <v>1</v>
      </c>
      <c r="T941" s="6"/>
      <c r="U941" s="6">
        <v>2</v>
      </c>
      <c r="V941" s="6" t="s">
        <v>113</v>
      </c>
    </row>
    <row r="942" spans="1:22" ht="16.5">
      <c r="A942" s="53">
        <v>100008526</v>
      </c>
      <c r="B942" s="6">
        <v>1000011</v>
      </c>
      <c r="C942" s="6">
        <v>1000121</v>
      </c>
      <c r="D942">
        <v>2367</v>
      </c>
      <c r="E942">
        <v>2860</v>
      </c>
      <c r="F942">
        <v>1530</v>
      </c>
      <c r="G942">
        <v>2013</v>
      </c>
      <c r="H942" s="6">
        <v>9000</v>
      </c>
      <c r="I942" s="6">
        <v>0</v>
      </c>
      <c r="J942" s="6">
        <v>2500</v>
      </c>
      <c r="K942" s="6">
        <v>12000</v>
      </c>
      <c r="L942" s="6">
        <v>0</v>
      </c>
      <c r="M942" s="6">
        <v>0</v>
      </c>
      <c r="N942" s="6">
        <v>0</v>
      </c>
      <c r="O942">
        <v>1500162</v>
      </c>
      <c r="P942">
        <v>1500161</v>
      </c>
      <c r="Q942">
        <v>300016</v>
      </c>
      <c r="R942" s="4">
        <v>4</v>
      </c>
      <c r="S942" s="6">
        <v>1</v>
      </c>
      <c r="T942" s="6"/>
      <c r="U942" s="6">
        <v>2</v>
      </c>
      <c r="V942" s="6" t="s">
        <v>113</v>
      </c>
    </row>
    <row r="943" spans="1:22" ht="16.5">
      <c r="A943" s="53">
        <v>100008531</v>
      </c>
      <c r="B943" s="6">
        <v>1000011</v>
      </c>
      <c r="C943" s="6">
        <v>1000022</v>
      </c>
      <c r="D943">
        <v>5387</v>
      </c>
      <c r="E943">
        <v>2543</v>
      </c>
      <c r="F943">
        <v>1632</v>
      </c>
      <c r="G943">
        <v>2234</v>
      </c>
      <c r="H943" s="6">
        <v>9000</v>
      </c>
      <c r="I943" s="6">
        <v>0</v>
      </c>
      <c r="J943" s="6">
        <v>0</v>
      </c>
      <c r="K943" s="6">
        <v>12000</v>
      </c>
      <c r="L943" s="6">
        <v>0</v>
      </c>
      <c r="M943" s="6">
        <v>0</v>
      </c>
      <c r="N943" s="6">
        <v>0</v>
      </c>
      <c r="O943">
        <v>1500132</v>
      </c>
      <c r="P943">
        <v>1500131</v>
      </c>
      <c r="Q943">
        <v>300013</v>
      </c>
      <c r="R943" s="4">
        <v>1</v>
      </c>
      <c r="S943" s="6">
        <v>1</v>
      </c>
      <c r="T943" s="6"/>
      <c r="U943" s="6">
        <v>2</v>
      </c>
      <c r="V943" s="6" t="s">
        <v>113</v>
      </c>
    </row>
    <row r="944" spans="1:22" ht="16.5">
      <c r="A944" s="53">
        <v>100008532</v>
      </c>
      <c r="B944" s="6">
        <v>1000011</v>
      </c>
      <c r="C944" s="6">
        <v>1000022</v>
      </c>
      <c r="D944">
        <v>7183</v>
      </c>
      <c r="E944">
        <v>2577</v>
      </c>
      <c r="F944">
        <v>1673</v>
      </c>
      <c r="G944">
        <v>2234</v>
      </c>
      <c r="H944" s="6">
        <v>9000</v>
      </c>
      <c r="I944" s="6">
        <v>0</v>
      </c>
      <c r="J944" s="6">
        <v>0</v>
      </c>
      <c r="K944" s="6">
        <v>12000</v>
      </c>
      <c r="L944" s="6">
        <v>0</v>
      </c>
      <c r="M944" s="6">
        <v>0</v>
      </c>
      <c r="N944" s="6">
        <v>0</v>
      </c>
      <c r="O944">
        <v>1500132</v>
      </c>
      <c r="P944">
        <v>1500131</v>
      </c>
      <c r="Q944">
        <v>300013</v>
      </c>
      <c r="R944" s="4">
        <v>1</v>
      </c>
      <c r="S944" s="6">
        <v>1</v>
      </c>
      <c r="T944" s="6"/>
      <c r="U944" s="6">
        <v>2</v>
      </c>
      <c r="V944" s="6" t="s">
        <v>113</v>
      </c>
    </row>
    <row r="945" spans="1:22" ht="16.5">
      <c r="A945" s="53">
        <v>100008533</v>
      </c>
      <c r="B945" s="6">
        <v>1000011</v>
      </c>
      <c r="C945" s="6">
        <v>1000022</v>
      </c>
      <c r="D945">
        <v>8620</v>
      </c>
      <c r="E945">
        <v>2543</v>
      </c>
      <c r="F945">
        <v>1632</v>
      </c>
      <c r="G945">
        <v>2193</v>
      </c>
      <c r="H945" s="6">
        <v>9000</v>
      </c>
      <c r="I945" s="6">
        <v>0</v>
      </c>
      <c r="J945" s="6">
        <v>2500</v>
      </c>
      <c r="K945" s="6">
        <v>12000</v>
      </c>
      <c r="L945" s="6">
        <v>0</v>
      </c>
      <c r="M945" s="6">
        <v>0</v>
      </c>
      <c r="N945" s="6">
        <v>0</v>
      </c>
      <c r="O945">
        <v>1500132</v>
      </c>
      <c r="P945">
        <v>1500131</v>
      </c>
      <c r="Q945">
        <v>300013</v>
      </c>
      <c r="R945" s="4">
        <v>1</v>
      </c>
      <c r="S945" s="6">
        <v>1</v>
      </c>
      <c r="T945" s="6"/>
      <c r="U945" s="6">
        <v>2</v>
      </c>
      <c r="V945" s="6" t="s">
        <v>113</v>
      </c>
    </row>
    <row r="946" spans="1:22" ht="16.5">
      <c r="A946" s="53">
        <v>100008534</v>
      </c>
      <c r="B946" s="6">
        <v>1000011</v>
      </c>
      <c r="C946" s="6">
        <v>1000032</v>
      </c>
      <c r="D946">
        <v>3591</v>
      </c>
      <c r="E946">
        <v>2577</v>
      </c>
      <c r="F946">
        <v>1673</v>
      </c>
      <c r="G946">
        <v>2234</v>
      </c>
      <c r="H946" s="6">
        <v>9000</v>
      </c>
      <c r="I946" s="6">
        <v>0</v>
      </c>
      <c r="J946" s="6">
        <v>0</v>
      </c>
      <c r="K946" s="6">
        <v>12000</v>
      </c>
      <c r="L946" s="6">
        <v>0</v>
      </c>
      <c r="M946" s="6">
        <v>0</v>
      </c>
      <c r="N946" s="6">
        <v>0</v>
      </c>
      <c r="O946">
        <v>1500142</v>
      </c>
      <c r="P946">
        <v>1500141</v>
      </c>
      <c r="Q946">
        <v>300014</v>
      </c>
      <c r="R946" s="4">
        <v>3</v>
      </c>
      <c r="S946" s="6">
        <v>1</v>
      </c>
      <c r="T946" s="6"/>
      <c r="U946" s="6">
        <v>2</v>
      </c>
      <c r="V946" s="6" t="s">
        <v>113</v>
      </c>
    </row>
    <row r="947" spans="1:22" ht="16.5">
      <c r="A947" s="53">
        <v>100008535</v>
      </c>
      <c r="B947" s="6">
        <v>1100031</v>
      </c>
      <c r="C947" s="6">
        <v>1100032</v>
      </c>
      <c r="D947">
        <v>2752</v>
      </c>
      <c r="E947">
        <v>2870</v>
      </c>
      <c r="F947">
        <v>1779</v>
      </c>
      <c r="G947">
        <v>2340</v>
      </c>
      <c r="H947" s="6">
        <v>9000</v>
      </c>
      <c r="I947" s="6">
        <v>0</v>
      </c>
      <c r="J947" s="6">
        <v>2500</v>
      </c>
      <c r="K947" s="6">
        <v>12000</v>
      </c>
      <c r="L947" s="6">
        <v>0</v>
      </c>
      <c r="M947" s="6">
        <v>0</v>
      </c>
      <c r="N947" s="6">
        <v>0</v>
      </c>
      <c r="O947">
        <v>1100032</v>
      </c>
      <c r="P947">
        <v>1100031</v>
      </c>
      <c r="Q947">
        <v>310003</v>
      </c>
      <c r="R947" s="4">
        <v>1</v>
      </c>
      <c r="S947" s="6">
        <v>1</v>
      </c>
      <c r="T947" s="6"/>
      <c r="U947" s="6">
        <v>2</v>
      </c>
      <c r="V947" s="6" t="s">
        <v>113</v>
      </c>
    </row>
    <row r="948" spans="1:22" ht="16.5">
      <c r="A948" s="53">
        <v>100008536</v>
      </c>
      <c r="B948" s="6">
        <v>1000011</v>
      </c>
      <c r="C948" s="6">
        <v>1000121</v>
      </c>
      <c r="D948">
        <v>2752</v>
      </c>
      <c r="E948">
        <v>2870</v>
      </c>
      <c r="F948">
        <v>1779</v>
      </c>
      <c r="G948">
        <v>2340</v>
      </c>
      <c r="H948" s="6">
        <v>9000</v>
      </c>
      <c r="I948" s="6">
        <v>0</v>
      </c>
      <c r="J948" s="6">
        <v>0</v>
      </c>
      <c r="K948" s="6">
        <v>12000</v>
      </c>
      <c r="L948" s="6">
        <v>0</v>
      </c>
      <c r="M948" s="6">
        <v>0</v>
      </c>
      <c r="N948" s="6">
        <v>0</v>
      </c>
      <c r="O948">
        <v>1500162</v>
      </c>
      <c r="P948">
        <v>1500161</v>
      </c>
      <c r="Q948">
        <v>300016</v>
      </c>
      <c r="R948" s="4">
        <v>4</v>
      </c>
      <c r="S948" s="6">
        <v>1</v>
      </c>
      <c r="T948" s="6"/>
      <c r="U948" s="6">
        <v>2</v>
      </c>
      <c r="V948" s="6" t="s">
        <v>113</v>
      </c>
    </row>
    <row r="949" spans="1:22" ht="16.5">
      <c r="A949" s="53">
        <v>100008611</v>
      </c>
      <c r="B949" s="6">
        <v>1000011</v>
      </c>
      <c r="C949" s="6">
        <v>1000022</v>
      </c>
      <c r="D949">
        <v>4633</v>
      </c>
      <c r="E949">
        <v>2552</v>
      </c>
      <c r="F949">
        <v>1404</v>
      </c>
      <c r="G949">
        <v>1922</v>
      </c>
      <c r="H949" s="6">
        <v>9000</v>
      </c>
      <c r="I949" s="6">
        <v>0</v>
      </c>
      <c r="J949" s="6">
        <v>0</v>
      </c>
      <c r="K949" s="6">
        <v>12000</v>
      </c>
      <c r="L949" s="6">
        <v>0</v>
      </c>
      <c r="M949" s="6">
        <v>0</v>
      </c>
      <c r="N949" s="6">
        <v>0</v>
      </c>
      <c r="O949">
        <v>1500132</v>
      </c>
      <c r="P949">
        <v>1500131</v>
      </c>
      <c r="Q949">
        <v>300013</v>
      </c>
      <c r="R949" s="4">
        <v>1</v>
      </c>
      <c r="S949" s="6">
        <v>1</v>
      </c>
      <c r="T949" s="6"/>
      <c r="U949" s="6">
        <v>2</v>
      </c>
      <c r="V949" s="6" t="s">
        <v>113</v>
      </c>
    </row>
    <row r="950" spans="1:22" ht="16.5">
      <c r="A950" s="53">
        <v>100008612</v>
      </c>
      <c r="B950" s="6">
        <v>1000011</v>
      </c>
      <c r="C950" s="6">
        <v>1000022</v>
      </c>
      <c r="D950">
        <v>6177</v>
      </c>
      <c r="E950">
        <v>2588</v>
      </c>
      <c r="F950">
        <v>1439</v>
      </c>
      <c r="G950">
        <v>1922</v>
      </c>
      <c r="H950" s="6">
        <v>9000</v>
      </c>
      <c r="I950" s="6">
        <v>0</v>
      </c>
      <c r="J950" s="6">
        <v>2500</v>
      </c>
      <c r="K950" s="6">
        <v>12000</v>
      </c>
      <c r="L950" s="6">
        <v>0</v>
      </c>
      <c r="M950" s="6">
        <v>0</v>
      </c>
      <c r="N950" s="6">
        <v>0</v>
      </c>
      <c r="O950">
        <v>1500132</v>
      </c>
      <c r="P950">
        <v>1500131</v>
      </c>
      <c r="Q950">
        <v>300013</v>
      </c>
      <c r="R950" s="4">
        <v>1</v>
      </c>
      <c r="S950" s="6">
        <v>1</v>
      </c>
      <c r="T950" s="6"/>
      <c r="U950" s="6">
        <v>2</v>
      </c>
      <c r="V950" s="6" t="s">
        <v>113</v>
      </c>
    </row>
    <row r="951" spans="1:22" ht="16.5">
      <c r="A951" s="53">
        <v>100008613</v>
      </c>
      <c r="B951" s="6">
        <v>1000011</v>
      </c>
      <c r="C951" s="6">
        <v>1000022</v>
      </c>
      <c r="D951">
        <v>7412</v>
      </c>
      <c r="E951">
        <v>2552</v>
      </c>
      <c r="F951">
        <v>1404</v>
      </c>
      <c r="G951">
        <v>1887</v>
      </c>
      <c r="H951" s="6">
        <v>9000</v>
      </c>
      <c r="I951" s="6">
        <v>0</v>
      </c>
      <c r="J951" s="6">
        <v>0</v>
      </c>
      <c r="K951" s="6">
        <v>12000</v>
      </c>
      <c r="L951" s="6">
        <v>0</v>
      </c>
      <c r="M951" s="6">
        <v>0</v>
      </c>
      <c r="N951" s="6">
        <v>0</v>
      </c>
      <c r="O951">
        <v>1500132</v>
      </c>
      <c r="P951">
        <v>1500131</v>
      </c>
      <c r="Q951">
        <v>300013</v>
      </c>
      <c r="R951" s="4">
        <v>1</v>
      </c>
      <c r="S951" s="6">
        <v>1</v>
      </c>
      <c r="T951" s="6"/>
      <c r="U951" s="6">
        <v>2</v>
      </c>
      <c r="V951" s="6" t="s">
        <v>113</v>
      </c>
    </row>
    <row r="952" spans="1:22" ht="16.5">
      <c r="A952" s="53">
        <v>100008614</v>
      </c>
      <c r="B952" s="6">
        <v>1000011</v>
      </c>
      <c r="C952" s="6">
        <v>1000032</v>
      </c>
      <c r="D952">
        <v>3088</v>
      </c>
      <c r="E952">
        <v>2588</v>
      </c>
      <c r="F952">
        <v>1439</v>
      </c>
      <c r="G952">
        <v>1922</v>
      </c>
      <c r="H952" s="6">
        <v>9000</v>
      </c>
      <c r="I952" s="6">
        <v>0</v>
      </c>
      <c r="J952" s="6">
        <v>2500</v>
      </c>
      <c r="K952" s="6">
        <v>12000</v>
      </c>
      <c r="L952" s="6">
        <v>0</v>
      </c>
      <c r="M952" s="6">
        <v>0</v>
      </c>
      <c r="N952" s="6">
        <v>0</v>
      </c>
      <c r="O952">
        <v>1500142</v>
      </c>
      <c r="P952">
        <v>1500141</v>
      </c>
      <c r="Q952">
        <v>300014</v>
      </c>
      <c r="R952" s="4">
        <v>3</v>
      </c>
      <c r="S952" s="6">
        <v>1</v>
      </c>
      <c r="T952" s="6"/>
      <c r="U952" s="6">
        <v>2</v>
      </c>
      <c r="V952" s="6" t="s">
        <v>113</v>
      </c>
    </row>
    <row r="953" spans="1:22" ht="16.5">
      <c r="A953" s="53">
        <v>100008615</v>
      </c>
      <c r="B953" s="6">
        <v>1000041</v>
      </c>
      <c r="C953" s="6">
        <v>1000052</v>
      </c>
      <c r="D953">
        <v>2367</v>
      </c>
      <c r="E953">
        <v>2879</v>
      </c>
      <c r="F953">
        <v>1530</v>
      </c>
      <c r="G953">
        <v>2013</v>
      </c>
      <c r="H953" s="6">
        <v>9000</v>
      </c>
      <c r="I953" s="6">
        <v>0</v>
      </c>
      <c r="J953" s="6">
        <v>0</v>
      </c>
      <c r="K953" s="6">
        <v>12000</v>
      </c>
      <c r="L953" s="6">
        <v>0</v>
      </c>
      <c r="M953" s="6">
        <v>0</v>
      </c>
      <c r="N953" s="6">
        <v>0</v>
      </c>
      <c r="O953">
        <v>1500152</v>
      </c>
      <c r="P953">
        <v>1500151</v>
      </c>
      <c r="Q953">
        <v>300015</v>
      </c>
      <c r="R953" s="4">
        <v>2</v>
      </c>
      <c r="S953" s="6">
        <v>1</v>
      </c>
      <c r="T953" s="6"/>
      <c r="U953" s="6">
        <v>2</v>
      </c>
      <c r="V953" s="6" t="s">
        <v>113</v>
      </c>
    </row>
    <row r="954" spans="1:22" ht="16.5">
      <c r="A954" s="53">
        <v>100008616</v>
      </c>
      <c r="B954" s="6">
        <v>1000011</v>
      </c>
      <c r="C954" s="6">
        <v>1000121</v>
      </c>
      <c r="D954">
        <v>2367</v>
      </c>
      <c r="E954">
        <v>2879</v>
      </c>
      <c r="F954">
        <v>1530</v>
      </c>
      <c r="G954">
        <v>2013</v>
      </c>
      <c r="H954" s="6">
        <v>9000</v>
      </c>
      <c r="I954" s="6">
        <v>0</v>
      </c>
      <c r="J954" s="6">
        <v>0</v>
      </c>
      <c r="K954" s="6">
        <v>12000</v>
      </c>
      <c r="L954" s="6">
        <v>0</v>
      </c>
      <c r="M954" s="6">
        <v>0</v>
      </c>
      <c r="N954" s="6">
        <v>0</v>
      </c>
      <c r="O954">
        <v>1500162</v>
      </c>
      <c r="P954">
        <v>1500161</v>
      </c>
      <c r="Q954">
        <v>300016</v>
      </c>
      <c r="R954" s="4">
        <v>4</v>
      </c>
      <c r="S954" s="6">
        <v>1</v>
      </c>
      <c r="T954" s="6"/>
      <c r="U954" s="6">
        <v>2</v>
      </c>
      <c r="V954" s="6" t="s">
        <v>113</v>
      </c>
    </row>
    <row r="955" spans="1:22" ht="16.5">
      <c r="A955" s="53">
        <v>100008621</v>
      </c>
      <c r="B955" s="6">
        <v>1000011</v>
      </c>
      <c r="C955" s="6">
        <v>1000022</v>
      </c>
      <c r="D955">
        <v>4923</v>
      </c>
      <c r="E955">
        <v>2562</v>
      </c>
      <c r="F955">
        <v>1491</v>
      </c>
      <c r="G955">
        <v>2042</v>
      </c>
      <c r="H955" s="6">
        <v>9000</v>
      </c>
      <c r="I955" s="6">
        <v>0</v>
      </c>
      <c r="J955" s="6">
        <v>2500</v>
      </c>
      <c r="K955" s="6">
        <v>12000</v>
      </c>
      <c r="L955" s="6">
        <v>0</v>
      </c>
      <c r="M955" s="6">
        <v>0</v>
      </c>
      <c r="N955" s="6">
        <v>0</v>
      </c>
      <c r="O955">
        <v>1500132</v>
      </c>
      <c r="P955">
        <v>1500131</v>
      </c>
      <c r="Q955">
        <v>300013</v>
      </c>
      <c r="R955" s="4">
        <v>1</v>
      </c>
      <c r="S955" s="6">
        <v>1</v>
      </c>
      <c r="T955" s="6"/>
      <c r="U955" s="6">
        <v>2</v>
      </c>
      <c r="V955" s="6" t="s">
        <v>113</v>
      </c>
    </row>
    <row r="956" spans="1:22" ht="16.5">
      <c r="A956" s="53">
        <v>100008622</v>
      </c>
      <c r="B956" s="6">
        <v>1000011</v>
      </c>
      <c r="C956" s="6">
        <v>1000022</v>
      </c>
      <c r="D956">
        <v>6565</v>
      </c>
      <c r="E956">
        <v>2598</v>
      </c>
      <c r="F956">
        <v>1529</v>
      </c>
      <c r="G956">
        <v>2042</v>
      </c>
      <c r="H956" s="6">
        <v>9000</v>
      </c>
      <c r="I956" s="6">
        <v>0</v>
      </c>
      <c r="J956" s="6">
        <v>0</v>
      </c>
      <c r="K956" s="6">
        <v>12000</v>
      </c>
      <c r="L956" s="6">
        <v>0</v>
      </c>
      <c r="M956" s="6">
        <v>0</v>
      </c>
      <c r="N956" s="6">
        <v>0</v>
      </c>
      <c r="O956">
        <v>1500132</v>
      </c>
      <c r="P956">
        <v>1500131</v>
      </c>
      <c r="Q956">
        <v>300013</v>
      </c>
      <c r="R956" s="4">
        <v>1</v>
      </c>
      <c r="S956" s="6">
        <v>1</v>
      </c>
      <c r="T956" s="6"/>
      <c r="U956" s="6">
        <v>2</v>
      </c>
      <c r="V956" s="6" t="s">
        <v>113</v>
      </c>
    </row>
    <row r="957" spans="1:22" ht="16.5">
      <c r="A957" s="53">
        <v>100008623</v>
      </c>
      <c r="B957" s="6">
        <v>1000011</v>
      </c>
      <c r="C957" s="6">
        <v>1000022</v>
      </c>
      <c r="D957">
        <v>7878</v>
      </c>
      <c r="E957">
        <v>2562</v>
      </c>
      <c r="F957">
        <v>1491</v>
      </c>
      <c r="G957">
        <v>2004</v>
      </c>
      <c r="H957" s="6">
        <v>9000</v>
      </c>
      <c r="I957" s="6">
        <v>0</v>
      </c>
      <c r="J957" s="6">
        <v>2500</v>
      </c>
      <c r="K957" s="6">
        <v>12000</v>
      </c>
      <c r="L957" s="6">
        <v>0</v>
      </c>
      <c r="M957" s="6">
        <v>0</v>
      </c>
      <c r="N957" s="6">
        <v>0</v>
      </c>
      <c r="O957">
        <v>1500132</v>
      </c>
      <c r="P957">
        <v>1500131</v>
      </c>
      <c r="Q957">
        <v>300013</v>
      </c>
      <c r="R957" s="4">
        <v>1</v>
      </c>
      <c r="S957" s="6">
        <v>1</v>
      </c>
      <c r="T957" s="6"/>
      <c r="U957" s="6">
        <v>2</v>
      </c>
      <c r="V957" s="6" t="s">
        <v>113</v>
      </c>
    </row>
    <row r="958" spans="1:22" ht="16.5">
      <c r="A958" s="53">
        <v>100008624</v>
      </c>
      <c r="B958" s="6">
        <v>1000011</v>
      </c>
      <c r="C958" s="6">
        <v>1000032</v>
      </c>
      <c r="D958">
        <v>3282</v>
      </c>
      <c r="E958">
        <v>2598</v>
      </c>
      <c r="F958">
        <v>1529</v>
      </c>
      <c r="G958">
        <v>2042</v>
      </c>
      <c r="H958" s="6">
        <v>9000</v>
      </c>
      <c r="I958" s="6">
        <v>0</v>
      </c>
      <c r="J958" s="6">
        <v>0</v>
      </c>
      <c r="K958" s="6">
        <v>12000</v>
      </c>
      <c r="L958" s="6">
        <v>0</v>
      </c>
      <c r="M958" s="6">
        <v>0</v>
      </c>
      <c r="N958" s="6">
        <v>0</v>
      </c>
      <c r="O958">
        <v>1500142</v>
      </c>
      <c r="P958">
        <v>1500141</v>
      </c>
      <c r="Q958">
        <v>300014</v>
      </c>
      <c r="R958" s="4">
        <v>3</v>
      </c>
      <c r="S958" s="6">
        <v>1</v>
      </c>
      <c r="T958" s="6"/>
      <c r="U958" s="6">
        <v>2</v>
      </c>
      <c r="V958" s="6" t="s">
        <v>113</v>
      </c>
    </row>
    <row r="959" spans="1:22" ht="16.5">
      <c r="A959" s="53">
        <v>100008625</v>
      </c>
      <c r="B959" s="6">
        <v>1000041</v>
      </c>
      <c r="C959" s="6">
        <v>1000052</v>
      </c>
      <c r="D959">
        <v>2515</v>
      </c>
      <c r="E959">
        <v>2888</v>
      </c>
      <c r="F959">
        <v>1626</v>
      </c>
      <c r="G959">
        <v>2139</v>
      </c>
      <c r="H959" s="6">
        <v>9000</v>
      </c>
      <c r="I959" s="6">
        <v>0</v>
      </c>
      <c r="J959" s="6">
        <v>0</v>
      </c>
      <c r="K959" s="6">
        <v>12000</v>
      </c>
      <c r="L959" s="6">
        <v>0</v>
      </c>
      <c r="M959" s="6">
        <v>0</v>
      </c>
      <c r="N959" s="6">
        <v>0</v>
      </c>
      <c r="O959">
        <v>1500152</v>
      </c>
      <c r="P959">
        <v>1500151</v>
      </c>
      <c r="Q959">
        <v>300015</v>
      </c>
      <c r="R959" s="4">
        <v>2</v>
      </c>
      <c r="S959" s="6">
        <v>1</v>
      </c>
      <c r="T959" s="6"/>
      <c r="U959" s="6">
        <v>2</v>
      </c>
      <c r="V959" s="6" t="s">
        <v>113</v>
      </c>
    </row>
    <row r="960" spans="1:22" ht="16.5">
      <c r="A960" s="53">
        <v>100008626</v>
      </c>
      <c r="B960" s="6">
        <v>1000011</v>
      </c>
      <c r="C960" s="6">
        <v>1000121</v>
      </c>
      <c r="D960">
        <v>2515</v>
      </c>
      <c r="E960">
        <v>2888</v>
      </c>
      <c r="F960">
        <v>1626</v>
      </c>
      <c r="G960">
        <v>2139</v>
      </c>
      <c r="H960" s="6">
        <v>9000</v>
      </c>
      <c r="I960" s="6">
        <v>0</v>
      </c>
      <c r="J960" s="6">
        <v>2500</v>
      </c>
      <c r="K960" s="6">
        <v>12000</v>
      </c>
      <c r="L960" s="6">
        <v>0</v>
      </c>
      <c r="M960" s="6">
        <v>0</v>
      </c>
      <c r="N960" s="6">
        <v>0</v>
      </c>
      <c r="O960">
        <v>1500162</v>
      </c>
      <c r="P960">
        <v>1500161</v>
      </c>
      <c r="Q960">
        <v>300016</v>
      </c>
      <c r="R960" s="4">
        <v>4</v>
      </c>
      <c r="S960" s="6">
        <v>1</v>
      </c>
      <c r="T960" s="6"/>
      <c r="U960" s="6">
        <v>2</v>
      </c>
      <c r="V960" s="6" t="s">
        <v>113</v>
      </c>
    </row>
    <row r="961" spans="1:22" ht="16.5">
      <c r="A961" s="53">
        <v>100008631</v>
      </c>
      <c r="B961" s="6">
        <v>1000011</v>
      </c>
      <c r="C961" s="6">
        <v>1000022</v>
      </c>
      <c r="D961">
        <v>5211</v>
      </c>
      <c r="E961">
        <v>2571</v>
      </c>
      <c r="F961">
        <v>1579</v>
      </c>
      <c r="G961">
        <v>2162</v>
      </c>
      <c r="H961" s="6">
        <v>9000</v>
      </c>
      <c r="I961" s="6">
        <v>0</v>
      </c>
      <c r="J961" s="6">
        <v>0</v>
      </c>
      <c r="K961" s="6">
        <v>12000</v>
      </c>
      <c r="L961" s="6">
        <v>0</v>
      </c>
      <c r="M961" s="6">
        <v>0</v>
      </c>
      <c r="N961" s="6">
        <v>0</v>
      </c>
      <c r="O961">
        <v>1500132</v>
      </c>
      <c r="P961">
        <v>1500131</v>
      </c>
      <c r="Q961">
        <v>300013</v>
      </c>
      <c r="R961" s="4">
        <v>1</v>
      </c>
      <c r="S961" s="6">
        <v>1</v>
      </c>
      <c r="T961" s="6"/>
      <c r="U961" s="6">
        <v>2</v>
      </c>
      <c r="V961" s="6" t="s">
        <v>113</v>
      </c>
    </row>
    <row r="962" spans="1:22" ht="16.5">
      <c r="A962" s="53">
        <v>100008632</v>
      </c>
      <c r="B962" s="6">
        <v>1000011</v>
      </c>
      <c r="C962" s="6">
        <v>1000022</v>
      </c>
      <c r="D962">
        <v>6949</v>
      </c>
      <c r="E962">
        <v>2609</v>
      </c>
      <c r="F962">
        <v>1619</v>
      </c>
      <c r="G962">
        <v>2162</v>
      </c>
      <c r="H962" s="6">
        <v>9000</v>
      </c>
      <c r="I962" s="6">
        <v>0</v>
      </c>
      <c r="J962" s="6">
        <v>2500</v>
      </c>
      <c r="K962" s="6">
        <v>12000</v>
      </c>
      <c r="L962" s="6">
        <v>0</v>
      </c>
      <c r="M962" s="6">
        <v>0</v>
      </c>
      <c r="N962" s="6">
        <v>0</v>
      </c>
      <c r="O962">
        <v>1500132</v>
      </c>
      <c r="P962">
        <v>1500131</v>
      </c>
      <c r="Q962">
        <v>300013</v>
      </c>
      <c r="R962" s="4">
        <v>1</v>
      </c>
      <c r="S962" s="6">
        <v>1</v>
      </c>
      <c r="T962" s="6"/>
      <c r="U962" s="6">
        <v>2</v>
      </c>
      <c r="V962" s="6" t="s">
        <v>113</v>
      </c>
    </row>
    <row r="963" spans="1:22" ht="16.5">
      <c r="A963" s="53">
        <v>100008633</v>
      </c>
      <c r="B963" s="6">
        <v>1000011</v>
      </c>
      <c r="C963" s="6">
        <v>1000022</v>
      </c>
      <c r="D963">
        <v>8339</v>
      </c>
      <c r="E963">
        <v>2571</v>
      </c>
      <c r="F963">
        <v>1579</v>
      </c>
      <c r="G963">
        <v>2123</v>
      </c>
      <c r="H963" s="6">
        <v>9000</v>
      </c>
      <c r="I963" s="6">
        <v>0</v>
      </c>
      <c r="J963" s="6">
        <v>0</v>
      </c>
      <c r="K963" s="6">
        <v>12000</v>
      </c>
      <c r="L963" s="6">
        <v>0</v>
      </c>
      <c r="M963" s="6">
        <v>0</v>
      </c>
      <c r="N963" s="6">
        <v>0</v>
      </c>
      <c r="O963">
        <v>1500132</v>
      </c>
      <c r="P963">
        <v>1500131</v>
      </c>
      <c r="Q963">
        <v>300013</v>
      </c>
      <c r="R963" s="4">
        <v>1</v>
      </c>
      <c r="S963" s="6">
        <v>1</v>
      </c>
      <c r="T963" s="6"/>
      <c r="U963" s="6">
        <v>2</v>
      </c>
      <c r="V963" s="6" t="s">
        <v>113</v>
      </c>
    </row>
    <row r="964" spans="1:22" ht="16.5">
      <c r="A964" s="53">
        <v>100008634</v>
      </c>
      <c r="B964" s="6">
        <v>1000011</v>
      </c>
      <c r="C964" s="6">
        <v>1000032</v>
      </c>
      <c r="D964">
        <v>3474</v>
      </c>
      <c r="E964">
        <v>2609</v>
      </c>
      <c r="F964">
        <v>1619</v>
      </c>
      <c r="G964">
        <v>2162</v>
      </c>
      <c r="H964" s="6">
        <v>9000</v>
      </c>
      <c r="I964" s="6">
        <v>0</v>
      </c>
      <c r="J964" s="6">
        <v>0</v>
      </c>
      <c r="K964" s="6">
        <v>12000</v>
      </c>
      <c r="L964" s="6">
        <v>0</v>
      </c>
      <c r="M964" s="6">
        <v>0</v>
      </c>
      <c r="N964" s="6">
        <v>0</v>
      </c>
      <c r="O964">
        <v>1500142</v>
      </c>
      <c r="P964">
        <v>1500141</v>
      </c>
      <c r="Q964">
        <v>300014</v>
      </c>
      <c r="R964" s="4">
        <v>3</v>
      </c>
      <c r="S964" s="6">
        <v>1</v>
      </c>
      <c r="T964" s="6"/>
      <c r="U964" s="6">
        <v>2</v>
      </c>
      <c r="V964" s="6" t="s">
        <v>113</v>
      </c>
    </row>
    <row r="965" spans="1:22" ht="16.5">
      <c r="A965" s="53">
        <v>100008635</v>
      </c>
      <c r="B965" s="6">
        <v>1000041</v>
      </c>
      <c r="C965" s="6">
        <v>1000052</v>
      </c>
      <c r="D965">
        <v>2663</v>
      </c>
      <c r="E965">
        <v>2898</v>
      </c>
      <c r="F965">
        <v>1722</v>
      </c>
      <c r="G965">
        <v>2265</v>
      </c>
      <c r="H965" s="6">
        <v>9000</v>
      </c>
      <c r="I965" s="6">
        <v>0</v>
      </c>
      <c r="J965" s="6">
        <v>2500</v>
      </c>
      <c r="K965" s="6">
        <v>12000</v>
      </c>
      <c r="L965" s="6">
        <v>0</v>
      </c>
      <c r="M965" s="6">
        <v>0</v>
      </c>
      <c r="N965" s="6">
        <v>0</v>
      </c>
      <c r="O965">
        <v>1500152</v>
      </c>
      <c r="P965">
        <v>1500151</v>
      </c>
      <c r="Q965">
        <v>300015</v>
      </c>
      <c r="R965" s="4">
        <v>2</v>
      </c>
      <c r="S965" s="6">
        <v>1</v>
      </c>
      <c r="T965" s="6"/>
      <c r="U965" s="6">
        <v>2</v>
      </c>
      <c r="V965" s="6" t="s">
        <v>113</v>
      </c>
    </row>
    <row r="966" spans="1:22" ht="16.5">
      <c r="A966" s="53">
        <v>100008636</v>
      </c>
      <c r="B966" s="6">
        <v>1000011</v>
      </c>
      <c r="C966" s="6">
        <v>1000121</v>
      </c>
      <c r="D966">
        <v>2663</v>
      </c>
      <c r="E966">
        <v>2898</v>
      </c>
      <c r="F966">
        <v>1722</v>
      </c>
      <c r="G966">
        <v>2265</v>
      </c>
      <c r="H966" s="6">
        <v>9000</v>
      </c>
      <c r="I966" s="6">
        <v>0</v>
      </c>
      <c r="J966" s="6">
        <v>0</v>
      </c>
      <c r="K966" s="6">
        <v>12000</v>
      </c>
      <c r="L966" s="6">
        <v>0</v>
      </c>
      <c r="M966" s="6">
        <v>0</v>
      </c>
      <c r="N966" s="6">
        <v>0</v>
      </c>
      <c r="O966">
        <v>1500162</v>
      </c>
      <c r="P966">
        <v>1500161</v>
      </c>
      <c r="Q966">
        <v>300016</v>
      </c>
      <c r="R966" s="4">
        <v>4</v>
      </c>
      <c r="S966" s="6">
        <v>1</v>
      </c>
      <c r="T966" s="6"/>
      <c r="U966" s="6">
        <v>2</v>
      </c>
      <c r="V966" s="6" t="s">
        <v>113</v>
      </c>
    </row>
    <row r="967" spans="1:22" ht="16.5">
      <c r="A967" s="53">
        <v>100008711</v>
      </c>
      <c r="B967" s="6">
        <v>1000011</v>
      </c>
      <c r="C967" s="6">
        <v>1000022</v>
      </c>
      <c r="D967">
        <v>4923</v>
      </c>
      <c r="E967">
        <v>2581</v>
      </c>
      <c r="F967">
        <v>1491</v>
      </c>
      <c r="G967">
        <v>2042</v>
      </c>
      <c r="H967" s="6">
        <v>9000</v>
      </c>
      <c r="I967" s="6">
        <v>0</v>
      </c>
      <c r="J967" s="6">
        <v>2500</v>
      </c>
      <c r="K967" s="6">
        <v>12000</v>
      </c>
      <c r="L967" s="6">
        <v>0</v>
      </c>
      <c r="M967" s="6">
        <v>0</v>
      </c>
      <c r="N967" s="6">
        <v>0</v>
      </c>
      <c r="O967">
        <v>1500132</v>
      </c>
      <c r="P967">
        <v>1500131</v>
      </c>
      <c r="Q967">
        <v>300013</v>
      </c>
      <c r="R967" s="4">
        <v>1</v>
      </c>
      <c r="S967" s="6">
        <v>1</v>
      </c>
      <c r="T967" s="6"/>
      <c r="U967" s="6">
        <v>2</v>
      </c>
      <c r="V967" s="6" t="s">
        <v>113</v>
      </c>
    </row>
    <row r="968" spans="1:22" ht="16.5">
      <c r="A968" s="53">
        <v>100008712</v>
      </c>
      <c r="B968" s="6">
        <v>1000011</v>
      </c>
      <c r="C968" s="6">
        <v>1000022</v>
      </c>
      <c r="D968">
        <v>6565</v>
      </c>
      <c r="E968">
        <v>2619</v>
      </c>
      <c r="F968">
        <v>1529</v>
      </c>
      <c r="G968">
        <v>2042</v>
      </c>
      <c r="H968" s="6">
        <v>9000</v>
      </c>
      <c r="I968" s="6">
        <v>0</v>
      </c>
      <c r="J968" s="6">
        <v>0</v>
      </c>
      <c r="K968" s="6">
        <v>12000</v>
      </c>
      <c r="L968" s="6">
        <v>0</v>
      </c>
      <c r="M968" s="6">
        <v>0</v>
      </c>
      <c r="N968" s="6">
        <v>0</v>
      </c>
      <c r="O968">
        <v>1500132</v>
      </c>
      <c r="P968">
        <v>1500131</v>
      </c>
      <c r="Q968">
        <v>300013</v>
      </c>
      <c r="R968" s="4">
        <v>1</v>
      </c>
      <c r="S968" s="6">
        <v>1</v>
      </c>
      <c r="T968" s="6"/>
      <c r="U968" s="6">
        <v>2</v>
      </c>
      <c r="V968" s="6" t="s">
        <v>113</v>
      </c>
    </row>
    <row r="969" spans="1:22" ht="16.5">
      <c r="A969" s="53">
        <v>100008713</v>
      </c>
      <c r="B969" s="6">
        <v>1000011</v>
      </c>
      <c r="C969" s="6">
        <v>1000022</v>
      </c>
      <c r="D969">
        <v>7878</v>
      </c>
      <c r="E969">
        <v>2581</v>
      </c>
      <c r="F969">
        <v>1491</v>
      </c>
      <c r="G969">
        <v>2004</v>
      </c>
      <c r="H969" s="6">
        <v>9000</v>
      </c>
      <c r="I969" s="6">
        <v>0</v>
      </c>
      <c r="J969" s="6">
        <v>0</v>
      </c>
      <c r="K969" s="6">
        <v>12000</v>
      </c>
      <c r="L969" s="6">
        <v>0</v>
      </c>
      <c r="M969" s="6">
        <v>0</v>
      </c>
      <c r="N969" s="6">
        <v>0</v>
      </c>
      <c r="O969">
        <v>1500132</v>
      </c>
      <c r="P969">
        <v>1500131</v>
      </c>
      <c r="Q969">
        <v>300013</v>
      </c>
      <c r="R969" s="4">
        <v>1</v>
      </c>
      <c r="S969" s="6">
        <v>1</v>
      </c>
      <c r="T969" s="6"/>
      <c r="U969" s="6">
        <v>2</v>
      </c>
      <c r="V969" s="6" t="s">
        <v>113</v>
      </c>
    </row>
    <row r="970" spans="1:22" ht="16.5">
      <c r="A970" s="53">
        <v>100008714</v>
      </c>
      <c r="B970" s="6">
        <v>1000011</v>
      </c>
      <c r="C970" s="6">
        <v>1000032</v>
      </c>
      <c r="D970">
        <v>3282</v>
      </c>
      <c r="E970">
        <v>2619</v>
      </c>
      <c r="F970">
        <v>1529</v>
      </c>
      <c r="G970">
        <v>2042</v>
      </c>
      <c r="H970" s="6">
        <v>9000</v>
      </c>
      <c r="I970" s="6">
        <v>0</v>
      </c>
      <c r="J970" s="6">
        <v>2500</v>
      </c>
      <c r="K970" s="6">
        <v>12000</v>
      </c>
      <c r="L970" s="6">
        <v>0</v>
      </c>
      <c r="M970" s="6">
        <v>0</v>
      </c>
      <c r="N970" s="6">
        <v>0</v>
      </c>
      <c r="O970">
        <v>1500142</v>
      </c>
      <c r="P970">
        <v>1500141</v>
      </c>
      <c r="Q970">
        <v>300014</v>
      </c>
      <c r="R970" s="4">
        <v>3</v>
      </c>
      <c r="S970" s="6">
        <v>1</v>
      </c>
      <c r="T970" s="6"/>
      <c r="U970" s="6">
        <v>2</v>
      </c>
      <c r="V970" s="6" t="s">
        <v>113</v>
      </c>
    </row>
    <row r="971" spans="1:22" ht="16.5">
      <c r="A971" s="53">
        <v>100008715</v>
      </c>
      <c r="B971" s="6">
        <v>1000041</v>
      </c>
      <c r="C971" s="6">
        <v>1000052</v>
      </c>
      <c r="D971">
        <v>2515</v>
      </c>
      <c r="E971">
        <v>2907</v>
      </c>
      <c r="F971">
        <v>1626</v>
      </c>
      <c r="G971">
        <v>2139</v>
      </c>
      <c r="H971" s="6">
        <v>9000</v>
      </c>
      <c r="I971" s="6">
        <v>0</v>
      </c>
      <c r="J971" s="6">
        <v>0</v>
      </c>
      <c r="K971" s="6">
        <v>12000</v>
      </c>
      <c r="L971" s="6">
        <v>0</v>
      </c>
      <c r="M971" s="6">
        <v>0</v>
      </c>
      <c r="N971" s="6">
        <v>0</v>
      </c>
      <c r="O971">
        <v>1500152</v>
      </c>
      <c r="P971">
        <v>1500151</v>
      </c>
      <c r="Q971">
        <v>300015</v>
      </c>
      <c r="R971" s="4">
        <v>2</v>
      </c>
      <c r="S971" s="6">
        <v>1</v>
      </c>
      <c r="T971" s="6"/>
      <c r="U971" s="6">
        <v>2</v>
      </c>
      <c r="V971" s="6" t="s">
        <v>113</v>
      </c>
    </row>
    <row r="972" spans="1:22" ht="16.5">
      <c r="A972" s="53">
        <v>100008716</v>
      </c>
      <c r="B972" s="6">
        <v>1000011</v>
      </c>
      <c r="C972" s="6">
        <v>1000121</v>
      </c>
      <c r="D972">
        <v>2515</v>
      </c>
      <c r="E972">
        <v>2907</v>
      </c>
      <c r="F972">
        <v>1626</v>
      </c>
      <c r="G972">
        <v>2139</v>
      </c>
      <c r="H972" s="6">
        <v>9000</v>
      </c>
      <c r="I972" s="6">
        <v>0</v>
      </c>
      <c r="J972" s="6">
        <v>2500</v>
      </c>
      <c r="K972" s="6">
        <v>12000</v>
      </c>
      <c r="L972" s="6">
        <v>0</v>
      </c>
      <c r="M972" s="6">
        <v>0</v>
      </c>
      <c r="N972" s="6">
        <v>0</v>
      </c>
      <c r="O972">
        <v>1500162</v>
      </c>
      <c r="P972">
        <v>1500161</v>
      </c>
      <c r="Q972">
        <v>300016</v>
      </c>
      <c r="R972" s="4">
        <v>4</v>
      </c>
      <c r="S972" s="6">
        <v>1</v>
      </c>
      <c r="T972" s="6"/>
      <c r="U972" s="6">
        <v>2</v>
      </c>
      <c r="V972" s="6" t="s">
        <v>113</v>
      </c>
    </row>
    <row r="973" spans="1:22" ht="16.5">
      <c r="A973" s="53">
        <v>100008721</v>
      </c>
      <c r="B973" s="6">
        <v>1000011</v>
      </c>
      <c r="C973" s="6">
        <v>1000022</v>
      </c>
      <c r="D973">
        <v>5211</v>
      </c>
      <c r="E973">
        <v>2590</v>
      </c>
      <c r="F973">
        <v>1579</v>
      </c>
      <c r="G973">
        <v>2162</v>
      </c>
      <c r="H973" s="6">
        <v>9000</v>
      </c>
      <c r="I973" s="6">
        <v>0</v>
      </c>
      <c r="J973" s="6">
        <v>0</v>
      </c>
      <c r="K973" s="6">
        <v>12000</v>
      </c>
      <c r="L973" s="6">
        <v>0</v>
      </c>
      <c r="M973" s="6">
        <v>0</v>
      </c>
      <c r="N973" s="6">
        <v>0</v>
      </c>
      <c r="O973">
        <v>1500132</v>
      </c>
      <c r="P973">
        <v>1500131</v>
      </c>
      <c r="Q973">
        <v>300013</v>
      </c>
      <c r="R973" s="4">
        <v>1</v>
      </c>
      <c r="S973" s="6">
        <v>1</v>
      </c>
      <c r="T973" s="6"/>
      <c r="U973" s="6">
        <v>2</v>
      </c>
      <c r="V973" s="6" t="s">
        <v>113</v>
      </c>
    </row>
    <row r="974" spans="1:22" ht="16.5">
      <c r="A974" s="53">
        <v>100008722</v>
      </c>
      <c r="B974" s="6">
        <v>1000011</v>
      </c>
      <c r="C974" s="6">
        <v>1000022</v>
      </c>
      <c r="D974">
        <v>6949</v>
      </c>
      <c r="E974">
        <v>2630</v>
      </c>
      <c r="F974">
        <v>1619</v>
      </c>
      <c r="G974">
        <v>2162</v>
      </c>
      <c r="H974" s="6">
        <v>9000</v>
      </c>
      <c r="I974" s="6">
        <v>0</v>
      </c>
      <c r="J974" s="6">
        <v>0</v>
      </c>
      <c r="K974" s="6">
        <v>12000</v>
      </c>
      <c r="L974" s="6">
        <v>0</v>
      </c>
      <c r="M974" s="6">
        <v>0</v>
      </c>
      <c r="N974" s="6">
        <v>0</v>
      </c>
      <c r="O974">
        <v>1500132</v>
      </c>
      <c r="P974">
        <v>1500131</v>
      </c>
      <c r="Q974">
        <v>300013</v>
      </c>
      <c r="R974" s="4">
        <v>1</v>
      </c>
      <c r="S974" s="6">
        <v>1</v>
      </c>
      <c r="T974" s="6"/>
      <c r="U974" s="6">
        <v>2</v>
      </c>
      <c r="V974" s="6" t="s">
        <v>113</v>
      </c>
    </row>
    <row r="975" spans="1:22" ht="16.5">
      <c r="A975" s="53">
        <v>100008723</v>
      </c>
      <c r="B975" s="6">
        <v>1000011</v>
      </c>
      <c r="C975" s="6">
        <v>1000022</v>
      </c>
      <c r="D975">
        <v>8339</v>
      </c>
      <c r="E975">
        <v>2590</v>
      </c>
      <c r="F975">
        <v>1579</v>
      </c>
      <c r="G975">
        <v>2123</v>
      </c>
      <c r="H975" s="6">
        <v>9000</v>
      </c>
      <c r="I975" s="6">
        <v>0</v>
      </c>
      <c r="J975" s="6">
        <v>2500</v>
      </c>
      <c r="K975" s="6">
        <v>12000</v>
      </c>
      <c r="L975" s="6">
        <v>0</v>
      </c>
      <c r="M975" s="6">
        <v>0</v>
      </c>
      <c r="N975" s="6">
        <v>0</v>
      </c>
      <c r="O975">
        <v>1500132</v>
      </c>
      <c r="P975">
        <v>1500131</v>
      </c>
      <c r="Q975">
        <v>300013</v>
      </c>
      <c r="R975" s="4">
        <v>1</v>
      </c>
      <c r="S975" s="6">
        <v>1</v>
      </c>
      <c r="T975" s="6"/>
      <c r="U975" s="6">
        <v>2</v>
      </c>
      <c r="V975" s="6" t="s">
        <v>113</v>
      </c>
    </row>
    <row r="976" spans="1:22" ht="16.5">
      <c r="A976" s="53">
        <v>100008724</v>
      </c>
      <c r="B976" s="6">
        <v>1000011</v>
      </c>
      <c r="C976" s="6">
        <v>1000032</v>
      </c>
      <c r="D976">
        <v>3474</v>
      </c>
      <c r="E976">
        <v>2630</v>
      </c>
      <c r="F976">
        <v>1619</v>
      </c>
      <c r="G976">
        <v>2162</v>
      </c>
      <c r="H976" s="6">
        <v>9000</v>
      </c>
      <c r="I976" s="6">
        <v>0</v>
      </c>
      <c r="J976" s="6">
        <v>0</v>
      </c>
      <c r="K976" s="6">
        <v>12000</v>
      </c>
      <c r="L976" s="6">
        <v>0</v>
      </c>
      <c r="M976" s="6">
        <v>0</v>
      </c>
      <c r="N976" s="6">
        <v>0</v>
      </c>
      <c r="O976">
        <v>1500142</v>
      </c>
      <c r="P976">
        <v>1500141</v>
      </c>
      <c r="Q976">
        <v>300014</v>
      </c>
      <c r="R976" s="4">
        <v>3</v>
      </c>
      <c r="S976" s="6">
        <v>1</v>
      </c>
      <c r="T976" s="6"/>
      <c r="U976" s="6">
        <v>2</v>
      </c>
      <c r="V976" s="6" t="s">
        <v>113</v>
      </c>
    </row>
    <row r="977" spans="1:22" ht="16.5">
      <c r="A977" s="53">
        <v>100008725</v>
      </c>
      <c r="B977" s="6">
        <v>1000041</v>
      </c>
      <c r="C977" s="6">
        <v>1000052</v>
      </c>
      <c r="D977">
        <v>2663</v>
      </c>
      <c r="E977">
        <v>2916</v>
      </c>
      <c r="F977">
        <v>1722</v>
      </c>
      <c r="G977">
        <v>2265</v>
      </c>
      <c r="H977" s="6">
        <v>9000</v>
      </c>
      <c r="I977" s="6">
        <v>0</v>
      </c>
      <c r="J977" s="6">
        <v>2500</v>
      </c>
      <c r="K977" s="6">
        <v>12000</v>
      </c>
      <c r="L977" s="6">
        <v>0</v>
      </c>
      <c r="M977" s="6">
        <v>0</v>
      </c>
      <c r="N977" s="6">
        <v>0</v>
      </c>
      <c r="O977">
        <v>1500152</v>
      </c>
      <c r="P977">
        <v>1500151</v>
      </c>
      <c r="Q977">
        <v>300015</v>
      </c>
      <c r="R977" s="4">
        <v>2</v>
      </c>
      <c r="S977" s="6">
        <v>1</v>
      </c>
      <c r="T977" s="6"/>
      <c r="U977" s="6">
        <v>2</v>
      </c>
      <c r="V977" s="6" t="s">
        <v>113</v>
      </c>
    </row>
    <row r="978" spans="1:22" ht="16.5">
      <c r="A978" s="53">
        <v>100008726</v>
      </c>
      <c r="B978" s="6">
        <v>1000011</v>
      </c>
      <c r="C978" s="6">
        <v>1000121</v>
      </c>
      <c r="D978">
        <v>2663</v>
      </c>
      <c r="E978">
        <v>2916</v>
      </c>
      <c r="F978">
        <v>1722</v>
      </c>
      <c r="G978">
        <v>2265</v>
      </c>
      <c r="H978" s="6">
        <v>9000</v>
      </c>
      <c r="I978" s="6">
        <v>0</v>
      </c>
      <c r="J978" s="6">
        <v>0</v>
      </c>
      <c r="K978" s="6">
        <v>12000</v>
      </c>
      <c r="L978" s="6">
        <v>0</v>
      </c>
      <c r="M978" s="6">
        <v>0</v>
      </c>
      <c r="N978" s="6">
        <v>0</v>
      </c>
      <c r="O978">
        <v>1500162</v>
      </c>
      <c r="P978">
        <v>1500161</v>
      </c>
      <c r="Q978">
        <v>300016</v>
      </c>
      <c r="R978" s="4">
        <v>4</v>
      </c>
      <c r="S978" s="6">
        <v>1</v>
      </c>
      <c r="T978" s="6"/>
      <c r="U978" s="6">
        <v>2</v>
      </c>
      <c r="V978" s="6" t="s">
        <v>113</v>
      </c>
    </row>
    <row r="979" spans="1:22" ht="16.5">
      <c r="A979" s="53">
        <v>100008731</v>
      </c>
      <c r="B979" s="6">
        <v>1000011</v>
      </c>
      <c r="C979" s="6">
        <v>1000022</v>
      </c>
      <c r="D979">
        <v>5502</v>
      </c>
      <c r="E979">
        <v>2599</v>
      </c>
      <c r="F979">
        <v>1667</v>
      </c>
      <c r="G979">
        <v>2282</v>
      </c>
      <c r="H979" s="6">
        <v>9000</v>
      </c>
      <c r="I979" s="6">
        <v>0</v>
      </c>
      <c r="J979" s="6">
        <v>0</v>
      </c>
      <c r="K979" s="6">
        <v>12000</v>
      </c>
      <c r="L979" s="6">
        <v>0</v>
      </c>
      <c r="M979" s="6">
        <v>0</v>
      </c>
      <c r="N979" s="6">
        <v>0</v>
      </c>
      <c r="O979">
        <v>1500132</v>
      </c>
      <c r="P979">
        <v>1500131</v>
      </c>
      <c r="Q979">
        <v>300013</v>
      </c>
      <c r="R979" s="4">
        <v>1</v>
      </c>
      <c r="S979" s="6">
        <v>1</v>
      </c>
      <c r="T979" s="6"/>
      <c r="U979" s="6">
        <v>2</v>
      </c>
      <c r="V979" s="6" t="s">
        <v>113</v>
      </c>
    </row>
    <row r="980" spans="1:22" ht="16.5">
      <c r="A980" s="53">
        <v>100008732</v>
      </c>
      <c r="B980" s="6">
        <v>1000011</v>
      </c>
      <c r="C980" s="6">
        <v>1000022</v>
      </c>
      <c r="D980">
        <v>7337</v>
      </c>
      <c r="E980">
        <v>2640</v>
      </c>
      <c r="F980">
        <v>1709</v>
      </c>
      <c r="G980">
        <v>2282</v>
      </c>
      <c r="H980" s="6">
        <v>9000</v>
      </c>
      <c r="I980" s="6">
        <v>0</v>
      </c>
      <c r="J980" s="6">
        <v>2500</v>
      </c>
      <c r="K980" s="6">
        <v>12000</v>
      </c>
      <c r="L980" s="6">
        <v>0</v>
      </c>
      <c r="M980" s="6">
        <v>0</v>
      </c>
      <c r="N980" s="6">
        <v>0</v>
      </c>
      <c r="O980">
        <v>1500132</v>
      </c>
      <c r="P980">
        <v>1500131</v>
      </c>
      <c r="Q980">
        <v>300013</v>
      </c>
      <c r="R980" s="4">
        <v>1</v>
      </c>
      <c r="S980" s="6">
        <v>1</v>
      </c>
      <c r="T980" s="6"/>
      <c r="U980" s="6">
        <v>2</v>
      </c>
      <c r="V980" s="6" t="s">
        <v>113</v>
      </c>
    </row>
    <row r="981" spans="1:22" ht="16.5">
      <c r="A981" s="53">
        <v>100008733</v>
      </c>
      <c r="B981" s="6">
        <v>1000011</v>
      </c>
      <c r="C981" s="6">
        <v>1000022</v>
      </c>
      <c r="D981">
        <v>8803</v>
      </c>
      <c r="E981">
        <v>2599</v>
      </c>
      <c r="F981">
        <v>1667</v>
      </c>
      <c r="G981">
        <v>2240</v>
      </c>
      <c r="H981" s="6">
        <v>9000</v>
      </c>
      <c r="I981" s="6">
        <v>0</v>
      </c>
      <c r="J981" s="6">
        <v>0</v>
      </c>
      <c r="K981" s="6">
        <v>12000</v>
      </c>
      <c r="L981" s="6">
        <v>0</v>
      </c>
      <c r="M981" s="6">
        <v>0</v>
      </c>
      <c r="N981" s="6">
        <v>0</v>
      </c>
      <c r="O981">
        <v>1500132</v>
      </c>
      <c r="P981">
        <v>1500131</v>
      </c>
      <c r="Q981">
        <v>300013</v>
      </c>
      <c r="R981" s="4">
        <v>1</v>
      </c>
      <c r="S981" s="6">
        <v>1</v>
      </c>
      <c r="T981" s="6"/>
      <c r="U981" s="6">
        <v>2</v>
      </c>
      <c r="V981" s="6" t="s">
        <v>113</v>
      </c>
    </row>
    <row r="982" spans="1:22" ht="16.5">
      <c r="A982" s="53">
        <v>100008734</v>
      </c>
      <c r="B982" s="6">
        <v>1000011</v>
      </c>
      <c r="C982" s="6">
        <v>1000032</v>
      </c>
      <c r="D982">
        <v>3668</v>
      </c>
      <c r="E982">
        <v>2640</v>
      </c>
      <c r="F982">
        <v>1709</v>
      </c>
      <c r="G982">
        <v>2282</v>
      </c>
      <c r="H982" s="6">
        <v>9000</v>
      </c>
      <c r="I982" s="6">
        <v>0</v>
      </c>
      <c r="J982" s="6">
        <v>2500</v>
      </c>
      <c r="K982" s="6">
        <v>12000</v>
      </c>
      <c r="L982" s="6">
        <v>0</v>
      </c>
      <c r="M982" s="6">
        <v>0</v>
      </c>
      <c r="N982" s="6">
        <v>0</v>
      </c>
      <c r="O982">
        <v>1500142</v>
      </c>
      <c r="P982">
        <v>1500141</v>
      </c>
      <c r="Q982">
        <v>300014</v>
      </c>
      <c r="R982" s="4">
        <v>3</v>
      </c>
      <c r="S982" s="6">
        <v>1</v>
      </c>
      <c r="T982" s="6"/>
      <c r="U982" s="6">
        <v>2</v>
      </c>
      <c r="V982" s="6" t="s">
        <v>113</v>
      </c>
    </row>
    <row r="983" spans="1:22" ht="16.5">
      <c r="A983" s="53">
        <v>100008735</v>
      </c>
      <c r="B983" s="6">
        <v>1100231</v>
      </c>
      <c r="C983" s="6">
        <v>1100232</v>
      </c>
      <c r="D983">
        <v>2811</v>
      </c>
      <c r="E983">
        <v>2926</v>
      </c>
      <c r="F983">
        <v>1817</v>
      </c>
      <c r="G983">
        <v>2391</v>
      </c>
      <c r="H983" s="6">
        <v>9000</v>
      </c>
      <c r="I983" s="6">
        <v>0</v>
      </c>
      <c r="J983" s="6">
        <v>0</v>
      </c>
      <c r="K983" s="6">
        <v>12000</v>
      </c>
      <c r="L983" s="6">
        <v>0</v>
      </c>
      <c r="M983" s="6">
        <v>0</v>
      </c>
      <c r="N983" s="6">
        <v>0</v>
      </c>
      <c r="O983">
        <v>1100233</v>
      </c>
      <c r="P983">
        <v>1100231</v>
      </c>
      <c r="Q983">
        <v>310023</v>
      </c>
      <c r="R983" s="4">
        <v>1</v>
      </c>
      <c r="S983" s="6">
        <v>1</v>
      </c>
      <c r="T983" s="6"/>
      <c r="U983" s="6">
        <v>2</v>
      </c>
      <c r="V983" s="6" t="s">
        <v>113</v>
      </c>
    </row>
    <row r="984" spans="1:22" ht="16.5">
      <c r="A984" s="53">
        <v>100008736</v>
      </c>
      <c r="B984" s="6">
        <v>1000011</v>
      </c>
      <c r="C984" s="6">
        <v>1000121</v>
      </c>
      <c r="D984">
        <v>2811</v>
      </c>
      <c r="E984">
        <v>2926</v>
      </c>
      <c r="F984">
        <v>1817</v>
      </c>
      <c r="G984">
        <v>2391</v>
      </c>
      <c r="H984" s="6">
        <v>9000</v>
      </c>
      <c r="I984" s="6">
        <v>0</v>
      </c>
      <c r="J984" s="6">
        <v>0</v>
      </c>
      <c r="K984" s="6">
        <v>12000</v>
      </c>
      <c r="L984" s="6">
        <v>0</v>
      </c>
      <c r="M984" s="6">
        <v>0</v>
      </c>
      <c r="N984" s="6">
        <v>0</v>
      </c>
      <c r="O984">
        <v>1500162</v>
      </c>
      <c r="P984">
        <v>1500161</v>
      </c>
      <c r="Q984">
        <v>300016</v>
      </c>
      <c r="R984" s="4">
        <v>4</v>
      </c>
      <c r="S984" s="6">
        <v>1</v>
      </c>
      <c r="T984" s="6"/>
      <c r="U984" s="6">
        <v>2</v>
      </c>
      <c r="V984" s="6" t="s">
        <v>113</v>
      </c>
    </row>
    <row r="985" spans="1:22" ht="16.5">
      <c r="A985" s="53">
        <v>100008811</v>
      </c>
      <c r="B985" s="6">
        <v>1000011</v>
      </c>
      <c r="C985" s="6">
        <v>1000022</v>
      </c>
      <c r="D985">
        <v>8689</v>
      </c>
      <c r="E985">
        <v>2611</v>
      </c>
      <c r="F985">
        <v>1755</v>
      </c>
      <c r="G985">
        <v>2403</v>
      </c>
      <c r="H985" s="6">
        <v>9000</v>
      </c>
      <c r="I985" s="6">
        <v>0</v>
      </c>
      <c r="J985" s="6">
        <v>2500</v>
      </c>
      <c r="K985" s="6">
        <v>12000</v>
      </c>
      <c r="L985" s="6">
        <v>0</v>
      </c>
      <c r="M985" s="6">
        <v>0</v>
      </c>
      <c r="N985" s="6">
        <v>0</v>
      </c>
      <c r="O985">
        <v>1500132</v>
      </c>
      <c r="P985">
        <v>1500131</v>
      </c>
      <c r="Q985">
        <v>300013</v>
      </c>
      <c r="R985" s="4">
        <v>1</v>
      </c>
      <c r="S985" s="6">
        <v>1</v>
      </c>
      <c r="T985" s="6"/>
      <c r="U985" s="6">
        <v>2</v>
      </c>
      <c r="V985" s="6" t="s">
        <v>113</v>
      </c>
    </row>
    <row r="986" spans="1:22" ht="16.5">
      <c r="A986" s="53">
        <v>100008812</v>
      </c>
      <c r="B986" s="6">
        <v>1000011</v>
      </c>
      <c r="C986" s="6">
        <v>1000022</v>
      </c>
      <c r="D986">
        <v>11586</v>
      </c>
      <c r="E986">
        <v>2674</v>
      </c>
      <c r="F986">
        <v>1799</v>
      </c>
      <c r="G986">
        <v>2403</v>
      </c>
      <c r="H986" s="6">
        <v>9000</v>
      </c>
      <c r="I986" s="6">
        <v>0</v>
      </c>
      <c r="J986" s="6">
        <v>0</v>
      </c>
      <c r="K986" s="6">
        <v>12000</v>
      </c>
      <c r="L986" s="6">
        <v>0</v>
      </c>
      <c r="M986" s="6">
        <v>0</v>
      </c>
      <c r="N986" s="6">
        <v>0</v>
      </c>
      <c r="O986">
        <v>1500132</v>
      </c>
      <c r="P986">
        <v>1500131</v>
      </c>
      <c r="Q986">
        <v>300013</v>
      </c>
      <c r="R986" s="4">
        <v>1</v>
      </c>
      <c r="S986" s="6">
        <v>1</v>
      </c>
      <c r="T986" s="6"/>
      <c r="U986" s="6">
        <v>2</v>
      </c>
      <c r="V986" s="6" t="s">
        <v>113</v>
      </c>
    </row>
    <row r="987" spans="1:22" ht="16.5">
      <c r="A987" s="53">
        <v>100008813</v>
      </c>
      <c r="B987" s="6">
        <v>1000011</v>
      </c>
      <c r="C987" s="6">
        <v>1000022</v>
      </c>
      <c r="D987">
        <v>13903</v>
      </c>
      <c r="E987">
        <v>2611</v>
      </c>
      <c r="F987">
        <v>1755</v>
      </c>
      <c r="G987">
        <v>2359</v>
      </c>
      <c r="H987" s="6">
        <v>9000</v>
      </c>
      <c r="I987" s="6">
        <v>0</v>
      </c>
      <c r="J987" s="6">
        <v>2500</v>
      </c>
      <c r="K987" s="6">
        <v>12000</v>
      </c>
      <c r="L987" s="6">
        <v>0</v>
      </c>
      <c r="M987" s="6">
        <v>0</v>
      </c>
      <c r="N987" s="6">
        <v>0</v>
      </c>
      <c r="O987">
        <v>1500132</v>
      </c>
      <c r="P987">
        <v>1500131</v>
      </c>
      <c r="Q987">
        <v>300013</v>
      </c>
      <c r="R987" s="4">
        <v>1</v>
      </c>
      <c r="S987" s="6">
        <v>1</v>
      </c>
      <c r="T987" s="6"/>
      <c r="U987" s="6">
        <v>2</v>
      </c>
      <c r="V987" s="6" t="s">
        <v>113</v>
      </c>
    </row>
    <row r="988" spans="1:22" ht="16.5">
      <c r="A988" s="53">
        <v>100008814</v>
      </c>
      <c r="B988" s="6">
        <v>1000011</v>
      </c>
      <c r="C988" s="6">
        <v>1000032</v>
      </c>
      <c r="D988">
        <v>5793</v>
      </c>
      <c r="E988">
        <v>2674</v>
      </c>
      <c r="F988">
        <v>1799</v>
      </c>
      <c r="G988">
        <v>2403</v>
      </c>
      <c r="H988" s="6">
        <v>9000</v>
      </c>
      <c r="I988" s="6">
        <v>0</v>
      </c>
      <c r="J988" s="6">
        <v>0</v>
      </c>
      <c r="K988" s="6">
        <v>12000</v>
      </c>
      <c r="L988" s="6">
        <v>0</v>
      </c>
      <c r="M988" s="6">
        <v>0</v>
      </c>
      <c r="N988" s="6">
        <v>0</v>
      </c>
      <c r="O988">
        <v>1500142</v>
      </c>
      <c r="P988">
        <v>1500141</v>
      </c>
      <c r="Q988">
        <v>300014</v>
      </c>
      <c r="R988" s="4">
        <v>3</v>
      </c>
      <c r="S988" s="6">
        <v>1</v>
      </c>
      <c r="T988" s="6"/>
      <c r="U988" s="6">
        <v>2</v>
      </c>
      <c r="V988" s="6" t="s">
        <v>113</v>
      </c>
    </row>
    <row r="989" spans="1:22" ht="16.5">
      <c r="A989" s="53">
        <v>100008815</v>
      </c>
      <c r="B989" s="6">
        <v>1100521</v>
      </c>
      <c r="C989" s="6">
        <v>1100522</v>
      </c>
      <c r="D989">
        <v>4440</v>
      </c>
      <c r="E989">
        <v>2960</v>
      </c>
      <c r="F989">
        <v>1913</v>
      </c>
      <c r="G989">
        <v>2517</v>
      </c>
      <c r="H989" s="6">
        <v>9000</v>
      </c>
      <c r="I989" s="6">
        <v>0</v>
      </c>
      <c r="J989" s="6">
        <v>0</v>
      </c>
      <c r="K989" s="6">
        <v>12000</v>
      </c>
      <c r="L989" s="6">
        <v>0</v>
      </c>
      <c r="M989" s="6">
        <v>0</v>
      </c>
      <c r="N989" s="6">
        <v>0</v>
      </c>
      <c r="O989">
        <v>1100523</v>
      </c>
      <c r="P989">
        <v>1100521</v>
      </c>
      <c r="Q989">
        <v>310052</v>
      </c>
      <c r="R989" s="4">
        <v>2</v>
      </c>
      <c r="S989" s="6">
        <v>1</v>
      </c>
      <c r="T989" s="6"/>
      <c r="U989" s="6">
        <v>2</v>
      </c>
      <c r="V989" s="6" t="s">
        <v>113</v>
      </c>
    </row>
    <row r="990" spans="1:22" ht="16.5">
      <c r="A990" s="53">
        <v>100008816</v>
      </c>
      <c r="B990" s="6">
        <v>1000011</v>
      </c>
      <c r="C990" s="6">
        <v>1000121</v>
      </c>
      <c r="D990">
        <v>4440</v>
      </c>
      <c r="E990">
        <v>2960</v>
      </c>
      <c r="F990">
        <v>1913</v>
      </c>
      <c r="G990">
        <v>2517</v>
      </c>
      <c r="H990" s="6">
        <v>9000</v>
      </c>
      <c r="I990" s="6">
        <v>0</v>
      </c>
      <c r="J990" s="6">
        <v>2500</v>
      </c>
      <c r="K990" s="6">
        <v>12000</v>
      </c>
      <c r="L990" s="6">
        <v>0</v>
      </c>
      <c r="M990" s="6">
        <v>0</v>
      </c>
      <c r="N990" s="6">
        <v>0</v>
      </c>
      <c r="O990">
        <v>1500162</v>
      </c>
      <c r="P990">
        <v>1500161</v>
      </c>
      <c r="Q990">
        <v>300016</v>
      </c>
      <c r="R990" s="4">
        <v>4</v>
      </c>
      <c r="S990" s="6">
        <v>1</v>
      </c>
      <c r="T990" s="6"/>
      <c r="U990" s="6">
        <v>2</v>
      </c>
      <c r="V990" s="6" t="s">
        <v>113</v>
      </c>
    </row>
    <row r="991" spans="1:22" ht="16.5">
      <c r="A991" s="53">
        <v>100008821</v>
      </c>
      <c r="B991" s="6">
        <v>1000011</v>
      </c>
      <c r="C991" s="6">
        <v>1000022</v>
      </c>
      <c r="D991">
        <v>4440</v>
      </c>
      <c r="E991">
        <v>2960</v>
      </c>
      <c r="F991">
        <v>1913</v>
      </c>
      <c r="G991">
        <v>2517</v>
      </c>
      <c r="H991" s="6">
        <v>9000</v>
      </c>
      <c r="I991" s="6">
        <v>0</v>
      </c>
      <c r="J991" s="6">
        <v>0</v>
      </c>
      <c r="K991" s="6">
        <v>12000</v>
      </c>
      <c r="L991" s="6">
        <v>0</v>
      </c>
      <c r="M991" s="6">
        <v>0</v>
      </c>
      <c r="N991" s="6">
        <v>0</v>
      </c>
      <c r="O991">
        <v>1500162</v>
      </c>
      <c r="P991">
        <v>1500161</v>
      </c>
      <c r="Q991">
        <v>300016</v>
      </c>
      <c r="R991" s="4">
        <v>1</v>
      </c>
      <c r="S991" s="6">
        <v>1</v>
      </c>
      <c r="T991" s="6"/>
      <c r="U991" s="6">
        <v>2</v>
      </c>
      <c r="V991" s="6" t="s">
        <v>113</v>
      </c>
    </row>
    <row r="992" spans="1:22" ht="16.5">
      <c r="A992" s="53">
        <v>100008822</v>
      </c>
      <c r="B992" s="6">
        <v>1000011</v>
      </c>
      <c r="C992" s="6">
        <v>1000022</v>
      </c>
      <c r="D992">
        <v>4440</v>
      </c>
      <c r="E992">
        <v>2960</v>
      </c>
      <c r="F992">
        <v>1913</v>
      </c>
      <c r="G992">
        <v>2517</v>
      </c>
      <c r="H992" s="6">
        <v>9000</v>
      </c>
      <c r="I992" s="6">
        <v>0</v>
      </c>
      <c r="J992" s="6">
        <v>2500</v>
      </c>
      <c r="K992" s="6">
        <v>12000</v>
      </c>
      <c r="L992" s="6">
        <v>0</v>
      </c>
      <c r="M992" s="6">
        <v>0</v>
      </c>
      <c r="N992" s="6">
        <v>0</v>
      </c>
      <c r="O992">
        <v>1500162</v>
      </c>
      <c r="P992">
        <v>1500161</v>
      </c>
      <c r="Q992">
        <v>300016</v>
      </c>
      <c r="R992" s="4">
        <v>1</v>
      </c>
      <c r="S992" s="6">
        <v>1</v>
      </c>
      <c r="T992" s="6"/>
      <c r="U992" s="6">
        <v>2</v>
      </c>
      <c r="V992" s="6" t="s">
        <v>113</v>
      </c>
    </row>
    <row r="993" spans="1:22" ht="16.5">
      <c r="A993" s="53">
        <v>100008823</v>
      </c>
      <c r="B993" s="6">
        <v>1000011</v>
      </c>
      <c r="C993" s="6">
        <v>1000022</v>
      </c>
      <c r="D993">
        <v>4440</v>
      </c>
      <c r="E993">
        <v>2960</v>
      </c>
      <c r="F993">
        <v>1913</v>
      </c>
      <c r="G993">
        <v>2517</v>
      </c>
      <c r="H993" s="6">
        <v>9000</v>
      </c>
      <c r="I993" s="6">
        <v>0</v>
      </c>
      <c r="J993" s="6">
        <v>0</v>
      </c>
      <c r="K993" s="6">
        <v>12000</v>
      </c>
      <c r="L993" s="6">
        <v>0</v>
      </c>
      <c r="M993" s="6">
        <v>0</v>
      </c>
      <c r="N993" s="6">
        <v>0</v>
      </c>
      <c r="O993">
        <v>1500162</v>
      </c>
      <c r="P993">
        <v>1500161</v>
      </c>
      <c r="Q993">
        <v>300016</v>
      </c>
      <c r="R993" s="4">
        <v>1</v>
      </c>
      <c r="S993" s="6">
        <v>1</v>
      </c>
      <c r="T993" s="6"/>
      <c r="U993" s="6">
        <v>2</v>
      </c>
      <c r="V993" s="6" t="s">
        <v>113</v>
      </c>
    </row>
    <row r="994" spans="1:22" ht="16.5">
      <c r="A994" s="53">
        <v>100008824</v>
      </c>
      <c r="B994" s="6">
        <v>1000011</v>
      </c>
      <c r="C994" s="6">
        <v>1000022</v>
      </c>
      <c r="D994">
        <v>4440</v>
      </c>
      <c r="E994">
        <v>2960</v>
      </c>
      <c r="F994">
        <v>1913</v>
      </c>
      <c r="G994">
        <v>2517</v>
      </c>
      <c r="H994" s="6">
        <v>9000</v>
      </c>
      <c r="I994" s="6">
        <v>0</v>
      </c>
      <c r="J994" s="6">
        <v>0</v>
      </c>
      <c r="K994" s="6">
        <v>12000</v>
      </c>
      <c r="L994" s="6">
        <v>0</v>
      </c>
      <c r="M994" s="6">
        <v>0</v>
      </c>
      <c r="N994" s="6">
        <v>0</v>
      </c>
      <c r="O994">
        <v>1500162</v>
      </c>
      <c r="P994">
        <v>1500161</v>
      </c>
      <c r="Q994">
        <v>300016</v>
      </c>
      <c r="R994" s="4">
        <v>1</v>
      </c>
      <c r="S994" s="6">
        <v>1</v>
      </c>
      <c r="T994" s="6"/>
      <c r="U994" s="6">
        <v>2</v>
      </c>
      <c r="V994" s="6" t="s">
        <v>113</v>
      </c>
    </row>
    <row r="995" spans="1:22" ht="16.5">
      <c r="A995" s="53">
        <v>100008825</v>
      </c>
      <c r="B995" s="6">
        <v>1000011</v>
      </c>
      <c r="C995" s="6">
        <v>1000022</v>
      </c>
      <c r="D995">
        <v>4440</v>
      </c>
      <c r="E995">
        <v>2960</v>
      </c>
      <c r="F995">
        <v>1913</v>
      </c>
      <c r="G995">
        <v>2517</v>
      </c>
      <c r="H995" s="6">
        <v>9000</v>
      </c>
      <c r="I995" s="6">
        <v>0</v>
      </c>
      <c r="J995" s="6">
        <v>2500</v>
      </c>
      <c r="K995" s="6">
        <v>12000</v>
      </c>
      <c r="L995" s="6">
        <v>0</v>
      </c>
      <c r="M995" s="6">
        <v>0</v>
      </c>
      <c r="N995" s="6">
        <v>0</v>
      </c>
      <c r="O995">
        <v>1500162</v>
      </c>
      <c r="P995">
        <v>1500161</v>
      </c>
      <c r="Q995">
        <v>300016</v>
      </c>
      <c r="R995" s="4">
        <v>1</v>
      </c>
      <c r="S995" s="6">
        <v>1</v>
      </c>
      <c r="T995" s="6"/>
      <c r="U995" s="6">
        <v>2</v>
      </c>
      <c r="V995" s="6" t="s">
        <v>113</v>
      </c>
    </row>
    <row r="996" spans="1:22" ht="16.5">
      <c r="A996" s="53">
        <v>100008826</v>
      </c>
      <c r="B996" s="6">
        <v>1000011</v>
      </c>
      <c r="C996" s="6">
        <v>1000022</v>
      </c>
      <c r="D996">
        <v>4440</v>
      </c>
      <c r="E996">
        <v>2960</v>
      </c>
      <c r="F996">
        <v>1913</v>
      </c>
      <c r="G996">
        <v>2517</v>
      </c>
      <c r="H996" s="6">
        <v>9000</v>
      </c>
      <c r="I996" s="6">
        <v>0</v>
      </c>
      <c r="J996" s="6">
        <v>0</v>
      </c>
      <c r="K996" s="6">
        <v>12000</v>
      </c>
      <c r="L996" s="6">
        <v>0</v>
      </c>
      <c r="M996" s="6">
        <v>0</v>
      </c>
      <c r="N996" s="6">
        <v>0</v>
      </c>
      <c r="O996">
        <v>1500162</v>
      </c>
      <c r="P996">
        <v>1500161</v>
      </c>
      <c r="Q996">
        <v>300016</v>
      </c>
      <c r="R996" s="4">
        <v>1</v>
      </c>
      <c r="S996" s="6">
        <v>1</v>
      </c>
      <c r="T996" s="6"/>
      <c r="U996" s="6">
        <v>2</v>
      </c>
      <c r="V996" s="6" t="s">
        <v>113</v>
      </c>
    </row>
    <row r="997" spans="1:22" ht="16.5">
      <c r="A997" s="53">
        <v>100008831</v>
      </c>
      <c r="B997" s="6">
        <v>1000011</v>
      </c>
      <c r="C997" s="6">
        <v>1000022</v>
      </c>
      <c r="D997">
        <v>4440</v>
      </c>
      <c r="E997">
        <v>2960</v>
      </c>
      <c r="F997">
        <v>1913</v>
      </c>
      <c r="G997">
        <v>2517</v>
      </c>
      <c r="H997" s="6">
        <v>9000</v>
      </c>
      <c r="I997" s="6">
        <v>0</v>
      </c>
      <c r="J997" s="6">
        <v>2500</v>
      </c>
      <c r="K997" s="6">
        <v>12000</v>
      </c>
      <c r="L997" s="6">
        <v>0</v>
      </c>
      <c r="M997" s="6">
        <v>0</v>
      </c>
      <c r="N997" s="6">
        <v>0</v>
      </c>
      <c r="O997">
        <v>1500162</v>
      </c>
      <c r="P997">
        <v>1500161</v>
      </c>
      <c r="Q997">
        <v>300016</v>
      </c>
      <c r="R997" s="4">
        <v>1</v>
      </c>
      <c r="S997" s="6">
        <v>1</v>
      </c>
      <c r="T997" s="6"/>
      <c r="U997" s="6">
        <v>2</v>
      </c>
      <c r="V997" s="6" t="s">
        <v>113</v>
      </c>
    </row>
    <row r="998" spans="1:22" ht="16.5">
      <c r="A998" s="53">
        <v>100008832</v>
      </c>
      <c r="B998" s="6">
        <v>1000011</v>
      </c>
      <c r="C998" s="6">
        <v>1000022</v>
      </c>
      <c r="D998">
        <v>4440</v>
      </c>
      <c r="E998">
        <v>2960</v>
      </c>
      <c r="F998">
        <v>1913</v>
      </c>
      <c r="G998">
        <v>2517</v>
      </c>
      <c r="H998" s="6">
        <v>9000</v>
      </c>
      <c r="I998" s="6">
        <v>0</v>
      </c>
      <c r="J998" s="6">
        <v>0</v>
      </c>
      <c r="K998" s="6">
        <v>12000</v>
      </c>
      <c r="L998" s="6">
        <v>0</v>
      </c>
      <c r="M998" s="6">
        <v>0</v>
      </c>
      <c r="N998" s="6">
        <v>0</v>
      </c>
      <c r="O998">
        <v>1500162</v>
      </c>
      <c r="P998">
        <v>1500161</v>
      </c>
      <c r="Q998">
        <v>300016</v>
      </c>
      <c r="R998" s="4">
        <v>1</v>
      </c>
      <c r="S998" s="6">
        <v>1</v>
      </c>
      <c r="T998" s="6"/>
      <c r="U998" s="6">
        <v>2</v>
      </c>
      <c r="V998" s="6" t="s">
        <v>113</v>
      </c>
    </row>
    <row r="999" spans="1:22" ht="16.5">
      <c r="A999" s="53">
        <v>100008833</v>
      </c>
      <c r="B999" s="6">
        <v>1000011</v>
      </c>
      <c r="C999" s="6">
        <v>1000022</v>
      </c>
      <c r="D999">
        <v>4440</v>
      </c>
      <c r="E999">
        <v>2960</v>
      </c>
      <c r="F999">
        <v>1913</v>
      </c>
      <c r="G999">
        <v>2517</v>
      </c>
      <c r="H999" s="6">
        <v>9000</v>
      </c>
      <c r="I999" s="6">
        <v>0</v>
      </c>
      <c r="J999" s="6">
        <v>0</v>
      </c>
      <c r="K999" s="6">
        <v>12000</v>
      </c>
      <c r="L999" s="6">
        <v>0</v>
      </c>
      <c r="M999" s="6">
        <v>0</v>
      </c>
      <c r="N999" s="6">
        <v>0</v>
      </c>
      <c r="O999">
        <v>1500162</v>
      </c>
      <c r="P999">
        <v>1500161</v>
      </c>
      <c r="Q999">
        <v>300016</v>
      </c>
      <c r="R999" s="4">
        <v>1</v>
      </c>
      <c r="S999" s="6">
        <v>1</v>
      </c>
      <c r="T999" s="6"/>
      <c r="U999" s="6">
        <v>2</v>
      </c>
      <c r="V999" s="6" t="s">
        <v>113</v>
      </c>
    </row>
    <row r="1000" spans="1:22" ht="16.5">
      <c r="A1000" s="55">
        <v>100008834</v>
      </c>
      <c r="B1000" s="6">
        <v>1000011</v>
      </c>
      <c r="C1000" s="6">
        <v>1000022</v>
      </c>
      <c r="D1000">
        <v>4440</v>
      </c>
      <c r="E1000">
        <v>2960</v>
      </c>
      <c r="F1000">
        <v>1913</v>
      </c>
      <c r="G1000">
        <v>2517</v>
      </c>
      <c r="H1000" s="6">
        <v>9000</v>
      </c>
      <c r="I1000" s="22">
        <v>0</v>
      </c>
      <c r="J1000" s="6">
        <v>2500</v>
      </c>
      <c r="K1000" s="6">
        <v>12000</v>
      </c>
      <c r="L1000" s="22">
        <v>0</v>
      </c>
      <c r="M1000" s="22">
        <v>0</v>
      </c>
      <c r="N1000" s="6">
        <v>0</v>
      </c>
      <c r="O1000">
        <v>1500162</v>
      </c>
      <c r="P1000">
        <v>1500161</v>
      </c>
      <c r="Q1000">
        <v>300016</v>
      </c>
      <c r="R1000" s="4">
        <v>1</v>
      </c>
      <c r="S1000" s="22">
        <v>1</v>
      </c>
      <c r="T1000" s="22"/>
      <c r="U1000" s="22">
        <v>2</v>
      </c>
      <c r="V1000" s="22" t="s">
        <v>113</v>
      </c>
    </row>
    <row r="1001" spans="1:22" ht="16.5">
      <c r="A1001" s="55">
        <v>100008835</v>
      </c>
      <c r="B1001" s="6">
        <v>1000011</v>
      </c>
      <c r="C1001" s="6">
        <v>1000022</v>
      </c>
      <c r="D1001">
        <v>22200</v>
      </c>
      <c r="E1001">
        <v>2960</v>
      </c>
      <c r="F1001">
        <v>1913</v>
      </c>
      <c r="G1001">
        <v>2517</v>
      </c>
      <c r="H1001" s="6">
        <v>9000</v>
      </c>
      <c r="I1001" s="22">
        <v>0</v>
      </c>
      <c r="J1001" s="6">
        <v>0</v>
      </c>
      <c r="K1001" s="6">
        <v>12000</v>
      </c>
      <c r="L1001" s="22">
        <v>0</v>
      </c>
      <c r="M1001" s="22">
        <v>0</v>
      </c>
      <c r="N1001" s="6">
        <v>0</v>
      </c>
      <c r="O1001">
        <v>1500162</v>
      </c>
      <c r="P1001">
        <v>1500161</v>
      </c>
      <c r="Q1001">
        <v>300016</v>
      </c>
      <c r="R1001" s="4">
        <v>1</v>
      </c>
      <c r="S1001" s="22">
        <v>1</v>
      </c>
      <c r="T1001" s="22"/>
      <c r="U1001" s="22">
        <v>2</v>
      </c>
      <c r="V1001" s="22" t="s">
        <v>113</v>
      </c>
    </row>
    <row r="1002" spans="1:22" ht="16.5">
      <c r="A1002" s="55">
        <v>100008836</v>
      </c>
      <c r="B1002" s="6">
        <v>1000011</v>
      </c>
      <c r="C1002" s="6">
        <v>1000022</v>
      </c>
      <c r="D1002">
        <v>4440</v>
      </c>
      <c r="E1002">
        <v>2960</v>
      </c>
      <c r="F1002">
        <v>1913</v>
      </c>
      <c r="G1002">
        <v>2517</v>
      </c>
      <c r="H1002" s="6">
        <v>9000</v>
      </c>
      <c r="I1002" s="22">
        <v>0</v>
      </c>
      <c r="J1002" s="6">
        <v>2500</v>
      </c>
      <c r="K1002" s="6">
        <v>12000</v>
      </c>
      <c r="L1002" s="22">
        <v>0</v>
      </c>
      <c r="M1002" s="22">
        <v>0</v>
      </c>
      <c r="N1002" s="6">
        <v>0</v>
      </c>
      <c r="O1002">
        <v>1500162</v>
      </c>
      <c r="P1002">
        <v>1500161</v>
      </c>
      <c r="Q1002">
        <v>300016</v>
      </c>
      <c r="R1002" s="4">
        <v>1</v>
      </c>
      <c r="S1002" s="22">
        <v>1</v>
      </c>
      <c r="T1002" s="22"/>
      <c r="U1002" s="22">
        <v>2</v>
      </c>
      <c r="V1002" s="22" t="s">
        <v>113</v>
      </c>
    </row>
    <row r="1003" spans="1:22" ht="16.5">
      <c r="A1003" s="53">
        <v>100009111</v>
      </c>
      <c r="B1003" s="6">
        <v>1000011</v>
      </c>
      <c r="C1003" s="6">
        <v>1000022</v>
      </c>
      <c r="D1003">
        <v>7377</v>
      </c>
      <c r="E1003">
        <v>2651</v>
      </c>
      <c r="F1003">
        <v>900</v>
      </c>
      <c r="G1003">
        <v>1722</v>
      </c>
      <c r="H1003" s="6">
        <v>9000</v>
      </c>
      <c r="I1003" s="6">
        <v>0</v>
      </c>
      <c r="J1003" s="6">
        <v>0</v>
      </c>
      <c r="K1003" s="6">
        <v>12000</v>
      </c>
      <c r="L1003" s="6">
        <v>0</v>
      </c>
      <c r="M1003" s="6">
        <v>0</v>
      </c>
      <c r="N1003" s="6">
        <v>0</v>
      </c>
      <c r="O1003">
        <v>1500132</v>
      </c>
      <c r="P1003">
        <v>1500131</v>
      </c>
      <c r="Q1003">
        <v>300013</v>
      </c>
      <c r="R1003" s="4">
        <v>1</v>
      </c>
      <c r="S1003" s="6">
        <v>1</v>
      </c>
      <c r="T1003" s="6"/>
      <c r="U1003" s="6">
        <v>2</v>
      </c>
      <c r="V1003" s="6" t="s">
        <v>114</v>
      </c>
    </row>
    <row r="1004" spans="1:22" ht="16.5">
      <c r="A1004" s="53">
        <v>100009112</v>
      </c>
      <c r="B1004" s="6">
        <v>1000011</v>
      </c>
      <c r="C1004" s="6">
        <v>1000022</v>
      </c>
      <c r="D1004">
        <v>9836</v>
      </c>
      <c r="E1004">
        <v>2749</v>
      </c>
      <c r="F1004">
        <v>1524</v>
      </c>
      <c r="G1004">
        <v>1722</v>
      </c>
      <c r="H1004" s="6">
        <v>9000</v>
      </c>
      <c r="I1004" s="6">
        <v>0</v>
      </c>
      <c r="J1004" s="6">
        <v>0</v>
      </c>
      <c r="K1004" s="6">
        <v>12000</v>
      </c>
      <c r="L1004" s="6">
        <v>0</v>
      </c>
      <c r="M1004" s="6">
        <v>0</v>
      </c>
      <c r="N1004" s="6">
        <v>0</v>
      </c>
      <c r="O1004">
        <v>1500132</v>
      </c>
      <c r="P1004">
        <v>1500131</v>
      </c>
      <c r="Q1004">
        <v>300013</v>
      </c>
      <c r="R1004" s="4">
        <v>1</v>
      </c>
      <c r="S1004" s="6">
        <v>1</v>
      </c>
      <c r="T1004" s="6"/>
      <c r="U1004" s="6">
        <v>2</v>
      </c>
      <c r="V1004" s="6" t="s">
        <v>114</v>
      </c>
    </row>
    <row r="1005" spans="1:22" ht="16.5">
      <c r="A1005" s="53">
        <v>100009113</v>
      </c>
      <c r="B1005" s="6">
        <v>1000011</v>
      </c>
      <c r="C1005" s="6">
        <v>1000022</v>
      </c>
      <c r="D1005">
        <v>11803</v>
      </c>
      <c r="E1005">
        <v>2651</v>
      </c>
      <c r="F1005">
        <v>900</v>
      </c>
      <c r="G1005">
        <v>1049</v>
      </c>
      <c r="H1005" s="6">
        <v>9000</v>
      </c>
      <c r="I1005" s="6">
        <v>0</v>
      </c>
      <c r="J1005" s="6">
        <v>0</v>
      </c>
      <c r="K1005" s="6">
        <v>12000</v>
      </c>
      <c r="L1005" s="6">
        <v>0</v>
      </c>
      <c r="M1005" s="6">
        <v>0</v>
      </c>
      <c r="N1005" s="6">
        <v>0</v>
      </c>
      <c r="O1005">
        <v>1500132</v>
      </c>
      <c r="P1005">
        <v>1500131</v>
      </c>
      <c r="Q1005">
        <v>300013</v>
      </c>
      <c r="R1005" s="4">
        <v>1</v>
      </c>
      <c r="S1005" s="6">
        <v>1</v>
      </c>
      <c r="T1005" s="6"/>
      <c r="U1005" s="6">
        <v>2</v>
      </c>
      <c r="V1005" s="6" t="s">
        <v>114</v>
      </c>
    </row>
    <row r="1006" spans="1:22" ht="16.5">
      <c r="A1006" s="53">
        <v>100009114</v>
      </c>
      <c r="B1006" s="6">
        <v>1000011</v>
      </c>
      <c r="C1006" s="6">
        <v>1000032</v>
      </c>
      <c r="D1006">
        <v>4918</v>
      </c>
      <c r="E1006">
        <v>2749</v>
      </c>
      <c r="F1006">
        <v>1524</v>
      </c>
      <c r="G1006">
        <v>1722</v>
      </c>
      <c r="H1006" s="6">
        <v>9000</v>
      </c>
      <c r="I1006" s="6">
        <v>0</v>
      </c>
      <c r="J1006" s="6">
        <v>2500</v>
      </c>
      <c r="K1006" s="6">
        <v>12000</v>
      </c>
      <c r="L1006" s="6">
        <v>0</v>
      </c>
      <c r="M1006" s="6">
        <v>0</v>
      </c>
      <c r="N1006" s="6">
        <v>0</v>
      </c>
      <c r="O1006">
        <v>1500142</v>
      </c>
      <c r="P1006">
        <v>1500141</v>
      </c>
      <c r="Q1006">
        <v>300014</v>
      </c>
      <c r="R1006" s="4">
        <v>3</v>
      </c>
      <c r="S1006" s="6">
        <v>1</v>
      </c>
      <c r="T1006" s="6"/>
      <c r="U1006" s="6">
        <v>2</v>
      </c>
      <c r="V1006" s="6" t="s">
        <v>114</v>
      </c>
    </row>
    <row r="1007" spans="1:22" ht="16.5">
      <c r="A1007" s="53">
        <v>100009115</v>
      </c>
      <c r="B1007" s="6">
        <v>1000041</v>
      </c>
      <c r="C1007" s="6">
        <v>1000052</v>
      </c>
      <c r="D1007">
        <v>3648</v>
      </c>
      <c r="E1007">
        <v>3036</v>
      </c>
      <c r="F1007">
        <v>1618</v>
      </c>
      <c r="G1007">
        <v>1817</v>
      </c>
      <c r="H1007" s="6">
        <v>9000</v>
      </c>
      <c r="I1007" s="6">
        <v>0</v>
      </c>
      <c r="J1007" s="6">
        <v>0</v>
      </c>
      <c r="K1007" s="6">
        <v>12000</v>
      </c>
      <c r="L1007" s="6">
        <v>0</v>
      </c>
      <c r="M1007" s="6">
        <v>0</v>
      </c>
      <c r="N1007" s="6">
        <v>0</v>
      </c>
      <c r="O1007">
        <v>1500152</v>
      </c>
      <c r="P1007">
        <v>1500151</v>
      </c>
      <c r="Q1007">
        <v>300015</v>
      </c>
      <c r="R1007" s="4">
        <v>2</v>
      </c>
      <c r="S1007" s="6">
        <v>1</v>
      </c>
      <c r="T1007" s="6"/>
      <c r="U1007" s="6">
        <v>2</v>
      </c>
      <c r="V1007" s="6" t="s">
        <v>114</v>
      </c>
    </row>
    <row r="1008" spans="1:22" ht="16.5">
      <c r="A1008" s="53">
        <v>100009116</v>
      </c>
      <c r="B1008" s="6">
        <v>1000011</v>
      </c>
      <c r="C1008" s="6">
        <v>1000121</v>
      </c>
      <c r="D1008">
        <v>3648</v>
      </c>
      <c r="E1008">
        <v>3036</v>
      </c>
      <c r="F1008">
        <v>1618</v>
      </c>
      <c r="G1008">
        <v>1817</v>
      </c>
      <c r="H1008" s="6">
        <v>9000</v>
      </c>
      <c r="I1008" s="6">
        <v>0</v>
      </c>
      <c r="J1008" s="6">
        <v>0</v>
      </c>
      <c r="K1008" s="6">
        <v>12000</v>
      </c>
      <c r="L1008" s="6">
        <v>0</v>
      </c>
      <c r="M1008" s="6">
        <v>0</v>
      </c>
      <c r="N1008" s="6">
        <v>0</v>
      </c>
      <c r="O1008">
        <v>1500162</v>
      </c>
      <c r="P1008">
        <v>1500161</v>
      </c>
      <c r="Q1008">
        <v>300016</v>
      </c>
      <c r="R1008" s="4">
        <v>4</v>
      </c>
      <c r="S1008" s="6">
        <v>1</v>
      </c>
      <c r="T1008" s="6"/>
      <c r="U1008" s="6">
        <v>2</v>
      </c>
      <c r="V1008" s="6" t="s">
        <v>114</v>
      </c>
    </row>
    <row r="1009" spans="1:22" ht="16.5">
      <c r="A1009" s="53">
        <v>100009121</v>
      </c>
      <c r="B1009" s="6">
        <v>1000011</v>
      </c>
      <c r="C1009" s="6">
        <v>1000022</v>
      </c>
      <c r="D1009">
        <v>7534</v>
      </c>
      <c r="E1009">
        <v>2691</v>
      </c>
      <c r="F1009">
        <v>928</v>
      </c>
      <c r="G1009">
        <v>1759</v>
      </c>
      <c r="H1009" s="6">
        <v>9000</v>
      </c>
      <c r="I1009" s="6">
        <v>0</v>
      </c>
      <c r="J1009" s="6">
        <v>0</v>
      </c>
      <c r="K1009" s="6">
        <v>12000</v>
      </c>
      <c r="L1009" s="6">
        <v>0</v>
      </c>
      <c r="M1009" s="6">
        <v>0</v>
      </c>
      <c r="N1009" s="6">
        <v>0</v>
      </c>
      <c r="O1009">
        <v>1500132</v>
      </c>
      <c r="P1009">
        <v>1500131</v>
      </c>
      <c r="Q1009">
        <v>300013</v>
      </c>
      <c r="R1009" s="4">
        <v>1</v>
      </c>
      <c r="S1009" s="6">
        <v>1</v>
      </c>
      <c r="T1009" s="6"/>
      <c r="U1009" s="6">
        <v>2</v>
      </c>
      <c r="V1009" s="6" t="s">
        <v>114</v>
      </c>
    </row>
    <row r="1010" spans="1:22" ht="16.5">
      <c r="A1010" s="53">
        <v>100009122</v>
      </c>
      <c r="B1010" s="6">
        <v>1000011</v>
      </c>
      <c r="C1010" s="6">
        <v>1000022</v>
      </c>
      <c r="D1010">
        <v>10046</v>
      </c>
      <c r="E1010">
        <v>2824</v>
      </c>
      <c r="F1010">
        <v>1556</v>
      </c>
      <c r="G1010">
        <v>1759</v>
      </c>
      <c r="H1010" s="6">
        <v>9000</v>
      </c>
      <c r="I1010" s="6">
        <v>0</v>
      </c>
      <c r="J1010" s="6">
        <v>0</v>
      </c>
      <c r="K1010" s="6">
        <v>12000</v>
      </c>
      <c r="L1010" s="6">
        <v>0</v>
      </c>
      <c r="M1010" s="6">
        <v>0</v>
      </c>
      <c r="N1010" s="6">
        <v>0</v>
      </c>
      <c r="O1010">
        <v>1500132</v>
      </c>
      <c r="P1010">
        <v>1500131</v>
      </c>
      <c r="Q1010">
        <v>300013</v>
      </c>
      <c r="R1010" s="4">
        <v>1</v>
      </c>
      <c r="S1010" s="6">
        <v>1</v>
      </c>
      <c r="T1010" s="6"/>
      <c r="U1010" s="6">
        <v>2</v>
      </c>
      <c r="V1010" s="6" t="s">
        <v>114</v>
      </c>
    </row>
    <row r="1011" spans="1:22" ht="16.5">
      <c r="A1011" s="53">
        <v>100009123</v>
      </c>
      <c r="B1011" s="6">
        <v>1000011</v>
      </c>
      <c r="C1011" s="6">
        <v>1000022</v>
      </c>
      <c r="D1011">
        <v>12054</v>
      </c>
      <c r="E1011">
        <v>2691</v>
      </c>
      <c r="F1011">
        <v>928</v>
      </c>
      <c r="G1011">
        <v>1082</v>
      </c>
      <c r="H1011" s="6">
        <v>9000</v>
      </c>
      <c r="I1011" s="6">
        <v>0</v>
      </c>
      <c r="J1011" s="6">
        <v>2500</v>
      </c>
      <c r="K1011" s="6">
        <v>12000</v>
      </c>
      <c r="L1011" s="6">
        <v>0</v>
      </c>
      <c r="M1011" s="6">
        <v>0</v>
      </c>
      <c r="N1011" s="6">
        <v>0</v>
      </c>
      <c r="O1011">
        <v>1500132</v>
      </c>
      <c r="P1011">
        <v>1500131</v>
      </c>
      <c r="Q1011">
        <v>300013</v>
      </c>
      <c r="R1011" s="4">
        <v>1</v>
      </c>
      <c r="S1011" s="6">
        <v>1</v>
      </c>
      <c r="T1011" s="6"/>
      <c r="U1011" s="6">
        <v>2</v>
      </c>
      <c r="V1011" s="6" t="s">
        <v>114</v>
      </c>
    </row>
    <row r="1012" spans="1:22" ht="16.5">
      <c r="A1012" s="53">
        <v>100009124</v>
      </c>
      <c r="B1012" s="6">
        <v>1000011</v>
      </c>
      <c r="C1012" s="6">
        <v>1000032</v>
      </c>
      <c r="D1012">
        <v>5023</v>
      </c>
      <c r="E1012">
        <v>2824</v>
      </c>
      <c r="F1012">
        <v>1556</v>
      </c>
      <c r="G1012">
        <v>1759</v>
      </c>
      <c r="H1012" s="6">
        <v>9000</v>
      </c>
      <c r="I1012" s="6">
        <v>0</v>
      </c>
      <c r="J1012" s="6">
        <v>0</v>
      </c>
      <c r="K1012" s="6">
        <v>12000</v>
      </c>
      <c r="L1012" s="6">
        <v>0</v>
      </c>
      <c r="M1012" s="6">
        <v>0</v>
      </c>
      <c r="N1012" s="6">
        <v>0</v>
      </c>
      <c r="O1012">
        <v>1500142</v>
      </c>
      <c r="P1012">
        <v>1500141</v>
      </c>
      <c r="Q1012">
        <v>300014</v>
      </c>
      <c r="R1012" s="4">
        <v>3</v>
      </c>
      <c r="S1012" s="6">
        <v>1</v>
      </c>
      <c r="T1012" s="6"/>
      <c r="U1012" s="6">
        <v>2</v>
      </c>
      <c r="V1012" s="6" t="s">
        <v>114</v>
      </c>
    </row>
    <row r="1013" spans="1:22" ht="16.5">
      <c r="A1013" s="53">
        <v>100009125</v>
      </c>
      <c r="B1013" s="6">
        <v>1000041</v>
      </c>
      <c r="C1013" s="6">
        <v>1000052</v>
      </c>
      <c r="D1013">
        <v>3727</v>
      </c>
      <c r="E1013">
        <v>3112</v>
      </c>
      <c r="F1013">
        <v>1653</v>
      </c>
      <c r="G1013">
        <v>1856</v>
      </c>
      <c r="H1013" s="6">
        <v>9000</v>
      </c>
      <c r="I1013" s="6">
        <v>0</v>
      </c>
      <c r="J1013" s="6">
        <v>0</v>
      </c>
      <c r="K1013" s="6">
        <v>12000</v>
      </c>
      <c r="L1013" s="6">
        <v>0</v>
      </c>
      <c r="M1013" s="6">
        <v>0</v>
      </c>
      <c r="N1013" s="6">
        <v>0</v>
      </c>
      <c r="O1013">
        <v>1500152</v>
      </c>
      <c r="P1013">
        <v>1500151</v>
      </c>
      <c r="Q1013">
        <v>300015</v>
      </c>
      <c r="R1013" s="4">
        <v>2</v>
      </c>
      <c r="S1013" s="6">
        <v>1</v>
      </c>
      <c r="T1013" s="6"/>
      <c r="U1013" s="6">
        <v>2</v>
      </c>
      <c r="V1013" s="6" t="s">
        <v>114</v>
      </c>
    </row>
    <row r="1014" spans="1:22" ht="16.5">
      <c r="A1014" s="53">
        <v>100009126</v>
      </c>
      <c r="B1014" s="6">
        <v>1000011</v>
      </c>
      <c r="C1014" s="6">
        <v>1000121</v>
      </c>
      <c r="D1014">
        <v>3727</v>
      </c>
      <c r="E1014">
        <v>3112</v>
      </c>
      <c r="F1014">
        <v>1653</v>
      </c>
      <c r="G1014">
        <v>1856</v>
      </c>
      <c r="H1014" s="6">
        <v>9000</v>
      </c>
      <c r="I1014" s="6">
        <v>0</v>
      </c>
      <c r="J1014" s="6">
        <v>0</v>
      </c>
      <c r="K1014" s="6">
        <v>12000</v>
      </c>
      <c r="L1014" s="6">
        <v>0</v>
      </c>
      <c r="M1014" s="6">
        <v>0</v>
      </c>
      <c r="N1014" s="6">
        <v>0</v>
      </c>
      <c r="O1014">
        <v>1500162</v>
      </c>
      <c r="P1014">
        <v>1500161</v>
      </c>
      <c r="Q1014">
        <v>300016</v>
      </c>
      <c r="R1014" s="4">
        <v>4</v>
      </c>
      <c r="S1014" s="6">
        <v>1</v>
      </c>
      <c r="T1014" s="6"/>
      <c r="U1014" s="6">
        <v>2</v>
      </c>
      <c r="V1014" s="6" t="s">
        <v>114</v>
      </c>
    </row>
    <row r="1015" spans="1:22" ht="16.5">
      <c r="A1015" s="53">
        <v>100009131</v>
      </c>
      <c r="B1015" s="6">
        <v>1000011</v>
      </c>
      <c r="C1015" s="6">
        <v>1000022</v>
      </c>
      <c r="D1015">
        <v>8329</v>
      </c>
      <c r="E1015">
        <v>2730</v>
      </c>
      <c r="F1015">
        <v>1071</v>
      </c>
      <c r="G1015">
        <v>1944</v>
      </c>
      <c r="H1015" s="6">
        <v>9000</v>
      </c>
      <c r="I1015" s="6">
        <v>0</v>
      </c>
      <c r="J1015" s="6">
        <v>0</v>
      </c>
      <c r="K1015" s="6">
        <v>12000</v>
      </c>
      <c r="L1015" s="6">
        <v>0</v>
      </c>
      <c r="M1015" s="6">
        <v>0</v>
      </c>
      <c r="N1015" s="6">
        <v>0</v>
      </c>
      <c r="O1015">
        <v>1500132</v>
      </c>
      <c r="P1015">
        <v>1500131</v>
      </c>
      <c r="Q1015">
        <v>300013</v>
      </c>
      <c r="R1015" s="4">
        <v>1</v>
      </c>
      <c r="S1015" s="6">
        <v>1</v>
      </c>
      <c r="T1015" s="6"/>
      <c r="U1015" s="6">
        <v>2</v>
      </c>
      <c r="V1015" s="6" t="s">
        <v>114</v>
      </c>
    </row>
    <row r="1016" spans="1:22" ht="16.5">
      <c r="A1016" s="53">
        <v>100009132</v>
      </c>
      <c r="B1016" s="6">
        <v>1000011</v>
      </c>
      <c r="C1016" s="6">
        <v>1000022</v>
      </c>
      <c r="D1016">
        <v>11106</v>
      </c>
      <c r="E1016">
        <v>2899</v>
      </c>
      <c r="F1016">
        <v>1720</v>
      </c>
      <c r="G1016">
        <v>1944</v>
      </c>
      <c r="H1016" s="6">
        <v>9000</v>
      </c>
      <c r="I1016" s="6">
        <v>0</v>
      </c>
      <c r="J1016" s="6">
        <v>2500</v>
      </c>
      <c r="K1016" s="6">
        <v>12000</v>
      </c>
      <c r="L1016" s="6">
        <v>0</v>
      </c>
      <c r="M1016" s="6">
        <v>0</v>
      </c>
      <c r="N1016" s="6">
        <v>0</v>
      </c>
      <c r="O1016">
        <v>1500132</v>
      </c>
      <c r="P1016">
        <v>1500131</v>
      </c>
      <c r="Q1016">
        <v>300013</v>
      </c>
      <c r="R1016" s="4">
        <v>1</v>
      </c>
      <c r="S1016" s="6">
        <v>1</v>
      </c>
      <c r="T1016" s="6"/>
      <c r="U1016" s="6">
        <v>2</v>
      </c>
      <c r="V1016" s="6" t="s">
        <v>114</v>
      </c>
    </row>
    <row r="1017" spans="1:22" ht="16.5">
      <c r="A1017" s="53">
        <v>100009133</v>
      </c>
      <c r="B1017" s="6">
        <v>1000011</v>
      </c>
      <c r="C1017" s="6">
        <v>1000022</v>
      </c>
      <c r="D1017">
        <v>13326</v>
      </c>
      <c r="E1017">
        <v>2730</v>
      </c>
      <c r="F1017">
        <v>1071</v>
      </c>
      <c r="G1017">
        <v>1249</v>
      </c>
      <c r="H1017" s="6">
        <v>9000</v>
      </c>
      <c r="I1017" s="6">
        <v>0</v>
      </c>
      <c r="J1017" s="6">
        <v>0</v>
      </c>
      <c r="K1017" s="6">
        <v>12000</v>
      </c>
      <c r="L1017" s="6">
        <v>0</v>
      </c>
      <c r="M1017" s="6">
        <v>0</v>
      </c>
      <c r="N1017" s="6">
        <v>0</v>
      </c>
      <c r="O1017">
        <v>1500132</v>
      </c>
      <c r="P1017">
        <v>1500131</v>
      </c>
      <c r="Q1017">
        <v>300013</v>
      </c>
      <c r="R1017" s="4">
        <v>1</v>
      </c>
      <c r="S1017" s="6">
        <v>1</v>
      </c>
      <c r="T1017" s="6"/>
      <c r="U1017" s="6">
        <v>2</v>
      </c>
      <c r="V1017" s="6" t="s">
        <v>114</v>
      </c>
    </row>
    <row r="1018" spans="1:22" ht="16.5">
      <c r="A1018" s="53">
        <v>100009134</v>
      </c>
      <c r="B1018" s="6">
        <v>1000011</v>
      </c>
      <c r="C1018" s="6">
        <v>1000032</v>
      </c>
      <c r="D1018">
        <v>5553</v>
      </c>
      <c r="E1018">
        <v>2899</v>
      </c>
      <c r="F1018">
        <v>1720</v>
      </c>
      <c r="G1018">
        <v>1944</v>
      </c>
      <c r="H1018" s="6">
        <v>9000</v>
      </c>
      <c r="I1018" s="6">
        <v>0</v>
      </c>
      <c r="J1018" s="6">
        <v>0</v>
      </c>
      <c r="K1018" s="6">
        <v>12000</v>
      </c>
      <c r="L1018" s="6">
        <v>0</v>
      </c>
      <c r="M1018" s="6">
        <v>0</v>
      </c>
      <c r="N1018" s="6">
        <v>0</v>
      </c>
      <c r="O1018">
        <v>1500142</v>
      </c>
      <c r="P1018">
        <v>1500141</v>
      </c>
      <c r="Q1018">
        <v>300014</v>
      </c>
      <c r="R1018" s="4">
        <v>3</v>
      </c>
      <c r="S1018" s="6">
        <v>1</v>
      </c>
      <c r="T1018" s="6"/>
      <c r="U1018" s="6">
        <v>2</v>
      </c>
      <c r="V1018" s="6" t="s">
        <v>114</v>
      </c>
    </row>
    <row r="1019" spans="1:22" ht="16.5">
      <c r="A1019" s="53">
        <v>100009135</v>
      </c>
      <c r="B1019" s="6">
        <v>1000041</v>
      </c>
      <c r="C1019" s="6">
        <v>1000052</v>
      </c>
      <c r="D1019">
        <v>4119</v>
      </c>
      <c r="E1019">
        <v>3188</v>
      </c>
      <c r="F1019">
        <v>1828</v>
      </c>
      <c r="G1019">
        <v>2052</v>
      </c>
      <c r="H1019" s="6">
        <v>9000</v>
      </c>
      <c r="I1019" s="6">
        <v>0</v>
      </c>
      <c r="J1019" s="6">
        <v>0</v>
      </c>
      <c r="K1019" s="6">
        <v>12000</v>
      </c>
      <c r="L1019" s="6">
        <v>0</v>
      </c>
      <c r="M1019" s="6">
        <v>0</v>
      </c>
      <c r="N1019" s="6">
        <v>0</v>
      </c>
      <c r="O1019">
        <v>1500152</v>
      </c>
      <c r="P1019">
        <v>1500151</v>
      </c>
      <c r="Q1019">
        <v>300015</v>
      </c>
      <c r="R1019" s="4">
        <v>2</v>
      </c>
      <c r="S1019" s="6">
        <v>1</v>
      </c>
      <c r="T1019" s="6"/>
      <c r="U1019" s="6">
        <v>2</v>
      </c>
      <c r="V1019" s="6" t="s">
        <v>114</v>
      </c>
    </row>
    <row r="1020" spans="1:22" ht="16.5">
      <c r="A1020" s="53">
        <v>100009136</v>
      </c>
      <c r="B1020" s="6">
        <v>1000011</v>
      </c>
      <c r="C1020" s="6">
        <v>1000121</v>
      </c>
      <c r="D1020">
        <v>4119</v>
      </c>
      <c r="E1020">
        <v>3188</v>
      </c>
      <c r="F1020">
        <v>1828</v>
      </c>
      <c r="G1020">
        <v>2052</v>
      </c>
      <c r="H1020" s="6">
        <v>9000</v>
      </c>
      <c r="I1020" s="6">
        <v>0</v>
      </c>
      <c r="J1020" s="6">
        <v>0</v>
      </c>
      <c r="K1020" s="6">
        <v>12000</v>
      </c>
      <c r="L1020" s="6">
        <v>0</v>
      </c>
      <c r="M1020" s="6">
        <v>0</v>
      </c>
      <c r="N1020" s="6">
        <v>0</v>
      </c>
      <c r="O1020">
        <v>1500162</v>
      </c>
      <c r="P1020">
        <v>1500161</v>
      </c>
      <c r="Q1020">
        <v>300016</v>
      </c>
      <c r="R1020" s="4">
        <v>4</v>
      </c>
      <c r="S1020" s="6">
        <v>1</v>
      </c>
      <c r="T1020" s="6"/>
      <c r="U1020" s="6">
        <v>2</v>
      </c>
      <c r="V1020" s="6" t="s">
        <v>114</v>
      </c>
    </row>
    <row r="1021" spans="1:22" ht="16.5">
      <c r="A1021" s="53">
        <v>100009211</v>
      </c>
      <c r="B1021" s="6">
        <v>1000011</v>
      </c>
      <c r="C1021" s="6">
        <v>1000022</v>
      </c>
      <c r="D1021">
        <v>7534</v>
      </c>
      <c r="E1021">
        <v>2770</v>
      </c>
      <c r="F1021">
        <v>928</v>
      </c>
      <c r="G1021">
        <v>1759</v>
      </c>
      <c r="H1021" s="6">
        <v>9000</v>
      </c>
      <c r="I1021" s="6">
        <v>0</v>
      </c>
      <c r="J1021" s="6">
        <v>2500</v>
      </c>
      <c r="K1021" s="6">
        <v>12000</v>
      </c>
      <c r="L1021" s="6">
        <v>0</v>
      </c>
      <c r="M1021" s="6">
        <v>0</v>
      </c>
      <c r="N1021" s="6">
        <v>0</v>
      </c>
      <c r="O1021">
        <v>1500132</v>
      </c>
      <c r="P1021">
        <v>1500131</v>
      </c>
      <c r="Q1021">
        <v>300013</v>
      </c>
      <c r="R1021" s="4">
        <v>1</v>
      </c>
      <c r="S1021" s="6">
        <v>1</v>
      </c>
      <c r="T1021" s="6"/>
      <c r="U1021" s="6">
        <v>2</v>
      </c>
      <c r="V1021" s="6" t="s">
        <v>114</v>
      </c>
    </row>
    <row r="1022" spans="1:22" ht="16.5">
      <c r="A1022" s="53">
        <v>100009212</v>
      </c>
      <c r="B1022" s="6">
        <v>1000011</v>
      </c>
      <c r="C1022" s="6">
        <v>1000022</v>
      </c>
      <c r="D1022">
        <v>10046</v>
      </c>
      <c r="E1022">
        <v>2974</v>
      </c>
      <c r="F1022">
        <v>1556</v>
      </c>
      <c r="G1022">
        <v>1759</v>
      </c>
      <c r="H1022" s="6">
        <v>9000</v>
      </c>
      <c r="I1022" s="6">
        <v>0</v>
      </c>
      <c r="J1022" s="6">
        <v>0</v>
      </c>
      <c r="K1022" s="6">
        <v>12000</v>
      </c>
      <c r="L1022" s="6">
        <v>0</v>
      </c>
      <c r="M1022" s="6">
        <v>0</v>
      </c>
      <c r="N1022" s="6">
        <v>0</v>
      </c>
      <c r="O1022">
        <v>1500132</v>
      </c>
      <c r="P1022">
        <v>1500131</v>
      </c>
      <c r="Q1022">
        <v>300013</v>
      </c>
      <c r="R1022" s="4">
        <v>1</v>
      </c>
      <c r="S1022" s="6">
        <v>1</v>
      </c>
      <c r="T1022" s="6"/>
      <c r="U1022" s="6">
        <v>2</v>
      </c>
      <c r="V1022" s="6" t="s">
        <v>114</v>
      </c>
    </row>
    <row r="1023" spans="1:22" ht="16.5">
      <c r="A1023" s="53">
        <v>100009213</v>
      </c>
      <c r="B1023" s="6">
        <v>1000011</v>
      </c>
      <c r="C1023" s="6">
        <v>1000022</v>
      </c>
      <c r="D1023">
        <v>12054</v>
      </c>
      <c r="E1023">
        <v>2770</v>
      </c>
      <c r="F1023">
        <v>928</v>
      </c>
      <c r="G1023">
        <v>1082</v>
      </c>
      <c r="H1023" s="6">
        <v>9000</v>
      </c>
      <c r="I1023" s="6">
        <v>0</v>
      </c>
      <c r="J1023" s="6">
        <v>0</v>
      </c>
      <c r="K1023" s="6">
        <v>12000</v>
      </c>
      <c r="L1023" s="6">
        <v>0</v>
      </c>
      <c r="M1023" s="6">
        <v>0</v>
      </c>
      <c r="N1023" s="6">
        <v>0</v>
      </c>
      <c r="O1023">
        <v>1500132</v>
      </c>
      <c r="P1023">
        <v>1500131</v>
      </c>
      <c r="Q1023">
        <v>300013</v>
      </c>
      <c r="R1023" s="4">
        <v>1</v>
      </c>
      <c r="S1023" s="6">
        <v>1</v>
      </c>
      <c r="T1023" s="6"/>
      <c r="U1023" s="6">
        <v>2</v>
      </c>
      <c r="V1023" s="6" t="s">
        <v>114</v>
      </c>
    </row>
    <row r="1024" spans="1:22" ht="16.5">
      <c r="A1024" s="53">
        <v>100009214</v>
      </c>
      <c r="B1024" s="6">
        <v>1000011</v>
      </c>
      <c r="C1024" s="6">
        <v>1000032</v>
      </c>
      <c r="D1024">
        <v>5023</v>
      </c>
      <c r="E1024">
        <v>2974</v>
      </c>
      <c r="F1024">
        <v>1556</v>
      </c>
      <c r="G1024">
        <v>1759</v>
      </c>
      <c r="H1024" s="6">
        <v>9000</v>
      </c>
      <c r="I1024" s="6">
        <v>0</v>
      </c>
      <c r="J1024" s="6">
        <v>0</v>
      </c>
      <c r="K1024" s="6">
        <v>12000</v>
      </c>
      <c r="L1024" s="6">
        <v>0</v>
      </c>
      <c r="M1024" s="6">
        <v>0</v>
      </c>
      <c r="N1024" s="6">
        <v>0</v>
      </c>
      <c r="O1024">
        <v>1500142</v>
      </c>
      <c r="P1024">
        <v>1500141</v>
      </c>
      <c r="Q1024">
        <v>300014</v>
      </c>
      <c r="R1024" s="4">
        <v>3</v>
      </c>
      <c r="S1024" s="6">
        <v>1</v>
      </c>
      <c r="T1024" s="6"/>
      <c r="U1024" s="6">
        <v>2</v>
      </c>
      <c r="V1024" s="6" t="s">
        <v>114</v>
      </c>
    </row>
    <row r="1025" spans="1:22" ht="16.5">
      <c r="A1025" s="53">
        <v>100009215</v>
      </c>
      <c r="B1025" s="6">
        <v>1000041</v>
      </c>
      <c r="C1025" s="6">
        <v>1000052</v>
      </c>
      <c r="D1025">
        <v>3727</v>
      </c>
      <c r="E1025">
        <v>3264</v>
      </c>
      <c r="F1025">
        <v>1653</v>
      </c>
      <c r="G1025">
        <v>1856</v>
      </c>
      <c r="H1025" s="6">
        <v>9000</v>
      </c>
      <c r="I1025" s="6">
        <v>0</v>
      </c>
      <c r="J1025" s="6">
        <v>0</v>
      </c>
      <c r="K1025" s="6">
        <v>12000</v>
      </c>
      <c r="L1025" s="6">
        <v>0</v>
      </c>
      <c r="M1025" s="6">
        <v>0</v>
      </c>
      <c r="N1025" s="6">
        <v>0</v>
      </c>
      <c r="O1025">
        <v>1500152</v>
      </c>
      <c r="P1025">
        <v>1500151</v>
      </c>
      <c r="Q1025">
        <v>300015</v>
      </c>
      <c r="R1025" s="4">
        <v>2</v>
      </c>
      <c r="S1025" s="6">
        <v>1</v>
      </c>
      <c r="T1025" s="6"/>
      <c r="U1025" s="6">
        <v>2</v>
      </c>
      <c r="V1025" s="6" t="s">
        <v>114</v>
      </c>
    </row>
    <row r="1026" spans="1:22" ht="16.5">
      <c r="A1026" s="53">
        <v>100009216</v>
      </c>
      <c r="B1026" s="6">
        <v>1000011</v>
      </c>
      <c r="C1026" s="6">
        <v>1000121</v>
      </c>
      <c r="D1026">
        <v>3727</v>
      </c>
      <c r="E1026">
        <v>3264</v>
      </c>
      <c r="F1026">
        <v>1653</v>
      </c>
      <c r="G1026">
        <v>1856</v>
      </c>
      <c r="H1026" s="6">
        <v>9000</v>
      </c>
      <c r="I1026" s="6">
        <v>0</v>
      </c>
      <c r="J1026" s="6">
        <v>2500</v>
      </c>
      <c r="K1026" s="6">
        <v>12000</v>
      </c>
      <c r="L1026" s="6">
        <v>0</v>
      </c>
      <c r="M1026" s="6">
        <v>0</v>
      </c>
      <c r="N1026" s="6">
        <v>0</v>
      </c>
      <c r="O1026">
        <v>1500162</v>
      </c>
      <c r="P1026">
        <v>1500161</v>
      </c>
      <c r="Q1026">
        <v>300016</v>
      </c>
      <c r="R1026" s="4">
        <v>4</v>
      </c>
      <c r="S1026" s="6">
        <v>1</v>
      </c>
      <c r="T1026" s="6"/>
      <c r="U1026" s="6">
        <v>2</v>
      </c>
      <c r="V1026" s="6" t="s">
        <v>114</v>
      </c>
    </row>
    <row r="1027" spans="1:22" ht="16.5">
      <c r="A1027" s="53">
        <v>100009221</v>
      </c>
      <c r="B1027" s="6">
        <v>1000011</v>
      </c>
      <c r="C1027" s="6">
        <v>1000022</v>
      </c>
      <c r="D1027">
        <v>7773</v>
      </c>
      <c r="E1027">
        <v>2810</v>
      </c>
      <c r="F1027">
        <v>971</v>
      </c>
      <c r="G1027">
        <v>1814</v>
      </c>
      <c r="H1027" s="6">
        <v>9000</v>
      </c>
      <c r="I1027" s="6">
        <v>0</v>
      </c>
      <c r="J1027" s="6">
        <v>0</v>
      </c>
      <c r="K1027" s="6">
        <v>12000</v>
      </c>
      <c r="L1027" s="6">
        <v>0</v>
      </c>
      <c r="M1027" s="6">
        <v>0</v>
      </c>
      <c r="N1027" s="6">
        <v>0</v>
      </c>
      <c r="O1027">
        <v>1500132</v>
      </c>
      <c r="P1027">
        <v>1500131</v>
      </c>
      <c r="Q1027">
        <v>300013</v>
      </c>
      <c r="R1027" s="4">
        <v>1</v>
      </c>
      <c r="S1027" s="6">
        <v>1</v>
      </c>
      <c r="T1027" s="6"/>
      <c r="U1027" s="6">
        <v>2</v>
      </c>
      <c r="V1027" s="6" t="s">
        <v>114</v>
      </c>
    </row>
    <row r="1028" spans="1:22" ht="16.5">
      <c r="A1028" s="53">
        <v>100009222</v>
      </c>
      <c r="B1028" s="6">
        <v>1000011</v>
      </c>
      <c r="C1028" s="6">
        <v>1000022</v>
      </c>
      <c r="D1028">
        <v>10365</v>
      </c>
      <c r="E1028">
        <v>3049</v>
      </c>
      <c r="F1028">
        <v>1605</v>
      </c>
      <c r="G1028">
        <v>1814</v>
      </c>
      <c r="H1028" s="6">
        <v>9000</v>
      </c>
      <c r="I1028" s="6">
        <v>0</v>
      </c>
      <c r="J1028" s="6">
        <v>0</v>
      </c>
      <c r="K1028" s="6">
        <v>12000</v>
      </c>
      <c r="L1028" s="6">
        <v>0</v>
      </c>
      <c r="M1028" s="6">
        <v>0</v>
      </c>
      <c r="N1028" s="6">
        <v>0</v>
      </c>
      <c r="O1028">
        <v>1500132</v>
      </c>
      <c r="P1028">
        <v>1500131</v>
      </c>
      <c r="Q1028">
        <v>300013</v>
      </c>
      <c r="R1028" s="4">
        <v>1</v>
      </c>
      <c r="S1028" s="6">
        <v>1</v>
      </c>
      <c r="T1028" s="6"/>
      <c r="U1028" s="6">
        <v>2</v>
      </c>
      <c r="V1028" s="6" t="s">
        <v>114</v>
      </c>
    </row>
    <row r="1029" spans="1:22" ht="16.5">
      <c r="A1029" s="53">
        <v>100009223</v>
      </c>
      <c r="B1029" s="6">
        <v>1000011</v>
      </c>
      <c r="C1029" s="6">
        <v>1000022</v>
      </c>
      <c r="D1029">
        <v>12437</v>
      </c>
      <c r="E1029">
        <v>2810</v>
      </c>
      <c r="F1029">
        <v>971</v>
      </c>
      <c r="G1029">
        <v>1132</v>
      </c>
      <c r="H1029" s="6">
        <v>9000</v>
      </c>
      <c r="I1029" s="6">
        <v>0</v>
      </c>
      <c r="J1029" s="6">
        <v>0</v>
      </c>
      <c r="K1029" s="6">
        <v>12000</v>
      </c>
      <c r="L1029" s="6">
        <v>0</v>
      </c>
      <c r="M1029" s="6">
        <v>0</v>
      </c>
      <c r="N1029" s="6">
        <v>0</v>
      </c>
      <c r="O1029">
        <v>1500132</v>
      </c>
      <c r="P1029">
        <v>1500131</v>
      </c>
      <c r="Q1029">
        <v>300013</v>
      </c>
      <c r="R1029" s="4">
        <v>1</v>
      </c>
      <c r="S1029" s="6">
        <v>1</v>
      </c>
      <c r="T1029" s="6"/>
      <c r="U1029" s="6">
        <v>2</v>
      </c>
      <c r="V1029" s="6" t="s">
        <v>114</v>
      </c>
    </row>
    <row r="1030" spans="1:22" ht="16.5">
      <c r="A1030" s="53">
        <v>100009224</v>
      </c>
      <c r="B1030" s="6">
        <v>1000011</v>
      </c>
      <c r="C1030" s="6">
        <v>1000032</v>
      </c>
      <c r="D1030">
        <v>5182</v>
      </c>
      <c r="E1030">
        <v>3049</v>
      </c>
      <c r="F1030">
        <v>1605</v>
      </c>
      <c r="G1030">
        <v>1814</v>
      </c>
      <c r="H1030" s="6">
        <v>9000</v>
      </c>
      <c r="I1030" s="6">
        <v>0</v>
      </c>
      <c r="J1030" s="6">
        <v>0</v>
      </c>
      <c r="K1030" s="6">
        <v>12000</v>
      </c>
      <c r="L1030" s="6">
        <v>0</v>
      </c>
      <c r="M1030" s="6">
        <v>0</v>
      </c>
      <c r="N1030" s="6">
        <v>0</v>
      </c>
      <c r="O1030">
        <v>1500142</v>
      </c>
      <c r="P1030">
        <v>1500141</v>
      </c>
      <c r="Q1030">
        <v>300014</v>
      </c>
      <c r="R1030" s="4">
        <v>3</v>
      </c>
      <c r="S1030" s="6">
        <v>1</v>
      </c>
      <c r="T1030" s="6"/>
      <c r="U1030" s="6">
        <v>2</v>
      </c>
      <c r="V1030" s="6" t="s">
        <v>114</v>
      </c>
    </row>
    <row r="1031" spans="1:22" ht="16.5">
      <c r="A1031" s="53">
        <v>100009225</v>
      </c>
      <c r="B1031" s="6">
        <v>1000041</v>
      </c>
      <c r="C1031" s="6">
        <v>1000052</v>
      </c>
      <c r="D1031">
        <v>3844</v>
      </c>
      <c r="E1031">
        <v>3340</v>
      </c>
      <c r="F1031">
        <v>1706</v>
      </c>
      <c r="G1031">
        <v>1915</v>
      </c>
      <c r="H1031" s="6">
        <v>9000</v>
      </c>
      <c r="I1031" s="6">
        <v>0</v>
      </c>
      <c r="J1031" s="6">
        <v>2500</v>
      </c>
      <c r="K1031" s="6">
        <v>12000</v>
      </c>
      <c r="L1031" s="6">
        <v>0</v>
      </c>
      <c r="M1031" s="6">
        <v>0</v>
      </c>
      <c r="N1031" s="6">
        <v>0</v>
      </c>
      <c r="O1031">
        <v>1500152</v>
      </c>
      <c r="P1031">
        <v>1500151</v>
      </c>
      <c r="Q1031">
        <v>300015</v>
      </c>
      <c r="R1031" s="4">
        <v>2</v>
      </c>
      <c r="S1031" s="6">
        <v>1</v>
      </c>
      <c r="T1031" s="6"/>
      <c r="U1031" s="6">
        <v>2</v>
      </c>
      <c r="V1031" s="6" t="s">
        <v>114</v>
      </c>
    </row>
    <row r="1032" spans="1:22" ht="16.5">
      <c r="A1032" s="53">
        <v>100009226</v>
      </c>
      <c r="B1032" s="6">
        <v>1000011</v>
      </c>
      <c r="C1032" s="6">
        <v>1000121</v>
      </c>
      <c r="D1032">
        <v>3844</v>
      </c>
      <c r="E1032">
        <v>3340</v>
      </c>
      <c r="F1032">
        <v>1706</v>
      </c>
      <c r="G1032">
        <v>1915</v>
      </c>
      <c r="H1032" s="6">
        <v>9000</v>
      </c>
      <c r="I1032" s="6">
        <v>0</v>
      </c>
      <c r="J1032" s="6">
        <v>0</v>
      </c>
      <c r="K1032" s="6">
        <v>12000</v>
      </c>
      <c r="L1032" s="6">
        <v>0</v>
      </c>
      <c r="M1032" s="6">
        <v>0</v>
      </c>
      <c r="N1032" s="6">
        <v>0</v>
      </c>
      <c r="O1032">
        <v>1500162</v>
      </c>
      <c r="P1032">
        <v>1500161</v>
      </c>
      <c r="Q1032">
        <v>300016</v>
      </c>
      <c r="R1032" s="4">
        <v>4</v>
      </c>
      <c r="S1032" s="6">
        <v>1</v>
      </c>
      <c r="T1032" s="6"/>
      <c r="U1032" s="6">
        <v>2</v>
      </c>
      <c r="V1032" s="6" t="s">
        <v>114</v>
      </c>
    </row>
    <row r="1033" spans="1:22" ht="16.5">
      <c r="A1033" s="53">
        <v>100009231</v>
      </c>
      <c r="B1033" s="6">
        <v>1000011</v>
      </c>
      <c r="C1033" s="6">
        <v>1000022</v>
      </c>
      <c r="D1033">
        <v>8726</v>
      </c>
      <c r="E1033">
        <v>2850</v>
      </c>
      <c r="F1033">
        <v>1142</v>
      </c>
      <c r="G1033">
        <v>2037</v>
      </c>
      <c r="H1033" s="6">
        <v>9000</v>
      </c>
      <c r="I1033" s="6">
        <v>0</v>
      </c>
      <c r="J1033" s="6">
        <v>0</v>
      </c>
      <c r="K1033" s="6">
        <v>12000</v>
      </c>
      <c r="L1033" s="6">
        <v>0</v>
      </c>
      <c r="M1033" s="6">
        <v>0</v>
      </c>
      <c r="N1033" s="6">
        <v>0</v>
      </c>
      <c r="O1033">
        <v>1500132</v>
      </c>
      <c r="P1033">
        <v>1500131</v>
      </c>
      <c r="Q1033">
        <v>300013</v>
      </c>
      <c r="R1033" s="4">
        <v>1</v>
      </c>
      <c r="S1033" s="6">
        <v>1</v>
      </c>
      <c r="T1033" s="6"/>
      <c r="U1033" s="6">
        <v>2</v>
      </c>
      <c r="V1033" s="6" t="s">
        <v>114</v>
      </c>
    </row>
    <row r="1034" spans="1:22" ht="16.5">
      <c r="A1034" s="53">
        <v>100009232</v>
      </c>
      <c r="B1034" s="6">
        <v>1000011</v>
      </c>
      <c r="C1034" s="6">
        <v>1000022</v>
      </c>
      <c r="D1034">
        <v>11634</v>
      </c>
      <c r="E1034">
        <v>3123</v>
      </c>
      <c r="F1034">
        <v>1802</v>
      </c>
      <c r="G1034">
        <v>2037</v>
      </c>
      <c r="H1034" s="6">
        <v>9000</v>
      </c>
      <c r="I1034" s="6">
        <v>0</v>
      </c>
      <c r="J1034" s="6">
        <v>0</v>
      </c>
      <c r="K1034" s="6">
        <v>12000</v>
      </c>
      <c r="L1034" s="6">
        <v>0</v>
      </c>
      <c r="M1034" s="6">
        <v>0</v>
      </c>
      <c r="N1034" s="6">
        <v>0</v>
      </c>
      <c r="O1034">
        <v>1500132</v>
      </c>
      <c r="P1034">
        <v>1500131</v>
      </c>
      <c r="Q1034">
        <v>300013</v>
      </c>
      <c r="R1034" s="4">
        <v>1</v>
      </c>
      <c r="S1034" s="6">
        <v>1</v>
      </c>
      <c r="T1034" s="6"/>
      <c r="U1034" s="6">
        <v>2</v>
      </c>
      <c r="V1034" s="6" t="s">
        <v>114</v>
      </c>
    </row>
    <row r="1035" spans="1:22" ht="16.5">
      <c r="A1035" s="53">
        <v>100009233</v>
      </c>
      <c r="B1035" s="6">
        <v>1000011</v>
      </c>
      <c r="C1035" s="6">
        <v>1000022</v>
      </c>
      <c r="D1035">
        <v>13961</v>
      </c>
      <c r="E1035">
        <v>2850</v>
      </c>
      <c r="F1035">
        <v>1142</v>
      </c>
      <c r="G1035">
        <v>1332</v>
      </c>
      <c r="H1035" s="6">
        <v>9000</v>
      </c>
      <c r="I1035" s="6">
        <v>0</v>
      </c>
      <c r="J1035" s="6">
        <v>0</v>
      </c>
      <c r="K1035" s="6">
        <v>12000</v>
      </c>
      <c r="L1035" s="6">
        <v>0</v>
      </c>
      <c r="M1035" s="6">
        <v>0</v>
      </c>
      <c r="N1035" s="6">
        <v>0</v>
      </c>
      <c r="O1035">
        <v>1500132</v>
      </c>
      <c r="P1035">
        <v>1500131</v>
      </c>
      <c r="Q1035">
        <v>300013</v>
      </c>
      <c r="R1035" s="4">
        <v>1</v>
      </c>
      <c r="S1035" s="6">
        <v>1</v>
      </c>
      <c r="T1035" s="6"/>
      <c r="U1035" s="6">
        <v>2</v>
      </c>
      <c r="V1035" s="6" t="s">
        <v>114</v>
      </c>
    </row>
    <row r="1036" spans="1:22" ht="16.5">
      <c r="A1036" s="53">
        <v>100009234</v>
      </c>
      <c r="B1036" s="6">
        <v>1000011</v>
      </c>
      <c r="C1036" s="6">
        <v>1000032</v>
      </c>
      <c r="D1036">
        <v>5817</v>
      </c>
      <c r="E1036">
        <v>3123</v>
      </c>
      <c r="F1036">
        <v>1802</v>
      </c>
      <c r="G1036">
        <v>2037</v>
      </c>
      <c r="H1036" s="6">
        <v>9000</v>
      </c>
      <c r="I1036" s="6">
        <v>0</v>
      </c>
      <c r="J1036" s="6">
        <v>2500</v>
      </c>
      <c r="K1036" s="6">
        <v>12000</v>
      </c>
      <c r="L1036" s="6">
        <v>0</v>
      </c>
      <c r="M1036" s="6">
        <v>0</v>
      </c>
      <c r="N1036" s="6">
        <v>0</v>
      </c>
      <c r="O1036">
        <v>1500142</v>
      </c>
      <c r="P1036">
        <v>1500141</v>
      </c>
      <c r="Q1036">
        <v>300014</v>
      </c>
      <c r="R1036" s="4">
        <v>3</v>
      </c>
      <c r="S1036" s="6">
        <v>1</v>
      </c>
      <c r="T1036" s="6"/>
      <c r="U1036" s="6">
        <v>2</v>
      </c>
      <c r="V1036" s="6" t="s">
        <v>114</v>
      </c>
    </row>
    <row r="1037" spans="1:22" ht="16.5">
      <c r="A1037" s="53">
        <v>100009235</v>
      </c>
      <c r="B1037" s="6">
        <v>1000041</v>
      </c>
      <c r="C1037" s="6">
        <v>1000052</v>
      </c>
      <c r="D1037">
        <v>4316</v>
      </c>
      <c r="E1037">
        <v>3416</v>
      </c>
      <c r="F1037">
        <v>1914</v>
      </c>
      <c r="G1037">
        <v>2149</v>
      </c>
      <c r="H1037" s="6">
        <v>9000</v>
      </c>
      <c r="I1037" s="6">
        <v>0</v>
      </c>
      <c r="J1037" s="6">
        <v>0</v>
      </c>
      <c r="K1037" s="6">
        <v>12000</v>
      </c>
      <c r="L1037" s="6">
        <v>0</v>
      </c>
      <c r="M1037" s="6">
        <v>0</v>
      </c>
      <c r="N1037" s="6">
        <v>0</v>
      </c>
      <c r="O1037">
        <v>1500152</v>
      </c>
      <c r="P1037">
        <v>1500151</v>
      </c>
      <c r="Q1037">
        <v>300015</v>
      </c>
      <c r="R1037" s="4">
        <v>2</v>
      </c>
      <c r="S1037" s="6">
        <v>1</v>
      </c>
      <c r="T1037" s="6"/>
      <c r="U1037" s="6">
        <v>2</v>
      </c>
      <c r="V1037" s="6" t="s">
        <v>114</v>
      </c>
    </row>
    <row r="1038" spans="1:22" ht="16.5">
      <c r="A1038" s="53">
        <v>100009236</v>
      </c>
      <c r="B1038" s="6">
        <v>1000011</v>
      </c>
      <c r="C1038" s="6">
        <v>1000121</v>
      </c>
      <c r="D1038">
        <v>4316</v>
      </c>
      <c r="E1038">
        <v>3416</v>
      </c>
      <c r="F1038">
        <v>1914</v>
      </c>
      <c r="G1038">
        <v>2149</v>
      </c>
      <c r="H1038" s="6">
        <v>9000</v>
      </c>
      <c r="I1038" s="6">
        <v>0</v>
      </c>
      <c r="J1038" s="6">
        <v>0</v>
      </c>
      <c r="K1038" s="6">
        <v>12000</v>
      </c>
      <c r="L1038" s="6">
        <v>0</v>
      </c>
      <c r="M1038" s="6">
        <v>0</v>
      </c>
      <c r="N1038" s="6">
        <v>0</v>
      </c>
      <c r="O1038">
        <v>1500162</v>
      </c>
      <c r="P1038">
        <v>1500161</v>
      </c>
      <c r="Q1038">
        <v>300016</v>
      </c>
      <c r="R1038" s="4">
        <v>4</v>
      </c>
      <c r="S1038" s="6">
        <v>1</v>
      </c>
      <c r="T1038" s="6"/>
      <c r="U1038" s="6">
        <v>2</v>
      </c>
      <c r="V1038" s="6" t="s">
        <v>114</v>
      </c>
    </row>
    <row r="1039" spans="1:22" ht="16.5">
      <c r="A1039" s="53">
        <v>100009311</v>
      </c>
      <c r="B1039" s="6">
        <v>1000011</v>
      </c>
      <c r="C1039" s="6">
        <v>1000022</v>
      </c>
      <c r="D1039">
        <v>7773</v>
      </c>
      <c r="E1039">
        <v>2889</v>
      </c>
      <c r="F1039">
        <v>971</v>
      </c>
      <c r="G1039">
        <v>1814</v>
      </c>
      <c r="H1039" s="6">
        <v>9000</v>
      </c>
      <c r="I1039" s="6">
        <v>0</v>
      </c>
      <c r="J1039" s="6">
        <v>0</v>
      </c>
      <c r="K1039" s="6">
        <v>12000</v>
      </c>
      <c r="L1039" s="6">
        <v>0</v>
      </c>
      <c r="M1039" s="6">
        <v>0</v>
      </c>
      <c r="N1039" s="6">
        <v>0</v>
      </c>
      <c r="O1039">
        <v>1500132</v>
      </c>
      <c r="P1039">
        <v>1500131</v>
      </c>
      <c r="Q1039">
        <v>300013</v>
      </c>
      <c r="R1039" s="4">
        <v>1</v>
      </c>
      <c r="S1039" s="6">
        <v>1</v>
      </c>
      <c r="T1039" s="6"/>
      <c r="U1039" s="6">
        <v>2</v>
      </c>
      <c r="V1039" s="6" t="s">
        <v>114</v>
      </c>
    </row>
    <row r="1040" spans="1:22" ht="16.5">
      <c r="A1040" s="53">
        <v>100009312</v>
      </c>
      <c r="B1040" s="6">
        <v>1000011</v>
      </c>
      <c r="C1040" s="6">
        <v>1000022</v>
      </c>
      <c r="D1040">
        <v>10365</v>
      </c>
      <c r="E1040">
        <v>3198</v>
      </c>
      <c r="F1040">
        <v>1605</v>
      </c>
      <c r="G1040">
        <v>1814</v>
      </c>
      <c r="H1040" s="6">
        <v>9000</v>
      </c>
      <c r="I1040" s="6">
        <v>0</v>
      </c>
      <c r="J1040" s="6">
        <v>0</v>
      </c>
      <c r="K1040" s="6">
        <v>12000</v>
      </c>
      <c r="L1040" s="6">
        <v>0</v>
      </c>
      <c r="M1040" s="6">
        <v>0</v>
      </c>
      <c r="N1040" s="6">
        <v>0</v>
      </c>
      <c r="O1040">
        <v>1500132</v>
      </c>
      <c r="P1040">
        <v>1500131</v>
      </c>
      <c r="Q1040">
        <v>300013</v>
      </c>
      <c r="R1040" s="4">
        <v>1</v>
      </c>
      <c r="S1040" s="6">
        <v>1</v>
      </c>
      <c r="T1040" s="9"/>
      <c r="U1040" s="6">
        <v>2</v>
      </c>
      <c r="V1040" s="6" t="s">
        <v>114</v>
      </c>
    </row>
    <row r="1041" spans="1:22" ht="16.5">
      <c r="A1041" s="53">
        <v>100009313</v>
      </c>
      <c r="B1041" s="6">
        <v>1000011</v>
      </c>
      <c r="C1041" s="6">
        <v>1000022</v>
      </c>
      <c r="D1041">
        <v>12437</v>
      </c>
      <c r="E1041">
        <v>2889</v>
      </c>
      <c r="F1041">
        <v>971</v>
      </c>
      <c r="G1041">
        <v>1132</v>
      </c>
      <c r="H1041" s="6">
        <v>9000</v>
      </c>
      <c r="I1041" s="6">
        <v>0</v>
      </c>
      <c r="J1041" s="6">
        <v>2500</v>
      </c>
      <c r="K1041" s="6">
        <v>12000</v>
      </c>
      <c r="L1041" s="6">
        <v>0</v>
      </c>
      <c r="M1041" s="6">
        <v>0</v>
      </c>
      <c r="N1041" s="6">
        <v>0</v>
      </c>
      <c r="O1041">
        <v>1500132</v>
      </c>
      <c r="P1041">
        <v>1500131</v>
      </c>
      <c r="Q1041">
        <v>300013</v>
      </c>
      <c r="R1041" s="4">
        <v>1</v>
      </c>
      <c r="S1041" s="6">
        <v>1</v>
      </c>
      <c r="T1041" s="9"/>
      <c r="U1041" s="6">
        <v>2</v>
      </c>
      <c r="V1041" s="6" t="s">
        <v>114</v>
      </c>
    </row>
    <row r="1042" spans="1:22" ht="16.5">
      <c r="A1042" s="53">
        <v>100009314</v>
      </c>
      <c r="B1042" s="6">
        <v>1000011</v>
      </c>
      <c r="C1042" s="6">
        <v>1000032</v>
      </c>
      <c r="D1042">
        <v>5182</v>
      </c>
      <c r="E1042">
        <v>3198</v>
      </c>
      <c r="F1042">
        <v>1605</v>
      </c>
      <c r="G1042">
        <v>1814</v>
      </c>
      <c r="H1042" s="6">
        <v>9000</v>
      </c>
      <c r="I1042" s="6">
        <v>0</v>
      </c>
      <c r="J1042" s="6">
        <v>0</v>
      </c>
      <c r="K1042" s="6">
        <v>12000</v>
      </c>
      <c r="L1042" s="6">
        <v>0</v>
      </c>
      <c r="M1042" s="6">
        <v>0</v>
      </c>
      <c r="N1042" s="6">
        <v>0</v>
      </c>
      <c r="O1042">
        <v>1500142</v>
      </c>
      <c r="P1042">
        <v>1500141</v>
      </c>
      <c r="Q1042">
        <v>300014</v>
      </c>
      <c r="R1042" s="4">
        <v>3</v>
      </c>
      <c r="S1042" s="6">
        <v>1</v>
      </c>
      <c r="T1042" s="9"/>
      <c r="U1042" s="6">
        <v>2</v>
      </c>
      <c r="V1042" s="6" t="s">
        <v>114</v>
      </c>
    </row>
    <row r="1043" spans="1:22" ht="16.5">
      <c r="A1043" s="53">
        <v>100009315</v>
      </c>
      <c r="B1043" s="6">
        <v>1000041</v>
      </c>
      <c r="C1043" s="6">
        <v>1000052</v>
      </c>
      <c r="D1043">
        <v>3844</v>
      </c>
      <c r="E1043">
        <v>3492</v>
      </c>
      <c r="F1043">
        <v>1706</v>
      </c>
      <c r="G1043">
        <v>1915</v>
      </c>
      <c r="H1043" s="6">
        <v>9000</v>
      </c>
      <c r="I1043" s="6">
        <v>0</v>
      </c>
      <c r="J1043" s="6">
        <v>0</v>
      </c>
      <c r="K1043" s="6">
        <v>12000</v>
      </c>
      <c r="L1043" s="6">
        <v>0</v>
      </c>
      <c r="M1043" s="6">
        <v>0</v>
      </c>
      <c r="N1043" s="6">
        <v>0</v>
      </c>
      <c r="O1043">
        <v>1500152</v>
      </c>
      <c r="P1043">
        <v>1500151</v>
      </c>
      <c r="Q1043">
        <v>300015</v>
      </c>
      <c r="R1043" s="4">
        <v>2</v>
      </c>
      <c r="S1043" s="6">
        <v>1</v>
      </c>
      <c r="T1043" s="9"/>
      <c r="U1043" s="6">
        <v>2</v>
      </c>
      <c r="V1043" s="6" t="s">
        <v>114</v>
      </c>
    </row>
    <row r="1044" spans="1:22" ht="16.5">
      <c r="A1044" s="53">
        <v>100009316</v>
      </c>
      <c r="B1044" s="6">
        <v>1000011</v>
      </c>
      <c r="C1044" s="6">
        <v>1000121</v>
      </c>
      <c r="D1044">
        <v>3844</v>
      </c>
      <c r="E1044">
        <v>3492</v>
      </c>
      <c r="F1044">
        <v>1706</v>
      </c>
      <c r="G1044">
        <v>1915</v>
      </c>
      <c r="H1044" s="6">
        <v>9000</v>
      </c>
      <c r="I1044" s="6">
        <v>0</v>
      </c>
      <c r="J1044" s="6">
        <v>0</v>
      </c>
      <c r="K1044" s="6">
        <v>12000</v>
      </c>
      <c r="L1044" s="6">
        <v>0</v>
      </c>
      <c r="M1044" s="6">
        <v>0</v>
      </c>
      <c r="N1044" s="6">
        <v>0</v>
      </c>
      <c r="O1044">
        <v>1500162</v>
      </c>
      <c r="P1044">
        <v>1500161</v>
      </c>
      <c r="Q1044">
        <v>300016</v>
      </c>
      <c r="R1044" s="4">
        <v>4</v>
      </c>
      <c r="S1044" s="6">
        <v>1</v>
      </c>
      <c r="T1044" s="9"/>
      <c r="U1044" s="6">
        <v>2</v>
      </c>
      <c r="V1044" s="6" t="s">
        <v>114</v>
      </c>
    </row>
    <row r="1045" spans="1:22" ht="16.5">
      <c r="A1045" s="53">
        <v>100009321</v>
      </c>
      <c r="B1045" s="6">
        <v>1000011</v>
      </c>
      <c r="C1045" s="6">
        <v>1000022</v>
      </c>
      <c r="D1045">
        <v>8090</v>
      </c>
      <c r="E1045">
        <v>2929</v>
      </c>
      <c r="F1045">
        <v>1028</v>
      </c>
      <c r="G1045">
        <v>1889</v>
      </c>
      <c r="H1045" s="6">
        <v>9000</v>
      </c>
      <c r="I1045" s="6">
        <v>0</v>
      </c>
      <c r="J1045" s="6">
        <v>0</v>
      </c>
      <c r="K1045" s="6">
        <v>12000</v>
      </c>
      <c r="L1045" s="6">
        <v>0</v>
      </c>
      <c r="M1045" s="6">
        <v>0</v>
      </c>
      <c r="N1045" s="6">
        <v>0</v>
      </c>
      <c r="O1045">
        <v>1500132</v>
      </c>
      <c r="P1045">
        <v>1500131</v>
      </c>
      <c r="Q1045">
        <v>300013</v>
      </c>
      <c r="R1045" s="4">
        <v>1</v>
      </c>
      <c r="S1045" s="6">
        <v>1</v>
      </c>
      <c r="T1045" s="9"/>
      <c r="U1045" s="6">
        <v>2</v>
      </c>
      <c r="V1045" s="6" t="s">
        <v>114</v>
      </c>
    </row>
    <row r="1046" spans="1:22" ht="16.5">
      <c r="A1046" s="53">
        <v>100009322</v>
      </c>
      <c r="B1046" s="6">
        <v>1000011</v>
      </c>
      <c r="C1046" s="6">
        <v>1000022</v>
      </c>
      <c r="D1046">
        <v>10787</v>
      </c>
      <c r="E1046">
        <v>3273</v>
      </c>
      <c r="F1046">
        <v>1671</v>
      </c>
      <c r="G1046">
        <v>1889</v>
      </c>
      <c r="H1046" s="6">
        <v>9000</v>
      </c>
      <c r="I1046" s="6">
        <v>0</v>
      </c>
      <c r="J1046" s="6">
        <v>2500</v>
      </c>
      <c r="K1046" s="6">
        <v>12000</v>
      </c>
      <c r="L1046" s="6">
        <v>0</v>
      </c>
      <c r="M1046" s="6">
        <v>0</v>
      </c>
      <c r="N1046" s="6">
        <v>0</v>
      </c>
      <c r="O1046">
        <v>1500132</v>
      </c>
      <c r="P1046">
        <v>1500131</v>
      </c>
      <c r="Q1046">
        <v>300013</v>
      </c>
      <c r="R1046" s="4">
        <v>1</v>
      </c>
      <c r="S1046" s="6">
        <v>1</v>
      </c>
      <c r="T1046" s="9"/>
      <c r="U1046" s="6">
        <v>2</v>
      </c>
      <c r="V1046" s="6" t="s">
        <v>114</v>
      </c>
    </row>
    <row r="1047" spans="1:22" ht="16.5">
      <c r="A1047" s="53">
        <v>100009323</v>
      </c>
      <c r="B1047" s="6">
        <v>1000011</v>
      </c>
      <c r="C1047" s="6">
        <v>1000022</v>
      </c>
      <c r="D1047">
        <v>12944</v>
      </c>
      <c r="E1047">
        <v>2929</v>
      </c>
      <c r="F1047">
        <v>1028</v>
      </c>
      <c r="G1047">
        <v>1199</v>
      </c>
      <c r="H1047" s="6">
        <v>9000</v>
      </c>
      <c r="I1047" s="6">
        <v>0</v>
      </c>
      <c r="J1047" s="6">
        <v>0</v>
      </c>
      <c r="K1047" s="6">
        <v>12000</v>
      </c>
      <c r="L1047" s="6">
        <v>0</v>
      </c>
      <c r="M1047" s="6">
        <v>0</v>
      </c>
      <c r="N1047" s="6">
        <v>0</v>
      </c>
      <c r="O1047">
        <v>1500132</v>
      </c>
      <c r="P1047">
        <v>1500131</v>
      </c>
      <c r="Q1047">
        <v>300013</v>
      </c>
      <c r="R1047" s="4">
        <v>1</v>
      </c>
      <c r="S1047" s="6">
        <v>1</v>
      </c>
      <c r="T1047" s="9"/>
      <c r="U1047" s="6">
        <v>2</v>
      </c>
      <c r="V1047" s="6" t="s">
        <v>114</v>
      </c>
    </row>
    <row r="1048" spans="1:22" ht="16.5">
      <c r="A1048" s="53">
        <v>100009324</v>
      </c>
      <c r="B1048" s="6">
        <v>1000011</v>
      </c>
      <c r="C1048" s="6">
        <v>1000032</v>
      </c>
      <c r="D1048">
        <v>5393</v>
      </c>
      <c r="E1048">
        <v>3273</v>
      </c>
      <c r="F1048">
        <v>1671</v>
      </c>
      <c r="G1048">
        <v>1889</v>
      </c>
      <c r="H1048" s="6">
        <v>9000</v>
      </c>
      <c r="I1048" s="6">
        <v>0</v>
      </c>
      <c r="J1048" s="6">
        <v>0</v>
      </c>
      <c r="K1048" s="6">
        <v>12000</v>
      </c>
      <c r="L1048" s="6">
        <v>0</v>
      </c>
      <c r="M1048" s="6">
        <v>0</v>
      </c>
      <c r="N1048" s="6">
        <v>0</v>
      </c>
      <c r="O1048">
        <v>1500142</v>
      </c>
      <c r="P1048">
        <v>1500141</v>
      </c>
      <c r="Q1048">
        <v>300014</v>
      </c>
      <c r="R1048" s="4">
        <v>3</v>
      </c>
      <c r="S1048" s="6">
        <v>1</v>
      </c>
      <c r="T1048" s="9"/>
      <c r="U1048" s="6">
        <v>2</v>
      </c>
      <c r="V1048" s="6" t="s">
        <v>114</v>
      </c>
    </row>
    <row r="1049" spans="1:22" ht="16.5">
      <c r="A1049" s="53">
        <v>100009325</v>
      </c>
      <c r="B1049" s="6">
        <v>1000041</v>
      </c>
      <c r="C1049" s="6">
        <v>1000052</v>
      </c>
      <c r="D1049">
        <v>4002</v>
      </c>
      <c r="E1049">
        <v>3568</v>
      </c>
      <c r="F1049">
        <v>1775</v>
      </c>
      <c r="G1049">
        <v>1993</v>
      </c>
      <c r="H1049" s="6">
        <v>9000</v>
      </c>
      <c r="I1049" s="6">
        <v>0</v>
      </c>
      <c r="J1049" s="6">
        <v>0</v>
      </c>
      <c r="K1049" s="6">
        <v>12000</v>
      </c>
      <c r="L1049" s="6">
        <v>0</v>
      </c>
      <c r="M1049" s="6">
        <v>0</v>
      </c>
      <c r="N1049" s="6">
        <v>0</v>
      </c>
      <c r="O1049">
        <v>1500152</v>
      </c>
      <c r="P1049">
        <v>1500151</v>
      </c>
      <c r="Q1049">
        <v>300015</v>
      </c>
      <c r="R1049" s="4">
        <v>2</v>
      </c>
      <c r="S1049" s="6">
        <v>1</v>
      </c>
      <c r="T1049" s="9"/>
      <c r="U1049" s="6">
        <v>2</v>
      </c>
      <c r="V1049" s="6" t="s">
        <v>114</v>
      </c>
    </row>
    <row r="1050" spans="1:22" ht="16.5">
      <c r="A1050" s="53">
        <v>100009326</v>
      </c>
      <c r="B1050" s="6">
        <v>1000011</v>
      </c>
      <c r="C1050" s="6">
        <v>1000121</v>
      </c>
      <c r="D1050">
        <v>4002</v>
      </c>
      <c r="E1050">
        <v>3568</v>
      </c>
      <c r="F1050">
        <v>1775</v>
      </c>
      <c r="G1050">
        <v>1993</v>
      </c>
      <c r="H1050" s="6">
        <v>9000</v>
      </c>
      <c r="I1050" s="6">
        <v>0</v>
      </c>
      <c r="J1050" s="6">
        <v>0</v>
      </c>
      <c r="K1050" s="6">
        <v>12000</v>
      </c>
      <c r="L1050" s="6">
        <v>0</v>
      </c>
      <c r="M1050" s="6">
        <v>0</v>
      </c>
      <c r="N1050" s="6">
        <v>0</v>
      </c>
      <c r="O1050">
        <v>1500162</v>
      </c>
      <c r="P1050">
        <v>1500161</v>
      </c>
      <c r="Q1050">
        <v>300016</v>
      </c>
      <c r="R1050" s="4">
        <v>4</v>
      </c>
      <c r="S1050" s="6">
        <v>1</v>
      </c>
      <c r="T1050" s="9"/>
      <c r="U1050" s="6">
        <v>2</v>
      </c>
      <c r="V1050" s="6" t="s">
        <v>114</v>
      </c>
    </row>
    <row r="1051" spans="1:22" ht="16.5">
      <c r="A1051" s="53">
        <v>100009331</v>
      </c>
      <c r="B1051" s="6">
        <v>1000011</v>
      </c>
      <c r="C1051" s="6">
        <v>1000022</v>
      </c>
      <c r="D1051">
        <v>9122</v>
      </c>
      <c r="E1051">
        <v>2969</v>
      </c>
      <c r="F1051">
        <v>1214</v>
      </c>
      <c r="G1051">
        <v>2130</v>
      </c>
      <c r="H1051" s="6">
        <v>9000</v>
      </c>
      <c r="I1051" s="6">
        <v>0</v>
      </c>
      <c r="J1051" s="6">
        <v>2500</v>
      </c>
      <c r="K1051" s="6">
        <v>12000</v>
      </c>
      <c r="L1051" s="6">
        <v>0</v>
      </c>
      <c r="M1051" s="6">
        <v>0</v>
      </c>
      <c r="N1051" s="6">
        <v>0</v>
      </c>
      <c r="O1051">
        <v>1500132</v>
      </c>
      <c r="P1051">
        <v>1500131</v>
      </c>
      <c r="Q1051">
        <v>300013</v>
      </c>
      <c r="R1051" s="4">
        <v>1</v>
      </c>
      <c r="S1051" s="6">
        <v>1</v>
      </c>
      <c r="T1051" s="9"/>
      <c r="U1051" s="6">
        <v>2</v>
      </c>
      <c r="V1051" s="6" t="s">
        <v>114</v>
      </c>
    </row>
    <row r="1052" spans="1:22" ht="16.5">
      <c r="A1052" s="53">
        <v>100009332</v>
      </c>
      <c r="B1052" s="6">
        <v>1000011</v>
      </c>
      <c r="C1052" s="6">
        <v>1000022</v>
      </c>
      <c r="D1052">
        <v>12163</v>
      </c>
      <c r="E1052">
        <v>3348</v>
      </c>
      <c r="F1052">
        <v>1884</v>
      </c>
      <c r="G1052">
        <v>2130</v>
      </c>
      <c r="H1052" s="6">
        <v>9000</v>
      </c>
      <c r="I1052" s="6">
        <v>0</v>
      </c>
      <c r="J1052" s="6">
        <v>0</v>
      </c>
      <c r="K1052" s="6">
        <v>12000</v>
      </c>
      <c r="L1052" s="6">
        <v>0</v>
      </c>
      <c r="M1052" s="6">
        <v>0</v>
      </c>
      <c r="N1052" s="6">
        <v>0</v>
      </c>
      <c r="O1052">
        <v>1500132</v>
      </c>
      <c r="P1052">
        <v>1500131</v>
      </c>
      <c r="Q1052">
        <v>300013</v>
      </c>
      <c r="R1052" s="4">
        <v>1</v>
      </c>
      <c r="S1052" s="6">
        <v>1</v>
      </c>
      <c r="T1052" s="9"/>
      <c r="U1052" s="6">
        <v>2</v>
      </c>
      <c r="V1052" s="6" t="s">
        <v>114</v>
      </c>
    </row>
    <row r="1053" spans="1:22" ht="16.5">
      <c r="A1053" s="53">
        <v>100009333</v>
      </c>
      <c r="B1053" s="6">
        <v>1000011</v>
      </c>
      <c r="C1053" s="6">
        <v>1000022</v>
      </c>
      <c r="D1053">
        <v>14595</v>
      </c>
      <c r="E1053">
        <v>2969</v>
      </c>
      <c r="F1053">
        <v>1214</v>
      </c>
      <c r="G1053">
        <v>1416</v>
      </c>
      <c r="H1053" s="6">
        <v>9000</v>
      </c>
      <c r="I1053" s="6">
        <v>0</v>
      </c>
      <c r="J1053" s="6">
        <v>0</v>
      </c>
      <c r="K1053" s="6">
        <v>12000</v>
      </c>
      <c r="L1053" s="6">
        <v>0</v>
      </c>
      <c r="M1053" s="6">
        <v>0</v>
      </c>
      <c r="N1053" s="6">
        <v>0</v>
      </c>
      <c r="O1053">
        <v>1500132</v>
      </c>
      <c r="P1053">
        <v>1500131</v>
      </c>
      <c r="Q1053">
        <v>300013</v>
      </c>
      <c r="R1053" s="4">
        <v>1</v>
      </c>
      <c r="S1053" s="6">
        <v>1</v>
      </c>
      <c r="T1053" s="9"/>
      <c r="U1053" s="6">
        <v>2</v>
      </c>
      <c r="V1053" s="6" t="s">
        <v>114</v>
      </c>
    </row>
    <row r="1054" spans="1:22" ht="16.5">
      <c r="A1054" s="53">
        <v>100009334</v>
      </c>
      <c r="B1054" s="6">
        <v>1000011</v>
      </c>
      <c r="C1054" s="6">
        <v>1000032</v>
      </c>
      <c r="D1054">
        <v>6081</v>
      </c>
      <c r="E1054">
        <v>3348</v>
      </c>
      <c r="F1054">
        <v>1884</v>
      </c>
      <c r="G1054">
        <v>2130</v>
      </c>
      <c r="H1054" s="6">
        <v>9000</v>
      </c>
      <c r="I1054" s="6">
        <v>0</v>
      </c>
      <c r="J1054" s="6">
        <v>0</v>
      </c>
      <c r="K1054" s="6">
        <v>12000</v>
      </c>
      <c r="L1054" s="6">
        <v>0</v>
      </c>
      <c r="M1054" s="6">
        <v>0</v>
      </c>
      <c r="N1054" s="6">
        <v>0</v>
      </c>
      <c r="O1054">
        <v>1500142</v>
      </c>
      <c r="P1054">
        <v>1500141</v>
      </c>
      <c r="Q1054">
        <v>300014</v>
      </c>
      <c r="R1054" s="4">
        <v>3</v>
      </c>
      <c r="S1054" s="6">
        <v>1</v>
      </c>
      <c r="T1054" s="9"/>
      <c r="U1054" s="6">
        <v>2</v>
      </c>
      <c r="V1054" s="6" t="s">
        <v>114</v>
      </c>
    </row>
    <row r="1055" spans="1:22" ht="16.5">
      <c r="A1055" s="53">
        <v>100009335</v>
      </c>
      <c r="B1055" s="6">
        <v>1100081</v>
      </c>
      <c r="C1055" s="6">
        <v>1100082</v>
      </c>
      <c r="D1055">
        <v>4512</v>
      </c>
      <c r="E1055">
        <v>3644</v>
      </c>
      <c r="F1055">
        <v>2002</v>
      </c>
      <c r="G1055">
        <v>2247</v>
      </c>
      <c r="H1055" s="6">
        <v>9000</v>
      </c>
      <c r="I1055" s="6">
        <v>0</v>
      </c>
      <c r="J1055" s="6">
        <v>0</v>
      </c>
      <c r="K1055" s="6">
        <v>12000</v>
      </c>
      <c r="L1055" s="6">
        <v>0</v>
      </c>
      <c r="M1055" s="6">
        <v>0</v>
      </c>
      <c r="N1055" s="6">
        <v>0</v>
      </c>
      <c r="O1055">
        <v>1100082</v>
      </c>
      <c r="P1055">
        <v>1100081</v>
      </c>
      <c r="Q1055">
        <v>310008</v>
      </c>
      <c r="R1055" s="4">
        <v>2</v>
      </c>
      <c r="S1055" s="6">
        <v>1</v>
      </c>
      <c r="T1055" s="9"/>
      <c r="U1055" s="6">
        <v>2</v>
      </c>
      <c r="V1055" s="6" t="s">
        <v>114</v>
      </c>
    </row>
    <row r="1056" spans="1:22" ht="16.5">
      <c r="A1056" s="53">
        <v>100009336</v>
      </c>
      <c r="B1056" s="6">
        <v>1000011</v>
      </c>
      <c r="C1056" s="6">
        <v>1000121</v>
      </c>
      <c r="D1056">
        <v>4512</v>
      </c>
      <c r="E1056">
        <v>3644</v>
      </c>
      <c r="F1056">
        <v>2002</v>
      </c>
      <c r="G1056">
        <v>2247</v>
      </c>
      <c r="H1056" s="6">
        <v>9000</v>
      </c>
      <c r="I1056" s="6">
        <v>0</v>
      </c>
      <c r="J1056" s="6">
        <v>2500</v>
      </c>
      <c r="K1056" s="6">
        <v>12000</v>
      </c>
      <c r="L1056" s="6">
        <v>0</v>
      </c>
      <c r="M1056" s="6">
        <v>0</v>
      </c>
      <c r="N1056" s="6">
        <v>0</v>
      </c>
      <c r="O1056">
        <v>1500162</v>
      </c>
      <c r="P1056">
        <v>1500161</v>
      </c>
      <c r="Q1056">
        <v>300016</v>
      </c>
      <c r="R1056" s="4">
        <v>4</v>
      </c>
      <c r="S1056" s="6">
        <v>1</v>
      </c>
      <c r="T1056" s="9"/>
      <c r="U1056" s="6">
        <v>2</v>
      </c>
      <c r="V1056" s="6" t="s">
        <v>114</v>
      </c>
    </row>
    <row r="1057" spans="1:22" ht="16.5">
      <c r="A1057" s="53">
        <v>100009411</v>
      </c>
      <c r="B1057" s="6">
        <v>1000011</v>
      </c>
      <c r="C1057" s="6">
        <v>1000022</v>
      </c>
      <c r="D1057">
        <v>8090</v>
      </c>
      <c r="E1057">
        <v>3009</v>
      </c>
      <c r="F1057">
        <v>1028</v>
      </c>
      <c r="G1057">
        <v>1889</v>
      </c>
      <c r="H1057" s="6">
        <v>9000</v>
      </c>
      <c r="I1057" s="6">
        <v>0</v>
      </c>
      <c r="J1057" s="6">
        <v>0</v>
      </c>
      <c r="K1057" s="6">
        <v>12000</v>
      </c>
      <c r="L1057" s="6">
        <v>0</v>
      </c>
      <c r="M1057" s="6">
        <v>0</v>
      </c>
      <c r="N1057" s="6">
        <v>0</v>
      </c>
      <c r="O1057">
        <v>1500132</v>
      </c>
      <c r="P1057">
        <v>1500131</v>
      </c>
      <c r="Q1057">
        <v>300013</v>
      </c>
      <c r="R1057" s="4">
        <v>1</v>
      </c>
      <c r="S1057" s="6">
        <v>1</v>
      </c>
      <c r="T1057" s="9"/>
      <c r="U1057" s="6">
        <v>2</v>
      </c>
      <c r="V1057" s="6" t="s">
        <v>114</v>
      </c>
    </row>
    <row r="1058" spans="1:22" ht="16.5">
      <c r="A1058" s="53">
        <v>100009412</v>
      </c>
      <c r="B1058" s="6">
        <v>1000011</v>
      </c>
      <c r="C1058" s="6">
        <v>1000022</v>
      </c>
      <c r="D1058">
        <v>10787</v>
      </c>
      <c r="E1058">
        <v>3423</v>
      </c>
      <c r="F1058">
        <v>1671</v>
      </c>
      <c r="G1058">
        <v>1889</v>
      </c>
      <c r="H1058" s="6">
        <v>9000</v>
      </c>
      <c r="I1058" s="6">
        <v>0</v>
      </c>
      <c r="J1058" s="6">
        <v>0</v>
      </c>
      <c r="K1058" s="6">
        <v>12000</v>
      </c>
      <c r="L1058" s="6">
        <v>0</v>
      </c>
      <c r="M1058" s="6">
        <v>0</v>
      </c>
      <c r="N1058" s="6">
        <v>0</v>
      </c>
      <c r="O1058">
        <v>1500132</v>
      </c>
      <c r="P1058">
        <v>1500131</v>
      </c>
      <c r="Q1058">
        <v>300013</v>
      </c>
      <c r="R1058" s="4">
        <v>1</v>
      </c>
      <c r="S1058" s="6">
        <v>1</v>
      </c>
      <c r="T1058" s="9"/>
      <c r="U1058" s="6">
        <v>2</v>
      </c>
      <c r="V1058" s="6" t="s">
        <v>114</v>
      </c>
    </row>
    <row r="1059" spans="1:22" ht="16.5">
      <c r="A1059" s="53">
        <v>100009413</v>
      </c>
      <c r="B1059" s="6">
        <v>1000011</v>
      </c>
      <c r="C1059" s="6">
        <v>1000022</v>
      </c>
      <c r="D1059">
        <v>12944</v>
      </c>
      <c r="E1059">
        <v>3009</v>
      </c>
      <c r="F1059">
        <v>1028</v>
      </c>
      <c r="G1059">
        <v>1199</v>
      </c>
      <c r="H1059" s="6">
        <v>9000</v>
      </c>
      <c r="I1059" s="6">
        <v>0</v>
      </c>
      <c r="J1059" s="6">
        <v>0</v>
      </c>
      <c r="K1059" s="6">
        <v>12000</v>
      </c>
      <c r="L1059" s="6">
        <v>0</v>
      </c>
      <c r="M1059" s="6">
        <v>0</v>
      </c>
      <c r="N1059" s="6">
        <v>0</v>
      </c>
      <c r="O1059">
        <v>1500132</v>
      </c>
      <c r="P1059">
        <v>1500131</v>
      </c>
      <c r="Q1059">
        <v>300013</v>
      </c>
      <c r="R1059" s="4">
        <v>1</v>
      </c>
      <c r="S1059" s="6">
        <v>1</v>
      </c>
      <c r="T1059" s="9"/>
      <c r="U1059" s="6">
        <v>2</v>
      </c>
      <c r="V1059" s="6" t="s">
        <v>114</v>
      </c>
    </row>
    <row r="1060" spans="1:22" ht="16.5">
      <c r="A1060" s="53">
        <v>100009414</v>
      </c>
      <c r="B1060" s="6">
        <v>1000011</v>
      </c>
      <c r="C1060" s="6">
        <v>1000032</v>
      </c>
      <c r="D1060">
        <v>5393</v>
      </c>
      <c r="E1060">
        <v>3423</v>
      </c>
      <c r="F1060">
        <v>1671</v>
      </c>
      <c r="G1060">
        <v>1889</v>
      </c>
      <c r="H1060" s="6">
        <v>9000</v>
      </c>
      <c r="I1060" s="6">
        <v>0</v>
      </c>
      <c r="J1060" s="6">
        <v>0</v>
      </c>
      <c r="K1060" s="6">
        <v>12000</v>
      </c>
      <c r="L1060" s="6">
        <v>0</v>
      </c>
      <c r="M1060" s="6">
        <v>0</v>
      </c>
      <c r="N1060" s="6">
        <v>0</v>
      </c>
      <c r="O1060">
        <v>1500142</v>
      </c>
      <c r="P1060">
        <v>1500141</v>
      </c>
      <c r="Q1060">
        <v>300014</v>
      </c>
      <c r="R1060" s="4">
        <v>3</v>
      </c>
      <c r="S1060" s="6">
        <v>1</v>
      </c>
      <c r="T1060" s="9"/>
      <c r="U1060" s="6">
        <v>2</v>
      </c>
      <c r="V1060" s="6" t="s">
        <v>114</v>
      </c>
    </row>
    <row r="1061" spans="1:22" ht="16.5">
      <c r="A1061" s="53">
        <v>100009415</v>
      </c>
      <c r="B1061" s="6">
        <v>1000041</v>
      </c>
      <c r="C1061" s="6">
        <v>1000052</v>
      </c>
      <c r="D1061">
        <v>4002</v>
      </c>
      <c r="E1061">
        <v>3720</v>
      </c>
      <c r="F1061">
        <v>1775</v>
      </c>
      <c r="G1061">
        <v>1993</v>
      </c>
      <c r="H1061" s="6">
        <v>9000</v>
      </c>
      <c r="I1061" s="6">
        <v>0</v>
      </c>
      <c r="J1061" s="6">
        <v>2500</v>
      </c>
      <c r="K1061" s="6">
        <v>12000</v>
      </c>
      <c r="L1061" s="6">
        <v>0</v>
      </c>
      <c r="M1061" s="6">
        <v>0</v>
      </c>
      <c r="N1061" s="6">
        <v>0</v>
      </c>
      <c r="O1061">
        <v>1500152</v>
      </c>
      <c r="P1061">
        <v>1500151</v>
      </c>
      <c r="Q1061">
        <v>300015</v>
      </c>
      <c r="R1061" s="4">
        <v>2</v>
      </c>
      <c r="S1061" s="6">
        <v>1</v>
      </c>
      <c r="T1061" s="9"/>
      <c r="U1061" s="6">
        <v>2</v>
      </c>
      <c r="V1061" s="6" t="s">
        <v>114</v>
      </c>
    </row>
    <row r="1062" spans="1:22" ht="16.5">
      <c r="A1062" s="53">
        <v>100009416</v>
      </c>
      <c r="B1062" s="6">
        <v>1000011</v>
      </c>
      <c r="C1062" s="6">
        <v>1000121</v>
      </c>
      <c r="D1062">
        <v>4002</v>
      </c>
      <c r="E1062">
        <v>3720</v>
      </c>
      <c r="F1062">
        <v>1775</v>
      </c>
      <c r="G1062">
        <v>1993</v>
      </c>
      <c r="H1062" s="6">
        <v>9000</v>
      </c>
      <c r="I1062" s="6">
        <v>0</v>
      </c>
      <c r="J1062" s="6">
        <v>0</v>
      </c>
      <c r="K1062" s="6">
        <v>12000</v>
      </c>
      <c r="L1062" s="6">
        <v>0</v>
      </c>
      <c r="M1062" s="6">
        <v>0</v>
      </c>
      <c r="N1062" s="6">
        <v>0</v>
      </c>
      <c r="O1062">
        <v>1500162</v>
      </c>
      <c r="P1062">
        <v>1500161</v>
      </c>
      <c r="Q1062">
        <v>300016</v>
      </c>
      <c r="R1062" s="4">
        <v>4</v>
      </c>
      <c r="S1062" s="6">
        <v>1</v>
      </c>
      <c r="T1062" s="9"/>
      <c r="U1062" s="6">
        <v>2</v>
      </c>
      <c r="V1062" s="6" t="s">
        <v>114</v>
      </c>
    </row>
    <row r="1063" spans="1:22" ht="16.5">
      <c r="A1063" s="53">
        <v>100009421</v>
      </c>
      <c r="B1063" s="6">
        <v>1000011</v>
      </c>
      <c r="C1063" s="6">
        <v>1000022</v>
      </c>
      <c r="D1063">
        <v>8329</v>
      </c>
      <c r="E1063">
        <v>3049</v>
      </c>
      <c r="F1063">
        <v>1071</v>
      </c>
      <c r="G1063">
        <v>1944</v>
      </c>
      <c r="H1063" s="6">
        <v>9000</v>
      </c>
      <c r="I1063" s="6">
        <v>0</v>
      </c>
      <c r="J1063" s="6">
        <v>0</v>
      </c>
      <c r="K1063" s="6">
        <v>12000</v>
      </c>
      <c r="L1063" s="6">
        <v>0</v>
      </c>
      <c r="M1063" s="6">
        <v>0</v>
      </c>
      <c r="N1063" s="6">
        <v>0</v>
      </c>
      <c r="O1063">
        <v>1500132</v>
      </c>
      <c r="P1063">
        <v>1500131</v>
      </c>
      <c r="Q1063">
        <v>300013</v>
      </c>
      <c r="R1063" s="4">
        <v>1</v>
      </c>
      <c r="S1063" s="6">
        <v>1</v>
      </c>
      <c r="T1063" s="9"/>
      <c r="U1063" s="6">
        <v>2</v>
      </c>
      <c r="V1063" s="6" t="s">
        <v>114</v>
      </c>
    </row>
    <row r="1064" spans="1:22" ht="16.5">
      <c r="A1064" s="53">
        <v>100009422</v>
      </c>
      <c r="B1064" s="6">
        <v>1000011</v>
      </c>
      <c r="C1064" s="6">
        <v>1000022</v>
      </c>
      <c r="D1064">
        <v>11106</v>
      </c>
      <c r="E1064">
        <v>3498</v>
      </c>
      <c r="F1064">
        <v>1720</v>
      </c>
      <c r="G1064">
        <v>1944</v>
      </c>
      <c r="H1064" s="6">
        <v>9000</v>
      </c>
      <c r="I1064" s="6">
        <v>0</v>
      </c>
      <c r="J1064" s="6">
        <v>0</v>
      </c>
      <c r="K1064" s="6">
        <v>12000</v>
      </c>
      <c r="L1064" s="6">
        <v>0</v>
      </c>
      <c r="M1064" s="6">
        <v>0</v>
      </c>
      <c r="N1064" s="6">
        <v>0</v>
      </c>
      <c r="O1064">
        <v>1500132</v>
      </c>
      <c r="P1064">
        <v>1500131</v>
      </c>
      <c r="Q1064">
        <v>300013</v>
      </c>
      <c r="R1064" s="4">
        <v>1</v>
      </c>
      <c r="S1064" s="6">
        <v>1</v>
      </c>
      <c r="T1064" s="9"/>
      <c r="U1064" s="6">
        <v>2</v>
      </c>
      <c r="V1064" s="6" t="s">
        <v>114</v>
      </c>
    </row>
    <row r="1065" spans="1:22" ht="16.5">
      <c r="A1065" s="53">
        <v>100009423</v>
      </c>
      <c r="B1065" s="6">
        <v>1000011</v>
      </c>
      <c r="C1065" s="6">
        <v>1000022</v>
      </c>
      <c r="D1065">
        <v>13326</v>
      </c>
      <c r="E1065">
        <v>3049</v>
      </c>
      <c r="F1065">
        <v>1071</v>
      </c>
      <c r="G1065">
        <v>1249</v>
      </c>
      <c r="H1065" s="6">
        <v>9000</v>
      </c>
      <c r="I1065" s="6">
        <v>0</v>
      </c>
      <c r="J1065" s="6">
        <v>0</v>
      </c>
      <c r="K1065" s="6">
        <v>12000</v>
      </c>
      <c r="L1065" s="6">
        <v>0</v>
      </c>
      <c r="M1065" s="6">
        <v>0</v>
      </c>
      <c r="N1065" s="6">
        <v>0</v>
      </c>
      <c r="O1065">
        <v>1500132</v>
      </c>
      <c r="P1065">
        <v>1500131</v>
      </c>
      <c r="Q1065">
        <v>300013</v>
      </c>
      <c r="R1065" s="4">
        <v>1</v>
      </c>
      <c r="S1065" s="6">
        <v>1</v>
      </c>
      <c r="T1065" s="9"/>
      <c r="U1065" s="6">
        <v>2</v>
      </c>
      <c r="V1065" s="6" t="s">
        <v>114</v>
      </c>
    </row>
    <row r="1066" spans="1:22" ht="16.5">
      <c r="A1066" s="53">
        <v>100009424</v>
      </c>
      <c r="B1066" s="6">
        <v>1000011</v>
      </c>
      <c r="C1066" s="6">
        <v>1000032</v>
      </c>
      <c r="D1066">
        <v>5553</v>
      </c>
      <c r="E1066">
        <v>3498</v>
      </c>
      <c r="F1066">
        <v>1720</v>
      </c>
      <c r="G1066">
        <v>1944</v>
      </c>
      <c r="H1066" s="6">
        <v>9000</v>
      </c>
      <c r="I1066" s="6">
        <v>0</v>
      </c>
      <c r="J1066" s="6">
        <v>2500</v>
      </c>
      <c r="K1066" s="6">
        <v>12000</v>
      </c>
      <c r="L1066" s="6">
        <v>0</v>
      </c>
      <c r="M1066" s="6">
        <v>0</v>
      </c>
      <c r="N1066" s="6">
        <v>0</v>
      </c>
      <c r="O1066">
        <v>1500142</v>
      </c>
      <c r="P1066">
        <v>1500141</v>
      </c>
      <c r="Q1066">
        <v>300014</v>
      </c>
      <c r="R1066" s="4">
        <v>3</v>
      </c>
      <c r="S1066" s="6">
        <v>1</v>
      </c>
      <c r="T1066" s="9"/>
      <c r="U1066" s="6">
        <v>2</v>
      </c>
      <c r="V1066" s="6" t="s">
        <v>114</v>
      </c>
    </row>
    <row r="1067" spans="1:22" ht="16.5">
      <c r="A1067" s="53">
        <v>100009425</v>
      </c>
      <c r="B1067" s="6">
        <v>1000041</v>
      </c>
      <c r="C1067" s="6">
        <v>1000052</v>
      </c>
      <c r="D1067">
        <v>4119</v>
      </c>
      <c r="E1067">
        <v>3796</v>
      </c>
      <c r="F1067">
        <v>1828</v>
      </c>
      <c r="G1067">
        <v>2052</v>
      </c>
      <c r="H1067" s="6">
        <v>9000</v>
      </c>
      <c r="I1067" s="6">
        <v>0</v>
      </c>
      <c r="J1067" s="6">
        <v>0</v>
      </c>
      <c r="K1067" s="6">
        <v>12000</v>
      </c>
      <c r="L1067" s="6">
        <v>0</v>
      </c>
      <c r="M1067" s="6">
        <v>0</v>
      </c>
      <c r="N1067" s="6">
        <v>0</v>
      </c>
      <c r="O1067">
        <v>1500152</v>
      </c>
      <c r="P1067">
        <v>1500151</v>
      </c>
      <c r="Q1067">
        <v>300015</v>
      </c>
      <c r="R1067" s="4">
        <v>2</v>
      </c>
      <c r="S1067" s="6">
        <v>1</v>
      </c>
      <c r="T1067" s="9"/>
      <c r="U1067" s="6">
        <v>2</v>
      </c>
      <c r="V1067" s="6" t="s">
        <v>114</v>
      </c>
    </row>
    <row r="1068" spans="1:22" ht="16.5">
      <c r="A1068" s="53">
        <v>100009426</v>
      </c>
      <c r="B1068" s="6">
        <v>1000011</v>
      </c>
      <c r="C1068" s="6">
        <v>1000121</v>
      </c>
      <c r="D1068">
        <v>4119</v>
      </c>
      <c r="E1068">
        <v>3796</v>
      </c>
      <c r="F1068">
        <v>1828</v>
      </c>
      <c r="G1068">
        <v>2052</v>
      </c>
      <c r="H1068" s="6">
        <v>9000</v>
      </c>
      <c r="I1068" s="6">
        <v>0</v>
      </c>
      <c r="J1068" s="6">
        <v>0</v>
      </c>
      <c r="K1068" s="6">
        <v>12000</v>
      </c>
      <c r="L1068" s="6">
        <v>0</v>
      </c>
      <c r="M1068" s="6">
        <v>0</v>
      </c>
      <c r="N1068" s="6">
        <v>0</v>
      </c>
      <c r="O1068">
        <v>1500162</v>
      </c>
      <c r="P1068">
        <v>1500161</v>
      </c>
      <c r="Q1068">
        <v>300016</v>
      </c>
      <c r="R1068" s="4">
        <v>4</v>
      </c>
      <c r="S1068" s="6">
        <v>1</v>
      </c>
      <c r="T1068" s="9"/>
      <c r="U1068" s="6">
        <v>2</v>
      </c>
      <c r="V1068" s="6" t="s">
        <v>114</v>
      </c>
    </row>
    <row r="1069" spans="1:22" ht="16.5">
      <c r="A1069" s="53">
        <v>100009431</v>
      </c>
      <c r="B1069" s="6">
        <v>1000011</v>
      </c>
      <c r="C1069" s="6">
        <v>1000022</v>
      </c>
      <c r="D1069">
        <v>9519</v>
      </c>
      <c r="E1069">
        <v>3088</v>
      </c>
      <c r="F1069">
        <v>1285</v>
      </c>
      <c r="G1069">
        <v>2222</v>
      </c>
      <c r="H1069" s="6">
        <v>9000</v>
      </c>
      <c r="I1069" s="6">
        <v>0</v>
      </c>
      <c r="J1069" s="6">
        <v>0</v>
      </c>
      <c r="K1069" s="6">
        <v>12000</v>
      </c>
      <c r="L1069" s="6">
        <v>0</v>
      </c>
      <c r="M1069" s="6">
        <v>0</v>
      </c>
      <c r="N1069" s="6">
        <v>0</v>
      </c>
      <c r="O1069">
        <v>1500132</v>
      </c>
      <c r="P1069">
        <v>1500131</v>
      </c>
      <c r="Q1069">
        <v>300013</v>
      </c>
      <c r="R1069" s="4">
        <v>1</v>
      </c>
      <c r="S1069" s="6">
        <v>1</v>
      </c>
      <c r="T1069" s="9"/>
      <c r="U1069" s="6">
        <v>2</v>
      </c>
      <c r="V1069" s="6" t="s">
        <v>114</v>
      </c>
    </row>
    <row r="1070" spans="1:22" ht="16.5">
      <c r="A1070" s="53">
        <v>100009432</v>
      </c>
      <c r="B1070" s="6">
        <v>1000011</v>
      </c>
      <c r="C1070" s="6">
        <v>1000022</v>
      </c>
      <c r="D1070">
        <v>12692</v>
      </c>
      <c r="E1070">
        <v>3573</v>
      </c>
      <c r="F1070">
        <v>1966</v>
      </c>
      <c r="G1070">
        <v>2222</v>
      </c>
      <c r="H1070" s="6">
        <v>9000</v>
      </c>
      <c r="I1070" s="6">
        <v>0</v>
      </c>
      <c r="J1070" s="6">
        <v>0</v>
      </c>
      <c r="K1070" s="6">
        <v>12000</v>
      </c>
      <c r="L1070" s="6">
        <v>0</v>
      </c>
      <c r="M1070" s="6">
        <v>0</v>
      </c>
      <c r="N1070" s="6">
        <v>0</v>
      </c>
      <c r="O1070">
        <v>1500132</v>
      </c>
      <c r="P1070">
        <v>1500131</v>
      </c>
      <c r="Q1070">
        <v>300013</v>
      </c>
      <c r="R1070" s="4">
        <v>1</v>
      </c>
      <c r="S1070" s="6">
        <v>1</v>
      </c>
      <c r="T1070" s="9"/>
      <c r="U1070" s="6">
        <v>2</v>
      </c>
      <c r="V1070" s="6" t="s">
        <v>114</v>
      </c>
    </row>
    <row r="1071" spans="1:22" ht="16.5">
      <c r="A1071" s="53">
        <v>100009433</v>
      </c>
      <c r="B1071" s="6">
        <v>1000011</v>
      </c>
      <c r="C1071" s="6">
        <v>1000022</v>
      </c>
      <c r="D1071">
        <v>15230</v>
      </c>
      <c r="E1071">
        <v>3088</v>
      </c>
      <c r="F1071">
        <v>1285</v>
      </c>
      <c r="G1071">
        <v>1499</v>
      </c>
      <c r="H1071" s="6">
        <v>9000</v>
      </c>
      <c r="I1071" s="6">
        <v>0</v>
      </c>
      <c r="J1071" s="6">
        <v>2500</v>
      </c>
      <c r="K1071" s="6">
        <v>12000</v>
      </c>
      <c r="L1071" s="6">
        <v>0</v>
      </c>
      <c r="M1071" s="6">
        <v>0</v>
      </c>
      <c r="N1071" s="6">
        <v>0</v>
      </c>
      <c r="O1071">
        <v>1500132</v>
      </c>
      <c r="P1071">
        <v>1500131</v>
      </c>
      <c r="Q1071">
        <v>300013</v>
      </c>
      <c r="R1071" s="4">
        <v>1</v>
      </c>
      <c r="S1071" s="6">
        <v>1</v>
      </c>
      <c r="T1071" s="9"/>
      <c r="U1071" s="6">
        <v>2</v>
      </c>
      <c r="V1071" s="6" t="s">
        <v>114</v>
      </c>
    </row>
    <row r="1072" spans="1:22" ht="16.5">
      <c r="A1072" s="53">
        <v>100009434</v>
      </c>
      <c r="B1072" s="6">
        <v>1000011</v>
      </c>
      <c r="C1072" s="6">
        <v>1000032</v>
      </c>
      <c r="D1072">
        <v>6346</v>
      </c>
      <c r="E1072">
        <v>3573</v>
      </c>
      <c r="F1072">
        <v>1966</v>
      </c>
      <c r="G1072">
        <v>2222</v>
      </c>
      <c r="H1072" s="6">
        <v>9000</v>
      </c>
      <c r="I1072" s="6">
        <v>0</v>
      </c>
      <c r="J1072" s="6">
        <v>0</v>
      </c>
      <c r="K1072" s="6">
        <v>12000</v>
      </c>
      <c r="L1072" s="6">
        <v>0</v>
      </c>
      <c r="M1072" s="6">
        <v>0</v>
      </c>
      <c r="N1072" s="6">
        <v>0</v>
      </c>
      <c r="O1072">
        <v>1500142</v>
      </c>
      <c r="P1072">
        <v>1500141</v>
      </c>
      <c r="Q1072">
        <v>300014</v>
      </c>
      <c r="R1072" s="4">
        <v>3</v>
      </c>
      <c r="S1072" s="6">
        <v>1</v>
      </c>
      <c r="T1072" s="9"/>
      <c r="U1072" s="6">
        <v>2</v>
      </c>
      <c r="V1072" s="6" t="s">
        <v>114</v>
      </c>
    </row>
    <row r="1073" spans="1:22" ht="16.5">
      <c r="A1073" s="53">
        <v>100009435</v>
      </c>
      <c r="B1073" s="6">
        <v>1000041</v>
      </c>
      <c r="C1073" s="6">
        <v>1000052</v>
      </c>
      <c r="D1073">
        <v>4708</v>
      </c>
      <c r="E1073">
        <v>3872</v>
      </c>
      <c r="F1073">
        <v>2088</v>
      </c>
      <c r="G1073">
        <v>2345</v>
      </c>
      <c r="H1073" s="6">
        <v>9000</v>
      </c>
      <c r="I1073" s="6">
        <v>0</v>
      </c>
      <c r="J1073" s="6">
        <v>0</v>
      </c>
      <c r="K1073" s="6">
        <v>12000</v>
      </c>
      <c r="L1073" s="6">
        <v>0</v>
      </c>
      <c r="M1073" s="6">
        <v>0</v>
      </c>
      <c r="N1073" s="6">
        <v>0</v>
      </c>
      <c r="O1073">
        <v>1500152</v>
      </c>
      <c r="P1073">
        <v>1500151</v>
      </c>
      <c r="Q1073">
        <v>300015</v>
      </c>
      <c r="R1073" s="4">
        <v>2</v>
      </c>
      <c r="S1073" s="6">
        <v>1</v>
      </c>
      <c r="T1073" s="9"/>
      <c r="U1073" s="6">
        <v>2</v>
      </c>
      <c r="V1073" s="6" t="s">
        <v>114</v>
      </c>
    </row>
    <row r="1074" spans="1:22" ht="16.5">
      <c r="A1074" s="53">
        <v>100009436</v>
      </c>
      <c r="B1074" s="6">
        <v>1000011</v>
      </c>
      <c r="C1074" s="6">
        <v>1000121</v>
      </c>
      <c r="D1074">
        <v>4708</v>
      </c>
      <c r="E1074">
        <v>3872</v>
      </c>
      <c r="F1074">
        <v>2088</v>
      </c>
      <c r="G1074">
        <v>2345</v>
      </c>
      <c r="H1074" s="6">
        <v>9000</v>
      </c>
      <c r="I1074" s="6">
        <v>0</v>
      </c>
      <c r="J1074" s="6">
        <v>0</v>
      </c>
      <c r="K1074" s="6">
        <v>12000</v>
      </c>
      <c r="L1074" s="6">
        <v>0</v>
      </c>
      <c r="M1074" s="6">
        <v>0</v>
      </c>
      <c r="N1074" s="6">
        <v>0</v>
      </c>
      <c r="O1074">
        <v>1500162</v>
      </c>
      <c r="P1074">
        <v>1500161</v>
      </c>
      <c r="Q1074">
        <v>300016</v>
      </c>
      <c r="R1074" s="4">
        <v>4</v>
      </c>
      <c r="S1074" s="6">
        <v>1</v>
      </c>
      <c r="T1074" s="9"/>
      <c r="U1074" s="6">
        <v>2</v>
      </c>
      <c r="V1074" s="6" t="s">
        <v>114</v>
      </c>
    </row>
    <row r="1075" spans="1:22" ht="16.5">
      <c r="A1075" s="53">
        <v>100009511</v>
      </c>
      <c r="B1075" s="6">
        <v>1000011</v>
      </c>
      <c r="C1075" s="6">
        <v>1000022</v>
      </c>
      <c r="D1075">
        <v>8329</v>
      </c>
      <c r="E1075">
        <v>3128</v>
      </c>
      <c r="F1075">
        <v>1071</v>
      </c>
      <c r="G1075">
        <v>1944</v>
      </c>
      <c r="H1075" s="6">
        <v>9000</v>
      </c>
      <c r="I1075" s="6">
        <v>0</v>
      </c>
      <c r="J1075" s="6">
        <v>0</v>
      </c>
      <c r="K1075" s="6">
        <v>12000</v>
      </c>
      <c r="L1075" s="6">
        <v>0</v>
      </c>
      <c r="M1075" s="6">
        <v>0</v>
      </c>
      <c r="N1075" s="6">
        <v>0</v>
      </c>
      <c r="O1075">
        <v>1500132</v>
      </c>
      <c r="P1075">
        <v>1500131</v>
      </c>
      <c r="Q1075">
        <v>300013</v>
      </c>
      <c r="R1075" s="4">
        <v>1</v>
      </c>
      <c r="S1075" s="6">
        <v>1</v>
      </c>
      <c r="T1075" s="9"/>
      <c r="U1075" s="6">
        <v>2</v>
      </c>
      <c r="V1075" s="6" t="s">
        <v>114</v>
      </c>
    </row>
    <row r="1076" spans="1:22" ht="16.5">
      <c r="A1076" s="53">
        <v>100009512</v>
      </c>
      <c r="B1076" s="6">
        <v>1000011</v>
      </c>
      <c r="C1076" s="6">
        <v>1000022</v>
      </c>
      <c r="D1076">
        <v>11106</v>
      </c>
      <c r="E1076">
        <v>3648</v>
      </c>
      <c r="F1076">
        <v>1720</v>
      </c>
      <c r="G1076">
        <v>1944</v>
      </c>
      <c r="H1076" s="6">
        <v>9000</v>
      </c>
      <c r="I1076" s="6">
        <v>0</v>
      </c>
      <c r="J1076" s="6">
        <v>2500</v>
      </c>
      <c r="K1076" s="6">
        <v>12000</v>
      </c>
      <c r="L1076" s="6">
        <v>0</v>
      </c>
      <c r="M1076" s="6">
        <v>0</v>
      </c>
      <c r="N1076" s="6">
        <v>0</v>
      </c>
      <c r="O1076">
        <v>1500132</v>
      </c>
      <c r="P1076">
        <v>1500131</v>
      </c>
      <c r="Q1076">
        <v>300013</v>
      </c>
      <c r="R1076" s="4">
        <v>1</v>
      </c>
      <c r="S1076" s="6">
        <v>1</v>
      </c>
      <c r="T1076" s="9"/>
      <c r="U1076" s="6">
        <v>2</v>
      </c>
      <c r="V1076" s="6" t="s">
        <v>114</v>
      </c>
    </row>
    <row r="1077" spans="1:22" ht="16.5">
      <c r="A1077" s="53">
        <v>100009513</v>
      </c>
      <c r="B1077" s="6">
        <v>1000011</v>
      </c>
      <c r="C1077" s="6">
        <v>1000022</v>
      </c>
      <c r="D1077">
        <v>13326</v>
      </c>
      <c r="E1077">
        <v>3128</v>
      </c>
      <c r="F1077">
        <v>1071</v>
      </c>
      <c r="G1077">
        <v>1249</v>
      </c>
      <c r="H1077" s="6">
        <v>9000</v>
      </c>
      <c r="I1077" s="6">
        <v>0</v>
      </c>
      <c r="J1077" s="6">
        <v>0</v>
      </c>
      <c r="K1077" s="6">
        <v>12000</v>
      </c>
      <c r="L1077" s="6">
        <v>0</v>
      </c>
      <c r="M1077" s="6">
        <v>0</v>
      </c>
      <c r="N1077" s="6">
        <v>0</v>
      </c>
      <c r="O1077">
        <v>1500132</v>
      </c>
      <c r="P1077">
        <v>1500131</v>
      </c>
      <c r="Q1077">
        <v>300013</v>
      </c>
      <c r="R1077" s="4">
        <v>1</v>
      </c>
      <c r="S1077" s="6">
        <v>1</v>
      </c>
      <c r="T1077" s="9"/>
      <c r="U1077" s="6">
        <v>2</v>
      </c>
      <c r="V1077" s="6" t="s">
        <v>114</v>
      </c>
    </row>
    <row r="1078" spans="1:22" ht="16.5">
      <c r="A1078" s="53">
        <v>100009514</v>
      </c>
      <c r="B1078" s="6">
        <v>1000011</v>
      </c>
      <c r="C1078" s="6">
        <v>1000032</v>
      </c>
      <c r="D1078">
        <v>5553</v>
      </c>
      <c r="E1078">
        <v>3648</v>
      </c>
      <c r="F1078">
        <v>1720</v>
      </c>
      <c r="G1078">
        <v>1944</v>
      </c>
      <c r="H1078" s="6">
        <v>9000</v>
      </c>
      <c r="I1078" s="6">
        <v>0</v>
      </c>
      <c r="J1078" s="6">
        <v>0</v>
      </c>
      <c r="K1078" s="6">
        <v>12000</v>
      </c>
      <c r="L1078" s="6">
        <v>0</v>
      </c>
      <c r="M1078" s="6">
        <v>0</v>
      </c>
      <c r="N1078" s="6">
        <v>0</v>
      </c>
      <c r="O1078">
        <v>1500142</v>
      </c>
      <c r="P1078">
        <v>1500141</v>
      </c>
      <c r="Q1078">
        <v>300014</v>
      </c>
      <c r="R1078" s="4">
        <v>3</v>
      </c>
      <c r="S1078" s="6">
        <v>1</v>
      </c>
      <c r="T1078" s="9"/>
      <c r="U1078" s="6">
        <v>2</v>
      </c>
      <c r="V1078" s="6" t="s">
        <v>114</v>
      </c>
    </row>
    <row r="1079" spans="1:22" ht="16.5">
      <c r="A1079" s="53">
        <v>100009515</v>
      </c>
      <c r="B1079" s="6">
        <v>1000041</v>
      </c>
      <c r="C1079" s="6">
        <v>1000052</v>
      </c>
      <c r="D1079">
        <v>4119</v>
      </c>
      <c r="E1079">
        <v>3948</v>
      </c>
      <c r="F1079">
        <v>1828</v>
      </c>
      <c r="G1079">
        <v>2052</v>
      </c>
      <c r="H1079" s="6">
        <v>9000</v>
      </c>
      <c r="I1079" s="6">
        <v>0</v>
      </c>
      <c r="J1079" s="6">
        <v>0</v>
      </c>
      <c r="K1079" s="6">
        <v>12000</v>
      </c>
      <c r="L1079" s="6">
        <v>0</v>
      </c>
      <c r="M1079" s="6">
        <v>0</v>
      </c>
      <c r="N1079" s="6">
        <v>0</v>
      </c>
      <c r="O1079">
        <v>1500152</v>
      </c>
      <c r="P1079">
        <v>1500151</v>
      </c>
      <c r="Q1079">
        <v>300015</v>
      </c>
      <c r="R1079" s="4">
        <v>2</v>
      </c>
      <c r="S1079" s="6">
        <v>1</v>
      </c>
      <c r="T1079" s="9"/>
      <c r="U1079" s="6">
        <v>2</v>
      </c>
      <c r="V1079" s="6" t="s">
        <v>114</v>
      </c>
    </row>
    <row r="1080" spans="1:22" ht="16.5">
      <c r="A1080" s="53">
        <v>100009516</v>
      </c>
      <c r="B1080" s="6">
        <v>1000011</v>
      </c>
      <c r="C1080" s="6">
        <v>1000121</v>
      </c>
      <c r="D1080">
        <v>4119</v>
      </c>
      <c r="E1080">
        <v>3948</v>
      </c>
      <c r="F1080">
        <v>1828</v>
      </c>
      <c r="G1080">
        <v>2052</v>
      </c>
      <c r="H1080" s="6">
        <v>9000</v>
      </c>
      <c r="I1080" s="6">
        <v>0</v>
      </c>
      <c r="J1080" s="6">
        <v>0</v>
      </c>
      <c r="K1080" s="6">
        <v>12000</v>
      </c>
      <c r="L1080" s="6">
        <v>0</v>
      </c>
      <c r="M1080" s="6">
        <v>0</v>
      </c>
      <c r="N1080" s="6">
        <v>0</v>
      </c>
      <c r="O1080">
        <v>1500162</v>
      </c>
      <c r="P1080">
        <v>1500161</v>
      </c>
      <c r="Q1080">
        <v>300016</v>
      </c>
      <c r="R1080" s="4">
        <v>4</v>
      </c>
      <c r="S1080" s="6">
        <v>1</v>
      </c>
      <c r="T1080" s="9"/>
      <c r="U1080" s="6">
        <v>2</v>
      </c>
      <c r="V1080" s="6" t="s">
        <v>114</v>
      </c>
    </row>
    <row r="1081" spans="1:22" ht="16.5">
      <c r="A1081" s="53">
        <v>100009521</v>
      </c>
      <c r="B1081" s="6">
        <v>1000011</v>
      </c>
      <c r="C1081" s="6">
        <v>1000022</v>
      </c>
      <c r="D1081">
        <v>8726</v>
      </c>
      <c r="E1081">
        <v>3168</v>
      </c>
      <c r="F1081">
        <v>1142</v>
      </c>
      <c r="G1081">
        <v>2037</v>
      </c>
      <c r="H1081" s="6">
        <v>9000</v>
      </c>
      <c r="I1081" s="6">
        <v>0</v>
      </c>
      <c r="J1081" s="6">
        <v>2500</v>
      </c>
      <c r="K1081" s="6">
        <v>12000</v>
      </c>
      <c r="L1081" s="6">
        <v>0</v>
      </c>
      <c r="M1081" s="6">
        <v>0</v>
      </c>
      <c r="N1081" s="6">
        <v>0</v>
      </c>
      <c r="O1081">
        <v>1500132</v>
      </c>
      <c r="P1081">
        <v>1500131</v>
      </c>
      <c r="Q1081">
        <v>300013</v>
      </c>
      <c r="R1081" s="4">
        <v>1</v>
      </c>
      <c r="S1081" s="6">
        <v>1</v>
      </c>
      <c r="T1081" s="9"/>
      <c r="U1081" s="6">
        <v>2</v>
      </c>
      <c r="V1081" s="6" t="s">
        <v>114</v>
      </c>
    </row>
    <row r="1082" spans="1:22" ht="16.5">
      <c r="A1082" s="53">
        <v>100009522</v>
      </c>
      <c r="B1082" s="6">
        <v>1000011</v>
      </c>
      <c r="C1082" s="6">
        <v>1000022</v>
      </c>
      <c r="D1082">
        <v>11634</v>
      </c>
      <c r="E1082">
        <v>3722</v>
      </c>
      <c r="F1082">
        <v>1802</v>
      </c>
      <c r="G1082">
        <v>2037</v>
      </c>
      <c r="H1082" s="6">
        <v>9000</v>
      </c>
      <c r="I1082" s="6">
        <v>0</v>
      </c>
      <c r="J1082" s="6">
        <v>0</v>
      </c>
      <c r="K1082" s="6">
        <v>12000</v>
      </c>
      <c r="L1082" s="6">
        <v>0</v>
      </c>
      <c r="M1082" s="6">
        <v>0</v>
      </c>
      <c r="N1082" s="6">
        <v>0</v>
      </c>
      <c r="O1082">
        <v>1500132</v>
      </c>
      <c r="P1082">
        <v>1500131</v>
      </c>
      <c r="Q1082">
        <v>300013</v>
      </c>
      <c r="R1082" s="4">
        <v>1</v>
      </c>
      <c r="S1082" s="6">
        <v>1</v>
      </c>
      <c r="T1082" s="9"/>
      <c r="U1082" s="6">
        <v>2</v>
      </c>
      <c r="V1082" s="6" t="s">
        <v>114</v>
      </c>
    </row>
    <row r="1083" spans="1:22" ht="16.5">
      <c r="A1083" s="53">
        <v>100009523</v>
      </c>
      <c r="B1083" s="6">
        <v>1000011</v>
      </c>
      <c r="C1083" s="6">
        <v>1000022</v>
      </c>
      <c r="D1083">
        <v>13961</v>
      </c>
      <c r="E1083">
        <v>3168</v>
      </c>
      <c r="F1083">
        <v>1142</v>
      </c>
      <c r="G1083">
        <v>1332</v>
      </c>
      <c r="H1083" s="6">
        <v>9000</v>
      </c>
      <c r="I1083" s="6">
        <v>0</v>
      </c>
      <c r="J1083" s="6">
        <v>0</v>
      </c>
      <c r="K1083" s="6">
        <v>12000</v>
      </c>
      <c r="L1083" s="6">
        <v>0</v>
      </c>
      <c r="M1083" s="6">
        <v>0</v>
      </c>
      <c r="N1083" s="6">
        <v>0</v>
      </c>
      <c r="O1083">
        <v>1500132</v>
      </c>
      <c r="P1083">
        <v>1500131</v>
      </c>
      <c r="Q1083">
        <v>300013</v>
      </c>
      <c r="R1083" s="4">
        <v>1</v>
      </c>
      <c r="S1083" s="6">
        <v>1</v>
      </c>
      <c r="T1083" s="9"/>
      <c r="U1083" s="6">
        <v>2</v>
      </c>
      <c r="V1083" s="6" t="s">
        <v>114</v>
      </c>
    </row>
    <row r="1084" spans="1:22" ht="16.5">
      <c r="A1084" s="53">
        <v>100009524</v>
      </c>
      <c r="B1084" s="6">
        <v>1000011</v>
      </c>
      <c r="C1084" s="6">
        <v>1000032</v>
      </c>
      <c r="D1084">
        <v>5817</v>
      </c>
      <c r="E1084">
        <v>3722</v>
      </c>
      <c r="F1084">
        <v>1802</v>
      </c>
      <c r="G1084">
        <v>2037</v>
      </c>
      <c r="H1084" s="6">
        <v>9000</v>
      </c>
      <c r="I1084" s="6">
        <v>0</v>
      </c>
      <c r="J1084" s="6">
        <v>0</v>
      </c>
      <c r="K1084" s="6">
        <v>12000</v>
      </c>
      <c r="L1084" s="6">
        <v>0</v>
      </c>
      <c r="M1084" s="6">
        <v>0</v>
      </c>
      <c r="N1084" s="6">
        <v>0</v>
      </c>
      <c r="O1084">
        <v>1500142</v>
      </c>
      <c r="P1084">
        <v>1500141</v>
      </c>
      <c r="Q1084">
        <v>300014</v>
      </c>
      <c r="R1084" s="4">
        <v>3</v>
      </c>
      <c r="S1084" s="6">
        <v>1</v>
      </c>
      <c r="T1084" s="9"/>
      <c r="U1084" s="6">
        <v>2</v>
      </c>
      <c r="V1084" s="6" t="s">
        <v>114</v>
      </c>
    </row>
    <row r="1085" spans="1:22" ht="16.5">
      <c r="A1085" s="53">
        <v>100009525</v>
      </c>
      <c r="B1085" s="6">
        <v>1000041</v>
      </c>
      <c r="C1085" s="6">
        <v>1000052</v>
      </c>
      <c r="D1085">
        <v>4316</v>
      </c>
      <c r="E1085">
        <v>4024</v>
      </c>
      <c r="F1085">
        <v>1914</v>
      </c>
      <c r="G1085">
        <v>2149</v>
      </c>
      <c r="H1085" s="6">
        <v>9000</v>
      </c>
      <c r="I1085" s="6">
        <v>0</v>
      </c>
      <c r="J1085" s="6">
        <v>0</v>
      </c>
      <c r="K1085" s="6">
        <v>12000</v>
      </c>
      <c r="L1085" s="6">
        <v>0</v>
      </c>
      <c r="M1085" s="6">
        <v>0</v>
      </c>
      <c r="N1085" s="6">
        <v>0</v>
      </c>
      <c r="O1085">
        <v>1500152</v>
      </c>
      <c r="P1085">
        <v>1500151</v>
      </c>
      <c r="Q1085">
        <v>300015</v>
      </c>
      <c r="R1085" s="4">
        <v>2</v>
      </c>
      <c r="S1085" s="6">
        <v>1</v>
      </c>
      <c r="T1085" s="9"/>
      <c r="U1085" s="6">
        <v>2</v>
      </c>
      <c r="V1085" s="6" t="s">
        <v>114</v>
      </c>
    </row>
    <row r="1086" spans="1:22" ht="16.5">
      <c r="A1086" s="53">
        <v>100009526</v>
      </c>
      <c r="B1086" s="6">
        <v>1000011</v>
      </c>
      <c r="C1086" s="6">
        <v>1000121</v>
      </c>
      <c r="D1086">
        <v>4316</v>
      </c>
      <c r="E1086">
        <v>4024</v>
      </c>
      <c r="F1086">
        <v>1914</v>
      </c>
      <c r="G1086">
        <v>2149</v>
      </c>
      <c r="H1086" s="6">
        <v>9000</v>
      </c>
      <c r="I1086" s="6">
        <v>0</v>
      </c>
      <c r="J1086" s="6">
        <v>2500</v>
      </c>
      <c r="K1086" s="6">
        <v>12000</v>
      </c>
      <c r="L1086" s="6">
        <v>0</v>
      </c>
      <c r="M1086" s="6">
        <v>0</v>
      </c>
      <c r="N1086" s="6">
        <v>0</v>
      </c>
      <c r="O1086">
        <v>1500162</v>
      </c>
      <c r="P1086">
        <v>1500161</v>
      </c>
      <c r="Q1086">
        <v>300016</v>
      </c>
      <c r="R1086" s="4">
        <v>4</v>
      </c>
      <c r="S1086" s="6">
        <v>1</v>
      </c>
      <c r="T1086" s="9"/>
      <c r="U1086" s="6">
        <v>2</v>
      </c>
      <c r="V1086" s="6" t="s">
        <v>114</v>
      </c>
    </row>
    <row r="1087" spans="1:22" ht="16.5">
      <c r="A1087" s="53">
        <v>100009531</v>
      </c>
      <c r="B1087" s="6">
        <v>1000011</v>
      </c>
      <c r="C1087" s="6">
        <v>1000022</v>
      </c>
      <c r="D1087">
        <v>9756</v>
      </c>
      <c r="E1087">
        <v>3208</v>
      </c>
      <c r="F1087">
        <v>1328</v>
      </c>
      <c r="G1087">
        <v>2278</v>
      </c>
      <c r="H1087" s="6">
        <v>9000</v>
      </c>
      <c r="I1087" s="6">
        <v>0</v>
      </c>
      <c r="J1087" s="6">
        <v>0</v>
      </c>
      <c r="K1087" s="6">
        <v>12000</v>
      </c>
      <c r="L1087" s="6">
        <v>0</v>
      </c>
      <c r="M1087" s="6">
        <v>0</v>
      </c>
      <c r="N1087" s="6">
        <v>0</v>
      </c>
      <c r="O1087">
        <v>1500132</v>
      </c>
      <c r="P1087">
        <v>1500131</v>
      </c>
      <c r="Q1087">
        <v>300013</v>
      </c>
      <c r="R1087" s="4">
        <v>1</v>
      </c>
      <c r="S1087" s="6">
        <v>1</v>
      </c>
      <c r="T1087" s="9"/>
      <c r="U1087" s="6">
        <v>2</v>
      </c>
      <c r="V1087" s="6" t="s">
        <v>114</v>
      </c>
    </row>
    <row r="1088" spans="1:22" ht="16.5">
      <c r="A1088" s="53">
        <v>100009532</v>
      </c>
      <c r="B1088" s="6">
        <v>1000011</v>
      </c>
      <c r="C1088" s="6">
        <v>1000022</v>
      </c>
      <c r="D1088">
        <v>13008</v>
      </c>
      <c r="E1088">
        <v>3797</v>
      </c>
      <c r="F1088">
        <v>2015</v>
      </c>
      <c r="G1088">
        <v>2278</v>
      </c>
      <c r="H1088" s="6">
        <v>9000</v>
      </c>
      <c r="I1088" s="6">
        <v>0</v>
      </c>
      <c r="J1088" s="6">
        <v>0</v>
      </c>
      <c r="K1088" s="6">
        <v>12000</v>
      </c>
      <c r="L1088" s="6">
        <v>0</v>
      </c>
      <c r="M1088" s="6">
        <v>0</v>
      </c>
      <c r="N1088" s="6">
        <v>0</v>
      </c>
      <c r="O1088">
        <v>1500132</v>
      </c>
      <c r="P1088">
        <v>1500131</v>
      </c>
      <c r="Q1088">
        <v>300013</v>
      </c>
      <c r="R1088" s="4">
        <v>1</v>
      </c>
      <c r="S1088" s="6">
        <v>1</v>
      </c>
      <c r="T1088" s="9"/>
      <c r="U1088" s="6">
        <v>2</v>
      </c>
      <c r="V1088" s="6" t="s">
        <v>114</v>
      </c>
    </row>
    <row r="1089" spans="1:22" ht="16.5">
      <c r="A1089" s="53">
        <v>100009533</v>
      </c>
      <c r="B1089" s="6">
        <v>1000011</v>
      </c>
      <c r="C1089" s="6">
        <v>1000022</v>
      </c>
      <c r="D1089">
        <v>15609</v>
      </c>
      <c r="E1089">
        <v>3208</v>
      </c>
      <c r="F1089">
        <v>1328</v>
      </c>
      <c r="G1089">
        <v>1549</v>
      </c>
      <c r="H1089" s="6">
        <v>9000</v>
      </c>
      <c r="I1089" s="6">
        <v>0</v>
      </c>
      <c r="J1089" s="6">
        <v>0</v>
      </c>
      <c r="K1089" s="6">
        <v>12000</v>
      </c>
      <c r="L1089" s="6">
        <v>0</v>
      </c>
      <c r="M1089" s="6">
        <v>0</v>
      </c>
      <c r="N1089" s="6">
        <v>0</v>
      </c>
      <c r="O1089">
        <v>1500132</v>
      </c>
      <c r="P1089">
        <v>1500131</v>
      </c>
      <c r="Q1089">
        <v>300013</v>
      </c>
      <c r="R1089" s="4">
        <v>1</v>
      </c>
      <c r="S1089" s="6">
        <v>1</v>
      </c>
      <c r="T1089" s="9"/>
      <c r="U1089" s="6">
        <v>2</v>
      </c>
      <c r="V1089" s="6" t="s">
        <v>114</v>
      </c>
    </row>
    <row r="1090" spans="1:22" ht="16.5">
      <c r="A1090" s="53">
        <v>100009534</v>
      </c>
      <c r="B1090" s="6">
        <v>1000011</v>
      </c>
      <c r="C1090" s="6">
        <v>1000032</v>
      </c>
      <c r="D1090">
        <v>6504</v>
      </c>
      <c r="E1090">
        <v>3797</v>
      </c>
      <c r="F1090">
        <v>2015</v>
      </c>
      <c r="G1090">
        <v>2278</v>
      </c>
      <c r="H1090" s="6">
        <v>9000</v>
      </c>
      <c r="I1090" s="6">
        <v>0</v>
      </c>
      <c r="J1090" s="6">
        <v>0</v>
      </c>
      <c r="K1090" s="6">
        <v>12000</v>
      </c>
      <c r="L1090" s="6">
        <v>0</v>
      </c>
      <c r="M1090" s="6">
        <v>0</v>
      </c>
      <c r="N1090" s="6">
        <v>0</v>
      </c>
      <c r="O1090">
        <v>1500142</v>
      </c>
      <c r="P1090">
        <v>1500141</v>
      </c>
      <c r="Q1090">
        <v>300014</v>
      </c>
      <c r="R1090" s="4">
        <v>3</v>
      </c>
      <c r="S1090" s="6">
        <v>1</v>
      </c>
      <c r="T1090" s="9"/>
      <c r="U1090" s="6">
        <v>2</v>
      </c>
      <c r="V1090" s="6" t="s">
        <v>114</v>
      </c>
    </row>
    <row r="1091" spans="1:22" ht="16.5">
      <c r="A1091" s="53">
        <v>100009535</v>
      </c>
      <c r="B1091" s="6">
        <v>1000041</v>
      </c>
      <c r="C1091" s="6">
        <v>1000032</v>
      </c>
      <c r="D1091">
        <v>4826</v>
      </c>
      <c r="E1091">
        <v>4100</v>
      </c>
      <c r="F1091">
        <v>2141</v>
      </c>
      <c r="G1091">
        <v>2403</v>
      </c>
      <c r="H1091" s="6">
        <v>9000</v>
      </c>
      <c r="I1091" s="6">
        <v>0</v>
      </c>
      <c r="J1091" s="6">
        <v>2500</v>
      </c>
      <c r="K1091" s="6">
        <v>12000</v>
      </c>
      <c r="L1091" s="6">
        <v>0</v>
      </c>
      <c r="M1091" s="6">
        <v>0</v>
      </c>
      <c r="N1091" s="6">
        <v>0</v>
      </c>
      <c r="O1091">
        <v>1500722</v>
      </c>
      <c r="P1091">
        <v>1500721</v>
      </c>
      <c r="Q1091">
        <v>300072</v>
      </c>
      <c r="R1091" s="4">
        <v>3</v>
      </c>
      <c r="S1091" s="6">
        <v>1</v>
      </c>
      <c r="T1091" s="9"/>
      <c r="U1091" s="6">
        <v>2</v>
      </c>
      <c r="V1091" s="6" t="s">
        <v>114</v>
      </c>
    </row>
    <row r="1092" spans="1:22" ht="16.5">
      <c r="A1092" s="53">
        <v>100009536</v>
      </c>
      <c r="B1092" s="6">
        <v>1000011</v>
      </c>
      <c r="C1092" s="6">
        <v>1000121</v>
      </c>
      <c r="D1092">
        <v>4826</v>
      </c>
      <c r="E1092">
        <v>4100</v>
      </c>
      <c r="F1092">
        <v>2141</v>
      </c>
      <c r="G1092">
        <v>2403</v>
      </c>
      <c r="H1092" s="6">
        <v>9000</v>
      </c>
      <c r="I1092" s="6">
        <v>0</v>
      </c>
      <c r="J1092" s="6">
        <v>0</v>
      </c>
      <c r="K1092" s="6">
        <v>12000</v>
      </c>
      <c r="L1092" s="6">
        <v>0</v>
      </c>
      <c r="M1092" s="6">
        <v>0</v>
      </c>
      <c r="N1092" s="6">
        <v>0</v>
      </c>
      <c r="O1092">
        <v>1500162</v>
      </c>
      <c r="P1092">
        <v>1500161</v>
      </c>
      <c r="Q1092">
        <v>300016</v>
      </c>
      <c r="R1092" s="4">
        <v>4</v>
      </c>
      <c r="S1092" s="6">
        <v>1</v>
      </c>
      <c r="T1092" s="9"/>
      <c r="U1092" s="6">
        <v>2</v>
      </c>
      <c r="V1092" s="6" t="s">
        <v>114</v>
      </c>
    </row>
    <row r="1093" spans="1:22" ht="16.5">
      <c r="A1093" s="53">
        <v>100009611</v>
      </c>
      <c r="B1093" s="6">
        <v>1000011</v>
      </c>
      <c r="C1093" s="6">
        <v>1000022</v>
      </c>
      <c r="D1093">
        <v>8726</v>
      </c>
      <c r="E1093">
        <v>3247</v>
      </c>
      <c r="F1093">
        <v>1142</v>
      </c>
      <c r="G1093">
        <v>2037</v>
      </c>
      <c r="H1093" s="6">
        <v>9000</v>
      </c>
      <c r="I1093" s="6">
        <v>0</v>
      </c>
      <c r="J1093" s="6">
        <v>0</v>
      </c>
      <c r="K1093" s="6">
        <v>12000</v>
      </c>
      <c r="L1093" s="6">
        <v>0</v>
      </c>
      <c r="M1093" s="6">
        <v>0</v>
      </c>
      <c r="N1093" s="6">
        <v>0</v>
      </c>
      <c r="O1093">
        <v>1500132</v>
      </c>
      <c r="P1093">
        <v>1500131</v>
      </c>
      <c r="Q1093">
        <v>300013</v>
      </c>
      <c r="R1093" s="4">
        <v>1</v>
      </c>
      <c r="S1093" s="6">
        <v>1</v>
      </c>
      <c r="T1093" s="9"/>
      <c r="U1093" s="6">
        <v>2</v>
      </c>
      <c r="V1093" s="6" t="s">
        <v>114</v>
      </c>
    </row>
    <row r="1094" spans="1:22" ht="16.5">
      <c r="A1094" s="53">
        <v>100009612</v>
      </c>
      <c r="B1094" s="6">
        <v>1000011</v>
      </c>
      <c r="C1094" s="6">
        <v>1000022</v>
      </c>
      <c r="D1094">
        <v>11634</v>
      </c>
      <c r="E1094">
        <v>3872</v>
      </c>
      <c r="F1094">
        <v>1802</v>
      </c>
      <c r="G1094">
        <v>2037</v>
      </c>
      <c r="H1094" s="6">
        <v>9000</v>
      </c>
      <c r="I1094" s="6">
        <v>0</v>
      </c>
      <c r="J1094" s="6">
        <v>0</v>
      </c>
      <c r="K1094" s="6">
        <v>12000</v>
      </c>
      <c r="L1094" s="6">
        <v>0</v>
      </c>
      <c r="M1094" s="6">
        <v>0</v>
      </c>
      <c r="N1094" s="6">
        <v>0</v>
      </c>
      <c r="O1094">
        <v>1500132</v>
      </c>
      <c r="P1094">
        <v>1500131</v>
      </c>
      <c r="Q1094">
        <v>300013</v>
      </c>
      <c r="R1094" s="4">
        <v>1</v>
      </c>
      <c r="S1094" s="6">
        <v>1</v>
      </c>
      <c r="T1094" s="9"/>
      <c r="U1094" s="6">
        <v>2</v>
      </c>
      <c r="V1094" s="6" t="s">
        <v>114</v>
      </c>
    </row>
    <row r="1095" spans="1:22" ht="16.5">
      <c r="A1095" s="53">
        <v>100009613</v>
      </c>
      <c r="B1095" s="6">
        <v>1000011</v>
      </c>
      <c r="C1095" s="6">
        <v>1000022</v>
      </c>
      <c r="D1095">
        <v>13961</v>
      </c>
      <c r="E1095">
        <v>3247</v>
      </c>
      <c r="F1095">
        <v>1142</v>
      </c>
      <c r="G1095">
        <v>1332</v>
      </c>
      <c r="H1095" s="6">
        <v>9000</v>
      </c>
      <c r="I1095" s="6">
        <v>0</v>
      </c>
      <c r="J1095" s="6">
        <v>0</v>
      </c>
      <c r="K1095" s="6">
        <v>12000</v>
      </c>
      <c r="L1095" s="6">
        <v>0</v>
      </c>
      <c r="M1095" s="6">
        <v>0</v>
      </c>
      <c r="N1095" s="6">
        <v>0</v>
      </c>
      <c r="O1095">
        <v>1500132</v>
      </c>
      <c r="P1095">
        <v>1500131</v>
      </c>
      <c r="Q1095">
        <v>300013</v>
      </c>
      <c r="R1095" s="4">
        <v>1</v>
      </c>
      <c r="S1095" s="6">
        <v>1</v>
      </c>
      <c r="T1095" s="9"/>
      <c r="U1095" s="6">
        <v>2</v>
      </c>
      <c r="V1095" s="6" t="s">
        <v>114</v>
      </c>
    </row>
    <row r="1096" spans="1:22" ht="16.5">
      <c r="A1096" s="53">
        <v>100009614</v>
      </c>
      <c r="B1096" s="6">
        <v>1000011</v>
      </c>
      <c r="C1096" s="6">
        <v>1000032</v>
      </c>
      <c r="D1096">
        <v>5817</v>
      </c>
      <c r="E1096">
        <v>3872</v>
      </c>
      <c r="F1096">
        <v>1802</v>
      </c>
      <c r="G1096">
        <v>2037</v>
      </c>
      <c r="H1096" s="6">
        <v>9000</v>
      </c>
      <c r="I1096" s="6">
        <v>0</v>
      </c>
      <c r="J1096" s="6">
        <v>2500</v>
      </c>
      <c r="K1096" s="6">
        <v>12000</v>
      </c>
      <c r="L1096" s="6">
        <v>0</v>
      </c>
      <c r="M1096" s="6">
        <v>0</v>
      </c>
      <c r="N1096" s="6">
        <v>0</v>
      </c>
      <c r="O1096">
        <v>1500142</v>
      </c>
      <c r="P1096">
        <v>1500141</v>
      </c>
      <c r="Q1096">
        <v>300014</v>
      </c>
      <c r="R1096" s="4">
        <v>3</v>
      </c>
      <c r="S1096" s="6">
        <v>1</v>
      </c>
      <c r="T1096" s="9"/>
      <c r="U1096" s="6">
        <v>2</v>
      </c>
      <c r="V1096" s="6" t="s">
        <v>114</v>
      </c>
    </row>
    <row r="1097" spans="1:22" ht="16.5">
      <c r="A1097" s="53">
        <v>100009615</v>
      </c>
      <c r="B1097" s="6">
        <v>1000041</v>
      </c>
      <c r="C1097" s="6">
        <v>1000052</v>
      </c>
      <c r="D1097">
        <v>4316</v>
      </c>
      <c r="E1097">
        <v>4176</v>
      </c>
      <c r="F1097">
        <v>1914</v>
      </c>
      <c r="G1097">
        <v>2149</v>
      </c>
      <c r="H1097" s="6">
        <v>9000</v>
      </c>
      <c r="I1097" s="6">
        <v>0</v>
      </c>
      <c r="J1097" s="6">
        <v>0</v>
      </c>
      <c r="K1097" s="6">
        <v>12000</v>
      </c>
      <c r="L1097" s="6">
        <v>0</v>
      </c>
      <c r="M1097" s="6">
        <v>0</v>
      </c>
      <c r="N1097" s="6">
        <v>0</v>
      </c>
      <c r="O1097">
        <v>1500152</v>
      </c>
      <c r="P1097">
        <v>1500151</v>
      </c>
      <c r="Q1097">
        <v>300015</v>
      </c>
      <c r="R1097" s="4">
        <v>2</v>
      </c>
      <c r="S1097" s="6">
        <v>1</v>
      </c>
      <c r="T1097" s="9"/>
      <c r="U1097" s="6">
        <v>2</v>
      </c>
      <c r="V1097" s="6" t="s">
        <v>114</v>
      </c>
    </row>
    <row r="1098" spans="1:22" ht="16.5">
      <c r="A1098" s="53">
        <v>100009616</v>
      </c>
      <c r="B1098" s="6">
        <v>1000011</v>
      </c>
      <c r="C1098" s="6">
        <v>1000121</v>
      </c>
      <c r="D1098">
        <v>4316</v>
      </c>
      <c r="E1098">
        <v>4176</v>
      </c>
      <c r="F1098">
        <v>1914</v>
      </c>
      <c r="G1098">
        <v>2149</v>
      </c>
      <c r="H1098" s="6">
        <v>9000</v>
      </c>
      <c r="I1098" s="6">
        <v>0</v>
      </c>
      <c r="J1098" s="6">
        <v>0</v>
      </c>
      <c r="K1098" s="6">
        <v>12000</v>
      </c>
      <c r="L1098" s="6">
        <v>0</v>
      </c>
      <c r="M1098" s="6">
        <v>0</v>
      </c>
      <c r="N1098" s="6">
        <v>0</v>
      </c>
      <c r="O1098">
        <v>1500162</v>
      </c>
      <c r="P1098">
        <v>1500161</v>
      </c>
      <c r="Q1098">
        <v>300016</v>
      </c>
      <c r="R1098" s="4">
        <v>4</v>
      </c>
      <c r="S1098" s="6">
        <v>1</v>
      </c>
      <c r="T1098" s="9"/>
      <c r="U1098" s="6">
        <v>2</v>
      </c>
      <c r="V1098" s="6" t="s">
        <v>114</v>
      </c>
    </row>
    <row r="1099" spans="1:22" ht="16.5">
      <c r="A1099" s="53">
        <v>100009621</v>
      </c>
      <c r="B1099" s="6">
        <v>1000011</v>
      </c>
      <c r="C1099" s="6">
        <v>1000022</v>
      </c>
      <c r="D1099">
        <v>9122</v>
      </c>
      <c r="E1099">
        <v>3287</v>
      </c>
      <c r="F1099">
        <v>1214</v>
      </c>
      <c r="G1099">
        <v>2130</v>
      </c>
      <c r="H1099" s="6">
        <v>9000</v>
      </c>
      <c r="I1099" s="6">
        <v>0</v>
      </c>
      <c r="J1099" s="6">
        <v>0</v>
      </c>
      <c r="K1099" s="6">
        <v>12000</v>
      </c>
      <c r="L1099" s="6">
        <v>0</v>
      </c>
      <c r="M1099" s="6">
        <v>0</v>
      </c>
      <c r="N1099" s="6">
        <v>0</v>
      </c>
      <c r="O1099">
        <v>1500132</v>
      </c>
      <c r="P1099">
        <v>1500131</v>
      </c>
      <c r="Q1099">
        <v>300013</v>
      </c>
      <c r="R1099" s="4">
        <v>1</v>
      </c>
      <c r="S1099" s="6">
        <v>1</v>
      </c>
      <c r="T1099" s="9"/>
      <c r="U1099" s="6">
        <v>2</v>
      </c>
      <c r="V1099" s="6" t="s">
        <v>114</v>
      </c>
    </row>
    <row r="1100" spans="1:22" ht="16.5">
      <c r="A1100" s="53">
        <v>100009622</v>
      </c>
      <c r="B1100" s="6">
        <v>1000011</v>
      </c>
      <c r="C1100" s="6">
        <v>1000022</v>
      </c>
      <c r="D1100">
        <v>12163</v>
      </c>
      <c r="E1100">
        <v>3947</v>
      </c>
      <c r="F1100">
        <v>1884</v>
      </c>
      <c r="G1100">
        <v>2130</v>
      </c>
      <c r="H1100" s="6">
        <v>9000</v>
      </c>
      <c r="I1100" s="6">
        <v>0</v>
      </c>
      <c r="J1100" s="6">
        <v>0</v>
      </c>
      <c r="K1100" s="6">
        <v>12000</v>
      </c>
      <c r="L1100" s="6">
        <v>0</v>
      </c>
      <c r="M1100" s="6">
        <v>0</v>
      </c>
      <c r="N1100" s="6">
        <v>0</v>
      </c>
      <c r="O1100">
        <v>1500132</v>
      </c>
      <c r="P1100">
        <v>1500131</v>
      </c>
      <c r="Q1100">
        <v>300013</v>
      </c>
      <c r="R1100" s="4">
        <v>1</v>
      </c>
      <c r="S1100" s="6">
        <v>1</v>
      </c>
      <c r="T1100" s="9"/>
      <c r="U1100" s="6">
        <v>2</v>
      </c>
      <c r="V1100" s="6" t="s">
        <v>114</v>
      </c>
    </row>
    <row r="1101" spans="1:22" ht="16.5">
      <c r="A1101" s="53">
        <v>100009623</v>
      </c>
      <c r="B1101" s="6">
        <v>1000011</v>
      </c>
      <c r="C1101" s="6">
        <v>1000022</v>
      </c>
      <c r="D1101">
        <v>14595</v>
      </c>
      <c r="E1101">
        <v>3287</v>
      </c>
      <c r="F1101">
        <v>1214</v>
      </c>
      <c r="G1101">
        <v>1416</v>
      </c>
      <c r="H1101" s="6">
        <v>9000</v>
      </c>
      <c r="I1101" s="6">
        <v>0</v>
      </c>
      <c r="J1101" s="6">
        <v>2500</v>
      </c>
      <c r="K1101" s="6">
        <v>12000</v>
      </c>
      <c r="L1101" s="6">
        <v>0</v>
      </c>
      <c r="M1101" s="6">
        <v>0</v>
      </c>
      <c r="N1101" s="6">
        <v>0</v>
      </c>
      <c r="O1101">
        <v>1500132</v>
      </c>
      <c r="P1101">
        <v>1500131</v>
      </c>
      <c r="Q1101">
        <v>300013</v>
      </c>
      <c r="R1101" s="4">
        <v>1</v>
      </c>
      <c r="S1101" s="6">
        <v>1</v>
      </c>
      <c r="T1101" s="9"/>
      <c r="U1101" s="6">
        <v>2</v>
      </c>
      <c r="V1101" s="6" t="s">
        <v>114</v>
      </c>
    </row>
    <row r="1102" spans="1:22" ht="16.5">
      <c r="A1102" s="53">
        <v>100009624</v>
      </c>
      <c r="B1102" s="6">
        <v>1000011</v>
      </c>
      <c r="C1102" s="6">
        <v>1000032</v>
      </c>
      <c r="D1102">
        <v>6081</v>
      </c>
      <c r="E1102">
        <v>3947</v>
      </c>
      <c r="F1102">
        <v>1884</v>
      </c>
      <c r="G1102">
        <v>2130</v>
      </c>
      <c r="H1102" s="6">
        <v>9000</v>
      </c>
      <c r="I1102" s="6">
        <v>0</v>
      </c>
      <c r="J1102" s="6">
        <v>0</v>
      </c>
      <c r="K1102" s="6">
        <v>12000</v>
      </c>
      <c r="L1102" s="6">
        <v>0</v>
      </c>
      <c r="M1102" s="6">
        <v>0</v>
      </c>
      <c r="N1102" s="6">
        <v>0</v>
      </c>
      <c r="O1102">
        <v>1500142</v>
      </c>
      <c r="P1102">
        <v>1500141</v>
      </c>
      <c r="Q1102">
        <v>300014</v>
      </c>
      <c r="R1102" s="4">
        <v>3</v>
      </c>
      <c r="S1102" s="6">
        <v>1</v>
      </c>
      <c r="T1102" s="9"/>
      <c r="U1102" s="6">
        <v>2</v>
      </c>
      <c r="V1102" s="6" t="s">
        <v>114</v>
      </c>
    </row>
    <row r="1103" spans="1:22" ht="16.5">
      <c r="A1103" s="53">
        <v>100009625</v>
      </c>
      <c r="B1103" s="6">
        <v>1000041</v>
      </c>
      <c r="C1103" s="6">
        <v>1000052</v>
      </c>
      <c r="D1103">
        <v>4512</v>
      </c>
      <c r="E1103">
        <v>4252</v>
      </c>
      <c r="F1103">
        <v>2002</v>
      </c>
      <c r="G1103">
        <v>2247</v>
      </c>
      <c r="H1103" s="6">
        <v>9000</v>
      </c>
      <c r="I1103" s="6">
        <v>0</v>
      </c>
      <c r="J1103" s="6">
        <v>0</v>
      </c>
      <c r="K1103" s="6">
        <v>12000</v>
      </c>
      <c r="L1103" s="6">
        <v>0</v>
      </c>
      <c r="M1103" s="6">
        <v>0</v>
      </c>
      <c r="N1103" s="6">
        <v>0</v>
      </c>
      <c r="O1103">
        <v>1500152</v>
      </c>
      <c r="P1103">
        <v>1500151</v>
      </c>
      <c r="Q1103">
        <v>300015</v>
      </c>
      <c r="R1103" s="4">
        <v>2</v>
      </c>
      <c r="S1103" s="6">
        <v>1</v>
      </c>
      <c r="T1103" s="9"/>
      <c r="U1103" s="6">
        <v>2</v>
      </c>
      <c r="V1103" s="6" t="s">
        <v>114</v>
      </c>
    </row>
    <row r="1104" spans="1:22" ht="16.5">
      <c r="A1104" s="53">
        <v>100009626</v>
      </c>
      <c r="B1104" s="6">
        <v>1000011</v>
      </c>
      <c r="C1104" s="6">
        <v>1000121</v>
      </c>
      <c r="D1104">
        <v>4512</v>
      </c>
      <c r="E1104">
        <v>4252</v>
      </c>
      <c r="F1104">
        <v>2002</v>
      </c>
      <c r="G1104">
        <v>2247</v>
      </c>
      <c r="H1104" s="6">
        <v>9000</v>
      </c>
      <c r="I1104" s="6">
        <v>0</v>
      </c>
      <c r="J1104" s="6">
        <v>0</v>
      </c>
      <c r="K1104" s="6">
        <v>12000</v>
      </c>
      <c r="L1104" s="6">
        <v>0</v>
      </c>
      <c r="M1104" s="6">
        <v>0</v>
      </c>
      <c r="N1104" s="6">
        <v>0</v>
      </c>
      <c r="O1104">
        <v>1500162</v>
      </c>
      <c r="P1104">
        <v>1500161</v>
      </c>
      <c r="Q1104">
        <v>300016</v>
      </c>
      <c r="R1104" s="4">
        <v>4</v>
      </c>
      <c r="S1104" s="6">
        <v>1</v>
      </c>
      <c r="T1104" s="9"/>
      <c r="U1104" s="6">
        <v>2</v>
      </c>
      <c r="V1104" s="6" t="s">
        <v>114</v>
      </c>
    </row>
    <row r="1105" spans="1:22" ht="16.5">
      <c r="A1105" s="53">
        <v>100009631</v>
      </c>
      <c r="B1105" s="6">
        <v>1000011</v>
      </c>
      <c r="C1105" s="6">
        <v>1000022</v>
      </c>
      <c r="D1105">
        <v>9519</v>
      </c>
      <c r="E1105">
        <v>3327</v>
      </c>
      <c r="F1105">
        <v>1285</v>
      </c>
      <c r="G1105">
        <v>2222</v>
      </c>
      <c r="H1105" s="6">
        <v>9000</v>
      </c>
      <c r="I1105" s="6">
        <v>0</v>
      </c>
      <c r="J1105" s="6">
        <v>0</v>
      </c>
      <c r="K1105" s="6">
        <v>12000</v>
      </c>
      <c r="L1105" s="6">
        <v>0</v>
      </c>
      <c r="M1105" s="6">
        <v>0</v>
      </c>
      <c r="N1105" s="6">
        <v>0</v>
      </c>
      <c r="O1105">
        <v>1500132</v>
      </c>
      <c r="P1105">
        <v>1500131</v>
      </c>
      <c r="Q1105">
        <v>300013</v>
      </c>
      <c r="R1105" s="4">
        <v>1</v>
      </c>
      <c r="S1105" s="6">
        <v>1</v>
      </c>
      <c r="T1105" s="9"/>
      <c r="U1105" s="6">
        <v>2</v>
      </c>
      <c r="V1105" s="6" t="s">
        <v>114</v>
      </c>
    </row>
    <row r="1106" spans="1:22" ht="16.5">
      <c r="A1106" s="53">
        <v>100009632</v>
      </c>
      <c r="B1106" s="6">
        <v>1000011</v>
      </c>
      <c r="C1106" s="6">
        <v>1000022</v>
      </c>
      <c r="D1106">
        <v>12692</v>
      </c>
      <c r="E1106">
        <v>4022</v>
      </c>
      <c r="F1106">
        <v>1966</v>
      </c>
      <c r="G1106">
        <v>2222</v>
      </c>
      <c r="H1106" s="6">
        <v>9000</v>
      </c>
      <c r="I1106" s="6">
        <v>0</v>
      </c>
      <c r="J1106" s="6">
        <v>2500</v>
      </c>
      <c r="K1106" s="6">
        <v>12000</v>
      </c>
      <c r="L1106" s="6">
        <v>0</v>
      </c>
      <c r="M1106" s="6">
        <v>0</v>
      </c>
      <c r="N1106" s="6">
        <v>0</v>
      </c>
      <c r="O1106">
        <v>1500132</v>
      </c>
      <c r="P1106">
        <v>1500131</v>
      </c>
      <c r="Q1106">
        <v>300013</v>
      </c>
      <c r="R1106" s="4">
        <v>1</v>
      </c>
      <c r="S1106" s="6">
        <v>1</v>
      </c>
      <c r="T1106" s="9"/>
      <c r="U1106" s="6">
        <v>2</v>
      </c>
      <c r="V1106" s="6" t="s">
        <v>114</v>
      </c>
    </row>
    <row r="1107" spans="1:22" ht="16.5">
      <c r="A1107" s="53">
        <v>100009633</v>
      </c>
      <c r="B1107" s="6">
        <v>1000011</v>
      </c>
      <c r="C1107" s="6">
        <v>1000022</v>
      </c>
      <c r="D1107">
        <v>15230</v>
      </c>
      <c r="E1107">
        <v>3327</v>
      </c>
      <c r="F1107">
        <v>1285</v>
      </c>
      <c r="G1107">
        <v>1499</v>
      </c>
      <c r="H1107" s="6">
        <v>9000</v>
      </c>
      <c r="I1107" s="6">
        <v>0</v>
      </c>
      <c r="J1107" s="6">
        <v>0</v>
      </c>
      <c r="K1107" s="6">
        <v>12000</v>
      </c>
      <c r="L1107" s="6">
        <v>0</v>
      </c>
      <c r="M1107" s="6">
        <v>0</v>
      </c>
      <c r="N1107" s="6">
        <v>0</v>
      </c>
      <c r="O1107">
        <v>1500132</v>
      </c>
      <c r="P1107">
        <v>1500131</v>
      </c>
      <c r="Q1107">
        <v>300013</v>
      </c>
      <c r="R1107" s="4">
        <v>1</v>
      </c>
      <c r="S1107" s="6">
        <v>1</v>
      </c>
      <c r="T1107" s="9"/>
      <c r="U1107" s="6">
        <v>2</v>
      </c>
      <c r="V1107" s="6" t="s">
        <v>114</v>
      </c>
    </row>
    <row r="1108" spans="1:22" ht="16.5">
      <c r="A1108" s="53">
        <v>100009634</v>
      </c>
      <c r="B1108" s="6">
        <v>1000011</v>
      </c>
      <c r="C1108" s="6">
        <v>1000032</v>
      </c>
      <c r="D1108">
        <v>6346</v>
      </c>
      <c r="E1108">
        <v>4022</v>
      </c>
      <c r="F1108">
        <v>1966</v>
      </c>
      <c r="G1108">
        <v>2222</v>
      </c>
      <c r="H1108" s="6">
        <v>9000</v>
      </c>
      <c r="I1108" s="6">
        <v>0</v>
      </c>
      <c r="J1108" s="6">
        <v>0</v>
      </c>
      <c r="K1108" s="6">
        <v>12000</v>
      </c>
      <c r="L1108" s="6">
        <v>0</v>
      </c>
      <c r="M1108" s="6">
        <v>0</v>
      </c>
      <c r="N1108" s="6">
        <v>0</v>
      </c>
      <c r="O1108">
        <v>1500142</v>
      </c>
      <c r="P1108">
        <v>1500141</v>
      </c>
      <c r="Q1108">
        <v>300014</v>
      </c>
      <c r="R1108" s="4">
        <v>3</v>
      </c>
      <c r="S1108" s="6">
        <v>1</v>
      </c>
      <c r="T1108" s="9"/>
      <c r="U1108" s="6">
        <v>2</v>
      </c>
      <c r="V1108" s="6" t="s">
        <v>114</v>
      </c>
    </row>
    <row r="1109" spans="1:22" ht="16.5">
      <c r="A1109" s="53">
        <v>100009635</v>
      </c>
      <c r="B1109" s="6">
        <v>1000041</v>
      </c>
      <c r="C1109" s="6">
        <v>1000052</v>
      </c>
      <c r="D1109">
        <v>4708</v>
      </c>
      <c r="E1109">
        <v>4329</v>
      </c>
      <c r="F1109">
        <v>2088</v>
      </c>
      <c r="G1109">
        <v>2345</v>
      </c>
      <c r="H1109" s="6">
        <v>9000</v>
      </c>
      <c r="I1109" s="6">
        <v>0</v>
      </c>
      <c r="J1109" s="6">
        <v>0</v>
      </c>
      <c r="K1109" s="6">
        <v>12000</v>
      </c>
      <c r="L1109" s="6">
        <v>0</v>
      </c>
      <c r="M1109" s="6">
        <v>0</v>
      </c>
      <c r="N1109" s="6">
        <v>0</v>
      </c>
      <c r="O1109">
        <v>1500152</v>
      </c>
      <c r="P1109">
        <v>1500151</v>
      </c>
      <c r="Q1109">
        <v>300015</v>
      </c>
      <c r="R1109" s="4">
        <v>2</v>
      </c>
      <c r="S1109" s="6">
        <v>1</v>
      </c>
      <c r="T1109" s="9"/>
      <c r="U1109" s="6">
        <v>2</v>
      </c>
      <c r="V1109" s="6" t="s">
        <v>114</v>
      </c>
    </row>
    <row r="1110" spans="1:22" ht="16.5">
      <c r="A1110" s="53">
        <v>100009636</v>
      </c>
      <c r="B1110" s="6">
        <v>1000011</v>
      </c>
      <c r="C1110" s="6">
        <v>1000121</v>
      </c>
      <c r="D1110">
        <v>4708</v>
      </c>
      <c r="E1110">
        <v>4329</v>
      </c>
      <c r="F1110">
        <v>2088</v>
      </c>
      <c r="G1110">
        <v>2345</v>
      </c>
      <c r="H1110" s="6">
        <v>9000</v>
      </c>
      <c r="I1110" s="6">
        <v>0</v>
      </c>
      <c r="J1110" s="6">
        <v>0</v>
      </c>
      <c r="K1110" s="6">
        <v>12000</v>
      </c>
      <c r="L1110" s="6">
        <v>0</v>
      </c>
      <c r="M1110" s="6">
        <v>0</v>
      </c>
      <c r="N1110" s="6">
        <v>0</v>
      </c>
      <c r="O1110">
        <v>1500162</v>
      </c>
      <c r="P1110">
        <v>1500161</v>
      </c>
      <c r="Q1110">
        <v>300016</v>
      </c>
      <c r="R1110" s="4">
        <v>4</v>
      </c>
      <c r="S1110" s="6">
        <v>1</v>
      </c>
      <c r="T1110" s="9"/>
      <c r="U1110" s="6">
        <v>2</v>
      </c>
      <c r="V1110" s="6" t="s">
        <v>114</v>
      </c>
    </row>
    <row r="1111" spans="1:22" ht="16.5">
      <c r="A1111" s="53">
        <v>100009711</v>
      </c>
      <c r="B1111" s="6">
        <v>1000011</v>
      </c>
      <c r="C1111" s="6">
        <v>1000022</v>
      </c>
      <c r="D1111">
        <v>9122</v>
      </c>
      <c r="E1111">
        <v>3367</v>
      </c>
      <c r="F1111">
        <v>1214</v>
      </c>
      <c r="G1111">
        <v>2130</v>
      </c>
      <c r="H1111" s="6">
        <v>9000</v>
      </c>
      <c r="I1111" s="6">
        <v>0</v>
      </c>
      <c r="J1111" s="6">
        <v>2500</v>
      </c>
      <c r="K1111" s="6">
        <v>12000</v>
      </c>
      <c r="L1111" s="6">
        <v>0</v>
      </c>
      <c r="M1111" s="6">
        <v>0</v>
      </c>
      <c r="N1111" s="6">
        <v>0</v>
      </c>
      <c r="O1111">
        <v>1500132</v>
      </c>
      <c r="P1111">
        <v>1500131</v>
      </c>
      <c r="Q1111">
        <v>300013</v>
      </c>
      <c r="R1111" s="4">
        <v>1</v>
      </c>
      <c r="S1111" s="6">
        <v>1</v>
      </c>
      <c r="T1111" s="9"/>
      <c r="U1111" s="6">
        <v>2</v>
      </c>
      <c r="V1111" s="6" t="s">
        <v>114</v>
      </c>
    </row>
    <row r="1112" spans="1:22" ht="16.5">
      <c r="A1112" s="53">
        <v>100009712</v>
      </c>
      <c r="B1112" s="6">
        <v>1000011</v>
      </c>
      <c r="C1112" s="6">
        <v>1000022</v>
      </c>
      <c r="D1112">
        <v>12163</v>
      </c>
      <c r="E1112">
        <v>4097</v>
      </c>
      <c r="F1112">
        <v>1884</v>
      </c>
      <c r="G1112">
        <v>2130</v>
      </c>
      <c r="H1112" s="6">
        <v>9000</v>
      </c>
      <c r="I1112" s="6">
        <v>0</v>
      </c>
      <c r="J1112" s="6">
        <v>0</v>
      </c>
      <c r="K1112" s="6">
        <v>12000</v>
      </c>
      <c r="L1112" s="6">
        <v>0</v>
      </c>
      <c r="M1112" s="6">
        <v>0</v>
      </c>
      <c r="N1112" s="6">
        <v>0</v>
      </c>
      <c r="O1112">
        <v>1500132</v>
      </c>
      <c r="P1112">
        <v>1500131</v>
      </c>
      <c r="Q1112">
        <v>300013</v>
      </c>
      <c r="R1112" s="4">
        <v>1</v>
      </c>
      <c r="S1112" s="6">
        <v>1</v>
      </c>
      <c r="T1112" s="9"/>
      <c r="U1112" s="6">
        <v>2</v>
      </c>
      <c r="V1112" s="6" t="s">
        <v>114</v>
      </c>
    </row>
    <row r="1113" spans="1:22" ht="16.5">
      <c r="A1113" s="53">
        <v>100009713</v>
      </c>
      <c r="B1113" s="6">
        <v>1000011</v>
      </c>
      <c r="C1113" s="6">
        <v>1000022</v>
      </c>
      <c r="D1113">
        <v>14595</v>
      </c>
      <c r="E1113">
        <v>3367</v>
      </c>
      <c r="F1113">
        <v>1214</v>
      </c>
      <c r="G1113">
        <v>1416</v>
      </c>
      <c r="H1113" s="6">
        <v>9000</v>
      </c>
      <c r="I1113" s="6">
        <v>0</v>
      </c>
      <c r="J1113" s="6">
        <v>0</v>
      </c>
      <c r="K1113" s="6">
        <v>12000</v>
      </c>
      <c r="L1113" s="6">
        <v>0</v>
      </c>
      <c r="M1113" s="6">
        <v>0</v>
      </c>
      <c r="N1113" s="6">
        <v>0</v>
      </c>
      <c r="O1113">
        <v>1500132</v>
      </c>
      <c r="P1113">
        <v>1500131</v>
      </c>
      <c r="Q1113">
        <v>300013</v>
      </c>
      <c r="R1113" s="4">
        <v>1</v>
      </c>
      <c r="S1113" s="6">
        <v>1</v>
      </c>
      <c r="T1113" s="9"/>
      <c r="U1113" s="6">
        <v>2</v>
      </c>
      <c r="V1113" s="6" t="s">
        <v>114</v>
      </c>
    </row>
    <row r="1114" spans="1:22" ht="16.5">
      <c r="A1114" s="53">
        <v>100009714</v>
      </c>
      <c r="B1114" s="6">
        <v>1000011</v>
      </c>
      <c r="C1114" s="6">
        <v>1000032</v>
      </c>
      <c r="D1114">
        <v>6081</v>
      </c>
      <c r="E1114">
        <v>4097</v>
      </c>
      <c r="F1114">
        <v>1884</v>
      </c>
      <c r="G1114">
        <v>2130</v>
      </c>
      <c r="H1114" s="6">
        <v>9000</v>
      </c>
      <c r="I1114" s="6">
        <v>0</v>
      </c>
      <c r="J1114" s="6">
        <v>0</v>
      </c>
      <c r="K1114" s="6">
        <v>12000</v>
      </c>
      <c r="L1114" s="6">
        <v>0</v>
      </c>
      <c r="M1114" s="6">
        <v>0</v>
      </c>
      <c r="N1114" s="6">
        <v>0</v>
      </c>
      <c r="O1114">
        <v>1500142</v>
      </c>
      <c r="P1114">
        <v>1500141</v>
      </c>
      <c r="Q1114">
        <v>300014</v>
      </c>
      <c r="R1114" s="4">
        <v>3</v>
      </c>
      <c r="S1114" s="6">
        <v>1</v>
      </c>
      <c r="T1114" s="9"/>
      <c r="U1114" s="6">
        <v>2</v>
      </c>
      <c r="V1114" s="6" t="s">
        <v>114</v>
      </c>
    </row>
    <row r="1115" spans="1:22" ht="16.5">
      <c r="A1115" s="53">
        <v>100009715</v>
      </c>
      <c r="B1115" s="6">
        <v>1000041</v>
      </c>
      <c r="C1115" s="6">
        <v>1000052</v>
      </c>
      <c r="D1115">
        <v>4512</v>
      </c>
      <c r="E1115">
        <v>4405</v>
      </c>
      <c r="F1115">
        <v>2002</v>
      </c>
      <c r="G1115">
        <v>2247</v>
      </c>
      <c r="H1115" s="6">
        <v>9000</v>
      </c>
      <c r="I1115" s="6">
        <v>0</v>
      </c>
      <c r="J1115" s="6">
        <v>0</v>
      </c>
      <c r="K1115" s="6">
        <v>12000</v>
      </c>
      <c r="L1115" s="6">
        <v>0</v>
      </c>
      <c r="M1115" s="6">
        <v>0</v>
      </c>
      <c r="N1115" s="6">
        <v>0</v>
      </c>
      <c r="O1115">
        <v>1500152</v>
      </c>
      <c r="P1115">
        <v>1500151</v>
      </c>
      <c r="Q1115">
        <v>300015</v>
      </c>
      <c r="R1115" s="4">
        <v>2</v>
      </c>
      <c r="S1115" s="6">
        <v>1</v>
      </c>
      <c r="T1115" s="9"/>
      <c r="U1115" s="6">
        <v>2</v>
      </c>
      <c r="V1115" s="6" t="s">
        <v>114</v>
      </c>
    </row>
    <row r="1116" spans="1:22" ht="16.5">
      <c r="A1116" s="53">
        <v>100009716</v>
      </c>
      <c r="B1116" s="6">
        <v>1000011</v>
      </c>
      <c r="C1116" s="6">
        <v>1000121</v>
      </c>
      <c r="D1116">
        <v>4512</v>
      </c>
      <c r="E1116">
        <v>4405</v>
      </c>
      <c r="F1116">
        <v>2002</v>
      </c>
      <c r="G1116">
        <v>2247</v>
      </c>
      <c r="H1116" s="6">
        <v>9000</v>
      </c>
      <c r="I1116" s="6">
        <v>0</v>
      </c>
      <c r="J1116" s="6">
        <v>2500</v>
      </c>
      <c r="K1116" s="6">
        <v>12000</v>
      </c>
      <c r="L1116" s="6">
        <v>0</v>
      </c>
      <c r="M1116" s="6">
        <v>0</v>
      </c>
      <c r="N1116" s="6">
        <v>0</v>
      </c>
      <c r="O1116">
        <v>1500162</v>
      </c>
      <c r="P1116">
        <v>1500161</v>
      </c>
      <c r="Q1116">
        <v>300016</v>
      </c>
      <c r="R1116" s="4">
        <v>4</v>
      </c>
      <c r="S1116" s="6">
        <v>1</v>
      </c>
      <c r="T1116" s="9"/>
      <c r="U1116" s="6">
        <v>2</v>
      </c>
      <c r="V1116" s="6" t="s">
        <v>114</v>
      </c>
    </row>
    <row r="1117" spans="1:22" ht="16.5">
      <c r="A1117" s="53">
        <v>100009721</v>
      </c>
      <c r="B1117" s="6">
        <v>1000011</v>
      </c>
      <c r="C1117" s="6">
        <v>1000022</v>
      </c>
      <c r="D1117">
        <v>9519</v>
      </c>
      <c r="E1117">
        <v>3407</v>
      </c>
      <c r="F1117">
        <v>1285</v>
      </c>
      <c r="G1117">
        <v>2222</v>
      </c>
      <c r="H1117" s="6">
        <v>9000</v>
      </c>
      <c r="I1117" s="6">
        <v>0</v>
      </c>
      <c r="J1117" s="6">
        <v>0</v>
      </c>
      <c r="K1117" s="6">
        <v>12000</v>
      </c>
      <c r="L1117" s="6">
        <v>0</v>
      </c>
      <c r="M1117" s="6">
        <v>0</v>
      </c>
      <c r="N1117" s="6">
        <v>0</v>
      </c>
      <c r="O1117">
        <v>1500132</v>
      </c>
      <c r="P1117">
        <v>1500131</v>
      </c>
      <c r="Q1117">
        <v>300013</v>
      </c>
      <c r="R1117" s="4">
        <v>1</v>
      </c>
      <c r="S1117" s="6">
        <v>1</v>
      </c>
      <c r="T1117" s="9"/>
      <c r="U1117" s="6">
        <v>2</v>
      </c>
      <c r="V1117" s="6" t="s">
        <v>114</v>
      </c>
    </row>
    <row r="1118" spans="1:22" ht="16.5">
      <c r="A1118" s="53">
        <v>100009722</v>
      </c>
      <c r="B1118" s="6">
        <v>1000011</v>
      </c>
      <c r="C1118" s="6">
        <v>1000022</v>
      </c>
      <c r="D1118">
        <v>12692</v>
      </c>
      <c r="E1118">
        <v>4172</v>
      </c>
      <c r="F1118">
        <v>1966</v>
      </c>
      <c r="G1118">
        <v>2222</v>
      </c>
      <c r="H1118" s="6">
        <v>9000</v>
      </c>
      <c r="I1118" s="6">
        <v>0</v>
      </c>
      <c r="J1118" s="6">
        <v>0</v>
      </c>
      <c r="K1118" s="6">
        <v>12000</v>
      </c>
      <c r="L1118" s="6">
        <v>0</v>
      </c>
      <c r="M1118" s="6">
        <v>0</v>
      </c>
      <c r="N1118" s="6">
        <v>0</v>
      </c>
      <c r="O1118">
        <v>1500132</v>
      </c>
      <c r="P1118">
        <v>1500131</v>
      </c>
      <c r="Q1118">
        <v>300013</v>
      </c>
      <c r="R1118" s="4">
        <v>1</v>
      </c>
      <c r="S1118" s="6">
        <v>1</v>
      </c>
      <c r="T1118" s="9"/>
      <c r="U1118" s="6">
        <v>2</v>
      </c>
      <c r="V1118" s="6" t="s">
        <v>114</v>
      </c>
    </row>
    <row r="1119" spans="1:22" ht="16.5">
      <c r="A1119" s="53">
        <v>100009723</v>
      </c>
      <c r="B1119" s="6">
        <v>1000011</v>
      </c>
      <c r="C1119" s="6">
        <v>1000022</v>
      </c>
      <c r="D1119">
        <v>15230</v>
      </c>
      <c r="E1119">
        <v>3407</v>
      </c>
      <c r="F1119">
        <v>1285</v>
      </c>
      <c r="G1119">
        <v>1499</v>
      </c>
      <c r="H1119" s="6">
        <v>9000</v>
      </c>
      <c r="I1119" s="6">
        <v>0</v>
      </c>
      <c r="J1119" s="6">
        <v>0</v>
      </c>
      <c r="K1119" s="6">
        <v>12000</v>
      </c>
      <c r="L1119" s="6">
        <v>0</v>
      </c>
      <c r="M1119" s="6">
        <v>0</v>
      </c>
      <c r="N1119" s="6">
        <v>0</v>
      </c>
      <c r="O1119">
        <v>1500132</v>
      </c>
      <c r="P1119">
        <v>1500131</v>
      </c>
      <c r="Q1119">
        <v>300013</v>
      </c>
      <c r="R1119" s="4">
        <v>1</v>
      </c>
      <c r="S1119" s="6">
        <v>1</v>
      </c>
      <c r="T1119" s="9"/>
      <c r="U1119" s="6">
        <v>2</v>
      </c>
      <c r="V1119" s="6" t="s">
        <v>114</v>
      </c>
    </row>
    <row r="1120" spans="1:22" ht="16.5">
      <c r="A1120" s="53">
        <v>100009724</v>
      </c>
      <c r="B1120" s="6">
        <v>1000011</v>
      </c>
      <c r="C1120" s="6">
        <v>1000032</v>
      </c>
      <c r="D1120">
        <v>6346</v>
      </c>
      <c r="E1120">
        <v>4172</v>
      </c>
      <c r="F1120">
        <v>1966</v>
      </c>
      <c r="G1120">
        <v>2222</v>
      </c>
      <c r="H1120" s="6">
        <v>9000</v>
      </c>
      <c r="I1120" s="6">
        <v>0</v>
      </c>
      <c r="J1120" s="6">
        <v>0</v>
      </c>
      <c r="K1120" s="6">
        <v>12000</v>
      </c>
      <c r="L1120" s="6">
        <v>0</v>
      </c>
      <c r="M1120" s="6">
        <v>0</v>
      </c>
      <c r="N1120" s="6">
        <v>0</v>
      </c>
      <c r="O1120">
        <v>1500142</v>
      </c>
      <c r="P1120">
        <v>1500141</v>
      </c>
      <c r="Q1120">
        <v>300014</v>
      </c>
      <c r="R1120" s="4">
        <v>3</v>
      </c>
      <c r="S1120" s="6">
        <v>1</v>
      </c>
      <c r="T1120" s="9"/>
      <c r="U1120" s="6">
        <v>2</v>
      </c>
      <c r="V1120" s="6" t="s">
        <v>114</v>
      </c>
    </row>
    <row r="1121" spans="1:22" ht="16.5">
      <c r="A1121" s="53">
        <v>100009725</v>
      </c>
      <c r="B1121" s="6">
        <v>1000041</v>
      </c>
      <c r="C1121" s="6">
        <v>1000052</v>
      </c>
      <c r="D1121">
        <v>4708</v>
      </c>
      <c r="E1121">
        <v>4481</v>
      </c>
      <c r="F1121">
        <v>2088</v>
      </c>
      <c r="G1121">
        <v>2345</v>
      </c>
      <c r="H1121" s="6">
        <v>9000</v>
      </c>
      <c r="I1121" s="6">
        <v>0</v>
      </c>
      <c r="J1121" s="6">
        <v>2500</v>
      </c>
      <c r="K1121" s="6">
        <v>12000</v>
      </c>
      <c r="L1121" s="6">
        <v>0</v>
      </c>
      <c r="M1121" s="6">
        <v>0</v>
      </c>
      <c r="N1121" s="6">
        <v>0</v>
      </c>
      <c r="O1121">
        <v>1500152</v>
      </c>
      <c r="P1121">
        <v>1500151</v>
      </c>
      <c r="Q1121">
        <v>300015</v>
      </c>
      <c r="R1121" s="4">
        <v>2</v>
      </c>
      <c r="S1121" s="6">
        <v>1</v>
      </c>
      <c r="T1121" s="9"/>
      <c r="U1121" s="6">
        <v>2</v>
      </c>
      <c r="V1121" s="6" t="s">
        <v>114</v>
      </c>
    </row>
    <row r="1122" spans="1:22" ht="16.5">
      <c r="A1122" s="53">
        <v>100009726</v>
      </c>
      <c r="B1122" s="6">
        <v>1000011</v>
      </c>
      <c r="C1122" s="6">
        <v>1000121</v>
      </c>
      <c r="D1122">
        <v>4708</v>
      </c>
      <c r="E1122">
        <v>4481</v>
      </c>
      <c r="F1122">
        <v>2088</v>
      </c>
      <c r="G1122">
        <v>2345</v>
      </c>
      <c r="H1122" s="6">
        <v>9000</v>
      </c>
      <c r="I1122" s="6">
        <v>0</v>
      </c>
      <c r="J1122" s="6">
        <v>0</v>
      </c>
      <c r="K1122" s="6">
        <v>12000</v>
      </c>
      <c r="L1122" s="6">
        <v>0</v>
      </c>
      <c r="M1122" s="6">
        <v>0</v>
      </c>
      <c r="N1122" s="6">
        <v>0</v>
      </c>
      <c r="O1122">
        <v>1500162</v>
      </c>
      <c r="P1122">
        <v>1500161</v>
      </c>
      <c r="Q1122">
        <v>300016</v>
      </c>
      <c r="R1122" s="4">
        <v>4</v>
      </c>
      <c r="S1122" s="6">
        <v>1</v>
      </c>
      <c r="T1122" s="9"/>
      <c r="U1122" s="6">
        <v>2</v>
      </c>
      <c r="V1122" s="6" t="s">
        <v>114</v>
      </c>
    </row>
    <row r="1123" spans="1:22" ht="16.5">
      <c r="A1123" s="53">
        <v>100009731</v>
      </c>
      <c r="B1123" s="6">
        <v>1000011</v>
      </c>
      <c r="C1123" s="6">
        <v>1000022</v>
      </c>
      <c r="D1123">
        <v>9915</v>
      </c>
      <c r="E1123">
        <v>3446</v>
      </c>
      <c r="F1123">
        <v>1357</v>
      </c>
      <c r="G1123">
        <v>2315</v>
      </c>
      <c r="H1123" s="6">
        <v>9000</v>
      </c>
      <c r="I1123" s="6">
        <v>0</v>
      </c>
      <c r="J1123" s="6">
        <v>0</v>
      </c>
      <c r="K1123" s="6">
        <v>12000</v>
      </c>
      <c r="L1123" s="6">
        <v>0</v>
      </c>
      <c r="M1123" s="6">
        <v>0</v>
      </c>
      <c r="N1123" s="6">
        <v>0</v>
      </c>
      <c r="O1123">
        <v>1500132</v>
      </c>
      <c r="P1123">
        <v>1500131</v>
      </c>
      <c r="Q1123">
        <v>300013</v>
      </c>
      <c r="R1123" s="4">
        <v>1</v>
      </c>
      <c r="S1123" s="6">
        <v>1</v>
      </c>
      <c r="T1123" s="9"/>
      <c r="U1123" s="6">
        <v>2</v>
      </c>
      <c r="V1123" s="6" t="s">
        <v>114</v>
      </c>
    </row>
    <row r="1124" spans="1:22" ht="16.5">
      <c r="A1124" s="53">
        <v>100009732</v>
      </c>
      <c r="B1124" s="6">
        <v>1000011</v>
      </c>
      <c r="C1124" s="6">
        <v>1000022</v>
      </c>
      <c r="D1124">
        <v>13220</v>
      </c>
      <c r="E1124">
        <v>4247</v>
      </c>
      <c r="F1124">
        <v>2048</v>
      </c>
      <c r="G1124">
        <v>2315</v>
      </c>
      <c r="H1124" s="6">
        <v>9000</v>
      </c>
      <c r="I1124" s="6">
        <v>0</v>
      </c>
      <c r="J1124" s="6">
        <v>0</v>
      </c>
      <c r="K1124" s="6">
        <v>12000</v>
      </c>
      <c r="L1124" s="6">
        <v>0</v>
      </c>
      <c r="M1124" s="6">
        <v>0</v>
      </c>
      <c r="N1124" s="6">
        <v>0</v>
      </c>
      <c r="O1124">
        <v>1500132</v>
      </c>
      <c r="P1124">
        <v>1500131</v>
      </c>
      <c r="Q1124">
        <v>300013</v>
      </c>
      <c r="R1124" s="4">
        <v>1</v>
      </c>
      <c r="S1124" s="6">
        <v>1</v>
      </c>
      <c r="T1124" s="9"/>
      <c r="U1124" s="6">
        <v>2</v>
      </c>
      <c r="V1124" s="6" t="s">
        <v>114</v>
      </c>
    </row>
    <row r="1125" spans="1:22" ht="16.5">
      <c r="A1125" s="53">
        <v>100009733</v>
      </c>
      <c r="B1125" s="6">
        <v>1000011</v>
      </c>
      <c r="C1125" s="6">
        <v>1000022</v>
      </c>
      <c r="D1125">
        <v>15863</v>
      </c>
      <c r="E1125">
        <v>3446</v>
      </c>
      <c r="F1125">
        <v>1357</v>
      </c>
      <c r="G1125">
        <v>1582</v>
      </c>
      <c r="H1125" s="6">
        <v>9000</v>
      </c>
      <c r="I1125" s="6">
        <v>0</v>
      </c>
      <c r="J1125" s="6">
        <v>0</v>
      </c>
      <c r="K1125" s="6">
        <v>12000</v>
      </c>
      <c r="L1125" s="6">
        <v>0</v>
      </c>
      <c r="M1125" s="6">
        <v>0</v>
      </c>
      <c r="N1125" s="6">
        <v>0</v>
      </c>
      <c r="O1125">
        <v>1500132</v>
      </c>
      <c r="P1125">
        <v>1500131</v>
      </c>
      <c r="Q1125">
        <v>300013</v>
      </c>
      <c r="R1125" s="4">
        <v>1</v>
      </c>
      <c r="S1125" s="6">
        <v>1</v>
      </c>
      <c r="T1125" s="9"/>
      <c r="U1125" s="6">
        <v>2</v>
      </c>
      <c r="V1125" s="6" t="s">
        <v>114</v>
      </c>
    </row>
    <row r="1126" spans="1:22" ht="16.5">
      <c r="A1126" s="53">
        <v>100009734</v>
      </c>
      <c r="B1126" s="6">
        <v>1000011</v>
      </c>
      <c r="C1126" s="6">
        <v>1000032</v>
      </c>
      <c r="D1126">
        <v>6610</v>
      </c>
      <c r="E1126">
        <v>4247</v>
      </c>
      <c r="F1126">
        <v>2048</v>
      </c>
      <c r="G1126">
        <v>2315</v>
      </c>
      <c r="H1126" s="6">
        <v>9000</v>
      </c>
      <c r="I1126" s="6">
        <v>0</v>
      </c>
      <c r="J1126" s="6">
        <v>2500</v>
      </c>
      <c r="K1126" s="6">
        <v>12000</v>
      </c>
      <c r="L1126" s="6">
        <v>0</v>
      </c>
      <c r="M1126" s="6">
        <v>0</v>
      </c>
      <c r="N1126" s="6">
        <v>0</v>
      </c>
      <c r="O1126">
        <v>1500142</v>
      </c>
      <c r="P1126">
        <v>1500141</v>
      </c>
      <c r="Q1126">
        <v>300014</v>
      </c>
      <c r="R1126" s="4">
        <v>3</v>
      </c>
      <c r="S1126" s="6">
        <v>1</v>
      </c>
      <c r="T1126" s="9"/>
      <c r="U1126" s="6">
        <v>2</v>
      </c>
      <c r="V1126" s="6" t="s">
        <v>114</v>
      </c>
    </row>
    <row r="1127" spans="1:22" ht="16.5">
      <c r="A1127" s="53">
        <v>100009735</v>
      </c>
      <c r="B1127" s="6">
        <v>1100491</v>
      </c>
      <c r="C1127" s="6">
        <v>1100492</v>
      </c>
      <c r="D1127">
        <v>4904</v>
      </c>
      <c r="E1127">
        <v>4557</v>
      </c>
      <c r="F1127">
        <v>2176</v>
      </c>
      <c r="G1127">
        <v>2442</v>
      </c>
      <c r="H1127" s="6">
        <v>9000</v>
      </c>
      <c r="I1127" s="6">
        <v>0</v>
      </c>
      <c r="J1127" s="6">
        <v>0</v>
      </c>
      <c r="K1127" s="6">
        <v>12000</v>
      </c>
      <c r="L1127" s="6">
        <v>0</v>
      </c>
      <c r="M1127" s="6">
        <v>0</v>
      </c>
      <c r="N1127" s="6">
        <v>0</v>
      </c>
      <c r="O1127">
        <v>1100493</v>
      </c>
      <c r="P1127">
        <v>1100491</v>
      </c>
      <c r="Q1127">
        <v>310049</v>
      </c>
      <c r="R1127" s="4">
        <v>1</v>
      </c>
      <c r="S1127" s="6">
        <v>1</v>
      </c>
      <c r="T1127" s="9"/>
      <c r="U1127" s="6">
        <v>2</v>
      </c>
      <c r="V1127" s="6" t="s">
        <v>114</v>
      </c>
    </row>
    <row r="1128" spans="1:22" ht="16.5">
      <c r="A1128" s="53">
        <v>100009736</v>
      </c>
      <c r="B1128" s="6">
        <v>1000011</v>
      </c>
      <c r="C1128" s="6">
        <v>1000121</v>
      </c>
      <c r="D1128">
        <v>4904</v>
      </c>
      <c r="E1128">
        <v>4557</v>
      </c>
      <c r="F1128">
        <v>2176</v>
      </c>
      <c r="G1128">
        <v>2442</v>
      </c>
      <c r="H1128" s="6">
        <v>9000</v>
      </c>
      <c r="I1128" s="6">
        <v>0</v>
      </c>
      <c r="J1128" s="6">
        <v>0</v>
      </c>
      <c r="K1128" s="6">
        <v>12000</v>
      </c>
      <c r="L1128" s="6">
        <v>0</v>
      </c>
      <c r="M1128" s="6">
        <v>0</v>
      </c>
      <c r="N1128" s="6">
        <v>0</v>
      </c>
      <c r="O1128">
        <v>1500162</v>
      </c>
      <c r="P1128">
        <v>1500161</v>
      </c>
      <c r="Q1128">
        <v>300016</v>
      </c>
      <c r="R1128" s="4">
        <v>4</v>
      </c>
      <c r="S1128" s="6">
        <v>1</v>
      </c>
      <c r="T1128" s="9"/>
      <c r="U1128" s="6">
        <v>2</v>
      </c>
      <c r="V1128" s="6" t="s">
        <v>114</v>
      </c>
    </row>
    <row r="1129" spans="1:22" ht="16.5">
      <c r="A1129" s="53">
        <v>100009811</v>
      </c>
      <c r="B1129" s="6">
        <v>1000011</v>
      </c>
      <c r="C1129" s="6">
        <v>1000022</v>
      </c>
      <c r="D1129">
        <v>14278</v>
      </c>
      <c r="E1129">
        <v>3486</v>
      </c>
      <c r="F1129">
        <v>1285</v>
      </c>
      <c r="G1129">
        <v>2222</v>
      </c>
      <c r="H1129" s="6">
        <v>9000</v>
      </c>
      <c r="I1129" s="6">
        <v>0</v>
      </c>
      <c r="J1129" s="6">
        <v>0</v>
      </c>
      <c r="K1129" s="6">
        <v>12000</v>
      </c>
      <c r="L1129" s="6">
        <v>0</v>
      </c>
      <c r="M1129" s="6">
        <v>0</v>
      </c>
      <c r="N1129" s="6">
        <v>0</v>
      </c>
      <c r="O1129">
        <v>1500132</v>
      </c>
      <c r="P1129">
        <v>1500131</v>
      </c>
      <c r="Q1129">
        <v>300013</v>
      </c>
      <c r="R1129" s="4">
        <v>1</v>
      </c>
      <c r="S1129" s="6">
        <v>1</v>
      </c>
      <c r="T1129" s="9"/>
      <c r="U1129" s="6">
        <v>2</v>
      </c>
      <c r="V1129" s="6" t="s">
        <v>114</v>
      </c>
    </row>
    <row r="1130" spans="1:22" ht="16.5">
      <c r="A1130" s="53">
        <v>100009812</v>
      </c>
      <c r="B1130" s="6">
        <v>1000011</v>
      </c>
      <c r="C1130" s="6">
        <v>1000022</v>
      </c>
      <c r="D1130">
        <v>19038</v>
      </c>
      <c r="E1130">
        <v>4321</v>
      </c>
      <c r="F1130">
        <v>1966</v>
      </c>
      <c r="G1130">
        <v>2222</v>
      </c>
      <c r="H1130" s="6">
        <v>9000</v>
      </c>
      <c r="I1130" s="6">
        <v>0</v>
      </c>
      <c r="J1130" s="6">
        <v>0</v>
      </c>
      <c r="K1130" s="6">
        <v>12000</v>
      </c>
      <c r="L1130" s="6">
        <v>0</v>
      </c>
      <c r="M1130" s="6">
        <v>0</v>
      </c>
      <c r="N1130" s="6">
        <v>0</v>
      </c>
      <c r="O1130">
        <v>1500132</v>
      </c>
      <c r="P1130">
        <v>1500131</v>
      </c>
      <c r="Q1130">
        <v>300013</v>
      </c>
      <c r="R1130" s="4">
        <v>1</v>
      </c>
      <c r="S1130" s="6">
        <v>1</v>
      </c>
      <c r="T1130" s="9"/>
      <c r="U1130" s="6">
        <v>2</v>
      </c>
      <c r="V1130" s="6" t="s">
        <v>114</v>
      </c>
    </row>
    <row r="1131" spans="1:22" ht="16.5">
      <c r="A1131" s="53">
        <v>100009813</v>
      </c>
      <c r="B1131" s="6">
        <v>1000011</v>
      </c>
      <c r="C1131" s="6">
        <v>1000022</v>
      </c>
      <c r="D1131">
        <v>22845</v>
      </c>
      <c r="E1131">
        <v>3486</v>
      </c>
      <c r="F1131">
        <v>1285</v>
      </c>
      <c r="G1131">
        <v>1499</v>
      </c>
      <c r="H1131" s="6">
        <v>9000</v>
      </c>
      <c r="I1131" s="6">
        <v>0</v>
      </c>
      <c r="J1131" s="6">
        <v>2500</v>
      </c>
      <c r="K1131" s="6">
        <v>12000</v>
      </c>
      <c r="L1131" s="6">
        <v>0</v>
      </c>
      <c r="M1131" s="6">
        <v>0</v>
      </c>
      <c r="N1131" s="6">
        <v>0</v>
      </c>
      <c r="O1131">
        <v>1500132</v>
      </c>
      <c r="P1131">
        <v>1500131</v>
      </c>
      <c r="Q1131">
        <v>300013</v>
      </c>
      <c r="R1131" s="4">
        <v>1</v>
      </c>
      <c r="S1131" s="6">
        <v>1</v>
      </c>
      <c r="T1131" s="9"/>
      <c r="U1131" s="6">
        <v>2</v>
      </c>
      <c r="V1131" s="6" t="s">
        <v>114</v>
      </c>
    </row>
    <row r="1132" spans="1:22" ht="16.5">
      <c r="A1132" s="53">
        <v>100009814</v>
      </c>
      <c r="B1132" s="6">
        <v>1000011</v>
      </c>
      <c r="C1132" s="6">
        <v>1000032</v>
      </c>
      <c r="D1132">
        <v>9519</v>
      </c>
      <c r="E1132">
        <v>4321</v>
      </c>
      <c r="F1132">
        <v>1966</v>
      </c>
      <c r="G1132">
        <v>2222</v>
      </c>
      <c r="H1132" s="6">
        <v>9000</v>
      </c>
      <c r="I1132" s="6">
        <v>0</v>
      </c>
      <c r="J1132" s="6">
        <v>0</v>
      </c>
      <c r="K1132" s="6">
        <v>12000</v>
      </c>
      <c r="L1132" s="6">
        <v>0</v>
      </c>
      <c r="M1132" s="6">
        <v>0</v>
      </c>
      <c r="N1132" s="6">
        <v>0</v>
      </c>
      <c r="O1132">
        <v>1500142</v>
      </c>
      <c r="P1132">
        <v>1500141</v>
      </c>
      <c r="Q1132">
        <v>300014</v>
      </c>
      <c r="R1132" s="4">
        <v>3</v>
      </c>
      <c r="S1132" s="6">
        <v>1</v>
      </c>
      <c r="T1132" s="9"/>
      <c r="U1132" s="6">
        <v>2</v>
      </c>
      <c r="V1132" s="6" t="s">
        <v>114</v>
      </c>
    </row>
    <row r="1133" spans="1:22" ht="16.5">
      <c r="A1133" s="53">
        <v>100009815</v>
      </c>
      <c r="B1133" s="6">
        <v>1100451</v>
      </c>
      <c r="C1133" s="6">
        <v>1100452</v>
      </c>
      <c r="D1133">
        <v>7062</v>
      </c>
      <c r="E1133">
        <v>4633</v>
      </c>
      <c r="F1133">
        <v>2088</v>
      </c>
      <c r="G1133">
        <v>2345</v>
      </c>
      <c r="H1133" s="6">
        <v>9000</v>
      </c>
      <c r="I1133" s="6">
        <v>0</v>
      </c>
      <c r="J1133" s="6">
        <v>0</v>
      </c>
      <c r="K1133" s="6">
        <v>12000</v>
      </c>
      <c r="L1133" s="6">
        <v>0</v>
      </c>
      <c r="M1133" s="6">
        <v>0</v>
      </c>
      <c r="N1133" s="6">
        <v>0</v>
      </c>
      <c r="O1133">
        <v>1100453</v>
      </c>
      <c r="P1133">
        <v>1100451</v>
      </c>
      <c r="Q1133">
        <v>310045</v>
      </c>
      <c r="R1133" s="4">
        <v>1</v>
      </c>
      <c r="S1133" s="6">
        <v>1</v>
      </c>
      <c r="T1133" s="9"/>
      <c r="U1133" s="6">
        <v>2</v>
      </c>
      <c r="V1133" s="6" t="s">
        <v>114</v>
      </c>
    </row>
    <row r="1134" spans="1:22" ht="16.5">
      <c r="A1134" s="53">
        <v>100009816</v>
      </c>
      <c r="B1134" s="6">
        <v>1000011</v>
      </c>
      <c r="C1134" s="6">
        <v>1000121</v>
      </c>
      <c r="D1134">
        <v>7062</v>
      </c>
      <c r="E1134">
        <v>4633</v>
      </c>
      <c r="F1134">
        <v>2088</v>
      </c>
      <c r="G1134">
        <v>2345</v>
      </c>
      <c r="H1134" s="6">
        <v>9000</v>
      </c>
      <c r="I1134" s="6">
        <v>0</v>
      </c>
      <c r="J1134" s="6">
        <v>0</v>
      </c>
      <c r="K1134" s="6">
        <v>12000</v>
      </c>
      <c r="L1134" s="6">
        <v>0</v>
      </c>
      <c r="M1134" s="6">
        <v>0</v>
      </c>
      <c r="N1134" s="6">
        <v>0</v>
      </c>
      <c r="O1134">
        <v>1500162</v>
      </c>
      <c r="P1134">
        <v>1500161</v>
      </c>
      <c r="Q1134">
        <v>300016</v>
      </c>
      <c r="R1134" s="4">
        <v>4</v>
      </c>
      <c r="S1134" s="6">
        <v>1</v>
      </c>
      <c r="T1134" s="9"/>
      <c r="U1134" s="6">
        <v>2</v>
      </c>
      <c r="V1134" s="6" t="s">
        <v>114</v>
      </c>
    </row>
    <row r="1135" spans="1:22" ht="16.5">
      <c r="A1135" s="53">
        <v>100009821</v>
      </c>
      <c r="B1135" s="6">
        <v>1000011</v>
      </c>
      <c r="C1135" s="6">
        <v>1000022</v>
      </c>
      <c r="D1135">
        <v>14634</v>
      </c>
      <c r="E1135">
        <v>3526</v>
      </c>
      <c r="F1135">
        <v>1328</v>
      </c>
      <c r="G1135">
        <v>2278</v>
      </c>
      <c r="H1135" s="6">
        <v>9000</v>
      </c>
      <c r="I1135" s="6">
        <v>0</v>
      </c>
      <c r="J1135" s="6">
        <v>0</v>
      </c>
      <c r="K1135" s="6">
        <v>12000</v>
      </c>
      <c r="L1135" s="6">
        <v>0</v>
      </c>
      <c r="M1135" s="6">
        <v>0</v>
      </c>
      <c r="N1135" s="6">
        <v>0</v>
      </c>
      <c r="O1135">
        <v>1500132</v>
      </c>
      <c r="P1135">
        <v>1500131</v>
      </c>
      <c r="Q1135">
        <v>300013</v>
      </c>
      <c r="R1135" s="4">
        <v>1</v>
      </c>
      <c r="S1135" s="6">
        <v>1</v>
      </c>
      <c r="T1135" s="9"/>
      <c r="U1135" s="6">
        <v>2</v>
      </c>
      <c r="V1135" s="6" t="s">
        <v>114</v>
      </c>
    </row>
    <row r="1136" spans="1:22" ht="16.5">
      <c r="A1136" s="53">
        <v>100009822</v>
      </c>
      <c r="B1136" s="6">
        <v>1000011</v>
      </c>
      <c r="C1136" s="6">
        <v>1000022</v>
      </c>
      <c r="D1136">
        <v>19512</v>
      </c>
      <c r="E1136">
        <v>4396</v>
      </c>
      <c r="F1136">
        <v>2015</v>
      </c>
      <c r="G1136">
        <v>2278</v>
      </c>
      <c r="H1136" s="6">
        <v>9000</v>
      </c>
      <c r="I1136" s="6">
        <v>0</v>
      </c>
      <c r="J1136" s="6">
        <v>2500</v>
      </c>
      <c r="K1136" s="6">
        <v>12000</v>
      </c>
      <c r="L1136" s="6">
        <v>0</v>
      </c>
      <c r="M1136" s="6">
        <v>0</v>
      </c>
      <c r="N1136" s="6">
        <v>0</v>
      </c>
      <c r="O1136">
        <v>1500132</v>
      </c>
      <c r="P1136">
        <v>1500131</v>
      </c>
      <c r="Q1136">
        <v>300013</v>
      </c>
      <c r="R1136" s="4">
        <v>1</v>
      </c>
      <c r="S1136" s="6">
        <v>1</v>
      </c>
      <c r="T1136" s="9"/>
      <c r="U1136" s="6">
        <v>2</v>
      </c>
      <c r="V1136" s="6" t="s">
        <v>114</v>
      </c>
    </row>
    <row r="1137" spans="1:22" ht="16.5">
      <c r="A1137" s="53">
        <v>100009823</v>
      </c>
      <c r="B1137" s="6">
        <v>1000011</v>
      </c>
      <c r="C1137" s="6">
        <v>1000022</v>
      </c>
      <c r="D1137">
        <v>23413</v>
      </c>
      <c r="E1137">
        <v>3526</v>
      </c>
      <c r="F1137">
        <v>1328</v>
      </c>
      <c r="G1137">
        <v>1549</v>
      </c>
      <c r="H1137" s="6">
        <v>9000</v>
      </c>
      <c r="I1137" s="6">
        <v>0</v>
      </c>
      <c r="J1137" s="6">
        <v>0</v>
      </c>
      <c r="K1137" s="6">
        <v>12000</v>
      </c>
      <c r="L1137" s="6">
        <v>0</v>
      </c>
      <c r="M1137" s="6">
        <v>0</v>
      </c>
      <c r="N1137" s="6">
        <v>0</v>
      </c>
      <c r="O1137">
        <v>1500132</v>
      </c>
      <c r="P1137">
        <v>1500131</v>
      </c>
      <c r="Q1137">
        <v>300013</v>
      </c>
      <c r="R1137" s="4">
        <v>1</v>
      </c>
      <c r="S1137" s="6">
        <v>1</v>
      </c>
      <c r="T1137" s="9"/>
      <c r="U1137" s="6">
        <v>2</v>
      </c>
      <c r="V1137" s="6" t="s">
        <v>114</v>
      </c>
    </row>
    <row r="1138" spans="1:22" ht="16.5">
      <c r="A1138" s="53">
        <v>100009824</v>
      </c>
      <c r="B1138" s="6">
        <v>1000011</v>
      </c>
      <c r="C1138" s="6">
        <v>1000032</v>
      </c>
      <c r="D1138">
        <v>9756</v>
      </c>
      <c r="E1138">
        <v>4396</v>
      </c>
      <c r="F1138">
        <v>2015</v>
      </c>
      <c r="G1138">
        <v>2278</v>
      </c>
      <c r="H1138" s="6">
        <v>9000</v>
      </c>
      <c r="I1138" s="6">
        <v>0</v>
      </c>
      <c r="J1138" s="6">
        <v>0</v>
      </c>
      <c r="K1138" s="6">
        <v>12000</v>
      </c>
      <c r="L1138" s="6">
        <v>0</v>
      </c>
      <c r="M1138" s="6">
        <v>0</v>
      </c>
      <c r="N1138" s="6">
        <v>0</v>
      </c>
      <c r="O1138">
        <v>1500142</v>
      </c>
      <c r="P1138">
        <v>1500141</v>
      </c>
      <c r="Q1138">
        <v>300014</v>
      </c>
      <c r="R1138" s="4">
        <v>3</v>
      </c>
      <c r="S1138" s="6">
        <v>1</v>
      </c>
      <c r="T1138" s="9"/>
      <c r="U1138" s="6">
        <v>2</v>
      </c>
      <c r="V1138" s="6" t="s">
        <v>114</v>
      </c>
    </row>
    <row r="1139" spans="1:22" ht="16.5">
      <c r="A1139" s="53">
        <v>100009825</v>
      </c>
      <c r="B1139" s="6">
        <v>1000041</v>
      </c>
      <c r="C1139" s="6">
        <v>1000052</v>
      </c>
      <c r="D1139">
        <v>7239</v>
      </c>
      <c r="E1139">
        <v>4709</v>
      </c>
      <c r="F1139">
        <v>2141</v>
      </c>
      <c r="G1139">
        <v>2403</v>
      </c>
      <c r="H1139" s="6">
        <v>9000</v>
      </c>
      <c r="I1139" s="6">
        <v>0</v>
      </c>
      <c r="J1139" s="6">
        <v>0</v>
      </c>
      <c r="K1139" s="6">
        <v>12000</v>
      </c>
      <c r="L1139" s="6">
        <v>0</v>
      </c>
      <c r="M1139" s="6">
        <v>0</v>
      </c>
      <c r="N1139" s="6">
        <v>0</v>
      </c>
      <c r="O1139">
        <v>1500152</v>
      </c>
      <c r="P1139">
        <v>1500151</v>
      </c>
      <c r="Q1139">
        <v>300015</v>
      </c>
      <c r="R1139" s="4">
        <v>2</v>
      </c>
      <c r="S1139" s="6">
        <v>1</v>
      </c>
      <c r="T1139" s="9"/>
      <c r="U1139" s="6">
        <v>2</v>
      </c>
      <c r="V1139" s="6" t="s">
        <v>114</v>
      </c>
    </row>
    <row r="1140" spans="1:22" ht="16.5">
      <c r="A1140" s="53">
        <v>100009826</v>
      </c>
      <c r="B1140" s="6">
        <v>1000011</v>
      </c>
      <c r="C1140" s="6">
        <v>1000121</v>
      </c>
      <c r="D1140">
        <v>7239</v>
      </c>
      <c r="E1140">
        <v>4709</v>
      </c>
      <c r="F1140">
        <v>2141</v>
      </c>
      <c r="G1140">
        <v>2403</v>
      </c>
      <c r="H1140" s="6">
        <v>9000</v>
      </c>
      <c r="I1140" s="6">
        <v>0</v>
      </c>
      <c r="J1140" s="6">
        <v>0</v>
      </c>
      <c r="K1140" s="6">
        <v>12000</v>
      </c>
      <c r="L1140" s="6">
        <v>0</v>
      </c>
      <c r="M1140" s="6">
        <v>0</v>
      </c>
      <c r="N1140" s="6">
        <v>0</v>
      </c>
      <c r="O1140">
        <v>1500162</v>
      </c>
      <c r="P1140">
        <v>1500161</v>
      </c>
      <c r="Q1140">
        <v>300016</v>
      </c>
      <c r="R1140" s="4">
        <v>4</v>
      </c>
      <c r="S1140" s="6">
        <v>1</v>
      </c>
      <c r="T1140" s="9"/>
      <c r="U1140" s="6">
        <v>2</v>
      </c>
      <c r="V1140" s="6" t="s">
        <v>114</v>
      </c>
    </row>
    <row r="1141" spans="1:22" ht="16.5">
      <c r="A1141" s="53">
        <v>100009831</v>
      </c>
      <c r="B1141" s="6">
        <v>1000011</v>
      </c>
      <c r="C1141" s="6">
        <v>1000022</v>
      </c>
      <c r="D1141">
        <v>13221</v>
      </c>
      <c r="E1141">
        <v>3574</v>
      </c>
      <c r="F1141">
        <v>1428</v>
      </c>
      <c r="G1141">
        <v>2058</v>
      </c>
      <c r="H1141" s="6">
        <v>9000</v>
      </c>
      <c r="I1141" s="6">
        <v>0</v>
      </c>
      <c r="J1141" s="6">
        <v>2500</v>
      </c>
      <c r="K1141" s="6">
        <v>12000</v>
      </c>
      <c r="L1141" s="6">
        <v>0</v>
      </c>
      <c r="M1141" s="6">
        <v>0</v>
      </c>
      <c r="N1141" s="6">
        <v>0</v>
      </c>
      <c r="O1141">
        <v>1500132</v>
      </c>
      <c r="P1141">
        <v>1500131</v>
      </c>
      <c r="Q1141">
        <v>300013</v>
      </c>
      <c r="R1141" s="4">
        <v>1</v>
      </c>
      <c r="S1141" s="6">
        <v>1</v>
      </c>
      <c r="T1141" s="9"/>
      <c r="U1141" s="6">
        <v>2</v>
      </c>
      <c r="V1141" s="6" t="s">
        <v>114</v>
      </c>
    </row>
    <row r="1142" spans="1:22" ht="16.5">
      <c r="A1142" s="53">
        <v>100009832</v>
      </c>
      <c r="B1142" s="6">
        <v>1000011</v>
      </c>
      <c r="C1142" s="6">
        <v>1000022</v>
      </c>
      <c r="D1142">
        <v>17629</v>
      </c>
      <c r="E1142">
        <v>4482</v>
      </c>
      <c r="F1142">
        <v>1820</v>
      </c>
      <c r="G1142">
        <v>2058</v>
      </c>
      <c r="H1142" s="6">
        <v>9000</v>
      </c>
      <c r="I1142" s="6">
        <v>0</v>
      </c>
      <c r="J1142" s="6">
        <v>0</v>
      </c>
      <c r="K1142" s="6">
        <v>12000</v>
      </c>
      <c r="L1142" s="6">
        <v>0</v>
      </c>
      <c r="M1142" s="6">
        <v>0</v>
      </c>
      <c r="N1142" s="6">
        <v>0</v>
      </c>
      <c r="O1142">
        <v>1500132</v>
      </c>
      <c r="P1142">
        <v>1500131</v>
      </c>
      <c r="Q1142">
        <v>300013</v>
      </c>
      <c r="R1142" s="4">
        <v>1</v>
      </c>
      <c r="S1142" s="6">
        <v>1</v>
      </c>
      <c r="T1142" s="9"/>
      <c r="U1142" s="6">
        <v>2</v>
      </c>
      <c r="V1142" s="6" t="s">
        <v>114</v>
      </c>
    </row>
    <row r="1143" spans="1:22" ht="16.5">
      <c r="A1143" s="53">
        <v>100009833</v>
      </c>
      <c r="B1143" s="6">
        <v>1000011</v>
      </c>
      <c r="C1143" s="6">
        <v>1000022</v>
      </c>
      <c r="D1143">
        <v>21155</v>
      </c>
      <c r="E1143">
        <v>3574</v>
      </c>
      <c r="F1143">
        <v>1428</v>
      </c>
      <c r="G1143">
        <v>1666</v>
      </c>
      <c r="H1143" s="6">
        <v>9000</v>
      </c>
      <c r="I1143" s="6">
        <v>0</v>
      </c>
      <c r="J1143" s="6">
        <v>0</v>
      </c>
      <c r="K1143" s="6">
        <v>12000</v>
      </c>
      <c r="L1143" s="6">
        <v>0</v>
      </c>
      <c r="M1143" s="6">
        <v>0</v>
      </c>
      <c r="N1143" s="6">
        <v>0</v>
      </c>
      <c r="O1143">
        <v>1500132</v>
      </c>
      <c r="P1143">
        <v>1500131</v>
      </c>
      <c r="Q1143">
        <v>300013</v>
      </c>
      <c r="R1143" s="4">
        <v>1</v>
      </c>
      <c r="S1143" s="6">
        <v>1</v>
      </c>
      <c r="T1143" s="9"/>
      <c r="U1143" s="6">
        <v>2</v>
      </c>
      <c r="V1143" s="6" t="s">
        <v>114</v>
      </c>
    </row>
    <row r="1144" spans="1:22" ht="16.5">
      <c r="A1144" s="53">
        <v>100009834</v>
      </c>
      <c r="B1144" s="6">
        <v>1000011</v>
      </c>
      <c r="C1144" s="6">
        <v>1000032</v>
      </c>
      <c r="D1144">
        <v>8814</v>
      </c>
      <c r="E1144">
        <v>4482</v>
      </c>
      <c r="F1144">
        <v>1820</v>
      </c>
      <c r="G1144">
        <v>2058</v>
      </c>
      <c r="H1144" s="6">
        <v>9000</v>
      </c>
      <c r="I1144" s="6">
        <v>0</v>
      </c>
      <c r="J1144" s="6">
        <v>0</v>
      </c>
      <c r="K1144" s="6">
        <v>12000</v>
      </c>
      <c r="L1144" s="6">
        <v>0</v>
      </c>
      <c r="M1144" s="6">
        <v>0</v>
      </c>
      <c r="N1144" s="6">
        <v>0</v>
      </c>
      <c r="O1144">
        <v>1500142</v>
      </c>
      <c r="P1144">
        <v>1500141</v>
      </c>
      <c r="Q1144">
        <v>300014</v>
      </c>
      <c r="R1144" s="4">
        <v>3</v>
      </c>
      <c r="S1144" s="6">
        <v>1</v>
      </c>
      <c r="T1144" s="9"/>
      <c r="U1144" s="6">
        <v>2</v>
      </c>
      <c r="V1144" s="6" t="s">
        <v>114</v>
      </c>
    </row>
    <row r="1145" spans="1:22" ht="16.5">
      <c r="A1145" s="54">
        <v>100009835</v>
      </c>
      <c r="B1145" s="6">
        <v>1100451</v>
      </c>
      <c r="C1145" s="6">
        <v>1100452</v>
      </c>
      <c r="D1145">
        <v>32700</v>
      </c>
      <c r="E1145">
        <v>4804</v>
      </c>
      <c r="F1145">
        <v>1934</v>
      </c>
      <c r="G1145">
        <v>2171</v>
      </c>
      <c r="H1145" s="6">
        <v>9000</v>
      </c>
      <c r="I1145" s="6">
        <v>0</v>
      </c>
      <c r="J1145" s="6">
        <v>0</v>
      </c>
      <c r="K1145" s="6">
        <v>12000</v>
      </c>
      <c r="L1145" s="6">
        <v>0</v>
      </c>
      <c r="M1145" s="6">
        <v>0</v>
      </c>
      <c r="N1145" s="6">
        <v>0</v>
      </c>
      <c r="O1145">
        <v>1100453</v>
      </c>
      <c r="P1145">
        <v>1100451</v>
      </c>
      <c r="Q1145">
        <v>310045</v>
      </c>
      <c r="R1145" s="4">
        <v>1</v>
      </c>
      <c r="S1145" s="6">
        <v>1</v>
      </c>
      <c r="T1145" s="8"/>
      <c r="U1145" s="6">
        <v>2</v>
      </c>
      <c r="V1145" s="6" t="s">
        <v>114</v>
      </c>
    </row>
    <row r="1146" spans="1:22" ht="16.5">
      <c r="A1146" s="54">
        <v>100009836</v>
      </c>
      <c r="B1146" s="6">
        <v>1000011</v>
      </c>
      <c r="C1146" s="6">
        <v>1000121</v>
      </c>
      <c r="D1146">
        <v>6540</v>
      </c>
      <c r="E1146">
        <v>4804</v>
      </c>
      <c r="F1146">
        <v>1934</v>
      </c>
      <c r="G1146">
        <v>2171</v>
      </c>
      <c r="H1146" s="6">
        <v>9000</v>
      </c>
      <c r="I1146" s="6">
        <v>0</v>
      </c>
      <c r="J1146" s="6">
        <v>2500</v>
      </c>
      <c r="K1146" s="6">
        <v>12000</v>
      </c>
      <c r="L1146" s="6">
        <v>0</v>
      </c>
      <c r="M1146" s="6">
        <v>0</v>
      </c>
      <c r="N1146" s="6">
        <v>0</v>
      </c>
      <c r="O1146">
        <v>1500162</v>
      </c>
      <c r="P1146">
        <v>1500161</v>
      </c>
      <c r="Q1146">
        <v>300016</v>
      </c>
      <c r="R1146" s="4">
        <v>4</v>
      </c>
      <c r="S1146" s="6">
        <v>1</v>
      </c>
      <c r="T1146" s="8"/>
      <c r="U1146" s="6">
        <v>2</v>
      </c>
      <c r="V1146" s="6" t="s">
        <v>114</v>
      </c>
    </row>
    <row r="1147" spans="1:22" ht="16.5">
      <c r="A1147" s="54">
        <v>100010111</v>
      </c>
      <c r="B1147" s="6">
        <v>1000011</v>
      </c>
      <c r="C1147" s="6">
        <v>1000022</v>
      </c>
      <c r="D1147">
        <v>8238</v>
      </c>
      <c r="E1147">
        <v>3609</v>
      </c>
      <c r="F1147">
        <v>1178</v>
      </c>
      <c r="G1147">
        <v>2325</v>
      </c>
      <c r="H1147" s="6">
        <v>9000</v>
      </c>
      <c r="I1147" s="6">
        <v>0</v>
      </c>
      <c r="J1147" s="6">
        <v>0</v>
      </c>
      <c r="K1147" s="6">
        <v>12000</v>
      </c>
      <c r="L1147" s="6">
        <v>0</v>
      </c>
      <c r="M1147" s="6">
        <v>0</v>
      </c>
      <c r="N1147" s="6">
        <v>0</v>
      </c>
      <c r="O1147">
        <v>1500132</v>
      </c>
      <c r="P1147">
        <v>1500131</v>
      </c>
      <c r="Q1147">
        <v>300013</v>
      </c>
      <c r="R1147" s="4">
        <v>1</v>
      </c>
      <c r="S1147" s="6">
        <v>1</v>
      </c>
      <c r="T1147" s="8"/>
      <c r="U1147" s="6">
        <v>2</v>
      </c>
      <c r="V1147" s="6" t="s">
        <v>115</v>
      </c>
    </row>
    <row r="1148" spans="1:22" ht="16.5">
      <c r="A1148" s="54">
        <v>100010112</v>
      </c>
      <c r="B1148" s="6">
        <v>1000011</v>
      </c>
      <c r="C1148" s="6">
        <v>1000022</v>
      </c>
      <c r="D1148">
        <v>10985</v>
      </c>
      <c r="E1148">
        <v>4530</v>
      </c>
      <c r="F1148">
        <v>2037</v>
      </c>
      <c r="G1148">
        <v>2325</v>
      </c>
      <c r="H1148" s="6">
        <v>9000</v>
      </c>
      <c r="I1148" s="6">
        <v>0</v>
      </c>
      <c r="J1148" s="6">
        <v>0</v>
      </c>
      <c r="K1148" s="6">
        <v>12000</v>
      </c>
      <c r="L1148" s="6">
        <v>0</v>
      </c>
      <c r="M1148" s="6">
        <v>0</v>
      </c>
      <c r="N1148" s="6">
        <v>0</v>
      </c>
      <c r="O1148">
        <v>1500132</v>
      </c>
      <c r="P1148">
        <v>1500131</v>
      </c>
      <c r="Q1148">
        <v>300013</v>
      </c>
      <c r="R1148" s="4">
        <v>1</v>
      </c>
      <c r="S1148" s="6">
        <v>1</v>
      </c>
      <c r="T1148" s="8"/>
      <c r="U1148" s="6">
        <v>2</v>
      </c>
      <c r="V1148" s="6" t="s">
        <v>115</v>
      </c>
    </row>
    <row r="1149" spans="1:22" ht="16.5">
      <c r="A1149" s="54">
        <v>100010113</v>
      </c>
      <c r="B1149" s="6">
        <v>1000011</v>
      </c>
      <c r="C1149" s="6">
        <v>1000022</v>
      </c>
      <c r="D1149">
        <v>13181</v>
      </c>
      <c r="E1149">
        <v>3609</v>
      </c>
      <c r="F1149">
        <v>1178</v>
      </c>
      <c r="G1149">
        <v>1394</v>
      </c>
      <c r="H1149" s="6">
        <v>9000</v>
      </c>
      <c r="I1149" s="6">
        <v>0</v>
      </c>
      <c r="J1149" s="6">
        <v>0</v>
      </c>
      <c r="K1149" s="6">
        <v>12000</v>
      </c>
      <c r="L1149" s="6">
        <v>0</v>
      </c>
      <c r="M1149" s="6">
        <v>0</v>
      </c>
      <c r="N1149" s="6">
        <v>0</v>
      </c>
      <c r="O1149">
        <v>1500132</v>
      </c>
      <c r="P1149">
        <v>1500131</v>
      </c>
      <c r="Q1149">
        <v>300013</v>
      </c>
      <c r="R1149" s="4">
        <v>1</v>
      </c>
      <c r="S1149" s="6">
        <v>1</v>
      </c>
      <c r="T1149" s="8"/>
      <c r="U1149" s="6">
        <v>2</v>
      </c>
      <c r="V1149" s="6" t="s">
        <v>115</v>
      </c>
    </row>
    <row r="1150" spans="1:22" ht="16.5">
      <c r="A1150" s="54">
        <v>100010114</v>
      </c>
      <c r="B1150" s="6">
        <v>1000011</v>
      </c>
      <c r="C1150" s="6">
        <v>1000032</v>
      </c>
      <c r="D1150">
        <v>5492</v>
      </c>
      <c r="E1150">
        <v>4530</v>
      </c>
      <c r="F1150">
        <v>2037</v>
      </c>
      <c r="G1150">
        <v>2325</v>
      </c>
      <c r="H1150" s="6">
        <v>9000</v>
      </c>
      <c r="I1150" s="6">
        <v>0</v>
      </c>
      <c r="J1150" s="6">
        <v>0</v>
      </c>
      <c r="K1150" s="6">
        <v>12000</v>
      </c>
      <c r="L1150" s="6">
        <v>0</v>
      </c>
      <c r="M1150" s="6">
        <v>0</v>
      </c>
      <c r="N1150" s="6">
        <v>0</v>
      </c>
      <c r="O1150">
        <v>1500142</v>
      </c>
      <c r="P1150">
        <v>1500141</v>
      </c>
      <c r="Q1150">
        <v>300014</v>
      </c>
      <c r="R1150" s="4">
        <v>3</v>
      </c>
      <c r="S1150" s="6">
        <v>1</v>
      </c>
      <c r="T1150" s="8"/>
      <c r="U1150" s="6">
        <v>2</v>
      </c>
      <c r="V1150" s="6" t="s">
        <v>115</v>
      </c>
    </row>
    <row r="1151" spans="1:22" ht="16.5">
      <c r="A1151" s="54">
        <v>100010115</v>
      </c>
      <c r="B1151" s="6">
        <v>1000041</v>
      </c>
      <c r="C1151" s="6">
        <v>1000052</v>
      </c>
      <c r="D1151">
        <v>4040</v>
      </c>
      <c r="E1151">
        <v>4853</v>
      </c>
      <c r="F1151">
        <v>2159</v>
      </c>
      <c r="G1151">
        <v>2447</v>
      </c>
      <c r="H1151" s="6">
        <v>9000</v>
      </c>
      <c r="I1151" s="6">
        <v>0</v>
      </c>
      <c r="J1151" s="6">
        <v>2500</v>
      </c>
      <c r="K1151" s="6">
        <v>12000</v>
      </c>
      <c r="L1151" s="6">
        <v>0</v>
      </c>
      <c r="M1151" s="6">
        <v>0</v>
      </c>
      <c r="N1151" s="6">
        <v>0</v>
      </c>
      <c r="O1151">
        <v>1500152</v>
      </c>
      <c r="P1151">
        <v>1500151</v>
      </c>
      <c r="Q1151">
        <v>300015</v>
      </c>
      <c r="R1151" s="4">
        <v>2</v>
      </c>
      <c r="S1151" s="6">
        <v>1</v>
      </c>
      <c r="T1151" s="8"/>
      <c r="U1151" s="6">
        <v>2</v>
      </c>
      <c r="V1151" s="6" t="s">
        <v>115</v>
      </c>
    </row>
    <row r="1152" spans="1:22" ht="16.5">
      <c r="A1152" s="54">
        <v>100010116</v>
      </c>
      <c r="B1152" s="6">
        <v>1000011</v>
      </c>
      <c r="C1152" s="6">
        <v>1000121</v>
      </c>
      <c r="D1152">
        <v>4040</v>
      </c>
      <c r="E1152">
        <v>4853</v>
      </c>
      <c r="F1152">
        <v>2159</v>
      </c>
      <c r="G1152">
        <v>2447</v>
      </c>
      <c r="H1152" s="6">
        <v>9000</v>
      </c>
      <c r="I1152" s="6">
        <v>0</v>
      </c>
      <c r="J1152" s="6">
        <v>0</v>
      </c>
      <c r="K1152" s="6">
        <v>12000</v>
      </c>
      <c r="L1152" s="6">
        <v>0</v>
      </c>
      <c r="M1152" s="6">
        <v>0</v>
      </c>
      <c r="N1152" s="6">
        <v>0</v>
      </c>
      <c r="O1152">
        <v>1500162</v>
      </c>
      <c r="P1152">
        <v>1500161</v>
      </c>
      <c r="Q1152">
        <v>300016</v>
      </c>
      <c r="R1152" s="4">
        <v>4</v>
      </c>
      <c r="S1152" s="6">
        <v>1</v>
      </c>
      <c r="T1152" s="8"/>
      <c r="U1152" s="6">
        <v>2</v>
      </c>
      <c r="V1152" s="6" t="s">
        <v>115</v>
      </c>
    </row>
    <row r="1153" spans="1:22" ht="16.5">
      <c r="A1153" s="54">
        <v>100010121</v>
      </c>
      <c r="B1153" s="6">
        <v>1000011</v>
      </c>
      <c r="C1153" s="6">
        <v>1000022</v>
      </c>
      <c r="D1153">
        <v>8415</v>
      </c>
      <c r="E1153">
        <v>3614</v>
      </c>
      <c r="F1153">
        <v>1215</v>
      </c>
      <c r="G1153">
        <v>2375</v>
      </c>
      <c r="H1153" s="6">
        <v>9000</v>
      </c>
      <c r="I1153" s="6">
        <v>0</v>
      </c>
      <c r="J1153" s="6">
        <v>0</v>
      </c>
      <c r="K1153" s="6">
        <v>12000</v>
      </c>
      <c r="L1153" s="6">
        <v>0</v>
      </c>
      <c r="M1153" s="6">
        <v>0</v>
      </c>
      <c r="N1153" s="6">
        <v>0</v>
      </c>
      <c r="O1153">
        <v>1500132</v>
      </c>
      <c r="P1153">
        <v>1500131</v>
      </c>
      <c r="Q1153">
        <v>300013</v>
      </c>
      <c r="R1153" s="4">
        <v>1</v>
      </c>
      <c r="S1153" s="6">
        <v>1</v>
      </c>
      <c r="T1153" s="8"/>
      <c r="U1153" s="6">
        <v>2</v>
      </c>
      <c r="V1153" s="6" t="s">
        <v>115</v>
      </c>
    </row>
    <row r="1154" spans="1:22" ht="16.5">
      <c r="A1154" s="54">
        <v>100010122</v>
      </c>
      <c r="B1154" s="6">
        <v>1000011</v>
      </c>
      <c r="C1154" s="6">
        <v>1000022</v>
      </c>
      <c r="D1154">
        <v>11220</v>
      </c>
      <c r="E1154">
        <v>4539</v>
      </c>
      <c r="F1154">
        <v>2081</v>
      </c>
      <c r="G1154">
        <v>2375</v>
      </c>
      <c r="H1154" s="6">
        <v>9000</v>
      </c>
      <c r="I1154" s="6">
        <v>0</v>
      </c>
      <c r="J1154" s="6">
        <v>0</v>
      </c>
      <c r="K1154" s="6">
        <v>12000</v>
      </c>
      <c r="L1154" s="6">
        <v>0</v>
      </c>
      <c r="M1154" s="6">
        <v>0</v>
      </c>
      <c r="N1154" s="6">
        <v>0</v>
      </c>
      <c r="O1154">
        <v>1500132</v>
      </c>
      <c r="P1154">
        <v>1500131</v>
      </c>
      <c r="Q1154">
        <v>300013</v>
      </c>
      <c r="R1154" s="4">
        <v>1</v>
      </c>
      <c r="S1154" s="6">
        <v>1</v>
      </c>
      <c r="T1154" s="8"/>
      <c r="U1154" s="6">
        <v>2</v>
      </c>
      <c r="V1154" s="6" t="s">
        <v>115</v>
      </c>
    </row>
    <row r="1155" spans="1:22" ht="16.5">
      <c r="A1155" s="54">
        <v>100010123</v>
      </c>
      <c r="B1155" s="6">
        <v>1000011</v>
      </c>
      <c r="C1155" s="6">
        <v>1000022</v>
      </c>
      <c r="D1155">
        <v>13463</v>
      </c>
      <c r="E1155">
        <v>3614</v>
      </c>
      <c r="F1155">
        <v>1215</v>
      </c>
      <c r="G1155">
        <v>1439</v>
      </c>
      <c r="H1155" s="6">
        <v>9000</v>
      </c>
      <c r="I1155" s="6">
        <v>0</v>
      </c>
      <c r="J1155" s="6">
        <v>0</v>
      </c>
      <c r="K1155" s="6">
        <v>12000</v>
      </c>
      <c r="L1155" s="6">
        <v>0</v>
      </c>
      <c r="M1155" s="6">
        <v>0</v>
      </c>
      <c r="N1155" s="6">
        <v>0</v>
      </c>
      <c r="O1155">
        <v>1500132</v>
      </c>
      <c r="P1155">
        <v>1500131</v>
      </c>
      <c r="Q1155">
        <v>300013</v>
      </c>
      <c r="R1155" s="4">
        <v>1</v>
      </c>
      <c r="S1155" s="6">
        <v>1</v>
      </c>
      <c r="T1155" s="8"/>
      <c r="U1155" s="6">
        <v>2</v>
      </c>
      <c r="V1155" s="6" t="s">
        <v>115</v>
      </c>
    </row>
    <row r="1156" spans="1:22" ht="16.5">
      <c r="A1156" s="54">
        <v>100010124</v>
      </c>
      <c r="B1156" s="6">
        <v>1000011</v>
      </c>
      <c r="C1156" s="6">
        <v>1000032</v>
      </c>
      <c r="D1156">
        <v>5610</v>
      </c>
      <c r="E1156">
        <v>4539</v>
      </c>
      <c r="F1156">
        <v>2081</v>
      </c>
      <c r="G1156">
        <v>2375</v>
      </c>
      <c r="H1156" s="6">
        <v>9000</v>
      </c>
      <c r="I1156" s="6">
        <v>0</v>
      </c>
      <c r="J1156" s="6">
        <v>2500</v>
      </c>
      <c r="K1156" s="6">
        <v>12000</v>
      </c>
      <c r="L1156" s="6">
        <v>0</v>
      </c>
      <c r="M1156" s="6">
        <v>0</v>
      </c>
      <c r="N1156" s="6">
        <v>0</v>
      </c>
      <c r="O1156">
        <v>1500142</v>
      </c>
      <c r="P1156">
        <v>1500141</v>
      </c>
      <c r="Q1156">
        <v>300014</v>
      </c>
      <c r="R1156" s="4">
        <v>3</v>
      </c>
      <c r="S1156" s="6">
        <v>1</v>
      </c>
      <c r="T1156" s="8"/>
      <c r="U1156" s="6">
        <v>2</v>
      </c>
      <c r="V1156" s="6" t="s">
        <v>115</v>
      </c>
    </row>
    <row r="1157" spans="1:22" ht="16.5">
      <c r="A1157" s="53">
        <v>100010125</v>
      </c>
      <c r="B1157" s="6">
        <v>1000041</v>
      </c>
      <c r="C1157" s="6">
        <v>1000052</v>
      </c>
      <c r="D1157">
        <v>4127</v>
      </c>
      <c r="E1157">
        <v>4861</v>
      </c>
      <c r="F1157">
        <v>2205</v>
      </c>
      <c r="G1157">
        <v>2500</v>
      </c>
      <c r="H1157" s="6">
        <v>9000</v>
      </c>
      <c r="I1157" s="6">
        <v>0</v>
      </c>
      <c r="J1157" s="6">
        <v>0</v>
      </c>
      <c r="K1157" s="6">
        <v>12000</v>
      </c>
      <c r="L1157" s="6">
        <v>0</v>
      </c>
      <c r="M1157" s="6">
        <v>0</v>
      </c>
      <c r="N1157" s="6">
        <v>0</v>
      </c>
      <c r="O1157">
        <v>1500152</v>
      </c>
      <c r="P1157">
        <v>1500151</v>
      </c>
      <c r="Q1157">
        <v>300015</v>
      </c>
      <c r="R1157" s="4">
        <v>2</v>
      </c>
      <c r="S1157" s="6">
        <v>1</v>
      </c>
      <c r="T1157" s="6"/>
      <c r="U1157" s="6">
        <v>2</v>
      </c>
      <c r="V1157" s="6" t="s">
        <v>115</v>
      </c>
    </row>
    <row r="1158" spans="1:22" ht="16.5">
      <c r="A1158" s="53">
        <v>100010126</v>
      </c>
      <c r="B1158" s="6">
        <v>1000011</v>
      </c>
      <c r="C1158" s="6">
        <v>1000121</v>
      </c>
      <c r="D1158">
        <v>4127</v>
      </c>
      <c r="E1158">
        <v>4861</v>
      </c>
      <c r="F1158">
        <v>2205</v>
      </c>
      <c r="G1158">
        <v>2500</v>
      </c>
      <c r="H1158" s="6">
        <v>9000</v>
      </c>
      <c r="I1158" s="6">
        <v>0</v>
      </c>
      <c r="J1158" s="6">
        <v>0</v>
      </c>
      <c r="K1158" s="6">
        <v>12000</v>
      </c>
      <c r="L1158" s="6">
        <v>0</v>
      </c>
      <c r="M1158" s="6">
        <v>0</v>
      </c>
      <c r="N1158" s="6">
        <v>0</v>
      </c>
      <c r="O1158">
        <v>1500162</v>
      </c>
      <c r="P1158">
        <v>1500161</v>
      </c>
      <c r="Q1158">
        <v>300016</v>
      </c>
      <c r="R1158" s="4">
        <v>4</v>
      </c>
      <c r="S1158" s="6">
        <v>1</v>
      </c>
      <c r="T1158" s="6"/>
      <c r="U1158" s="6">
        <v>2</v>
      </c>
      <c r="V1158" s="6" t="s">
        <v>115</v>
      </c>
    </row>
    <row r="1159" spans="1:22" ht="16.5">
      <c r="A1159" s="53">
        <v>100010131</v>
      </c>
      <c r="B1159" s="6">
        <v>1000011</v>
      </c>
      <c r="C1159" s="6">
        <v>1000022</v>
      </c>
      <c r="D1159">
        <v>9301</v>
      </c>
      <c r="E1159">
        <v>3619</v>
      </c>
      <c r="F1159">
        <v>1402</v>
      </c>
      <c r="G1159">
        <v>2625</v>
      </c>
      <c r="H1159" s="6">
        <v>9000</v>
      </c>
      <c r="I1159" s="6">
        <v>0</v>
      </c>
      <c r="J1159" s="6">
        <v>0</v>
      </c>
      <c r="K1159" s="6">
        <v>12000</v>
      </c>
      <c r="L1159" s="6">
        <v>0</v>
      </c>
      <c r="M1159" s="6">
        <v>0</v>
      </c>
      <c r="N1159" s="6">
        <v>0</v>
      </c>
      <c r="O1159">
        <v>1500132</v>
      </c>
      <c r="P1159">
        <v>1500131</v>
      </c>
      <c r="Q1159">
        <v>300013</v>
      </c>
      <c r="R1159" s="4">
        <v>1</v>
      </c>
      <c r="S1159" s="6">
        <v>1</v>
      </c>
      <c r="T1159" s="6"/>
      <c r="U1159" s="6">
        <v>2</v>
      </c>
      <c r="V1159" s="6" t="s">
        <v>115</v>
      </c>
    </row>
    <row r="1160" spans="1:22" ht="16.5">
      <c r="A1160" s="53">
        <v>100010132</v>
      </c>
      <c r="B1160" s="6">
        <v>1000011</v>
      </c>
      <c r="C1160" s="6">
        <v>1000022</v>
      </c>
      <c r="D1160">
        <v>12402</v>
      </c>
      <c r="E1160">
        <v>4548</v>
      </c>
      <c r="F1160">
        <v>2300</v>
      </c>
      <c r="G1160">
        <v>2625</v>
      </c>
      <c r="H1160" s="6">
        <v>9000</v>
      </c>
      <c r="I1160" s="6">
        <v>0</v>
      </c>
      <c r="J1160" s="6">
        <v>0</v>
      </c>
      <c r="K1160" s="6">
        <v>12000</v>
      </c>
      <c r="L1160" s="6">
        <v>0</v>
      </c>
      <c r="M1160" s="6">
        <v>0</v>
      </c>
      <c r="N1160" s="6">
        <v>0</v>
      </c>
      <c r="O1160">
        <v>1500132</v>
      </c>
      <c r="P1160">
        <v>1500131</v>
      </c>
      <c r="Q1160">
        <v>300013</v>
      </c>
      <c r="R1160" s="4">
        <v>1</v>
      </c>
      <c r="S1160" s="6">
        <v>1</v>
      </c>
      <c r="T1160" s="6"/>
      <c r="U1160" s="6">
        <v>2</v>
      </c>
      <c r="V1160" s="6" t="s">
        <v>115</v>
      </c>
    </row>
    <row r="1161" spans="1:22" ht="16.5">
      <c r="A1161" s="53">
        <v>100010133</v>
      </c>
      <c r="B1161" s="6">
        <v>1000011</v>
      </c>
      <c r="C1161" s="6">
        <v>1000022</v>
      </c>
      <c r="D1161">
        <v>14882</v>
      </c>
      <c r="E1161">
        <v>3619</v>
      </c>
      <c r="F1161">
        <v>1402</v>
      </c>
      <c r="G1161">
        <v>1660</v>
      </c>
      <c r="H1161" s="6">
        <v>9000</v>
      </c>
      <c r="I1161" s="6">
        <v>0</v>
      </c>
      <c r="J1161" s="6">
        <v>2500</v>
      </c>
      <c r="K1161" s="6">
        <v>12000</v>
      </c>
      <c r="L1161" s="6">
        <v>0</v>
      </c>
      <c r="M1161" s="6">
        <v>0</v>
      </c>
      <c r="N1161" s="6">
        <v>0</v>
      </c>
      <c r="O1161">
        <v>1500132</v>
      </c>
      <c r="P1161">
        <v>1500131</v>
      </c>
      <c r="Q1161">
        <v>300013</v>
      </c>
      <c r="R1161" s="4">
        <v>1</v>
      </c>
      <c r="S1161" s="6">
        <v>1</v>
      </c>
      <c r="T1161" s="6"/>
      <c r="U1161" s="6">
        <v>2</v>
      </c>
      <c r="V1161" s="6" t="s">
        <v>115</v>
      </c>
    </row>
    <row r="1162" spans="1:22" ht="16.5">
      <c r="A1162" s="53">
        <v>100010134</v>
      </c>
      <c r="B1162" s="6">
        <v>1000011</v>
      </c>
      <c r="C1162" s="6">
        <v>1000032</v>
      </c>
      <c r="D1162">
        <v>6201</v>
      </c>
      <c r="E1162">
        <v>4548</v>
      </c>
      <c r="F1162">
        <v>2300</v>
      </c>
      <c r="G1162">
        <v>2625</v>
      </c>
      <c r="H1162" s="6">
        <v>9000</v>
      </c>
      <c r="I1162" s="6">
        <v>0</v>
      </c>
      <c r="J1162" s="6">
        <v>0</v>
      </c>
      <c r="K1162" s="6">
        <v>12000</v>
      </c>
      <c r="L1162" s="6">
        <v>0</v>
      </c>
      <c r="M1162" s="6">
        <v>0</v>
      </c>
      <c r="N1162" s="6">
        <v>0</v>
      </c>
      <c r="O1162">
        <v>1500142</v>
      </c>
      <c r="P1162">
        <v>1500141</v>
      </c>
      <c r="Q1162">
        <v>300014</v>
      </c>
      <c r="R1162" s="4">
        <v>3</v>
      </c>
      <c r="S1162" s="6">
        <v>1</v>
      </c>
      <c r="T1162" s="6"/>
      <c r="U1162" s="6">
        <v>2</v>
      </c>
      <c r="V1162" s="6" t="s">
        <v>115</v>
      </c>
    </row>
    <row r="1163" spans="1:22" ht="16.5">
      <c r="A1163" s="53">
        <v>100010135</v>
      </c>
      <c r="B1163" s="6">
        <v>1000041</v>
      </c>
      <c r="C1163" s="6">
        <v>1000052</v>
      </c>
      <c r="D1163">
        <v>4561</v>
      </c>
      <c r="E1163">
        <v>4869</v>
      </c>
      <c r="F1163">
        <v>2438</v>
      </c>
      <c r="G1163">
        <v>2763</v>
      </c>
      <c r="H1163" s="6">
        <v>9000</v>
      </c>
      <c r="I1163" s="6">
        <v>0</v>
      </c>
      <c r="J1163" s="6">
        <v>0</v>
      </c>
      <c r="K1163" s="6">
        <v>12000</v>
      </c>
      <c r="L1163" s="6">
        <v>0</v>
      </c>
      <c r="M1163" s="6">
        <v>0</v>
      </c>
      <c r="N1163" s="6">
        <v>0</v>
      </c>
      <c r="O1163">
        <v>1500152</v>
      </c>
      <c r="P1163">
        <v>1500151</v>
      </c>
      <c r="Q1163">
        <v>300015</v>
      </c>
      <c r="R1163" s="4">
        <v>2</v>
      </c>
      <c r="S1163" s="6">
        <v>1</v>
      </c>
      <c r="T1163" s="6"/>
      <c r="U1163" s="6">
        <v>2</v>
      </c>
      <c r="V1163" s="6" t="s">
        <v>115</v>
      </c>
    </row>
    <row r="1164" spans="1:22" ht="16.5">
      <c r="A1164" s="53">
        <v>100010136</v>
      </c>
      <c r="B1164" s="6">
        <v>1000011</v>
      </c>
      <c r="C1164" s="6">
        <v>1000121</v>
      </c>
      <c r="D1164">
        <v>4561</v>
      </c>
      <c r="E1164">
        <v>4869</v>
      </c>
      <c r="F1164">
        <v>2438</v>
      </c>
      <c r="G1164">
        <v>2763</v>
      </c>
      <c r="H1164" s="6">
        <v>9000</v>
      </c>
      <c r="I1164" s="6">
        <v>0</v>
      </c>
      <c r="J1164" s="6">
        <v>0</v>
      </c>
      <c r="K1164" s="6">
        <v>12000</v>
      </c>
      <c r="L1164" s="6">
        <v>0</v>
      </c>
      <c r="M1164" s="6">
        <v>0</v>
      </c>
      <c r="N1164" s="6">
        <v>0</v>
      </c>
      <c r="O1164">
        <v>1500162</v>
      </c>
      <c r="P1164">
        <v>1500161</v>
      </c>
      <c r="Q1164">
        <v>300016</v>
      </c>
      <c r="R1164" s="4">
        <v>4</v>
      </c>
      <c r="S1164" s="6">
        <v>1</v>
      </c>
      <c r="T1164" s="6"/>
      <c r="U1164" s="6">
        <v>2</v>
      </c>
      <c r="V1164" s="6" t="s">
        <v>115</v>
      </c>
    </row>
    <row r="1165" spans="1:22" ht="16.5">
      <c r="A1165" s="53">
        <v>100010211</v>
      </c>
      <c r="B1165" s="6">
        <v>1000011</v>
      </c>
      <c r="C1165" s="6">
        <v>1000022</v>
      </c>
      <c r="D1165">
        <v>8415</v>
      </c>
      <c r="E1165">
        <v>3623</v>
      </c>
      <c r="F1165">
        <v>1215</v>
      </c>
      <c r="G1165">
        <v>2375</v>
      </c>
      <c r="H1165" s="6">
        <v>9000</v>
      </c>
      <c r="I1165" s="6">
        <v>0</v>
      </c>
      <c r="J1165" s="6">
        <v>0</v>
      </c>
      <c r="K1165" s="6">
        <v>12000</v>
      </c>
      <c r="L1165" s="6">
        <v>0</v>
      </c>
      <c r="M1165" s="6">
        <v>0</v>
      </c>
      <c r="N1165" s="6">
        <v>0</v>
      </c>
      <c r="O1165">
        <v>1500132</v>
      </c>
      <c r="P1165">
        <v>1500131</v>
      </c>
      <c r="Q1165">
        <v>300013</v>
      </c>
      <c r="R1165" s="4">
        <v>1</v>
      </c>
      <c r="S1165" s="6">
        <v>1</v>
      </c>
      <c r="T1165" s="6"/>
      <c r="U1165" s="6">
        <v>2</v>
      </c>
      <c r="V1165" s="6" t="s">
        <v>115</v>
      </c>
    </row>
    <row r="1166" spans="1:22" ht="16.5">
      <c r="A1166" s="53">
        <v>100010212</v>
      </c>
      <c r="B1166" s="6">
        <v>1000011</v>
      </c>
      <c r="C1166" s="6">
        <v>1000022</v>
      </c>
      <c r="D1166">
        <v>11220</v>
      </c>
      <c r="E1166">
        <v>4558</v>
      </c>
      <c r="F1166">
        <v>2081</v>
      </c>
      <c r="G1166">
        <v>2375</v>
      </c>
      <c r="H1166" s="6">
        <v>9000</v>
      </c>
      <c r="I1166" s="6">
        <v>0</v>
      </c>
      <c r="J1166" s="6">
        <v>2500</v>
      </c>
      <c r="K1166" s="6">
        <v>12000</v>
      </c>
      <c r="L1166" s="6">
        <v>0</v>
      </c>
      <c r="M1166" s="6">
        <v>0</v>
      </c>
      <c r="N1166" s="6">
        <v>0</v>
      </c>
      <c r="O1166">
        <v>1500132</v>
      </c>
      <c r="P1166">
        <v>1500131</v>
      </c>
      <c r="Q1166">
        <v>300013</v>
      </c>
      <c r="R1166" s="4">
        <v>1</v>
      </c>
      <c r="S1166" s="6">
        <v>1</v>
      </c>
      <c r="T1166" s="6"/>
      <c r="U1166" s="6">
        <v>2</v>
      </c>
      <c r="V1166" s="6" t="s">
        <v>115</v>
      </c>
    </row>
    <row r="1167" spans="1:22" ht="16.5">
      <c r="A1167" s="53">
        <v>100010213</v>
      </c>
      <c r="B1167" s="6">
        <v>1000011</v>
      </c>
      <c r="C1167" s="6">
        <v>1000022</v>
      </c>
      <c r="D1167">
        <v>13463</v>
      </c>
      <c r="E1167">
        <v>3623</v>
      </c>
      <c r="F1167">
        <v>1215</v>
      </c>
      <c r="G1167">
        <v>1439</v>
      </c>
      <c r="H1167" s="6">
        <v>9000</v>
      </c>
      <c r="I1167" s="6">
        <v>0</v>
      </c>
      <c r="J1167" s="6">
        <v>0</v>
      </c>
      <c r="K1167" s="6">
        <v>12000</v>
      </c>
      <c r="L1167" s="6">
        <v>0</v>
      </c>
      <c r="M1167" s="6">
        <v>0</v>
      </c>
      <c r="N1167" s="6">
        <v>0</v>
      </c>
      <c r="O1167">
        <v>1500132</v>
      </c>
      <c r="P1167">
        <v>1500131</v>
      </c>
      <c r="Q1167">
        <v>300013</v>
      </c>
      <c r="R1167" s="4">
        <v>1</v>
      </c>
      <c r="S1167" s="6">
        <v>1</v>
      </c>
      <c r="T1167" s="6"/>
      <c r="U1167" s="6">
        <v>2</v>
      </c>
      <c r="V1167" s="6" t="s">
        <v>115</v>
      </c>
    </row>
    <row r="1168" spans="1:22" ht="16.5">
      <c r="A1168" s="53">
        <v>100010214</v>
      </c>
      <c r="B1168" s="6">
        <v>1000011</v>
      </c>
      <c r="C1168" s="6">
        <v>1000032</v>
      </c>
      <c r="D1168">
        <v>5610</v>
      </c>
      <c r="E1168">
        <v>4558</v>
      </c>
      <c r="F1168">
        <v>2081</v>
      </c>
      <c r="G1168">
        <v>2375</v>
      </c>
      <c r="H1168" s="6">
        <v>9000</v>
      </c>
      <c r="I1168" s="6">
        <v>0</v>
      </c>
      <c r="J1168" s="6">
        <v>0</v>
      </c>
      <c r="K1168" s="6">
        <v>12000</v>
      </c>
      <c r="L1168" s="6">
        <v>0</v>
      </c>
      <c r="M1168" s="6">
        <v>0</v>
      </c>
      <c r="N1168" s="6">
        <v>0</v>
      </c>
      <c r="O1168">
        <v>1500142</v>
      </c>
      <c r="P1168">
        <v>1500141</v>
      </c>
      <c r="Q1168">
        <v>300014</v>
      </c>
      <c r="R1168" s="4">
        <v>3</v>
      </c>
      <c r="S1168" s="6">
        <v>1</v>
      </c>
      <c r="T1168" s="6"/>
      <c r="U1168" s="6">
        <v>2</v>
      </c>
      <c r="V1168" s="6" t="s">
        <v>115</v>
      </c>
    </row>
    <row r="1169" spans="1:22" ht="16.5">
      <c r="A1169" s="53">
        <v>100010215</v>
      </c>
      <c r="B1169" s="6">
        <v>1000041</v>
      </c>
      <c r="C1169" s="6">
        <v>1000052</v>
      </c>
      <c r="D1169">
        <v>4127</v>
      </c>
      <c r="E1169">
        <v>4878</v>
      </c>
      <c r="F1169">
        <v>2205</v>
      </c>
      <c r="G1169">
        <v>2500</v>
      </c>
      <c r="H1169" s="6">
        <v>9000</v>
      </c>
      <c r="I1169" s="6">
        <v>0</v>
      </c>
      <c r="J1169" s="6">
        <v>0</v>
      </c>
      <c r="K1169" s="6">
        <v>12000</v>
      </c>
      <c r="L1169" s="6">
        <v>0</v>
      </c>
      <c r="M1169" s="6">
        <v>0</v>
      </c>
      <c r="N1169" s="6">
        <v>0</v>
      </c>
      <c r="O1169">
        <v>1500152</v>
      </c>
      <c r="P1169">
        <v>1500151</v>
      </c>
      <c r="Q1169">
        <v>300015</v>
      </c>
      <c r="R1169" s="4">
        <v>2</v>
      </c>
      <c r="S1169" s="6">
        <v>1</v>
      </c>
      <c r="T1169" s="6"/>
      <c r="U1169" s="6">
        <v>2</v>
      </c>
      <c r="V1169" s="6" t="s">
        <v>115</v>
      </c>
    </row>
    <row r="1170" spans="1:22" ht="16.5">
      <c r="A1170" s="53">
        <v>100010216</v>
      </c>
      <c r="B1170" s="6">
        <v>1000011</v>
      </c>
      <c r="C1170" s="6">
        <v>1000121</v>
      </c>
      <c r="D1170">
        <v>4127</v>
      </c>
      <c r="E1170">
        <v>4878</v>
      </c>
      <c r="F1170">
        <v>2205</v>
      </c>
      <c r="G1170">
        <v>2500</v>
      </c>
      <c r="H1170" s="6">
        <v>9000</v>
      </c>
      <c r="I1170" s="6">
        <v>0</v>
      </c>
      <c r="J1170" s="6">
        <v>0</v>
      </c>
      <c r="K1170" s="6">
        <v>12000</v>
      </c>
      <c r="L1170" s="6">
        <v>0</v>
      </c>
      <c r="M1170" s="6">
        <v>0</v>
      </c>
      <c r="N1170" s="6">
        <v>0</v>
      </c>
      <c r="O1170">
        <v>1500162</v>
      </c>
      <c r="P1170">
        <v>1500161</v>
      </c>
      <c r="Q1170">
        <v>300016</v>
      </c>
      <c r="R1170" s="4">
        <v>4</v>
      </c>
      <c r="S1170" s="6">
        <v>1</v>
      </c>
      <c r="T1170" s="6"/>
      <c r="U1170" s="6">
        <v>2</v>
      </c>
      <c r="V1170" s="6" t="s">
        <v>115</v>
      </c>
    </row>
    <row r="1171" spans="1:22" ht="16.5">
      <c r="A1171" s="53">
        <v>100010221</v>
      </c>
      <c r="B1171" s="6">
        <v>1000011</v>
      </c>
      <c r="C1171" s="6">
        <v>1000022</v>
      </c>
      <c r="D1171">
        <v>8681</v>
      </c>
      <c r="E1171">
        <v>3628</v>
      </c>
      <c r="F1171">
        <v>1271</v>
      </c>
      <c r="G1171">
        <v>2450</v>
      </c>
      <c r="H1171" s="6">
        <v>9000</v>
      </c>
      <c r="I1171" s="6">
        <v>0</v>
      </c>
      <c r="J1171" s="6">
        <v>2500</v>
      </c>
      <c r="K1171" s="6">
        <v>12000</v>
      </c>
      <c r="L1171" s="6">
        <v>0</v>
      </c>
      <c r="M1171" s="6">
        <v>0</v>
      </c>
      <c r="N1171" s="6">
        <v>0</v>
      </c>
      <c r="O1171">
        <v>1500132</v>
      </c>
      <c r="P1171">
        <v>1500131</v>
      </c>
      <c r="Q1171">
        <v>300013</v>
      </c>
      <c r="R1171" s="4">
        <v>1</v>
      </c>
      <c r="S1171" s="6">
        <v>1</v>
      </c>
      <c r="T1171" s="6"/>
      <c r="U1171" s="6">
        <v>2</v>
      </c>
      <c r="V1171" s="6" t="s">
        <v>115</v>
      </c>
    </row>
    <row r="1172" spans="1:22" ht="16.5">
      <c r="A1172" s="53">
        <v>100010222</v>
      </c>
      <c r="B1172" s="6">
        <v>1000011</v>
      </c>
      <c r="C1172" s="6">
        <v>1000022</v>
      </c>
      <c r="D1172">
        <v>11575</v>
      </c>
      <c r="E1172">
        <v>4567</v>
      </c>
      <c r="F1172">
        <v>2147</v>
      </c>
      <c r="G1172">
        <v>2450</v>
      </c>
      <c r="H1172" s="6">
        <v>9000</v>
      </c>
      <c r="I1172" s="6">
        <v>0</v>
      </c>
      <c r="J1172" s="6">
        <v>0</v>
      </c>
      <c r="K1172" s="6">
        <v>12000</v>
      </c>
      <c r="L1172" s="6">
        <v>0</v>
      </c>
      <c r="M1172" s="6">
        <v>0</v>
      </c>
      <c r="N1172" s="6">
        <v>0</v>
      </c>
      <c r="O1172">
        <v>1500132</v>
      </c>
      <c r="P1172">
        <v>1500131</v>
      </c>
      <c r="Q1172">
        <v>300013</v>
      </c>
      <c r="R1172" s="4">
        <v>1</v>
      </c>
      <c r="S1172" s="6">
        <v>1</v>
      </c>
      <c r="T1172" s="6"/>
      <c r="U1172" s="6">
        <v>2</v>
      </c>
      <c r="V1172" s="6" t="s">
        <v>115</v>
      </c>
    </row>
    <row r="1173" spans="1:22" ht="16.5">
      <c r="A1173" s="53">
        <v>100010223</v>
      </c>
      <c r="B1173" s="6">
        <v>1000011</v>
      </c>
      <c r="C1173" s="6">
        <v>1000022</v>
      </c>
      <c r="D1173">
        <v>13890</v>
      </c>
      <c r="E1173">
        <v>3628</v>
      </c>
      <c r="F1173">
        <v>1271</v>
      </c>
      <c r="G1173">
        <v>1505</v>
      </c>
      <c r="H1173" s="6">
        <v>9000</v>
      </c>
      <c r="I1173" s="6">
        <v>0</v>
      </c>
      <c r="J1173" s="6">
        <v>0</v>
      </c>
      <c r="K1173" s="6">
        <v>12000</v>
      </c>
      <c r="L1173" s="6">
        <v>0</v>
      </c>
      <c r="M1173" s="6">
        <v>0</v>
      </c>
      <c r="N1173" s="6">
        <v>0</v>
      </c>
      <c r="O1173">
        <v>1500132</v>
      </c>
      <c r="P1173">
        <v>1500131</v>
      </c>
      <c r="Q1173">
        <v>300013</v>
      </c>
      <c r="R1173" s="4">
        <v>1</v>
      </c>
      <c r="S1173" s="6">
        <v>1</v>
      </c>
      <c r="T1173" s="6"/>
      <c r="U1173" s="6">
        <v>2</v>
      </c>
      <c r="V1173" s="6" t="s">
        <v>115</v>
      </c>
    </row>
    <row r="1174" spans="1:22" ht="16.5">
      <c r="A1174" s="53">
        <v>100010224</v>
      </c>
      <c r="B1174" s="6">
        <v>1000011</v>
      </c>
      <c r="C1174" s="6">
        <v>1000032</v>
      </c>
      <c r="D1174">
        <v>5787</v>
      </c>
      <c r="E1174">
        <v>4567</v>
      </c>
      <c r="F1174">
        <v>2147</v>
      </c>
      <c r="G1174">
        <v>2450</v>
      </c>
      <c r="H1174" s="6">
        <v>9000</v>
      </c>
      <c r="I1174" s="6">
        <v>0</v>
      </c>
      <c r="J1174" s="6">
        <v>0</v>
      </c>
      <c r="K1174" s="6">
        <v>12000</v>
      </c>
      <c r="L1174" s="6">
        <v>0</v>
      </c>
      <c r="M1174" s="6">
        <v>0</v>
      </c>
      <c r="N1174" s="6">
        <v>0</v>
      </c>
      <c r="O1174">
        <v>1500142</v>
      </c>
      <c r="P1174">
        <v>1500141</v>
      </c>
      <c r="Q1174">
        <v>300014</v>
      </c>
      <c r="R1174" s="4">
        <v>3</v>
      </c>
      <c r="S1174" s="6">
        <v>1</v>
      </c>
      <c r="T1174" s="6"/>
      <c r="U1174" s="6">
        <v>2</v>
      </c>
      <c r="V1174" s="6" t="s">
        <v>115</v>
      </c>
    </row>
    <row r="1175" spans="1:22" ht="16.5">
      <c r="A1175" s="53">
        <v>100010225</v>
      </c>
      <c r="B1175" s="6">
        <v>1000041</v>
      </c>
      <c r="C1175" s="6">
        <v>1000052</v>
      </c>
      <c r="D1175">
        <v>4257</v>
      </c>
      <c r="E1175">
        <v>4886</v>
      </c>
      <c r="F1175">
        <v>2275</v>
      </c>
      <c r="G1175">
        <v>2578</v>
      </c>
      <c r="H1175" s="6">
        <v>9000</v>
      </c>
      <c r="I1175" s="6">
        <v>0</v>
      </c>
      <c r="J1175" s="6">
        <v>0</v>
      </c>
      <c r="K1175" s="6">
        <v>12000</v>
      </c>
      <c r="L1175" s="6">
        <v>0</v>
      </c>
      <c r="M1175" s="6">
        <v>0</v>
      </c>
      <c r="N1175" s="6">
        <v>0</v>
      </c>
      <c r="O1175">
        <v>1500152</v>
      </c>
      <c r="P1175">
        <v>1500151</v>
      </c>
      <c r="Q1175">
        <v>300015</v>
      </c>
      <c r="R1175" s="4">
        <v>2</v>
      </c>
      <c r="S1175" s="6">
        <v>1</v>
      </c>
      <c r="T1175" s="6"/>
      <c r="U1175" s="6">
        <v>2</v>
      </c>
      <c r="V1175" s="6" t="s">
        <v>115</v>
      </c>
    </row>
    <row r="1176" spans="1:22" ht="16.5">
      <c r="A1176" s="53">
        <v>100010226</v>
      </c>
      <c r="B1176" s="6">
        <v>1000011</v>
      </c>
      <c r="C1176" s="6">
        <v>1000121</v>
      </c>
      <c r="D1176">
        <v>4257</v>
      </c>
      <c r="E1176">
        <v>4886</v>
      </c>
      <c r="F1176">
        <v>2275</v>
      </c>
      <c r="G1176">
        <v>2578</v>
      </c>
      <c r="H1176" s="6">
        <v>9000</v>
      </c>
      <c r="I1176" s="6">
        <v>0</v>
      </c>
      <c r="J1176" s="6">
        <v>2500</v>
      </c>
      <c r="K1176" s="6">
        <v>12000</v>
      </c>
      <c r="L1176" s="6">
        <v>0</v>
      </c>
      <c r="M1176" s="6">
        <v>0</v>
      </c>
      <c r="N1176" s="6">
        <v>0</v>
      </c>
      <c r="O1176">
        <v>1500162</v>
      </c>
      <c r="P1176">
        <v>1500161</v>
      </c>
      <c r="Q1176">
        <v>300016</v>
      </c>
      <c r="R1176" s="4">
        <v>4</v>
      </c>
      <c r="S1176" s="6">
        <v>1</v>
      </c>
      <c r="T1176" s="6"/>
      <c r="U1176" s="6">
        <v>2</v>
      </c>
      <c r="V1176" s="6" t="s">
        <v>115</v>
      </c>
    </row>
    <row r="1177" spans="1:22" ht="16.5">
      <c r="A1177" s="53">
        <v>100010231</v>
      </c>
      <c r="B1177" s="6">
        <v>1000011</v>
      </c>
      <c r="C1177" s="6">
        <v>1000022</v>
      </c>
      <c r="D1177">
        <v>9743</v>
      </c>
      <c r="E1177">
        <v>3633</v>
      </c>
      <c r="F1177">
        <v>1496</v>
      </c>
      <c r="G1177">
        <v>2750</v>
      </c>
      <c r="H1177" s="6">
        <v>9000</v>
      </c>
      <c r="I1177" s="6">
        <v>0</v>
      </c>
      <c r="J1177" s="6">
        <v>0</v>
      </c>
      <c r="K1177" s="6">
        <v>12000</v>
      </c>
      <c r="L1177" s="6">
        <v>0</v>
      </c>
      <c r="M1177" s="6">
        <v>0</v>
      </c>
      <c r="N1177" s="6">
        <v>0</v>
      </c>
      <c r="O1177">
        <v>1500132</v>
      </c>
      <c r="P1177">
        <v>1500131</v>
      </c>
      <c r="Q1177">
        <v>300013</v>
      </c>
      <c r="R1177" s="4">
        <v>1</v>
      </c>
      <c r="S1177" s="6">
        <v>1</v>
      </c>
      <c r="T1177" s="6"/>
      <c r="U1177" s="6">
        <v>2</v>
      </c>
      <c r="V1177" s="6" t="s">
        <v>115</v>
      </c>
    </row>
    <row r="1178" spans="1:22" ht="16.5">
      <c r="A1178" s="53">
        <v>100010232</v>
      </c>
      <c r="B1178" s="6">
        <v>1000011</v>
      </c>
      <c r="C1178" s="6">
        <v>1000022</v>
      </c>
      <c r="D1178">
        <v>12992</v>
      </c>
      <c r="E1178">
        <v>4577</v>
      </c>
      <c r="F1178">
        <v>2410</v>
      </c>
      <c r="G1178">
        <v>2750</v>
      </c>
      <c r="H1178" s="6">
        <v>9000</v>
      </c>
      <c r="I1178" s="6">
        <v>0</v>
      </c>
      <c r="J1178" s="6">
        <v>0</v>
      </c>
      <c r="K1178" s="6">
        <v>12000</v>
      </c>
      <c r="L1178" s="6">
        <v>0</v>
      </c>
      <c r="M1178" s="6">
        <v>0</v>
      </c>
      <c r="N1178" s="6">
        <v>0</v>
      </c>
      <c r="O1178">
        <v>1500132</v>
      </c>
      <c r="P1178">
        <v>1500131</v>
      </c>
      <c r="Q1178">
        <v>300013</v>
      </c>
      <c r="R1178" s="4">
        <v>1</v>
      </c>
      <c r="S1178" s="6">
        <v>1</v>
      </c>
      <c r="T1178" s="6"/>
      <c r="U1178" s="6">
        <v>2</v>
      </c>
      <c r="V1178" s="6" t="s">
        <v>115</v>
      </c>
    </row>
    <row r="1179" spans="1:22" ht="16.5">
      <c r="A1179" s="53">
        <v>100010233</v>
      </c>
      <c r="B1179" s="6">
        <v>1000011</v>
      </c>
      <c r="C1179" s="6">
        <v>1000022</v>
      </c>
      <c r="D1179">
        <v>15590</v>
      </c>
      <c r="E1179">
        <v>3633</v>
      </c>
      <c r="F1179">
        <v>1496</v>
      </c>
      <c r="G1179">
        <v>1771</v>
      </c>
      <c r="H1179" s="6">
        <v>9000</v>
      </c>
      <c r="I1179" s="6">
        <v>0</v>
      </c>
      <c r="J1179" s="6">
        <v>0</v>
      </c>
      <c r="K1179" s="6">
        <v>12000</v>
      </c>
      <c r="L1179" s="6">
        <v>0</v>
      </c>
      <c r="M1179" s="6">
        <v>0</v>
      </c>
      <c r="N1179" s="6">
        <v>0</v>
      </c>
      <c r="O1179">
        <v>1500132</v>
      </c>
      <c r="P1179">
        <v>1500131</v>
      </c>
      <c r="Q1179">
        <v>300013</v>
      </c>
      <c r="R1179" s="4">
        <v>1</v>
      </c>
      <c r="S1179" s="6">
        <v>1</v>
      </c>
      <c r="T1179" s="6"/>
      <c r="U1179" s="6">
        <v>2</v>
      </c>
      <c r="V1179" s="6" t="s">
        <v>115</v>
      </c>
    </row>
    <row r="1180" spans="1:22" ht="16.5">
      <c r="A1180" s="53">
        <v>100010234</v>
      </c>
      <c r="B1180" s="6">
        <v>1000011</v>
      </c>
      <c r="C1180" s="6">
        <v>1000032</v>
      </c>
      <c r="D1180">
        <v>6496</v>
      </c>
      <c r="E1180">
        <v>4577</v>
      </c>
      <c r="F1180">
        <v>2410</v>
      </c>
      <c r="G1180">
        <v>2750</v>
      </c>
      <c r="H1180" s="6">
        <v>9000</v>
      </c>
      <c r="I1180" s="6">
        <v>0</v>
      </c>
      <c r="J1180" s="6">
        <v>0</v>
      </c>
      <c r="K1180" s="6">
        <v>12000</v>
      </c>
      <c r="L1180" s="6">
        <v>0</v>
      </c>
      <c r="M1180" s="6">
        <v>0</v>
      </c>
      <c r="N1180" s="6">
        <v>0</v>
      </c>
      <c r="O1180">
        <v>1500142</v>
      </c>
      <c r="P1180">
        <v>1500141</v>
      </c>
      <c r="Q1180">
        <v>300014</v>
      </c>
      <c r="R1180" s="4">
        <v>3</v>
      </c>
      <c r="S1180" s="6">
        <v>1</v>
      </c>
      <c r="T1180" s="6"/>
      <c r="U1180" s="6">
        <v>2</v>
      </c>
      <c r="V1180" s="6" t="s">
        <v>115</v>
      </c>
    </row>
    <row r="1181" spans="1:22" ht="16.5">
      <c r="A1181" s="53">
        <v>100010235</v>
      </c>
      <c r="B1181" s="6">
        <v>1000041</v>
      </c>
      <c r="C1181" s="6">
        <v>1000052</v>
      </c>
      <c r="D1181">
        <v>4778</v>
      </c>
      <c r="E1181">
        <v>4894</v>
      </c>
      <c r="F1181">
        <v>2554</v>
      </c>
      <c r="G1181">
        <v>2894</v>
      </c>
      <c r="H1181" s="6">
        <v>9000</v>
      </c>
      <c r="I1181" s="6">
        <v>0</v>
      </c>
      <c r="J1181" s="6">
        <v>2500</v>
      </c>
      <c r="K1181" s="6">
        <v>12000</v>
      </c>
      <c r="L1181" s="6">
        <v>0</v>
      </c>
      <c r="M1181" s="6">
        <v>0</v>
      </c>
      <c r="N1181" s="6">
        <v>0</v>
      </c>
      <c r="O1181">
        <v>1500152</v>
      </c>
      <c r="P1181">
        <v>1500151</v>
      </c>
      <c r="Q1181">
        <v>300015</v>
      </c>
      <c r="R1181" s="4">
        <v>2</v>
      </c>
      <c r="S1181" s="6">
        <v>1</v>
      </c>
      <c r="T1181" s="6"/>
      <c r="U1181" s="6">
        <v>2</v>
      </c>
      <c r="V1181" s="6" t="s">
        <v>115</v>
      </c>
    </row>
    <row r="1182" spans="1:22" ht="16.5">
      <c r="A1182" s="53">
        <v>100010236</v>
      </c>
      <c r="B1182" s="6">
        <v>1000011</v>
      </c>
      <c r="C1182" s="6">
        <v>1000121</v>
      </c>
      <c r="D1182">
        <v>4778</v>
      </c>
      <c r="E1182">
        <v>4894</v>
      </c>
      <c r="F1182">
        <v>2554</v>
      </c>
      <c r="G1182">
        <v>2894</v>
      </c>
      <c r="H1182" s="6">
        <v>9000</v>
      </c>
      <c r="I1182" s="6">
        <v>0</v>
      </c>
      <c r="J1182" s="6">
        <v>0</v>
      </c>
      <c r="K1182" s="6">
        <v>12000</v>
      </c>
      <c r="L1182" s="6">
        <v>0</v>
      </c>
      <c r="M1182" s="6">
        <v>0</v>
      </c>
      <c r="N1182" s="6">
        <v>0</v>
      </c>
      <c r="O1182">
        <v>1500162</v>
      </c>
      <c r="P1182">
        <v>1500161</v>
      </c>
      <c r="Q1182">
        <v>300016</v>
      </c>
      <c r="R1182" s="4">
        <v>4</v>
      </c>
      <c r="S1182" s="6">
        <v>1</v>
      </c>
      <c r="T1182" s="6"/>
      <c r="U1182" s="6">
        <v>2</v>
      </c>
      <c r="V1182" s="6" t="s">
        <v>115</v>
      </c>
    </row>
    <row r="1183" spans="1:22" ht="16.5">
      <c r="A1183" s="53">
        <v>100010311</v>
      </c>
      <c r="B1183" s="6">
        <v>1000011</v>
      </c>
      <c r="C1183" s="6">
        <v>1000022</v>
      </c>
      <c r="D1183">
        <v>8681</v>
      </c>
      <c r="E1183">
        <v>3637</v>
      </c>
      <c r="F1183">
        <v>1271</v>
      </c>
      <c r="G1183">
        <v>2450</v>
      </c>
      <c r="H1183" s="6">
        <v>9000</v>
      </c>
      <c r="I1183" s="6">
        <v>0</v>
      </c>
      <c r="J1183" s="6">
        <v>0</v>
      </c>
      <c r="K1183" s="6">
        <v>12000</v>
      </c>
      <c r="L1183" s="6">
        <v>0</v>
      </c>
      <c r="M1183" s="6">
        <v>0</v>
      </c>
      <c r="N1183" s="6">
        <v>0</v>
      </c>
      <c r="O1183">
        <v>1500132</v>
      </c>
      <c r="P1183">
        <v>1500131</v>
      </c>
      <c r="Q1183">
        <v>300013</v>
      </c>
      <c r="R1183" s="4">
        <v>1</v>
      </c>
      <c r="S1183" s="6">
        <v>1</v>
      </c>
      <c r="T1183" s="6"/>
      <c r="U1183" s="6">
        <v>2</v>
      </c>
      <c r="V1183" s="6" t="s">
        <v>115</v>
      </c>
    </row>
    <row r="1184" spans="1:22" ht="16.5">
      <c r="A1184" s="53">
        <v>100010312</v>
      </c>
      <c r="B1184" s="6">
        <v>1000011</v>
      </c>
      <c r="C1184" s="6">
        <v>1000022</v>
      </c>
      <c r="D1184">
        <v>11575</v>
      </c>
      <c r="E1184">
        <v>4586</v>
      </c>
      <c r="F1184">
        <v>2147</v>
      </c>
      <c r="G1184">
        <v>2450</v>
      </c>
      <c r="H1184" s="6">
        <v>9000</v>
      </c>
      <c r="I1184" s="6">
        <v>0</v>
      </c>
      <c r="J1184" s="6">
        <v>0</v>
      </c>
      <c r="K1184" s="6">
        <v>12000</v>
      </c>
      <c r="L1184" s="6">
        <v>0</v>
      </c>
      <c r="M1184" s="6">
        <v>0</v>
      </c>
      <c r="N1184" s="6">
        <v>0</v>
      </c>
      <c r="O1184">
        <v>1500132</v>
      </c>
      <c r="P1184">
        <v>1500131</v>
      </c>
      <c r="Q1184">
        <v>300013</v>
      </c>
      <c r="R1184" s="4">
        <v>1</v>
      </c>
      <c r="S1184" s="6">
        <v>1</v>
      </c>
      <c r="T1184" s="6"/>
      <c r="U1184" s="6">
        <v>2</v>
      </c>
      <c r="V1184" s="6" t="s">
        <v>115</v>
      </c>
    </row>
    <row r="1185" spans="1:22" ht="16.5">
      <c r="A1185" s="53">
        <v>100010313</v>
      </c>
      <c r="B1185" s="6">
        <v>1000011</v>
      </c>
      <c r="C1185" s="6">
        <v>1000022</v>
      </c>
      <c r="D1185">
        <v>13890</v>
      </c>
      <c r="E1185">
        <v>3637</v>
      </c>
      <c r="F1185">
        <v>1271</v>
      </c>
      <c r="G1185">
        <v>1505</v>
      </c>
      <c r="H1185" s="6">
        <v>9000</v>
      </c>
      <c r="I1185" s="6">
        <v>0</v>
      </c>
      <c r="J1185" s="6">
        <v>0</v>
      </c>
      <c r="K1185" s="6">
        <v>12000</v>
      </c>
      <c r="L1185" s="6">
        <v>0</v>
      </c>
      <c r="M1185" s="6">
        <v>0</v>
      </c>
      <c r="N1185" s="6">
        <v>0</v>
      </c>
      <c r="O1185">
        <v>1500132</v>
      </c>
      <c r="P1185">
        <v>1500131</v>
      </c>
      <c r="Q1185">
        <v>300013</v>
      </c>
      <c r="R1185" s="4">
        <v>1</v>
      </c>
      <c r="S1185" s="6">
        <v>1</v>
      </c>
      <c r="T1185" s="6"/>
      <c r="U1185" s="6">
        <v>2</v>
      </c>
      <c r="V1185" s="6" t="s">
        <v>115</v>
      </c>
    </row>
    <row r="1186" spans="1:22" ht="16.5">
      <c r="A1186" s="53">
        <v>100010314</v>
      </c>
      <c r="B1186" s="6">
        <v>1000011</v>
      </c>
      <c r="C1186" s="6">
        <v>1000032</v>
      </c>
      <c r="D1186">
        <v>5787</v>
      </c>
      <c r="E1186">
        <v>4586</v>
      </c>
      <c r="F1186">
        <v>2147</v>
      </c>
      <c r="G1186">
        <v>2450</v>
      </c>
      <c r="H1186" s="6">
        <v>9000</v>
      </c>
      <c r="I1186" s="6">
        <v>0</v>
      </c>
      <c r="J1186" s="6">
        <v>2500</v>
      </c>
      <c r="K1186" s="6">
        <v>12000</v>
      </c>
      <c r="L1186" s="6">
        <v>0</v>
      </c>
      <c r="M1186" s="6">
        <v>0</v>
      </c>
      <c r="N1186" s="6">
        <v>0</v>
      </c>
      <c r="O1186">
        <v>1500142</v>
      </c>
      <c r="P1186">
        <v>1500141</v>
      </c>
      <c r="Q1186">
        <v>300014</v>
      </c>
      <c r="R1186" s="4">
        <v>3</v>
      </c>
      <c r="S1186" s="6">
        <v>1</v>
      </c>
      <c r="T1186" s="6"/>
      <c r="U1186" s="6">
        <v>2</v>
      </c>
      <c r="V1186" s="6" t="s">
        <v>115</v>
      </c>
    </row>
    <row r="1187" spans="1:22" ht="16.5">
      <c r="A1187" s="53">
        <v>100010315</v>
      </c>
      <c r="B1187" s="6">
        <v>1000041</v>
      </c>
      <c r="C1187" s="6">
        <v>1000052</v>
      </c>
      <c r="D1187">
        <v>4257</v>
      </c>
      <c r="E1187">
        <v>4902</v>
      </c>
      <c r="F1187">
        <v>2275</v>
      </c>
      <c r="G1187">
        <v>2578</v>
      </c>
      <c r="H1187" s="6">
        <v>9000</v>
      </c>
      <c r="I1187" s="6">
        <v>0</v>
      </c>
      <c r="J1187" s="6">
        <v>0</v>
      </c>
      <c r="K1187" s="6">
        <v>12000</v>
      </c>
      <c r="L1187" s="6">
        <v>0</v>
      </c>
      <c r="M1187" s="6">
        <v>0</v>
      </c>
      <c r="N1187" s="6">
        <v>0</v>
      </c>
      <c r="O1187">
        <v>1500152</v>
      </c>
      <c r="P1187">
        <v>1500151</v>
      </c>
      <c r="Q1187">
        <v>300015</v>
      </c>
      <c r="R1187" s="4">
        <v>2</v>
      </c>
      <c r="S1187" s="6">
        <v>1</v>
      </c>
      <c r="T1187" s="6"/>
      <c r="U1187" s="6">
        <v>2</v>
      </c>
      <c r="V1187" s="6" t="s">
        <v>115</v>
      </c>
    </row>
    <row r="1188" spans="1:22" ht="16.5">
      <c r="A1188" s="53">
        <v>100010316</v>
      </c>
      <c r="B1188" s="6">
        <v>1000011</v>
      </c>
      <c r="C1188" s="6">
        <v>1000121</v>
      </c>
      <c r="D1188">
        <v>4257</v>
      </c>
      <c r="E1188">
        <v>4902</v>
      </c>
      <c r="F1188">
        <v>2275</v>
      </c>
      <c r="G1188">
        <v>2578</v>
      </c>
      <c r="H1188" s="6">
        <v>9000</v>
      </c>
      <c r="I1188" s="6">
        <v>0</v>
      </c>
      <c r="J1188" s="6">
        <v>0</v>
      </c>
      <c r="K1188" s="6">
        <v>12000</v>
      </c>
      <c r="L1188" s="6">
        <v>0</v>
      </c>
      <c r="M1188" s="6">
        <v>0</v>
      </c>
      <c r="N1188" s="6">
        <v>0</v>
      </c>
      <c r="O1188">
        <v>1500162</v>
      </c>
      <c r="P1188">
        <v>1500161</v>
      </c>
      <c r="Q1188">
        <v>300016</v>
      </c>
      <c r="R1188" s="4">
        <v>4</v>
      </c>
      <c r="S1188" s="6">
        <v>1</v>
      </c>
      <c r="T1188" s="6"/>
      <c r="U1188" s="6">
        <v>2</v>
      </c>
      <c r="V1188" s="6" t="s">
        <v>115</v>
      </c>
    </row>
    <row r="1189" spans="1:22" ht="16.5">
      <c r="A1189" s="53">
        <v>100010321</v>
      </c>
      <c r="B1189" s="6">
        <v>1000011</v>
      </c>
      <c r="C1189" s="6">
        <v>1000022</v>
      </c>
      <c r="D1189">
        <v>9035</v>
      </c>
      <c r="E1189">
        <v>3642</v>
      </c>
      <c r="F1189">
        <v>1346</v>
      </c>
      <c r="G1189">
        <v>2550</v>
      </c>
      <c r="H1189" s="6">
        <v>9000</v>
      </c>
      <c r="I1189" s="6">
        <v>0</v>
      </c>
      <c r="J1189" s="6">
        <v>0</v>
      </c>
      <c r="K1189" s="6">
        <v>12000</v>
      </c>
      <c r="L1189" s="6">
        <v>0</v>
      </c>
      <c r="M1189" s="6">
        <v>0</v>
      </c>
      <c r="N1189" s="6">
        <v>0</v>
      </c>
      <c r="O1189">
        <v>1500132</v>
      </c>
      <c r="P1189">
        <v>1500131</v>
      </c>
      <c r="Q1189">
        <v>300013</v>
      </c>
      <c r="R1189" s="4">
        <v>1</v>
      </c>
      <c r="S1189" s="6">
        <v>1</v>
      </c>
      <c r="T1189" s="6"/>
      <c r="U1189" s="6">
        <v>2</v>
      </c>
      <c r="V1189" s="6" t="s">
        <v>115</v>
      </c>
    </row>
    <row r="1190" spans="1:22" ht="16.5">
      <c r="A1190" s="53">
        <v>100010322</v>
      </c>
      <c r="B1190" s="6">
        <v>1000011</v>
      </c>
      <c r="C1190" s="6">
        <v>1000022</v>
      </c>
      <c r="D1190">
        <v>12047</v>
      </c>
      <c r="E1190">
        <v>4596</v>
      </c>
      <c r="F1190">
        <v>2234</v>
      </c>
      <c r="G1190">
        <v>2550</v>
      </c>
      <c r="H1190" s="6">
        <v>9000</v>
      </c>
      <c r="I1190" s="6">
        <v>0</v>
      </c>
      <c r="J1190" s="6">
        <v>0</v>
      </c>
      <c r="K1190" s="6">
        <v>12000</v>
      </c>
      <c r="L1190" s="6">
        <v>0</v>
      </c>
      <c r="M1190" s="6">
        <v>0</v>
      </c>
      <c r="N1190" s="6">
        <v>0</v>
      </c>
      <c r="O1190">
        <v>1500132</v>
      </c>
      <c r="P1190">
        <v>1500131</v>
      </c>
      <c r="Q1190">
        <v>300013</v>
      </c>
      <c r="R1190" s="4">
        <v>1</v>
      </c>
      <c r="S1190" s="6">
        <v>1</v>
      </c>
      <c r="T1190" s="6"/>
      <c r="U1190" s="6">
        <v>2</v>
      </c>
      <c r="V1190" s="6" t="s">
        <v>115</v>
      </c>
    </row>
    <row r="1191" spans="1:22" ht="16.5">
      <c r="A1191" s="53">
        <v>100010323</v>
      </c>
      <c r="B1191" s="6">
        <v>1000011</v>
      </c>
      <c r="C1191" s="6">
        <v>1000022</v>
      </c>
      <c r="D1191">
        <v>14456</v>
      </c>
      <c r="E1191">
        <v>3642</v>
      </c>
      <c r="F1191">
        <v>1346</v>
      </c>
      <c r="G1191">
        <v>1594</v>
      </c>
      <c r="H1191" s="6">
        <v>9000</v>
      </c>
      <c r="I1191" s="6">
        <v>0</v>
      </c>
      <c r="J1191" s="6">
        <v>2500</v>
      </c>
      <c r="K1191" s="6">
        <v>12000</v>
      </c>
      <c r="L1191" s="6">
        <v>0</v>
      </c>
      <c r="M1191" s="6">
        <v>0</v>
      </c>
      <c r="N1191" s="6">
        <v>0</v>
      </c>
      <c r="O1191">
        <v>1500132</v>
      </c>
      <c r="P1191">
        <v>1500131</v>
      </c>
      <c r="Q1191">
        <v>300013</v>
      </c>
      <c r="R1191" s="4">
        <v>1</v>
      </c>
      <c r="S1191" s="6">
        <v>1</v>
      </c>
      <c r="T1191" s="6"/>
      <c r="U1191" s="6">
        <v>2</v>
      </c>
      <c r="V1191" s="6" t="s">
        <v>115</v>
      </c>
    </row>
    <row r="1192" spans="1:22" ht="16.5">
      <c r="A1192" s="53">
        <v>100010324</v>
      </c>
      <c r="B1192" s="6">
        <v>1000011</v>
      </c>
      <c r="C1192" s="6">
        <v>1000032</v>
      </c>
      <c r="D1192">
        <v>6023</v>
      </c>
      <c r="E1192">
        <v>4596</v>
      </c>
      <c r="F1192">
        <v>2234</v>
      </c>
      <c r="G1192">
        <v>2550</v>
      </c>
      <c r="H1192" s="6">
        <v>9000</v>
      </c>
      <c r="I1192" s="6">
        <v>0</v>
      </c>
      <c r="J1192" s="6">
        <v>0</v>
      </c>
      <c r="K1192" s="6">
        <v>12000</v>
      </c>
      <c r="L1192" s="6">
        <v>0</v>
      </c>
      <c r="M1192" s="6">
        <v>0</v>
      </c>
      <c r="N1192" s="6">
        <v>0</v>
      </c>
      <c r="O1192">
        <v>1500142</v>
      </c>
      <c r="P1192">
        <v>1500141</v>
      </c>
      <c r="Q1192">
        <v>300014</v>
      </c>
      <c r="R1192" s="4">
        <v>3</v>
      </c>
      <c r="S1192" s="6">
        <v>1</v>
      </c>
      <c r="T1192" s="6"/>
      <c r="U1192" s="6">
        <v>2</v>
      </c>
      <c r="V1192" s="6" t="s">
        <v>115</v>
      </c>
    </row>
    <row r="1193" spans="1:22" ht="16.5">
      <c r="A1193" s="53">
        <v>100010325</v>
      </c>
      <c r="B1193" s="6">
        <v>1000041</v>
      </c>
      <c r="C1193" s="6">
        <v>1000052</v>
      </c>
      <c r="D1193">
        <v>4431</v>
      </c>
      <c r="E1193">
        <v>4911</v>
      </c>
      <c r="F1193">
        <v>2368</v>
      </c>
      <c r="G1193">
        <v>2684</v>
      </c>
      <c r="H1193" s="6">
        <v>9000</v>
      </c>
      <c r="I1193" s="6">
        <v>0</v>
      </c>
      <c r="J1193" s="6">
        <v>0</v>
      </c>
      <c r="K1193" s="6">
        <v>12000</v>
      </c>
      <c r="L1193" s="6">
        <v>0</v>
      </c>
      <c r="M1193" s="6">
        <v>0</v>
      </c>
      <c r="N1193" s="6">
        <v>0</v>
      </c>
      <c r="O1193">
        <v>1500152</v>
      </c>
      <c r="P1193">
        <v>1500151</v>
      </c>
      <c r="Q1193">
        <v>300015</v>
      </c>
      <c r="R1193" s="4">
        <v>2</v>
      </c>
      <c r="S1193" s="6">
        <v>1</v>
      </c>
      <c r="T1193" s="6"/>
      <c r="U1193" s="6">
        <v>2</v>
      </c>
      <c r="V1193" s="6" t="s">
        <v>115</v>
      </c>
    </row>
    <row r="1194" spans="1:22" ht="16.5">
      <c r="A1194" s="53">
        <v>100010326</v>
      </c>
      <c r="B1194" s="6">
        <v>1000011</v>
      </c>
      <c r="C1194" s="6">
        <v>1000121</v>
      </c>
      <c r="D1194">
        <v>4431</v>
      </c>
      <c r="E1194">
        <v>4911</v>
      </c>
      <c r="F1194">
        <v>2368</v>
      </c>
      <c r="G1194">
        <v>2684</v>
      </c>
      <c r="H1194" s="6">
        <v>9000</v>
      </c>
      <c r="I1194" s="6">
        <v>0</v>
      </c>
      <c r="J1194" s="6">
        <v>0</v>
      </c>
      <c r="K1194" s="6">
        <v>12000</v>
      </c>
      <c r="L1194" s="6">
        <v>0</v>
      </c>
      <c r="M1194" s="6">
        <v>0</v>
      </c>
      <c r="N1194" s="6">
        <v>0</v>
      </c>
      <c r="O1194">
        <v>1500162</v>
      </c>
      <c r="P1194">
        <v>1500161</v>
      </c>
      <c r="Q1194">
        <v>300016</v>
      </c>
      <c r="R1194" s="4">
        <v>4</v>
      </c>
      <c r="S1194" s="6">
        <v>1</v>
      </c>
      <c r="T1194" s="6"/>
      <c r="U1194" s="6">
        <v>2</v>
      </c>
      <c r="V1194" s="6" t="s">
        <v>115</v>
      </c>
    </row>
    <row r="1195" spans="1:22" ht="16.5">
      <c r="A1195" s="53">
        <v>100010331</v>
      </c>
      <c r="B1195" s="6">
        <v>1000011</v>
      </c>
      <c r="C1195" s="6">
        <v>1000022</v>
      </c>
      <c r="D1195">
        <v>10186</v>
      </c>
      <c r="E1195">
        <v>3647</v>
      </c>
      <c r="F1195">
        <v>1589</v>
      </c>
      <c r="G1195">
        <v>2875</v>
      </c>
      <c r="H1195" s="6">
        <v>9000</v>
      </c>
      <c r="I1195" s="6">
        <v>0</v>
      </c>
      <c r="J1195" s="6">
        <v>0</v>
      </c>
      <c r="K1195" s="6">
        <v>12000</v>
      </c>
      <c r="L1195" s="6">
        <v>0</v>
      </c>
      <c r="M1195" s="6">
        <v>0</v>
      </c>
      <c r="N1195" s="6">
        <v>0</v>
      </c>
      <c r="O1195">
        <v>1500132</v>
      </c>
      <c r="P1195">
        <v>1500131</v>
      </c>
      <c r="Q1195">
        <v>300013</v>
      </c>
      <c r="R1195" s="4">
        <v>1</v>
      </c>
      <c r="S1195" s="6">
        <v>1</v>
      </c>
      <c r="T1195" s="6"/>
      <c r="U1195" s="6">
        <v>2</v>
      </c>
      <c r="V1195" s="6" t="s">
        <v>115</v>
      </c>
    </row>
    <row r="1196" spans="1:22" ht="16.5">
      <c r="A1196" s="53">
        <v>100010332</v>
      </c>
      <c r="B1196" s="6">
        <v>1000011</v>
      </c>
      <c r="C1196" s="6">
        <v>1000022</v>
      </c>
      <c r="D1196">
        <v>13582</v>
      </c>
      <c r="E1196">
        <v>4605</v>
      </c>
      <c r="F1196">
        <v>2519</v>
      </c>
      <c r="G1196">
        <v>2875</v>
      </c>
      <c r="H1196" s="6">
        <v>9000</v>
      </c>
      <c r="I1196" s="6">
        <v>0</v>
      </c>
      <c r="J1196" s="6">
        <v>2500</v>
      </c>
      <c r="K1196" s="6">
        <v>12000</v>
      </c>
      <c r="L1196" s="6">
        <v>0</v>
      </c>
      <c r="M1196" s="6">
        <v>0</v>
      </c>
      <c r="N1196" s="6">
        <v>0</v>
      </c>
      <c r="O1196">
        <v>1500132</v>
      </c>
      <c r="P1196">
        <v>1500131</v>
      </c>
      <c r="Q1196">
        <v>300013</v>
      </c>
      <c r="R1196" s="4">
        <v>1</v>
      </c>
      <c r="S1196" s="6">
        <v>1</v>
      </c>
      <c r="T1196" s="6"/>
      <c r="U1196" s="6">
        <v>2</v>
      </c>
      <c r="V1196" s="6" t="s">
        <v>115</v>
      </c>
    </row>
    <row r="1197" spans="1:22" ht="16.5">
      <c r="A1197" s="53">
        <v>100010333</v>
      </c>
      <c r="B1197" s="6">
        <v>1000011</v>
      </c>
      <c r="C1197" s="6">
        <v>1000022</v>
      </c>
      <c r="D1197">
        <v>16298</v>
      </c>
      <c r="E1197">
        <v>3647</v>
      </c>
      <c r="F1197">
        <v>1589</v>
      </c>
      <c r="G1197">
        <v>1881</v>
      </c>
      <c r="H1197" s="6">
        <v>9000</v>
      </c>
      <c r="I1197" s="6">
        <v>0</v>
      </c>
      <c r="J1197" s="6">
        <v>0</v>
      </c>
      <c r="K1197" s="6">
        <v>12000</v>
      </c>
      <c r="L1197" s="6">
        <v>0</v>
      </c>
      <c r="M1197" s="6">
        <v>0</v>
      </c>
      <c r="N1197" s="6">
        <v>0</v>
      </c>
      <c r="O1197">
        <v>1500132</v>
      </c>
      <c r="P1197">
        <v>1500131</v>
      </c>
      <c r="Q1197">
        <v>300013</v>
      </c>
      <c r="R1197" s="4">
        <v>1</v>
      </c>
      <c r="S1197" s="6">
        <v>1</v>
      </c>
      <c r="T1197" s="6"/>
      <c r="U1197" s="6">
        <v>2</v>
      </c>
      <c r="V1197" s="6" t="s">
        <v>115</v>
      </c>
    </row>
    <row r="1198" spans="1:22" ht="16.5">
      <c r="A1198" s="53">
        <v>100010334</v>
      </c>
      <c r="B1198" s="6">
        <v>1000011</v>
      </c>
      <c r="C1198" s="6">
        <v>1000032</v>
      </c>
      <c r="D1198">
        <v>6791</v>
      </c>
      <c r="E1198">
        <v>4605</v>
      </c>
      <c r="F1198">
        <v>2519</v>
      </c>
      <c r="G1198">
        <v>2875</v>
      </c>
      <c r="H1198" s="6">
        <v>9000</v>
      </c>
      <c r="I1198" s="6">
        <v>0</v>
      </c>
      <c r="J1198" s="6">
        <v>0</v>
      </c>
      <c r="K1198" s="6">
        <v>12000</v>
      </c>
      <c r="L1198" s="6">
        <v>0</v>
      </c>
      <c r="M1198" s="6">
        <v>0</v>
      </c>
      <c r="N1198" s="6">
        <v>0</v>
      </c>
      <c r="O1198">
        <v>1500142</v>
      </c>
      <c r="P1198">
        <v>1500141</v>
      </c>
      <c r="Q1198">
        <v>300014</v>
      </c>
      <c r="R1198" s="4">
        <v>3</v>
      </c>
      <c r="S1198" s="6">
        <v>1</v>
      </c>
      <c r="T1198" s="6"/>
      <c r="U1198" s="6">
        <v>2</v>
      </c>
      <c r="V1198" s="6" t="s">
        <v>115</v>
      </c>
    </row>
    <row r="1199" spans="1:22" ht="16.5">
      <c r="A1199" s="53">
        <v>100010335</v>
      </c>
      <c r="B1199" s="6">
        <v>1000041</v>
      </c>
      <c r="C1199" s="6">
        <v>1000032</v>
      </c>
      <c r="D1199">
        <v>4996</v>
      </c>
      <c r="E1199">
        <v>4919</v>
      </c>
      <c r="F1199">
        <v>2670</v>
      </c>
      <c r="G1199">
        <v>3026</v>
      </c>
      <c r="H1199" s="6">
        <v>9000</v>
      </c>
      <c r="I1199" s="6">
        <v>0</v>
      </c>
      <c r="J1199" s="6">
        <v>0</v>
      </c>
      <c r="K1199" s="6">
        <v>12000</v>
      </c>
      <c r="L1199" s="6">
        <v>0</v>
      </c>
      <c r="M1199" s="6">
        <v>0</v>
      </c>
      <c r="N1199" s="6">
        <v>0</v>
      </c>
      <c r="O1199">
        <v>1500732</v>
      </c>
      <c r="P1199">
        <v>1500731</v>
      </c>
      <c r="Q1199">
        <v>300073</v>
      </c>
      <c r="R1199" s="4">
        <v>3</v>
      </c>
      <c r="S1199" s="6">
        <v>1</v>
      </c>
      <c r="T1199" s="6"/>
      <c r="U1199" s="6">
        <v>2</v>
      </c>
      <c r="V1199" s="6" t="s">
        <v>115</v>
      </c>
    </row>
    <row r="1200" spans="1:22" ht="16.5">
      <c r="A1200" s="53">
        <v>100010336</v>
      </c>
      <c r="B1200" s="6">
        <v>1000011</v>
      </c>
      <c r="C1200" s="6">
        <v>1000121</v>
      </c>
      <c r="D1200">
        <v>4996</v>
      </c>
      <c r="E1200">
        <v>4919</v>
      </c>
      <c r="F1200">
        <v>2670</v>
      </c>
      <c r="G1200">
        <v>3026</v>
      </c>
      <c r="H1200" s="6">
        <v>9000</v>
      </c>
      <c r="I1200" s="6">
        <v>0</v>
      </c>
      <c r="J1200" s="6">
        <v>0</v>
      </c>
      <c r="K1200" s="6">
        <v>12000</v>
      </c>
      <c r="L1200" s="6">
        <v>0</v>
      </c>
      <c r="M1200" s="6">
        <v>0</v>
      </c>
      <c r="N1200" s="6">
        <v>0</v>
      </c>
      <c r="O1200">
        <v>1500162</v>
      </c>
      <c r="P1200">
        <v>1500161</v>
      </c>
      <c r="Q1200">
        <v>300016</v>
      </c>
      <c r="R1200" s="4">
        <v>4</v>
      </c>
      <c r="S1200" s="6">
        <v>1</v>
      </c>
      <c r="T1200" s="6"/>
      <c r="U1200" s="6">
        <v>2</v>
      </c>
      <c r="V1200" s="6" t="s">
        <v>115</v>
      </c>
    </row>
    <row r="1201" spans="1:22" ht="16.5">
      <c r="A1201" s="53">
        <v>100010411</v>
      </c>
      <c r="B1201" s="6">
        <v>1000011</v>
      </c>
      <c r="C1201" s="6">
        <v>1000022</v>
      </c>
      <c r="D1201">
        <v>9035</v>
      </c>
      <c r="E1201">
        <v>3652</v>
      </c>
      <c r="F1201">
        <v>1346</v>
      </c>
      <c r="G1201">
        <v>2550</v>
      </c>
      <c r="H1201" s="6">
        <v>9000</v>
      </c>
      <c r="I1201" s="6">
        <v>0</v>
      </c>
      <c r="J1201" s="6">
        <v>2500</v>
      </c>
      <c r="K1201" s="6">
        <v>12000</v>
      </c>
      <c r="L1201" s="6">
        <v>0</v>
      </c>
      <c r="M1201" s="6">
        <v>0</v>
      </c>
      <c r="N1201" s="6">
        <v>0</v>
      </c>
      <c r="O1201">
        <v>1500132</v>
      </c>
      <c r="P1201">
        <v>1500131</v>
      </c>
      <c r="Q1201">
        <v>300013</v>
      </c>
      <c r="R1201" s="4">
        <v>1</v>
      </c>
      <c r="S1201" s="6">
        <v>1</v>
      </c>
      <c r="T1201" s="6"/>
      <c r="U1201" s="6">
        <v>2</v>
      </c>
      <c r="V1201" s="6" t="s">
        <v>115</v>
      </c>
    </row>
    <row r="1202" spans="1:22" ht="16.5">
      <c r="A1202" s="53">
        <v>100010412</v>
      </c>
      <c r="B1202" s="6">
        <v>1000011</v>
      </c>
      <c r="C1202" s="6">
        <v>1000022</v>
      </c>
      <c r="D1202">
        <v>12047</v>
      </c>
      <c r="E1202">
        <v>4614</v>
      </c>
      <c r="F1202">
        <v>2234</v>
      </c>
      <c r="G1202">
        <v>2550</v>
      </c>
      <c r="H1202" s="6">
        <v>9000</v>
      </c>
      <c r="I1202" s="6">
        <v>0</v>
      </c>
      <c r="J1202" s="6">
        <v>0</v>
      </c>
      <c r="K1202" s="6">
        <v>12000</v>
      </c>
      <c r="L1202" s="6">
        <v>0</v>
      </c>
      <c r="M1202" s="6">
        <v>0</v>
      </c>
      <c r="N1202" s="6">
        <v>0</v>
      </c>
      <c r="O1202">
        <v>1500132</v>
      </c>
      <c r="P1202">
        <v>1500131</v>
      </c>
      <c r="Q1202">
        <v>300013</v>
      </c>
      <c r="R1202" s="4">
        <v>1</v>
      </c>
      <c r="S1202" s="6">
        <v>1</v>
      </c>
      <c r="T1202" s="6"/>
      <c r="U1202" s="6">
        <v>2</v>
      </c>
      <c r="V1202" s="6" t="s">
        <v>115</v>
      </c>
    </row>
    <row r="1203" spans="1:22" ht="16.5">
      <c r="A1203" s="53">
        <v>100010413</v>
      </c>
      <c r="B1203" s="6">
        <v>1000011</v>
      </c>
      <c r="C1203" s="6">
        <v>1000022</v>
      </c>
      <c r="D1203">
        <v>14456</v>
      </c>
      <c r="E1203">
        <v>3652</v>
      </c>
      <c r="F1203">
        <v>1346</v>
      </c>
      <c r="G1203">
        <v>1594</v>
      </c>
      <c r="H1203" s="6">
        <v>9000</v>
      </c>
      <c r="I1203" s="6">
        <v>0</v>
      </c>
      <c r="J1203" s="6">
        <v>0</v>
      </c>
      <c r="K1203" s="6">
        <v>12000</v>
      </c>
      <c r="L1203" s="6">
        <v>0</v>
      </c>
      <c r="M1203" s="6">
        <v>0</v>
      </c>
      <c r="N1203" s="6">
        <v>0</v>
      </c>
      <c r="O1203">
        <v>1500132</v>
      </c>
      <c r="P1203">
        <v>1500131</v>
      </c>
      <c r="Q1203">
        <v>300013</v>
      </c>
      <c r="R1203" s="4">
        <v>1</v>
      </c>
      <c r="S1203" s="6">
        <v>1</v>
      </c>
      <c r="T1203" s="6"/>
      <c r="U1203" s="6">
        <v>2</v>
      </c>
      <c r="V1203" s="6" t="s">
        <v>115</v>
      </c>
    </row>
    <row r="1204" spans="1:22" ht="16.5">
      <c r="A1204" s="53">
        <v>100010414</v>
      </c>
      <c r="B1204" s="6">
        <v>1000011</v>
      </c>
      <c r="C1204" s="6">
        <v>1000032</v>
      </c>
      <c r="D1204">
        <v>6023</v>
      </c>
      <c r="E1204">
        <v>4614</v>
      </c>
      <c r="F1204">
        <v>2234</v>
      </c>
      <c r="G1204">
        <v>2550</v>
      </c>
      <c r="H1204" s="6">
        <v>9000</v>
      </c>
      <c r="I1204" s="6">
        <v>0</v>
      </c>
      <c r="J1204" s="6">
        <v>0</v>
      </c>
      <c r="K1204" s="6">
        <v>12000</v>
      </c>
      <c r="L1204" s="6">
        <v>0</v>
      </c>
      <c r="M1204" s="6">
        <v>0</v>
      </c>
      <c r="N1204" s="6">
        <v>0</v>
      </c>
      <c r="O1204">
        <v>1500142</v>
      </c>
      <c r="P1204">
        <v>1500141</v>
      </c>
      <c r="Q1204">
        <v>300014</v>
      </c>
      <c r="R1204" s="4">
        <v>3</v>
      </c>
      <c r="S1204" s="6">
        <v>1</v>
      </c>
      <c r="T1204" s="6"/>
      <c r="U1204" s="6">
        <v>2</v>
      </c>
      <c r="V1204" s="6" t="s">
        <v>115</v>
      </c>
    </row>
    <row r="1205" spans="1:22" ht="16.5">
      <c r="A1205" s="53">
        <v>100010415</v>
      </c>
      <c r="B1205" s="6">
        <v>1000041</v>
      </c>
      <c r="C1205" s="6">
        <v>1000052</v>
      </c>
      <c r="D1205">
        <v>4431</v>
      </c>
      <c r="E1205">
        <v>4927</v>
      </c>
      <c r="F1205">
        <v>2368</v>
      </c>
      <c r="G1205">
        <v>2684</v>
      </c>
      <c r="H1205" s="6">
        <v>9000</v>
      </c>
      <c r="I1205" s="6">
        <v>0</v>
      </c>
      <c r="J1205" s="6">
        <v>0</v>
      </c>
      <c r="K1205" s="6">
        <v>12000</v>
      </c>
      <c r="L1205" s="6">
        <v>0</v>
      </c>
      <c r="M1205" s="6">
        <v>0</v>
      </c>
      <c r="N1205" s="6">
        <v>0</v>
      </c>
      <c r="O1205">
        <v>1500152</v>
      </c>
      <c r="P1205">
        <v>1500151</v>
      </c>
      <c r="Q1205">
        <v>300015</v>
      </c>
      <c r="R1205" s="4">
        <v>2</v>
      </c>
      <c r="S1205" s="6">
        <v>1</v>
      </c>
      <c r="T1205" s="6"/>
      <c r="U1205" s="6">
        <v>2</v>
      </c>
      <c r="V1205" s="6" t="s">
        <v>115</v>
      </c>
    </row>
    <row r="1206" spans="1:22" ht="16.5">
      <c r="A1206" s="53">
        <v>100010416</v>
      </c>
      <c r="B1206" s="6">
        <v>1000011</v>
      </c>
      <c r="C1206" s="6">
        <v>1000121</v>
      </c>
      <c r="D1206">
        <v>4431</v>
      </c>
      <c r="E1206">
        <v>4927</v>
      </c>
      <c r="F1206">
        <v>2368</v>
      </c>
      <c r="G1206">
        <v>2684</v>
      </c>
      <c r="H1206" s="6">
        <v>9000</v>
      </c>
      <c r="I1206" s="6">
        <v>0</v>
      </c>
      <c r="J1206" s="6">
        <v>2500</v>
      </c>
      <c r="K1206" s="6">
        <v>12000</v>
      </c>
      <c r="L1206" s="6">
        <v>0</v>
      </c>
      <c r="M1206" s="6">
        <v>0</v>
      </c>
      <c r="N1206" s="6">
        <v>0</v>
      </c>
      <c r="O1206">
        <v>1500162</v>
      </c>
      <c r="P1206">
        <v>1500161</v>
      </c>
      <c r="Q1206">
        <v>300016</v>
      </c>
      <c r="R1206" s="4">
        <v>4</v>
      </c>
      <c r="S1206" s="6">
        <v>1</v>
      </c>
      <c r="T1206" s="6"/>
      <c r="U1206" s="6">
        <v>2</v>
      </c>
      <c r="V1206" s="6" t="s">
        <v>115</v>
      </c>
    </row>
    <row r="1207" spans="1:22" ht="16.5">
      <c r="A1207" s="53">
        <v>100010421</v>
      </c>
      <c r="B1207" s="6">
        <v>1000011</v>
      </c>
      <c r="C1207" s="6">
        <v>1000022</v>
      </c>
      <c r="D1207">
        <v>9301</v>
      </c>
      <c r="E1207">
        <v>3656</v>
      </c>
      <c r="F1207">
        <v>1402</v>
      </c>
      <c r="G1207">
        <v>2625</v>
      </c>
      <c r="H1207" s="6">
        <v>9000</v>
      </c>
      <c r="I1207" s="6">
        <v>0</v>
      </c>
      <c r="J1207" s="6">
        <v>0</v>
      </c>
      <c r="K1207" s="6">
        <v>12000</v>
      </c>
      <c r="L1207" s="6">
        <v>0</v>
      </c>
      <c r="M1207" s="6">
        <v>0</v>
      </c>
      <c r="N1207" s="6">
        <v>0</v>
      </c>
      <c r="O1207">
        <v>1500132</v>
      </c>
      <c r="P1207">
        <v>1500131</v>
      </c>
      <c r="Q1207">
        <v>300013</v>
      </c>
      <c r="R1207" s="4">
        <v>1</v>
      </c>
      <c r="S1207" s="6">
        <v>1</v>
      </c>
      <c r="T1207" s="6"/>
      <c r="U1207" s="6">
        <v>2</v>
      </c>
      <c r="V1207" s="6" t="s">
        <v>115</v>
      </c>
    </row>
    <row r="1208" spans="1:22" ht="16.5">
      <c r="A1208" s="53">
        <v>100010422</v>
      </c>
      <c r="B1208" s="6">
        <v>1000011</v>
      </c>
      <c r="C1208" s="6">
        <v>1000022</v>
      </c>
      <c r="D1208">
        <v>12402</v>
      </c>
      <c r="E1208">
        <v>4624</v>
      </c>
      <c r="F1208">
        <v>2300</v>
      </c>
      <c r="G1208">
        <v>2625</v>
      </c>
      <c r="H1208" s="6">
        <v>9000</v>
      </c>
      <c r="I1208" s="6">
        <v>0</v>
      </c>
      <c r="J1208" s="6">
        <v>0</v>
      </c>
      <c r="K1208" s="6">
        <v>12000</v>
      </c>
      <c r="L1208" s="6">
        <v>0</v>
      </c>
      <c r="M1208" s="6">
        <v>0</v>
      </c>
      <c r="N1208" s="6">
        <v>0</v>
      </c>
      <c r="O1208">
        <v>1500132</v>
      </c>
      <c r="P1208">
        <v>1500131</v>
      </c>
      <c r="Q1208">
        <v>300013</v>
      </c>
      <c r="R1208" s="4">
        <v>1</v>
      </c>
      <c r="S1208" s="6">
        <v>1</v>
      </c>
      <c r="T1208" s="6"/>
      <c r="U1208" s="6">
        <v>2</v>
      </c>
      <c r="V1208" s="6" t="s">
        <v>115</v>
      </c>
    </row>
    <row r="1209" spans="1:22" ht="16.5">
      <c r="A1209" s="53">
        <v>100010423</v>
      </c>
      <c r="B1209" s="6">
        <v>1000011</v>
      </c>
      <c r="C1209" s="6">
        <v>1000022</v>
      </c>
      <c r="D1209">
        <v>14882</v>
      </c>
      <c r="E1209">
        <v>3656</v>
      </c>
      <c r="F1209">
        <v>1402</v>
      </c>
      <c r="G1209">
        <v>1660</v>
      </c>
      <c r="H1209" s="6">
        <v>9000</v>
      </c>
      <c r="I1209" s="6">
        <v>0</v>
      </c>
      <c r="J1209" s="6">
        <v>0</v>
      </c>
      <c r="K1209" s="6">
        <v>12000</v>
      </c>
      <c r="L1209" s="6">
        <v>0</v>
      </c>
      <c r="M1209" s="6">
        <v>0</v>
      </c>
      <c r="N1209" s="6">
        <v>0</v>
      </c>
      <c r="O1209">
        <v>1500132</v>
      </c>
      <c r="P1209">
        <v>1500131</v>
      </c>
      <c r="Q1209">
        <v>300013</v>
      </c>
      <c r="R1209" s="4">
        <v>1</v>
      </c>
      <c r="S1209" s="6">
        <v>1</v>
      </c>
      <c r="T1209" s="6"/>
      <c r="U1209" s="6">
        <v>2</v>
      </c>
      <c r="V1209" s="6" t="s">
        <v>115</v>
      </c>
    </row>
    <row r="1210" spans="1:22" ht="16.5">
      <c r="A1210" s="53">
        <v>100010424</v>
      </c>
      <c r="B1210" s="6">
        <v>1000011</v>
      </c>
      <c r="C1210" s="6">
        <v>1000032</v>
      </c>
      <c r="D1210">
        <v>6201</v>
      </c>
      <c r="E1210">
        <v>4624</v>
      </c>
      <c r="F1210">
        <v>2300</v>
      </c>
      <c r="G1210">
        <v>2625</v>
      </c>
      <c r="H1210" s="6">
        <v>9000</v>
      </c>
      <c r="I1210" s="6">
        <v>0</v>
      </c>
      <c r="J1210" s="6">
        <v>0</v>
      </c>
      <c r="K1210" s="6">
        <v>12000</v>
      </c>
      <c r="L1210" s="6">
        <v>0</v>
      </c>
      <c r="M1210" s="6">
        <v>0</v>
      </c>
      <c r="N1210" s="6">
        <v>0</v>
      </c>
      <c r="O1210">
        <v>1500142</v>
      </c>
      <c r="P1210">
        <v>1500141</v>
      </c>
      <c r="Q1210">
        <v>300014</v>
      </c>
      <c r="R1210" s="4">
        <v>3</v>
      </c>
      <c r="S1210" s="6">
        <v>1</v>
      </c>
      <c r="T1210" s="6"/>
      <c r="U1210" s="6">
        <v>2</v>
      </c>
      <c r="V1210" s="6" t="s">
        <v>115</v>
      </c>
    </row>
    <row r="1211" spans="1:22" ht="16.5">
      <c r="A1211" s="53">
        <v>100010425</v>
      </c>
      <c r="B1211" s="6">
        <v>1000041</v>
      </c>
      <c r="C1211" s="6">
        <v>1000052</v>
      </c>
      <c r="D1211">
        <v>4561</v>
      </c>
      <c r="E1211">
        <v>4935</v>
      </c>
      <c r="F1211">
        <v>2438</v>
      </c>
      <c r="G1211">
        <v>2763</v>
      </c>
      <c r="H1211" s="6">
        <v>9000</v>
      </c>
      <c r="I1211" s="6">
        <v>0</v>
      </c>
      <c r="J1211" s="6">
        <v>2500</v>
      </c>
      <c r="K1211" s="6">
        <v>12000</v>
      </c>
      <c r="L1211" s="6">
        <v>0</v>
      </c>
      <c r="M1211" s="6">
        <v>0</v>
      </c>
      <c r="N1211" s="6">
        <v>0</v>
      </c>
      <c r="O1211">
        <v>1500152</v>
      </c>
      <c r="P1211">
        <v>1500151</v>
      </c>
      <c r="Q1211">
        <v>300015</v>
      </c>
      <c r="R1211" s="4">
        <v>2</v>
      </c>
      <c r="S1211" s="6">
        <v>1</v>
      </c>
      <c r="T1211" s="6"/>
      <c r="U1211" s="6">
        <v>2</v>
      </c>
      <c r="V1211" s="6" t="s">
        <v>115</v>
      </c>
    </row>
    <row r="1212" spans="1:22" ht="16.5">
      <c r="A1212" s="53">
        <v>100010426</v>
      </c>
      <c r="B1212" s="6">
        <v>1000011</v>
      </c>
      <c r="C1212" s="6">
        <v>1000121</v>
      </c>
      <c r="D1212">
        <v>4561</v>
      </c>
      <c r="E1212">
        <v>4935</v>
      </c>
      <c r="F1212">
        <v>2438</v>
      </c>
      <c r="G1212">
        <v>2763</v>
      </c>
      <c r="H1212" s="6">
        <v>9000</v>
      </c>
      <c r="I1212" s="6">
        <v>0</v>
      </c>
      <c r="J1212" s="6">
        <v>0</v>
      </c>
      <c r="K1212" s="6">
        <v>12000</v>
      </c>
      <c r="L1212" s="6">
        <v>0</v>
      </c>
      <c r="M1212" s="6">
        <v>0</v>
      </c>
      <c r="N1212" s="6">
        <v>0</v>
      </c>
      <c r="O1212">
        <v>1500162</v>
      </c>
      <c r="P1212">
        <v>1500161</v>
      </c>
      <c r="Q1212">
        <v>300016</v>
      </c>
      <c r="R1212" s="4">
        <v>4</v>
      </c>
      <c r="S1212" s="6">
        <v>1</v>
      </c>
      <c r="T1212" s="6"/>
      <c r="U1212" s="6">
        <v>2</v>
      </c>
      <c r="V1212" s="6" t="s">
        <v>115</v>
      </c>
    </row>
    <row r="1213" spans="1:22" ht="16.5">
      <c r="A1213" s="53">
        <v>100010431</v>
      </c>
      <c r="B1213" s="6">
        <v>1000011</v>
      </c>
      <c r="C1213" s="6">
        <v>1000022</v>
      </c>
      <c r="D1213">
        <v>10631</v>
      </c>
      <c r="E1213">
        <v>3661</v>
      </c>
      <c r="F1213">
        <v>1683</v>
      </c>
      <c r="G1213">
        <v>3000</v>
      </c>
      <c r="H1213" s="6">
        <v>9000</v>
      </c>
      <c r="I1213" s="6">
        <v>0</v>
      </c>
      <c r="J1213" s="6">
        <v>2500</v>
      </c>
      <c r="K1213" s="6">
        <v>12000</v>
      </c>
      <c r="L1213" s="6">
        <v>0</v>
      </c>
      <c r="M1213" s="6">
        <v>0</v>
      </c>
      <c r="N1213" s="6">
        <v>0</v>
      </c>
      <c r="O1213">
        <v>1500132</v>
      </c>
      <c r="P1213">
        <v>1500131</v>
      </c>
      <c r="Q1213">
        <v>300013</v>
      </c>
      <c r="R1213" s="4">
        <v>1</v>
      </c>
      <c r="S1213" s="6">
        <v>1</v>
      </c>
      <c r="T1213" s="9"/>
      <c r="U1213" s="6">
        <v>3</v>
      </c>
      <c r="V1213" s="6" t="s">
        <v>115</v>
      </c>
    </row>
    <row r="1214" spans="1:22" ht="16.5">
      <c r="A1214" s="53">
        <v>100010432</v>
      </c>
      <c r="B1214" s="6">
        <v>1000011</v>
      </c>
      <c r="C1214" s="6">
        <v>1000022</v>
      </c>
      <c r="D1214">
        <v>14175</v>
      </c>
      <c r="E1214">
        <v>4633</v>
      </c>
      <c r="F1214">
        <v>2629</v>
      </c>
      <c r="G1214">
        <v>3000</v>
      </c>
      <c r="H1214" s="6">
        <v>9000</v>
      </c>
      <c r="I1214" s="6">
        <v>0</v>
      </c>
      <c r="J1214" s="6">
        <v>0</v>
      </c>
      <c r="K1214" s="6">
        <v>12000</v>
      </c>
      <c r="L1214" s="6">
        <v>0</v>
      </c>
      <c r="M1214" s="6">
        <v>0</v>
      </c>
      <c r="N1214" s="6">
        <v>0</v>
      </c>
      <c r="O1214">
        <v>1500132</v>
      </c>
      <c r="P1214">
        <v>1500131</v>
      </c>
      <c r="Q1214">
        <v>300013</v>
      </c>
      <c r="R1214" s="4">
        <v>1</v>
      </c>
      <c r="S1214" s="6">
        <v>1</v>
      </c>
      <c r="T1214" s="9"/>
      <c r="U1214" s="6">
        <v>2</v>
      </c>
      <c r="V1214" s="6" t="s">
        <v>115</v>
      </c>
    </row>
    <row r="1215" spans="1:22" ht="16.5">
      <c r="A1215" s="53">
        <v>100010433</v>
      </c>
      <c r="B1215" s="6">
        <v>1000011</v>
      </c>
      <c r="C1215" s="6">
        <v>1000022</v>
      </c>
      <c r="D1215">
        <v>17010</v>
      </c>
      <c r="E1215">
        <v>3661</v>
      </c>
      <c r="F1215">
        <v>1683</v>
      </c>
      <c r="G1215">
        <v>1992</v>
      </c>
      <c r="H1215" s="6">
        <v>9000</v>
      </c>
      <c r="I1215" s="6">
        <v>0</v>
      </c>
      <c r="J1215" s="6">
        <v>2500</v>
      </c>
      <c r="K1215" s="6">
        <v>12000</v>
      </c>
      <c r="L1215" s="6">
        <v>0</v>
      </c>
      <c r="M1215" s="6">
        <v>0</v>
      </c>
      <c r="N1215" s="6">
        <v>0</v>
      </c>
      <c r="O1215">
        <v>1500132</v>
      </c>
      <c r="P1215">
        <v>1500131</v>
      </c>
      <c r="Q1215">
        <v>300013</v>
      </c>
      <c r="R1215" s="4">
        <v>1</v>
      </c>
      <c r="S1215" s="6">
        <v>1</v>
      </c>
      <c r="T1215" s="9"/>
      <c r="U1215" s="6">
        <v>3</v>
      </c>
      <c r="V1215" s="6" t="s">
        <v>115</v>
      </c>
    </row>
    <row r="1216" spans="1:22" ht="16.5">
      <c r="A1216" s="53">
        <v>100010434</v>
      </c>
      <c r="B1216" s="6">
        <v>1000011</v>
      </c>
      <c r="C1216" s="6">
        <v>1000032</v>
      </c>
      <c r="D1216">
        <v>7087</v>
      </c>
      <c r="E1216">
        <v>4633</v>
      </c>
      <c r="F1216">
        <v>2629</v>
      </c>
      <c r="G1216">
        <v>3000</v>
      </c>
      <c r="H1216" s="6">
        <v>9000</v>
      </c>
      <c r="I1216" s="6">
        <v>0</v>
      </c>
      <c r="J1216" s="6">
        <v>0</v>
      </c>
      <c r="K1216" s="6">
        <v>12000</v>
      </c>
      <c r="L1216" s="6">
        <v>0</v>
      </c>
      <c r="M1216" s="6">
        <v>0</v>
      </c>
      <c r="N1216" s="6">
        <v>0</v>
      </c>
      <c r="O1216">
        <v>1500142</v>
      </c>
      <c r="P1216">
        <v>1500141</v>
      </c>
      <c r="Q1216">
        <v>300014</v>
      </c>
      <c r="R1216" s="4">
        <v>3</v>
      </c>
      <c r="S1216" s="6">
        <v>1</v>
      </c>
      <c r="T1216" s="9"/>
      <c r="U1216" s="6">
        <v>4</v>
      </c>
      <c r="V1216" s="6" t="s">
        <v>115</v>
      </c>
    </row>
    <row r="1217" spans="1:22" ht="16.5">
      <c r="A1217" s="53">
        <v>100010435</v>
      </c>
      <c r="B1217" s="6">
        <v>1000041</v>
      </c>
      <c r="C1217" s="6">
        <v>1000052</v>
      </c>
      <c r="D1217">
        <v>5212</v>
      </c>
      <c r="E1217">
        <v>4944</v>
      </c>
      <c r="F1217">
        <v>2786</v>
      </c>
      <c r="G1217">
        <v>3157</v>
      </c>
      <c r="H1217" s="6">
        <v>9000</v>
      </c>
      <c r="I1217" s="6">
        <v>0</v>
      </c>
      <c r="J1217" s="6">
        <v>0</v>
      </c>
      <c r="K1217" s="6">
        <v>12000</v>
      </c>
      <c r="L1217" s="6">
        <v>0</v>
      </c>
      <c r="M1217" s="6">
        <v>0</v>
      </c>
      <c r="N1217" s="6">
        <v>0</v>
      </c>
      <c r="O1217">
        <v>1500152</v>
      </c>
      <c r="P1217">
        <v>1500151</v>
      </c>
      <c r="Q1217">
        <v>300015</v>
      </c>
      <c r="R1217" s="4">
        <v>2</v>
      </c>
      <c r="S1217" s="6">
        <v>1</v>
      </c>
      <c r="T1217" s="9"/>
      <c r="U1217" s="6">
        <v>3</v>
      </c>
      <c r="V1217" s="6" t="s">
        <v>115</v>
      </c>
    </row>
    <row r="1218" spans="1:22" ht="16.5">
      <c r="A1218" s="53">
        <v>100010436</v>
      </c>
      <c r="B1218" s="6">
        <v>1000011</v>
      </c>
      <c r="C1218" s="6">
        <v>1000121</v>
      </c>
      <c r="D1218">
        <v>5212</v>
      </c>
      <c r="E1218">
        <v>4944</v>
      </c>
      <c r="F1218">
        <v>2786</v>
      </c>
      <c r="G1218">
        <v>3157</v>
      </c>
      <c r="H1218" s="6">
        <v>9000</v>
      </c>
      <c r="I1218" s="6">
        <v>0</v>
      </c>
      <c r="J1218" s="6">
        <v>2500</v>
      </c>
      <c r="K1218" s="6">
        <v>12000</v>
      </c>
      <c r="L1218" s="6">
        <v>0</v>
      </c>
      <c r="M1218" s="6">
        <v>0</v>
      </c>
      <c r="N1218" s="6">
        <v>0</v>
      </c>
      <c r="O1218">
        <v>1500162</v>
      </c>
      <c r="P1218">
        <v>1500161</v>
      </c>
      <c r="Q1218">
        <v>300016</v>
      </c>
      <c r="R1218" s="4">
        <v>4</v>
      </c>
      <c r="S1218" s="6">
        <v>1</v>
      </c>
      <c r="T1218" s="9"/>
      <c r="U1218" s="6">
        <v>2</v>
      </c>
      <c r="V1218" s="6" t="s">
        <v>115</v>
      </c>
    </row>
    <row r="1219" spans="1:22" ht="16.5">
      <c r="A1219" s="53">
        <v>100010511</v>
      </c>
      <c r="B1219" s="6">
        <v>1000011</v>
      </c>
      <c r="C1219" s="6">
        <v>1000022</v>
      </c>
      <c r="D1219">
        <v>9301</v>
      </c>
      <c r="E1219">
        <v>3666</v>
      </c>
      <c r="F1219">
        <v>1402</v>
      </c>
      <c r="G1219">
        <v>2625</v>
      </c>
      <c r="H1219" s="6">
        <v>9000</v>
      </c>
      <c r="I1219" s="6">
        <v>0</v>
      </c>
      <c r="J1219" s="6">
        <v>0</v>
      </c>
      <c r="K1219" s="6">
        <v>12000</v>
      </c>
      <c r="L1219" s="6">
        <v>0</v>
      </c>
      <c r="M1219" s="6">
        <v>0</v>
      </c>
      <c r="N1219" s="6">
        <v>0</v>
      </c>
      <c r="O1219">
        <v>1500132</v>
      </c>
      <c r="P1219">
        <v>1500131</v>
      </c>
      <c r="Q1219">
        <v>300013</v>
      </c>
      <c r="R1219" s="4">
        <v>1</v>
      </c>
      <c r="S1219" s="6">
        <v>1</v>
      </c>
      <c r="T1219" s="9"/>
      <c r="U1219" s="6">
        <v>3</v>
      </c>
      <c r="V1219" s="6" t="s">
        <v>115</v>
      </c>
    </row>
    <row r="1220" spans="1:22" ht="16.5">
      <c r="A1220" s="53">
        <v>100010512</v>
      </c>
      <c r="B1220" s="6">
        <v>1000011</v>
      </c>
      <c r="C1220" s="6">
        <v>1000022</v>
      </c>
      <c r="D1220">
        <v>12402</v>
      </c>
      <c r="E1220">
        <v>4643</v>
      </c>
      <c r="F1220">
        <v>2300</v>
      </c>
      <c r="G1220">
        <v>2625</v>
      </c>
      <c r="H1220" s="6">
        <v>9000</v>
      </c>
      <c r="I1220" s="6">
        <v>0</v>
      </c>
      <c r="J1220" s="6">
        <v>2500</v>
      </c>
      <c r="K1220" s="6">
        <v>12000</v>
      </c>
      <c r="L1220" s="6">
        <v>0</v>
      </c>
      <c r="M1220" s="6">
        <v>0</v>
      </c>
      <c r="N1220" s="6">
        <v>0</v>
      </c>
      <c r="O1220">
        <v>1500132</v>
      </c>
      <c r="P1220">
        <v>1500131</v>
      </c>
      <c r="Q1220">
        <v>300013</v>
      </c>
      <c r="R1220" s="4">
        <v>1</v>
      </c>
      <c r="S1220" s="6">
        <v>1</v>
      </c>
      <c r="T1220" s="9"/>
      <c r="U1220" s="6">
        <v>4</v>
      </c>
      <c r="V1220" s="6" t="s">
        <v>115</v>
      </c>
    </row>
    <row r="1221" spans="1:22" ht="16.5">
      <c r="A1221" s="53">
        <v>100010513</v>
      </c>
      <c r="B1221" s="6">
        <v>1000011</v>
      </c>
      <c r="C1221" s="6">
        <v>1000022</v>
      </c>
      <c r="D1221">
        <v>14882</v>
      </c>
      <c r="E1221">
        <v>3666</v>
      </c>
      <c r="F1221">
        <v>1402</v>
      </c>
      <c r="G1221">
        <v>1660</v>
      </c>
      <c r="H1221" s="6">
        <v>9000</v>
      </c>
      <c r="I1221" s="6">
        <v>0</v>
      </c>
      <c r="J1221" s="6">
        <v>0</v>
      </c>
      <c r="K1221" s="6">
        <v>12000</v>
      </c>
      <c r="L1221" s="6">
        <v>0</v>
      </c>
      <c r="M1221" s="6">
        <v>0</v>
      </c>
      <c r="N1221" s="6">
        <v>0</v>
      </c>
      <c r="O1221">
        <v>1500132</v>
      </c>
      <c r="P1221">
        <v>1500131</v>
      </c>
      <c r="Q1221">
        <v>300013</v>
      </c>
      <c r="R1221" s="4">
        <v>1</v>
      </c>
      <c r="S1221" s="6">
        <v>1</v>
      </c>
      <c r="T1221" s="9"/>
      <c r="U1221" s="6">
        <v>3</v>
      </c>
      <c r="V1221" s="6" t="s">
        <v>115</v>
      </c>
    </row>
    <row r="1222" spans="1:22" ht="16.5">
      <c r="A1222" s="53">
        <v>100010514</v>
      </c>
      <c r="B1222" s="6">
        <v>1000011</v>
      </c>
      <c r="C1222" s="6">
        <v>1000032</v>
      </c>
      <c r="D1222">
        <v>6201</v>
      </c>
      <c r="E1222">
        <v>4643</v>
      </c>
      <c r="F1222">
        <v>2300</v>
      </c>
      <c r="G1222">
        <v>2625</v>
      </c>
      <c r="H1222" s="6">
        <v>9000</v>
      </c>
      <c r="I1222" s="6">
        <v>0</v>
      </c>
      <c r="J1222" s="6">
        <v>0</v>
      </c>
      <c r="K1222" s="6">
        <v>12000</v>
      </c>
      <c r="L1222" s="6">
        <v>0</v>
      </c>
      <c r="M1222" s="6">
        <v>0</v>
      </c>
      <c r="N1222" s="6">
        <v>0</v>
      </c>
      <c r="O1222">
        <v>1500142</v>
      </c>
      <c r="P1222">
        <v>1500141</v>
      </c>
      <c r="Q1222">
        <v>300014</v>
      </c>
      <c r="R1222" s="4">
        <v>3</v>
      </c>
      <c r="S1222" s="6">
        <v>1</v>
      </c>
      <c r="T1222" s="9"/>
      <c r="U1222" s="6">
        <v>2</v>
      </c>
      <c r="V1222" s="6" t="s">
        <v>115</v>
      </c>
    </row>
    <row r="1223" spans="1:22" ht="16.5">
      <c r="A1223" s="53">
        <v>100010515</v>
      </c>
      <c r="B1223" s="6">
        <v>1000041</v>
      </c>
      <c r="C1223" s="6">
        <v>1000052</v>
      </c>
      <c r="D1223">
        <v>4561</v>
      </c>
      <c r="E1223">
        <v>4952</v>
      </c>
      <c r="F1223">
        <v>2438</v>
      </c>
      <c r="G1223">
        <v>2763</v>
      </c>
      <c r="H1223" s="6">
        <v>9000</v>
      </c>
      <c r="I1223" s="6">
        <v>0</v>
      </c>
      <c r="J1223" s="6">
        <v>2500</v>
      </c>
      <c r="K1223" s="6">
        <v>12000</v>
      </c>
      <c r="L1223" s="6">
        <v>0</v>
      </c>
      <c r="M1223" s="6">
        <v>0</v>
      </c>
      <c r="N1223" s="6">
        <v>0</v>
      </c>
      <c r="O1223">
        <v>1500152</v>
      </c>
      <c r="P1223">
        <v>1500151</v>
      </c>
      <c r="Q1223">
        <v>300015</v>
      </c>
      <c r="R1223" s="4">
        <v>2</v>
      </c>
      <c r="S1223" s="6">
        <v>1</v>
      </c>
      <c r="T1223" s="9"/>
      <c r="U1223" s="6">
        <v>3</v>
      </c>
      <c r="V1223" s="6" t="s">
        <v>115</v>
      </c>
    </row>
    <row r="1224" spans="1:22" ht="16.5">
      <c r="A1224" s="53">
        <v>100010516</v>
      </c>
      <c r="B1224" s="6">
        <v>1000011</v>
      </c>
      <c r="C1224" s="6">
        <v>1000121</v>
      </c>
      <c r="D1224">
        <v>4561</v>
      </c>
      <c r="E1224">
        <v>4952</v>
      </c>
      <c r="F1224">
        <v>2438</v>
      </c>
      <c r="G1224">
        <v>2763</v>
      </c>
      <c r="H1224" s="6">
        <v>9000</v>
      </c>
      <c r="I1224" s="6">
        <v>0</v>
      </c>
      <c r="J1224" s="6">
        <v>0</v>
      </c>
      <c r="K1224" s="6">
        <v>12000</v>
      </c>
      <c r="L1224" s="6">
        <v>0</v>
      </c>
      <c r="M1224" s="6">
        <v>0</v>
      </c>
      <c r="N1224" s="6">
        <v>0</v>
      </c>
      <c r="O1224">
        <v>1500162</v>
      </c>
      <c r="P1224">
        <v>1500161</v>
      </c>
      <c r="Q1224">
        <v>300016</v>
      </c>
      <c r="R1224" s="4">
        <v>4</v>
      </c>
      <c r="S1224" s="6">
        <v>1</v>
      </c>
      <c r="T1224" s="9"/>
      <c r="U1224" s="6">
        <v>4</v>
      </c>
      <c r="V1224" s="6" t="s">
        <v>115</v>
      </c>
    </row>
    <row r="1225" spans="1:22" ht="16.5">
      <c r="A1225" s="53">
        <v>100010521</v>
      </c>
      <c r="B1225" s="6">
        <v>1000011</v>
      </c>
      <c r="C1225" s="6">
        <v>1000022</v>
      </c>
      <c r="D1225">
        <v>9743</v>
      </c>
      <c r="E1225">
        <v>3670</v>
      </c>
      <c r="F1225">
        <v>1496</v>
      </c>
      <c r="G1225">
        <v>2750</v>
      </c>
      <c r="H1225" s="6">
        <v>9000</v>
      </c>
      <c r="I1225" s="6">
        <v>0</v>
      </c>
      <c r="J1225" s="6">
        <v>2500</v>
      </c>
      <c r="K1225" s="6">
        <v>12000</v>
      </c>
      <c r="L1225" s="6">
        <v>0</v>
      </c>
      <c r="M1225" s="6">
        <v>0</v>
      </c>
      <c r="N1225" s="6">
        <v>0</v>
      </c>
      <c r="O1225">
        <v>1500132</v>
      </c>
      <c r="P1225">
        <v>1500131</v>
      </c>
      <c r="Q1225">
        <v>300013</v>
      </c>
      <c r="R1225" s="4">
        <v>1</v>
      </c>
      <c r="S1225" s="6">
        <v>1</v>
      </c>
      <c r="T1225" s="9"/>
      <c r="U1225" s="6">
        <v>2</v>
      </c>
      <c r="V1225" s="6" t="s">
        <v>115</v>
      </c>
    </row>
    <row r="1226" spans="1:22" ht="16.5">
      <c r="A1226" s="53">
        <v>100010522</v>
      </c>
      <c r="B1226" s="6">
        <v>1000011</v>
      </c>
      <c r="C1226" s="6">
        <v>1000022</v>
      </c>
      <c r="D1226">
        <v>12992</v>
      </c>
      <c r="E1226">
        <v>4652</v>
      </c>
      <c r="F1226">
        <v>2410</v>
      </c>
      <c r="G1226">
        <v>2750</v>
      </c>
      <c r="H1226" s="6">
        <v>9000</v>
      </c>
      <c r="I1226" s="6">
        <v>0</v>
      </c>
      <c r="J1226" s="6">
        <v>0</v>
      </c>
      <c r="K1226" s="6">
        <v>12000</v>
      </c>
      <c r="L1226" s="6">
        <v>0</v>
      </c>
      <c r="M1226" s="6">
        <v>0</v>
      </c>
      <c r="N1226" s="6">
        <v>0</v>
      </c>
      <c r="O1226">
        <v>1500132</v>
      </c>
      <c r="P1226">
        <v>1500131</v>
      </c>
      <c r="Q1226">
        <v>300013</v>
      </c>
      <c r="R1226" s="4">
        <v>1</v>
      </c>
      <c r="S1226" s="6">
        <v>1</v>
      </c>
      <c r="T1226" s="9"/>
      <c r="U1226" s="6">
        <v>2</v>
      </c>
      <c r="V1226" s="6" t="s">
        <v>115</v>
      </c>
    </row>
    <row r="1227" spans="1:22" ht="16.5">
      <c r="A1227" s="53">
        <v>100010523</v>
      </c>
      <c r="B1227" s="6">
        <v>1000011</v>
      </c>
      <c r="C1227" s="6">
        <v>1000022</v>
      </c>
      <c r="D1227">
        <v>15590</v>
      </c>
      <c r="E1227">
        <v>3670</v>
      </c>
      <c r="F1227">
        <v>1496</v>
      </c>
      <c r="G1227">
        <v>1771</v>
      </c>
      <c r="H1227" s="6">
        <v>9000</v>
      </c>
      <c r="I1227" s="6">
        <v>0</v>
      </c>
      <c r="J1227" s="6">
        <v>0</v>
      </c>
      <c r="K1227" s="6">
        <v>12000</v>
      </c>
      <c r="L1227" s="6">
        <v>0</v>
      </c>
      <c r="M1227" s="6">
        <v>0</v>
      </c>
      <c r="N1227" s="6">
        <v>0</v>
      </c>
      <c r="O1227">
        <v>1500132</v>
      </c>
      <c r="P1227">
        <v>1500131</v>
      </c>
      <c r="Q1227">
        <v>300013</v>
      </c>
      <c r="R1227" s="4">
        <v>1</v>
      </c>
      <c r="S1227" s="6">
        <v>1</v>
      </c>
      <c r="T1227" s="9"/>
      <c r="U1227" s="6">
        <v>2</v>
      </c>
      <c r="V1227" s="6" t="s">
        <v>115</v>
      </c>
    </row>
    <row r="1228" spans="1:22" ht="16.5">
      <c r="A1228" s="53">
        <v>100010524</v>
      </c>
      <c r="B1228" s="6">
        <v>1000011</v>
      </c>
      <c r="C1228" s="6">
        <v>1000032</v>
      </c>
      <c r="D1228">
        <v>6496</v>
      </c>
      <c r="E1228">
        <v>4652</v>
      </c>
      <c r="F1228">
        <v>2410</v>
      </c>
      <c r="G1228">
        <v>2750</v>
      </c>
      <c r="H1228" s="6">
        <v>9000</v>
      </c>
      <c r="I1228" s="6">
        <v>0</v>
      </c>
      <c r="J1228" s="6">
        <v>0</v>
      </c>
      <c r="K1228" s="6">
        <v>12000</v>
      </c>
      <c r="L1228" s="6">
        <v>0</v>
      </c>
      <c r="M1228" s="6">
        <v>0</v>
      </c>
      <c r="N1228" s="6">
        <v>0</v>
      </c>
      <c r="O1228">
        <v>1500142</v>
      </c>
      <c r="P1228">
        <v>1500141</v>
      </c>
      <c r="Q1228">
        <v>300014</v>
      </c>
      <c r="R1228" s="4">
        <v>3</v>
      </c>
      <c r="S1228" s="6">
        <v>1</v>
      </c>
      <c r="T1228" s="6"/>
      <c r="U1228" s="6">
        <v>2</v>
      </c>
      <c r="V1228" s="6" t="s">
        <v>115</v>
      </c>
    </row>
    <row r="1229" spans="1:22" ht="16.5">
      <c r="A1229" s="53">
        <v>100010525</v>
      </c>
      <c r="B1229" s="6">
        <v>1000041</v>
      </c>
      <c r="C1229" s="6">
        <v>1000052</v>
      </c>
      <c r="D1229">
        <v>4778</v>
      </c>
      <c r="E1229">
        <v>4960</v>
      </c>
      <c r="F1229">
        <v>2554</v>
      </c>
      <c r="G1229">
        <v>2894</v>
      </c>
      <c r="H1229" s="6">
        <v>9000</v>
      </c>
      <c r="I1229" s="6">
        <v>0</v>
      </c>
      <c r="J1229" s="6">
        <v>0</v>
      </c>
      <c r="K1229" s="6">
        <v>12000</v>
      </c>
      <c r="L1229" s="6">
        <v>0</v>
      </c>
      <c r="M1229" s="6">
        <v>0</v>
      </c>
      <c r="N1229" s="6">
        <v>0</v>
      </c>
      <c r="O1229">
        <v>1500152</v>
      </c>
      <c r="P1229">
        <v>1500151</v>
      </c>
      <c r="Q1229">
        <v>300015</v>
      </c>
      <c r="R1229" s="4">
        <v>2</v>
      </c>
      <c r="S1229" s="6">
        <v>1</v>
      </c>
      <c r="T1229" s="6"/>
      <c r="U1229" s="6">
        <v>2</v>
      </c>
      <c r="V1229" s="6" t="s">
        <v>115</v>
      </c>
    </row>
    <row r="1230" spans="1:22" ht="16.5">
      <c r="A1230" s="53">
        <v>100010526</v>
      </c>
      <c r="B1230" s="6">
        <v>1000011</v>
      </c>
      <c r="C1230" s="6">
        <v>1000121</v>
      </c>
      <c r="D1230">
        <v>4778</v>
      </c>
      <c r="E1230">
        <v>4960</v>
      </c>
      <c r="F1230">
        <v>2554</v>
      </c>
      <c r="G1230">
        <v>2894</v>
      </c>
      <c r="H1230" s="6">
        <v>9000</v>
      </c>
      <c r="I1230" s="6">
        <v>0</v>
      </c>
      <c r="J1230" s="6">
        <v>0</v>
      </c>
      <c r="K1230" s="6">
        <v>12000</v>
      </c>
      <c r="L1230" s="6">
        <v>0</v>
      </c>
      <c r="M1230" s="6">
        <v>0</v>
      </c>
      <c r="N1230" s="6">
        <v>0</v>
      </c>
      <c r="O1230">
        <v>1500162</v>
      </c>
      <c r="P1230">
        <v>1500161</v>
      </c>
      <c r="Q1230">
        <v>300016</v>
      </c>
      <c r="R1230" s="4">
        <v>4</v>
      </c>
      <c r="S1230" s="6">
        <v>1</v>
      </c>
      <c r="T1230" s="6"/>
      <c r="U1230" s="6">
        <v>2</v>
      </c>
      <c r="V1230" s="6" t="s">
        <v>115</v>
      </c>
    </row>
    <row r="1231" spans="1:22" ht="16.5">
      <c r="A1231" s="53">
        <v>100010531</v>
      </c>
      <c r="B1231" s="6">
        <v>1000011</v>
      </c>
      <c r="C1231" s="6">
        <v>1000022</v>
      </c>
      <c r="D1231">
        <v>10895</v>
      </c>
      <c r="E1231">
        <v>3675</v>
      </c>
      <c r="F1231">
        <v>1739</v>
      </c>
      <c r="G1231">
        <v>3075</v>
      </c>
      <c r="H1231" s="6">
        <v>9000</v>
      </c>
      <c r="I1231" s="6">
        <v>0</v>
      </c>
      <c r="J1231" s="6">
        <v>0</v>
      </c>
      <c r="K1231" s="6">
        <v>12000</v>
      </c>
      <c r="L1231" s="6">
        <v>0</v>
      </c>
      <c r="M1231" s="6">
        <v>0</v>
      </c>
      <c r="N1231" s="6">
        <v>0</v>
      </c>
      <c r="O1231">
        <v>1500132</v>
      </c>
      <c r="P1231">
        <v>1500131</v>
      </c>
      <c r="Q1231">
        <v>300013</v>
      </c>
      <c r="R1231" s="4">
        <v>1</v>
      </c>
      <c r="S1231" s="6">
        <v>1</v>
      </c>
      <c r="T1231" s="6"/>
      <c r="U1231" s="6">
        <v>2</v>
      </c>
      <c r="V1231" s="6" t="s">
        <v>115</v>
      </c>
    </row>
    <row r="1232" spans="1:22" ht="16.5">
      <c r="A1232" s="53">
        <v>100010532</v>
      </c>
      <c r="B1232" s="6">
        <v>1000011</v>
      </c>
      <c r="C1232" s="6">
        <v>1000022</v>
      </c>
      <c r="D1232">
        <v>14527</v>
      </c>
      <c r="E1232">
        <v>4662</v>
      </c>
      <c r="F1232">
        <v>2694</v>
      </c>
      <c r="G1232">
        <v>3075</v>
      </c>
      <c r="H1232" s="6">
        <v>9000</v>
      </c>
      <c r="I1232" s="6">
        <v>0</v>
      </c>
      <c r="J1232" s="6">
        <v>2500</v>
      </c>
      <c r="K1232" s="6">
        <v>12000</v>
      </c>
      <c r="L1232" s="6">
        <v>0</v>
      </c>
      <c r="M1232" s="6">
        <v>0</v>
      </c>
      <c r="N1232" s="6">
        <v>0</v>
      </c>
      <c r="O1232">
        <v>1500132</v>
      </c>
      <c r="P1232">
        <v>1500131</v>
      </c>
      <c r="Q1232">
        <v>300013</v>
      </c>
      <c r="R1232" s="4">
        <v>1</v>
      </c>
      <c r="S1232" s="6">
        <v>1</v>
      </c>
      <c r="T1232" s="6"/>
      <c r="U1232" s="6">
        <v>2</v>
      </c>
      <c r="V1232" s="6" t="s">
        <v>115</v>
      </c>
    </row>
    <row r="1233" spans="1:22" ht="16.5">
      <c r="A1233" s="53">
        <v>100010533</v>
      </c>
      <c r="B1233" s="6">
        <v>1000011</v>
      </c>
      <c r="C1233" s="6">
        <v>1000022</v>
      </c>
      <c r="D1233">
        <v>17432</v>
      </c>
      <c r="E1233">
        <v>3675</v>
      </c>
      <c r="F1233">
        <v>1739</v>
      </c>
      <c r="G1233">
        <v>2059</v>
      </c>
      <c r="H1233" s="6">
        <v>9000</v>
      </c>
      <c r="I1233" s="6">
        <v>0</v>
      </c>
      <c r="J1233" s="6">
        <v>0</v>
      </c>
      <c r="K1233" s="6">
        <v>12000</v>
      </c>
      <c r="L1233" s="6">
        <v>0</v>
      </c>
      <c r="M1233" s="6">
        <v>0</v>
      </c>
      <c r="N1233" s="6">
        <v>0</v>
      </c>
      <c r="O1233">
        <v>1500132</v>
      </c>
      <c r="P1233">
        <v>1500131</v>
      </c>
      <c r="Q1233">
        <v>300013</v>
      </c>
      <c r="R1233" s="4">
        <v>1</v>
      </c>
      <c r="S1233" s="6">
        <v>1</v>
      </c>
      <c r="T1233" s="6"/>
      <c r="U1233" s="6">
        <v>2</v>
      </c>
      <c r="V1233" s="6" t="s">
        <v>115</v>
      </c>
    </row>
    <row r="1234" spans="1:22" ht="16.5">
      <c r="A1234" s="53">
        <v>100010534</v>
      </c>
      <c r="B1234" s="6">
        <v>1000011</v>
      </c>
      <c r="C1234" s="6">
        <v>1000032</v>
      </c>
      <c r="D1234">
        <v>7263</v>
      </c>
      <c r="E1234">
        <v>4662</v>
      </c>
      <c r="F1234">
        <v>2694</v>
      </c>
      <c r="G1234">
        <v>3075</v>
      </c>
      <c r="H1234" s="6">
        <v>9000</v>
      </c>
      <c r="I1234" s="6">
        <v>0</v>
      </c>
      <c r="J1234" s="6">
        <v>0</v>
      </c>
      <c r="K1234" s="6">
        <v>12000</v>
      </c>
      <c r="L1234" s="6">
        <v>0</v>
      </c>
      <c r="M1234" s="6">
        <v>0</v>
      </c>
      <c r="N1234" s="6">
        <v>0</v>
      </c>
      <c r="O1234">
        <v>1500142</v>
      </c>
      <c r="P1234">
        <v>1500141</v>
      </c>
      <c r="Q1234">
        <v>300014</v>
      </c>
      <c r="R1234" s="4">
        <v>3</v>
      </c>
      <c r="S1234" s="6">
        <v>1</v>
      </c>
      <c r="T1234" s="6"/>
      <c r="U1234" s="6">
        <v>2</v>
      </c>
      <c r="V1234" s="6" t="s">
        <v>115</v>
      </c>
    </row>
    <row r="1235" spans="1:22" ht="16.5">
      <c r="A1235" s="53">
        <v>100010535</v>
      </c>
      <c r="B1235" s="6">
        <v>1100041</v>
      </c>
      <c r="C1235" s="6">
        <v>1100042</v>
      </c>
      <c r="D1235">
        <v>5343</v>
      </c>
      <c r="E1235">
        <v>4968</v>
      </c>
      <c r="F1235">
        <v>2856</v>
      </c>
      <c r="G1235">
        <v>3236</v>
      </c>
      <c r="H1235" s="6">
        <v>9000</v>
      </c>
      <c r="I1235" s="6">
        <v>0</v>
      </c>
      <c r="J1235" s="6">
        <v>0</v>
      </c>
      <c r="K1235" s="6">
        <v>12000</v>
      </c>
      <c r="L1235" s="6">
        <v>0</v>
      </c>
      <c r="M1235" s="6">
        <v>0</v>
      </c>
      <c r="N1235" s="6">
        <v>0</v>
      </c>
      <c r="O1235">
        <v>1100042</v>
      </c>
      <c r="P1235">
        <v>1100041</v>
      </c>
      <c r="Q1235">
        <v>310004</v>
      </c>
      <c r="R1235" s="4">
        <v>2</v>
      </c>
      <c r="S1235" s="6">
        <v>1</v>
      </c>
      <c r="T1235" s="6"/>
      <c r="U1235" s="6">
        <v>2</v>
      </c>
      <c r="V1235" s="6" t="s">
        <v>115</v>
      </c>
    </row>
    <row r="1236" spans="1:22" ht="16.5">
      <c r="A1236" s="53">
        <v>100010536</v>
      </c>
      <c r="B1236" s="6">
        <v>1000011</v>
      </c>
      <c r="C1236" s="6">
        <v>1000121</v>
      </c>
      <c r="D1236">
        <v>5343</v>
      </c>
      <c r="E1236">
        <v>4968</v>
      </c>
      <c r="F1236">
        <v>2856</v>
      </c>
      <c r="G1236">
        <v>3236</v>
      </c>
      <c r="H1236" s="6">
        <v>9000</v>
      </c>
      <c r="I1236" s="6">
        <v>0</v>
      </c>
      <c r="J1236" s="6">
        <v>0</v>
      </c>
      <c r="K1236" s="6">
        <v>12000</v>
      </c>
      <c r="L1236" s="6">
        <v>0</v>
      </c>
      <c r="M1236" s="6">
        <v>0</v>
      </c>
      <c r="N1236" s="6">
        <v>0</v>
      </c>
      <c r="O1236">
        <v>1500162</v>
      </c>
      <c r="P1236">
        <v>1500161</v>
      </c>
      <c r="Q1236">
        <v>300016</v>
      </c>
      <c r="R1236" s="4">
        <v>4</v>
      </c>
      <c r="S1236" s="6">
        <v>1</v>
      </c>
      <c r="T1236" s="6"/>
      <c r="U1236" s="6">
        <v>2</v>
      </c>
      <c r="V1236" s="6" t="s">
        <v>115</v>
      </c>
    </row>
    <row r="1237" spans="1:22" ht="16.5">
      <c r="A1237" s="53">
        <v>100010611</v>
      </c>
      <c r="B1237" s="6">
        <v>1000011</v>
      </c>
      <c r="C1237" s="6">
        <v>1000022</v>
      </c>
      <c r="D1237">
        <v>9743</v>
      </c>
      <c r="E1237">
        <v>3680</v>
      </c>
      <c r="F1237">
        <v>1496</v>
      </c>
      <c r="G1237">
        <v>2750</v>
      </c>
      <c r="H1237" s="6">
        <v>9000</v>
      </c>
      <c r="I1237" s="6">
        <v>0</v>
      </c>
      <c r="J1237" s="6">
        <v>2500</v>
      </c>
      <c r="K1237" s="6">
        <v>12000</v>
      </c>
      <c r="L1237" s="6">
        <v>0</v>
      </c>
      <c r="M1237" s="6">
        <v>0</v>
      </c>
      <c r="N1237" s="6">
        <v>0</v>
      </c>
      <c r="O1237">
        <v>1500132</v>
      </c>
      <c r="P1237">
        <v>1500131</v>
      </c>
      <c r="Q1237">
        <v>300013</v>
      </c>
      <c r="R1237" s="4">
        <v>1</v>
      </c>
      <c r="S1237" s="6">
        <v>1</v>
      </c>
      <c r="T1237" s="6"/>
      <c r="U1237" s="6">
        <v>2</v>
      </c>
      <c r="V1237" s="6" t="s">
        <v>115</v>
      </c>
    </row>
    <row r="1238" spans="1:22" ht="16.5">
      <c r="A1238" s="53">
        <v>100010612</v>
      </c>
      <c r="B1238" s="6">
        <v>1000011</v>
      </c>
      <c r="C1238" s="6">
        <v>1000022</v>
      </c>
      <c r="D1238">
        <v>12992</v>
      </c>
      <c r="E1238">
        <v>4671</v>
      </c>
      <c r="F1238">
        <v>2410</v>
      </c>
      <c r="G1238">
        <v>2750</v>
      </c>
      <c r="H1238" s="6">
        <v>9000</v>
      </c>
      <c r="I1238" s="6">
        <v>0</v>
      </c>
      <c r="J1238" s="6">
        <v>0</v>
      </c>
      <c r="K1238" s="6">
        <v>12000</v>
      </c>
      <c r="L1238" s="6">
        <v>0</v>
      </c>
      <c r="M1238" s="6">
        <v>0</v>
      </c>
      <c r="N1238" s="6">
        <v>0</v>
      </c>
      <c r="O1238">
        <v>1500132</v>
      </c>
      <c r="P1238">
        <v>1500131</v>
      </c>
      <c r="Q1238">
        <v>300013</v>
      </c>
      <c r="R1238" s="4">
        <v>1</v>
      </c>
      <c r="S1238" s="6">
        <v>1</v>
      </c>
      <c r="T1238" s="6"/>
      <c r="U1238" s="6">
        <v>2</v>
      </c>
      <c r="V1238" s="6" t="s">
        <v>115</v>
      </c>
    </row>
    <row r="1239" spans="1:22" ht="16.5">
      <c r="A1239" s="53">
        <v>100010613</v>
      </c>
      <c r="B1239" s="6">
        <v>1000011</v>
      </c>
      <c r="C1239" s="6">
        <v>1000022</v>
      </c>
      <c r="D1239">
        <v>15590</v>
      </c>
      <c r="E1239">
        <v>3680</v>
      </c>
      <c r="F1239">
        <v>1496</v>
      </c>
      <c r="G1239">
        <v>1771</v>
      </c>
      <c r="H1239" s="6">
        <v>9000</v>
      </c>
      <c r="I1239" s="6">
        <v>0</v>
      </c>
      <c r="J1239" s="6">
        <v>0</v>
      </c>
      <c r="K1239" s="6">
        <v>12000</v>
      </c>
      <c r="L1239" s="6">
        <v>0</v>
      </c>
      <c r="M1239" s="6">
        <v>0</v>
      </c>
      <c r="N1239" s="6">
        <v>0</v>
      </c>
      <c r="O1239">
        <v>1500132</v>
      </c>
      <c r="P1239">
        <v>1500131</v>
      </c>
      <c r="Q1239">
        <v>300013</v>
      </c>
      <c r="R1239" s="4">
        <v>1</v>
      </c>
      <c r="S1239" s="6">
        <v>1</v>
      </c>
      <c r="T1239" s="6"/>
      <c r="U1239" s="6">
        <v>2</v>
      </c>
      <c r="V1239" s="6" t="s">
        <v>115</v>
      </c>
    </row>
    <row r="1240" spans="1:22" ht="16.5">
      <c r="A1240" s="53">
        <v>100010614</v>
      </c>
      <c r="B1240" s="6">
        <v>1000011</v>
      </c>
      <c r="C1240" s="6">
        <v>1000032</v>
      </c>
      <c r="D1240">
        <v>6496</v>
      </c>
      <c r="E1240">
        <v>4671</v>
      </c>
      <c r="F1240">
        <v>2410</v>
      </c>
      <c r="G1240">
        <v>2750</v>
      </c>
      <c r="H1240" s="6">
        <v>9000</v>
      </c>
      <c r="I1240" s="6">
        <v>0</v>
      </c>
      <c r="J1240" s="6">
        <v>0</v>
      </c>
      <c r="K1240" s="6">
        <v>12000</v>
      </c>
      <c r="L1240" s="6">
        <v>0</v>
      </c>
      <c r="M1240" s="6">
        <v>0</v>
      </c>
      <c r="N1240" s="6">
        <v>0</v>
      </c>
      <c r="O1240">
        <v>1500142</v>
      </c>
      <c r="P1240">
        <v>1500141</v>
      </c>
      <c r="Q1240">
        <v>300014</v>
      </c>
      <c r="R1240" s="4">
        <v>3</v>
      </c>
      <c r="S1240" s="6">
        <v>1</v>
      </c>
      <c r="T1240" s="6"/>
      <c r="U1240" s="6">
        <v>2</v>
      </c>
      <c r="V1240" s="6" t="s">
        <v>115</v>
      </c>
    </row>
    <row r="1241" spans="1:22" ht="16.5">
      <c r="A1241" s="53">
        <v>100010615</v>
      </c>
      <c r="B1241" s="6">
        <v>1000041</v>
      </c>
      <c r="C1241" s="6">
        <v>1000052</v>
      </c>
      <c r="D1241">
        <v>4778</v>
      </c>
      <c r="E1241">
        <v>4977</v>
      </c>
      <c r="F1241">
        <v>2554</v>
      </c>
      <c r="G1241">
        <v>2894</v>
      </c>
      <c r="H1241" s="6">
        <v>9000</v>
      </c>
      <c r="I1241" s="6">
        <v>0</v>
      </c>
      <c r="J1241" s="6">
        <v>0</v>
      </c>
      <c r="K1241" s="6">
        <v>12000</v>
      </c>
      <c r="L1241" s="6">
        <v>0</v>
      </c>
      <c r="M1241" s="6">
        <v>0</v>
      </c>
      <c r="N1241" s="6">
        <v>0</v>
      </c>
      <c r="O1241">
        <v>1500152</v>
      </c>
      <c r="P1241">
        <v>1500151</v>
      </c>
      <c r="Q1241">
        <v>300015</v>
      </c>
      <c r="R1241" s="4">
        <v>2</v>
      </c>
      <c r="S1241" s="6">
        <v>1</v>
      </c>
      <c r="T1241" s="6"/>
      <c r="U1241" s="6">
        <v>2</v>
      </c>
      <c r="V1241" s="6" t="s">
        <v>115</v>
      </c>
    </row>
    <row r="1242" spans="1:22" ht="16.5">
      <c r="A1242" s="53">
        <v>100010616</v>
      </c>
      <c r="B1242" s="6">
        <v>1000011</v>
      </c>
      <c r="C1242" s="6">
        <v>1000121</v>
      </c>
      <c r="D1242">
        <v>4778</v>
      </c>
      <c r="E1242">
        <v>4977</v>
      </c>
      <c r="F1242">
        <v>2554</v>
      </c>
      <c r="G1242">
        <v>2894</v>
      </c>
      <c r="H1242" s="6">
        <v>9000</v>
      </c>
      <c r="I1242" s="6">
        <v>0</v>
      </c>
      <c r="J1242" s="6">
        <v>2500</v>
      </c>
      <c r="K1242" s="6">
        <v>12000</v>
      </c>
      <c r="L1242" s="6">
        <v>0</v>
      </c>
      <c r="M1242" s="6">
        <v>0</v>
      </c>
      <c r="N1242" s="6">
        <v>0</v>
      </c>
      <c r="O1242">
        <v>1500162</v>
      </c>
      <c r="P1242">
        <v>1500161</v>
      </c>
      <c r="Q1242">
        <v>300016</v>
      </c>
      <c r="R1242" s="4">
        <v>4</v>
      </c>
      <c r="S1242" s="6">
        <v>1</v>
      </c>
      <c r="T1242" s="6"/>
      <c r="U1242" s="6">
        <v>2</v>
      </c>
      <c r="V1242" s="6" t="s">
        <v>115</v>
      </c>
    </row>
    <row r="1243" spans="1:22" ht="16.5">
      <c r="A1243" s="53">
        <v>100010621</v>
      </c>
      <c r="B1243" s="6">
        <v>1000011</v>
      </c>
      <c r="C1243" s="6">
        <v>1000022</v>
      </c>
      <c r="D1243">
        <v>10186</v>
      </c>
      <c r="E1243">
        <v>3685</v>
      </c>
      <c r="F1243">
        <v>1589</v>
      </c>
      <c r="G1243">
        <v>2875</v>
      </c>
      <c r="H1243" s="6">
        <v>9000</v>
      </c>
      <c r="I1243" s="6">
        <v>0</v>
      </c>
      <c r="J1243" s="6">
        <v>0</v>
      </c>
      <c r="K1243" s="6">
        <v>12000</v>
      </c>
      <c r="L1243" s="6">
        <v>0</v>
      </c>
      <c r="M1243" s="6">
        <v>0</v>
      </c>
      <c r="N1243" s="6">
        <v>0</v>
      </c>
      <c r="O1243">
        <v>1500132</v>
      </c>
      <c r="P1243">
        <v>1500131</v>
      </c>
      <c r="Q1243">
        <v>300013</v>
      </c>
      <c r="R1243" s="4">
        <v>1</v>
      </c>
      <c r="S1243" s="6">
        <v>1</v>
      </c>
      <c r="T1243" s="6"/>
      <c r="U1243" s="6">
        <v>2</v>
      </c>
      <c r="V1243" s="6" t="s">
        <v>115</v>
      </c>
    </row>
    <row r="1244" spans="1:22" ht="16.5">
      <c r="A1244" s="53">
        <v>100010622</v>
      </c>
      <c r="B1244" s="6">
        <v>1000011</v>
      </c>
      <c r="C1244" s="6">
        <v>1000022</v>
      </c>
      <c r="D1244">
        <v>13582</v>
      </c>
      <c r="E1244">
        <v>4681</v>
      </c>
      <c r="F1244">
        <v>2519</v>
      </c>
      <c r="G1244">
        <v>2875</v>
      </c>
      <c r="H1244" s="6">
        <v>9000</v>
      </c>
      <c r="I1244" s="6">
        <v>0</v>
      </c>
      <c r="J1244" s="6">
        <v>0</v>
      </c>
      <c r="K1244" s="6">
        <v>12000</v>
      </c>
      <c r="L1244" s="6">
        <v>0</v>
      </c>
      <c r="M1244" s="6">
        <v>0</v>
      </c>
      <c r="N1244" s="6">
        <v>0</v>
      </c>
      <c r="O1244">
        <v>1500132</v>
      </c>
      <c r="P1244">
        <v>1500131</v>
      </c>
      <c r="Q1244">
        <v>300013</v>
      </c>
      <c r="R1244" s="4">
        <v>1</v>
      </c>
      <c r="S1244" s="6">
        <v>1</v>
      </c>
      <c r="T1244" s="6"/>
      <c r="U1244" s="6">
        <v>2</v>
      </c>
      <c r="V1244" s="6" t="s">
        <v>115</v>
      </c>
    </row>
    <row r="1245" spans="1:22" ht="16.5">
      <c r="A1245" s="53">
        <v>100010623</v>
      </c>
      <c r="B1245" s="6">
        <v>1000011</v>
      </c>
      <c r="C1245" s="6">
        <v>1000022</v>
      </c>
      <c r="D1245">
        <v>16298</v>
      </c>
      <c r="E1245">
        <v>3685</v>
      </c>
      <c r="F1245">
        <v>1589</v>
      </c>
      <c r="G1245">
        <v>1881</v>
      </c>
      <c r="H1245" s="6">
        <v>9000</v>
      </c>
      <c r="I1245" s="6">
        <v>0</v>
      </c>
      <c r="J1245" s="6">
        <v>0</v>
      </c>
      <c r="K1245" s="6">
        <v>12000</v>
      </c>
      <c r="L1245" s="6">
        <v>0</v>
      </c>
      <c r="M1245" s="6">
        <v>0</v>
      </c>
      <c r="N1245" s="6">
        <v>0</v>
      </c>
      <c r="O1245">
        <v>1500132</v>
      </c>
      <c r="P1245">
        <v>1500131</v>
      </c>
      <c r="Q1245">
        <v>300013</v>
      </c>
      <c r="R1245" s="4">
        <v>1</v>
      </c>
      <c r="S1245" s="6">
        <v>1</v>
      </c>
      <c r="T1245" s="6"/>
      <c r="U1245" s="6">
        <v>2</v>
      </c>
      <c r="V1245" s="6" t="s">
        <v>115</v>
      </c>
    </row>
    <row r="1246" spans="1:22" ht="16.5">
      <c r="A1246" s="53">
        <v>100010624</v>
      </c>
      <c r="B1246" s="6">
        <v>1000011</v>
      </c>
      <c r="C1246" s="6">
        <v>1000032</v>
      </c>
      <c r="D1246">
        <v>6791</v>
      </c>
      <c r="E1246">
        <v>4681</v>
      </c>
      <c r="F1246">
        <v>2519</v>
      </c>
      <c r="G1246">
        <v>2875</v>
      </c>
      <c r="H1246" s="6">
        <v>9000</v>
      </c>
      <c r="I1246" s="6">
        <v>0</v>
      </c>
      <c r="J1246" s="6">
        <v>0</v>
      </c>
      <c r="K1246" s="6">
        <v>12000</v>
      </c>
      <c r="L1246" s="6">
        <v>0</v>
      </c>
      <c r="M1246" s="6">
        <v>0</v>
      </c>
      <c r="N1246" s="6">
        <v>0</v>
      </c>
      <c r="O1246">
        <v>1500142</v>
      </c>
      <c r="P1246">
        <v>1500141</v>
      </c>
      <c r="Q1246">
        <v>300014</v>
      </c>
      <c r="R1246" s="4">
        <v>3</v>
      </c>
      <c r="S1246" s="6">
        <v>1</v>
      </c>
      <c r="T1246" s="6"/>
      <c r="U1246" s="6">
        <v>2</v>
      </c>
      <c r="V1246" s="6" t="s">
        <v>115</v>
      </c>
    </row>
    <row r="1247" spans="1:22" ht="16.5">
      <c r="A1247" s="53">
        <v>100010625</v>
      </c>
      <c r="B1247" s="6">
        <v>1000041</v>
      </c>
      <c r="C1247" s="6">
        <v>1000052</v>
      </c>
      <c r="D1247">
        <v>4996</v>
      </c>
      <c r="E1247">
        <v>4985</v>
      </c>
      <c r="F1247">
        <v>2670</v>
      </c>
      <c r="G1247">
        <v>3026</v>
      </c>
      <c r="H1247" s="6">
        <v>9000</v>
      </c>
      <c r="I1247" s="6">
        <v>0</v>
      </c>
      <c r="J1247" s="6">
        <v>2500</v>
      </c>
      <c r="K1247" s="6">
        <v>12000</v>
      </c>
      <c r="L1247" s="6">
        <v>0</v>
      </c>
      <c r="M1247" s="6">
        <v>0</v>
      </c>
      <c r="N1247" s="6">
        <v>0</v>
      </c>
      <c r="O1247">
        <v>1500152</v>
      </c>
      <c r="P1247">
        <v>1500151</v>
      </c>
      <c r="Q1247">
        <v>300015</v>
      </c>
      <c r="R1247" s="4">
        <v>2</v>
      </c>
      <c r="S1247" s="6">
        <v>1</v>
      </c>
      <c r="T1247" s="6"/>
      <c r="U1247" s="6">
        <v>2</v>
      </c>
      <c r="V1247" s="6" t="s">
        <v>115</v>
      </c>
    </row>
    <row r="1248" spans="1:22" ht="16.5">
      <c r="A1248" s="53">
        <v>100010626</v>
      </c>
      <c r="B1248" s="6">
        <v>1000011</v>
      </c>
      <c r="C1248" s="6">
        <v>1000121</v>
      </c>
      <c r="D1248">
        <v>4996</v>
      </c>
      <c r="E1248">
        <v>4985</v>
      </c>
      <c r="F1248">
        <v>2670</v>
      </c>
      <c r="G1248">
        <v>3026</v>
      </c>
      <c r="H1248" s="6">
        <v>9000</v>
      </c>
      <c r="I1248" s="6">
        <v>0</v>
      </c>
      <c r="J1248" s="6">
        <v>0</v>
      </c>
      <c r="K1248" s="6">
        <v>12000</v>
      </c>
      <c r="L1248" s="6">
        <v>0</v>
      </c>
      <c r="M1248" s="6">
        <v>0</v>
      </c>
      <c r="N1248" s="6">
        <v>0</v>
      </c>
      <c r="O1248">
        <v>1500162</v>
      </c>
      <c r="P1248">
        <v>1500161</v>
      </c>
      <c r="Q1248">
        <v>300016</v>
      </c>
      <c r="R1248" s="4">
        <v>4</v>
      </c>
      <c r="S1248" s="6">
        <v>1</v>
      </c>
      <c r="T1248" s="6"/>
      <c r="U1248" s="6">
        <v>2</v>
      </c>
      <c r="V1248" s="6" t="s">
        <v>115</v>
      </c>
    </row>
    <row r="1249" spans="1:22" ht="16.5">
      <c r="A1249" s="53">
        <v>100010631</v>
      </c>
      <c r="B1249" s="6">
        <v>1000011</v>
      </c>
      <c r="C1249" s="6">
        <v>1000022</v>
      </c>
      <c r="D1249">
        <v>10631</v>
      </c>
      <c r="E1249">
        <v>3689</v>
      </c>
      <c r="F1249">
        <v>1683</v>
      </c>
      <c r="G1249">
        <v>3000</v>
      </c>
      <c r="H1249" s="6">
        <v>9000</v>
      </c>
      <c r="I1249" s="6">
        <v>0</v>
      </c>
      <c r="J1249" s="6">
        <v>0</v>
      </c>
      <c r="K1249" s="6">
        <v>12000</v>
      </c>
      <c r="L1249" s="6">
        <v>0</v>
      </c>
      <c r="M1249" s="6">
        <v>0</v>
      </c>
      <c r="N1249" s="6">
        <v>0</v>
      </c>
      <c r="O1249">
        <v>1500132</v>
      </c>
      <c r="P1249">
        <v>1500131</v>
      </c>
      <c r="Q1249">
        <v>300013</v>
      </c>
      <c r="R1249" s="4">
        <v>1</v>
      </c>
      <c r="S1249" s="6">
        <v>1</v>
      </c>
      <c r="T1249" s="6"/>
      <c r="U1249" s="6">
        <v>2</v>
      </c>
      <c r="V1249" s="6" t="s">
        <v>115</v>
      </c>
    </row>
    <row r="1250" spans="1:22" ht="16.5">
      <c r="A1250" s="53">
        <v>100010632</v>
      </c>
      <c r="B1250" s="6">
        <v>1000011</v>
      </c>
      <c r="C1250" s="6">
        <v>1000022</v>
      </c>
      <c r="D1250">
        <v>14175</v>
      </c>
      <c r="E1250">
        <v>4690</v>
      </c>
      <c r="F1250">
        <v>2629</v>
      </c>
      <c r="G1250">
        <v>3000</v>
      </c>
      <c r="H1250" s="6">
        <v>9000</v>
      </c>
      <c r="I1250" s="6">
        <v>0</v>
      </c>
      <c r="J1250" s="6">
        <v>0</v>
      </c>
      <c r="K1250" s="6">
        <v>12000</v>
      </c>
      <c r="L1250" s="6">
        <v>0</v>
      </c>
      <c r="M1250" s="6">
        <v>0</v>
      </c>
      <c r="N1250" s="6">
        <v>0</v>
      </c>
      <c r="O1250">
        <v>1500132</v>
      </c>
      <c r="P1250">
        <v>1500131</v>
      </c>
      <c r="Q1250">
        <v>300013</v>
      </c>
      <c r="R1250" s="4">
        <v>1</v>
      </c>
      <c r="S1250" s="6">
        <v>1</v>
      </c>
      <c r="T1250" s="6"/>
      <c r="U1250" s="6">
        <v>2</v>
      </c>
      <c r="V1250" s="6" t="s">
        <v>115</v>
      </c>
    </row>
    <row r="1251" spans="1:22" ht="16.5">
      <c r="A1251" s="53">
        <v>100010633</v>
      </c>
      <c r="B1251" s="6">
        <v>1000011</v>
      </c>
      <c r="C1251" s="6">
        <v>1000022</v>
      </c>
      <c r="D1251">
        <v>17010</v>
      </c>
      <c r="E1251">
        <v>3689</v>
      </c>
      <c r="F1251">
        <v>1683</v>
      </c>
      <c r="G1251">
        <v>1992</v>
      </c>
      <c r="H1251" s="6">
        <v>9000</v>
      </c>
      <c r="I1251" s="6">
        <v>0</v>
      </c>
      <c r="J1251" s="6">
        <v>0</v>
      </c>
      <c r="K1251" s="6">
        <v>12000</v>
      </c>
      <c r="L1251" s="6">
        <v>0</v>
      </c>
      <c r="M1251" s="6">
        <v>0</v>
      </c>
      <c r="N1251" s="6">
        <v>0</v>
      </c>
      <c r="O1251">
        <v>1500132</v>
      </c>
      <c r="P1251">
        <v>1500131</v>
      </c>
      <c r="Q1251">
        <v>300013</v>
      </c>
      <c r="R1251" s="4">
        <v>1</v>
      </c>
      <c r="S1251" s="6">
        <v>1</v>
      </c>
      <c r="T1251" s="6"/>
      <c r="U1251" s="6">
        <v>2</v>
      </c>
      <c r="V1251" s="6" t="s">
        <v>115</v>
      </c>
    </row>
    <row r="1252" spans="1:22" ht="16.5">
      <c r="A1252" s="53">
        <v>100010634</v>
      </c>
      <c r="B1252" s="6">
        <v>1000011</v>
      </c>
      <c r="C1252" s="6">
        <v>1000032</v>
      </c>
      <c r="D1252">
        <v>7087</v>
      </c>
      <c r="E1252">
        <v>4690</v>
      </c>
      <c r="F1252">
        <v>2629</v>
      </c>
      <c r="G1252">
        <v>3000</v>
      </c>
      <c r="H1252" s="6">
        <v>9000</v>
      </c>
      <c r="I1252" s="6">
        <v>0</v>
      </c>
      <c r="J1252" s="6">
        <v>2500</v>
      </c>
      <c r="K1252" s="6">
        <v>12000</v>
      </c>
      <c r="L1252" s="6">
        <v>0</v>
      </c>
      <c r="M1252" s="6">
        <v>0</v>
      </c>
      <c r="N1252" s="6">
        <v>0</v>
      </c>
      <c r="O1252">
        <v>1500142</v>
      </c>
      <c r="P1252">
        <v>1500141</v>
      </c>
      <c r="Q1252">
        <v>300014</v>
      </c>
      <c r="R1252" s="4">
        <v>3</v>
      </c>
      <c r="S1252" s="6">
        <v>1</v>
      </c>
      <c r="T1252" s="6"/>
      <c r="U1252" s="6">
        <v>2</v>
      </c>
      <c r="V1252" s="6" t="s">
        <v>115</v>
      </c>
    </row>
    <row r="1253" spans="1:22" ht="16.5">
      <c r="A1253" s="53">
        <v>100010635</v>
      </c>
      <c r="B1253" s="6">
        <v>1000041</v>
      </c>
      <c r="C1253" s="6">
        <v>1000052</v>
      </c>
      <c r="D1253">
        <v>5212</v>
      </c>
      <c r="E1253">
        <v>4993</v>
      </c>
      <c r="F1253">
        <v>2786</v>
      </c>
      <c r="G1253">
        <v>3157</v>
      </c>
      <c r="H1253" s="6">
        <v>9000</v>
      </c>
      <c r="I1253" s="6">
        <v>0</v>
      </c>
      <c r="J1253" s="6">
        <v>0</v>
      </c>
      <c r="K1253" s="6">
        <v>12000</v>
      </c>
      <c r="L1253" s="6">
        <v>0</v>
      </c>
      <c r="M1253" s="6">
        <v>0</v>
      </c>
      <c r="N1253" s="6">
        <v>0</v>
      </c>
      <c r="O1253">
        <v>1500152</v>
      </c>
      <c r="P1253">
        <v>1500151</v>
      </c>
      <c r="Q1253">
        <v>300015</v>
      </c>
      <c r="R1253" s="4">
        <v>2</v>
      </c>
      <c r="S1253" s="6">
        <v>1</v>
      </c>
      <c r="T1253" s="6"/>
      <c r="U1253" s="6">
        <v>2</v>
      </c>
      <c r="V1253" s="6" t="s">
        <v>115</v>
      </c>
    </row>
    <row r="1254" spans="1:22" ht="16.5">
      <c r="A1254" s="53">
        <v>100010636</v>
      </c>
      <c r="B1254" s="6">
        <v>1000011</v>
      </c>
      <c r="C1254" s="6">
        <v>1000121</v>
      </c>
      <c r="D1254">
        <v>5212</v>
      </c>
      <c r="E1254">
        <v>4993</v>
      </c>
      <c r="F1254">
        <v>2786</v>
      </c>
      <c r="G1254">
        <v>3157</v>
      </c>
      <c r="H1254" s="6">
        <v>9000</v>
      </c>
      <c r="I1254" s="6">
        <v>0</v>
      </c>
      <c r="J1254" s="6">
        <v>0</v>
      </c>
      <c r="K1254" s="6">
        <v>12000</v>
      </c>
      <c r="L1254" s="6">
        <v>0</v>
      </c>
      <c r="M1254" s="6">
        <v>0</v>
      </c>
      <c r="N1254" s="6">
        <v>0</v>
      </c>
      <c r="O1254">
        <v>1500162</v>
      </c>
      <c r="P1254">
        <v>1500161</v>
      </c>
      <c r="Q1254">
        <v>300016</v>
      </c>
      <c r="R1254" s="4">
        <v>4</v>
      </c>
      <c r="S1254" s="6">
        <v>1</v>
      </c>
      <c r="T1254" s="6"/>
      <c r="U1254" s="6">
        <v>2</v>
      </c>
      <c r="V1254" s="6" t="s">
        <v>115</v>
      </c>
    </row>
    <row r="1255" spans="1:22" ht="16.5">
      <c r="A1255" s="53">
        <v>100010711</v>
      </c>
      <c r="B1255" s="6">
        <v>1000011</v>
      </c>
      <c r="C1255" s="6">
        <v>1000022</v>
      </c>
      <c r="D1255">
        <v>10186</v>
      </c>
      <c r="E1255">
        <v>3694</v>
      </c>
      <c r="F1255">
        <v>1589</v>
      </c>
      <c r="G1255">
        <v>2875</v>
      </c>
      <c r="H1255" s="6">
        <v>9000</v>
      </c>
      <c r="I1255" s="6">
        <v>0</v>
      </c>
      <c r="J1255" s="6">
        <v>0</v>
      </c>
      <c r="K1255" s="6">
        <v>12000</v>
      </c>
      <c r="L1255" s="6">
        <v>0</v>
      </c>
      <c r="M1255" s="6">
        <v>0</v>
      </c>
      <c r="N1255" s="6">
        <v>0</v>
      </c>
      <c r="O1255">
        <v>1500132</v>
      </c>
      <c r="P1255">
        <v>1500131</v>
      </c>
      <c r="Q1255">
        <v>300013</v>
      </c>
      <c r="R1255" s="4">
        <v>1</v>
      </c>
      <c r="S1255" s="6">
        <v>1</v>
      </c>
      <c r="T1255" s="6"/>
      <c r="U1255" s="6">
        <v>2</v>
      </c>
      <c r="V1255" s="6" t="s">
        <v>115</v>
      </c>
    </row>
    <row r="1256" spans="1:22" ht="16.5">
      <c r="A1256" s="53">
        <v>100010712</v>
      </c>
      <c r="B1256" s="6">
        <v>1000011</v>
      </c>
      <c r="C1256" s="6">
        <v>1000022</v>
      </c>
      <c r="D1256">
        <v>13582</v>
      </c>
      <c r="E1256">
        <v>4699</v>
      </c>
      <c r="F1256">
        <v>2519</v>
      </c>
      <c r="G1256">
        <v>2875</v>
      </c>
      <c r="H1256" s="6">
        <v>9000</v>
      </c>
      <c r="I1256" s="6">
        <v>0</v>
      </c>
      <c r="J1256" s="6">
        <v>0</v>
      </c>
      <c r="K1256" s="6">
        <v>12000</v>
      </c>
      <c r="L1256" s="6">
        <v>0</v>
      </c>
      <c r="M1256" s="6">
        <v>0</v>
      </c>
      <c r="N1256" s="6">
        <v>0</v>
      </c>
      <c r="O1256">
        <v>1500132</v>
      </c>
      <c r="P1256">
        <v>1500131</v>
      </c>
      <c r="Q1256">
        <v>300013</v>
      </c>
      <c r="R1256" s="4">
        <v>1</v>
      </c>
      <c r="S1256" s="6">
        <v>1</v>
      </c>
      <c r="T1256" s="6"/>
      <c r="U1256" s="6">
        <v>2</v>
      </c>
      <c r="V1256" s="6" t="s">
        <v>115</v>
      </c>
    </row>
    <row r="1257" spans="1:22" ht="16.5">
      <c r="A1257" s="53">
        <v>100010713</v>
      </c>
      <c r="B1257" s="6">
        <v>1000011</v>
      </c>
      <c r="C1257" s="6">
        <v>1000022</v>
      </c>
      <c r="D1257">
        <v>16298</v>
      </c>
      <c r="E1257">
        <v>3694</v>
      </c>
      <c r="F1257">
        <v>1589</v>
      </c>
      <c r="G1257">
        <v>1881</v>
      </c>
      <c r="H1257" s="6">
        <v>9000</v>
      </c>
      <c r="I1257" s="6">
        <v>0</v>
      </c>
      <c r="J1257" s="6">
        <v>2500</v>
      </c>
      <c r="K1257" s="6">
        <v>12000</v>
      </c>
      <c r="L1257" s="6">
        <v>0</v>
      </c>
      <c r="M1257" s="6">
        <v>0</v>
      </c>
      <c r="N1257" s="6">
        <v>0</v>
      </c>
      <c r="O1257">
        <v>1500132</v>
      </c>
      <c r="P1257">
        <v>1500131</v>
      </c>
      <c r="Q1257">
        <v>300013</v>
      </c>
      <c r="R1257" s="4">
        <v>1</v>
      </c>
      <c r="S1257" s="6">
        <v>1</v>
      </c>
      <c r="T1257" s="6"/>
      <c r="U1257" s="6">
        <v>2</v>
      </c>
      <c r="V1257" s="6" t="s">
        <v>115</v>
      </c>
    </row>
    <row r="1258" spans="1:22" ht="16.5">
      <c r="A1258" s="53">
        <v>100010714</v>
      </c>
      <c r="B1258" s="6">
        <v>1000011</v>
      </c>
      <c r="C1258" s="6">
        <v>1000032</v>
      </c>
      <c r="D1258">
        <v>6791</v>
      </c>
      <c r="E1258">
        <v>4699</v>
      </c>
      <c r="F1258">
        <v>2519</v>
      </c>
      <c r="G1258">
        <v>2875</v>
      </c>
      <c r="H1258" s="6">
        <v>9000</v>
      </c>
      <c r="I1258" s="6">
        <v>0</v>
      </c>
      <c r="J1258" s="6">
        <v>0</v>
      </c>
      <c r="K1258" s="6">
        <v>12000</v>
      </c>
      <c r="L1258" s="6">
        <v>0</v>
      </c>
      <c r="M1258" s="6">
        <v>0</v>
      </c>
      <c r="N1258" s="6">
        <v>0</v>
      </c>
      <c r="O1258">
        <v>1500142</v>
      </c>
      <c r="P1258">
        <v>1500141</v>
      </c>
      <c r="Q1258">
        <v>300014</v>
      </c>
      <c r="R1258" s="4">
        <v>3</v>
      </c>
      <c r="S1258" s="6">
        <v>1</v>
      </c>
      <c r="T1258" s="6"/>
      <c r="U1258" s="6">
        <v>2</v>
      </c>
      <c r="V1258" s="6" t="s">
        <v>115</v>
      </c>
    </row>
    <row r="1259" spans="1:22" ht="16.5">
      <c r="A1259" s="53">
        <v>100010715</v>
      </c>
      <c r="B1259" s="6">
        <v>1000041</v>
      </c>
      <c r="C1259" s="6">
        <v>1000052</v>
      </c>
      <c r="D1259">
        <v>4996</v>
      </c>
      <c r="E1259">
        <v>5002</v>
      </c>
      <c r="F1259">
        <v>2670</v>
      </c>
      <c r="G1259">
        <v>3026</v>
      </c>
      <c r="H1259" s="6">
        <v>9000</v>
      </c>
      <c r="I1259" s="6">
        <v>0</v>
      </c>
      <c r="J1259" s="6">
        <v>0</v>
      </c>
      <c r="K1259" s="6">
        <v>12000</v>
      </c>
      <c r="L1259" s="6">
        <v>0</v>
      </c>
      <c r="M1259" s="6">
        <v>0</v>
      </c>
      <c r="N1259" s="6">
        <v>0</v>
      </c>
      <c r="O1259">
        <v>1500152</v>
      </c>
      <c r="P1259">
        <v>1500151</v>
      </c>
      <c r="Q1259">
        <v>300015</v>
      </c>
      <c r="R1259" s="4">
        <v>2</v>
      </c>
      <c r="S1259" s="6">
        <v>1</v>
      </c>
      <c r="T1259" s="6"/>
      <c r="U1259" s="6">
        <v>2</v>
      </c>
      <c r="V1259" s="6" t="s">
        <v>115</v>
      </c>
    </row>
    <row r="1260" spans="1:22" ht="16.5">
      <c r="A1260" s="53">
        <v>100010716</v>
      </c>
      <c r="B1260" s="6">
        <v>1000011</v>
      </c>
      <c r="C1260" s="6">
        <v>1000121</v>
      </c>
      <c r="D1260">
        <v>4996</v>
      </c>
      <c r="E1260">
        <v>5002</v>
      </c>
      <c r="F1260">
        <v>2670</v>
      </c>
      <c r="G1260">
        <v>3026</v>
      </c>
      <c r="H1260" s="6">
        <v>9000</v>
      </c>
      <c r="I1260" s="6">
        <v>0</v>
      </c>
      <c r="J1260" s="6">
        <v>0</v>
      </c>
      <c r="K1260" s="6">
        <v>12000</v>
      </c>
      <c r="L1260" s="6">
        <v>0</v>
      </c>
      <c r="M1260" s="6">
        <v>0</v>
      </c>
      <c r="N1260" s="6">
        <v>0</v>
      </c>
      <c r="O1260">
        <v>1500162</v>
      </c>
      <c r="P1260">
        <v>1500161</v>
      </c>
      <c r="Q1260">
        <v>300016</v>
      </c>
      <c r="R1260" s="4">
        <v>4</v>
      </c>
      <c r="S1260" s="6">
        <v>1</v>
      </c>
      <c r="T1260" s="6"/>
      <c r="U1260" s="6">
        <v>2</v>
      </c>
      <c r="V1260" s="6" t="s">
        <v>115</v>
      </c>
    </row>
    <row r="1261" spans="1:22" ht="16.5">
      <c r="A1261" s="53">
        <v>100010721</v>
      </c>
      <c r="B1261" s="6">
        <v>1000011</v>
      </c>
      <c r="C1261" s="6">
        <v>1000022</v>
      </c>
      <c r="D1261">
        <v>10631</v>
      </c>
      <c r="E1261">
        <v>3699</v>
      </c>
      <c r="F1261">
        <v>1683</v>
      </c>
      <c r="G1261">
        <v>3000</v>
      </c>
      <c r="H1261" s="6">
        <v>9000</v>
      </c>
      <c r="I1261" s="6">
        <v>0</v>
      </c>
      <c r="J1261" s="6">
        <v>0</v>
      </c>
      <c r="K1261" s="6">
        <v>12000</v>
      </c>
      <c r="L1261" s="6">
        <v>0</v>
      </c>
      <c r="M1261" s="6">
        <v>0</v>
      </c>
      <c r="N1261" s="6">
        <v>0</v>
      </c>
      <c r="O1261">
        <v>1500132</v>
      </c>
      <c r="P1261">
        <v>1500131</v>
      </c>
      <c r="Q1261">
        <v>300013</v>
      </c>
      <c r="R1261" s="4">
        <v>1</v>
      </c>
      <c r="S1261" s="6">
        <v>1</v>
      </c>
      <c r="T1261" s="6"/>
      <c r="U1261" s="6">
        <v>2</v>
      </c>
      <c r="V1261" s="6" t="s">
        <v>115</v>
      </c>
    </row>
    <row r="1262" spans="1:22" ht="16.5">
      <c r="A1262" s="53">
        <v>100010722</v>
      </c>
      <c r="B1262" s="6">
        <v>1000011</v>
      </c>
      <c r="C1262" s="6">
        <v>1000022</v>
      </c>
      <c r="D1262">
        <v>14175</v>
      </c>
      <c r="E1262">
        <v>4709</v>
      </c>
      <c r="F1262">
        <v>2629</v>
      </c>
      <c r="G1262">
        <v>3000</v>
      </c>
      <c r="H1262" s="6">
        <v>9000</v>
      </c>
      <c r="I1262" s="6">
        <v>0</v>
      </c>
      <c r="J1262" s="6">
        <v>2500</v>
      </c>
      <c r="K1262" s="6">
        <v>12000</v>
      </c>
      <c r="L1262" s="6">
        <v>0</v>
      </c>
      <c r="M1262" s="6">
        <v>0</v>
      </c>
      <c r="N1262" s="6">
        <v>0</v>
      </c>
      <c r="O1262">
        <v>1500132</v>
      </c>
      <c r="P1262">
        <v>1500131</v>
      </c>
      <c r="Q1262">
        <v>300013</v>
      </c>
      <c r="R1262" s="4">
        <v>1</v>
      </c>
      <c r="S1262" s="6">
        <v>1</v>
      </c>
      <c r="T1262" s="6"/>
      <c r="U1262" s="6">
        <v>2</v>
      </c>
      <c r="V1262" s="6" t="s">
        <v>115</v>
      </c>
    </row>
    <row r="1263" spans="1:22" ht="16.5">
      <c r="A1263" s="53">
        <v>100010723</v>
      </c>
      <c r="B1263" s="6">
        <v>1000011</v>
      </c>
      <c r="C1263" s="6">
        <v>1000022</v>
      </c>
      <c r="D1263">
        <v>17010</v>
      </c>
      <c r="E1263">
        <v>3699</v>
      </c>
      <c r="F1263">
        <v>1683</v>
      </c>
      <c r="G1263">
        <v>1992</v>
      </c>
      <c r="H1263" s="6">
        <v>9000</v>
      </c>
      <c r="I1263" s="6">
        <v>0</v>
      </c>
      <c r="J1263" s="6">
        <v>0</v>
      </c>
      <c r="K1263" s="6">
        <v>12000</v>
      </c>
      <c r="L1263" s="6">
        <v>0</v>
      </c>
      <c r="M1263" s="6">
        <v>0</v>
      </c>
      <c r="N1263" s="6">
        <v>0</v>
      </c>
      <c r="O1263">
        <v>1500132</v>
      </c>
      <c r="P1263">
        <v>1500131</v>
      </c>
      <c r="Q1263">
        <v>300013</v>
      </c>
      <c r="R1263" s="4">
        <v>1</v>
      </c>
      <c r="S1263" s="6">
        <v>1</v>
      </c>
      <c r="T1263" s="6"/>
      <c r="U1263" s="6">
        <v>2</v>
      </c>
      <c r="V1263" s="6" t="s">
        <v>115</v>
      </c>
    </row>
    <row r="1264" spans="1:22" ht="16.5">
      <c r="A1264" s="53">
        <v>100010724</v>
      </c>
      <c r="B1264" s="6">
        <v>1000011</v>
      </c>
      <c r="C1264" s="6">
        <v>1000032</v>
      </c>
      <c r="D1264">
        <v>7087</v>
      </c>
      <c r="E1264">
        <v>4709</v>
      </c>
      <c r="F1264">
        <v>2629</v>
      </c>
      <c r="G1264">
        <v>3000</v>
      </c>
      <c r="H1264" s="6">
        <v>9000</v>
      </c>
      <c r="I1264" s="6">
        <v>0</v>
      </c>
      <c r="J1264" s="6">
        <v>0</v>
      </c>
      <c r="K1264" s="6">
        <v>12000</v>
      </c>
      <c r="L1264" s="6">
        <v>0</v>
      </c>
      <c r="M1264" s="6">
        <v>0</v>
      </c>
      <c r="N1264" s="6">
        <v>0</v>
      </c>
      <c r="O1264">
        <v>1500142</v>
      </c>
      <c r="P1264">
        <v>1500141</v>
      </c>
      <c r="Q1264">
        <v>300014</v>
      </c>
      <c r="R1264" s="4">
        <v>3</v>
      </c>
      <c r="S1264" s="6">
        <v>1</v>
      </c>
      <c r="T1264" s="6"/>
      <c r="U1264" s="6">
        <v>2</v>
      </c>
      <c r="V1264" s="6" t="s">
        <v>115</v>
      </c>
    </row>
    <row r="1265" spans="1:22" ht="16.5">
      <c r="A1265" s="53">
        <v>100010725</v>
      </c>
      <c r="B1265" s="6">
        <v>1000041</v>
      </c>
      <c r="C1265" s="6">
        <v>1000052</v>
      </c>
      <c r="D1265">
        <v>5212</v>
      </c>
      <c r="E1265">
        <v>5010</v>
      </c>
      <c r="F1265">
        <v>2786</v>
      </c>
      <c r="G1265">
        <v>3157</v>
      </c>
      <c r="H1265" s="6">
        <v>9000</v>
      </c>
      <c r="I1265" s="6">
        <v>0</v>
      </c>
      <c r="J1265" s="6">
        <v>0</v>
      </c>
      <c r="K1265" s="6">
        <v>12000</v>
      </c>
      <c r="L1265" s="6">
        <v>0</v>
      </c>
      <c r="M1265" s="6">
        <v>0</v>
      </c>
      <c r="N1265" s="6">
        <v>0</v>
      </c>
      <c r="O1265">
        <v>1500152</v>
      </c>
      <c r="P1265">
        <v>1500151</v>
      </c>
      <c r="Q1265">
        <v>300015</v>
      </c>
      <c r="R1265" s="4">
        <v>2</v>
      </c>
      <c r="S1265" s="6">
        <v>1</v>
      </c>
      <c r="T1265" s="6"/>
      <c r="U1265" s="6">
        <v>2</v>
      </c>
      <c r="V1265" s="6" t="s">
        <v>115</v>
      </c>
    </row>
    <row r="1266" spans="1:22" ht="16.5">
      <c r="A1266" s="53">
        <v>100010726</v>
      </c>
      <c r="B1266" s="6">
        <v>1000011</v>
      </c>
      <c r="C1266" s="6">
        <v>1000121</v>
      </c>
      <c r="D1266">
        <v>5212</v>
      </c>
      <c r="E1266">
        <v>5010</v>
      </c>
      <c r="F1266">
        <v>2786</v>
      </c>
      <c r="G1266">
        <v>3157</v>
      </c>
      <c r="H1266" s="6">
        <v>9000</v>
      </c>
      <c r="I1266" s="6">
        <v>0</v>
      </c>
      <c r="J1266" s="6">
        <v>0</v>
      </c>
      <c r="K1266" s="6">
        <v>12000</v>
      </c>
      <c r="L1266" s="6">
        <v>0</v>
      </c>
      <c r="M1266" s="6">
        <v>0</v>
      </c>
      <c r="N1266" s="6">
        <v>0</v>
      </c>
      <c r="O1266">
        <v>1500162</v>
      </c>
      <c r="P1266">
        <v>1500161</v>
      </c>
      <c r="Q1266">
        <v>300016</v>
      </c>
      <c r="R1266" s="4">
        <v>4</v>
      </c>
      <c r="S1266" s="6">
        <v>1</v>
      </c>
      <c r="T1266" s="6"/>
      <c r="U1266" s="6">
        <v>2</v>
      </c>
      <c r="V1266" s="6" t="s">
        <v>115</v>
      </c>
    </row>
    <row r="1267" spans="1:22" ht="16.5">
      <c r="A1267" s="53">
        <v>100010731</v>
      </c>
      <c r="B1267" s="6">
        <v>1000011</v>
      </c>
      <c r="C1267" s="6">
        <v>1000022</v>
      </c>
      <c r="D1267">
        <v>11073</v>
      </c>
      <c r="E1267">
        <v>3704</v>
      </c>
      <c r="F1267">
        <v>1776</v>
      </c>
      <c r="G1267">
        <v>3125</v>
      </c>
      <c r="H1267" s="6">
        <v>9000</v>
      </c>
      <c r="I1267" s="6">
        <v>0</v>
      </c>
      <c r="J1267" s="6">
        <v>2500</v>
      </c>
      <c r="K1267" s="6">
        <v>12000</v>
      </c>
      <c r="L1267" s="6">
        <v>0</v>
      </c>
      <c r="M1267" s="6">
        <v>0</v>
      </c>
      <c r="N1267" s="6">
        <v>0</v>
      </c>
      <c r="O1267">
        <v>1500132</v>
      </c>
      <c r="P1267">
        <v>1500131</v>
      </c>
      <c r="Q1267">
        <v>300013</v>
      </c>
      <c r="R1267" s="4">
        <v>1</v>
      </c>
      <c r="S1267" s="6">
        <v>1</v>
      </c>
      <c r="T1267" s="6"/>
      <c r="U1267" s="6">
        <v>2</v>
      </c>
      <c r="V1267" s="6" t="s">
        <v>115</v>
      </c>
    </row>
    <row r="1268" spans="1:22" ht="16.5">
      <c r="A1268" s="53">
        <v>100010732</v>
      </c>
      <c r="B1268" s="6">
        <v>1000011</v>
      </c>
      <c r="C1268" s="6">
        <v>1000022</v>
      </c>
      <c r="D1268">
        <v>14765</v>
      </c>
      <c r="E1268">
        <v>4718</v>
      </c>
      <c r="F1268">
        <v>2738</v>
      </c>
      <c r="G1268">
        <v>3125</v>
      </c>
      <c r="H1268" s="6">
        <v>9000</v>
      </c>
      <c r="I1268" s="6">
        <v>0</v>
      </c>
      <c r="J1268" s="6">
        <v>0</v>
      </c>
      <c r="K1268" s="6">
        <v>12000</v>
      </c>
      <c r="L1268" s="6">
        <v>0</v>
      </c>
      <c r="M1268" s="6">
        <v>0</v>
      </c>
      <c r="N1268" s="6">
        <v>0</v>
      </c>
      <c r="O1268">
        <v>1500132</v>
      </c>
      <c r="P1268">
        <v>1500131</v>
      </c>
      <c r="Q1268">
        <v>300013</v>
      </c>
      <c r="R1268" s="4">
        <v>1</v>
      </c>
      <c r="S1268" s="6">
        <v>1</v>
      </c>
      <c r="T1268" s="6"/>
      <c r="U1268" s="6">
        <v>2</v>
      </c>
      <c r="V1268" s="6" t="s">
        <v>115</v>
      </c>
    </row>
    <row r="1269" spans="1:22" ht="16.5">
      <c r="A1269" s="53">
        <v>100010733</v>
      </c>
      <c r="B1269" s="6">
        <v>1000011</v>
      </c>
      <c r="C1269" s="6">
        <v>1000022</v>
      </c>
      <c r="D1269">
        <v>17717</v>
      </c>
      <c r="E1269">
        <v>3704</v>
      </c>
      <c r="F1269">
        <v>1776</v>
      </c>
      <c r="G1269">
        <v>2103</v>
      </c>
      <c r="H1269" s="6">
        <v>9000</v>
      </c>
      <c r="I1269" s="6">
        <v>0</v>
      </c>
      <c r="J1269" s="6">
        <v>0</v>
      </c>
      <c r="K1269" s="6">
        <v>12000</v>
      </c>
      <c r="L1269" s="6">
        <v>0</v>
      </c>
      <c r="M1269" s="6">
        <v>0</v>
      </c>
      <c r="N1269" s="6">
        <v>0</v>
      </c>
      <c r="O1269">
        <v>1500132</v>
      </c>
      <c r="P1269">
        <v>1500131</v>
      </c>
      <c r="Q1269">
        <v>300013</v>
      </c>
      <c r="R1269" s="4">
        <v>1</v>
      </c>
      <c r="S1269" s="6">
        <v>1</v>
      </c>
      <c r="T1269" s="6"/>
      <c r="U1269" s="6">
        <v>2</v>
      </c>
      <c r="V1269" s="6" t="s">
        <v>115</v>
      </c>
    </row>
    <row r="1270" spans="1:22" ht="16.5">
      <c r="A1270" s="53">
        <v>100010734</v>
      </c>
      <c r="B1270" s="6">
        <v>1000011</v>
      </c>
      <c r="C1270" s="6">
        <v>1000032</v>
      </c>
      <c r="D1270">
        <v>7382</v>
      </c>
      <c r="E1270">
        <v>4718</v>
      </c>
      <c r="F1270">
        <v>2738</v>
      </c>
      <c r="G1270">
        <v>3125</v>
      </c>
      <c r="H1270" s="6">
        <v>9000</v>
      </c>
      <c r="I1270" s="6">
        <v>0</v>
      </c>
      <c r="J1270" s="6">
        <v>0</v>
      </c>
      <c r="K1270" s="6">
        <v>12000</v>
      </c>
      <c r="L1270" s="6">
        <v>0</v>
      </c>
      <c r="M1270" s="6">
        <v>0</v>
      </c>
      <c r="N1270" s="6">
        <v>0</v>
      </c>
      <c r="O1270">
        <v>1500142</v>
      </c>
      <c r="P1270">
        <v>1500141</v>
      </c>
      <c r="Q1270">
        <v>300014</v>
      </c>
      <c r="R1270" s="4">
        <v>3</v>
      </c>
      <c r="S1270" s="6">
        <v>1</v>
      </c>
      <c r="T1270" s="6"/>
      <c r="U1270" s="6">
        <v>2</v>
      </c>
      <c r="V1270" s="6" t="s">
        <v>115</v>
      </c>
    </row>
    <row r="1271" spans="1:22" ht="16.5">
      <c r="A1271" s="53">
        <v>100010735</v>
      </c>
      <c r="B1271" s="6">
        <v>1100481</v>
      </c>
      <c r="C1271" s="6">
        <v>1100482</v>
      </c>
      <c r="D1271">
        <v>5430</v>
      </c>
      <c r="E1271">
        <v>5018</v>
      </c>
      <c r="F1271">
        <v>2902</v>
      </c>
      <c r="G1271">
        <v>3289</v>
      </c>
      <c r="H1271" s="6">
        <v>9000</v>
      </c>
      <c r="I1271" s="6">
        <v>0</v>
      </c>
      <c r="J1271" s="6">
        <v>0</v>
      </c>
      <c r="K1271" s="6">
        <v>12000</v>
      </c>
      <c r="L1271" s="6">
        <v>0</v>
      </c>
      <c r="M1271" s="6">
        <v>0</v>
      </c>
      <c r="N1271" s="6">
        <v>0</v>
      </c>
      <c r="O1271">
        <v>1100483</v>
      </c>
      <c r="P1271">
        <v>1100481</v>
      </c>
      <c r="Q1271">
        <v>310048</v>
      </c>
      <c r="R1271" s="4">
        <v>2</v>
      </c>
      <c r="S1271" s="6">
        <v>1</v>
      </c>
      <c r="T1271" s="6"/>
      <c r="U1271" s="6">
        <v>2</v>
      </c>
      <c r="V1271" s="6" t="s">
        <v>115</v>
      </c>
    </row>
    <row r="1272" spans="1:22" ht="16.5">
      <c r="A1272" s="53">
        <v>100010736</v>
      </c>
      <c r="B1272" s="6">
        <v>1000011</v>
      </c>
      <c r="C1272" s="6">
        <v>1000121</v>
      </c>
      <c r="D1272">
        <v>5430</v>
      </c>
      <c r="E1272">
        <v>5018</v>
      </c>
      <c r="F1272">
        <v>2902</v>
      </c>
      <c r="G1272">
        <v>3289</v>
      </c>
      <c r="H1272" s="6">
        <v>9000</v>
      </c>
      <c r="I1272" s="6">
        <v>0</v>
      </c>
      <c r="J1272" s="6">
        <v>2500</v>
      </c>
      <c r="K1272" s="6">
        <v>12000</v>
      </c>
      <c r="L1272" s="6">
        <v>0</v>
      </c>
      <c r="M1272" s="6">
        <v>0</v>
      </c>
      <c r="N1272" s="6">
        <v>0</v>
      </c>
      <c r="O1272">
        <v>1500162</v>
      </c>
      <c r="P1272">
        <v>1500161</v>
      </c>
      <c r="Q1272">
        <v>300016</v>
      </c>
      <c r="R1272" s="4">
        <v>4</v>
      </c>
      <c r="S1272" s="6">
        <v>1</v>
      </c>
      <c r="T1272" s="6"/>
      <c r="U1272" s="6">
        <v>2</v>
      </c>
      <c r="V1272" s="6" t="s">
        <v>115</v>
      </c>
    </row>
    <row r="1273" spans="1:22" ht="16.5">
      <c r="A1273" s="53">
        <v>100010811</v>
      </c>
      <c r="B1273" s="6">
        <v>1000011</v>
      </c>
      <c r="C1273" s="6">
        <v>1000022</v>
      </c>
      <c r="D1273">
        <v>15946</v>
      </c>
      <c r="E1273">
        <v>3708</v>
      </c>
      <c r="F1273">
        <v>1683</v>
      </c>
      <c r="G1273">
        <v>3000</v>
      </c>
      <c r="H1273" s="6">
        <v>9000</v>
      </c>
      <c r="I1273" s="6">
        <v>0</v>
      </c>
      <c r="J1273" s="6">
        <v>0</v>
      </c>
      <c r="K1273" s="6">
        <v>12000</v>
      </c>
      <c r="L1273" s="6">
        <v>0</v>
      </c>
      <c r="M1273" s="6">
        <v>0</v>
      </c>
      <c r="N1273" s="6">
        <v>0</v>
      </c>
      <c r="O1273">
        <v>1500132</v>
      </c>
      <c r="P1273">
        <v>1500131</v>
      </c>
      <c r="Q1273">
        <v>300013</v>
      </c>
      <c r="R1273" s="4">
        <v>1</v>
      </c>
      <c r="S1273" s="6">
        <v>1</v>
      </c>
      <c r="T1273" s="6"/>
      <c r="U1273" s="6">
        <v>2</v>
      </c>
      <c r="V1273" s="6" t="s">
        <v>115</v>
      </c>
    </row>
    <row r="1274" spans="1:22" ht="16.5">
      <c r="A1274" s="53">
        <v>100010812</v>
      </c>
      <c r="B1274" s="6">
        <v>1000011</v>
      </c>
      <c r="C1274" s="6">
        <v>1000022</v>
      </c>
      <c r="D1274">
        <v>21262</v>
      </c>
      <c r="E1274">
        <v>4728</v>
      </c>
      <c r="F1274">
        <v>2629</v>
      </c>
      <c r="G1274">
        <v>3000</v>
      </c>
      <c r="H1274" s="6">
        <v>9000</v>
      </c>
      <c r="I1274" s="6">
        <v>0</v>
      </c>
      <c r="J1274" s="6">
        <v>0</v>
      </c>
      <c r="K1274" s="6">
        <v>12000</v>
      </c>
      <c r="L1274" s="6">
        <v>0</v>
      </c>
      <c r="M1274" s="6">
        <v>0</v>
      </c>
      <c r="N1274" s="6">
        <v>0</v>
      </c>
      <c r="O1274">
        <v>1500132</v>
      </c>
      <c r="P1274">
        <v>1500131</v>
      </c>
      <c r="Q1274">
        <v>300013</v>
      </c>
      <c r="R1274" s="4">
        <v>1</v>
      </c>
      <c r="S1274" s="6">
        <v>1</v>
      </c>
      <c r="T1274" s="6"/>
      <c r="U1274" s="6">
        <v>2</v>
      </c>
      <c r="V1274" s="6" t="s">
        <v>115</v>
      </c>
    </row>
    <row r="1275" spans="1:22" ht="16.5">
      <c r="A1275" s="53">
        <v>100010813</v>
      </c>
      <c r="B1275" s="6">
        <v>1000011</v>
      </c>
      <c r="C1275" s="6">
        <v>1000022</v>
      </c>
      <c r="D1275">
        <v>25515</v>
      </c>
      <c r="E1275">
        <v>3708</v>
      </c>
      <c r="F1275">
        <v>1683</v>
      </c>
      <c r="G1275">
        <v>1992</v>
      </c>
      <c r="H1275" s="6">
        <v>9000</v>
      </c>
      <c r="I1275" s="6">
        <v>0</v>
      </c>
      <c r="J1275" s="6">
        <v>0</v>
      </c>
      <c r="K1275" s="6">
        <v>12000</v>
      </c>
      <c r="L1275" s="6">
        <v>0</v>
      </c>
      <c r="M1275" s="6">
        <v>0</v>
      </c>
      <c r="N1275" s="6">
        <v>0</v>
      </c>
      <c r="O1275">
        <v>1500132</v>
      </c>
      <c r="P1275">
        <v>1500131</v>
      </c>
      <c r="Q1275">
        <v>300013</v>
      </c>
      <c r="R1275" s="4">
        <v>1</v>
      </c>
      <c r="S1275" s="6">
        <v>1</v>
      </c>
      <c r="T1275" s="6"/>
      <c r="U1275" s="6">
        <v>2</v>
      </c>
      <c r="V1275" s="6" t="s">
        <v>115</v>
      </c>
    </row>
    <row r="1276" spans="1:22" ht="16.5">
      <c r="A1276" s="53">
        <v>100010814</v>
      </c>
      <c r="B1276" s="6">
        <v>1000011</v>
      </c>
      <c r="C1276" s="6">
        <v>1000032</v>
      </c>
      <c r="D1276">
        <v>10631</v>
      </c>
      <c r="E1276">
        <v>4728</v>
      </c>
      <c r="F1276">
        <v>2629</v>
      </c>
      <c r="G1276">
        <v>3000</v>
      </c>
      <c r="H1276" s="6">
        <v>9000</v>
      </c>
      <c r="I1276" s="6">
        <v>0</v>
      </c>
      <c r="J1276" s="6">
        <v>0</v>
      </c>
      <c r="K1276" s="6">
        <v>12000</v>
      </c>
      <c r="L1276" s="6">
        <v>0</v>
      </c>
      <c r="M1276" s="6">
        <v>0</v>
      </c>
      <c r="N1276" s="6">
        <v>0</v>
      </c>
      <c r="O1276">
        <v>1500142</v>
      </c>
      <c r="P1276">
        <v>1500141</v>
      </c>
      <c r="Q1276">
        <v>300014</v>
      </c>
      <c r="R1276" s="4">
        <v>3</v>
      </c>
      <c r="S1276" s="6">
        <v>1</v>
      </c>
      <c r="T1276" s="6"/>
      <c r="U1276" s="6">
        <v>2</v>
      </c>
      <c r="V1276" s="6" t="s">
        <v>115</v>
      </c>
    </row>
    <row r="1277" spans="1:22" ht="16.5">
      <c r="A1277" s="53">
        <v>100010815</v>
      </c>
      <c r="B1277" s="6">
        <v>1100651</v>
      </c>
      <c r="C1277" s="6">
        <v>1100652</v>
      </c>
      <c r="D1277">
        <v>7818</v>
      </c>
      <c r="E1277">
        <v>5026</v>
      </c>
      <c r="F1277">
        <v>2786</v>
      </c>
      <c r="G1277">
        <v>3157</v>
      </c>
      <c r="H1277" s="6">
        <v>9000</v>
      </c>
      <c r="I1277" s="6">
        <v>0</v>
      </c>
      <c r="J1277" s="6">
        <v>2500</v>
      </c>
      <c r="K1277" s="6">
        <v>12000</v>
      </c>
      <c r="L1277" s="6">
        <v>0</v>
      </c>
      <c r="M1277" s="6">
        <v>0</v>
      </c>
      <c r="N1277" s="6">
        <v>0</v>
      </c>
      <c r="O1277">
        <v>1100653</v>
      </c>
      <c r="P1277">
        <v>1100651</v>
      </c>
      <c r="Q1277">
        <v>310065</v>
      </c>
      <c r="R1277" s="4">
        <v>2</v>
      </c>
      <c r="S1277" s="6">
        <v>1</v>
      </c>
      <c r="T1277" s="6"/>
      <c r="U1277" s="6">
        <v>2</v>
      </c>
      <c r="V1277" s="6" t="s">
        <v>115</v>
      </c>
    </row>
    <row r="1278" spans="1:22" ht="16.5">
      <c r="A1278" s="53">
        <v>100010816</v>
      </c>
      <c r="B1278" s="6">
        <v>1000011</v>
      </c>
      <c r="C1278" s="6">
        <v>1000121</v>
      </c>
      <c r="D1278">
        <v>7818</v>
      </c>
      <c r="E1278">
        <v>5026</v>
      </c>
      <c r="F1278">
        <v>2786</v>
      </c>
      <c r="G1278">
        <v>3157</v>
      </c>
      <c r="H1278" s="6">
        <v>9000</v>
      </c>
      <c r="I1278" s="6">
        <v>0</v>
      </c>
      <c r="J1278" s="6">
        <v>0</v>
      </c>
      <c r="K1278" s="6">
        <v>12000</v>
      </c>
      <c r="L1278" s="6">
        <v>0</v>
      </c>
      <c r="M1278" s="6">
        <v>0</v>
      </c>
      <c r="N1278" s="6">
        <v>0</v>
      </c>
      <c r="O1278">
        <v>1500162</v>
      </c>
      <c r="P1278">
        <v>1500161</v>
      </c>
      <c r="Q1278">
        <v>300016</v>
      </c>
      <c r="R1278" s="4">
        <v>4</v>
      </c>
      <c r="S1278" s="6">
        <v>1</v>
      </c>
      <c r="T1278" s="6"/>
      <c r="U1278" s="6">
        <v>2</v>
      </c>
      <c r="V1278" s="6" t="s">
        <v>115</v>
      </c>
    </row>
    <row r="1279" spans="1:22" ht="16.5">
      <c r="A1279" s="53">
        <v>100010821</v>
      </c>
      <c r="B1279" s="6">
        <v>1000011</v>
      </c>
      <c r="C1279" s="6">
        <v>1000022</v>
      </c>
      <c r="D1279">
        <v>16342</v>
      </c>
      <c r="E1279">
        <v>3713</v>
      </c>
      <c r="F1279">
        <v>1739</v>
      </c>
      <c r="G1279">
        <v>3075</v>
      </c>
      <c r="H1279" s="6">
        <v>9000</v>
      </c>
      <c r="I1279" s="6">
        <v>0</v>
      </c>
      <c r="J1279" s="6">
        <v>0</v>
      </c>
      <c r="K1279" s="6">
        <v>12000</v>
      </c>
      <c r="L1279" s="6">
        <v>0</v>
      </c>
      <c r="M1279" s="6">
        <v>0</v>
      </c>
      <c r="N1279" s="6">
        <v>0</v>
      </c>
      <c r="O1279">
        <v>1500132</v>
      </c>
      <c r="P1279">
        <v>1500131</v>
      </c>
      <c r="Q1279">
        <v>300013</v>
      </c>
      <c r="R1279" s="4">
        <v>1</v>
      </c>
      <c r="S1279" s="6">
        <v>1</v>
      </c>
      <c r="T1279" s="6"/>
      <c r="U1279" s="6">
        <v>2</v>
      </c>
      <c r="V1279" s="6" t="s">
        <v>115</v>
      </c>
    </row>
    <row r="1280" spans="1:22" ht="16.5">
      <c r="A1280" s="53">
        <v>100010822</v>
      </c>
      <c r="B1280" s="6">
        <v>1000011</v>
      </c>
      <c r="C1280" s="6">
        <v>1000022</v>
      </c>
      <c r="D1280">
        <v>21791</v>
      </c>
      <c r="E1280">
        <v>4737</v>
      </c>
      <c r="F1280">
        <v>2694</v>
      </c>
      <c r="G1280">
        <v>3075</v>
      </c>
      <c r="H1280" s="6">
        <v>9000</v>
      </c>
      <c r="I1280" s="6">
        <v>0</v>
      </c>
      <c r="J1280" s="6">
        <v>0</v>
      </c>
      <c r="K1280" s="6">
        <v>12000</v>
      </c>
      <c r="L1280" s="6">
        <v>0</v>
      </c>
      <c r="M1280" s="6">
        <v>0</v>
      </c>
      <c r="N1280" s="6">
        <v>0</v>
      </c>
      <c r="O1280">
        <v>1500132</v>
      </c>
      <c r="P1280">
        <v>1500131</v>
      </c>
      <c r="Q1280">
        <v>300013</v>
      </c>
      <c r="R1280" s="4">
        <v>1</v>
      </c>
      <c r="S1280" s="6">
        <v>1</v>
      </c>
      <c r="T1280" s="6"/>
      <c r="U1280" s="6">
        <v>2</v>
      </c>
      <c r="V1280" s="6" t="s">
        <v>115</v>
      </c>
    </row>
    <row r="1281" spans="1:22" ht="16.5">
      <c r="A1281" s="53">
        <v>100010823</v>
      </c>
      <c r="B1281" s="6">
        <v>1000011</v>
      </c>
      <c r="C1281" s="6">
        <v>1000022</v>
      </c>
      <c r="D1281">
        <v>26148</v>
      </c>
      <c r="E1281">
        <v>3713</v>
      </c>
      <c r="F1281">
        <v>1739</v>
      </c>
      <c r="G1281">
        <v>2059</v>
      </c>
      <c r="H1281" s="6">
        <v>9000</v>
      </c>
      <c r="I1281" s="6">
        <v>0</v>
      </c>
      <c r="J1281" s="6">
        <v>0</v>
      </c>
      <c r="K1281" s="6">
        <v>12000</v>
      </c>
      <c r="L1281" s="6">
        <v>0</v>
      </c>
      <c r="M1281" s="6">
        <v>0</v>
      </c>
      <c r="N1281" s="6">
        <v>0</v>
      </c>
      <c r="O1281">
        <v>1500132</v>
      </c>
      <c r="P1281">
        <v>1500131</v>
      </c>
      <c r="Q1281">
        <v>300013</v>
      </c>
      <c r="R1281" s="4">
        <v>1</v>
      </c>
      <c r="S1281" s="6">
        <v>1</v>
      </c>
      <c r="T1281" s="6"/>
      <c r="U1281" s="6">
        <v>2</v>
      </c>
      <c r="V1281" s="6" t="s">
        <v>115</v>
      </c>
    </row>
    <row r="1282" spans="1:22" ht="16.5">
      <c r="A1282" s="53">
        <v>100010824</v>
      </c>
      <c r="B1282" s="6">
        <v>1000011</v>
      </c>
      <c r="C1282" s="6">
        <v>1000032</v>
      </c>
      <c r="D1282">
        <v>10895</v>
      </c>
      <c r="E1282">
        <v>4737</v>
      </c>
      <c r="F1282">
        <v>2694</v>
      </c>
      <c r="G1282">
        <v>3075</v>
      </c>
      <c r="H1282" s="6">
        <v>9000</v>
      </c>
      <c r="I1282" s="6">
        <v>0</v>
      </c>
      <c r="J1282" s="6">
        <v>2500</v>
      </c>
      <c r="K1282" s="6">
        <v>12000</v>
      </c>
      <c r="L1282" s="6">
        <v>0</v>
      </c>
      <c r="M1282" s="6">
        <v>0</v>
      </c>
      <c r="N1282" s="6">
        <v>0</v>
      </c>
      <c r="O1282">
        <v>1500142</v>
      </c>
      <c r="P1282">
        <v>1500141</v>
      </c>
      <c r="Q1282">
        <v>300014</v>
      </c>
      <c r="R1282" s="4">
        <v>3</v>
      </c>
      <c r="S1282" s="6">
        <v>1</v>
      </c>
      <c r="T1282" s="6"/>
      <c r="U1282" s="6">
        <v>2</v>
      </c>
      <c r="V1282" s="6" t="s">
        <v>115</v>
      </c>
    </row>
    <row r="1283" spans="1:22" ht="16.5">
      <c r="A1283" s="53">
        <v>100010825</v>
      </c>
      <c r="B1283" s="6">
        <v>1000041</v>
      </c>
      <c r="C1283" s="6">
        <v>1000052</v>
      </c>
      <c r="D1283">
        <v>8015</v>
      </c>
      <c r="E1283">
        <v>5035</v>
      </c>
      <c r="F1283">
        <v>2856</v>
      </c>
      <c r="G1283">
        <v>3236</v>
      </c>
      <c r="H1283" s="6">
        <v>9000</v>
      </c>
      <c r="I1283" s="6">
        <v>0</v>
      </c>
      <c r="J1283" s="6">
        <v>0</v>
      </c>
      <c r="K1283" s="6">
        <v>12000</v>
      </c>
      <c r="L1283" s="6">
        <v>0</v>
      </c>
      <c r="M1283" s="6">
        <v>0</v>
      </c>
      <c r="N1283" s="6">
        <v>0</v>
      </c>
      <c r="O1283">
        <v>1500152</v>
      </c>
      <c r="P1283">
        <v>1500151</v>
      </c>
      <c r="Q1283">
        <v>300015</v>
      </c>
      <c r="R1283" s="4">
        <v>2</v>
      </c>
      <c r="S1283" s="6">
        <v>1</v>
      </c>
      <c r="T1283" s="6"/>
      <c r="U1283" s="6">
        <v>2</v>
      </c>
      <c r="V1283" s="6" t="s">
        <v>115</v>
      </c>
    </row>
    <row r="1284" spans="1:22" ht="16.5">
      <c r="A1284" s="53">
        <v>100010826</v>
      </c>
      <c r="B1284" s="6">
        <v>1000011</v>
      </c>
      <c r="C1284" s="6">
        <v>1000121</v>
      </c>
      <c r="D1284">
        <v>8015</v>
      </c>
      <c r="E1284">
        <v>5035</v>
      </c>
      <c r="F1284">
        <v>2856</v>
      </c>
      <c r="G1284">
        <v>3236</v>
      </c>
      <c r="H1284" s="6">
        <v>9000</v>
      </c>
      <c r="I1284" s="6">
        <v>0</v>
      </c>
      <c r="J1284" s="6">
        <v>0</v>
      </c>
      <c r="K1284" s="6">
        <v>12000</v>
      </c>
      <c r="L1284" s="6">
        <v>0</v>
      </c>
      <c r="M1284" s="6">
        <v>0</v>
      </c>
      <c r="N1284" s="6">
        <v>0</v>
      </c>
      <c r="O1284">
        <v>1500162</v>
      </c>
      <c r="P1284">
        <v>1500161</v>
      </c>
      <c r="Q1284">
        <v>300016</v>
      </c>
      <c r="R1284" s="4">
        <v>4</v>
      </c>
      <c r="S1284" s="6">
        <v>1</v>
      </c>
      <c r="T1284" s="6"/>
      <c r="U1284" s="6">
        <v>2</v>
      </c>
      <c r="V1284" s="6" t="s">
        <v>115</v>
      </c>
    </row>
    <row r="1285" spans="1:22" ht="16.5">
      <c r="A1285" s="53">
        <v>100010831</v>
      </c>
      <c r="B1285" s="6">
        <v>1000011</v>
      </c>
      <c r="C1285" s="6">
        <v>1000022</v>
      </c>
      <c r="D1285">
        <v>14765</v>
      </c>
      <c r="E1285">
        <v>3744</v>
      </c>
      <c r="F1285">
        <v>1870</v>
      </c>
      <c r="G1285">
        <v>2778</v>
      </c>
      <c r="H1285" s="6">
        <v>9000</v>
      </c>
      <c r="I1285" s="6">
        <v>0</v>
      </c>
      <c r="J1285" s="6">
        <v>0</v>
      </c>
      <c r="K1285" s="6">
        <v>12000</v>
      </c>
      <c r="L1285" s="6">
        <v>0</v>
      </c>
      <c r="M1285" s="6">
        <v>0</v>
      </c>
      <c r="N1285" s="6">
        <v>0</v>
      </c>
      <c r="O1285">
        <v>1500132</v>
      </c>
      <c r="P1285">
        <v>1500131</v>
      </c>
      <c r="Q1285">
        <v>300013</v>
      </c>
      <c r="R1285" s="4">
        <v>1</v>
      </c>
      <c r="S1285" s="6">
        <v>1</v>
      </c>
      <c r="T1285" s="6"/>
      <c r="U1285" s="6">
        <v>2</v>
      </c>
      <c r="V1285" s="6" t="s">
        <v>115</v>
      </c>
    </row>
    <row r="1286" spans="1:22" ht="16.5">
      <c r="A1286" s="53">
        <v>100010832</v>
      </c>
      <c r="B1286" s="6">
        <v>1000011</v>
      </c>
      <c r="C1286" s="6">
        <v>1000022</v>
      </c>
      <c r="D1286">
        <v>19687</v>
      </c>
      <c r="E1286">
        <v>4766</v>
      </c>
      <c r="F1286">
        <v>2434</v>
      </c>
      <c r="G1286">
        <v>2778</v>
      </c>
      <c r="H1286" s="6">
        <v>9000</v>
      </c>
      <c r="I1286" s="6">
        <v>0</v>
      </c>
      <c r="J1286" s="6">
        <v>0</v>
      </c>
      <c r="K1286" s="6">
        <v>12000</v>
      </c>
      <c r="L1286" s="6">
        <v>0</v>
      </c>
      <c r="M1286" s="6">
        <v>0</v>
      </c>
      <c r="N1286" s="6">
        <v>0</v>
      </c>
      <c r="O1286">
        <v>1500132</v>
      </c>
      <c r="P1286">
        <v>1500131</v>
      </c>
      <c r="Q1286">
        <v>300013</v>
      </c>
      <c r="R1286" s="4">
        <v>1</v>
      </c>
      <c r="S1286" s="6">
        <v>1</v>
      </c>
      <c r="T1286" s="6"/>
      <c r="U1286" s="6">
        <v>2</v>
      </c>
      <c r="V1286" s="6" t="s">
        <v>115</v>
      </c>
    </row>
    <row r="1287" spans="1:22" ht="16.5">
      <c r="A1287" s="53">
        <v>100010833</v>
      </c>
      <c r="B1287" s="6">
        <v>1000011</v>
      </c>
      <c r="C1287" s="6">
        <v>1000022</v>
      </c>
      <c r="D1287">
        <v>23625</v>
      </c>
      <c r="E1287">
        <v>3744</v>
      </c>
      <c r="F1287">
        <v>1870</v>
      </c>
      <c r="G1287">
        <v>2214</v>
      </c>
      <c r="H1287" s="6">
        <v>9000</v>
      </c>
      <c r="I1287" s="6">
        <v>0</v>
      </c>
      <c r="J1287" s="6">
        <v>2500</v>
      </c>
      <c r="K1287" s="6">
        <v>12000</v>
      </c>
      <c r="L1287" s="6">
        <v>0</v>
      </c>
      <c r="M1287" s="6">
        <v>0</v>
      </c>
      <c r="N1287" s="6">
        <v>0</v>
      </c>
      <c r="O1287">
        <v>1500132</v>
      </c>
      <c r="P1287">
        <v>1500131</v>
      </c>
      <c r="Q1287">
        <v>300013</v>
      </c>
      <c r="R1287" s="4">
        <v>1</v>
      </c>
      <c r="S1287" s="6">
        <v>1</v>
      </c>
      <c r="T1287" s="6"/>
      <c r="U1287" s="6">
        <v>2</v>
      </c>
      <c r="V1287" s="6" t="s">
        <v>115</v>
      </c>
    </row>
    <row r="1288" spans="1:22" ht="16.5">
      <c r="A1288" s="53">
        <v>100010834</v>
      </c>
      <c r="B1288" s="6">
        <v>1000011</v>
      </c>
      <c r="C1288" s="6">
        <v>1000032</v>
      </c>
      <c r="D1288">
        <v>9843</v>
      </c>
      <c r="E1288">
        <v>4766</v>
      </c>
      <c r="F1288">
        <v>2434</v>
      </c>
      <c r="G1288">
        <v>2778</v>
      </c>
      <c r="H1288" s="6">
        <v>9000</v>
      </c>
      <c r="I1288" s="6">
        <v>0</v>
      </c>
      <c r="J1288" s="6">
        <v>0</v>
      </c>
      <c r="K1288" s="6">
        <v>12000</v>
      </c>
      <c r="L1288" s="6">
        <v>0</v>
      </c>
      <c r="M1288" s="6">
        <v>0</v>
      </c>
      <c r="N1288" s="6">
        <v>0</v>
      </c>
      <c r="O1288">
        <v>1500142</v>
      </c>
      <c r="P1288">
        <v>1500141</v>
      </c>
      <c r="Q1288">
        <v>300014</v>
      </c>
      <c r="R1288" s="4">
        <v>3</v>
      </c>
      <c r="S1288" s="6">
        <v>1</v>
      </c>
      <c r="T1288" s="6"/>
      <c r="U1288" s="6">
        <v>2</v>
      </c>
      <c r="V1288" s="6" t="s">
        <v>115</v>
      </c>
    </row>
    <row r="1289" spans="1:22" ht="16.5">
      <c r="A1289" s="53">
        <v>100010835</v>
      </c>
      <c r="B1289" s="6">
        <v>1100651</v>
      </c>
      <c r="C1289" s="6">
        <v>1100652</v>
      </c>
      <c r="D1289">
        <v>36205</v>
      </c>
      <c r="E1289">
        <v>5064</v>
      </c>
      <c r="F1289">
        <v>2580</v>
      </c>
      <c r="G1289">
        <v>2924</v>
      </c>
      <c r="H1289" s="6">
        <v>9000</v>
      </c>
      <c r="I1289" s="6">
        <v>0</v>
      </c>
      <c r="J1289" s="6">
        <v>0</v>
      </c>
      <c r="K1289" s="6">
        <v>12000</v>
      </c>
      <c r="L1289" s="6">
        <v>0</v>
      </c>
      <c r="M1289" s="6">
        <v>0</v>
      </c>
      <c r="N1289" s="6">
        <v>0</v>
      </c>
      <c r="O1289">
        <v>1100653</v>
      </c>
      <c r="P1289">
        <v>1100651</v>
      </c>
      <c r="Q1289">
        <v>0</v>
      </c>
      <c r="R1289" s="4">
        <v>2</v>
      </c>
      <c r="S1289" s="6">
        <v>1</v>
      </c>
      <c r="T1289" s="6"/>
      <c r="U1289" s="6">
        <v>2</v>
      </c>
      <c r="V1289" s="6" t="s">
        <v>115</v>
      </c>
    </row>
    <row r="1290" spans="1:22" ht="16.5">
      <c r="A1290" s="53">
        <v>100010836</v>
      </c>
      <c r="B1290" s="6">
        <v>1000011</v>
      </c>
      <c r="C1290" s="6">
        <v>1000121</v>
      </c>
      <c r="D1290">
        <v>7241</v>
      </c>
      <c r="E1290">
        <v>5064</v>
      </c>
      <c r="F1290">
        <v>2580</v>
      </c>
      <c r="G1290">
        <v>2924</v>
      </c>
      <c r="H1290" s="6">
        <v>9000</v>
      </c>
      <c r="I1290" s="6">
        <v>0</v>
      </c>
      <c r="J1290" s="6">
        <v>0</v>
      </c>
      <c r="K1290" s="6">
        <v>12000</v>
      </c>
      <c r="L1290" s="6">
        <v>0</v>
      </c>
      <c r="M1290" s="6">
        <v>0</v>
      </c>
      <c r="N1290" s="6">
        <v>0</v>
      </c>
      <c r="O1290">
        <v>1500162</v>
      </c>
      <c r="P1290">
        <v>1500161</v>
      </c>
      <c r="Q1290">
        <v>300016</v>
      </c>
      <c r="R1290" s="4">
        <v>4</v>
      </c>
      <c r="S1290" s="6">
        <v>1</v>
      </c>
      <c r="T1290" s="6"/>
      <c r="U1290" s="6">
        <v>2</v>
      </c>
      <c r="V1290" s="6" t="s">
        <v>115</v>
      </c>
    </row>
    <row r="1291" spans="1:22" ht="16.5">
      <c r="A1291" s="53">
        <v>100011111</v>
      </c>
      <c r="B1291" s="6">
        <v>1000011</v>
      </c>
      <c r="C1291" s="6">
        <v>1000022</v>
      </c>
      <c r="D1291">
        <v>8605</v>
      </c>
      <c r="E1291">
        <v>3778</v>
      </c>
      <c r="F1291">
        <v>1211</v>
      </c>
      <c r="G1291">
        <v>2407</v>
      </c>
      <c r="H1291" s="6">
        <v>9000</v>
      </c>
      <c r="I1291" s="6">
        <v>0</v>
      </c>
      <c r="J1291" s="6">
        <v>0</v>
      </c>
      <c r="K1291" s="6">
        <v>12000</v>
      </c>
      <c r="L1291" s="6">
        <v>0</v>
      </c>
      <c r="M1291" s="6">
        <v>0</v>
      </c>
      <c r="N1291" s="6">
        <v>0</v>
      </c>
      <c r="O1291">
        <v>1500172</v>
      </c>
      <c r="P1291">
        <v>1500171</v>
      </c>
      <c r="Q1291">
        <v>300017</v>
      </c>
      <c r="R1291" s="4">
        <v>1</v>
      </c>
      <c r="S1291" s="6">
        <v>1</v>
      </c>
      <c r="T1291" s="6"/>
      <c r="U1291" s="6">
        <v>2</v>
      </c>
      <c r="V1291" s="6" t="s">
        <v>116</v>
      </c>
    </row>
    <row r="1292" spans="1:22" ht="16.5">
      <c r="A1292" s="53">
        <v>100011112</v>
      </c>
      <c r="B1292" s="6">
        <v>1000011</v>
      </c>
      <c r="C1292" s="6">
        <v>1000022</v>
      </c>
      <c r="D1292">
        <v>11473</v>
      </c>
      <c r="E1292">
        <v>4809</v>
      </c>
      <c r="F1292">
        <v>2099</v>
      </c>
      <c r="G1292">
        <v>2407</v>
      </c>
      <c r="H1292" s="6">
        <v>9000</v>
      </c>
      <c r="I1292" s="6">
        <v>0</v>
      </c>
      <c r="J1292" s="6">
        <v>2500</v>
      </c>
      <c r="K1292" s="6">
        <v>12000</v>
      </c>
      <c r="L1292" s="6">
        <v>0</v>
      </c>
      <c r="M1292" s="6">
        <v>0</v>
      </c>
      <c r="N1292" s="6">
        <v>0</v>
      </c>
      <c r="O1292">
        <v>1500172</v>
      </c>
      <c r="P1292">
        <v>1500171</v>
      </c>
      <c r="Q1292">
        <v>300017</v>
      </c>
      <c r="R1292" s="4">
        <v>1</v>
      </c>
      <c r="S1292" s="6">
        <v>1</v>
      </c>
      <c r="T1292" s="6"/>
      <c r="U1292" s="6">
        <v>2</v>
      </c>
      <c r="V1292" s="6" t="s">
        <v>116</v>
      </c>
    </row>
    <row r="1293" spans="1:22" ht="16.5">
      <c r="A1293" s="53">
        <v>100011113</v>
      </c>
      <c r="B1293" s="6">
        <v>1000011</v>
      </c>
      <c r="C1293" s="6">
        <v>1000022</v>
      </c>
      <c r="D1293">
        <v>13767</v>
      </c>
      <c r="E1293">
        <v>3778</v>
      </c>
      <c r="F1293">
        <v>1211</v>
      </c>
      <c r="G1293">
        <v>1442</v>
      </c>
      <c r="H1293" s="6">
        <v>9000</v>
      </c>
      <c r="I1293" s="6">
        <v>0</v>
      </c>
      <c r="J1293" s="6">
        <v>0</v>
      </c>
      <c r="K1293" s="6">
        <v>12000</v>
      </c>
      <c r="L1293" s="6">
        <v>0</v>
      </c>
      <c r="M1293" s="6">
        <v>0</v>
      </c>
      <c r="N1293" s="6">
        <v>0</v>
      </c>
      <c r="O1293">
        <v>1500172</v>
      </c>
      <c r="P1293">
        <v>1500171</v>
      </c>
      <c r="Q1293">
        <v>300017</v>
      </c>
      <c r="R1293" s="4">
        <v>1</v>
      </c>
      <c r="S1293" s="6">
        <v>1</v>
      </c>
      <c r="T1293" s="6"/>
      <c r="U1293" s="6">
        <v>2</v>
      </c>
      <c r="V1293" s="6" t="s">
        <v>116</v>
      </c>
    </row>
    <row r="1294" spans="1:22" ht="16.5">
      <c r="A1294" s="53">
        <v>100011114</v>
      </c>
      <c r="B1294" s="6">
        <v>1000011</v>
      </c>
      <c r="C1294" s="6">
        <v>1000032</v>
      </c>
      <c r="D1294">
        <v>5736</v>
      </c>
      <c r="E1294">
        <v>4809</v>
      </c>
      <c r="F1294">
        <v>2099</v>
      </c>
      <c r="G1294">
        <v>2407</v>
      </c>
      <c r="H1294" s="6">
        <v>9000</v>
      </c>
      <c r="I1294" s="6">
        <v>0</v>
      </c>
      <c r="J1294" s="6">
        <v>0</v>
      </c>
      <c r="K1294" s="6">
        <v>12000</v>
      </c>
      <c r="L1294" s="6">
        <v>0</v>
      </c>
      <c r="M1294" s="6">
        <v>0</v>
      </c>
      <c r="N1294" s="6">
        <v>0</v>
      </c>
      <c r="O1294">
        <v>1500182</v>
      </c>
      <c r="P1294">
        <v>1500181</v>
      </c>
      <c r="Q1294">
        <v>300018</v>
      </c>
      <c r="R1294" s="4">
        <v>3</v>
      </c>
      <c r="S1294" s="6">
        <v>1</v>
      </c>
      <c r="T1294" s="6"/>
      <c r="U1294" s="6">
        <v>2</v>
      </c>
      <c r="V1294" s="6" t="s">
        <v>116</v>
      </c>
    </row>
    <row r="1295" spans="1:22" ht="16.5">
      <c r="A1295" s="53">
        <v>100011115</v>
      </c>
      <c r="B1295" s="6">
        <v>1000041</v>
      </c>
      <c r="C1295" s="6">
        <v>1000052</v>
      </c>
      <c r="D1295">
        <v>4271</v>
      </c>
      <c r="E1295">
        <v>5113</v>
      </c>
      <c r="F1295">
        <v>2213</v>
      </c>
      <c r="G1295">
        <v>2520</v>
      </c>
      <c r="H1295" s="6">
        <v>9000</v>
      </c>
      <c r="I1295" s="6">
        <v>0</v>
      </c>
      <c r="J1295" s="6">
        <v>0</v>
      </c>
      <c r="K1295" s="6">
        <v>12000</v>
      </c>
      <c r="L1295" s="6">
        <v>0</v>
      </c>
      <c r="M1295" s="6">
        <v>0</v>
      </c>
      <c r="N1295" s="6">
        <v>0</v>
      </c>
      <c r="O1295">
        <v>1500192</v>
      </c>
      <c r="P1295">
        <v>1500191</v>
      </c>
      <c r="Q1295">
        <v>300019</v>
      </c>
      <c r="R1295" s="4">
        <v>2</v>
      </c>
      <c r="S1295" s="6">
        <v>1</v>
      </c>
      <c r="T1295" s="6"/>
      <c r="U1295" s="6">
        <v>2</v>
      </c>
      <c r="V1295" s="6" t="s">
        <v>116</v>
      </c>
    </row>
    <row r="1296" spans="1:22" ht="16.5">
      <c r="A1296" s="53">
        <v>100011116</v>
      </c>
      <c r="B1296" s="6">
        <v>1000011</v>
      </c>
      <c r="C1296" s="6">
        <v>1000121</v>
      </c>
      <c r="D1296">
        <v>4271</v>
      </c>
      <c r="E1296">
        <v>5113</v>
      </c>
      <c r="F1296">
        <v>2213</v>
      </c>
      <c r="G1296">
        <v>2520</v>
      </c>
      <c r="H1296" s="6">
        <v>9000</v>
      </c>
      <c r="I1296" s="6">
        <v>0</v>
      </c>
      <c r="J1296" s="6">
        <v>0</v>
      </c>
      <c r="K1296" s="6">
        <v>12000</v>
      </c>
      <c r="L1296" s="6">
        <v>0</v>
      </c>
      <c r="M1296" s="6">
        <v>0</v>
      </c>
      <c r="N1296" s="6">
        <v>0</v>
      </c>
      <c r="O1296">
        <v>1500202</v>
      </c>
      <c r="P1296">
        <v>1500201</v>
      </c>
      <c r="Q1296">
        <v>300020</v>
      </c>
      <c r="R1296" s="4">
        <v>4</v>
      </c>
      <c r="S1296" s="6">
        <v>1</v>
      </c>
      <c r="T1296" s="6"/>
      <c r="U1296" s="6">
        <v>2</v>
      </c>
      <c r="V1296" s="6" t="s">
        <v>116</v>
      </c>
    </row>
    <row r="1297" spans="1:22" ht="16.5">
      <c r="A1297" s="53">
        <v>100011121</v>
      </c>
      <c r="B1297" s="6">
        <v>1000011</v>
      </c>
      <c r="C1297" s="6">
        <v>1000022</v>
      </c>
      <c r="D1297">
        <v>8791</v>
      </c>
      <c r="E1297">
        <v>3780</v>
      </c>
      <c r="F1297">
        <v>1249</v>
      </c>
      <c r="G1297">
        <v>2458</v>
      </c>
      <c r="H1297" s="6">
        <v>9000</v>
      </c>
      <c r="I1297" s="6">
        <v>0</v>
      </c>
      <c r="J1297" s="6">
        <v>2500</v>
      </c>
      <c r="K1297" s="6">
        <v>12000</v>
      </c>
      <c r="L1297" s="6">
        <v>0</v>
      </c>
      <c r="M1297" s="6">
        <v>0</v>
      </c>
      <c r="N1297" s="6">
        <v>0</v>
      </c>
      <c r="O1297">
        <v>1500172</v>
      </c>
      <c r="P1297">
        <v>1500171</v>
      </c>
      <c r="Q1297">
        <v>300017</v>
      </c>
      <c r="R1297" s="4">
        <v>1</v>
      </c>
      <c r="S1297" s="6">
        <v>1</v>
      </c>
      <c r="T1297" s="6"/>
      <c r="U1297" s="6">
        <v>2</v>
      </c>
      <c r="V1297" s="6" t="s">
        <v>116</v>
      </c>
    </row>
    <row r="1298" spans="1:22" ht="16.5">
      <c r="A1298" s="53">
        <v>100011122</v>
      </c>
      <c r="B1298" s="6">
        <v>1000011</v>
      </c>
      <c r="C1298" s="6">
        <v>1000022</v>
      </c>
      <c r="D1298">
        <v>11722</v>
      </c>
      <c r="E1298">
        <v>4813</v>
      </c>
      <c r="F1298">
        <v>2144</v>
      </c>
      <c r="G1298">
        <v>2458</v>
      </c>
      <c r="H1298" s="6">
        <v>9000</v>
      </c>
      <c r="I1298" s="6">
        <v>0</v>
      </c>
      <c r="J1298" s="6">
        <v>0</v>
      </c>
      <c r="K1298" s="6">
        <v>12000</v>
      </c>
      <c r="L1298" s="6">
        <v>0</v>
      </c>
      <c r="M1298" s="6">
        <v>0</v>
      </c>
      <c r="N1298" s="6">
        <v>0</v>
      </c>
      <c r="O1298">
        <v>1500172</v>
      </c>
      <c r="P1298">
        <v>1500171</v>
      </c>
      <c r="Q1298">
        <v>300017</v>
      </c>
      <c r="R1298" s="4">
        <v>1</v>
      </c>
      <c r="S1298" s="6">
        <v>1</v>
      </c>
      <c r="T1298" s="6"/>
      <c r="U1298" s="6">
        <v>2</v>
      </c>
      <c r="V1298" s="6" t="s">
        <v>116</v>
      </c>
    </row>
    <row r="1299" spans="1:22" ht="16.5">
      <c r="A1299" s="53">
        <v>100011123</v>
      </c>
      <c r="B1299" s="6">
        <v>1000011</v>
      </c>
      <c r="C1299" s="6">
        <v>1000022</v>
      </c>
      <c r="D1299">
        <v>14065</v>
      </c>
      <c r="E1299">
        <v>3780</v>
      </c>
      <c r="F1299">
        <v>1249</v>
      </c>
      <c r="G1299">
        <v>1488</v>
      </c>
      <c r="H1299" s="6">
        <v>9000</v>
      </c>
      <c r="I1299" s="6">
        <v>0</v>
      </c>
      <c r="J1299" s="6">
        <v>0</v>
      </c>
      <c r="K1299" s="6">
        <v>12000</v>
      </c>
      <c r="L1299" s="6">
        <v>0</v>
      </c>
      <c r="M1299" s="6">
        <v>0</v>
      </c>
      <c r="N1299" s="6">
        <v>0</v>
      </c>
      <c r="O1299">
        <v>1500172</v>
      </c>
      <c r="P1299">
        <v>1500171</v>
      </c>
      <c r="Q1299">
        <v>300017</v>
      </c>
      <c r="R1299" s="4">
        <v>1</v>
      </c>
      <c r="S1299" s="6">
        <v>1</v>
      </c>
      <c r="T1299" s="6"/>
      <c r="U1299" s="6">
        <v>2</v>
      </c>
      <c r="V1299" s="6" t="s">
        <v>116</v>
      </c>
    </row>
    <row r="1300" spans="1:22" ht="16.5">
      <c r="A1300" s="53">
        <v>100011124</v>
      </c>
      <c r="B1300" s="6">
        <v>1000011</v>
      </c>
      <c r="C1300" s="6">
        <v>1000032</v>
      </c>
      <c r="D1300">
        <v>5861</v>
      </c>
      <c r="E1300">
        <v>4813</v>
      </c>
      <c r="F1300">
        <v>2144</v>
      </c>
      <c r="G1300">
        <v>2458</v>
      </c>
      <c r="H1300" s="6">
        <v>9000</v>
      </c>
      <c r="I1300" s="6">
        <v>0</v>
      </c>
      <c r="J1300" s="6">
        <v>0</v>
      </c>
      <c r="K1300" s="6">
        <v>12000</v>
      </c>
      <c r="L1300" s="6">
        <v>0</v>
      </c>
      <c r="M1300" s="6">
        <v>0</v>
      </c>
      <c r="N1300" s="6">
        <v>0</v>
      </c>
      <c r="O1300">
        <v>1500182</v>
      </c>
      <c r="P1300">
        <v>1500181</v>
      </c>
      <c r="Q1300">
        <v>300018</v>
      </c>
      <c r="R1300" s="4">
        <v>3</v>
      </c>
      <c r="S1300" s="6">
        <v>1</v>
      </c>
      <c r="T1300" s="6"/>
      <c r="U1300" s="6">
        <v>2</v>
      </c>
      <c r="V1300" s="6" t="s">
        <v>116</v>
      </c>
    </row>
    <row r="1301" spans="1:22" ht="16.5">
      <c r="A1301" s="53">
        <v>100011125</v>
      </c>
      <c r="B1301" s="6">
        <v>1000041</v>
      </c>
      <c r="C1301" s="6">
        <v>1000052</v>
      </c>
      <c r="D1301">
        <v>4362</v>
      </c>
      <c r="E1301">
        <v>5119</v>
      </c>
      <c r="F1301">
        <v>2260</v>
      </c>
      <c r="G1301">
        <v>2574</v>
      </c>
      <c r="H1301" s="6">
        <v>9000</v>
      </c>
      <c r="I1301" s="6">
        <v>0</v>
      </c>
      <c r="J1301" s="6">
        <v>0</v>
      </c>
      <c r="K1301" s="6">
        <v>12000</v>
      </c>
      <c r="L1301" s="6">
        <v>0</v>
      </c>
      <c r="M1301" s="6">
        <v>0</v>
      </c>
      <c r="N1301" s="6">
        <v>0</v>
      </c>
      <c r="O1301">
        <v>1500192</v>
      </c>
      <c r="P1301">
        <v>1500191</v>
      </c>
      <c r="Q1301">
        <v>300019</v>
      </c>
      <c r="R1301" s="4">
        <v>2</v>
      </c>
      <c r="S1301" s="6">
        <v>1</v>
      </c>
      <c r="T1301" s="6"/>
      <c r="U1301" s="6">
        <v>2</v>
      </c>
      <c r="V1301" s="6" t="s">
        <v>116</v>
      </c>
    </row>
    <row r="1302" spans="1:22" ht="16.5">
      <c r="A1302" s="53">
        <v>100011126</v>
      </c>
      <c r="B1302" s="6">
        <v>1000011</v>
      </c>
      <c r="C1302" s="6">
        <v>1000121</v>
      </c>
      <c r="D1302">
        <v>4362</v>
      </c>
      <c r="E1302">
        <v>5119</v>
      </c>
      <c r="F1302">
        <v>2260</v>
      </c>
      <c r="G1302">
        <v>2574</v>
      </c>
      <c r="H1302" s="6">
        <v>9000</v>
      </c>
      <c r="I1302" s="6">
        <v>0</v>
      </c>
      <c r="J1302" s="6">
        <v>2500</v>
      </c>
      <c r="K1302" s="6">
        <v>12000</v>
      </c>
      <c r="L1302" s="6">
        <v>0</v>
      </c>
      <c r="M1302" s="6">
        <v>0</v>
      </c>
      <c r="N1302" s="6">
        <v>0</v>
      </c>
      <c r="O1302">
        <v>1500202</v>
      </c>
      <c r="P1302">
        <v>1500201</v>
      </c>
      <c r="Q1302">
        <v>300020</v>
      </c>
      <c r="R1302" s="4">
        <v>4</v>
      </c>
      <c r="S1302" s="6">
        <v>1</v>
      </c>
      <c r="T1302" s="6"/>
      <c r="U1302" s="6">
        <v>2</v>
      </c>
      <c r="V1302" s="6" t="s">
        <v>116</v>
      </c>
    </row>
    <row r="1303" spans="1:22" ht="16.5">
      <c r="A1303" s="53">
        <v>100011131</v>
      </c>
      <c r="B1303" s="6">
        <v>1000011</v>
      </c>
      <c r="C1303" s="6">
        <v>1000022</v>
      </c>
      <c r="D1303">
        <v>9716</v>
      </c>
      <c r="E1303">
        <v>3783</v>
      </c>
      <c r="F1303">
        <v>1441</v>
      </c>
      <c r="G1303">
        <v>2717</v>
      </c>
      <c r="H1303" s="6">
        <v>9000</v>
      </c>
      <c r="I1303" s="6">
        <v>0</v>
      </c>
      <c r="J1303" s="6">
        <v>0</v>
      </c>
      <c r="K1303" s="6">
        <v>12000</v>
      </c>
      <c r="L1303" s="6">
        <v>0</v>
      </c>
      <c r="M1303" s="6">
        <v>0</v>
      </c>
      <c r="N1303" s="6">
        <v>0</v>
      </c>
      <c r="O1303">
        <v>1500172</v>
      </c>
      <c r="P1303">
        <v>1500171</v>
      </c>
      <c r="Q1303">
        <v>300017</v>
      </c>
      <c r="R1303" s="4">
        <v>1</v>
      </c>
      <c r="S1303" s="6">
        <v>1</v>
      </c>
      <c r="T1303" s="6"/>
      <c r="U1303" s="6">
        <v>2</v>
      </c>
      <c r="V1303" s="6" t="s">
        <v>116</v>
      </c>
    </row>
    <row r="1304" spans="1:22" ht="16.5">
      <c r="A1304" s="53">
        <v>100011132</v>
      </c>
      <c r="B1304" s="6">
        <v>1000011</v>
      </c>
      <c r="C1304" s="6">
        <v>1000022</v>
      </c>
      <c r="D1304">
        <v>12956</v>
      </c>
      <c r="E1304">
        <v>4817</v>
      </c>
      <c r="F1304">
        <v>2370</v>
      </c>
      <c r="G1304">
        <v>2717</v>
      </c>
      <c r="H1304" s="6">
        <v>9000</v>
      </c>
      <c r="I1304" s="6">
        <v>0</v>
      </c>
      <c r="J1304" s="6">
        <v>0</v>
      </c>
      <c r="K1304" s="6">
        <v>12000</v>
      </c>
      <c r="L1304" s="6">
        <v>0</v>
      </c>
      <c r="M1304" s="6">
        <v>0</v>
      </c>
      <c r="N1304" s="6">
        <v>0</v>
      </c>
      <c r="O1304">
        <v>1500172</v>
      </c>
      <c r="P1304">
        <v>1500171</v>
      </c>
      <c r="Q1304">
        <v>300017</v>
      </c>
      <c r="R1304" s="4">
        <v>1</v>
      </c>
      <c r="S1304" s="6">
        <v>1</v>
      </c>
      <c r="T1304" s="6"/>
      <c r="U1304" s="6">
        <v>2</v>
      </c>
      <c r="V1304" s="6" t="s">
        <v>116</v>
      </c>
    </row>
    <row r="1305" spans="1:22" ht="16.5">
      <c r="A1305" s="53">
        <v>100011133</v>
      </c>
      <c r="B1305" s="6">
        <v>1000011</v>
      </c>
      <c r="C1305" s="6">
        <v>1000022</v>
      </c>
      <c r="D1305">
        <v>15546</v>
      </c>
      <c r="E1305">
        <v>3783</v>
      </c>
      <c r="F1305">
        <v>1441</v>
      </c>
      <c r="G1305">
        <v>1717</v>
      </c>
      <c r="H1305" s="6">
        <v>9000</v>
      </c>
      <c r="I1305" s="6">
        <v>0</v>
      </c>
      <c r="J1305" s="6">
        <v>0</v>
      </c>
      <c r="K1305" s="6">
        <v>12000</v>
      </c>
      <c r="L1305" s="6">
        <v>0</v>
      </c>
      <c r="M1305" s="6">
        <v>0</v>
      </c>
      <c r="N1305" s="6">
        <v>0</v>
      </c>
      <c r="O1305">
        <v>1500172</v>
      </c>
      <c r="P1305">
        <v>1500171</v>
      </c>
      <c r="Q1305">
        <v>300017</v>
      </c>
      <c r="R1305" s="4">
        <v>1</v>
      </c>
      <c r="S1305" s="6">
        <v>1</v>
      </c>
      <c r="T1305" s="6"/>
      <c r="U1305" s="6">
        <v>2</v>
      </c>
      <c r="V1305" s="6" t="s">
        <v>116</v>
      </c>
    </row>
    <row r="1306" spans="1:22" ht="16.5">
      <c r="A1306" s="53">
        <v>100011134</v>
      </c>
      <c r="B1306" s="6">
        <v>1000011</v>
      </c>
      <c r="C1306" s="6">
        <v>1000032</v>
      </c>
      <c r="D1306">
        <v>6478</v>
      </c>
      <c r="E1306">
        <v>4817</v>
      </c>
      <c r="F1306">
        <v>2370</v>
      </c>
      <c r="G1306">
        <v>2717</v>
      </c>
      <c r="H1306" s="6">
        <v>9000</v>
      </c>
      <c r="I1306" s="6">
        <v>0</v>
      </c>
      <c r="J1306" s="6">
        <v>0</v>
      </c>
      <c r="K1306" s="6">
        <v>12000</v>
      </c>
      <c r="L1306" s="6">
        <v>0</v>
      </c>
      <c r="M1306" s="6">
        <v>0</v>
      </c>
      <c r="N1306" s="6">
        <v>0</v>
      </c>
      <c r="O1306">
        <v>1500182</v>
      </c>
      <c r="P1306">
        <v>1500181</v>
      </c>
      <c r="Q1306">
        <v>300018</v>
      </c>
      <c r="R1306" s="4">
        <v>3</v>
      </c>
      <c r="S1306" s="6">
        <v>1</v>
      </c>
      <c r="T1306" s="6"/>
      <c r="U1306" s="6">
        <v>2</v>
      </c>
      <c r="V1306" s="6" t="s">
        <v>116</v>
      </c>
    </row>
    <row r="1307" spans="1:22" ht="16.5">
      <c r="A1307" s="53">
        <v>100011135</v>
      </c>
      <c r="B1307" s="6">
        <v>1000041</v>
      </c>
      <c r="C1307" s="6">
        <v>1000052</v>
      </c>
      <c r="D1307">
        <v>4821</v>
      </c>
      <c r="E1307">
        <v>5125</v>
      </c>
      <c r="F1307">
        <v>2498</v>
      </c>
      <c r="G1307">
        <v>2845</v>
      </c>
      <c r="H1307" s="6">
        <v>9000</v>
      </c>
      <c r="I1307" s="6">
        <v>0</v>
      </c>
      <c r="J1307" s="6">
        <v>2500</v>
      </c>
      <c r="K1307" s="6">
        <v>12000</v>
      </c>
      <c r="L1307" s="6">
        <v>0</v>
      </c>
      <c r="M1307" s="6">
        <v>0</v>
      </c>
      <c r="N1307" s="6">
        <v>0</v>
      </c>
      <c r="O1307">
        <v>1500192</v>
      </c>
      <c r="P1307">
        <v>1500191</v>
      </c>
      <c r="Q1307">
        <v>300019</v>
      </c>
      <c r="R1307" s="4">
        <v>2</v>
      </c>
      <c r="S1307" s="6">
        <v>1</v>
      </c>
      <c r="T1307" s="6"/>
      <c r="U1307" s="6">
        <v>2</v>
      </c>
      <c r="V1307" s="6" t="s">
        <v>116</v>
      </c>
    </row>
    <row r="1308" spans="1:22" ht="16.5">
      <c r="A1308" s="53">
        <v>100011136</v>
      </c>
      <c r="B1308" s="6">
        <v>1000011</v>
      </c>
      <c r="C1308" s="6">
        <v>1000121</v>
      </c>
      <c r="D1308">
        <v>4821</v>
      </c>
      <c r="E1308">
        <v>5125</v>
      </c>
      <c r="F1308">
        <v>2498</v>
      </c>
      <c r="G1308">
        <v>2845</v>
      </c>
      <c r="H1308" s="6">
        <v>9000</v>
      </c>
      <c r="I1308" s="6">
        <v>0</v>
      </c>
      <c r="J1308" s="6">
        <v>0</v>
      </c>
      <c r="K1308" s="6">
        <v>12000</v>
      </c>
      <c r="L1308" s="6">
        <v>0</v>
      </c>
      <c r="M1308" s="6">
        <v>0</v>
      </c>
      <c r="N1308" s="6">
        <v>0</v>
      </c>
      <c r="O1308">
        <v>1500202</v>
      </c>
      <c r="P1308">
        <v>1500201</v>
      </c>
      <c r="Q1308">
        <v>300020</v>
      </c>
      <c r="R1308" s="4">
        <v>4</v>
      </c>
      <c r="S1308" s="6">
        <v>1</v>
      </c>
      <c r="T1308" s="6"/>
      <c r="U1308" s="6">
        <v>2</v>
      </c>
      <c r="V1308" s="6" t="s">
        <v>116</v>
      </c>
    </row>
    <row r="1309" spans="1:22" ht="16.5">
      <c r="A1309" s="53">
        <v>100011211</v>
      </c>
      <c r="B1309" s="6">
        <v>1000011</v>
      </c>
      <c r="C1309" s="6">
        <v>1000022</v>
      </c>
      <c r="D1309">
        <v>8791</v>
      </c>
      <c r="E1309">
        <v>3785</v>
      </c>
      <c r="F1309">
        <v>1249</v>
      </c>
      <c r="G1309">
        <v>2458</v>
      </c>
      <c r="H1309" s="6">
        <v>9000</v>
      </c>
      <c r="I1309" s="6">
        <v>0</v>
      </c>
      <c r="J1309" s="6">
        <v>0</v>
      </c>
      <c r="K1309" s="6">
        <v>12000</v>
      </c>
      <c r="L1309" s="6">
        <v>0</v>
      </c>
      <c r="M1309" s="6">
        <v>0</v>
      </c>
      <c r="N1309" s="6">
        <v>0</v>
      </c>
      <c r="O1309">
        <v>1500172</v>
      </c>
      <c r="P1309">
        <v>1500171</v>
      </c>
      <c r="Q1309">
        <v>300017</v>
      </c>
      <c r="R1309" s="4">
        <v>1</v>
      </c>
      <c r="S1309" s="6">
        <v>1</v>
      </c>
      <c r="T1309" s="6"/>
      <c r="U1309" s="6">
        <v>2</v>
      </c>
      <c r="V1309" s="6" t="s">
        <v>116</v>
      </c>
    </row>
    <row r="1310" spans="1:22" ht="16.5">
      <c r="A1310" s="53">
        <v>100011212</v>
      </c>
      <c r="B1310" s="6">
        <v>1000011</v>
      </c>
      <c r="C1310" s="6">
        <v>1000022</v>
      </c>
      <c r="D1310">
        <v>11722</v>
      </c>
      <c r="E1310">
        <v>4820</v>
      </c>
      <c r="F1310">
        <v>2144</v>
      </c>
      <c r="G1310">
        <v>2458</v>
      </c>
      <c r="H1310" s="6">
        <v>9000</v>
      </c>
      <c r="I1310" s="6">
        <v>0</v>
      </c>
      <c r="J1310" s="6">
        <v>0</v>
      </c>
      <c r="K1310" s="6">
        <v>12000</v>
      </c>
      <c r="L1310" s="6">
        <v>0</v>
      </c>
      <c r="M1310" s="6">
        <v>0</v>
      </c>
      <c r="N1310" s="6">
        <v>0</v>
      </c>
      <c r="O1310">
        <v>1500172</v>
      </c>
      <c r="P1310">
        <v>1500171</v>
      </c>
      <c r="Q1310">
        <v>300017</v>
      </c>
      <c r="R1310" s="4">
        <v>1</v>
      </c>
      <c r="S1310" s="6">
        <v>1</v>
      </c>
      <c r="T1310" s="6"/>
      <c r="U1310" s="6">
        <v>2</v>
      </c>
      <c r="V1310" s="6" t="s">
        <v>116</v>
      </c>
    </row>
    <row r="1311" spans="1:22" ht="16.5">
      <c r="A1311" s="53">
        <v>100011213</v>
      </c>
      <c r="B1311" s="6">
        <v>1000011</v>
      </c>
      <c r="C1311" s="6">
        <v>1000022</v>
      </c>
      <c r="D1311">
        <v>14065</v>
      </c>
      <c r="E1311">
        <v>3785</v>
      </c>
      <c r="F1311">
        <v>1249</v>
      </c>
      <c r="G1311">
        <v>1488</v>
      </c>
      <c r="H1311" s="6">
        <v>9000</v>
      </c>
      <c r="I1311" s="6">
        <v>0</v>
      </c>
      <c r="J1311" s="6">
        <v>0</v>
      </c>
      <c r="K1311" s="6">
        <v>12000</v>
      </c>
      <c r="L1311" s="6">
        <v>0</v>
      </c>
      <c r="M1311" s="6">
        <v>0</v>
      </c>
      <c r="N1311" s="6">
        <v>0</v>
      </c>
      <c r="O1311">
        <v>1500172</v>
      </c>
      <c r="P1311">
        <v>1500171</v>
      </c>
      <c r="Q1311">
        <v>300017</v>
      </c>
      <c r="R1311" s="4">
        <v>1</v>
      </c>
      <c r="S1311" s="6">
        <v>1</v>
      </c>
      <c r="T1311" s="6"/>
      <c r="U1311" s="6">
        <v>2</v>
      </c>
      <c r="V1311" s="6" t="s">
        <v>116</v>
      </c>
    </row>
    <row r="1312" spans="1:22" ht="16.5">
      <c r="A1312" s="53">
        <v>100011214</v>
      </c>
      <c r="B1312" s="6">
        <v>1000011</v>
      </c>
      <c r="C1312" s="6">
        <v>1000032</v>
      </c>
      <c r="D1312">
        <v>5861</v>
      </c>
      <c r="E1312">
        <v>4820</v>
      </c>
      <c r="F1312">
        <v>2144</v>
      </c>
      <c r="G1312">
        <v>2458</v>
      </c>
      <c r="H1312" s="6">
        <v>9000</v>
      </c>
      <c r="I1312" s="6">
        <v>0</v>
      </c>
      <c r="J1312" s="6">
        <v>2500</v>
      </c>
      <c r="K1312" s="6">
        <v>12000</v>
      </c>
      <c r="L1312" s="6">
        <v>0</v>
      </c>
      <c r="M1312" s="6">
        <v>0</v>
      </c>
      <c r="N1312" s="6">
        <v>0</v>
      </c>
      <c r="O1312">
        <v>1500182</v>
      </c>
      <c r="P1312">
        <v>1500181</v>
      </c>
      <c r="Q1312">
        <v>300018</v>
      </c>
      <c r="R1312" s="4">
        <v>3</v>
      </c>
      <c r="S1312" s="6">
        <v>1</v>
      </c>
      <c r="T1312" s="6"/>
      <c r="U1312" s="6">
        <v>2</v>
      </c>
      <c r="V1312" s="6" t="s">
        <v>116</v>
      </c>
    </row>
    <row r="1313" spans="1:22" ht="16.5">
      <c r="A1313" s="53">
        <v>100011215</v>
      </c>
      <c r="B1313" s="6">
        <v>1000041</v>
      </c>
      <c r="C1313" s="6">
        <v>1000052</v>
      </c>
      <c r="D1313">
        <v>4362</v>
      </c>
      <c r="E1313">
        <v>5131</v>
      </c>
      <c r="F1313">
        <v>2260</v>
      </c>
      <c r="G1313">
        <v>2574</v>
      </c>
      <c r="H1313" s="6">
        <v>9000</v>
      </c>
      <c r="I1313" s="6">
        <v>0</v>
      </c>
      <c r="J1313" s="6">
        <v>0</v>
      </c>
      <c r="K1313" s="6">
        <v>12000</v>
      </c>
      <c r="L1313" s="6">
        <v>0</v>
      </c>
      <c r="M1313" s="6">
        <v>0</v>
      </c>
      <c r="N1313" s="6">
        <v>0</v>
      </c>
      <c r="O1313">
        <v>1500192</v>
      </c>
      <c r="P1313">
        <v>1500191</v>
      </c>
      <c r="Q1313">
        <v>300019</v>
      </c>
      <c r="R1313" s="4">
        <v>2</v>
      </c>
      <c r="S1313" s="6">
        <v>1</v>
      </c>
      <c r="T1313" s="6"/>
      <c r="U1313" s="6">
        <v>2</v>
      </c>
      <c r="V1313" s="6" t="s">
        <v>116</v>
      </c>
    </row>
    <row r="1314" spans="1:22" ht="16.5">
      <c r="A1314" s="53">
        <v>100011216</v>
      </c>
      <c r="B1314" s="6">
        <v>1000011</v>
      </c>
      <c r="C1314" s="6">
        <v>1000121</v>
      </c>
      <c r="D1314">
        <v>4362</v>
      </c>
      <c r="E1314">
        <v>5131</v>
      </c>
      <c r="F1314">
        <v>2260</v>
      </c>
      <c r="G1314">
        <v>2574</v>
      </c>
      <c r="H1314" s="6">
        <v>9000</v>
      </c>
      <c r="I1314" s="6">
        <v>0</v>
      </c>
      <c r="J1314" s="6">
        <v>0</v>
      </c>
      <c r="K1314" s="6">
        <v>12000</v>
      </c>
      <c r="L1314" s="6">
        <v>0</v>
      </c>
      <c r="M1314" s="6">
        <v>0</v>
      </c>
      <c r="N1314" s="6">
        <v>0</v>
      </c>
      <c r="O1314">
        <v>1500202</v>
      </c>
      <c r="P1314">
        <v>1500201</v>
      </c>
      <c r="Q1314">
        <v>300020</v>
      </c>
      <c r="R1314" s="4">
        <v>4</v>
      </c>
      <c r="S1314" s="6">
        <v>1</v>
      </c>
      <c r="T1314" s="6"/>
      <c r="U1314" s="6">
        <v>2</v>
      </c>
      <c r="V1314" s="6" t="s">
        <v>116</v>
      </c>
    </row>
    <row r="1315" spans="1:22" ht="16.5">
      <c r="A1315" s="53">
        <v>100011221</v>
      </c>
      <c r="B1315" s="6">
        <v>1000011</v>
      </c>
      <c r="C1315" s="6">
        <v>1000022</v>
      </c>
      <c r="D1315">
        <v>9067</v>
      </c>
      <c r="E1315">
        <v>3787</v>
      </c>
      <c r="F1315">
        <v>1307</v>
      </c>
      <c r="G1315">
        <v>2536</v>
      </c>
      <c r="H1315" s="6">
        <v>9000</v>
      </c>
      <c r="I1315" s="6">
        <v>0</v>
      </c>
      <c r="J1315" s="6">
        <v>0</v>
      </c>
      <c r="K1315" s="6">
        <v>12000</v>
      </c>
      <c r="L1315" s="6">
        <v>0</v>
      </c>
      <c r="M1315" s="6">
        <v>0</v>
      </c>
      <c r="N1315" s="6">
        <v>0</v>
      </c>
      <c r="O1315">
        <v>1500172</v>
      </c>
      <c r="P1315">
        <v>1500171</v>
      </c>
      <c r="Q1315">
        <v>300017</v>
      </c>
      <c r="R1315" s="4">
        <v>1</v>
      </c>
      <c r="S1315" s="6">
        <v>1</v>
      </c>
      <c r="T1315" s="6"/>
      <c r="U1315" s="6">
        <v>2</v>
      </c>
      <c r="V1315" s="6" t="s">
        <v>116</v>
      </c>
    </row>
    <row r="1316" spans="1:22" ht="16.5">
      <c r="A1316" s="53">
        <v>100011222</v>
      </c>
      <c r="B1316" s="6">
        <v>1000011</v>
      </c>
      <c r="C1316" s="6">
        <v>1000022</v>
      </c>
      <c r="D1316">
        <v>12090</v>
      </c>
      <c r="E1316">
        <v>4824</v>
      </c>
      <c r="F1316">
        <v>2212</v>
      </c>
      <c r="G1316">
        <v>2536</v>
      </c>
      <c r="H1316" s="6">
        <v>9000</v>
      </c>
      <c r="I1316" s="6">
        <v>0</v>
      </c>
      <c r="J1316" s="6">
        <v>0</v>
      </c>
      <c r="K1316" s="6">
        <v>12000</v>
      </c>
      <c r="L1316" s="6">
        <v>0</v>
      </c>
      <c r="M1316" s="6">
        <v>0</v>
      </c>
      <c r="N1316" s="6">
        <v>0</v>
      </c>
      <c r="O1316">
        <v>1500172</v>
      </c>
      <c r="P1316">
        <v>1500171</v>
      </c>
      <c r="Q1316">
        <v>300017</v>
      </c>
      <c r="R1316" s="4">
        <v>1</v>
      </c>
      <c r="S1316" s="6">
        <v>1</v>
      </c>
      <c r="T1316" s="6"/>
      <c r="U1316" s="6">
        <v>2</v>
      </c>
      <c r="V1316" s="6" t="s">
        <v>116</v>
      </c>
    </row>
    <row r="1317" spans="1:22" ht="16.5">
      <c r="A1317" s="53">
        <v>100011223</v>
      </c>
      <c r="B1317" s="6">
        <v>1000011</v>
      </c>
      <c r="C1317" s="6">
        <v>1000022</v>
      </c>
      <c r="D1317">
        <v>14508</v>
      </c>
      <c r="E1317">
        <v>3787</v>
      </c>
      <c r="F1317">
        <v>1307</v>
      </c>
      <c r="G1317">
        <v>1557</v>
      </c>
      <c r="H1317" s="6">
        <v>9000</v>
      </c>
      <c r="I1317" s="6">
        <v>0</v>
      </c>
      <c r="J1317" s="6">
        <v>2500</v>
      </c>
      <c r="K1317" s="6">
        <v>12000</v>
      </c>
      <c r="L1317" s="6">
        <v>0</v>
      </c>
      <c r="M1317" s="6">
        <v>0</v>
      </c>
      <c r="N1317" s="6">
        <v>0</v>
      </c>
      <c r="O1317">
        <v>1500172</v>
      </c>
      <c r="P1317">
        <v>1500171</v>
      </c>
      <c r="Q1317">
        <v>300017</v>
      </c>
      <c r="R1317" s="4">
        <v>1</v>
      </c>
      <c r="S1317" s="6">
        <v>1</v>
      </c>
      <c r="T1317" s="6"/>
      <c r="U1317" s="6">
        <v>2</v>
      </c>
      <c r="V1317" s="6" t="s">
        <v>116</v>
      </c>
    </row>
    <row r="1318" spans="1:22" ht="16.5">
      <c r="A1318" s="53">
        <v>100011224</v>
      </c>
      <c r="B1318" s="6">
        <v>1000011</v>
      </c>
      <c r="C1318" s="6">
        <v>1000032</v>
      </c>
      <c r="D1318">
        <v>6045</v>
      </c>
      <c r="E1318">
        <v>4824</v>
      </c>
      <c r="F1318">
        <v>2212</v>
      </c>
      <c r="G1318">
        <v>2536</v>
      </c>
      <c r="H1318" s="6">
        <v>9000</v>
      </c>
      <c r="I1318" s="6">
        <v>0</v>
      </c>
      <c r="J1318" s="6">
        <v>0</v>
      </c>
      <c r="K1318" s="6">
        <v>12000</v>
      </c>
      <c r="L1318" s="6">
        <v>0</v>
      </c>
      <c r="M1318" s="6">
        <v>0</v>
      </c>
      <c r="N1318" s="6">
        <v>0</v>
      </c>
      <c r="O1318">
        <v>1500182</v>
      </c>
      <c r="P1318">
        <v>1500181</v>
      </c>
      <c r="Q1318">
        <v>300018</v>
      </c>
      <c r="R1318" s="4">
        <v>3</v>
      </c>
      <c r="S1318" s="6">
        <v>1</v>
      </c>
      <c r="T1318" s="6"/>
      <c r="U1318" s="6">
        <v>2</v>
      </c>
      <c r="V1318" s="6" t="s">
        <v>116</v>
      </c>
    </row>
    <row r="1319" spans="1:22" ht="16.5">
      <c r="A1319" s="53">
        <v>100011225</v>
      </c>
      <c r="B1319" s="6">
        <v>1000041</v>
      </c>
      <c r="C1319" s="6">
        <v>1000052</v>
      </c>
      <c r="D1319">
        <v>4500</v>
      </c>
      <c r="E1319">
        <v>5137</v>
      </c>
      <c r="F1319">
        <v>2332</v>
      </c>
      <c r="G1319">
        <v>2656</v>
      </c>
      <c r="H1319" s="6">
        <v>9000</v>
      </c>
      <c r="I1319" s="6">
        <v>0</v>
      </c>
      <c r="J1319" s="6">
        <v>0</v>
      </c>
      <c r="K1319" s="6">
        <v>12000</v>
      </c>
      <c r="L1319" s="6">
        <v>0</v>
      </c>
      <c r="M1319" s="6">
        <v>0</v>
      </c>
      <c r="N1319" s="6">
        <v>0</v>
      </c>
      <c r="O1319">
        <v>1500192</v>
      </c>
      <c r="P1319">
        <v>1500191</v>
      </c>
      <c r="Q1319">
        <v>300019</v>
      </c>
      <c r="R1319" s="4">
        <v>2</v>
      </c>
      <c r="S1319" s="6">
        <v>1</v>
      </c>
      <c r="T1319" s="6"/>
      <c r="U1319" s="6">
        <v>2</v>
      </c>
      <c r="V1319" s="6" t="s">
        <v>116</v>
      </c>
    </row>
    <row r="1320" spans="1:22" ht="16.5">
      <c r="A1320" s="53">
        <v>100011226</v>
      </c>
      <c r="B1320" s="6">
        <v>1000011</v>
      </c>
      <c r="C1320" s="6">
        <v>1000121</v>
      </c>
      <c r="D1320">
        <v>4500</v>
      </c>
      <c r="E1320">
        <v>5137</v>
      </c>
      <c r="F1320">
        <v>2332</v>
      </c>
      <c r="G1320">
        <v>2656</v>
      </c>
      <c r="H1320" s="6">
        <v>9000</v>
      </c>
      <c r="I1320" s="6">
        <v>0</v>
      </c>
      <c r="J1320" s="6">
        <v>0</v>
      </c>
      <c r="K1320" s="6">
        <v>12000</v>
      </c>
      <c r="L1320" s="6">
        <v>0</v>
      </c>
      <c r="M1320" s="6">
        <v>0</v>
      </c>
      <c r="N1320" s="6">
        <v>0</v>
      </c>
      <c r="O1320">
        <v>1500202</v>
      </c>
      <c r="P1320">
        <v>1500201</v>
      </c>
      <c r="Q1320">
        <v>300020</v>
      </c>
      <c r="R1320" s="4">
        <v>4</v>
      </c>
      <c r="S1320" s="6">
        <v>1</v>
      </c>
      <c r="T1320" s="6"/>
      <c r="U1320" s="6">
        <v>2</v>
      </c>
      <c r="V1320" s="6" t="s">
        <v>116</v>
      </c>
    </row>
    <row r="1321" spans="1:22" ht="16.5">
      <c r="A1321" s="53">
        <v>100011231</v>
      </c>
      <c r="B1321" s="6">
        <v>1000011</v>
      </c>
      <c r="C1321" s="6">
        <v>1000022</v>
      </c>
      <c r="D1321">
        <v>10179</v>
      </c>
      <c r="E1321">
        <v>3790</v>
      </c>
      <c r="F1321">
        <v>1538</v>
      </c>
      <c r="G1321">
        <v>2847</v>
      </c>
      <c r="H1321" s="6">
        <v>9000</v>
      </c>
      <c r="I1321" s="6">
        <v>0</v>
      </c>
      <c r="J1321" s="6">
        <v>0</v>
      </c>
      <c r="K1321" s="6">
        <v>12000</v>
      </c>
      <c r="L1321" s="6">
        <v>0</v>
      </c>
      <c r="M1321" s="6">
        <v>0</v>
      </c>
      <c r="N1321" s="6">
        <v>0</v>
      </c>
      <c r="O1321">
        <v>1500172</v>
      </c>
      <c r="P1321">
        <v>1500171</v>
      </c>
      <c r="Q1321">
        <v>300017</v>
      </c>
      <c r="R1321" s="4">
        <v>1</v>
      </c>
      <c r="S1321" s="6">
        <v>1</v>
      </c>
      <c r="T1321" s="6"/>
      <c r="U1321" s="6">
        <v>2</v>
      </c>
      <c r="V1321" s="6" t="s">
        <v>116</v>
      </c>
    </row>
    <row r="1322" spans="1:22" ht="16.5">
      <c r="A1322" s="53">
        <v>100011232</v>
      </c>
      <c r="B1322" s="6">
        <v>1000011</v>
      </c>
      <c r="C1322" s="6">
        <v>1000022</v>
      </c>
      <c r="D1322">
        <v>13573</v>
      </c>
      <c r="E1322">
        <v>4827</v>
      </c>
      <c r="F1322">
        <v>2483</v>
      </c>
      <c r="G1322">
        <v>2847</v>
      </c>
      <c r="H1322" s="6">
        <v>9000</v>
      </c>
      <c r="I1322" s="6">
        <v>0</v>
      </c>
      <c r="J1322" s="6">
        <v>2500</v>
      </c>
      <c r="K1322" s="6">
        <v>12000</v>
      </c>
      <c r="L1322" s="6">
        <v>0</v>
      </c>
      <c r="M1322" s="6">
        <v>0</v>
      </c>
      <c r="N1322" s="6">
        <v>0</v>
      </c>
      <c r="O1322">
        <v>1500172</v>
      </c>
      <c r="P1322">
        <v>1500171</v>
      </c>
      <c r="Q1322">
        <v>300017</v>
      </c>
      <c r="R1322" s="4">
        <v>1</v>
      </c>
      <c r="S1322" s="6">
        <v>1</v>
      </c>
      <c r="T1322" s="6"/>
      <c r="U1322" s="6">
        <v>2</v>
      </c>
      <c r="V1322" s="6" t="s">
        <v>116</v>
      </c>
    </row>
    <row r="1323" spans="1:22" ht="16.5">
      <c r="A1323" s="53">
        <v>100011233</v>
      </c>
      <c r="B1323" s="6">
        <v>1000011</v>
      </c>
      <c r="C1323" s="6">
        <v>1000022</v>
      </c>
      <c r="D1323">
        <v>16286</v>
      </c>
      <c r="E1323">
        <v>3790</v>
      </c>
      <c r="F1323">
        <v>1538</v>
      </c>
      <c r="G1323">
        <v>1832</v>
      </c>
      <c r="H1323" s="6">
        <v>9000</v>
      </c>
      <c r="I1323" s="6">
        <v>0</v>
      </c>
      <c r="J1323" s="6">
        <v>0</v>
      </c>
      <c r="K1323" s="6">
        <v>12000</v>
      </c>
      <c r="L1323" s="6">
        <v>0</v>
      </c>
      <c r="M1323" s="6">
        <v>0</v>
      </c>
      <c r="N1323" s="6">
        <v>0</v>
      </c>
      <c r="O1323">
        <v>1500172</v>
      </c>
      <c r="P1323">
        <v>1500171</v>
      </c>
      <c r="Q1323">
        <v>300017</v>
      </c>
      <c r="R1323" s="4">
        <v>1</v>
      </c>
      <c r="S1323" s="6">
        <v>1</v>
      </c>
      <c r="T1323" s="6"/>
      <c r="U1323" s="6">
        <v>2</v>
      </c>
      <c r="V1323" s="6" t="s">
        <v>116</v>
      </c>
    </row>
    <row r="1324" spans="1:22" ht="16.5">
      <c r="A1324" s="53">
        <v>100011234</v>
      </c>
      <c r="B1324" s="6">
        <v>1000011</v>
      </c>
      <c r="C1324" s="6">
        <v>1000032</v>
      </c>
      <c r="D1324">
        <v>6786</v>
      </c>
      <c r="E1324">
        <v>4827</v>
      </c>
      <c r="F1324">
        <v>2483</v>
      </c>
      <c r="G1324">
        <v>2847</v>
      </c>
      <c r="H1324" s="6">
        <v>9000</v>
      </c>
      <c r="I1324" s="6">
        <v>0</v>
      </c>
      <c r="J1324" s="6">
        <v>0</v>
      </c>
      <c r="K1324" s="6">
        <v>12000</v>
      </c>
      <c r="L1324" s="6">
        <v>0</v>
      </c>
      <c r="M1324" s="6">
        <v>0</v>
      </c>
      <c r="N1324" s="6">
        <v>0</v>
      </c>
      <c r="O1324">
        <v>1500182</v>
      </c>
      <c r="P1324">
        <v>1500181</v>
      </c>
      <c r="Q1324">
        <v>300018</v>
      </c>
      <c r="R1324" s="4">
        <v>3</v>
      </c>
      <c r="S1324" s="6">
        <v>1</v>
      </c>
      <c r="T1324" s="6"/>
      <c r="U1324" s="6">
        <v>2</v>
      </c>
      <c r="V1324" s="6" t="s">
        <v>116</v>
      </c>
    </row>
    <row r="1325" spans="1:22" ht="16.5">
      <c r="A1325" s="53">
        <v>100011235</v>
      </c>
      <c r="B1325" s="6">
        <v>1000041</v>
      </c>
      <c r="C1325" s="6">
        <v>1000052</v>
      </c>
      <c r="D1325">
        <v>5052</v>
      </c>
      <c r="E1325">
        <v>5143</v>
      </c>
      <c r="F1325">
        <v>2617</v>
      </c>
      <c r="G1325">
        <v>2981</v>
      </c>
      <c r="H1325" s="6">
        <v>9000</v>
      </c>
      <c r="I1325" s="6">
        <v>0</v>
      </c>
      <c r="J1325" s="6">
        <v>0</v>
      </c>
      <c r="K1325" s="6">
        <v>12000</v>
      </c>
      <c r="L1325" s="6">
        <v>0</v>
      </c>
      <c r="M1325" s="6">
        <v>0</v>
      </c>
      <c r="N1325" s="6">
        <v>0</v>
      </c>
      <c r="O1325">
        <v>1500192</v>
      </c>
      <c r="P1325">
        <v>1500191</v>
      </c>
      <c r="Q1325">
        <v>300019</v>
      </c>
      <c r="R1325" s="4">
        <v>2</v>
      </c>
      <c r="S1325" s="6">
        <v>1</v>
      </c>
      <c r="T1325" s="6"/>
      <c r="U1325" s="6">
        <v>2</v>
      </c>
      <c r="V1325" s="6" t="s">
        <v>116</v>
      </c>
    </row>
    <row r="1326" spans="1:22" ht="16.5">
      <c r="A1326" s="53">
        <v>100011236</v>
      </c>
      <c r="B1326" s="6">
        <v>1000011</v>
      </c>
      <c r="C1326" s="6">
        <v>1000121</v>
      </c>
      <c r="D1326">
        <v>5052</v>
      </c>
      <c r="E1326">
        <v>5143</v>
      </c>
      <c r="F1326">
        <v>2617</v>
      </c>
      <c r="G1326">
        <v>2981</v>
      </c>
      <c r="H1326" s="6">
        <v>9000</v>
      </c>
      <c r="I1326" s="6">
        <v>0</v>
      </c>
      <c r="J1326" s="6">
        <v>0</v>
      </c>
      <c r="K1326" s="6">
        <v>12000</v>
      </c>
      <c r="L1326" s="6">
        <v>0</v>
      </c>
      <c r="M1326" s="6">
        <v>0</v>
      </c>
      <c r="N1326" s="6">
        <v>0</v>
      </c>
      <c r="O1326">
        <v>1500202</v>
      </c>
      <c r="P1326">
        <v>1500201</v>
      </c>
      <c r="Q1326">
        <v>300020</v>
      </c>
      <c r="R1326" s="4">
        <v>4</v>
      </c>
      <c r="S1326" s="6">
        <v>1</v>
      </c>
      <c r="T1326" s="6"/>
      <c r="U1326" s="6">
        <v>2</v>
      </c>
      <c r="V1326" s="6" t="s">
        <v>116</v>
      </c>
    </row>
    <row r="1327" spans="1:22" ht="16.5">
      <c r="A1327" s="53">
        <v>100011311</v>
      </c>
      <c r="B1327" s="6">
        <v>1000011</v>
      </c>
      <c r="C1327" s="6">
        <v>1000022</v>
      </c>
      <c r="D1327">
        <v>9067</v>
      </c>
      <c r="E1327">
        <v>3792</v>
      </c>
      <c r="F1327">
        <v>1307</v>
      </c>
      <c r="G1327">
        <v>2536</v>
      </c>
      <c r="H1327" s="6">
        <v>9000</v>
      </c>
      <c r="I1327" s="6">
        <v>0</v>
      </c>
      <c r="J1327" s="6">
        <v>2500</v>
      </c>
      <c r="K1327" s="6">
        <v>12000</v>
      </c>
      <c r="L1327" s="6">
        <v>0</v>
      </c>
      <c r="M1327" s="6">
        <v>0</v>
      </c>
      <c r="N1327" s="6">
        <v>0</v>
      </c>
      <c r="O1327">
        <v>1500172</v>
      </c>
      <c r="P1327">
        <v>1500171</v>
      </c>
      <c r="Q1327">
        <v>300017</v>
      </c>
      <c r="R1327" s="4">
        <v>1</v>
      </c>
      <c r="S1327" s="6">
        <v>1</v>
      </c>
      <c r="T1327" s="6"/>
      <c r="U1327" s="6">
        <v>2</v>
      </c>
      <c r="V1327" s="6" t="s">
        <v>116</v>
      </c>
    </row>
    <row r="1328" spans="1:22" ht="16.5">
      <c r="A1328" s="53">
        <v>100011312</v>
      </c>
      <c r="B1328" s="6">
        <v>1000011</v>
      </c>
      <c r="C1328" s="6">
        <v>1000022</v>
      </c>
      <c r="D1328">
        <v>12090</v>
      </c>
      <c r="E1328">
        <v>4831</v>
      </c>
      <c r="F1328">
        <v>2212</v>
      </c>
      <c r="G1328">
        <v>2536</v>
      </c>
      <c r="H1328" s="6">
        <v>9000</v>
      </c>
      <c r="I1328" s="6">
        <v>0</v>
      </c>
      <c r="J1328" s="6">
        <v>0</v>
      </c>
      <c r="K1328" s="6">
        <v>12000</v>
      </c>
      <c r="L1328" s="6">
        <v>0</v>
      </c>
      <c r="M1328" s="6">
        <v>0</v>
      </c>
      <c r="N1328" s="6">
        <v>0</v>
      </c>
      <c r="O1328">
        <v>1500172</v>
      </c>
      <c r="P1328">
        <v>1500171</v>
      </c>
      <c r="Q1328">
        <v>300017</v>
      </c>
      <c r="R1328" s="4">
        <v>1</v>
      </c>
      <c r="S1328" s="6">
        <v>1</v>
      </c>
      <c r="T1328" s="6"/>
      <c r="U1328" s="6">
        <v>2</v>
      </c>
      <c r="V1328" s="6" t="s">
        <v>116</v>
      </c>
    </row>
    <row r="1329" spans="1:22" ht="16.5">
      <c r="A1329" s="53">
        <v>100011313</v>
      </c>
      <c r="B1329" s="6">
        <v>1000011</v>
      </c>
      <c r="C1329" s="6">
        <v>1000022</v>
      </c>
      <c r="D1329">
        <v>14508</v>
      </c>
      <c r="E1329">
        <v>3792</v>
      </c>
      <c r="F1329">
        <v>1307</v>
      </c>
      <c r="G1329">
        <v>1557</v>
      </c>
      <c r="H1329" s="6">
        <v>9000</v>
      </c>
      <c r="I1329" s="6">
        <v>0</v>
      </c>
      <c r="J1329" s="6">
        <v>0</v>
      </c>
      <c r="K1329" s="6">
        <v>12000</v>
      </c>
      <c r="L1329" s="6">
        <v>0</v>
      </c>
      <c r="M1329" s="6">
        <v>0</v>
      </c>
      <c r="N1329" s="6">
        <v>0</v>
      </c>
      <c r="O1329">
        <v>1500172</v>
      </c>
      <c r="P1329">
        <v>1500171</v>
      </c>
      <c r="Q1329">
        <v>300017</v>
      </c>
      <c r="R1329" s="4">
        <v>1</v>
      </c>
      <c r="S1329" s="6">
        <v>1</v>
      </c>
      <c r="T1329" s="6"/>
      <c r="U1329" s="6">
        <v>2</v>
      </c>
      <c r="V1329" s="6" t="s">
        <v>116</v>
      </c>
    </row>
    <row r="1330" spans="1:22" ht="16.5">
      <c r="A1330" s="53">
        <v>100011314</v>
      </c>
      <c r="B1330" s="6">
        <v>1000011</v>
      </c>
      <c r="C1330" s="6">
        <v>1000032</v>
      </c>
      <c r="D1330">
        <v>6045</v>
      </c>
      <c r="E1330">
        <v>4831</v>
      </c>
      <c r="F1330">
        <v>2212</v>
      </c>
      <c r="G1330">
        <v>2536</v>
      </c>
      <c r="H1330" s="6">
        <v>9000</v>
      </c>
      <c r="I1330" s="6">
        <v>0</v>
      </c>
      <c r="J1330" s="6">
        <v>0</v>
      </c>
      <c r="K1330" s="6">
        <v>12000</v>
      </c>
      <c r="L1330" s="6">
        <v>0</v>
      </c>
      <c r="M1330" s="6">
        <v>0</v>
      </c>
      <c r="N1330" s="6">
        <v>0</v>
      </c>
      <c r="O1330">
        <v>1500182</v>
      </c>
      <c r="P1330">
        <v>1500181</v>
      </c>
      <c r="Q1330">
        <v>300018</v>
      </c>
      <c r="R1330" s="4">
        <v>3</v>
      </c>
      <c r="S1330" s="6">
        <v>1</v>
      </c>
      <c r="T1330" s="6"/>
      <c r="U1330" s="6">
        <v>2</v>
      </c>
      <c r="V1330" s="6" t="s">
        <v>116</v>
      </c>
    </row>
    <row r="1331" spans="1:22" ht="16.5">
      <c r="A1331" s="53">
        <v>100011315</v>
      </c>
      <c r="B1331" s="6">
        <v>1000041</v>
      </c>
      <c r="C1331" s="6">
        <v>1000052</v>
      </c>
      <c r="D1331">
        <v>4500</v>
      </c>
      <c r="E1331">
        <v>5149</v>
      </c>
      <c r="F1331">
        <v>2332</v>
      </c>
      <c r="G1331">
        <v>2656</v>
      </c>
      <c r="H1331" s="6">
        <v>9000</v>
      </c>
      <c r="I1331" s="6">
        <v>0</v>
      </c>
      <c r="J1331" s="6">
        <v>0</v>
      </c>
      <c r="K1331" s="6">
        <v>12000</v>
      </c>
      <c r="L1331" s="6">
        <v>0</v>
      </c>
      <c r="M1331" s="6">
        <v>0</v>
      </c>
      <c r="N1331" s="6">
        <v>0</v>
      </c>
      <c r="O1331">
        <v>1500192</v>
      </c>
      <c r="P1331">
        <v>1500191</v>
      </c>
      <c r="Q1331">
        <v>300019</v>
      </c>
      <c r="R1331" s="4">
        <v>2</v>
      </c>
      <c r="S1331" s="6">
        <v>1</v>
      </c>
      <c r="T1331" s="6"/>
      <c r="U1331" s="6">
        <v>2</v>
      </c>
      <c r="V1331" s="6" t="s">
        <v>116</v>
      </c>
    </row>
    <row r="1332" spans="1:22" ht="16.5">
      <c r="A1332" s="53">
        <v>100011316</v>
      </c>
      <c r="B1332" s="6">
        <v>1000011</v>
      </c>
      <c r="C1332" s="6">
        <v>1000121</v>
      </c>
      <c r="D1332">
        <v>4500</v>
      </c>
      <c r="E1332">
        <v>5149</v>
      </c>
      <c r="F1332">
        <v>2332</v>
      </c>
      <c r="G1332">
        <v>2656</v>
      </c>
      <c r="H1332" s="6">
        <v>9000</v>
      </c>
      <c r="I1332" s="6">
        <v>0</v>
      </c>
      <c r="J1332" s="6">
        <v>2500</v>
      </c>
      <c r="K1332" s="6">
        <v>12000</v>
      </c>
      <c r="L1332" s="6">
        <v>0</v>
      </c>
      <c r="M1332" s="6">
        <v>0</v>
      </c>
      <c r="N1332" s="6">
        <v>0</v>
      </c>
      <c r="O1332">
        <v>1500202</v>
      </c>
      <c r="P1332">
        <v>1500201</v>
      </c>
      <c r="Q1332">
        <v>300020</v>
      </c>
      <c r="R1332" s="4">
        <v>4</v>
      </c>
      <c r="S1332" s="6">
        <v>1</v>
      </c>
      <c r="T1332" s="6"/>
      <c r="U1332" s="6">
        <v>2</v>
      </c>
      <c r="V1332" s="6" t="s">
        <v>116</v>
      </c>
    </row>
    <row r="1333" spans="1:22" ht="16.5">
      <c r="A1333" s="53">
        <v>100011321</v>
      </c>
      <c r="B1333" s="6">
        <v>1000011</v>
      </c>
      <c r="C1333" s="6">
        <v>1000022</v>
      </c>
      <c r="D1333">
        <v>9438</v>
      </c>
      <c r="E1333">
        <v>3794</v>
      </c>
      <c r="F1333">
        <v>1384</v>
      </c>
      <c r="G1333">
        <v>2640</v>
      </c>
      <c r="H1333" s="6">
        <v>9000</v>
      </c>
      <c r="I1333" s="6">
        <v>0</v>
      </c>
      <c r="J1333" s="6">
        <v>0</v>
      </c>
      <c r="K1333" s="6">
        <v>12000</v>
      </c>
      <c r="L1333" s="6">
        <v>0</v>
      </c>
      <c r="M1333" s="6">
        <v>0</v>
      </c>
      <c r="N1333" s="6">
        <v>0</v>
      </c>
      <c r="O1333">
        <v>1500172</v>
      </c>
      <c r="P1333">
        <v>1500171</v>
      </c>
      <c r="Q1333">
        <v>300017</v>
      </c>
      <c r="R1333" s="4">
        <v>1</v>
      </c>
      <c r="S1333" s="6">
        <v>1</v>
      </c>
      <c r="T1333" s="6"/>
      <c r="U1333" s="6">
        <v>2</v>
      </c>
      <c r="V1333" s="6" t="s">
        <v>116</v>
      </c>
    </row>
    <row r="1334" spans="1:22" ht="16.5">
      <c r="A1334" s="53">
        <v>100011322</v>
      </c>
      <c r="B1334" s="6">
        <v>1000011</v>
      </c>
      <c r="C1334" s="6">
        <v>1000022</v>
      </c>
      <c r="D1334">
        <v>12584</v>
      </c>
      <c r="E1334">
        <v>4834</v>
      </c>
      <c r="F1334">
        <v>2302</v>
      </c>
      <c r="G1334">
        <v>2640</v>
      </c>
      <c r="H1334" s="6">
        <v>9000</v>
      </c>
      <c r="I1334" s="6">
        <v>0</v>
      </c>
      <c r="J1334" s="6">
        <v>0</v>
      </c>
      <c r="K1334" s="6">
        <v>12000</v>
      </c>
      <c r="L1334" s="6">
        <v>0</v>
      </c>
      <c r="M1334" s="6">
        <v>0</v>
      </c>
      <c r="N1334" s="6">
        <v>0</v>
      </c>
      <c r="O1334">
        <v>1500172</v>
      </c>
      <c r="P1334">
        <v>1500171</v>
      </c>
      <c r="Q1334">
        <v>300017</v>
      </c>
      <c r="R1334" s="4">
        <v>1</v>
      </c>
      <c r="S1334" s="6">
        <v>1</v>
      </c>
      <c r="T1334" s="6"/>
      <c r="U1334" s="6">
        <v>2</v>
      </c>
      <c r="V1334" s="6" t="s">
        <v>116</v>
      </c>
    </row>
    <row r="1335" spans="1:22" ht="16.5">
      <c r="A1335" s="53">
        <v>100011323</v>
      </c>
      <c r="B1335" s="6">
        <v>1000011</v>
      </c>
      <c r="C1335" s="6">
        <v>1000022</v>
      </c>
      <c r="D1335">
        <v>15101</v>
      </c>
      <c r="E1335">
        <v>3794</v>
      </c>
      <c r="F1335">
        <v>1384</v>
      </c>
      <c r="G1335">
        <v>1648</v>
      </c>
      <c r="H1335" s="6">
        <v>9000</v>
      </c>
      <c r="I1335" s="6">
        <v>0</v>
      </c>
      <c r="J1335" s="6">
        <v>0</v>
      </c>
      <c r="K1335" s="6">
        <v>12000</v>
      </c>
      <c r="L1335" s="6">
        <v>0</v>
      </c>
      <c r="M1335" s="6">
        <v>0</v>
      </c>
      <c r="N1335" s="6">
        <v>0</v>
      </c>
      <c r="O1335">
        <v>1500172</v>
      </c>
      <c r="P1335">
        <v>1500171</v>
      </c>
      <c r="Q1335">
        <v>300017</v>
      </c>
      <c r="R1335" s="4">
        <v>1</v>
      </c>
      <c r="S1335" s="6">
        <v>1</v>
      </c>
      <c r="T1335" s="6"/>
      <c r="U1335" s="6">
        <v>2</v>
      </c>
      <c r="V1335" s="6" t="s">
        <v>116</v>
      </c>
    </row>
    <row r="1336" spans="1:22" ht="16.5">
      <c r="A1336" s="53">
        <v>100011324</v>
      </c>
      <c r="B1336" s="6">
        <v>1000011</v>
      </c>
      <c r="C1336" s="6">
        <v>1000032</v>
      </c>
      <c r="D1336">
        <v>6292</v>
      </c>
      <c r="E1336">
        <v>4834</v>
      </c>
      <c r="F1336">
        <v>2302</v>
      </c>
      <c r="G1336">
        <v>2640</v>
      </c>
      <c r="H1336" s="6">
        <v>9000</v>
      </c>
      <c r="I1336" s="6">
        <v>0</v>
      </c>
      <c r="J1336" s="6">
        <v>0</v>
      </c>
      <c r="K1336" s="6">
        <v>12000</v>
      </c>
      <c r="L1336" s="6">
        <v>0</v>
      </c>
      <c r="M1336" s="6">
        <v>0</v>
      </c>
      <c r="N1336" s="6">
        <v>0</v>
      </c>
      <c r="O1336">
        <v>1500182</v>
      </c>
      <c r="P1336">
        <v>1500181</v>
      </c>
      <c r="Q1336">
        <v>300018</v>
      </c>
      <c r="R1336" s="4">
        <v>3</v>
      </c>
      <c r="S1336" s="6">
        <v>1</v>
      </c>
      <c r="T1336" s="6"/>
      <c r="U1336" s="6">
        <v>2</v>
      </c>
      <c r="V1336" s="6" t="s">
        <v>116</v>
      </c>
    </row>
    <row r="1337" spans="1:22" ht="16.5">
      <c r="A1337" s="53">
        <v>100011325</v>
      </c>
      <c r="B1337" s="6">
        <v>1000041</v>
      </c>
      <c r="C1337" s="6">
        <v>1000052</v>
      </c>
      <c r="D1337">
        <v>4684</v>
      </c>
      <c r="E1337">
        <v>5155</v>
      </c>
      <c r="F1337">
        <v>2427</v>
      </c>
      <c r="G1337">
        <v>2764</v>
      </c>
      <c r="H1337" s="6">
        <v>9000</v>
      </c>
      <c r="I1337" s="6">
        <v>0</v>
      </c>
      <c r="J1337" s="6">
        <v>2500</v>
      </c>
      <c r="K1337" s="6">
        <v>12000</v>
      </c>
      <c r="L1337" s="6">
        <v>0</v>
      </c>
      <c r="M1337" s="6">
        <v>0</v>
      </c>
      <c r="N1337" s="6">
        <v>0</v>
      </c>
      <c r="O1337">
        <v>1500192</v>
      </c>
      <c r="P1337">
        <v>1500191</v>
      </c>
      <c r="Q1337">
        <v>300019</v>
      </c>
      <c r="R1337" s="4">
        <v>2</v>
      </c>
      <c r="S1337" s="6">
        <v>1</v>
      </c>
      <c r="T1337" s="6"/>
      <c r="U1337" s="6">
        <v>2</v>
      </c>
      <c r="V1337" s="6" t="s">
        <v>116</v>
      </c>
    </row>
    <row r="1338" spans="1:22" ht="16.5">
      <c r="A1338" s="53">
        <v>100011326</v>
      </c>
      <c r="B1338" s="6">
        <v>1000011</v>
      </c>
      <c r="C1338" s="6">
        <v>1000121</v>
      </c>
      <c r="D1338">
        <v>4684</v>
      </c>
      <c r="E1338">
        <v>5155</v>
      </c>
      <c r="F1338">
        <v>2427</v>
      </c>
      <c r="G1338">
        <v>2764</v>
      </c>
      <c r="H1338" s="6">
        <v>9000</v>
      </c>
      <c r="I1338" s="6">
        <v>0</v>
      </c>
      <c r="J1338" s="6">
        <v>0</v>
      </c>
      <c r="K1338" s="6">
        <v>12000</v>
      </c>
      <c r="L1338" s="6">
        <v>0</v>
      </c>
      <c r="M1338" s="6">
        <v>0</v>
      </c>
      <c r="N1338" s="6">
        <v>0</v>
      </c>
      <c r="O1338">
        <v>1500202</v>
      </c>
      <c r="P1338">
        <v>1500201</v>
      </c>
      <c r="Q1338">
        <v>300020</v>
      </c>
      <c r="R1338" s="4">
        <v>4</v>
      </c>
      <c r="S1338" s="6">
        <v>1</v>
      </c>
      <c r="T1338" s="6"/>
      <c r="U1338" s="6">
        <v>2</v>
      </c>
      <c r="V1338" s="6" t="s">
        <v>116</v>
      </c>
    </row>
    <row r="1339" spans="1:22" ht="16.5">
      <c r="A1339" s="53">
        <v>100011331</v>
      </c>
      <c r="B1339" s="6">
        <v>1000011</v>
      </c>
      <c r="C1339" s="6">
        <v>1000022</v>
      </c>
      <c r="D1339">
        <v>10641</v>
      </c>
      <c r="E1339">
        <v>3797</v>
      </c>
      <c r="F1339">
        <v>1634</v>
      </c>
      <c r="G1339">
        <v>2976</v>
      </c>
      <c r="H1339" s="6">
        <v>9000</v>
      </c>
      <c r="I1339" s="6">
        <v>0</v>
      </c>
      <c r="J1339" s="6">
        <v>0</v>
      </c>
      <c r="K1339" s="6">
        <v>12000</v>
      </c>
      <c r="L1339" s="6">
        <v>0</v>
      </c>
      <c r="M1339" s="6">
        <v>0</v>
      </c>
      <c r="N1339" s="6">
        <v>0</v>
      </c>
      <c r="O1339">
        <v>1500172</v>
      </c>
      <c r="P1339">
        <v>1500171</v>
      </c>
      <c r="Q1339">
        <v>300017</v>
      </c>
      <c r="R1339" s="4">
        <v>1</v>
      </c>
      <c r="S1339" s="6">
        <v>1</v>
      </c>
      <c r="T1339" s="6"/>
      <c r="U1339" s="6">
        <v>2</v>
      </c>
      <c r="V1339" s="6" t="s">
        <v>116</v>
      </c>
    </row>
    <row r="1340" spans="1:22" ht="16.5">
      <c r="A1340" s="53">
        <v>100011332</v>
      </c>
      <c r="B1340" s="6">
        <v>1000011</v>
      </c>
      <c r="C1340" s="6">
        <v>1000022</v>
      </c>
      <c r="D1340">
        <v>14190</v>
      </c>
      <c r="E1340">
        <v>4838</v>
      </c>
      <c r="F1340">
        <v>2596</v>
      </c>
      <c r="G1340">
        <v>2976</v>
      </c>
      <c r="H1340" s="6">
        <v>9000</v>
      </c>
      <c r="I1340" s="6">
        <v>0</v>
      </c>
      <c r="J1340" s="6">
        <v>0</v>
      </c>
      <c r="K1340" s="6">
        <v>12000</v>
      </c>
      <c r="L1340" s="6">
        <v>0</v>
      </c>
      <c r="M1340" s="6">
        <v>0</v>
      </c>
      <c r="N1340" s="6">
        <v>0</v>
      </c>
      <c r="O1340">
        <v>1500172</v>
      </c>
      <c r="P1340">
        <v>1500171</v>
      </c>
      <c r="Q1340">
        <v>300017</v>
      </c>
      <c r="R1340" s="4">
        <v>1</v>
      </c>
      <c r="S1340" s="6">
        <v>1</v>
      </c>
      <c r="T1340" s="6"/>
      <c r="U1340" s="6">
        <v>2</v>
      </c>
      <c r="V1340" s="6" t="s">
        <v>116</v>
      </c>
    </row>
    <row r="1341" spans="1:22" ht="16.5">
      <c r="A1341" s="53">
        <v>100011333</v>
      </c>
      <c r="B1341" s="6">
        <v>1000011</v>
      </c>
      <c r="C1341" s="6">
        <v>1000022</v>
      </c>
      <c r="D1341">
        <v>17027</v>
      </c>
      <c r="E1341">
        <v>3797</v>
      </c>
      <c r="F1341">
        <v>1634</v>
      </c>
      <c r="G1341">
        <v>1946</v>
      </c>
      <c r="H1341" s="6">
        <v>9000</v>
      </c>
      <c r="I1341" s="6">
        <v>0</v>
      </c>
      <c r="J1341" s="6">
        <v>0</v>
      </c>
      <c r="K1341" s="6">
        <v>12000</v>
      </c>
      <c r="L1341" s="6">
        <v>0</v>
      </c>
      <c r="M1341" s="6">
        <v>0</v>
      </c>
      <c r="N1341" s="6">
        <v>0</v>
      </c>
      <c r="O1341">
        <v>1500172</v>
      </c>
      <c r="P1341">
        <v>1500171</v>
      </c>
      <c r="Q1341">
        <v>300017</v>
      </c>
      <c r="R1341" s="4">
        <v>1</v>
      </c>
      <c r="S1341" s="6">
        <v>1</v>
      </c>
      <c r="T1341" s="6"/>
      <c r="U1341" s="6">
        <v>2</v>
      </c>
      <c r="V1341" s="6" t="s">
        <v>116</v>
      </c>
    </row>
    <row r="1342" spans="1:22" ht="16.5">
      <c r="A1342" s="53">
        <v>100011334</v>
      </c>
      <c r="B1342" s="6">
        <v>1000011</v>
      </c>
      <c r="C1342" s="6">
        <v>1000032</v>
      </c>
      <c r="D1342">
        <v>7095</v>
      </c>
      <c r="E1342">
        <v>4838</v>
      </c>
      <c r="F1342">
        <v>2596</v>
      </c>
      <c r="G1342">
        <v>2976</v>
      </c>
      <c r="H1342" s="6">
        <v>9000</v>
      </c>
      <c r="I1342" s="6">
        <v>0</v>
      </c>
      <c r="J1342" s="6">
        <v>2500</v>
      </c>
      <c r="K1342" s="6">
        <v>12000</v>
      </c>
      <c r="L1342" s="6">
        <v>0</v>
      </c>
      <c r="M1342" s="6">
        <v>0</v>
      </c>
      <c r="N1342" s="6">
        <v>0</v>
      </c>
      <c r="O1342">
        <v>1500182</v>
      </c>
      <c r="P1342">
        <v>1500181</v>
      </c>
      <c r="Q1342">
        <v>300018</v>
      </c>
      <c r="R1342" s="4">
        <v>3</v>
      </c>
      <c r="S1342" s="6">
        <v>1</v>
      </c>
      <c r="T1342" s="6"/>
      <c r="U1342" s="6">
        <v>2</v>
      </c>
      <c r="V1342" s="6" t="s">
        <v>116</v>
      </c>
    </row>
    <row r="1343" spans="1:22" ht="16.5">
      <c r="A1343" s="53">
        <v>100011335</v>
      </c>
      <c r="B1343" s="6">
        <v>1100121</v>
      </c>
      <c r="C1343" s="6">
        <v>1000032</v>
      </c>
      <c r="D1343">
        <v>5281</v>
      </c>
      <c r="E1343">
        <v>5161</v>
      </c>
      <c r="F1343">
        <v>2736</v>
      </c>
      <c r="G1343">
        <v>3116</v>
      </c>
      <c r="H1343" s="6">
        <v>9000</v>
      </c>
      <c r="I1343" s="6">
        <v>0</v>
      </c>
      <c r="J1343" s="6">
        <v>0</v>
      </c>
      <c r="K1343" s="6">
        <v>12000</v>
      </c>
      <c r="L1343" s="6">
        <v>0</v>
      </c>
      <c r="M1343" s="6">
        <v>0</v>
      </c>
      <c r="N1343" s="6">
        <v>0</v>
      </c>
      <c r="O1343">
        <v>1100122</v>
      </c>
      <c r="P1343">
        <v>1100121</v>
      </c>
      <c r="Q1343">
        <v>310012</v>
      </c>
      <c r="R1343" s="4">
        <v>3</v>
      </c>
      <c r="S1343" s="6">
        <v>1</v>
      </c>
      <c r="T1343" s="6"/>
      <c r="U1343" s="6">
        <v>2</v>
      </c>
      <c r="V1343" s="6" t="s">
        <v>116</v>
      </c>
    </row>
    <row r="1344" spans="1:22" ht="16.5">
      <c r="A1344" s="53">
        <v>100011336</v>
      </c>
      <c r="B1344" s="6">
        <v>1000011</v>
      </c>
      <c r="C1344" s="6">
        <v>1000121</v>
      </c>
      <c r="D1344">
        <v>5281</v>
      </c>
      <c r="E1344">
        <v>5161</v>
      </c>
      <c r="F1344">
        <v>2736</v>
      </c>
      <c r="G1344">
        <v>3116</v>
      </c>
      <c r="H1344" s="6">
        <v>9000</v>
      </c>
      <c r="I1344" s="6">
        <v>0</v>
      </c>
      <c r="J1344" s="6">
        <v>0</v>
      </c>
      <c r="K1344" s="6">
        <v>12000</v>
      </c>
      <c r="L1344" s="6">
        <v>0</v>
      </c>
      <c r="M1344" s="6">
        <v>0</v>
      </c>
      <c r="N1344" s="6">
        <v>0</v>
      </c>
      <c r="O1344">
        <v>1500202</v>
      </c>
      <c r="P1344">
        <v>1500201</v>
      </c>
      <c r="Q1344">
        <v>300020</v>
      </c>
      <c r="R1344" s="4">
        <v>4</v>
      </c>
      <c r="S1344" s="6">
        <v>1</v>
      </c>
      <c r="T1344" s="6"/>
      <c r="U1344" s="6">
        <v>2</v>
      </c>
      <c r="V1344" s="6" t="s">
        <v>116</v>
      </c>
    </row>
    <row r="1345" spans="1:22" ht="16.5">
      <c r="A1345" s="53">
        <v>100011411</v>
      </c>
      <c r="B1345" s="6">
        <v>1000011</v>
      </c>
      <c r="C1345" s="6">
        <v>1000022</v>
      </c>
      <c r="D1345">
        <v>9438</v>
      </c>
      <c r="E1345">
        <v>3799</v>
      </c>
      <c r="F1345">
        <v>1384</v>
      </c>
      <c r="G1345">
        <v>2640</v>
      </c>
      <c r="H1345" s="6">
        <v>9000</v>
      </c>
      <c r="I1345" s="6">
        <v>0</v>
      </c>
      <c r="J1345" s="6">
        <v>0</v>
      </c>
      <c r="K1345" s="6">
        <v>12000</v>
      </c>
      <c r="L1345" s="6">
        <v>0</v>
      </c>
      <c r="M1345" s="6">
        <v>0</v>
      </c>
      <c r="N1345" s="6">
        <v>0</v>
      </c>
      <c r="O1345">
        <v>1500172</v>
      </c>
      <c r="P1345">
        <v>1500171</v>
      </c>
      <c r="Q1345">
        <v>300017</v>
      </c>
      <c r="R1345" s="4">
        <v>1</v>
      </c>
      <c r="S1345" s="6">
        <v>1</v>
      </c>
      <c r="T1345" s="6"/>
      <c r="U1345" s="6">
        <v>2</v>
      </c>
      <c r="V1345" s="6" t="s">
        <v>116</v>
      </c>
    </row>
    <row r="1346" spans="1:22" ht="16.5">
      <c r="A1346" s="53">
        <v>100011412</v>
      </c>
      <c r="B1346" s="6">
        <v>1000011</v>
      </c>
      <c r="C1346" s="6">
        <v>1000022</v>
      </c>
      <c r="D1346">
        <v>12584</v>
      </c>
      <c r="E1346">
        <v>4842</v>
      </c>
      <c r="F1346">
        <v>2302</v>
      </c>
      <c r="G1346">
        <v>2640</v>
      </c>
      <c r="H1346" s="6">
        <v>9000</v>
      </c>
      <c r="I1346" s="6">
        <v>0</v>
      </c>
      <c r="J1346" s="6">
        <v>0</v>
      </c>
      <c r="K1346" s="6">
        <v>12000</v>
      </c>
      <c r="L1346" s="6">
        <v>0</v>
      </c>
      <c r="M1346" s="6">
        <v>0</v>
      </c>
      <c r="N1346" s="6">
        <v>0</v>
      </c>
      <c r="O1346">
        <v>1500172</v>
      </c>
      <c r="P1346">
        <v>1500171</v>
      </c>
      <c r="Q1346">
        <v>300017</v>
      </c>
      <c r="R1346" s="4">
        <v>1</v>
      </c>
      <c r="S1346" s="6">
        <v>1</v>
      </c>
      <c r="T1346" s="6"/>
      <c r="U1346" s="6">
        <v>2</v>
      </c>
      <c r="V1346" s="6" t="s">
        <v>116</v>
      </c>
    </row>
    <row r="1347" spans="1:22" ht="16.5">
      <c r="A1347" s="53">
        <v>100011413</v>
      </c>
      <c r="B1347" s="6">
        <v>1000011</v>
      </c>
      <c r="C1347" s="6">
        <v>1000022</v>
      </c>
      <c r="D1347">
        <v>15101</v>
      </c>
      <c r="E1347">
        <v>3799</v>
      </c>
      <c r="F1347">
        <v>1384</v>
      </c>
      <c r="G1347">
        <v>1648</v>
      </c>
      <c r="H1347" s="6">
        <v>9000</v>
      </c>
      <c r="I1347" s="6">
        <v>0</v>
      </c>
      <c r="J1347" s="6">
        <v>2500</v>
      </c>
      <c r="K1347" s="6">
        <v>12000</v>
      </c>
      <c r="L1347" s="6">
        <v>0</v>
      </c>
      <c r="M1347" s="6">
        <v>0</v>
      </c>
      <c r="N1347" s="6">
        <v>0</v>
      </c>
      <c r="O1347">
        <v>1500172</v>
      </c>
      <c r="P1347">
        <v>1500171</v>
      </c>
      <c r="Q1347">
        <v>300017</v>
      </c>
      <c r="R1347" s="4">
        <v>1</v>
      </c>
      <c r="S1347" s="6">
        <v>1</v>
      </c>
      <c r="T1347" s="6"/>
      <c r="U1347" s="6">
        <v>2</v>
      </c>
      <c r="V1347" s="6" t="s">
        <v>116</v>
      </c>
    </row>
    <row r="1348" spans="1:22" ht="16.5">
      <c r="A1348" s="53">
        <v>100011414</v>
      </c>
      <c r="B1348" s="6">
        <v>1000011</v>
      </c>
      <c r="C1348" s="6">
        <v>1000032</v>
      </c>
      <c r="D1348">
        <v>6292</v>
      </c>
      <c r="E1348">
        <v>4842</v>
      </c>
      <c r="F1348">
        <v>2302</v>
      </c>
      <c r="G1348">
        <v>2640</v>
      </c>
      <c r="H1348" s="6">
        <v>9000</v>
      </c>
      <c r="I1348" s="6">
        <v>0</v>
      </c>
      <c r="J1348" s="6">
        <v>0</v>
      </c>
      <c r="K1348" s="6">
        <v>12000</v>
      </c>
      <c r="L1348" s="6">
        <v>0</v>
      </c>
      <c r="M1348" s="6">
        <v>0</v>
      </c>
      <c r="N1348" s="6">
        <v>0</v>
      </c>
      <c r="O1348">
        <v>1500182</v>
      </c>
      <c r="P1348">
        <v>1500181</v>
      </c>
      <c r="Q1348">
        <v>300018</v>
      </c>
      <c r="R1348" s="4">
        <v>3</v>
      </c>
      <c r="S1348" s="6">
        <v>1</v>
      </c>
      <c r="T1348" s="6"/>
      <c r="U1348" s="6">
        <v>2</v>
      </c>
      <c r="V1348" s="6" t="s">
        <v>116</v>
      </c>
    </row>
    <row r="1349" spans="1:22" ht="16.5">
      <c r="A1349" s="53">
        <v>100011415</v>
      </c>
      <c r="B1349" s="6">
        <v>1000041</v>
      </c>
      <c r="C1349" s="6">
        <v>1000052</v>
      </c>
      <c r="D1349">
        <v>4684</v>
      </c>
      <c r="E1349">
        <v>5166</v>
      </c>
      <c r="F1349">
        <v>2427</v>
      </c>
      <c r="G1349">
        <v>2764</v>
      </c>
      <c r="H1349" s="6">
        <v>9000</v>
      </c>
      <c r="I1349" s="6">
        <v>0</v>
      </c>
      <c r="J1349" s="6">
        <v>0</v>
      </c>
      <c r="K1349" s="6">
        <v>12000</v>
      </c>
      <c r="L1349" s="6">
        <v>0</v>
      </c>
      <c r="M1349" s="6">
        <v>0</v>
      </c>
      <c r="N1349" s="6">
        <v>0</v>
      </c>
      <c r="O1349">
        <v>1500192</v>
      </c>
      <c r="P1349">
        <v>1500191</v>
      </c>
      <c r="Q1349">
        <v>300019</v>
      </c>
      <c r="R1349" s="4">
        <v>2</v>
      </c>
      <c r="S1349" s="6">
        <v>1</v>
      </c>
      <c r="T1349" s="6"/>
      <c r="U1349" s="6">
        <v>2</v>
      </c>
      <c r="V1349" s="6" t="s">
        <v>116</v>
      </c>
    </row>
    <row r="1350" spans="1:22" ht="16.5">
      <c r="A1350" s="53">
        <v>100011416</v>
      </c>
      <c r="B1350" s="6">
        <v>1000011</v>
      </c>
      <c r="C1350" s="6">
        <v>1000121</v>
      </c>
      <c r="D1350">
        <v>4684</v>
      </c>
      <c r="E1350">
        <v>5166</v>
      </c>
      <c r="F1350">
        <v>2427</v>
      </c>
      <c r="G1350">
        <v>2764</v>
      </c>
      <c r="H1350" s="6">
        <v>9000</v>
      </c>
      <c r="I1350" s="6">
        <v>0</v>
      </c>
      <c r="J1350" s="6">
        <v>0</v>
      </c>
      <c r="K1350" s="6">
        <v>12000</v>
      </c>
      <c r="L1350" s="6">
        <v>0</v>
      </c>
      <c r="M1350" s="6">
        <v>0</v>
      </c>
      <c r="N1350" s="6">
        <v>0</v>
      </c>
      <c r="O1350">
        <v>1500202</v>
      </c>
      <c r="P1350">
        <v>1500201</v>
      </c>
      <c r="Q1350">
        <v>300020</v>
      </c>
      <c r="R1350" s="4">
        <v>4</v>
      </c>
      <c r="S1350" s="6">
        <v>1</v>
      </c>
      <c r="T1350" s="6"/>
      <c r="U1350" s="6">
        <v>2</v>
      </c>
      <c r="V1350" s="6" t="s">
        <v>116</v>
      </c>
    </row>
    <row r="1351" spans="1:22" ht="16.5">
      <c r="A1351" s="53">
        <v>100011421</v>
      </c>
      <c r="B1351" s="6">
        <v>1000011</v>
      </c>
      <c r="C1351" s="6">
        <v>1000022</v>
      </c>
      <c r="D1351">
        <v>9716</v>
      </c>
      <c r="E1351">
        <v>3802</v>
      </c>
      <c r="F1351">
        <v>1441</v>
      </c>
      <c r="G1351">
        <v>2717</v>
      </c>
      <c r="H1351" s="6">
        <v>9000</v>
      </c>
      <c r="I1351" s="6">
        <v>0</v>
      </c>
      <c r="J1351" s="6">
        <v>0</v>
      </c>
      <c r="K1351" s="6">
        <v>12000</v>
      </c>
      <c r="L1351" s="6">
        <v>0</v>
      </c>
      <c r="M1351" s="6">
        <v>0</v>
      </c>
      <c r="N1351" s="6">
        <v>0</v>
      </c>
      <c r="O1351">
        <v>1500172</v>
      </c>
      <c r="P1351">
        <v>1500171</v>
      </c>
      <c r="Q1351">
        <v>300017</v>
      </c>
      <c r="R1351" s="4">
        <v>1</v>
      </c>
      <c r="S1351" s="6">
        <v>1</v>
      </c>
      <c r="T1351" s="6"/>
      <c r="U1351" s="6">
        <v>2</v>
      </c>
      <c r="V1351" s="6" t="s">
        <v>116</v>
      </c>
    </row>
    <row r="1352" spans="1:22" ht="16.5">
      <c r="A1352" s="53">
        <v>100011422</v>
      </c>
      <c r="B1352" s="6">
        <v>1000011</v>
      </c>
      <c r="C1352" s="6">
        <v>1000022</v>
      </c>
      <c r="D1352">
        <v>12956</v>
      </c>
      <c r="E1352">
        <v>4845</v>
      </c>
      <c r="F1352">
        <v>2370</v>
      </c>
      <c r="G1352">
        <v>2717</v>
      </c>
      <c r="H1352" s="6">
        <v>9000</v>
      </c>
      <c r="I1352" s="6">
        <v>0</v>
      </c>
      <c r="J1352" s="6">
        <v>2500</v>
      </c>
      <c r="K1352" s="6">
        <v>12000</v>
      </c>
      <c r="L1352" s="6">
        <v>0</v>
      </c>
      <c r="M1352" s="6">
        <v>0</v>
      </c>
      <c r="N1352" s="6">
        <v>0</v>
      </c>
      <c r="O1352">
        <v>1500172</v>
      </c>
      <c r="P1352">
        <v>1500171</v>
      </c>
      <c r="Q1352">
        <v>300017</v>
      </c>
      <c r="R1352" s="4">
        <v>1</v>
      </c>
      <c r="S1352" s="6">
        <v>1</v>
      </c>
      <c r="T1352" s="6"/>
      <c r="U1352" s="6">
        <v>2</v>
      </c>
      <c r="V1352" s="6" t="s">
        <v>116</v>
      </c>
    </row>
    <row r="1353" spans="1:22" ht="16.5">
      <c r="A1353" s="53">
        <v>100011423</v>
      </c>
      <c r="B1353" s="6">
        <v>1000011</v>
      </c>
      <c r="C1353" s="6">
        <v>1000022</v>
      </c>
      <c r="D1353">
        <v>15546</v>
      </c>
      <c r="E1353">
        <v>3802</v>
      </c>
      <c r="F1353">
        <v>1441</v>
      </c>
      <c r="G1353">
        <v>1717</v>
      </c>
      <c r="H1353" s="6">
        <v>9000</v>
      </c>
      <c r="I1353" s="6">
        <v>0</v>
      </c>
      <c r="J1353" s="6">
        <v>0</v>
      </c>
      <c r="K1353" s="6">
        <v>12000</v>
      </c>
      <c r="L1353" s="6">
        <v>0</v>
      </c>
      <c r="M1353" s="6">
        <v>0</v>
      </c>
      <c r="N1353" s="6">
        <v>0</v>
      </c>
      <c r="O1353">
        <v>1500172</v>
      </c>
      <c r="P1353">
        <v>1500171</v>
      </c>
      <c r="Q1353">
        <v>300017</v>
      </c>
      <c r="R1353" s="4">
        <v>1</v>
      </c>
      <c r="S1353" s="6">
        <v>1</v>
      </c>
      <c r="T1353" s="6"/>
      <c r="U1353" s="6">
        <v>2</v>
      </c>
      <c r="V1353" s="6" t="s">
        <v>116</v>
      </c>
    </row>
    <row r="1354" spans="1:22" ht="16.5">
      <c r="A1354" s="53">
        <v>100011424</v>
      </c>
      <c r="B1354" s="6">
        <v>1000011</v>
      </c>
      <c r="C1354" s="6">
        <v>1000032</v>
      </c>
      <c r="D1354">
        <v>6478</v>
      </c>
      <c r="E1354">
        <v>4845</v>
      </c>
      <c r="F1354">
        <v>2370</v>
      </c>
      <c r="G1354">
        <v>2717</v>
      </c>
      <c r="H1354" s="6">
        <v>9000</v>
      </c>
      <c r="I1354" s="6">
        <v>0</v>
      </c>
      <c r="J1354" s="6">
        <v>0</v>
      </c>
      <c r="K1354" s="6">
        <v>12000</v>
      </c>
      <c r="L1354" s="6">
        <v>0</v>
      </c>
      <c r="M1354" s="6">
        <v>0</v>
      </c>
      <c r="N1354" s="6">
        <v>0</v>
      </c>
      <c r="O1354">
        <v>1500182</v>
      </c>
      <c r="P1354">
        <v>1500181</v>
      </c>
      <c r="Q1354">
        <v>300018</v>
      </c>
      <c r="R1354" s="4">
        <v>3</v>
      </c>
      <c r="S1354" s="6">
        <v>1</v>
      </c>
      <c r="T1354" s="6"/>
      <c r="U1354" s="6">
        <v>2</v>
      </c>
      <c r="V1354" s="6" t="s">
        <v>116</v>
      </c>
    </row>
    <row r="1355" spans="1:22" ht="16.5">
      <c r="A1355" s="53">
        <v>100011425</v>
      </c>
      <c r="B1355" s="6">
        <v>1000041</v>
      </c>
      <c r="C1355" s="6">
        <v>1000052</v>
      </c>
      <c r="D1355">
        <v>4821</v>
      </c>
      <c r="E1355">
        <v>5172</v>
      </c>
      <c r="F1355">
        <v>2498</v>
      </c>
      <c r="G1355">
        <v>2845</v>
      </c>
      <c r="H1355" s="6">
        <v>9000</v>
      </c>
      <c r="I1355" s="6">
        <v>0</v>
      </c>
      <c r="J1355" s="6">
        <v>0</v>
      </c>
      <c r="K1355" s="6">
        <v>12000</v>
      </c>
      <c r="L1355" s="6">
        <v>0</v>
      </c>
      <c r="M1355" s="6">
        <v>0</v>
      </c>
      <c r="N1355" s="6">
        <v>0</v>
      </c>
      <c r="O1355">
        <v>1500192</v>
      </c>
      <c r="P1355">
        <v>1500191</v>
      </c>
      <c r="Q1355">
        <v>300019</v>
      </c>
      <c r="R1355" s="4">
        <v>2</v>
      </c>
      <c r="S1355" s="6">
        <v>1</v>
      </c>
      <c r="T1355" s="6"/>
      <c r="U1355" s="6">
        <v>2</v>
      </c>
      <c r="V1355" s="6" t="s">
        <v>116</v>
      </c>
    </row>
    <row r="1356" spans="1:22" ht="16.5">
      <c r="A1356" s="53">
        <v>100011426</v>
      </c>
      <c r="B1356" s="6">
        <v>1000011</v>
      </c>
      <c r="C1356" s="6">
        <v>1000121</v>
      </c>
      <c r="D1356">
        <v>4821</v>
      </c>
      <c r="E1356">
        <v>5172</v>
      </c>
      <c r="F1356">
        <v>2498</v>
      </c>
      <c r="G1356">
        <v>2845</v>
      </c>
      <c r="H1356" s="6">
        <v>9000</v>
      </c>
      <c r="I1356" s="6">
        <v>0</v>
      </c>
      <c r="J1356" s="6">
        <v>0</v>
      </c>
      <c r="K1356" s="6">
        <v>12000</v>
      </c>
      <c r="L1356" s="6">
        <v>0</v>
      </c>
      <c r="M1356" s="6">
        <v>0</v>
      </c>
      <c r="N1356" s="6">
        <v>0</v>
      </c>
      <c r="O1356">
        <v>1500202</v>
      </c>
      <c r="P1356">
        <v>1500201</v>
      </c>
      <c r="Q1356">
        <v>300020</v>
      </c>
      <c r="R1356" s="4">
        <v>4</v>
      </c>
      <c r="S1356" s="6">
        <v>1</v>
      </c>
      <c r="T1356" s="6"/>
      <c r="U1356" s="6">
        <v>2</v>
      </c>
      <c r="V1356" s="6" t="s">
        <v>116</v>
      </c>
    </row>
    <row r="1357" spans="1:22" ht="16.5">
      <c r="A1357" s="53">
        <v>100011431</v>
      </c>
      <c r="B1357" s="6">
        <v>1000011</v>
      </c>
      <c r="C1357" s="6">
        <v>1000022</v>
      </c>
      <c r="D1357">
        <v>11105</v>
      </c>
      <c r="E1357">
        <v>3804</v>
      </c>
      <c r="F1357">
        <v>1730</v>
      </c>
      <c r="G1357">
        <v>3106</v>
      </c>
      <c r="H1357" s="6">
        <v>9000</v>
      </c>
      <c r="I1357" s="6">
        <v>0</v>
      </c>
      <c r="J1357" s="6">
        <v>2500</v>
      </c>
      <c r="K1357" s="6">
        <v>12000</v>
      </c>
      <c r="L1357" s="6">
        <v>0</v>
      </c>
      <c r="M1357" s="6">
        <v>0</v>
      </c>
      <c r="N1357" s="6">
        <v>0</v>
      </c>
      <c r="O1357">
        <v>1500172</v>
      </c>
      <c r="P1357">
        <v>1500171</v>
      </c>
      <c r="Q1357">
        <v>300017</v>
      </c>
      <c r="R1357" s="4">
        <v>1</v>
      </c>
      <c r="S1357" s="6">
        <v>1</v>
      </c>
      <c r="T1357" s="6"/>
      <c r="U1357" s="6">
        <v>2</v>
      </c>
      <c r="V1357" s="6" t="s">
        <v>116</v>
      </c>
    </row>
    <row r="1358" spans="1:22" ht="16.5">
      <c r="A1358" s="53">
        <v>100011432</v>
      </c>
      <c r="B1358" s="6">
        <v>1000011</v>
      </c>
      <c r="C1358" s="6">
        <v>1000022</v>
      </c>
      <c r="D1358">
        <v>14807</v>
      </c>
      <c r="E1358">
        <v>4849</v>
      </c>
      <c r="F1358">
        <v>2709</v>
      </c>
      <c r="G1358">
        <v>3106</v>
      </c>
      <c r="H1358" s="6">
        <v>9000</v>
      </c>
      <c r="I1358" s="6">
        <v>0</v>
      </c>
      <c r="J1358" s="6">
        <v>0</v>
      </c>
      <c r="K1358" s="6">
        <v>12000</v>
      </c>
      <c r="L1358" s="6">
        <v>0</v>
      </c>
      <c r="M1358" s="6">
        <v>0</v>
      </c>
      <c r="N1358" s="6">
        <v>0</v>
      </c>
      <c r="O1358">
        <v>1500172</v>
      </c>
      <c r="P1358">
        <v>1500171</v>
      </c>
      <c r="Q1358">
        <v>300017</v>
      </c>
      <c r="R1358" s="4">
        <v>1</v>
      </c>
      <c r="S1358" s="6">
        <v>1</v>
      </c>
      <c r="T1358" s="6"/>
      <c r="U1358" s="6">
        <v>2</v>
      </c>
      <c r="V1358" s="6" t="s">
        <v>116</v>
      </c>
    </row>
    <row r="1359" spans="1:22" ht="16.5">
      <c r="A1359" s="53">
        <v>100011433</v>
      </c>
      <c r="B1359" s="6">
        <v>1000011</v>
      </c>
      <c r="C1359" s="6">
        <v>1000022</v>
      </c>
      <c r="D1359">
        <v>17767</v>
      </c>
      <c r="E1359">
        <v>3804</v>
      </c>
      <c r="F1359">
        <v>1730</v>
      </c>
      <c r="G1359">
        <v>2061</v>
      </c>
      <c r="H1359" s="6">
        <v>9000</v>
      </c>
      <c r="I1359" s="6">
        <v>0</v>
      </c>
      <c r="J1359" s="6">
        <v>0</v>
      </c>
      <c r="K1359" s="6">
        <v>12000</v>
      </c>
      <c r="L1359" s="6">
        <v>0</v>
      </c>
      <c r="M1359" s="6">
        <v>0</v>
      </c>
      <c r="N1359" s="6">
        <v>0</v>
      </c>
      <c r="O1359">
        <v>1500172</v>
      </c>
      <c r="P1359">
        <v>1500171</v>
      </c>
      <c r="Q1359">
        <v>300017</v>
      </c>
      <c r="R1359" s="4">
        <v>1</v>
      </c>
      <c r="S1359" s="6">
        <v>1</v>
      </c>
      <c r="T1359" s="6"/>
      <c r="U1359" s="6">
        <v>2</v>
      </c>
      <c r="V1359" s="6" t="s">
        <v>116</v>
      </c>
    </row>
    <row r="1360" spans="1:22" ht="16.5">
      <c r="A1360" s="53">
        <v>100011434</v>
      </c>
      <c r="B1360" s="6">
        <v>1000011</v>
      </c>
      <c r="C1360" s="6">
        <v>1000032</v>
      </c>
      <c r="D1360">
        <v>7403</v>
      </c>
      <c r="E1360">
        <v>4849</v>
      </c>
      <c r="F1360">
        <v>2709</v>
      </c>
      <c r="G1360">
        <v>3106</v>
      </c>
      <c r="H1360" s="6">
        <v>9000</v>
      </c>
      <c r="I1360" s="6">
        <v>0</v>
      </c>
      <c r="J1360" s="6">
        <v>0</v>
      </c>
      <c r="K1360" s="6">
        <v>12000</v>
      </c>
      <c r="L1360" s="6">
        <v>0</v>
      </c>
      <c r="M1360" s="6">
        <v>0</v>
      </c>
      <c r="N1360" s="6">
        <v>0</v>
      </c>
      <c r="O1360">
        <v>1500182</v>
      </c>
      <c r="P1360">
        <v>1500181</v>
      </c>
      <c r="Q1360">
        <v>300018</v>
      </c>
      <c r="R1360" s="4">
        <v>3</v>
      </c>
      <c r="S1360" s="6">
        <v>1</v>
      </c>
      <c r="T1360" s="6"/>
      <c r="U1360" s="6">
        <v>2</v>
      </c>
      <c r="V1360" s="6" t="s">
        <v>116</v>
      </c>
    </row>
    <row r="1361" spans="1:22" ht="16.5">
      <c r="A1361" s="53">
        <v>100011435</v>
      </c>
      <c r="B1361" s="6">
        <v>1000041</v>
      </c>
      <c r="C1361" s="6">
        <v>1000052</v>
      </c>
      <c r="D1361">
        <v>5510</v>
      </c>
      <c r="E1361">
        <v>5178</v>
      </c>
      <c r="F1361">
        <v>2855</v>
      </c>
      <c r="G1361">
        <v>3252</v>
      </c>
      <c r="H1361" s="6">
        <v>9000</v>
      </c>
      <c r="I1361" s="6">
        <v>0</v>
      </c>
      <c r="J1361" s="6">
        <v>0</v>
      </c>
      <c r="K1361" s="6">
        <v>12000</v>
      </c>
      <c r="L1361" s="6">
        <v>0</v>
      </c>
      <c r="M1361" s="6">
        <v>0</v>
      </c>
      <c r="N1361" s="6">
        <v>0</v>
      </c>
      <c r="O1361">
        <v>1500192</v>
      </c>
      <c r="P1361">
        <v>1500191</v>
      </c>
      <c r="Q1361">
        <v>300019</v>
      </c>
      <c r="R1361" s="4">
        <v>2</v>
      </c>
      <c r="S1361" s="6">
        <v>1</v>
      </c>
      <c r="T1361" s="6"/>
      <c r="U1361" s="6">
        <v>2</v>
      </c>
      <c r="V1361" s="6" t="s">
        <v>116</v>
      </c>
    </row>
    <row r="1362" spans="1:22" ht="16.5">
      <c r="A1362" s="53">
        <v>100011436</v>
      </c>
      <c r="B1362" s="6">
        <v>1000011</v>
      </c>
      <c r="C1362" s="6">
        <v>1000121</v>
      </c>
      <c r="D1362">
        <v>5510</v>
      </c>
      <c r="E1362">
        <v>5178</v>
      </c>
      <c r="F1362">
        <v>2855</v>
      </c>
      <c r="G1362">
        <v>3252</v>
      </c>
      <c r="H1362" s="6">
        <v>9000</v>
      </c>
      <c r="I1362" s="6">
        <v>0</v>
      </c>
      <c r="J1362" s="6">
        <v>2500</v>
      </c>
      <c r="K1362" s="6">
        <v>12000</v>
      </c>
      <c r="L1362" s="6">
        <v>0</v>
      </c>
      <c r="M1362" s="6">
        <v>0</v>
      </c>
      <c r="N1362" s="6">
        <v>0</v>
      </c>
      <c r="O1362">
        <v>1500202</v>
      </c>
      <c r="P1362">
        <v>1500201</v>
      </c>
      <c r="Q1362">
        <v>300020</v>
      </c>
      <c r="R1362" s="4">
        <v>4</v>
      </c>
      <c r="S1362" s="6">
        <v>1</v>
      </c>
      <c r="T1362" s="6"/>
      <c r="U1362" s="6">
        <v>2</v>
      </c>
      <c r="V1362" s="6" t="s">
        <v>116</v>
      </c>
    </row>
    <row r="1363" spans="1:22" ht="16.5">
      <c r="A1363" s="53">
        <v>100011511</v>
      </c>
      <c r="B1363" s="6">
        <v>1000011</v>
      </c>
      <c r="C1363" s="6">
        <v>1000022</v>
      </c>
      <c r="D1363">
        <v>9716</v>
      </c>
      <c r="E1363">
        <v>3806</v>
      </c>
      <c r="F1363">
        <v>1441</v>
      </c>
      <c r="G1363">
        <v>2717</v>
      </c>
      <c r="H1363" s="6">
        <v>9000</v>
      </c>
      <c r="I1363" s="6">
        <v>0</v>
      </c>
      <c r="J1363" s="6">
        <v>0</v>
      </c>
      <c r="K1363" s="6">
        <v>12000</v>
      </c>
      <c r="L1363" s="6">
        <v>0</v>
      </c>
      <c r="M1363" s="6">
        <v>0</v>
      </c>
      <c r="N1363" s="6">
        <v>0</v>
      </c>
      <c r="O1363">
        <v>1500172</v>
      </c>
      <c r="P1363">
        <v>1500171</v>
      </c>
      <c r="Q1363">
        <v>300017</v>
      </c>
      <c r="R1363" s="4">
        <v>1</v>
      </c>
      <c r="S1363" s="6">
        <v>1</v>
      </c>
      <c r="T1363" s="6"/>
      <c r="U1363" s="6">
        <v>2</v>
      </c>
      <c r="V1363" s="6" t="s">
        <v>116</v>
      </c>
    </row>
    <row r="1364" spans="1:22" ht="16.5">
      <c r="A1364" s="53">
        <v>100011512</v>
      </c>
      <c r="B1364" s="6">
        <v>1000011</v>
      </c>
      <c r="C1364" s="6">
        <v>1000022</v>
      </c>
      <c r="D1364">
        <v>12956</v>
      </c>
      <c r="E1364">
        <v>4852</v>
      </c>
      <c r="F1364">
        <v>2370</v>
      </c>
      <c r="G1364">
        <v>2717</v>
      </c>
      <c r="H1364" s="6">
        <v>9000</v>
      </c>
      <c r="I1364" s="6">
        <v>0</v>
      </c>
      <c r="J1364" s="6">
        <v>0</v>
      </c>
      <c r="K1364" s="6">
        <v>12000</v>
      </c>
      <c r="L1364" s="6">
        <v>0</v>
      </c>
      <c r="M1364" s="6">
        <v>0</v>
      </c>
      <c r="N1364" s="6">
        <v>0</v>
      </c>
      <c r="O1364">
        <v>1500172</v>
      </c>
      <c r="P1364">
        <v>1500171</v>
      </c>
      <c r="Q1364">
        <v>300017</v>
      </c>
      <c r="R1364" s="4">
        <v>1</v>
      </c>
      <c r="S1364" s="6">
        <v>1</v>
      </c>
      <c r="T1364" s="6"/>
      <c r="U1364" s="6">
        <v>2</v>
      </c>
      <c r="V1364" s="6" t="s">
        <v>116</v>
      </c>
    </row>
    <row r="1365" spans="1:22" ht="16.5">
      <c r="A1365" s="53">
        <v>100011513</v>
      </c>
      <c r="B1365" s="6">
        <v>1000011</v>
      </c>
      <c r="C1365" s="6">
        <v>1000022</v>
      </c>
      <c r="D1365">
        <v>15546</v>
      </c>
      <c r="E1365">
        <v>3806</v>
      </c>
      <c r="F1365">
        <v>1441</v>
      </c>
      <c r="G1365">
        <v>1717</v>
      </c>
      <c r="H1365" s="6">
        <v>9000</v>
      </c>
      <c r="I1365" s="6">
        <v>0</v>
      </c>
      <c r="J1365" s="6">
        <v>0</v>
      </c>
      <c r="K1365" s="6">
        <v>12000</v>
      </c>
      <c r="L1365" s="6">
        <v>0</v>
      </c>
      <c r="M1365" s="6">
        <v>0</v>
      </c>
      <c r="N1365" s="6">
        <v>0</v>
      </c>
      <c r="O1365">
        <v>1500172</v>
      </c>
      <c r="P1365">
        <v>1500171</v>
      </c>
      <c r="Q1365">
        <v>300017</v>
      </c>
      <c r="R1365" s="4">
        <v>1</v>
      </c>
      <c r="S1365" s="6">
        <v>1</v>
      </c>
      <c r="T1365" s="6"/>
      <c r="U1365" s="6">
        <v>2</v>
      </c>
      <c r="V1365" s="6" t="s">
        <v>116</v>
      </c>
    </row>
    <row r="1366" spans="1:22" ht="16.5">
      <c r="A1366" s="53">
        <v>100011514</v>
      </c>
      <c r="B1366" s="6">
        <v>1000011</v>
      </c>
      <c r="C1366" s="6">
        <v>1000032</v>
      </c>
      <c r="D1366">
        <v>6478</v>
      </c>
      <c r="E1366">
        <v>4852</v>
      </c>
      <c r="F1366">
        <v>2370</v>
      </c>
      <c r="G1366">
        <v>2717</v>
      </c>
      <c r="H1366" s="6">
        <v>9000</v>
      </c>
      <c r="I1366" s="6">
        <v>0</v>
      </c>
      <c r="J1366" s="6">
        <v>0</v>
      </c>
      <c r="K1366" s="6">
        <v>12000</v>
      </c>
      <c r="L1366" s="6">
        <v>0</v>
      </c>
      <c r="M1366" s="6">
        <v>0</v>
      </c>
      <c r="N1366" s="6">
        <v>0</v>
      </c>
      <c r="O1366">
        <v>1500182</v>
      </c>
      <c r="P1366">
        <v>1500181</v>
      </c>
      <c r="Q1366">
        <v>300018</v>
      </c>
      <c r="R1366" s="4">
        <v>3</v>
      </c>
      <c r="S1366" s="6">
        <v>1</v>
      </c>
      <c r="T1366" s="6"/>
      <c r="U1366" s="6">
        <v>2</v>
      </c>
      <c r="V1366" s="6" t="s">
        <v>116</v>
      </c>
    </row>
    <row r="1367" spans="1:22" ht="16.5">
      <c r="A1367" s="53">
        <v>100011515</v>
      </c>
      <c r="B1367" s="6">
        <v>1000041</v>
      </c>
      <c r="C1367" s="6">
        <v>1000052</v>
      </c>
      <c r="D1367">
        <v>4821</v>
      </c>
      <c r="E1367">
        <v>5184</v>
      </c>
      <c r="F1367">
        <v>2498</v>
      </c>
      <c r="G1367">
        <v>2845</v>
      </c>
      <c r="H1367" s="6">
        <v>9000</v>
      </c>
      <c r="I1367" s="6">
        <v>0</v>
      </c>
      <c r="J1367" s="6">
        <v>2500</v>
      </c>
      <c r="K1367" s="6">
        <v>12000</v>
      </c>
      <c r="L1367" s="6">
        <v>0</v>
      </c>
      <c r="M1367" s="6">
        <v>0</v>
      </c>
      <c r="N1367" s="6">
        <v>0</v>
      </c>
      <c r="O1367">
        <v>1500192</v>
      </c>
      <c r="P1367">
        <v>1500191</v>
      </c>
      <c r="Q1367">
        <v>300019</v>
      </c>
      <c r="R1367" s="4">
        <v>2</v>
      </c>
      <c r="S1367" s="6">
        <v>1</v>
      </c>
      <c r="T1367" s="6"/>
      <c r="U1367" s="6">
        <v>2</v>
      </c>
      <c r="V1367" s="6" t="s">
        <v>116</v>
      </c>
    </row>
    <row r="1368" spans="1:22" ht="16.5">
      <c r="A1368" s="53">
        <v>100011516</v>
      </c>
      <c r="B1368" s="6">
        <v>1000011</v>
      </c>
      <c r="C1368" s="6">
        <v>1000121</v>
      </c>
      <c r="D1368">
        <v>4821</v>
      </c>
      <c r="E1368">
        <v>5184</v>
      </c>
      <c r="F1368">
        <v>2498</v>
      </c>
      <c r="G1368">
        <v>2845</v>
      </c>
      <c r="H1368" s="6">
        <v>9000</v>
      </c>
      <c r="I1368" s="6">
        <v>0</v>
      </c>
      <c r="J1368" s="6">
        <v>0</v>
      </c>
      <c r="K1368" s="6">
        <v>12000</v>
      </c>
      <c r="L1368" s="6">
        <v>0</v>
      </c>
      <c r="M1368" s="6">
        <v>0</v>
      </c>
      <c r="N1368" s="6">
        <v>0</v>
      </c>
      <c r="O1368">
        <v>1500202</v>
      </c>
      <c r="P1368">
        <v>1500201</v>
      </c>
      <c r="Q1368">
        <v>300020</v>
      </c>
      <c r="R1368" s="4">
        <v>4</v>
      </c>
      <c r="S1368" s="6">
        <v>1</v>
      </c>
      <c r="T1368" s="6"/>
      <c r="U1368" s="6">
        <v>2</v>
      </c>
      <c r="V1368" s="6" t="s">
        <v>116</v>
      </c>
    </row>
    <row r="1369" spans="1:22" ht="16.5">
      <c r="A1369" s="53">
        <v>100011521</v>
      </c>
      <c r="B1369" s="6">
        <v>1000011</v>
      </c>
      <c r="C1369" s="6">
        <v>1000022</v>
      </c>
      <c r="D1369">
        <v>10179</v>
      </c>
      <c r="E1369">
        <v>3809</v>
      </c>
      <c r="F1369">
        <v>1538</v>
      </c>
      <c r="G1369">
        <v>2847</v>
      </c>
      <c r="H1369" s="6">
        <v>9000</v>
      </c>
      <c r="I1369" s="6">
        <v>0</v>
      </c>
      <c r="J1369" s="6">
        <v>0</v>
      </c>
      <c r="K1369" s="6">
        <v>12000</v>
      </c>
      <c r="L1369" s="6">
        <v>0</v>
      </c>
      <c r="M1369" s="6">
        <v>0</v>
      </c>
      <c r="N1369" s="6">
        <v>0</v>
      </c>
      <c r="O1369">
        <v>1500172</v>
      </c>
      <c r="P1369">
        <v>1500171</v>
      </c>
      <c r="Q1369">
        <v>300017</v>
      </c>
      <c r="R1369" s="4">
        <v>1</v>
      </c>
      <c r="S1369" s="6">
        <v>1</v>
      </c>
      <c r="T1369" s="6"/>
      <c r="U1369" s="6">
        <v>2</v>
      </c>
      <c r="V1369" s="6" t="s">
        <v>116</v>
      </c>
    </row>
    <row r="1370" spans="1:22" ht="16.5">
      <c r="A1370" s="53">
        <v>100011522</v>
      </c>
      <c r="B1370" s="6">
        <v>1000011</v>
      </c>
      <c r="C1370" s="6">
        <v>1000022</v>
      </c>
      <c r="D1370">
        <v>13573</v>
      </c>
      <c r="E1370">
        <v>4856</v>
      </c>
      <c r="F1370">
        <v>2483</v>
      </c>
      <c r="G1370">
        <v>2847</v>
      </c>
      <c r="H1370" s="6">
        <v>9000</v>
      </c>
      <c r="I1370" s="6">
        <v>0</v>
      </c>
      <c r="J1370" s="6">
        <v>0</v>
      </c>
      <c r="K1370" s="6">
        <v>12000</v>
      </c>
      <c r="L1370" s="6">
        <v>0</v>
      </c>
      <c r="M1370" s="6">
        <v>0</v>
      </c>
      <c r="N1370" s="6">
        <v>0</v>
      </c>
      <c r="O1370">
        <v>1500172</v>
      </c>
      <c r="P1370">
        <v>1500171</v>
      </c>
      <c r="Q1370">
        <v>300017</v>
      </c>
      <c r="R1370" s="4">
        <v>1</v>
      </c>
      <c r="S1370" s="6">
        <v>1</v>
      </c>
      <c r="T1370" s="6"/>
      <c r="U1370" s="6">
        <v>2</v>
      </c>
      <c r="V1370" s="6" t="s">
        <v>116</v>
      </c>
    </row>
    <row r="1371" spans="1:22" ht="16.5">
      <c r="A1371" s="53">
        <v>100011523</v>
      </c>
      <c r="B1371" s="6">
        <v>1000011</v>
      </c>
      <c r="C1371" s="6">
        <v>1000022</v>
      </c>
      <c r="D1371">
        <v>16286</v>
      </c>
      <c r="E1371">
        <v>3809</v>
      </c>
      <c r="F1371">
        <v>1538</v>
      </c>
      <c r="G1371">
        <v>1832</v>
      </c>
      <c r="H1371" s="6">
        <v>9000</v>
      </c>
      <c r="I1371" s="6">
        <v>0</v>
      </c>
      <c r="J1371" s="6">
        <v>0</v>
      </c>
      <c r="K1371" s="6">
        <v>12000</v>
      </c>
      <c r="L1371" s="6">
        <v>0</v>
      </c>
      <c r="M1371" s="6">
        <v>0</v>
      </c>
      <c r="N1371" s="6">
        <v>0</v>
      </c>
      <c r="O1371">
        <v>1500172</v>
      </c>
      <c r="P1371">
        <v>1500171</v>
      </c>
      <c r="Q1371">
        <v>300017</v>
      </c>
      <c r="R1371" s="4">
        <v>1</v>
      </c>
      <c r="S1371" s="6">
        <v>1</v>
      </c>
      <c r="T1371" s="6"/>
      <c r="U1371" s="6">
        <v>2</v>
      </c>
      <c r="V1371" s="6" t="s">
        <v>116</v>
      </c>
    </row>
    <row r="1372" spans="1:22" ht="16.5">
      <c r="A1372" s="53">
        <v>100011524</v>
      </c>
      <c r="B1372" s="6">
        <v>1000011</v>
      </c>
      <c r="C1372" s="6">
        <v>1000032</v>
      </c>
      <c r="D1372">
        <v>6786</v>
      </c>
      <c r="E1372">
        <v>4856</v>
      </c>
      <c r="F1372">
        <v>2483</v>
      </c>
      <c r="G1372">
        <v>2847</v>
      </c>
      <c r="H1372" s="6">
        <v>9000</v>
      </c>
      <c r="I1372" s="6">
        <v>0</v>
      </c>
      <c r="J1372" s="6">
        <v>2500</v>
      </c>
      <c r="K1372" s="6">
        <v>12000</v>
      </c>
      <c r="L1372" s="6">
        <v>0</v>
      </c>
      <c r="M1372" s="6">
        <v>0</v>
      </c>
      <c r="N1372" s="6">
        <v>0</v>
      </c>
      <c r="O1372">
        <v>1500182</v>
      </c>
      <c r="P1372">
        <v>1500181</v>
      </c>
      <c r="Q1372">
        <v>300018</v>
      </c>
      <c r="R1372" s="4">
        <v>3</v>
      </c>
      <c r="S1372" s="6">
        <v>1</v>
      </c>
      <c r="T1372" s="6"/>
      <c r="U1372" s="6">
        <v>2</v>
      </c>
      <c r="V1372" s="6" t="s">
        <v>116</v>
      </c>
    </row>
    <row r="1373" spans="1:22" ht="16.5">
      <c r="A1373" s="53">
        <v>100011525</v>
      </c>
      <c r="B1373" s="6">
        <v>1000041</v>
      </c>
      <c r="C1373" s="6">
        <v>1000052</v>
      </c>
      <c r="D1373">
        <v>5052</v>
      </c>
      <c r="E1373">
        <v>5190</v>
      </c>
      <c r="F1373">
        <v>2617</v>
      </c>
      <c r="G1373">
        <v>2981</v>
      </c>
      <c r="H1373" s="6">
        <v>9000</v>
      </c>
      <c r="I1373" s="6">
        <v>0</v>
      </c>
      <c r="J1373" s="6">
        <v>0</v>
      </c>
      <c r="K1373" s="6">
        <v>12000</v>
      </c>
      <c r="L1373" s="6">
        <v>0</v>
      </c>
      <c r="M1373" s="6">
        <v>0</v>
      </c>
      <c r="N1373" s="6">
        <v>0</v>
      </c>
      <c r="O1373">
        <v>1500192</v>
      </c>
      <c r="P1373">
        <v>1500191</v>
      </c>
      <c r="Q1373">
        <v>300019</v>
      </c>
      <c r="R1373" s="4">
        <v>2</v>
      </c>
      <c r="S1373" s="6">
        <v>1</v>
      </c>
      <c r="T1373" s="6"/>
      <c r="U1373" s="6">
        <v>2</v>
      </c>
      <c r="V1373" s="6" t="s">
        <v>116</v>
      </c>
    </row>
    <row r="1374" spans="1:22" ht="16.5">
      <c r="A1374" s="53">
        <v>100011526</v>
      </c>
      <c r="B1374" s="6">
        <v>1000011</v>
      </c>
      <c r="C1374" s="6">
        <v>1000121</v>
      </c>
      <c r="D1374">
        <v>5052</v>
      </c>
      <c r="E1374">
        <v>5190</v>
      </c>
      <c r="F1374">
        <v>2617</v>
      </c>
      <c r="G1374">
        <v>2981</v>
      </c>
      <c r="H1374" s="6">
        <v>9000</v>
      </c>
      <c r="I1374" s="6">
        <v>0</v>
      </c>
      <c r="J1374" s="6">
        <v>0</v>
      </c>
      <c r="K1374" s="6">
        <v>12000</v>
      </c>
      <c r="L1374" s="6">
        <v>0</v>
      </c>
      <c r="M1374" s="6">
        <v>0</v>
      </c>
      <c r="N1374" s="6">
        <v>0</v>
      </c>
      <c r="O1374">
        <v>1500202</v>
      </c>
      <c r="P1374">
        <v>1500201</v>
      </c>
      <c r="Q1374">
        <v>300020</v>
      </c>
      <c r="R1374" s="4">
        <v>4</v>
      </c>
      <c r="S1374" s="6">
        <v>1</v>
      </c>
      <c r="T1374" s="6"/>
      <c r="U1374" s="6">
        <v>2</v>
      </c>
      <c r="V1374" s="6" t="s">
        <v>116</v>
      </c>
    </row>
    <row r="1375" spans="1:22" ht="16.5">
      <c r="A1375" s="53">
        <v>100011531</v>
      </c>
      <c r="B1375" s="6">
        <v>1000011</v>
      </c>
      <c r="C1375" s="6">
        <v>1000022</v>
      </c>
      <c r="D1375">
        <v>11383</v>
      </c>
      <c r="E1375">
        <v>3811</v>
      </c>
      <c r="F1375">
        <v>1787</v>
      </c>
      <c r="G1375">
        <v>3183</v>
      </c>
      <c r="H1375" s="6">
        <v>9000</v>
      </c>
      <c r="I1375" s="6">
        <v>0</v>
      </c>
      <c r="J1375" s="6">
        <v>0</v>
      </c>
      <c r="K1375" s="6">
        <v>12000</v>
      </c>
      <c r="L1375" s="6">
        <v>0</v>
      </c>
      <c r="M1375" s="6">
        <v>0</v>
      </c>
      <c r="N1375" s="6">
        <v>0</v>
      </c>
      <c r="O1375">
        <v>1500172</v>
      </c>
      <c r="P1375">
        <v>1500171</v>
      </c>
      <c r="Q1375">
        <v>300017</v>
      </c>
      <c r="R1375" s="4">
        <v>1</v>
      </c>
      <c r="S1375" s="6">
        <v>1</v>
      </c>
      <c r="T1375" s="6"/>
      <c r="U1375" s="6">
        <v>2</v>
      </c>
      <c r="V1375" s="6" t="s">
        <v>116</v>
      </c>
    </row>
    <row r="1376" spans="1:22" ht="16.5">
      <c r="A1376" s="53">
        <v>100011532</v>
      </c>
      <c r="B1376" s="6">
        <v>1000011</v>
      </c>
      <c r="C1376" s="6">
        <v>1000022</v>
      </c>
      <c r="D1376">
        <v>15178</v>
      </c>
      <c r="E1376">
        <v>4859</v>
      </c>
      <c r="F1376">
        <v>2776</v>
      </c>
      <c r="G1376">
        <v>3183</v>
      </c>
      <c r="H1376" s="6">
        <v>9000</v>
      </c>
      <c r="I1376" s="6">
        <v>0</v>
      </c>
      <c r="J1376" s="6">
        <v>0</v>
      </c>
      <c r="K1376" s="6">
        <v>12000</v>
      </c>
      <c r="L1376" s="6">
        <v>0</v>
      </c>
      <c r="M1376" s="6">
        <v>0</v>
      </c>
      <c r="N1376" s="6">
        <v>0</v>
      </c>
      <c r="O1376">
        <v>1500172</v>
      </c>
      <c r="P1376">
        <v>1500171</v>
      </c>
      <c r="Q1376">
        <v>300017</v>
      </c>
      <c r="R1376" s="4">
        <v>1</v>
      </c>
      <c r="S1376" s="6">
        <v>1</v>
      </c>
      <c r="T1376" s="6"/>
      <c r="U1376" s="6">
        <v>2</v>
      </c>
      <c r="V1376" s="6" t="s">
        <v>116</v>
      </c>
    </row>
    <row r="1377" spans="1:22" ht="16.5">
      <c r="A1377" s="53">
        <v>100011533</v>
      </c>
      <c r="B1377" s="6">
        <v>1000011</v>
      </c>
      <c r="C1377" s="6">
        <v>1000022</v>
      </c>
      <c r="D1377">
        <v>18213</v>
      </c>
      <c r="E1377">
        <v>3811</v>
      </c>
      <c r="F1377">
        <v>1787</v>
      </c>
      <c r="G1377">
        <v>2129</v>
      </c>
      <c r="H1377" s="6">
        <v>9000</v>
      </c>
      <c r="I1377" s="6">
        <v>0</v>
      </c>
      <c r="J1377" s="6">
        <v>2500</v>
      </c>
      <c r="K1377" s="6">
        <v>12000</v>
      </c>
      <c r="L1377" s="6">
        <v>0</v>
      </c>
      <c r="M1377" s="6">
        <v>0</v>
      </c>
      <c r="N1377" s="6">
        <v>0</v>
      </c>
      <c r="O1377">
        <v>1500172</v>
      </c>
      <c r="P1377">
        <v>1500171</v>
      </c>
      <c r="Q1377">
        <v>300017</v>
      </c>
      <c r="R1377" s="4">
        <v>1</v>
      </c>
      <c r="S1377" s="6">
        <v>1</v>
      </c>
      <c r="T1377" s="6"/>
      <c r="U1377" s="6">
        <v>2</v>
      </c>
      <c r="V1377" s="6" t="s">
        <v>116</v>
      </c>
    </row>
    <row r="1378" spans="1:22" ht="16.5">
      <c r="A1378" s="53">
        <v>100011534</v>
      </c>
      <c r="B1378" s="6">
        <v>1000011</v>
      </c>
      <c r="C1378" s="6">
        <v>1000032</v>
      </c>
      <c r="D1378">
        <v>7589</v>
      </c>
      <c r="E1378">
        <v>4859</v>
      </c>
      <c r="F1378">
        <v>2776</v>
      </c>
      <c r="G1378">
        <v>3183</v>
      </c>
      <c r="H1378" s="6">
        <v>9000</v>
      </c>
      <c r="I1378" s="6">
        <v>0</v>
      </c>
      <c r="J1378" s="6">
        <v>0</v>
      </c>
      <c r="K1378" s="6">
        <v>12000</v>
      </c>
      <c r="L1378" s="6">
        <v>0</v>
      </c>
      <c r="M1378" s="6">
        <v>0</v>
      </c>
      <c r="N1378" s="6">
        <v>0</v>
      </c>
      <c r="O1378">
        <v>1500182</v>
      </c>
      <c r="P1378">
        <v>1500181</v>
      </c>
      <c r="Q1378">
        <v>300018</v>
      </c>
      <c r="R1378" s="4">
        <v>3</v>
      </c>
      <c r="S1378" s="6">
        <v>1</v>
      </c>
      <c r="T1378" s="6"/>
      <c r="U1378" s="6">
        <v>2</v>
      </c>
      <c r="V1378" s="6" t="s">
        <v>116</v>
      </c>
    </row>
    <row r="1379" spans="1:22" ht="16.5">
      <c r="A1379" s="56">
        <v>100011535</v>
      </c>
      <c r="B1379" s="6">
        <v>1000041</v>
      </c>
      <c r="C1379" s="6">
        <v>1000052</v>
      </c>
      <c r="D1379">
        <v>5648</v>
      </c>
      <c r="E1379">
        <v>5196</v>
      </c>
      <c r="F1379">
        <v>2926</v>
      </c>
      <c r="G1379">
        <v>3333</v>
      </c>
      <c r="H1379" s="6">
        <v>9000</v>
      </c>
      <c r="I1379" s="6">
        <v>0</v>
      </c>
      <c r="J1379" s="6">
        <v>0</v>
      </c>
      <c r="K1379" s="6">
        <v>12000</v>
      </c>
      <c r="L1379" s="6">
        <v>0</v>
      </c>
      <c r="M1379" s="6">
        <v>0</v>
      </c>
      <c r="N1379" s="6">
        <v>0</v>
      </c>
      <c r="O1379">
        <v>1500752</v>
      </c>
      <c r="P1379">
        <v>1500751</v>
      </c>
      <c r="Q1379">
        <v>300075</v>
      </c>
      <c r="R1379" s="4">
        <v>2</v>
      </c>
      <c r="S1379" s="6">
        <v>1</v>
      </c>
      <c r="T1379" s="14"/>
      <c r="U1379" s="14">
        <v>2</v>
      </c>
      <c r="V1379" s="14" t="s">
        <v>116</v>
      </c>
    </row>
    <row r="1380" spans="1:22" ht="16.5">
      <c r="A1380" s="56">
        <v>100011536</v>
      </c>
      <c r="B1380" s="6">
        <v>1000011</v>
      </c>
      <c r="C1380" s="6">
        <v>1000121</v>
      </c>
      <c r="D1380">
        <v>5648</v>
      </c>
      <c r="E1380">
        <v>5196</v>
      </c>
      <c r="F1380">
        <v>2926</v>
      </c>
      <c r="G1380">
        <v>3333</v>
      </c>
      <c r="H1380" s="6">
        <v>9000</v>
      </c>
      <c r="I1380" s="6">
        <v>0</v>
      </c>
      <c r="J1380" s="6">
        <v>0</v>
      </c>
      <c r="K1380" s="6">
        <v>12000</v>
      </c>
      <c r="L1380" s="6">
        <v>0</v>
      </c>
      <c r="M1380" s="6">
        <v>0</v>
      </c>
      <c r="N1380" s="6">
        <v>0</v>
      </c>
      <c r="O1380">
        <v>1500202</v>
      </c>
      <c r="P1380">
        <v>1500201</v>
      </c>
      <c r="Q1380">
        <v>300020</v>
      </c>
      <c r="R1380" s="4">
        <v>4</v>
      </c>
      <c r="S1380" s="6">
        <v>1</v>
      </c>
      <c r="T1380" s="14"/>
      <c r="U1380" s="14">
        <v>2</v>
      </c>
      <c r="V1380" s="14" t="s">
        <v>116</v>
      </c>
    </row>
    <row r="1381" spans="1:22" ht="16.5">
      <c r="A1381" s="56">
        <v>100011611</v>
      </c>
      <c r="B1381" s="6">
        <v>1000011</v>
      </c>
      <c r="C1381" s="6">
        <v>1000022</v>
      </c>
      <c r="D1381">
        <v>10179</v>
      </c>
      <c r="E1381">
        <v>3813</v>
      </c>
      <c r="F1381">
        <v>1538</v>
      </c>
      <c r="G1381">
        <v>2847</v>
      </c>
      <c r="H1381" s="6">
        <v>9000</v>
      </c>
      <c r="I1381" s="6">
        <v>0</v>
      </c>
      <c r="J1381" s="6">
        <v>0</v>
      </c>
      <c r="K1381" s="6">
        <v>12000</v>
      </c>
      <c r="L1381" s="6">
        <v>0</v>
      </c>
      <c r="M1381" s="6">
        <v>0</v>
      </c>
      <c r="N1381" s="6">
        <v>0</v>
      </c>
      <c r="O1381">
        <v>1500172</v>
      </c>
      <c r="P1381">
        <v>1500171</v>
      </c>
      <c r="Q1381">
        <v>300017</v>
      </c>
      <c r="R1381" s="4">
        <v>1</v>
      </c>
      <c r="S1381" s="6">
        <v>1</v>
      </c>
      <c r="T1381" s="14"/>
      <c r="U1381" s="14">
        <v>2</v>
      </c>
      <c r="V1381" s="14" t="s">
        <v>116</v>
      </c>
    </row>
    <row r="1382" spans="1:22" ht="16.5">
      <c r="A1382" s="56">
        <v>100011612</v>
      </c>
      <c r="B1382" s="6">
        <v>1000011</v>
      </c>
      <c r="C1382" s="6">
        <v>1000022</v>
      </c>
      <c r="D1382">
        <v>13573</v>
      </c>
      <c r="E1382">
        <v>4863</v>
      </c>
      <c r="F1382">
        <v>2483</v>
      </c>
      <c r="G1382">
        <v>2847</v>
      </c>
      <c r="H1382" s="6">
        <v>9000</v>
      </c>
      <c r="I1382" s="6">
        <v>0</v>
      </c>
      <c r="J1382" s="6">
        <v>2500</v>
      </c>
      <c r="K1382" s="6">
        <v>12000</v>
      </c>
      <c r="L1382" s="6">
        <v>0</v>
      </c>
      <c r="M1382" s="6">
        <v>0</v>
      </c>
      <c r="N1382" s="6">
        <v>0</v>
      </c>
      <c r="O1382">
        <v>1500172</v>
      </c>
      <c r="P1382">
        <v>1500171</v>
      </c>
      <c r="Q1382">
        <v>300017</v>
      </c>
      <c r="R1382" s="4">
        <v>1</v>
      </c>
      <c r="S1382" s="6">
        <v>1</v>
      </c>
      <c r="T1382" s="14"/>
      <c r="U1382" s="14">
        <v>2</v>
      </c>
      <c r="V1382" s="14" t="s">
        <v>116</v>
      </c>
    </row>
    <row r="1383" spans="1:22" ht="16.5">
      <c r="A1383" s="56">
        <v>100011613</v>
      </c>
      <c r="B1383" s="6">
        <v>1000011</v>
      </c>
      <c r="C1383" s="6">
        <v>1000022</v>
      </c>
      <c r="D1383">
        <v>16286</v>
      </c>
      <c r="E1383">
        <v>3813</v>
      </c>
      <c r="F1383">
        <v>1538</v>
      </c>
      <c r="G1383">
        <v>1832</v>
      </c>
      <c r="H1383" s="6">
        <v>9000</v>
      </c>
      <c r="I1383" s="6">
        <v>0</v>
      </c>
      <c r="J1383" s="6">
        <v>0</v>
      </c>
      <c r="K1383" s="6">
        <v>12000</v>
      </c>
      <c r="L1383" s="6">
        <v>0</v>
      </c>
      <c r="M1383" s="6">
        <v>0</v>
      </c>
      <c r="N1383" s="6">
        <v>0</v>
      </c>
      <c r="O1383">
        <v>1500172</v>
      </c>
      <c r="P1383">
        <v>1500171</v>
      </c>
      <c r="Q1383">
        <v>300017</v>
      </c>
      <c r="R1383" s="4">
        <v>1</v>
      </c>
      <c r="S1383" s="6">
        <v>1</v>
      </c>
      <c r="T1383" s="14"/>
      <c r="U1383" s="14">
        <v>2</v>
      </c>
      <c r="V1383" s="14" t="s">
        <v>116</v>
      </c>
    </row>
    <row r="1384" spans="1:22" ht="16.5">
      <c r="A1384" s="56">
        <v>100011614</v>
      </c>
      <c r="B1384" s="6">
        <v>1000011</v>
      </c>
      <c r="C1384" s="6">
        <v>1000032</v>
      </c>
      <c r="D1384">
        <v>6786</v>
      </c>
      <c r="E1384">
        <v>4863</v>
      </c>
      <c r="F1384">
        <v>2483</v>
      </c>
      <c r="G1384">
        <v>2847</v>
      </c>
      <c r="H1384" s="6">
        <v>9000</v>
      </c>
      <c r="I1384" s="6">
        <v>0</v>
      </c>
      <c r="J1384" s="6">
        <v>0</v>
      </c>
      <c r="K1384" s="6">
        <v>12000</v>
      </c>
      <c r="L1384" s="6">
        <v>0</v>
      </c>
      <c r="M1384" s="6">
        <v>0</v>
      </c>
      <c r="N1384" s="6">
        <v>0</v>
      </c>
      <c r="O1384">
        <v>1500182</v>
      </c>
      <c r="P1384">
        <v>1500181</v>
      </c>
      <c r="Q1384">
        <v>300018</v>
      </c>
      <c r="R1384" s="4">
        <v>3</v>
      </c>
      <c r="S1384" s="6">
        <v>1</v>
      </c>
      <c r="T1384" s="14"/>
      <c r="U1384" s="14">
        <v>2</v>
      </c>
      <c r="V1384" s="14" t="s">
        <v>116</v>
      </c>
    </row>
    <row r="1385" spans="1:22" ht="16.5">
      <c r="A1385" s="56">
        <v>100011615</v>
      </c>
      <c r="B1385" s="6">
        <v>1000041</v>
      </c>
      <c r="C1385" s="6">
        <v>1000052</v>
      </c>
      <c r="D1385">
        <v>5052</v>
      </c>
      <c r="E1385">
        <v>5202</v>
      </c>
      <c r="F1385">
        <v>2617</v>
      </c>
      <c r="G1385">
        <v>2981</v>
      </c>
      <c r="H1385" s="6">
        <v>9000</v>
      </c>
      <c r="I1385" s="6">
        <v>0</v>
      </c>
      <c r="J1385" s="6">
        <v>0</v>
      </c>
      <c r="K1385" s="6">
        <v>12000</v>
      </c>
      <c r="L1385" s="6">
        <v>0</v>
      </c>
      <c r="M1385" s="6">
        <v>0</v>
      </c>
      <c r="N1385" s="6">
        <v>0</v>
      </c>
      <c r="O1385">
        <v>1500192</v>
      </c>
      <c r="P1385">
        <v>1500191</v>
      </c>
      <c r="Q1385">
        <v>300019</v>
      </c>
      <c r="R1385" s="4">
        <v>2</v>
      </c>
      <c r="S1385" s="6">
        <v>1</v>
      </c>
      <c r="T1385" s="14"/>
      <c r="U1385" s="14">
        <v>2</v>
      </c>
      <c r="V1385" s="14" t="s">
        <v>116</v>
      </c>
    </row>
    <row r="1386" spans="1:22" ht="16.5">
      <c r="A1386" s="56">
        <v>100011616</v>
      </c>
      <c r="B1386" s="6">
        <v>1000011</v>
      </c>
      <c r="C1386" s="6">
        <v>1000121</v>
      </c>
      <c r="D1386">
        <v>5052</v>
      </c>
      <c r="E1386">
        <v>5202</v>
      </c>
      <c r="F1386">
        <v>2617</v>
      </c>
      <c r="G1386">
        <v>2981</v>
      </c>
      <c r="H1386" s="6">
        <v>9000</v>
      </c>
      <c r="I1386" s="6">
        <v>0</v>
      </c>
      <c r="J1386" s="6">
        <v>0</v>
      </c>
      <c r="K1386" s="6">
        <v>12000</v>
      </c>
      <c r="L1386" s="6">
        <v>0</v>
      </c>
      <c r="M1386" s="6">
        <v>0</v>
      </c>
      <c r="N1386" s="6">
        <v>0</v>
      </c>
      <c r="O1386">
        <v>1500202</v>
      </c>
      <c r="P1386">
        <v>1500201</v>
      </c>
      <c r="Q1386">
        <v>300020</v>
      </c>
      <c r="R1386" s="4">
        <v>4</v>
      </c>
      <c r="S1386" s="6">
        <v>1</v>
      </c>
      <c r="T1386" s="14"/>
      <c r="U1386" s="14">
        <v>2</v>
      </c>
      <c r="V1386" s="14" t="s">
        <v>116</v>
      </c>
    </row>
    <row r="1387" spans="1:22" ht="16.5">
      <c r="A1387" s="56">
        <v>100011621</v>
      </c>
      <c r="B1387" s="6">
        <v>1000011</v>
      </c>
      <c r="C1387" s="6">
        <v>1000022</v>
      </c>
      <c r="D1387">
        <v>10641</v>
      </c>
      <c r="E1387">
        <v>3816</v>
      </c>
      <c r="F1387">
        <v>1634</v>
      </c>
      <c r="G1387">
        <v>2976</v>
      </c>
      <c r="H1387" s="6">
        <v>9000</v>
      </c>
      <c r="I1387" s="6">
        <v>0</v>
      </c>
      <c r="J1387" s="6">
        <v>2500</v>
      </c>
      <c r="K1387" s="6">
        <v>12000</v>
      </c>
      <c r="L1387" s="6">
        <v>0</v>
      </c>
      <c r="M1387" s="6">
        <v>0</v>
      </c>
      <c r="N1387" s="6">
        <v>0</v>
      </c>
      <c r="O1387">
        <v>1500172</v>
      </c>
      <c r="P1387">
        <v>1500171</v>
      </c>
      <c r="Q1387">
        <v>300017</v>
      </c>
      <c r="R1387" s="4">
        <v>1</v>
      </c>
      <c r="S1387" s="6">
        <v>1</v>
      </c>
      <c r="T1387" s="14"/>
      <c r="U1387" s="14">
        <v>2</v>
      </c>
      <c r="V1387" s="14" t="s">
        <v>116</v>
      </c>
    </row>
    <row r="1388" spans="1:22" ht="16.5">
      <c r="A1388" s="56">
        <v>100011622</v>
      </c>
      <c r="B1388" s="6">
        <v>1000011</v>
      </c>
      <c r="C1388" s="6">
        <v>1000022</v>
      </c>
      <c r="D1388">
        <v>14190</v>
      </c>
      <c r="E1388">
        <v>4867</v>
      </c>
      <c r="F1388">
        <v>2596</v>
      </c>
      <c r="G1388">
        <v>2976</v>
      </c>
      <c r="H1388" s="6">
        <v>9000</v>
      </c>
      <c r="I1388" s="6">
        <v>0</v>
      </c>
      <c r="J1388" s="6">
        <v>0</v>
      </c>
      <c r="K1388" s="6">
        <v>12000</v>
      </c>
      <c r="L1388" s="6">
        <v>0</v>
      </c>
      <c r="M1388" s="6">
        <v>0</v>
      </c>
      <c r="N1388" s="6">
        <v>0</v>
      </c>
      <c r="O1388">
        <v>1500172</v>
      </c>
      <c r="P1388">
        <v>1500171</v>
      </c>
      <c r="Q1388">
        <v>300017</v>
      </c>
      <c r="R1388" s="4">
        <v>1</v>
      </c>
      <c r="S1388" s="6">
        <v>1</v>
      </c>
      <c r="T1388" s="14"/>
      <c r="U1388" s="14">
        <v>2</v>
      </c>
      <c r="V1388" s="14" t="s">
        <v>116</v>
      </c>
    </row>
    <row r="1389" spans="1:22" ht="16.5">
      <c r="A1389" s="56">
        <v>100011623</v>
      </c>
      <c r="B1389" s="6">
        <v>1000011</v>
      </c>
      <c r="C1389" s="6">
        <v>1000022</v>
      </c>
      <c r="D1389">
        <v>17027</v>
      </c>
      <c r="E1389">
        <v>3816</v>
      </c>
      <c r="F1389">
        <v>1634</v>
      </c>
      <c r="G1389">
        <v>1946</v>
      </c>
      <c r="H1389" s="6">
        <v>9000</v>
      </c>
      <c r="I1389" s="6">
        <v>0</v>
      </c>
      <c r="J1389" s="6">
        <v>0</v>
      </c>
      <c r="K1389" s="6">
        <v>12000</v>
      </c>
      <c r="L1389" s="6">
        <v>0</v>
      </c>
      <c r="M1389" s="6">
        <v>0</v>
      </c>
      <c r="N1389" s="6">
        <v>0</v>
      </c>
      <c r="O1389">
        <v>1500172</v>
      </c>
      <c r="P1389">
        <v>1500171</v>
      </c>
      <c r="Q1389">
        <v>300017</v>
      </c>
      <c r="R1389" s="4">
        <v>1</v>
      </c>
      <c r="S1389" s="6">
        <v>1</v>
      </c>
      <c r="T1389" s="14"/>
      <c r="U1389" s="14">
        <v>2</v>
      </c>
      <c r="V1389" s="14" t="s">
        <v>116</v>
      </c>
    </row>
    <row r="1390" spans="1:22" ht="16.5">
      <c r="A1390" s="56">
        <v>100011624</v>
      </c>
      <c r="B1390" s="6">
        <v>1000011</v>
      </c>
      <c r="C1390" s="6">
        <v>1000032</v>
      </c>
      <c r="D1390">
        <v>7095</v>
      </c>
      <c r="E1390">
        <v>4867</v>
      </c>
      <c r="F1390">
        <v>2596</v>
      </c>
      <c r="G1390">
        <v>2976</v>
      </c>
      <c r="H1390" s="6">
        <v>9000</v>
      </c>
      <c r="I1390" s="6">
        <v>0</v>
      </c>
      <c r="J1390" s="6">
        <v>0</v>
      </c>
      <c r="K1390" s="6">
        <v>12000</v>
      </c>
      <c r="L1390" s="6">
        <v>0</v>
      </c>
      <c r="M1390" s="6">
        <v>0</v>
      </c>
      <c r="N1390" s="6">
        <v>0</v>
      </c>
      <c r="O1390">
        <v>1500182</v>
      </c>
      <c r="P1390">
        <v>1500181</v>
      </c>
      <c r="Q1390">
        <v>300018</v>
      </c>
      <c r="R1390" s="4">
        <v>3</v>
      </c>
      <c r="S1390" s="6">
        <v>1</v>
      </c>
      <c r="T1390" s="14"/>
      <c r="U1390" s="14">
        <v>2</v>
      </c>
      <c r="V1390" s="14" t="s">
        <v>116</v>
      </c>
    </row>
    <row r="1391" spans="1:22" ht="16.5">
      <c r="A1391" s="56">
        <v>100011625</v>
      </c>
      <c r="B1391" s="6">
        <v>1000041</v>
      </c>
      <c r="C1391" s="6">
        <v>1000052</v>
      </c>
      <c r="D1391">
        <v>5281</v>
      </c>
      <c r="E1391">
        <v>5208</v>
      </c>
      <c r="F1391">
        <v>2736</v>
      </c>
      <c r="G1391">
        <v>3116</v>
      </c>
      <c r="H1391" s="6">
        <v>9000</v>
      </c>
      <c r="I1391" s="6">
        <v>0</v>
      </c>
      <c r="J1391" s="6">
        <v>0</v>
      </c>
      <c r="K1391" s="6">
        <v>12000</v>
      </c>
      <c r="L1391" s="6">
        <v>0</v>
      </c>
      <c r="M1391" s="6">
        <v>0</v>
      </c>
      <c r="N1391" s="6">
        <v>0</v>
      </c>
      <c r="O1391">
        <v>1500192</v>
      </c>
      <c r="P1391">
        <v>1500191</v>
      </c>
      <c r="Q1391">
        <v>300019</v>
      </c>
      <c r="R1391" s="4">
        <v>2</v>
      </c>
      <c r="S1391" s="6">
        <v>1</v>
      </c>
      <c r="T1391" s="14"/>
      <c r="U1391" s="14">
        <v>2</v>
      </c>
      <c r="V1391" s="14" t="s">
        <v>116</v>
      </c>
    </row>
    <row r="1392" spans="1:22" ht="16.5">
      <c r="A1392" s="56">
        <v>100011626</v>
      </c>
      <c r="B1392" s="6">
        <v>1000011</v>
      </c>
      <c r="C1392" s="6">
        <v>1000121</v>
      </c>
      <c r="D1392">
        <v>5281</v>
      </c>
      <c r="E1392">
        <v>5208</v>
      </c>
      <c r="F1392">
        <v>2736</v>
      </c>
      <c r="G1392">
        <v>3116</v>
      </c>
      <c r="H1392" s="6">
        <v>9000</v>
      </c>
      <c r="I1392" s="6">
        <v>0</v>
      </c>
      <c r="J1392" s="6">
        <v>2500</v>
      </c>
      <c r="K1392" s="6">
        <v>12000</v>
      </c>
      <c r="L1392" s="6">
        <v>0</v>
      </c>
      <c r="M1392" s="6">
        <v>0</v>
      </c>
      <c r="N1392" s="6">
        <v>0</v>
      </c>
      <c r="O1392">
        <v>1500202</v>
      </c>
      <c r="P1392">
        <v>1500201</v>
      </c>
      <c r="Q1392">
        <v>300020</v>
      </c>
      <c r="R1392" s="4">
        <v>4</v>
      </c>
      <c r="S1392" s="6">
        <v>1</v>
      </c>
      <c r="T1392" s="14"/>
      <c r="U1392" s="14">
        <v>2</v>
      </c>
      <c r="V1392" s="14" t="s">
        <v>116</v>
      </c>
    </row>
    <row r="1393" spans="1:22" ht="16.5">
      <c r="A1393" s="56">
        <v>100011631</v>
      </c>
      <c r="B1393" s="6">
        <v>1000011</v>
      </c>
      <c r="C1393" s="6">
        <v>1000022</v>
      </c>
      <c r="D1393">
        <v>11105</v>
      </c>
      <c r="E1393">
        <v>3818</v>
      </c>
      <c r="F1393">
        <v>1730</v>
      </c>
      <c r="G1393">
        <v>3106</v>
      </c>
      <c r="H1393" s="6">
        <v>9000</v>
      </c>
      <c r="I1393" s="6">
        <v>0</v>
      </c>
      <c r="J1393" s="6">
        <v>0</v>
      </c>
      <c r="K1393" s="6">
        <v>12000</v>
      </c>
      <c r="L1393" s="6">
        <v>0</v>
      </c>
      <c r="M1393" s="6">
        <v>0</v>
      </c>
      <c r="N1393" s="6">
        <v>0</v>
      </c>
      <c r="O1393">
        <v>1500172</v>
      </c>
      <c r="P1393">
        <v>1500171</v>
      </c>
      <c r="Q1393">
        <v>300017</v>
      </c>
      <c r="R1393" s="4">
        <v>1</v>
      </c>
      <c r="S1393" s="6">
        <v>1</v>
      </c>
      <c r="T1393" s="14"/>
      <c r="U1393" s="14">
        <v>2</v>
      </c>
      <c r="V1393" s="14" t="s">
        <v>116</v>
      </c>
    </row>
    <row r="1394" spans="1:22" ht="16.5">
      <c r="A1394" s="56">
        <v>100011632</v>
      </c>
      <c r="B1394" s="6">
        <v>1000011</v>
      </c>
      <c r="C1394" s="6">
        <v>1000022</v>
      </c>
      <c r="D1394">
        <v>14807</v>
      </c>
      <c r="E1394">
        <v>4870</v>
      </c>
      <c r="F1394">
        <v>2709</v>
      </c>
      <c r="G1394">
        <v>3106</v>
      </c>
      <c r="H1394" s="6">
        <v>9000</v>
      </c>
      <c r="I1394" s="6">
        <v>0</v>
      </c>
      <c r="J1394" s="6">
        <v>0</v>
      </c>
      <c r="K1394" s="6">
        <v>12000</v>
      </c>
      <c r="L1394" s="6">
        <v>0</v>
      </c>
      <c r="M1394" s="6">
        <v>0</v>
      </c>
      <c r="N1394" s="6">
        <v>0</v>
      </c>
      <c r="O1394">
        <v>1500172</v>
      </c>
      <c r="P1394">
        <v>1500171</v>
      </c>
      <c r="Q1394">
        <v>300017</v>
      </c>
      <c r="R1394" s="4">
        <v>1</v>
      </c>
      <c r="S1394" s="6">
        <v>1</v>
      </c>
      <c r="T1394" s="14"/>
      <c r="U1394" s="14">
        <v>2</v>
      </c>
      <c r="V1394" s="14" t="s">
        <v>116</v>
      </c>
    </row>
    <row r="1395" spans="1:22" ht="16.5">
      <c r="A1395" s="56">
        <v>100011633</v>
      </c>
      <c r="B1395" s="6">
        <v>1000011</v>
      </c>
      <c r="C1395" s="6">
        <v>1000022</v>
      </c>
      <c r="D1395">
        <v>17767</v>
      </c>
      <c r="E1395">
        <v>3818</v>
      </c>
      <c r="F1395">
        <v>1730</v>
      </c>
      <c r="G1395">
        <v>2061</v>
      </c>
      <c r="H1395" s="6">
        <v>9000</v>
      </c>
      <c r="I1395" s="6">
        <v>0</v>
      </c>
      <c r="J1395" s="6">
        <v>0</v>
      </c>
      <c r="K1395" s="6">
        <v>12000</v>
      </c>
      <c r="L1395" s="6">
        <v>0</v>
      </c>
      <c r="M1395" s="6">
        <v>0</v>
      </c>
      <c r="N1395" s="6">
        <v>0</v>
      </c>
      <c r="O1395">
        <v>1500172</v>
      </c>
      <c r="P1395">
        <v>1500171</v>
      </c>
      <c r="Q1395">
        <v>300017</v>
      </c>
      <c r="R1395" s="4">
        <v>1</v>
      </c>
      <c r="S1395" s="6">
        <v>1</v>
      </c>
      <c r="T1395" s="14"/>
      <c r="U1395" s="14">
        <v>2</v>
      </c>
      <c r="V1395" s="14" t="s">
        <v>116</v>
      </c>
    </row>
    <row r="1396" spans="1:22" ht="16.5">
      <c r="A1396" s="56">
        <v>100011634</v>
      </c>
      <c r="B1396" s="6">
        <v>1000011</v>
      </c>
      <c r="C1396" s="6">
        <v>1000032</v>
      </c>
      <c r="D1396">
        <v>7403</v>
      </c>
      <c r="E1396">
        <v>4870</v>
      </c>
      <c r="F1396">
        <v>2709</v>
      </c>
      <c r="G1396">
        <v>3106</v>
      </c>
      <c r="H1396" s="6">
        <v>9000</v>
      </c>
      <c r="I1396" s="6">
        <v>0</v>
      </c>
      <c r="J1396" s="6">
        <v>0</v>
      </c>
      <c r="K1396" s="6">
        <v>12000</v>
      </c>
      <c r="L1396" s="6">
        <v>0</v>
      </c>
      <c r="M1396" s="6">
        <v>0</v>
      </c>
      <c r="N1396" s="6">
        <v>0</v>
      </c>
      <c r="O1396">
        <v>1500182</v>
      </c>
      <c r="P1396">
        <v>1500181</v>
      </c>
      <c r="Q1396">
        <v>300018</v>
      </c>
      <c r="R1396" s="4">
        <v>3</v>
      </c>
      <c r="S1396" s="6">
        <v>1</v>
      </c>
      <c r="T1396" s="14"/>
      <c r="U1396" s="14">
        <v>2</v>
      </c>
      <c r="V1396" s="14" t="s">
        <v>116</v>
      </c>
    </row>
    <row r="1397" spans="1:22" ht="16.5">
      <c r="A1397" s="56">
        <v>100011635</v>
      </c>
      <c r="B1397" s="6">
        <v>1000041</v>
      </c>
      <c r="C1397" s="6">
        <v>1000052</v>
      </c>
      <c r="D1397">
        <v>5510</v>
      </c>
      <c r="E1397">
        <v>5214</v>
      </c>
      <c r="F1397">
        <v>2855</v>
      </c>
      <c r="G1397">
        <v>3252</v>
      </c>
      <c r="H1397" s="6">
        <v>9000</v>
      </c>
      <c r="I1397" s="6">
        <v>0</v>
      </c>
      <c r="J1397" s="6">
        <v>2500</v>
      </c>
      <c r="K1397" s="6">
        <v>12000</v>
      </c>
      <c r="L1397" s="6">
        <v>0</v>
      </c>
      <c r="M1397" s="6">
        <v>0</v>
      </c>
      <c r="N1397" s="6">
        <v>0</v>
      </c>
      <c r="O1397">
        <v>1500192</v>
      </c>
      <c r="P1397">
        <v>1500191</v>
      </c>
      <c r="Q1397">
        <v>300019</v>
      </c>
      <c r="R1397" s="4">
        <v>2</v>
      </c>
      <c r="S1397" s="6">
        <v>1</v>
      </c>
      <c r="T1397" s="14"/>
      <c r="U1397" s="14">
        <v>2</v>
      </c>
      <c r="V1397" s="14" t="s">
        <v>116</v>
      </c>
    </row>
    <row r="1398" spans="1:22" ht="16.5">
      <c r="A1398" s="56">
        <v>100011636</v>
      </c>
      <c r="B1398" s="6">
        <v>1000011</v>
      </c>
      <c r="C1398" s="6">
        <v>1000121</v>
      </c>
      <c r="D1398">
        <v>5510</v>
      </c>
      <c r="E1398">
        <v>5214</v>
      </c>
      <c r="F1398">
        <v>2855</v>
      </c>
      <c r="G1398">
        <v>3252</v>
      </c>
      <c r="H1398" s="6">
        <v>9000</v>
      </c>
      <c r="I1398" s="6">
        <v>0</v>
      </c>
      <c r="J1398" s="6">
        <v>0</v>
      </c>
      <c r="K1398" s="6">
        <v>12000</v>
      </c>
      <c r="L1398" s="6">
        <v>0</v>
      </c>
      <c r="M1398" s="6">
        <v>0</v>
      </c>
      <c r="N1398" s="6">
        <v>0</v>
      </c>
      <c r="O1398">
        <v>1500202</v>
      </c>
      <c r="P1398">
        <v>1500201</v>
      </c>
      <c r="Q1398">
        <v>300020</v>
      </c>
      <c r="R1398" s="4">
        <v>4</v>
      </c>
      <c r="S1398" s="6">
        <v>1</v>
      </c>
      <c r="T1398" s="14"/>
      <c r="U1398" s="14">
        <v>2</v>
      </c>
      <c r="V1398" s="14" t="s">
        <v>116</v>
      </c>
    </row>
    <row r="1399" spans="1:22" ht="16.5">
      <c r="A1399" s="56">
        <v>100011711</v>
      </c>
      <c r="B1399" s="6">
        <v>1000011</v>
      </c>
      <c r="C1399" s="6">
        <v>1000022</v>
      </c>
      <c r="D1399">
        <v>10641</v>
      </c>
      <c r="E1399">
        <v>3821</v>
      </c>
      <c r="F1399">
        <v>1634</v>
      </c>
      <c r="G1399">
        <v>2976</v>
      </c>
      <c r="H1399" s="6">
        <v>9000</v>
      </c>
      <c r="I1399" s="6">
        <v>0</v>
      </c>
      <c r="J1399" s="6">
        <v>0</v>
      </c>
      <c r="K1399" s="6">
        <v>12000</v>
      </c>
      <c r="L1399" s="6">
        <v>0</v>
      </c>
      <c r="M1399" s="6">
        <v>0</v>
      </c>
      <c r="N1399" s="6">
        <v>0</v>
      </c>
      <c r="O1399">
        <v>1500172</v>
      </c>
      <c r="P1399">
        <v>1500171</v>
      </c>
      <c r="Q1399">
        <v>300017</v>
      </c>
      <c r="R1399" s="4">
        <v>1</v>
      </c>
      <c r="S1399" s="6">
        <v>1</v>
      </c>
      <c r="T1399" s="14"/>
      <c r="U1399" s="14">
        <v>2</v>
      </c>
      <c r="V1399" s="14" t="s">
        <v>116</v>
      </c>
    </row>
    <row r="1400" spans="1:22" ht="16.5">
      <c r="A1400" s="56">
        <v>100011712</v>
      </c>
      <c r="B1400" s="6">
        <v>1000011</v>
      </c>
      <c r="C1400" s="6">
        <v>1000022</v>
      </c>
      <c r="D1400">
        <v>14190</v>
      </c>
      <c r="E1400">
        <v>4874</v>
      </c>
      <c r="F1400">
        <v>2596</v>
      </c>
      <c r="G1400">
        <v>2976</v>
      </c>
      <c r="H1400" s="6">
        <v>9000</v>
      </c>
      <c r="I1400" s="6">
        <v>0</v>
      </c>
      <c r="J1400" s="6">
        <v>0</v>
      </c>
      <c r="K1400" s="6">
        <v>12000</v>
      </c>
      <c r="L1400" s="6">
        <v>0</v>
      </c>
      <c r="M1400" s="6">
        <v>0</v>
      </c>
      <c r="N1400" s="6">
        <v>0</v>
      </c>
      <c r="O1400">
        <v>1500172</v>
      </c>
      <c r="P1400">
        <v>1500171</v>
      </c>
      <c r="Q1400">
        <v>300017</v>
      </c>
      <c r="R1400" s="4">
        <v>1</v>
      </c>
      <c r="S1400" s="6">
        <v>1</v>
      </c>
      <c r="T1400" s="14"/>
      <c r="U1400" s="14">
        <v>2</v>
      </c>
      <c r="V1400" s="14" t="s">
        <v>116</v>
      </c>
    </row>
    <row r="1401" spans="1:22" ht="16.5">
      <c r="A1401" s="56">
        <v>100011713</v>
      </c>
      <c r="B1401" s="6">
        <v>1000011</v>
      </c>
      <c r="C1401" s="6">
        <v>1000022</v>
      </c>
      <c r="D1401">
        <v>17027</v>
      </c>
      <c r="E1401">
        <v>3821</v>
      </c>
      <c r="F1401">
        <v>1634</v>
      </c>
      <c r="G1401">
        <v>1946</v>
      </c>
      <c r="H1401" s="6">
        <v>9000</v>
      </c>
      <c r="I1401" s="6">
        <v>0</v>
      </c>
      <c r="J1401" s="6">
        <v>0</v>
      </c>
      <c r="K1401" s="6">
        <v>12000</v>
      </c>
      <c r="L1401" s="6">
        <v>0</v>
      </c>
      <c r="M1401" s="6">
        <v>0</v>
      </c>
      <c r="N1401" s="6">
        <v>0</v>
      </c>
      <c r="O1401">
        <v>1500172</v>
      </c>
      <c r="P1401">
        <v>1500171</v>
      </c>
      <c r="Q1401">
        <v>300017</v>
      </c>
      <c r="R1401" s="4">
        <v>1</v>
      </c>
      <c r="S1401" s="6">
        <v>1</v>
      </c>
      <c r="T1401" s="14"/>
      <c r="U1401" s="14">
        <v>2</v>
      </c>
      <c r="V1401" s="14" t="s">
        <v>116</v>
      </c>
    </row>
    <row r="1402" spans="1:22" ht="16.5">
      <c r="A1402" s="56">
        <v>100011714</v>
      </c>
      <c r="B1402" s="6">
        <v>1000011</v>
      </c>
      <c r="C1402" s="6">
        <v>1000032</v>
      </c>
      <c r="D1402">
        <v>7095</v>
      </c>
      <c r="E1402">
        <v>4874</v>
      </c>
      <c r="F1402">
        <v>2596</v>
      </c>
      <c r="G1402">
        <v>2976</v>
      </c>
      <c r="H1402" s="6">
        <v>9000</v>
      </c>
      <c r="I1402" s="6">
        <v>0</v>
      </c>
      <c r="J1402" s="6">
        <v>2500</v>
      </c>
      <c r="K1402" s="6">
        <v>12000</v>
      </c>
      <c r="L1402" s="6">
        <v>0</v>
      </c>
      <c r="M1402" s="6">
        <v>0</v>
      </c>
      <c r="N1402" s="6">
        <v>0</v>
      </c>
      <c r="O1402">
        <v>1500182</v>
      </c>
      <c r="P1402">
        <v>1500181</v>
      </c>
      <c r="Q1402">
        <v>300018</v>
      </c>
      <c r="R1402" s="4">
        <v>3</v>
      </c>
      <c r="S1402" s="6">
        <v>1</v>
      </c>
      <c r="T1402" s="14"/>
      <c r="U1402" s="14">
        <v>2</v>
      </c>
      <c r="V1402" s="14" t="s">
        <v>116</v>
      </c>
    </row>
    <row r="1403" spans="1:22" ht="16.5">
      <c r="A1403" s="56">
        <v>100011715</v>
      </c>
      <c r="B1403" s="6">
        <v>1000041</v>
      </c>
      <c r="C1403" s="6">
        <v>1000052</v>
      </c>
      <c r="D1403">
        <v>5281</v>
      </c>
      <c r="E1403">
        <v>5220</v>
      </c>
      <c r="F1403">
        <v>2736</v>
      </c>
      <c r="G1403">
        <v>3116</v>
      </c>
      <c r="H1403" s="6">
        <v>9000</v>
      </c>
      <c r="I1403" s="6">
        <v>0</v>
      </c>
      <c r="J1403" s="6">
        <v>0</v>
      </c>
      <c r="K1403" s="6">
        <v>12000</v>
      </c>
      <c r="L1403" s="6">
        <v>0</v>
      </c>
      <c r="M1403" s="6">
        <v>0</v>
      </c>
      <c r="N1403" s="6">
        <v>0</v>
      </c>
      <c r="O1403">
        <v>1500192</v>
      </c>
      <c r="P1403">
        <v>1500191</v>
      </c>
      <c r="Q1403">
        <v>300019</v>
      </c>
      <c r="R1403" s="4">
        <v>2</v>
      </c>
      <c r="S1403" s="6">
        <v>1</v>
      </c>
      <c r="T1403" s="14"/>
      <c r="U1403" s="14">
        <v>2</v>
      </c>
      <c r="V1403" s="14" t="s">
        <v>116</v>
      </c>
    </row>
    <row r="1404" spans="1:22" ht="16.5">
      <c r="A1404" s="56">
        <v>100011716</v>
      </c>
      <c r="B1404" s="6">
        <v>1000011</v>
      </c>
      <c r="C1404" s="6">
        <v>1000121</v>
      </c>
      <c r="D1404">
        <v>5281</v>
      </c>
      <c r="E1404">
        <v>5220</v>
      </c>
      <c r="F1404">
        <v>2736</v>
      </c>
      <c r="G1404">
        <v>3116</v>
      </c>
      <c r="H1404" s="6">
        <v>9000</v>
      </c>
      <c r="I1404" s="6">
        <v>0</v>
      </c>
      <c r="J1404" s="6">
        <v>0</v>
      </c>
      <c r="K1404" s="6">
        <v>12000</v>
      </c>
      <c r="L1404" s="6">
        <v>0</v>
      </c>
      <c r="M1404" s="6">
        <v>0</v>
      </c>
      <c r="N1404" s="6">
        <v>0</v>
      </c>
      <c r="O1404">
        <v>1500202</v>
      </c>
      <c r="P1404">
        <v>1500201</v>
      </c>
      <c r="Q1404">
        <v>300020</v>
      </c>
      <c r="R1404" s="4">
        <v>4</v>
      </c>
      <c r="S1404" s="6">
        <v>1</v>
      </c>
      <c r="T1404" s="14"/>
      <c r="U1404" s="14">
        <v>2</v>
      </c>
      <c r="V1404" s="14" t="s">
        <v>116</v>
      </c>
    </row>
    <row r="1405" spans="1:22" ht="16.5">
      <c r="A1405" s="56">
        <v>100011721</v>
      </c>
      <c r="B1405" s="6">
        <v>1000011</v>
      </c>
      <c r="C1405" s="6">
        <v>1000022</v>
      </c>
      <c r="D1405">
        <v>11105</v>
      </c>
      <c r="E1405">
        <v>3823</v>
      </c>
      <c r="F1405">
        <v>1730</v>
      </c>
      <c r="G1405">
        <v>3106</v>
      </c>
      <c r="H1405" s="6">
        <v>9000</v>
      </c>
      <c r="I1405" s="6">
        <v>0</v>
      </c>
      <c r="J1405" s="6">
        <v>0</v>
      </c>
      <c r="K1405" s="6">
        <v>12000</v>
      </c>
      <c r="L1405" s="6">
        <v>0</v>
      </c>
      <c r="M1405" s="6">
        <v>0</v>
      </c>
      <c r="N1405" s="6">
        <v>0</v>
      </c>
      <c r="O1405">
        <v>1500172</v>
      </c>
      <c r="P1405">
        <v>1500171</v>
      </c>
      <c r="Q1405">
        <v>300017</v>
      </c>
      <c r="R1405" s="4">
        <v>1</v>
      </c>
      <c r="S1405" s="6">
        <v>1</v>
      </c>
      <c r="T1405" s="14"/>
      <c r="U1405" s="14">
        <v>2</v>
      </c>
      <c r="V1405" s="14" t="s">
        <v>116</v>
      </c>
    </row>
    <row r="1406" spans="1:22" ht="16.5">
      <c r="A1406" s="56">
        <v>100011722</v>
      </c>
      <c r="B1406" s="6">
        <v>1000011</v>
      </c>
      <c r="C1406" s="6">
        <v>1000022</v>
      </c>
      <c r="D1406">
        <v>14807</v>
      </c>
      <c r="E1406">
        <v>4877</v>
      </c>
      <c r="F1406">
        <v>2709</v>
      </c>
      <c r="G1406">
        <v>3106</v>
      </c>
      <c r="H1406" s="6">
        <v>9000</v>
      </c>
      <c r="I1406" s="6">
        <v>0</v>
      </c>
      <c r="J1406" s="6">
        <v>0</v>
      </c>
      <c r="K1406" s="6">
        <v>12000</v>
      </c>
      <c r="L1406" s="6">
        <v>0</v>
      </c>
      <c r="M1406" s="6">
        <v>0</v>
      </c>
      <c r="N1406" s="6">
        <v>0</v>
      </c>
      <c r="O1406">
        <v>1500172</v>
      </c>
      <c r="P1406">
        <v>1500171</v>
      </c>
      <c r="Q1406">
        <v>300017</v>
      </c>
      <c r="R1406" s="4">
        <v>1</v>
      </c>
      <c r="S1406" s="6">
        <v>1</v>
      </c>
      <c r="T1406" s="14"/>
      <c r="U1406" s="14">
        <v>2</v>
      </c>
      <c r="V1406" s="14" t="s">
        <v>116</v>
      </c>
    </row>
    <row r="1407" spans="1:22" ht="16.5">
      <c r="A1407" s="56">
        <v>100011723</v>
      </c>
      <c r="B1407" s="6">
        <v>1000011</v>
      </c>
      <c r="C1407" s="6">
        <v>1000022</v>
      </c>
      <c r="D1407">
        <v>17767</v>
      </c>
      <c r="E1407">
        <v>3823</v>
      </c>
      <c r="F1407">
        <v>1730</v>
      </c>
      <c r="G1407">
        <v>2061</v>
      </c>
      <c r="H1407" s="6">
        <v>9000</v>
      </c>
      <c r="I1407" s="6">
        <v>0</v>
      </c>
      <c r="J1407" s="6">
        <v>2500</v>
      </c>
      <c r="K1407" s="6">
        <v>12000</v>
      </c>
      <c r="L1407" s="6">
        <v>0</v>
      </c>
      <c r="M1407" s="6">
        <v>0</v>
      </c>
      <c r="N1407" s="6">
        <v>0</v>
      </c>
      <c r="O1407">
        <v>1500172</v>
      </c>
      <c r="P1407">
        <v>1500171</v>
      </c>
      <c r="Q1407">
        <v>300017</v>
      </c>
      <c r="R1407" s="4">
        <v>1</v>
      </c>
      <c r="S1407" s="6">
        <v>1</v>
      </c>
      <c r="T1407" s="14"/>
      <c r="U1407" s="14">
        <v>2</v>
      </c>
      <c r="V1407" s="14" t="s">
        <v>116</v>
      </c>
    </row>
    <row r="1408" spans="1:22" ht="16.5">
      <c r="A1408" s="56">
        <v>100011724</v>
      </c>
      <c r="B1408" s="6">
        <v>1000011</v>
      </c>
      <c r="C1408" s="6">
        <v>1000032</v>
      </c>
      <c r="D1408">
        <v>7403</v>
      </c>
      <c r="E1408">
        <v>4877</v>
      </c>
      <c r="F1408">
        <v>2709</v>
      </c>
      <c r="G1408">
        <v>3106</v>
      </c>
      <c r="H1408" s="6">
        <v>9000</v>
      </c>
      <c r="I1408" s="6">
        <v>0</v>
      </c>
      <c r="J1408" s="6">
        <v>0</v>
      </c>
      <c r="K1408" s="6">
        <v>12000</v>
      </c>
      <c r="L1408" s="6">
        <v>0</v>
      </c>
      <c r="M1408" s="6">
        <v>0</v>
      </c>
      <c r="N1408" s="6">
        <v>0</v>
      </c>
      <c r="O1408">
        <v>1500182</v>
      </c>
      <c r="P1408">
        <v>1500181</v>
      </c>
      <c r="Q1408">
        <v>300018</v>
      </c>
      <c r="R1408" s="4">
        <v>3</v>
      </c>
      <c r="S1408" s="6">
        <v>1</v>
      </c>
      <c r="T1408" s="14"/>
      <c r="U1408" s="14">
        <v>2</v>
      </c>
      <c r="V1408" s="14" t="s">
        <v>116</v>
      </c>
    </row>
    <row r="1409" spans="1:22" ht="16.5">
      <c r="A1409" s="56">
        <v>100011725</v>
      </c>
      <c r="B1409" s="6">
        <v>1000041</v>
      </c>
      <c r="C1409" s="6">
        <v>1000052</v>
      </c>
      <c r="D1409">
        <v>5510</v>
      </c>
      <c r="E1409">
        <v>5226</v>
      </c>
      <c r="F1409">
        <v>2855</v>
      </c>
      <c r="G1409">
        <v>3252</v>
      </c>
      <c r="H1409" s="6">
        <v>9000</v>
      </c>
      <c r="I1409" s="6">
        <v>0</v>
      </c>
      <c r="J1409" s="6">
        <v>0</v>
      </c>
      <c r="K1409" s="6">
        <v>12000</v>
      </c>
      <c r="L1409" s="6">
        <v>0</v>
      </c>
      <c r="M1409" s="6">
        <v>0</v>
      </c>
      <c r="N1409" s="6">
        <v>0</v>
      </c>
      <c r="O1409">
        <v>1500192</v>
      </c>
      <c r="P1409">
        <v>1500191</v>
      </c>
      <c r="Q1409">
        <v>300019</v>
      </c>
      <c r="R1409" s="4">
        <v>2</v>
      </c>
      <c r="S1409" s="6">
        <v>1</v>
      </c>
      <c r="T1409" s="14"/>
      <c r="U1409" s="14">
        <v>2</v>
      </c>
      <c r="V1409" s="14" t="s">
        <v>116</v>
      </c>
    </row>
    <row r="1410" spans="1:22" ht="16.5">
      <c r="A1410" s="56">
        <v>100011726</v>
      </c>
      <c r="B1410" s="6">
        <v>1000011</v>
      </c>
      <c r="C1410" s="6">
        <v>1000121</v>
      </c>
      <c r="D1410">
        <v>5510</v>
      </c>
      <c r="E1410">
        <v>5226</v>
      </c>
      <c r="F1410">
        <v>2855</v>
      </c>
      <c r="G1410">
        <v>3252</v>
      </c>
      <c r="H1410" s="6">
        <v>9000</v>
      </c>
      <c r="I1410" s="6">
        <v>0</v>
      </c>
      <c r="J1410" s="6">
        <v>0</v>
      </c>
      <c r="K1410" s="6">
        <v>12000</v>
      </c>
      <c r="L1410" s="6">
        <v>0</v>
      </c>
      <c r="M1410" s="6">
        <v>0</v>
      </c>
      <c r="N1410" s="6">
        <v>0</v>
      </c>
      <c r="O1410">
        <v>1500202</v>
      </c>
      <c r="P1410">
        <v>1500201</v>
      </c>
      <c r="Q1410">
        <v>300020</v>
      </c>
      <c r="R1410" s="4">
        <v>4</v>
      </c>
      <c r="S1410" s="6">
        <v>1</v>
      </c>
      <c r="T1410" s="14"/>
      <c r="U1410" s="14">
        <v>2</v>
      </c>
      <c r="V1410" s="14" t="s">
        <v>116</v>
      </c>
    </row>
    <row r="1411" spans="1:22" ht="16.5">
      <c r="A1411" s="56">
        <v>100011731</v>
      </c>
      <c r="B1411" s="6">
        <v>1000011</v>
      </c>
      <c r="C1411" s="6">
        <v>1000022</v>
      </c>
      <c r="D1411">
        <v>11567</v>
      </c>
      <c r="E1411">
        <v>3825</v>
      </c>
      <c r="F1411">
        <v>1826</v>
      </c>
      <c r="G1411">
        <v>3235</v>
      </c>
      <c r="H1411" s="6">
        <v>9000</v>
      </c>
      <c r="I1411" s="6">
        <v>0</v>
      </c>
      <c r="J1411" s="6">
        <v>0</v>
      </c>
      <c r="K1411" s="6">
        <v>12000</v>
      </c>
      <c r="L1411" s="6">
        <v>0</v>
      </c>
      <c r="M1411" s="6">
        <v>0</v>
      </c>
      <c r="N1411" s="6">
        <v>0</v>
      </c>
      <c r="O1411">
        <v>1500172</v>
      </c>
      <c r="P1411">
        <v>1500171</v>
      </c>
      <c r="Q1411">
        <v>300017</v>
      </c>
      <c r="R1411" s="4">
        <v>1</v>
      </c>
      <c r="S1411" s="6">
        <v>1</v>
      </c>
      <c r="T1411" s="14"/>
      <c r="U1411" s="14">
        <v>2</v>
      </c>
      <c r="V1411" s="14" t="s">
        <v>116</v>
      </c>
    </row>
    <row r="1412" spans="1:22" ht="16.5">
      <c r="A1412" s="56">
        <v>100011732</v>
      </c>
      <c r="B1412" s="6">
        <v>1000011</v>
      </c>
      <c r="C1412" s="6">
        <v>1000022</v>
      </c>
      <c r="D1412">
        <v>15424</v>
      </c>
      <c r="E1412">
        <v>4881</v>
      </c>
      <c r="F1412">
        <v>2822</v>
      </c>
      <c r="G1412">
        <v>3235</v>
      </c>
      <c r="H1412" s="6">
        <v>9000</v>
      </c>
      <c r="I1412" s="6">
        <v>0</v>
      </c>
      <c r="J1412" s="6">
        <v>2500</v>
      </c>
      <c r="K1412" s="6">
        <v>12000</v>
      </c>
      <c r="L1412" s="6">
        <v>0</v>
      </c>
      <c r="M1412" s="6">
        <v>0</v>
      </c>
      <c r="N1412" s="6">
        <v>0</v>
      </c>
      <c r="O1412">
        <v>1500172</v>
      </c>
      <c r="P1412">
        <v>1500171</v>
      </c>
      <c r="Q1412">
        <v>300017</v>
      </c>
      <c r="R1412" s="4">
        <v>1</v>
      </c>
      <c r="S1412" s="6">
        <v>1</v>
      </c>
      <c r="T1412" s="14"/>
      <c r="U1412" s="14">
        <v>2</v>
      </c>
      <c r="V1412" s="14" t="s">
        <v>116</v>
      </c>
    </row>
    <row r="1413" spans="1:22" ht="16.5">
      <c r="A1413" s="56">
        <v>100011733</v>
      </c>
      <c r="B1413" s="6">
        <v>1000011</v>
      </c>
      <c r="C1413" s="6">
        <v>1000022</v>
      </c>
      <c r="D1413">
        <v>18508</v>
      </c>
      <c r="E1413">
        <v>3825</v>
      </c>
      <c r="F1413">
        <v>1826</v>
      </c>
      <c r="G1413">
        <v>2175</v>
      </c>
      <c r="H1413" s="6">
        <v>9000</v>
      </c>
      <c r="I1413" s="6">
        <v>0</v>
      </c>
      <c r="J1413" s="6">
        <v>0</v>
      </c>
      <c r="K1413" s="6">
        <v>12000</v>
      </c>
      <c r="L1413" s="6">
        <v>0</v>
      </c>
      <c r="M1413" s="6">
        <v>0</v>
      </c>
      <c r="N1413" s="6">
        <v>0</v>
      </c>
      <c r="O1413">
        <v>1500172</v>
      </c>
      <c r="P1413">
        <v>1500171</v>
      </c>
      <c r="Q1413">
        <v>300017</v>
      </c>
      <c r="R1413" s="4">
        <v>1</v>
      </c>
      <c r="S1413" s="6">
        <v>1</v>
      </c>
      <c r="T1413" s="14"/>
      <c r="U1413" s="14">
        <v>2</v>
      </c>
      <c r="V1413" s="14" t="s">
        <v>116</v>
      </c>
    </row>
    <row r="1414" spans="1:22" ht="16.5">
      <c r="A1414" s="56">
        <v>100011734</v>
      </c>
      <c r="B1414" s="6">
        <v>1000011</v>
      </c>
      <c r="C1414" s="6">
        <v>1000032</v>
      </c>
      <c r="D1414">
        <v>7712</v>
      </c>
      <c r="E1414">
        <v>4881</v>
      </c>
      <c r="F1414">
        <v>2822</v>
      </c>
      <c r="G1414">
        <v>3235</v>
      </c>
      <c r="H1414" s="6">
        <v>9000</v>
      </c>
      <c r="I1414" s="6">
        <v>0</v>
      </c>
      <c r="J1414" s="6">
        <v>0</v>
      </c>
      <c r="K1414" s="6">
        <v>12000</v>
      </c>
      <c r="L1414" s="6">
        <v>0</v>
      </c>
      <c r="M1414" s="6">
        <v>0</v>
      </c>
      <c r="N1414" s="6">
        <v>0</v>
      </c>
      <c r="O1414">
        <v>1500182</v>
      </c>
      <c r="P1414">
        <v>1500181</v>
      </c>
      <c r="Q1414">
        <v>300018</v>
      </c>
      <c r="R1414" s="4">
        <v>3</v>
      </c>
      <c r="S1414" s="6">
        <v>1</v>
      </c>
      <c r="T1414" s="14"/>
      <c r="U1414" s="14">
        <v>2</v>
      </c>
      <c r="V1414" s="14" t="s">
        <v>116</v>
      </c>
    </row>
    <row r="1415" spans="1:22" ht="16.5">
      <c r="A1415" s="56">
        <v>100011735</v>
      </c>
      <c r="B1415" s="6">
        <v>1100331</v>
      </c>
      <c r="C1415" s="6">
        <v>1100332</v>
      </c>
      <c r="D1415">
        <v>5740</v>
      </c>
      <c r="E1415">
        <v>5232</v>
      </c>
      <c r="F1415">
        <v>2974</v>
      </c>
      <c r="G1415">
        <v>3387</v>
      </c>
      <c r="H1415" s="6">
        <v>9000</v>
      </c>
      <c r="I1415" s="6">
        <v>0</v>
      </c>
      <c r="J1415" s="6">
        <v>0</v>
      </c>
      <c r="K1415" s="6">
        <v>12000</v>
      </c>
      <c r="L1415" s="6">
        <v>0</v>
      </c>
      <c r="M1415" s="6">
        <v>0</v>
      </c>
      <c r="N1415" s="6">
        <v>0</v>
      </c>
      <c r="O1415">
        <v>1100332</v>
      </c>
      <c r="P1415">
        <v>1100331</v>
      </c>
      <c r="Q1415">
        <v>310033</v>
      </c>
      <c r="R1415" s="4">
        <v>2</v>
      </c>
      <c r="S1415" s="6">
        <v>1</v>
      </c>
      <c r="T1415" s="14"/>
      <c r="U1415" s="14">
        <v>2</v>
      </c>
      <c r="V1415" s="14" t="s">
        <v>116</v>
      </c>
    </row>
    <row r="1416" spans="1:22" ht="16.5">
      <c r="A1416" s="56">
        <v>100011736</v>
      </c>
      <c r="B1416" s="6">
        <v>1000011</v>
      </c>
      <c r="C1416" s="6">
        <v>1000121</v>
      </c>
      <c r="D1416">
        <v>5740</v>
      </c>
      <c r="E1416">
        <v>5232</v>
      </c>
      <c r="F1416">
        <v>2974</v>
      </c>
      <c r="G1416">
        <v>3387</v>
      </c>
      <c r="H1416" s="6">
        <v>9000</v>
      </c>
      <c r="I1416" s="6">
        <v>0</v>
      </c>
      <c r="J1416" s="6">
        <v>0</v>
      </c>
      <c r="K1416" s="6">
        <v>12000</v>
      </c>
      <c r="L1416" s="6">
        <v>0</v>
      </c>
      <c r="M1416" s="6">
        <v>0</v>
      </c>
      <c r="N1416" s="6">
        <v>0</v>
      </c>
      <c r="O1416">
        <v>1500202</v>
      </c>
      <c r="P1416">
        <v>1500201</v>
      </c>
      <c r="Q1416">
        <v>300020</v>
      </c>
      <c r="R1416" s="4">
        <v>4</v>
      </c>
      <c r="S1416" s="6">
        <v>1</v>
      </c>
      <c r="T1416" s="14"/>
      <c r="U1416" s="14">
        <v>2</v>
      </c>
      <c r="V1416" s="14" t="s">
        <v>116</v>
      </c>
    </row>
    <row r="1417" spans="1:22" ht="16.5">
      <c r="A1417" s="56">
        <v>100011811</v>
      </c>
      <c r="B1417" s="6">
        <v>1000011</v>
      </c>
      <c r="C1417" s="6">
        <v>1000022</v>
      </c>
      <c r="D1417">
        <v>16657</v>
      </c>
      <c r="E1417">
        <v>3828</v>
      </c>
      <c r="F1417">
        <v>1730</v>
      </c>
      <c r="G1417">
        <v>3106</v>
      </c>
      <c r="H1417" s="6">
        <v>9000</v>
      </c>
      <c r="I1417" s="6">
        <v>0</v>
      </c>
      <c r="J1417" s="6">
        <v>2500</v>
      </c>
      <c r="K1417" s="6">
        <v>12000</v>
      </c>
      <c r="L1417" s="6">
        <v>0</v>
      </c>
      <c r="M1417" s="6">
        <v>0</v>
      </c>
      <c r="N1417" s="6">
        <v>0</v>
      </c>
      <c r="O1417">
        <v>1500172</v>
      </c>
      <c r="P1417">
        <v>1500171</v>
      </c>
      <c r="Q1417">
        <v>300017</v>
      </c>
      <c r="R1417" s="4">
        <v>1</v>
      </c>
      <c r="S1417" s="6">
        <v>1</v>
      </c>
      <c r="T1417" s="14"/>
      <c r="U1417" s="14">
        <v>2</v>
      </c>
      <c r="V1417" s="14" t="s">
        <v>116</v>
      </c>
    </row>
    <row r="1418" spans="1:22" ht="16.5">
      <c r="A1418" s="56">
        <v>100011812</v>
      </c>
      <c r="B1418" s="6">
        <v>1000011</v>
      </c>
      <c r="C1418" s="6">
        <v>1000022</v>
      </c>
      <c r="D1418">
        <v>22210</v>
      </c>
      <c r="E1418">
        <v>4884</v>
      </c>
      <c r="F1418">
        <v>2709</v>
      </c>
      <c r="G1418">
        <v>3106</v>
      </c>
      <c r="H1418" s="6">
        <v>9000</v>
      </c>
      <c r="I1418" s="6">
        <v>0</v>
      </c>
      <c r="J1418" s="6">
        <v>0</v>
      </c>
      <c r="K1418" s="6">
        <v>12000</v>
      </c>
      <c r="L1418" s="6">
        <v>0</v>
      </c>
      <c r="M1418" s="6">
        <v>0</v>
      </c>
      <c r="N1418" s="6">
        <v>0</v>
      </c>
      <c r="O1418">
        <v>1500172</v>
      </c>
      <c r="P1418">
        <v>1500171</v>
      </c>
      <c r="Q1418">
        <v>300017</v>
      </c>
      <c r="R1418" s="4">
        <v>1</v>
      </c>
      <c r="S1418" s="6">
        <v>1</v>
      </c>
      <c r="T1418" s="14"/>
      <c r="U1418" s="14">
        <v>2</v>
      </c>
      <c r="V1418" s="14" t="s">
        <v>116</v>
      </c>
    </row>
    <row r="1419" spans="1:22" ht="16.5">
      <c r="A1419" s="56">
        <v>100011813</v>
      </c>
      <c r="B1419" s="6">
        <v>1000011</v>
      </c>
      <c r="C1419" s="6">
        <v>1000022</v>
      </c>
      <c r="D1419">
        <v>26651</v>
      </c>
      <c r="E1419">
        <v>3828</v>
      </c>
      <c r="F1419">
        <v>1730</v>
      </c>
      <c r="G1419">
        <v>2061</v>
      </c>
      <c r="H1419" s="6">
        <v>9000</v>
      </c>
      <c r="I1419" s="6">
        <v>0</v>
      </c>
      <c r="J1419" s="6">
        <v>0</v>
      </c>
      <c r="K1419" s="6">
        <v>12000</v>
      </c>
      <c r="L1419" s="6">
        <v>0</v>
      </c>
      <c r="M1419" s="6">
        <v>0</v>
      </c>
      <c r="N1419" s="6">
        <v>0</v>
      </c>
      <c r="O1419">
        <v>1500172</v>
      </c>
      <c r="P1419">
        <v>1500171</v>
      </c>
      <c r="Q1419">
        <v>300017</v>
      </c>
      <c r="R1419" s="4">
        <v>1</v>
      </c>
      <c r="S1419" s="6">
        <v>1</v>
      </c>
      <c r="T1419" s="14"/>
      <c r="U1419" s="14">
        <v>2</v>
      </c>
      <c r="V1419" s="14" t="s">
        <v>116</v>
      </c>
    </row>
    <row r="1420" spans="1:22" ht="16.5">
      <c r="A1420" s="56">
        <v>100011814</v>
      </c>
      <c r="B1420" s="6">
        <v>1000011</v>
      </c>
      <c r="C1420" s="6">
        <v>1000032</v>
      </c>
      <c r="D1420">
        <v>11105</v>
      </c>
      <c r="E1420">
        <v>4884</v>
      </c>
      <c r="F1420">
        <v>2709</v>
      </c>
      <c r="G1420">
        <v>3106</v>
      </c>
      <c r="H1420" s="6">
        <v>9000</v>
      </c>
      <c r="I1420" s="6">
        <v>0</v>
      </c>
      <c r="J1420" s="6">
        <v>0</v>
      </c>
      <c r="K1420" s="6">
        <v>12000</v>
      </c>
      <c r="L1420" s="6">
        <v>0</v>
      </c>
      <c r="M1420" s="6">
        <v>0</v>
      </c>
      <c r="N1420" s="6">
        <v>0</v>
      </c>
      <c r="O1420">
        <v>1500182</v>
      </c>
      <c r="P1420">
        <v>1500181</v>
      </c>
      <c r="Q1420">
        <v>300018</v>
      </c>
      <c r="R1420" s="4">
        <v>3</v>
      </c>
      <c r="S1420" s="6">
        <v>1</v>
      </c>
      <c r="T1420" s="14"/>
      <c r="U1420" s="14">
        <v>2</v>
      </c>
      <c r="V1420" s="14" t="s">
        <v>116</v>
      </c>
    </row>
    <row r="1421" spans="1:22" ht="16.5">
      <c r="A1421" s="56">
        <v>100011815</v>
      </c>
      <c r="B1421" s="6">
        <v>1100661</v>
      </c>
      <c r="C1421" s="6">
        <v>1100662</v>
      </c>
      <c r="D1421">
        <v>8265</v>
      </c>
      <c r="E1421">
        <v>5238</v>
      </c>
      <c r="F1421">
        <v>2855</v>
      </c>
      <c r="G1421">
        <v>3252</v>
      </c>
      <c r="H1421" s="6">
        <v>9000</v>
      </c>
      <c r="I1421" s="6">
        <v>0</v>
      </c>
      <c r="J1421" s="6">
        <v>0</v>
      </c>
      <c r="K1421" s="6">
        <v>12000</v>
      </c>
      <c r="L1421" s="6">
        <v>0</v>
      </c>
      <c r="M1421" s="6">
        <v>0</v>
      </c>
      <c r="N1421" s="6">
        <v>0</v>
      </c>
      <c r="O1421">
        <v>1100662</v>
      </c>
      <c r="P1421">
        <v>1100661</v>
      </c>
      <c r="Q1421">
        <v>310066</v>
      </c>
      <c r="R1421" s="4">
        <v>3</v>
      </c>
      <c r="S1421" s="6">
        <v>1</v>
      </c>
      <c r="T1421" s="14"/>
      <c r="U1421" s="14">
        <v>2</v>
      </c>
      <c r="V1421" s="14" t="s">
        <v>116</v>
      </c>
    </row>
    <row r="1422" spans="1:22" ht="16.5">
      <c r="A1422" s="56">
        <v>100011816</v>
      </c>
      <c r="B1422" s="6">
        <v>1000011</v>
      </c>
      <c r="C1422" s="6">
        <v>1000121</v>
      </c>
      <c r="D1422">
        <v>8265</v>
      </c>
      <c r="E1422">
        <v>5238</v>
      </c>
      <c r="F1422">
        <v>2855</v>
      </c>
      <c r="G1422">
        <v>3252</v>
      </c>
      <c r="H1422" s="6">
        <v>9000</v>
      </c>
      <c r="I1422" s="6">
        <v>0</v>
      </c>
      <c r="J1422" s="6">
        <v>2500</v>
      </c>
      <c r="K1422" s="6">
        <v>12000</v>
      </c>
      <c r="L1422" s="6">
        <v>0</v>
      </c>
      <c r="M1422" s="6">
        <v>0</v>
      </c>
      <c r="N1422" s="6">
        <v>0</v>
      </c>
      <c r="O1422">
        <v>1500202</v>
      </c>
      <c r="P1422">
        <v>1500201</v>
      </c>
      <c r="Q1422">
        <v>300020</v>
      </c>
      <c r="R1422" s="4">
        <v>4</v>
      </c>
      <c r="S1422" s="6">
        <v>1</v>
      </c>
      <c r="T1422" s="14"/>
      <c r="U1422" s="14">
        <v>2</v>
      </c>
      <c r="V1422" s="14" t="s">
        <v>116</v>
      </c>
    </row>
    <row r="1423" spans="1:22" ht="16.5">
      <c r="A1423" s="56">
        <v>100011821</v>
      </c>
      <c r="B1423" s="6">
        <v>1000011</v>
      </c>
      <c r="C1423" s="6">
        <v>1000022</v>
      </c>
      <c r="D1423">
        <v>17074</v>
      </c>
      <c r="E1423">
        <v>3830</v>
      </c>
      <c r="F1423">
        <v>1787</v>
      </c>
      <c r="G1423">
        <v>3183</v>
      </c>
      <c r="H1423" s="6">
        <v>9000</v>
      </c>
      <c r="I1423" s="6">
        <v>0</v>
      </c>
      <c r="J1423" s="6">
        <v>0</v>
      </c>
      <c r="K1423" s="6">
        <v>12000</v>
      </c>
      <c r="L1423" s="6">
        <v>0</v>
      </c>
      <c r="M1423" s="6">
        <v>0</v>
      </c>
      <c r="N1423" s="6">
        <v>0</v>
      </c>
      <c r="O1423">
        <v>1500172</v>
      </c>
      <c r="P1423">
        <v>1500171</v>
      </c>
      <c r="Q1423">
        <v>300017</v>
      </c>
      <c r="R1423" s="4">
        <v>1</v>
      </c>
      <c r="S1423" s="6">
        <v>1</v>
      </c>
      <c r="T1423" s="14"/>
      <c r="U1423" s="14">
        <v>2</v>
      </c>
      <c r="V1423" s="14" t="s">
        <v>116</v>
      </c>
    </row>
    <row r="1424" spans="1:22" ht="16.5">
      <c r="A1424" s="56">
        <v>100011822</v>
      </c>
      <c r="B1424" s="6">
        <v>1000011</v>
      </c>
      <c r="C1424" s="6">
        <v>1000022</v>
      </c>
      <c r="D1424">
        <v>22767</v>
      </c>
      <c r="E1424">
        <v>4888</v>
      </c>
      <c r="F1424">
        <v>2776</v>
      </c>
      <c r="G1424">
        <v>3183</v>
      </c>
      <c r="H1424" s="6">
        <v>9000</v>
      </c>
      <c r="I1424" s="6">
        <v>0</v>
      </c>
      <c r="J1424" s="6">
        <v>0</v>
      </c>
      <c r="K1424" s="6">
        <v>12000</v>
      </c>
      <c r="L1424" s="6">
        <v>0</v>
      </c>
      <c r="M1424" s="6">
        <v>0</v>
      </c>
      <c r="N1424" s="6">
        <v>0</v>
      </c>
      <c r="O1424">
        <v>1500172</v>
      </c>
      <c r="P1424">
        <v>1500171</v>
      </c>
      <c r="Q1424">
        <v>300017</v>
      </c>
      <c r="R1424" s="4">
        <v>1</v>
      </c>
      <c r="S1424" s="6">
        <v>1</v>
      </c>
      <c r="T1424" s="14"/>
      <c r="U1424" s="14">
        <v>2</v>
      </c>
      <c r="V1424" s="14" t="s">
        <v>116</v>
      </c>
    </row>
    <row r="1425" spans="1:22" ht="16.5">
      <c r="A1425" s="56">
        <v>100011823</v>
      </c>
      <c r="B1425" s="6">
        <v>1000011</v>
      </c>
      <c r="C1425" s="6">
        <v>1000022</v>
      </c>
      <c r="D1425">
        <v>27319</v>
      </c>
      <c r="E1425">
        <v>3830</v>
      </c>
      <c r="F1425">
        <v>1787</v>
      </c>
      <c r="G1425">
        <v>2129</v>
      </c>
      <c r="H1425" s="6">
        <v>9000</v>
      </c>
      <c r="I1425" s="6">
        <v>0</v>
      </c>
      <c r="J1425" s="6">
        <v>0</v>
      </c>
      <c r="K1425" s="6">
        <v>12000</v>
      </c>
      <c r="L1425" s="6">
        <v>0</v>
      </c>
      <c r="M1425" s="6">
        <v>0</v>
      </c>
      <c r="N1425" s="6">
        <v>0</v>
      </c>
      <c r="O1425">
        <v>1500172</v>
      </c>
      <c r="P1425">
        <v>1500171</v>
      </c>
      <c r="Q1425">
        <v>300017</v>
      </c>
      <c r="R1425" s="4">
        <v>1</v>
      </c>
      <c r="S1425" s="6">
        <v>1</v>
      </c>
      <c r="T1425" s="14"/>
      <c r="U1425" s="14">
        <v>2</v>
      </c>
      <c r="V1425" s="14" t="s">
        <v>116</v>
      </c>
    </row>
    <row r="1426" spans="1:22" ht="16.5">
      <c r="A1426" s="56">
        <v>100011824</v>
      </c>
      <c r="B1426" s="6">
        <v>1000011</v>
      </c>
      <c r="C1426" s="6">
        <v>1000032</v>
      </c>
      <c r="D1426">
        <v>11383</v>
      </c>
      <c r="E1426">
        <v>4888</v>
      </c>
      <c r="F1426">
        <v>2776</v>
      </c>
      <c r="G1426">
        <v>3183</v>
      </c>
      <c r="H1426" s="6">
        <v>9000</v>
      </c>
      <c r="I1426" s="6">
        <v>0</v>
      </c>
      <c r="J1426" s="6">
        <v>0</v>
      </c>
      <c r="K1426" s="6">
        <v>12000</v>
      </c>
      <c r="L1426" s="6">
        <v>0</v>
      </c>
      <c r="M1426" s="6">
        <v>0</v>
      </c>
      <c r="N1426" s="6">
        <v>0</v>
      </c>
      <c r="O1426">
        <v>1500182</v>
      </c>
      <c r="P1426">
        <v>1500181</v>
      </c>
      <c r="Q1426">
        <v>300018</v>
      </c>
      <c r="R1426" s="4">
        <v>3</v>
      </c>
      <c r="S1426" s="6">
        <v>1</v>
      </c>
      <c r="T1426" s="14"/>
      <c r="U1426" s="14">
        <v>2</v>
      </c>
      <c r="V1426" s="14" t="s">
        <v>116</v>
      </c>
    </row>
    <row r="1427" spans="1:22" ht="16.5">
      <c r="A1427" s="56">
        <v>100011825</v>
      </c>
      <c r="B1427" s="6">
        <v>1000041</v>
      </c>
      <c r="C1427" s="6">
        <v>1000052</v>
      </c>
      <c r="D1427">
        <v>8472</v>
      </c>
      <c r="E1427">
        <v>5244</v>
      </c>
      <c r="F1427">
        <v>2926</v>
      </c>
      <c r="G1427">
        <v>3333</v>
      </c>
      <c r="H1427" s="6">
        <v>9000</v>
      </c>
      <c r="I1427" s="6">
        <v>0</v>
      </c>
      <c r="J1427" s="6">
        <v>2500</v>
      </c>
      <c r="K1427" s="6">
        <v>12000</v>
      </c>
      <c r="L1427" s="6">
        <v>0</v>
      </c>
      <c r="M1427" s="6">
        <v>0</v>
      </c>
      <c r="N1427" s="6">
        <v>0</v>
      </c>
      <c r="O1427">
        <v>1500192</v>
      </c>
      <c r="P1427">
        <v>1500191</v>
      </c>
      <c r="Q1427">
        <v>300019</v>
      </c>
      <c r="R1427" s="4">
        <v>2</v>
      </c>
      <c r="S1427" s="6">
        <v>1</v>
      </c>
      <c r="T1427" s="14"/>
      <c r="U1427" s="14">
        <v>2</v>
      </c>
      <c r="V1427" s="14" t="s">
        <v>116</v>
      </c>
    </row>
    <row r="1428" spans="1:22" ht="16.5">
      <c r="A1428" s="56">
        <v>100011826</v>
      </c>
      <c r="B1428" s="6">
        <v>1000011</v>
      </c>
      <c r="C1428" s="6">
        <v>1000121</v>
      </c>
      <c r="D1428">
        <v>8472</v>
      </c>
      <c r="E1428">
        <v>5244</v>
      </c>
      <c r="F1428">
        <v>2926</v>
      </c>
      <c r="G1428">
        <v>3333</v>
      </c>
      <c r="H1428" s="6">
        <v>9000</v>
      </c>
      <c r="I1428" s="6">
        <v>0</v>
      </c>
      <c r="J1428" s="6">
        <v>0</v>
      </c>
      <c r="K1428" s="6">
        <v>12000</v>
      </c>
      <c r="L1428" s="6">
        <v>0</v>
      </c>
      <c r="M1428" s="6">
        <v>0</v>
      </c>
      <c r="N1428" s="6">
        <v>0</v>
      </c>
      <c r="O1428">
        <v>1500202</v>
      </c>
      <c r="P1428">
        <v>1500201</v>
      </c>
      <c r="Q1428">
        <v>300020</v>
      </c>
      <c r="R1428" s="4">
        <v>4</v>
      </c>
      <c r="S1428" s="6">
        <v>1</v>
      </c>
      <c r="T1428" s="14"/>
      <c r="U1428" s="14">
        <v>2</v>
      </c>
      <c r="V1428" s="14" t="s">
        <v>116</v>
      </c>
    </row>
    <row r="1429" spans="1:22" ht="16.5">
      <c r="A1429" s="56">
        <v>100011831</v>
      </c>
      <c r="B1429" s="6">
        <v>1000011</v>
      </c>
      <c r="C1429" s="6">
        <v>1000022</v>
      </c>
      <c r="D1429">
        <v>15425</v>
      </c>
      <c r="E1429">
        <v>3846</v>
      </c>
      <c r="F1429">
        <v>1922</v>
      </c>
      <c r="G1429">
        <v>2876</v>
      </c>
      <c r="H1429" s="6">
        <v>9000</v>
      </c>
      <c r="I1429" s="6">
        <v>0</v>
      </c>
      <c r="J1429" s="6">
        <v>0</v>
      </c>
      <c r="K1429" s="6">
        <v>12000</v>
      </c>
      <c r="L1429" s="6">
        <v>0</v>
      </c>
      <c r="M1429" s="6">
        <v>0</v>
      </c>
      <c r="N1429" s="6">
        <v>0</v>
      </c>
      <c r="O1429">
        <v>1500172</v>
      </c>
      <c r="P1429">
        <v>1500171</v>
      </c>
      <c r="Q1429">
        <v>300017</v>
      </c>
      <c r="R1429" s="4">
        <v>1</v>
      </c>
      <c r="S1429" s="6">
        <v>1</v>
      </c>
      <c r="T1429" s="14"/>
      <c r="U1429" s="14">
        <v>2</v>
      </c>
      <c r="V1429" s="14" t="s">
        <v>116</v>
      </c>
    </row>
    <row r="1430" spans="1:22" ht="16.5">
      <c r="A1430" s="56">
        <v>100011832</v>
      </c>
      <c r="B1430" s="6">
        <v>1000011</v>
      </c>
      <c r="C1430" s="6">
        <v>1000022</v>
      </c>
      <c r="D1430">
        <v>20567</v>
      </c>
      <c r="E1430">
        <v>4902</v>
      </c>
      <c r="F1430">
        <v>2508</v>
      </c>
      <c r="G1430">
        <v>2876</v>
      </c>
      <c r="H1430" s="6">
        <v>9000</v>
      </c>
      <c r="I1430" s="6">
        <v>0</v>
      </c>
      <c r="J1430" s="6">
        <v>0</v>
      </c>
      <c r="K1430" s="6">
        <v>12000</v>
      </c>
      <c r="L1430" s="6">
        <v>0</v>
      </c>
      <c r="M1430" s="6">
        <v>0</v>
      </c>
      <c r="N1430" s="6">
        <v>0</v>
      </c>
      <c r="O1430">
        <v>1500172</v>
      </c>
      <c r="P1430">
        <v>1500171</v>
      </c>
      <c r="Q1430">
        <v>300017</v>
      </c>
      <c r="R1430" s="4">
        <v>1</v>
      </c>
      <c r="S1430" s="6">
        <v>1</v>
      </c>
      <c r="T1430" s="14"/>
      <c r="U1430" s="14">
        <v>2</v>
      </c>
      <c r="V1430" s="14" t="s">
        <v>116</v>
      </c>
    </row>
    <row r="1431" spans="1:22" ht="16.5">
      <c r="A1431" s="56">
        <v>100011833</v>
      </c>
      <c r="B1431" s="6">
        <v>1000011</v>
      </c>
      <c r="C1431" s="6">
        <v>1000022</v>
      </c>
      <c r="D1431">
        <v>24679</v>
      </c>
      <c r="E1431">
        <v>3846</v>
      </c>
      <c r="F1431">
        <v>1922</v>
      </c>
      <c r="G1431">
        <v>2290</v>
      </c>
      <c r="H1431" s="6">
        <v>9000</v>
      </c>
      <c r="I1431" s="6">
        <v>0</v>
      </c>
      <c r="J1431" s="6">
        <v>0</v>
      </c>
      <c r="K1431" s="6">
        <v>12000</v>
      </c>
      <c r="L1431" s="6">
        <v>0</v>
      </c>
      <c r="M1431" s="6">
        <v>0</v>
      </c>
      <c r="N1431" s="6">
        <v>0</v>
      </c>
      <c r="O1431">
        <v>1500172</v>
      </c>
      <c r="P1431">
        <v>1500171</v>
      </c>
      <c r="Q1431">
        <v>300017</v>
      </c>
      <c r="R1431" s="4">
        <v>1</v>
      </c>
      <c r="S1431" s="6">
        <v>1</v>
      </c>
      <c r="T1431" s="14"/>
      <c r="U1431" s="14">
        <v>2</v>
      </c>
      <c r="V1431" s="14" t="s">
        <v>116</v>
      </c>
    </row>
    <row r="1432" spans="1:22" ht="16.5">
      <c r="A1432" s="56">
        <v>100011834</v>
      </c>
      <c r="B1432" s="6">
        <v>1000011</v>
      </c>
      <c r="C1432" s="6">
        <v>1000032</v>
      </c>
      <c r="D1432">
        <v>10283</v>
      </c>
      <c r="E1432">
        <v>4902</v>
      </c>
      <c r="F1432">
        <v>2508</v>
      </c>
      <c r="G1432">
        <v>2876</v>
      </c>
      <c r="H1432" s="6">
        <v>9000</v>
      </c>
      <c r="I1432" s="6">
        <v>0</v>
      </c>
      <c r="J1432" s="6">
        <v>2500</v>
      </c>
      <c r="K1432" s="6">
        <v>12000</v>
      </c>
      <c r="L1432" s="6">
        <v>0</v>
      </c>
      <c r="M1432" s="6">
        <v>0</v>
      </c>
      <c r="N1432" s="6">
        <v>0</v>
      </c>
      <c r="O1432">
        <v>1500182</v>
      </c>
      <c r="P1432">
        <v>1500181</v>
      </c>
      <c r="Q1432">
        <v>300018</v>
      </c>
      <c r="R1432" s="4">
        <v>3</v>
      </c>
      <c r="S1432" s="6">
        <v>1</v>
      </c>
      <c r="T1432" s="14"/>
      <c r="U1432" s="14">
        <v>2</v>
      </c>
      <c r="V1432" s="14" t="s">
        <v>116</v>
      </c>
    </row>
    <row r="1433" spans="1:22" ht="16.5">
      <c r="A1433" s="56">
        <v>100011835</v>
      </c>
      <c r="B1433" s="6">
        <v>1100661</v>
      </c>
      <c r="C1433" s="6">
        <v>1000032</v>
      </c>
      <c r="D1433">
        <v>38275</v>
      </c>
      <c r="E1433">
        <v>5271</v>
      </c>
      <c r="F1433">
        <v>2644</v>
      </c>
      <c r="G1433">
        <v>3011</v>
      </c>
      <c r="H1433" s="6">
        <v>9000</v>
      </c>
      <c r="I1433" s="6">
        <v>0</v>
      </c>
      <c r="J1433" s="6">
        <v>0</v>
      </c>
      <c r="K1433" s="6">
        <v>12000</v>
      </c>
      <c r="L1433" s="6">
        <v>0</v>
      </c>
      <c r="M1433" s="6">
        <v>0</v>
      </c>
      <c r="N1433" s="6">
        <v>0</v>
      </c>
      <c r="O1433">
        <v>1100663</v>
      </c>
      <c r="P1433">
        <v>1100661</v>
      </c>
      <c r="Q1433">
        <v>0</v>
      </c>
      <c r="R1433" s="4">
        <v>3</v>
      </c>
      <c r="S1433" s="6">
        <v>1</v>
      </c>
      <c r="T1433" s="14"/>
      <c r="U1433" s="14">
        <v>2</v>
      </c>
      <c r="V1433" s="14" t="s">
        <v>116</v>
      </c>
    </row>
    <row r="1434" spans="1:22" ht="16.5">
      <c r="A1434" s="56">
        <v>100011836</v>
      </c>
      <c r="B1434" s="6">
        <v>1000011</v>
      </c>
      <c r="C1434" s="6">
        <v>1000121</v>
      </c>
      <c r="D1434">
        <v>7655</v>
      </c>
      <c r="E1434">
        <v>5271</v>
      </c>
      <c r="F1434">
        <v>2644</v>
      </c>
      <c r="G1434">
        <v>3011</v>
      </c>
      <c r="H1434" s="6">
        <v>9000</v>
      </c>
      <c r="I1434" s="6">
        <v>0</v>
      </c>
      <c r="J1434" s="6">
        <v>0</v>
      </c>
      <c r="K1434" s="6">
        <v>12000</v>
      </c>
      <c r="L1434" s="6">
        <v>0</v>
      </c>
      <c r="M1434" s="6">
        <v>0</v>
      </c>
      <c r="N1434" s="6">
        <v>0</v>
      </c>
      <c r="O1434">
        <v>1500202</v>
      </c>
      <c r="P1434">
        <v>1500201</v>
      </c>
      <c r="Q1434">
        <v>300020</v>
      </c>
      <c r="R1434" s="4">
        <v>4</v>
      </c>
      <c r="S1434" s="6">
        <v>1</v>
      </c>
      <c r="T1434" s="14"/>
      <c r="U1434" s="14">
        <v>2</v>
      </c>
      <c r="V1434" s="14" t="s">
        <v>116</v>
      </c>
    </row>
    <row r="1435" spans="1:22" ht="16.5">
      <c r="A1435" s="56">
        <v>100012111</v>
      </c>
      <c r="B1435" s="6">
        <v>1000011</v>
      </c>
      <c r="C1435" s="6">
        <v>1000022</v>
      </c>
      <c r="D1435">
        <v>10734</v>
      </c>
      <c r="E1435">
        <v>3880</v>
      </c>
      <c r="F1435">
        <v>1243</v>
      </c>
      <c r="G1435">
        <v>2453</v>
      </c>
      <c r="H1435" s="6">
        <v>9000</v>
      </c>
      <c r="I1435" s="6">
        <v>0</v>
      </c>
      <c r="J1435" s="6">
        <v>2500</v>
      </c>
      <c r="K1435" s="6">
        <v>12000</v>
      </c>
      <c r="L1435" s="6">
        <v>0</v>
      </c>
      <c r="M1435" s="6">
        <v>0</v>
      </c>
      <c r="N1435" s="6">
        <v>0</v>
      </c>
      <c r="O1435">
        <v>1500172</v>
      </c>
      <c r="P1435">
        <v>1500171</v>
      </c>
      <c r="Q1435">
        <v>300017</v>
      </c>
      <c r="R1435" s="4">
        <v>1</v>
      </c>
      <c r="S1435" s="6">
        <v>1</v>
      </c>
      <c r="T1435" s="9"/>
      <c r="U1435" s="14">
        <v>2</v>
      </c>
      <c r="V1435" s="14" t="s">
        <v>117</v>
      </c>
    </row>
    <row r="1436" spans="1:22" ht="16.5">
      <c r="A1436" s="56">
        <v>100012112</v>
      </c>
      <c r="B1436" s="6">
        <v>1000011</v>
      </c>
      <c r="C1436" s="6">
        <v>1000022</v>
      </c>
      <c r="D1436">
        <v>14313</v>
      </c>
      <c r="E1436">
        <v>4988</v>
      </c>
      <c r="F1436">
        <v>2126</v>
      </c>
      <c r="G1436">
        <v>2453</v>
      </c>
      <c r="H1436" s="6">
        <v>9000</v>
      </c>
      <c r="I1436" s="6">
        <v>0</v>
      </c>
      <c r="J1436" s="6">
        <v>0</v>
      </c>
      <c r="K1436" s="6">
        <v>12000</v>
      </c>
      <c r="L1436" s="6">
        <v>0</v>
      </c>
      <c r="M1436" s="6">
        <v>0</v>
      </c>
      <c r="N1436" s="6">
        <v>0</v>
      </c>
      <c r="O1436">
        <v>1500172</v>
      </c>
      <c r="P1436">
        <v>1500171</v>
      </c>
      <c r="Q1436">
        <v>300017</v>
      </c>
      <c r="R1436" s="4">
        <v>1</v>
      </c>
      <c r="S1436" s="6">
        <v>1</v>
      </c>
      <c r="T1436" s="9"/>
      <c r="U1436" s="14">
        <v>3</v>
      </c>
      <c r="V1436" s="14" t="s">
        <v>117</v>
      </c>
    </row>
    <row r="1437" spans="1:22" ht="16.5">
      <c r="A1437" s="56">
        <v>100012113</v>
      </c>
      <c r="B1437" s="6">
        <v>1000011</v>
      </c>
      <c r="C1437" s="6">
        <v>1000022</v>
      </c>
      <c r="D1437">
        <v>17175</v>
      </c>
      <c r="E1437">
        <v>3880</v>
      </c>
      <c r="F1437">
        <v>1243</v>
      </c>
      <c r="G1437">
        <v>1489</v>
      </c>
      <c r="H1437" s="6">
        <v>9000</v>
      </c>
      <c r="I1437" s="6">
        <v>0</v>
      </c>
      <c r="J1437" s="6">
        <v>2500</v>
      </c>
      <c r="K1437" s="6">
        <v>12000</v>
      </c>
      <c r="L1437" s="6">
        <v>0</v>
      </c>
      <c r="M1437" s="6">
        <v>0</v>
      </c>
      <c r="N1437" s="6">
        <v>0</v>
      </c>
      <c r="O1437">
        <v>1500172</v>
      </c>
      <c r="P1437">
        <v>1500171</v>
      </c>
      <c r="Q1437">
        <v>300017</v>
      </c>
      <c r="R1437" s="4">
        <v>1</v>
      </c>
      <c r="S1437" s="6">
        <v>1</v>
      </c>
      <c r="T1437" s="9"/>
      <c r="U1437" s="14">
        <v>3</v>
      </c>
      <c r="V1437" s="14" t="s">
        <v>117</v>
      </c>
    </row>
    <row r="1438" spans="1:22" ht="16.5">
      <c r="A1438" s="56">
        <v>100012114</v>
      </c>
      <c r="B1438" s="6">
        <v>1000011</v>
      </c>
      <c r="C1438" s="6">
        <v>1000032</v>
      </c>
      <c r="D1438">
        <v>7156</v>
      </c>
      <c r="E1438">
        <v>4988</v>
      </c>
      <c r="F1438">
        <v>2126</v>
      </c>
      <c r="G1438">
        <v>2453</v>
      </c>
      <c r="H1438" s="6">
        <v>9000</v>
      </c>
      <c r="I1438" s="6">
        <v>0</v>
      </c>
      <c r="J1438" s="6">
        <v>0</v>
      </c>
      <c r="K1438" s="6">
        <v>12000</v>
      </c>
      <c r="L1438" s="6">
        <v>0</v>
      </c>
      <c r="M1438" s="6">
        <v>0</v>
      </c>
      <c r="N1438" s="6">
        <v>0</v>
      </c>
      <c r="O1438">
        <v>1500182</v>
      </c>
      <c r="P1438">
        <v>1500181</v>
      </c>
      <c r="Q1438">
        <v>300018</v>
      </c>
      <c r="R1438" s="4">
        <v>3</v>
      </c>
      <c r="S1438" s="6">
        <v>1</v>
      </c>
      <c r="T1438" s="9"/>
      <c r="U1438" s="14">
        <v>4</v>
      </c>
      <c r="V1438" s="14" t="s">
        <v>117</v>
      </c>
    </row>
    <row r="1439" spans="1:22" ht="16.5">
      <c r="A1439" s="56">
        <v>100012115</v>
      </c>
      <c r="B1439" s="6">
        <v>1000041</v>
      </c>
      <c r="C1439" s="6">
        <v>1000052</v>
      </c>
      <c r="D1439">
        <v>4604</v>
      </c>
      <c r="E1439">
        <v>5326</v>
      </c>
      <c r="F1439">
        <v>2310</v>
      </c>
      <c r="G1439">
        <v>2637</v>
      </c>
      <c r="H1439" s="6">
        <v>9000</v>
      </c>
      <c r="I1439" s="6">
        <v>0</v>
      </c>
      <c r="J1439" s="6">
        <v>0</v>
      </c>
      <c r="K1439" s="6">
        <v>12000</v>
      </c>
      <c r="L1439" s="6">
        <v>0</v>
      </c>
      <c r="M1439" s="6">
        <v>0</v>
      </c>
      <c r="N1439" s="6">
        <v>0</v>
      </c>
      <c r="O1439">
        <v>1500192</v>
      </c>
      <c r="P1439">
        <v>1500191</v>
      </c>
      <c r="Q1439">
        <v>300019</v>
      </c>
      <c r="R1439" s="4">
        <v>2</v>
      </c>
      <c r="S1439" s="6">
        <v>1</v>
      </c>
      <c r="T1439" s="9"/>
      <c r="U1439" s="14">
        <v>2</v>
      </c>
      <c r="V1439" s="14" t="s">
        <v>117</v>
      </c>
    </row>
    <row r="1440" spans="1:22" ht="16.5">
      <c r="A1440" s="56">
        <v>100012116</v>
      </c>
      <c r="B1440" s="6">
        <v>1000011</v>
      </c>
      <c r="C1440" s="6">
        <v>1000121</v>
      </c>
      <c r="D1440">
        <v>4604</v>
      </c>
      <c r="E1440">
        <v>5326</v>
      </c>
      <c r="F1440">
        <v>2310</v>
      </c>
      <c r="G1440">
        <v>2637</v>
      </c>
      <c r="H1440" s="6">
        <v>9000</v>
      </c>
      <c r="I1440" s="6">
        <v>0</v>
      </c>
      <c r="J1440" s="6">
        <v>2500</v>
      </c>
      <c r="K1440" s="6">
        <v>12000</v>
      </c>
      <c r="L1440" s="6">
        <v>0</v>
      </c>
      <c r="M1440" s="6">
        <v>0</v>
      </c>
      <c r="N1440" s="6">
        <v>0</v>
      </c>
      <c r="O1440">
        <v>1500202</v>
      </c>
      <c r="P1440">
        <v>1500201</v>
      </c>
      <c r="Q1440">
        <v>300020</v>
      </c>
      <c r="R1440" s="4">
        <v>4</v>
      </c>
      <c r="S1440" s="6">
        <v>1</v>
      </c>
      <c r="T1440" s="9"/>
      <c r="U1440" s="14">
        <v>3</v>
      </c>
      <c r="V1440" s="14" t="s">
        <v>117</v>
      </c>
    </row>
    <row r="1441" spans="1:22" ht="16.5">
      <c r="A1441" s="56">
        <v>100012121</v>
      </c>
      <c r="B1441" s="6">
        <v>1000011</v>
      </c>
      <c r="C1441" s="6">
        <v>1000022</v>
      </c>
      <c r="D1441">
        <v>10966</v>
      </c>
      <c r="E1441">
        <v>3883</v>
      </c>
      <c r="F1441">
        <v>1282</v>
      </c>
      <c r="G1441">
        <v>2506</v>
      </c>
      <c r="H1441" s="6">
        <v>9000</v>
      </c>
      <c r="I1441" s="6">
        <v>0</v>
      </c>
      <c r="J1441" s="6">
        <v>0</v>
      </c>
      <c r="K1441" s="6">
        <v>12000</v>
      </c>
      <c r="L1441" s="6">
        <v>0</v>
      </c>
      <c r="M1441" s="6">
        <v>0</v>
      </c>
      <c r="N1441" s="6">
        <v>0</v>
      </c>
      <c r="O1441">
        <v>1500172</v>
      </c>
      <c r="P1441">
        <v>1500171</v>
      </c>
      <c r="Q1441">
        <v>300017</v>
      </c>
      <c r="R1441" s="4">
        <v>1</v>
      </c>
      <c r="S1441" s="6">
        <v>1</v>
      </c>
      <c r="T1441" s="9"/>
      <c r="U1441" s="14">
        <v>3</v>
      </c>
      <c r="V1441" s="14" t="s">
        <v>117</v>
      </c>
    </row>
    <row r="1442" spans="1:22" ht="16.5">
      <c r="A1442" s="56">
        <v>100012122</v>
      </c>
      <c r="B1442" s="6">
        <v>1000011</v>
      </c>
      <c r="C1442" s="6">
        <v>1000022</v>
      </c>
      <c r="D1442">
        <v>14622</v>
      </c>
      <c r="E1442">
        <v>5032</v>
      </c>
      <c r="F1442">
        <v>2172</v>
      </c>
      <c r="G1442">
        <v>2506</v>
      </c>
      <c r="H1442" s="6">
        <v>9000</v>
      </c>
      <c r="I1442" s="6">
        <v>0</v>
      </c>
      <c r="J1442" s="6">
        <v>2500</v>
      </c>
      <c r="K1442" s="6">
        <v>12000</v>
      </c>
      <c r="L1442" s="6">
        <v>0</v>
      </c>
      <c r="M1442" s="6">
        <v>0</v>
      </c>
      <c r="N1442" s="6">
        <v>0</v>
      </c>
      <c r="O1442">
        <v>1500172</v>
      </c>
      <c r="P1442">
        <v>1500171</v>
      </c>
      <c r="Q1442">
        <v>300017</v>
      </c>
      <c r="R1442" s="4">
        <v>1</v>
      </c>
      <c r="S1442" s="6">
        <v>1</v>
      </c>
      <c r="T1442" s="9"/>
      <c r="U1442" s="14">
        <v>4</v>
      </c>
      <c r="V1442" s="14" t="s">
        <v>117</v>
      </c>
    </row>
    <row r="1443" spans="1:22" ht="16.5">
      <c r="A1443" s="56">
        <v>100012123</v>
      </c>
      <c r="B1443" s="6">
        <v>1000011</v>
      </c>
      <c r="C1443" s="6">
        <v>1000022</v>
      </c>
      <c r="D1443">
        <v>17546</v>
      </c>
      <c r="E1443">
        <v>3883</v>
      </c>
      <c r="F1443">
        <v>1282</v>
      </c>
      <c r="G1443">
        <v>1536</v>
      </c>
      <c r="H1443" s="6">
        <v>9000</v>
      </c>
      <c r="I1443" s="6">
        <v>0</v>
      </c>
      <c r="J1443" s="6">
        <v>0</v>
      </c>
      <c r="K1443" s="6">
        <v>12000</v>
      </c>
      <c r="L1443" s="6">
        <v>0</v>
      </c>
      <c r="M1443" s="6">
        <v>0</v>
      </c>
      <c r="N1443" s="6">
        <v>0</v>
      </c>
      <c r="O1443">
        <v>1500172</v>
      </c>
      <c r="P1443">
        <v>1500171</v>
      </c>
      <c r="Q1443">
        <v>300017</v>
      </c>
      <c r="R1443" s="4">
        <v>1</v>
      </c>
      <c r="S1443" s="6">
        <v>1</v>
      </c>
      <c r="T1443" s="9"/>
      <c r="U1443" s="14">
        <v>2</v>
      </c>
      <c r="V1443" s="14" t="s">
        <v>117</v>
      </c>
    </row>
    <row r="1444" spans="1:22" ht="16.5">
      <c r="A1444" s="56">
        <v>100012124</v>
      </c>
      <c r="B1444" s="6">
        <v>1000011</v>
      </c>
      <c r="C1444" s="6">
        <v>1000032</v>
      </c>
      <c r="D1444">
        <v>7311</v>
      </c>
      <c r="E1444">
        <v>5032</v>
      </c>
      <c r="F1444">
        <v>2172</v>
      </c>
      <c r="G1444">
        <v>2506</v>
      </c>
      <c r="H1444" s="6">
        <v>9000</v>
      </c>
      <c r="I1444" s="6">
        <v>0</v>
      </c>
      <c r="J1444" s="6">
        <v>0</v>
      </c>
      <c r="K1444" s="6">
        <v>12000</v>
      </c>
      <c r="L1444" s="6">
        <v>0</v>
      </c>
      <c r="M1444" s="6">
        <v>0</v>
      </c>
      <c r="N1444" s="6">
        <v>0</v>
      </c>
      <c r="O1444">
        <v>1500182</v>
      </c>
      <c r="P1444">
        <v>1500181</v>
      </c>
      <c r="Q1444">
        <v>300018</v>
      </c>
      <c r="R1444" s="4">
        <v>3</v>
      </c>
      <c r="S1444" s="6">
        <v>1</v>
      </c>
      <c r="T1444" s="9"/>
      <c r="U1444" s="14">
        <v>3</v>
      </c>
      <c r="V1444" s="14" t="s">
        <v>117</v>
      </c>
    </row>
    <row r="1445" spans="1:22" ht="16.5">
      <c r="A1445" s="56">
        <v>100012125</v>
      </c>
      <c r="B1445" s="6">
        <v>1000041</v>
      </c>
      <c r="C1445" s="6">
        <v>1000052</v>
      </c>
      <c r="D1445">
        <v>4704</v>
      </c>
      <c r="E1445">
        <v>5337</v>
      </c>
      <c r="F1445">
        <v>2359</v>
      </c>
      <c r="G1445">
        <v>2694</v>
      </c>
      <c r="H1445" s="6">
        <v>9000</v>
      </c>
      <c r="I1445" s="6">
        <v>0</v>
      </c>
      <c r="J1445" s="6">
        <v>2500</v>
      </c>
      <c r="K1445" s="6">
        <v>12000</v>
      </c>
      <c r="L1445" s="6">
        <v>0</v>
      </c>
      <c r="M1445" s="6">
        <v>0</v>
      </c>
      <c r="N1445" s="6">
        <v>0</v>
      </c>
      <c r="O1445">
        <v>1500192</v>
      </c>
      <c r="P1445">
        <v>1500191</v>
      </c>
      <c r="Q1445">
        <v>300019</v>
      </c>
      <c r="R1445" s="4">
        <v>2</v>
      </c>
      <c r="S1445" s="6">
        <v>1</v>
      </c>
      <c r="T1445" s="9"/>
      <c r="U1445" s="14">
        <v>3</v>
      </c>
      <c r="V1445" s="14" t="s">
        <v>117</v>
      </c>
    </row>
    <row r="1446" spans="1:22" ht="16.5">
      <c r="A1446" s="56">
        <v>100012126</v>
      </c>
      <c r="B1446" s="6">
        <v>1000011</v>
      </c>
      <c r="C1446" s="6">
        <v>1000121</v>
      </c>
      <c r="D1446">
        <v>4704</v>
      </c>
      <c r="E1446">
        <v>5337</v>
      </c>
      <c r="F1446">
        <v>2359</v>
      </c>
      <c r="G1446">
        <v>2694</v>
      </c>
      <c r="H1446" s="6">
        <v>9000</v>
      </c>
      <c r="I1446" s="6">
        <v>0</v>
      </c>
      <c r="J1446" s="6">
        <v>0</v>
      </c>
      <c r="K1446" s="6">
        <v>12000</v>
      </c>
      <c r="L1446" s="6">
        <v>0</v>
      </c>
      <c r="M1446" s="6">
        <v>0</v>
      </c>
      <c r="N1446" s="6">
        <v>0</v>
      </c>
      <c r="O1446">
        <v>1500202</v>
      </c>
      <c r="P1446">
        <v>1500201</v>
      </c>
      <c r="Q1446">
        <v>300020</v>
      </c>
      <c r="R1446" s="4">
        <v>4</v>
      </c>
      <c r="S1446" s="6">
        <v>1</v>
      </c>
      <c r="T1446" s="9"/>
      <c r="U1446" s="14">
        <v>4</v>
      </c>
      <c r="V1446" s="14" t="s">
        <v>117</v>
      </c>
    </row>
    <row r="1447" spans="1:22" ht="16.5">
      <c r="A1447" s="56">
        <v>100012131</v>
      </c>
      <c r="B1447" s="6">
        <v>1000011</v>
      </c>
      <c r="C1447" s="6">
        <v>1000022</v>
      </c>
      <c r="D1447">
        <v>12120</v>
      </c>
      <c r="E1447">
        <v>3885</v>
      </c>
      <c r="F1447">
        <v>1480</v>
      </c>
      <c r="G1447">
        <v>2770</v>
      </c>
      <c r="H1447" s="6">
        <v>9000</v>
      </c>
      <c r="I1447" s="6">
        <v>0</v>
      </c>
      <c r="J1447" s="6">
        <v>2500</v>
      </c>
      <c r="K1447" s="6">
        <v>12000</v>
      </c>
      <c r="L1447" s="6">
        <v>0</v>
      </c>
      <c r="M1447" s="6">
        <v>0</v>
      </c>
      <c r="N1447" s="6">
        <v>0</v>
      </c>
      <c r="O1447">
        <v>1500172</v>
      </c>
      <c r="P1447">
        <v>1500171</v>
      </c>
      <c r="Q1447">
        <v>300017</v>
      </c>
      <c r="R1447" s="4">
        <v>1</v>
      </c>
      <c r="S1447" s="6">
        <v>1</v>
      </c>
      <c r="T1447" s="9"/>
      <c r="U1447" s="14">
        <v>2</v>
      </c>
      <c r="V1447" s="14" t="s">
        <v>117</v>
      </c>
    </row>
    <row r="1448" spans="1:22" ht="16.5">
      <c r="A1448" s="56">
        <v>100012132</v>
      </c>
      <c r="B1448" s="6">
        <v>1000011</v>
      </c>
      <c r="C1448" s="6">
        <v>1000022</v>
      </c>
      <c r="D1448">
        <v>16160</v>
      </c>
      <c r="E1448">
        <v>5077</v>
      </c>
      <c r="F1448">
        <v>2400</v>
      </c>
      <c r="G1448">
        <v>2770</v>
      </c>
      <c r="H1448" s="6">
        <v>9000</v>
      </c>
      <c r="I1448" s="6">
        <v>0</v>
      </c>
      <c r="J1448" s="6">
        <v>0</v>
      </c>
      <c r="K1448" s="6">
        <v>12000</v>
      </c>
      <c r="L1448" s="6">
        <v>0</v>
      </c>
      <c r="M1448" s="6">
        <v>0</v>
      </c>
      <c r="N1448" s="6">
        <v>0</v>
      </c>
      <c r="O1448">
        <v>1500172</v>
      </c>
      <c r="P1448">
        <v>1500171</v>
      </c>
      <c r="Q1448">
        <v>300017</v>
      </c>
      <c r="R1448" s="4">
        <v>1</v>
      </c>
      <c r="S1448" s="6">
        <v>1</v>
      </c>
      <c r="T1448" s="9"/>
      <c r="U1448" s="14">
        <v>2</v>
      </c>
      <c r="V1448" s="14" t="s">
        <v>117</v>
      </c>
    </row>
    <row r="1449" spans="1:22" ht="16.5">
      <c r="A1449" s="56">
        <v>100012133</v>
      </c>
      <c r="B1449" s="6">
        <v>1000011</v>
      </c>
      <c r="C1449" s="6">
        <v>1000022</v>
      </c>
      <c r="D1449">
        <v>19391</v>
      </c>
      <c r="E1449">
        <v>3885</v>
      </c>
      <c r="F1449">
        <v>1480</v>
      </c>
      <c r="G1449">
        <v>1773</v>
      </c>
      <c r="H1449" s="6">
        <v>9000</v>
      </c>
      <c r="I1449" s="6">
        <v>0</v>
      </c>
      <c r="J1449" s="6">
        <v>0</v>
      </c>
      <c r="K1449" s="6">
        <v>12000</v>
      </c>
      <c r="L1449" s="6">
        <v>0</v>
      </c>
      <c r="M1449" s="6">
        <v>0</v>
      </c>
      <c r="N1449" s="6">
        <v>0</v>
      </c>
      <c r="O1449">
        <v>1500172</v>
      </c>
      <c r="P1449">
        <v>1500171</v>
      </c>
      <c r="Q1449">
        <v>300017</v>
      </c>
      <c r="R1449" s="4">
        <v>1</v>
      </c>
      <c r="S1449" s="6">
        <v>1</v>
      </c>
      <c r="T1449" s="9"/>
      <c r="U1449" s="14">
        <v>2</v>
      </c>
      <c r="V1449" s="14" t="s">
        <v>117</v>
      </c>
    </row>
    <row r="1450" spans="1:22" ht="16.5">
      <c r="A1450" s="56">
        <v>100012134</v>
      </c>
      <c r="B1450" s="6">
        <v>1000011</v>
      </c>
      <c r="C1450" s="6">
        <v>1000032</v>
      </c>
      <c r="D1450">
        <v>8080</v>
      </c>
      <c r="E1450">
        <v>5077</v>
      </c>
      <c r="F1450">
        <v>2400</v>
      </c>
      <c r="G1450">
        <v>2770</v>
      </c>
      <c r="H1450" s="6">
        <v>9000</v>
      </c>
      <c r="I1450" s="6">
        <v>0</v>
      </c>
      <c r="J1450" s="6">
        <v>0</v>
      </c>
      <c r="K1450" s="6">
        <v>12000</v>
      </c>
      <c r="L1450" s="6">
        <v>0</v>
      </c>
      <c r="M1450" s="6">
        <v>0</v>
      </c>
      <c r="N1450" s="6">
        <v>0</v>
      </c>
      <c r="O1450">
        <v>1500182</v>
      </c>
      <c r="P1450">
        <v>1500181</v>
      </c>
      <c r="Q1450">
        <v>300018</v>
      </c>
      <c r="R1450" s="4">
        <v>3</v>
      </c>
      <c r="S1450" s="6">
        <v>1</v>
      </c>
      <c r="T1450" s="14"/>
      <c r="U1450" s="14">
        <v>2</v>
      </c>
      <c r="V1450" s="14" t="s">
        <v>117</v>
      </c>
    </row>
    <row r="1451" spans="1:22" ht="16.5">
      <c r="A1451" s="56">
        <v>100012135</v>
      </c>
      <c r="B1451" s="6">
        <v>1000041</v>
      </c>
      <c r="C1451" s="6">
        <v>1000052</v>
      </c>
      <c r="D1451">
        <v>5199</v>
      </c>
      <c r="E1451">
        <v>5348</v>
      </c>
      <c r="F1451">
        <v>2608</v>
      </c>
      <c r="G1451">
        <v>2977</v>
      </c>
      <c r="H1451" s="6">
        <v>9000</v>
      </c>
      <c r="I1451" s="6">
        <v>0</v>
      </c>
      <c r="J1451" s="6">
        <v>0</v>
      </c>
      <c r="K1451" s="6">
        <v>12000</v>
      </c>
      <c r="L1451" s="6">
        <v>0</v>
      </c>
      <c r="M1451" s="6">
        <v>0</v>
      </c>
      <c r="N1451" s="6">
        <v>0</v>
      </c>
      <c r="O1451">
        <v>1500192</v>
      </c>
      <c r="P1451">
        <v>1500191</v>
      </c>
      <c r="Q1451">
        <v>300019</v>
      </c>
      <c r="R1451" s="4">
        <v>2</v>
      </c>
      <c r="S1451" s="6">
        <v>1</v>
      </c>
      <c r="T1451" s="14"/>
      <c r="U1451" s="14">
        <v>2</v>
      </c>
      <c r="V1451" s="14" t="s">
        <v>117</v>
      </c>
    </row>
    <row r="1452" spans="1:22" ht="16.5">
      <c r="A1452" s="56">
        <v>100012136</v>
      </c>
      <c r="B1452" s="6">
        <v>1000011</v>
      </c>
      <c r="C1452" s="6">
        <v>1000121</v>
      </c>
      <c r="D1452">
        <v>5199</v>
      </c>
      <c r="E1452">
        <v>5348</v>
      </c>
      <c r="F1452">
        <v>2608</v>
      </c>
      <c r="G1452">
        <v>2977</v>
      </c>
      <c r="H1452" s="6">
        <v>9000</v>
      </c>
      <c r="I1452" s="6">
        <v>0</v>
      </c>
      <c r="J1452" s="6">
        <v>0</v>
      </c>
      <c r="K1452" s="6">
        <v>12000</v>
      </c>
      <c r="L1452" s="6">
        <v>0</v>
      </c>
      <c r="M1452" s="6">
        <v>0</v>
      </c>
      <c r="N1452" s="6">
        <v>0</v>
      </c>
      <c r="O1452">
        <v>1500202</v>
      </c>
      <c r="P1452">
        <v>1500201</v>
      </c>
      <c r="Q1452">
        <v>300020</v>
      </c>
      <c r="R1452" s="4">
        <v>4</v>
      </c>
      <c r="S1452" s="6">
        <v>1</v>
      </c>
      <c r="T1452" s="14"/>
      <c r="U1452" s="14">
        <v>2</v>
      </c>
      <c r="V1452" s="14" t="s">
        <v>117</v>
      </c>
    </row>
    <row r="1453" spans="1:22" ht="16.5">
      <c r="A1453" s="56">
        <v>100012211</v>
      </c>
      <c r="B1453" s="6">
        <v>1000011</v>
      </c>
      <c r="C1453" s="6">
        <v>1000022</v>
      </c>
      <c r="D1453">
        <v>10966</v>
      </c>
      <c r="E1453">
        <v>3888</v>
      </c>
      <c r="F1453">
        <v>1282</v>
      </c>
      <c r="G1453">
        <v>2506</v>
      </c>
      <c r="H1453" s="6">
        <v>9000</v>
      </c>
      <c r="I1453" s="6">
        <v>0</v>
      </c>
      <c r="J1453" s="6">
        <v>0</v>
      </c>
      <c r="K1453" s="6">
        <v>12000</v>
      </c>
      <c r="L1453" s="6">
        <v>0</v>
      </c>
      <c r="M1453" s="6">
        <v>0</v>
      </c>
      <c r="N1453" s="6">
        <v>0</v>
      </c>
      <c r="O1453">
        <v>1500172</v>
      </c>
      <c r="P1453">
        <v>1500171</v>
      </c>
      <c r="Q1453">
        <v>300017</v>
      </c>
      <c r="R1453" s="4">
        <v>1</v>
      </c>
      <c r="S1453" s="6">
        <v>1</v>
      </c>
      <c r="T1453" s="14"/>
      <c r="U1453" s="14">
        <v>2</v>
      </c>
      <c r="V1453" s="14" t="s">
        <v>117</v>
      </c>
    </row>
    <row r="1454" spans="1:22" ht="16.5">
      <c r="A1454" s="56">
        <v>100012212</v>
      </c>
      <c r="B1454" s="6">
        <v>1000011</v>
      </c>
      <c r="C1454" s="6">
        <v>1000022</v>
      </c>
      <c r="D1454">
        <v>14622</v>
      </c>
      <c r="E1454">
        <v>5121</v>
      </c>
      <c r="F1454">
        <v>2172</v>
      </c>
      <c r="G1454">
        <v>2506</v>
      </c>
      <c r="H1454" s="6">
        <v>9000</v>
      </c>
      <c r="I1454" s="6">
        <v>0</v>
      </c>
      <c r="J1454" s="6">
        <v>2500</v>
      </c>
      <c r="K1454" s="6">
        <v>12000</v>
      </c>
      <c r="L1454" s="6">
        <v>0</v>
      </c>
      <c r="M1454" s="6">
        <v>0</v>
      </c>
      <c r="N1454" s="6">
        <v>0</v>
      </c>
      <c r="O1454">
        <v>1500172</v>
      </c>
      <c r="P1454">
        <v>1500171</v>
      </c>
      <c r="Q1454">
        <v>300017</v>
      </c>
      <c r="R1454" s="4">
        <v>1</v>
      </c>
      <c r="S1454" s="6">
        <v>1</v>
      </c>
      <c r="T1454" s="14"/>
      <c r="U1454" s="14">
        <v>2</v>
      </c>
      <c r="V1454" s="14" t="s">
        <v>117</v>
      </c>
    </row>
    <row r="1455" spans="1:22" ht="16.5">
      <c r="A1455" s="56">
        <v>100012213</v>
      </c>
      <c r="B1455" s="6">
        <v>1000011</v>
      </c>
      <c r="C1455" s="6">
        <v>1000022</v>
      </c>
      <c r="D1455">
        <v>17546</v>
      </c>
      <c r="E1455">
        <v>3888</v>
      </c>
      <c r="F1455">
        <v>1282</v>
      </c>
      <c r="G1455">
        <v>1536</v>
      </c>
      <c r="H1455" s="6">
        <v>9000</v>
      </c>
      <c r="I1455" s="6">
        <v>0</v>
      </c>
      <c r="J1455" s="6">
        <v>0</v>
      </c>
      <c r="K1455" s="6">
        <v>12000</v>
      </c>
      <c r="L1455" s="6">
        <v>0</v>
      </c>
      <c r="M1455" s="6">
        <v>0</v>
      </c>
      <c r="N1455" s="6">
        <v>0</v>
      </c>
      <c r="O1455">
        <v>1500172</v>
      </c>
      <c r="P1455">
        <v>1500171</v>
      </c>
      <c r="Q1455">
        <v>300017</v>
      </c>
      <c r="R1455" s="4">
        <v>1</v>
      </c>
      <c r="S1455" s="6">
        <v>1</v>
      </c>
      <c r="T1455" s="14"/>
      <c r="U1455" s="14">
        <v>2</v>
      </c>
      <c r="V1455" s="14" t="s">
        <v>117</v>
      </c>
    </row>
    <row r="1456" spans="1:22" ht="16.5">
      <c r="A1456" s="56">
        <v>100012214</v>
      </c>
      <c r="B1456" s="6">
        <v>1000011</v>
      </c>
      <c r="C1456" s="6">
        <v>1000032</v>
      </c>
      <c r="D1456">
        <v>7311</v>
      </c>
      <c r="E1456">
        <v>5121</v>
      </c>
      <c r="F1456">
        <v>2172</v>
      </c>
      <c r="G1456">
        <v>2506</v>
      </c>
      <c r="H1456" s="6">
        <v>9000</v>
      </c>
      <c r="I1456" s="6">
        <v>0</v>
      </c>
      <c r="J1456" s="6">
        <v>0</v>
      </c>
      <c r="K1456" s="6">
        <v>12000</v>
      </c>
      <c r="L1456" s="6">
        <v>0</v>
      </c>
      <c r="M1456" s="6">
        <v>0</v>
      </c>
      <c r="N1456" s="6">
        <v>0</v>
      </c>
      <c r="O1456">
        <v>1500182</v>
      </c>
      <c r="P1456">
        <v>1500181</v>
      </c>
      <c r="Q1456">
        <v>300018</v>
      </c>
      <c r="R1456" s="4">
        <v>3</v>
      </c>
      <c r="S1456" s="6">
        <v>1</v>
      </c>
      <c r="T1456" s="14"/>
      <c r="U1456" s="14">
        <v>2</v>
      </c>
      <c r="V1456" s="14" t="s">
        <v>117</v>
      </c>
    </row>
    <row r="1457" spans="1:22" ht="16.5">
      <c r="A1457" s="56">
        <v>100012215</v>
      </c>
      <c r="B1457" s="6">
        <v>1000041</v>
      </c>
      <c r="C1457" s="6">
        <v>1000052</v>
      </c>
      <c r="D1457">
        <v>4704</v>
      </c>
      <c r="E1457">
        <v>5359</v>
      </c>
      <c r="F1457">
        <v>2359</v>
      </c>
      <c r="G1457">
        <v>2694</v>
      </c>
      <c r="H1457" s="6">
        <v>9000</v>
      </c>
      <c r="I1457" s="6">
        <v>0</v>
      </c>
      <c r="J1457" s="6">
        <v>0</v>
      </c>
      <c r="K1457" s="6">
        <v>12000</v>
      </c>
      <c r="L1457" s="6">
        <v>0</v>
      </c>
      <c r="M1457" s="6">
        <v>0</v>
      </c>
      <c r="N1457" s="6">
        <v>0</v>
      </c>
      <c r="O1457">
        <v>1500192</v>
      </c>
      <c r="P1457">
        <v>1500191</v>
      </c>
      <c r="Q1457">
        <v>300019</v>
      </c>
      <c r="R1457" s="4">
        <v>2</v>
      </c>
      <c r="S1457" s="6">
        <v>1</v>
      </c>
      <c r="T1457" s="14"/>
      <c r="U1457" s="14">
        <v>2</v>
      </c>
      <c r="V1457" s="14" t="s">
        <v>117</v>
      </c>
    </row>
    <row r="1458" spans="1:22" ht="16.5">
      <c r="A1458" s="56">
        <v>100012216</v>
      </c>
      <c r="B1458" s="6">
        <v>1000011</v>
      </c>
      <c r="C1458" s="6">
        <v>1000121</v>
      </c>
      <c r="D1458">
        <v>4704</v>
      </c>
      <c r="E1458">
        <v>5359</v>
      </c>
      <c r="F1458">
        <v>2359</v>
      </c>
      <c r="G1458">
        <v>2694</v>
      </c>
      <c r="H1458" s="6">
        <v>9000</v>
      </c>
      <c r="I1458" s="6">
        <v>0</v>
      </c>
      <c r="J1458" s="6">
        <v>0</v>
      </c>
      <c r="K1458" s="6">
        <v>12000</v>
      </c>
      <c r="L1458" s="6">
        <v>0</v>
      </c>
      <c r="M1458" s="6">
        <v>0</v>
      </c>
      <c r="N1458" s="6">
        <v>0</v>
      </c>
      <c r="O1458">
        <v>1500202</v>
      </c>
      <c r="P1458">
        <v>1500201</v>
      </c>
      <c r="Q1458">
        <v>300020</v>
      </c>
      <c r="R1458" s="4">
        <v>4</v>
      </c>
      <c r="S1458" s="6">
        <v>1</v>
      </c>
      <c r="T1458" s="14"/>
      <c r="U1458" s="14">
        <v>2</v>
      </c>
      <c r="V1458" s="14" t="s">
        <v>117</v>
      </c>
    </row>
    <row r="1459" spans="1:22" ht="16.5">
      <c r="A1459" s="56">
        <v>100012221</v>
      </c>
      <c r="B1459" s="6">
        <v>1000011</v>
      </c>
      <c r="C1459" s="6">
        <v>1000022</v>
      </c>
      <c r="D1459">
        <v>11311</v>
      </c>
      <c r="E1459">
        <v>3890</v>
      </c>
      <c r="F1459">
        <v>1341</v>
      </c>
      <c r="G1459">
        <v>2585</v>
      </c>
      <c r="H1459" s="6">
        <v>9000</v>
      </c>
      <c r="I1459" s="6">
        <v>0</v>
      </c>
      <c r="J1459" s="6">
        <v>2500</v>
      </c>
      <c r="K1459" s="6">
        <v>12000</v>
      </c>
      <c r="L1459" s="6">
        <v>0</v>
      </c>
      <c r="M1459" s="6">
        <v>0</v>
      </c>
      <c r="N1459" s="6">
        <v>0</v>
      </c>
      <c r="O1459">
        <v>1500172</v>
      </c>
      <c r="P1459">
        <v>1500171</v>
      </c>
      <c r="Q1459">
        <v>300017</v>
      </c>
      <c r="R1459" s="4">
        <v>1</v>
      </c>
      <c r="S1459" s="6">
        <v>1</v>
      </c>
      <c r="T1459" s="14"/>
      <c r="U1459" s="14">
        <v>2</v>
      </c>
      <c r="V1459" s="14" t="s">
        <v>117</v>
      </c>
    </row>
    <row r="1460" spans="1:22" ht="16.5">
      <c r="A1460" s="56">
        <v>100012222</v>
      </c>
      <c r="B1460" s="6">
        <v>1000011</v>
      </c>
      <c r="C1460" s="6">
        <v>1000022</v>
      </c>
      <c r="D1460">
        <v>15083</v>
      </c>
      <c r="E1460">
        <v>5166</v>
      </c>
      <c r="F1460">
        <v>2240</v>
      </c>
      <c r="G1460">
        <v>2585</v>
      </c>
      <c r="H1460" s="6">
        <v>9000</v>
      </c>
      <c r="I1460" s="6">
        <v>0</v>
      </c>
      <c r="J1460" s="6">
        <v>0</v>
      </c>
      <c r="K1460" s="6">
        <v>12000</v>
      </c>
      <c r="L1460" s="6">
        <v>0</v>
      </c>
      <c r="M1460" s="6">
        <v>0</v>
      </c>
      <c r="N1460" s="6">
        <v>0</v>
      </c>
      <c r="O1460">
        <v>1500172</v>
      </c>
      <c r="P1460">
        <v>1500171</v>
      </c>
      <c r="Q1460">
        <v>300017</v>
      </c>
      <c r="R1460" s="4">
        <v>1</v>
      </c>
      <c r="S1460" s="6">
        <v>1</v>
      </c>
      <c r="T1460" s="14"/>
      <c r="U1460" s="14">
        <v>2</v>
      </c>
      <c r="V1460" s="14" t="s">
        <v>117</v>
      </c>
    </row>
    <row r="1461" spans="1:22" ht="16.5">
      <c r="A1461" s="56">
        <v>100012223</v>
      </c>
      <c r="B1461" s="6">
        <v>1000011</v>
      </c>
      <c r="C1461" s="6">
        <v>1000022</v>
      </c>
      <c r="D1461">
        <v>18098</v>
      </c>
      <c r="E1461">
        <v>3890</v>
      </c>
      <c r="F1461">
        <v>1341</v>
      </c>
      <c r="G1461">
        <v>1607</v>
      </c>
      <c r="H1461" s="6">
        <v>9000</v>
      </c>
      <c r="I1461" s="6">
        <v>0</v>
      </c>
      <c r="J1461" s="6">
        <v>0</v>
      </c>
      <c r="K1461" s="6">
        <v>12000</v>
      </c>
      <c r="L1461" s="6">
        <v>0</v>
      </c>
      <c r="M1461" s="6">
        <v>0</v>
      </c>
      <c r="N1461" s="6">
        <v>0</v>
      </c>
      <c r="O1461">
        <v>1500172</v>
      </c>
      <c r="P1461">
        <v>1500171</v>
      </c>
      <c r="Q1461">
        <v>300017</v>
      </c>
      <c r="R1461" s="4">
        <v>1</v>
      </c>
      <c r="S1461" s="6">
        <v>1</v>
      </c>
      <c r="T1461" s="14"/>
      <c r="U1461" s="14">
        <v>2</v>
      </c>
      <c r="V1461" s="14" t="s">
        <v>117</v>
      </c>
    </row>
    <row r="1462" spans="1:22" ht="16.5">
      <c r="A1462" s="56">
        <v>100012224</v>
      </c>
      <c r="B1462" s="6">
        <v>1000011</v>
      </c>
      <c r="C1462" s="6">
        <v>1000032</v>
      </c>
      <c r="D1462">
        <v>7541</v>
      </c>
      <c r="E1462">
        <v>5166</v>
      </c>
      <c r="F1462">
        <v>2240</v>
      </c>
      <c r="G1462">
        <v>2585</v>
      </c>
      <c r="H1462" s="6">
        <v>9000</v>
      </c>
      <c r="I1462" s="6">
        <v>0</v>
      </c>
      <c r="J1462" s="6">
        <v>0</v>
      </c>
      <c r="K1462" s="6">
        <v>12000</v>
      </c>
      <c r="L1462" s="6">
        <v>0</v>
      </c>
      <c r="M1462" s="6">
        <v>0</v>
      </c>
      <c r="N1462" s="6">
        <v>0</v>
      </c>
      <c r="O1462">
        <v>1500182</v>
      </c>
      <c r="P1462">
        <v>1500181</v>
      </c>
      <c r="Q1462">
        <v>300018</v>
      </c>
      <c r="R1462" s="4">
        <v>3</v>
      </c>
      <c r="S1462" s="6">
        <v>1</v>
      </c>
      <c r="T1462" s="14"/>
      <c r="U1462" s="14">
        <v>2</v>
      </c>
      <c r="V1462" s="14" t="s">
        <v>117</v>
      </c>
    </row>
    <row r="1463" spans="1:22" ht="16.5">
      <c r="A1463" s="56">
        <v>100012225</v>
      </c>
      <c r="B1463" s="6">
        <v>1000041</v>
      </c>
      <c r="C1463" s="6">
        <v>1000052</v>
      </c>
      <c r="D1463">
        <v>4852</v>
      </c>
      <c r="E1463">
        <v>5370</v>
      </c>
      <c r="F1463">
        <v>2434</v>
      </c>
      <c r="G1463">
        <v>2779</v>
      </c>
      <c r="H1463" s="6">
        <v>9000</v>
      </c>
      <c r="I1463" s="6">
        <v>0</v>
      </c>
      <c r="J1463" s="6">
        <v>0</v>
      </c>
      <c r="K1463" s="6">
        <v>12000</v>
      </c>
      <c r="L1463" s="6">
        <v>0</v>
      </c>
      <c r="M1463" s="6">
        <v>0</v>
      </c>
      <c r="N1463" s="6">
        <v>0</v>
      </c>
      <c r="O1463">
        <v>1500192</v>
      </c>
      <c r="P1463">
        <v>1500191</v>
      </c>
      <c r="Q1463">
        <v>300019</v>
      </c>
      <c r="R1463" s="4">
        <v>2</v>
      </c>
      <c r="S1463" s="6">
        <v>1</v>
      </c>
      <c r="T1463" s="14"/>
      <c r="U1463" s="14">
        <v>2</v>
      </c>
      <c r="V1463" s="14" t="s">
        <v>117</v>
      </c>
    </row>
    <row r="1464" spans="1:22" ht="16.5">
      <c r="A1464" s="56">
        <v>100012226</v>
      </c>
      <c r="B1464" s="6">
        <v>1000011</v>
      </c>
      <c r="C1464" s="6">
        <v>1000121</v>
      </c>
      <c r="D1464">
        <v>4852</v>
      </c>
      <c r="E1464">
        <v>5370</v>
      </c>
      <c r="F1464">
        <v>2434</v>
      </c>
      <c r="G1464">
        <v>2779</v>
      </c>
      <c r="H1464" s="6">
        <v>9000</v>
      </c>
      <c r="I1464" s="6">
        <v>0</v>
      </c>
      <c r="J1464" s="6">
        <v>2500</v>
      </c>
      <c r="K1464" s="6">
        <v>12000</v>
      </c>
      <c r="L1464" s="6">
        <v>0</v>
      </c>
      <c r="M1464" s="6">
        <v>0</v>
      </c>
      <c r="N1464" s="6">
        <v>0</v>
      </c>
      <c r="O1464">
        <v>1500202</v>
      </c>
      <c r="P1464">
        <v>1500201</v>
      </c>
      <c r="Q1464">
        <v>300020</v>
      </c>
      <c r="R1464" s="4">
        <v>4</v>
      </c>
      <c r="S1464" s="6">
        <v>1</v>
      </c>
      <c r="T1464" s="14"/>
      <c r="U1464" s="14">
        <v>2</v>
      </c>
      <c r="V1464" s="14" t="s">
        <v>117</v>
      </c>
    </row>
    <row r="1465" spans="1:22" ht="16.5">
      <c r="A1465" s="56">
        <v>100012231</v>
      </c>
      <c r="B1465" s="6">
        <v>1000011</v>
      </c>
      <c r="C1465" s="6">
        <v>1000022</v>
      </c>
      <c r="D1465">
        <v>12697</v>
      </c>
      <c r="E1465">
        <v>3892</v>
      </c>
      <c r="F1465">
        <v>1578</v>
      </c>
      <c r="G1465">
        <v>2902</v>
      </c>
      <c r="H1465" s="6">
        <v>9000</v>
      </c>
      <c r="I1465" s="6">
        <v>0</v>
      </c>
      <c r="J1465" s="6">
        <v>0</v>
      </c>
      <c r="K1465" s="6">
        <v>12000</v>
      </c>
      <c r="L1465" s="6">
        <v>0</v>
      </c>
      <c r="M1465" s="6">
        <v>0</v>
      </c>
      <c r="N1465" s="6">
        <v>0</v>
      </c>
      <c r="O1465">
        <v>1500172</v>
      </c>
      <c r="P1465">
        <v>1500171</v>
      </c>
      <c r="Q1465">
        <v>300017</v>
      </c>
      <c r="R1465" s="4">
        <v>1</v>
      </c>
      <c r="S1465" s="6">
        <v>1</v>
      </c>
      <c r="T1465" s="14"/>
      <c r="U1465" s="14">
        <v>2</v>
      </c>
      <c r="V1465" s="14" t="s">
        <v>117</v>
      </c>
    </row>
    <row r="1466" spans="1:22" ht="16.5">
      <c r="A1466" s="56">
        <v>100012232</v>
      </c>
      <c r="B1466" s="6">
        <v>1000011</v>
      </c>
      <c r="C1466" s="6">
        <v>1000022</v>
      </c>
      <c r="D1466">
        <v>16930</v>
      </c>
      <c r="E1466">
        <v>5210</v>
      </c>
      <c r="F1466">
        <v>2515</v>
      </c>
      <c r="G1466">
        <v>2902</v>
      </c>
      <c r="H1466" s="6">
        <v>9000</v>
      </c>
      <c r="I1466" s="6">
        <v>0</v>
      </c>
      <c r="J1466" s="6">
        <v>0</v>
      </c>
      <c r="K1466" s="6">
        <v>12000</v>
      </c>
      <c r="L1466" s="6">
        <v>0</v>
      </c>
      <c r="M1466" s="6">
        <v>0</v>
      </c>
      <c r="N1466" s="6">
        <v>0</v>
      </c>
      <c r="O1466">
        <v>1500172</v>
      </c>
      <c r="P1466">
        <v>1500171</v>
      </c>
      <c r="Q1466">
        <v>300017</v>
      </c>
      <c r="R1466" s="4">
        <v>1</v>
      </c>
      <c r="S1466" s="6">
        <v>1</v>
      </c>
      <c r="T1466" s="14"/>
      <c r="U1466" s="14">
        <v>2</v>
      </c>
      <c r="V1466" s="14" t="s">
        <v>117</v>
      </c>
    </row>
    <row r="1467" spans="1:22" ht="16.5">
      <c r="A1467" s="56">
        <v>100012233</v>
      </c>
      <c r="B1467" s="6">
        <v>1000011</v>
      </c>
      <c r="C1467" s="6">
        <v>1000022</v>
      </c>
      <c r="D1467">
        <v>20315</v>
      </c>
      <c r="E1467">
        <v>3892</v>
      </c>
      <c r="F1467">
        <v>1578</v>
      </c>
      <c r="G1467">
        <v>1891</v>
      </c>
      <c r="H1467" s="6">
        <v>9000</v>
      </c>
      <c r="I1467" s="6">
        <v>0</v>
      </c>
      <c r="J1467" s="6">
        <v>0</v>
      </c>
      <c r="K1467" s="6">
        <v>12000</v>
      </c>
      <c r="L1467" s="6">
        <v>0</v>
      </c>
      <c r="M1467" s="6">
        <v>0</v>
      </c>
      <c r="N1467" s="6">
        <v>0</v>
      </c>
      <c r="O1467">
        <v>1500172</v>
      </c>
      <c r="P1467">
        <v>1500171</v>
      </c>
      <c r="Q1467">
        <v>300017</v>
      </c>
      <c r="R1467" s="4">
        <v>1</v>
      </c>
      <c r="S1467" s="6">
        <v>1</v>
      </c>
      <c r="T1467" s="14"/>
      <c r="U1467" s="14">
        <v>2</v>
      </c>
      <c r="V1467" s="14" t="s">
        <v>117</v>
      </c>
    </row>
    <row r="1468" spans="1:22" ht="16.5">
      <c r="A1468" s="56">
        <v>100012234</v>
      </c>
      <c r="B1468" s="6">
        <v>1000011</v>
      </c>
      <c r="C1468" s="6">
        <v>1000032</v>
      </c>
      <c r="D1468">
        <v>8465</v>
      </c>
      <c r="E1468">
        <v>5210</v>
      </c>
      <c r="F1468">
        <v>2515</v>
      </c>
      <c r="G1468">
        <v>2902</v>
      </c>
      <c r="H1468" s="6">
        <v>9000</v>
      </c>
      <c r="I1468" s="6">
        <v>0</v>
      </c>
      <c r="J1468" s="6">
        <v>0</v>
      </c>
      <c r="K1468" s="6">
        <v>12000</v>
      </c>
      <c r="L1468" s="6">
        <v>0</v>
      </c>
      <c r="M1468" s="6">
        <v>0</v>
      </c>
      <c r="N1468" s="6">
        <v>0</v>
      </c>
      <c r="O1468">
        <v>1500182</v>
      </c>
      <c r="P1468">
        <v>1500181</v>
      </c>
      <c r="Q1468">
        <v>300018</v>
      </c>
      <c r="R1468" s="4">
        <v>3</v>
      </c>
      <c r="S1468" s="6">
        <v>1</v>
      </c>
      <c r="T1468" s="14"/>
      <c r="U1468" s="14">
        <v>2</v>
      </c>
      <c r="V1468" s="14" t="s">
        <v>117</v>
      </c>
    </row>
    <row r="1469" spans="1:22" ht="16.5">
      <c r="A1469" s="56">
        <v>100012235</v>
      </c>
      <c r="B1469" s="6">
        <v>1000041</v>
      </c>
      <c r="C1469" s="6">
        <v>1000052</v>
      </c>
      <c r="D1469">
        <v>5446</v>
      </c>
      <c r="E1469">
        <v>5380</v>
      </c>
      <c r="F1469">
        <v>2732</v>
      </c>
      <c r="G1469">
        <v>3119</v>
      </c>
      <c r="H1469" s="6">
        <v>9000</v>
      </c>
      <c r="I1469" s="6">
        <v>0</v>
      </c>
      <c r="J1469" s="6">
        <v>2500</v>
      </c>
      <c r="K1469" s="6">
        <v>12000</v>
      </c>
      <c r="L1469" s="6">
        <v>0</v>
      </c>
      <c r="M1469" s="6">
        <v>0</v>
      </c>
      <c r="N1469" s="6">
        <v>0</v>
      </c>
      <c r="O1469">
        <v>1500192</v>
      </c>
      <c r="P1469">
        <v>1500191</v>
      </c>
      <c r="Q1469">
        <v>300019</v>
      </c>
      <c r="R1469" s="4">
        <v>2</v>
      </c>
      <c r="S1469" s="6">
        <v>1</v>
      </c>
      <c r="T1469" s="14"/>
      <c r="U1469" s="14">
        <v>2</v>
      </c>
      <c r="V1469" s="14" t="s">
        <v>117</v>
      </c>
    </row>
    <row r="1470" spans="1:22" ht="16.5">
      <c r="A1470" s="56">
        <v>100012236</v>
      </c>
      <c r="B1470" s="6">
        <v>1000011</v>
      </c>
      <c r="C1470" s="6">
        <v>1000121</v>
      </c>
      <c r="D1470">
        <v>5446</v>
      </c>
      <c r="E1470">
        <v>5380</v>
      </c>
      <c r="F1470">
        <v>2732</v>
      </c>
      <c r="G1470">
        <v>3119</v>
      </c>
      <c r="H1470" s="6">
        <v>9000</v>
      </c>
      <c r="I1470" s="6">
        <v>0</v>
      </c>
      <c r="J1470" s="6">
        <v>0</v>
      </c>
      <c r="K1470" s="6">
        <v>12000</v>
      </c>
      <c r="L1470" s="6">
        <v>0</v>
      </c>
      <c r="M1470" s="6">
        <v>0</v>
      </c>
      <c r="N1470" s="6">
        <v>0</v>
      </c>
      <c r="O1470">
        <v>1500202</v>
      </c>
      <c r="P1470">
        <v>1500201</v>
      </c>
      <c r="Q1470">
        <v>300020</v>
      </c>
      <c r="R1470" s="4">
        <v>4</v>
      </c>
      <c r="S1470" s="6">
        <v>1</v>
      </c>
      <c r="T1470" s="14"/>
      <c r="U1470" s="14">
        <v>2</v>
      </c>
      <c r="V1470" s="14" t="s">
        <v>117</v>
      </c>
    </row>
    <row r="1471" spans="1:22" ht="16.5">
      <c r="A1471" s="56">
        <v>100012311</v>
      </c>
      <c r="B1471" s="6">
        <v>1000011</v>
      </c>
      <c r="C1471" s="6">
        <v>1000022</v>
      </c>
      <c r="D1471">
        <v>11311</v>
      </c>
      <c r="E1471">
        <v>3895</v>
      </c>
      <c r="F1471">
        <v>1341</v>
      </c>
      <c r="G1471">
        <v>2585</v>
      </c>
      <c r="H1471" s="6">
        <v>9000</v>
      </c>
      <c r="I1471" s="6">
        <v>0</v>
      </c>
      <c r="J1471" s="6">
        <v>0</v>
      </c>
      <c r="K1471" s="6">
        <v>12000</v>
      </c>
      <c r="L1471" s="6">
        <v>0</v>
      </c>
      <c r="M1471" s="6">
        <v>0</v>
      </c>
      <c r="N1471" s="6">
        <v>0</v>
      </c>
      <c r="O1471">
        <v>1500172</v>
      </c>
      <c r="P1471">
        <v>1500171</v>
      </c>
      <c r="Q1471">
        <v>300017</v>
      </c>
      <c r="R1471" s="4">
        <v>1</v>
      </c>
      <c r="S1471" s="6">
        <v>1</v>
      </c>
      <c r="T1471" s="14"/>
      <c r="U1471" s="14">
        <v>2</v>
      </c>
      <c r="V1471" s="14" t="s">
        <v>117</v>
      </c>
    </row>
    <row r="1472" spans="1:22" ht="16.5">
      <c r="A1472" s="56">
        <v>100012312</v>
      </c>
      <c r="B1472" s="6">
        <v>1000011</v>
      </c>
      <c r="C1472" s="6">
        <v>1000022</v>
      </c>
      <c r="D1472">
        <v>15083</v>
      </c>
      <c r="E1472">
        <v>5254</v>
      </c>
      <c r="F1472">
        <v>2240</v>
      </c>
      <c r="G1472">
        <v>2585</v>
      </c>
      <c r="H1472" s="6">
        <v>9000</v>
      </c>
      <c r="I1472" s="6">
        <v>0</v>
      </c>
      <c r="J1472" s="6">
        <v>0</v>
      </c>
      <c r="K1472" s="6">
        <v>12000</v>
      </c>
      <c r="L1472" s="6">
        <v>0</v>
      </c>
      <c r="M1472" s="6">
        <v>0</v>
      </c>
      <c r="N1472" s="6">
        <v>0</v>
      </c>
      <c r="O1472">
        <v>1500172</v>
      </c>
      <c r="P1472">
        <v>1500171</v>
      </c>
      <c r="Q1472">
        <v>300017</v>
      </c>
      <c r="R1472" s="4">
        <v>1</v>
      </c>
      <c r="S1472" s="6">
        <v>1</v>
      </c>
      <c r="T1472" s="14"/>
      <c r="U1472" s="14">
        <v>2</v>
      </c>
      <c r="V1472" s="14" t="s">
        <v>117</v>
      </c>
    </row>
    <row r="1473" spans="1:22" ht="16.5">
      <c r="A1473" s="56">
        <v>100012313</v>
      </c>
      <c r="B1473" s="6">
        <v>1000011</v>
      </c>
      <c r="C1473" s="6">
        <v>1000022</v>
      </c>
      <c r="D1473">
        <v>18098</v>
      </c>
      <c r="E1473">
        <v>3895</v>
      </c>
      <c r="F1473">
        <v>1341</v>
      </c>
      <c r="G1473">
        <v>1607</v>
      </c>
      <c r="H1473" s="6">
        <v>9000</v>
      </c>
      <c r="I1473" s="6">
        <v>0</v>
      </c>
      <c r="J1473" s="6">
        <v>0</v>
      </c>
      <c r="K1473" s="6">
        <v>12000</v>
      </c>
      <c r="L1473" s="6">
        <v>0</v>
      </c>
      <c r="M1473" s="6">
        <v>0</v>
      </c>
      <c r="N1473" s="6">
        <v>0</v>
      </c>
      <c r="O1473">
        <v>1500172</v>
      </c>
      <c r="P1473">
        <v>1500171</v>
      </c>
      <c r="Q1473">
        <v>300017</v>
      </c>
      <c r="R1473" s="4">
        <v>1</v>
      </c>
      <c r="S1473" s="6">
        <v>1</v>
      </c>
      <c r="T1473" s="14"/>
      <c r="U1473" s="14">
        <v>2</v>
      </c>
      <c r="V1473" s="14" t="s">
        <v>117</v>
      </c>
    </row>
    <row r="1474" spans="1:22" ht="16.5">
      <c r="A1474" s="56">
        <v>100012314</v>
      </c>
      <c r="B1474" s="6">
        <v>1000011</v>
      </c>
      <c r="C1474" s="6">
        <v>1000032</v>
      </c>
      <c r="D1474">
        <v>7541</v>
      </c>
      <c r="E1474">
        <v>5254</v>
      </c>
      <c r="F1474">
        <v>2240</v>
      </c>
      <c r="G1474">
        <v>2585</v>
      </c>
      <c r="H1474" s="6">
        <v>9000</v>
      </c>
      <c r="I1474" s="6">
        <v>0</v>
      </c>
      <c r="J1474" s="6">
        <v>2500</v>
      </c>
      <c r="K1474" s="6">
        <v>12000</v>
      </c>
      <c r="L1474" s="6">
        <v>0</v>
      </c>
      <c r="M1474" s="6">
        <v>0</v>
      </c>
      <c r="N1474" s="6">
        <v>0</v>
      </c>
      <c r="O1474">
        <v>1500182</v>
      </c>
      <c r="P1474">
        <v>1500181</v>
      </c>
      <c r="Q1474">
        <v>300018</v>
      </c>
      <c r="R1474" s="4">
        <v>3</v>
      </c>
      <c r="S1474" s="6">
        <v>1</v>
      </c>
      <c r="T1474" s="14"/>
      <c r="U1474" s="14">
        <v>2</v>
      </c>
      <c r="V1474" s="14" t="s">
        <v>117</v>
      </c>
    </row>
    <row r="1475" spans="1:22" ht="16.5">
      <c r="A1475" s="56">
        <v>100012315</v>
      </c>
      <c r="B1475" s="6">
        <v>1000041</v>
      </c>
      <c r="C1475" s="6">
        <v>1000052</v>
      </c>
      <c r="D1475">
        <v>4852</v>
      </c>
      <c r="E1475">
        <v>5391</v>
      </c>
      <c r="F1475">
        <v>2434</v>
      </c>
      <c r="G1475">
        <v>2779</v>
      </c>
      <c r="H1475" s="6">
        <v>9000</v>
      </c>
      <c r="I1475" s="6">
        <v>0</v>
      </c>
      <c r="J1475" s="6">
        <v>0</v>
      </c>
      <c r="K1475" s="6">
        <v>12000</v>
      </c>
      <c r="L1475" s="6">
        <v>0</v>
      </c>
      <c r="M1475" s="6">
        <v>0</v>
      </c>
      <c r="N1475" s="6">
        <v>0</v>
      </c>
      <c r="O1475">
        <v>1500192</v>
      </c>
      <c r="P1475">
        <v>1500191</v>
      </c>
      <c r="Q1475">
        <v>300019</v>
      </c>
      <c r="R1475" s="4">
        <v>2</v>
      </c>
      <c r="S1475" s="6">
        <v>1</v>
      </c>
      <c r="T1475" s="14"/>
      <c r="U1475" s="14">
        <v>2</v>
      </c>
      <c r="V1475" s="14" t="s">
        <v>117</v>
      </c>
    </row>
    <row r="1476" spans="1:22" ht="16.5">
      <c r="A1476" s="56">
        <v>100012316</v>
      </c>
      <c r="B1476" s="6">
        <v>1000011</v>
      </c>
      <c r="C1476" s="6">
        <v>1000121</v>
      </c>
      <c r="D1476">
        <v>4852</v>
      </c>
      <c r="E1476">
        <v>5391</v>
      </c>
      <c r="F1476">
        <v>2434</v>
      </c>
      <c r="G1476">
        <v>2779</v>
      </c>
      <c r="H1476" s="6">
        <v>9000</v>
      </c>
      <c r="I1476" s="6">
        <v>0</v>
      </c>
      <c r="J1476" s="6">
        <v>0</v>
      </c>
      <c r="K1476" s="6">
        <v>12000</v>
      </c>
      <c r="L1476" s="6">
        <v>0</v>
      </c>
      <c r="M1476" s="6">
        <v>0</v>
      </c>
      <c r="N1476" s="6">
        <v>0</v>
      </c>
      <c r="O1476">
        <v>1500202</v>
      </c>
      <c r="P1476">
        <v>1500201</v>
      </c>
      <c r="Q1476">
        <v>300020</v>
      </c>
      <c r="R1476" s="4">
        <v>4</v>
      </c>
      <c r="S1476" s="6">
        <v>1</v>
      </c>
      <c r="T1476" s="14"/>
      <c r="U1476" s="14">
        <v>2</v>
      </c>
      <c r="V1476" s="14" t="s">
        <v>117</v>
      </c>
    </row>
    <row r="1477" spans="1:22" ht="16.5">
      <c r="A1477" s="56">
        <v>100012321</v>
      </c>
      <c r="B1477" s="6">
        <v>1000011</v>
      </c>
      <c r="C1477" s="6">
        <v>1000022</v>
      </c>
      <c r="D1477">
        <v>11774</v>
      </c>
      <c r="E1477">
        <v>3897</v>
      </c>
      <c r="F1477">
        <v>1420</v>
      </c>
      <c r="G1477">
        <v>2691</v>
      </c>
      <c r="H1477" s="6">
        <v>9000</v>
      </c>
      <c r="I1477" s="6">
        <v>0</v>
      </c>
      <c r="J1477" s="6">
        <v>0</v>
      </c>
      <c r="K1477" s="6">
        <v>12000</v>
      </c>
      <c r="L1477" s="6">
        <v>0</v>
      </c>
      <c r="M1477" s="6">
        <v>0</v>
      </c>
      <c r="N1477" s="6">
        <v>0</v>
      </c>
      <c r="O1477">
        <v>1500172</v>
      </c>
      <c r="P1477">
        <v>1500171</v>
      </c>
      <c r="Q1477">
        <v>300017</v>
      </c>
      <c r="R1477" s="4">
        <v>1</v>
      </c>
      <c r="S1477" s="6">
        <v>1</v>
      </c>
      <c r="T1477" s="14"/>
      <c r="U1477" s="14">
        <v>2</v>
      </c>
      <c r="V1477" s="14" t="s">
        <v>117</v>
      </c>
    </row>
    <row r="1478" spans="1:22" ht="16.5">
      <c r="A1478" s="56">
        <v>100012322</v>
      </c>
      <c r="B1478" s="6">
        <v>1000011</v>
      </c>
      <c r="C1478" s="6">
        <v>1000022</v>
      </c>
      <c r="D1478">
        <v>15699</v>
      </c>
      <c r="E1478">
        <v>5299</v>
      </c>
      <c r="F1478">
        <v>2332</v>
      </c>
      <c r="G1478">
        <v>2691</v>
      </c>
      <c r="H1478" s="6">
        <v>9000</v>
      </c>
      <c r="I1478" s="6">
        <v>0</v>
      </c>
      <c r="J1478" s="6">
        <v>0</v>
      </c>
      <c r="K1478" s="6">
        <v>12000</v>
      </c>
      <c r="L1478" s="6">
        <v>0</v>
      </c>
      <c r="M1478" s="6">
        <v>0</v>
      </c>
      <c r="N1478" s="6">
        <v>0</v>
      </c>
      <c r="O1478">
        <v>1500172</v>
      </c>
      <c r="P1478">
        <v>1500171</v>
      </c>
      <c r="Q1478">
        <v>300017</v>
      </c>
      <c r="R1478" s="4">
        <v>1</v>
      </c>
      <c r="S1478" s="6">
        <v>1</v>
      </c>
      <c r="T1478" s="14"/>
      <c r="U1478" s="14">
        <v>2</v>
      </c>
      <c r="V1478" s="14" t="s">
        <v>117</v>
      </c>
    </row>
    <row r="1479" spans="1:22" ht="16.5">
      <c r="A1479" s="56">
        <v>100012323</v>
      </c>
      <c r="B1479" s="6">
        <v>1000011</v>
      </c>
      <c r="C1479" s="6">
        <v>1000022</v>
      </c>
      <c r="D1479">
        <v>18837</v>
      </c>
      <c r="E1479">
        <v>3897</v>
      </c>
      <c r="F1479">
        <v>1420</v>
      </c>
      <c r="G1479">
        <v>1702</v>
      </c>
      <c r="H1479" s="6">
        <v>9000</v>
      </c>
      <c r="I1479" s="6">
        <v>0</v>
      </c>
      <c r="J1479" s="6">
        <v>2500</v>
      </c>
      <c r="K1479" s="6">
        <v>12000</v>
      </c>
      <c r="L1479" s="6">
        <v>0</v>
      </c>
      <c r="M1479" s="6">
        <v>0</v>
      </c>
      <c r="N1479" s="6">
        <v>0</v>
      </c>
      <c r="O1479">
        <v>1500172</v>
      </c>
      <c r="P1479">
        <v>1500171</v>
      </c>
      <c r="Q1479">
        <v>300017</v>
      </c>
      <c r="R1479" s="4">
        <v>1</v>
      </c>
      <c r="S1479" s="6">
        <v>1</v>
      </c>
      <c r="T1479" s="14"/>
      <c r="U1479" s="14">
        <v>2</v>
      </c>
      <c r="V1479" s="14" t="s">
        <v>117</v>
      </c>
    </row>
    <row r="1480" spans="1:22" ht="16.5">
      <c r="A1480" s="56">
        <v>100012324</v>
      </c>
      <c r="B1480" s="6">
        <v>1000011</v>
      </c>
      <c r="C1480" s="6">
        <v>1000032</v>
      </c>
      <c r="D1480">
        <v>7849</v>
      </c>
      <c r="E1480">
        <v>5299</v>
      </c>
      <c r="F1480">
        <v>2332</v>
      </c>
      <c r="G1480">
        <v>2691</v>
      </c>
      <c r="H1480" s="6">
        <v>9000</v>
      </c>
      <c r="I1480" s="6">
        <v>0</v>
      </c>
      <c r="J1480" s="6">
        <v>0</v>
      </c>
      <c r="K1480" s="6">
        <v>12000</v>
      </c>
      <c r="L1480" s="6">
        <v>0</v>
      </c>
      <c r="M1480" s="6">
        <v>0</v>
      </c>
      <c r="N1480" s="6">
        <v>0</v>
      </c>
      <c r="O1480">
        <v>1500182</v>
      </c>
      <c r="P1480">
        <v>1500181</v>
      </c>
      <c r="Q1480">
        <v>300018</v>
      </c>
      <c r="R1480" s="4">
        <v>3</v>
      </c>
      <c r="S1480" s="6">
        <v>1</v>
      </c>
      <c r="T1480" s="14"/>
      <c r="U1480" s="14">
        <v>2</v>
      </c>
      <c r="V1480" s="14" t="s">
        <v>117</v>
      </c>
    </row>
    <row r="1481" spans="1:22" ht="16.5">
      <c r="A1481" s="56">
        <v>100012325</v>
      </c>
      <c r="B1481" s="6">
        <v>1000041</v>
      </c>
      <c r="C1481" s="6">
        <v>1000052</v>
      </c>
      <c r="D1481">
        <v>5050</v>
      </c>
      <c r="E1481">
        <v>5402</v>
      </c>
      <c r="F1481">
        <v>2533</v>
      </c>
      <c r="G1481">
        <v>2892</v>
      </c>
      <c r="H1481" s="6">
        <v>9000</v>
      </c>
      <c r="I1481" s="6">
        <v>0</v>
      </c>
      <c r="J1481" s="6">
        <v>0</v>
      </c>
      <c r="K1481" s="6">
        <v>12000</v>
      </c>
      <c r="L1481" s="6">
        <v>0</v>
      </c>
      <c r="M1481" s="6">
        <v>0</v>
      </c>
      <c r="N1481" s="6">
        <v>0</v>
      </c>
      <c r="O1481">
        <v>1500192</v>
      </c>
      <c r="P1481">
        <v>1500191</v>
      </c>
      <c r="Q1481">
        <v>300019</v>
      </c>
      <c r="R1481" s="4">
        <v>2</v>
      </c>
      <c r="S1481" s="6">
        <v>1</v>
      </c>
      <c r="T1481" s="14"/>
      <c r="U1481" s="14">
        <v>2</v>
      </c>
      <c r="V1481" s="14" t="s">
        <v>117</v>
      </c>
    </row>
    <row r="1482" spans="1:22" ht="16.5">
      <c r="A1482" s="56">
        <v>100012326</v>
      </c>
      <c r="B1482" s="6">
        <v>1000011</v>
      </c>
      <c r="C1482" s="6">
        <v>1000121</v>
      </c>
      <c r="D1482">
        <v>5050</v>
      </c>
      <c r="E1482">
        <v>5402</v>
      </c>
      <c r="F1482">
        <v>2533</v>
      </c>
      <c r="G1482">
        <v>2892</v>
      </c>
      <c r="H1482" s="6">
        <v>9000</v>
      </c>
      <c r="I1482" s="6">
        <v>0</v>
      </c>
      <c r="J1482" s="6">
        <v>0</v>
      </c>
      <c r="K1482" s="6">
        <v>12000</v>
      </c>
      <c r="L1482" s="6">
        <v>0</v>
      </c>
      <c r="M1482" s="6">
        <v>0</v>
      </c>
      <c r="N1482" s="6">
        <v>0</v>
      </c>
      <c r="O1482">
        <v>1500202</v>
      </c>
      <c r="P1482">
        <v>1500201</v>
      </c>
      <c r="Q1482">
        <v>300020</v>
      </c>
      <c r="R1482" s="4">
        <v>4</v>
      </c>
      <c r="S1482" s="6">
        <v>1</v>
      </c>
      <c r="T1482" s="14"/>
      <c r="U1482" s="14">
        <v>2</v>
      </c>
      <c r="V1482" s="14" t="s">
        <v>117</v>
      </c>
    </row>
    <row r="1483" spans="1:22" ht="16.5">
      <c r="A1483" s="56">
        <v>100012331</v>
      </c>
      <c r="B1483" s="6">
        <v>1000011</v>
      </c>
      <c r="C1483" s="6">
        <v>1000022</v>
      </c>
      <c r="D1483">
        <v>13275</v>
      </c>
      <c r="E1483">
        <v>3900</v>
      </c>
      <c r="F1483">
        <v>1677</v>
      </c>
      <c r="G1483">
        <v>3034</v>
      </c>
      <c r="H1483" s="6">
        <v>9000</v>
      </c>
      <c r="I1483" s="6">
        <v>0</v>
      </c>
      <c r="J1483" s="6">
        <v>0</v>
      </c>
      <c r="K1483" s="6">
        <v>12000</v>
      </c>
      <c r="L1483" s="6">
        <v>0</v>
      </c>
      <c r="M1483" s="6">
        <v>0</v>
      </c>
      <c r="N1483" s="6">
        <v>0</v>
      </c>
      <c r="O1483">
        <v>1500172</v>
      </c>
      <c r="P1483">
        <v>1500171</v>
      </c>
      <c r="Q1483">
        <v>300017</v>
      </c>
      <c r="R1483" s="4">
        <v>1</v>
      </c>
      <c r="S1483" s="6">
        <v>1</v>
      </c>
      <c r="T1483" s="14"/>
      <c r="U1483" s="14">
        <v>2</v>
      </c>
      <c r="V1483" s="14" t="s">
        <v>117</v>
      </c>
    </row>
    <row r="1484" spans="1:22" ht="16.5">
      <c r="A1484" s="56">
        <v>100012332</v>
      </c>
      <c r="B1484" s="6">
        <v>1000011</v>
      </c>
      <c r="C1484" s="6">
        <v>1000022</v>
      </c>
      <c r="D1484">
        <v>17700</v>
      </c>
      <c r="E1484">
        <v>5343</v>
      </c>
      <c r="F1484">
        <v>2629</v>
      </c>
      <c r="G1484">
        <v>3034</v>
      </c>
      <c r="H1484" s="6">
        <v>9000</v>
      </c>
      <c r="I1484" s="6">
        <v>0</v>
      </c>
      <c r="J1484" s="6">
        <v>2500</v>
      </c>
      <c r="K1484" s="6">
        <v>12000</v>
      </c>
      <c r="L1484" s="6">
        <v>0</v>
      </c>
      <c r="M1484" s="6">
        <v>0</v>
      </c>
      <c r="N1484" s="6">
        <v>0</v>
      </c>
      <c r="O1484">
        <v>1500172</v>
      </c>
      <c r="P1484">
        <v>1500171</v>
      </c>
      <c r="Q1484">
        <v>300017</v>
      </c>
      <c r="R1484" s="4">
        <v>1</v>
      </c>
      <c r="S1484" s="6">
        <v>1</v>
      </c>
      <c r="T1484" s="17"/>
      <c r="U1484" s="14">
        <v>2</v>
      </c>
      <c r="V1484" s="14" t="s">
        <v>117</v>
      </c>
    </row>
    <row r="1485" spans="1:22" ht="16.5">
      <c r="A1485" s="56">
        <v>100012333</v>
      </c>
      <c r="B1485" s="6">
        <v>1000011</v>
      </c>
      <c r="C1485" s="6">
        <v>1000022</v>
      </c>
      <c r="D1485">
        <v>21240</v>
      </c>
      <c r="E1485">
        <v>3900</v>
      </c>
      <c r="F1485">
        <v>1677</v>
      </c>
      <c r="G1485">
        <v>2009</v>
      </c>
      <c r="H1485" s="6">
        <v>9000</v>
      </c>
      <c r="I1485" s="6">
        <v>0</v>
      </c>
      <c r="J1485" s="6">
        <v>0</v>
      </c>
      <c r="K1485" s="6">
        <v>12000</v>
      </c>
      <c r="L1485" s="6">
        <v>0</v>
      </c>
      <c r="M1485" s="6">
        <v>0</v>
      </c>
      <c r="N1485" s="6">
        <v>0</v>
      </c>
      <c r="O1485">
        <v>1500172</v>
      </c>
      <c r="P1485">
        <v>1500171</v>
      </c>
      <c r="Q1485">
        <v>300017</v>
      </c>
      <c r="R1485" s="4">
        <v>1</v>
      </c>
      <c r="S1485" s="6">
        <v>1</v>
      </c>
      <c r="T1485" s="17"/>
      <c r="U1485" s="14">
        <v>2</v>
      </c>
      <c r="V1485" s="14" t="s">
        <v>117</v>
      </c>
    </row>
    <row r="1486" spans="1:22" ht="16.5">
      <c r="A1486" s="56">
        <v>100012334</v>
      </c>
      <c r="B1486" s="6">
        <v>1000011</v>
      </c>
      <c r="C1486" s="6">
        <v>1000032</v>
      </c>
      <c r="D1486">
        <v>8850</v>
      </c>
      <c r="E1486">
        <v>5343</v>
      </c>
      <c r="F1486">
        <v>2629</v>
      </c>
      <c r="G1486">
        <v>3034</v>
      </c>
      <c r="H1486" s="6">
        <v>9000</v>
      </c>
      <c r="I1486" s="6">
        <v>0</v>
      </c>
      <c r="J1486" s="6">
        <v>0</v>
      </c>
      <c r="K1486" s="6">
        <v>12000</v>
      </c>
      <c r="L1486" s="6">
        <v>0</v>
      </c>
      <c r="M1486" s="6">
        <v>0</v>
      </c>
      <c r="N1486" s="6">
        <v>0</v>
      </c>
      <c r="O1486">
        <v>1500182</v>
      </c>
      <c r="P1486">
        <v>1500181</v>
      </c>
      <c r="Q1486">
        <v>300018</v>
      </c>
      <c r="R1486" s="4">
        <v>3</v>
      </c>
      <c r="S1486" s="6">
        <v>1</v>
      </c>
      <c r="T1486" s="17"/>
      <c r="U1486" s="14">
        <v>2</v>
      </c>
      <c r="V1486" s="14" t="s">
        <v>117</v>
      </c>
    </row>
    <row r="1487" spans="1:22" ht="16.5">
      <c r="A1487" s="56">
        <v>100012335</v>
      </c>
      <c r="B1487" s="6">
        <v>1100331</v>
      </c>
      <c r="C1487" s="6">
        <v>1100332</v>
      </c>
      <c r="D1487">
        <v>5694</v>
      </c>
      <c r="E1487">
        <v>5413</v>
      </c>
      <c r="F1487">
        <v>2856</v>
      </c>
      <c r="G1487">
        <v>3261</v>
      </c>
      <c r="H1487" s="6">
        <v>9000</v>
      </c>
      <c r="I1487" s="6">
        <v>0</v>
      </c>
      <c r="J1487" s="6">
        <v>0</v>
      </c>
      <c r="K1487" s="6">
        <v>12000</v>
      </c>
      <c r="L1487" s="6">
        <v>0</v>
      </c>
      <c r="M1487" s="6">
        <v>0</v>
      </c>
      <c r="N1487" s="6">
        <v>0</v>
      </c>
      <c r="O1487">
        <v>1100332</v>
      </c>
      <c r="P1487">
        <v>1100331</v>
      </c>
      <c r="Q1487">
        <v>310033</v>
      </c>
      <c r="R1487" s="4">
        <v>2</v>
      </c>
      <c r="S1487" s="6">
        <v>1</v>
      </c>
      <c r="T1487" s="17"/>
      <c r="U1487" s="14">
        <v>2</v>
      </c>
      <c r="V1487" s="14" t="s">
        <v>117</v>
      </c>
    </row>
    <row r="1488" spans="1:22" ht="16.5">
      <c r="A1488" s="56">
        <v>100012336</v>
      </c>
      <c r="B1488" s="6">
        <v>1000011</v>
      </c>
      <c r="C1488" s="6">
        <v>1000121</v>
      </c>
      <c r="D1488">
        <v>5694</v>
      </c>
      <c r="E1488">
        <v>5413</v>
      </c>
      <c r="F1488">
        <v>2856</v>
      </c>
      <c r="G1488">
        <v>3261</v>
      </c>
      <c r="H1488" s="6">
        <v>9000</v>
      </c>
      <c r="I1488" s="6">
        <v>0</v>
      </c>
      <c r="J1488" s="6">
        <v>0</v>
      </c>
      <c r="K1488" s="6">
        <v>12000</v>
      </c>
      <c r="L1488" s="6">
        <v>0</v>
      </c>
      <c r="M1488" s="6">
        <v>0</v>
      </c>
      <c r="N1488" s="6">
        <v>0</v>
      </c>
      <c r="O1488">
        <v>1500202</v>
      </c>
      <c r="P1488">
        <v>1500201</v>
      </c>
      <c r="Q1488">
        <v>300020</v>
      </c>
      <c r="R1488" s="4">
        <v>4</v>
      </c>
      <c r="S1488" s="6">
        <v>1</v>
      </c>
      <c r="T1488" s="17"/>
      <c r="U1488" s="14">
        <v>2</v>
      </c>
      <c r="V1488" s="14" t="s">
        <v>117</v>
      </c>
    </row>
    <row r="1489" spans="1:22" ht="16.5">
      <c r="A1489" s="56">
        <v>100012411</v>
      </c>
      <c r="B1489" s="6">
        <v>1000011</v>
      </c>
      <c r="C1489" s="6">
        <v>1000022</v>
      </c>
      <c r="D1489">
        <v>11774</v>
      </c>
      <c r="E1489">
        <v>3902</v>
      </c>
      <c r="F1489">
        <v>1420</v>
      </c>
      <c r="G1489">
        <v>2691</v>
      </c>
      <c r="H1489" s="6">
        <v>9000</v>
      </c>
      <c r="I1489" s="6">
        <v>0</v>
      </c>
      <c r="J1489" s="6">
        <v>2500</v>
      </c>
      <c r="K1489" s="6">
        <v>12000</v>
      </c>
      <c r="L1489" s="6">
        <v>0</v>
      </c>
      <c r="M1489" s="6">
        <v>0</v>
      </c>
      <c r="N1489" s="6">
        <v>0</v>
      </c>
      <c r="O1489">
        <v>1500172</v>
      </c>
      <c r="P1489">
        <v>1500171</v>
      </c>
      <c r="Q1489">
        <v>300017</v>
      </c>
      <c r="R1489" s="4">
        <v>1</v>
      </c>
      <c r="S1489" s="6">
        <v>1</v>
      </c>
      <c r="T1489" s="17"/>
      <c r="U1489" s="14">
        <v>2</v>
      </c>
      <c r="V1489" s="14" t="s">
        <v>117</v>
      </c>
    </row>
    <row r="1490" spans="1:22" ht="16.5">
      <c r="A1490" s="56">
        <v>100012412</v>
      </c>
      <c r="B1490" s="6">
        <v>1000011</v>
      </c>
      <c r="C1490" s="6">
        <v>1000022</v>
      </c>
      <c r="D1490">
        <v>15699</v>
      </c>
      <c r="E1490">
        <v>5388</v>
      </c>
      <c r="F1490">
        <v>2332</v>
      </c>
      <c r="G1490">
        <v>2691</v>
      </c>
      <c r="H1490" s="6">
        <v>9000</v>
      </c>
      <c r="I1490" s="6">
        <v>0</v>
      </c>
      <c r="J1490" s="6">
        <v>0</v>
      </c>
      <c r="K1490" s="6">
        <v>12000</v>
      </c>
      <c r="L1490" s="6">
        <v>0</v>
      </c>
      <c r="M1490" s="6">
        <v>0</v>
      </c>
      <c r="N1490" s="6">
        <v>0</v>
      </c>
      <c r="O1490">
        <v>1500172</v>
      </c>
      <c r="P1490">
        <v>1500171</v>
      </c>
      <c r="Q1490">
        <v>300017</v>
      </c>
      <c r="R1490" s="4">
        <v>1</v>
      </c>
      <c r="S1490" s="6">
        <v>1</v>
      </c>
      <c r="T1490" s="17"/>
      <c r="U1490" s="14">
        <v>2</v>
      </c>
      <c r="V1490" s="14" t="s">
        <v>117</v>
      </c>
    </row>
    <row r="1491" spans="1:22" ht="16.5">
      <c r="A1491" s="56">
        <v>100012413</v>
      </c>
      <c r="B1491" s="6">
        <v>1000011</v>
      </c>
      <c r="C1491" s="6">
        <v>1000022</v>
      </c>
      <c r="D1491">
        <v>18837</v>
      </c>
      <c r="E1491">
        <v>3902</v>
      </c>
      <c r="F1491">
        <v>1420</v>
      </c>
      <c r="G1491">
        <v>1702</v>
      </c>
      <c r="H1491" s="6">
        <v>9000</v>
      </c>
      <c r="I1491" s="6">
        <v>0</v>
      </c>
      <c r="J1491" s="6">
        <v>0</v>
      </c>
      <c r="K1491" s="6">
        <v>12000</v>
      </c>
      <c r="L1491" s="6">
        <v>0</v>
      </c>
      <c r="M1491" s="6">
        <v>0</v>
      </c>
      <c r="N1491" s="6">
        <v>0</v>
      </c>
      <c r="O1491">
        <v>1500172</v>
      </c>
      <c r="P1491">
        <v>1500171</v>
      </c>
      <c r="Q1491">
        <v>300017</v>
      </c>
      <c r="R1491" s="4">
        <v>1</v>
      </c>
      <c r="S1491" s="6">
        <v>1</v>
      </c>
      <c r="T1491" s="17"/>
      <c r="U1491" s="14">
        <v>2</v>
      </c>
      <c r="V1491" s="14" t="s">
        <v>117</v>
      </c>
    </row>
    <row r="1492" spans="1:22" ht="16.5">
      <c r="A1492" s="56">
        <v>100012414</v>
      </c>
      <c r="B1492" s="6">
        <v>1000011</v>
      </c>
      <c r="C1492" s="6">
        <v>1000032</v>
      </c>
      <c r="D1492">
        <v>7849</v>
      </c>
      <c r="E1492">
        <v>5388</v>
      </c>
      <c r="F1492">
        <v>2332</v>
      </c>
      <c r="G1492">
        <v>2691</v>
      </c>
      <c r="H1492" s="6">
        <v>9000</v>
      </c>
      <c r="I1492" s="6">
        <v>0</v>
      </c>
      <c r="J1492" s="6">
        <v>0</v>
      </c>
      <c r="K1492" s="6">
        <v>12000</v>
      </c>
      <c r="L1492" s="6">
        <v>0</v>
      </c>
      <c r="M1492" s="6">
        <v>0</v>
      </c>
      <c r="N1492" s="6">
        <v>0</v>
      </c>
      <c r="O1492">
        <v>1500182</v>
      </c>
      <c r="P1492">
        <v>1500181</v>
      </c>
      <c r="Q1492">
        <v>300018</v>
      </c>
      <c r="R1492" s="4">
        <v>3</v>
      </c>
      <c r="S1492" s="6">
        <v>1</v>
      </c>
      <c r="T1492" s="17"/>
      <c r="U1492" s="14">
        <v>2</v>
      </c>
      <c r="V1492" s="14" t="s">
        <v>117</v>
      </c>
    </row>
    <row r="1493" spans="1:22" ht="16.5">
      <c r="A1493" s="56">
        <v>100012415</v>
      </c>
      <c r="B1493" s="6">
        <v>1000041</v>
      </c>
      <c r="C1493" s="6">
        <v>1000052</v>
      </c>
      <c r="D1493">
        <v>5050</v>
      </c>
      <c r="E1493">
        <v>5424</v>
      </c>
      <c r="F1493">
        <v>2533</v>
      </c>
      <c r="G1493">
        <v>2892</v>
      </c>
      <c r="H1493" s="6">
        <v>9000</v>
      </c>
      <c r="I1493" s="6">
        <v>0</v>
      </c>
      <c r="J1493" s="6">
        <v>0</v>
      </c>
      <c r="K1493" s="6">
        <v>12000</v>
      </c>
      <c r="L1493" s="6">
        <v>0</v>
      </c>
      <c r="M1493" s="6">
        <v>0</v>
      </c>
      <c r="N1493" s="6">
        <v>0</v>
      </c>
      <c r="O1493">
        <v>1500192</v>
      </c>
      <c r="P1493">
        <v>1500191</v>
      </c>
      <c r="Q1493">
        <v>300019</v>
      </c>
      <c r="R1493" s="4">
        <v>2</v>
      </c>
      <c r="S1493" s="6">
        <v>1</v>
      </c>
      <c r="T1493" s="17"/>
      <c r="U1493" s="14">
        <v>2</v>
      </c>
      <c r="V1493" s="14" t="s">
        <v>117</v>
      </c>
    </row>
    <row r="1494" spans="1:22" ht="16.5">
      <c r="A1494" s="56">
        <v>100012416</v>
      </c>
      <c r="B1494" s="6">
        <v>1000011</v>
      </c>
      <c r="C1494" s="6">
        <v>1000121</v>
      </c>
      <c r="D1494">
        <v>5050</v>
      </c>
      <c r="E1494">
        <v>5424</v>
      </c>
      <c r="F1494">
        <v>2533</v>
      </c>
      <c r="G1494">
        <v>2892</v>
      </c>
      <c r="H1494" s="6">
        <v>9000</v>
      </c>
      <c r="I1494" s="6">
        <v>0</v>
      </c>
      <c r="J1494" s="6">
        <v>2500</v>
      </c>
      <c r="K1494" s="6">
        <v>12000</v>
      </c>
      <c r="L1494" s="6">
        <v>0</v>
      </c>
      <c r="M1494" s="6">
        <v>0</v>
      </c>
      <c r="N1494" s="6">
        <v>0</v>
      </c>
      <c r="O1494">
        <v>1500202</v>
      </c>
      <c r="P1494">
        <v>1500201</v>
      </c>
      <c r="Q1494">
        <v>300020</v>
      </c>
      <c r="R1494" s="4">
        <v>4</v>
      </c>
      <c r="S1494" s="6">
        <v>1</v>
      </c>
      <c r="T1494" s="17"/>
      <c r="U1494" s="14">
        <v>2</v>
      </c>
      <c r="V1494" s="14" t="s">
        <v>117</v>
      </c>
    </row>
    <row r="1495" spans="1:22" ht="16.5">
      <c r="A1495" s="56">
        <v>100012421</v>
      </c>
      <c r="B1495" s="6">
        <v>1000011</v>
      </c>
      <c r="C1495" s="6">
        <v>1000022</v>
      </c>
      <c r="D1495">
        <v>12120</v>
      </c>
      <c r="E1495">
        <v>3904</v>
      </c>
      <c r="F1495">
        <v>1480</v>
      </c>
      <c r="G1495">
        <v>2770</v>
      </c>
      <c r="H1495" s="6">
        <v>9000</v>
      </c>
      <c r="I1495" s="6">
        <v>0</v>
      </c>
      <c r="J1495" s="6">
        <v>0</v>
      </c>
      <c r="K1495" s="6">
        <v>12000</v>
      </c>
      <c r="L1495" s="6">
        <v>0</v>
      </c>
      <c r="M1495" s="6">
        <v>0</v>
      </c>
      <c r="N1495" s="6">
        <v>0</v>
      </c>
      <c r="O1495">
        <v>1500172</v>
      </c>
      <c r="P1495">
        <v>1500171</v>
      </c>
      <c r="Q1495">
        <v>300017</v>
      </c>
      <c r="R1495" s="4">
        <v>1</v>
      </c>
      <c r="S1495" s="6">
        <v>1</v>
      </c>
      <c r="T1495" s="17"/>
      <c r="U1495" s="14">
        <v>2</v>
      </c>
      <c r="V1495" s="14" t="s">
        <v>117</v>
      </c>
    </row>
    <row r="1496" spans="1:22" ht="16.5">
      <c r="A1496" s="56">
        <v>100012422</v>
      </c>
      <c r="B1496" s="6">
        <v>1000011</v>
      </c>
      <c r="C1496" s="6">
        <v>1000022</v>
      </c>
      <c r="D1496">
        <v>16160</v>
      </c>
      <c r="E1496">
        <v>5432</v>
      </c>
      <c r="F1496">
        <v>2400</v>
      </c>
      <c r="G1496">
        <v>2770</v>
      </c>
      <c r="H1496" s="6">
        <v>9000</v>
      </c>
      <c r="I1496" s="6">
        <v>0</v>
      </c>
      <c r="J1496" s="6">
        <v>0</v>
      </c>
      <c r="K1496" s="6">
        <v>12000</v>
      </c>
      <c r="L1496" s="6">
        <v>0</v>
      </c>
      <c r="M1496" s="6">
        <v>0</v>
      </c>
      <c r="N1496" s="6">
        <v>0</v>
      </c>
      <c r="O1496">
        <v>1500172</v>
      </c>
      <c r="P1496">
        <v>1500171</v>
      </c>
      <c r="Q1496">
        <v>300017</v>
      </c>
      <c r="R1496" s="4">
        <v>1</v>
      </c>
      <c r="S1496" s="6">
        <v>1</v>
      </c>
      <c r="T1496" s="17"/>
      <c r="U1496" s="14">
        <v>2</v>
      </c>
      <c r="V1496" s="14" t="s">
        <v>117</v>
      </c>
    </row>
    <row r="1497" spans="1:22" ht="16.5">
      <c r="A1497" s="56">
        <v>100012423</v>
      </c>
      <c r="B1497" s="6">
        <v>1000011</v>
      </c>
      <c r="C1497" s="6">
        <v>1000022</v>
      </c>
      <c r="D1497">
        <v>19391</v>
      </c>
      <c r="E1497">
        <v>3904</v>
      </c>
      <c r="F1497">
        <v>1480</v>
      </c>
      <c r="G1497">
        <v>1773</v>
      </c>
      <c r="H1497" s="6">
        <v>9000</v>
      </c>
      <c r="I1497" s="6">
        <v>0</v>
      </c>
      <c r="J1497" s="6">
        <v>0</v>
      </c>
      <c r="K1497" s="6">
        <v>12000</v>
      </c>
      <c r="L1497" s="6">
        <v>0</v>
      </c>
      <c r="M1497" s="6">
        <v>0</v>
      </c>
      <c r="N1497" s="6">
        <v>0</v>
      </c>
      <c r="O1497">
        <v>1500172</v>
      </c>
      <c r="P1497">
        <v>1500171</v>
      </c>
      <c r="Q1497">
        <v>300017</v>
      </c>
      <c r="R1497" s="4">
        <v>1</v>
      </c>
      <c r="S1497" s="6">
        <v>1</v>
      </c>
      <c r="T1497" s="17"/>
      <c r="U1497" s="14">
        <v>2</v>
      </c>
      <c r="V1497" s="14" t="s">
        <v>117</v>
      </c>
    </row>
    <row r="1498" spans="1:22" ht="16.5">
      <c r="A1498" s="56">
        <v>100012424</v>
      </c>
      <c r="B1498" s="6">
        <v>1000011</v>
      </c>
      <c r="C1498" s="6">
        <v>1000032</v>
      </c>
      <c r="D1498">
        <v>8080</v>
      </c>
      <c r="E1498">
        <v>5432</v>
      </c>
      <c r="F1498">
        <v>2400</v>
      </c>
      <c r="G1498">
        <v>2770</v>
      </c>
      <c r="H1498" s="6">
        <v>9000</v>
      </c>
      <c r="I1498" s="6">
        <v>0</v>
      </c>
      <c r="J1498" s="6">
        <v>0</v>
      </c>
      <c r="K1498" s="6">
        <v>12000</v>
      </c>
      <c r="L1498" s="6">
        <v>0</v>
      </c>
      <c r="M1498" s="6">
        <v>0</v>
      </c>
      <c r="N1498" s="6">
        <v>0</v>
      </c>
      <c r="O1498">
        <v>1500182</v>
      </c>
      <c r="P1498">
        <v>1500181</v>
      </c>
      <c r="Q1498">
        <v>300018</v>
      </c>
      <c r="R1498" s="4">
        <v>3</v>
      </c>
      <c r="S1498" s="6">
        <v>1</v>
      </c>
      <c r="T1498" s="17"/>
      <c r="U1498" s="14">
        <v>2</v>
      </c>
      <c r="V1498" s="14" t="s">
        <v>117</v>
      </c>
    </row>
    <row r="1499" spans="1:22" ht="16.5">
      <c r="A1499" s="56">
        <v>100012425</v>
      </c>
      <c r="B1499" s="6">
        <v>1000041</v>
      </c>
      <c r="C1499" s="6">
        <v>1000052</v>
      </c>
      <c r="D1499">
        <v>5199</v>
      </c>
      <c r="E1499">
        <v>5434</v>
      </c>
      <c r="F1499">
        <v>2608</v>
      </c>
      <c r="G1499">
        <v>2977</v>
      </c>
      <c r="H1499" s="6">
        <v>9000</v>
      </c>
      <c r="I1499" s="6">
        <v>0</v>
      </c>
      <c r="J1499" s="6">
        <v>2500</v>
      </c>
      <c r="K1499" s="6">
        <v>12000</v>
      </c>
      <c r="L1499" s="6">
        <v>0</v>
      </c>
      <c r="M1499" s="6">
        <v>0</v>
      </c>
      <c r="N1499" s="6">
        <v>0</v>
      </c>
      <c r="O1499">
        <v>1500192</v>
      </c>
      <c r="P1499">
        <v>1500191</v>
      </c>
      <c r="Q1499">
        <v>300019</v>
      </c>
      <c r="R1499" s="4">
        <v>2</v>
      </c>
      <c r="S1499" s="6">
        <v>1</v>
      </c>
      <c r="T1499" s="17"/>
      <c r="U1499" s="14">
        <v>2</v>
      </c>
      <c r="V1499" s="14" t="s">
        <v>117</v>
      </c>
    </row>
    <row r="1500" spans="1:22" ht="16.5">
      <c r="A1500" s="56">
        <v>100012426</v>
      </c>
      <c r="B1500" s="6">
        <v>1000011</v>
      </c>
      <c r="C1500" s="6">
        <v>1000121</v>
      </c>
      <c r="D1500">
        <v>5199</v>
      </c>
      <c r="E1500">
        <v>5434</v>
      </c>
      <c r="F1500">
        <v>2608</v>
      </c>
      <c r="G1500">
        <v>2977</v>
      </c>
      <c r="H1500" s="6">
        <v>9000</v>
      </c>
      <c r="I1500" s="6">
        <v>0</v>
      </c>
      <c r="J1500" s="6">
        <v>0</v>
      </c>
      <c r="K1500" s="6">
        <v>12000</v>
      </c>
      <c r="L1500" s="6">
        <v>0</v>
      </c>
      <c r="M1500" s="6">
        <v>0</v>
      </c>
      <c r="N1500" s="6">
        <v>0</v>
      </c>
      <c r="O1500">
        <v>1500202</v>
      </c>
      <c r="P1500">
        <v>1500201</v>
      </c>
      <c r="Q1500">
        <v>300020</v>
      </c>
      <c r="R1500" s="4">
        <v>4</v>
      </c>
      <c r="S1500" s="6">
        <v>1</v>
      </c>
      <c r="T1500" s="17"/>
      <c r="U1500" s="14">
        <v>2</v>
      </c>
      <c r="V1500" s="14" t="s">
        <v>117</v>
      </c>
    </row>
    <row r="1501" spans="1:22" ht="16.5">
      <c r="A1501" s="56">
        <v>100012431</v>
      </c>
      <c r="B1501" s="6">
        <v>1000011</v>
      </c>
      <c r="C1501" s="6">
        <v>1000022</v>
      </c>
      <c r="D1501">
        <v>13853</v>
      </c>
      <c r="E1501">
        <v>3907</v>
      </c>
      <c r="F1501">
        <v>1776</v>
      </c>
      <c r="G1501">
        <v>3166</v>
      </c>
      <c r="H1501" s="6">
        <v>9000</v>
      </c>
      <c r="I1501" s="6">
        <v>0</v>
      </c>
      <c r="J1501" s="6">
        <v>0</v>
      </c>
      <c r="K1501" s="6">
        <v>12000</v>
      </c>
      <c r="L1501" s="6">
        <v>0</v>
      </c>
      <c r="M1501" s="6">
        <v>0</v>
      </c>
      <c r="N1501" s="6">
        <v>0</v>
      </c>
      <c r="O1501">
        <v>1500172</v>
      </c>
      <c r="P1501">
        <v>1500171</v>
      </c>
      <c r="Q1501">
        <v>300017</v>
      </c>
      <c r="R1501" s="4">
        <v>1</v>
      </c>
      <c r="S1501" s="6">
        <v>1</v>
      </c>
      <c r="T1501" s="17"/>
      <c r="U1501" s="14">
        <v>2</v>
      </c>
      <c r="V1501" s="14" t="s">
        <v>117</v>
      </c>
    </row>
    <row r="1502" spans="1:22" ht="16.5">
      <c r="A1502" s="56">
        <v>100012432</v>
      </c>
      <c r="B1502" s="6">
        <v>1000011</v>
      </c>
      <c r="C1502" s="6">
        <v>1000022</v>
      </c>
      <c r="D1502">
        <v>18471</v>
      </c>
      <c r="E1502">
        <v>5476</v>
      </c>
      <c r="F1502">
        <v>2743</v>
      </c>
      <c r="G1502">
        <v>3166</v>
      </c>
      <c r="H1502" s="6">
        <v>9000</v>
      </c>
      <c r="I1502" s="6">
        <v>0</v>
      </c>
      <c r="J1502" s="6">
        <v>0</v>
      </c>
      <c r="K1502" s="6">
        <v>12000</v>
      </c>
      <c r="L1502" s="6">
        <v>0</v>
      </c>
      <c r="M1502" s="6">
        <v>0</v>
      </c>
      <c r="N1502" s="6">
        <v>0</v>
      </c>
      <c r="O1502">
        <v>1500172</v>
      </c>
      <c r="P1502">
        <v>1500171</v>
      </c>
      <c r="Q1502">
        <v>300017</v>
      </c>
      <c r="R1502" s="4">
        <v>1</v>
      </c>
      <c r="S1502" s="6">
        <v>1</v>
      </c>
      <c r="T1502" s="17"/>
      <c r="U1502" s="14">
        <v>2</v>
      </c>
      <c r="V1502" s="14" t="s">
        <v>117</v>
      </c>
    </row>
    <row r="1503" spans="1:22" ht="16.5">
      <c r="A1503" s="56">
        <v>100012433</v>
      </c>
      <c r="B1503" s="6">
        <v>1000011</v>
      </c>
      <c r="C1503" s="6">
        <v>1000022</v>
      </c>
      <c r="D1503">
        <v>22165</v>
      </c>
      <c r="E1503">
        <v>3907</v>
      </c>
      <c r="F1503">
        <v>1776</v>
      </c>
      <c r="G1503">
        <v>2128</v>
      </c>
      <c r="H1503" s="6">
        <v>9000</v>
      </c>
      <c r="I1503" s="6">
        <v>0</v>
      </c>
      <c r="J1503" s="6">
        <v>0</v>
      </c>
      <c r="K1503" s="6">
        <v>12000</v>
      </c>
      <c r="L1503" s="6">
        <v>0</v>
      </c>
      <c r="M1503" s="6">
        <v>0</v>
      </c>
      <c r="N1503" s="6">
        <v>0</v>
      </c>
      <c r="O1503">
        <v>1500172</v>
      </c>
      <c r="P1503">
        <v>1500171</v>
      </c>
      <c r="Q1503">
        <v>300017</v>
      </c>
      <c r="R1503" s="4">
        <v>1</v>
      </c>
      <c r="S1503" s="6">
        <v>1</v>
      </c>
      <c r="T1503" s="17"/>
      <c r="U1503" s="14">
        <v>2</v>
      </c>
      <c r="V1503" s="14" t="s">
        <v>117</v>
      </c>
    </row>
    <row r="1504" spans="1:22" ht="16.5">
      <c r="A1504" s="56">
        <v>100012434</v>
      </c>
      <c r="B1504" s="6">
        <v>1000011</v>
      </c>
      <c r="C1504" s="6">
        <v>1000032</v>
      </c>
      <c r="D1504">
        <v>9235</v>
      </c>
      <c r="E1504">
        <v>5476</v>
      </c>
      <c r="F1504">
        <v>2743</v>
      </c>
      <c r="G1504">
        <v>3166</v>
      </c>
      <c r="H1504" s="6">
        <v>9000</v>
      </c>
      <c r="I1504" s="6">
        <v>0</v>
      </c>
      <c r="J1504" s="6">
        <v>2500</v>
      </c>
      <c r="K1504" s="6">
        <v>12000</v>
      </c>
      <c r="L1504" s="6">
        <v>0</v>
      </c>
      <c r="M1504" s="6">
        <v>0</v>
      </c>
      <c r="N1504" s="6">
        <v>0</v>
      </c>
      <c r="O1504">
        <v>1500182</v>
      </c>
      <c r="P1504">
        <v>1500181</v>
      </c>
      <c r="Q1504">
        <v>300018</v>
      </c>
      <c r="R1504" s="4">
        <v>3</v>
      </c>
      <c r="S1504" s="6">
        <v>1</v>
      </c>
      <c r="T1504" s="17"/>
      <c r="U1504" s="14">
        <v>2</v>
      </c>
      <c r="V1504" s="14" t="s">
        <v>117</v>
      </c>
    </row>
    <row r="1505" spans="1:22" ht="16.5">
      <c r="A1505" s="56">
        <v>100012435</v>
      </c>
      <c r="B1505" s="6">
        <v>1000041</v>
      </c>
      <c r="C1505" s="6">
        <v>1000052</v>
      </c>
      <c r="D1505">
        <v>5942</v>
      </c>
      <c r="E1505">
        <v>5445</v>
      </c>
      <c r="F1505">
        <v>2980</v>
      </c>
      <c r="G1505">
        <v>3403</v>
      </c>
      <c r="H1505" s="6">
        <v>9000</v>
      </c>
      <c r="I1505" s="6">
        <v>0</v>
      </c>
      <c r="J1505" s="6">
        <v>0</v>
      </c>
      <c r="K1505" s="6">
        <v>12000</v>
      </c>
      <c r="L1505" s="6">
        <v>0</v>
      </c>
      <c r="M1505" s="6">
        <v>0</v>
      </c>
      <c r="N1505" s="6">
        <v>0</v>
      </c>
      <c r="O1505">
        <v>1500192</v>
      </c>
      <c r="P1505">
        <v>1500191</v>
      </c>
      <c r="Q1505">
        <v>300019</v>
      </c>
      <c r="R1505" s="4">
        <v>2</v>
      </c>
      <c r="S1505" s="6">
        <v>1</v>
      </c>
      <c r="T1505" s="17"/>
      <c r="U1505" s="14">
        <v>2</v>
      </c>
      <c r="V1505" s="14" t="s">
        <v>117</v>
      </c>
    </row>
    <row r="1506" spans="1:22" ht="16.5">
      <c r="A1506" s="56">
        <v>100012436</v>
      </c>
      <c r="B1506" s="6">
        <v>1000011</v>
      </c>
      <c r="C1506" s="6">
        <v>1000121</v>
      </c>
      <c r="D1506">
        <v>5942</v>
      </c>
      <c r="E1506">
        <v>5445</v>
      </c>
      <c r="F1506">
        <v>2980</v>
      </c>
      <c r="G1506">
        <v>3403</v>
      </c>
      <c r="H1506" s="6">
        <v>9000</v>
      </c>
      <c r="I1506" s="6">
        <v>0</v>
      </c>
      <c r="J1506" s="6">
        <v>0</v>
      </c>
      <c r="K1506" s="6">
        <v>12000</v>
      </c>
      <c r="L1506" s="6">
        <v>0</v>
      </c>
      <c r="M1506" s="6">
        <v>0</v>
      </c>
      <c r="N1506" s="6">
        <v>0</v>
      </c>
      <c r="O1506">
        <v>1500202</v>
      </c>
      <c r="P1506">
        <v>1500201</v>
      </c>
      <c r="Q1506">
        <v>300020</v>
      </c>
      <c r="R1506" s="4">
        <v>4</v>
      </c>
      <c r="S1506" s="6">
        <v>1</v>
      </c>
      <c r="T1506" s="17"/>
      <c r="U1506" s="14">
        <v>2</v>
      </c>
      <c r="V1506" s="14" t="s">
        <v>117</v>
      </c>
    </row>
    <row r="1507" spans="1:22" ht="16.5">
      <c r="A1507" s="56">
        <v>100012511</v>
      </c>
      <c r="B1507" s="6">
        <v>1000011</v>
      </c>
      <c r="C1507" s="6">
        <v>1000022</v>
      </c>
      <c r="D1507">
        <v>12120</v>
      </c>
      <c r="E1507">
        <v>3909</v>
      </c>
      <c r="F1507">
        <v>1480</v>
      </c>
      <c r="G1507">
        <v>2770</v>
      </c>
      <c r="H1507" s="6">
        <v>9000</v>
      </c>
      <c r="I1507" s="6">
        <v>0</v>
      </c>
      <c r="J1507" s="6">
        <v>0</v>
      </c>
      <c r="K1507" s="6">
        <v>12000</v>
      </c>
      <c r="L1507" s="6">
        <v>0</v>
      </c>
      <c r="M1507" s="6">
        <v>0</v>
      </c>
      <c r="N1507" s="6">
        <v>0</v>
      </c>
      <c r="O1507">
        <v>1500172</v>
      </c>
      <c r="P1507">
        <v>1500171</v>
      </c>
      <c r="Q1507">
        <v>300017</v>
      </c>
      <c r="R1507" s="4">
        <v>1</v>
      </c>
      <c r="S1507" s="6">
        <v>1</v>
      </c>
      <c r="T1507" s="17"/>
      <c r="U1507" s="14">
        <v>2</v>
      </c>
      <c r="V1507" s="14" t="s">
        <v>117</v>
      </c>
    </row>
    <row r="1508" spans="1:22" ht="16.5">
      <c r="A1508" s="56">
        <v>100012512</v>
      </c>
      <c r="B1508" s="6">
        <v>1000011</v>
      </c>
      <c r="C1508" s="6">
        <v>1000022</v>
      </c>
      <c r="D1508">
        <v>16160</v>
      </c>
      <c r="E1508">
        <v>5521</v>
      </c>
      <c r="F1508">
        <v>2400</v>
      </c>
      <c r="G1508">
        <v>2770</v>
      </c>
      <c r="H1508" s="6">
        <v>9000</v>
      </c>
      <c r="I1508" s="6">
        <v>0</v>
      </c>
      <c r="J1508" s="6">
        <v>0</v>
      </c>
      <c r="K1508" s="6">
        <v>12000</v>
      </c>
      <c r="L1508" s="6">
        <v>0</v>
      </c>
      <c r="M1508" s="6">
        <v>0</v>
      </c>
      <c r="N1508" s="6">
        <v>0</v>
      </c>
      <c r="O1508">
        <v>1500172</v>
      </c>
      <c r="P1508">
        <v>1500171</v>
      </c>
      <c r="Q1508">
        <v>300017</v>
      </c>
      <c r="R1508" s="4">
        <v>1</v>
      </c>
      <c r="S1508" s="6">
        <v>1</v>
      </c>
      <c r="T1508" s="17"/>
      <c r="U1508" s="14">
        <v>2</v>
      </c>
      <c r="V1508" s="14" t="s">
        <v>117</v>
      </c>
    </row>
    <row r="1509" spans="1:22" ht="16.5">
      <c r="A1509" s="56">
        <v>100012513</v>
      </c>
      <c r="B1509" s="6">
        <v>1000011</v>
      </c>
      <c r="C1509" s="6">
        <v>1000022</v>
      </c>
      <c r="D1509">
        <v>19391</v>
      </c>
      <c r="E1509">
        <v>3909</v>
      </c>
      <c r="F1509">
        <v>1480</v>
      </c>
      <c r="G1509">
        <v>1773</v>
      </c>
      <c r="H1509" s="6">
        <v>9000</v>
      </c>
      <c r="I1509" s="6">
        <v>0</v>
      </c>
      <c r="J1509" s="6">
        <v>2500</v>
      </c>
      <c r="K1509" s="6">
        <v>12000</v>
      </c>
      <c r="L1509" s="6">
        <v>0</v>
      </c>
      <c r="M1509" s="6">
        <v>0</v>
      </c>
      <c r="N1509" s="6">
        <v>0</v>
      </c>
      <c r="O1509">
        <v>1500172</v>
      </c>
      <c r="P1509">
        <v>1500171</v>
      </c>
      <c r="Q1509">
        <v>300017</v>
      </c>
      <c r="R1509" s="4">
        <v>1</v>
      </c>
      <c r="S1509" s="6">
        <v>1</v>
      </c>
      <c r="T1509" s="17"/>
      <c r="U1509" s="14">
        <v>2</v>
      </c>
      <c r="V1509" s="14" t="s">
        <v>117</v>
      </c>
    </row>
    <row r="1510" spans="1:22" ht="16.5">
      <c r="A1510" s="56">
        <v>100012514</v>
      </c>
      <c r="B1510" s="6">
        <v>1000011</v>
      </c>
      <c r="C1510" s="6">
        <v>1000032</v>
      </c>
      <c r="D1510">
        <v>8080</v>
      </c>
      <c r="E1510">
        <v>5521</v>
      </c>
      <c r="F1510">
        <v>2400</v>
      </c>
      <c r="G1510">
        <v>2770</v>
      </c>
      <c r="H1510" s="6">
        <v>9000</v>
      </c>
      <c r="I1510" s="6">
        <v>0</v>
      </c>
      <c r="J1510" s="6">
        <v>0</v>
      </c>
      <c r="K1510" s="6">
        <v>12000</v>
      </c>
      <c r="L1510" s="6">
        <v>0</v>
      </c>
      <c r="M1510" s="6">
        <v>0</v>
      </c>
      <c r="N1510" s="6">
        <v>0</v>
      </c>
      <c r="O1510">
        <v>1500182</v>
      </c>
      <c r="P1510">
        <v>1500181</v>
      </c>
      <c r="Q1510">
        <v>300018</v>
      </c>
      <c r="R1510" s="4">
        <v>3</v>
      </c>
      <c r="S1510" s="6">
        <v>1</v>
      </c>
      <c r="T1510" s="17"/>
      <c r="U1510" s="14">
        <v>2</v>
      </c>
      <c r="V1510" s="14" t="s">
        <v>117</v>
      </c>
    </row>
    <row r="1511" spans="1:22" ht="16.5">
      <c r="A1511" s="56">
        <v>100012515</v>
      </c>
      <c r="B1511" s="6">
        <v>1000041</v>
      </c>
      <c r="C1511" s="6">
        <v>1000052</v>
      </c>
      <c r="D1511">
        <v>5199</v>
      </c>
      <c r="E1511">
        <v>5456</v>
      </c>
      <c r="F1511">
        <v>2608</v>
      </c>
      <c r="G1511">
        <v>2977</v>
      </c>
      <c r="H1511" s="6">
        <v>9000</v>
      </c>
      <c r="I1511" s="6">
        <v>0</v>
      </c>
      <c r="J1511" s="6">
        <v>0</v>
      </c>
      <c r="K1511" s="6">
        <v>12000</v>
      </c>
      <c r="L1511" s="6">
        <v>0</v>
      </c>
      <c r="M1511" s="6">
        <v>0</v>
      </c>
      <c r="N1511" s="6">
        <v>0</v>
      </c>
      <c r="O1511">
        <v>1500192</v>
      </c>
      <c r="P1511">
        <v>1500191</v>
      </c>
      <c r="Q1511">
        <v>300019</v>
      </c>
      <c r="R1511" s="4">
        <v>2</v>
      </c>
      <c r="S1511" s="6">
        <v>1</v>
      </c>
      <c r="T1511" s="17"/>
      <c r="U1511" s="14">
        <v>2</v>
      </c>
      <c r="V1511" s="14" t="s">
        <v>117</v>
      </c>
    </row>
    <row r="1512" spans="1:22" ht="16.5">
      <c r="A1512" s="56">
        <v>100012516</v>
      </c>
      <c r="B1512" s="6">
        <v>1000011</v>
      </c>
      <c r="C1512" s="6">
        <v>1000121</v>
      </c>
      <c r="D1512">
        <v>5199</v>
      </c>
      <c r="E1512">
        <v>5456</v>
      </c>
      <c r="F1512">
        <v>2608</v>
      </c>
      <c r="G1512">
        <v>2977</v>
      </c>
      <c r="H1512" s="6">
        <v>9000</v>
      </c>
      <c r="I1512" s="6">
        <v>0</v>
      </c>
      <c r="J1512" s="6">
        <v>0</v>
      </c>
      <c r="K1512" s="6">
        <v>12000</v>
      </c>
      <c r="L1512" s="6">
        <v>0</v>
      </c>
      <c r="M1512" s="6">
        <v>0</v>
      </c>
      <c r="N1512" s="6">
        <v>0</v>
      </c>
      <c r="O1512">
        <v>1500202</v>
      </c>
      <c r="P1512">
        <v>1500201</v>
      </c>
      <c r="Q1512">
        <v>300020</v>
      </c>
      <c r="R1512" s="4">
        <v>4</v>
      </c>
      <c r="S1512" s="6">
        <v>1</v>
      </c>
      <c r="T1512" s="17"/>
      <c r="U1512" s="14">
        <v>2</v>
      </c>
      <c r="V1512" s="14" t="s">
        <v>117</v>
      </c>
    </row>
    <row r="1513" spans="1:22" ht="16.5">
      <c r="A1513" s="56">
        <v>100012521</v>
      </c>
      <c r="B1513" s="6">
        <v>1000011</v>
      </c>
      <c r="C1513" s="6">
        <v>1000022</v>
      </c>
      <c r="D1513">
        <v>12697</v>
      </c>
      <c r="E1513">
        <v>3912</v>
      </c>
      <c r="F1513">
        <v>1578</v>
      </c>
      <c r="G1513">
        <v>2902</v>
      </c>
      <c r="H1513" s="6">
        <v>9000</v>
      </c>
      <c r="I1513" s="6">
        <v>0</v>
      </c>
      <c r="J1513" s="6">
        <v>0</v>
      </c>
      <c r="K1513" s="6">
        <v>12000</v>
      </c>
      <c r="L1513" s="6">
        <v>0</v>
      </c>
      <c r="M1513" s="6">
        <v>0</v>
      </c>
      <c r="N1513" s="6">
        <v>0</v>
      </c>
      <c r="O1513">
        <v>1500172</v>
      </c>
      <c r="P1513">
        <v>1500171</v>
      </c>
      <c r="Q1513">
        <v>300017</v>
      </c>
      <c r="R1513" s="4">
        <v>1</v>
      </c>
      <c r="S1513" s="6">
        <v>1</v>
      </c>
      <c r="T1513" s="17"/>
      <c r="U1513" s="14">
        <v>2</v>
      </c>
      <c r="V1513" s="14" t="s">
        <v>117</v>
      </c>
    </row>
    <row r="1514" spans="1:22" ht="16.5">
      <c r="A1514" s="56">
        <v>100012522</v>
      </c>
      <c r="B1514" s="6">
        <v>1000011</v>
      </c>
      <c r="C1514" s="6">
        <v>1000022</v>
      </c>
      <c r="D1514">
        <v>16930</v>
      </c>
      <c r="E1514">
        <v>5565</v>
      </c>
      <c r="F1514">
        <v>2515</v>
      </c>
      <c r="G1514">
        <v>2902</v>
      </c>
      <c r="H1514" s="6">
        <v>9000</v>
      </c>
      <c r="I1514" s="6">
        <v>0</v>
      </c>
      <c r="J1514" s="6">
        <v>2500</v>
      </c>
      <c r="K1514" s="6">
        <v>12000</v>
      </c>
      <c r="L1514" s="6">
        <v>0</v>
      </c>
      <c r="M1514" s="6">
        <v>0</v>
      </c>
      <c r="N1514" s="6">
        <v>0</v>
      </c>
      <c r="O1514">
        <v>1500172</v>
      </c>
      <c r="P1514">
        <v>1500171</v>
      </c>
      <c r="Q1514">
        <v>300017</v>
      </c>
      <c r="R1514" s="4">
        <v>1</v>
      </c>
      <c r="S1514" s="6">
        <v>1</v>
      </c>
      <c r="T1514" s="17"/>
      <c r="U1514" s="14">
        <v>2</v>
      </c>
      <c r="V1514" s="14" t="s">
        <v>117</v>
      </c>
    </row>
    <row r="1515" spans="1:22" ht="16.5">
      <c r="A1515" s="56">
        <v>100012523</v>
      </c>
      <c r="B1515" s="6">
        <v>1000011</v>
      </c>
      <c r="C1515" s="6">
        <v>1000022</v>
      </c>
      <c r="D1515">
        <v>20315</v>
      </c>
      <c r="E1515">
        <v>3912</v>
      </c>
      <c r="F1515">
        <v>1578</v>
      </c>
      <c r="G1515">
        <v>1891</v>
      </c>
      <c r="H1515" s="6">
        <v>9000</v>
      </c>
      <c r="I1515" s="6">
        <v>0</v>
      </c>
      <c r="J1515" s="6">
        <v>0</v>
      </c>
      <c r="K1515" s="6">
        <v>12000</v>
      </c>
      <c r="L1515" s="6">
        <v>0</v>
      </c>
      <c r="M1515" s="6">
        <v>0</v>
      </c>
      <c r="N1515" s="6">
        <v>0</v>
      </c>
      <c r="O1515">
        <v>1500172</v>
      </c>
      <c r="P1515">
        <v>1500171</v>
      </c>
      <c r="Q1515">
        <v>300017</v>
      </c>
      <c r="R1515" s="4">
        <v>1</v>
      </c>
      <c r="S1515" s="6">
        <v>1</v>
      </c>
      <c r="T1515" s="17"/>
      <c r="U1515" s="14">
        <v>2</v>
      </c>
      <c r="V1515" s="14" t="s">
        <v>117</v>
      </c>
    </row>
    <row r="1516" spans="1:22" ht="16.5">
      <c r="A1516" s="56">
        <v>100012524</v>
      </c>
      <c r="B1516" s="6">
        <v>1000011</v>
      </c>
      <c r="C1516" s="6">
        <v>1000032</v>
      </c>
      <c r="D1516">
        <v>8465</v>
      </c>
      <c r="E1516">
        <v>5565</v>
      </c>
      <c r="F1516">
        <v>2515</v>
      </c>
      <c r="G1516">
        <v>2902</v>
      </c>
      <c r="H1516" s="6">
        <v>9000</v>
      </c>
      <c r="I1516" s="6">
        <v>0</v>
      </c>
      <c r="J1516" s="6">
        <v>0</v>
      </c>
      <c r="K1516" s="6">
        <v>12000</v>
      </c>
      <c r="L1516" s="6">
        <v>0</v>
      </c>
      <c r="M1516" s="6">
        <v>0</v>
      </c>
      <c r="N1516" s="6">
        <v>0</v>
      </c>
      <c r="O1516">
        <v>1500182</v>
      </c>
      <c r="P1516">
        <v>1500181</v>
      </c>
      <c r="Q1516">
        <v>300018</v>
      </c>
      <c r="R1516" s="4">
        <v>3</v>
      </c>
      <c r="S1516" s="6">
        <v>1</v>
      </c>
      <c r="T1516" s="17"/>
      <c r="U1516" s="14">
        <v>2</v>
      </c>
      <c r="V1516" s="14" t="s">
        <v>117</v>
      </c>
    </row>
    <row r="1517" spans="1:22" ht="16.5">
      <c r="A1517" s="56">
        <v>100012525</v>
      </c>
      <c r="B1517" s="6">
        <v>1000041</v>
      </c>
      <c r="C1517" s="6">
        <v>1000052</v>
      </c>
      <c r="D1517">
        <v>5446</v>
      </c>
      <c r="E1517">
        <v>5467</v>
      </c>
      <c r="F1517">
        <v>2732</v>
      </c>
      <c r="G1517">
        <v>3119</v>
      </c>
      <c r="H1517" s="6">
        <v>9000</v>
      </c>
      <c r="I1517" s="6">
        <v>0</v>
      </c>
      <c r="J1517" s="6">
        <v>0</v>
      </c>
      <c r="K1517" s="6">
        <v>12000</v>
      </c>
      <c r="L1517" s="6">
        <v>0</v>
      </c>
      <c r="M1517" s="6">
        <v>0</v>
      </c>
      <c r="N1517" s="6">
        <v>0</v>
      </c>
      <c r="O1517">
        <v>1500192</v>
      </c>
      <c r="P1517">
        <v>1500191</v>
      </c>
      <c r="Q1517">
        <v>300019</v>
      </c>
      <c r="R1517" s="4">
        <v>2</v>
      </c>
      <c r="S1517" s="6">
        <v>1</v>
      </c>
      <c r="T1517" s="17"/>
      <c r="U1517" s="14">
        <v>2</v>
      </c>
      <c r="V1517" s="14" t="s">
        <v>117</v>
      </c>
    </row>
    <row r="1518" spans="1:22" ht="16.5">
      <c r="A1518" s="56">
        <v>100012526</v>
      </c>
      <c r="B1518" s="6">
        <v>1000011</v>
      </c>
      <c r="C1518" s="6">
        <v>1000121</v>
      </c>
      <c r="D1518">
        <v>5446</v>
      </c>
      <c r="E1518">
        <v>5467</v>
      </c>
      <c r="F1518">
        <v>2732</v>
      </c>
      <c r="G1518">
        <v>3119</v>
      </c>
      <c r="H1518" s="6">
        <v>9000</v>
      </c>
      <c r="I1518" s="6">
        <v>0</v>
      </c>
      <c r="J1518" s="6">
        <v>0</v>
      </c>
      <c r="K1518" s="6">
        <v>12000</v>
      </c>
      <c r="L1518" s="6">
        <v>0</v>
      </c>
      <c r="M1518" s="6">
        <v>0</v>
      </c>
      <c r="N1518" s="6">
        <v>0</v>
      </c>
      <c r="O1518">
        <v>1500202</v>
      </c>
      <c r="P1518">
        <v>1500201</v>
      </c>
      <c r="Q1518">
        <v>300020</v>
      </c>
      <c r="R1518" s="4">
        <v>4</v>
      </c>
      <c r="S1518" s="6">
        <v>1</v>
      </c>
      <c r="T1518" s="17"/>
      <c r="U1518" s="14">
        <v>2</v>
      </c>
      <c r="V1518" s="14" t="s">
        <v>117</v>
      </c>
    </row>
    <row r="1519" spans="1:22" ht="16.5">
      <c r="A1519" s="56">
        <v>100012531</v>
      </c>
      <c r="B1519" s="6">
        <v>1000011</v>
      </c>
      <c r="C1519" s="6">
        <v>1000022</v>
      </c>
      <c r="D1519">
        <v>14199</v>
      </c>
      <c r="E1519">
        <v>3914</v>
      </c>
      <c r="F1519">
        <v>1835</v>
      </c>
      <c r="G1519">
        <v>3245</v>
      </c>
      <c r="H1519" s="6">
        <v>9000</v>
      </c>
      <c r="I1519" s="6">
        <v>0</v>
      </c>
      <c r="J1519" s="6">
        <v>2500</v>
      </c>
      <c r="K1519" s="6">
        <v>12000</v>
      </c>
      <c r="L1519" s="6">
        <v>0</v>
      </c>
      <c r="M1519" s="6">
        <v>0</v>
      </c>
      <c r="N1519" s="6">
        <v>0</v>
      </c>
      <c r="O1519">
        <v>1500172</v>
      </c>
      <c r="P1519">
        <v>1500171</v>
      </c>
      <c r="Q1519">
        <v>300017</v>
      </c>
      <c r="R1519" s="4">
        <v>1</v>
      </c>
      <c r="S1519" s="6">
        <v>1</v>
      </c>
      <c r="T1519" s="17"/>
      <c r="U1519" s="14">
        <v>2</v>
      </c>
      <c r="V1519" s="14" t="s">
        <v>117</v>
      </c>
    </row>
    <row r="1520" spans="1:22" ht="16.5">
      <c r="A1520" s="56">
        <v>100012532</v>
      </c>
      <c r="B1520" s="6">
        <v>1000011</v>
      </c>
      <c r="C1520" s="6">
        <v>1000022</v>
      </c>
      <c r="D1520">
        <v>18932</v>
      </c>
      <c r="E1520">
        <v>5610</v>
      </c>
      <c r="F1520">
        <v>2812</v>
      </c>
      <c r="G1520">
        <v>3245</v>
      </c>
      <c r="H1520" s="6">
        <v>9000</v>
      </c>
      <c r="I1520" s="6">
        <v>0</v>
      </c>
      <c r="J1520" s="6">
        <v>0</v>
      </c>
      <c r="K1520" s="6">
        <v>12000</v>
      </c>
      <c r="L1520" s="6">
        <v>0</v>
      </c>
      <c r="M1520" s="6">
        <v>0</v>
      </c>
      <c r="N1520" s="6">
        <v>0</v>
      </c>
      <c r="O1520">
        <v>1500172</v>
      </c>
      <c r="P1520">
        <v>1500171</v>
      </c>
      <c r="Q1520">
        <v>300017</v>
      </c>
      <c r="R1520" s="4">
        <v>1</v>
      </c>
      <c r="S1520" s="6">
        <v>1</v>
      </c>
      <c r="T1520" s="17"/>
      <c r="U1520" s="14">
        <v>2</v>
      </c>
      <c r="V1520" s="14" t="s">
        <v>117</v>
      </c>
    </row>
    <row r="1521" spans="1:22" ht="16.5">
      <c r="A1521" s="56">
        <v>100012533</v>
      </c>
      <c r="B1521" s="6">
        <v>1000011</v>
      </c>
      <c r="C1521" s="6">
        <v>1000022</v>
      </c>
      <c r="D1521">
        <v>22718</v>
      </c>
      <c r="E1521">
        <v>3914</v>
      </c>
      <c r="F1521">
        <v>1835</v>
      </c>
      <c r="G1521">
        <v>2198</v>
      </c>
      <c r="H1521" s="6">
        <v>9000</v>
      </c>
      <c r="I1521" s="6">
        <v>0</v>
      </c>
      <c r="J1521" s="6">
        <v>0</v>
      </c>
      <c r="K1521" s="6">
        <v>12000</v>
      </c>
      <c r="L1521" s="6">
        <v>0</v>
      </c>
      <c r="M1521" s="6">
        <v>0</v>
      </c>
      <c r="N1521" s="6">
        <v>0</v>
      </c>
      <c r="O1521">
        <v>1500172</v>
      </c>
      <c r="P1521">
        <v>1500171</v>
      </c>
      <c r="Q1521">
        <v>300017</v>
      </c>
      <c r="R1521" s="4">
        <v>1</v>
      </c>
      <c r="S1521" s="6">
        <v>1</v>
      </c>
      <c r="T1521" s="17"/>
      <c r="U1521" s="14">
        <v>2</v>
      </c>
      <c r="V1521" s="14" t="s">
        <v>117</v>
      </c>
    </row>
    <row r="1522" spans="1:22" ht="16.5">
      <c r="A1522" s="56">
        <v>100012534</v>
      </c>
      <c r="B1522" s="6">
        <v>1000011</v>
      </c>
      <c r="C1522" s="6">
        <v>1000032</v>
      </c>
      <c r="D1522">
        <v>9466</v>
      </c>
      <c r="E1522">
        <v>5610</v>
      </c>
      <c r="F1522">
        <v>2812</v>
      </c>
      <c r="G1522">
        <v>3245</v>
      </c>
      <c r="H1522" s="6">
        <v>9000</v>
      </c>
      <c r="I1522" s="6">
        <v>0</v>
      </c>
      <c r="J1522" s="6">
        <v>0</v>
      </c>
      <c r="K1522" s="6">
        <v>12000</v>
      </c>
      <c r="L1522" s="6">
        <v>0</v>
      </c>
      <c r="M1522" s="6">
        <v>0</v>
      </c>
      <c r="N1522" s="6">
        <v>0</v>
      </c>
      <c r="O1522">
        <v>1500182</v>
      </c>
      <c r="P1522">
        <v>1500181</v>
      </c>
      <c r="Q1522">
        <v>300018</v>
      </c>
      <c r="R1522" s="4">
        <v>3</v>
      </c>
      <c r="S1522" s="6">
        <v>1</v>
      </c>
      <c r="T1522" s="17"/>
      <c r="U1522" s="14">
        <v>2</v>
      </c>
      <c r="V1522" s="14" t="s">
        <v>117</v>
      </c>
    </row>
    <row r="1523" spans="1:22" ht="16.5">
      <c r="A1523" s="56">
        <v>100012535</v>
      </c>
      <c r="B1523" s="6">
        <v>1000041</v>
      </c>
      <c r="C1523" s="6">
        <v>1000052</v>
      </c>
      <c r="D1523">
        <v>6090</v>
      </c>
      <c r="E1523">
        <v>5478</v>
      </c>
      <c r="F1523">
        <v>3055</v>
      </c>
      <c r="G1523">
        <v>3488</v>
      </c>
      <c r="H1523" s="6">
        <v>9000</v>
      </c>
      <c r="I1523" s="6">
        <v>0</v>
      </c>
      <c r="J1523" s="6">
        <v>0</v>
      </c>
      <c r="K1523" s="6">
        <v>12000</v>
      </c>
      <c r="L1523" s="6">
        <v>0</v>
      </c>
      <c r="M1523" s="6">
        <v>0</v>
      </c>
      <c r="N1523" s="6">
        <v>0</v>
      </c>
      <c r="O1523">
        <v>1500762</v>
      </c>
      <c r="P1523">
        <v>1500761</v>
      </c>
      <c r="Q1523">
        <v>300076</v>
      </c>
      <c r="R1523" s="4">
        <v>2</v>
      </c>
      <c r="S1523" s="6">
        <v>1</v>
      </c>
      <c r="T1523" s="17"/>
      <c r="U1523" s="14">
        <v>2</v>
      </c>
      <c r="V1523" s="14" t="s">
        <v>117</v>
      </c>
    </row>
    <row r="1524" spans="1:22" ht="16.5">
      <c r="A1524" s="56">
        <v>100012536</v>
      </c>
      <c r="B1524" s="6">
        <v>1000011</v>
      </c>
      <c r="C1524" s="6">
        <v>1000121</v>
      </c>
      <c r="D1524">
        <v>6090</v>
      </c>
      <c r="E1524">
        <v>5478</v>
      </c>
      <c r="F1524">
        <v>3055</v>
      </c>
      <c r="G1524">
        <v>3488</v>
      </c>
      <c r="H1524" s="6">
        <v>9000</v>
      </c>
      <c r="I1524" s="6">
        <v>0</v>
      </c>
      <c r="J1524" s="6">
        <v>2500</v>
      </c>
      <c r="K1524" s="6">
        <v>12000</v>
      </c>
      <c r="L1524" s="6">
        <v>0</v>
      </c>
      <c r="M1524" s="6">
        <v>0</v>
      </c>
      <c r="N1524" s="6">
        <v>0</v>
      </c>
      <c r="O1524">
        <v>1500202</v>
      </c>
      <c r="P1524">
        <v>1500201</v>
      </c>
      <c r="Q1524">
        <v>300020</v>
      </c>
      <c r="R1524" s="4">
        <v>4</v>
      </c>
      <c r="S1524" s="6">
        <v>1</v>
      </c>
      <c r="T1524" s="17"/>
      <c r="U1524" s="14">
        <v>2</v>
      </c>
      <c r="V1524" s="14" t="s">
        <v>117</v>
      </c>
    </row>
    <row r="1525" spans="1:22" ht="16.5">
      <c r="A1525" s="56">
        <v>100012611</v>
      </c>
      <c r="B1525" s="6">
        <v>1000011</v>
      </c>
      <c r="C1525" s="6">
        <v>1000022</v>
      </c>
      <c r="D1525">
        <v>12697</v>
      </c>
      <c r="E1525">
        <v>3916</v>
      </c>
      <c r="F1525">
        <v>1578</v>
      </c>
      <c r="G1525">
        <v>2902</v>
      </c>
      <c r="H1525" s="6">
        <v>9000</v>
      </c>
      <c r="I1525" s="6">
        <v>0</v>
      </c>
      <c r="J1525" s="6">
        <v>0</v>
      </c>
      <c r="K1525" s="6">
        <v>12000</v>
      </c>
      <c r="L1525" s="6">
        <v>0</v>
      </c>
      <c r="M1525" s="6">
        <v>0</v>
      </c>
      <c r="N1525" s="6">
        <v>0</v>
      </c>
      <c r="O1525">
        <v>1500172</v>
      </c>
      <c r="P1525">
        <v>1500171</v>
      </c>
      <c r="Q1525">
        <v>300017</v>
      </c>
      <c r="R1525" s="4">
        <v>1</v>
      </c>
      <c r="S1525" s="6">
        <v>1</v>
      </c>
      <c r="T1525" s="17"/>
      <c r="U1525" s="14">
        <v>2</v>
      </c>
      <c r="V1525" s="14" t="s">
        <v>117</v>
      </c>
    </row>
    <row r="1526" spans="1:22" ht="16.5">
      <c r="A1526" s="56">
        <v>100012612</v>
      </c>
      <c r="B1526" s="6">
        <v>1000011</v>
      </c>
      <c r="C1526" s="6">
        <v>1000022</v>
      </c>
      <c r="D1526">
        <v>16930</v>
      </c>
      <c r="E1526">
        <v>5654</v>
      </c>
      <c r="F1526">
        <v>2515</v>
      </c>
      <c r="G1526">
        <v>2902</v>
      </c>
      <c r="H1526" s="6">
        <v>9000</v>
      </c>
      <c r="I1526" s="6">
        <v>0</v>
      </c>
      <c r="J1526" s="6">
        <v>0</v>
      </c>
      <c r="K1526" s="6">
        <v>12000</v>
      </c>
      <c r="L1526" s="6">
        <v>0</v>
      </c>
      <c r="M1526" s="6">
        <v>0</v>
      </c>
      <c r="N1526" s="6">
        <v>0</v>
      </c>
      <c r="O1526">
        <v>1500172</v>
      </c>
      <c r="P1526">
        <v>1500171</v>
      </c>
      <c r="Q1526">
        <v>300017</v>
      </c>
      <c r="R1526" s="4">
        <v>1</v>
      </c>
      <c r="S1526" s="6">
        <v>1</v>
      </c>
      <c r="T1526" s="17"/>
      <c r="U1526" s="14">
        <v>2</v>
      </c>
      <c r="V1526" s="14" t="s">
        <v>117</v>
      </c>
    </row>
    <row r="1527" spans="1:22" ht="16.5">
      <c r="A1527" s="56">
        <v>100012613</v>
      </c>
      <c r="B1527" s="6">
        <v>1000011</v>
      </c>
      <c r="C1527" s="6">
        <v>1000022</v>
      </c>
      <c r="D1527">
        <v>20315</v>
      </c>
      <c r="E1527">
        <v>3916</v>
      </c>
      <c r="F1527">
        <v>1578</v>
      </c>
      <c r="G1527">
        <v>1891</v>
      </c>
      <c r="H1527" s="6">
        <v>9000</v>
      </c>
      <c r="I1527" s="6">
        <v>0</v>
      </c>
      <c r="J1527" s="6">
        <v>0</v>
      </c>
      <c r="K1527" s="6">
        <v>12000</v>
      </c>
      <c r="L1527" s="6">
        <v>0</v>
      </c>
      <c r="M1527" s="6">
        <v>0</v>
      </c>
      <c r="N1527" s="6">
        <v>0</v>
      </c>
      <c r="O1527">
        <v>1500172</v>
      </c>
      <c r="P1527">
        <v>1500171</v>
      </c>
      <c r="Q1527">
        <v>300017</v>
      </c>
      <c r="R1527" s="4">
        <v>1</v>
      </c>
      <c r="S1527" s="6">
        <v>1</v>
      </c>
      <c r="T1527" s="17"/>
      <c r="U1527" s="14">
        <v>2</v>
      </c>
      <c r="V1527" s="14" t="s">
        <v>117</v>
      </c>
    </row>
    <row r="1528" spans="1:22" ht="16.5">
      <c r="A1528" s="56">
        <v>100012614</v>
      </c>
      <c r="B1528" s="6">
        <v>1000011</v>
      </c>
      <c r="C1528" s="6">
        <v>1000032</v>
      </c>
      <c r="D1528">
        <v>8465</v>
      </c>
      <c r="E1528">
        <v>5654</v>
      </c>
      <c r="F1528">
        <v>2515</v>
      </c>
      <c r="G1528">
        <v>2902</v>
      </c>
      <c r="H1528" s="6">
        <v>9000</v>
      </c>
      <c r="I1528" s="6">
        <v>0</v>
      </c>
      <c r="J1528" s="6">
        <v>0</v>
      </c>
      <c r="K1528" s="6">
        <v>12000</v>
      </c>
      <c r="L1528" s="6">
        <v>0</v>
      </c>
      <c r="M1528" s="6">
        <v>0</v>
      </c>
      <c r="N1528" s="6">
        <v>0</v>
      </c>
      <c r="O1528">
        <v>1500182</v>
      </c>
      <c r="P1528">
        <v>1500181</v>
      </c>
      <c r="Q1528">
        <v>300018</v>
      </c>
      <c r="R1528" s="4">
        <v>3</v>
      </c>
      <c r="S1528" s="6">
        <v>1</v>
      </c>
      <c r="T1528" s="17"/>
      <c r="U1528" s="14">
        <v>2</v>
      </c>
      <c r="V1528" s="14" t="s">
        <v>117</v>
      </c>
    </row>
    <row r="1529" spans="1:22" ht="16.5">
      <c r="A1529" s="56">
        <v>100012615</v>
      </c>
      <c r="B1529" s="6">
        <v>1000041</v>
      </c>
      <c r="C1529" s="6">
        <v>1000052</v>
      </c>
      <c r="D1529">
        <v>5446</v>
      </c>
      <c r="E1529">
        <v>5488</v>
      </c>
      <c r="F1529">
        <v>2732</v>
      </c>
      <c r="G1529">
        <v>3119</v>
      </c>
      <c r="H1529" s="6">
        <v>9000</v>
      </c>
      <c r="I1529" s="6">
        <v>0</v>
      </c>
      <c r="J1529" s="6">
        <v>2500</v>
      </c>
      <c r="K1529" s="6">
        <v>12000</v>
      </c>
      <c r="L1529" s="6">
        <v>0</v>
      </c>
      <c r="M1529" s="6">
        <v>0</v>
      </c>
      <c r="N1529" s="6">
        <v>0</v>
      </c>
      <c r="O1529">
        <v>1500192</v>
      </c>
      <c r="P1529">
        <v>1500191</v>
      </c>
      <c r="Q1529">
        <v>300019</v>
      </c>
      <c r="R1529" s="4">
        <v>2</v>
      </c>
      <c r="S1529" s="6">
        <v>1</v>
      </c>
      <c r="T1529" s="17"/>
      <c r="U1529" s="14">
        <v>2</v>
      </c>
      <c r="V1529" s="14" t="s">
        <v>117</v>
      </c>
    </row>
    <row r="1530" spans="1:22" ht="16.5">
      <c r="A1530" s="56">
        <v>100012616</v>
      </c>
      <c r="B1530" s="6">
        <v>1000011</v>
      </c>
      <c r="C1530" s="6">
        <v>1000121</v>
      </c>
      <c r="D1530">
        <v>5446</v>
      </c>
      <c r="E1530">
        <v>5488</v>
      </c>
      <c r="F1530">
        <v>2732</v>
      </c>
      <c r="G1530">
        <v>3119</v>
      </c>
      <c r="H1530" s="6">
        <v>9000</v>
      </c>
      <c r="I1530" s="6">
        <v>0</v>
      </c>
      <c r="J1530" s="6">
        <v>0</v>
      </c>
      <c r="K1530" s="6">
        <v>12000</v>
      </c>
      <c r="L1530" s="6">
        <v>0</v>
      </c>
      <c r="M1530" s="6">
        <v>0</v>
      </c>
      <c r="N1530" s="6">
        <v>0</v>
      </c>
      <c r="O1530">
        <v>1500202</v>
      </c>
      <c r="P1530">
        <v>1500201</v>
      </c>
      <c r="Q1530">
        <v>300020</v>
      </c>
      <c r="R1530" s="4">
        <v>4</v>
      </c>
      <c r="S1530" s="6">
        <v>1</v>
      </c>
      <c r="T1530" s="17"/>
      <c r="U1530" s="14">
        <v>2</v>
      </c>
      <c r="V1530" s="14" t="s">
        <v>117</v>
      </c>
    </row>
    <row r="1531" spans="1:22" ht="16.5">
      <c r="A1531" s="56">
        <v>100012621</v>
      </c>
      <c r="B1531" s="6">
        <v>1000011</v>
      </c>
      <c r="C1531" s="6">
        <v>1000022</v>
      </c>
      <c r="D1531">
        <v>13275</v>
      </c>
      <c r="E1531">
        <v>3919</v>
      </c>
      <c r="F1531">
        <v>1677</v>
      </c>
      <c r="G1531">
        <v>3034</v>
      </c>
      <c r="H1531" s="6">
        <v>9000</v>
      </c>
      <c r="I1531" s="6">
        <v>0</v>
      </c>
      <c r="J1531" s="6">
        <v>0</v>
      </c>
      <c r="K1531" s="6">
        <v>12000</v>
      </c>
      <c r="L1531" s="6">
        <v>0</v>
      </c>
      <c r="M1531" s="6">
        <v>0</v>
      </c>
      <c r="N1531" s="6">
        <v>0</v>
      </c>
      <c r="O1531">
        <v>1500172</v>
      </c>
      <c r="P1531">
        <v>1500171</v>
      </c>
      <c r="Q1531">
        <v>300017</v>
      </c>
      <c r="R1531" s="4">
        <v>1</v>
      </c>
      <c r="S1531" s="6">
        <v>1</v>
      </c>
      <c r="T1531" s="17"/>
      <c r="U1531" s="14">
        <v>2</v>
      </c>
      <c r="V1531" s="14" t="s">
        <v>117</v>
      </c>
    </row>
    <row r="1532" spans="1:22" ht="16.5">
      <c r="A1532" s="56">
        <v>100012622</v>
      </c>
      <c r="B1532" s="6">
        <v>1000011</v>
      </c>
      <c r="C1532" s="6">
        <v>1000022</v>
      </c>
      <c r="D1532">
        <v>17700</v>
      </c>
      <c r="E1532">
        <v>5698</v>
      </c>
      <c r="F1532">
        <v>2629</v>
      </c>
      <c r="G1532">
        <v>3034</v>
      </c>
      <c r="H1532" s="6">
        <v>9000</v>
      </c>
      <c r="I1532" s="6">
        <v>0</v>
      </c>
      <c r="J1532" s="6">
        <v>0</v>
      </c>
      <c r="K1532" s="6">
        <v>12000</v>
      </c>
      <c r="L1532" s="6">
        <v>0</v>
      </c>
      <c r="M1532" s="6">
        <v>0</v>
      </c>
      <c r="N1532" s="6">
        <v>0</v>
      </c>
      <c r="O1532">
        <v>1500172</v>
      </c>
      <c r="P1532">
        <v>1500171</v>
      </c>
      <c r="Q1532">
        <v>300017</v>
      </c>
      <c r="R1532" s="4">
        <v>1</v>
      </c>
      <c r="S1532" s="6">
        <v>1</v>
      </c>
      <c r="T1532" s="17"/>
      <c r="U1532" s="14">
        <v>2</v>
      </c>
      <c r="V1532" s="14" t="s">
        <v>117</v>
      </c>
    </row>
    <row r="1533" spans="1:22" ht="16.5">
      <c r="A1533" s="56">
        <v>100012623</v>
      </c>
      <c r="B1533" s="6">
        <v>1000011</v>
      </c>
      <c r="C1533" s="6">
        <v>1000022</v>
      </c>
      <c r="D1533">
        <v>21240</v>
      </c>
      <c r="E1533">
        <v>3919</v>
      </c>
      <c r="F1533">
        <v>1677</v>
      </c>
      <c r="G1533">
        <v>2009</v>
      </c>
      <c r="H1533" s="6">
        <v>9000</v>
      </c>
      <c r="I1533" s="6">
        <v>0</v>
      </c>
      <c r="J1533" s="6">
        <v>0</v>
      </c>
      <c r="K1533" s="6">
        <v>12000</v>
      </c>
      <c r="L1533" s="6">
        <v>0</v>
      </c>
      <c r="M1533" s="6">
        <v>0</v>
      </c>
      <c r="N1533" s="6">
        <v>0</v>
      </c>
      <c r="O1533">
        <v>1500172</v>
      </c>
      <c r="P1533">
        <v>1500171</v>
      </c>
      <c r="Q1533">
        <v>300017</v>
      </c>
      <c r="R1533" s="4">
        <v>1</v>
      </c>
      <c r="S1533" s="6">
        <v>1</v>
      </c>
      <c r="T1533" s="17"/>
      <c r="U1533" s="14">
        <v>2</v>
      </c>
      <c r="V1533" s="14" t="s">
        <v>117</v>
      </c>
    </row>
    <row r="1534" spans="1:22" ht="16.5">
      <c r="A1534" s="56">
        <v>100012624</v>
      </c>
      <c r="B1534" s="6">
        <v>1000011</v>
      </c>
      <c r="C1534" s="6">
        <v>1000032</v>
      </c>
      <c r="D1534">
        <v>8850</v>
      </c>
      <c r="E1534">
        <v>5698</v>
      </c>
      <c r="F1534">
        <v>2629</v>
      </c>
      <c r="G1534">
        <v>3034</v>
      </c>
      <c r="H1534" s="6">
        <v>9000</v>
      </c>
      <c r="I1534" s="6">
        <v>0</v>
      </c>
      <c r="J1534" s="6">
        <v>2500</v>
      </c>
      <c r="K1534" s="6">
        <v>12000</v>
      </c>
      <c r="L1534" s="6">
        <v>0</v>
      </c>
      <c r="M1534" s="6">
        <v>0</v>
      </c>
      <c r="N1534" s="6">
        <v>0</v>
      </c>
      <c r="O1534">
        <v>1500182</v>
      </c>
      <c r="P1534">
        <v>1500181</v>
      </c>
      <c r="Q1534">
        <v>300018</v>
      </c>
      <c r="R1534" s="4">
        <v>3</v>
      </c>
      <c r="S1534" s="6">
        <v>1</v>
      </c>
      <c r="T1534" s="17"/>
      <c r="U1534" s="14">
        <v>2</v>
      </c>
      <c r="V1534" s="14" t="s">
        <v>117</v>
      </c>
    </row>
    <row r="1535" spans="1:22" ht="16.5">
      <c r="A1535" s="56">
        <v>100012625</v>
      </c>
      <c r="B1535" s="6">
        <v>1000041</v>
      </c>
      <c r="C1535" s="6">
        <v>1000052</v>
      </c>
      <c r="D1535">
        <v>5694</v>
      </c>
      <c r="E1535">
        <v>5499</v>
      </c>
      <c r="F1535">
        <v>2856</v>
      </c>
      <c r="G1535">
        <v>3261</v>
      </c>
      <c r="H1535" s="6">
        <v>9000</v>
      </c>
      <c r="I1535" s="6">
        <v>0</v>
      </c>
      <c r="J1535" s="6">
        <v>0</v>
      </c>
      <c r="K1535" s="6">
        <v>12000</v>
      </c>
      <c r="L1535" s="6">
        <v>0</v>
      </c>
      <c r="M1535" s="6">
        <v>0</v>
      </c>
      <c r="N1535" s="6">
        <v>0</v>
      </c>
      <c r="O1535">
        <v>1500192</v>
      </c>
      <c r="P1535">
        <v>1500191</v>
      </c>
      <c r="Q1535">
        <v>300019</v>
      </c>
      <c r="R1535" s="4">
        <v>2</v>
      </c>
      <c r="S1535" s="6">
        <v>1</v>
      </c>
      <c r="T1535" s="17"/>
      <c r="U1535" s="14">
        <v>2</v>
      </c>
      <c r="V1535" s="14" t="s">
        <v>117</v>
      </c>
    </row>
    <row r="1536" spans="1:22" ht="16.5">
      <c r="A1536" s="56">
        <v>100012626</v>
      </c>
      <c r="B1536" s="6">
        <v>1000011</v>
      </c>
      <c r="C1536" s="6">
        <v>1000121</v>
      </c>
      <c r="D1536">
        <v>5694</v>
      </c>
      <c r="E1536">
        <v>5499</v>
      </c>
      <c r="F1536">
        <v>2856</v>
      </c>
      <c r="G1536">
        <v>3261</v>
      </c>
      <c r="H1536" s="6">
        <v>9000</v>
      </c>
      <c r="I1536" s="6">
        <v>0</v>
      </c>
      <c r="J1536" s="6">
        <v>0</v>
      </c>
      <c r="K1536" s="6">
        <v>12000</v>
      </c>
      <c r="L1536" s="6">
        <v>0</v>
      </c>
      <c r="M1536" s="6">
        <v>0</v>
      </c>
      <c r="N1536" s="6">
        <v>0</v>
      </c>
      <c r="O1536">
        <v>1500202</v>
      </c>
      <c r="P1536">
        <v>1500201</v>
      </c>
      <c r="Q1536">
        <v>300020</v>
      </c>
      <c r="R1536" s="4">
        <v>4</v>
      </c>
      <c r="S1536" s="6">
        <v>1</v>
      </c>
      <c r="T1536" s="17"/>
      <c r="U1536" s="14">
        <v>2</v>
      </c>
      <c r="V1536" s="14" t="s">
        <v>117</v>
      </c>
    </row>
    <row r="1537" spans="1:22" ht="16.5">
      <c r="A1537" s="56">
        <v>100012631</v>
      </c>
      <c r="B1537" s="6">
        <v>1000011</v>
      </c>
      <c r="C1537" s="6">
        <v>1000022</v>
      </c>
      <c r="D1537">
        <v>13853</v>
      </c>
      <c r="E1537">
        <v>3921</v>
      </c>
      <c r="F1537">
        <v>1776</v>
      </c>
      <c r="G1537">
        <v>3166</v>
      </c>
      <c r="H1537" s="6">
        <v>9000</v>
      </c>
      <c r="I1537" s="6">
        <v>0</v>
      </c>
      <c r="J1537" s="6">
        <v>0</v>
      </c>
      <c r="K1537" s="6">
        <v>12000</v>
      </c>
      <c r="L1537" s="6">
        <v>0</v>
      </c>
      <c r="M1537" s="6">
        <v>0</v>
      </c>
      <c r="N1537" s="6">
        <v>0</v>
      </c>
      <c r="O1537">
        <v>1500172</v>
      </c>
      <c r="P1537">
        <v>1500171</v>
      </c>
      <c r="Q1537">
        <v>300017</v>
      </c>
      <c r="R1537" s="4">
        <v>1</v>
      </c>
      <c r="S1537" s="6">
        <v>1</v>
      </c>
      <c r="T1537" s="17"/>
      <c r="U1537" s="14">
        <v>2</v>
      </c>
      <c r="V1537" s="14" t="s">
        <v>117</v>
      </c>
    </row>
    <row r="1538" spans="1:22" ht="16.5">
      <c r="A1538" s="56">
        <v>100012632</v>
      </c>
      <c r="B1538" s="6">
        <v>1000011</v>
      </c>
      <c r="C1538" s="6">
        <v>1000022</v>
      </c>
      <c r="D1538">
        <v>18471</v>
      </c>
      <c r="E1538">
        <v>5743</v>
      </c>
      <c r="F1538">
        <v>2743</v>
      </c>
      <c r="G1538">
        <v>3166</v>
      </c>
      <c r="H1538" s="6">
        <v>9000</v>
      </c>
      <c r="I1538" s="6">
        <v>0</v>
      </c>
      <c r="J1538" s="6">
        <v>0</v>
      </c>
      <c r="K1538" s="6">
        <v>12000</v>
      </c>
      <c r="L1538" s="6">
        <v>0</v>
      </c>
      <c r="M1538" s="6">
        <v>0</v>
      </c>
      <c r="N1538" s="6">
        <v>0</v>
      </c>
      <c r="O1538">
        <v>1500172</v>
      </c>
      <c r="P1538">
        <v>1500171</v>
      </c>
      <c r="Q1538">
        <v>300017</v>
      </c>
      <c r="R1538" s="4">
        <v>1</v>
      </c>
      <c r="S1538" s="6">
        <v>1</v>
      </c>
      <c r="T1538" s="17"/>
      <c r="U1538" s="14">
        <v>2</v>
      </c>
      <c r="V1538" s="14" t="s">
        <v>117</v>
      </c>
    </row>
    <row r="1539" spans="1:22" ht="16.5">
      <c r="A1539" s="56">
        <v>100012633</v>
      </c>
      <c r="B1539" s="6">
        <v>1000011</v>
      </c>
      <c r="C1539" s="6">
        <v>1000022</v>
      </c>
      <c r="D1539">
        <v>22165</v>
      </c>
      <c r="E1539">
        <v>3921</v>
      </c>
      <c r="F1539">
        <v>1776</v>
      </c>
      <c r="G1539">
        <v>2128</v>
      </c>
      <c r="H1539" s="6">
        <v>9000</v>
      </c>
      <c r="I1539" s="6">
        <v>0</v>
      </c>
      <c r="J1539" s="6">
        <v>2500</v>
      </c>
      <c r="K1539" s="6">
        <v>12000</v>
      </c>
      <c r="L1539" s="6">
        <v>0</v>
      </c>
      <c r="M1539" s="6">
        <v>0</v>
      </c>
      <c r="N1539" s="6">
        <v>0</v>
      </c>
      <c r="O1539">
        <v>1500172</v>
      </c>
      <c r="P1539">
        <v>1500171</v>
      </c>
      <c r="Q1539">
        <v>300017</v>
      </c>
      <c r="R1539" s="4">
        <v>1</v>
      </c>
      <c r="S1539" s="6">
        <v>1</v>
      </c>
      <c r="T1539" s="17"/>
      <c r="U1539" s="14">
        <v>2</v>
      </c>
      <c r="V1539" s="14" t="s">
        <v>117</v>
      </c>
    </row>
    <row r="1540" spans="1:22" ht="16.5">
      <c r="A1540" s="56">
        <v>100012634</v>
      </c>
      <c r="B1540" s="6">
        <v>1000011</v>
      </c>
      <c r="C1540" s="6">
        <v>1000032</v>
      </c>
      <c r="D1540">
        <v>9235</v>
      </c>
      <c r="E1540">
        <v>5743</v>
      </c>
      <c r="F1540">
        <v>2743</v>
      </c>
      <c r="G1540">
        <v>3166</v>
      </c>
      <c r="H1540" s="6">
        <v>9000</v>
      </c>
      <c r="I1540" s="6">
        <v>0</v>
      </c>
      <c r="J1540" s="6">
        <v>0</v>
      </c>
      <c r="K1540" s="6">
        <v>12000</v>
      </c>
      <c r="L1540" s="6">
        <v>0</v>
      </c>
      <c r="M1540" s="6">
        <v>0</v>
      </c>
      <c r="N1540" s="6">
        <v>0</v>
      </c>
      <c r="O1540">
        <v>1500182</v>
      </c>
      <c r="P1540">
        <v>1500181</v>
      </c>
      <c r="Q1540">
        <v>300018</v>
      </c>
      <c r="R1540" s="4">
        <v>3</v>
      </c>
      <c r="S1540" s="6">
        <v>1</v>
      </c>
      <c r="T1540" s="17"/>
      <c r="U1540" s="14">
        <v>2</v>
      </c>
      <c r="V1540" s="14" t="s">
        <v>117</v>
      </c>
    </row>
    <row r="1541" spans="1:22" ht="16.5">
      <c r="A1541" s="56">
        <v>100012635</v>
      </c>
      <c r="B1541" s="6">
        <v>1000041</v>
      </c>
      <c r="C1541" s="6">
        <v>1000052</v>
      </c>
      <c r="D1541">
        <v>5942</v>
      </c>
      <c r="E1541">
        <v>5510</v>
      </c>
      <c r="F1541">
        <v>2980</v>
      </c>
      <c r="G1541">
        <v>3403</v>
      </c>
      <c r="H1541" s="6">
        <v>9000</v>
      </c>
      <c r="I1541" s="6">
        <v>0</v>
      </c>
      <c r="J1541" s="6">
        <v>0</v>
      </c>
      <c r="K1541" s="6">
        <v>12000</v>
      </c>
      <c r="L1541" s="6">
        <v>0</v>
      </c>
      <c r="M1541" s="6">
        <v>0</v>
      </c>
      <c r="N1541" s="6">
        <v>0</v>
      </c>
      <c r="O1541">
        <v>1500192</v>
      </c>
      <c r="P1541">
        <v>1500191</v>
      </c>
      <c r="Q1541">
        <v>300019</v>
      </c>
      <c r="R1541" s="4">
        <v>2</v>
      </c>
      <c r="S1541" s="6">
        <v>1</v>
      </c>
      <c r="T1541" s="17"/>
      <c r="U1541" s="14">
        <v>2</v>
      </c>
      <c r="V1541" s="14" t="s">
        <v>117</v>
      </c>
    </row>
    <row r="1542" spans="1:22" ht="16.5">
      <c r="A1542" s="56">
        <v>100012636</v>
      </c>
      <c r="B1542" s="6">
        <v>1000011</v>
      </c>
      <c r="C1542" s="6">
        <v>1000121</v>
      </c>
      <c r="D1542">
        <v>5942</v>
      </c>
      <c r="E1542">
        <v>5510</v>
      </c>
      <c r="F1542">
        <v>2980</v>
      </c>
      <c r="G1542">
        <v>3403</v>
      </c>
      <c r="H1542" s="6">
        <v>9000</v>
      </c>
      <c r="I1542" s="6">
        <v>0</v>
      </c>
      <c r="J1542" s="6">
        <v>0</v>
      </c>
      <c r="K1542" s="6">
        <v>12000</v>
      </c>
      <c r="L1542" s="6">
        <v>0</v>
      </c>
      <c r="M1542" s="6">
        <v>0</v>
      </c>
      <c r="N1542" s="6">
        <v>0</v>
      </c>
      <c r="O1542">
        <v>1500202</v>
      </c>
      <c r="P1542">
        <v>1500201</v>
      </c>
      <c r="Q1542">
        <v>300020</v>
      </c>
      <c r="R1542" s="4">
        <v>4</v>
      </c>
      <c r="S1542" s="6">
        <v>1</v>
      </c>
      <c r="T1542" s="17"/>
      <c r="U1542" s="14">
        <v>2</v>
      </c>
      <c r="V1542" s="14" t="s">
        <v>117</v>
      </c>
    </row>
    <row r="1543" spans="1:22" ht="16.5">
      <c r="A1543" s="56">
        <v>100012711</v>
      </c>
      <c r="B1543" s="6">
        <v>1000011</v>
      </c>
      <c r="C1543" s="6">
        <v>1000022</v>
      </c>
      <c r="D1543">
        <v>13275</v>
      </c>
      <c r="E1543">
        <v>3924</v>
      </c>
      <c r="F1543">
        <v>1677</v>
      </c>
      <c r="G1543">
        <v>3034</v>
      </c>
      <c r="H1543" s="6">
        <v>9000</v>
      </c>
      <c r="I1543" s="6">
        <v>0</v>
      </c>
      <c r="J1543" s="6">
        <v>0</v>
      </c>
      <c r="K1543" s="6">
        <v>12000</v>
      </c>
      <c r="L1543" s="6">
        <v>0</v>
      </c>
      <c r="M1543" s="6">
        <v>0</v>
      </c>
      <c r="N1543" s="6">
        <v>0</v>
      </c>
      <c r="O1543">
        <v>1500172</v>
      </c>
      <c r="P1543">
        <v>1500171</v>
      </c>
      <c r="Q1543">
        <v>300017</v>
      </c>
      <c r="R1543" s="4">
        <v>1</v>
      </c>
      <c r="S1543" s="6">
        <v>1</v>
      </c>
      <c r="T1543" s="17"/>
      <c r="U1543" s="14">
        <v>2</v>
      </c>
      <c r="V1543" s="14" t="s">
        <v>117</v>
      </c>
    </row>
    <row r="1544" spans="1:22" ht="16.5">
      <c r="A1544" s="56">
        <v>100012712</v>
      </c>
      <c r="B1544" s="6">
        <v>1000011</v>
      </c>
      <c r="C1544" s="6">
        <v>1000022</v>
      </c>
      <c r="D1544">
        <v>17700</v>
      </c>
      <c r="E1544">
        <v>5787</v>
      </c>
      <c r="F1544">
        <v>2629</v>
      </c>
      <c r="G1544">
        <v>3034</v>
      </c>
      <c r="H1544" s="6">
        <v>9000</v>
      </c>
      <c r="I1544" s="6">
        <v>0</v>
      </c>
      <c r="J1544" s="6">
        <v>2500</v>
      </c>
      <c r="K1544" s="6">
        <v>12000</v>
      </c>
      <c r="L1544" s="6">
        <v>0</v>
      </c>
      <c r="M1544" s="6">
        <v>0</v>
      </c>
      <c r="N1544" s="6">
        <v>0</v>
      </c>
      <c r="O1544">
        <v>1500172</v>
      </c>
      <c r="P1544">
        <v>1500171</v>
      </c>
      <c r="Q1544">
        <v>300017</v>
      </c>
      <c r="R1544" s="4">
        <v>1</v>
      </c>
      <c r="S1544" s="6">
        <v>1</v>
      </c>
      <c r="T1544" s="17"/>
      <c r="U1544" s="14">
        <v>2</v>
      </c>
      <c r="V1544" s="14" t="s">
        <v>117</v>
      </c>
    </row>
    <row r="1545" spans="1:22" ht="16.5">
      <c r="A1545" s="56">
        <v>100012713</v>
      </c>
      <c r="B1545" s="6">
        <v>1000011</v>
      </c>
      <c r="C1545" s="6">
        <v>1000022</v>
      </c>
      <c r="D1545">
        <v>21240</v>
      </c>
      <c r="E1545">
        <v>3924</v>
      </c>
      <c r="F1545">
        <v>1677</v>
      </c>
      <c r="G1545">
        <v>2009</v>
      </c>
      <c r="H1545" s="6">
        <v>9000</v>
      </c>
      <c r="I1545" s="6">
        <v>0</v>
      </c>
      <c r="J1545" s="6">
        <v>0</v>
      </c>
      <c r="K1545" s="6">
        <v>12000</v>
      </c>
      <c r="L1545" s="6">
        <v>0</v>
      </c>
      <c r="M1545" s="6">
        <v>0</v>
      </c>
      <c r="N1545" s="6">
        <v>0</v>
      </c>
      <c r="O1545">
        <v>1500172</v>
      </c>
      <c r="P1545">
        <v>1500171</v>
      </c>
      <c r="Q1545">
        <v>300017</v>
      </c>
      <c r="R1545" s="4">
        <v>1</v>
      </c>
      <c r="S1545" s="6">
        <v>1</v>
      </c>
      <c r="T1545" s="17"/>
      <c r="U1545" s="14">
        <v>2</v>
      </c>
      <c r="V1545" s="14" t="s">
        <v>117</v>
      </c>
    </row>
    <row r="1546" spans="1:22" ht="16.5">
      <c r="A1546" s="56">
        <v>100012714</v>
      </c>
      <c r="B1546" s="6">
        <v>1000011</v>
      </c>
      <c r="C1546" s="6">
        <v>1000032</v>
      </c>
      <c r="D1546">
        <v>8850</v>
      </c>
      <c r="E1546">
        <v>5787</v>
      </c>
      <c r="F1546">
        <v>2629</v>
      </c>
      <c r="G1546">
        <v>3034</v>
      </c>
      <c r="H1546" s="6">
        <v>9000</v>
      </c>
      <c r="I1546" s="6">
        <v>0</v>
      </c>
      <c r="J1546" s="6">
        <v>0</v>
      </c>
      <c r="K1546" s="6">
        <v>12000</v>
      </c>
      <c r="L1546" s="6">
        <v>0</v>
      </c>
      <c r="M1546" s="6">
        <v>0</v>
      </c>
      <c r="N1546" s="6">
        <v>0</v>
      </c>
      <c r="O1546">
        <v>1500182</v>
      </c>
      <c r="P1546">
        <v>1500181</v>
      </c>
      <c r="Q1546">
        <v>300018</v>
      </c>
      <c r="R1546" s="4">
        <v>3</v>
      </c>
      <c r="S1546" s="6">
        <v>1</v>
      </c>
      <c r="T1546" s="17"/>
      <c r="U1546" s="14">
        <v>2</v>
      </c>
      <c r="V1546" s="14" t="s">
        <v>117</v>
      </c>
    </row>
    <row r="1547" spans="1:22" ht="16.5">
      <c r="A1547" s="56">
        <v>100012715</v>
      </c>
      <c r="B1547" s="6">
        <v>1000041</v>
      </c>
      <c r="C1547" s="6">
        <v>1000052</v>
      </c>
      <c r="D1547">
        <v>5694</v>
      </c>
      <c r="E1547">
        <v>5521</v>
      </c>
      <c r="F1547">
        <v>2856</v>
      </c>
      <c r="G1547">
        <v>3261</v>
      </c>
      <c r="H1547" s="6">
        <v>9000</v>
      </c>
      <c r="I1547" s="6">
        <v>0</v>
      </c>
      <c r="J1547" s="6">
        <v>0</v>
      </c>
      <c r="K1547" s="6">
        <v>12000</v>
      </c>
      <c r="L1547" s="6">
        <v>0</v>
      </c>
      <c r="M1547" s="6">
        <v>0</v>
      </c>
      <c r="N1547" s="6">
        <v>0</v>
      </c>
      <c r="O1547">
        <v>1500192</v>
      </c>
      <c r="P1547">
        <v>1500191</v>
      </c>
      <c r="Q1547">
        <v>300019</v>
      </c>
      <c r="R1547" s="4">
        <v>2</v>
      </c>
      <c r="S1547" s="6">
        <v>1</v>
      </c>
      <c r="T1547" s="17"/>
      <c r="U1547" s="14">
        <v>2</v>
      </c>
      <c r="V1547" s="14" t="s">
        <v>117</v>
      </c>
    </row>
    <row r="1548" spans="1:22" ht="16.5">
      <c r="A1548" s="56">
        <v>100012716</v>
      </c>
      <c r="B1548" s="6">
        <v>1000011</v>
      </c>
      <c r="C1548" s="6">
        <v>1000121</v>
      </c>
      <c r="D1548">
        <v>5694</v>
      </c>
      <c r="E1548">
        <v>5521</v>
      </c>
      <c r="F1548">
        <v>2856</v>
      </c>
      <c r="G1548">
        <v>3261</v>
      </c>
      <c r="H1548" s="6">
        <v>9000</v>
      </c>
      <c r="I1548" s="6">
        <v>0</v>
      </c>
      <c r="J1548" s="6">
        <v>0</v>
      </c>
      <c r="K1548" s="6">
        <v>12000</v>
      </c>
      <c r="L1548" s="6">
        <v>0</v>
      </c>
      <c r="M1548" s="6">
        <v>0</v>
      </c>
      <c r="N1548" s="6">
        <v>0</v>
      </c>
      <c r="O1548">
        <v>1500202</v>
      </c>
      <c r="P1548">
        <v>1500201</v>
      </c>
      <c r="Q1548">
        <v>300020</v>
      </c>
      <c r="R1548" s="4">
        <v>4</v>
      </c>
      <c r="S1548" s="6">
        <v>1</v>
      </c>
      <c r="T1548" s="17"/>
      <c r="U1548" s="14">
        <v>2</v>
      </c>
      <c r="V1548" s="14" t="s">
        <v>117</v>
      </c>
    </row>
    <row r="1549" spans="1:22" ht="16.5">
      <c r="A1549" s="56">
        <v>100012721</v>
      </c>
      <c r="B1549" s="6">
        <v>1000011</v>
      </c>
      <c r="C1549" s="6">
        <v>1000022</v>
      </c>
      <c r="D1549">
        <v>13853</v>
      </c>
      <c r="E1549">
        <v>3926</v>
      </c>
      <c r="F1549">
        <v>1776</v>
      </c>
      <c r="G1549">
        <v>3166</v>
      </c>
      <c r="H1549" s="6">
        <v>9000</v>
      </c>
      <c r="I1549" s="6">
        <v>0</v>
      </c>
      <c r="J1549" s="6">
        <v>2500</v>
      </c>
      <c r="K1549" s="6">
        <v>12000</v>
      </c>
      <c r="L1549" s="6">
        <v>0</v>
      </c>
      <c r="M1549" s="6">
        <v>0</v>
      </c>
      <c r="N1549" s="6">
        <v>0</v>
      </c>
      <c r="O1549">
        <v>1500172</v>
      </c>
      <c r="P1549">
        <v>1500171</v>
      </c>
      <c r="Q1549">
        <v>300017</v>
      </c>
      <c r="R1549" s="4">
        <v>1</v>
      </c>
      <c r="S1549" s="6">
        <v>1</v>
      </c>
      <c r="T1549" s="17"/>
      <c r="U1549" s="14">
        <v>2</v>
      </c>
      <c r="V1549" s="14" t="s">
        <v>117</v>
      </c>
    </row>
    <row r="1550" spans="1:22" ht="16.5">
      <c r="A1550" s="56">
        <v>100012722</v>
      </c>
      <c r="B1550" s="6">
        <v>1000011</v>
      </c>
      <c r="C1550" s="6">
        <v>1000022</v>
      </c>
      <c r="D1550">
        <v>18471</v>
      </c>
      <c r="E1550">
        <v>5832</v>
      </c>
      <c r="F1550">
        <v>2743</v>
      </c>
      <c r="G1550">
        <v>3166</v>
      </c>
      <c r="H1550" s="6">
        <v>9000</v>
      </c>
      <c r="I1550" s="6">
        <v>0</v>
      </c>
      <c r="J1550" s="6">
        <v>0</v>
      </c>
      <c r="K1550" s="6">
        <v>12000</v>
      </c>
      <c r="L1550" s="6">
        <v>0</v>
      </c>
      <c r="M1550" s="6">
        <v>0</v>
      </c>
      <c r="N1550" s="6">
        <v>0</v>
      </c>
      <c r="O1550">
        <v>1500172</v>
      </c>
      <c r="P1550">
        <v>1500171</v>
      </c>
      <c r="Q1550">
        <v>300017</v>
      </c>
      <c r="R1550" s="4">
        <v>1</v>
      </c>
      <c r="S1550" s="6">
        <v>1</v>
      </c>
      <c r="T1550" s="17"/>
      <c r="U1550" s="14">
        <v>2</v>
      </c>
      <c r="V1550" s="14" t="s">
        <v>117</v>
      </c>
    </row>
    <row r="1551" spans="1:22" ht="16.5">
      <c r="A1551" s="56">
        <v>100012723</v>
      </c>
      <c r="B1551" s="6">
        <v>1000011</v>
      </c>
      <c r="C1551" s="6">
        <v>1000022</v>
      </c>
      <c r="D1551">
        <v>22165</v>
      </c>
      <c r="E1551">
        <v>3926</v>
      </c>
      <c r="F1551">
        <v>1776</v>
      </c>
      <c r="G1551">
        <v>2128</v>
      </c>
      <c r="H1551" s="6">
        <v>9000</v>
      </c>
      <c r="I1551" s="6">
        <v>0</v>
      </c>
      <c r="J1551" s="6">
        <v>0</v>
      </c>
      <c r="K1551" s="6">
        <v>12000</v>
      </c>
      <c r="L1551" s="6">
        <v>0</v>
      </c>
      <c r="M1551" s="6">
        <v>0</v>
      </c>
      <c r="N1551" s="6">
        <v>0</v>
      </c>
      <c r="O1551">
        <v>1500172</v>
      </c>
      <c r="P1551">
        <v>1500171</v>
      </c>
      <c r="Q1551">
        <v>300017</v>
      </c>
      <c r="R1551" s="4">
        <v>1</v>
      </c>
      <c r="S1551" s="6">
        <v>1</v>
      </c>
      <c r="T1551" s="17"/>
      <c r="U1551" s="14">
        <v>2</v>
      </c>
      <c r="V1551" s="14" t="s">
        <v>117</v>
      </c>
    </row>
    <row r="1552" spans="1:22" ht="16.5">
      <c r="A1552" s="56">
        <v>100012724</v>
      </c>
      <c r="B1552" s="6">
        <v>1000011</v>
      </c>
      <c r="C1552" s="6">
        <v>1000032</v>
      </c>
      <c r="D1552">
        <v>9235</v>
      </c>
      <c r="E1552">
        <v>5832</v>
      </c>
      <c r="F1552">
        <v>2743</v>
      </c>
      <c r="G1552">
        <v>3166</v>
      </c>
      <c r="H1552" s="6">
        <v>9000</v>
      </c>
      <c r="I1552" s="6">
        <v>0</v>
      </c>
      <c r="J1552" s="6">
        <v>0</v>
      </c>
      <c r="K1552" s="6">
        <v>12000</v>
      </c>
      <c r="L1552" s="6">
        <v>0</v>
      </c>
      <c r="M1552" s="6">
        <v>0</v>
      </c>
      <c r="N1552" s="6">
        <v>0</v>
      </c>
      <c r="O1552">
        <v>1500182</v>
      </c>
      <c r="P1552">
        <v>1500181</v>
      </c>
      <c r="Q1552">
        <v>300018</v>
      </c>
      <c r="R1552" s="4">
        <v>3</v>
      </c>
      <c r="S1552" s="6">
        <v>1</v>
      </c>
      <c r="T1552" s="17"/>
      <c r="U1552" s="14">
        <v>2</v>
      </c>
      <c r="V1552" s="14" t="s">
        <v>117</v>
      </c>
    </row>
    <row r="1553" spans="1:22" ht="16.5">
      <c r="A1553" s="56">
        <v>100012725</v>
      </c>
      <c r="B1553" s="6">
        <v>1000041</v>
      </c>
      <c r="C1553" s="6">
        <v>1000052</v>
      </c>
      <c r="D1553">
        <v>5942</v>
      </c>
      <c r="E1553">
        <v>5532</v>
      </c>
      <c r="F1553">
        <v>2980</v>
      </c>
      <c r="G1553">
        <v>3403</v>
      </c>
      <c r="H1553" s="6">
        <v>9000</v>
      </c>
      <c r="I1553" s="6">
        <v>0</v>
      </c>
      <c r="J1553" s="6">
        <v>0</v>
      </c>
      <c r="K1553" s="6">
        <v>12000</v>
      </c>
      <c r="L1553" s="6">
        <v>0</v>
      </c>
      <c r="M1553" s="6">
        <v>0</v>
      </c>
      <c r="N1553" s="6">
        <v>0</v>
      </c>
      <c r="O1553">
        <v>1500192</v>
      </c>
      <c r="P1553">
        <v>1500191</v>
      </c>
      <c r="Q1553">
        <v>300019</v>
      </c>
      <c r="R1553" s="4">
        <v>2</v>
      </c>
      <c r="S1553" s="6">
        <v>1</v>
      </c>
      <c r="T1553" s="17"/>
      <c r="U1553" s="14">
        <v>2</v>
      </c>
      <c r="V1553" s="14" t="s">
        <v>117</v>
      </c>
    </row>
    <row r="1554" spans="1:22" ht="16.5">
      <c r="A1554" s="56">
        <v>100012726</v>
      </c>
      <c r="B1554" s="6">
        <v>1000011</v>
      </c>
      <c r="C1554" s="6">
        <v>1000121</v>
      </c>
      <c r="D1554">
        <v>5942</v>
      </c>
      <c r="E1554">
        <v>5532</v>
      </c>
      <c r="F1554">
        <v>2980</v>
      </c>
      <c r="G1554">
        <v>3403</v>
      </c>
      <c r="H1554" s="6">
        <v>9000</v>
      </c>
      <c r="I1554" s="6">
        <v>0</v>
      </c>
      <c r="J1554" s="6">
        <v>2500</v>
      </c>
      <c r="K1554" s="6">
        <v>12000</v>
      </c>
      <c r="L1554" s="6">
        <v>0</v>
      </c>
      <c r="M1554" s="6">
        <v>0</v>
      </c>
      <c r="N1554" s="6">
        <v>0</v>
      </c>
      <c r="O1554">
        <v>1500202</v>
      </c>
      <c r="P1554">
        <v>1500201</v>
      </c>
      <c r="Q1554">
        <v>300020</v>
      </c>
      <c r="R1554" s="4">
        <v>4</v>
      </c>
      <c r="S1554" s="6">
        <v>1</v>
      </c>
      <c r="T1554" s="17"/>
      <c r="U1554" s="14">
        <v>2</v>
      </c>
      <c r="V1554" s="14" t="s">
        <v>117</v>
      </c>
    </row>
    <row r="1555" spans="1:22" ht="16.5">
      <c r="A1555" s="56">
        <v>100012731</v>
      </c>
      <c r="B1555" s="6">
        <v>1000011</v>
      </c>
      <c r="C1555" s="6">
        <v>1000022</v>
      </c>
      <c r="D1555">
        <v>14430</v>
      </c>
      <c r="E1555">
        <v>3928</v>
      </c>
      <c r="F1555">
        <v>1874</v>
      </c>
      <c r="G1555">
        <v>3297</v>
      </c>
      <c r="H1555" s="6">
        <v>9000</v>
      </c>
      <c r="I1555" s="6">
        <v>0</v>
      </c>
      <c r="J1555" s="6">
        <v>0</v>
      </c>
      <c r="K1555" s="6">
        <v>12000</v>
      </c>
      <c r="L1555" s="6">
        <v>0</v>
      </c>
      <c r="M1555" s="6">
        <v>0</v>
      </c>
      <c r="N1555" s="6">
        <v>0</v>
      </c>
      <c r="O1555">
        <v>1500172</v>
      </c>
      <c r="P1555">
        <v>1500171</v>
      </c>
      <c r="Q1555">
        <v>300017</v>
      </c>
      <c r="R1555" s="4">
        <v>1</v>
      </c>
      <c r="S1555" s="6">
        <v>1</v>
      </c>
      <c r="T1555" s="17"/>
      <c r="U1555" s="14">
        <v>2</v>
      </c>
      <c r="V1555" s="14" t="s">
        <v>117</v>
      </c>
    </row>
    <row r="1556" spans="1:22" ht="16.5">
      <c r="A1556" s="56">
        <v>100012732</v>
      </c>
      <c r="B1556" s="6">
        <v>1000011</v>
      </c>
      <c r="C1556" s="6">
        <v>1000022</v>
      </c>
      <c r="D1556">
        <v>19241</v>
      </c>
      <c r="E1556">
        <v>5876</v>
      </c>
      <c r="F1556">
        <v>2858</v>
      </c>
      <c r="G1556">
        <v>3297</v>
      </c>
      <c r="H1556" s="6">
        <v>9000</v>
      </c>
      <c r="I1556" s="6">
        <v>0</v>
      </c>
      <c r="J1556" s="6">
        <v>0</v>
      </c>
      <c r="K1556" s="6">
        <v>12000</v>
      </c>
      <c r="L1556" s="6">
        <v>0</v>
      </c>
      <c r="M1556" s="6">
        <v>0</v>
      </c>
      <c r="N1556" s="6">
        <v>0</v>
      </c>
      <c r="O1556">
        <v>1500172</v>
      </c>
      <c r="P1556">
        <v>1500171</v>
      </c>
      <c r="Q1556">
        <v>300017</v>
      </c>
      <c r="R1556" s="4">
        <v>1</v>
      </c>
      <c r="S1556" s="6">
        <v>1</v>
      </c>
      <c r="T1556" s="17"/>
      <c r="U1556" s="14">
        <v>2</v>
      </c>
      <c r="V1556" s="14" t="s">
        <v>117</v>
      </c>
    </row>
    <row r="1557" spans="1:22" ht="16.5">
      <c r="A1557" s="56">
        <v>100012733</v>
      </c>
      <c r="B1557" s="6">
        <v>1000011</v>
      </c>
      <c r="C1557" s="6">
        <v>1000022</v>
      </c>
      <c r="D1557">
        <v>23088</v>
      </c>
      <c r="E1557">
        <v>3928</v>
      </c>
      <c r="F1557">
        <v>1874</v>
      </c>
      <c r="G1557">
        <v>2246</v>
      </c>
      <c r="H1557" s="6">
        <v>9000</v>
      </c>
      <c r="I1557" s="6">
        <v>0</v>
      </c>
      <c r="J1557" s="6">
        <v>0</v>
      </c>
      <c r="K1557" s="6">
        <v>12000</v>
      </c>
      <c r="L1557" s="6">
        <v>0</v>
      </c>
      <c r="M1557" s="6">
        <v>0</v>
      </c>
      <c r="N1557" s="6">
        <v>0</v>
      </c>
      <c r="O1557">
        <v>1500172</v>
      </c>
      <c r="P1557">
        <v>1500171</v>
      </c>
      <c r="Q1557">
        <v>300017</v>
      </c>
      <c r="R1557" s="4">
        <v>1</v>
      </c>
      <c r="S1557" s="6">
        <v>1</v>
      </c>
      <c r="T1557" s="17"/>
      <c r="U1557" s="14">
        <v>2</v>
      </c>
      <c r="V1557" s="14" t="s">
        <v>117</v>
      </c>
    </row>
    <row r="1558" spans="1:22" ht="16.5">
      <c r="A1558" s="56">
        <v>100012734</v>
      </c>
      <c r="B1558" s="6">
        <v>1000011</v>
      </c>
      <c r="C1558" s="6">
        <v>1000032</v>
      </c>
      <c r="D1558">
        <v>9620</v>
      </c>
      <c r="E1558">
        <v>5876</v>
      </c>
      <c r="F1558">
        <v>2858</v>
      </c>
      <c r="G1558">
        <v>3297</v>
      </c>
      <c r="H1558" s="6">
        <v>9000</v>
      </c>
      <c r="I1558" s="6">
        <v>0</v>
      </c>
      <c r="J1558" s="6">
        <v>0</v>
      </c>
      <c r="K1558" s="6">
        <v>12000</v>
      </c>
      <c r="L1558" s="6">
        <v>0</v>
      </c>
      <c r="M1558" s="6">
        <v>0</v>
      </c>
      <c r="N1558" s="6">
        <v>0</v>
      </c>
      <c r="O1558">
        <v>1500182</v>
      </c>
      <c r="P1558">
        <v>1500181</v>
      </c>
      <c r="Q1558">
        <v>300018</v>
      </c>
      <c r="R1558" s="4">
        <v>3</v>
      </c>
      <c r="S1558" s="6">
        <v>1</v>
      </c>
      <c r="T1558" s="17"/>
      <c r="U1558" s="14">
        <v>2</v>
      </c>
      <c r="V1558" s="14" t="s">
        <v>117</v>
      </c>
    </row>
    <row r="1559" spans="1:22" ht="16.5">
      <c r="A1559" s="56">
        <v>100012735</v>
      </c>
      <c r="B1559" s="6">
        <v>1000041</v>
      </c>
      <c r="C1559" s="6">
        <v>1000052</v>
      </c>
      <c r="D1559">
        <v>6189</v>
      </c>
      <c r="E1559">
        <v>5542</v>
      </c>
      <c r="F1559">
        <v>3105</v>
      </c>
      <c r="G1559">
        <v>3544</v>
      </c>
      <c r="H1559" s="6">
        <v>9000</v>
      </c>
      <c r="I1559" s="6">
        <v>0</v>
      </c>
      <c r="J1559" s="6">
        <v>2500</v>
      </c>
      <c r="K1559" s="6">
        <v>12000</v>
      </c>
      <c r="L1559" s="6">
        <v>0</v>
      </c>
      <c r="M1559" s="6">
        <v>0</v>
      </c>
      <c r="N1559" s="6">
        <v>0</v>
      </c>
      <c r="O1559">
        <v>1500772</v>
      </c>
      <c r="P1559">
        <v>1500771</v>
      </c>
      <c r="Q1559">
        <v>300077</v>
      </c>
      <c r="R1559" s="4">
        <v>2</v>
      </c>
      <c r="S1559" s="6">
        <v>1</v>
      </c>
      <c r="T1559" s="17"/>
      <c r="U1559" s="14">
        <v>2</v>
      </c>
      <c r="V1559" s="14" t="s">
        <v>117</v>
      </c>
    </row>
    <row r="1560" spans="1:22" ht="16.5">
      <c r="A1560" s="56">
        <v>100012736</v>
      </c>
      <c r="B1560" s="6">
        <v>1000011</v>
      </c>
      <c r="C1560" s="6">
        <v>1000121</v>
      </c>
      <c r="D1560">
        <v>6189</v>
      </c>
      <c r="E1560">
        <v>5542</v>
      </c>
      <c r="F1560">
        <v>3105</v>
      </c>
      <c r="G1560">
        <v>3544</v>
      </c>
      <c r="H1560" s="6">
        <v>9000</v>
      </c>
      <c r="I1560" s="6">
        <v>0</v>
      </c>
      <c r="J1560" s="6">
        <v>0</v>
      </c>
      <c r="K1560" s="6">
        <v>12000</v>
      </c>
      <c r="L1560" s="6">
        <v>0</v>
      </c>
      <c r="M1560" s="6">
        <v>0</v>
      </c>
      <c r="N1560" s="6">
        <v>0</v>
      </c>
      <c r="O1560">
        <v>1500202</v>
      </c>
      <c r="P1560">
        <v>1500201</v>
      </c>
      <c r="Q1560">
        <v>300020</v>
      </c>
      <c r="R1560" s="4">
        <v>4</v>
      </c>
      <c r="S1560" s="6">
        <v>1</v>
      </c>
      <c r="T1560" s="17"/>
      <c r="U1560" s="14">
        <v>2</v>
      </c>
      <c r="V1560" s="14" t="s">
        <v>117</v>
      </c>
    </row>
    <row r="1561" spans="1:22" ht="16.5">
      <c r="A1561" s="56">
        <v>100012811</v>
      </c>
      <c r="B1561" s="6">
        <v>1000011</v>
      </c>
      <c r="C1561" s="6">
        <v>1000022</v>
      </c>
      <c r="D1561">
        <v>20779</v>
      </c>
      <c r="E1561">
        <v>3931</v>
      </c>
      <c r="F1561">
        <v>1776</v>
      </c>
      <c r="G1561">
        <v>3166</v>
      </c>
      <c r="H1561" s="6">
        <v>9000</v>
      </c>
      <c r="I1561" s="6">
        <v>0</v>
      </c>
      <c r="J1561" s="6">
        <v>0</v>
      </c>
      <c r="K1561" s="6">
        <v>12000</v>
      </c>
      <c r="L1561" s="6">
        <v>0</v>
      </c>
      <c r="M1561" s="6">
        <v>0</v>
      </c>
      <c r="N1561" s="6">
        <v>0</v>
      </c>
      <c r="O1561">
        <v>1500172</v>
      </c>
      <c r="P1561">
        <v>1500171</v>
      </c>
      <c r="Q1561">
        <v>300017</v>
      </c>
      <c r="R1561" s="4">
        <v>1</v>
      </c>
      <c r="S1561" s="6">
        <v>1</v>
      </c>
      <c r="T1561" s="17"/>
      <c r="U1561" s="14">
        <v>2</v>
      </c>
      <c r="V1561" s="14" t="s">
        <v>117</v>
      </c>
    </row>
    <row r="1562" spans="1:22" ht="16.5">
      <c r="A1562" s="56">
        <v>100012812</v>
      </c>
      <c r="B1562" s="6">
        <v>1000011</v>
      </c>
      <c r="C1562" s="6">
        <v>1000022</v>
      </c>
      <c r="D1562">
        <v>27706</v>
      </c>
      <c r="E1562">
        <v>5920</v>
      </c>
      <c r="F1562">
        <v>2743</v>
      </c>
      <c r="G1562">
        <v>3166</v>
      </c>
      <c r="H1562" s="6">
        <v>9000</v>
      </c>
      <c r="I1562" s="6">
        <v>0</v>
      </c>
      <c r="J1562" s="6">
        <v>0</v>
      </c>
      <c r="K1562" s="6">
        <v>12000</v>
      </c>
      <c r="L1562" s="6">
        <v>0</v>
      </c>
      <c r="M1562" s="6">
        <v>0</v>
      </c>
      <c r="N1562" s="6">
        <v>0</v>
      </c>
      <c r="O1562">
        <v>1500172</v>
      </c>
      <c r="P1562">
        <v>1500171</v>
      </c>
      <c r="Q1562">
        <v>300017</v>
      </c>
      <c r="R1562" s="4">
        <v>1</v>
      </c>
      <c r="S1562" s="6">
        <v>1</v>
      </c>
      <c r="T1562" s="17"/>
      <c r="U1562" s="14">
        <v>2</v>
      </c>
      <c r="V1562" s="14" t="s">
        <v>117</v>
      </c>
    </row>
    <row r="1563" spans="1:22" ht="16.5">
      <c r="A1563" s="56">
        <v>100012813</v>
      </c>
      <c r="B1563" s="6">
        <v>1000011</v>
      </c>
      <c r="C1563" s="6">
        <v>1000022</v>
      </c>
      <c r="D1563">
        <v>33247</v>
      </c>
      <c r="E1563">
        <v>3931</v>
      </c>
      <c r="F1563">
        <v>1776</v>
      </c>
      <c r="G1563">
        <v>2128</v>
      </c>
      <c r="H1563" s="6">
        <v>9000</v>
      </c>
      <c r="I1563" s="6">
        <v>0</v>
      </c>
      <c r="J1563" s="6">
        <v>0</v>
      </c>
      <c r="K1563" s="6">
        <v>12000</v>
      </c>
      <c r="L1563" s="6">
        <v>0</v>
      </c>
      <c r="M1563" s="6">
        <v>0</v>
      </c>
      <c r="N1563" s="6">
        <v>0</v>
      </c>
      <c r="O1563">
        <v>1500172</v>
      </c>
      <c r="P1563">
        <v>1500171</v>
      </c>
      <c r="Q1563">
        <v>300017</v>
      </c>
      <c r="R1563" s="4">
        <v>1</v>
      </c>
      <c r="S1563" s="6">
        <v>1</v>
      </c>
      <c r="T1563" s="17"/>
      <c r="U1563" s="14">
        <v>2</v>
      </c>
      <c r="V1563" s="14" t="s">
        <v>117</v>
      </c>
    </row>
    <row r="1564" spans="1:22" ht="16.5">
      <c r="A1564" s="56">
        <v>100012814</v>
      </c>
      <c r="B1564" s="6">
        <v>1000011</v>
      </c>
      <c r="C1564" s="6">
        <v>1000032</v>
      </c>
      <c r="D1564">
        <v>13853</v>
      </c>
      <c r="E1564">
        <v>5920</v>
      </c>
      <c r="F1564">
        <v>2743</v>
      </c>
      <c r="G1564">
        <v>3166</v>
      </c>
      <c r="H1564" s="6">
        <v>9000</v>
      </c>
      <c r="I1564" s="6">
        <v>0</v>
      </c>
      <c r="J1564" s="6">
        <v>2500</v>
      </c>
      <c r="K1564" s="6">
        <v>12000</v>
      </c>
      <c r="L1564" s="6">
        <v>0</v>
      </c>
      <c r="M1564" s="6">
        <v>0</v>
      </c>
      <c r="N1564" s="6">
        <v>0</v>
      </c>
      <c r="O1564">
        <v>1500182</v>
      </c>
      <c r="P1564">
        <v>1500181</v>
      </c>
      <c r="Q1564">
        <v>300018</v>
      </c>
      <c r="R1564" s="4">
        <v>3</v>
      </c>
      <c r="S1564" s="6">
        <v>1</v>
      </c>
      <c r="T1564" s="17"/>
      <c r="U1564" s="14">
        <v>2</v>
      </c>
      <c r="V1564" s="14" t="s">
        <v>117</v>
      </c>
    </row>
    <row r="1565" spans="1:22" ht="16.5">
      <c r="A1565" s="56">
        <v>100012815</v>
      </c>
      <c r="B1565" s="6">
        <v>1100531</v>
      </c>
      <c r="C1565" s="6">
        <v>1100532</v>
      </c>
      <c r="D1565">
        <v>8913</v>
      </c>
      <c r="E1565">
        <v>5553</v>
      </c>
      <c r="F1565">
        <v>2980</v>
      </c>
      <c r="G1565">
        <v>3403</v>
      </c>
      <c r="H1565" s="6">
        <v>9000</v>
      </c>
      <c r="I1565" s="6">
        <v>0</v>
      </c>
      <c r="J1565" s="6">
        <v>0</v>
      </c>
      <c r="K1565" s="6">
        <v>12000</v>
      </c>
      <c r="L1565" s="6">
        <v>0</v>
      </c>
      <c r="M1565" s="6">
        <v>0</v>
      </c>
      <c r="N1565" s="6">
        <v>0</v>
      </c>
      <c r="O1565">
        <v>1100533</v>
      </c>
      <c r="P1565">
        <v>1100531</v>
      </c>
      <c r="Q1565">
        <v>310053</v>
      </c>
      <c r="R1565" s="4">
        <v>1</v>
      </c>
      <c r="S1565" s="6">
        <v>1</v>
      </c>
      <c r="T1565" s="17"/>
      <c r="U1565" s="14">
        <v>2</v>
      </c>
      <c r="V1565" s="14" t="s">
        <v>117</v>
      </c>
    </row>
    <row r="1566" spans="1:22" ht="16.5">
      <c r="A1566" s="56">
        <v>100012816</v>
      </c>
      <c r="B1566" s="6">
        <v>1000011</v>
      </c>
      <c r="C1566" s="6">
        <v>1000121</v>
      </c>
      <c r="D1566">
        <v>8913</v>
      </c>
      <c r="E1566">
        <v>5553</v>
      </c>
      <c r="F1566">
        <v>2980</v>
      </c>
      <c r="G1566">
        <v>3403</v>
      </c>
      <c r="H1566" s="6">
        <v>9000</v>
      </c>
      <c r="I1566" s="6">
        <v>0</v>
      </c>
      <c r="J1566" s="6">
        <v>0</v>
      </c>
      <c r="K1566" s="6">
        <v>12000</v>
      </c>
      <c r="L1566" s="6">
        <v>0</v>
      </c>
      <c r="M1566" s="6">
        <v>0</v>
      </c>
      <c r="N1566" s="6">
        <v>0</v>
      </c>
      <c r="O1566">
        <v>1500202</v>
      </c>
      <c r="P1566">
        <v>1500201</v>
      </c>
      <c r="Q1566">
        <v>300020</v>
      </c>
      <c r="R1566" s="4">
        <v>4</v>
      </c>
      <c r="S1566" s="6">
        <v>1</v>
      </c>
      <c r="T1566" s="17"/>
      <c r="U1566" s="14">
        <v>2</v>
      </c>
      <c r="V1566" s="14" t="s">
        <v>117</v>
      </c>
    </row>
    <row r="1567" spans="1:22" ht="16.5">
      <c r="A1567" s="56">
        <v>100012821</v>
      </c>
      <c r="B1567" s="6">
        <v>1000011</v>
      </c>
      <c r="C1567" s="6">
        <v>1000022</v>
      </c>
      <c r="D1567">
        <v>21298</v>
      </c>
      <c r="E1567">
        <v>3933</v>
      </c>
      <c r="F1567">
        <v>1835</v>
      </c>
      <c r="G1567">
        <v>3245</v>
      </c>
      <c r="H1567" s="6">
        <v>9000</v>
      </c>
      <c r="I1567" s="6">
        <v>0</v>
      </c>
      <c r="J1567" s="6">
        <v>0</v>
      </c>
      <c r="K1567" s="6">
        <v>12000</v>
      </c>
      <c r="L1567" s="6">
        <v>0</v>
      </c>
      <c r="M1567" s="6">
        <v>0</v>
      </c>
      <c r="N1567" s="6">
        <v>0</v>
      </c>
      <c r="O1567">
        <v>1500172</v>
      </c>
      <c r="P1567">
        <v>1500171</v>
      </c>
      <c r="Q1567">
        <v>300017</v>
      </c>
      <c r="R1567" s="4">
        <v>1</v>
      </c>
      <c r="S1567" s="6">
        <v>1</v>
      </c>
      <c r="T1567" s="17"/>
      <c r="U1567" s="14">
        <v>2</v>
      </c>
      <c r="V1567" s="14" t="s">
        <v>117</v>
      </c>
    </row>
    <row r="1568" spans="1:22" ht="16.5">
      <c r="A1568" s="56">
        <v>100012822</v>
      </c>
      <c r="B1568" s="6">
        <v>1000011</v>
      </c>
      <c r="C1568" s="6">
        <v>1000022</v>
      </c>
      <c r="D1568">
        <v>28398</v>
      </c>
      <c r="E1568">
        <v>5965</v>
      </c>
      <c r="F1568">
        <v>2812</v>
      </c>
      <c r="G1568">
        <v>3245</v>
      </c>
      <c r="H1568" s="6">
        <v>9000</v>
      </c>
      <c r="I1568" s="6">
        <v>0</v>
      </c>
      <c r="J1568" s="6">
        <v>0</v>
      </c>
      <c r="K1568" s="6">
        <v>12000</v>
      </c>
      <c r="L1568" s="6">
        <v>0</v>
      </c>
      <c r="M1568" s="6">
        <v>0</v>
      </c>
      <c r="N1568" s="6">
        <v>0</v>
      </c>
      <c r="O1568">
        <v>1500172</v>
      </c>
      <c r="P1568">
        <v>1500171</v>
      </c>
      <c r="Q1568">
        <v>300017</v>
      </c>
      <c r="R1568" s="4">
        <v>1</v>
      </c>
      <c r="S1568" s="6">
        <v>1</v>
      </c>
      <c r="T1568" s="17"/>
      <c r="U1568" s="14">
        <v>2</v>
      </c>
      <c r="V1568" s="14" t="s">
        <v>117</v>
      </c>
    </row>
    <row r="1569" spans="1:22" ht="16.5">
      <c r="A1569" s="56">
        <v>100012823</v>
      </c>
      <c r="B1569" s="6">
        <v>1000011</v>
      </c>
      <c r="C1569" s="6">
        <v>1000022</v>
      </c>
      <c r="D1569">
        <v>34077</v>
      </c>
      <c r="E1569">
        <v>3933</v>
      </c>
      <c r="F1569">
        <v>1835</v>
      </c>
      <c r="G1569">
        <v>2198</v>
      </c>
      <c r="H1569" s="6">
        <v>9000</v>
      </c>
      <c r="I1569" s="6">
        <v>0</v>
      </c>
      <c r="J1569" s="6">
        <v>2500</v>
      </c>
      <c r="K1569" s="6">
        <v>12000</v>
      </c>
      <c r="L1569" s="6">
        <v>0</v>
      </c>
      <c r="M1569" s="6">
        <v>0</v>
      </c>
      <c r="N1569" s="6">
        <v>0</v>
      </c>
      <c r="O1569">
        <v>1500172</v>
      </c>
      <c r="P1569">
        <v>1500171</v>
      </c>
      <c r="Q1569">
        <v>300017</v>
      </c>
      <c r="R1569" s="4">
        <v>1</v>
      </c>
      <c r="S1569" s="6">
        <v>1</v>
      </c>
      <c r="T1569" s="17"/>
      <c r="U1569" s="14">
        <v>2</v>
      </c>
      <c r="V1569" s="14" t="s">
        <v>117</v>
      </c>
    </row>
    <row r="1570" spans="1:22" ht="16.5">
      <c r="A1570" s="56">
        <v>100012824</v>
      </c>
      <c r="B1570" s="6">
        <v>1000011</v>
      </c>
      <c r="C1570" s="6">
        <v>1000032</v>
      </c>
      <c r="D1570">
        <v>14199</v>
      </c>
      <c r="E1570">
        <v>5965</v>
      </c>
      <c r="F1570">
        <v>2812</v>
      </c>
      <c r="G1570">
        <v>3245</v>
      </c>
      <c r="H1570" s="6">
        <v>9000</v>
      </c>
      <c r="I1570" s="6">
        <v>0</v>
      </c>
      <c r="J1570" s="6">
        <v>0</v>
      </c>
      <c r="K1570" s="6">
        <v>12000</v>
      </c>
      <c r="L1570" s="6">
        <v>0</v>
      </c>
      <c r="M1570" s="6">
        <v>0</v>
      </c>
      <c r="N1570" s="6">
        <v>0</v>
      </c>
      <c r="O1570">
        <v>1500182</v>
      </c>
      <c r="P1570">
        <v>1500181</v>
      </c>
      <c r="Q1570">
        <v>300018</v>
      </c>
      <c r="R1570" s="4">
        <v>3</v>
      </c>
      <c r="S1570" s="6">
        <v>1</v>
      </c>
      <c r="T1570" s="17"/>
      <c r="U1570" s="14">
        <v>2</v>
      </c>
      <c r="V1570" s="14" t="s">
        <v>117</v>
      </c>
    </row>
    <row r="1571" spans="1:22" ht="16.5">
      <c r="A1571" s="56">
        <v>100012825</v>
      </c>
      <c r="B1571" s="6">
        <v>1000041</v>
      </c>
      <c r="C1571" s="6">
        <v>1000052</v>
      </c>
      <c r="D1571">
        <v>9135</v>
      </c>
      <c r="E1571">
        <v>5564</v>
      </c>
      <c r="F1571">
        <v>3055</v>
      </c>
      <c r="G1571">
        <v>3488</v>
      </c>
      <c r="H1571" s="6">
        <v>9000</v>
      </c>
      <c r="I1571" s="6">
        <v>0</v>
      </c>
      <c r="J1571" s="6">
        <v>0</v>
      </c>
      <c r="K1571" s="6">
        <v>12000</v>
      </c>
      <c r="L1571" s="6">
        <v>0</v>
      </c>
      <c r="M1571" s="6">
        <v>0</v>
      </c>
      <c r="N1571" s="6">
        <v>0</v>
      </c>
      <c r="O1571">
        <v>1500192</v>
      </c>
      <c r="P1571">
        <v>1500191</v>
      </c>
      <c r="Q1571">
        <v>300019</v>
      </c>
      <c r="R1571" s="4">
        <v>2</v>
      </c>
      <c r="S1571" s="6">
        <v>1</v>
      </c>
      <c r="T1571" s="17"/>
      <c r="U1571" s="14">
        <v>2</v>
      </c>
      <c r="V1571" s="14" t="s">
        <v>117</v>
      </c>
    </row>
    <row r="1572" spans="1:22" ht="16.5">
      <c r="A1572" s="56">
        <v>100012826</v>
      </c>
      <c r="B1572" s="6">
        <v>1000011</v>
      </c>
      <c r="C1572" s="6">
        <v>1000121</v>
      </c>
      <c r="D1572">
        <v>9135</v>
      </c>
      <c r="E1572">
        <v>5564</v>
      </c>
      <c r="F1572">
        <v>3055</v>
      </c>
      <c r="G1572">
        <v>3488</v>
      </c>
      <c r="H1572" s="6">
        <v>9000</v>
      </c>
      <c r="I1572" s="6">
        <v>0</v>
      </c>
      <c r="J1572" s="6">
        <v>0</v>
      </c>
      <c r="K1572" s="6">
        <v>12000</v>
      </c>
      <c r="L1572" s="6">
        <v>0</v>
      </c>
      <c r="M1572" s="6">
        <v>0</v>
      </c>
      <c r="N1572" s="6">
        <v>0</v>
      </c>
      <c r="O1572">
        <v>1500202</v>
      </c>
      <c r="P1572">
        <v>1500201</v>
      </c>
      <c r="Q1572">
        <v>300020</v>
      </c>
      <c r="R1572" s="4">
        <v>4</v>
      </c>
      <c r="S1572" s="6">
        <v>1</v>
      </c>
      <c r="T1572" s="17"/>
      <c r="U1572" s="14">
        <v>2</v>
      </c>
      <c r="V1572" s="14" t="s">
        <v>117</v>
      </c>
    </row>
    <row r="1573" spans="1:22" ht="16.5">
      <c r="A1573" s="56">
        <v>100012831</v>
      </c>
      <c r="B1573" s="6">
        <v>1000011</v>
      </c>
      <c r="C1573" s="6">
        <v>1000022</v>
      </c>
      <c r="D1573">
        <v>19241</v>
      </c>
      <c r="E1573">
        <v>3950</v>
      </c>
      <c r="F1573">
        <v>1973</v>
      </c>
      <c r="G1573">
        <v>2931</v>
      </c>
      <c r="H1573" s="6">
        <v>9000</v>
      </c>
      <c r="I1573" s="6">
        <v>0</v>
      </c>
      <c r="J1573" s="6">
        <v>0</v>
      </c>
      <c r="K1573" s="6">
        <v>12000</v>
      </c>
      <c r="L1573" s="6">
        <v>0</v>
      </c>
      <c r="M1573" s="6">
        <v>0</v>
      </c>
      <c r="N1573" s="6">
        <v>0</v>
      </c>
      <c r="O1573">
        <v>1500172</v>
      </c>
      <c r="P1573">
        <v>1500171</v>
      </c>
      <c r="Q1573">
        <v>300017</v>
      </c>
      <c r="R1573" s="4">
        <v>1</v>
      </c>
      <c r="S1573" s="6">
        <v>1</v>
      </c>
      <c r="T1573" s="17"/>
      <c r="U1573" s="14">
        <v>2</v>
      </c>
      <c r="V1573" s="14" t="s">
        <v>117</v>
      </c>
    </row>
    <row r="1574" spans="1:22" ht="16.5">
      <c r="A1574" s="56">
        <v>100012832</v>
      </c>
      <c r="B1574" s="6">
        <v>1000011</v>
      </c>
      <c r="C1574" s="6">
        <v>1000022</v>
      </c>
      <c r="D1574">
        <v>25655</v>
      </c>
      <c r="E1574">
        <v>6026</v>
      </c>
      <c r="F1574">
        <v>2540</v>
      </c>
      <c r="G1574">
        <v>2931</v>
      </c>
      <c r="H1574" s="6">
        <v>9000</v>
      </c>
      <c r="I1574" s="6">
        <v>0</v>
      </c>
      <c r="J1574" s="6">
        <v>2500</v>
      </c>
      <c r="K1574" s="6">
        <v>12000</v>
      </c>
      <c r="L1574" s="6">
        <v>0</v>
      </c>
      <c r="M1574" s="6">
        <v>0</v>
      </c>
      <c r="N1574" s="6">
        <v>0</v>
      </c>
      <c r="O1574">
        <v>1500172</v>
      </c>
      <c r="P1574">
        <v>1500171</v>
      </c>
      <c r="Q1574">
        <v>300017</v>
      </c>
      <c r="R1574" s="4">
        <v>1</v>
      </c>
      <c r="S1574" s="6">
        <v>1</v>
      </c>
      <c r="T1574" s="17"/>
      <c r="U1574" s="14">
        <v>2</v>
      </c>
      <c r="V1574" s="14" t="s">
        <v>117</v>
      </c>
    </row>
    <row r="1575" spans="1:22" ht="16.5">
      <c r="A1575" s="56">
        <v>100012833</v>
      </c>
      <c r="B1575" s="6">
        <v>1000011</v>
      </c>
      <c r="C1575" s="6">
        <v>1000022</v>
      </c>
      <c r="D1575">
        <v>30785</v>
      </c>
      <c r="E1575">
        <v>3950</v>
      </c>
      <c r="F1575">
        <v>1973</v>
      </c>
      <c r="G1575">
        <v>2364</v>
      </c>
      <c r="H1575" s="6">
        <v>9000</v>
      </c>
      <c r="I1575" s="6">
        <v>0</v>
      </c>
      <c r="J1575" s="6">
        <v>0</v>
      </c>
      <c r="K1575" s="6">
        <v>12000</v>
      </c>
      <c r="L1575" s="6">
        <v>0</v>
      </c>
      <c r="M1575" s="6">
        <v>0</v>
      </c>
      <c r="N1575" s="6">
        <v>0</v>
      </c>
      <c r="O1575">
        <v>1500172</v>
      </c>
      <c r="P1575">
        <v>1500171</v>
      </c>
      <c r="Q1575">
        <v>300017</v>
      </c>
      <c r="R1575" s="4">
        <v>1</v>
      </c>
      <c r="S1575" s="6">
        <v>1</v>
      </c>
      <c r="T1575" s="17"/>
      <c r="U1575" s="14">
        <v>2</v>
      </c>
      <c r="V1575" s="14" t="s">
        <v>117</v>
      </c>
    </row>
    <row r="1576" spans="1:22" ht="16.5">
      <c r="A1576" s="56">
        <v>100012834</v>
      </c>
      <c r="B1576" s="6">
        <v>1000011</v>
      </c>
      <c r="C1576" s="6">
        <v>1000032</v>
      </c>
      <c r="D1576">
        <v>12827</v>
      </c>
      <c r="E1576">
        <v>6026</v>
      </c>
      <c r="F1576">
        <v>2540</v>
      </c>
      <c r="G1576">
        <v>2931</v>
      </c>
      <c r="H1576" s="6">
        <v>9000</v>
      </c>
      <c r="I1576" s="6">
        <v>0</v>
      </c>
      <c r="J1576" s="6">
        <v>0</v>
      </c>
      <c r="K1576" s="6">
        <v>12000</v>
      </c>
      <c r="L1576" s="6">
        <v>0</v>
      </c>
      <c r="M1576" s="6">
        <v>0</v>
      </c>
      <c r="N1576" s="6">
        <v>0</v>
      </c>
      <c r="O1576">
        <v>1500192</v>
      </c>
      <c r="P1576">
        <v>1500191</v>
      </c>
      <c r="Q1576">
        <v>300019</v>
      </c>
      <c r="R1576" s="4">
        <v>3</v>
      </c>
      <c r="S1576" s="6">
        <v>1</v>
      </c>
      <c r="T1576" s="17"/>
      <c r="U1576" s="14">
        <v>2</v>
      </c>
      <c r="V1576" s="14" t="s">
        <v>117</v>
      </c>
    </row>
    <row r="1577" spans="1:22" ht="16.5">
      <c r="A1577" s="56">
        <v>100012835</v>
      </c>
      <c r="B1577" s="6">
        <v>1100531</v>
      </c>
      <c r="C1577" s="6">
        <v>1100532</v>
      </c>
      <c r="D1577">
        <v>41265</v>
      </c>
      <c r="E1577">
        <v>5600</v>
      </c>
      <c r="F1577">
        <v>2760</v>
      </c>
      <c r="G1577">
        <v>3151</v>
      </c>
      <c r="H1577" s="6">
        <v>9000</v>
      </c>
      <c r="I1577" s="6">
        <v>0</v>
      </c>
      <c r="J1577" s="6">
        <v>0</v>
      </c>
      <c r="K1577" s="6">
        <v>12000</v>
      </c>
      <c r="L1577" s="6">
        <v>0</v>
      </c>
      <c r="M1577" s="6">
        <v>0</v>
      </c>
      <c r="N1577" s="6">
        <v>0</v>
      </c>
      <c r="O1577">
        <v>1100533</v>
      </c>
      <c r="P1577">
        <v>1100531</v>
      </c>
      <c r="Q1577">
        <v>310053</v>
      </c>
      <c r="R1577" s="4">
        <v>1</v>
      </c>
      <c r="S1577" s="6">
        <v>1</v>
      </c>
      <c r="T1577" s="17"/>
      <c r="U1577" s="14">
        <v>2</v>
      </c>
      <c r="V1577" s="14" t="s">
        <v>117</v>
      </c>
    </row>
    <row r="1578" spans="1:22" ht="16.5">
      <c r="A1578" s="56">
        <v>100012836</v>
      </c>
      <c r="B1578" s="6">
        <v>1000011</v>
      </c>
      <c r="C1578" s="6">
        <v>1000121</v>
      </c>
      <c r="D1578">
        <v>8253</v>
      </c>
      <c r="E1578">
        <v>5600</v>
      </c>
      <c r="F1578">
        <v>2760</v>
      </c>
      <c r="G1578">
        <v>3151</v>
      </c>
      <c r="H1578" s="6">
        <v>9000</v>
      </c>
      <c r="I1578" s="6">
        <v>0</v>
      </c>
      <c r="J1578" s="6">
        <v>0</v>
      </c>
      <c r="K1578" s="6">
        <v>12000</v>
      </c>
      <c r="L1578" s="6">
        <v>0</v>
      </c>
      <c r="M1578" s="6">
        <v>0</v>
      </c>
      <c r="N1578" s="6">
        <v>0</v>
      </c>
      <c r="O1578">
        <v>1500202</v>
      </c>
      <c r="P1578">
        <v>1500201</v>
      </c>
      <c r="Q1578">
        <v>300020</v>
      </c>
      <c r="R1578" s="4">
        <v>4</v>
      </c>
      <c r="S1578" s="6">
        <v>1</v>
      </c>
      <c r="T1578" s="17"/>
      <c r="U1578" s="14">
        <v>2</v>
      </c>
      <c r="V1578" s="14" t="s">
        <v>117</v>
      </c>
    </row>
    <row r="1579" spans="1:22" ht="16.5">
      <c r="A1579" s="56">
        <v>100013111</v>
      </c>
      <c r="B1579" s="6">
        <v>1000041</v>
      </c>
      <c r="C1579" s="6">
        <v>1000052</v>
      </c>
      <c r="D1579">
        <v>11211</v>
      </c>
      <c r="E1579">
        <v>3985</v>
      </c>
      <c r="F1579">
        <v>1529</v>
      </c>
      <c r="G1579">
        <v>3091</v>
      </c>
      <c r="H1579" s="6">
        <v>9000</v>
      </c>
      <c r="I1579" s="6">
        <v>0</v>
      </c>
      <c r="J1579" s="6">
        <v>2500</v>
      </c>
      <c r="K1579" s="6">
        <v>12000</v>
      </c>
      <c r="L1579" s="6">
        <v>0</v>
      </c>
      <c r="M1579" s="6">
        <v>0</v>
      </c>
      <c r="N1579" s="6">
        <v>0</v>
      </c>
      <c r="O1579">
        <v>1500172</v>
      </c>
      <c r="P1579">
        <v>1500171</v>
      </c>
      <c r="Q1579">
        <v>300017</v>
      </c>
      <c r="R1579" s="4">
        <v>1</v>
      </c>
      <c r="S1579" s="6">
        <v>1</v>
      </c>
      <c r="T1579" s="17"/>
      <c r="U1579" s="14">
        <v>2</v>
      </c>
      <c r="V1579" s="14" t="s">
        <v>118</v>
      </c>
    </row>
    <row r="1580" spans="1:22" ht="16.5">
      <c r="A1580" s="56">
        <v>100013112</v>
      </c>
      <c r="B1580" s="6">
        <v>1000041</v>
      </c>
      <c r="C1580" s="6">
        <v>1000052</v>
      </c>
      <c r="D1580">
        <v>14949</v>
      </c>
      <c r="E1580">
        <v>6081</v>
      </c>
      <c r="F1580">
        <v>2674</v>
      </c>
      <c r="G1580">
        <v>3091</v>
      </c>
      <c r="H1580" s="6">
        <v>9000</v>
      </c>
      <c r="I1580" s="6">
        <v>0</v>
      </c>
      <c r="J1580" s="6">
        <v>0</v>
      </c>
      <c r="K1580" s="6">
        <v>12000</v>
      </c>
      <c r="L1580" s="6">
        <v>0</v>
      </c>
      <c r="M1580" s="6">
        <v>0</v>
      </c>
      <c r="N1580" s="6">
        <v>0</v>
      </c>
      <c r="O1580">
        <v>1500172</v>
      </c>
      <c r="P1580">
        <v>1500171</v>
      </c>
      <c r="Q1580">
        <v>300017</v>
      </c>
      <c r="R1580" s="4">
        <v>1</v>
      </c>
      <c r="S1580" s="6">
        <v>1</v>
      </c>
      <c r="T1580" s="17"/>
      <c r="U1580" s="14">
        <v>2</v>
      </c>
      <c r="V1580" s="14" t="s">
        <v>118</v>
      </c>
    </row>
    <row r="1581" spans="1:22" ht="16.5">
      <c r="A1581" s="56">
        <v>100013113</v>
      </c>
      <c r="B1581" s="6">
        <v>1000041</v>
      </c>
      <c r="C1581" s="6">
        <v>1000052</v>
      </c>
      <c r="D1581">
        <v>17938</v>
      </c>
      <c r="E1581">
        <v>3985</v>
      </c>
      <c r="F1581">
        <v>1529</v>
      </c>
      <c r="G1581">
        <v>1843</v>
      </c>
      <c r="H1581" s="6">
        <v>9000</v>
      </c>
      <c r="I1581" s="6">
        <v>0</v>
      </c>
      <c r="J1581" s="6">
        <v>0</v>
      </c>
      <c r="K1581" s="6">
        <v>12000</v>
      </c>
      <c r="L1581" s="6">
        <v>0</v>
      </c>
      <c r="M1581" s="6">
        <v>0</v>
      </c>
      <c r="N1581" s="6">
        <v>0</v>
      </c>
      <c r="O1581">
        <v>1500172</v>
      </c>
      <c r="P1581">
        <v>1500171</v>
      </c>
      <c r="Q1581">
        <v>300017</v>
      </c>
      <c r="R1581" s="4">
        <v>1</v>
      </c>
      <c r="S1581" s="6">
        <v>1</v>
      </c>
      <c r="T1581" s="17"/>
      <c r="U1581" s="14">
        <v>2</v>
      </c>
      <c r="V1581" s="14" t="s">
        <v>118</v>
      </c>
    </row>
    <row r="1582" spans="1:22" ht="16.5">
      <c r="A1582" s="56">
        <v>100013114</v>
      </c>
      <c r="B1582" s="6">
        <v>1000041</v>
      </c>
      <c r="C1582" s="6">
        <v>1000032</v>
      </c>
      <c r="D1582">
        <v>7474</v>
      </c>
      <c r="E1582">
        <v>6081</v>
      </c>
      <c r="F1582">
        <v>2674</v>
      </c>
      <c r="G1582">
        <v>3091</v>
      </c>
      <c r="H1582" s="6">
        <v>9000</v>
      </c>
      <c r="I1582" s="6">
        <v>0</v>
      </c>
      <c r="J1582" s="6">
        <v>0</v>
      </c>
      <c r="K1582" s="6">
        <v>12000</v>
      </c>
      <c r="L1582" s="6">
        <v>0</v>
      </c>
      <c r="M1582" s="6">
        <v>0</v>
      </c>
      <c r="N1582" s="6">
        <v>0</v>
      </c>
      <c r="O1582">
        <v>1500182</v>
      </c>
      <c r="P1582">
        <v>1500181</v>
      </c>
      <c r="Q1582">
        <v>300018</v>
      </c>
      <c r="R1582" s="4">
        <v>3</v>
      </c>
      <c r="S1582" s="6">
        <v>1</v>
      </c>
      <c r="T1582" s="17"/>
      <c r="U1582" s="14">
        <v>2</v>
      </c>
      <c r="V1582" s="14" t="s">
        <v>118</v>
      </c>
    </row>
    <row r="1583" spans="1:22" ht="16.5">
      <c r="A1583" s="56">
        <v>100013115</v>
      </c>
      <c r="B1583" s="6">
        <v>1000041</v>
      </c>
      <c r="C1583" s="6">
        <v>1000052</v>
      </c>
      <c r="D1583">
        <v>4805</v>
      </c>
      <c r="E1583">
        <v>5650</v>
      </c>
      <c r="F1583">
        <v>2889</v>
      </c>
      <c r="G1583">
        <v>3306</v>
      </c>
      <c r="H1583" s="6">
        <v>9000</v>
      </c>
      <c r="I1583" s="6">
        <v>0</v>
      </c>
      <c r="J1583" s="6">
        <v>0</v>
      </c>
      <c r="K1583" s="6">
        <v>12000</v>
      </c>
      <c r="L1583" s="6">
        <v>0</v>
      </c>
      <c r="M1583" s="6">
        <v>0</v>
      </c>
      <c r="N1583" s="6">
        <v>0</v>
      </c>
      <c r="O1583">
        <v>1500192</v>
      </c>
      <c r="P1583">
        <v>1500191</v>
      </c>
      <c r="Q1583">
        <v>300019</v>
      </c>
      <c r="R1583" s="4">
        <v>2</v>
      </c>
      <c r="S1583" s="6">
        <v>1</v>
      </c>
      <c r="T1583" s="17"/>
      <c r="U1583" s="14">
        <v>2</v>
      </c>
      <c r="V1583" s="14" t="s">
        <v>118</v>
      </c>
    </row>
    <row r="1584" spans="1:22" ht="16.5">
      <c r="A1584" s="56">
        <v>100013116</v>
      </c>
      <c r="B1584" s="6">
        <v>1000041</v>
      </c>
      <c r="C1584" s="6">
        <v>1000121</v>
      </c>
      <c r="D1584">
        <v>4805</v>
      </c>
      <c r="E1584">
        <v>5650</v>
      </c>
      <c r="F1584">
        <v>2889</v>
      </c>
      <c r="G1584">
        <v>3306</v>
      </c>
      <c r="H1584" s="6">
        <v>9000</v>
      </c>
      <c r="I1584" s="6">
        <v>0</v>
      </c>
      <c r="J1584" s="6">
        <v>2500</v>
      </c>
      <c r="K1584" s="6">
        <v>12000</v>
      </c>
      <c r="L1584" s="6">
        <v>0</v>
      </c>
      <c r="M1584" s="6">
        <v>0</v>
      </c>
      <c r="N1584" s="6">
        <v>0</v>
      </c>
      <c r="O1584">
        <v>1500202</v>
      </c>
      <c r="P1584">
        <v>1500201</v>
      </c>
      <c r="Q1584">
        <v>300020</v>
      </c>
      <c r="R1584" s="4">
        <v>4</v>
      </c>
      <c r="S1584" s="6">
        <v>1</v>
      </c>
      <c r="T1584" s="17"/>
      <c r="U1584" s="14">
        <v>2</v>
      </c>
      <c r="V1584" s="14" t="s">
        <v>118</v>
      </c>
    </row>
    <row r="1585" spans="1:22" ht="16.5">
      <c r="A1585" s="56">
        <v>100013121</v>
      </c>
      <c r="B1585" s="6">
        <v>1000041</v>
      </c>
      <c r="C1585" s="6">
        <v>1000052</v>
      </c>
      <c r="D1585">
        <v>11452</v>
      </c>
      <c r="E1585">
        <v>3988</v>
      </c>
      <c r="F1585">
        <v>1578</v>
      </c>
      <c r="G1585">
        <v>3158</v>
      </c>
      <c r="H1585" s="6">
        <v>9000</v>
      </c>
      <c r="I1585" s="6">
        <v>0</v>
      </c>
      <c r="J1585" s="6">
        <v>0</v>
      </c>
      <c r="K1585" s="6">
        <v>12000</v>
      </c>
      <c r="L1585" s="6">
        <v>0</v>
      </c>
      <c r="M1585" s="6">
        <v>0</v>
      </c>
      <c r="N1585" s="6">
        <v>0</v>
      </c>
      <c r="O1585">
        <v>1500172</v>
      </c>
      <c r="P1585">
        <v>1500171</v>
      </c>
      <c r="Q1585">
        <v>300017</v>
      </c>
      <c r="R1585" s="4">
        <v>1</v>
      </c>
      <c r="S1585" s="6">
        <v>1</v>
      </c>
      <c r="T1585" s="17"/>
      <c r="U1585" s="14">
        <v>2</v>
      </c>
      <c r="V1585" s="14" t="s">
        <v>118</v>
      </c>
    </row>
    <row r="1586" spans="1:22" ht="16.5">
      <c r="A1586" s="56">
        <v>100013122</v>
      </c>
      <c r="B1586" s="6">
        <v>1000041</v>
      </c>
      <c r="C1586" s="6">
        <v>1000052</v>
      </c>
      <c r="D1586">
        <v>15270</v>
      </c>
      <c r="E1586">
        <v>6086</v>
      </c>
      <c r="F1586">
        <v>2732</v>
      </c>
      <c r="G1586">
        <v>3158</v>
      </c>
      <c r="H1586" s="6">
        <v>9000</v>
      </c>
      <c r="I1586" s="6">
        <v>0</v>
      </c>
      <c r="J1586" s="6">
        <v>0</v>
      </c>
      <c r="K1586" s="6">
        <v>12000</v>
      </c>
      <c r="L1586" s="6">
        <v>0</v>
      </c>
      <c r="M1586" s="6">
        <v>0</v>
      </c>
      <c r="N1586" s="6">
        <v>0</v>
      </c>
      <c r="O1586">
        <v>1500172</v>
      </c>
      <c r="P1586">
        <v>1500171</v>
      </c>
      <c r="Q1586">
        <v>300017</v>
      </c>
      <c r="R1586" s="4">
        <v>1</v>
      </c>
      <c r="S1586" s="6">
        <v>1</v>
      </c>
      <c r="T1586" s="17"/>
      <c r="U1586" s="14">
        <v>2</v>
      </c>
      <c r="V1586" s="14" t="s">
        <v>118</v>
      </c>
    </row>
    <row r="1587" spans="1:22" ht="16.5">
      <c r="A1587" s="56">
        <v>100013123</v>
      </c>
      <c r="B1587" s="6">
        <v>1000041</v>
      </c>
      <c r="C1587" s="6">
        <v>1000052</v>
      </c>
      <c r="D1587">
        <v>18324</v>
      </c>
      <c r="E1587">
        <v>3988</v>
      </c>
      <c r="F1587">
        <v>1578</v>
      </c>
      <c r="G1587">
        <v>1902</v>
      </c>
      <c r="H1587" s="6">
        <v>9000</v>
      </c>
      <c r="I1587" s="6">
        <v>0</v>
      </c>
      <c r="J1587" s="6">
        <v>0</v>
      </c>
      <c r="K1587" s="6">
        <v>12000</v>
      </c>
      <c r="L1587" s="6">
        <v>0</v>
      </c>
      <c r="M1587" s="6">
        <v>0</v>
      </c>
      <c r="N1587" s="6">
        <v>0</v>
      </c>
      <c r="O1587">
        <v>1500172</v>
      </c>
      <c r="P1587">
        <v>1500171</v>
      </c>
      <c r="Q1587">
        <v>300017</v>
      </c>
      <c r="R1587" s="4">
        <v>1</v>
      </c>
      <c r="S1587" s="6">
        <v>1</v>
      </c>
      <c r="T1587" s="17"/>
      <c r="U1587" s="14">
        <v>2</v>
      </c>
      <c r="V1587" s="14" t="s">
        <v>118</v>
      </c>
    </row>
    <row r="1588" spans="1:22" ht="16.5">
      <c r="A1588" s="56">
        <v>100013124</v>
      </c>
      <c r="B1588" s="6">
        <v>1000041</v>
      </c>
      <c r="C1588" s="6">
        <v>1000032</v>
      </c>
      <c r="D1588">
        <v>7635</v>
      </c>
      <c r="E1588">
        <v>6086</v>
      </c>
      <c r="F1588">
        <v>2732</v>
      </c>
      <c r="G1588">
        <v>3158</v>
      </c>
      <c r="H1588" s="6">
        <v>9000</v>
      </c>
      <c r="I1588" s="6">
        <v>0</v>
      </c>
      <c r="J1588" s="6">
        <v>0</v>
      </c>
      <c r="K1588" s="6">
        <v>12000</v>
      </c>
      <c r="L1588" s="6">
        <v>0</v>
      </c>
      <c r="M1588" s="6">
        <v>0</v>
      </c>
      <c r="N1588" s="6">
        <v>0</v>
      </c>
      <c r="O1588">
        <v>1500182</v>
      </c>
      <c r="P1588">
        <v>1500181</v>
      </c>
      <c r="Q1588">
        <v>300018</v>
      </c>
      <c r="R1588" s="4">
        <v>3</v>
      </c>
      <c r="S1588" s="6">
        <v>1</v>
      </c>
      <c r="T1588" s="17"/>
      <c r="U1588" s="14">
        <v>2</v>
      </c>
      <c r="V1588" s="14" t="s">
        <v>118</v>
      </c>
    </row>
    <row r="1589" spans="1:22" ht="16.5">
      <c r="A1589" s="56">
        <v>100013125</v>
      </c>
      <c r="B1589" s="6">
        <v>1000041</v>
      </c>
      <c r="C1589" s="6">
        <v>1000052</v>
      </c>
      <c r="D1589">
        <v>4908</v>
      </c>
      <c r="E1589">
        <v>5654</v>
      </c>
      <c r="F1589">
        <v>2952</v>
      </c>
      <c r="G1589">
        <v>3378</v>
      </c>
      <c r="H1589" s="6">
        <v>9000</v>
      </c>
      <c r="I1589" s="6">
        <v>0</v>
      </c>
      <c r="J1589" s="6">
        <v>2500</v>
      </c>
      <c r="K1589" s="6">
        <v>12000</v>
      </c>
      <c r="L1589" s="6">
        <v>0</v>
      </c>
      <c r="M1589" s="6">
        <v>0</v>
      </c>
      <c r="N1589" s="6">
        <v>0</v>
      </c>
      <c r="O1589">
        <v>1500192</v>
      </c>
      <c r="P1589">
        <v>1500191</v>
      </c>
      <c r="Q1589">
        <v>300019</v>
      </c>
      <c r="R1589" s="4">
        <v>2</v>
      </c>
      <c r="S1589" s="6">
        <v>1</v>
      </c>
      <c r="T1589" s="14"/>
      <c r="U1589" s="14">
        <v>2</v>
      </c>
      <c r="V1589" s="14" t="s">
        <v>118</v>
      </c>
    </row>
    <row r="1590" spans="1:22" ht="16.5">
      <c r="A1590" s="56">
        <v>100013126</v>
      </c>
      <c r="B1590" s="6">
        <v>1000041</v>
      </c>
      <c r="C1590" s="6">
        <v>1000121</v>
      </c>
      <c r="D1590">
        <v>4908</v>
      </c>
      <c r="E1590">
        <v>5654</v>
      </c>
      <c r="F1590">
        <v>2952</v>
      </c>
      <c r="G1590">
        <v>3378</v>
      </c>
      <c r="H1590" s="6">
        <v>9000</v>
      </c>
      <c r="I1590" s="6">
        <v>0</v>
      </c>
      <c r="J1590" s="6">
        <v>0</v>
      </c>
      <c r="K1590" s="6">
        <v>12000</v>
      </c>
      <c r="L1590" s="6">
        <v>0</v>
      </c>
      <c r="M1590" s="6">
        <v>0</v>
      </c>
      <c r="N1590" s="6">
        <v>0</v>
      </c>
      <c r="O1590">
        <v>1500202</v>
      </c>
      <c r="P1590">
        <v>1500201</v>
      </c>
      <c r="Q1590">
        <v>300020</v>
      </c>
      <c r="R1590" s="4">
        <v>4</v>
      </c>
      <c r="S1590" s="6">
        <v>1</v>
      </c>
      <c r="T1590" s="14"/>
      <c r="U1590" s="14">
        <v>2</v>
      </c>
      <c r="V1590" s="14" t="s">
        <v>118</v>
      </c>
    </row>
    <row r="1591" spans="1:22" ht="16.5">
      <c r="A1591" s="56">
        <v>100013131</v>
      </c>
      <c r="B1591" s="6">
        <v>1000041</v>
      </c>
      <c r="C1591" s="6">
        <v>1000052</v>
      </c>
      <c r="D1591">
        <v>12658</v>
      </c>
      <c r="E1591">
        <v>3990</v>
      </c>
      <c r="F1591">
        <v>1821</v>
      </c>
      <c r="G1591">
        <v>3490</v>
      </c>
      <c r="H1591" s="6">
        <v>9000</v>
      </c>
      <c r="I1591" s="6">
        <v>0</v>
      </c>
      <c r="J1591" s="6">
        <v>0</v>
      </c>
      <c r="K1591" s="6">
        <v>12000</v>
      </c>
      <c r="L1591" s="6">
        <v>0</v>
      </c>
      <c r="M1591" s="6">
        <v>0</v>
      </c>
      <c r="N1591" s="6">
        <v>0</v>
      </c>
      <c r="O1591">
        <v>1500172</v>
      </c>
      <c r="P1591">
        <v>1500171</v>
      </c>
      <c r="Q1591">
        <v>300017</v>
      </c>
      <c r="R1591" s="4">
        <v>1</v>
      </c>
      <c r="S1591" s="6">
        <v>1</v>
      </c>
      <c r="T1591" s="14"/>
      <c r="U1591" s="14">
        <v>2</v>
      </c>
      <c r="V1591" s="14" t="s">
        <v>118</v>
      </c>
    </row>
    <row r="1592" spans="1:22" ht="16.5">
      <c r="A1592" s="56">
        <v>100013132</v>
      </c>
      <c r="B1592" s="6">
        <v>1000041</v>
      </c>
      <c r="C1592" s="6">
        <v>1000052</v>
      </c>
      <c r="D1592">
        <v>16878</v>
      </c>
      <c r="E1592">
        <v>6091</v>
      </c>
      <c r="F1592">
        <v>3020</v>
      </c>
      <c r="G1592">
        <v>3490</v>
      </c>
      <c r="H1592" s="6">
        <v>9000</v>
      </c>
      <c r="I1592" s="6">
        <v>0</v>
      </c>
      <c r="J1592" s="6">
        <v>0</v>
      </c>
      <c r="K1592" s="6">
        <v>12000</v>
      </c>
      <c r="L1592" s="6">
        <v>0</v>
      </c>
      <c r="M1592" s="6">
        <v>0</v>
      </c>
      <c r="N1592" s="6">
        <v>0</v>
      </c>
      <c r="O1592">
        <v>1500172</v>
      </c>
      <c r="P1592">
        <v>1500171</v>
      </c>
      <c r="Q1592">
        <v>300017</v>
      </c>
      <c r="R1592" s="4">
        <v>1</v>
      </c>
      <c r="S1592" s="6">
        <v>1</v>
      </c>
      <c r="T1592" s="14"/>
      <c r="U1592" s="14">
        <v>2</v>
      </c>
      <c r="V1592" s="14" t="s">
        <v>118</v>
      </c>
    </row>
    <row r="1593" spans="1:22" ht="16.5">
      <c r="A1593" s="56">
        <v>100013133</v>
      </c>
      <c r="B1593" s="6">
        <v>1000041</v>
      </c>
      <c r="C1593" s="6">
        <v>1000052</v>
      </c>
      <c r="D1593">
        <v>20254</v>
      </c>
      <c r="E1593">
        <v>3990</v>
      </c>
      <c r="F1593">
        <v>1821</v>
      </c>
      <c r="G1593">
        <v>2194</v>
      </c>
      <c r="H1593" s="6">
        <v>9000</v>
      </c>
      <c r="I1593" s="6">
        <v>0</v>
      </c>
      <c r="J1593" s="6">
        <v>0</v>
      </c>
      <c r="K1593" s="6">
        <v>12000</v>
      </c>
      <c r="L1593" s="6">
        <v>0</v>
      </c>
      <c r="M1593" s="6">
        <v>0</v>
      </c>
      <c r="N1593" s="6">
        <v>0</v>
      </c>
      <c r="O1593">
        <v>1500172</v>
      </c>
      <c r="P1593">
        <v>1500171</v>
      </c>
      <c r="Q1593">
        <v>300017</v>
      </c>
      <c r="R1593" s="4">
        <v>1</v>
      </c>
      <c r="S1593" s="6">
        <v>1</v>
      </c>
      <c r="T1593" s="14"/>
      <c r="U1593" s="14">
        <v>2</v>
      </c>
      <c r="V1593" s="14" t="s">
        <v>118</v>
      </c>
    </row>
    <row r="1594" spans="1:22" ht="16.5">
      <c r="A1594" s="56">
        <v>100013134</v>
      </c>
      <c r="B1594" s="6">
        <v>1000041</v>
      </c>
      <c r="C1594" s="6">
        <v>1000032</v>
      </c>
      <c r="D1594">
        <v>8439</v>
      </c>
      <c r="E1594">
        <v>6091</v>
      </c>
      <c r="F1594">
        <v>3020</v>
      </c>
      <c r="G1594">
        <v>3490</v>
      </c>
      <c r="H1594" s="6">
        <v>9000</v>
      </c>
      <c r="I1594" s="6">
        <v>0</v>
      </c>
      <c r="J1594" s="6">
        <v>2500</v>
      </c>
      <c r="K1594" s="6">
        <v>12000</v>
      </c>
      <c r="L1594" s="6">
        <v>0</v>
      </c>
      <c r="M1594" s="6">
        <v>0</v>
      </c>
      <c r="N1594" s="6">
        <v>0</v>
      </c>
      <c r="O1594">
        <v>1500182</v>
      </c>
      <c r="P1594">
        <v>1500181</v>
      </c>
      <c r="Q1594">
        <v>300018</v>
      </c>
      <c r="R1594" s="4">
        <v>3</v>
      </c>
      <c r="S1594" s="6">
        <v>1</v>
      </c>
      <c r="T1594" s="14"/>
      <c r="U1594" s="14">
        <v>2</v>
      </c>
      <c r="V1594" s="14" t="s">
        <v>118</v>
      </c>
    </row>
    <row r="1595" spans="1:22" ht="16.5">
      <c r="A1595" s="56">
        <v>100013135</v>
      </c>
      <c r="B1595" s="6">
        <v>1000041</v>
      </c>
      <c r="C1595" s="6">
        <v>1000052</v>
      </c>
      <c r="D1595">
        <v>5425</v>
      </c>
      <c r="E1595">
        <v>5657</v>
      </c>
      <c r="F1595">
        <v>3262</v>
      </c>
      <c r="G1595">
        <v>3733</v>
      </c>
      <c r="H1595" s="6">
        <v>9000</v>
      </c>
      <c r="I1595" s="6">
        <v>0</v>
      </c>
      <c r="J1595" s="6">
        <v>0</v>
      </c>
      <c r="K1595" s="6">
        <v>12000</v>
      </c>
      <c r="L1595" s="6">
        <v>0</v>
      </c>
      <c r="M1595" s="6">
        <v>0</v>
      </c>
      <c r="N1595" s="6">
        <v>0</v>
      </c>
      <c r="O1595">
        <v>1500192</v>
      </c>
      <c r="P1595">
        <v>1500191</v>
      </c>
      <c r="Q1595">
        <v>300019</v>
      </c>
      <c r="R1595" s="4">
        <v>2</v>
      </c>
      <c r="S1595" s="6">
        <v>1</v>
      </c>
      <c r="T1595" s="14"/>
      <c r="U1595" s="14">
        <v>2</v>
      </c>
      <c r="V1595" s="14" t="s">
        <v>118</v>
      </c>
    </row>
    <row r="1596" spans="1:22" ht="16.5">
      <c r="A1596" s="56">
        <v>100013136</v>
      </c>
      <c r="B1596" s="6">
        <v>1000041</v>
      </c>
      <c r="C1596" s="6">
        <v>1000121</v>
      </c>
      <c r="D1596">
        <v>5425</v>
      </c>
      <c r="E1596">
        <v>5657</v>
      </c>
      <c r="F1596">
        <v>3262</v>
      </c>
      <c r="G1596">
        <v>3733</v>
      </c>
      <c r="H1596" s="6">
        <v>9000</v>
      </c>
      <c r="I1596" s="6">
        <v>0</v>
      </c>
      <c r="J1596" s="6">
        <v>0</v>
      </c>
      <c r="K1596" s="6">
        <v>12000</v>
      </c>
      <c r="L1596" s="6">
        <v>0</v>
      </c>
      <c r="M1596" s="6">
        <v>0</v>
      </c>
      <c r="N1596" s="6">
        <v>0</v>
      </c>
      <c r="O1596">
        <v>1500202</v>
      </c>
      <c r="P1596">
        <v>1500201</v>
      </c>
      <c r="Q1596">
        <v>300020</v>
      </c>
      <c r="R1596" s="4">
        <v>4</v>
      </c>
      <c r="S1596" s="6">
        <v>1</v>
      </c>
      <c r="T1596" s="14"/>
      <c r="U1596" s="14">
        <v>2</v>
      </c>
      <c r="V1596" s="14" t="s">
        <v>118</v>
      </c>
    </row>
    <row r="1597" spans="1:22" ht="16.5">
      <c r="A1597" s="56">
        <v>100013211</v>
      </c>
      <c r="B1597" s="6">
        <v>1000041</v>
      </c>
      <c r="C1597" s="6">
        <v>1000052</v>
      </c>
      <c r="D1597">
        <v>11452</v>
      </c>
      <c r="E1597">
        <v>3993</v>
      </c>
      <c r="F1597">
        <v>1578</v>
      </c>
      <c r="G1597">
        <v>3158</v>
      </c>
      <c r="H1597" s="6">
        <v>9000</v>
      </c>
      <c r="I1597" s="6">
        <v>0</v>
      </c>
      <c r="J1597" s="6">
        <v>0</v>
      </c>
      <c r="K1597" s="6">
        <v>12000</v>
      </c>
      <c r="L1597" s="6">
        <v>0</v>
      </c>
      <c r="M1597" s="6">
        <v>0</v>
      </c>
      <c r="N1597" s="6">
        <v>0</v>
      </c>
      <c r="O1597">
        <v>1500172</v>
      </c>
      <c r="P1597">
        <v>1500171</v>
      </c>
      <c r="Q1597">
        <v>300017</v>
      </c>
      <c r="R1597" s="4">
        <v>1</v>
      </c>
      <c r="S1597" s="6">
        <v>1</v>
      </c>
      <c r="T1597" s="14"/>
      <c r="U1597" s="14">
        <v>2</v>
      </c>
      <c r="V1597" s="14" t="s">
        <v>118</v>
      </c>
    </row>
    <row r="1598" spans="1:22" ht="16.5">
      <c r="A1598" s="56">
        <v>100013212</v>
      </c>
      <c r="B1598" s="6">
        <v>1000041</v>
      </c>
      <c r="C1598" s="6">
        <v>1000052</v>
      </c>
      <c r="D1598">
        <v>15270</v>
      </c>
      <c r="E1598">
        <v>6095</v>
      </c>
      <c r="F1598">
        <v>2732</v>
      </c>
      <c r="G1598">
        <v>3158</v>
      </c>
      <c r="H1598" s="6">
        <v>9000</v>
      </c>
      <c r="I1598" s="6">
        <v>0</v>
      </c>
      <c r="J1598" s="6">
        <v>0</v>
      </c>
      <c r="K1598" s="6">
        <v>12000</v>
      </c>
      <c r="L1598" s="6">
        <v>0</v>
      </c>
      <c r="M1598" s="6">
        <v>0</v>
      </c>
      <c r="N1598" s="6">
        <v>0</v>
      </c>
      <c r="O1598">
        <v>1500172</v>
      </c>
      <c r="P1598">
        <v>1500171</v>
      </c>
      <c r="Q1598">
        <v>300017</v>
      </c>
      <c r="R1598" s="4">
        <v>1</v>
      </c>
      <c r="S1598" s="6">
        <v>1</v>
      </c>
      <c r="T1598" s="14"/>
      <c r="U1598" s="14">
        <v>2</v>
      </c>
      <c r="V1598" s="14" t="s">
        <v>118</v>
      </c>
    </row>
    <row r="1599" spans="1:22" ht="16.5">
      <c r="A1599" s="56">
        <v>100013213</v>
      </c>
      <c r="B1599" s="6">
        <v>1000041</v>
      </c>
      <c r="C1599" s="6">
        <v>1000052</v>
      </c>
      <c r="D1599">
        <v>18324</v>
      </c>
      <c r="E1599">
        <v>3993</v>
      </c>
      <c r="F1599">
        <v>1578</v>
      </c>
      <c r="G1599">
        <v>1902</v>
      </c>
      <c r="H1599" s="6">
        <v>9000</v>
      </c>
      <c r="I1599" s="6">
        <v>0</v>
      </c>
      <c r="J1599" s="6">
        <v>2500</v>
      </c>
      <c r="K1599" s="6">
        <v>12000</v>
      </c>
      <c r="L1599" s="6">
        <v>0</v>
      </c>
      <c r="M1599" s="6">
        <v>0</v>
      </c>
      <c r="N1599" s="6">
        <v>0</v>
      </c>
      <c r="O1599">
        <v>1500172</v>
      </c>
      <c r="P1599">
        <v>1500171</v>
      </c>
      <c r="Q1599">
        <v>300017</v>
      </c>
      <c r="R1599" s="4">
        <v>1</v>
      </c>
      <c r="S1599" s="6">
        <v>1</v>
      </c>
      <c r="T1599" s="14"/>
      <c r="U1599" s="14">
        <v>2</v>
      </c>
      <c r="V1599" s="14" t="s">
        <v>118</v>
      </c>
    </row>
    <row r="1600" spans="1:22" ht="16.5">
      <c r="A1600" s="56">
        <v>100013214</v>
      </c>
      <c r="B1600" s="6">
        <v>1000041</v>
      </c>
      <c r="C1600" s="6">
        <v>1000032</v>
      </c>
      <c r="D1600">
        <v>7635</v>
      </c>
      <c r="E1600">
        <v>6095</v>
      </c>
      <c r="F1600">
        <v>2732</v>
      </c>
      <c r="G1600">
        <v>3158</v>
      </c>
      <c r="H1600" s="6">
        <v>9000</v>
      </c>
      <c r="I1600" s="6">
        <v>0</v>
      </c>
      <c r="J1600" s="6">
        <v>0</v>
      </c>
      <c r="K1600" s="6">
        <v>12000</v>
      </c>
      <c r="L1600" s="6">
        <v>0</v>
      </c>
      <c r="M1600" s="6">
        <v>0</v>
      </c>
      <c r="N1600" s="6">
        <v>0</v>
      </c>
      <c r="O1600">
        <v>1500182</v>
      </c>
      <c r="P1600">
        <v>1500181</v>
      </c>
      <c r="Q1600">
        <v>300018</v>
      </c>
      <c r="R1600" s="4">
        <v>3</v>
      </c>
      <c r="S1600" s="6">
        <v>1</v>
      </c>
      <c r="T1600" s="14"/>
      <c r="U1600" s="14">
        <v>2</v>
      </c>
      <c r="V1600" s="14" t="s">
        <v>118</v>
      </c>
    </row>
    <row r="1601" spans="1:22" ht="16.5">
      <c r="A1601" s="57">
        <v>100013215</v>
      </c>
      <c r="B1601" s="6">
        <v>1000041</v>
      </c>
      <c r="C1601" s="6">
        <v>1000052</v>
      </c>
      <c r="D1601">
        <v>4908</v>
      </c>
      <c r="E1601">
        <v>5661</v>
      </c>
      <c r="F1601">
        <v>2952</v>
      </c>
      <c r="G1601">
        <v>3378</v>
      </c>
      <c r="H1601" s="6">
        <v>9000</v>
      </c>
      <c r="I1601" s="6">
        <v>0</v>
      </c>
      <c r="J1601" s="6">
        <v>0</v>
      </c>
      <c r="K1601" s="6">
        <v>12000</v>
      </c>
      <c r="L1601" s="6">
        <v>0</v>
      </c>
      <c r="M1601" s="6">
        <v>0</v>
      </c>
      <c r="N1601" s="6">
        <v>0</v>
      </c>
      <c r="O1601">
        <v>1500192</v>
      </c>
      <c r="P1601">
        <v>1500191</v>
      </c>
      <c r="Q1601">
        <v>300019</v>
      </c>
      <c r="R1601" s="4">
        <v>2</v>
      </c>
      <c r="S1601" s="6">
        <v>1</v>
      </c>
      <c r="T1601" s="3"/>
      <c r="U1601" s="3">
        <v>2</v>
      </c>
      <c r="V1601" s="3" t="s">
        <v>118</v>
      </c>
    </row>
    <row r="1602" spans="1:22" ht="16.5">
      <c r="A1602" s="57">
        <v>100013216</v>
      </c>
      <c r="B1602" s="6">
        <v>1000041</v>
      </c>
      <c r="C1602" s="6">
        <v>1000121</v>
      </c>
      <c r="D1602">
        <v>4908</v>
      </c>
      <c r="E1602">
        <v>5661</v>
      </c>
      <c r="F1602">
        <v>2952</v>
      </c>
      <c r="G1602">
        <v>3378</v>
      </c>
      <c r="H1602" s="6">
        <v>9000</v>
      </c>
      <c r="I1602" s="6">
        <v>0</v>
      </c>
      <c r="J1602" s="6">
        <v>0</v>
      </c>
      <c r="K1602" s="6">
        <v>12000</v>
      </c>
      <c r="L1602" s="6">
        <v>0</v>
      </c>
      <c r="M1602" s="6">
        <v>0</v>
      </c>
      <c r="N1602" s="6">
        <v>0</v>
      </c>
      <c r="O1602">
        <v>1500202</v>
      </c>
      <c r="P1602">
        <v>1500201</v>
      </c>
      <c r="Q1602">
        <v>300020</v>
      </c>
      <c r="R1602" s="4">
        <v>4</v>
      </c>
      <c r="S1602" s="6">
        <v>1</v>
      </c>
      <c r="T1602" s="3"/>
      <c r="U1602" s="3">
        <v>2</v>
      </c>
      <c r="V1602" s="3" t="s">
        <v>118</v>
      </c>
    </row>
    <row r="1603" spans="1:22" ht="16.5">
      <c r="A1603" s="57">
        <v>100013221</v>
      </c>
      <c r="B1603" s="6">
        <v>1000041</v>
      </c>
      <c r="C1603" s="6">
        <v>1000052</v>
      </c>
      <c r="D1603">
        <v>11814</v>
      </c>
      <c r="E1603">
        <v>3995</v>
      </c>
      <c r="F1603">
        <v>1650</v>
      </c>
      <c r="G1603">
        <v>3258</v>
      </c>
      <c r="H1603" s="6">
        <v>9000</v>
      </c>
      <c r="I1603" s="6">
        <v>0</v>
      </c>
      <c r="J1603" s="6">
        <v>0</v>
      </c>
      <c r="K1603" s="6">
        <v>12000</v>
      </c>
      <c r="L1603" s="6">
        <v>0</v>
      </c>
      <c r="M1603" s="6">
        <v>0</v>
      </c>
      <c r="N1603" s="6">
        <v>0</v>
      </c>
      <c r="O1603">
        <v>1500172</v>
      </c>
      <c r="P1603">
        <v>1500171</v>
      </c>
      <c r="Q1603">
        <v>300017</v>
      </c>
      <c r="R1603" s="4">
        <v>1</v>
      </c>
      <c r="S1603" s="6">
        <v>1</v>
      </c>
      <c r="T1603" s="3"/>
      <c r="U1603" s="3">
        <v>2</v>
      </c>
      <c r="V1603" s="3" t="s">
        <v>118</v>
      </c>
    </row>
    <row r="1604" spans="1:22" ht="16.5">
      <c r="A1604" s="57">
        <v>100013222</v>
      </c>
      <c r="B1604" s="6">
        <v>1000041</v>
      </c>
      <c r="C1604" s="6">
        <v>1000052</v>
      </c>
      <c r="D1604">
        <v>15753</v>
      </c>
      <c r="E1604">
        <v>6100</v>
      </c>
      <c r="F1604">
        <v>2818</v>
      </c>
      <c r="G1604">
        <v>3258</v>
      </c>
      <c r="H1604" s="6">
        <v>9000</v>
      </c>
      <c r="I1604" s="6">
        <v>0</v>
      </c>
      <c r="J1604" s="6">
        <v>2500</v>
      </c>
      <c r="K1604" s="6">
        <v>12000</v>
      </c>
      <c r="L1604" s="6">
        <v>0</v>
      </c>
      <c r="M1604" s="6">
        <v>0</v>
      </c>
      <c r="N1604" s="6">
        <v>0</v>
      </c>
      <c r="O1604">
        <v>1500172</v>
      </c>
      <c r="P1604">
        <v>1500171</v>
      </c>
      <c r="Q1604">
        <v>300017</v>
      </c>
      <c r="R1604" s="4">
        <v>1</v>
      </c>
      <c r="S1604" s="6">
        <v>1</v>
      </c>
      <c r="T1604" s="3"/>
      <c r="U1604" s="3">
        <v>2</v>
      </c>
      <c r="V1604" s="3" t="s">
        <v>118</v>
      </c>
    </row>
    <row r="1605" spans="1:22" ht="16.5">
      <c r="A1605" s="57">
        <v>100013223</v>
      </c>
      <c r="B1605" s="6">
        <v>1000041</v>
      </c>
      <c r="C1605" s="6">
        <v>1000052</v>
      </c>
      <c r="D1605">
        <v>18903</v>
      </c>
      <c r="E1605">
        <v>3995</v>
      </c>
      <c r="F1605">
        <v>1650</v>
      </c>
      <c r="G1605">
        <v>1989</v>
      </c>
      <c r="H1605" s="6">
        <v>9000</v>
      </c>
      <c r="I1605" s="6">
        <v>0</v>
      </c>
      <c r="J1605" s="6">
        <v>0</v>
      </c>
      <c r="K1605" s="6">
        <v>12000</v>
      </c>
      <c r="L1605" s="6">
        <v>0</v>
      </c>
      <c r="M1605" s="6">
        <v>0</v>
      </c>
      <c r="N1605" s="6">
        <v>0</v>
      </c>
      <c r="O1605">
        <v>1500172</v>
      </c>
      <c r="P1605">
        <v>1500171</v>
      </c>
      <c r="Q1605">
        <v>300017</v>
      </c>
      <c r="R1605" s="4">
        <v>1</v>
      </c>
      <c r="S1605" s="6">
        <v>1</v>
      </c>
      <c r="T1605" s="3"/>
      <c r="U1605" s="3">
        <v>2</v>
      </c>
      <c r="V1605" s="3" t="s">
        <v>118</v>
      </c>
    </row>
    <row r="1606" spans="1:22" ht="16.5">
      <c r="A1606" s="57">
        <v>100013224</v>
      </c>
      <c r="B1606" s="6">
        <v>1000041</v>
      </c>
      <c r="C1606" s="6">
        <v>1000032</v>
      </c>
      <c r="D1606">
        <v>7876</v>
      </c>
      <c r="E1606">
        <v>6100</v>
      </c>
      <c r="F1606">
        <v>2818</v>
      </c>
      <c r="G1606">
        <v>3258</v>
      </c>
      <c r="H1606" s="6">
        <v>9000</v>
      </c>
      <c r="I1606" s="6">
        <v>0</v>
      </c>
      <c r="J1606" s="6">
        <v>0</v>
      </c>
      <c r="K1606" s="6">
        <v>12000</v>
      </c>
      <c r="L1606" s="6">
        <v>0</v>
      </c>
      <c r="M1606" s="6">
        <v>0</v>
      </c>
      <c r="N1606" s="6">
        <v>0</v>
      </c>
      <c r="O1606">
        <v>1500182</v>
      </c>
      <c r="P1606">
        <v>1500181</v>
      </c>
      <c r="Q1606">
        <v>300018</v>
      </c>
      <c r="R1606" s="4">
        <v>3</v>
      </c>
      <c r="S1606" s="6">
        <v>1</v>
      </c>
      <c r="T1606" s="3"/>
      <c r="U1606" s="3">
        <v>2</v>
      </c>
      <c r="V1606" s="3" t="s">
        <v>118</v>
      </c>
    </row>
    <row r="1607" spans="1:22" ht="16.5">
      <c r="A1607" s="57">
        <v>100013225</v>
      </c>
      <c r="B1607" s="6">
        <v>1000041</v>
      </c>
      <c r="C1607" s="6">
        <v>1000052</v>
      </c>
      <c r="D1607">
        <v>5063</v>
      </c>
      <c r="E1607">
        <v>5665</v>
      </c>
      <c r="F1607">
        <v>3045</v>
      </c>
      <c r="G1607">
        <v>3484</v>
      </c>
      <c r="H1607" s="6">
        <v>9000</v>
      </c>
      <c r="I1607" s="6">
        <v>0</v>
      </c>
      <c r="J1607" s="6">
        <v>0</v>
      </c>
      <c r="K1607" s="6">
        <v>12000</v>
      </c>
      <c r="L1607" s="6">
        <v>0</v>
      </c>
      <c r="M1607" s="6">
        <v>0</v>
      </c>
      <c r="N1607" s="6">
        <v>0</v>
      </c>
      <c r="O1607">
        <v>1500192</v>
      </c>
      <c r="P1607">
        <v>1500191</v>
      </c>
      <c r="Q1607">
        <v>300019</v>
      </c>
      <c r="R1607" s="4">
        <v>2</v>
      </c>
      <c r="S1607" s="6">
        <v>1</v>
      </c>
      <c r="T1607" s="3"/>
      <c r="U1607" s="3">
        <v>2</v>
      </c>
      <c r="V1607" s="3" t="s">
        <v>118</v>
      </c>
    </row>
    <row r="1608" spans="1:22" ht="16.5">
      <c r="A1608" s="57">
        <v>100013226</v>
      </c>
      <c r="B1608" s="6">
        <v>1000041</v>
      </c>
      <c r="C1608" s="6">
        <v>1000121</v>
      </c>
      <c r="D1608">
        <v>5063</v>
      </c>
      <c r="E1608">
        <v>5665</v>
      </c>
      <c r="F1608">
        <v>3045</v>
      </c>
      <c r="G1608">
        <v>3484</v>
      </c>
      <c r="H1608" s="6">
        <v>9000</v>
      </c>
      <c r="I1608" s="6">
        <v>0</v>
      </c>
      <c r="J1608" s="6">
        <v>0</v>
      </c>
      <c r="K1608" s="6">
        <v>12000</v>
      </c>
      <c r="L1608" s="6">
        <v>0</v>
      </c>
      <c r="M1608" s="6">
        <v>0</v>
      </c>
      <c r="N1608" s="6">
        <v>0</v>
      </c>
      <c r="O1608">
        <v>1500202</v>
      </c>
      <c r="P1608">
        <v>1500201</v>
      </c>
      <c r="Q1608">
        <v>300020</v>
      </c>
      <c r="R1608" s="4">
        <v>4</v>
      </c>
      <c r="S1608" s="6">
        <v>1</v>
      </c>
      <c r="T1608" s="3"/>
      <c r="U1608" s="3">
        <v>2</v>
      </c>
      <c r="V1608" s="3" t="s">
        <v>118</v>
      </c>
    </row>
    <row r="1609" spans="1:22" ht="16.5">
      <c r="A1609" s="57">
        <v>100013231</v>
      </c>
      <c r="B1609" s="6">
        <v>1000041</v>
      </c>
      <c r="C1609" s="6">
        <v>1000052</v>
      </c>
      <c r="D1609">
        <v>13261</v>
      </c>
      <c r="E1609">
        <v>3997</v>
      </c>
      <c r="F1609">
        <v>1942</v>
      </c>
      <c r="G1609">
        <v>3657</v>
      </c>
      <c r="H1609" s="6">
        <v>9000</v>
      </c>
      <c r="I1609" s="6">
        <v>0</v>
      </c>
      <c r="J1609" s="6">
        <v>2500</v>
      </c>
      <c r="K1609" s="6">
        <v>12000</v>
      </c>
      <c r="L1609" s="6">
        <v>0</v>
      </c>
      <c r="M1609" s="6">
        <v>0</v>
      </c>
      <c r="N1609" s="6">
        <v>0</v>
      </c>
      <c r="O1609">
        <v>1500172</v>
      </c>
      <c r="P1609">
        <v>1500171</v>
      </c>
      <c r="Q1609">
        <v>300017</v>
      </c>
      <c r="R1609" s="4">
        <v>1</v>
      </c>
      <c r="S1609" s="6">
        <v>1</v>
      </c>
      <c r="T1609" s="3"/>
      <c r="U1609" s="3">
        <v>2</v>
      </c>
      <c r="V1609" s="3" t="s">
        <v>118</v>
      </c>
    </row>
    <row r="1610" spans="1:22" ht="16.5">
      <c r="A1610" s="57">
        <v>100013232</v>
      </c>
      <c r="B1610" s="6">
        <v>1000041</v>
      </c>
      <c r="C1610" s="6">
        <v>1000052</v>
      </c>
      <c r="D1610">
        <v>17682</v>
      </c>
      <c r="E1610">
        <v>6105</v>
      </c>
      <c r="F1610">
        <v>3163</v>
      </c>
      <c r="G1610">
        <v>3657</v>
      </c>
      <c r="H1610" s="6">
        <v>9000</v>
      </c>
      <c r="I1610" s="6">
        <v>0</v>
      </c>
      <c r="J1610" s="6">
        <v>0</v>
      </c>
      <c r="K1610" s="6">
        <v>12000</v>
      </c>
      <c r="L1610" s="6">
        <v>0</v>
      </c>
      <c r="M1610" s="6">
        <v>0</v>
      </c>
      <c r="N1610" s="6">
        <v>0</v>
      </c>
      <c r="O1610">
        <v>1500172</v>
      </c>
      <c r="P1610">
        <v>1500171</v>
      </c>
      <c r="Q1610">
        <v>300017</v>
      </c>
      <c r="R1610" s="4">
        <v>1</v>
      </c>
      <c r="S1610" s="6">
        <v>1</v>
      </c>
      <c r="T1610" s="3"/>
      <c r="U1610" s="3">
        <v>2</v>
      </c>
      <c r="V1610" s="3" t="s">
        <v>118</v>
      </c>
    </row>
    <row r="1611" spans="1:22" ht="16.5">
      <c r="A1611" s="57">
        <v>100013233</v>
      </c>
      <c r="B1611" s="6">
        <v>1000041</v>
      </c>
      <c r="C1611" s="6">
        <v>1000052</v>
      </c>
      <c r="D1611">
        <v>21218</v>
      </c>
      <c r="E1611">
        <v>3997</v>
      </c>
      <c r="F1611">
        <v>1942</v>
      </c>
      <c r="G1611">
        <v>2340</v>
      </c>
      <c r="H1611" s="6">
        <v>9000</v>
      </c>
      <c r="I1611" s="6">
        <v>0</v>
      </c>
      <c r="J1611" s="6">
        <v>0</v>
      </c>
      <c r="K1611" s="6">
        <v>12000</v>
      </c>
      <c r="L1611" s="6">
        <v>0</v>
      </c>
      <c r="M1611" s="6">
        <v>0</v>
      </c>
      <c r="N1611" s="6">
        <v>0</v>
      </c>
      <c r="O1611">
        <v>1500172</v>
      </c>
      <c r="P1611">
        <v>1500171</v>
      </c>
      <c r="Q1611">
        <v>300017</v>
      </c>
      <c r="R1611" s="4">
        <v>1</v>
      </c>
      <c r="S1611" s="6">
        <v>1</v>
      </c>
      <c r="T1611" s="3"/>
      <c r="U1611" s="3">
        <v>2</v>
      </c>
      <c r="V1611" s="3" t="s">
        <v>118</v>
      </c>
    </row>
    <row r="1612" spans="1:22" ht="16.5">
      <c r="A1612" s="57">
        <v>100013234</v>
      </c>
      <c r="B1612" s="6">
        <v>1000041</v>
      </c>
      <c r="C1612" s="6">
        <v>1000032</v>
      </c>
      <c r="D1612">
        <v>8841</v>
      </c>
      <c r="E1612">
        <v>6105</v>
      </c>
      <c r="F1612">
        <v>3163</v>
      </c>
      <c r="G1612">
        <v>3657</v>
      </c>
      <c r="H1612" s="6">
        <v>9000</v>
      </c>
      <c r="I1612" s="6">
        <v>0</v>
      </c>
      <c r="J1612" s="6">
        <v>0</v>
      </c>
      <c r="K1612" s="6">
        <v>12000</v>
      </c>
      <c r="L1612" s="6">
        <v>0</v>
      </c>
      <c r="M1612" s="6">
        <v>0</v>
      </c>
      <c r="N1612" s="6">
        <v>0</v>
      </c>
      <c r="O1612">
        <v>1500182</v>
      </c>
      <c r="P1612">
        <v>1500181</v>
      </c>
      <c r="Q1612">
        <v>300018</v>
      </c>
      <c r="R1612" s="4">
        <v>3</v>
      </c>
      <c r="S1612" s="6">
        <v>1</v>
      </c>
      <c r="T1612" s="3"/>
      <c r="U1612" s="3">
        <v>2</v>
      </c>
      <c r="V1612" s="3" t="s">
        <v>118</v>
      </c>
    </row>
    <row r="1613" spans="1:22" ht="16.5">
      <c r="A1613" s="57">
        <v>100013235</v>
      </c>
      <c r="B1613" s="6">
        <v>1000041</v>
      </c>
      <c r="C1613" s="6">
        <v>1000052</v>
      </c>
      <c r="D1613">
        <v>5684</v>
      </c>
      <c r="E1613">
        <v>5668</v>
      </c>
      <c r="F1613">
        <v>3418</v>
      </c>
      <c r="G1613">
        <v>3911</v>
      </c>
      <c r="H1613" s="6">
        <v>9000</v>
      </c>
      <c r="I1613" s="6">
        <v>0</v>
      </c>
      <c r="J1613" s="6">
        <v>0</v>
      </c>
      <c r="K1613" s="6">
        <v>12000</v>
      </c>
      <c r="L1613" s="6">
        <v>0</v>
      </c>
      <c r="M1613" s="6">
        <v>0</v>
      </c>
      <c r="N1613" s="6">
        <v>0</v>
      </c>
      <c r="O1613">
        <v>1500192</v>
      </c>
      <c r="P1613">
        <v>1500191</v>
      </c>
      <c r="Q1613">
        <v>300019</v>
      </c>
      <c r="R1613" s="4">
        <v>2</v>
      </c>
      <c r="S1613" s="6">
        <v>1</v>
      </c>
      <c r="T1613" s="3"/>
      <c r="U1613" s="3">
        <v>2</v>
      </c>
      <c r="V1613" s="3" t="s">
        <v>118</v>
      </c>
    </row>
    <row r="1614" spans="1:22" ht="16.5">
      <c r="A1614" s="57">
        <v>100013236</v>
      </c>
      <c r="B1614" s="6">
        <v>1000041</v>
      </c>
      <c r="C1614" s="6">
        <v>1000121</v>
      </c>
      <c r="D1614">
        <v>5684</v>
      </c>
      <c r="E1614">
        <v>5668</v>
      </c>
      <c r="F1614">
        <v>3418</v>
      </c>
      <c r="G1614">
        <v>3911</v>
      </c>
      <c r="H1614" s="6">
        <v>9000</v>
      </c>
      <c r="I1614" s="6">
        <v>0</v>
      </c>
      <c r="J1614" s="6">
        <v>2500</v>
      </c>
      <c r="K1614" s="6">
        <v>12000</v>
      </c>
      <c r="L1614" s="6">
        <v>0</v>
      </c>
      <c r="M1614" s="6">
        <v>0</v>
      </c>
      <c r="N1614" s="6">
        <v>0</v>
      </c>
      <c r="O1614">
        <v>1500202</v>
      </c>
      <c r="P1614">
        <v>1500201</v>
      </c>
      <c r="Q1614">
        <v>300020</v>
      </c>
      <c r="R1614" s="4">
        <v>4</v>
      </c>
      <c r="S1614" s="6">
        <v>1</v>
      </c>
      <c r="T1614" s="3"/>
      <c r="U1614" s="3">
        <v>2</v>
      </c>
      <c r="V1614" s="3" t="s">
        <v>118</v>
      </c>
    </row>
    <row r="1615" spans="1:22" ht="16.5">
      <c r="A1615" s="57">
        <v>100013311</v>
      </c>
      <c r="B1615" s="6">
        <v>1000041</v>
      </c>
      <c r="C1615" s="6">
        <v>1000052</v>
      </c>
      <c r="D1615">
        <v>11814</v>
      </c>
      <c r="E1615">
        <v>4000</v>
      </c>
      <c r="F1615">
        <v>1650</v>
      </c>
      <c r="G1615">
        <v>3258</v>
      </c>
      <c r="H1615" s="6">
        <v>9000</v>
      </c>
      <c r="I1615" s="6">
        <v>0</v>
      </c>
      <c r="J1615" s="6">
        <v>0</v>
      </c>
      <c r="K1615" s="6">
        <v>12000</v>
      </c>
      <c r="L1615" s="6">
        <v>0</v>
      </c>
      <c r="M1615" s="6">
        <v>0</v>
      </c>
      <c r="N1615" s="6">
        <v>0</v>
      </c>
      <c r="O1615">
        <v>1500172</v>
      </c>
      <c r="P1615">
        <v>1500171</v>
      </c>
      <c r="Q1615">
        <v>300017</v>
      </c>
      <c r="R1615" s="4">
        <v>1</v>
      </c>
      <c r="S1615" s="6">
        <v>1</v>
      </c>
      <c r="T1615" s="3"/>
      <c r="U1615" s="3">
        <v>2</v>
      </c>
      <c r="V1615" s="3" t="s">
        <v>118</v>
      </c>
    </row>
    <row r="1616" spans="1:22" ht="16.5">
      <c r="A1616" s="57">
        <v>100013312</v>
      </c>
      <c r="B1616" s="6">
        <v>1000041</v>
      </c>
      <c r="C1616" s="6">
        <v>1000052</v>
      </c>
      <c r="D1616">
        <v>15753</v>
      </c>
      <c r="E1616">
        <v>6110</v>
      </c>
      <c r="F1616">
        <v>2818</v>
      </c>
      <c r="G1616">
        <v>3258</v>
      </c>
      <c r="H1616" s="6">
        <v>9000</v>
      </c>
      <c r="I1616" s="6">
        <v>0</v>
      </c>
      <c r="J1616" s="6">
        <v>0</v>
      </c>
      <c r="K1616" s="6">
        <v>12000</v>
      </c>
      <c r="L1616" s="6">
        <v>0</v>
      </c>
      <c r="M1616" s="6">
        <v>0</v>
      </c>
      <c r="N1616" s="6">
        <v>0</v>
      </c>
      <c r="O1616">
        <v>1500172</v>
      </c>
      <c r="P1616">
        <v>1500171</v>
      </c>
      <c r="Q1616">
        <v>300017</v>
      </c>
      <c r="R1616" s="4">
        <v>1</v>
      </c>
      <c r="S1616" s="6">
        <v>1</v>
      </c>
      <c r="T1616" s="3"/>
      <c r="U1616" s="3">
        <v>2</v>
      </c>
      <c r="V1616" s="3" t="s">
        <v>118</v>
      </c>
    </row>
    <row r="1617" spans="1:22" ht="16.5">
      <c r="A1617" s="57">
        <v>100013313</v>
      </c>
      <c r="B1617" s="6">
        <v>1000041</v>
      </c>
      <c r="C1617" s="6">
        <v>1000052</v>
      </c>
      <c r="D1617">
        <v>18903</v>
      </c>
      <c r="E1617">
        <v>4000</v>
      </c>
      <c r="F1617">
        <v>1650</v>
      </c>
      <c r="G1617">
        <v>1989</v>
      </c>
      <c r="H1617" s="6">
        <v>9000</v>
      </c>
      <c r="I1617" s="6">
        <v>0</v>
      </c>
      <c r="J1617" s="6">
        <v>0</v>
      </c>
      <c r="K1617" s="6">
        <v>12000</v>
      </c>
      <c r="L1617" s="6">
        <v>0</v>
      </c>
      <c r="M1617" s="6">
        <v>0</v>
      </c>
      <c r="N1617" s="6">
        <v>0</v>
      </c>
      <c r="O1617">
        <v>1500172</v>
      </c>
      <c r="P1617">
        <v>1500171</v>
      </c>
      <c r="Q1617">
        <v>300017</v>
      </c>
      <c r="R1617" s="4">
        <v>1</v>
      </c>
      <c r="S1617" s="6">
        <v>1</v>
      </c>
      <c r="T1617" s="3"/>
      <c r="U1617" s="3">
        <v>2</v>
      </c>
      <c r="V1617" s="3" t="s">
        <v>118</v>
      </c>
    </row>
    <row r="1618" spans="1:22" ht="16.5">
      <c r="A1618" s="57">
        <v>100013314</v>
      </c>
      <c r="B1618" s="6">
        <v>1000041</v>
      </c>
      <c r="C1618" s="6">
        <v>1000032</v>
      </c>
      <c r="D1618">
        <v>7876</v>
      </c>
      <c r="E1618">
        <v>6110</v>
      </c>
      <c r="F1618">
        <v>2818</v>
      </c>
      <c r="G1618">
        <v>3258</v>
      </c>
      <c r="H1618" s="6">
        <v>9000</v>
      </c>
      <c r="I1618" s="6">
        <v>0</v>
      </c>
      <c r="J1618" s="6">
        <v>0</v>
      </c>
      <c r="K1618" s="6">
        <v>12000</v>
      </c>
      <c r="L1618" s="6">
        <v>0</v>
      </c>
      <c r="M1618" s="6">
        <v>0</v>
      </c>
      <c r="N1618" s="6">
        <v>0</v>
      </c>
      <c r="O1618">
        <v>1500182</v>
      </c>
      <c r="P1618">
        <v>1500181</v>
      </c>
      <c r="Q1618">
        <v>300018</v>
      </c>
      <c r="R1618" s="4">
        <v>3</v>
      </c>
      <c r="S1618" s="6">
        <v>1</v>
      </c>
      <c r="T1618" s="3"/>
      <c r="U1618" s="3">
        <v>2</v>
      </c>
      <c r="V1618" s="3" t="s">
        <v>118</v>
      </c>
    </row>
    <row r="1619" spans="1:22" ht="16.5">
      <c r="A1619" s="57">
        <v>100013315</v>
      </c>
      <c r="B1619" s="6">
        <v>1000041</v>
      </c>
      <c r="C1619" s="6">
        <v>1000052</v>
      </c>
      <c r="D1619">
        <v>5063</v>
      </c>
      <c r="E1619">
        <v>5672</v>
      </c>
      <c r="F1619">
        <v>3045</v>
      </c>
      <c r="G1619">
        <v>3484</v>
      </c>
      <c r="H1619" s="6">
        <v>9000</v>
      </c>
      <c r="I1619" s="6">
        <v>0</v>
      </c>
      <c r="J1619" s="6">
        <v>2500</v>
      </c>
      <c r="K1619" s="6">
        <v>12000</v>
      </c>
      <c r="L1619" s="6">
        <v>0</v>
      </c>
      <c r="M1619" s="6">
        <v>0</v>
      </c>
      <c r="N1619" s="6">
        <v>0</v>
      </c>
      <c r="O1619">
        <v>1500192</v>
      </c>
      <c r="P1619">
        <v>1500191</v>
      </c>
      <c r="Q1619">
        <v>300019</v>
      </c>
      <c r="R1619" s="4">
        <v>2</v>
      </c>
      <c r="S1619" s="6">
        <v>1</v>
      </c>
      <c r="T1619" s="3"/>
      <c r="U1619" s="3">
        <v>2</v>
      </c>
      <c r="V1619" s="3" t="s">
        <v>118</v>
      </c>
    </row>
    <row r="1620" spans="1:22" ht="16.5">
      <c r="A1620" s="57">
        <v>100013316</v>
      </c>
      <c r="B1620" s="6">
        <v>1000041</v>
      </c>
      <c r="C1620" s="6">
        <v>1000121</v>
      </c>
      <c r="D1620">
        <v>5063</v>
      </c>
      <c r="E1620">
        <v>5672</v>
      </c>
      <c r="F1620">
        <v>3045</v>
      </c>
      <c r="G1620">
        <v>3484</v>
      </c>
      <c r="H1620" s="6">
        <v>9000</v>
      </c>
      <c r="I1620" s="6">
        <v>0</v>
      </c>
      <c r="J1620" s="6">
        <v>0</v>
      </c>
      <c r="K1620" s="6">
        <v>12000</v>
      </c>
      <c r="L1620" s="6">
        <v>0</v>
      </c>
      <c r="M1620" s="6">
        <v>0</v>
      </c>
      <c r="N1620" s="6">
        <v>0</v>
      </c>
      <c r="O1620">
        <v>1500202</v>
      </c>
      <c r="P1620">
        <v>1500201</v>
      </c>
      <c r="Q1620">
        <v>300020</v>
      </c>
      <c r="R1620" s="4">
        <v>4</v>
      </c>
      <c r="S1620" s="6">
        <v>1</v>
      </c>
      <c r="T1620" s="3"/>
      <c r="U1620" s="3">
        <v>2</v>
      </c>
      <c r="V1620" s="3" t="s">
        <v>118</v>
      </c>
    </row>
    <row r="1621" spans="1:22" ht="16.5">
      <c r="A1621" s="57">
        <v>100013321</v>
      </c>
      <c r="B1621" s="6">
        <v>1000041</v>
      </c>
      <c r="C1621" s="6">
        <v>1000052</v>
      </c>
      <c r="D1621">
        <v>12297</v>
      </c>
      <c r="E1621">
        <v>4002</v>
      </c>
      <c r="F1621">
        <v>1747</v>
      </c>
      <c r="G1621">
        <v>3391</v>
      </c>
      <c r="H1621" s="6">
        <v>9000</v>
      </c>
      <c r="I1621" s="6">
        <v>0</v>
      </c>
      <c r="J1621" s="6">
        <v>0</v>
      </c>
      <c r="K1621" s="6">
        <v>12000</v>
      </c>
      <c r="L1621" s="6">
        <v>0</v>
      </c>
      <c r="M1621" s="6">
        <v>0</v>
      </c>
      <c r="N1621" s="6">
        <v>0</v>
      </c>
      <c r="O1621">
        <v>1500172</v>
      </c>
      <c r="P1621">
        <v>1500171</v>
      </c>
      <c r="Q1621">
        <v>300017</v>
      </c>
      <c r="R1621" s="4">
        <v>1</v>
      </c>
      <c r="S1621" s="6">
        <v>1</v>
      </c>
      <c r="T1621" s="3"/>
      <c r="U1621" s="3">
        <v>2</v>
      </c>
      <c r="V1621" s="3" t="s">
        <v>118</v>
      </c>
    </row>
    <row r="1622" spans="1:22" ht="16.5">
      <c r="A1622" s="57">
        <v>100013322</v>
      </c>
      <c r="B1622" s="6">
        <v>1000041</v>
      </c>
      <c r="C1622" s="6">
        <v>1000052</v>
      </c>
      <c r="D1622">
        <v>16396</v>
      </c>
      <c r="E1622">
        <v>6115</v>
      </c>
      <c r="F1622">
        <v>2934</v>
      </c>
      <c r="G1622">
        <v>3391</v>
      </c>
      <c r="H1622" s="6">
        <v>9000</v>
      </c>
      <c r="I1622" s="6">
        <v>0</v>
      </c>
      <c r="J1622" s="6">
        <v>0</v>
      </c>
      <c r="K1622" s="6">
        <v>12000</v>
      </c>
      <c r="L1622" s="6">
        <v>0</v>
      </c>
      <c r="M1622" s="6">
        <v>0</v>
      </c>
      <c r="N1622" s="6">
        <v>0</v>
      </c>
      <c r="O1622">
        <v>1500172</v>
      </c>
      <c r="P1622">
        <v>1500171</v>
      </c>
      <c r="Q1622">
        <v>300017</v>
      </c>
      <c r="R1622" s="4">
        <v>1</v>
      </c>
      <c r="S1622" s="6">
        <v>1</v>
      </c>
      <c r="T1622" s="3"/>
      <c r="U1622" s="3">
        <v>2</v>
      </c>
      <c r="V1622" s="3" t="s">
        <v>118</v>
      </c>
    </row>
    <row r="1623" spans="1:22" ht="16.5">
      <c r="A1623" s="57">
        <v>100013323</v>
      </c>
      <c r="B1623" s="6">
        <v>1000041</v>
      </c>
      <c r="C1623" s="6">
        <v>1000052</v>
      </c>
      <c r="D1623">
        <v>19675</v>
      </c>
      <c r="E1623">
        <v>4002</v>
      </c>
      <c r="F1623">
        <v>1747</v>
      </c>
      <c r="G1623">
        <v>2106</v>
      </c>
      <c r="H1623" s="6">
        <v>9000</v>
      </c>
      <c r="I1623" s="6">
        <v>0</v>
      </c>
      <c r="J1623" s="6">
        <v>0</v>
      </c>
      <c r="K1623" s="6">
        <v>12000</v>
      </c>
      <c r="L1623" s="6">
        <v>0</v>
      </c>
      <c r="M1623" s="6">
        <v>0</v>
      </c>
      <c r="N1623" s="6">
        <v>0</v>
      </c>
      <c r="O1623">
        <v>1500172</v>
      </c>
      <c r="P1623">
        <v>1500171</v>
      </c>
      <c r="Q1623">
        <v>300017</v>
      </c>
      <c r="R1623" s="4">
        <v>1</v>
      </c>
      <c r="S1623" s="6">
        <v>1</v>
      </c>
      <c r="T1623" s="3"/>
      <c r="U1623" s="3">
        <v>2</v>
      </c>
      <c r="V1623" s="3" t="s">
        <v>118</v>
      </c>
    </row>
    <row r="1624" spans="1:22" ht="16.5">
      <c r="A1624" s="57">
        <v>100013324</v>
      </c>
      <c r="B1624" s="6">
        <v>1000041</v>
      </c>
      <c r="C1624" s="6">
        <v>1000032</v>
      </c>
      <c r="D1624">
        <v>8198</v>
      </c>
      <c r="E1624">
        <v>6115</v>
      </c>
      <c r="F1624">
        <v>2934</v>
      </c>
      <c r="G1624">
        <v>3391</v>
      </c>
      <c r="H1624" s="6">
        <v>9000</v>
      </c>
      <c r="I1624" s="6">
        <v>0</v>
      </c>
      <c r="J1624" s="6">
        <v>2500</v>
      </c>
      <c r="K1624" s="6">
        <v>12000</v>
      </c>
      <c r="L1624" s="6">
        <v>0</v>
      </c>
      <c r="M1624" s="6">
        <v>0</v>
      </c>
      <c r="N1624" s="6">
        <v>0</v>
      </c>
      <c r="O1624">
        <v>1500182</v>
      </c>
      <c r="P1624">
        <v>1500181</v>
      </c>
      <c r="Q1624">
        <v>300018</v>
      </c>
      <c r="R1624" s="4">
        <v>3</v>
      </c>
      <c r="S1624" s="6">
        <v>1</v>
      </c>
      <c r="T1624" s="3"/>
      <c r="U1624" s="3">
        <v>2</v>
      </c>
      <c r="V1624" s="3" t="s">
        <v>118</v>
      </c>
    </row>
    <row r="1625" spans="1:22" ht="16.5">
      <c r="A1625" s="57">
        <v>100013325</v>
      </c>
      <c r="B1625" s="6">
        <v>1000041</v>
      </c>
      <c r="C1625" s="6">
        <v>1000052</v>
      </c>
      <c r="D1625">
        <v>5270</v>
      </c>
      <c r="E1625">
        <v>5676</v>
      </c>
      <c r="F1625">
        <v>3169</v>
      </c>
      <c r="G1625">
        <v>3627</v>
      </c>
      <c r="H1625" s="6">
        <v>9000</v>
      </c>
      <c r="I1625" s="6">
        <v>0</v>
      </c>
      <c r="J1625" s="6">
        <v>0</v>
      </c>
      <c r="K1625" s="6">
        <v>12000</v>
      </c>
      <c r="L1625" s="6">
        <v>0</v>
      </c>
      <c r="M1625" s="6">
        <v>0</v>
      </c>
      <c r="N1625" s="6">
        <v>0</v>
      </c>
      <c r="O1625">
        <v>1500192</v>
      </c>
      <c r="P1625">
        <v>1500191</v>
      </c>
      <c r="Q1625">
        <v>300019</v>
      </c>
      <c r="R1625" s="4">
        <v>2</v>
      </c>
      <c r="S1625" s="6">
        <v>1</v>
      </c>
      <c r="T1625" s="3"/>
      <c r="U1625" s="3">
        <v>2</v>
      </c>
      <c r="V1625" s="3" t="s">
        <v>118</v>
      </c>
    </row>
    <row r="1626" spans="1:22" ht="16.5">
      <c r="A1626" s="57">
        <v>100013326</v>
      </c>
      <c r="B1626" s="6">
        <v>1000041</v>
      </c>
      <c r="C1626" s="6">
        <v>1000121</v>
      </c>
      <c r="D1626">
        <v>5270</v>
      </c>
      <c r="E1626">
        <v>5676</v>
      </c>
      <c r="F1626">
        <v>3169</v>
      </c>
      <c r="G1626">
        <v>3627</v>
      </c>
      <c r="H1626" s="6">
        <v>9000</v>
      </c>
      <c r="I1626" s="6">
        <v>0</v>
      </c>
      <c r="J1626" s="6">
        <v>0</v>
      </c>
      <c r="K1626" s="6">
        <v>12000</v>
      </c>
      <c r="L1626" s="6">
        <v>0</v>
      </c>
      <c r="M1626" s="6">
        <v>0</v>
      </c>
      <c r="N1626" s="6">
        <v>0</v>
      </c>
      <c r="O1626">
        <v>1500202</v>
      </c>
      <c r="P1626">
        <v>1500201</v>
      </c>
      <c r="Q1626">
        <v>300020</v>
      </c>
      <c r="R1626" s="4">
        <v>4</v>
      </c>
      <c r="S1626" s="6">
        <v>1</v>
      </c>
      <c r="T1626" s="3"/>
      <c r="U1626" s="3">
        <v>2</v>
      </c>
      <c r="V1626" s="3" t="s">
        <v>118</v>
      </c>
    </row>
    <row r="1627" spans="1:22" ht="16.5">
      <c r="A1627" s="57">
        <v>100013331</v>
      </c>
      <c r="B1627" s="6">
        <v>1000041</v>
      </c>
      <c r="C1627" s="6">
        <v>1000052</v>
      </c>
      <c r="D1627">
        <v>13864</v>
      </c>
      <c r="E1627">
        <v>4005</v>
      </c>
      <c r="F1627">
        <v>2063</v>
      </c>
      <c r="G1627">
        <v>3823</v>
      </c>
      <c r="H1627" s="6">
        <v>9000</v>
      </c>
      <c r="I1627" s="6">
        <v>0</v>
      </c>
      <c r="J1627" s="6">
        <v>0</v>
      </c>
      <c r="K1627" s="6">
        <v>12000</v>
      </c>
      <c r="L1627" s="6">
        <v>0</v>
      </c>
      <c r="M1627" s="6">
        <v>0</v>
      </c>
      <c r="N1627" s="6">
        <v>0</v>
      </c>
      <c r="O1627">
        <v>1500172</v>
      </c>
      <c r="P1627">
        <v>1500171</v>
      </c>
      <c r="Q1627">
        <v>300017</v>
      </c>
      <c r="R1627" s="4">
        <v>1</v>
      </c>
      <c r="S1627" s="6">
        <v>1</v>
      </c>
      <c r="T1627" s="3"/>
      <c r="U1627" s="3">
        <v>2</v>
      </c>
      <c r="V1627" s="3" t="s">
        <v>118</v>
      </c>
    </row>
    <row r="1628" spans="1:22" ht="16.5">
      <c r="A1628" s="57">
        <v>100013332</v>
      </c>
      <c r="B1628" s="6">
        <v>1000041</v>
      </c>
      <c r="C1628" s="6">
        <v>1000052</v>
      </c>
      <c r="D1628">
        <v>18486</v>
      </c>
      <c r="E1628">
        <v>6120</v>
      </c>
      <c r="F1628">
        <v>3307</v>
      </c>
      <c r="G1628">
        <v>3823</v>
      </c>
      <c r="H1628" s="6">
        <v>9000</v>
      </c>
      <c r="I1628" s="6">
        <v>0</v>
      </c>
      <c r="J1628" s="6">
        <v>0</v>
      </c>
      <c r="K1628" s="6">
        <v>12000</v>
      </c>
      <c r="L1628" s="6">
        <v>0</v>
      </c>
      <c r="M1628" s="6">
        <v>0</v>
      </c>
      <c r="N1628" s="6">
        <v>0</v>
      </c>
      <c r="O1628">
        <v>1500172</v>
      </c>
      <c r="P1628">
        <v>1500171</v>
      </c>
      <c r="Q1628">
        <v>300017</v>
      </c>
      <c r="R1628" s="4">
        <v>1</v>
      </c>
      <c r="S1628" s="6">
        <v>1</v>
      </c>
      <c r="T1628" s="3"/>
      <c r="U1628" s="3">
        <v>2</v>
      </c>
      <c r="V1628" s="3" t="s">
        <v>118</v>
      </c>
    </row>
    <row r="1629" spans="1:22" ht="16.5">
      <c r="A1629" s="57">
        <v>100013333</v>
      </c>
      <c r="B1629" s="6">
        <v>1000041</v>
      </c>
      <c r="C1629" s="6">
        <v>1000052</v>
      </c>
      <c r="D1629">
        <v>22183</v>
      </c>
      <c r="E1629">
        <v>4005</v>
      </c>
      <c r="F1629">
        <v>2063</v>
      </c>
      <c r="G1629">
        <v>2487</v>
      </c>
      <c r="H1629" s="6">
        <v>9000</v>
      </c>
      <c r="I1629" s="6">
        <v>0</v>
      </c>
      <c r="J1629" s="6">
        <v>2500</v>
      </c>
      <c r="K1629" s="6">
        <v>12000</v>
      </c>
      <c r="L1629" s="6">
        <v>0</v>
      </c>
      <c r="M1629" s="6">
        <v>0</v>
      </c>
      <c r="N1629" s="6">
        <v>0</v>
      </c>
      <c r="O1629">
        <v>1500172</v>
      </c>
      <c r="P1629">
        <v>1500171</v>
      </c>
      <c r="Q1629">
        <v>300017</v>
      </c>
      <c r="R1629" s="4">
        <v>1</v>
      </c>
      <c r="S1629" s="6">
        <v>1</v>
      </c>
      <c r="T1629" s="3"/>
      <c r="U1629" s="3">
        <v>2</v>
      </c>
      <c r="V1629" s="3" t="s">
        <v>118</v>
      </c>
    </row>
    <row r="1630" spans="1:22" ht="16.5">
      <c r="A1630" s="57">
        <v>100013334</v>
      </c>
      <c r="B1630" s="6">
        <v>1000041</v>
      </c>
      <c r="C1630" s="6">
        <v>1000032</v>
      </c>
      <c r="D1630">
        <v>9243</v>
      </c>
      <c r="E1630">
        <v>6120</v>
      </c>
      <c r="F1630">
        <v>3307</v>
      </c>
      <c r="G1630">
        <v>3823</v>
      </c>
      <c r="H1630" s="6">
        <v>9000</v>
      </c>
      <c r="I1630" s="6">
        <v>0</v>
      </c>
      <c r="J1630" s="6">
        <v>0</v>
      </c>
      <c r="K1630" s="6">
        <v>12000</v>
      </c>
      <c r="L1630" s="6">
        <v>0</v>
      </c>
      <c r="M1630" s="6">
        <v>0</v>
      </c>
      <c r="N1630" s="6">
        <v>0</v>
      </c>
      <c r="O1630">
        <v>1500182</v>
      </c>
      <c r="P1630">
        <v>1500181</v>
      </c>
      <c r="Q1630">
        <v>300018</v>
      </c>
      <c r="R1630" s="4">
        <v>3</v>
      </c>
      <c r="S1630" s="6">
        <v>1</v>
      </c>
      <c r="T1630" s="3"/>
      <c r="U1630" s="3">
        <v>2</v>
      </c>
      <c r="V1630" s="3" t="s">
        <v>118</v>
      </c>
    </row>
    <row r="1631" spans="1:22" ht="16.5">
      <c r="A1631" s="57">
        <v>100013335</v>
      </c>
      <c r="B1631" s="6">
        <v>1000041</v>
      </c>
      <c r="C1631" s="6">
        <v>1000052</v>
      </c>
      <c r="D1631">
        <v>5941</v>
      </c>
      <c r="E1631">
        <v>5679</v>
      </c>
      <c r="F1631">
        <v>3573</v>
      </c>
      <c r="G1631">
        <v>4089</v>
      </c>
      <c r="H1631" s="6">
        <v>9000</v>
      </c>
      <c r="I1631" s="6">
        <v>0</v>
      </c>
      <c r="J1631" s="6">
        <v>0</v>
      </c>
      <c r="K1631" s="6">
        <v>12000</v>
      </c>
      <c r="L1631" s="6">
        <v>0</v>
      </c>
      <c r="M1631" s="6">
        <v>0</v>
      </c>
      <c r="N1631" s="6">
        <v>0</v>
      </c>
      <c r="O1631">
        <v>1500782</v>
      </c>
      <c r="P1631">
        <v>1500781</v>
      </c>
      <c r="Q1631">
        <v>300078</v>
      </c>
      <c r="R1631" s="4">
        <v>2</v>
      </c>
      <c r="S1631" s="6">
        <v>1</v>
      </c>
      <c r="T1631" s="3"/>
      <c r="U1631" s="3">
        <v>2</v>
      </c>
      <c r="V1631" s="3" t="s">
        <v>118</v>
      </c>
    </row>
    <row r="1632" spans="1:22" ht="16.5">
      <c r="A1632" s="57">
        <v>100013336</v>
      </c>
      <c r="B1632" s="6">
        <v>1000041</v>
      </c>
      <c r="C1632" s="6">
        <v>1000121</v>
      </c>
      <c r="D1632">
        <v>5941</v>
      </c>
      <c r="E1632">
        <v>5679</v>
      </c>
      <c r="F1632">
        <v>3573</v>
      </c>
      <c r="G1632">
        <v>4089</v>
      </c>
      <c r="H1632" s="6">
        <v>9000</v>
      </c>
      <c r="I1632" s="6">
        <v>0</v>
      </c>
      <c r="J1632" s="6">
        <v>0</v>
      </c>
      <c r="K1632" s="6">
        <v>12000</v>
      </c>
      <c r="L1632" s="6">
        <v>0</v>
      </c>
      <c r="M1632" s="6">
        <v>0</v>
      </c>
      <c r="N1632" s="6">
        <v>0</v>
      </c>
      <c r="O1632">
        <v>1500202</v>
      </c>
      <c r="P1632">
        <v>1500201</v>
      </c>
      <c r="Q1632">
        <v>300020</v>
      </c>
      <c r="R1632" s="4">
        <v>4</v>
      </c>
      <c r="S1632" s="6">
        <v>1</v>
      </c>
      <c r="T1632" s="3"/>
      <c r="U1632" s="3">
        <v>2</v>
      </c>
      <c r="V1632" s="3" t="s">
        <v>118</v>
      </c>
    </row>
    <row r="1633" spans="1:22" ht="16.5">
      <c r="A1633" s="57">
        <v>100013411</v>
      </c>
      <c r="B1633" s="6">
        <v>1000041</v>
      </c>
      <c r="C1633" s="6">
        <v>1000052</v>
      </c>
      <c r="D1633">
        <v>12297</v>
      </c>
      <c r="E1633">
        <v>4007</v>
      </c>
      <c r="F1633">
        <v>1747</v>
      </c>
      <c r="G1633">
        <v>3391</v>
      </c>
      <c r="H1633" s="6">
        <v>9000</v>
      </c>
      <c r="I1633" s="6">
        <v>0</v>
      </c>
      <c r="J1633" s="6">
        <v>0</v>
      </c>
      <c r="K1633" s="6">
        <v>12000</v>
      </c>
      <c r="L1633" s="6">
        <v>0</v>
      </c>
      <c r="M1633" s="6">
        <v>0</v>
      </c>
      <c r="N1633" s="6">
        <v>0</v>
      </c>
      <c r="O1633">
        <v>1500172</v>
      </c>
      <c r="P1633">
        <v>1500171</v>
      </c>
      <c r="Q1633">
        <v>300017</v>
      </c>
      <c r="R1633" s="4">
        <v>1</v>
      </c>
      <c r="S1633" s="6">
        <v>1</v>
      </c>
      <c r="T1633" s="3"/>
      <c r="U1633" s="3">
        <v>2</v>
      </c>
      <c r="V1633" s="3" t="s">
        <v>118</v>
      </c>
    </row>
    <row r="1634" spans="1:22" ht="16.5">
      <c r="A1634" s="57">
        <v>100013412</v>
      </c>
      <c r="B1634" s="6">
        <v>1000041</v>
      </c>
      <c r="C1634" s="6">
        <v>1000052</v>
      </c>
      <c r="D1634">
        <v>16396</v>
      </c>
      <c r="E1634">
        <v>6125</v>
      </c>
      <c r="F1634">
        <v>2934</v>
      </c>
      <c r="G1634">
        <v>3391</v>
      </c>
      <c r="H1634" s="6">
        <v>9000</v>
      </c>
      <c r="I1634" s="6">
        <v>0</v>
      </c>
      <c r="J1634" s="6">
        <v>2500</v>
      </c>
      <c r="K1634" s="6">
        <v>12000</v>
      </c>
      <c r="L1634" s="6">
        <v>0</v>
      </c>
      <c r="M1634" s="6">
        <v>0</v>
      </c>
      <c r="N1634" s="6">
        <v>0</v>
      </c>
      <c r="O1634">
        <v>1500172</v>
      </c>
      <c r="P1634">
        <v>1500171</v>
      </c>
      <c r="Q1634">
        <v>300017</v>
      </c>
      <c r="R1634" s="4">
        <v>1</v>
      </c>
      <c r="S1634" s="6">
        <v>1</v>
      </c>
      <c r="T1634" s="3"/>
      <c r="U1634" s="3">
        <v>2</v>
      </c>
      <c r="V1634" s="3" t="s">
        <v>118</v>
      </c>
    </row>
    <row r="1635" spans="1:22" ht="16.5">
      <c r="A1635" s="57">
        <v>100013413</v>
      </c>
      <c r="B1635" s="6">
        <v>1000041</v>
      </c>
      <c r="C1635" s="6">
        <v>1000052</v>
      </c>
      <c r="D1635">
        <v>19675</v>
      </c>
      <c r="E1635">
        <v>4007</v>
      </c>
      <c r="F1635">
        <v>1747</v>
      </c>
      <c r="G1635">
        <v>2106</v>
      </c>
      <c r="H1635" s="6">
        <v>9000</v>
      </c>
      <c r="I1635" s="6">
        <v>0</v>
      </c>
      <c r="J1635" s="6">
        <v>0</v>
      </c>
      <c r="K1635" s="6">
        <v>12000</v>
      </c>
      <c r="L1635" s="6">
        <v>0</v>
      </c>
      <c r="M1635" s="6">
        <v>0</v>
      </c>
      <c r="N1635" s="6">
        <v>0</v>
      </c>
      <c r="O1635">
        <v>1500172</v>
      </c>
      <c r="P1635">
        <v>1500171</v>
      </c>
      <c r="Q1635">
        <v>300017</v>
      </c>
      <c r="R1635" s="4">
        <v>1</v>
      </c>
      <c r="S1635" s="6">
        <v>1</v>
      </c>
      <c r="T1635" s="3"/>
      <c r="U1635" s="3">
        <v>2</v>
      </c>
      <c r="V1635" s="3" t="s">
        <v>118</v>
      </c>
    </row>
    <row r="1636" spans="1:22" ht="16.5">
      <c r="A1636" s="57">
        <v>100013414</v>
      </c>
      <c r="B1636" s="6">
        <v>1000041</v>
      </c>
      <c r="C1636" s="6">
        <v>1000032</v>
      </c>
      <c r="D1636">
        <v>8198</v>
      </c>
      <c r="E1636">
        <v>6125</v>
      </c>
      <c r="F1636">
        <v>2934</v>
      </c>
      <c r="G1636">
        <v>3391</v>
      </c>
      <c r="H1636" s="6">
        <v>9000</v>
      </c>
      <c r="I1636" s="6">
        <v>0</v>
      </c>
      <c r="J1636" s="6">
        <v>0</v>
      </c>
      <c r="K1636" s="6">
        <v>12000</v>
      </c>
      <c r="L1636" s="6">
        <v>0</v>
      </c>
      <c r="M1636" s="6">
        <v>0</v>
      </c>
      <c r="N1636" s="6">
        <v>0</v>
      </c>
      <c r="O1636">
        <v>1500182</v>
      </c>
      <c r="P1636">
        <v>1500181</v>
      </c>
      <c r="Q1636">
        <v>300018</v>
      </c>
      <c r="R1636" s="4">
        <v>3</v>
      </c>
      <c r="S1636" s="6">
        <v>1</v>
      </c>
      <c r="T1636" s="3"/>
      <c r="U1636" s="3">
        <v>2</v>
      </c>
      <c r="V1636" s="3" t="s">
        <v>118</v>
      </c>
    </row>
    <row r="1637" spans="1:22" ht="16.5">
      <c r="A1637" s="57">
        <v>100013415</v>
      </c>
      <c r="B1637" s="6">
        <v>1000041</v>
      </c>
      <c r="C1637" s="6">
        <v>1000052</v>
      </c>
      <c r="D1637">
        <v>5270</v>
      </c>
      <c r="E1637">
        <v>5683</v>
      </c>
      <c r="F1637">
        <v>3169</v>
      </c>
      <c r="G1637">
        <v>3627</v>
      </c>
      <c r="H1637" s="6">
        <v>9000</v>
      </c>
      <c r="I1637" s="6">
        <v>0</v>
      </c>
      <c r="J1637" s="6">
        <v>0</v>
      </c>
      <c r="K1637" s="6">
        <v>12000</v>
      </c>
      <c r="L1637" s="6">
        <v>0</v>
      </c>
      <c r="M1637" s="6">
        <v>0</v>
      </c>
      <c r="N1637" s="6">
        <v>0</v>
      </c>
      <c r="O1637">
        <v>1500192</v>
      </c>
      <c r="P1637">
        <v>1500191</v>
      </c>
      <c r="Q1637">
        <v>300019</v>
      </c>
      <c r="R1637" s="4">
        <v>2</v>
      </c>
      <c r="S1637" s="6">
        <v>1</v>
      </c>
      <c r="T1637" s="3"/>
      <c r="U1637" s="3">
        <v>2</v>
      </c>
      <c r="V1637" s="3" t="s">
        <v>118</v>
      </c>
    </row>
    <row r="1638" spans="1:22" ht="16.5">
      <c r="A1638" s="57">
        <v>100013416</v>
      </c>
      <c r="B1638" s="6">
        <v>1000041</v>
      </c>
      <c r="C1638" s="6">
        <v>1000121</v>
      </c>
      <c r="D1638">
        <v>5270</v>
      </c>
      <c r="E1638">
        <v>5683</v>
      </c>
      <c r="F1638">
        <v>3169</v>
      </c>
      <c r="G1638">
        <v>3627</v>
      </c>
      <c r="H1638" s="6">
        <v>9000</v>
      </c>
      <c r="I1638" s="6">
        <v>0</v>
      </c>
      <c r="J1638" s="6">
        <v>0</v>
      </c>
      <c r="K1638" s="6">
        <v>12000</v>
      </c>
      <c r="L1638" s="6">
        <v>0</v>
      </c>
      <c r="M1638" s="6">
        <v>0</v>
      </c>
      <c r="N1638" s="6">
        <v>0</v>
      </c>
      <c r="O1638">
        <v>1500202</v>
      </c>
      <c r="P1638">
        <v>1500201</v>
      </c>
      <c r="Q1638">
        <v>300020</v>
      </c>
      <c r="R1638" s="4">
        <v>4</v>
      </c>
      <c r="S1638" s="6">
        <v>1</v>
      </c>
      <c r="T1638" s="3"/>
      <c r="U1638" s="3">
        <v>2</v>
      </c>
      <c r="V1638" s="3" t="s">
        <v>118</v>
      </c>
    </row>
    <row r="1639" spans="1:22" ht="16.5">
      <c r="A1639" s="57">
        <v>100013421</v>
      </c>
      <c r="B1639" s="6">
        <v>1000041</v>
      </c>
      <c r="C1639" s="6">
        <v>1000052</v>
      </c>
      <c r="D1639">
        <v>12658</v>
      </c>
      <c r="E1639">
        <v>4009</v>
      </c>
      <c r="F1639">
        <v>1821</v>
      </c>
      <c r="G1639">
        <v>3490</v>
      </c>
      <c r="H1639" s="6">
        <v>9000</v>
      </c>
      <c r="I1639" s="6">
        <v>0</v>
      </c>
      <c r="J1639" s="6">
        <v>2500</v>
      </c>
      <c r="K1639" s="6">
        <v>12000</v>
      </c>
      <c r="L1639" s="6">
        <v>0</v>
      </c>
      <c r="M1639" s="6">
        <v>0</v>
      </c>
      <c r="N1639" s="6">
        <v>0</v>
      </c>
      <c r="O1639">
        <v>1500172</v>
      </c>
      <c r="P1639">
        <v>1500171</v>
      </c>
      <c r="Q1639">
        <v>300017</v>
      </c>
      <c r="R1639" s="4">
        <v>1</v>
      </c>
      <c r="S1639" s="6">
        <v>1</v>
      </c>
      <c r="T1639" s="3"/>
      <c r="U1639" s="3">
        <v>2</v>
      </c>
      <c r="V1639" s="3" t="s">
        <v>118</v>
      </c>
    </row>
    <row r="1640" spans="1:22" ht="16.5">
      <c r="A1640" s="57">
        <v>100013422</v>
      </c>
      <c r="B1640" s="6">
        <v>1000041</v>
      </c>
      <c r="C1640" s="6">
        <v>1000052</v>
      </c>
      <c r="D1640">
        <v>16878</v>
      </c>
      <c r="E1640">
        <v>6129</v>
      </c>
      <c r="F1640">
        <v>3020</v>
      </c>
      <c r="G1640">
        <v>3490</v>
      </c>
      <c r="H1640" s="6">
        <v>9000</v>
      </c>
      <c r="I1640" s="6">
        <v>0</v>
      </c>
      <c r="J1640" s="6">
        <v>0</v>
      </c>
      <c r="K1640" s="6">
        <v>12000</v>
      </c>
      <c r="L1640" s="6">
        <v>0</v>
      </c>
      <c r="M1640" s="6">
        <v>0</v>
      </c>
      <c r="N1640" s="6">
        <v>0</v>
      </c>
      <c r="O1640">
        <v>1500172</v>
      </c>
      <c r="P1640">
        <v>1500171</v>
      </c>
      <c r="Q1640">
        <v>300017</v>
      </c>
      <c r="R1640" s="4">
        <v>1</v>
      </c>
      <c r="S1640" s="6">
        <v>1</v>
      </c>
      <c r="T1640" s="3"/>
      <c r="U1640" s="3">
        <v>2</v>
      </c>
      <c r="V1640" s="3" t="s">
        <v>118</v>
      </c>
    </row>
    <row r="1641" spans="1:22" ht="16.5">
      <c r="A1641" s="57">
        <v>100013423</v>
      </c>
      <c r="B1641" s="6">
        <v>1000041</v>
      </c>
      <c r="C1641" s="6">
        <v>1000052</v>
      </c>
      <c r="D1641">
        <v>20254</v>
      </c>
      <c r="E1641">
        <v>4009</v>
      </c>
      <c r="F1641">
        <v>1821</v>
      </c>
      <c r="G1641">
        <v>2194</v>
      </c>
      <c r="H1641" s="6">
        <v>9000</v>
      </c>
      <c r="I1641" s="6">
        <v>0</v>
      </c>
      <c r="J1641" s="6">
        <v>0</v>
      </c>
      <c r="K1641" s="6">
        <v>12000</v>
      </c>
      <c r="L1641" s="6">
        <v>0</v>
      </c>
      <c r="M1641" s="6">
        <v>0</v>
      </c>
      <c r="N1641" s="6">
        <v>0</v>
      </c>
      <c r="O1641">
        <v>1500172</v>
      </c>
      <c r="P1641">
        <v>1500171</v>
      </c>
      <c r="Q1641">
        <v>300017</v>
      </c>
      <c r="R1641" s="4">
        <v>1</v>
      </c>
      <c r="S1641" s="6">
        <v>1</v>
      </c>
      <c r="T1641" s="3"/>
      <c r="U1641" s="3">
        <v>2</v>
      </c>
      <c r="V1641" s="3" t="s">
        <v>118</v>
      </c>
    </row>
    <row r="1642" spans="1:22" ht="16.5">
      <c r="A1642" s="57">
        <v>100013424</v>
      </c>
      <c r="B1642" s="6">
        <v>1000041</v>
      </c>
      <c r="C1642" s="6">
        <v>1000032</v>
      </c>
      <c r="D1642">
        <v>8439</v>
      </c>
      <c r="E1642">
        <v>6129</v>
      </c>
      <c r="F1642">
        <v>3020</v>
      </c>
      <c r="G1642">
        <v>3490</v>
      </c>
      <c r="H1642" s="6">
        <v>9000</v>
      </c>
      <c r="I1642" s="6">
        <v>0</v>
      </c>
      <c r="J1642" s="6">
        <v>0</v>
      </c>
      <c r="K1642" s="6">
        <v>12000</v>
      </c>
      <c r="L1642" s="6">
        <v>0</v>
      </c>
      <c r="M1642" s="6">
        <v>0</v>
      </c>
      <c r="N1642" s="6">
        <v>0</v>
      </c>
      <c r="O1642">
        <v>1500182</v>
      </c>
      <c r="P1642">
        <v>1500181</v>
      </c>
      <c r="Q1642">
        <v>300018</v>
      </c>
      <c r="R1642" s="4">
        <v>3</v>
      </c>
      <c r="S1642" s="6">
        <v>1</v>
      </c>
      <c r="T1642" s="3"/>
      <c r="U1642" s="3">
        <v>2</v>
      </c>
      <c r="V1642" s="3" t="s">
        <v>118</v>
      </c>
    </row>
    <row r="1643" spans="1:22" ht="16.5">
      <c r="A1643" s="57">
        <v>100013425</v>
      </c>
      <c r="B1643" s="6">
        <v>1000041</v>
      </c>
      <c r="C1643" s="6">
        <v>1000052</v>
      </c>
      <c r="D1643">
        <v>5425</v>
      </c>
      <c r="E1643">
        <v>5687</v>
      </c>
      <c r="F1643">
        <v>3262</v>
      </c>
      <c r="G1643">
        <v>3733</v>
      </c>
      <c r="H1643" s="6">
        <v>9000</v>
      </c>
      <c r="I1643" s="6">
        <v>0</v>
      </c>
      <c r="J1643" s="6">
        <v>0</v>
      </c>
      <c r="K1643" s="6">
        <v>12000</v>
      </c>
      <c r="L1643" s="6">
        <v>0</v>
      </c>
      <c r="M1643" s="6">
        <v>0</v>
      </c>
      <c r="N1643" s="6">
        <v>0</v>
      </c>
      <c r="O1643">
        <v>1500192</v>
      </c>
      <c r="P1643">
        <v>1500191</v>
      </c>
      <c r="Q1643">
        <v>300019</v>
      </c>
      <c r="R1643" s="4">
        <v>2</v>
      </c>
      <c r="S1643" s="6">
        <v>1</v>
      </c>
      <c r="T1643" s="3"/>
      <c r="U1643" s="3">
        <v>2</v>
      </c>
      <c r="V1643" s="3" t="s">
        <v>118</v>
      </c>
    </row>
    <row r="1644" spans="1:22" ht="16.5">
      <c r="A1644" s="57">
        <v>100013426</v>
      </c>
      <c r="B1644" s="6">
        <v>1000041</v>
      </c>
      <c r="C1644" s="6">
        <v>1000121</v>
      </c>
      <c r="D1644">
        <v>5425</v>
      </c>
      <c r="E1644">
        <v>5687</v>
      </c>
      <c r="F1644">
        <v>3262</v>
      </c>
      <c r="G1644">
        <v>3733</v>
      </c>
      <c r="H1644" s="6">
        <v>9000</v>
      </c>
      <c r="I1644" s="6">
        <v>0</v>
      </c>
      <c r="J1644" s="6">
        <v>2500</v>
      </c>
      <c r="K1644" s="6">
        <v>12000</v>
      </c>
      <c r="L1644" s="6">
        <v>0</v>
      </c>
      <c r="M1644" s="6">
        <v>0</v>
      </c>
      <c r="N1644" s="6">
        <v>0</v>
      </c>
      <c r="O1644">
        <v>1500202</v>
      </c>
      <c r="P1644">
        <v>1500201</v>
      </c>
      <c r="Q1644">
        <v>300020</v>
      </c>
      <c r="R1644" s="4">
        <v>4</v>
      </c>
      <c r="S1644" s="6">
        <v>1</v>
      </c>
      <c r="T1644" s="3"/>
      <c r="U1644" s="3">
        <v>2</v>
      </c>
      <c r="V1644" s="3" t="s">
        <v>118</v>
      </c>
    </row>
    <row r="1645" spans="1:22" ht="16.5">
      <c r="A1645" s="57">
        <v>100013431</v>
      </c>
      <c r="B1645" s="6">
        <v>1000041</v>
      </c>
      <c r="C1645" s="6">
        <v>1000052</v>
      </c>
      <c r="D1645">
        <v>14467</v>
      </c>
      <c r="E1645">
        <v>4012</v>
      </c>
      <c r="F1645">
        <v>2185</v>
      </c>
      <c r="G1645">
        <v>3989</v>
      </c>
      <c r="H1645" s="6">
        <v>9000</v>
      </c>
      <c r="I1645" s="6">
        <v>0</v>
      </c>
      <c r="J1645" s="6">
        <v>0</v>
      </c>
      <c r="K1645" s="6">
        <v>12000</v>
      </c>
      <c r="L1645" s="6">
        <v>0</v>
      </c>
      <c r="M1645" s="6">
        <v>0</v>
      </c>
      <c r="N1645" s="6">
        <v>0</v>
      </c>
      <c r="O1645">
        <v>1500172</v>
      </c>
      <c r="P1645">
        <v>1500171</v>
      </c>
      <c r="Q1645">
        <v>300017</v>
      </c>
      <c r="R1645" s="4">
        <v>1</v>
      </c>
      <c r="S1645" s="6">
        <v>1</v>
      </c>
      <c r="T1645" s="3"/>
      <c r="U1645" s="3">
        <v>2</v>
      </c>
      <c r="V1645" s="3" t="s">
        <v>118</v>
      </c>
    </row>
    <row r="1646" spans="1:22" ht="16.5">
      <c r="A1646" s="57">
        <v>100013432</v>
      </c>
      <c r="B1646" s="6">
        <v>1000041</v>
      </c>
      <c r="C1646" s="6">
        <v>1000052</v>
      </c>
      <c r="D1646">
        <v>19290</v>
      </c>
      <c r="E1646">
        <v>6134</v>
      </c>
      <c r="F1646">
        <v>3451</v>
      </c>
      <c r="G1646">
        <v>3989</v>
      </c>
      <c r="H1646" s="6">
        <v>9000</v>
      </c>
      <c r="I1646" s="6">
        <v>0</v>
      </c>
      <c r="J1646" s="6">
        <v>0</v>
      </c>
      <c r="K1646" s="6">
        <v>12000</v>
      </c>
      <c r="L1646" s="6">
        <v>0</v>
      </c>
      <c r="M1646" s="6">
        <v>0</v>
      </c>
      <c r="N1646" s="6">
        <v>0</v>
      </c>
      <c r="O1646">
        <v>1500172</v>
      </c>
      <c r="P1646">
        <v>1500171</v>
      </c>
      <c r="Q1646">
        <v>300017</v>
      </c>
      <c r="R1646" s="4">
        <v>1</v>
      </c>
      <c r="S1646" s="6">
        <v>1</v>
      </c>
      <c r="T1646" s="3"/>
      <c r="U1646" s="3">
        <v>2</v>
      </c>
      <c r="V1646" s="3" t="s">
        <v>118</v>
      </c>
    </row>
    <row r="1647" spans="1:22" ht="16.5">
      <c r="A1647" s="57">
        <v>100013433</v>
      </c>
      <c r="B1647" s="6">
        <v>1000041</v>
      </c>
      <c r="C1647" s="6">
        <v>1000052</v>
      </c>
      <c r="D1647">
        <v>23148</v>
      </c>
      <c r="E1647">
        <v>4012</v>
      </c>
      <c r="F1647">
        <v>2185</v>
      </c>
      <c r="G1647">
        <v>2633</v>
      </c>
      <c r="H1647" s="6">
        <v>9000</v>
      </c>
      <c r="I1647" s="6">
        <v>0</v>
      </c>
      <c r="J1647" s="6">
        <v>0</v>
      </c>
      <c r="K1647" s="6">
        <v>12000</v>
      </c>
      <c r="L1647" s="6">
        <v>0</v>
      </c>
      <c r="M1647" s="6">
        <v>0</v>
      </c>
      <c r="N1647" s="6">
        <v>0</v>
      </c>
      <c r="O1647">
        <v>1500172</v>
      </c>
      <c r="P1647">
        <v>1500171</v>
      </c>
      <c r="Q1647">
        <v>300017</v>
      </c>
      <c r="R1647" s="4">
        <v>1</v>
      </c>
      <c r="S1647" s="6">
        <v>1</v>
      </c>
      <c r="T1647" s="3"/>
      <c r="U1647" s="3">
        <v>2</v>
      </c>
      <c r="V1647" s="3" t="s">
        <v>118</v>
      </c>
    </row>
    <row r="1648" spans="1:22" ht="16.5">
      <c r="A1648" s="57">
        <v>100013434</v>
      </c>
      <c r="B1648" s="6">
        <v>1000041</v>
      </c>
      <c r="C1648" s="6">
        <v>1000032</v>
      </c>
      <c r="D1648">
        <v>9645</v>
      </c>
      <c r="E1648">
        <v>6134</v>
      </c>
      <c r="F1648">
        <v>3451</v>
      </c>
      <c r="G1648">
        <v>3989</v>
      </c>
      <c r="H1648" s="6">
        <v>9000</v>
      </c>
      <c r="I1648" s="6">
        <v>0</v>
      </c>
      <c r="J1648" s="6">
        <v>0</v>
      </c>
      <c r="K1648" s="6">
        <v>12000</v>
      </c>
      <c r="L1648" s="6">
        <v>0</v>
      </c>
      <c r="M1648" s="6">
        <v>0</v>
      </c>
      <c r="N1648" s="6">
        <v>0</v>
      </c>
      <c r="O1648">
        <v>1500182</v>
      </c>
      <c r="P1648">
        <v>1500181</v>
      </c>
      <c r="Q1648">
        <v>300018</v>
      </c>
      <c r="R1648" s="4">
        <v>3</v>
      </c>
      <c r="S1648" s="6">
        <v>1</v>
      </c>
      <c r="T1648" s="3"/>
      <c r="U1648" s="3">
        <v>2</v>
      </c>
      <c r="V1648" s="3" t="s">
        <v>118</v>
      </c>
    </row>
    <row r="1649" spans="1:22" ht="16.5">
      <c r="A1649" s="57">
        <v>100013435</v>
      </c>
      <c r="B1649" s="6">
        <v>1000041</v>
      </c>
      <c r="C1649" s="6">
        <v>1000052</v>
      </c>
      <c r="D1649">
        <v>6200</v>
      </c>
      <c r="E1649">
        <v>5690</v>
      </c>
      <c r="F1649">
        <v>3729</v>
      </c>
      <c r="G1649">
        <v>4266</v>
      </c>
      <c r="H1649" s="6">
        <v>9000</v>
      </c>
      <c r="I1649" s="6">
        <v>0</v>
      </c>
      <c r="J1649" s="6">
        <v>2500</v>
      </c>
      <c r="K1649" s="6">
        <v>12000</v>
      </c>
      <c r="L1649" s="6">
        <v>0</v>
      </c>
      <c r="M1649" s="6">
        <v>0</v>
      </c>
      <c r="N1649" s="6">
        <v>0</v>
      </c>
      <c r="O1649">
        <v>1500192</v>
      </c>
      <c r="P1649">
        <v>1500191</v>
      </c>
      <c r="Q1649">
        <v>300019</v>
      </c>
      <c r="R1649" s="4">
        <v>2</v>
      </c>
      <c r="S1649" s="6">
        <v>1</v>
      </c>
      <c r="T1649" s="3"/>
      <c r="U1649" s="3">
        <v>2</v>
      </c>
      <c r="V1649" s="3" t="s">
        <v>118</v>
      </c>
    </row>
    <row r="1650" spans="1:22" ht="16.5">
      <c r="A1650" s="57">
        <v>100013436</v>
      </c>
      <c r="B1650" s="6">
        <v>1000041</v>
      </c>
      <c r="C1650" s="6">
        <v>1000121</v>
      </c>
      <c r="D1650">
        <v>6200</v>
      </c>
      <c r="E1650">
        <v>5690</v>
      </c>
      <c r="F1650">
        <v>3729</v>
      </c>
      <c r="G1650">
        <v>4266</v>
      </c>
      <c r="H1650" s="6">
        <v>9000</v>
      </c>
      <c r="I1650" s="6">
        <v>0</v>
      </c>
      <c r="J1650" s="6">
        <v>0</v>
      </c>
      <c r="K1650" s="6">
        <v>12000</v>
      </c>
      <c r="L1650" s="6">
        <v>0</v>
      </c>
      <c r="M1650" s="6">
        <v>0</v>
      </c>
      <c r="N1650" s="6">
        <v>0</v>
      </c>
      <c r="O1650">
        <v>1500202</v>
      </c>
      <c r="P1650">
        <v>1500201</v>
      </c>
      <c r="Q1650">
        <v>300020</v>
      </c>
      <c r="R1650" s="4">
        <v>4</v>
      </c>
      <c r="S1650" s="6">
        <v>1</v>
      </c>
      <c r="T1650" s="3"/>
      <c r="U1650" s="3">
        <v>2</v>
      </c>
      <c r="V1650" s="3" t="s">
        <v>118</v>
      </c>
    </row>
    <row r="1651" spans="1:22" ht="16.5">
      <c r="A1651" s="57">
        <v>100013511</v>
      </c>
      <c r="B1651" s="6">
        <v>1000041</v>
      </c>
      <c r="C1651" s="6">
        <v>1000052</v>
      </c>
      <c r="D1651">
        <v>12658</v>
      </c>
      <c r="E1651">
        <v>4014</v>
      </c>
      <c r="F1651">
        <v>1821</v>
      </c>
      <c r="G1651">
        <v>3490</v>
      </c>
      <c r="H1651" s="6">
        <v>9000</v>
      </c>
      <c r="I1651" s="6">
        <v>0</v>
      </c>
      <c r="J1651" s="6">
        <v>0</v>
      </c>
      <c r="K1651" s="6">
        <v>12000</v>
      </c>
      <c r="L1651" s="6">
        <v>0</v>
      </c>
      <c r="M1651" s="6">
        <v>0</v>
      </c>
      <c r="N1651" s="6">
        <v>0</v>
      </c>
      <c r="O1651">
        <v>1500172</v>
      </c>
      <c r="P1651">
        <v>1500171</v>
      </c>
      <c r="Q1651">
        <v>300017</v>
      </c>
      <c r="R1651" s="4">
        <v>1</v>
      </c>
      <c r="S1651" s="6">
        <v>1</v>
      </c>
      <c r="T1651" s="3"/>
      <c r="U1651" s="3">
        <v>2</v>
      </c>
      <c r="V1651" s="3" t="s">
        <v>118</v>
      </c>
    </row>
    <row r="1652" spans="1:22" ht="16.5">
      <c r="A1652" s="57">
        <v>100013512</v>
      </c>
      <c r="B1652" s="6">
        <v>1000041</v>
      </c>
      <c r="C1652" s="6">
        <v>1000052</v>
      </c>
      <c r="D1652">
        <v>16878</v>
      </c>
      <c r="E1652">
        <v>6139</v>
      </c>
      <c r="F1652">
        <v>3020</v>
      </c>
      <c r="G1652">
        <v>3490</v>
      </c>
      <c r="H1652" s="6">
        <v>9000</v>
      </c>
      <c r="I1652" s="6">
        <v>0</v>
      </c>
      <c r="J1652" s="6">
        <v>0</v>
      </c>
      <c r="K1652" s="6">
        <v>12000</v>
      </c>
      <c r="L1652" s="6">
        <v>0</v>
      </c>
      <c r="M1652" s="6">
        <v>0</v>
      </c>
      <c r="N1652" s="6">
        <v>0</v>
      </c>
      <c r="O1652">
        <v>1500172</v>
      </c>
      <c r="P1652">
        <v>1500171</v>
      </c>
      <c r="Q1652">
        <v>300017</v>
      </c>
      <c r="R1652" s="4">
        <v>1</v>
      </c>
      <c r="S1652" s="6">
        <v>1</v>
      </c>
      <c r="T1652" s="3"/>
      <c r="U1652" s="3">
        <v>2</v>
      </c>
      <c r="V1652" s="3" t="s">
        <v>118</v>
      </c>
    </row>
    <row r="1653" spans="1:22" ht="16.5">
      <c r="A1653" s="57">
        <v>100013513</v>
      </c>
      <c r="B1653" s="6">
        <v>1000041</v>
      </c>
      <c r="C1653" s="6">
        <v>1000052</v>
      </c>
      <c r="D1653">
        <v>20254</v>
      </c>
      <c r="E1653">
        <v>4014</v>
      </c>
      <c r="F1653">
        <v>1821</v>
      </c>
      <c r="G1653">
        <v>2194</v>
      </c>
      <c r="H1653" s="6">
        <v>9000</v>
      </c>
      <c r="I1653" s="6">
        <v>0</v>
      </c>
      <c r="J1653" s="6">
        <v>0</v>
      </c>
      <c r="K1653" s="6">
        <v>12000</v>
      </c>
      <c r="L1653" s="6">
        <v>0</v>
      </c>
      <c r="M1653" s="6">
        <v>0</v>
      </c>
      <c r="N1653" s="6">
        <v>0</v>
      </c>
      <c r="O1653">
        <v>1500172</v>
      </c>
      <c r="P1653">
        <v>1500171</v>
      </c>
      <c r="Q1653">
        <v>300017</v>
      </c>
      <c r="R1653" s="4">
        <v>1</v>
      </c>
      <c r="S1653" s="6">
        <v>1</v>
      </c>
      <c r="T1653" s="3"/>
      <c r="U1653" s="3">
        <v>2</v>
      </c>
      <c r="V1653" s="3" t="s">
        <v>118</v>
      </c>
    </row>
    <row r="1654" spans="1:22" ht="16.5">
      <c r="A1654" s="57">
        <v>100013514</v>
      </c>
      <c r="B1654" s="6">
        <v>1000041</v>
      </c>
      <c r="C1654" s="6">
        <v>1000032</v>
      </c>
      <c r="D1654">
        <v>8439</v>
      </c>
      <c r="E1654">
        <v>6139</v>
      </c>
      <c r="F1654">
        <v>3020</v>
      </c>
      <c r="G1654">
        <v>3490</v>
      </c>
      <c r="H1654" s="6">
        <v>9000</v>
      </c>
      <c r="I1654" s="6">
        <v>0</v>
      </c>
      <c r="J1654" s="6">
        <v>2500</v>
      </c>
      <c r="K1654" s="6">
        <v>12000</v>
      </c>
      <c r="L1654" s="6">
        <v>0</v>
      </c>
      <c r="M1654" s="6">
        <v>0</v>
      </c>
      <c r="N1654" s="6">
        <v>0</v>
      </c>
      <c r="O1654">
        <v>1500182</v>
      </c>
      <c r="P1654">
        <v>1500181</v>
      </c>
      <c r="Q1654">
        <v>300018</v>
      </c>
      <c r="R1654" s="4">
        <v>3</v>
      </c>
      <c r="S1654" s="6">
        <v>1</v>
      </c>
      <c r="T1654" s="3"/>
      <c r="U1654" s="3">
        <v>2</v>
      </c>
      <c r="V1654" s="3" t="s">
        <v>118</v>
      </c>
    </row>
    <row r="1655" spans="1:22" ht="16.5">
      <c r="A1655" s="57">
        <v>100013515</v>
      </c>
      <c r="B1655" s="6">
        <v>1000041</v>
      </c>
      <c r="C1655" s="6">
        <v>1000052</v>
      </c>
      <c r="D1655">
        <v>5425</v>
      </c>
      <c r="E1655">
        <v>5694</v>
      </c>
      <c r="F1655">
        <v>3262</v>
      </c>
      <c r="G1655">
        <v>3733</v>
      </c>
      <c r="H1655" s="6">
        <v>9000</v>
      </c>
      <c r="I1655" s="6">
        <v>0</v>
      </c>
      <c r="J1655" s="6">
        <v>0</v>
      </c>
      <c r="K1655" s="6">
        <v>12000</v>
      </c>
      <c r="L1655" s="6">
        <v>0</v>
      </c>
      <c r="M1655" s="6">
        <v>0</v>
      </c>
      <c r="N1655" s="6">
        <v>0</v>
      </c>
      <c r="O1655">
        <v>1500192</v>
      </c>
      <c r="P1655">
        <v>1500191</v>
      </c>
      <c r="Q1655">
        <v>300019</v>
      </c>
      <c r="R1655" s="4">
        <v>2</v>
      </c>
      <c r="S1655" s="6">
        <v>1</v>
      </c>
      <c r="T1655" s="3"/>
      <c r="U1655" s="3">
        <v>2</v>
      </c>
      <c r="V1655" s="3" t="s">
        <v>118</v>
      </c>
    </row>
    <row r="1656" spans="1:22" ht="16.5">
      <c r="A1656" s="57">
        <v>100013516</v>
      </c>
      <c r="B1656" s="6">
        <v>1000041</v>
      </c>
      <c r="C1656" s="6">
        <v>1000121</v>
      </c>
      <c r="D1656">
        <v>5425</v>
      </c>
      <c r="E1656">
        <v>5694</v>
      </c>
      <c r="F1656">
        <v>3262</v>
      </c>
      <c r="G1656">
        <v>3733</v>
      </c>
      <c r="H1656" s="6">
        <v>9000</v>
      </c>
      <c r="I1656" s="6">
        <v>0</v>
      </c>
      <c r="J1656" s="6">
        <v>0</v>
      </c>
      <c r="K1656" s="6">
        <v>12000</v>
      </c>
      <c r="L1656" s="6">
        <v>0</v>
      </c>
      <c r="M1656" s="6">
        <v>0</v>
      </c>
      <c r="N1656" s="6">
        <v>0</v>
      </c>
      <c r="O1656">
        <v>1500202</v>
      </c>
      <c r="P1656">
        <v>1500201</v>
      </c>
      <c r="Q1656">
        <v>300020</v>
      </c>
      <c r="R1656" s="4">
        <v>4</v>
      </c>
      <c r="S1656" s="6">
        <v>1</v>
      </c>
      <c r="T1656" s="3"/>
      <c r="U1656" s="3">
        <v>2</v>
      </c>
      <c r="V1656" s="3" t="s">
        <v>118</v>
      </c>
    </row>
    <row r="1657" spans="1:22" ht="16.5">
      <c r="A1657" s="57">
        <v>100013521</v>
      </c>
      <c r="B1657" s="6">
        <v>1000041</v>
      </c>
      <c r="C1657" s="6">
        <v>1000052</v>
      </c>
      <c r="D1657">
        <v>13261</v>
      </c>
      <c r="E1657">
        <v>4017</v>
      </c>
      <c r="F1657">
        <v>1942</v>
      </c>
      <c r="G1657">
        <v>3657</v>
      </c>
      <c r="H1657" s="6">
        <v>9000</v>
      </c>
      <c r="I1657" s="6">
        <v>0</v>
      </c>
      <c r="J1657" s="6">
        <v>2500</v>
      </c>
      <c r="K1657" s="6">
        <v>12000</v>
      </c>
      <c r="L1657" s="6">
        <v>0</v>
      </c>
      <c r="M1657" s="6">
        <v>0</v>
      </c>
      <c r="N1657" s="6">
        <v>0</v>
      </c>
      <c r="O1657">
        <v>1500172</v>
      </c>
      <c r="P1657">
        <v>1500171</v>
      </c>
      <c r="Q1657">
        <v>300017</v>
      </c>
      <c r="R1657" s="4">
        <v>1</v>
      </c>
      <c r="S1657" s="6">
        <v>1</v>
      </c>
      <c r="T1657" s="9"/>
      <c r="U1657" s="3">
        <v>2</v>
      </c>
      <c r="V1657" s="3" t="s">
        <v>118</v>
      </c>
    </row>
    <row r="1658" spans="1:22" ht="16.5">
      <c r="A1658" s="57">
        <v>100013522</v>
      </c>
      <c r="B1658" s="6">
        <v>1000041</v>
      </c>
      <c r="C1658" s="6">
        <v>1000052</v>
      </c>
      <c r="D1658">
        <v>17682</v>
      </c>
      <c r="E1658">
        <v>6144</v>
      </c>
      <c r="F1658">
        <v>3163</v>
      </c>
      <c r="G1658">
        <v>3657</v>
      </c>
      <c r="H1658" s="6">
        <v>9000</v>
      </c>
      <c r="I1658" s="6">
        <v>0</v>
      </c>
      <c r="J1658" s="6">
        <v>0</v>
      </c>
      <c r="K1658" s="6">
        <v>12000</v>
      </c>
      <c r="L1658" s="6">
        <v>0</v>
      </c>
      <c r="M1658" s="6">
        <v>0</v>
      </c>
      <c r="N1658" s="6">
        <v>0</v>
      </c>
      <c r="O1658">
        <v>1500172</v>
      </c>
      <c r="P1658">
        <v>1500171</v>
      </c>
      <c r="Q1658">
        <v>300017</v>
      </c>
      <c r="R1658" s="4">
        <v>1</v>
      </c>
      <c r="S1658" s="6">
        <v>1</v>
      </c>
      <c r="T1658" s="9"/>
      <c r="U1658" s="3">
        <v>2</v>
      </c>
      <c r="V1658" s="3" t="s">
        <v>118</v>
      </c>
    </row>
    <row r="1659" spans="1:22" ht="16.5">
      <c r="A1659" s="57">
        <v>100013523</v>
      </c>
      <c r="B1659" s="6">
        <v>1000041</v>
      </c>
      <c r="C1659" s="6">
        <v>1000052</v>
      </c>
      <c r="D1659">
        <v>21218</v>
      </c>
      <c r="E1659">
        <v>4017</v>
      </c>
      <c r="F1659">
        <v>1942</v>
      </c>
      <c r="G1659">
        <v>2340</v>
      </c>
      <c r="H1659" s="6">
        <v>9000</v>
      </c>
      <c r="I1659" s="6">
        <v>0</v>
      </c>
      <c r="J1659" s="6">
        <v>2500</v>
      </c>
      <c r="K1659" s="6">
        <v>12000</v>
      </c>
      <c r="L1659" s="6">
        <v>0</v>
      </c>
      <c r="M1659" s="6">
        <v>0</v>
      </c>
      <c r="N1659" s="6">
        <v>0</v>
      </c>
      <c r="O1659">
        <v>1500172</v>
      </c>
      <c r="P1659">
        <v>1500171</v>
      </c>
      <c r="Q1659">
        <v>300017</v>
      </c>
      <c r="R1659" s="4">
        <v>1</v>
      </c>
      <c r="S1659" s="6">
        <v>1</v>
      </c>
      <c r="T1659" s="9"/>
      <c r="U1659" s="3">
        <v>3</v>
      </c>
      <c r="V1659" s="3" t="s">
        <v>118</v>
      </c>
    </row>
    <row r="1660" spans="1:22" ht="16.5">
      <c r="A1660" s="57">
        <v>100013524</v>
      </c>
      <c r="B1660" s="6">
        <v>1000041</v>
      </c>
      <c r="C1660" s="6">
        <v>1000032</v>
      </c>
      <c r="D1660">
        <v>8841</v>
      </c>
      <c r="E1660">
        <v>6144</v>
      </c>
      <c r="F1660">
        <v>3163</v>
      </c>
      <c r="G1660">
        <v>3657</v>
      </c>
      <c r="H1660" s="6">
        <v>9000</v>
      </c>
      <c r="I1660" s="6">
        <v>0</v>
      </c>
      <c r="J1660" s="6">
        <v>0</v>
      </c>
      <c r="K1660" s="6">
        <v>12000</v>
      </c>
      <c r="L1660" s="6">
        <v>0</v>
      </c>
      <c r="M1660" s="6">
        <v>0</v>
      </c>
      <c r="N1660" s="6">
        <v>0</v>
      </c>
      <c r="O1660">
        <v>1500182</v>
      </c>
      <c r="P1660">
        <v>1500181</v>
      </c>
      <c r="Q1660">
        <v>300018</v>
      </c>
      <c r="R1660" s="4">
        <v>3</v>
      </c>
      <c r="S1660" s="6">
        <v>1</v>
      </c>
      <c r="T1660" s="9"/>
      <c r="U1660" s="3">
        <v>4</v>
      </c>
      <c r="V1660" s="3" t="s">
        <v>118</v>
      </c>
    </row>
    <row r="1661" spans="1:22" ht="16.5">
      <c r="A1661" s="57">
        <v>100013525</v>
      </c>
      <c r="B1661" s="6">
        <v>1000041</v>
      </c>
      <c r="C1661" s="6">
        <v>1000052</v>
      </c>
      <c r="D1661">
        <v>5684</v>
      </c>
      <c r="E1661">
        <v>5697</v>
      </c>
      <c r="F1661">
        <v>3418</v>
      </c>
      <c r="G1661">
        <v>3911</v>
      </c>
      <c r="H1661" s="6">
        <v>9000</v>
      </c>
      <c r="I1661" s="6">
        <v>0</v>
      </c>
      <c r="J1661" s="6">
        <v>0</v>
      </c>
      <c r="K1661" s="6">
        <v>12000</v>
      </c>
      <c r="L1661" s="6">
        <v>0</v>
      </c>
      <c r="M1661" s="6">
        <v>0</v>
      </c>
      <c r="N1661" s="6">
        <v>0</v>
      </c>
      <c r="O1661">
        <v>1500192</v>
      </c>
      <c r="P1661">
        <v>1500191</v>
      </c>
      <c r="Q1661">
        <v>300019</v>
      </c>
      <c r="R1661" s="4">
        <v>2</v>
      </c>
      <c r="S1661" s="6">
        <v>1</v>
      </c>
      <c r="T1661" s="9"/>
      <c r="U1661" s="3">
        <v>2</v>
      </c>
      <c r="V1661" s="3" t="s">
        <v>118</v>
      </c>
    </row>
    <row r="1662" spans="1:22" ht="16.5">
      <c r="A1662" s="57">
        <v>100013526</v>
      </c>
      <c r="B1662" s="6">
        <v>1000041</v>
      </c>
      <c r="C1662" s="6">
        <v>1000121</v>
      </c>
      <c r="D1662">
        <v>5684</v>
      </c>
      <c r="E1662">
        <v>5697</v>
      </c>
      <c r="F1662">
        <v>3418</v>
      </c>
      <c r="G1662">
        <v>3911</v>
      </c>
      <c r="H1662" s="6">
        <v>9000</v>
      </c>
      <c r="I1662" s="6">
        <v>0</v>
      </c>
      <c r="J1662" s="6">
        <v>2500</v>
      </c>
      <c r="K1662" s="6">
        <v>12000</v>
      </c>
      <c r="L1662" s="6">
        <v>0</v>
      </c>
      <c r="M1662" s="6">
        <v>0</v>
      </c>
      <c r="N1662" s="6">
        <v>0</v>
      </c>
      <c r="O1662">
        <v>1500202</v>
      </c>
      <c r="P1662">
        <v>1500201</v>
      </c>
      <c r="Q1662">
        <v>300020</v>
      </c>
      <c r="R1662" s="4">
        <v>4</v>
      </c>
      <c r="S1662" s="6">
        <v>1</v>
      </c>
      <c r="T1662" s="9"/>
      <c r="U1662" s="3">
        <v>2</v>
      </c>
      <c r="V1662" s="3" t="s">
        <v>118</v>
      </c>
    </row>
    <row r="1663" spans="1:22" ht="16.5">
      <c r="A1663" s="57">
        <v>100013531</v>
      </c>
      <c r="B1663" s="6">
        <v>1000041</v>
      </c>
      <c r="C1663" s="6">
        <v>1000052</v>
      </c>
      <c r="D1663">
        <v>14829</v>
      </c>
      <c r="E1663">
        <v>4019</v>
      </c>
      <c r="F1663">
        <v>2257</v>
      </c>
      <c r="G1663">
        <v>4089</v>
      </c>
      <c r="H1663" s="6">
        <v>9000</v>
      </c>
      <c r="I1663" s="6">
        <v>0</v>
      </c>
      <c r="J1663" s="6">
        <v>0</v>
      </c>
      <c r="K1663" s="6">
        <v>12000</v>
      </c>
      <c r="L1663" s="6">
        <v>0</v>
      </c>
      <c r="M1663" s="6">
        <v>0</v>
      </c>
      <c r="N1663" s="6">
        <v>0</v>
      </c>
      <c r="O1663">
        <v>1500172</v>
      </c>
      <c r="P1663">
        <v>1500171</v>
      </c>
      <c r="Q1663">
        <v>300017</v>
      </c>
      <c r="R1663" s="4">
        <v>1</v>
      </c>
      <c r="S1663" s="6">
        <v>1</v>
      </c>
      <c r="T1663" s="9"/>
      <c r="U1663" s="3">
        <v>3</v>
      </c>
      <c r="V1663" s="3" t="s">
        <v>118</v>
      </c>
    </row>
    <row r="1664" spans="1:22" ht="16.5">
      <c r="A1664" s="57">
        <v>100013532</v>
      </c>
      <c r="B1664" s="6">
        <v>1000041</v>
      </c>
      <c r="C1664" s="6">
        <v>1000052</v>
      </c>
      <c r="D1664">
        <v>19773</v>
      </c>
      <c r="E1664">
        <v>6149</v>
      </c>
      <c r="F1664">
        <v>3537</v>
      </c>
      <c r="G1664">
        <v>4089</v>
      </c>
      <c r="H1664" s="6">
        <v>9000</v>
      </c>
      <c r="I1664" s="6">
        <v>0</v>
      </c>
      <c r="J1664" s="6">
        <v>2500</v>
      </c>
      <c r="K1664" s="6">
        <v>12000</v>
      </c>
      <c r="L1664" s="6">
        <v>0</v>
      </c>
      <c r="M1664" s="6">
        <v>0</v>
      </c>
      <c r="N1664" s="6">
        <v>0</v>
      </c>
      <c r="O1664">
        <v>1500172</v>
      </c>
      <c r="P1664">
        <v>1500171</v>
      </c>
      <c r="Q1664">
        <v>300017</v>
      </c>
      <c r="R1664" s="4">
        <v>1</v>
      </c>
      <c r="S1664" s="6">
        <v>1</v>
      </c>
      <c r="T1664" s="9"/>
      <c r="U1664" s="3">
        <v>4</v>
      </c>
      <c r="V1664" s="3" t="s">
        <v>118</v>
      </c>
    </row>
    <row r="1665" spans="1:22" ht="16.5">
      <c r="A1665" s="57">
        <v>100013533</v>
      </c>
      <c r="B1665" s="6">
        <v>1000041</v>
      </c>
      <c r="C1665" s="6">
        <v>1000052</v>
      </c>
      <c r="D1665">
        <v>23727</v>
      </c>
      <c r="E1665">
        <v>4019</v>
      </c>
      <c r="F1665">
        <v>2257</v>
      </c>
      <c r="G1665">
        <v>2721</v>
      </c>
      <c r="H1665" s="6">
        <v>9000</v>
      </c>
      <c r="I1665" s="6">
        <v>0</v>
      </c>
      <c r="J1665" s="6">
        <v>0</v>
      </c>
      <c r="K1665" s="6">
        <v>12000</v>
      </c>
      <c r="L1665" s="6">
        <v>0</v>
      </c>
      <c r="M1665" s="6">
        <v>0</v>
      </c>
      <c r="N1665" s="6">
        <v>0</v>
      </c>
      <c r="O1665">
        <v>1500172</v>
      </c>
      <c r="P1665">
        <v>1500171</v>
      </c>
      <c r="Q1665">
        <v>300017</v>
      </c>
      <c r="R1665" s="4">
        <v>1</v>
      </c>
      <c r="S1665" s="6">
        <v>1</v>
      </c>
      <c r="T1665" s="9"/>
      <c r="U1665" s="3">
        <v>2</v>
      </c>
      <c r="V1665" s="3" t="s">
        <v>118</v>
      </c>
    </row>
    <row r="1666" spans="1:22" ht="16.5">
      <c r="A1666" s="57">
        <v>100013534</v>
      </c>
      <c r="B1666" s="6">
        <v>1000041</v>
      </c>
      <c r="C1666" s="6">
        <v>1000032</v>
      </c>
      <c r="D1666">
        <v>9886</v>
      </c>
      <c r="E1666">
        <v>6149</v>
      </c>
      <c r="F1666">
        <v>3537</v>
      </c>
      <c r="G1666">
        <v>4089</v>
      </c>
      <c r="H1666" s="6">
        <v>9000</v>
      </c>
      <c r="I1666" s="6">
        <v>0</v>
      </c>
      <c r="J1666" s="6">
        <v>0</v>
      </c>
      <c r="K1666" s="6">
        <v>12000</v>
      </c>
      <c r="L1666" s="6">
        <v>0</v>
      </c>
      <c r="M1666" s="6">
        <v>0</v>
      </c>
      <c r="N1666" s="6">
        <v>0</v>
      </c>
      <c r="O1666">
        <v>1500182</v>
      </c>
      <c r="P1666">
        <v>1500181</v>
      </c>
      <c r="Q1666">
        <v>300018</v>
      </c>
      <c r="R1666" s="4">
        <v>3</v>
      </c>
      <c r="S1666" s="6">
        <v>1</v>
      </c>
      <c r="T1666" s="9"/>
      <c r="U1666" s="3">
        <v>2</v>
      </c>
      <c r="V1666" s="3" t="s">
        <v>118</v>
      </c>
    </row>
    <row r="1667" spans="1:22" ht="16.5">
      <c r="A1667" s="57">
        <v>100013535</v>
      </c>
      <c r="B1667" s="6">
        <v>1000041</v>
      </c>
      <c r="C1667" s="6">
        <v>1000052</v>
      </c>
      <c r="D1667">
        <v>6355</v>
      </c>
      <c r="E1667">
        <v>5701</v>
      </c>
      <c r="F1667">
        <v>3822</v>
      </c>
      <c r="G1667">
        <v>4373</v>
      </c>
      <c r="H1667" s="6">
        <v>9000</v>
      </c>
      <c r="I1667" s="6">
        <v>0</v>
      </c>
      <c r="J1667" s="6">
        <v>2500</v>
      </c>
      <c r="K1667" s="6">
        <v>12000</v>
      </c>
      <c r="L1667" s="6">
        <v>0</v>
      </c>
      <c r="M1667" s="6">
        <v>0</v>
      </c>
      <c r="N1667" s="6">
        <v>0</v>
      </c>
      <c r="O1667">
        <v>1500792</v>
      </c>
      <c r="P1667">
        <v>1500791</v>
      </c>
      <c r="Q1667">
        <v>300079</v>
      </c>
      <c r="R1667" s="4">
        <v>2</v>
      </c>
      <c r="S1667" s="6">
        <v>1</v>
      </c>
      <c r="T1667" s="9"/>
      <c r="U1667" s="3">
        <v>3</v>
      </c>
      <c r="V1667" s="3" t="s">
        <v>118</v>
      </c>
    </row>
    <row r="1668" spans="1:22" ht="16.5">
      <c r="A1668" s="57">
        <v>100013536</v>
      </c>
      <c r="B1668" s="6">
        <v>1000041</v>
      </c>
      <c r="C1668" s="6">
        <v>1000121</v>
      </c>
      <c r="D1668">
        <v>6355</v>
      </c>
      <c r="E1668">
        <v>5701</v>
      </c>
      <c r="F1668">
        <v>3822</v>
      </c>
      <c r="G1668">
        <v>4373</v>
      </c>
      <c r="H1668" s="6">
        <v>9000</v>
      </c>
      <c r="I1668" s="6">
        <v>0</v>
      </c>
      <c r="J1668" s="6">
        <v>0</v>
      </c>
      <c r="K1668" s="6">
        <v>12000</v>
      </c>
      <c r="L1668" s="6">
        <v>0</v>
      </c>
      <c r="M1668" s="6">
        <v>0</v>
      </c>
      <c r="N1668" s="6">
        <v>0</v>
      </c>
      <c r="O1668">
        <v>1500202</v>
      </c>
      <c r="P1668">
        <v>1500201</v>
      </c>
      <c r="Q1668">
        <v>300020</v>
      </c>
      <c r="R1668" s="4">
        <v>4</v>
      </c>
      <c r="S1668" s="6">
        <v>1</v>
      </c>
      <c r="T1668" s="9"/>
      <c r="U1668" s="3">
        <v>4</v>
      </c>
      <c r="V1668" s="3" t="s">
        <v>118</v>
      </c>
    </row>
    <row r="1669" spans="1:22" ht="16.5">
      <c r="A1669" s="57">
        <v>100013611</v>
      </c>
      <c r="B1669" s="6">
        <v>1000041</v>
      </c>
      <c r="C1669" s="6">
        <v>1000052</v>
      </c>
      <c r="D1669">
        <v>13261</v>
      </c>
      <c r="E1669">
        <v>4022</v>
      </c>
      <c r="F1669">
        <v>1942</v>
      </c>
      <c r="G1669">
        <v>3657</v>
      </c>
      <c r="H1669" s="6">
        <v>9000</v>
      </c>
      <c r="I1669" s="6">
        <v>0</v>
      </c>
      <c r="J1669" s="6">
        <v>2500</v>
      </c>
      <c r="K1669" s="6">
        <v>12000</v>
      </c>
      <c r="L1669" s="6">
        <v>0</v>
      </c>
      <c r="M1669" s="6">
        <v>0</v>
      </c>
      <c r="N1669" s="6">
        <v>0</v>
      </c>
      <c r="O1669">
        <v>1500172</v>
      </c>
      <c r="P1669">
        <v>1500171</v>
      </c>
      <c r="Q1669">
        <v>300017</v>
      </c>
      <c r="R1669" s="4">
        <v>1</v>
      </c>
      <c r="S1669" s="6">
        <v>1</v>
      </c>
      <c r="T1669" s="9"/>
      <c r="U1669" s="3">
        <v>2</v>
      </c>
      <c r="V1669" s="3" t="s">
        <v>118</v>
      </c>
    </row>
    <row r="1670" spans="1:22" ht="16.5">
      <c r="A1670" s="57">
        <v>100013612</v>
      </c>
      <c r="B1670" s="6">
        <v>1000041</v>
      </c>
      <c r="C1670" s="6">
        <v>1000052</v>
      </c>
      <c r="D1670">
        <v>17682</v>
      </c>
      <c r="E1670">
        <v>6154</v>
      </c>
      <c r="F1670">
        <v>3163</v>
      </c>
      <c r="G1670">
        <v>3657</v>
      </c>
      <c r="H1670" s="6">
        <v>9000</v>
      </c>
      <c r="I1670" s="6">
        <v>0</v>
      </c>
      <c r="J1670" s="6">
        <v>0</v>
      </c>
      <c r="K1670" s="6">
        <v>12000</v>
      </c>
      <c r="L1670" s="6">
        <v>0</v>
      </c>
      <c r="M1670" s="6">
        <v>0</v>
      </c>
      <c r="N1670" s="6">
        <v>0</v>
      </c>
      <c r="O1670">
        <v>1500172</v>
      </c>
      <c r="P1670">
        <v>1500171</v>
      </c>
      <c r="Q1670">
        <v>300017</v>
      </c>
      <c r="R1670" s="4">
        <v>1</v>
      </c>
      <c r="S1670" s="6">
        <v>1</v>
      </c>
      <c r="T1670" s="9"/>
      <c r="U1670" s="3">
        <v>2</v>
      </c>
      <c r="V1670" s="3" t="s">
        <v>118</v>
      </c>
    </row>
    <row r="1671" spans="1:22" ht="16.5">
      <c r="A1671" s="57">
        <v>100013613</v>
      </c>
      <c r="B1671" s="6">
        <v>1000041</v>
      </c>
      <c r="C1671" s="6">
        <v>1000052</v>
      </c>
      <c r="D1671">
        <v>21218</v>
      </c>
      <c r="E1671">
        <v>4022</v>
      </c>
      <c r="F1671">
        <v>1942</v>
      </c>
      <c r="G1671">
        <v>2340</v>
      </c>
      <c r="H1671" s="6">
        <v>9000</v>
      </c>
      <c r="I1671" s="6">
        <v>0</v>
      </c>
      <c r="J1671" s="6">
        <v>0</v>
      </c>
      <c r="K1671" s="6">
        <v>12000</v>
      </c>
      <c r="L1671" s="6">
        <v>0</v>
      </c>
      <c r="M1671" s="6">
        <v>0</v>
      </c>
      <c r="N1671" s="6">
        <v>0</v>
      </c>
      <c r="O1671">
        <v>1500172</v>
      </c>
      <c r="P1671">
        <v>1500171</v>
      </c>
      <c r="Q1671">
        <v>300017</v>
      </c>
      <c r="R1671" s="4">
        <v>1</v>
      </c>
      <c r="S1671" s="6">
        <v>1</v>
      </c>
      <c r="T1671" s="9"/>
      <c r="U1671" s="3">
        <v>2</v>
      </c>
      <c r="V1671" s="3" t="s">
        <v>118</v>
      </c>
    </row>
    <row r="1672" spans="1:22" ht="16.5">
      <c r="A1672" s="57">
        <v>100013614</v>
      </c>
      <c r="B1672" s="6">
        <v>1000041</v>
      </c>
      <c r="C1672" s="6">
        <v>1000032</v>
      </c>
      <c r="D1672">
        <v>8841</v>
      </c>
      <c r="E1672">
        <v>6154</v>
      </c>
      <c r="F1672">
        <v>3163</v>
      </c>
      <c r="G1672">
        <v>3657</v>
      </c>
      <c r="H1672" s="6">
        <v>9000</v>
      </c>
      <c r="I1672" s="6">
        <v>0</v>
      </c>
      <c r="J1672" s="6">
        <v>0</v>
      </c>
      <c r="K1672" s="6">
        <v>12000</v>
      </c>
      <c r="L1672" s="6">
        <v>0</v>
      </c>
      <c r="M1672" s="6">
        <v>0</v>
      </c>
      <c r="N1672" s="6">
        <v>0</v>
      </c>
      <c r="O1672">
        <v>1500182</v>
      </c>
      <c r="P1672">
        <v>1500181</v>
      </c>
      <c r="Q1672">
        <v>300018</v>
      </c>
      <c r="R1672" s="4">
        <v>3</v>
      </c>
      <c r="S1672" s="6">
        <v>1</v>
      </c>
      <c r="T1672" s="3"/>
      <c r="U1672" s="3">
        <v>2</v>
      </c>
      <c r="V1672" s="3" t="s">
        <v>118</v>
      </c>
    </row>
    <row r="1673" spans="1:22" ht="16.5">
      <c r="A1673" s="57">
        <v>100013615</v>
      </c>
      <c r="B1673" s="6">
        <v>1000041</v>
      </c>
      <c r="C1673" s="6">
        <v>1000052</v>
      </c>
      <c r="D1673">
        <v>5684</v>
      </c>
      <c r="E1673">
        <v>5705</v>
      </c>
      <c r="F1673">
        <v>3418</v>
      </c>
      <c r="G1673">
        <v>3911</v>
      </c>
      <c r="H1673" s="6">
        <v>9000</v>
      </c>
      <c r="I1673" s="6">
        <v>0</v>
      </c>
      <c r="J1673" s="6">
        <v>0</v>
      </c>
      <c r="K1673" s="6">
        <v>12000</v>
      </c>
      <c r="L1673" s="6">
        <v>0</v>
      </c>
      <c r="M1673" s="6">
        <v>0</v>
      </c>
      <c r="N1673" s="6">
        <v>0</v>
      </c>
      <c r="O1673">
        <v>1500192</v>
      </c>
      <c r="P1673">
        <v>1500191</v>
      </c>
      <c r="Q1673">
        <v>300019</v>
      </c>
      <c r="R1673" s="4">
        <v>2</v>
      </c>
      <c r="S1673" s="6">
        <v>1</v>
      </c>
      <c r="T1673" s="3"/>
      <c r="U1673" s="3">
        <v>2</v>
      </c>
      <c r="V1673" s="3" t="s">
        <v>118</v>
      </c>
    </row>
    <row r="1674" spans="1:22" ht="16.5">
      <c r="A1674" s="57">
        <v>100013616</v>
      </c>
      <c r="B1674" s="6">
        <v>1000041</v>
      </c>
      <c r="C1674" s="6">
        <v>1000121</v>
      </c>
      <c r="D1674">
        <v>5684</v>
      </c>
      <c r="E1674">
        <v>5705</v>
      </c>
      <c r="F1674">
        <v>3418</v>
      </c>
      <c r="G1674">
        <v>3911</v>
      </c>
      <c r="H1674" s="6">
        <v>9000</v>
      </c>
      <c r="I1674" s="6">
        <v>0</v>
      </c>
      <c r="J1674" s="6">
        <v>0</v>
      </c>
      <c r="K1674" s="6">
        <v>12000</v>
      </c>
      <c r="L1674" s="6">
        <v>0</v>
      </c>
      <c r="M1674" s="6">
        <v>0</v>
      </c>
      <c r="N1674" s="6">
        <v>0</v>
      </c>
      <c r="O1674">
        <v>1500202</v>
      </c>
      <c r="P1674">
        <v>1500201</v>
      </c>
      <c r="Q1674">
        <v>300020</v>
      </c>
      <c r="R1674" s="4">
        <v>4</v>
      </c>
      <c r="S1674" s="6">
        <v>1</v>
      </c>
      <c r="T1674" s="3"/>
      <c r="U1674" s="3">
        <v>2</v>
      </c>
      <c r="V1674" s="3" t="s">
        <v>118</v>
      </c>
    </row>
    <row r="1675" spans="1:22" ht="16.5">
      <c r="A1675" s="57">
        <v>100013621</v>
      </c>
      <c r="B1675" s="6">
        <v>1000041</v>
      </c>
      <c r="C1675" s="6">
        <v>1000052</v>
      </c>
      <c r="D1675">
        <v>13864</v>
      </c>
      <c r="E1675">
        <v>4024</v>
      </c>
      <c r="F1675">
        <v>2063</v>
      </c>
      <c r="G1675">
        <v>3823</v>
      </c>
      <c r="H1675" s="6">
        <v>9000</v>
      </c>
      <c r="I1675" s="6">
        <v>0</v>
      </c>
      <c r="J1675" s="6">
        <v>0</v>
      </c>
      <c r="K1675" s="6">
        <v>12000</v>
      </c>
      <c r="L1675" s="6">
        <v>0</v>
      </c>
      <c r="M1675" s="6">
        <v>0</v>
      </c>
      <c r="N1675" s="6">
        <v>0</v>
      </c>
      <c r="O1675">
        <v>1500172</v>
      </c>
      <c r="P1675">
        <v>1500171</v>
      </c>
      <c r="Q1675">
        <v>300017</v>
      </c>
      <c r="R1675" s="4">
        <v>1</v>
      </c>
      <c r="S1675" s="6">
        <v>1</v>
      </c>
      <c r="T1675" s="3"/>
      <c r="U1675" s="3">
        <v>2</v>
      </c>
      <c r="V1675" s="3" t="s">
        <v>118</v>
      </c>
    </row>
    <row r="1676" spans="1:22" ht="16.5">
      <c r="A1676" s="57">
        <v>100013622</v>
      </c>
      <c r="B1676" s="6">
        <v>1000041</v>
      </c>
      <c r="C1676" s="6">
        <v>1000052</v>
      </c>
      <c r="D1676">
        <v>18486</v>
      </c>
      <c r="E1676">
        <v>6158</v>
      </c>
      <c r="F1676">
        <v>3307</v>
      </c>
      <c r="G1676">
        <v>3823</v>
      </c>
      <c r="H1676" s="6">
        <v>9000</v>
      </c>
      <c r="I1676" s="6">
        <v>0</v>
      </c>
      <c r="J1676" s="6">
        <v>2500</v>
      </c>
      <c r="K1676" s="6">
        <v>12000</v>
      </c>
      <c r="L1676" s="6">
        <v>0</v>
      </c>
      <c r="M1676" s="6">
        <v>0</v>
      </c>
      <c r="N1676" s="6">
        <v>0</v>
      </c>
      <c r="O1676">
        <v>1500172</v>
      </c>
      <c r="P1676">
        <v>1500171</v>
      </c>
      <c r="Q1676">
        <v>300017</v>
      </c>
      <c r="R1676" s="4">
        <v>1</v>
      </c>
      <c r="S1676" s="6">
        <v>1</v>
      </c>
      <c r="T1676" s="3"/>
      <c r="U1676" s="3">
        <v>2</v>
      </c>
      <c r="V1676" s="3" t="s">
        <v>118</v>
      </c>
    </row>
    <row r="1677" spans="1:22" ht="16.5">
      <c r="A1677" s="57">
        <v>100013623</v>
      </c>
      <c r="B1677" s="6">
        <v>1000041</v>
      </c>
      <c r="C1677" s="6">
        <v>1000052</v>
      </c>
      <c r="D1677">
        <v>22183</v>
      </c>
      <c r="E1677">
        <v>4024</v>
      </c>
      <c r="F1677">
        <v>2063</v>
      </c>
      <c r="G1677">
        <v>2487</v>
      </c>
      <c r="H1677" s="6">
        <v>9000</v>
      </c>
      <c r="I1677" s="6">
        <v>0</v>
      </c>
      <c r="J1677" s="6">
        <v>0</v>
      </c>
      <c r="K1677" s="6">
        <v>12000</v>
      </c>
      <c r="L1677" s="6">
        <v>0</v>
      </c>
      <c r="M1677" s="6">
        <v>0</v>
      </c>
      <c r="N1677" s="6">
        <v>0</v>
      </c>
      <c r="O1677">
        <v>1500172</v>
      </c>
      <c r="P1677">
        <v>1500171</v>
      </c>
      <c r="Q1677">
        <v>300017</v>
      </c>
      <c r="R1677" s="4">
        <v>1</v>
      </c>
      <c r="S1677" s="6">
        <v>1</v>
      </c>
      <c r="T1677" s="3"/>
      <c r="U1677" s="3">
        <v>2</v>
      </c>
      <c r="V1677" s="3" t="s">
        <v>118</v>
      </c>
    </row>
    <row r="1678" spans="1:22" ht="16.5">
      <c r="A1678" s="57">
        <v>100013624</v>
      </c>
      <c r="B1678" s="6">
        <v>1000041</v>
      </c>
      <c r="C1678" s="6">
        <v>1000032</v>
      </c>
      <c r="D1678">
        <v>9243</v>
      </c>
      <c r="E1678">
        <v>6158</v>
      </c>
      <c r="F1678">
        <v>3307</v>
      </c>
      <c r="G1678">
        <v>3823</v>
      </c>
      <c r="H1678" s="6">
        <v>9000</v>
      </c>
      <c r="I1678" s="6">
        <v>0</v>
      </c>
      <c r="J1678" s="6">
        <v>0</v>
      </c>
      <c r="K1678" s="6">
        <v>12000</v>
      </c>
      <c r="L1678" s="6">
        <v>0</v>
      </c>
      <c r="M1678" s="6">
        <v>0</v>
      </c>
      <c r="N1678" s="6">
        <v>0</v>
      </c>
      <c r="O1678">
        <v>1500182</v>
      </c>
      <c r="P1678">
        <v>1500181</v>
      </c>
      <c r="Q1678">
        <v>300018</v>
      </c>
      <c r="R1678" s="4">
        <v>3</v>
      </c>
      <c r="S1678" s="6">
        <v>1</v>
      </c>
      <c r="T1678" s="3"/>
      <c r="U1678" s="3">
        <v>2</v>
      </c>
      <c r="V1678" s="3" t="s">
        <v>118</v>
      </c>
    </row>
    <row r="1679" spans="1:22" ht="16.5">
      <c r="A1679" s="57">
        <v>100013625</v>
      </c>
      <c r="B1679" s="6">
        <v>1000041</v>
      </c>
      <c r="C1679" s="6">
        <v>1000052</v>
      </c>
      <c r="D1679">
        <v>5941</v>
      </c>
      <c r="E1679">
        <v>5708</v>
      </c>
      <c r="F1679">
        <v>3573</v>
      </c>
      <c r="G1679">
        <v>4089</v>
      </c>
      <c r="H1679" s="6">
        <v>9000</v>
      </c>
      <c r="I1679" s="6">
        <v>0</v>
      </c>
      <c r="J1679" s="6">
        <v>0</v>
      </c>
      <c r="K1679" s="6">
        <v>12000</v>
      </c>
      <c r="L1679" s="6">
        <v>0</v>
      </c>
      <c r="M1679" s="6">
        <v>0</v>
      </c>
      <c r="N1679" s="6">
        <v>0</v>
      </c>
      <c r="O1679">
        <v>1500192</v>
      </c>
      <c r="P1679">
        <v>1500191</v>
      </c>
      <c r="Q1679">
        <v>300019</v>
      </c>
      <c r="R1679" s="4">
        <v>2</v>
      </c>
      <c r="S1679" s="6">
        <v>1</v>
      </c>
      <c r="T1679" s="3"/>
      <c r="U1679" s="3">
        <v>2</v>
      </c>
      <c r="V1679" s="3" t="s">
        <v>118</v>
      </c>
    </row>
    <row r="1680" spans="1:22" ht="16.5">
      <c r="A1680" s="57">
        <v>100013626</v>
      </c>
      <c r="B1680" s="6">
        <v>1000041</v>
      </c>
      <c r="C1680" s="6">
        <v>1000121</v>
      </c>
      <c r="D1680">
        <v>5941</v>
      </c>
      <c r="E1680">
        <v>5708</v>
      </c>
      <c r="F1680">
        <v>3573</v>
      </c>
      <c r="G1680">
        <v>4089</v>
      </c>
      <c r="H1680" s="6">
        <v>9000</v>
      </c>
      <c r="I1680" s="6">
        <v>0</v>
      </c>
      <c r="J1680" s="6">
        <v>0</v>
      </c>
      <c r="K1680" s="6">
        <v>12000</v>
      </c>
      <c r="L1680" s="6">
        <v>0</v>
      </c>
      <c r="M1680" s="6">
        <v>0</v>
      </c>
      <c r="N1680" s="6">
        <v>0</v>
      </c>
      <c r="O1680">
        <v>1500202</v>
      </c>
      <c r="P1680">
        <v>1500201</v>
      </c>
      <c r="Q1680">
        <v>300020</v>
      </c>
      <c r="R1680" s="4">
        <v>4</v>
      </c>
      <c r="S1680" s="6">
        <v>1</v>
      </c>
      <c r="T1680" s="3"/>
      <c r="U1680" s="3">
        <v>2</v>
      </c>
      <c r="V1680" s="3" t="s">
        <v>118</v>
      </c>
    </row>
    <row r="1681" spans="1:22" ht="16.5">
      <c r="A1681" s="57">
        <v>100013631</v>
      </c>
      <c r="B1681" s="6">
        <v>1000041</v>
      </c>
      <c r="C1681" s="6">
        <v>1000052</v>
      </c>
      <c r="D1681">
        <v>14467</v>
      </c>
      <c r="E1681">
        <v>4026</v>
      </c>
      <c r="F1681">
        <v>2185</v>
      </c>
      <c r="G1681">
        <v>3989</v>
      </c>
      <c r="H1681" s="6">
        <v>9000</v>
      </c>
      <c r="I1681" s="6">
        <v>0</v>
      </c>
      <c r="J1681" s="6">
        <v>2500</v>
      </c>
      <c r="K1681" s="6">
        <v>12000</v>
      </c>
      <c r="L1681" s="6">
        <v>0</v>
      </c>
      <c r="M1681" s="6">
        <v>0</v>
      </c>
      <c r="N1681" s="6">
        <v>0</v>
      </c>
      <c r="O1681">
        <v>1500172</v>
      </c>
      <c r="P1681">
        <v>1500171</v>
      </c>
      <c r="Q1681">
        <v>300017</v>
      </c>
      <c r="R1681" s="4">
        <v>1</v>
      </c>
      <c r="S1681" s="6">
        <v>1</v>
      </c>
      <c r="T1681" s="3"/>
      <c r="U1681" s="3">
        <v>2</v>
      </c>
      <c r="V1681" s="3" t="s">
        <v>118</v>
      </c>
    </row>
    <row r="1682" spans="1:22" ht="16.5">
      <c r="A1682" s="57">
        <v>100013632</v>
      </c>
      <c r="B1682" s="6">
        <v>1000041</v>
      </c>
      <c r="C1682" s="6">
        <v>1000052</v>
      </c>
      <c r="D1682">
        <v>19290</v>
      </c>
      <c r="E1682">
        <v>6163</v>
      </c>
      <c r="F1682">
        <v>3451</v>
      </c>
      <c r="G1682">
        <v>3989</v>
      </c>
      <c r="H1682" s="6">
        <v>9000</v>
      </c>
      <c r="I1682" s="6">
        <v>0</v>
      </c>
      <c r="J1682" s="6">
        <v>0</v>
      </c>
      <c r="K1682" s="6">
        <v>12000</v>
      </c>
      <c r="L1682" s="6">
        <v>0</v>
      </c>
      <c r="M1682" s="6">
        <v>0</v>
      </c>
      <c r="N1682" s="6">
        <v>0</v>
      </c>
      <c r="O1682">
        <v>1500172</v>
      </c>
      <c r="P1682">
        <v>1500171</v>
      </c>
      <c r="Q1682">
        <v>300017</v>
      </c>
      <c r="R1682" s="4">
        <v>1</v>
      </c>
      <c r="S1682" s="6">
        <v>1</v>
      </c>
      <c r="T1682" s="3"/>
      <c r="U1682" s="3">
        <v>2</v>
      </c>
      <c r="V1682" s="3" t="s">
        <v>118</v>
      </c>
    </row>
    <row r="1683" spans="1:22" ht="16.5">
      <c r="A1683" s="57">
        <v>100013633</v>
      </c>
      <c r="B1683" s="6">
        <v>1000041</v>
      </c>
      <c r="C1683" s="6">
        <v>1000052</v>
      </c>
      <c r="D1683">
        <v>23148</v>
      </c>
      <c r="E1683">
        <v>4026</v>
      </c>
      <c r="F1683">
        <v>2185</v>
      </c>
      <c r="G1683">
        <v>2633</v>
      </c>
      <c r="H1683" s="6">
        <v>9000</v>
      </c>
      <c r="I1683" s="6">
        <v>0</v>
      </c>
      <c r="J1683" s="6">
        <v>0</v>
      </c>
      <c r="K1683" s="6">
        <v>12000</v>
      </c>
      <c r="L1683" s="6">
        <v>0</v>
      </c>
      <c r="M1683" s="6">
        <v>0</v>
      </c>
      <c r="N1683" s="6">
        <v>0</v>
      </c>
      <c r="O1683">
        <v>1500172</v>
      </c>
      <c r="P1683">
        <v>1500171</v>
      </c>
      <c r="Q1683">
        <v>300017</v>
      </c>
      <c r="R1683" s="4">
        <v>1</v>
      </c>
      <c r="S1683" s="6">
        <v>1</v>
      </c>
      <c r="T1683" s="3"/>
      <c r="U1683" s="3">
        <v>2</v>
      </c>
      <c r="V1683" s="3" t="s">
        <v>118</v>
      </c>
    </row>
    <row r="1684" spans="1:22" ht="16.5">
      <c r="A1684" s="57">
        <v>100013634</v>
      </c>
      <c r="B1684" s="6">
        <v>1000041</v>
      </c>
      <c r="C1684" s="6">
        <v>1000032</v>
      </c>
      <c r="D1684">
        <v>9645</v>
      </c>
      <c r="E1684">
        <v>6163</v>
      </c>
      <c r="F1684">
        <v>3451</v>
      </c>
      <c r="G1684">
        <v>3989</v>
      </c>
      <c r="H1684" s="6">
        <v>9000</v>
      </c>
      <c r="I1684" s="6">
        <v>0</v>
      </c>
      <c r="J1684" s="6">
        <v>0</v>
      </c>
      <c r="K1684" s="6">
        <v>12000</v>
      </c>
      <c r="L1684" s="6">
        <v>0</v>
      </c>
      <c r="M1684" s="6">
        <v>0</v>
      </c>
      <c r="N1684" s="6">
        <v>0</v>
      </c>
      <c r="O1684">
        <v>1500182</v>
      </c>
      <c r="P1684">
        <v>1500181</v>
      </c>
      <c r="Q1684">
        <v>300018</v>
      </c>
      <c r="R1684" s="4">
        <v>3</v>
      </c>
      <c r="S1684" s="6">
        <v>1</v>
      </c>
      <c r="T1684" s="3"/>
      <c r="U1684" s="3">
        <v>2</v>
      </c>
      <c r="V1684" s="3" t="s">
        <v>118</v>
      </c>
    </row>
    <row r="1685" spans="1:22" ht="16.5">
      <c r="A1685" s="57">
        <v>100013635</v>
      </c>
      <c r="B1685" s="6">
        <v>1000041</v>
      </c>
      <c r="C1685" s="6">
        <v>1000052</v>
      </c>
      <c r="D1685">
        <v>6200</v>
      </c>
      <c r="E1685">
        <v>5712</v>
      </c>
      <c r="F1685">
        <v>3729</v>
      </c>
      <c r="G1685">
        <v>4266</v>
      </c>
      <c r="H1685" s="6">
        <v>9000</v>
      </c>
      <c r="I1685" s="6">
        <v>0</v>
      </c>
      <c r="J1685" s="6">
        <v>0</v>
      </c>
      <c r="K1685" s="6">
        <v>12000</v>
      </c>
      <c r="L1685" s="6">
        <v>0</v>
      </c>
      <c r="M1685" s="6">
        <v>0</v>
      </c>
      <c r="N1685" s="6">
        <v>0</v>
      </c>
      <c r="O1685">
        <v>1500192</v>
      </c>
      <c r="P1685">
        <v>1500191</v>
      </c>
      <c r="Q1685">
        <v>300019</v>
      </c>
      <c r="R1685" s="4">
        <v>2</v>
      </c>
      <c r="S1685" s="6">
        <v>1</v>
      </c>
      <c r="T1685" s="3"/>
      <c r="U1685" s="3">
        <v>2</v>
      </c>
      <c r="V1685" s="3" t="s">
        <v>118</v>
      </c>
    </row>
    <row r="1686" spans="1:22" ht="16.5">
      <c r="A1686" s="57">
        <v>100013636</v>
      </c>
      <c r="B1686" s="6">
        <v>1000041</v>
      </c>
      <c r="C1686" s="6">
        <v>1000121</v>
      </c>
      <c r="D1686">
        <v>6200</v>
      </c>
      <c r="E1686">
        <v>5712</v>
      </c>
      <c r="F1686">
        <v>3729</v>
      </c>
      <c r="G1686">
        <v>4266</v>
      </c>
      <c r="H1686" s="6">
        <v>9000</v>
      </c>
      <c r="I1686" s="6">
        <v>0</v>
      </c>
      <c r="J1686" s="6">
        <v>2500</v>
      </c>
      <c r="K1686" s="6">
        <v>12000</v>
      </c>
      <c r="L1686" s="6">
        <v>0</v>
      </c>
      <c r="M1686" s="6">
        <v>0</v>
      </c>
      <c r="N1686" s="6">
        <v>0</v>
      </c>
      <c r="O1686">
        <v>1500202</v>
      </c>
      <c r="P1686">
        <v>1500201</v>
      </c>
      <c r="Q1686">
        <v>300020</v>
      </c>
      <c r="R1686" s="4">
        <v>4</v>
      </c>
      <c r="S1686" s="6">
        <v>1</v>
      </c>
      <c r="T1686" s="3"/>
      <c r="U1686" s="3">
        <v>2</v>
      </c>
      <c r="V1686" s="3" t="s">
        <v>118</v>
      </c>
    </row>
    <row r="1687" spans="1:22" ht="16.5">
      <c r="A1687" s="57">
        <v>100013711</v>
      </c>
      <c r="B1687" s="6">
        <v>1000041</v>
      </c>
      <c r="C1687" s="6">
        <v>1000052</v>
      </c>
      <c r="D1687">
        <v>13864</v>
      </c>
      <c r="E1687">
        <v>4029</v>
      </c>
      <c r="F1687">
        <v>2063</v>
      </c>
      <c r="G1687">
        <v>3823</v>
      </c>
      <c r="H1687" s="6">
        <v>9000</v>
      </c>
      <c r="I1687" s="6">
        <v>0</v>
      </c>
      <c r="J1687" s="6">
        <v>0</v>
      </c>
      <c r="K1687" s="6">
        <v>12000</v>
      </c>
      <c r="L1687" s="6">
        <v>0</v>
      </c>
      <c r="M1687" s="6">
        <v>0</v>
      </c>
      <c r="N1687" s="6">
        <v>0</v>
      </c>
      <c r="O1687">
        <v>1500172</v>
      </c>
      <c r="P1687">
        <v>1500171</v>
      </c>
      <c r="Q1687">
        <v>300017</v>
      </c>
      <c r="R1687" s="4">
        <v>1</v>
      </c>
      <c r="S1687" s="6">
        <v>1</v>
      </c>
      <c r="T1687" s="3"/>
      <c r="U1687" s="3">
        <v>2</v>
      </c>
      <c r="V1687" s="3" t="s">
        <v>118</v>
      </c>
    </row>
    <row r="1688" spans="1:22" ht="16.5">
      <c r="A1688" s="57">
        <v>100013712</v>
      </c>
      <c r="B1688" s="6">
        <v>1000041</v>
      </c>
      <c r="C1688" s="6">
        <v>1000052</v>
      </c>
      <c r="D1688">
        <v>18486</v>
      </c>
      <c r="E1688">
        <v>6168</v>
      </c>
      <c r="F1688">
        <v>3307</v>
      </c>
      <c r="G1688">
        <v>3823</v>
      </c>
      <c r="H1688" s="6">
        <v>9000</v>
      </c>
      <c r="I1688" s="6">
        <v>0</v>
      </c>
      <c r="J1688" s="6">
        <v>0</v>
      </c>
      <c r="K1688" s="6">
        <v>12000</v>
      </c>
      <c r="L1688" s="6">
        <v>0</v>
      </c>
      <c r="M1688" s="6">
        <v>0</v>
      </c>
      <c r="N1688" s="6">
        <v>0</v>
      </c>
      <c r="O1688">
        <v>1500172</v>
      </c>
      <c r="P1688">
        <v>1500171</v>
      </c>
      <c r="Q1688">
        <v>300017</v>
      </c>
      <c r="R1688" s="4">
        <v>1</v>
      </c>
      <c r="S1688" s="6">
        <v>1</v>
      </c>
      <c r="T1688" s="3"/>
      <c r="U1688" s="3">
        <v>2</v>
      </c>
      <c r="V1688" s="3" t="s">
        <v>118</v>
      </c>
    </row>
    <row r="1689" spans="1:22" ht="16.5">
      <c r="A1689" s="57">
        <v>100013713</v>
      </c>
      <c r="B1689" s="6">
        <v>1000041</v>
      </c>
      <c r="C1689" s="6">
        <v>1000052</v>
      </c>
      <c r="D1689">
        <v>22183</v>
      </c>
      <c r="E1689">
        <v>4029</v>
      </c>
      <c r="F1689">
        <v>2063</v>
      </c>
      <c r="G1689">
        <v>2487</v>
      </c>
      <c r="H1689" s="6">
        <v>9000</v>
      </c>
      <c r="I1689" s="6">
        <v>0</v>
      </c>
      <c r="J1689" s="6">
        <v>0</v>
      </c>
      <c r="K1689" s="6">
        <v>12000</v>
      </c>
      <c r="L1689" s="6">
        <v>0</v>
      </c>
      <c r="M1689" s="6">
        <v>0</v>
      </c>
      <c r="N1689" s="6">
        <v>0</v>
      </c>
      <c r="O1689">
        <v>1500172</v>
      </c>
      <c r="P1689">
        <v>1500171</v>
      </c>
      <c r="Q1689">
        <v>300017</v>
      </c>
      <c r="R1689" s="4">
        <v>1</v>
      </c>
      <c r="S1689" s="6">
        <v>1</v>
      </c>
      <c r="T1689" s="3"/>
      <c r="U1689" s="3">
        <v>2</v>
      </c>
      <c r="V1689" s="3" t="s">
        <v>118</v>
      </c>
    </row>
    <row r="1690" spans="1:22" ht="16.5">
      <c r="A1690" s="57">
        <v>100013714</v>
      </c>
      <c r="B1690" s="6">
        <v>1000041</v>
      </c>
      <c r="C1690" s="6">
        <v>1000032</v>
      </c>
      <c r="D1690">
        <v>9243</v>
      </c>
      <c r="E1690">
        <v>6168</v>
      </c>
      <c r="F1690">
        <v>3307</v>
      </c>
      <c r="G1690">
        <v>3823</v>
      </c>
      <c r="H1690" s="6">
        <v>9000</v>
      </c>
      <c r="I1690" s="6">
        <v>0</v>
      </c>
      <c r="J1690" s="6">
        <v>0</v>
      </c>
      <c r="K1690" s="6">
        <v>12000</v>
      </c>
      <c r="L1690" s="6">
        <v>0</v>
      </c>
      <c r="M1690" s="6">
        <v>0</v>
      </c>
      <c r="N1690" s="6">
        <v>0</v>
      </c>
      <c r="O1690">
        <v>1500182</v>
      </c>
      <c r="P1690">
        <v>1500181</v>
      </c>
      <c r="Q1690">
        <v>300018</v>
      </c>
      <c r="R1690" s="4">
        <v>3</v>
      </c>
      <c r="S1690" s="6">
        <v>1</v>
      </c>
      <c r="T1690" s="3"/>
      <c r="U1690" s="3">
        <v>2</v>
      </c>
      <c r="V1690" s="3" t="s">
        <v>118</v>
      </c>
    </row>
    <row r="1691" spans="1:22" ht="16.5">
      <c r="A1691" s="57">
        <v>100013715</v>
      </c>
      <c r="B1691" s="6">
        <v>1000041</v>
      </c>
      <c r="C1691" s="6">
        <v>1000052</v>
      </c>
      <c r="D1691">
        <v>5941</v>
      </c>
      <c r="E1691">
        <v>5716</v>
      </c>
      <c r="F1691">
        <v>3573</v>
      </c>
      <c r="G1691">
        <v>4089</v>
      </c>
      <c r="H1691" s="6">
        <v>9000</v>
      </c>
      <c r="I1691" s="6">
        <v>0</v>
      </c>
      <c r="J1691" s="6">
        <v>2500</v>
      </c>
      <c r="K1691" s="6">
        <v>12000</v>
      </c>
      <c r="L1691" s="6">
        <v>0</v>
      </c>
      <c r="M1691" s="6">
        <v>0</v>
      </c>
      <c r="N1691" s="6">
        <v>0</v>
      </c>
      <c r="O1691">
        <v>1500192</v>
      </c>
      <c r="P1691">
        <v>1500191</v>
      </c>
      <c r="Q1691">
        <v>300019</v>
      </c>
      <c r="R1691" s="4">
        <v>2</v>
      </c>
      <c r="S1691" s="6">
        <v>1</v>
      </c>
      <c r="T1691" s="3"/>
      <c r="U1691" s="3">
        <v>2</v>
      </c>
      <c r="V1691" s="3" t="s">
        <v>118</v>
      </c>
    </row>
    <row r="1692" spans="1:22" ht="16.5">
      <c r="A1692" s="57">
        <v>100013716</v>
      </c>
      <c r="B1692" s="6">
        <v>1000041</v>
      </c>
      <c r="C1692" s="6">
        <v>1000121</v>
      </c>
      <c r="D1692">
        <v>5941</v>
      </c>
      <c r="E1692">
        <v>5716</v>
      </c>
      <c r="F1692">
        <v>3573</v>
      </c>
      <c r="G1692">
        <v>4089</v>
      </c>
      <c r="H1692" s="6">
        <v>9000</v>
      </c>
      <c r="I1692" s="6">
        <v>0</v>
      </c>
      <c r="J1692" s="6">
        <v>0</v>
      </c>
      <c r="K1692" s="6">
        <v>12000</v>
      </c>
      <c r="L1692" s="6">
        <v>0</v>
      </c>
      <c r="M1692" s="6">
        <v>0</v>
      </c>
      <c r="N1692" s="6">
        <v>0</v>
      </c>
      <c r="O1692">
        <v>1500202</v>
      </c>
      <c r="P1692">
        <v>1500201</v>
      </c>
      <c r="Q1692">
        <v>300020</v>
      </c>
      <c r="R1692" s="4">
        <v>4</v>
      </c>
      <c r="S1692" s="6">
        <v>1</v>
      </c>
      <c r="T1692" s="3"/>
      <c r="U1692" s="3">
        <v>2</v>
      </c>
      <c r="V1692" s="3" t="s">
        <v>118</v>
      </c>
    </row>
    <row r="1693" spans="1:22" ht="16.5">
      <c r="A1693" s="57">
        <v>100013721</v>
      </c>
      <c r="B1693" s="6">
        <v>1000041</v>
      </c>
      <c r="C1693" s="6">
        <v>1000052</v>
      </c>
      <c r="D1693">
        <v>14467</v>
      </c>
      <c r="E1693">
        <v>4031</v>
      </c>
      <c r="F1693">
        <v>2185</v>
      </c>
      <c r="G1693">
        <v>3989</v>
      </c>
      <c r="H1693" s="6">
        <v>9000</v>
      </c>
      <c r="I1693" s="6">
        <v>0</v>
      </c>
      <c r="J1693" s="6">
        <v>0</v>
      </c>
      <c r="K1693" s="6">
        <v>12000</v>
      </c>
      <c r="L1693" s="6">
        <v>0</v>
      </c>
      <c r="M1693" s="6">
        <v>0</v>
      </c>
      <c r="N1693" s="6">
        <v>0</v>
      </c>
      <c r="O1693">
        <v>1500172</v>
      </c>
      <c r="P1693">
        <v>1500171</v>
      </c>
      <c r="Q1693">
        <v>300017</v>
      </c>
      <c r="R1693" s="4">
        <v>1</v>
      </c>
      <c r="S1693" s="6">
        <v>1</v>
      </c>
      <c r="T1693" s="3"/>
      <c r="U1693" s="3">
        <v>2</v>
      </c>
      <c r="V1693" s="3" t="s">
        <v>118</v>
      </c>
    </row>
    <row r="1694" spans="1:22" ht="16.5">
      <c r="A1694" s="57">
        <v>100013722</v>
      </c>
      <c r="B1694" s="6">
        <v>1000041</v>
      </c>
      <c r="C1694" s="6">
        <v>1000052</v>
      </c>
      <c r="D1694">
        <v>19290</v>
      </c>
      <c r="E1694">
        <v>6173</v>
      </c>
      <c r="F1694">
        <v>3451</v>
      </c>
      <c r="G1694">
        <v>3989</v>
      </c>
      <c r="H1694" s="6">
        <v>9000</v>
      </c>
      <c r="I1694" s="6">
        <v>0</v>
      </c>
      <c r="J1694" s="6">
        <v>0</v>
      </c>
      <c r="K1694" s="6">
        <v>12000</v>
      </c>
      <c r="L1694" s="6">
        <v>0</v>
      </c>
      <c r="M1694" s="6">
        <v>0</v>
      </c>
      <c r="N1694" s="6">
        <v>0</v>
      </c>
      <c r="O1694">
        <v>1500172</v>
      </c>
      <c r="P1694">
        <v>1500171</v>
      </c>
      <c r="Q1694">
        <v>300017</v>
      </c>
      <c r="R1694" s="4">
        <v>1</v>
      </c>
      <c r="S1694" s="6">
        <v>1</v>
      </c>
      <c r="T1694" s="3"/>
      <c r="U1694" s="3">
        <v>2</v>
      </c>
      <c r="V1694" s="3" t="s">
        <v>118</v>
      </c>
    </row>
    <row r="1695" spans="1:22" ht="16.5">
      <c r="A1695" s="57">
        <v>100013723</v>
      </c>
      <c r="B1695" s="6">
        <v>1000041</v>
      </c>
      <c r="C1695" s="6">
        <v>1000052</v>
      </c>
      <c r="D1695">
        <v>23148</v>
      </c>
      <c r="E1695">
        <v>4031</v>
      </c>
      <c r="F1695">
        <v>2185</v>
      </c>
      <c r="G1695">
        <v>2633</v>
      </c>
      <c r="H1695" s="6">
        <v>9000</v>
      </c>
      <c r="I1695" s="6">
        <v>0</v>
      </c>
      <c r="J1695" s="6">
        <v>0</v>
      </c>
      <c r="K1695" s="6">
        <v>12000</v>
      </c>
      <c r="L1695" s="6">
        <v>0</v>
      </c>
      <c r="M1695" s="6">
        <v>0</v>
      </c>
      <c r="N1695" s="6">
        <v>0</v>
      </c>
      <c r="O1695">
        <v>1500172</v>
      </c>
      <c r="P1695">
        <v>1500171</v>
      </c>
      <c r="Q1695">
        <v>300017</v>
      </c>
      <c r="R1695" s="4">
        <v>1</v>
      </c>
      <c r="S1695" s="6">
        <v>1</v>
      </c>
      <c r="T1695" s="3"/>
      <c r="U1695" s="3">
        <v>2</v>
      </c>
      <c r="V1695" s="3" t="s">
        <v>118</v>
      </c>
    </row>
    <row r="1696" spans="1:22" ht="16.5">
      <c r="A1696" s="57">
        <v>100013724</v>
      </c>
      <c r="B1696" s="6">
        <v>1000041</v>
      </c>
      <c r="C1696" s="6">
        <v>1000032</v>
      </c>
      <c r="D1696">
        <v>9645</v>
      </c>
      <c r="E1696">
        <v>6173</v>
      </c>
      <c r="F1696">
        <v>3451</v>
      </c>
      <c r="G1696">
        <v>3989</v>
      </c>
      <c r="H1696" s="6">
        <v>9000</v>
      </c>
      <c r="I1696" s="6">
        <v>0</v>
      </c>
      <c r="J1696" s="6">
        <v>2500</v>
      </c>
      <c r="K1696" s="6">
        <v>12000</v>
      </c>
      <c r="L1696" s="6">
        <v>0</v>
      </c>
      <c r="M1696" s="6">
        <v>0</v>
      </c>
      <c r="N1696" s="6">
        <v>0</v>
      </c>
      <c r="O1696">
        <v>1500182</v>
      </c>
      <c r="P1696">
        <v>1500181</v>
      </c>
      <c r="Q1696">
        <v>300018</v>
      </c>
      <c r="R1696" s="4">
        <v>3</v>
      </c>
      <c r="S1696" s="6">
        <v>1</v>
      </c>
      <c r="T1696" s="3"/>
      <c r="U1696" s="3">
        <v>2</v>
      </c>
      <c r="V1696" s="3" t="s">
        <v>118</v>
      </c>
    </row>
    <row r="1697" spans="1:22" ht="16.5">
      <c r="A1697" s="57">
        <v>100013725</v>
      </c>
      <c r="B1697" s="6">
        <v>1000041</v>
      </c>
      <c r="C1697" s="6">
        <v>1000052</v>
      </c>
      <c r="D1697">
        <v>6200</v>
      </c>
      <c r="E1697">
        <v>5719</v>
      </c>
      <c r="F1697">
        <v>3729</v>
      </c>
      <c r="G1697">
        <v>4266</v>
      </c>
      <c r="H1697" s="6">
        <v>9000</v>
      </c>
      <c r="I1697" s="6">
        <v>0</v>
      </c>
      <c r="J1697" s="6">
        <v>0</v>
      </c>
      <c r="K1697" s="6">
        <v>12000</v>
      </c>
      <c r="L1697" s="6">
        <v>0</v>
      </c>
      <c r="M1697" s="6">
        <v>0</v>
      </c>
      <c r="N1697" s="6">
        <v>0</v>
      </c>
      <c r="O1697">
        <v>1500192</v>
      </c>
      <c r="P1697">
        <v>1500191</v>
      </c>
      <c r="Q1697">
        <v>300019</v>
      </c>
      <c r="R1697" s="4">
        <v>2</v>
      </c>
      <c r="S1697" s="6">
        <v>1</v>
      </c>
      <c r="T1697" s="3"/>
      <c r="U1697" s="3">
        <v>2</v>
      </c>
      <c r="V1697" s="3" t="s">
        <v>118</v>
      </c>
    </row>
    <row r="1698" spans="1:22" ht="16.5">
      <c r="A1698" s="57">
        <v>100013726</v>
      </c>
      <c r="B1698" s="6">
        <v>1000041</v>
      </c>
      <c r="C1698" s="6">
        <v>1000121</v>
      </c>
      <c r="D1698">
        <v>6200</v>
      </c>
      <c r="E1698">
        <v>5719</v>
      </c>
      <c r="F1698">
        <v>3729</v>
      </c>
      <c r="G1698">
        <v>4266</v>
      </c>
      <c r="H1698" s="6">
        <v>9000</v>
      </c>
      <c r="I1698" s="6">
        <v>0</v>
      </c>
      <c r="J1698" s="6">
        <v>0</v>
      </c>
      <c r="K1698" s="6">
        <v>12000</v>
      </c>
      <c r="L1698" s="6">
        <v>0</v>
      </c>
      <c r="M1698" s="6">
        <v>0</v>
      </c>
      <c r="N1698" s="6">
        <v>0</v>
      </c>
      <c r="O1698">
        <v>1500202</v>
      </c>
      <c r="P1698">
        <v>1500201</v>
      </c>
      <c r="Q1698">
        <v>300020</v>
      </c>
      <c r="R1698" s="4">
        <v>4</v>
      </c>
      <c r="S1698" s="6">
        <v>1</v>
      </c>
      <c r="T1698" s="3"/>
      <c r="U1698" s="3">
        <v>2</v>
      </c>
      <c r="V1698" s="3" t="s">
        <v>118</v>
      </c>
    </row>
    <row r="1699" spans="1:22" ht="16.5">
      <c r="A1699" s="57">
        <v>100013731</v>
      </c>
      <c r="B1699" s="6">
        <v>1000041</v>
      </c>
      <c r="C1699" s="6">
        <v>1000052</v>
      </c>
      <c r="D1699">
        <v>15070</v>
      </c>
      <c r="E1699">
        <v>4034</v>
      </c>
      <c r="F1699">
        <v>2306</v>
      </c>
      <c r="G1699">
        <v>4155</v>
      </c>
      <c r="H1699" s="6">
        <v>9000</v>
      </c>
      <c r="I1699" s="6">
        <v>0</v>
      </c>
      <c r="J1699" s="6">
        <v>0</v>
      </c>
      <c r="K1699" s="6">
        <v>12000</v>
      </c>
      <c r="L1699" s="6">
        <v>0</v>
      </c>
      <c r="M1699" s="6">
        <v>0</v>
      </c>
      <c r="N1699" s="6">
        <v>0</v>
      </c>
      <c r="O1699">
        <v>1500172</v>
      </c>
      <c r="P1699">
        <v>1500171</v>
      </c>
      <c r="Q1699">
        <v>300017</v>
      </c>
      <c r="R1699" s="4">
        <v>1</v>
      </c>
      <c r="S1699" s="6">
        <v>1</v>
      </c>
      <c r="T1699" s="3"/>
      <c r="U1699" s="3">
        <v>2</v>
      </c>
      <c r="V1699" s="3" t="s">
        <v>118</v>
      </c>
    </row>
    <row r="1700" spans="1:22" ht="16.5">
      <c r="A1700" s="57">
        <v>100013732</v>
      </c>
      <c r="B1700" s="6">
        <v>1000041</v>
      </c>
      <c r="C1700" s="6">
        <v>1000052</v>
      </c>
      <c r="D1700">
        <v>20094</v>
      </c>
      <c r="E1700">
        <v>6178</v>
      </c>
      <c r="F1700">
        <v>3595</v>
      </c>
      <c r="G1700">
        <v>4155</v>
      </c>
      <c r="H1700" s="6">
        <v>9000</v>
      </c>
      <c r="I1700" s="6">
        <v>0</v>
      </c>
      <c r="J1700" s="6">
        <v>0</v>
      </c>
      <c r="K1700" s="6">
        <v>12000</v>
      </c>
      <c r="L1700" s="6">
        <v>0</v>
      </c>
      <c r="M1700" s="6">
        <v>0</v>
      </c>
      <c r="N1700" s="6">
        <v>0</v>
      </c>
      <c r="O1700">
        <v>1500172</v>
      </c>
      <c r="P1700">
        <v>1500171</v>
      </c>
      <c r="Q1700">
        <v>300017</v>
      </c>
      <c r="R1700" s="4">
        <v>1</v>
      </c>
      <c r="S1700" s="6">
        <v>1</v>
      </c>
      <c r="T1700" s="3"/>
      <c r="U1700" s="3">
        <v>2</v>
      </c>
      <c r="V1700" s="3" t="s">
        <v>118</v>
      </c>
    </row>
    <row r="1701" spans="1:22" ht="16.5">
      <c r="A1701" s="57">
        <v>100013733</v>
      </c>
      <c r="B1701" s="6">
        <v>1000041</v>
      </c>
      <c r="C1701" s="6">
        <v>1000052</v>
      </c>
      <c r="D1701">
        <v>24113</v>
      </c>
      <c r="E1701">
        <v>4034</v>
      </c>
      <c r="F1701">
        <v>2306</v>
      </c>
      <c r="G1701">
        <v>2779</v>
      </c>
      <c r="H1701" s="6">
        <v>9000</v>
      </c>
      <c r="I1701" s="6">
        <v>0</v>
      </c>
      <c r="J1701" s="6">
        <v>2500</v>
      </c>
      <c r="K1701" s="6">
        <v>12000</v>
      </c>
      <c r="L1701" s="6">
        <v>0</v>
      </c>
      <c r="M1701" s="6">
        <v>0</v>
      </c>
      <c r="N1701" s="6">
        <v>0</v>
      </c>
      <c r="O1701">
        <v>1500172</v>
      </c>
      <c r="P1701">
        <v>1500171</v>
      </c>
      <c r="Q1701">
        <v>300017</v>
      </c>
      <c r="R1701" s="4">
        <v>1</v>
      </c>
      <c r="S1701" s="6">
        <v>1</v>
      </c>
      <c r="T1701" s="3"/>
      <c r="U1701" s="3">
        <v>2</v>
      </c>
      <c r="V1701" s="3" t="s">
        <v>118</v>
      </c>
    </row>
    <row r="1702" spans="1:22" ht="16.5">
      <c r="A1702" s="57">
        <v>100013734</v>
      </c>
      <c r="B1702" s="6">
        <v>1000041</v>
      </c>
      <c r="C1702" s="6">
        <v>1000032</v>
      </c>
      <c r="D1702">
        <v>10047</v>
      </c>
      <c r="E1702">
        <v>6178</v>
      </c>
      <c r="F1702">
        <v>3595</v>
      </c>
      <c r="G1702">
        <v>4155</v>
      </c>
      <c r="H1702" s="6">
        <v>9000</v>
      </c>
      <c r="I1702" s="6">
        <v>0</v>
      </c>
      <c r="J1702" s="6">
        <v>0</v>
      </c>
      <c r="K1702" s="6">
        <v>12000</v>
      </c>
      <c r="L1702" s="6">
        <v>0</v>
      </c>
      <c r="M1702" s="6">
        <v>0</v>
      </c>
      <c r="N1702" s="6">
        <v>0</v>
      </c>
      <c r="O1702">
        <v>1500182</v>
      </c>
      <c r="P1702">
        <v>1500181</v>
      </c>
      <c r="Q1702">
        <v>300018</v>
      </c>
      <c r="R1702" s="4">
        <v>3</v>
      </c>
      <c r="S1702" s="6">
        <v>1</v>
      </c>
      <c r="T1702" s="3"/>
      <c r="U1702" s="3">
        <v>2</v>
      </c>
      <c r="V1702" s="3" t="s">
        <v>118</v>
      </c>
    </row>
    <row r="1703" spans="1:22" ht="16.5">
      <c r="A1703" s="57">
        <v>100013735</v>
      </c>
      <c r="B1703" s="6">
        <v>1000041</v>
      </c>
      <c r="C1703" s="6">
        <v>1000052</v>
      </c>
      <c r="D1703">
        <v>6458</v>
      </c>
      <c r="E1703">
        <v>5723</v>
      </c>
      <c r="F1703">
        <v>3884</v>
      </c>
      <c r="G1703">
        <v>4444</v>
      </c>
      <c r="H1703" s="6">
        <v>9000</v>
      </c>
      <c r="I1703" s="6">
        <v>0</v>
      </c>
      <c r="J1703" s="6">
        <v>0</v>
      </c>
      <c r="K1703" s="6">
        <v>12000</v>
      </c>
      <c r="L1703" s="6">
        <v>0</v>
      </c>
      <c r="M1703" s="6">
        <v>0</v>
      </c>
      <c r="N1703" s="6">
        <v>0</v>
      </c>
      <c r="O1703">
        <v>1500802</v>
      </c>
      <c r="P1703">
        <v>1500801</v>
      </c>
      <c r="Q1703">
        <v>300080</v>
      </c>
      <c r="R1703" s="4">
        <v>2</v>
      </c>
      <c r="S1703" s="6">
        <v>1</v>
      </c>
      <c r="T1703" s="3"/>
      <c r="U1703" s="3">
        <v>2</v>
      </c>
      <c r="V1703" s="3" t="s">
        <v>118</v>
      </c>
    </row>
    <row r="1704" spans="1:22" ht="16.5">
      <c r="A1704" s="57">
        <v>100013736</v>
      </c>
      <c r="B1704" s="6">
        <v>1000041</v>
      </c>
      <c r="C1704" s="6">
        <v>1000121</v>
      </c>
      <c r="D1704">
        <v>6458</v>
      </c>
      <c r="E1704">
        <v>5723</v>
      </c>
      <c r="F1704">
        <v>3884</v>
      </c>
      <c r="G1704">
        <v>4444</v>
      </c>
      <c r="H1704" s="6">
        <v>9000</v>
      </c>
      <c r="I1704" s="6">
        <v>0</v>
      </c>
      <c r="J1704" s="6">
        <v>0</v>
      </c>
      <c r="K1704" s="6">
        <v>12000</v>
      </c>
      <c r="L1704" s="6">
        <v>0</v>
      </c>
      <c r="M1704" s="6">
        <v>0</v>
      </c>
      <c r="N1704" s="6">
        <v>0</v>
      </c>
      <c r="O1704">
        <v>1500202</v>
      </c>
      <c r="P1704">
        <v>1500201</v>
      </c>
      <c r="Q1704">
        <v>300020</v>
      </c>
      <c r="R1704" s="4">
        <v>4</v>
      </c>
      <c r="S1704" s="6">
        <v>1</v>
      </c>
      <c r="T1704" s="3"/>
      <c r="U1704" s="3">
        <v>2</v>
      </c>
      <c r="V1704" s="3" t="s">
        <v>118</v>
      </c>
    </row>
    <row r="1705" spans="1:22" ht="16.5">
      <c r="A1705" s="57">
        <v>100013811</v>
      </c>
      <c r="B1705" s="6">
        <v>1000041</v>
      </c>
      <c r="C1705" s="6">
        <v>1000052</v>
      </c>
      <c r="D1705">
        <v>21701</v>
      </c>
      <c r="E1705">
        <v>4036</v>
      </c>
      <c r="F1705">
        <v>2185</v>
      </c>
      <c r="G1705">
        <v>3989</v>
      </c>
      <c r="H1705" s="6">
        <v>9000</v>
      </c>
      <c r="I1705" s="6">
        <v>0</v>
      </c>
      <c r="J1705" s="6">
        <v>0</v>
      </c>
      <c r="K1705" s="6">
        <v>12000</v>
      </c>
      <c r="L1705" s="6">
        <v>0</v>
      </c>
      <c r="M1705" s="6">
        <v>0</v>
      </c>
      <c r="N1705" s="6">
        <v>0</v>
      </c>
      <c r="O1705">
        <v>1500172</v>
      </c>
      <c r="P1705">
        <v>1500171</v>
      </c>
      <c r="Q1705">
        <v>300017</v>
      </c>
      <c r="R1705" s="4">
        <v>1</v>
      </c>
      <c r="S1705" s="6">
        <v>1</v>
      </c>
      <c r="T1705" s="3"/>
      <c r="U1705" s="3">
        <v>2</v>
      </c>
      <c r="V1705" s="3" t="s">
        <v>118</v>
      </c>
    </row>
    <row r="1706" spans="1:22" ht="16.5">
      <c r="A1706" s="57">
        <v>100013812</v>
      </c>
      <c r="B1706" s="6">
        <v>1000041</v>
      </c>
      <c r="C1706" s="6">
        <v>1000052</v>
      </c>
      <c r="D1706">
        <v>28935</v>
      </c>
      <c r="E1706">
        <v>6183</v>
      </c>
      <c r="F1706">
        <v>3451</v>
      </c>
      <c r="G1706">
        <v>3989</v>
      </c>
      <c r="H1706" s="6">
        <v>9000</v>
      </c>
      <c r="I1706" s="6">
        <v>0</v>
      </c>
      <c r="J1706" s="6">
        <v>2500</v>
      </c>
      <c r="K1706" s="6">
        <v>12000</v>
      </c>
      <c r="L1706" s="6">
        <v>0</v>
      </c>
      <c r="M1706" s="6">
        <v>0</v>
      </c>
      <c r="N1706" s="6">
        <v>0</v>
      </c>
      <c r="O1706">
        <v>1500172</v>
      </c>
      <c r="P1706">
        <v>1500171</v>
      </c>
      <c r="Q1706">
        <v>300017</v>
      </c>
      <c r="R1706" s="4">
        <v>1</v>
      </c>
      <c r="S1706" s="6">
        <v>1</v>
      </c>
      <c r="T1706" s="3"/>
      <c r="U1706" s="3">
        <v>2</v>
      </c>
      <c r="V1706" s="3" t="s">
        <v>118</v>
      </c>
    </row>
    <row r="1707" spans="1:22" ht="16.5">
      <c r="A1707" s="57">
        <v>100013813</v>
      </c>
      <c r="B1707" s="6">
        <v>1000041</v>
      </c>
      <c r="C1707" s="6">
        <v>1000052</v>
      </c>
      <c r="D1707">
        <v>34722</v>
      </c>
      <c r="E1707">
        <v>4036</v>
      </c>
      <c r="F1707">
        <v>2185</v>
      </c>
      <c r="G1707">
        <v>2633</v>
      </c>
      <c r="H1707" s="6">
        <v>9000</v>
      </c>
      <c r="I1707" s="6">
        <v>0</v>
      </c>
      <c r="J1707" s="6">
        <v>0</v>
      </c>
      <c r="K1707" s="6">
        <v>12000</v>
      </c>
      <c r="L1707" s="6">
        <v>0</v>
      </c>
      <c r="M1707" s="6">
        <v>0</v>
      </c>
      <c r="N1707" s="6">
        <v>0</v>
      </c>
      <c r="O1707">
        <v>1500172</v>
      </c>
      <c r="P1707">
        <v>1500171</v>
      </c>
      <c r="Q1707">
        <v>300017</v>
      </c>
      <c r="R1707" s="4">
        <v>1</v>
      </c>
      <c r="S1707" s="6">
        <v>1</v>
      </c>
      <c r="T1707" s="3"/>
      <c r="U1707" s="3">
        <v>2</v>
      </c>
      <c r="V1707" s="3" t="s">
        <v>118</v>
      </c>
    </row>
    <row r="1708" spans="1:22" ht="16.5">
      <c r="A1708" s="57">
        <v>100013814</v>
      </c>
      <c r="B1708" s="6">
        <v>1000041</v>
      </c>
      <c r="C1708" s="6">
        <v>1000032</v>
      </c>
      <c r="D1708">
        <v>14467</v>
      </c>
      <c r="E1708">
        <v>6183</v>
      </c>
      <c r="F1708">
        <v>3451</v>
      </c>
      <c r="G1708">
        <v>3989</v>
      </c>
      <c r="H1708" s="6">
        <v>9000</v>
      </c>
      <c r="I1708" s="6">
        <v>0</v>
      </c>
      <c r="J1708" s="6">
        <v>0</v>
      </c>
      <c r="K1708" s="6">
        <v>12000</v>
      </c>
      <c r="L1708" s="6">
        <v>0</v>
      </c>
      <c r="M1708" s="6">
        <v>0</v>
      </c>
      <c r="N1708" s="6">
        <v>0</v>
      </c>
      <c r="O1708">
        <v>1500182</v>
      </c>
      <c r="P1708">
        <v>1500181</v>
      </c>
      <c r="Q1708">
        <v>300018</v>
      </c>
      <c r="R1708" s="4">
        <v>3</v>
      </c>
      <c r="S1708" s="6">
        <v>1</v>
      </c>
      <c r="T1708" s="3"/>
      <c r="U1708" s="3">
        <v>2</v>
      </c>
      <c r="V1708" s="3" t="s">
        <v>118</v>
      </c>
    </row>
    <row r="1709" spans="1:22" ht="16.5">
      <c r="A1709" s="57">
        <v>100013815</v>
      </c>
      <c r="B1709" s="6">
        <v>1100521</v>
      </c>
      <c r="C1709" s="6">
        <v>1100522</v>
      </c>
      <c r="D1709">
        <v>9300</v>
      </c>
      <c r="E1709">
        <v>5726</v>
      </c>
      <c r="F1709">
        <v>3729</v>
      </c>
      <c r="G1709">
        <v>4266</v>
      </c>
      <c r="H1709" s="6">
        <v>9000</v>
      </c>
      <c r="I1709" s="6">
        <v>0</v>
      </c>
      <c r="J1709" s="6">
        <v>0</v>
      </c>
      <c r="K1709" s="6">
        <v>12000</v>
      </c>
      <c r="L1709" s="6">
        <v>0</v>
      </c>
      <c r="M1709" s="6">
        <v>0</v>
      </c>
      <c r="N1709" s="6">
        <v>0</v>
      </c>
      <c r="O1709">
        <v>1100523</v>
      </c>
      <c r="P1709">
        <v>1100521</v>
      </c>
      <c r="Q1709">
        <v>310052</v>
      </c>
      <c r="R1709" s="4">
        <v>2</v>
      </c>
      <c r="S1709" s="6">
        <v>1</v>
      </c>
      <c r="T1709" s="3"/>
      <c r="U1709" s="3">
        <v>2</v>
      </c>
      <c r="V1709" s="3" t="s">
        <v>118</v>
      </c>
    </row>
    <row r="1710" spans="1:22" ht="16.5">
      <c r="A1710" s="57">
        <v>100013816</v>
      </c>
      <c r="B1710" s="6">
        <v>1000041</v>
      </c>
      <c r="C1710" s="6">
        <v>1000121</v>
      </c>
      <c r="D1710">
        <v>9300</v>
      </c>
      <c r="E1710">
        <v>5726</v>
      </c>
      <c r="F1710">
        <v>3729</v>
      </c>
      <c r="G1710">
        <v>4266</v>
      </c>
      <c r="H1710" s="6">
        <v>9000</v>
      </c>
      <c r="I1710" s="6">
        <v>0</v>
      </c>
      <c r="J1710" s="6">
        <v>0</v>
      </c>
      <c r="K1710" s="6">
        <v>12000</v>
      </c>
      <c r="L1710" s="6">
        <v>0</v>
      </c>
      <c r="M1710" s="6">
        <v>0</v>
      </c>
      <c r="N1710" s="6">
        <v>0</v>
      </c>
      <c r="O1710">
        <v>1500202</v>
      </c>
      <c r="P1710">
        <v>1500201</v>
      </c>
      <c r="Q1710">
        <v>300020</v>
      </c>
      <c r="R1710" s="4">
        <v>4</v>
      </c>
      <c r="S1710" s="6">
        <v>1</v>
      </c>
      <c r="T1710" s="3"/>
      <c r="U1710" s="3">
        <v>2</v>
      </c>
      <c r="V1710" s="3" t="s">
        <v>118</v>
      </c>
    </row>
    <row r="1711" spans="1:22" ht="16.5">
      <c r="A1711" s="57">
        <v>100013821</v>
      </c>
      <c r="B1711" s="6">
        <v>1000041</v>
      </c>
      <c r="C1711" s="6">
        <v>1000052</v>
      </c>
      <c r="D1711">
        <v>22244</v>
      </c>
      <c r="E1711">
        <v>4038</v>
      </c>
      <c r="F1711">
        <v>2257</v>
      </c>
      <c r="G1711">
        <v>4089</v>
      </c>
      <c r="H1711" s="6">
        <v>9000</v>
      </c>
      <c r="I1711" s="6">
        <v>0</v>
      </c>
      <c r="J1711" s="6">
        <v>2500</v>
      </c>
      <c r="K1711" s="6">
        <v>12000</v>
      </c>
      <c r="L1711" s="6">
        <v>0</v>
      </c>
      <c r="M1711" s="6">
        <v>0</v>
      </c>
      <c r="N1711" s="6">
        <v>0</v>
      </c>
      <c r="O1711">
        <v>1500172</v>
      </c>
      <c r="P1711">
        <v>1500171</v>
      </c>
      <c r="Q1711">
        <v>300017</v>
      </c>
      <c r="R1711" s="4">
        <v>1</v>
      </c>
      <c r="S1711" s="6">
        <v>1</v>
      </c>
      <c r="T1711" s="3"/>
      <c r="U1711" s="3">
        <v>2</v>
      </c>
      <c r="V1711" s="3" t="s">
        <v>118</v>
      </c>
    </row>
    <row r="1712" spans="1:22" ht="16.5">
      <c r="A1712" s="57">
        <v>100013822</v>
      </c>
      <c r="B1712" s="6">
        <v>1000041</v>
      </c>
      <c r="C1712" s="6">
        <v>1000052</v>
      </c>
      <c r="D1712">
        <v>29659</v>
      </c>
      <c r="E1712">
        <v>6187</v>
      </c>
      <c r="F1712">
        <v>3537</v>
      </c>
      <c r="G1712">
        <v>4089</v>
      </c>
      <c r="H1712" s="6">
        <v>9000</v>
      </c>
      <c r="I1712" s="6">
        <v>0</v>
      </c>
      <c r="J1712" s="6">
        <v>0</v>
      </c>
      <c r="K1712" s="6">
        <v>12000</v>
      </c>
      <c r="L1712" s="6">
        <v>0</v>
      </c>
      <c r="M1712" s="6">
        <v>0</v>
      </c>
      <c r="N1712" s="6">
        <v>0</v>
      </c>
      <c r="O1712">
        <v>1500172</v>
      </c>
      <c r="P1712">
        <v>1500171</v>
      </c>
      <c r="Q1712">
        <v>300017</v>
      </c>
      <c r="R1712" s="4">
        <v>1</v>
      </c>
      <c r="S1712" s="6">
        <v>1</v>
      </c>
      <c r="T1712" s="3"/>
      <c r="U1712" s="3">
        <v>2</v>
      </c>
      <c r="V1712" s="3" t="s">
        <v>118</v>
      </c>
    </row>
    <row r="1713" spans="1:22" ht="16.5">
      <c r="A1713" s="57">
        <v>100013823</v>
      </c>
      <c r="B1713" s="6">
        <v>1000041</v>
      </c>
      <c r="C1713" s="6">
        <v>1000052</v>
      </c>
      <c r="D1713">
        <v>35591</v>
      </c>
      <c r="E1713">
        <v>4038</v>
      </c>
      <c r="F1713">
        <v>2257</v>
      </c>
      <c r="G1713">
        <v>2721</v>
      </c>
      <c r="H1713" s="6">
        <v>9000</v>
      </c>
      <c r="I1713" s="6">
        <v>0</v>
      </c>
      <c r="J1713" s="6">
        <v>0</v>
      </c>
      <c r="K1713" s="6">
        <v>12000</v>
      </c>
      <c r="L1713" s="6">
        <v>0</v>
      </c>
      <c r="M1713" s="6">
        <v>0</v>
      </c>
      <c r="N1713" s="6">
        <v>0</v>
      </c>
      <c r="O1713">
        <v>1500172</v>
      </c>
      <c r="P1713">
        <v>1500171</v>
      </c>
      <c r="Q1713">
        <v>300017</v>
      </c>
      <c r="R1713" s="4">
        <v>1</v>
      </c>
      <c r="S1713" s="6">
        <v>1</v>
      </c>
      <c r="T1713" s="3"/>
      <c r="U1713" s="3">
        <v>2</v>
      </c>
      <c r="V1713" s="3" t="s">
        <v>118</v>
      </c>
    </row>
    <row r="1714" spans="1:22" ht="16.5">
      <c r="A1714" s="57">
        <v>100013824</v>
      </c>
      <c r="B1714" s="6">
        <v>1000041</v>
      </c>
      <c r="C1714" s="6">
        <v>1000032</v>
      </c>
      <c r="D1714">
        <v>14829</v>
      </c>
      <c r="E1714">
        <v>6187</v>
      </c>
      <c r="F1714">
        <v>3537</v>
      </c>
      <c r="G1714">
        <v>4089</v>
      </c>
      <c r="H1714" s="6">
        <v>9000</v>
      </c>
      <c r="I1714" s="6">
        <v>0</v>
      </c>
      <c r="J1714" s="6">
        <v>0</v>
      </c>
      <c r="K1714" s="6">
        <v>12000</v>
      </c>
      <c r="L1714" s="6">
        <v>0</v>
      </c>
      <c r="M1714" s="6">
        <v>0</v>
      </c>
      <c r="N1714" s="6">
        <v>0</v>
      </c>
      <c r="O1714">
        <v>1500182</v>
      </c>
      <c r="P1714">
        <v>1500181</v>
      </c>
      <c r="Q1714">
        <v>300018</v>
      </c>
      <c r="R1714" s="4">
        <v>3</v>
      </c>
      <c r="S1714" s="6">
        <v>1</v>
      </c>
      <c r="T1714" s="3"/>
      <c r="U1714" s="3">
        <v>2</v>
      </c>
      <c r="V1714" s="3" t="s">
        <v>118</v>
      </c>
    </row>
    <row r="1715" spans="1:22" ht="16.5">
      <c r="A1715" s="57">
        <v>100013825</v>
      </c>
      <c r="B1715" s="6">
        <v>1000041</v>
      </c>
      <c r="C1715" s="6">
        <v>1000052</v>
      </c>
      <c r="D1715">
        <v>9533</v>
      </c>
      <c r="E1715">
        <v>5730</v>
      </c>
      <c r="F1715">
        <v>3822</v>
      </c>
      <c r="G1715">
        <v>4373</v>
      </c>
      <c r="H1715" s="6">
        <v>9000</v>
      </c>
      <c r="I1715" s="6">
        <v>0</v>
      </c>
      <c r="J1715" s="6">
        <v>0</v>
      </c>
      <c r="K1715" s="6">
        <v>12000</v>
      </c>
      <c r="L1715" s="6">
        <v>0</v>
      </c>
      <c r="M1715" s="6">
        <v>0</v>
      </c>
      <c r="N1715" s="6">
        <v>0</v>
      </c>
      <c r="O1715">
        <v>1500192</v>
      </c>
      <c r="P1715">
        <v>1500191</v>
      </c>
      <c r="Q1715">
        <v>300019</v>
      </c>
      <c r="R1715" s="4">
        <v>2</v>
      </c>
      <c r="S1715" s="6">
        <v>1</v>
      </c>
      <c r="T1715" s="3"/>
      <c r="U1715" s="3">
        <v>2</v>
      </c>
      <c r="V1715" s="3" t="s">
        <v>118</v>
      </c>
    </row>
    <row r="1716" spans="1:22" ht="16.5">
      <c r="A1716" s="57">
        <v>100013826</v>
      </c>
      <c r="B1716" s="6">
        <v>1000041</v>
      </c>
      <c r="C1716" s="6">
        <v>1000121</v>
      </c>
      <c r="D1716">
        <v>9533</v>
      </c>
      <c r="E1716">
        <v>5730</v>
      </c>
      <c r="F1716">
        <v>3822</v>
      </c>
      <c r="G1716">
        <v>4373</v>
      </c>
      <c r="H1716" s="6">
        <v>9000</v>
      </c>
      <c r="I1716" s="6">
        <v>0</v>
      </c>
      <c r="J1716" s="6">
        <v>2500</v>
      </c>
      <c r="K1716" s="6">
        <v>12000</v>
      </c>
      <c r="L1716" s="6">
        <v>0</v>
      </c>
      <c r="M1716" s="6">
        <v>0</v>
      </c>
      <c r="N1716" s="6">
        <v>0</v>
      </c>
      <c r="O1716">
        <v>1500202</v>
      </c>
      <c r="P1716">
        <v>1500201</v>
      </c>
      <c r="Q1716">
        <v>300020</v>
      </c>
      <c r="R1716" s="4">
        <v>4</v>
      </c>
      <c r="S1716" s="6">
        <v>1</v>
      </c>
      <c r="T1716" s="3"/>
      <c r="U1716" s="3">
        <v>2</v>
      </c>
      <c r="V1716" s="3" t="s">
        <v>118</v>
      </c>
    </row>
    <row r="1717" spans="1:22" ht="16.5">
      <c r="A1717" s="57">
        <v>100013831</v>
      </c>
      <c r="B1717" s="6">
        <v>1000041</v>
      </c>
      <c r="C1717" s="6">
        <v>1000052</v>
      </c>
      <c r="D1717">
        <v>20093</v>
      </c>
      <c r="E1717">
        <v>4054</v>
      </c>
      <c r="F1717">
        <v>2428</v>
      </c>
      <c r="G1717">
        <v>3694</v>
      </c>
      <c r="H1717" s="6">
        <v>9000</v>
      </c>
      <c r="I1717" s="6">
        <v>0</v>
      </c>
      <c r="J1717" s="6">
        <v>0</v>
      </c>
      <c r="K1717" s="6">
        <v>12000</v>
      </c>
      <c r="L1717" s="6">
        <v>0</v>
      </c>
      <c r="M1717" s="6">
        <v>0</v>
      </c>
      <c r="N1717" s="6">
        <v>0</v>
      </c>
      <c r="O1717">
        <v>1500172</v>
      </c>
      <c r="P1717">
        <v>1500171</v>
      </c>
      <c r="Q1717">
        <v>300017</v>
      </c>
      <c r="R1717" s="4">
        <v>1</v>
      </c>
      <c r="S1717" s="6">
        <v>1</v>
      </c>
      <c r="T1717" s="3"/>
      <c r="U1717" s="3">
        <v>2</v>
      </c>
      <c r="V1717" s="3" t="s">
        <v>118</v>
      </c>
    </row>
    <row r="1718" spans="1:22" ht="16.5">
      <c r="A1718" s="57">
        <v>100013832</v>
      </c>
      <c r="B1718" s="6">
        <v>1000041</v>
      </c>
      <c r="C1718" s="6">
        <v>1000052</v>
      </c>
      <c r="D1718">
        <v>26793</v>
      </c>
      <c r="E1718">
        <v>6203</v>
      </c>
      <c r="F1718">
        <v>3196</v>
      </c>
      <c r="G1718">
        <v>3694</v>
      </c>
      <c r="H1718" s="6">
        <v>9000</v>
      </c>
      <c r="I1718" s="6">
        <v>0</v>
      </c>
      <c r="J1718" s="6">
        <v>0</v>
      </c>
      <c r="K1718" s="6">
        <v>12000</v>
      </c>
      <c r="L1718" s="6">
        <v>0</v>
      </c>
      <c r="M1718" s="6">
        <v>0</v>
      </c>
      <c r="N1718" s="6">
        <v>0</v>
      </c>
      <c r="O1718">
        <v>1500172</v>
      </c>
      <c r="P1718">
        <v>1500171</v>
      </c>
      <c r="Q1718">
        <v>300017</v>
      </c>
      <c r="R1718" s="4">
        <v>1</v>
      </c>
      <c r="S1718" s="6">
        <v>1</v>
      </c>
      <c r="T1718" s="3"/>
      <c r="U1718" s="3">
        <v>2</v>
      </c>
      <c r="V1718" s="3" t="s">
        <v>118</v>
      </c>
    </row>
    <row r="1719" spans="1:22" ht="16.5">
      <c r="A1719" s="57">
        <v>100013833</v>
      </c>
      <c r="B1719" s="6">
        <v>1000041</v>
      </c>
      <c r="C1719" s="6">
        <v>1000052</v>
      </c>
      <c r="D1719">
        <v>32151</v>
      </c>
      <c r="E1719">
        <v>4054</v>
      </c>
      <c r="F1719">
        <v>2428</v>
      </c>
      <c r="G1719">
        <v>2926</v>
      </c>
      <c r="H1719" s="6">
        <v>9000</v>
      </c>
      <c r="I1719" s="6">
        <v>0</v>
      </c>
      <c r="J1719" s="6">
        <v>0</v>
      </c>
      <c r="K1719" s="6">
        <v>12000</v>
      </c>
      <c r="L1719" s="6">
        <v>0</v>
      </c>
      <c r="M1719" s="6">
        <v>0</v>
      </c>
      <c r="N1719" s="6">
        <v>0</v>
      </c>
      <c r="O1719">
        <v>1500172</v>
      </c>
      <c r="P1719">
        <v>1500171</v>
      </c>
      <c r="Q1719">
        <v>300017</v>
      </c>
      <c r="R1719" s="4">
        <v>1</v>
      </c>
      <c r="S1719" s="6">
        <v>1</v>
      </c>
      <c r="T1719" s="3"/>
      <c r="U1719" s="3">
        <v>2</v>
      </c>
      <c r="V1719" s="3" t="s">
        <v>118</v>
      </c>
    </row>
    <row r="1720" spans="1:22" ht="16.5">
      <c r="A1720" s="57">
        <v>100013834</v>
      </c>
      <c r="B1720" s="6">
        <v>1000041</v>
      </c>
      <c r="C1720" s="6">
        <v>1000032</v>
      </c>
      <c r="D1720">
        <v>13396</v>
      </c>
      <c r="E1720">
        <v>6203</v>
      </c>
      <c r="F1720">
        <v>3196</v>
      </c>
      <c r="G1720">
        <v>3694</v>
      </c>
      <c r="H1720" s="6">
        <v>9000</v>
      </c>
      <c r="I1720" s="6">
        <v>0</v>
      </c>
      <c r="J1720" s="6">
        <v>0</v>
      </c>
      <c r="K1720" s="6">
        <v>12000</v>
      </c>
      <c r="L1720" s="6">
        <v>0</v>
      </c>
      <c r="M1720" s="6">
        <v>0</v>
      </c>
      <c r="N1720" s="6">
        <v>0</v>
      </c>
      <c r="O1720">
        <v>1500182</v>
      </c>
      <c r="P1720">
        <v>1500181</v>
      </c>
      <c r="Q1720">
        <v>300018</v>
      </c>
      <c r="R1720" s="4">
        <v>3</v>
      </c>
      <c r="S1720" s="6">
        <v>1</v>
      </c>
      <c r="T1720" s="3"/>
      <c r="U1720" s="3">
        <v>2</v>
      </c>
      <c r="V1720" s="3" t="s">
        <v>118</v>
      </c>
    </row>
    <row r="1721" spans="1:22" ht="16.5">
      <c r="A1721" s="57">
        <v>100013835</v>
      </c>
      <c r="B1721" s="6">
        <v>1100521</v>
      </c>
      <c r="C1721" s="6">
        <v>1100522</v>
      </c>
      <c r="D1721">
        <v>43060</v>
      </c>
      <c r="E1721">
        <v>5762</v>
      </c>
      <c r="F1721">
        <v>3453</v>
      </c>
      <c r="G1721">
        <v>3951</v>
      </c>
      <c r="H1721" s="6">
        <v>9000</v>
      </c>
      <c r="I1721" s="6">
        <v>0</v>
      </c>
      <c r="J1721" s="6">
        <v>2500</v>
      </c>
      <c r="K1721" s="6">
        <v>12000</v>
      </c>
      <c r="L1721" s="6">
        <v>0</v>
      </c>
      <c r="M1721" s="6">
        <v>0</v>
      </c>
      <c r="N1721" s="6">
        <v>0</v>
      </c>
      <c r="O1721">
        <v>1100523</v>
      </c>
      <c r="P1721">
        <v>1100521</v>
      </c>
      <c r="Q1721">
        <v>310052</v>
      </c>
      <c r="R1721" s="4">
        <v>2</v>
      </c>
      <c r="S1721" s="6">
        <v>1</v>
      </c>
      <c r="T1721" s="3"/>
      <c r="U1721" s="3">
        <v>2</v>
      </c>
      <c r="V1721" s="3" t="s">
        <v>118</v>
      </c>
    </row>
    <row r="1722" spans="1:22" ht="16.5">
      <c r="A1722" s="57">
        <v>100013836</v>
      </c>
      <c r="B1722" s="6">
        <v>1000041</v>
      </c>
      <c r="C1722" s="6">
        <v>1000121</v>
      </c>
      <c r="D1722">
        <v>8612</v>
      </c>
      <c r="E1722">
        <v>5762</v>
      </c>
      <c r="F1722">
        <v>3453</v>
      </c>
      <c r="G1722">
        <v>3951</v>
      </c>
      <c r="H1722" s="6">
        <v>9000</v>
      </c>
      <c r="I1722" s="6">
        <v>0</v>
      </c>
      <c r="J1722" s="6">
        <v>0</v>
      </c>
      <c r="K1722" s="6">
        <v>12000</v>
      </c>
      <c r="L1722" s="6">
        <v>0</v>
      </c>
      <c r="M1722" s="6">
        <v>0</v>
      </c>
      <c r="N1722" s="6">
        <v>0</v>
      </c>
      <c r="O1722">
        <v>1500202</v>
      </c>
      <c r="P1722">
        <v>1500201</v>
      </c>
      <c r="Q1722">
        <v>300020</v>
      </c>
      <c r="R1722" s="4">
        <v>4</v>
      </c>
      <c r="S1722" s="6">
        <v>1</v>
      </c>
      <c r="T1722" s="3"/>
      <c r="U1722" s="3">
        <v>2</v>
      </c>
      <c r="V1722" s="3" t="s">
        <v>118</v>
      </c>
    </row>
    <row r="1723" spans="1:22" ht="16.5">
      <c r="A1723" s="57">
        <v>100014111</v>
      </c>
      <c r="B1723" s="6">
        <v>1000041</v>
      </c>
      <c r="C1723" s="6">
        <v>1000052</v>
      </c>
      <c r="D1723">
        <v>14152</v>
      </c>
      <c r="E1723">
        <v>4090</v>
      </c>
      <c r="F1723">
        <v>1305</v>
      </c>
      <c r="G1723">
        <v>3047</v>
      </c>
      <c r="H1723" s="6">
        <v>9000</v>
      </c>
      <c r="I1723" s="6">
        <v>0</v>
      </c>
      <c r="J1723" s="6">
        <v>0</v>
      </c>
      <c r="K1723" s="6">
        <v>12000</v>
      </c>
      <c r="L1723" s="6">
        <v>0</v>
      </c>
      <c r="M1723" s="6">
        <v>0</v>
      </c>
      <c r="N1723" s="6">
        <v>0</v>
      </c>
      <c r="O1723">
        <v>1500212</v>
      </c>
      <c r="P1723">
        <v>1500211</v>
      </c>
      <c r="Q1723">
        <v>300021</v>
      </c>
      <c r="R1723" s="4">
        <v>1</v>
      </c>
      <c r="S1723" s="6">
        <v>1</v>
      </c>
      <c r="T1723" s="3"/>
      <c r="U1723" s="3">
        <v>2</v>
      </c>
      <c r="V1723" s="3" t="s">
        <v>119</v>
      </c>
    </row>
    <row r="1724" spans="1:22" ht="16.5">
      <c r="A1724" s="57">
        <v>100014112</v>
      </c>
      <c r="B1724" s="6">
        <v>1000041</v>
      </c>
      <c r="C1724" s="6">
        <v>1000052</v>
      </c>
      <c r="D1724">
        <v>18870</v>
      </c>
      <c r="E1724">
        <v>6315</v>
      </c>
      <c r="F1724">
        <v>2680</v>
      </c>
      <c r="G1724">
        <v>3047</v>
      </c>
      <c r="H1724" s="6">
        <v>9000</v>
      </c>
      <c r="I1724" s="6">
        <v>0</v>
      </c>
      <c r="J1724" s="6">
        <v>0</v>
      </c>
      <c r="K1724" s="6">
        <v>12000</v>
      </c>
      <c r="L1724" s="6">
        <v>0</v>
      </c>
      <c r="M1724" s="6">
        <v>0</v>
      </c>
      <c r="N1724" s="6">
        <v>0</v>
      </c>
      <c r="O1724">
        <v>1500212</v>
      </c>
      <c r="P1724">
        <v>1500211</v>
      </c>
      <c r="Q1724">
        <v>300021</v>
      </c>
      <c r="R1724" s="4">
        <v>1</v>
      </c>
      <c r="S1724" s="6">
        <v>1</v>
      </c>
      <c r="T1724" s="3"/>
      <c r="U1724" s="3">
        <v>2</v>
      </c>
      <c r="V1724" s="3" t="s">
        <v>119</v>
      </c>
    </row>
    <row r="1725" spans="1:22" ht="16.5">
      <c r="A1725" s="57">
        <v>100014113</v>
      </c>
      <c r="B1725" s="6">
        <v>1000041</v>
      </c>
      <c r="C1725" s="6">
        <v>1000052</v>
      </c>
      <c r="D1725">
        <v>22643</v>
      </c>
      <c r="E1725">
        <v>4090</v>
      </c>
      <c r="F1725">
        <v>1305</v>
      </c>
      <c r="G1725">
        <v>1581</v>
      </c>
      <c r="H1725" s="6">
        <v>9000</v>
      </c>
      <c r="I1725" s="6">
        <v>0</v>
      </c>
      <c r="J1725" s="6">
        <v>0</v>
      </c>
      <c r="K1725" s="6">
        <v>12000</v>
      </c>
      <c r="L1725" s="6">
        <v>0</v>
      </c>
      <c r="M1725" s="6">
        <v>0</v>
      </c>
      <c r="N1725" s="6">
        <v>0</v>
      </c>
      <c r="O1725">
        <v>1500212</v>
      </c>
      <c r="P1725">
        <v>1500211</v>
      </c>
      <c r="Q1725">
        <v>300021</v>
      </c>
      <c r="R1725" s="4">
        <v>1</v>
      </c>
      <c r="S1725" s="6">
        <v>1</v>
      </c>
      <c r="T1725" s="3"/>
      <c r="U1725" s="3">
        <v>2</v>
      </c>
      <c r="V1725" s="3" t="s">
        <v>119</v>
      </c>
    </row>
    <row r="1726" spans="1:22" ht="16.5">
      <c r="A1726" s="57">
        <v>100014114</v>
      </c>
      <c r="B1726" s="6">
        <v>1000041</v>
      </c>
      <c r="C1726" s="6">
        <v>1000032</v>
      </c>
      <c r="D1726">
        <v>9435</v>
      </c>
      <c r="E1726">
        <v>6315</v>
      </c>
      <c r="F1726">
        <v>2680</v>
      </c>
      <c r="G1726">
        <v>3047</v>
      </c>
      <c r="H1726" s="6">
        <v>9000</v>
      </c>
      <c r="I1726" s="6">
        <v>0</v>
      </c>
      <c r="J1726" s="6">
        <v>2500</v>
      </c>
      <c r="K1726" s="6">
        <v>12000</v>
      </c>
      <c r="L1726" s="6">
        <v>0</v>
      </c>
      <c r="M1726" s="6">
        <v>0</v>
      </c>
      <c r="N1726" s="6">
        <v>0</v>
      </c>
      <c r="O1726">
        <v>1500222</v>
      </c>
      <c r="P1726">
        <v>1500221</v>
      </c>
      <c r="Q1726">
        <v>300022</v>
      </c>
      <c r="R1726" s="4">
        <v>3</v>
      </c>
      <c r="S1726" s="6">
        <v>1</v>
      </c>
      <c r="T1726" s="3"/>
      <c r="U1726" s="3">
        <v>2</v>
      </c>
      <c r="V1726" s="3" t="s">
        <v>119</v>
      </c>
    </row>
    <row r="1727" spans="1:22" ht="16.5">
      <c r="A1727" s="57">
        <v>100014115</v>
      </c>
      <c r="B1727" s="6">
        <v>1000041</v>
      </c>
      <c r="C1727" s="6">
        <v>1000052</v>
      </c>
      <c r="D1727">
        <v>6419</v>
      </c>
      <c r="E1727">
        <v>5882</v>
      </c>
      <c r="F1727">
        <v>2869</v>
      </c>
      <c r="G1727">
        <v>3236</v>
      </c>
      <c r="H1727" s="6">
        <v>9000</v>
      </c>
      <c r="I1727" s="6">
        <v>0</v>
      </c>
      <c r="J1727" s="6">
        <v>0</v>
      </c>
      <c r="K1727" s="6">
        <v>12000</v>
      </c>
      <c r="L1727" s="6">
        <v>0</v>
      </c>
      <c r="M1727" s="6">
        <v>0</v>
      </c>
      <c r="N1727" s="6">
        <v>0</v>
      </c>
      <c r="O1727">
        <v>1500232</v>
      </c>
      <c r="P1727">
        <v>1500231</v>
      </c>
      <c r="Q1727">
        <v>300023</v>
      </c>
      <c r="R1727" s="4">
        <v>2</v>
      </c>
      <c r="S1727" s="6">
        <v>1</v>
      </c>
      <c r="T1727" s="3"/>
      <c r="U1727" s="3">
        <v>2</v>
      </c>
      <c r="V1727" s="3" t="s">
        <v>119</v>
      </c>
    </row>
    <row r="1728" spans="1:22" ht="16.5">
      <c r="A1728" s="57">
        <v>100014116</v>
      </c>
      <c r="B1728" s="6">
        <v>1000041</v>
      </c>
      <c r="C1728" s="6">
        <v>1000121</v>
      </c>
      <c r="D1728">
        <v>6419</v>
      </c>
      <c r="E1728">
        <v>5882</v>
      </c>
      <c r="F1728">
        <v>2869</v>
      </c>
      <c r="G1728">
        <v>3236</v>
      </c>
      <c r="H1728" s="6">
        <v>9000</v>
      </c>
      <c r="I1728" s="6">
        <v>0</v>
      </c>
      <c r="J1728" s="6">
        <v>0</v>
      </c>
      <c r="K1728" s="6">
        <v>12000</v>
      </c>
      <c r="L1728" s="6">
        <v>0</v>
      </c>
      <c r="M1728" s="6">
        <v>0</v>
      </c>
      <c r="N1728" s="6">
        <v>0</v>
      </c>
      <c r="O1728">
        <v>1500242</v>
      </c>
      <c r="P1728">
        <v>1500241</v>
      </c>
      <c r="Q1728">
        <v>300024</v>
      </c>
      <c r="R1728" s="4">
        <v>4</v>
      </c>
      <c r="S1728" s="6">
        <v>1</v>
      </c>
      <c r="T1728" s="3"/>
      <c r="U1728" s="3">
        <v>2</v>
      </c>
      <c r="V1728" s="3" t="s">
        <v>119</v>
      </c>
    </row>
    <row r="1729" spans="1:22" ht="16.5">
      <c r="A1729" s="57">
        <v>100014121</v>
      </c>
      <c r="B1729" s="6">
        <v>1000041</v>
      </c>
      <c r="C1729" s="6">
        <v>1000052</v>
      </c>
      <c r="D1729">
        <v>14456</v>
      </c>
      <c r="E1729">
        <v>4093</v>
      </c>
      <c r="F1729">
        <v>1347</v>
      </c>
      <c r="G1729">
        <v>3113</v>
      </c>
      <c r="H1729" s="6">
        <v>9000</v>
      </c>
      <c r="I1729" s="6">
        <v>0</v>
      </c>
      <c r="J1729" s="6">
        <v>0</v>
      </c>
      <c r="K1729" s="6">
        <v>12000</v>
      </c>
      <c r="L1729" s="6">
        <v>0</v>
      </c>
      <c r="M1729" s="6">
        <v>0</v>
      </c>
      <c r="N1729" s="6">
        <v>0</v>
      </c>
      <c r="O1729">
        <v>1500212</v>
      </c>
      <c r="P1729">
        <v>1500211</v>
      </c>
      <c r="Q1729">
        <v>300021</v>
      </c>
      <c r="R1729" s="4">
        <v>1</v>
      </c>
      <c r="S1729" s="6">
        <v>1</v>
      </c>
      <c r="T1729" s="3"/>
      <c r="U1729" s="3">
        <v>2</v>
      </c>
      <c r="V1729" s="3" t="s">
        <v>119</v>
      </c>
    </row>
    <row r="1730" spans="1:22" ht="16.5">
      <c r="A1730" s="57">
        <v>100014122</v>
      </c>
      <c r="B1730" s="6">
        <v>1000041</v>
      </c>
      <c r="C1730" s="6">
        <v>1000052</v>
      </c>
      <c r="D1730">
        <v>19275</v>
      </c>
      <c r="E1730">
        <v>6376</v>
      </c>
      <c r="F1730">
        <v>2738</v>
      </c>
      <c r="G1730">
        <v>3113</v>
      </c>
      <c r="H1730" s="6">
        <v>9000</v>
      </c>
      <c r="I1730" s="6">
        <v>0</v>
      </c>
      <c r="J1730" s="6">
        <v>0</v>
      </c>
      <c r="K1730" s="6">
        <v>12000</v>
      </c>
      <c r="L1730" s="6">
        <v>0</v>
      </c>
      <c r="M1730" s="6">
        <v>0</v>
      </c>
      <c r="N1730" s="6">
        <v>0</v>
      </c>
      <c r="O1730">
        <v>1500212</v>
      </c>
      <c r="P1730">
        <v>1500211</v>
      </c>
      <c r="Q1730">
        <v>300021</v>
      </c>
      <c r="R1730" s="4">
        <v>1</v>
      </c>
      <c r="S1730" s="6">
        <v>1</v>
      </c>
      <c r="T1730" s="3"/>
      <c r="U1730" s="3">
        <v>2</v>
      </c>
      <c r="V1730" s="3" t="s">
        <v>119</v>
      </c>
    </row>
    <row r="1731" spans="1:22" ht="16.5">
      <c r="A1731" s="57">
        <v>100014123</v>
      </c>
      <c r="B1731" s="6">
        <v>1000041</v>
      </c>
      <c r="C1731" s="6">
        <v>1000052</v>
      </c>
      <c r="D1731">
        <v>23131</v>
      </c>
      <c r="E1731">
        <v>4093</v>
      </c>
      <c r="F1731">
        <v>1347</v>
      </c>
      <c r="G1731">
        <v>1632</v>
      </c>
      <c r="H1731" s="6">
        <v>9000</v>
      </c>
      <c r="I1731" s="6">
        <v>0</v>
      </c>
      <c r="J1731" s="6">
        <v>2500</v>
      </c>
      <c r="K1731" s="6">
        <v>12000</v>
      </c>
      <c r="L1731" s="6">
        <v>0</v>
      </c>
      <c r="M1731" s="6">
        <v>0</v>
      </c>
      <c r="N1731" s="6">
        <v>0</v>
      </c>
      <c r="O1731">
        <v>1500212</v>
      </c>
      <c r="P1731">
        <v>1500211</v>
      </c>
      <c r="Q1731">
        <v>300021</v>
      </c>
      <c r="R1731" s="4">
        <v>1</v>
      </c>
      <c r="S1731" s="6">
        <v>1</v>
      </c>
      <c r="T1731" s="3"/>
      <c r="U1731" s="3">
        <v>2</v>
      </c>
      <c r="V1731" s="3" t="s">
        <v>119</v>
      </c>
    </row>
    <row r="1732" spans="1:22" ht="16.5">
      <c r="A1732" s="57">
        <v>100014124</v>
      </c>
      <c r="B1732" s="6">
        <v>1000041</v>
      </c>
      <c r="C1732" s="6">
        <v>1000032</v>
      </c>
      <c r="D1732">
        <v>9637</v>
      </c>
      <c r="E1732">
        <v>6376</v>
      </c>
      <c r="F1732">
        <v>2738</v>
      </c>
      <c r="G1732">
        <v>3113</v>
      </c>
      <c r="H1732" s="6">
        <v>9000</v>
      </c>
      <c r="I1732" s="6">
        <v>0</v>
      </c>
      <c r="J1732" s="6">
        <v>0</v>
      </c>
      <c r="K1732" s="6">
        <v>12000</v>
      </c>
      <c r="L1732" s="6">
        <v>0</v>
      </c>
      <c r="M1732" s="6">
        <v>0</v>
      </c>
      <c r="N1732" s="6">
        <v>0</v>
      </c>
      <c r="O1732">
        <v>1500222</v>
      </c>
      <c r="P1732">
        <v>1500221</v>
      </c>
      <c r="Q1732">
        <v>300022</v>
      </c>
      <c r="R1732" s="4">
        <v>3</v>
      </c>
      <c r="S1732" s="6">
        <v>1</v>
      </c>
      <c r="T1732" s="3"/>
      <c r="U1732" s="3">
        <v>2</v>
      </c>
      <c r="V1732" s="3" t="s">
        <v>119</v>
      </c>
    </row>
    <row r="1733" spans="1:22" ht="16.5">
      <c r="A1733" s="57">
        <v>100014125</v>
      </c>
      <c r="B1733" s="6">
        <v>1000041</v>
      </c>
      <c r="C1733" s="6">
        <v>1000052</v>
      </c>
      <c r="D1733">
        <v>6558</v>
      </c>
      <c r="E1733">
        <v>5956</v>
      </c>
      <c r="F1733">
        <v>2930</v>
      </c>
      <c r="G1733">
        <v>3305</v>
      </c>
      <c r="H1733" s="6">
        <v>9000</v>
      </c>
      <c r="I1733" s="6">
        <v>0</v>
      </c>
      <c r="J1733" s="6">
        <v>0</v>
      </c>
      <c r="K1733" s="6">
        <v>12000</v>
      </c>
      <c r="L1733" s="6">
        <v>0</v>
      </c>
      <c r="M1733" s="6">
        <v>0</v>
      </c>
      <c r="N1733" s="6">
        <v>0</v>
      </c>
      <c r="O1733">
        <v>1500232</v>
      </c>
      <c r="P1733">
        <v>1500231</v>
      </c>
      <c r="Q1733">
        <v>300023</v>
      </c>
      <c r="R1733" s="4">
        <v>2</v>
      </c>
      <c r="S1733" s="6">
        <v>1</v>
      </c>
      <c r="T1733" s="3"/>
      <c r="U1733" s="3">
        <v>2</v>
      </c>
      <c r="V1733" s="3" t="s">
        <v>119</v>
      </c>
    </row>
    <row r="1734" spans="1:22" ht="16.5">
      <c r="A1734" s="57">
        <v>100014126</v>
      </c>
      <c r="B1734" s="6">
        <v>1000041</v>
      </c>
      <c r="C1734" s="6">
        <v>1000121</v>
      </c>
      <c r="D1734">
        <v>6558</v>
      </c>
      <c r="E1734">
        <v>5956</v>
      </c>
      <c r="F1734">
        <v>2930</v>
      </c>
      <c r="G1734">
        <v>3305</v>
      </c>
      <c r="H1734" s="6">
        <v>9000</v>
      </c>
      <c r="I1734" s="6">
        <v>0</v>
      </c>
      <c r="J1734" s="6">
        <v>0</v>
      </c>
      <c r="K1734" s="6">
        <v>12000</v>
      </c>
      <c r="L1734" s="6">
        <v>0</v>
      </c>
      <c r="M1734" s="6">
        <v>0</v>
      </c>
      <c r="N1734" s="6">
        <v>0</v>
      </c>
      <c r="O1734">
        <v>1500242</v>
      </c>
      <c r="P1734">
        <v>1500241</v>
      </c>
      <c r="Q1734">
        <v>300024</v>
      </c>
      <c r="R1734" s="4">
        <v>4</v>
      </c>
      <c r="S1734" s="6">
        <v>1</v>
      </c>
      <c r="T1734" s="3"/>
      <c r="U1734" s="3">
        <v>2</v>
      </c>
      <c r="V1734" s="3" t="s">
        <v>119</v>
      </c>
    </row>
    <row r="1735" spans="1:22" ht="16.5">
      <c r="A1735" s="57">
        <v>100014131</v>
      </c>
      <c r="B1735" s="6">
        <v>1000041</v>
      </c>
      <c r="C1735" s="6">
        <v>1000052</v>
      </c>
      <c r="D1735">
        <v>15979</v>
      </c>
      <c r="E1735">
        <v>4095</v>
      </c>
      <c r="F1735">
        <v>1554</v>
      </c>
      <c r="G1735">
        <v>3440</v>
      </c>
      <c r="H1735" s="6">
        <v>9000</v>
      </c>
      <c r="I1735" s="6">
        <v>0</v>
      </c>
      <c r="J1735" s="6">
        <v>0</v>
      </c>
      <c r="K1735" s="6">
        <v>12000</v>
      </c>
      <c r="L1735" s="6">
        <v>0</v>
      </c>
      <c r="M1735" s="6">
        <v>0</v>
      </c>
      <c r="N1735" s="6">
        <v>0</v>
      </c>
      <c r="O1735">
        <v>1500212</v>
      </c>
      <c r="P1735">
        <v>1500211</v>
      </c>
      <c r="Q1735">
        <v>300021</v>
      </c>
      <c r="R1735" s="4">
        <v>1</v>
      </c>
      <c r="S1735" s="6">
        <v>1</v>
      </c>
      <c r="T1735" s="3"/>
      <c r="U1735" s="3">
        <v>2</v>
      </c>
      <c r="V1735" s="3" t="s">
        <v>119</v>
      </c>
    </row>
    <row r="1736" spans="1:22" ht="16.5">
      <c r="A1736" s="57">
        <v>100014132</v>
      </c>
      <c r="B1736" s="6">
        <v>1000041</v>
      </c>
      <c r="C1736" s="6">
        <v>1000052</v>
      </c>
      <c r="D1736">
        <v>21306</v>
      </c>
      <c r="E1736">
        <v>6437</v>
      </c>
      <c r="F1736">
        <v>3026</v>
      </c>
      <c r="G1736">
        <v>3440</v>
      </c>
      <c r="H1736" s="6">
        <v>9000</v>
      </c>
      <c r="I1736" s="6">
        <v>0</v>
      </c>
      <c r="J1736" s="6">
        <v>2500</v>
      </c>
      <c r="K1736" s="6">
        <v>12000</v>
      </c>
      <c r="L1736" s="6">
        <v>0</v>
      </c>
      <c r="M1736" s="6">
        <v>0</v>
      </c>
      <c r="N1736" s="6">
        <v>0</v>
      </c>
      <c r="O1736">
        <v>1500212</v>
      </c>
      <c r="P1736">
        <v>1500211</v>
      </c>
      <c r="Q1736">
        <v>300021</v>
      </c>
      <c r="R1736" s="4">
        <v>1</v>
      </c>
      <c r="S1736" s="6">
        <v>1</v>
      </c>
      <c r="T1736" s="3"/>
      <c r="U1736" s="3">
        <v>2</v>
      </c>
      <c r="V1736" s="3" t="s">
        <v>119</v>
      </c>
    </row>
    <row r="1737" spans="1:22" ht="16.5">
      <c r="A1737" s="57">
        <v>100014133</v>
      </c>
      <c r="B1737" s="6">
        <v>1000041</v>
      </c>
      <c r="C1737" s="6">
        <v>1000052</v>
      </c>
      <c r="D1737">
        <v>25566</v>
      </c>
      <c r="E1737">
        <v>4095</v>
      </c>
      <c r="F1737">
        <v>1554</v>
      </c>
      <c r="G1737">
        <v>1883</v>
      </c>
      <c r="H1737" s="6">
        <v>9000</v>
      </c>
      <c r="I1737" s="6">
        <v>0</v>
      </c>
      <c r="J1737" s="6">
        <v>0</v>
      </c>
      <c r="K1737" s="6">
        <v>12000</v>
      </c>
      <c r="L1737" s="6">
        <v>0</v>
      </c>
      <c r="M1737" s="6">
        <v>0</v>
      </c>
      <c r="N1737" s="6">
        <v>0</v>
      </c>
      <c r="O1737">
        <v>1500212</v>
      </c>
      <c r="P1737">
        <v>1500211</v>
      </c>
      <c r="Q1737">
        <v>300021</v>
      </c>
      <c r="R1737" s="4">
        <v>1</v>
      </c>
      <c r="S1737" s="6">
        <v>1</v>
      </c>
      <c r="T1737" s="3"/>
      <c r="U1737" s="3">
        <v>2</v>
      </c>
      <c r="V1737" s="3" t="s">
        <v>119</v>
      </c>
    </row>
    <row r="1738" spans="1:22" ht="16.5">
      <c r="A1738" s="57">
        <v>100014134</v>
      </c>
      <c r="B1738" s="6">
        <v>1000041</v>
      </c>
      <c r="C1738" s="6">
        <v>1000032</v>
      </c>
      <c r="D1738">
        <v>10653</v>
      </c>
      <c r="E1738">
        <v>6437</v>
      </c>
      <c r="F1738">
        <v>3026</v>
      </c>
      <c r="G1738">
        <v>3440</v>
      </c>
      <c r="H1738" s="6">
        <v>9000</v>
      </c>
      <c r="I1738" s="6">
        <v>0</v>
      </c>
      <c r="J1738" s="6">
        <v>0</v>
      </c>
      <c r="K1738" s="6">
        <v>12000</v>
      </c>
      <c r="L1738" s="6">
        <v>0</v>
      </c>
      <c r="M1738" s="6">
        <v>0</v>
      </c>
      <c r="N1738" s="6">
        <v>0</v>
      </c>
      <c r="O1738">
        <v>1500222</v>
      </c>
      <c r="P1738">
        <v>1500221</v>
      </c>
      <c r="Q1738">
        <v>300022</v>
      </c>
      <c r="R1738" s="4">
        <v>3</v>
      </c>
      <c r="S1738" s="6">
        <v>1</v>
      </c>
      <c r="T1738" s="3"/>
      <c r="U1738" s="3">
        <v>2</v>
      </c>
      <c r="V1738" s="3" t="s">
        <v>119</v>
      </c>
    </row>
    <row r="1739" spans="1:22" ht="16.5">
      <c r="A1739" s="57">
        <v>100014135</v>
      </c>
      <c r="B1739" s="6">
        <v>1000041</v>
      </c>
      <c r="C1739" s="6">
        <v>1000052</v>
      </c>
      <c r="D1739">
        <v>7248</v>
      </c>
      <c r="E1739">
        <v>6029</v>
      </c>
      <c r="F1739">
        <v>3239</v>
      </c>
      <c r="G1739">
        <v>3653</v>
      </c>
      <c r="H1739" s="6">
        <v>9000</v>
      </c>
      <c r="I1739" s="6">
        <v>0</v>
      </c>
      <c r="J1739" s="6">
        <v>0</v>
      </c>
      <c r="K1739" s="6">
        <v>12000</v>
      </c>
      <c r="L1739" s="6">
        <v>0</v>
      </c>
      <c r="M1739" s="6">
        <v>0</v>
      </c>
      <c r="N1739" s="6">
        <v>0</v>
      </c>
      <c r="O1739">
        <v>1500232</v>
      </c>
      <c r="P1739">
        <v>1500231</v>
      </c>
      <c r="Q1739">
        <v>300023</v>
      </c>
      <c r="R1739" s="4">
        <v>2</v>
      </c>
      <c r="S1739" s="6">
        <v>1</v>
      </c>
      <c r="T1739" s="3"/>
      <c r="U1739" s="3">
        <v>2</v>
      </c>
      <c r="V1739" s="3" t="s">
        <v>119</v>
      </c>
    </row>
    <row r="1740" spans="1:22" ht="16.5">
      <c r="A1740" s="57">
        <v>100014136</v>
      </c>
      <c r="B1740" s="6">
        <v>1000041</v>
      </c>
      <c r="C1740" s="6">
        <v>1000121</v>
      </c>
      <c r="D1740">
        <v>7248</v>
      </c>
      <c r="E1740">
        <v>6029</v>
      </c>
      <c r="F1740">
        <v>3239</v>
      </c>
      <c r="G1740">
        <v>3653</v>
      </c>
      <c r="H1740" s="6">
        <v>9000</v>
      </c>
      <c r="I1740" s="6">
        <v>0</v>
      </c>
      <c r="J1740" s="6">
        <v>0</v>
      </c>
      <c r="K1740" s="6">
        <v>12000</v>
      </c>
      <c r="L1740" s="6">
        <v>0</v>
      </c>
      <c r="M1740" s="6">
        <v>0</v>
      </c>
      <c r="N1740" s="6">
        <v>0</v>
      </c>
      <c r="O1740">
        <v>1500242</v>
      </c>
      <c r="P1740">
        <v>1500241</v>
      </c>
      <c r="Q1740">
        <v>300024</v>
      </c>
      <c r="R1740" s="4">
        <v>4</v>
      </c>
      <c r="S1740" s="6">
        <v>1</v>
      </c>
      <c r="T1740" s="3"/>
      <c r="U1740" s="3">
        <v>2</v>
      </c>
      <c r="V1740" s="3" t="s">
        <v>119</v>
      </c>
    </row>
    <row r="1741" spans="1:22" ht="16.5">
      <c r="A1741" s="57">
        <v>100014211</v>
      </c>
      <c r="B1741" s="6">
        <v>1000041</v>
      </c>
      <c r="C1741" s="6">
        <v>1000052</v>
      </c>
      <c r="D1741">
        <v>14456</v>
      </c>
      <c r="E1741">
        <v>4097</v>
      </c>
      <c r="F1741">
        <v>1347</v>
      </c>
      <c r="G1741">
        <v>3113</v>
      </c>
      <c r="H1741" s="6">
        <v>9000</v>
      </c>
      <c r="I1741" s="6">
        <v>0</v>
      </c>
      <c r="J1741" s="6">
        <v>2500</v>
      </c>
      <c r="K1741" s="6">
        <v>12000</v>
      </c>
      <c r="L1741" s="6">
        <v>0</v>
      </c>
      <c r="M1741" s="6">
        <v>0</v>
      </c>
      <c r="N1741" s="6">
        <v>0</v>
      </c>
      <c r="O1741">
        <v>1500212</v>
      </c>
      <c r="P1741">
        <v>1500211</v>
      </c>
      <c r="Q1741">
        <v>300021</v>
      </c>
      <c r="R1741" s="4">
        <v>1</v>
      </c>
      <c r="S1741" s="6">
        <v>1</v>
      </c>
      <c r="T1741" s="3"/>
      <c r="U1741" s="3">
        <v>2</v>
      </c>
      <c r="V1741" s="3" t="s">
        <v>119</v>
      </c>
    </row>
    <row r="1742" spans="1:22" ht="16.5">
      <c r="A1742" s="57">
        <v>100014212</v>
      </c>
      <c r="B1742" s="6">
        <v>1000041</v>
      </c>
      <c r="C1742" s="6">
        <v>1000052</v>
      </c>
      <c r="D1742">
        <v>19275</v>
      </c>
      <c r="E1742">
        <v>6498</v>
      </c>
      <c r="F1742">
        <v>2738</v>
      </c>
      <c r="G1742">
        <v>3113</v>
      </c>
      <c r="H1742" s="6">
        <v>9000</v>
      </c>
      <c r="I1742" s="6">
        <v>0</v>
      </c>
      <c r="J1742" s="6">
        <v>0</v>
      </c>
      <c r="K1742" s="6">
        <v>12000</v>
      </c>
      <c r="L1742" s="6">
        <v>0</v>
      </c>
      <c r="M1742" s="6">
        <v>0</v>
      </c>
      <c r="N1742" s="6">
        <v>0</v>
      </c>
      <c r="O1742">
        <v>1500212</v>
      </c>
      <c r="P1742">
        <v>1500211</v>
      </c>
      <c r="Q1742">
        <v>300021</v>
      </c>
      <c r="R1742" s="4">
        <v>1</v>
      </c>
      <c r="S1742" s="6">
        <v>1</v>
      </c>
      <c r="T1742" s="3"/>
      <c r="U1742" s="3">
        <v>2</v>
      </c>
      <c r="V1742" s="3" t="s">
        <v>119</v>
      </c>
    </row>
    <row r="1743" spans="1:22" ht="16.5">
      <c r="A1743" s="57">
        <v>100014213</v>
      </c>
      <c r="B1743" s="6">
        <v>1000041</v>
      </c>
      <c r="C1743" s="6">
        <v>1000052</v>
      </c>
      <c r="D1743">
        <v>23131</v>
      </c>
      <c r="E1743">
        <v>4097</v>
      </c>
      <c r="F1743">
        <v>1347</v>
      </c>
      <c r="G1743">
        <v>1632</v>
      </c>
      <c r="H1743" s="6">
        <v>9000</v>
      </c>
      <c r="I1743" s="6">
        <v>0</v>
      </c>
      <c r="J1743" s="6">
        <v>0</v>
      </c>
      <c r="K1743" s="6">
        <v>12000</v>
      </c>
      <c r="L1743" s="6">
        <v>0</v>
      </c>
      <c r="M1743" s="6">
        <v>0</v>
      </c>
      <c r="N1743" s="6">
        <v>0</v>
      </c>
      <c r="O1743">
        <v>1500212</v>
      </c>
      <c r="P1743">
        <v>1500211</v>
      </c>
      <c r="Q1743">
        <v>300021</v>
      </c>
      <c r="R1743" s="4">
        <v>1</v>
      </c>
      <c r="S1743" s="6">
        <v>1</v>
      </c>
      <c r="T1743" s="3"/>
      <c r="U1743" s="3">
        <v>2</v>
      </c>
      <c r="V1743" s="3" t="s">
        <v>119</v>
      </c>
    </row>
    <row r="1744" spans="1:22" ht="16.5">
      <c r="A1744" s="57">
        <v>100014214</v>
      </c>
      <c r="B1744" s="6">
        <v>1000041</v>
      </c>
      <c r="C1744" s="6">
        <v>1000032</v>
      </c>
      <c r="D1744">
        <v>9637</v>
      </c>
      <c r="E1744">
        <v>6498</v>
      </c>
      <c r="F1744">
        <v>2738</v>
      </c>
      <c r="G1744">
        <v>3113</v>
      </c>
      <c r="H1744" s="6">
        <v>9000</v>
      </c>
      <c r="I1744" s="6">
        <v>0</v>
      </c>
      <c r="J1744" s="6">
        <v>0</v>
      </c>
      <c r="K1744" s="6">
        <v>12000</v>
      </c>
      <c r="L1744" s="6">
        <v>0</v>
      </c>
      <c r="M1744" s="6">
        <v>0</v>
      </c>
      <c r="N1744" s="6">
        <v>0</v>
      </c>
      <c r="O1744">
        <v>1500222</v>
      </c>
      <c r="P1744">
        <v>1500221</v>
      </c>
      <c r="Q1744">
        <v>300022</v>
      </c>
      <c r="R1744" s="4">
        <v>3</v>
      </c>
      <c r="S1744" s="6">
        <v>1</v>
      </c>
      <c r="T1744" s="3"/>
      <c r="U1744" s="3">
        <v>2</v>
      </c>
      <c r="V1744" s="3" t="s">
        <v>119</v>
      </c>
    </row>
    <row r="1745" spans="1:22" ht="16.5">
      <c r="A1745" s="57">
        <v>100014215</v>
      </c>
      <c r="B1745" s="6">
        <v>1000041</v>
      </c>
      <c r="C1745" s="6">
        <v>1000052</v>
      </c>
      <c r="D1745">
        <v>6558</v>
      </c>
      <c r="E1745">
        <v>6102</v>
      </c>
      <c r="F1745">
        <v>2930</v>
      </c>
      <c r="G1745">
        <v>3305</v>
      </c>
      <c r="H1745" s="6">
        <v>9000</v>
      </c>
      <c r="I1745" s="6">
        <v>0</v>
      </c>
      <c r="J1745" s="6">
        <v>0</v>
      </c>
      <c r="K1745" s="6">
        <v>12000</v>
      </c>
      <c r="L1745" s="6">
        <v>0</v>
      </c>
      <c r="M1745" s="6">
        <v>0</v>
      </c>
      <c r="N1745" s="6">
        <v>0</v>
      </c>
      <c r="O1745">
        <v>1500232</v>
      </c>
      <c r="P1745">
        <v>1500231</v>
      </c>
      <c r="Q1745">
        <v>300023</v>
      </c>
      <c r="R1745" s="4">
        <v>2</v>
      </c>
      <c r="S1745" s="6">
        <v>1</v>
      </c>
      <c r="T1745" s="3"/>
      <c r="U1745" s="3">
        <v>2</v>
      </c>
      <c r="V1745" s="3" t="s">
        <v>119</v>
      </c>
    </row>
    <row r="1746" spans="1:22" ht="16.5">
      <c r="A1746" s="57">
        <v>100014216</v>
      </c>
      <c r="B1746" s="6">
        <v>1000041</v>
      </c>
      <c r="C1746" s="6">
        <v>1000121</v>
      </c>
      <c r="D1746">
        <v>6558</v>
      </c>
      <c r="E1746">
        <v>6102</v>
      </c>
      <c r="F1746">
        <v>2930</v>
      </c>
      <c r="G1746">
        <v>3305</v>
      </c>
      <c r="H1746" s="6">
        <v>9000</v>
      </c>
      <c r="I1746" s="6">
        <v>0</v>
      </c>
      <c r="J1746" s="6">
        <v>2500</v>
      </c>
      <c r="K1746" s="6">
        <v>12000</v>
      </c>
      <c r="L1746" s="6">
        <v>0</v>
      </c>
      <c r="M1746" s="6">
        <v>0</v>
      </c>
      <c r="N1746" s="6">
        <v>0</v>
      </c>
      <c r="O1746">
        <v>1500242</v>
      </c>
      <c r="P1746">
        <v>1500241</v>
      </c>
      <c r="Q1746">
        <v>300024</v>
      </c>
      <c r="R1746" s="4">
        <v>4</v>
      </c>
      <c r="S1746" s="6">
        <v>1</v>
      </c>
      <c r="T1746" s="3"/>
      <c r="U1746" s="3">
        <v>2</v>
      </c>
      <c r="V1746" s="3" t="s">
        <v>119</v>
      </c>
    </row>
    <row r="1747" spans="1:22" ht="16.5">
      <c r="A1747" s="57">
        <v>100014221</v>
      </c>
      <c r="B1747" s="6">
        <v>1000041</v>
      </c>
      <c r="C1747" s="6">
        <v>1000052</v>
      </c>
      <c r="D1747">
        <v>14912</v>
      </c>
      <c r="E1747">
        <v>4100</v>
      </c>
      <c r="F1747">
        <v>1409</v>
      </c>
      <c r="G1747">
        <v>3211</v>
      </c>
      <c r="H1747" s="6">
        <v>9000</v>
      </c>
      <c r="I1747" s="6">
        <v>0</v>
      </c>
      <c r="J1747" s="6">
        <v>0</v>
      </c>
      <c r="K1747" s="6">
        <v>12000</v>
      </c>
      <c r="L1747" s="6">
        <v>0</v>
      </c>
      <c r="M1747" s="6">
        <v>0</v>
      </c>
      <c r="N1747" s="6">
        <v>0</v>
      </c>
      <c r="O1747">
        <v>1500212</v>
      </c>
      <c r="P1747">
        <v>1500211</v>
      </c>
      <c r="Q1747">
        <v>300021</v>
      </c>
      <c r="R1747" s="4">
        <v>1</v>
      </c>
      <c r="S1747" s="6">
        <v>1</v>
      </c>
      <c r="T1747" s="3"/>
      <c r="U1747" s="3">
        <v>2</v>
      </c>
      <c r="V1747" s="3" t="s">
        <v>119</v>
      </c>
    </row>
    <row r="1748" spans="1:22" ht="16.5">
      <c r="A1748" s="57">
        <v>100014222</v>
      </c>
      <c r="B1748" s="6">
        <v>1000041</v>
      </c>
      <c r="C1748" s="6">
        <v>1000052</v>
      </c>
      <c r="D1748">
        <v>19884</v>
      </c>
      <c r="E1748">
        <v>6559</v>
      </c>
      <c r="F1748">
        <v>2824</v>
      </c>
      <c r="G1748">
        <v>3211</v>
      </c>
      <c r="H1748" s="6">
        <v>9000</v>
      </c>
      <c r="I1748" s="6">
        <v>0</v>
      </c>
      <c r="J1748" s="6">
        <v>0</v>
      </c>
      <c r="K1748" s="6">
        <v>12000</v>
      </c>
      <c r="L1748" s="6">
        <v>0</v>
      </c>
      <c r="M1748" s="6">
        <v>0</v>
      </c>
      <c r="N1748" s="6">
        <v>0</v>
      </c>
      <c r="O1748">
        <v>1500212</v>
      </c>
      <c r="P1748">
        <v>1500211</v>
      </c>
      <c r="Q1748">
        <v>300021</v>
      </c>
      <c r="R1748" s="4">
        <v>1</v>
      </c>
      <c r="S1748" s="6">
        <v>1</v>
      </c>
      <c r="T1748" s="3"/>
      <c r="U1748" s="3">
        <v>2</v>
      </c>
      <c r="V1748" s="3" t="s">
        <v>119</v>
      </c>
    </row>
    <row r="1749" spans="1:22" ht="16.5">
      <c r="A1749" s="57">
        <v>100014223</v>
      </c>
      <c r="B1749" s="6">
        <v>1000041</v>
      </c>
      <c r="C1749" s="6">
        <v>1000052</v>
      </c>
      <c r="D1749">
        <v>23859</v>
      </c>
      <c r="E1749">
        <v>4100</v>
      </c>
      <c r="F1749">
        <v>1409</v>
      </c>
      <c r="G1749">
        <v>1707</v>
      </c>
      <c r="H1749" s="6">
        <v>9000</v>
      </c>
      <c r="I1749" s="6">
        <v>0</v>
      </c>
      <c r="J1749" s="6">
        <v>0</v>
      </c>
      <c r="K1749" s="6">
        <v>12000</v>
      </c>
      <c r="L1749" s="6">
        <v>0</v>
      </c>
      <c r="M1749" s="6">
        <v>0</v>
      </c>
      <c r="N1749" s="6">
        <v>0</v>
      </c>
      <c r="O1749">
        <v>1500212</v>
      </c>
      <c r="P1749">
        <v>1500211</v>
      </c>
      <c r="Q1749">
        <v>300021</v>
      </c>
      <c r="R1749" s="4">
        <v>1</v>
      </c>
      <c r="S1749" s="6">
        <v>1</v>
      </c>
      <c r="T1749" s="3"/>
      <c r="U1749" s="3">
        <v>2</v>
      </c>
      <c r="V1749" s="3" t="s">
        <v>119</v>
      </c>
    </row>
    <row r="1750" spans="1:22" ht="16.5">
      <c r="A1750" s="57">
        <v>100014224</v>
      </c>
      <c r="B1750" s="6">
        <v>1000041</v>
      </c>
      <c r="C1750" s="6">
        <v>1000032</v>
      </c>
      <c r="D1750">
        <v>9942</v>
      </c>
      <c r="E1750">
        <v>6559</v>
      </c>
      <c r="F1750">
        <v>2824</v>
      </c>
      <c r="G1750">
        <v>3211</v>
      </c>
      <c r="H1750" s="6">
        <v>9000</v>
      </c>
      <c r="I1750" s="6">
        <v>0</v>
      </c>
      <c r="J1750" s="6">
        <v>0</v>
      </c>
      <c r="K1750" s="6">
        <v>12000</v>
      </c>
      <c r="L1750" s="6">
        <v>0</v>
      </c>
      <c r="M1750" s="6">
        <v>0</v>
      </c>
      <c r="N1750" s="6">
        <v>0</v>
      </c>
      <c r="O1750">
        <v>1500222</v>
      </c>
      <c r="P1750">
        <v>1500221</v>
      </c>
      <c r="Q1750">
        <v>300022</v>
      </c>
      <c r="R1750" s="4">
        <v>3</v>
      </c>
      <c r="S1750" s="6">
        <v>1</v>
      </c>
      <c r="T1750" s="3"/>
      <c r="U1750" s="3">
        <v>2</v>
      </c>
      <c r="V1750" s="3" t="s">
        <v>119</v>
      </c>
    </row>
    <row r="1751" spans="1:22" ht="16.5">
      <c r="A1751" s="57">
        <v>100014225</v>
      </c>
      <c r="B1751" s="6">
        <v>1000041</v>
      </c>
      <c r="C1751" s="6">
        <v>1000052</v>
      </c>
      <c r="D1751">
        <v>6765</v>
      </c>
      <c r="E1751">
        <v>6175</v>
      </c>
      <c r="F1751">
        <v>3023</v>
      </c>
      <c r="G1751">
        <v>3410</v>
      </c>
      <c r="H1751" s="6">
        <v>9000</v>
      </c>
      <c r="I1751" s="6">
        <v>0</v>
      </c>
      <c r="J1751" s="6">
        <v>2500</v>
      </c>
      <c r="K1751" s="6">
        <v>12000</v>
      </c>
      <c r="L1751" s="6">
        <v>0</v>
      </c>
      <c r="M1751" s="6">
        <v>0</v>
      </c>
      <c r="N1751" s="6">
        <v>0</v>
      </c>
      <c r="O1751">
        <v>1500232</v>
      </c>
      <c r="P1751">
        <v>1500231</v>
      </c>
      <c r="Q1751">
        <v>300023</v>
      </c>
      <c r="R1751" s="4">
        <v>2</v>
      </c>
      <c r="S1751" s="6">
        <v>1</v>
      </c>
      <c r="T1751" s="3"/>
      <c r="U1751" s="3">
        <v>2</v>
      </c>
      <c r="V1751" s="3" t="s">
        <v>119</v>
      </c>
    </row>
    <row r="1752" spans="1:22" ht="16.5">
      <c r="A1752" s="57">
        <v>100014226</v>
      </c>
      <c r="B1752" s="6">
        <v>1000041</v>
      </c>
      <c r="C1752" s="6">
        <v>1000121</v>
      </c>
      <c r="D1752">
        <v>6765</v>
      </c>
      <c r="E1752">
        <v>6175</v>
      </c>
      <c r="F1752">
        <v>3023</v>
      </c>
      <c r="G1752">
        <v>3410</v>
      </c>
      <c r="H1752" s="6">
        <v>9000</v>
      </c>
      <c r="I1752" s="6">
        <v>0</v>
      </c>
      <c r="J1752" s="6">
        <v>0</v>
      </c>
      <c r="K1752" s="6">
        <v>12000</v>
      </c>
      <c r="L1752" s="6">
        <v>0</v>
      </c>
      <c r="M1752" s="6">
        <v>0</v>
      </c>
      <c r="N1752" s="6">
        <v>0</v>
      </c>
      <c r="O1752">
        <v>1500242</v>
      </c>
      <c r="P1752">
        <v>1500241</v>
      </c>
      <c r="Q1752">
        <v>300024</v>
      </c>
      <c r="R1752" s="4">
        <v>4</v>
      </c>
      <c r="S1752" s="6">
        <v>1</v>
      </c>
      <c r="T1752" s="3"/>
      <c r="U1752" s="3">
        <v>2</v>
      </c>
      <c r="V1752" s="3" t="s">
        <v>119</v>
      </c>
    </row>
    <row r="1753" spans="1:22" ht="16.5">
      <c r="A1753" s="57">
        <v>100014231</v>
      </c>
      <c r="B1753" s="6">
        <v>1000041</v>
      </c>
      <c r="C1753" s="6">
        <v>1000052</v>
      </c>
      <c r="D1753">
        <v>16740</v>
      </c>
      <c r="E1753">
        <v>4102</v>
      </c>
      <c r="F1753">
        <v>1658</v>
      </c>
      <c r="G1753">
        <v>3604</v>
      </c>
      <c r="H1753" s="6">
        <v>9000</v>
      </c>
      <c r="I1753" s="6">
        <v>0</v>
      </c>
      <c r="J1753" s="6">
        <v>0</v>
      </c>
      <c r="K1753" s="6">
        <v>12000</v>
      </c>
      <c r="L1753" s="6">
        <v>0</v>
      </c>
      <c r="M1753" s="6">
        <v>0</v>
      </c>
      <c r="N1753" s="6">
        <v>0</v>
      </c>
      <c r="O1753">
        <v>1500212</v>
      </c>
      <c r="P1753">
        <v>1500211</v>
      </c>
      <c r="Q1753">
        <v>300021</v>
      </c>
      <c r="R1753" s="4">
        <v>1</v>
      </c>
      <c r="S1753" s="6">
        <v>1</v>
      </c>
      <c r="T1753" s="3"/>
      <c r="U1753" s="3">
        <v>2</v>
      </c>
      <c r="V1753" s="3" t="s">
        <v>119</v>
      </c>
    </row>
    <row r="1754" spans="1:22" ht="16.5">
      <c r="A1754" s="57">
        <v>100014232</v>
      </c>
      <c r="B1754" s="6">
        <v>1000041</v>
      </c>
      <c r="C1754" s="6">
        <v>1000052</v>
      </c>
      <c r="D1754">
        <v>22320</v>
      </c>
      <c r="E1754">
        <v>6620</v>
      </c>
      <c r="F1754">
        <v>3170</v>
      </c>
      <c r="G1754">
        <v>3604</v>
      </c>
      <c r="H1754" s="6">
        <v>9000</v>
      </c>
      <c r="I1754" s="6">
        <v>0</v>
      </c>
      <c r="J1754" s="6">
        <v>0</v>
      </c>
      <c r="K1754" s="6">
        <v>12000</v>
      </c>
      <c r="L1754" s="6">
        <v>0</v>
      </c>
      <c r="M1754" s="6">
        <v>0</v>
      </c>
      <c r="N1754" s="6">
        <v>0</v>
      </c>
      <c r="O1754">
        <v>1500212</v>
      </c>
      <c r="P1754">
        <v>1500211</v>
      </c>
      <c r="Q1754">
        <v>300021</v>
      </c>
      <c r="R1754" s="4">
        <v>1</v>
      </c>
      <c r="S1754" s="6">
        <v>1</v>
      </c>
      <c r="T1754" s="3"/>
      <c r="U1754" s="3">
        <v>2</v>
      </c>
      <c r="V1754" s="3" t="s">
        <v>119</v>
      </c>
    </row>
    <row r="1755" spans="1:22" ht="16.5">
      <c r="A1755" s="57">
        <v>100014233</v>
      </c>
      <c r="B1755" s="6">
        <v>1000041</v>
      </c>
      <c r="C1755" s="6">
        <v>1000052</v>
      </c>
      <c r="D1755">
        <v>26783</v>
      </c>
      <c r="E1755">
        <v>4102</v>
      </c>
      <c r="F1755">
        <v>1658</v>
      </c>
      <c r="G1755">
        <v>2008</v>
      </c>
      <c r="H1755" s="6">
        <v>9000</v>
      </c>
      <c r="I1755" s="6">
        <v>0</v>
      </c>
      <c r="J1755" s="6">
        <v>0</v>
      </c>
      <c r="K1755" s="6">
        <v>12000</v>
      </c>
      <c r="L1755" s="6">
        <v>0</v>
      </c>
      <c r="M1755" s="6">
        <v>0</v>
      </c>
      <c r="N1755" s="6">
        <v>0</v>
      </c>
      <c r="O1755">
        <v>1500212</v>
      </c>
      <c r="P1755">
        <v>1500211</v>
      </c>
      <c r="Q1755">
        <v>300021</v>
      </c>
      <c r="R1755" s="4">
        <v>1</v>
      </c>
      <c r="S1755" s="6">
        <v>1</v>
      </c>
      <c r="T1755" s="3"/>
      <c r="U1755" s="3">
        <v>2</v>
      </c>
      <c r="V1755" s="3" t="s">
        <v>119</v>
      </c>
    </row>
    <row r="1756" spans="1:22" ht="16.5">
      <c r="A1756" s="57">
        <v>100014234</v>
      </c>
      <c r="B1756" s="6">
        <v>1000041</v>
      </c>
      <c r="C1756" s="6">
        <v>1000032</v>
      </c>
      <c r="D1756">
        <v>11160</v>
      </c>
      <c r="E1756">
        <v>6620</v>
      </c>
      <c r="F1756">
        <v>3170</v>
      </c>
      <c r="G1756">
        <v>3604</v>
      </c>
      <c r="H1756" s="6">
        <v>9000</v>
      </c>
      <c r="I1756" s="6">
        <v>0</v>
      </c>
      <c r="J1756" s="6">
        <v>2500</v>
      </c>
      <c r="K1756" s="6">
        <v>12000</v>
      </c>
      <c r="L1756" s="6">
        <v>0</v>
      </c>
      <c r="M1756" s="6">
        <v>0</v>
      </c>
      <c r="N1756" s="6">
        <v>0</v>
      </c>
      <c r="O1756">
        <v>1500222</v>
      </c>
      <c r="P1756">
        <v>1500221</v>
      </c>
      <c r="Q1756">
        <v>300022</v>
      </c>
      <c r="R1756" s="4">
        <v>3</v>
      </c>
      <c r="S1756" s="6">
        <v>1</v>
      </c>
      <c r="T1756" s="3"/>
      <c r="U1756" s="3">
        <v>2</v>
      </c>
      <c r="V1756" s="3" t="s">
        <v>119</v>
      </c>
    </row>
    <row r="1757" spans="1:22" ht="16.5">
      <c r="A1757" s="57">
        <v>100014235</v>
      </c>
      <c r="B1757" s="6">
        <v>1000041</v>
      </c>
      <c r="C1757" s="6">
        <v>1000052</v>
      </c>
      <c r="D1757">
        <v>7593</v>
      </c>
      <c r="E1757">
        <v>6248</v>
      </c>
      <c r="F1757">
        <v>3393</v>
      </c>
      <c r="G1757">
        <v>3827</v>
      </c>
      <c r="H1757" s="6">
        <v>9000</v>
      </c>
      <c r="I1757" s="6">
        <v>0</v>
      </c>
      <c r="J1757" s="6">
        <v>0</v>
      </c>
      <c r="K1757" s="6">
        <v>12000</v>
      </c>
      <c r="L1757" s="6">
        <v>0</v>
      </c>
      <c r="M1757" s="6">
        <v>0</v>
      </c>
      <c r="N1757" s="6">
        <v>0</v>
      </c>
      <c r="O1757">
        <v>1500232</v>
      </c>
      <c r="P1757">
        <v>1500231</v>
      </c>
      <c r="Q1757">
        <v>300023</v>
      </c>
      <c r="R1757" s="4">
        <v>2</v>
      </c>
      <c r="S1757" s="6">
        <v>1</v>
      </c>
      <c r="T1757" s="3"/>
      <c r="U1757" s="3">
        <v>2</v>
      </c>
      <c r="V1757" s="3" t="s">
        <v>119</v>
      </c>
    </row>
    <row r="1758" spans="1:22" ht="16.5">
      <c r="A1758" s="57">
        <v>100014236</v>
      </c>
      <c r="B1758" s="6">
        <v>1000041</v>
      </c>
      <c r="C1758" s="6">
        <v>1000121</v>
      </c>
      <c r="D1758">
        <v>7593</v>
      </c>
      <c r="E1758">
        <v>6248</v>
      </c>
      <c r="F1758">
        <v>3393</v>
      </c>
      <c r="G1758">
        <v>3827</v>
      </c>
      <c r="H1758" s="6">
        <v>9000</v>
      </c>
      <c r="I1758" s="6">
        <v>0</v>
      </c>
      <c r="J1758" s="6">
        <v>0</v>
      </c>
      <c r="K1758" s="6">
        <v>12000</v>
      </c>
      <c r="L1758" s="6">
        <v>0</v>
      </c>
      <c r="M1758" s="6">
        <v>0</v>
      </c>
      <c r="N1758" s="6">
        <v>0</v>
      </c>
      <c r="O1758">
        <v>1500242</v>
      </c>
      <c r="P1758">
        <v>1500241</v>
      </c>
      <c r="Q1758">
        <v>300024</v>
      </c>
      <c r="R1758" s="4">
        <v>4</v>
      </c>
      <c r="S1758" s="6">
        <v>1</v>
      </c>
      <c r="T1758" s="3"/>
      <c r="U1758" s="3">
        <v>2</v>
      </c>
      <c r="V1758" s="3" t="s">
        <v>119</v>
      </c>
    </row>
    <row r="1759" spans="1:22" ht="16.5">
      <c r="A1759" s="57">
        <v>100014311</v>
      </c>
      <c r="B1759" s="6">
        <v>1000041</v>
      </c>
      <c r="C1759" s="6">
        <v>1000052</v>
      </c>
      <c r="D1759">
        <v>14912</v>
      </c>
      <c r="E1759">
        <v>4105</v>
      </c>
      <c r="F1759">
        <v>1409</v>
      </c>
      <c r="G1759">
        <v>3211</v>
      </c>
      <c r="H1759" s="6">
        <v>9000</v>
      </c>
      <c r="I1759" s="6">
        <v>0</v>
      </c>
      <c r="J1759" s="6">
        <v>0</v>
      </c>
      <c r="K1759" s="6">
        <v>12000</v>
      </c>
      <c r="L1759" s="6">
        <v>0</v>
      </c>
      <c r="M1759" s="6">
        <v>0</v>
      </c>
      <c r="N1759" s="6">
        <v>0</v>
      </c>
      <c r="O1759">
        <v>1500212</v>
      </c>
      <c r="P1759">
        <v>1500211</v>
      </c>
      <c r="Q1759">
        <v>300021</v>
      </c>
      <c r="R1759" s="4">
        <v>1</v>
      </c>
      <c r="S1759" s="6">
        <v>1</v>
      </c>
      <c r="T1759" s="3"/>
      <c r="U1759" s="3">
        <v>2</v>
      </c>
      <c r="V1759" s="3" t="s">
        <v>119</v>
      </c>
    </row>
    <row r="1760" spans="1:22" ht="16.5">
      <c r="A1760" s="57">
        <v>100014312</v>
      </c>
      <c r="B1760" s="6">
        <v>1000041</v>
      </c>
      <c r="C1760" s="6">
        <v>1000052</v>
      </c>
      <c r="D1760">
        <v>19884</v>
      </c>
      <c r="E1760">
        <v>6681</v>
      </c>
      <c r="F1760">
        <v>2824</v>
      </c>
      <c r="G1760">
        <v>3211</v>
      </c>
      <c r="H1760" s="6">
        <v>9000</v>
      </c>
      <c r="I1760" s="6">
        <v>0</v>
      </c>
      <c r="J1760" s="6">
        <v>0</v>
      </c>
      <c r="K1760" s="6">
        <v>12000</v>
      </c>
      <c r="L1760" s="6">
        <v>0</v>
      </c>
      <c r="M1760" s="6">
        <v>0</v>
      </c>
      <c r="N1760" s="6">
        <v>0</v>
      </c>
      <c r="O1760">
        <v>1500212</v>
      </c>
      <c r="P1760">
        <v>1500211</v>
      </c>
      <c r="Q1760">
        <v>300021</v>
      </c>
      <c r="R1760" s="4">
        <v>1</v>
      </c>
      <c r="S1760" s="6">
        <v>1</v>
      </c>
      <c r="T1760" s="3"/>
      <c r="U1760" s="3">
        <v>2</v>
      </c>
      <c r="V1760" s="3" t="s">
        <v>119</v>
      </c>
    </row>
    <row r="1761" spans="1:22" ht="16.5">
      <c r="A1761" s="57">
        <v>100014313</v>
      </c>
      <c r="B1761" s="6">
        <v>1000041</v>
      </c>
      <c r="C1761" s="6">
        <v>1000052</v>
      </c>
      <c r="D1761">
        <v>23859</v>
      </c>
      <c r="E1761">
        <v>4105</v>
      </c>
      <c r="F1761">
        <v>1409</v>
      </c>
      <c r="G1761">
        <v>1707</v>
      </c>
      <c r="H1761" s="6">
        <v>9000</v>
      </c>
      <c r="I1761" s="6">
        <v>0</v>
      </c>
      <c r="J1761" s="6">
        <v>2500</v>
      </c>
      <c r="K1761" s="6">
        <v>12000</v>
      </c>
      <c r="L1761" s="6">
        <v>0</v>
      </c>
      <c r="M1761" s="6">
        <v>0</v>
      </c>
      <c r="N1761" s="6">
        <v>0</v>
      </c>
      <c r="O1761">
        <v>1500212</v>
      </c>
      <c r="P1761">
        <v>1500211</v>
      </c>
      <c r="Q1761">
        <v>300021</v>
      </c>
      <c r="R1761" s="4">
        <v>1</v>
      </c>
      <c r="S1761" s="6">
        <v>1</v>
      </c>
      <c r="T1761" s="3"/>
      <c r="U1761" s="3">
        <v>2</v>
      </c>
      <c r="V1761" s="3" t="s">
        <v>119</v>
      </c>
    </row>
    <row r="1762" spans="1:22" ht="16.5">
      <c r="A1762" s="57">
        <v>100014314</v>
      </c>
      <c r="B1762" s="6">
        <v>1000041</v>
      </c>
      <c r="C1762" s="6">
        <v>1000032</v>
      </c>
      <c r="D1762">
        <v>9942</v>
      </c>
      <c r="E1762">
        <v>6681</v>
      </c>
      <c r="F1762">
        <v>2824</v>
      </c>
      <c r="G1762">
        <v>3211</v>
      </c>
      <c r="H1762" s="6">
        <v>9000</v>
      </c>
      <c r="I1762" s="6">
        <v>0</v>
      </c>
      <c r="J1762" s="6">
        <v>0</v>
      </c>
      <c r="K1762" s="6">
        <v>12000</v>
      </c>
      <c r="L1762" s="6">
        <v>0</v>
      </c>
      <c r="M1762" s="6">
        <v>0</v>
      </c>
      <c r="N1762" s="6">
        <v>0</v>
      </c>
      <c r="O1762">
        <v>1500222</v>
      </c>
      <c r="P1762">
        <v>1500221</v>
      </c>
      <c r="Q1762">
        <v>300022</v>
      </c>
      <c r="R1762" s="4">
        <v>3</v>
      </c>
      <c r="S1762" s="6">
        <v>1</v>
      </c>
      <c r="T1762" s="3"/>
      <c r="U1762" s="3">
        <v>2</v>
      </c>
      <c r="V1762" s="3" t="s">
        <v>119</v>
      </c>
    </row>
    <row r="1763" spans="1:22" ht="16.5">
      <c r="A1763" s="57">
        <v>100014315</v>
      </c>
      <c r="B1763" s="6">
        <v>1000041</v>
      </c>
      <c r="C1763" s="6">
        <v>1000052</v>
      </c>
      <c r="D1763">
        <v>6765</v>
      </c>
      <c r="E1763">
        <v>6322</v>
      </c>
      <c r="F1763">
        <v>3023</v>
      </c>
      <c r="G1763">
        <v>3410</v>
      </c>
      <c r="H1763" s="6">
        <v>9000</v>
      </c>
      <c r="I1763" s="6">
        <v>0</v>
      </c>
      <c r="J1763" s="6">
        <v>0</v>
      </c>
      <c r="K1763" s="6">
        <v>12000</v>
      </c>
      <c r="L1763" s="6">
        <v>0</v>
      </c>
      <c r="M1763" s="6">
        <v>0</v>
      </c>
      <c r="N1763" s="6">
        <v>0</v>
      </c>
      <c r="O1763">
        <v>1500232</v>
      </c>
      <c r="P1763">
        <v>1500231</v>
      </c>
      <c r="Q1763">
        <v>300023</v>
      </c>
      <c r="R1763" s="4">
        <v>2</v>
      </c>
      <c r="S1763" s="6">
        <v>1</v>
      </c>
      <c r="T1763" s="3"/>
      <c r="U1763" s="3">
        <v>2</v>
      </c>
      <c r="V1763" s="3" t="s">
        <v>119</v>
      </c>
    </row>
    <row r="1764" spans="1:22" ht="16.5">
      <c r="A1764" s="57">
        <v>100014316</v>
      </c>
      <c r="B1764" s="6">
        <v>1000041</v>
      </c>
      <c r="C1764" s="6">
        <v>1000121</v>
      </c>
      <c r="D1764">
        <v>6765</v>
      </c>
      <c r="E1764">
        <v>6322</v>
      </c>
      <c r="F1764">
        <v>3023</v>
      </c>
      <c r="G1764">
        <v>3410</v>
      </c>
      <c r="H1764" s="6">
        <v>9000</v>
      </c>
      <c r="I1764" s="6">
        <v>0</v>
      </c>
      <c r="J1764" s="6">
        <v>0</v>
      </c>
      <c r="K1764" s="6">
        <v>12000</v>
      </c>
      <c r="L1764" s="6">
        <v>0</v>
      </c>
      <c r="M1764" s="6">
        <v>0</v>
      </c>
      <c r="N1764" s="6">
        <v>0</v>
      </c>
      <c r="O1764">
        <v>1500242</v>
      </c>
      <c r="P1764">
        <v>1500241</v>
      </c>
      <c r="Q1764">
        <v>300024</v>
      </c>
      <c r="R1764" s="4">
        <v>4</v>
      </c>
      <c r="S1764" s="6">
        <v>1</v>
      </c>
      <c r="T1764" s="3"/>
      <c r="U1764" s="3">
        <v>2</v>
      </c>
      <c r="V1764" s="3" t="s">
        <v>119</v>
      </c>
    </row>
    <row r="1765" spans="1:22" ht="16.5">
      <c r="A1765" s="57">
        <v>100014321</v>
      </c>
      <c r="B1765" s="6">
        <v>1000041</v>
      </c>
      <c r="C1765" s="6">
        <v>1000052</v>
      </c>
      <c r="D1765">
        <v>15523</v>
      </c>
      <c r="E1765">
        <v>4107</v>
      </c>
      <c r="F1765">
        <v>1492</v>
      </c>
      <c r="G1765">
        <v>3342</v>
      </c>
      <c r="H1765" s="6">
        <v>9000</v>
      </c>
      <c r="I1765" s="6">
        <v>0</v>
      </c>
      <c r="J1765" s="6">
        <v>0</v>
      </c>
      <c r="K1765" s="6">
        <v>12000</v>
      </c>
      <c r="L1765" s="6">
        <v>0</v>
      </c>
      <c r="M1765" s="6">
        <v>0</v>
      </c>
      <c r="N1765" s="6">
        <v>0</v>
      </c>
      <c r="O1765">
        <v>1500212</v>
      </c>
      <c r="P1765">
        <v>1500211</v>
      </c>
      <c r="Q1765">
        <v>300021</v>
      </c>
      <c r="R1765" s="4">
        <v>1</v>
      </c>
      <c r="S1765" s="6">
        <v>1</v>
      </c>
      <c r="T1765" s="3"/>
      <c r="U1765" s="3">
        <v>2</v>
      </c>
      <c r="V1765" s="3" t="s">
        <v>119</v>
      </c>
    </row>
    <row r="1766" spans="1:22" ht="16.5">
      <c r="A1766" s="57">
        <v>100014322</v>
      </c>
      <c r="B1766" s="6">
        <v>1000041</v>
      </c>
      <c r="C1766" s="6">
        <v>1000052</v>
      </c>
      <c r="D1766">
        <v>20697</v>
      </c>
      <c r="E1766">
        <v>6742</v>
      </c>
      <c r="F1766">
        <v>2939</v>
      </c>
      <c r="G1766">
        <v>3342</v>
      </c>
      <c r="H1766" s="6">
        <v>9000</v>
      </c>
      <c r="I1766" s="6">
        <v>0</v>
      </c>
      <c r="J1766" s="6">
        <v>2500</v>
      </c>
      <c r="K1766" s="6">
        <v>12000</v>
      </c>
      <c r="L1766" s="6">
        <v>0</v>
      </c>
      <c r="M1766" s="6">
        <v>0</v>
      </c>
      <c r="N1766" s="6">
        <v>0</v>
      </c>
      <c r="O1766">
        <v>1500212</v>
      </c>
      <c r="P1766">
        <v>1500211</v>
      </c>
      <c r="Q1766">
        <v>300021</v>
      </c>
      <c r="R1766" s="4">
        <v>1</v>
      </c>
      <c r="S1766" s="6">
        <v>1</v>
      </c>
      <c r="T1766" s="3"/>
      <c r="U1766" s="3">
        <v>2</v>
      </c>
      <c r="V1766" s="3" t="s">
        <v>119</v>
      </c>
    </row>
    <row r="1767" spans="1:22" ht="16.5">
      <c r="A1767" s="57">
        <v>100014323</v>
      </c>
      <c r="B1767" s="6">
        <v>1000041</v>
      </c>
      <c r="C1767" s="6">
        <v>1000052</v>
      </c>
      <c r="D1767">
        <v>24836</v>
      </c>
      <c r="E1767">
        <v>4107</v>
      </c>
      <c r="F1767">
        <v>1492</v>
      </c>
      <c r="G1767">
        <v>1807</v>
      </c>
      <c r="H1767" s="6">
        <v>9000</v>
      </c>
      <c r="I1767" s="6">
        <v>0</v>
      </c>
      <c r="J1767" s="6">
        <v>0</v>
      </c>
      <c r="K1767" s="6">
        <v>12000</v>
      </c>
      <c r="L1767" s="6">
        <v>0</v>
      </c>
      <c r="M1767" s="6">
        <v>0</v>
      </c>
      <c r="N1767" s="6">
        <v>0</v>
      </c>
      <c r="O1767">
        <v>1500212</v>
      </c>
      <c r="P1767">
        <v>1500211</v>
      </c>
      <c r="Q1767">
        <v>300021</v>
      </c>
      <c r="R1767" s="4">
        <v>1</v>
      </c>
      <c r="S1767" s="6">
        <v>1</v>
      </c>
      <c r="T1767" s="3"/>
      <c r="U1767" s="3">
        <v>2</v>
      </c>
      <c r="V1767" s="3" t="s">
        <v>119</v>
      </c>
    </row>
    <row r="1768" spans="1:22" ht="16.5">
      <c r="A1768" s="57">
        <v>100014324</v>
      </c>
      <c r="B1768" s="6">
        <v>1000041</v>
      </c>
      <c r="C1768" s="6">
        <v>1000032</v>
      </c>
      <c r="D1768">
        <v>10348</v>
      </c>
      <c r="E1768">
        <v>6742</v>
      </c>
      <c r="F1768">
        <v>2939</v>
      </c>
      <c r="G1768">
        <v>3342</v>
      </c>
      <c r="H1768" s="6">
        <v>9000</v>
      </c>
      <c r="I1768" s="6">
        <v>0</v>
      </c>
      <c r="J1768" s="6">
        <v>0</v>
      </c>
      <c r="K1768" s="6">
        <v>12000</v>
      </c>
      <c r="L1768" s="6">
        <v>0</v>
      </c>
      <c r="M1768" s="6">
        <v>0</v>
      </c>
      <c r="N1768" s="6">
        <v>0</v>
      </c>
      <c r="O1768">
        <v>1500222</v>
      </c>
      <c r="P1768">
        <v>1500221</v>
      </c>
      <c r="Q1768">
        <v>300022</v>
      </c>
      <c r="R1768" s="4">
        <v>3</v>
      </c>
      <c r="S1768" s="6">
        <v>1</v>
      </c>
      <c r="T1768" s="3"/>
      <c r="U1768" s="3">
        <v>2</v>
      </c>
      <c r="V1768" s="3" t="s">
        <v>119</v>
      </c>
    </row>
    <row r="1769" spans="1:22" ht="16.5">
      <c r="A1769" s="57">
        <v>100014325</v>
      </c>
      <c r="B1769" s="6">
        <v>1000041</v>
      </c>
      <c r="C1769" s="6">
        <v>1000052</v>
      </c>
      <c r="D1769">
        <v>7040</v>
      </c>
      <c r="E1769">
        <v>6395</v>
      </c>
      <c r="F1769">
        <v>3146</v>
      </c>
      <c r="G1769">
        <v>3549</v>
      </c>
      <c r="H1769" s="6">
        <v>9000</v>
      </c>
      <c r="I1769" s="6">
        <v>0</v>
      </c>
      <c r="J1769" s="6">
        <v>0</v>
      </c>
      <c r="K1769" s="6">
        <v>12000</v>
      </c>
      <c r="L1769" s="6">
        <v>0</v>
      </c>
      <c r="M1769" s="6">
        <v>0</v>
      </c>
      <c r="N1769" s="6">
        <v>0</v>
      </c>
      <c r="O1769">
        <v>1500232</v>
      </c>
      <c r="P1769">
        <v>1500231</v>
      </c>
      <c r="Q1769">
        <v>300023</v>
      </c>
      <c r="R1769" s="4">
        <v>2</v>
      </c>
      <c r="S1769" s="6">
        <v>1</v>
      </c>
      <c r="T1769" s="3"/>
      <c r="U1769" s="3">
        <v>2</v>
      </c>
      <c r="V1769" s="3" t="s">
        <v>119</v>
      </c>
    </row>
    <row r="1770" spans="1:22" ht="16.5">
      <c r="A1770" s="57">
        <v>100014326</v>
      </c>
      <c r="B1770" s="6">
        <v>1000041</v>
      </c>
      <c r="C1770" s="6">
        <v>1000121</v>
      </c>
      <c r="D1770">
        <v>7040</v>
      </c>
      <c r="E1770">
        <v>6395</v>
      </c>
      <c r="F1770">
        <v>3146</v>
      </c>
      <c r="G1770">
        <v>3549</v>
      </c>
      <c r="H1770" s="6">
        <v>9000</v>
      </c>
      <c r="I1770" s="6">
        <v>0</v>
      </c>
      <c r="J1770" s="6">
        <v>0</v>
      </c>
      <c r="K1770" s="6">
        <v>12000</v>
      </c>
      <c r="L1770" s="6">
        <v>0</v>
      </c>
      <c r="M1770" s="6">
        <v>0</v>
      </c>
      <c r="N1770" s="6">
        <v>0</v>
      </c>
      <c r="O1770">
        <v>1500242</v>
      </c>
      <c r="P1770">
        <v>1500241</v>
      </c>
      <c r="Q1770">
        <v>300024</v>
      </c>
      <c r="R1770" s="4">
        <v>4</v>
      </c>
      <c r="S1770" s="6">
        <v>1</v>
      </c>
      <c r="T1770" s="3"/>
      <c r="U1770" s="3">
        <v>2</v>
      </c>
      <c r="V1770" s="3" t="s">
        <v>119</v>
      </c>
    </row>
    <row r="1771" spans="1:22" ht="16.5">
      <c r="A1771" s="57">
        <v>100014331</v>
      </c>
      <c r="B1771" s="6">
        <v>1000041</v>
      </c>
      <c r="C1771" s="6">
        <v>1000052</v>
      </c>
      <c r="D1771">
        <v>17501</v>
      </c>
      <c r="E1771">
        <v>4110</v>
      </c>
      <c r="F1771">
        <v>1761</v>
      </c>
      <c r="G1771">
        <v>3768</v>
      </c>
      <c r="H1771" s="6">
        <v>9000</v>
      </c>
      <c r="I1771" s="6">
        <v>0</v>
      </c>
      <c r="J1771" s="6">
        <v>2500</v>
      </c>
      <c r="K1771" s="6">
        <v>12000</v>
      </c>
      <c r="L1771" s="6">
        <v>0</v>
      </c>
      <c r="M1771" s="6">
        <v>0</v>
      </c>
      <c r="N1771" s="6">
        <v>0</v>
      </c>
      <c r="O1771">
        <v>1500212</v>
      </c>
      <c r="P1771">
        <v>1500211</v>
      </c>
      <c r="Q1771">
        <v>300021</v>
      </c>
      <c r="R1771" s="4">
        <v>1</v>
      </c>
      <c r="S1771" s="6">
        <v>1</v>
      </c>
      <c r="T1771" s="3"/>
      <c r="U1771" s="3">
        <v>2</v>
      </c>
      <c r="V1771" s="3" t="s">
        <v>119</v>
      </c>
    </row>
    <row r="1772" spans="1:22" ht="16.5">
      <c r="A1772" s="57">
        <v>100014332</v>
      </c>
      <c r="B1772" s="6">
        <v>1000041</v>
      </c>
      <c r="C1772" s="6">
        <v>1000052</v>
      </c>
      <c r="D1772">
        <v>23336</v>
      </c>
      <c r="E1772">
        <v>6803</v>
      </c>
      <c r="F1772">
        <v>3314</v>
      </c>
      <c r="G1772">
        <v>3768</v>
      </c>
      <c r="H1772" s="6">
        <v>9000</v>
      </c>
      <c r="I1772" s="6">
        <v>0</v>
      </c>
      <c r="J1772" s="6">
        <v>0</v>
      </c>
      <c r="K1772" s="6">
        <v>12000</v>
      </c>
      <c r="L1772" s="6">
        <v>0</v>
      </c>
      <c r="M1772" s="6">
        <v>0</v>
      </c>
      <c r="N1772" s="6">
        <v>0</v>
      </c>
      <c r="O1772">
        <v>1500212</v>
      </c>
      <c r="P1772">
        <v>1500211</v>
      </c>
      <c r="Q1772">
        <v>300021</v>
      </c>
      <c r="R1772" s="4">
        <v>1</v>
      </c>
      <c r="S1772" s="6">
        <v>1</v>
      </c>
      <c r="T1772" s="3"/>
      <c r="U1772" s="3">
        <v>2</v>
      </c>
      <c r="V1772" s="3" t="s">
        <v>119</v>
      </c>
    </row>
    <row r="1773" spans="1:22" ht="16.5">
      <c r="A1773" s="57">
        <v>100014333</v>
      </c>
      <c r="B1773" s="6">
        <v>1000041</v>
      </c>
      <c r="C1773" s="6">
        <v>1000052</v>
      </c>
      <c r="D1773">
        <v>28002</v>
      </c>
      <c r="E1773">
        <v>4110</v>
      </c>
      <c r="F1773">
        <v>1761</v>
      </c>
      <c r="G1773">
        <v>2134</v>
      </c>
      <c r="H1773" s="6">
        <v>9000</v>
      </c>
      <c r="I1773" s="6">
        <v>0</v>
      </c>
      <c r="J1773" s="6">
        <v>0</v>
      </c>
      <c r="K1773" s="6">
        <v>12000</v>
      </c>
      <c r="L1773" s="6">
        <v>0</v>
      </c>
      <c r="M1773" s="6">
        <v>0</v>
      </c>
      <c r="N1773" s="6">
        <v>0</v>
      </c>
      <c r="O1773">
        <v>1500212</v>
      </c>
      <c r="P1773">
        <v>1500211</v>
      </c>
      <c r="Q1773">
        <v>300021</v>
      </c>
      <c r="R1773" s="4">
        <v>1</v>
      </c>
      <c r="S1773" s="6">
        <v>1</v>
      </c>
      <c r="T1773" s="3"/>
      <c r="U1773" s="3">
        <v>2</v>
      </c>
      <c r="V1773" s="3" t="s">
        <v>119</v>
      </c>
    </row>
    <row r="1774" spans="1:22" ht="16.5">
      <c r="A1774" s="57">
        <v>100014334</v>
      </c>
      <c r="B1774" s="6">
        <v>1000041</v>
      </c>
      <c r="C1774" s="6">
        <v>1000032</v>
      </c>
      <c r="D1774">
        <v>11668</v>
      </c>
      <c r="E1774">
        <v>6803</v>
      </c>
      <c r="F1774">
        <v>3314</v>
      </c>
      <c r="G1774">
        <v>3768</v>
      </c>
      <c r="H1774" s="6">
        <v>9000</v>
      </c>
      <c r="I1774" s="6">
        <v>0</v>
      </c>
      <c r="J1774" s="6">
        <v>0</v>
      </c>
      <c r="K1774" s="6">
        <v>12000</v>
      </c>
      <c r="L1774" s="6">
        <v>0</v>
      </c>
      <c r="M1774" s="6">
        <v>0</v>
      </c>
      <c r="N1774" s="6">
        <v>0</v>
      </c>
      <c r="O1774">
        <v>1500222</v>
      </c>
      <c r="P1774">
        <v>1500221</v>
      </c>
      <c r="Q1774">
        <v>300022</v>
      </c>
      <c r="R1774" s="4">
        <v>3</v>
      </c>
      <c r="S1774" s="6">
        <v>1</v>
      </c>
      <c r="T1774" s="3"/>
      <c r="U1774" s="3">
        <v>2</v>
      </c>
      <c r="V1774" s="3" t="s">
        <v>119</v>
      </c>
    </row>
    <row r="1775" spans="1:22" ht="16.5">
      <c r="A1775" s="57">
        <v>100014335</v>
      </c>
      <c r="B1775" s="6">
        <v>1100051</v>
      </c>
      <c r="C1775" s="6">
        <v>1100052</v>
      </c>
      <c r="D1775">
        <v>7937</v>
      </c>
      <c r="E1775">
        <v>6468</v>
      </c>
      <c r="F1775">
        <v>3547</v>
      </c>
      <c r="G1775">
        <v>4001</v>
      </c>
      <c r="H1775" s="6">
        <v>9000</v>
      </c>
      <c r="I1775" s="6">
        <v>0</v>
      </c>
      <c r="J1775" s="6">
        <v>0</v>
      </c>
      <c r="K1775" s="6">
        <v>12000</v>
      </c>
      <c r="L1775" s="6">
        <v>0</v>
      </c>
      <c r="M1775" s="6">
        <v>0</v>
      </c>
      <c r="N1775" s="6">
        <v>0</v>
      </c>
      <c r="O1775">
        <v>1100052</v>
      </c>
      <c r="P1775">
        <v>1100051</v>
      </c>
      <c r="Q1775">
        <v>310005</v>
      </c>
      <c r="R1775" s="4">
        <v>1</v>
      </c>
      <c r="S1775" s="6">
        <v>1</v>
      </c>
      <c r="T1775" s="3"/>
      <c r="U1775" s="3">
        <v>2</v>
      </c>
      <c r="V1775" s="3" t="s">
        <v>119</v>
      </c>
    </row>
    <row r="1776" spans="1:22" ht="16.5">
      <c r="A1776" s="57">
        <v>100014336</v>
      </c>
      <c r="B1776" s="6">
        <v>1000041</v>
      </c>
      <c r="C1776" s="6">
        <v>1000121</v>
      </c>
      <c r="D1776">
        <v>7937</v>
      </c>
      <c r="E1776">
        <v>6468</v>
      </c>
      <c r="F1776">
        <v>3547</v>
      </c>
      <c r="G1776">
        <v>4001</v>
      </c>
      <c r="H1776" s="6">
        <v>9000</v>
      </c>
      <c r="I1776" s="6">
        <v>0</v>
      </c>
      <c r="J1776" s="6">
        <v>2500</v>
      </c>
      <c r="K1776" s="6">
        <v>12000</v>
      </c>
      <c r="L1776" s="6">
        <v>0</v>
      </c>
      <c r="M1776" s="6">
        <v>0</v>
      </c>
      <c r="N1776" s="6">
        <v>0</v>
      </c>
      <c r="O1776">
        <v>1500242</v>
      </c>
      <c r="P1776">
        <v>1500241</v>
      </c>
      <c r="Q1776">
        <v>300024</v>
      </c>
      <c r="R1776" s="4">
        <v>4</v>
      </c>
      <c r="S1776" s="6">
        <v>1</v>
      </c>
      <c r="T1776" s="3"/>
      <c r="U1776" s="3">
        <v>2</v>
      </c>
      <c r="V1776" s="3" t="s">
        <v>119</v>
      </c>
    </row>
    <row r="1777" spans="1:22" ht="16.5">
      <c r="A1777" s="57">
        <v>100014411</v>
      </c>
      <c r="B1777" s="6">
        <v>1000041</v>
      </c>
      <c r="C1777" s="6">
        <v>1000052</v>
      </c>
      <c r="D1777">
        <v>15523</v>
      </c>
      <c r="E1777">
        <v>4112</v>
      </c>
      <c r="F1777">
        <v>1492</v>
      </c>
      <c r="G1777">
        <v>3342</v>
      </c>
      <c r="H1777" s="6">
        <v>9000</v>
      </c>
      <c r="I1777" s="6">
        <v>0</v>
      </c>
      <c r="J1777" s="6">
        <v>0</v>
      </c>
      <c r="K1777" s="6">
        <v>12000</v>
      </c>
      <c r="L1777" s="6">
        <v>0</v>
      </c>
      <c r="M1777" s="6">
        <v>0</v>
      </c>
      <c r="N1777" s="6">
        <v>0</v>
      </c>
      <c r="O1777">
        <v>1500212</v>
      </c>
      <c r="P1777">
        <v>1500211</v>
      </c>
      <c r="Q1777">
        <v>300021</v>
      </c>
      <c r="R1777" s="4">
        <v>1</v>
      </c>
      <c r="S1777" s="6">
        <v>1</v>
      </c>
      <c r="T1777" s="3"/>
      <c r="U1777" s="3">
        <v>2</v>
      </c>
      <c r="V1777" s="3" t="s">
        <v>119</v>
      </c>
    </row>
    <row r="1778" spans="1:22" ht="16.5">
      <c r="A1778" s="57">
        <v>100014412</v>
      </c>
      <c r="B1778" s="6">
        <v>1000041</v>
      </c>
      <c r="C1778" s="6">
        <v>1000052</v>
      </c>
      <c r="D1778">
        <v>20697</v>
      </c>
      <c r="E1778">
        <v>6864</v>
      </c>
      <c r="F1778">
        <v>2939</v>
      </c>
      <c r="G1778">
        <v>3342</v>
      </c>
      <c r="H1778" s="6">
        <v>9000</v>
      </c>
      <c r="I1778" s="6">
        <v>0</v>
      </c>
      <c r="J1778" s="6">
        <v>0</v>
      </c>
      <c r="K1778" s="6">
        <v>12000</v>
      </c>
      <c r="L1778" s="6">
        <v>0</v>
      </c>
      <c r="M1778" s="6">
        <v>0</v>
      </c>
      <c r="N1778" s="6">
        <v>0</v>
      </c>
      <c r="O1778">
        <v>1500212</v>
      </c>
      <c r="P1778">
        <v>1500211</v>
      </c>
      <c r="Q1778">
        <v>300021</v>
      </c>
      <c r="R1778" s="4">
        <v>1</v>
      </c>
      <c r="S1778" s="6">
        <v>1</v>
      </c>
      <c r="T1778" s="3"/>
      <c r="U1778" s="3">
        <v>2</v>
      </c>
      <c r="V1778" s="3" t="s">
        <v>119</v>
      </c>
    </row>
    <row r="1779" spans="1:22" ht="16.5">
      <c r="A1779" s="57">
        <v>100014413</v>
      </c>
      <c r="B1779" s="6">
        <v>1000041</v>
      </c>
      <c r="C1779" s="6">
        <v>1000052</v>
      </c>
      <c r="D1779">
        <v>24836</v>
      </c>
      <c r="E1779">
        <v>4112</v>
      </c>
      <c r="F1779">
        <v>1492</v>
      </c>
      <c r="G1779">
        <v>1807</v>
      </c>
      <c r="H1779" s="6">
        <v>9000</v>
      </c>
      <c r="I1779" s="6">
        <v>0</v>
      </c>
      <c r="J1779" s="6">
        <v>0</v>
      </c>
      <c r="K1779" s="6">
        <v>12000</v>
      </c>
      <c r="L1779" s="6">
        <v>0</v>
      </c>
      <c r="M1779" s="6">
        <v>0</v>
      </c>
      <c r="N1779" s="6">
        <v>0</v>
      </c>
      <c r="O1779">
        <v>1500212</v>
      </c>
      <c r="P1779">
        <v>1500211</v>
      </c>
      <c r="Q1779">
        <v>300021</v>
      </c>
      <c r="R1779" s="4">
        <v>1</v>
      </c>
      <c r="S1779" s="6">
        <v>1</v>
      </c>
      <c r="T1779" s="3"/>
      <c r="U1779" s="3">
        <v>2</v>
      </c>
      <c r="V1779" s="3" t="s">
        <v>119</v>
      </c>
    </row>
    <row r="1780" spans="1:22" ht="16.5">
      <c r="A1780" s="57">
        <v>100014414</v>
      </c>
      <c r="B1780" s="6">
        <v>1000041</v>
      </c>
      <c r="C1780" s="6">
        <v>1000032</v>
      </c>
      <c r="D1780">
        <v>10348</v>
      </c>
      <c r="E1780">
        <v>6864</v>
      </c>
      <c r="F1780">
        <v>2939</v>
      </c>
      <c r="G1780">
        <v>3342</v>
      </c>
      <c r="H1780" s="6">
        <v>9000</v>
      </c>
      <c r="I1780" s="6">
        <v>0</v>
      </c>
      <c r="J1780" s="6">
        <v>0</v>
      </c>
      <c r="K1780" s="6">
        <v>12000</v>
      </c>
      <c r="L1780" s="6">
        <v>0</v>
      </c>
      <c r="M1780" s="6">
        <v>0</v>
      </c>
      <c r="N1780" s="6">
        <v>0</v>
      </c>
      <c r="O1780">
        <v>1500222</v>
      </c>
      <c r="P1780">
        <v>1500221</v>
      </c>
      <c r="Q1780">
        <v>300022</v>
      </c>
      <c r="R1780" s="4">
        <v>3</v>
      </c>
      <c r="S1780" s="6">
        <v>1</v>
      </c>
      <c r="T1780" s="3"/>
      <c r="U1780" s="3">
        <v>2</v>
      </c>
      <c r="V1780" s="3" t="s">
        <v>119</v>
      </c>
    </row>
    <row r="1781" spans="1:22" ht="16.5">
      <c r="A1781" s="57">
        <v>100014415</v>
      </c>
      <c r="B1781" s="6">
        <v>1000041</v>
      </c>
      <c r="C1781" s="6">
        <v>1000052</v>
      </c>
      <c r="D1781">
        <v>7040</v>
      </c>
      <c r="E1781">
        <v>6541</v>
      </c>
      <c r="F1781">
        <v>3146</v>
      </c>
      <c r="G1781">
        <v>3549</v>
      </c>
      <c r="H1781" s="6">
        <v>9000</v>
      </c>
      <c r="I1781" s="6">
        <v>0</v>
      </c>
      <c r="J1781" s="6">
        <v>2500</v>
      </c>
      <c r="K1781" s="6">
        <v>12000</v>
      </c>
      <c r="L1781" s="6">
        <v>0</v>
      </c>
      <c r="M1781" s="6">
        <v>0</v>
      </c>
      <c r="N1781" s="6">
        <v>0</v>
      </c>
      <c r="O1781">
        <v>1500232</v>
      </c>
      <c r="P1781">
        <v>1500231</v>
      </c>
      <c r="Q1781">
        <v>300023</v>
      </c>
      <c r="R1781" s="4">
        <v>2</v>
      </c>
      <c r="S1781" s="6">
        <v>1</v>
      </c>
      <c r="T1781" s="3"/>
      <c r="U1781" s="3">
        <v>2</v>
      </c>
      <c r="V1781" s="3" t="s">
        <v>119</v>
      </c>
    </row>
    <row r="1782" spans="1:22" ht="16.5">
      <c r="A1782" s="57">
        <v>100014416</v>
      </c>
      <c r="B1782" s="6">
        <v>1000041</v>
      </c>
      <c r="C1782" s="6">
        <v>1000121</v>
      </c>
      <c r="D1782">
        <v>7040</v>
      </c>
      <c r="E1782">
        <v>6541</v>
      </c>
      <c r="F1782">
        <v>3146</v>
      </c>
      <c r="G1782">
        <v>3549</v>
      </c>
      <c r="H1782" s="6">
        <v>9000</v>
      </c>
      <c r="I1782" s="6">
        <v>0</v>
      </c>
      <c r="J1782" s="6">
        <v>0</v>
      </c>
      <c r="K1782" s="6">
        <v>12000</v>
      </c>
      <c r="L1782" s="6">
        <v>0</v>
      </c>
      <c r="M1782" s="6">
        <v>0</v>
      </c>
      <c r="N1782" s="6">
        <v>0</v>
      </c>
      <c r="O1782">
        <v>1500242</v>
      </c>
      <c r="P1782">
        <v>1500241</v>
      </c>
      <c r="Q1782">
        <v>300024</v>
      </c>
      <c r="R1782" s="4">
        <v>4</v>
      </c>
      <c r="S1782" s="6">
        <v>1</v>
      </c>
      <c r="T1782" s="3"/>
      <c r="U1782" s="3">
        <v>2</v>
      </c>
      <c r="V1782" s="3" t="s">
        <v>119</v>
      </c>
    </row>
    <row r="1783" spans="1:22" ht="16.5">
      <c r="A1783" s="57">
        <v>100014421</v>
      </c>
      <c r="B1783" s="6">
        <v>1000041</v>
      </c>
      <c r="C1783" s="6">
        <v>1000052</v>
      </c>
      <c r="D1783">
        <v>15979</v>
      </c>
      <c r="E1783">
        <v>4115</v>
      </c>
      <c r="F1783">
        <v>1554</v>
      </c>
      <c r="G1783">
        <v>3440</v>
      </c>
      <c r="H1783" s="6">
        <v>9000</v>
      </c>
      <c r="I1783" s="6">
        <v>0</v>
      </c>
      <c r="J1783" s="6">
        <v>0</v>
      </c>
      <c r="K1783" s="6">
        <v>12000</v>
      </c>
      <c r="L1783" s="6">
        <v>0</v>
      </c>
      <c r="M1783" s="6">
        <v>0</v>
      </c>
      <c r="N1783" s="6">
        <v>0</v>
      </c>
      <c r="O1783">
        <v>1500212</v>
      </c>
      <c r="P1783">
        <v>1500211</v>
      </c>
      <c r="Q1783">
        <v>300021</v>
      </c>
      <c r="R1783" s="4">
        <v>1</v>
      </c>
      <c r="S1783" s="6">
        <v>1</v>
      </c>
      <c r="T1783" s="3"/>
      <c r="U1783" s="3">
        <v>2</v>
      </c>
      <c r="V1783" s="3" t="s">
        <v>119</v>
      </c>
    </row>
    <row r="1784" spans="1:22" ht="16.5">
      <c r="A1784" s="57">
        <v>100014422</v>
      </c>
      <c r="B1784" s="6">
        <v>1000041</v>
      </c>
      <c r="C1784" s="6">
        <v>1000052</v>
      </c>
      <c r="D1784">
        <v>21306</v>
      </c>
      <c r="E1784">
        <v>6925</v>
      </c>
      <c r="F1784">
        <v>3026</v>
      </c>
      <c r="G1784">
        <v>3440</v>
      </c>
      <c r="H1784" s="6">
        <v>9000</v>
      </c>
      <c r="I1784" s="6">
        <v>0</v>
      </c>
      <c r="J1784" s="6">
        <v>0</v>
      </c>
      <c r="K1784" s="6">
        <v>12000</v>
      </c>
      <c r="L1784" s="6">
        <v>0</v>
      </c>
      <c r="M1784" s="6">
        <v>0</v>
      </c>
      <c r="N1784" s="6">
        <v>0</v>
      </c>
      <c r="O1784">
        <v>1500212</v>
      </c>
      <c r="P1784">
        <v>1500211</v>
      </c>
      <c r="Q1784">
        <v>300021</v>
      </c>
      <c r="R1784" s="4">
        <v>1</v>
      </c>
      <c r="S1784" s="6">
        <v>1</v>
      </c>
      <c r="T1784" s="3"/>
      <c r="U1784" s="3">
        <v>2</v>
      </c>
      <c r="V1784" s="3" t="s">
        <v>119</v>
      </c>
    </row>
    <row r="1785" spans="1:22" ht="16.5">
      <c r="A1785" s="57">
        <v>100014423</v>
      </c>
      <c r="B1785" s="6">
        <v>1000041</v>
      </c>
      <c r="C1785" s="6">
        <v>1000052</v>
      </c>
      <c r="D1785">
        <v>25566</v>
      </c>
      <c r="E1785">
        <v>4115</v>
      </c>
      <c r="F1785">
        <v>1554</v>
      </c>
      <c r="G1785">
        <v>1883</v>
      </c>
      <c r="H1785" s="6">
        <v>9000</v>
      </c>
      <c r="I1785" s="6">
        <v>0</v>
      </c>
      <c r="J1785" s="6">
        <v>0</v>
      </c>
      <c r="K1785" s="6">
        <v>12000</v>
      </c>
      <c r="L1785" s="6">
        <v>0</v>
      </c>
      <c r="M1785" s="6">
        <v>0</v>
      </c>
      <c r="N1785" s="6">
        <v>0</v>
      </c>
      <c r="O1785">
        <v>1500212</v>
      </c>
      <c r="P1785">
        <v>1500211</v>
      </c>
      <c r="Q1785">
        <v>300021</v>
      </c>
      <c r="R1785" s="4">
        <v>1</v>
      </c>
      <c r="S1785" s="6">
        <v>1</v>
      </c>
      <c r="T1785" s="3"/>
      <c r="U1785" s="3">
        <v>2</v>
      </c>
      <c r="V1785" s="3" t="s">
        <v>119</v>
      </c>
    </row>
    <row r="1786" spans="1:22" ht="16.5">
      <c r="A1786" s="57">
        <v>100014424</v>
      </c>
      <c r="B1786" s="6">
        <v>1000041</v>
      </c>
      <c r="C1786" s="6">
        <v>1000032</v>
      </c>
      <c r="D1786">
        <v>10653</v>
      </c>
      <c r="E1786">
        <v>6925</v>
      </c>
      <c r="F1786">
        <v>3026</v>
      </c>
      <c r="G1786">
        <v>3440</v>
      </c>
      <c r="H1786" s="6">
        <v>9000</v>
      </c>
      <c r="I1786" s="6">
        <v>0</v>
      </c>
      <c r="J1786" s="6">
        <v>2500</v>
      </c>
      <c r="K1786" s="6">
        <v>12000</v>
      </c>
      <c r="L1786" s="6">
        <v>0</v>
      </c>
      <c r="M1786" s="6">
        <v>0</v>
      </c>
      <c r="N1786" s="6">
        <v>0</v>
      </c>
      <c r="O1786">
        <v>1500222</v>
      </c>
      <c r="P1786">
        <v>1500221</v>
      </c>
      <c r="Q1786">
        <v>300022</v>
      </c>
      <c r="R1786" s="4">
        <v>3</v>
      </c>
      <c r="S1786" s="6">
        <v>1</v>
      </c>
      <c r="T1786" s="3"/>
      <c r="U1786" s="3">
        <v>2</v>
      </c>
      <c r="V1786" s="3" t="s">
        <v>119</v>
      </c>
    </row>
    <row r="1787" spans="1:22" ht="16.5">
      <c r="A1787" s="57">
        <v>100014425</v>
      </c>
      <c r="B1787" s="6">
        <v>1000041</v>
      </c>
      <c r="C1787" s="6">
        <v>1000052</v>
      </c>
      <c r="D1787">
        <v>7248</v>
      </c>
      <c r="E1787">
        <v>6614</v>
      </c>
      <c r="F1787">
        <v>3239</v>
      </c>
      <c r="G1787">
        <v>3653</v>
      </c>
      <c r="H1787" s="6">
        <v>9000</v>
      </c>
      <c r="I1787" s="6">
        <v>0</v>
      </c>
      <c r="J1787" s="6">
        <v>0</v>
      </c>
      <c r="K1787" s="6">
        <v>12000</v>
      </c>
      <c r="L1787" s="6">
        <v>0</v>
      </c>
      <c r="M1787" s="6">
        <v>0</v>
      </c>
      <c r="N1787" s="6">
        <v>0</v>
      </c>
      <c r="O1787">
        <v>1500232</v>
      </c>
      <c r="P1787">
        <v>1500231</v>
      </c>
      <c r="Q1787">
        <v>300023</v>
      </c>
      <c r="R1787" s="4">
        <v>2</v>
      </c>
      <c r="S1787" s="6">
        <v>1</v>
      </c>
      <c r="T1787" s="3"/>
      <c r="U1787" s="3">
        <v>2</v>
      </c>
      <c r="V1787" s="3" t="s">
        <v>119</v>
      </c>
    </row>
    <row r="1788" spans="1:22" ht="16.5">
      <c r="A1788" s="57">
        <v>100014426</v>
      </c>
      <c r="B1788" s="6">
        <v>1000041</v>
      </c>
      <c r="C1788" s="6">
        <v>1000121</v>
      </c>
      <c r="D1788">
        <v>7248</v>
      </c>
      <c r="E1788">
        <v>6614</v>
      </c>
      <c r="F1788">
        <v>3239</v>
      </c>
      <c r="G1788">
        <v>3653</v>
      </c>
      <c r="H1788" s="6">
        <v>9000</v>
      </c>
      <c r="I1788" s="6">
        <v>0</v>
      </c>
      <c r="J1788" s="6">
        <v>0</v>
      </c>
      <c r="K1788" s="6">
        <v>12000</v>
      </c>
      <c r="L1788" s="6">
        <v>0</v>
      </c>
      <c r="M1788" s="6">
        <v>0</v>
      </c>
      <c r="N1788" s="6">
        <v>0</v>
      </c>
      <c r="O1788">
        <v>1500242</v>
      </c>
      <c r="P1788">
        <v>1500241</v>
      </c>
      <c r="Q1788">
        <v>300024</v>
      </c>
      <c r="R1788" s="4">
        <v>4</v>
      </c>
      <c r="S1788" s="6">
        <v>1</v>
      </c>
      <c r="T1788" s="3"/>
      <c r="U1788" s="3">
        <v>2</v>
      </c>
      <c r="V1788" s="3" t="s">
        <v>119</v>
      </c>
    </row>
    <row r="1789" spans="1:22" ht="16.5">
      <c r="A1789" s="57">
        <v>100014431</v>
      </c>
      <c r="B1789" s="6">
        <v>1000041</v>
      </c>
      <c r="C1789" s="6">
        <v>1000052</v>
      </c>
      <c r="D1789">
        <v>18262</v>
      </c>
      <c r="E1789">
        <v>4117</v>
      </c>
      <c r="F1789">
        <v>1865</v>
      </c>
      <c r="G1789">
        <v>3932</v>
      </c>
      <c r="H1789" s="6">
        <v>9000</v>
      </c>
      <c r="I1789" s="6">
        <v>0</v>
      </c>
      <c r="J1789" s="6">
        <v>0</v>
      </c>
      <c r="K1789" s="6">
        <v>12000</v>
      </c>
      <c r="L1789" s="6">
        <v>0</v>
      </c>
      <c r="M1789" s="6">
        <v>0</v>
      </c>
      <c r="N1789" s="6">
        <v>0</v>
      </c>
      <c r="O1789">
        <v>1500212</v>
      </c>
      <c r="P1789">
        <v>1500211</v>
      </c>
      <c r="Q1789">
        <v>300021</v>
      </c>
      <c r="R1789" s="4">
        <v>1</v>
      </c>
      <c r="S1789" s="6">
        <v>1</v>
      </c>
      <c r="T1789" s="3"/>
      <c r="U1789" s="3">
        <v>2</v>
      </c>
      <c r="V1789" s="3" t="s">
        <v>119</v>
      </c>
    </row>
    <row r="1790" spans="1:22" ht="16.5">
      <c r="A1790" s="57">
        <v>100014432</v>
      </c>
      <c r="B1790" s="6">
        <v>1000041</v>
      </c>
      <c r="C1790" s="6">
        <v>1000052</v>
      </c>
      <c r="D1790">
        <v>24350</v>
      </c>
      <c r="E1790">
        <v>6986</v>
      </c>
      <c r="F1790">
        <v>3458</v>
      </c>
      <c r="G1790">
        <v>3932</v>
      </c>
      <c r="H1790" s="6">
        <v>9000</v>
      </c>
      <c r="I1790" s="6">
        <v>0</v>
      </c>
      <c r="J1790" s="6">
        <v>0</v>
      </c>
      <c r="K1790" s="6">
        <v>12000</v>
      </c>
      <c r="L1790" s="6">
        <v>0</v>
      </c>
      <c r="M1790" s="6">
        <v>0</v>
      </c>
      <c r="N1790" s="6">
        <v>0</v>
      </c>
      <c r="O1790">
        <v>1500212</v>
      </c>
      <c r="P1790">
        <v>1500211</v>
      </c>
      <c r="Q1790">
        <v>300021</v>
      </c>
      <c r="R1790" s="4">
        <v>1</v>
      </c>
      <c r="S1790" s="6">
        <v>1</v>
      </c>
      <c r="T1790" s="3"/>
      <c r="U1790" s="3">
        <v>2</v>
      </c>
      <c r="V1790" s="3" t="s">
        <v>119</v>
      </c>
    </row>
    <row r="1791" spans="1:22" ht="16.5">
      <c r="A1791" s="57">
        <v>100014433</v>
      </c>
      <c r="B1791" s="6">
        <v>1000041</v>
      </c>
      <c r="C1791" s="6">
        <v>1000052</v>
      </c>
      <c r="D1791">
        <v>29219</v>
      </c>
      <c r="E1791">
        <v>4117</v>
      </c>
      <c r="F1791">
        <v>1865</v>
      </c>
      <c r="G1791">
        <v>2259</v>
      </c>
      <c r="H1791" s="6">
        <v>9000</v>
      </c>
      <c r="I1791" s="6">
        <v>0</v>
      </c>
      <c r="J1791" s="6">
        <v>2500</v>
      </c>
      <c r="K1791" s="6">
        <v>12000</v>
      </c>
      <c r="L1791" s="6">
        <v>0</v>
      </c>
      <c r="M1791" s="6">
        <v>0</v>
      </c>
      <c r="N1791" s="6">
        <v>0</v>
      </c>
      <c r="O1791">
        <v>1500212</v>
      </c>
      <c r="P1791">
        <v>1500211</v>
      </c>
      <c r="Q1791">
        <v>300021</v>
      </c>
      <c r="R1791" s="4">
        <v>1</v>
      </c>
      <c r="S1791" s="6">
        <v>1</v>
      </c>
      <c r="T1791" s="3"/>
      <c r="U1791" s="3">
        <v>2</v>
      </c>
      <c r="V1791" s="3" t="s">
        <v>119</v>
      </c>
    </row>
    <row r="1792" spans="1:22" ht="16.5">
      <c r="A1792" s="57">
        <v>100014434</v>
      </c>
      <c r="B1792" s="6">
        <v>1000041</v>
      </c>
      <c r="C1792" s="6">
        <v>1000032</v>
      </c>
      <c r="D1792">
        <v>12175</v>
      </c>
      <c r="E1792">
        <v>6986</v>
      </c>
      <c r="F1792">
        <v>3458</v>
      </c>
      <c r="G1792">
        <v>3932</v>
      </c>
      <c r="H1792" s="6">
        <v>9000</v>
      </c>
      <c r="I1792" s="6">
        <v>0</v>
      </c>
      <c r="J1792" s="6">
        <v>0</v>
      </c>
      <c r="K1792" s="6">
        <v>12000</v>
      </c>
      <c r="L1792" s="6">
        <v>0</v>
      </c>
      <c r="M1792" s="6">
        <v>0</v>
      </c>
      <c r="N1792" s="6">
        <v>0</v>
      </c>
      <c r="O1792">
        <v>1500222</v>
      </c>
      <c r="P1792">
        <v>1500221</v>
      </c>
      <c r="Q1792">
        <v>300022</v>
      </c>
      <c r="R1792" s="4">
        <v>3</v>
      </c>
      <c r="S1792" s="6">
        <v>1</v>
      </c>
      <c r="T1792" s="3"/>
      <c r="U1792" s="3">
        <v>2</v>
      </c>
      <c r="V1792" s="3" t="s">
        <v>119</v>
      </c>
    </row>
    <row r="1793" spans="1:22" ht="16.5">
      <c r="A1793" s="57">
        <v>100014435</v>
      </c>
      <c r="B1793" s="6">
        <v>1000041</v>
      </c>
      <c r="C1793" s="6">
        <v>1000052</v>
      </c>
      <c r="D1793">
        <v>8283</v>
      </c>
      <c r="E1793">
        <v>6688</v>
      </c>
      <c r="F1793">
        <v>3702</v>
      </c>
      <c r="G1793">
        <v>4175</v>
      </c>
      <c r="H1793" s="6">
        <v>9000</v>
      </c>
      <c r="I1793" s="6">
        <v>0</v>
      </c>
      <c r="J1793" s="6">
        <v>0</v>
      </c>
      <c r="K1793" s="6">
        <v>12000</v>
      </c>
      <c r="L1793" s="6">
        <v>0</v>
      </c>
      <c r="M1793" s="6">
        <v>0</v>
      </c>
      <c r="N1793" s="6">
        <v>0</v>
      </c>
      <c r="O1793">
        <v>1500232</v>
      </c>
      <c r="P1793">
        <v>1500231</v>
      </c>
      <c r="Q1793">
        <v>300023</v>
      </c>
      <c r="R1793" s="4">
        <v>2</v>
      </c>
      <c r="S1793" s="6">
        <v>1</v>
      </c>
      <c r="T1793" s="3"/>
      <c r="U1793" s="3">
        <v>2</v>
      </c>
      <c r="V1793" s="3" t="s">
        <v>119</v>
      </c>
    </row>
    <row r="1794" spans="1:22" ht="16.5">
      <c r="A1794" s="57">
        <v>100014436</v>
      </c>
      <c r="B1794" s="6">
        <v>1000041</v>
      </c>
      <c r="C1794" s="6">
        <v>1000121</v>
      </c>
      <c r="D1794">
        <v>8283</v>
      </c>
      <c r="E1794">
        <v>6688</v>
      </c>
      <c r="F1794">
        <v>3702</v>
      </c>
      <c r="G1794">
        <v>4175</v>
      </c>
      <c r="H1794" s="6">
        <v>9000</v>
      </c>
      <c r="I1794" s="6">
        <v>0</v>
      </c>
      <c r="J1794" s="6">
        <v>0</v>
      </c>
      <c r="K1794" s="6">
        <v>12000</v>
      </c>
      <c r="L1794" s="6">
        <v>0</v>
      </c>
      <c r="M1794" s="6">
        <v>0</v>
      </c>
      <c r="N1794" s="6">
        <v>0</v>
      </c>
      <c r="O1794">
        <v>1500242</v>
      </c>
      <c r="P1794">
        <v>1500241</v>
      </c>
      <c r="Q1794">
        <v>300024</v>
      </c>
      <c r="R1794" s="4">
        <v>4</v>
      </c>
      <c r="S1794" s="6">
        <v>1</v>
      </c>
      <c r="T1794" s="3"/>
      <c r="U1794" s="3">
        <v>2</v>
      </c>
      <c r="V1794" s="3" t="s">
        <v>119</v>
      </c>
    </row>
    <row r="1795" spans="1:22" ht="16.5">
      <c r="A1795" s="57">
        <v>100014511</v>
      </c>
      <c r="B1795" s="6">
        <v>1000041</v>
      </c>
      <c r="C1795" s="6">
        <v>1000052</v>
      </c>
      <c r="D1795">
        <v>15979</v>
      </c>
      <c r="E1795">
        <v>4119</v>
      </c>
      <c r="F1795">
        <v>1554</v>
      </c>
      <c r="G1795">
        <v>3440</v>
      </c>
      <c r="H1795" s="6">
        <v>9000</v>
      </c>
      <c r="I1795" s="6">
        <v>0</v>
      </c>
      <c r="J1795" s="6">
        <v>0</v>
      </c>
      <c r="K1795" s="6">
        <v>12000</v>
      </c>
      <c r="L1795" s="6">
        <v>0</v>
      </c>
      <c r="M1795" s="6">
        <v>0</v>
      </c>
      <c r="N1795" s="6">
        <v>0</v>
      </c>
      <c r="O1795">
        <v>1500212</v>
      </c>
      <c r="P1795">
        <v>1500211</v>
      </c>
      <c r="Q1795">
        <v>300021</v>
      </c>
      <c r="R1795" s="4">
        <v>1</v>
      </c>
      <c r="S1795" s="6">
        <v>1</v>
      </c>
      <c r="T1795" s="3"/>
      <c r="U1795" s="3">
        <v>2</v>
      </c>
      <c r="V1795" s="3" t="s">
        <v>119</v>
      </c>
    </row>
    <row r="1796" spans="1:22" ht="16.5">
      <c r="A1796" s="57">
        <v>100014512</v>
      </c>
      <c r="B1796" s="6">
        <v>1000041</v>
      </c>
      <c r="C1796" s="6">
        <v>1000052</v>
      </c>
      <c r="D1796">
        <v>21306</v>
      </c>
      <c r="E1796">
        <v>7047</v>
      </c>
      <c r="F1796">
        <v>3026</v>
      </c>
      <c r="G1796">
        <v>3440</v>
      </c>
      <c r="H1796" s="6">
        <v>9000</v>
      </c>
      <c r="I1796" s="6">
        <v>0</v>
      </c>
      <c r="J1796" s="6">
        <v>2500</v>
      </c>
      <c r="K1796" s="6">
        <v>12000</v>
      </c>
      <c r="L1796" s="6">
        <v>0</v>
      </c>
      <c r="M1796" s="6">
        <v>0</v>
      </c>
      <c r="N1796" s="6">
        <v>0</v>
      </c>
      <c r="O1796">
        <v>1500212</v>
      </c>
      <c r="P1796">
        <v>1500211</v>
      </c>
      <c r="Q1796">
        <v>300021</v>
      </c>
      <c r="R1796" s="4">
        <v>1</v>
      </c>
      <c r="S1796" s="6">
        <v>1</v>
      </c>
      <c r="T1796" s="3"/>
      <c r="U1796" s="3">
        <v>2</v>
      </c>
      <c r="V1796" s="3" t="s">
        <v>119</v>
      </c>
    </row>
    <row r="1797" spans="1:22" ht="16.5">
      <c r="A1797" s="57">
        <v>100014513</v>
      </c>
      <c r="B1797" s="6">
        <v>1000041</v>
      </c>
      <c r="C1797" s="6">
        <v>1000052</v>
      </c>
      <c r="D1797">
        <v>25566</v>
      </c>
      <c r="E1797">
        <v>4119</v>
      </c>
      <c r="F1797">
        <v>1554</v>
      </c>
      <c r="G1797">
        <v>1883</v>
      </c>
      <c r="H1797" s="6">
        <v>9000</v>
      </c>
      <c r="I1797" s="6">
        <v>0</v>
      </c>
      <c r="J1797" s="6">
        <v>0</v>
      </c>
      <c r="K1797" s="6">
        <v>12000</v>
      </c>
      <c r="L1797" s="6">
        <v>0</v>
      </c>
      <c r="M1797" s="6">
        <v>0</v>
      </c>
      <c r="N1797" s="6">
        <v>0</v>
      </c>
      <c r="O1797">
        <v>1500212</v>
      </c>
      <c r="P1797">
        <v>1500211</v>
      </c>
      <c r="Q1797">
        <v>300021</v>
      </c>
      <c r="R1797" s="4">
        <v>1</v>
      </c>
      <c r="S1797" s="6">
        <v>1</v>
      </c>
      <c r="T1797" s="3"/>
      <c r="U1797" s="3">
        <v>2</v>
      </c>
      <c r="V1797" s="3" t="s">
        <v>119</v>
      </c>
    </row>
    <row r="1798" spans="1:22" ht="16.5">
      <c r="A1798" s="57">
        <v>100014514</v>
      </c>
      <c r="B1798" s="6">
        <v>1000041</v>
      </c>
      <c r="C1798" s="6">
        <v>1000032</v>
      </c>
      <c r="D1798">
        <v>10653</v>
      </c>
      <c r="E1798">
        <v>7047</v>
      </c>
      <c r="F1798">
        <v>3026</v>
      </c>
      <c r="G1798">
        <v>3440</v>
      </c>
      <c r="H1798" s="6">
        <v>9000</v>
      </c>
      <c r="I1798" s="6">
        <v>0</v>
      </c>
      <c r="J1798" s="6">
        <v>0</v>
      </c>
      <c r="K1798" s="6">
        <v>12000</v>
      </c>
      <c r="L1798" s="6">
        <v>0</v>
      </c>
      <c r="M1798" s="6">
        <v>0</v>
      </c>
      <c r="N1798" s="6">
        <v>0</v>
      </c>
      <c r="O1798">
        <v>1500222</v>
      </c>
      <c r="P1798">
        <v>1500221</v>
      </c>
      <c r="Q1798">
        <v>300022</v>
      </c>
      <c r="R1798" s="4">
        <v>3</v>
      </c>
      <c r="S1798" s="6">
        <v>1</v>
      </c>
      <c r="T1798" s="3"/>
      <c r="U1798" s="3">
        <v>2</v>
      </c>
      <c r="V1798" s="3" t="s">
        <v>119</v>
      </c>
    </row>
    <row r="1799" spans="1:22" ht="16.5">
      <c r="A1799" s="57">
        <v>100014515</v>
      </c>
      <c r="B1799" s="6">
        <v>1000041</v>
      </c>
      <c r="C1799" s="6">
        <v>1000052</v>
      </c>
      <c r="D1799">
        <v>7248</v>
      </c>
      <c r="E1799">
        <v>6761</v>
      </c>
      <c r="F1799">
        <v>3239</v>
      </c>
      <c r="G1799">
        <v>3653</v>
      </c>
      <c r="H1799" s="6">
        <v>9000</v>
      </c>
      <c r="I1799" s="6">
        <v>0</v>
      </c>
      <c r="J1799" s="6">
        <v>0</v>
      </c>
      <c r="K1799" s="6">
        <v>12000</v>
      </c>
      <c r="L1799" s="6">
        <v>0</v>
      </c>
      <c r="M1799" s="6">
        <v>0</v>
      </c>
      <c r="N1799" s="6">
        <v>0</v>
      </c>
      <c r="O1799">
        <v>1500232</v>
      </c>
      <c r="P1799">
        <v>1500231</v>
      </c>
      <c r="Q1799">
        <v>300023</v>
      </c>
      <c r="R1799" s="4">
        <v>2</v>
      </c>
      <c r="S1799" s="6">
        <v>1</v>
      </c>
      <c r="T1799" s="3"/>
      <c r="U1799" s="3">
        <v>2</v>
      </c>
      <c r="V1799" s="3" t="s">
        <v>119</v>
      </c>
    </row>
    <row r="1800" spans="1:22" ht="16.5">
      <c r="A1800" s="57">
        <v>100014516</v>
      </c>
      <c r="B1800" s="6">
        <v>1000041</v>
      </c>
      <c r="C1800" s="6">
        <v>1000121</v>
      </c>
      <c r="D1800">
        <v>7248</v>
      </c>
      <c r="E1800">
        <v>6761</v>
      </c>
      <c r="F1800">
        <v>3239</v>
      </c>
      <c r="G1800">
        <v>3653</v>
      </c>
      <c r="H1800" s="6">
        <v>9000</v>
      </c>
      <c r="I1800" s="6">
        <v>0</v>
      </c>
      <c r="J1800" s="6">
        <v>0</v>
      </c>
      <c r="K1800" s="6">
        <v>12000</v>
      </c>
      <c r="L1800" s="6">
        <v>0</v>
      </c>
      <c r="M1800" s="6">
        <v>0</v>
      </c>
      <c r="N1800" s="6">
        <v>0</v>
      </c>
      <c r="O1800">
        <v>1500242</v>
      </c>
      <c r="P1800">
        <v>1500241</v>
      </c>
      <c r="Q1800">
        <v>300024</v>
      </c>
      <c r="R1800" s="4">
        <v>4</v>
      </c>
      <c r="S1800" s="6">
        <v>1</v>
      </c>
      <c r="T1800" s="3"/>
      <c r="U1800" s="3">
        <v>2</v>
      </c>
      <c r="V1800" s="3" t="s">
        <v>119</v>
      </c>
    </row>
    <row r="1801" spans="1:22" ht="16.5">
      <c r="A1801" s="57">
        <v>100014521</v>
      </c>
      <c r="B1801" s="6">
        <v>1000041</v>
      </c>
      <c r="C1801" s="6">
        <v>1000052</v>
      </c>
      <c r="D1801">
        <v>16740</v>
      </c>
      <c r="E1801">
        <v>4122</v>
      </c>
      <c r="F1801">
        <v>1658</v>
      </c>
      <c r="G1801">
        <v>3604</v>
      </c>
      <c r="H1801" s="6">
        <v>9000</v>
      </c>
      <c r="I1801" s="6">
        <v>0</v>
      </c>
      <c r="J1801" s="6">
        <v>2500</v>
      </c>
      <c r="K1801" s="6">
        <v>12000</v>
      </c>
      <c r="L1801" s="6">
        <v>0</v>
      </c>
      <c r="M1801" s="6">
        <v>0</v>
      </c>
      <c r="N1801" s="6">
        <v>0</v>
      </c>
      <c r="O1801">
        <v>1500212</v>
      </c>
      <c r="P1801">
        <v>1500211</v>
      </c>
      <c r="Q1801">
        <v>300021</v>
      </c>
      <c r="R1801" s="4">
        <v>1</v>
      </c>
      <c r="S1801" s="6">
        <v>1</v>
      </c>
      <c r="T1801" s="3"/>
      <c r="U1801" s="3">
        <v>2</v>
      </c>
      <c r="V1801" s="3" t="s">
        <v>119</v>
      </c>
    </row>
    <row r="1802" spans="1:22" ht="16.5">
      <c r="A1802" s="57">
        <v>100014522</v>
      </c>
      <c r="B1802" s="6">
        <v>1000041</v>
      </c>
      <c r="C1802" s="6">
        <v>1000052</v>
      </c>
      <c r="D1802">
        <v>22320</v>
      </c>
      <c r="E1802">
        <v>7108</v>
      </c>
      <c r="F1802">
        <v>3170</v>
      </c>
      <c r="G1802">
        <v>3604</v>
      </c>
      <c r="H1802" s="6">
        <v>9000</v>
      </c>
      <c r="I1802" s="6">
        <v>0</v>
      </c>
      <c r="J1802" s="6">
        <v>0</v>
      </c>
      <c r="K1802" s="6">
        <v>12000</v>
      </c>
      <c r="L1802" s="6">
        <v>0</v>
      </c>
      <c r="M1802" s="6">
        <v>0</v>
      </c>
      <c r="N1802" s="6">
        <v>0</v>
      </c>
      <c r="O1802">
        <v>1500212</v>
      </c>
      <c r="P1802">
        <v>1500211</v>
      </c>
      <c r="Q1802">
        <v>300021</v>
      </c>
      <c r="R1802" s="4">
        <v>1</v>
      </c>
      <c r="S1802" s="6">
        <v>1</v>
      </c>
      <c r="T1802" s="3"/>
      <c r="U1802" s="3">
        <v>2</v>
      </c>
      <c r="V1802" s="3" t="s">
        <v>119</v>
      </c>
    </row>
    <row r="1803" spans="1:22" ht="16.5">
      <c r="A1803" s="57">
        <v>100014523</v>
      </c>
      <c r="B1803" s="6">
        <v>1000041</v>
      </c>
      <c r="C1803" s="6">
        <v>1000052</v>
      </c>
      <c r="D1803">
        <v>26783</v>
      </c>
      <c r="E1803">
        <v>4122</v>
      </c>
      <c r="F1803">
        <v>1658</v>
      </c>
      <c r="G1803">
        <v>2008</v>
      </c>
      <c r="H1803" s="6">
        <v>9000</v>
      </c>
      <c r="I1803" s="6">
        <v>0</v>
      </c>
      <c r="J1803" s="6">
        <v>0</v>
      </c>
      <c r="K1803" s="6">
        <v>12000</v>
      </c>
      <c r="L1803" s="6">
        <v>0</v>
      </c>
      <c r="M1803" s="6">
        <v>0</v>
      </c>
      <c r="N1803" s="6">
        <v>0</v>
      </c>
      <c r="O1803">
        <v>1500212</v>
      </c>
      <c r="P1803">
        <v>1500211</v>
      </c>
      <c r="Q1803">
        <v>300021</v>
      </c>
      <c r="R1803" s="4">
        <v>1</v>
      </c>
      <c r="S1803" s="6">
        <v>1</v>
      </c>
      <c r="T1803" s="3"/>
      <c r="U1803" s="3">
        <v>2</v>
      </c>
      <c r="V1803" s="3" t="s">
        <v>119</v>
      </c>
    </row>
    <row r="1804" spans="1:22" ht="16.5">
      <c r="A1804" s="57">
        <v>100014524</v>
      </c>
      <c r="B1804" s="6">
        <v>1000041</v>
      </c>
      <c r="C1804" s="6">
        <v>1000032</v>
      </c>
      <c r="D1804">
        <v>11160</v>
      </c>
      <c r="E1804">
        <v>7108</v>
      </c>
      <c r="F1804">
        <v>3170</v>
      </c>
      <c r="G1804">
        <v>3604</v>
      </c>
      <c r="H1804" s="6">
        <v>9000</v>
      </c>
      <c r="I1804" s="6">
        <v>0</v>
      </c>
      <c r="J1804" s="6">
        <v>0</v>
      </c>
      <c r="K1804" s="6">
        <v>12000</v>
      </c>
      <c r="L1804" s="6">
        <v>0</v>
      </c>
      <c r="M1804" s="6">
        <v>0</v>
      </c>
      <c r="N1804" s="6">
        <v>0</v>
      </c>
      <c r="O1804">
        <v>1500222</v>
      </c>
      <c r="P1804">
        <v>1500221</v>
      </c>
      <c r="Q1804">
        <v>300022</v>
      </c>
      <c r="R1804" s="4">
        <v>3</v>
      </c>
      <c r="S1804" s="6">
        <v>1</v>
      </c>
      <c r="T1804" s="3"/>
      <c r="U1804" s="3">
        <v>2</v>
      </c>
      <c r="V1804" s="3" t="s">
        <v>119</v>
      </c>
    </row>
    <row r="1805" spans="1:22" ht="16.5">
      <c r="A1805" s="57">
        <v>100014525</v>
      </c>
      <c r="B1805" s="6">
        <v>1000041</v>
      </c>
      <c r="C1805" s="6">
        <v>1000052</v>
      </c>
      <c r="D1805">
        <v>7593</v>
      </c>
      <c r="E1805">
        <v>6834</v>
      </c>
      <c r="F1805">
        <v>3393</v>
      </c>
      <c r="G1805">
        <v>3827</v>
      </c>
      <c r="H1805" s="6">
        <v>9000</v>
      </c>
      <c r="I1805" s="6">
        <v>0</v>
      </c>
      <c r="J1805" s="6">
        <v>0</v>
      </c>
      <c r="K1805" s="6">
        <v>12000</v>
      </c>
      <c r="L1805" s="6">
        <v>0</v>
      </c>
      <c r="M1805" s="6">
        <v>0</v>
      </c>
      <c r="N1805" s="6">
        <v>0</v>
      </c>
      <c r="O1805">
        <v>1500232</v>
      </c>
      <c r="P1805">
        <v>1500231</v>
      </c>
      <c r="Q1805">
        <v>300023</v>
      </c>
      <c r="R1805" s="4">
        <v>2</v>
      </c>
      <c r="S1805" s="6">
        <v>1</v>
      </c>
      <c r="T1805" s="3"/>
      <c r="U1805" s="3">
        <v>2</v>
      </c>
      <c r="V1805" s="3" t="s">
        <v>119</v>
      </c>
    </row>
    <row r="1806" spans="1:22" ht="16.5">
      <c r="A1806" s="57">
        <v>100014526</v>
      </c>
      <c r="B1806" s="6">
        <v>1000041</v>
      </c>
      <c r="C1806" s="6">
        <v>1000121</v>
      </c>
      <c r="D1806">
        <v>7593</v>
      </c>
      <c r="E1806">
        <v>6834</v>
      </c>
      <c r="F1806">
        <v>3393</v>
      </c>
      <c r="G1806">
        <v>3827</v>
      </c>
      <c r="H1806" s="6">
        <v>9000</v>
      </c>
      <c r="I1806" s="6">
        <v>0</v>
      </c>
      <c r="J1806" s="6">
        <v>2500</v>
      </c>
      <c r="K1806" s="6">
        <v>12000</v>
      </c>
      <c r="L1806" s="6">
        <v>0</v>
      </c>
      <c r="M1806" s="6">
        <v>0</v>
      </c>
      <c r="N1806" s="6">
        <v>0</v>
      </c>
      <c r="O1806">
        <v>1500242</v>
      </c>
      <c r="P1806">
        <v>1500241</v>
      </c>
      <c r="Q1806">
        <v>300024</v>
      </c>
      <c r="R1806" s="4">
        <v>4</v>
      </c>
      <c r="S1806" s="6">
        <v>1</v>
      </c>
      <c r="T1806" s="3"/>
      <c r="U1806" s="3">
        <v>2</v>
      </c>
      <c r="V1806" s="3" t="s">
        <v>119</v>
      </c>
    </row>
    <row r="1807" spans="1:22" ht="16.5">
      <c r="A1807" s="57">
        <v>100014531</v>
      </c>
      <c r="B1807" s="6">
        <v>1000041</v>
      </c>
      <c r="C1807" s="6">
        <v>1000052</v>
      </c>
      <c r="D1807">
        <v>18718</v>
      </c>
      <c r="E1807">
        <v>4124</v>
      </c>
      <c r="F1807">
        <v>1927</v>
      </c>
      <c r="G1807">
        <v>4030</v>
      </c>
      <c r="H1807" s="6">
        <v>9000</v>
      </c>
      <c r="I1807" s="6">
        <v>0</v>
      </c>
      <c r="J1807" s="6">
        <v>0</v>
      </c>
      <c r="K1807" s="6">
        <v>12000</v>
      </c>
      <c r="L1807" s="6">
        <v>0</v>
      </c>
      <c r="M1807" s="6">
        <v>0</v>
      </c>
      <c r="N1807" s="6">
        <v>0</v>
      </c>
      <c r="O1807">
        <v>1500212</v>
      </c>
      <c r="P1807">
        <v>1500211</v>
      </c>
      <c r="Q1807">
        <v>300021</v>
      </c>
      <c r="R1807" s="4">
        <v>1</v>
      </c>
      <c r="S1807" s="6">
        <v>1</v>
      </c>
      <c r="T1807" s="3"/>
      <c r="U1807" s="3">
        <v>2</v>
      </c>
      <c r="V1807" s="3" t="s">
        <v>119</v>
      </c>
    </row>
    <row r="1808" spans="1:22" ht="16.5">
      <c r="A1808" s="57">
        <v>100014532</v>
      </c>
      <c r="B1808" s="6">
        <v>1000041</v>
      </c>
      <c r="C1808" s="6">
        <v>1000052</v>
      </c>
      <c r="D1808">
        <v>24958</v>
      </c>
      <c r="E1808">
        <v>7169</v>
      </c>
      <c r="F1808">
        <v>3545</v>
      </c>
      <c r="G1808">
        <v>4030</v>
      </c>
      <c r="H1808" s="6">
        <v>9000</v>
      </c>
      <c r="I1808" s="6">
        <v>0</v>
      </c>
      <c r="J1808" s="6">
        <v>0</v>
      </c>
      <c r="K1808" s="6">
        <v>12000</v>
      </c>
      <c r="L1808" s="6">
        <v>0</v>
      </c>
      <c r="M1808" s="6">
        <v>0</v>
      </c>
      <c r="N1808" s="6">
        <v>0</v>
      </c>
      <c r="O1808">
        <v>1500212</v>
      </c>
      <c r="P1808">
        <v>1500211</v>
      </c>
      <c r="Q1808">
        <v>300021</v>
      </c>
      <c r="R1808" s="4">
        <v>1</v>
      </c>
      <c r="S1808" s="6">
        <v>1</v>
      </c>
      <c r="T1808" s="3"/>
      <c r="U1808" s="3">
        <v>2</v>
      </c>
      <c r="V1808" s="3" t="s">
        <v>119</v>
      </c>
    </row>
    <row r="1809" spans="1:22" ht="16.5">
      <c r="A1809" s="57">
        <v>100014533</v>
      </c>
      <c r="B1809" s="6">
        <v>1000041</v>
      </c>
      <c r="C1809" s="6">
        <v>1000052</v>
      </c>
      <c r="D1809">
        <v>29949</v>
      </c>
      <c r="E1809">
        <v>4124</v>
      </c>
      <c r="F1809">
        <v>1927</v>
      </c>
      <c r="G1809">
        <v>2335</v>
      </c>
      <c r="H1809" s="6">
        <v>9000</v>
      </c>
      <c r="I1809" s="6">
        <v>0</v>
      </c>
      <c r="J1809" s="6">
        <v>0</v>
      </c>
      <c r="K1809" s="6">
        <v>12000</v>
      </c>
      <c r="L1809" s="6">
        <v>0</v>
      </c>
      <c r="M1809" s="6">
        <v>0</v>
      </c>
      <c r="N1809" s="6">
        <v>0</v>
      </c>
      <c r="O1809">
        <v>1500212</v>
      </c>
      <c r="P1809">
        <v>1500211</v>
      </c>
      <c r="Q1809">
        <v>300021</v>
      </c>
      <c r="R1809" s="4">
        <v>1</v>
      </c>
      <c r="S1809" s="6">
        <v>1</v>
      </c>
      <c r="T1809" s="3"/>
      <c r="U1809" s="3">
        <v>2</v>
      </c>
      <c r="V1809" s="3" t="s">
        <v>119</v>
      </c>
    </row>
    <row r="1810" spans="1:22" ht="16.5">
      <c r="A1810" s="57">
        <v>100014534</v>
      </c>
      <c r="B1810" s="6">
        <v>1000041</v>
      </c>
      <c r="C1810" s="6">
        <v>1000032</v>
      </c>
      <c r="D1810">
        <v>12479</v>
      </c>
      <c r="E1810">
        <v>7169</v>
      </c>
      <c r="F1810">
        <v>3545</v>
      </c>
      <c r="G1810">
        <v>4030</v>
      </c>
      <c r="H1810" s="6">
        <v>9000</v>
      </c>
      <c r="I1810" s="6">
        <v>0</v>
      </c>
      <c r="J1810" s="6">
        <v>0</v>
      </c>
      <c r="K1810" s="6">
        <v>12000</v>
      </c>
      <c r="L1810" s="6">
        <v>0</v>
      </c>
      <c r="M1810" s="6">
        <v>0</v>
      </c>
      <c r="N1810" s="6">
        <v>0</v>
      </c>
      <c r="O1810">
        <v>1500222</v>
      </c>
      <c r="P1810">
        <v>1500221</v>
      </c>
      <c r="Q1810">
        <v>300022</v>
      </c>
      <c r="R1810" s="4">
        <v>3</v>
      </c>
      <c r="S1810" s="6">
        <v>1</v>
      </c>
      <c r="T1810" s="3"/>
      <c r="U1810" s="3">
        <v>2</v>
      </c>
      <c r="V1810" s="3" t="s">
        <v>119</v>
      </c>
    </row>
    <row r="1811" spans="1:22" ht="16.5">
      <c r="A1811" s="57">
        <v>100014535</v>
      </c>
      <c r="B1811" s="6">
        <v>1100241</v>
      </c>
      <c r="C1811" s="6">
        <v>1000032</v>
      </c>
      <c r="D1811">
        <v>8491</v>
      </c>
      <c r="E1811">
        <v>6907</v>
      </c>
      <c r="F1811">
        <v>3794</v>
      </c>
      <c r="G1811">
        <v>4280</v>
      </c>
      <c r="H1811" s="6">
        <v>9000</v>
      </c>
      <c r="I1811" s="6">
        <v>0</v>
      </c>
      <c r="J1811" s="6">
        <v>2500</v>
      </c>
      <c r="K1811" s="6">
        <v>12000</v>
      </c>
      <c r="L1811" s="6">
        <v>0</v>
      </c>
      <c r="M1811" s="6">
        <v>0</v>
      </c>
      <c r="N1811" s="6">
        <v>0</v>
      </c>
      <c r="O1811">
        <v>1100242</v>
      </c>
      <c r="P1811">
        <v>1100241</v>
      </c>
      <c r="Q1811">
        <v>310024</v>
      </c>
      <c r="R1811" s="4">
        <v>3</v>
      </c>
      <c r="S1811" s="6">
        <v>1</v>
      </c>
      <c r="T1811" s="3"/>
      <c r="U1811" s="3">
        <v>2</v>
      </c>
      <c r="V1811" s="3" t="s">
        <v>119</v>
      </c>
    </row>
    <row r="1812" spans="1:22" ht="16.5">
      <c r="A1812" s="57">
        <v>100014536</v>
      </c>
      <c r="B1812" s="6">
        <v>1000041</v>
      </c>
      <c r="C1812" s="6">
        <v>1000121</v>
      </c>
      <c r="D1812">
        <v>8491</v>
      </c>
      <c r="E1812">
        <v>6907</v>
      </c>
      <c r="F1812">
        <v>3794</v>
      </c>
      <c r="G1812">
        <v>4280</v>
      </c>
      <c r="H1812" s="6">
        <v>9000</v>
      </c>
      <c r="I1812" s="6">
        <v>0</v>
      </c>
      <c r="J1812" s="6">
        <v>0</v>
      </c>
      <c r="K1812" s="6">
        <v>12000</v>
      </c>
      <c r="L1812" s="6">
        <v>0</v>
      </c>
      <c r="M1812" s="6">
        <v>0</v>
      </c>
      <c r="N1812" s="6">
        <v>0</v>
      </c>
      <c r="O1812">
        <v>1500242</v>
      </c>
      <c r="P1812">
        <v>1500241</v>
      </c>
      <c r="Q1812">
        <v>300024</v>
      </c>
      <c r="R1812" s="4">
        <v>4</v>
      </c>
      <c r="S1812" s="6">
        <v>1</v>
      </c>
      <c r="T1812" s="3"/>
      <c r="U1812" s="3">
        <v>2</v>
      </c>
      <c r="V1812" s="3" t="s">
        <v>119</v>
      </c>
    </row>
    <row r="1813" spans="1:22" ht="16.5">
      <c r="A1813" s="57">
        <v>100014611</v>
      </c>
      <c r="B1813" s="6">
        <v>1000041</v>
      </c>
      <c r="C1813" s="6">
        <v>1000052</v>
      </c>
      <c r="D1813">
        <v>16740</v>
      </c>
      <c r="E1813">
        <v>4127</v>
      </c>
      <c r="F1813">
        <v>1658</v>
      </c>
      <c r="G1813">
        <v>3604</v>
      </c>
      <c r="H1813" s="6">
        <v>9000</v>
      </c>
      <c r="I1813" s="6">
        <v>0</v>
      </c>
      <c r="J1813" s="6">
        <v>0</v>
      </c>
      <c r="K1813" s="6">
        <v>12000</v>
      </c>
      <c r="L1813" s="6">
        <v>0</v>
      </c>
      <c r="M1813" s="6">
        <v>0</v>
      </c>
      <c r="N1813" s="6">
        <v>0</v>
      </c>
      <c r="O1813">
        <v>1500212</v>
      </c>
      <c r="P1813">
        <v>1500211</v>
      </c>
      <c r="Q1813">
        <v>300021</v>
      </c>
      <c r="R1813" s="4">
        <v>1</v>
      </c>
      <c r="S1813" s="6">
        <v>1</v>
      </c>
      <c r="T1813" s="3"/>
      <c r="U1813" s="3">
        <v>2</v>
      </c>
      <c r="V1813" s="3" t="s">
        <v>119</v>
      </c>
    </row>
    <row r="1814" spans="1:22" ht="16.5">
      <c r="A1814" s="57">
        <v>100014612</v>
      </c>
      <c r="B1814" s="6">
        <v>1000041</v>
      </c>
      <c r="C1814" s="6">
        <v>1000052</v>
      </c>
      <c r="D1814">
        <v>22320</v>
      </c>
      <c r="E1814">
        <v>7230</v>
      </c>
      <c r="F1814">
        <v>3170</v>
      </c>
      <c r="G1814">
        <v>3604</v>
      </c>
      <c r="H1814" s="6">
        <v>9000</v>
      </c>
      <c r="I1814" s="6">
        <v>0</v>
      </c>
      <c r="J1814" s="6">
        <v>0</v>
      </c>
      <c r="K1814" s="6">
        <v>12000</v>
      </c>
      <c r="L1814" s="6">
        <v>0</v>
      </c>
      <c r="M1814" s="6">
        <v>0</v>
      </c>
      <c r="N1814" s="6">
        <v>0</v>
      </c>
      <c r="O1814">
        <v>1500212</v>
      </c>
      <c r="P1814">
        <v>1500211</v>
      </c>
      <c r="Q1814">
        <v>300021</v>
      </c>
      <c r="R1814" s="4">
        <v>1</v>
      </c>
      <c r="S1814" s="6">
        <v>1</v>
      </c>
      <c r="T1814" s="7"/>
      <c r="U1814" s="7">
        <v>2</v>
      </c>
      <c r="V1814" s="3" t="s">
        <v>119</v>
      </c>
    </row>
    <row r="1815" spans="1:22" ht="16.5">
      <c r="A1815" s="57">
        <v>100014613</v>
      </c>
      <c r="B1815" s="6">
        <v>1000041</v>
      </c>
      <c r="C1815" s="6">
        <v>1000052</v>
      </c>
      <c r="D1815">
        <v>26783</v>
      </c>
      <c r="E1815">
        <v>4127</v>
      </c>
      <c r="F1815">
        <v>1658</v>
      </c>
      <c r="G1815">
        <v>2008</v>
      </c>
      <c r="H1815" s="6">
        <v>9000</v>
      </c>
      <c r="I1815" s="6">
        <v>0</v>
      </c>
      <c r="J1815" s="6">
        <v>0</v>
      </c>
      <c r="K1815" s="6">
        <v>12000</v>
      </c>
      <c r="L1815" s="6">
        <v>0</v>
      </c>
      <c r="M1815" s="6">
        <v>0</v>
      </c>
      <c r="N1815" s="6">
        <v>0</v>
      </c>
      <c r="O1815">
        <v>1500212</v>
      </c>
      <c r="P1815">
        <v>1500211</v>
      </c>
      <c r="Q1815">
        <v>300021</v>
      </c>
      <c r="R1815" s="4">
        <v>1</v>
      </c>
      <c r="S1815" s="6">
        <v>1</v>
      </c>
      <c r="T1815" s="3"/>
      <c r="U1815" s="3">
        <v>2</v>
      </c>
      <c r="V1815" s="3" t="s">
        <v>119</v>
      </c>
    </row>
    <row r="1816" spans="1:22" ht="16.5">
      <c r="A1816" s="57">
        <v>100014614</v>
      </c>
      <c r="B1816" s="6">
        <v>1000041</v>
      </c>
      <c r="C1816" s="6">
        <v>1000032</v>
      </c>
      <c r="D1816">
        <v>11160</v>
      </c>
      <c r="E1816">
        <v>7230</v>
      </c>
      <c r="F1816">
        <v>3170</v>
      </c>
      <c r="G1816">
        <v>3604</v>
      </c>
      <c r="H1816" s="6">
        <v>9000</v>
      </c>
      <c r="I1816" s="6">
        <v>0</v>
      </c>
      <c r="J1816" s="6">
        <v>2500</v>
      </c>
      <c r="K1816" s="6">
        <v>12000</v>
      </c>
      <c r="L1816" s="6">
        <v>0</v>
      </c>
      <c r="M1816" s="6">
        <v>0</v>
      </c>
      <c r="N1816" s="6">
        <v>0</v>
      </c>
      <c r="O1816">
        <v>1500222</v>
      </c>
      <c r="P1816">
        <v>1500221</v>
      </c>
      <c r="Q1816">
        <v>300022</v>
      </c>
      <c r="R1816" s="4">
        <v>3</v>
      </c>
      <c r="S1816" s="6">
        <v>1</v>
      </c>
      <c r="T1816" s="3"/>
      <c r="U1816" s="3">
        <v>2</v>
      </c>
      <c r="V1816" s="3" t="s">
        <v>119</v>
      </c>
    </row>
    <row r="1817" spans="1:22" ht="16.5">
      <c r="A1817" s="57">
        <v>100014615</v>
      </c>
      <c r="B1817" s="6">
        <v>1000041</v>
      </c>
      <c r="C1817" s="6">
        <v>1000052</v>
      </c>
      <c r="D1817">
        <v>7593</v>
      </c>
      <c r="E1817">
        <v>6980</v>
      </c>
      <c r="F1817">
        <v>3393</v>
      </c>
      <c r="G1817">
        <v>3827</v>
      </c>
      <c r="H1817" s="6">
        <v>9000</v>
      </c>
      <c r="I1817" s="6">
        <v>0</v>
      </c>
      <c r="J1817" s="6">
        <v>0</v>
      </c>
      <c r="K1817" s="6">
        <v>12000</v>
      </c>
      <c r="L1817" s="6">
        <v>0</v>
      </c>
      <c r="M1817" s="6">
        <v>0</v>
      </c>
      <c r="N1817" s="6">
        <v>0</v>
      </c>
      <c r="O1817">
        <v>1500232</v>
      </c>
      <c r="P1817">
        <v>1500231</v>
      </c>
      <c r="Q1817">
        <v>300023</v>
      </c>
      <c r="R1817" s="4">
        <v>2</v>
      </c>
      <c r="S1817" s="6">
        <v>1</v>
      </c>
      <c r="T1817" s="3"/>
      <c r="U1817" s="3">
        <v>2</v>
      </c>
      <c r="V1817" s="3" t="s">
        <v>119</v>
      </c>
    </row>
    <row r="1818" spans="1:22" ht="16.5">
      <c r="A1818" s="57">
        <v>100014616</v>
      </c>
      <c r="B1818" s="6">
        <v>1000041</v>
      </c>
      <c r="C1818" s="6">
        <v>1000121</v>
      </c>
      <c r="D1818">
        <v>7593</v>
      </c>
      <c r="E1818">
        <v>6980</v>
      </c>
      <c r="F1818">
        <v>3393</v>
      </c>
      <c r="G1818">
        <v>3827</v>
      </c>
      <c r="H1818" s="6">
        <v>9000</v>
      </c>
      <c r="I1818" s="6">
        <v>0</v>
      </c>
      <c r="J1818" s="6">
        <v>0</v>
      </c>
      <c r="K1818" s="6">
        <v>12000</v>
      </c>
      <c r="L1818" s="6">
        <v>0</v>
      </c>
      <c r="M1818" s="6">
        <v>0</v>
      </c>
      <c r="N1818" s="6">
        <v>0</v>
      </c>
      <c r="O1818">
        <v>1500242</v>
      </c>
      <c r="P1818">
        <v>1500241</v>
      </c>
      <c r="Q1818">
        <v>300024</v>
      </c>
      <c r="R1818" s="4">
        <v>4</v>
      </c>
      <c r="S1818" s="6">
        <v>1</v>
      </c>
      <c r="T1818" s="7"/>
      <c r="U1818" s="7">
        <v>2</v>
      </c>
      <c r="V1818" s="3" t="s">
        <v>119</v>
      </c>
    </row>
    <row r="1819" spans="1:22" ht="16.5">
      <c r="A1819" s="57">
        <v>100014621</v>
      </c>
      <c r="B1819" s="6">
        <v>1000041</v>
      </c>
      <c r="C1819" s="6">
        <v>1000052</v>
      </c>
      <c r="D1819">
        <v>17501</v>
      </c>
      <c r="E1819">
        <v>4129</v>
      </c>
      <c r="F1819">
        <v>1761</v>
      </c>
      <c r="G1819">
        <v>3768</v>
      </c>
      <c r="H1819" s="6">
        <v>9000</v>
      </c>
      <c r="I1819" s="6">
        <v>0</v>
      </c>
      <c r="J1819" s="6">
        <v>0</v>
      </c>
      <c r="K1819" s="6">
        <v>12000</v>
      </c>
      <c r="L1819" s="6">
        <v>0</v>
      </c>
      <c r="M1819" s="6">
        <v>0</v>
      </c>
      <c r="N1819" s="6">
        <v>0</v>
      </c>
      <c r="O1819">
        <v>1500212</v>
      </c>
      <c r="P1819">
        <v>1500211</v>
      </c>
      <c r="Q1819">
        <v>300021</v>
      </c>
      <c r="R1819" s="4">
        <v>1</v>
      </c>
      <c r="S1819" s="6">
        <v>1</v>
      </c>
      <c r="T1819" s="3"/>
      <c r="U1819" s="3">
        <v>2</v>
      </c>
      <c r="V1819" s="3" t="s">
        <v>119</v>
      </c>
    </row>
    <row r="1820" spans="1:22" ht="16.5">
      <c r="A1820" s="57">
        <v>100014622</v>
      </c>
      <c r="B1820" s="6">
        <v>1000041</v>
      </c>
      <c r="C1820" s="6">
        <v>1000052</v>
      </c>
      <c r="D1820">
        <v>23336</v>
      </c>
      <c r="E1820">
        <v>7291</v>
      </c>
      <c r="F1820">
        <v>3314</v>
      </c>
      <c r="G1820">
        <v>3768</v>
      </c>
      <c r="H1820" s="6">
        <v>9000</v>
      </c>
      <c r="I1820" s="6">
        <v>0</v>
      </c>
      <c r="J1820" s="6">
        <v>0</v>
      </c>
      <c r="K1820" s="6">
        <v>12000</v>
      </c>
      <c r="L1820" s="6">
        <v>0</v>
      </c>
      <c r="M1820" s="6">
        <v>0</v>
      </c>
      <c r="N1820" s="6">
        <v>0</v>
      </c>
      <c r="O1820">
        <v>1500212</v>
      </c>
      <c r="P1820">
        <v>1500211</v>
      </c>
      <c r="Q1820">
        <v>300021</v>
      </c>
      <c r="R1820" s="4">
        <v>1</v>
      </c>
      <c r="S1820" s="6">
        <v>1</v>
      </c>
      <c r="T1820" s="3"/>
      <c r="U1820" s="3">
        <v>2</v>
      </c>
      <c r="V1820" s="3" t="s">
        <v>119</v>
      </c>
    </row>
    <row r="1821" spans="1:22" ht="16.5">
      <c r="A1821" s="57">
        <v>100014623</v>
      </c>
      <c r="B1821" s="6">
        <v>1000041</v>
      </c>
      <c r="C1821" s="6">
        <v>1000052</v>
      </c>
      <c r="D1821">
        <v>28002</v>
      </c>
      <c r="E1821">
        <v>4129</v>
      </c>
      <c r="F1821">
        <v>1761</v>
      </c>
      <c r="G1821">
        <v>2134</v>
      </c>
      <c r="H1821" s="6">
        <v>9000</v>
      </c>
      <c r="I1821" s="6">
        <v>0</v>
      </c>
      <c r="J1821" s="6">
        <v>2500</v>
      </c>
      <c r="K1821" s="6">
        <v>12000</v>
      </c>
      <c r="L1821" s="6">
        <v>0</v>
      </c>
      <c r="M1821" s="6">
        <v>0</v>
      </c>
      <c r="N1821" s="6">
        <v>0</v>
      </c>
      <c r="O1821">
        <v>1500212</v>
      </c>
      <c r="P1821">
        <v>1500211</v>
      </c>
      <c r="Q1821">
        <v>300021</v>
      </c>
      <c r="R1821" s="4">
        <v>1</v>
      </c>
      <c r="S1821" s="6">
        <v>1</v>
      </c>
      <c r="T1821" s="3"/>
      <c r="U1821" s="3">
        <v>2</v>
      </c>
      <c r="V1821" s="3" t="s">
        <v>119</v>
      </c>
    </row>
    <row r="1822" spans="1:22" ht="16.5">
      <c r="A1822" s="57">
        <v>100014624</v>
      </c>
      <c r="B1822" s="6">
        <v>1000041</v>
      </c>
      <c r="C1822" s="6">
        <v>1000032</v>
      </c>
      <c r="D1822">
        <v>11668</v>
      </c>
      <c r="E1822">
        <v>7291</v>
      </c>
      <c r="F1822">
        <v>3314</v>
      </c>
      <c r="G1822">
        <v>3768</v>
      </c>
      <c r="H1822" s="6">
        <v>9000</v>
      </c>
      <c r="I1822" s="6">
        <v>0</v>
      </c>
      <c r="J1822" s="6">
        <v>0</v>
      </c>
      <c r="K1822" s="6">
        <v>12000</v>
      </c>
      <c r="L1822" s="6">
        <v>0</v>
      </c>
      <c r="M1822" s="6">
        <v>0</v>
      </c>
      <c r="N1822" s="6">
        <v>0</v>
      </c>
      <c r="O1822">
        <v>1500222</v>
      </c>
      <c r="P1822">
        <v>1500221</v>
      </c>
      <c r="Q1822">
        <v>300022</v>
      </c>
      <c r="R1822" s="4">
        <v>3</v>
      </c>
      <c r="S1822" s="6">
        <v>1</v>
      </c>
      <c r="T1822" s="7"/>
      <c r="U1822" s="7">
        <v>2</v>
      </c>
      <c r="V1822" s="3" t="s">
        <v>119</v>
      </c>
    </row>
    <row r="1823" spans="1:22" ht="16.5">
      <c r="A1823" s="57">
        <v>100014625</v>
      </c>
      <c r="B1823" s="6">
        <v>1000041</v>
      </c>
      <c r="C1823" s="6">
        <v>1000052</v>
      </c>
      <c r="D1823">
        <v>7937</v>
      </c>
      <c r="E1823">
        <v>7054</v>
      </c>
      <c r="F1823">
        <v>3547</v>
      </c>
      <c r="G1823">
        <v>4001</v>
      </c>
      <c r="H1823" s="6">
        <v>9000</v>
      </c>
      <c r="I1823" s="6">
        <v>0</v>
      </c>
      <c r="J1823" s="6">
        <v>0</v>
      </c>
      <c r="K1823" s="6">
        <v>12000</v>
      </c>
      <c r="L1823" s="6">
        <v>0</v>
      </c>
      <c r="M1823" s="6">
        <v>0</v>
      </c>
      <c r="N1823" s="6">
        <v>0</v>
      </c>
      <c r="O1823">
        <v>1500232</v>
      </c>
      <c r="P1823">
        <v>1500231</v>
      </c>
      <c r="Q1823">
        <v>300023</v>
      </c>
      <c r="R1823" s="4">
        <v>2</v>
      </c>
      <c r="S1823" s="6">
        <v>1</v>
      </c>
      <c r="T1823" s="3"/>
      <c r="U1823" s="6">
        <v>2</v>
      </c>
      <c r="V1823" s="3" t="s">
        <v>119</v>
      </c>
    </row>
    <row r="1824" spans="1:22" ht="16.5">
      <c r="A1824" s="57">
        <v>100014626</v>
      </c>
      <c r="B1824" s="6">
        <v>1000041</v>
      </c>
      <c r="C1824" s="6">
        <v>1000121</v>
      </c>
      <c r="D1824">
        <v>7937</v>
      </c>
      <c r="E1824">
        <v>7054</v>
      </c>
      <c r="F1824">
        <v>3547</v>
      </c>
      <c r="G1824">
        <v>4001</v>
      </c>
      <c r="H1824" s="6">
        <v>9000</v>
      </c>
      <c r="I1824" s="6">
        <v>0</v>
      </c>
      <c r="J1824" s="6">
        <v>0</v>
      </c>
      <c r="K1824" s="6">
        <v>12000</v>
      </c>
      <c r="L1824" s="6">
        <v>0</v>
      </c>
      <c r="M1824" s="6">
        <v>0</v>
      </c>
      <c r="N1824" s="6">
        <v>0</v>
      </c>
      <c r="O1824">
        <v>1500242</v>
      </c>
      <c r="P1824">
        <v>1500241</v>
      </c>
      <c r="Q1824">
        <v>300024</v>
      </c>
      <c r="R1824" s="4">
        <v>4</v>
      </c>
      <c r="S1824" s="6">
        <v>1</v>
      </c>
      <c r="T1824" s="3"/>
      <c r="U1824" s="6">
        <v>2</v>
      </c>
      <c r="V1824" s="3" t="s">
        <v>119</v>
      </c>
    </row>
    <row r="1825" spans="1:22" ht="16.5">
      <c r="A1825" s="57">
        <v>100014631</v>
      </c>
      <c r="B1825" s="6">
        <v>1000041</v>
      </c>
      <c r="C1825" s="6">
        <v>1000052</v>
      </c>
      <c r="D1825">
        <v>18262</v>
      </c>
      <c r="E1825">
        <v>4132</v>
      </c>
      <c r="F1825">
        <v>1865</v>
      </c>
      <c r="G1825">
        <v>3932</v>
      </c>
      <c r="H1825" s="6">
        <v>9000</v>
      </c>
      <c r="I1825" s="6">
        <v>0</v>
      </c>
      <c r="J1825" s="6">
        <v>0</v>
      </c>
      <c r="K1825" s="6">
        <v>12000</v>
      </c>
      <c r="L1825" s="6">
        <v>0</v>
      </c>
      <c r="M1825" s="6">
        <v>0</v>
      </c>
      <c r="N1825" s="6">
        <v>0</v>
      </c>
      <c r="O1825">
        <v>1500212</v>
      </c>
      <c r="P1825">
        <v>1500211</v>
      </c>
      <c r="Q1825">
        <v>300021</v>
      </c>
      <c r="R1825" s="4">
        <v>1</v>
      </c>
      <c r="S1825" s="6">
        <v>1</v>
      </c>
      <c r="T1825" s="3"/>
      <c r="U1825" s="6">
        <v>2</v>
      </c>
      <c r="V1825" s="3" t="s">
        <v>119</v>
      </c>
    </row>
    <row r="1826" spans="1:22" ht="16.5">
      <c r="A1826" s="57">
        <v>100014632</v>
      </c>
      <c r="B1826" s="6">
        <v>1000041</v>
      </c>
      <c r="C1826" s="6">
        <v>1000052</v>
      </c>
      <c r="D1826">
        <v>24350</v>
      </c>
      <c r="E1826">
        <v>7352</v>
      </c>
      <c r="F1826">
        <v>3458</v>
      </c>
      <c r="G1826">
        <v>3932</v>
      </c>
      <c r="H1826" s="6">
        <v>9000</v>
      </c>
      <c r="I1826" s="6">
        <v>0</v>
      </c>
      <c r="J1826" s="6">
        <v>2500</v>
      </c>
      <c r="K1826" s="6">
        <v>12000</v>
      </c>
      <c r="L1826" s="6">
        <v>0</v>
      </c>
      <c r="M1826" s="6">
        <v>0</v>
      </c>
      <c r="N1826" s="6">
        <v>0</v>
      </c>
      <c r="O1826">
        <v>1500212</v>
      </c>
      <c r="P1826">
        <v>1500211</v>
      </c>
      <c r="Q1826">
        <v>300021</v>
      </c>
      <c r="R1826" s="4">
        <v>1</v>
      </c>
      <c r="S1826" s="6">
        <v>1</v>
      </c>
      <c r="T1826" s="3"/>
      <c r="U1826" s="6">
        <v>2</v>
      </c>
      <c r="V1826" s="3" t="s">
        <v>119</v>
      </c>
    </row>
    <row r="1827" spans="1:22" ht="16.5">
      <c r="A1827" s="57">
        <v>100014633</v>
      </c>
      <c r="B1827" s="6">
        <v>1000041</v>
      </c>
      <c r="C1827" s="6">
        <v>1000052</v>
      </c>
      <c r="D1827">
        <v>29219</v>
      </c>
      <c r="E1827">
        <v>4132</v>
      </c>
      <c r="F1827">
        <v>1865</v>
      </c>
      <c r="G1827">
        <v>2259</v>
      </c>
      <c r="H1827" s="6">
        <v>9000</v>
      </c>
      <c r="I1827" s="6">
        <v>0</v>
      </c>
      <c r="J1827" s="6">
        <v>0</v>
      </c>
      <c r="K1827" s="6">
        <v>12000</v>
      </c>
      <c r="L1827" s="6">
        <v>0</v>
      </c>
      <c r="M1827" s="6">
        <v>0</v>
      </c>
      <c r="N1827" s="6">
        <v>0</v>
      </c>
      <c r="O1827">
        <v>1500212</v>
      </c>
      <c r="P1827">
        <v>1500211</v>
      </c>
      <c r="Q1827">
        <v>300021</v>
      </c>
      <c r="R1827" s="4">
        <v>1</v>
      </c>
      <c r="S1827" s="6">
        <v>1</v>
      </c>
      <c r="T1827" s="3"/>
      <c r="U1827" s="6">
        <v>2</v>
      </c>
      <c r="V1827" s="3" t="s">
        <v>119</v>
      </c>
    </row>
    <row r="1828" spans="1:22" ht="16.5">
      <c r="A1828" s="57">
        <v>100014634</v>
      </c>
      <c r="B1828" s="6">
        <v>1000041</v>
      </c>
      <c r="C1828" s="6">
        <v>1000032</v>
      </c>
      <c r="D1828">
        <v>12175</v>
      </c>
      <c r="E1828">
        <v>7352</v>
      </c>
      <c r="F1828">
        <v>3458</v>
      </c>
      <c r="G1828">
        <v>3932</v>
      </c>
      <c r="H1828" s="6">
        <v>9000</v>
      </c>
      <c r="I1828" s="6">
        <v>0</v>
      </c>
      <c r="J1828" s="6">
        <v>0</v>
      </c>
      <c r="K1828" s="6">
        <v>12000</v>
      </c>
      <c r="L1828" s="6">
        <v>0</v>
      </c>
      <c r="M1828" s="6">
        <v>0</v>
      </c>
      <c r="N1828" s="6">
        <v>0</v>
      </c>
      <c r="O1828">
        <v>1500222</v>
      </c>
      <c r="P1828">
        <v>1500221</v>
      </c>
      <c r="Q1828">
        <v>300022</v>
      </c>
      <c r="R1828" s="4">
        <v>3</v>
      </c>
      <c r="S1828" s="6">
        <v>1</v>
      </c>
      <c r="T1828" s="3"/>
      <c r="U1828" s="6">
        <v>2</v>
      </c>
      <c r="V1828" s="3" t="s">
        <v>119</v>
      </c>
    </row>
    <row r="1829" spans="1:22" ht="16.5">
      <c r="A1829" s="57">
        <v>100014635</v>
      </c>
      <c r="B1829" s="6">
        <v>1000041</v>
      </c>
      <c r="C1829" s="6">
        <v>1000052</v>
      </c>
      <c r="D1829">
        <v>8283</v>
      </c>
      <c r="E1829">
        <v>7127</v>
      </c>
      <c r="F1829">
        <v>3702</v>
      </c>
      <c r="G1829">
        <v>4175</v>
      </c>
      <c r="H1829" s="6">
        <v>9000</v>
      </c>
      <c r="I1829" s="6">
        <v>0</v>
      </c>
      <c r="J1829" s="6">
        <v>0</v>
      </c>
      <c r="K1829" s="6">
        <v>12000</v>
      </c>
      <c r="L1829" s="6">
        <v>0</v>
      </c>
      <c r="M1829" s="6">
        <v>0</v>
      </c>
      <c r="N1829" s="6">
        <v>0</v>
      </c>
      <c r="O1829">
        <v>1500232</v>
      </c>
      <c r="P1829">
        <v>1500231</v>
      </c>
      <c r="Q1829">
        <v>300023</v>
      </c>
      <c r="R1829" s="4">
        <v>2</v>
      </c>
      <c r="S1829" s="6">
        <v>1</v>
      </c>
      <c r="T1829" s="3"/>
      <c r="U1829" s="6">
        <v>2</v>
      </c>
      <c r="V1829" s="3" t="s">
        <v>119</v>
      </c>
    </row>
    <row r="1830" spans="1:22" ht="16.5">
      <c r="A1830" s="57">
        <v>100014636</v>
      </c>
      <c r="B1830" s="6">
        <v>1000041</v>
      </c>
      <c r="C1830" s="6">
        <v>1000121</v>
      </c>
      <c r="D1830">
        <v>8283</v>
      </c>
      <c r="E1830">
        <v>7127</v>
      </c>
      <c r="F1830">
        <v>3702</v>
      </c>
      <c r="G1830">
        <v>4175</v>
      </c>
      <c r="H1830" s="6">
        <v>9000</v>
      </c>
      <c r="I1830" s="6">
        <v>0</v>
      </c>
      <c r="J1830" s="6">
        <v>0</v>
      </c>
      <c r="K1830" s="6">
        <v>12000</v>
      </c>
      <c r="L1830" s="6">
        <v>0</v>
      </c>
      <c r="M1830" s="6">
        <v>0</v>
      </c>
      <c r="N1830" s="6">
        <v>0</v>
      </c>
      <c r="O1830">
        <v>1500242</v>
      </c>
      <c r="P1830">
        <v>1500241</v>
      </c>
      <c r="Q1830">
        <v>300024</v>
      </c>
      <c r="R1830" s="4">
        <v>4</v>
      </c>
      <c r="S1830" s="6">
        <v>1</v>
      </c>
      <c r="T1830" s="3"/>
      <c r="U1830" s="6">
        <v>2</v>
      </c>
      <c r="V1830" s="3" t="s">
        <v>119</v>
      </c>
    </row>
    <row r="1831" spans="1:22" ht="16.5">
      <c r="A1831" s="57">
        <v>100014711</v>
      </c>
      <c r="B1831" s="6">
        <v>1000041</v>
      </c>
      <c r="C1831" s="6">
        <v>1000052</v>
      </c>
      <c r="D1831">
        <v>17501</v>
      </c>
      <c r="E1831">
        <v>4134</v>
      </c>
      <c r="F1831">
        <v>1761</v>
      </c>
      <c r="G1831">
        <v>3768</v>
      </c>
      <c r="H1831" s="6">
        <v>9000</v>
      </c>
      <c r="I1831" s="6">
        <v>0</v>
      </c>
      <c r="J1831" s="6">
        <v>2500</v>
      </c>
      <c r="K1831" s="6">
        <v>12000</v>
      </c>
      <c r="L1831" s="6">
        <v>0</v>
      </c>
      <c r="M1831" s="6">
        <v>0</v>
      </c>
      <c r="N1831" s="6">
        <v>0</v>
      </c>
      <c r="O1831">
        <v>1500212</v>
      </c>
      <c r="P1831">
        <v>1500211</v>
      </c>
      <c r="Q1831">
        <v>300021</v>
      </c>
      <c r="R1831" s="4">
        <v>1</v>
      </c>
      <c r="S1831" s="6">
        <v>1</v>
      </c>
      <c r="T1831" s="3"/>
      <c r="U1831" s="6">
        <v>2</v>
      </c>
      <c r="V1831" s="3" t="s">
        <v>119</v>
      </c>
    </row>
    <row r="1832" spans="1:22" ht="16.5">
      <c r="A1832" s="57">
        <v>100014712</v>
      </c>
      <c r="B1832" s="6">
        <v>1000041</v>
      </c>
      <c r="C1832" s="6">
        <v>1000052</v>
      </c>
      <c r="D1832">
        <v>23336</v>
      </c>
      <c r="E1832">
        <v>7413</v>
      </c>
      <c r="F1832">
        <v>3314</v>
      </c>
      <c r="G1832">
        <v>3768</v>
      </c>
      <c r="H1832" s="6">
        <v>9000</v>
      </c>
      <c r="I1832" s="6">
        <v>0</v>
      </c>
      <c r="J1832" s="6">
        <v>0</v>
      </c>
      <c r="K1832" s="6">
        <v>12000</v>
      </c>
      <c r="L1832" s="6">
        <v>0</v>
      </c>
      <c r="M1832" s="6">
        <v>0</v>
      </c>
      <c r="N1832" s="6">
        <v>0</v>
      </c>
      <c r="O1832">
        <v>1500212</v>
      </c>
      <c r="P1832">
        <v>1500211</v>
      </c>
      <c r="Q1832">
        <v>300021</v>
      </c>
      <c r="R1832" s="4">
        <v>1</v>
      </c>
      <c r="S1832" s="6">
        <v>1</v>
      </c>
      <c r="T1832" s="3"/>
      <c r="U1832" s="6">
        <v>2</v>
      </c>
      <c r="V1832" s="3" t="s">
        <v>119</v>
      </c>
    </row>
    <row r="1833" spans="1:22" ht="16.5">
      <c r="A1833" s="57">
        <v>100014713</v>
      </c>
      <c r="B1833" s="6">
        <v>1000041</v>
      </c>
      <c r="C1833" s="6">
        <v>1000052</v>
      </c>
      <c r="D1833">
        <v>28002</v>
      </c>
      <c r="E1833">
        <v>4134</v>
      </c>
      <c r="F1833">
        <v>1761</v>
      </c>
      <c r="G1833">
        <v>2134</v>
      </c>
      <c r="H1833" s="6">
        <v>9000</v>
      </c>
      <c r="I1833" s="6">
        <v>0</v>
      </c>
      <c r="J1833" s="6">
        <v>0</v>
      </c>
      <c r="K1833" s="6">
        <v>12000</v>
      </c>
      <c r="L1833" s="6">
        <v>0</v>
      </c>
      <c r="M1833" s="6">
        <v>0</v>
      </c>
      <c r="N1833" s="6">
        <v>0</v>
      </c>
      <c r="O1833">
        <v>1500212</v>
      </c>
      <c r="P1833">
        <v>1500211</v>
      </c>
      <c r="Q1833">
        <v>300021</v>
      </c>
      <c r="R1833" s="4">
        <v>1</v>
      </c>
      <c r="S1833" s="6">
        <v>1</v>
      </c>
      <c r="T1833" s="3"/>
      <c r="U1833" s="6">
        <v>2</v>
      </c>
      <c r="V1833" s="3" t="s">
        <v>119</v>
      </c>
    </row>
    <row r="1834" spans="1:22" ht="16.5">
      <c r="A1834" s="57">
        <v>100014714</v>
      </c>
      <c r="B1834" s="6">
        <v>1000041</v>
      </c>
      <c r="C1834" s="6">
        <v>1000032</v>
      </c>
      <c r="D1834">
        <v>11668</v>
      </c>
      <c r="E1834">
        <v>7413</v>
      </c>
      <c r="F1834">
        <v>3314</v>
      </c>
      <c r="G1834">
        <v>3768</v>
      </c>
      <c r="H1834" s="6">
        <v>9000</v>
      </c>
      <c r="I1834" s="6">
        <v>0</v>
      </c>
      <c r="J1834" s="6">
        <v>0</v>
      </c>
      <c r="K1834" s="6">
        <v>12000</v>
      </c>
      <c r="L1834" s="6">
        <v>0</v>
      </c>
      <c r="M1834" s="6">
        <v>0</v>
      </c>
      <c r="N1834" s="6">
        <v>0</v>
      </c>
      <c r="O1834">
        <v>1500222</v>
      </c>
      <c r="P1834">
        <v>1500221</v>
      </c>
      <c r="Q1834">
        <v>300022</v>
      </c>
      <c r="R1834" s="4">
        <v>3</v>
      </c>
      <c r="S1834" s="6">
        <v>1</v>
      </c>
      <c r="T1834" s="3"/>
      <c r="U1834" s="6">
        <v>2</v>
      </c>
      <c r="V1834" s="3" t="s">
        <v>119</v>
      </c>
    </row>
    <row r="1835" spans="1:22" ht="16.5">
      <c r="A1835" s="57">
        <v>100014715</v>
      </c>
      <c r="B1835" s="6">
        <v>1000041</v>
      </c>
      <c r="C1835" s="6">
        <v>1000052</v>
      </c>
      <c r="D1835">
        <v>7937</v>
      </c>
      <c r="E1835">
        <v>7200</v>
      </c>
      <c r="F1835">
        <v>3547</v>
      </c>
      <c r="G1835">
        <v>4001</v>
      </c>
      <c r="H1835" s="6">
        <v>9000</v>
      </c>
      <c r="I1835" s="6">
        <v>0</v>
      </c>
      <c r="J1835" s="6">
        <v>0</v>
      </c>
      <c r="K1835" s="6">
        <v>12000</v>
      </c>
      <c r="L1835" s="6">
        <v>0</v>
      </c>
      <c r="M1835" s="6">
        <v>0</v>
      </c>
      <c r="N1835" s="6">
        <v>0</v>
      </c>
      <c r="O1835">
        <v>1500232</v>
      </c>
      <c r="P1835">
        <v>1500231</v>
      </c>
      <c r="Q1835">
        <v>300023</v>
      </c>
      <c r="R1835" s="4">
        <v>2</v>
      </c>
      <c r="S1835" s="6">
        <v>1</v>
      </c>
      <c r="T1835" s="3"/>
      <c r="U1835" s="6">
        <v>2</v>
      </c>
      <c r="V1835" s="3" t="s">
        <v>119</v>
      </c>
    </row>
    <row r="1836" spans="1:22" ht="16.5">
      <c r="A1836" s="57">
        <v>100014716</v>
      </c>
      <c r="B1836" s="6">
        <v>1000041</v>
      </c>
      <c r="C1836" s="6">
        <v>1000121</v>
      </c>
      <c r="D1836">
        <v>7937</v>
      </c>
      <c r="E1836">
        <v>7200</v>
      </c>
      <c r="F1836">
        <v>3547</v>
      </c>
      <c r="G1836">
        <v>4001</v>
      </c>
      <c r="H1836" s="6">
        <v>9000</v>
      </c>
      <c r="I1836" s="6">
        <v>0</v>
      </c>
      <c r="J1836" s="6">
        <v>2500</v>
      </c>
      <c r="K1836" s="6">
        <v>12000</v>
      </c>
      <c r="L1836" s="6">
        <v>0</v>
      </c>
      <c r="M1836" s="6">
        <v>0</v>
      </c>
      <c r="N1836" s="6">
        <v>0</v>
      </c>
      <c r="O1836">
        <v>1500242</v>
      </c>
      <c r="P1836">
        <v>1500241</v>
      </c>
      <c r="Q1836">
        <v>300024</v>
      </c>
      <c r="R1836" s="4">
        <v>4</v>
      </c>
      <c r="S1836" s="6">
        <v>1</v>
      </c>
      <c r="T1836" s="3"/>
      <c r="U1836" s="6">
        <v>2</v>
      </c>
      <c r="V1836" s="3" t="s">
        <v>119</v>
      </c>
    </row>
    <row r="1837" spans="1:22" ht="16.5">
      <c r="A1837" s="57">
        <v>100014721</v>
      </c>
      <c r="B1837" s="6">
        <v>1000041</v>
      </c>
      <c r="C1837" s="6">
        <v>1000052</v>
      </c>
      <c r="D1837">
        <v>18262</v>
      </c>
      <c r="E1837">
        <v>4137</v>
      </c>
      <c r="F1837">
        <v>1865</v>
      </c>
      <c r="G1837">
        <v>3932</v>
      </c>
      <c r="H1837" s="6">
        <v>9000</v>
      </c>
      <c r="I1837" s="6">
        <v>0</v>
      </c>
      <c r="J1837" s="6">
        <v>0</v>
      </c>
      <c r="K1837" s="6">
        <v>12000</v>
      </c>
      <c r="L1837" s="6">
        <v>0</v>
      </c>
      <c r="M1837" s="6">
        <v>0</v>
      </c>
      <c r="N1837" s="6">
        <v>0</v>
      </c>
      <c r="O1837">
        <v>1500212</v>
      </c>
      <c r="P1837">
        <v>1500211</v>
      </c>
      <c r="Q1837">
        <v>300021</v>
      </c>
      <c r="R1837" s="4">
        <v>1</v>
      </c>
      <c r="S1837" s="6">
        <v>1</v>
      </c>
      <c r="T1837" s="3"/>
      <c r="U1837" s="6">
        <v>2</v>
      </c>
      <c r="V1837" s="3" t="s">
        <v>119</v>
      </c>
    </row>
    <row r="1838" spans="1:22" ht="16.5">
      <c r="A1838" s="57">
        <v>100014722</v>
      </c>
      <c r="B1838" s="6">
        <v>1000041</v>
      </c>
      <c r="C1838" s="6">
        <v>1000052</v>
      </c>
      <c r="D1838">
        <v>24350</v>
      </c>
      <c r="E1838">
        <v>7474</v>
      </c>
      <c r="F1838">
        <v>3458</v>
      </c>
      <c r="G1838">
        <v>3932</v>
      </c>
      <c r="H1838" s="6">
        <v>9000</v>
      </c>
      <c r="I1838" s="6">
        <v>0</v>
      </c>
      <c r="J1838" s="6">
        <v>0</v>
      </c>
      <c r="K1838" s="6">
        <v>12000</v>
      </c>
      <c r="L1838" s="6">
        <v>0</v>
      </c>
      <c r="M1838" s="6">
        <v>0</v>
      </c>
      <c r="N1838" s="6">
        <v>0</v>
      </c>
      <c r="O1838">
        <v>1500212</v>
      </c>
      <c r="P1838">
        <v>1500211</v>
      </c>
      <c r="Q1838">
        <v>300021</v>
      </c>
      <c r="R1838" s="4">
        <v>1</v>
      </c>
      <c r="S1838" s="6">
        <v>1</v>
      </c>
      <c r="T1838" s="3"/>
      <c r="U1838" s="6">
        <v>2</v>
      </c>
      <c r="V1838" s="3" t="s">
        <v>119</v>
      </c>
    </row>
    <row r="1839" spans="1:22" ht="16.5">
      <c r="A1839" s="57">
        <v>100014723</v>
      </c>
      <c r="B1839" s="6">
        <v>1000041</v>
      </c>
      <c r="C1839" s="6">
        <v>1000052</v>
      </c>
      <c r="D1839">
        <v>29219</v>
      </c>
      <c r="E1839">
        <v>4137</v>
      </c>
      <c r="F1839">
        <v>1865</v>
      </c>
      <c r="G1839">
        <v>2259</v>
      </c>
      <c r="H1839" s="6">
        <v>9000</v>
      </c>
      <c r="I1839" s="6">
        <v>0</v>
      </c>
      <c r="J1839" s="6">
        <v>0</v>
      </c>
      <c r="K1839" s="6">
        <v>12000</v>
      </c>
      <c r="L1839" s="6">
        <v>0</v>
      </c>
      <c r="M1839" s="6">
        <v>0</v>
      </c>
      <c r="N1839" s="6">
        <v>0</v>
      </c>
      <c r="O1839">
        <v>1500212</v>
      </c>
      <c r="P1839">
        <v>1500211</v>
      </c>
      <c r="Q1839">
        <v>300021</v>
      </c>
      <c r="R1839" s="4">
        <v>1</v>
      </c>
      <c r="S1839" s="6">
        <v>1</v>
      </c>
      <c r="T1839" s="3"/>
      <c r="U1839" s="6">
        <v>2</v>
      </c>
      <c r="V1839" s="3" t="s">
        <v>119</v>
      </c>
    </row>
    <row r="1840" spans="1:22" ht="16.5">
      <c r="A1840" s="57">
        <v>100014724</v>
      </c>
      <c r="B1840" s="6">
        <v>1000041</v>
      </c>
      <c r="C1840" s="6">
        <v>1000032</v>
      </c>
      <c r="D1840">
        <v>12175</v>
      </c>
      <c r="E1840">
        <v>7474</v>
      </c>
      <c r="F1840">
        <v>3458</v>
      </c>
      <c r="G1840">
        <v>3932</v>
      </c>
      <c r="H1840" s="6">
        <v>9000</v>
      </c>
      <c r="I1840" s="6">
        <v>0</v>
      </c>
      <c r="J1840" s="6">
        <v>0</v>
      </c>
      <c r="K1840" s="6">
        <v>12000</v>
      </c>
      <c r="L1840" s="6">
        <v>0</v>
      </c>
      <c r="M1840" s="6">
        <v>0</v>
      </c>
      <c r="N1840" s="6">
        <v>0</v>
      </c>
      <c r="O1840">
        <v>1500222</v>
      </c>
      <c r="P1840">
        <v>1500221</v>
      </c>
      <c r="Q1840">
        <v>300022</v>
      </c>
      <c r="R1840" s="4">
        <v>3</v>
      </c>
      <c r="S1840" s="6">
        <v>1</v>
      </c>
      <c r="T1840" s="3"/>
      <c r="U1840" s="6">
        <v>2</v>
      </c>
      <c r="V1840" s="3" t="s">
        <v>119</v>
      </c>
    </row>
    <row r="1841" spans="1:22" ht="16.5">
      <c r="A1841" s="57">
        <v>100014725</v>
      </c>
      <c r="B1841" s="6">
        <v>1000041</v>
      </c>
      <c r="C1841" s="6">
        <v>1000052</v>
      </c>
      <c r="D1841">
        <v>8283</v>
      </c>
      <c r="E1841">
        <v>7273</v>
      </c>
      <c r="F1841">
        <v>3702</v>
      </c>
      <c r="G1841">
        <v>4175</v>
      </c>
      <c r="H1841" s="6">
        <v>9000</v>
      </c>
      <c r="I1841" s="6">
        <v>0</v>
      </c>
      <c r="J1841" s="6">
        <v>2500</v>
      </c>
      <c r="K1841" s="6">
        <v>12000</v>
      </c>
      <c r="L1841" s="6">
        <v>0</v>
      </c>
      <c r="M1841" s="6">
        <v>0</v>
      </c>
      <c r="N1841" s="6">
        <v>0</v>
      </c>
      <c r="O1841">
        <v>1500232</v>
      </c>
      <c r="P1841">
        <v>1500231</v>
      </c>
      <c r="Q1841">
        <v>300023</v>
      </c>
      <c r="R1841" s="4">
        <v>2</v>
      </c>
      <c r="S1841" s="6">
        <v>1</v>
      </c>
      <c r="T1841" s="3"/>
      <c r="U1841" s="6">
        <v>2</v>
      </c>
      <c r="V1841" s="3" t="s">
        <v>119</v>
      </c>
    </row>
    <row r="1842" spans="1:22" ht="16.5">
      <c r="A1842" s="57">
        <v>100014726</v>
      </c>
      <c r="B1842" s="6">
        <v>1000041</v>
      </c>
      <c r="C1842" s="6">
        <v>1000121</v>
      </c>
      <c r="D1842">
        <v>8283</v>
      </c>
      <c r="E1842">
        <v>7273</v>
      </c>
      <c r="F1842">
        <v>3702</v>
      </c>
      <c r="G1842">
        <v>4175</v>
      </c>
      <c r="H1842" s="6">
        <v>9000</v>
      </c>
      <c r="I1842" s="6">
        <v>0</v>
      </c>
      <c r="J1842" s="6">
        <v>0</v>
      </c>
      <c r="K1842" s="6">
        <v>12000</v>
      </c>
      <c r="L1842" s="6">
        <v>0</v>
      </c>
      <c r="M1842" s="6">
        <v>0</v>
      </c>
      <c r="N1842" s="6">
        <v>0</v>
      </c>
      <c r="O1842">
        <v>1500242</v>
      </c>
      <c r="P1842">
        <v>1500241</v>
      </c>
      <c r="Q1842">
        <v>300024</v>
      </c>
      <c r="R1842" s="4">
        <v>4</v>
      </c>
      <c r="S1842" s="6">
        <v>1</v>
      </c>
      <c r="T1842" s="3"/>
      <c r="U1842" s="6">
        <v>2</v>
      </c>
      <c r="V1842" s="3" t="s">
        <v>119</v>
      </c>
    </row>
    <row r="1843" spans="1:22" ht="16.5">
      <c r="A1843" s="57">
        <v>100014731</v>
      </c>
      <c r="B1843" s="6">
        <v>1000041</v>
      </c>
      <c r="C1843" s="6">
        <v>1000052</v>
      </c>
      <c r="D1843">
        <v>19022</v>
      </c>
      <c r="E1843">
        <v>4139</v>
      </c>
      <c r="F1843">
        <v>1968</v>
      </c>
      <c r="G1843">
        <v>4096</v>
      </c>
      <c r="H1843" s="6">
        <v>9000</v>
      </c>
      <c r="I1843" s="6">
        <v>0</v>
      </c>
      <c r="J1843" s="6">
        <v>0</v>
      </c>
      <c r="K1843" s="6">
        <v>12000</v>
      </c>
      <c r="L1843" s="6">
        <v>0</v>
      </c>
      <c r="M1843" s="6">
        <v>0</v>
      </c>
      <c r="N1843" s="6">
        <v>0</v>
      </c>
      <c r="O1843">
        <v>1500212</v>
      </c>
      <c r="P1843">
        <v>1500211</v>
      </c>
      <c r="Q1843">
        <v>300021</v>
      </c>
      <c r="R1843" s="4">
        <v>1</v>
      </c>
      <c r="S1843" s="6">
        <v>1</v>
      </c>
      <c r="T1843" s="3"/>
      <c r="U1843" s="6">
        <v>2</v>
      </c>
      <c r="V1843" s="3" t="s">
        <v>119</v>
      </c>
    </row>
    <row r="1844" spans="1:22" ht="16.5">
      <c r="A1844" s="57">
        <v>100014732</v>
      </c>
      <c r="B1844" s="6">
        <v>1000041</v>
      </c>
      <c r="C1844" s="6">
        <v>1000052</v>
      </c>
      <c r="D1844">
        <v>25364</v>
      </c>
      <c r="E1844">
        <v>7535</v>
      </c>
      <c r="F1844">
        <v>3602</v>
      </c>
      <c r="G1844">
        <v>4096</v>
      </c>
      <c r="H1844" s="6">
        <v>9000</v>
      </c>
      <c r="I1844" s="6">
        <v>0</v>
      </c>
      <c r="J1844" s="6">
        <v>0</v>
      </c>
      <c r="K1844" s="6">
        <v>12000</v>
      </c>
      <c r="L1844" s="6">
        <v>0</v>
      </c>
      <c r="M1844" s="6">
        <v>0</v>
      </c>
      <c r="N1844" s="6">
        <v>0</v>
      </c>
      <c r="O1844">
        <v>1500212</v>
      </c>
      <c r="P1844">
        <v>1500211</v>
      </c>
      <c r="Q1844">
        <v>300021</v>
      </c>
      <c r="R1844" s="4">
        <v>1</v>
      </c>
      <c r="S1844" s="6">
        <v>1</v>
      </c>
      <c r="T1844" s="3"/>
      <c r="U1844" s="6">
        <v>2</v>
      </c>
      <c r="V1844" s="3" t="s">
        <v>119</v>
      </c>
    </row>
    <row r="1845" spans="1:22" ht="16.5">
      <c r="A1845" s="57">
        <v>100014733</v>
      </c>
      <c r="B1845" s="6">
        <v>1000041</v>
      </c>
      <c r="C1845" s="6">
        <v>1000052</v>
      </c>
      <c r="D1845">
        <v>30435</v>
      </c>
      <c r="E1845">
        <v>4139</v>
      </c>
      <c r="F1845">
        <v>1968</v>
      </c>
      <c r="G1845">
        <v>2385</v>
      </c>
      <c r="H1845" s="6">
        <v>9000</v>
      </c>
      <c r="I1845" s="6">
        <v>0</v>
      </c>
      <c r="J1845" s="6">
        <v>0</v>
      </c>
      <c r="K1845" s="6">
        <v>12000</v>
      </c>
      <c r="L1845" s="6">
        <v>0</v>
      </c>
      <c r="M1845" s="6">
        <v>0</v>
      </c>
      <c r="N1845" s="6">
        <v>0</v>
      </c>
      <c r="O1845">
        <v>1500212</v>
      </c>
      <c r="P1845">
        <v>1500211</v>
      </c>
      <c r="Q1845">
        <v>300021</v>
      </c>
      <c r="R1845" s="4">
        <v>1</v>
      </c>
      <c r="S1845" s="6">
        <v>1</v>
      </c>
      <c r="T1845" s="3"/>
      <c r="U1845" s="6">
        <v>2</v>
      </c>
      <c r="V1845" s="3" t="s">
        <v>119</v>
      </c>
    </row>
    <row r="1846" spans="1:22" ht="16.5">
      <c r="A1846" s="57">
        <v>100014734</v>
      </c>
      <c r="B1846" s="6">
        <v>1000041</v>
      </c>
      <c r="C1846" s="6">
        <v>1000032</v>
      </c>
      <c r="D1846">
        <v>12682</v>
      </c>
      <c r="E1846">
        <v>7535</v>
      </c>
      <c r="F1846">
        <v>3602</v>
      </c>
      <c r="G1846">
        <v>4096</v>
      </c>
      <c r="H1846" s="6">
        <v>9000</v>
      </c>
      <c r="I1846" s="6">
        <v>0</v>
      </c>
      <c r="J1846" s="6">
        <v>2500</v>
      </c>
      <c r="K1846" s="6">
        <v>12000</v>
      </c>
      <c r="L1846" s="6">
        <v>0</v>
      </c>
      <c r="M1846" s="6">
        <v>0</v>
      </c>
      <c r="N1846" s="6">
        <v>0</v>
      </c>
      <c r="O1846">
        <v>1500222</v>
      </c>
      <c r="P1846">
        <v>1500221</v>
      </c>
      <c r="Q1846">
        <v>300022</v>
      </c>
      <c r="R1846" s="4">
        <v>3</v>
      </c>
      <c r="S1846" s="6">
        <v>1</v>
      </c>
      <c r="T1846" s="3"/>
      <c r="U1846" s="6">
        <v>2</v>
      </c>
      <c r="V1846" s="3" t="s">
        <v>119</v>
      </c>
    </row>
    <row r="1847" spans="1:22" ht="16.5">
      <c r="A1847" s="57">
        <v>100014735</v>
      </c>
      <c r="B1847" s="6">
        <v>1100311</v>
      </c>
      <c r="C1847" s="6">
        <v>1100312</v>
      </c>
      <c r="D1847">
        <v>8628</v>
      </c>
      <c r="E1847">
        <v>7346</v>
      </c>
      <c r="F1847">
        <v>3856</v>
      </c>
      <c r="G1847">
        <v>4349</v>
      </c>
      <c r="H1847" s="6">
        <v>9000</v>
      </c>
      <c r="I1847" s="6">
        <v>0</v>
      </c>
      <c r="J1847" s="6">
        <v>0</v>
      </c>
      <c r="K1847" s="6">
        <v>12000</v>
      </c>
      <c r="L1847" s="6">
        <v>0</v>
      </c>
      <c r="M1847" s="6">
        <v>0</v>
      </c>
      <c r="N1847" s="6">
        <v>0</v>
      </c>
      <c r="O1847">
        <v>1100313</v>
      </c>
      <c r="P1847">
        <v>1100311</v>
      </c>
      <c r="Q1847">
        <v>310031</v>
      </c>
      <c r="R1847" s="4">
        <v>2</v>
      </c>
      <c r="S1847" s="6">
        <v>1</v>
      </c>
      <c r="T1847" s="3"/>
      <c r="U1847" s="6">
        <v>2</v>
      </c>
      <c r="V1847" s="3" t="s">
        <v>119</v>
      </c>
    </row>
    <row r="1848" spans="1:22" ht="16.5">
      <c r="A1848" s="57">
        <v>100014736</v>
      </c>
      <c r="B1848" s="6">
        <v>1000041</v>
      </c>
      <c r="C1848" s="6">
        <v>1000121</v>
      </c>
      <c r="D1848">
        <v>8628</v>
      </c>
      <c r="E1848">
        <v>7346</v>
      </c>
      <c r="F1848">
        <v>3856</v>
      </c>
      <c r="G1848">
        <v>4349</v>
      </c>
      <c r="H1848" s="6">
        <v>9000</v>
      </c>
      <c r="I1848" s="6">
        <v>0</v>
      </c>
      <c r="J1848" s="6">
        <v>0</v>
      </c>
      <c r="K1848" s="6">
        <v>12000</v>
      </c>
      <c r="L1848" s="6">
        <v>0</v>
      </c>
      <c r="M1848" s="6">
        <v>0</v>
      </c>
      <c r="N1848" s="6">
        <v>0</v>
      </c>
      <c r="O1848">
        <v>1500242</v>
      </c>
      <c r="P1848">
        <v>1500241</v>
      </c>
      <c r="Q1848">
        <v>300024</v>
      </c>
      <c r="R1848" s="4">
        <v>4</v>
      </c>
      <c r="S1848" s="6">
        <v>1</v>
      </c>
      <c r="T1848" s="3"/>
      <c r="U1848" s="6">
        <v>2</v>
      </c>
      <c r="V1848" s="3" t="s">
        <v>119</v>
      </c>
    </row>
    <row r="1849" spans="1:22" ht="16.5">
      <c r="A1849" s="57">
        <v>100014811</v>
      </c>
      <c r="B1849" s="6">
        <v>1000041</v>
      </c>
      <c r="C1849" s="6">
        <v>1000052</v>
      </c>
      <c r="D1849">
        <v>27393</v>
      </c>
      <c r="E1849">
        <v>4141</v>
      </c>
      <c r="F1849">
        <v>1865</v>
      </c>
      <c r="G1849">
        <v>3932</v>
      </c>
      <c r="H1849" s="6">
        <v>9000</v>
      </c>
      <c r="I1849" s="6">
        <v>0</v>
      </c>
      <c r="J1849" s="6">
        <v>0</v>
      </c>
      <c r="K1849" s="6">
        <v>12000</v>
      </c>
      <c r="L1849" s="6">
        <v>0</v>
      </c>
      <c r="M1849" s="6">
        <v>0</v>
      </c>
      <c r="N1849" s="6">
        <v>0</v>
      </c>
      <c r="O1849">
        <v>1500212</v>
      </c>
      <c r="P1849">
        <v>1500211</v>
      </c>
      <c r="Q1849">
        <v>300021</v>
      </c>
      <c r="R1849" s="4">
        <v>1</v>
      </c>
      <c r="S1849" s="6">
        <v>1</v>
      </c>
      <c r="T1849" s="3"/>
      <c r="U1849" s="6">
        <v>2</v>
      </c>
      <c r="V1849" s="3" t="s">
        <v>119</v>
      </c>
    </row>
    <row r="1850" spans="1:22" ht="16.5">
      <c r="A1850" s="57">
        <v>100014812</v>
      </c>
      <c r="B1850" s="6">
        <v>1000041</v>
      </c>
      <c r="C1850" s="6">
        <v>1000052</v>
      </c>
      <c r="D1850">
        <v>36525</v>
      </c>
      <c r="E1850">
        <v>7596</v>
      </c>
      <c r="F1850">
        <v>3458</v>
      </c>
      <c r="G1850">
        <v>3932</v>
      </c>
      <c r="H1850" s="6">
        <v>9000</v>
      </c>
      <c r="I1850" s="6">
        <v>0</v>
      </c>
      <c r="J1850" s="6">
        <v>0</v>
      </c>
      <c r="K1850" s="6">
        <v>12000</v>
      </c>
      <c r="L1850" s="6">
        <v>0</v>
      </c>
      <c r="M1850" s="6">
        <v>0</v>
      </c>
      <c r="N1850" s="6">
        <v>0</v>
      </c>
      <c r="O1850">
        <v>1500212</v>
      </c>
      <c r="P1850">
        <v>1500211</v>
      </c>
      <c r="Q1850">
        <v>300021</v>
      </c>
      <c r="R1850" s="4">
        <v>1</v>
      </c>
      <c r="S1850" s="6">
        <v>1</v>
      </c>
      <c r="T1850" s="3"/>
      <c r="U1850" s="6">
        <v>2</v>
      </c>
      <c r="V1850" s="3" t="s">
        <v>119</v>
      </c>
    </row>
    <row r="1851" spans="1:22" ht="16.5">
      <c r="A1851" s="57">
        <v>100014813</v>
      </c>
      <c r="B1851" s="6">
        <v>1000041</v>
      </c>
      <c r="C1851" s="6">
        <v>1000052</v>
      </c>
      <c r="D1851">
        <v>43829</v>
      </c>
      <c r="E1851">
        <v>4141</v>
      </c>
      <c r="F1851">
        <v>1865</v>
      </c>
      <c r="G1851">
        <v>2259</v>
      </c>
      <c r="H1851" s="6">
        <v>9000</v>
      </c>
      <c r="I1851" s="6">
        <v>0</v>
      </c>
      <c r="J1851" s="6">
        <v>2500</v>
      </c>
      <c r="K1851" s="6">
        <v>12000</v>
      </c>
      <c r="L1851" s="6">
        <v>0</v>
      </c>
      <c r="M1851" s="6">
        <v>0</v>
      </c>
      <c r="N1851" s="6">
        <v>0</v>
      </c>
      <c r="O1851">
        <v>1500212</v>
      </c>
      <c r="P1851">
        <v>1500211</v>
      </c>
      <c r="Q1851">
        <v>300021</v>
      </c>
      <c r="R1851" s="4">
        <v>1</v>
      </c>
      <c r="S1851" s="6">
        <v>1</v>
      </c>
      <c r="T1851" s="3"/>
      <c r="U1851" s="6">
        <v>2</v>
      </c>
      <c r="V1851" s="3" t="s">
        <v>119</v>
      </c>
    </row>
    <row r="1852" spans="1:22" ht="16.5">
      <c r="A1852" s="57">
        <v>100014814</v>
      </c>
      <c r="B1852" s="6">
        <v>1000041</v>
      </c>
      <c r="C1852" s="6">
        <v>1000032</v>
      </c>
      <c r="D1852">
        <v>18262</v>
      </c>
      <c r="E1852">
        <v>7596</v>
      </c>
      <c r="F1852">
        <v>3458</v>
      </c>
      <c r="G1852">
        <v>3932</v>
      </c>
      <c r="H1852" s="6">
        <v>9000</v>
      </c>
      <c r="I1852" s="6">
        <v>0</v>
      </c>
      <c r="J1852" s="6">
        <v>0</v>
      </c>
      <c r="K1852" s="6">
        <v>12000</v>
      </c>
      <c r="L1852" s="6">
        <v>0</v>
      </c>
      <c r="M1852" s="6">
        <v>0</v>
      </c>
      <c r="N1852" s="6">
        <v>0</v>
      </c>
      <c r="O1852">
        <v>1500222</v>
      </c>
      <c r="P1852">
        <v>1500221</v>
      </c>
      <c r="Q1852">
        <v>300022</v>
      </c>
      <c r="R1852" s="4">
        <v>3</v>
      </c>
      <c r="S1852" s="6">
        <v>1</v>
      </c>
      <c r="T1852" s="3"/>
      <c r="U1852" s="6">
        <v>2</v>
      </c>
      <c r="V1852" s="3" t="s">
        <v>119</v>
      </c>
    </row>
    <row r="1853" spans="1:22" ht="16.5">
      <c r="A1853" s="57">
        <v>100014815</v>
      </c>
      <c r="B1853" s="6">
        <v>1100451</v>
      </c>
      <c r="C1853" s="6">
        <v>1100452</v>
      </c>
      <c r="D1853">
        <v>12424</v>
      </c>
      <c r="E1853">
        <v>7420</v>
      </c>
      <c r="F1853">
        <v>3702</v>
      </c>
      <c r="G1853">
        <v>4175</v>
      </c>
      <c r="H1853" s="6">
        <v>9000</v>
      </c>
      <c r="I1853" s="6">
        <v>0</v>
      </c>
      <c r="J1853" s="6">
        <v>0</v>
      </c>
      <c r="K1853" s="6">
        <v>12000</v>
      </c>
      <c r="L1853" s="6">
        <v>0</v>
      </c>
      <c r="M1853" s="6">
        <v>0</v>
      </c>
      <c r="N1853" s="6">
        <v>0</v>
      </c>
      <c r="O1853">
        <v>1100453</v>
      </c>
      <c r="P1853">
        <v>1100451</v>
      </c>
      <c r="Q1853">
        <v>310045</v>
      </c>
      <c r="R1853" s="4">
        <v>1</v>
      </c>
      <c r="S1853" s="6">
        <v>1</v>
      </c>
      <c r="T1853" s="3"/>
      <c r="U1853" s="6">
        <v>2</v>
      </c>
      <c r="V1853" s="3" t="s">
        <v>119</v>
      </c>
    </row>
    <row r="1854" spans="1:22" ht="16.5">
      <c r="A1854" s="57">
        <v>100014816</v>
      </c>
      <c r="B1854" s="6">
        <v>1000041</v>
      </c>
      <c r="C1854" s="6">
        <v>1000121</v>
      </c>
      <c r="D1854">
        <v>12424</v>
      </c>
      <c r="E1854">
        <v>7420</v>
      </c>
      <c r="F1854">
        <v>3702</v>
      </c>
      <c r="G1854">
        <v>4175</v>
      </c>
      <c r="H1854" s="6">
        <v>9000</v>
      </c>
      <c r="I1854" s="6">
        <v>0</v>
      </c>
      <c r="J1854" s="6">
        <v>0</v>
      </c>
      <c r="K1854" s="6">
        <v>12000</v>
      </c>
      <c r="L1854" s="6">
        <v>0</v>
      </c>
      <c r="M1854" s="6">
        <v>0</v>
      </c>
      <c r="N1854" s="6">
        <v>0</v>
      </c>
      <c r="O1854">
        <v>1500242</v>
      </c>
      <c r="P1854">
        <v>1500241</v>
      </c>
      <c r="Q1854">
        <v>300024</v>
      </c>
      <c r="R1854" s="4">
        <v>4</v>
      </c>
      <c r="S1854" s="6">
        <v>1</v>
      </c>
      <c r="T1854" s="3"/>
      <c r="U1854" s="6">
        <v>2</v>
      </c>
      <c r="V1854" s="3" t="s">
        <v>119</v>
      </c>
    </row>
    <row r="1855" spans="1:22" ht="16.5">
      <c r="A1855" s="57">
        <v>100014821</v>
      </c>
      <c r="B1855" s="6">
        <v>1000041</v>
      </c>
      <c r="C1855" s="6">
        <v>1000052</v>
      </c>
      <c r="D1855">
        <v>28077</v>
      </c>
      <c r="E1855">
        <v>4144</v>
      </c>
      <c r="F1855">
        <v>1927</v>
      </c>
      <c r="G1855">
        <v>4030</v>
      </c>
      <c r="H1855" s="6">
        <v>9000</v>
      </c>
      <c r="I1855" s="6">
        <v>0</v>
      </c>
      <c r="J1855" s="6">
        <v>0</v>
      </c>
      <c r="K1855" s="6">
        <v>12000</v>
      </c>
      <c r="L1855" s="6">
        <v>0</v>
      </c>
      <c r="M1855" s="6">
        <v>0</v>
      </c>
      <c r="N1855" s="6">
        <v>0</v>
      </c>
      <c r="O1855">
        <v>1500212</v>
      </c>
      <c r="P1855">
        <v>1500211</v>
      </c>
      <c r="Q1855">
        <v>300021</v>
      </c>
      <c r="R1855" s="4">
        <v>1</v>
      </c>
      <c r="S1855" s="6">
        <v>1</v>
      </c>
      <c r="T1855" s="3"/>
      <c r="U1855" s="6">
        <v>2</v>
      </c>
      <c r="V1855" s="3" t="s">
        <v>119</v>
      </c>
    </row>
    <row r="1856" spans="1:22" ht="16.5">
      <c r="A1856" s="57">
        <v>100014822</v>
      </c>
      <c r="B1856" s="6">
        <v>1000041</v>
      </c>
      <c r="C1856" s="6">
        <v>1000052</v>
      </c>
      <c r="D1856">
        <v>37437</v>
      </c>
      <c r="E1856">
        <v>7657</v>
      </c>
      <c r="F1856">
        <v>3545</v>
      </c>
      <c r="G1856">
        <v>4030</v>
      </c>
      <c r="H1856" s="6">
        <v>9000</v>
      </c>
      <c r="I1856" s="6">
        <v>0</v>
      </c>
      <c r="J1856" s="6">
        <v>2500</v>
      </c>
      <c r="K1856" s="6">
        <v>12000</v>
      </c>
      <c r="L1856" s="6">
        <v>0</v>
      </c>
      <c r="M1856" s="6">
        <v>0</v>
      </c>
      <c r="N1856" s="6">
        <v>0</v>
      </c>
      <c r="O1856">
        <v>1500212</v>
      </c>
      <c r="P1856">
        <v>1500211</v>
      </c>
      <c r="Q1856">
        <v>300021</v>
      </c>
      <c r="R1856" s="4">
        <v>1</v>
      </c>
      <c r="S1856" s="6">
        <v>1</v>
      </c>
      <c r="T1856" s="3"/>
      <c r="U1856" s="6">
        <v>2</v>
      </c>
      <c r="V1856" s="3" t="s">
        <v>119</v>
      </c>
    </row>
    <row r="1857" spans="1:22" ht="16.5">
      <c r="A1857" s="57">
        <v>100014823</v>
      </c>
      <c r="B1857" s="6">
        <v>1000041</v>
      </c>
      <c r="C1857" s="6">
        <v>1000052</v>
      </c>
      <c r="D1857">
        <v>44924</v>
      </c>
      <c r="E1857">
        <v>4144</v>
      </c>
      <c r="F1857">
        <v>1927</v>
      </c>
      <c r="G1857">
        <v>2335</v>
      </c>
      <c r="H1857" s="6">
        <v>9000</v>
      </c>
      <c r="I1857" s="6">
        <v>0</v>
      </c>
      <c r="J1857" s="6">
        <v>0</v>
      </c>
      <c r="K1857" s="6">
        <v>12000</v>
      </c>
      <c r="L1857" s="6">
        <v>0</v>
      </c>
      <c r="M1857" s="6">
        <v>0</v>
      </c>
      <c r="N1857" s="6">
        <v>0</v>
      </c>
      <c r="O1857">
        <v>1500212</v>
      </c>
      <c r="P1857">
        <v>1500211</v>
      </c>
      <c r="Q1857">
        <v>300021</v>
      </c>
      <c r="R1857" s="4">
        <v>1</v>
      </c>
      <c r="S1857" s="6">
        <v>1</v>
      </c>
      <c r="T1857" s="3"/>
      <c r="U1857" s="6">
        <v>2</v>
      </c>
      <c r="V1857" s="3" t="s">
        <v>119</v>
      </c>
    </row>
    <row r="1858" spans="1:22" ht="16.5">
      <c r="A1858" s="57">
        <v>100014824</v>
      </c>
      <c r="B1858" s="6">
        <v>1000041</v>
      </c>
      <c r="C1858" s="6">
        <v>1000032</v>
      </c>
      <c r="D1858">
        <v>18718</v>
      </c>
      <c r="E1858">
        <v>7657</v>
      </c>
      <c r="F1858">
        <v>3545</v>
      </c>
      <c r="G1858">
        <v>4030</v>
      </c>
      <c r="H1858" s="6">
        <v>9000</v>
      </c>
      <c r="I1858" s="6">
        <v>0</v>
      </c>
      <c r="J1858" s="6">
        <v>0</v>
      </c>
      <c r="K1858" s="6">
        <v>12000</v>
      </c>
      <c r="L1858" s="6">
        <v>0</v>
      </c>
      <c r="M1858" s="6">
        <v>0</v>
      </c>
      <c r="N1858" s="6">
        <v>0</v>
      </c>
      <c r="O1858">
        <v>1500222</v>
      </c>
      <c r="P1858">
        <v>1500221</v>
      </c>
      <c r="Q1858">
        <v>300022</v>
      </c>
      <c r="R1858" s="4">
        <v>3</v>
      </c>
      <c r="S1858" s="6">
        <v>1</v>
      </c>
      <c r="T1858" s="3"/>
      <c r="U1858" s="6">
        <v>2</v>
      </c>
      <c r="V1858" s="3" t="s">
        <v>119</v>
      </c>
    </row>
    <row r="1859" spans="1:22" ht="16.5">
      <c r="A1859" s="57">
        <v>100014825</v>
      </c>
      <c r="B1859" s="6">
        <v>1000041</v>
      </c>
      <c r="C1859" s="6">
        <v>1000052</v>
      </c>
      <c r="D1859">
        <v>12736</v>
      </c>
      <c r="E1859">
        <v>7493</v>
      </c>
      <c r="F1859">
        <v>3794</v>
      </c>
      <c r="G1859">
        <v>4280</v>
      </c>
      <c r="H1859" s="6">
        <v>9000</v>
      </c>
      <c r="I1859" s="6">
        <v>0</v>
      </c>
      <c r="J1859" s="6">
        <v>0</v>
      </c>
      <c r="K1859" s="6">
        <v>12000</v>
      </c>
      <c r="L1859" s="6">
        <v>0</v>
      </c>
      <c r="M1859" s="6">
        <v>0</v>
      </c>
      <c r="N1859" s="6">
        <v>0</v>
      </c>
      <c r="O1859">
        <v>1500232</v>
      </c>
      <c r="P1859">
        <v>1500231</v>
      </c>
      <c r="Q1859">
        <v>300023</v>
      </c>
      <c r="R1859" s="4">
        <v>2</v>
      </c>
      <c r="S1859" s="6">
        <v>1</v>
      </c>
      <c r="T1859" s="3"/>
      <c r="U1859" s="6">
        <v>2</v>
      </c>
      <c r="V1859" s="3" t="s">
        <v>119</v>
      </c>
    </row>
    <row r="1860" spans="1:22" ht="16.5">
      <c r="A1860" s="57">
        <v>100014826</v>
      </c>
      <c r="B1860" s="6">
        <v>1000041</v>
      </c>
      <c r="C1860" s="6">
        <v>1000121</v>
      </c>
      <c r="D1860">
        <v>12736</v>
      </c>
      <c r="E1860">
        <v>7493</v>
      </c>
      <c r="F1860">
        <v>3794</v>
      </c>
      <c r="G1860">
        <v>4280</v>
      </c>
      <c r="H1860" s="6">
        <v>9000</v>
      </c>
      <c r="I1860" s="6">
        <v>0</v>
      </c>
      <c r="J1860" s="6">
        <v>0</v>
      </c>
      <c r="K1860" s="6">
        <v>12000</v>
      </c>
      <c r="L1860" s="6">
        <v>0</v>
      </c>
      <c r="M1860" s="6">
        <v>0</v>
      </c>
      <c r="N1860" s="6">
        <v>0</v>
      </c>
      <c r="O1860">
        <v>1500242</v>
      </c>
      <c r="P1860">
        <v>1500241</v>
      </c>
      <c r="Q1860">
        <v>300024</v>
      </c>
      <c r="R1860" s="4">
        <v>4</v>
      </c>
      <c r="S1860" s="6">
        <v>1</v>
      </c>
      <c r="T1860" s="3"/>
      <c r="U1860" s="6">
        <v>2</v>
      </c>
      <c r="V1860" s="3" t="s">
        <v>119</v>
      </c>
    </row>
    <row r="1861" spans="1:22" ht="16.5">
      <c r="A1861" s="57">
        <v>100014831</v>
      </c>
      <c r="B1861" s="6">
        <v>1000041</v>
      </c>
      <c r="C1861" s="6">
        <v>1000052</v>
      </c>
      <c r="D1861">
        <v>25364</v>
      </c>
      <c r="E1861">
        <v>4160</v>
      </c>
      <c r="F1861">
        <v>2072</v>
      </c>
      <c r="G1861">
        <v>3641</v>
      </c>
      <c r="H1861" s="6">
        <v>9000</v>
      </c>
      <c r="I1861" s="6">
        <v>0</v>
      </c>
      <c r="J1861" s="6">
        <v>2500</v>
      </c>
      <c r="K1861" s="6">
        <v>12000</v>
      </c>
      <c r="L1861" s="6">
        <v>0</v>
      </c>
      <c r="M1861" s="6">
        <v>0</v>
      </c>
      <c r="N1861" s="6">
        <v>0</v>
      </c>
      <c r="O1861">
        <v>1500212</v>
      </c>
      <c r="P1861">
        <v>1500211</v>
      </c>
      <c r="Q1861">
        <v>300021</v>
      </c>
      <c r="R1861" s="4">
        <v>1</v>
      </c>
      <c r="S1861" s="6">
        <v>1</v>
      </c>
      <c r="T1861" s="3"/>
      <c r="U1861" s="6">
        <v>2</v>
      </c>
      <c r="V1861" s="3" t="s">
        <v>119</v>
      </c>
    </row>
    <row r="1862" spans="1:22" ht="16.5">
      <c r="A1862" s="57">
        <v>100014832</v>
      </c>
      <c r="B1862" s="6">
        <v>1000041</v>
      </c>
      <c r="C1862" s="6">
        <v>1000052</v>
      </c>
      <c r="D1862">
        <v>33821</v>
      </c>
      <c r="E1862">
        <v>7722</v>
      </c>
      <c r="F1862">
        <v>3202</v>
      </c>
      <c r="G1862">
        <v>3641</v>
      </c>
      <c r="H1862" s="6">
        <v>9000</v>
      </c>
      <c r="I1862" s="6">
        <v>0</v>
      </c>
      <c r="J1862" s="6">
        <v>0</v>
      </c>
      <c r="K1862" s="6">
        <v>12000</v>
      </c>
      <c r="L1862" s="6">
        <v>0</v>
      </c>
      <c r="M1862" s="6">
        <v>0</v>
      </c>
      <c r="N1862" s="6">
        <v>0</v>
      </c>
      <c r="O1862">
        <v>1500212</v>
      </c>
      <c r="P1862">
        <v>1500211</v>
      </c>
      <c r="Q1862">
        <v>300021</v>
      </c>
      <c r="R1862" s="4">
        <v>1</v>
      </c>
      <c r="S1862" s="6">
        <v>1</v>
      </c>
      <c r="T1862" s="3"/>
      <c r="U1862" s="6">
        <v>2</v>
      </c>
      <c r="V1862" s="3" t="s">
        <v>119</v>
      </c>
    </row>
    <row r="1863" spans="1:22" ht="16.5">
      <c r="A1863" s="57">
        <v>100014833</v>
      </c>
      <c r="B1863" s="6">
        <v>1000041</v>
      </c>
      <c r="C1863" s="6">
        <v>1000052</v>
      </c>
      <c r="D1863">
        <v>40584</v>
      </c>
      <c r="E1863">
        <v>4160</v>
      </c>
      <c r="F1863">
        <v>2072</v>
      </c>
      <c r="G1863">
        <v>2511</v>
      </c>
      <c r="H1863" s="6">
        <v>9000</v>
      </c>
      <c r="I1863" s="6">
        <v>0</v>
      </c>
      <c r="J1863" s="6">
        <v>0</v>
      </c>
      <c r="K1863" s="6">
        <v>12000</v>
      </c>
      <c r="L1863" s="6">
        <v>0</v>
      </c>
      <c r="M1863" s="6">
        <v>0</v>
      </c>
      <c r="N1863" s="6">
        <v>0</v>
      </c>
      <c r="O1863">
        <v>1500212</v>
      </c>
      <c r="P1863">
        <v>1500211</v>
      </c>
      <c r="Q1863">
        <v>300021</v>
      </c>
      <c r="R1863" s="4">
        <v>1</v>
      </c>
      <c r="S1863" s="6">
        <v>1</v>
      </c>
      <c r="T1863" s="3"/>
      <c r="U1863" s="6">
        <v>2</v>
      </c>
      <c r="V1863" s="3" t="s">
        <v>119</v>
      </c>
    </row>
    <row r="1864" spans="1:22" ht="16.5">
      <c r="A1864" s="57">
        <v>100014834</v>
      </c>
      <c r="B1864" s="6">
        <v>1000041</v>
      </c>
      <c r="C1864" s="6">
        <v>1000032</v>
      </c>
      <c r="D1864">
        <v>16910</v>
      </c>
      <c r="E1864">
        <v>7722</v>
      </c>
      <c r="F1864">
        <v>3202</v>
      </c>
      <c r="G1864">
        <v>3641</v>
      </c>
      <c r="H1864" s="6">
        <v>9000</v>
      </c>
      <c r="I1864" s="6">
        <v>0</v>
      </c>
      <c r="J1864" s="6">
        <v>0</v>
      </c>
      <c r="K1864" s="6">
        <v>12000</v>
      </c>
      <c r="L1864" s="6">
        <v>0</v>
      </c>
      <c r="M1864" s="6">
        <v>0</v>
      </c>
      <c r="N1864" s="6">
        <v>0</v>
      </c>
      <c r="O1864">
        <v>1500222</v>
      </c>
      <c r="P1864">
        <v>1500221</v>
      </c>
      <c r="Q1864">
        <v>300022</v>
      </c>
      <c r="R1864" s="4">
        <v>3</v>
      </c>
      <c r="S1864" s="6">
        <v>1</v>
      </c>
      <c r="T1864" s="3"/>
      <c r="U1864" s="6">
        <v>2</v>
      </c>
      <c r="V1864" s="3" t="s">
        <v>119</v>
      </c>
    </row>
    <row r="1865" spans="1:22" ht="16.5">
      <c r="A1865" s="57">
        <v>100014835</v>
      </c>
      <c r="B1865" s="6">
        <v>1100451</v>
      </c>
      <c r="C1865" s="6">
        <v>1100452</v>
      </c>
      <c r="D1865">
        <v>57525</v>
      </c>
      <c r="E1865">
        <v>7590</v>
      </c>
      <c r="F1865">
        <v>3428</v>
      </c>
      <c r="G1865">
        <v>3866</v>
      </c>
      <c r="H1865" s="6">
        <v>9000</v>
      </c>
      <c r="I1865" s="6">
        <v>0</v>
      </c>
      <c r="J1865" s="6">
        <v>0</v>
      </c>
      <c r="K1865" s="6">
        <v>12000</v>
      </c>
      <c r="L1865" s="6">
        <v>0</v>
      </c>
      <c r="M1865" s="6">
        <v>0</v>
      </c>
      <c r="N1865" s="6">
        <v>0</v>
      </c>
      <c r="O1865">
        <v>1100453</v>
      </c>
      <c r="P1865">
        <v>1100451</v>
      </c>
      <c r="Q1865">
        <v>310045</v>
      </c>
      <c r="R1865" s="4">
        <v>1</v>
      </c>
      <c r="S1865" s="6">
        <v>1</v>
      </c>
      <c r="T1865" s="3"/>
      <c r="U1865" s="6">
        <v>2</v>
      </c>
      <c r="V1865" s="3" t="s">
        <v>119</v>
      </c>
    </row>
    <row r="1866" spans="1:22" ht="16.5">
      <c r="A1866" s="57">
        <v>100014836</v>
      </c>
      <c r="B1866" s="6">
        <v>1000041</v>
      </c>
      <c r="C1866" s="6">
        <v>1000121</v>
      </c>
      <c r="D1866">
        <v>11505</v>
      </c>
      <c r="E1866">
        <v>7590</v>
      </c>
      <c r="F1866">
        <v>3428</v>
      </c>
      <c r="G1866">
        <v>3866</v>
      </c>
      <c r="H1866" s="6">
        <v>9000</v>
      </c>
      <c r="I1866" s="6">
        <v>0</v>
      </c>
      <c r="J1866" s="6">
        <v>2500</v>
      </c>
      <c r="K1866" s="6">
        <v>12000</v>
      </c>
      <c r="L1866" s="6">
        <v>0</v>
      </c>
      <c r="M1866" s="6">
        <v>0</v>
      </c>
      <c r="N1866" s="6">
        <v>0</v>
      </c>
      <c r="O1866">
        <v>1500242</v>
      </c>
      <c r="P1866">
        <v>1500241</v>
      </c>
      <c r="Q1866">
        <v>300024</v>
      </c>
      <c r="R1866" s="4">
        <v>4</v>
      </c>
      <c r="S1866" s="6">
        <v>1</v>
      </c>
      <c r="T1866" s="3"/>
      <c r="U1866" s="6">
        <v>2</v>
      </c>
      <c r="V1866" s="3" t="s">
        <v>119</v>
      </c>
    </row>
    <row r="1867" spans="1:22" ht="16.5">
      <c r="A1867" s="57">
        <v>100015111</v>
      </c>
      <c r="B1867" s="6">
        <v>1000041</v>
      </c>
      <c r="C1867" s="6">
        <v>1000052</v>
      </c>
      <c r="D1867">
        <v>16100</v>
      </c>
      <c r="E1867">
        <v>4199</v>
      </c>
      <c r="F1867">
        <v>1626</v>
      </c>
      <c r="G1867">
        <v>4265</v>
      </c>
      <c r="H1867" s="6">
        <v>9000</v>
      </c>
      <c r="I1867" s="6">
        <v>0</v>
      </c>
      <c r="J1867" s="6">
        <v>0</v>
      </c>
      <c r="K1867" s="6">
        <v>12000</v>
      </c>
      <c r="L1867" s="6">
        <v>0</v>
      </c>
      <c r="M1867" s="6">
        <v>0</v>
      </c>
      <c r="N1867" s="6">
        <v>0</v>
      </c>
      <c r="O1867">
        <v>1500212</v>
      </c>
      <c r="P1867">
        <v>1500211</v>
      </c>
      <c r="Q1867">
        <v>300021</v>
      </c>
      <c r="R1867" s="4">
        <v>1</v>
      </c>
      <c r="S1867" s="6">
        <v>1</v>
      </c>
      <c r="T1867" s="3"/>
      <c r="U1867" s="6">
        <v>2</v>
      </c>
      <c r="V1867" s="3" t="s">
        <v>120</v>
      </c>
    </row>
    <row r="1868" spans="1:22" ht="16.5">
      <c r="A1868" s="57">
        <v>100015112</v>
      </c>
      <c r="B1868" s="6">
        <v>1000041</v>
      </c>
      <c r="C1868" s="6">
        <v>1000052</v>
      </c>
      <c r="D1868">
        <v>21467</v>
      </c>
      <c r="E1868">
        <v>7830</v>
      </c>
      <c r="F1868">
        <v>3777</v>
      </c>
      <c r="G1868">
        <v>4265</v>
      </c>
      <c r="H1868" s="6">
        <v>9000</v>
      </c>
      <c r="I1868" s="6">
        <v>0</v>
      </c>
      <c r="J1868" s="6">
        <v>0</v>
      </c>
      <c r="K1868" s="6">
        <v>12000</v>
      </c>
      <c r="L1868" s="6">
        <v>0</v>
      </c>
      <c r="M1868" s="6">
        <v>0</v>
      </c>
      <c r="N1868" s="6">
        <v>0</v>
      </c>
      <c r="O1868">
        <v>1500212</v>
      </c>
      <c r="P1868">
        <v>1500211</v>
      </c>
      <c r="Q1868">
        <v>300021</v>
      </c>
      <c r="R1868" s="4">
        <v>1</v>
      </c>
      <c r="S1868" s="6">
        <v>1</v>
      </c>
      <c r="T1868" s="3"/>
      <c r="U1868" s="6">
        <v>2</v>
      </c>
      <c r="V1868" s="3" t="s">
        <v>120</v>
      </c>
    </row>
    <row r="1869" spans="1:22" ht="16.5">
      <c r="A1869" s="57">
        <v>100015113</v>
      </c>
      <c r="B1869" s="6">
        <v>1000041</v>
      </c>
      <c r="C1869" s="6">
        <v>1000052</v>
      </c>
      <c r="D1869">
        <v>25761</v>
      </c>
      <c r="E1869">
        <v>4199</v>
      </c>
      <c r="F1869">
        <v>1626</v>
      </c>
      <c r="G1869">
        <v>1993</v>
      </c>
      <c r="H1869" s="6">
        <v>9000</v>
      </c>
      <c r="I1869" s="6">
        <v>0</v>
      </c>
      <c r="J1869" s="6">
        <v>0</v>
      </c>
      <c r="K1869" s="6">
        <v>12000</v>
      </c>
      <c r="L1869" s="6">
        <v>0</v>
      </c>
      <c r="M1869" s="6">
        <v>0</v>
      </c>
      <c r="N1869" s="6">
        <v>0</v>
      </c>
      <c r="O1869">
        <v>1500212</v>
      </c>
      <c r="P1869">
        <v>1500211</v>
      </c>
      <c r="Q1869">
        <v>300021</v>
      </c>
      <c r="R1869" s="4">
        <v>1</v>
      </c>
      <c r="S1869" s="6">
        <v>1</v>
      </c>
      <c r="T1869" s="3"/>
      <c r="U1869" s="6">
        <v>2</v>
      </c>
      <c r="V1869" s="3" t="s">
        <v>120</v>
      </c>
    </row>
    <row r="1870" spans="1:22" ht="16.5">
      <c r="A1870" s="57">
        <v>100015114</v>
      </c>
      <c r="B1870" s="6">
        <v>1000041</v>
      </c>
      <c r="C1870" s="6">
        <v>1000032</v>
      </c>
      <c r="D1870">
        <v>10733</v>
      </c>
      <c r="E1870">
        <v>7830</v>
      </c>
      <c r="F1870">
        <v>3777</v>
      </c>
      <c r="G1870">
        <v>4265</v>
      </c>
      <c r="H1870" s="6">
        <v>9000</v>
      </c>
      <c r="I1870" s="6">
        <v>0</v>
      </c>
      <c r="J1870" s="6">
        <v>0</v>
      </c>
      <c r="K1870" s="6">
        <v>12000</v>
      </c>
      <c r="L1870" s="6">
        <v>0</v>
      </c>
      <c r="M1870" s="6">
        <v>0</v>
      </c>
      <c r="N1870" s="6">
        <v>0</v>
      </c>
      <c r="O1870">
        <v>1500222</v>
      </c>
      <c r="P1870">
        <v>1500221</v>
      </c>
      <c r="Q1870">
        <v>300022</v>
      </c>
      <c r="R1870" s="4">
        <v>3</v>
      </c>
      <c r="S1870" s="6">
        <v>1</v>
      </c>
      <c r="T1870" s="3"/>
      <c r="U1870" s="6">
        <v>2</v>
      </c>
      <c r="V1870" s="3" t="s">
        <v>120</v>
      </c>
    </row>
    <row r="1871" spans="1:22" ht="16.5">
      <c r="A1871" s="57">
        <v>100015115</v>
      </c>
      <c r="B1871" s="6">
        <v>1000041</v>
      </c>
      <c r="C1871" s="6">
        <v>1000052</v>
      </c>
      <c r="D1871">
        <v>7481</v>
      </c>
      <c r="E1871">
        <v>7704</v>
      </c>
      <c r="F1871">
        <v>4011</v>
      </c>
      <c r="G1871">
        <v>4499</v>
      </c>
      <c r="H1871" s="6">
        <v>9000</v>
      </c>
      <c r="I1871" s="6">
        <v>0</v>
      </c>
      <c r="J1871" s="6">
        <v>2500</v>
      </c>
      <c r="K1871" s="6">
        <v>12000</v>
      </c>
      <c r="L1871" s="6">
        <v>0</v>
      </c>
      <c r="M1871" s="6">
        <v>0</v>
      </c>
      <c r="N1871" s="6">
        <v>0</v>
      </c>
      <c r="O1871">
        <v>1500232</v>
      </c>
      <c r="P1871">
        <v>1500231</v>
      </c>
      <c r="Q1871">
        <v>300023</v>
      </c>
      <c r="R1871" s="4">
        <v>2</v>
      </c>
      <c r="S1871" s="6">
        <v>1</v>
      </c>
      <c r="T1871" s="3"/>
      <c r="U1871" s="6">
        <v>2</v>
      </c>
      <c r="V1871" s="3" t="s">
        <v>120</v>
      </c>
    </row>
    <row r="1872" spans="1:22" ht="16.5">
      <c r="A1872" s="57">
        <v>100015116</v>
      </c>
      <c r="B1872" s="6">
        <v>1000041</v>
      </c>
      <c r="C1872" s="6">
        <v>1000121</v>
      </c>
      <c r="D1872">
        <v>7481</v>
      </c>
      <c r="E1872">
        <v>7704</v>
      </c>
      <c r="F1872">
        <v>4011</v>
      </c>
      <c r="G1872">
        <v>4499</v>
      </c>
      <c r="H1872" s="6">
        <v>9000</v>
      </c>
      <c r="I1872" s="6">
        <v>0</v>
      </c>
      <c r="J1872" s="6">
        <v>0</v>
      </c>
      <c r="K1872" s="6">
        <v>12000</v>
      </c>
      <c r="L1872" s="6">
        <v>0</v>
      </c>
      <c r="M1872" s="6">
        <v>0</v>
      </c>
      <c r="N1872" s="6">
        <v>0</v>
      </c>
      <c r="O1872">
        <v>1500242</v>
      </c>
      <c r="P1872">
        <v>1500241</v>
      </c>
      <c r="Q1872">
        <v>300024</v>
      </c>
      <c r="R1872" s="4">
        <v>4</v>
      </c>
      <c r="S1872" s="6">
        <v>1</v>
      </c>
      <c r="T1872" s="3"/>
      <c r="U1872" s="6">
        <v>2</v>
      </c>
      <c r="V1872" s="3" t="s">
        <v>120</v>
      </c>
    </row>
    <row r="1873" spans="1:22" ht="16.5">
      <c r="A1873" s="57">
        <v>100015121</v>
      </c>
      <c r="B1873" s="6">
        <v>1000041</v>
      </c>
      <c r="C1873" s="6">
        <v>1000052</v>
      </c>
      <c r="D1873">
        <v>16445</v>
      </c>
      <c r="E1873">
        <v>4204</v>
      </c>
      <c r="F1873">
        <v>1678</v>
      </c>
      <c r="G1873">
        <v>4357</v>
      </c>
      <c r="H1873" s="6">
        <v>9000</v>
      </c>
      <c r="I1873" s="6">
        <v>0</v>
      </c>
      <c r="J1873" s="6">
        <v>0</v>
      </c>
      <c r="K1873" s="6">
        <v>12000</v>
      </c>
      <c r="L1873" s="6">
        <v>0</v>
      </c>
      <c r="M1873" s="6">
        <v>0</v>
      </c>
      <c r="N1873" s="6">
        <v>0</v>
      </c>
      <c r="O1873">
        <v>1500212</v>
      </c>
      <c r="P1873">
        <v>1500211</v>
      </c>
      <c r="Q1873">
        <v>300021</v>
      </c>
      <c r="R1873" s="4">
        <v>1</v>
      </c>
      <c r="S1873" s="6">
        <v>1</v>
      </c>
      <c r="T1873" s="3"/>
      <c r="U1873" s="6">
        <v>2</v>
      </c>
      <c r="V1873" s="3" t="s">
        <v>120</v>
      </c>
    </row>
    <row r="1874" spans="1:22" ht="16.5">
      <c r="A1874" s="57">
        <v>100015122</v>
      </c>
      <c r="B1874" s="6">
        <v>1000041</v>
      </c>
      <c r="C1874" s="6">
        <v>1000052</v>
      </c>
      <c r="D1874">
        <v>21928</v>
      </c>
      <c r="E1874">
        <v>7874</v>
      </c>
      <c r="F1874">
        <v>3858</v>
      </c>
      <c r="G1874">
        <v>4357</v>
      </c>
      <c r="H1874" s="6">
        <v>9000</v>
      </c>
      <c r="I1874" s="6">
        <v>0</v>
      </c>
      <c r="J1874" s="6">
        <v>0</v>
      </c>
      <c r="K1874" s="6">
        <v>12000</v>
      </c>
      <c r="L1874" s="6">
        <v>0</v>
      </c>
      <c r="M1874" s="6">
        <v>0</v>
      </c>
      <c r="N1874" s="6">
        <v>0</v>
      </c>
      <c r="O1874">
        <v>1500212</v>
      </c>
      <c r="P1874">
        <v>1500211</v>
      </c>
      <c r="Q1874">
        <v>300021</v>
      </c>
      <c r="R1874" s="4">
        <v>1</v>
      </c>
      <c r="S1874" s="6">
        <v>1</v>
      </c>
      <c r="T1874" s="3"/>
      <c r="U1874" s="6">
        <v>2</v>
      </c>
      <c r="V1874" s="3" t="s">
        <v>120</v>
      </c>
    </row>
    <row r="1875" spans="1:22" ht="16.5">
      <c r="A1875" s="57">
        <v>100015123</v>
      </c>
      <c r="B1875" s="6">
        <v>1000041</v>
      </c>
      <c r="C1875" s="6">
        <v>1000052</v>
      </c>
      <c r="D1875">
        <v>26313</v>
      </c>
      <c r="E1875">
        <v>4204</v>
      </c>
      <c r="F1875">
        <v>1678</v>
      </c>
      <c r="G1875">
        <v>2057</v>
      </c>
      <c r="H1875" s="6">
        <v>9000</v>
      </c>
      <c r="I1875" s="6">
        <v>0</v>
      </c>
      <c r="J1875" s="6">
        <v>0</v>
      </c>
      <c r="K1875" s="6">
        <v>12000</v>
      </c>
      <c r="L1875" s="6">
        <v>0</v>
      </c>
      <c r="M1875" s="6">
        <v>0</v>
      </c>
      <c r="N1875" s="6">
        <v>0</v>
      </c>
      <c r="O1875">
        <v>1500212</v>
      </c>
      <c r="P1875">
        <v>1500211</v>
      </c>
      <c r="Q1875">
        <v>300021</v>
      </c>
      <c r="R1875" s="4">
        <v>1</v>
      </c>
      <c r="S1875" s="6">
        <v>1</v>
      </c>
      <c r="T1875" s="3"/>
      <c r="U1875" s="6">
        <v>2</v>
      </c>
      <c r="V1875" s="3" t="s">
        <v>120</v>
      </c>
    </row>
    <row r="1876" spans="1:22" ht="16.5">
      <c r="A1876" s="57">
        <v>100015124</v>
      </c>
      <c r="B1876" s="6">
        <v>1000041</v>
      </c>
      <c r="C1876" s="6">
        <v>1000032</v>
      </c>
      <c r="D1876">
        <v>10964</v>
      </c>
      <c r="E1876">
        <v>7874</v>
      </c>
      <c r="F1876">
        <v>3858</v>
      </c>
      <c r="G1876">
        <v>4357</v>
      </c>
      <c r="H1876" s="6">
        <v>9000</v>
      </c>
      <c r="I1876" s="6">
        <v>0</v>
      </c>
      <c r="J1876" s="6">
        <v>2500</v>
      </c>
      <c r="K1876" s="6">
        <v>12000</v>
      </c>
      <c r="L1876" s="6">
        <v>0</v>
      </c>
      <c r="M1876" s="6">
        <v>0</v>
      </c>
      <c r="N1876" s="6">
        <v>0</v>
      </c>
      <c r="O1876">
        <v>1500222</v>
      </c>
      <c r="P1876">
        <v>1500221</v>
      </c>
      <c r="Q1876">
        <v>300022</v>
      </c>
      <c r="R1876" s="4">
        <v>3</v>
      </c>
      <c r="S1876" s="6">
        <v>1</v>
      </c>
      <c r="T1876" s="3"/>
      <c r="U1876" s="6">
        <v>2</v>
      </c>
      <c r="V1876" s="3" t="s">
        <v>120</v>
      </c>
    </row>
    <row r="1877" spans="1:22" ht="16.5">
      <c r="A1877" s="57">
        <v>100015125</v>
      </c>
      <c r="B1877" s="6">
        <v>1000041</v>
      </c>
      <c r="C1877" s="6">
        <v>1000052</v>
      </c>
      <c r="D1877">
        <v>7641</v>
      </c>
      <c r="E1877">
        <v>7756</v>
      </c>
      <c r="F1877">
        <v>4097</v>
      </c>
      <c r="G1877">
        <v>4596</v>
      </c>
      <c r="H1877" s="6">
        <v>9000</v>
      </c>
      <c r="I1877" s="6">
        <v>0</v>
      </c>
      <c r="J1877" s="6">
        <v>0</v>
      </c>
      <c r="K1877" s="6">
        <v>12000</v>
      </c>
      <c r="L1877" s="6">
        <v>0</v>
      </c>
      <c r="M1877" s="6">
        <v>0</v>
      </c>
      <c r="N1877" s="6">
        <v>0</v>
      </c>
      <c r="O1877">
        <v>1500232</v>
      </c>
      <c r="P1877">
        <v>1500231</v>
      </c>
      <c r="Q1877">
        <v>300023</v>
      </c>
      <c r="R1877" s="4">
        <v>2</v>
      </c>
      <c r="S1877" s="6">
        <v>1</v>
      </c>
      <c r="T1877" s="3"/>
      <c r="U1877" s="6">
        <v>2</v>
      </c>
      <c r="V1877" s="3" t="s">
        <v>120</v>
      </c>
    </row>
    <row r="1878" spans="1:22" ht="16.5">
      <c r="A1878" s="57">
        <v>100015126</v>
      </c>
      <c r="B1878" s="6">
        <v>1000041</v>
      </c>
      <c r="C1878" s="6">
        <v>1000121</v>
      </c>
      <c r="D1878">
        <v>7641</v>
      </c>
      <c r="E1878">
        <v>7756</v>
      </c>
      <c r="F1878">
        <v>4097</v>
      </c>
      <c r="G1878">
        <v>4596</v>
      </c>
      <c r="H1878" s="6">
        <v>9000</v>
      </c>
      <c r="I1878" s="6">
        <v>0</v>
      </c>
      <c r="J1878" s="6">
        <v>0</v>
      </c>
      <c r="K1878" s="6">
        <v>12000</v>
      </c>
      <c r="L1878" s="6">
        <v>0</v>
      </c>
      <c r="M1878" s="6">
        <v>0</v>
      </c>
      <c r="N1878" s="6">
        <v>0</v>
      </c>
      <c r="O1878">
        <v>1500242</v>
      </c>
      <c r="P1878">
        <v>1500241</v>
      </c>
      <c r="Q1878">
        <v>300024</v>
      </c>
      <c r="R1878" s="4">
        <v>4</v>
      </c>
      <c r="S1878" s="6">
        <v>1</v>
      </c>
      <c r="T1878" s="3"/>
      <c r="U1878" s="6">
        <v>2</v>
      </c>
      <c r="V1878" s="3" t="s">
        <v>120</v>
      </c>
    </row>
    <row r="1879" spans="1:22" ht="16.5">
      <c r="A1879" s="57">
        <v>100015131</v>
      </c>
      <c r="B1879" s="6">
        <v>1000041</v>
      </c>
      <c r="C1879" s="6">
        <v>1000052</v>
      </c>
      <c r="D1879">
        <v>18178</v>
      </c>
      <c r="E1879">
        <v>4209</v>
      </c>
      <c r="F1879">
        <v>1936</v>
      </c>
      <c r="G1879">
        <v>4815</v>
      </c>
      <c r="H1879" s="6">
        <v>9000</v>
      </c>
      <c r="I1879" s="6">
        <v>0</v>
      </c>
      <c r="J1879" s="6">
        <v>2500</v>
      </c>
      <c r="K1879" s="6">
        <v>12000</v>
      </c>
      <c r="L1879" s="6">
        <v>0</v>
      </c>
      <c r="M1879" s="6">
        <v>0</v>
      </c>
      <c r="N1879" s="6">
        <v>0</v>
      </c>
      <c r="O1879">
        <v>1500212</v>
      </c>
      <c r="P1879">
        <v>1500211</v>
      </c>
      <c r="Q1879">
        <v>300021</v>
      </c>
      <c r="R1879" s="4">
        <v>1</v>
      </c>
      <c r="S1879" s="6">
        <v>1</v>
      </c>
      <c r="T1879" s="9"/>
      <c r="U1879" s="6">
        <v>2</v>
      </c>
      <c r="V1879" s="3" t="s">
        <v>120</v>
      </c>
    </row>
    <row r="1880" spans="1:22" ht="16.5">
      <c r="A1880" s="57">
        <v>100015132</v>
      </c>
      <c r="B1880" s="6">
        <v>1000041</v>
      </c>
      <c r="C1880" s="6">
        <v>1000052</v>
      </c>
      <c r="D1880">
        <v>24238</v>
      </c>
      <c r="E1880">
        <v>7918</v>
      </c>
      <c r="F1880">
        <v>4264</v>
      </c>
      <c r="G1880">
        <v>4815</v>
      </c>
      <c r="H1880" s="6">
        <v>9000</v>
      </c>
      <c r="I1880" s="6">
        <v>0</v>
      </c>
      <c r="J1880" s="6">
        <v>0</v>
      </c>
      <c r="K1880" s="6">
        <v>12000</v>
      </c>
      <c r="L1880" s="6">
        <v>0</v>
      </c>
      <c r="M1880" s="6">
        <v>0</v>
      </c>
      <c r="N1880" s="6">
        <v>0</v>
      </c>
      <c r="O1880">
        <v>1500212</v>
      </c>
      <c r="P1880">
        <v>1500211</v>
      </c>
      <c r="Q1880">
        <v>300021</v>
      </c>
      <c r="R1880" s="4">
        <v>1</v>
      </c>
      <c r="S1880" s="6">
        <v>1</v>
      </c>
      <c r="T1880" s="9"/>
      <c r="U1880" s="6">
        <v>2</v>
      </c>
      <c r="V1880" s="3" t="s">
        <v>120</v>
      </c>
    </row>
    <row r="1881" spans="1:22" ht="16.5">
      <c r="A1881" s="57">
        <v>100015133</v>
      </c>
      <c r="B1881" s="6">
        <v>1000041</v>
      </c>
      <c r="C1881" s="6">
        <v>1000052</v>
      </c>
      <c r="D1881">
        <v>29085</v>
      </c>
      <c r="E1881">
        <v>4209</v>
      </c>
      <c r="F1881">
        <v>1936</v>
      </c>
      <c r="G1881">
        <v>2374</v>
      </c>
      <c r="H1881" s="6">
        <v>9000</v>
      </c>
      <c r="I1881" s="6">
        <v>0</v>
      </c>
      <c r="J1881" s="6">
        <v>2500</v>
      </c>
      <c r="K1881" s="6">
        <v>12000</v>
      </c>
      <c r="L1881" s="6">
        <v>0</v>
      </c>
      <c r="M1881" s="6">
        <v>0</v>
      </c>
      <c r="N1881" s="6">
        <v>0</v>
      </c>
      <c r="O1881">
        <v>1500212</v>
      </c>
      <c r="P1881">
        <v>1500211</v>
      </c>
      <c r="Q1881">
        <v>300021</v>
      </c>
      <c r="R1881" s="4">
        <v>1</v>
      </c>
      <c r="S1881" s="6">
        <v>1</v>
      </c>
      <c r="T1881" s="9"/>
      <c r="U1881" s="6">
        <v>3</v>
      </c>
      <c r="V1881" s="3" t="s">
        <v>120</v>
      </c>
    </row>
    <row r="1882" spans="1:22" ht="16.5">
      <c r="A1882" s="57">
        <v>100015134</v>
      </c>
      <c r="B1882" s="6">
        <v>1000041</v>
      </c>
      <c r="C1882" s="6">
        <v>1000032</v>
      </c>
      <c r="D1882">
        <v>12119</v>
      </c>
      <c r="E1882">
        <v>7918</v>
      </c>
      <c r="F1882">
        <v>4264</v>
      </c>
      <c r="G1882">
        <v>4815</v>
      </c>
      <c r="H1882" s="6">
        <v>9000</v>
      </c>
      <c r="I1882" s="6">
        <v>0</v>
      </c>
      <c r="J1882" s="6">
        <v>0</v>
      </c>
      <c r="K1882" s="6">
        <v>12000</v>
      </c>
      <c r="L1882" s="6">
        <v>0</v>
      </c>
      <c r="M1882" s="6">
        <v>0</v>
      </c>
      <c r="N1882" s="6">
        <v>0</v>
      </c>
      <c r="O1882">
        <v>1500222</v>
      </c>
      <c r="P1882">
        <v>1500221</v>
      </c>
      <c r="Q1882">
        <v>300022</v>
      </c>
      <c r="R1882" s="4">
        <v>3</v>
      </c>
      <c r="S1882" s="6">
        <v>1</v>
      </c>
      <c r="T1882" s="9"/>
      <c r="U1882" s="6">
        <v>4</v>
      </c>
      <c r="V1882" s="3" t="s">
        <v>120</v>
      </c>
    </row>
    <row r="1883" spans="1:22" ht="16.5">
      <c r="A1883" s="57">
        <v>100015135</v>
      </c>
      <c r="B1883" s="6">
        <v>1000041</v>
      </c>
      <c r="C1883" s="6">
        <v>1000052</v>
      </c>
      <c r="D1883">
        <v>8447</v>
      </c>
      <c r="E1883">
        <v>7808</v>
      </c>
      <c r="F1883">
        <v>4528</v>
      </c>
      <c r="G1883">
        <v>5080</v>
      </c>
      <c r="H1883" s="6">
        <v>9000</v>
      </c>
      <c r="I1883" s="6">
        <v>0</v>
      </c>
      <c r="J1883" s="6">
        <v>0</v>
      </c>
      <c r="K1883" s="6">
        <v>12000</v>
      </c>
      <c r="L1883" s="6">
        <v>0</v>
      </c>
      <c r="M1883" s="6">
        <v>0</v>
      </c>
      <c r="N1883" s="6">
        <v>0</v>
      </c>
      <c r="O1883">
        <v>1500232</v>
      </c>
      <c r="P1883">
        <v>1500231</v>
      </c>
      <c r="Q1883">
        <v>300023</v>
      </c>
      <c r="R1883" s="4">
        <v>2</v>
      </c>
      <c r="S1883" s="6">
        <v>1</v>
      </c>
      <c r="T1883" s="9"/>
      <c r="U1883" s="6">
        <v>2</v>
      </c>
      <c r="V1883" s="3" t="s">
        <v>120</v>
      </c>
    </row>
    <row r="1884" spans="1:22" ht="16.5">
      <c r="A1884" s="57">
        <v>100015136</v>
      </c>
      <c r="B1884" s="6">
        <v>1000041</v>
      </c>
      <c r="C1884" s="6">
        <v>1000121</v>
      </c>
      <c r="D1884">
        <v>8447</v>
      </c>
      <c r="E1884">
        <v>7808</v>
      </c>
      <c r="F1884">
        <v>4528</v>
      </c>
      <c r="G1884">
        <v>5080</v>
      </c>
      <c r="H1884" s="6">
        <v>9000</v>
      </c>
      <c r="I1884" s="6">
        <v>0</v>
      </c>
      <c r="J1884" s="6">
        <v>2500</v>
      </c>
      <c r="K1884" s="6">
        <v>12000</v>
      </c>
      <c r="L1884" s="6">
        <v>0</v>
      </c>
      <c r="M1884" s="6">
        <v>0</v>
      </c>
      <c r="N1884" s="6">
        <v>0</v>
      </c>
      <c r="O1884">
        <v>1500242</v>
      </c>
      <c r="P1884">
        <v>1500241</v>
      </c>
      <c r="Q1884">
        <v>300024</v>
      </c>
      <c r="R1884" s="4">
        <v>4</v>
      </c>
      <c r="S1884" s="6">
        <v>1</v>
      </c>
      <c r="T1884" s="9"/>
      <c r="U1884" s="6">
        <v>2</v>
      </c>
      <c r="V1884" s="3" t="s">
        <v>120</v>
      </c>
    </row>
    <row r="1885" spans="1:22" ht="16.5">
      <c r="A1885" s="57">
        <v>100015211</v>
      </c>
      <c r="B1885" s="6">
        <v>1000041</v>
      </c>
      <c r="C1885" s="6">
        <v>1000052</v>
      </c>
      <c r="D1885">
        <v>16445</v>
      </c>
      <c r="E1885">
        <v>4213</v>
      </c>
      <c r="F1885">
        <v>1678</v>
      </c>
      <c r="G1885">
        <v>4357</v>
      </c>
      <c r="H1885" s="6">
        <v>9000</v>
      </c>
      <c r="I1885" s="6">
        <v>0</v>
      </c>
      <c r="J1885" s="6">
        <v>0</v>
      </c>
      <c r="K1885" s="6">
        <v>12000</v>
      </c>
      <c r="L1885" s="6">
        <v>0</v>
      </c>
      <c r="M1885" s="6">
        <v>0</v>
      </c>
      <c r="N1885" s="6">
        <v>0</v>
      </c>
      <c r="O1885">
        <v>1500212</v>
      </c>
      <c r="P1885">
        <v>1500211</v>
      </c>
      <c r="Q1885">
        <v>300021</v>
      </c>
      <c r="R1885" s="4">
        <v>1</v>
      </c>
      <c r="S1885" s="6">
        <v>1</v>
      </c>
      <c r="T1885" s="9"/>
      <c r="U1885" s="6">
        <v>3</v>
      </c>
      <c r="V1885" s="3" t="s">
        <v>120</v>
      </c>
    </row>
    <row r="1886" spans="1:22" ht="16.5">
      <c r="A1886" s="57">
        <v>100015212</v>
      </c>
      <c r="B1886" s="6">
        <v>1000041</v>
      </c>
      <c r="C1886" s="6">
        <v>1000052</v>
      </c>
      <c r="D1886">
        <v>21928</v>
      </c>
      <c r="E1886">
        <v>7963</v>
      </c>
      <c r="F1886">
        <v>3858</v>
      </c>
      <c r="G1886">
        <v>4357</v>
      </c>
      <c r="H1886" s="6">
        <v>9000</v>
      </c>
      <c r="I1886" s="6">
        <v>0</v>
      </c>
      <c r="J1886" s="6">
        <v>2500</v>
      </c>
      <c r="K1886" s="6">
        <v>12000</v>
      </c>
      <c r="L1886" s="6">
        <v>0</v>
      </c>
      <c r="M1886" s="6">
        <v>0</v>
      </c>
      <c r="N1886" s="6">
        <v>0</v>
      </c>
      <c r="O1886">
        <v>1500212</v>
      </c>
      <c r="P1886">
        <v>1500211</v>
      </c>
      <c r="Q1886">
        <v>300021</v>
      </c>
      <c r="R1886" s="4">
        <v>1</v>
      </c>
      <c r="S1886" s="6">
        <v>1</v>
      </c>
      <c r="T1886" s="9"/>
      <c r="U1886" s="6">
        <v>4</v>
      </c>
      <c r="V1886" s="3" t="s">
        <v>120</v>
      </c>
    </row>
    <row r="1887" spans="1:22" ht="16.5">
      <c r="A1887" s="57">
        <v>100015213</v>
      </c>
      <c r="B1887" s="6">
        <v>1000041</v>
      </c>
      <c r="C1887" s="6">
        <v>1000052</v>
      </c>
      <c r="D1887">
        <v>26313</v>
      </c>
      <c r="E1887">
        <v>4213</v>
      </c>
      <c r="F1887">
        <v>1678</v>
      </c>
      <c r="G1887">
        <v>2057</v>
      </c>
      <c r="H1887" s="6">
        <v>9000</v>
      </c>
      <c r="I1887" s="6">
        <v>0</v>
      </c>
      <c r="J1887" s="6">
        <v>0</v>
      </c>
      <c r="K1887" s="6">
        <v>12000</v>
      </c>
      <c r="L1887" s="6">
        <v>0</v>
      </c>
      <c r="M1887" s="6">
        <v>0</v>
      </c>
      <c r="N1887" s="6">
        <v>0</v>
      </c>
      <c r="O1887">
        <v>1500212</v>
      </c>
      <c r="P1887">
        <v>1500211</v>
      </c>
      <c r="Q1887">
        <v>300021</v>
      </c>
      <c r="R1887" s="4">
        <v>1</v>
      </c>
      <c r="S1887" s="6">
        <v>1</v>
      </c>
      <c r="T1887" s="9"/>
      <c r="U1887" s="6">
        <v>2</v>
      </c>
      <c r="V1887" s="3" t="s">
        <v>120</v>
      </c>
    </row>
    <row r="1888" spans="1:22" ht="16.5">
      <c r="A1888" s="57">
        <v>100015214</v>
      </c>
      <c r="B1888" s="6">
        <v>1000041</v>
      </c>
      <c r="C1888" s="6">
        <v>1000032</v>
      </c>
      <c r="D1888">
        <v>10964</v>
      </c>
      <c r="E1888">
        <v>7963</v>
      </c>
      <c r="F1888">
        <v>3858</v>
      </c>
      <c r="G1888">
        <v>4357</v>
      </c>
      <c r="H1888" s="6">
        <v>9000</v>
      </c>
      <c r="I1888" s="6">
        <v>0</v>
      </c>
      <c r="J1888" s="6">
        <v>0</v>
      </c>
      <c r="K1888" s="6">
        <v>12000</v>
      </c>
      <c r="L1888" s="6">
        <v>0</v>
      </c>
      <c r="M1888" s="6">
        <v>0</v>
      </c>
      <c r="N1888" s="6">
        <v>0</v>
      </c>
      <c r="O1888">
        <v>1500222</v>
      </c>
      <c r="P1888">
        <v>1500221</v>
      </c>
      <c r="Q1888">
        <v>300022</v>
      </c>
      <c r="R1888" s="4">
        <v>3</v>
      </c>
      <c r="S1888" s="6">
        <v>1</v>
      </c>
      <c r="T1888" s="9"/>
      <c r="U1888" s="6">
        <v>2</v>
      </c>
      <c r="V1888" s="3" t="s">
        <v>120</v>
      </c>
    </row>
    <row r="1889" spans="1:22" ht="16.5">
      <c r="A1889" s="57">
        <v>100015215</v>
      </c>
      <c r="B1889" s="6">
        <v>1000041</v>
      </c>
      <c r="C1889" s="6">
        <v>1000052</v>
      </c>
      <c r="D1889">
        <v>7641</v>
      </c>
      <c r="E1889">
        <v>7859</v>
      </c>
      <c r="F1889">
        <v>4097</v>
      </c>
      <c r="G1889">
        <v>4596</v>
      </c>
      <c r="H1889" s="6">
        <v>9000</v>
      </c>
      <c r="I1889" s="6">
        <v>0</v>
      </c>
      <c r="J1889" s="6">
        <v>2500</v>
      </c>
      <c r="K1889" s="6">
        <v>12000</v>
      </c>
      <c r="L1889" s="6">
        <v>0</v>
      </c>
      <c r="M1889" s="6">
        <v>0</v>
      </c>
      <c r="N1889" s="6">
        <v>0</v>
      </c>
      <c r="O1889">
        <v>1500232</v>
      </c>
      <c r="P1889">
        <v>1500231</v>
      </c>
      <c r="Q1889">
        <v>300023</v>
      </c>
      <c r="R1889" s="4">
        <v>2</v>
      </c>
      <c r="S1889" s="6">
        <v>1</v>
      </c>
      <c r="T1889" s="9"/>
      <c r="U1889" s="6">
        <v>3</v>
      </c>
      <c r="V1889" s="3" t="s">
        <v>120</v>
      </c>
    </row>
    <row r="1890" spans="1:22" ht="16.5">
      <c r="A1890" s="57">
        <v>100015216</v>
      </c>
      <c r="B1890" s="6">
        <v>1000041</v>
      </c>
      <c r="C1890" s="6">
        <v>1000121</v>
      </c>
      <c r="D1890">
        <v>7641</v>
      </c>
      <c r="E1890">
        <v>7859</v>
      </c>
      <c r="F1890">
        <v>4097</v>
      </c>
      <c r="G1890">
        <v>4596</v>
      </c>
      <c r="H1890" s="6">
        <v>9000</v>
      </c>
      <c r="I1890" s="6">
        <v>0</v>
      </c>
      <c r="J1890" s="6">
        <v>0</v>
      </c>
      <c r="K1890" s="6">
        <v>12000</v>
      </c>
      <c r="L1890" s="6">
        <v>0</v>
      </c>
      <c r="M1890" s="6">
        <v>0</v>
      </c>
      <c r="N1890" s="6">
        <v>0</v>
      </c>
      <c r="O1890">
        <v>1500242</v>
      </c>
      <c r="P1890">
        <v>1500241</v>
      </c>
      <c r="Q1890">
        <v>300024</v>
      </c>
      <c r="R1890" s="4">
        <v>4</v>
      </c>
      <c r="S1890" s="6">
        <v>1</v>
      </c>
      <c r="T1890" s="9"/>
      <c r="U1890" s="6">
        <v>4</v>
      </c>
      <c r="V1890" s="3" t="s">
        <v>120</v>
      </c>
    </row>
    <row r="1891" spans="1:22" ht="16.5">
      <c r="A1891" s="57">
        <v>100015221</v>
      </c>
      <c r="B1891" s="6">
        <v>1000041</v>
      </c>
      <c r="C1891" s="6">
        <v>1000052</v>
      </c>
      <c r="D1891">
        <v>16966</v>
      </c>
      <c r="E1891">
        <v>4218</v>
      </c>
      <c r="F1891">
        <v>1755</v>
      </c>
      <c r="G1891">
        <v>4494</v>
      </c>
      <c r="H1891" s="6">
        <v>9000</v>
      </c>
      <c r="I1891" s="6">
        <v>0</v>
      </c>
      <c r="J1891" s="6">
        <v>2500</v>
      </c>
      <c r="K1891" s="6">
        <v>12000</v>
      </c>
      <c r="L1891" s="6">
        <v>0</v>
      </c>
      <c r="M1891" s="6">
        <v>0</v>
      </c>
      <c r="N1891" s="6">
        <v>0</v>
      </c>
      <c r="O1891">
        <v>1500212</v>
      </c>
      <c r="P1891">
        <v>1500211</v>
      </c>
      <c r="Q1891">
        <v>300021</v>
      </c>
      <c r="R1891" s="4">
        <v>1</v>
      </c>
      <c r="S1891" s="6">
        <v>1</v>
      </c>
      <c r="T1891" s="9"/>
      <c r="U1891" s="6">
        <v>2</v>
      </c>
      <c r="V1891" s="3" t="s">
        <v>120</v>
      </c>
    </row>
    <row r="1892" spans="1:22" ht="16.5">
      <c r="A1892" s="57">
        <v>100015222</v>
      </c>
      <c r="B1892" s="6">
        <v>1000041</v>
      </c>
      <c r="C1892" s="6">
        <v>1000052</v>
      </c>
      <c r="D1892">
        <v>22621</v>
      </c>
      <c r="E1892">
        <v>8007</v>
      </c>
      <c r="F1892">
        <v>3980</v>
      </c>
      <c r="G1892">
        <v>4494</v>
      </c>
      <c r="H1892" s="6">
        <v>9000</v>
      </c>
      <c r="I1892" s="6">
        <v>0</v>
      </c>
      <c r="J1892" s="6">
        <v>0</v>
      </c>
      <c r="K1892" s="6">
        <v>12000</v>
      </c>
      <c r="L1892" s="6">
        <v>0</v>
      </c>
      <c r="M1892" s="6">
        <v>0</v>
      </c>
      <c r="N1892" s="6">
        <v>0</v>
      </c>
      <c r="O1892">
        <v>1500212</v>
      </c>
      <c r="P1892">
        <v>1500211</v>
      </c>
      <c r="Q1892">
        <v>300021</v>
      </c>
      <c r="R1892" s="4">
        <v>1</v>
      </c>
      <c r="S1892" s="6">
        <v>1</v>
      </c>
      <c r="T1892" s="9"/>
      <c r="U1892" s="6">
        <v>2</v>
      </c>
      <c r="V1892" s="3" t="s">
        <v>120</v>
      </c>
    </row>
    <row r="1893" spans="1:22" ht="16.5">
      <c r="A1893" s="57">
        <v>100015223</v>
      </c>
      <c r="B1893" s="6">
        <v>1000041</v>
      </c>
      <c r="C1893" s="6">
        <v>1000052</v>
      </c>
      <c r="D1893">
        <v>27145</v>
      </c>
      <c r="E1893">
        <v>4218</v>
      </c>
      <c r="F1893">
        <v>1755</v>
      </c>
      <c r="G1893">
        <v>2152</v>
      </c>
      <c r="H1893" s="6">
        <v>9000</v>
      </c>
      <c r="I1893" s="6">
        <v>0</v>
      </c>
      <c r="J1893" s="6">
        <v>0</v>
      </c>
      <c r="K1893" s="6">
        <v>12000</v>
      </c>
      <c r="L1893" s="6">
        <v>0</v>
      </c>
      <c r="M1893" s="6">
        <v>0</v>
      </c>
      <c r="N1893" s="6">
        <v>0</v>
      </c>
      <c r="O1893">
        <v>1500212</v>
      </c>
      <c r="P1893">
        <v>1500211</v>
      </c>
      <c r="Q1893">
        <v>300021</v>
      </c>
      <c r="R1893" s="4">
        <v>1</v>
      </c>
      <c r="S1893" s="6">
        <v>1</v>
      </c>
      <c r="T1893" s="9"/>
      <c r="U1893" s="6">
        <v>2</v>
      </c>
      <c r="V1893" s="3" t="s">
        <v>120</v>
      </c>
    </row>
    <row r="1894" spans="1:22" ht="16.5">
      <c r="A1894" s="57">
        <v>100015224</v>
      </c>
      <c r="B1894" s="6">
        <v>1000041</v>
      </c>
      <c r="C1894" s="6">
        <v>1000032</v>
      </c>
      <c r="D1894">
        <v>11310</v>
      </c>
      <c r="E1894">
        <v>8007</v>
      </c>
      <c r="F1894">
        <v>3980</v>
      </c>
      <c r="G1894">
        <v>4494</v>
      </c>
      <c r="H1894" s="6">
        <v>9000</v>
      </c>
      <c r="I1894" s="6">
        <v>0</v>
      </c>
      <c r="J1894" s="6">
        <v>0</v>
      </c>
      <c r="K1894" s="6">
        <v>12000</v>
      </c>
      <c r="L1894" s="6">
        <v>0</v>
      </c>
      <c r="M1894" s="6">
        <v>0</v>
      </c>
      <c r="N1894" s="6">
        <v>0</v>
      </c>
      <c r="O1894">
        <v>1500222</v>
      </c>
      <c r="P1894">
        <v>1500221</v>
      </c>
      <c r="Q1894">
        <v>300022</v>
      </c>
      <c r="R1894" s="4">
        <v>3</v>
      </c>
      <c r="S1894" s="6">
        <v>1</v>
      </c>
      <c r="T1894" s="3"/>
      <c r="U1894" s="6">
        <v>2</v>
      </c>
      <c r="V1894" s="3" t="s">
        <v>120</v>
      </c>
    </row>
    <row r="1895" spans="1:22" ht="16.5">
      <c r="A1895" s="57">
        <v>100015225</v>
      </c>
      <c r="B1895" s="6">
        <v>1000041</v>
      </c>
      <c r="C1895" s="6">
        <v>1000052</v>
      </c>
      <c r="D1895">
        <v>7884</v>
      </c>
      <c r="E1895">
        <v>7911</v>
      </c>
      <c r="F1895">
        <v>4227</v>
      </c>
      <c r="G1895">
        <v>4741</v>
      </c>
      <c r="H1895" s="6">
        <v>9000</v>
      </c>
      <c r="I1895" s="6">
        <v>0</v>
      </c>
      <c r="J1895" s="6">
        <v>0</v>
      </c>
      <c r="K1895" s="6">
        <v>12000</v>
      </c>
      <c r="L1895" s="6">
        <v>0</v>
      </c>
      <c r="M1895" s="6">
        <v>0</v>
      </c>
      <c r="N1895" s="6">
        <v>0</v>
      </c>
      <c r="O1895">
        <v>1500232</v>
      </c>
      <c r="P1895">
        <v>1500231</v>
      </c>
      <c r="Q1895">
        <v>300023</v>
      </c>
      <c r="R1895" s="4">
        <v>2</v>
      </c>
      <c r="S1895" s="6">
        <v>1</v>
      </c>
      <c r="T1895" s="3"/>
      <c r="U1895" s="6">
        <v>2</v>
      </c>
      <c r="V1895" s="3" t="s">
        <v>120</v>
      </c>
    </row>
    <row r="1896" spans="1:22" ht="16.5">
      <c r="A1896" s="57">
        <v>100015226</v>
      </c>
      <c r="B1896" s="6">
        <v>1000041</v>
      </c>
      <c r="C1896" s="6">
        <v>1000121</v>
      </c>
      <c r="D1896">
        <v>7884</v>
      </c>
      <c r="E1896">
        <v>7911</v>
      </c>
      <c r="F1896">
        <v>4227</v>
      </c>
      <c r="G1896">
        <v>4741</v>
      </c>
      <c r="H1896" s="6">
        <v>9000</v>
      </c>
      <c r="I1896" s="6">
        <v>0</v>
      </c>
      <c r="J1896" s="6">
        <v>0</v>
      </c>
      <c r="K1896" s="6">
        <v>12000</v>
      </c>
      <c r="L1896" s="6">
        <v>0</v>
      </c>
      <c r="M1896" s="6">
        <v>0</v>
      </c>
      <c r="N1896" s="6">
        <v>0</v>
      </c>
      <c r="O1896">
        <v>1500242</v>
      </c>
      <c r="P1896">
        <v>1500241</v>
      </c>
      <c r="Q1896">
        <v>300024</v>
      </c>
      <c r="R1896" s="4">
        <v>4</v>
      </c>
      <c r="S1896" s="6">
        <v>1</v>
      </c>
      <c r="T1896" s="3"/>
      <c r="U1896" s="6">
        <v>2</v>
      </c>
      <c r="V1896" s="3" t="s">
        <v>120</v>
      </c>
    </row>
    <row r="1897" spans="1:22" ht="16.5">
      <c r="A1897" s="57">
        <v>100015231</v>
      </c>
      <c r="B1897" s="6">
        <v>1000041</v>
      </c>
      <c r="C1897" s="6">
        <v>1000052</v>
      </c>
      <c r="D1897">
        <v>19043</v>
      </c>
      <c r="E1897">
        <v>4223</v>
      </c>
      <c r="F1897">
        <v>2065</v>
      </c>
      <c r="G1897">
        <v>5045</v>
      </c>
      <c r="H1897" s="6">
        <v>9000</v>
      </c>
      <c r="I1897" s="6">
        <v>0</v>
      </c>
      <c r="J1897" s="6">
        <v>0</v>
      </c>
      <c r="K1897" s="6">
        <v>12000</v>
      </c>
      <c r="L1897" s="6">
        <v>0</v>
      </c>
      <c r="M1897" s="6">
        <v>0</v>
      </c>
      <c r="N1897" s="6">
        <v>0</v>
      </c>
      <c r="O1897">
        <v>1500212</v>
      </c>
      <c r="P1897">
        <v>1500211</v>
      </c>
      <c r="Q1897">
        <v>300021</v>
      </c>
      <c r="R1897" s="4">
        <v>1</v>
      </c>
      <c r="S1897" s="6">
        <v>1</v>
      </c>
      <c r="T1897" s="3"/>
      <c r="U1897" s="6">
        <v>2</v>
      </c>
      <c r="V1897" s="3" t="s">
        <v>120</v>
      </c>
    </row>
    <row r="1898" spans="1:22" ht="16.5">
      <c r="A1898" s="57">
        <v>100015232</v>
      </c>
      <c r="B1898" s="6">
        <v>1000041</v>
      </c>
      <c r="C1898" s="6">
        <v>1000052</v>
      </c>
      <c r="D1898">
        <v>25391</v>
      </c>
      <c r="E1898">
        <v>8051</v>
      </c>
      <c r="F1898">
        <v>4467</v>
      </c>
      <c r="G1898">
        <v>5045</v>
      </c>
      <c r="H1898" s="6">
        <v>9000</v>
      </c>
      <c r="I1898" s="6">
        <v>0</v>
      </c>
      <c r="J1898" s="6">
        <v>0</v>
      </c>
      <c r="K1898" s="6">
        <v>12000</v>
      </c>
      <c r="L1898" s="6">
        <v>0</v>
      </c>
      <c r="M1898" s="6">
        <v>0</v>
      </c>
      <c r="N1898" s="6">
        <v>0</v>
      </c>
      <c r="O1898">
        <v>1500212</v>
      </c>
      <c r="P1898">
        <v>1500211</v>
      </c>
      <c r="Q1898">
        <v>300021</v>
      </c>
      <c r="R1898" s="4">
        <v>1</v>
      </c>
      <c r="S1898" s="6">
        <v>1</v>
      </c>
      <c r="T1898" s="3"/>
      <c r="U1898" s="6">
        <v>2</v>
      </c>
      <c r="V1898" s="3" t="s">
        <v>120</v>
      </c>
    </row>
    <row r="1899" spans="1:22" ht="16.5">
      <c r="A1899" s="57">
        <v>100015233</v>
      </c>
      <c r="B1899" s="6">
        <v>1000041</v>
      </c>
      <c r="C1899" s="6">
        <v>1000052</v>
      </c>
      <c r="D1899">
        <v>30468</v>
      </c>
      <c r="E1899">
        <v>4223</v>
      </c>
      <c r="F1899">
        <v>2065</v>
      </c>
      <c r="G1899">
        <v>2532</v>
      </c>
      <c r="H1899" s="6">
        <v>9000</v>
      </c>
      <c r="I1899" s="6">
        <v>0</v>
      </c>
      <c r="J1899" s="6">
        <v>0</v>
      </c>
      <c r="K1899" s="6">
        <v>12000</v>
      </c>
      <c r="L1899" s="6">
        <v>0</v>
      </c>
      <c r="M1899" s="6">
        <v>0</v>
      </c>
      <c r="N1899" s="6">
        <v>0</v>
      </c>
      <c r="O1899">
        <v>1500212</v>
      </c>
      <c r="P1899">
        <v>1500211</v>
      </c>
      <c r="Q1899">
        <v>300021</v>
      </c>
      <c r="R1899" s="4">
        <v>1</v>
      </c>
      <c r="S1899" s="6">
        <v>1</v>
      </c>
      <c r="T1899" s="3"/>
      <c r="U1899" s="6">
        <v>2</v>
      </c>
      <c r="V1899" s="3" t="s">
        <v>120</v>
      </c>
    </row>
    <row r="1900" spans="1:22" ht="16.5">
      <c r="A1900" s="57">
        <v>100015234</v>
      </c>
      <c r="B1900" s="6">
        <v>1000041</v>
      </c>
      <c r="C1900" s="6">
        <v>1000032</v>
      </c>
      <c r="D1900">
        <v>12695</v>
      </c>
      <c r="E1900">
        <v>8051</v>
      </c>
      <c r="F1900">
        <v>4467</v>
      </c>
      <c r="G1900">
        <v>5045</v>
      </c>
      <c r="H1900" s="6">
        <v>9000</v>
      </c>
      <c r="I1900" s="6">
        <v>0</v>
      </c>
      <c r="J1900" s="6">
        <v>0</v>
      </c>
      <c r="K1900" s="6">
        <v>12000</v>
      </c>
      <c r="L1900" s="6">
        <v>0</v>
      </c>
      <c r="M1900" s="6">
        <v>0</v>
      </c>
      <c r="N1900" s="6">
        <v>0</v>
      </c>
      <c r="O1900">
        <v>1500222</v>
      </c>
      <c r="P1900">
        <v>1500221</v>
      </c>
      <c r="Q1900">
        <v>300022</v>
      </c>
      <c r="R1900" s="4">
        <v>3</v>
      </c>
      <c r="S1900" s="6">
        <v>1</v>
      </c>
      <c r="T1900" s="3"/>
      <c r="U1900" s="6">
        <v>2</v>
      </c>
      <c r="V1900" s="3" t="s">
        <v>120</v>
      </c>
    </row>
    <row r="1901" spans="1:22" ht="16.5">
      <c r="A1901" s="57">
        <v>100015235</v>
      </c>
      <c r="B1901" s="6">
        <v>1000041</v>
      </c>
      <c r="C1901" s="6">
        <v>1000052</v>
      </c>
      <c r="D1901">
        <v>8848</v>
      </c>
      <c r="E1901">
        <v>7963</v>
      </c>
      <c r="F1901">
        <v>4744</v>
      </c>
      <c r="G1901">
        <v>5322</v>
      </c>
      <c r="H1901" s="6">
        <v>9000</v>
      </c>
      <c r="I1901" s="6">
        <v>0</v>
      </c>
      <c r="J1901" s="6">
        <v>0</v>
      </c>
      <c r="K1901" s="6">
        <v>12000</v>
      </c>
      <c r="L1901" s="6">
        <v>0</v>
      </c>
      <c r="M1901" s="6">
        <v>0</v>
      </c>
      <c r="N1901" s="6">
        <v>0</v>
      </c>
      <c r="O1901">
        <v>1500232</v>
      </c>
      <c r="P1901">
        <v>1500231</v>
      </c>
      <c r="Q1901">
        <v>300023</v>
      </c>
      <c r="R1901" s="4">
        <v>2</v>
      </c>
      <c r="S1901" s="6">
        <v>1</v>
      </c>
      <c r="T1901" s="3"/>
      <c r="U1901" s="6">
        <v>2</v>
      </c>
      <c r="V1901" s="3" t="s">
        <v>120</v>
      </c>
    </row>
    <row r="1902" spans="1:22" ht="16.5">
      <c r="A1902" s="57">
        <v>100015236</v>
      </c>
      <c r="B1902" s="6">
        <v>1000041</v>
      </c>
      <c r="C1902" s="6">
        <v>1000121</v>
      </c>
      <c r="D1902">
        <v>8848</v>
      </c>
      <c r="E1902">
        <v>7963</v>
      </c>
      <c r="F1902">
        <v>4744</v>
      </c>
      <c r="G1902">
        <v>5322</v>
      </c>
      <c r="H1902" s="6">
        <v>9000</v>
      </c>
      <c r="I1902" s="6">
        <v>0</v>
      </c>
      <c r="J1902" s="6">
        <v>0</v>
      </c>
      <c r="K1902" s="6">
        <v>12000</v>
      </c>
      <c r="L1902" s="6">
        <v>0</v>
      </c>
      <c r="M1902" s="6">
        <v>0</v>
      </c>
      <c r="N1902" s="6">
        <v>0</v>
      </c>
      <c r="O1902">
        <v>1500242</v>
      </c>
      <c r="P1902">
        <v>1500241</v>
      </c>
      <c r="Q1902">
        <v>300024</v>
      </c>
      <c r="R1902" s="4">
        <v>4</v>
      </c>
      <c r="S1902" s="6">
        <v>1</v>
      </c>
      <c r="T1902" s="3"/>
      <c r="U1902" s="6">
        <v>2</v>
      </c>
      <c r="V1902" s="3" t="s">
        <v>120</v>
      </c>
    </row>
    <row r="1903" spans="1:22" ht="16.5">
      <c r="A1903" s="57">
        <v>100015311</v>
      </c>
      <c r="B1903" s="6">
        <v>1000041</v>
      </c>
      <c r="C1903" s="6">
        <v>1000052</v>
      </c>
      <c r="D1903">
        <v>16966</v>
      </c>
      <c r="E1903">
        <v>4228</v>
      </c>
      <c r="F1903">
        <v>1755</v>
      </c>
      <c r="G1903">
        <v>4494</v>
      </c>
      <c r="H1903" s="6">
        <v>9000</v>
      </c>
      <c r="I1903" s="6">
        <v>0</v>
      </c>
      <c r="J1903" s="6">
        <v>0</v>
      </c>
      <c r="K1903" s="6">
        <v>12000</v>
      </c>
      <c r="L1903" s="6">
        <v>0</v>
      </c>
      <c r="M1903" s="6">
        <v>0</v>
      </c>
      <c r="N1903" s="6">
        <v>0</v>
      </c>
      <c r="O1903">
        <v>1500212</v>
      </c>
      <c r="P1903">
        <v>1500211</v>
      </c>
      <c r="Q1903">
        <v>300021</v>
      </c>
      <c r="R1903" s="4">
        <v>1</v>
      </c>
      <c r="S1903" s="6">
        <v>1</v>
      </c>
      <c r="T1903" s="3"/>
      <c r="U1903" s="6">
        <v>2</v>
      </c>
      <c r="V1903" s="3" t="s">
        <v>120</v>
      </c>
    </row>
    <row r="1904" spans="1:22" ht="16.5">
      <c r="A1904" s="57">
        <v>100015312</v>
      </c>
      <c r="B1904" s="6">
        <v>1000041</v>
      </c>
      <c r="C1904" s="6">
        <v>1000052</v>
      </c>
      <c r="D1904">
        <v>22621</v>
      </c>
      <c r="E1904">
        <v>8095</v>
      </c>
      <c r="F1904">
        <v>3980</v>
      </c>
      <c r="G1904">
        <v>4494</v>
      </c>
      <c r="H1904" s="6">
        <v>9000</v>
      </c>
      <c r="I1904" s="6">
        <v>0</v>
      </c>
      <c r="J1904" s="6">
        <v>0</v>
      </c>
      <c r="K1904" s="6">
        <v>12000</v>
      </c>
      <c r="L1904" s="6">
        <v>0</v>
      </c>
      <c r="M1904" s="6">
        <v>0</v>
      </c>
      <c r="N1904" s="6">
        <v>0</v>
      </c>
      <c r="O1904">
        <v>1500212</v>
      </c>
      <c r="P1904">
        <v>1500211</v>
      </c>
      <c r="Q1904">
        <v>300021</v>
      </c>
      <c r="R1904" s="4">
        <v>1</v>
      </c>
      <c r="S1904" s="6">
        <v>1</v>
      </c>
      <c r="T1904" s="3"/>
      <c r="U1904" s="6">
        <v>2</v>
      </c>
      <c r="V1904" s="3" t="s">
        <v>120</v>
      </c>
    </row>
    <row r="1905" spans="1:22" ht="16.5">
      <c r="A1905" s="57">
        <v>100015313</v>
      </c>
      <c r="B1905" s="6">
        <v>1000041</v>
      </c>
      <c r="C1905" s="6">
        <v>1000052</v>
      </c>
      <c r="D1905">
        <v>27145</v>
      </c>
      <c r="E1905">
        <v>4228</v>
      </c>
      <c r="F1905">
        <v>1755</v>
      </c>
      <c r="G1905">
        <v>2152</v>
      </c>
      <c r="H1905" s="6">
        <v>9000</v>
      </c>
      <c r="I1905" s="6">
        <v>0</v>
      </c>
      <c r="J1905" s="6">
        <v>0</v>
      </c>
      <c r="K1905" s="6">
        <v>12000</v>
      </c>
      <c r="L1905" s="6">
        <v>0</v>
      </c>
      <c r="M1905" s="6">
        <v>0</v>
      </c>
      <c r="N1905" s="6">
        <v>0</v>
      </c>
      <c r="O1905">
        <v>1500212</v>
      </c>
      <c r="P1905">
        <v>1500211</v>
      </c>
      <c r="Q1905">
        <v>300021</v>
      </c>
      <c r="R1905" s="4">
        <v>1</v>
      </c>
      <c r="S1905" s="6">
        <v>1</v>
      </c>
      <c r="T1905" s="3"/>
      <c r="U1905" s="6">
        <v>2</v>
      </c>
      <c r="V1905" s="3" t="s">
        <v>120</v>
      </c>
    </row>
    <row r="1906" spans="1:22" ht="16.5">
      <c r="A1906" s="57">
        <v>100015314</v>
      </c>
      <c r="B1906" s="6">
        <v>1000041</v>
      </c>
      <c r="C1906" s="6">
        <v>1000032</v>
      </c>
      <c r="D1906">
        <v>11310</v>
      </c>
      <c r="E1906">
        <v>8095</v>
      </c>
      <c r="F1906">
        <v>3980</v>
      </c>
      <c r="G1906">
        <v>4494</v>
      </c>
      <c r="H1906" s="6">
        <v>9000</v>
      </c>
      <c r="I1906" s="6">
        <v>0</v>
      </c>
      <c r="J1906" s="6">
        <v>0</v>
      </c>
      <c r="K1906" s="6">
        <v>12000</v>
      </c>
      <c r="L1906" s="6">
        <v>0</v>
      </c>
      <c r="M1906" s="6">
        <v>0</v>
      </c>
      <c r="N1906" s="6">
        <v>0</v>
      </c>
      <c r="O1906">
        <v>1500222</v>
      </c>
      <c r="P1906">
        <v>1500221</v>
      </c>
      <c r="Q1906">
        <v>300022</v>
      </c>
      <c r="R1906" s="4">
        <v>3</v>
      </c>
      <c r="S1906" s="6">
        <v>1</v>
      </c>
      <c r="T1906" s="3"/>
      <c r="U1906" s="6">
        <v>2</v>
      </c>
      <c r="V1906" s="3" t="s">
        <v>120</v>
      </c>
    </row>
    <row r="1907" spans="1:22" ht="16.5">
      <c r="A1907" s="57">
        <v>100015315</v>
      </c>
      <c r="B1907" s="6">
        <v>1000041</v>
      </c>
      <c r="C1907" s="6">
        <v>1000052</v>
      </c>
      <c r="D1907">
        <v>7884</v>
      </c>
      <c r="E1907">
        <v>8014</v>
      </c>
      <c r="F1907">
        <v>4227</v>
      </c>
      <c r="G1907">
        <v>4741</v>
      </c>
      <c r="H1907" s="6">
        <v>9000</v>
      </c>
      <c r="I1907" s="6">
        <v>0</v>
      </c>
      <c r="J1907" s="6">
        <v>0</v>
      </c>
      <c r="K1907" s="6">
        <v>12000</v>
      </c>
      <c r="L1907" s="6">
        <v>0</v>
      </c>
      <c r="M1907" s="6">
        <v>0</v>
      </c>
      <c r="N1907" s="6">
        <v>0</v>
      </c>
      <c r="O1907">
        <v>1500232</v>
      </c>
      <c r="P1907">
        <v>1500231</v>
      </c>
      <c r="Q1907">
        <v>300023</v>
      </c>
      <c r="R1907" s="4">
        <v>2</v>
      </c>
      <c r="S1907" s="6">
        <v>1</v>
      </c>
      <c r="T1907" s="3"/>
      <c r="U1907" s="6">
        <v>2</v>
      </c>
      <c r="V1907" s="3" t="s">
        <v>120</v>
      </c>
    </row>
    <row r="1908" spans="1:22" ht="16.5">
      <c r="A1908" s="57">
        <v>100015316</v>
      </c>
      <c r="B1908" s="6">
        <v>1000041</v>
      </c>
      <c r="C1908" s="6">
        <v>1000121</v>
      </c>
      <c r="D1908">
        <v>7884</v>
      </c>
      <c r="E1908">
        <v>8014</v>
      </c>
      <c r="F1908">
        <v>4227</v>
      </c>
      <c r="G1908">
        <v>4741</v>
      </c>
      <c r="H1908" s="6">
        <v>9000</v>
      </c>
      <c r="I1908" s="6">
        <v>0</v>
      </c>
      <c r="J1908" s="6">
        <v>0</v>
      </c>
      <c r="K1908" s="6">
        <v>12000</v>
      </c>
      <c r="L1908" s="6">
        <v>0</v>
      </c>
      <c r="M1908" s="6">
        <v>0</v>
      </c>
      <c r="N1908" s="6">
        <v>0</v>
      </c>
      <c r="O1908">
        <v>1500242</v>
      </c>
      <c r="P1908">
        <v>1500241</v>
      </c>
      <c r="Q1908">
        <v>300024</v>
      </c>
      <c r="R1908" s="4">
        <v>4</v>
      </c>
      <c r="S1908" s="6">
        <v>1</v>
      </c>
      <c r="T1908" s="3"/>
      <c r="U1908" s="6">
        <v>2</v>
      </c>
      <c r="V1908" s="3" t="s">
        <v>120</v>
      </c>
    </row>
    <row r="1909" spans="1:22" ht="16.5">
      <c r="A1909" s="57">
        <v>100015321</v>
      </c>
      <c r="B1909" s="6">
        <v>1000041</v>
      </c>
      <c r="C1909" s="6">
        <v>1000052</v>
      </c>
      <c r="D1909">
        <v>17657</v>
      </c>
      <c r="E1909">
        <v>4233</v>
      </c>
      <c r="F1909">
        <v>1858</v>
      </c>
      <c r="G1909">
        <v>4678</v>
      </c>
      <c r="H1909" s="6">
        <v>9000</v>
      </c>
      <c r="I1909" s="6">
        <v>0</v>
      </c>
      <c r="J1909" s="6">
        <v>0</v>
      </c>
      <c r="K1909" s="6">
        <v>12000</v>
      </c>
      <c r="L1909" s="6">
        <v>0</v>
      </c>
      <c r="M1909" s="6">
        <v>0</v>
      </c>
      <c r="N1909" s="6">
        <v>0</v>
      </c>
      <c r="O1909">
        <v>1500212</v>
      </c>
      <c r="P1909">
        <v>1500211</v>
      </c>
      <c r="Q1909">
        <v>300021</v>
      </c>
      <c r="R1909" s="4">
        <v>1</v>
      </c>
      <c r="S1909" s="6">
        <v>1</v>
      </c>
      <c r="T1909" s="3"/>
      <c r="U1909" s="6">
        <v>2</v>
      </c>
      <c r="V1909" s="3" t="s">
        <v>120</v>
      </c>
    </row>
    <row r="1910" spans="1:22" ht="16.5">
      <c r="A1910" s="57">
        <v>100015322</v>
      </c>
      <c r="B1910" s="6">
        <v>1000041</v>
      </c>
      <c r="C1910" s="6">
        <v>1000052</v>
      </c>
      <c r="D1910">
        <v>23544</v>
      </c>
      <c r="E1910">
        <v>8140</v>
      </c>
      <c r="F1910">
        <v>4143</v>
      </c>
      <c r="G1910">
        <v>4678</v>
      </c>
      <c r="H1910" s="6">
        <v>9000</v>
      </c>
      <c r="I1910" s="6">
        <v>0</v>
      </c>
      <c r="J1910" s="6">
        <v>0</v>
      </c>
      <c r="K1910" s="6">
        <v>12000</v>
      </c>
      <c r="L1910" s="6">
        <v>0</v>
      </c>
      <c r="M1910" s="6">
        <v>0</v>
      </c>
      <c r="N1910" s="6">
        <v>0</v>
      </c>
      <c r="O1910">
        <v>1500212</v>
      </c>
      <c r="P1910">
        <v>1500211</v>
      </c>
      <c r="Q1910">
        <v>300021</v>
      </c>
      <c r="R1910" s="4">
        <v>1</v>
      </c>
      <c r="S1910" s="6">
        <v>1</v>
      </c>
      <c r="T1910" s="3"/>
      <c r="U1910" s="6">
        <v>2</v>
      </c>
      <c r="V1910" s="3" t="s">
        <v>120</v>
      </c>
    </row>
    <row r="1911" spans="1:22" ht="16.5">
      <c r="A1911" s="57">
        <v>100015323</v>
      </c>
      <c r="B1911" s="6">
        <v>1000041</v>
      </c>
      <c r="C1911" s="6">
        <v>1000052</v>
      </c>
      <c r="D1911">
        <v>28253</v>
      </c>
      <c r="E1911">
        <v>4233</v>
      </c>
      <c r="F1911">
        <v>1858</v>
      </c>
      <c r="G1911">
        <v>2278</v>
      </c>
      <c r="H1911" s="6">
        <v>9000</v>
      </c>
      <c r="I1911" s="6">
        <v>0</v>
      </c>
      <c r="J1911" s="6">
        <v>0</v>
      </c>
      <c r="K1911" s="6">
        <v>12000</v>
      </c>
      <c r="L1911" s="6">
        <v>0</v>
      </c>
      <c r="M1911" s="6">
        <v>0</v>
      </c>
      <c r="N1911" s="6">
        <v>0</v>
      </c>
      <c r="O1911">
        <v>1500212</v>
      </c>
      <c r="P1911">
        <v>1500211</v>
      </c>
      <c r="Q1911">
        <v>300021</v>
      </c>
      <c r="R1911" s="4">
        <v>1</v>
      </c>
      <c r="S1911" s="6">
        <v>1</v>
      </c>
      <c r="T1911" s="3"/>
      <c r="U1911" s="6">
        <v>2</v>
      </c>
      <c r="V1911" s="3" t="s">
        <v>120</v>
      </c>
    </row>
    <row r="1912" spans="1:22" ht="16.5">
      <c r="A1912" s="57">
        <v>100015324</v>
      </c>
      <c r="B1912" s="6">
        <v>1000041</v>
      </c>
      <c r="C1912" s="6">
        <v>1000032</v>
      </c>
      <c r="D1912">
        <v>11772</v>
      </c>
      <c r="E1912">
        <v>8140</v>
      </c>
      <c r="F1912">
        <v>4143</v>
      </c>
      <c r="G1912">
        <v>4678</v>
      </c>
      <c r="H1912" s="6">
        <v>9000</v>
      </c>
      <c r="I1912" s="6">
        <v>0</v>
      </c>
      <c r="J1912" s="6">
        <v>0</v>
      </c>
      <c r="K1912" s="6">
        <v>12000</v>
      </c>
      <c r="L1912" s="6">
        <v>0</v>
      </c>
      <c r="M1912" s="6">
        <v>0</v>
      </c>
      <c r="N1912" s="6">
        <v>0</v>
      </c>
      <c r="O1912">
        <v>1500222</v>
      </c>
      <c r="P1912">
        <v>1500221</v>
      </c>
      <c r="Q1912">
        <v>300022</v>
      </c>
      <c r="R1912" s="4">
        <v>3</v>
      </c>
      <c r="S1912" s="6">
        <v>1</v>
      </c>
      <c r="T1912" s="3"/>
      <c r="U1912" s="6">
        <v>2</v>
      </c>
      <c r="V1912" s="3" t="s">
        <v>120</v>
      </c>
    </row>
    <row r="1913" spans="1:22" ht="16.5">
      <c r="A1913" s="57">
        <v>100015325</v>
      </c>
      <c r="B1913" s="6">
        <v>1000041</v>
      </c>
      <c r="C1913" s="6">
        <v>1000052</v>
      </c>
      <c r="D1913">
        <v>8204</v>
      </c>
      <c r="E1913">
        <v>8066</v>
      </c>
      <c r="F1913">
        <v>4399</v>
      </c>
      <c r="G1913">
        <v>4935</v>
      </c>
      <c r="H1913" s="6">
        <v>9000</v>
      </c>
      <c r="I1913" s="6">
        <v>0</v>
      </c>
      <c r="J1913" s="6">
        <v>0</v>
      </c>
      <c r="K1913" s="6">
        <v>12000</v>
      </c>
      <c r="L1913" s="6">
        <v>0</v>
      </c>
      <c r="M1913" s="6">
        <v>0</v>
      </c>
      <c r="N1913" s="6">
        <v>0</v>
      </c>
      <c r="O1913">
        <v>1500232</v>
      </c>
      <c r="P1913">
        <v>1500231</v>
      </c>
      <c r="Q1913">
        <v>300023</v>
      </c>
      <c r="R1913" s="4">
        <v>2</v>
      </c>
      <c r="S1913" s="6">
        <v>1</v>
      </c>
      <c r="T1913" s="3"/>
      <c r="U1913" s="6">
        <v>2</v>
      </c>
      <c r="V1913" s="3" t="s">
        <v>120</v>
      </c>
    </row>
    <row r="1914" spans="1:22" ht="16.5">
      <c r="A1914" s="57">
        <v>100015326</v>
      </c>
      <c r="B1914" s="6">
        <v>1000041</v>
      </c>
      <c r="C1914" s="6">
        <v>1000121</v>
      </c>
      <c r="D1914">
        <v>8204</v>
      </c>
      <c r="E1914">
        <v>8066</v>
      </c>
      <c r="F1914">
        <v>4399</v>
      </c>
      <c r="G1914">
        <v>4935</v>
      </c>
      <c r="H1914" s="6">
        <v>9000</v>
      </c>
      <c r="I1914" s="6">
        <v>0</v>
      </c>
      <c r="J1914" s="6">
        <v>0</v>
      </c>
      <c r="K1914" s="6">
        <v>12000</v>
      </c>
      <c r="L1914" s="6">
        <v>0</v>
      </c>
      <c r="M1914" s="6">
        <v>0</v>
      </c>
      <c r="N1914" s="6">
        <v>0</v>
      </c>
      <c r="O1914">
        <v>1500242</v>
      </c>
      <c r="P1914">
        <v>1500241</v>
      </c>
      <c r="Q1914">
        <v>300024</v>
      </c>
      <c r="R1914" s="4">
        <v>4</v>
      </c>
      <c r="S1914" s="6">
        <v>1</v>
      </c>
      <c r="T1914" s="3"/>
      <c r="U1914" s="6">
        <v>2</v>
      </c>
      <c r="V1914" s="3" t="s">
        <v>120</v>
      </c>
    </row>
    <row r="1915" spans="1:22" ht="16.5">
      <c r="A1915" s="57">
        <v>100015331</v>
      </c>
      <c r="B1915" s="6">
        <v>1000041</v>
      </c>
      <c r="C1915" s="6">
        <v>1000052</v>
      </c>
      <c r="D1915">
        <v>19908</v>
      </c>
      <c r="E1915">
        <v>4238</v>
      </c>
      <c r="F1915">
        <v>2194</v>
      </c>
      <c r="G1915">
        <v>5274</v>
      </c>
      <c r="H1915" s="6">
        <v>9000</v>
      </c>
      <c r="I1915" s="6">
        <v>0</v>
      </c>
      <c r="J1915" s="6">
        <v>0</v>
      </c>
      <c r="K1915" s="6">
        <v>12000</v>
      </c>
      <c r="L1915" s="6">
        <v>0</v>
      </c>
      <c r="M1915" s="6">
        <v>0</v>
      </c>
      <c r="N1915" s="6">
        <v>0</v>
      </c>
      <c r="O1915">
        <v>1500212</v>
      </c>
      <c r="P1915">
        <v>1500211</v>
      </c>
      <c r="Q1915">
        <v>300021</v>
      </c>
      <c r="R1915" s="4">
        <v>1</v>
      </c>
      <c r="S1915" s="6">
        <v>1</v>
      </c>
      <c r="T1915" s="3"/>
      <c r="U1915" s="6">
        <v>2</v>
      </c>
      <c r="V1915" s="3" t="s">
        <v>120</v>
      </c>
    </row>
    <row r="1916" spans="1:22" ht="16.5">
      <c r="A1916" s="57">
        <v>100015332</v>
      </c>
      <c r="B1916" s="6">
        <v>1000041</v>
      </c>
      <c r="C1916" s="6">
        <v>1000052</v>
      </c>
      <c r="D1916">
        <v>26545</v>
      </c>
      <c r="E1916">
        <v>8184</v>
      </c>
      <c r="F1916">
        <v>4671</v>
      </c>
      <c r="G1916">
        <v>5274</v>
      </c>
      <c r="H1916" s="6">
        <v>9000</v>
      </c>
      <c r="I1916" s="6">
        <v>0</v>
      </c>
      <c r="J1916" s="6">
        <v>0</v>
      </c>
      <c r="K1916" s="6">
        <v>12000</v>
      </c>
      <c r="L1916" s="6">
        <v>0</v>
      </c>
      <c r="M1916" s="6">
        <v>0</v>
      </c>
      <c r="N1916" s="6">
        <v>0</v>
      </c>
      <c r="O1916">
        <v>1500212</v>
      </c>
      <c r="P1916">
        <v>1500211</v>
      </c>
      <c r="Q1916">
        <v>300021</v>
      </c>
      <c r="R1916" s="4">
        <v>1</v>
      </c>
      <c r="S1916" s="6">
        <v>1</v>
      </c>
      <c r="T1916" s="3"/>
      <c r="U1916" s="6">
        <v>2</v>
      </c>
      <c r="V1916" s="3" t="s">
        <v>120</v>
      </c>
    </row>
    <row r="1917" spans="1:22" ht="16.5">
      <c r="A1917" s="57">
        <v>100015333</v>
      </c>
      <c r="B1917" s="6">
        <v>1000041</v>
      </c>
      <c r="C1917" s="6">
        <v>1000052</v>
      </c>
      <c r="D1917">
        <v>31853</v>
      </c>
      <c r="E1917">
        <v>4238</v>
      </c>
      <c r="F1917">
        <v>2194</v>
      </c>
      <c r="G1917">
        <v>2690</v>
      </c>
      <c r="H1917" s="6">
        <v>9000</v>
      </c>
      <c r="I1917" s="6">
        <v>0</v>
      </c>
      <c r="J1917" s="6">
        <v>0</v>
      </c>
      <c r="K1917" s="6">
        <v>12000</v>
      </c>
      <c r="L1917" s="6">
        <v>0</v>
      </c>
      <c r="M1917" s="6">
        <v>0</v>
      </c>
      <c r="N1917" s="6">
        <v>0</v>
      </c>
      <c r="O1917">
        <v>1500212</v>
      </c>
      <c r="P1917">
        <v>1500211</v>
      </c>
      <c r="Q1917">
        <v>300021</v>
      </c>
      <c r="R1917" s="4">
        <v>1</v>
      </c>
      <c r="S1917" s="6">
        <v>1</v>
      </c>
      <c r="T1917" s="3"/>
      <c r="U1917" s="6">
        <v>2</v>
      </c>
      <c r="V1917" s="3" t="s">
        <v>120</v>
      </c>
    </row>
    <row r="1918" spans="1:22" ht="16.5">
      <c r="A1918" s="57">
        <v>100015334</v>
      </c>
      <c r="B1918" s="6">
        <v>1000041</v>
      </c>
      <c r="C1918" s="6">
        <v>1000032</v>
      </c>
      <c r="D1918">
        <v>13272</v>
      </c>
      <c r="E1918">
        <v>8184</v>
      </c>
      <c r="F1918">
        <v>4671</v>
      </c>
      <c r="G1918">
        <v>5274</v>
      </c>
      <c r="H1918" s="6">
        <v>9000</v>
      </c>
      <c r="I1918" s="6">
        <v>0</v>
      </c>
      <c r="J1918" s="6">
        <v>0</v>
      </c>
      <c r="K1918" s="6">
        <v>12000</v>
      </c>
      <c r="L1918" s="6">
        <v>0</v>
      </c>
      <c r="M1918" s="6">
        <v>0</v>
      </c>
      <c r="N1918" s="6">
        <v>0</v>
      </c>
      <c r="O1918">
        <v>1500222</v>
      </c>
      <c r="P1918">
        <v>1500221</v>
      </c>
      <c r="Q1918">
        <v>300022</v>
      </c>
      <c r="R1918" s="4">
        <v>3</v>
      </c>
      <c r="S1918" s="6">
        <v>1</v>
      </c>
      <c r="T1918" s="3"/>
      <c r="U1918" s="6">
        <v>2</v>
      </c>
      <c r="V1918" s="3" t="s">
        <v>120</v>
      </c>
    </row>
    <row r="1919" spans="1:22" ht="16.5">
      <c r="A1919" s="57">
        <v>100015335</v>
      </c>
      <c r="B1919" s="6">
        <v>1000041</v>
      </c>
      <c r="C1919" s="6">
        <v>1000052</v>
      </c>
      <c r="D1919">
        <v>9251</v>
      </c>
      <c r="E1919">
        <v>8118</v>
      </c>
      <c r="F1919">
        <v>4960</v>
      </c>
      <c r="G1919">
        <v>5563</v>
      </c>
      <c r="H1919" s="6">
        <v>9000</v>
      </c>
      <c r="I1919" s="6">
        <v>0</v>
      </c>
      <c r="J1919" s="6">
        <v>0</v>
      </c>
      <c r="K1919" s="6">
        <v>12000</v>
      </c>
      <c r="L1919" s="6">
        <v>0</v>
      </c>
      <c r="M1919" s="6">
        <v>0</v>
      </c>
      <c r="N1919" s="6">
        <v>0</v>
      </c>
      <c r="O1919">
        <v>1500812</v>
      </c>
      <c r="P1919">
        <v>1500811</v>
      </c>
      <c r="Q1919">
        <v>300081</v>
      </c>
      <c r="R1919" s="4">
        <v>2</v>
      </c>
      <c r="S1919" s="6">
        <v>1</v>
      </c>
      <c r="T1919" s="3"/>
      <c r="U1919" s="6">
        <v>2</v>
      </c>
      <c r="V1919" s="3" t="s">
        <v>120</v>
      </c>
    </row>
    <row r="1920" spans="1:22" ht="16.5">
      <c r="A1920" s="57">
        <v>100015336</v>
      </c>
      <c r="B1920" s="6">
        <v>1000041</v>
      </c>
      <c r="C1920" s="6">
        <v>1000121</v>
      </c>
      <c r="D1920">
        <v>9251</v>
      </c>
      <c r="E1920">
        <v>8118</v>
      </c>
      <c r="F1920">
        <v>4960</v>
      </c>
      <c r="G1920">
        <v>5563</v>
      </c>
      <c r="H1920" s="6">
        <v>9000</v>
      </c>
      <c r="I1920" s="6">
        <v>0</v>
      </c>
      <c r="J1920" s="6">
        <v>0</v>
      </c>
      <c r="K1920" s="6">
        <v>12000</v>
      </c>
      <c r="L1920" s="6">
        <v>0</v>
      </c>
      <c r="M1920" s="6">
        <v>0</v>
      </c>
      <c r="N1920" s="6">
        <v>0</v>
      </c>
      <c r="O1920">
        <v>1500242</v>
      </c>
      <c r="P1920">
        <v>1500241</v>
      </c>
      <c r="Q1920">
        <v>300024</v>
      </c>
      <c r="R1920" s="4">
        <v>4</v>
      </c>
      <c r="S1920" s="6">
        <v>1</v>
      </c>
      <c r="T1920" s="3"/>
      <c r="U1920" s="6">
        <v>2</v>
      </c>
      <c r="V1920" s="3" t="s">
        <v>120</v>
      </c>
    </row>
    <row r="1921" spans="1:22" ht="16.5">
      <c r="A1921" s="57">
        <v>100015411</v>
      </c>
      <c r="B1921" s="6">
        <v>1000041</v>
      </c>
      <c r="C1921" s="6">
        <v>1000052</v>
      </c>
      <c r="D1921">
        <v>17657</v>
      </c>
      <c r="E1921">
        <v>4243</v>
      </c>
      <c r="F1921">
        <v>1858</v>
      </c>
      <c r="G1921">
        <v>4678</v>
      </c>
      <c r="H1921" s="6">
        <v>9000</v>
      </c>
      <c r="I1921" s="6">
        <v>0</v>
      </c>
      <c r="J1921" s="6">
        <v>0</v>
      </c>
      <c r="K1921" s="6">
        <v>12000</v>
      </c>
      <c r="L1921" s="6">
        <v>0</v>
      </c>
      <c r="M1921" s="6">
        <v>0</v>
      </c>
      <c r="N1921" s="6">
        <v>0</v>
      </c>
      <c r="O1921">
        <v>1500212</v>
      </c>
      <c r="P1921">
        <v>1500211</v>
      </c>
      <c r="Q1921">
        <v>300021</v>
      </c>
      <c r="R1921" s="4">
        <v>1</v>
      </c>
      <c r="S1921" s="6">
        <v>1</v>
      </c>
      <c r="T1921" s="3"/>
      <c r="U1921" s="6">
        <v>2</v>
      </c>
      <c r="V1921" s="3" t="s">
        <v>120</v>
      </c>
    </row>
    <row r="1922" spans="1:22" ht="16.5">
      <c r="A1922" s="57">
        <v>100015412</v>
      </c>
      <c r="B1922" s="6">
        <v>1000041</v>
      </c>
      <c r="C1922" s="6">
        <v>1000052</v>
      </c>
      <c r="D1922">
        <v>23544</v>
      </c>
      <c r="E1922">
        <v>8228</v>
      </c>
      <c r="F1922">
        <v>4143</v>
      </c>
      <c r="G1922">
        <v>4678</v>
      </c>
      <c r="H1922" s="6">
        <v>9000</v>
      </c>
      <c r="I1922" s="6">
        <v>0</v>
      </c>
      <c r="J1922" s="6">
        <v>0</v>
      </c>
      <c r="K1922" s="6">
        <v>12000</v>
      </c>
      <c r="L1922" s="6">
        <v>0</v>
      </c>
      <c r="M1922" s="6">
        <v>0</v>
      </c>
      <c r="N1922" s="6">
        <v>0</v>
      </c>
      <c r="O1922">
        <v>1500212</v>
      </c>
      <c r="P1922">
        <v>1500211</v>
      </c>
      <c r="Q1922">
        <v>300021</v>
      </c>
      <c r="R1922" s="4">
        <v>1</v>
      </c>
      <c r="S1922" s="6">
        <v>1</v>
      </c>
      <c r="T1922" s="3"/>
      <c r="U1922" s="6">
        <v>2</v>
      </c>
      <c r="V1922" s="3" t="s">
        <v>120</v>
      </c>
    </row>
    <row r="1923" spans="1:22" ht="16.5">
      <c r="A1923" s="57">
        <v>100015413</v>
      </c>
      <c r="B1923" s="6">
        <v>1000041</v>
      </c>
      <c r="C1923" s="6">
        <v>1000052</v>
      </c>
      <c r="D1923">
        <v>28253</v>
      </c>
      <c r="E1923">
        <v>4243</v>
      </c>
      <c r="F1923">
        <v>1858</v>
      </c>
      <c r="G1923">
        <v>2278</v>
      </c>
      <c r="H1923" s="6">
        <v>9000</v>
      </c>
      <c r="I1923" s="6">
        <v>0</v>
      </c>
      <c r="J1923" s="6">
        <v>0</v>
      </c>
      <c r="K1923" s="6">
        <v>12000</v>
      </c>
      <c r="L1923" s="6">
        <v>0</v>
      </c>
      <c r="M1923" s="6">
        <v>0</v>
      </c>
      <c r="N1923" s="6">
        <v>0</v>
      </c>
      <c r="O1923">
        <v>1500212</v>
      </c>
      <c r="P1923">
        <v>1500211</v>
      </c>
      <c r="Q1923">
        <v>300021</v>
      </c>
      <c r="R1923" s="4">
        <v>1</v>
      </c>
      <c r="S1923" s="6">
        <v>1</v>
      </c>
      <c r="T1923" s="3"/>
      <c r="U1923" s="6">
        <v>2</v>
      </c>
      <c r="V1923" s="3" t="s">
        <v>120</v>
      </c>
    </row>
    <row r="1924" spans="1:22" ht="16.5">
      <c r="A1924" s="57">
        <v>100015414</v>
      </c>
      <c r="B1924" s="6">
        <v>1000041</v>
      </c>
      <c r="C1924" s="6">
        <v>1000032</v>
      </c>
      <c r="D1924">
        <v>11772</v>
      </c>
      <c r="E1924">
        <v>8228</v>
      </c>
      <c r="F1924">
        <v>4143</v>
      </c>
      <c r="G1924">
        <v>4678</v>
      </c>
      <c r="H1924" s="6">
        <v>9000</v>
      </c>
      <c r="I1924" s="6">
        <v>0</v>
      </c>
      <c r="J1924" s="6">
        <v>0</v>
      </c>
      <c r="K1924" s="6">
        <v>12000</v>
      </c>
      <c r="L1924" s="6">
        <v>0</v>
      </c>
      <c r="M1924" s="6">
        <v>0</v>
      </c>
      <c r="N1924" s="6">
        <v>0</v>
      </c>
      <c r="O1924">
        <v>1500222</v>
      </c>
      <c r="P1924">
        <v>1500221</v>
      </c>
      <c r="Q1924">
        <v>300022</v>
      </c>
      <c r="R1924" s="4">
        <v>3</v>
      </c>
      <c r="S1924" s="6">
        <v>1</v>
      </c>
      <c r="T1924" s="3"/>
      <c r="U1924" s="6">
        <v>2</v>
      </c>
      <c r="V1924" s="3" t="s">
        <v>120</v>
      </c>
    </row>
    <row r="1925" spans="1:22" ht="16.5">
      <c r="A1925" s="57">
        <v>100015415</v>
      </c>
      <c r="B1925" s="6">
        <v>1000041</v>
      </c>
      <c r="C1925" s="6">
        <v>1000052</v>
      </c>
      <c r="D1925">
        <v>8204</v>
      </c>
      <c r="E1925">
        <v>8169</v>
      </c>
      <c r="F1925">
        <v>4399</v>
      </c>
      <c r="G1925">
        <v>4935</v>
      </c>
      <c r="H1925" s="6">
        <v>9000</v>
      </c>
      <c r="I1925" s="6">
        <v>0</v>
      </c>
      <c r="J1925" s="6">
        <v>0</v>
      </c>
      <c r="K1925" s="6">
        <v>12000</v>
      </c>
      <c r="L1925" s="6">
        <v>0</v>
      </c>
      <c r="M1925" s="6">
        <v>0</v>
      </c>
      <c r="N1925" s="6">
        <v>0</v>
      </c>
      <c r="O1925">
        <v>1500232</v>
      </c>
      <c r="P1925">
        <v>1500231</v>
      </c>
      <c r="Q1925">
        <v>300023</v>
      </c>
      <c r="R1925" s="4">
        <v>2</v>
      </c>
      <c r="S1925" s="6">
        <v>1</v>
      </c>
      <c r="T1925" s="3"/>
      <c r="U1925" s="6">
        <v>2</v>
      </c>
      <c r="V1925" s="3" t="s">
        <v>120</v>
      </c>
    </row>
    <row r="1926" spans="1:22" ht="16.5">
      <c r="A1926" s="57">
        <v>100015416</v>
      </c>
      <c r="B1926" s="6">
        <v>1000041</v>
      </c>
      <c r="C1926" s="6">
        <v>1000121</v>
      </c>
      <c r="D1926">
        <v>8204</v>
      </c>
      <c r="E1926">
        <v>8169</v>
      </c>
      <c r="F1926">
        <v>4399</v>
      </c>
      <c r="G1926">
        <v>4935</v>
      </c>
      <c r="H1926" s="6">
        <v>9000</v>
      </c>
      <c r="I1926" s="6">
        <v>0</v>
      </c>
      <c r="J1926" s="6">
        <v>0</v>
      </c>
      <c r="K1926" s="6">
        <v>12000</v>
      </c>
      <c r="L1926" s="6">
        <v>0</v>
      </c>
      <c r="M1926" s="6">
        <v>0</v>
      </c>
      <c r="N1926" s="6">
        <v>0</v>
      </c>
      <c r="O1926">
        <v>1500242</v>
      </c>
      <c r="P1926">
        <v>1500241</v>
      </c>
      <c r="Q1926">
        <v>300024</v>
      </c>
      <c r="R1926" s="4">
        <v>4</v>
      </c>
      <c r="S1926" s="6">
        <v>1</v>
      </c>
      <c r="T1926" s="3"/>
      <c r="U1926" s="6">
        <v>2</v>
      </c>
      <c r="V1926" s="3" t="s">
        <v>120</v>
      </c>
    </row>
    <row r="1927" spans="1:22" ht="16.5">
      <c r="A1927" s="57">
        <v>100015421</v>
      </c>
      <c r="B1927" s="6">
        <v>1000041</v>
      </c>
      <c r="C1927" s="6">
        <v>1000052</v>
      </c>
      <c r="D1927">
        <v>18178</v>
      </c>
      <c r="E1927">
        <v>4248</v>
      </c>
      <c r="F1927">
        <v>1936</v>
      </c>
      <c r="G1927">
        <v>4815</v>
      </c>
      <c r="H1927" s="6">
        <v>9000</v>
      </c>
      <c r="I1927" s="6">
        <v>0</v>
      </c>
      <c r="J1927" s="6">
        <v>0</v>
      </c>
      <c r="K1927" s="6">
        <v>12000</v>
      </c>
      <c r="L1927" s="6">
        <v>0</v>
      </c>
      <c r="M1927" s="6">
        <v>0</v>
      </c>
      <c r="N1927" s="6">
        <v>0</v>
      </c>
      <c r="O1927">
        <v>1500212</v>
      </c>
      <c r="P1927">
        <v>1500211</v>
      </c>
      <c r="Q1927">
        <v>300021</v>
      </c>
      <c r="R1927" s="4">
        <v>1</v>
      </c>
      <c r="S1927" s="6">
        <v>1</v>
      </c>
      <c r="T1927" s="3"/>
      <c r="U1927" s="6">
        <v>2</v>
      </c>
      <c r="V1927" s="3" t="s">
        <v>120</v>
      </c>
    </row>
    <row r="1928" spans="1:22" ht="16.5">
      <c r="A1928" s="57">
        <v>100015422</v>
      </c>
      <c r="B1928" s="6">
        <v>1000041</v>
      </c>
      <c r="C1928" s="6">
        <v>1000052</v>
      </c>
      <c r="D1928">
        <v>24238</v>
      </c>
      <c r="E1928">
        <v>8272</v>
      </c>
      <c r="F1928">
        <v>4264</v>
      </c>
      <c r="G1928">
        <v>4815</v>
      </c>
      <c r="H1928" s="6">
        <v>9000</v>
      </c>
      <c r="I1928" s="6">
        <v>0</v>
      </c>
      <c r="J1928" s="6">
        <v>0</v>
      </c>
      <c r="K1928" s="6">
        <v>12000</v>
      </c>
      <c r="L1928" s="6">
        <v>0</v>
      </c>
      <c r="M1928" s="6">
        <v>0</v>
      </c>
      <c r="N1928" s="6">
        <v>0</v>
      </c>
      <c r="O1928">
        <v>1500212</v>
      </c>
      <c r="P1928">
        <v>1500211</v>
      </c>
      <c r="Q1928">
        <v>300021</v>
      </c>
      <c r="R1928" s="4">
        <v>1</v>
      </c>
      <c r="S1928" s="6">
        <v>1</v>
      </c>
      <c r="T1928" s="3"/>
      <c r="U1928" s="6">
        <v>2</v>
      </c>
      <c r="V1928" s="3" t="s">
        <v>120</v>
      </c>
    </row>
    <row r="1929" spans="1:22" ht="16.5">
      <c r="A1929" s="57">
        <v>100015423</v>
      </c>
      <c r="B1929" s="6">
        <v>1000041</v>
      </c>
      <c r="C1929" s="6">
        <v>1000052</v>
      </c>
      <c r="D1929">
        <v>29085</v>
      </c>
      <c r="E1929">
        <v>4248</v>
      </c>
      <c r="F1929">
        <v>1936</v>
      </c>
      <c r="G1929">
        <v>2374</v>
      </c>
      <c r="H1929" s="6">
        <v>9000</v>
      </c>
      <c r="I1929" s="6">
        <v>0</v>
      </c>
      <c r="J1929" s="6">
        <v>0</v>
      </c>
      <c r="K1929" s="6">
        <v>12000</v>
      </c>
      <c r="L1929" s="6">
        <v>0</v>
      </c>
      <c r="M1929" s="6">
        <v>0</v>
      </c>
      <c r="N1929" s="6">
        <v>0</v>
      </c>
      <c r="O1929">
        <v>1500212</v>
      </c>
      <c r="P1929">
        <v>1500211</v>
      </c>
      <c r="Q1929">
        <v>300021</v>
      </c>
      <c r="R1929" s="4">
        <v>1</v>
      </c>
      <c r="S1929" s="6">
        <v>1</v>
      </c>
      <c r="T1929" s="3"/>
      <c r="U1929" s="6">
        <v>2</v>
      </c>
      <c r="V1929" s="3" t="s">
        <v>120</v>
      </c>
    </row>
    <row r="1930" spans="1:22" ht="16.5">
      <c r="A1930" s="57">
        <v>100015424</v>
      </c>
      <c r="B1930" s="6">
        <v>1000041</v>
      </c>
      <c r="C1930" s="6">
        <v>1000032</v>
      </c>
      <c r="D1930">
        <v>12119</v>
      </c>
      <c r="E1930">
        <v>8272</v>
      </c>
      <c r="F1930">
        <v>4264</v>
      </c>
      <c r="G1930">
        <v>4815</v>
      </c>
      <c r="H1930" s="6">
        <v>9000</v>
      </c>
      <c r="I1930" s="6">
        <v>0</v>
      </c>
      <c r="J1930" s="6">
        <v>0</v>
      </c>
      <c r="K1930" s="6">
        <v>12000</v>
      </c>
      <c r="L1930" s="6">
        <v>0</v>
      </c>
      <c r="M1930" s="6">
        <v>0</v>
      </c>
      <c r="N1930" s="6">
        <v>0</v>
      </c>
      <c r="O1930">
        <v>1500222</v>
      </c>
      <c r="P1930">
        <v>1500221</v>
      </c>
      <c r="Q1930">
        <v>300022</v>
      </c>
      <c r="R1930" s="4">
        <v>3</v>
      </c>
      <c r="S1930" s="6">
        <v>1</v>
      </c>
      <c r="T1930" s="3"/>
      <c r="U1930" s="6">
        <v>2</v>
      </c>
      <c r="V1930" s="3" t="s">
        <v>120</v>
      </c>
    </row>
    <row r="1931" spans="1:22" ht="16.5">
      <c r="A1931" s="57">
        <v>100015425</v>
      </c>
      <c r="B1931" s="6">
        <v>1000041</v>
      </c>
      <c r="C1931" s="6">
        <v>1000052</v>
      </c>
      <c r="D1931">
        <v>8447</v>
      </c>
      <c r="E1931">
        <v>8221</v>
      </c>
      <c r="F1931">
        <v>4528</v>
      </c>
      <c r="G1931">
        <v>5080</v>
      </c>
      <c r="H1931" s="6">
        <v>9000</v>
      </c>
      <c r="I1931" s="6">
        <v>0</v>
      </c>
      <c r="J1931" s="6">
        <v>0</v>
      </c>
      <c r="K1931" s="6">
        <v>12000</v>
      </c>
      <c r="L1931" s="6">
        <v>0</v>
      </c>
      <c r="M1931" s="6">
        <v>0</v>
      </c>
      <c r="N1931" s="6">
        <v>0</v>
      </c>
      <c r="O1931">
        <v>1500232</v>
      </c>
      <c r="P1931">
        <v>1500231</v>
      </c>
      <c r="Q1931">
        <v>300023</v>
      </c>
      <c r="R1931" s="4">
        <v>2</v>
      </c>
      <c r="S1931" s="6">
        <v>1</v>
      </c>
      <c r="T1931" s="3"/>
      <c r="U1931" s="6">
        <v>2</v>
      </c>
      <c r="V1931" s="3" t="s">
        <v>120</v>
      </c>
    </row>
    <row r="1932" spans="1:22" ht="16.5">
      <c r="A1932" s="57">
        <v>100015426</v>
      </c>
      <c r="B1932" s="6">
        <v>1000041</v>
      </c>
      <c r="C1932" s="6">
        <v>1000121</v>
      </c>
      <c r="D1932">
        <v>8447</v>
      </c>
      <c r="E1932">
        <v>8221</v>
      </c>
      <c r="F1932">
        <v>4528</v>
      </c>
      <c r="G1932">
        <v>5080</v>
      </c>
      <c r="H1932" s="6">
        <v>9000</v>
      </c>
      <c r="I1932" s="6">
        <v>0</v>
      </c>
      <c r="J1932" s="6">
        <v>0</v>
      </c>
      <c r="K1932" s="6">
        <v>12000</v>
      </c>
      <c r="L1932" s="6">
        <v>0</v>
      </c>
      <c r="M1932" s="6">
        <v>0</v>
      </c>
      <c r="N1932" s="6">
        <v>0</v>
      </c>
      <c r="O1932">
        <v>1500242</v>
      </c>
      <c r="P1932">
        <v>1500241</v>
      </c>
      <c r="Q1932">
        <v>300024</v>
      </c>
      <c r="R1932" s="4">
        <v>4</v>
      </c>
      <c r="S1932" s="6">
        <v>1</v>
      </c>
      <c r="T1932" s="3"/>
      <c r="U1932" s="6">
        <v>2</v>
      </c>
      <c r="V1932" s="3" t="s">
        <v>120</v>
      </c>
    </row>
    <row r="1933" spans="1:22" ht="16.5">
      <c r="A1933" s="57">
        <v>100015431</v>
      </c>
      <c r="B1933" s="6">
        <v>1000041</v>
      </c>
      <c r="C1933" s="6">
        <v>1000052</v>
      </c>
      <c r="D1933">
        <v>20773</v>
      </c>
      <c r="E1933">
        <v>4253</v>
      </c>
      <c r="F1933">
        <v>2323</v>
      </c>
      <c r="G1933">
        <v>5503</v>
      </c>
      <c r="H1933" s="6">
        <v>9000</v>
      </c>
      <c r="I1933" s="6">
        <v>0</v>
      </c>
      <c r="J1933" s="6">
        <v>0</v>
      </c>
      <c r="K1933" s="6">
        <v>12000</v>
      </c>
      <c r="L1933" s="6">
        <v>0</v>
      </c>
      <c r="M1933" s="6">
        <v>0</v>
      </c>
      <c r="N1933" s="6">
        <v>0</v>
      </c>
      <c r="O1933">
        <v>1500212</v>
      </c>
      <c r="P1933">
        <v>1500211</v>
      </c>
      <c r="Q1933">
        <v>300021</v>
      </c>
      <c r="R1933" s="4">
        <v>1</v>
      </c>
      <c r="S1933" s="6">
        <v>1</v>
      </c>
      <c r="T1933" s="3"/>
      <c r="U1933" s="6">
        <v>2</v>
      </c>
      <c r="V1933" s="3" t="s">
        <v>120</v>
      </c>
    </row>
    <row r="1934" spans="1:22" ht="16.5">
      <c r="A1934" s="57">
        <v>100015432</v>
      </c>
      <c r="B1934" s="6">
        <v>1000041</v>
      </c>
      <c r="C1934" s="6">
        <v>1000052</v>
      </c>
      <c r="D1934">
        <v>27698</v>
      </c>
      <c r="E1934">
        <v>8317</v>
      </c>
      <c r="F1934">
        <v>4873</v>
      </c>
      <c r="G1934">
        <v>5503</v>
      </c>
      <c r="H1934" s="6">
        <v>9000</v>
      </c>
      <c r="I1934" s="6">
        <v>0</v>
      </c>
      <c r="J1934" s="6">
        <v>0</v>
      </c>
      <c r="K1934" s="6">
        <v>12000</v>
      </c>
      <c r="L1934" s="6">
        <v>0</v>
      </c>
      <c r="M1934" s="6">
        <v>0</v>
      </c>
      <c r="N1934" s="6">
        <v>0</v>
      </c>
      <c r="O1934">
        <v>1500212</v>
      </c>
      <c r="P1934">
        <v>1500211</v>
      </c>
      <c r="Q1934">
        <v>300021</v>
      </c>
      <c r="R1934" s="4">
        <v>1</v>
      </c>
      <c r="S1934" s="6">
        <v>1</v>
      </c>
      <c r="T1934" s="3"/>
      <c r="U1934" s="6">
        <v>2</v>
      </c>
      <c r="V1934" s="3" t="s">
        <v>120</v>
      </c>
    </row>
    <row r="1935" spans="1:22" ht="16.5">
      <c r="A1935" s="57">
        <v>100015433</v>
      </c>
      <c r="B1935" s="6">
        <v>1000041</v>
      </c>
      <c r="C1935" s="6">
        <v>1000052</v>
      </c>
      <c r="D1935">
        <v>33237</v>
      </c>
      <c r="E1935">
        <v>4253</v>
      </c>
      <c r="F1935">
        <v>2323</v>
      </c>
      <c r="G1935">
        <v>2848</v>
      </c>
      <c r="H1935" s="6">
        <v>9000</v>
      </c>
      <c r="I1935" s="6">
        <v>0</v>
      </c>
      <c r="J1935" s="6">
        <v>0</v>
      </c>
      <c r="K1935" s="6">
        <v>12000</v>
      </c>
      <c r="L1935" s="6">
        <v>0</v>
      </c>
      <c r="M1935" s="6">
        <v>0</v>
      </c>
      <c r="N1935" s="6">
        <v>0</v>
      </c>
      <c r="O1935">
        <v>1500212</v>
      </c>
      <c r="P1935">
        <v>1500211</v>
      </c>
      <c r="Q1935">
        <v>300021</v>
      </c>
      <c r="R1935" s="4">
        <v>1</v>
      </c>
      <c r="S1935" s="6">
        <v>1</v>
      </c>
      <c r="T1935" s="3"/>
      <c r="U1935" s="6">
        <v>2</v>
      </c>
      <c r="V1935" s="3" t="s">
        <v>120</v>
      </c>
    </row>
    <row r="1936" spans="1:22" ht="16.5">
      <c r="A1936" s="57">
        <v>100015434</v>
      </c>
      <c r="B1936" s="6">
        <v>1000041</v>
      </c>
      <c r="C1936" s="6">
        <v>1000032</v>
      </c>
      <c r="D1936">
        <v>13849</v>
      </c>
      <c r="E1936">
        <v>8317</v>
      </c>
      <c r="F1936">
        <v>4873</v>
      </c>
      <c r="G1936">
        <v>5503</v>
      </c>
      <c r="H1936" s="6">
        <v>9000</v>
      </c>
      <c r="I1936" s="6">
        <v>0</v>
      </c>
      <c r="J1936" s="6">
        <v>0</v>
      </c>
      <c r="K1936" s="6">
        <v>12000</v>
      </c>
      <c r="L1936" s="6">
        <v>0</v>
      </c>
      <c r="M1936" s="6">
        <v>0</v>
      </c>
      <c r="N1936" s="6">
        <v>0</v>
      </c>
      <c r="O1936">
        <v>1500222</v>
      </c>
      <c r="P1936">
        <v>1500221</v>
      </c>
      <c r="Q1936">
        <v>300022</v>
      </c>
      <c r="R1936" s="4">
        <v>3</v>
      </c>
      <c r="S1936" s="6">
        <v>1</v>
      </c>
      <c r="T1936" s="3"/>
      <c r="U1936" s="6">
        <v>2</v>
      </c>
      <c r="V1936" s="3" t="s">
        <v>120</v>
      </c>
    </row>
    <row r="1937" spans="1:22" ht="16.5">
      <c r="A1937" s="57">
        <v>100015435</v>
      </c>
      <c r="B1937" s="6">
        <v>1000041</v>
      </c>
      <c r="C1937" s="6">
        <v>1000052</v>
      </c>
      <c r="D1937">
        <v>9654</v>
      </c>
      <c r="E1937">
        <v>8272</v>
      </c>
      <c r="F1937">
        <v>5176</v>
      </c>
      <c r="G1937">
        <v>5805</v>
      </c>
      <c r="H1937" s="6">
        <v>9000</v>
      </c>
      <c r="I1937" s="6">
        <v>0</v>
      </c>
      <c r="J1937" s="6">
        <v>0</v>
      </c>
      <c r="K1937" s="6">
        <v>12000</v>
      </c>
      <c r="L1937" s="6">
        <v>0</v>
      </c>
      <c r="M1937" s="6">
        <v>0</v>
      </c>
      <c r="N1937" s="6">
        <v>0</v>
      </c>
      <c r="O1937">
        <v>1500232</v>
      </c>
      <c r="P1937">
        <v>1500231</v>
      </c>
      <c r="Q1937">
        <v>300023</v>
      </c>
      <c r="R1937" s="4">
        <v>2</v>
      </c>
      <c r="S1937" s="6">
        <v>1</v>
      </c>
      <c r="T1937" s="3"/>
      <c r="U1937" s="6">
        <v>2</v>
      </c>
      <c r="V1937" s="3" t="s">
        <v>120</v>
      </c>
    </row>
    <row r="1938" spans="1:22" ht="16.5">
      <c r="A1938" s="57">
        <v>100015436</v>
      </c>
      <c r="B1938" s="6">
        <v>1000041</v>
      </c>
      <c r="C1938" s="6">
        <v>1000121</v>
      </c>
      <c r="D1938">
        <v>9654</v>
      </c>
      <c r="E1938">
        <v>8272</v>
      </c>
      <c r="F1938">
        <v>5176</v>
      </c>
      <c r="G1938">
        <v>5805</v>
      </c>
      <c r="H1938" s="6">
        <v>9000</v>
      </c>
      <c r="I1938" s="6">
        <v>0</v>
      </c>
      <c r="J1938" s="6">
        <v>0</v>
      </c>
      <c r="K1938" s="6">
        <v>12000</v>
      </c>
      <c r="L1938" s="6">
        <v>0</v>
      </c>
      <c r="M1938" s="6">
        <v>0</v>
      </c>
      <c r="N1938" s="6">
        <v>0</v>
      </c>
      <c r="O1938">
        <v>1500242</v>
      </c>
      <c r="P1938">
        <v>1500241</v>
      </c>
      <c r="Q1938">
        <v>300024</v>
      </c>
      <c r="R1938" s="4">
        <v>4</v>
      </c>
      <c r="S1938" s="6">
        <v>1</v>
      </c>
      <c r="T1938" s="3"/>
      <c r="U1938" s="6">
        <v>2</v>
      </c>
      <c r="V1938" s="3" t="s">
        <v>120</v>
      </c>
    </row>
    <row r="1939" spans="1:22" ht="16.5">
      <c r="A1939" s="57">
        <v>100015511</v>
      </c>
      <c r="B1939" s="6">
        <v>1000041</v>
      </c>
      <c r="C1939" s="6">
        <v>1000052</v>
      </c>
      <c r="D1939">
        <v>18178</v>
      </c>
      <c r="E1939">
        <v>4258</v>
      </c>
      <c r="F1939">
        <v>1936</v>
      </c>
      <c r="G1939">
        <v>4815</v>
      </c>
      <c r="H1939" s="6">
        <v>9000</v>
      </c>
      <c r="I1939" s="6">
        <v>0</v>
      </c>
      <c r="J1939" s="6">
        <v>0</v>
      </c>
      <c r="K1939" s="6">
        <v>12000</v>
      </c>
      <c r="L1939" s="6">
        <v>0</v>
      </c>
      <c r="M1939" s="6">
        <v>0</v>
      </c>
      <c r="N1939" s="6">
        <v>0</v>
      </c>
      <c r="O1939">
        <v>1500212</v>
      </c>
      <c r="P1939">
        <v>1500211</v>
      </c>
      <c r="Q1939">
        <v>300021</v>
      </c>
      <c r="R1939" s="4">
        <v>1</v>
      </c>
      <c r="S1939" s="6">
        <v>1</v>
      </c>
      <c r="T1939" s="3"/>
      <c r="U1939" s="6">
        <v>2</v>
      </c>
      <c r="V1939" s="3" t="s">
        <v>120</v>
      </c>
    </row>
    <row r="1940" spans="1:22" ht="16.5">
      <c r="A1940" s="57">
        <v>100015512</v>
      </c>
      <c r="B1940" s="6">
        <v>1000041</v>
      </c>
      <c r="C1940" s="6">
        <v>1000052</v>
      </c>
      <c r="D1940">
        <v>24238</v>
      </c>
      <c r="E1940">
        <v>8361</v>
      </c>
      <c r="F1940">
        <v>4264</v>
      </c>
      <c r="G1940">
        <v>4815</v>
      </c>
      <c r="H1940" s="6">
        <v>9000</v>
      </c>
      <c r="I1940" s="6">
        <v>0</v>
      </c>
      <c r="J1940" s="6">
        <v>0</v>
      </c>
      <c r="K1940" s="6">
        <v>12000</v>
      </c>
      <c r="L1940" s="6">
        <v>0</v>
      </c>
      <c r="M1940" s="6">
        <v>0</v>
      </c>
      <c r="N1940" s="6">
        <v>0</v>
      </c>
      <c r="O1940">
        <v>1500212</v>
      </c>
      <c r="P1940">
        <v>1500211</v>
      </c>
      <c r="Q1940">
        <v>300021</v>
      </c>
      <c r="R1940" s="4">
        <v>1</v>
      </c>
      <c r="S1940" s="6">
        <v>1</v>
      </c>
      <c r="T1940" s="3"/>
      <c r="U1940" s="6">
        <v>2</v>
      </c>
      <c r="V1940" s="3" t="s">
        <v>120</v>
      </c>
    </row>
    <row r="1941" spans="1:22" ht="16.5">
      <c r="A1941" s="57">
        <v>100015513</v>
      </c>
      <c r="B1941" s="6">
        <v>1000041</v>
      </c>
      <c r="C1941" s="6">
        <v>1000052</v>
      </c>
      <c r="D1941">
        <v>29085</v>
      </c>
      <c r="E1941">
        <v>4258</v>
      </c>
      <c r="F1941">
        <v>1936</v>
      </c>
      <c r="G1941">
        <v>2374</v>
      </c>
      <c r="H1941" s="6">
        <v>9000</v>
      </c>
      <c r="I1941" s="6">
        <v>0</v>
      </c>
      <c r="J1941" s="6">
        <v>0</v>
      </c>
      <c r="K1941" s="6">
        <v>12000</v>
      </c>
      <c r="L1941" s="6">
        <v>0</v>
      </c>
      <c r="M1941" s="6">
        <v>0</v>
      </c>
      <c r="N1941" s="6">
        <v>0</v>
      </c>
      <c r="O1941">
        <v>1500212</v>
      </c>
      <c r="P1941">
        <v>1500211</v>
      </c>
      <c r="Q1941">
        <v>300021</v>
      </c>
      <c r="R1941" s="4">
        <v>1</v>
      </c>
      <c r="S1941" s="6">
        <v>1</v>
      </c>
      <c r="T1941" s="3"/>
      <c r="U1941" s="6">
        <v>2</v>
      </c>
      <c r="V1941" s="3" t="s">
        <v>120</v>
      </c>
    </row>
    <row r="1942" spans="1:22" ht="16.5">
      <c r="A1942" s="57">
        <v>100015514</v>
      </c>
      <c r="B1942" s="6">
        <v>1000041</v>
      </c>
      <c r="C1942" s="6">
        <v>1000032</v>
      </c>
      <c r="D1942">
        <v>12119</v>
      </c>
      <c r="E1942">
        <v>8361</v>
      </c>
      <c r="F1942">
        <v>4264</v>
      </c>
      <c r="G1942">
        <v>4815</v>
      </c>
      <c r="H1942" s="6">
        <v>9000</v>
      </c>
      <c r="I1942" s="6">
        <v>0</v>
      </c>
      <c r="J1942" s="6">
        <v>0</v>
      </c>
      <c r="K1942" s="6">
        <v>12000</v>
      </c>
      <c r="L1942" s="6">
        <v>0</v>
      </c>
      <c r="M1942" s="6">
        <v>0</v>
      </c>
      <c r="N1942" s="6">
        <v>0</v>
      </c>
      <c r="O1942">
        <v>1500222</v>
      </c>
      <c r="P1942">
        <v>1500221</v>
      </c>
      <c r="Q1942">
        <v>300022</v>
      </c>
      <c r="R1942" s="4">
        <v>3</v>
      </c>
      <c r="S1942" s="6">
        <v>1</v>
      </c>
      <c r="T1942" s="3"/>
      <c r="U1942" s="6">
        <v>2</v>
      </c>
      <c r="V1942" s="3" t="s">
        <v>120</v>
      </c>
    </row>
    <row r="1943" spans="1:22" ht="16.5">
      <c r="A1943" s="57">
        <v>100015515</v>
      </c>
      <c r="B1943" s="6">
        <v>1000041</v>
      </c>
      <c r="C1943" s="6">
        <v>1000052</v>
      </c>
      <c r="D1943">
        <v>8447</v>
      </c>
      <c r="E1943">
        <v>8324</v>
      </c>
      <c r="F1943">
        <v>4528</v>
      </c>
      <c r="G1943">
        <v>5080</v>
      </c>
      <c r="H1943" s="6">
        <v>9000</v>
      </c>
      <c r="I1943" s="6">
        <v>0</v>
      </c>
      <c r="J1943" s="6">
        <v>0</v>
      </c>
      <c r="K1943" s="6">
        <v>12000</v>
      </c>
      <c r="L1943" s="6">
        <v>0</v>
      </c>
      <c r="M1943" s="6">
        <v>0</v>
      </c>
      <c r="N1943" s="6">
        <v>0</v>
      </c>
      <c r="O1943">
        <v>1500232</v>
      </c>
      <c r="P1943">
        <v>1500231</v>
      </c>
      <c r="Q1943">
        <v>300023</v>
      </c>
      <c r="R1943" s="4">
        <v>2</v>
      </c>
      <c r="S1943" s="6">
        <v>1</v>
      </c>
      <c r="T1943" s="3"/>
      <c r="U1943" s="6">
        <v>2</v>
      </c>
      <c r="V1943" s="3" t="s">
        <v>120</v>
      </c>
    </row>
    <row r="1944" spans="1:22" ht="16.5">
      <c r="A1944" s="57">
        <v>100015516</v>
      </c>
      <c r="B1944" s="6">
        <v>1000041</v>
      </c>
      <c r="C1944" s="6">
        <v>1000121</v>
      </c>
      <c r="D1944">
        <v>8447</v>
      </c>
      <c r="E1944">
        <v>8324</v>
      </c>
      <c r="F1944">
        <v>4528</v>
      </c>
      <c r="G1944">
        <v>5080</v>
      </c>
      <c r="H1944" s="6">
        <v>9000</v>
      </c>
      <c r="I1944" s="6">
        <v>0</v>
      </c>
      <c r="J1944" s="6">
        <v>0</v>
      </c>
      <c r="K1944" s="6">
        <v>12000</v>
      </c>
      <c r="L1944" s="6">
        <v>0</v>
      </c>
      <c r="M1944" s="6">
        <v>0</v>
      </c>
      <c r="N1944" s="6">
        <v>0</v>
      </c>
      <c r="O1944">
        <v>1500242</v>
      </c>
      <c r="P1944">
        <v>1500241</v>
      </c>
      <c r="Q1944">
        <v>300024</v>
      </c>
      <c r="R1944" s="4">
        <v>4</v>
      </c>
      <c r="S1944" s="6">
        <v>1</v>
      </c>
      <c r="T1944" s="3"/>
      <c r="U1944" s="6">
        <v>2</v>
      </c>
      <c r="V1944" s="3" t="s">
        <v>120</v>
      </c>
    </row>
    <row r="1945" spans="1:22" ht="16.5">
      <c r="A1945" s="57">
        <v>100015521</v>
      </c>
      <c r="B1945" s="6">
        <v>1000041</v>
      </c>
      <c r="C1945" s="6">
        <v>1000052</v>
      </c>
      <c r="D1945">
        <v>19043</v>
      </c>
      <c r="E1945">
        <v>4263</v>
      </c>
      <c r="F1945">
        <v>2065</v>
      </c>
      <c r="G1945">
        <v>5045</v>
      </c>
      <c r="H1945" s="6">
        <v>9000</v>
      </c>
      <c r="I1945" s="6">
        <v>0</v>
      </c>
      <c r="J1945" s="6">
        <v>0</v>
      </c>
      <c r="K1945" s="6">
        <v>12000</v>
      </c>
      <c r="L1945" s="6">
        <v>0</v>
      </c>
      <c r="M1945" s="6">
        <v>0</v>
      </c>
      <c r="N1945" s="6">
        <v>0</v>
      </c>
      <c r="O1945">
        <v>1500212</v>
      </c>
      <c r="P1945">
        <v>1500211</v>
      </c>
      <c r="Q1945">
        <v>300021</v>
      </c>
      <c r="R1945" s="4">
        <v>1</v>
      </c>
      <c r="S1945" s="6">
        <v>1</v>
      </c>
      <c r="T1945" s="3"/>
      <c r="U1945" s="6">
        <v>2</v>
      </c>
      <c r="V1945" s="3" t="s">
        <v>120</v>
      </c>
    </row>
    <row r="1946" spans="1:22" ht="16.5">
      <c r="A1946" s="57">
        <v>100015522</v>
      </c>
      <c r="B1946" s="6">
        <v>1000041</v>
      </c>
      <c r="C1946" s="6">
        <v>1000052</v>
      </c>
      <c r="D1946">
        <v>25391</v>
      </c>
      <c r="E1946">
        <v>8405</v>
      </c>
      <c r="F1946">
        <v>4467</v>
      </c>
      <c r="G1946">
        <v>5045</v>
      </c>
      <c r="H1946" s="6">
        <v>9000</v>
      </c>
      <c r="I1946" s="6">
        <v>0</v>
      </c>
      <c r="J1946" s="6">
        <v>0</v>
      </c>
      <c r="K1946" s="6">
        <v>12000</v>
      </c>
      <c r="L1946" s="6">
        <v>0</v>
      </c>
      <c r="M1946" s="6">
        <v>0</v>
      </c>
      <c r="N1946" s="6">
        <v>0</v>
      </c>
      <c r="O1946">
        <v>1500212</v>
      </c>
      <c r="P1946">
        <v>1500211</v>
      </c>
      <c r="Q1946">
        <v>300021</v>
      </c>
      <c r="R1946" s="4">
        <v>1</v>
      </c>
      <c r="S1946" s="6">
        <v>1</v>
      </c>
      <c r="T1946" s="3"/>
      <c r="U1946" s="6">
        <v>2</v>
      </c>
      <c r="V1946" s="3" t="s">
        <v>120</v>
      </c>
    </row>
    <row r="1947" spans="1:22" ht="16.5">
      <c r="A1947" s="57">
        <v>100015523</v>
      </c>
      <c r="B1947" s="6">
        <v>1000041</v>
      </c>
      <c r="C1947" s="6">
        <v>1000052</v>
      </c>
      <c r="D1947">
        <v>30468</v>
      </c>
      <c r="E1947">
        <v>4263</v>
      </c>
      <c r="F1947">
        <v>2065</v>
      </c>
      <c r="G1947">
        <v>2532</v>
      </c>
      <c r="H1947" s="6">
        <v>9000</v>
      </c>
      <c r="I1947" s="6">
        <v>0</v>
      </c>
      <c r="J1947" s="6">
        <v>0</v>
      </c>
      <c r="K1947" s="6">
        <v>12000</v>
      </c>
      <c r="L1947" s="6">
        <v>0</v>
      </c>
      <c r="M1947" s="6">
        <v>0</v>
      </c>
      <c r="N1947" s="6">
        <v>0</v>
      </c>
      <c r="O1947">
        <v>1500212</v>
      </c>
      <c r="P1947">
        <v>1500211</v>
      </c>
      <c r="Q1947">
        <v>300021</v>
      </c>
      <c r="R1947" s="4">
        <v>1</v>
      </c>
      <c r="S1947" s="6">
        <v>1</v>
      </c>
      <c r="T1947" s="3"/>
      <c r="U1947" s="6">
        <v>2</v>
      </c>
      <c r="V1947" s="3" t="s">
        <v>120</v>
      </c>
    </row>
    <row r="1948" spans="1:22" ht="16.5">
      <c r="A1948" s="57">
        <v>100015524</v>
      </c>
      <c r="B1948" s="6">
        <v>1000041</v>
      </c>
      <c r="C1948" s="6">
        <v>1000032</v>
      </c>
      <c r="D1948">
        <v>12695</v>
      </c>
      <c r="E1948">
        <v>8405</v>
      </c>
      <c r="F1948">
        <v>4467</v>
      </c>
      <c r="G1948">
        <v>5045</v>
      </c>
      <c r="H1948" s="6">
        <v>9000</v>
      </c>
      <c r="I1948" s="6">
        <v>0</v>
      </c>
      <c r="J1948" s="6">
        <v>0</v>
      </c>
      <c r="K1948" s="6">
        <v>12000</v>
      </c>
      <c r="L1948" s="6">
        <v>0</v>
      </c>
      <c r="M1948" s="6">
        <v>0</v>
      </c>
      <c r="N1948" s="6">
        <v>0</v>
      </c>
      <c r="O1948">
        <v>1500222</v>
      </c>
      <c r="P1948">
        <v>1500221</v>
      </c>
      <c r="Q1948">
        <v>300022</v>
      </c>
      <c r="R1948" s="4">
        <v>3</v>
      </c>
      <c r="S1948" s="6">
        <v>1</v>
      </c>
      <c r="T1948" s="3"/>
      <c r="U1948" s="6">
        <v>2</v>
      </c>
      <c r="V1948" s="3" t="s">
        <v>120</v>
      </c>
    </row>
    <row r="1949" spans="1:22" ht="16.5">
      <c r="A1949" s="57">
        <v>100015525</v>
      </c>
      <c r="B1949" s="6">
        <v>1000041</v>
      </c>
      <c r="C1949" s="6">
        <v>1000052</v>
      </c>
      <c r="D1949">
        <v>8848</v>
      </c>
      <c r="E1949">
        <v>8376</v>
      </c>
      <c r="F1949">
        <v>4744</v>
      </c>
      <c r="G1949">
        <v>5322</v>
      </c>
      <c r="H1949" s="6">
        <v>9000</v>
      </c>
      <c r="I1949" s="6">
        <v>0</v>
      </c>
      <c r="J1949" s="6">
        <v>0</v>
      </c>
      <c r="K1949" s="6">
        <v>12000</v>
      </c>
      <c r="L1949" s="6">
        <v>0</v>
      </c>
      <c r="M1949" s="6">
        <v>0</v>
      </c>
      <c r="N1949" s="6">
        <v>0</v>
      </c>
      <c r="O1949">
        <v>1500232</v>
      </c>
      <c r="P1949">
        <v>1500231</v>
      </c>
      <c r="Q1949">
        <v>300023</v>
      </c>
      <c r="R1949" s="4">
        <v>2</v>
      </c>
      <c r="S1949" s="6">
        <v>1</v>
      </c>
      <c r="T1949" s="3"/>
      <c r="U1949" s="6">
        <v>2</v>
      </c>
      <c r="V1949" s="3" t="s">
        <v>120</v>
      </c>
    </row>
    <row r="1950" spans="1:22" ht="16.5">
      <c r="A1950" s="57">
        <v>100015526</v>
      </c>
      <c r="B1950" s="6">
        <v>1000041</v>
      </c>
      <c r="C1950" s="6">
        <v>1000121</v>
      </c>
      <c r="D1950">
        <v>8848</v>
      </c>
      <c r="E1950">
        <v>8376</v>
      </c>
      <c r="F1950">
        <v>4744</v>
      </c>
      <c r="G1950">
        <v>5322</v>
      </c>
      <c r="H1950" s="6">
        <v>9000</v>
      </c>
      <c r="I1950" s="6">
        <v>0</v>
      </c>
      <c r="J1950" s="6">
        <v>0</v>
      </c>
      <c r="K1950" s="6">
        <v>12000</v>
      </c>
      <c r="L1950" s="6">
        <v>0</v>
      </c>
      <c r="M1950" s="6">
        <v>0</v>
      </c>
      <c r="N1950" s="6">
        <v>0</v>
      </c>
      <c r="O1950">
        <v>1500242</v>
      </c>
      <c r="P1950">
        <v>1500241</v>
      </c>
      <c r="Q1950">
        <v>300024</v>
      </c>
      <c r="R1950" s="4">
        <v>4</v>
      </c>
      <c r="S1950" s="6">
        <v>1</v>
      </c>
      <c r="T1950" s="3"/>
      <c r="U1950" s="6">
        <v>2</v>
      </c>
      <c r="V1950" s="3" t="s">
        <v>120</v>
      </c>
    </row>
    <row r="1951" spans="1:22" ht="16.5">
      <c r="A1951" s="57">
        <v>100015531</v>
      </c>
      <c r="B1951" s="6">
        <v>1000041</v>
      </c>
      <c r="C1951" s="6">
        <v>1000052</v>
      </c>
      <c r="D1951">
        <v>21293</v>
      </c>
      <c r="E1951">
        <v>4268</v>
      </c>
      <c r="F1951">
        <v>2401</v>
      </c>
      <c r="G1951">
        <v>5641</v>
      </c>
      <c r="H1951" s="6">
        <v>9000</v>
      </c>
      <c r="I1951" s="6">
        <v>0</v>
      </c>
      <c r="J1951" s="6">
        <v>0</v>
      </c>
      <c r="K1951" s="6">
        <v>12000</v>
      </c>
      <c r="L1951" s="6">
        <v>0</v>
      </c>
      <c r="M1951" s="6">
        <v>0</v>
      </c>
      <c r="N1951" s="6">
        <v>0</v>
      </c>
      <c r="O1951">
        <v>1500212</v>
      </c>
      <c r="P1951">
        <v>1500211</v>
      </c>
      <c r="Q1951">
        <v>300021</v>
      </c>
      <c r="R1951" s="4">
        <v>1</v>
      </c>
      <c r="S1951" s="6">
        <v>1</v>
      </c>
      <c r="T1951" s="3"/>
      <c r="U1951" s="6">
        <v>2</v>
      </c>
      <c r="V1951" s="3" t="s">
        <v>120</v>
      </c>
    </row>
    <row r="1952" spans="1:22" ht="16.5">
      <c r="A1952" s="57">
        <v>100015532</v>
      </c>
      <c r="B1952" s="6">
        <v>1000041</v>
      </c>
      <c r="C1952" s="6">
        <v>1000052</v>
      </c>
      <c r="D1952">
        <v>28391</v>
      </c>
      <c r="E1952">
        <v>8450</v>
      </c>
      <c r="F1952">
        <v>4995</v>
      </c>
      <c r="G1952">
        <v>5641</v>
      </c>
      <c r="H1952" s="6">
        <v>9000</v>
      </c>
      <c r="I1952" s="6">
        <v>0</v>
      </c>
      <c r="J1952" s="6">
        <v>0</v>
      </c>
      <c r="K1952" s="6">
        <v>12000</v>
      </c>
      <c r="L1952" s="6">
        <v>0</v>
      </c>
      <c r="M1952" s="6">
        <v>0</v>
      </c>
      <c r="N1952" s="6">
        <v>0</v>
      </c>
      <c r="O1952">
        <v>1500212</v>
      </c>
      <c r="P1952">
        <v>1500211</v>
      </c>
      <c r="Q1952">
        <v>300021</v>
      </c>
      <c r="R1952" s="4">
        <v>1</v>
      </c>
      <c r="S1952" s="6">
        <v>1</v>
      </c>
      <c r="T1952" s="3"/>
      <c r="U1952" s="6">
        <v>2</v>
      </c>
      <c r="V1952" s="3" t="s">
        <v>120</v>
      </c>
    </row>
    <row r="1953" spans="1:22" ht="16.5">
      <c r="A1953" s="57">
        <v>100015533</v>
      </c>
      <c r="B1953" s="6">
        <v>1000041</v>
      </c>
      <c r="C1953" s="6">
        <v>1000052</v>
      </c>
      <c r="D1953">
        <v>34069</v>
      </c>
      <c r="E1953">
        <v>4268</v>
      </c>
      <c r="F1953">
        <v>2401</v>
      </c>
      <c r="G1953">
        <v>2943</v>
      </c>
      <c r="H1953" s="6">
        <v>9000</v>
      </c>
      <c r="I1953" s="6">
        <v>0</v>
      </c>
      <c r="J1953" s="6">
        <v>0</v>
      </c>
      <c r="K1953" s="6">
        <v>12000</v>
      </c>
      <c r="L1953" s="6">
        <v>0</v>
      </c>
      <c r="M1953" s="6">
        <v>0</v>
      </c>
      <c r="N1953" s="6">
        <v>0</v>
      </c>
      <c r="O1953">
        <v>1500212</v>
      </c>
      <c r="P1953">
        <v>1500211</v>
      </c>
      <c r="Q1953">
        <v>300021</v>
      </c>
      <c r="R1953" s="4">
        <v>1</v>
      </c>
      <c r="S1953" s="6">
        <v>1</v>
      </c>
      <c r="T1953" s="3"/>
      <c r="U1953" s="6">
        <v>2</v>
      </c>
      <c r="V1953" s="3" t="s">
        <v>120</v>
      </c>
    </row>
    <row r="1954" spans="1:22" ht="16.5">
      <c r="A1954" s="57">
        <v>100015534</v>
      </c>
      <c r="B1954" s="6">
        <v>1000041</v>
      </c>
      <c r="C1954" s="6">
        <v>1000032</v>
      </c>
      <c r="D1954">
        <v>14195</v>
      </c>
      <c r="E1954">
        <v>8450</v>
      </c>
      <c r="F1954">
        <v>4995</v>
      </c>
      <c r="G1954">
        <v>5641</v>
      </c>
      <c r="H1954" s="6">
        <v>9000</v>
      </c>
      <c r="I1954" s="6">
        <v>0</v>
      </c>
      <c r="J1954" s="6">
        <v>0</v>
      </c>
      <c r="K1954" s="6">
        <v>12000</v>
      </c>
      <c r="L1954" s="6">
        <v>0</v>
      </c>
      <c r="M1954" s="6">
        <v>0</v>
      </c>
      <c r="N1954" s="6">
        <v>0</v>
      </c>
      <c r="O1954">
        <v>1500222</v>
      </c>
      <c r="P1954">
        <v>1500221</v>
      </c>
      <c r="Q1954">
        <v>300022</v>
      </c>
      <c r="R1954" s="4">
        <v>3</v>
      </c>
      <c r="S1954" s="6">
        <v>1</v>
      </c>
      <c r="T1954" s="3"/>
      <c r="U1954" s="6">
        <v>2</v>
      </c>
      <c r="V1954" s="3" t="s">
        <v>120</v>
      </c>
    </row>
    <row r="1955" spans="1:22" ht="16.5">
      <c r="A1955" s="57">
        <v>100015535</v>
      </c>
      <c r="B1955" s="6">
        <v>1100611</v>
      </c>
      <c r="C1955" s="6">
        <v>1100612</v>
      </c>
      <c r="D1955">
        <v>9895</v>
      </c>
      <c r="E1955">
        <v>8427</v>
      </c>
      <c r="F1955">
        <v>5305</v>
      </c>
      <c r="G1955">
        <v>5950</v>
      </c>
      <c r="H1955" s="6">
        <v>9000</v>
      </c>
      <c r="I1955" s="6">
        <v>0</v>
      </c>
      <c r="J1955" s="6">
        <v>0</v>
      </c>
      <c r="K1955" s="6">
        <v>12000</v>
      </c>
      <c r="L1955" s="6">
        <v>0</v>
      </c>
      <c r="M1955" s="6">
        <v>0</v>
      </c>
      <c r="N1955" s="6">
        <v>0</v>
      </c>
      <c r="O1955">
        <v>1100613</v>
      </c>
      <c r="P1955">
        <v>1100611</v>
      </c>
      <c r="Q1955">
        <v>310061</v>
      </c>
      <c r="R1955" s="4">
        <v>2</v>
      </c>
      <c r="S1955" s="6">
        <v>1</v>
      </c>
      <c r="T1955" s="3"/>
      <c r="U1955" s="6">
        <v>2</v>
      </c>
      <c r="V1955" s="3" t="s">
        <v>120</v>
      </c>
    </row>
    <row r="1956" spans="1:22" ht="16.5">
      <c r="A1956" s="57">
        <v>100015536</v>
      </c>
      <c r="B1956" s="6">
        <v>1000041</v>
      </c>
      <c r="C1956" s="6">
        <v>1000121</v>
      </c>
      <c r="D1956">
        <v>9895</v>
      </c>
      <c r="E1956">
        <v>8427</v>
      </c>
      <c r="F1956">
        <v>5305</v>
      </c>
      <c r="G1956">
        <v>5950</v>
      </c>
      <c r="H1956" s="6">
        <v>9000</v>
      </c>
      <c r="I1956" s="6">
        <v>0</v>
      </c>
      <c r="J1956" s="6">
        <v>0</v>
      </c>
      <c r="K1956" s="6">
        <v>12000</v>
      </c>
      <c r="L1956" s="6">
        <v>0</v>
      </c>
      <c r="M1956" s="6">
        <v>0</v>
      </c>
      <c r="N1956" s="6">
        <v>0</v>
      </c>
      <c r="O1956">
        <v>1500242</v>
      </c>
      <c r="P1956">
        <v>1500241</v>
      </c>
      <c r="Q1956">
        <v>300024</v>
      </c>
      <c r="R1956" s="4">
        <v>4</v>
      </c>
      <c r="S1956" s="6">
        <v>1</v>
      </c>
      <c r="T1956" s="3"/>
      <c r="U1956" s="6">
        <v>2</v>
      </c>
      <c r="V1956" s="3" t="s">
        <v>120</v>
      </c>
    </row>
    <row r="1957" spans="1:22" ht="16.5">
      <c r="A1957" s="57">
        <v>100015611</v>
      </c>
      <c r="B1957" s="6">
        <v>1000041</v>
      </c>
      <c r="C1957" s="6">
        <v>1000052</v>
      </c>
      <c r="D1957">
        <v>19043</v>
      </c>
      <c r="E1957">
        <v>4273</v>
      </c>
      <c r="F1957">
        <v>2065</v>
      </c>
      <c r="G1957">
        <v>5045</v>
      </c>
      <c r="H1957" s="6">
        <v>9000</v>
      </c>
      <c r="I1957" s="6">
        <v>0</v>
      </c>
      <c r="J1957" s="6">
        <v>0</v>
      </c>
      <c r="K1957" s="6">
        <v>12000</v>
      </c>
      <c r="L1957" s="6">
        <v>0</v>
      </c>
      <c r="M1957" s="6">
        <v>0</v>
      </c>
      <c r="N1957" s="6">
        <v>0</v>
      </c>
      <c r="O1957">
        <v>1500212</v>
      </c>
      <c r="P1957">
        <v>1500211</v>
      </c>
      <c r="Q1957">
        <v>300021</v>
      </c>
      <c r="R1957" s="4">
        <v>1</v>
      </c>
      <c r="S1957" s="6">
        <v>1</v>
      </c>
      <c r="T1957" s="3"/>
      <c r="U1957" s="6">
        <v>2</v>
      </c>
      <c r="V1957" s="3" t="s">
        <v>120</v>
      </c>
    </row>
    <row r="1958" spans="1:22" ht="16.5">
      <c r="A1958" s="57">
        <v>100015612</v>
      </c>
      <c r="B1958" s="6">
        <v>1000041</v>
      </c>
      <c r="C1958" s="6">
        <v>1000052</v>
      </c>
      <c r="D1958">
        <v>25391</v>
      </c>
      <c r="E1958">
        <v>8494</v>
      </c>
      <c r="F1958">
        <v>4467</v>
      </c>
      <c r="G1958">
        <v>5045</v>
      </c>
      <c r="H1958" s="6">
        <v>9000</v>
      </c>
      <c r="I1958" s="6">
        <v>0</v>
      </c>
      <c r="J1958" s="6">
        <v>0</v>
      </c>
      <c r="K1958" s="6">
        <v>12000</v>
      </c>
      <c r="L1958" s="6">
        <v>0</v>
      </c>
      <c r="M1958" s="6">
        <v>0</v>
      </c>
      <c r="N1958" s="6">
        <v>0</v>
      </c>
      <c r="O1958">
        <v>1500212</v>
      </c>
      <c r="P1958">
        <v>1500211</v>
      </c>
      <c r="Q1958">
        <v>300021</v>
      </c>
      <c r="R1958" s="4">
        <v>1</v>
      </c>
      <c r="S1958" s="6">
        <v>1</v>
      </c>
      <c r="T1958" s="3"/>
      <c r="U1958" s="6">
        <v>2</v>
      </c>
      <c r="V1958" s="3" t="s">
        <v>120</v>
      </c>
    </row>
    <row r="1959" spans="1:22" ht="16.5">
      <c r="A1959" s="57">
        <v>100015613</v>
      </c>
      <c r="B1959" s="6">
        <v>1000041</v>
      </c>
      <c r="C1959" s="6">
        <v>1000052</v>
      </c>
      <c r="D1959">
        <v>30468</v>
      </c>
      <c r="E1959">
        <v>4273</v>
      </c>
      <c r="F1959">
        <v>2065</v>
      </c>
      <c r="G1959">
        <v>2532</v>
      </c>
      <c r="H1959" s="6">
        <v>9000</v>
      </c>
      <c r="I1959" s="6">
        <v>0</v>
      </c>
      <c r="J1959" s="6">
        <v>0</v>
      </c>
      <c r="K1959" s="6">
        <v>12000</v>
      </c>
      <c r="L1959" s="6">
        <v>0</v>
      </c>
      <c r="M1959" s="6">
        <v>0</v>
      </c>
      <c r="N1959" s="6">
        <v>0</v>
      </c>
      <c r="O1959">
        <v>1500212</v>
      </c>
      <c r="P1959">
        <v>1500211</v>
      </c>
      <c r="Q1959">
        <v>300021</v>
      </c>
      <c r="R1959" s="4">
        <v>1</v>
      </c>
      <c r="S1959" s="6">
        <v>1</v>
      </c>
      <c r="T1959" s="3"/>
      <c r="U1959" s="6">
        <v>2</v>
      </c>
      <c r="V1959" s="3" t="s">
        <v>120</v>
      </c>
    </row>
    <row r="1960" spans="1:22" ht="16.5">
      <c r="A1960" s="57">
        <v>100015614</v>
      </c>
      <c r="B1960" s="6">
        <v>1000041</v>
      </c>
      <c r="C1960" s="6">
        <v>1000032</v>
      </c>
      <c r="D1960">
        <v>12695</v>
      </c>
      <c r="E1960">
        <v>8494</v>
      </c>
      <c r="F1960">
        <v>4467</v>
      </c>
      <c r="G1960">
        <v>5045</v>
      </c>
      <c r="H1960" s="6">
        <v>9000</v>
      </c>
      <c r="I1960" s="6">
        <v>0</v>
      </c>
      <c r="J1960" s="6">
        <v>0</v>
      </c>
      <c r="K1960" s="6">
        <v>12000</v>
      </c>
      <c r="L1960" s="6">
        <v>0</v>
      </c>
      <c r="M1960" s="6">
        <v>0</v>
      </c>
      <c r="N1960" s="6">
        <v>0</v>
      </c>
      <c r="O1960">
        <v>1500222</v>
      </c>
      <c r="P1960">
        <v>1500221</v>
      </c>
      <c r="Q1960">
        <v>300022</v>
      </c>
      <c r="R1960" s="4">
        <v>3</v>
      </c>
      <c r="S1960" s="6">
        <v>1</v>
      </c>
      <c r="T1960" s="3"/>
      <c r="U1960" s="6">
        <v>2</v>
      </c>
      <c r="V1960" s="3" t="s">
        <v>120</v>
      </c>
    </row>
    <row r="1961" spans="1:22" ht="16.5">
      <c r="A1961" s="57">
        <v>100015615</v>
      </c>
      <c r="B1961" s="6">
        <v>1000041</v>
      </c>
      <c r="C1961" s="6">
        <v>1000052</v>
      </c>
      <c r="D1961">
        <v>8848</v>
      </c>
      <c r="E1961">
        <v>8479</v>
      </c>
      <c r="F1961">
        <v>4744</v>
      </c>
      <c r="G1961">
        <v>5322</v>
      </c>
      <c r="H1961" s="6">
        <v>9000</v>
      </c>
      <c r="I1961" s="6">
        <v>0</v>
      </c>
      <c r="J1961" s="6">
        <v>0</v>
      </c>
      <c r="K1961" s="6">
        <v>12000</v>
      </c>
      <c r="L1961" s="6">
        <v>0</v>
      </c>
      <c r="M1961" s="6">
        <v>0</v>
      </c>
      <c r="N1961" s="6">
        <v>0</v>
      </c>
      <c r="O1961">
        <v>1500232</v>
      </c>
      <c r="P1961">
        <v>1500231</v>
      </c>
      <c r="Q1961">
        <v>300023</v>
      </c>
      <c r="R1961" s="4">
        <v>2</v>
      </c>
      <c r="S1961" s="6">
        <v>1</v>
      </c>
      <c r="T1961" s="3"/>
      <c r="U1961" s="6">
        <v>2</v>
      </c>
      <c r="V1961" s="3" t="s">
        <v>120</v>
      </c>
    </row>
    <row r="1962" spans="1:22" ht="16.5">
      <c r="A1962" s="57">
        <v>100015616</v>
      </c>
      <c r="B1962" s="6">
        <v>1000041</v>
      </c>
      <c r="C1962" s="6">
        <v>1000121</v>
      </c>
      <c r="D1962">
        <v>8848</v>
      </c>
      <c r="E1962">
        <v>8479</v>
      </c>
      <c r="F1962">
        <v>4744</v>
      </c>
      <c r="G1962">
        <v>5322</v>
      </c>
      <c r="H1962" s="6">
        <v>9000</v>
      </c>
      <c r="I1962" s="6">
        <v>0</v>
      </c>
      <c r="J1962" s="6">
        <v>0</v>
      </c>
      <c r="K1962" s="6">
        <v>12000</v>
      </c>
      <c r="L1962" s="6">
        <v>0</v>
      </c>
      <c r="M1962" s="6">
        <v>0</v>
      </c>
      <c r="N1962" s="6">
        <v>0</v>
      </c>
      <c r="O1962">
        <v>1500242</v>
      </c>
      <c r="P1962">
        <v>1500241</v>
      </c>
      <c r="Q1962">
        <v>300024</v>
      </c>
      <c r="R1962" s="4">
        <v>4</v>
      </c>
      <c r="S1962" s="6">
        <v>1</v>
      </c>
      <c r="T1962" s="3"/>
      <c r="U1962" s="6">
        <v>2</v>
      </c>
      <c r="V1962" s="3" t="s">
        <v>120</v>
      </c>
    </row>
    <row r="1963" spans="1:22" ht="16.5">
      <c r="A1963" s="57">
        <v>100015621</v>
      </c>
      <c r="B1963" s="6">
        <v>1000041</v>
      </c>
      <c r="C1963" s="6">
        <v>1000052</v>
      </c>
      <c r="D1963">
        <v>19908</v>
      </c>
      <c r="E1963">
        <v>4277</v>
      </c>
      <c r="F1963">
        <v>2194</v>
      </c>
      <c r="G1963">
        <v>5274</v>
      </c>
      <c r="H1963" s="6">
        <v>9000</v>
      </c>
      <c r="I1963" s="6">
        <v>0</v>
      </c>
      <c r="J1963" s="6">
        <v>0</v>
      </c>
      <c r="K1963" s="6">
        <v>12000</v>
      </c>
      <c r="L1963" s="6">
        <v>0</v>
      </c>
      <c r="M1963" s="6">
        <v>0</v>
      </c>
      <c r="N1963" s="6">
        <v>0</v>
      </c>
      <c r="O1963">
        <v>1500212</v>
      </c>
      <c r="P1963">
        <v>1500211</v>
      </c>
      <c r="Q1963">
        <v>300021</v>
      </c>
      <c r="R1963" s="4">
        <v>1</v>
      </c>
      <c r="S1963" s="6">
        <v>1</v>
      </c>
      <c r="T1963" s="3"/>
      <c r="U1963" s="6">
        <v>2</v>
      </c>
      <c r="V1963" s="3" t="s">
        <v>120</v>
      </c>
    </row>
    <row r="1964" spans="1:22" ht="16.5">
      <c r="A1964" s="57">
        <v>100015622</v>
      </c>
      <c r="B1964" s="6">
        <v>1000041</v>
      </c>
      <c r="C1964" s="6">
        <v>1000052</v>
      </c>
      <c r="D1964">
        <v>26545</v>
      </c>
      <c r="E1964">
        <v>8538</v>
      </c>
      <c r="F1964">
        <v>4671</v>
      </c>
      <c r="G1964">
        <v>5274</v>
      </c>
      <c r="H1964" s="6">
        <v>9000</v>
      </c>
      <c r="I1964" s="6">
        <v>0</v>
      </c>
      <c r="J1964" s="6">
        <v>0</v>
      </c>
      <c r="K1964" s="6">
        <v>12000</v>
      </c>
      <c r="L1964" s="6">
        <v>0</v>
      </c>
      <c r="M1964" s="6">
        <v>0</v>
      </c>
      <c r="N1964" s="6">
        <v>0</v>
      </c>
      <c r="O1964">
        <v>1500212</v>
      </c>
      <c r="P1964">
        <v>1500211</v>
      </c>
      <c r="Q1964">
        <v>300021</v>
      </c>
      <c r="R1964" s="4">
        <v>1</v>
      </c>
      <c r="S1964" s="6">
        <v>1</v>
      </c>
      <c r="T1964" s="3"/>
      <c r="U1964" s="6">
        <v>2</v>
      </c>
      <c r="V1964" s="3" t="s">
        <v>120</v>
      </c>
    </row>
    <row r="1965" spans="1:22" ht="16.5">
      <c r="A1965" s="57">
        <v>100015623</v>
      </c>
      <c r="B1965" s="6">
        <v>1000041</v>
      </c>
      <c r="C1965" s="6">
        <v>1000052</v>
      </c>
      <c r="D1965">
        <v>31853</v>
      </c>
      <c r="E1965">
        <v>4277</v>
      </c>
      <c r="F1965">
        <v>2194</v>
      </c>
      <c r="G1965">
        <v>2690</v>
      </c>
      <c r="H1965" s="6">
        <v>9000</v>
      </c>
      <c r="I1965" s="6">
        <v>0</v>
      </c>
      <c r="J1965" s="6">
        <v>0</v>
      </c>
      <c r="K1965" s="6">
        <v>12000</v>
      </c>
      <c r="L1965" s="6">
        <v>0</v>
      </c>
      <c r="M1965" s="6">
        <v>0</v>
      </c>
      <c r="N1965" s="6">
        <v>0</v>
      </c>
      <c r="O1965">
        <v>1500212</v>
      </c>
      <c r="P1965">
        <v>1500211</v>
      </c>
      <c r="Q1965">
        <v>300021</v>
      </c>
      <c r="R1965" s="4">
        <v>1</v>
      </c>
      <c r="S1965" s="6">
        <v>1</v>
      </c>
      <c r="T1965" s="3"/>
      <c r="U1965" s="6">
        <v>2</v>
      </c>
      <c r="V1965" s="3" t="s">
        <v>120</v>
      </c>
    </row>
    <row r="1966" spans="1:22" ht="16.5">
      <c r="A1966" s="57">
        <v>100015624</v>
      </c>
      <c r="B1966" s="6">
        <v>1000041</v>
      </c>
      <c r="C1966" s="6">
        <v>1000032</v>
      </c>
      <c r="D1966">
        <v>13272</v>
      </c>
      <c r="E1966">
        <v>8538</v>
      </c>
      <c r="F1966">
        <v>4671</v>
      </c>
      <c r="G1966">
        <v>5274</v>
      </c>
      <c r="H1966" s="6">
        <v>9000</v>
      </c>
      <c r="I1966" s="6">
        <v>0</v>
      </c>
      <c r="J1966" s="6">
        <v>0</v>
      </c>
      <c r="K1966" s="6">
        <v>12000</v>
      </c>
      <c r="L1966" s="6">
        <v>0</v>
      </c>
      <c r="M1966" s="6">
        <v>0</v>
      </c>
      <c r="N1966" s="6">
        <v>0</v>
      </c>
      <c r="O1966">
        <v>1500222</v>
      </c>
      <c r="P1966">
        <v>1500221</v>
      </c>
      <c r="Q1966">
        <v>300022</v>
      </c>
      <c r="R1966" s="4">
        <v>3</v>
      </c>
      <c r="S1966" s="6">
        <v>1</v>
      </c>
      <c r="T1966" s="3"/>
      <c r="U1966" s="6">
        <v>2</v>
      </c>
      <c r="V1966" s="3" t="s">
        <v>120</v>
      </c>
    </row>
    <row r="1967" spans="1:22" ht="16.5">
      <c r="A1967" s="57">
        <v>100015625</v>
      </c>
      <c r="B1967" s="6">
        <v>1000041</v>
      </c>
      <c r="C1967" s="6">
        <v>1000052</v>
      </c>
      <c r="D1967">
        <v>9251</v>
      </c>
      <c r="E1967">
        <v>8531</v>
      </c>
      <c r="F1967">
        <v>4960</v>
      </c>
      <c r="G1967">
        <v>5563</v>
      </c>
      <c r="H1967" s="6">
        <v>9000</v>
      </c>
      <c r="I1967" s="6">
        <v>0</v>
      </c>
      <c r="J1967" s="6">
        <v>0</v>
      </c>
      <c r="K1967" s="6">
        <v>12000</v>
      </c>
      <c r="L1967" s="6">
        <v>0</v>
      </c>
      <c r="M1967" s="6">
        <v>0</v>
      </c>
      <c r="N1967" s="6">
        <v>0</v>
      </c>
      <c r="O1967">
        <v>1500232</v>
      </c>
      <c r="P1967">
        <v>1500231</v>
      </c>
      <c r="Q1967">
        <v>300023</v>
      </c>
      <c r="R1967" s="4">
        <v>2</v>
      </c>
      <c r="S1967" s="6">
        <v>1</v>
      </c>
      <c r="T1967" s="3"/>
      <c r="U1967" s="6">
        <v>2</v>
      </c>
      <c r="V1967" s="3" t="s">
        <v>120</v>
      </c>
    </row>
    <row r="1968" spans="1:22" ht="16.5">
      <c r="A1968" s="57">
        <v>100015626</v>
      </c>
      <c r="B1968" s="6">
        <v>1000041</v>
      </c>
      <c r="C1968" s="6">
        <v>1000121</v>
      </c>
      <c r="D1968">
        <v>9251</v>
      </c>
      <c r="E1968">
        <v>8531</v>
      </c>
      <c r="F1968">
        <v>4960</v>
      </c>
      <c r="G1968">
        <v>5563</v>
      </c>
      <c r="H1968" s="6">
        <v>9000</v>
      </c>
      <c r="I1968" s="6">
        <v>0</v>
      </c>
      <c r="J1968" s="6">
        <v>0</v>
      </c>
      <c r="K1968" s="6">
        <v>12000</v>
      </c>
      <c r="L1968" s="6">
        <v>0</v>
      </c>
      <c r="M1968" s="6">
        <v>0</v>
      </c>
      <c r="N1968" s="6">
        <v>0</v>
      </c>
      <c r="O1968">
        <v>1500242</v>
      </c>
      <c r="P1968">
        <v>1500241</v>
      </c>
      <c r="Q1968">
        <v>300024</v>
      </c>
      <c r="R1968" s="4">
        <v>4</v>
      </c>
      <c r="S1968" s="6">
        <v>1</v>
      </c>
      <c r="T1968" s="3"/>
      <c r="U1968" s="6">
        <v>2</v>
      </c>
      <c r="V1968" s="3" t="s">
        <v>120</v>
      </c>
    </row>
    <row r="1969" spans="1:22" ht="16.5">
      <c r="A1969" s="57">
        <v>100015631</v>
      </c>
      <c r="B1969" s="6">
        <v>1000041</v>
      </c>
      <c r="C1969" s="6">
        <v>1000052</v>
      </c>
      <c r="D1969">
        <v>20773</v>
      </c>
      <c r="E1969">
        <v>4282</v>
      </c>
      <c r="F1969">
        <v>2323</v>
      </c>
      <c r="G1969">
        <v>5503</v>
      </c>
      <c r="H1969" s="6">
        <v>9000</v>
      </c>
      <c r="I1969" s="6">
        <v>0</v>
      </c>
      <c r="J1969" s="6">
        <v>0</v>
      </c>
      <c r="K1969" s="6">
        <v>12000</v>
      </c>
      <c r="L1969" s="6">
        <v>0</v>
      </c>
      <c r="M1969" s="6">
        <v>0</v>
      </c>
      <c r="N1969" s="6">
        <v>0</v>
      </c>
      <c r="O1969">
        <v>1500212</v>
      </c>
      <c r="P1969">
        <v>1500211</v>
      </c>
      <c r="Q1969">
        <v>300021</v>
      </c>
      <c r="R1969" s="4">
        <v>1</v>
      </c>
      <c r="S1969" s="6">
        <v>1</v>
      </c>
      <c r="T1969" s="3"/>
      <c r="U1969" s="6">
        <v>2</v>
      </c>
      <c r="V1969" s="3" t="s">
        <v>120</v>
      </c>
    </row>
    <row r="1970" spans="1:22" ht="16.5">
      <c r="A1970" s="57">
        <v>100015632</v>
      </c>
      <c r="B1970" s="6">
        <v>1000041</v>
      </c>
      <c r="C1970" s="6">
        <v>1000052</v>
      </c>
      <c r="D1970">
        <v>27698</v>
      </c>
      <c r="E1970">
        <v>8582</v>
      </c>
      <c r="F1970">
        <v>4873</v>
      </c>
      <c r="G1970">
        <v>5503</v>
      </c>
      <c r="H1970" s="6">
        <v>9000</v>
      </c>
      <c r="I1970" s="6">
        <v>0</v>
      </c>
      <c r="J1970" s="6">
        <v>0</v>
      </c>
      <c r="K1970" s="6">
        <v>12000</v>
      </c>
      <c r="L1970" s="6">
        <v>0</v>
      </c>
      <c r="M1970" s="6">
        <v>0</v>
      </c>
      <c r="N1970" s="6">
        <v>0</v>
      </c>
      <c r="O1970">
        <v>1500212</v>
      </c>
      <c r="P1970">
        <v>1500211</v>
      </c>
      <c r="Q1970">
        <v>300021</v>
      </c>
      <c r="R1970" s="4">
        <v>1</v>
      </c>
      <c r="S1970" s="6">
        <v>1</v>
      </c>
      <c r="T1970" s="3"/>
      <c r="U1970" s="6">
        <v>2</v>
      </c>
      <c r="V1970" s="3" t="s">
        <v>120</v>
      </c>
    </row>
    <row r="1971" spans="1:22" ht="16.5">
      <c r="A1971" s="57">
        <v>100015633</v>
      </c>
      <c r="B1971" s="6">
        <v>1000041</v>
      </c>
      <c r="C1971" s="6">
        <v>1000052</v>
      </c>
      <c r="D1971">
        <v>33237</v>
      </c>
      <c r="E1971">
        <v>4282</v>
      </c>
      <c r="F1971">
        <v>2323</v>
      </c>
      <c r="G1971">
        <v>2848</v>
      </c>
      <c r="H1971" s="6">
        <v>9000</v>
      </c>
      <c r="I1971" s="6">
        <v>0</v>
      </c>
      <c r="J1971" s="6">
        <v>0</v>
      </c>
      <c r="K1971" s="6">
        <v>12000</v>
      </c>
      <c r="L1971" s="6">
        <v>0</v>
      </c>
      <c r="M1971" s="6">
        <v>0</v>
      </c>
      <c r="N1971" s="6">
        <v>0</v>
      </c>
      <c r="O1971">
        <v>1500212</v>
      </c>
      <c r="P1971">
        <v>1500211</v>
      </c>
      <c r="Q1971">
        <v>300021</v>
      </c>
      <c r="R1971" s="4">
        <v>1</v>
      </c>
      <c r="S1971" s="6">
        <v>1</v>
      </c>
      <c r="T1971" s="3"/>
      <c r="U1971" s="6">
        <v>2</v>
      </c>
      <c r="V1971" s="3" t="s">
        <v>120</v>
      </c>
    </row>
    <row r="1972" spans="1:22" ht="16.5">
      <c r="A1972" s="57">
        <v>100015634</v>
      </c>
      <c r="B1972" s="6">
        <v>1000041</v>
      </c>
      <c r="C1972" s="6">
        <v>1000032</v>
      </c>
      <c r="D1972">
        <v>13849</v>
      </c>
      <c r="E1972">
        <v>8582</v>
      </c>
      <c r="F1972">
        <v>4873</v>
      </c>
      <c r="G1972">
        <v>5503</v>
      </c>
      <c r="H1972" s="6">
        <v>9000</v>
      </c>
      <c r="I1972" s="6">
        <v>0</v>
      </c>
      <c r="J1972" s="6">
        <v>0</v>
      </c>
      <c r="K1972" s="6">
        <v>12000</v>
      </c>
      <c r="L1972" s="6">
        <v>0</v>
      </c>
      <c r="M1972" s="6">
        <v>0</v>
      </c>
      <c r="N1972" s="6">
        <v>0</v>
      </c>
      <c r="O1972">
        <v>1500222</v>
      </c>
      <c r="P1972">
        <v>1500221</v>
      </c>
      <c r="Q1972">
        <v>300022</v>
      </c>
      <c r="R1972" s="4">
        <v>3</v>
      </c>
      <c r="S1972" s="6">
        <v>1</v>
      </c>
      <c r="T1972" s="3"/>
      <c r="U1972" s="6">
        <v>2</v>
      </c>
      <c r="V1972" s="3" t="s">
        <v>120</v>
      </c>
    </row>
    <row r="1973" spans="1:22" ht="16.5">
      <c r="A1973" s="57">
        <v>100015635</v>
      </c>
      <c r="B1973" s="6">
        <v>1000041</v>
      </c>
      <c r="C1973" s="6">
        <v>1000052</v>
      </c>
      <c r="D1973">
        <v>9654</v>
      </c>
      <c r="E1973">
        <v>8582</v>
      </c>
      <c r="F1973">
        <v>5176</v>
      </c>
      <c r="G1973">
        <v>5805</v>
      </c>
      <c r="H1973" s="6">
        <v>9000</v>
      </c>
      <c r="I1973" s="6">
        <v>0</v>
      </c>
      <c r="J1973" s="6">
        <v>0</v>
      </c>
      <c r="K1973" s="6">
        <v>12000</v>
      </c>
      <c r="L1973" s="6">
        <v>0</v>
      </c>
      <c r="M1973" s="6">
        <v>0</v>
      </c>
      <c r="N1973" s="6">
        <v>0</v>
      </c>
      <c r="O1973">
        <v>1500232</v>
      </c>
      <c r="P1973">
        <v>1500231</v>
      </c>
      <c r="Q1973">
        <v>300023</v>
      </c>
      <c r="R1973" s="4">
        <v>2</v>
      </c>
      <c r="S1973" s="6">
        <v>1</v>
      </c>
      <c r="T1973" s="3"/>
      <c r="U1973" s="6">
        <v>2</v>
      </c>
      <c r="V1973" s="3" t="s">
        <v>120</v>
      </c>
    </row>
    <row r="1974" spans="1:22" ht="16.5">
      <c r="A1974" s="57">
        <v>100015636</v>
      </c>
      <c r="B1974" s="6">
        <v>1000041</v>
      </c>
      <c r="C1974" s="6">
        <v>1000121</v>
      </c>
      <c r="D1974">
        <v>9654</v>
      </c>
      <c r="E1974">
        <v>8582</v>
      </c>
      <c r="F1974">
        <v>5176</v>
      </c>
      <c r="G1974">
        <v>5805</v>
      </c>
      <c r="H1974" s="6">
        <v>9000</v>
      </c>
      <c r="I1974" s="6">
        <v>0</v>
      </c>
      <c r="J1974" s="6">
        <v>0</v>
      </c>
      <c r="K1974" s="6">
        <v>12000</v>
      </c>
      <c r="L1974" s="6">
        <v>0</v>
      </c>
      <c r="M1974" s="6">
        <v>0</v>
      </c>
      <c r="N1974" s="6">
        <v>0</v>
      </c>
      <c r="O1974">
        <v>1500242</v>
      </c>
      <c r="P1974">
        <v>1500241</v>
      </c>
      <c r="Q1974">
        <v>300024</v>
      </c>
      <c r="R1974" s="4">
        <v>4</v>
      </c>
      <c r="S1974" s="6">
        <v>1</v>
      </c>
      <c r="T1974" s="3"/>
      <c r="U1974" s="6">
        <v>2</v>
      </c>
      <c r="V1974" s="3" t="s">
        <v>120</v>
      </c>
    </row>
    <row r="1975" spans="1:22" ht="16.5">
      <c r="A1975" s="57">
        <v>100015711</v>
      </c>
      <c r="B1975" s="6">
        <v>1000041</v>
      </c>
      <c r="C1975" s="6">
        <v>1000052</v>
      </c>
      <c r="D1975">
        <v>19908</v>
      </c>
      <c r="E1975">
        <v>4287</v>
      </c>
      <c r="F1975">
        <v>2194</v>
      </c>
      <c r="G1975">
        <v>5274</v>
      </c>
      <c r="H1975" s="6">
        <v>9000</v>
      </c>
      <c r="I1975" s="6">
        <v>0</v>
      </c>
      <c r="J1975" s="6">
        <v>0</v>
      </c>
      <c r="K1975" s="6">
        <v>12000</v>
      </c>
      <c r="L1975" s="6">
        <v>0</v>
      </c>
      <c r="M1975" s="6">
        <v>0</v>
      </c>
      <c r="N1975" s="6">
        <v>0</v>
      </c>
      <c r="O1975">
        <v>1500212</v>
      </c>
      <c r="P1975">
        <v>1500211</v>
      </c>
      <c r="Q1975">
        <v>300021</v>
      </c>
      <c r="R1975" s="4">
        <v>1</v>
      </c>
      <c r="S1975" s="6">
        <v>1</v>
      </c>
      <c r="T1975" s="3"/>
      <c r="U1975" s="6">
        <v>2</v>
      </c>
      <c r="V1975" s="3" t="s">
        <v>120</v>
      </c>
    </row>
    <row r="1976" spans="1:22" ht="16.5">
      <c r="A1976" s="57">
        <v>100015712</v>
      </c>
      <c r="B1976" s="6">
        <v>1000041</v>
      </c>
      <c r="C1976" s="6">
        <v>1000052</v>
      </c>
      <c r="D1976">
        <v>26545</v>
      </c>
      <c r="E1976">
        <v>8627</v>
      </c>
      <c r="F1976">
        <v>4671</v>
      </c>
      <c r="G1976">
        <v>5274</v>
      </c>
      <c r="H1976" s="6">
        <v>9000</v>
      </c>
      <c r="I1976" s="6">
        <v>0</v>
      </c>
      <c r="J1976" s="6">
        <v>0</v>
      </c>
      <c r="K1976" s="6">
        <v>12000</v>
      </c>
      <c r="L1976" s="6">
        <v>0</v>
      </c>
      <c r="M1976" s="6">
        <v>0</v>
      </c>
      <c r="N1976" s="6">
        <v>0</v>
      </c>
      <c r="O1976">
        <v>1500212</v>
      </c>
      <c r="P1976">
        <v>1500211</v>
      </c>
      <c r="Q1976">
        <v>300021</v>
      </c>
      <c r="R1976" s="4">
        <v>1</v>
      </c>
      <c r="S1976" s="6">
        <v>1</v>
      </c>
      <c r="T1976" s="3"/>
      <c r="U1976" s="6">
        <v>2</v>
      </c>
      <c r="V1976" s="3" t="s">
        <v>120</v>
      </c>
    </row>
    <row r="1977" spans="1:22" ht="16.5">
      <c r="A1977" s="57">
        <v>100015713</v>
      </c>
      <c r="B1977" s="6">
        <v>1000041</v>
      </c>
      <c r="C1977" s="6">
        <v>1000052</v>
      </c>
      <c r="D1977">
        <v>31853</v>
      </c>
      <c r="E1977">
        <v>4287</v>
      </c>
      <c r="F1977">
        <v>2194</v>
      </c>
      <c r="G1977">
        <v>2690</v>
      </c>
      <c r="H1977" s="6">
        <v>9000</v>
      </c>
      <c r="I1977" s="6">
        <v>0</v>
      </c>
      <c r="J1977" s="6">
        <v>0</v>
      </c>
      <c r="K1977" s="6">
        <v>12000</v>
      </c>
      <c r="L1977" s="6">
        <v>0</v>
      </c>
      <c r="M1977" s="6">
        <v>0</v>
      </c>
      <c r="N1977" s="6">
        <v>0</v>
      </c>
      <c r="O1977">
        <v>1500212</v>
      </c>
      <c r="P1977">
        <v>1500211</v>
      </c>
      <c r="Q1977">
        <v>300021</v>
      </c>
      <c r="R1977" s="4">
        <v>1</v>
      </c>
      <c r="S1977" s="6">
        <v>1</v>
      </c>
      <c r="T1977" s="3"/>
      <c r="U1977" s="6">
        <v>2</v>
      </c>
      <c r="V1977" s="3" t="s">
        <v>120</v>
      </c>
    </row>
    <row r="1978" spans="1:22" ht="16.5">
      <c r="A1978" s="57">
        <v>100015714</v>
      </c>
      <c r="B1978" s="6">
        <v>1000041</v>
      </c>
      <c r="C1978" s="6">
        <v>1000032</v>
      </c>
      <c r="D1978">
        <v>13272</v>
      </c>
      <c r="E1978">
        <v>8627</v>
      </c>
      <c r="F1978">
        <v>4671</v>
      </c>
      <c r="G1978">
        <v>5274</v>
      </c>
      <c r="H1978" s="6">
        <v>9000</v>
      </c>
      <c r="I1978" s="6">
        <v>0</v>
      </c>
      <c r="J1978" s="6">
        <v>0</v>
      </c>
      <c r="K1978" s="6">
        <v>12000</v>
      </c>
      <c r="L1978" s="6">
        <v>0</v>
      </c>
      <c r="M1978" s="6">
        <v>0</v>
      </c>
      <c r="N1978" s="6">
        <v>0</v>
      </c>
      <c r="O1978">
        <v>1500222</v>
      </c>
      <c r="P1978">
        <v>1500221</v>
      </c>
      <c r="Q1978">
        <v>300022</v>
      </c>
      <c r="R1978" s="4">
        <v>3</v>
      </c>
      <c r="S1978" s="6">
        <v>1</v>
      </c>
      <c r="T1978" s="3"/>
      <c r="U1978" s="6">
        <v>2</v>
      </c>
      <c r="V1978" s="3" t="s">
        <v>120</v>
      </c>
    </row>
    <row r="1979" spans="1:22" ht="16.5">
      <c r="A1979" s="57">
        <v>100015715</v>
      </c>
      <c r="B1979" s="6">
        <v>1000041</v>
      </c>
      <c r="C1979" s="6">
        <v>1000052</v>
      </c>
      <c r="D1979">
        <v>9251</v>
      </c>
      <c r="E1979">
        <v>8634</v>
      </c>
      <c r="F1979">
        <v>4960</v>
      </c>
      <c r="G1979">
        <v>5563</v>
      </c>
      <c r="H1979" s="6">
        <v>9000</v>
      </c>
      <c r="I1979" s="6">
        <v>0</v>
      </c>
      <c r="J1979" s="6">
        <v>0</v>
      </c>
      <c r="K1979" s="6">
        <v>12000</v>
      </c>
      <c r="L1979" s="6">
        <v>0</v>
      </c>
      <c r="M1979" s="6">
        <v>0</v>
      </c>
      <c r="N1979" s="6">
        <v>0</v>
      </c>
      <c r="O1979">
        <v>1500232</v>
      </c>
      <c r="P1979">
        <v>1500231</v>
      </c>
      <c r="Q1979">
        <v>300023</v>
      </c>
      <c r="R1979" s="4">
        <v>2</v>
      </c>
      <c r="S1979" s="6">
        <v>1</v>
      </c>
      <c r="T1979" s="3"/>
      <c r="U1979" s="6">
        <v>2</v>
      </c>
      <c r="V1979" s="3" t="s">
        <v>120</v>
      </c>
    </row>
    <row r="1980" spans="1:22" ht="16.5">
      <c r="A1980" s="57">
        <v>100015716</v>
      </c>
      <c r="B1980" s="6">
        <v>1000041</v>
      </c>
      <c r="C1980" s="6">
        <v>1000121</v>
      </c>
      <c r="D1980">
        <v>9251</v>
      </c>
      <c r="E1980">
        <v>8634</v>
      </c>
      <c r="F1980">
        <v>4960</v>
      </c>
      <c r="G1980">
        <v>5563</v>
      </c>
      <c r="H1980" s="6">
        <v>9000</v>
      </c>
      <c r="I1980" s="6">
        <v>0</v>
      </c>
      <c r="J1980" s="6">
        <v>0</v>
      </c>
      <c r="K1980" s="6">
        <v>12000</v>
      </c>
      <c r="L1980" s="6">
        <v>0</v>
      </c>
      <c r="M1980" s="6">
        <v>0</v>
      </c>
      <c r="N1980" s="6">
        <v>0</v>
      </c>
      <c r="O1980">
        <v>1500242</v>
      </c>
      <c r="P1980">
        <v>1500241</v>
      </c>
      <c r="Q1980">
        <v>300024</v>
      </c>
      <c r="R1980" s="4">
        <v>4</v>
      </c>
      <c r="S1980" s="6">
        <v>1</v>
      </c>
      <c r="T1980" s="3"/>
      <c r="U1980" s="6">
        <v>2</v>
      </c>
      <c r="V1980" s="3" t="s">
        <v>120</v>
      </c>
    </row>
    <row r="1981" spans="1:22" ht="16.5">
      <c r="A1981" s="57">
        <v>100015721</v>
      </c>
      <c r="B1981" s="6">
        <v>1000041</v>
      </c>
      <c r="C1981" s="6">
        <v>1000052</v>
      </c>
      <c r="D1981">
        <v>20773</v>
      </c>
      <c r="E1981">
        <v>4292</v>
      </c>
      <c r="F1981">
        <v>2323</v>
      </c>
      <c r="G1981">
        <v>5503</v>
      </c>
      <c r="H1981" s="6">
        <v>9000</v>
      </c>
      <c r="I1981" s="6">
        <v>0</v>
      </c>
      <c r="J1981" s="6">
        <v>0</v>
      </c>
      <c r="K1981" s="6">
        <v>12000</v>
      </c>
      <c r="L1981" s="6">
        <v>0</v>
      </c>
      <c r="M1981" s="6">
        <v>0</v>
      </c>
      <c r="N1981" s="6">
        <v>0</v>
      </c>
      <c r="O1981">
        <v>1500212</v>
      </c>
      <c r="P1981">
        <v>1500211</v>
      </c>
      <c r="Q1981">
        <v>300021</v>
      </c>
      <c r="R1981" s="4">
        <v>1</v>
      </c>
      <c r="S1981" s="6">
        <v>1</v>
      </c>
      <c r="T1981" s="3"/>
      <c r="U1981" s="6">
        <v>2</v>
      </c>
      <c r="V1981" s="3" t="s">
        <v>120</v>
      </c>
    </row>
    <row r="1982" spans="1:22" ht="16.5">
      <c r="A1982" s="57">
        <v>100015722</v>
      </c>
      <c r="B1982" s="6">
        <v>1000041</v>
      </c>
      <c r="C1982" s="6">
        <v>1000052</v>
      </c>
      <c r="D1982">
        <v>27698</v>
      </c>
      <c r="E1982">
        <v>8671</v>
      </c>
      <c r="F1982">
        <v>4873</v>
      </c>
      <c r="G1982">
        <v>5503</v>
      </c>
      <c r="H1982" s="6">
        <v>9000</v>
      </c>
      <c r="I1982" s="6">
        <v>0</v>
      </c>
      <c r="J1982" s="6">
        <v>0</v>
      </c>
      <c r="K1982" s="6">
        <v>12000</v>
      </c>
      <c r="L1982" s="6">
        <v>0</v>
      </c>
      <c r="M1982" s="6">
        <v>0</v>
      </c>
      <c r="N1982" s="6">
        <v>0</v>
      </c>
      <c r="O1982">
        <v>1500212</v>
      </c>
      <c r="P1982">
        <v>1500211</v>
      </c>
      <c r="Q1982">
        <v>300021</v>
      </c>
      <c r="R1982" s="4">
        <v>1</v>
      </c>
      <c r="S1982" s="6">
        <v>1</v>
      </c>
      <c r="T1982" s="3"/>
      <c r="U1982" s="6">
        <v>2</v>
      </c>
      <c r="V1982" s="3" t="s">
        <v>120</v>
      </c>
    </row>
    <row r="1983" spans="1:22" ht="16.5">
      <c r="A1983" s="57">
        <v>100015723</v>
      </c>
      <c r="B1983" s="6">
        <v>1000041</v>
      </c>
      <c r="C1983" s="6">
        <v>1000052</v>
      </c>
      <c r="D1983">
        <v>33237</v>
      </c>
      <c r="E1983">
        <v>4292</v>
      </c>
      <c r="F1983">
        <v>2323</v>
      </c>
      <c r="G1983">
        <v>2848</v>
      </c>
      <c r="H1983" s="6">
        <v>9000</v>
      </c>
      <c r="I1983" s="6">
        <v>0</v>
      </c>
      <c r="J1983" s="6">
        <v>0</v>
      </c>
      <c r="K1983" s="6">
        <v>12000</v>
      </c>
      <c r="L1983" s="6">
        <v>0</v>
      </c>
      <c r="M1983" s="6">
        <v>0</v>
      </c>
      <c r="N1983" s="6">
        <v>0</v>
      </c>
      <c r="O1983">
        <v>1500212</v>
      </c>
      <c r="P1983">
        <v>1500211</v>
      </c>
      <c r="Q1983">
        <v>300021</v>
      </c>
      <c r="R1983" s="4">
        <v>1</v>
      </c>
      <c r="S1983" s="6">
        <v>1</v>
      </c>
      <c r="T1983" s="3"/>
      <c r="U1983" s="6">
        <v>2</v>
      </c>
      <c r="V1983" s="3" t="s">
        <v>120</v>
      </c>
    </row>
    <row r="1984" spans="1:22" ht="16.5">
      <c r="A1984" s="57">
        <v>100015724</v>
      </c>
      <c r="B1984" s="6">
        <v>1000041</v>
      </c>
      <c r="C1984" s="6">
        <v>1000032</v>
      </c>
      <c r="D1984">
        <v>13849</v>
      </c>
      <c r="E1984">
        <v>8671</v>
      </c>
      <c r="F1984">
        <v>4873</v>
      </c>
      <c r="G1984">
        <v>5503</v>
      </c>
      <c r="H1984" s="6">
        <v>9000</v>
      </c>
      <c r="I1984" s="6">
        <v>0</v>
      </c>
      <c r="J1984" s="6">
        <v>0</v>
      </c>
      <c r="K1984" s="6">
        <v>12000</v>
      </c>
      <c r="L1984" s="6">
        <v>0</v>
      </c>
      <c r="M1984" s="6">
        <v>0</v>
      </c>
      <c r="N1984" s="6">
        <v>0</v>
      </c>
      <c r="O1984">
        <v>1500222</v>
      </c>
      <c r="P1984">
        <v>1500221</v>
      </c>
      <c r="Q1984">
        <v>300022</v>
      </c>
      <c r="R1984" s="4">
        <v>3</v>
      </c>
      <c r="S1984" s="6">
        <v>1</v>
      </c>
      <c r="T1984" s="3"/>
      <c r="U1984" s="6">
        <v>2</v>
      </c>
      <c r="V1984" s="3" t="s">
        <v>120</v>
      </c>
    </row>
    <row r="1985" spans="1:22" ht="16.5">
      <c r="A1985" s="57">
        <v>100015725</v>
      </c>
      <c r="B1985" s="6">
        <v>1000041</v>
      </c>
      <c r="C1985" s="6">
        <v>1000052</v>
      </c>
      <c r="D1985">
        <v>9654</v>
      </c>
      <c r="E1985">
        <v>8686</v>
      </c>
      <c r="F1985">
        <v>5176</v>
      </c>
      <c r="G1985">
        <v>5805</v>
      </c>
      <c r="H1985" s="6">
        <v>9000</v>
      </c>
      <c r="I1985" s="6">
        <v>0</v>
      </c>
      <c r="J1985" s="6">
        <v>0</v>
      </c>
      <c r="K1985" s="6">
        <v>12000</v>
      </c>
      <c r="L1985" s="6">
        <v>0</v>
      </c>
      <c r="M1985" s="6">
        <v>0</v>
      </c>
      <c r="N1985" s="6">
        <v>0</v>
      </c>
      <c r="O1985">
        <v>1500232</v>
      </c>
      <c r="P1985">
        <v>1500231</v>
      </c>
      <c r="Q1985">
        <v>300023</v>
      </c>
      <c r="R1985" s="4">
        <v>2</v>
      </c>
      <c r="S1985" s="6">
        <v>1</v>
      </c>
      <c r="T1985" s="3"/>
      <c r="U1985" s="6">
        <v>2</v>
      </c>
      <c r="V1985" s="3" t="s">
        <v>120</v>
      </c>
    </row>
    <row r="1986" spans="1:22" ht="16.5">
      <c r="A1986" s="57">
        <v>100015726</v>
      </c>
      <c r="B1986" s="6">
        <v>1000041</v>
      </c>
      <c r="C1986" s="6">
        <v>1000121</v>
      </c>
      <c r="D1986">
        <v>9654</v>
      </c>
      <c r="E1986">
        <v>8686</v>
      </c>
      <c r="F1986">
        <v>5176</v>
      </c>
      <c r="G1986">
        <v>5805</v>
      </c>
      <c r="H1986" s="6">
        <v>9000</v>
      </c>
      <c r="I1986" s="6">
        <v>0</v>
      </c>
      <c r="J1986" s="6">
        <v>0</v>
      </c>
      <c r="K1986" s="6">
        <v>12000</v>
      </c>
      <c r="L1986" s="6">
        <v>0</v>
      </c>
      <c r="M1986" s="6">
        <v>0</v>
      </c>
      <c r="N1986" s="6">
        <v>0</v>
      </c>
      <c r="O1986">
        <v>1500242</v>
      </c>
      <c r="P1986">
        <v>1500241</v>
      </c>
      <c r="Q1986">
        <v>300024</v>
      </c>
      <c r="R1986" s="4">
        <v>4</v>
      </c>
      <c r="S1986" s="6">
        <v>1</v>
      </c>
      <c r="T1986" s="3"/>
      <c r="U1986" s="6">
        <v>2</v>
      </c>
      <c r="V1986" s="3" t="s">
        <v>120</v>
      </c>
    </row>
    <row r="1987" spans="1:22" ht="16.5">
      <c r="A1987" s="57">
        <v>100015731</v>
      </c>
      <c r="B1987" s="6">
        <v>1000041</v>
      </c>
      <c r="C1987" s="6">
        <v>1000052</v>
      </c>
      <c r="D1987">
        <v>21640</v>
      </c>
      <c r="E1987">
        <v>4297</v>
      </c>
      <c r="F1987">
        <v>2452</v>
      </c>
      <c r="G1987">
        <v>5733</v>
      </c>
      <c r="H1987" s="6">
        <v>9000</v>
      </c>
      <c r="I1987" s="6">
        <v>0</v>
      </c>
      <c r="J1987" s="6">
        <v>0</v>
      </c>
      <c r="K1987" s="6">
        <v>12000</v>
      </c>
      <c r="L1987" s="6">
        <v>0</v>
      </c>
      <c r="M1987" s="6">
        <v>0</v>
      </c>
      <c r="N1987" s="6">
        <v>0</v>
      </c>
      <c r="O1987">
        <v>1500212</v>
      </c>
      <c r="P1987">
        <v>1500211</v>
      </c>
      <c r="Q1987">
        <v>300021</v>
      </c>
      <c r="R1987" s="4">
        <v>1</v>
      </c>
      <c r="S1987" s="6">
        <v>1</v>
      </c>
      <c r="T1987" s="3"/>
      <c r="U1987" s="6">
        <v>2</v>
      </c>
      <c r="V1987" s="3" t="s">
        <v>120</v>
      </c>
    </row>
    <row r="1988" spans="1:22" ht="16.5">
      <c r="A1988" s="57">
        <v>100015732</v>
      </c>
      <c r="B1988" s="6">
        <v>1000041</v>
      </c>
      <c r="C1988" s="6">
        <v>1000052</v>
      </c>
      <c r="D1988">
        <v>28854</v>
      </c>
      <c r="E1988">
        <v>8715</v>
      </c>
      <c r="F1988">
        <v>5077</v>
      </c>
      <c r="G1988">
        <v>5733</v>
      </c>
      <c r="H1988" s="6">
        <v>9000</v>
      </c>
      <c r="I1988" s="6">
        <v>0</v>
      </c>
      <c r="J1988" s="6">
        <v>0</v>
      </c>
      <c r="K1988" s="6">
        <v>12000</v>
      </c>
      <c r="L1988" s="6">
        <v>0</v>
      </c>
      <c r="M1988" s="6">
        <v>0</v>
      </c>
      <c r="N1988" s="6">
        <v>0</v>
      </c>
      <c r="O1988">
        <v>1500212</v>
      </c>
      <c r="P1988">
        <v>1500211</v>
      </c>
      <c r="Q1988">
        <v>300021</v>
      </c>
      <c r="R1988" s="4">
        <v>1</v>
      </c>
      <c r="S1988" s="6">
        <v>1</v>
      </c>
      <c r="T1988" s="3"/>
      <c r="U1988" s="6">
        <v>2</v>
      </c>
      <c r="V1988" s="3" t="s">
        <v>120</v>
      </c>
    </row>
    <row r="1989" spans="1:22" ht="16.5">
      <c r="A1989" s="57">
        <v>100015733</v>
      </c>
      <c r="B1989" s="6">
        <v>1000041</v>
      </c>
      <c r="C1989" s="6">
        <v>1000052</v>
      </c>
      <c r="D1989">
        <v>34625</v>
      </c>
      <c r="E1989">
        <v>4297</v>
      </c>
      <c r="F1989">
        <v>2452</v>
      </c>
      <c r="G1989">
        <v>3007</v>
      </c>
      <c r="H1989" s="6">
        <v>9000</v>
      </c>
      <c r="I1989" s="6">
        <v>0</v>
      </c>
      <c r="J1989" s="6">
        <v>0</v>
      </c>
      <c r="K1989" s="6">
        <v>12000</v>
      </c>
      <c r="L1989" s="6">
        <v>0</v>
      </c>
      <c r="M1989" s="6">
        <v>0</v>
      </c>
      <c r="N1989" s="6">
        <v>0</v>
      </c>
      <c r="O1989">
        <v>1500212</v>
      </c>
      <c r="P1989">
        <v>1500211</v>
      </c>
      <c r="Q1989">
        <v>300021</v>
      </c>
      <c r="R1989" s="4">
        <v>1</v>
      </c>
      <c r="S1989" s="6">
        <v>1</v>
      </c>
      <c r="T1989" s="3"/>
      <c r="U1989" s="6">
        <v>2</v>
      </c>
      <c r="V1989" s="3" t="s">
        <v>120</v>
      </c>
    </row>
    <row r="1990" spans="1:22" ht="16.5">
      <c r="A1990" s="57">
        <v>100015734</v>
      </c>
      <c r="B1990" s="6">
        <v>1000041</v>
      </c>
      <c r="C1990" s="6">
        <v>1000032</v>
      </c>
      <c r="D1990">
        <v>14427</v>
      </c>
      <c r="E1990">
        <v>8715</v>
      </c>
      <c r="F1990">
        <v>5077</v>
      </c>
      <c r="G1990">
        <v>5733</v>
      </c>
      <c r="H1990" s="6">
        <v>9000</v>
      </c>
      <c r="I1990" s="6">
        <v>0</v>
      </c>
      <c r="J1990" s="6">
        <v>0</v>
      </c>
      <c r="K1990" s="6">
        <v>12000</v>
      </c>
      <c r="L1990" s="6">
        <v>0</v>
      </c>
      <c r="M1990" s="6">
        <v>0</v>
      </c>
      <c r="N1990" s="6">
        <v>0</v>
      </c>
      <c r="O1990">
        <v>1500222</v>
      </c>
      <c r="P1990">
        <v>1500221</v>
      </c>
      <c r="Q1990">
        <v>300022</v>
      </c>
      <c r="R1990" s="4">
        <v>3</v>
      </c>
      <c r="S1990" s="6">
        <v>1</v>
      </c>
      <c r="T1990" s="3"/>
      <c r="U1990" s="6">
        <v>2</v>
      </c>
      <c r="V1990" s="3" t="s">
        <v>120</v>
      </c>
    </row>
    <row r="1991" spans="1:22" ht="16.5">
      <c r="A1991" s="57">
        <v>100015735</v>
      </c>
      <c r="B1991" s="6">
        <v>1100481</v>
      </c>
      <c r="C1991" s="6">
        <v>1100482</v>
      </c>
      <c r="D1991">
        <v>10055</v>
      </c>
      <c r="E1991">
        <v>8737</v>
      </c>
      <c r="F1991">
        <v>5391</v>
      </c>
      <c r="G1991">
        <v>6048</v>
      </c>
      <c r="H1991" s="6">
        <v>9000</v>
      </c>
      <c r="I1991" s="6">
        <v>0</v>
      </c>
      <c r="J1991" s="6">
        <v>0</v>
      </c>
      <c r="K1991" s="6">
        <v>12000</v>
      </c>
      <c r="L1991" s="6">
        <v>0</v>
      </c>
      <c r="M1991" s="6">
        <v>0</v>
      </c>
      <c r="N1991" s="6">
        <v>0</v>
      </c>
      <c r="O1991">
        <v>1100483</v>
      </c>
      <c r="P1991">
        <v>1100481</v>
      </c>
      <c r="Q1991">
        <v>310048</v>
      </c>
      <c r="R1991" s="4">
        <v>1</v>
      </c>
      <c r="S1991" s="6">
        <v>1</v>
      </c>
      <c r="T1991" s="3"/>
      <c r="U1991" s="6">
        <v>2</v>
      </c>
      <c r="V1991" s="3" t="s">
        <v>120</v>
      </c>
    </row>
    <row r="1992" spans="1:22" ht="16.5">
      <c r="A1992" s="57">
        <v>100015736</v>
      </c>
      <c r="B1992" s="6">
        <v>1000041</v>
      </c>
      <c r="C1992" s="6">
        <v>1000121</v>
      </c>
      <c r="D1992">
        <v>10055</v>
      </c>
      <c r="E1992">
        <v>8737</v>
      </c>
      <c r="F1992">
        <v>5391</v>
      </c>
      <c r="G1992">
        <v>6048</v>
      </c>
      <c r="H1992" s="6">
        <v>9000</v>
      </c>
      <c r="I1992" s="6">
        <v>0</v>
      </c>
      <c r="J1992" s="6">
        <v>0</v>
      </c>
      <c r="K1992" s="6">
        <v>12000</v>
      </c>
      <c r="L1992" s="6">
        <v>0</v>
      </c>
      <c r="M1992" s="6">
        <v>0</v>
      </c>
      <c r="N1992" s="6">
        <v>0</v>
      </c>
      <c r="O1992">
        <v>1500242</v>
      </c>
      <c r="P1992">
        <v>1500241</v>
      </c>
      <c r="Q1992">
        <v>300024</v>
      </c>
      <c r="R1992" s="4">
        <v>4</v>
      </c>
      <c r="S1992" s="6">
        <v>1</v>
      </c>
      <c r="T1992" s="3"/>
      <c r="U1992" s="6">
        <v>2</v>
      </c>
      <c r="V1992" s="3" t="s">
        <v>120</v>
      </c>
    </row>
    <row r="1993" spans="1:22" ht="16.5">
      <c r="A1993" s="57">
        <v>100015811</v>
      </c>
      <c r="B1993" s="6">
        <v>1000041</v>
      </c>
      <c r="C1993" s="6">
        <v>1000052</v>
      </c>
      <c r="D1993">
        <v>31159</v>
      </c>
      <c r="E1993">
        <v>4302</v>
      </c>
      <c r="F1993">
        <v>2323</v>
      </c>
      <c r="G1993">
        <v>5503</v>
      </c>
      <c r="H1993" s="6">
        <v>9000</v>
      </c>
      <c r="I1993" s="6">
        <v>0</v>
      </c>
      <c r="J1993" s="6">
        <v>0</v>
      </c>
      <c r="K1993" s="6">
        <v>12000</v>
      </c>
      <c r="L1993" s="6">
        <v>0</v>
      </c>
      <c r="M1993" s="6">
        <v>0</v>
      </c>
      <c r="N1993" s="6">
        <v>0</v>
      </c>
      <c r="O1993">
        <v>1500212</v>
      </c>
      <c r="P1993">
        <v>1500211</v>
      </c>
      <c r="Q1993">
        <v>300021</v>
      </c>
      <c r="R1993" s="4">
        <v>1</v>
      </c>
      <c r="S1993" s="6">
        <v>1</v>
      </c>
      <c r="T1993" s="3"/>
      <c r="U1993" s="6">
        <v>2</v>
      </c>
      <c r="V1993" s="3" t="s">
        <v>120</v>
      </c>
    </row>
    <row r="1994" spans="1:22" ht="16.5">
      <c r="A1994" s="57">
        <v>100015812</v>
      </c>
      <c r="B1994" s="6">
        <v>1000041</v>
      </c>
      <c r="C1994" s="6">
        <v>1000052</v>
      </c>
      <c r="D1994">
        <v>41547</v>
      </c>
      <c r="E1994">
        <v>8760</v>
      </c>
      <c r="F1994">
        <v>4873</v>
      </c>
      <c r="G1994">
        <v>5503</v>
      </c>
      <c r="H1994" s="6">
        <v>9000</v>
      </c>
      <c r="I1994" s="6">
        <v>0</v>
      </c>
      <c r="J1994" s="6">
        <v>0</v>
      </c>
      <c r="K1994" s="6">
        <v>12000</v>
      </c>
      <c r="L1994" s="6">
        <v>0</v>
      </c>
      <c r="M1994" s="6">
        <v>0</v>
      </c>
      <c r="N1994" s="6">
        <v>0</v>
      </c>
      <c r="O1994">
        <v>1500212</v>
      </c>
      <c r="P1994">
        <v>1500211</v>
      </c>
      <c r="Q1994">
        <v>300021</v>
      </c>
      <c r="R1994" s="4">
        <v>1</v>
      </c>
      <c r="S1994" s="6">
        <v>1</v>
      </c>
      <c r="T1994" s="3"/>
      <c r="U1994" s="6">
        <v>2</v>
      </c>
      <c r="V1994" s="3" t="s">
        <v>120</v>
      </c>
    </row>
    <row r="1995" spans="1:22" ht="16.5">
      <c r="A1995" s="57">
        <v>100015813</v>
      </c>
      <c r="B1995" s="6">
        <v>1000041</v>
      </c>
      <c r="C1995" s="6">
        <v>1000052</v>
      </c>
      <c r="D1995">
        <v>49856</v>
      </c>
      <c r="E1995">
        <v>4302</v>
      </c>
      <c r="F1995">
        <v>2323</v>
      </c>
      <c r="G1995">
        <v>2848</v>
      </c>
      <c r="H1995" s="6">
        <v>9000</v>
      </c>
      <c r="I1995" s="6">
        <v>0</v>
      </c>
      <c r="J1995" s="6">
        <v>0</v>
      </c>
      <c r="K1995" s="6">
        <v>12000</v>
      </c>
      <c r="L1995" s="6">
        <v>0</v>
      </c>
      <c r="M1995" s="6">
        <v>0</v>
      </c>
      <c r="N1995" s="6">
        <v>0</v>
      </c>
      <c r="O1995">
        <v>1500212</v>
      </c>
      <c r="P1995">
        <v>1500211</v>
      </c>
      <c r="Q1995">
        <v>300021</v>
      </c>
      <c r="R1995" s="4">
        <v>1</v>
      </c>
      <c r="S1995" s="6">
        <v>1</v>
      </c>
      <c r="T1995" s="3"/>
      <c r="U1995" s="6">
        <v>2</v>
      </c>
      <c r="V1995" s="3" t="s">
        <v>120</v>
      </c>
    </row>
    <row r="1996" spans="1:22" ht="16.5">
      <c r="A1996" s="57">
        <v>100015814</v>
      </c>
      <c r="B1996" s="6">
        <v>1000041</v>
      </c>
      <c r="C1996" s="6">
        <v>1000032</v>
      </c>
      <c r="D1996">
        <v>20773</v>
      </c>
      <c r="E1996">
        <v>8760</v>
      </c>
      <c r="F1996">
        <v>4873</v>
      </c>
      <c r="G1996">
        <v>5503</v>
      </c>
      <c r="H1996" s="6">
        <v>9000</v>
      </c>
      <c r="I1996" s="6">
        <v>0</v>
      </c>
      <c r="J1996" s="6">
        <v>0</v>
      </c>
      <c r="K1996" s="6">
        <v>12000</v>
      </c>
      <c r="L1996" s="6">
        <v>0</v>
      </c>
      <c r="M1996" s="6">
        <v>0</v>
      </c>
      <c r="N1996" s="6">
        <v>0</v>
      </c>
      <c r="O1996">
        <v>1500222</v>
      </c>
      <c r="P1996">
        <v>1500221</v>
      </c>
      <c r="Q1996">
        <v>300022</v>
      </c>
      <c r="R1996" s="4">
        <v>3</v>
      </c>
      <c r="S1996" s="6">
        <v>1</v>
      </c>
      <c r="T1996" s="3"/>
      <c r="U1996" s="6">
        <v>2</v>
      </c>
      <c r="V1996" s="3" t="s">
        <v>120</v>
      </c>
    </row>
    <row r="1997" spans="1:22" ht="16.5">
      <c r="A1997" s="57">
        <v>100015815</v>
      </c>
      <c r="B1997" s="6">
        <v>1100651</v>
      </c>
      <c r="C1997" s="6">
        <v>1100652</v>
      </c>
      <c r="D1997">
        <v>14481</v>
      </c>
      <c r="E1997">
        <v>8789</v>
      </c>
      <c r="F1997">
        <v>5176</v>
      </c>
      <c r="G1997">
        <v>5805</v>
      </c>
      <c r="H1997" s="6">
        <v>9000</v>
      </c>
      <c r="I1997" s="6">
        <v>0</v>
      </c>
      <c r="J1997" s="6">
        <v>0</v>
      </c>
      <c r="K1997" s="6">
        <v>12000</v>
      </c>
      <c r="L1997" s="6">
        <v>0</v>
      </c>
      <c r="M1997" s="6">
        <v>0</v>
      </c>
      <c r="N1997" s="6">
        <v>0</v>
      </c>
      <c r="O1997">
        <v>1100653</v>
      </c>
      <c r="P1997">
        <v>1100651</v>
      </c>
      <c r="Q1997">
        <v>310065</v>
      </c>
      <c r="R1997" s="4">
        <v>2</v>
      </c>
      <c r="S1997" s="6">
        <v>1</v>
      </c>
      <c r="T1997" s="3"/>
      <c r="U1997" s="6">
        <v>2</v>
      </c>
      <c r="V1997" s="3" t="s">
        <v>120</v>
      </c>
    </row>
    <row r="1998" spans="1:22" ht="16.5">
      <c r="A1998" s="57">
        <v>100015816</v>
      </c>
      <c r="B1998" s="6">
        <v>1000041</v>
      </c>
      <c r="C1998" s="6">
        <v>1000121</v>
      </c>
      <c r="D1998">
        <v>14481</v>
      </c>
      <c r="E1998">
        <v>8789</v>
      </c>
      <c r="F1998">
        <v>5176</v>
      </c>
      <c r="G1998">
        <v>5805</v>
      </c>
      <c r="H1998" s="6">
        <v>9000</v>
      </c>
      <c r="I1998" s="6">
        <v>0</v>
      </c>
      <c r="J1998" s="6">
        <v>0</v>
      </c>
      <c r="K1998" s="6">
        <v>12000</v>
      </c>
      <c r="L1998" s="6">
        <v>0</v>
      </c>
      <c r="M1998" s="6">
        <v>0</v>
      </c>
      <c r="N1998" s="6">
        <v>0</v>
      </c>
      <c r="O1998">
        <v>1500242</v>
      </c>
      <c r="P1998">
        <v>1500241</v>
      </c>
      <c r="Q1998">
        <v>300024</v>
      </c>
      <c r="R1998" s="4">
        <v>4</v>
      </c>
      <c r="S1998" s="6">
        <v>1</v>
      </c>
      <c r="T1998" s="3"/>
      <c r="U1998" s="6">
        <v>2</v>
      </c>
      <c r="V1998" s="3" t="s">
        <v>120</v>
      </c>
    </row>
    <row r="1999" spans="1:22" ht="16.5">
      <c r="A1999" s="57">
        <v>100015821</v>
      </c>
      <c r="B1999" s="6">
        <v>1000041</v>
      </c>
      <c r="C1999" s="6">
        <v>1000052</v>
      </c>
      <c r="D1999">
        <v>31940</v>
      </c>
      <c r="E1999">
        <v>4307</v>
      </c>
      <c r="F1999">
        <v>2401</v>
      </c>
      <c r="G1999">
        <v>5641</v>
      </c>
      <c r="H1999" s="6">
        <v>9000</v>
      </c>
      <c r="I1999" s="6">
        <v>0</v>
      </c>
      <c r="J1999" s="6">
        <v>0</v>
      </c>
      <c r="K1999" s="6">
        <v>12000</v>
      </c>
      <c r="L1999" s="6">
        <v>0</v>
      </c>
      <c r="M1999" s="6">
        <v>0</v>
      </c>
      <c r="N1999" s="6">
        <v>0</v>
      </c>
      <c r="O1999">
        <v>1500212</v>
      </c>
      <c r="P1999">
        <v>1500211</v>
      </c>
      <c r="Q1999">
        <v>300021</v>
      </c>
      <c r="R1999" s="4">
        <v>1</v>
      </c>
      <c r="S1999" s="6">
        <v>1</v>
      </c>
      <c r="T1999" s="3"/>
      <c r="U1999" s="6">
        <v>2</v>
      </c>
      <c r="V1999" s="3" t="s">
        <v>120</v>
      </c>
    </row>
    <row r="2000" spans="1:22" ht="16.5">
      <c r="A2000" s="57">
        <v>100015822</v>
      </c>
      <c r="B2000" s="6">
        <v>1000041</v>
      </c>
      <c r="C2000" s="6">
        <v>1000052</v>
      </c>
      <c r="D2000">
        <v>42587</v>
      </c>
      <c r="E2000">
        <v>8804</v>
      </c>
      <c r="F2000">
        <v>4995</v>
      </c>
      <c r="G2000">
        <v>5641</v>
      </c>
      <c r="H2000" s="6">
        <v>9000</v>
      </c>
      <c r="I2000" s="6">
        <v>0</v>
      </c>
      <c r="J2000" s="6">
        <v>0</v>
      </c>
      <c r="K2000" s="6">
        <v>12000</v>
      </c>
      <c r="L2000" s="6">
        <v>0</v>
      </c>
      <c r="M2000" s="6">
        <v>0</v>
      </c>
      <c r="N2000" s="6">
        <v>0</v>
      </c>
      <c r="O2000">
        <v>1500212</v>
      </c>
      <c r="P2000">
        <v>1500211</v>
      </c>
      <c r="Q2000">
        <v>300021</v>
      </c>
      <c r="R2000" s="4">
        <v>1</v>
      </c>
      <c r="S2000" s="6">
        <v>1</v>
      </c>
      <c r="T2000" s="3"/>
      <c r="U2000" s="6">
        <v>2</v>
      </c>
      <c r="V2000" s="3" t="s">
        <v>120</v>
      </c>
    </row>
    <row r="2001" spans="1:22" ht="16.5">
      <c r="A2001" s="57">
        <v>100015823</v>
      </c>
      <c r="B2001" s="6">
        <v>1000041</v>
      </c>
      <c r="C2001" s="6">
        <v>1000052</v>
      </c>
      <c r="D2001">
        <v>51103</v>
      </c>
      <c r="E2001">
        <v>4307</v>
      </c>
      <c r="F2001">
        <v>2401</v>
      </c>
      <c r="G2001">
        <v>2943</v>
      </c>
      <c r="H2001" s="6">
        <v>9000</v>
      </c>
      <c r="I2001" s="6">
        <v>0</v>
      </c>
      <c r="J2001" s="6">
        <v>0</v>
      </c>
      <c r="K2001" s="6">
        <v>12000</v>
      </c>
      <c r="L2001" s="6">
        <v>0</v>
      </c>
      <c r="M2001" s="6">
        <v>0</v>
      </c>
      <c r="N2001" s="6">
        <v>0</v>
      </c>
      <c r="O2001">
        <v>1500212</v>
      </c>
      <c r="P2001">
        <v>1500211</v>
      </c>
      <c r="Q2001">
        <v>300021</v>
      </c>
      <c r="R2001" s="4">
        <v>1</v>
      </c>
      <c r="S2001" s="6">
        <v>1</v>
      </c>
      <c r="T2001" s="3"/>
      <c r="U2001" s="6">
        <v>2</v>
      </c>
      <c r="V2001" s="3" t="s">
        <v>120</v>
      </c>
    </row>
    <row r="2002" spans="1:22" ht="16.5">
      <c r="A2002" s="57">
        <v>100015824</v>
      </c>
      <c r="B2002" s="6">
        <v>1000041</v>
      </c>
      <c r="C2002" s="6">
        <v>1000032</v>
      </c>
      <c r="D2002">
        <v>21293</v>
      </c>
      <c r="E2002">
        <v>8804</v>
      </c>
      <c r="F2002">
        <v>4995</v>
      </c>
      <c r="G2002">
        <v>5641</v>
      </c>
      <c r="H2002" s="6">
        <v>9000</v>
      </c>
      <c r="I2002" s="6">
        <v>0</v>
      </c>
      <c r="J2002" s="6">
        <v>0</v>
      </c>
      <c r="K2002" s="6">
        <v>12000</v>
      </c>
      <c r="L2002" s="6">
        <v>0</v>
      </c>
      <c r="M2002" s="6">
        <v>0</v>
      </c>
      <c r="N2002" s="6">
        <v>0</v>
      </c>
      <c r="O2002">
        <v>1500222</v>
      </c>
      <c r="P2002">
        <v>1500221</v>
      </c>
      <c r="Q2002">
        <v>300022</v>
      </c>
      <c r="R2002" s="4">
        <v>3</v>
      </c>
      <c r="S2002" s="6">
        <v>1</v>
      </c>
      <c r="T2002" s="3"/>
      <c r="U2002" s="6">
        <v>2</v>
      </c>
      <c r="V2002" s="3" t="s">
        <v>120</v>
      </c>
    </row>
    <row r="2003" spans="1:22" ht="16.5">
      <c r="A2003" s="57">
        <v>100015825</v>
      </c>
      <c r="B2003" s="6">
        <v>1000041</v>
      </c>
      <c r="C2003" s="6">
        <v>1000052</v>
      </c>
      <c r="D2003">
        <v>14843</v>
      </c>
      <c r="E2003">
        <v>8841</v>
      </c>
      <c r="F2003">
        <v>5305</v>
      </c>
      <c r="G2003">
        <v>5950</v>
      </c>
      <c r="H2003" s="6">
        <v>9000</v>
      </c>
      <c r="I2003" s="6">
        <v>0</v>
      </c>
      <c r="J2003" s="6">
        <v>0</v>
      </c>
      <c r="K2003" s="6">
        <v>12000</v>
      </c>
      <c r="L2003" s="6">
        <v>0</v>
      </c>
      <c r="M2003" s="6">
        <v>0</v>
      </c>
      <c r="N2003" s="6">
        <v>0</v>
      </c>
      <c r="O2003">
        <v>1500232</v>
      </c>
      <c r="P2003">
        <v>1500231</v>
      </c>
      <c r="Q2003">
        <v>300023</v>
      </c>
      <c r="R2003" s="4">
        <v>2</v>
      </c>
      <c r="S2003" s="6">
        <v>1</v>
      </c>
      <c r="T2003" s="3"/>
      <c r="U2003" s="6">
        <v>2</v>
      </c>
      <c r="V2003" s="3" t="s">
        <v>120</v>
      </c>
    </row>
    <row r="2004" spans="1:22" ht="16.5">
      <c r="A2004" s="57">
        <v>100015826</v>
      </c>
      <c r="B2004" s="6">
        <v>1000041</v>
      </c>
      <c r="C2004" s="6">
        <v>1000121</v>
      </c>
      <c r="D2004">
        <v>14843</v>
      </c>
      <c r="E2004">
        <v>8841</v>
      </c>
      <c r="F2004">
        <v>5305</v>
      </c>
      <c r="G2004">
        <v>5950</v>
      </c>
      <c r="H2004" s="6">
        <v>9000</v>
      </c>
      <c r="I2004" s="6">
        <v>0</v>
      </c>
      <c r="J2004" s="6">
        <v>0</v>
      </c>
      <c r="K2004" s="6">
        <v>12000</v>
      </c>
      <c r="L2004" s="6">
        <v>0</v>
      </c>
      <c r="M2004" s="6">
        <v>0</v>
      </c>
      <c r="N2004" s="6">
        <v>0</v>
      </c>
      <c r="O2004">
        <v>1500242</v>
      </c>
      <c r="P2004">
        <v>1500241</v>
      </c>
      <c r="Q2004">
        <v>300024</v>
      </c>
      <c r="R2004" s="4">
        <v>4</v>
      </c>
      <c r="S2004" s="6">
        <v>1</v>
      </c>
      <c r="T2004" s="3"/>
      <c r="U2004" s="6">
        <v>2</v>
      </c>
      <c r="V2004" s="3" t="s">
        <v>120</v>
      </c>
    </row>
    <row r="2005" spans="1:22" ht="16.5">
      <c r="A2005" s="57">
        <v>100015831</v>
      </c>
      <c r="B2005" s="6">
        <v>1000041</v>
      </c>
      <c r="C2005" s="6">
        <v>1000052</v>
      </c>
      <c r="D2005">
        <v>28854</v>
      </c>
      <c r="E2005">
        <v>4340</v>
      </c>
      <c r="F2005">
        <v>2582</v>
      </c>
      <c r="G2005">
        <v>5096</v>
      </c>
      <c r="H2005" s="6">
        <v>9000</v>
      </c>
      <c r="I2005" s="6">
        <v>0</v>
      </c>
      <c r="J2005" s="6">
        <v>0</v>
      </c>
      <c r="K2005" s="6">
        <v>12000</v>
      </c>
      <c r="L2005" s="6">
        <v>0</v>
      </c>
      <c r="M2005" s="6">
        <v>0</v>
      </c>
      <c r="N2005" s="6">
        <v>0</v>
      </c>
      <c r="O2005">
        <v>1500212</v>
      </c>
      <c r="P2005">
        <v>1500211</v>
      </c>
      <c r="Q2005">
        <v>300021</v>
      </c>
      <c r="R2005" s="4">
        <v>1</v>
      </c>
      <c r="S2005" s="6">
        <v>1</v>
      </c>
      <c r="T2005" s="3"/>
      <c r="U2005" s="6">
        <v>2</v>
      </c>
      <c r="V2005" s="3" t="s">
        <v>120</v>
      </c>
    </row>
    <row r="2006" spans="1:22" ht="16.5">
      <c r="A2006" s="57">
        <v>100015832</v>
      </c>
      <c r="B2006" s="6">
        <v>1000041</v>
      </c>
      <c r="C2006" s="6">
        <v>1000052</v>
      </c>
      <c r="D2006">
        <v>38473</v>
      </c>
      <c r="E2006">
        <v>8857</v>
      </c>
      <c r="F2006">
        <v>4513</v>
      </c>
      <c r="G2006">
        <v>5096</v>
      </c>
      <c r="H2006" s="6">
        <v>9000</v>
      </c>
      <c r="I2006" s="6">
        <v>0</v>
      </c>
      <c r="J2006" s="6">
        <v>0</v>
      </c>
      <c r="K2006" s="6">
        <v>12000</v>
      </c>
      <c r="L2006" s="6">
        <v>0</v>
      </c>
      <c r="M2006" s="6">
        <v>0</v>
      </c>
      <c r="N2006" s="6">
        <v>0</v>
      </c>
      <c r="O2006">
        <v>1500212</v>
      </c>
      <c r="P2006">
        <v>1500211</v>
      </c>
      <c r="Q2006">
        <v>300021</v>
      </c>
      <c r="R2006" s="4">
        <v>1</v>
      </c>
      <c r="S2006" s="6">
        <v>1</v>
      </c>
      <c r="T2006" s="3"/>
      <c r="U2006" s="6">
        <v>2</v>
      </c>
      <c r="V2006" s="3" t="s">
        <v>120</v>
      </c>
    </row>
    <row r="2007" spans="1:22" ht="16.5">
      <c r="A2007" s="57">
        <v>100015833</v>
      </c>
      <c r="B2007" s="6">
        <v>1000041</v>
      </c>
      <c r="C2007" s="6">
        <v>1000052</v>
      </c>
      <c r="D2007">
        <v>46167</v>
      </c>
      <c r="E2007">
        <v>4340</v>
      </c>
      <c r="F2007">
        <v>2582</v>
      </c>
      <c r="G2007">
        <v>3165</v>
      </c>
      <c r="H2007" s="6">
        <v>9000</v>
      </c>
      <c r="I2007" s="6">
        <v>0</v>
      </c>
      <c r="J2007" s="6">
        <v>0</v>
      </c>
      <c r="K2007" s="6">
        <v>12000</v>
      </c>
      <c r="L2007" s="6">
        <v>0</v>
      </c>
      <c r="M2007" s="6">
        <v>0</v>
      </c>
      <c r="N2007" s="6">
        <v>0</v>
      </c>
      <c r="O2007">
        <v>1500212</v>
      </c>
      <c r="P2007">
        <v>1500211</v>
      </c>
      <c r="Q2007">
        <v>300021</v>
      </c>
      <c r="R2007" s="4">
        <v>1</v>
      </c>
      <c r="S2007" s="6">
        <v>1</v>
      </c>
      <c r="T2007" s="3"/>
      <c r="U2007" s="6">
        <v>2</v>
      </c>
      <c r="V2007" s="3" t="s">
        <v>120</v>
      </c>
    </row>
    <row r="2008" spans="1:22" ht="16.5">
      <c r="A2008" s="57">
        <v>100015834</v>
      </c>
      <c r="B2008" s="6">
        <v>1000041</v>
      </c>
      <c r="C2008" s="6">
        <v>1000032</v>
      </c>
      <c r="D2008">
        <v>19236</v>
      </c>
      <c r="E2008">
        <v>8857</v>
      </c>
      <c r="F2008">
        <v>4513</v>
      </c>
      <c r="G2008">
        <v>5096</v>
      </c>
      <c r="H2008" s="6">
        <v>9000</v>
      </c>
      <c r="I2008" s="6">
        <v>0</v>
      </c>
      <c r="J2008" s="6">
        <v>0</v>
      </c>
      <c r="K2008" s="6">
        <v>12000</v>
      </c>
      <c r="L2008" s="6">
        <v>0</v>
      </c>
      <c r="M2008" s="6">
        <v>0</v>
      </c>
      <c r="N2008" s="6">
        <v>0</v>
      </c>
      <c r="O2008">
        <v>1500222</v>
      </c>
      <c r="P2008">
        <v>1500221</v>
      </c>
      <c r="Q2008">
        <v>300022</v>
      </c>
      <c r="R2008" s="4">
        <v>3</v>
      </c>
      <c r="S2008" s="6">
        <v>1</v>
      </c>
      <c r="T2008" s="3"/>
      <c r="U2008" s="6">
        <v>2</v>
      </c>
      <c r="V2008" s="3" t="s">
        <v>120</v>
      </c>
    </row>
    <row r="2009" spans="1:22" ht="16.5">
      <c r="A2009" s="57">
        <v>100015835</v>
      </c>
      <c r="B2009" s="6">
        <v>1100651</v>
      </c>
      <c r="C2009" s="6">
        <v>1100652</v>
      </c>
      <c r="D2009">
        <v>67040</v>
      </c>
      <c r="E2009">
        <v>8918</v>
      </c>
      <c r="F2009">
        <v>4792</v>
      </c>
      <c r="G2009">
        <v>5376</v>
      </c>
      <c r="H2009" s="6">
        <v>9000</v>
      </c>
      <c r="I2009" s="6">
        <v>0</v>
      </c>
      <c r="J2009" s="6">
        <v>0</v>
      </c>
      <c r="K2009" s="6">
        <v>12000</v>
      </c>
      <c r="L2009" s="6">
        <v>0</v>
      </c>
      <c r="M2009" s="6">
        <v>0</v>
      </c>
      <c r="N2009" s="6">
        <v>0</v>
      </c>
      <c r="O2009">
        <v>1100653</v>
      </c>
      <c r="P2009">
        <v>1100651</v>
      </c>
      <c r="Q2009">
        <v>0</v>
      </c>
      <c r="R2009" s="4">
        <v>2</v>
      </c>
      <c r="S2009" s="6">
        <v>1</v>
      </c>
      <c r="T2009" s="3"/>
      <c r="U2009" s="6">
        <v>2</v>
      </c>
      <c r="V2009" s="3" t="s">
        <v>120</v>
      </c>
    </row>
    <row r="2010" spans="1:22" ht="16.5">
      <c r="A2010" s="57">
        <v>100015836</v>
      </c>
      <c r="B2010" s="6">
        <v>1000041</v>
      </c>
      <c r="C2010" s="6">
        <v>1000121</v>
      </c>
      <c r="D2010">
        <v>13408</v>
      </c>
      <c r="E2010">
        <v>8918</v>
      </c>
      <c r="F2010">
        <v>4792</v>
      </c>
      <c r="G2010">
        <v>5376</v>
      </c>
      <c r="H2010" s="6">
        <v>9000</v>
      </c>
      <c r="I2010" s="6">
        <v>0</v>
      </c>
      <c r="J2010" s="6">
        <v>0</v>
      </c>
      <c r="K2010" s="6">
        <v>12000</v>
      </c>
      <c r="L2010" s="6">
        <v>0</v>
      </c>
      <c r="M2010" s="6">
        <v>0</v>
      </c>
      <c r="N2010" s="6">
        <v>0</v>
      </c>
      <c r="O2010">
        <v>1500242</v>
      </c>
      <c r="P2010">
        <v>1500241</v>
      </c>
      <c r="Q2010">
        <v>300024</v>
      </c>
      <c r="R2010" s="4">
        <v>4</v>
      </c>
      <c r="S2010" s="6">
        <v>1</v>
      </c>
      <c r="T2010" s="3"/>
      <c r="U2010" s="6">
        <v>2</v>
      </c>
      <c r="V2010" s="3" t="s">
        <v>120</v>
      </c>
    </row>
    <row r="2011" spans="1:22" ht="16.5">
      <c r="A2011" s="57">
        <v>100016111</v>
      </c>
      <c r="B2011" s="6">
        <v>1000011</v>
      </c>
      <c r="C2011" s="6">
        <v>1000022</v>
      </c>
      <c r="D2011">
        <v>22371</v>
      </c>
      <c r="E2011">
        <v>3956</v>
      </c>
      <c r="F2011">
        <v>1686</v>
      </c>
      <c r="G2011">
        <v>5329</v>
      </c>
      <c r="H2011" s="6">
        <v>9000</v>
      </c>
      <c r="I2011" s="6">
        <v>0</v>
      </c>
      <c r="J2011" s="6">
        <v>0</v>
      </c>
      <c r="K2011" s="6">
        <v>12000</v>
      </c>
      <c r="L2011" s="6">
        <v>0</v>
      </c>
      <c r="M2011" s="6">
        <v>0</v>
      </c>
      <c r="N2011" s="6">
        <v>0</v>
      </c>
      <c r="O2011">
        <v>1500212</v>
      </c>
      <c r="P2011">
        <v>1500211</v>
      </c>
      <c r="Q2011">
        <v>300021</v>
      </c>
      <c r="R2011" s="4">
        <v>1</v>
      </c>
      <c r="S2011" s="6">
        <v>1</v>
      </c>
      <c r="T2011" s="3"/>
      <c r="U2011" s="6">
        <v>2</v>
      </c>
      <c r="V2011" s="3" t="s">
        <v>121</v>
      </c>
    </row>
    <row r="2012" spans="1:22" ht="16.5">
      <c r="A2012" s="57">
        <v>100016112</v>
      </c>
      <c r="B2012" s="6">
        <v>1000011</v>
      </c>
      <c r="C2012" s="6">
        <v>1000022</v>
      </c>
      <c r="D2012">
        <v>29829</v>
      </c>
      <c r="E2012">
        <v>8112</v>
      </c>
      <c r="F2012">
        <v>4734</v>
      </c>
      <c r="G2012">
        <v>5329</v>
      </c>
      <c r="H2012" s="6">
        <v>9000</v>
      </c>
      <c r="I2012" s="6">
        <v>0</v>
      </c>
      <c r="J2012" s="6">
        <v>0</v>
      </c>
      <c r="K2012" s="6">
        <v>12000</v>
      </c>
      <c r="L2012" s="6">
        <v>0</v>
      </c>
      <c r="M2012" s="6">
        <v>0</v>
      </c>
      <c r="N2012" s="6">
        <v>0</v>
      </c>
      <c r="O2012">
        <v>1500212</v>
      </c>
      <c r="P2012">
        <v>1500211</v>
      </c>
      <c r="Q2012">
        <v>300021</v>
      </c>
      <c r="R2012" s="4">
        <v>1</v>
      </c>
      <c r="S2012" s="6">
        <v>1</v>
      </c>
      <c r="T2012" s="3"/>
      <c r="U2012" s="6">
        <v>2</v>
      </c>
      <c r="V2012" s="3" t="s">
        <v>121</v>
      </c>
    </row>
    <row r="2013" spans="1:22" ht="16.5">
      <c r="A2013" s="57">
        <v>100016113</v>
      </c>
      <c r="B2013" s="6">
        <v>1000011</v>
      </c>
      <c r="C2013" s="6">
        <v>1000022</v>
      </c>
      <c r="D2013">
        <v>35794</v>
      </c>
      <c r="E2013">
        <v>3956</v>
      </c>
      <c r="F2013">
        <v>1686</v>
      </c>
      <c r="G2013">
        <v>2089</v>
      </c>
      <c r="H2013" s="6">
        <v>9000</v>
      </c>
      <c r="I2013" s="6">
        <v>0</v>
      </c>
      <c r="J2013" s="6">
        <v>0</v>
      </c>
      <c r="K2013" s="6">
        <v>12000</v>
      </c>
      <c r="L2013" s="6">
        <v>0</v>
      </c>
      <c r="M2013" s="6">
        <v>0</v>
      </c>
      <c r="N2013" s="6">
        <v>0</v>
      </c>
      <c r="O2013">
        <v>1500212</v>
      </c>
      <c r="P2013">
        <v>1500211</v>
      </c>
      <c r="Q2013">
        <v>300021</v>
      </c>
      <c r="R2013" s="4">
        <v>1</v>
      </c>
      <c r="S2013" s="6">
        <v>1</v>
      </c>
      <c r="T2013" s="3"/>
      <c r="U2013" s="6">
        <v>2</v>
      </c>
      <c r="V2013" s="3" t="s">
        <v>121</v>
      </c>
    </row>
    <row r="2014" spans="1:22" ht="16.5">
      <c r="A2014" s="57">
        <v>100016114</v>
      </c>
      <c r="B2014" s="6">
        <v>1000011</v>
      </c>
      <c r="C2014" s="6">
        <v>1000032</v>
      </c>
      <c r="D2014">
        <v>14914</v>
      </c>
      <c r="E2014">
        <v>8112</v>
      </c>
      <c r="F2014">
        <v>4734</v>
      </c>
      <c r="G2014">
        <v>5329</v>
      </c>
      <c r="H2014" s="6">
        <v>9000</v>
      </c>
      <c r="I2014" s="6">
        <v>0</v>
      </c>
      <c r="J2014" s="6">
        <v>0</v>
      </c>
      <c r="K2014" s="6">
        <v>12000</v>
      </c>
      <c r="L2014" s="6">
        <v>0</v>
      </c>
      <c r="M2014" s="6">
        <v>0</v>
      </c>
      <c r="N2014" s="6">
        <v>0</v>
      </c>
      <c r="O2014">
        <v>1500222</v>
      </c>
      <c r="P2014">
        <v>1500221</v>
      </c>
      <c r="Q2014">
        <v>300022</v>
      </c>
      <c r="R2014" s="4">
        <v>3</v>
      </c>
      <c r="S2014" s="6">
        <v>1</v>
      </c>
      <c r="T2014" s="3"/>
      <c r="U2014" s="6">
        <v>2</v>
      </c>
      <c r="V2014" s="3" t="s">
        <v>121</v>
      </c>
    </row>
    <row r="2015" spans="1:22" ht="16.5">
      <c r="A2015" s="57">
        <v>100016115</v>
      </c>
      <c r="B2015" s="6">
        <v>1000041</v>
      </c>
      <c r="C2015" s="6">
        <v>1000052</v>
      </c>
      <c r="D2015">
        <v>11598</v>
      </c>
      <c r="E2015">
        <v>8212</v>
      </c>
      <c r="F2015">
        <v>4943</v>
      </c>
      <c r="G2015">
        <v>5538</v>
      </c>
      <c r="H2015" s="6">
        <v>9000</v>
      </c>
      <c r="I2015" s="6">
        <v>0</v>
      </c>
      <c r="J2015" s="6">
        <v>0</v>
      </c>
      <c r="K2015" s="6">
        <v>12000</v>
      </c>
      <c r="L2015" s="6">
        <v>0</v>
      </c>
      <c r="M2015" s="6">
        <v>0</v>
      </c>
      <c r="N2015" s="6">
        <v>0</v>
      </c>
      <c r="O2015">
        <v>1500232</v>
      </c>
      <c r="P2015">
        <v>1500231</v>
      </c>
      <c r="Q2015">
        <v>300023</v>
      </c>
      <c r="R2015" s="4">
        <v>2</v>
      </c>
      <c r="S2015" s="6">
        <v>1</v>
      </c>
      <c r="T2015" s="3"/>
      <c r="U2015" s="6">
        <v>2</v>
      </c>
      <c r="V2015" s="3" t="s">
        <v>121</v>
      </c>
    </row>
    <row r="2016" spans="1:22" ht="16.5">
      <c r="A2016" s="57">
        <v>100016116</v>
      </c>
      <c r="B2016" s="6">
        <v>1000011</v>
      </c>
      <c r="C2016" s="6">
        <v>1000121</v>
      </c>
      <c r="D2016">
        <v>11598</v>
      </c>
      <c r="E2016">
        <v>8212</v>
      </c>
      <c r="F2016">
        <v>4943</v>
      </c>
      <c r="G2016">
        <v>5538</v>
      </c>
      <c r="H2016" s="6">
        <v>9000</v>
      </c>
      <c r="I2016" s="6">
        <v>0</v>
      </c>
      <c r="J2016" s="6">
        <v>0</v>
      </c>
      <c r="K2016" s="6">
        <v>12000</v>
      </c>
      <c r="L2016" s="6">
        <v>0</v>
      </c>
      <c r="M2016" s="6">
        <v>0</v>
      </c>
      <c r="N2016" s="6">
        <v>0</v>
      </c>
      <c r="O2016">
        <v>1500242</v>
      </c>
      <c r="P2016">
        <v>1500241</v>
      </c>
      <c r="Q2016">
        <v>300024</v>
      </c>
      <c r="R2016" s="4">
        <v>4</v>
      </c>
      <c r="S2016" s="6">
        <v>1</v>
      </c>
      <c r="T2016" s="3"/>
      <c r="U2016" s="6">
        <v>2</v>
      </c>
      <c r="V2016" s="3" t="s">
        <v>121</v>
      </c>
    </row>
    <row r="2017" spans="1:22" ht="16.5">
      <c r="A2017" s="57">
        <v>100016121</v>
      </c>
      <c r="B2017" s="6">
        <v>1000011</v>
      </c>
      <c r="C2017" s="6">
        <v>1000022</v>
      </c>
      <c r="D2017">
        <v>22852</v>
      </c>
      <c r="E2017">
        <v>3961</v>
      </c>
      <c r="F2017">
        <v>1740</v>
      </c>
      <c r="G2017">
        <v>5443</v>
      </c>
      <c r="H2017" s="6">
        <v>9000</v>
      </c>
      <c r="I2017" s="6">
        <v>0</v>
      </c>
      <c r="J2017" s="6">
        <v>0</v>
      </c>
      <c r="K2017" s="6">
        <v>12000</v>
      </c>
      <c r="L2017" s="6">
        <v>0</v>
      </c>
      <c r="M2017" s="6">
        <v>0</v>
      </c>
      <c r="N2017" s="6">
        <v>0</v>
      </c>
      <c r="O2017">
        <v>1500212</v>
      </c>
      <c r="P2017">
        <v>1500211</v>
      </c>
      <c r="Q2017">
        <v>300021</v>
      </c>
      <c r="R2017" s="4">
        <v>1</v>
      </c>
      <c r="S2017" s="6">
        <v>1</v>
      </c>
      <c r="T2017" s="3"/>
      <c r="U2017" s="6">
        <v>2</v>
      </c>
      <c r="V2017" s="3" t="s">
        <v>121</v>
      </c>
    </row>
    <row r="2018" spans="1:22" ht="16.5">
      <c r="A2018" s="57">
        <v>100016122</v>
      </c>
      <c r="B2018" s="6">
        <v>1000011</v>
      </c>
      <c r="C2018" s="6">
        <v>1000022</v>
      </c>
      <c r="D2018">
        <v>30471</v>
      </c>
      <c r="E2018">
        <v>8159</v>
      </c>
      <c r="F2018">
        <v>4836</v>
      </c>
      <c r="G2018">
        <v>5443</v>
      </c>
      <c r="H2018" s="6">
        <v>9000</v>
      </c>
      <c r="I2018" s="6">
        <v>0</v>
      </c>
      <c r="J2018" s="6">
        <v>0</v>
      </c>
      <c r="K2018" s="6">
        <v>12000</v>
      </c>
      <c r="L2018" s="6">
        <v>0</v>
      </c>
      <c r="M2018" s="6">
        <v>0</v>
      </c>
      <c r="N2018" s="6">
        <v>0</v>
      </c>
      <c r="O2018">
        <v>1500212</v>
      </c>
      <c r="P2018">
        <v>1500211</v>
      </c>
      <c r="Q2018">
        <v>300021</v>
      </c>
      <c r="R2018" s="4">
        <v>1</v>
      </c>
      <c r="S2018" s="6">
        <v>1</v>
      </c>
      <c r="T2018" s="3"/>
      <c r="U2018" s="6">
        <v>2</v>
      </c>
      <c r="V2018" s="3" t="s">
        <v>121</v>
      </c>
    </row>
    <row r="2019" spans="1:22" ht="16.5">
      <c r="A2019" s="57">
        <v>100016123</v>
      </c>
      <c r="B2019" s="6">
        <v>1000011</v>
      </c>
      <c r="C2019" s="6">
        <v>1000022</v>
      </c>
      <c r="D2019">
        <v>36564</v>
      </c>
      <c r="E2019">
        <v>3961</v>
      </c>
      <c r="F2019">
        <v>1740</v>
      </c>
      <c r="G2019">
        <v>2155</v>
      </c>
      <c r="H2019" s="6">
        <v>9000</v>
      </c>
      <c r="I2019" s="6">
        <v>0</v>
      </c>
      <c r="J2019" s="6">
        <v>0</v>
      </c>
      <c r="K2019" s="6">
        <v>12000</v>
      </c>
      <c r="L2019" s="6">
        <v>0</v>
      </c>
      <c r="M2019" s="6">
        <v>0</v>
      </c>
      <c r="N2019" s="6">
        <v>0</v>
      </c>
      <c r="O2019">
        <v>1500212</v>
      </c>
      <c r="P2019">
        <v>1500211</v>
      </c>
      <c r="Q2019">
        <v>300021</v>
      </c>
      <c r="R2019" s="4">
        <v>1</v>
      </c>
      <c r="S2019" s="6">
        <v>1</v>
      </c>
      <c r="T2019" s="3"/>
      <c r="U2019" s="6">
        <v>2</v>
      </c>
      <c r="V2019" s="3" t="s">
        <v>121</v>
      </c>
    </row>
    <row r="2020" spans="1:22" ht="16.5">
      <c r="A2020" s="57">
        <v>100016124</v>
      </c>
      <c r="B2020" s="6">
        <v>1000011</v>
      </c>
      <c r="C2020" s="6">
        <v>1000032</v>
      </c>
      <c r="D2020">
        <v>15235</v>
      </c>
      <c r="E2020">
        <v>8159</v>
      </c>
      <c r="F2020">
        <v>4836</v>
      </c>
      <c r="G2020">
        <v>5443</v>
      </c>
      <c r="H2020" s="6">
        <v>9000</v>
      </c>
      <c r="I2020" s="6">
        <v>0</v>
      </c>
      <c r="J2020" s="6">
        <v>0</v>
      </c>
      <c r="K2020" s="6">
        <v>12000</v>
      </c>
      <c r="L2020" s="6">
        <v>0</v>
      </c>
      <c r="M2020" s="6">
        <v>0</v>
      </c>
      <c r="N2020" s="6">
        <v>0</v>
      </c>
      <c r="O2020">
        <v>1500222</v>
      </c>
      <c r="P2020">
        <v>1500221</v>
      </c>
      <c r="Q2020">
        <v>300022</v>
      </c>
      <c r="R2020" s="4">
        <v>3</v>
      </c>
      <c r="S2020" s="6">
        <v>1</v>
      </c>
      <c r="T2020" s="3"/>
      <c r="U2020" s="6">
        <v>2</v>
      </c>
      <c r="V2020" s="3" t="s">
        <v>121</v>
      </c>
    </row>
    <row r="2021" spans="1:22" ht="16.5">
      <c r="A2021" s="57">
        <v>100016125</v>
      </c>
      <c r="B2021" s="6">
        <v>1000041</v>
      </c>
      <c r="C2021" s="6">
        <v>1000052</v>
      </c>
      <c r="D2021">
        <v>11847</v>
      </c>
      <c r="E2021">
        <v>8304</v>
      </c>
      <c r="F2021">
        <v>5050</v>
      </c>
      <c r="G2021">
        <v>5657</v>
      </c>
      <c r="H2021" s="6">
        <v>9000</v>
      </c>
      <c r="I2021" s="6">
        <v>0</v>
      </c>
      <c r="J2021" s="6">
        <v>0</v>
      </c>
      <c r="K2021" s="6">
        <v>12000</v>
      </c>
      <c r="L2021" s="6">
        <v>0</v>
      </c>
      <c r="M2021" s="6">
        <v>0</v>
      </c>
      <c r="N2021" s="6">
        <v>0</v>
      </c>
      <c r="O2021">
        <v>1500232</v>
      </c>
      <c r="P2021">
        <v>1500231</v>
      </c>
      <c r="Q2021">
        <v>300023</v>
      </c>
      <c r="R2021" s="4">
        <v>2</v>
      </c>
      <c r="S2021" s="6">
        <v>1</v>
      </c>
      <c r="T2021" s="3"/>
      <c r="U2021" s="6">
        <v>2</v>
      </c>
      <c r="V2021" s="3" t="s">
        <v>121</v>
      </c>
    </row>
    <row r="2022" spans="1:22" ht="16.5">
      <c r="A2022" s="57">
        <v>100016126</v>
      </c>
      <c r="B2022" s="6">
        <v>1000011</v>
      </c>
      <c r="C2022" s="6">
        <v>1000121</v>
      </c>
      <c r="D2022">
        <v>11847</v>
      </c>
      <c r="E2022">
        <v>8304</v>
      </c>
      <c r="F2022">
        <v>5050</v>
      </c>
      <c r="G2022">
        <v>5657</v>
      </c>
      <c r="H2022" s="6">
        <v>9000</v>
      </c>
      <c r="I2022" s="6">
        <v>0</v>
      </c>
      <c r="J2022" s="6">
        <v>0</v>
      </c>
      <c r="K2022" s="6">
        <v>12000</v>
      </c>
      <c r="L2022" s="6">
        <v>0</v>
      </c>
      <c r="M2022" s="6">
        <v>0</v>
      </c>
      <c r="N2022" s="6">
        <v>0</v>
      </c>
      <c r="O2022">
        <v>1500242</v>
      </c>
      <c r="P2022">
        <v>1500241</v>
      </c>
      <c r="Q2022">
        <v>300024</v>
      </c>
      <c r="R2022" s="4">
        <v>4</v>
      </c>
      <c r="S2022" s="6">
        <v>1</v>
      </c>
      <c r="T2022" s="3"/>
      <c r="U2022" s="6">
        <v>2</v>
      </c>
      <c r="V2022" s="3" t="s">
        <v>121</v>
      </c>
    </row>
    <row r="2023" spans="1:22" ht="16.5">
      <c r="A2023" s="57">
        <v>100016131</v>
      </c>
      <c r="B2023" s="6">
        <v>1000011</v>
      </c>
      <c r="C2023" s="6">
        <v>1000022</v>
      </c>
      <c r="D2023">
        <v>25258</v>
      </c>
      <c r="E2023">
        <v>3965</v>
      </c>
      <c r="F2023">
        <v>2008</v>
      </c>
      <c r="G2023">
        <v>6016</v>
      </c>
      <c r="H2023" s="6">
        <v>9000</v>
      </c>
      <c r="I2023" s="6">
        <v>0</v>
      </c>
      <c r="J2023" s="6">
        <v>0</v>
      </c>
      <c r="K2023" s="6">
        <v>12000</v>
      </c>
      <c r="L2023" s="6">
        <v>0</v>
      </c>
      <c r="M2023" s="6">
        <v>0</v>
      </c>
      <c r="N2023" s="6">
        <v>0</v>
      </c>
      <c r="O2023">
        <v>1500212</v>
      </c>
      <c r="P2023">
        <v>1500211</v>
      </c>
      <c r="Q2023">
        <v>300021</v>
      </c>
      <c r="R2023" s="4">
        <v>1</v>
      </c>
      <c r="S2023" s="6">
        <v>1</v>
      </c>
      <c r="T2023" s="3"/>
      <c r="U2023" s="6">
        <v>2</v>
      </c>
      <c r="V2023" s="3" t="s">
        <v>121</v>
      </c>
    </row>
    <row r="2024" spans="1:22" ht="16.5">
      <c r="A2024" s="57">
        <v>100016132</v>
      </c>
      <c r="B2024" s="6">
        <v>1000011</v>
      </c>
      <c r="C2024" s="6">
        <v>1000022</v>
      </c>
      <c r="D2024">
        <v>33678</v>
      </c>
      <c r="E2024">
        <v>8206</v>
      </c>
      <c r="F2024">
        <v>5345</v>
      </c>
      <c r="G2024">
        <v>6016</v>
      </c>
      <c r="H2024" s="6">
        <v>9000</v>
      </c>
      <c r="I2024" s="6">
        <v>0</v>
      </c>
      <c r="J2024" s="6">
        <v>0</v>
      </c>
      <c r="K2024" s="6">
        <v>12000</v>
      </c>
      <c r="L2024" s="6">
        <v>0</v>
      </c>
      <c r="M2024" s="6">
        <v>0</v>
      </c>
      <c r="N2024" s="6">
        <v>0</v>
      </c>
      <c r="O2024">
        <v>1500212</v>
      </c>
      <c r="P2024">
        <v>1500211</v>
      </c>
      <c r="Q2024">
        <v>300021</v>
      </c>
      <c r="R2024" s="4">
        <v>1</v>
      </c>
      <c r="S2024" s="6">
        <v>1</v>
      </c>
      <c r="T2024" s="3"/>
      <c r="U2024" s="6">
        <v>2</v>
      </c>
      <c r="V2024" s="3" t="s">
        <v>121</v>
      </c>
    </row>
    <row r="2025" spans="1:22" ht="16.5">
      <c r="A2025" s="57">
        <v>100016133</v>
      </c>
      <c r="B2025" s="6">
        <v>1000011</v>
      </c>
      <c r="C2025" s="6">
        <v>1000022</v>
      </c>
      <c r="D2025">
        <v>40413</v>
      </c>
      <c r="E2025">
        <v>3965</v>
      </c>
      <c r="F2025">
        <v>2008</v>
      </c>
      <c r="G2025">
        <v>2487</v>
      </c>
      <c r="H2025" s="6">
        <v>9000</v>
      </c>
      <c r="I2025" s="6">
        <v>0</v>
      </c>
      <c r="J2025" s="6">
        <v>0</v>
      </c>
      <c r="K2025" s="6">
        <v>12000</v>
      </c>
      <c r="L2025" s="6">
        <v>0</v>
      </c>
      <c r="M2025" s="6">
        <v>0</v>
      </c>
      <c r="N2025" s="6">
        <v>0</v>
      </c>
      <c r="O2025">
        <v>1500212</v>
      </c>
      <c r="P2025">
        <v>1500211</v>
      </c>
      <c r="Q2025">
        <v>300021</v>
      </c>
      <c r="R2025" s="4">
        <v>1</v>
      </c>
      <c r="S2025" s="6">
        <v>1</v>
      </c>
      <c r="T2025" s="3"/>
      <c r="U2025" s="6">
        <v>2</v>
      </c>
      <c r="V2025" s="3" t="s">
        <v>121</v>
      </c>
    </row>
    <row r="2026" spans="1:22" ht="16.5">
      <c r="A2026" s="57">
        <v>100016134</v>
      </c>
      <c r="B2026" s="6">
        <v>1000011</v>
      </c>
      <c r="C2026" s="6">
        <v>1000032</v>
      </c>
      <c r="D2026">
        <v>16839</v>
      </c>
      <c r="E2026">
        <v>8206</v>
      </c>
      <c r="F2026">
        <v>5345</v>
      </c>
      <c r="G2026">
        <v>6016</v>
      </c>
      <c r="H2026" s="6">
        <v>9000</v>
      </c>
      <c r="I2026" s="6">
        <v>0</v>
      </c>
      <c r="J2026" s="6">
        <v>0</v>
      </c>
      <c r="K2026" s="6">
        <v>12000</v>
      </c>
      <c r="L2026" s="6">
        <v>0</v>
      </c>
      <c r="M2026" s="6">
        <v>0</v>
      </c>
      <c r="N2026" s="6">
        <v>0</v>
      </c>
      <c r="O2026">
        <v>1500222</v>
      </c>
      <c r="P2026">
        <v>1500221</v>
      </c>
      <c r="Q2026">
        <v>300022</v>
      </c>
      <c r="R2026" s="4">
        <v>3</v>
      </c>
      <c r="S2026" s="6">
        <v>1</v>
      </c>
      <c r="T2026" s="3"/>
      <c r="U2026" s="6">
        <v>2</v>
      </c>
      <c r="V2026" s="3" t="s">
        <v>121</v>
      </c>
    </row>
    <row r="2027" spans="1:22" ht="16.5">
      <c r="A2027" s="57">
        <v>100016135</v>
      </c>
      <c r="B2027" s="6">
        <v>1000041</v>
      </c>
      <c r="C2027" s="6">
        <v>1000052</v>
      </c>
      <c r="D2027">
        <v>13093</v>
      </c>
      <c r="E2027">
        <v>8396</v>
      </c>
      <c r="F2027">
        <v>5581</v>
      </c>
      <c r="G2027">
        <v>6253</v>
      </c>
      <c r="H2027" s="6">
        <v>9000</v>
      </c>
      <c r="I2027" s="6">
        <v>0</v>
      </c>
      <c r="J2027" s="6">
        <v>0</v>
      </c>
      <c r="K2027" s="6">
        <v>12000</v>
      </c>
      <c r="L2027" s="6">
        <v>0</v>
      </c>
      <c r="M2027" s="6">
        <v>0</v>
      </c>
      <c r="N2027" s="6">
        <v>0</v>
      </c>
      <c r="O2027">
        <v>1500232</v>
      </c>
      <c r="P2027">
        <v>1500231</v>
      </c>
      <c r="Q2027">
        <v>300023</v>
      </c>
      <c r="R2027" s="4">
        <v>2</v>
      </c>
      <c r="S2027" s="6">
        <v>1</v>
      </c>
      <c r="T2027" s="3"/>
      <c r="U2027" s="6">
        <v>2</v>
      </c>
      <c r="V2027" s="3" t="s">
        <v>121</v>
      </c>
    </row>
    <row r="2028" spans="1:22" ht="16.5">
      <c r="A2028" s="57">
        <v>100016136</v>
      </c>
      <c r="B2028" s="6">
        <v>1000011</v>
      </c>
      <c r="C2028" s="6">
        <v>1000121</v>
      </c>
      <c r="D2028">
        <v>13093</v>
      </c>
      <c r="E2028">
        <v>8396</v>
      </c>
      <c r="F2028">
        <v>5581</v>
      </c>
      <c r="G2028">
        <v>6253</v>
      </c>
      <c r="H2028" s="6">
        <v>9000</v>
      </c>
      <c r="I2028" s="6">
        <v>0</v>
      </c>
      <c r="J2028" s="6">
        <v>0</v>
      </c>
      <c r="K2028" s="6">
        <v>12000</v>
      </c>
      <c r="L2028" s="6">
        <v>0</v>
      </c>
      <c r="M2028" s="6">
        <v>0</v>
      </c>
      <c r="N2028" s="6">
        <v>0</v>
      </c>
      <c r="O2028">
        <v>1500242</v>
      </c>
      <c r="P2028">
        <v>1500241</v>
      </c>
      <c r="Q2028">
        <v>300024</v>
      </c>
      <c r="R2028" s="4">
        <v>4</v>
      </c>
      <c r="S2028" s="6">
        <v>1</v>
      </c>
      <c r="T2028" s="3"/>
      <c r="U2028" s="6">
        <v>2</v>
      </c>
      <c r="V2028" s="3" t="s">
        <v>121</v>
      </c>
    </row>
    <row r="2029" spans="1:22" ht="16.5">
      <c r="A2029" s="57">
        <v>100016211</v>
      </c>
      <c r="B2029" s="6">
        <v>1000011</v>
      </c>
      <c r="C2029" s="6">
        <v>1000022</v>
      </c>
      <c r="D2029">
        <v>22852</v>
      </c>
      <c r="E2029">
        <v>3970</v>
      </c>
      <c r="F2029">
        <v>1740</v>
      </c>
      <c r="G2029">
        <v>5443</v>
      </c>
      <c r="H2029" s="6">
        <v>9000</v>
      </c>
      <c r="I2029" s="6">
        <v>0</v>
      </c>
      <c r="J2029" s="6">
        <v>0</v>
      </c>
      <c r="K2029" s="6">
        <v>12000</v>
      </c>
      <c r="L2029" s="6">
        <v>0</v>
      </c>
      <c r="M2029" s="6">
        <v>0</v>
      </c>
      <c r="N2029" s="6">
        <v>0</v>
      </c>
      <c r="O2029">
        <v>1500212</v>
      </c>
      <c r="P2029">
        <v>1500211</v>
      </c>
      <c r="Q2029">
        <v>300021</v>
      </c>
      <c r="R2029" s="4">
        <v>1</v>
      </c>
      <c r="S2029" s="6">
        <v>1</v>
      </c>
      <c r="T2029" s="3"/>
      <c r="U2029" s="6">
        <v>2</v>
      </c>
      <c r="V2029" s="3" t="s">
        <v>121</v>
      </c>
    </row>
    <row r="2030" spans="1:22" ht="16.5">
      <c r="A2030" s="57">
        <v>100016212</v>
      </c>
      <c r="B2030" s="6">
        <v>1000011</v>
      </c>
      <c r="C2030" s="6">
        <v>1000022</v>
      </c>
      <c r="D2030">
        <v>30471</v>
      </c>
      <c r="E2030">
        <v>8253</v>
      </c>
      <c r="F2030">
        <v>4836</v>
      </c>
      <c r="G2030">
        <v>5443</v>
      </c>
      <c r="H2030" s="6">
        <v>9000</v>
      </c>
      <c r="I2030" s="6">
        <v>0</v>
      </c>
      <c r="J2030" s="6">
        <v>0</v>
      </c>
      <c r="K2030" s="6">
        <v>12000</v>
      </c>
      <c r="L2030" s="6">
        <v>0</v>
      </c>
      <c r="M2030" s="6">
        <v>0</v>
      </c>
      <c r="N2030" s="6">
        <v>0</v>
      </c>
      <c r="O2030">
        <v>1500212</v>
      </c>
      <c r="P2030">
        <v>1500211</v>
      </c>
      <c r="Q2030">
        <v>300021</v>
      </c>
      <c r="R2030" s="4">
        <v>1</v>
      </c>
      <c r="S2030" s="6">
        <v>1</v>
      </c>
      <c r="T2030" s="3"/>
      <c r="U2030" s="6">
        <v>2</v>
      </c>
      <c r="V2030" s="3" t="s">
        <v>121</v>
      </c>
    </row>
    <row r="2031" spans="1:22" ht="16.5">
      <c r="A2031" s="57">
        <v>100016213</v>
      </c>
      <c r="B2031" s="6">
        <v>1000011</v>
      </c>
      <c r="C2031" s="6">
        <v>1000022</v>
      </c>
      <c r="D2031">
        <v>36564</v>
      </c>
      <c r="E2031">
        <v>3970</v>
      </c>
      <c r="F2031">
        <v>1740</v>
      </c>
      <c r="G2031">
        <v>2155</v>
      </c>
      <c r="H2031" s="6">
        <v>9000</v>
      </c>
      <c r="I2031" s="6">
        <v>0</v>
      </c>
      <c r="J2031" s="6">
        <v>0</v>
      </c>
      <c r="K2031" s="6">
        <v>12000</v>
      </c>
      <c r="L2031" s="6">
        <v>0</v>
      </c>
      <c r="M2031" s="6">
        <v>0</v>
      </c>
      <c r="N2031" s="6">
        <v>0</v>
      </c>
      <c r="O2031">
        <v>1500212</v>
      </c>
      <c r="P2031">
        <v>1500211</v>
      </c>
      <c r="Q2031">
        <v>300021</v>
      </c>
      <c r="R2031" s="4">
        <v>1</v>
      </c>
      <c r="S2031" s="6">
        <v>1</v>
      </c>
      <c r="T2031" s="3"/>
      <c r="U2031" s="6">
        <v>2</v>
      </c>
      <c r="V2031" s="3" t="s">
        <v>121</v>
      </c>
    </row>
    <row r="2032" spans="1:22" ht="16.5">
      <c r="A2032" s="57">
        <v>100016214</v>
      </c>
      <c r="B2032" s="6">
        <v>1000011</v>
      </c>
      <c r="C2032" s="6">
        <v>1000032</v>
      </c>
      <c r="D2032">
        <v>15235</v>
      </c>
      <c r="E2032">
        <v>8253</v>
      </c>
      <c r="F2032">
        <v>4836</v>
      </c>
      <c r="G2032">
        <v>5443</v>
      </c>
      <c r="H2032" s="6">
        <v>9000</v>
      </c>
      <c r="I2032" s="6">
        <v>0</v>
      </c>
      <c r="J2032" s="6">
        <v>0</v>
      </c>
      <c r="K2032" s="6">
        <v>12000</v>
      </c>
      <c r="L2032" s="6">
        <v>0</v>
      </c>
      <c r="M2032" s="6">
        <v>0</v>
      </c>
      <c r="N2032" s="6">
        <v>0</v>
      </c>
      <c r="O2032">
        <v>1500222</v>
      </c>
      <c r="P2032">
        <v>1500221</v>
      </c>
      <c r="Q2032">
        <v>300022</v>
      </c>
      <c r="R2032" s="4">
        <v>3</v>
      </c>
      <c r="S2032" s="6">
        <v>1</v>
      </c>
      <c r="T2032" s="3"/>
      <c r="U2032" s="6">
        <v>2</v>
      </c>
      <c r="V2032" s="3" t="s">
        <v>121</v>
      </c>
    </row>
    <row r="2033" spans="1:22" ht="16.5">
      <c r="A2033" s="57">
        <v>100016215</v>
      </c>
      <c r="B2033" s="6">
        <v>1000041</v>
      </c>
      <c r="C2033" s="6">
        <v>1000052</v>
      </c>
      <c r="D2033">
        <v>11847</v>
      </c>
      <c r="E2033">
        <v>8488</v>
      </c>
      <c r="F2033">
        <v>5050</v>
      </c>
      <c r="G2033">
        <v>5657</v>
      </c>
      <c r="H2033" s="6">
        <v>9000</v>
      </c>
      <c r="I2033" s="6">
        <v>0</v>
      </c>
      <c r="J2033" s="6">
        <v>0</v>
      </c>
      <c r="K2033" s="6">
        <v>12000</v>
      </c>
      <c r="L2033" s="6">
        <v>0</v>
      </c>
      <c r="M2033" s="6">
        <v>0</v>
      </c>
      <c r="N2033" s="6">
        <v>0</v>
      </c>
      <c r="O2033">
        <v>1500232</v>
      </c>
      <c r="P2033">
        <v>1500231</v>
      </c>
      <c r="Q2033">
        <v>300023</v>
      </c>
      <c r="R2033" s="4">
        <v>2</v>
      </c>
      <c r="S2033" s="6">
        <v>1</v>
      </c>
      <c r="T2033" s="3"/>
      <c r="U2033" s="3">
        <v>2</v>
      </c>
      <c r="V2033" s="3" t="s">
        <v>121</v>
      </c>
    </row>
    <row r="2034" spans="1:22" ht="16.5">
      <c r="A2034" s="57">
        <v>100016216</v>
      </c>
      <c r="B2034" s="6">
        <v>1000011</v>
      </c>
      <c r="C2034" s="6">
        <v>1000121</v>
      </c>
      <c r="D2034">
        <v>11847</v>
      </c>
      <c r="E2034">
        <v>8488</v>
      </c>
      <c r="F2034">
        <v>5050</v>
      </c>
      <c r="G2034">
        <v>5657</v>
      </c>
      <c r="H2034" s="6">
        <v>9000</v>
      </c>
      <c r="I2034" s="6">
        <v>0</v>
      </c>
      <c r="J2034" s="6">
        <v>0</v>
      </c>
      <c r="K2034" s="6">
        <v>12000</v>
      </c>
      <c r="L2034" s="6">
        <v>0</v>
      </c>
      <c r="M2034" s="6">
        <v>0</v>
      </c>
      <c r="N2034" s="6">
        <v>0</v>
      </c>
      <c r="O2034">
        <v>1500242</v>
      </c>
      <c r="P2034">
        <v>1500241</v>
      </c>
      <c r="Q2034">
        <v>300024</v>
      </c>
      <c r="R2034" s="4">
        <v>4</v>
      </c>
      <c r="S2034" s="6">
        <v>1</v>
      </c>
      <c r="T2034" s="3"/>
      <c r="U2034" s="3">
        <v>2</v>
      </c>
      <c r="V2034" s="3" t="s">
        <v>121</v>
      </c>
    </row>
    <row r="2035" spans="1:22" ht="16.5">
      <c r="A2035" s="57">
        <v>100016221</v>
      </c>
      <c r="B2035" s="6">
        <v>1000011</v>
      </c>
      <c r="C2035" s="6">
        <v>1000022</v>
      </c>
      <c r="D2035">
        <v>23575</v>
      </c>
      <c r="E2035">
        <v>3974</v>
      </c>
      <c r="F2035">
        <v>1820</v>
      </c>
      <c r="G2035">
        <v>5615</v>
      </c>
      <c r="H2035" s="6">
        <v>9000</v>
      </c>
      <c r="I2035" s="6">
        <v>0</v>
      </c>
      <c r="J2035" s="6">
        <v>0</v>
      </c>
      <c r="K2035" s="6">
        <v>12000</v>
      </c>
      <c r="L2035" s="6">
        <v>0</v>
      </c>
      <c r="M2035" s="6">
        <v>0</v>
      </c>
      <c r="N2035" s="6">
        <v>0</v>
      </c>
      <c r="O2035">
        <v>1500212</v>
      </c>
      <c r="P2035">
        <v>1500211</v>
      </c>
      <c r="Q2035">
        <v>300021</v>
      </c>
      <c r="R2035" s="4">
        <v>1</v>
      </c>
      <c r="S2035" s="6">
        <v>1</v>
      </c>
      <c r="T2035" s="3"/>
      <c r="U2035" s="3">
        <v>2</v>
      </c>
      <c r="V2035" s="3" t="s">
        <v>121</v>
      </c>
    </row>
    <row r="2036" spans="1:22" ht="16.5">
      <c r="A2036" s="57">
        <v>100016222</v>
      </c>
      <c r="B2036" s="6">
        <v>1000011</v>
      </c>
      <c r="C2036" s="6">
        <v>1000022</v>
      </c>
      <c r="D2036">
        <v>31434</v>
      </c>
      <c r="E2036">
        <v>8300</v>
      </c>
      <c r="F2036">
        <v>4989</v>
      </c>
      <c r="G2036">
        <v>5615</v>
      </c>
      <c r="H2036" s="6">
        <v>9000</v>
      </c>
      <c r="I2036" s="6">
        <v>0</v>
      </c>
      <c r="J2036" s="6">
        <v>0</v>
      </c>
      <c r="K2036" s="6">
        <v>12000</v>
      </c>
      <c r="L2036" s="6">
        <v>0</v>
      </c>
      <c r="M2036" s="6">
        <v>0</v>
      </c>
      <c r="N2036" s="6">
        <v>0</v>
      </c>
      <c r="O2036">
        <v>1500212</v>
      </c>
      <c r="P2036">
        <v>1500211</v>
      </c>
      <c r="Q2036">
        <v>300021</v>
      </c>
      <c r="R2036" s="4">
        <v>1</v>
      </c>
      <c r="S2036" s="6">
        <v>1</v>
      </c>
      <c r="T2036" s="7"/>
      <c r="U2036" s="3">
        <v>2</v>
      </c>
      <c r="V2036" s="3" t="s">
        <v>121</v>
      </c>
    </row>
    <row r="2037" spans="1:22" ht="16.5">
      <c r="A2037" s="57">
        <v>100016223</v>
      </c>
      <c r="B2037" s="6">
        <v>1000011</v>
      </c>
      <c r="C2037" s="6">
        <v>1000022</v>
      </c>
      <c r="D2037">
        <v>37720</v>
      </c>
      <c r="E2037">
        <v>3974</v>
      </c>
      <c r="F2037">
        <v>1820</v>
      </c>
      <c r="G2037">
        <v>2255</v>
      </c>
      <c r="H2037" s="6">
        <v>9000</v>
      </c>
      <c r="I2037" s="6">
        <v>0</v>
      </c>
      <c r="J2037" s="6">
        <v>0</v>
      </c>
      <c r="K2037" s="6">
        <v>12000</v>
      </c>
      <c r="L2037" s="6">
        <v>0</v>
      </c>
      <c r="M2037" s="6">
        <v>0</v>
      </c>
      <c r="N2037" s="6">
        <v>0</v>
      </c>
      <c r="O2037">
        <v>1500212</v>
      </c>
      <c r="P2037">
        <v>1500211</v>
      </c>
      <c r="Q2037">
        <v>300021</v>
      </c>
      <c r="R2037" s="4">
        <v>1</v>
      </c>
      <c r="S2037" s="6">
        <v>1</v>
      </c>
      <c r="T2037" s="3"/>
      <c r="U2037" s="3">
        <v>2</v>
      </c>
      <c r="V2037" s="3" t="s">
        <v>121</v>
      </c>
    </row>
    <row r="2038" spans="1:22" ht="16.5">
      <c r="A2038" s="57">
        <v>100016224</v>
      </c>
      <c r="B2038" s="6">
        <v>1000011</v>
      </c>
      <c r="C2038" s="6">
        <v>1000032</v>
      </c>
      <c r="D2038">
        <v>15717</v>
      </c>
      <c r="E2038">
        <v>8300</v>
      </c>
      <c r="F2038">
        <v>4989</v>
      </c>
      <c r="G2038">
        <v>5615</v>
      </c>
      <c r="H2038" s="6">
        <v>9000</v>
      </c>
      <c r="I2038" s="6">
        <v>0</v>
      </c>
      <c r="J2038" s="6">
        <v>0</v>
      </c>
      <c r="K2038" s="6">
        <v>12000</v>
      </c>
      <c r="L2038" s="6">
        <v>0</v>
      </c>
      <c r="M2038" s="6">
        <v>0</v>
      </c>
      <c r="N2038" s="6">
        <v>0</v>
      </c>
      <c r="O2038">
        <v>1500222</v>
      </c>
      <c r="P2038">
        <v>1500221</v>
      </c>
      <c r="Q2038">
        <v>300022</v>
      </c>
      <c r="R2038" s="4">
        <v>3</v>
      </c>
      <c r="S2038" s="6">
        <v>1</v>
      </c>
      <c r="T2038" s="3"/>
      <c r="U2038" s="3">
        <v>2</v>
      </c>
      <c r="V2038" s="3" t="s">
        <v>121</v>
      </c>
    </row>
    <row r="2039" spans="1:22" ht="16.5">
      <c r="A2039" s="57">
        <v>100016225</v>
      </c>
      <c r="B2039" s="6">
        <v>1000041</v>
      </c>
      <c r="C2039" s="6">
        <v>1000052</v>
      </c>
      <c r="D2039">
        <v>12220</v>
      </c>
      <c r="E2039">
        <v>8580</v>
      </c>
      <c r="F2039">
        <v>5209</v>
      </c>
      <c r="G2039">
        <v>5836</v>
      </c>
      <c r="H2039" s="6">
        <v>9000</v>
      </c>
      <c r="I2039" s="6">
        <v>0</v>
      </c>
      <c r="J2039" s="6">
        <v>0</v>
      </c>
      <c r="K2039" s="6">
        <v>12000</v>
      </c>
      <c r="L2039" s="6">
        <v>0</v>
      </c>
      <c r="M2039" s="6">
        <v>0</v>
      </c>
      <c r="N2039" s="6">
        <v>0</v>
      </c>
      <c r="O2039">
        <v>1500232</v>
      </c>
      <c r="P2039">
        <v>1500231</v>
      </c>
      <c r="Q2039">
        <v>300023</v>
      </c>
      <c r="R2039" s="4">
        <v>2</v>
      </c>
      <c r="S2039" s="6">
        <v>1</v>
      </c>
      <c r="T2039" s="3"/>
      <c r="U2039" s="3">
        <v>2</v>
      </c>
      <c r="V2039" s="3" t="s">
        <v>121</v>
      </c>
    </row>
    <row r="2040" spans="1:22" ht="16.5">
      <c r="A2040" s="57">
        <v>100016226</v>
      </c>
      <c r="B2040" s="6">
        <v>1000011</v>
      </c>
      <c r="C2040" s="6">
        <v>1000121</v>
      </c>
      <c r="D2040">
        <v>12220</v>
      </c>
      <c r="E2040">
        <v>8580</v>
      </c>
      <c r="F2040">
        <v>5209</v>
      </c>
      <c r="G2040">
        <v>5836</v>
      </c>
      <c r="H2040" s="6">
        <v>9000</v>
      </c>
      <c r="I2040" s="6">
        <v>0</v>
      </c>
      <c r="J2040" s="6">
        <v>0</v>
      </c>
      <c r="K2040" s="6">
        <v>12000</v>
      </c>
      <c r="L2040" s="6">
        <v>0</v>
      </c>
      <c r="M2040" s="6">
        <v>0</v>
      </c>
      <c r="N2040" s="6">
        <v>0</v>
      </c>
      <c r="O2040">
        <v>1500242</v>
      </c>
      <c r="P2040">
        <v>1500241</v>
      </c>
      <c r="Q2040">
        <v>300024</v>
      </c>
      <c r="R2040" s="4">
        <v>4</v>
      </c>
      <c r="S2040" s="6">
        <v>1</v>
      </c>
      <c r="T2040" s="7"/>
      <c r="U2040" s="3">
        <v>2</v>
      </c>
      <c r="V2040" s="3" t="s">
        <v>121</v>
      </c>
    </row>
    <row r="2041" spans="1:22" ht="16.5">
      <c r="A2041" s="57">
        <v>100016231</v>
      </c>
      <c r="B2041" s="6">
        <v>1000011</v>
      </c>
      <c r="C2041" s="6">
        <v>1000022</v>
      </c>
      <c r="D2041">
        <v>26461</v>
      </c>
      <c r="E2041">
        <v>3979</v>
      </c>
      <c r="F2041">
        <v>2142</v>
      </c>
      <c r="G2041">
        <v>6303</v>
      </c>
      <c r="H2041" s="6">
        <v>9000</v>
      </c>
      <c r="I2041" s="6">
        <v>0</v>
      </c>
      <c r="J2041" s="6">
        <v>0</v>
      </c>
      <c r="K2041" s="6">
        <v>12000</v>
      </c>
      <c r="L2041" s="6">
        <v>0</v>
      </c>
      <c r="M2041" s="6">
        <v>0</v>
      </c>
      <c r="N2041" s="6">
        <v>0</v>
      </c>
      <c r="O2041">
        <v>1500212</v>
      </c>
      <c r="P2041">
        <v>1500211</v>
      </c>
      <c r="Q2041">
        <v>300021</v>
      </c>
      <c r="R2041" s="4">
        <v>1</v>
      </c>
      <c r="S2041" s="6">
        <v>1</v>
      </c>
      <c r="T2041" s="3"/>
      <c r="U2041" s="3">
        <v>2</v>
      </c>
      <c r="V2041" s="3" t="s">
        <v>121</v>
      </c>
    </row>
    <row r="2042" spans="1:22" ht="16.5">
      <c r="A2042" s="57">
        <v>100016232</v>
      </c>
      <c r="B2042" s="6">
        <v>1000011</v>
      </c>
      <c r="C2042" s="6">
        <v>1000022</v>
      </c>
      <c r="D2042">
        <v>35283</v>
      </c>
      <c r="E2042">
        <v>8347</v>
      </c>
      <c r="F2042">
        <v>5599</v>
      </c>
      <c r="G2042">
        <v>6303</v>
      </c>
      <c r="H2042" s="6">
        <v>9000</v>
      </c>
      <c r="I2042" s="6">
        <v>0</v>
      </c>
      <c r="J2042" s="6">
        <v>0</v>
      </c>
      <c r="K2042" s="6">
        <v>12000</v>
      </c>
      <c r="L2042" s="6">
        <v>0</v>
      </c>
      <c r="M2042" s="6">
        <v>0</v>
      </c>
      <c r="N2042" s="6">
        <v>0</v>
      </c>
      <c r="O2042">
        <v>1500212</v>
      </c>
      <c r="P2042">
        <v>1500211</v>
      </c>
      <c r="Q2042">
        <v>300021</v>
      </c>
      <c r="R2042" s="4">
        <v>1</v>
      </c>
      <c r="S2042" s="6">
        <v>1</v>
      </c>
      <c r="T2042" s="3"/>
      <c r="U2042" s="3">
        <v>2</v>
      </c>
      <c r="V2042" s="3" t="s">
        <v>121</v>
      </c>
    </row>
    <row r="2043" spans="1:22" ht="16.5">
      <c r="A2043" s="57">
        <v>100016233</v>
      </c>
      <c r="B2043" s="6">
        <v>1000011</v>
      </c>
      <c r="C2043" s="6">
        <v>1000022</v>
      </c>
      <c r="D2043">
        <v>42339</v>
      </c>
      <c r="E2043">
        <v>3979</v>
      </c>
      <c r="F2043">
        <v>2142</v>
      </c>
      <c r="G2043">
        <v>2653</v>
      </c>
      <c r="H2043" s="6">
        <v>9000</v>
      </c>
      <c r="I2043" s="6">
        <v>0</v>
      </c>
      <c r="J2043" s="6">
        <v>0</v>
      </c>
      <c r="K2043" s="6">
        <v>12000</v>
      </c>
      <c r="L2043" s="6">
        <v>0</v>
      </c>
      <c r="M2043" s="6">
        <v>0</v>
      </c>
      <c r="N2043" s="6">
        <v>0</v>
      </c>
      <c r="O2043">
        <v>1500212</v>
      </c>
      <c r="P2043">
        <v>1500211</v>
      </c>
      <c r="Q2043">
        <v>300021</v>
      </c>
      <c r="R2043" s="4">
        <v>1</v>
      </c>
      <c r="S2043" s="6">
        <v>1</v>
      </c>
      <c r="T2043" s="3"/>
      <c r="U2043" s="3">
        <v>2</v>
      </c>
      <c r="V2043" s="3" t="s">
        <v>121</v>
      </c>
    </row>
    <row r="2044" spans="1:22" ht="16.5">
      <c r="A2044" s="57">
        <v>100016234</v>
      </c>
      <c r="B2044" s="6">
        <v>1000011</v>
      </c>
      <c r="C2044" s="6">
        <v>1000032</v>
      </c>
      <c r="D2044">
        <v>17641</v>
      </c>
      <c r="E2044">
        <v>8347</v>
      </c>
      <c r="F2044">
        <v>5599</v>
      </c>
      <c r="G2044">
        <v>6303</v>
      </c>
      <c r="H2044" s="6">
        <v>9000</v>
      </c>
      <c r="I2044" s="6">
        <v>0</v>
      </c>
      <c r="J2044" s="6">
        <v>0</v>
      </c>
      <c r="K2044" s="6">
        <v>12000</v>
      </c>
      <c r="L2044" s="6">
        <v>0</v>
      </c>
      <c r="M2044" s="6">
        <v>0</v>
      </c>
      <c r="N2044" s="6">
        <v>0</v>
      </c>
      <c r="O2044">
        <v>1500222</v>
      </c>
      <c r="P2044">
        <v>1500221</v>
      </c>
      <c r="Q2044">
        <v>300022</v>
      </c>
      <c r="R2044" s="4">
        <v>3</v>
      </c>
      <c r="S2044" s="6">
        <v>1</v>
      </c>
      <c r="T2044" s="7"/>
      <c r="U2044" s="3">
        <v>2</v>
      </c>
      <c r="V2044" s="3" t="s">
        <v>121</v>
      </c>
    </row>
    <row r="2045" spans="1:22" ht="16.5">
      <c r="A2045" s="57">
        <v>100016235</v>
      </c>
      <c r="B2045" s="6">
        <v>1000041</v>
      </c>
      <c r="C2045" s="6">
        <v>1000052</v>
      </c>
      <c r="D2045">
        <v>13717</v>
      </c>
      <c r="E2045">
        <v>8672</v>
      </c>
      <c r="F2045">
        <v>5847</v>
      </c>
      <c r="G2045">
        <v>6550</v>
      </c>
      <c r="H2045" s="6">
        <v>9000</v>
      </c>
      <c r="I2045" s="6">
        <v>0</v>
      </c>
      <c r="J2045" s="6">
        <v>0</v>
      </c>
      <c r="K2045" s="6">
        <v>12000</v>
      </c>
      <c r="L2045" s="6">
        <v>0</v>
      </c>
      <c r="M2045" s="6">
        <v>0</v>
      </c>
      <c r="N2045" s="6">
        <v>0</v>
      </c>
      <c r="O2045">
        <v>1500232</v>
      </c>
      <c r="P2045">
        <v>1500231</v>
      </c>
      <c r="Q2045">
        <v>300023</v>
      </c>
      <c r="R2045" s="4">
        <v>2</v>
      </c>
      <c r="S2045" s="6">
        <v>1</v>
      </c>
      <c r="T2045" s="3"/>
      <c r="U2045" s="6">
        <v>2</v>
      </c>
      <c r="V2045" s="3" t="s">
        <v>121</v>
      </c>
    </row>
    <row r="2046" spans="1:22" ht="16.5">
      <c r="A2046" s="57">
        <v>100016236</v>
      </c>
      <c r="B2046" s="6">
        <v>1000011</v>
      </c>
      <c r="C2046" s="6">
        <v>1000121</v>
      </c>
      <c r="D2046">
        <v>13717</v>
      </c>
      <c r="E2046">
        <v>8672</v>
      </c>
      <c r="F2046">
        <v>5847</v>
      </c>
      <c r="G2046">
        <v>6550</v>
      </c>
      <c r="H2046" s="6">
        <v>9000</v>
      </c>
      <c r="I2046" s="6">
        <v>0</v>
      </c>
      <c r="J2046" s="6">
        <v>0</v>
      </c>
      <c r="K2046" s="6">
        <v>12000</v>
      </c>
      <c r="L2046" s="6">
        <v>0</v>
      </c>
      <c r="M2046" s="6">
        <v>0</v>
      </c>
      <c r="N2046" s="6">
        <v>0</v>
      </c>
      <c r="O2046">
        <v>1500242</v>
      </c>
      <c r="P2046">
        <v>1500241</v>
      </c>
      <c r="Q2046">
        <v>300024</v>
      </c>
      <c r="R2046" s="4">
        <v>4</v>
      </c>
      <c r="S2046" s="6">
        <v>1</v>
      </c>
      <c r="T2046" s="3"/>
      <c r="U2046" s="6">
        <v>2</v>
      </c>
      <c r="V2046" s="3" t="s">
        <v>121</v>
      </c>
    </row>
    <row r="2047" spans="1:22" ht="16.5">
      <c r="A2047" s="57">
        <v>100016311</v>
      </c>
      <c r="B2047" s="6">
        <v>1000011</v>
      </c>
      <c r="C2047" s="6">
        <v>1000022</v>
      </c>
      <c r="D2047">
        <v>23575</v>
      </c>
      <c r="E2047">
        <v>3983</v>
      </c>
      <c r="F2047">
        <v>1820</v>
      </c>
      <c r="G2047">
        <v>5615</v>
      </c>
      <c r="H2047" s="6">
        <v>9000</v>
      </c>
      <c r="I2047" s="6">
        <v>0</v>
      </c>
      <c r="J2047" s="6">
        <v>0</v>
      </c>
      <c r="K2047" s="6">
        <v>12000</v>
      </c>
      <c r="L2047" s="6">
        <v>0</v>
      </c>
      <c r="M2047" s="6">
        <v>0</v>
      </c>
      <c r="N2047" s="6">
        <v>0</v>
      </c>
      <c r="O2047">
        <v>1500212</v>
      </c>
      <c r="P2047">
        <v>1500211</v>
      </c>
      <c r="Q2047">
        <v>300021</v>
      </c>
      <c r="R2047" s="4">
        <v>1</v>
      </c>
      <c r="S2047" s="6">
        <v>1</v>
      </c>
      <c r="T2047" s="3"/>
      <c r="U2047" s="6">
        <v>2</v>
      </c>
      <c r="V2047" s="3" t="s">
        <v>121</v>
      </c>
    </row>
    <row r="2048" spans="1:22" ht="16.5">
      <c r="A2048" s="57">
        <v>100016312</v>
      </c>
      <c r="B2048" s="6">
        <v>1000011</v>
      </c>
      <c r="C2048" s="6">
        <v>1000022</v>
      </c>
      <c r="D2048">
        <v>31434</v>
      </c>
      <c r="E2048">
        <v>8394</v>
      </c>
      <c r="F2048">
        <v>4989</v>
      </c>
      <c r="G2048">
        <v>5615</v>
      </c>
      <c r="H2048" s="6">
        <v>9000</v>
      </c>
      <c r="I2048" s="6">
        <v>0</v>
      </c>
      <c r="J2048" s="6">
        <v>0</v>
      </c>
      <c r="K2048" s="6">
        <v>12000</v>
      </c>
      <c r="L2048" s="6">
        <v>0</v>
      </c>
      <c r="M2048" s="6">
        <v>0</v>
      </c>
      <c r="N2048" s="6">
        <v>0</v>
      </c>
      <c r="O2048">
        <v>1500212</v>
      </c>
      <c r="P2048">
        <v>1500211</v>
      </c>
      <c r="Q2048">
        <v>300021</v>
      </c>
      <c r="R2048" s="4">
        <v>1</v>
      </c>
      <c r="S2048" s="6">
        <v>1</v>
      </c>
      <c r="T2048" s="3"/>
      <c r="U2048" s="6">
        <v>2</v>
      </c>
      <c r="V2048" s="3" t="s">
        <v>121</v>
      </c>
    </row>
    <row r="2049" spans="1:22" ht="16.5">
      <c r="A2049" s="57">
        <v>100016313</v>
      </c>
      <c r="B2049" s="6">
        <v>1000011</v>
      </c>
      <c r="C2049" s="6">
        <v>1000022</v>
      </c>
      <c r="D2049">
        <v>37720</v>
      </c>
      <c r="E2049">
        <v>3983</v>
      </c>
      <c r="F2049">
        <v>1820</v>
      </c>
      <c r="G2049">
        <v>2255</v>
      </c>
      <c r="H2049" s="6">
        <v>9000</v>
      </c>
      <c r="I2049" s="6">
        <v>0</v>
      </c>
      <c r="J2049" s="6">
        <v>0</v>
      </c>
      <c r="K2049" s="6">
        <v>12000</v>
      </c>
      <c r="L2049" s="6">
        <v>0</v>
      </c>
      <c r="M2049" s="6">
        <v>0</v>
      </c>
      <c r="N2049" s="6">
        <v>0</v>
      </c>
      <c r="O2049">
        <v>1500212</v>
      </c>
      <c r="P2049">
        <v>1500211</v>
      </c>
      <c r="Q2049">
        <v>300021</v>
      </c>
      <c r="R2049" s="4">
        <v>1</v>
      </c>
      <c r="S2049" s="6">
        <v>1</v>
      </c>
      <c r="T2049" s="3"/>
      <c r="U2049" s="6">
        <v>2</v>
      </c>
      <c r="V2049" s="3" t="s">
        <v>121</v>
      </c>
    </row>
    <row r="2050" spans="1:22" ht="16.5">
      <c r="A2050" s="57">
        <v>100016314</v>
      </c>
      <c r="B2050" s="6">
        <v>1000011</v>
      </c>
      <c r="C2050" s="6">
        <v>1000032</v>
      </c>
      <c r="D2050">
        <v>15717</v>
      </c>
      <c r="E2050">
        <v>8394</v>
      </c>
      <c r="F2050">
        <v>4989</v>
      </c>
      <c r="G2050">
        <v>5615</v>
      </c>
      <c r="H2050" s="6">
        <v>9000</v>
      </c>
      <c r="I2050" s="6">
        <v>0</v>
      </c>
      <c r="J2050" s="6">
        <v>0</v>
      </c>
      <c r="K2050" s="6">
        <v>12000</v>
      </c>
      <c r="L2050" s="6">
        <v>0</v>
      </c>
      <c r="M2050" s="6">
        <v>0</v>
      </c>
      <c r="N2050" s="6">
        <v>0</v>
      </c>
      <c r="O2050">
        <v>1500222</v>
      </c>
      <c r="P2050">
        <v>1500221</v>
      </c>
      <c r="Q2050">
        <v>300022</v>
      </c>
      <c r="R2050" s="4">
        <v>3</v>
      </c>
      <c r="S2050" s="6">
        <v>1</v>
      </c>
      <c r="T2050" s="3"/>
      <c r="U2050" s="6">
        <v>2</v>
      </c>
      <c r="V2050" s="3" t="s">
        <v>121</v>
      </c>
    </row>
    <row r="2051" spans="1:22" ht="16.5">
      <c r="A2051" s="57">
        <v>100016315</v>
      </c>
      <c r="B2051" s="6">
        <v>1000041</v>
      </c>
      <c r="C2051" s="6">
        <v>1000052</v>
      </c>
      <c r="D2051">
        <v>12220</v>
      </c>
      <c r="E2051">
        <v>8764</v>
      </c>
      <c r="F2051">
        <v>5209</v>
      </c>
      <c r="G2051">
        <v>5836</v>
      </c>
      <c r="H2051" s="6">
        <v>9000</v>
      </c>
      <c r="I2051" s="6">
        <v>0</v>
      </c>
      <c r="J2051" s="6">
        <v>0</v>
      </c>
      <c r="K2051" s="6">
        <v>12000</v>
      </c>
      <c r="L2051" s="6">
        <v>0</v>
      </c>
      <c r="M2051" s="6">
        <v>0</v>
      </c>
      <c r="N2051" s="6">
        <v>0</v>
      </c>
      <c r="O2051">
        <v>1500232</v>
      </c>
      <c r="P2051">
        <v>1500231</v>
      </c>
      <c r="Q2051">
        <v>300023</v>
      </c>
      <c r="R2051" s="4">
        <v>2</v>
      </c>
      <c r="S2051" s="6">
        <v>1</v>
      </c>
      <c r="T2051" s="3"/>
      <c r="U2051" s="6">
        <v>2</v>
      </c>
      <c r="V2051" s="3" t="s">
        <v>121</v>
      </c>
    </row>
    <row r="2052" spans="1:22" ht="16.5">
      <c r="A2052" s="57">
        <v>100016316</v>
      </c>
      <c r="B2052" s="6">
        <v>1000011</v>
      </c>
      <c r="C2052" s="6">
        <v>1000121</v>
      </c>
      <c r="D2052">
        <v>12220</v>
      </c>
      <c r="E2052">
        <v>8764</v>
      </c>
      <c r="F2052">
        <v>5209</v>
      </c>
      <c r="G2052">
        <v>5836</v>
      </c>
      <c r="H2052" s="6">
        <v>9000</v>
      </c>
      <c r="I2052" s="6">
        <v>0</v>
      </c>
      <c r="J2052" s="6">
        <v>0</v>
      </c>
      <c r="K2052" s="6">
        <v>12000</v>
      </c>
      <c r="L2052" s="6">
        <v>0</v>
      </c>
      <c r="M2052" s="6">
        <v>0</v>
      </c>
      <c r="N2052" s="6">
        <v>0</v>
      </c>
      <c r="O2052">
        <v>1500242</v>
      </c>
      <c r="P2052">
        <v>1500241</v>
      </c>
      <c r="Q2052">
        <v>300024</v>
      </c>
      <c r="R2052" s="4">
        <v>4</v>
      </c>
      <c r="S2052" s="6">
        <v>1</v>
      </c>
      <c r="T2052" s="3"/>
      <c r="U2052" s="6">
        <v>2</v>
      </c>
      <c r="V2052" s="3" t="s">
        <v>121</v>
      </c>
    </row>
    <row r="2053" spans="1:22" ht="16.5">
      <c r="A2053" s="57">
        <v>100016321</v>
      </c>
      <c r="B2053" s="6">
        <v>1000011</v>
      </c>
      <c r="C2053" s="6">
        <v>1000022</v>
      </c>
      <c r="D2053">
        <v>24535</v>
      </c>
      <c r="E2053">
        <v>3988</v>
      </c>
      <c r="F2053">
        <v>1927</v>
      </c>
      <c r="G2053">
        <v>5845</v>
      </c>
      <c r="H2053" s="6">
        <v>9000</v>
      </c>
      <c r="I2053" s="6">
        <v>0</v>
      </c>
      <c r="J2053" s="6">
        <v>0</v>
      </c>
      <c r="K2053" s="6">
        <v>12000</v>
      </c>
      <c r="L2053" s="6">
        <v>0</v>
      </c>
      <c r="M2053" s="6">
        <v>0</v>
      </c>
      <c r="N2053" s="6">
        <v>0</v>
      </c>
      <c r="O2053">
        <v>1500212</v>
      </c>
      <c r="P2053">
        <v>1500211</v>
      </c>
      <c r="Q2053">
        <v>300021</v>
      </c>
      <c r="R2053" s="4">
        <v>1</v>
      </c>
      <c r="S2053" s="6">
        <v>1</v>
      </c>
      <c r="T2053" s="3"/>
      <c r="U2053" s="6">
        <v>2</v>
      </c>
      <c r="V2053" s="3" t="s">
        <v>121</v>
      </c>
    </row>
    <row r="2054" spans="1:22" ht="16.5">
      <c r="A2054" s="57">
        <v>100016322</v>
      </c>
      <c r="B2054" s="6">
        <v>1000011</v>
      </c>
      <c r="C2054" s="6">
        <v>1000022</v>
      </c>
      <c r="D2054">
        <v>32715</v>
      </c>
      <c r="E2054">
        <v>8441</v>
      </c>
      <c r="F2054">
        <v>5192</v>
      </c>
      <c r="G2054">
        <v>5845</v>
      </c>
      <c r="H2054" s="6">
        <v>9000</v>
      </c>
      <c r="I2054" s="6">
        <v>0</v>
      </c>
      <c r="J2054" s="6">
        <v>0</v>
      </c>
      <c r="K2054" s="6">
        <v>12000</v>
      </c>
      <c r="L2054" s="6">
        <v>0</v>
      </c>
      <c r="M2054" s="6">
        <v>0</v>
      </c>
      <c r="N2054" s="6">
        <v>0</v>
      </c>
      <c r="O2054">
        <v>1500212</v>
      </c>
      <c r="P2054">
        <v>1500211</v>
      </c>
      <c r="Q2054">
        <v>300021</v>
      </c>
      <c r="R2054" s="4">
        <v>1</v>
      </c>
      <c r="S2054" s="6">
        <v>1</v>
      </c>
      <c r="T2054" s="3"/>
      <c r="U2054" s="6">
        <v>2</v>
      </c>
      <c r="V2054" s="3" t="s">
        <v>121</v>
      </c>
    </row>
    <row r="2055" spans="1:22" ht="16.5">
      <c r="A2055" s="57">
        <v>100016323</v>
      </c>
      <c r="B2055" s="6">
        <v>1000011</v>
      </c>
      <c r="C2055" s="6">
        <v>1000022</v>
      </c>
      <c r="D2055">
        <v>39258</v>
      </c>
      <c r="E2055">
        <v>3988</v>
      </c>
      <c r="F2055">
        <v>1927</v>
      </c>
      <c r="G2055">
        <v>2388</v>
      </c>
      <c r="H2055" s="6">
        <v>9000</v>
      </c>
      <c r="I2055" s="6">
        <v>0</v>
      </c>
      <c r="J2055" s="6">
        <v>0</v>
      </c>
      <c r="K2055" s="6">
        <v>12000</v>
      </c>
      <c r="L2055" s="6">
        <v>0</v>
      </c>
      <c r="M2055" s="6">
        <v>0</v>
      </c>
      <c r="N2055" s="6">
        <v>0</v>
      </c>
      <c r="O2055">
        <v>1500212</v>
      </c>
      <c r="P2055">
        <v>1500211</v>
      </c>
      <c r="Q2055">
        <v>300021</v>
      </c>
      <c r="R2055" s="4">
        <v>1</v>
      </c>
      <c r="S2055" s="6">
        <v>1</v>
      </c>
      <c r="T2055" s="3"/>
      <c r="U2055" s="6">
        <v>2</v>
      </c>
      <c r="V2055" s="3" t="s">
        <v>121</v>
      </c>
    </row>
    <row r="2056" spans="1:22" ht="16.5">
      <c r="A2056" s="57">
        <v>100016324</v>
      </c>
      <c r="B2056" s="6">
        <v>1000011</v>
      </c>
      <c r="C2056" s="6">
        <v>1000032</v>
      </c>
      <c r="D2056">
        <v>16357</v>
      </c>
      <c r="E2056">
        <v>8441</v>
      </c>
      <c r="F2056">
        <v>5192</v>
      </c>
      <c r="G2056">
        <v>5845</v>
      </c>
      <c r="H2056" s="6">
        <v>9000</v>
      </c>
      <c r="I2056" s="6">
        <v>0</v>
      </c>
      <c r="J2056" s="6">
        <v>0</v>
      </c>
      <c r="K2056" s="6">
        <v>12000</v>
      </c>
      <c r="L2056" s="6">
        <v>0</v>
      </c>
      <c r="M2056" s="6">
        <v>0</v>
      </c>
      <c r="N2056" s="6">
        <v>0</v>
      </c>
      <c r="O2056">
        <v>1500222</v>
      </c>
      <c r="P2056">
        <v>1500221</v>
      </c>
      <c r="Q2056">
        <v>300022</v>
      </c>
      <c r="R2056" s="4">
        <v>3</v>
      </c>
      <c r="S2056" s="6">
        <v>1</v>
      </c>
      <c r="T2056" s="3"/>
      <c r="U2056" s="6">
        <v>2</v>
      </c>
      <c r="V2056" s="3" t="s">
        <v>121</v>
      </c>
    </row>
    <row r="2057" spans="1:22" ht="16.5">
      <c r="A2057" s="57">
        <v>100016325</v>
      </c>
      <c r="B2057" s="6">
        <v>1000041</v>
      </c>
      <c r="C2057" s="6">
        <v>1000052</v>
      </c>
      <c r="D2057">
        <v>12720</v>
      </c>
      <c r="E2057">
        <v>8855</v>
      </c>
      <c r="F2057">
        <v>5422</v>
      </c>
      <c r="G2057">
        <v>6074</v>
      </c>
      <c r="H2057" s="6">
        <v>9000</v>
      </c>
      <c r="I2057" s="6">
        <v>0</v>
      </c>
      <c r="J2057" s="6">
        <v>0</v>
      </c>
      <c r="K2057" s="6">
        <v>12000</v>
      </c>
      <c r="L2057" s="6">
        <v>0</v>
      </c>
      <c r="M2057" s="6">
        <v>0</v>
      </c>
      <c r="N2057" s="6">
        <v>0</v>
      </c>
      <c r="O2057">
        <v>1500232</v>
      </c>
      <c r="P2057">
        <v>1500231</v>
      </c>
      <c r="Q2057">
        <v>300023</v>
      </c>
      <c r="R2057" s="4">
        <v>2</v>
      </c>
      <c r="S2057" s="6">
        <v>1</v>
      </c>
      <c r="T2057" s="3"/>
      <c r="U2057" s="6">
        <v>2</v>
      </c>
      <c r="V2057" s="3" t="s">
        <v>121</v>
      </c>
    </row>
    <row r="2058" spans="1:22" ht="16.5">
      <c r="A2058" s="57">
        <v>100016326</v>
      </c>
      <c r="B2058" s="6">
        <v>1000011</v>
      </c>
      <c r="C2058" s="6">
        <v>1000121</v>
      </c>
      <c r="D2058">
        <v>12720</v>
      </c>
      <c r="E2058">
        <v>8855</v>
      </c>
      <c r="F2058">
        <v>5422</v>
      </c>
      <c r="G2058">
        <v>6074</v>
      </c>
      <c r="H2058" s="6">
        <v>9000</v>
      </c>
      <c r="I2058" s="6">
        <v>0</v>
      </c>
      <c r="J2058" s="6">
        <v>0</v>
      </c>
      <c r="K2058" s="6">
        <v>12000</v>
      </c>
      <c r="L2058" s="6">
        <v>0</v>
      </c>
      <c r="M2058" s="6">
        <v>0</v>
      </c>
      <c r="N2058" s="6">
        <v>0</v>
      </c>
      <c r="O2058">
        <v>1500242</v>
      </c>
      <c r="P2058">
        <v>1500241</v>
      </c>
      <c r="Q2058">
        <v>300024</v>
      </c>
      <c r="R2058" s="4">
        <v>4</v>
      </c>
      <c r="S2058" s="6">
        <v>1</v>
      </c>
      <c r="T2058" s="3"/>
      <c r="U2058" s="6">
        <v>2</v>
      </c>
      <c r="V2058" s="3" t="s">
        <v>121</v>
      </c>
    </row>
    <row r="2059" spans="1:22" ht="16.5">
      <c r="A2059" s="57">
        <v>100016331</v>
      </c>
      <c r="B2059" s="6">
        <v>1000011</v>
      </c>
      <c r="C2059" s="6">
        <v>1000022</v>
      </c>
      <c r="D2059">
        <v>27663</v>
      </c>
      <c r="E2059">
        <v>3992</v>
      </c>
      <c r="F2059">
        <v>2275</v>
      </c>
      <c r="G2059">
        <v>6589</v>
      </c>
      <c r="H2059" s="6">
        <v>9000</v>
      </c>
      <c r="I2059" s="6">
        <v>0</v>
      </c>
      <c r="J2059" s="6">
        <v>0</v>
      </c>
      <c r="K2059" s="6">
        <v>12000</v>
      </c>
      <c r="L2059" s="6">
        <v>0</v>
      </c>
      <c r="M2059" s="6">
        <v>0</v>
      </c>
      <c r="N2059" s="6">
        <v>0</v>
      </c>
      <c r="O2059">
        <v>1500212</v>
      </c>
      <c r="P2059">
        <v>1500211</v>
      </c>
      <c r="Q2059">
        <v>300021</v>
      </c>
      <c r="R2059" s="4">
        <v>1</v>
      </c>
      <c r="S2059" s="6">
        <v>1</v>
      </c>
      <c r="T2059" s="3"/>
      <c r="U2059" s="6">
        <v>2</v>
      </c>
      <c r="V2059" s="3" t="s">
        <v>121</v>
      </c>
    </row>
    <row r="2060" spans="1:22" ht="16.5">
      <c r="A2060" s="57">
        <v>100016332</v>
      </c>
      <c r="B2060" s="6">
        <v>1000011</v>
      </c>
      <c r="C2060" s="6">
        <v>1000022</v>
      </c>
      <c r="D2060">
        <v>36885</v>
      </c>
      <c r="E2060">
        <v>8488</v>
      </c>
      <c r="F2060">
        <v>5854</v>
      </c>
      <c r="G2060">
        <v>6589</v>
      </c>
      <c r="H2060" s="6">
        <v>9000</v>
      </c>
      <c r="I2060" s="6">
        <v>0</v>
      </c>
      <c r="J2060" s="6">
        <v>0</v>
      </c>
      <c r="K2060" s="6">
        <v>12000</v>
      </c>
      <c r="L2060" s="6">
        <v>0</v>
      </c>
      <c r="M2060" s="6">
        <v>0</v>
      </c>
      <c r="N2060" s="6">
        <v>0</v>
      </c>
      <c r="O2060">
        <v>1500212</v>
      </c>
      <c r="P2060">
        <v>1500211</v>
      </c>
      <c r="Q2060">
        <v>300021</v>
      </c>
      <c r="R2060" s="4">
        <v>1</v>
      </c>
      <c r="S2060" s="6">
        <v>1</v>
      </c>
      <c r="T2060" s="3"/>
      <c r="U2060" s="6">
        <v>2</v>
      </c>
      <c r="V2060" s="3" t="s">
        <v>121</v>
      </c>
    </row>
    <row r="2061" spans="1:22" ht="16.5">
      <c r="A2061" s="57">
        <v>100016333</v>
      </c>
      <c r="B2061" s="6">
        <v>1000011</v>
      </c>
      <c r="C2061" s="6">
        <v>1000022</v>
      </c>
      <c r="D2061">
        <v>44262</v>
      </c>
      <c r="E2061">
        <v>3992</v>
      </c>
      <c r="F2061">
        <v>2275</v>
      </c>
      <c r="G2061">
        <v>2819</v>
      </c>
      <c r="H2061" s="6">
        <v>9000</v>
      </c>
      <c r="I2061" s="6">
        <v>0</v>
      </c>
      <c r="J2061" s="6">
        <v>0</v>
      </c>
      <c r="K2061" s="6">
        <v>12000</v>
      </c>
      <c r="L2061" s="6">
        <v>0</v>
      </c>
      <c r="M2061" s="6">
        <v>0</v>
      </c>
      <c r="N2061" s="6">
        <v>0</v>
      </c>
      <c r="O2061">
        <v>1500212</v>
      </c>
      <c r="P2061">
        <v>1500211</v>
      </c>
      <c r="Q2061">
        <v>300021</v>
      </c>
      <c r="R2061" s="4">
        <v>1</v>
      </c>
      <c r="S2061" s="6">
        <v>1</v>
      </c>
      <c r="T2061" s="3"/>
      <c r="U2061" s="6">
        <v>2</v>
      </c>
      <c r="V2061" s="3" t="s">
        <v>121</v>
      </c>
    </row>
    <row r="2062" spans="1:22" ht="16.5">
      <c r="A2062" s="57">
        <v>100016334</v>
      </c>
      <c r="B2062" s="6">
        <v>1000011</v>
      </c>
      <c r="C2062" s="6">
        <v>1000032</v>
      </c>
      <c r="D2062">
        <v>18442</v>
      </c>
      <c r="E2062">
        <v>8488</v>
      </c>
      <c r="F2062">
        <v>5854</v>
      </c>
      <c r="G2062">
        <v>6589</v>
      </c>
      <c r="H2062" s="6">
        <v>9000</v>
      </c>
      <c r="I2062" s="6">
        <v>0</v>
      </c>
      <c r="J2062" s="6">
        <v>0</v>
      </c>
      <c r="K2062" s="6">
        <v>12000</v>
      </c>
      <c r="L2062" s="6">
        <v>0</v>
      </c>
      <c r="M2062" s="6">
        <v>0</v>
      </c>
      <c r="N2062" s="6">
        <v>0</v>
      </c>
      <c r="O2062">
        <v>1500222</v>
      </c>
      <c r="P2062">
        <v>1500221</v>
      </c>
      <c r="Q2062">
        <v>300022</v>
      </c>
      <c r="R2062" s="4">
        <v>3</v>
      </c>
      <c r="S2062" s="6">
        <v>1</v>
      </c>
      <c r="T2062" s="3"/>
      <c r="U2062" s="6">
        <v>2</v>
      </c>
      <c r="V2062" s="3" t="s">
        <v>121</v>
      </c>
    </row>
    <row r="2063" spans="1:22" ht="16.5">
      <c r="A2063" s="57">
        <v>100016335</v>
      </c>
      <c r="B2063" s="6">
        <v>1000041</v>
      </c>
      <c r="C2063" s="6">
        <v>1000052</v>
      </c>
      <c r="D2063">
        <v>14341</v>
      </c>
      <c r="E2063">
        <v>8947</v>
      </c>
      <c r="F2063">
        <v>6113</v>
      </c>
      <c r="G2063">
        <v>6848</v>
      </c>
      <c r="H2063" s="6">
        <v>9000</v>
      </c>
      <c r="I2063" s="6">
        <v>0</v>
      </c>
      <c r="J2063" s="6">
        <v>0</v>
      </c>
      <c r="K2063" s="6">
        <v>12000</v>
      </c>
      <c r="L2063" s="6">
        <v>0</v>
      </c>
      <c r="M2063" s="6">
        <v>0</v>
      </c>
      <c r="N2063" s="6">
        <v>0</v>
      </c>
      <c r="O2063">
        <v>1500732</v>
      </c>
      <c r="P2063">
        <v>1500731</v>
      </c>
      <c r="Q2063">
        <v>300073</v>
      </c>
      <c r="R2063" s="4">
        <v>2</v>
      </c>
      <c r="S2063" s="6">
        <v>1</v>
      </c>
      <c r="T2063" s="3"/>
      <c r="U2063" s="6">
        <v>2</v>
      </c>
      <c r="V2063" s="3" t="s">
        <v>121</v>
      </c>
    </row>
    <row r="2064" spans="1:22" ht="16.5">
      <c r="A2064" s="57">
        <v>100016336</v>
      </c>
      <c r="B2064" s="6">
        <v>1000011</v>
      </c>
      <c r="C2064" s="6">
        <v>1000121</v>
      </c>
      <c r="D2064">
        <v>14341</v>
      </c>
      <c r="E2064">
        <v>8947</v>
      </c>
      <c r="F2064">
        <v>6113</v>
      </c>
      <c r="G2064">
        <v>6848</v>
      </c>
      <c r="H2064" s="6">
        <v>9000</v>
      </c>
      <c r="I2064" s="6">
        <v>0</v>
      </c>
      <c r="J2064" s="6">
        <v>0</v>
      </c>
      <c r="K2064" s="6">
        <v>12000</v>
      </c>
      <c r="L2064" s="6">
        <v>0</v>
      </c>
      <c r="M2064" s="6">
        <v>0</v>
      </c>
      <c r="N2064" s="6">
        <v>0</v>
      </c>
      <c r="O2064">
        <v>1500242</v>
      </c>
      <c r="P2064">
        <v>1500241</v>
      </c>
      <c r="Q2064">
        <v>300024</v>
      </c>
      <c r="R2064" s="4">
        <v>4</v>
      </c>
      <c r="S2064" s="6">
        <v>1</v>
      </c>
      <c r="T2064" s="3"/>
      <c r="U2064" s="6">
        <v>2</v>
      </c>
      <c r="V2064" s="3" t="s">
        <v>121</v>
      </c>
    </row>
    <row r="2065" spans="1:22" ht="16.5">
      <c r="A2065" s="57">
        <v>100016411</v>
      </c>
      <c r="B2065" s="6">
        <v>1000011</v>
      </c>
      <c r="C2065" s="6">
        <v>1000022</v>
      </c>
      <c r="D2065">
        <v>24535</v>
      </c>
      <c r="E2065">
        <v>3997</v>
      </c>
      <c r="F2065">
        <v>1927</v>
      </c>
      <c r="G2065">
        <v>5845</v>
      </c>
      <c r="H2065" s="6">
        <v>9000</v>
      </c>
      <c r="I2065" s="6">
        <v>0</v>
      </c>
      <c r="J2065" s="6">
        <v>0</v>
      </c>
      <c r="K2065" s="6">
        <v>12000</v>
      </c>
      <c r="L2065" s="6">
        <v>0</v>
      </c>
      <c r="M2065" s="6">
        <v>0</v>
      </c>
      <c r="N2065" s="6">
        <v>0</v>
      </c>
      <c r="O2065">
        <v>1500212</v>
      </c>
      <c r="P2065">
        <v>1500211</v>
      </c>
      <c r="Q2065">
        <v>300021</v>
      </c>
      <c r="R2065" s="4">
        <v>1</v>
      </c>
      <c r="S2065" s="6">
        <v>1</v>
      </c>
      <c r="T2065" s="3"/>
      <c r="U2065" s="6">
        <v>2</v>
      </c>
      <c r="V2065" s="3" t="s">
        <v>121</v>
      </c>
    </row>
    <row r="2066" spans="1:22" ht="16.5">
      <c r="A2066" s="57">
        <v>100016412</v>
      </c>
      <c r="B2066" s="6">
        <v>1000011</v>
      </c>
      <c r="C2066" s="6">
        <v>1000022</v>
      </c>
      <c r="D2066">
        <v>32715</v>
      </c>
      <c r="E2066">
        <v>8535</v>
      </c>
      <c r="F2066">
        <v>5192</v>
      </c>
      <c r="G2066">
        <v>5845</v>
      </c>
      <c r="H2066" s="6">
        <v>9000</v>
      </c>
      <c r="I2066" s="6">
        <v>0</v>
      </c>
      <c r="J2066" s="6">
        <v>0</v>
      </c>
      <c r="K2066" s="6">
        <v>12000</v>
      </c>
      <c r="L2066" s="6">
        <v>0</v>
      </c>
      <c r="M2066" s="6">
        <v>0</v>
      </c>
      <c r="N2066" s="6">
        <v>0</v>
      </c>
      <c r="O2066">
        <v>1500212</v>
      </c>
      <c r="P2066">
        <v>1500211</v>
      </c>
      <c r="Q2066">
        <v>300021</v>
      </c>
      <c r="R2066" s="4">
        <v>1</v>
      </c>
      <c r="S2066" s="6">
        <v>1</v>
      </c>
      <c r="T2066" s="3"/>
      <c r="U2066" s="6">
        <v>2</v>
      </c>
      <c r="V2066" s="3" t="s">
        <v>121</v>
      </c>
    </row>
    <row r="2067" spans="1:22" ht="16.5">
      <c r="A2067" s="57">
        <v>100016413</v>
      </c>
      <c r="B2067" s="6">
        <v>1000011</v>
      </c>
      <c r="C2067" s="6">
        <v>1000022</v>
      </c>
      <c r="D2067">
        <v>39258</v>
      </c>
      <c r="E2067">
        <v>3997</v>
      </c>
      <c r="F2067">
        <v>1927</v>
      </c>
      <c r="G2067">
        <v>2388</v>
      </c>
      <c r="H2067" s="6">
        <v>9000</v>
      </c>
      <c r="I2067" s="6">
        <v>0</v>
      </c>
      <c r="J2067" s="6">
        <v>0</v>
      </c>
      <c r="K2067" s="6">
        <v>12000</v>
      </c>
      <c r="L2067" s="6">
        <v>0</v>
      </c>
      <c r="M2067" s="6">
        <v>0</v>
      </c>
      <c r="N2067" s="6">
        <v>0</v>
      </c>
      <c r="O2067">
        <v>1500212</v>
      </c>
      <c r="P2067">
        <v>1500211</v>
      </c>
      <c r="Q2067">
        <v>300021</v>
      </c>
      <c r="R2067" s="4">
        <v>1</v>
      </c>
      <c r="S2067" s="6">
        <v>1</v>
      </c>
      <c r="T2067" s="3"/>
      <c r="U2067" s="6">
        <v>2</v>
      </c>
      <c r="V2067" s="3" t="s">
        <v>121</v>
      </c>
    </row>
    <row r="2068" spans="1:22" ht="16.5">
      <c r="A2068" s="57">
        <v>100016414</v>
      </c>
      <c r="B2068" s="6">
        <v>1000011</v>
      </c>
      <c r="C2068" s="6">
        <v>1000032</v>
      </c>
      <c r="D2068">
        <v>16357</v>
      </c>
      <c r="E2068">
        <v>8535</v>
      </c>
      <c r="F2068">
        <v>5192</v>
      </c>
      <c r="G2068">
        <v>5845</v>
      </c>
      <c r="H2068" s="6">
        <v>9000</v>
      </c>
      <c r="I2068" s="6">
        <v>0</v>
      </c>
      <c r="J2068" s="6">
        <v>0</v>
      </c>
      <c r="K2068" s="6">
        <v>12000</v>
      </c>
      <c r="L2068" s="6">
        <v>0</v>
      </c>
      <c r="M2068" s="6">
        <v>0</v>
      </c>
      <c r="N2068" s="6">
        <v>0</v>
      </c>
      <c r="O2068">
        <v>1500222</v>
      </c>
      <c r="P2068">
        <v>1500221</v>
      </c>
      <c r="Q2068">
        <v>300022</v>
      </c>
      <c r="R2068" s="4">
        <v>3</v>
      </c>
      <c r="S2068" s="6">
        <v>1</v>
      </c>
      <c r="T2068" s="3"/>
      <c r="U2068" s="6">
        <v>2</v>
      </c>
      <c r="V2068" s="3" t="s">
        <v>121</v>
      </c>
    </row>
    <row r="2069" spans="1:22" ht="16.5">
      <c r="A2069" s="57">
        <v>100016415</v>
      </c>
      <c r="B2069" s="6">
        <v>1000041</v>
      </c>
      <c r="C2069" s="6">
        <v>1000052</v>
      </c>
      <c r="D2069">
        <v>12720</v>
      </c>
      <c r="E2069">
        <v>9039</v>
      </c>
      <c r="F2069">
        <v>5422</v>
      </c>
      <c r="G2069">
        <v>6074</v>
      </c>
      <c r="H2069" s="6">
        <v>9000</v>
      </c>
      <c r="I2069" s="6">
        <v>0</v>
      </c>
      <c r="J2069" s="6">
        <v>0</v>
      </c>
      <c r="K2069" s="6">
        <v>12000</v>
      </c>
      <c r="L2069" s="6">
        <v>0</v>
      </c>
      <c r="M2069" s="6">
        <v>0</v>
      </c>
      <c r="N2069" s="6">
        <v>0</v>
      </c>
      <c r="O2069">
        <v>1500232</v>
      </c>
      <c r="P2069">
        <v>1500231</v>
      </c>
      <c r="Q2069">
        <v>300023</v>
      </c>
      <c r="R2069" s="4">
        <v>2</v>
      </c>
      <c r="S2069" s="6">
        <v>1</v>
      </c>
      <c r="T2069" s="3"/>
      <c r="U2069" s="6">
        <v>2</v>
      </c>
      <c r="V2069" s="3" t="s">
        <v>121</v>
      </c>
    </row>
    <row r="2070" spans="1:22" ht="16.5">
      <c r="A2070" s="57">
        <v>100016416</v>
      </c>
      <c r="B2070" s="6">
        <v>1000011</v>
      </c>
      <c r="C2070" s="6">
        <v>1000121</v>
      </c>
      <c r="D2070">
        <v>12720</v>
      </c>
      <c r="E2070">
        <v>9039</v>
      </c>
      <c r="F2070">
        <v>5422</v>
      </c>
      <c r="G2070">
        <v>6074</v>
      </c>
      <c r="H2070" s="6">
        <v>9000</v>
      </c>
      <c r="I2070" s="6">
        <v>0</v>
      </c>
      <c r="J2070" s="6">
        <v>0</v>
      </c>
      <c r="K2070" s="6">
        <v>12000</v>
      </c>
      <c r="L2070" s="6">
        <v>0</v>
      </c>
      <c r="M2070" s="6">
        <v>0</v>
      </c>
      <c r="N2070" s="6">
        <v>0</v>
      </c>
      <c r="O2070">
        <v>1500242</v>
      </c>
      <c r="P2070">
        <v>1500241</v>
      </c>
      <c r="Q2070">
        <v>300024</v>
      </c>
      <c r="R2070" s="4">
        <v>4</v>
      </c>
      <c r="S2070" s="6">
        <v>1</v>
      </c>
      <c r="T2070" s="3"/>
      <c r="U2070" s="6">
        <v>2</v>
      </c>
      <c r="V2070" s="3" t="s">
        <v>121</v>
      </c>
    </row>
    <row r="2071" spans="1:22" ht="16.5">
      <c r="A2071" s="57">
        <v>100016421</v>
      </c>
      <c r="B2071" s="6">
        <v>1000011</v>
      </c>
      <c r="C2071" s="6">
        <v>1000022</v>
      </c>
      <c r="D2071">
        <v>25258</v>
      </c>
      <c r="E2071">
        <v>4001</v>
      </c>
      <c r="F2071">
        <v>2008</v>
      </c>
      <c r="G2071">
        <v>6016</v>
      </c>
      <c r="H2071" s="6">
        <v>9000</v>
      </c>
      <c r="I2071" s="6">
        <v>0</v>
      </c>
      <c r="J2071" s="6">
        <v>0</v>
      </c>
      <c r="K2071" s="6">
        <v>12000</v>
      </c>
      <c r="L2071" s="6">
        <v>0</v>
      </c>
      <c r="M2071" s="6">
        <v>0</v>
      </c>
      <c r="N2071" s="6">
        <v>0</v>
      </c>
      <c r="O2071">
        <v>1500212</v>
      </c>
      <c r="P2071">
        <v>1500211</v>
      </c>
      <c r="Q2071">
        <v>300021</v>
      </c>
      <c r="R2071" s="4">
        <v>1</v>
      </c>
      <c r="S2071" s="6">
        <v>1</v>
      </c>
      <c r="T2071" s="3"/>
      <c r="U2071" s="6">
        <v>2</v>
      </c>
      <c r="V2071" s="3" t="s">
        <v>121</v>
      </c>
    </row>
    <row r="2072" spans="1:22" ht="16.5">
      <c r="A2072" s="57">
        <v>100016422</v>
      </c>
      <c r="B2072" s="6">
        <v>1000011</v>
      </c>
      <c r="C2072" s="6">
        <v>1000022</v>
      </c>
      <c r="D2072">
        <v>33678</v>
      </c>
      <c r="E2072">
        <v>8582</v>
      </c>
      <c r="F2072">
        <v>5345</v>
      </c>
      <c r="G2072">
        <v>6016</v>
      </c>
      <c r="H2072" s="6">
        <v>9000</v>
      </c>
      <c r="I2072" s="6">
        <v>0</v>
      </c>
      <c r="J2072" s="6">
        <v>0</v>
      </c>
      <c r="K2072" s="6">
        <v>12000</v>
      </c>
      <c r="L2072" s="6">
        <v>0</v>
      </c>
      <c r="M2072" s="6">
        <v>0</v>
      </c>
      <c r="N2072" s="6">
        <v>0</v>
      </c>
      <c r="O2072">
        <v>1500212</v>
      </c>
      <c r="P2072">
        <v>1500211</v>
      </c>
      <c r="Q2072">
        <v>300021</v>
      </c>
      <c r="R2072" s="4">
        <v>1</v>
      </c>
      <c r="S2072" s="6">
        <v>1</v>
      </c>
      <c r="T2072" s="3"/>
      <c r="U2072" s="6">
        <v>2</v>
      </c>
      <c r="V2072" s="3" t="s">
        <v>121</v>
      </c>
    </row>
    <row r="2073" spans="1:22" ht="16.5">
      <c r="A2073" s="57">
        <v>100016423</v>
      </c>
      <c r="B2073" s="6">
        <v>1000011</v>
      </c>
      <c r="C2073" s="6">
        <v>1000022</v>
      </c>
      <c r="D2073">
        <v>40413</v>
      </c>
      <c r="E2073">
        <v>4001</v>
      </c>
      <c r="F2073">
        <v>2008</v>
      </c>
      <c r="G2073">
        <v>2487</v>
      </c>
      <c r="H2073" s="6">
        <v>9000</v>
      </c>
      <c r="I2073" s="6">
        <v>0</v>
      </c>
      <c r="J2073" s="6">
        <v>0</v>
      </c>
      <c r="K2073" s="6">
        <v>12000</v>
      </c>
      <c r="L2073" s="6">
        <v>0</v>
      </c>
      <c r="M2073" s="6">
        <v>0</v>
      </c>
      <c r="N2073" s="6">
        <v>0</v>
      </c>
      <c r="O2073">
        <v>1500212</v>
      </c>
      <c r="P2073">
        <v>1500211</v>
      </c>
      <c r="Q2073">
        <v>300021</v>
      </c>
      <c r="R2073" s="4">
        <v>1</v>
      </c>
      <c r="S2073" s="6">
        <v>1</v>
      </c>
      <c r="T2073" s="3"/>
      <c r="U2073" s="6">
        <v>2</v>
      </c>
      <c r="V2073" s="3" t="s">
        <v>121</v>
      </c>
    </row>
    <row r="2074" spans="1:22" ht="16.5">
      <c r="A2074" s="57">
        <v>100016424</v>
      </c>
      <c r="B2074" s="6">
        <v>1000011</v>
      </c>
      <c r="C2074" s="6">
        <v>1000032</v>
      </c>
      <c r="D2074">
        <v>16839</v>
      </c>
      <c r="E2074">
        <v>8582</v>
      </c>
      <c r="F2074">
        <v>5345</v>
      </c>
      <c r="G2074">
        <v>6016</v>
      </c>
      <c r="H2074" s="6">
        <v>9000</v>
      </c>
      <c r="I2074" s="6">
        <v>0</v>
      </c>
      <c r="J2074" s="6">
        <v>0</v>
      </c>
      <c r="K2074" s="6">
        <v>12000</v>
      </c>
      <c r="L2074" s="6">
        <v>0</v>
      </c>
      <c r="M2074" s="6">
        <v>0</v>
      </c>
      <c r="N2074" s="6">
        <v>0</v>
      </c>
      <c r="O2074">
        <v>1500222</v>
      </c>
      <c r="P2074">
        <v>1500221</v>
      </c>
      <c r="Q2074">
        <v>300022</v>
      </c>
      <c r="R2074" s="4">
        <v>3</v>
      </c>
      <c r="S2074" s="6">
        <v>1</v>
      </c>
      <c r="T2074" s="3"/>
      <c r="U2074" s="6">
        <v>2</v>
      </c>
      <c r="V2074" s="3" t="s">
        <v>121</v>
      </c>
    </row>
    <row r="2075" spans="1:22" ht="16.5">
      <c r="A2075" s="57">
        <v>100016425</v>
      </c>
      <c r="B2075" s="6">
        <v>1000041</v>
      </c>
      <c r="C2075" s="6">
        <v>1000052</v>
      </c>
      <c r="D2075">
        <v>13093</v>
      </c>
      <c r="E2075">
        <v>9131</v>
      </c>
      <c r="F2075">
        <v>5581</v>
      </c>
      <c r="G2075">
        <v>6253</v>
      </c>
      <c r="H2075" s="6">
        <v>9000</v>
      </c>
      <c r="I2075" s="6">
        <v>0</v>
      </c>
      <c r="J2075" s="6">
        <v>0</v>
      </c>
      <c r="K2075" s="6">
        <v>12000</v>
      </c>
      <c r="L2075" s="6">
        <v>0</v>
      </c>
      <c r="M2075" s="6">
        <v>0</v>
      </c>
      <c r="N2075" s="6">
        <v>0</v>
      </c>
      <c r="O2075">
        <v>1500232</v>
      </c>
      <c r="P2075">
        <v>1500231</v>
      </c>
      <c r="Q2075">
        <v>300023</v>
      </c>
      <c r="R2075" s="4">
        <v>2</v>
      </c>
      <c r="S2075" s="6">
        <v>1</v>
      </c>
      <c r="T2075" s="3"/>
      <c r="U2075" s="6">
        <v>2</v>
      </c>
      <c r="V2075" s="3" t="s">
        <v>121</v>
      </c>
    </row>
    <row r="2076" spans="1:22" ht="16.5">
      <c r="A2076" s="57">
        <v>100016426</v>
      </c>
      <c r="B2076" s="6">
        <v>1000011</v>
      </c>
      <c r="C2076" s="6">
        <v>1000121</v>
      </c>
      <c r="D2076">
        <v>13093</v>
      </c>
      <c r="E2076">
        <v>9131</v>
      </c>
      <c r="F2076">
        <v>5581</v>
      </c>
      <c r="G2076">
        <v>6253</v>
      </c>
      <c r="H2076" s="6">
        <v>9000</v>
      </c>
      <c r="I2076" s="6">
        <v>0</v>
      </c>
      <c r="J2076" s="6">
        <v>0</v>
      </c>
      <c r="K2076" s="6">
        <v>12000</v>
      </c>
      <c r="L2076" s="6">
        <v>0</v>
      </c>
      <c r="M2076" s="6">
        <v>0</v>
      </c>
      <c r="N2076" s="6">
        <v>0</v>
      </c>
      <c r="O2076">
        <v>1500242</v>
      </c>
      <c r="P2076">
        <v>1500241</v>
      </c>
      <c r="Q2076">
        <v>300024</v>
      </c>
      <c r="R2076" s="4">
        <v>4</v>
      </c>
      <c r="S2076" s="6">
        <v>1</v>
      </c>
      <c r="T2076" s="3"/>
      <c r="U2076" s="6">
        <v>2</v>
      </c>
      <c r="V2076" s="3" t="s">
        <v>121</v>
      </c>
    </row>
    <row r="2077" spans="1:22" ht="16.5">
      <c r="A2077" s="57">
        <v>100016431</v>
      </c>
      <c r="B2077" s="6">
        <v>1000011</v>
      </c>
      <c r="C2077" s="6">
        <v>1000022</v>
      </c>
      <c r="D2077">
        <v>28867</v>
      </c>
      <c r="E2077">
        <v>4006</v>
      </c>
      <c r="F2077">
        <v>2409</v>
      </c>
      <c r="G2077">
        <v>6876</v>
      </c>
      <c r="H2077" s="6">
        <v>9000</v>
      </c>
      <c r="I2077" s="6">
        <v>0</v>
      </c>
      <c r="J2077" s="6">
        <v>0</v>
      </c>
      <c r="K2077" s="6">
        <v>12000</v>
      </c>
      <c r="L2077" s="6">
        <v>0</v>
      </c>
      <c r="M2077" s="6">
        <v>0</v>
      </c>
      <c r="N2077" s="6">
        <v>0</v>
      </c>
      <c r="O2077">
        <v>1500212</v>
      </c>
      <c r="P2077">
        <v>1500211</v>
      </c>
      <c r="Q2077">
        <v>300021</v>
      </c>
      <c r="R2077" s="4">
        <v>1</v>
      </c>
      <c r="S2077" s="6">
        <v>1</v>
      </c>
      <c r="T2077" s="3"/>
      <c r="U2077" s="6">
        <v>2</v>
      </c>
      <c r="V2077" s="3" t="s">
        <v>121</v>
      </c>
    </row>
    <row r="2078" spans="1:22" ht="16.5">
      <c r="A2078" s="57">
        <v>100016432</v>
      </c>
      <c r="B2078" s="6">
        <v>1000011</v>
      </c>
      <c r="C2078" s="6">
        <v>1000022</v>
      </c>
      <c r="D2078">
        <v>38490</v>
      </c>
      <c r="E2078">
        <v>8629</v>
      </c>
      <c r="F2078">
        <v>6109</v>
      </c>
      <c r="G2078">
        <v>6876</v>
      </c>
      <c r="H2078" s="6">
        <v>9000</v>
      </c>
      <c r="I2078" s="6">
        <v>0</v>
      </c>
      <c r="J2078" s="6">
        <v>0</v>
      </c>
      <c r="K2078" s="6">
        <v>12000</v>
      </c>
      <c r="L2078" s="6">
        <v>0</v>
      </c>
      <c r="M2078" s="6">
        <v>0</v>
      </c>
      <c r="N2078" s="6">
        <v>0</v>
      </c>
      <c r="O2078">
        <v>1500212</v>
      </c>
      <c r="P2078">
        <v>1500211</v>
      </c>
      <c r="Q2078">
        <v>300021</v>
      </c>
      <c r="R2078" s="4">
        <v>1</v>
      </c>
      <c r="S2078" s="6">
        <v>1</v>
      </c>
      <c r="T2078" s="3"/>
      <c r="U2078" s="6">
        <v>2</v>
      </c>
      <c r="V2078" s="3" t="s">
        <v>121</v>
      </c>
    </row>
    <row r="2079" spans="1:22" ht="16.5">
      <c r="A2079" s="57">
        <v>100016433</v>
      </c>
      <c r="B2079" s="6">
        <v>1000011</v>
      </c>
      <c r="C2079" s="6">
        <v>1000022</v>
      </c>
      <c r="D2079">
        <v>46188</v>
      </c>
      <c r="E2079">
        <v>4006</v>
      </c>
      <c r="F2079">
        <v>2409</v>
      </c>
      <c r="G2079">
        <v>2985</v>
      </c>
      <c r="H2079" s="6">
        <v>9000</v>
      </c>
      <c r="I2079" s="6">
        <v>0</v>
      </c>
      <c r="J2079" s="6">
        <v>0</v>
      </c>
      <c r="K2079" s="6">
        <v>12000</v>
      </c>
      <c r="L2079" s="6">
        <v>0</v>
      </c>
      <c r="M2079" s="6">
        <v>0</v>
      </c>
      <c r="N2079" s="6">
        <v>0</v>
      </c>
      <c r="O2079">
        <v>1500212</v>
      </c>
      <c r="P2079">
        <v>1500211</v>
      </c>
      <c r="Q2079">
        <v>300021</v>
      </c>
      <c r="R2079" s="4">
        <v>1</v>
      </c>
      <c r="S2079" s="6">
        <v>1</v>
      </c>
      <c r="T2079" s="3"/>
      <c r="U2079" s="6">
        <v>2</v>
      </c>
      <c r="V2079" s="3" t="s">
        <v>121</v>
      </c>
    </row>
    <row r="2080" spans="1:22" ht="16.5">
      <c r="A2080" s="57">
        <v>100016434</v>
      </c>
      <c r="B2080" s="6">
        <v>1000011</v>
      </c>
      <c r="C2080" s="6">
        <v>1000032</v>
      </c>
      <c r="D2080">
        <v>19245</v>
      </c>
      <c r="E2080">
        <v>8629</v>
      </c>
      <c r="F2080">
        <v>6109</v>
      </c>
      <c r="G2080">
        <v>6876</v>
      </c>
      <c r="H2080" s="6">
        <v>9000</v>
      </c>
      <c r="I2080" s="6">
        <v>0</v>
      </c>
      <c r="J2080" s="6">
        <v>0</v>
      </c>
      <c r="K2080" s="6">
        <v>12000</v>
      </c>
      <c r="L2080" s="6">
        <v>0</v>
      </c>
      <c r="M2080" s="6">
        <v>0</v>
      </c>
      <c r="N2080" s="6">
        <v>0</v>
      </c>
      <c r="O2080">
        <v>1500222</v>
      </c>
      <c r="P2080">
        <v>1500221</v>
      </c>
      <c r="Q2080">
        <v>300022</v>
      </c>
      <c r="R2080" s="4">
        <v>3</v>
      </c>
      <c r="S2080" s="6">
        <v>1</v>
      </c>
      <c r="T2080" s="3"/>
      <c r="U2080" s="6">
        <v>2</v>
      </c>
      <c r="V2080" s="3" t="s">
        <v>121</v>
      </c>
    </row>
    <row r="2081" spans="1:22" ht="16.5">
      <c r="A2081" s="57">
        <v>100016435</v>
      </c>
      <c r="B2081" s="6">
        <v>1000041</v>
      </c>
      <c r="C2081" s="6">
        <v>1000052</v>
      </c>
      <c r="D2081">
        <v>14964</v>
      </c>
      <c r="E2081">
        <v>9223</v>
      </c>
      <c r="F2081">
        <v>6379</v>
      </c>
      <c r="G2081">
        <v>7146</v>
      </c>
      <c r="H2081" s="6">
        <v>9000</v>
      </c>
      <c r="I2081" s="6">
        <v>0</v>
      </c>
      <c r="J2081" s="6">
        <v>0</v>
      </c>
      <c r="K2081" s="6">
        <v>12000</v>
      </c>
      <c r="L2081" s="6">
        <v>0</v>
      </c>
      <c r="M2081" s="6">
        <v>0</v>
      </c>
      <c r="N2081" s="6">
        <v>0</v>
      </c>
      <c r="O2081">
        <v>1500232</v>
      </c>
      <c r="P2081">
        <v>1500231</v>
      </c>
      <c r="Q2081">
        <v>300023</v>
      </c>
      <c r="R2081" s="4">
        <v>2</v>
      </c>
      <c r="S2081" s="6">
        <v>1</v>
      </c>
      <c r="T2081" s="3"/>
      <c r="U2081" s="6">
        <v>2</v>
      </c>
      <c r="V2081" s="3" t="s">
        <v>121</v>
      </c>
    </row>
    <row r="2082" spans="1:22" ht="16.5">
      <c r="A2082" s="57">
        <v>100016436</v>
      </c>
      <c r="B2082" s="6">
        <v>1000011</v>
      </c>
      <c r="C2082" s="6">
        <v>1000121</v>
      </c>
      <c r="D2082">
        <v>14964</v>
      </c>
      <c r="E2082">
        <v>9223</v>
      </c>
      <c r="F2082">
        <v>6379</v>
      </c>
      <c r="G2082">
        <v>7146</v>
      </c>
      <c r="H2082" s="6">
        <v>9000</v>
      </c>
      <c r="I2082" s="6">
        <v>0</v>
      </c>
      <c r="J2082" s="6">
        <v>0</v>
      </c>
      <c r="K2082" s="6">
        <v>12000</v>
      </c>
      <c r="L2082" s="6">
        <v>0</v>
      </c>
      <c r="M2082" s="6">
        <v>0</v>
      </c>
      <c r="N2082" s="6">
        <v>0</v>
      </c>
      <c r="O2082">
        <v>1500242</v>
      </c>
      <c r="P2082">
        <v>1500241</v>
      </c>
      <c r="Q2082">
        <v>300024</v>
      </c>
      <c r="R2082" s="4">
        <v>4</v>
      </c>
      <c r="S2082" s="6">
        <v>1</v>
      </c>
      <c r="T2082" s="3"/>
      <c r="U2082" s="6">
        <v>2</v>
      </c>
      <c r="V2082" s="3" t="s">
        <v>121</v>
      </c>
    </row>
    <row r="2083" spans="1:22" ht="16.5">
      <c r="A2083" s="57">
        <v>100016511</v>
      </c>
      <c r="B2083" s="6">
        <v>1000011</v>
      </c>
      <c r="C2083" s="6">
        <v>1000022</v>
      </c>
      <c r="D2083">
        <v>25258</v>
      </c>
      <c r="E2083">
        <v>4010</v>
      </c>
      <c r="F2083">
        <v>2008</v>
      </c>
      <c r="G2083">
        <v>6016</v>
      </c>
      <c r="H2083" s="6">
        <v>9000</v>
      </c>
      <c r="I2083" s="6">
        <v>0</v>
      </c>
      <c r="J2083" s="6">
        <v>0</v>
      </c>
      <c r="K2083" s="6">
        <v>12000</v>
      </c>
      <c r="L2083" s="6">
        <v>0</v>
      </c>
      <c r="M2083" s="6">
        <v>0</v>
      </c>
      <c r="N2083" s="6">
        <v>0</v>
      </c>
      <c r="O2083">
        <v>1500212</v>
      </c>
      <c r="P2083">
        <v>1500211</v>
      </c>
      <c r="Q2083">
        <v>300021</v>
      </c>
      <c r="R2083" s="4">
        <v>1</v>
      </c>
      <c r="S2083" s="6">
        <v>1</v>
      </c>
      <c r="T2083" s="3"/>
      <c r="U2083" s="6">
        <v>2</v>
      </c>
      <c r="V2083" s="3" t="s">
        <v>121</v>
      </c>
    </row>
    <row r="2084" spans="1:22" ht="16.5">
      <c r="A2084" s="57">
        <v>100016512</v>
      </c>
      <c r="B2084" s="6">
        <v>1000011</v>
      </c>
      <c r="C2084" s="6">
        <v>1000022</v>
      </c>
      <c r="D2084">
        <v>33678</v>
      </c>
      <c r="E2084">
        <v>8676</v>
      </c>
      <c r="F2084">
        <v>5345</v>
      </c>
      <c r="G2084">
        <v>6016</v>
      </c>
      <c r="H2084" s="6">
        <v>9000</v>
      </c>
      <c r="I2084" s="6">
        <v>0</v>
      </c>
      <c r="J2084" s="6">
        <v>0</v>
      </c>
      <c r="K2084" s="6">
        <v>12000</v>
      </c>
      <c r="L2084" s="6">
        <v>0</v>
      </c>
      <c r="M2084" s="6">
        <v>0</v>
      </c>
      <c r="N2084" s="6">
        <v>0</v>
      </c>
      <c r="O2084">
        <v>1500212</v>
      </c>
      <c r="P2084">
        <v>1500211</v>
      </c>
      <c r="Q2084">
        <v>300021</v>
      </c>
      <c r="R2084" s="4">
        <v>1</v>
      </c>
      <c r="S2084" s="6">
        <v>1</v>
      </c>
      <c r="T2084" s="3"/>
      <c r="U2084" s="6">
        <v>2</v>
      </c>
      <c r="V2084" s="3" t="s">
        <v>121</v>
      </c>
    </row>
    <row r="2085" spans="1:22" ht="16.5">
      <c r="A2085" s="57">
        <v>100016513</v>
      </c>
      <c r="B2085" s="6">
        <v>1000011</v>
      </c>
      <c r="C2085" s="6">
        <v>1000022</v>
      </c>
      <c r="D2085">
        <v>40413</v>
      </c>
      <c r="E2085">
        <v>4010</v>
      </c>
      <c r="F2085">
        <v>2008</v>
      </c>
      <c r="G2085">
        <v>2487</v>
      </c>
      <c r="H2085" s="6">
        <v>9000</v>
      </c>
      <c r="I2085" s="6">
        <v>0</v>
      </c>
      <c r="J2085" s="6">
        <v>0</v>
      </c>
      <c r="K2085" s="6">
        <v>12000</v>
      </c>
      <c r="L2085" s="6">
        <v>0</v>
      </c>
      <c r="M2085" s="6">
        <v>0</v>
      </c>
      <c r="N2085" s="6">
        <v>0</v>
      </c>
      <c r="O2085">
        <v>1500212</v>
      </c>
      <c r="P2085">
        <v>1500211</v>
      </c>
      <c r="Q2085">
        <v>300021</v>
      </c>
      <c r="R2085" s="4">
        <v>1</v>
      </c>
      <c r="S2085" s="6">
        <v>1</v>
      </c>
      <c r="T2085" s="3"/>
      <c r="U2085" s="6">
        <v>2</v>
      </c>
      <c r="V2085" s="3" t="s">
        <v>121</v>
      </c>
    </row>
    <row r="2086" spans="1:22" ht="16.5">
      <c r="A2086" s="57">
        <v>100016514</v>
      </c>
      <c r="B2086" s="6">
        <v>1000011</v>
      </c>
      <c r="C2086" s="6">
        <v>1000032</v>
      </c>
      <c r="D2086">
        <v>16839</v>
      </c>
      <c r="E2086">
        <v>8676</v>
      </c>
      <c r="F2086">
        <v>5345</v>
      </c>
      <c r="G2086">
        <v>6016</v>
      </c>
      <c r="H2086" s="6">
        <v>9000</v>
      </c>
      <c r="I2086" s="6">
        <v>0</v>
      </c>
      <c r="J2086" s="6">
        <v>0</v>
      </c>
      <c r="K2086" s="6">
        <v>12000</v>
      </c>
      <c r="L2086" s="6">
        <v>0</v>
      </c>
      <c r="M2086" s="6">
        <v>0</v>
      </c>
      <c r="N2086" s="6">
        <v>0</v>
      </c>
      <c r="O2086">
        <v>1500222</v>
      </c>
      <c r="P2086">
        <v>1500221</v>
      </c>
      <c r="Q2086">
        <v>300022</v>
      </c>
      <c r="R2086" s="4">
        <v>3</v>
      </c>
      <c r="S2086" s="6">
        <v>1</v>
      </c>
      <c r="T2086" s="3"/>
      <c r="U2086" s="6">
        <v>2</v>
      </c>
      <c r="V2086" s="3" t="s">
        <v>121</v>
      </c>
    </row>
    <row r="2087" spans="1:22" ht="16.5">
      <c r="A2087" s="57">
        <v>100016515</v>
      </c>
      <c r="B2087" s="6">
        <v>1000041</v>
      </c>
      <c r="C2087" s="6">
        <v>1000052</v>
      </c>
      <c r="D2087">
        <v>13093</v>
      </c>
      <c r="E2087">
        <v>9315</v>
      </c>
      <c r="F2087">
        <v>5581</v>
      </c>
      <c r="G2087">
        <v>6253</v>
      </c>
      <c r="H2087" s="6">
        <v>9000</v>
      </c>
      <c r="I2087" s="6">
        <v>0</v>
      </c>
      <c r="J2087" s="6">
        <v>0</v>
      </c>
      <c r="K2087" s="6">
        <v>12000</v>
      </c>
      <c r="L2087" s="6">
        <v>0</v>
      </c>
      <c r="M2087" s="6">
        <v>0</v>
      </c>
      <c r="N2087" s="6">
        <v>0</v>
      </c>
      <c r="O2087">
        <v>1500232</v>
      </c>
      <c r="P2087">
        <v>1500231</v>
      </c>
      <c r="Q2087">
        <v>300023</v>
      </c>
      <c r="R2087" s="4">
        <v>2</v>
      </c>
      <c r="S2087" s="6">
        <v>1</v>
      </c>
      <c r="T2087" s="3"/>
      <c r="U2087" s="6">
        <v>2</v>
      </c>
      <c r="V2087" s="3" t="s">
        <v>121</v>
      </c>
    </row>
    <row r="2088" spans="1:22" ht="16.5">
      <c r="A2088" s="57">
        <v>100016516</v>
      </c>
      <c r="B2088" s="6">
        <v>1000011</v>
      </c>
      <c r="C2088" s="6">
        <v>1000121</v>
      </c>
      <c r="D2088">
        <v>13093</v>
      </c>
      <c r="E2088">
        <v>9315</v>
      </c>
      <c r="F2088">
        <v>5581</v>
      </c>
      <c r="G2088">
        <v>6253</v>
      </c>
      <c r="H2088" s="6">
        <v>9000</v>
      </c>
      <c r="I2088" s="6">
        <v>0</v>
      </c>
      <c r="J2088" s="6">
        <v>0</v>
      </c>
      <c r="K2088" s="6">
        <v>12000</v>
      </c>
      <c r="L2088" s="6">
        <v>0</v>
      </c>
      <c r="M2088" s="6">
        <v>0</v>
      </c>
      <c r="N2088" s="6">
        <v>0</v>
      </c>
      <c r="O2088">
        <v>1500242</v>
      </c>
      <c r="P2088">
        <v>1500241</v>
      </c>
      <c r="Q2088">
        <v>300024</v>
      </c>
      <c r="R2088" s="4">
        <v>4</v>
      </c>
      <c r="S2088" s="6">
        <v>1</v>
      </c>
      <c r="T2088" s="3"/>
      <c r="U2088" s="6">
        <v>2</v>
      </c>
      <c r="V2088" s="3" t="s">
        <v>121</v>
      </c>
    </row>
    <row r="2089" spans="1:22" ht="16.5">
      <c r="A2089" s="57">
        <v>100016521</v>
      </c>
      <c r="B2089" s="6">
        <v>1000011</v>
      </c>
      <c r="C2089" s="6">
        <v>1000022</v>
      </c>
      <c r="D2089">
        <v>26461</v>
      </c>
      <c r="E2089">
        <v>4015</v>
      </c>
      <c r="F2089">
        <v>2142</v>
      </c>
      <c r="G2089">
        <v>6303</v>
      </c>
      <c r="H2089" s="6">
        <v>9000</v>
      </c>
      <c r="I2089" s="6">
        <v>0</v>
      </c>
      <c r="J2089" s="6">
        <v>0</v>
      </c>
      <c r="K2089" s="6">
        <v>12000</v>
      </c>
      <c r="L2089" s="6">
        <v>0</v>
      </c>
      <c r="M2089" s="6">
        <v>0</v>
      </c>
      <c r="N2089" s="6">
        <v>0</v>
      </c>
      <c r="O2089">
        <v>1500212</v>
      </c>
      <c r="P2089">
        <v>1500211</v>
      </c>
      <c r="Q2089">
        <v>300021</v>
      </c>
      <c r="R2089" s="4">
        <v>1</v>
      </c>
      <c r="S2089" s="6">
        <v>1</v>
      </c>
      <c r="T2089" s="3"/>
      <c r="U2089" s="6">
        <v>2</v>
      </c>
      <c r="V2089" s="3" t="s">
        <v>121</v>
      </c>
    </row>
    <row r="2090" spans="1:22" ht="16.5">
      <c r="A2090" s="57">
        <v>100016522</v>
      </c>
      <c r="B2090" s="6">
        <v>1000011</v>
      </c>
      <c r="C2090" s="6">
        <v>1000022</v>
      </c>
      <c r="D2090">
        <v>35283</v>
      </c>
      <c r="E2090">
        <v>8723</v>
      </c>
      <c r="F2090">
        <v>5599</v>
      </c>
      <c r="G2090">
        <v>6303</v>
      </c>
      <c r="H2090" s="6">
        <v>9000</v>
      </c>
      <c r="I2090" s="6">
        <v>0</v>
      </c>
      <c r="J2090" s="6">
        <v>0</v>
      </c>
      <c r="K2090" s="6">
        <v>12000</v>
      </c>
      <c r="L2090" s="6">
        <v>0</v>
      </c>
      <c r="M2090" s="6">
        <v>0</v>
      </c>
      <c r="N2090" s="6">
        <v>0</v>
      </c>
      <c r="O2090">
        <v>1500212</v>
      </c>
      <c r="P2090">
        <v>1500211</v>
      </c>
      <c r="Q2090">
        <v>300021</v>
      </c>
      <c r="R2090" s="4">
        <v>1</v>
      </c>
      <c r="S2090" s="6">
        <v>1</v>
      </c>
      <c r="T2090" s="3"/>
      <c r="U2090" s="6">
        <v>2</v>
      </c>
      <c r="V2090" s="3" t="s">
        <v>121</v>
      </c>
    </row>
    <row r="2091" spans="1:22" ht="16.5">
      <c r="A2091" s="57">
        <v>100016523</v>
      </c>
      <c r="B2091" s="6">
        <v>1000011</v>
      </c>
      <c r="C2091" s="6">
        <v>1000022</v>
      </c>
      <c r="D2091">
        <v>42339</v>
      </c>
      <c r="E2091">
        <v>4015</v>
      </c>
      <c r="F2091">
        <v>2142</v>
      </c>
      <c r="G2091">
        <v>2653</v>
      </c>
      <c r="H2091" s="6">
        <v>9000</v>
      </c>
      <c r="I2091" s="6">
        <v>0</v>
      </c>
      <c r="J2091" s="6">
        <v>0</v>
      </c>
      <c r="K2091" s="6">
        <v>12000</v>
      </c>
      <c r="L2091" s="6">
        <v>0</v>
      </c>
      <c r="M2091" s="6">
        <v>0</v>
      </c>
      <c r="N2091" s="6">
        <v>0</v>
      </c>
      <c r="O2091">
        <v>1500212</v>
      </c>
      <c r="P2091">
        <v>1500211</v>
      </c>
      <c r="Q2091">
        <v>300021</v>
      </c>
      <c r="R2091" s="4">
        <v>1</v>
      </c>
      <c r="S2091" s="6">
        <v>1</v>
      </c>
      <c r="T2091" s="3"/>
      <c r="U2091" s="6">
        <v>2</v>
      </c>
      <c r="V2091" s="3" t="s">
        <v>121</v>
      </c>
    </row>
    <row r="2092" spans="1:22" ht="16.5">
      <c r="A2092" s="57">
        <v>100016524</v>
      </c>
      <c r="B2092" s="6">
        <v>1000011</v>
      </c>
      <c r="C2092" s="6">
        <v>1000032</v>
      </c>
      <c r="D2092">
        <v>17641</v>
      </c>
      <c r="E2092">
        <v>8723</v>
      </c>
      <c r="F2092">
        <v>5599</v>
      </c>
      <c r="G2092">
        <v>6303</v>
      </c>
      <c r="H2092" s="6">
        <v>9000</v>
      </c>
      <c r="I2092" s="6">
        <v>0</v>
      </c>
      <c r="J2092" s="6">
        <v>0</v>
      </c>
      <c r="K2092" s="6">
        <v>12000</v>
      </c>
      <c r="L2092" s="6">
        <v>0</v>
      </c>
      <c r="M2092" s="6">
        <v>0</v>
      </c>
      <c r="N2092" s="6">
        <v>0</v>
      </c>
      <c r="O2092">
        <v>1500222</v>
      </c>
      <c r="P2092">
        <v>1500221</v>
      </c>
      <c r="Q2092">
        <v>300022</v>
      </c>
      <c r="R2092" s="4">
        <v>3</v>
      </c>
      <c r="S2092" s="6">
        <v>1</v>
      </c>
      <c r="T2092" s="3"/>
      <c r="U2092" s="6">
        <v>2</v>
      </c>
      <c r="V2092" s="3" t="s">
        <v>121</v>
      </c>
    </row>
    <row r="2093" spans="1:22" ht="16.5">
      <c r="A2093" s="57">
        <v>100016525</v>
      </c>
      <c r="B2093" s="6">
        <v>1000041</v>
      </c>
      <c r="C2093" s="6">
        <v>1000052</v>
      </c>
      <c r="D2093">
        <v>13717</v>
      </c>
      <c r="E2093">
        <v>9406</v>
      </c>
      <c r="F2093">
        <v>5847</v>
      </c>
      <c r="G2093">
        <v>6550</v>
      </c>
      <c r="H2093" s="6">
        <v>9000</v>
      </c>
      <c r="I2093" s="6">
        <v>0</v>
      </c>
      <c r="J2093" s="6">
        <v>0</v>
      </c>
      <c r="K2093" s="6">
        <v>12000</v>
      </c>
      <c r="L2093" s="6">
        <v>0</v>
      </c>
      <c r="M2093" s="6">
        <v>0</v>
      </c>
      <c r="N2093" s="6">
        <v>0</v>
      </c>
      <c r="O2093">
        <v>1500232</v>
      </c>
      <c r="P2093">
        <v>1500231</v>
      </c>
      <c r="Q2093">
        <v>300023</v>
      </c>
      <c r="R2093" s="4">
        <v>2</v>
      </c>
      <c r="S2093" s="6">
        <v>1</v>
      </c>
      <c r="T2093" s="3"/>
      <c r="U2093" s="6">
        <v>2</v>
      </c>
      <c r="V2093" s="3" t="s">
        <v>121</v>
      </c>
    </row>
    <row r="2094" spans="1:22" ht="16.5">
      <c r="A2094" s="57">
        <v>100016526</v>
      </c>
      <c r="B2094" s="6">
        <v>1000011</v>
      </c>
      <c r="C2094" s="6">
        <v>1000121</v>
      </c>
      <c r="D2094">
        <v>13717</v>
      </c>
      <c r="E2094">
        <v>9406</v>
      </c>
      <c r="F2094">
        <v>5847</v>
      </c>
      <c r="G2094">
        <v>6550</v>
      </c>
      <c r="H2094" s="6">
        <v>9000</v>
      </c>
      <c r="I2094" s="6">
        <v>0</v>
      </c>
      <c r="J2094" s="6">
        <v>0</v>
      </c>
      <c r="K2094" s="6">
        <v>12000</v>
      </c>
      <c r="L2094" s="6">
        <v>0</v>
      </c>
      <c r="M2094" s="6">
        <v>0</v>
      </c>
      <c r="N2094" s="6">
        <v>0</v>
      </c>
      <c r="O2094">
        <v>1500242</v>
      </c>
      <c r="P2094">
        <v>1500241</v>
      </c>
      <c r="Q2094">
        <v>300024</v>
      </c>
      <c r="R2094" s="4">
        <v>4</v>
      </c>
      <c r="S2094" s="6">
        <v>1</v>
      </c>
      <c r="T2094" s="3"/>
      <c r="U2094" s="6">
        <v>2</v>
      </c>
      <c r="V2094" s="3" t="s">
        <v>121</v>
      </c>
    </row>
    <row r="2095" spans="1:22" ht="16.5">
      <c r="A2095" s="57">
        <v>100016531</v>
      </c>
      <c r="B2095" s="6">
        <v>1000011</v>
      </c>
      <c r="C2095" s="6">
        <v>1000022</v>
      </c>
      <c r="D2095">
        <v>29589</v>
      </c>
      <c r="E2095">
        <v>4019</v>
      </c>
      <c r="F2095">
        <v>2490</v>
      </c>
      <c r="G2095">
        <v>7048</v>
      </c>
      <c r="H2095" s="6">
        <v>9000</v>
      </c>
      <c r="I2095" s="6">
        <v>0</v>
      </c>
      <c r="J2095" s="6">
        <v>0</v>
      </c>
      <c r="K2095" s="6">
        <v>12000</v>
      </c>
      <c r="L2095" s="6">
        <v>0</v>
      </c>
      <c r="M2095" s="6">
        <v>0</v>
      </c>
      <c r="N2095" s="6">
        <v>0</v>
      </c>
      <c r="O2095">
        <v>1500212</v>
      </c>
      <c r="P2095">
        <v>1500211</v>
      </c>
      <c r="Q2095">
        <v>300021</v>
      </c>
      <c r="R2095" s="4">
        <v>1</v>
      </c>
      <c r="S2095" s="6">
        <v>1</v>
      </c>
      <c r="T2095" s="3"/>
      <c r="U2095" s="6">
        <v>2</v>
      </c>
      <c r="V2095" s="3" t="s">
        <v>121</v>
      </c>
    </row>
    <row r="2096" spans="1:22" ht="16.5">
      <c r="A2096" s="57">
        <v>100016532</v>
      </c>
      <c r="B2096" s="6">
        <v>1000011</v>
      </c>
      <c r="C2096" s="6">
        <v>1000022</v>
      </c>
      <c r="D2096">
        <v>39453</v>
      </c>
      <c r="E2096">
        <v>8770</v>
      </c>
      <c r="F2096">
        <v>6261</v>
      </c>
      <c r="G2096">
        <v>7048</v>
      </c>
      <c r="H2096" s="6">
        <v>9000</v>
      </c>
      <c r="I2096" s="6">
        <v>0</v>
      </c>
      <c r="J2096" s="6">
        <v>0</v>
      </c>
      <c r="K2096" s="6">
        <v>12000</v>
      </c>
      <c r="L2096" s="6">
        <v>0</v>
      </c>
      <c r="M2096" s="6">
        <v>0</v>
      </c>
      <c r="N2096" s="6">
        <v>0</v>
      </c>
      <c r="O2096">
        <v>1500212</v>
      </c>
      <c r="P2096">
        <v>1500211</v>
      </c>
      <c r="Q2096">
        <v>300021</v>
      </c>
      <c r="R2096" s="4">
        <v>1</v>
      </c>
      <c r="S2096" s="6">
        <v>1</v>
      </c>
      <c r="T2096" s="3"/>
      <c r="U2096" s="6">
        <v>2</v>
      </c>
      <c r="V2096" s="3" t="s">
        <v>121</v>
      </c>
    </row>
    <row r="2097" spans="1:22" ht="16.5">
      <c r="A2097" s="57">
        <v>100016533</v>
      </c>
      <c r="B2097" s="6">
        <v>1000011</v>
      </c>
      <c r="C2097" s="6">
        <v>1000022</v>
      </c>
      <c r="D2097">
        <v>47343</v>
      </c>
      <c r="E2097">
        <v>4019</v>
      </c>
      <c r="F2097">
        <v>2490</v>
      </c>
      <c r="G2097">
        <v>3084</v>
      </c>
      <c r="H2097" s="6">
        <v>9000</v>
      </c>
      <c r="I2097" s="6">
        <v>0</v>
      </c>
      <c r="J2097" s="6">
        <v>0</v>
      </c>
      <c r="K2097" s="6">
        <v>12000</v>
      </c>
      <c r="L2097" s="6">
        <v>0</v>
      </c>
      <c r="M2097" s="6">
        <v>0</v>
      </c>
      <c r="N2097" s="6">
        <v>0</v>
      </c>
      <c r="O2097">
        <v>1500212</v>
      </c>
      <c r="P2097">
        <v>1500211</v>
      </c>
      <c r="Q2097">
        <v>300021</v>
      </c>
      <c r="R2097" s="4">
        <v>1</v>
      </c>
      <c r="S2097" s="6">
        <v>1</v>
      </c>
      <c r="T2097" s="3"/>
      <c r="U2097" s="6">
        <v>2</v>
      </c>
      <c r="V2097" s="3" t="s">
        <v>121</v>
      </c>
    </row>
    <row r="2098" spans="1:22" ht="16.5">
      <c r="A2098" s="57">
        <v>100016534</v>
      </c>
      <c r="B2098" s="6">
        <v>1000011</v>
      </c>
      <c r="C2098" s="6">
        <v>1000032</v>
      </c>
      <c r="D2098">
        <v>19726</v>
      </c>
      <c r="E2098">
        <v>8770</v>
      </c>
      <c r="F2098">
        <v>6261</v>
      </c>
      <c r="G2098">
        <v>7048</v>
      </c>
      <c r="H2098" s="6">
        <v>9000</v>
      </c>
      <c r="I2098" s="6">
        <v>0</v>
      </c>
      <c r="J2098" s="6">
        <v>0</v>
      </c>
      <c r="K2098" s="6">
        <v>12000</v>
      </c>
      <c r="L2098" s="6">
        <v>0</v>
      </c>
      <c r="M2098" s="6">
        <v>0</v>
      </c>
      <c r="N2098" s="6">
        <v>0</v>
      </c>
      <c r="O2098">
        <v>1500222</v>
      </c>
      <c r="P2098">
        <v>1500221</v>
      </c>
      <c r="Q2098">
        <v>300022</v>
      </c>
      <c r="R2098" s="4">
        <v>3</v>
      </c>
      <c r="S2098" s="6">
        <v>1</v>
      </c>
      <c r="T2098" s="3"/>
      <c r="U2098" s="6">
        <v>2</v>
      </c>
      <c r="V2098" s="3" t="s">
        <v>121</v>
      </c>
    </row>
    <row r="2099" spans="1:22" ht="16.5">
      <c r="A2099" s="57">
        <v>100016535</v>
      </c>
      <c r="B2099" s="6">
        <v>1100041</v>
      </c>
      <c r="C2099" s="6">
        <v>1000032</v>
      </c>
      <c r="D2099">
        <v>15339</v>
      </c>
      <c r="E2099">
        <v>9498</v>
      </c>
      <c r="F2099">
        <v>6538</v>
      </c>
      <c r="G2099">
        <v>7324</v>
      </c>
      <c r="H2099" s="6">
        <v>9000</v>
      </c>
      <c r="I2099" s="6">
        <v>0</v>
      </c>
      <c r="J2099" s="6">
        <v>0</v>
      </c>
      <c r="K2099" s="6">
        <v>12000</v>
      </c>
      <c r="L2099" s="6">
        <v>0</v>
      </c>
      <c r="M2099" s="6">
        <v>0</v>
      </c>
      <c r="N2099" s="6">
        <v>0</v>
      </c>
      <c r="O2099">
        <v>1100042</v>
      </c>
      <c r="P2099">
        <v>1100041</v>
      </c>
      <c r="Q2099">
        <v>310004</v>
      </c>
      <c r="R2099" s="4">
        <v>3</v>
      </c>
      <c r="S2099" s="6">
        <v>1</v>
      </c>
      <c r="T2099" s="3"/>
      <c r="U2099" s="6">
        <v>2</v>
      </c>
      <c r="V2099" s="3" t="s">
        <v>121</v>
      </c>
    </row>
    <row r="2100" spans="1:22" ht="16.5">
      <c r="A2100" s="57">
        <v>100016536</v>
      </c>
      <c r="B2100" s="6">
        <v>1000011</v>
      </c>
      <c r="C2100" s="6">
        <v>1000121</v>
      </c>
      <c r="D2100">
        <v>15339</v>
      </c>
      <c r="E2100">
        <v>9498</v>
      </c>
      <c r="F2100">
        <v>6538</v>
      </c>
      <c r="G2100">
        <v>7324</v>
      </c>
      <c r="H2100" s="6">
        <v>9000</v>
      </c>
      <c r="I2100" s="6">
        <v>0</v>
      </c>
      <c r="J2100" s="6">
        <v>0</v>
      </c>
      <c r="K2100" s="6">
        <v>12000</v>
      </c>
      <c r="L2100" s="6">
        <v>0</v>
      </c>
      <c r="M2100" s="6">
        <v>0</v>
      </c>
      <c r="N2100" s="6">
        <v>0</v>
      </c>
      <c r="O2100">
        <v>1500242</v>
      </c>
      <c r="P2100">
        <v>1500241</v>
      </c>
      <c r="Q2100">
        <v>300024</v>
      </c>
      <c r="R2100" s="4">
        <v>4</v>
      </c>
      <c r="S2100" s="6">
        <v>1</v>
      </c>
      <c r="T2100" s="3"/>
      <c r="U2100" s="6">
        <v>2</v>
      </c>
      <c r="V2100" s="3" t="s">
        <v>121</v>
      </c>
    </row>
    <row r="2101" spans="1:22" ht="16.5">
      <c r="A2101" s="57">
        <v>100016611</v>
      </c>
      <c r="B2101" s="6">
        <v>1000011</v>
      </c>
      <c r="C2101" s="6">
        <v>1000022</v>
      </c>
      <c r="D2101">
        <v>26461</v>
      </c>
      <c r="E2101">
        <v>4024</v>
      </c>
      <c r="F2101">
        <v>2142</v>
      </c>
      <c r="G2101">
        <v>6303</v>
      </c>
      <c r="H2101" s="6">
        <v>9000</v>
      </c>
      <c r="I2101" s="6">
        <v>0</v>
      </c>
      <c r="J2101" s="6">
        <v>2500</v>
      </c>
      <c r="K2101" s="6">
        <v>12000</v>
      </c>
      <c r="L2101" s="6">
        <v>0</v>
      </c>
      <c r="M2101" s="6">
        <v>0</v>
      </c>
      <c r="N2101" s="6">
        <v>0</v>
      </c>
      <c r="O2101">
        <v>1500212</v>
      </c>
      <c r="P2101">
        <v>1500211</v>
      </c>
      <c r="Q2101">
        <v>300021</v>
      </c>
      <c r="R2101" s="4">
        <v>1</v>
      </c>
      <c r="S2101" s="6">
        <v>1</v>
      </c>
      <c r="T2101" s="9"/>
      <c r="U2101" s="6">
        <v>2</v>
      </c>
      <c r="V2101" s="3" t="s">
        <v>121</v>
      </c>
    </row>
    <row r="2102" spans="1:22" ht="16.5">
      <c r="A2102" s="57">
        <v>100016612</v>
      </c>
      <c r="B2102" s="6">
        <v>1000011</v>
      </c>
      <c r="C2102" s="6">
        <v>1000022</v>
      </c>
      <c r="D2102">
        <v>35283</v>
      </c>
      <c r="E2102">
        <v>8817</v>
      </c>
      <c r="F2102">
        <v>5599</v>
      </c>
      <c r="G2102">
        <v>6303</v>
      </c>
      <c r="H2102" s="6">
        <v>9000</v>
      </c>
      <c r="I2102" s="6">
        <v>0</v>
      </c>
      <c r="J2102" s="6">
        <v>0</v>
      </c>
      <c r="K2102" s="6">
        <v>12000</v>
      </c>
      <c r="L2102" s="6">
        <v>0</v>
      </c>
      <c r="M2102" s="6">
        <v>0</v>
      </c>
      <c r="N2102" s="6">
        <v>0</v>
      </c>
      <c r="O2102">
        <v>1500212</v>
      </c>
      <c r="P2102">
        <v>1500211</v>
      </c>
      <c r="Q2102">
        <v>300021</v>
      </c>
      <c r="R2102" s="4">
        <v>1</v>
      </c>
      <c r="S2102" s="6">
        <v>1</v>
      </c>
      <c r="T2102" s="9"/>
      <c r="U2102" s="6">
        <v>4</v>
      </c>
      <c r="V2102" s="3" t="s">
        <v>121</v>
      </c>
    </row>
    <row r="2103" spans="1:22" ht="16.5">
      <c r="A2103" s="57">
        <v>100016613</v>
      </c>
      <c r="B2103" s="6">
        <v>1000011</v>
      </c>
      <c r="C2103" s="6">
        <v>1000022</v>
      </c>
      <c r="D2103">
        <v>42339</v>
      </c>
      <c r="E2103">
        <v>4024</v>
      </c>
      <c r="F2103">
        <v>2142</v>
      </c>
      <c r="G2103">
        <v>2653</v>
      </c>
      <c r="H2103" s="6">
        <v>9000</v>
      </c>
      <c r="I2103" s="6">
        <v>0</v>
      </c>
      <c r="J2103" s="6">
        <v>2500</v>
      </c>
      <c r="K2103" s="6">
        <v>12000</v>
      </c>
      <c r="L2103" s="6">
        <v>0</v>
      </c>
      <c r="M2103" s="6">
        <v>0</v>
      </c>
      <c r="N2103" s="6">
        <v>0</v>
      </c>
      <c r="O2103">
        <v>1500212</v>
      </c>
      <c r="P2103">
        <v>1500211</v>
      </c>
      <c r="Q2103">
        <v>300021</v>
      </c>
      <c r="R2103" s="4">
        <v>1</v>
      </c>
      <c r="S2103" s="6">
        <v>1</v>
      </c>
      <c r="T2103" s="9"/>
      <c r="U2103" s="6">
        <v>3</v>
      </c>
      <c r="V2103" s="3" t="s">
        <v>121</v>
      </c>
    </row>
    <row r="2104" spans="1:22" ht="16.5">
      <c r="A2104" s="57">
        <v>100016614</v>
      </c>
      <c r="B2104" s="6">
        <v>1000011</v>
      </c>
      <c r="C2104" s="6">
        <v>1000032</v>
      </c>
      <c r="D2104">
        <v>17641</v>
      </c>
      <c r="E2104">
        <v>8817</v>
      </c>
      <c r="F2104">
        <v>5599</v>
      </c>
      <c r="G2104">
        <v>6303</v>
      </c>
      <c r="H2104" s="6">
        <v>9000</v>
      </c>
      <c r="I2104" s="6">
        <v>0</v>
      </c>
      <c r="J2104" s="6">
        <v>0</v>
      </c>
      <c r="K2104" s="6">
        <v>12000</v>
      </c>
      <c r="L2104" s="6">
        <v>0</v>
      </c>
      <c r="M2104" s="6">
        <v>0</v>
      </c>
      <c r="N2104" s="6">
        <v>0</v>
      </c>
      <c r="O2104">
        <v>1500222</v>
      </c>
      <c r="P2104">
        <v>1500221</v>
      </c>
      <c r="Q2104">
        <v>300022</v>
      </c>
      <c r="R2104" s="4">
        <v>3</v>
      </c>
      <c r="S2104" s="6">
        <v>1</v>
      </c>
      <c r="T2104" s="9"/>
      <c r="U2104" s="6">
        <v>3</v>
      </c>
      <c r="V2104" s="3" t="s">
        <v>121</v>
      </c>
    </row>
    <row r="2105" spans="1:22" ht="16.5">
      <c r="A2105" s="57">
        <v>100016615</v>
      </c>
      <c r="B2105" s="6">
        <v>1000041</v>
      </c>
      <c r="C2105" s="6">
        <v>1000052</v>
      </c>
      <c r="D2105">
        <v>13717</v>
      </c>
      <c r="E2105">
        <v>9590</v>
      </c>
      <c r="F2105">
        <v>5847</v>
      </c>
      <c r="G2105">
        <v>6550</v>
      </c>
      <c r="H2105" s="6">
        <v>9000</v>
      </c>
      <c r="I2105" s="6">
        <v>0</v>
      </c>
      <c r="J2105" s="6">
        <v>0</v>
      </c>
      <c r="K2105" s="6">
        <v>12000</v>
      </c>
      <c r="L2105" s="6">
        <v>0</v>
      </c>
      <c r="M2105" s="6">
        <v>0</v>
      </c>
      <c r="N2105" s="6">
        <v>0</v>
      </c>
      <c r="O2105">
        <v>1500232</v>
      </c>
      <c r="P2105">
        <v>1500231</v>
      </c>
      <c r="Q2105">
        <v>300023</v>
      </c>
      <c r="R2105" s="4">
        <v>2</v>
      </c>
      <c r="S2105" s="6">
        <v>1</v>
      </c>
      <c r="T2105" s="9"/>
      <c r="U2105" s="6">
        <v>2</v>
      </c>
      <c r="V2105" s="3" t="s">
        <v>121</v>
      </c>
    </row>
    <row r="2106" spans="1:22" ht="16.5">
      <c r="A2106" s="57">
        <v>100016616</v>
      </c>
      <c r="B2106" s="6">
        <v>1000011</v>
      </c>
      <c r="C2106" s="6">
        <v>1000121</v>
      </c>
      <c r="D2106">
        <v>13717</v>
      </c>
      <c r="E2106">
        <v>9590</v>
      </c>
      <c r="F2106">
        <v>5847</v>
      </c>
      <c r="G2106">
        <v>6550</v>
      </c>
      <c r="H2106" s="6">
        <v>9000</v>
      </c>
      <c r="I2106" s="6">
        <v>0</v>
      </c>
      <c r="J2106" s="6">
        <v>2500</v>
      </c>
      <c r="K2106" s="6">
        <v>12000</v>
      </c>
      <c r="L2106" s="6">
        <v>0</v>
      </c>
      <c r="M2106" s="6">
        <v>0</v>
      </c>
      <c r="N2106" s="6">
        <v>0</v>
      </c>
      <c r="O2106">
        <v>1500242</v>
      </c>
      <c r="P2106">
        <v>1500241</v>
      </c>
      <c r="Q2106">
        <v>300024</v>
      </c>
      <c r="R2106" s="4">
        <v>4</v>
      </c>
      <c r="S2106" s="6">
        <v>1</v>
      </c>
      <c r="T2106" s="9"/>
      <c r="U2106" s="6">
        <v>4</v>
      </c>
      <c r="V2106" s="3" t="s">
        <v>121</v>
      </c>
    </row>
    <row r="2107" spans="1:22" ht="16.5">
      <c r="A2107" s="57">
        <v>100016621</v>
      </c>
      <c r="B2107" s="6">
        <v>1000011</v>
      </c>
      <c r="C2107" s="6">
        <v>1000022</v>
      </c>
      <c r="D2107">
        <v>27663</v>
      </c>
      <c r="E2107">
        <v>4028</v>
      </c>
      <c r="F2107">
        <v>2275</v>
      </c>
      <c r="G2107">
        <v>6589</v>
      </c>
      <c r="H2107" s="6">
        <v>9000</v>
      </c>
      <c r="I2107" s="6">
        <v>0</v>
      </c>
      <c r="J2107" s="6">
        <v>0</v>
      </c>
      <c r="K2107" s="6">
        <v>12000</v>
      </c>
      <c r="L2107" s="6">
        <v>0</v>
      </c>
      <c r="M2107" s="6">
        <v>0</v>
      </c>
      <c r="N2107" s="6">
        <v>0</v>
      </c>
      <c r="O2107">
        <v>1500212</v>
      </c>
      <c r="P2107">
        <v>1500211</v>
      </c>
      <c r="Q2107">
        <v>300021</v>
      </c>
      <c r="R2107" s="4">
        <v>1</v>
      </c>
      <c r="S2107" s="6">
        <v>1</v>
      </c>
      <c r="T2107" s="9"/>
      <c r="U2107" s="6">
        <v>3</v>
      </c>
      <c r="V2107" s="3" t="s">
        <v>121</v>
      </c>
    </row>
    <row r="2108" spans="1:22" ht="16.5">
      <c r="A2108" s="57">
        <v>100016622</v>
      </c>
      <c r="B2108" s="6">
        <v>1000011</v>
      </c>
      <c r="C2108" s="6">
        <v>1000022</v>
      </c>
      <c r="D2108">
        <v>36885</v>
      </c>
      <c r="E2108">
        <v>8864</v>
      </c>
      <c r="F2108">
        <v>5854</v>
      </c>
      <c r="G2108">
        <v>6589</v>
      </c>
      <c r="H2108" s="6">
        <v>9000</v>
      </c>
      <c r="I2108" s="6">
        <v>0</v>
      </c>
      <c r="J2108" s="6">
        <v>2500</v>
      </c>
      <c r="K2108" s="6">
        <v>12000</v>
      </c>
      <c r="L2108" s="6">
        <v>0</v>
      </c>
      <c r="M2108" s="6">
        <v>0</v>
      </c>
      <c r="N2108" s="6">
        <v>0</v>
      </c>
      <c r="O2108">
        <v>1500212</v>
      </c>
      <c r="P2108">
        <v>1500211</v>
      </c>
      <c r="Q2108">
        <v>300021</v>
      </c>
      <c r="R2108" s="4">
        <v>1</v>
      </c>
      <c r="S2108" s="6">
        <v>1</v>
      </c>
      <c r="T2108" s="9"/>
      <c r="U2108" s="6">
        <v>3</v>
      </c>
      <c r="V2108" s="3" t="s">
        <v>121</v>
      </c>
    </row>
    <row r="2109" spans="1:22" ht="16.5">
      <c r="A2109" s="57">
        <v>100016623</v>
      </c>
      <c r="B2109" s="6">
        <v>1000011</v>
      </c>
      <c r="C2109" s="6">
        <v>1000022</v>
      </c>
      <c r="D2109">
        <v>44262</v>
      </c>
      <c r="E2109">
        <v>4028</v>
      </c>
      <c r="F2109">
        <v>2275</v>
      </c>
      <c r="G2109">
        <v>2819</v>
      </c>
      <c r="H2109" s="6">
        <v>9000</v>
      </c>
      <c r="I2109" s="6">
        <v>0</v>
      </c>
      <c r="J2109" s="6">
        <v>0</v>
      </c>
      <c r="K2109" s="6">
        <v>12000</v>
      </c>
      <c r="L2109" s="6">
        <v>0</v>
      </c>
      <c r="M2109" s="6">
        <v>0</v>
      </c>
      <c r="N2109" s="6">
        <v>0</v>
      </c>
      <c r="O2109">
        <v>1500212</v>
      </c>
      <c r="P2109">
        <v>1500211</v>
      </c>
      <c r="Q2109">
        <v>300021</v>
      </c>
      <c r="R2109" s="4">
        <v>1</v>
      </c>
      <c r="S2109" s="6">
        <v>1</v>
      </c>
      <c r="T2109" s="9"/>
      <c r="U2109" s="6">
        <v>2</v>
      </c>
      <c r="V2109" s="3" t="s">
        <v>121</v>
      </c>
    </row>
    <row r="2110" spans="1:22" ht="16.5">
      <c r="A2110" s="57">
        <v>100016624</v>
      </c>
      <c r="B2110" s="6">
        <v>1000011</v>
      </c>
      <c r="C2110" s="6">
        <v>1000032</v>
      </c>
      <c r="D2110">
        <v>18442</v>
      </c>
      <c r="E2110">
        <v>8864</v>
      </c>
      <c r="F2110">
        <v>5854</v>
      </c>
      <c r="G2110">
        <v>6589</v>
      </c>
      <c r="H2110" s="6">
        <v>9000</v>
      </c>
      <c r="I2110" s="6">
        <v>0</v>
      </c>
      <c r="J2110" s="6">
        <v>0</v>
      </c>
      <c r="K2110" s="6">
        <v>12000</v>
      </c>
      <c r="L2110" s="6">
        <v>0</v>
      </c>
      <c r="M2110" s="6">
        <v>0</v>
      </c>
      <c r="N2110" s="6">
        <v>0</v>
      </c>
      <c r="O2110">
        <v>1500222</v>
      </c>
      <c r="P2110">
        <v>1500221</v>
      </c>
      <c r="Q2110">
        <v>300022</v>
      </c>
      <c r="R2110" s="4">
        <v>3</v>
      </c>
      <c r="S2110" s="6">
        <v>1</v>
      </c>
      <c r="T2110" s="9"/>
      <c r="U2110" s="6">
        <v>4</v>
      </c>
      <c r="V2110" s="3" t="s">
        <v>121</v>
      </c>
    </row>
    <row r="2111" spans="1:22" ht="16.5">
      <c r="A2111" s="57">
        <v>100016625</v>
      </c>
      <c r="B2111" s="6">
        <v>1000041</v>
      </c>
      <c r="C2111" s="6">
        <v>1000052</v>
      </c>
      <c r="D2111">
        <v>14341</v>
      </c>
      <c r="E2111">
        <v>9682</v>
      </c>
      <c r="F2111">
        <v>6113</v>
      </c>
      <c r="G2111">
        <v>6848</v>
      </c>
      <c r="H2111" s="6">
        <v>9000</v>
      </c>
      <c r="I2111" s="6">
        <v>0</v>
      </c>
      <c r="J2111" s="6">
        <v>2500</v>
      </c>
      <c r="K2111" s="6">
        <v>12000</v>
      </c>
      <c r="L2111" s="6">
        <v>0</v>
      </c>
      <c r="M2111" s="6">
        <v>0</v>
      </c>
      <c r="N2111" s="6">
        <v>0</v>
      </c>
      <c r="O2111">
        <v>1500232</v>
      </c>
      <c r="P2111">
        <v>1500231</v>
      </c>
      <c r="Q2111">
        <v>300023</v>
      </c>
      <c r="R2111" s="4">
        <v>2</v>
      </c>
      <c r="S2111" s="6">
        <v>1</v>
      </c>
      <c r="T2111" s="9"/>
      <c r="U2111" s="6">
        <v>3</v>
      </c>
      <c r="V2111" s="3" t="s">
        <v>121</v>
      </c>
    </row>
    <row r="2112" spans="1:22" ht="16.5">
      <c r="A2112" s="57">
        <v>100016626</v>
      </c>
      <c r="B2112" s="6">
        <v>1000011</v>
      </c>
      <c r="C2112" s="6">
        <v>1000121</v>
      </c>
      <c r="D2112">
        <v>14341</v>
      </c>
      <c r="E2112">
        <v>9682</v>
      </c>
      <c r="F2112">
        <v>6113</v>
      </c>
      <c r="G2112">
        <v>6848</v>
      </c>
      <c r="H2112" s="6">
        <v>9000</v>
      </c>
      <c r="I2112" s="6">
        <v>0</v>
      </c>
      <c r="J2112" s="6">
        <v>0</v>
      </c>
      <c r="K2112" s="6">
        <v>12000</v>
      </c>
      <c r="L2112" s="6">
        <v>0</v>
      </c>
      <c r="M2112" s="6">
        <v>0</v>
      </c>
      <c r="N2112" s="6">
        <v>0</v>
      </c>
      <c r="O2112">
        <v>1500242</v>
      </c>
      <c r="P2112">
        <v>1500241</v>
      </c>
      <c r="Q2112">
        <v>300024</v>
      </c>
      <c r="R2112" s="4">
        <v>4</v>
      </c>
      <c r="S2112" s="6">
        <v>1</v>
      </c>
      <c r="T2112" s="9"/>
      <c r="U2112" s="6">
        <v>3</v>
      </c>
      <c r="V2112" s="3" t="s">
        <v>121</v>
      </c>
    </row>
    <row r="2113" spans="1:22" ht="16.5">
      <c r="A2113" s="57">
        <v>100016631</v>
      </c>
      <c r="B2113" s="6">
        <v>1000011</v>
      </c>
      <c r="C2113" s="6">
        <v>1000022</v>
      </c>
      <c r="D2113">
        <v>28867</v>
      </c>
      <c r="E2113">
        <v>4033</v>
      </c>
      <c r="F2113">
        <v>2409</v>
      </c>
      <c r="G2113">
        <v>6876</v>
      </c>
      <c r="H2113" s="6">
        <v>9000</v>
      </c>
      <c r="I2113" s="6">
        <v>0</v>
      </c>
      <c r="J2113" s="6">
        <v>2500</v>
      </c>
      <c r="K2113" s="6">
        <v>12000</v>
      </c>
      <c r="L2113" s="6">
        <v>0</v>
      </c>
      <c r="M2113" s="6">
        <v>0</v>
      </c>
      <c r="N2113" s="6">
        <v>0</v>
      </c>
      <c r="O2113">
        <v>1500212</v>
      </c>
      <c r="P2113">
        <v>1500211</v>
      </c>
      <c r="Q2113">
        <v>300021</v>
      </c>
      <c r="R2113" s="4">
        <v>1</v>
      </c>
      <c r="S2113" s="6">
        <v>1</v>
      </c>
      <c r="T2113" s="9"/>
      <c r="U2113" s="6">
        <v>2</v>
      </c>
      <c r="V2113" s="3" t="s">
        <v>121</v>
      </c>
    </row>
    <row r="2114" spans="1:22" ht="16.5">
      <c r="A2114" s="57">
        <v>100016632</v>
      </c>
      <c r="B2114" s="6">
        <v>1000011</v>
      </c>
      <c r="C2114" s="6">
        <v>1000022</v>
      </c>
      <c r="D2114">
        <v>38490</v>
      </c>
      <c r="E2114">
        <v>8911</v>
      </c>
      <c r="F2114">
        <v>6109</v>
      </c>
      <c r="G2114">
        <v>6876</v>
      </c>
      <c r="H2114" s="6">
        <v>9000</v>
      </c>
      <c r="I2114" s="6">
        <v>0</v>
      </c>
      <c r="J2114" s="6">
        <v>0</v>
      </c>
      <c r="K2114" s="6">
        <v>12000</v>
      </c>
      <c r="L2114" s="6">
        <v>0</v>
      </c>
      <c r="M2114" s="6">
        <v>0</v>
      </c>
      <c r="N2114" s="6">
        <v>0</v>
      </c>
      <c r="O2114">
        <v>1500212</v>
      </c>
      <c r="P2114">
        <v>1500211</v>
      </c>
      <c r="Q2114">
        <v>300021</v>
      </c>
      <c r="R2114" s="4">
        <v>1</v>
      </c>
      <c r="S2114" s="6">
        <v>1</v>
      </c>
      <c r="T2114" s="9"/>
      <c r="U2114" s="6">
        <v>2</v>
      </c>
      <c r="V2114" s="3" t="s">
        <v>121</v>
      </c>
    </row>
    <row r="2115" spans="1:22" ht="16.5">
      <c r="A2115" s="57">
        <v>100016633</v>
      </c>
      <c r="B2115" s="6">
        <v>1000011</v>
      </c>
      <c r="C2115" s="6">
        <v>1000022</v>
      </c>
      <c r="D2115">
        <v>46188</v>
      </c>
      <c r="E2115">
        <v>4033</v>
      </c>
      <c r="F2115">
        <v>2409</v>
      </c>
      <c r="G2115">
        <v>2985</v>
      </c>
      <c r="H2115" s="6">
        <v>9000</v>
      </c>
      <c r="I2115" s="6">
        <v>0</v>
      </c>
      <c r="J2115" s="6">
        <v>0</v>
      </c>
      <c r="K2115" s="6">
        <v>12000</v>
      </c>
      <c r="L2115" s="6">
        <v>0</v>
      </c>
      <c r="M2115" s="6">
        <v>0</v>
      </c>
      <c r="N2115" s="6">
        <v>0</v>
      </c>
      <c r="O2115">
        <v>1500212</v>
      </c>
      <c r="P2115">
        <v>1500211</v>
      </c>
      <c r="Q2115">
        <v>300021</v>
      </c>
      <c r="R2115" s="4">
        <v>1</v>
      </c>
      <c r="S2115" s="6">
        <v>1</v>
      </c>
      <c r="T2115" s="9"/>
      <c r="U2115" s="6">
        <v>2</v>
      </c>
      <c r="V2115" s="3" t="s">
        <v>121</v>
      </c>
    </row>
    <row r="2116" spans="1:22" ht="16.5">
      <c r="A2116" s="57">
        <v>100016634</v>
      </c>
      <c r="B2116" s="6">
        <v>1000011</v>
      </c>
      <c r="C2116" s="6">
        <v>1000032</v>
      </c>
      <c r="D2116">
        <v>19245</v>
      </c>
      <c r="E2116">
        <v>8911</v>
      </c>
      <c r="F2116">
        <v>6109</v>
      </c>
      <c r="G2116">
        <v>6876</v>
      </c>
      <c r="H2116" s="6">
        <v>9000</v>
      </c>
      <c r="I2116" s="6">
        <v>0</v>
      </c>
      <c r="J2116" s="6">
        <v>0</v>
      </c>
      <c r="K2116" s="6">
        <v>12000</v>
      </c>
      <c r="L2116" s="6">
        <v>0</v>
      </c>
      <c r="M2116" s="6">
        <v>0</v>
      </c>
      <c r="N2116" s="6">
        <v>0</v>
      </c>
      <c r="O2116">
        <v>1500222</v>
      </c>
      <c r="P2116">
        <v>1500221</v>
      </c>
      <c r="Q2116">
        <v>300022</v>
      </c>
      <c r="R2116" s="4">
        <v>3</v>
      </c>
      <c r="S2116" s="6">
        <v>1</v>
      </c>
      <c r="T2116" s="3"/>
      <c r="U2116" s="6">
        <v>2</v>
      </c>
      <c r="V2116" s="3" t="s">
        <v>121</v>
      </c>
    </row>
    <row r="2117" spans="1:22" ht="16.5">
      <c r="A2117" s="57">
        <v>100016635</v>
      </c>
      <c r="B2117" s="6">
        <v>1000041</v>
      </c>
      <c r="C2117" s="6">
        <v>1000052</v>
      </c>
      <c r="D2117">
        <v>14964</v>
      </c>
      <c r="E2117">
        <v>9774</v>
      </c>
      <c r="F2117">
        <v>6379</v>
      </c>
      <c r="G2117">
        <v>7146</v>
      </c>
      <c r="H2117" s="6">
        <v>9000</v>
      </c>
      <c r="I2117" s="6">
        <v>0</v>
      </c>
      <c r="J2117" s="6">
        <v>0</v>
      </c>
      <c r="K2117" s="6">
        <v>12000</v>
      </c>
      <c r="L2117" s="6">
        <v>0</v>
      </c>
      <c r="M2117" s="6">
        <v>0</v>
      </c>
      <c r="N2117" s="6">
        <v>0</v>
      </c>
      <c r="O2117">
        <v>1500232</v>
      </c>
      <c r="P2117">
        <v>1500231</v>
      </c>
      <c r="Q2117">
        <v>300023</v>
      </c>
      <c r="R2117" s="4">
        <v>2</v>
      </c>
      <c r="S2117" s="6">
        <v>1</v>
      </c>
      <c r="T2117" s="3"/>
      <c r="U2117" s="6">
        <v>2</v>
      </c>
      <c r="V2117" s="3" t="s">
        <v>121</v>
      </c>
    </row>
    <row r="2118" spans="1:22" ht="16.5">
      <c r="A2118" s="57">
        <v>100016636</v>
      </c>
      <c r="B2118" s="6">
        <v>1000011</v>
      </c>
      <c r="C2118" s="6">
        <v>1000121</v>
      </c>
      <c r="D2118">
        <v>14964</v>
      </c>
      <c r="E2118">
        <v>9774</v>
      </c>
      <c r="F2118">
        <v>6379</v>
      </c>
      <c r="G2118">
        <v>7146</v>
      </c>
      <c r="H2118" s="6">
        <v>9000</v>
      </c>
      <c r="I2118" s="6">
        <v>0</v>
      </c>
      <c r="J2118" s="6">
        <v>0</v>
      </c>
      <c r="K2118" s="6">
        <v>12000</v>
      </c>
      <c r="L2118" s="6">
        <v>0</v>
      </c>
      <c r="M2118" s="6">
        <v>0</v>
      </c>
      <c r="N2118" s="6">
        <v>0</v>
      </c>
      <c r="O2118">
        <v>1500242</v>
      </c>
      <c r="P2118">
        <v>1500241</v>
      </c>
      <c r="Q2118">
        <v>300024</v>
      </c>
      <c r="R2118" s="4">
        <v>4</v>
      </c>
      <c r="S2118" s="6">
        <v>1</v>
      </c>
      <c r="T2118" s="3"/>
      <c r="U2118" s="6">
        <v>2</v>
      </c>
      <c r="V2118" s="3" t="s">
        <v>121</v>
      </c>
    </row>
    <row r="2119" spans="1:22" ht="16.5">
      <c r="A2119" s="57">
        <v>100016711</v>
      </c>
      <c r="B2119" s="6">
        <v>1000011</v>
      </c>
      <c r="C2119" s="6">
        <v>1000022</v>
      </c>
      <c r="D2119">
        <v>27663</v>
      </c>
      <c r="E2119">
        <v>4037</v>
      </c>
      <c r="F2119">
        <v>2275</v>
      </c>
      <c r="G2119">
        <v>6589</v>
      </c>
      <c r="H2119" s="6">
        <v>9000</v>
      </c>
      <c r="I2119" s="6">
        <v>0</v>
      </c>
      <c r="J2119" s="6">
        <v>0</v>
      </c>
      <c r="K2119" s="6">
        <v>12000</v>
      </c>
      <c r="L2119" s="6">
        <v>0</v>
      </c>
      <c r="M2119" s="6">
        <v>0</v>
      </c>
      <c r="N2119" s="6">
        <v>0</v>
      </c>
      <c r="O2119">
        <v>1500212</v>
      </c>
      <c r="P2119">
        <v>1500211</v>
      </c>
      <c r="Q2119">
        <v>300021</v>
      </c>
      <c r="R2119" s="4">
        <v>1</v>
      </c>
      <c r="S2119" s="6">
        <v>1</v>
      </c>
      <c r="T2119" s="3"/>
      <c r="U2119" s="6">
        <v>2</v>
      </c>
      <c r="V2119" s="3" t="s">
        <v>121</v>
      </c>
    </row>
    <row r="2120" spans="1:22" ht="16.5">
      <c r="A2120" s="57">
        <v>100016712</v>
      </c>
      <c r="B2120" s="6">
        <v>1000011</v>
      </c>
      <c r="C2120" s="6">
        <v>1000022</v>
      </c>
      <c r="D2120">
        <v>36885</v>
      </c>
      <c r="E2120">
        <v>8958</v>
      </c>
      <c r="F2120">
        <v>5854</v>
      </c>
      <c r="G2120">
        <v>6589</v>
      </c>
      <c r="H2120" s="6">
        <v>9000</v>
      </c>
      <c r="I2120" s="6">
        <v>0</v>
      </c>
      <c r="J2120" s="6">
        <v>0</v>
      </c>
      <c r="K2120" s="6">
        <v>12000</v>
      </c>
      <c r="L2120" s="6">
        <v>0</v>
      </c>
      <c r="M2120" s="6">
        <v>0</v>
      </c>
      <c r="N2120" s="6">
        <v>0</v>
      </c>
      <c r="O2120">
        <v>1500212</v>
      </c>
      <c r="P2120">
        <v>1500211</v>
      </c>
      <c r="Q2120">
        <v>300021</v>
      </c>
      <c r="R2120" s="4">
        <v>1</v>
      </c>
      <c r="S2120" s="6">
        <v>1</v>
      </c>
      <c r="T2120" s="3"/>
      <c r="U2120" s="6">
        <v>2</v>
      </c>
      <c r="V2120" s="3" t="s">
        <v>121</v>
      </c>
    </row>
    <row r="2121" spans="1:22" ht="16.5">
      <c r="A2121" s="57">
        <v>100016713</v>
      </c>
      <c r="B2121" s="6">
        <v>1000011</v>
      </c>
      <c r="C2121" s="6">
        <v>1000022</v>
      </c>
      <c r="D2121">
        <v>44262</v>
      </c>
      <c r="E2121">
        <v>4037</v>
      </c>
      <c r="F2121">
        <v>2275</v>
      </c>
      <c r="G2121">
        <v>2819</v>
      </c>
      <c r="H2121" s="6">
        <v>9000</v>
      </c>
      <c r="I2121" s="6">
        <v>0</v>
      </c>
      <c r="J2121" s="6">
        <v>0</v>
      </c>
      <c r="K2121" s="6">
        <v>12000</v>
      </c>
      <c r="L2121" s="6">
        <v>0</v>
      </c>
      <c r="M2121" s="6">
        <v>0</v>
      </c>
      <c r="N2121" s="6">
        <v>0</v>
      </c>
      <c r="O2121">
        <v>1500212</v>
      </c>
      <c r="P2121">
        <v>1500211</v>
      </c>
      <c r="Q2121">
        <v>300021</v>
      </c>
      <c r="R2121" s="4">
        <v>1</v>
      </c>
      <c r="S2121" s="6">
        <v>1</v>
      </c>
      <c r="T2121" s="3"/>
      <c r="U2121" s="6">
        <v>2</v>
      </c>
      <c r="V2121" s="3" t="s">
        <v>121</v>
      </c>
    </row>
    <row r="2122" spans="1:22" ht="16.5">
      <c r="A2122" s="57">
        <v>100016714</v>
      </c>
      <c r="B2122" s="6">
        <v>1000011</v>
      </c>
      <c r="C2122" s="6">
        <v>1000032</v>
      </c>
      <c r="D2122">
        <v>18442</v>
      </c>
      <c r="E2122">
        <v>8958</v>
      </c>
      <c r="F2122">
        <v>5854</v>
      </c>
      <c r="G2122">
        <v>6589</v>
      </c>
      <c r="H2122" s="6">
        <v>9000</v>
      </c>
      <c r="I2122" s="6">
        <v>0</v>
      </c>
      <c r="J2122" s="6">
        <v>0</v>
      </c>
      <c r="K2122" s="6">
        <v>12000</v>
      </c>
      <c r="L2122" s="6">
        <v>0</v>
      </c>
      <c r="M2122" s="6">
        <v>0</v>
      </c>
      <c r="N2122" s="6">
        <v>0</v>
      </c>
      <c r="O2122">
        <v>1500222</v>
      </c>
      <c r="P2122">
        <v>1500221</v>
      </c>
      <c r="Q2122">
        <v>300022</v>
      </c>
      <c r="R2122" s="4">
        <v>3</v>
      </c>
      <c r="S2122" s="6">
        <v>1</v>
      </c>
      <c r="T2122" s="3"/>
      <c r="U2122" s="6">
        <v>2</v>
      </c>
      <c r="V2122" s="3" t="s">
        <v>121</v>
      </c>
    </row>
    <row r="2123" spans="1:22" ht="16.5">
      <c r="A2123" s="57">
        <v>100016715</v>
      </c>
      <c r="B2123" s="6">
        <v>1000041</v>
      </c>
      <c r="C2123" s="6">
        <v>1000052</v>
      </c>
      <c r="D2123">
        <v>14341</v>
      </c>
      <c r="E2123">
        <v>9866</v>
      </c>
      <c r="F2123">
        <v>6113</v>
      </c>
      <c r="G2123">
        <v>6848</v>
      </c>
      <c r="H2123" s="6">
        <v>9000</v>
      </c>
      <c r="I2123" s="6">
        <v>0</v>
      </c>
      <c r="J2123" s="6">
        <v>0</v>
      </c>
      <c r="K2123" s="6">
        <v>12000</v>
      </c>
      <c r="L2123" s="6">
        <v>0</v>
      </c>
      <c r="M2123" s="6">
        <v>0</v>
      </c>
      <c r="N2123" s="6">
        <v>0</v>
      </c>
      <c r="O2123">
        <v>1500232</v>
      </c>
      <c r="P2123">
        <v>1500231</v>
      </c>
      <c r="Q2123">
        <v>300023</v>
      </c>
      <c r="R2123" s="4">
        <v>2</v>
      </c>
      <c r="S2123" s="6">
        <v>1</v>
      </c>
      <c r="T2123" s="3"/>
      <c r="U2123" s="6">
        <v>2</v>
      </c>
      <c r="V2123" s="3" t="s">
        <v>121</v>
      </c>
    </row>
    <row r="2124" spans="1:22" ht="16.5">
      <c r="A2124" s="57">
        <v>100016716</v>
      </c>
      <c r="B2124" s="6">
        <v>1000011</v>
      </c>
      <c r="C2124" s="6">
        <v>1000121</v>
      </c>
      <c r="D2124">
        <v>14341</v>
      </c>
      <c r="E2124">
        <v>9866</v>
      </c>
      <c r="F2124">
        <v>6113</v>
      </c>
      <c r="G2124">
        <v>6848</v>
      </c>
      <c r="H2124" s="6">
        <v>9000</v>
      </c>
      <c r="I2124" s="6">
        <v>0</v>
      </c>
      <c r="J2124" s="6">
        <v>0</v>
      </c>
      <c r="K2124" s="6">
        <v>12000</v>
      </c>
      <c r="L2124" s="6">
        <v>0</v>
      </c>
      <c r="M2124" s="6">
        <v>0</v>
      </c>
      <c r="N2124" s="6">
        <v>0</v>
      </c>
      <c r="O2124">
        <v>1500242</v>
      </c>
      <c r="P2124">
        <v>1500241</v>
      </c>
      <c r="Q2124">
        <v>300024</v>
      </c>
      <c r="R2124" s="4">
        <v>4</v>
      </c>
      <c r="S2124" s="6">
        <v>1</v>
      </c>
      <c r="T2124" s="3"/>
      <c r="U2124" s="6">
        <v>2</v>
      </c>
      <c r="V2124" s="3" t="s">
        <v>121</v>
      </c>
    </row>
    <row r="2125" spans="1:22" ht="16.5">
      <c r="A2125" s="57">
        <v>100016721</v>
      </c>
      <c r="B2125" s="6">
        <v>1000011</v>
      </c>
      <c r="C2125" s="6">
        <v>1000022</v>
      </c>
      <c r="D2125">
        <v>28867</v>
      </c>
      <c r="E2125">
        <v>4042</v>
      </c>
      <c r="F2125">
        <v>2409</v>
      </c>
      <c r="G2125">
        <v>6876</v>
      </c>
      <c r="H2125" s="6">
        <v>9000</v>
      </c>
      <c r="I2125" s="6">
        <v>0</v>
      </c>
      <c r="J2125" s="6">
        <v>0</v>
      </c>
      <c r="K2125" s="6">
        <v>12000</v>
      </c>
      <c r="L2125" s="6">
        <v>0</v>
      </c>
      <c r="M2125" s="6">
        <v>0</v>
      </c>
      <c r="N2125" s="6">
        <v>0</v>
      </c>
      <c r="O2125">
        <v>1500212</v>
      </c>
      <c r="P2125">
        <v>1500211</v>
      </c>
      <c r="Q2125">
        <v>300021</v>
      </c>
      <c r="R2125" s="4">
        <v>1</v>
      </c>
      <c r="S2125" s="6">
        <v>1</v>
      </c>
      <c r="T2125" s="3"/>
      <c r="U2125" s="6">
        <v>2</v>
      </c>
      <c r="V2125" s="3" t="s">
        <v>121</v>
      </c>
    </row>
    <row r="2126" spans="1:22" ht="16.5">
      <c r="A2126" s="57">
        <v>100016722</v>
      </c>
      <c r="B2126" s="6">
        <v>1000011</v>
      </c>
      <c r="C2126" s="6">
        <v>1000022</v>
      </c>
      <c r="D2126">
        <v>38490</v>
      </c>
      <c r="E2126">
        <v>9005</v>
      </c>
      <c r="F2126">
        <v>6109</v>
      </c>
      <c r="G2126">
        <v>6876</v>
      </c>
      <c r="H2126" s="6">
        <v>9000</v>
      </c>
      <c r="I2126" s="6">
        <v>0</v>
      </c>
      <c r="J2126" s="6">
        <v>0</v>
      </c>
      <c r="K2126" s="6">
        <v>12000</v>
      </c>
      <c r="L2126" s="6">
        <v>0</v>
      </c>
      <c r="M2126" s="6">
        <v>0</v>
      </c>
      <c r="N2126" s="6">
        <v>0</v>
      </c>
      <c r="O2126">
        <v>1500212</v>
      </c>
      <c r="P2126">
        <v>1500211</v>
      </c>
      <c r="Q2126">
        <v>300021</v>
      </c>
      <c r="R2126" s="4">
        <v>1</v>
      </c>
      <c r="S2126" s="6">
        <v>1</v>
      </c>
      <c r="T2126" s="3"/>
      <c r="U2126" s="6">
        <v>2</v>
      </c>
      <c r="V2126" s="3" t="s">
        <v>121</v>
      </c>
    </row>
    <row r="2127" spans="1:22" ht="16.5">
      <c r="A2127" s="57">
        <v>100016723</v>
      </c>
      <c r="B2127" s="6">
        <v>1000011</v>
      </c>
      <c r="C2127" s="6">
        <v>1000022</v>
      </c>
      <c r="D2127">
        <v>46188</v>
      </c>
      <c r="E2127">
        <v>4042</v>
      </c>
      <c r="F2127">
        <v>2409</v>
      </c>
      <c r="G2127">
        <v>2985</v>
      </c>
      <c r="H2127" s="6">
        <v>9000</v>
      </c>
      <c r="I2127" s="6">
        <v>0</v>
      </c>
      <c r="J2127" s="6">
        <v>0</v>
      </c>
      <c r="K2127" s="6">
        <v>12000</v>
      </c>
      <c r="L2127" s="6">
        <v>0</v>
      </c>
      <c r="M2127" s="6">
        <v>0</v>
      </c>
      <c r="N2127" s="6">
        <v>0</v>
      </c>
      <c r="O2127">
        <v>1500212</v>
      </c>
      <c r="P2127">
        <v>1500211</v>
      </c>
      <c r="Q2127">
        <v>300021</v>
      </c>
      <c r="R2127" s="4">
        <v>1</v>
      </c>
      <c r="S2127" s="6">
        <v>1</v>
      </c>
      <c r="T2127" s="3"/>
      <c r="U2127" s="6">
        <v>2</v>
      </c>
      <c r="V2127" s="3" t="s">
        <v>121</v>
      </c>
    </row>
    <row r="2128" spans="1:22" ht="16.5">
      <c r="A2128" s="57">
        <v>100016724</v>
      </c>
      <c r="B2128" s="6">
        <v>1000011</v>
      </c>
      <c r="C2128" s="6">
        <v>1000032</v>
      </c>
      <c r="D2128">
        <v>19245</v>
      </c>
      <c r="E2128">
        <v>9005</v>
      </c>
      <c r="F2128">
        <v>6109</v>
      </c>
      <c r="G2128">
        <v>6876</v>
      </c>
      <c r="H2128" s="6">
        <v>9000</v>
      </c>
      <c r="I2128" s="6">
        <v>0</v>
      </c>
      <c r="J2128" s="6">
        <v>0</v>
      </c>
      <c r="K2128" s="6">
        <v>12000</v>
      </c>
      <c r="L2128" s="6">
        <v>0</v>
      </c>
      <c r="M2128" s="6">
        <v>0</v>
      </c>
      <c r="N2128" s="6">
        <v>0</v>
      </c>
      <c r="O2128">
        <v>1500222</v>
      </c>
      <c r="P2128">
        <v>1500221</v>
      </c>
      <c r="Q2128">
        <v>300022</v>
      </c>
      <c r="R2128" s="4">
        <v>3</v>
      </c>
      <c r="S2128" s="6">
        <v>1</v>
      </c>
      <c r="T2128" s="3"/>
      <c r="U2128" s="6">
        <v>2</v>
      </c>
      <c r="V2128" s="3" t="s">
        <v>121</v>
      </c>
    </row>
    <row r="2129" spans="1:22" ht="16.5">
      <c r="A2129" s="57">
        <v>100016725</v>
      </c>
      <c r="B2129" s="6">
        <v>1000041</v>
      </c>
      <c r="C2129" s="6">
        <v>1000052</v>
      </c>
      <c r="D2129">
        <v>14964</v>
      </c>
      <c r="E2129">
        <v>9957</v>
      </c>
      <c r="F2129">
        <v>6379</v>
      </c>
      <c r="G2129">
        <v>7146</v>
      </c>
      <c r="H2129" s="6">
        <v>9000</v>
      </c>
      <c r="I2129" s="6">
        <v>0</v>
      </c>
      <c r="J2129" s="6">
        <v>0</v>
      </c>
      <c r="K2129" s="6">
        <v>12000</v>
      </c>
      <c r="L2129" s="6">
        <v>0</v>
      </c>
      <c r="M2129" s="6">
        <v>0</v>
      </c>
      <c r="N2129" s="6">
        <v>0</v>
      </c>
      <c r="O2129">
        <v>1500232</v>
      </c>
      <c r="P2129">
        <v>1500231</v>
      </c>
      <c r="Q2129">
        <v>300023</v>
      </c>
      <c r="R2129" s="4">
        <v>2</v>
      </c>
      <c r="S2129" s="6">
        <v>1</v>
      </c>
      <c r="T2129" s="3"/>
      <c r="U2129" s="6">
        <v>2</v>
      </c>
      <c r="V2129" s="3" t="s">
        <v>121</v>
      </c>
    </row>
    <row r="2130" spans="1:22" ht="16.5">
      <c r="A2130" s="57">
        <v>100016726</v>
      </c>
      <c r="B2130" s="6">
        <v>1000011</v>
      </c>
      <c r="C2130" s="6">
        <v>1000121</v>
      </c>
      <c r="D2130">
        <v>14964</v>
      </c>
      <c r="E2130">
        <v>9957</v>
      </c>
      <c r="F2130">
        <v>6379</v>
      </c>
      <c r="G2130">
        <v>7146</v>
      </c>
      <c r="H2130" s="6">
        <v>9000</v>
      </c>
      <c r="I2130" s="6">
        <v>0</v>
      </c>
      <c r="J2130" s="6">
        <v>0</v>
      </c>
      <c r="K2130" s="6">
        <v>12000</v>
      </c>
      <c r="L2130" s="6">
        <v>0</v>
      </c>
      <c r="M2130" s="6">
        <v>0</v>
      </c>
      <c r="N2130" s="6">
        <v>0</v>
      </c>
      <c r="O2130">
        <v>1500242</v>
      </c>
      <c r="P2130">
        <v>1500241</v>
      </c>
      <c r="Q2130">
        <v>300024</v>
      </c>
      <c r="R2130" s="4">
        <v>4</v>
      </c>
      <c r="S2130" s="6">
        <v>1</v>
      </c>
      <c r="T2130" s="3"/>
      <c r="U2130" s="6">
        <v>2</v>
      </c>
      <c r="V2130" s="3" t="s">
        <v>121</v>
      </c>
    </row>
    <row r="2131" spans="1:22" ht="16.5">
      <c r="A2131" s="57">
        <v>100016731</v>
      </c>
      <c r="B2131" s="6">
        <v>1000011</v>
      </c>
      <c r="C2131" s="6">
        <v>1000022</v>
      </c>
      <c r="D2131">
        <v>30070</v>
      </c>
      <c r="E2131">
        <v>4046</v>
      </c>
      <c r="F2131">
        <v>2543</v>
      </c>
      <c r="G2131">
        <v>7162</v>
      </c>
      <c r="H2131" s="6">
        <v>9000</v>
      </c>
      <c r="I2131" s="6">
        <v>0</v>
      </c>
      <c r="J2131" s="6">
        <v>0</v>
      </c>
      <c r="K2131" s="6">
        <v>12000</v>
      </c>
      <c r="L2131" s="6">
        <v>0</v>
      </c>
      <c r="M2131" s="6">
        <v>0</v>
      </c>
      <c r="N2131" s="6">
        <v>0</v>
      </c>
      <c r="O2131">
        <v>1500212</v>
      </c>
      <c r="P2131">
        <v>1500211</v>
      </c>
      <c r="Q2131">
        <v>300021</v>
      </c>
      <c r="R2131" s="4">
        <v>1</v>
      </c>
      <c r="S2131" s="6">
        <v>1</v>
      </c>
      <c r="T2131" s="3"/>
      <c r="U2131" s="6">
        <v>2</v>
      </c>
      <c r="V2131" s="3" t="s">
        <v>121</v>
      </c>
    </row>
    <row r="2132" spans="1:22" ht="16.5">
      <c r="A2132" s="57">
        <v>100016732</v>
      </c>
      <c r="B2132" s="6">
        <v>1000011</v>
      </c>
      <c r="C2132" s="6">
        <v>1000022</v>
      </c>
      <c r="D2132">
        <v>40095</v>
      </c>
      <c r="E2132">
        <v>9052</v>
      </c>
      <c r="F2132">
        <v>6363</v>
      </c>
      <c r="G2132">
        <v>7162</v>
      </c>
      <c r="H2132" s="6">
        <v>9000</v>
      </c>
      <c r="I2132" s="6">
        <v>0</v>
      </c>
      <c r="J2132" s="6">
        <v>0</v>
      </c>
      <c r="K2132" s="6">
        <v>12000</v>
      </c>
      <c r="L2132" s="6">
        <v>0</v>
      </c>
      <c r="M2132" s="6">
        <v>0</v>
      </c>
      <c r="N2132" s="6">
        <v>0</v>
      </c>
      <c r="O2132">
        <v>1500212</v>
      </c>
      <c r="P2132">
        <v>1500211</v>
      </c>
      <c r="Q2132">
        <v>300021</v>
      </c>
      <c r="R2132" s="4">
        <v>1</v>
      </c>
      <c r="S2132" s="6">
        <v>1</v>
      </c>
      <c r="T2132" s="3"/>
      <c r="U2132" s="6">
        <v>2</v>
      </c>
      <c r="V2132" s="3" t="s">
        <v>121</v>
      </c>
    </row>
    <row r="2133" spans="1:22" ht="16.5">
      <c r="A2133" s="57">
        <v>100016733</v>
      </c>
      <c r="B2133" s="6">
        <v>1000011</v>
      </c>
      <c r="C2133" s="6">
        <v>1000022</v>
      </c>
      <c r="D2133">
        <v>48114</v>
      </c>
      <c r="E2133">
        <v>4046</v>
      </c>
      <c r="F2133">
        <v>2543</v>
      </c>
      <c r="G2133">
        <v>3151</v>
      </c>
      <c r="H2133" s="6">
        <v>9000</v>
      </c>
      <c r="I2133" s="6">
        <v>0</v>
      </c>
      <c r="J2133" s="6">
        <v>0</v>
      </c>
      <c r="K2133" s="6">
        <v>12000</v>
      </c>
      <c r="L2133" s="6">
        <v>0</v>
      </c>
      <c r="M2133" s="6">
        <v>0</v>
      </c>
      <c r="N2133" s="6">
        <v>0</v>
      </c>
      <c r="O2133">
        <v>1500212</v>
      </c>
      <c r="P2133">
        <v>1500211</v>
      </c>
      <c r="Q2133">
        <v>300021</v>
      </c>
      <c r="R2133" s="4">
        <v>1</v>
      </c>
      <c r="S2133" s="6">
        <v>1</v>
      </c>
      <c r="T2133" s="3"/>
      <c r="U2133" s="6">
        <v>2</v>
      </c>
      <c r="V2133" s="3" t="s">
        <v>121</v>
      </c>
    </row>
    <row r="2134" spans="1:22" ht="16.5">
      <c r="A2134" s="57">
        <v>100016734</v>
      </c>
      <c r="B2134" s="6">
        <v>1000011</v>
      </c>
      <c r="C2134" s="6">
        <v>1000032</v>
      </c>
      <c r="D2134">
        <v>20047</v>
      </c>
      <c r="E2134">
        <v>9052</v>
      </c>
      <c r="F2134">
        <v>6363</v>
      </c>
      <c r="G2134">
        <v>7162</v>
      </c>
      <c r="H2134" s="6">
        <v>9000</v>
      </c>
      <c r="I2134" s="6">
        <v>0</v>
      </c>
      <c r="J2134" s="6">
        <v>0</v>
      </c>
      <c r="K2134" s="6">
        <v>12000</v>
      </c>
      <c r="L2134" s="6">
        <v>0</v>
      </c>
      <c r="M2134" s="6">
        <v>0</v>
      </c>
      <c r="N2134" s="6">
        <v>0</v>
      </c>
      <c r="O2134">
        <v>1500222</v>
      </c>
      <c r="P2134">
        <v>1500221</v>
      </c>
      <c r="Q2134">
        <v>300022</v>
      </c>
      <c r="R2134" s="4">
        <v>3</v>
      </c>
      <c r="S2134" s="6">
        <v>1</v>
      </c>
      <c r="T2134" s="3"/>
      <c r="U2134" s="6">
        <v>2</v>
      </c>
      <c r="V2134" s="3" t="s">
        <v>121</v>
      </c>
    </row>
    <row r="2135" spans="1:22" ht="16.5">
      <c r="A2135" s="57">
        <v>100016735</v>
      </c>
      <c r="B2135" s="6">
        <v>1100501</v>
      </c>
      <c r="C2135" s="6">
        <v>1100502</v>
      </c>
      <c r="D2135">
        <v>15588</v>
      </c>
      <c r="E2135">
        <v>10049</v>
      </c>
      <c r="F2135">
        <v>6645</v>
      </c>
      <c r="G2135">
        <v>7444</v>
      </c>
      <c r="H2135" s="6">
        <v>9000</v>
      </c>
      <c r="I2135" s="6">
        <v>0</v>
      </c>
      <c r="J2135" s="6">
        <v>0</v>
      </c>
      <c r="K2135" s="6">
        <v>12000</v>
      </c>
      <c r="L2135" s="6">
        <v>0</v>
      </c>
      <c r="M2135" s="6">
        <v>0</v>
      </c>
      <c r="N2135" s="6">
        <v>0</v>
      </c>
      <c r="O2135">
        <v>1100503</v>
      </c>
      <c r="P2135">
        <v>1100501</v>
      </c>
      <c r="Q2135">
        <v>310050</v>
      </c>
      <c r="R2135" s="4">
        <v>2</v>
      </c>
      <c r="S2135" s="6">
        <v>1</v>
      </c>
      <c r="T2135" s="3"/>
      <c r="U2135" s="6">
        <v>2</v>
      </c>
      <c r="V2135" s="3" t="s">
        <v>121</v>
      </c>
    </row>
    <row r="2136" spans="1:22" ht="16.5">
      <c r="A2136" s="57">
        <v>100016736</v>
      </c>
      <c r="B2136" s="6">
        <v>1000011</v>
      </c>
      <c r="C2136" s="6">
        <v>1000121</v>
      </c>
      <c r="D2136">
        <v>15588</v>
      </c>
      <c r="E2136">
        <v>10049</v>
      </c>
      <c r="F2136">
        <v>6645</v>
      </c>
      <c r="G2136">
        <v>7444</v>
      </c>
      <c r="H2136" s="6">
        <v>9000</v>
      </c>
      <c r="I2136" s="6">
        <v>0</v>
      </c>
      <c r="J2136" s="6">
        <v>0</v>
      </c>
      <c r="K2136" s="6">
        <v>12000</v>
      </c>
      <c r="L2136" s="6">
        <v>0</v>
      </c>
      <c r="M2136" s="6">
        <v>0</v>
      </c>
      <c r="N2136" s="6">
        <v>0</v>
      </c>
      <c r="O2136">
        <v>1500242</v>
      </c>
      <c r="P2136">
        <v>1500241</v>
      </c>
      <c r="Q2136">
        <v>300024</v>
      </c>
      <c r="R2136" s="4">
        <v>4</v>
      </c>
      <c r="S2136" s="6">
        <v>1</v>
      </c>
      <c r="T2136" s="3"/>
      <c r="U2136" s="6">
        <v>2</v>
      </c>
      <c r="V2136" s="3" t="s">
        <v>121</v>
      </c>
    </row>
    <row r="2137" spans="1:22" ht="16.5">
      <c r="A2137" s="57">
        <v>100016811</v>
      </c>
      <c r="B2137" s="6">
        <v>1000011</v>
      </c>
      <c r="C2137" s="6">
        <v>1000022</v>
      </c>
      <c r="D2137">
        <v>43301</v>
      </c>
      <c r="E2137">
        <v>4051</v>
      </c>
      <c r="F2137">
        <v>2409</v>
      </c>
      <c r="G2137">
        <v>6876</v>
      </c>
      <c r="H2137" s="6">
        <v>9000</v>
      </c>
      <c r="I2137" s="6">
        <v>0</v>
      </c>
      <c r="J2137" s="6">
        <v>0</v>
      </c>
      <c r="K2137" s="6">
        <v>12000</v>
      </c>
      <c r="L2137" s="6">
        <v>0</v>
      </c>
      <c r="M2137" s="6">
        <v>0</v>
      </c>
      <c r="N2137" s="6">
        <v>0</v>
      </c>
      <c r="O2137">
        <v>1500212</v>
      </c>
      <c r="P2137">
        <v>1500211</v>
      </c>
      <c r="Q2137">
        <v>300021</v>
      </c>
      <c r="R2137" s="4">
        <v>1</v>
      </c>
      <c r="S2137" s="6">
        <v>1</v>
      </c>
      <c r="T2137" s="3"/>
      <c r="U2137" s="6">
        <v>2</v>
      </c>
      <c r="V2137" s="3" t="s">
        <v>121</v>
      </c>
    </row>
    <row r="2138" spans="1:22" ht="16.5">
      <c r="A2138" s="57">
        <v>100016812</v>
      </c>
      <c r="B2138" s="6">
        <v>1000011</v>
      </c>
      <c r="C2138" s="6">
        <v>1000022</v>
      </c>
      <c r="D2138">
        <v>57735</v>
      </c>
      <c r="E2138">
        <v>9100</v>
      </c>
      <c r="F2138">
        <v>6109</v>
      </c>
      <c r="G2138">
        <v>6876</v>
      </c>
      <c r="H2138" s="6">
        <v>9000</v>
      </c>
      <c r="I2138" s="6">
        <v>0</v>
      </c>
      <c r="J2138" s="6">
        <v>0</v>
      </c>
      <c r="K2138" s="6">
        <v>12000</v>
      </c>
      <c r="L2138" s="6">
        <v>0</v>
      </c>
      <c r="M2138" s="6">
        <v>0</v>
      </c>
      <c r="N2138" s="6">
        <v>0</v>
      </c>
      <c r="O2138">
        <v>1500212</v>
      </c>
      <c r="P2138">
        <v>1500211</v>
      </c>
      <c r="Q2138">
        <v>300021</v>
      </c>
      <c r="R2138" s="4">
        <v>1</v>
      </c>
      <c r="S2138" s="6">
        <v>1</v>
      </c>
      <c r="T2138" s="3"/>
      <c r="U2138" s="6">
        <v>2</v>
      </c>
      <c r="V2138" s="3" t="s">
        <v>121</v>
      </c>
    </row>
    <row r="2139" spans="1:22" ht="16.5">
      <c r="A2139" s="57">
        <v>100016813</v>
      </c>
      <c r="B2139" s="6">
        <v>1000011</v>
      </c>
      <c r="C2139" s="6">
        <v>1000022</v>
      </c>
      <c r="D2139">
        <v>69282</v>
      </c>
      <c r="E2139">
        <v>4051</v>
      </c>
      <c r="F2139">
        <v>2409</v>
      </c>
      <c r="G2139">
        <v>2985</v>
      </c>
      <c r="H2139" s="6">
        <v>9000</v>
      </c>
      <c r="I2139" s="6">
        <v>0</v>
      </c>
      <c r="J2139" s="6">
        <v>0</v>
      </c>
      <c r="K2139" s="6">
        <v>12000</v>
      </c>
      <c r="L2139" s="6">
        <v>0</v>
      </c>
      <c r="M2139" s="6">
        <v>0</v>
      </c>
      <c r="N2139" s="6">
        <v>0</v>
      </c>
      <c r="O2139">
        <v>1500212</v>
      </c>
      <c r="P2139">
        <v>1500211</v>
      </c>
      <c r="Q2139">
        <v>300021</v>
      </c>
      <c r="R2139" s="4">
        <v>1</v>
      </c>
      <c r="S2139" s="6">
        <v>1</v>
      </c>
      <c r="T2139" s="3"/>
      <c r="U2139" s="6">
        <v>2</v>
      </c>
      <c r="V2139" s="3" t="s">
        <v>121</v>
      </c>
    </row>
    <row r="2140" spans="1:22" ht="16.5">
      <c r="A2140" s="57">
        <v>100016814</v>
      </c>
      <c r="B2140" s="6">
        <v>1000011</v>
      </c>
      <c r="C2140" s="6">
        <v>1000032</v>
      </c>
      <c r="D2140">
        <v>28867</v>
      </c>
      <c r="E2140">
        <v>9100</v>
      </c>
      <c r="F2140">
        <v>6109</v>
      </c>
      <c r="G2140">
        <v>6876</v>
      </c>
      <c r="H2140" s="6">
        <v>9000</v>
      </c>
      <c r="I2140" s="6">
        <v>0</v>
      </c>
      <c r="J2140" s="6">
        <v>0</v>
      </c>
      <c r="K2140" s="6">
        <v>12000</v>
      </c>
      <c r="L2140" s="6">
        <v>0</v>
      </c>
      <c r="M2140" s="6">
        <v>0</v>
      </c>
      <c r="N2140" s="6">
        <v>0</v>
      </c>
      <c r="O2140">
        <v>1500222</v>
      </c>
      <c r="P2140">
        <v>1500221</v>
      </c>
      <c r="Q2140">
        <v>300022</v>
      </c>
      <c r="R2140" s="4">
        <v>3</v>
      </c>
      <c r="S2140" s="6">
        <v>1</v>
      </c>
      <c r="T2140" s="3"/>
      <c r="U2140" s="6">
        <v>2</v>
      </c>
      <c r="V2140" s="3" t="s">
        <v>121</v>
      </c>
    </row>
    <row r="2141" spans="1:22" ht="16.5">
      <c r="A2141" s="57">
        <v>100016815</v>
      </c>
      <c r="B2141" s="6">
        <v>1100661</v>
      </c>
      <c r="C2141" s="6">
        <v>1100662</v>
      </c>
      <c r="D2141">
        <v>22446</v>
      </c>
      <c r="E2141">
        <v>10141</v>
      </c>
      <c r="F2141">
        <v>6379</v>
      </c>
      <c r="G2141">
        <v>7146</v>
      </c>
      <c r="H2141" s="6">
        <v>9000</v>
      </c>
      <c r="I2141" s="6">
        <v>0</v>
      </c>
      <c r="J2141" s="6">
        <v>0</v>
      </c>
      <c r="K2141" s="6">
        <v>12000</v>
      </c>
      <c r="L2141" s="6">
        <v>0</v>
      </c>
      <c r="M2141" s="6">
        <v>0</v>
      </c>
      <c r="N2141" s="6">
        <v>0</v>
      </c>
      <c r="O2141">
        <v>1100662</v>
      </c>
      <c r="P2141">
        <v>1100661</v>
      </c>
      <c r="Q2141">
        <v>310066</v>
      </c>
      <c r="R2141" s="4">
        <v>3</v>
      </c>
      <c r="S2141" s="6">
        <v>1</v>
      </c>
      <c r="T2141" s="3"/>
      <c r="U2141" s="6">
        <v>2</v>
      </c>
      <c r="V2141" s="3" t="s">
        <v>121</v>
      </c>
    </row>
    <row r="2142" spans="1:22" ht="16.5">
      <c r="A2142" s="57">
        <v>100016816</v>
      </c>
      <c r="B2142" s="6">
        <v>1000011</v>
      </c>
      <c r="C2142" s="6">
        <v>1000121</v>
      </c>
      <c r="D2142">
        <v>22446</v>
      </c>
      <c r="E2142">
        <v>10141</v>
      </c>
      <c r="F2142">
        <v>6379</v>
      </c>
      <c r="G2142">
        <v>7146</v>
      </c>
      <c r="H2142" s="6">
        <v>9000</v>
      </c>
      <c r="I2142" s="6">
        <v>0</v>
      </c>
      <c r="J2142" s="6">
        <v>0</v>
      </c>
      <c r="K2142" s="6">
        <v>12000</v>
      </c>
      <c r="L2142" s="6">
        <v>0</v>
      </c>
      <c r="M2142" s="6">
        <v>0</v>
      </c>
      <c r="N2142" s="6">
        <v>0</v>
      </c>
      <c r="O2142">
        <v>1500242</v>
      </c>
      <c r="P2142">
        <v>1500241</v>
      </c>
      <c r="Q2142">
        <v>300024</v>
      </c>
      <c r="R2142" s="4">
        <v>4</v>
      </c>
      <c r="S2142" s="6">
        <v>1</v>
      </c>
      <c r="T2142" s="3"/>
      <c r="U2142" s="6">
        <v>2</v>
      </c>
      <c r="V2142" s="3" t="s">
        <v>121</v>
      </c>
    </row>
    <row r="2143" spans="1:22" ht="16.5">
      <c r="A2143" s="57">
        <v>100016821</v>
      </c>
      <c r="B2143" s="6">
        <v>1000011</v>
      </c>
      <c r="C2143" s="6">
        <v>1000022</v>
      </c>
      <c r="D2143">
        <v>44383</v>
      </c>
      <c r="E2143">
        <v>4055</v>
      </c>
      <c r="F2143">
        <v>2490</v>
      </c>
      <c r="G2143">
        <v>7048</v>
      </c>
      <c r="H2143" s="6">
        <v>9000</v>
      </c>
      <c r="I2143" s="6">
        <v>0</v>
      </c>
      <c r="J2143" s="6">
        <v>0</v>
      </c>
      <c r="K2143" s="6">
        <v>12000</v>
      </c>
      <c r="L2143" s="6">
        <v>0</v>
      </c>
      <c r="M2143" s="6">
        <v>0</v>
      </c>
      <c r="N2143" s="6">
        <v>0</v>
      </c>
      <c r="O2143">
        <v>1500212</v>
      </c>
      <c r="P2143">
        <v>1500211</v>
      </c>
      <c r="Q2143">
        <v>300021</v>
      </c>
      <c r="R2143" s="4">
        <v>1</v>
      </c>
      <c r="S2143" s="6">
        <v>1</v>
      </c>
      <c r="T2143" s="3"/>
      <c r="U2143" s="6">
        <v>2</v>
      </c>
      <c r="V2143" s="3" t="s">
        <v>121</v>
      </c>
    </row>
    <row r="2144" spans="1:22" ht="16.5">
      <c r="A2144" s="57">
        <v>100016822</v>
      </c>
      <c r="B2144" s="6">
        <v>1000011</v>
      </c>
      <c r="C2144" s="6">
        <v>1000022</v>
      </c>
      <c r="D2144">
        <v>59179</v>
      </c>
      <c r="E2144">
        <v>9147</v>
      </c>
      <c r="F2144">
        <v>6261</v>
      </c>
      <c r="G2144">
        <v>7048</v>
      </c>
      <c r="H2144" s="6">
        <v>9000</v>
      </c>
      <c r="I2144" s="6">
        <v>0</v>
      </c>
      <c r="J2144" s="6">
        <v>0</v>
      </c>
      <c r="K2144" s="6">
        <v>12000</v>
      </c>
      <c r="L2144" s="6">
        <v>0</v>
      </c>
      <c r="M2144" s="6">
        <v>0</v>
      </c>
      <c r="N2144" s="6">
        <v>0</v>
      </c>
      <c r="O2144">
        <v>1500212</v>
      </c>
      <c r="P2144">
        <v>1500211</v>
      </c>
      <c r="Q2144">
        <v>300021</v>
      </c>
      <c r="R2144" s="4">
        <v>1</v>
      </c>
      <c r="S2144" s="6">
        <v>1</v>
      </c>
      <c r="T2144" s="3"/>
      <c r="U2144" s="6">
        <v>2</v>
      </c>
      <c r="V2144" s="3" t="s">
        <v>121</v>
      </c>
    </row>
    <row r="2145" spans="1:22" ht="16.5">
      <c r="A2145" s="57">
        <v>100016823</v>
      </c>
      <c r="B2145" s="6">
        <v>1000011</v>
      </c>
      <c r="C2145" s="6">
        <v>1000022</v>
      </c>
      <c r="D2145">
        <v>71014</v>
      </c>
      <c r="E2145">
        <v>4055</v>
      </c>
      <c r="F2145">
        <v>2490</v>
      </c>
      <c r="G2145">
        <v>3084</v>
      </c>
      <c r="H2145" s="6">
        <v>9000</v>
      </c>
      <c r="I2145" s="6">
        <v>0</v>
      </c>
      <c r="J2145" s="6">
        <v>0</v>
      </c>
      <c r="K2145" s="6">
        <v>12000</v>
      </c>
      <c r="L2145" s="6">
        <v>0</v>
      </c>
      <c r="M2145" s="6">
        <v>0</v>
      </c>
      <c r="N2145" s="6">
        <v>0</v>
      </c>
      <c r="O2145">
        <v>1500212</v>
      </c>
      <c r="P2145">
        <v>1500211</v>
      </c>
      <c r="Q2145">
        <v>300021</v>
      </c>
      <c r="R2145" s="4">
        <v>1</v>
      </c>
      <c r="S2145" s="6">
        <v>1</v>
      </c>
      <c r="T2145" s="3"/>
      <c r="U2145" s="6">
        <v>2</v>
      </c>
      <c r="V2145" s="3" t="s">
        <v>121</v>
      </c>
    </row>
    <row r="2146" spans="1:22" ht="16.5">
      <c r="A2146" s="57">
        <v>100016824</v>
      </c>
      <c r="B2146" s="6">
        <v>1000011</v>
      </c>
      <c r="C2146" s="6">
        <v>1000032</v>
      </c>
      <c r="D2146">
        <v>29589</v>
      </c>
      <c r="E2146">
        <v>9147</v>
      </c>
      <c r="F2146">
        <v>6261</v>
      </c>
      <c r="G2146">
        <v>7048</v>
      </c>
      <c r="H2146" s="6">
        <v>9000</v>
      </c>
      <c r="I2146" s="6">
        <v>0</v>
      </c>
      <c r="J2146" s="6">
        <v>0</v>
      </c>
      <c r="K2146" s="6">
        <v>12000</v>
      </c>
      <c r="L2146" s="6">
        <v>0</v>
      </c>
      <c r="M2146" s="6">
        <v>0</v>
      </c>
      <c r="N2146" s="6">
        <v>0</v>
      </c>
      <c r="O2146">
        <v>1500222</v>
      </c>
      <c r="P2146">
        <v>1500221</v>
      </c>
      <c r="Q2146">
        <v>300022</v>
      </c>
      <c r="R2146" s="4">
        <v>3</v>
      </c>
      <c r="S2146" s="6">
        <v>1</v>
      </c>
      <c r="T2146" s="3"/>
      <c r="U2146" s="6">
        <v>2</v>
      </c>
      <c r="V2146" s="3" t="s">
        <v>121</v>
      </c>
    </row>
    <row r="2147" spans="1:22" ht="16.5">
      <c r="A2147" s="57">
        <v>100016825</v>
      </c>
      <c r="B2147" s="6">
        <v>1000041</v>
      </c>
      <c r="C2147" s="6">
        <v>1000052</v>
      </c>
      <c r="D2147">
        <v>23008</v>
      </c>
      <c r="E2147">
        <v>10233</v>
      </c>
      <c r="F2147">
        <v>6538</v>
      </c>
      <c r="G2147">
        <v>7324</v>
      </c>
      <c r="H2147" s="6">
        <v>9000</v>
      </c>
      <c r="I2147" s="6">
        <v>0</v>
      </c>
      <c r="J2147" s="6">
        <v>0</v>
      </c>
      <c r="K2147" s="6">
        <v>12000</v>
      </c>
      <c r="L2147" s="6">
        <v>0</v>
      </c>
      <c r="M2147" s="6">
        <v>0</v>
      </c>
      <c r="N2147" s="6">
        <v>0</v>
      </c>
      <c r="O2147">
        <v>1500232</v>
      </c>
      <c r="P2147">
        <v>1500231</v>
      </c>
      <c r="Q2147">
        <v>300023</v>
      </c>
      <c r="R2147" s="4">
        <v>2</v>
      </c>
      <c r="S2147" s="6">
        <v>1</v>
      </c>
      <c r="T2147" s="3"/>
      <c r="U2147" s="6">
        <v>2</v>
      </c>
      <c r="V2147" s="3" t="s">
        <v>121</v>
      </c>
    </row>
    <row r="2148" spans="1:22" ht="16.5">
      <c r="A2148" s="57">
        <v>100016826</v>
      </c>
      <c r="B2148" s="6">
        <v>1000011</v>
      </c>
      <c r="C2148" s="6">
        <v>1000121</v>
      </c>
      <c r="D2148">
        <v>23008</v>
      </c>
      <c r="E2148">
        <v>10233</v>
      </c>
      <c r="F2148">
        <v>6538</v>
      </c>
      <c r="G2148">
        <v>7324</v>
      </c>
      <c r="H2148" s="6">
        <v>9000</v>
      </c>
      <c r="I2148" s="6">
        <v>0</v>
      </c>
      <c r="J2148" s="6">
        <v>0</v>
      </c>
      <c r="K2148" s="6">
        <v>12000</v>
      </c>
      <c r="L2148" s="6">
        <v>0</v>
      </c>
      <c r="M2148" s="6">
        <v>0</v>
      </c>
      <c r="N2148" s="6">
        <v>0</v>
      </c>
      <c r="O2148">
        <v>1500242</v>
      </c>
      <c r="P2148">
        <v>1500241</v>
      </c>
      <c r="Q2148">
        <v>300024</v>
      </c>
      <c r="R2148" s="4">
        <v>4</v>
      </c>
      <c r="S2148" s="6">
        <v>1</v>
      </c>
      <c r="T2148" s="3"/>
      <c r="U2148" s="6">
        <v>2</v>
      </c>
      <c r="V2148" s="3" t="s">
        <v>121</v>
      </c>
    </row>
    <row r="2149" spans="1:22" ht="16.5">
      <c r="A2149" s="57">
        <v>100016831</v>
      </c>
      <c r="B2149" s="6">
        <v>1000011</v>
      </c>
      <c r="C2149" s="6">
        <v>1000022</v>
      </c>
      <c r="D2149">
        <v>36085</v>
      </c>
      <c r="E2149">
        <v>4085</v>
      </c>
      <c r="F2149">
        <v>2677</v>
      </c>
      <c r="G2149">
        <v>5730</v>
      </c>
      <c r="H2149" s="6">
        <v>9000</v>
      </c>
      <c r="I2149" s="6">
        <v>0</v>
      </c>
      <c r="J2149" s="6">
        <v>0</v>
      </c>
      <c r="K2149" s="6">
        <v>12000</v>
      </c>
      <c r="L2149" s="6">
        <v>0</v>
      </c>
      <c r="M2149" s="6">
        <v>0</v>
      </c>
      <c r="N2149" s="6">
        <v>0</v>
      </c>
      <c r="O2149">
        <v>1500212</v>
      </c>
      <c r="P2149">
        <v>1500211</v>
      </c>
      <c r="Q2149">
        <v>300021</v>
      </c>
      <c r="R2149" s="4">
        <v>1</v>
      </c>
      <c r="S2149" s="6">
        <v>1</v>
      </c>
      <c r="T2149" s="3"/>
      <c r="U2149" s="6">
        <v>2</v>
      </c>
      <c r="V2149" s="3" t="s">
        <v>121</v>
      </c>
    </row>
    <row r="2150" spans="1:22" ht="16.5">
      <c r="A2150" s="57">
        <v>100016832</v>
      </c>
      <c r="B2150" s="6">
        <v>1000011</v>
      </c>
      <c r="C2150" s="6">
        <v>1000022</v>
      </c>
      <c r="D2150">
        <v>48114</v>
      </c>
      <c r="E2150">
        <v>9212</v>
      </c>
      <c r="F2150">
        <v>5091</v>
      </c>
      <c r="G2150">
        <v>5730</v>
      </c>
      <c r="H2150" s="6">
        <v>9000</v>
      </c>
      <c r="I2150" s="6">
        <v>0</v>
      </c>
      <c r="J2150" s="6">
        <v>0</v>
      </c>
      <c r="K2150" s="6">
        <v>12000</v>
      </c>
      <c r="L2150" s="6">
        <v>0</v>
      </c>
      <c r="M2150" s="6">
        <v>0</v>
      </c>
      <c r="N2150" s="6">
        <v>0</v>
      </c>
      <c r="O2150">
        <v>1500212</v>
      </c>
      <c r="P2150">
        <v>1500211</v>
      </c>
      <c r="Q2150">
        <v>300021</v>
      </c>
      <c r="R2150" s="4">
        <v>1</v>
      </c>
      <c r="S2150" s="6">
        <v>1</v>
      </c>
      <c r="T2150" s="3"/>
      <c r="U2150" s="6">
        <v>2</v>
      </c>
      <c r="V2150" s="3" t="s">
        <v>121</v>
      </c>
    </row>
    <row r="2151" spans="1:22" ht="16.5">
      <c r="A2151" s="57">
        <v>100016833</v>
      </c>
      <c r="B2151" s="6">
        <v>1000011</v>
      </c>
      <c r="C2151" s="6">
        <v>1000022</v>
      </c>
      <c r="D2151">
        <v>57735</v>
      </c>
      <c r="E2151">
        <v>4085</v>
      </c>
      <c r="F2151">
        <v>2677</v>
      </c>
      <c r="G2151">
        <v>3317</v>
      </c>
      <c r="H2151" s="6">
        <v>9000</v>
      </c>
      <c r="I2151" s="6">
        <v>0</v>
      </c>
      <c r="J2151" s="6">
        <v>0</v>
      </c>
      <c r="K2151" s="6">
        <v>12000</v>
      </c>
      <c r="L2151" s="6">
        <v>0</v>
      </c>
      <c r="M2151" s="6">
        <v>0</v>
      </c>
      <c r="N2151" s="6">
        <v>0</v>
      </c>
      <c r="O2151">
        <v>1500212</v>
      </c>
      <c r="P2151">
        <v>1500211</v>
      </c>
      <c r="Q2151">
        <v>300021</v>
      </c>
      <c r="R2151" s="4">
        <v>1</v>
      </c>
      <c r="S2151" s="6">
        <v>1</v>
      </c>
      <c r="T2151" s="3"/>
      <c r="U2151" s="6">
        <v>2</v>
      </c>
      <c r="V2151" s="3" t="s">
        <v>121</v>
      </c>
    </row>
    <row r="2152" spans="1:22" ht="16.5">
      <c r="A2152" s="57">
        <v>100016834</v>
      </c>
      <c r="B2152" s="6">
        <v>1000011</v>
      </c>
      <c r="C2152" s="6">
        <v>1000032</v>
      </c>
      <c r="D2152">
        <v>24057</v>
      </c>
      <c r="E2152">
        <v>9212</v>
      </c>
      <c r="F2152">
        <v>5091</v>
      </c>
      <c r="G2152">
        <v>5730</v>
      </c>
      <c r="H2152" s="6">
        <v>9000</v>
      </c>
      <c r="I2152" s="6">
        <v>0</v>
      </c>
      <c r="J2152" s="6">
        <v>0</v>
      </c>
      <c r="K2152" s="6">
        <v>12000</v>
      </c>
      <c r="L2152" s="6">
        <v>0</v>
      </c>
      <c r="M2152" s="6">
        <v>0</v>
      </c>
      <c r="N2152" s="6">
        <v>0</v>
      </c>
      <c r="O2152">
        <v>1500222</v>
      </c>
      <c r="P2152">
        <v>1500221</v>
      </c>
      <c r="Q2152">
        <v>300022</v>
      </c>
      <c r="R2152" s="4">
        <v>3</v>
      </c>
      <c r="S2152" s="6">
        <v>1</v>
      </c>
      <c r="T2152" s="3"/>
      <c r="U2152" s="6">
        <v>2</v>
      </c>
      <c r="V2152" s="3" t="s">
        <v>121</v>
      </c>
    </row>
    <row r="2153" spans="1:22" ht="16.5">
      <c r="A2153" s="57">
        <v>100016835</v>
      </c>
      <c r="B2153" s="6">
        <v>1100661</v>
      </c>
      <c r="C2153" s="6">
        <v>1000032</v>
      </c>
      <c r="D2153">
        <v>93530</v>
      </c>
      <c r="E2153">
        <v>10346</v>
      </c>
      <c r="F2153">
        <v>5316</v>
      </c>
      <c r="G2153">
        <v>5955</v>
      </c>
      <c r="H2153" s="6">
        <v>9000</v>
      </c>
      <c r="I2153" s="6">
        <v>0</v>
      </c>
      <c r="J2153" s="6">
        <v>0</v>
      </c>
      <c r="K2153" s="6">
        <v>12000</v>
      </c>
      <c r="L2153" s="6">
        <v>0</v>
      </c>
      <c r="M2153" s="6">
        <v>0</v>
      </c>
      <c r="N2153" s="6">
        <v>0</v>
      </c>
      <c r="O2153">
        <v>1100663</v>
      </c>
      <c r="P2153">
        <v>1100661</v>
      </c>
      <c r="Q2153">
        <v>0</v>
      </c>
      <c r="R2153" s="4">
        <v>3</v>
      </c>
      <c r="S2153" s="6">
        <v>1</v>
      </c>
      <c r="T2153" s="3"/>
      <c r="U2153" s="6">
        <v>2</v>
      </c>
      <c r="V2153" s="3" t="s">
        <v>121</v>
      </c>
    </row>
    <row r="2154" spans="1:22" ht="16.5">
      <c r="A2154" s="57">
        <v>100016836</v>
      </c>
      <c r="B2154" s="6">
        <v>1000011</v>
      </c>
      <c r="C2154" s="6">
        <v>1000121</v>
      </c>
      <c r="D2154">
        <v>18706</v>
      </c>
      <c r="E2154">
        <v>10346</v>
      </c>
      <c r="F2154">
        <v>5316</v>
      </c>
      <c r="G2154">
        <v>5955</v>
      </c>
      <c r="H2154" s="6">
        <v>9000</v>
      </c>
      <c r="I2154" s="6">
        <v>0</v>
      </c>
      <c r="J2154" s="6">
        <v>0</v>
      </c>
      <c r="K2154" s="6">
        <v>12000</v>
      </c>
      <c r="L2154" s="6">
        <v>0</v>
      </c>
      <c r="M2154" s="6">
        <v>0</v>
      </c>
      <c r="N2154" s="6">
        <v>0</v>
      </c>
      <c r="O2154">
        <v>1500242</v>
      </c>
      <c r="P2154">
        <v>1500241</v>
      </c>
      <c r="Q2154">
        <v>300024</v>
      </c>
      <c r="R2154" s="4">
        <v>4</v>
      </c>
      <c r="S2154" s="6">
        <v>1</v>
      </c>
      <c r="T2154" s="3"/>
      <c r="U2154" s="6">
        <v>2</v>
      </c>
      <c r="V2154" s="3" t="s">
        <v>121</v>
      </c>
    </row>
    <row r="2155" spans="1:22" ht="16.5">
      <c r="A2155" s="57">
        <v>100017111</v>
      </c>
      <c r="B2155" s="6">
        <v>1000011</v>
      </c>
      <c r="C2155" s="6">
        <v>1000022</v>
      </c>
      <c r="D2155">
        <v>24218</v>
      </c>
      <c r="E2155">
        <v>4126</v>
      </c>
      <c r="F2155">
        <v>1746</v>
      </c>
      <c r="G2155">
        <v>5706</v>
      </c>
      <c r="H2155" s="6">
        <v>9000</v>
      </c>
      <c r="I2155" s="6">
        <v>0</v>
      </c>
      <c r="J2155" s="6">
        <v>0</v>
      </c>
      <c r="K2155" s="6">
        <v>12000</v>
      </c>
      <c r="L2155" s="6">
        <v>0</v>
      </c>
      <c r="M2155" s="6">
        <v>0</v>
      </c>
      <c r="N2155" s="6">
        <v>0</v>
      </c>
      <c r="O2155">
        <v>1500252</v>
      </c>
      <c r="P2155">
        <v>1500251</v>
      </c>
      <c r="Q2155">
        <v>300025</v>
      </c>
      <c r="R2155" s="4">
        <v>1</v>
      </c>
      <c r="S2155" s="6">
        <v>1</v>
      </c>
      <c r="T2155" s="3"/>
      <c r="U2155" s="6">
        <v>2</v>
      </c>
      <c r="V2155" s="3" t="s">
        <v>1070</v>
      </c>
    </row>
    <row r="2156" spans="1:22" ht="16.5">
      <c r="A2156" s="57">
        <v>100017112</v>
      </c>
      <c r="B2156" s="6">
        <v>1000011</v>
      </c>
      <c r="C2156" s="6">
        <v>1000022</v>
      </c>
      <c r="D2156">
        <v>32290</v>
      </c>
      <c r="E2156">
        <v>9314</v>
      </c>
      <c r="F2156">
        <v>5059</v>
      </c>
      <c r="G2156">
        <v>5706</v>
      </c>
      <c r="H2156" s="6">
        <v>9000</v>
      </c>
      <c r="I2156" s="6">
        <v>0</v>
      </c>
      <c r="J2156" s="6">
        <v>0</v>
      </c>
      <c r="K2156" s="6">
        <v>12000</v>
      </c>
      <c r="L2156" s="6">
        <v>0</v>
      </c>
      <c r="M2156" s="6">
        <v>0</v>
      </c>
      <c r="N2156" s="6">
        <v>0</v>
      </c>
      <c r="O2156">
        <v>1500252</v>
      </c>
      <c r="P2156">
        <v>1500251</v>
      </c>
      <c r="Q2156">
        <v>300025</v>
      </c>
      <c r="R2156" s="4">
        <v>1</v>
      </c>
      <c r="S2156" s="6">
        <v>1</v>
      </c>
      <c r="T2156" s="3"/>
      <c r="U2156" s="6">
        <v>2</v>
      </c>
      <c r="V2156" s="3" t="s">
        <v>1070</v>
      </c>
    </row>
    <row r="2157" spans="1:22" ht="16.5">
      <c r="A2157" s="57">
        <v>100017113</v>
      </c>
      <c r="B2157" s="6">
        <v>1000011</v>
      </c>
      <c r="C2157" s="6">
        <v>1000022</v>
      </c>
      <c r="D2157">
        <v>38747</v>
      </c>
      <c r="E2157">
        <v>4126</v>
      </c>
      <c r="F2157">
        <v>1746</v>
      </c>
      <c r="G2157">
        <v>2185</v>
      </c>
      <c r="H2157" s="6">
        <v>9000</v>
      </c>
      <c r="I2157" s="6">
        <v>0</v>
      </c>
      <c r="J2157" s="6">
        <v>0</v>
      </c>
      <c r="K2157" s="6">
        <v>12000</v>
      </c>
      <c r="L2157" s="6">
        <v>0</v>
      </c>
      <c r="M2157" s="6">
        <v>0</v>
      </c>
      <c r="N2157" s="6">
        <v>0</v>
      </c>
      <c r="O2157">
        <v>1500252</v>
      </c>
      <c r="P2157">
        <v>1500251</v>
      </c>
      <c r="Q2157">
        <v>300025</v>
      </c>
      <c r="R2157" s="4">
        <v>1</v>
      </c>
      <c r="S2157" s="6">
        <v>1</v>
      </c>
      <c r="T2157" s="3"/>
      <c r="U2157" s="6">
        <v>2</v>
      </c>
      <c r="V2157" s="3" t="s">
        <v>1070</v>
      </c>
    </row>
    <row r="2158" spans="1:22" ht="16.5">
      <c r="A2158" s="57">
        <v>100017114</v>
      </c>
      <c r="B2158" s="6">
        <v>1000011</v>
      </c>
      <c r="C2158" s="6">
        <v>1000032</v>
      </c>
      <c r="D2158">
        <v>16145</v>
      </c>
      <c r="E2158">
        <v>9314</v>
      </c>
      <c r="F2158">
        <v>5059</v>
      </c>
      <c r="G2158">
        <v>5706</v>
      </c>
      <c r="H2158" s="6">
        <v>9000</v>
      </c>
      <c r="I2158" s="6">
        <v>0</v>
      </c>
      <c r="J2158" s="6">
        <v>0</v>
      </c>
      <c r="K2158" s="6">
        <v>12000</v>
      </c>
      <c r="L2158" s="6">
        <v>0</v>
      </c>
      <c r="M2158" s="6">
        <v>0</v>
      </c>
      <c r="N2158" s="6">
        <v>0</v>
      </c>
      <c r="O2158">
        <v>1500262</v>
      </c>
      <c r="P2158">
        <v>1500261</v>
      </c>
      <c r="Q2158">
        <v>300026</v>
      </c>
      <c r="R2158" s="4">
        <v>3</v>
      </c>
      <c r="S2158" s="6">
        <v>1</v>
      </c>
      <c r="T2158" s="3"/>
      <c r="U2158" s="6">
        <v>2</v>
      </c>
      <c r="V2158" s="3" t="s">
        <v>1070</v>
      </c>
    </row>
    <row r="2159" spans="1:22" ht="16.5">
      <c r="A2159" s="57">
        <v>100017115</v>
      </c>
      <c r="B2159" s="6">
        <v>1000041</v>
      </c>
      <c r="C2159" s="6">
        <v>1000052</v>
      </c>
      <c r="D2159">
        <v>12490</v>
      </c>
      <c r="E2159">
        <v>10459</v>
      </c>
      <c r="F2159">
        <v>5275</v>
      </c>
      <c r="G2159">
        <v>5922</v>
      </c>
      <c r="H2159" s="6">
        <v>9000</v>
      </c>
      <c r="I2159" s="6">
        <v>0</v>
      </c>
      <c r="J2159" s="6">
        <v>0</v>
      </c>
      <c r="K2159" s="6">
        <v>12000</v>
      </c>
      <c r="L2159" s="6">
        <v>0</v>
      </c>
      <c r="M2159" s="6">
        <v>0</v>
      </c>
      <c r="N2159" s="6">
        <v>0</v>
      </c>
      <c r="O2159">
        <v>1500272</v>
      </c>
      <c r="P2159">
        <v>1500271</v>
      </c>
      <c r="Q2159">
        <v>300027</v>
      </c>
      <c r="R2159" s="4">
        <v>2</v>
      </c>
      <c r="S2159" s="6">
        <v>1</v>
      </c>
      <c r="T2159" s="3"/>
      <c r="U2159" s="6">
        <v>2</v>
      </c>
      <c r="V2159" s="3" t="s">
        <v>1070</v>
      </c>
    </row>
    <row r="2160" spans="1:22" ht="16.5">
      <c r="A2160" s="57">
        <v>100017116</v>
      </c>
      <c r="B2160" s="6">
        <v>1000011</v>
      </c>
      <c r="C2160" s="6">
        <v>1000121</v>
      </c>
      <c r="D2160">
        <v>12490</v>
      </c>
      <c r="E2160">
        <v>10459</v>
      </c>
      <c r="F2160">
        <v>5275</v>
      </c>
      <c r="G2160">
        <v>5922</v>
      </c>
      <c r="H2160" s="6">
        <v>9000</v>
      </c>
      <c r="I2160" s="6">
        <v>0</v>
      </c>
      <c r="J2160" s="6">
        <v>0</v>
      </c>
      <c r="K2160" s="6">
        <v>12000</v>
      </c>
      <c r="L2160" s="6">
        <v>0</v>
      </c>
      <c r="M2160" s="6">
        <v>0</v>
      </c>
      <c r="N2160" s="6">
        <v>0</v>
      </c>
      <c r="O2160">
        <v>1500282</v>
      </c>
      <c r="P2160">
        <v>1500281</v>
      </c>
      <c r="Q2160">
        <v>300028</v>
      </c>
      <c r="R2160" s="4">
        <v>4</v>
      </c>
      <c r="S2160" s="6">
        <v>1</v>
      </c>
      <c r="T2160" s="3"/>
      <c r="U2160" s="6">
        <v>2</v>
      </c>
      <c r="V2160" s="3" t="s">
        <v>1070</v>
      </c>
    </row>
    <row r="2161" spans="1:22" ht="16.5">
      <c r="A2161" s="57">
        <v>100017121</v>
      </c>
      <c r="B2161" s="6">
        <v>1000011</v>
      </c>
      <c r="C2161" s="6">
        <v>1000022</v>
      </c>
      <c r="D2161">
        <v>24740</v>
      </c>
      <c r="E2161">
        <v>4131</v>
      </c>
      <c r="F2161">
        <v>1802</v>
      </c>
      <c r="G2161">
        <v>5829</v>
      </c>
      <c r="H2161" s="6">
        <v>9000</v>
      </c>
      <c r="I2161" s="6">
        <v>0</v>
      </c>
      <c r="J2161" s="6">
        <v>0</v>
      </c>
      <c r="K2161" s="6">
        <v>12000</v>
      </c>
      <c r="L2161" s="6">
        <v>0</v>
      </c>
      <c r="M2161" s="6">
        <v>0</v>
      </c>
      <c r="N2161" s="6">
        <v>0</v>
      </c>
      <c r="O2161">
        <v>1500252</v>
      </c>
      <c r="P2161">
        <v>1500251</v>
      </c>
      <c r="Q2161">
        <v>300025</v>
      </c>
      <c r="R2161" s="4">
        <v>1</v>
      </c>
      <c r="S2161" s="6">
        <v>1</v>
      </c>
      <c r="T2161" s="3"/>
      <c r="U2161" s="6">
        <v>2</v>
      </c>
      <c r="V2161" s="3" t="s">
        <v>1070</v>
      </c>
    </row>
    <row r="2162" spans="1:22" ht="16.5">
      <c r="A2162" s="57">
        <v>100017122</v>
      </c>
      <c r="B2162" s="6">
        <v>1000011</v>
      </c>
      <c r="C2162" s="6">
        <v>1000022</v>
      </c>
      <c r="D2162">
        <v>32986</v>
      </c>
      <c r="E2162">
        <v>9334</v>
      </c>
      <c r="F2162">
        <v>5167</v>
      </c>
      <c r="G2162">
        <v>5829</v>
      </c>
      <c r="H2162" s="6">
        <v>9000</v>
      </c>
      <c r="I2162" s="6">
        <v>0</v>
      </c>
      <c r="J2162" s="6">
        <v>0</v>
      </c>
      <c r="K2162" s="6">
        <v>12000</v>
      </c>
      <c r="L2162" s="6">
        <v>0</v>
      </c>
      <c r="M2162" s="6">
        <v>0</v>
      </c>
      <c r="N2162" s="6">
        <v>0</v>
      </c>
      <c r="O2162">
        <v>1500252</v>
      </c>
      <c r="P2162">
        <v>1500251</v>
      </c>
      <c r="Q2162">
        <v>300025</v>
      </c>
      <c r="R2162" s="4">
        <v>1</v>
      </c>
      <c r="S2162" s="6">
        <v>1</v>
      </c>
      <c r="T2162" s="3"/>
      <c r="U2162" s="6">
        <v>2</v>
      </c>
      <c r="V2162" s="3" t="s">
        <v>1070</v>
      </c>
    </row>
    <row r="2163" spans="1:22" ht="16.5">
      <c r="A2163" s="57">
        <v>100017123</v>
      </c>
      <c r="B2163" s="6">
        <v>1000011</v>
      </c>
      <c r="C2163" s="6">
        <v>1000022</v>
      </c>
      <c r="D2163">
        <v>39584</v>
      </c>
      <c r="E2163">
        <v>4131</v>
      </c>
      <c r="F2163">
        <v>1802</v>
      </c>
      <c r="G2163">
        <v>2254</v>
      </c>
      <c r="H2163" s="6">
        <v>9000</v>
      </c>
      <c r="I2163" s="6">
        <v>0</v>
      </c>
      <c r="J2163" s="6">
        <v>0</v>
      </c>
      <c r="K2163" s="6">
        <v>12000</v>
      </c>
      <c r="L2163" s="6">
        <v>0</v>
      </c>
      <c r="M2163" s="6">
        <v>0</v>
      </c>
      <c r="N2163" s="6">
        <v>0</v>
      </c>
      <c r="O2163">
        <v>1500252</v>
      </c>
      <c r="P2163">
        <v>1500251</v>
      </c>
      <c r="Q2163">
        <v>300025</v>
      </c>
      <c r="R2163" s="4">
        <v>1</v>
      </c>
      <c r="S2163" s="6">
        <v>1</v>
      </c>
      <c r="T2163" s="3"/>
      <c r="U2163" s="6">
        <v>2</v>
      </c>
      <c r="V2163" s="3" t="s">
        <v>1070</v>
      </c>
    </row>
    <row r="2164" spans="1:22" ht="16.5">
      <c r="A2164" s="57">
        <v>100017124</v>
      </c>
      <c r="B2164" s="6">
        <v>1000011</v>
      </c>
      <c r="C2164" s="6">
        <v>1000032</v>
      </c>
      <c r="D2164">
        <v>16493</v>
      </c>
      <c r="E2164">
        <v>9334</v>
      </c>
      <c r="F2164">
        <v>5167</v>
      </c>
      <c r="G2164">
        <v>5829</v>
      </c>
      <c r="H2164" s="6">
        <v>9000</v>
      </c>
      <c r="I2164" s="6">
        <v>0</v>
      </c>
      <c r="J2164" s="6">
        <v>0</v>
      </c>
      <c r="K2164" s="6">
        <v>12000</v>
      </c>
      <c r="L2164" s="6">
        <v>0</v>
      </c>
      <c r="M2164" s="6">
        <v>0</v>
      </c>
      <c r="N2164" s="6">
        <v>0</v>
      </c>
      <c r="O2164">
        <v>1500262</v>
      </c>
      <c r="P2164">
        <v>1500261</v>
      </c>
      <c r="Q2164">
        <v>300026</v>
      </c>
      <c r="R2164" s="4">
        <v>3</v>
      </c>
      <c r="S2164" s="6">
        <v>1</v>
      </c>
      <c r="T2164" s="3"/>
      <c r="U2164" s="6">
        <v>2</v>
      </c>
      <c r="V2164" s="3" t="s">
        <v>1070</v>
      </c>
    </row>
    <row r="2165" spans="1:22" ht="16.5">
      <c r="A2165" s="57">
        <v>100017125</v>
      </c>
      <c r="B2165" s="6">
        <v>1000041</v>
      </c>
      <c r="C2165" s="6">
        <v>1000052</v>
      </c>
      <c r="D2165">
        <v>12758</v>
      </c>
      <c r="E2165">
        <v>10479</v>
      </c>
      <c r="F2165">
        <v>5388</v>
      </c>
      <c r="G2165">
        <v>6049</v>
      </c>
      <c r="H2165" s="6">
        <v>9000</v>
      </c>
      <c r="I2165" s="6">
        <v>0</v>
      </c>
      <c r="J2165" s="6">
        <v>0</v>
      </c>
      <c r="K2165" s="6">
        <v>12000</v>
      </c>
      <c r="L2165" s="6">
        <v>0</v>
      </c>
      <c r="M2165" s="6">
        <v>0</v>
      </c>
      <c r="N2165" s="6">
        <v>0</v>
      </c>
      <c r="O2165">
        <v>1500272</v>
      </c>
      <c r="P2165">
        <v>1500271</v>
      </c>
      <c r="Q2165">
        <v>300027</v>
      </c>
      <c r="R2165" s="4">
        <v>2</v>
      </c>
      <c r="S2165" s="6">
        <v>1</v>
      </c>
      <c r="T2165" s="3"/>
      <c r="U2165" s="6">
        <v>2</v>
      </c>
      <c r="V2165" s="3" t="s">
        <v>1070</v>
      </c>
    </row>
    <row r="2166" spans="1:22" ht="16.5">
      <c r="A2166" s="57">
        <v>100017126</v>
      </c>
      <c r="B2166" s="6">
        <v>1000011</v>
      </c>
      <c r="C2166" s="6">
        <v>1000121</v>
      </c>
      <c r="D2166">
        <v>12758</v>
      </c>
      <c r="E2166">
        <v>10479</v>
      </c>
      <c r="F2166">
        <v>5388</v>
      </c>
      <c r="G2166">
        <v>6049</v>
      </c>
      <c r="H2166" s="6">
        <v>9000</v>
      </c>
      <c r="I2166" s="6">
        <v>0</v>
      </c>
      <c r="J2166" s="6">
        <v>0</v>
      </c>
      <c r="K2166" s="6">
        <v>12000</v>
      </c>
      <c r="L2166" s="6">
        <v>0</v>
      </c>
      <c r="M2166" s="6">
        <v>0</v>
      </c>
      <c r="N2166" s="6">
        <v>0</v>
      </c>
      <c r="O2166">
        <v>1500282</v>
      </c>
      <c r="P2166">
        <v>1500281</v>
      </c>
      <c r="Q2166">
        <v>300028</v>
      </c>
      <c r="R2166" s="4">
        <v>4</v>
      </c>
      <c r="S2166" s="6">
        <v>1</v>
      </c>
      <c r="T2166" s="3"/>
      <c r="U2166" s="6">
        <v>2</v>
      </c>
      <c r="V2166" s="3" t="s">
        <v>1070</v>
      </c>
    </row>
    <row r="2167" spans="1:22" ht="16.5">
      <c r="A2167" s="57">
        <v>100017131</v>
      </c>
      <c r="B2167" s="6">
        <v>1000011</v>
      </c>
      <c r="C2167" s="6">
        <v>1000022</v>
      </c>
      <c r="D2167">
        <v>27342</v>
      </c>
      <c r="E2167">
        <v>4135</v>
      </c>
      <c r="F2167">
        <v>2079</v>
      </c>
      <c r="G2167">
        <v>6442</v>
      </c>
      <c r="H2167" s="6">
        <v>9000</v>
      </c>
      <c r="I2167" s="6">
        <v>0</v>
      </c>
      <c r="J2167" s="6">
        <v>0</v>
      </c>
      <c r="K2167" s="6">
        <v>12000</v>
      </c>
      <c r="L2167" s="6">
        <v>0</v>
      </c>
      <c r="M2167" s="6">
        <v>0</v>
      </c>
      <c r="N2167" s="6">
        <v>0</v>
      </c>
      <c r="O2167">
        <v>1500252</v>
      </c>
      <c r="P2167">
        <v>1500251</v>
      </c>
      <c r="Q2167">
        <v>300025</v>
      </c>
      <c r="R2167" s="4">
        <v>1</v>
      </c>
      <c r="S2167" s="6">
        <v>1</v>
      </c>
      <c r="T2167" s="3"/>
      <c r="U2167" s="6">
        <v>2</v>
      </c>
      <c r="V2167" s="3" t="s">
        <v>1070</v>
      </c>
    </row>
    <row r="2168" spans="1:22" ht="16.5">
      <c r="A2168" s="57">
        <v>100017132</v>
      </c>
      <c r="B2168" s="6">
        <v>1000011</v>
      </c>
      <c r="C2168" s="6">
        <v>1000022</v>
      </c>
      <c r="D2168">
        <v>36457</v>
      </c>
      <c r="E2168">
        <v>9355</v>
      </c>
      <c r="F2168">
        <v>5712</v>
      </c>
      <c r="G2168">
        <v>6442</v>
      </c>
      <c r="H2168" s="6">
        <v>9000</v>
      </c>
      <c r="I2168" s="6">
        <v>0</v>
      </c>
      <c r="J2168" s="6">
        <v>0</v>
      </c>
      <c r="K2168" s="6">
        <v>12000</v>
      </c>
      <c r="L2168" s="6">
        <v>0</v>
      </c>
      <c r="M2168" s="6">
        <v>0</v>
      </c>
      <c r="N2168" s="6">
        <v>0</v>
      </c>
      <c r="O2168">
        <v>1500252</v>
      </c>
      <c r="P2168">
        <v>1500251</v>
      </c>
      <c r="Q2168">
        <v>300025</v>
      </c>
      <c r="R2168" s="4">
        <v>1</v>
      </c>
      <c r="S2168" s="6">
        <v>1</v>
      </c>
      <c r="T2168" s="3"/>
      <c r="U2168" s="6">
        <v>2</v>
      </c>
      <c r="V2168" s="3" t="s">
        <v>1070</v>
      </c>
    </row>
    <row r="2169" spans="1:22" ht="16.5">
      <c r="A2169" s="57">
        <v>100017133</v>
      </c>
      <c r="B2169" s="6">
        <v>1000011</v>
      </c>
      <c r="C2169" s="6">
        <v>1000022</v>
      </c>
      <c r="D2169">
        <v>43748</v>
      </c>
      <c r="E2169">
        <v>4135</v>
      </c>
      <c r="F2169">
        <v>2079</v>
      </c>
      <c r="G2169">
        <v>2601</v>
      </c>
      <c r="H2169" s="6">
        <v>9000</v>
      </c>
      <c r="I2169" s="6">
        <v>0</v>
      </c>
      <c r="J2169" s="6">
        <v>0</v>
      </c>
      <c r="K2169" s="6">
        <v>12000</v>
      </c>
      <c r="L2169" s="6">
        <v>0</v>
      </c>
      <c r="M2169" s="6">
        <v>0</v>
      </c>
      <c r="N2169" s="6">
        <v>0</v>
      </c>
      <c r="O2169">
        <v>1500252</v>
      </c>
      <c r="P2169">
        <v>1500251</v>
      </c>
      <c r="Q2169">
        <v>300025</v>
      </c>
      <c r="R2169" s="4">
        <v>1</v>
      </c>
      <c r="S2169" s="6">
        <v>1</v>
      </c>
      <c r="T2169" s="3"/>
      <c r="U2169" s="6">
        <v>2</v>
      </c>
      <c r="V2169" s="3" t="s">
        <v>1070</v>
      </c>
    </row>
    <row r="2170" spans="1:22" ht="16.5">
      <c r="A2170" s="57">
        <v>100017134</v>
      </c>
      <c r="B2170" s="6">
        <v>1000011</v>
      </c>
      <c r="C2170" s="6">
        <v>1000032</v>
      </c>
      <c r="D2170">
        <v>18228</v>
      </c>
      <c r="E2170">
        <v>9355</v>
      </c>
      <c r="F2170">
        <v>5712</v>
      </c>
      <c r="G2170">
        <v>6442</v>
      </c>
      <c r="H2170" s="6">
        <v>9000</v>
      </c>
      <c r="I2170" s="6">
        <v>0</v>
      </c>
      <c r="J2170" s="6">
        <v>0</v>
      </c>
      <c r="K2170" s="6">
        <v>12000</v>
      </c>
      <c r="L2170" s="6">
        <v>0</v>
      </c>
      <c r="M2170" s="6">
        <v>0</v>
      </c>
      <c r="N2170" s="6">
        <v>0</v>
      </c>
      <c r="O2170">
        <v>1500262</v>
      </c>
      <c r="P2170">
        <v>1500261</v>
      </c>
      <c r="Q2170">
        <v>300026</v>
      </c>
      <c r="R2170" s="4">
        <v>3</v>
      </c>
      <c r="S2170" s="6">
        <v>1</v>
      </c>
      <c r="T2170" s="3"/>
      <c r="U2170" s="6">
        <v>2</v>
      </c>
      <c r="V2170" s="3" t="s">
        <v>1070</v>
      </c>
    </row>
    <row r="2171" spans="1:22" ht="16.5">
      <c r="A2171" s="57">
        <v>100017135</v>
      </c>
      <c r="B2171" s="6">
        <v>1000041</v>
      </c>
      <c r="C2171" s="6">
        <v>1000052</v>
      </c>
      <c r="D2171">
        <v>14103</v>
      </c>
      <c r="E2171">
        <v>10499</v>
      </c>
      <c r="F2171">
        <v>5955</v>
      </c>
      <c r="G2171">
        <v>6686</v>
      </c>
      <c r="H2171" s="6">
        <v>9000</v>
      </c>
      <c r="I2171" s="6">
        <v>0</v>
      </c>
      <c r="J2171" s="6">
        <v>0</v>
      </c>
      <c r="K2171" s="6">
        <v>12000</v>
      </c>
      <c r="L2171" s="6">
        <v>0</v>
      </c>
      <c r="M2171" s="6">
        <v>0</v>
      </c>
      <c r="N2171" s="6">
        <v>0</v>
      </c>
      <c r="O2171">
        <v>1500272</v>
      </c>
      <c r="P2171">
        <v>1500271</v>
      </c>
      <c r="Q2171">
        <v>300027</v>
      </c>
      <c r="R2171" s="4">
        <v>2</v>
      </c>
      <c r="S2171" s="6">
        <v>1</v>
      </c>
      <c r="T2171" s="3"/>
      <c r="U2171" s="6">
        <v>2</v>
      </c>
      <c r="V2171" s="3" t="s">
        <v>1070</v>
      </c>
    </row>
    <row r="2172" spans="1:22" ht="16.5">
      <c r="A2172" s="57">
        <v>100017136</v>
      </c>
      <c r="B2172" s="6">
        <v>1000011</v>
      </c>
      <c r="C2172" s="6">
        <v>1000121</v>
      </c>
      <c r="D2172">
        <v>14103</v>
      </c>
      <c r="E2172">
        <v>10499</v>
      </c>
      <c r="F2172">
        <v>5955</v>
      </c>
      <c r="G2172">
        <v>6686</v>
      </c>
      <c r="H2172" s="6">
        <v>9000</v>
      </c>
      <c r="I2172" s="6">
        <v>0</v>
      </c>
      <c r="J2172" s="6">
        <v>0</v>
      </c>
      <c r="K2172" s="6">
        <v>12000</v>
      </c>
      <c r="L2172" s="6">
        <v>0</v>
      </c>
      <c r="M2172" s="6">
        <v>0</v>
      </c>
      <c r="N2172" s="6">
        <v>0</v>
      </c>
      <c r="O2172">
        <v>1500282</v>
      </c>
      <c r="P2172">
        <v>1500281</v>
      </c>
      <c r="Q2172">
        <v>300028</v>
      </c>
      <c r="R2172" s="4">
        <v>4</v>
      </c>
      <c r="S2172" s="6">
        <v>1</v>
      </c>
      <c r="T2172" s="3"/>
      <c r="U2172" s="6">
        <v>2</v>
      </c>
      <c r="V2172" s="3" t="s">
        <v>1070</v>
      </c>
    </row>
    <row r="2173" spans="1:22" ht="16.5">
      <c r="A2173" s="57">
        <v>100017211</v>
      </c>
      <c r="B2173" s="6">
        <v>1000011</v>
      </c>
      <c r="C2173" s="6">
        <v>1000022</v>
      </c>
      <c r="D2173">
        <v>24740</v>
      </c>
      <c r="E2173">
        <v>4140</v>
      </c>
      <c r="F2173">
        <v>1802</v>
      </c>
      <c r="G2173">
        <v>5829</v>
      </c>
      <c r="H2173" s="6">
        <v>9000</v>
      </c>
      <c r="I2173" s="6">
        <v>0</v>
      </c>
      <c r="J2173" s="6">
        <v>0</v>
      </c>
      <c r="K2173" s="6">
        <v>12000</v>
      </c>
      <c r="L2173" s="6">
        <v>0</v>
      </c>
      <c r="M2173" s="6">
        <v>0</v>
      </c>
      <c r="N2173" s="6">
        <v>0</v>
      </c>
      <c r="O2173">
        <v>1500252</v>
      </c>
      <c r="P2173">
        <v>1500251</v>
      </c>
      <c r="Q2173">
        <v>300025</v>
      </c>
      <c r="R2173" s="4">
        <v>1</v>
      </c>
      <c r="S2173" s="6">
        <v>1</v>
      </c>
      <c r="T2173" s="3"/>
      <c r="U2173" s="6">
        <v>2</v>
      </c>
      <c r="V2173" s="3" t="s">
        <v>1070</v>
      </c>
    </row>
    <row r="2174" spans="1:22" ht="16.5">
      <c r="A2174" s="57">
        <v>100017212</v>
      </c>
      <c r="B2174" s="6">
        <v>1000011</v>
      </c>
      <c r="C2174" s="6">
        <v>1000022</v>
      </c>
      <c r="D2174">
        <v>32986</v>
      </c>
      <c r="E2174">
        <v>9375</v>
      </c>
      <c r="F2174">
        <v>5167</v>
      </c>
      <c r="G2174">
        <v>5829</v>
      </c>
      <c r="H2174" s="6">
        <v>9000</v>
      </c>
      <c r="I2174" s="6">
        <v>0</v>
      </c>
      <c r="J2174" s="6">
        <v>0</v>
      </c>
      <c r="K2174" s="6">
        <v>12000</v>
      </c>
      <c r="L2174" s="6">
        <v>0</v>
      </c>
      <c r="M2174" s="6">
        <v>0</v>
      </c>
      <c r="N2174" s="6">
        <v>0</v>
      </c>
      <c r="O2174">
        <v>1500252</v>
      </c>
      <c r="P2174">
        <v>1500251</v>
      </c>
      <c r="Q2174">
        <v>300025</v>
      </c>
      <c r="R2174" s="4">
        <v>1</v>
      </c>
      <c r="S2174" s="6">
        <v>1</v>
      </c>
      <c r="T2174" s="3"/>
      <c r="U2174" s="6">
        <v>2</v>
      </c>
      <c r="V2174" s="3" t="s">
        <v>1070</v>
      </c>
    </row>
    <row r="2175" spans="1:22" ht="16.5">
      <c r="A2175" s="57">
        <v>100017213</v>
      </c>
      <c r="B2175" s="6">
        <v>1000011</v>
      </c>
      <c r="C2175" s="6">
        <v>1000022</v>
      </c>
      <c r="D2175">
        <v>39584</v>
      </c>
      <c r="E2175">
        <v>4140</v>
      </c>
      <c r="F2175">
        <v>1802</v>
      </c>
      <c r="G2175">
        <v>2254</v>
      </c>
      <c r="H2175" s="6">
        <v>9000</v>
      </c>
      <c r="I2175" s="6">
        <v>0</v>
      </c>
      <c r="J2175" s="6">
        <v>0</v>
      </c>
      <c r="K2175" s="6">
        <v>12000</v>
      </c>
      <c r="L2175" s="6">
        <v>0</v>
      </c>
      <c r="M2175" s="6">
        <v>0</v>
      </c>
      <c r="N2175" s="6">
        <v>0</v>
      </c>
      <c r="O2175">
        <v>1500252</v>
      </c>
      <c r="P2175">
        <v>1500251</v>
      </c>
      <c r="Q2175">
        <v>300025</v>
      </c>
      <c r="R2175" s="4">
        <v>1</v>
      </c>
      <c r="S2175" s="6">
        <v>1</v>
      </c>
      <c r="T2175" s="3"/>
      <c r="U2175" s="6">
        <v>2</v>
      </c>
      <c r="V2175" s="3" t="s">
        <v>1070</v>
      </c>
    </row>
    <row r="2176" spans="1:22" ht="16.5">
      <c r="A2176" s="57">
        <v>100017214</v>
      </c>
      <c r="B2176" s="6">
        <v>1000011</v>
      </c>
      <c r="C2176" s="6">
        <v>1000032</v>
      </c>
      <c r="D2176">
        <v>16493</v>
      </c>
      <c r="E2176">
        <v>9375</v>
      </c>
      <c r="F2176">
        <v>5167</v>
      </c>
      <c r="G2176">
        <v>5829</v>
      </c>
      <c r="H2176" s="6">
        <v>9000</v>
      </c>
      <c r="I2176" s="6">
        <v>0</v>
      </c>
      <c r="J2176" s="6">
        <v>0</v>
      </c>
      <c r="K2176" s="6">
        <v>12000</v>
      </c>
      <c r="L2176" s="6">
        <v>0</v>
      </c>
      <c r="M2176" s="6">
        <v>0</v>
      </c>
      <c r="N2176" s="6">
        <v>0</v>
      </c>
      <c r="O2176">
        <v>1500262</v>
      </c>
      <c r="P2176">
        <v>1500261</v>
      </c>
      <c r="Q2176">
        <v>300026</v>
      </c>
      <c r="R2176" s="4">
        <v>3</v>
      </c>
      <c r="S2176" s="6">
        <v>1</v>
      </c>
      <c r="T2176" s="3"/>
      <c r="U2176" s="6">
        <v>2</v>
      </c>
      <c r="V2176" s="3" t="s">
        <v>1070</v>
      </c>
    </row>
    <row r="2177" spans="1:22" ht="16.5">
      <c r="A2177" s="57">
        <v>100017215</v>
      </c>
      <c r="B2177" s="6">
        <v>1000041</v>
      </c>
      <c r="C2177" s="6">
        <v>1000052</v>
      </c>
      <c r="D2177">
        <v>12758</v>
      </c>
      <c r="E2177">
        <v>10520</v>
      </c>
      <c r="F2177">
        <v>5388</v>
      </c>
      <c r="G2177">
        <v>6049</v>
      </c>
      <c r="H2177" s="6">
        <v>9000</v>
      </c>
      <c r="I2177" s="6">
        <v>0</v>
      </c>
      <c r="J2177" s="6">
        <v>0</v>
      </c>
      <c r="K2177" s="6">
        <v>12000</v>
      </c>
      <c r="L2177" s="6">
        <v>0</v>
      </c>
      <c r="M2177" s="6">
        <v>0</v>
      </c>
      <c r="N2177" s="6">
        <v>0</v>
      </c>
      <c r="O2177">
        <v>1500272</v>
      </c>
      <c r="P2177">
        <v>1500271</v>
      </c>
      <c r="Q2177">
        <v>300027</v>
      </c>
      <c r="R2177" s="4">
        <v>2</v>
      </c>
      <c r="S2177" s="6">
        <v>1</v>
      </c>
      <c r="T2177" s="3"/>
      <c r="U2177" s="6">
        <v>2</v>
      </c>
      <c r="V2177" s="3" t="s">
        <v>1070</v>
      </c>
    </row>
    <row r="2178" spans="1:22" ht="16.5">
      <c r="A2178" s="57">
        <v>100017216</v>
      </c>
      <c r="B2178" s="6">
        <v>1000011</v>
      </c>
      <c r="C2178" s="6">
        <v>1000121</v>
      </c>
      <c r="D2178">
        <v>12758</v>
      </c>
      <c r="E2178">
        <v>10520</v>
      </c>
      <c r="F2178">
        <v>5388</v>
      </c>
      <c r="G2178">
        <v>6049</v>
      </c>
      <c r="H2178" s="6">
        <v>9000</v>
      </c>
      <c r="I2178" s="6">
        <v>0</v>
      </c>
      <c r="J2178" s="6">
        <v>0</v>
      </c>
      <c r="K2178" s="6">
        <v>12000</v>
      </c>
      <c r="L2178" s="6">
        <v>0</v>
      </c>
      <c r="M2178" s="6">
        <v>0</v>
      </c>
      <c r="N2178" s="6">
        <v>0</v>
      </c>
      <c r="O2178">
        <v>1500282</v>
      </c>
      <c r="P2178">
        <v>1500281</v>
      </c>
      <c r="Q2178">
        <v>300028</v>
      </c>
      <c r="R2178" s="4">
        <v>4</v>
      </c>
      <c r="S2178" s="6">
        <v>1</v>
      </c>
      <c r="T2178" s="3"/>
      <c r="U2178" s="6">
        <v>2</v>
      </c>
      <c r="V2178" s="3" t="s">
        <v>1070</v>
      </c>
    </row>
    <row r="2179" spans="1:22" ht="16.5">
      <c r="A2179" s="57">
        <v>100017221</v>
      </c>
      <c r="B2179" s="6">
        <v>1000011</v>
      </c>
      <c r="C2179" s="6">
        <v>1000022</v>
      </c>
      <c r="D2179">
        <v>25520</v>
      </c>
      <c r="E2179">
        <v>4144</v>
      </c>
      <c r="F2179">
        <v>1885</v>
      </c>
      <c r="G2179">
        <v>6013</v>
      </c>
      <c r="H2179" s="6">
        <v>9000</v>
      </c>
      <c r="I2179" s="6">
        <v>0</v>
      </c>
      <c r="J2179" s="6">
        <v>0</v>
      </c>
      <c r="K2179" s="6">
        <v>12000</v>
      </c>
      <c r="L2179" s="6">
        <v>0</v>
      </c>
      <c r="M2179" s="6">
        <v>0</v>
      </c>
      <c r="N2179" s="6">
        <v>0</v>
      </c>
      <c r="O2179">
        <v>1500252</v>
      </c>
      <c r="P2179">
        <v>1500251</v>
      </c>
      <c r="Q2179">
        <v>300025</v>
      </c>
      <c r="R2179" s="4">
        <v>1</v>
      </c>
      <c r="S2179" s="6">
        <v>1</v>
      </c>
      <c r="T2179" s="3"/>
      <c r="U2179" s="6">
        <v>2</v>
      </c>
      <c r="V2179" s="3" t="s">
        <v>1070</v>
      </c>
    </row>
    <row r="2180" spans="1:22" ht="16.5">
      <c r="A2180" s="57">
        <v>100017222</v>
      </c>
      <c r="B2180" s="6">
        <v>1000011</v>
      </c>
      <c r="C2180" s="6">
        <v>1000022</v>
      </c>
      <c r="D2180">
        <v>34027</v>
      </c>
      <c r="E2180">
        <v>9395</v>
      </c>
      <c r="F2180">
        <v>5331</v>
      </c>
      <c r="G2180">
        <v>6013</v>
      </c>
      <c r="H2180" s="6">
        <v>9000</v>
      </c>
      <c r="I2180" s="6">
        <v>0</v>
      </c>
      <c r="J2180" s="6">
        <v>0</v>
      </c>
      <c r="K2180" s="6">
        <v>12000</v>
      </c>
      <c r="L2180" s="6">
        <v>0</v>
      </c>
      <c r="M2180" s="6">
        <v>0</v>
      </c>
      <c r="N2180" s="6">
        <v>0</v>
      </c>
      <c r="O2180">
        <v>1500252</v>
      </c>
      <c r="P2180">
        <v>1500251</v>
      </c>
      <c r="Q2180">
        <v>300025</v>
      </c>
      <c r="R2180" s="4">
        <v>1</v>
      </c>
      <c r="S2180" s="6">
        <v>1</v>
      </c>
      <c r="T2180" s="3"/>
      <c r="U2180" s="6">
        <v>2</v>
      </c>
      <c r="V2180" s="3" t="s">
        <v>1070</v>
      </c>
    </row>
    <row r="2181" spans="1:22" ht="16.5">
      <c r="A2181" s="57">
        <v>100017223</v>
      </c>
      <c r="B2181" s="6">
        <v>1000011</v>
      </c>
      <c r="C2181" s="6">
        <v>1000022</v>
      </c>
      <c r="D2181">
        <v>40833</v>
      </c>
      <c r="E2181">
        <v>4144</v>
      </c>
      <c r="F2181">
        <v>1885</v>
      </c>
      <c r="G2181">
        <v>2358</v>
      </c>
      <c r="H2181" s="6">
        <v>9000</v>
      </c>
      <c r="I2181" s="6">
        <v>0</v>
      </c>
      <c r="J2181" s="6">
        <v>0</v>
      </c>
      <c r="K2181" s="6">
        <v>12000</v>
      </c>
      <c r="L2181" s="6">
        <v>0</v>
      </c>
      <c r="M2181" s="6">
        <v>0</v>
      </c>
      <c r="N2181" s="6">
        <v>0</v>
      </c>
      <c r="O2181">
        <v>1500252</v>
      </c>
      <c r="P2181">
        <v>1500251</v>
      </c>
      <c r="Q2181">
        <v>300025</v>
      </c>
      <c r="R2181" s="4">
        <v>1</v>
      </c>
      <c r="S2181" s="6">
        <v>1</v>
      </c>
      <c r="T2181" s="3"/>
      <c r="U2181" s="6">
        <v>2</v>
      </c>
      <c r="V2181" s="3" t="s">
        <v>1070</v>
      </c>
    </row>
    <row r="2182" spans="1:22" ht="16.5">
      <c r="A2182" s="57">
        <v>100017224</v>
      </c>
      <c r="B2182" s="6">
        <v>1000011</v>
      </c>
      <c r="C2182" s="6">
        <v>1000032</v>
      </c>
      <c r="D2182">
        <v>17013</v>
      </c>
      <c r="E2182">
        <v>9395</v>
      </c>
      <c r="F2182">
        <v>5331</v>
      </c>
      <c r="G2182">
        <v>6013</v>
      </c>
      <c r="H2182" s="6">
        <v>9000</v>
      </c>
      <c r="I2182" s="6">
        <v>0</v>
      </c>
      <c r="J2182" s="6">
        <v>0</v>
      </c>
      <c r="K2182" s="6">
        <v>12000</v>
      </c>
      <c r="L2182" s="6">
        <v>0</v>
      </c>
      <c r="M2182" s="6">
        <v>0</v>
      </c>
      <c r="N2182" s="6">
        <v>0</v>
      </c>
      <c r="O2182">
        <v>1500262</v>
      </c>
      <c r="P2182">
        <v>1500261</v>
      </c>
      <c r="Q2182">
        <v>300026</v>
      </c>
      <c r="R2182" s="4">
        <v>3</v>
      </c>
      <c r="S2182" s="6">
        <v>1</v>
      </c>
      <c r="T2182" s="3"/>
      <c r="U2182" s="6">
        <v>2</v>
      </c>
      <c r="V2182" s="3" t="s">
        <v>1070</v>
      </c>
    </row>
    <row r="2183" spans="1:22" ht="16.5">
      <c r="A2183" s="57">
        <v>100017225</v>
      </c>
      <c r="B2183" s="6">
        <v>1000041</v>
      </c>
      <c r="C2183" s="6">
        <v>1000052</v>
      </c>
      <c r="D2183">
        <v>13162</v>
      </c>
      <c r="E2183">
        <v>10540</v>
      </c>
      <c r="F2183">
        <v>5558</v>
      </c>
      <c r="G2183">
        <v>6240</v>
      </c>
      <c r="H2183" s="6">
        <v>9000</v>
      </c>
      <c r="I2183" s="6">
        <v>0</v>
      </c>
      <c r="J2183" s="6">
        <v>0</v>
      </c>
      <c r="K2183" s="6">
        <v>12000</v>
      </c>
      <c r="L2183" s="6">
        <v>0</v>
      </c>
      <c r="M2183" s="6">
        <v>0</v>
      </c>
      <c r="N2183" s="6">
        <v>0</v>
      </c>
      <c r="O2183">
        <v>1500272</v>
      </c>
      <c r="P2183">
        <v>1500271</v>
      </c>
      <c r="Q2183">
        <v>300027</v>
      </c>
      <c r="R2183" s="4">
        <v>2</v>
      </c>
      <c r="S2183" s="6">
        <v>1</v>
      </c>
      <c r="T2183" s="3"/>
      <c r="U2183" s="6">
        <v>2</v>
      </c>
      <c r="V2183" s="3" t="s">
        <v>1070</v>
      </c>
    </row>
    <row r="2184" spans="1:22" ht="16.5">
      <c r="A2184" s="57">
        <v>100017226</v>
      </c>
      <c r="B2184" s="6">
        <v>1000011</v>
      </c>
      <c r="C2184" s="6">
        <v>1000121</v>
      </c>
      <c r="D2184">
        <v>13162</v>
      </c>
      <c r="E2184">
        <v>10540</v>
      </c>
      <c r="F2184">
        <v>5558</v>
      </c>
      <c r="G2184">
        <v>6240</v>
      </c>
      <c r="H2184" s="6">
        <v>9000</v>
      </c>
      <c r="I2184" s="6">
        <v>0</v>
      </c>
      <c r="J2184" s="6">
        <v>0</v>
      </c>
      <c r="K2184" s="6">
        <v>12000</v>
      </c>
      <c r="L2184" s="6">
        <v>0</v>
      </c>
      <c r="M2184" s="6">
        <v>0</v>
      </c>
      <c r="N2184" s="6">
        <v>0</v>
      </c>
      <c r="O2184">
        <v>1500282</v>
      </c>
      <c r="P2184">
        <v>1500281</v>
      </c>
      <c r="Q2184">
        <v>300028</v>
      </c>
      <c r="R2184" s="4">
        <v>4</v>
      </c>
      <c r="S2184" s="6">
        <v>1</v>
      </c>
      <c r="T2184" s="3"/>
      <c r="U2184" s="6">
        <v>2</v>
      </c>
      <c r="V2184" s="3" t="s">
        <v>1070</v>
      </c>
    </row>
    <row r="2185" spans="1:22" ht="16.5">
      <c r="A2185" s="57">
        <v>100017231</v>
      </c>
      <c r="B2185" s="6">
        <v>1000011</v>
      </c>
      <c r="C2185" s="6">
        <v>1000022</v>
      </c>
      <c r="D2185">
        <v>28645</v>
      </c>
      <c r="E2185">
        <v>4149</v>
      </c>
      <c r="F2185">
        <v>2218</v>
      </c>
      <c r="G2185">
        <v>6749</v>
      </c>
      <c r="H2185" s="6">
        <v>9000</v>
      </c>
      <c r="I2185" s="6">
        <v>0</v>
      </c>
      <c r="J2185" s="6">
        <v>0</v>
      </c>
      <c r="K2185" s="6">
        <v>12000</v>
      </c>
      <c r="L2185" s="6">
        <v>0</v>
      </c>
      <c r="M2185" s="6">
        <v>0</v>
      </c>
      <c r="N2185" s="6">
        <v>0</v>
      </c>
      <c r="O2185">
        <v>1500252</v>
      </c>
      <c r="P2185">
        <v>1500251</v>
      </c>
      <c r="Q2185">
        <v>300025</v>
      </c>
      <c r="R2185" s="4">
        <v>1</v>
      </c>
      <c r="S2185" s="6">
        <v>1</v>
      </c>
      <c r="T2185" s="3"/>
      <c r="U2185" s="6">
        <v>2</v>
      </c>
      <c r="V2185" s="3" t="s">
        <v>1070</v>
      </c>
    </row>
    <row r="2186" spans="1:22" ht="16.5">
      <c r="A2186" s="57">
        <v>100017232</v>
      </c>
      <c r="B2186" s="6">
        <v>1000011</v>
      </c>
      <c r="C2186" s="6">
        <v>1000022</v>
      </c>
      <c r="D2186">
        <v>38195</v>
      </c>
      <c r="E2186">
        <v>9416</v>
      </c>
      <c r="F2186">
        <v>5983</v>
      </c>
      <c r="G2186">
        <v>6749</v>
      </c>
      <c r="H2186" s="6">
        <v>9000</v>
      </c>
      <c r="I2186" s="6">
        <v>0</v>
      </c>
      <c r="J2186" s="6">
        <v>0</v>
      </c>
      <c r="K2186" s="6">
        <v>12000</v>
      </c>
      <c r="L2186" s="6">
        <v>0</v>
      </c>
      <c r="M2186" s="6">
        <v>0</v>
      </c>
      <c r="N2186" s="6">
        <v>0</v>
      </c>
      <c r="O2186">
        <v>1500252</v>
      </c>
      <c r="P2186">
        <v>1500251</v>
      </c>
      <c r="Q2186">
        <v>300025</v>
      </c>
      <c r="R2186" s="4">
        <v>1</v>
      </c>
      <c r="S2186" s="6">
        <v>1</v>
      </c>
      <c r="T2186" s="3"/>
      <c r="U2186" s="6">
        <v>2</v>
      </c>
      <c r="V2186" s="3" t="s">
        <v>1070</v>
      </c>
    </row>
    <row r="2187" spans="1:22" ht="16.5">
      <c r="A2187" s="57">
        <v>100017233</v>
      </c>
      <c r="B2187" s="6">
        <v>1000011</v>
      </c>
      <c r="C2187" s="6">
        <v>1000022</v>
      </c>
      <c r="D2187">
        <v>45833</v>
      </c>
      <c r="E2187">
        <v>4149</v>
      </c>
      <c r="F2187">
        <v>2218</v>
      </c>
      <c r="G2187">
        <v>2775</v>
      </c>
      <c r="H2187" s="6">
        <v>9000</v>
      </c>
      <c r="I2187" s="6">
        <v>0</v>
      </c>
      <c r="J2187" s="6">
        <v>0</v>
      </c>
      <c r="K2187" s="6">
        <v>12000</v>
      </c>
      <c r="L2187" s="6">
        <v>0</v>
      </c>
      <c r="M2187" s="6">
        <v>0</v>
      </c>
      <c r="N2187" s="6">
        <v>0</v>
      </c>
      <c r="O2187">
        <v>1500252</v>
      </c>
      <c r="P2187">
        <v>1500251</v>
      </c>
      <c r="Q2187">
        <v>300025</v>
      </c>
      <c r="R2187" s="4">
        <v>1</v>
      </c>
      <c r="S2187" s="6">
        <v>1</v>
      </c>
      <c r="T2187" s="3"/>
      <c r="U2187" s="6">
        <v>2</v>
      </c>
      <c r="V2187" s="3" t="s">
        <v>1070</v>
      </c>
    </row>
    <row r="2188" spans="1:22" ht="16.5">
      <c r="A2188" s="57">
        <v>100017234</v>
      </c>
      <c r="B2188" s="6">
        <v>1000011</v>
      </c>
      <c r="C2188" s="6">
        <v>1000032</v>
      </c>
      <c r="D2188">
        <v>19097</v>
      </c>
      <c r="E2188">
        <v>9416</v>
      </c>
      <c r="F2188">
        <v>5983</v>
      </c>
      <c r="G2188">
        <v>6749</v>
      </c>
      <c r="H2188" s="6">
        <v>9000</v>
      </c>
      <c r="I2188" s="6">
        <v>0</v>
      </c>
      <c r="J2188" s="6">
        <v>0</v>
      </c>
      <c r="K2188" s="6">
        <v>12000</v>
      </c>
      <c r="L2188" s="6">
        <v>0</v>
      </c>
      <c r="M2188" s="6">
        <v>0</v>
      </c>
      <c r="N2188" s="6">
        <v>0</v>
      </c>
      <c r="O2188">
        <v>1500262</v>
      </c>
      <c r="P2188">
        <v>1500261</v>
      </c>
      <c r="Q2188">
        <v>300026</v>
      </c>
      <c r="R2188" s="4">
        <v>3</v>
      </c>
      <c r="S2188" s="6">
        <v>1</v>
      </c>
      <c r="T2188" s="3"/>
      <c r="U2188" s="6">
        <v>2</v>
      </c>
      <c r="V2188" s="3" t="s">
        <v>1070</v>
      </c>
    </row>
    <row r="2189" spans="1:22" ht="16.5">
      <c r="A2189" s="57">
        <v>100017235</v>
      </c>
      <c r="B2189" s="6">
        <v>1000041</v>
      </c>
      <c r="C2189" s="6">
        <v>1000052</v>
      </c>
      <c r="D2189">
        <v>14774</v>
      </c>
      <c r="E2189">
        <v>10560</v>
      </c>
      <c r="F2189">
        <v>6239</v>
      </c>
      <c r="G2189">
        <v>7005</v>
      </c>
      <c r="H2189" s="6">
        <v>9000</v>
      </c>
      <c r="I2189" s="6">
        <v>0</v>
      </c>
      <c r="J2189" s="6">
        <v>0</v>
      </c>
      <c r="K2189" s="6">
        <v>12000</v>
      </c>
      <c r="L2189" s="6">
        <v>0</v>
      </c>
      <c r="M2189" s="6">
        <v>0</v>
      </c>
      <c r="N2189" s="6">
        <v>0</v>
      </c>
      <c r="O2189">
        <v>1500272</v>
      </c>
      <c r="P2189">
        <v>1500271</v>
      </c>
      <c r="Q2189">
        <v>300027</v>
      </c>
      <c r="R2189" s="4">
        <v>2</v>
      </c>
      <c r="S2189" s="6">
        <v>1</v>
      </c>
      <c r="T2189" s="3"/>
      <c r="U2189" s="6">
        <v>2</v>
      </c>
      <c r="V2189" s="3" t="s">
        <v>1070</v>
      </c>
    </row>
    <row r="2190" spans="1:22" ht="16.5">
      <c r="A2190" s="57">
        <v>100017236</v>
      </c>
      <c r="B2190" s="6">
        <v>1000011</v>
      </c>
      <c r="C2190" s="6">
        <v>1000121</v>
      </c>
      <c r="D2190">
        <v>14774</v>
      </c>
      <c r="E2190">
        <v>10560</v>
      </c>
      <c r="F2190">
        <v>6239</v>
      </c>
      <c r="G2190">
        <v>7005</v>
      </c>
      <c r="H2190" s="6">
        <v>9000</v>
      </c>
      <c r="I2190" s="6">
        <v>0</v>
      </c>
      <c r="J2190" s="6">
        <v>0</v>
      </c>
      <c r="K2190" s="6">
        <v>12000</v>
      </c>
      <c r="L2190" s="6">
        <v>0</v>
      </c>
      <c r="M2190" s="6">
        <v>0</v>
      </c>
      <c r="N2190" s="6">
        <v>0</v>
      </c>
      <c r="O2190">
        <v>1500282</v>
      </c>
      <c r="P2190">
        <v>1500281</v>
      </c>
      <c r="Q2190">
        <v>300028</v>
      </c>
      <c r="R2190" s="4">
        <v>4</v>
      </c>
      <c r="S2190" s="6">
        <v>1</v>
      </c>
      <c r="T2190" s="3"/>
      <c r="U2190" s="6">
        <v>2</v>
      </c>
      <c r="V2190" s="3" t="s">
        <v>1070</v>
      </c>
    </row>
    <row r="2191" spans="1:22" ht="16.5">
      <c r="A2191" s="57">
        <v>100017311</v>
      </c>
      <c r="B2191" s="6">
        <v>1000011</v>
      </c>
      <c r="C2191" s="6">
        <v>1000022</v>
      </c>
      <c r="D2191">
        <v>25520</v>
      </c>
      <c r="E2191">
        <v>4153</v>
      </c>
      <c r="F2191">
        <v>1885</v>
      </c>
      <c r="G2191">
        <v>6013</v>
      </c>
      <c r="H2191" s="6">
        <v>9000</v>
      </c>
      <c r="I2191" s="6">
        <v>0</v>
      </c>
      <c r="J2191" s="6">
        <v>0</v>
      </c>
      <c r="K2191" s="6">
        <v>12000</v>
      </c>
      <c r="L2191" s="6">
        <v>0</v>
      </c>
      <c r="M2191" s="6">
        <v>0</v>
      </c>
      <c r="N2191" s="6">
        <v>0</v>
      </c>
      <c r="O2191">
        <v>1500252</v>
      </c>
      <c r="P2191">
        <v>1500251</v>
      </c>
      <c r="Q2191">
        <v>300025</v>
      </c>
      <c r="R2191" s="4">
        <v>1</v>
      </c>
      <c r="S2191" s="6">
        <v>1</v>
      </c>
      <c r="T2191" s="3"/>
      <c r="U2191" s="6">
        <v>2</v>
      </c>
      <c r="V2191" s="3" t="s">
        <v>1070</v>
      </c>
    </row>
    <row r="2192" spans="1:22" ht="16.5">
      <c r="A2192" s="57">
        <v>100017312</v>
      </c>
      <c r="B2192" s="6">
        <v>1000011</v>
      </c>
      <c r="C2192" s="6">
        <v>1000022</v>
      </c>
      <c r="D2192">
        <v>34027</v>
      </c>
      <c r="E2192">
        <v>9436</v>
      </c>
      <c r="F2192">
        <v>5331</v>
      </c>
      <c r="G2192">
        <v>6013</v>
      </c>
      <c r="H2192" s="6">
        <v>9000</v>
      </c>
      <c r="I2192" s="6">
        <v>0</v>
      </c>
      <c r="J2192" s="6">
        <v>0</v>
      </c>
      <c r="K2192" s="6">
        <v>12000</v>
      </c>
      <c r="L2192" s="6">
        <v>0</v>
      </c>
      <c r="M2192" s="6">
        <v>0</v>
      </c>
      <c r="N2192" s="6">
        <v>0</v>
      </c>
      <c r="O2192">
        <v>1500252</v>
      </c>
      <c r="P2192">
        <v>1500251</v>
      </c>
      <c r="Q2192">
        <v>300025</v>
      </c>
      <c r="R2192" s="4">
        <v>1</v>
      </c>
      <c r="S2192" s="6">
        <v>1</v>
      </c>
      <c r="T2192" s="3"/>
      <c r="U2192" s="6">
        <v>2</v>
      </c>
      <c r="V2192" s="3" t="s">
        <v>1070</v>
      </c>
    </row>
    <row r="2193" spans="1:22" ht="16.5">
      <c r="A2193" s="57">
        <v>100017313</v>
      </c>
      <c r="B2193" s="6">
        <v>1000011</v>
      </c>
      <c r="C2193" s="6">
        <v>1000022</v>
      </c>
      <c r="D2193">
        <v>40833</v>
      </c>
      <c r="E2193">
        <v>4153</v>
      </c>
      <c r="F2193">
        <v>1885</v>
      </c>
      <c r="G2193">
        <v>2358</v>
      </c>
      <c r="H2193" s="6">
        <v>9000</v>
      </c>
      <c r="I2193" s="6">
        <v>0</v>
      </c>
      <c r="J2193" s="6">
        <v>0</v>
      </c>
      <c r="K2193" s="6">
        <v>12000</v>
      </c>
      <c r="L2193" s="6">
        <v>0</v>
      </c>
      <c r="M2193" s="6">
        <v>0</v>
      </c>
      <c r="N2193" s="6">
        <v>0</v>
      </c>
      <c r="O2193">
        <v>1500252</v>
      </c>
      <c r="P2193">
        <v>1500251</v>
      </c>
      <c r="Q2193">
        <v>300025</v>
      </c>
      <c r="R2193" s="4">
        <v>1</v>
      </c>
      <c r="S2193" s="6">
        <v>1</v>
      </c>
      <c r="T2193" s="3"/>
      <c r="U2193" s="6">
        <v>2</v>
      </c>
      <c r="V2193" s="3" t="s">
        <v>1070</v>
      </c>
    </row>
    <row r="2194" spans="1:22" ht="16.5">
      <c r="A2194" s="57">
        <v>100017314</v>
      </c>
      <c r="B2194" s="6">
        <v>1000011</v>
      </c>
      <c r="C2194" s="6">
        <v>1000032</v>
      </c>
      <c r="D2194">
        <v>17013</v>
      </c>
      <c r="E2194">
        <v>9436</v>
      </c>
      <c r="F2194">
        <v>5331</v>
      </c>
      <c r="G2194">
        <v>6013</v>
      </c>
      <c r="H2194" s="6">
        <v>9000</v>
      </c>
      <c r="I2194" s="6">
        <v>0</v>
      </c>
      <c r="J2194" s="6">
        <v>0</v>
      </c>
      <c r="K2194" s="6">
        <v>12000</v>
      </c>
      <c r="L2194" s="6">
        <v>0</v>
      </c>
      <c r="M2194" s="6">
        <v>0</v>
      </c>
      <c r="N2194" s="6">
        <v>0</v>
      </c>
      <c r="O2194">
        <v>1500262</v>
      </c>
      <c r="P2194">
        <v>1500261</v>
      </c>
      <c r="Q2194">
        <v>300026</v>
      </c>
      <c r="R2194" s="4">
        <v>3</v>
      </c>
      <c r="S2194" s="6">
        <v>1</v>
      </c>
      <c r="T2194" s="3"/>
      <c r="U2194" s="6">
        <v>2</v>
      </c>
      <c r="V2194" s="3" t="s">
        <v>1070</v>
      </c>
    </row>
    <row r="2195" spans="1:22" ht="16.5">
      <c r="A2195" s="57">
        <v>100017315</v>
      </c>
      <c r="B2195" s="6">
        <v>1000041</v>
      </c>
      <c r="C2195" s="6">
        <v>1000052</v>
      </c>
      <c r="D2195">
        <v>13162</v>
      </c>
      <c r="E2195">
        <v>10581</v>
      </c>
      <c r="F2195">
        <v>5558</v>
      </c>
      <c r="G2195">
        <v>6240</v>
      </c>
      <c r="H2195" s="6">
        <v>9000</v>
      </c>
      <c r="I2195" s="6">
        <v>0</v>
      </c>
      <c r="J2195" s="6">
        <v>0</v>
      </c>
      <c r="K2195" s="6">
        <v>12000</v>
      </c>
      <c r="L2195" s="6">
        <v>0</v>
      </c>
      <c r="M2195" s="6">
        <v>0</v>
      </c>
      <c r="N2195" s="6">
        <v>0</v>
      </c>
      <c r="O2195">
        <v>1500272</v>
      </c>
      <c r="P2195">
        <v>1500271</v>
      </c>
      <c r="Q2195">
        <v>300027</v>
      </c>
      <c r="R2195" s="4">
        <v>2</v>
      </c>
      <c r="S2195" s="6">
        <v>1</v>
      </c>
      <c r="T2195" s="3"/>
      <c r="U2195" s="6">
        <v>2</v>
      </c>
      <c r="V2195" s="3" t="s">
        <v>1070</v>
      </c>
    </row>
    <row r="2196" spans="1:22" ht="16.5">
      <c r="A2196" s="57">
        <v>100017316</v>
      </c>
      <c r="B2196" s="6">
        <v>1000011</v>
      </c>
      <c r="C2196" s="6">
        <v>1000121</v>
      </c>
      <c r="D2196">
        <v>13162</v>
      </c>
      <c r="E2196">
        <v>10581</v>
      </c>
      <c r="F2196">
        <v>5558</v>
      </c>
      <c r="G2196">
        <v>6240</v>
      </c>
      <c r="H2196" s="6">
        <v>9000</v>
      </c>
      <c r="I2196" s="6">
        <v>0</v>
      </c>
      <c r="J2196" s="6">
        <v>0</v>
      </c>
      <c r="K2196" s="6">
        <v>12000</v>
      </c>
      <c r="L2196" s="6">
        <v>0</v>
      </c>
      <c r="M2196" s="6">
        <v>0</v>
      </c>
      <c r="N2196" s="6">
        <v>0</v>
      </c>
      <c r="O2196">
        <v>1500282</v>
      </c>
      <c r="P2196">
        <v>1500281</v>
      </c>
      <c r="Q2196">
        <v>300028</v>
      </c>
      <c r="R2196" s="4">
        <v>4</v>
      </c>
      <c r="S2196" s="6">
        <v>1</v>
      </c>
      <c r="T2196" s="3"/>
      <c r="U2196" s="6">
        <v>2</v>
      </c>
      <c r="V2196" s="3" t="s">
        <v>1070</v>
      </c>
    </row>
    <row r="2197" spans="1:22" ht="16.5">
      <c r="A2197" s="57">
        <v>100017321</v>
      </c>
      <c r="B2197" s="6">
        <v>1000011</v>
      </c>
      <c r="C2197" s="6">
        <v>1000022</v>
      </c>
      <c r="D2197">
        <v>26561</v>
      </c>
      <c r="E2197">
        <v>4158</v>
      </c>
      <c r="F2197">
        <v>1996</v>
      </c>
      <c r="G2197">
        <v>6258</v>
      </c>
      <c r="H2197" s="6">
        <v>9000</v>
      </c>
      <c r="I2197" s="6">
        <v>0</v>
      </c>
      <c r="J2197" s="6">
        <v>0</v>
      </c>
      <c r="K2197" s="6">
        <v>12000</v>
      </c>
      <c r="L2197" s="6">
        <v>0</v>
      </c>
      <c r="M2197" s="6">
        <v>0</v>
      </c>
      <c r="N2197" s="6">
        <v>0</v>
      </c>
      <c r="O2197">
        <v>1500252</v>
      </c>
      <c r="P2197">
        <v>1500251</v>
      </c>
      <c r="Q2197">
        <v>300025</v>
      </c>
      <c r="R2197" s="4">
        <v>1</v>
      </c>
      <c r="S2197" s="6">
        <v>1</v>
      </c>
      <c r="T2197" s="3"/>
      <c r="U2197" s="6">
        <v>2</v>
      </c>
      <c r="V2197" s="3" t="s">
        <v>1070</v>
      </c>
    </row>
    <row r="2198" spans="1:22" ht="16.5">
      <c r="A2198" s="57">
        <v>100017322</v>
      </c>
      <c r="B2198" s="6">
        <v>1000011</v>
      </c>
      <c r="C2198" s="6">
        <v>1000022</v>
      </c>
      <c r="D2198">
        <v>35416</v>
      </c>
      <c r="E2198">
        <v>9456</v>
      </c>
      <c r="F2198">
        <v>5548</v>
      </c>
      <c r="G2198">
        <v>6258</v>
      </c>
      <c r="H2198" s="6">
        <v>9000</v>
      </c>
      <c r="I2198" s="6">
        <v>0</v>
      </c>
      <c r="J2198" s="6">
        <v>0</v>
      </c>
      <c r="K2198" s="6">
        <v>12000</v>
      </c>
      <c r="L2198" s="6">
        <v>0</v>
      </c>
      <c r="M2198" s="6">
        <v>0</v>
      </c>
      <c r="N2198" s="6">
        <v>0</v>
      </c>
      <c r="O2198">
        <v>1500252</v>
      </c>
      <c r="P2198">
        <v>1500251</v>
      </c>
      <c r="Q2198">
        <v>300025</v>
      </c>
      <c r="R2198" s="4">
        <v>1</v>
      </c>
      <c r="S2198" s="6">
        <v>1</v>
      </c>
      <c r="T2198" s="3"/>
      <c r="U2198" s="6">
        <v>2</v>
      </c>
      <c r="V2198" s="3" t="s">
        <v>1070</v>
      </c>
    </row>
    <row r="2199" spans="1:22" ht="16.5">
      <c r="A2199" s="57">
        <v>100017323</v>
      </c>
      <c r="B2199" s="6">
        <v>1000011</v>
      </c>
      <c r="C2199" s="6">
        <v>1000022</v>
      </c>
      <c r="D2199">
        <v>42499</v>
      </c>
      <c r="E2199">
        <v>4158</v>
      </c>
      <c r="F2199">
        <v>1996</v>
      </c>
      <c r="G2199">
        <v>2497</v>
      </c>
      <c r="H2199" s="6">
        <v>9000</v>
      </c>
      <c r="I2199" s="6">
        <v>0</v>
      </c>
      <c r="J2199" s="6">
        <v>0</v>
      </c>
      <c r="K2199" s="6">
        <v>12000</v>
      </c>
      <c r="L2199" s="6">
        <v>0</v>
      </c>
      <c r="M2199" s="6">
        <v>0</v>
      </c>
      <c r="N2199" s="6">
        <v>0</v>
      </c>
      <c r="O2199">
        <v>1500252</v>
      </c>
      <c r="P2199">
        <v>1500251</v>
      </c>
      <c r="Q2199">
        <v>300025</v>
      </c>
      <c r="R2199" s="4">
        <v>1</v>
      </c>
      <c r="S2199" s="6">
        <v>1</v>
      </c>
      <c r="T2199" s="3"/>
      <c r="U2199" s="6">
        <v>2</v>
      </c>
      <c r="V2199" s="3" t="s">
        <v>1070</v>
      </c>
    </row>
    <row r="2200" spans="1:22" ht="16.5">
      <c r="A2200" s="57">
        <v>100017324</v>
      </c>
      <c r="B2200" s="6">
        <v>1000011</v>
      </c>
      <c r="C2200" s="6">
        <v>1000032</v>
      </c>
      <c r="D2200">
        <v>17708</v>
      </c>
      <c r="E2200">
        <v>9456</v>
      </c>
      <c r="F2200">
        <v>5548</v>
      </c>
      <c r="G2200">
        <v>6258</v>
      </c>
      <c r="H2200" s="6">
        <v>9000</v>
      </c>
      <c r="I2200" s="6">
        <v>0</v>
      </c>
      <c r="J2200" s="6">
        <v>0</v>
      </c>
      <c r="K2200" s="6">
        <v>12000</v>
      </c>
      <c r="L2200" s="6">
        <v>0</v>
      </c>
      <c r="M2200" s="6">
        <v>0</v>
      </c>
      <c r="N2200" s="6">
        <v>0</v>
      </c>
      <c r="O2200">
        <v>1500262</v>
      </c>
      <c r="P2200">
        <v>1500261</v>
      </c>
      <c r="Q2200">
        <v>300026</v>
      </c>
      <c r="R2200" s="4">
        <v>3</v>
      </c>
      <c r="S2200" s="6">
        <v>1</v>
      </c>
      <c r="T2200" s="3"/>
      <c r="U2200" s="6">
        <v>2</v>
      </c>
      <c r="V2200" s="3" t="s">
        <v>1070</v>
      </c>
    </row>
    <row r="2201" spans="1:22" ht="16.5">
      <c r="A2201" s="57">
        <v>100017325</v>
      </c>
      <c r="B2201" s="6">
        <v>1000041</v>
      </c>
      <c r="C2201" s="6">
        <v>1000052</v>
      </c>
      <c r="D2201">
        <v>13699</v>
      </c>
      <c r="E2201">
        <v>10601</v>
      </c>
      <c r="F2201">
        <v>5785</v>
      </c>
      <c r="G2201">
        <v>6495</v>
      </c>
      <c r="H2201" s="6">
        <v>9000</v>
      </c>
      <c r="I2201" s="6">
        <v>0</v>
      </c>
      <c r="J2201" s="6">
        <v>0</v>
      </c>
      <c r="K2201" s="6">
        <v>12000</v>
      </c>
      <c r="L2201" s="6">
        <v>0</v>
      </c>
      <c r="M2201" s="6">
        <v>0</v>
      </c>
      <c r="N2201" s="6">
        <v>0</v>
      </c>
      <c r="O2201">
        <v>1500272</v>
      </c>
      <c r="P2201">
        <v>1500271</v>
      </c>
      <c r="Q2201">
        <v>300027</v>
      </c>
      <c r="R2201" s="4">
        <v>2</v>
      </c>
      <c r="S2201" s="6">
        <v>1</v>
      </c>
      <c r="T2201" s="3"/>
      <c r="U2201" s="6">
        <v>2</v>
      </c>
      <c r="V2201" s="3" t="s">
        <v>1070</v>
      </c>
    </row>
    <row r="2202" spans="1:22" ht="16.5">
      <c r="A2202" s="57">
        <v>100017326</v>
      </c>
      <c r="B2202" s="6">
        <v>1000011</v>
      </c>
      <c r="C2202" s="6">
        <v>1000121</v>
      </c>
      <c r="D2202">
        <v>13699</v>
      </c>
      <c r="E2202">
        <v>10601</v>
      </c>
      <c r="F2202">
        <v>5785</v>
      </c>
      <c r="G2202">
        <v>6495</v>
      </c>
      <c r="H2202" s="6">
        <v>9000</v>
      </c>
      <c r="I2202" s="6">
        <v>0</v>
      </c>
      <c r="J2202" s="6">
        <v>0</v>
      </c>
      <c r="K2202" s="6">
        <v>12000</v>
      </c>
      <c r="L2202" s="6">
        <v>0</v>
      </c>
      <c r="M2202" s="6">
        <v>0</v>
      </c>
      <c r="N2202" s="6">
        <v>0</v>
      </c>
      <c r="O2202">
        <v>1500282</v>
      </c>
      <c r="P2202">
        <v>1500281</v>
      </c>
      <c r="Q2202">
        <v>300028</v>
      </c>
      <c r="R2202" s="4">
        <v>4</v>
      </c>
      <c r="S2202" s="6">
        <v>1</v>
      </c>
      <c r="T2202" s="3"/>
      <c r="U2202" s="6">
        <v>2</v>
      </c>
      <c r="V2202" s="3" t="s">
        <v>1070</v>
      </c>
    </row>
    <row r="2203" spans="1:22" ht="16.5">
      <c r="A2203" s="57">
        <v>100017331</v>
      </c>
      <c r="B2203" s="6">
        <v>1000011</v>
      </c>
      <c r="C2203" s="6">
        <v>1000022</v>
      </c>
      <c r="D2203">
        <v>29948</v>
      </c>
      <c r="E2203">
        <v>4162</v>
      </c>
      <c r="F2203">
        <v>2356</v>
      </c>
      <c r="G2203">
        <v>7056</v>
      </c>
      <c r="H2203" s="6">
        <v>9000</v>
      </c>
      <c r="I2203" s="6">
        <v>0</v>
      </c>
      <c r="J2203" s="6">
        <v>0</v>
      </c>
      <c r="K2203" s="6">
        <v>12000</v>
      </c>
      <c r="L2203" s="6">
        <v>0</v>
      </c>
      <c r="M2203" s="6">
        <v>0</v>
      </c>
      <c r="N2203" s="6">
        <v>0</v>
      </c>
      <c r="O2203">
        <v>1500252</v>
      </c>
      <c r="P2203">
        <v>1500251</v>
      </c>
      <c r="Q2203">
        <v>300025</v>
      </c>
      <c r="R2203" s="4">
        <v>1</v>
      </c>
      <c r="S2203" s="6">
        <v>1</v>
      </c>
      <c r="T2203" s="3"/>
      <c r="U2203" s="6">
        <v>2</v>
      </c>
      <c r="V2203" s="3" t="s">
        <v>1070</v>
      </c>
    </row>
    <row r="2204" spans="1:22" ht="16.5">
      <c r="A2204" s="57">
        <v>100017332</v>
      </c>
      <c r="B2204" s="6">
        <v>1000011</v>
      </c>
      <c r="C2204" s="6">
        <v>1000022</v>
      </c>
      <c r="D2204">
        <v>39932</v>
      </c>
      <c r="E2204">
        <v>9477</v>
      </c>
      <c r="F2204">
        <v>6256</v>
      </c>
      <c r="G2204">
        <v>7056</v>
      </c>
      <c r="H2204" s="6">
        <v>9000</v>
      </c>
      <c r="I2204" s="6">
        <v>0</v>
      </c>
      <c r="J2204" s="6">
        <v>0</v>
      </c>
      <c r="K2204" s="6">
        <v>12000</v>
      </c>
      <c r="L2204" s="6">
        <v>0</v>
      </c>
      <c r="M2204" s="6">
        <v>0</v>
      </c>
      <c r="N2204" s="6">
        <v>0</v>
      </c>
      <c r="O2204">
        <v>1500252</v>
      </c>
      <c r="P2204">
        <v>1500251</v>
      </c>
      <c r="Q2204">
        <v>300025</v>
      </c>
      <c r="R2204" s="4">
        <v>1</v>
      </c>
      <c r="S2204" s="6">
        <v>1</v>
      </c>
      <c r="T2204" s="3"/>
      <c r="U2204" s="6">
        <v>2</v>
      </c>
      <c r="V2204" s="3" t="s">
        <v>1070</v>
      </c>
    </row>
    <row r="2205" spans="1:22" ht="16.5">
      <c r="A2205" s="57">
        <v>100017333</v>
      </c>
      <c r="B2205" s="6">
        <v>1000011</v>
      </c>
      <c r="C2205" s="6">
        <v>1000022</v>
      </c>
      <c r="D2205">
        <v>47918</v>
      </c>
      <c r="E2205">
        <v>4162</v>
      </c>
      <c r="F2205">
        <v>2356</v>
      </c>
      <c r="G2205">
        <v>2948</v>
      </c>
      <c r="H2205" s="6">
        <v>9000</v>
      </c>
      <c r="I2205" s="6">
        <v>0</v>
      </c>
      <c r="J2205" s="6">
        <v>0</v>
      </c>
      <c r="K2205" s="6">
        <v>12000</v>
      </c>
      <c r="L2205" s="6">
        <v>0</v>
      </c>
      <c r="M2205" s="6">
        <v>0</v>
      </c>
      <c r="N2205" s="6">
        <v>0</v>
      </c>
      <c r="O2205">
        <v>1500252</v>
      </c>
      <c r="P2205">
        <v>1500251</v>
      </c>
      <c r="Q2205">
        <v>300025</v>
      </c>
      <c r="R2205" s="4">
        <v>1</v>
      </c>
      <c r="S2205" s="6">
        <v>1</v>
      </c>
      <c r="T2205" s="3"/>
      <c r="U2205" s="6">
        <v>2</v>
      </c>
      <c r="V2205" s="3" t="s">
        <v>1070</v>
      </c>
    </row>
    <row r="2206" spans="1:22" ht="16.5">
      <c r="A2206" s="57">
        <v>100017334</v>
      </c>
      <c r="B2206" s="6">
        <v>1000011</v>
      </c>
      <c r="C2206" s="6">
        <v>1000032</v>
      </c>
      <c r="D2206">
        <v>19966</v>
      </c>
      <c r="E2206">
        <v>9477</v>
      </c>
      <c r="F2206">
        <v>6256</v>
      </c>
      <c r="G2206">
        <v>7056</v>
      </c>
      <c r="H2206" s="6">
        <v>9000</v>
      </c>
      <c r="I2206" s="6">
        <v>0</v>
      </c>
      <c r="J2206" s="6">
        <v>0</v>
      </c>
      <c r="K2206" s="6">
        <v>12000</v>
      </c>
      <c r="L2206" s="6">
        <v>0</v>
      </c>
      <c r="M2206" s="6">
        <v>0</v>
      </c>
      <c r="N2206" s="6">
        <v>0</v>
      </c>
      <c r="O2206">
        <v>1500262</v>
      </c>
      <c r="P2206">
        <v>1500261</v>
      </c>
      <c r="Q2206">
        <v>300026</v>
      </c>
      <c r="R2206" s="4">
        <v>3</v>
      </c>
      <c r="S2206" s="6">
        <v>1</v>
      </c>
      <c r="T2206" s="3"/>
      <c r="U2206" s="6">
        <v>2</v>
      </c>
      <c r="V2206" s="3" t="s">
        <v>1070</v>
      </c>
    </row>
    <row r="2207" spans="1:22" ht="16.5">
      <c r="A2207" s="57">
        <v>100017335</v>
      </c>
      <c r="B2207" s="6">
        <v>1000041</v>
      </c>
      <c r="C2207" s="6">
        <v>1000052</v>
      </c>
      <c r="D2207">
        <v>15446</v>
      </c>
      <c r="E2207">
        <v>10622</v>
      </c>
      <c r="F2207">
        <v>6523</v>
      </c>
      <c r="G2207">
        <v>7323</v>
      </c>
      <c r="H2207" s="6">
        <v>9000</v>
      </c>
      <c r="I2207" s="6">
        <v>0</v>
      </c>
      <c r="J2207" s="6">
        <v>0</v>
      </c>
      <c r="K2207" s="6">
        <v>12000</v>
      </c>
      <c r="L2207" s="6">
        <v>0</v>
      </c>
      <c r="M2207" s="6">
        <v>0</v>
      </c>
      <c r="N2207" s="6">
        <v>0</v>
      </c>
      <c r="O2207">
        <v>1500702</v>
      </c>
      <c r="P2207">
        <v>1500701</v>
      </c>
      <c r="Q2207">
        <v>300070</v>
      </c>
      <c r="R2207" s="4">
        <v>2</v>
      </c>
      <c r="S2207" s="6">
        <v>1</v>
      </c>
      <c r="T2207" s="3"/>
      <c r="U2207" s="6">
        <v>2</v>
      </c>
      <c r="V2207" s="3" t="s">
        <v>1070</v>
      </c>
    </row>
    <row r="2208" spans="1:22" ht="16.5">
      <c r="A2208" s="57">
        <v>100017336</v>
      </c>
      <c r="B2208" s="6">
        <v>1000011</v>
      </c>
      <c r="C2208" s="6">
        <v>1000121</v>
      </c>
      <c r="D2208">
        <v>15446</v>
      </c>
      <c r="E2208">
        <v>10622</v>
      </c>
      <c r="F2208">
        <v>6523</v>
      </c>
      <c r="G2208">
        <v>7323</v>
      </c>
      <c r="H2208" s="6">
        <v>9000</v>
      </c>
      <c r="I2208" s="6">
        <v>0</v>
      </c>
      <c r="J2208" s="6">
        <v>0</v>
      </c>
      <c r="K2208" s="6">
        <v>12000</v>
      </c>
      <c r="L2208" s="6">
        <v>0</v>
      </c>
      <c r="M2208" s="6">
        <v>0</v>
      </c>
      <c r="N2208" s="6">
        <v>0</v>
      </c>
      <c r="O2208">
        <v>1500282</v>
      </c>
      <c r="P2208">
        <v>1500281</v>
      </c>
      <c r="Q2208">
        <v>300028</v>
      </c>
      <c r="R2208" s="4">
        <v>4</v>
      </c>
      <c r="S2208" s="6">
        <v>1</v>
      </c>
      <c r="T2208" s="3"/>
      <c r="U2208" s="6">
        <v>2</v>
      </c>
      <c r="V2208" s="3" t="s">
        <v>1070</v>
      </c>
    </row>
    <row r="2209" spans="1:22" ht="16.5">
      <c r="A2209" s="57">
        <v>100017411</v>
      </c>
      <c r="B2209" s="6">
        <v>1000011</v>
      </c>
      <c r="C2209" s="6">
        <v>1000022</v>
      </c>
      <c r="D2209">
        <v>26561</v>
      </c>
      <c r="E2209">
        <v>4167</v>
      </c>
      <c r="F2209">
        <v>1996</v>
      </c>
      <c r="G2209">
        <v>6258</v>
      </c>
      <c r="H2209" s="6">
        <v>9000</v>
      </c>
      <c r="I2209" s="6">
        <v>0</v>
      </c>
      <c r="J2209" s="6">
        <v>0</v>
      </c>
      <c r="K2209" s="6">
        <v>12000</v>
      </c>
      <c r="L2209" s="6">
        <v>0</v>
      </c>
      <c r="M2209" s="6">
        <v>0</v>
      </c>
      <c r="N2209" s="6">
        <v>0</v>
      </c>
      <c r="O2209">
        <v>1500252</v>
      </c>
      <c r="P2209">
        <v>1500251</v>
      </c>
      <c r="Q2209">
        <v>300025</v>
      </c>
      <c r="R2209" s="4">
        <v>1</v>
      </c>
      <c r="S2209" s="6">
        <v>1</v>
      </c>
      <c r="T2209" s="3"/>
      <c r="U2209" s="6">
        <v>2</v>
      </c>
      <c r="V2209" s="3" t="s">
        <v>1070</v>
      </c>
    </row>
    <row r="2210" spans="1:22" ht="16.5">
      <c r="A2210" s="57">
        <v>100017412</v>
      </c>
      <c r="B2210" s="6">
        <v>1000011</v>
      </c>
      <c r="C2210" s="6">
        <v>1000022</v>
      </c>
      <c r="D2210">
        <v>35416</v>
      </c>
      <c r="E2210">
        <v>9497</v>
      </c>
      <c r="F2210">
        <v>5548</v>
      </c>
      <c r="G2210">
        <v>6258</v>
      </c>
      <c r="H2210" s="6">
        <v>9000</v>
      </c>
      <c r="I2210" s="6">
        <v>0</v>
      </c>
      <c r="J2210" s="6">
        <v>0</v>
      </c>
      <c r="K2210" s="6">
        <v>12000</v>
      </c>
      <c r="L2210" s="6">
        <v>0</v>
      </c>
      <c r="M2210" s="6">
        <v>0</v>
      </c>
      <c r="N2210" s="6">
        <v>0</v>
      </c>
      <c r="O2210">
        <v>1500252</v>
      </c>
      <c r="P2210">
        <v>1500251</v>
      </c>
      <c r="Q2210">
        <v>300025</v>
      </c>
      <c r="R2210" s="4">
        <v>1</v>
      </c>
      <c r="S2210" s="6">
        <v>1</v>
      </c>
      <c r="T2210" s="3"/>
      <c r="U2210" s="6">
        <v>2</v>
      </c>
      <c r="V2210" s="3" t="s">
        <v>1070</v>
      </c>
    </row>
    <row r="2211" spans="1:22" ht="16.5">
      <c r="A2211" s="57">
        <v>100017413</v>
      </c>
      <c r="B2211" s="6">
        <v>1000011</v>
      </c>
      <c r="C2211" s="6">
        <v>1000022</v>
      </c>
      <c r="D2211">
        <v>42499</v>
      </c>
      <c r="E2211">
        <v>4167</v>
      </c>
      <c r="F2211">
        <v>1996</v>
      </c>
      <c r="G2211">
        <v>2497</v>
      </c>
      <c r="H2211" s="6">
        <v>9000</v>
      </c>
      <c r="I2211" s="6">
        <v>0</v>
      </c>
      <c r="J2211" s="6">
        <v>0</v>
      </c>
      <c r="K2211" s="6">
        <v>12000</v>
      </c>
      <c r="L2211" s="6">
        <v>0</v>
      </c>
      <c r="M2211" s="6">
        <v>0</v>
      </c>
      <c r="N2211" s="6">
        <v>0</v>
      </c>
      <c r="O2211">
        <v>1500252</v>
      </c>
      <c r="P2211">
        <v>1500251</v>
      </c>
      <c r="Q2211">
        <v>300025</v>
      </c>
      <c r="R2211" s="4">
        <v>1</v>
      </c>
      <c r="S2211" s="6">
        <v>1</v>
      </c>
      <c r="T2211" s="3"/>
      <c r="U2211" s="6">
        <v>2</v>
      </c>
      <c r="V2211" s="3" t="s">
        <v>1070</v>
      </c>
    </row>
    <row r="2212" spans="1:22" ht="16.5">
      <c r="A2212" s="57">
        <v>100017414</v>
      </c>
      <c r="B2212" s="6">
        <v>1000011</v>
      </c>
      <c r="C2212" s="6">
        <v>1000032</v>
      </c>
      <c r="D2212">
        <v>17708</v>
      </c>
      <c r="E2212">
        <v>9497</v>
      </c>
      <c r="F2212">
        <v>5548</v>
      </c>
      <c r="G2212">
        <v>6258</v>
      </c>
      <c r="H2212" s="6">
        <v>9000</v>
      </c>
      <c r="I2212" s="6">
        <v>0</v>
      </c>
      <c r="J2212" s="6">
        <v>0</v>
      </c>
      <c r="K2212" s="6">
        <v>12000</v>
      </c>
      <c r="L2212" s="6">
        <v>0</v>
      </c>
      <c r="M2212" s="6">
        <v>0</v>
      </c>
      <c r="N2212" s="6">
        <v>0</v>
      </c>
      <c r="O2212">
        <v>1500262</v>
      </c>
      <c r="P2212">
        <v>1500261</v>
      </c>
      <c r="Q2212">
        <v>300026</v>
      </c>
      <c r="R2212" s="4">
        <v>3</v>
      </c>
      <c r="S2212" s="6">
        <v>1</v>
      </c>
      <c r="T2212" s="3"/>
      <c r="U2212" s="6">
        <v>2</v>
      </c>
      <c r="V2212" s="3" t="s">
        <v>1070</v>
      </c>
    </row>
    <row r="2213" spans="1:22" ht="16.5">
      <c r="A2213" s="57">
        <v>100017415</v>
      </c>
      <c r="B2213" s="6">
        <v>1000041</v>
      </c>
      <c r="C2213" s="6">
        <v>1000052</v>
      </c>
      <c r="D2213">
        <v>13699</v>
      </c>
      <c r="E2213">
        <v>10642</v>
      </c>
      <c r="F2213">
        <v>5785</v>
      </c>
      <c r="G2213">
        <v>6495</v>
      </c>
      <c r="H2213" s="6">
        <v>9000</v>
      </c>
      <c r="I2213" s="6">
        <v>0</v>
      </c>
      <c r="J2213" s="6">
        <v>0</v>
      </c>
      <c r="K2213" s="6">
        <v>12000</v>
      </c>
      <c r="L2213" s="6">
        <v>0</v>
      </c>
      <c r="M2213" s="6">
        <v>0</v>
      </c>
      <c r="N2213" s="6">
        <v>0</v>
      </c>
      <c r="O2213">
        <v>1500272</v>
      </c>
      <c r="P2213">
        <v>1500271</v>
      </c>
      <c r="Q2213">
        <v>300027</v>
      </c>
      <c r="R2213" s="4">
        <v>2</v>
      </c>
      <c r="S2213" s="6">
        <v>1</v>
      </c>
      <c r="T2213" s="3"/>
      <c r="U2213" s="6">
        <v>2</v>
      </c>
      <c r="V2213" s="3" t="s">
        <v>1070</v>
      </c>
    </row>
    <row r="2214" spans="1:22" ht="16.5">
      <c r="A2214" s="57">
        <v>100017416</v>
      </c>
      <c r="B2214" s="6">
        <v>1000011</v>
      </c>
      <c r="C2214" s="6">
        <v>1000121</v>
      </c>
      <c r="D2214">
        <v>13699</v>
      </c>
      <c r="E2214">
        <v>10642</v>
      </c>
      <c r="F2214">
        <v>5785</v>
      </c>
      <c r="G2214">
        <v>6495</v>
      </c>
      <c r="H2214" s="6">
        <v>9000</v>
      </c>
      <c r="I2214" s="6">
        <v>0</v>
      </c>
      <c r="J2214" s="6">
        <v>0</v>
      </c>
      <c r="K2214" s="6">
        <v>12000</v>
      </c>
      <c r="L2214" s="6">
        <v>0</v>
      </c>
      <c r="M2214" s="6">
        <v>0</v>
      </c>
      <c r="N2214" s="6">
        <v>0</v>
      </c>
      <c r="O2214">
        <v>1500282</v>
      </c>
      <c r="P2214">
        <v>1500281</v>
      </c>
      <c r="Q2214">
        <v>300028</v>
      </c>
      <c r="R2214" s="4">
        <v>4</v>
      </c>
      <c r="S2214" s="6">
        <v>1</v>
      </c>
      <c r="T2214" s="3"/>
      <c r="U2214" s="6">
        <v>2</v>
      </c>
      <c r="V2214" s="3" t="s">
        <v>1070</v>
      </c>
    </row>
    <row r="2215" spans="1:22" ht="16.5">
      <c r="A2215" s="57">
        <v>100017421</v>
      </c>
      <c r="B2215" s="6">
        <v>1000011</v>
      </c>
      <c r="C2215" s="6">
        <v>1000022</v>
      </c>
      <c r="D2215">
        <v>27342</v>
      </c>
      <c r="E2215">
        <v>4171</v>
      </c>
      <c r="F2215">
        <v>2079</v>
      </c>
      <c r="G2215">
        <v>6442</v>
      </c>
      <c r="H2215" s="6">
        <v>9000</v>
      </c>
      <c r="I2215" s="6">
        <v>0</v>
      </c>
      <c r="J2215" s="6">
        <v>0</v>
      </c>
      <c r="K2215" s="6">
        <v>12000</v>
      </c>
      <c r="L2215" s="6">
        <v>0</v>
      </c>
      <c r="M2215" s="6">
        <v>0</v>
      </c>
      <c r="N2215" s="6">
        <v>0</v>
      </c>
      <c r="O2215">
        <v>1500252</v>
      </c>
      <c r="P2215">
        <v>1500251</v>
      </c>
      <c r="Q2215">
        <v>300025</v>
      </c>
      <c r="R2215" s="4">
        <v>1</v>
      </c>
      <c r="S2215" s="6">
        <v>1</v>
      </c>
      <c r="T2215" s="3"/>
      <c r="U2215" s="6">
        <v>2</v>
      </c>
      <c r="V2215" s="3" t="s">
        <v>1070</v>
      </c>
    </row>
    <row r="2216" spans="1:22" ht="16.5">
      <c r="A2216" s="57">
        <v>100017422</v>
      </c>
      <c r="B2216" s="6">
        <v>1000011</v>
      </c>
      <c r="C2216" s="6">
        <v>1000022</v>
      </c>
      <c r="D2216">
        <v>36457</v>
      </c>
      <c r="E2216">
        <v>9517</v>
      </c>
      <c r="F2216">
        <v>5712</v>
      </c>
      <c r="G2216">
        <v>6442</v>
      </c>
      <c r="H2216" s="6">
        <v>9000</v>
      </c>
      <c r="I2216" s="6">
        <v>0</v>
      </c>
      <c r="J2216" s="6">
        <v>0</v>
      </c>
      <c r="K2216" s="6">
        <v>12000</v>
      </c>
      <c r="L2216" s="6">
        <v>0</v>
      </c>
      <c r="M2216" s="6">
        <v>0</v>
      </c>
      <c r="N2216" s="6">
        <v>0</v>
      </c>
      <c r="O2216">
        <v>1500252</v>
      </c>
      <c r="P2216">
        <v>1500251</v>
      </c>
      <c r="Q2216">
        <v>300025</v>
      </c>
      <c r="R2216" s="4">
        <v>1</v>
      </c>
      <c r="S2216" s="6">
        <v>1</v>
      </c>
      <c r="T2216" s="3"/>
      <c r="U2216" s="6">
        <v>2</v>
      </c>
      <c r="V2216" s="3" t="s">
        <v>1070</v>
      </c>
    </row>
    <row r="2217" spans="1:22" ht="16.5">
      <c r="A2217" s="57">
        <v>100017423</v>
      </c>
      <c r="B2217" s="6">
        <v>1000011</v>
      </c>
      <c r="C2217" s="6">
        <v>1000022</v>
      </c>
      <c r="D2217">
        <v>43748</v>
      </c>
      <c r="E2217">
        <v>4171</v>
      </c>
      <c r="F2217">
        <v>2079</v>
      </c>
      <c r="G2217">
        <v>2601</v>
      </c>
      <c r="H2217" s="6">
        <v>9000</v>
      </c>
      <c r="I2217" s="6">
        <v>0</v>
      </c>
      <c r="J2217" s="6">
        <v>0</v>
      </c>
      <c r="K2217" s="6">
        <v>12000</v>
      </c>
      <c r="L2217" s="6">
        <v>0</v>
      </c>
      <c r="M2217" s="6">
        <v>0</v>
      </c>
      <c r="N2217" s="6">
        <v>0</v>
      </c>
      <c r="O2217">
        <v>1500252</v>
      </c>
      <c r="P2217">
        <v>1500251</v>
      </c>
      <c r="Q2217">
        <v>300025</v>
      </c>
      <c r="R2217" s="4">
        <v>1</v>
      </c>
      <c r="S2217" s="6">
        <v>1</v>
      </c>
      <c r="T2217" s="3"/>
      <c r="U2217" s="6">
        <v>2</v>
      </c>
      <c r="V2217" s="3" t="s">
        <v>1070</v>
      </c>
    </row>
    <row r="2218" spans="1:22" ht="16.5">
      <c r="A2218" s="57">
        <v>100017424</v>
      </c>
      <c r="B2218" s="6">
        <v>1000011</v>
      </c>
      <c r="C2218" s="6">
        <v>1000032</v>
      </c>
      <c r="D2218">
        <v>18228</v>
      </c>
      <c r="E2218">
        <v>9517</v>
      </c>
      <c r="F2218">
        <v>5712</v>
      </c>
      <c r="G2218">
        <v>6442</v>
      </c>
      <c r="H2218" s="6">
        <v>9000</v>
      </c>
      <c r="I2218" s="6">
        <v>0</v>
      </c>
      <c r="J2218" s="6">
        <v>0</v>
      </c>
      <c r="K2218" s="6">
        <v>12000</v>
      </c>
      <c r="L2218" s="6">
        <v>0</v>
      </c>
      <c r="M2218" s="6">
        <v>0</v>
      </c>
      <c r="N2218" s="6">
        <v>0</v>
      </c>
      <c r="O2218">
        <v>1500262</v>
      </c>
      <c r="P2218">
        <v>1500261</v>
      </c>
      <c r="Q2218">
        <v>300026</v>
      </c>
      <c r="R2218" s="4">
        <v>3</v>
      </c>
      <c r="S2218" s="6">
        <v>1</v>
      </c>
      <c r="T2218" s="3"/>
      <c r="U2218" s="6">
        <v>2</v>
      </c>
      <c r="V2218" s="3" t="s">
        <v>1070</v>
      </c>
    </row>
    <row r="2219" spans="1:22" ht="16.5">
      <c r="A2219" s="57">
        <v>100017425</v>
      </c>
      <c r="B2219" s="6">
        <v>1000041</v>
      </c>
      <c r="C2219" s="6">
        <v>1000052</v>
      </c>
      <c r="D2219">
        <v>14103</v>
      </c>
      <c r="E2219">
        <v>10662</v>
      </c>
      <c r="F2219">
        <v>5955</v>
      </c>
      <c r="G2219">
        <v>6686</v>
      </c>
      <c r="H2219" s="6">
        <v>9000</v>
      </c>
      <c r="I2219" s="6">
        <v>0</v>
      </c>
      <c r="J2219" s="6">
        <v>0</v>
      </c>
      <c r="K2219" s="6">
        <v>12000</v>
      </c>
      <c r="L2219" s="6">
        <v>0</v>
      </c>
      <c r="M2219" s="6">
        <v>0</v>
      </c>
      <c r="N2219" s="6">
        <v>0</v>
      </c>
      <c r="O2219">
        <v>1500272</v>
      </c>
      <c r="P2219">
        <v>1500271</v>
      </c>
      <c r="Q2219">
        <v>300027</v>
      </c>
      <c r="R2219" s="4">
        <v>2</v>
      </c>
      <c r="S2219" s="6">
        <v>1</v>
      </c>
      <c r="T2219" s="3"/>
      <c r="U2219" s="6">
        <v>2</v>
      </c>
      <c r="V2219" s="3" t="s">
        <v>1070</v>
      </c>
    </row>
    <row r="2220" spans="1:22" ht="16.5">
      <c r="A2220" s="57">
        <v>100017426</v>
      </c>
      <c r="B2220" s="6">
        <v>1000011</v>
      </c>
      <c r="C2220" s="6">
        <v>1000121</v>
      </c>
      <c r="D2220">
        <v>14103</v>
      </c>
      <c r="E2220">
        <v>10662</v>
      </c>
      <c r="F2220">
        <v>5955</v>
      </c>
      <c r="G2220">
        <v>6686</v>
      </c>
      <c r="H2220" s="6">
        <v>9000</v>
      </c>
      <c r="I2220" s="6">
        <v>0</v>
      </c>
      <c r="J2220" s="6">
        <v>0</v>
      </c>
      <c r="K2220" s="6">
        <v>12000</v>
      </c>
      <c r="L2220" s="6">
        <v>0</v>
      </c>
      <c r="M2220" s="6">
        <v>0</v>
      </c>
      <c r="N2220" s="6">
        <v>0</v>
      </c>
      <c r="O2220">
        <v>1500282</v>
      </c>
      <c r="P2220">
        <v>1500281</v>
      </c>
      <c r="Q2220">
        <v>300028</v>
      </c>
      <c r="R2220" s="4">
        <v>4</v>
      </c>
      <c r="S2220" s="6">
        <v>1</v>
      </c>
      <c r="T2220" s="3"/>
      <c r="U2220" s="6">
        <v>2</v>
      </c>
      <c r="V2220" s="3" t="s">
        <v>1070</v>
      </c>
    </row>
    <row r="2221" spans="1:22" ht="16.5">
      <c r="A2221" s="57">
        <v>100017431</v>
      </c>
      <c r="B2221" s="6">
        <v>1000011</v>
      </c>
      <c r="C2221" s="6">
        <v>1000022</v>
      </c>
      <c r="D2221">
        <v>31249</v>
      </c>
      <c r="E2221">
        <v>4176</v>
      </c>
      <c r="F2221">
        <v>2495</v>
      </c>
      <c r="G2221">
        <v>7363</v>
      </c>
      <c r="H2221" s="6">
        <v>9000</v>
      </c>
      <c r="I2221" s="6">
        <v>0</v>
      </c>
      <c r="J2221" s="6">
        <v>0</v>
      </c>
      <c r="K2221" s="6">
        <v>12000</v>
      </c>
      <c r="L2221" s="6">
        <v>0</v>
      </c>
      <c r="M2221" s="6">
        <v>0</v>
      </c>
      <c r="N2221" s="6">
        <v>0</v>
      </c>
      <c r="O2221">
        <v>1500252</v>
      </c>
      <c r="P2221">
        <v>1500251</v>
      </c>
      <c r="Q2221">
        <v>300025</v>
      </c>
      <c r="R2221" s="4">
        <v>1</v>
      </c>
      <c r="S2221" s="6">
        <v>1</v>
      </c>
      <c r="T2221" s="3"/>
      <c r="U2221" s="6">
        <v>2</v>
      </c>
      <c r="V2221" s="3" t="s">
        <v>1070</v>
      </c>
    </row>
    <row r="2222" spans="1:22" ht="16.5">
      <c r="A2222" s="57">
        <v>100017432</v>
      </c>
      <c r="B2222" s="6">
        <v>1000011</v>
      </c>
      <c r="C2222" s="6">
        <v>1000022</v>
      </c>
      <c r="D2222">
        <v>41666</v>
      </c>
      <c r="E2222">
        <v>9538</v>
      </c>
      <c r="F2222">
        <v>6528</v>
      </c>
      <c r="G2222">
        <v>7363</v>
      </c>
      <c r="H2222" s="6">
        <v>9000</v>
      </c>
      <c r="I2222" s="6">
        <v>0</v>
      </c>
      <c r="J2222" s="6">
        <v>0</v>
      </c>
      <c r="K2222" s="6">
        <v>12000</v>
      </c>
      <c r="L2222" s="6">
        <v>0</v>
      </c>
      <c r="M2222" s="6">
        <v>0</v>
      </c>
      <c r="N2222" s="6">
        <v>0</v>
      </c>
      <c r="O2222">
        <v>1500252</v>
      </c>
      <c r="P2222">
        <v>1500251</v>
      </c>
      <c r="Q2222">
        <v>300025</v>
      </c>
      <c r="R2222" s="4">
        <v>1</v>
      </c>
      <c r="S2222" s="6">
        <v>1</v>
      </c>
      <c r="T2222" s="3"/>
      <c r="U2222" s="6">
        <v>2</v>
      </c>
      <c r="V2222" s="3" t="s">
        <v>1070</v>
      </c>
    </row>
    <row r="2223" spans="1:22" ht="16.5">
      <c r="A2223" s="57">
        <v>100017433</v>
      </c>
      <c r="B2223" s="6">
        <v>1000011</v>
      </c>
      <c r="C2223" s="6">
        <v>1000022</v>
      </c>
      <c r="D2223">
        <v>49999</v>
      </c>
      <c r="E2223">
        <v>4176</v>
      </c>
      <c r="F2223">
        <v>2495</v>
      </c>
      <c r="G2223">
        <v>3121</v>
      </c>
      <c r="H2223" s="6">
        <v>9000</v>
      </c>
      <c r="I2223" s="6">
        <v>0</v>
      </c>
      <c r="J2223" s="6">
        <v>0</v>
      </c>
      <c r="K2223" s="6">
        <v>12000</v>
      </c>
      <c r="L2223" s="6">
        <v>0</v>
      </c>
      <c r="M2223" s="6">
        <v>0</v>
      </c>
      <c r="N2223" s="6">
        <v>0</v>
      </c>
      <c r="O2223">
        <v>1500252</v>
      </c>
      <c r="P2223">
        <v>1500251</v>
      </c>
      <c r="Q2223">
        <v>300025</v>
      </c>
      <c r="R2223" s="4">
        <v>1</v>
      </c>
      <c r="S2223" s="6">
        <v>1</v>
      </c>
      <c r="T2223" s="3"/>
      <c r="U2223" s="6">
        <v>2</v>
      </c>
      <c r="V2223" s="3" t="s">
        <v>1070</v>
      </c>
    </row>
    <row r="2224" spans="1:22" ht="16.5">
      <c r="A2224" s="57">
        <v>100017434</v>
      </c>
      <c r="B2224" s="6">
        <v>1000011</v>
      </c>
      <c r="C2224" s="6">
        <v>1000032</v>
      </c>
      <c r="D2224">
        <v>20833</v>
      </c>
      <c r="E2224">
        <v>9538</v>
      </c>
      <c r="F2224">
        <v>6528</v>
      </c>
      <c r="G2224">
        <v>7363</v>
      </c>
      <c r="H2224" s="6">
        <v>9000</v>
      </c>
      <c r="I2224" s="6">
        <v>0</v>
      </c>
      <c r="J2224" s="6">
        <v>0</v>
      </c>
      <c r="K2224" s="6">
        <v>12000</v>
      </c>
      <c r="L2224" s="6">
        <v>0</v>
      </c>
      <c r="M2224" s="6">
        <v>0</v>
      </c>
      <c r="N2224" s="6">
        <v>0</v>
      </c>
      <c r="O2224">
        <v>1500262</v>
      </c>
      <c r="P2224">
        <v>1500261</v>
      </c>
      <c r="Q2224">
        <v>300026</v>
      </c>
      <c r="R2224" s="4">
        <v>3</v>
      </c>
      <c r="S2224" s="6">
        <v>1</v>
      </c>
      <c r="T2224" s="3"/>
      <c r="U2224" s="6">
        <v>2</v>
      </c>
      <c r="V2224" s="3" t="s">
        <v>1070</v>
      </c>
    </row>
    <row r="2225" spans="1:22" ht="16.5">
      <c r="A2225" s="57">
        <v>100017435</v>
      </c>
      <c r="B2225" s="6">
        <v>1000041</v>
      </c>
      <c r="C2225" s="6">
        <v>1000052</v>
      </c>
      <c r="D2225">
        <v>16117</v>
      </c>
      <c r="E2225">
        <v>10683</v>
      </c>
      <c r="F2225">
        <v>6806</v>
      </c>
      <c r="G2225">
        <v>7641</v>
      </c>
      <c r="H2225" s="6">
        <v>9000</v>
      </c>
      <c r="I2225" s="6">
        <v>0</v>
      </c>
      <c r="J2225" s="6">
        <v>0</v>
      </c>
      <c r="K2225" s="6">
        <v>12000</v>
      </c>
      <c r="L2225" s="6">
        <v>0</v>
      </c>
      <c r="M2225" s="6">
        <v>0</v>
      </c>
      <c r="N2225" s="6">
        <v>0</v>
      </c>
      <c r="O2225">
        <v>1500272</v>
      </c>
      <c r="P2225">
        <v>1500271</v>
      </c>
      <c r="Q2225">
        <v>300027</v>
      </c>
      <c r="R2225" s="4">
        <v>2</v>
      </c>
      <c r="S2225" s="6">
        <v>1</v>
      </c>
      <c r="T2225" s="3"/>
      <c r="U2225" s="6">
        <v>2</v>
      </c>
      <c r="V2225" s="3" t="s">
        <v>1070</v>
      </c>
    </row>
    <row r="2226" spans="1:22" ht="16.5">
      <c r="A2226" s="57">
        <v>100017436</v>
      </c>
      <c r="B2226" s="6">
        <v>1000011</v>
      </c>
      <c r="C2226" s="6">
        <v>1000121</v>
      </c>
      <c r="D2226">
        <v>16117</v>
      </c>
      <c r="E2226">
        <v>10683</v>
      </c>
      <c r="F2226">
        <v>6806</v>
      </c>
      <c r="G2226">
        <v>7641</v>
      </c>
      <c r="H2226" s="6">
        <v>9000</v>
      </c>
      <c r="I2226" s="6">
        <v>0</v>
      </c>
      <c r="J2226" s="6">
        <v>0</v>
      </c>
      <c r="K2226" s="6">
        <v>12000</v>
      </c>
      <c r="L2226" s="6">
        <v>0</v>
      </c>
      <c r="M2226" s="6">
        <v>0</v>
      </c>
      <c r="N2226" s="6">
        <v>0</v>
      </c>
      <c r="O2226">
        <v>1500282</v>
      </c>
      <c r="P2226">
        <v>1500281</v>
      </c>
      <c r="Q2226">
        <v>300028</v>
      </c>
      <c r="R2226" s="4">
        <v>4</v>
      </c>
      <c r="S2226" s="6">
        <v>1</v>
      </c>
      <c r="T2226" s="3"/>
      <c r="U2226" s="6">
        <v>2</v>
      </c>
      <c r="V2226" s="3" t="s">
        <v>1070</v>
      </c>
    </row>
    <row r="2227" spans="1:22" ht="16.5">
      <c r="A2227" s="57">
        <v>100017511</v>
      </c>
      <c r="B2227" s="6">
        <v>1000011</v>
      </c>
      <c r="C2227" s="6">
        <v>1000022</v>
      </c>
      <c r="D2227">
        <v>27342</v>
      </c>
      <c r="E2227">
        <v>4181</v>
      </c>
      <c r="F2227">
        <v>2079</v>
      </c>
      <c r="G2227">
        <v>6442</v>
      </c>
      <c r="H2227" s="6">
        <v>9000</v>
      </c>
      <c r="I2227" s="6">
        <v>0</v>
      </c>
      <c r="J2227" s="6">
        <v>0</v>
      </c>
      <c r="K2227" s="6">
        <v>12000</v>
      </c>
      <c r="L2227" s="6">
        <v>0</v>
      </c>
      <c r="M2227" s="6">
        <v>0</v>
      </c>
      <c r="N2227" s="6">
        <v>0</v>
      </c>
      <c r="O2227">
        <v>1500252</v>
      </c>
      <c r="P2227">
        <v>1500251</v>
      </c>
      <c r="Q2227">
        <v>300025</v>
      </c>
      <c r="R2227" s="4">
        <v>1</v>
      </c>
      <c r="S2227" s="6">
        <v>1</v>
      </c>
      <c r="T2227" s="3"/>
      <c r="U2227" s="6">
        <v>2</v>
      </c>
      <c r="V2227" s="3" t="s">
        <v>1070</v>
      </c>
    </row>
    <row r="2228" spans="1:22" ht="16.5">
      <c r="A2228" s="57">
        <v>100017512</v>
      </c>
      <c r="B2228" s="6">
        <v>1000011</v>
      </c>
      <c r="C2228" s="6">
        <v>1000022</v>
      </c>
      <c r="D2228">
        <v>36457</v>
      </c>
      <c r="E2228">
        <v>9558</v>
      </c>
      <c r="F2228">
        <v>5712</v>
      </c>
      <c r="G2228">
        <v>6442</v>
      </c>
      <c r="H2228" s="6">
        <v>9000</v>
      </c>
      <c r="I2228" s="6">
        <v>0</v>
      </c>
      <c r="J2228" s="6">
        <v>0</v>
      </c>
      <c r="K2228" s="6">
        <v>12000</v>
      </c>
      <c r="L2228" s="6">
        <v>0</v>
      </c>
      <c r="M2228" s="6">
        <v>0</v>
      </c>
      <c r="N2228" s="6">
        <v>0</v>
      </c>
      <c r="O2228">
        <v>1500252</v>
      </c>
      <c r="P2228">
        <v>1500251</v>
      </c>
      <c r="Q2228">
        <v>300025</v>
      </c>
      <c r="R2228" s="4">
        <v>1</v>
      </c>
      <c r="S2228" s="6">
        <v>1</v>
      </c>
      <c r="T2228" s="3"/>
      <c r="U2228" s="6">
        <v>2</v>
      </c>
      <c r="V2228" s="3" t="s">
        <v>1070</v>
      </c>
    </row>
    <row r="2229" spans="1:22" ht="16.5">
      <c r="A2229" s="57">
        <v>100017513</v>
      </c>
      <c r="B2229" s="6">
        <v>1000011</v>
      </c>
      <c r="C2229" s="6">
        <v>1000022</v>
      </c>
      <c r="D2229">
        <v>43748</v>
      </c>
      <c r="E2229">
        <v>4181</v>
      </c>
      <c r="F2229">
        <v>2079</v>
      </c>
      <c r="G2229">
        <v>2601</v>
      </c>
      <c r="H2229" s="6">
        <v>9000</v>
      </c>
      <c r="I2229" s="6">
        <v>0</v>
      </c>
      <c r="J2229" s="6">
        <v>0</v>
      </c>
      <c r="K2229" s="6">
        <v>12000</v>
      </c>
      <c r="L2229" s="6">
        <v>0</v>
      </c>
      <c r="M2229" s="6">
        <v>0</v>
      </c>
      <c r="N2229" s="6">
        <v>0</v>
      </c>
      <c r="O2229">
        <v>1500252</v>
      </c>
      <c r="P2229">
        <v>1500251</v>
      </c>
      <c r="Q2229">
        <v>300025</v>
      </c>
      <c r="R2229" s="4">
        <v>1</v>
      </c>
      <c r="S2229" s="6">
        <v>1</v>
      </c>
      <c r="T2229" s="3"/>
      <c r="U2229" s="6">
        <v>2</v>
      </c>
      <c r="V2229" s="3" t="s">
        <v>1070</v>
      </c>
    </row>
    <row r="2230" spans="1:22" ht="16.5">
      <c r="A2230" s="57">
        <v>100017514</v>
      </c>
      <c r="B2230" s="6">
        <v>1000011</v>
      </c>
      <c r="C2230" s="6">
        <v>1000032</v>
      </c>
      <c r="D2230">
        <v>18228</v>
      </c>
      <c r="E2230">
        <v>9558</v>
      </c>
      <c r="F2230">
        <v>5712</v>
      </c>
      <c r="G2230">
        <v>6442</v>
      </c>
      <c r="H2230" s="6">
        <v>9000</v>
      </c>
      <c r="I2230" s="6">
        <v>0</v>
      </c>
      <c r="J2230" s="6">
        <v>0</v>
      </c>
      <c r="K2230" s="6">
        <v>12000</v>
      </c>
      <c r="L2230" s="6">
        <v>0</v>
      </c>
      <c r="M2230" s="6">
        <v>0</v>
      </c>
      <c r="N2230" s="6">
        <v>0</v>
      </c>
      <c r="O2230">
        <v>1500262</v>
      </c>
      <c r="P2230">
        <v>1500261</v>
      </c>
      <c r="Q2230">
        <v>300026</v>
      </c>
      <c r="R2230" s="4">
        <v>3</v>
      </c>
      <c r="S2230" s="6">
        <v>1</v>
      </c>
      <c r="T2230" s="3"/>
      <c r="U2230" s="6">
        <v>2</v>
      </c>
      <c r="V2230" s="3" t="s">
        <v>1070</v>
      </c>
    </row>
    <row r="2231" spans="1:22" ht="16.5">
      <c r="A2231" s="57">
        <v>100017515</v>
      </c>
      <c r="B2231" s="6">
        <v>1000041</v>
      </c>
      <c r="C2231" s="6">
        <v>1000052</v>
      </c>
      <c r="D2231">
        <v>14103</v>
      </c>
      <c r="E2231">
        <v>10703</v>
      </c>
      <c r="F2231">
        <v>5955</v>
      </c>
      <c r="G2231">
        <v>6686</v>
      </c>
      <c r="H2231" s="6">
        <v>9000</v>
      </c>
      <c r="I2231" s="6">
        <v>0</v>
      </c>
      <c r="J2231" s="6">
        <v>0</v>
      </c>
      <c r="K2231" s="6">
        <v>12000</v>
      </c>
      <c r="L2231" s="6">
        <v>0</v>
      </c>
      <c r="M2231" s="6">
        <v>0</v>
      </c>
      <c r="N2231" s="6">
        <v>0</v>
      </c>
      <c r="O2231">
        <v>1500272</v>
      </c>
      <c r="P2231">
        <v>1500271</v>
      </c>
      <c r="Q2231">
        <v>300027</v>
      </c>
      <c r="R2231" s="4">
        <v>2</v>
      </c>
      <c r="S2231" s="6">
        <v>1</v>
      </c>
      <c r="T2231" s="3"/>
      <c r="U2231" s="6">
        <v>2</v>
      </c>
      <c r="V2231" s="3" t="s">
        <v>1070</v>
      </c>
    </row>
    <row r="2232" spans="1:22" ht="16.5">
      <c r="A2232" s="57">
        <v>100017516</v>
      </c>
      <c r="B2232" s="6">
        <v>1000011</v>
      </c>
      <c r="C2232" s="6">
        <v>1000121</v>
      </c>
      <c r="D2232">
        <v>14103</v>
      </c>
      <c r="E2232">
        <v>10703</v>
      </c>
      <c r="F2232">
        <v>5955</v>
      </c>
      <c r="G2232">
        <v>6686</v>
      </c>
      <c r="H2232" s="6">
        <v>9000</v>
      </c>
      <c r="I2232" s="6">
        <v>0</v>
      </c>
      <c r="J2232" s="6">
        <v>0</v>
      </c>
      <c r="K2232" s="6">
        <v>12000</v>
      </c>
      <c r="L2232" s="6">
        <v>0</v>
      </c>
      <c r="M2232" s="6">
        <v>0</v>
      </c>
      <c r="N2232" s="6">
        <v>0</v>
      </c>
      <c r="O2232">
        <v>1500282</v>
      </c>
      <c r="P2232">
        <v>1500281</v>
      </c>
      <c r="Q2232">
        <v>300028</v>
      </c>
      <c r="R2232" s="4">
        <v>4</v>
      </c>
      <c r="S2232" s="6">
        <v>1</v>
      </c>
      <c r="T2232" s="3"/>
      <c r="U2232" s="6">
        <v>2</v>
      </c>
      <c r="V2232" s="3" t="s">
        <v>1070</v>
      </c>
    </row>
    <row r="2233" spans="1:22" ht="16.5">
      <c r="A2233" s="57">
        <v>100017521</v>
      </c>
      <c r="B2233" s="6">
        <v>1000011</v>
      </c>
      <c r="C2233" s="6">
        <v>1000022</v>
      </c>
      <c r="D2233">
        <v>28645</v>
      </c>
      <c r="E2233">
        <v>4185</v>
      </c>
      <c r="F2233">
        <v>2218</v>
      </c>
      <c r="G2233">
        <v>6749</v>
      </c>
      <c r="H2233" s="6">
        <v>9000</v>
      </c>
      <c r="I2233" s="6">
        <v>0</v>
      </c>
      <c r="J2233" s="6">
        <v>0</v>
      </c>
      <c r="K2233" s="6">
        <v>12000</v>
      </c>
      <c r="L2233" s="6">
        <v>0</v>
      </c>
      <c r="M2233" s="6">
        <v>0</v>
      </c>
      <c r="N2233" s="6">
        <v>0</v>
      </c>
      <c r="O2233">
        <v>1500252</v>
      </c>
      <c r="P2233">
        <v>1500251</v>
      </c>
      <c r="Q2233">
        <v>300025</v>
      </c>
      <c r="R2233" s="4">
        <v>1</v>
      </c>
      <c r="S2233" s="6">
        <v>1</v>
      </c>
      <c r="T2233" s="3"/>
      <c r="U2233" s="6">
        <v>2</v>
      </c>
      <c r="V2233" s="3" t="s">
        <v>1070</v>
      </c>
    </row>
    <row r="2234" spans="1:22" ht="16.5">
      <c r="A2234" s="57">
        <v>100017522</v>
      </c>
      <c r="B2234" s="6">
        <v>1000011</v>
      </c>
      <c r="C2234" s="6">
        <v>1000022</v>
      </c>
      <c r="D2234">
        <v>38195</v>
      </c>
      <c r="E2234">
        <v>9579</v>
      </c>
      <c r="F2234">
        <v>5983</v>
      </c>
      <c r="G2234">
        <v>6749</v>
      </c>
      <c r="H2234" s="6">
        <v>9000</v>
      </c>
      <c r="I2234" s="6">
        <v>0</v>
      </c>
      <c r="J2234" s="6">
        <v>0</v>
      </c>
      <c r="K2234" s="6">
        <v>12000</v>
      </c>
      <c r="L2234" s="6">
        <v>0</v>
      </c>
      <c r="M2234" s="6">
        <v>0</v>
      </c>
      <c r="N2234" s="6">
        <v>0</v>
      </c>
      <c r="O2234">
        <v>1500252</v>
      </c>
      <c r="P2234">
        <v>1500251</v>
      </c>
      <c r="Q2234">
        <v>300025</v>
      </c>
      <c r="R2234" s="4">
        <v>1</v>
      </c>
      <c r="S2234" s="6">
        <v>1</v>
      </c>
      <c r="T2234" s="3"/>
      <c r="U2234" s="6">
        <v>2</v>
      </c>
      <c r="V2234" s="3" t="s">
        <v>1070</v>
      </c>
    </row>
    <row r="2235" spans="1:22" ht="16.5">
      <c r="A2235" s="57">
        <v>100017523</v>
      </c>
      <c r="B2235" s="6">
        <v>1000011</v>
      </c>
      <c r="C2235" s="6">
        <v>1000022</v>
      </c>
      <c r="D2235">
        <v>45833</v>
      </c>
      <c r="E2235">
        <v>4185</v>
      </c>
      <c r="F2235">
        <v>2218</v>
      </c>
      <c r="G2235">
        <v>2775</v>
      </c>
      <c r="H2235" s="6">
        <v>9000</v>
      </c>
      <c r="I2235" s="6">
        <v>0</v>
      </c>
      <c r="J2235" s="6">
        <v>0</v>
      </c>
      <c r="K2235" s="6">
        <v>12000</v>
      </c>
      <c r="L2235" s="6">
        <v>0</v>
      </c>
      <c r="M2235" s="6">
        <v>0</v>
      </c>
      <c r="N2235" s="6">
        <v>0</v>
      </c>
      <c r="O2235">
        <v>1500252</v>
      </c>
      <c r="P2235">
        <v>1500251</v>
      </c>
      <c r="Q2235">
        <v>300025</v>
      </c>
      <c r="R2235" s="4">
        <v>1</v>
      </c>
      <c r="S2235" s="6">
        <v>1</v>
      </c>
      <c r="T2235" s="3"/>
      <c r="U2235" s="6">
        <v>2</v>
      </c>
      <c r="V2235" s="3" t="s">
        <v>1070</v>
      </c>
    </row>
    <row r="2236" spans="1:22" ht="16.5">
      <c r="A2236" s="57">
        <v>100017524</v>
      </c>
      <c r="B2236" s="6">
        <v>1000011</v>
      </c>
      <c r="C2236" s="6">
        <v>1000032</v>
      </c>
      <c r="D2236">
        <v>19097</v>
      </c>
      <c r="E2236">
        <v>9579</v>
      </c>
      <c r="F2236">
        <v>5983</v>
      </c>
      <c r="G2236">
        <v>6749</v>
      </c>
      <c r="H2236" s="6">
        <v>9000</v>
      </c>
      <c r="I2236" s="6">
        <v>0</v>
      </c>
      <c r="J2236" s="6">
        <v>0</v>
      </c>
      <c r="K2236" s="6">
        <v>12000</v>
      </c>
      <c r="L2236" s="6">
        <v>0</v>
      </c>
      <c r="M2236" s="6">
        <v>0</v>
      </c>
      <c r="N2236" s="6">
        <v>0</v>
      </c>
      <c r="O2236">
        <v>1500262</v>
      </c>
      <c r="P2236">
        <v>1500261</v>
      </c>
      <c r="Q2236">
        <v>300026</v>
      </c>
      <c r="R2236" s="4">
        <v>3</v>
      </c>
      <c r="S2236" s="6">
        <v>1</v>
      </c>
      <c r="T2236" s="3"/>
      <c r="U2236" s="6">
        <v>2</v>
      </c>
      <c r="V2236" s="3" t="s">
        <v>1070</v>
      </c>
    </row>
    <row r="2237" spans="1:22" ht="16.5">
      <c r="A2237" s="57">
        <v>100017525</v>
      </c>
      <c r="B2237" s="6">
        <v>1000041</v>
      </c>
      <c r="C2237" s="6">
        <v>1000052</v>
      </c>
      <c r="D2237">
        <v>14774</v>
      </c>
      <c r="E2237">
        <v>10723</v>
      </c>
      <c r="F2237">
        <v>6239</v>
      </c>
      <c r="G2237">
        <v>7005</v>
      </c>
      <c r="H2237" s="6">
        <v>9000</v>
      </c>
      <c r="I2237" s="6">
        <v>0</v>
      </c>
      <c r="J2237" s="6">
        <v>0</v>
      </c>
      <c r="K2237" s="6">
        <v>12000</v>
      </c>
      <c r="L2237" s="6">
        <v>0</v>
      </c>
      <c r="M2237" s="6">
        <v>0</v>
      </c>
      <c r="N2237" s="6">
        <v>0</v>
      </c>
      <c r="O2237">
        <v>1500272</v>
      </c>
      <c r="P2237">
        <v>1500271</v>
      </c>
      <c r="Q2237">
        <v>300027</v>
      </c>
      <c r="R2237" s="4">
        <v>2</v>
      </c>
      <c r="S2237" s="6">
        <v>1</v>
      </c>
      <c r="T2237" s="3"/>
      <c r="U2237" s="6">
        <v>2</v>
      </c>
      <c r="V2237" s="3" t="s">
        <v>1070</v>
      </c>
    </row>
    <row r="2238" spans="1:22" ht="16.5">
      <c r="A2238" s="57">
        <v>100017526</v>
      </c>
      <c r="B2238" s="6">
        <v>1000011</v>
      </c>
      <c r="C2238" s="6">
        <v>1000121</v>
      </c>
      <c r="D2238">
        <v>14774</v>
      </c>
      <c r="E2238">
        <v>10723</v>
      </c>
      <c r="F2238">
        <v>6239</v>
      </c>
      <c r="G2238">
        <v>7005</v>
      </c>
      <c r="H2238" s="6">
        <v>9000</v>
      </c>
      <c r="I2238" s="6">
        <v>0</v>
      </c>
      <c r="J2238" s="6">
        <v>0</v>
      </c>
      <c r="K2238" s="6">
        <v>12000</v>
      </c>
      <c r="L2238" s="6">
        <v>0</v>
      </c>
      <c r="M2238" s="6">
        <v>0</v>
      </c>
      <c r="N2238" s="6">
        <v>0</v>
      </c>
      <c r="O2238">
        <v>1500282</v>
      </c>
      <c r="P2238">
        <v>1500281</v>
      </c>
      <c r="Q2238">
        <v>300028</v>
      </c>
      <c r="R2238" s="4">
        <v>4</v>
      </c>
      <c r="S2238" s="6">
        <v>1</v>
      </c>
      <c r="T2238" s="3"/>
      <c r="U2238" s="6">
        <v>2</v>
      </c>
      <c r="V2238" s="3" t="s">
        <v>1070</v>
      </c>
    </row>
    <row r="2239" spans="1:22" ht="16.5">
      <c r="A2239" s="57">
        <v>100017531</v>
      </c>
      <c r="B2239" s="6">
        <v>1000011</v>
      </c>
      <c r="C2239" s="6">
        <v>1000022</v>
      </c>
      <c r="D2239">
        <v>32032</v>
      </c>
      <c r="E2239">
        <v>4190</v>
      </c>
      <c r="F2239">
        <v>2578</v>
      </c>
      <c r="G2239">
        <v>7547</v>
      </c>
      <c r="H2239" s="6">
        <v>9000</v>
      </c>
      <c r="I2239" s="6">
        <v>0</v>
      </c>
      <c r="J2239" s="6">
        <v>0</v>
      </c>
      <c r="K2239" s="6">
        <v>12000</v>
      </c>
      <c r="L2239" s="6">
        <v>0</v>
      </c>
      <c r="M2239" s="6">
        <v>0</v>
      </c>
      <c r="N2239" s="6">
        <v>0</v>
      </c>
      <c r="O2239">
        <v>1500252</v>
      </c>
      <c r="P2239">
        <v>1500251</v>
      </c>
      <c r="Q2239">
        <v>300025</v>
      </c>
      <c r="R2239" s="4">
        <v>1</v>
      </c>
      <c r="S2239" s="6">
        <v>1</v>
      </c>
      <c r="T2239" s="3"/>
      <c r="U2239" s="6">
        <v>2</v>
      </c>
      <c r="V2239" s="3" t="s">
        <v>1070</v>
      </c>
    </row>
    <row r="2240" spans="1:22" ht="16.5">
      <c r="A2240" s="57">
        <v>100017532</v>
      </c>
      <c r="B2240" s="6">
        <v>1000011</v>
      </c>
      <c r="C2240" s="6">
        <v>1000022</v>
      </c>
      <c r="D2240">
        <v>42710</v>
      </c>
      <c r="E2240">
        <v>9599</v>
      </c>
      <c r="F2240">
        <v>6691</v>
      </c>
      <c r="G2240">
        <v>7547</v>
      </c>
      <c r="H2240" s="6">
        <v>9000</v>
      </c>
      <c r="I2240" s="6">
        <v>0</v>
      </c>
      <c r="J2240" s="6">
        <v>0</v>
      </c>
      <c r="K2240" s="6">
        <v>12000</v>
      </c>
      <c r="L2240" s="6">
        <v>0</v>
      </c>
      <c r="M2240" s="6">
        <v>0</v>
      </c>
      <c r="N2240" s="6">
        <v>0</v>
      </c>
      <c r="O2240">
        <v>1500252</v>
      </c>
      <c r="P2240">
        <v>1500251</v>
      </c>
      <c r="Q2240">
        <v>300025</v>
      </c>
      <c r="R2240" s="4">
        <v>1</v>
      </c>
      <c r="S2240" s="6">
        <v>1</v>
      </c>
      <c r="T2240" s="3"/>
      <c r="U2240" s="6">
        <v>2</v>
      </c>
      <c r="V2240" s="3" t="s">
        <v>1070</v>
      </c>
    </row>
    <row r="2241" spans="1:22" ht="16.5">
      <c r="A2241" s="57">
        <v>100017533</v>
      </c>
      <c r="B2241" s="6">
        <v>1000011</v>
      </c>
      <c r="C2241" s="6">
        <v>1000022</v>
      </c>
      <c r="D2241">
        <v>51251</v>
      </c>
      <c r="E2241">
        <v>4190</v>
      </c>
      <c r="F2241">
        <v>2578</v>
      </c>
      <c r="G2241">
        <v>3226</v>
      </c>
      <c r="H2241" s="6">
        <v>9000</v>
      </c>
      <c r="I2241" s="6">
        <v>0</v>
      </c>
      <c r="J2241" s="6">
        <v>0</v>
      </c>
      <c r="K2241" s="6">
        <v>12000</v>
      </c>
      <c r="L2241" s="6">
        <v>0</v>
      </c>
      <c r="M2241" s="6">
        <v>0</v>
      </c>
      <c r="N2241" s="6">
        <v>0</v>
      </c>
      <c r="O2241">
        <v>1500252</v>
      </c>
      <c r="P2241">
        <v>1500251</v>
      </c>
      <c r="Q2241">
        <v>300025</v>
      </c>
      <c r="R2241" s="4">
        <v>1</v>
      </c>
      <c r="S2241" s="6">
        <v>1</v>
      </c>
      <c r="T2241" s="3"/>
      <c r="U2241" s="6">
        <v>2</v>
      </c>
      <c r="V2241" s="3" t="s">
        <v>1070</v>
      </c>
    </row>
    <row r="2242" spans="1:22" ht="16.5">
      <c r="A2242" s="57">
        <v>100017534</v>
      </c>
      <c r="B2242" s="6">
        <v>1000011</v>
      </c>
      <c r="C2242" s="6">
        <v>1000032</v>
      </c>
      <c r="D2242">
        <v>21355</v>
      </c>
      <c r="E2242">
        <v>9599</v>
      </c>
      <c r="F2242">
        <v>6691</v>
      </c>
      <c r="G2242">
        <v>7547</v>
      </c>
      <c r="H2242" s="6">
        <v>9000</v>
      </c>
      <c r="I2242" s="6">
        <v>0</v>
      </c>
      <c r="J2242" s="6">
        <v>0</v>
      </c>
      <c r="K2242" s="6">
        <v>12000</v>
      </c>
      <c r="L2242" s="6">
        <v>0</v>
      </c>
      <c r="M2242" s="6">
        <v>0</v>
      </c>
      <c r="N2242" s="6">
        <v>0</v>
      </c>
      <c r="O2242">
        <v>1500262</v>
      </c>
      <c r="P2242">
        <v>1500261</v>
      </c>
      <c r="Q2242">
        <v>300026</v>
      </c>
      <c r="R2242" s="4">
        <v>3</v>
      </c>
      <c r="S2242" s="6">
        <v>1</v>
      </c>
      <c r="T2242" s="3"/>
      <c r="U2242" s="6">
        <v>2</v>
      </c>
      <c r="V2242" s="3" t="s">
        <v>1070</v>
      </c>
    </row>
    <row r="2243" spans="1:22" ht="16.5">
      <c r="A2243" s="57">
        <v>100017535</v>
      </c>
      <c r="B2243" s="6">
        <v>1000041</v>
      </c>
      <c r="C2243" s="6">
        <v>1000052</v>
      </c>
      <c r="D2243">
        <v>16521</v>
      </c>
      <c r="E2243">
        <v>10744</v>
      </c>
      <c r="F2243">
        <v>6976</v>
      </c>
      <c r="G2243">
        <v>7833</v>
      </c>
      <c r="H2243" s="6">
        <v>9000</v>
      </c>
      <c r="I2243" s="6">
        <v>0</v>
      </c>
      <c r="J2243" s="6">
        <v>0</v>
      </c>
      <c r="K2243" s="6">
        <v>12000</v>
      </c>
      <c r="L2243" s="6">
        <v>0</v>
      </c>
      <c r="M2243" s="6">
        <v>0</v>
      </c>
      <c r="N2243" s="6">
        <v>0</v>
      </c>
      <c r="O2243">
        <v>1500822</v>
      </c>
      <c r="P2243">
        <v>1500821</v>
      </c>
      <c r="Q2243">
        <v>300082</v>
      </c>
      <c r="R2243" s="4">
        <v>2</v>
      </c>
      <c r="S2243" s="6">
        <v>1</v>
      </c>
      <c r="T2243" s="3"/>
      <c r="U2243" s="6">
        <v>2</v>
      </c>
      <c r="V2243" s="3" t="s">
        <v>1070</v>
      </c>
    </row>
    <row r="2244" spans="1:22" ht="16.5">
      <c r="A2244" s="57">
        <v>100017536</v>
      </c>
      <c r="B2244" s="6">
        <v>1000011</v>
      </c>
      <c r="C2244" s="6">
        <v>1000121</v>
      </c>
      <c r="D2244">
        <v>16521</v>
      </c>
      <c r="E2244">
        <v>10744</v>
      </c>
      <c r="F2244">
        <v>6976</v>
      </c>
      <c r="G2244">
        <v>7833</v>
      </c>
      <c r="H2244" s="6">
        <v>9000</v>
      </c>
      <c r="I2244" s="6">
        <v>0</v>
      </c>
      <c r="J2244" s="6">
        <v>0</v>
      </c>
      <c r="K2244" s="6">
        <v>12000</v>
      </c>
      <c r="L2244" s="6">
        <v>0</v>
      </c>
      <c r="M2244" s="6">
        <v>0</v>
      </c>
      <c r="N2244" s="6">
        <v>0</v>
      </c>
      <c r="O2244">
        <v>1500282</v>
      </c>
      <c r="P2244">
        <v>1500281</v>
      </c>
      <c r="Q2244">
        <v>300028</v>
      </c>
      <c r="R2244" s="4">
        <v>4</v>
      </c>
      <c r="S2244" s="6">
        <v>1</v>
      </c>
      <c r="T2244" s="3"/>
      <c r="U2244" s="6">
        <v>2</v>
      </c>
      <c r="V2244" s="3" t="s">
        <v>1070</v>
      </c>
    </row>
    <row r="2245" spans="1:22" ht="16.5">
      <c r="A2245" s="57">
        <v>100017611</v>
      </c>
      <c r="B2245" s="6">
        <v>1000011</v>
      </c>
      <c r="C2245" s="6">
        <v>1000022</v>
      </c>
      <c r="D2245">
        <v>28645</v>
      </c>
      <c r="E2245">
        <v>4194</v>
      </c>
      <c r="F2245">
        <v>2218</v>
      </c>
      <c r="G2245">
        <v>6749</v>
      </c>
      <c r="H2245" s="6">
        <v>9000</v>
      </c>
      <c r="I2245" s="6">
        <v>0</v>
      </c>
      <c r="J2245" s="6">
        <v>0</v>
      </c>
      <c r="K2245" s="6">
        <v>12000</v>
      </c>
      <c r="L2245" s="6">
        <v>0</v>
      </c>
      <c r="M2245" s="6">
        <v>0</v>
      </c>
      <c r="N2245" s="6">
        <v>0</v>
      </c>
      <c r="O2245">
        <v>1500252</v>
      </c>
      <c r="P2245">
        <v>1500251</v>
      </c>
      <c r="Q2245">
        <v>300025</v>
      </c>
      <c r="R2245" s="4">
        <v>1</v>
      </c>
      <c r="S2245" s="6">
        <v>1</v>
      </c>
      <c r="T2245" s="3"/>
      <c r="U2245" s="6">
        <v>2</v>
      </c>
      <c r="V2245" s="3" t="s">
        <v>1070</v>
      </c>
    </row>
    <row r="2246" spans="1:22" ht="16.5">
      <c r="A2246" s="57">
        <v>100017612</v>
      </c>
      <c r="B2246" s="6">
        <v>1000011</v>
      </c>
      <c r="C2246" s="6">
        <v>1000022</v>
      </c>
      <c r="D2246">
        <v>38195</v>
      </c>
      <c r="E2246">
        <v>9619</v>
      </c>
      <c r="F2246">
        <v>5983</v>
      </c>
      <c r="G2246">
        <v>6749</v>
      </c>
      <c r="H2246" s="6">
        <v>9000</v>
      </c>
      <c r="I2246" s="6">
        <v>0</v>
      </c>
      <c r="J2246" s="6">
        <v>0</v>
      </c>
      <c r="K2246" s="6">
        <v>12000</v>
      </c>
      <c r="L2246" s="6">
        <v>0</v>
      </c>
      <c r="M2246" s="6">
        <v>0</v>
      </c>
      <c r="N2246" s="6">
        <v>0</v>
      </c>
      <c r="O2246">
        <v>1500252</v>
      </c>
      <c r="P2246">
        <v>1500251</v>
      </c>
      <c r="Q2246">
        <v>300025</v>
      </c>
      <c r="R2246" s="4">
        <v>1</v>
      </c>
      <c r="S2246" s="6">
        <v>1</v>
      </c>
      <c r="T2246" s="3"/>
      <c r="U2246" s="6">
        <v>2</v>
      </c>
      <c r="V2246" s="3" t="s">
        <v>1070</v>
      </c>
    </row>
    <row r="2247" spans="1:22" ht="16.5">
      <c r="A2247" s="57">
        <v>100017613</v>
      </c>
      <c r="B2247" s="6">
        <v>1000011</v>
      </c>
      <c r="C2247" s="6">
        <v>1000022</v>
      </c>
      <c r="D2247">
        <v>45833</v>
      </c>
      <c r="E2247">
        <v>4194</v>
      </c>
      <c r="F2247">
        <v>2218</v>
      </c>
      <c r="G2247">
        <v>2775</v>
      </c>
      <c r="H2247" s="6">
        <v>9000</v>
      </c>
      <c r="I2247" s="6">
        <v>0</v>
      </c>
      <c r="J2247" s="6">
        <v>0</v>
      </c>
      <c r="K2247" s="6">
        <v>12000</v>
      </c>
      <c r="L2247" s="6">
        <v>0</v>
      </c>
      <c r="M2247" s="6">
        <v>0</v>
      </c>
      <c r="N2247" s="6">
        <v>0</v>
      </c>
      <c r="O2247">
        <v>1500252</v>
      </c>
      <c r="P2247">
        <v>1500251</v>
      </c>
      <c r="Q2247">
        <v>300025</v>
      </c>
      <c r="R2247" s="4">
        <v>1</v>
      </c>
      <c r="S2247" s="6">
        <v>1</v>
      </c>
      <c r="T2247" s="3"/>
      <c r="U2247" s="6">
        <v>2</v>
      </c>
      <c r="V2247" s="3" t="s">
        <v>1070</v>
      </c>
    </row>
    <row r="2248" spans="1:22" ht="16.5">
      <c r="A2248" s="57">
        <v>100017614</v>
      </c>
      <c r="B2248" s="6">
        <v>1000011</v>
      </c>
      <c r="C2248" s="6">
        <v>1000032</v>
      </c>
      <c r="D2248">
        <v>19097</v>
      </c>
      <c r="E2248">
        <v>9619</v>
      </c>
      <c r="F2248">
        <v>5983</v>
      </c>
      <c r="G2248">
        <v>6749</v>
      </c>
      <c r="H2248" s="6">
        <v>9000</v>
      </c>
      <c r="I2248" s="6">
        <v>0</v>
      </c>
      <c r="J2248" s="6">
        <v>0</v>
      </c>
      <c r="K2248" s="6">
        <v>12000</v>
      </c>
      <c r="L2248" s="6">
        <v>0</v>
      </c>
      <c r="M2248" s="6">
        <v>0</v>
      </c>
      <c r="N2248" s="6">
        <v>0</v>
      </c>
      <c r="O2248">
        <v>1500262</v>
      </c>
      <c r="P2248">
        <v>1500261</v>
      </c>
      <c r="Q2248">
        <v>300026</v>
      </c>
      <c r="R2248" s="4">
        <v>3</v>
      </c>
      <c r="S2248" s="6">
        <v>1</v>
      </c>
      <c r="T2248" s="3"/>
      <c r="U2248" s="6">
        <v>2</v>
      </c>
      <c r="V2248" s="3" t="s">
        <v>1070</v>
      </c>
    </row>
    <row r="2249" spans="1:22" ht="16.5">
      <c r="A2249" s="57">
        <v>100017615</v>
      </c>
      <c r="B2249" s="6">
        <v>1000041</v>
      </c>
      <c r="C2249" s="6">
        <v>1000052</v>
      </c>
      <c r="D2249">
        <v>14774</v>
      </c>
      <c r="E2249">
        <v>10764</v>
      </c>
      <c r="F2249">
        <v>6239</v>
      </c>
      <c r="G2249">
        <v>7005</v>
      </c>
      <c r="H2249" s="6">
        <v>9000</v>
      </c>
      <c r="I2249" s="6">
        <v>0</v>
      </c>
      <c r="J2249" s="6">
        <v>0</v>
      </c>
      <c r="K2249" s="6">
        <v>12000</v>
      </c>
      <c r="L2249" s="6">
        <v>0</v>
      </c>
      <c r="M2249" s="6">
        <v>0</v>
      </c>
      <c r="N2249" s="6">
        <v>0</v>
      </c>
      <c r="O2249">
        <v>1500272</v>
      </c>
      <c r="P2249">
        <v>1500271</v>
      </c>
      <c r="Q2249">
        <v>300027</v>
      </c>
      <c r="R2249" s="4">
        <v>2</v>
      </c>
      <c r="S2249" s="6">
        <v>1</v>
      </c>
      <c r="T2249" s="3"/>
      <c r="U2249" s="6">
        <v>2</v>
      </c>
      <c r="V2249" s="3" t="s">
        <v>1070</v>
      </c>
    </row>
    <row r="2250" spans="1:22" ht="16.5">
      <c r="A2250" s="57">
        <v>100017616</v>
      </c>
      <c r="B2250" s="6">
        <v>1000011</v>
      </c>
      <c r="C2250" s="6">
        <v>1000121</v>
      </c>
      <c r="D2250">
        <v>14774</v>
      </c>
      <c r="E2250">
        <v>10764</v>
      </c>
      <c r="F2250">
        <v>6239</v>
      </c>
      <c r="G2250">
        <v>7005</v>
      </c>
      <c r="H2250" s="6">
        <v>9000</v>
      </c>
      <c r="I2250" s="6">
        <v>0</v>
      </c>
      <c r="J2250" s="6">
        <v>0</v>
      </c>
      <c r="K2250" s="6">
        <v>12000</v>
      </c>
      <c r="L2250" s="6">
        <v>0</v>
      </c>
      <c r="M2250" s="6">
        <v>0</v>
      </c>
      <c r="N2250" s="6">
        <v>0</v>
      </c>
      <c r="O2250">
        <v>1500282</v>
      </c>
      <c r="P2250">
        <v>1500281</v>
      </c>
      <c r="Q2250">
        <v>300028</v>
      </c>
      <c r="R2250" s="4">
        <v>4</v>
      </c>
      <c r="S2250" s="6">
        <v>1</v>
      </c>
      <c r="T2250" s="3"/>
      <c r="U2250" s="6">
        <v>2</v>
      </c>
      <c r="V2250" s="3" t="s">
        <v>1070</v>
      </c>
    </row>
    <row r="2251" spans="1:22" ht="16.5">
      <c r="A2251" s="57">
        <v>100017621</v>
      </c>
      <c r="B2251" s="6">
        <v>1000011</v>
      </c>
      <c r="C2251" s="6">
        <v>1000022</v>
      </c>
      <c r="D2251">
        <v>29948</v>
      </c>
      <c r="E2251">
        <v>4199</v>
      </c>
      <c r="F2251">
        <v>2356</v>
      </c>
      <c r="G2251">
        <v>7056</v>
      </c>
      <c r="H2251" s="6">
        <v>9000</v>
      </c>
      <c r="I2251" s="6">
        <v>0</v>
      </c>
      <c r="J2251" s="6">
        <v>0</v>
      </c>
      <c r="K2251" s="6">
        <v>12000</v>
      </c>
      <c r="L2251" s="6">
        <v>0</v>
      </c>
      <c r="M2251" s="6">
        <v>0</v>
      </c>
      <c r="N2251" s="6">
        <v>0</v>
      </c>
      <c r="O2251">
        <v>1500252</v>
      </c>
      <c r="P2251">
        <v>1500251</v>
      </c>
      <c r="Q2251">
        <v>300025</v>
      </c>
      <c r="R2251" s="4">
        <v>1</v>
      </c>
      <c r="S2251" s="6">
        <v>1</v>
      </c>
      <c r="T2251" s="3"/>
      <c r="U2251" s="6">
        <v>2</v>
      </c>
      <c r="V2251" s="3" t="s">
        <v>1070</v>
      </c>
    </row>
    <row r="2252" spans="1:22" ht="16.5">
      <c r="A2252" s="57">
        <v>100017622</v>
      </c>
      <c r="B2252" s="6">
        <v>1000011</v>
      </c>
      <c r="C2252" s="6">
        <v>1000022</v>
      </c>
      <c r="D2252">
        <v>39932</v>
      </c>
      <c r="E2252">
        <v>9640</v>
      </c>
      <c r="F2252">
        <v>6256</v>
      </c>
      <c r="G2252">
        <v>7056</v>
      </c>
      <c r="H2252" s="6">
        <v>9000</v>
      </c>
      <c r="I2252" s="6">
        <v>0</v>
      </c>
      <c r="J2252" s="6">
        <v>0</v>
      </c>
      <c r="K2252" s="6">
        <v>12000</v>
      </c>
      <c r="L2252" s="6">
        <v>0</v>
      </c>
      <c r="M2252" s="6">
        <v>0</v>
      </c>
      <c r="N2252" s="6">
        <v>0</v>
      </c>
      <c r="O2252">
        <v>1500252</v>
      </c>
      <c r="P2252">
        <v>1500251</v>
      </c>
      <c r="Q2252">
        <v>300025</v>
      </c>
      <c r="R2252" s="4">
        <v>1</v>
      </c>
      <c r="S2252" s="6">
        <v>1</v>
      </c>
      <c r="T2252" s="3"/>
      <c r="U2252" s="6">
        <v>2</v>
      </c>
      <c r="V2252" s="3" t="s">
        <v>1070</v>
      </c>
    </row>
    <row r="2253" spans="1:22" ht="16.5">
      <c r="A2253" s="57">
        <v>100017623</v>
      </c>
      <c r="B2253" s="6">
        <v>1000011</v>
      </c>
      <c r="C2253" s="6">
        <v>1000022</v>
      </c>
      <c r="D2253">
        <v>47918</v>
      </c>
      <c r="E2253">
        <v>4199</v>
      </c>
      <c r="F2253">
        <v>2356</v>
      </c>
      <c r="G2253">
        <v>2948</v>
      </c>
      <c r="H2253" s="6">
        <v>9000</v>
      </c>
      <c r="I2253" s="6">
        <v>0</v>
      </c>
      <c r="J2253" s="6">
        <v>0</v>
      </c>
      <c r="K2253" s="6">
        <v>12000</v>
      </c>
      <c r="L2253" s="6">
        <v>0</v>
      </c>
      <c r="M2253" s="6">
        <v>0</v>
      </c>
      <c r="N2253" s="6">
        <v>0</v>
      </c>
      <c r="O2253">
        <v>1500252</v>
      </c>
      <c r="P2253">
        <v>1500251</v>
      </c>
      <c r="Q2253">
        <v>300025</v>
      </c>
      <c r="R2253" s="4">
        <v>1</v>
      </c>
      <c r="S2253" s="6">
        <v>1</v>
      </c>
      <c r="T2253" s="3"/>
      <c r="U2253" s="6">
        <v>2</v>
      </c>
      <c r="V2253" s="3" t="s">
        <v>1070</v>
      </c>
    </row>
    <row r="2254" spans="1:22" ht="16.5">
      <c r="A2254" s="57">
        <v>100017624</v>
      </c>
      <c r="B2254" s="6">
        <v>1000011</v>
      </c>
      <c r="C2254" s="6">
        <v>1000032</v>
      </c>
      <c r="D2254">
        <v>19966</v>
      </c>
      <c r="E2254">
        <v>9640</v>
      </c>
      <c r="F2254">
        <v>6256</v>
      </c>
      <c r="G2254">
        <v>7056</v>
      </c>
      <c r="H2254" s="6">
        <v>9000</v>
      </c>
      <c r="I2254" s="6">
        <v>0</v>
      </c>
      <c r="J2254" s="6">
        <v>0</v>
      </c>
      <c r="K2254" s="6">
        <v>12000</v>
      </c>
      <c r="L2254" s="6">
        <v>0</v>
      </c>
      <c r="M2254" s="6">
        <v>0</v>
      </c>
      <c r="N2254" s="6">
        <v>0</v>
      </c>
      <c r="O2254">
        <v>1500262</v>
      </c>
      <c r="P2254">
        <v>1500261</v>
      </c>
      <c r="Q2254">
        <v>300026</v>
      </c>
      <c r="R2254" s="4">
        <v>3</v>
      </c>
      <c r="S2254" s="6">
        <v>1</v>
      </c>
      <c r="T2254" s="3"/>
      <c r="U2254" s="6">
        <v>2</v>
      </c>
      <c r="V2254" s="3" t="s">
        <v>1070</v>
      </c>
    </row>
    <row r="2255" spans="1:22" ht="16.5">
      <c r="A2255" s="57">
        <v>100017625</v>
      </c>
      <c r="B2255" s="6">
        <v>1000041</v>
      </c>
      <c r="C2255" s="6">
        <v>1000052</v>
      </c>
      <c r="D2255">
        <v>15446</v>
      </c>
      <c r="E2255">
        <v>10784</v>
      </c>
      <c r="F2255">
        <v>6523</v>
      </c>
      <c r="G2255">
        <v>7323</v>
      </c>
      <c r="H2255" s="6">
        <v>9000</v>
      </c>
      <c r="I2255" s="6">
        <v>0</v>
      </c>
      <c r="J2255" s="6">
        <v>0</v>
      </c>
      <c r="K2255" s="6">
        <v>12000</v>
      </c>
      <c r="L2255" s="6">
        <v>0</v>
      </c>
      <c r="M2255" s="6">
        <v>0</v>
      </c>
      <c r="N2255" s="6">
        <v>0</v>
      </c>
      <c r="O2255">
        <v>1500272</v>
      </c>
      <c r="P2255">
        <v>1500271</v>
      </c>
      <c r="Q2255">
        <v>300027</v>
      </c>
      <c r="R2255" s="4">
        <v>2</v>
      </c>
      <c r="S2255" s="6">
        <v>1</v>
      </c>
      <c r="T2255" s="3"/>
      <c r="U2255" s="3">
        <v>2</v>
      </c>
      <c r="V2255" s="3" t="s">
        <v>1070</v>
      </c>
    </row>
    <row r="2256" spans="1:22" ht="16.5">
      <c r="A2256" s="57">
        <v>100017626</v>
      </c>
      <c r="B2256" s="6">
        <v>1000011</v>
      </c>
      <c r="C2256" s="6">
        <v>1000121</v>
      </c>
      <c r="D2256">
        <v>15446</v>
      </c>
      <c r="E2256">
        <v>10784</v>
      </c>
      <c r="F2256">
        <v>6523</v>
      </c>
      <c r="G2256">
        <v>7323</v>
      </c>
      <c r="H2256" s="6">
        <v>9000</v>
      </c>
      <c r="I2256" s="6">
        <v>0</v>
      </c>
      <c r="J2256" s="6">
        <v>0</v>
      </c>
      <c r="K2256" s="6">
        <v>12000</v>
      </c>
      <c r="L2256" s="6">
        <v>0</v>
      </c>
      <c r="M2256" s="6">
        <v>0</v>
      </c>
      <c r="N2256" s="6">
        <v>0</v>
      </c>
      <c r="O2256">
        <v>1500282</v>
      </c>
      <c r="P2256">
        <v>1500281</v>
      </c>
      <c r="Q2256">
        <v>300028</v>
      </c>
      <c r="R2256" s="4">
        <v>4</v>
      </c>
      <c r="S2256" s="6">
        <v>1</v>
      </c>
      <c r="T2256" s="3"/>
      <c r="U2256" s="3">
        <v>2</v>
      </c>
      <c r="V2256" s="3" t="s">
        <v>1070</v>
      </c>
    </row>
    <row r="2257" spans="1:22" ht="16.5">
      <c r="A2257" s="57">
        <v>100017631</v>
      </c>
      <c r="B2257" s="6">
        <v>1000011</v>
      </c>
      <c r="C2257" s="6">
        <v>1000022</v>
      </c>
      <c r="D2257">
        <v>31249</v>
      </c>
      <c r="E2257">
        <v>4203</v>
      </c>
      <c r="F2257">
        <v>2495</v>
      </c>
      <c r="G2257">
        <v>7363</v>
      </c>
      <c r="H2257" s="6">
        <v>9000</v>
      </c>
      <c r="I2257" s="6">
        <v>0</v>
      </c>
      <c r="J2257" s="6">
        <v>0</v>
      </c>
      <c r="K2257" s="6">
        <v>12000</v>
      </c>
      <c r="L2257" s="6">
        <v>0</v>
      </c>
      <c r="M2257" s="6">
        <v>0</v>
      </c>
      <c r="N2257" s="6">
        <v>0</v>
      </c>
      <c r="O2257">
        <v>1500252</v>
      </c>
      <c r="P2257">
        <v>1500251</v>
      </c>
      <c r="Q2257">
        <v>300025</v>
      </c>
      <c r="R2257" s="4">
        <v>1</v>
      </c>
      <c r="S2257" s="6">
        <v>1</v>
      </c>
      <c r="T2257" s="3"/>
      <c r="U2257" s="3">
        <v>2</v>
      </c>
      <c r="V2257" s="3" t="s">
        <v>1070</v>
      </c>
    </row>
    <row r="2258" spans="1:22" ht="16.5">
      <c r="A2258" s="57">
        <v>100017632</v>
      </c>
      <c r="B2258" s="6">
        <v>1000011</v>
      </c>
      <c r="C2258" s="6">
        <v>1000022</v>
      </c>
      <c r="D2258">
        <v>41666</v>
      </c>
      <c r="E2258">
        <v>9660</v>
      </c>
      <c r="F2258">
        <v>6528</v>
      </c>
      <c r="G2258">
        <v>7363</v>
      </c>
      <c r="H2258" s="6">
        <v>9000</v>
      </c>
      <c r="I2258" s="6">
        <v>0</v>
      </c>
      <c r="J2258" s="6">
        <v>0</v>
      </c>
      <c r="K2258" s="6">
        <v>12000</v>
      </c>
      <c r="L2258" s="6">
        <v>0</v>
      </c>
      <c r="M2258" s="6">
        <v>0</v>
      </c>
      <c r="N2258" s="6">
        <v>0</v>
      </c>
      <c r="O2258">
        <v>1500252</v>
      </c>
      <c r="P2258">
        <v>1500251</v>
      </c>
      <c r="Q2258">
        <v>300025</v>
      </c>
      <c r="R2258" s="4">
        <v>1</v>
      </c>
      <c r="S2258" s="6">
        <v>1</v>
      </c>
      <c r="T2258" s="7"/>
      <c r="U2258" s="3">
        <v>2</v>
      </c>
      <c r="V2258" s="3" t="s">
        <v>1070</v>
      </c>
    </row>
    <row r="2259" spans="1:22" ht="16.5">
      <c r="A2259" s="57">
        <v>100017633</v>
      </c>
      <c r="B2259" s="6">
        <v>1000011</v>
      </c>
      <c r="C2259" s="6">
        <v>1000022</v>
      </c>
      <c r="D2259">
        <v>49999</v>
      </c>
      <c r="E2259">
        <v>4203</v>
      </c>
      <c r="F2259">
        <v>2495</v>
      </c>
      <c r="G2259">
        <v>3121</v>
      </c>
      <c r="H2259" s="6">
        <v>9000</v>
      </c>
      <c r="I2259" s="6">
        <v>0</v>
      </c>
      <c r="J2259" s="6">
        <v>0</v>
      </c>
      <c r="K2259" s="6">
        <v>12000</v>
      </c>
      <c r="L2259" s="6">
        <v>0</v>
      </c>
      <c r="M2259" s="6">
        <v>0</v>
      </c>
      <c r="N2259" s="6">
        <v>0</v>
      </c>
      <c r="O2259">
        <v>1500252</v>
      </c>
      <c r="P2259">
        <v>1500251</v>
      </c>
      <c r="Q2259">
        <v>300025</v>
      </c>
      <c r="R2259" s="4">
        <v>1</v>
      </c>
      <c r="S2259" s="6">
        <v>1</v>
      </c>
      <c r="T2259" s="3"/>
      <c r="U2259" s="3">
        <v>2</v>
      </c>
      <c r="V2259" s="3" t="s">
        <v>1070</v>
      </c>
    </row>
    <row r="2260" spans="1:22" ht="16.5">
      <c r="A2260" s="57">
        <v>100017634</v>
      </c>
      <c r="B2260" s="6">
        <v>1000011</v>
      </c>
      <c r="C2260" s="6">
        <v>1000032</v>
      </c>
      <c r="D2260">
        <v>20833</v>
      </c>
      <c r="E2260">
        <v>9660</v>
      </c>
      <c r="F2260">
        <v>6528</v>
      </c>
      <c r="G2260">
        <v>7363</v>
      </c>
      <c r="H2260" s="6">
        <v>9000</v>
      </c>
      <c r="I2260" s="6">
        <v>0</v>
      </c>
      <c r="J2260" s="6">
        <v>0</v>
      </c>
      <c r="K2260" s="6">
        <v>12000</v>
      </c>
      <c r="L2260" s="6">
        <v>0</v>
      </c>
      <c r="M2260" s="6">
        <v>0</v>
      </c>
      <c r="N2260" s="6">
        <v>0</v>
      </c>
      <c r="O2260">
        <v>1500262</v>
      </c>
      <c r="P2260">
        <v>1500261</v>
      </c>
      <c r="Q2260">
        <v>300026</v>
      </c>
      <c r="R2260" s="4">
        <v>3</v>
      </c>
      <c r="S2260" s="6">
        <v>1</v>
      </c>
      <c r="T2260" s="3"/>
      <c r="U2260" s="3">
        <v>2</v>
      </c>
      <c r="V2260" s="3" t="s">
        <v>1070</v>
      </c>
    </row>
    <row r="2261" spans="1:22" ht="16.5">
      <c r="A2261" s="57">
        <v>100017635</v>
      </c>
      <c r="B2261" s="6">
        <v>1000041</v>
      </c>
      <c r="C2261" s="6">
        <v>1000052</v>
      </c>
      <c r="D2261">
        <v>16117</v>
      </c>
      <c r="E2261">
        <v>10805</v>
      </c>
      <c r="F2261">
        <v>6806</v>
      </c>
      <c r="G2261">
        <v>7641</v>
      </c>
      <c r="H2261" s="6">
        <v>9000</v>
      </c>
      <c r="I2261" s="6">
        <v>0</v>
      </c>
      <c r="J2261" s="6">
        <v>0</v>
      </c>
      <c r="K2261" s="6">
        <v>12000</v>
      </c>
      <c r="L2261" s="6">
        <v>0</v>
      </c>
      <c r="M2261" s="6">
        <v>0</v>
      </c>
      <c r="N2261" s="6">
        <v>0</v>
      </c>
      <c r="O2261">
        <v>1500272</v>
      </c>
      <c r="P2261">
        <v>1500271</v>
      </c>
      <c r="Q2261">
        <v>300027</v>
      </c>
      <c r="R2261" s="4">
        <v>2</v>
      </c>
      <c r="S2261" s="6">
        <v>1</v>
      </c>
      <c r="T2261" s="3"/>
      <c r="U2261" s="3">
        <v>2</v>
      </c>
      <c r="V2261" s="3" t="s">
        <v>1070</v>
      </c>
    </row>
    <row r="2262" spans="1:22" ht="16.5">
      <c r="A2262" s="57">
        <v>100017636</v>
      </c>
      <c r="B2262" s="6">
        <v>1000011</v>
      </c>
      <c r="C2262" s="6">
        <v>1000121</v>
      </c>
      <c r="D2262">
        <v>16117</v>
      </c>
      <c r="E2262">
        <v>10805</v>
      </c>
      <c r="F2262">
        <v>6806</v>
      </c>
      <c r="G2262">
        <v>7641</v>
      </c>
      <c r="H2262" s="6">
        <v>9000</v>
      </c>
      <c r="I2262" s="6">
        <v>0</v>
      </c>
      <c r="J2262" s="6">
        <v>0</v>
      </c>
      <c r="K2262" s="6">
        <v>12000</v>
      </c>
      <c r="L2262" s="6">
        <v>0</v>
      </c>
      <c r="M2262" s="6">
        <v>0</v>
      </c>
      <c r="N2262" s="6">
        <v>0</v>
      </c>
      <c r="O2262">
        <v>1500282</v>
      </c>
      <c r="P2262">
        <v>1500281</v>
      </c>
      <c r="Q2262">
        <v>300028</v>
      </c>
      <c r="R2262" s="4">
        <v>4</v>
      </c>
      <c r="S2262" s="6">
        <v>1</v>
      </c>
      <c r="T2262" s="7"/>
      <c r="U2262" s="3">
        <v>2</v>
      </c>
      <c r="V2262" s="3" t="s">
        <v>1070</v>
      </c>
    </row>
    <row r="2263" spans="1:22" ht="16.5">
      <c r="A2263" s="57">
        <v>100017711</v>
      </c>
      <c r="B2263" s="6">
        <v>1000011</v>
      </c>
      <c r="C2263" s="6">
        <v>1000022</v>
      </c>
      <c r="D2263">
        <v>29948</v>
      </c>
      <c r="E2263">
        <v>4208</v>
      </c>
      <c r="F2263">
        <v>2356</v>
      </c>
      <c r="G2263">
        <v>7056</v>
      </c>
      <c r="H2263" s="6">
        <v>9000</v>
      </c>
      <c r="I2263" s="6">
        <v>0</v>
      </c>
      <c r="J2263" s="6">
        <v>0</v>
      </c>
      <c r="K2263" s="6">
        <v>12000</v>
      </c>
      <c r="L2263" s="6">
        <v>0</v>
      </c>
      <c r="M2263" s="6">
        <v>0</v>
      </c>
      <c r="N2263" s="6">
        <v>0</v>
      </c>
      <c r="O2263">
        <v>1500252</v>
      </c>
      <c r="P2263">
        <v>1500251</v>
      </c>
      <c r="Q2263">
        <v>300025</v>
      </c>
      <c r="R2263" s="4">
        <v>1</v>
      </c>
      <c r="S2263" s="6">
        <v>1</v>
      </c>
      <c r="T2263" s="3"/>
      <c r="U2263" s="3">
        <v>2</v>
      </c>
      <c r="V2263" s="3" t="s">
        <v>1070</v>
      </c>
    </row>
    <row r="2264" spans="1:22" ht="16.5">
      <c r="A2264" s="57">
        <v>100017712</v>
      </c>
      <c r="B2264" s="6">
        <v>1000011</v>
      </c>
      <c r="C2264" s="6">
        <v>1000022</v>
      </c>
      <c r="D2264">
        <v>39932</v>
      </c>
      <c r="E2264">
        <v>9680</v>
      </c>
      <c r="F2264">
        <v>6256</v>
      </c>
      <c r="G2264">
        <v>7056</v>
      </c>
      <c r="H2264" s="6">
        <v>9000</v>
      </c>
      <c r="I2264" s="6">
        <v>0</v>
      </c>
      <c r="J2264" s="6">
        <v>0</v>
      </c>
      <c r="K2264" s="6">
        <v>12000</v>
      </c>
      <c r="L2264" s="6">
        <v>0</v>
      </c>
      <c r="M2264" s="6">
        <v>0</v>
      </c>
      <c r="N2264" s="6">
        <v>0</v>
      </c>
      <c r="O2264">
        <v>1500252</v>
      </c>
      <c r="P2264">
        <v>1500251</v>
      </c>
      <c r="Q2264">
        <v>300025</v>
      </c>
      <c r="R2264" s="4">
        <v>1</v>
      </c>
      <c r="S2264" s="6">
        <v>1</v>
      </c>
      <c r="T2264" s="3"/>
      <c r="U2264" s="3">
        <v>2</v>
      </c>
      <c r="V2264" s="3" t="s">
        <v>1070</v>
      </c>
    </row>
    <row r="2265" spans="1:22" ht="16.5">
      <c r="A2265" s="57">
        <v>100017713</v>
      </c>
      <c r="B2265" s="6">
        <v>1000011</v>
      </c>
      <c r="C2265" s="6">
        <v>1000022</v>
      </c>
      <c r="D2265">
        <v>47918</v>
      </c>
      <c r="E2265">
        <v>4208</v>
      </c>
      <c r="F2265">
        <v>2356</v>
      </c>
      <c r="G2265">
        <v>2948</v>
      </c>
      <c r="H2265" s="6">
        <v>9000</v>
      </c>
      <c r="I2265" s="6">
        <v>0</v>
      </c>
      <c r="J2265" s="6">
        <v>0</v>
      </c>
      <c r="K2265" s="6">
        <v>12000</v>
      </c>
      <c r="L2265" s="6">
        <v>0</v>
      </c>
      <c r="M2265" s="6">
        <v>0</v>
      </c>
      <c r="N2265" s="6">
        <v>0</v>
      </c>
      <c r="O2265">
        <v>1500252</v>
      </c>
      <c r="P2265">
        <v>1500251</v>
      </c>
      <c r="Q2265">
        <v>300025</v>
      </c>
      <c r="R2265" s="4">
        <v>1</v>
      </c>
      <c r="S2265" s="6">
        <v>1</v>
      </c>
      <c r="T2265" s="3"/>
      <c r="U2265" s="3">
        <v>2</v>
      </c>
      <c r="V2265" s="3" t="s">
        <v>1070</v>
      </c>
    </row>
    <row r="2266" spans="1:22" ht="16.5">
      <c r="A2266" s="57">
        <v>100017714</v>
      </c>
      <c r="B2266" s="6">
        <v>1000011</v>
      </c>
      <c r="C2266" s="6">
        <v>1000032</v>
      </c>
      <c r="D2266">
        <v>19966</v>
      </c>
      <c r="E2266">
        <v>9680</v>
      </c>
      <c r="F2266">
        <v>6256</v>
      </c>
      <c r="G2266">
        <v>7056</v>
      </c>
      <c r="H2266" s="6">
        <v>9000</v>
      </c>
      <c r="I2266" s="6">
        <v>0</v>
      </c>
      <c r="J2266" s="6">
        <v>0</v>
      </c>
      <c r="K2266" s="6">
        <v>12000</v>
      </c>
      <c r="L2266" s="6">
        <v>0</v>
      </c>
      <c r="M2266" s="6">
        <v>0</v>
      </c>
      <c r="N2266" s="6">
        <v>0</v>
      </c>
      <c r="O2266">
        <v>1500262</v>
      </c>
      <c r="P2266">
        <v>1500261</v>
      </c>
      <c r="Q2266">
        <v>300026</v>
      </c>
      <c r="R2266" s="4">
        <v>3</v>
      </c>
      <c r="S2266" s="6">
        <v>1</v>
      </c>
      <c r="T2266" s="7"/>
      <c r="U2266" s="3">
        <v>2</v>
      </c>
      <c r="V2266" s="3" t="s">
        <v>1070</v>
      </c>
    </row>
    <row r="2267" spans="1:22" ht="16.5">
      <c r="A2267" s="57">
        <v>100017715</v>
      </c>
      <c r="B2267" s="6">
        <v>1000041</v>
      </c>
      <c r="C2267" s="6">
        <v>1000052</v>
      </c>
      <c r="D2267">
        <v>15446</v>
      </c>
      <c r="E2267">
        <v>10825</v>
      </c>
      <c r="F2267">
        <v>6523</v>
      </c>
      <c r="G2267">
        <v>7323</v>
      </c>
      <c r="H2267" s="6">
        <v>9000</v>
      </c>
      <c r="I2267" s="6">
        <v>0</v>
      </c>
      <c r="J2267" s="6">
        <v>0</v>
      </c>
      <c r="K2267" s="6">
        <v>12000</v>
      </c>
      <c r="L2267" s="6">
        <v>0</v>
      </c>
      <c r="M2267" s="6">
        <v>0</v>
      </c>
      <c r="N2267" s="6">
        <v>0</v>
      </c>
      <c r="O2267">
        <v>1500272</v>
      </c>
      <c r="P2267">
        <v>1500271</v>
      </c>
      <c r="Q2267">
        <v>300027</v>
      </c>
      <c r="R2267" s="4">
        <v>2</v>
      </c>
      <c r="S2267" s="6">
        <v>1</v>
      </c>
      <c r="T2267" s="3"/>
      <c r="U2267" s="6">
        <v>2</v>
      </c>
      <c r="V2267" s="3" t="s">
        <v>1070</v>
      </c>
    </row>
    <row r="2268" spans="1:22" ht="16.5">
      <c r="A2268" s="57">
        <v>100017716</v>
      </c>
      <c r="B2268" s="6">
        <v>1000011</v>
      </c>
      <c r="C2268" s="6">
        <v>1000121</v>
      </c>
      <c r="D2268">
        <v>15446</v>
      </c>
      <c r="E2268">
        <v>10825</v>
      </c>
      <c r="F2268">
        <v>6523</v>
      </c>
      <c r="G2268">
        <v>7323</v>
      </c>
      <c r="H2268" s="6">
        <v>9000</v>
      </c>
      <c r="I2268" s="6">
        <v>0</v>
      </c>
      <c r="J2268" s="6">
        <v>0</v>
      </c>
      <c r="K2268" s="6">
        <v>12000</v>
      </c>
      <c r="L2268" s="6">
        <v>0</v>
      </c>
      <c r="M2268" s="6">
        <v>0</v>
      </c>
      <c r="N2268" s="6">
        <v>0</v>
      </c>
      <c r="O2268">
        <v>1500282</v>
      </c>
      <c r="P2268">
        <v>1500281</v>
      </c>
      <c r="Q2268">
        <v>300028</v>
      </c>
      <c r="R2268" s="4">
        <v>4</v>
      </c>
      <c r="S2268" s="6">
        <v>1</v>
      </c>
      <c r="T2268" s="3"/>
      <c r="U2268" s="6">
        <v>2</v>
      </c>
      <c r="V2268" s="3" t="s">
        <v>1070</v>
      </c>
    </row>
    <row r="2269" spans="1:22" ht="16.5">
      <c r="A2269" s="57">
        <v>100017721</v>
      </c>
      <c r="B2269" s="6">
        <v>1000011</v>
      </c>
      <c r="C2269" s="6">
        <v>1000022</v>
      </c>
      <c r="D2269">
        <v>31249</v>
      </c>
      <c r="E2269">
        <v>4212</v>
      </c>
      <c r="F2269">
        <v>2495</v>
      </c>
      <c r="G2269">
        <v>7363</v>
      </c>
      <c r="H2269" s="6">
        <v>9000</v>
      </c>
      <c r="I2269" s="6">
        <v>0</v>
      </c>
      <c r="J2269" s="6">
        <v>0</v>
      </c>
      <c r="K2269" s="6">
        <v>12000</v>
      </c>
      <c r="L2269" s="6">
        <v>0</v>
      </c>
      <c r="M2269" s="6">
        <v>0</v>
      </c>
      <c r="N2269" s="6">
        <v>0</v>
      </c>
      <c r="O2269">
        <v>1500252</v>
      </c>
      <c r="P2269">
        <v>1500251</v>
      </c>
      <c r="Q2269">
        <v>300025</v>
      </c>
      <c r="R2269" s="4">
        <v>1</v>
      </c>
      <c r="S2269" s="6">
        <v>1</v>
      </c>
      <c r="T2269" s="3"/>
      <c r="U2269" s="6">
        <v>2</v>
      </c>
      <c r="V2269" s="3" t="s">
        <v>1070</v>
      </c>
    </row>
    <row r="2270" spans="1:22" ht="16.5">
      <c r="A2270" s="57">
        <v>100017722</v>
      </c>
      <c r="B2270" s="6">
        <v>1000011</v>
      </c>
      <c r="C2270" s="6">
        <v>1000022</v>
      </c>
      <c r="D2270">
        <v>41666</v>
      </c>
      <c r="E2270">
        <v>9701</v>
      </c>
      <c r="F2270">
        <v>6528</v>
      </c>
      <c r="G2270">
        <v>7363</v>
      </c>
      <c r="H2270" s="6">
        <v>9000</v>
      </c>
      <c r="I2270" s="6">
        <v>0</v>
      </c>
      <c r="J2270" s="6">
        <v>0</v>
      </c>
      <c r="K2270" s="6">
        <v>12000</v>
      </c>
      <c r="L2270" s="6">
        <v>0</v>
      </c>
      <c r="M2270" s="6">
        <v>0</v>
      </c>
      <c r="N2270" s="6">
        <v>0</v>
      </c>
      <c r="O2270">
        <v>1500252</v>
      </c>
      <c r="P2270">
        <v>1500251</v>
      </c>
      <c r="Q2270">
        <v>300025</v>
      </c>
      <c r="R2270" s="4">
        <v>1</v>
      </c>
      <c r="S2270" s="6">
        <v>1</v>
      </c>
      <c r="T2270" s="3"/>
      <c r="U2270" s="6">
        <v>2</v>
      </c>
      <c r="V2270" s="3" t="s">
        <v>1070</v>
      </c>
    </row>
    <row r="2271" spans="1:22" ht="16.5">
      <c r="A2271" s="57">
        <v>100017723</v>
      </c>
      <c r="B2271" s="6">
        <v>1000011</v>
      </c>
      <c r="C2271" s="6">
        <v>1000022</v>
      </c>
      <c r="D2271">
        <v>49999</v>
      </c>
      <c r="E2271">
        <v>4212</v>
      </c>
      <c r="F2271">
        <v>2495</v>
      </c>
      <c r="G2271">
        <v>3121</v>
      </c>
      <c r="H2271" s="6">
        <v>9000</v>
      </c>
      <c r="I2271" s="6">
        <v>0</v>
      </c>
      <c r="J2271" s="6">
        <v>0</v>
      </c>
      <c r="K2271" s="6">
        <v>12000</v>
      </c>
      <c r="L2271" s="6">
        <v>0</v>
      </c>
      <c r="M2271" s="6">
        <v>0</v>
      </c>
      <c r="N2271" s="6">
        <v>0</v>
      </c>
      <c r="O2271">
        <v>1500252</v>
      </c>
      <c r="P2271">
        <v>1500251</v>
      </c>
      <c r="Q2271">
        <v>300025</v>
      </c>
      <c r="R2271" s="4">
        <v>1</v>
      </c>
      <c r="S2271" s="6">
        <v>1</v>
      </c>
      <c r="T2271" s="3"/>
      <c r="U2271" s="6">
        <v>2</v>
      </c>
      <c r="V2271" s="3" t="s">
        <v>1070</v>
      </c>
    </row>
    <row r="2272" spans="1:22" ht="16.5">
      <c r="A2272" s="57">
        <v>100017724</v>
      </c>
      <c r="B2272" s="6">
        <v>1000011</v>
      </c>
      <c r="C2272" s="6">
        <v>1000032</v>
      </c>
      <c r="D2272">
        <v>20833</v>
      </c>
      <c r="E2272">
        <v>9701</v>
      </c>
      <c r="F2272">
        <v>6528</v>
      </c>
      <c r="G2272">
        <v>7363</v>
      </c>
      <c r="H2272" s="6">
        <v>9000</v>
      </c>
      <c r="I2272" s="6">
        <v>0</v>
      </c>
      <c r="J2272" s="6">
        <v>0</v>
      </c>
      <c r="K2272" s="6">
        <v>12000</v>
      </c>
      <c r="L2272" s="6">
        <v>0</v>
      </c>
      <c r="M2272" s="6">
        <v>0</v>
      </c>
      <c r="N2272" s="6">
        <v>0</v>
      </c>
      <c r="O2272">
        <v>1500262</v>
      </c>
      <c r="P2272">
        <v>1500261</v>
      </c>
      <c r="Q2272">
        <v>300026</v>
      </c>
      <c r="R2272" s="4">
        <v>3</v>
      </c>
      <c r="S2272" s="6">
        <v>1</v>
      </c>
      <c r="T2272" s="3"/>
      <c r="U2272" s="6">
        <v>2</v>
      </c>
      <c r="V2272" s="3" t="s">
        <v>1070</v>
      </c>
    </row>
    <row r="2273" spans="1:22" ht="16.5">
      <c r="A2273" s="57">
        <v>100017725</v>
      </c>
      <c r="B2273" s="6">
        <v>1000041</v>
      </c>
      <c r="C2273" s="6">
        <v>1000052</v>
      </c>
      <c r="D2273">
        <v>16117</v>
      </c>
      <c r="E2273">
        <v>10845</v>
      </c>
      <c r="F2273">
        <v>6806</v>
      </c>
      <c r="G2273">
        <v>7641</v>
      </c>
      <c r="H2273" s="6">
        <v>9000</v>
      </c>
      <c r="I2273" s="6">
        <v>0</v>
      </c>
      <c r="J2273" s="6">
        <v>0</v>
      </c>
      <c r="K2273" s="6">
        <v>12000</v>
      </c>
      <c r="L2273" s="6">
        <v>0</v>
      </c>
      <c r="M2273" s="6">
        <v>0</v>
      </c>
      <c r="N2273" s="6">
        <v>0</v>
      </c>
      <c r="O2273">
        <v>1500272</v>
      </c>
      <c r="P2273">
        <v>1500271</v>
      </c>
      <c r="Q2273">
        <v>300027</v>
      </c>
      <c r="R2273" s="4">
        <v>2</v>
      </c>
      <c r="S2273" s="6">
        <v>1</v>
      </c>
      <c r="T2273" s="3"/>
      <c r="U2273" s="6">
        <v>2</v>
      </c>
      <c r="V2273" s="3" t="s">
        <v>1070</v>
      </c>
    </row>
    <row r="2274" spans="1:22" ht="16.5">
      <c r="A2274" s="57">
        <v>100017726</v>
      </c>
      <c r="B2274" s="6">
        <v>1000011</v>
      </c>
      <c r="C2274" s="6">
        <v>1000121</v>
      </c>
      <c r="D2274">
        <v>16117</v>
      </c>
      <c r="E2274">
        <v>10845</v>
      </c>
      <c r="F2274">
        <v>6806</v>
      </c>
      <c r="G2274">
        <v>7641</v>
      </c>
      <c r="H2274" s="6">
        <v>9000</v>
      </c>
      <c r="I2274" s="6">
        <v>0</v>
      </c>
      <c r="J2274" s="6">
        <v>0</v>
      </c>
      <c r="K2274" s="6">
        <v>12000</v>
      </c>
      <c r="L2274" s="6">
        <v>0</v>
      </c>
      <c r="M2274" s="6">
        <v>0</v>
      </c>
      <c r="N2274" s="6">
        <v>0</v>
      </c>
      <c r="O2274">
        <v>1500282</v>
      </c>
      <c r="P2274">
        <v>1500281</v>
      </c>
      <c r="Q2274">
        <v>300028</v>
      </c>
      <c r="R2274" s="4">
        <v>4</v>
      </c>
      <c r="S2274" s="6">
        <v>1</v>
      </c>
      <c r="T2274" s="3"/>
      <c r="U2274" s="6">
        <v>2</v>
      </c>
      <c r="V2274" s="3" t="s">
        <v>1070</v>
      </c>
    </row>
    <row r="2275" spans="1:22" ht="16.5">
      <c r="A2275" s="57">
        <v>100017731</v>
      </c>
      <c r="B2275" s="6">
        <v>1000011</v>
      </c>
      <c r="C2275" s="6">
        <v>1000022</v>
      </c>
      <c r="D2275">
        <v>32552</v>
      </c>
      <c r="E2275">
        <v>4217</v>
      </c>
      <c r="F2275">
        <v>2634</v>
      </c>
      <c r="G2275">
        <v>7669</v>
      </c>
      <c r="H2275" s="6">
        <v>9000</v>
      </c>
      <c r="I2275" s="6">
        <v>0</v>
      </c>
      <c r="J2275" s="6">
        <v>0</v>
      </c>
      <c r="K2275" s="6">
        <v>12000</v>
      </c>
      <c r="L2275" s="6">
        <v>0</v>
      </c>
      <c r="M2275" s="6">
        <v>0</v>
      </c>
      <c r="N2275" s="6">
        <v>0</v>
      </c>
      <c r="O2275">
        <v>1500252</v>
      </c>
      <c r="P2275">
        <v>1500251</v>
      </c>
      <c r="Q2275">
        <v>300025</v>
      </c>
      <c r="R2275" s="4">
        <v>1</v>
      </c>
      <c r="S2275" s="6">
        <v>1</v>
      </c>
      <c r="T2275" s="3"/>
      <c r="U2275" s="6">
        <v>2</v>
      </c>
      <c r="V2275" s="3" t="s">
        <v>1070</v>
      </c>
    </row>
    <row r="2276" spans="1:22" ht="16.5">
      <c r="A2276" s="57">
        <v>100017732</v>
      </c>
      <c r="B2276" s="6">
        <v>1000011</v>
      </c>
      <c r="C2276" s="6">
        <v>1000022</v>
      </c>
      <c r="D2276">
        <v>43403</v>
      </c>
      <c r="E2276">
        <v>9721</v>
      </c>
      <c r="F2276">
        <v>6799</v>
      </c>
      <c r="G2276">
        <v>7669</v>
      </c>
      <c r="H2276" s="6">
        <v>9000</v>
      </c>
      <c r="I2276" s="6">
        <v>0</v>
      </c>
      <c r="J2276" s="6">
        <v>0</v>
      </c>
      <c r="K2276" s="6">
        <v>12000</v>
      </c>
      <c r="L2276" s="6">
        <v>0</v>
      </c>
      <c r="M2276" s="6">
        <v>0</v>
      </c>
      <c r="N2276" s="6">
        <v>0</v>
      </c>
      <c r="O2276">
        <v>1500252</v>
      </c>
      <c r="P2276">
        <v>1500251</v>
      </c>
      <c r="Q2276">
        <v>300025</v>
      </c>
      <c r="R2276" s="4">
        <v>1</v>
      </c>
      <c r="S2276" s="6">
        <v>1</v>
      </c>
      <c r="T2276" s="3"/>
      <c r="U2276" s="6">
        <v>2</v>
      </c>
      <c r="V2276" s="3" t="s">
        <v>1070</v>
      </c>
    </row>
    <row r="2277" spans="1:22" ht="16.5">
      <c r="A2277" s="57">
        <v>100017733</v>
      </c>
      <c r="B2277" s="6">
        <v>1000011</v>
      </c>
      <c r="C2277" s="6">
        <v>1000022</v>
      </c>
      <c r="D2277">
        <v>52082</v>
      </c>
      <c r="E2277">
        <v>4217</v>
      </c>
      <c r="F2277">
        <v>2634</v>
      </c>
      <c r="G2277">
        <v>3295</v>
      </c>
      <c r="H2277" s="6">
        <v>9000</v>
      </c>
      <c r="I2277" s="6">
        <v>0</v>
      </c>
      <c r="J2277" s="6">
        <v>0</v>
      </c>
      <c r="K2277" s="6">
        <v>12000</v>
      </c>
      <c r="L2277" s="6">
        <v>0</v>
      </c>
      <c r="M2277" s="6">
        <v>0</v>
      </c>
      <c r="N2277" s="6">
        <v>0</v>
      </c>
      <c r="O2277">
        <v>1500252</v>
      </c>
      <c r="P2277">
        <v>1500251</v>
      </c>
      <c r="Q2277">
        <v>300025</v>
      </c>
      <c r="R2277" s="4">
        <v>1</v>
      </c>
      <c r="S2277" s="6">
        <v>1</v>
      </c>
      <c r="T2277" s="3"/>
      <c r="U2277" s="6">
        <v>2</v>
      </c>
      <c r="V2277" s="3" t="s">
        <v>1070</v>
      </c>
    </row>
    <row r="2278" spans="1:22" ht="16.5">
      <c r="A2278" s="57">
        <v>100017734</v>
      </c>
      <c r="B2278" s="6">
        <v>1000011</v>
      </c>
      <c r="C2278" s="6">
        <v>1000032</v>
      </c>
      <c r="D2278">
        <v>21701</v>
      </c>
      <c r="E2278">
        <v>9721</v>
      </c>
      <c r="F2278">
        <v>6799</v>
      </c>
      <c r="G2278">
        <v>7669</v>
      </c>
      <c r="H2278" s="6">
        <v>9000</v>
      </c>
      <c r="I2278" s="6">
        <v>0</v>
      </c>
      <c r="J2278" s="6">
        <v>0</v>
      </c>
      <c r="K2278" s="6">
        <v>12000</v>
      </c>
      <c r="L2278" s="6">
        <v>0</v>
      </c>
      <c r="M2278" s="6">
        <v>0</v>
      </c>
      <c r="N2278" s="6">
        <v>0</v>
      </c>
      <c r="O2278">
        <v>1500262</v>
      </c>
      <c r="P2278">
        <v>1500261</v>
      </c>
      <c r="Q2278">
        <v>300026</v>
      </c>
      <c r="R2278" s="4">
        <v>3</v>
      </c>
      <c r="S2278" s="6">
        <v>1</v>
      </c>
      <c r="T2278" s="3"/>
      <c r="U2278" s="6">
        <v>2</v>
      </c>
      <c r="V2278" s="3" t="s">
        <v>1070</v>
      </c>
    </row>
    <row r="2279" spans="1:22" ht="16.5">
      <c r="A2279" s="57">
        <v>100017735</v>
      </c>
      <c r="B2279" s="6">
        <v>1000041</v>
      </c>
      <c r="C2279" s="6">
        <v>1000052</v>
      </c>
      <c r="D2279">
        <v>16789</v>
      </c>
      <c r="E2279">
        <v>10866</v>
      </c>
      <c r="F2279">
        <v>7090</v>
      </c>
      <c r="G2279">
        <v>7960</v>
      </c>
      <c r="H2279" s="6">
        <v>9000</v>
      </c>
      <c r="I2279" s="6">
        <v>0</v>
      </c>
      <c r="J2279" s="6">
        <v>0</v>
      </c>
      <c r="K2279" s="6">
        <v>12000</v>
      </c>
      <c r="L2279" s="6">
        <v>0</v>
      </c>
      <c r="M2279" s="6">
        <v>0</v>
      </c>
      <c r="N2279" s="6">
        <v>0</v>
      </c>
      <c r="O2279">
        <v>1500832</v>
      </c>
      <c r="P2279">
        <v>1500831</v>
      </c>
      <c r="Q2279">
        <v>300083</v>
      </c>
      <c r="R2279" s="4">
        <v>2</v>
      </c>
      <c r="S2279" s="6">
        <v>1</v>
      </c>
      <c r="T2279" s="3"/>
      <c r="U2279" s="6">
        <v>2</v>
      </c>
      <c r="V2279" s="3" t="s">
        <v>1070</v>
      </c>
    </row>
    <row r="2280" spans="1:22" ht="16.5">
      <c r="A2280" s="57">
        <v>100017736</v>
      </c>
      <c r="B2280" s="6">
        <v>1000011</v>
      </c>
      <c r="C2280" s="6">
        <v>1000121</v>
      </c>
      <c r="D2280">
        <v>16789</v>
      </c>
      <c r="E2280">
        <v>10866</v>
      </c>
      <c r="F2280">
        <v>7090</v>
      </c>
      <c r="G2280">
        <v>7960</v>
      </c>
      <c r="H2280" s="6">
        <v>9000</v>
      </c>
      <c r="I2280" s="6">
        <v>0</v>
      </c>
      <c r="J2280" s="6">
        <v>0</v>
      </c>
      <c r="K2280" s="6">
        <v>12000</v>
      </c>
      <c r="L2280" s="6">
        <v>0</v>
      </c>
      <c r="M2280" s="6">
        <v>0</v>
      </c>
      <c r="N2280" s="6">
        <v>0</v>
      </c>
      <c r="O2280">
        <v>1500282</v>
      </c>
      <c r="P2280">
        <v>1500281</v>
      </c>
      <c r="Q2280">
        <v>300028</v>
      </c>
      <c r="R2280" s="4">
        <v>4</v>
      </c>
      <c r="S2280" s="6">
        <v>1</v>
      </c>
      <c r="T2280" s="3"/>
      <c r="U2280" s="6">
        <v>2</v>
      </c>
      <c r="V2280" s="3" t="s">
        <v>1070</v>
      </c>
    </row>
    <row r="2281" spans="1:22" ht="16.5">
      <c r="A2281" s="57">
        <v>100017811</v>
      </c>
      <c r="B2281" s="6">
        <v>1000011</v>
      </c>
      <c r="C2281" s="6">
        <v>1000022</v>
      </c>
      <c r="D2281">
        <v>46874</v>
      </c>
      <c r="E2281">
        <v>4221</v>
      </c>
      <c r="F2281">
        <v>2495</v>
      </c>
      <c r="G2281">
        <v>7363</v>
      </c>
      <c r="H2281" s="6">
        <v>9000</v>
      </c>
      <c r="I2281" s="6">
        <v>0</v>
      </c>
      <c r="J2281" s="6">
        <v>0</v>
      </c>
      <c r="K2281" s="6">
        <v>12000</v>
      </c>
      <c r="L2281" s="6">
        <v>0</v>
      </c>
      <c r="M2281" s="6">
        <v>0</v>
      </c>
      <c r="N2281" s="6">
        <v>0</v>
      </c>
      <c r="O2281">
        <v>1500252</v>
      </c>
      <c r="P2281">
        <v>1500251</v>
      </c>
      <c r="Q2281">
        <v>300025</v>
      </c>
      <c r="R2281" s="4">
        <v>1</v>
      </c>
      <c r="S2281" s="6">
        <v>1</v>
      </c>
      <c r="T2281" s="3"/>
      <c r="U2281" s="6">
        <v>2</v>
      </c>
      <c r="V2281" s="3" t="s">
        <v>1070</v>
      </c>
    </row>
    <row r="2282" spans="1:22" ht="16.5">
      <c r="A2282" s="57">
        <v>100017812</v>
      </c>
      <c r="B2282" s="6">
        <v>1000011</v>
      </c>
      <c r="C2282" s="6">
        <v>1000022</v>
      </c>
      <c r="D2282">
        <v>62499</v>
      </c>
      <c r="E2282">
        <v>9741</v>
      </c>
      <c r="F2282">
        <v>6528</v>
      </c>
      <c r="G2282">
        <v>7363</v>
      </c>
      <c r="H2282" s="6">
        <v>9000</v>
      </c>
      <c r="I2282" s="6">
        <v>0</v>
      </c>
      <c r="J2282" s="6">
        <v>0</v>
      </c>
      <c r="K2282" s="6">
        <v>12000</v>
      </c>
      <c r="L2282" s="6">
        <v>0</v>
      </c>
      <c r="M2282" s="6">
        <v>0</v>
      </c>
      <c r="N2282" s="6">
        <v>0</v>
      </c>
      <c r="O2282">
        <v>1500252</v>
      </c>
      <c r="P2282">
        <v>1500251</v>
      </c>
      <c r="Q2282">
        <v>300025</v>
      </c>
      <c r="R2282" s="4">
        <v>1</v>
      </c>
      <c r="S2282" s="6">
        <v>1</v>
      </c>
      <c r="T2282" s="3"/>
      <c r="U2282" s="6">
        <v>2</v>
      </c>
      <c r="V2282" s="3" t="s">
        <v>1070</v>
      </c>
    </row>
    <row r="2283" spans="1:22" ht="16.5">
      <c r="A2283" s="57">
        <v>100017813</v>
      </c>
      <c r="B2283" s="6">
        <v>1000011</v>
      </c>
      <c r="C2283" s="6">
        <v>1000022</v>
      </c>
      <c r="D2283">
        <v>74998</v>
      </c>
      <c r="E2283">
        <v>4221</v>
      </c>
      <c r="F2283">
        <v>2495</v>
      </c>
      <c r="G2283">
        <v>3121</v>
      </c>
      <c r="H2283" s="6">
        <v>9000</v>
      </c>
      <c r="I2283" s="6">
        <v>0</v>
      </c>
      <c r="J2283" s="6">
        <v>0</v>
      </c>
      <c r="K2283" s="6">
        <v>12000</v>
      </c>
      <c r="L2283" s="6">
        <v>0</v>
      </c>
      <c r="M2283" s="6">
        <v>0</v>
      </c>
      <c r="N2283" s="6">
        <v>0</v>
      </c>
      <c r="O2283">
        <v>1500252</v>
      </c>
      <c r="P2283">
        <v>1500251</v>
      </c>
      <c r="Q2283">
        <v>300025</v>
      </c>
      <c r="R2283" s="4">
        <v>1</v>
      </c>
      <c r="S2283" s="6">
        <v>1</v>
      </c>
      <c r="T2283" s="3"/>
      <c r="U2283" s="6">
        <v>2</v>
      </c>
      <c r="V2283" s="3" t="s">
        <v>1070</v>
      </c>
    </row>
    <row r="2284" spans="1:22" ht="16.5">
      <c r="A2284" s="57">
        <v>100017814</v>
      </c>
      <c r="B2284" s="6">
        <v>1000011</v>
      </c>
      <c r="C2284" s="6">
        <v>1000032</v>
      </c>
      <c r="D2284">
        <v>31249</v>
      </c>
      <c r="E2284">
        <v>9741</v>
      </c>
      <c r="F2284">
        <v>6528</v>
      </c>
      <c r="G2284">
        <v>7363</v>
      </c>
      <c r="H2284" s="6">
        <v>9000</v>
      </c>
      <c r="I2284" s="6">
        <v>0</v>
      </c>
      <c r="J2284" s="6">
        <v>0</v>
      </c>
      <c r="K2284" s="6">
        <v>12000</v>
      </c>
      <c r="L2284" s="6">
        <v>0</v>
      </c>
      <c r="M2284" s="6">
        <v>0</v>
      </c>
      <c r="N2284" s="6">
        <v>0</v>
      </c>
      <c r="O2284">
        <v>1500262</v>
      </c>
      <c r="P2284">
        <v>1500261</v>
      </c>
      <c r="Q2284">
        <v>300026</v>
      </c>
      <c r="R2284" s="4">
        <v>3</v>
      </c>
      <c r="S2284" s="6">
        <v>1</v>
      </c>
      <c r="T2284" s="3"/>
      <c r="U2284" s="6">
        <v>2</v>
      </c>
      <c r="V2284" s="3" t="s">
        <v>1070</v>
      </c>
    </row>
    <row r="2285" spans="1:22" ht="16.5">
      <c r="A2285" s="57">
        <v>100017815</v>
      </c>
      <c r="B2285" s="6">
        <v>1100531</v>
      </c>
      <c r="C2285" s="6">
        <v>1100532</v>
      </c>
      <c r="D2285">
        <v>24176</v>
      </c>
      <c r="E2285">
        <v>10886</v>
      </c>
      <c r="F2285">
        <v>6806</v>
      </c>
      <c r="G2285">
        <v>7641</v>
      </c>
      <c r="H2285" s="6">
        <v>9000</v>
      </c>
      <c r="I2285" s="6">
        <v>0</v>
      </c>
      <c r="J2285" s="6">
        <v>0</v>
      </c>
      <c r="K2285" s="6">
        <v>12000</v>
      </c>
      <c r="L2285" s="6">
        <v>0</v>
      </c>
      <c r="M2285" s="6">
        <v>0</v>
      </c>
      <c r="N2285" s="6">
        <v>0</v>
      </c>
      <c r="O2285">
        <v>1100533</v>
      </c>
      <c r="P2285">
        <v>1100531</v>
      </c>
      <c r="Q2285">
        <v>310053</v>
      </c>
      <c r="R2285" s="4">
        <v>1</v>
      </c>
      <c r="S2285" s="6">
        <v>1</v>
      </c>
      <c r="T2285" s="3"/>
      <c r="U2285" s="6">
        <v>2</v>
      </c>
      <c r="V2285" s="3" t="s">
        <v>1070</v>
      </c>
    </row>
    <row r="2286" spans="1:22" ht="16.5">
      <c r="A2286" s="57">
        <v>100017816</v>
      </c>
      <c r="B2286" s="6">
        <v>1000011</v>
      </c>
      <c r="C2286" s="6">
        <v>1000121</v>
      </c>
      <c r="D2286">
        <v>24176</v>
      </c>
      <c r="E2286">
        <v>10886</v>
      </c>
      <c r="F2286">
        <v>6806</v>
      </c>
      <c r="G2286">
        <v>7641</v>
      </c>
      <c r="H2286" s="6">
        <v>9000</v>
      </c>
      <c r="I2286" s="6">
        <v>0</v>
      </c>
      <c r="J2286" s="6">
        <v>0</v>
      </c>
      <c r="K2286" s="6">
        <v>12000</v>
      </c>
      <c r="L2286" s="6">
        <v>0</v>
      </c>
      <c r="M2286" s="6">
        <v>0</v>
      </c>
      <c r="N2286" s="6">
        <v>0</v>
      </c>
      <c r="O2286">
        <v>1500282</v>
      </c>
      <c r="P2286">
        <v>1500281</v>
      </c>
      <c r="Q2286">
        <v>300028</v>
      </c>
      <c r="R2286" s="4">
        <v>4</v>
      </c>
      <c r="S2286" s="6">
        <v>1</v>
      </c>
      <c r="T2286" s="3"/>
      <c r="U2286" s="6">
        <v>2</v>
      </c>
      <c r="V2286" s="3" t="s">
        <v>1070</v>
      </c>
    </row>
    <row r="2287" spans="1:22" ht="16.5">
      <c r="A2287" s="57">
        <v>100017821</v>
      </c>
      <c r="B2287" s="6">
        <v>1000011</v>
      </c>
      <c r="C2287" s="6">
        <v>1000022</v>
      </c>
      <c r="D2287">
        <v>48048</v>
      </c>
      <c r="E2287">
        <v>4226</v>
      </c>
      <c r="F2287">
        <v>2578</v>
      </c>
      <c r="G2287">
        <v>7547</v>
      </c>
      <c r="H2287" s="6">
        <v>9000</v>
      </c>
      <c r="I2287" s="6">
        <v>0</v>
      </c>
      <c r="J2287" s="6">
        <v>0</v>
      </c>
      <c r="K2287" s="6">
        <v>12000</v>
      </c>
      <c r="L2287" s="6">
        <v>0</v>
      </c>
      <c r="M2287" s="6">
        <v>0</v>
      </c>
      <c r="N2287" s="6">
        <v>0</v>
      </c>
      <c r="O2287">
        <v>1500252</v>
      </c>
      <c r="P2287">
        <v>1500251</v>
      </c>
      <c r="Q2287">
        <v>300025</v>
      </c>
      <c r="R2287" s="4">
        <v>1</v>
      </c>
      <c r="S2287" s="6">
        <v>1</v>
      </c>
      <c r="T2287" s="3"/>
      <c r="U2287" s="6">
        <v>2</v>
      </c>
      <c r="V2287" s="3" t="s">
        <v>1070</v>
      </c>
    </row>
    <row r="2288" spans="1:22" ht="16.5">
      <c r="A2288" s="57">
        <v>100017822</v>
      </c>
      <c r="B2288" s="6">
        <v>1000011</v>
      </c>
      <c r="C2288" s="6">
        <v>1000022</v>
      </c>
      <c r="D2288">
        <v>64065</v>
      </c>
      <c r="E2288">
        <v>9762</v>
      </c>
      <c r="F2288">
        <v>6691</v>
      </c>
      <c r="G2288">
        <v>7547</v>
      </c>
      <c r="H2288" s="6">
        <v>9000</v>
      </c>
      <c r="I2288" s="6">
        <v>0</v>
      </c>
      <c r="J2288" s="6">
        <v>0</v>
      </c>
      <c r="K2288" s="6">
        <v>12000</v>
      </c>
      <c r="L2288" s="6">
        <v>0</v>
      </c>
      <c r="M2288" s="6">
        <v>0</v>
      </c>
      <c r="N2288" s="6">
        <v>0</v>
      </c>
      <c r="O2288">
        <v>1500252</v>
      </c>
      <c r="P2288">
        <v>1500251</v>
      </c>
      <c r="Q2288">
        <v>300025</v>
      </c>
      <c r="R2288" s="4">
        <v>1</v>
      </c>
      <c r="S2288" s="6">
        <v>1</v>
      </c>
      <c r="T2288" s="3"/>
      <c r="U2288" s="6">
        <v>2</v>
      </c>
      <c r="V2288" s="3" t="s">
        <v>1070</v>
      </c>
    </row>
    <row r="2289" spans="1:22" ht="16.5">
      <c r="A2289" s="57">
        <v>100017823</v>
      </c>
      <c r="B2289" s="6">
        <v>1000011</v>
      </c>
      <c r="C2289" s="6">
        <v>1000022</v>
      </c>
      <c r="D2289">
        <v>76876</v>
      </c>
      <c r="E2289">
        <v>4226</v>
      </c>
      <c r="F2289">
        <v>2578</v>
      </c>
      <c r="G2289">
        <v>3226</v>
      </c>
      <c r="H2289" s="6">
        <v>9000</v>
      </c>
      <c r="I2289" s="6">
        <v>0</v>
      </c>
      <c r="J2289" s="6">
        <v>0</v>
      </c>
      <c r="K2289" s="6">
        <v>12000</v>
      </c>
      <c r="L2289" s="6">
        <v>0</v>
      </c>
      <c r="M2289" s="6">
        <v>0</v>
      </c>
      <c r="N2289" s="6">
        <v>0</v>
      </c>
      <c r="O2289">
        <v>1500252</v>
      </c>
      <c r="P2289">
        <v>1500251</v>
      </c>
      <c r="Q2289">
        <v>300025</v>
      </c>
      <c r="R2289" s="4">
        <v>1</v>
      </c>
      <c r="S2289" s="6">
        <v>1</v>
      </c>
      <c r="T2289" s="3"/>
      <c r="U2289" s="6">
        <v>2</v>
      </c>
      <c r="V2289" s="3" t="s">
        <v>1070</v>
      </c>
    </row>
    <row r="2290" spans="1:22" ht="16.5">
      <c r="A2290" s="57">
        <v>100017824</v>
      </c>
      <c r="B2290" s="6">
        <v>1000011</v>
      </c>
      <c r="C2290" s="6">
        <v>1000032</v>
      </c>
      <c r="D2290">
        <v>32032</v>
      </c>
      <c r="E2290">
        <v>9762</v>
      </c>
      <c r="F2290">
        <v>6691</v>
      </c>
      <c r="G2290">
        <v>7547</v>
      </c>
      <c r="H2290" s="6">
        <v>9000</v>
      </c>
      <c r="I2290" s="6">
        <v>0</v>
      </c>
      <c r="J2290" s="6">
        <v>0</v>
      </c>
      <c r="K2290" s="6">
        <v>12000</v>
      </c>
      <c r="L2290" s="6">
        <v>0</v>
      </c>
      <c r="M2290" s="6">
        <v>0</v>
      </c>
      <c r="N2290" s="6">
        <v>0</v>
      </c>
      <c r="O2290">
        <v>1500262</v>
      </c>
      <c r="P2290">
        <v>1500261</v>
      </c>
      <c r="Q2290">
        <v>300026</v>
      </c>
      <c r="R2290" s="4">
        <v>3</v>
      </c>
      <c r="S2290" s="6">
        <v>1</v>
      </c>
      <c r="T2290" s="3"/>
      <c r="U2290" s="6">
        <v>2</v>
      </c>
      <c r="V2290" s="3" t="s">
        <v>1070</v>
      </c>
    </row>
    <row r="2291" spans="1:22" ht="16.5">
      <c r="A2291" s="57">
        <v>100017825</v>
      </c>
      <c r="B2291" s="6">
        <v>1000041</v>
      </c>
      <c r="C2291" s="6">
        <v>1000052</v>
      </c>
      <c r="D2291">
        <v>24781</v>
      </c>
      <c r="E2291">
        <v>10906</v>
      </c>
      <c r="F2291">
        <v>6976</v>
      </c>
      <c r="G2291">
        <v>7833</v>
      </c>
      <c r="H2291" s="6">
        <v>9000</v>
      </c>
      <c r="I2291" s="6">
        <v>0</v>
      </c>
      <c r="J2291" s="6">
        <v>0</v>
      </c>
      <c r="K2291" s="6">
        <v>12000</v>
      </c>
      <c r="L2291" s="6">
        <v>0</v>
      </c>
      <c r="M2291" s="6">
        <v>0</v>
      </c>
      <c r="N2291" s="6">
        <v>0</v>
      </c>
      <c r="O2291">
        <v>1500272</v>
      </c>
      <c r="P2291">
        <v>1500271</v>
      </c>
      <c r="Q2291">
        <v>300027</v>
      </c>
      <c r="R2291" s="4">
        <v>2</v>
      </c>
      <c r="S2291" s="6">
        <v>1</v>
      </c>
      <c r="T2291" s="3"/>
      <c r="U2291" s="6">
        <v>2</v>
      </c>
      <c r="V2291" s="3" t="s">
        <v>1070</v>
      </c>
    </row>
    <row r="2292" spans="1:22" ht="16.5">
      <c r="A2292" s="57">
        <v>100017826</v>
      </c>
      <c r="B2292" s="6">
        <v>1000011</v>
      </c>
      <c r="C2292" s="6">
        <v>1000121</v>
      </c>
      <c r="D2292">
        <v>24781</v>
      </c>
      <c r="E2292">
        <v>10906</v>
      </c>
      <c r="F2292">
        <v>6976</v>
      </c>
      <c r="G2292">
        <v>7833</v>
      </c>
      <c r="H2292" s="6">
        <v>9000</v>
      </c>
      <c r="I2292" s="6">
        <v>0</v>
      </c>
      <c r="J2292" s="6">
        <v>0</v>
      </c>
      <c r="K2292" s="6">
        <v>12000</v>
      </c>
      <c r="L2292" s="6">
        <v>0</v>
      </c>
      <c r="M2292" s="6">
        <v>0</v>
      </c>
      <c r="N2292" s="6">
        <v>0</v>
      </c>
      <c r="O2292">
        <v>1500282</v>
      </c>
      <c r="P2292">
        <v>1500281</v>
      </c>
      <c r="Q2292">
        <v>300028</v>
      </c>
      <c r="R2292" s="4">
        <v>4</v>
      </c>
      <c r="S2292" s="6">
        <v>1</v>
      </c>
      <c r="T2292" s="3"/>
      <c r="U2292" s="6">
        <v>2</v>
      </c>
      <c r="V2292" s="3" t="s">
        <v>1070</v>
      </c>
    </row>
    <row r="2293" spans="1:22" ht="16.5">
      <c r="A2293" s="57">
        <v>100017831</v>
      </c>
      <c r="B2293" s="6">
        <v>1000011</v>
      </c>
      <c r="C2293" s="6">
        <v>1000022</v>
      </c>
      <c r="D2293">
        <v>39064</v>
      </c>
      <c r="E2293">
        <v>4255</v>
      </c>
      <c r="F2293">
        <v>2773</v>
      </c>
      <c r="G2293">
        <v>6136</v>
      </c>
      <c r="H2293" s="6">
        <v>9000</v>
      </c>
      <c r="I2293" s="6">
        <v>0</v>
      </c>
      <c r="J2293" s="6">
        <v>0</v>
      </c>
      <c r="K2293" s="6">
        <v>12000</v>
      </c>
      <c r="L2293" s="6">
        <v>0</v>
      </c>
      <c r="M2293" s="6">
        <v>0</v>
      </c>
      <c r="N2293" s="6">
        <v>0</v>
      </c>
      <c r="O2293">
        <v>1500252</v>
      </c>
      <c r="P2293">
        <v>1500251</v>
      </c>
      <c r="Q2293">
        <v>300025</v>
      </c>
      <c r="R2293" s="4">
        <v>1</v>
      </c>
      <c r="S2293" s="6">
        <v>1</v>
      </c>
      <c r="T2293" s="3"/>
      <c r="U2293" s="6">
        <v>2</v>
      </c>
      <c r="V2293" s="3" t="s">
        <v>1070</v>
      </c>
    </row>
    <row r="2294" spans="1:22" ht="16.5">
      <c r="A2294" s="57">
        <v>100017832</v>
      </c>
      <c r="B2294" s="6">
        <v>1000011</v>
      </c>
      <c r="C2294" s="6">
        <v>1000022</v>
      </c>
      <c r="D2294">
        <v>52085</v>
      </c>
      <c r="E2294">
        <v>9800</v>
      </c>
      <c r="F2294">
        <v>5440</v>
      </c>
      <c r="G2294">
        <v>6136</v>
      </c>
      <c r="H2294" s="6">
        <v>9000</v>
      </c>
      <c r="I2294" s="6">
        <v>0</v>
      </c>
      <c r="J2294" s="6">
        <v>0</v>
      </c>
      <c r="K2294" s="6">
        <v>12000</v>
      </c>
      <c r="L2294" s="6">
        <v>0</v>
      </c>
      <c r="M2294" s="6">
        <v>0</v>
      </c>
      <c r="N2294" s="6">
        <v>0</v>
      </c>
      <c r="O2294">
        <v>1500252</v>
      </c>
      <c r="P2294">
        <v>1500251</v>
      </c>
      <c r="Q2294">
        <v>300025</v>
      </c>
      <c r="R2294" s="4">
        <v>1</v>
      </c>
      <c r="S2294" s="6">
        <v>1</v>
      </c>
      <c r="T2294" s="3"/>
      <c r="U2294" s="6">
        <v>2</v>
      </c>
      <c r="V2294" s="3" t="s">
        <v>1070</v>
      </c>
    </row>
    <row r="2295" spans="1:22" ht="16.5">
      <c r="A2295" s="57">
        <v>100017833</v>
      </c>
      <c r="B2295" s="6">
        <v>1000011</v>
      </c>
      <c r="C2295" s="6">
        <v>1000022</v>
      </c>
      <c r="D2295">
        <v>62501</v>
      </c>
      <c r="E2295">
        <v>4255</v>
      </c>
      <c r="F2295">
        <v>2773</v>
      </c>
      <c r="G2295">
        <v>3469</v>
      </c>
      <c r="H2295" s="6">
        <v>9000</v>
      </c>
      <c r="I2295" s="6">
        <v>0</v>
      </c>
      <c r="J2295" s="6">
        <v>0</v>
      </c>
      <c r="K2295" s="6">
        <v>12000</v>
      </c>
      <c r="L2295" s="6">
        <v>0</v>
      </c>
      <c r="M2295" s="6">
        <v>0</v>
      </c>
      <c r="N2295" s="6">
        <v>0</v>
      </c>
      <c r="O2295">
        <v>1500252</v>
      </c>
      <c r="P2295">
        <v>1500251</v>
      </c>
      <c r="Q2295">
        <v>300025</v>
      </c>
      <c r="R2295" s="4">
        <v>1</v>
      </c>
      <c r="S2295" s="6">
        <v>1</v>
      </c>
      <c r="T2295" s="3"/>
      <c r="U2295" s="6">
        <v>2</v>
      </c>
      <c r="V2295" s="3" t="s">
        <v>1070</v>
      </c>
    </row>
    <row r="2296" spans="1:22" ht="16.5">
      <c r="A2296" s="57">
        <v>100017834</v>
      </c>
      <c r="B2296" s="6">
        <v>1000011</v>
      </c>
      <c r="C2296" s="6">
        <v>1000032</v>
      </c>
      <c r="D2296">
        <v>26042</v>
      </c>
      <c r="E2296">
        <v>9800</v>
      </c>
      <c r="F2296">
        <v>5440</v>
      </c>
      <c r="G2296">
        <v>6136</v>
      </c>
      <c r="H2296" s="6">
        <v>9000</v>
      </c>
      <c r="I2296" s="6">
        <v>0</v>
      </c>
      <c r="J2296" s="6">
        <v>0</v>
      </c>
      <c r="K2296" s="6">
        <v>12000</v>
      </c>
      <c r="L2296" s="6">
        <v>0</v>
      </c>
      <c r="M2296" s="6">
        <v>0</v>
      </c>
      <c r="N2296" s="6">
        <v>0</v>
      </c>
      <c r="O2296">
        <v>1500262</v>
      </c>
      <c r="P2296">
        <v>1500261</v>
      </c>
      <c r="Q2296">
        <v>300026</v>
      </c>
      <c r="R2296" s="4">
        <v>3</v>
      </c>
      <c r="S2296" s="6">
        <v>1</v>
      </c>
      <c r="T2296" s="3"/>
      <c r="U2296" s="6">
        <v>2</v>
      </c>
      <c r="V2296" s="3" t="s">
        <v>1070</v>
      </c>
    </row>
    <row r="2297" spans="1:22" ht="16.5">
      <c r="A2297" s="57">
        <v>100017835</v>
      </c>
      <c r="B2297" s="6">
        <v>1100531</v>
      </c>
      <c r="C2297" s="6">
        <v>1100532</v>
      </c>
      <c r="D2297">
        <v>100735</v>
      </c>
      <c r="E2297">
        <v>10951</v>
      </c>
      <c r="F2297">
        <v>5672</v>
      </c>
      <c r="G2297">
        <v>6368</v>
      </c>
      <c r="H2297" s="6">
        <v>9000</v>
      </c>
      <c r="I2297" s="6">
        <v>0</v>
      </c>
      <c r="J2297" s="6">
        <v>0</v>
      </c>
      <c r="K2297" s="6">
        <v>12000</v>
      </c>
      <c r="L2297" s="6">
        <v>0</v>
      </c>
      <c r="M2297" s="6">
        <v>0</v>
      </c>
      <c r="N2297" s="6">
        <v>0</v>
      </c>
      <c r="O2297">
        <v>1100533</v>
      </c>
      <c r="P2297">
        <v>1100531</v>
      </c>
      <c r="Q2297">
        <v>310053</v>
      </c>
      <c r="R2297" s="4">
        <v>1</v>
      </c>
      <c r="S2297" s="6">
        <v>1</v>
      </c>
      <c r="T2297" s="3"/>
      <c r="U2297" s="6">
        <v>2</v>
      </c>
      <c r="V2297" s="3" t="s">
        <v>1070</v>
      </c>
    </row>
    <row r="2298" spans="1:22" ht="16.5">
      <c r="A2298" s="57">
        <v>100017836</v>
      </c>
      <c r="B2298" s="6">
        <v>1000011</v>
      </c>
      <c r="C2298" s="6">
        <v>1000121</v>
      </c>
      <c r="D2298">
        <v>20147</v>
      </c>
      <c r="E2298">
        <v>10951</v>
      </c>
      <c r="F2298">
        <v>5672</v>
      </c>
      <c r="G2298">
        <v>6368</v>
      </c>
      <c r="H2298" s="6">
        <v>9000</v>
      </c>
      <c r="I2298" s="6">
        <v>0</v>
      </c>
      <c r="J2298" s="6">
        <v>0</v>
      </c>
      <c r="K2298" s="6">
        <v>12000</v>
      </c>
      <c r="L2298" s="6">
        <v>0</v>
      </c>
      <c r="M2298" s="6">
        <v>0</v>
      </c>
      <c r="N2298" s="6">
        <v>0</v>
      </c>
      <c r="O2298">
        <v>1500282</v>
      </c>
      <c r="P2298">
        <v>1500281</v>
      </c>
      <c r="Q2298">
        <v>300028</v>
      </c>
      <c r="R2298" s="4">
        <v>4</v>
      </c>
      <c r="S2298" s="6">
        <v>1</v>
      </c>
      <c r="T2298" s="3"/>
      <c r="U2298" s="6">
        <v>2</v>
      </c>
      <c r="V2298" s="3" t="s">
        <v>1070</v>
      </c>
    </row>
    <row r="2299" spans="1:22" ht="16.5">
      <c r="A2299" s="57">
        <v>100018111</v>
      </c>
      <c r="B2299" s="6">
        <v>1000041</v>
      </c>
      <c r="C2299" s="6">
        <v>1000052</v>
      </c>
      <c r="D2299">
        <v>26630</v>
      </c>
      <c r="E2299">
        <v>4302</v>
      </c>
      <c r="F2299">
        <v>1841</v>
      </c>
      <c r="G2299">
        <v>7166</v>
      </c>
      <c r="H2299" s="6">
        <v>9000</v>
      </c>
      <c r="I2299" s="6">
        <v>0</v>
      </c>
      <c r="J2299" s="6">
        <v>0</v>
      </c>
      <c r="K2299" s="6">
        <v>12000</v>
      </c>
      <c r="L2299" s="6">
        <v>0</v>
      </c>
      <c r="M2299" s="6">
        <v>0</v>
      </c>
      <c r="N2299" s="6">
        <v>0</v>
      </c>
      <c r="O2299">
        <v>1500252</v>
      </c>
      <c r="P2299">
        <v>1500251</v>
      </c>
      <c r="Q2299">
        <v>300025</v>
      </c>
      <c r="R2299" s="4">
        <v>1</v>
      </c>
      <c r="S2299" s="6">
        <v>1</v>
      </c>
      <c r="T2299" s="3"/>
      <c r="U2299" s="6">
        <v>2</v>
      </c>
      <c r="V2299" s="3" t="s">
        <v>1095</v>
      </c>
    </row>
    <row r="2300" spans="1:22" ht="16.5">
      <c r="A2300" s="57">
        <v>100018112</v>
      </c>
      <c r="B2300" s="6">
        <v>1000041</v>
      </c>
      <c r="C2300" s="6">
        <v>1000052</v>
      </c>
      <c r="D2300">
        <v>35508</v>
      </c>
      <c r="E2300">
        <v>9915</v>
      </c>
      <c r="F2300">
        <v>6453</v>
      </c>
      <c r="G2300">
        <v>7166</v>
      </c>
      <c r="H2300" s="6">
        <v>9000</v>
      </c>
      <c r="I2300" s="6">
        <v>0</v>
      </c>
      <c r="J2300" s="6">
        <v>0</v>
      </c>
      <c r="K2300" s="6">
        <v>12000</v>
      </c>
      <c r="L2300" s="6">
        <v>0</v>
      </c>
      <c r="M2300" s="6">
        <v>0</v>
      </c>
      <c r="N2300" s="6">
        <v>0</v>
      </c>
      <c r="O2300">
        <v>1500252</v>
      </c>
      <c r="P2300">
        <v>1500251</v>
      </c>
      <c r="Q2300">
        <v>300025</v>
      </c>
      <c r="R2300" s="4">
        <v>1</v>
      </c>
      <c r="S2300" s="6">
        <v>1</v>
      </c>
      <c r="T2300" s="3"/>
      <c r="U2300" s="6">
        <v>2</v>
      </c>
      <c r="V2300" s="3" t="s">
        <v>1095</v>
      </c>
    </row>
    <row r="2301" spans="1:22" ht="16.5">
      <c r="A2301" s="57">
        <v>100018113</v>
      </c>
      <c r="B2301" s="6">
        <v>1000041</v>
      </c>
      <c r="C2301" s="6">
        <v>1000052</v>
      </c>
      <c r="D2301">
        <v>42609</v>
      </c>
      <c r="E2301">
        <v>4302</v>
      </c>
      <c r="F2301">
        <v>1841</v>
      </c>
      <c r="G2301">
        <v>2325</v>
      </c>
      <c r="H2301" s="6">
        <v>9000</v>
      </c>
      <c r="I2301" s="6">
        <v>0</v>
      </c>
      <c r="J2301" s="6">
        <v>0</v>
      </c>
      <c r="K2301" s="6">
        <v>12000</v>
      </c>
      <c r="L2301" s="6">
        <v>0</v>
      </c>
      <c r="M2301" s="6">
        <v>0</v>
      </c>
      <c r="N2301" s="6">
        <v>0</v>
      </c>
      <c r="O2301">
        <v>1500252</v>
      </c>
      <c r="P2301">
        <v>1500251</v>
      </c>
      <c r="Q2301">
        <v>300025</v>
      </c>
      <c r="R2301" s="4">
        <v>1</v>
      </c>
      <c r="S2301" s="6">
        <v>1</v>
      </c>
      <c r="T2301" s="3"/>
      <c r="U2301" s="6">
        <v>2</v>
      </c>
      <c r="V2301" s="3" t="s">
        <v>1095</v>
      </c>
    </row>
    <row r="2302" spans="1:22" ht="16.5">
      <c r="A2302" s="57">
        <v>100018114</v>
      </c>
      <c r="B2302" s="6">
        <v>1000041</v>
      </c>
      <c r="C2302" s="6">
        <v>1000032</v>
      </c>
      <c r="D2302">
        <v>17754</v>
      </c>
      <c r="E2302">
        <v>9915</v>
      </c>
      <c r="F2302">
        <v>6453</v>
      </c>
      <c r="G2302">
        <v>7166</v>
      </c>
      <c r="H2302" s="6">
        <v>9000</v>
      </c>
      <c r="I2302" s="6">
        <v>0</v>
      </c>
      <c r="J2302" s="6">
        <v>0</v>
      </c>
      <c r="K2302" s="6">
        <v>12000</v>
      </c>
      <c r="L2302" s="6">
        <v>0</v>
      </c>
      <c r="M2302" s="6">
        <v>0</v>
      </c>
      <c r="N2302" s="6">
        <v>0</v>
      </c>
      <c r="O2302">
        <v>1500262</v>
      </c>
      <c r="P2302">
        <v>1500261</v>
      </c>
      <c r="Q2302">
        <v>300026</v>
      </c>
      <c r="R2302" s="4">
        <v>3</v>
      </c>
      <c r="S2302" s="6">
        <v>1</v>
      </c>
      <c r="T2302" s="3"/>
      <c r="U2302" s="6">
        <v>2</v>
      </c>
      <c r="V2302" s="3" t="s">
        <v>1095</v>
      </c>
    </row>
    <row r="2303" spans="1:22" ht="16.5">
      <c r="A2303" s="57">
        <v>100018115</v>
      </c>
      <c r="B2303" s="6">
        <v>1000041</v>
      </c>
      <c r="C2303" s="6">
        <v>1000052</v>
      </c>
      <c r="D2303">
        <v>13843</v>
      </c>
      <c r="E2303">
        <v>11077</v>
      </c>
      <c r="F2303">
        <v>6669</v>
      </c>
      <c r="G2303">
        <v>7383</v>
      </c>
      <c r="H2303" s="6">
        <v>9000</v>
      </c>
      <c r="I2303" s="6">
        <v>0</v>
      </c>
      <c r="J2303" s="6">
        <v>0</v>
      </c>
      <c r="K2303" s="6">
        <v>12000</v>
      </c>
      <c r="L2303" s="6">
        <v>0</v>
      </c>
      <c r="M2303" s="6">
        <v>0</v>
      </c>
      <c r="N2303" s="6">
        <v>0</v>
      </c>
      <c r="O2303">
        <v>1500272</v>
      </c>
      <c r="P2303">
        <v>1500271</v>
      </c>
      <c r="Q2303">
        <v>300027</v>
      </c>
      <c r="R2303" s="4">
        <v>2</v>
      </c>
      <c r="S2303" s="6">
        <v>1</v>
      </c>
      <c r="T2303" s="3"/>
      <c r="U2303" s="6">
        <v>2</v>
      </c>
      <c r="V2303" s="3" t="s">
        <v>1095</v>
      </c>
    </row>
    <row r="2304" spans="1:22" ht="16.5">
      <c r="A2304" s="57">
        <v>100018116</v>
      </c>
      <c r="B2304" s="6">
        <v>1000041</v>
      </c>
      <c r="C2304" s="6">
        <v>1000121</v>
      </c>
      <c r="D2304">
        <v>13843</v>
      </c>
      <c r="E2304">
        <v>11077</v>
      </c>
      <c r="F2304">
        <v>6669</v>
      </c>
      <c r="G2304">
        <v>7383</v>
      </c>
      <c r="H2304" s="6">
        <v>9000</v>
      </c>
      <c r="I2304" s="6">
        <v>0</v>
      </c>
      <c r="J2304" s="6">
        <v>0</v>
      </c>
      <c r="K2304" s="6">
        <v>12000</v>
      </c>
      <c r="L2304" s="6">
        <v>0</v>
      </c>
      <c r="M2304" s="6">
        <v>0</v>
      </c>
      <c r="N2304" s="6">
        <v>0</v>
      </c>
      <c r="O2304">
        <v>1500282</v>
      </c>
      <c r="P2304">
        <v>1500281</v>
      </c>
      <c r="Q2304">
        <v>300028</v>
      </c>
      <c r="R2304" s="4">
        <v>4</v>
      </c>
      <c r="S2304" s="6">
        <v>1</v>
      </c>
      <c r="T2304" s="3"/>
      <c r="U2304" s="6">
        <v>2</v>
      </c>
      <c r="V2304" s="3" t="s">
        <v>1095</v>
      </c>
    </row>
    <row r="2305" spans="1:22" ht="16.5">
      <c r="A2305" s="57">
        <v>100018121</v>
      </c>
      <c r="B2305" s="6">
        <v>1000041</v>
      </c>
      <c r="C2305" s="6">
        <v>1000052</v>
      </c>
      <c r="D2305">
        <v>27202</v>
      </c>
      <c r="E2305">
        <v>4311</v>
      </c>
      <c r="F2305">
        <v>1900</v>
      </c>
      <c r="G2305">
        <v>7320</v>
      </c>
      <c r="H2305" s="6">
        <v>9000</v>
      </c>
      <c r="I2305" s="6">
        <v>0</v>
      </c>
      <c r="J2305" s="6">
        <v>0</v>
      </c>
      <c r="K2305" s="6">
        <v>12000</v>
      </c>
      <c r="L2305" s="6">
        <v>0</v>
      </c>
      <c r="M2305" s="6">
        <v>0</v>
      </c>
      <c r="N2305" s="6">
        <v>0</v>
      </c>
      <c r="O2305">
        <v>1500252</v>
      </c>
      <c r="P2305">
        <v>1500251</v>
      </c>
      <c r="Q2305">
        <v>300025</v>
      </c>
      <c r="R2305" s="4">
        <v>1</v>
      </c>
      <c r="S2305" s="6">
        <v>1</v>
      </c>
      <c r="T2305" s="3"/>
      <c r="U2305" s="6">
        <v>2</v>
      </c>
      <c r="V2305" s="3" t="s">
        <v>1095</v>
      </c>
    </row>
    <row r="2306" spans="1:22" ht="16.5">
      <c r="A2306" s="57">
        <v>100018122</v>
      </c>
      <c r="B2306" s="6">
        <v>1000041</v>
      </c>
      <c r="C2306" s="6">
        <v>1000052</v>
      </c>
      <c r="D2306">
        <v>36270</v>
      </c>
      <c r="E2306">
        <v>9944</v>
      </c>
      <c r="F2306">
        <v>6591</v>
      </c>
      <c r="G2306">
        <v>7320</v>
      </c>
      <c r="H2306" s="6">
        <v>9000</v>
      </c>
      <c r="I2306" s="6">
        <v>0</v>
      </c>
      <c r="J2306" s="6">
        <v>0</v>
      </c>
      <c r="K2306" s="6">
        <v>12000</v>
      </c>
      <c r="L2306" s="6">
        <v>0</v>
      </c>
      <c r="M2306" s="6">
        <v>0</v>
      </c>
      <c r="N2306" s="6">
        <v>0</v>
      </c>
      <c r="O2306">
        <v>1500252</v>
      </c>
      <c r="P2306">
        <v>1500251</v>
      </c>
      <c r="Q2306">
        <v>300025</v>
      </c>
      <c r="R2306" s="4">
        <v>1</v>
      </c>
      <c r="S2306" s="6">
        <v>1</v>
      </c>
      <c r="T2306" s="3"/>
      <c r="U2306" s="6">
        <v>2</v>
      </c>
      <c r="V2306" s="3" t="s">
        <v>1095</v>
      </c>
    </row>
    <row r="2307" spans="1:22" ht="16.5">
      <c r="A2307" s="57">
        <v>100018123</v>
      </c>
      <c r="B2307" s="6">
        <v>1000041</v>
      </c>
      <c r="C2307" s="6">
        <v>1000052</v>
      </c>
      <c r="D2307">
        <v>43524</v>
      </c>
      <c r="E2307">
        <v>4311</v>
      </c>
      <c r="F2307">
        <v>1900</v>
      </c>
      <c r="G2307">
        <v>2398</v>
      </c>
      <c r="H2307" s="6">
        <v>9000</v>
      </c>
      <c r="I2307" s="6">
        <v>0</v>
      </c>
      <c r="J2307" s="6">
        <v>0</v>
      </c>
      <c r="K2307" s="6">
        <v>12000</v>
      </c>
      <c r="L2307" s="6">
        <v>0</v>
      </c>
      <c r="M2307" s="6">
        <v>0</v>
      </c>
      <c r="N2307" s="6">
        <v>0</v>
      </c>
      <c r="O2307">
        <v>1500252</v>
      </c>
      <c r="P2307">
        <v>1500251</v>
      </c>
      <c r="Q2307">
        <v>300025</v>
      </c>
      <c r="R2307" s="4">
        <v>1</v>
      </c>
      <c r="S2307" s="6">
        <v>1</v>
      </c>
      <c r="T2307" s="3"/>
      <c r="U2307" s="6">
        <v>2</v>
      </c>
      <c r="V2307" s="3" t="s">
        <v>1095</v>
      </c>
    </row>
    <row r="2308" spans="1:22" ht="16.5">
      <c r="A2308" s="57">
        <v>100018124</v>
      </c>
      <c r="B2308" s="6">
        <v>1000041</v>
      </c>
      <c r="C2308" s="6">
        <v>1000032</v>
      </c>
      <c r="D2308">
        <v>18135</v>
      </c>
      <c r="E2308">
        <v>9944</v>
      </c>
      <c r="F2308">
        <v>6591</v>
      </c>
      <c r="G2308">
        <v>7320</v>
      </c>
      <c r="H2308" s="6">
        <v>9000</v>
      </c>
      <c r="I2308" s="6">
        <v>0</v>
      </c>
      <c r="J2308" s="6">
        <v>0</v>
      </c>
      <c r="K2308" s="6">
        <v>12000</v>
      </c>
      <c r="L2308" s="6">
        <v>0</v>
      </c>
      <c r="M2308" s="6">
        <v>0</v>
      </c>
      <c r="N2308" s="6">
        <v>0</v>
      </c>
      <c r="O2308">
        <v>1500262</v>
      </c>
      <c r="P2308">
        <v>1500261</v>
      </c>
      <c r="Q2308">
        <v>300026</v>
      </c>
      <c r="R2308" s="4">
        <v>3</v>
      </c>
      <c r="S2308" s="6">
        <v>1</v>
      </c>
      <c r="T2308" s="3"/>
      <c r="U2308" s="6">
        <v>2</v>
      </c>
      <c r="V2308" s="3" t="s">
        <v>1095</v>
      </c>
    </row>
    <row r="2309" spans="1:22" ht="16.5">
      <c r="A2309" s="57">
        <v>100018125</v>
      </c>
      <c r="B2309" s="6">
        <v>1000041</v>
      </c>
      <c r="C2309" s="6">
        <v>1000052</v>
      </c>
      <c r="D2309">
        <v>14141</v>
      </c>
      <c r="E2309">
        <v>11105</v>
      </c>
      <c r="F2309">
        <v>6813</v>
      </c>
      <c r="G2309">
        <v>7542</v>
      </c>
      <c r="H2309" s="6">
        <v>9000</v>
      </c>
      <c r="I2309" s="6">
        <v>0</v>
      </c>
      <c r="J2309" s="6">
        <v>0</v>
      </c>
      <c r="K2309" s="6">
        <v>12000</v>
      </c>
      <c r="L2309" s="6">
        <v>0</v>
      </c>
      <c r="M2309" s="6">
        <v>0</v>
      </c>
      <c r="N2309" s="6">
        <v>0</v>
      </c>
      <c r="O2309">
        <v>1500272</v>
      </c>
      <c r="P2309">
        <v>1500271</v>
      </c>
      <c r="Q2309">
        <v>300027</v>
      </c>
      <c r="R2309" s="4">
        <v>2</v>
      </c>
      <c r="S2309" s="6">
        <v>1</v>
      </c>
      <c r="T2309" s="3"/>
      <c r="U2309" s="6">
        <v>2</v>
      </c>
      <c r="V2309" s="3" t="s">
        <v>1095</v>
      </c>
    </row>
    <row r="2310" spans="1:22" ht="16.5">
      <c r="A2310" s="57">
        <v>100018126</v>
      </c>
      <c r="B2310" s="6">
        <v>1000041</v>
      </c>
      <c r="C2310" s="6">
        <v>1000121</v>
      </c>
      <c r="D2310">
        <v>14141</v>
      </c>
      <c r="E2310">
        <v>11105</v>
      </c>
      <c r="F2310">
        <v>6813</v>
      </c>
      <c r="G2310">
        <v>7542</v>
      </c>
      <c r="H2310" s="6">
        <v>9000</v>
      </c>
      <c r="I2310" s="6">
        <v>0</v>
      </c>
      <c r="J2310" s="6">
        <v>0</v>
      </c>
      <c r="K2310" s="6">
        <v>12000</v>
      </c>
      <c r="L2310" s="6">
        <v>0</v>
      </c>
      <c r="M2310" s="6">
        <v>0</v>
      </c>
      <c r="N2310" s="6">
        <v>0</v>
      </c>
      <c r="O2310">
        <v>1500282</v>
      </c>
      <c r="P2310">
        <v>1500281</v>
      </c>
      <c r="Q2310">
        <v>300028</v>
      </c>
      <c r="R2310" s="4">
        <v>4</v>
      </c>
      <c r="S2310" s="6">
        <v>1</v>
      </c>
      <c r="T2310" s="3"/>
      <c r="U2310" s="6">
        <v>2</v>
      </c>
      <c r="V2310" s="3" t="s">
        <v>1095</v>
      </c>
    </row>
    <row r="2311" spans="1:22" ht="16.5">
      <c r="A2311" s="57">
        <v>100018131</v>
      </c>
      <c r="B2311" s="6">
        <v>1000041</v>
      </c>
      <c r="C2311" s="6">
        <v>1000052</v>
      </c>
      <c r="D2311">
        <v>30067</v>
      </c>
      <c r="E2311">
        <v>4320</v>
      </c>
      <c r="F2311">
        <v>2192</v>
      </c>
      <c r="G2311">
        <v>8091</v>
      </c>
      <c r="H2311" s="6">
        <v>9000</v>
      </c>
      <c r="I2311" s="6">
        <v>0</v>
      </c>
      <c r="J2311" s="6">
        <v>0</v>
      </c>
      <c r="K2311" s="6">
        <v>12000</v>
      </c>
      <c r="L2311" s="6">
        <v>0</v>
      </c>
      <c r="M2311" s="6">
        <v>0</v>
      </c>
      <c r="N2311" s="6">
        <v>0</v>
      </c>
      <c r="O2311">
        <v>1500252</v>
      </c>
      <c r="P2311">
        <v>1500251</v>
      </c>
      <c r="Q2311">
        <v>300025</v>
      </c>
      <c r="R2311" s="4">
        <v>1</v>
      </c>
      <c r="S2311" s="6">
        <v>1</v>
      </c>
      <c r="T2311" s="3"/>
      <c r="U2311" s="6">
        <v>2</v>
      </c>
      <c r="V2311" s="3" t="s">
        <v>1095</v>
      </c>
    </row>
    <row r="2312" spans="1:22" ht="16.5">
      <c r="A2312" s="57">
        <v>100018132</v>
      </c>
      <c r="B2312" s="6">
        <v>1000041</v>
      </c>
      <c r="C2312" s="6">
        <v>1000052</v>
      </c>
      <c r="D2312">
        <v>40090</v>
      </c>
      <c r="E2312">
        <v>9972</v>
      </c>
      <c r="F2312">
        <v>7285</v>
      </c>
      <c r="G2312">
        <v>8091</v>
      </c>
      <c r="H2312" s="6">
        <v>9000</v>
      </c>
      <c r="I2312" s="6">
        <v>0</v>
      </c>
      <c r="J2312" s="6">
        <v>0</v>
      </c>
      <c r="K2312" s="6">
        <v>12000</v>
      </c>
      <c r="L2312" s="6">
        <v>0</v>
      </c>
      <c r="M2312" s="6">
        <v>0</v>
      </c>
      <c r="N2312" s="6">
        <v>0</v>
      </c>
      <c r="O2312">
        <v>1500252</v>
      </c>
      <c r="P2312">
        <v>1500251</v>
      </c>
      <c r="Q2312">
        <v>300025</v>
      </c>
      <c r="R2312" s="4">
        <v>1</v>
      </c>
      <c r="S2312" s="6">
        <v>1</v>
      </c>
      <c r="T2312" s="3"/>
      <c r="U2312" s="6">
        <v>2</v>
      </c>
      <c r="V2312" s="3" t="s">
        <v>1095</v>
      </c>
    </row>
    <row r="2313" spans="1:22" ht="16.5">
      <c r="A2313" s="57">
        <v>100018133</v>
      </c>
      <c r="B2313" s="6">
        <v>1000041</v>
      </c>
      <c r="C2313" s="6">
        <v>1000052</v>
      </c>
      <c r="D2313">
        <v>48107</v>
      </c>
      <c r="E2313">
        <v>4320</v>
      </c>
      <c r="F2313">
        <v>2192</v>
      </c>
      <c r="G2313">
        <v>2768</v>
      </c>
      <c r="H2313" s="6">
        <v>9000</v>
      </c>
      <c r="I2313" s="6">
        <v>0</v>
      </c>
      <c r="J2313" s="6">
        <v>0</v>
      </c>
      <c r="K2313" s="6">
        <v>12000</v>
      </c>
      <c r="L2313" s="6">
        <v>0</v>
      </c>
      <c r="M2313" s="6">
        <v>0</v>
      </c>
      <c r="N2313" s="6">
        <v>0</v>
      </c>
      <c r="O2313">
        <v>1500252</v>
      </c>
      <c r="P2313">
        <v>1500251</v>
      </c>
      <c r="Q2313">
        <v>300025</v>
      </c>
      <c r="R2313" s="4">
        <v>1</v>
      </c>
      <c r="S2313" s="6">
        <v>1</v>
      </c>
      <c r="T2313" s="3"/>
      <c r="U2313" s="6">
        <v>2</v>
      </c>
      <c r="V2313" s="3" t="s">
        <v>1095</v>
      </c>
    </row>
    <row r="2314" spans="1:22" ht="16.5">
      <c r="A2314" s="57">
        <v>100018134</v>
      </c>
      <c r="B2314" s="6">
        <v>1000041</v>
      </c>
      <c r="C2314" s="6">
        <v>1000032</v>
      </c>
      <c r="D2314">
        <v>20045</v>
      </c>
      <c r="E2314">
        <v>9972</v>
      </c>
      <c r="F2314">
        <v>7285</v>
      </c>
      <c r="G2314">
        <v>8091</v>
      </c>
      <c r="H2314" s="6">
        <v>9000</v>
      </c>
      <c r="I2314" s="6">
        <v>0</v>
      </c>
      <c r="J2314" s="6">
        <v>0</v>
      </c>
      <c r="K2314" s="6">
        <v>12000</v>
      </c>
      <c r="L2314" s="6">
        <v>0</v>
      </c>
      <c r="M2314" s="6">
        <v>0</v>
      </c>
      <c r="N2314" s="6">
        <v>0</v>
      </c>
      <c r="O2314">
        <v>1500262</v>
      </c>
      <c r="P2314">
        <v>1500261</v>
      </c>
      <c r="Q2314">
        <v>300026</v>
      </c>
      <c r="R2314" s="4">
        <v>3</v>
      </c>
      <c r="S2314" s="6">
        <v>1</v>
      </c>
      <c r="T2314" s="3"/>
      <c r="U2314" s="6">
        <v>2</v>
      </c>
      <c r="V2314" s="3" t="s">
        <v>1095</v>
      </c>
    </row>
    <row r="2315" spans="1:22" ht="16.5">
      <c r="A2315" s="57">
        <v>100018135</v>
      </c>
      <c r="B2315" s="6">
        <v>1000041</v>
      </c>
      <c r="C2315" s="6">
        <v>1000052</v>
      </c>
      <c r="D2315">
        <v>15630</v>
      </c>
      <c r="E2315">
        <v>11134</v>
      </c>
      <c r="F2315">
        <v>7530</v>
      </c>
      <c r="G2315">
        <v>8335</v>
      </c>
      <c r="H2315" s="6">
        <v>9000</v>
      </c>
      <c r="I2315" s="6">
        <v>0</v>
      </c>
      <c r="J2315" s="6">
        <v>0</v>
      </c>
      <c r="K2315" s="6">
        <v>12000</v>
      </c>
      <c r="L2315" s="6">
        <v>0</v>
      </c>
      <c r="M2315" s="6">
        <v>0</v>
      </c>
      <c r="N2315" s="6">
        <v>0</v>
      </c>
      <c r="O2315">
        <v>1500272</v>
      </c>
      <c r="P2315">
        <v>1500271</v>
      </c>
      <c r="Q2315">
        <v>300027</v>
      </c>
      <c r="R2315" s="4">
        <v>2</v>
      </c>
      <c r="S2315" s="6">
        <v>1</v>
      </c>
      <c r="T2315" s="3"/>
      <c r="U2315" s="6">
        <v>2</v>
      </c>
      <c r="V2315" s="3" t="s">
        <v>1095</v>
      </c>
    </row>
    <row r="2316" spans="1:22" ht="16.5">
      <c r="A2316" s="57">
        <v>100018136</v>
      </c>
      <c r="B2316" s="6">
        <v>1000041</v>
      </c>
      <c r="C2316" s="6">
        <v>1000121</v>
      </c>
      <c r="D2316">
        <v>15630</v>
      </c>
      <c r="E2316">
        <v>11134</v>
      </c>
      <c r="F2316">
        <v>7530</v>
      </c>
      <c r="G2316">
        <v>8335</v>
      </c>
      <c r="H2316" s="6">
        <v>9000</v>
      </c>
      <c r="I2316" s="6">
        <v>0</v>
      </c>
      <c r="J2316" s="6">
        <v>0</v>
      </c>
      <c r="K2316" s="6">
        <v>12000</v>
      </c>
      <c r="L2316" s="6">
        <v>0</v>
      </c>
      <c r="M2316" s="6">
        <v>0</v>
      </c>
      <c r="N2316" s="6">
        <v>0</v>
      </c>
      <c r="O2316">
        <v>1500282</v>
      </c>
      <c r="P2316">
        <v>1500281</v>
      </c>
      <c r="Q2316">
        <v>300028</v>
      </c>
      <c r="R2316" s="4">
        <v>4</v>
      </c>
      <c r="S2316" s="6">
        <v>1</v>
      </c>
      <c r="T2316" s="3"/>
      <c r="U2316" s="6">
        <v>2</v>
      </c>
      <c r="V2316" s="3" t="s">
        <v>1095</v>
      </c>
    </row>
    <row r="2317" spans="1:22" ht="16.5">
      <c r="A2317" s="57">
        <v>100018211</v>
      </c>
      <c r="B2317" s="6">
        <v>1000041</v>
      </c>
      <c r="C2317" s="6">
        <v>1000052</v>
      </c>
      <c r="D2317">
        <v>27202</v>
      </c>
      <c r="E2317">
        <v>4329</v>
      </c>
      <c r="F2317">
        <v>1900</v>
      </c>
      <c r="G2317">
        <v>7320</v>
      </c>
      <c r="H2317" s="6">
        <v>9000</v>
      </c>
      <c r="I2317" s="6">
        <v>0</v>
      </c>
      <c r="J2317" s="6">
        <v>0</v>
      </c>
      <c r="K2317" s="6">
        <v>12000</v>
      </c>
      <c r="L2317" s="6">
        <v>0</v>
      </c>
      <c r="M2317" s="6">
        <v>0</v>
      </c>
      <c r="N2317" s="6">
        <v>0</v>
      </c>
      <c r="O2317">
        <v>1500252</v>
      </c>
      <c r="P2317">
        <v>1500251</v>
      </c>
      <c r="Q2317">
        <v>300025</v>
      </c>
      <c r="R2317" s="4">
        <v>1</v>
      </c>
      <c r="S2317" s="6">
        <v>1</v>
      </c>
      <c r="T2317" s="3"/>
      <c r="U2317" s="6">
        <v>2</v>
      </c>
      <c r="V2317" s="3" t="s">
        <v>1095</v>
      </c>
    </row>
    <row r="2318" spans="1:22" ht="16.5">
      <c r="A2318" s="57">
        <v>100018212</v>
      </c>
      <c r="B2318" s="6">
        <v>1000041</v>
      </c>
      <c r="C2318" s="6">
        <v>1000052</v>
      </c>
      <c r="D2318">
        <v>36270</v>
      </c>
      <c r="E2318">
        <v>10001</v>
      </c>
      <c r="F2318">
        <v>6591</v>
      </c>
      <c r="G2318">
        <v>7320</v>
      </c>
      <c r="H2318" s="6">
        <v>9000</v>
      </c>
      <c r="I2318" s="6">
        <v>0</v>
      </c>
      <c r="J2318" s="6">
        <v>0</v>
      </c>
      <c r="K2318" s="6">
        <v>12000</v>
      </c>
      <c r="L2318" s="6">
        <v>0</v>
      </c>
      <c r="M2318" s="6">
        <v>0</v>
      </c>
      <c r="N2318" s="6">
        <v>0</v>
      </c>
      <c r="O2318">
        <v>1500252</v>
      </c>
      <c r="P2318">
        <v>1500251</v>
      </c>
      <c r="Q2318">
        <v>300025</v>
      </c>
      <c r="R2318" s="4">
        <v>1</v>
      </c>
      <c r="S2318" s="6">
        <v>1</v>
      </c>
      <c r="T2318" s="3"/>
      <c r="U2318" s="6">
        <v>2</v>
      </c>
      <c r="V2318" s="3" t="s">
        <v>1095</v>
      </c>
    </row>
    <row r="2319" spans="1:22" ht="16.5">
      <c r="A2319" s="57">
        <v>100018213</v>
      </c>
      <c r="B2319" s="6">
        <v>1000041</v>
      </c>
      <c r="C2319" s="6">
        <v>1000052</v>
      </c>
      <c r="D2319">
        <v>43524</v>
      </c>
      <c r="E2319">
        <v>4329</v>
      </c>
      <c r="F2319">
        <v>1900</v>
      </c>
      <c r="G2319">
        <v>2398</v>
      </c>
      <c r="H2319" s="6">
        <v>9000</v>
      </c>
      <c r="I2319" s="6">
        <v>0</v>
      </c>
      <c r="J2319" s="6">
        <v>0</v>
      </c>
      <c r="K2319" s="6">
        <v>12000</v>
      </c>
      <c r="L2319" s="6">
        <v>0</v>
      </c>
      <c r="M2319" s="6">
        <v>0</v>
      </c>
      <c r="N2319" s="6">
        <v>0</v>
      </c>
      <c r="O2319">
        <v>1500252</v>
      </c>
      <c r="P2319">
        <v>1500251</v>
      </c>
      <c r="Q2319">
        <v>300025</v>
      </c>
      <c r="R2319" s="4">
        <v>1</v>
      </c>
      <c r="S2319" s="6">
        <v>1</v>
      </c>
      <c r="T2319" s="3"/>
      <c r="U2319" s="6">
        <v>2</v>
      </c>
      <c r="V2319" s="3" t="s">
        <v>1095</v>
      </c>
    </row>
    <row r="2320" spans="1:22" ht="16.5">
      <c r="A2320" s="57">
        <v>100018214</v>
      </c>
      <c r="B2320" s="6">
        <v>1000041</v>
      </c>
      <c r="C2320" s="6">
        <v>1000032</v>
      </c>
      <c r="D2320">
        <v>18135</v>
      </c>
      <c r="E2320">
        <v>10001</v>
      </c>
      <c r="F2320">
        <v>6591</v>
      </c>
      <c r="G2320">
        <v>7320</v>
      </c>
      <c r="H2320" s="6">
        <v>9000</v>
      </c>
      <c r="I2320" s="6">
        <v>0</v>
      </c>
      <c r="J2320" s="6">
        <v>0</v>
      </c>
      <c r="K2320" s="6">
        <v>12000</v>
      </c>
      <c r="L2320" s="6">
        <v>0</v>
      </c>
      <c r="M2320" s="6">
        <v>0</v>
      </c>
      <c r="N2320" s="6">
        <v>0</v>
      </c>
      <c r="O2320">
        <v>1500262</v>
      </c>
      <c r="P2320">
        <v>1500261</v>
      </c>
      <c r="Q2320">
        <v>300026</v>
      </c>
      <c r="R2320" s="4">
        <v>3</v>
      </c>
      <c r="S2320" s="6">
        <v>1</v>
      </c>
      <c r="T2320" s="3"/>
      <c r="U2320" s="6">
        <v>2</v>
      </c>
      <c r="V2320" s="3" t="s">
        <v>1095</v>
      </c>
    </row>
    <row r="2321" spans="1:22" ht="16.5">
      <c r="A2321" s="57">
        <v>100018215</v>
      </c>
      <c r="B2321" s="6">
        <v>1000041</v>
      </c>
      <c r="C2321" s="6">
        <v>1000052</v>
      </c>
      <c r="D2321">
        <v>14141</v>
      </c>
      <c r="E2321">
        <v>11162</v>
      </c>
      <c r="F2321">
        <v>6813</v>
      </c>
      <c r="G2321">
        <v>7542</v>
      </c>
      <c r="H2321" s="6">
        <v>9000</v>
      </c>
      <c r="I2321" s="6">
        <v>0</v>
      </c>
      <c r="J2321" s="6">
        <v>0</v>
      </c>
      <c r="K2321" s="6">
        <v>12000</v>
      </c>
      <c r="L2321" s="6">
        <v>0</v>
      </c>
      <c r="M2321" s="6">
        <v>0</v>
      </c>
      <c r="N2321" s="6">
        <v>0</v>
      </c>
      <c r="O2321">
        <v>1500272</v>
      </c>
      <c r="P2321">
        <v>1500271</v>
      </c>
      <c r="Q2321">
        <v>300027</v>
      </c>
      <c r="R2321" s="4">
        <v>2</v>
      </c>
      <c r="S2321" s="6">
        <v>1</v>
      </c>
      <c r="T2321" s="3"/>
      <c r="U2321" s="6">
        <v>2</v>
      </c>
      <c r="V2321" s="3" t="s">
        <v>1095</v>
      </c>
    </row>
    <row r="2322" spans="1:22" ht="16.5">
      <c r="A2322" s="57">
        <v>100018216</v>
      </c>
      <c r="B2322" s="6">
        <v>1000041</v>
      </c>
      <c r="C2322" s="6">
        <v>1000121</v>
      </c>
      <c r="D2322">
        <v>14141</v>
      </c>
      <c r="E2322">
        <v>11162</v>
      </c>
      <c r="F2322">
        <v>6813</v>
      </c>
      <c r="G2322">
        <v>7542</v>
      </c>
      <c r="H2322" s="6">
        <v>9000</v>
      </c>
      <c r="I2322" s="6">
        <v>0</v>
      </c>
      <c r="J2322" s="6">
        <v>0</v>
      </c>
      <c r="K2322" s="6">
        <v>12000</v>
      </c>
      <c r="L2322" s="6">
        <v>0</v>
      </c>
      <c r="M2322" s="6">
        <v>0</v>
      </c>
      <c r="N2322" s="6">
        <v>0</v>
      </c>
      <c r="O2322">
        <v>1500282</v>
      </c>
      <c r="P2322">
        <v>1500281</v>
      </c>
      <c r="Q2322">
        <v>300028</v>
      </c>
      <c r="R2322" s="4">
        <v>4</v>
      </c>
      <c r="S2322" s="6">
        <v>1</v>
      </c>
      <c r="T2322" s="3"/>
      <c r="U2322" s="6">
        <v>2</v>
      </c>
      <c r="V2322" s="3" t="s">
        <v>1095</v>
      </c>
    </row>
    <row r="2323" spans="1:22" ht="16.5">
      <c r="A2323" s="57">
        <v>100018221</v>
      </c>
      <c r="B2323" s="6">
        <v>1000041</v>
      </c>
      <c r="C2323" s="6">
        <v>1000052</v>
      </c>
      <c r="D2323">
        <v>28062</v>
      </c>
      <c r="E2323">
        <v>4338</v>
      </c>
      <c r="F2323">
        <v>1987</v>
      </c>
      <c r="G2323">
        <v>7552</v>
      </c>
      <c r="H2323" s="6">
        <v>9000</v>
      </c>
      <c r="I2323" s="6">
        <v>0</v>
      </c>
      <c r="J2323" s="6">
        <v>2500</v>
      </c>
      <c r="K2323" s="6">
        <v>12000</v>
      </c>
      <c r="L2323" s="6">
        <v>0</v>
      </c>
      <c r="M2323" s="6">
        <v>0</v>
      </c>
      <c r="N2323" s="6">
        <v>0</v>
      </c>
      <c r="O2323">
        <v>1500252</v>
      </c>
      <c r="P2323">
        <v>1500251</v>
      </c>
      <c r="Q2323">
        <v>300025</v>
      </c>
      <c r="R2323" s="4">
        <v>1</v>
      </c>
      <c r="S2323" s="6">
        <v>1</v>
      </c>
      <c r="T2323" s="9"/>
      <c r="U2323" s="6">
        <v>2</v>
      </c>
      <c r="V2323" s="3" t="s">
        <v>1095</v>
      </c>
    </row>
    <row r="2324" spans="1:22" ht="16.5">
      <c r="A2324" s="57">
        <v>100018222</v>
      </c>
      <c r="B2324" s="6">
        <v>1000041</v>
      </c>
      <c r="C2324" s="6">
        <v>1000052</v>
      </c>
      <c r="D2324">
        <v>37417</v>
      </c>
      <c r="E2324">
        <v>10029</v>
      </c>
      <c r="F2324">
        <v>6799</v>
      </c>
      <c r="G2324">
        <v>7552</v>
      </c>
      <c r="H2324" s="6">
        <v>9000</v>
      </c>
      <c r="I2324" s="6">
        <v>0</v>
      </c>
      <c r="J2324" s="6">
        <v>0</v>
      </c>
      <c r="K2324" s="6">
        <v>12000</v>
      </c>
      <c r="L2324" s="6">
        <v>0</v>
      </c>
      <c r="M2324" s="6">
        <v>0</v>
      </c>
      <c r="N2324" s="6">
        <v>0</v>
      </c>
      <c r="O2324">
        <v>1500252</v>
      </c>
      <c r="P2324">
        <v>1500251</v>
      </c>
      <c r="Q2324">
        <v>300025</v>
      </c>
      <c r="R2324" s="4">
        <v>1</v>
      </c>
      <c r="S2324" s="6">
        <v>1</v>
      </c>
      <c r="T2324" s="9"/>
      <c r="U2324" s="6">
        <v>3</v>
      </c>
      <c r="V2324" s="3" t="s">
        <v>1095</v>
      </c>
    </row>
    <row r="2325" spans="1:22" ht="16.5">
      <c r="A2325" s="57">
        <v>100018223</v>
      </c>
      <c r="B2325" s="6">
        <v>1000041</v>
      </c>
      <c r="C2325" s="6">
        <v>1000052</v>
      </c>
      <c r="D2325">
        <v>44900</v>
      </c>
      <c r="E2325">
        <v>4338</v>
      </c>
      <c r="F2325">
        <v>1987</v>
      </c>
      <c r="G2325">
        <v>2509</v>
      </c>
      <c r="H2325" s="6">
        <v>9000</v>
      </c>
      <c r="I2325" s="6">
        <v>0</v>
      </c>
      <c r="J2325" s="6">
        <v>2500</v>
      </c>
      <c r="K2325" s="6">
        <v>12000</v>
      </c>
      <c r="L2325" s="6">
        <v>0</v>
      </c>
      <c r="M2325" s="6">
        <v>0</v>
      </c>
      <c r="N2325" s="6">
        <v>0</v>
      </c>
      <c r="O2325">
        <v>1500252</v>
      </c>
      <c r="P2325">
        <v>1500251</v>
      </c>
      <c r="Q2325">
        <v>300025</v>
      </c>
      <c r="R2325" s="4">
        <v>1</v>
      </c>
      <c r="S2325" s="6">
        <v>1</v>
      </c>
      <c r="T2325" s="9"/>
      <c r="U2325" s="6">
        <v>3</v>
      </c>
      <c r="V2325" s="3" t="s">
        <v>1095</v>
      </c>
    </row>
    <row r="2326" spans="1:22" ht="16.5">
      <c r="A2326" s="57">
        <v>100018224</v>
      </c>
      <c r="B2326" s="6">
        <v>1000041</v>
      </c>
      <c r="C2326" s="6">
        <v>1000032</v>
      </c>
      <c r="D2326">
        <v>18708</v>
      </c>
      <c r="E2326">
        <v>10029</v>
      </c>
      <c r="F2326">
        <v>6799</v>
      </c>
      <c r="G2326">
        <v>7552</v>
      </c>
      <c r="H2326" s="6">
        <v>9000</v>
      </c>
      <c r="I2326" s="6">
        <v>0</v>
      </c>
      <c r="J2326" s="6">
        <v>0</v>
      </c>
      <c r="K2326" s="6">
        <v>12000</v>
      </c>
      <c r="L2326" s="6">
        <v>0</v>
      </c>
      <c r="M2326" s="6">
        <v>0</v>
      </c>
      <c r="N2326" s="6">
        <v>0</v>
      </c>
      <c r="O2326">
        <v>1500262</v>
      </c>
      <c r="P2326">
        <v>1500261</v>
      </c>
      <c r="Q2326">
        <v>300026</v>
      </c>
      <c r="R2326" s="4">
        <v>3</v>
      </c>
      <c r="S2326" s="6">
        <v>1</v>
      </c>
      <c r="T2326" s="9"/>
      <c r="U2326" s="6">
        <v>4</v>
      </c>
      <c r="V2326" s="3" t="s">
        <v>1095</v>
      </c>
    </row>
    <row r="2327" spans="1:22" ht="16.5">
      <c r="A2327" s="57">
        <v>100018225</v>
      </c>
      <c r="B2327" s="6">
        <v>1000041</v>
      </c>
      <c r="C2327" s="6">
        <v>1000052</v>
      </c>
      <c r="D2327">
        <v>14588</v>
      </c>
      <c r="E2327">
        <v>11191</v>
      </c>
      <c r="F2327">
        <v>7027</v>
      </c>
      <c r="G2327">
        <v>7780</v>
      </c>
      <c r="H2327" s="6">
        <v>9000</v>
      </c>
      <c r="I2327" s="6">
        <v>0</v>
      </c>
      <c r="J2327" s="6">
        <v>0</v>
      </c>
      <c r="K2327" s="6">
        <v>12000</v>
      </c>
      <c r="L2327" s="6">
        <v>0</v>
      </c>
      <c r="M2327" s="6">
        <v>0</v>
      </c>
      <c r="N2327" s="6">
        <v>0</v>
      </c>
      <c r="O2327">
        <v>1500272</v>
      </c>
      <c r="P2327">
        <v>1500271</v>
      </c>
      <c r="Q2327">
        <v>300027</v>
      </c>
      <c r="R2327" s="4">
        <v>2</v>
      </c>
      <c r="S2327" s="6">
        <v>1</v>
      </c>
      <c r="T2327" s="9"/>
      <c r="U2327" s="6">
        <v>2</v>
      </c>
      <c r="V2327" s="3" t="s">
        <v>1095</v>
      </c>
    </row>
    <row r="2328" spans="1:22" ht="16.5">
      <c r="A2328" s="57">
        <v>100018226</v>
      </c>
      <c r="B2328" s="6">
        <v>1000041</v>
      </c>
      <c r="C2328" s="6">
        <v>1000121</v>
      </c>
      <c r="D2328">
        <v>14588</v>
      </c>
      <c r="E2328">
        <v>11191</v>
      </c>
      <c r="F2328">
        <v>7027</v>
      </c>
      <c r="G2328">
        <v>7780</v>
      </c>
      <c r="H2328" s="6">
        <v>9000</v>
      </c>
      <c r="I2328" s="6">
        <v>0</v>
      </c>
      <c r="J2328" s="6">
        <v>2500</v>
      </c>
      <c r="K2328" s="6">
        <v>12000</v>
      </c>
      <c r="L2328" s="6">
        <v>0</v>
      </c>
      <c r="M2328" s="6">
        <v>0</v>
      </c>
      <c r="N2328" s="6">
        <v>0</v>
      </c>
      <c r="O2328">
        <v>1500282</v>
      </c>
      <c r="P2328">
        <v>1500281</v>
      </c>
      <c r="Q2328">
        <v>300028</v>
      </c>
      <c r="R2328" s="4">
        <v>4</v>
      </c>
      <c r="S2328" s="6">
        <v>1</v>
      </c>
      <c r="T2328" s="9"/>
      <c r="U2328" s="6">
        <v>3</v>
      </c>
      <c r="V2328" s="3" t="s">
        <v>1095</v>
      </c>
    </row>
    <row r="2329" spans="1:22" ht="16.5">
      <c r="A2329" s="57">
        <v>100018231</v>
      </c>
      <c r="B2329" s="6">
        <v>1000041</v>
      </c>
      <c r="C2329" s="6">
        <v>1000052</v>
      </c>
      <c r="D2329">
        <v>31498</v>
      </c>
      <c r="E2329">
        <v>4347</v>
      </c>
      <c r="F2329">
        <v>2338</v>
      </c>
      <c r="G2329">
        <v>8476</v>
      </c>
      <c r="H2329" s="6">
        <v>9000</v>
      </c>
      <c r="I2329" s="6">
        <v>0</v>
      </c>
      <c r="J2329" s="6">
        <v>0</v>
      </c>
      <c r="K2329" s="6">
        <v>12000</v>
      </c>
      <c r="L2329" s="6">
        <v>0</v>
      </c>
      <c r="M2329" s="6">
        <v>0</v>
      </c>
      <c r="N2329" s="6">
        <v>0</v>
      </c>
      <c r="O2329">
        <v>1500252</v>
      </c>
      <c r="P2329">
        <v>1500251</v>
      </c>
      <c r="Q2329">
        <v>300025</v>
      </c>
      <c r="R2329" s="4">
        <v>1</v>
      </c>
      <c r="S2329" s="6">
        <v>1</v>
      </c>
      <c r="T2329" s="9"/>
      <c r="U2329" s="6">
        <v>3</v>
      </c>
      <c r="V2329" s="3" t="s">
        <v>1095</v>
      </c>
    </row>
    <row r="2330" spans="1:22" ht="16.5">
      <c r="A2330" s="57">
        <v>100018232</v>
      </c>
      <c r="B2330" s="6">
        <v>1000041</v>
      </c>
      <c r="C2330" s="6">
        <v>1000052</v>
      </c>
      <c r="D2330">
        <v>41999</v>
      </c>
      <c r="E2330">
        <v>10058</v>
      </c>
      <c r="F2330">
        <v>7632</v>
      </c>
      <c r="G2330">
        <v>8476</v>
      </c>
      <c r="H2330" s="6">
        <v>9000</v>
      </c>
      <c r="I2330" s="6">
        <v>0</v>
      </c>
      <c r="J2330" s="6">
        <v>2500</v>
      </c>
      <c r="K2330" s="6">
        <v>12000</v>
      </c>
      <c r="L2330" s="6">
        <v>0</v>
      </c>
      <c r="M2330" s="6">
        <v>0</v>
      </c>
      <c r="N2330" s="6">
        <v>0</v>
      </c>
      <c r="O2330">
        <v>1500252</v>
      </c>
      <c r="P2330">
        <v>1500251</v>
      </c>
      <c r="Q2330">
        <v>300025</v>
      </c>
      <c r="R2330" s="4">
        <v>1</v>
      </c>
      <c r="S2330" s="6">
        <v>1</v>
      </c>
      <c r="T2330" s="9"/>
      <c r="U2330" s="6">
        <v>4</v>
      </c>
      <c r="V2330" s="3" t="s">
        <v>1095</v>
      </c>
    </row>
    <row r="2331" spans="1:22" ht="16.5">
      <c r="A2331" s="57">
        <v>100018233</v>
      </c>
      <c r="B2331" s="6">
        <v>1000041</v>
      </c>
      <c r="C2331" s="6">
        <v>1000052</v>
      </c>
      <c r="D2331">
        <v>50398</v>
      </c>
      <c r="E2331">
        <v>4347</v>
      </c>
      <c r="F2331">
        <v>2338</v>
      </c>
      <c r="G2331">
        <v>2952</v>
      </c>
      <c r="H2331" s="6">
        <v>9000</v>
      </c>
      <c r="I2331" s="6">
        <v>0</v>
      </c>
      <c r="J2331" s="6">
        <v>0</v>
      </c>
      <c r="K2331" s="6">
        <v>12000</v>
      </c>
      <c r="L2331" s="6">
        <v>0</v>
      </c>
      <c r="M2331" s="6">
        <v>0</v>
      </c>
      <c r="N2331" s="6">
        <v>0</v>
      </c>
      <c r="O2331">
        <v>1500252</v>
      </c>
      <c r="P2331">
        <v>1500251</v>
      </c>
      <c r="Q2331">
        <v>300025</v>
      </c>
      <c r="R2331" s="4">
        <v>1</v>
      </c>
      <c r="S2331" s="6">
        <v>1</v>
      </c>
      <c r="T2331" s="9"/>
      <c r="U2331" s="6">
        <v>2</v>
      </c>
      <c r="V2331" s="3" t="s">
        <v>1095</v>
      </c>
    </row>
    <row r="2332" spans="1:22" ht="16.5">
      <c r="A2332" s="57">
        <v>100018234</v>
      </c>
      <c r="B2332" s="6">
        <v>1000041</v>
      </c>
      <c r="C2332" s="6">
        <v>1000032</v>
      </c>
      <c r="D2332">
        <v>20999</v>
      </c>
      <c r="E2332">
        <v>10058</v>
      </c>
      <c r="F2332">
        <v>7632</v>
      </c>
      <c r="G2332">
        <v>8476</v>
      </c>
      <c r="H2332" s="6">
        <v>9000</v>
      </c>
      <c r="I2332" s="6">
        <v>0</v>
      </c>
      <c r="J2332" s="6">
        <v>0</v>
      </c>
      <c r="K2332" s="6">
        <v>12000</v>
      </c>
      <c r="L2332" s="6">
        <v>0</v>
      </c>
      <c r="M2332" s="6">
        <v>0</v>
      </c>
      <c r="N2332" s="6">
        <v>0</v>
      </c>
      <c r="O2332">
        <v>1500262</v>
      </c>
      <c r="P2332">
        <v>1500261</v>
      </c>
      <c r="Q2332">
        <v>300026</v>
      </c>
      <c r="R2332" s="4">
        <v>3</v>
      </c>
      <c r="S2332" s="6">
        <v>1</v>
      </c>
      <c r="T2332" s="9"/>
      <c r="U2332" s="6">
        <v>3</v>
      </c>
      <c r="V2332" s="3" t="s">
        <v>1095</v>
      </c>
    </row>
    <row r="2333" spans="1:22" ht="16.5">
      <c r="A2333" s="57">
        <v>100018235</v>
      </c>
      <c r="B2333" s="6">
        <v>1000041</v>
      </c>
      <c r="C2333" s="6">
        <v>1000052</v>
      </c>
      <c r="D2333">
        <v>16375</v>
      </c>
      <c r="E2333">
        <v>11219</v>
      </c>
      <c r="F2333">
        <v>7888</v>
      </c>
      <c r="G2333">
        <v>8733</v>
      </c>
      <c r="H2333" s="6">
        <v>9000</v>
      </c>
      <c r="I2333" s="6">
        <v>0</v>
      </c>
      <c r="J2333" s="6">
        <v>2500</v>
      </c>
      <c r="K2333" s="6">
        <v>12000</v>
      </c>
      <c r="L2333" s="6">
        <v>0</v>
      </c>
      <c r="M2333" s="6">
        <v>0</v>
      </c>
      <c r="N2333" s="6">
        <v>0</v>
      </c>
      <c r="O2333">
        <v>1500272</v>
      </c>
      <c r="P2333">
        <v>1500271</v>
      </c>
      <c r="Q2333">
        <v>300027</v>
      </c>
      <c r="R2333" s="4">
        <v>2</v>
      </c>
      <c r="S2333" s="6">
        <v>1</v>
      </c>
      <c r="T2333" s="9"/>
      <c r="U2333" s="6">
        <v>3</v>
      </c>
      <c r="V2333" s="3" t="s">
        <v>1095</v>
      </c>
    </row>
    <row r="2334" spans="1:22" ht="16.5">
      <c r="A2334" s="57">
        <v>100018236</v>
      </c>
      <c r="B2334" s="6">
        <v>1000041</v>
      </c>
      <c r="C2334" s="6">
        <v>1000121</v>
      </c>
      <c r="D2334">
        <v>16375</v>
      </c>
      <c r="E2334">
        <v>11219</v>
      </c>
      <c r="F2334">
        <v>7888</v>
      </c>
      <c r="G2334">
        <v>8733</v>
      </c>
      <c r="H2334" s="6">
        <v>9000</v>
      </c>
      <c r="I2334" s="6">
        <v>0</v>
      </c>
      <c r="J2334" s="6">
        <v>0</v>
      </c>
      <c r="K2334" s="6">
        <v>12000</v>
      </c>
      <c r="L2334" s="6">
        <v>0</v>
      </c>
      <c r="M2334" s="6">
        <v>0</v>
      </c>
      <c r="N2334" s="6">
        <v>0</v>
      </c>
      <c r="O2334">
        <v>1500282</v>
      </c>
      <c r="P2334">
        <v>1500281</v>
      </c>
      <c r="Q2334">
        <v>300028</v>
      </c>
      <c r="R2334" s="4">
        <v>4</v>
      </c>
      <c r="S2334" s="6">
        <v>1</v>
      </c>
      <c r="T2334" s="9"/>
      <c r="U2334" s="6">
        <v>4</v>
      </c>
      <c r="V2334" s="3" t="s">
        <v>1095</v>
      </c>
    </row>
    <row r="2335" spans="1:22" ht="16.5">
      <c r="A2335" s="57">
        <v>100018311</v>
      </c>
      <c r="B2335" s="6">
        <v>1000041</v>
      </c>
      <c r="C2335" s="6">
        <v>1000052</v>
      </c>
      <c r="D2335">
        <v>28062</v>
      </c>
      <c r="E2335">
        <v>4357</v>
      </c>
      <c r="F2335">
        <v>1987</v>
      </c>
      <c r="G2335">
        <v>7552</v>
      </c>
      <c r="H2335" s="6">
        <v>9000</v>
      </c>
      <c r="I2335" s="6">
        <v>0</v>
      </c>
      <c r="J2335" s="6">
        <v>2500</v>
      </c>
      <c r="K2335" s="6">
        <v>12000</v>
      </c>
      <c r="L2335" s="6">
        <v>0</v>
      </c>
      <c r="M2335" s="6">
        <v>0</v>
      </c>
      <c r="N2335" s="6">
        <v>0</v>
      </c>
      <c r="O2335">
        <v>1500252</v>
      </c>
      <c r="P2335">
        <v>1500251</v>
      </c>
      <c r="Q2335">
        <v>300025</v>
      </c>
      <c r="R2335" s="4">
        <v>1</v>
      </c>
      <c r="S2335" s="6">
        <v>1</v>
      </c>
      <c r="T2335" s="9"/>
      <c r="U2335" s="6">
        <v>2</v>
      </c>
      <c r="V2335" s="3" t="s">
        <v>1095</v>
      </c>
    </row>
    <row r="2336" spans="1:22" ht="16.5">
      <c r="A2336" s="57">
        <v>100018312</v>
      </c>
      <c r="B2336" s="6">
        <v>1000041</v>
      </c>
      <c r="C2336" s="6">
        <v>1000052</v>
      </c>
      <c r="D2336">
        <v>37417</v>
      </c>
      <c r="E2336">
        <v>10086</v>
      </c>
      <c r="F2336">
        <v>6799</v>
      </c>
      <c r="G2336">
        <v>7552</v>
      </c>
      <c r="H2336" s="6">
        <v>9000</v>
      </c>
      <c r="I2336" s="6">
        <v>0</v>
      </c>
      <c r="J2336" s="6">
        <v>0</v>
      </c>
      <c r="K2336" s="6">
        <v>12000</v>
      </c>
      <c r="L2336" s="6">
        <v>0</v>
      </c>
      <c r="M2336" s="6">
        <v>0</v>
      </c>
      <c r="N2336" s="6">
        <v>0</v>
      </c>
      <c r="O2336">
        <v>1500252</v>
      </c>
      <c r="P2336">
        <v>1500251</v>
      </c>
      <c r="Q2336">
        <v>300025</v>
      </c>
      <c r="R2336" s="4">
        <v>1</v>
      </c>
      <c r="S2336" s="6">
        <v>1</v>
      </c>
      <c r="T2336" s="9"/>
      <c r="U2336" s="6">
        <v>2</v>
      </c>
      <c r="V2336" s="3" t="s">
        <v>1095</v>
      </c>
    </row>
    <row r="2337" spans="1:22" ht="16.5">
      <c r="A2337" s="57">
        <v>100018313</v>
      </c>
      <c r="B2337" s="6">
        <v>1000041</v>
      </c>
      <c r="C2337" s="6">
        <v>1000052</v>
      </c>
      <c r="D2337">
        <v>44900</v>
      </c>
      <c r="E2337">
        <v>4357</v>
      </c>
      <c r="F2337">
        <v>1987</v>
      </c>
      <c r="G2337">
        <v>2509</v>
      </c>
      <c r="H2337" s="6">
        <v>9000</v>
      </c>
      <c r="I2337" s="6">
        <v>0</v>
      </c>
      <c r="J2337" s="6">
        <v>0</v>
      </c>
      <c r="K2337" s="6">
        <v>12000</v>
      </c>
      <c r="L2337" s="6">
        <v>0</v>
      </c>
      <c r="M2337" s="6">
        <v>0</v>
      </c>
      <c r="N2337" s="6">
        <v>0</v>
      </c>
      <c r="O2337">
        <v>1500252</v>
      </c>
      <c r="P2337">
        <v>1500251</v>
      </c>
      <c r="Q2337">
        <v>300025</v>
      </c>
      <c r="R2337" s="4">
        <v>1</v>
      </c>
      <c r="S2337" s="6">
        <v>1</v>
      </c>
      <c r="T2337" s="9"/>
      <c r="U2337" s="6">
        <v>2</v>
      </c>
      <c r="V2337" s="3" t="s">
        <v>1095</v>
      </c>
    </row>
    <row r="2338" spans="1:22" ht="16.5">
      <c r="A2338" s="57">
        <v>100018314</v>
      </c>
      <c r="B2338" s="6">
        <v>1000041</v>
      </c>
      <c r="C2338" s="6">
        <v>1000032</v>
      </c>
      <c r="D2338">
        <v>18708</v>
      </c>
      <c r="E2338">
        <v>10086</v>
      </c>
      <c r="F2338">
        <v>6799</v>
      </c>
      <c r="G2338">
        <v>7552</v>
      </c>
      <c r="H2338" s="6">
        <v>9000</v>
      </c>
      <c r="I2338" s="6">
        <v>0</v>
      </c>
      <c r="J2338" s="6">
        <v>0</v>
      </c>
      <c r="K2338" s="6">
        <v>12000</v>
      </c>
      <c r="L2338" s="6">
        <v>0</v>
      </c>
      <c r="M2338" s="6">
        <v>0</v>
      </c>
      <c r="N2338" s="6">
        <v>0</v>
      </c>
      <c r="O2338">
        <v>1500262</v>
      </c>
      <c r="P2338">
        <v>1500261</v>
      </c>
      <c r="Q2338">
        <v>300026</v>
      </c>
      <c r="R2338" s="4">
        <v>3</v>
      </c>
      <c r="S2338" s="6">
        <v>1</v>
      </c>
      <c r="T2338" s="3"/>
      <c r="U2338" s="6">
        <v>2</v>
      </c>
      <c r="V2338" s="3" t="s">
        <v>1095</v>
      </c>
    </row>
    <row r="2339" spans="1:22" ht="16.5">
      <c r="A2339" s="57">
        <v>100018315</v>
      </c>
      <c r="B2339" s="6">
        <v>1000041</v>
      </c>
      <c r="C2339" s="6">
        <v>1000052</v>
      </c>
      <c r="D2339">
        <v>14588</v>
      </c>
      <c r="E2339">
        <v>11248</v>
      </c>
      <c r="F2339">
        <v>7027</v>
      </c>
      <c r="G2339">
        <v>7780</v>
      </c>
      <c r="H2339" s="6">
        <v>9000</v>
      </c>
      <c r="I2339" s="6">
        <v>0</v>
      </c>
      <c r="J2339" s="6">
        <v>0</v>
      </c>
      <c r="K2339" s="6">
        <v>12000</v>
      </c>
      <c r="L2339" s="6">
        <v>0</v>
      </c>
      <c r="M2339" s="6">
        <v>0</v>
      </c>
      <c r="N2339" s="6">
        <v>0</v>
      </c>
      <c r="O2339">
        <v>1500272</v>
      </c>
      <c r="P2339">
        <v>1500271</v>
      </c>
      <c r="Q2339">
        <v>300027</v>
      </c>
      <c r="R2339" s="4">
        <v>2</v>
      </c>
      <c r="S2339" s="6">
        <v>1</v>
      </c>
      <c r="T2339" s="3"/>
      <c r="U2339" s="6">
        <v>2</v>
      </c>
      <c r="V2339" s="3" t="s">
        <v>1095</v>
      </c>
    </row>
    <row r="2340" spans="1:22" ht="16.5">
      <c r="A2340" s="57">
        <v>100018316</v>
      </c>
      <c r="B2340" s="6">
        <v>1000041</v>
      </c>
      <c r="C2340" s="6">
        <v>1000121</v>
      </c>
      <c r="D2340">
        <v>14588</v>
      </c>
      <c r="E2340">
        <v>11248</v>
      </c>
      <c r="F2340">
        <v>7027</v>
      </c>
      <c r="G2340">
        <v>7780</v>
      </c>
      <c r="H2340" s="6">
        <v>9000</v>
      </c>
      <c r="I2340" s="6">
        <v>0</v>
      </c>
      <c r="J2340" s="6">
        <v>0</v>
      </c>
      <c r="K2340" s="6">
        <v>12000</v>
      </c>
      <c r="L2340" s="6">
        <v>0</v>
      </c>
      <c r="M2340" s="6">
        <v>0</v>
      </c>
      <c r="N2340" s="6">
        <v>0</v>
      </c>
      <c r="O2340">
        <v>1500282</v>
      </c>
      <c r="P2340">
        <v>1500281</v>
      </c>
      <c r="Q2340">
        <v>300028</v>
      </c>
      <c r="R2340" s="4">
        <v>4</v>
      </c>
      <c r="S2340" s="6">
        <v>1</v>
      </c>
      <c r="T2340" s="3"/>
      <c r="U2340" s="6">
        <v>2</v>
      </c>
      <c r="V2340" s="3" t="s">
        <v>1095</v>
      </c>
    </row>
    <row r="2341" spans="1:22" ht="16.5">
      <c r="A2341" s="57">
        <v>100018321</v>
      </c>
      <c r="B2341" s="6">
        <v>1000041</v>
      </c>
      <c r="C2341" s="6">
        <v>1000052</v>
      </c>
      <c r="D2341">
        <v>29207</v>
      </c>
      <c r="E2341">
        <v>4366</v>
      </c>
      <c r="F2341">
        <v>2104</v>
      </c>
      <c r="G2341">
        <v>7860</v>
      </c>
      <c r="H2341" s="6">
        <v>9000</v>
      </c>
      <c r="I2341" s="6">
        <v>0</v>
      </c>
      <c r="J2341" s="6">
        <v>0</v>
      </c>
      <c r="K2341" s="6">
        <v>12000</v>
      </c>
      <c r="L2341" s="6">
        <v>0</v>
      </c>
      <c r="M2341" s="6">
        <v>0</v>
      </c>
      <c r="N2341" s="6">
        <v>0</v>
      </c>
      <c r="O2341">
        <v>1500252</v>
      </c>
      <c r="P2341">
        <v>1500251</v>
      </c>
      <c r="Q2341">
        <v>300025</v>
      </c>
      <c r="R2341" s="4">
        <v>1</v>
      </c>
      <c r="S2341" s="6">
        <v>1</v>
      </c>
      <c r="T2341" s="3"/>
      <c r="U2341" s="6">
        <v>2</v>
      </c>
      <c r="V2341" s="3" t="s">
        <v>1095</v>
      </c>
    </row>
    <row r="2342" spans="1:22" ht="16.5">
      <c r="A2342" s="57">
        <v>100018322</v>
      </c>
      <c r="B2342" s="6">
        <v>1000041</v>
      </c>
      <c r="C2342" s="6">
        <v>1000052</v>
      </c>
      <c r="D2342">
        <v>38943</v>
      </c>
      <c r="E2342">
        <v>10115</v>
      </c>
      <c r="F2342">
        <v>7077</v>
      </c>
      <c r="G2342">
        <v>7860</v>
      </c>
      <c r="H2342" s="6">
        <v>9000</v>
      </c>
      <c r="I2342" s="6">
        <v>0</v>
      </c>
      <c r="J2342" s="6">
        <v>0</v>
      </c>
      <c r="K2342" s="6">
        <v>12000</v>
      </c>
      <c r="L2342" s="6">
        <v>0</v>
      </c>
      <c r="M2342" s="6">
        <v>0</v>
      </c>
      <c r="N2342" s="6">
        <v>0</v>
      </c>
      <c r="O2342">
        <v>1500252</v>
      </c>
      <c r="P2342">
        <v>1500251</v>
      </c>
      <c r="Q2342">
        <v>300025</v>
      </c>
      <c r="R2342" s="4">
        <v>1</v>
      </c>
      <c r="S2342" s="6">
        <v>1</v>
      </c>
      <c r="T2342" s="3"/>
      <c r="U2342" s="6">
        <v>2</v>
      </c>
      <c r="V2342" s="3" t="s">
        <v>1095</v>
      </c>
    </row>
    <row r="2343" spans="1:22" ht="16.5">
      <c r="A2343" s="57">
        <v>100018323</v>
      </c>
      <c r="B2343" s="6">
        <v>1000041</v>
      </c>
      <c r="C2343" s="6">
        <v>1000052</v>
      </c>
      <c r="D2343">
        <v>46731</v>
      </c>
      <c r="E2343">
        <v>4366</v>
      </c>
      <c r="F2343">
        <v>2104</v>
      </c>
      <c r="G2343">
        <v>2657</v>
      </c>
      <c r="H2343" s="6">
        <v>9000</v>
      </c>
      <c r="I2343" s="6">
        <v>0</v>
      </c>
      <c r="J2343" s="6">
        <v>0</v>
      </c>
      <c r="K2343" s="6">
        <v>12000</v>
      </c>
      <c r="L2343" s="6">
        <v>0</v>
      </c>
      <c r="M2343" s="6">
        <v>0</v>
      </c>
      <c r="N2343" s="6">
        <v>0</v>
      </c>
      <c r="O2343">
        <v>1500252</v>
      </c>
      <c r="P2343">
        <v>1500251</v>
      </c>
      <c r="Q2343">
        <v>300025</v>
      </c>
      <c r="R2343" s="4">
        <v>1</v>
      </c>
      <c r="S2343" s="6">
        <v>1</v>
      </c>
      <c r="T2343" s="3"/>
      <c r="U2343" s="6">
        <v>2</v>
      </c>
      <c r="V2343" s="3" t="s">
        <v>1095</v>
      </c>
    </row>
    <row r="2344" spans="1:22" ht="16.5">
      <c r="A2344" s="57">
        <v>100018324</v>
      </c>
      <c r="B2344" s="6">
        <v>1000041</v>
      </c>
      <c r="C2344" s="6">
        <v>1000032</v>
      </c>
      <c r="D2344">
        <v>19471</v>
      </c>
      <c r="E2344">
        <v>10115</v>
      </c>
      <c r="F2344">
        <v>7077</v>
      </c>
      <c r="G2344">
        <v>7860</v>
      </c>
      <c r="H2344" s="6">
        <v>9000</v>
      </c>
      <c r="I2344" s="6">
        <v>0</v>
      </c>
      <c r="J2344" s="6">
        <v>0</v>
      </c>
      <c r="K2344" s="6">
        <v>12000</v>
      </c>
      <c r="L2344" s="6">
        <v>0</v>
      </c>
      <c r="M2344" s="6">
        <v>0</v>
      </c>
      <c r="N2344" s="6">
        <v>0</v>
      </c>
      <c r="O2344">
        <v>1500262</v>
      </c>
      <c r="P2344">
        <v>1500261</v>
      </c>
      <c r="Q2344">
        <v>300026</v>
      </c>
      <c r="R2344" s="4">
        <v>3</v>
      </c>
      <c r="S2344" s="6">
        <v>1</v>
      </c>
      <c r="T2344" s="3"/>
      <c r="U2344" s="6">
        <v>2</v>
      </c>
      <c r="V2344" s="3" t="s">
        <v>1095</v>
      </c>
    </row>
    <row r="2345" spans="1:22" ht="16.5">
      <c r="A2345" s="57">
        <v>100018325</v>
      </c>
      <c r="B2345" s="6">
        <v>1000041</v>
      </c>
      <c r="C2345" s="6">
        <v>1000052</v>
      </c>
      <c r="D2345">
        <v>15183</v>
      </c>
      <c r="E2345">
        <v>11276</v>
      </c>
      <c r="F2345">
        <v>7315</v>
      </c>
      <c r="G2345">
        <v>8097</v>
      </c>
      <c r="H2345" s="6">
        <v>9000</v>
      </c>
      <c r="I2345" s="6">
        <v>0</v>
      </c>
      <c r="J2345" s="6">
        <v>0</v>
      </c>
      <c r="K2345" s="6">
        <v>12000</v>
      </c>
      <c r="L2345" s="6">
        <v>0</v>
      </c>
      <c r="M2345" s="6">
        <v>0</v>
      </c>
      <c r="N2345" s="6">
        <v>0</v>
      </c>
      <c r="O2345">
        <v>1500272</v>
      </c>
      <c r="P2345">
        <v>1500271</v>
      </c>
      <c r="Q2345">
        <v>300027</v>
      </c>
      <c r="R2345" s="4">
        <v>2</v>
      </c>
      <c r="S2345" s="6">
        <v>1</v>
      </c>
      <c r="T2345" s="3"/>
      <c r="U2345" s="6">
        <v>2</v>
      </c>
      <c r="V2345" s="3" t="s">
        <v>1095</v>
      </c>
    </row>
    <row r="2346" spans="1:22" ht="16.5">
      <c r="A2346" s="57">
        <v>100018326</v>
      </c>
      <c r="B2346" s="6">
        <v>1000041</v>
      </c>
      <c r="C2346" s="6">
        <v>1000121</v>
      </c>
      <c r="D2346">
        <v>15183</v>
      </c>
      <c r="E2346">
        <v>11276</v>
      </c>
      <c r="F2346">
        <v>7315</v>
      </c>
      <c r="G2346">
        <v>8097</v>
      </c>
      <c r="H2346" s="6">
        <v>9000</v>
      </c>
      <c r="I2346" s="6">
        <v>0</v>
      </c>
      <c r="J2346" s="6">
        <v>0</v>
      </c>
      <c r="K2346" s="6">
        <v>12000</v>
      </c>
      <c r="L2346" s="6">
        <v>0</v>
      </c>
      <c r="M2346" s="6">
        <v>0</v>
      </c>
      <c r="N2346" s="6">
        <v>0</v>
      </c>
      <c r="O2346">
        <v>1500282</v>
      </c>
      <c r="P2346">
        <v>1500281</v>
      </c>
      <c r="Q2346">
        <v>300028</v>
      </c>
      <c r="R2346" s="4">
        <v>4</v>
      </c>
      <c r="S2346" s="6">
        <v>1</v>
      </c>
      <c r="T2346" s="3"/>
      <c r="U2346" s="6">
        <v>2</v>
      </c>
      <c r="V2346" s="3" t="s">
        <v>1095</v>
      </c>
    </row>
    <row r="2347" spans="1:22" ht="16.5">
      <c r="A2347" s="57">
        <v>100018331</v>
      </c>
      <c r="B2347" s="6">
        <v>1000041</v>
      </c>
      <c r="C2347" s="6">
        <v>1000052</v>
      </c>
      <c r="D2347">
        <v>32930</v>
      </c>
      <c r="E2347">
        <v>4375</v>
      </c>
      <c r="F2347">
        <v>2485</v>
      </c>
      <c r="G2347">
        <v>8862</v>
      </c>
      <c r="H2347" s="6">
        <v>9000</v>
      </c>
      <c r="I2347" s="6">
        <v>0</v>
      </c>
      <c r="J2347" s="6">
        <v>0</v>
      </c>
      <c r="K2347" s="6">
        <v>12000</v>
      </c>
      <c r="L2347" s="6">
        <v>0</v>
      </c>
      <c r="M2347" s="6">
        <v>0</v>
      </c>
      <c r="N2347" s="6">
        <v>0</v>
      </c>
      <c r="O2347">
        <v>1500252</v>
      </c>
      <c r="P2347">
        <v>1500251</v>
      </c>
      <c r="Q2347">
        <v>300025</v>
      </c>
      <c r="R2347" s="4">
        <v>1</v>
      </c>
      <c r="S2347" s="6">
        <v>1</v>
      </c>
      <c r="T2347" s="3"/>
      <c r="U2347" s="6">
        <v>2</v>
      </c>
      <c r="V2347" s="3" t="s">
        <v>1095</v>
      </c>
    </row>
    <row r="2348" spans="1:22" ht="16.5">
      <c r="A2348" s="57">
        <v>100018332</v>
      </c>
      <c r="B2348" s="6">
        <v>1000041</v>
      </c>
      <c r="C2348" s="6">
        <v>1000052</v>
      </c>
      <c r="D2348">
        <v>43908</v>
      </c>
      <c r="E2348">
        <v>10143</v>
      </c>
      <c r="F2348">
        <v>7979</v>
      </c>
      <c r="G2348">
        <v>8862</v>
      </c>
      <c r="H2348" s="6">
        <v>9000</v>
      </c>
      <c r="I2348" s="6">
        <v>0</v>
      </c>
      <c r="J2348" s="6">
        <v>0</v>
      </c>
      <c r="K2348" s="6">
        <v>12000</v>
      </c>
      <c r="L2348" s="6">
        <v>0</v>
      </c>
      <c r="M2348" s="6">
        <v>0</v>
      </c>
      <c r="N2348" s="6">
        <v>0</v>
      </c>
      <c r="O2348">
        <v>1500252</v>
      </c>
      <c r="P2348">
        <v>1500251</v>
      </c>
      <c r="Q2348">
        <v>300025</v>
      </c>
      <c r="R2348" s="4">
        <v>1</v>
      </c>
      <c r="S2348" s="6">
        <v>1</v>
      </c>
      <c r="T2348" s="3"/>
      <c r="U2348" s="6">
        <v>2</v>
      </c>
      <c r="V2348" s="3" t="s">
        <v>1095</v>
      </c>
    </row>
    <row r="2349" spans="1:22" ht="16.5">
      <c r="A2349" s="57">
        <v>100018333</v>
      </c>
      <c r="B2349" s="6">
        <v>1000041</v>
      </c>
      <c r="C2349" s="6">
        <v>1000052</v>
      </c>
      <c r="D2349">
        <v>52689</v>
      </c>
      <c r="E2349">
        <v>4375</v>
      </c>
      <c r="F2349">
        <v>2485</v>
      </c>
      <c r="G2349">
        <v>3137</v>
      </c>
      <c r="H2349" s="6">
        <v>9000</v>
      </c>
      <c r="I2349" s="6">
        <v>0</v>
      </c>
      <c r="J2349" s="6">
        <v>0</v>
      </c>
      <c r="K2349" s="6">
        <v>12000</v>
      </c>
      <c r="L2349" s="6">
        <v>0</v>
      </c>
      <c r="M2349" s="6">
        <v>0</v>
      </c>
      <c r="N2349" s="6">
        <v>0</v>
      </c>
      <c r="O2349">
        <v>1500252</v>
      </c>
      <c r="P2349">
        <v>1500251</v>
      </c>
      <c r="Q2349">
        <v>300025</v>
      </c>
      <c r="R2349" s="4">
        <v>1</v>
      </c>
      <c r="S2349" s="6">
        <v>1</v>
      </c>
      <c r="T2349" s="3"/>
      <c r="U2349" s="6">
        <v>2</v>
      </c>
      <c r="V2349" s="3" t="s">
        <v>1095</v>
      </c>
    </row>
    <row r="2350" spans="1:22" ht="16.5">
      <c r="A2350" s="57">
        <v>100018334</v>
      </c>
      <c r="B2350" s="6">
        <v>1000041</v>
      </c>
      <c r="C2350" s="6">
        <v>1000032</v>
      </c>
      <c r="D2350">
        <v>21954</v>
      </c>
      <c r="E2350">
        <v>10143</v>
      </c>
      <c r="F2350">
        <v>7979</v>
      </c>
      <c r="G2350">
        <v>8862</v>
      </c>
      <c r="H2350" s="6">
        <v>9000</v>
      </c>
      <c r="I2350" s="6">
        <v>0</v>
      </c>
      <c r="J2350" s="6">
        <v>0</v>
      </c>
      <c r="K2350" s="6">
        <v>12000</v>
      </c>
      <c r="L2350" s="6">
        <v>0</v>
      </c>
      <c r="M2350" s="6">
        <v>0</v>
      </c>
      <c r="N2350" s="6">
        <v>0</v>
      </c>
      <c r="O2350">
        <v>1500262</v>
      </c>
      <c r="P2350">
        <v>1500261</v>
      </c>
      <c r="Q2350">
        <v>300026</v>
      </c>
      <c r="R2350" s="4">
        <v>3</v>
      </c>
      <c r="S2350" s="6">
        <v>1</v>
      </c>
      <c r="T2350" s="3"/>
      <c r="U2350" s="6">
        <v>2</v>
      </c>
      <c r="V2350" s="3" t="s">
        <v>1095</v>
      </c>
    </row>
    <row r="2351" spans="1:22" ht="16.5">
      <c r="A2351" s="57">
        <v>100018335</v>
      </c>
      <c r="B2351" s="6">
        <v>1100251</v>
      </c>
      <c r="C2351" s="6">
        <v>1100252</v>
      </c>
      <c r="D2351">
        <v>17119</v>
      </c>
      <c r="E2351">
        <v>11305</v>
      </c>
      <c r="F2351">
        <v>8247</v>
      </c>
      <c r="G2351">
        <v>9129</v>
      </c>
      <c r="H2351" s="6">
        <v>9000</v>
      </c>
      <c r="I2351" s="6">
        <v>0</v>
      </c>
      <c r="J2351" s="6">
        <v>0</v>
      </c>
      <c r="K2351" s="6">
        <v>12000</v>
      </c>
      <c r="L2351" s="6">
        <v>0</v>
      </c>
      <c r="M2351" s="6">
        <v>0</v>
      </c>
      <c r="N2351" s="6">
        <v>0</v>
      </c>
      <c r="O2351">
        <v>1100252</v>
      </c>
      <c r="P2351">
        <v>1100251</v>
      </c>
      <c r="Q2351">
        <v>310025</v>
      </c>
      <c r="R2351" s="4">
        <v>4</v>
      </c>
      <c r="S2351" s="6">
        <v>1</v>
      </c>
      <c r="T2351" s="3"/>
      <c r="U2351" s="6">
        <v>2</v>
      </c>
      <c r="V2351" s="3" t="s">
        <v>1095</v>
      </c>
    </row>
    <row r="2352" spans="1:22" ht="16.5">
      <c r="A2352" s="57">
        <v>100018336</v>
      </c>
      <c r="B2352" s="6">
        <v>1000041</v>
      </c>
      <c r="C2352" s="6">
        <v>1000121</v>
      </c>
      <c r="D2352">
        <v>17119</v>
      </c>
      <c r="E2352">
        <v>11305</v>
      </c>
      <c r="F2352">
        <v>8247</v>
      </c>
      <c r="G2352">
        <v>9129</v>
      </c>
      <c r="H2352" s="6">
        <v>9000</v>
      </c>
      <c r="I2352" s="6">
        <v>0</v>
      </c>
      <c r="J2352" s="6">
        <v>0</v>
      </c>
      <c r="K2352" s="6">
        <v>12000</v>
      </c>
      <c r="L2352" s="6">
        <v>0</v>
      </c>
      <c r="M2352" s="6">
        <v>0</v>
      </c>
      <c r="N2352" s="6">
        <v>0</v>
      </c>
      <c r="O2352">
        <v>1500282</v>
      </c>
      <c r="P2352">
        <v>1500281</v>
      </c>
      <c r="Q2352">
        <v>300028</v>
      </c>
      <c r="R2352" s="4">
        <v>4</v>
      </c>
      <c r="S2352" s="6">
        <v>1</v>
      </c>
      <c r="T2352" s="3"/>
      <c r="U2352" s="6">
        <v>2</v>
      </c>
      <c r="V2352" s="3" t="s">
        <v>1095</v>
      </c>
    </row>
    <row r="2353" spans="1:22" ht="16.5">
      <c r="A2353" s="57">
        <v>100018411</v>
      </c>
      <c r="B2353" s="6">
        <v>1000041</v>
      </c>
      <c r="C2353" s="6">
        <v>1000052</v>
      </c>
      <c r="D2353">
        <v>29207</v>
      </c>
      <c r="E2353">
        <v>4384</v>
      </c>
      <c r="F2353">
        <v>2104</v>
      </c>
      <c r="G2353">
        <v>7860</v>
      </c>
      <c r="H2353" s="6">
        <v>9000</v>
      </c>
      <c r="I2353" s="6">
        <v>0</v>
      </c>
      <c r="J2353" s="6">
        <v>0</v>
      </c>
      <c r="K2353" s="6">
        <v>12000</v>
      </c>
      <c r="L2353" s="6">
        <v>0</v>
      </c>
      <c r="M2353" s="6">
        <v>0</v>
      </c>
      <c r="N2353" s="6">
        <v>0</v>
      </c>
      <c r="O2353">
        <v>1500252</v>
      </c>
      <c r="P2353">
        <v>1500251</v>
      </c>
      <c r="Q2353">
        <v>300025</v>
      </c>
      <c r="R2353" s="4">
        <v>1</v>
      </c>
      <c r="S2353" s="6">
        <v>1</v>
      </c>
      <c r="T2353" s="3"/>
      <c r="U2353" s="6">
        <v>2</v>
      </c>
      <c r="V2353" s="3" t="s">
        <v>1095</v>
      </c>
    </row>
    <row r="2354" spans="1:22" ht="16.5">
      <c r="A2354" s="57">
        <v>100018412</v>
      </c>
      <c r="B2354" s="6">
        <v>1000041</v>
      </c>
      <c r="C2354" s="6">
        <v>1000052</v>
      </c>
      <c r="D2354">
        <v>38943</v>
      </c>
      <c r="E2354">
        <v>10172</v>
      </c>
      <c r="F2354">
        <v>7077</v>
      </c>
      <c r="G2354">
        <v>7860</v>
      </c>
      <c r="H2354" s="6">
        <v>9000</v>
      </c>
      <c r="I2354" s="6">
        <v>0</v>
      </c>
      <c r="J2354" s="6">
        <v>0</v>
      </c>
      <c r="K2354" s="6">
        <v>12000</v>
      </c>
      <c r="L2354" s="6">
        <v>0</v>
      </c>
      <c r="M2354" s="6">
        <v>0</v>
      </c>
      <c r="N2354" s="6">
        <v>0</v>
      </c>
      <c r="O2354">
        <v>1500252</v>
      </c>
      <c r="P2354">
        <v>1500251</v>
      </c>
      <c r="Q2354">
        <v>300025</v>
      </c>
      <c r="R2354" s="4">
        <v>1</v>
      </c>
      <c r="S2354" s="6">
        <v>1</v>
      </c>
      <c r="T2354" s="3"/>
      <c r="U2354" s="6">
        <v>2</v>
      </c>
      <c r="V2354" s="3" t="s">
        <v>1095</v>
      </c>
    </row>
    <row r="2355" spans="1:22" ht="16.5">
      <c r="A2355" s="57">
        <v>100018413</v>
      </c>
      <c r="B2355" s="6">
        <v>1000041</v>
      </c>
      <c r="C2355" s="6">
        <v>1000052</v>
      </c>
      <c r="D2355">
        <v>46731</v>
      </c>
      <c r="E2355">
        <v>4384</v>
      </c>
      <c r="F2355">
        <v>2104</v>
      </c>
      <c r="G2355">
        <v>2657</v>
      </c>
      <c r="H2355" s="6">
        <v>9000</v>
      </c>
      <c r="I2355" s="6">
        <v>0</v>
      </c>
      <c r="J2355" s="6">
        <v>0</v>
      </c>
      <c r="K2355" s="6">
        <v>12000</v>
      </c>
      <c r="L2355" s="6">
        <v>0</v>
      </c>
      <c r="M2355" s="6">
        <v>0</v>
      </c>
      <c r="N2355" s="6">
        <v>0</v>
      </c>
      <c r="O2355">
        <v>1500252</v>
      </c>
      <c r="P2355">
        <v>1500251</v>
      </c>
      <c r="Q2355">
        <v>300025</v>
      </c>
      <c r="R2355" s="4">
        <v>1</v>
      </c>
      <c r="S2355" s="6">
        <v>1</v>
      </c>
      <c r="T2355" s="3"/>
      <c r="U2355" s="6">
        <v>2</v>
      </c>
      <c r="V2355" s="3" t="s">
        <v>1095</v>
      </c>
    </row>
    <row r="2356" spans="1:22" ht="16.5">
      <c r="A2356" s="57">
        <v>100018414</v>
      </c>
      <c r="B2356" s="6">
        <v>1000041</v>
      </c>
      <c r="C2356" s="6">
        <v>1000032</v>
      </c>
      <c r="D2356">
        <v>19471</v>
      </c>
      <c r="E2356">
        <v>10172</v>
      </c>
      <c r="F2356">
        <v>7077</v>
      </c>
      <c r="G2356">
        <v>7860</v>
      </c>
      <c r="H2356" s="6">
        <v>9000</v>
      </c>
      <c r="I2356" s="6">
        <v>0</v>
      </c>
      <c r="J2356" s="6">
        <v>0</v>
      </c>
      <c r="K2356" s="6">
        <v>12000</v>
      </c>
      <c r="L2356" s="6">
        <v>0</v>
      </c>
      <c r="M2356" s="6">
        <v>0</v>
      </c>
      <c r="N2356" s="6">
        <v>0</v>
      </c>
      <c r="O2356">
        <v>1500262</v>
      </c>
      <c r="P2356">
        <v>1500261</v>
      </c>
      <c r="Q2356">
        <v>300026</v>
      </c>
      <c r="R2356" s="4">
        <v>3</v>
      </c>
      <c r="S2356" s="6">
        <v>1</v>
      </c>
      <c r="T2356" s="3"/>
      <c r="U2356" s="6">
        <v>2</v>
      </c>
      <c r="V2356" s="3" t="s">
        <v>1095</v>
      </c>
    </row>
    <row r="2357" spans="1:22" ht="16.5">
      <c r="A2357" s="57">
        <v>100018415</v>
      </c>
      <c r="B2357" s="6">
        <v>1000041</v>
      </c>
      <c r="C2357" s="6">
        <v>1000052</v>
      </c>
      <c r="D2357">
        <v>15183</v>
      </c>
      <c r="E2357">
        <v>11333</v>
      </c>
      <c r="F2357">
        <v>7315</v>
      </c>
      <c r="G2357">
        <v>8097</v>
      </c>
      <c r="H2357" s="6">
        <v>9000</v>
      </c>
      <c r="I2357" s="6">
        <v>0</v>
      </c>
      <c r="J2357" s="6">
        <v>0</v>
      </c>
      <c r="K2357" s="6">
        <v>12000</v>
      </c>
      <c r="L2357" s="6">
        <v>0</v>
      </c>
      <c r="M2357" s="6">
        <v>0</v>
      </c>
      <c r="N2357" s="6">
        <v>0</v>
      </c>
      <c r="O2357">
        <v>1500272</v>
      </c>
      <c r="P2357">
        <v>1500271</v>
      </c>
      <c r="Q2357">
        <v>300027</v>
      </c>
      <c r="R2357" s="4">
        <v>2</v>
      </c>
      <c r="S2357" s="6">
        <v>1</v>
      </c>
      <c r="T2357" s="3"/>
      <c r="U2357" s="6">
        <v>2</v>
      </c>
      <c r="V2357" s="3" t="s">
        <v>1095</v>
      </c>
    </row>
    <row r="2358" spans="1:22" ht="16.5">
      <c r="A2358" s="57">
        <v>100018416</v>
      </c>
      <c r="B2358" s="6">
        <v>1000041</v>
      </c>
      <c r="C2358" s="6">
        <v>1000121</v>
      </c>
      <c r="D2358">
        <v>15183</v>
      </c>
      <c r="E2358">
        <v>11333</v>
      </c>
      <c r="F2358">
        <v>7315</v>
      </c>
      <c r="G2358">
        <v>8097</v>
      </c>
      <c r="H2358" s="6">
        <v>9000</v>
      </c>
      <c r="I2358" s="6">
        <v>0</v>
      </c>
      <c r="J2358" s="6">
        <v>0</v>
      </c>
      <c r="K2358" s="6">
        <v>12000</v>
      </c>
      <c r="L2358" s="6">
        <v>0</v>
      </c>
      <c r="M2358" s="6">
        <v>0</v>
      </c>
      <c r="N2358" s="6">
        <v>0</v>
      </c>
      <c r="O2358">
        <v>1500282</v>
      </c>
      <c r="P2358">
        <v>1500281</v>
      </c>
      <c r="Q2358">
        <v>300028</v>
      </c>
      <c r="R2358" s="4">
        <v>4</v>
      </c>
      <c r="S2358" s="6">
        <v>1</v>
      </c>
      <c r="T2358" s="3"/>
      <c r="U2358" s="6">
        <v>2</v>
      </c>
      <c r="V2358" s="3" t="s">
        <v>1095</v>
      </c>
    </row>
    <row r="2359" spans="1:22" ht="16.5">
      <c r="A2359" s="57">
        <v>100018421</v>
      </c>
      <c r="B2359" s="6">
        <v>1000041</v>
      </c>
      <c r="C2359" s="6">
        <v>1000052</v>
      </c>
      <c r="D2359">
        <v>30067</v>
      </c>
      <c r="E2359">
        <v>4393</v>
      </c>
      <c r="F2359">
        <v>2192</v>
      </c>
      <c r="G2359">
        <v>8091</v>
      </c>
      <c r="H2359" s="6">
        <v>9000</v>
      </c>
      <c r="I2359" s="6">
        <v>0</v>
      </c>
      <c r="J2359" s="6">
        <v>0</v>
      </c>
      <c r="K2359" s="6">
        <v>12000</v>
      </c>
      <c r="L2359" s="6">
        <v>0</v>
      </c>
      <c r="M2359" s="6">
        <v>0</v>
      </c>
      <c r="N2359" s="6">
        <v>0</v>
      </c>
      <c r="O2359">
        <v>1500252</v>
      </c>
      <c r="P2359">
        <v>1500251</v>
      </c>
      <c r="Q2359">
        <v>300025</v>
      </c>
      <c r="R2359" s="4">
        <v>1</v>
      </c>
      <c r="S2359" s="6">
        <v>1</v>
      </c>
      <c r="T2359" s="3"/>
      <c r="U2359" s="6">
        <v>2</v>
      </c>
      <c r="V2359" s="3" t="s">
        <v>1095</v>
      </c>
    </row>
    <row r="2360" spans="1:22" ht="16.5">
      <c r="A2360" s="57">
        <v>100018422</v>
      </c>
      <c r="B2360" s="6">
        <v>1000041</v>
      </c>
      <c r="C2360" s="6">
        <v>1000052</v>
      </c>
      <c r="D2360">
        <v>40090</v>
      </c>
      <c r="E2360">
        <v>10200</v>
      </c>
      <c r="F2360">
        <v>7285</v>
      </c>
      <c r="G2360">
        <v>8091</v>
      </c>
      <c r="H2360" s="6">
        <v>9000</v>
      </c>
      <c r="I2360" s="6">
        <v>0</v>
      </c>
      <c r="J2360" s="6">
        <v>0</v>
      </c>
      <c r="K2360" s="6">
        <v>12000</v>
      </c>
      <c r="L2360" s="6">
        <v>0</v>
      </c>
      <c r="M2360" s="6">
        <v>0</v>
      </c>
      <c r="N2360" s="6">
        <v>0</v>
      </c>
      <c r="O2360">
        <v>1500252</v>
      </c>
      <c r="P2360">
        <v>1500251</v>
      </c>
      <c r="Q2360">
        <v>300025</v>
      </c>
      <c r="R2360" s="4">
        <v>1</v>
      </c>
      <c r="S2360" s="6">
        <v>1</v>
      </c>
      <c r="T2360" s="3"/>
      <c r="U2360" s="6">
        <v>2</v>
      </c>
      <c r="V2360" s="3" t="s">
        <v>1095</v>
      </c>
    </row>
    <row r="2361" spans="1:22" ht="16.5">
      <c r="A2361" s="57">
        <v>100018423</v>
      </c>
      <c r="B2361" s="6">
        <v>1000041</v>
      </c>
      <c r="C2361" s="6">
        <v>1000052</v>
      </c>
      <c r="D2361">
        <v>48107</v>
      </c>
      <c r="E2361">
        <v>4393</v>
      </c>
      <c r="F2361">
        <v>2192</v>
      </c>
      <c r="G2361">
        <v>2768</v>
      </c>
      <c r="H2361" s="6">
        <v>9000</v>
      </c>
      <c r="I2361" s="6">
        <v>0</v>
      </c>
      <c r="J2361" s="6">
        <v>0</v>
      </c>
      <c r="K2361" s="6">
        <v>12000</v>
      </c>
      <c r="L2361" s="6">
        <v>0</v>
      </c>
      <c r="M2361" s="6">
        <v>0</v>
      </c>
      <c r="N2361" s="6">
        <v>0</v>
      </c>
      <c r="O2361">
        <v>1500252</v>
      </c>
      <c r="P2361">
        <v>1500251</v>
      </c>
      <c r="Q2361">
        <v>300025</v>
      </c>
      <c r="R2361" s="4">
        <v>1</v>
      </c>
      <c r="S2361" s="6">
        <v>1</v>
      </c>
      <c r="T2361" s="3"/>
      <c r="U2361" s="6">
        <v>2</v>
      </c>
      <c r="V2361" s="3" t="s">
        <v>1095</v>
      </c>
    </row>
    <row r="2362" spans="1:22" ht="16.5">
      <c r="A2362" s="57">
        <v>100018424</v>
      </c>
      <c r="B2362" s="6">
        <v>1000041</v>
      </c>
      <c r="C2362" s="6">
        <v>1000032</v>
      </c>
      <c r="D2362">
        <v>20045</v>
      </c>
      <c r="E2362">
        <v>10200</v>
      </c>
      <c r="F2362">
        <v>7285</v>
      </c>
      <c r="G2362">
        <v>8091</v>
      </c>
      <c r="H2362" s="6">
        <v>9000</v>
      </c>
      <c r="I2362" s="6">
        <v>0</v>
      </c>
      <c r="J2362" s="6">
        <v>0</v>
      </c>
      <c r="K2362" s="6">
        <v>12000</v>
      </c>
      <c r="L2362" s="6">
        <v>0</v>
      </c>
      <c r="M2362" s="6">
        <v>0</v>
      </c>
      <c r="N2362" s="6">
        <v>0</v>
      </c>
      <c r="O2362">
        <v>1500262</v>
      </c>
      <c r="P2362">
        <v>1500261</v>
      </c>
      <c r="Q2362">
        <v>300026</v>
      </c>
      <c r="R2362" s="4">
        <v>3</v>
      </c>
      <c r="S2362" s="6">
        <v>1</v>
      </c>
      <c r="T2362" s="3"/>
      <c r="U2362" s="6">
        <v>2</v>
      </c>
      <c r="V2362" s="3" t="s">
        <v>1095</v>
      </c>
    </row>
    <row r="2363" spans="1:22" ht="16.5">
      <c r="A2363" s="57">
        <v>100018425</v>
      </c>
      <c r="B2363" s="6">
        <v>1000041</v>
      </c>
      <c r="C2363" s="6">
        <v>1000052</v>
      </c>
      <c r="D2363">
        <v>15630</v>
      </c>
      <c r="E2363">
        <v>11362</v>
      </c>
      <c r="F2363">
        <v>7530</v>
      </c>
      <c r="G2363">
        <v>8335</v>
      </c>
      <c r="H2363" s="6">
        <v>9000</v>
      </c>
      <c r="I2363" s="6">
        <v>0</v>
      </c>
      <c r="J2363" s="6">
        <v>0</v>
      </c>
      <c r="K2363" s="6">
        <v>12000</v>
      </c>
      <c r="L2363" s="6">
        <v>0</v>
      </c>
      <c r="M2363" s="6">
        <v>0</v>
      </c>
      <c r="N2363" s="6">
        <v>0</v>
      </c>
      <c r="O2363">
        <v>1500272</v>
      </c>
      <c r="P2363">
        <v>1500271</v>
      </c>
      <c r="Q2363">
        <v>300027</v>
      </c>
      <c r="R2363" s="4">
        <v>2</v>
      </c>
      <c r="S2363" s="6">
        <v>1</v>
      </c>
      <c r="T2363" s="3"/>
      <c r="U2363" s="6">
        <v>2</v>
      </c>
      <c r="V2363" s="3" t="s">
        <v>1095</v>
      </c>
    </row>
    <row r="2364" spans="1:22" ht="16.5">
      <c r="A2364" s="57">
        <v>100018426</v>
      </c>
      <c r="B2364" s="6">
        <v>1000041</v>
      </c>
      <c r="C2364" s="6">
        <v>1000121</v>
      </c>
      <c r="D2364">
        <v>15630</v>
      </c>
      <c r="E2364">
        <v>11362</v>
      </c>
      <c r="F2364">
        <v>7530</v>
      </c>
      <c r="G2364">
        <v>8335</v>
      </c>
      <c r="H2364" s="6">
        <v>9000</v>
      </c>
      <c r="I2364" s="6">
        <v>0</v>
      </c>
      <c r="J2364" s="6">
        <v>0</v>
      </c>
      <c r="K2364" s="6">
        <v>12000</v>
      </c>
      <c r="L2364" s="6">
        <v>0</v>
      </c>
      <c r="M2364" s="6">
        <v>0</v>
      </c>
      <c r="N2364" s="6">
        <v>0</v>
      </c>
      <c r="O2364">
        <v>1500282</v>
      </c>
      <c r="P2364">
        <v>1500281</v>
      </c>
      <c r="Q2364">
        <v>300028</v>
      </c>
      <c r="R2364" s="4">
        <v>4</v>
      </c>
      <c r="S2364" s="6">
        <v>1</v>
      </c>
      <c r="T2364" s="3"/>
      <c r="U2364" s="6">
        <v>2</v>
      </c>
      <c r="V2364" s="3" t="s">
        <v>1095</v>
      </c>
    </row>
    <row r="2365" spans="1:22" ht="16.5">
      <c r="A2365" s="57">
        <v>100018431</v>
      </c>
      <c r="B2365" s="6">
        <v>1000041</v>
      </c>
      <c r="C2365" s="6">
        <v>1000052</v>
      </c>
      <c r="D2365">
        <v>34361</v>
      </c>
      <c r="E2365">
        <v>4402</v>
      </c>
      <c r="F2365">
        <v>2631</v>
      </c>
      <c r="G2365">
        <v>9247</v>
      </c>
      <c r="H2365" s="6">
        <v>9000</v>
      </c>
      <c r="I2365" s="6">
        <v>0</v>
      </c>
      <c r="J2365" s="6">
        <v>0</v>
      </c>
      <c r="K2365" s="6">
        <v>12000</v>
      </c>
      <c r="L2365" s="6">
        <v>0</v>
      </c>
      <c r="M2365" s="6">
        <v>0</v>
      </c>
      <c r="N2365" s="6">
        <v>0</v>
      </c>
      <c r="O2365">
        <v>1500252</v>
      </c>
      <c r="P2365">
        <v>1500251</v>
      </c>
      <c r="Q2365">
        <v>300025</v>
      </c>
      <c r="R2365" s="4">
        <v>1</v>
      </c>
      <c r="S2365" s="6">
        <v>1</v>
      </c>
      <c r="T2365" s="3"/>
      <c r="U2365" s="6">
        <v>2</v>
      </c>
      <c r="V2365" s="3" t="s">
        <v>1095</v>
      </c>
    </row>
    <row r="2366" spans="1:22" ht="16.5">
      <c r="A2366" s="57">
        <v>100018432</v>
      </c>
      <c r="B2366" s="6">
        <v>1000041</v>
      </c>
      <c r="C2366" s="6">
        <v>1000052</v>
      </c>
      <c r="D2366">
        <v>45816</v>
      </c>
      <c r="E2366">
        <v>10229</v>
      </c>
      <c r="F2366">
        <v>8326</v>
      </c>
      <c r="G2366">
        <v>9247</v>
      </c>
      <c r="H2366" s="6">
        <v>9000</v>
      </c>
      <c r="I2366" s="6">
        <v>0</v>
      </c>
      <c r="J2366" s="6">
        <v>0</v>
      </c>
      <c r="K2366" s="6">
        <v>12000</v>
      </c>
      <c r="L2366" s="6">
        <v>0</v>
      </c>
      <c r="M2366" s="6">
        <v>0</v>
      </c>
      <c r="N2366" s="6">
        <v>0</v>
      </c>
      <c r="O2366">
        <v>1500252</v>
      </c>
      <c r="P2366">
        <v>1500251</v>
      </c>
      <c r="Q2366">
        <v>300025</v>
      </c>
      <c r="R2366" s="4">
        <v>1</v>
      </c>
      <c r="S2366" s="6">
        <v>1</v>
      </c>
      <c r="T2366" s="3"/>
      <c r="U2366" s="6">
        <v>2</v>
      </c>
      <c r="V2366" s="3" t="s">
        <v>1095</v>
      </c>
    </row>
    <row r="2367" spans="1:22" ht="16.5">
      <c r="A2367" s="57">
        <v>100018433</v>
      </c>
      <c r="B2367" s="6">
        <v>1000041</v>
      </c>
      <c r="C2367" s="6">
        <v>1000052</v>
      </c>
      <c r="D2367">
        <v>54979</v>
      </c>
      <c r="E2367">
        <v>4402</v>
      </c>
      <c r="F2367">
        <v>2631</v>
      </c>
      <c r="G2367">
        <v>3321</v>
      </c>
      <c r="H2367" s="6">
        <v>9000</v>
      </c>
      <c r="I2367" s="6">
        <v>0</v>
      </c>
      <c r="J2367" s="6">
        <v>0</v>
      </c>
      <c r="K2367" s="6">
        <v>12000</v>
      </c>
      <c r="L2367" s="6">
        <v>0</v>
      </c>
      <c r="M2367" s="6">
        <v>0</v>
      </c>
      <c r="N2367" s="6">
        <v>0</v>
      </c>
      <c r="O2367">
        <v>1500252</v>
      </c>
      <c r="P2367">
        <v>1500251</v>
      </c>
      <c r="Q2367">
        <v>300025</v>
      </c>
      <c r="R2367" s="4">
        <v>1</v>
      </c>
      <c r="S2367" s="6">
        <v>1</v>
      </c>
      <c r="T2367" s="3"/>
      <c r="U2367" s="6">
        <v>2</v>
      </c>
      <c r="V2367" s="3" t="s">
        <v>1095</v>
      </c>
    </row>
    <row r="2368" spans="1:22" ht="16.5">
      <c r="A2368" s="57">
        <v>100018434</v>
      </c>
      <c r="B2368" s="6">
        <v>1000041</v>
      </c>
      <c r="C2368" s="6">
        <v>1000032</v>
      </c>
      <c r="D2368">
        <v>22908</v>
      </c>
      <c r="E2368">
        <v>10229</v>
      </c>
      <c r="F2368">
        <v>8326</v>
      </c>
      <c r="G2368">
        <v>9247</v>
      </c>
      <c r="H2368" s="6">
        <v>9000</v>
      </c>
      <c r="I2368" s="6">
        <v>0</v>
      </c>
      <c r="J2368" s="6">
        <v>0</v>
      </c>
      <c r="K2368" s="6">
        <v>12000</v>
      </c>
      <c r="L2368" s="6">
        <v>0</v>
      </c>
      <c r="M2368" s="6">
        <v>0</v>
      </c>
      <c r="N2368" s="6">
        <v>0</v>
      </c>
      <c r="O2368">
        <v>1500262</v>
      </c>
      <c r="P2368">
        <v>1500261</v>
      </c>
      <c r="Q2368">
        <v>300026</v>
      </c>
      <c r="R2368" s="4">
        <v>3</v>
      </c>
      <c r="S2368" s="6">
        <v>1</v>
      </c>
      <c r="T2368" s="3"/>
      <c r="U2368" s="6">
        <v>2</v>
      </c>
      <c r="V2368" s="3" t="s">
        <v>1095</v>
      </c>
    </row>
    <row r="2369" spans="1:22" ht="16.5">
      <c r="A2369" s="57">
        <v>100018435</v>
      </c>
      <c r="B2369" s="6">
        <v>1000041</v>
      </c>
      <c r="C2369" s="6">
        <v>1000052</v>
      </c>
      <c r="D2369">
        <v>17863</v>
      </c>
      <c r="E2369">
        <v>11390</v>
      </c>
      <c r="F2369">
        <v>8605</v>
      </c>
      <c r="G2369">
        <v>9526</v>
      </c>
      <c r="H2369" s="6">
        <v>9000</v>
      </c>
      <c r="I2369" s="6">
        <v>0</v>
      </c>
      <c r="J2369" s="6">
        <v>0</v>
      </c>
      <c r="K2369" s="6">
        <v>12000</v>
      </c>
      <c r="L2369" s="6">
        <v>0</v>
      </c>
      <c r="M2369" s="6">
        <v>0</v>
      </c>
      <c r="N2369" s="6">
        <v>0</v>
      </c>
      <c r="O2369">
        <v>1500272</v>
      </c>
      <c r="P2369">
        <v>1500271</v>
      </c>
      <c r="Q2369">
        <v>300027</v>
      </c>
      <c r="R2369" s="4">
        <v>2</v>
      </c>
      <c r="S2369" s="6">
        <v>1</v>
      </c>
      <c r="T2369" s="3"/>
      <c r="U2369" s="6">
        <v>2</v>
      </c>
      <c r="V2369" s="3" t="s">
        <v>1095</v>
      </c>
    </row>
    <row r="2370" spans="1:22" ht="16.5">
      <c r="A2370" s="57">
        <v>100018436</v>
      </c>
      <c r="B2370" s="6">
        <v>1000041</v>
      </c>
      <c r="C2370" s="6">
        <v>1000121</v>
      </c>
      <c r="D2370">
        <v>17863</v>
      </c>
      <c r="E2370">
        <v>11390</v>
      </c>
      <c r="F2370">
        <v>8605</v>
      </c>
      <c r="G2370">
        <v>9526</v>
      </c>
      <c r="H2370" s="6">
        <v>9000</v>
      </c>
      <c r="I2370" s="6">
        <v>0</v>
      </c>
      <c r="J2370" s="6">
        <v>0</v>
      </c>
      <c r="K2370" s="6">
        <v>12000</v>
      </c>
      <c r="L2370" s="6">
        <v>0</v>
      </c>
      <c r="M2370" s="6">
        <v>0</v>
      </c>
      <c r="N2370" s="6">
        <v>0</v>
      </c>
      <c r="O2370">
        <v>1500282</v>
      </c>
      <c r="P2370">
        <v>1500281</v>
      </c>
      <c r="Q2370">
        <v>300028</v>
      </c>
      <c r="R2370" s="4">
        <v>4</v>
      </c>
      <c r="S2370" s="6">
        <v>1</v>
      </c>
      <c r="T2370" s="3"/>
      <c r="U2370" s="6">
        <v>2</v>
      </c>
      <c r="V2370" s="3" t="s">
        <v>1095</v>
      </c>
    </row>
    <row r="2371" spans="1:22" ht="16.5">
      <c r="A2371" s="57">
        <v>100018511</v>
      </c>
      <c r="B2371" s="6">
        <v>1000041</v>
      </c>
      <c r="C2371" s="6">
        <v>1000052</v>
      </c>
      <c r="D2371">
        <v>30067</v>
      </c>
      <c r="E2371">
        <v>4411</v>
      </c>
      <c r="F2371">
        <v>2192</v>
      </c>
      <c r="G2371">
        <v>8091</v>
      </c>
      <c r="H2371" s="6">
        <v>9000</v>
      </c>
      <c r="I2371" s="6">
        <v>0</v>
      </c>
      <c r="J2371" s="6">
        <v>0</v>
      </c>
      <c r="K2371" s="6">
        <v>12000</v>
      </c>
      <c r="L2371" s="6">
        <v>0</v>
      </c>
      <c r="M2371" s="6">
        <v>0</v>
      </c>
      <c r="N2371" s="6">
        <v>0</v>
      </c>
      <c r="O2371">
        <v>1500252</v>
      </c>
      <c r="P2371">
        <v>1500251</v>
      </c>
      <c r="Q2371">
        <v>300025</v>
      </c>
      <c r="R2371" s="4">
        <v>1</v>
      </c>
      <c r="S2371" s="6">
        <v>1</v>
      </c>
      <c r="T2371" s="3"/>
      <c r="U2371" s="6">
        <v>2</v>
      </c>
      <c r="V2371" s="3" t="s">
        <v>1095</v>
      </c>
    </row>
    <row r="2372" spans="1:22" ht="16.5">
      <c r="A2372" s="57">
        <v>100018512</v>
      </c>
      <c r="B2372" s="6">
        <v>1000041</v>
      </c>
      <c r="C2372" s="6">
        <v>1000052</v>
      </c>
      <c r="D2372">
        <v>40090</v>
      </c>
      <c r="E2372">
        <v>10257</v>
      </c>
      <c r="F2372">
        <v>7285</v>
      </c>
      <c r="G2372">
        <v>8091</v>
      </c>
      <c r="H2372" s="6">
        <v>9000</v>
      </c>
      <c r="I2372" s="6">
        <v>0</v>
      </c>
      <c r="J2372" s="6">
        <v>0</v>
      </c>
      <c r="K2372" s="6">
        <v>12000</v>
      </c>
      <c r="L2372" s="6">
        <v>0</v>
      </c>
      <c r="M2372" s="6">
        <v>0</v>
      </c>
      <c r="N2372" s="6">
        <v>0</v>
      </c>
      <c r="O2372">
        <v>1500252</v>
      </c>
      <c r="P2372">
        <v>1500251</v>
      </c>
      <c r="Q2372">
        <v>300025</v>
      </c>
      <c r="R2372" s="4">
        <v>1</v>
      </c>
      <c r="S2372" s="6">
        <v>1</v>
      </c>
      <c r="T2372" s="3"/>
      <c r="U2372" s="6">
        <v>2</v>
      </c>
      <c r="V2372" s="3" t="s">
        <v>1095</v>
      </c>
    </row>
    <row r="2373" spans="1:22" ht="16.5">
      <c r="A2373" s="57">
        <v>100018513</v>
      </c>
      <c r="B2373" s="6">
        <v>1000041</v>
      </c>
      <c r="C2373" s="6">
        <v>1000052</v>
      </c>
      <c r="D2373">
        <v>48107</v>
      </c>
      <c r="E2373">
        <v>4411</v>
      </c>
      <c r="F2373">
        <v>2192</v>
      </c>
      <c r="G2373">
        <v>2768</v>
      </c>
      <c r="H2373" s="6">
        <v>9000</v>
      </c>
      <c r="I2373" s="6">
        <v>0</v>
      </c>
      <c r="J2373" s="6">
        <v>0</v>
      </c>
      <c r="K2373" s="6">
        <v>12000</v>
      </c>
      <c r="L2373" s="6">
        <v>0</v>
      </c>
      <c r="M2373" s="6">
        <v>0</v>
      </c>
      <c r="N2373" s="6">
        <v>0</v>
      </c>
      <c r="O2373">
        <v>1500252</v>
      </c>
      <c r="P2373">
        <v>1500251</v>
      </c>
      <c r="Q2373">
        <v>300025</v>
      </c>
      <c r="R2373" s="4">
        <v>1</v>
      </c>
      <c r="S2373" s="6">
        <v>1</v>
      </c>
      <c r="T2373" s="3"/>
      <c r="U2373" s="6">
        <v>2</v>
      </c>
      <c r="V2373" s="3" t="s">
        <v>1095</v>
      </c>
    </row>
    <row r="2374" spans="1:22" ht="16.5">
      <c r="A2374" s="57">
        <v>100018514</v>
      </c>
      <c r="B2374" s="6">
        <v>1000041</v>
      </c>
      <c r="C2374" s="6">
        <v>1000032</v>
      </c>
      <c r="D2374">
        <v>20045</v>
      </c>
      <c r="E2374">
        <v>10257</v>
      </c>
      <c r="F2374">
        <v>7285</v>
      </c>
      <c r="G2374">
        <v>8091</v>
      </c>
      <c r="H2374" s="6">
        <v>9000</v>
      </c>
      <c r="I2374" s="6">
        <v>0</v>
      </c>
      <c r="J2374" s="6">
        <v>0</v>
      </c>
      <c r="K2374" s="6">
        <v>12000</v>
      </c>
      <c r="L2374" s="6">
        <v>0</v>
      </c>
      <c r="M2374" s="6">
        <v>0</v>
      </c>
      <c r="N2374" s="6">
        <v>0</v>
      </c>
      <c r="O2374">
        <v>1500262</v>
      </c>
      <c r="P2374">
        <v>1500261</v>
      </c>
      <c r="Q2374">
        <v>300026</v>
      </c>
      <c r="R2374" s="4">
        <v>3</v>
      </c>
      <c r="S2374" s="6">
        <v>1</v>
      </c>
      <c r="T2374" s="3"/>
      <c r="U2374" s="6">
        <v>2</v>
      </c>
      <c r="V2374" s="3" t="s">
        <v>1095</v>
      </c>
    </row>
    <row r="2375" spans="1:22" ht="16.5">
      <c r="A2375" s="57">
        <v>100018515</v>
      </c>
      <c r="B2375" s="6">
        <v>1000041</v>
      </c>
      <c r="C2375" s="6">
        <v>1000052</v>
      </c>
      <c r="D2375">
        <v>15630</v>
      </c>
      <c r="E2375">
        <v>11419</v>
      </c>
      <c r="F2375">
        <v>7530</v>
      </c>
      <c r="G2375">
        <v>8335</v>
      </c>
      <c r="H2375" s="6">
        <v>9000</v>
      </c>
      <c r="I2375" s="6">
        <v>0</v>
      </c>
      <c r="J2375" s="6">
        <v>0</v>
      </c>
      <c r="K2375" s="6">
        <v>12000</v>
      </c>
      <c r="L2375" s="6">
        <v>0</v>
      </c>
      <c r="M2375" s="6">
        <v>0</v>
      </c>
      <c r="N2375" s="6">
        <v>0</v>
      </c>
      <c r="O2375">
        <v>1500272</v>
      </c>
      <c r="P2375">
        <v>1500271</v>
      </c>
      <c r="Q2375">
        <v>300027</v>
      </c>
      <c r="R2375" s="4">
        <v>2</v>
      </c>
      <c r="S2375" s="6">
        <v>1</v>
      </c>
      <c r="T2375" s="3"/>
      <c r="U2375" s="6">
        <v>2</v>
      </c>
      <c r="V2375" s="3" t="s">
        <v>1095</v>
      </c>
    </row>
    <row r="2376" spans="1:22" ht="16.5">
      <c r="A2376" s="57">
        <v>100018516</v>
      </c>
      <c r="B2376" s="6">
        <v>1000041</v>
      </c>
      <c r="C2376" s="6">
        <v>1000121</v>
      </c>
      <c r="D2376">
        <v>15630</v>
      </c>
      <c r="E2376">
        <v>11419</v>
      </c>
      <c r="F2376">
        <v>7530</v>
      </c>
      <c r="G2376">
        <v>8335</v>
      </c>
      <c r="H2376" s="6">
        <v>9000</v>
      </c>
      <c r="I2376" s="6">
        <v>0</v>
      </c>
      <c r="J2376" s="6">
        <v>0</v>
      </c>
      <c r="K2376" s="6">
        <v>12000</v>
      </c>
      <c r="L2376" s="6">
        <v>0</v>
      </c>
      <c r="M2376" s="6">
        <v>0</v>
      </c>
      <c r="N2376" s="6">
        <v>0</v>
      </c>
      <c r="O2376">
        <v>1500282</v>
      </c>
      <c r="P2376">
        <v>1500281</v>
      </c>
      <c r="Q2376">
        <v>300028</v>
      </c>
      <c r="R2376" s="4">
        <v>4</v>
      </c>
      <c r="S2376" s="6">
        <v>1</v>
      </c>
      <c r="T2376" s="3"/>
      <c r="U2376" s="6">
        <v>2</v>
      </c>
      <c r="V2376" s="3" t="s">
        <v>1095</v>
      </c>
    </row>
    <row r="2377" spans="1:22" ht="16.5">
      <c r="A2377" s="57">
        <v>100018521</v>
      </c>
      <c r="B2377" s="6">
        <v>1000041</v>
      </c>
      <c r="C2377" s="6">
        <v>1000052</v>
      </c>
      <c r="D2377">
        <v>31498</v>
      </c>
      <c r="E2377">
        <v>4420</v>
      </c>
      <c r="F2377">
        <v>2338</v>
      </c>
      <c r="G2377">
        <v>8476</v>
      </c>
      <c r="H2377" s="6">
        <v>9000</v>
      </c>
      <c r="I2377" s="6">
        <v>0</v>
      </c>
      <c r="J2377" s="6">
        <v>0</v>
      </c>
      <c r="K2377" s="6">
        <v>12000</v>
      </c>
      <c r="L2377" s="6">
        <v>0</v>
      </c>
      <c r="M2377" s="6">
        <v>0</v>
      </c>
      <c r="N2377" s="6">
        <v>0</v>
      </c>
      <c r="O2377">
        <v>1500252</v>
      </c>
      <c r="P2377">
        <v>1500251</v>
      </c>
      <c r="Q2377">
        <v>300025</v>
      </c>
      <c r="R2377" s="4">
        <v>1</v>
      </c>
      <c r="S2377" s="6">
        <v>1</v>
      </c>
      <c r="T2377" s="3"/>
      <c r="U2377" s="6">
        <v>2</v>
      </c>
      <c r="V2377" s="3" t="s">
        <v>1095</v>
      </c>
    </row>
    <row r="2378" spans="1:22" ht="16.5">
      <c r="A2378" s="57">
        <v>100018522</v>
      </c>
      <c r="B2378" s="6">
        <v>1000041</v>
      </c>
      <c r="C2378" s="6">
        <v>1000052</v>
      </c>
      <c r="D2378">
        <v>41999</v>
      </c>
      <c r="E2378">
        <v>10286</v>
      </c>
      <c r="F2378">
        <v>7632</v>
      </c>
      <c r="G2378">
        <v>8476</v>
      </c>
      <c r="H2378" s="6">
        <v>9000</v>
      </c>
      <c r="I2378" s="6">
        <v>0</v>
      </c>
      <c r="J2378" s="6">
        <v>0</v>
      </c>
      <c r="K2378" s="6">
        <v>12000</v>
      </c>
      <c r="L2378" s="6">
        <v>0</v>
      </c>
      <c r="M2378" s="6">
        <v>0</v>
      </c>
      <c r="N2378" s="6">
        <v>0</v>
      </c>
      <c r="O2378">
        <v>1500252</v>
      </c>
      <c r="P2378">
        <v>1500251</v>
      </c>
      <c r="Q2378">
        <v>300025</v>
      </c>
      <c r="R2378" s="4">
        <v>1</v>
      </c>
      <c r="S2378" s="6">
        <v>1</v>
      </c>
      <c r="T2378" s="3"/>
      <c r="U2378" s="6">
        <v>2</v>
      </c>
      <c r="V2378" s="3" t="s">
        <v>1095</v>
      </c>
    </row>
    <row r="2379" spans="1:22" ht="16.5">
      <c r="A2379" s="57">
        <v>100018523</v>
      </c>
      <c r="B2379" s="6">
        <v>1000041</v>
      </c>
      <c r="C2379" s="6">
        <v>1000052</v>
      </c>
      <c r="D2379">
        <v>50398</v>
      </c>
      <c r="E2379">
        <v>4420</v>
      </c>
      <c r="F2379">
        <v>2338</v>
      </c>
      <c r="G2379">
        <v>2952</v>
      </c>
      <c r="H2379" s="6">
        <v>9000</v>
      </c>
      <c r="I2379" s="6">
        <v>0</v>
      </c>
      <c r="J2379" s="6">
        <v>0</v>
      </c>
      <c r="K2379" s="6">
        <v>12000</v>
      </c>
      <c r="L2379" s="6">
        <v>0</v>
      </c>
      <c r="M2379" s="6">
        <v>0</v>
      </c>
      <c r="N2379" s="6">
        <v>0</v>
      </c>
      <c r="O2379">
        <v>1500252</v>
      </c>
      <c r="P2379">
        <v>1500251</v>
      </c>
      <c r="Q2379">
        <v>300025</v>
      </c>
      <c r="R2379" s="4">
        <v>1</v>
      </c>
      <c r="S2379" s="6">
        <v>1</v>
      </c>
      <c r="T2379" s="3"/>
      <c r="U2379" s="6">
        <v>2</v>
      </c>
      <c r="V2379" s="3" t="s">
        <v>1095</v>
      </c>
    </row>
    <row r="2380" spans="1:22" ht="16.5">
      <c r="A2380" s="57">
        <v>100018524</v>
      </c>
      <c r="B2380" s="6">
        <v>1000041</v>
      </c>
      <c r="C2380" s="6">
        <v>1000032</v>
      </c>
      <c r="D2380">
        <v>20999</v>
      </c>
      <c r="E2380">
        <v>10286</v>
      </c>
      <c r="F2380">
        <v>7632</v>
      </c>
      <c r="G2380">
        <v>8476</v>
      </c>
      <c r="H2380" s="6">
        <v>9000</v>
      </c>
      <c r="I2380" s="6">
        <v>0</v>
      </c>
      <c r="J2380" s="6">
        <v>0</v>
      </c>
      <c r="K2380" s="6">
        <v>12000</v>
      </c>
      <c r="L2380" s="6">
        <v>0</v>
      </c>
      <c r="M2380" s="6">
        <v>0</v>
      </c>
      <c r="N2380" s="6">
        <v>0</v>
      </c>
      <c r="O2380">
        <v>1500262</v>
      </c>
      <c r="P2380">
        <v>1500261</v>
      </c>
      <c r="Q2380">
        <v>300026</v>
      </c>
      <c r="R2380" s="4">
        <v>3</v>
      </c>
      <c r="S2380" s="6">
        <v>1</v>
      </c>
      <c r="T2380" s="3"/>
      <c r="U2380" s="6">
        <v>2</v>
      </c>
      <c r="V2380" s="3" t="s">
        <v>1095</v>
      </c>
    </row>
    <row r="2381" spans="1:22" ht="16.5">
      <c r="A2381" s="57">
        <v>100018525</v>
      </c>
      <c r="B2381" s="6">
        <v>1000041</v>
      </c>
      <c r="C2381" s="6">
        <v>1000052</v>
      </c>
      <c r="D2381">
        <v>16375</v>
      </c>
      <c r="E2381">
        <v>11447</v>
      </c>
      <c r="F2381">
        <v>7888</v>
      </c>
      <c r="G2381">
        <v>8733</v>
      </c>
      <c r="H2381" s="6">
        <v>9000</v>
      </c>
      <c r="I2381" s="6">
        <v>0</v>
      </c>
      <c r="J2381" s="6">
        <v>0</v>
      </c>
      <c r="K2381" s="6">
        <v>12000</v>
      </c>
      <c r="L2381" s="6">
        <v>0</v>
      </c>
      <c r="M2381" s="6">
        <v>0</v>
      </c>
      <c r="N2381" s="6">
        <v>0</v>
      </c>
      <c r="O2381">
        <v>1500272</v>
      </c>
      <c r="P2381">
        <v>1500271</v>
      </c>
      <c r="Q2381">
        <v>300027</v>
      </c>
      <c r="R2381" s="4">
        <v>2</v>
      </c>
      <c r="S2381" s="6">
        <v>1</v>
      </c>
      <c r="T2381" s="3"/>
      <c r="U2381" s="6">
        <v>2</v>
      </c>
      <c r="V2381" s="3" t="s">
        <v>1095</v>
      </c>
    </row>
    <row r="2382" spans="1:22" ht="16.5">
      <c r="A2382" s="57">
        <v>100018526</v>
      </c>
      <c r="B2382" s="6">
        <v>1000041</v>
      </c>
      <c r="C2382" s="6">
        <v>1000121</v>
      </c>
      <c r="D2382">
        <v>16375</v>
      </c>
      <c r="E2382">
        <v>11447</v>
      </c>
      <c r="F2382">
        <v>7888</v>
      </c>
      <c r="G2382">
        <v>8733</v>
      </c>
      <c r="H2382" s="6">
        <v>9000</v>
      </c>
      <c r="I2382" s="6">
        <v>0</v>
      </c>
      <c r="J2382" s="6">
        <v>0</v>
      </c>
      <c r="K2382" s="6">
        <v>12000</v>
      </c>
      <c r="L2382" s="6">
        <v>0</v>
      </c>
      <c r="M2382" s="6">
        <v>0</v>
      </c>
      <c r="N2382" s="6">
        <v>0</v>
      </c>
      <c r="O2382">
        <v>1500282</v>
      </c>
      <c r="P2382">
        <v>1500281</v>
      </c>
      <c r="Q2382">
        <v>300028</v>
      </c>
      <c r="R2382" s="4">
        <v>4</v>
      </c>
      <c r="S2382" s="6">
        <v>1</v>
      </c>
      <c r="T2382" s="3"/>
      <c r="U2382" s="6">
        <v>2</v>
      </c>
      <c r="V2382" s="3" t="s">
        <v>1095</v>
      </c>
    </row>
    <row r="2383" spans="1:22" ht="16.5">
      <c r="A2383" s="57">
        <v>100018531</v>
      </c>
      <c r="B2383" s="6">
        <v>1000041</v>
      </c>
      <c r="C2383" s="6">
        <v>1000052</v>
      </c>
      <c r="D2383">
        <v>35222</v>
      </c>
      <c r="E2383">
        <v>4430</v>
      </c>
      <c r="F2383">
        <v>2718</v>
      </c>
      <c r="G2383">
        <v>9478</v>
      </c>
      <c r="H2383" s="6">
        <v>9000</v>
      </c>
      <c r="I2383" s="6">
        <v>0</v>
      </c>
      <c r="J2383" s="6">
        <v>0</v>
      </c>
      <c r="K2383" s="6">
        <v>12000</v>
      </c>
      <c r="L2383" s="6">
        <v>0</v>
      </c>
      <c r="M2383" s="6">
        <v>0</v>
      </c>
      <c r="N2383" s="6">
        <v>0</v>
      </c>
      <c r="O2383">
        <v>1500252</v>
      </c>
      <c r="P2383">
        <v>1500251</v>
      </c>
      <c r="Q2383">
        <v>300025</v>
      </c>
      <c r="R2383" s="4">
        <v>1</v>
      </c>
      <c r="S2383" s="6">
        <v>1</v>
      </c>
      <c r="T2383" s="3"/>
      <c r="U2383" s="6">
        <v>2</v>
      </c>
      <c r="V2383" s="3" t="s">
        <v>1095</v>
      </c>
    </row>
    <row r="2384" spans="1:22" ht="16.5">
      <c r="A2384" s="57">
        <v>100018532</v>
      </c>
      <c r="B2384" s="6">
        <v>1000041</v>
      </c>
      <c r="C2384" s="6">
        <v>1000052</v>
      </c>
      <c r="D2384">
        <v>46963</v>
      </c>
      <c r="E2384">
        <v>10314</v>
      </c>
      <c r="F2384">
        <v>8534</v>
      </c>
      <c r="G2384">
        <v>9478</v>
      </c>
      <c r="H2384" s="6">
        <v>9000</v>
      </c>
      <c r="I2384" s="6">
        <v>0</v>
      </c>
      <c r="J2384" s="6">
        <v>0</v>
      </c>
      <c r="K2384" s="6">
        <v>12000</v>
      </c>
      <c r="L2384" s="6">
        <v>0</v>
      </c>
      <c r="M2384" s="6">
        <v>0</v>
      </c>
      <c r="N2384" s="6">
        <v>0</v>
      </c>
      <c r="O2384">
        <v>1500252</v>
      </c>
      <c r="P2384">
        <v>1500251</v>
      </c>
      <c r="Q2384">
        <v>300025</v>
      </c>
      <c r="R2384" s="4">
        <v>1</v>
      </c>
      <c r="S2384" s="6">
        <v>1</v>
      </c>
      <c r="T2384" s="3"/>
      <c r="U2384" s="6">
        <v>2</v>
      </c>
      <c r="V2384" s="3" t="s">
        <v>1095</v>
      </c>
    </row>
    <row r="2385" spans="1:22" ht="16.5">
      <c r="A2385" s="57">
        <v>100018533</v>
      </c>
      <c r="B2385" s="6">
        <v>1000041</v>
      </c>
      <c r="C2385" s="6">
        <v>1000052</v>
      </c>
      <c r="D2385">
        <v>56355</v>
      </c>
      <c r="E2385">
        <v>4430</v>
      </c>
      <c r="F2385">
        <v>2718</v>
      </c>
      <c r="G2385">
        <v>3432</v>
      </c>
      <c r="H2385" s="6">
        <v>9000</v>
      </c>
      <c r="I2385" s="6">
        <v>0</v>
      </c>
      <c r="J2385" s="6">
        <v>0</v>
      </c>
      <c r="K2385" s="6">
        <v>12000</v>
      </c>
      <c r="L2385" s="6">
        <v>0</v>
      </c>
      <c r="M2385" s="6">
        <v>0</v>
      </c>
      <c r="N2385" s="6">
        <v>0</v>
      </c>
      <c r="O2385">
        <v>1500252</v>
      </c>
      <c r="P2385">
        <v>1500251</v>
      </c>
      <c r="Q2385">
        <v>300025</v>
      </c>
      <c r="R2385" s="4">
        <v>1</v>
      </c>
      <c r="S2385" s="6">
        <v>1</v>
      </c>
      <c r="T2385" s="3"/>
      <c r="U2385" s="6">
        <v>2</v>
      </c>
      <c r="V2385" s="3" t="s">
        <v>1095</v>
      </c>
    </row>
    <row r="2386" spans="1:22" ht="16.5">
      <c r="A2386" s="57">
        <v>100018534</v>
      </c>
      <c r="B2386" s="6">
        <v>1000041</v>
      </c>
      <c r="C2386" s="6">
        <v>1000032</v>
      </c>
      <c r="D2386">
        <v>23481</v>
      </c>
      <c r="E2386">
        <v>10314</v>
      </c>
      <c r="F2386">
        <v>8534</v>
      </c>
      <c r="G2386">
        <v>9478</v>
      </c>
      <c r="H2386" s="6">
        <v>9000</v>
      </c>
      <c r="I2386" s="6">
        <v>0</v>
      </c>
      <c r="J2386" s="6">
        <v>0</v>
      </c>
      <c r="K2386" s="6">
        <v>12000</v>
      </c>
      <c r="L2386" s="6">
        <v>0</v>
      </c>
      <c r="M2386" s="6">
        <v>0</v>
      </c>
      <c r="N2386" s="6">
        <v>0</v>
      </c>
      <c r="O2386">
        <v>1500262</v>
      </c>
      <c r="P2386">
        <v>1500261</v>
      </c>
      <c r="Q2386">
        <v>300026</v>
      </c>
      <c r="R2386" s="4">
        <v>3</v>
      </c>
      <c r="S2386" s="6">
        <v>1</v>
      </c>
      <c r="T2386" s="3"/>
      <c r="U2386" s="6">
        <v>2</v>
      </c>
      <c r="V2386" s="3" t="s">
        <v>1095</v>
      </c>
    </row>
    <row r="2387" spans="1:22" ht="16.5">
      <c r="A2387" s="57">
        <v>100018535</v>
      </c>
      <c r="B2387" s="6">
        <v>1100261</v>
      </c>
      <c r="C2387" s="6">
        <v>1000032</v>
      </c>
      <c r="D2387">
        <v>18310</v>
      </c>
      <c r="E2387">
        <v>11476</v>
      </c>
      <c r="F2387">
        <v>8821</v>
      </c>
      <c r="G2387">
        <v>9765</v>
      </c>
      <c r="H2387" s="6">
        <v>9000</v>
      </c>
      <c r="I2387" s="6">
        <v>0</v>
      </c>
      <c r="J2387" s="6">
        <v>0</v>
      </c>
      <c r="K2387" s="6">
        <v>12000</v>
      </c>
      <c r="L2387" s="6">
        <v>0</v>
      </c>
      <c r="M2387" s="6">
        <v>0</v>
      </c>
      <c r="N2387" s="6">
        <v>0</v>
      </c>
      <c r="O2387">
        <v>1100262</v>
      </c>
      <c r="P2387">
        <v>1100261</v>
      </c>
      <c r="Q2387">
        <v>310026</v>
      </c>
      <c r="R2387" s="4">
        <v>3</v>
      </c>
      <c r="S2387" s="6">
        <v>1</v>
      </c>
      <c r="T2387" s="3"/>
      <c r="U2387" s="6">
        <v>2</v>
      </c>
      <c r="V2387" s="3" t="s">
        <v>1095</v>
      </c>
    </row>
    <row r="2388" spans="1:22" ht="16.5">
      <c r="A2388" s="57">
        <v>100018536</v>
      </c>
      <c r="B2388" s="6">
        <v>1000041</v>
      </c>
      <c r="C2388" s="6">
        <v>1000121</v>
      </c>
      <c r="D2388">
        <v>18310</v>
      </c>
      <c r="E2388">
        <v>11476</v>
      </c>
      <c r="F2388">
        <v>8821</v>
      </c>
      <c r="G2388">
        <v>9765</v>
      </c>
      <c r="H2388" s="6">
        <v>9000</v>
      </c>
      <c r="I2388" s="6">
        <v>0</v>
      </c>
      <c r="J2388" s="6">
        <v>0</v>
      </c>
      <c r="K2388" s="6">
        <v>12000</v>
      </c>
      <c r="L2388" s="6">
        <v>0</v>
      </c>
      <c r="M2388" s="6">
        <v>0</v>
      </c>
      <c r="N2388" s="6">
        <v>0</v>
      </c>
      <c r="O2388">
        <v>1500282</v>
      </c>
      <c r="P2388">
        <v>1500281</v>
      </c>
      <c r="Q2388">
        <v>300028</v>
      </c>
      <c r="R2388" s="4">
        <v>4</v>
      </c>
      <c r="S2388" s="6">
        <v>1</v>
      </c>
      <c r="T2388" s="3"/>
      <c r="U2388" s="6">
        <v>2</v>
      </c>
      <c r="V2388" s="3" t="s">
        <v>1095</v>
      </c>
    </row>
    <row r="2389" spans="1:22" ht="16.5">
      <c r="A2389" s="57">
        <v>100018611</v>
      </c>
      <c r="B2389" s="6">
        <v>1000041</v>
      </c>
      <c r="C2389" s="6">
        <v>1000052</v>
      </c>
      <c r="D2389">
        <v>31498</v>
      </c>
      <c r="E2389">
        <v>4439</v>
      </c>
      <c r="F2389">
        <v>2338</v>
      </c>
      <c r="G2389">
        <v>8476</v>
      </c>
      <c r="H2389" s="6">
        <v>9000</v>
      </c>
      <c r="I2389" s="6">
        <v>0</v>
      </c>
      <c r="J2389" s="6">
        <v>0</v>
      </c>
      <c r="K2389" s="6">
        <v>12000</v>
      </c>
      <c r="L2389" s="6">
        <v>0</v>
      </c>
      <c r="M2389" s="6">
        <v>0</v>
      </c>
      <c r="N2389" s="6">
        <v>0</v>
      </c>
      <c r="O2389">
        <v>1500252</v>
      </c>
      <c r="P2389">
        <v>1500251</v>
      </c>
      <c r="Q2389">
        <v>300025</v>
      </c>
      <c r="R2389" s="4">
        <v>1</v>
      </c>
      <c r="S2389" s="6">
        <v>1</v>
      </c>
      <c r="T2389" s="3"/>
      <c r="U2389" s="6">
        <v>2</v>
      </c>
      <c r="V2389" s="3" t="s">
        <v>1095</v>
      </c>
    </row>
    <row r="2390" spans="1:22" ht="16.5">
      <c r="A2390" s="57">
        <v>100018612</v>
      </c>
      <c r="B2390" s="6">
        <v>1000041</v>
      </c>
      <c r="C2390" s="6">
        <v>1000052</v>
      </c>
      <c r="D2390">
        <v>41999</v>
      </c>
      <c r="E2390">
        <v>10343</v>
      </c>
      <c r="F2390">
        <v>7632</v>
      </c>
      <c r="G2390">
        <v>8476</v>
      </c>
      <c r="H2390" s="6">
        <v>9000</v>
      </c>
      <c r="I2390" s="6">
        <v>0</v>
      </c>
      <c r="J2390" s="6">
        <v>0</v>
      </c>
      <c r="K2390" s="6">
        <v>12000</v>
      </c>
      <c r="L2390" s="6">
        <v>0</v>
      </c>
      <c r="M2390" s="6">
        <v>0</v>
      </c>
      <c r="N2390" s="6">
        <v>0</v>
      </c>
      <c r="O2390">
        <v>1500252</v>
      </c>
      <c r="P2390">
        <v>1500251</v>
      </c>
      <c r="Q2390">
        <v>300025</v>
      </c>
      <c r="R2390" s="4">
        <v>1</v>
      </c>
      <c r="S2390" s="6">
        <v>1</v>
      </c>
      <c r="T2390" s="3"/>
      <c r="U2390" s="6">
        <v>2</v>
      </c>
      <c r="V2390" s="3" t="s">
        <v>1095</v>
      </c>
    </row>
    <row r="2391" spans="1:22" ht="16.5">
      <c r="A2391" s="57">
        <v>100018613</v>
      </c>
      <c r="B2391" s="6">
        <v>1000041</v>
      </c>
      <c r="C2391" s="6">
        <v>1000052</v>
      </c>
      <c r="D2391">
        <v>50398</v>
      </c>
      <c r="E2391">
        <v>4439</v>
      </c>
      <c r="F2391">
        <v>2338</v>
      </c>
      <c r="G2391">
        <v>2952</v>
      </c>
      <c r="H2391" s="6">
        <v>9000</v>
      </c>
      <c r="I2391" s="6">
        <v>0</v>
      </c>
      <c r="J2391" s="6">
        <v>0</v>
      </c>
      <c r="K2391" s="6">
        <v>12000</v>
      </c>
      <c r="L2391" s="6">
        <v>0</v>
      </c>
      <c r="M2391" s="6">
        <v>0</v>
      </c>
      <c r="N2391" s="6">
        <v>0</v>
      </c>
      <c r="O2391">
        <v>1500252</v>
      </c>
      <c r="P2391">
        <v>1500251</v>
      </c>
      <c r="Q2391">
        <v>300025</v>
      </c>
      <c r="R2391" s="4">
        <v>1</v>
      </c>
      <c r="S2391" s="6">
        <v>1</v>
      </c>
      <c r="T2391" s="3"/>
      <c r="U2391" s="6">
        <v>2</v>
      </c>
      <c r="V2391" s="3" t="s">
        <v>1095</v>
      </c>
    </row>
    <row r="2392" spans="1:22" ht="16.5">
      <c r="A2392" s="57">
        <v>100018614</v>
      </c>
      <c r="B2392" s="6">
        <v>1000041</v>
      </c>
      <c r="C2392" s="6">
        <v>1000032</v>
      </c>
      <c r="D2392">
        <v>20999</v>
      </c>
      <c r="E2392">
        <v>10343</v>
      </c>
      <c r="F2392">
        <v>7632</v>
      </c>
      <c r="G2392">
        <v>8476</v>
      </c>
      <c r="H2392" s="6">
        <v>9000</v>
      </c>
      <c r="I2392" s="6">
        <v>0</v>
      </c>
      <c r="J2392" s="6">
        <v>0</v>
      </c>
      <c r="K2392" s="6">
        <v>12000</v>
      </c>
      <c r="L2392" s="6">
        <v>0</v>
      </c>
      <c r="M2392" s="6">
        <v>0</v>
      </c>
      <c r="N2392" s="6">
        <v>0</v>
      </c>
      <c r="O2392">
        <v>1500262</v>
      </c>
      <c r="P2392">
        <v>1500261</v>
      </c>
      <c r="Q2392">
        <v>300026</v>
      </c>
      <c r="R2392" s="4">
        <v>3</v>
      </c>
      <c r="S2392" s="6">
        <v>1</v>
      </c>
      <c r="T2392" s="3"/>
      <c r="U2392" s="6">
        <v>2</v>
      </c>
      <c r="V2392" s="3" t="s">
        <v>1095</v>
      </c>
    </row>
    <row r="2393" spans="1:22" ht="16.5">
      <c r="A2393" s="57">
        <v>100018615</v>
      </c>
      <c r="B2393" s="6">
        <v>1000041</v>
      </c>
      <c r="C2393" s="6">
        <v>1000052</v>
      </c>
      <c r="D2393">
        <v>16375</v>
      </c>
      <c r="E2393">
        <v>11504</v>
      </c>
      <c r="F2393">
        <v>7888</v>
      </c>
      <c r="G2393">
        <v>8733</v>
      </c>
      <c r="H2393" s="6">
        <v>9000</v>
      </c>
      <c r="I2393" s="6">
        <v>0</v>
      </c>
      <c r="J2393" s="6">
        <v>0</v>
      </c>
      <c r="K2393" s="6">
        <v>12000</v>
      </c>
      <c r="L2393" s="6">
        <v>0</v>
      </c>
      <c r="M2393" s="6">
        <v>0</v>
      </c>
      <c r="N2393" s="6">
        <v>0</v>
      </c>
      <c r="O2393">
        <v>1500272</v>
      </c>
      <c r="P2393">
        <v>1500271</v>
      </c>
      <c r="Q2393">
        <v>300027</v>
      </c>
      <c r="R2393" s="4">
        <v>2</v>
      </c>
      <c r="S2393" s="6">
        <v>1</v>
      </c>
      <c r="T2393" s="3"/>
      <c r="U2393" s="6">
        <v>2</v>
      </c>
      <c r="V2393" s="3" t="s">
        <v>1095</v>
      </c>
    </row>
    <row r="2394" spans="1:22" ht="16.5">
      <c r="A2394" s="57">
        <v>100018616</v>
      </c>
      <c r="B2394" s="6">
        <v>1000041</v>
      </c>
      <c r="C2394" s="6">
        <v>1000121</v>
      </c>
      <c r="D2394">
        <v>16375</v>
      </c>
      <c r="E2394">
        <v>11504</v>
      </c>
      <c r="F2394">
        <v>7888</v>
      </c>
      <c r="G2394">
        <v>8733</v>
      </c>
      <c r="H2394" s="6">
        <v>9000</v>
      </c>
      <c r="I2394" s="6">
        <v>0</v>
      </c>
      <c r="J2394" s="6">
        <v>0</v>
      </c>
      <c r="K2394" s="6">
        <v>12000</v>
      </c>
      <c r="L2394" s="6">
        <v>0</v>
      </c>
      <c r="M2394" s="6">
        <v>0</v>
      </c>
      <c r="N2394" s="6">
        <v>0</v>
      </c>
      <c r="O2394">
        <v>1500282</v>
      </c>
      <c r="P2394">
        <v>1500281</v>
      </c>
      <c r="Q2394">
        <v>300028</v>
      </c>
      <c r="R2394" s="4">
        <v>4</v>
      </c>
      <c r="S2394" s="6">
        <v>1</v>
      </c>
      <c r="T2394" s="3"/>
      <c r="U2394" s="6">
        <v>2</v>
      </c>
      <c r="V2394" s="3" t="s">
        <v>1095</v>
      </c>
    </row>
    <row r="2395" spans="1:22" ht="16.5">
      <c r="A2395" s="57">
        <v>100018621</v>
      </c>
      <c r="B2395" s="6">
        <v>1000041</v>
      </c>
      <c r="C2395" s="6">
        <v>1000052</v>
      </c>
      <c r="D2395">
        <v>32930</v>
      </c>
      <c r="E2395">
        <v>4448</v>
      </c>
      <c r="F2395">
        <v>2485</v>
      </c>
      <c r="G2395">
        <v>8862</v>
      </c>
      <c r="H2395" s="6">
        <v>9000</v>
      </c>
      <c r="I2395" s="6">
        <v>0</v>
      </c>
      <c r="J2395" s="6">
        <v>0</v>
      </c>
      <c r="K2395" s="6">
        <v>12000</v>
      </c>
      <c r="L2395" s="6">
        <v>0</v>
      </c>
      <c r="M2395" s="6">
        <v>0</v>
      </c>
      <c r="N2395" s="6">
        <v>0</v>
      </c>
      <c r="O2395">
        <v>1500252</v>
      </c>
      <c r="P2395">
        <v>1500251</v>
      </c>
      <c r="Q2395">
        <v>300025</v>
      </c>
      <c r="R2395" s="4">
        <v>1</v>
      </c>
      <c r="S2395" s="6">
        <v>1</v>
      </c>
      <c r="T2395" s="3"/>
      <c r="U2395" s="6">
        <v>2</v>
      </c>
      <c r="V2395" s="3" t="s">
        <v>1095</v>
      </c>
    </row>
    <row r="2396" spans="1:22" ht="16.5">
      <c r="A2396" s="57">
        <v>100018622</v>
      </c>
      <c r="B2396" s="6">
        <v>1000041</v>
      </c>
      <c r="C2396" s="6">
        <v>1000052</v>
      </c>
      <c r="D2396">
        <v>43908</v>
      </c>
      <c r="E2396">
        <v>10371</v>
      </c>
      <c r="F2396">
        <v>7979</v>
      </c>
      <c r="G2396">
        <v>8862</v>
      </c>
      <c r="H2396" s="6">
        <v>9000</v>
      </c>
      <c r="I2396" s="6">
        <v>0</v>
      </c>
      <c r="J2396" s="6">
        <v>0</v>
      </c>
      <c r="K2396" s="6">
        <v>12000</v>
      </c>
      <c r="L2396" s="6">
        <v>0</v>
      </c>
      <c r="M2396" s="6">
        <v>0</v>
      </c>
      <c r="N2396" s="6">
        <v>0</v>
      </c>
      <c r="O2396">
        <v>1500252</v>
      </c>
      <c r="P2396">
        <v>1500251</v>
      </c>
      <c r="Q2396">
        <v>300025</v>
      </c>
      <c r="R2396" s="4">
        <v>1</v>
      </c>
      <c r="S2396" s="6">
        <v>1</v>
      </c>
      <c r="T2396" s="3"/>
      <c r="U2396" s="6">
        <v>2</v>
      </c>
      <c r="V2396" s="3" t="s">
        <v>1095</v>
      </c>
    </row>
    <row r="2397" spans="1:22" ht="16.5">
      <c r="A2397" s="57">
        <v>100018623</v>
      </c>
      <c r="B2397" s="6">
        <v>1000041</v>
      </c>
      <c r="C2397" s="6">
        <v>1000052</v>
      </c>
      <c r="D2397">
        <v>52689</v>
      </c>
      <c r="E2397">
        <v>4448</v>
      </c>
      <c r="F2397">
        <v>2485</v>
      </c>
      <c r="G2397">
        <v>3137</v>
      </c>
      <c r="H2397" s="6">
        <v>9000</v>
      </c>
      <c r="I2397" s="6">
        <v>0</v>
      </c>
      <c r="J2397" s="6">
        <v>0</v>
      </c>
      <c r="K2397" s="6">
        <v>12000</v>
      </c>
      <c r="L2397" s="6">
        <v>0</v>
      </c>
      <c r="M2397" s="6">
        <v>0</v>
      </c>
      <c r="N2397" s="6">
        <v>0</v>
      </c>
      <c r="O2397">
        <v>1500252</v>
      </c>
      <c r="P2397">
        <v>1500251</v>
      </c>
      <c r="Q2397">
        <v>300025</v>
      </c>
      <c r="R2397" s="4">
        <v>1</v>
      </c>
      <c r="S2397" s="6">
        <v>1</v>
      </c>
      <c r="T2397" s="3"/>
      <c r="U2397" s="6">
        <v>2</v>
      </c>
      <c r="V2397" s="3" t="s">
        <v>1095</v>
      </c>
    </row>
    <row r="2398" spans="1:22" ht="16.5">
      <c r="A2398" s="57">
        <v>100018624</v>
      </c>
      <c r="B2398" s="6">
        <v>1000041</v>
      </c>
      <c r="C2398" s="6">
        <v>1000032</v>
      </c>
      <c r="D2398">
        <v>21954</v>
      </c>
      <c r="E2398">
        <v>10371</v>
      </c>
      <c r="F2398">
        <v>7979</v>
      </c>
      <c r="G2398">
        <v>8862</v>
      </c>
      <c r="H2398" s="6">
        <v>9000</v>
      </c>
      <c r="I2398" s="6">
        <v>0</v>
      </c>
      <c r="J2398" s="6">
        <v>0</v>
      </c>
      <c r="K2398" s="6">
        <v>12000</v>
      </c>
      <c r="L2398" s="6">
        <v>0</v>
      </c>
      <c r="M2398" s="6">
        <v>0</v>
      </c>
      <c r="N2398" s="6">
        <v>0</v>
      </c>
      <c r="O2398">
        <v>1500262</v>
      </c>
      <c r="P2398">
        <v>1500261</v>
      </c>
      <c r="Q2398">
        <v>300026</v>
      </c>
      <c r="R2398" s="4">
        <v>3</v>
      </c>
      <c r="S2398" s="6">
        <v>1</v>
      </c>
      <c r="T2398" s="3"/>
      <c r="U2398" s="6">
        <v>2</v>
      </c>
      <c r="V2398" s="3" t="s">
        <v>1095</v>
      </c>
    </row>
    <row r="2399" spans="1:22" ht="16.5">
      <c r="A2399" s="57">
        <v>100018625</v>
      </c>
      <c r="B2399" s="6">
        <v>1000041</v>
      </c>
      <c r="C2399" s="6">
        <v>1000052</v>
      </c>
      <c r="D2399">
        <v>17119</v>
      </c>
      <c r="E2399">
        <v>11533</v>
      </c>
      <c r="F2399">
        <v>8247</v>
      </c>
      <c r="G2399">
        <v>9129</v>
      </c>
      <c r="H2399" s="6">
        <v>9000</v>
      </c>
      <c r="I2399" s="6">
        <v>0</v>
      </c>
      <c r="J2399" s="6">
        <v>0</v>
      </c>
      <c r="K2399" s="6">
        <v>12000</v>
      </c>
      <c r="L2399" s="6">
        <v>0</v>
      </c>
      <c r="M2399" s="6">
        <v>0</v>
      </c>
      <c r="N2399" s="6">
        <v>0</v>
      </c>
      <c r="O2399">
        <v>1500272</v>
      </c>
      <c r="P2399">
        <v>1500271</v>
      </c>
      <c r="Q2399">
        <v>300027</v>
      </c>
      <c r="R2399" s="4">
        <v>2</v>
      </c>
      <c r="S2399" s="6">
        <v>1</v>
      </c>
      <c r="T2399" s="3"/>
      <c r="U2399" s="6">
        <v>2</v>
      </c>
      <c r="V2399" s="3" t="s">
        <v>1095</v>
      </c>
    </row>
    <row r="2400" spans="1:22" ht="16.5">
      <c r="A2400" s="57">
        <v>100018626</v>
      </c>
      <c r="B2400" s="6">
        <v>1000041</v>
      </c>
      <c r="C2400" s="6">
        <v>1000121</v>
      </c>
      <c r="D2400">
        <v>17119</v>
      </c>
      <c r="E2400">
        <v>11533</v>
      </c>
      <c r="F2400">
        <v>8247</v>
      </c>
      <c r="G2400">
        <v>9129</v>
      </c>
      <c r="H2400" s="6">
        <v>9000</v>
      </c>
      <c r="I2400" s="6">
        <v>0</v>
      </c>
      <c r="J2400" s="6">
        <v>0</v>
      </c>
      <c r="K2400" s="6">
        <v>12000</v>
      </c>
      <c r="L2400" s="6">
        <v>0</v>
      </c>
      <c r="M2400" s="6">
        <v>0</v>
      </c>
      <c r="N2400" s="6">
        <v>0</v>
      </c>
      <c r="O2400">
        <v>1500282</v>
      </c>
      <c r="P2400">
        <v>1500281</v>
      </c>
      <c r="Q2400">
        <v>300028</v>
      </c>
      <c r="R2400" s="4">
        <v>4</v>
      </c>
      <c r="S2400" s="6">
        <v>1</v>
      </c>
      <c r="T2400" s="3"/>
      <c r="U2400" s="6">
        <v>2</v>
      </c>
      <c r="V2400" s="3" t="s">
        <v>1095</v>
      </c>
    </row>
    <row r="2401" spans="1:22" ht="16.5">
      <c r="A2401" s="57">
        <v>100018631</v>
      </c>
      <c r="B2401" s="6">
        <v>1000041</v>
      </c>
      <c r="C2401" s="6">
        <v>1000052</v>
      </c>
      <c r="D2401">
        <v>34361</v>
      </c>
      <c r="E2401">
        <v>4457</v>
      </c>
      <c r="F2401">
        <v>2631</v>
      </c>
      <c r="G2401">
        <v>9247</v>
      </c>
      <c r="H2401" s="6">
        <v>9000</v>
      </c>
      <c r="I2401" s="6">
        <v>0</v>
      </c>
      <c r="J2401" s="6">
        <v>0</v>
      </c>
      <c r="K2401" s="6">
        <v>12000</v>
      </c>
      <c r="L2401" s="6">
        <v>0</v>
      </c>
      <c r="M2401" s="6">
        <v>0</v>
      </c>
      <c r="N2401" s="6">
        <v>0</v>
      </c>
      <c r="O2401">
        <v>1500252</v>
      </c>
      <c r="P2401">
        <v>1500251</v>
      </c>
      <c r="Q2401">
        <v>300025</v>
      </c>
      <c r="R2401" s="4">
        <v>1</v>
      </c>
      <c r="S2401" s="6">
        <v>1</v>
      </c>
      <c r="T2401" s="3"/>
      <c r="U2401" s="6">
        <v>2</v>
      </c>
      <c r="V2401" s="3" t="s">
        <v>1095</v>
      </c>
    </row>
    <row r="2402" spans="1:22" ht="16.5">
      <c r="A2402" s="57">
        <v>100018632</v>
      </c>
      <c r="B2402" s="6">
        <v>1000041</v>
      </c>
      <c r="C2402" s="6">
        <v>1000052</v>
      </c>
      <c r="D2402">
        <v>45816</v>
      </c>
      <c r="E2402">
        <v>10400</v>
      </c>
      <c r="F2402">
        <v>8326</v>
      </c>
      <c r="G2402">
        <v>9247</v>
      </c>
      <c r="H2402" s="6">
        <v>9000</v>
      </c>
      <c r="I2402" s="6">
        <v>0</v>
      </c>
      <c r="J2402" s="6">
        <v>0</v>
      </c>
      <c r="K2402" s="6">
        <v>12000</v>
      </c>
      <c r="L2402" s="6">
        <v>0</v>
      </c>
      <c r="M2402" s="6">
        <v>0</v>
      </c>
      <c r="N2402" s="6">
        <v>0</v>
      </c>
      <c r="O2402">
        <v>1500252</v>
      </c>
      <c r="P2402">
        <v>1500251</v>
      </c>
      <c r="Q2402">
        <v>300025</v>
      </c>
      <c r="R2402" s="4">
        <v>1</v>
      </c>
      <c r="S2402" s="6">
        <v>1</v>
      </c>
      <c r="T2402" s="3"/>
      <c r="U2402" s="6">
        <v>2</v>
      </c>
      <c r="V2402" s="3" t="s">
        <v>1095</v>
      </c>
    </row>
    <row r="2403" spans="1:22" ht="16.5">
      <c r="A2403" s="57">
        <v>100018633</v>
      </c>
      <c r="B2403" s="6">
        <v>1000041</v>
      </c>
      <c r="C2403" s="6">
        <v>1000052</v>
      </c>
      <c r="D2403">
        <v>54979</v>
      </c>
      <c r="E2403">
        <v>4457</v>
      </c>
      <c r="F2403">
        <v>2631</v>
      </c>
      <c r="G2403">
        <v>3321</v>
      </c>
      <c r="H2403" s="6">
        <v>9000</v>
      </c>
      <c r="I2403" s="6">
        <v>0</v>
      </c>
      <c r="J2403" s="6">
        <v>0</v>
      </c>
      <c r="K2403" s="6">
        <v>12000</v>
      </c>
      <c r="L2403" s="6">
        <v>0</v>
      </c>
      <c r="M2403" s="6">
        <v>0</v>
      </c>
      <c r="N2403" s="6">
        <v>0</v>
      </c>
      <c r="O2403">
        <v>1500252</v>
      </c>
      <c r="P2403">
        <v>1500251</v>
      </c>
      <c r="Q2403">
        <v>300025</v>
      </c>
      <c r="R2403" s="4">
        <v>1</v>
      </c>
      <c r="S2403" s="6">
        <v>1</v>
      </c>
      <c r="T2403" s="3"/>
      <c r="U2403" s="6">
        <v>2</v>
      </c>
      <c r="V2403" s="3" t="s">
        <v>1095</v>
      </c>
    </row>
    <row r="2404" spans="1:22" ht="16.5">
      <c r="A2404" s="57">
        <v>100018634</v>
      </c>
      <c r="B2404" s="6">
        <v>1000041</v>
      </c>
      <c r="C2404" s="6">
        <v>1000032</v>
      </c>
      <c r="D2404">
        <v>22908</v>
      </c>
      <c r="E2404">
        <v>10400</v>
      </c>
      <c r="F2404">
        <v>8326</v>
      </c>
      <c r="G2404">
        <v>9247</v>
      </c>
      <c r="H2404" s="6">
        <v>9000</v>
      </c>
      <c r="I2404" s="6">
        <v>0</v>
      </c>
      <c r="J2404" s="6">
        <v>0</v>
      </c>
      <c r="K2404" s="6">
        <v>12000</v>
      </c>
      <c r="L2404" s="6">
        <v>0</v>
      </c>
      <c r="M2404" s="6">
        <v>0</v>
      </c>
      <c r="N2404" s="6">
        <v>0</v>
      </c>
      <c r="O2404">
        <v>1500262</v>
      </c>
      <c r="P2404">
        <v>1500261</v>
      </c>
      <c r="Q2404">
        <v>300026</v>
      </c>
      <c r="R2404" s="4">
        <v>3</v>
      </c>
      <c r="S2404" s="6">
        <v>1</v>
      </c>
      <c r="T2404" s="3"/>
      <c r="U2404" s="6">
        <v>2</v>
      </c>
      <c r="V2404" s="3" t="s">
        <v>1095</v>
      </c>
    </row>
    <row r="2405" spans="1:22" ht="16.5">
      <c r="A2405" s="57">
        <v>100018635</v>
      </c>
      <c r="B2405" s="6">
        <v>1000041</v>
      </c>
      <c r="C2405" s="6">
        <v>1000052</v>
      </c>
      <c r="D2405">
        <v>17863</v>
      </c>
      <c r="E2405">
        <v>11561</v>
      </c>
      <c r="F2405">
        <v>8605</v>
      </c>
      <c r="G2405">
        <v>9526</v>
      </c>
      <c r="H2405" s="6">
        <v>9000</v>
      </c>
      <c r="I2405" s="6">
        <v>0</v>
      </c>
      <c r="J2405" s="6">
        <v>0</v>
      </c>
      <c r="K2405" s="6">
        <v>12000</v>
      </c>
      <c r="L2405" s="6">
        <v>0</v>
      </c>
      <c r="M2405" s="6">
        <v>0</v>
      </c>
      <c r="N2405" s="6">
        <v>0</v>
      </c>
      <c r="O2405">
        <v>1500272</v>
      </c>
      <c r="P2405">
        <v>1500271</v>
      </c>
      <c r="Q2405">
        <v>300027</v>
      </c>
      <c r="R2405" s="4">
        <v>2</v>
      </c>
      <c r="S2405" s="6">
        <v>1</v>
      </c>
      <c r="T2405" s="3"/>
      <c r="U2405" s="6">
        <v>2</v>
      </c>
      <c r="V2405" s="3" t="s">
        <v>1095</v>
      </c>
    </row>
    <row r="2406" spans="1:22" ht="16.5">
      <c r="A2406" s="57">
        <v>100018636</v>
      </c>
      <c r="B2406" s="6">
        <v>1000041</v>
      </c>
      <c r="C2406" s="6">
        <v>1000121</v>
      </c>
      <c r="D2406">
        <v>17863</v>
      </c>
      <c r="E2406">
        <v>11561</v>
      </c>
      <c r="F2406">
        <v>8605</v>
      </c>
      <c r="G2406">
        <v>9526</v>
      </c>
      <c r="H2406" s="6">
        <v>9000</v>
      </c>
      <c r="I2406" s="6">
        <v>0</v>
      </c>
      <c r="J2406" s="6">
        <v>0</v>
      </c>
      <c r="K2406" s="6">
        <v>12000</v>
      </c>
      <c r="L2406" s="6">
        <v>0</v>
      </c>
      <c r="M2406" s="6">
        <v>0</v>
      </c>
      <c r="N2406" s="6">
        <v>0</v>
      </c>
      <c r="O2406">
        <v>1500282</v>
      </c>
      <c r="P2406">
        <v>1500281</v>
      </c>
      <c r="Q2406">
        <v>300028</v>
      </c>
      <c r="R2406" s="4">
        <v>4</v>
      </c>
      <c r="S2406" s="6">
        <v>1</v>
      </c>
      <c r="T2406" s="3"/>
      <c r="U2406" s="6">
        <v>2</v>
      </c>
      <c r="V2406" s="3" t="s">
        <v>1095</v>
      </c>
    </row>
    <row r="2407" spans="1:22" ht="16.5">
      <c r="A2407" s="57">
        <v>100018711</v>
      </c>
      <c r="B2407" s="6">
        <v>1000041</v>
      </c>
      <c r="C2407" s="6">
        <v>1000052</v>
      </c>
      <c r="D2407">
        <v>32930</v>
      </c>
      <c r="E2407">
        <v>4466</v>
      </c>
      <c r="F2407">
        <v>2485</v>
      </c>
      <c r="G2407">
        <v>8862</v>
      </c>
      <c r="H2407" s="6">
        <v>9000</v>
      </c>
      <c r="I2407" s="6">
        <v>0</v>
      </c>
      <c r="J2407" s="6">
        <v>0</v>
      </c>
      <c r="K2407" s="6">
        <v>12000</v>
      </c>
      <c r="L2407" s="6">
        <v>0</v>
      </c>
      <c r="M2407" s="6">
        <v>0</v>
      </c>
      <c r="N2407" s="6">
        <v>0</v>
      </c>
      <c r="O2407">
        <v>1500252</v>
      </c>
      <c r="P2407">
        <v>1500251</v>
      </c>
      <c r="Q2407">
        <v>300025</v>
      </c>
      <c r="R2407" s="4">
        <v>1</v>
      </c>
      <c r="S2407" s="6">
        <v>1</v>
      </c>
      <c r="T2407" s="3"/>
      <c r="U2407" s="6">
        <v>2</v>
      </c>
      <c r="V2407" s="3" t="s">
        <v>1095</v>
      </c>
    </row>
    <row r="2408" spans="1:22" ht="16.5">
      <c r="A2408" s="57">
        <v>100018712</v>
      </c>
      <c r="B2408" s="6">
        <v>1000041</v>
      </c>
      <c r="C2408" s="6">
        <v>1000052</v>
      </c>
      <c r="D2408">
        <v>43908</v>
      </c>
      <c r="E2408">
        <v>10428</v>
      </c>
      <c r="F2408">
        <v>7979</v>
      </c>
      <c r="G2408">
        <v>8862</v>
      </c>
      <c r="H2408" s="6">
        <v>9000</v>
      </c>
      <c r="I2408" s="6">
        <v>0</v>
      </c>
      <c r="J2408" s="6">
        <v>0</v>
      </c>
      <c r="K2408" s="6">
        <v>12000</v>
      </c>
      <c r="L2408" s="6">
        <v>0</v>
      </c>
      <c r="M2408" s="6">
        <v>0</v>
      </c>
      <c r="N2408" s="6">
        <v>0</v>
      </c>
      <c r="O2408">
        <v>1500252</v>
      </c>
      <c r="P2408">
        <v>1500251</v>
      </c>
      <c r="Q2408">
        <v>300025</v>
      </c>
      <c r="R2408" s="4">
        <v>1</v>
      </c>
      <c r="S2408" s="6">
        <v>1</v>
      </c>
      <c r="T2408" s="3"/>
      <c r="U2408" s="6">
        <v>2</v>
      </c>
      <c r="V2408" s="3" t="s">
        <v>1095</v>
      </c>
    </row>
    <row r="2409" spans="1:22" ht="16.5">
      <c r="A2409" s="57">
        <v>100018713</v>
      </c>
      <c r="B2409" s="6">
        <v>1000041</v>
      </c>
      <c r="C2409" s="6">
        <v>1000052</v>
      </c>
      <c r="D2409">
        <v>52689</v>
      </c>
      <c r="E2409">
        <v>4466</v>
      </c>
      <c r="F2409">
        <v>2485</v>
      </c>
      <c r="G2409">
        <v>3137</v>
      </c>
      <c r="H2409" s="6">
        <v>9000</v>
      </c>
      <c r="I2409" s="6">
        <v>0</v>
      </c>
      <c r="J2409" s="6">
        <v>0</v>
      </c>
      <c r="K2409" s="6">
        <v>12000</v>
      </c>
      <c r="L2409" s="6">
        <v>0</v>
      </c>
      <c r="M2409" s="6">
        <v>0</v>
      </c>
      <c r="N2409" s="6">
        <v>0</v>
      </c>
      <c r="O2409">
        <v>1500252</v>
      </c>
      <c r="P2409">
        <v>1500251</v>
      </c>
      <c r="Q2409">
        <v>300025</v>
      </c>
      <c r="R2409" s="4">
        <v>1</v>
      </c>
      <c r="S2409" s="6">
        <v>1</v>
      </c>
      <c r="T2409" s="3"/>
      <c r="U2409" s="6">
        <v>2</v>
      </c>
      <c r="V2409" s="3" t="s">
        <v>1095</v>
      </c>
    </row>
    <row r="2410" spans="1:22" ht="16.5">
      <c r="A2410" s="57">
        <v>100018714</v>
      </c>
      <c r="B2410" s="6">
        <v>1000041</v>
      </c>
      <c r="C2410" s="6">
        <v>1000032</v>
      </c>
      <c r="D2410">
        <v>21954</v>
      </c>
      <c r="E2410">
        <v>10428</v>
      </c>
      <c r="F2410">
        <v>7979</v>
      </c>
      <c r="G2410">
        <v>8862</v>
      </c>
      <c r="H2410" s="6">
        <v>9000</v>
      </c>
      <c r="I2410" s="6">
        <v>0</v>
      </c>
      <c r="J2410" s="6">
        <v>0</v>
      </c>
      <c r="K2410" s="6">
        <v>12000</v>
      </c>
      <c r="L2410" s="6">
        <v>0</v>
      </c>
      <c r="M2410" s="6">
        <v>0</v>
      </c>
      <c r="N2410" s="6">
        <v>0</v>
      </c>
      <c r="O2410">
        <v>1500262</v>
      </c>
      <c r="P2410">
        <v>1500261</v>
      </c>
      <c r="Q2410">
        <v>300026</v>
      </c>
      <c r="R2410" s="4">
        <v>3</v>
      </c>
      <c r="S2410" s="6">
        <v>1</v>
      </c>
      <c r="T2410" s="3"/>
      <c r="U2410" s="6">
        <v>2</v>
      </c>
      <c r="V2410" s="3" t="s">
        <v>1095</v>
      </c>
    </row>
    <row r="2411" spans="1:22" ht="16.5">
      <c r="A2411" s="57">
        <v>100018715</v>
      </c>
      <c r="B2411" s="6">
        <v>1000041</v>
      </c>
      <c r="C2411" s="6">
        <v>1000052</v>
      </c>
      <c r="D2411">
        <v>17119</v>
      </c>
      <c r="E2411">
        <v>11590</v>
      </c>
      <c r="F2411">
        <v>8247</v>
      </c>
      <c r="G2411">
        <v>9129</v>
      </c>
      <c r="H2411" s="6">
        <v>9000</v>
      </c>
      <c r="I2411" s="6">
        <v>0</v>
      </c>
      <c r="J2411" s="6">
        <v>0</v>
      </c>
      <c r="K2411" s="6">
        <v>12000</v>
      </c>
      <c r="L2411" s="6">
        <v>0</v>
      </c>
      <c r="M2411" s="6">
        <v>0</v>
      </c>
      <c r="N2411" s="6">
        <v>0</v>
      </c>
      <c r="O2411">
        <v>1500272</v>
      </c>
      <c r="P2411">
        <v>1500271</v>
      </c>
      <c r="Q2411">
        <v>300027</v>
      </c>
      <c r="R2411" s="4">
        <v>2</v>
      </c>
      <c r="S2411" s="6">
        <v>1</v>
      </c>
      <c r="T2411" s="3"/>
      <c r="U2411" s="6">
        <v>2</v>
      </c>
      <c r="V2411" s="3" t="s">
        <v>1095</v>
      </c>
    </row>
    <row r="2412" spans="1:22" ht="16.5">
      <c r="A2412" s="57">
        <v>100018716</v>
      </c>
      <c r="B2412" s="6">
        <v>1000041</v>
      </c>
      <c r="C2412" s="6">
        <v>1000121</v>
      </c>
      <c r="D2412">
        <v>17119</v>
      </c>
      <c r="E2412">
        <v>11590</v>
      </c>
      <c r="F2412">
        <v>8247</v>
      </c>
      <c r="G2412">
        <v>9129</v>
      </c>
      <c r="H2412" s="6">
        <v>9000</v>
      </c>
      <c r="I2412" s="6">
        <v>0</v>
      </c>
      <c r="J2412" s="6">
        <v>0</v>
      </c>
      <c r="K2412" s="6">
        <v>12000</v>
      </c>
      <c r="L2412" s="6">
        <v>0</v>
      </c>
      <c r="M2412" s="6">
        <v>0</v>
      </c>
      <c r="N2412" s="6">
        <v>0</v>
      </c>
      <c r="O2412">
        <v>1500282</v>
      </c>
      <c r="P2412">
        <v>1500281</v>
      </c>
      <c r="Q2412">
        <v>300028</v>
      </c>
      <c r="R2412" s="4">
        <v>4</v>
      </c>
      <c r="S2412" s="6">
        <v>1</v>
      </c>
      <c r="T2412" s="3"/>
      <c r="U2412" s="6">
        <v>2</v>
      </c>
      <c r="V2412" s="3" t="s">
        <v>1095</v>
      </c>
    </row>
    <row r="2413" spans="1:22" ht="16.5">
      <c r="A2413" s="57">
        <v>100018721</v>
      </c>
      <c r="B2413" s="6">
        <v>1000041</v>
      </c>
      <c r="C2413" s="6">
        <v>1000052</v>
      </c>
      <c r="D2413">
        <v>34361</v>
      </c>
      <c r="E2413">
        <v>4475</v>
      </c>
      <c r="F2413">
        <v>2631</v>
      </c>
      <c r="G2413">
        <v>9247</v>
      </c>
      <c r="H2413" s="6">
        <v>9000</v>
      </c>
      <c r="I2413" s="6">
        <v>0</v>
      </c>
      <c r="J2413" s="6">
        <v>0</v>
      </c>
      <c r="K2413" s="6">
        <v>12000</v>
      </c>
      <c r="L2413" s="6">
        <v>0</v>
      </c>
      <c r="M2413" s="6">
        <v>0</v>
      </c>
      <c r="N2413" s="6">
        <v>0</v>
      </c>
      <c r="O2413">
        <v>1500252</v>
      </c>
      <c r="P2413">
        <v>1500251</v>
      </c>
      <c r="Q2413">
        <v>300025</v>
      </c>
      <c r="R2413" s="4">
        <v>1</v>
      </c>
      <c r="S2413" s="6">
        <v>1</v>
      </c>
      <c r="T2413" s="3"/>
      <c r="U2413" s="6">
        <v>2</v>
      </c>
      <c r="V2413" s="3" t="s">
        <v>1095</v>
      </c>
    </row>
    <row r="2414" spans="1:22" ht="16.5">
      <c r="A2414" s="57">
        <v>100018722</v>
      </c>
      <c r="B2414" s="6">
        <v>1000041</v>
      </c>
      <c r="C2414" s="6">
        <v>1000052</v>
      </c>
      <c r="D2414">
        <v>45816</v>
      </c>
      <c r="E2414">
        <v>10457</v>
      </c>
      <c r="F2414">
        <v>8326</v>
      </c>
      <c r="G2414">
        <v>9247</v>
      </c>
      <c r="H2414" s="6">
        <v>9000</v>
      </c>
      <c r="I2414" s="6">
        <v>0</v>
      </c>
      <c r="J2414" s="6">
        <v>0</v>
      </c>
      <c r="K2414" s="6">
        <v>12000</v>
      </c>
      <c r="L2414" s="6">
        <v>0</v>
      </c>
      <c r="M2414" s="6">
        <v>0</v>
      </c>
      <c r="N2414" s="6">
        <v>0</v>
      </c>
      <c r="O2414">
        <v>1500252</v>
      </c>
      <c r="P2414">
        <v>1500251</v>
      </c>
      <c r="Q2414">
        <v>300025</v>
      </c>
      <c r="R2414" s="4">
        <v>1</v>
      </c>
      <c r="S2414" s="6">
        <v>1</v>
      </c>
      <c r="T2414" s="3"/>
      <c r="U2414" s="6">
        <v>2</v>
      </c>
      <c r="V2414" s="3" t="s">
        <v>1095</v>
      </c>
    </row>
    <row r="2415" spans="1:22" ht="16.5">
      <c r="A2415" s="57">
        <v>100018723</v>
      </c>
      <c r="B2415" s="6">
        <v>1000041</v>
      </c>
      <c r="C2415" s="6">
        <v>1000052</v>
      </c>
      <c r="D2415">
        <v>54979</v>
      </c>
      <c r="E2415">
        <v>4475</v>
      </c>
      <c r="F2415">
        <v>2631</v>
      </c>
      <c r="G2415">
        <v>3321</v>
      </c>
      <c r="H2415" s="6">
        <v>9000</v>
      </c>
      <c r="I2415" s="6">
        <v>0</v>
      </c>
      <c r="J2415" s="6">
        <v>0</v>
      </c>
      <c r="K2415" s="6">
        <v>12000</v>
      </c>
      <c r="L2415" s="6">
        <v>0</v>
      </c>
      <c r="M2415" s="6">
        <v>0</v>
      </c>
      <c r="N2415" s="6">
        <v>0</v>
      </c>
      <c r="O2415">
        <v>1500252</v>
      </c>
      <c r="P2415">
        <v>1500251</v>
      </c>
      <c r="Q2415">
        <v>300025</v>
      </c>
      <c r="R2415" s="4">
        <v>1</v>
      </c>
      <c r="S2415" s="6">
        <v>1</v>
      </c>
      <c r="T2415" s="3"/>
      <c r="U2415" s="6">
        <v>2</v>
      </c>
      <c r="V2415" s="3" t="s">
        <v>1095</v>
      </c>
    </row>
    <row r="2416" spans="1:22" ht="16.5">
      <c r="A2416" s="57">
        <v>100018724</v>
      </c>
      <c r="B2416" s="6">
        <v>1000041</v>
      </c>
      <c r="C2416" s="6">
        <v>1000032</v>
      </c>
      <c r="D2416">
        <v>22908</v>
      </c>
      <c r="E2416">
        <v>10457</v>
      </c>
      <c r="F2416">
        <v>8326</v>
      </c>
      <c r="G2416">
        <v>9247</v>
      </c>
      <c r="H2416" s="6">
        <v>9000</v>
      </c>
      <c r="I2416" s="6">
        <v>0</v>
      </c>
      <c r="J2416" s="6">
        <v>0</v>
      </c>
      <c r="K2416" s="6">
        <v>12000</v>
      </c>
      <c r="L2416" s="6">
        <v>0</v>
      </c>
      <c r="M2416" s="6">
        <v>0</v>
      </c>
      <c r="N2416" s="6">
        <v>0</v>
      </c>
      <c r="O2416">
        <v>1500262</v>
      </c>
      <c r="P2416">
        <v>1500261</v>
      </c>
      <c r="Q2416">
        <v>300026</v>
      </c>
      <c r="R2416" s="4">
        <v>3</v>
      </c>
      <c r="S2416" s="6">
        <v>1</v>
      </c>
      <c r="T2416" s="3"/>
      <c r="U2416" s="6">
        <v>2</v>
      </c>
      <c r="V2416" s="3" t="s">
        <v>1095</v>
      </c>
    </row>
    <row r="2417" spans="1:22" ht="16.5">
      <c r="A2417" s="57">
        <v>100018725</v>
      </c>
      <c r="B2417" s="6">
        <v>1000041</v>
      </c>
      <c r="C2417" s="6">
        <v>1000052</v>
      </c>
      <c r="D2417">
        <v>17863</v>
      </c>
      <c r="E2417">
        <v>11618</v>
      </c>
      <c r="F2417">
        <v>8605</v>
      </c>
      <c r="G2417">
        <v>9526</v>
      </c>
      <c r="H2417" s="6">
        <v>9000</v>
      </c>
      <c r="I2417" s="6">
        <v>0</v>
      </c>
      <c r="J2417" s="6">
        <v>0</v>
      </c>
      <c r="K2417" s="6">
        <v>12000</v>
      </c>
      <c r="L2417" s="6">
        <v>0</v>
      </c>
      <c r="M2417" s="6">
        <v>0</v>
      </c>
      <c r="N2417" s="6">
        <v>0</v>
      </c>
      <c r="O2417">
        <v>1500272</v>
      </c>
      <c r="P2417">
        <v>1500271</v>
      </c>
      <c r="Q2417">
        <v>300027</v>
      </c>
      <c r="R2417" s="4">
        <v>2</v>
      </c>
      <c r="S2417" s="6">
        <v>1</v>
      </c>
      <c r="T2417" s="3"/>
      <c r="U2417" s="6">
        <v>2</v>
      </c>
      <c r="V2417" s="3" t="s">
        <v>1095</v>
      </c>
    </row>
    <row r="2418" spans="1:22" ht="16.5">
      <c r="A2418" s="57">
        <v>100018726</v>
      </c>
      <c r="B2418" s="6">
        <v>1000041</v>
      </c>
      <c r="C2418" s="6">
        <v>1000121</v>
      </c>
      <c r="D2418">
        <v>17863</v>
      </c>
      <c r="E2418">
        <v>11618</v>
      </c>
      <c r="F2418">
        <v>8605</v>
      </c>
      <c r="G2418">
        <v>9526</v>
      </c>
      <c r="H2418" s="6">
        <v>9000</v>
      </c>
      <c r="I2418" s="6">
        <v>0</v>
      </c>
      <c r="J2418" s="6">
        <v>0</v>
      </c>
      <c r="K2418" s="6">
        <v>12000</v>
      </c>
      <c r="L2418" s="6">
        <v>0</v>
      </c>
      <c r="M2418" s="6">
        <v>0</v>
      </c>
      <c r="N2418" s="6">
        <v>0</v>
      </c>
      <c r="O2418">
        <v>1500282</v>
      </c>
      <c r="P2418">
        <v>1500281</v>
      </c>
      <c r="Q2418">
        <v>300028</v>
      </c>
      <c r="R2418" s="4">
        <v>4</v>
      </c>
      <c r="S2418" s="6">
        <v>1</v>
      </c>
      <c r="T2418" s="3"/>
      <c r="U2418" s="6">
        <v>2</v>
      </c>
      <c r="V2418" s="3" t="s">
        <v>1095</v>
      </c>
    </row>
    <row r="2419" spans="1:22" ht="16.5">
      <c r="A2419" s="57">
        <v>100018731</v>
      </c>
      <c r="B2419" s="6">
        <v>1000041</v>
      </c>
      <c r="C2419" s="6">
        <v>1000052</v>
      </c>
      <c r="D2419">
        <v>35793</v>
      </c>
      <c r="E2419">
        <v>4484</v>
      </c>
      <c r="F2419">
        <v>2777</v>
      </c>
      <c r="G2419">
        <v>9633</v>
      </c>
      <c r="H2419" s="6">
        <v>9000</v>
      </c>
      <c r="I2419" s="6">
        <v>0</v>
      </c>
      <c r="J2419" s="6">
        <v>0</v>
      </c>
      <c r="K2419" s="6">
        <v>12000</v>
      </c>
      <c r="L2419" s="6">
        <v>0</v>
      </c>
      <c r="M2419" s="6">
        <v>0</v>
      </c>
      <c r="N2419" s="6">
        <v>0</v>
      </c>
      <c r="O2419">
        <v>1500252</v>
      </c>
      <c r="P2419">
        <v>1500251</v>
      </c>
      <c r="Q2419">
        <v>300025</v>
      </c>
      <c r="R2419" s="4">
        <v>1</v>
      </c>
      <c r="S2419" s="6">
        <v>1</v>
      </c>
      <c r="T2419" s="3"/>
      <c r="U2419" s="6">
        <v>2</v>
      </c>
      <c r="V2419" s="3" t="s">
        <v>1095</v>
      </c>
    </row>
    <row r="2420" spans="1:22" ht="16.5">
      <c r="A2420" s="57">
        <v>100018732</v>
      </c>
      <c r="B2420" s="6">
        <v>1000041</v>
      </c>
      <c r="C2420" s="6">
        <v>1000052</v>
      </c>
      <c r="D2420">
        <v>47725</v>
      </c>
      <c r="E2420">
        <v>10485</v>
      </c>
      <c r="F2420">
        <v>8673</v>
      </c>
      <c r="G2420">
        <v>9633</v>
      </c>
      <c r="H2420" s="6">
        <v>9000</v>
      </c>
      <c r="I2420" s="6">
        <v>0</v>
      </c>
      <c r="J2420" s="6">
        <v>0</v>
      </c>
      <c r="K2420" s="6">
        <v>12000</v>
      </c>
      <c r="L2420" s="6">
        <v>0</v>
      </c>
      <c r="M2420" s="6">
        <v>0</v>
      </c>
      <c r="N2420" s="6">
        <v>0</v>
      </c>
      <c r="O2420">
        <v>1500252</v>
      </c>
      <c r="P2420">
        <v>1500251</v>
      </c>
      <c r="Q2420">
        <v>300025</v>
      </c>
      <c r="R2420" s="4">
        <v>1</v>
      </c>
      <c r="S2420" s="6">
        <v>1</v>
      </c>
      <c r="T2420" s="3"/>
      <c r="U2420" s="6">
        <v>2</v>
      </c>
      <c r="V2420" s="3" t="s">
        <v>1095</v>
      </c>
    </row>
    <row r="2421" spans="1:22" ht="16.5">
      <c r="A2421" s="57">
        <v>100018733</v>
      </c>
      <c r="B2421" s="6">
        <v>1000041</v>
      </c>
      <c r="C2421" s="6">
        <v>1000052</v>
      </c>
      <c r="D2421">
        <v>57270</v>
      </c>
      <c r="E2421">
        <v>4484</v>
      </c>
      <c r="F2421">
        <v>2777</v>
      </c>
      <c r="G2421">
        <v>3506</v>
      </c>
      <c r="H2421" s="6">
        <v>9000</v>
      </c>
      <c r="I2421" s="6">
        <v>0</v>
      </c>
      <c r="J2421" s="6">
        <v>0</v>
      </c>
      <c r="K2421" s="6">
        <v>12000</v>
      </c>
      <c r="L2421" s="6">
        <v>0</v>
      </c>
      <c r="M2421" s="6">
        <v>0</v>
      </c>
      <c r="N2421" s="6">
        <v>0</v>
      </c>
      <c r="O2421">
        <v>1500252</v>
      </c>
      <c r="P2421">
        <v>1500251</v>
      </c>
      <c r="Q2421">
        <v>300025</v>
      </c>
      <c r="R2421" s="4">
        <v>1</v>
      </c>
      <c r="S2421" s="6">
        <v>1</v>
      </c>
      <c r="T2421" s="3"/>
      <c r="U2421" s="6">
        <v>2</v>
      </c>
      <c r="V2421" s="3" t="s">
        <v>1095</v>
      </c>
    </row>
    <row r="2422" spans="1:22" ht="16.5">
      <c r="A2422" s="57">
        <v>100018734</v>
      </c>
      <c r="B2422" s="6">
        <v>1000041</v>
      </c>
      <c r="C2422" s="6">
        <v>1000032</v>
      </c>
      <c r="D2422">
        <v>23862</v>
      </c>
      <c r="E2422">
        <v>10485</v>
      </c>
      <c r="F2422">
        <v>8673</v>
      </c>
      <c r="G2422">
        <v>9633</v>
      </c>
      <c r="H2422" s="6">
        <v>9000</v>
      </c>
      <c r="I2422" s="6">
        <v>0</v>
      </c>
      <c r="J2422" s="6">
        <v>0</v>
      </c>
      <c r="K2422" s="6">
        <v>12000</v>
      </c>
      <c r="L2422" s="6">
        <v>0</v>
      </c>
      <c r="M2422" s="6">
        <v>0</v>
      </c>
      <c r="N2422" s="6">
        <v>0</v>
      </c>
      <c r="O2422">
        <v>1500262</v>
      </c>
      <c r="P2422">
        <v>1500261</v>
      </c>
      <c r="Q2422">
        <v>300026</v>
      </c>
      <c r="R2422" s="4">
        <v>3</v>
      </c>
      <c r="S2422" s="6">
        <v>1</v>
      </c>
      <c r="T2422" s="3"/>
      <c r="U2422" s="6">
        <v>2</v>
      </c>
      <c r="V2422" s="3" t="s">
        <v>1095</v>
      </c>
    </row>
    <row r="2423" spans="1:22" ht="16.5">
      <c r="A2423" s="57">
        <v>100018735</v>
      </c>
      <c r="B2423" s="6">
        <v>1100271</v>
      </c>
      <c r="C2423" s="6">
        <v>1100272</v>
      </c>
      <c r="D2423">
        <v>18607</v>
      </c>
      <c r="E2423">
        <v>11647</v>
      </c>
      <c r="F2423">
        <v>8964</v>
      </c>
      <c r="G2423">
        <v>9924</v>
      </c>
      <c r="H2423" s="6">
        <v>9000</v>
      </c>
      <c r="I2423" s="6">
        <v>0</v>
      </c>
      <c r="J2423" s="6">
        <v>0</v>
      </c>
      <c r="K2423" s="6">
        <v>12000</v>
      </c>
      <c r="L2423" s="6">
        <v>0</v>
      </c>
      <c r="M2423" s="6">
        <v>0</v>
      </c>
      <c r="N2423" s="6">
        <v>0</v>
      </c>
      <c r="O2423">
        <v>1100272</v>
      </c>
      <c r="P2423">
        <v>1100271</v>
      </c>
      <c r="Q2423">
        <v>310027</v>
      </c>
      <c r="R2423" s="4">
        <v>2</v>
      </c>
      <c r="S2423" s="6">
        <v>1</v>
      </c>
      <c r="T2423" s="3"/>
      <c r="U2423" s="6">
        <v>2</v>
      </c>
      <c r="V2423" s="3" t="s">
        <v>1095</v>
      </c>
    </row>
    <row r="2424" spans="1:22" ht="16.5">
      <c r="A2424" s="57">
        <v>100018736</v>
      </c>
      <c r="B2424" s="6">
        <v>1000041</v>
      </c>
      <c r="C2424" s="6">
        <v>1000121</v>
      </c>
      <c r="D2424">
        <v>18607</v>
      </c>
      <c r="E2424">
        <v>11647</v>
      </c>
      <c r="F2424">
        <v>8964</v>
      </c>
      <c r="G2424">
        <v>9924</v>
      </c>
      <c r="H2424" s="6">
        <v>9000</v>
      </c>
      <c r="I2424" s="6">
        <v>0</v>
      </c>
      <c r="J2424" s="6">
        <v>0</v>
      </c>
      <c r="K2424" s="6">
        <v>12000</v>
      </c>
      <c r="L2424" s="6">
        <v>0</v>
      </c>
      <c r="M2424" s="6">
        <v>0</v>
      </c>
      <c r="N2424" s="6">
        <v>0</v>
      </c>
      <c r="O2424">
        <v>1500282</v>
      </c>
      <c r="P2424">
        <v>1500281</v>
      </c>
      <c r="Q2424">
        <v>300028</v>
      </c>
      <c r="R2424" s="4">
        <v>4</v>
      </c>
      <c r="S2424" s="6">
        <v>1</v>
      </c>
      <c r="T2424" s="3"/>
      <c r="U2424" s="6">
        <v>2</v>
      </c>
      <c r="V2424" s="3" t="s">
        <v>1095</v>
      </c>
    </row>
    <row r="2425" spans="1:22" ht="16.5">
      <c r="A2425" s="57">
        <v>100018811</v>
      </c>
      <c r="B2425" s="6">
        <v>1000041</v>
      </c>
      <c r="C2425" s="6">
        <v>1000052</v>
      </c>
      <c r="D2425">
        <v>51542</v>
      </c>
      <c r="E2425">
        <v>4493</v>
      </c>
      <c r="F2425">
        <v>2631</v>
      </c>
      <c r="G2425">
        <v>9247</v>
      </c>
      <c r="H2425" s="6">
        <v>9000</v>
      </c>
      <c r="I2425" s="6">
        <v>0</v>
      </c>
      <c r="J2425" s="6">
        <v>0</v>
      </c>
      <c r="K2425" s="6">
        <v>12000</v>
      </c>
      <c r="L2425" s="6">
        <v>0</v>
      </c>
      <c r="M2425" s="6">
        <v>0</v>
      </c>
      <c r="N2425" s="6">
        <v>0</v>
      </c>
      <c r="O2425">
        <v>1500252</v>
      </c>
      <c r="P2425">
        <v>1500251</v>
      </c>
      <c r="Q2425">
        <v>300025</v>
      </c>
      <c r="R2425" s="4">
        <v>1</v>
      </c>
      <c r="S2425" s="6">
        <v>1</v>
      </c>
      <c r="T2425" s="3"/>
      <c r="U2425" s="6">
        <v>2</v>
      </c>
      <c r="V2425" s="3" t="s">
        <v>1095</v>
      </c>
    </row>
    <row r="2426" spans="1:22" ht="16.5">
      <c r="A2426" s="57">
        <v>100018812</v>
      </c>
      <c r="B2426" s="6">
        <v>1000041</v>
      </c>
      <c r="C2426" s="6">
        <v>1000052</v>
      </c>
      <c r="D2426">
        <v>68725</v>
      </c>
      <c r="E2426">
        <v>10514</v>
      </c>
      <c r="F2426">
        <v>8326</v>
      </c>
      <c r="G2426">
        <v>9247</v>
      </c>
      <c r="H2426" s="6">
        <v>9000</v>
      </c>
      <c r="I2426" s="6">
        <v>0</v>
      </c>
      <c r="J2426" s="6">
        <v>0</v>
      </c>
      <c r="K2426" s="6">
        <v>12000</v>
      </c>
      <c r="L2426" s="6">
        <v>0</v>
      </c>
      <c r="M2426" s="6">
        <v>0</v>
      </c>
      <c r="N2426" s="6">
        <v>0</v>
      </c>
      <c r="O2426">
        <v>1500252</v>
      </c>
      <c r="P2426">
        <v>1500251</v>
      </c>
      <c r="Q2426">
        <v>300025</v>
      </c>
      <c r="R2426" s="4">
        <v>1</v>
      </c>
      <c r="S2426" s="6">
        <v>1</v>
      </c>
      <c r="T2426" s="3"/>
      <c r="U2426" s="6">
        <v>2</v>
      </c>
      <c r="V2426" s="3" t="s">
        <v>1095</v>
      </c>
    </row>
    <row r="2427" spans="1:22" ht="16.5">
      <c r="A2427" s="57">
        <v>100018813</v>
      </c>
      <c r="B2427" s="6">
        <v>1000041</v>
      </c>
      <c r="C2427" s="6">
        <v>1000052</v>
      </c>
      <c r="D2427">
        <v>82468</v>
      </c>
      <c r="E2427">
        <v>4493</v>
      </c>
      <c r="F2427">
        <v>2631</v>
      </c>
      <c r="G2427">
        <v>3321</v>
      </c>
      <c r="H2427" s="6">
        <v>9000</v>
      </c>
      <c r="I2427" s="6">
        <v>0</v>
      </c>
      <c r="J2427" s="6">
        <v>0</v>
      </c>
      <c r="K2427" s="6">
        <v>12000</v>
      </c>
      <c r="L2427" s="6">
        <v>0</v>
      </c>
      <c r="M2427" s="6">
        <v>0</v>
      </c>
      <c r="N2427" s="6">
        <v>0</v>
      </c>
      <c r="O2427">
        <v>1500252</v>
      </c>
      <c r="P2427">
        <v>1500251</v>
      </c>
      <c r="Q2427">
        <v>300025</v>
      </c>
      <c r="R2427" s="4">
        <v>1</v>
      </c>
      <c r="S2427" s="6">
        <v>1</v>
      </c>
      <c r="T2427" s="3"/>
      <c r="U2427" s="6">
        <v>2</v>
      </c>
      <c r="V2427" s="3" t="s">
        <v>1095</v>
      </c>
    </row>
    <row r="2428" spans="1:22" ht="16.5">
      <c r="A2428" s="57">
        <v>100018814</v>
      </c>
      <c r="B2428" s="6">
        <v>1000041</v>
      </c>
      <c r="C2428" s="6">
        <v>1000032</v>
      </c>
      <c r="D2428">
        <v>34362</v>
      </c>
      <c r="E2428">
        <v>10514</v>
      </c>
      <c r="F2428">
        <v>8326</v>
      </c>
      <c r="G2428">
        <v>9247</v>
      </c>
      <c r="H2428" s="6">
        <v>9000</v>
      </c>
      <c r="I2428" s="6">
        <v>0</v>
      </c>
      <c r="J2428" s="6">
        <v>0</v>
      </c>
      <c r="K2428" s="6">
        <v>12000</v>
      </c>
      <c r="L2428" s="6">
        <v>0</v>
      </c>
      <c r="M2428" s="6">
        <v>0</v>
      </c>
      <c r="N2428" s="6">
        <v>0</v>
      </c>
      <c r="O2428">
        <v>1500262</v>
      </c>
      <c r="P2428">
        <v>1500261</v>
      </c>
      <c r="Q2428">
        <v>300026</v>
      </c>
      <c r="R2428" s="4">
        <v>3</v>
      </c>
      <c r="S2428" s="6">
        <v>1</v>
      </c>
      <c r="T2428" s="3"/>
      <c r="U2428" s="6">
        <v>2</v>
      </c>
      <c r="V2428" s="3" t="s">
        <v>1095</v>
      </c>
    </row>
    <row r="2429" spans="1:22" ht="16.5">
      <c r="A2429" s="57">
        <v>100018815</v>
      </c>
      <c r="B2429" s="6">
        <v>1100521</v>
      </c>
      <c r="C2429" s="6">
        <v>1100522</v>
      </c>
      <c r="D2429">
        <v>26795</v>
      </c>
      <c r="E2429">
        <v>11675</v>
      </c>
      <c r="F2429">
        <v>8605</v>
      </c>
      <c r="G2429">
        <v>9526</v>
      </c>
      <c r="H2429" s="6">
        <v>9000</v>
      </c>
      <c r="I2429" s="6">
        <v>0</v>
      </c>
      <c r="J2429" s="6">
        <v>0</v>
      </c>
      <c r="K2429" s="6">
        <v>12000</v>
      </c>
      <c r="L2429" s="6">
        <v>0</v>
      </c>
      <c r="M2429" s="6">
        <v>0</v>
      </c>
      <c r="N2429" s="6">
        <v>0</v>
      </c>
      <c r="O2429">
        <v>1100523</v>
      </c>
      <c r="P2429">
        <v>1100521</v>
      </c>
      <c r="Q2429">
        <v>310052</v>
      </c>
      <c r="R2429" s="4">
        <v>2</v>
      </c>
      <c r="S2429" s="6">
        <v>1</v>
      </c>
      <c r="T2429" s="3"/>
      <c r="U2429" s="6">
        <v>2</v>
      </c>
      <c r="V2429" s="3" t="s">
        <v>1095</v>
      </c>
    </row>
    <row r="2430" spans="1:22" ht="16.5">
      <c r="A2430" s="57">
        <v>100018816</v>
      </c>
      <c r="B2430" s="6">
        <v>1000041</v>
      </c>
      <c r="C2430" s="6">
        <v>1000121</v>
      </c>
      <c r="D2430">
        <v>26795</v>
      </c>
      <c r="E2430">
        <v>11675</v>
      </c>
      <c r="F2430">
        <v>8605</v>
      </c>
      <c r="G2430">
        <v>9526</v>
      </c>
      <c r="H2430" s="6">
        <v>9000</v>
      </c>
      <c r="I2430" s="6">
        <v>0</v>
      </c>
      <c r="J2430" s="6">
        <v>0</v>
      </c>
      <c r="K2430" s="6">
        <v>12000</v>
      </c>
      <c r="L2430" s="6">
        <v>0</v>
      </c>
      <c r="M2430" s="6">
        <v>0</v>
      </c>
      <c r="N2430" s="6">
        <v>0</v>
      </c>
      <c r="O2430">
        <v>1500282</v>
      </c>
      <c r="P2430">
        <v>1500281</v>
      </c>
      <c r="Q2430">
        <v>300028</v>
      </c>
      <c r="R2430" s="4">
        <v>4</v>
      </c>
      <c r="S2430" s="6">
        <v>1</v>
      </c>
      <c r="T2430" s="3"/>
      <c r="U2430" s="6">
        <v>2</v>
      </c>
      <c r="V2430" s="3" t="s">
        <v>1095</v>
      </c>
    </row>
    <row r="2431" spans="1:22" ht="16.5">
      <c r="A2431" s="57">
        <v>100018821</v>
      </c>
      <c r="B2431" s="6">
        <v>1000041</v>
      </c>
      <c r="C2431" s="6">
        <v>1000052</v>
      </c>
      <c r="D2431">
        <v>52834</v>
      </c>
      <c r="E2431">
        <v>4503</v>
      </c>
      <c r="F2431">
        <v>2718</v>
      </c>
      <c r="G2431">
        <v>9478</v>
      </c>
      <c r="H2431" s="6">
        <v>9000</v>
      </c>
      <c r="I2431" s="6">
        <v>0</v>
      </c>
      <c r="J2431" s="6">
        <v>0</v>
      </c>
      <c r="K2431" s="6">
        <v>12000</v>
      </c>
      <c r="L2431" s="6">
        <v>0</v>
      </c>
      <c r="M2431" s="6">
        <v>0</v>
      </c>
      <c r="N2431" s="6">
        <v>0</v>
      </c>
      <c r="O2431">
        <v>1500252</v>
      </c>
      <c r="P2431">
        <v>1500251</v>
      </c>
      <c r="Q2431">
        <v>300025</v>
      </c>
      <c r="R2431" s="4">
        <v>1</v>
      </c>
      <c r="S2431" s="6">
        <v>1</v>
      </c>
      <c r="T2431" s="3"/>
      <c r="U2431" s="6">
        <v>2</v>
      </c>
      <c r="V2431" s="3" t="s">
        <v>1095</v>
      </c>
    </row>
    <row r="2432" spans="1:22" ht="16.5">
      <c r="A2432" s="57">
        <v>100018822</v>
      </c>
      <c r="B2432" s="6">
        <v>1000041</v>
      </c>
      <c r="C2432" s="6">
        <v>1000052</v>
      </c>
      <c r="D2432">
        <v>70445</v>
      </c>
      <c r="E2432">
        <v>10542</v>
      </c>
      <c r="F2432">
        <v>8534</v>
      </c>
      <c r="G2432">
        <v>9478</v>
      </c>
      <c r="H2432" s="6">
        <v>9000</v>
      </c>
      <c r="I2432" s="6">
        <v>0</v>
      </c>
      <c r="J2432" s="6">
        <v>0</v>
      </c>
      <c r="K2432" s="6">
        <v>12000</v>
      </c>
      <c r="L2432" s="6">
        <v>0</v>
      </c>
      <c r="M2432" s="6">
        <v>0</v>
      </c>
      <c r="N2432" s="6">
        <v>0</v>
      </c>
      <c r="O2432">
        <v>1500252</v>
      </c>
      <c r="P2432">
        <v>1500251</v>
      </c>
      <c r="Q2432">
        <v>300025</v>
      </c>
      <c r="R2432" s="4">
        <v>1</v>
      </c>
      <c r="S2432" s="6">
        <v>1</v>
      </c>
      <c r="T2432" s="3"/>
      <c r="U2432" s="6">
        <v>2</v>
      </c>
      <c r="V2432" s="3" t="s">
        <v>1095</v>
      </c>
    </row>
    <row r="2433" spans="1:22" ht="16.5">
      <c r="A2433" s="57">
        <v>100018823</v>
      </c>
      <c r="B2433" s="6">
        <v>1000041</v>
      </c>
      <c r="C2433" s="6">
        <v>1000052</v>
      </c>
      <c r="D2433">
        <v>84533</v>
      </c>
      <c r="E2433">
        <v>4503</v>
      </c>
      <c r="F2433">
        <v>2718</v>
      </c>
      <c r="G2433">
        <v>3432</v>
      </c>
      <c r="H2433" s="6">
        <v>9000</v>
      </c>
      <c r="I2433" s="6">
        <v>0</v>
      </c>
      <c r="J2433" s="6">
        <v>0</v>
      </c>
      <c r="K2433" s="6">
        <v>12000</v>
      </c>
      <c r="L2433" s="6">
        <v>0</v>
      </c>
      <c r="M2433" s="6">
        <v>0</v>
      </c>
      <c r="N2433" s="6">
        <v>0</v>
      </c>
      <c r="O2433">
        <v>1500252</v>
      </c>
      <c r="P2433">
        <v>1500251</v>
      </c>
      <c r="Q2433">
        <v>300025</v>
      </c>
      <c r="R2433" s="4">
        <v>1</v>
      </c>
      <c r="S2433" s="6">
        <v>1</v>
      </c>
      <c r="T2433" s="3"/>
      <c r="U2433" s="6">
        <v>2</v>
      </c>
      <c r="V2433" s="3" t="s">
        <v>1095</v>
      </c>
    </row>
    <row r="2434" spans="1:22" ht="16.5">
      <c r="A2434" s="57">
        <v>100018824</v>
      </c>
      <c r="B2434" s="6">
        <v>1000041</v>
      </c>
      <c r="C2434" s="6">
        <v>1000032</v>
      </c>
      <c r="D2434">
        <v>35222</v>
      </c>
      <c r="E2434">
        <v>10542</v>
      </c>
      <c r="F2434">
        <v>8534</v>
      </c>
      <c r="G2434">
        <v>9478</v>
      </c>
      <c r="H2434" s="6">
        <v>9000</v>
      </c>
      <c r="I2434" s="6">
        <v>0</v>
      </c>
      <c r="J2434" s="6">
        <v>0</v>
      </c>
      <c r="K2434" s="6">
        <v>12000</v>
      </c>
      <c r="L2434" s="6">
        <v>0</v>
      </c>
      <c r="M2434" s="6">
        <v>0</v>
      </c>
      <c r="N2434" s="6">
        <v>0</v>
      </c>
      <c r="O2434">
        <v>1500262</v>
      </c>
      <c r="P2434">
        <v>1500261</v>
      </c>
      <c r="Q2434">
        <v>300026</v>
      </c>
      <c r="R2434" s="4">
        <v>3</v>
      </c>
      <c r="S2434" s="6">
        <v>1</v>
      </c>
      <c r="T2434" s="3"/>
      <c r="U2434" s="6">
        <v>2</v>
      </c>
      <c r="V2434" s="3" t="s">
        <v>1095</v>
      </c>
    </row>
    <row r="2435" spans="1:22" ht="16.5">
      <c r="A2435" s="57">
        <v>100018825</v>
      </c>
      <c r="B2435" s="6">
        <v>1000041</v>
      </c>
      <c r="C2435" s="6">
        <v>1000052</v>
      </c>
      <c r="D2435">
        <v>27465</v>
      </c>
      <c r="E2435">
        <v>11704</v>
      </c>
      <c r="F2435">
        <v>8821</v>
      </c>
      <c r="G2435">
        <v>9765</v>
      </c>
      <c r="H2435" s="6">
        <v>9000</v>
      </c>
      <c r="I2435" s="6">
        <v>0</v>
      </c>
      <c r="J2435" s="6">
        <v>0</v>
      </c>
      <c r="K2435" s="6">
        <v>12000</v>
      </c>
      <c r="L2435" s="6">
        <v>0</v>
      </c>
      <c r="M2435" s="6">
        <v>0</v>
      </c>
      <c r="N2435" s="6">
        <v>0</v>
      </c>
      <c r="O2435">
        <v>1500272</v>
      </c>
      <c r="P2435">
        <v>1500271</v>
      </c>
      <c r="Q2435">
        <v>300027</v>
      </c>
      <c r="R2435" s="4">
        <v>2</v>
      </c>
      <c r="S2435" s="6">
        <v>1</v>
      </c>
      <c r="T2435" s="3"/>
      <c r="U2435" s="6">
        <v>2</v>
      </c>
      <c r="V2435" s="3" t="s">
        <v>1095</v>
      </c>
    </row>
    <row r="2436" spans="1:22" ht="16.5">
      <c r="A2436" s="57">
        <v>100018826</v>
      </c>
      <c r="B2436" s="6">
        <v>1000041</v>
      </c>
      <c r="C2436" s="6">
        <v>1000121</v>
      </c>
      <c r="D2436">
        <v>27465</v>
      </c>
      <c r="E2436">
        <v>11704</v>
      </c>
      <c r="F2436">
        <v>8821</v>
      </c>
      <c r="G2436">
        <v>9765</v>
      </c>
      <c r="H2436" s="6">
        <v>9000</v>
      </c>
      <c r="I2436" s="6">
        <v>0</v>
      </c>
      <c r="J2436" s="6">
        <v>0</v>
      </c>
      <c r="K2436" s="6">
        <v>12000</v>
      </c>
      <c r="L2436" s="6">
        <v>0</v>
      </c>
      <c r="M2436" s="6">
        <v>0</v>
      </c>
      <c r="N2436" s="6">
        <v>0</v>
      </c>
      <c r="O2436">
        <v>1500282</v>
      </c>
      <c r="P2436">
        <v>1500281</v>
      </c>
      <c r="Q2436">
        <v>300028</v>
      </c>
      <c r="R2436" s="4">
        <v>4</v>
      </c>
      <c r="S2436" s="6">
        <v>1</v>
      </c>
      <c r="T2436" s="3"/>
      <c r="U2436" s="6">
        <v>2</v>
      </c>
      <c r="V2436" s="3" t="s">
        <v>1095</v>
      </c>
    </row>
    <row r="2437" spans="1:22" ht="16.5">
      <c r="A2437" s="57">
        <v>100018831</v>
      </c>
      <c r="B2437" s="6">
        <v>1000041</v>
      </c>
      <c r="C2437" s="6">
        <v>1000052</v>
      </c>
      <c r="D2437">
        <v>42953</v>
      </c>
      <c r="E2437">
        <v>4514</v>
      </c>
      <c r="F2437">
        <v>2923</v>
      </c>
      <c r="G2437">
        <v>7706</v>
      </c>
      <c r="H2437" s="6">
        <v>9000</v>
      </c>
      <c r="I2437" s="6">
        <v>0</v>
      </c>
      <c r="J2437" s="6">
        <v>0</v>
      </c>
      <c r="K2437" s="6">
        <v>12000</v>
      </c>
      <c r="L2437" s="6">
        <v>0</v>
      </c>
      <c r="M2437" s="6">
        <v>0</v>
      </c>
      <c r="N2437" s="6">
        <v>0</v>
      </c>
      <c r="O2437">
        <v>1500252</v>
      </c>
      <c r="P2437">
        <v>1500251</v>
      </c>
      <c r="Q2437">
        <v>300025</v>
      </c>
      <c r="R2437" s="4">
        <v>1</v>
      </c>
      <c r="S2437" s="6">
        <v>1</v>
      </c>
      <c r="T2437" s="3"/>
      <c r="U2437" s="6">
        <v>2</v>
      </c>
      <c r="V2437" s="3" t="s">
        <v>1095</v>
      </c>
    </row>
    <row r="2438" spans="1:22" ht="16.5">
      <c r="A2438" s="57">
        <v>100018832</v>
      </c>
      <c r="B2438" s="6">
        <v>1000041</v>
      </c>
      <c r="C2438" s="6">
        <v>1000052</v>
      </c>
      <c r="D2438">
        <v>57273</v>
      </c>
      <c r="E2438">
        <v>10596</v>
      </c>
      <c r="F2438">
        <v>6939</v>
      </c>
      <c r="G2438">
        <v>7706</v>
      </c>
      <c r="H2438" s="6">
        <v>9000</v>
      </c>
      <c r="I2438" s="6">
        <v>0</v>
      </c>
      <c r="J2438" s="6">
        <v>0</v>
      </c>
      <c r="K2438" s="6">
        <v>12000</v>
      </c>
      <c r="L2438" s="6">
        <v>0</v>
      </c>
      <c r="M2438" s="6">
        <v>0</v>
      </c>
      <c r="N2438" s="6">
        <v>0</v>
      </c>
      <c r="O2438">
        <v>1500252</v>
      </c>
      <c r="P2438">
        <v>1500251</v>
      </c>
      <c r="Q2438">
        <v>300025</v>
      </c>
      <c r="R2438" s="4">
        <v>1</v>
      </c>
      <c r="S2438" s="6">
        <v>1</v>
      </c>
      <c r="T2438" s="3"/>
      <c r="U2438" s="6">
        <v>2</v>
      </c>
      <c r="V2438" s="3" t="s">
        <v>1095</v>
      </c>
    </row>
    <row r="2439" spans="1:22" ht="16.5">
      <c r="A2439" s="57">
        <v>100018833</v>
      </c>
      <c r="B2439" s="6">
        <v>1000041</v>
      </c>
      <c r="C2439" s="6">
        <v>1000052</v>
      </c>
      <c r="D2439">
        <v>68727</v>
      </c>
      <c r="E2439">
        <v>4514</v>
      </c>
      <c r="F2439">
        <v>2923</v>
      </c>
      <c r="G2439">
        <v>3691</v>
      </c>
      <c r="H2439" s="6">
        <v>9000</v>
      </c>
      <c r="I2439" s="6">
        <v>0</v>
      </c>
      <c r="J2439" s="6">
        <v>0</v>
      </c>
      <c r="K2439" s="6">
        <v>12000</v>
      </c>
      <c r="L2439" s="6">
        <v>0</v>
      </c>
      <c r="M2439" s="6">
        <v>0</v>
      </c>
      <c r="N2439" s="6">
        <v>0</v>
      </c>
      <c r="O2439">
        <v>1500252</v>
      </c>
      <c r="P2439">
        <v>1500251</v>
      </c>
      <c r="Q2439">
        <v>300025</v>
      </c>
      <c r="R2439" s="4">
        <v>1</v>
      </c>
      <c r="S2439" s="6">
        <v>1</v>
      </c>
      <c r="T2439" s="3"/>
      <c r="U2439" s="6">
        <v>2</v>
      </c>
      <c r="V2439" s="3" t="s">
        <v>1095</v>
      </c>
    </row>
    <row r="2440" spans="1:22" ht="16.5">
      <c r="A2440" s="57">
        <v>100018834</v>
      </c>
      <c r="B2440" s="6">
        <v>1000041</v>
      </c>
      <c r="C2440" s="6">
        <v>1000032</v>
      </c>
      <c r="D2440">
        <v>28636</v>
      </c>
      <c r="E2440">
        <v>10596</v>
      </c>
      <c r="F2440">
        <v>6939</v>
      </c>
      <c r="G2440">
        <v>7706</v>
      </c>
      <c r="H2440" s="6">
        <v>9000</v>
      </c>
      <c r="I2440" s="6">
        <v>0</v>
      </c>
      <c r="J2440" s="6">
        <v>0</v>
      </c>
      <c r="K2440" s="6">
        <v>12000</v>
      </c>
      <c r="L2440" s="6">
        <v>0</v>
      </c>
      <c r="M2440" s="6">
        <v>0</v>
      </c>
      <c r="N2440" s="6">
        <v>0</v>
      </c>
      <c r="O2440">
        <v>1500262</v>
      </c>
      <c r="P2440">
        <v>1500261</v>
      </c>
      <c r="Q2440">
        <v>300026</v>
      </c>
      <c r="R2440" s="4">
        <v>3</v>
      </c>
      <c r="S2440" s="6">
        <v>1</v>
      </c>
      <c r="T2440" s="3"/>
      <c r="U2440" s="6">
        <v>2</v>
      </c>
      <c r="V2440" s="3" t="s">
        <v>1095</v>
      </c>
    </row>
    <row r="2441" spans="1:22" ht="16.5">
      <c r="A2441" s="57">
        <v>100018835</v>
      </c>
      <c r="B2441" s="6">
        <v>1100521</v>
      </c>
      <c r="C2441" s="6">
        <v>1100522</v>
      </c>
      <c r="D2441">
        <v>111650</v>
      </c>
      <c r="E2441">
        <v>11934</v>
      </c>
      <c r="F2441">
        <v>7171</v>
      </c>
      <c r="G2441">
        <v>7939</v>
      </c>
      <c r="H2441" s="6">
        <v>9000</v>
      </c>
      <c r="I2441" s="6">
        <v>0</v>
      </c>
      <c r="J2441" s="6">
        <v>0</v>
      </c>
      <c r="K2441" s="6">
        <v>12000</v>
      </c>
      <c r="L2441" s="6">
        <v>0</v>
      </c>
      <c r="M2441" s="6">
        <v>0</v>
      </c>
      <c r="N2441" s="6">
        <v>0</v>
      </c>
      <c r="O2441">
        <v>1100523</v>
      </c>
      <c r="P2441">
        <v>1100521</v>
      </c>
      <c r="Q2441">
        <v>310052</v>
      </c>
      <c r="R2441" s="4">
        <v>2</v>
      </c>
      <c r="S2441" s="6">
        <v>1</v>
      </c>
      <c r="T2441" s="3"/>
      <c r="U2441" s="6">
        <v>2</v>
      </c>
      <c r="V2441" s="3" t="s">
        <v>1095</v>
      </c>
    </row>
    <row r="2442" spans="1:22" ht="16.5">
      <c r="A2442" s="57">
        <v>100018836</v>
      </c>
      <c r="B2442" s="6">
        <v>1000041</v>
      </c>
      <c r="C2442" s="6">
        <v>1000121</v>
      </c>
      <c r="D2442">
        <v>22330</v>
      </c>
      <c r="E2442">
        <v>11934</v>
      </c>
      <c r="F2442">
        <v>7171</v>
      </c>
      <c r="G2442">
        <v>7939</v>
      </c>
      <c r="H2442" s="6">
        <v>9000</v>
      </c>
      <c r="I2442" s="6">
        <v>0</v>
      </c>
      <c r="J2442" s="6">
        <v>0</v>
      </c>
      <c r="K2442" s="6">
        <v>12000</v>
      </c>
      <c r="L2442" s="6">
        <v>0</v>
      </c>
      <c r="M2442" s="6">
        <v>0</v>
      </c>
      <c r="N2442" s="6">
        <v>0</v>
      </c>
      <c r="O2442">
        <v>1500282</v>
      </c>
      <c r="P2442">
        <v>1500281</v>
      </c>
      <c r="Q2442">
        <v>300028</v>
      </c>
      <c r="R2442" s="4">
        <v>4</v>
      </c>
      <c r="S2442" s="6">
        <v>1</v>
      </c>
      <c r="T2442" s="3"/>
      <c r="U2442" s="6">
        <v>2</v>
      </c>
      <c r="V2442" s="3" t="s">
        <v>1095</v>
      </c>
    </row>
    <row r="2443" spans="1:22" ht="16.5">
      <c r="A2443" s="57">
        <v>100019111</v>
      </c>
      <c r="B2443" s="6">
        <v>1000041</v>
      </c>
      <c r="C2443" s="6">
        <v>1000052</v>
      </c>
      <c r="D2443">
        <v>28659</v>
      </c>
      <c r="E2443">
        <v>4559</v>
      </c>
      <c r="F2443">
        <v>1902</v>
      </c>
      <c r="G2443">
        <v>7601</v>
      </c>
      <c r="H2443" s="6">
        <v>9000</v>
      </c>
      <c r="I2443" s="6">
        <v>0</v>
      </c>
      <c r="J2443" s="6">
        <v>0</v>
      </c>
      <c r="K2443" s="6">
        <v>12000</v>
      </c>
      <c r="L2443" s="6">
        <v>0</v>
      </c>
      <c r="M2443" s="6">
        <v>0</v>
      </c>
      <c r="N2443" s="6">
        <v>0</v>
      </c>
      <c r="O2443">
        <v>1500252</v>
      </c>
      <c r="P2443">
        <v>1500251</v>
      </c>
      <c r="Q2443">
        <v>300025</v>
      </c>
      <c r="R2443" s="4">
        <v>1</v>
      </c>
      <c r="S2443" s="6">
        <v>1</v>
      </c>
      <c r="T2443" s="3"/>
      <c r="U2443" s="6">
        <v>2</v>
      </c>
      <c r="V2443" s="3" t="s">
        <v>1120</v>
      </c>
    </row>
    <row r="2444" spans="1:22" ht="16.5">
      <c r="A2444" s="57">
        <v>100019112</v>
      </c>
      <c r="B2444" s="6">
        <v>1000041</v>
      </c>
      <c r="C2444" s="6">
        <v>1000052</v>
      </c>
      <c r="D2444">
        <v>38212</v>
      </c>
      <c r="E2444">
        <v>10711</v>
      </c>
      <c r="F2444">
        <v>6833</v>
      </c>
      <c r="G2444">
        <v>7601</v>
      </c>
      <c r="H2444" s="6">
        <v>9000</v>
      </c>
      <c r="I2444" s="6">
        <v>0</v>
      </c>
      <c r="J2444" s="6">
        <v>0</v>
      </c>
      <c r="K2444" s="6">
        <v>12000</v>
      </c>
      <c r="L2444" s="6">
        <v>0</v>
      </c>
      <c r="M2444" s="6">
        <v>0</v>
      </c>
      <c r="N2444" s="6">
        <v>0</v>
      </c>
      <c r="O2444">
        <v>1500252</v>
      </c>
      <c r="P2444">
        <v>1500251</v>
      </c>
      <c r="Q2444">
        <v>300025</v>
      </c>
      <c r="R2444" s="4">
        <v>1</v>
      </c>
      <c r="S2444" s="6">
        <v>1</v>
      </c>
      <c r="T2444" s="3"/>
      <c r="U2444" s="6">
        <v>2</v>
      </c>
      <c r="V2444" s="3" t="s">
        <v>1120</v>
      </c>
    </row>
    <row r="2445" spans="1:22" ht="16.5">
      <c r="A2445" s="57">
        <v>100019113</v>
      </c>
      <c r="B2445" s="6">
        <v>1000041</v>
      </c>
      <c r="C2445" s="6">
        <v>1000052</v>
      </c>
      <c r="D2445">
        <v>45854</v>
      </c>
      <c r="E2445">
        <v>4559</v>
      </c>
      <c r="F2445">
        <v>1902</v>
      </c>
      <c r="G2445">
        <v>2422</v>
      </c>
      <c r="H2445" s="6">
        <v>9000</v>
      </c>
      <c r="I2445" s="6">
        <v>0</v>
      </c>
      <c r="J2445" s="6">
        <v>0</v>
      </c>
      <c r="K2445" s="6">
        <v>12000</v>
      </c>
      <c r="L2445" s="6">
        <v>0</v>
      </c>
      <c r="M2445" s="6">
        <v>0</v>
      </c>
      <c r="N2445" s="6">
        <v>0</v>
      </c>
      <c r="O2445">
        <v>1500252</v>
      </c>
      <c r="P2445">
        <v>1500251</v>
      </c>
      <c r="Q2445">
        <v>300025</v>
      </c>
      <c r="R2445" s="4">
        <v>1</v>
      </c>
      <c r="S2445" s="6">
        <v>1</v>
      </c>
      <c r="T2445" s="3"/>
      <c r="U2445" s="6">
        <v>2</v>
      </c>
      <c r="V2445" s="3" t="s">
        <v>1120</v>
      </c>
    </row>
    <row r="2446" spans="1:22" ht="16.5">
      <c r="A2446" s="57">
        <v>100019114</v>
      </c>
      <c r="B2446" s="6">
        <v>1000041</v>
      </c>
      <c r="C2446" s="6">
        <v>1000032</v>
      </c>
      <c r="D2446">
        <v>19106</v>
      </c>
      <c r="E2446">
        <v>10711</v>
      </c>
      <c r="F2446">
        <v>6833</v>
      </c>
      <c r="G2446">
        <v>7601</v>
      </c>
      <c r="H2446" s="6">
        <v>9000</v>
      </c>
      <c r="I2446" s="6">
        <v>0</v>
      </c>
      <c r="J2446" s="6">
        <v>0</v>
      </c>
      <c r="K2446" s="6">
        <v>12000</v>
      </c>
      <c r="L2446" s="6">
        <v>0</v>
      </c>
      <c r="M2446" s="6">
        <v>0</v>
      </c>
      <c r="N2446" s="6">
        <v>0</v>
      </c>
      <c r="O2446">
        <v>1500262</v>
      </c>
      <c r="P2446">
        <v>1500261</v>
      </c>
      <c r="Q2446">
        <v>300026</v>
      </c>
      <c r="R2446" s="4">
        <v>3</v>
      </c>
      <c r="S2446" s="6">
        <v>1</v>
      </c>
      <c r="T2446" s="3"/>
      <c r="U2446" s="6">
        <v>2</v>
      </c>
      <c r="V2446" s="3" t="s">
        <v>1120</v>
      </c>
    </row>
    <row r="2447" spans="1:22" ht="16.5">
      <c r="A2447" s="57">
        <v>100019115</v>
      </c>
      <c r="B2447" s="6">
        <v>1000041</v>
      </c>
      <c r="C2447" s="6">
        <v>1000052</v>
      </c>
      <c r="D2447">
        <v>14904</v>
      </c>
      <c r="E2447">
        <v>12061</v>
      </c>
      <c r="F2447">
        <v>7052</v>
      </c>
      <c r="G2447">
        <v>7819</v>
      </c>
      <c r="H2447" s="6">
        <v>9000</v>
      </c>
      <c r="I2447" s="6">
        <v>0</v>
      </c>
      <c r="J2447" s="6">
        <v>0</v>
      </c>
      <c r="K2447" s="6">
        <v>12000</v>
      </c>
      <c r="L2447" s="6">
        <v>0</v>
      </c>
      <c r="M2447" s="6">
        <v>0</v>
      </c>
      <c r="N2447" s="6">
        <v>0</v>
      </c>
      <c r="O2447">
        <v>1500272</v>
      </c>
      <c r="P2447">
        <v>1500271</v>
      </c>
      <c r="Q2447">
        <v>300027</v>
      </c>
      <c r="R2447" s="4">
        <v>2</v>
      </c>
      <c r="S2447" s="6">
        <v>1</v>
      </c>
      <c r="T2447" s="3"/>
      <c r="U2447" s="6">
        <v>2</v>
      </c>
      <c r="V2447" s="3" t="s">
        <v>1120</v>
      </c>
    </row>
    <row r="2448" spans="1:22" ht="16.5">
      <c r="A2448" s="57">
        <v>100019116</v>
      </c>
      <c r="B2448" s="6">
        <v>1000041</v>
      </c>
      <c r="C2448" s="6">
        <v>1000121</v>
      </c>
      <c r="D2448">
        <v>14904</v>
      </c>
      <c r="E2448">
        <v>12061</v>
      </c>
      <c r="F2448">
        <v>7052</v>
      </c>
      <c r="G2448">
        <v>7819</v>
      </c>
      <c r="H2448" s="6">
        <v>9000</v>
      </c>
      <c r="I2448" s="6">
        <v>0</v>
      </c>
      <c r="J2448" s="6">
        <v>0</v>
      </c>
      <c r="K2448" s="6">
        <v>12000</v>
      </c>
      <c r="L2448" s="6">
        <v>0</v>
      </c>
      <c r="M2448" s="6">
        <v>0</v>
      </c>
      <c r="N2448" s="6">
        <v>0</v>
      </c>
      <c r="O2448">
        <v>1500282</v>
      </c>
      <c r="P2448">
        <v>1500281</v>
      </c>
      <c r="Q2448">
        <v>300028</v>
      </c>
      <c r="R2448" s="4">
        <v>4</v>
      </c>
      <c r="S2448" s="6">
        <v>1</v>
      </c>
      <c r="T2448" s="3"/>
      <c r="U2448" s="6">
        <v>2</v>
      </c>
      <c r="V2448" s="3" t="s">
        <v>1120</v>
      </c>
    </row>
    <row r="2449" spans="1:22" ht="16.5">
      <c r="A2449" s="57">
        <v>100019121</v>
      </c>
      <c r="B2449" s="6">
        <v>1000041</v>
      </c>
      <c r="C2449" s="6">
        <v>1000052</v>
      </c>
      <c r="D2449">
        <v>29273</v>
      </c>
      <c r="E2449">
        <v>4565</v>
      </c>
      <c r="F2449">
        <v>1962</v>
      </c>
      <c r="G2449">
        <v>7764</v>
      </c>
      <c r="H2449" s="6">
        <v>9000</v>
      </c>
      <c r="I2449" s="6">
        <v>0</v>
      </c>
      <c r="J2449" s="6">
        <v>0</v>
      </c>
      <c r="K2449" s="6">
        <v>12000</v>
      </c>
      <c r="L2449" s="6">
        <v>0</v>
      </c>
      <c r="M2449" s="6">
        <v>0</v>
      </c>
      <c r="N2449" s="6">
        <v>0</v>
      </c>
      <c r="O2449">
        <v>1500252</v>
      </c>
      <c r="P2449">
        <v>1500251</v>
      </c>
      <c r="Q2449">
        <v>300025</v>
      </c>
      <c r="R2449" s="4">
        <v>1</v>
      </c>
      <c r="S2449" s="6">
        <v>1</v>
      </c>
      <c r="T2449" s="3"/>
      <c r="U2449" s="6">
        <v>2</v>
      </c>
      <c r="V2449" s="3" t="s">
        <v>1120</v>
      </c>
    </row>
    <row r="2450" spans="1:22" ht="16.5">
      <c r="A2450" s="57">
        <v>100019122</v>
      </c>
      <c r="B2450" s="6">
        <v>1000041</v>
      </c>
      <c r="C2450" s="6">
        <v>1000052</v>
      </c>
      <c r="D2450">
        <v>39032</v>
      </c>
      <c r="E2450">
        <v>10732</v>
      </c>
      <c r="F2450">
        <v>6980</v>
      </c>
      <c r="G2450">
        <v>7764</v>
      </c>
      <c r="H2450" s="6">
        <v>9000</v>
      </c>
      <c r="I2450" s="6">
        <v>0</v>
      </c>
      <c r="J2450" s="6">
        <v>0</v>
      </c>
      <c r="K2450" s="6">
        <v>12000</v>
      </c>
      <c r="L2450" s="6">
        <v>0</v>
      </c>
      <c r="M2450" s="6">
        <v>0</v>
      </c>
      <c r="N2450" s="6">
        <v>0</v>
      </c>
      <c r="O2450">
        <v>1500252</v>
      </c>
      <c r="P2450">
        <v>1500251</v>
      </c>
      <c r="Q2450">
        <v>300025</v>
      </c>
      <c r="R2450" s="4">
        <v>1</v>
      </c>
      <c r="S2450" s="6">
        <v>1</v>
      </c>
      <c r="T2450" s="3"/>
      <c r="U2450" s="6">
        <v>2</v>
      </c>
      <c r="V2450" s="3" t="s">
        <v>1120</v>
      </c>
    </row>
    <row r="2451" spans="1:22" ht="16.5">
      <c r="A2451" s="57">
        <v>100019123</v>
      </c>
      <c r="B2451" s="6">
        <v>1000041</v>
      </c>
      <c r="C2451" s="6">
        <v>1000052</v>
      </c>
      <c r="D2451">
        <v>46837</v>
      </c>
      <c r="E2451">
        <v>4565</v>
      </c>
      <c r="F2451">
        <v>1962</v>
      </c>
      <c r="G2451">
        <v>2499</v>
      </c>
      <c r="H2451" s="6">
        <v>9000</v>
      </c>
      <c r="I2451" s="6">
        <v>0</v>
      </c>
      <c r="J2451" s="6">
        <v>0</v>
      </c>
      <c r="K2451" s="6">
        <v>12000</v>
      </c>
      <c r="L2451" s="6">
        <v>0</v>
      </c>
      <c r="M2451" s="6">
        <v>0</v>
      </c>
      <c r="N2451" s="6">
        <v>0</v>
      </c>
      <c r="O2451">
        <v>1500252</v>
      </c>
      <c r="P2451">
        <v>1500251</v>
      </c>
      <c r="Q2451">
        <v>300025</v>
      </c>
      <c r="R2451" s="4">
        <v>1</v>
      </c>
      <c r="S2451" s="6">
        <v>1</v>
      </c>
      <c r="T2451" s="3"/>
      <c r="U2451" s="6">
        <v>2</v>
      </c>
      <c r="V2451" s="3" t="s">
        <v>1120</v>
      </c>
    </row>
    <row r="2452" spans="1:22" ht="16.5">
      <c r="A2452" s="57">
        <v>100019124</v>
      </c>
      <c r="B2452" s="6">
        <v>1000041</v>
      </c>
      <c r="C2452" s="6">
        <v>1000032</v>
      </c>
      <c r="D2452">
        <v>19516</v>
      </c>
      <c r="E2452">
        <v>10732</v>
      </c>
      <c r="F2452">
        <v>6980</v>
      </c>
      <c r="G2452">
        <v>7764</v>
      </c>
      <c r="H2452" s="6">
        <v>9000</v>
      </c>
      <c r="I2452" s="6">
        <v>0</v>
      </c>
      <c r="J2452" s="6">
        <v>0</v>
      </c>
      <c r="K2452" s="6">
        <v>12000</v>
      </c>
      <c r="L2452" s="6">
        <v>0</v>
      </c>
      <c r="M2452" s="6">
        <v>0</v>
      </c>
      <c r="N2452" s="6">
        <v>0</v>
      </c>
      <c r="O2452">
        <v>1500262</v>
      </c>
      <c r="P2452">
        <v>1500261</v>
      </c>
      <c r="Q2452">
        <v>300026</v>
      </c>
      <c r="R2452" s="4">
        <v>3</v>
      </c>
      <c r="S2452" s="6">
        <v>1</v>
      </c>
      <c r="T2452" s="3"/>
      <c r="U2452" s="6">
        <v>2</v>
      </c>
      <c r="V2452" s="3" t="s">
        <v>1120</v>
      </c>
    </row>
    <row r="2453" spans="1:22" ht="16.5">
      <c r="A2453" s="57">
        <v>100019125</v>
      </c>
      <c r="B2453" s="6">
        <v>1000041</v>
      </c>
      <c r="C2453" s="6">
        <v>1000052</v>
      </c>
      <c r="D2453">
        <v>15224</v>
      </c>
      <c r="E2453">
        <v>12083</v>
      </c>
      <c r="F2453">
        <v>7204</v>
      </c>
      <c r="G2453">
        <v>7988</v>
      </c>
      <c r="H2453" s="6">
        <v>9000</v>
      </c>
      <c r="I2453" s="6">
        <v>0</v>
      </c>
      <c r="J2453" s="6">
        <v>0</v>
      </c>
      <c r="K2453" s="6">
        <v>12000</v>
      </c>
      <c r="L2453" s="6">
        <v>0</v>
      </c>
      <c r="M2453" s="6">
        <v>0</v>
      </c>
      <c r="N2453" s="6">
        <v>0</v>
      </c>
      <c r="O2453">
        <v>1500272</v>
      </c>
      <c r="P2453">
        <v>1500271</v>
      </c>
      <c r="Q2453">
        <v>300027</v>
      </c>
      <c r="R2453" s="4">
        <v>2</v>
      </c>
      <c r="S2453" s="6">
        <v>1</v>
      </c>
      <c r="T2453" s="3"/>
      <c r="U2453" s="6">
        <v>2</v>
      </c>
      <c r="V2453" s="3" t="s">
        <v>1120</v>
      </c>
    </row>
    <row r="2454" spans="1:22" ht="16.5">
      <c r="A2454" s="57">
        <v>100019126</v>
      </c>
      <c r="B2454" s="6">
        <v>1000041</v>
      </c>
      <c r="C2454" s="6">
        <v>1000121</v>
      </c>
      <c r="D2454">
        <v>15224</v>
      </c>
      <c r="E2454">
        <v>12083</v>
      </c>
      <c r="F2454">
        <v>7204</v>
      </c>
      <c r="G2454">
        <v>7988</v>
      </c>
      <c r="H2454" s="6">
        <v>9000</v>
      </c>
      <c r="I2454" s="6">
        <v>0</v>
      </c>
      <c r="J2454" s="6">
        <v>0</v>
      </c>
      <c r="K2454" s="6">
        <v>12000</v>
      </c>
      <c r="L2454" s="6">
        <v>0</v>
      </c>
      <c r="M2454" s="6">
        <v>0</v>
      </c>
      <c r="N2454" s="6">
        <v>0</v>
      </c>
      <c r="O2454">
        <v>1500282</v>
      </c>
      <c r="P2454">
        <v>1500281</v>
      </c>
      <c r="Q2454">
        <v>300028</v>
      </c>
      <c r="R2454" s="4">
        <v>4</v>
      </c>
      <c r="S2454" s="6">
        <v>1</v>
      </c>
      <c r="T2454" s="3"/>
      <c r="U2454" s="6">
        <v>2</v>
      </c>
      <c r="V2454" s="3" t="s">
        <v>1120</v>
      </c>
    </row>
    <row r="2455" spans="1:22" ht="16.5">
      <c r="A2455" s="57">
        <v>100019131</v>
      </c>
      <c r="B2455" s="6">
        <v>1000041</v>
      </c>
      <c r="C2455" s="6">
        <v>1000052</v>
      </c>
      <c r="D2455">
        <v>32357</v>
      </c>
      <c r="E2455">
        <v>4571</v>
      </c>
      <c r="F2455">
        <v>2264</v>
      </c>
      <c r="G2455">
        <v>8582</v>
      </c>
      <c r="H2455" s="6">
        <v>9000</v>
      </c>
      <c r="I2455" s="6">
        <v>0</v>
      </c>
      <c r="J2455" s="6">
        <v>0</v>
      </c>
      <c r="K2455" s="6">
        <v>12000</v>
      </c>
      <c r="L2455" s="6">
        <v>0</v>
      </c>
      <c r="M2455" s="6">
        <v>0</v>
      </c>
      <c r="N2455" s="6">
        <v>0</v>
      </c>
      <c r="O2455">
        <v>1500252</v>
      </c>
      <c r="P2455">
        <v>1500251</v>
      </c>
      <c r="Q2455">
        <v>300025</v>
      </c>
      <c r="R2455" s="4">
        <v>1</v>
      </c>
      <c r="S2455" s="6">
        <v>1</v>
      </c>
      <c r="T2455" s="3"/>
      <c r="U2455" s="6">
        <v>2</v>
      </c>
      <c r="V2455" s="3" t="s">
        <v>1120</v>
      </c>
    </row>
    <row r="2456" spans="1:22" ht="16.5">
      <c r="A2456" s="57">
        <v>100019132</v>
      </c>
      <c r="B2456" s="6">
        <v>1000041</v>
      </c>
      <c r="C2456" s="6">
        <v>1000052</v>
      </c>
      <c r="D2456">
        <v>43143</v>
      </c>
      <c r="E2456">
        <v>10754</v>
      </c>
      <c r="F2456">
        <v>7715</v>
      </c>
      <c r="G2456">
        <v>8582</v>
      </c>
      <c r="H2456" s="6">
        <v>9000</v>
      </c>
      <c r="I2456" s="6">
        <v>0</v>
      </c>
      <c r="J2456" s="6">
        <v>0</v>
      </c>
      <c r="K2456" s="6">
        <v>12000</v>
      </c>
      <c r="L2456" s="6">
        <v>0</v>
      </c>
      <c r="M2456" s="6">
        <v>0</v>
      </c>
      <c r="N2456" s="6">
        <v>0</v>
      </c>
      <c r="O2456">
        <v>1500252</v>
      </c>
      <c r="P2456">
        <v>1500251</v>
      </c>
      <c r="Q2456">
        <v>300025</v>
      </c>
      <c r="R2456" s="4">
        <v>1</v>
      </c>
      <c r="S2456" s="6">
        <v>1</v>
      </c>
      <c r="T2456" s="3"/>
      <c r="U2456" s="6">
        <v>2</v>
      </c>
      <c r="V2456" s="3" t="s">
        <v>1120</v>
      </c>
    </row>
    <row r="2457" spans="1:22" ht="16.5">
      <c r="A2457" s="57">
        <v>100019133</v>
      </c>
      <c r="B2457" s="6">
        <v>1000041</v>
      </c>
      <c r="C2457" s="6">
        <v>1000052</v>
      </c>
      <c r="D2457">
        <v>51771</v>
      </c>
      <c r="E2457">
        <v>4571</v>
      </c>
      <c r="F2457">
        <v>2264</v>
      </c>
      <c r="G2457">
        <v>2883</v>
      </c>
      <c r="H2457" s="6">
        <v>9000</v>
      </c>
      <c r="I2457" s="6">
        <v>0</v>
      </c>
      <c r="J2457" s="6">
        <v>0</v>
      </c>
      <c r="K2457" s="6">
        <v>12000</v>
      </c>
      <c r="L2457" s="6">
        <v>0</v>
      </c>
      <c r="M2457" s="6">
        <v>0</v>
      </c>
      <c r="N2457" s="6">
        <v>0</v>
      </c>
      <c r="O2457">
        <v>1500252</v>
      </c>
      <c r="P2457">
        <v>1500251</v>
      </c>
      <c r="Q2457">
        <v>300025</v>
      </c>
      <c r="R2457" s="4">
        <v>1</v>
      </c>
      <c r="S2457" s="6">
        <v>1</v>
      </c>
      <c r="T2457" s="3"/>
      <c r="U2457" s="6">
        <v>2</v>
      </c>
      <c r="V2457" s="3" t="s">
        <v>1120</v>
      </c>
    </row>
    <row r="2458" spans="1:22" ht="16.5">
      <c r="A2458" s="57">
        <v>100019134</v>
      </c>
      <c r="B2458" s="6">
        <v>1000041</v>
      </c>
      <c r="C2458" s="6">
        <v>1000032</v>
      </c>
      <c r="D2458">
        <v>21571</v>
      </c>
      <c r="E2458">
        <v>10754</v>
      </c>
      <c r="F2458">
        <v>7715</v>
      </c>
      <c r="G2458">
        <v>8582</v>
      </c>
      <c r="H2458" s="6">
        <v>9000</v>
      </c>
      <c r="I2458" s="6">
        <v>0</v>
      </c>
      <c r="J2458" s="6">
        <v>0</v>
      </c>
      <c r="K2458" s="6">
        <v>12000</v>
      </c>
      <c r="L2458" s="6">
        <v>0</v>
      </c>
      <c r="M2458" s="6">
        <v>0</v>
      </c>
      <c r="N2458" s="6">
        <v>0</v>
      </c>
      <c r="O2458">
        <v>1500262</v>
      </c>
      <c r="P2458">
        <v>1500261</v>
      </c>
      <c r="Q2458">
        <v>300026</v>
      </c>
      <c r="R2458" s="4">
        <v>3</v>
      </c>
      <c r="S2458" s="6">
        <v>1</v>
      </c>
      <c r="T2458" s="3"/>
      <c r="U2458" s="6">
        <v>2</v>
      </c>
      <c r="V2458" s="3" t="s">
        <v>1120</v>
      </c>
    </row>
    <row r="2459" spans="1:22" ht="16.5">
      <c r="A2459" s="57">
        <v>100019135</v>
      </c>
      <c r="B2459" s="6">
        <v>1000041</v>
      </c>
      <c r="C2459" s="6">
        <v>1000052</v>
      </c>
      <c r="D2459">
        <v>16826</v>
      </c>
      <c r="E2459">
        <v>12104</v>
      </c>
      <c r="F2459">
        <v>7962</v>
      </c>
      <c r="G2459">
        <v>8829</v>
      </c>
      <c r="H2459" s="6">
        <v>9000</v>
      </c>
      <c r="I2459" s="6">
        <v>0</v>
      </c>
      <c r="J2459" s="6">
        <v>0</v>
      </c>
      <c r="K2459" s="6">
        <v>12000</v>
      </c>
      <c r="L2459" s="6">
        <v>0</v>
      </c>
      <c r="M2459" s="6">
        <v>0</v>
      </c>
      <c r="N2459" s="6">
        <v>0</v>
      </c>
      <c r="O2459">
        <v>1500272</v>
      </c>
      <c r="P2459">
        <v>1500271</v>
      </c>
      <c r="Q2459">
        <v>300027</v>
      </c>
      <c r="R2459" s="4">
        <v>2</v>
      </c>
      <c r="S2459" s="6">
        <v>1</v>
      </c>
      <c r="T2459" s="3"/>
      <c r="U2459" s="6">
        <v>2</v>
      </c>
      <c r="V2459" s="3" t="s">
        <v>1120</v>
      </c>
    </row>
    <row r="2460" spans="1:22" ht="16.5">
      <c r="A2460" s="57">
        <v>100019136</v>
      </c>
      <c r="B2460" s="6">
        <v>1000041</v>
      </c>
      <c r="C2460" s="6">
        <v>1000121</v>
      </c>
      <c r="D2460">
        <v>16826</v>
      </c>
      <c r="E2460">
        <v>12104</v>
      </c>
      <c r="F2460">
        <v>7962</v>
      </c>
      <c r="G2460">
        <v>8829</v>
      </c>
      <c r="H2460" s="6">
        <v>9000</v>
      </c>
      <c r="I2460" s="6">
        <v>0</v>
      </c>
      <c r="J2460" s="6">
        <v>0</v>
      </c>
      <c r="K2460" s="6">
        <v>12000</v>
      </c>
      <c r="L2460" s="6">
        <v>0</v>
      </c>
      <c r="M2460" s="6">
        <v>0</v>
      </c>
      <c r="N2460" s="6">
        <v>0</v>
      </c>
      <c r="O2460">
        <v>1500282</v>
      </c>
      <c r="P2460">
        <v>1500281</v>
      </c>
      <c r="Q2460">
        <v>300028</v>
      </c>
      <c r="R2460" s="4">
        <v>4</v>
      </c>
      <c r="S2460" s="6">
        <v>1</v>
      </c>
      <c r="T2460" s="3"/>
      <c r="U2460" s="6">
        <v>2</v>
      </c>
      <c r="V2460" s="3" t="s">
        <v>1120</v>
      </c>
    </row>
    <row r="2461" spans="1:22" ht="16.5">
      <c r="A2461" s="57">
        <v>100019211</v>
      </c>
      <c r="B2461" s="6">
        <v>1000041</v>
      </c>
      <c r="C2461" s="6">
        <v>1000052</v>
      </c>
      <c r="D2461">
        <v>29273</v>
      </c>
      <c r="E2461">
        <v>4577</v>
      </c>
      <c r="F2461">
        <v>1962</v>
      </c>
      <c r="G2461">
        <v>7764</v>
      </c>
      <c r="H2461" s="6">
        <v>9000</v>
      </c>
      <c r="I2461" s="6">
        <v>0</v>
      </c>
      <c r="J2461" s="6">
        <v>0</v>
      </c>
      <c r="K2461" s="6">
        <v>12000</v>
      </c>
      <c r="L2461" s="6">
        <v>0</v>
      </c>
      <c r="M2461" s="6">
        <v>0</v>
      </c>
      <c r="N2461" s="6">
        <v>0</v>
      </c>
      <c r="O2461">
        <v>1500252</v>
      </c>
      <c r="P2461">
        <v>1500251</v>
      </c>
      <c r="Q2461">
        <v>300025</v>
      </c>
      <c r="R2461" s="4">
        <v>1</v>
      </c>
      <c r="S2461" s="6">
        <v>1</v>
      </c>
      <c r="T2461" s="3"/>
      <c r="U2461" s="6">
        <v>2</v>
      </c>
      <c r="V2461" s="3" t="s">
        <v>1120</v>
      </c>
    </row>
    <row r="2462" spans="1:22" ht="16.5">
      <c r="A2462" s="57">
        <v>100019212</v>
      </c>
      <c r="B2462" s="6">
        <v>1000041</v>
      </c>
      <c r="C2462" s="6">
        <v>1000052</v>
      </c>
      <c r="D2462">
        <v>39032</v>
      </c>
      <c r="E2462">
        <v>10776</v>
      </c>
      <c r="F2462">
        <v>6980</v>
      </c>
      <c r="G2462">
        <v>7764</v>
      </c>
      <c r="H2462" s="6">
        <v>9000</v>
      </c>
      <c r="I2462" s="6">
        <v>0</v>
      </c>
      <c r="J2462" s="6">
        <v>0</v>
      </c>
      <c r="K2462" s="6">
        <v>12000</v>
      </c>
      <c r="L2462" s="6">
        <v>0</v>
      </c>
      <c r="M2462" s="6">
        <v>0</v>
      </c>
      <c r="N2462" s="6">
        <v>0</v>
      </c>
      <c r="O2462">
        <v>1500252</v>
      </c>
      <c r="P2462">
        <v>1500251</v>
      </c>
      <c r="Q2462">
        <v>300025</v>
      </c>
      <c r="R2462" s="4">
        <v>1</v>
      </c>
      <c r="S2462" s="6">
        <v>1</v>
      </c>
      <c r="T2462" s="3"/>
      <c r="U2462" s="6">
        <v>2</v>
      </c>
      <c r="V2462" s="3" t="s">
        <v>1120</v>
      </c>
    </row>
    <row r="2463" spans="1:22" ht="16.5">
      <c r="A2463" s="57">
        <v>100019213</v>
      </c>
      <c r="B2463" s="6">
        <v>1000041</v>
      </c>
      <c r="C2463" s="6">
        <v>1000052</v>
      </c>
      <c r="D2463">
        <v>46837</v>
      </c>
      <c r="E2463">
        <v>4577</v>
      </c>
      <c r="F2463">
        <v>1962</v>
      </c>
      <c r="G2463">
        <v>2499</v>
      </c>
      <c r="H2463" s="6">
        <v>9000</v>
      </c>
      <c r="I2463" s="6">
        <v>0</v>
      </c>
      <c r="J2463" s="6">
        <v>0</v>
      </c>
      <c r="K2463" s="6">
        <v>12000</v>
      </c>
      <c r="L2463" s="6">
        <v>0</v>
      </c>
      <c r="M2463" s="6">
        <v>0</v>
      </c>
      <c r="N2463" s="6">
        <v>0</v>
      </c>
      <c r="O2463">
        <v>1500252</v>
      </c>
      <c r="P2463">
        <v>1500251</v>
      </c>
      <c r="Q2463">
        <v>300025</v>
      </c>
      <c r="R2463" s="4">
        <v>1</v>
      </c>
      <c r="S2463" s="6">
        <v>1</v>
      </c>
      <c r="T2463" s="3"/>
      <c r="U2463" s="6">
        <v>2</v>
      </c>
      <c r="V2463" s="3" t="s">
        <v>1120</v>
      </c>
    </row>
    <row r="2464" spans="1:22" ht="16.5">
      <c r="A2464" s="57">
        <v>100019214</v>
      </c>
      <c r="B2464" s="6">
        <v>1000041</v>
      </c>
      <c r="C2464" s="6">
        <v>1000032</v>
      </c>
      <c r="D2464">
        <v>19516</v>
      </c>
      <c r="E2464">
        <v>10776</v>
      </c>
      <c r="F2464">
        <v>6980</v>
      </c>
      <c r="G2464">
        <v>7764</v>
      </c>
      <c r="H2464" s="6">
        <v>9000</v>
      </c>
      <c r="I2464" s="6">
        <v>0</v>
      </c>
      <c r="J2464" s="6">
        <v>0</v>
      </c>
      <c r="K2464" s="6">
        <v>12000</v>
      </c>
      <c r="L2464" s="6">
        <v>0</v>
      </c>
      <c r="M2464" s="6">
        <v>0</v>
      </c>
      <c r="N2464" s="6">
        <v>0</v>
      </c>
      <c r="O2464">
        <v>1500262</v>
      </c>
      <c r="P2464">
        <v>1500261</v>
      </c>
      <c r="Q2464">
        <v>300026</v>
      </c>
      <c r="R2464" s="4">
        <v>3</v>
      </c>
      <c r="S2464" s="6">
        <v>1</v>
      </c>
      <c r="T2464" s="3"/>
      <c r="U2464" s="6">
        <v>2</v>
      </c>
      <c r="V2464" s="3" t="s">
        <v>1120</v>
      </c>
    </row>
    <row r="2465" spans="1:22" ht="16.5">
      <c r="A2465" s="57">
        <v>100019215</v>
      </c>
      <c r="B2465" s="6">
        <v>1000041</v>
      </c>
      <c r="C2465" s="6">
        <v>1000052</v>
      </c>
      <c r="D2465">
        <v>15224</v>
      </c>
      <c r="E2465">
        <v>12126</v>
      </c>
      <c r="F2465">
        <v>7204</v>
      </c>
      <c r="G2465">
        <v>7988</v>
      </c>
      <c r="H2465" s="6">
        <v>9000</v>
      </c>
      <c r="I2465" s="6">
        <v>0</v>
      </c>
      <c r="J2465" s="6">
        <v>0</v>
      </c>
      <c r="K2465" s="6">
        <v>12000</v>
      </c>
      <c r="L2465" s="6">
        <v>0</v>
      </c>
      <c r="M2465" s="6">
        <v>0</v>
      </c>
      <c r="N2465" s="6">
        <v>0</v>
      </c>
      <c r="O2465">
        <v>1500272</v>
      </c>
      <c r="P2465">
        <v>1500271</v>
      </c>
      <c r="Q2465">
        <v>300027</v>
      </c>
      <c r="R2465" s="4">
        <v>2</v>
      </c>
      <c r="S2465" s="6">
        <v>1</v>
      </c>
      <c r="T2465" s="3"/>
      <c r="U2465" s="6">
        <v>2</v>
      </c>
      <c r="V2465" s="3" t="s">
        <v>1120</v>
      </c>
    </row>
    <row r="2466" spans="1:22" ht="16.5">
      <c r="A2466" s="57">
        <v>100019216</v>
      </c>
      <c r="B2466" s="6">
        <v>1000041</v>
      </c>
      <c r="C2466" s="6">
        <v>1000121</v>
      </c>
      <c r="D2466">
        <v>15224</v>
      </c>
      <c r="E2466">
        <v>12126</v>
      </c>
      <c r="F2466">
        <v>7204</v>
      </c>
      <c r="G2466">
        <v>7988</v>
      </c>
      <c r="H2466" s="6">
        <v>9000</v>
      </c>
      <c r="I2466" s="6">
        <v>0</v>
      </c>
      <c r="J2466" s="6">
        <v>0</v>
      </c>
      <c r="K2466" s="6">
        <v>12000</v>
      </c>
      <c r="L2466" s="6">
        <v>0</v>
      </c>
      <c r="M2466" s="6">
        <v>0</v>
      </c>
      <c r="N2466" s="6">
        <v>0</v>
      </c>
      <c r="O2466">
        <v>1500282</v>
      </c>
      <c r="P2466">
        <v>1500281</v>
      </c>
      <c r="Q2466">
        <v>300028</v>
      </c>
      <c r="R2466" s="4">
        <v>4</v>
      </c>
      <c r="S2466" s="6">
        <v>1</v>
      </c>
      <c r="T2466" s="3"/>
      <c r="U2466" s="6">
        <v>2</v>
      </c>
      <c r="V2466" s="3" t="s">
        <v>1120</v>
      </c>
    </row>
    <row r="2467" spans="1:22" ht="16.5">
      <c r="A2467" s="57">
        <v>100019221</v>
      </c>
      <c r="B2467" s="6">
        <v>1000041</v>
      </c>
      <c r="C2467" s="6">
        <v>1000052</v>
      </c>
      <c r="D2467">
        <v>30200</v>
      </c>
      <c r="E2467">
        <v>4582</v>
      </c>
      <c r="F2467">
        <v>2053</v>
      </c>
      <c r="G2467">
        <v>8010</v>
      </c>
      <c r="H2467" s="6">
        <v>9000</v>
      </c>
      <c r="I2467" s="6">
        <v>0</v>
      </c>
      <c r="J2467" s="6">
        <v>0</v>
      </c>
      <c r="K2467" s="6">
        <v>12000</v>
      </c>
      <c r="L2467" s="6">
        <v>0</v>
      </c>
      <c r="M2467" s="6">
        <v>0</v>
      </c>
      <c r="N2467" s="6">
        <v>0</v>
      </c>
      <c r="O2467">
        <v>1500252</v>
      </c>
      <c r="P2467">
        <v>1500251</v>
      </c>
      <c r="Q2467">
        <v>300025</v>
      </c>
      <c r="R2467" s="4">
        <v>1</v>
      </c>
      <c r="S2467" s="6">
        <v>1</v>
      </c>
      <c r="T2467" s="3"/>
      <c r="U2467" s="6">
        <v>2</v>
      </c>
      <c r="V2467" s="3" t="s">
        <v>1120</v>
      </c>
    </row>
    <row r="2468" spans="1:22" ht="16.5">
      <c r="A2468" s="57">
        <v>100019222</v>
      </c>
      <c r="B2468" s="6">
        <v>1000041</v>
      </c>
      <c r="C2468" s="6">
        <v>1000052</v>
      </c>
      <c r="D2468">
        <v>40266</v>
      </c>
      <c r="E2468">
        <v>10798</v>
      </c>
      <c r="F2468">
        <v>7201</v>
      </c>
      <c r="G2468">
        <v>8010</v>
      </c>
      <c r="H2468" s="6">
        <v>9000</v>
      </c>
      <c r="I2468" s="6">
        <v>0</v>
      </c>
      <c r="J2468" s="6">
        <v>0</v>
      </c>
      <c r="K2468" s="6">
        <v>12000</v>
      </c>
      <c r="L2468" s="6">
        <v>0</v>
      </c>
      <c r="M2468" s="6">
        <v>0</v>
      </c>
      <c r="N2468" s="6">
        <v>0</v>
      </c>
      <c r="O2468">
        <v>1500252</v>
      </c>
      <c r="P2468">
        <v>1500251</v>
      </c>
      <c r="Q2468">
        <v>300025</v>
      </c>
      <c r="R2468" s="4">
        <v>1</v>
      </c>
      <c r="S2468" s="6">
        <v>1</v>
      </c>
      <c r="T2468" s="3"/>
      <c r="U2468" s="6">
        <v>2</v>
      </c>
      <c r="V2468" s="3" t="s">
        <v>1120</v>
      </c>
    </row>
    <row r="2469" spans="1:22" ht="16.5">
      <c r="A2469" s="57">
        <v>100019223</v>
      </c>
      <c r="B2469" s="6">
        <v>1000041</v>
      </c>
      <c r="C2469" s="6">
        <v>1000052</v>
      </c>
      <c r="D2469">
        <v>48319</v>
      </c>
      <c r="E2469">
        <v>4582</v>
      </c>
      <c r="F2469">
        <v>2053</v>
      </c>
      <c r="G2469">
        <v>2614</v>
      </c>
      <c r="H2469" s="6">
        <v>9000</v>
      </c>
      <c r="I2469" s="6">
        <v>0</v>
      </c>
      <c r="J2469" s="6">
        <v>0</v>
      </c>
      <c r="K2469" s="6">
        <v>12000</v>
      </c>
      <c r="L2469" s="6">
        <v>0</v>
      </c>
      <c r="M2469" s="6">
        <v>0</v>
      </c>
      <c r="N2469" s="6">
        <v>0</v>
      </c>
      <c r="O2469">
        <v>1500252</v>
      </c>
      <c r="P2469">
        <v>1500251</v>
      </c>
      <c r="Q2469">
        <v>300025</v>
      </c>
      <c r="R2469" s="4">
        <v>1</v>
      </c>
      <c r="S2469" s="6">
        <v>1</v>
      </c>
      <c r="T2469" s="3"/>
      <c r="U2469" s="6">
        <v>2</v>
      </c>
      <c r="V2469" s="3" t="s">
        <v>1120</v>
      </c>
    </row>
    <row r="2470" spans="1:22" ht="16.5">
      <c r="A2470" s="57">
        <v>100019224</v>
      </c>
      <c r="B2470" s="6">
        <v>1000041</v>
      </c>
      <c r="C2470" s="6">
        <v>1000032</v>
      </c>
      <c r="D2470">
        <v>20133</v>
      </c>
      <c r="E2470">
        <v>10798</v>
      </c>
      <c r="F2470">
        <v>7201</v>
      </c>
      <c r="G2470">
        <v>8010</v>
      </c>
      <c r="H2470" s="6">
        <v>9000</v>
      </c>
      <c r="I2470" s="6">
        <v>0</v>
      </c>
      <c r="J2470" s="6">
        <v>0</v>
      </c>
      <c r="K2470" s="6">
        <v>12000</v>
      </c>
      <c r="L2470" s="6">
        <v>0</v>
      </c>
      <c r="M2470" s="6">
        <v>0</v>
      </c>
      <c r="N2470" s="6">
        <v>0</v>
      </c>
      <c r="O2470">
        <v>1500262</v>
      </c>
      <c r="P2470">
        <v>1500261</v>
      </c>
      <c r="Q2470">
        <v>300026</v>
      </c>
      <c r="R2470" s="4">
        <v>3</v>
      </c>
      <c r="S2470" s="6">
        <v>1</v>
      </c>
      <c r="T2470" s="3"/>
      <c r="U2470" s="6">
        <v>2</v>
      </c>
      <c r="V2470" s="3" t="s">
        <v>1120</v>
      </c>
    </row>
    <row r="2471" spans="1:22" ht="16.5">
      <c r="A2471" s="57">
        <v>100019225</v>
      </c>
      <c r="B2471" s="6">
        <v>1000041</v>
      </c>
      <c r="C2471" s="6">
        <v>1000052</v>
      </c>
      <c r="D2471">
        <v>15705</v>
      </c>
      <c r="E2471">
        <v>12148</v>
      </c>
      <c r="F2471">
        <v>7431</v>
      </c>
      <c r="G2471">
        <v>8240</v>
      </c>
      <c r="H2471" s="6">
        <v>9000</v>
      </c>
      <c r="I2471" s="6">
        <v>0</v>
      </c>
      <c r="J2471" s="6">
        <v>0</v>
      </c>
      <c r="K2471" s="6">
        <v>12000</v>
      </c>
      <c r="L2471" s="6">
        <v>0</v>
      </c>
      <c r="M2471" s="6">
        <v>0</v>
      </c>
      <c r="N2471" s="6">
        <v>0</v>
      </c>
      <c r="O2471">
        <v>1500272</v>
      </c>
      <c r="P2471">
        <v>1500271</v>
      </c>
      <c r="Q2471">
        <v>300027</v>
      </c>
      <c r="R2471" s="4">
        <v>2</v>
      </c>
      <c r="S2471" s="6">
        <v>1</v>
      </c>
      <c r="T2471" s="3"/>
      <c r="U2471" s="6">
        <v>2</v>
      </c>
      <c r="V2471" s="3" t="s">
        <v>1120</v>
      </c>
    </row>
    <row r="2472" spans="1:22" ht="16.5">
      <c r="A2472" s="57">
        <v>100019226</v>
      </c>
      <c r="B2472" s="6">
        <v>1000041</v>
      </c>
      <c r="C2472" s="6">
        <v>1000121</v>
      </c>
      <c r="D2472">
        <v>15705</v>
      </c>
      <c r="E2472">
        <v>12148</v>
      </c>
      <c r="F2472">
        <v>7431</v>
      </c>
      <c r="G2472">
        <v>8240</v>
      </c>
      <c r="H2472" s="6">
        <v>9000</v>
      </c>
      <c r="I2472" s="6">
        <v>0</v>
      </c>
      <c r="J2472" s="6">
        <v>0</v>
      </c>
      <c r="K2472" s="6">
        <v>12000</v>
      </c>
      <c r="L2472" s="6">
        <v>0</v>
      </c>
      <c r="M2472" s="6">
        <v>0</v>
      </c>
      <c r="N2472" s="6">
        <v>0</v>
      </c>
      <c r="O2472">
        <v>1500282</v>
      </c>
      <c r="P2472">
        <v>1500281</v>
      </c>
      <c r="Q2472">
        <v>300028</v>
      </c>
      <c r="R2472" s="4">
        <v>4</v>
      </c>
      <c r="S2472" s="6">
        <v>1</v>
      </c>
      <c r="T2472" s="3"/>
      <c r="U2472" s="6">
        <v>2</v>
      </c>
      <c r="V2472" s="3" t="s">
        <v>1120</v>
      </c>
    </row>
    <row r="2473" spans="1:22" ht="16.5">
      <c r="A2473" s="57">
        <v>100019231</v>
      </c>
      <c r="B2473" s="6">
        <v>1000041</v>
      </c>
      <c r="C2473" s="6">
        <v>1000052</v>
      </c>
      <c r="D2473">
        <v>33898</v>
      </c>
      <c r="E2473">
        <v>4588</v>
      </c>
      <c r="F2473">
        <v>2415</v>
      </c>
      <c r="G2473">
        <v>8991</v>
      </c>
      <c r="H2473" s="6">
        <v>9000</v>
      </c>
      <c r="I2473" s="6">
        <v>0</v>
      </c>
      <c r="J2473" s="6">
        <v>0</v>
      </c>
      <c r="K2473" s="6">
        <v>12000</v>
      </c>
      <c r="L2473" s="6">
        <v>0</v>
      </c>
      <c r="M2473" s="6">
        <v>0</v>
      </c>
      <c r="N2473" s="6">
        <v>0</v>
      </c>
      <c r="O2473">
        <v>1500252</v>
      </c>
      <c r="P2473">
        <v>1500251</v>
      </c>
      <c r="Q2473">
        <v>300025</v>
      </c>
      <c r="R2473" s="4">
        <v>1</v>
      </c>
      <c r="S2473" s="6">
        <v>1</v>
      </c>
      <c r="T2473" s="3"/>
      <c r="U2473" s="6">
        <v>2</v>
      </c>
      <c r="V2473" s="3" t="s">
        <v>1120</v>
      </c>
    </row>
    <row r="2474" spans="1:22" ht="16.5">
      <c r="A2474" s="57">
        <v>100019232</v>
      </c>
      <c r="B2474" s="6">
        <v>1000041</v>
      </c>
      <c r="C2474" s="6">
        <v>1000052</v>
      </c>
      <c r="D2474">
        <v>45198</v>
      </c>
      <c r="E2474">
        <v>10820</v>
      </c>
      <c r="F2474">
        <v>8082</v>
      </c>
      <c r="G2474">
        <v>8991</v>
      </c>
      <c r="H2474" s="6">
        <v>9000</v>
      </c>
      <c r="I2474" s="6">
        <v>0</v>
      </c>
      <c r="J2474" s="6">
        <v>0</v>
      </c>
      <c r="K2474" s="6">
        <v>12000</v>
      </c>
      <c r="L2474" s="6">
        <v>0</v>
      </c>
      <c r="M2474" s="6">
        <v>0</v>
      </c>
      <c r="N2474" s="6">
        <v>0</v>
      </c>
      <c r="O2474">
        <v>1500252</v>
      </c>
      <c r="P2474">
        <v>1500251</v>
      </c>
      <c r="Q2474">
        <v>300025</v>
      </c>
      <c r="R2474" s="4">
        <v>1</v>
      </c>
      <c r="S2474" s="6">
        <v>1</v>
      </c>
      <c r="T2474" s="3"/>
      <c r="U2474" s="6">
        <v>2</v>
      </c>
      <c r="V2474" s="3" t="s">
        <v>1120</v>
      </c>
    </row>
    <row r="2475" spans="1:22" ht="16.5">
      <c r="A2475" s="57">
        <v>100019233</v>
      </c>
      <c r="B2475" s="6">
        <v>1000041</v>
      </c>
      <c r="C2475" s="6">
        <v>1000052</v>
      </c>
      <c r="D2475">
        <v>54237</v>
      </c>
      <c r="E2475">
        <v>4588</v>
      </c>
      <c r="F2475">
        <v>2415</v>
      </c>
      <c r="G2475">
        <v>3076</v>
      </c>
      <c r="H2475" s="6">
        <v>9000</v>
      </c>
      <c r="I2475" s="6">
        <v>0</v>
      </c>
      <c r="J2475" s="6">
        <v>0</v>
      </c>
      <c r="K2475" s="6">
        <v>12000</v>
      </c>
      <c r="L2475" s="6">
        <v>0</v>
      </c>
      <c r="M2475" s="6">
        <v>0</v>
      </c>
      <c r="N2475" s="6">
        <v>0</v>
      </c>
      <c r="O2475">
        <v>1500252</v>
      </c>
      <c r="P2475">
        <v>1500251</v>
      </c>
      <c r="Q2475">
        <v>300025</v>
      </c>
      <c r="R2475" s="4">
        <v>1</v>
      </c>
      <c r="S2475" s="6">
        <v>1</v>
      </c>
      <c r="T2475" s="3"/>
      <c r="U2475" s="6">
        <v>2</v>
      </c>
      <c r="V2475" s="3" t="s">
        <v>1120</v>
      </c>
    </row>
    <row r="2476" spans="1:22" ht="16.5">
      <c r="A2476" s="57">
        <v>100019234</v>
      </c>
      <c r="B2476" s="6">
        <v>1000041</v>
      </c>
      <c r="C2476" s="6">
        <v>1000032</v>
      </c>
      <c r="D2476">
        <v>22599</v>
      </c>
      <c r="E2476">
        <v>10820</v>
      </c>
      <c r="F2476">
        <v>8082</v>
      </c>
      <c r="G2476">
        <v>8991</v>
      </c>
      <c r="H2476" s="6">
        <v>9000</v>
      </c>
      <c r="I2476" s="6">
        <v>0</v>
      </c>
      <c r="J2476" s="6">
        <v>0</v>
      </c>
      <c r="K2476" s="6">
        <v>12000</v>
      </c>
      <c r="L2476" s="6">
        <v>0</v>
      </c>
      <c r="M2476" s="6">
        <v>0</v>
      </c>
      <c r="N2476" s="6">
        <v>0</v>
      </c>
      <c r="O2476">
        <v>1500262</v>
      </c>
      <c r="P2476">
        <v>1500261</v>
      </c>
      <c r="Q2476">
        <v>300026</v>
      </c>
      <c r="R2476" s="4">
        <v>3</v>
      </c>
      <c r="S2476" s="6">
        <v>1</v>
      </c>
      <c r="T2476" s="3"/>
      <c r="U2476" s="6">
        <v>2</v>
      </c>
      <c r="V2476" s="3" t="s">
        <v>1120</v>
      </c>
    </row>
    <row r="2477" spans="1:22" ht="16.5">
      <c r="A2477" s="57">
        <v>100019235</v>
      </c>
      <c r="B2477" s="6">
        <v>1000041</v>
      </c>
      <c r="C2477" s="6">
        <v>1000052</v>
      </c>
      <c r="D2477">
        <v>17628</v>
      </c>
      <c r="E2477">
        <v>12170</v>
      </c>
      <c r="F2477">
        <v>8341</v>
      </c>
      <c r="G2477">
        <v>9249</v>
      </c>
      <c r="H2477" s="6">
        <v>9000</v>
      </c>
      <c r="I2477" s="6">
        <v>0</v>
      </c>
      <c r="J2477" s="6">
        <v>0</v>
      </c>
      <c r="K2477" s="6">
        <v>12000</v>
      </c>
      <c r="L2477" s="6">
        <v>0</v>
      </c>
      <c r="M2477" s="6">
        <v>0</v>
      </c>
      <c r="N2477" s="6">
        <v>0</v>
      </c>
      <c r="O2477">
        <v>1500272</v>
      </c>
      <c r="P2477">
        <v>1500271</v>
      </c>
      <c r="Q2477">
        <v>300027</v>
      </c>
      <c r="R2477" s="4">
        <v>2</v>
      </c>
      <c r="S2477" s="6">
        <v>1</v>
      </c>
      <c r="T2477" s="3"/>
      <c r="U2477" s="3">
        <v>2</v>
      </c>
      <c r="V2477" s="3" t="s">
        <v>1120</v>
      </c>
    </row>
    <row r="2478" spans="1:22" ht="16.5">
      <c r="A2478" s="57">
        <v>100019236</v>
      </c>
      <c r="B2478" s="6">
        <v>1000041</v>
      </c>
      <c r="C2478" s="6">
        <v>1000121</v>
      </c>
      <c r="D2478">
        <v>17628</v>
      </c>
      <c r="E2478">
        <v>12170</v>
      </c>
      <c r="F2478">
        <v>8341</v>
      </c>
      <c r="G2478">
        <v>9249</v>
      </c>
      <c r="H2478" s="6">
        <v>9000</v>
      </c>
      <c r="I2478" s="6">
        <v>0</v>
      </c>
      <c r="J2478" s="6">
        <v>0</v>
      </c>
      <c r="K2478" s="6">
        <v>12000</v>
      </c>
      <c r="L2478" s="6">
        <v>0</v>
      </c>
      <c r="M2478" s="6">
        <v>0</v>
      </c>
      <c r="N2478" s="6">
        <v>0</v>
      </c>
      <c r="O2478">
        <v>1500282</v>
      </c>
      <c r="P2478">
        <v>1500281</v>
      </c>
      <c r="Q2478">
        <v>300028</v>
      </c>
      <c r="R2478" s="4">
        <v>4</v>
      </c>
      <c r="S2478" s="6">
        <v>1</v>
      </c>
      <c r="T2478" s="3"/>
      <c r="U2478" s="3">
        <v>2</v>
      </c>
      <c r="V2478" s="3" t="s">
        <v>1120</v>
      </c>
    </row>
    <row r="2479" spans="1:22" ht="16.5">
      <c r="A2479" s="57">
        <v>100019311</v>
      </c>
      <c r="B2479" s="6">
        <v>1000041</v>
      </c>
      <c r="C2479" s="6">
        <v>1000052</v>
      </c>
      <c r="D2479">
        <v>30200</v>
      </c>
      <c r="E2479">
        <v>4594</v>
      </c>
      <c r="F2479">
        <v>2053</v>
      </c>
      <c r="G2479">
        <v>8010</v>
      </c>
      <c r="H2479" s="6">
        <v>9000</v>
      </c>
      <c r="I2479" s="6">
        <v>0</v>
      </c>
      <c r="J2479" s="6">
        <v>0</v>
      </c>
      <c r="K2479" s="6">
        <v>12000</v>
      </c>
      <c r="L2479" s="6">
        <v>0</v>
      </c>
      <c r="M2479" s="6">
        <v>0</v>
      </c>
      <c r="N2479" s="6">
        <v>0</v>
      </c>
      <c r="O2479">
        <v>1500252</v>
      </c>
      <c r="P2479">
        <v>1500251</v>
      </c>
      <c r="Q2479">
        <v>300025</v>
      </c>
      <c r="R2479" s="4">
        <v>1</v>
      </c>
      <c r="S2479" s="6">
        <v>1</v>
      </c>
      <c r="T2479" s="3"/>
      <c r="U2479" s="3">
        <v>2</v>
      </c>
      <c r="V2479" s="3" t="s">
        <v>1120</v>
      </c>
    </row>
    <row r="2480" spans="1:22" ht="16.5">
      <c r="A2480" s="57">
        <v>100019312</v>
      </c>
      <c r="B2480" s="6">
        <v>1000041</v>
      </c>
      <c r="C2480" s="6">
        <v>1000052</v>
      </c>
      <c r="D2480">
        <v>40266</v>
      </c>
      <c r="E2480">
        <v>10842</v>
      </c>
      <c r="F2480">
        <v>7201</v>
      </c>
      <c r="G2480">
        <v>8010</v>
      </c>
      <c r="H2480" s="6">
        <v>9000</v>
      </c>
      <c r="I2480" s="6">
        <v>0</v>
      </c>
      <c r="J2480" s="6">
        <v>0</v>
      </c>
      <c r="K2480" s="6">
        <v>12000</v>
      </c>
      <c r="L2480" s="6">
        <v>0</v>
      </c>
      <c r="M2480" s="6">
        <v>0</v>
      </c>
      <c r="N2480" s="6">
        <v>0</v>
      </c>
      <c r="O2480">
        <v>1500252</v>
      </c>
      <c r="P2480">
        <v>1500251</v>
      </c>
      <c r="Q2480">
        <v>300025</v>
      </c>
      <c r="R2480" s="4">
        <v>1</v>
      </c>
      <c r="S2480" s="6">
        <v>1</v>
      </c>
      <c r="T2480" s="7"/>
      <c r="U2480" s="3">
        <v>2</v>
      </c>
      <c r="V2480" s="3" t="s">
        <v>1120</v>
      </c>
    </row>
    <row r="2481" spans="1:22" ht="16.5">
      <c r="A2481" s="57">
        <v>100019313</v>
      </c>
      <c r="B2481" s="6">
        <v>1000041</v>
      </c>
      <c r="C2481" s="6">
        <v>1000052</v>
      </c>
      <c r="D2481">
        <v>48319</v>
      </c>
      <c r="E2481">
        <v>4594</v>
      </c>
      <c r="F2481">
        <v>2053</v>
      </c>
      <c r="G2481">
        <v>2614</v>
      </c>
      <c r="H2481" s="6">
        <v>9000</v>
      </c>
      <c r="I2481" s="6">
        <v>0</v>
      </c>
      <c r="J2481" s="6">
        <v>0</v>
      </c>
      <c r="K2481" s="6">
        <v>12000</v>
      </c>
      <c r="L2481" s="6">
        <v>0</v>
      </c>
      <c r="M2481" s="6">
        <v>0</v>
      </c>
      <c r="N2481" s="6">
        <v>0</v>
      </c>
      <c r="O2481">
        <v>1500252</v>
      </c>
      <c r="P2481">
        <v>1500251</v>
      </c>
      <c r="Q2481">
        <v>300025</v>
      </c>
      <c r="R2481" s="4">
        <v>1</v>
      </c>
      <c r="S2481" s="6">
        <v>1</v>
      </c>
      <c r="T2481" s="3"/>
      <c r="U2481" s="3">
        <v>2</v>
      </c>
      <c r="V2481" s="3" t="s">
        <v>1120</v>
      </c>
    </row>
    <row r="2482" spans="1:22" ht="16.5">
      <c r="A2482" s="57">
        <v>100019314</v>
      </c>
      <c r="B2482" s="6">
        <v>1000041</v>
      </c>
      <c r="C2482" s="6">
        <v>1000032</v>
      </c>
      <c r="D2482">
        <v>20133</v>
      </c>
      <c r="E2482">
        <v>10842</v>
      </c>
      <c r="F2482">
        <v>7201</v>
      </c>
      <c r="G2482">
        <v>8010</v>
      </c>
      <c r="H2482" s="6">
        <v>9000</v>
      </c>
      <c r="I2482" s="6">
        <v>0</v>
      </c>
      <c r="J2482" s="6">
        <v>0</v>
      </c>
      <c r="K2482" s="6">
        <v>12000</v>
      </c>
      <c r="L2482" s="6">
        <v>0</v>
      </c>
      <c r="M2482" s="6">
        <v>0</v>
      </c>
      <c r="N2482" s="6">
        <v>0</v>
      </c>
      <c r="O2482">
        <v>1500262</v>
      </c>
      <c r="P2482">
        <v>1500261</v>
      </c>
      <c r="Q2482">
        <v>300026</v>
      </c>
      <c r="R2482" s="4">
        <v>3</v>
      </c>
      <c r="S2482" s="6">
        <v>1</v>
      </c>
      <c r="T2482" s="3"/>
      <c r="U2482" s="3">
        <v>2</v>
      </c>
      <c r="V2482" s="3" t="s">
        <v>1120</v>
      </c>
    </row>
    <row r="2483" spans="1:22" ht="16.5">
      <c r="A2483" s="57">
        <v>100019315</v>
      </c>
      <c r="B2483" s="6">
        <v>1000041</v>
      </c>
      <c r="C2483" s="6">
        <v>1000052</v>
      </c>
      <c r="D2483">
        <v>15705</v>
      </c>
      <c r="E2483">
        <v>12192</v>
      </c>
      <c r="F2483">
        <v>7431</v>
      </c>
      <c r="G2483">
        <v>8240</v>
      </c>
      <c r="H2483" s="6">
        <v>9000</v>
      </c>
      <c r="I2483" s="6">
        <v>0</v>
      </c>
      <c r="J2483" s="6">
        <v>0</v>
      </c>
      <c r="K2483" s="6">
        <v>12000</v>
      </c>
      <c r="L2483" s="6">
        <v>0</v>
      </c>
      <c r="M2483" s="6">
        <v>0</v>
      </c>
      <c r="N2483" s="6">
        <v>0</v>
      </c>
      <c r="O2483">
        <v>1500272</v>
      </c>
      <c r="P2483">
        <v>1500271</v>
      </c>
      <c r="Q2483">
        <v>300027</v>
      </c>
      <c r="R2483" s="4">
        <v>2</v>
      </c>
      <c r="S2483" s="6">
        <v>1</v>
      </c>
      <c r="T2483" s="3"/>
      <c r="U2483" s="3">
        <v>2</v>
      </c>
      <c r="V2483" s="3" t="s">
        <v>1120</v>
      </c>
    </row>
    <row r="2484" spans="1:22" ht="16.5">
      <c r="A2484" s="57">
        <v>100019316</v>
      </c>
      <c r="B2484" s="6">
        <v>1000041</v>
      </c>
      <c r="C2484" s="6">
        <v>1000121</v>
      </c>
      <c r="D2484">
        <v>15705</v>
      </c>
      <c r="E2484">
        <v>12192</v>
      </c>
      <c r="F2484">
        <v>7431</v>
      </c>
      <c r="G2484">
        <v>8240</v>
      </c>
      <c r="H2484" s="6">
        <v>9000</v>
      </c>
      <c r="I2484" s="6">
        <v>0</v>
      </c>
      <c r="J2484" s="6">
        <v>0</v>
      </c>
      <c r="K2484" s="6">
        <v>12000</v>
      </c>
      <c r="L2484" s="6">
        <v>0</v>
      </c>
      <c r="M2484" s="6">
        <v>0</v>
      </c>
      <c r="N2484" s="6">
        <v>0</v>
      </c>
      <c r="O2484">
        <v>1500282</v>
      </c>
      <c r="P2484">
        <v>1500281</v>
      </c>
      <c r="Q2484">
        <v>300028</v>
      </c>
      <c r="R2484" s="4">
        <v>4</v>
      </c>
      <c r="S2484" s="6">
        <v>1</v>
      </c>
      <c r="T2484" s="7"/>
      <c r="U2484" s="3">
        <v>2</v>
      </c>
      <c r="V2484" s="3" t="s">
        <v>1120</v>
      </c>
    </row>
    <row r="2485" spans="1:22" ht="16.5">
      <c r="A2485" s="57">
        <v>100019321</v>
      </c>
      <c r="B2485" s="6">
        <v>1000041</v>
      </c>
      <c r="C2485" s="6">
        <v>1000052</v>
      </c>
      <c r="D2485">
        <v>31431</v>
      </c>
      <c r="E2485">
        <v>4600</v>
      </c>
      <c r="F2485">
        <v>2173</v>
      </c>
      <c r="G2485">
        <v>8337</v>
      </c>
      <c r="H2485" s="6">
        <v>9000</v>
      </c>
      <c r="I2485" s="6">
        <v>0</v>
      </c>
      <c r="J2485" s="6">
        <v>0</v>
      </c>
      <c r="K2485" s="6">
        <v>12000</v>
      </c>
      <c r="L2485" s="6">
        <v>0</v>
      </c>
      <c r="M2485" s="6">
        <v>0</v>
      </c>
      <c r="N2485" s="6">
        <v>0</v>
      </c>
      <c r="O2485">
        <v>1500252</v>
      </c>
      <c r="P2485">
        <v>1500251</v>
      </c>
      <c r="Q2485">
        <v>300025</v>
      </c>
      <c r="R2485" s="4">
        <v>1</v>
      </c>
      <c r="S2485" s="6">
        <v>1</v>
      </c>
      <c r="T2485" s="3"/>
      <c r="U2485" s="3">
        <v>2</v>
      </c>
      <c r="V2485" s="3" t="s">
        <v>1120</v>
      </c>
    </row>
    <row r="2486" spans="1:22" ht="16.5">
      <c r="A2486" s="57">
        <v>100019322</v>
      </c>
      <c r="B2486" s="6">
        <v>1000041</v>
      </c>
      <c r="C2486" s="6">
        <v>1000052</v>
      </c>
      <c r="D2486">
        <v>41909</v>
      </c>
      <c r="E2486">
        <v>10864</v>
      </c>
      <c r="F2486">
        <v>7494</v>
      </c>
      <c r="G2486">
        <v>8337</v>
      </c>
      <c r="H2486" s="6">
        <v>9000</v>
      </c>
      <c r="I2486" s="6">
        <v>0</v>
      </c>
      <c r="J2486" s="6">
        <v>0</v>
      </c>
      <c r="K2486" s="6">
        <v>12000</v>
      </c>
      <c r="L2486" s="6">
        <v>0</v>
      </c>
      <c r="M2486" s="6">
        <v>0</v>
      </c>
      <c r="N2486" s="6">
        <v>0</v>
      </c>
      <c r="O2486">
        <v>1500252</v>
      </c>
      <c r="P2486">
        <v>1500251</v>
      </c>
      <c r="Q2486">
        <v>300025</v>
      </c>
      <c r="R2486" s="4">
        <v>1</v>
      </c>
      <c r="S2486" s="6">
        <v>1</v>
      </c>
      <c r="T2486" s="3"/>
      <c r="U2486" s="3">
        <v>2</v>
      </c>
      <c r="V2486" s="3" t="s">
        <v>1120</v>
      </c>
    </row>
    <row r="2487" spans="1:22" ht="16.5">
      <c r="A2487" s="57">
        <v>100019323</v>
      </c>
      <c r="B2487" s="6">
        <v>1000041</v>
      </c>
      <c r="C2487" s="6">
        <v>1000052</v>
      </c>
      <c r="D2487">
        <v>50291</v>
      </c>
      <c r="E2487">
        <v>4600</v>
      </c>
      <c r="F2487">
        <v>2173</v>
      </c>
      <c r="G2487">
        <v>2768</v>
      </c>
      <c r="H2487" s="6">
        <v>9000</v>
      </c>
      <c r="I2487" s="6">
        <v>0</v>
      </c>
      <c r="J2487" s="6">
        <v>0</v>
      </c>
      <c r="K2487" s="6">
        <v>12000</v>
      </c>
      <c r="L2487" s="6">
        <v>0</v>
      </c>
      <c r="M2487" s="6">
        <v>0</v>
      </c>
      <c r="N2487" s="6">
        <v>0</v>
      </c>
      <c r="O2487">
        <v>1500252</v>
      </c>
      <c r="P2487">
        <v>1500251</v>
      </c>
      <c r="Q2487">
        <v>300025</v>
      </c>
      <c r="R2487" s="4">
        <v>1</v>
      </c>
      <c r="S2487" s="6">
        <v>1</v>
      </c>
      <c r="T2487" s="3"/>
      <c r="U2487" s="3">
        <v>2</v>
      </c>
      <c r="V2487" s="3" t="s">
        <v>1120</v>
      </c>
    </row>
    <row r="2488" spans="1:22" ht="16.5">
      <c r="A2488" s="57">
        <v>100019324</v>
      </c>
      <c r="B2488" s="6">
        <v>1000041</v>
      </c>
      <c r="C2488" s="6">
        <v>1000032</v>
      </c>
      <c r="D2488">
        <v>20954</v>
      </c>
      <c r="E2488">
        <v>10864</v>
      </c>
      <c r="F2488">
        <v>7494</v>
      </c>
      <c r="G2488">
        <v>8337</v>
      </c>
      <c r="H2488" s="6">
        <v>9000</v>
      </c>
      <c r="I2488" s="6">
        <v>0</v>
      </c>
      <c r="J2488" s="6">
        <v>0</v>
      </c>
      <c r="K2488" s="6">
        <v>12000</v>
      </c>
      <c r="L2488" s="6">
        <v>0</v>
      </c>
      <c r="M2488" s="6">
        <v>0</v>
      </c>
      <c r="N2488" s="6">
        <v>0</v>
      </c>
      <c r="O2488">
        <v>1500262</v>
      </c>
      <c r="P2488">
        <v>1500261</v>
      </c>
      <c r="Q2488">
        <v>300026</v>
      </c>
      <c r="R2488" s="4">
        <v>3</v>
      </c>
      <c r="S2488" s="6">
        <v>1</v>
      </c>
      <c r="T2488" s="7"/>
      <c r="U2488" s="3">
        <v>2</v>
      </c>
      <c r="V2488" s="3" t="s">
        <v>1120</v>
      </c>
    </row>
    <row r="2489" spans="1:22" ht="16.5">
      <c r="A2489" s="57">
        <v>100019325</v>
      </c>
      <c r="B2489" s="6">
        <v>1000041</v>
      </c>
      <c r="C2489" s="6">
        <v>1000052</v>
      </c>
      <c r="D2489">
        <v>16345</v>
      </c>
      <c r="E2489">
        <v>12214</v>
      </c>
      <c r="F2489">
        <v>7734</v>
      </c>
      <c r="G2489">
        <v>8577</v>
      </c>
      <c r="H2489" s="6">
        <v>9000</v>
      </c>
      <c r="I2489" s="6">
        <v>0</v>
      </c>
      <c r="J2489" s="6">
        <v>0</v>
      </c>
      <c r="K2489" s="6">
        <v>12000</v>
      </c>
      <c r="L2489" s="6">
        <v>0</v>
      </c>
      <c r="M2489" s="6">
        <v>0</v>
      </c>
      <c r="N2489" s="6">
        <v>0</v>
      </c>
      <c r="O2489">
        <v>1500272</v>
      </c>
      <c r="P2489">
        <v>1500271</v>
      </c>
      <c r="Q2489">
        <v>300027</v>
      </c>
      <c r="R2489" s="4">
        <v>2</v>
      </c>
      <c r="S2489" s="6">
        <v>1</v>
      </c>
      <c r="T2489" s="3"/>
      <c r="U2489" s="3">
        <v>2</v>
      </c>
      <c r="V2489" s="3" t="s">
        <v>1120</v>
      </c>
    </row>
    <row r="2490" spans="1:22" ht="16.5">
      <c r="A2490" s="57">
        <v>100019326</v>
      </c>
      <c r="B2490" s="6">
        <v>1000041</v>
      </c>
      <c r="C2490" s="6">
        <v>1000121</v>
      </c>
      <c r="D2490">
        <v>16345</v>
      </c>
      <c r="E2490">
        <v>12214</v>
      </c>
      <c r="F2490">
        <v>7734</v>
      </c>
      <c r="G2490">
        <v>8577</v>
      </c>
      <c r="H2490" s="6">
        <v>9000</v>
      </c>
      <c r="I2490" s="6">
        <v>0</v>
      </c>
      <c r="J2490" s="6">
        <v>0</v>
      </c>
      <c r="K2490" s="6">
        <v>12000</v>
      </c>
      <c r="L2490" s="6">
        <v>0</v>
      </c>
      <c r="M2490" s="6">
        <v>0</v>
      </c>
      <c r="N2490" s="6">
        <v>0</v>
      </c>
      <c r="O2490">
        <v>1500282</v>
      </c>
      <c r="P2490">
        <v>1500281</v>
      </c>
      <c r="Q2490">
        <v>300028</v>
      </c>
      <c r="R2490" s="4">
        <v>4</v>
      </c>
      <c r="S2490" s="6">
        <v>1</v>
      </c>
      <c r="T2490" s="3"/>
      <c r="U2490" s="3">
        <v>2</v>
      </c>
      <c r="V2490" s="3" t="s">
        <v>1120</v>
      </c>
    </row>
    <row r="2491" spans="1:22" ht="16.5">
      <c r="A2491" s="57">
        <v>100019331</v>
      </c>
      <c r="B2491" s="6">
        <v>1000041</v>
      </c>
      <c r="C2491" s="6">
        <v>1000052</v>
      </c>
      <c r="D2491">
        <v>35439</v>
      </c>
      <c r="E2491">
        <v>4605</v>
      </c>
      <c r="F2491">
        <v>2566</v>
      </c>
      <c r="G2491">
        <v>9399</v>
      </c>
      <c r="H2491" s="6">
        <v>9000</v>
      </c>
      <c r="I2491" s="6">
        <v>0</v>
      </c>
      <c r="J2491" s="6">
        <v>0</v>
      </c>
      <c r="K2491" s="6">
        <v>12000</v>
      </c>
      <c r="L2491" s="6">
        <v>0</v>
      </c>
      <c r="M2491" s="6">
        <v>0</v>
      </c>
      <c r="N2491" s="6">
        <v>0</v>
      </c>
      <c r="O2491">
        <v>1500252</v>
      </c>
      <c r="P2491">
        <v>1500251</v>
      </c>
      <c r="Q2491">
        <v>300025</v>
      </c>
      <c r="R2491" s="4">
        <v>1</v>
      </c>
      <c r="S2491" s="6">
        <v>1</v>
      </c>
      <c r="T2491" s="3"/>
      <c r="U2491" s="3">
        <v>2</v>
      </c>
      <c r="V2491" s="3" t="s">
        <v>1120</v>
      </c>
    </row>
    <row r="2492" spans="1:22" ht="16.5">
      <c r="A2492" s="57">
        <v>100019332</v>
      </c>
      <c r="B2492" s="6">
        <v>1000041</v>
      </c>
      <c r="C2492" s="6">
        <v>1000052</v>
      </c>
      <c r="D2492">
        <v>47252</v>
      </c>
      <c r="E2492">
        <v>10885</v>
      </c>
      <c r="F2492">
        <v>8450</v>
      </c>
      <c r="G2492">
        <v>9399</v>
      </c>
      <c r="H2492" s="6">
        <v>9000</v>
      </c>
      <c r="I2492" s="6">
        <v>0</v>
      </c>
      <c r="J2492" s="6">
        <v>0</v>
      </c>
      <c r="K2492" s="6">
        <v>12000</v>
      </c>
      <c r="L2492" s="6">
        <v>0</v>
      </c>
      <c r="M2492" s="6">
        <v>0</v>
      </c>
      <c r="N2492" s="6">
        <v>0</v>
      </c>
      <c r="O2492">
        <v>1500252</v>
      </c>
      <c r="P2492">
        <v>1500251</v>
      </c>
      <c r="Q2492">
        <v>300025</v>
      </c>
      <c r="R2492" s="4">
        <v>1</v>
      </c>
      <c r="S2492" s="6">
        <v>1</v>
      </c>
      <c r="T2492" s="3"/>
      <c r="U2492" s="3">
        <v>2</v>
      </c>
      <c r="V2492" s="3" t="s">
        <v>1120</v>
      </c>
    </row>
    <row r="2493" spans="1:22" ht="16.5">
      <c r="A2493" s="57">
        <v>100019333</v>
      </c>
      <c r="B2493" s="6">
        <v>1000041</v>
      </c>
      <c r="C2493" s="6">
        <v>1000052</v>
      </c>
      <c r="D2493">
        <v>56701</v>
      </c>
      <c r="E2493">
        <v>4605</v>
      </c>
      <c r="F2493">
        <v>2566</v>
      </c>
      <c r="G2493">
        <v>3268</v>
      </c>
      <c r="H2493" s="6">
        <v>9000</v>
      </c>
      <c r="I2493" s="6">
        <v>0</v>
      </c>
      <c r="J2493" s="6">
        <v>0</v>
      </c>
      <c r="K2493" s="6">
        <v>12000</v>
      </c>
      <c r="L2493" s="6">
        <v>0</v>
      </c>
      <c r="M2493" s="6">
        <v>0</v>
      </c>
      <c r="N2493" s="6">
        <v>0</v>
      </c>
      <c r="O2493">
        <v>1500252</v>
      </c>
      <c r="P2493">
        <v>1500251</v>
      </c>
      <c r="Q2493">
        <v>300025</v>
      </c>
      <c r="R2493" s="4">
        <v>1</v>
      </c>
      <c r="S2493" s="6">
        <v>1</v>
      </c>
      <c r="T2493" s="3"/>
      <c r="U2493" s="3">
        <v>2</v>
      </c>
      <c r="V2493" s="3" t="s">
        <v>1120</v>
      </c>
    </row>
    <row r="2494" spans="1:22" ht="16.5">
      <c r="A2494" s="57">
        <v>100019334</v>
      </c>
      <c r="B2494" s="6">
        <v>1000041</v>
      </c>
      <c r="C2494" s="6">
        <v>1000032</v>
      </c>
      <c r="D2494">
        <v>23626</v>
      </c>
      <c r="E2494">
        <v>10885</v>
      </c>
      <c r="F2494">
        <v>8450</v>
      </c>
      <c r="G2494">
        <v>9399</v>
      </c>
      <c r="H2494" s="6">
        <v>9000</v>
      </c>
      <c r="I2494" s="6">
        <v>0</v>
      </c>
      <c r="J2494" s="6">
        <v>0</v>
      </c>
      <c r="K2494" s="6">
        <v>12000</v>
      </c>
      <c r="L2494" s="6">
        <v>0</v>
      </c>
      <c r="M2494" s="6">
        <v>0</v>
      </c>
      <c r="N2494" s="6">
        <v>0</v>
      </c>
      <c r="O2494">
        <v>1500262</v>
      </c>
      <c r="P2494">
        <v>1500261</v>
      </c>
      <c r="Q2494">
        <v>300026</v>
      </c>
      <c r="R2494" s="4">
        <v>3</v>
      </c>
      <c r="S2494" s="6">
        <v>1</v>
      </c>
      <c r="T2494" s="3"/>
      <c r="U2494" s="3">
        <v>2</v>
      </c>
      <c r="V2494" s="3" t="s">
        <v>1120</v>
      </c>
    </row>
    <row r="2495" spans="1:22" ht="16.5">
      <c r="A2495" s="57">
        <v>100019335</v>
      </c>
      <c r="B2495" s="6">
        <v>1000041</v>
      </c>
      <c r="C2495" s="6">
        <v>1000052</v>
      </c>
      <c r="D2495">
        <v>18429</v>
      </c>
      <c r="E2495">
        <v>12236</v>
      </c>
      <c r="F2495">
        <v>8720</v>
      </c>
      <c r="G2495">
        <v>9670</v>
      </c>
      <c r="H2495" s="6">
        <v>9000</v>
      </c>
      <c r="I2495" s="6">
        <v>0</v>
      </c>
      <c r="J2495" s="6">
        <v>0</v>
      </c>
      <c r="K2495" s="6">
        <v>12000</v>
      </c>
      <c r="L2495" s="6">
        <v>0</v>
      </c>
      <c r="M2495" s="6">
        <v>0</v>
      </c>
      <c r="N2495" s="6">
        <v>0</v>
      </c>
      <c r="O2495">
        <v>1100663</v>
      </c>
      <c r="P2495">
        <v>1100663</v>
      </c>
      <c r="Q2495">
        <v>0</v>
      </c>
      <c r="R2495" s="4">
        <v>2</v>
      </c>
      <c r="S2495" s="6">
        <v>1</v>
      </c>
      <c r="T2495" s="3"/>
      <c r="U2495" s="3">
        <v>2</v>
      </c>
      <c r="V2495" s="3" t="s">
        <v>1120</v>
      </c>
    </row>
    <row r="2496" spans="1:22" ht="16.5">
      <c r="A2496" s="57">
        <v>100019336</v>
      </c>
      <c r="B2496" s="6">
        <v>1000041</v>
      </c>
      <c r="C2496" s="6">
        <v>1000121</v>
      </c>
      <c r="D2496">
        <v>18429</v>
      </c>
      <c r="E2496">
        <v>12236</v>
      </c>
      <c r="F2496">
        <v>8720</v>
      </c>
      <c r="G2496">
        <v>9670</v>
      </c>
      <c r="H2496" s="6">
        <v>9000</v>
      </c>
      <c r="I2496" s="6">
        <v>0</v>
      </c>
      <c r="J2496" s="6">
        <v>0</v>
      </c>
      <c r="K2496" s="6">
        <v>12000</v>
      </c>
      <c r="L2496" s="6">
        <v>0</v>
      </c>
      <c r="M2496" s="6">
        <v>0</v>
      </c>
      <c r="N2496" s="6">
        <v>0</v>
      </c>
      <c r="O2496">
        <v>1500282</v>
      </c>
      <c r="P2496">
        <v>1500281</v>
      </c>
      <c r="Q2496">
        <v>300028</v>
      </c>
      <c r="R2496" s="4">
        <v>4</v>
      </c>
      <c r="S2496" s="6">
        <v>1</v>
      </c>
      <c r="T2496" s="3"/>
      <c r="U2496" s="3">
        <v>2</v>
      </c>
      <c r="V2496" s="3" t="s">
        <v>1120</v>
      </c>
    </row>
    <row r="2497" spans="1:22" ht="16.5">
      <c r="A2497" s="57">
        <v>100019411</v>
      </c>
      <c r="B2497" s="6">
        <v>1000041</v>
      </c>
      <c r="C2497" s="6">
        <v>1000052</v>
      </c>
      <c r="D2497">
        <v>31431</v>
      </c>
      <c r="E2497">
        <v>4611</v>
      </c>
      <c r="F2497">
        <v>2173</v>
      </c>
      <c r="G2497">
        <v>8337</v>
      </c>
      <c r="H2497" s="6">
        <v>9000</v>
      </c>
      <c r="I2497" s="6">
        <v>0</v>
      </c>
      <c r="J2497" s="6">
        <v>0</v>
      </c>
      <c r="K2497" s="6">
        <v>12000</v>
      </c>
      <c r="L2497" s="6">
        <v>0</v>
      </c>
      <c r="M2497" s="6">
        <v>0</v>
      </c>
      <c r="N2497" s="6">
        <v>0</v>
      </c>
      <c r="O2497">
        <v>1500252</v>
      </c>
      <c r="P2497">
        <v>1500251</v>
      </c>
      <c r="Q2497">
        <v>300025</v>
      </c>
      <c r="R2497" s="4">
        <v>1</v>
      </c>
      <c r="S2497" s="6">
        <v>1</v>
      </c>
      <c r="T2497" s="3"/>
      <c r="U2497" s="3">
        <v>2</v>
      </c>
      <c r="V2497" s="3" t="s">
        <v>1120</v>
      </c>
    </row>
    <row r="2498" spans="1:22" ht="16.5">
      <c r="A2498" s="57">
        <v>100019412</v>
      </c>
      <c r="B2498" s="6">
        <v>1000041</v>
      </c>
      <c r="C2498" s="6">
        <v>1000052</v>
      </c>
      <c r="D2498">
        <v>41909</v>
      </c>
      <c r="E2498">
        <v>10907</v>
      </c>
      <c r="F2498">
        <v>7494</v>
      </c>
      <c r="G2498">
        <v>8337</v>
      </c>
      <c r="H2498" s="6">
        <v>9000</v>
      </c>
      <c r="I2498" s="6">
        <v>0</v>
      </c>
      <c r="J2498" s="6">
        <v>0</v>
      </c>
      <c r="K2498" s="6">
        <v>12000</v>
      </c>
      <c r="L2498" s="6">
        <v>0</v>
      </c>
      <c r="M2498" s="6">
        <v>0</v>
      </c>
      <c r="N2498" s="6">
        <v>0</v>
      </c>
      <c r="O2498">
        <v>1500252</v>
      </c>
      <c r="P2498">
        <v>1500251</v>
      </c>
      <c r="Q2498">
        <v>300025</v>
      </c>
      <c r="R2498" s="4">
        <v>1</v>
      </c>
      <c r="S2498" s="6">
        <v>1</v>
      </c>
      <c r="T2498" s="3"/>
      <c r="U2498" s="3">
        <v>2</v>
      </c>
      <c r="V2498" s="3" t="s">
        <v>1120</v>
      </c>
    </row>
    <row r="2499" spans="1:22" ht="16.5">
      <c r="A2499" s="57">
        <v>100019413</v>
      </c>
      <c r="B2499" s="6">
        <v>1000041</v>
      </c>
      <c r="C2499" s="6">
        <v>1000052</v>
      </c>
      <c r="D2499">
        <v>50291</v>
      </c>
      <c r="E2499">
        <v>4611</v>
      </c>
      <c r="F2499">
        <v>2173</v>
      </c>
      <c r="G2499">
        <v>2768</v>
      </c>
      <c r="H2499" s="6">
        <v>9000</v>
      </c>
      <c r="I2499" s="6">
        <v>0</v>
      </c>
      <c r="J2499" s="6">
        <v>0</v>
      </c>
      <c r="K2499" s="6">
        <v>12000</v>
      </c>
      <c r="L2499" s="6">
        <v>0</v>
      </c>
      <c r="M2499" s="6">
        <v>0</v>
      </c>
      <c r="N2499" s="6">
        <v>0</v>
      </c>
      <c r="O2499">
        <v>1500252</v>
      </c>
      <c r="P2499">
        <v>1500251</v>
      </c>
      <c r="Q2499">
        <v>300025</v>
      </c>
      <c r="R2499" s="4">
        <v>1</v>
      </c>
      <c r="S2499" s="6">
        <v>1</v>
      </c>
      <c r="T2499" s="3"/>
      <c r="U2499" s="3">
        <v>2</v>
      </c>
      <c r="V2499" s="3" t="s">
        <v>1120</v>
      </c>
    </row>
    <row r="2500" spans="1:22" ht="16.5">
      <c r="A2500" s="57">
        <v>100019414</v>
      </c>
      <c r="B2500" s="6">
        <v>1000041</v>
      </c>
      <c r="C2500" s="6">
        <v>1000032</v>
      </c>
      <c r="D2500">
        <v>20954</v>
      </c>
      <c r="E2500">
        <v>10907</v>
      </c>
      <c r="F2500">
        <v>7494</v>
      </c>
      <c r="G2500">
        <v>8337</v>
      </c>
      <c r="H2500" s="6">
        <v>9000</v>
      </c>
      <c r="I2500" s="6">
        <v>0</v>
      </c>
      <c r="J2500" s="6">
        <v>0</v>
      </c>
      <c r="K2500" s="6">
        <v>12000</v>
      </c>
      <c r="L2500" s="6">
        <v>0</v>
      </c>
      <c r="M2500" s="6">
        <v>0</v>
      </c>
      <c r="N2500" s="6">
        <v>0</v>
      </c>
      <c r="O2500">
        <v>1500262</v>
      </c>
      <c r="P2500">
        <v>1500261</v>
      </c>
      <c r="Q2500">
        <v>300026</v>
      </c>
      <c r="R2500" s="4">
        <v>3</v>
      </c>
      <c r="S2500" s="6">
        <v>1</v>
      </c>
      <c r="T2500" s="3"/>
      <c r="U2500" s="3">
        <v>2</v>
      </c>
      <c r="V2500" s="3" t="s">
        <v>1120</v>
      </c>
    </row>
    <row r="2501" spans="1:22" ht="16.5">
      <c r="A2501" s="57">
        <v>100019415</v>
      </c>
      <c r="B2501" s="6">
        <v>1000041</v>
      </c>
      <c r="C2501" s="6">
        <v>1000052</v>
      </c>
      <c r="D2501">
        <v>16345</v>
      </c>
      <c r="E2501">
        <v>12257</v>
      </c>
      <c r="F2501">
        <v>7734</v>
      </c>
      <c r="G2501">
        <v>8577</v>
      </c>
      <c r="H2501" s="6">
        <v>9000</v>
      </c>
      <c r="I2501" s="6">
        <v>0</v>
      </c>
      <c r="J2501" s="6">
        <v>0</v>
      </c>
      <c r="K2501" s="6">
        <v>12000</v>
      </c>
      <c r="L2501" s="6">
        <v>0</v>
      </c>
      <c r="M2501" s="6">
        <v>0</v>
      </c>
      <c r="N2501" s="6">
        <v>0</v>
      </c>
      <c r="O2501">
        <v>1500272</v>
      </c>
      <c r="P2501">
        <v>1500271</v>
      </c>
      <c r="Q2501">
        <v>300027</v>
      </c>
      <c r="R2501" s="4">
        <v>2</v>
      </c>
      <c r="S2501" s="6">
        <v>1</v>
      </c>
      <c r="T2501" s="3"/>
      <c r="U2501" s="3">
        <v>2</v>
      </c>
      <c r="V2501" s="3" t="s">
        <v>1120</v>
      </c>
    </row>
    <row r="2502" spans="1:22" ht="16.5">
      <c r="A2502" s="57">
        <v>100019416</v>
      </c>
      <c r="B2502" s="6">
        <v>1000041</v>
      </c>
      <c r="C2502" s="6">
        <v>1000121</v>
      </c>
      <c r="D2502">
        <v>16345</v>
      </c>
      <c r="E2502">
        <v>12257</v>
      </c>
      <c r="F2502">
        <v>7734</v>
      </c>
      <c r="G2502">
        <v>8577</v>
      </c>
      <c r="H2502" s="6">
        <v>9000</v>
      </c>
      <c r="I2502" s="6">
        <v>0</v>
      </c>
      <c r="J2502" s="6">
        <v>0</v>
      </c>
      <c r="K2502" s="6">
        <v>12000</v>
      </c>
      <c r="L2502" s="6">
        <v>0</v>
      </c>
      <c r="M2502" s="6">
        <v>0</v>
      </c>
      <c r="N2502" s="6">
        <v>0</v>
      </c>
      <c r="O2502">
        <v>1500282</v>
      </c>
      <c r="P2502">
        <v>1500281</v>
      </c>
      <c r="Q2502">
        <v>300028</v>
      </c>
      <c r="R2502" s="4">
        <v>4</v>
      </c>
      <c r="S2502" s="6">
        <v>1</v>
      </c>
      <c r="T2502" s="3"/>
      <c r="U2502" s="3">
        <v>2</v>
      </c>
      <c r="V2502" s="3" t="s">
        <v>1120</v>
      </c>
    </row>
    <row r="2503" spans="1:22" ht="16.5">
      <c r="A2503" s="57">
        <v>100019421</v>
      </c>
      <c r="B2503" s="6">
        <v>1000041</v>
      </c>
      <c r="C2503" s="6">
        <v>1000052</v>
      </c>
      <c r="D2503">
        <v>32357</v>
      </c>
      <c r="E2503">
        <v>4617</v>
      </c>
      <c r="F2503">
        <v>2264</v>
      </c>
      <c r="G2503">
        <v>8582</v>
      </c>
      <c r="H2503" s="6">
        <v>9000</v>
      </c>
      <c r="I2503" s="6">
        <v>0</v>
      </c>
      <c r="J2503" s="6">
        <v>0</v>
      </c>
      <c r="K2503" s="6">
        <v>12000</v>
      </c>
      <c r="L2503" s="6">
        <v>0</v>
      </c>
      <c r="M2503" s="6">
        <v>0</v>
      </c>
      <c r="N2503" s="6">
        <v>0</v>
      </c>
      <c r="O2503">
        <v>1500252</v>
      </c>
      <c r="P2503">
        <v>1500251</v>
      </c>
      <c r="Q2503">
        <v>300025</v>
      </c>
      <c r="R2503" s="4">
        <v>1</v>
      </c>
      <c r="S2503" s="6">
        <v>1</v>
      </c>
      <c r="T2503" s="3"/>
      <c r="U2503" s="3">
        <v>2</v>
      </c>
      <c r="V2503" s="3" t="s">
        <v>1120</v>
      </c>
    </row>
    <row r="2504" spans="1:22" ht="16.5">
      <c r="A2504" s="57">
        <v>100019422</v>
      </c>
      <c r="B2504" s="6">
        <v>1000041</v>
      </c>
      <c r="C2504" s="6">
        <v>1000052</v>
      </c>
      <c r="D2504">
        <v>43143</v>
      </c>
      <c r="E2504">
        <v>10929</v>
      </c>
      <c r="F2504">
        <v>7715</v>
      </c>
      <c r="G2504">
        <v>8582</v>
      </c>
      <c r="H2504" s="6">
        <v>9000</v>
      </c>
      <c r="I2504" s="6">
        <v>0</v>
      </c>
      <c r="J2504" s="6">
        <v>0</v>
      </c>
      <c r="K2504" s="6">
        <v>12000</v>
      </c>
      <c r="L2504" s="6">
        <v>0</v>
      </c>
      <c r="M2504" s="6">
        <v>0</v>
      </c>
      <c r="N2504" s="6">
        <v>0</v>
      </c>
      <c r="O2504">
        <v>1500252</v>
      </c>
      <c r="P2504">
        <v>1500251</v>
      </c>
      <c r="Q2504">
        <v>300025</v>
      </c>
      <c r="R2504" s="4">
        <v>1</v>
      </c>
      <c r="S2504" s="6">
        <v>1</v>
      </c>
      <c r="T2504" s="3"/>
      <c r="U2504" s="3">
        <v>2</v>
      </c>
      <c r="V2504" s="3" t="s">
        <v>1120</v>
      </c>
    </row>
    <row r="2505" spans="1:22" ht="16.5">
      <c r="A2505" s="57">
        <v>100019423</v>
      </c>
      <c r="B2505" s="6">
        <v>1000041</v>
      </c>
      <c r="C2505" s="6">
        <v>1000052</v>
      </c>
      <c r="D2505">
        <v>51771</v>
      </c>
      <c r="E2505">
        <v>4617</v>
      </c>
      <c r="F2505">
        <v>2264</v>
      </c>
      <c r="G2505">
        <v>2883</v>
      </c>
      <c r="H2505" s="6">
        <v>9000</v>
      </c>
      <c r="I2505" s="6">
        <v>0</v>
      </c>
      <c r="J2505" s="6">
        <v>0</v>
      </c>
      <c r="K2505" s="6">
        <v>12000</v>
      </c>
      <c r="L2505" s="6">
        <v>0</v>
      </c>
      <c r="M2505" s="6">
        <v>0</v>
      </c>
      <c r="N2505" s="6">
        <v>0</v>
      </c>
      <c r="O2505">
        <v>1500252</v>
      </c>
      <c r="P2505">
        <v>1500251</v>
      </c>
      <c r="Q2505">
        <v>300025</v>
      </c>
      <c r="R2505" s="4">
        <v>1</v>
      </c>
      <c r="S2505" s="6">
        <v>1</v>
      </c>
      <c r="T2505" s="3"/>
      <c r="U2505" s="3">
        <v>2</v>
      </c>
      <c r="V2505" s="3" t="s">
        <v>1120</v>
      </c>
    </row>
    <row r="2506" spans="1:22" ht="16.5">
      <c r="A2506" s="57">
        <v>100019424</v>
      </c>
      <c r="B2506" s="6">
        <v>1000041</v>
      </c>
      <c r="C2506" s="6">
        <v>1000032</v>
      </c>
      <c r="D2506">
        <v>21571</v>
      </c>
      <c r="E2506">
        <v>10929</v>
      </c>
      <c r="F2506">
        <v>7715</v>
      </c>
      <c r="G2506">
        <v>8582</v>
      </c>
      <c r="H2506" s="6">
        <v>9000</v>
      </c>
      <c r="I2506" s="6">
        <v>0</v>
      </c>
      <c r="J2506" s="6">
        <v>0</v>
      </c>
      <c r="K2506" s="6">
        <v>12000</v>
      </c>
      <c r="L2506" s="6">
        <v>0</v>
      </c>
      <c r="M2506" s="6">
        <v>0</v>
      </c>
      <c r="N2506" s="6">
        <v>0</v>
      </c>
      <c r="O2506">
        <v>1500262</v>
      </c>
      <c r="P2506">
        <v>1500261</v>
      </c>
      <c r="Q2506">
        <v>300026</v>
      </c>
      <c r="R2506" s="4">
        <v>3</v>
      </c>
      <c r="S2506" s="6">
        <v>1</v>
      </c>
      <c r="T2506" s="3"/>
      <c r="U2506" s="3">
        <v>2</v>
      </c>
      <c r="V2506" s="3" t="s">
        <v>1120</v>
      </c>
    </row>
    <row r="2507" spans="1:22" ht="16.5">
      <c r="A2507" s="57">
        <v>100019425</v>
      </c>
      <c r="B2507" s="6">
        <v>1000041</v>
      </c>
      <c r="C2507" s="6">
        <v>1000052</v>
      </c>
      <c r="D2507">
        <v>16826</v>
      </c>
      <c r="E2507">
        <v>12279</v>
      </c>
      <c r="F2507">
        <v>7962</v>
      </c>
      <c r="G2507">
        <v>8829</v>
      </c>
      <c r="H2507" s="6">
        <v>9000</v>
      </c>
      <c r="I2507" s="6">
        <v>0</v>
      </c>
      <c r="J2507" s="6">
        <v>0</v>
      </c>
      <c r="K2507" s="6">
        <v>12000</v>
      </c>
      <c r="L2507" s="6">
        <v>0</v>
      </c>
      <c r="M2507" s="6">
        <v>0</v>
      </c>
      <c r="N2507" s="6">
        <v>0</v>
      </c>
      <c r="O2507">
        <v>1500272</v>
      </c>
      <c r="P2507">
        <v>1500271</v>
      </c>
      <c r="Q2507">
        <v>300027</v>
      </c>
      <c r="R2507" s="4">
        <v>2</v>
      </c>
      <c r="S2507" s="6">
        <v>1</v>
      </c>
      <c r="T2507" s="3"/>
      <c r="U2507" s="3">
        <v>2</v>
      </c>
      <c r="V2507" s="3" t="s">
        <v>1120</v>
      </c>
    </row>
    <row r="2508" spans="1:22" ht="16.5">
      <c r="A2508" s="57">
        <v>100019426</v>
      </c>
      <c r="B2508" s="6">
        <v>1000041</v>
      </c>
      <c r="C2508" s="6">
        <v>1000121</v>
      </c>
      <c r="D2508">
        <v>16826</v>
      </c>
      <c r="E2508">
        <v>12279</v>
      </c>
      <c r="F2508">
        <v>7962</v>
      </c>
      <c r="G2508">
        <v>8829</v>
      </c>
      <c r="H2508" s="6">
        <v>9000</v>
      </c>
      <c r="I2508" s="6">
        <v>0</v>
      </c>
      <c r="J2508" s="6">
        <v>0</v>
      </c>
      <c r="K2508" s="6">
        <v>12000</v>
      </c>
      <c r="L2508" s="6">
        <v>0</v>
      </c>
      <c r="M2508" s="6">
        <v>0</v>
      </c>
      <c r="N2508" s="6">
        <v>0</v>
      </c>
      <c r="O2508">
        <v>1500282</v>
      </c>
      <c r="P2508">
        <v>1500281</v>
      </c>
      <c r="Q2508">
        <v>300028</v>
      </c>
      <c r="R2508" s="4">
        <v>4</v>
      </c>
      <c r="S2508" s="6">
        <v>1</v>
      </c>
      <c r="T2508" s="3"/>
      <c r="U2508" s="3">
        <v>2</v>
      </c>
      <c r="V2508" s="3" t="s">
        <v>1120</v>
      </c>
    </row>
    <row r="2509" spans="1:22" ht="16.5">
      <c r="A2509" s="57">
        <v>100019431</v>
      </c>
      <c r="B2509" s="6">
        <v>1000041</v>
      </c>
      <c r="C2509" s="6">
        <v>1000052</v>
      </c>
      <c r="D2509">
        <v>36979</v>
      </c>
      <c r="E2509">
        <v>4623</v>
      </c>
      <c r="F2509">
        <v>2717</v>
      </c>
      <c r="G2509">
        <v>9808</v>
      </c>
      <c r="H2509" s="6">
        <v>9000</v>
      </c>
      <c r="I2509" s="6">
        <v>0</v>
      </c>
      <c r="J2509" s="6">
        <v>0</v>
      </c>
      <c r="K2509" s="6">
        <v>12000</v>
      </c>
      <c r="L2509" s="6">
        <v>0</v>
      </c>
      <c r="M2509" s="6">
        <v>0</v>
      </c>
      <c r="N2509" s="6">
        <v>0</v>
      </c>
      <c r="O2509">
        <v>1500252</v>
      </c>
      <c r="P2509">
        <v>1500251</v>
      </c>
      <c r="Q2509">
        <v>300025</v>
      </c>
      <c r="R2509" s="4">
        <v>1</v>
      </c>
      <c r="S2509" s="6">
        <v>1</v>
      </c>
      <c r="T2509" s="3"/>
      <c r="U2509" s="3">
        <v>2</v>
      </c>
      <c r="V2509" s="3" t="s">
        <v>1120</v>
      </c>
    </row>
    <row r="2510" spans="1:22" ht="16.5">
      <c r="A2510" s="57">
        <v>100019432</v>
      </c>
      <c r="B2510" s="6">
        <v>1000041</v>
      </c>
      <c r="C2510" s="6">
        <v>1000052</v>
      </c>
      <c r="D2510">
        <v>49306</v>
      </c>
      <c r="E2510">
        <v>10951</v>
      </c>
      <c r="F2510">
        <v>8817</v>
      </c>
      <c r="G2510">
        <v>9808</v>
      </c>
      <c r="H2510" s="6">
        <v>9000</v>
      </c>
      <c r="I2510" s="6">
        <v>0</v>
      </c>
      <c r="J2510" s="6">
        <v>0</v>
      </c>
      <c r="K2510" s="6">
        <v>12000</v>
      </c>
      <c r="L2510" s="6">
        <v>0</v>
      </c>
      <c r="M2510" s="6">
        <v>0</v>
      </c>
      <c r="N2510" s="6">
        <v>0</v>
      </c>
      <c r="O2510">
        <v>1500252</v>
      </c>
      <c r="P2510">
        <v>1500251</v>
      </c>
      <c r="Q2510">
        <v>300025</v>
      </c>
      <c r="R2510" s="4">
        <v>1</v>
      </c>
      <c r="S2510" s="6">
        <v>1</v>
      </c>
      <c r="T2510" s="3"/>
      <c r="U2510" s="3">
        <v>2</v>
      </c>
      <c r="V2510" s="3" t="s">
        <v>1120</v>
      </c>
    </row>
    <row r="2511" spans="1:22" ht="16.5">
      <c r="A2511" s="57">
        <v>100019433</v>
      </c>
      <c r="B2511" s="6">
        <v>1000041</v>
      </c>
      <c r="C2511" s="6">
        <v>1000052</v>
      </c>
      <c r="D2511">
        <v>59167</v>
      </c>
      <c r="E2511">
        <v>4623</v>
      </c>
      <c r="F2511">
        <v>2717</v>
      </c>
      <c r="G2511">
        <v>3460</v>
      </c>
      <c r="H2511" s="6">
        <v>9000</v>
      </c>
      <c r="I2511" s="6">
        <v>0</v>
      </c>
      <c r="J2511" s="6">
        <v>0</v>
      </c>
      <c r="K2511" s="6">
        <v>12000</v>
      </c>
      <c r="L2511" s="6">
        <v>0</v>
      </c>
      <c r="M2511" s="6">
        <v>0</v>
      </c>
      <c r="N2511" s="6">
        <v>0</v>
      </c>
      <c r="O2511">
        <v>1500252</v>
      </c>
      <c r="P2511">
        <v>1500251</v>
      </c>
      <c r="Q2511">
        <v>300025</v>
      </c>
      <c r="R2511" s="4">
        <v>1</v>
      </c>
      <c r="S2511" s="6">
        <v>1</v>
      </c>
      <c r="T2511" s="3"/>
      <c r="U2511" s="3">
        <v>2</v>
      </c>
      <c r="V2511" s="3" t="s">
        <v>1120</v>
      </c>
    </row>
    <row r="2512" spans="1:22" ht="16.5">
      <c r="A2512" s="57">
        <v>100019434</v>
      </c>
      <c r="B2512" s="6">
        <v>1000041</v>
      </c>
      <c r="C2512" s="6">
        <v>1000032</v>
      </c>
      <c r="D2512">
        <v>24653</v>
      </c>
      <c r="E2512">
        <v>10951</v>
      </c>
      <c r="F2512">
        <v>8817</v>
      </c>
      <c r="G2512">
        <v>9808</v>
      </c>
      <c r="H2512" s="6">
        <v>9000</v>
      </c>
      <c r="I2512" s="6">
        <v>0</v>
      </c>
      <c r="J2512" s="6">
        <v>0</v>
      </c>
      <c r="K2512" s="6">
        <v>12000</v>
      </c>
      <c r="L2512" s="6">
        <v>0</v>
      </c>
      <c r="M2512" s="6">
        <v>0</v>
      </c>
      <c r="N2512" s="6">
        <v>0</v>
      </c>
      <c r="O2512">
        <v>1500262</v>
      </c>
      <c r="P2512">
        <v>1500261</v>
      </c>
      <c r="Q2512">
        <v>300026</v>
      </c>
      <c r="R2512" s="4">
        <v>3</v>
      </c>
      <c r="S2512" s="6">
        <v>1</v>
      </c>
      <c r="T2512" s="3"/>
      <c r="U2512" s="3">
        <v>2</v>
      </c>
      <c r="V2512" s="3" t="s">
        <v>1120</v>
      </c>
    </row>
    <row r="2513" spans="1:22" ht="16.5">
      <c r="A2513" s="57">
        <v>100019435</v>
      </c>
      <c r="B2513" s="6">
        <v>1000041</v>
      </c>
      <c r="C2513" s="6">
        <v>1000052</v>
      </c>
      <c r="D2513">
        <v>19231</v>
      </c>
      <c r="E2513">
        <v>12301</v>
      </c>
      <c r="F2513">
        <v>9099</v>
      </c>
      <c r="G2513">
        <v>10090</v>
      </c>
      <c r="H2513" s="6">
        <v>9000</v>
      </c>
      <c r="I2513" s="6">
        <v>0</v>
      </c>
      <c r="J2513" s="6">
        <v>0</v>
      </c>
      <c r="K2513" s="6">
        <v>12000</v>
      </c>
      <c r="L2513" s="6">
        <v>0</v>
      </c>
      <c r="M2513" s="6">
        <v>0</v>
      </c>
      <c r="N2513" s="6">
        <v>0</v>
      </c>
      <c r="O2513">
        <v>1500272</v>
      </c>
      <c r="P2513">
        <v>1500271</v>
      </c>
      <c r="Q2513">
        <v>300027</v>
      </c>
      <c r="R2513" s="4">
        <v>2</v>
      </c>
      <c r="S2513" s="6">
        <v>1</v>
      </c>
      <c r="T2513" s="3"/>
      <c r="U2513" s="3">
        <v>2</v>
      </c>
      <c r="V2513" s="3" t="s">
        <v>1120</v>
      </c>
    </row>
    <row r="2514" spans="1:22" ht="16.5">
      <c r="A2514" s="57">
        <v>100019436</v>
      </c>
      <c r="B2514" s="6">
        <v>1000041</v>
      </c>
      <c r="C2514" s="6">
        <v>1000121</v>
      </c>
      <c r="D2514">
        <v>19231</v>
      </c>
      <c r="E2514">
        <v>12301</v>
      </c>
      <c r="F2514">
        <v>9099</v>
      </c>
      <c r="G2514">
        <v>10090</v>
      </c>
      <c r="H2514" s="6">
        <v>9000</v>
      </c>
      <c r="I2514" s="6">
        <v>0</v>
      </c>
      <c r="J2514" s="6">
        <v>0</v>
      </c>
      <c r="K2514" s="6">
        <v>12000</v>
      </c>
      <c r="L2514" s="6">
        <v>0</v>
      </c>
      <c r="M2514" s="6">
        <v>0</v>
      </c>
      <c r="N2514" s="6">
        <v>0</v>
      </c>
      <c r="O2514">
        <v>1500282</v>
      </c>
      <c r="P2514">
        <v>1500281</v>
      </c>
      <c r="Q2514">
        <v>300028</v>
      </c>
      <c r="R2514" s="4">
        <v>4</v>
      </c>
      <c r="S2514" s="6">
        <v>1</v>
      </c>
      <c r="T2514" s="3"/>
      <c r="U2514" s="3">
        <v>2</v>
      </c>
      <c r="V2514" s="3" t="s">
        <v>1120</v>
      </c>
    </row>
    <row r="2515" spans="1:22" ht="16.5">
      <c r="A2515" s="57">
        <v>100019511</v>
      </c>
      <c r="B2515" s="6">
        <v>1000041</v>
      </c>
      <c r="C2515" s="6">
        <v>1000052</v>
      </c>
      <c r="D2515">
        <v>32357</v>
      </c>
      <c r="E2515">
        <v>4628</v>
      </c>
      <c r="F2515">
        <v>2264</v>
      </c>
      <c r="G2515">
        <v>8582</v>
      </c>
      <c r="H2515" s="6">
        <v>9000</v>
      </c>
      <c r="I2515" s="6">
        <v>0</v>
      </c>
      <c r="J2515" s="6">
        <v>0</v>
      </c>
      <c r="K2515" s="6">
        <v>12000</v>
      </c>
      <c r="L2515" s="6">
        <v>0</v>
      </c>
      <c r="M2515" s="6">
        <v>0</v>
      </c>
      <c r="N2515" s="6">
        <v>0</v>
      </c>
      <c r="O2515">
        <v>1500252</v>
      </c>
      <c r="P2515">
        <v>1500251</v>
      </c>
      <c r="Q2515">
        <v>300025</v>
      </c>
      <c r="R2515" s="4">
        <v>1</v>
      </c>
      <c r="S2515" s="6">
        <v>1</v>
      </c>
      <c r="T2515" s="3"/>
      <c r="U2515" s="3">
        <v>2</v>
      </c>
      <c r="V2515" s="3" t="s">
        <v>1120</v>
      </c>
    </row>
    <row r="2516" spans="1:22" ht="16.5">
      <c r="A2516" s="57">
        <v>100019512</v>
      </c>
      <c r="B2516" s="6">
        <v>1000041</v>
      </c>
      <c r="C2516" s="6">
        <v>1000052</v>
      </c>
      <c r="D2516">
        <v>43143</v>
      </c>
      <c r="E2516">
        <v>10973</v>
      </c>
      <c r="F2516">
        <v>7715</v>
      </c>
      <c r="G2516">
        <v>8582</v>
      </c>
      <c r="H2516" s="6">
        <v>9000</v>
      </c>
      <c r="I2516" s="6">
        <v>0</v>
      </c>
      <c r="J2516" s="6">
        <v>0</v>
      </c>
      <c r="K2516" s="6">
        <v>12000</v>
      </c>
      <c r="L2516" s="6">
        <v>0</v>
      </c>
      <c r="M2516" s="6">
        <v>0</v>
      </c>
      <c r="N2516" s="6">
        <v>0</v>
      </c>
      <c r="O2516">
        <v>1500252</v>
      </c>
      <c r="P2516">
        <v>1500251</v>
      </c>
      <c r="Q2516">
        <v>300025</v>
      </c>
      <c r="R2516" s="4">
        <v>1</v>
      </c>
      <c r="S2516" s="6">
        <v>1</v>
      </c>
      <c r="T2516" s="3"/>
      <c r="U2516" s="3">
        <v>2</v>
      </c>
      <c r="V2516" s="3" t="s">
        <v>1120</v>
      </c>
    </row>
    <row r="2517" spans="1:22" ht="16.5">
      <c r="A2517" s="57">
        <v>100019513</v>
      </c>
      <c r="B2517" s="6">
        <v>1000041</v>
      </c>
      <c r="C2517" s="6">
        <v>1000052</v>
      </c>
      <c r="D2517">
        <v>51771</v>
      </c>
      <c r="E2517">
        <v>4628</v>
      </c>
      <c r="F2517">
        <v>2264</v>
      </c>
      <c r="G2517">
        <v>2883</v>
      </c>
      <c r="H2517" s="6">
        <v>9000</v>
      </c>
      <c r="I2517" s="6">
        <v>0</v>
      </c>
      <c r="J2517" s="6">
        <v>0</v>
      </c>
      <c r="K2517" s="6">
        <v>12000</v>
      </c>
      <c r="L2517" s="6">
        <v>0</v>
      </c>
      <c r="M2517" s="6">
        <v>0</v>
      </c>
      <c r="N2517" s="6">
        <v>0</v>
      </c>
      <c r="O2517">
        <v>1500252</v>
      </c>
      <c r="P2517">
        <v>1500251</v>
      </c>
      <c r="Q2517">
        <v>300025</v>
      </c>
      <c r="R2517" s="4">
        <v>1</v>
      </c>
      <c r="S2517" s="6">
        <v>1</v>
      </c>
      <c r="T2517" s="3"/>
      <c r="U2517" s="3">
        <v>2</v>
      </c>
      <c r="V2517" s="3" t="s">
        <v>1120</v>
      </c>
    </row>
    <row r="2518" spans="1:22" ht="16.5">
      <c r="A2518" s="57">
        <v>100019514</v>
      </c>
      <c r="B2518" s="6">
        <v>1000041</v>
      </c>
      <c r="C2518" s="6">
        <v>1000032</v>
      </c>
      <c r="D2518">
        <v>21571</v>
      </c>
      <c r="E2518">
        <v>10973</v>
      </c>
      <c r="F2518">
        <v>7715</v>
      </c>
      <c r="G2518">
        <v>8582</v>
      </c>
      <c r="H2518" s="6">
        <v>9000</v>
      </c>
      <c r="I2518" s="6">
        <v>0</v>
      </c>
      <c r="J2518" s="6">
        <v>0</v>
      </c>
      <c r="K2518" s="6">
        <v>12000</v>
      </c>
      <c r="L2518" s="6">
        <v>0</v>
      </c>
      <c r="M2518" s="6">
        <v>0</v>
      </c>
      <c r="N2518" s="6">
        <v>0</v>
      </c>
      <c r="O2518">
        <v>1500262</v>
      </c>
      <c r="P2518">
        <v>1500261</v>
      </c>
      <c r="Q2518">
        <v>300026</v>
      </c>
      <c r="R2518" s="4">
        <v>3</v>
      </c>
      <c r="S2518" s="6">
        <v>1</v>
      </c>
      <c r="T2518" s="3"/>
      <c r="U2518" s="3">
        <v>2</v>
      </c>
      <c r="V2518" s="3" t="s">
        <v>1120</v>
      </c>
    </row>
    <row r="2519" spans="1:22" ht="16.5">
      <c r="A2519" s="57">
        <v>100019515</v>
      </c>
      <c r="B2519" s="6">
        <v>1000041</v>
      </c>
      <c r="C2519" s="6">
        <v>1000052</v>
      </c>
      <c r="D2519">
        <v>16826</v>
      </c>
      <c r="E2519">
        <v>12323</v>
      </c>
      <c r="F2519">
        <v>7962</v>
      </c>
      <c r="G2519">
        <v>8829</v>
      </c>
      <c r="H2519" s="6">
        <v>9000</v>
      </c>
      <c r="I2519" s="6">
        <v>0</v>
      </c>
      <c r="J2519" s="6">
        <v>0</v>
      </c>
      <c r="K2519" s="6">
        <v>12000</v>
      </c>
      <c r="L2519" s="6">
        <v>0</v>
      </c>
      <c r="M2519" s="6">
        <v>0</v>
      </c>
      <c r="N2519" s="6">
        <v>0</v>
      </c>
      <c r="O2519">
        <v>1500272</v>
      </c>
      <c r="P2519">
        <v>1500271</v>
      </c>
      <c r="Q2519">
        <v>300027</v>
      </c>
      <c r="R2519" s="4">
        <v>2</v>
      </c>
      <c r="S2519" s="6">
        <v>1</v>
      </c>
      <c r="T2519" s="3"/>
      <c r="U2519" s="3">
        <v>2</v>
      </c>
      <c r="V2519" s="3" t="s">
        <v>1120</v>
      </c>
    </row>
    <row r="2520" spans="1:22" ht="16.5">
      <c r="A2520" s="57">
        <v>100019516</v>
      </c>
      <c r="B2520" s="6">
        <v>1000041</v>
      </c>
      <c r="C2520" s="6">
        <v>1000121</v>
      </c>
      <c r="D2520">
        <v>16826</v>
      </c>
      <c r="E2520">
        <v>12323</v>
      </c>
      <c r="F2520">
        <v>7962</v>
      </c>
      <c r="G2520">
        <v>8829</v>
      </c>
      <c r="H2520" s="6">
        <v>9000</v>
      </c>
      <c r="I2520" s="6">
        <v>0</v>
      </c>
      <c r="J2520" s="6">
        <v>0</v>
      </c>
      <c r="K2520" s="6">
        <v>12000</v>
      </c>
      <c r="L2520" s="6">
        <v>0</v>
      </c>
      <c r="M2520" s="6">
        <v>0</v>
      </c>
      <c r="N2520" s="6">
        <v>0</v>
      </c>
      <c r="O2520">
        <v>1500282</v>
      </c>
      <c r="P2520">
        <v>1500281</v>
      </c>
      <c r="Q2520">
        <v>300028</v>
      </c>
      <c r="R2520" s="4">
        <v>4</v>
      </c>
      <c r="S2520" s="6">
        <v>1</v>
      </c>
      <c r="T2520" s="3"/>
      <c r="U2520" s="3">
        <v>2</v>
      </c>
      <c r="V2520" s="3" t="s">
        <v>1120</v>
      </c>
    </row>
    <row r="2521" spans="1:22" ht="16.5">
      <c r="A2521" s="57">
        <v>100019521</v>
      </c>
      <c r="B2521" s="6">
        <v>1000041</v>
      </c>
      <c r="C2521" s="6">
        <v>1000052</v>
      </c>
      <c r="D2521">
        <v>33898</v>
      </c>
      <c r="E2521">
        <v>4634</v>
      </c>
      <c r="F2521">
        <v>2415</v>
      </c>
      <c r="G2521">
        <v>8991</v>
      </c>
      <c r="H2521" s="6">
        <v>9000</v>
      </c>
      <c r="I2521" s="6">
        <v>0</v>
      </c>
      <c r="J2521" s="6">
        <v>0</v>
      </c>
      <c r="K2521" s="6">
        <v>12000</v>
      </c>
      <c r="L2521" s="6">
        <v>0</v>
      </c>
      <c r="M2521" s="6">
        <v>0</v>
      </c>
      <c r="N2521" s="6">
        <v>0</v>
      </c>
      <c r="O2521">
        <v>1500252</v>
      </c>
      <c r="P2521">
        <v>1500251</v>
      </c>
      <c r="Q2521">
        <v>300025</v>
      </c>
      <c r="R2521" s="4">
        <v>1</v>
      </c>
      <c r="S2521" s="6">
        <v>1</v>
      </c>
      <c r="T2521" s="3"/>
      <c r="U2521" s="3">
        <v>2</v>
      </c>
      <c r="V2521" s="3" t="s">
        <v>1120</v>
      </c>
    </row>
    <row r="2522" spans="1:22" ht="16.5">
      <c r="A2522" s="57">
        <v>100019522</v>
      </c>
      <c r="B2522" s="6">
        <v>1000041</v>
      </c>
      <c r="C2522" s="6">
        <v>1000052</v>
      </c>
      <c r="D2522">
        <v>45198</v>
      </c>
      <c r="E2522">
        <v>10995</v>
      </c>
      <c r="F2522">
        <v>8082</v>
      </c>
      <c r="G2522">
        <v>8991</v>
      </c>
      <c r="H2522" s="6">
        <v>9000</v>
      </c>
      <c r="I2522" s="6">
        <v>0</v>
      </c>
      <c r="J2522" s="6">
        <v>0</v>
      </c>
      <c r="K2522" s="6">
        <v>12000</v>
      </c>
      <c r="L2522" s="6">
        <v>0</v>
      </c>
      <c r="M2522" s="6">
        <v>0</v>
      </c>
      <c r="N2522" s="6">
        <v>0</v>
      </c>
      <c r="O2522">
        <v>1500252</v>
      </c>
      <c r="P2522">
        <v>1500251</v>
      </c>
      <c r="Q2522">
        <v>300025</v>
      </c>
      <c r="R2522" s="4">
        <v>1</v>
      </c>
      <c r="S2522" s="6">
        <v>1</v>
      </c>
      <c r="T2522" s="3"/>
      <c r="U2522" s="3">
        <v>2</v>
      </c>
      <c r="V2522" s="3" t="s">
        <v>1120</v>
      </c>
    </row>
    <row r="2523" spans="1:22" ht="16.5">
      <c r="A2523" s="57">
        <v>100019523</v>
      </c>
      <c r="B2523" s="6">
        <v>1000041</v>
      </c>
      <c r="C2523" s="6">
        <v>1000052</v>
      </c>
      <c r="D2523">
        <v>54237</v>
      </c>
      <c r="E2523">
        <v>4634</v>
      </c>
      <c r="F2523">
        <v>2415</v>
      </c>
      <c r="G2523">
        <v>3076</v>
      </c>
      <c r="H2523" s="6">
        <v>9000</v>
      </c>
      <c r="I2523" s="6">
        <v>0</v>
      </c>
      <c r="J2523" s="6">
        <v>0</v>
      </c>
      <c r="K2523" s="6">
        <v>12000</v>
      </c>
      <c r="L2523" s="6">
        <v>0</v>
      </c>
      <c r="M2523" s="6">
        <v>0</v>
      </c>
      <c r="N2523" s="6">
        <v>0</v>
      </c>
      <c r="O2523">
        <v>1500252</v>
      </c>
      <c r="P2523">
        <v>1500251</v>
      </c>
      <c r="Q2523">
        <v>300025</v>
      </c>
      <c r="R2523" s="4">
        <v>1</v>
      </c>
      <c r="S2523" s="6">
        <v>1</v>
      </c>
      <c r="T2523" s="3"/>
      <c r="U2523" s="3">
        <v>2</v>
      </c>
      <c r="V2523" s="3" t="s">
        <v>1120</v>
      </c>
    </row>
    <row r="2524" spans="1:22" ht="16.5">
      <c r="A2524" s="57">
        <v>100019524</v>
      </c>
      <c r="B2524" s="6">
        <v>1000041</v>
      </c>
      <c r="C2524" s="6">
        <v>1000032</v>
      </c>
      <c r="D2524">
        <v>22599</v>
      </c>
      <c r="E2524">
        <v>10995</v>
      </c>
      <c r="F2524">
        <v>8082</v>
      </c>
      <c r="G2524">
        <v>8991</v>
      </c>
      <c r="H2524" s="6">
        <v>9000</v>
      </c>
      <c r="I2524" s="6">
        <v>0</v>
      </c>
      <c r="J2524" s="6">
        <v>0</v>
      </c>
      <c r="K2524" s="6">
        <v>12000</v>
      </c>
      <c r="L2524" s="6">
        <v>0</v>
      </c>
      <c r="M2524" s="6">
        <v>0</v>
      </c>
      <c r="N2524" s="6">
        <v>0</v>
      </c>
      <c r="O2524">
        <v>1500262</v>
      </c>
      <c r="P2524">
        <v>1500261</v>
      </c>
      <c r="Q2524">
        <v>300026</v>
      </c>
      <c r="R2524" s="4">
        <v>3</v>
      </c>
      <c r="S2524" s="6">
        <v>1</v>
      </c>
      <c r="T2524" s="3"/>
      <c r="U2524" s="3">
        <v>2</v>
      </c>
      <c r="V2524" s="3" t="s">
        <v>1120</v>
      </c>
    </row>
    <row r="2525" spans="1:22" ht="16.5">
      <c r="A2525" s="57">
        <v>100019525</v>
      </c>
      <c r="B2525" s="6">
        <v>1000041</v>
      </c>
      <c r="C2525" s="6">
        <v>1000052</v>
      </c>
      <c r="D2525">
        <v>17628</v>
      </c>
      <c r="E2525">
        <v>12345</v>
      </c>
      <c r="F2525">
        <v>8341</v>
      </c>
      <c r="G2525">
        <v>9249</v>
      </c>
      <c r="H2525" s="6">
        <v>9000</v>
      </c>
      <c r="I2525" s="6">
        <v>0</v>
      </c>
      <c r="J2525" s="6">
        <v>0</v>
      </c>
      <c r="K2525" s="6">
        <v>12000</v>
      </c>
      <c r="L2525" s="6">
        <v>0</v>
      </c>
      <c r="M2525" s="6">
        <v>0</v>
      </c>
      <c r="N2525" s="6">
        <v>0</v>
      </c>
      <c r="O2525">
        <v>1500272</v>
      </c>
      <c r="P2525">
        <v>1500271</v>
      </c>
      <c r="Q2525">
        <v>300027</v>
      </c>
      <c r="R2525" s="4">
        <v>2</v>
      </c>
      <c r="S2525" s="6">
        <v>1</v>
      </c>
      <c r="T2525" s="3"/>
      <c r="U2525" s="3">
        <v>2</v>
      </c>
      <c r="V2525" s="3" t="s">
        <v>1120</v>
      </c>
    </row>
    <row r="2526" spans="1:22" ht="16.5">
      <c r="A2526" s="57">
        <v>100019526</v>
      </c>
      <c r="B2526" s="6">
        <v>1000041</v>
      </c>
      <c r="C2526" s="6">
        <v>1000121</v>
      </c>
      <c r="D2526">
        <v>17628</v>
      </c>
      <c r="E2526">
        <v>12345</v>
      </c>
      <c r="F2526">
        <v>8341</v>
      </c>
      <c r="G2526">
        <v>9249</v>
      </c>
      <c r="H2526" s="6">
        <v>9000</v>
      </c>
      <c r="I2526" s="6">
        <v>0</v>
      </c>
      <c r="J2526" s="6">
        <v>0</v>
      </c>
      <c r="K2526" s="6">
        <v>12000</v>
      </c>
      <c r="L2526" s="6">
        <v>0</v>
      </c>
      <c r="M2526" s="6">
        <v>0</v>
      </c>
      <c r="N2526" s="6">
        <v>0</v>
      </c>
      <c r="O2526">
        <v>1500282</v>
      </c>
      <c r="P2526">
        <v>1500281</v>
      </c>
      <c r="Q2526">
        <v>300028</v>
      </c>
      <c r="R2526" s="4">
        <v>4</v>
      </c>
      <c r="S2526" s="6">
        <v>1</v>
      </c>
      <c r="T2526" s="3"/>
      <c r="U2526" s="3">
        <v>2</v>
      </c>
      <c r="V2526" s="3" t="s">
        <v>1120</v>
      </c>
    </row>
    <row r="2527" spans="1:22" ht="16.5">
      <c r="A2527" s="57">
        <v>100019531</v>
      </c>
      <c r="B2527" s="6">
        <v>1000041</v>
      </c>
      <c r="C2527" s="6">
        <v>1000052</v>
      </c>
      <c r="D2527">
        <v>37903</v>
      </c>
      <c r="E2527">
        <v>4640</v>
      </c>
      <c r="F2527">
        <v>2808</v>
      </c>
      <c r="G2527">
        <v>10053</v>
      </c>
      <c r="H2527" s="6">
        <v>9000</v>
      </c>
      <c r="I2527" s="6">
        <v>0</v>
      </c>
      <c r="J2527" s="6">
        <v>0</v>
      </c>
      <c r="K2527" s="6">
        <v>12000</v>
      </c>
      <c r="L2527" s="6">
        <v>0</v>
      </c>
      <c r="M2527" s="6">
        <v>0</v>
      </c>
      <c r="N2527" s="6">
        <v>0</v>
      </c>
      <c r="O2527">
        <v>1500252</v>
      </c>
      <c r="P2527">
        <v>1500251</v>
      </c>
      <c r="Q2527">
        <v>300025</v>
      </c>
      <c r="R2527" s="4">
        <v>1</v>
      </c>
      <c r="S2527" s="6">
        <v>1</v>
      </c>
      <c r="T2527" s="3"/>
      <c r="U2527" s="3">
        <v>2</v>
      </c>
      <c r="V2527" s="3" t="s">
        <v>1120</v>
      </c>
    </row>
    <row r="2528" spans="1:22" ht="16.5">
      <c r="A2528" s="57">
        <v>100019532</v>
      </c>
      <c r="B2528" s="6">
        <v>1000041</v>
      </c>
      <c r="C2528" s="6">
        <v>1000052</v>
      </c>
      <c r="D2528">
        <v>50537</v>
      </c>
      <c r="E2528">
        <v>11017</v>
      </c>
      <c r="F2528">
        <v>9037</v>
      </c>
      <c r="G2528">
        <v>10053</v>
      </c>
      <c r="H2528" s="6">
        <v>9000</v>
      </c>
      <c r="I2528" s="6">
        <v>0</v>
      </c>
      <c r="J2528" s="6">
        <v>0</v>
      </c>
      <c r="K2528" s="6">
        <v>12000</v>
      </c>
      <c r="L2528" s="6">
        <v>0</v>
      </c>
      <c r="M2528" s="6">
        <v>0</v>
      </c>
      <c r="N2528" s="6">
        <v>0</v>
      </c>
      <c r="O2528">
        <v>1500252</v>
      </c>
      <c r="P2528">
        <v>1500251</v>
      </c>
      <c r="Q2528">
        <v>300025</v>
      </c>
      <c r="R2528" s="4">
        <v>1</v>
      </c>
      <c r="S2528" s="6">
        <v>1</v>
      </c>
      <c r="T2528" s="3"/>
      <c r="U2528" s="3">
        <v>2</v>
      </c>
      <c r="V2528" s="3" t="s">
        <v>1120</v>
      </c>
    </row>
    <row r="2529" spans="1:22" ht="16.5">
      <c r="A2529" s="57">
        <v>100019533</v>
      </c>
      <c r="B2529" s="6">
        <v>1000041</v>
      </c>
      <c r="C2529" s="6">
        <v>1000052</v>
      </c>
      <c r="D2529">
        <v>60644</v>
      </c>
      <c r="E2529">
        <v>4640</v>
      </c>
      <c r="F2529">
        <v>2808</v>
      </c>
      <c r="G2529">
        <v>3576</v>
      </c>
      <c r="H2529" s="6">
        <v>9000</v>
      </c>
      <c r="I2529" s="6">
        <v>0</v>
      </c>
      <c r="J2529" s="6">
        <v>0</v>
      </c>
      <c r="K2529" s="6">
        <v>12000</v>
      </c>
      <c r="L2529" s="6">
        <v>0</v>
      </c>
      <c r="M2529" s="6">
        <v>0</v>
      </c>
      <c r="N2529" s="6">
        <v>0</v>
      </c>
      <c r="O2529">
        <v>1500252</v>
      </c>
      <c r="P2529">
        <v>1500251</v>
      </c>
      <c r="Q2529">
        <v>300025</v>
      </c>
      <c r="R2529" s="4">
        <v>1</v>
      </c>
      <c r="S2529" s="6">
        <v>1</v>
      </c>
      <c r="T2529" s="3"/>
      <c r="U2529" s="3">
        <v>2</v>
      </c>
      <c r="V2529" s="3" t="s">
        <v>1120</v>
      </c>
    </row>
    <row r="2530" spans="1:22" ht="16.5">
      <c r="A2530" s="57">
        <v>100019534</v>
      </c>
      <c r="B2530" s="6">
        <v>1000041</v>
      </c>
      <c r="C2530" s="6">
        <v>1000032</v>
      </c>
      <c r="D2530">
        <v>25268</v>
      </c>
      <c r="E2530">
        <v>11017</v>
      </c>
      <c r="F2530">
        <v>9037</v>
      </c>
      <c r="G2530">
        <v>10053</v>
      </c>
      <c r="H2530" s="6">
        <v>9000</v>
      </c>
      <c r="I2530" s="6">
        <v>0</v>
      </c>
      <c r="J2530" s="6">
        <v>0</v>
      </c>
      <c r="K2530" s="6">
        <v>12000</v>
      </c>
      <c r="L2530" s="6">
        <v>0</v>
      </c>
      <c r="M2530" s="6">
        <v>0</v>
      </c>
      <c r="N2530" s="6">
        <v>0</v>
      </c>
      <c r="O2530">
        <v>1500262</v>
      </c>
      <c r="P2530">
        <v>1500261</v>
      </c>
      <c r="Q2530">
        <v>300026</v>
      </c>
      <c r="R2530" s="4">
        <v>3</v>
      </c>
      <c r="S2530" s="6">
        <v>1</v>
      </c>
      <c r="T2530" s="3"/>
      <c r="U2530" s="3">
        <v>2</v>
      </c>
      <c r="V2530" s="3" t="s">
        <v>1120</v>
      </c>
    </row>
    <row r="2531" spans="1:22" ht="16.5">
      <c r="A2531" s="57">
        <v>100019535</v>
      </c>
      <c r="B2531" s="6">
        <v>1000041</v>
      </c>
      <c r="C2531" s="6">
        <v>1000052</v>
      </c>
      <c r="D2531">
        <v>19712</v>
      </c>
      <c r="E2531">
        <v>12367</v>
      </c>
      <c r="F2531">
        <v>9327</v>
      </c>
      <c r="G2531">
        <v>10342</v>
      </c>
      <c r="H2531" s="6">
        <v>9000</v>
      </c>
      <c r="I2531" s="6">
        <v>0</v>
      </c>
      <c r="J2531" s="6">
        <v>0</v>
      </c>
      <c r="K2531" s="6">
        <v>12000</v>
      </c>
      <c r="L2531" s="6">
        <v>0</v>
      </c>
      <c r="M2531" s="6">
        <v>0</v>
      </c>
      <c r="N2531" s="6">
        <v>0</v>
      </c>
      <c r="O2531">
        <v>1100663</v>
      </c>
      <c r="P2531">
        <v>1100661</v>
      </c>
      <c r="Q2531">
        <v>0</v>
      </c>
      <c r="R2531" s="4">
        <v>2</v>
      </c>
      <c r="S2531" s="6">
        <v>1</v>
      </c>
      <c r="T2531" s="3"/>
      <c r="U2531" s="3">
        <v>2</v>
      </c>
      <c r="V2531" s="3" t="s">
        <v>1120</v>
      </c>
    </row>
    <row r="2532" spans="1:22" ht="16.5">
      <c r="A2532" s="57">
        <v>100019536</v>
      </c>
      <c r="B2532" s="6">
        <v>1000041</v>
      </c>
      <c r="C2532" s="6">
        <v>1000121</v>
      </c>
      <c r="D2532">
        <v>19712</v>
      </c>
      <c r="E2532">
        <v>12367</v>
      </c>
      <c r="F2532">
        <v>9327</v>
      </c>
      <c r="G2532">
        <v>10342</v>
      </c>
      <c r="H2532" s="6">
        <v>9000</v>
      </c>
      <c r="I2532" s="6">
        <v>0</v>
      </c>
      <c r="J2532" s="6">
        <v>0</v>
      </c>
      <c r="K2532" s="6">
        <v>12000</v>
      </c>
      <c r="L2532" s="6">
        <v>0</v>
      </c>
      <c r="M2532" s="6">
        <v>0</v>
      </c>
      <c r="N2532" s="6">
        <v>0</v>
      </c>
      <c r="O2532">
        <v>1500282</v>
      </c>
      <c r="P2532">
        <v>1500281</v>
      </c>
      <c r="Q2532">
        <v>300028</v>
      </c>
      <c r="R2532" s="4">
        <v>4</v>
      </c>
      <c r="S2532" s="6">
        <v>1</v>
      </c>
      <c r="T2532" s="3"/>
      <c r="U2532" s="3">
        <v>2</v>
      </c>
      <c r="V2532" s="3" t="s">
        <v>1120</v>
      </c>
    </row>
    <row r="2533" spans="1:22" ht="16.5">
      <c r="A2533" s="57">
        <v>100019611</v>
      </c>
      <c r="B2533" s="6">
        <v>1000041</v>
      </c>
      <c r="C2533" s="6">
        <v>1000052</v>
      </c>
      <c r="D2533">
        <v>33898</v>
      </c>
      <c r="E2533">
        <v>4646</v>
      </c>
      <c r="F2533">
        <v>2415</v>
      </c>
      <c r="G2533">
        <v>8991</v>
      </c>
      <c r="H2533" s="6">
        <v>9000</v>
      </c>
      <c r="I2533" s="6">
        <v>0</v>
      </c>
      <c r="J2533" s="6">
        <v>0</v>
      </c>
      <c r="K2533" s="6">
        <v>12000</v>
      </c>
      <c r="L2533" s="6">
        <v>0</v>
      </c>
      <c r="M2533" s="6">
        <v>0</v>
      </c>
      <c r="N2533" s="6">
        <v>0</v>
      </c>
      <c r="O2533">
        <v>1500252</v>
      </c>
      <c r="P2533">
        <v>1500251</v>
      </c>
      <c r="Q2533">
        <v>300025</v>
      </c>
      <c r="R2533" s="4">
        <v>1</v>
      </c>
      <c r="S2533" s="6">
        <v>1</v>
      </c>
      <c r="T2533" s="3"/>
      <c r="U2533" s="3">
        <v>2</v>
      </c>
      <c r="V2533" s="3" t="s">
        <v>1120</v>
      </c>
    </row>
    <row r="2534" spans="1:22" ht="16.5">
      <c r="A2534" s="57">
        <v>100019612</v>
      </c>
      <c r="B2534" s="6">
        <v>1000041</v>
      </c>
      <c r="C2534" s="6">
        <v>1000052</v>
      </c>
      <c r="D2534">
        <v>45198</v>
      </c>
      <c r="E2534">
        <v>11038</v>
      </c>
      <c r="F2534">
        <v>8082</v>
      </c>
      <c r="G2534">
        <v>8991</v>
      </c>
      <c r="H2534" s="6">
        <v>9000</v>
      </c>
      <c r="I2534" s="6">
        <v>0</v>
      </c>
      <c r="J2534" s="6">
        <v>0</v>
      </c>
      <c r="K2534" s="6">
        <v>12000</v>
      </c>
      <c r="L2534" s="6">
        <v>0</v>
      </c>
      <c r="M2534" s="6">
        <v>0</v>
      </c>
      <c r="N2534" s="6">
        <v>0</v>
      </c>
      <c r="O2534">
        <v>1500252</v>
      </c>
      <c r="P2534">
        <v>1500251</v>
      </c>
      <c r="Q2534">
        <v>300025</v>
      </c>
      <c r="R2534" s="4">
        <v>1</v>
      </c>
      <c r="S2534" s="6">
        <v>1</v>
      </c>
      <c r="T2534" s="3"/>
      <c r="U2534" s="3">
        <v>2</v>
      </c>
      <c r="V2534" s="3" t="s">
        <v>1120</v>
      </c>
    </row>
    <row r="2535" spans="1:22" ht="16.5">
      <c r="A2535" s="57">
        <v>100019613</v>
      </c>
      <c r="B2535" s="6">
        <v>1000041</v>
      </c>
      <c r="C2535" s="6">
        <v>1000052</v>
      </c>
      <c r="D2535">
        <v>54237</v>
      </c>
      <c r="E2535">
        <v>4646</v>
      </c>
      <c r="F2535">
        <v>2415</v>
      </c>
      <c r="G2535">
        <v>3076</v>
      </c>
      <c r="H2535" s="6">
        <v>9000</v>
      </c>
      <c r="I2535" s="6">
        <v>0</v>
      </c>
      <c r="J2535" s="6">
        <v>0</v>
      </c>
      <c r="K2535" s="6">
        <v>12000</v>
      </c>
      <c r="L2535" s="6">
        <v>0</v>
      </c>
      <c r="M2535" s="6">
        <v>0</v>
      </c>
      <c r="N2535" s="6">
        <v>0</v>
      </c>
      <c r="O2535">
        <v>1500252</v>
      </c>
      <c r="P2535">
        <v>1500251</v>
      </c>
      <c r="Q2535">
        <v>300025</v>
      </c>
      <c r="R2535" s="4">
        <v>1</v>
      </c>
      <c r="S2535" s="6">
        <v>1</v>
      </c>
      <c r="T2535" s="3"/>
      <c r="U2535" s="3">
        <v>2</v>
      </c>
      <c r="V2535" s="3" t="s">
        <v>1120</v>
      </c>
    </row>
    <row r="2536" spans="1:22" ht="16.5">
      <c r="A2536" s="57">
        <v>100019614</v>
      </c>
      <c r="B2536" s="6">
        <v>1000041</v>
      </c>
      <c r="C2536" s="6">
        <v>1000032</v>
      </c>
      <c r="D2536">
        <v>22599</v>
      </c>
      <c r="E2536">
        <v>11038</v>
      </c>
      <c r="F2536">
        <v>8082</v>
      </c>
      <c r="G2536">
        <v>8991</v>
      </c>
      <c r="H2536" s="6">
        <v>9000</v>
      </c>
      <c r="I2536" s="6">
        <v>0</v>
      </c>
      <c r="J2536" s="6">
        <v>0</v>
      </c>
      <c r="K2536" s="6">
        <v>12000</v>
      </c>
      <c r="L2536" s="6">
        <v>0</v>
      </c>
      <c r="M2536" s="6">
        <v>0</v>
      </c>
      <c r="N2536" s="6">
        <v>0</v>
      </c>
      <c r="O2536">
        <v>1500262</v>
      </c>
      <c r="P2536">
        <v>1500261</v>
      </c>
      <c r="Q2536">
        <v>300026</v>
      </c>
      <c r="R2536" s="4">
        <v>3</v>
      </c>
      <c r="S2536" s="6">
        <v>1</v>
      </c>
      <c r="T2536" s="3"/>
      <c r="U2536" s="3">
        <v>2</v>
      </c>
      <c r="V2536" s="3" t="s">
        <v>1120</v>
      </c>
    </row>
    <row r="2537" spans="1:22" ht="16.5">
      <c r="A2537" s="57">
        <v>100019615</v>
      </c>
      <c r="B2537" s="6">
        <v>1000041</v>
      </c>
      <c r="C2537" s="6">
        <v>1000052</v>
      </c>
      <c r="D2537">
        <v>17628</v>
      </c>
      <c r="E2537">
        <v>12388</v>
      </c>
      <c r="F2537">
        <v>8341</v>
      </c>
      <c r="G2537">
        <v>9249</v>
      </c>
      <c r="H2537" s="6">
        <v>9000</v>
      </c>
      <c r="I2537" s="6">
        <v>0</v>
      </c>
      <c r="J2537" s="6">
        <v>0</v>
      </c>
      <c r="K2537" s="6">
        <v>12000</v>
      </c>
      <c r="L2537" s="6">
        <v>0</v>
      </c>
      <c r="M2537" s="6">
        <v>0</v>
      </c>
      <c r="N2537" s="6">
        <v>0</v>
      </c>
      <c r="O2537">
        <v>1500272</v>
      </c>
      <c r="P2537">
        <v>1500271</v>
      </c>
      <c r="Q2537">
        <v>300027</v>
      </c>
      <c r="R2537" s="4">
        <v>2</v>
      </c>
      <c r="S2537" s="6">
        <v>1</v>
      </c>
      <c r="T2537" s="3"/>
      <c r="U2537" s="3">
        <v>2</v>
      </c>
      <c r="V2537" s="3" t="s">
        <v>1120</v>
      </c>
    </row>
    <row r="2538" spans="1:22" ht="16.5">
      <c r="A2538" s="57">
        <v>100019616</v>
      </c>
      <c r="B2538" s="6">
        <v>1000041</v>
      </c>
      <c r="C2538" s="6">
        <v>1000121</v>
      </c>
      <c r="D2538">
        <v>17628</v>
      </c>
      <c r="E2538">
        <v>12388</v>
      </c>
      <c r="F2538">
        <v>8341</v>
      </c>
      <c r="G2538">
        <v>9249</v>
      </c>
      <c r="H2538" s="6">
        <v>9000</v>
      </c>
      <c r="I2538" s="6">
        <v>0</v>
      </c>
      <c r="J2538" s="6">
        <v>0</v>
      </c>
      <c r="K2538" s="6">
        <v>12000</v>
      </c>
      <c r="L2538" s="6">
        <v>0</v>
      </c>
      <c r="M2538" s="6">
        <v>0</v>
      </c>
      <c r="N2538" s="6">
        <v>0</v>
      </c>
      <c r="O2538">
        <v>1500282</v>
      </c>
      <c r="P2538">
        <v>1500281</v>
      </c>
      <c r="Q2538">
        <v>300028</v>
      </c>
      <c r="R2538" s="4">
        <v>4</v>
      </c>
      <c r="S2538" s="6">
        <v>1</v>
      </c>
      <c r="T2538" s="3"/>
      <c r="U2538" s="3">
        <v>2</v>
      </c>
      <c r="V2538" s="3" t="s">
        <v>1120</v>
      </c>
    </row>
    <row r="2539" spans="1:22" ht="16.5">
      <c r="A2539" s="57">
        <v>100019621</v>
      </c>
      <c r="B2539" s="6">
        <v>1000041</v>
      </c>
      <c r="C2539" s="6">
        <v>1000052</v>
      </c>
      <c r="D2539">
        <v>35439</v>
      </c>
      <c r="E2539">
        <v>4651</v>
      </c>
      <c r="F2539">
        <v>2566</v>
      </c>
      <c r="G2539">
        <v>9399</v>
      </c>
      <c r="H2539" s="6">
        <v>9000</v>
      </c>
      <c r="I2539" s="6">
        <v>0</v>
      </c>
      <c r="J2539" s="6">
        <v>0</v>
      </c>
      <c r="K2539" s="6">
        <v>12000</v>
      </c>
      <c r="L2539" s="6">
        <v>0</v>
      </c>
      <c r="M2539" s="6">
        <v>0</v>
      </c>
      <c r="N2539" s="6">
        <v>0</v>
      </c>
      <c r="O2539">
        <v>1500252</v>
      </c>
      <c r="P2539">
        <v>1500251</v>
      </c>
      <c r="Q2539">
        <v>300025</v>
      </c>
      <c r="R2539" s="4">
        <v>1</v>
      </c>
      <c r="S2539" s="6">
        <v>1</v>
      </c>
      <c r="T2539" s="3"/>
      <c r="U2539" s="3">
        <v>2</v>
      </c>
      <c r="V2539" s="3" t="s">
        <v>1120</v>
      </c>
    </row>
    <row r="2540" spans="1:22" ht="16.5">
      <c r="A2540" s="57">
        <v>100019622</v>
      </c>
      <c r="B2540" s="6">
        <v>1000041</v>
      </c>
      <c r="C2540" s="6">
        <v>1000052</v>
      </c>
      <c r="D2540">
        <v>47252</v>
      </c>
      <c r="E2540">
        <v>11060</v>
      </c>
      <c r="F2540">
        <v>8450</v>
      </c>
      <c r="G2540">
        <v>9399</v>
      </c>
      <c r="H2540" s="6">
        <v>9000</v>
      </c>
      <c r="I2540" s="6">
        <v>0</v>
      </c>
      <c r="J2540" s="6">
        <v>0</v>
      </c>
      <c r="K2540" s="6">
        <v>12000</v>
      </c>
      <c r="L2540" s="6">
        <v>0</v>
      </c>
      <c r="M2540" s="6">
        <v>0</v>
      </c>
      <c r="N2540" s="6">
        <v>0</v>
      </c>
      <c r="O2540">
        <v>1500252</v>
      </c>
      <c r="P2540">
        <v>1500251</v>
      </c>
      <c r="Q2540">
        <v>300025</v>
      </c>
      <c r="R2540" s="4">
        <v>1</v>
      </c>
      <c r="S2540" s="6">
        <v>1</v>
      </c>
      <c r="T2540" s="3"/>
      <c r="U2540" s="3">
        <v>2</v>
      </c>
      <c r="V2540" s="3" t="s">
        <v>1120</v>
      </c>
    </row>
    <row r="2541" spans="1:22" ht="16.5">
      <c r="A2541" s="57">
        <v>100019623</v>
      </c>
      <c r="B2541" s="6">
        <v>1000041</v>
      </c>
      <c r="C2541" s="6">
        <v>1000052</v>
      </c>
      <c r="D2541">
        <v>56701</v>
      </c>
      <c r="E2541">
        <v>4651</v>
      </c>
      <c r="F2541">
        <v>2566</v>
      </c>
      <c r="G2541">
        <v>3268</v>
      </c>
      <c r="H2541" s="6">
        <v>9000</v>
      </c>
      <c r="I2541" s="6">
        <v>0</v>
      </c>
      <c r="J2541" s="6">
        <v>0</v>
      </c>
      <c r="K2541" s="6">
        <v>12000</v>
      </c>
      <c r="L2541" s="6">
        <v>0</v>
      </c>
      <c r="M2541" s="6">
        <v>0</v>
      </c>
      <c r="N2541" s="6">
        <v>0</v>
      </c>
      <c r="O2541">
        <v>1500252</v>
      </c>
      <c r="P2541">
        <v>1500251</v>
      </c>
      <c r="Q2541">
        <v>300025</v>
      </c>
      <c r="R2541" s="4">
        <v>1</v>
      </c>
      <c r="S2541" s="6">
        <v>1</v>
      </c>
      <c r="T2541" s="3"/>
      <c r="U2541" s="3">
        <v>2</v>
      </c>
      <c r="V2541" s="3" t="s">
        <v>1120</v>
      </c>
    </row>
    <row r="2542" spans="1:22" ht="16.5">
      <c r="A2542" s="57">
        <v>100019624</v>
      </c>
      <c r="B2542" s="6">
        <v>1000041</v>
      </c>
      <c r="C2542" s="6">
        <v>1000032</v>
      </c>
      <c r="D2542">
        <v>23626</v>
      </c>
      <c r="E2542">
        <v>11060</v>
      </c>
      <c r="F2542">
        <v>8450</v>
      </c>
      <c r="G2542">
        <v>9399</v>
      </c>
      <c r="H2542" s="6">
        <v>9000</v>
      </c>
      <c r="I2542" s="6">
        <v>0</v>
      </c>
      <c r="J2542" s="6">
        <v>0</v>
      </c>
      <c r="K2542" s="6">
        <v>12000</v>
      </c>
      <c r="L2542" s="6">
        <v>0</v>
      </c>
      <c r="M2542" s="6">
        <v>0</v>
      </c>
      <c r="N2542" s="6">
        <v>0</v>
      </c>
      <c r="O2542">
        <v>1500262</v>
      </c>
      <c r="P2542">
        <v>1500261</v>
      </c>
      <c r="Q2542">
        <v>300026</v>
      </c>
      <c r="R2542" s="4">
        <v>3</v>
      </c>
      <c r="S2542" s="6">
        <v>1</v>
      </c>
      <c r="T2542" s="3"/>
      <c r="U2542" s="3">
        <v>2</v>
      </c>
      <c r="V2542" s="3" t="s">
        <v>1120</v>
      </c>
    </row>
    <row r="2543" spans="1:22" ht="16.5">
      <c r="A2543" s="57">
        <v>100019625</v>
      </c>
      <c r="B2543" s="6">
        <v>1000041</v>
      </c>
      <c r="C2543" s="6">
        <v>1000052</v>
      </c>
      <c r="D2543">
        <v>18429</v>
      </c>
      <c r="E2543">
        <v>12410</v>
      </c>
      <c r="F2543">
        <v>8720</v>
      </c>
      <c r="G2543">
        <v>9670</v>
      </c>
      <c r="H2543" s="6">
        <v>9000</v>
      </c>
      <c r="I2543" s="6">
        <v>0</v>
      </c>
      <c r="J2543" s="6">
        <v>0</v>
      </c>
      <c r="K2543" s="6">
        <v>12000</v>
      </c>
      <c r="L2543" s="6">
        <v>0</v>
      </c>
      <c r="M2543" s="6">
        <v>0</v>
      </c>
      <c r="N2543" s="6">
        <v>0</v>
      </c>
      <c r="O2543">
        <v>1500272</v>
      </c>
      <c r="P2543">
        <v>1500271</v>
      </c>
      <c r="Q2543">
        <v>300027</v>
      </c>
      <c r="R2543" s="4">
        <v>2</v>
      </c>
      <c r="S2543" s="6">
        <v>1</v>
      </c>
      <c r="T2543" s="3"/>
      <c r="U2543" s="3">
        <v>2</v>
      </c>
      <c r="V2543" s="3" t="s">
        <v>1120</v>
      </c>
    </row>
    <row r="2544" spans="1:22" ht="16.5">
      <c r="A2544" s="57">
        <v>100019626</v>
      </c>
      <c r="B2544" s="6">
        <v>1000041</v>
      </c>
      <c r="C2544" s="6">
        <v>1000121</v>
      </c>
      <c r="D2544">
        <v>18429</v>
      </c>
      <c r="E2544">
        <v>12410</v>
      </c>
      <c r="F2544">
        <v>8720</v>
      </c>
      <c r="G2544">
        <v>9670</v>
      </c>
      <c r="H2544" s="6">
        <v>9000</v>
      </c>
      <c r="I2544" s="6">
        <v>0</v>
      </c>
      <c r="J2544" s="6">
        <v>0</v>
      </c>
      <c r="K2544" s="6">
        <v>12000</v>
      </c>
      <c r="L2544" s="6">
        <v>0</v>
      </c>
      <c r="M2544" s="6">
        <v>0</v>
      </c>
      <c r="N2544" s="6">
        <v>0</v>
      </c>
      <c r="O2544">
        <v>1500282</v>
      </c>
      <c r="P2544">
        <v>1500281</v>
      </c>
      <c r="Q2544">
        <v>300028</v>
      </c>
      <c r="R2544" s="4">
        <v>4</v>
      </c>
      <c r="S2544" s="6">
        <v>1</v>
      </c>
      <c r="T2544" s="3"/>
      <c r="U2544" s="3">
        <v>2</v>
      </c>
      <c r="V2544" s="3" t="s">
        <v>1120</v>
      </c>
    </row>
    <row r="2545" spans="1:22" ht="16.5">
      <c r="A2545" s="57">
        <v>100019631</v>
      </c>
      <c r="B2545" s="6">
        <v>1000041</v>
      </c>
      <c r="C2545" s="6">
        <v>1000052</v>
      </c>
      <c r="D2545">
        <v>36979</v>
      </c>
      <c r="E2545">
        <v>4657</v>
      </c>
      <c r="F2545">
        <v>2717</v>
      </c>
      <c r="G2545">
        <v>9808</v>
      </c>
      <c r="H2545" s="6">
        <v>9000</v>
      </c>
      <c r="I2545" s="6">
        <v>0</v>
      </c>
      <c r="J2545" s="6">
        <v>2500</v>
      </c>
      <c r="K2545" s="6">
        <v>12000</v>
      </c>
      <c r="L2545" s="6">
        <v>0</v>
      </c>
      <c r="M2545" s="6">
        <v>0</v>
      </c>
      <c r="N2545" s="6">
        <v>0</v>
      </c>
      <c r="O2545">
        <v>1500252</v>
      </c>
      <c r="P2545">
        <v>1500251</v>
      </c>
      <c r="Q2545">
        <v>300025</v>
      </c>
      <c r="R2545" s="4">
        <v>1</v>
      </c>
      <c r="S2545" s="6">
        <v>1</v>
      </c>
      <c r="T2545" s="9"/>
      <c r="U2545" s="3">
        <v>2</v>
      </c>
      <c r="V2545" s="3" t="s">
        <v>1120</v>
      </c>
    </row>
    <row r="2546" spans="1:22" ht="16.5">
      <c r="A2546" s="57">
        <v>100019632</v>
      </c>
      <c r="B2546" s="6">
        <v>1000041</v>
      </c>
      <c r="C2546" s="6">
        <v>1000052</v>
      </c>
      <c r="D2546">
        <v>49306</v>
      </c>
      <c r="E2546">
        <v>11082</v>
      </c>
      <c r="F2546">
        <v>8817</v>
      </c>
      <c r="G2546">
        <v>9808</v>
      </c>
      <c r="H2546" s="6">
        <v>9000</v>
      </c>
      <c r="I2546" s="6">
        <v>0</v>
      </c>
      <c r="J2546" s="6">
        <v>0</v>
      </c>
      <c r="K2546" s="6">
        <v>12000</v>
      </c>
      <c r="L2546" s="6">
        <v>0</v>
      </c>
      <c r="M2546" s="6">
        <v>0</v>
      </c>
      <c r="N2546" s="6">
        <v>0</v>
      </c>
      <c r="O2546">
        <v>1500252</v>
      </c>
      <c r="P2546">
        <v>1500251</v>
      </c>
      <c r="Q2546">
        <v>300025</v>
      </c>
      <c r="R2546" s="4">
        <v>1</v>
      </c>
      <c r="S2546" s="6">
        <v>1</v>
      </c>
      <c r="T2546" s="9"/>
      <c r="U2546" s="3">
        <v>4</v>
      </c>
      <c r="V2546" s="3" t="s">
        <v>1120</v>
      </c>
    </row>
    <row r="2547" spans="1:22" ht="16.5">
      <c r="A2547" s="57">
        <v>100019633</v>
      </c>
      <c r="B2547" s="6">
        <v>1000041</v>
      </c>
      <c r="C2547" s="6">
        <v>1000052</v>
      </c>
      <c r="D2547">
        <v>59167</v>
      </c>
      <c r="E2547">
        <v>4657</v>
      </c>
      <c r="F2547">
        <v>2717</v>
      </c>
      <c r="G2547">
        <v>3460</v>
      </c>
      <c r="H2547" s="6">
        <v>9000</v>
      </c>
      <c r="I2547" s="6">
        <v>0</v>
      </c>
      <c r="J2547" s="6">
        <v>2500</v>
      </c>
      <c r="K2547" s="6">
        <v>12000</v>
      </c>
      <c r="L2547" s="6">
        <v>0</v>
      </c>
      <c r="M2547" s="6">
        <v>0</v>
      </c>
      <c r="N2547" s="6">
        <v>0</v>
      </c>
      <c r="O2547">
        <v>1500252</v>
      </c>
      <c r="P2547">
        <v>1500251</v>
      </c>
      <c r="Q2547">
        <v>300025</v>
      </c>
      <c r="R2547" s="4">
        <v>1</v>
      </c>
      <c r="S2547" s="6">
        <v>1</v>
      </c>
      <c r="T2547" s="9"/>
      <c r="U2547" s="3">
        <v>2</v>
      </c>
      <c r="V2547" s="3" t="s">
        <v>1120</v>
      </c>
    </row>
    <row r="2548" spans="1:22" ht="16.5">
      <c r="A2548" s="57">
        <v>100019634</v>
      </c>
      <c r="B2548" s="6">
        <v>1000041</v>
      </c>
      <c r="C2548" s="6">
        <v>1000032</v>
      </c>
      <c r="D2548">
        <v>24653</v>
      </c>
      <c r="E2548">
        <v>11082</v>
      </c>
      <c r="F2548">
        <v>8817</v>
      </c>
      <c r="G2548">
        <v>9808</v>
      </c>
      <c r="H2548" s="6">
        <v>9000</v>
      </c>
      <c r="I2548" s="6">
        <v>0</v>
      </c>
      <c r="J2548" s="6">
        <v>0</v>
      </c>
      <c r="K2548" s="6">
        <v>12000</v>
      </c>
      <c r="L2548" s="6">
        <v>0</v>
      </c>
      <c r="M2548" s="6">
        <v>0</v>
      </c>
      <c r="N2548" s="6">
        <v>0</v>
      </c>
      <c r="O2548">
        <v>1500262</v>
      </c>
      <c r="P2548">
        <v>1500261</v>
      </c>
      <c r="Q2548">
        <v>300026</v>
      </c>
      <c r="R2548" s="4">
        <v>3</v>
      </c>
      <c r="S2548" s="6">
        <v>1</v>
      </c>
      <c r="T2548" s="9"/>
      <c r="U2548" s="3">
        <v>3</v>
      </c>
      <c r="V2548" s="3" t="s">
        <v>1120</v>
      </c>
    </row>
    <row r="2549" spans="1:22" ht="16.5">
      <c r="A2549" s="57">
        <v>100019635</v>
      </c>
      <c r="B2549" s="6">
        <v>1000041</v>
      </c>
      <c r="C2549" s="6">
        <v>1000052</v>
      </c>
      <c r="D2549">
        <v>19231</v>
      </c>
      <c r="E2549">
        <v>12432</v>
      </c>
      <c r="F2549">
        <v>9099</v>
      </c>
      <c r="G2549">
        <v>10090</v>
      </c>
      <c r="H2549" s="6">
        <v>9000</v>
      </c>
      <c r="I2549" s="6">
        <v>0</v>
      </c>
      <c r="J2549" s="6">
        <v>0</v>
      </c>
      <c r="K2549" s="6">
        <v>12000</v>
      </c>
      <c r="L2549" s="6">
        <v>0</v>
      </c>
      <c r="M2549" s="6">
        <v>0</v>
      </c>
      <c r="N2549" s="6">
        <v>0</v>
      </c>
      <c r="O2549">
        <v>1500272</v>
      </c>
      <c r="P2549">
        <v>1500271</v>
      </c>
      <c r="Q2549">
        <v>300027</v>
      </c>
      <c r="R2549" s="4">
        <v>2</v>
      </c>
      <c r="S2549" s="6">
        <v>1</v>
      </c>
      <c r="T2549" s="9"/>
      <c r="U2549" s="3">
        <v>2</v>
      </c>
      <c r="V2549" s="3" t="s">
        <v>1120</v>
      </c>
    </row>
    <row r="2550" spans="1:22" ht="16.5">
      <c r="A2550" s="57">
        <v>100019636</v>
      </c>
      <c r="B2550" s="6">
        <v>1000041</v>
      </c>
      <c r="C2550" s="6">
        <v>1000121</v>
      </c>
      <c r="D2550">
        <v>19231</v>
      </c>
      <c r="E2550">
        <v>12432</v>
      </c>
      <c r="F2550">
        <v>9099</v>
      </c>
      <c r="G2550">
        <v>10090</v>
      </c>
      <c r="H2550" s="6">
        <v>9000</v>
      </c>
      <c r="I2550" s="6">
        <v>0</v>
      </c>
      <c r="J2550" s="6">
        <v>2500</v>
      </c>
      <c r="K2550" s="6">
        <v>12000</v>
      </c>
      <c r="L2550" s="6">
        <v>0</v>
      </c>
      <c r="M2550" s="6">
        <v>0</v>
      </c>
      <c r="N2550" s="6">
        <v>0</v>
      </c>
      <c r="O2550">
        <v>1500282</v>
      </c>
      <c r="P2550">
        <v>1500281</v>
      </c>
      <c r="Q2550">
        <v>300028</v>
      </c>
      <c r="R2550" s="4">
        <v>4</v>
      </c>
      <c r="S2550" s="6">
        <v>1</v>
      </c>
      <c r="T2550" s="9"/>
      <c r="U2550" s="3">
        <v>4</v>
      </c>
      <c r="V2550" s="3" t="s">
        <v>1120</v>
      </c>
    </row>
    <row r="2551" spans="1:22" ht="16.5">
      <c r="A2551" s="57">
        <v>100019711</v>
      </c>
      <c r="B2551" s="6">
        <v>1000041</v>
      </c>
      <c r="C2551" s="6">
        <v>1000052</v>
      </c>
      <c r="D2551">
        <v>35439</v>
      </c>
      <c r="E2551">
        <v>4663</v>
      </c>
      <c r="F2551">
        <v>2566</v>
      </c>
      <c r="G2551">
        <v>9399</v>
      </c>
      <c r="H2551" s="6">
        <v>9000</v>
      </c>
      <c r="I2551" s="6">
        <v>0</v>
      </c>
      <c r="J2551" s="6">
        <v>0</v>
      </c>
      <c r="K2551" s="6">
        <v>12000</v>
      </c>
      <c r="L2551" s="6">
        <v>0</v>
      </c>
      <c r="M2551" s="6">
        <v>0</v>
      </c>
      <c r="N2551" s="6">
        <v>0</v>
      </c>
      <c r="O2551">
        <v>1500252</v>
      </c>
      <c r="P2551">
        <v>1500251</v>
      </c>
      <c r="Q2551">
        <v>300025</v>
      </c>
      <c r="R2551" s="4">
        <v>1</v>
      </c>
      <c r="S2551" s="6">
        <v>1</v>
      </c>
      <c r="T2551" s="9"/>
      <c r="U2551" s="3">
        <v>2</v>
      </c>
      <c r="V2551" s="3" t="s">
        <v>1120</v>
      </c>
    </row>
    <row r="2552" spans="1:22" ht="16.5">
      <c r="A2552" s="57">
        <v>100019712</v>
      </c>
      <c r="B2552" s="6">
        <v>1000041</v>
      </c>
      <c r="C2552" s="6">
        <v>1000052</v>
      </c>
      <c r="D2552">
        <v>47252</v>
      </c>
      <c r="E2552">
        <v>11104</v>
      </c>
      <c r="F2552">
        <v>8450</v>
      </c>
      <c r="G2552">
        <v>9399</v>
      </c>
      <c r="H2552" s="6">
        <v>9000</v>
      </c>
      <c r="I2552" s="6">
        <v>0</v>
      </c>
      <c r="J2552" s="6">
        <v>2500</v>
      </c>
      <c r="K2552" s="6">
        <v>12000</v>
      </c>
      <c r="L2552" s="6">
        <v>0</v>
      </c>
      <c r="M2552" s="6">
        <v>0</v>
      </c>
      <c r="N2552" s="6">
        <v>0</v>
      </c>
      <c r="O2552">
        <v>1500252</v>
      </c>
      <c r="P2552">
        <v>1500251</v>
      </c>
      <c r="Q2552">
        <v>300025</v>
      </c>
      <c r="R2552" s="4">
        <v>1</v>
      </c>
      <c r="S2552" s="6">
        <v>1</v>
      </c>
      <c r="T2552" s="9"/>
      <c r="U2552" s="3">
        <v>3</v>
      </c>
      <c r="V2552" s="3" t="s">
        <v>1120</v>
      </c>
    </row>
    <row r="2553" spans="1:22" ht="16.5">
      <c r="A2553" s="57">
        <v>100019713</v>
      </c>
      <c r="B2553" s="6">
        <v>1000041</v>
      </c>
      <c r="C2553" s="6">
        <v>1000052</v>
      </c>
      <c r="D2553">
        <v>56701</v>
      </c>
      <c r="E2553">
        <v>4663</v>
      </c>
      <c r="F2553">
        <v>2566</v>
      </c>
      <c r="G2553">
        <v>3268</v>
      </c>
      <c r="H2553" s="6">
        <v>9000</v>
      </c>
      <c r="I2553" s="6">
        <v>0</v>
      </c>
      <c r="J2553" s="6">
        <v>0</v>
      </c>
      <c r="K2553" s="6">
        <v>12000</v>
      </c>
      <c r="L2553" s="6">
        <v>0</v>
      </c>
      <c r="M2553" s="6">
        <v>0</v>
      </c>
      <c r="N2553" s="6">
        <v>0</v>
      </c>
      <c r="O2553">
        <v>1500252</v>
      </c>
      <c r="P2553">
        <v>1500251</v>
      </c>
      <c r="Q2553">
        <v>300025</v>
      </c>
      <c r="R2553" s="4">
        <v>1</v>
      </c>
      <c r="S2553" s="6">
        <v>1</v>
      </c>
      <c r="T2553" s="9"/>
      <c r="U2553" s="3">
        <v>2</v>
      </c>
      <c r="V2553" s="3" t="s">
        <v>1120</v>
      </c>
    </row>
    <row r="2554" spans="1:22" ht="16.5">
      <c r="A2554" s="57">
        <v>100019714</v>
      </c>
      <c r="B2554" s="6">
        <v>1000041</v>
      </c>
      <c r="C2554" s="6">
        <v>1000032</v>
      </c>
      <c r="D2554">
        <v>23626</v>
      </c>
      <c r="E2554">
        <v>11104</v>
      </c>
      <c r="F2554">
        <v>8450</v>
      </c>
      <c r="G2554">
        <v>9399</v>
      </c>
      <c r="H2554" s="6">
        <v>9000</v>
      </c>
      <c r="I2554" s="6">
        <v>0</v>
      </c>
      <c r="J2554" s="6">
        <v>0</v>
      </c>
      <c r="K2554" s="6">
        <v>12000</v>
      </c>
      <c r="L2554" s="6">
        <v>0</v>
      </c>
      <c r="M2554" s="6">
        <v>0</v>
      </c>
      <c r="N2554" s="6">
        <v>0</v>
      </c>
      <c r="O2554">
        <v>1500262</v>
      </c>
      <c r="P2554">
        <v>1500261</v>
      </c>
      <c r="Q2554">
        <v>300026</v>
      </c>
      <c r="R2554" s="4">
        <v>3</v>
      </c>
      <c r="S2554" s="6">
        <v>1</v>
      </c>
      <c r="T2554" s="9"/>
      <c r="U2554" s="3">
        <v>4</v>
      </c>
      <c r="V2554" s="3" t="s">
        <v>1120</v>
      </c>
    </row>
    <row r="2555" spans="1:22" ht="16.5">
      <c r="A2555" s="57">
        <v>100019715</v>
      </c>
      <c r="B2555" s="6">
        <v>1000041</v>
      </c>
      <c r="C2555" s="6">
        <v>1000052</v>
      </c>
      <c r="D2555">
        <v>18429</v>
      </c>
      <c r="E2555">
        <v>12454</v>
      </c>
      <c r="F2555">
        <v>8720</v>
      </c>
      <c r="G2555">
        <v>9670</v>
      </c>
      <c r="H2555" s="6">
        <v>9000</v>
      </c>
      <c r="I2555" s="6">
        <v>0</v>
      </c>
      <c r="J2555" s="6">
        <v>2500</v>
      </c>
      <c r="K2555" s="6">
        <v>12000</v>
      </c>
      <c r="L2555" s="6">
        <v>0</v>
      </c>
      <c r="M2555" s="6">
        <v>0</v>
      </c>
      <c r="N2555" s="6">
        <v>0</v>
      </c>
      <c r="O2555">
        <v>1500272</v>
      </c>
      <c r="P2555">
        <v>1500271</v>
      </c>
      <c r="Q2555">
        <v>300027</v>
      </c>
      <c r="R2555" s="4">
        <v>2</v>
      </c>
      <c r="S2555" s="6">
        <v>1</v>
      </c>
      <c r="T2555" s="9"/>
      <c r="U2555" s="3">
        <v>2</v>
      </c>
      <c r="V2555" s="3" t="s">
        <v>1120</v>
      </c>
    </row>
    <row r="2556" spans="1:22" ht="16.5">
      <c r="A2556" s="57">
        <v>100019716</v>
      </c>
      <c r="B2556" s="6">
        <v>1000041</v>
      </c>
      <c r="C2556" s="6">
        <v>1000121</v>
      </c>
      <c r="D2556">
        <v>18429</v>
      </c>
      <c r="E2556">
        <v>12454</v>
      </c>
      <c r="F2556">
        <v>8720</v>
      </c>
      <c r="G2556">
        <v>9670</v>
      </c>
      <c r="H2556" s="6">
        <v>9000</v>
      </c>
      <c r="I2556" s="6">
        <v>0</v>
      </c>
      <c r="J2556" s="6">
        <v>0</v>
      </c>
      <c r="K2556" s="6">
        <v>12000</v>
      </c>
      <c r="L2556" s="6">
        <v>0</v>
      </c>
      <c r="M2556" s="6">
        <v>0</v>
      </c>
      <c r="N2556" s="6">
        <v>0</v>
      </c>
      <c r="O2556">
        <v>1500282</v>
      </c>
      <c r="P2556">
        <v>1500281</v>
      </c>
      <c r="Q2556">
        <v>300028</v>
      </c>
      <c r="R2556" s="4">
        <v>4</v>
      </c>
      <c r="S2556" s="6">
        <v>1</v>
      </c>
      <c r="T2556" s="9"/>
      <c r="U2556" s="3">
        <v>3</v>
      </c>
      <c r="V2556" s="3" t="s">
        <v>1120</v>
      </c>
    </row>
    <row r="2557" spans="1:22" ht="16.5">
      <c r="A2557" s="57">
        <v>100019721</v>
      </c>
      <c r="B2557" s="6">
        <v>1000041</v>
      </c>
      <c r="C2557" s="6">
        <v>1000052</v>
      </c>
      <c r="D2557">
        <v>36979</v>
      </c>
      <c r="E2557">
        <v>4669</v>
      </c>
      <c r="F2557">
        <v>2717</v>
      </c>
      <c r="G2557">
        <v>9808</v>
      </c>
      <c r="H2557" s="6">
        <v>9000</v>
      </c>
      <c r="I2557" s="6">
        <v>0</v>
      </c>
      <c r="J2557" s="6">
        <v>2500</v>
      </c>
      <c r="K2557" s="6">
        <v>12000</v>
      </c>
      <c r="L2557" s="6">
        <v>0</v>
      </c>
      <c r="M2557" s="6">
        <v>0</v>
      </c>
      <c r="N2557" s="6">
        <v>0</v>
      </c>
      <c r="O2557">
        <v>1500252</v>
      </c>
      <c r="P2557">
        <v>1500251</v>
      </c>
      <c r="Q2557">
        <v>300025</v>
      </c>
      <c r="R2557" s="4">
        <v>1</v>
      </c>
      <c r="S2557" s="6">
        <v>1</v>
      </c>
      <c r="T2557" s="9"/>
      <c r="U2557" s="3">
        <v>2</v>
      </c>
      <c r="V2557" s="3" t="s">
        <v>1120</v>
      </c>
    </row>
    <row r="2558" spans="1:22" ht="16.5">
      <c r="A2558" s="57">
        <v>100019722</v>
      </c>
      <c r="B2558" s="6">
        <v>1000041</v>
      </c>
      <c r="C2558" s="6">
        <v>1000052</v>
      </c>
      <c r="D2558">
        <v>49306</v>
      </c>
      <c r="E2558">
        <v>11126</v>
      </c>
      <c r="F2558">
        <v>8817</v>
      </c>
      <c r="G2558">
        <v>9808</v>
      </c>
      <c r="H2558" s="6">
        <v>9000</v>
      </c>
      <c r="I2558" s="6">
        <v>0</v>
      </c>
      <c r="J2558" s="6">
        <v>0</v>
      </c>
      <c r="K2558" s="6">
        <v>12000</v>
      </c>
      <c r="L2558" s="6">
        <v>0</v>
      </c>
      <c r="M2558" s="6">
        <v>0</v>
      </c>
      <c r="N2558" s="6">
        <v>0</v>
      </c>
      <c r="O2558">
        <v>1500252</v>
      </c>
      <c r="P2558">
        <v>1500251</v>
      </c>
      <c r="Q2558">
        <v>300025</v>
      </c>
      <c r="R2558" s="4">
        <v>1</v>
      </c>
      <c r="S2558" s="6">
        <v>1</v>
      </c>
      <c r="T2558" s="9"/>
      <c r="U2558" s="3">
        <v>2</v>
      </c>
      <c r="V2558" s="3" t="s">
        <v>1120</v>
      </c>
    </row>
    <row r="2559" spans="1:22" ht="16.5">
      <c r="A2559" s="57">
        <v>100019723</v>
      </c>
      <c r="B2559" s="6">
        <v>1000041</v>
      </c>
      <c r="C2559" s="6">
        <v>1000052</v>
      </c>
      <c r="D2559">
        <v>59167</v>
      </c>
      <c r="E2559">
        <v>4669</v>
      </c>
      <c r="F2559">
        <v>2717</v>
      </c>
      <c r="G2559">
        <v>3460</v>
      </c>
      <c r="H2559" s="6">
        <v>9000</v>
      </c>
      <c r="I2559" s="6">
        <v>0</v>
      </c>
      <c r="J2559" s="6">
        <v>0</v>
      </c>
      <c r="K2559" s="6">
        <v>12000</v>
      </c>
      <c r="L2559" s="6">
        <v>0</v>
      </c>
      <c r="M2559" s="6">
        <v>0</v>
      </c>
      <c r="N2559" s="6">
        <v>0</v>
      </c>
      <c r="O2559">
        <v>1500252</v>
      </c>
      <c r="P2559">
        <v>1500251</v>
      </c>
      <c r="Q2559">
        <v>300025</v>
      </c>
      <c r="R2559" s="4">
        <v>1</v>
      </c>
      <c r="S2559" s="6">
        <v>1</v>
      </c>
      <c r="T2559" s="9"/>
      <c r="U2559" s="3">
        <v>2</v>
      </c>
      <c r="V2559" s="3" t="s">
        <v>1120</v>
      </c>
    </row>
    <row r="2560" spans="1:22" ht="16.5">
      <c r="A2560" s="57">
        <v>100019724</v>
      </c>
      <c r="B2560" s="6">
        <v>1000041</v>
      </c>
      <c r="C2560" s="6">
        <v>1000032</v>
      </c>
      <c r="D2560">
        <v>24653</v>
      </c>
      <c r="E2560">
        <v>11126</v>
      </c>
      <c r="F2560">
        <v>8817</v>
      </c>
      <c r="G2560">
        <v>9808</v>
      </c>
      <c r="H2560" s="6">
        <v>9000</v>
      </c>
      <c r="I2560" s="6">
        <v>0</v>
      </c>
      <c r="J2560" s="6">
        <v>2500</v>
      </c>
      <c r="K2560" s="6">
        <v>12000</v>
      </c>
      <c r="L2560" s="6">
        <v>0</v>
      </c>
      <c r="M2560" s="6">
        <v>0</v>
      </c>
      <c r="N2560" s="6">
        <v>0</v>
      </c>
      <c r="O2560">
        <v>1500262</v>
      </c>
      <c r="P2560">
        <v>1500261</v>
      </c>
      <c r="Q2560">
        <v>300026</v>
      </c>
      <c r="R2560" s="4">
        <v>3</v>
      </c>
      <c r="S2560" s="6">
        <v>1</v>
      </c>
      <c r="T2560" s="9"/>
      <c r="U2560" s="3">
        <v>2</v>
      </c>
      <c r="V2560" s="3" t="s">
        <v>1120</v>
      </c>
    </row>
    <row r="2561" spans="1:22" ht="16.5">
      <c r="A2561" s="57">
        <v>100019725</v>
      </c>
      <c r="B2561" s="6">
        <v>1000041</v>
      </c>
      <c r="C2561" s="6">
        <v>1000052</v>
      </c>
      <c r="D2561">
        <v>19231</v>
      </c>
      <c r="E2561">
        <v>12476</v>
      </c>
      <c r="F2561">
        <v>9099</v>
      </c>
      <c r="G2561">
        <v>10090</v>
      </c>
      <c r="H2561" s="6">
        <v>9000</v>
      </c>
      <c r="I2561" s="6">
        <v>0</v>
      </c>
      <c r="J2561" s="6">
        <v>0</v>
      </c>
      <c r="K2561" s="6">
        <v>12000</v>
      </c>
      <c r="L2561" s="6">
        <v>0</v>
      </c>
      <c r="M2561" s="6">
        <v>0</v>
      </c>
      <c r="N2561" s="6">
        <v>0</v>
      </c>
      <c r="O2561">
        <v>1500272</v>
      </c>
      <c r="P2561">
        <v>1500271</v>
      </c>
      <c r="Q2561">
        <v>300027</v>
      </c>
      <c r="R2561" s="4">
        <v>2</v>
      </c>
      <c r="S2561" s="6">
        <v>1</v>
      </c>
      <c r="T2561" s="9"/>
      <c r="U2561" s="3">
        <v>2</v>
      </c>
      <c r="V2561" s="3" t="s">
        <v>1120</v>
      </c>
    </row>
    <row r="2562" spans="1:22" ht="16.5">
      <c r="A2562" s="57">
        <v>100019726</v>
      </c>
      <c r="B2562" s="6">
        <v>1000041</v>
      </c>
      <c r="C2562" s="6">
        <v>1000121</v>
      </c>
      <c r="D2562">
        <v>19231</v>
      </c>
      <c r="E2562">
        <v>12476</v>
      </c>
      <c r="F2562">
        <v>9099</v>
      </c>
      <c r="G2562">
        <v>10090</v>
      </c>
      <c r="H2562" s="6">
        <v>9000</v>
      </c>
      <c r="I2562" s="6">
        <v>0</v>
      </c>
      <c r="J2562" s="6">
        <v>2500</v>
      </c>
      <c r="K2562" s="6">
        <v>12000</v>
      </c>
      <c r="L2562" s="6">
        <v>0</v>
      </c>
      <c r="M2562" s="6">
        <v>0</v>
      </c>
      <c r="N2562" s="6">
        <v>0</v>
      </c>
      <c r="O2562">
        <v>1500282</v>
      </c>
      <c r="P2562">
        <v>1500281</v>
      </c>
      <c r="Q2562">
        <v>300028</v>
      </c>
      <c r="R2562" s="4">
        <v>4</v>
      </c>
      <c r="S2562" s="6">
        <v>1</v>
      </c>
      <c r="T2562" s="9"/>
      <c r="U2562" s="3">
        <v>2</v>
      </c>
      <c r="V2562" s="3" t="s">
        <v>1120</v>
      </c>
    </row>
    <row r="2563" spans="1:22" ht="16.5">
      <c r="A2563" s="57">
        <v>100019731</v>
      </c>
      <c r="B2563" s="6">
        <v>1000041</v>
      </c>
      <c r="C2563" s="6">
        <v>1000052</v>
      </c>
      <c r="D2563">
        <v>38520</v>
      </c>
      <c r="E2563">
        <v>4674</v>
      </c>
      <c r="F2563">
        <v>2868</v>
      </c>
      <c r="G2563">
        <v>10216</v>
      </c>
      <c r="H2563" s="6">
        <v>9000</v>
      </c>
      <c r="I2563" s="6">
        <v>0</v>
      </c>
      <c r="J2563" s="6">
        <v>0</v>
      </c>
      <c r="K2563" s="6">
        <v>12000</v>
      </c>
      <c r="L2563" s="6">
        <v>0</v>
      </c>
      <c r="M2563" s="6">
        <v>0</v>
      </c>
      <c r="N2563" s="6">
        <v>0</v>
      </c>
      <c r="O2563">
        <v>1500252</v>
      </c>
      <c r="P2563">
        <v>1500251</v>
      </c>
      <c r="Q2563">
        <v>300025</v>
      </c>
      <c r="R2563" s="4">
        <v>1</v>
      </c>
      <c r="S2563" s="6">
        <v>1</v>
      </c>
      <c r="T2563" s="9"/>
      <c r="U2563" s="3">
        <v>2</v>
      </c>
      <c r="V2563" s="3" t="s">
        <v>1120</v>
      </c>
    </row>
    <row r="2564" spans="1:22" ht="16.5">
      <c r="A2564" s="57">
        <v>100019732</v>
      </c>
      <c r="B2564" s="6">
        <v>1000041</v>
      </c>
      <c r="C2564" s="6">
        <v>1000052</v>
      </c>
      <c r="D2564">
        <v>51360</v>
      </c>
      <c r="E2564">
        <v>11148</v>
      </c>
      <c r="F2564">
        <v>9184</v>
      </c>
      <c r="G2564">
        <v>10216</v>
      </c>
      <c r="H2564" s="6">
        <v>9000</v>
      </c>
      <c r="I2564" s="6">
        <v>0</v>
      </c>
      <c r="J2564" s="6">
        <v>0</v>
      </c>
      <c r="K2564" s="6">
        <v>12000</v>
      </c>
      <c r="L2564" s="6">
        <v>0</v>
      </c>
      <c r="M2564" s="6">
        <v>0</v>
      </c>
      <c r="N2564" s="6">
        <v>0</v>
      </c>
      <c r="O2564">
        <v>1500252</v>
      </c>
      <c r="P2564">
        <v>1500251</v>
      </c>
      <c r="Q2564">
        <v>300025</v>
      </c>
      <c r="R2564" s="4">
        <v>1</v>
      </c>
      <c r="S2564" s="6">
        <v>1</v>
      </c>
      <c r="T2564" s="9"/>
      <c r="U2564" s="3">
        <v>2</v>
      </c>
      <c r="V2564" s="3" t="s">
        <v>1120</v>
      </c>
    </row>
    <row r="2565" spans="1:22" ht="16.5">
      <c r="A2565" s="57">
        <v>100019733</v>
      </c>
      <c r="B2565" s="6">
        <v>1000041</v>
      </c>
      <c r="C2565" s="6">
        <v>1000052</v>
      </c>
      <c r="D2565">
        <v>61631</v>
      </c>
      <c r="E2565">
        <v>4674</v>
      </c>
      <c r="F2565">
        <v>2868</v>
      </c>
      <c r="G2565">
        <v>3652</v>
      </c>
      <c r="H2565" s="6">
        <v>9000</v>
      </c>
      <c r="I2565" s="6">
        <v>0</v>
      </c>
      <c r="J2565" s="6">
        <v>2500</v>
      </c>
      <c r="K2565" s="6">
        <v>12000</v>
      </c>
      <c r="L2565" s="6">
        <v>0</v>
      </c>
      <c r="M2565" s="6">
        <v>0</v>
      </c>
      <c r="N2565" s="6">
        <v>0</v>
      </c>
      <c r="O2565">
        <v>1500252</v>
      </c>
      <c r="P2565">
        <v>1500251</v>
      </c>
      <c r="Q2565">
        <v>300025</v>
      </c>
      <c r="R2565" s="4">
        <v>1</v>
      </c>
      <c r="S2565" s="6">
        <v>1</v>
      </c>
      <c r="T2565" s="9"/>
      <c r="U2565" s="3">
        <v>2</v>
      </c>
      <c r="V2565" s="3" t="s">
        <v>1120</v>
      </c>
    </row>
    <row r="2566" spans="1:22" ht="16.5">
      <c r="A2566" s="57">
        <v>100019734</v>
      </c>
      <c r="B2566" s="6">
        <v>1000041</v>
      </c>
      <c r="C2566" s="6">
        <v>1000032</v>
      </c>
      <c r="D2566">
        <v>25680</v>
      </c>
      <c r="E2566">
        <v>11148</v>
      </c>
      <c r="F2566">
        <v>9184</v>
      </c>
      <c r="G2566">
        <v>10216</v>
      </c>
      <c r="H2566" s="6">
        <v>9000</v>
      </c>
      <c r="I2566" s="6">
        <v>0</v>
      </c>
      <c r="J2566" s="6">
        <v>0</v>
      </c>
      <c r="K2566" s="6">
        <v>12000</v>
      </c>
      <c r="L2566" s="6">
        <v>0</v>
      </c>
      <c r="M2566" s="6">
        <v>0</v>
      </c>
      <c r="N2566" s="6">
        <v>0</v>
      </c>
      <c r="O2566">
        <v>1500262</v>
      </c>
      <c r="P2566">
        <v>1500261</v>
      </c>
      <c r="Q2566">
        <v>300026</v>
      </c>
      <c r="R2566" s="4">
        <v>3</v>
      </c>
      <c r="S2566" s="6">
        <v>1</v>
      </c>
      <c r="T2566" s="9"/>
      <c r="U2566" s="3">
        <v>2</v>
      </c>
      <c r="V2566" s="3" t="s">
        <v>1120</v>
      </c>
    </row>
    <row r="2567" spans="1:22" ht="16.5">
      <c r="A2567" s="57">
        <v>100019735</v>
      </c>
      <c r="B2567" s="6">
        <v>1100531</v>
      </c>
      <c r="C2567" s="6">
        <v>1100532</v>
      </c>
      <c r="D2567">
        <v>20032</v>
      </c>
      <c r="E2567">
        <v>12498</v>
      </c>
      <c r="F2567">
        <v>9478</v>
      </c>
      <c r="G2567">
        <v>10510</v>
      </c>
      <c r="H2567" s="6">
        <v>9000</v>
      </c>
      <c r="I2567" s="6">
        <v>0</v>
      </c>
      <c r="J2567" s="6">
        <v>2500</v>
      </c>
      <c r="K2567" s="6">
        <v>12000</v>
      </c>
      <c r="L2567" s="6">
        <v>0</v>
      </c>
      <c r="M2567" s="6">
        <v>0</v>
      </c>
      <c r="N2567" s="6">
        <v>0</v>
      </c>
      <c r="O2567">
        <v>1100533</v>
      </c>
      <c r="P2567">
        <v>1100531</v>
      </c>
      <c r="Q2567">
        <v>310053</v>
      </c>
      <c r="R2567" s="4">
        <v>1</v>
      </c>
      <c r="S2567" s="6">
        <v>1</v>
      </c>
      <c r="T2567" s="9"/>
      <c r="U2567" s="3">
        <v>2</v>
      </c>
      <c r="V2567" s="3" t="s">
        <v>1120</v>
      </c>
    </row>
    <row r="2568" spans="1:22" ht="16.5">
      <c r="A2568" s="57">
        <v>100019736</v>
      </c>
      <c r="B2568" s="6">
        <v>1000041</v>
      </c>
      <c r="C2568" s="6">
        <v>1000121</v>
      </c>
      <c r="D2568">
        <v>20032</v>
      </c>
      <c r="E2568">
        <v>12498</v>
      </c>
      <c r="F2568">
        <v>9478</v>
      </c>
      <c r="G2568">
        <v>10510</v>
      </c>
      <c r="H2568" s="6">
        <v>9000</v>
      </c>
      <c r="I2568" s="6">
        <v>0</v>
      </c>
      <c r="J2568" s="6">
        <v>0</v>
      </c>
      <c r="K2568" s="6">
        <v>12000</v>
      </c>
      <c r="L2568" s="6">
        <v>0</v>
      </c>
      <c r="M2568" s="6">
        <v>0</v>
      </c>
      <c r="N2568" s="6">
        <v>0</v>
      </c>
      <c r="O2568">
        <v>1500282</v>
      </c>
      <c r="P2568">
        <v>1500281</v>
      </c>
      <c r="Q2568">
        <v>300028</v>
      </c>
      <c r="R2568" s="4">
        <v>4</v>
      </c>
      <c r="S2568" s="6">
        <v>1</v>
      </c>
      <c r="T2568" s="9"/>
      <c r="U2568" s="3">
        <v>2</v>
      </c>
      <c r="V2568" s="3" t="s">
        <v>1120</v>
      </c>
    </row>
    <row r="2569" spans="1:22" ht="16.5">
      <c r="A2569" s="57">
        <v>100019811</v>
      </c>
      <c r="B2569" s="6">
        <v>1000041</v>
      </c>
      <c r="C2569" s="6">
        <v>1000052</v>
      </c>
      <c r="D2569">
        <v>55469</v>
      </c>
      <c r="E2569">
        <v>4680</v>
      </c>
      <c r="F2569">
        <v>2717</v>
      </c>
      <c r="G2569">
        <v>9808</v>
      </c>
      <c r="H2569" s="6">
        <v>9000</v>
      </c>
      <c r="I2569" s="6">
        <v>0</v>
      </c>
      <c r="J2569" s="6">
        <v>0</v>
      </c>
      <c r="K2569" s="6">
        <v>12000</v>
      </c>
      <c r="L2569" s="6">
        <v>0</v>
      </c>
      <c r="M2569" s="6">
        <v>0</v>
      </c>
      <c r="N2569" s="6">
        <v>0</v>
      </c>
      <c r="O2569">
        <v>1500252</v>
      </c>
      <c r="P2569">
        <v>1500251</v>
      </c>
      <c r="Q2569">
        <v>300025</v>
      </c>
      <c r="R2569" s="4">
        <v>1</v>
      </c>
      <c r="S2569" s="6">
        <v>1</v>
      </c>
      <c r="T2569" s="9"/>
      <c r="U2569" s="3">
        <v>2</v>
      </c>
      <c r="V2569" s="3" t="s">
        <v>1120</v>
      </c>
    </row>
    <row r="2570" spans="1:22" ht="16.5">
      <c r="A2570" s="57">
        <v>100019812</v>
      </c>
      <c r="B2570" s="6">
        <v>1000041</v>
      </c>
      <c r="C2570" s="6">
        <v>1000052</v>
      </c>
      <c r="D2570">
        <v>73959</v>
      </c>
      <c r="E2570">
        <v>11169</v>
      </c>
      <c r="F2570">
        <v>8817</v>
      </c>
      <c r="G2570">
        <v>9808</v>
      </c>
      <c r="H2570" s="6">
        <v>9000</v>
      </c>
      <c r="I2570" s="6">
        <v>0</v>
      </c>
      <c r="J2570" s="6">
        <v>2500</v>
      </c>
      <c r="K2570" s="6">
        <v>12000</v>
      </c>
      <c r="L2570" s="6">
        <v>0</v>
      </c>
      <c r="M2570" s="6">
        <v>0</v>
      </c>
      <c r="N2570" s="6">
        <v>0</v>
      </c>
      <c r="O2570">
        <v>1500252</v>
      </c>
      <c r="P2570">
        <v>1500251</v>
      </c>
      <c r="Q2570">
        <v>300025</v>
      </c>
      <c r="R2570" s="4">
        <v>1</v>
      </c>
      <c r="S2570" s="6">
        <v>1</v>
      </c>
      <c r="T2570" s="9"/>
      <c r="U2570" s="3">
        <v>2</v>
      </c>
      <c r="V2570" s="3" t="s">
        <v>1120</v>
      </c>
    </row>
    <row r="2571" spans="1:22" ht="16.5">
      <c r="A2571" s="57">
        <v>100019813</v>
      </c>
      <c r="B2571" s="6">
        <v>1000041</v>
      </c>
      <c r="C2571" s="6">
        <v>1000052</v>
      </c>
      <c r="D2571">
        <v>88750</v>
      </c>
      <c r="E2571">
        <v>4680</v>
      </c>
      <c r="F2571">
        <v>2717</v>
      </c>
      <c r="G2571">
        <v>3460</v>
      </c>
      <c r="H2571" s="6">
        <v>9000</v>
      </c>
      <c r="I2571" s="6">
        <v>0</v>
      </c>
      <c r="J2571" s="6">
        <v>0</v>
      </c>
      <c r="K2571" s="6">
        <v>12000</v>
      </c>
      <c r="L2571" s="6">
        <v>0</v>
      </c>
      <c r="M2571" s="6">
        <v>0</v>
      </c>
      <c r="N2571" s="6">
        <v>0</v>
      </c>
      <c r="O2571">
        <v>1500252</v>
      </c>
      <c r="P2571">
        <v>1500251</v>
      </c>
      <c r="Q2571">
        <v>300025</v>
      </c>
      <c r="R2571" s="4">
        <v>1</v>
      </c>
      <c r="S2571" s="6">
        <v>1</v>
      </c>
      <c r="T2571" s="9"/>
      <c r="U2571" s="3">
        <v>2</v>
      </c>
      <c r="V2571" s="3" t="s">
        <v>1120</v>
      </c>
    </row>
    <row r="2572" spans="1:22" ht="16.5">
      <c r="A2572" s="57">
        <v>100019814</v>
      </c>
      <c r="B2572" s="6">
        <v>1000041</v>
      </c>
      <c r="C2572" s="6">
        <v>1000032</v>
      </c>
      <c r="D2572">
        <v>36979</v>
      </c>
      <c r="E2572">
        <v>11169</v>
      </c>
      <c r="F2572">
        <v>8817</v>
      </c>
      <c r="G2572">
        <v>9808</v>
      </c>
      <c r="H2572" s="6">
        <v>9000</v>
      </c>
      <c r="I2572" s="6">
        <v>0</v>
      </c>
      <c r="J2572" s="6">
        <v>2500</v>
      </c>
      <c r="K2572" s="6">
        <v>12000</v>
      </c>
      <c r="L2572" s="6">
        <v>0</v>
      </c>
      <c r="M2572" s="6">
        <v>0</v>
      </c>
      <c r="N2572" s="6">
        <v>0</v>
      </c>
      <c r="O2572">
        <v>1500262</v>
      </c>
      <c r="P2572">
        <v>1500261</v>
      </c>
      <c r="Q2572">
        <v>300026</v>
      </c>
      <c r="R2572" s="4">
        <v>3</v>
      </c>
      <c r="S2572" s="6">
        <v>1</v>
      </c>
      <c r="T2572" s="9"/>
      <c r="U2572" s="3">
        <v>2</v>
      </c>
      <c r="V2572" s="3" t="s">
        <v>1120</v>
      </c>
    </row>
    <row r="2573" spans="1:22" ht="16.5">
      <c r="A2573" s="57">
        <v>100019815</v>
      </c>
      <c r="B2573" s="6">
        <v>1100451</v>
      </c>
      <c r="C2573" s="6">
        <v>1100452</v>
      </c>
      <c r="D2573">
        <v>28846</v>
      </c>
      <c r="E2573">
        <v>12520</v>
      </c>
      <c r="F2573">
        <v>9099</v>
      </c>
      <c r="G2573">
        <v>10090</v>
      </c>
      <c r="H2573" s="6">
        <v>9000</v>
      </c>
      <c r="I2573" s="6">
        <v>0</v>
      </c>
      <c r="J2573" s="6">
        <v>0</v>
      </c>
      <c r="K2573" s="6">
        <v>12000</v>
      </c>
      <c r="L2573" s="6">
        <v>0</v>
      </c>
      <c r="M2573" s="6">
        <v>0</v>
      </c>
      <c r="N2573" s="6">
        <v>0</v>
      </c>
      <c r="O2573">
        <v>1100453</v>
      </c>
      <c r="P2573">
        <v>1100451</v>
      </c>
      <c r="Q2573">
        <v>310045</v>
      </c>
      <c r="R2573" s="4">
        <v>1</v>
      </c>
      <c r="S2573" s="6">
        <v>1</v>
      </c>
      <c r="T2573" s="9"/>
      <c r="U2573" s="3">
        <v>2</v>
      </c>
      <c r="V2573" s="3" t="s">
        <v>1120</v>
      </c>
    </row>
    <row r="2574" spans="1:22" ht="16.5">
      <c r="A2574" s="57">
        <v>100019816</v>
      </c>
      <c r="B2574" s="6">
        <v>1000041</v>
      </c>
      <c r="C2574" s="6">
        <v>1000121</v>
      </c>
      <c r="D2574">
        <v>28846</v>
      </c>
      <c r="E2574">
        <v>12520</v>
      </c>
      <c r="F2574">
        <v>9099</v>
      </c>
      <c r="G2574">
        <v>10090</v>
      </c>
      <c r="H2574" s="6">
        <v>9000</v>
      </c>
      <c r="I2574" s="6">
        <v>0</v>
      </c>
      <c r="J2574" s="6">
        <v>0</v>
      </c>
      <c r="K2574" s="6">
        <v>12000</v>
      </c>
      <c r="L2574" s="6">
        <v>0</v>
      </c>
      <c r="M2574" s="6">
        <v>0</v>
      </c>
      <c r="N2574" s="6">
        <v>0</v>
      </c>
      <c r="O2574">
        <v>1500282</v>
      </c>
      <c r="P2574">
        <v>1500281</v>
      </c>
      <c r="Q2574">
        <v>300028</v>
      </c>
      <c r="R2574" s="4">
        <v>4</v>
      </c>
      <c r="S2574" s="6">
        <v>1</v>
      </c>
      <c r="T2574" s="9"/>
      <c r="U2574" s="3">
        <v>2</v>
      </c>
      <c r="V2574" s="3" t="s">
        <v>1120</v>
      </c>
    </row>
    <row r="2575" spans="1:22" ht="16.5">
      <c r="A2575" s="57">
        <v>100019821</v>
      </c>
      <c r="B2575" s="6">
        <v>1000041</v>
      </c>
      <c r="C2575" s="6">
        <v>1000052</v>
      </c>
      <c r="D2575">
        <v>56854</v>
      </c>
      <c r="E2575">
        <v>4686</v>
      </c>
      <c r="F2575">
        <v>2808</v>
      </c>
      <c r="G2575">
        <v>10053</v>
      </c>
      <c r="H2575" s="6">
        <v>9000</v>
      </c>
      <c r="I2575" s="6">
        <v>0</v>
      </c>
      <c r="J2575" s="6">
        <v>0</v>
      </c>
      <c r="K2575" s="6">
        <v>12000</v>
      </c>
      <c r="L2575" s="6">
        <v>0</v>
      </c>
      <c r="M2575" s="6">
        <v>0</v>
      </c>
      <c r="N2575" s="6">
        <v>0</v>
      </c>
      <c r="O2575">
        <v>1500252</v>
      </c>
      <c r="P2575">
        <v>1500251</v>
      </c>
      <c r="Q2575">
        <v>300025</v>
      </c>
      <c r="R2575" s="4">
        <v>1</v>
      </c>
      <c r="S2575" s="6">
        <v>1</v>
      </c>
      <c r="T2575" s="3"/>
      <c r="U2575" s="3">
        <v>2</v>
      </c>
      <c r="V2575" s="3" t="s">
        <v>1120</v>
      </c>
    </row>
    <row r="2576" spans="1:22" ht="16.5">
      <c r="A2576" s="57">
        <v>100019822</v>
      </c>
      <c r="B2576" s="6">
        <v>1000041</v>
      </c>
      <c r="C2576" s="6">
        <v>1000052</v>
      </c>
      <c r="D2576">
        <v>75806</v>
      </c>
      <c r="E2576">
        <v>11191</v>
      </c>
      <c r="F2576">
        <v>9037</v>
      </c>
      <c r="G2576">
        <v>10053</v>
      </c>
      <c r="H2576" s="6">
        <v>9000</v>
      </c>
      <c r="I2576" s="6">
        <v>0</v>
      </c>
      <c r="J2576" s="6">
        <v>0</v>
      </c>
      <c r="K2576" s="6">
        <v>12000</v>
      </c>
      <c r="L2576" s="6">
        <v>0</v>
      </c>
      <c r="M2576" s="6">
        <v>0</v>
      </c>
      <c r="N2576" s="6">
        <v>0</v>
      </c>
      <c r="O2576">
        <v>1500252</v>
      </c>
      <c r="P2576">
        <v>1500251</v>
      </c>
      <c r="Q2576">
        <v>300025</v>
      </c>
      <c r="R2576" s="4">
        <v>1</v>
      </c>
      <c r="S2576" s="6">
        <v>1</v>
      </c>
      <c r="T2576" s="3"/>
      <c r="U2576" s="3">
        <v>2</v>
      </c>
      <c r="V2576" s="3" t="s">
        <v>1120</v>
      </c>
    </row>
    <row r="2577" spans="1:22" ht="16.5">
      <c r="A2577" s="57">
        <v>100019823</v>
      </c>
      <c r="B2577" s="6">
        <v>1000041</v>
      </c>
      <c r="C2577" s="6">
        <v>1000052</v>
      </c>
      <c r="D2577">
        <v>90967</v>
      </c>
      <c r="E2577">
        <v>4686</v>
      </c>
      <c r="F2577">
        <v>2808</v>
      </c>
      <c r="G2577">
        <v>3576</v>
      </c>
      <c r="H2577" s="6">
        <v>9000</v>
      </c>
      <c r="I2577" s="6">
        <v>0</v>
      </c>
      <c r="J2577" s="6">
        <v>2500</v>
      </c>
      <c r="K2577" s="6">
        <v>12000</v>
      </c>
      <c r="L2577" s="6">
        <v>0</v>
      </c>
      <c r="M2577" s="6">
        <v>0</v>
      </c>
      <c r="N2577" s="6">
        <v>0</v>
      </c>
      <c r="O2577">
        <v>1500252</v>
      </c>
      <c r="P2577">
        <v>1500251</v>
      </c>
      <c r="Q2577">
        <v>300025</v>
      </c>
      <c r="R2577" s="4">
        <v>1</v>
      </c>
      <c r="S2577" s="6">
        <v>1</v>
      </c>
      <c r="T2577" s="3"/>
      <c r="U2577" s="3">
        <v>2</v>
      </c>
      <c r="V2577" s="3" t="s">
        <v>1120</v>
      </c>
    </row>
    <row r="2578" spans="1:22" ht="16.5">
      <c r="A2578" s="57">
        <v>100019824</v>
      </c>
      <c r="B2578" s="6">
        <v>1000041</v>
      </c>
      <c r="C2578" s="6">
        <v>1000032</v>
      </c>
      <c r="D2578">
        <v>37903</v>
      </c>
      <c r="E2578">
        <v>11191</v>
      </c>
      <c r="F2578">
        <v>9037</v>
      </c>
      <c r="G2578">
        <v>10053</v>
      </c>
      <c r="H2578" s="6">
        <v>9000</v>
      </c>
      <c r="I2578" s="6">
        <v>0</v>
      </c>
      <c r="J2578" s="6">
        <v>0</v>
      </c>
      <c r="K2578" s="6">
        <v>12000</v>
      </c>
      <c r="L2578" s="6">
        <v>0</v>
      </c>
      <c r="M2578" s="6">
        <v>0</v>
      </c>
      <c r="N2578" s="6">
        <v>0</v>
      </c>
      <c r="O2578">
        <v>1500262</v>
      </c>
      <c r="P2578">
        <v>1500261</v>
      </c>
      <c r="Q2578">
        <v>300026</v>
      </c>
      <c r="R2578" s="4">
        <v>3</v>
      </c>
      <c r="S2578" s="6">
        <v>1</v>
      </c>
      <c r="T2578" s="3"/>
      <c r="U2578" s="3">
        <v>2</v>
      </c>
      <c r="V2578" s="3" t="s">
        <v>1120</v>
      </c>
    </row>
    <row r="2579" spans="1:22" ht="16.5">
      <c r="A2579" s="57">
        <v>100019825</v>
      </c>
      <c r="B2579" s="6">
        <v>1000041</v>
      </c>
      <c r="C2579" s="6">
        <v>1000052</v>
      </c>
      <c r="D2579">
        <v>29568</v>
      </c>
      <c r="E2579">
        <v>12541</v>
      </c>
      <c r="F2579">
        <v>9327</v>
      </c>
      <c r="G2579">
        <v>10342</v>
      </c>
      <c r="H2579" s="6">
        <v>9000</v>
      </c>
      <c r="I2579" s="6">
        <v>0</v>
      </c>
      <c r="J2579" s="6">
        <v>0</v>
      </c>
      <c r="K2579" s="6">
        <v>12000</v>
      </c>
      <c r="L2579" s="6">
        <v>0</v>
      </c>
      <c r="M2579" s="6">
        <v>0</v>
      </c>
      <c r="N2579" s="6">
        <v>0</v>
      </c>
      <c r="O2579">
        <v>1500272</v>
      </c>
      <c r="P2579">
        <v>1500271</v>
      </c>
      <c r="Q2579">
        <v>300027</v>
      </c>
      <c r="R2579" s="4">
        <v>2</v>
      </c>
      <c r="S2579" s="6">
        <v>1</v>
      </c>
      <c r="T2579" s="3"/>
      <c r="U2579" s="3">
        <v>2</v>
      </c>
      <c r="V2579" s="3" t="s">
        <v>1120</v>
      </c>
    </row>
    <row r="2580" spans="1:22" ht="16.5">
      <c r="A2580" s="57">
        <v>100019826</v>
      </c>
      <c r="B2580" s="6">
        <v>1000041</v>
      </c>
      <c r="C2580" s="6">
        <v>1000121</v>
      </c>
      <c r="D2580">
        <v>29568</v>
      </c>
      <c r="E2580">
        <v>12541</v>
      </c>
      <c r="F2580">
        <v>9327</v>
      </c>
      <c r="G2580">
        <v>10342</v>
      </c>
      <c r="H2580" s="6">
        <v>9000</v>
      </c>
      <c r="I2580" s="6">
        <v>0</v>
      </c>
      <c r="J2580" s="6">
        <v>0</v>
      </c>
      <c r="K2580" s="6">
        <v>12000</v>
      </c>
      <c r="L2580" s="6">
        <v>0</v>
      </c>
      <c r="M2580" s="6">
        <v>0</v>
      </c>
      <c r="N2580" s="6">
        <v>0</v>
      </c>
      <c r="O2580">
        <v>1500282</v>
      </c>
      <c r="P2580">
        <v>1500281</v>
      </c>
      <c r="Q2580">
        <v>300028</v>
      </c>
      <c r="R2580" s="4">
        <v>4</v>
      </c>
      <c r="S2580" s="6">
        <v>1</v>
      </c>
      <c r="T2580" s="3"/>
      <c r="U2580" s="3">
        <v>2</v>
      </c>
      <c r="V2580" s="3" t="s">
        <v>1120</v>
      </c>
    </row>
    <row r="2581" spans="1:22" ht="16.5">
      <c r="A2581" s="57">
        <v>100019831</v>
      </c>
      <c r="B2581" s="6">
        <v>1000041</v>
      </c>
      <c r="C2581" s="6">
        <v>1000052</v>
      </c>
      <c r="D2581">
        <v>46225</v>
      </c>
      <c r="E2581">
        <v>4694</v>
      </c>
      <c r="F2581">
        <v>3019</v>
      </c>
      <c r="G2581">
        <v>8173</v>
      </c>
      <c r="H2581" s="6">
        <v>9000</v>
      </c>
      <c r="I2581" s="6">
        <v>0</v>
      </c>
      <c r="J2581" s="6">
        <v>0</v>
      </c>
      <c r="K2581" s="6">
        <v>12000</v>
      </c>
      <c r="L2581" s="6">
        <v>0</v>
      </c>
      <c r="M2581" s="6">
        <v>0</v>
      </c>
      <c r="N2581" s="6">
        <v>0</v>
      </c>
      <c r="O2581">
        <v>1500252</v>
      </c>
      <c r="P2581">
        <v>1500251</v>
      </c>
      <c r="Q2581">
        <v>300025</v>
      </c>
      <c r="R2581" s="4">
        <v>1</v>
      </c>
      <c r="S2581" s="6">
        <v>1</v>
      </c>
      <c r="T2581" s="3"/>
      <c r="U2581" s="3">
        <v>2</v>
      </c>
      <c r="V2581" s="3" t="s">
        <v>1120</v>
      </c>
    </row>
    <row r="2582" spans="1:22" ht="16.5">
      <c r="A2582" s="57">
        <v>100019832</v>
      </c>
      <c r="B2582" s="6">
        <v>1000041</v>
      </c>
      <c r="C2582" s="6">
        <v>1000052</v>
      </c>
      <c r="D2582">
        <v>61634</v>
      </c>
      <c r="E2582">
        <v>11219</v>
      </c>
      <c r="F2582">
        <v>7348</v>
      </c>
      <c r="G2582">
        <v>8173</v>
      </c>
      <c r="H2582" s="6">
        <v>9000</v>
      </c>
      <c r="I2582" s="6">
        <v>0</v>
      </c>
      <c r="J2582" s="6">
        <v>2500</v>
      </c>
      <c r="K2582" s="6">
        <v>12000</v>
      </c>
      <c r="L2582" s="6">
        <v>0</v>
      </c>
      <c r="M2582" s="6">
        <v>0</v>
      </c>
      <c r="N2582" s="6">
        <v>0</v>
      </c>
      <c r="O2582">
        <v>1500252</v>
      </c>
      <c r="P2582">
        <v>1500251</v>
      </c>
      <c r="Q2582">
        <v>300025</v>
      </c>
      <c r="R2582" s="4">
        <v>1</v>
      </c>
      <c r="S2582" s="6">
        <v>1</v>
      </c>
      <c r="T2582" s="3"/>
      <c r="U2582" s="3">
        <v>2</v>
      </c>
      <c r="V2582" s="3" t="s">
        <v>1120</v>
      </c>
    </row>
    <row r="2583" spans="1:22" ht="16.5">
      <c r="A2583" s="57">
        <v>100019833</v>
      </c>
      <c r="B2583" s="6">
        <v>1000041</v>
      </c>
      <c r="C2583" s="6">
        <v>1000052</v>
      </c>
      <c r="D2583">
        <v>73959</v>
      </c>
      <c r="E2583">
        <v>4694</v>
      </c>
      <c r="F2583">
        <v>3019</v>
      </c>
      <c r="G2583">
        <v>3845</v>
      </c>
      <c r="H2583" s="6">
        <v>9000</v>
      </c>
      <c r="I2583" s="6">
        <v>0</v>
      </c>
      <c r="J2583" s="6">
        <v>0</v>
      </c>
      <c r="K2583" s="6">
        <v>12000</v>
      </c>
      <c r="L2583" s="6">
        <v>0</v>
      </c>
      <c r="M2583" s="6">
        <v>0</v>
      </c>
      <c r="N2583" s="6">
        <v>0</v>
      </c>
      <c r="O2583">
        <v>1500252</v>
      </c>
      <c r="P2583">
        <v>1500251</v>
      </c>
      <c r="Q2583">
        <v>300025</v>
      </c>
      <c r="R2583" s="4">
        <v>1</v>
      </c>
      <c r="S2583" s="6">
        <v>1</v>
      </c>
      <c r="T2583" s="3"/>
      <c r="U2583" s="3">
        <v>2</v>
      </c>
      <c r="V2583" s="3" t="s">
        <v>1120</v>
      </c>
    </row>
    <row r="2584" spans="1:22" ht="16.5">
      <c r="A2584" s="57">
        <v>100019834</v>
      </c>
      <c r="B2584" s="6">
        <v>1000041</v>
      </c>
      <c r="C2584" s="6">
        <v>1000032</v>
      </c>
      <c r="D2584">
        <v>30817</v>
      </c>
      <c r="E2584">
        <v>11219</v>
      </c>
      <c r="F2584">
        <v>7348</v>
      </c>
      <c r="G2584">
        <v>8173</v>
      </c>
      <c r="H2584" s="6">
        <v>9000</v>
      </c>
      <c r="I2584" s="6">
        <v>0</v>
      </c>
      <c r="J2584" s="6">
        <v>0</v>
      </c>
      <c r="K2584" s="6">
        <v>12000</v>
      </c>
      <c r="L2584" s="6">
        <v>0</v>
      </c>
      <c r="M2584" s="6">
        <v>0</v>
      </c>
      <c r="N2584" s="6">
        <v>0</v>
      </c>
      <c r="O2584">
        <v>1500262</v>
      </c>
      <c r="P2584">
        <v>1500261</v>
      </c>
      <c r="Q2584">
        <v>300026</v>
      </c>
      <c r="R2584" s="4">
        <v>3</v>
      </c>
      <c r="S2584" s="6">
        <v>1</v>
      </c>
      <c r="T2584" s="3"/>
      <c r="U2584" s="3">
        <v>2</v>
      </c>
      <c r="V2584" s="3" t="s">
        <v>1120</v>
      </c>
    </row>
    <row r="2585" spans="1:22" ht="16.5">
      <c r="A2585" s="57">
        <v>100019835</v>
      </c>
      <c r="B2585" s="6">
        <v>1100451</v>
      </c>
      <c r="C2585" s="6">
        <v>1100452</v>
      </c>
      <c r="D2585">
        <v>120195</v>
      </c>
      <c r="E2585">
        <v>12641</v>
      </c>
      <c r="F2585">
        <v>7583</v>
      </c>
      <c r="G2585">
        <v>8409</v>
      </c>
      <c r="H2585" s="6">
        <v>9000</v>
      </c>
      <c r="I2585" s="6">
        <v>0</v>
      </c>
      <c r="J2585" s="6">
        <v>0</v>
      </c>
      <c r="K2585" s="6">
        <v>12000</v>
      </c>
      <c r="L2585" s="6">
        <v>0</v>
      </c>
      <c r="M2585" s="6">
        <v>0</v>
      </c>
      <c r="N2585" s="6">
        <v>0</v>
      </c>
      <c r="O2585">
        <v>1100453</v>
      </c>
      <c r="P2585">
        <v>1100451</v>
      </c>
      <c r="Q2585">
        <v>310045</v>
      </c>
      <c r="R2585" s="4">
        <v>1</v>
      </c>
      <c r="S2585" s="6">
        <v>1</v>
      </c>
      <c r="T2585" s="3"/>
      <c r="U2585" s="3">
        <v>2</v>
      </c>
      <c r="V2585" s="3" t="s">
        <v>1120</v>
      </c>
    </row>
    <row r="2586" spans="1:22" ht="16.5">
      <c r="A2586" s="57">
        <v>100019836</v>
      </c>
      <c r="B2586" s="6">
        <v>1000041</v>
      </c>
      <c r="C2586" s="6">
        <v>1000121</v>
      </c>
      <c r="D2586">
        <v>24039</v>
      </c>
      <c r="E2586">
        <v>12641</v>
      </c>
      <c r="F2586">
        <v>7583</v>
      </c>
      <c r="G2586">
        <v>8409</v>
      </c>
      <c r="H2586" s="6">
        <v>9000</v>
      </c>
      <c r="I2586" s="6">
        <v>0</v>
      </c>
      <c r="J2586" s="6">
        <v>0</v>
      </c>
      <c r="K2586" s="6">
        <v>12000</v>
      </c>
      <c r="L2586" s="6">
        <v>0</v>
      </c>
      <c r="M2586" s="6">
        <v>0</v>
      </c>
      <c r="N2586" s="6">
        <v>0</v>
      </c>
      <c r="O2586">
        <v>1500282</v>
      </c>
      <c r="P2586">
        <v>1500281</v>
      </c>
      <c r="Q2586">
        <v>300028</v>
      </c>
      <c r="R2586" s="4">
        <v>4</v>
      </c>
      <c r="S2586" s="6">
        <v>1</v>
      </c>
      <c r="T2586" s="3"/>
      <c r="U2586" s="3">
        <v>2</v>
      </c>
      <c r="V2586" s="3" t="s">
        <v>1120</v>
      </c>
    </row>
    <row r="2587" spans="1:22" ht="16.5">
      <c r="A2587" s="57">
        <v>100020111</v>
      </c>
      <c r="B2587" s="6">
        <v>1000041</v>
      </c>
      <c r="C2587" s="6">
        <v>1000052</v>
      </c>
      <c r="D2587">
        <v>33248</v>
      </c>
      <c r="E2587">
        <v>4737</v>
      </c>
      <c r="F2587">
        <v>1938</v>
      </c>
      <c r="G2587">
        <v>7865</v>
      </c>
      <c r="H2587" s="6">
        <v>9000</v>
      </c>
      <c r="I2587" s="6">
        <v>0</v>
      </c>
      <c r="J2587" s="6">
        <v>2500</v>
      </c>
      <c r="K2587" s="6">
        <v>12000</v>
      </c>
      <c r="L2587" s="6">
        <v>0</v>
      </c>
      <c r="M2587" s="6">
        <v>0</v>
      </c>
      <c r="N2587" s="6">
        <v>0</v>
      </c>
      <c r="O2587">
        <v>1500292</v>
      </c>
      <c r="P2587">
        <v>1500291</v>
      </c>
      <c r="Q2587">
        <v>300029</v>
      </c>
      <c r="R2587" s="4">
        <v>1</v>
      </c>
      <c r="S2587" s="6">
        <v>1</v>
      </c>
      <c r="T2587" s="3"/>
      <c r="U2587" s="3">
        <v>2</v>
      </c>
      <c r="V2587" s="3" t="s">
        <v>1145</v>
      </c>
    </row>
    <row r="2588" spans="1:22" ht="16.5">
      <c r="A2588" s="57">
        <v>100020112</v>
      </c>
      <c r="B2588" s="6">
        <v>1000041</v>
      </c>
      <c r="C2588" s="6">
        <v>1000052</v>
      </c>
      <c r="D2588">
        <v>44331</v>
      </c>
      <c r="E2588">
        <v>11378</v>
      </c>
      <c r="F2588">
        <v>7070</v>
      </c>
      <c r="G2588">
        <v>7865</v>
      </c>
      <c r="H2588" s="6">
        <v>9000</v>
      </c>
      <c r="I2588" s="6">
        <v>0</v>
      </c>
      <c r="J2588" s="6">
        <v>0</v>
      </c>
      <c r="K2588" s="6">
        <v>12000</v>
      </c>
      <c r="L2588" s="6">
        <v>0</v>
      </c>
      <c r="M2588" s="6">
        <v>0</v>
      </c>
      <c r="N2588" s="6">
        <v>0</v>
      </c>
      <c r="O2588">
        <v>1500292</v>
      </c>
      <c r="P2588">
        <v>1500291</v>
      </c>
      <c r="Q2588">
        <v>300029</v>
      </c>
      <c r="R2588" s="4">
        <v>1</v>
      </c>
      <c r="S2588" s="6">
        <v>1</v>
      </c>
      <c r="T2588" s="3"/>
      <c r="U2588" s="3">
        <v>2</v>
      </c>
      <c r="V2588" s="3" t="s">
        <v>1145</v>
      </c>
    </row>
    <row r="2589" spans="1:22" ht="16.5">
      <c r="A2589" s="57">
        <v>100020113</v>
      </c>
      <c r="B2589" s="6">
        <v>1000041</v>
      </c>
      <c r="C2589" s="6">
        <v>1000052</v>
      </c>
      <c r="D2589">
        <v>53198</v>
      </c>
      <c r="E2589">
        <v>4737</v>
      </c>
      <c r="F2589">
        <v>1938</v>
      </c>
      <c r="G2589">
        <v>2476</v>
      </c>
      <c r="H2589" s="6">
        <v>9000</v>
      </c>
      <c r="I2589" s="6">
        <v>0</v>
      </c>
      <c r="J2589" s="6">
        <v>0</v>
      </c>
      <c r="K2589" s="6">
        <v>12000</v>
      </c>
      <c r="L2589" s="6">
        <v>0</v>
      </c>
      <c r="M2589" s="6">
        <v>0</v>
      </c>
      <c r="N2589" s="6">
        <v>0</v>
      </c>
      <c r="O2589">
        <v>1500292</v>
      </c>
      <c r="P2589">
        <v>1500291</v>
      </c>
      <c r="Q2589">
        <v>300029</v>
      </c>
      <c r="R2589" s="4">
        <v>1</v>
      </c>
      <c r="S2589" s="6">
        <v>1</v>
      </c>
      <c r="T2589" s="3"/>
      <c r="U2589" s="3">
        <v>2</v>
      </c>
      <c r="V2589" s="3" t="s">
        <v>1145</v>
      </c>
    </row>
    <row r="2590" spans="1:22" ht="16.5">
      <c r="A2590" s="57">
        <v>100020114</v>
      </c>
      <c r="B2590" s="6">
        <v>1000041</v>
      </c>
      <c r="C2590" s="6">
        <v>1000032</v>
      </c>
      <c r="D2590">
        <v>22165</v>
      </c>
      <c r="E2590">
        <v>11378</v>
      </c>
      <c r="F2590">
        <v>7070</v>
      </c>
      <c r="G2590">
        <v>7865</v>
      </c>
      <c r="H2590" s="6">
        <v>9000</v>
      </c>
      <c r="I2590" s="6">
        <v>0</v>
      </c>
      <c r="J2590" s="6">
        <v>0</v>
      </c>
      <c r="K2590" s="6">
        <v>12000</v>
      </c>
      <c r="L2590" s="6">
        <v>0</v>
      </c>
      <c r="M2590" s="6">
        <v>0</v>
      </c>
      <c r="N2590" s="6">
        <v>0</v>
      </c>
      <c r="O2590">
        <v>1500312</v>
      </c>
      <c r="P2590">
        <v>1500311</v>
      </c>
      <c r="Q2590">
        <v>300031</v>
      </c>
      <c r="R2590" s="4">
        <v>3</v>
      </c>
      <c r="S2590" s="6">
        <v>1</v>
      </c>
      <c r="T2590" s="3"/>
      <c r="U2590" s="3">
        <v>2</v>
      </c>
      <c r="V2590" s="3" t="s">
        <v>1145</v>
      </c>
    </row>
    <row r="2591" spans="1:22" ht="16.5">
      <c r="A2591" s="57">
        <v>100020115</v>
      </c>
      <c r="B2591" s="6">
        <v>1000041</v>
      </c>
      <c r="C2591" s="6">
        <v>1000052</v>
      </c>
      <c r="D2591">
        <v>15833</v>
      </c>
      <c r="E2591">
        <v>12813</v>
      </c>
      <c r="F2591">
        <v>7381</v>
      </c>
      <c r="G2591">
        <v>8175</v>
      </c>
      <c r="H2591" s="6">
        <v>9000</v>
      </c>
      <c r="I2591" s="6">
        <v>0</v>
      </c>
      <c r="J2591" s="6">
        <v>0</v>
      </c>
      <c r="K2591" s="6">
        <v>12000</v>
      </c>
      <c r="L2591" s="6">
        <v>0</v>
      </c>
      <c r="M2591" s="6">
        <v>0</v>
      </c>
      <c r="N2591" s="6">
        <v>0</v>
      </c>
      <c r="O2591">
        <v>1500302</v>
      </c>
      <c r="P2591">
        <v>1500301</v>
      </c>
      <c r="Q2591">
        <v>300030</v>
      </c>
      <c r="R2591" s="4">
        <v>2</v>
      </c>
      <c r="S2591" s="6">
        <v>1</v>
      </c>
      <c r="T2591" s="3"/>
      <c r="U2591" s="3">
        <v>2</v>
      </c>
      <c r="V2591" s="3" t="s">
        <v>1145</v>
      </c>
    </row>
    <row r="2592" spans="1:22" ht="16.5">
      <c r="A2592" s="57">
        <v>100020116</v>
      </c>
      <c r="B2592" s="6">
        <v>1000041</v>
      </c>
      <c r="C2592" s="6">
        <v>1000121</v>
      </c>
      <c r="D2592">
        <v>15833</v>
      </c>
      <c r="E2592">
        <v>12813</v>
      </c>
      <c r="F2592">
        <v>7381</v>
      </c>
      <c r="G2592">
        <v>8175</v>
      </c>
      <c r="H2592" s="6">
        <v>9000</v>
      </c>
      <c r="I2592" s="6">
        <v>0</v>
      </c>
      <c r="J2592" s="6">
        <v>2500</v>
      </c>
      <c r="K2592" s="6">
        <v>12000</v>
      </c>
      <c r="L2592" s="6">
        <v>0</v>
      </c>
      <c r="M2592" s="6">
        <v>0</v>
      </c>
      <c r="N2592" s="6">
        <v>0</v>
      </c>
      <c r="O2592">
        <v>1500322</v>
      </c>
      <c r="P2592">
        <v>1500321</v>
      </c>
      <c r="Q2592">
        <v>300032</v>
      </c>
      <c r="R2592" s="4">
        <v>4</v>
      </c>
      <c r="S2592" s="6">
        <v>1</v>
      </c>
      <c r="T2592" s="3"/>
      <c r="U2592" s="3">
        <v>2</v>
      </c>
      <c r="V2592" s="3" t="s">
        <v>1145</v>
      </c>
    </row>
    <row r="2593" spans="1:22" ht="16.5">
      <c r="A2593" s="57">
        <v>100020121</v>
      </c>
      <c r="B2593" s="6">
        <v>1000041</v>
      </c>
      <c r="C2593" s="6">
        <v>1000052</v>
      </c>
      <c r="D2593">
        <v>33965</v>
      </c>
      <c r="E2593">
        <v>4739</v>
      </c>
      <c r="F2593">
        <v>1999</v>
      </c>
      <c r="G2593">
        <v>8034</v>
      </c>
      <c r="H2593" s="6">
        <v>9000</v>
      </c>
      <c r="I2593" s="6">
        <v>0</v>
      </c>
      <c r="J2593" s="6">
        <v>0</v>
      </c>
      <c r="K2593" s="6">
        <v>12000</v>
      </c>
      <c r="L2593" s="6">
        <v>0</v>
      </c>
      <c r="M2593" s="6">
        <v>0</v>
      </c>
      <c r="N2593" s="6">
        <v>0</v>
      </c>
      <c r="O2593">
        <v>1500292</v>
      </c>
      <c r="P2593">
        <v>1500291</v>
      </c>
      <c r="Q2593">
        <v>300029</v>
      </c>
      <c r="R2593" s="4">
        <v>1</v>
      </c>
      <c r="S2593" s="6">
        <v>1</v>
      </c>
      <c r="T2593" s="3"/>
      <c r="U2593" s="3">
        <v>2</v>
      </c>
      <c r="V2593" s="3" t="s">
        <v>1145</v>
      </c>
    </row>
    <row r="2594" spans="1:22" ht="16.5">
      <c r="A2594" s="57">
        <v>100020122</v>
      </c>
      <c r="B2594" s="6">
        <v>1000041</v>
      </c>
      <c r="C2594" s="6">
        <v>1000052</v>
      </c>
      <c r="D2594">
        <v>45288</v>
      </c>
      <c r="E2594">
        <v>11439</v>
      </c>
      <c r="F2594">
        <v>7222</v>
      </c>
      <c r="G2594">
        <v>8034</v>
      </c>
      <c r="H2594" s="6">
        <v>9000</v>
      </c>
      <c r="I2594" s="6">
        <v>0</v>
      </c>
      <c r="J2594" s="6">
        <v>0</v>
      </c>
      <c r="K2594" s="6">
        <v>12000</v>
      </c>
      <c r="L2594" s="6">
        <v>0</v>
      </c>
      <c r="M2594" s="6">
        <v>0</v>
      </c>
      <c r="N2594" s="6">
        <v>0</v>
      </c>
      <c r="O2594">
        <v>1500292</v>
      </c>
      <c r="P2594">
        <v>1500291</v>
      </c>
      <c r="Q2594">
        <v>300029</v>
      </c>
      <c r="R2594" s="4">
        <v>1</v>
      </c>
      <c r="S2594" s="6">
        <v>1</v>
      </c>
      <c r="T2594" s="9"/>
      <c r="U2594" s="3">
        <v>2</v>
      </c>
      <c r="V2594" s="3" t="s">
        <v>1145</v>
      </c>
    </row>
    <row r="2595" spans="1:22" ht="16.5">
      <c r="A2595" s="57">
        <v>100020123</v>
      </c>
      <c r="B2595" s="6">
        <v>1000041</v>
      </c>
      <c r="C2595" s="6">
        <v>1000052</v>
      </c>
      <c r="D2595">
        <v>54345</v>
      </c>
      <c r="E2595">
        <v>4739</v>
      </c>
      <c r="F2595">
        <v>1999</v>
      </c>
      <c r="G2595">
        <v>2554</v>
      </c>
      <c r="H2595" s="6">
        <v>9000</v>
      </c>
      <c r="I2595" s="6">
        <v>0</v>
      </c>
      <c r="J2595" s="6">
        <v>0</v>
      </c>
      <c r="K2595" s="6">
        <v>12000</v>
      </c>
      <c r="L2595" s="6">
        <v>0</v>
      </c>
      <c r="M2595" s="6">
        <v>0</v>
      </c>
      <c r="N2595" s="6">
        <v>0</v>
      </c>
      <c r="O2595">
        <v>1500292</v>
      </c>
      <c r="P2595">
        <v>1500291</v>
      </c>
      <c r="Q2595">
        <v>300029</v>
      </c>
      <c r="R2595" s="4">
        <v>1</v>
      </c>
      <c r="S2595" s="6">
        <v>1</v>
      </c>
      <c r="T2595" s="9"/>
      <c r="U2595" s="3">
        <v>2</v>
      </c>
      <c r="V2595" s="3" t="s">
        <v>1145</v>
      </c>
    </row>
    <row r="2596" spans="1:22" ht="16.5">
      <c r="A2596" s="57">
        <v>100020124</v>
      </c>
      <c r="B2596" s="6">
        <v>1000041</v>
      </c>
      <c r="C2596" s="6">
        <v>1000032</v>
      </c>
      <c r="D2596">
        <v>22644</v>
      </c>
      <c r="E2596">
        <v>11439</v>
      </c>
      <c r="F2596">
        <v>7222</v>
      </c>
      <c r="G2596">
        <v>8034</v>
      </c>
      <c r="H2596" s="6">
        <v>9000</v>
      </c>
      <c r="I2596" s="6">
        <v>0</v>
      </c>
      <c r="J2596" s="6">
        <v>0</v>
      </c>
      <c r="K2596" s="6">
        <v>12000</v>
      </c>
      <c r="L2596" s="6">
        <v>0</v>
      </c>
      <c r="M2596" s="6">
        <v>0</v>
      </c>
      <c r="N2596" s="6">
        <v>0</v>
      </c>
      <c r="O2596">
        <v>1500312</v>
      </c>
      <c r="P2596">
        <v>1500311</v>
      </c>
      <c r="Q2596">
        <v>300031</v>
      </c>
      <c r="R2596" s="4">
        <v>3</v>
      </c>
      <c r="S2596" s="6">
        <v>1</v>
      </c>
      <c r="T2596" s="9"/>
      <c r="U2596" s="3">
        <v>2</v>
      </c>
      <c r="V2596" s="3" t="s">
        <v>1145</v>
      </c>
    </row>
    <row r="2597" spans="1:22" ht="16.5">
      <c r="A2597" s="57">
        <v>100020125</v>
      </c>
      <c r="B2597" s="6">
        <v>1000041</v>
      </c>
      <c r="C2597" s="6">
        <v>1000052</v>
      </c>
      <c r="D2597">
        <v>16173</v>
      </c>
      <c r="E2597">
        <v>12874</v>
      </c>
      <c r="F2597">
        <v>7539</v>
      </c>
      <c r="G2597">
        <v>8351</v>
      </c>
      <c r="H2597" s="6">
        <v>9000</v>
      </c>
      <c r="I2597" s="6">
        <v>0</v>
      </c>
      <c r="J2597" s="6">
        <v>2500</v>
      </c>
      <c r="K2597" s="6">
        <v>12000</v>
      </c>
      <c r="L2597" s="6">
        <v>0</v>
      </c>
      <c r="M2597" s="6">
        <v>0</v>
      </c>
      <c r="N2597" s="6">
        <v>0</v>
      </c>
      <c r="O2597">
        <v>1500302</v>
      </c>
      <c r="P2597">
        <v>1500301</v>
      </c>
      <c r="Q2597">
        <v>300030</v>
      </c>
      <c r="R2597" s="4">
        <v>2</v>
      </c>
      <c r="S2597" s="6">
        <v>1</v>
      </c>
      <c r="T2597" s="9"/>
      <c r="U2597" s="3">
        <v>2</v>
      </c>
      <c r="V2597" s="3" t="s">
        <v>1145</v>
      </c>
    </row>
    <row r="2598" spans="1:22" ht="16.5">
      <c r="A2598" s="57">
        <v>100020126</v>
      </c>
      <c r="B2598" s="6">
        <v>1000041</v>
      </c>
      <c r="C2598" s="6">
        <v>1000121</v>
      </c>
      <c r="D2598">
        <v>16173</v>
      </c>
      <c r="E2598">
        <v>12874</v>
      </c>
      <c r="F2598">
        <v>7539</v>
      </c>
      <c r="G2598">
        <v>8351</v>
      </c>
      <c r="H2598" s="6">
        <v>9000</v>
      </c>
      <c r="I2598" s="6">
        <v>0</v>
      </c>
      <c r="J2598" s="6">
        <v>0</v>
      </c>
      <c r="K2598" s="6">
        <v>12000</v>
      </c>
      <c r="L2598" s="6">
        <v>0</v>
      </c>
      <c r="M2598" s="6">
        <v>0</v>
      </c>
      <c r="N2598" s="6">
        <v>0</v>
      </c>
      <c r="O2598">
        <v>1500322</v>
      </c>
      <c r="P2598">
        <v>1500321</v>
      </c>
      <c r="Q2598">
        <v>300032</v>
      </c>
      <c r="R2598" s="4">
        <v>4</v>
      </c>
      <c r="S2598" s="6">
        <v>1</v>
      </c>
      <c r="T2598" s="9"/>
      <c r="U2598" s="3">
        <v>2</v>
      </c>
      <c r="V2598" s="3" t="s">
        <v>1145</v>
      </c>
    </row>
    <row r="2599" spans="1:22" ht="16.5">
      <c r="A2599" s="57">
        <v>100020131</v>
      </c>
      <c r="B2599" s="6">
        <v>1000041</v>
      </c>
      <c r="C2599" s="6">
        <v>1000052</v>
      </c>
      <c r="D2599">
        <v>37539</v>
      </c>
      <c r="E2599">
        <v>4742</v>
      </c>
      <c r="F2599">
        <v>2307</v>
      </c>
      <c r="G2599">
        <v>8880</v>
      </c>
      <c r="H2599" s="6">
        <v>9000</v>
      </c>
      <c r="I2599" s="6">
        <v>0</v>
      </c>
      <c r="J2599" s="6">
        <v>0</v>
      </c>
      <c r="K2599" s="6">
        <v>12000</v>
      </c>
      <c r="L2599" s="6">
        <v>0</v>
      </c>
      <c r="M2599" s="6">
        <v>0</v>
      </c>
      <c r="N2599" s="6">
        <v>0</v>
      </c>
      <c r="O2599">
        <v>1500292</v>
      </c>
      <c r="P2599">
        <v>1500291</v>
      </c>
      <c r="Q2599">
        <v>300029</v>
      </c>
      <c r="R2599" s="4">
        <v>1</v>
      </c>
      <c r="S2599" s="6">
        <v>1</v>
      </c>
      <c r="T2599" s="9"/>
      <c r="U2599" s="3">
        <v>2</v>
      </c>
      <c r="V2599" s="3" t="s">
        <v>1145</v>
      </c>
    </row>
    <row r="2600" spans="1:22" ht="16.5">
      <c r="A2600" s="57">
        <v>100020132</v>
      </c>
      <c r="B2600" s="6">
        <v>1000041</v>
      </c>
      <c r="C2600" s="6">
        <v>1000052</v>
      </c>
      <c r="D2600">
        <v>50052</v>
      </c>
      <c r="E2600">
        <v>11501</v>
      </c>
      <c r="F2600">
        <v>7983</v>
      </c>
      <c r="G2600">
        <v>8880</v>
      </c>
      <c r="H2600" s="6">
        <v>9000</v>
      </c>
      <c r="I2600" s="6">
        <v>0</v>
      </c>
      <c r="J2600" s="6">
        <v>0</v>
      </c>
      <c r="K2600" s="6">
        <v>12000</v>
      </c>
      <c r="L2600" s="6">
        <v>0</v>
      </c>
      <c r="M2600" s="6">
        <v>0</v>
      </c>
      <c r="N2600" s="6">
        <v>0</v>
      </c>
      <c r="O2600">
        <v>1500292</v>
      </c>
      <c r="P2600">
        <v>1500291</v>
      </c>
      <c r="Q2600">
        <v>300029</v>
      </c>
      <c r="R2600" s="4">
        <v>1</v>
      </c>
      <c r="S2600" s="6">
        <v>1</v>
      </c>
      <c r="T2600" s="9"/>
      <c r="U2600" s="3">
        <v>2</v>
      </c>
      <c r="V2600" s="3" t="s">
        <v>1145</v>
      </c>
    </row>
    <row r="2601" spans="1:22" ht="16.5">
      <c r="A2601" s="57">
        <v>100020133</v>
      </c>
      <c r="B2601" s="6">
        <v>1000041</v>
      </c>
      <c r="C2601" s="6">
        <v>1000052</v>
      </c>
      <c r="D2601">
        <v>60062</v>
      </c>
      <c r="E2601">
        <v>4742</v>
      </c>
      <c r="F2601">
        <v>2307</v>
      </c>
      <c r="G2601">
        <v>2947</v>
      </c>
      <c r="H2601" s="6">
        <v>9000</v>
      </c>
      <c r="I2601" s="6">
        <v>0</v>
      </c>
      <c r="J2601" s="6">
        <v>0</v>
      </c>
      <c r="K2601" s="6">
        <v>12000</v>
      </c>
      <c r="L2601" s="6">
        <v>0</v>
      </c>
      <c r="M2601" s="6">
        <v>0</v>
      </c>
      <c r="N2601" s="6">
        <v>0</v>
      </c>
      <c r="O2601">
        <v>1500292</v>
      </c>
      <c r="P2601">
        <v>1500291</v>
      </c>
      <c r="Q2601">
        <v>300029</v>
      </c>
      <c r="R2601" s="4">
        <v>1</v>
      </c>
      <c r="S2601" s="6">
        <v>1</v>
      </c>
      <c r="T2601" s="9"/>
      <c r="U2601" s="3">
        <v>2</v>
      </c>
      <c r="V2601" s="3" t="s">
        <v>1145</v>
      </c>
    </row>
    <row r="2602" spans="1:22" ht="16.5">
      <c r="A2602" s="57">
        <v>100020134</v>
      </c>
      <c r="B2602" s="6">
        <v>1000041</v>
      </c>
      <c r="C2602" s="6">
        <v>1000032</v>
      </c>
      <c r="D2602">
        <v>25026</v>
      </c>
      <c r="E2602">
        <v>11501</v>
      </c>
      <c r="F2602">
        <v>7983</v>
      </c>
      <c r="G2602">
        <v>8880</v>
      </c>
      <c r="H2602" s="6">
        <v>9000</v>
      </c>
      <c r="I2602" s="6">
        <v>0</v>
      </c>
      <c r="J2602" s="6">
        <v>2500</v>
      </c>
      <c r="K2602" s="6">
        <v>12000</v>
      </c>
      <c r="L2602" s="6">
        <v>0</v>
      </c>
      <c r="M2602" s="6">
        <v>0</v>
      </c>
      <c r="N2602" s="6">
        <v>0</v>
      </c>
      <c r="O2602">
        <v>1500312</v>
      </c>
      <c r="P2602">
        <v>1500311</v>
      </c>
      <c r="Q2602">
        <v>300031</v>
      </c>
      <c r="R2602" s="4">
        <v>3</v>
      </c>
      <c r="S2602" s="6">
        <v>1</v>
      </c>
      <c r="T2602" s="9"/>
      <c r="U2602" s="3">
        <v>2</v>
      </c>
      <c r="V2602" s="3" t="s">
        <v>1145</v>
      </c>
    </row>
    <row r="2603" spans="1:22" ht="16.5">
      <c r="A2603" s="57">
        <v>100020135</v>
      </c>
      <c r="B2603" s="6">
        <v>1000041</v>
      </c>
      <c r="C2603" s="6">
        <v>1000052</v>
      </c>
      <c r="D2603">
        <v>17874</v>
      </c>
      <c r="E2603">
        <v>12936</v>
      </c>
      <c r="F2603">
        <v>8333</v>
      </c>
      <c r="G2603">
        <v>9230</v>
      </c>
      <c r="H2603" s="6">
        <v>9000</v>
      </c>
      <c r="I2603" s="6">
        <v>0</v>
      </c>
      <c r="J2603" s="6">
        <v>0</v>
      </c>
      <c r="K2603" s="6">
        <v>12000</v>
      </c>
      <c r="L2603" s="6">
        <v>0</v>
      </c>
      <c r="M2603" s="6">
        <v>0</v>
      </c>
      <c r="N2603" s="6">
        <v>0</v>
      </c>
      <c r="O2603">
        <v>1500302</v>
      </c>
      <c r="P2603">
        <v>1500301</v>
      </c>
      <c r="Q2603">
        <v>300030</v>
      </c>
      <c r="R2603" s="4">
        <v>2</v>
      </c>
      <c r="S2603" s="6">
        <v>1</v>
      </c>
      <c r="T2603" s="9"/>
      <c r="U2603" s="3">
        <v>2</v>
      </c>
      <c r="V2603" s="3" t="s">
        <v>1145</v>
      </c>
    </row>
    <row r="2604" spans="1:22" ht="16.5">
      <c r="A2604" s="57">
        <v>100020136</v>
      </c>
      <c r="B2604" s="6">
        <v>1000041</v>
      </c>
      <c r="C2604" s="6">
        <v>1000121</v>
      </c>
      <c r="D2604">
        <v>17874</v>
      </c>
      <c r="E2604">
        <v>12936</v>
      </c>
      <c r="F2604">
        <v>8333</v>
      </c>
      <c r="G2604">
        <v>9230</v>
      </c>
      <c r="H2604" s="6">
        <v>9000</v>
      </c>
      <c r="I2604" s="6">
        <v>0</v>
      </c>
      <c r="J2604" s="6">
        <v>0</v>
      </c>
      <c r="K2604" s="6">
        <v>12000</v>
      </c>
      <c r="L2604" s="6">
        <v>0</v>
      </c>
      <c r="M2604" s="6">
        <v>0</v>
      </c>
      <c r="N2604" s="6">
        <v>0</v>
      </c>
      <c r="O2604">
        <v>1500322</v>
      </c>
      <c r="P2604">
        <v>1500321</v>
      </c>
      <c r="Q2604">
        <v>300032</v>
      </c>
      <c r="R2604" s="4">
        <v>4</v>
      </c>
      <c r="S2604" s="6">
        <v>1</v>
      </c>
      <c r="T2604" s="9"/>
      <c r="U2604" s="3">
        <v>2</v>
      </c>
      <c r="V2604" s="3" t="s">
        <v>1145</v>
      </c>
    </row>
    <row r="2605" spans="1:22" ht="16.5">
      <c r="A2605" s="57">
        <v>100020211</v>
      </c>
      <c r="B2605" s="6">
        <v>1000041</v>
      </c>
      <c r="C2605" s="6">
        <v>1000052</v>
      </c>
      <c r="D2605">
        <v>33965</v>
      </c>
      <c r="E2605">
        <v>4744</v>
      </c>
      <c r="F2605">
        <v>1999</v>
      </c>
      <c r="G2605">
        <v>8034</v>
      </c>
      <c r="H2605" s="6">
        <v>9000</v>
      </c>
      <c r="I2605" s="6">
        <v>0</v>
      </c>
      <c r="J2605" s="6">
        <v>0</v>
      </c>
      <c r="K2605" s="6">
        <v>12000</v>
      </c>
      <c r="L2605" s="6">
        <v>0</v>
      </c>
      <c r="M2605" s="6">
        <v>0</v>
      </c>
      <c r="N2605" s="6">
        <v>0</v>
      </c>
      <c r="O2605">
        <v>1500292</v>
      </c>
      <c r="P2605">
        <v>1500291</v>
      </c>
      <c r="Q2605">
        <v>300029</v>
      </c>
      <c r="R2605" s="4">
        <v>1</v>
      </c>
      <c r="S2605" s="6">
        <v>1</v>
      </c>
      <c r="T2605" s="9"/>
      <c r="U2605" s="3">
        <v>2</v>
      </c>
      <c r="V2605" s="3" t="s">
        <v>1145</v>
      </c>
    </row>
    <row r="2606" spans="1:22" ht="16.5">
      <c r="A2606" s="57">
        <v>100020212</v>
      </c>
      <c r="B2606" s="6">
        <v>1000041</v>
      </c>
      <c r="C2606" s="6">
        <v>1000052</v>
      </c>
      <c r="D2606">
        <v>45288</v>
      </c>
      <c r="E2606">
        <v>11562</v>
      </c>
      <c r="F2606">
        <v>7222</v>
      </c>
      <c r="G2606">
        <v>8034</v>
      </c>
      <c r="H2606" s="6">
        <v>9000</v>
      </c>
      <c r="I2606" s="6">
        <v>0</v>
      </c>
      <c r="J2606" s="6">
        <v>0</v>
      </c>
      <c r="K2606" s="6">
        <v>12000</v>
      </c>
      <c r="L2606" s="6">
        <v>0</v>
      </c>
      <c r="M2606" s="6">
        <v>0</v>
      </c>
      <c r="N2606" s="6">
        <v>0</v>
      </c>
      <c r="O2606">
        <v>1500292</v>
      </c>
      <c r="P2606">
        <v>1500291</v>
      </c>
      <c r="Q2606">
        <v>300029</v>
      </c>
      <c r="R2606" s="4">
        <v>1</v>
      </c>
      <c r="S2606" s="6">
        <v>1</v>
      </c>
      <c r="T2606" s="9"/>
      <c r="U2606" s="3">
        <v>2</v>
      </c>
      <c r="V2606" s="3" t="s">
        <v>1145</v>
      </c>
    </row>
    <row r="2607" spans="1:22" ht="16.5">
      <c r="A2607" s="57">
        <v>100020213</v>
      </c>
      <c r="B2607" s="6">
        <v>1000041</v>
      </c>
      <c r="C2607" s="6">
        <v>1000052</v>
      </c>
      <c r="D2607">
        <v>54345</v>
      </c>
      <c r="E2607">
        <v>4744</v>
      </c>
      <c r="F2607">
        <v>1999</v>
      </c>
      <c r="G2607">
        <v>2554</v>
      </c>
      <c r="H2607" s="6">
        <v>9000</v>
      </c>
      <c r="I2607" s="6">
        <v>0</v>
      </c>
      <c r="J2607" s="6">
        <v>2500</v>
      </c>
      <c r="K2607" s="6">
        <v>12000</v>
      </c>
      <c r="L2607" s="6">
        <v>0</v>
      </c>
      <c r="M2607" s="6">
        <v>0</v>
      </c>
      <c r="N2607" s="6">
        <v>0</v>
      </c>
      <c r="O2607">
        <v>1500292</v>
      </c>
      <c r="P2607">
        <v>1500291</v>
      </c>
      <c r="Q2607">
        <v>300029</v>
      </c>
      <c r="R2607" s="4">
        <v>1</v>
      </c>
      <c r="S2607" s="6">
        <v>1</v>
      </c>
      <c r="T2607" s="9"/>
      <c r="U2607" s="3">
        <v>2</v>
      </c>
      <c r="V2607" s="3" t="s">
        <v>1145</v>
      </c>
    </row>
    <row r="2608" spans="1:22" ht="16.5">
      <c r="A2608" s="57">
        <v>100020214</v>
      </c>
      <c r="B2608" s="6">
        <v>1000041</v>
      </c>
      <c r="C2608" s="6">
        <v>1000032</v>
      </c>
      <c r="D2608">
        <v>22644</v>
      </c>
      <c r="E2608">
        <v>11562</v>
      </c>
      <c r="F2608">
        <v>7222</v>
      </c>
      <c r="G2608">
        <v>8034</v>
      </c>
      <c r="H2608" s="6">
        <v>9000</v>
      </c>
      <c r="I2608" s="6">
        <v>0</v>
      </c>
      <c r="J2608" s="6">
        <v>0</v>
      </c>
      <c r="K2608" s="6">
        <v>12000</v>
      </c>
      <c r="L2608" s="6">
        <v>0</v>
      </c>
      <c r="M2608" s="6">
        <v>0</v>
      </c>
      <c r="N2608" s="6">
        <v>0</v>
      </c>
      <c r="O2608">
        <v>1500312</v>
      </c>
      <c r="P2608">
        <v>1500311</v>
      </c>
      <c r="Q2608">
        <v>300031</v>
      </c>
      <c r="R2608" s="4">
        <v>3</v>
      </c>
      <c r="S2608" s="6">
        <v>1</v>
      </c>
      <c r="T2608" s="9"/>
      <c r="U2608" s="3">
        <v>2</v>
      </c>
      <c r="V2608" s="3" t="s">
        <v>1145</v>
      </c>
    </row>
    <row r="2609" spans="1:22" ht="16.5">
      <c r="A2609" s="57">
        <v>100020215</v>
      </c>
      <c r="B2609" s="6">
        <v>1000041</v>
      </c>
      <c r="C2609" s="6">
        <v>1000052</v>
      </c>
      <c r="D2609">
        <v>16173</v>
      </c>
      <c r="E2609">
        <v>12997</v>
      </c>
      <c r="F2609">
        <v>7539</v>
      </c>
      <c r="G2609">
        <v>8351</v>
      </c>
      <c r="H2609" s="6">
        <v>9000</v>
      </c>
      <c r="I2609" s="6">
        <v>0</v>
      </c>
      <c r="J2609" s="6">
        <v>0</v>
      </c>
      <c r="K2609" s="6">
        <v>12000</v>
      </c>
      <c r="L2609" s="6">
        <v>0</v>
      </c>
      <c r="M2609" s="6">
        <v>0</v>
      </c>
      <c r="N2609" s="6">
        <v>0</v>
      </c>
      <c r="O2609">
        <v>1500302</v>
      </c>
      <c r="P2609">
        <v>1500301</v>
      </c>
      <c r="Q2609">
        <v>300030</v>
      </c>
      <c r="R2609" s="4">
        <v>2</v>
      </c>
      <c r="S2609" s="6">
        <v>1</v>
      </c>
      <c r="T2609" s="9"/>
      <c r="U2609" s="3">
        <v>2</v>
      </c>
      <c r="V2609" s="3" t="s">
        <v>1145</v>
      </c>
    </row>
    <row r="2610" spans="1:22" ht="16.5">
      <c r="A2610" s="57">
        <v>100020216</v>
      </c>
      <c r="B2610" s="6">
        <v>1000041</v>
      </c>
      <c r="C2610" s="6">
        <v>1000121</v>
      </c>
      <c r="D2610">
        <v>16173</v>
      </c>
      <c r="E2610">
        <v>12997</v>
      </c>
      <c r="F2610">
        <v>7539</v>
      </c>
      <c r="G2610">
        <v>8351</v>
      </c>
      <c r="H2610" s="6">
        <v>9000</v>
      </c>
      <c r="I2610" s="6">
        <v>0</v>
      </c>
      <c r="J2610" s="6">
        <v>0</v>
      </c>
      <c r="K2610" s="6">
        <v>12000</v>
      </c>
      <c r="L2610" s="6">
        <v>0</v>
      </c>
      <c r="M2610" s="6">
        <v>0</v>
      </c>
      <c r="N2610" s="6">
        <v>0</v>
      </c>
      <c r="O2610">
        <v>1500322</v>
      </c>
      <c r="P2610">
        <v>1500321</v>
      </c>
      <c r="Q2610">
        <v>300032</v>
      </c>
      <c r="R2610" s="4">
        <v>4</v>
      </c>
      <c r="S2610" s="6">
        <v>1</v>
      </c>
      <c r="T2610" s="9"/>
      <c r="U2610" s="3">
        <v>2</v>
      </c>
      <c r="V2610" s="3" t="s">
        <v>1145</v>
      </c>
    </row>
    <row r="2611" spans="1:22" ht="16.5">
      <c r="A2611" s="57">
        <v>100020221</v>
      </c>
      <c r="B2611" s="6">
        <v>1000041</v>
      </c>
      <c r="C2611" s="6">
        <v>1000052</v>
      </c>
      <c r="D2611">
        <v>35035</v>
      </c>
      <c r="E2611">
        <v>4746</v>
      </c>
      <c r="F2611">
        <v>2091</v>
      </c>
      <c r="G2611">
        <v>8288</v>
      </c>
      <c r="H2611" s="6">
        <v>9000</v>
      </c>
      <c r="I2611" s="6">
        <v>0</v>
      </c>
      <c r="J2611" s="6">
        <v>0</v>
      </c>
      <c r="K2611" s="6">
        <v>12000</v>
      </c>
      <c r="L2611" s="6">
        <v>0</v>
      </c>
      <c r="M2611" s="6">
        <v>0</v>
      </c>
      <c r="N2611" s="6">
        <v>0</v>
      </c>
      <c r="O2611">
        <v>1500292</v>
      </c>
      <c r="P2611">
        <v>1500291</v>
      </c>
      <c r="Q2611">
        <v>300029</v>
      </c>
      <c r="R2611" s="4">
        <v>1</v>
      </c>
      <c r="S2611" s="6">
        <v>1</v>
      </c>
      <c r="T2611" s="9"/>
      <c r="U2611" s="3">
        <v>2</v>
      </c>
      <c r="V2611" s="3" t="s">
        <v>1145</v>
      </c>
    </row>
    <row r="2612" spans="1:22" ht="16.5">
      <c r="A2612" s="57">
        <v>100020222</v>
      </c>
      <c r="B2612" s="6">
        <v>1000041</v>
      </c>
      <c r="C2612" s="6">
        <v>1000052</v>
      </c>
      <c r="D2612">
        <v>46715</v>
      </c>
      <c r="E2612">
        <v>11624</v>
      </c>
      <c r="F2612">
        <v>7450</v>
      </c>
      <c r="G2612">
        <v>8288</v>
      </c>
      <c r="H2612" s="6">
        <v>9000</v>
      </c>
      <c r="I2612" s="6">
        <v>0</v>
      </c>
      <c r="J2612" s="6">
        <v>2500</v>
      </c>
      <c r="K2612" s="6">
        <v>12000</v>
      </c>
      <c r="L2612" s="6">
        <v>0</v>
      </c>
      <c r="M2612" s="6">
        <v>0</v>
      </c>
      <c r="N2612" s="6">
        <v>0</v>
      </c>
      <c r="O2612">
        <v>1500292</v>
      </c>
      <c r="P2612">
        <v>1500291</v>
      </c>
      <c r="Q2612">
        <v>300029</v>
      </c>
      <c r="R2612" s="4">
        <v>1</v>
      </c>
      <c r="S2612" s="6">
        <v>1</v>
      </c>
      <c r="T2612" s="9"/>
      <c r="U2612" s="3">
        <v>2</v>
      </c>
      <c r="V2612" s="3" t="s">
        <v>1145</v>
      </c>
    </row>
    <row r="2613" spans="1:22" ht="16.5">
      <c r="A2613" s="57">
        <v>100020223</v>
      </c>
      <c r="B2613" s="6">
        <v>1000041</v>
      </c>
      <c r="C2613" s="6">
        <v>1000052</v>
      </c>
      <c r="D2613">
        <v>56058</v>
      </c>
      <c r="E2613">
        <v>4746</v>
      </c>
      <c r="F2613">
        <v>2091</v>
      </c>
      <c r="G2613">
        <v>2672</v>
      </c>
      <c r="H2613" s="6">
        <v>9000</v>
      </c>
      <c r="I2613" s="6">
        <v>0</v>
      </c>
      <c r="J2613" s="6">
        <v>0</v>
      </c>
      <c r="K2613" s="6">
        <v>12000</v>
      </c>
      <c r="L2613" s="6">
        <v>0</v>
      </c>
      <c r="M2613" s="6">
        <v>0</v>
      </c>
      <c r="N2613" s="6">
        <v>0</v>
      </c>
      <c r="O2613">
        <v>1500292</v>
      </c>
      <c r="P2613">
        <v>1500291</v>
      </c>
      <c r="Q2613">
        <v>300029</v>
      </c>
      <c r="R2613" s="4">
        <v>1</v>
      </c>
      <c r="S2613" s="6">
        <v>1</v>
      </c>
      <c r="T2613" s="9"/>
      <c r="U2613" s="3">
        <v>2</v>
      </c>
      <c r="V2613" s="3" t="s">
        <v>1145</v>
      </c>
    </row>
    <row r="2614" spans="1:22" ht="16.5">
      <c r="A2614" s="57">
        <v>100020224</v>
      </c>
      <c r="B2614" s="6">
        <v>1000041</v>
      </c>
      <c r="C2614" s="6">
        <v>1000032</v>
      </c>
      <c r="D2614">
        <v>23357</v>
      </c>
      <c r="E2614">
        <v>11624</v>
      </c>
      <c r="F2614">
        <v>7450</v>
      </c>
      <c r="G2614">
        <v>8288</v>
      </c>
      <c r="H2614" s="6">
        <v>9000</v>
      </c>
      <c r="I2614" s="6">
        <v>0</v>
      </c>
      <c r="J2614" s="6">
        <v>0</v>
      </c>
      <c r="K2614" s="6">
        <v>12000</v>
      </c>
      <c r="L2614" s="6">
        <v>0</v>
      </c>
      <c r="M2614" s="6">
        <v>0</v>
      </c>
      <c r="N2614" s="6">
        <v>0</v>
      </c>
      <c r="O2614">
        <v>1500312</v>
      </c>
      <c r="P2614">
        <v>1500311</v>
      </c>
      <c r="Q2614">
        <v>300031</v>
      </c>
      <c r="R2614" s="4">
        <v>3</v>
      </c>
      <c r="S2614" s="6">
        <v>1</v>
      </c>
      <c r="T2614" s="9"/>
      <c r="U2614" s="3">
        <v>2</v>
      </c>
      <c r="V2614" s="3" t="s">
        <v>1145</v>
      </c>
    </row>
    <row r="2615" spans="1:22" ht="16.5">
      <c r="A2615" s="57">
        <v>100020225</v>
      </c>
      <c r="B2615" s="6">
        <v>1000041</v>
      </c>
      <c r="C2615" s="6">
        <v>1000052</v>
      </c>
      <c r="D2615">
        <v>16683</v>
      </c>
      <c r="E2615">
        <v>13059</v>
      </c>
      <c r="F2615">
        <v>7777</v>
      </c>
      <c r="G2615">
        <v>8614</v>
      </c>
      <c r="H2615" s="6">
        <v>9000</v>
      </c>
      <c r="I2615" s="6">
        <v>0</v>
      </c>
      <c r="J2615" s="6">
        <v>0</v>
      </c>
      <c r="K2615" s="6">
        <v>12000</v>
      </c>
      <c r="L2615" s="6">
        <v>0</v>
      </c>
      <c r="M2615" s="6">
        <v>0</v>
      </c>
      <c r="N2615" s="6">
        <v>0</v>
      </c>
      <c r="O2615">
        <v>1500302</v>
      </c>
      <c r="P2615">
        <v>1500301</v>
      </c>
      <c r="Q2615">
        <v>300030</v>
      </c>
      <c r="R2615" s="4">
        <v>2</v>
      </c>
      <c r="S2615" s="6">
        <v>1</v>
      </c>
      <c r="T2615" s="9"/>
      <c r="U2615" s="3">
        <v>2</v>
      </c>
      <c r="V2615" s="3" t="s">
        <v>1145</v>
      </c>
    </row>
    <row r="2616" spans="1:22" ht="16.5">
      <c r="A2616" s="57">
        <v>100020226</v>
      </c>
      <c r="B2616" s="6">
        <v>1000041</v>
      </c>
      <c r="C2616" s="6">
        <v>1000121</v>
      </c>
      <c r="D2616">
        <v>16683</v>
      </c>
      <c r="E2616">
        <v>13059</v>
      </c>
      <c r="F2616">
        <v>7777</v>
      </c>
      <c r="G2616">
        <v>8614</v>
      </c>
      <c r="H2616" s="6">
        <v>9000</v>
      </c>
      <c r="I2616" s="6">
        <v>0</v>
      </c>
      <c r="J2616" s="6">
        <v>0</v>
      </c>
      <c r="K2616" s="6">
        <v>12000</v>
      </c>
      <c r="L2616" s="6">
        <v>0</v>
      </c>
      <c r="M2616" s="6">
        <v>0</v>
      </c>
      <c r="N2616" s="6">
        <v>0</v>
      </c>
      <c r="O2616">
        <v>1500322</v>
      </c>
      <c r="P2616">
        <v>1500321</v>
      </c>
      <c r="Q2616">
        <v>300032</v>
      </c>
      <c r="R2616" s="4">
        <v>4</v>
      </c>
      <c r="S2616" s="6">
        <v>1</v>
      </c>
      <c r="T2616" s="9"/>
      <c r="U2616" s="3">
        <v>2</v>
      </c>
      <c r="V2616" s="3" t="s">
        <v>1145</v>
      </c>
    </row>
    <row r="2617" spans="1:22" ht="16.5">
      <c r="A2617" s="57">
        <v>100020231</v>
      </c>
      <c r="B2617" s="6">
        <v>1000041</v>
      </c>
      <c r="C2617" s="6">
        <v>1000052</v>
      </c>
      <c r="D2617">
        <v>39327</v>
      </c>
      <c r="E2617">
        <v>4749</v>
      </c>
      <c r="F2617">
        <v>2460</v>
      </c>
      <c r="G2617">
        <v>9303</v>
      </c>
      <c r="H2617" s="6">
        <v>9000</v>
      </c>
      <c r="I2617" s="6">
        <v>0</v>
      </c>
      <c r="J2617" s="6">
        <v>2500</v>
      </c>
      <c r="K2617" s="6">
        <v>12000</v>
      </c>
      <c r="L2617" s="6">
        <v>0</v>
      </c>
      <c r="M2617" s="6">
        <v>0</v>
      </c>
      <c r="N2617" s="6">
        <v>0</v>
      </c>
      <c r="O2617">
        <v>1500292</v>
      </c>
      <c r="P2617">
        <v>1500291</v>
      </c>
      <c r="Q2617">
        <v>300029</v>
      </c>
      <c r="R2617" s="4">
        <v>1</v>
      </c>
      <c r="S2617" s="6">
        <v>1</v>
      </c>
      <c r="T2617" s="9"/>
      <c r="U2617" s="3">
        <v>2</v>
      </c>
      <c r="V2617" s="3" t="s">
        <v>1145</v>
      </c>
    </row>
    <row r="2618" spans="1:22" ht="16.5">
      <c r="A2618" s="57">
        <v>100020232</v>
      </c>
      <c r="B2618" s="6">
        <v>1000041</v>
      </c>
      <c r="C2618" s="6">
        <v>1000052</v>
      </c>
      <c r="D2618">
        <v>52436</v>
      </c>
      <c r="E2618">
        <v>11685</v>
      </c>
      <c r="F2618">
        <v>8363</v>
      </c>
      <c r="G2618">
        <v>9303</v>
      </c>
      <c r="H2618" s="6">
        <v>9000</v>
      </c>
      <c r="I2618" s="6">
        <v>0</v>
      </c>
      <c r="J2618" s="6">
        <v>0</v>
      </c>
      <c r="K2618" s="6">
        <v>12000</v>
      </c>
      <c r="L2618" s="6">
        <v>0</v>
      </c>
      <c r="M2618" s="6">
        <v>0</v>
      </c>
      <c r="N2618" s="6">
        <v>0</v>
      </c>
      <c r="O2618">
        <v>1500292</v>
      </c>
      <c r="P2618">
        <v>1500291</v>
      </c>
      <c r="Q2618">
        <v>300029</v>
      </c>
      <c r="R2618" s="4">
        <v>1</v>
      </c>
      <c r="S2618" s="6">
        <v>1</v>
      </c>
      <c r="T2618" s="9"/>
      <c r="U2618" s="3">
        <v>2</v>
      </c>
      <c r="V2618" s="3" t="s">
        <v>1145</v>
      </c>
    </row>
    <row r="2619" spans="1:22" ht="16.5">
      <c r="A2619" s="57">
        <v>100020233</v>
      </c>
      <c r="B2619" s="6">
        <v>1000041</v>
      </c>
      <c r="C2619" s="6">
        <v>1000052</v>
      </c>
      <c r="D2619">
        <v>62922</v>
      </c>
      <c r="E2619">
        <v>4749</v>
      </c>
      <c r="F2619">
        <v>2460</v>
      </c>
      <c r="G2619">
        <v>3144</v>
      </c>
      <c r="H2619" s="6">
        <v>9000</v>
      </c>
      <c r="I2619" s="6">
        <v>0</v>
      </c>
      <c r="J2619" s="6">
        <v>0</v>
      </c>
      <c r="K2619" s="6">
        <v>12000</v>
      </c>
      <c r="L2619" s="6">
        <v>0</v>
      </c>
      <c r="M2619" s="6">
        <v>0</v>
      </c>
      <c r="N2619" s="6">
        <v>0</v>
      </c>
      <c r="O2619">
        <v>1500292</v>
      </c>
      <c r="P2619">
        <v>1500291</v>
      </c>
      <c r="Q2619">
        <v>300029</v>
      </c>
      <c r="R2619" s="4">
        <v>1</v>
      </c>
      <c r="S2619" s="6">
        <v>1</v>
      </c>
      <c r="T2619" s="9"/>
      <c r="U2619" s="3">
        <v>2</v>
      </c>
      <c r="V2619" s="3" t="s">
        <v>1145</v>
      </c>
    </row>
    <row r="2620" spans="1:22" ht="16.5">
      <c r="A2620" s="57">
        <v>100020234</v>
      </c>
      <c r="B2620" s="6">
        <v>1000041</v>
      </c>
      <c r="C2620" s="6">
        <v>1000032</v>
      </c>
      <c r="D2620">
        <v>26218</v>
      </c>
      <c r="E2620">
        <v>11685</v>
      </c>
      <c r="F2620">
        <v>8363</v>
      </c>
      <c r="G2620">
        <v>9303</v>
      </c>
      <c r="H2620" s="6">
        <v>9000</v>
      </c>
      <c r="I2620" s="6">
        <v>0</v>
      </c>
      <c r="J2620" s="6">
        <v>0</v>
      </c>
      <c r="K2620" s="6">
        <v>12000</v>
      </c>
      <c r="L2620" s="6">
        <v>0</v>
      </c>
      <c r="M2620" s="6">
        <v>0</v>
      </c>
      <c r="N2620" s="6">
        <v>0</v>
      </c>
      <c r="O2620">
        <v>1500312</v>
      </c>
      <c r="P2620">
        <v>1500311</v>
      </c>
      <c r="Q2620">
        <v>300031</v>
      </c>
      <c r="R2620" s="4">
        <v>3</v>
      </c>
      <c r="S2620" s="6">
        <v>1</v>
      </c>
      <c r="T2620" s="9"/>
      <c r="U2620" s="3">
        <v>2</v>
      </c>
      <c r="V2620" s="3" t="s">
        <v>1145</v>
      </c>
    </row>
    <row r="2621" spans="1:22" ht="16.5">
      <c r="A2621" s="57">
        <v>100020235</v>
      </c>
      <c r="B2621" s="6">
        <v>1000041</v>
      </c>
      <c r="C2621" s="6">
        <v>1000052</v>
      </c>
      <c r="D2621">
        <v>18726</v>
      </c>
      <c r="E2621">
        <v>13120</v>
      </c>
      <c r="F2621">
        <v>8730</v>
      </c>
      <c r="G2621">
        <v>9670</v>
      </c>
      <c r="H2621" s="6">
        <v>9000</v>
      </c>
      <c r="I2621" s="6">
        <v>0</v>
      </c>
      <c r="J2621" s="6">
        <v>0</v>
      </c>
      <c r="K2621" s="6">
        <v>12000</v>
      </c>
      <c r="L2621" s="6">
        <v>0</v>
      </c>
      <c r="M2621" s="6">
        <v>0</v>
      </c>
      <c r="N2621" s="6">
        <v>0</v>
      </c>
      <c r="O2621">
        <v>1500302</v>
      </c>
      <c r="P2621">
        <v>1500301</v>
      </c>
      <c r="Q2621">
        <v>300030</v>
      </c>
      <c r="R2621" s="4">
        <v>2</v>
      </c>
      <c r="S2621" s="6">
        <v>1</v>
      </c>
      <c r="T2621" s="9"/>
      <c r="U2621" s="3">
        <v>2</v>
      </c>
      <c r="V2621" s="3" t="s">
        <v>1145</v>
      </c>
    </row>
    <row r="2622" spans="1:22" ht="16.5">
      <c r="A2622" s="57">
        <v>100020236</v>
      </c>
      <c r="B2622" s="6">
        <v>1000041</v>
      </c>
      <c r="C2622" s="6">
        <v>1000121</v>
      </c>
      <c r="D2622">
        <v>18726</v>
      </c>
      <c r="E2622">
        <v>13120</v>
      </c>
      <c r="F2622">
        <v>8730</v>
      </c>
      <c r="G2622">
        <v>9670</v>
      </c>
      <c r="H2622" s="6">
        <v>9000</v>
      </c>
      <c r="I2622" s="6">
        <v>0</v>
      </c>
      <c r="J2622" s="6">
        <v>2500</v>
      </c>
      <c r="K2622" s="6">
        <v>12000</v>
      </c>
      <c r="L2622" s="6">
        <v>0</v>
      </c>
      <c r="M2622" s="6">
        <v>0</v>
      </c>
      <c r="N2622" s="6">
        <v>0</v>
      </c>
      <c r="O2622">
        <v>1500322</v>
      </c>
      <c r="P2622">
        <v>1500321</v>
      </c>
      <c r="Q2622">
        <v>300032</v>
      </c>
      <c r="R2622" s="4">
        <v>4</v>
      </c>
      <c r="S2622" s="6">
        <v>1</v>
      </c>
      <c r="T2622" s="9"/>
      <c r="U2622" s="3">
        <v>2</v>
      </c>
      <c r="V2622" s="3" t="s">
        <v>1145</v>
      </c>
    </row>
    <row r="2623" spans="1:22" ht="16.5">
      <c r="A2623" s="57">
        <v>100020311</v>
      </c>
      <c r="B2623" s="6">
        <v>1000041</v>
      </c>
      <c r="C2623" s="6">
        <v>1000052</v>
      </c>
      <c r="D2623">
        <v>35035</v>
      </c>
      <c r="E2623">
        <v>4751</v>
      </c>
      <c r="F2623">
        <v>2091</v>
      </c>
      <c r="G2623">
        <v>8288</v>
      </c>
      <c r="H2623" s="6">
        <v>9000</v>
      </c>
      <c r="I2623" s="6">
        <v>0</v>
      </c>
      <c r="J2623" s="6">
        <v>0</v>
      </c>
      <c r="K2623" s="6">
        <v>12000</v>
      </c>
      <c r="L2623" s="6">
        <v>0</v>
      </c>
      <c r="M2623" s="6">
        <v>0</v>
      </c>
      <c r="N2623" s="6">
        <v>0</v>
      </c>
      <c r="O2623">
        <v>1500292</v>
      </c>
      <c r="P2623">
        <v>1500291</v>
      </c>
      <c r="Q2623">
        <v>300029</v>
      </c>
      <c r="R2623" s="4">
        <v>1</v>
      </c>
      <c r="S2623" s="6">
        <v>1</v>
      </c>
      <c r="T2623" s="9"/>
      <c r="U2623" s="3">
        <v>2</v>
      </c>
      <c r="V2623" s="3" t="s">
        <v>1145</v>
      </c>
    </row>
    <row r="2624" spans="1:22" ht="16.5">
      <c r="A2624" s="57">
        <v>100020312</v>
      </c>
      <c r="B2624" s="6">
        <v>1000041</v>
      </c>
      <c r="C2624" s="6">
        <v>1000052</v>
      </c>
      <c r="D2624">
        <v>46715</v>
      </c>
      <c r="E2624">
        <v>11747</v>
      </c>
      <c r="F2624">
        <v>7450</v>
      </c>
      <c r="G2624">
        <v>8288</v>
      </c>
      <c r="H2624" s="6">
        <v>9000</v>
      </c>
      <c r="I2624" s="6">
        <v>0</v>
      </c>
      <c r="J2624" s="6">
        <v>0</v>
      </c>
      <c r="K2624" s="6">
        <v>12000</v>
      </c>
      <c r="L2624" s="6">
        <v>0</v>
      </c>
      <c r="M2624" s="6">
        <v>0</v>
      </c>
      <c r="N2624" s="6">
        <v>0</v>
      </c>
      <c r="O2624">
        <v>1500292</v>
      </c>
      <c r="P2624">
        <v>1500291</v>
      </c>
      <c r="Q2624">
        <v>300029</v>
      </c>
      <c r="R2624" s="4">
        <v>1</v>
      </c>
      <c r="S2624" s="6">
        <v>1</v>
      </c>
      <c r="T2624" s="9"/>
      <c r="U2624" s="3">
        <v>2</v>
      </c>
      <c r="V2624" s="3" t="s">
        <v>1145</v>
      </c>
    </row>
    <row r="2625" spans="1:22" ht="16.5">
      <c r="A2625" s="57">
        <v>100020313</v>
      </c>
      <c r="B2625" s="6">
        <v>1000041</v>
      </c>
      <c r="C2625" s="6">
        <v>1000052</v>
      </c>
      <c r="D2625">
        <v>56058</v>
      </c>
      <c r="E2625">
        <v>4751</v>
      </c>
      <c r="F2625">
        <v>2091</v>
      </c>
      <c r="G2625">
        <v>2672</v>
      </c>
      <c r="H2625" s="6">
        <v>9000</v>
      </c>
      <c r="I2625" s="6">
        <v>0</v>
      </c>
      <c r="J2625" s="6">
        <v>0</v>
      </c>
      <c r="K2625" s="6">
        <v>12000</v>
      </c>
      <c r="L2625" s="6">
        <v>0</v>
      </c>
      <c r="M2625" s="6">
        <v>0</v>
      </c>
      <c r="N2625" s="6">
        <v>0</v>
      </c>
      <c r="O2625">
        <v>1500292</v>
      </c>
      <c r="P2625">
        <v>1500291</v>
      </c>
      <c r="Q2625">
        <v>300029</v>
      </c>
      <c r="R2625" s="4">
        <v>1</v>
      </c>
      <c r="S2625" s="6">
        <v>1</v>
      </c>
      <c r="T2625" s="9"/>
      <c r="U2625" s="3">
        <v>2</v>
      </c>
      <c r="V2625" s="3" t="s">
        <v>1145</v>
      </c>
    </row>
    <row r="2626" spans="1:22" ht="16.5">
      <c r="A2626" s="57">
        <v>100020314</v>
      </c>
      <c r="B2626" s="6">
        <v>1000041</v>
      </c>
      <c r="C2626" s="6">
        <v>1000032</v>
      </c>
      <c r="D2626">
        <v>23357</v>
      </c>
      <c r="E2626">
        <v>11747</v>
      </c>
      <c r="F2626">
        <v>7450</v>
      </c>
      <c r="G2626">
        <v>8288</v>
      </c>
      <c r="H2626" s="6">
        <v>9000</v>
      </c>
      <c r="I2626" s="6">
        <v>0</v>
      </c>
      <c r="J2626" s="6">
        <v>0</v>
      </c>
      <c r="K2626" s="6">
        <v>12000</v>
      </c>
      <c r="L2626" s="6">
        <v>0</v>
      </c>
      <c r="M2626" s="6">
        <v>0</v>
      </c>
      <c r="N2626" s="6">
        <v>0</v>
      </c>
      <c r="O2626">
        <v>1500312</v>
      </c>
      <c r="P2626">
        <v>1500311</v>
      </c>
      <c r="Q2626">
        <v>300031</v>
      </c>
      <c r="R2626" s="4">
        <v>3</v>
      </c>
      <c r="S2626" s="6">
        <v>1</v>
      </c>
      <c r="T2626" s="9"/>
      <c r="U2626" s="3">
        <v>2</v>
      </c>
      <c r="V2626" s="3" t="s">
        <v>1145</v>
      </c>
    </row>
    <row r="2627" spans="1:22" ht="16.5">
      <c r="A2627" s="57">
        <v>100020315</v>
      </c>
      <c r="B2627" s="6">
        <v>1000041</v>
      </c>
      <c r="C2627" s="6">
        <v>1000052</v>
      </c>
      <c r="D2627">
        <v>16683</v>
      </c>
      <c r="E2627">
        <v>13182</v>
      </c>
      <c r="F2627">
        <v>7777</v>
      </c>
      <c r="G2627">
        <v>8614</v>
      </c>
      <c r="H2627" s="6">
        <v>9000</v>
      </c>
      <c r="I2627" s="6">
        <v>0</v>
      </c>
      <c r="J2627" s="6">
        <v>2500</v>
      </c>
      <c r="K2627" s="6">
        <v>12000</v>
      </c>
      <c r="L2627" s="6">
        <v>0</v>
      </c>
      <c r="M2627" s="6">
        <v>0</v>
      </c>
      <c r="N2627" s="6">
        <v>0</v>
      </c>
      <c r="O2627">
        <v>1500302</v>
      </c>
      <c r="P2627">
        <v>1500301</v>
      </c>
      <c r="Q2627">
        <v>300030</v>
      </c>
      <c r="R2627" s="4">
        <v>2</v>
      </c>
      <c r="S2627" s="6">
        <v>1</v>
      </c>
      <c r="T2627" s="9"/>
      <c r="U2627" s="3">
        <v>2</v>
      </c>
      <c r="V2627" s="3" t="s">
        <v>1145</v>
      </c>
    </row>
    <row r="2628" spans="1:22" ht="16.5">
      <c r="A2628" s="57">
        <v>100020316</v>
      </c>
      <c r="B2628" s="6">
        <v>1000041</v>
      </c>
      <c r="C2628" s="6">
        <v>1000121</v>
      </c>
      <c r="D2628">
        <v>16683</v>
      </c>
      <c r="E2628">
        <v>13182</v>
      </c>
      <c r="F2628">
        <v>7777</v>
      </c>
      <c r="G2628">
        <v>8614</v>
      </c>
      <c r="H2628" s="6">
        <v>9000</v>
      </c>
      <c r="I2628" s="6">
        <v>0</v>
      </c>
      <c r="J2628" s="6">
        <v>0</v>
      </c>
      <c r="K2628" s="6">
        <v>12000</v>
      </c>
      <c r="L2628" s="6">
        <v>0</v>
      </c>
      <c r="M2628" s="6">
        <v>0</v>
      </c>
      <c r="N2628" s="6">
        <v>0</v>
      </c>
      <c r="O2628">
        <v>1500322</v>
      </c>
      <c r="P2628">
        <v>1500321</v>
      </c>
      <c r="Q2628">
        <v>300032</v>
      </c>
      <c r="R2628" s="4">
        <v>4</v>
      </c>
      <c r="S2628" s="6">
        <v>1</v>
      </c>
      <c r="T2628" s="9"/>
      <c r="U2628" s="3">
        <v>2</v>
      </c>
      <c r="V2628" s="3" t="s">
        <v>1145</v>
      </c>
    </row>
    <row r="2629" spans="1:22" ht="16.5">
      <c r="A2629" s="57">
        <v>100020321</v>
      </c>
      <c r="B2629" s="6">
        <v>1000041</v>
      </c>
      <c r="C2629" s="6">
        <v>1000052</v>
      </c>
      <c r="D2629">
        <v>36468</v>
      </c>
      <c r="E2629">
        <v>4753</v>
      </c>
      <c r="F2629">
        <v>2214</v>
      </c>
      <c r="G2629">
        <v>8626</v>
      </c>
      <c r="H2629" s="6">
        <v>9000</v>
      </c>
      <c r="I2629" s="6">
        <v>0</v>
      </c>
      <c r="J2629" s="6">
        <v>0</v>
      </c>
      <c r="K2629" s="6">
        <v>12000</v>
      </c>
      <c r="L2629" s="6">
        <v>0</v>
      </c>
      <c r="M2629" s="6">
        <v>0</v>
      </c>
      <c r="N2629" s="6">
        <v>0</v>
      </c>
      <c r="O2629">
        <v>1500292</v>
      </c>
      <c r="P2629">
        <v>1500291</v>
      </c>
      <c r="Q2629">
        <v>300029</v>
      </c>
      <c r="R2629" s="4">
        <v>1</v>
      </c>
      <c r="S2629" s="6">
        <v>1</v>
      </c>
      <c r="T2629" s="9"/>
      <c r="U2629" s="3">
        <v>2</v>
      </c>
      <c r="V2629" s="3" t="s">
        <v>1145</v>
      </c>
    </row>
    <row r="2630" spans="1:22" ht="16.5">
      <c r="A2630" s="57">
        <v>100020322</v>
      </c>
      <c r="B2630" s="6">
        <v>1000041</v>
      </c>
      <c r="C2630" s="6">
        <v>1000052</v>
      </c>
      <c r="D2630">
        <v>48624</v>
      </c>
      <c r="E2630">
        <v>11808</v>
      </c>
      <c r="F2630">
        <v>7755</v>
      </c>
      <c r="G2630">
        <v>8626</v>
      </c>
      <c r="H2630" s="6">
        <v>9000</v>
      </c>
      <c r="I2630" s="6">
        <v>0</v>
      </c>
      <c r="J2630" s="6">
        <v>0</v>
      </c>
      <c r="K2630" s="6">
        <v>12000</v>
      </c>
      <c r="L2630" s="6">
        <v>0</v>
      </c>
      <c r="M2630" s="6">
        <v>0</v>
      </c>
      <c r="N2630" s="6">
        <v>0</v>
      </c>
      <c r="O2630">
        <v>1500292</v>
      </c>
      <c r="P2630">
        <v>1500291</v>
      </c>
      <c r="Q2630">
        <v>300029</v>
      </c>
      <c r="R2630" s="4">
        <v>1</v>
      </c>
      <c r="S2630" s="6">
        <v>1</v>
      </c>
      <c r="T2630" s="9"/>
      <c r="U2630" s="3">
        <v>2</v>
      </c>
      <c r="V2630" s="3" t="s">
        <v>1145</v>
      </c>
    </row>
    <row r="2631" spans="1:22" ht="16.5">
      <c r="A2631" s="57">
        <v>100020323</v>
      </c>
      <c r="B2631" s="6">
        <v>1000041</v>
      </c>
      <c r="C2631" s="6">
        <v>1000052</v>
      </c>
      <c r="D2631">
        <v>58349</v>
      </c>
      <c r="E2631">
        <v>4753</v>
      </c>
      <c r="F2631">
        <v>2214</v>
      </c>
      <c r="G2631">
        <v>2829</v>
      </c>
      <c r="H2631" s="6">
        <v>9000</v>
      </c>
      <c r="I2631" s="6">
        <v>0</v>
      </c>
      <c r="J2631" s="6">
        <v>0</v>
      </c>
      <c r="K2631" s="6">
        <v>12000</v>
      </c>
      <c r="L2631" s="6">
        <v>0</v>
      </c>
      <c r="M2631" s="6">
        <v>0</v>
      </c>
      <c r="N2631" s="6">
        <v>0</v>
      </c>
      <c r="O2631">
        <v>1500292</v>
      </c>
      <c r="P2631">
        <v>1500291</v>
      </c>
      <c r="Q2631">
        <v>300029</v>
      </c>
      <c r="R2631" s="4">
        <v>1</v>
      </c>
      <c r="S2631" s="6">
        <v>1</v>
      </c>
      <c r="T2631" s="9"/>
      <c r="U2631" s="3">
        <v>2</v>
      </c>
      <c r="V2631" s="3" t="s">
        <v>1145</v>
      </c>
    </row>
    <row r="2632" spans="1:22" ht="16.5">
      <c r="A2632" s="57">
        <v>100020324</v>
      </c>
      <c r="B2632" s="6">
        <v>1000041</v>
      </c>
      <c r="C2632" s="6">
        <v>1000032</v>
      </c>
      <c r="D2632">
        <v>24312</v>
      </c>
      <c r="E2632">
        <v>11808</v>
      </c>
      <c r="F2632">
        <v>7755</v>
      </c>
      <c r="G2632">
        <v>8626</v>
      </c>
      <c r="H2632" s="6">
        <v>9000</v>
      </c>
      <c r="I2632" s="6">
        <v>0</v>
      </c>
      <c r="J2632" s="6">
        <v>2500</v>
      </c>
      <c r="K2632" s="6">
        <v>12000</v>
      </c>
      <c r="L2632" s="6">
        <v>0</v>
      </c>
      <c r="M2632" s="6">
        <v>0</v>
      </c>
      <c r="N2632" s="6">
        <v>0</v>
      </c>
      <c r="O2632">
        <v>1500312</v>
      </c>
      <c r="P2632">
        <v>1500311</v>
      </c>
      <c r="Q2632">
        <v>300031</v>
      </c>
      <c r="R2632" s="4">
        <v>3</v>
      </c>
      <c r="S2632" s="6">
        <v>1</v>
      </c>
      <c r="T2632" s="9"/>
      <c r="U2632" s="3">
        <v>2</v>
      </c>
      <c r="V2632" s="3" t="s">
        <v>1145</v>
      </c>
    </row>
    <row r="2633" spans="1:22" ht="16.5">
      <c r="A2633" s="57">
        <v>100020325</v>
      </c>
      <c r="B2633" s="6">
        <v>1000041</v>
      </c>
      <c r="C2633" s="6">
        <v>1000052</v>
      </c>
      <c r="D2633">
        <v>17365</v>
      </c>
      <c r="E2633">
        <v>13243</v>
      </c>
      <c r="F2633">
        <v>8095</v>
      </c>
      <c r="G2633">
        <v>8967</v>
      </c>
      <c r="H2633" s="6">
        <v>9000</v>
      </c>
      <c r="I2633" s="6">
        <v>0</v>
      </c>
      <c r="J2633" s="6">
        <v>0</v>
      </c>
      <c r="K2633" s="6">
        <v>12000</v>
      </c>
      <c r="L2633" s="6">
        <v>0</v>
      </c>
      <c r="M2633" s="6">
        <v>0</v>
      </c>
      <c r="N2633" s="6">
        <v>0</v>
      </c>
      <c r="O2633">
        <v>1500302</v>
      </c>
      <c r="P2633">
        <v>1500301</v>
      </c>
      <c r="Q2633">
        <v>300030</v>
      </c>
      <c r="R2633" s="4">
        <v>2</v>
      </c>
      <c r="S2633" s="6">
        <v>1</v>
      </c>
      <c r="T2633" s="9"/>
      <c r="U2633" s="3">
        <v>2</v>
      </c>
      <c r="V2633" s="3" t="s">
        <v>1145</v>
      </c>
    </row>
    <row r="2634" spans="1:22" ht="16.5">
      <c r="A2634" s="57">
        <v>100020326</v>
      </c>
      <c r="B2634" s="6">
        <v>1000041</v>
      </c>
      <c r="C2634" s="6">
        <v>1000121</v>
      </c>
      <c r="D2634">
        <v>17365</v>
      </c>
      <c r="E2634">
        <v>13243</v>
      </c>
      <c r="F2634">
        <v>8095</v>
      </c>
      <c r="G2634">
        <v>8967</v>
      </c>
      <c r="H2634" s="6">
        <v>9000</v>
      </c>
      <c r="I2634" s="6">
        <v>0</v>
      </c>
      <c r="J2634" s="6">
        <v>0</v>
      </c>
      <c r="K2634" s="6">
        <v>12000</v>
      </c>
      <c r="L2634" s="6">
        <v>0</v>
      </c>
      <c r="M2634" s="6">
        <v>0</v>
      </c>
      <c r="N2634" s="6">
        <v>0</v>
      </c>
      <c r="O2634">
        <v>1500322</v>
      </c>
      <c r="P2634">
        <v>1500321</v>
      </c>
      <c r="Q2634">
        <v>300032</v>
      </c>
      <c r="R2634" s="4">
        <v>4</v>
      </c>
      <c r="S2634" s="6">
        <v>1</v>
      </c>
      <c r="T2634" s="9"/>
      <c r="U2634" s="3">
        <v>2</v>
      </c>
      <c r="V2634" s="3" t="s">
        <v>1145</v>
      </c>
    </row>
    <row r="2635" spans="1:22" ht="16.5">
      <c r="A2635" s="57">
        <v>100020331</v>
      </c>
      <c r="B2635" s="6">
        <v>1000041</v>
      </c>
      <c r="C2635" s="6">
        <v>1000052</v>
      </c>
      <c r="D2635">
        <v>41114</v>
      </c>
      <c r="E2635">
        <v>4756</v>
      </c>
      <c r="F2635">
        <v>2614</v>
      </c>
      <c r="G2635">
        <v>9726</v>
      </c>
      <c r="H2635" s="6">
        <v>9000</v>
      </c>
      <c r="I2635" s="6">
        <v>0</v>
      </c>
      <c r="J2635" s="6">
        <v>0</v>
      </c>
      <c r="K2635" s="6">
        <v>12000</v>
      </c>
      <c r="L2635" s="6">
        <v>0</v>
      </c>
      <c r="M2635" s="6">
        <v>0</v>
      </c>
      <c r="N2635" s="6">
        <v>0</v>
      </c>
      <c r="O2635">
        <v>1500292</v>
      </c>
      <c r="P2635">
        <v>1500291</v>
      </c>
      <c r="Q2635">
        <v>300029</v>
      </c>
      <c r="R2635" s="4">
        <v>1</v>
      </c>
      <c r="S2635" s="6">
        <v>1</v>
      </c>
      <c r="T2635" s="9"/>
      <c r="U2635" s="3">
        <v>2</v>
      </c>
      <c r="V2635" s="3" t="s">
        <v>1145</v>
      </c>
    </row>
    <row r="2636" spans="1:22" ht="16.5">
      <c r="A2636" s="57">
        <v>100020332</v>
      </c>
      <c r="B2636" s="6">
        <v>1000041</v>
      </c>
      <c r="C2636" s="6">
        <v>1000052</v>
      </c>
      <c r="D2636">
        <v>54819</v>
      </c>
      <c r="E2636">
        <v>11870</v>
      </c>
      <c r="F2636">
        <v>8743</v>
      </c>
      <c r="G2636">
        <v>9726</v>
      </c>
      <c r="H2636" s="6">
        <v>9000</v>
      </c>
      <c r="I2636" s="6">
        <v>0</v>
      </c>
      <c r="J2636" s="6">
        <v>0</v>
      </c>
      <c r="K2636" s="6">
        <v>12000</v>
      </c>
      <c r="L2636" s="6">
        <v>0</v>
      </c>
      <c r="M2636" s="6">
        <v>0</v>
      </c>
      <c r="N2636" s="6">
        <v>0</v>
      </c>
      <c r="O2636">
        <v>1500292</v>
      </c>
      <c r="P2636">
        <v>1500291</v>
      </c>
      <c r="Q2636">
        <v>300029</v>
      </c>
      <c r="R2636" s="4">
        <v>1</v>
      </c>
      <c r="S2636" s="6">
        <v>1</v>
      </c>
      <c r="T2636" s="9"/>
      <c r="U2636" s="3">
        <v>2</v>
      </c>
      <c r="V2636" s="3" t="s">
        <v>1145</v>
      </c>
    </row>
    <row r="2637" spans="1:22" ht="16.5">
      <c r="A2637" s="57">
        <v>100020333</v>
      </c>
      <c r="B2637" s="6">
        <v>1000041</v>
      </c>
      <c r="C2637" s="6">
        <v>1000052</v>
      </c>
      <c r="D2637">
        <v>65782</v>
      </c>
      <c r="E2637">
        <v>4756</v>
      </c>
      <c r="F2637">
        <v>2614</v>
      </c>
      <c r="G2637">
        <v>3340</v>
      </c>
      <c r="H2637" s="6">
        <v>9000</v>
      </c>
      <c r="I2637" s="6">
        <v>0</v>
      </c>
      <c r="J2637" s="6">
        <v>2500</v>
      </c>
      <c r="K2637" s="6">
        <v>12000</v>
      </c>
      <c r="L2637" s="6">
        <v>0</v>
      </c>
      <c r="M2637" s="6">
        <v>0</v>
      </c>
      <c r="N2637" s="6">
        <v>0</v>
      </c>
      <c r="O2637">
        <v>1500292</v>
      </c>
      <c r="P2637">
        <v>1500291</v>
      </c>
      <c r="Q2637">
        <v>300029</v>
      </c>
      <c r="R2637" s="4">
        <v>1</v>
      </c>
      <c r="S2637" s="6">
        <v>1</v>
      </c>
      <c r="T2637" s="9"/>
      <c r="U2637" s="3">
        <v>2</v>
      </c>
      <c r="V2637" s="3" t="s">
        <v>1145</v>
      </c>
    </row>
    <row r="2638" spans="1:22" ht="16.5">
      <c r="A2638" s="57">
        <v>100020334</v>
      </c>
      <c r="B2638" s="6">
        <v>1000041</v>
      </c>
      <c r="C2638" s="6">
        <v>1000032</v>
      </c>
      <c r="D2638">
        <v>27409</v>
      </c>
      <c r="E2638">
        <v>11870</v>
      </c>
      <c r="F2638">
        <v>8743</v>
      </c>
      <c r="G2638">
        <v>9726</v>
      </c>
      <c r="H2638" s="6">
        <v>9000</v>
      </c>
      <c r="I2638" s="6">
        <v>0</v>
      </c>
      <c r="J2638" s="6">
        <v>0</v>
      </c>
      <c r="K2638" s="6">
        <v>12000</v>
      </c>
      <c r="L2638" s="6">
        <v>0</v>
      </c>
      <c r="M2638" s="6">
        <v>0</v>
      </c>
      <c r="N2638" s="6">
        <v>0</v>
      </c>
      <c r="O2638">
        <v>1500312</v>
      </c>
      <c r="P2638">
        <v>1500311</v>
      </c>
      <c r="Q2638">
        <v>300031</v>
      </c>
      <c r="R2638" s="4">
        <v>3</v>
      </c>
      <c r="S2638" s="6">
        <v>1</v>
      </c>
      <c r="T2638" s="9"/>
      <c r="U2638" s="3">
        <v>2</v>
      </c>
      <c r="V2638" s="3" t="s">
        <v>1145</v>
      </c>
    </row>
    <row r="2639" spans="1:22" ht="16.5">
      <c r="A2639" s="57">
        <v>100020335</v>
      </c>
      <c r="B2639" s="6">
        <v>1000041</v>
      </c>
      <c r="C2639" s="6">
        <v>1000052</v>
      </c>
      <c r="D2639">
        <v>19578</v>
      </c>
      <c r="E2639">
        <v>13305</v>
      </c>
      <c r="F2639">
        <v>9127</v>
      </c>
      <c r="G2639">
        <v>10109</v>
      </c>
      <c r="H2639" s="6">
        <v>9000</v>
      </c>
      <c r="I2639" s="6">
        <v>0</v>
      </c>
      <c r="J2639" s="6">
        <v>0</v>
      </c>
      <c r="K2639" s="6">
        <v>12000</v>
      </c>
      <c r="L2639" s="6">
        <v>0</v>
      </c>
      <c r="M2639" s="6">
        <v>0</v>
      </c>
      <c r="N2639" s="6">
        <v>0</v>
      </c>
      <c r="O2639">
        <v>1500842</v>
      </c>
      <c r="P2639">
        <v>1500841</v>
      </c>
      <c r="Q2639">
        <v>300084</v>
      </c>
      <c r="R2639" s="4">
        <v>2</v>
      </c>
      <c r="S2639" s="6">
        <v>1</v>
      </c>
      <c r="T2639" s="9"/>
      <c r="U2639" s="3">
        <v>2</v>
      </c>
      <c r="V2639" s="3" t="s">
        <v>1145</v>
      </c>
    </row>
    <row r="2640" spans="1:22" ht="16.5">
      <c r="A2640" s="57">
        <v>100020336</v>
      </c>
      <c r="B2640" s="6">
        <v>1000041</v>
      </c>
      <c r="C2640" s="6">
        <v>1000121</v>
      </c>
      <c r="D2640">
        <v>19578</v>
      </c>
      <c r="E2640">
        <v>13305</v>
      </c>
      <c r="F2640">
        <v>9127</v>
      </c>
      <c r="G2640">
        <v>10109</v>
      </c>
      <c r="H2640" s="6">
        <v>9000</v>
      </c>
      <c r="I2640" s="6">
        <v>0</v>
      </c>
      <c r="J2640" s="6">
        <v>0</v>
      </c>
      <c r="K2640" s="6">
        <v>12000</v>
      </c>
      <c r="L2640" s="6">
        <v>0</v>
      </c>
      <c r="M2640" s="6">
        <v>0</v>
      </c>
      <c r="N2640" s="6">
        <v>0</v>
      </c>
      <c r="O2640">
        <v>1500322</v>
      </c>
      <c r="P2640">
        <v>1500321</v>
      </c>
      <c r="Q2640">
        <v>300032</v>
      </c>
      <c r="R2640" s="4">
        <v>4</v>
      </c>
      <c r="S2640" s="6">
        <v>1</v>
      </c>
      <c r="T2640" s="9"/>
      <c r="U2640" s="3">
        <v>2</v>
      </c>
      <c r="V2640" s="3" t="s">
        <v>1145</v>
      </c>
    </row>
    <row r="2641" spans="1:22" ht="16.5">
      <c r="A2641" s="57">
        <v>100020411</v>
      </c>
      <c r="B2641" s="6">
        <v>1000041</v>
      </c>
      <c r="C2641" s="6">
        <v>1000052</v>
      </c>
      <c r="D2641">
        <v>36468</v>
      </c>
      <c r="E2641">
        <v>4758</v>
      </c>
      <c r="F2641">
        <v>2214</v>
      </c>
      <c r="G2641">
        <v>8626</v>
      </c>
      <c r="H2641" s="6">
        <v>9000</v>
      </c>
      <c r="I2641" s="6">
        <v>0</v>
      </c>
      <c r="J2641" s="6">
        <v>0</v>
      </c>
      <c r="K2641" s="6">
        <v>12000</v>
      </c>
      <c r="L2641" s="6">
        <v>0</v>
      </c>
      <c r="M2641" s="6">
        <v>0</v>
      </c>
      <c r="N2641" s="6">
        <v>0</v>
      </c>
      <c r="O2641">
        <v>1500292</v>
      </c>
      <c r="P2641">
        <v>1500291</v>
      </c>
      <c r="Q2641">
        <v>300029</v>
      </c>
      <c r="R2641" s="4">
        <v>1</v>
      </c>
      <c r="S2641" s="6">
        <v>1</v>
      </c>
      <c r="T2641" s="9"/>
      <c r="U2641" s="3">
        <v>2</v>
      </c>
      <c r="V2641" s="3" t="s">
        <v>1145</v>
      </c>
    </row>
    <row r="2642" spans="1:22" ht="16.5">
      <c r="A2642" s="57">
        <v>100020412</v>
      </c>
      <c r="B2642" s="6">
        <v>1000041</v>
      </c>
      <c r="C2642" s="6">
        <v>1000052</v>
      </c>
      <c r="D2642">
        <v>48624</v>
      </c>
      <c r="E2642">
        <v>11931</v>
      </c>
      <c r="F2642">
        <v>7755</v>
      </c>
      <c r="G2642">
        <v>8626</v>
      </c>
      <c r="H2642" s="6">
        <v>9000</v>
      </c>
      <c r="I2642" s="6">
        <v>0</v>
      </c>
      <c r="J2642" s="6">
        <v>2500</v>
      </c>
      <c r="K2642" s="6">
        <v>12000</v>
      </c>
      <c r="L2642" s="6">
        <v>0</v>
      </c>
      <c r="M2642" s="6">
        <v>0</v>
      </c>
      <c r="N2642" s="6">
        <v>0</v>
      </c>
      <c r="O2642">
        <v>1500292</v>
      </c>
      <c r="P2642">
        <v>1500291</v>
      </c>
      <c r="Q2642">
        <v>300029</v>
      </c>
      <c r="R2642" s="4">
        <v>1</v>
      </c>
      <c r="S2642" s="6">
        <v>1</v>
      </c>
      <c r="T2642" s="9"/>
      <c r="U2642" s="3">
        <v>2</v>
      </c>
      <c r="V2642" s="3" t="s">
        <v>1145</v>
      </c>
    </row>
    <row r="2643" spans="1:22" ht="16.5">
      <c r="A2643" s="57">
        <v>100020413</v>
      </c>
      <c r="B2643" s="6">
        <v>1000041</v>
      </c>
      <c r="C2643" s="6">
        <v>1000052</v>
      </c>
      <c r="D2643">
        <v>58349</v>
      </c>
      <c r="E2643">
        <v>4758</v>
      </c>
      <c r="F2643">
        <v>2214</v>
      </c>
      <c r="G2643">
        <v>2829</v>
      </c>
      <c r="H2643" s="6">
        <v>9000</v>
      </c>
      <c r="I2643" s="6">
        <v>0</v>
      </c>
      <c r="J2643" s="6">
        <v>0</v>
      </c>
      <c r="K2643" s="6">
        <v>12000</v>
      </c>
      <c r="L2643" s="6">
        <v>0</v>
      </c>
      <c r="M2643" s="6">
        <v>0</v>
      </c>
      <c r="N2643" s="6">
        <v>0</v>
      </c>
      <c r="O2643">
        <v>1500292</v>
      </c>
      <c r="P2643">
        <v>1500291</v>
      </c>
      <c r="Q2643">
        <v>300029</v>
      </c>
      <c r="R2643" s="4">
        <v>1</v>
      </c>
      <c r="S2643" s="6">
        <v>1</v>
      </c>
      <c r="T2643" s="9"/>
      <c r="U2643" s="3">
        <v>2</v>
      </c>
      <c r="V2643" s="3" t="s">
        <v>1145</v>
      </c>
    </row>
    <row r="2644" spans="1:22" ht="16.5">
      <c r="A2644" s="57">
        <v>100020414</v>
      </c>
      <c r="B2644" s="6">
        <v>1000041</v>
      </c>
      <c r="C2644" s="6">
        <v>1000032</v>
      </c>
      <c r="D2644">
        <v>24312</v>
      </c>
      <c r="E2644">
        <v>11931</v>
      </c>
      <c r="F2644">
        <v>7755</v>
      </c>
      <c r="G2644">
        <v>8626</v>
      </c>
      <c r="H2644" s="6">
        <v>9000</v>
      </c>
      <c r="I2644" s="6">
        <v>0</v>
      </c>
      <c r="J2644" s="6">
        <v>0</v>
      </c>
      <c r="K2644" s="6">
        <v>12000</v>
      </c>
      <c r="L2644" s="6">
        <v>0</v>
      </c>
      <c r="M2644" s="6">
        <v>0</v>
      </c>
      <c r="N2644" s="6">
        <v>0</v>
      </c>
      <c r="O2644">
        <v>1500312</v>
      </c>
      <c r="P2644">
        <v>1500311</v>
      </c>
      <c r="Q2644">
        <v>300031</v>
      </c>
      <c r="R2644" s="4">
        <v>3</v>
      </c>
      <c r="S2644" s="6">
        <v>1</v>
      </c>
      <c r="T2644" s="9"/>
      <c r="U2644" s="3">
        <v>2</v>
      </c>
      <c r="V2644" s="3" t="s">
        <v>1145</v>
      </c>
    </row>
    <row r="2645" spans="1:22" ht="16.5">
      <c r="A2645" s="57">
        <v>100020415</v>
      </c>
      <c r="B2645" s="6">
        <v>1000041</v>
      </c>
      <c r="C2645" s="6">
        <v>1000052</v>
      </c>
      <c r="D2645">
        <v>17365</v>
      </c>
      <c r="E2645">
        <v>13366</v>
      </c>
      <c r="F2645">
        <v>8095</v>
      </c>
      <c r="G2645">
        <v>8967</v>
      </c>
      <c r="H2645" s="6">
        <v>9000</v>
      </c>
      <c r="I2645" s="6">
        <v>0</v>
      </c>
      <c r="J2645" s="6">
        <v>0</v>
      </c>
      <c r="K2645" s="6">
        <v>12000</v>
      </c>
      <c r="L2645" s="6">
        <v>0</v>
      </c>
      <c r="M2645" s="6">
        <v>0</v>
      </c>
      <c r="N2645" s="6">
        <v>0</v>
      </c>
      <c r="O2645">
        <v>1500302</v>
      </c>
      <c r="P2645">
        <v>1500301</v>
      </c>
      <c r="Q2645">
        <v>300030</v>
      </c>
      <c r="R2645" s="4">
        <v>2</v>
      </c>
      <c r="S2645" s="6">
        <v>1</v>
      </c>
      <c r="T2645" s="9"/>
      <c r="U2645" s="3">
        <v>2</v>
      </c>
      <c r="V2645" s="3" t="s">
        <v>1145</v>
      </c>
    </row>
    <row r="2646" spans="1:22" ht="16.5">
      <c r="A2646" s="57">
        <v>100020416</v>
      </c>
      <c r="B2646" s="6">
        <v>1000041</v>
      </c>
      <c r="C2646" s="6">
        <v>1000121</v>
      </c>
      <c r="D2646">
        <v>17365</v>
      </c>
      <c r="E2646">
        <v>13366</v>
      </c>
      <c r="F2646">
        <v>8095</v>
      </c>
      <c r="G2646">
        <v>8967</v>
      </c>
      <c r="H2646" s="6">
        <v>9000</v>
      </c>
      <c r="I2646" s="6">
        <v>0</v>
      </c>
      <c r="J2646" s="6">
        <v>0</v>
      </c>
      <c r="K2646" s="6">
        <v>12000</v>
      </c>
      <c r="L2646" s="6">
        <v>0</v>
      </c>
      <c r="M2646" s="6">
        <v>0</v>
      </c>
      <c r="N2646" s="6">
        <v>0</v>
      </c>
      <c r="O2646">
        <v>1500322</v>
      </c>
      <c r="P2646">
        <v>1500321</v>
      </c>
      <c r="Q2646">
        <v>300032</v>
      </c>
      <c r="R2646" s="4">
        <v>4</v>
      </c>
      <c r="S2646" s="6">
        <v>1</v>
      </c>
      <c r="T2646" s="9"/>
      <c r="U2646" s="3">
        <v>2</v>
      </c>
      <c r="V2646" s="3" t="s">
        <v>1145</v>
      </c>
    </row>
    <row r="2647" spans="1:22" ht="16.5">
      <c r="A2647" s="57">
        <v>100020421</v>
      </c>
      <c r="B2647" s="6">
        <v>1000041</v>
      </c>
      <c r="C2647" s="6">
        <v>1000052</v>
      </c>
      <c r="D2647">
        <v>37539</v>
      </c>
      <c r="E2647">
        <v>4760</v>
      </c>
      <c r="F2647">
        <v>2307</v>
      </c>
      <c r="G2647">
        <v>8880</v>
      </c>
      <c r="H2647" s="6">
        <v>9000</v>
      </c>
      <c r="I2647" s="6">
        <v>0</v>
      </c>
      <c r="J2647" s="6">
        <v>2500</v>
      </c>
      <c r="K2647" s="6">
        <v>12000</v>
      </c>
      <c r="L2647" s="6">
        <v>0</v>
      </c>
      <c r="M2647" s="6">
        <v>0</v>
      </c>
      <c r="N2647" s="6">
        <v>0</v>
      </c>
      <c r="O2647">
        <v>1500292</v>
      </c>
      <c r="P2647">
        <v>1500291</v>
      </c>
      <c r="Q2647">
        <v>300029</v>
      </c>
      <c r="R2647" s="4">
        <v>1</v>
      </c>
      <c r="S2647" s="6">
        <v>1</v>
      </c>
      <c r="T2647" s="9"/>
      <c r="U2647" s="3">
        <v>2</v>
      </c>
      <c r="V2647" s="3" t="s">
        <v>1145</v>
      </c>
    </row>
    <row r="2648" spans="1:22" ht="16.5">
      <c r="A2648" s="57">
        <v>100020422</v>
      </c>
      <c r="B2648" s="6">
        <v>1000041</v>
      </c>
      <c r="C2648" s="6">
        <v>1000052</v>
      </c>
      <c r="D2648">
        <v>50052</v>
      </c>
      <c r="E2648">
        <v>11993</v>
      </c>
      <c r="F2648">
        <v>7983</v>
      </c>
      <c r="G2648">
        <v>8880</v>
      </c>
      <c r="H2648" s="6">
        <v>9000</v>
      </c>
      <c r="I2648" s="6">
        <v>0</v>
      </c>
      <c r="J2648" s="6">
        <v>0</v>
      </c>
      <c r="K2648" s="6">
        <v>12000</v>
      </c>
      <c r="L2648" s="6">
        <v>0</v>
      </c>
      <c r="M2648" s="6">
        <v>0</v>
      </c>
      <c r="N2648" s="6">
        <v>0</v>
      </c>
      <c r="O2648">
        <v>1500292</v>
      </c>
      <c r="P2648">
        <v>1500291</v>
      </c>
      <c r="Q2648">
        <v>300029</v>
      </c>
      <c r="R2648" s="4">
        <v>1</v>
      </c>
      <c r="S2648" s="6">
        <v>1</v>
      </c>
      <c r="T2648" s="9"/>
      <c r="U2648" s="3">
        <v>2</v>
      </c>
      <c r="V2648" s="3" t="s">
        <v>1145</v>
      </c>
    </row>
    <row r="2649" spans="1:22" ht="16.5">
      <c r="A2649" s="57">
        <v>100020423</v>
      </c>
      <c r="B2649" s="6">
        <v>1000041</v>
      </c>
      <c r="C2649" s="6">
        <v>1000052</v>
      </c>
      <c r="D2649">
        <v>60062</v>
      </c>
      <c r="E2649">
        <v>4760</v>
      </c>
      <c r="F2649">
        <v>2307</v>
      </c>
      <c r="G2649">
        <v>2947</v>
      </c>
      <c r="H2649" s="6">
        <v>9000</v>
      </c>
      <c r="I2649" s="6">
        <v>0</v>
      </c>
      <c r="J2649" s="6">
        <v>0</v>
      </c>
      <c r="K2649" s="6">
        <v>12000</v>
      </c>
      <c r="L2649" s="6">
        <v>0</v>
      </c>
      <c r="M2649" s="6">
        <v>0</v>
      </c>
      <c r="N2649" s="6">
        <v>0</v>
      </c>
      <c r="O2649">
        <v>1500292</v>
      </c>
      <c r="P2649">
        <v>1500291</v>
      </c>
      <c r="Q2649">
        <v>300029</v>
      </c>
      <c r="R2649" s="4">
        <v>1</v>
      </c>
      <c r="S2649" s="6">
        <v>1</v>
      </c>
      <c r="T2649" s="9"/>
      <c r="U2649" s="3">
        <v>2</v>
      </c>
      <c r="V2649" s="3" t="s">
        <v>1145</v>
      </c>
    </row>
    <row r="2650" spans="1:22" ht="16.5">
      <c r="A2650" s="57">
        <v>100020424</v>
      </c>
      <c r="B2650" s="6">
        <v>1000041</v>
      </c>
      <c r="C2650" s="6">
        <v>1000032</v>
      </c>
      <c r="D2650">
        <v>25026</v>
      </c>
      <c r="E2650">
        <v>11993</v>
      </c>
      <c r="F2650">
        <v>7983</v>
      </c>
      <c r="G2650">
        <v>8880</v>
      </c>
      <c r="H2650" s="6">
        <v>9000</v>
      </c>
      <c r="I2650" s="6">
        <v>0</v>
      </c>
      <c r="J2650" s="6">
        <v>0</v>
      </c>
      <c r="K2650" s="6">
        <v>12000</v>
      </c>
      <c r="L2650" s="6">
        <v>0</v>
      </c>
      <c r="M2650" s="6">
        <v>0</v>
      </c>
      <c r="N2650" s="6">
        <v>0</v>
      </c>
      <c r="O2650">
        <v>1500312</v>
      </c>
      <c r="P2650">
        <v>1500311</v>
      </c>
      <c r="Q2650">
        <v>300031</v>
      </c>
      <c r="R2650" s="4">
        <v>3</v>
      </c>
      <c r="S2650" s="6">
        <v>1</v>
      </c>
      <c r="T2650" s="9"/>
      <c r="U2650" s="3">
        <v>2</v>
      </c>
      <c r="V2650" s="3" t="s">
        <v>1145</v>
      </c>
    </row>
    <row r="2651" spans="1:22" ht="16.5">
      <c r="A2651" s="57">
        <v>100020425</v>
      </c>
      <c r="B2651" s="6">
        <v>1000041</v>
      </c>
      <c r="C2651" s="6">
        <v>1000052</v>
      </c>
      <c r="D2651">
        <v>17874</v>
      </c>
      <c r="E2651">
        <v>13428</v>
      </c>
      <c r="F2651">
        <v>8333</v>
      </c>
      <c r="G2651">
        <v>9230</v>
      </c>
      <c r="H2651" s="6">
        <v>9000</v>
      </c>
      <c r="I2651" s="6">
        <v>0</v>
      </c>
      <c r="J2651" s="6">
        <v>0</v>
      </c>
      <c r="K2651" s="6">
        <v>12000</v>
      </c>
      <c r="L2651" s="6">
        <v>0</v>
      </c>
      <c r="M2651" s="6">
        <v>0</v>
      </c>
      <c r="N2651" s="6">
        <v>0</v>
      </c>
      <c r="O2651">
        <v>1500302</v>
      </c>
      <c r="P2651">
        <v>1500301</v>
      </c>
      <c r="Q2651">
        <v>300030</v>
      </c>
      <c r="R2651" s="4">
        <v>2</v>
      </c>
      <c r="S2651" s="6">
        <v>1</v>
      </c>
      <c r="T2651" s="9"/>
      <c r="U2651" s="3">
        <v>2</v>
      </c>
      <c r="V2651" s="3" t="s">
        <v>1145</v>
      </c>
    </row>
    <row r="2652" spans="1:22" ht="16.5">
      <c r="A2652" s="57">
        <v>100020426</v>
      </c>
      <c r="B2652" s="6">
        <v>1000041</v>
      </c>
      <c r="C2652" s="6">
        <v>1000121</v>
      </c>
      <c r="D2652">
        <v>17874</v>
      </c>
      <c r="E2652">
        <v>13428</v>
      </c>
      <c r="F2652">
        <v>8333</v>
      </c>
      <c r="G2652">
        <v>9230</v>
      </c>
      <c r="H2652" s="6">
        <v>9000</v>
      </c>
      <c r="I2652" s="6">
        <v>0</v>
      </c>
      <c r="J2652" s="6">
        <v>2500</v>
      </c>
      <c r="K2652" s="6">
        <v>12000</v>
      </c>
      <c r="L2652" s="6">
        <v>0</v>
      </c>
      <c r="M2652" s="6">
        <v>0</v>
      </c>
      <c r="N2652" s="6">
        <v>0</v>
      </c>
      <c r="O2652">
        <v>1500322</v>
      </c>
      <c r="P2652">
        <v>1500321</v>
      </c>
      <c r="Q2652">
        <v>300032</v>
      </c>
      <c r="R2652" s="4">
        <v>4</v>
      </c>
      <c r="S2652" s="6">
        <v>1</v>
      </c>
      <c r="T2652" s="9"/>
      <c r="U2652" s="3">
        <v>2</v>
      </c>
      <c r="V2652" s="3" t="s">
        <v>1145</v>
      </c>
    </row>
    <row r="2653" spans="1:22" ht="16.5">
      <c r="A2653" s="57">
        <v>100020431</v>
      </c>
      <c r="B2653" s="6">
        <v>1000041</v>
      </c>
      <c r="C2653" s="6">
        <v>1000052</v>
      </c>
      <c r="D2653">
        <v>42902</v>
      </c>
      <c r="E2653">
        <v>4762</v>
      </c>
      <c r="F2653">
        <v>2768</v>
      </c>
      <c r="G2653">
        <v>10149</v>
      </c>
      <c r="H2653" s="6">
        <v>9000</v>
      </c>
      <c r="I2653" s="6">
        <v>0</v>
      </c>
      <c r="J2653" s="6">
        <v>0</v>
      </c>
      <c r="K2653" s="6">
        <v>12000</v>
      </c>
      <c r="L2653" s="6">
        <v>0</v>
      </c>
      <c r="M2653" s="6">
        <v>0</v>
      </c>
      <c r="N2653" s="6">
        <v>0</v>
      </c>
      <c r="O2653">
        <v>1500292</v>
      </c>
      <c r="P2653">
        <v>1500291</v>
      </c>
      <c r="Q2653">
        <v>300029</v>
      </c>
      <c r="R2653" s="4">
        <v>1</v>
      </c>
      <c r="S2653" s="6">
        <v>1</v>
      </c>
      <c r="T2653" s="9"/>
      <c r="U2653" s="3">
        <v>2</v>
      </c>
      <c r="V2653" s="3" t="s">
        <v>1145</v>
      </c>
    </row>
    <row r="2654" spans="1:22" ht="16.5">
      <c r="A2654" s="57">
        <v>100020432</v>
      </c>
      <c r="B2654" s="6">
        <v>1000041</v>
      </c>
      <c r="C2654" s="6">
        <v>1000052</v>
      </c>
      <c r="D2654">
        <v>57203</v>
      </c>
      <c r="E2654">
        <v>12054</v>
      </c>
      <c r="F2654">
        <v>9123</v>
      </c>
      <c r="G2654">
        <v>10149</v>
      </c>
      <c r="H2654" s="6">
        <v>9000</v>
      </c>
      <c r="I2654" s="6">
        <v>0</v>
      </c>
      <c r="J2654" s="6">
        <v>0</v>
      </c>
      <c r="K2654" s="6">
        <v>12000</v>
      </c>
      <c r="L2654" s="6">
        <v>0</v>
      </c>
      <c r="M2654" s="6">
        <v>0</v>
      </c>
      <c r="N2654" s="6">
        <v>0</v>
      </c>
      <c r="O2654">
        <v>1500292</v>
      </c>
      <c r="P2654">
        <v>1500291</v>
      </c>
      <c r="Q2654">
        <v>300029</v>
      </c>
      <c r="R2654" s="4">
        <v>1</v>
      </c>
      <c r="S2654" s="6">
        <v>1</v>
      </c>
      <c r="T2654" s="9"/>
      <c r="U2654" s="3">
        <v>2</v>
      </c>
      <c r="V2654" s="3" t="s">
        <v>1145</v>
      </c>
    </row>
    <row r="2655" spans="1:22" ht="16.5">
      <c r="A2655" s="57">
        <v>100020433</v>
      </c>
      <c r="B2655" s="6">
        <v>1000041</v>
      </c>
      <c r="C2655" s="6">
        <v>1000052</v>
      </c>
      <c r="D2655">
        <v>68644</v>
      </c>
      <c r="E2655">
        <v>4762</v>
      </c>
      <c r="F2655">
        <v>2768</v>
      </c>
      <c r="G2655">
        <v>3537</v>
      </c>
      <c r="H2655" s="6">
        <v>9000</v>
      </c>
      <c r="I2655" s="6">
        <v>0</v>
      </c>
      <c r="J2655" s="6">
        <v>0</v>
      </c>
      <c r="K2655" s="6">
        <v>12000</v>
      </c>
      <c r="L2655" s="6">
        <v>0</v>
      </c>
      <c r="M2655" s="6">
        <v>0</v>
      </c>
      <c r="N2655" s="6">
        <v>0</v>
      </c>
      <c r="O2655">
        <v>1500292</v>
      </c>
      <c r="P2655">
        <v>1500291</v>
      </c>
      <c r="Q2655">
        <v>300029</v>
      </c>
      <c r="R2655" s="4">
        <v>1</v>
      </c>
      <c r="S2655" s="6">
        <v>1</v>
      </c>
      <c r="T2655" s="9"/>
      <c r="U2655" s="3">
        <v>2</v>
      </c>
      <c r="V2655" s="3" t="s">
        <v>1145</v>
      </c>
    </row>
    <row r="2656" spans="1:22" ht="16.5">
      <c r="A2656" s="57">
        <v>100020434</v>
      </c>
      <c r="B2656" s="6">
        <v>1000041</v>
      </c>
      <c r="C2656" s="6">
        <v>1000032</v>
      </c>
      <c r="D2656">
        <v>28601</v>
      </c>
      <c r="E2656">
        <v>12054</v>
      </c>
      <c r="F2656">
        <v>9123</v>
      </c>
      <c r="G2656">
        <v>10149</v>
      </c>
      <c r="H2656" s="6">
        <v>9000</v>
      </c>
      <c r="I2656" s="6">
        <v>0</v>
      </c>
      <c r="J2656" s="6">
        <v>0</v>
      </c>
      <c r="K2656" s="6">
        <v>12000</v>
      </c>
      <c r="L2656" s="6">
        <v>0</v>
      </c>
      <c r="M2656" s="6">
        <v>0</v>
      </c>
      <c r="N2656" s="6">
        <v>0</v>
      </c>
      <c r="O2656">
        <v>1500312</v>
      </c>
      <c r="P2656">
        <v>1500311</v>
      </c>
      <c r="Q2656">
        <v>300031</v>
      </c>
      <c r="R2656" s="4">
        <v>3</v>
      </c>
      <c r="S2656" s="6">
        <v>1</v>
      </c>
      <c r="T2656" s="9"/>
      <c r="U2656" s="3">
        <v>2</v>
      </c>
      <c r="V2656" s="3" t="s">
        <v>1145</v>
      </c>
    </row>
    <row r="2657" spans="1:22" ht="16.5">
      <c r="A2657" s="57">
        <v>100020435</v>
      </c>
      <c r="B2657" s="6">
        <v>1000041</v>
      </c>
      <c r="C2657" s="6">
        <v>1000052</v>
      </c>
      <c r="D2657">
        <v>20429</v>
      </c>
      <c r="E2657">
        <v>13489</v>
      </c>
      <c r="F2657">
        <v>9523</v>
      </c>
      <c r="G2657">
        <v>10549</v>
      </c>
      <c r="H2657" s="6">
        <v>9000</v>
      </c>
      <c r="I2657" s="6">
        <v>0</v>
      </c>
      <c r="J2657" s="6">
        <v>2500</v>
      </c>
      <c r="K2657" s="6">
        <v>12000</v>
      </c>
      <c r="L2657" s="6">
        <v>0</v>
      </c>
      <c r="M2657" s="6">
        <v>0</v>
      </c>
      <c r="N2657" s="6">
        <v>0</v>
      </c>
      <c r="O2657">
        <v>1500302</v>
      </c>
      <c r="P2657">
        <v>1500301</v>
      </c>
      <c r="Q2657">
        <v>300030</v>
      </c>
      <c r="R2657" s="4">
        <v>2</v>
      </c>
      <c r="S2657" s="6">
        <v>1</v>
      </c>
      <c r="T2657" s="9"/>
      <c r="U2657" s="3">
        <v>2</v>
      </c>
      <c r="V2657" s="3" t="s">
        <v>1145</v>
      </c>
    </row>
    <row r="2658" spans="1:22" ht="16.5">
      <c r="A2658" s="57">
        <v>100020436</v>
      </c>
      <c r="B2658" s="6">
        <v>1000041</v>
      </c>
      <c r="C2658" s="6">
        <v>1000121</v>
      </c>
      <c r="D2658">
        <v>20429</v>
      </c>
      <c r="E2658">
        <v>13489</v>
      </c>
      <c r="F2658">
        <v>9523</v>
      </c>
      <c r="G2658">
        <v>10549</v>
      </c>
      <c r="H2658" s="6">
        <v>9000</v>
      </c>
      <c r="I2658" s="6">
        <v>0</v>
      </c>
      <c r="J2658" s="6">
        <v>0</v>
      </c>
      <c r="K2658" s="6">
        <v>12000</v>
      </c>
      <c r="L2658" s="6">
        <v>0</v>
      </c>
      <c r="M2658" s="6">
        <v>0</v>
      </c>
      <c r="N2658" s="6">
        <v>0</v>
      </c>
      <c r="O2658">
        <v>1500322</v>
      </c>
      <c r="P2658">
        <v>1500321</v>
      </c>
      <c r="Q2658">
        <v>300032</v>
      </c>
      <c r="R2658" s="4">
        <v>4</v>
      </c>
      <c r="S2658" s="6">
        <v>1</v>
      </c>
      <c r="T2658" s="9"/>
      <c r="U2658" s="3">
        <v>2</v>
      </c>
      <c r="V2658" s="3" t="s">
        <v>1145</v>
      </c>
    </row>
    <row r="2659" spans="1:22" ht="16.5">
      <c r="A2659" s="57">
        <v>100020511</v>
      </c>
      <c r="B2659" s="6">
        <v>1000041</v>
      </c>
      <c r="C2659" s="6">
        <v>1000052</v>
      </c>
      <c r="D2659">
        <v>37539</v>
      </c>
      <c r="E2659">
        <v>4765</v>
      </c>
      <c r="F2659">
        <v>2307</v>
      </c>
      <c r="G2659">
        <v>8880</v>
      </c>
      <c r="H2659" s="6">
        <v>9000</v>
      </c>
      <c r="I2659" s="6">
        <v>0</v>
      </c>
      <c r="J2659" s="6">
        <v>0</v>
      </c>
      <c r="K2659" s="6">
        <v>12000</v>
      </c>
      <c r="L2659" s="6">
        <v>0</v>
      </c>
      <c r="M2659" s="6">
        <v>0</v>
      </c>
      <c r="N2659" s="6">
        <v>0</v>
      </c>
      <c r="O2659">
        <v>1500292</v>
      </c>
      <c r="P2659">
        <v>1500291</v>
      </c>
      <c r="Q2659">
        <v>300029</v>
      </c>
      <c r="R2659" s="4">
        <v>1</v>
      </c>
      <c r="S2659" s="6">
        <v>1</v>
      </c>
      <c r="T2659" s="9"/>
      <c r="U2659" s="3">
        <v>2</v>
      </c>
      <c r="V2659" s="3" t="s">
        <v>1145</v>
      </c>
    </row>
    <row r="2660" spans="1:22" ht="16.5">
      <c r="A2660" s="57">
        <v>100020512</v>
      </c>
      <c r="B2660" s="6">
        <v>1000041</v>
      </c>
      <c r="C2660" s="6">
        <v>1000052</v>
      </c>
      <c r="D2660">
        <v>50052</v>
      </c>
      <c r="E2660">
        <v>12116</v>
      </c>
      <c r="F2660">
        <v>7983</v>
      </c>
      <c r="G2660">
        <v>8880</v>
      </c>
      <c r="H2660" s="6">
        <v>9000</v>
      </c>
      <c r="I2660" s="6">
        <v>0</v>
      </c>
      <c r="J2660" s="6">
        <v>0</v>
      </c>
      <c r="K2660" s="6">
        <v>12000</v>
      </c>
      <c r="L2660" s="6">
        <v>0</v>
      </c>
      <c r="M2660" s="6">
        <v>0</v>
      </c>
      <c r="N2660" s="6">
        <v>0</v>
      </c>
      <c r="O2660">
        <v>1500292</v>
      </c>
      <c r="P2660">
        <v>1500291</v>
      </c>
      <c r="Q2660">
        <v>300029</v>
      </c>
      <c r="R2660" s="4">
        <v>1</v>
      </c>
      <c r="S2660" s="6">
        <v>1</v>
      </c>
      <c r="T2660" s="9"/>
      <c r="U2660" s="3">
        <v>2</v>
      </c>
      <c r="V2660" s="3" t="s">
        <v>1145</v>
      </c>
    </row>
    <row r="2661" spans="1:22" ht="16.5">
      <c r="A2661" s="57">
        <v>100020513</v>
      </c>
      <c r="B2661" s="6">
        <v>1000041</v>
      </c>
      <c r="C2661" s="6">
        <v>1000052</v>
      </c>
      <c r="D2661">
        <v>60062</v>
      </c>
      <c r="E2661">
        <v>4765</v>
      </c>
      <c r="F2661">
        <v>2307</v>
      </c>
      <c r="G2661">
        <v>2947</v>
      </c>
      <c r="H2661" s="6">
        <v>9000</v>
      </c>
      <c r="I2661" s="6">
        <v>0</v>
      </c>
      <c r="J2661" s="6">
        <v>0</v>
      </c>
      <c r="K2661" s="6">
        <v>12000</v>
      </c>
      <c r="L2661" s="6">
        <v>0</v>
      </c>
      <c r="M2661" s="6">
        <v>0</v>
      </c>
      <c r="N2661" s="6">
        <v>0</v>
      </c>
      <c r="O2661">
        <v>1500292</v>
      </c>
      <c r="P2661">
        <v>1500291</v>
      </c>
      <c r="Q2661">
        <v>300029</v>
      </c>
      <c r="R2661" s="4">
        <v>1</v>
      </c>
      <c r="S2661" s="6">
        <v>1</v>
      </c>
      <c r="T2661" s="9"/>
      <c r="U2661" s="3">
        <v>2</v>
      </c>
      <c r="V2661" s="3" t="s">
        <v>1145</v>
      </c>
    </row>
    <row r="2662" spans="1:22" ht="16.5">
      <c r="A2662" s="57">
        <v>100020514</v>
      </c>
      <c r="B2662" s="6">
        <v>1000041</v>
      </c>
      <c r="C2662" s="6">
        <v>1000032</v>
      </c>
      <c r="D2662">
        <v>25026</v>
      </c>
      <c r="E2662">
        <v>12116</v>
      </c>
      <c r="F2662">
        <v>7983</v>
      </c>
      <c r="G2662">
        <v>8880</v>
      </c>
      <c r="H2662" s="6">
        <v>9000</v>
      </c>
      <c r="I2662" s="6">
        <v>0</v>
      </c>
      <c r="J2662" s="6">
        <v>2500</v>
      </c>
      <c r="K2662" s="6">
        <v>12000</v>
      </c>
      <c r="L2662" s="6">
        <v>0</v>
      </c>
      <c r="M2662" s="6">
        <v>0</v>
      </c>
      <c r="N2662" s="6">
        <v>0</v>
      </c>
      <c r="O2662">
        <v>1500312</v>
      </c>
      <c r="P2662">
        <v>1500311</v>
      </c>
      <c r="Q2662">
        <v>300031</v>
      </c>
      <c r="R2662" s="4">
        <v>3</v>
      </c>
      <c r="S2662" s="6">
        <v>1</v>
      </c>
      <c r="T2662" s="9"/>
      <c r="U2662" s="3">
        <v>2</v>
      </c>
      <c r="V2662" s="3" t="s">
        <v>1145</v>
      </c>
    </row>
    <row r="2663" spans="1:22" ht="16.5">
      <c r="A2663" s="57">
        <v>100020515</v>
      </c>
      <c r="B2663" s="6">
        <v>1000041</v>
      </c>
      <c r="C2663" s="6">
        <v>1000052</v>
      </c>
      <c r="D2663">
        <v>17874</v>
      </c>
      <c r="E2663">
        <v>13551</v>
      </c>
      <c r="F2663">
        <v>8333</v>
      </c>
      <c r="G2663">
        <v>9230</v>
      </c>
      <c r="H2663" s="6">
        <v>9000</v>
      </c>
      <c r="I2663" s="6">
        <v>0</v>
      </c>
      <c r="J2663" s="6">
        <v>0</v>
      </c>
      <c r="K2663" s="6">
        <v>12000</v>
      </c>
      <c r="L2663" s="6">
        <v>0</v>
      </c>
      <c r="M2663" s="6">
        <v>0</v>
      </c>
      <c r="N2663" s="6">
        <v>0</v>
      </c>
      <c r="O2663">
        <v>1500302</v>
      </c>
      <c r="P2663">
        <v>1500301</v>
      </c>
      <c r="Q2663">
        <v>300030</v>
      </c>
      <c r="R2663" s="4">
        <v>2</v>
      </c>
      <c r="S2663" s="6">
        <v>1</v>
      </c>
      <c r="T2663" s="9"/>
      <c r="U2663" s="3">
        <v>2</v>
      </c>
      <c r="V2663" s="3" t="s">
        <v>1145</v>
      </c>
    </row>
    <row r="2664" spans="1:22" ht="16.5">
      <c r="A2664" s="57">
        <v>100020516</v>
      </c>
      <c r="B2664" s="6">
        <v>1000041</v>
      </c>
      <c r="C2664" s="6">
        <v>1000121</v>
      </c>
      <c r="D2664">
        <v>17874</v>
      </c>
      <c r="E2664">
        <v>13551</v>
      </c>
      <c r="F2664">
        <v>8333</v>
      </c>
      <c r="G2664">
        <v>9230</v>
      </c>
      <c r="H2664" s="6">
        <v>9000</v>
      </c>
      <c r="I2664" s="6">
        <v>0</v>
      </c>
      <c r="J2664" s="6">
        <v>0</v>
      </c>
      <c r="K2664" s="6">
        <v>12000</v>
      </c>
      <c r="L2664" s="6">
        <v>0</v>
      </c>
      <c r="M2664" s="6">
        <v>0</v>
      </c>
      <c r="N2664" s="6">
        <v>0</v>
      </c>
      <c r="O2664">
        <v>1500322</v>
      </c>
      <c r="P2664">
        <v>1500321</v>
      </c>
      <c r="Q2664">
        <v>300032</v>
      </c>
      <c r="R2664" s="4">
        <v>4</v>
      </c>
      <c r="S2664" s="6">
        <v>1</v>
      </c>
      <c r="T2664" s="9"/>
      <c r="U2664" s="3">
        <v>2</v>
      </c>
      <c r="V2664" s="3" t="s">
        <v>1145</v>
      </c>
    </row>
    <row r="2665" spans="1:22" ht="16.5">
      <c r="A2665" s="57">
        <v>100020521</v>
      </c>
      <c r="B2665" s="6">
        <v>1000041</v>
      </c>
      <c r="C2665" s="6">
        <v>1000052</v>
      </c>
      <c r="D2665">
        <v>39327</v>
      </c>
      <c r="E2665">
        <v>4767</v>
      </c>
      <c r="F2665">
        <v>2460</v>
      </c>
      <c r="G2665">
        <v>9303</v>
      </c>
      <c r="H2665" s="6">
        <v>9000</v>
      </c>
      <c r="I2665" s="6">
        <v>0</v>
      </c>
      <c r="J2665" s="6">
        <v>0</v>
      </c>
      <c r="K2665" s="6">
        <v>12000</v>
      </c>
      <c r="L2665" s="6">
        <v>0</v>
      </c>
      <c r="M2665" s="6">
        <v>0</v>
      </c>
      <c r="N2665" s="6">
        <v>0</v>
      </c>
      <c r="O2665">
        <v>1500292</v>
      </c>
      <c r="P2665">
        <v>1500291</v>
      </c>
      <c r="Q2665">
        <v>300029</v>
      </c>
      <c r="R2665" s="4">
        <v>1</v>
      </c>
      <c r="S2665" s="6">
        <v>1</v>
      </c>
      <c r="T2665" s="9"/>
      <c r="U2665" s="3">
        <v>2</v>
      </c>
      <c r="V2665" s="3" t="s">
        <v>1145</v>
      </c>
    </row>
    <row r="2666" spans="1:22" ht="16.5">
      <c r="A2666" s="57">
        <v>100020522</v>
      </c>
      <c r="B2666" s="6">
        <v>1000041</v>
      </c>
      <c r="C2666" s="6">
        <v>1000052</v>
      </c>
      <c r="D2666">
        <v>52436</v>
      </c>
      <c r="E2666">
        <v>12177</v>
      </c>
      <c r="F2666">
        <v>8363</v>
      </c>
      <c r="G2666">
        <v>9303</v>
      </c>
      <c r="H2666" s="6">
        <v>9000</v>
      </c>
      <c r="I2666" s="6">
        <v>0</v>
      </c>
      <c r="J2666" s="6">
        <v>0</v>
      </c>
      <c r="K2666" s="6">
        <v>12000</v>
      </c>
      <c r="L2666" s="6">
        <v>0</v>
      </c>
      <c r="M2666" s="6">
        <v>0</v>
      </c>
      <c r="N2666" s="6">
        <v>0</v>
      </c>
      <c r="O2666">
        <v>1500292</v>
      </c>
      <c r="P2666">
        <v>1500291</v>
      </c>
      <c r="Q2666">
        <v>300029</v>
      </c>
      <c r="R2666" s="4">
        <v>1</v>
      </c>
      <c r="S2666" s="6">
        <v>1</v>
      </c>
      <c r="T2666" s="9"/>
      <c r="U2666" s="3">
        <v>2</v>
      </c>
      <c r="V2666" s="3" t="s">
        <v>1145</v>
      </c>
    </row>
    <row r="2667" spans="1:22" ht="16.5">
      <c r="A2667" s="57">
        <v>100020523</v>
      </c>
      <c r="B2667" s="6">
        <v>1000041</v>
      </c>
      <c r="C2667" s="6">
        <v>1000052</v>
      </c>
      <c r="D2667">
        <v>62922</v>
      </c>
      <c r="E2667">
        <v>4767</v>
      </c>
      <c r="F2667">
        <v>2460</v>
      </c>
      <c r="G2667">
        <v>3144</v>
      </c>
      <c r="H2667" s="6">
        <v>9000</v>
      </c>
      <c r="I2667" s="6">
        <v>0</v>
      </c>
      <c r="J2667" s="6">
        <v>2500</v>
      </c>
      <c r="K2667" s="6">
        <v>12000</v>
      </c>
      <c r="L2667" s="6">
        <v>0</v>
      </c>
      <c r="M2667" s="6">
        <v>0</v>
      </c>
      <c r="N2667" s="6">
        <v>0</v>
      </c>
      <c r="O2667">
        <v>1500292</v>
      </c>
      <c r="P2667">
        <v>1500291</v>
      </c>
      <c r="Q2667">
        <v>300029</v>
      </c>
      <c r="R2667" s="4">
        <v>1</v>
      </c>
      <c r="S2667" s="6">
        <v>1</v>
      </c>
      <c r="T2667" s="9"/>
      <c r="U2667" s="3">
        <v>2</v>
      </c>
      <c r="V2667" s="3" t="s">
        <v>1145</v>
      </c>
    </row>
    <row r="2668" spans="1:22" ht="16.5">
      <c r="A2668" s="57">
        <v>100020524</v>
      </c>
      <c r="B2668" s="6">
        <v>1000041</v>
      </c>
      <c r="C2668" s="6">
        <v>1000032</v>
      </c>
      <c r="D2668">
        <v>26218</v>
      </c>
      <c r="E2668">
        <v>12177</v>
      </c>
      <c r="F2668">
        <v>8363</v>
      </c>
      <c r="G2668">
        <v>9303</v>
      </c>
      <c r="H2668" s="6">
        <v>9000</v>
      </c>
      <c r="I2668" s="6">
        <v>0</v>
      </c>
      <c r="J2668" s="6">
        <v>0</v>
      </c>
      <c r="K2668" s="6">
        <v>12000</v>
      </c>
      <c r="L2668" s="6">
        <v>0</v>
      </c>
      <c r="M2668" s="6">
        <v>0</v>
      </c>
      <c r="N2668" s="6">
        <v>0</v>
      </c>
      <c r="O2668">
        <v>1500312</v>
      </c>
      <c r="P2668">
        <v>1500311</v>
      </c>
      <c r="Q2668">
        <v>300031</v>
      </c>
      <c r="R2668" s="4">
        <v>3</v>
      </c>
      <c r="S2668" s="6">
        <v>1</v>
      </c>
      <c r="T2668" s="9"/>
      <c r="U2668" s="3">
        <v>2</v>
      </c>
      <c r="V2668" s="3" t="s">
        <v>1145</v>
      </c>
    </row>
    <row r="2669" spans="1:22" ht="16.5">
      <c r="A2669" s="57">
        <v>100020525</v>
      </c>
      <c r="B2669" s="6">
        <v>1000041</v>
      </c>
      <c r="C2669" s="6">
        <v>1000052</v>
      </c>
      <c r="D2669">
        <v>18726</v>
      </c>
      <c r="E2669">
        <v>13612</v>
      </c>
      <c r="F2669">
        <v>8730</v>
      </c>
      <c r="G2669">
        <v>9670</v>
      </c>
      <c r="H2669" s="6">
        <v>9000</v>
      </c>
      <c r="I2669" s="6">
        <v>0</v>
      </c>
      <c r="J2669" s="6">
        <v>0</v>
      </c>
      <c r="K2669" s="6">
        <v>12000</v>
      </c>
      <c r="L2669" s="6">
        <v>0</v>
      </c>
      <c r="M2669" s="6">
        <v>0</v>
      </c>
      <c r="N2669" s="6">
        <v>0</v>
      </c>
      <c r="O2669">
        <v>1500302</v>
      </c>
      <c r="P2669">
        <v>1500301</v>
      </c>
      <c r="Q2669">
        <v>300030</v>
      </c>
      <c r="R2669" s="4">
        <v>2</v>
      </c>
      <c r="S2669" s="6">
        <v>1</v>
      </c>
      <c r="T2669" s="9"/>
      <c r="U2669" s="3">
        <v>2</v>
      </c>
      <c r="V2669" s="3" t="s">
        <v>1145</v>
      </c>
    </row>
    <row r="2670" spans="1:22" ht="16.5">
      <c r="A2670" s="57">
        <v>100020526</v>
      </c>
      <c r="B2670" s="6">
        <v>1000041</v>
      </c>
      <c r="C2670" s="6">
        <v>1000121</v>
      </c>
      <c r="D2670">
        <v>18726</v>
      </c>
      <c r="E2670">
        <v>13612</v>
      </c>
      <c r="F2670">
        <v>8730</v>
      </c>
      <c r="G2670">
        <v>9670</v>
      </c>
      <c r="H2670" s="6">
        <v>9000</v>
      </c>
      <c r="I2670" s="6">
        <v>0</v>
      </c>
      <c r="J2670" s="6">
        <v>0</v>
      </c>
      <c r="K2670" s="6">
        <v>12000</v>
      </c>
      <c r="L2670" s="6">
        <v>0</v>
      </c>
      <c r="M2670" s="6">
        <v>0</v>
      </c>
      <c r="N2670" s="6">
        <v>0</v>
      </c>
      <c r="O2670">
        <v>1500322</v>
      </c>
      <c r="P2670">
        <v>1500321</v>
      </c>
      <c r="Q2670">
        <v>300032</v>
      </c>
      <c r="R2670" s="4">
        <v>4</v>
      </c>
      <c r="S2670" s="6">
        <v>1</v>
      </c>
      <c r="T2670" s="9"/>
      <c r="U2670" s="3">
        <v>2</v>
      </c>
      <c r="V2670" s="3" t="s">
        <v>1145</v>
      </c>
    </row>
    <row r="2671" spans="1:22" ht="16.5">
      <c r="A2671" s="57">
        <v>100020531</v>
      </c>
      <c r="B2671" s="6">
        <v>1000041</v>
      </c>
      <c r="C2671" s="6">
        <v>1000052</v>
      </c>
      <c r="D2671">
        <v>43975</v>
      </c>
      <c r="E2671">
        <v>4769</v>
      </c>
      <c r="F2671">
        <v>2860</v>
      </c>
      <c r="G2671">
        <v>10402</v>
      </c>
      <c r="H2671" s="6">
        <v>9000</v>
      </c>
      <c r="I2671" s="6">
        <v>0</v>
      </c>
      <c r="J2671" s="6">
        <v>0</v>
      </c>
      <c r="K2671" s="6">
        <v>12000</v>
      </c>
      <c r="L2671" s="6">
        <v>0</v>
      </c>
      <c r="M2671" s="6">
        <v>0</v>
      </c>
      <c r="N2671" s="6">
        <v>0</v>
      </c>
      <c r="O2671">
        <v>1500292</v>
      </c>
      <c r="P2671">
        <v>1500291</v>
      </c>
      <c r="Q2671">
        <v>300029</v>
      </c>
      <c r="R2671" s="4">
        <v>1</v>
      </c>
      <c r="S2671" s="6">
        <v>1</v>
      </c>
      <c r="T2671" s="9"/>
      <c r="U2671" s="3">
        <v>2</v>
      </c>
      <c r="V2671" s="3" t="s">
        <v>1145</v>
      </c>
    </row>
    <row r="2672" spans="1:22" ht="16.5">
      <c r="A2672" s="57">
        <v>100020532</v>
      </c>
      <c r="B2672" s="6">
        <v>1000041</v>
      </c>
      <c r="C2672" s="6">
        <v>1000052</v>
      </c>
      <c r="D2672">
        <v>58634</v>
      </c>
      <c r="E2672">
        <v>12239</v>
      </c>
      <c r="F2672">
        <v>9351</v>
      </c>
      <c r="G2672">
        <v>10402</v>
      </c>
      <c r="H2672" s="6">
        <v>9000</v>
      </c>
      <c r="I2672" s="6">
        <v>0</v>
      </c>
      <c r="J2672" s="6">
        <v>2500</v>
      </c>
      <c r="K2672" s="6">
        <v>12000</v>
      </c>
      <c r="L2672" s="6">
        <v>0</v>
      </c>
      <c r="M2672" s="6">
        <v>0</v>
      </c>
      <c r="N2672" s="6">
        <v>0</v>
      </c>
      <c r="O2672">
        <v>1500292</v>
      </c>
      <c r="P2672">
        <v>1500291</v>
      </c>
      <c r="Q2672">
        <v>300029</v>
      </c>
      <c r="R2672" s="4">
        <v>1</v>
      </c>
      <c r="S2672" s="6">
        <v>1</v>
      </c>
      <c r="T2672" s="9"/>
      <c r="U2672" s="3">
        <v>2</v>
      </c>
      <c r="V2672" s="3" t="s">
        <v>1145</v>
      </c>
    </row>
    <row r="2673" spans="1:22" ht="16.5">
      <c r="A2673" s="57">
        <v>100020533</v>
      </c>
      <c r="B2673" s="6">
        <v>1000041</v>
      </c>
      <c r="C2673" s="6">
        <v>1000052</v>
      </c>
      <c r="D2673">
        <v>70360</v>
      </c>
      <c r="E2673">
        <v>4769</v>
      </c>
      <c r="F2673">
        <v>2860</v>
      </c>
      <c r="G2673">
        <v>3655</v>
      </c>
      <c r="H2673" s="6">
        <v>9000</v>
      </c>
      <c r="I2673" s="6">
        <v>0</v>
      </c>
      <c r="J2673" s="6">
        <v>0</v>
      </c>
      <c r="K2673" s="6">
        <v>12000</v>
      </c>
      <c r="L2673" s="6">
        <v>0</v>
      </c>
      <c r="M2673" s="6">
        <v>0</v>
      </c>
      <c r="N2673" s="6">
        <v>0</v>
      </c>
      <c r="O2673">
        <v>1500292</v>
      </c>
      <c r="P2673">
        <v>1500291</v>
      </c>
      <c r="Q2673">
        <v>300029</v>
      </c>
      <c r="R2673" s="4">
        <v>1</v>
      </c>
      <c r="S2673" s="6">
        <v>1</v>
      </c>
      <c r="T2673" s="9"/>
      <c r="U2673" s="3">
        <v>2</v>
      </c>
      <c r="V2673" s="3" t="s">
        <v>1145</v>
      </c>
    </row>
    <row r="2674" spans="1:22" ht="16.5">
      <c r="A2674" s="57">
        <v>100020534</v>
      </c>
      <c r="B2674" s="6">
        <v>1000041</v>
      </c>
      <c r="C2674" s="6">
        <v>1000032</v>
      </c>
      <c r="D2674">
        <v>29317</v>
      </c>
      <c r="E2674">
        <v>12239</v>
      </c>
      <c r="F2674">
        <v>9351</v>
      </c>
      <c r="G2674">
        <v>10402</v>
      </c>
      <c r="H2674" s="6">
        <v>9000</v>
      </c>
      <c r="I2674" s="6">
        <v>0</v>
      </c>
      <c r="J2674" s="6">
        <v>0</v>
      </c>
      <c r="K2674" s="6">
        <v>12000</v>
      </c>
      <c r="L2674" s="6">
        <v>0</v>
      </c>
      <c r="M2674" s="6">
        <v>0</v>
      </c>
      <c r="N2674" s="6">
        <v>0</v>
      </c>
      <c r="O2674">
        <v>1500312</v>
      </c>
      <c r="P2674">
        <v>1500311</v>
      </c>
      <c r="Q2674">
        <v>300031</v>
      </c>
      <c r="R2674" s="4">
        <v>3</v>
      </c>
      <c r="S2674" s="6">
        <v>1</v>
      </c>
      <c r="T2674" s="9"/>
      <c r="U2674" s="3">
        <v>2</v>
      </c>
      <c r="V2674" s="3" t="s">
        <v>1145</v>
      </c>
    </row>
    <row r="2675" spans="1:22" ht="16.5">
      <c r="A2675" s="57">
        <v>100020535</v>
      </c>
      <c r="B2675" s="6">
        <v>1000041</v>
      </c>
      <c r="C2675" s="6">
        <v>1000052</v>
      </c>
      <c r="D2675">
        <v>20939</v>
      </c>
      <c r="E2675">
        <v>13674</v>
      </c>
      <c r="F2675">
        <v>9762</v>
      </c>
      <c r="G2675">
        <v>10812</v>
      </c>
      <c r="H2675" s="6">
        <v>9000</v>
      </c>
      <c r="I2675" s="6">
        <v>0</v>
      </c>
      <c r="J2675" s="6">
        <v>0</v>
      </c>
      <c r="K2675" s="6">
        <v>12000</v>
      </c>
      <c r="L2675" s="6">
        <v>0</v>
      </c>
      <c r="M2675" s="6">
        <v>0</v>
      </c>
      <c r="N2675" s="6">
        <v>0</v>
      </c>
      <c r="O2675">
        <v>1500852</v>
      </c>
      <c r="P2675">
        <v>1500851</v>
      </c>
      <c r="Q2675">
        <v>300085</v>
      </c>
      <c r="R2675" s="4">
        <v>2</v>
      </c>
      <c r="S2675" s="6">
        <v>1</v>
      </c>
      <c r="T2675" s="9"/>
      <c r="U2675" s="3">
        <v>2</v>
      </c>
      <c r="V2675" s="3" t="s">
        <v>1145</v>
      </c>
    </row>
    <row r="2676" spans="1:22" ht="16.5">
      <c r="A2676" s="57">
        <v>100020536</v>
      </c>
      <c r="B2676" s="6">
        <v>1000041</v>
      </c>
      <c r="C2676" s="6">
        <v>1000121</v>
      </c>
      <c r="D2676">
        <v>20939</v>
      </c>
      <c r="E2676">
        <v>13674</v>
      </c>
      <c r="F2676">
        <v>9762</v>
      </c>
      <c r="G2676">
        <v>10812</v>
      </c>
      <c r="H2676" s="6">
        <v>9000</v>
      </c>
      <c r="I2676" s="6">
        <v>0</v>
      </c>
      <c r="J2676" s="6">
        <v>0</v>
      </c>
      <c r="K2676" s="6">
        <v>12000</v>
      </c>
      <c r="L2676" s="6">
        <v>0</v>
      </c>
      <c r="M2676" s="6">
        <v>0</v>
      </c>
      <c r="N2676" s="6">
        <v>0</v>
      </c>
      <c r="O2676">
        <v>1500322</v>
      </c>
      <c r="P2676">
        <v>1500321</v>
      </c>
      <c r="Q2676">
        <v>300032</v>
      </c>
      <c r="R2676" s="4">
        <v>4</v>
      </c>
      <c r="S2676" s="6">
        <v>1</v>
      </c>
      <c r="T2676" s="9"/>
      <c r="U2676" s="3">
        <v>2</v>
      </c>
      <c r="V2676" s="3" t="s">
        <v>1145</v>
      </c>
    </row>
    <row r="2677" spans="1:22" ht="16.5">
      <c r="A2677" s="57">
        <v>100020611</v>
      </c>
      <c r="B2677" s="6">
        <v>1000041</v>
      </c>
      <c r="C2677" s="6">
        <v>1000052</v>
      </c>
      <c r="D2677">
        <v>39327</v>
      </c>
      <c r="E2677">
        <v>4772</v>
      </c>
      <c r="F2677">
        <v>2460</v>
      </c>
      <c r="G2677">
        <v>9303</v>
      </c>
      <c r="H2677" s="6">
        <v>9000</v>
      </c>
      <c r="I2677" s="6">
        <v>0</v>
      </c>
      <c r="J2677" s="6">
        <v>2500</v>
      </c>
      <c r="K2677" s="6">
        <v>12000</v>
      </c>
      <c r="L2677" s="6">
        <v>0</v>
      </c>
      <c r="M2677" s="6">
        <v>0</v>
      </c>
      <c r="N2677" s="6">
        <v>0</v>
      </c>
      <c r="O2677">
        <v>1500292</v>
      </c>
      <c r="P2677">
        <v>1500291</v>
      </c>
      <c r="Q2677">
        <v>300029</v>
      </c>
      <c r="R2677" s="4">
        <v>1</v>
      </c>
      <c r="S2677" s="6">
        <v>1</v>
      </c>
      <c r="T2677" s="9"/>
      <c r="U2677" s="3">
        <v>2</v>
      </c>
      <c r="V2677" s="3" t="s">
        <v>1145</v>
      </c>
    </row>
    <row r="2678" spans="1:22" ht="16.5">
      <c r="A2678" s="57">
        <v>100020612</v>
      </c>
      <c r="B2678" s="6">
        <v>1000041</v>
      </c>
      <c r="C2678" s="6">
        <v>1000052</v>
      </c>
      <c r="D2678">
        <v>52436</v>
      </c>
      <c r="E2678">
        <v>12300</v>
      </c>
      <c r="F2678">
        <v>8363</v>
      </c>
      <c r="G2678">
        <v>9303</v>
      </c>
      <c r="H2678" s="6">
        <v>9000</v>
      </c>
      <c r="I2678" s="6">
        <v>0</v>
      </c>
      <c r="J2678" s="6">
        <v>0</v>
      </c>
      <c r="K2678" s="6">
        <v>12000</v>
      </c>
      <c r="L2678" s="6">
        <v>0</v>
      </c>
      <c r="M2678" s="6">
        <v>0</v>
      </c>
      <c r="N2678" s="6">
        <v>0</v>
      </c>
      <c r="O2678">
        <v>1500292</v>
      </c>
      <c r="P2678">
        <v>1500291</v>
      </c>
      <c r="Q2678">
        <v>300029</v>
      </c>
      <c r="R2678" s="4">
        <v>1</v>
      </c>
      <c r="S2678" s="6">
        <v>1</v>
      </c>
      <c r="T2678" s="9"/>
      <c r="U2678" s="3">
        <v>2</v>
      </c>
      <c r="V2678" s="3" t="s">
        <v>1145</v>
      </c>
    </row>
    <row r="2679" spans="1:22" ht="16.5">
      <c r="A2679" s="57">
        <v>100020613</v>
      </c>
      <c r="B2679" s="6">
        <v>1000041</v>
      </c>
      <c r="C2679" s="6">
        <v>1000052</v>
      </c>
      <c r="D2679">
        <v>62922</v>
      </c>
      <c r="E2679">
        <v>4772</v>
      </c>
      <c r="F2679">
        <v>2460</v>
      </c>
      <c r="G2679">
        <v>3144</v>
      </c>
      <c r="H2679" s="6">
        <v>9000</v>
      </c>
      <c r="I2679" s="6">
        <v>0</v>
      </c>
      <c r="J2679" s="6">
        <v>0</v>
      </c>
      <c r="K2679" s="6">
        <v>12000</v>
      </c>
      <c r="L2679" s="6">
        <v>0</v>
      </c>
      <c r="M2679" s="6">
        <v>0</v>
      </c>
      <c r="N2679" s="6">
        <v>0</v>
      </c>
      <c r="O2679">
        <v>1500292</v>
      </c>
      <c r="P2679">
        <v>1500291</v>
      </c>
      <c r="Q2679">
        <v>300029</v>
      </c>
      <c r="R2679" s="4">
        <v>1</v>
      </c>
      <c r="S2679" s="6">
        <v>1</v>
      </c>
      <c r="T2679" s="9"/>
      <c r="U2679" s="3">
        <v>2</v>
      </c>
      <c r="V2679" s="3" t="s">
        <v>1145</v>
      </c>
    </row>
    <row r="2680" spans="1:22" ht="16.5">
      <c r="A2680" s="57">
        <v>100020614</v>
      </c>
      <c r="B2680" s="6">
        <v>1000041</v>
      </c>
      <c r="C2680" s="6">
        <v>1000032</v>
      </c>
      <c r="D2680">
        <v>26218</v>
      </c>
      <c r="E2680">
        <v>12300</v>
      </c>
      <c r="F2680">
        <v>8363</v>
      </c>
      <c r="G2680">
        <v>9303</v>
      </c>
      <c r="H2680" s="6">
        <v>9000</v>
      </c>
      <c r="I2680" s="6">
        <v>0</v>
      </c>
      <c r="J2680" s="6">
        <v>0</v>
      </c>
      <c r="K2680" s="6">
        <v>12000</v>
      </c>
      <c r="L2680" s="6">
        <v>0</v>
      </c>
      <c r="M2680" s="6">
        <v>0</v>
      </c>
      <c r="N2680" s="6">
        <v>0</v>
      </c>
      <c r="O2680">
        <v>1500312</v>
      </c>
      <c r="P2680">
        <v>1500311</v>
      </c>
      <c r="Q2680">
        <v>300031</v>
      </c>
      <c r="R2680" s="4">
        <v>3</v>
      </c>
      <c r="S2680" s="6">
        <v>1</v>
      </c>
      <c r="T2680" s="9"/>
      <c r="U2680" s="3">
        <v>2</v>
      </c>
      <c r="V2680" s="3" t="s">
        <v>1145</v>
      </c>
    </row>
    <row r="2681" spans="1:22" ht="16.5">
      <c r="A2681" s="57">
        <v>100020615</v>
      </c>
      <c r="B2681" s="6">
        <v>1000041</v>
      </c>
      <c r="C2681" s="6">
        <v>1000052</v>
      </c>
      <c r="D2681">
        <v>18726</v>
      </c>
      <c r="E2681">
        <v>13735</v>
      </c>
      <c r="F2681">
        <v>8730</v>
      </c>
      <c r="G2681">
        <v>9670</v>
      </c>
      <c r="H2681" s="6">
        <v>9000</v>
      </c>
      <c r="I2681" s="6">
        <v>0</v>
      </c>
      <c r="J2681" s="6">
        <v>0</v>
      </c>
      <c r="K2681" s="6">
        <v>12000</v>
      </c>
      <c r="L2681" s="6">
        <v>0</v>
      </c>
      <c r="M2681" s="6">
        <v>0</v>
      </c>
      <c r="N2681" s="6">
        <v>0</v>
      </c>
      <c r="O2681">
        <v>1500302</v>
      </c>
      <c r="P2681">
        <v>1500301</v>
      </c>
      <c r="Q2681">
        <v>300030</v>
      </c>
      <c r="R2681" s="4">
        <v>2</v>
      </c>
      <c r="S2681" s="6">
        <v>1</v>
      </c>
      <c r="T2681" s="9"/>
      <c r="U2681" s="3">
        <v>2</v>
      </c>
      <c r="V2681" s="3" t="s">
        <v>1145</v>
      </c>
    </row>
    <row r="2682" spans="1:22" ht="16.5">
      <c r="A2682" s="57">
        <v>100020616</v>
      </c>
      <c r="B2682" s="6">
        <v>1000041</v>
      </c>
      <c r="C2682" s="6">
        <v>1000121</v>
      </c>
      <c r="D2682">
        <v>18726</v>
      </c>
      <c r="E2682">
        <v>13735</v>
      </c>
      <c r="F2682">
        <v>8730</v>
      </c>
      <c r="G2682">
        <v>9670</v>
      </c>
      <c r="H2682" s="6">
        <v>9000</v>
      </c>
      <c r="I2682" s="6">
        <v>0</v>
      </c>
      <c r="J2682" s="6">
        <v>2500</v>
      </c>
      <c r="K2682" s="6">
        <v>12000</v>
      </c>
      <c r="L2682" s="6">
        <v>0</v>
      </c>
      <c r="M2682" s="6">
        <v>0</v>
      </c>
      <c r="N2682" s="6">
        <v>0</v>
      </c>
      <c r="O2682">
        <v>1500322</v>
      </c>
      <c r="P2682">
        <v>1500321</v>
      </c>
      <c r="Q2682">
        <v>300032</v>
      </c>
      <c r="R2682" s="4">
        <v>4</v>
      </c>
      <c r="S2682" s="6">
        <v>1</v>
      </c>
      <c r="T2682" s="9"/>
      <c r="U2682" s="3">
        <v>2</v>
      </c>
      <c r="V2682" s="3" t="s">
        <v>1145</v>
      </c>
    </row>
    <row r="2683" spans="1:22" ht="16.5">
      <c r="A2683" s="57">
        <v>100020621</v>
      </c>
      <c r="B2683" s="6">
        <v>1000041</v>
      </c>
      <c r="C2683" s="6">
        <v>1000052</v>
      </c>
      <c r="D2683">
        <v>41114</v>
      </c>
      <c r="E2683">
        <v>4774</v>
      </c>
      <c r="F2683">
        <v>2614</v>
      </c>
      <c r="G2683">
        <v>9726</v>
      </c>
      <c r="H2683" s="6">
        <v>9000</v>
      </c>
      <c r="I2683" s="6">
        <v>0</v>
      </c>
      <c r="J2683" s="6">
        <v>0</v>
      </c>
      <c r="K2683" s="6">
        <v>12000</v>
      </c>
      <c r="L2683" s="6">
        <v>0</v>
      </c>
      <c r="M2683" s="6">
        <v>0</v>
      </c>
      <c r="N2683" s="6">
        <v>0</v>
      </c>
      <c r="O2683">
        <v>1500292</v>
      </c>
      <c r="P2683">
        <v>1500291</v>
      </c>
      <c r="Q2683">
        <v>300029</v>
      </c>
      <c r="R2683" s="4">
        <v>1</v>
      </c>
      <c r="S2683" s="6">
        <v>1</v>
      </c>
      <c r="T2683" s="9"/>
      <c r="U2683" s="3">
        <v>2</v>
      </c>
      <c r="V2683" s="3" t="s">
        <v>1145</v>
      </c>
    </row>
    <row r="2684" spans="1:22" ht="16.5">
      <c r="A2684" s="57">
        <v>100020622</v>
      </c>
      <c r="B2684" s="6">
        <v>1000041</v>
      </c>
      <c r="C2684" s="6">
        <v>1000052</v>
      </c>
      <c r="D2684">
        <v>54819</v>
      </c>
      <c r="E2684">
        <v>12362</v>
      </c>
      <c r="F2684">
        <v>8743</v>
      </c>
      <c r="G2684">
        <v>9726</v>
      </c>
      <c r="H2684" s="6">
        <v>9000</v>
      </c>
      <c r="I2684" s="6">
        <v>0</v>
      </c>
      <c r="J2684" s="6">
        <v>0</v>
      </c>
      <c r="K2684" s="6">
        <v>12000</v>
      </c>
      <c r="L2684" s="6">
        <v>0</v>
      </c>
      <c r="M2684" s="6">
        <v>0</v>
      </c>
      <c r="N2684" s="6">
        <v>0</v>
      </c>
      <c r="O2684">
        <v>1500292</v>
      </c>
      <c r="P2684">
        <v>1500291</v>
      </c>
      <c r="Q2684">
        <v>300029</v>
      </c>
      <c r="R2684" s="4">
        <v>1</v>
      </c>
      <c r="S2684" s="6">
        <v>1</v>
      </c>
      <c r="T2684" s="9"/>
      <c r="U2684" s="3">
        <v>2</v>
      </c>
      <c r="V2684" s="3" t="s">
        <v>1145</v>
      </c>
    </row>
    <row r="2685" spans="1:22" ht="16.5">
      <c r="A2685" s="57">
        <v>100020623</v>
      </c>
      <c r="B2685" s="6">
        <v>1000041</v>
      </c>
      <c r="C2685" s="6">
        <v>1000052</v>
      </c>
      <c r="D2685">
        <v>65782</v>
      </c>
      <c r="E2685">
        <v>4774</v>
      </c>
      <c r="F2685">
        <v>2614</v>
      </c>
      <c r="G2685">
        <v>3340</v>
      </c>
      <c r="H2685" s="6">
        <v>9000</v>
      </c>
      <c r="I2685" s="6">
        <v>0</v>
      </c>
      <c r="J2685" s="6">
        <v>0</v>
      </c>
      <c r="K2685" s="6">
        <v>12000</v>
      </c>
      <c r="L2685" s="6">
        <v>0</v>
      </c>
      <c r="M2685" s="6">
        <v>0</v>
      </c>
      <c r="N2685" s="6">
        <v>0</v>
      </c>
      <c r="O2685">
        <v>1500292</v>
      </c>
      <c r="P2685">
        <v>1500291</v>
      </c>
      <c r="Q2685">
        <v>300029</v>
      </c>
      <c r="R2685" s="4">
        <v>1</v>
      </c>
      <c r="S2685" s="6">
        <v>1</v>
      </c>
      <c r="T2685" s="9"/>
      <c r="U2685" s="3">
        <v>2</v>
      </c>
      <c r="V2685" s="3" t="s">
        <v>1145</v>
      </c>
    </row>
    <row r="2686" spans="1:22" ht="16.5">
      <c r="A2686" s="57">
        <v>100020624</v>
      </c>
      <c r="B2686" s="6">
        <v>1000041</v>
      </c>
      <c r="C2686" s="6">
        <v>1000032</v>
      </c>
      <c r="D2686">
        <v>27409</v>
      </c>
      <c r="E2686">
        <v>12362</v>
      </c>
      <c r="F2686">
        <v>8743</v>
      </c>
      <c r="G2686">
        <v>9726</v>
      </c>
      <c r="H2686" s="6">
        <v>9000</v>
      </c>
      <c r="I2686" s="6">
        <v>0</v>
      </c>
      <c r="J2686" s="6">
        <v>0</v>
      </c>
      <c r="K2686" s="6">
        <v>12000</v>
      </c>
      <c r="L2686" s="6">
        <v>0</v>
      </c>
      <c r="M2686" s="6">
        <v>0</v>
      </c>
      <c r="N2686" s="6">
        <v>0</v>
      </c>
      <c r="O2686">
        <v>1500312</v>
      </c>
      <c r="P2686">
        <v>1500311</v>
      </c>
      <c r="Q2686">
        <v>300031</v>
      </c>
      <c r="R2686" s="4">
        <v>3</v>
      </c>
      <c r="S2686" s="6">
        <v>1</v>
      </c>
      <c r="T2686" s="9"/>
      <c r="U2686" s="3">
        <v>2</v>
      </c>
      <c r="V2686" s="3" t="s">
        <v>1145</v>
      </c>
    </row>
    <row r="2687" spans="1:22" ht="16.5">
      <c r="A2687" s="57">
        <v>100020625</v>
      </c>
      <c r="B2687" s="6">
        <v>1000041</v>
      </c>
      <c r="C2687" s="6">
        <v>1000052</v>
      </c>
      <c r="D2687">
        <v>19578</v>
      </c>
      <c r="E2687">
        <v>13797</v>
      </c>
      <c r="F2687">
        <v>9127</v>
      </c>
      <c r="G2687">
        <v>10109</v>
      </c>
      <c r="H2687" s="6">
        <v>9000</v>
      </c>
      <c r="I2687" s="6">
        <v>0</v>
      </c>
      <c r="J2687" s="6">
        <v>2500</v>
      </c>
      <c r="K2687" s="6">
        <v>12000</v>
      </c>
      <c r="L2687" s="6">
        <v>0</v>
      </c>
      <c r="M2687" s="6">
        <v>0</v>
      </c>
      <c r="N2687" s="6">
        <v>0</v>
      </c>
      <c r="O2687">
        <v>1500302</v>
      </c>
      <c r="P2687">
        <v>1500301</v>
      </c>
      <c r="Q2687">
        <v>300030</v>
      </c>
      <c r="R2687" s="4">
        <v>2</v>
      </c>
      <c r="S2687" s="6">
        <v>1</v>
      </c>
      <c r="T2687" s="9"/>
      <c r="U2687" s="3">
        <v>2</v>
      </c>
      <c r="V2687" s="3" t="s">
        <v>1145</v>
      </c>
    </row>
    <row r="2688" spans="1:22" ht="16.5">
      <c r="A2688" s="57">
        <v>100020626</v>
      </c>
      <c r="B2688" s="6">
        <v>1000041</v>
      </c>
      <c r="C2688" s="6">
        <v>1000121</v>
      </c>
      <c r="D2688">
        <v>19578</v>
      </c>
      <c r="E2688">
        <v>13797</v>
      </c>
      <c r="F2688">
        <v>9127</v>
      </c>
      <c r="G2688">
        <v>10109</v>
      </c>
      <c r="H2688" s="6">
        <v>9000</v>
      </c>
      <c r="I2688" s="6">
        <v>0</v>
      </c>
      <c r="J2688" s="6">
        <v>0</v>
      </c>
      <c r="K2688" s="6">
        <v>12000</v>
      </c>
      <c r="L2688" s="6">
        <v>0</v>
      </c>
      <c r="M2688" s="6">
        <v>0</v>
      </c>
      <c r="N2688" s="6">
        <v>0</v>
      </c>
      <c r="O2688">
        <v>1500322</v>
      </c>
      <c r="P2688">
        <v>1500321</v>
      </c>
      <c r="Q2688">
        <v>300032</v>
      </c>
      <c r="R2688" s="4">
        <v>4</v>
      </c>
      <c r="S2688" s="6">
        <v>1</v>
      </c>
      <c r="T2688" s="9"/>
      <c r="U2688" s="3">
        <v>2</v>
      </c>
      <c r="V2688" s="3" t="s">
        <v>1145</v>
      </c>
    </row>
    <row r="2689" spans="1:22" ht="16.5">
      <c r="A2689" s="57">
        <v>100020631</v>
      </c>
      <c r="B2689" s="6">
        <v>1000041</v>
      </c>
      <c r="C2689" s="6">
        <v>1000052</v>
      </c>
      <c r="D2689">
        <v>42902</v>
      </c>
      <c r="E2689">
        <v>4776</v>
      </c>
      <c r="F2689">
        <v>2768</v>
      </c>
      <c r="G2689">
        <v>10149</v>
      </c>
      <c r="H2689" s="6">
        <v>9000</v>
      </c>
      <c r="I2689" s="6">
        <v>0</v>
      </c>
      <c r="J2689" s="6">
        <v>0</v>
      </c>
      <c r="K2689" s="6">
        <v>12000</v>
      </c>
      <c r="L2689" s="6">
        <v>0</v>
      </c>
      <c r="M2689" s="6">
        <v>0</v>
      </c>
      <c r="N2689" s="6">
        <v>0</v>
      </c>
      <c r="O2689">
        <v>1500292</v>
      </c>
      <c r="P2689">
        <v>1500291</v>
      </c>
      <c r="Q2689">
        <v>300029</v>
      </c>
      <c r="R2689" s="4">
        <v>1</v>
      </c>
      <c r="S2689" s="6">
        <v>1</v>
      </c>
      <c r="T2689" s="9"/>
      <c r="U2689" s="3">
        <v>2</v>
      </c>
      <c r="V2689" s="3" t="s">
        <v>1145</v>
      </c>
    </row>
    <row r="2690" spans="1:22" ht="16.5">
      <c r="A2690" s="57">
        <v>100020632</v>
      </c>
      <c r="B2690" s="6">
        <v>1000041</v>
      </c>
      <c r="C2690" s="6">
        <v>1000052</v>
      </c>
      <c r="D2690">
        <v>57203</v>
      </c>
      <c r="E2690">
        <v>12423</v>
      </c>
      <c r="F2690">
        <v>9123</v>
      </c>
      <c r="G2690">
        <v>10149</v>
      </c>
      <c r="H2690" s="6">
        <v>9000</v>
      </c>
      <c r="I2690" s="6">
        <v>0</v>
      </c>
      <c r="J2690" s="6">
        <v>0</v>
      </c>
      <c r="K2690" s="6">
        <v>12000</v>
      </c>
      <c r="L2690" s="6">
        <v>0</v>
      </c>
      <c r="M2690" s="6">
        <v>0</v>
      </c>
      <c r="N2690" s="6">
        <v>0</v>
      </c>
      <c r="O2690">
        <v>1500292</v>
      </c>
      <c r="P2690">
        <v>1500291</v>
      </c>
      <c r="Q2690">
        <v>300029</v>
      </c>
      <c r="R2690" s="4">
        <v>1</v>
      </c>
      <c r="S2690" s="6">
        <v>1</v>
      </c>
      <c r="T2690" s="9"/>
      <c r="U2690" s="3">
        <v>2</v>
      </c>
      <c r="V2690" s="3" t="s">
        <v>1145</v>
      </c>
    </row>
    <row r="2691" spans="1:22" ht="16.5">
      <c r="A2691" s="57">
        <v>100020633</v>
      </c>
      <c r="B2691" s="6">
        <v>1000041</v>
      </c>
      <c r="C2691" s="6">
        <v>1000052</v>
      </c>
      <c r="D2691">
        <v>68644</v>
      </c>
      <c r="E2691">
        <v>4776</v>
      </c>
      <c r="F2691">
        <v>2768</v>
      </c>
      <c r="G2691">
        <v>3537</v>
      </c>
      <c r="H2691" s="6">
        <v>9000</v>
      </c>
      <c r="I2691" s="6">
        <v>0</v>
      </c>
      <c r="J2691" s="6">
        <v>0</v>
      </c>
      <c r="K2691" s="6">
        <v>12000</v>
      </c>
      <c r="L2691" s="6">
        <v>0</v>
      </c>
      <c r="M2691" s="6">
        <v>0</v>
      </c>
      <c r="N2691" s="6">
        <v>0</v>
      </c>
      <c r="O2691">
        <v>1500292</v>
      </c>
      <c r="P2691">
        <v>1500291</v>
      </c>
      <c r="Q2691">
        <v>300029</v>
      </c>
      <c r="R2691" s="4">
        <v>1</v>
      </c>
      <c r="S2691" s="6">
        <v>1</v>
      </c>
      <c r="T2691" s="9"/>
      <c r="U2691" s="3">
        <v>2</v>
      </c>
      <c r="V2691" s="3" t="s">
        <v>1145</v>
      </c>
    </row>
    <row r="2692" spans="1:22" ht="16.5">
      <c r="A2692" s="57">
        <v>100020634</v>
      </c>
      <c r="B2692" s="6">
        <v>1000041</v>
      </c>
      <c r="C2692" s="6">
        <v>1000032</v>
      </c>
      <c r="D2692">
        <v>28601</v>
      </c>
      <c r="E2692">
        <v>12423</v>
      </c>
      <c r="F2692">
        <v>9123</v>
      </c>
      <c r="G2692">
        <v>10149</v>
      </c>
      <c r="H2692" s="6">
        <v>9000</v>
      </c>
      <c r="I2692" s="6">
        <v>0</v>
      </c>
      <c r="J2692" s="6">
        <v>2500</v>
      </c>
      <c r="K2692" s="6">
        <v>12000</v>
      </c>
      <c r="L2692" s="6">
        <v>0</v>
      </c>
      <c r="M2692" s="6">
        <v>0</v>
      </c>
      <c r="N2692" s="6">
        <v>0</v>
      </c>
      <c r="O2692">
        <v>1500312</v>
      </c>
      <c r="P2692">
        <v>1500311</v>
      </c>
      <c r="Q2692">
        <v>300031</v>
      </c>
      <c r="R2692" s="4">
        <v>3</v>
      </c>
      <c r="S2692" s="6">
        <v>1</v>
      </c>
      <c r="T2692" s="9"/>
      <c r="U2692" s="3">
        <v>2</v>
      </c>
      <c r="V2692" s="3" t="s">
        <v>1145</v>
      </c>
    </row>
    <row r="2693" spans="1:22" ht="16.5">
      <c r="A2693" s="57">
        <v>100020635</v>
      </c>
      <c r="B2693" s="6">
        <v>1000041</v>
      </c>
      <c r="C2693" s="6">
        <v>1000052</v>
      </c>
      <c r="D2693">
        <v>20429</v>
      </c>
      <c r="E2693">
        <v>13858</v>
      </c>
      <c r="F2693">
        <v>9523</v>
      </c>
      <c r="G2693">
        <v>10549</v>
      </c>
      <c r="H2693" s="6">
        <v>9000</v>
      </c>
      <c r="I2693" s="6">
        <v>0</v>
      </c>
      <c r="J2693" s="6">
        <v>0</v>
      </c>
      <c r="K2693" s="6">
        <v>12000</v>
      </c>
      <c r="L2693" s="6">
        <v>0</v>
      </c>
      <c r="M2693" s="6">
        <v>0</v>
      </c>
      <c r="N2693" s="6">
        <v>0</v>
      </c>
      <c r="O2693">
        <v>1500302</v>
      </c>
      <c r="P2693">
        <v>1500301</v>
      </c>
      <c r="Q2693">
        <v>300030</v>
      </c>
      <c r="R2693" s="4">
        <v>2</v>
      </c>
      <c r="S2693" s="6">
        <v>1</v>
      </c>
      <c r="T2693" s="9"/>
      <c r="U2693" s="3">
        <v>2</v>
      </c>
      <c r="V2693" s="3" t="s">
        <v>1145</v>
      </c>
    </row>
    <row r="2694" spans="1:22" ht="16.5">
      <c r="A2694" s="57">
        <v>100020636</v>
      </c>
      <c r="B2694" s="6">
        <v>1000041</v>
      </c>
      <c r="C2694" s="6">
        <v>1000121</v>
      </c>
      <c r="D2694">
        <v>20429</v>
      </c>
      <c r="E2694">
        <v>13858</v>
      </c>
      <c r="F2694">
        <v>9523</v>
      </c>
      <c r="G2694">
        <v>10549</v>
      </c>
      <c r="H2694" s="6">
        <v>9000</v>
      </c>
      <c r="I2694" s="6">
        <v>0</v>
      </c>
      <c r="J2694" s="6">
        <v>0</v>
      </c>
      <c r="K2694" s="6">
        <v>12000</v>
      </c>
      <c r="L2694" s="6">
        <v>0</v>
      </c>
      <c r="M2694" s="6">
        <v>0</v>
      </c>
      <c r="N2694" s="6">
        <v>0</v>
      </c>
      <c r="O2694">
        <v>1500322</v>
      </c>
      <c r="P2694">
        <v>1500321</v>
      </c>
      <c r="Q2694">
        <v>300032</v>
      </c>
      <c r="R2694" s="4">
        <v>4</v>
      </c>
      <c r="S2694" s="6">
        <v>1</v>
      </c>
      <c r="T2694" s="9"/>
      <c r="U2694" s="3">
        <v>2</v>
      </c>
      <c r="V2694" s="3" t="s">
        <v>1145</v>
      </c>
    </row>
    <row r="2695" spans="1:22" ht="16.5">
      <c r="A2695" s="57">
        <v>100020711</v>
      </c>
      <c r="B2695" s="6">
        <v>1000041</v>
      </c>
      <c r="C2695" s="6">
        <v>1000052</v>
      </c>
      <c r="D2695">
        <v>41114</v>
      </c>
      <c r="E2695">
        <v>4779</v>
      </c>
      <c r="F2695">
        <v>2614</v>
      </c>
      <c r="G2695">
        <v>9726</v>
      </c>
      <c r="H2695" s="6">
        <v>9000</v>
      </c>
      <c r="I2695" s="6">
        <v>0</v>
      </c>
      <c r="J2695" s="6">
        <v>0</v>
      </c>
      <c r="K2695" s="6">
        <v>12000</v>
      </c>
      <c r="L2695" s="6">
        <v>0</v>
      </c>
      <c r="M2695" s="6">
        <v>0</v>
      </c>
      <c r="N2695" s="6">
        <v>0</v>
      </c>
      <c r="O2695">
        <v>1500292</v>
      </c>
      <c r="P2695">
        <v>1500291</v>
      </c>
      <c r="Q2695">
        <v>300029</v>
      </c>
      <c r="R2695" s="4">
        <v>1</v>
      </c>
      <c r="S2695" s="6">
        <v>1</v>
      </c>
      <c r="T2695" s="9"/>
      <c r="U2695" s="3">
        <v>2</v>
      </c>
      <c r="V2695" s="3" t="s">
        <v>1145</v>
      </c>
    </row>
    <row r="2696" spans="1:22" ht="16.5">
      <c r="A2696" s="57">
        <v>100020712</v>
      </c>
      <c r="B2696" s="6">
        <v>1000041</v>
      </c>
      <c r="C2696" s="6">
        <v>1000052</v>
      </c>
      <c r="D2696">
        <v>54819</v>
      </c>
      <c r="E2696">
        <v>12485</v>
      </c>
      <c r="F2696">
        <v>8743</v>
      </c>
      <c r="G2696">
        <v>9726</v>
      </c>
      <c r="H2696" s="6">
        <v>9000</v>
      </c>
      <c r="I2696" s="6">
        <v>0</v>
      </c>
      <c r="J2696" s="6">
        <v>0</v>
      </c>
      <c r="K2696" s="6">
        <v>12000</v>
      </c>
      <c r="L2696" s="6">
        <v>0</v>
      </c>
      <c r="M2696" s="6">
        <v>0</v>
      </c>
      <c r="N2696" s="6">
        <v>0</v>
      </c>
      <c r="O2696">
        <v>1500292</v>
      </c>
      <c r="P2696">
        <v>1500291</v>
      </c>
      <c r="Q2696">
        <v>300029</v>
      </c>
      <c r="R2696" s="4">
        <v>1</v>
      </c>
      <c r="S2696" s="6">
        <v>1</v>
      </c>
      <c r="T2696" s="9"/>
      <c r="U2696" s="3">
        <v>2</v>
      </c>
      <c r="V2696" s="3" t="s">
        <v>1145</v>
      </c>
    </row>
    <row r="2697" spans="1:22" ht="16.5">
      <c r="A2697" s="57">
        <v>100020713</v>
      </c>
      <c r="B2697" s="6">
        <v>1000041</v>
      </c>
      <c r="C2697" s="6">
        <v>1000052</v>
      </c>
      <c r="D2697">
        <v>65782</v>
      </c>
      <c r="E2697">
        <v>4779</v>
      </c>
      <c r="F2697">
        <v>2614</v>
      </c>
      <c r="G2697">
        <v>3340</v>
      </c>
      <c r="H2697" s="6">
        <v>9000</v>
      </c>
      <c r="I2697" s="6">
        <v>0</v>
      </c>
      <c r="J2697" s="6">
        <v>2500</v>
      </c>
      <c r="K2697" s="6">
        <v>12000</v>
      </c>
      <c r="L2697" s="6">
        <v>0</v>
      </c>
      <c r="M2697" s="6">
        <v>0</v>
      </c>
      <c r="N2697" s="6">
        <v>0</v>
      </c>
      <c r="O2697">
        <v>1500292</v>
      </c>
      <c r="P2697">
        <v>1500291</v>
      </c>
      <c r="Q2697">
        <v>300029</v>
      </c>
      <c r="R2697" s="4">
        <v>1</v>
      </c>
      <c r="S2697" s="6">
        <v>1</v>
      </c>
      <c r="T2697" s="9"/>
      <c r="U2697" s="3">
        <v>2</v>
      </c>
      <c r="V2697" s="3" t="s">
        <v>1145</v>
      </c>
    </row>
    <row r="2698" spans="1:22" ht="16.5">
      <c r="A2698" s="57">
        <v>100020714</v>
      </c>
      <c r="B2698" s="6">
        <v>1000041</v>
      </c>
      <c r="C2698" s="6">
        <v>1000032</v>
      </c>
      <c r="D2698">
        <v>27409</v>
      </c>
      <c r="E2698">
        <v>12485</v>
      </c>
      <c r="F2698">
        <v>8743</v>
      </c>
      <c r="G2698">
        <v>9726</v>
      </c>
      <c r="H2698" s="6">
        <v>9000</v>
      </c>
      <c r="I2698" s="6">
        <v>0</v>
      </c>
      <c r="J2698" s="6">
        <v>0</v>
      </c>
      <c r="K2698" s="6">
        <v>12000</v>
      </c>
      <c r="L2698" s="6">
        <v>0</v>
      </c>
      <c r="M2698" s="6">
        <v>0</v>
      </c>
      <c r="N2698" s="6">
        <v>0</v>
      </c>
      <c r="O2698">
        <v>1500312</v>
      </c>
      <c r="P2698">
        <v>1500311</v>
      </c>
      <c r="Q2698">
        <v>300031</v>
      </c>
      <c r="R2698" s="4">
        <v>3</v>
      </c>
      <c r="S2698" s="6">
        <v>1</v>
      </c>
      <c r="T2698" s="9"/>
      <c r="U2698" s="3">
        <v>2</v>
      </c>
      <c r="V2698" s="3" t="s">
        <v>1145</v>
      </c>
    </row>
    <row r="2699" spans="1:22" ht="16.5">
      <c r="A2699" s="57">
        <v>100020715</v>
      </c>
      <c r="B2699" s="6">
        <v>1000041</v>
      </c>
      <c r="C2699" s="6">
        <v>1000052</v>
      </c>
      <c r="D2699">
        <v>19578</v>
      </c>
      <c r="E2699">
        <v>13920</v>
      </c>
      <c r="F2699">
        <v>9127</v>
      </c>
      <c r="G2699">
        <v>10109</v>
      </c>
      <c r="H2699" s="6">
        <v>9000</v>
      </c>
      <c r="I2699" s="6">
        <v>0</v>
      </c>
      <c r="J2699" s="6">
        <v>0</v>
      </c>
      <c r="K2699" s="6">
        <v>12000</v>
      </c>
      <c r="L2699" s="6">
        <v>0</v>
      </c>
      <c r="M2699" s="6">
        <v>0</v>
      </c>
      <c r="N2699" s="6">
        <v>0</v>
      </c>
      <c r="O2699">
        <v>1500302</v>
      </c>
      <c r="P2699">
        <v>1500301</v>
      </c>
      <c r="Q2699">
        <v>300030</v>
      </c>
      <c r="R2699" s="4">
        <v>2</v>
      </c>
      <c r="S2699" s="6">
        <v>1</v>
      </c>
      <c r="T2699" s="3"/>
      <c r="U2699" s="3">
        <v>2</v>
      </c>
      <c r="V2699" s="3" t="s">
        <v>1145</v>
      </c>
    </row>
    <row r="2700" spans="1:22" ht="16.5">
      <c r="A2700" s="57">
        <v>100020716</v>
      </c>
      <c r="B2700" s="6">
        <v>1000041</v>
      </c>
      <c r="C2700" s="6">
        <v>1000121</v>
      </c>
      <c r="D2700">
        <v>19578</v>
      </c>
      <c r="E2700">
        <v>13920</v>
      </c>
      <c r="F2700">
        <v>9127</v>
      </c>
      <c r="G2700">
        <v>10109</v>
      </c>
      <c r="H2700" s="6">
        <v>9000</v>
      </c>
      <c r="I2700" s="6">
        <v>0</v>
      </c>
      <c r="J2700" s="6">
        <v>0</v>
      </c>
      <c r="K2700" s="6">
        <v>12000</v>
      </c>
      <c r="L2700" s="6">
        <v>0</v>
      </c>
      <c r="M2700" s="6">
        <v>0</v>
      </c>
      <c r="N2700" s="6">
        <v>0</v>
      </c>
      <c r="O2700">
        <v>1500322</v>
      </c>
      <c r="P2700">
        <v>1500321</v>
      </c>
      <c r="Q2700">
        <v>300032</v>
      </c>
      <c r="R2700" s="4">
        <v>4</v>
      </c>
      <c r="S2700" s="6">
        <v>1</v>
      </c>
      <c r="T2700" s="3"/>
      <c r="U2700" s="3">
        <v>2</v>
      </c>
      <c r="V2700" s="3" t="s">
        <v>1145</v>
      </c>
    </row>
    <row r="2701" spans="1:22" ht="16.5">
      <c r="A2701" s="57">
        <v>100020721</v>
      </c>
      <c r="B2701" s="6">
        <v>1000041</v>
      </c>
      <c r="C2701" s="6">
        <v>1000052</v>
      </c>
      <c r="D2701">
        <v>42902</v>
      </c>
      <c r="E2701">
        <v>4781</v>
      </c>
      <c r="F2701">
        <v>2768</v>
      </c>
      <c r="G2701">
        <v>10149</v>
      </c>
      <c r="H2701" s="6">
        <v>9000</v>
      </c>
      <c r="I2701" s="6">
        <v>0</v>
      </c>
      <c r="J2701" s="6">
        <v>0</v>
      </c>
      <c r="K2701" s="6">
        <v>12000</v>
      </c>
      <c r="L2701" s="6">
        <v>0</v>
      </c>
      <c r="M2701" s="6">
        <v>0</v>
      </c>
      <c r="N2701" s="6">
        <v>0</v>
      </c>
      <c r="O2701">
        <v>1500292</v>
      </c>
      <c r="P2701">
        <v>1500291</v>
      </c>
      <c r="Q2701">
        <v>300029</v>
      </c>
      <c r="R2701" s="4">
        <v>1</v>
      </c>
      <c r="S2701" s="6">
        <v>1</v>
      </c>
      <c r="T2701" s="3"/>
      <c r="U2701" s="3">
        <v>2</v>
      </c>
      <c r="V2701" s="3" t="s">
        <v>1145</v>
      </c>
    </row>
    <row r="2702" spans="1:22" ht="16.5">
      <c r="A2702" s="57">
        <v>100020722</v>
      </c>
      <c r="B2702" s="6">
        <v>1000041</v>
      </c>
      <c r="C2702" s="6">
        <v>1000052</v>
      </c>
      <c r="D2702">
        <v>57203</v>
      </c>
      <c r="E2702">
        <v>12546</v>
      </c>
      <c r="F2702">
        <v>9123</v>
      </c>
      <c r="G2702">
        <v>10149</v>
      </c>
      <c r="H2702" s="6">
        <v>9000</v>
      </c>
      <c r="I2702" s="6">
        <v>0</v>
      </c>
      <c r="J2702" s="6">
        <v>2500</v>
      </c>
      <c r="K2702" s="6">
        <v>12000</v>
      </c>
      <c r="L2702" s="6">
        <v>0</v>
      </c>
      <c r="M2702" s="6">
        <v>0</v>
      </c>
      <c r="N2702" s="6">
        <v>0</v>
      </c>
      <c r="O2702">
        <v>1500292</v>
      </c>
      <c r="P2702">
        <v>1500291</v>
      </c>
      <c r="Q2702">
        <v>300029</v>
      </c>
      <c r="R2702" s="4">
        <v>1</v>
      </c>
      <c r="S2702" s="6">
        <v>1</v>
      </c>
      <c r="T2702" s="3"/>
      <c r="U2702" s="3">
        <v>2</v>
      </c>
      <c r="V2702" s="3" t="s">
        <v>1145</v>
      </c>
    </row>
    <row r="2703" spans="1:22" ht="16.5">
      <c r="A2703" s="57">
        <v>100020723</v>
      </c>
      <c r="B2703" s="6">
        <v>1000041</v>
      </c>
      <c r="C2703" s="6">
        <v>1000052</v>
      </c>
      <c r="D2703">
        <v>68644</v>
      </c>
      <c r="E2703">
        <v>4781</v>
      </c>
      <c r="F2703">
        <v>2768</v>
      </c>
      <c r="G2703">
        <v>3537</v>
      </c>
      <c r="H2703" s="6">
        <v>9000</v>
      </c>
      <c r="I2703" s="6">
        <v>0</v>
      </c>
      <c r="J2703" s="6">
        <v>0</v>
      </c>
      <c r="K2703" s="6">
        <v>12000</v>
      </c>
      <c r="L2703" s="6">
        <v>0</v>
      </c>
      <c r="M2703" s="6">
        <v>0</v>
      </c>
      <c r="N2703" s="6">
        <v>0</v>
      </c>
      <c r="O2703">
        <v>1500292</v>
      </c>
      <c r="P2703">
        <v>1500291</v>
      </c>
      <c r="Q2703">
        <v>300029</v>
      </c>
      <c r="R2703" s="4">
        <v>1</v>
      </c>
      <c r="S2703" s="6">
        <v>1</v>
      </c>
      <c r="T2703" s="3"/>
      <c r="U2703" s="3">
        <v>2</v>
      </c>
      <c r="V2703" s="3" t="s">
        <v>1145</v>
      </c>
    </row>
    <row r="2704" spans="1:22" ht="16.5">
      <c r="A2704" s="57">
        <v>100020724</v>
      </c>
      <c r="B2704" s="6">
        <v>1000041</v>
      </c>
      <c r="C2704" s="6">
        <v>1000032</v>
      </c>
      <c r="D2704">
        <v>28601</v>
      </c>
      <c r="E2704">
        <v>12546</v>
      </c>
      <c r="F2704">
        <v>9123</v>
      </c>
      <c r="G2704">
        <v>10149</v>
      </c>
      <c r="H2704" s="6">
        <v>9000</v>
      </c>
      <c r="I2704" s="6">
        <v>0</v>
      </c>
      <c r="J2704" s="6">
        <v>0</v>
      </c>
      <c r="K2704" s="6">
        <v>12000</v>
      </c>
      <c r="L2704" s="6">
        <v>0</v>
      </c>
      <c r="M2704" s="6">
        <v>0</v>
      </c>
      <c r="N2704" s="6">
        <v>0</v>
      </c>
      <c r="O2704">
        <v>1500312</v>
      </c>
      <c r="P2704">
        <v>1500311</v>
      </c>
      <c r="Q2704">
        <v>300031</v>
      </c>
      <c r="R2704" s="4">
        <v>3</v>
      </c>
      <c r="S2704" s="6">
        <v>1</v>
      </c>
      <c r="T2704" s="3"/>
      <c r="U2704" s="3">
        <v>2</v>
      </c>
      <c r="V2704" s="3" t="s">
        <v>1145</v>
      </c>
    </row>
    <row r="2705" spans="1:22" ht="16.5">
      <c r="A2705" s="57">
        <v>100020725</v>
      </c>
      <c r="B2705" s="6">
        <v>1000041</v>
      </c>
      <c r="C2705" s="6">
        <v>1000052</v>
      </c>
      <c r="D2705">
        <v>20429</v>
      </c>
      <c r="E2705">
        <v>13981</v>
      </c>
      <c r="F2705">
        <v>9523</v>
      </c>
      <c r="G2705">
        <v>10549</v>
      </c>
      <c r="H2705" s="6">
        <v>9000</v>
      </c>
      <c r="I2705" s="6">
        <v>0</v>
      </c>
      <c r="J2705" s="6">
        <v>0</v>
      </c>
      <c r="K2705" s="6">
        <v>12000</v>
      </c>
      <c r="L2705" s="6">
        <v>0</v>
      </c>
      <c r="M2705" s="6">
        <v>0</v>
      </c>
      <c r="N2705" s="6">
        <v>0</v>
      </c>
      <c r="O2705">
        <v>1500302</v>
      </c>
      <c r="P2705">
        <v>1500301</v>
      </c>
      <c r="Q2705">
        <v>300030</v>
      </c>
      <c r="R2705" s="4">
        <v>2</v>
      </c>
      <c r="S2705" s="6">
        <v>1</v>
      </c>
      <c r="T2705" s="3"/>
      <c r="U2705" s="3">
        <v>2</v>
      </c>
      <c r="V2705" s="3" t="s">
        <v>1145</v>
      </c>
    </row>
    <row r="2706" spans="1:22" ht="16.5">
      <c r="A2706" s="57">
        <v>100020726</v>
      </c>
      <c r="B2706" s="6">
        <v>1000041</v>
      </c>
      <c r="C2706" s="6">
        <v>1000121</v>
      </c>
      <c r="D2706">
        <v>20429</v>
      </c>
      <c r="E2706">
        <v>13981</v>
      </c>
      <c r="F2706">
        <v>9523</v>
      </c>
      <c r="G2706">
        <v>10549</v>
      </c>
      <c r="H2706" s="6">
        <v>9000</v>
      </c>
      <c r="I2706" s="6">
        <v>0</v>
      </c>
      <c r="J2706" s="6">
        <v>0</v>
      </c>
      <c r="K2706" s="6">
        <v>12000</v>
      </c>
      <c r="L2706" s="6">
        <v>0</v>
      </c>
      <c r="M2706" s="6">
        <v>0</v>
      </c>
      <c r="N2706" s="6">
        <v>0</v>
      </c>
      <c r="O2706">
        <v>1500322</v>
      </c>
      <c r="P2706">
        <v>1500321</v>
      </c>
      <c r="Q2706">
        <v>300032</v>
      </c>
      <c r="R2706" s="4">
        <v>4</v>
      </c>
      <c r="S2706" s="6">
        <v>1</v>
      </c>
      <c r="T2706" s="3"/>
      <c r="U2706" s="3">
        <v>2</v>
      </c>
      <c r="V2706" s="3" t="s">
        <v>1145</v>
      </c>
    </row>
    <row r="2707" spans="1:22" ht="16.5">
      <c r="A2707" s="57">
        <v>100020731</v>
      </c>
      <c r="B2707" s="6">
        <v>1000041</v>
      </c>
      <c r="C2707" s="6">
        <v>1000052</v>
      </c>
      <c r="D2707">
        <v>44690</v>
      </c>
      <c r="E2707">
        <v>4783</v>
      </c>
      <c r="F2707">
        <v>2922</v>
      </c>
      <c r="G2707">
        <v>10572</v>
      </c>
      <c r="H2707" s="6">
        <v>9000</v>
      </c>
      <c r="I2707" s="6">
        <v>0</v>
      </c>
      <c r="J2707" s="6">
        <v>2500</v>
      </c>
      <c r="K2707" s="6">
        <v>12000</v>
      </c>
      <c r="L2707" s="6">
        <v>0</v>
      </c>
      <c r="M2707" s="6">
        <v>0</v>
      </c>
      <c r="N2707" s="6">
        <v>0</v>
      </c>
      <c r="O2707">
        <v>1500292</v>
      </c>
      <c r="P2707">
        <v>1500291</v>
      </c>
      <c r="Q2707">
        <v>300029</v>
      </c>
      <c r="R2707" s="4">
        <v>1</v>
      </c>
      <c r="S2707" s="6">
        <v>1</v>
      </c>
      <c r="T2707" s="3"/>
      <c r="U2707" s="3">
        <v>2</v>
      </c>
      <c r="V2707" s="3" t="s">
        <v>1145</v>
      </c>
    </row>
    <row r="2708" spans="1:22" ht="16.5">
      <c r="A2708" s="57">
        <v>100020732</v>
      </c>
      <c r="B2708" s="6">
        <v>1000041</v>
      </c>
      <c r="C2708" s="6">
        <v>1000052</v>
      </c>
      <c r="D2708">
        <v>59587</v>
      </c>
      <c r="E2708">
        <v>12608</v>
      </c>
      <c r="F2708">
        <v>9504</v>
      </c>
      <c r="G2708">
        <v>10572</v>
      </c>
      <c r="H2708" s="6">
        <v>9000</v>
      </c>
      <c r="I2708" s="6">
        <v>0</v>
      </c>
      <c r="J2708" s="6">
        <v>0</v>
      </c>
      <c r="K2708" s="6">
        <v>12000</v>
      </c>
      <c r="L2708" s="6">
        <v>0</v>
      </c>
      <c r="M2708" s="6">
        <v>0</v>
      </c>
      <c r="N2708" s="6">
        <v>0</v>
      </c>
      <c r="O2708">
        <v>1500292</v>
      </c>
      <c r="P2708">
        <v>1500291</v>
      </c>
      <c r="Q2708">
        <v>300029</v>
      </c>
      <c r="R2708" s="4">
        <v>1</v>
      </c>
      <c r="S2708" s="6">
        <v>1</v>
      </c>
      <c r="T2708" s="3"/>
      <c r="U2708" s="3">
        <v>2</v>
      </c>
      <c r="V2708" s="3" t="s">
        <v>1145</v>
      </c>
    </row>
    <row r="2709" spans="1:22" ht="16.5">
      <c r="A2709" s="57">
        <v>100020733</v>
      </c>
      <c r="B2709" s="6">
        <v>1000041</v>
      </c>
      <c r="C2709" s="6">
        <v>1000052</v>
      </c>
      <c r="D2709">
        <v>71504</v>
      </c>
      <c r="E2709">
        <v>4783</v>
      </c>
      <c r="F2709">
        <v>2922</v>
      </c>
      <c r="G2709">
        <v>3733</v>
      </c>
      <c r="H2709" s="6">
        <v>9000</v>
      </c>
      <c r="I2709" s="6">
        <v>0</v>
      </c>
      <c r="J2709" s="6">
        <v>0</v>
      </c>
      <c r="K2709" s="6">
        <v>12000</v>
      </c>
      <c r="L2709" s="6">
        <v>0</v>
      </c>
      <c r="M2709" s="6">
        <v>0</v>
      </c>
      <c r="N2709" s="6">
        <v>0</v>
      </c>
      <c r="O2709">
        <v>1500292</v>
      </c>
      <c r="P2709">
        <v>1500291</v>
      </c>
      <c r="Q2709">
        <v>300029</v>
      </c>
      <c r="R2709" s="4">
        <v>1</v>
      </c>
      <c r="S2709" s="6">
        <v>1</v>
      </c>
      <c r="T2709" s="3"/>
      <c r="U2709" s="3">
        <v>2</v>
      </c>
      <c r="V2709" s="3" t="s">
        <v>1145</v>
      </c>
    </row>
    <row r="2710" spans="1:22" ht="16.5">
      <c r="A2710" s="57">
        <v>100020734</v>
      </c>
      <c r="B2710" s="6">
        <v>1000041</v>
      </c>
      <c r="C2710" s="6">
        <v>1000032</v>
      </c>
      <c r="D2710">
        <v>29793</v>
      </c>
      <c r="E2710">
        <v>12608</v>
      </c>
      <c r="F2710">
        <v>9504</v>
      </c>
      <c r="G2710">
        <v>10572</v>
      </c>
      <c r="H2710" s="6">
        <v>9000</v>
      </c>
      <c r="I2710" s="6">
        <v>0</v>
      </c>
      <c r="J2710" s="6">
        <v>0</v>
      </c>
      <c r="K2710" s="6">
        <v>12000</v>
      </c>
      <c r="L2710" s="6">
        <v>0</v>
      </c>
      <c r="M2710" s="6">
        <v>0</v>
      </c>
      <c r="N2710" s="6">
        <v>0</v>
      </c>
      <c r="O2710">
        <v>1500312</v>
      </c>
      <c r="P2710">
        <v>1500311</v>
      </c>
      <c r="Q2710">
        <v>300031</v>
      </c>
      <c r="R2710" s="4">
        <v>3</v>
      </c>
      <c r="S2710" s="6">
        <v>1</v>
      </c>
      <c r="T2710" s="3"/>
      <c r="U2710" s="3">
        <v>2</v>
      </c>
      <c r="V2710" s="3" t="s">
        <v>1145</v>
      </c>
    </row>
    <row r="2711" spans="1:22" ht="16.5">
      <c r="A2711" s="57">
        <v>100020735</v>
      </c>
      <c r="B2711" s="6">
        <v>1000041</v>
      </c>
      <c r="C2711" s="6">
        <v>1000052</v>
      </c>
      <c r="D2711">
        <v>21281</v>
      </c>
      <c r="E2711">
        <v>14042</v>
      </c>
      <c r="F2711">
        <v>9921</v>
      </c>
      <c r="G2711">
        <v>10989</v>
      </c>
      <c r="H2711" s="6">
        <v>9000</v>
      </c>
      <c r="I2711" s="6">
        <v>0</v>
      </c>
      <c r="J2711" s="6">
        <v>0</v>
      </c>
      <c r="K2711" s="6">
        <v>12000</v>
      </c>
      <c r="L2711" s="6">
        <v>0</v>
      </c>
      <c r="M2711" s="6">
        <v>0</v>
      </c>
      <c r="N2711" s="6">
        <v>0</v>
      </c>
      <c r="O2711">
        <v>1500862</v>
      </c>
      <c r="P2711">
        <v>1500861</v>
      </c>
      <c r="Q2711">
        <v>300086</v>
      </c>
      <c r="R2711" s="4">
        <v>2</v>
      </c>
      <c r="S2711" s="6">
        <v>1</v>
      </c>
      <c r="T2711" s="3"/>
      <c r="U2711" s="3">
        <v>2</v>
      </c>
      <c r="V2711" s="3" t="s">
        <v>1145</v>
      </c>
    </row>
    <row r="2712" spans="1:22" ht="16.5">
      <c r="A2712" s="57">
        <v>100020736</v>
      </c>
      <c r="B2712" s="6">
        <v>1000041</v>
      </c>
      <c r="C2712" s="6">
        <v>1000121</v>
      </c>
      <c r="D2712">
        <v>21281</v>
      </c>
      <c r="E2712">
        <v>14042</v>
      </c>
      <c r="F2712">
        <v>9921</v>
      </c>
      <c r="G2712">
        <v>10989</v>
      </c>
      <c r="H2712" s="6">
        <v>9000</v>
      </c>
      <c r="I2712" s="6">
        <v>0</v>
      </c>
      <c r="J2712" s="6">
        <v>2500</v>
      </c>
      <c r="K2712" s="6">
        <v>12000</v>
      </c>
      <c r="L2712" s="6">
        <v>0</v>
      </c>
      <c r="M2712" s="6">
        <v>0</v>
      </c>
      <c r="N2712" s="6">
        <v>0</v>
      </c>
      <c r="O2712">
        <v>1500322</v>
      </c>
      <c r="P2712">
        <v>1500321</v>
      </c>
      <c r="Q2712">
        <v>300032</v>
      </c>
      <c r="R2712" s="4">
        <v>4</v>
      </c>
      <c r="S2712" s="6">
        <v>1</v>
      </c>
      <c r="T2712" s="3"/>
      <c r="U2712" s="3">
        <v>2</v>
      </c>
      <c r="V2712" s="3" t="s">
        <v>1145</v>
      </c>
    </row>
    <row r="2713" spans="1:22" ht="16.5">
      <c r="A2713" s="57">
        <v>100020811</v>
      </c>
      <c r="B2713" s="6">
        <v>1000041</v>
      </c>
      <c r="C2713" s="6">
        <v>1000052</v>
      </c>
      <c r="D2713">
        <v>64354</v>
      </c>
      <c r="E2713">
        <v>4786</v>
      </c>
      <c r="F2713">
        <v>2768</v>
      </c>
      <c r="G2713">
        <v>10149</v>
      </c>
      <c r="H2713" s="6">
        <v>9000</v>
      </c>
      <c r="I2713" s="6">
        <v>0</v>
      </c>
      <c r="J2713" s="6">
        <v>0</v>
      </c>
      <c r="K2713" s="6">
        <v>12000</v>
      </c>
      <c r="L2713" s="6">
        <v>0</v>
      </c>
      <c r="M2713" s="6">
        <v>0</v>
      </c>
      <c r="N2713" s="6">
        <v>0</v>
      </c>
      <c r="O2713">
        <v>1500292</v>
      </c>
      <c r="P2713">
        <v>1500291</v>
      </c>
      <c r="Q2713">
        <v>300029</v>
      </c>
      <c r="R2713" s="4">
        <v>1</v>
      </c>
      <c r="S2713" s="6">
        <v>1</v>
      </c>
      <c r="T2713" s="3"/>
      <c r="U2713" s="3">
        <v>2</v>
      </c>
      <c r="V2713" s="3" t="s">
        <v>1145</v>
      </c>
    </row>
    <row r="2714" spans="1:22" ht="16.5">
      <c r="A2714" s="57">
        <v>100020812</v>
      </c>
      <c r="B2714" s="6">
        <v>1000041</v>
      </c>
      <c r="C2714" s="6">
        <v>1000052</v>
      </c>
      <c r="D2714">
        <v>85805</v>
      </c>
      <c r="E2714">
        <v>12669</v>
      </c>
      <c r="F2714">
        <v>9123</v>
      </c>
      <c r="G2714">
        <v>10149</v>
      </c>
      <c r="H2714" s="6">
        <v>9000</v>
      </c>
      <c r="I2714" s="6">
        <v>0</v>
      </c>
      <c r="J2714" s="6">
        <v>0</v>
      </c>
      <c r="K2714" s="6">
        <v>12000</v>
      </c>
      <c r="L2714" s="6">
        <v>0</v>
      </c>
      <c r="M2714" s="6">
        <v>0</v>
      </c>
      <c r="N2714" s="6">
        <v>0</v>
      </c>
      <c r="O2714">
        <v>1500292</v>
      </c>
      <c r="P2714">
        <v>1500291</v>
      </c>
      <c r="Q2714">
        <v>300029</v>
      </c>
      <c r="R2714" s="4">
        <v>1</v>
      </c>
      <c r="S2714" s="6">
        <v>1</v>
      </c>
      <c r="T2714" s="3"/>
      <c r="U2714" s="3">
        <v>2</v>
      </c>
      <c r="V2714" s="3" t="s">
        <v>1145</v>
      </c>
    </row>
    <row r="2715" spans="1:22" ht="16.5">
      <c r="A2715" s="57">
        <v>100020813</v>
      </c>
      <c r="B2715" s="6">
        <v>1000041</v>
      </c>
      <c r="C2715" s="6">
        <v>1000052</v>
      </c>
      <c r="D2715">
        <v>102966</v>
      </c>
      <c r="E2715">
        <v>4786</v>
      </c>
      <c r="F2715">
        <v>2768</v>
      </c>
      <c r="G2715">
        <v>3537</v>
      </c>
      <c r="H2715" s="6">
        <v>9000</v>
      </c>
      <c r="I2715" s="6">
        <v>0</v>
      </c>
      <c r="J2715" s="6">
        <v>0</v>
      </c>
      <c r="K2715" s="6">
        <v>12000</v>
      </c>
      <c r="L2715" s="6">
        <v>0</v>
      </c>
      <c r="M2715" s="6">
        <v>0</v>
      </c>
      <c r="N2715" s="6">
        <v>0</v>
      </c>
      <c r="O2715">
        <v>1500292</v>
      </c>
      <c r="P2715">
        <v>1500291</v>
      </c>
      <c r="Q2715">
        <v>300029</v>
      </c>
      <c r="R2715" s="4">
        <v>1</v>
      </c>
      <c r="S2715" s="6">
        <v>1</v>
      </c>
      <c r="T2715" s="3"/>
      <c r="U2715" s="3">
        <v>2</v>
      </c>
      <c r="V2715" s="3" t="s">
        <v>1145</v>
      </c>
    </row>
    <row r="2716" spans="1:22" ht="16.5">
      <c r="A2716" s="57">
        <v>100020814</v>
      </c>
      <c r="B2716" s="6">
        <v>1000041</v>
      </c>
      <c r="C2716" s="6">
        <v>1000032</v>
      </c>
      <c r="D2716">
        <v>42902</v>
      </c>
      <c r="E2716">
        <v>12669</v>
      </c>
      <c r="F2716">
        <v>9123</v>
      </c>
      <c r="G2716">
        <v>10149</v>
      </c>
      <c r="H2716" s="6">
        <v>9000</v>
      </c>
      <c r="I2716" s="6">
        <v>0</v>
      </c>
      <c r="J2716" s="6">
        <v>0</v>
      </c>
      <c r="K2716" s="6">
        <v>12000</v>
      </c>
      <c r="L2716" s="6">
        <v>0</v>
      </c>
      <c r="M2716" s="6">
        <v>0</v>
      </c>
      <c r="N2716" s="6">
        <v>0</v>
      </c>
      <c r="O2716">
        <v>1500312</v>
      </c>
      <c r="P2716">
        <v>1500311</v>
      </c>
      <c r="Q2716">
        <v>300031</v>
      </c>
      <c r="R2716" s="4">
        <v>3</v>
      </c>
      <c r="S2716" s="6">
        <v>1</v>
      </c>
      <c r="T2716" s="3"/>
      <c r="U2716" s="3">
        <v>2</v>
      </c>
      <c r="V2716" s="3" t="s">
        <v>1145</v>
      </c>
    </row>
    <row r="2717" spans="1:22" ht="16.5">
      <c r="A2717" s="57">
        <v>100020815</v>
      </c>
      <c r="B2717" s="6">
        <v>1100651</v>
      </c>
      <c r="C2717" s="6">
        <v>1100652</v>
      </c>
      <c r="D2717">
        <v>30644</v>
      </c>
      <c r="E2717">
        <v>14104</v>
      </c>
      <c r="F2717">
        <v>9523</v>
      </c>
      <c r="G2717">
        <v>10549</v>
      </c>
      <c r="H2717" s="6">
        <v>9000</v>
      </c>
      <c r="I2717" s="6">
        <v>0</v>
      </c>
      <c r="J2717" s="6">
        <v>2500</v>
      </c>
      <c r="K2717" s="6">
        <v>12000</v>
      </c>
      <c r="L2717" s="6">
        <v>0</v>
      </c>
      <c r="M2717" s="6">
        <v>0</v>
      </c>
      <c r="N2717" s="6">
        <v>0</v>
      </c>
      <c r="O2717">
        <v>1100653</v>
      </c>
      <c r="P2717">
        <v>1100651</v>
      </c>
      <c r="Q2717">
        <v>310065</v>
      </c>
      <c r="R2717" s="4">
        <v>2</v>
      </c>
      <c r="S2717" s="6">
        <v>1</v>
      </c>
      <c r="T2717" s="3"/>
      <c r="U2717" s="3">
        <v>2</v>
      </c>
      <c r="V2717" s="3" t="s">
        <v>1145</v>
      </c>
    </row>
    <row r="2718" spans="1:22" ht="16.5">
      <c r="A2718" s="57">
        <v>100020816</v>
      </c>
      <c r="B2718" s="6">
        <v>1000041</v>
      </c>
      <c r="C2718" s="6">
        <v>1000121</v>
      </c>
      <c r="D2718">
        <v>30644</v>
      </c>
      <c r="E2718">
        <v>14104</v>
      </c>
      <c r="F2718">
        <v>9523</v>
      </c>
      <c r="G2718">
        <v>10549</v>
      </c>
      <c r="H2718" s="6">
        <v>9000</v>
      </c>
      <c r="I2718" s="6">
        <v>0</v>
      </c>
      <c r="J2718" s="6">
        <v>0</v>
      </c>
      <c r="K2718" s="6">
        <v>12000</v>
      </c>
      <c r="L2718" s="6">
        <v>0</v>
      </c>
      <c r="M2718" s="6">
        <v>0</v>
      </c>
      <c r="N2718" s="6">
        <v>0</v>
      </c>
      <c r="O2718">
        <v>1500322</v>
      </c>
      <c r="P2718">
        <v>1500321</v>
      </c>
      <c r="Q2718">
        <v>300032</v>
      </c>
      <c r="R2718" s="4">
        <v>4</v>
      </c>
      <c r="S2718" s="6">
        <v>1</v>
      </c>
      <c r="T2718" s="3"/>
      <c r="U2718" s="3">
        <v>2</v>
      </c>
      <c r="V2718" s="3" t="s">
        <v>1145</v>
      </c>
    </row>
    <row r="2719" spans="1:22" ht="16.5">
      <c r="A2719" s="57">
        <v>100020821</v>
      </c>
      <c r="B2719" s="6">
        <v>1000041</v>
      </c>
      <c r="C2719" s="6">
        <v>1000052</v>
      </c>
      <c r="D2719">
        <v>65962</v>
      </c>
      <c r="E2719">
        <v>4788</v>
      </c>
      <c r="F2719">
        <v>2860</v>
      </c>
      <c r="G2719">
        <v>10402</v>
      </c>
      <c r="H2719" s="6">
        <v>9000</v>
      </c>
      <c r="I2719" s="6">
        <v>0</v>
      </c>
      <c r="J2719" s="6">
        <v>0</v>
      </c>
      <c r="K2719" s="6">
        <v>12000</v>
      </c>
      <c r="L2719" s="6">
        <v>0</v>
      </c>
      <c r="M2719" s="6">
        <v>0</v>
      </c>
      <c r="N2719" s="6">
        <v>0</v>
      </c>
      <c r="O2719">
        <v>1500292</v>
      </c>
      <c r="P2719">
        <v>1500291</v>
      </c>
      <c r="Q2719">
        <v>300029</v>
      </c>
      <c r="R2719" s="4">
        <v>1</v>
      </c>
      <c r="S2719" s="6">
        <v>1</v>
      </c>
      <c r="T2719" s="3"/>
      <c r="U2719" s="3">
        <v>2</v>
      </c>
      <c r="V2719" s="3" t="s">
        <v>1145</v>
      </c>
    </row>
    <row r="2720" spans="1:22" ht="16.5">
      <c r="A2720" s="57">
        <v>100020822</v>
      </c>
      <c r="B2720" s="6">
        <v>1000041</v>
      </c>
      <c r="C2720" s="6">
        <v>1000052</v>
      </c>
      <c r="D2720">
        <v>87951</v>
      </c>
      <c r="E2720">
        <v>12731</v>
      </c>
      <c r="F2720">
        <v>9351</v>
      </c>
      <c r="G2720">
        <v>10402</v>
      </c>
      <c r="H2720" s="6">
        <v>9000</v>
      </c>
      <c r="I2720" s="6">
        <v>0</v>
      </c>
      <c r="J2720" s="6">
        <v>0</v>
      </c>
      <c r="K2720" s="6">
        <v>12000</v>
      </c>
      <c r="L2720" s="6">
        <v>0</v>
      </c>
      <c r="M2720" s="6">
        <v>0</v>
      </c>
      <c r="N2720" s="6">
        <v>0</v>
      </c>
      <c r="O2720">
        <v>1500292</v>
      </c>
      <c r="P2720">
        <v>1500291</v>
      </c>
      <c r="Q2720">
        <v>300029</v>
      </c>
      <c r="R2720" s="4">
        <v>1</v>
      </c>
      <c r="S2720" s="6">
        <v>1</v>
      </c>
      <c r="T2720" s="3"/>
      <c r="U2720" s="3">
        <v>2</v>
      </c>
      <c r="V2720" s="3" t="s">
        <v>1145</v>
      </c>
    </row>
    <row r="2721" spans="1:22" ht="16.5">
      <c r="A2721" s="57">
        <v>100020823</v>
      </c>
      <c r="B2721" s="6">
        <v>1000041</v>
      </c>
      <c r="C2721" s="6">
        <v>1000052</v>
      </c>
      <c r="D2721">
        <v>105541</v>
      </c>
      <c r="E2721">
        <v>4788</v>
      </c>
      <c r="F2721">
        <v>2860</v>
      </c>
      <c r="G2721">
        <v>3655</v>
      </c>
      <c r="H2721" s="6">
        <v>9000</v>
      </c>
      <c r="I2721" s="6">
        <v>0</v>
      </c>
      <c r="J2721" s="6">
        <v>0</v>
      </c>
      <c r="K2721" s="6">
        <v>12000</v>
      </c>
      <c r="L2721" s="6">
        <v>0</v>
      </c>
      <c r="M2721" s="6">
        <v>0</v>
      </c>
      <c r="N2721" s="6">
        <v>0</v>
      </c>
      <c r="O2721">
        <v>1500292</v>
      </c>
      <c r="P2721">
        <v>1500291</v>
      </c>
      <c r="Q2721">
        <v>300029</v>
      </c>
      <c r="R2721" s="4">
        <v>1</v>
      </c>
      <c r="S2721" s="6">
        <v>1</v>
      </c>
      <c r="T2721" s="3"/>
      <c r="U2721" s="3">
        <v>2</v>
      </c>
      <c r="V2721" s="3" t="s">
        <v>1145</v>
      </c>
    </row>
    <row r="2722" spans="1:22" ht="16.5">
      <c r="A2722" s="57">
        <v>100020824</v>
      </c>
      <c r="B2722" s="6">
        <v>1000041</v>
      </c>
      <c r="C2722" s="6">
        <v>1000032</v>
      </c>
      <c r="D2722">
        <v>43975</v>
      </c>
      <c r="E2722">
        <v>12731</v>
      </c>
      <c r="F2722">
        <v>9351</v>
      </c>
      <c r="G2722">
        <v>10402</v>
      </c>
      <c r="H2722" s="6">
        <v>9000</v>
      </c>
      <c r="I2722" s="6">
        <v>0</v>
      </c>
      <c r="J2722" s="6">
        <v>2500</v>
      </c>
      <c r="K2722" s="6">
        <v>12000</v>
      </c>
      <c r="L2722" s="6">
        <v>0</v>
      </c>
      <c r="M2722" s="6">
        <v>0</v>
      </c>
      <c r="N2722" s="6">
        <v>0</v>
      </c>
      <c r="O2722">
        <v>1500312</v>
      </c>
      <c r="P2722">
        <v>1500311</v>
      </c>
      <c r="Q2722">
        <v>300031</v>
      </c>
      <c r="R2722" s="4">
        <v>3</v>
      </c>
      <c r="S2722" s="6">
        <v>1</v>
      </c>
      <c r="T2722" s="3"/>
      <c r="U2722" s="3">
        <v>2</v>
      </c>
      <c r="V2722" s="3" t="s">
        <v>1145</v>
      </c>
    </row>
    <row r="2723" spans="1:22" ht="16.5">
      <c r="A2723" s="57">
        <v>100020825</v>
      </c>
      <c r="B2723" s="6">
        <v>1000041</v>
      </c>
      <c r="C2723" s="6">
        <v>1000052</v>
      </c>
      <c r="D2723">
        <v>31408</v>
      </c>
      <c r="E2723">
        <v>14165</v>
      </c>
      <c r="F2723">
        <v>9762</v>
      </c>
      <c r="G2723">
        <v>10812</v>
      </c>
      <c r="H2723" s="6">
        <v>9000</v>
      </c>
      <c r="I2723" s="6">
        <v>0</v>
      </c>
      <c r="J2723" s="6">
        <v>0</v>
      </c>
      <c r="K2723" s="6">
        <v>12000</v>
      </c>
      <c r="L2723" s="6">
        <v>0</v>
      </c>
      <c r="M2723" s="6">
        <v>0</v>
      </c>
      <c r="N2723" s="6">
        <v>0</v>
      </c>
      <c r="O2723">
        <v>1500302</v>
      </c>
      <c r="P2723">
        <v>1500301</v>
      </c>
      <c r="Q2723">
        <v>300030</v>
      </c>
      <c r="R2723" s="4">
        <v>2</v>
      </c>
      <c r="S2723" s="6">
        <v>1</v>
      </c>
      <c r="T2723" s="3"/>
      <c r="U2723" s="3">
        <v>2</v>
      </c>
      <c r="V2723" s="3" t="s">
        <v>1145</v>
      </c>
    </row>
    <row r="2724" spans="1:22" ht="16.5">
      <c r="A2724" s="57">
        <v>100020826</v>
      </c>
      <c r="B2724" s="6">
        <v>1000041</v>
      </c>
      <c r="C2724" s="6">
        <v>1000121</v>
      </c>
      <c r="D2724">
        <v>31408</v>
      </c>
      <c r="E2724">
        <v>14165</v>
      </c>
      <c r="F2724">
        <v>9762</v>
      </c>
      <c r="G2724">
        <v>10812</v>
      </c>
      <c r="H2724" s="6">
        <v>9000</v>
      </c>
      <c r="I2724" s="6">
        <v>0</v>
      </c>
      <c r="J2724" s="6">
        <v>0</v>
      </c>
      <c r="K2724" s="6">
        <v>12000</v>
      </c>
      <c r="L2724" s="6">
        <v>0</v>
      </c>
      <c r="M2724" s="6">
        <v>0</v>
      </c>
      <c r="N2724" s="6">
        <v>0</v>
      </c>
      <c r="O2724">
        <v>1500322</v>
      </c>
      <c r="P2724">
        <v>1500321</v>
      </c>
      <c r="Q2724">
        <v>300032</v>
      </c>
      <c r="R2724" s="4">
        <v>4</v>
      </c>
      <c r="S2724" s="6">
        <v>1</v>
      </c>
      <c r="T2724" s="3"/>
      <c r="U2724" s="3">
        <v>2</v>
      </c>
      <c r="V2724" s="3" t="s">
        <v>1145</v>
      </c>
    </row>
    <row r="2725" spans="1:22" ht="16.5">
      <c r="A2725" s="57">
        <v>100020831</v>
      </c>
      <c r="B2725" s="6">
        <v>1000041</v>
      </c>
      <c r="C2725" s="6">
        <v>1000052</v>
      </c>
      <c r="D2725">
        <v>53629</v>
      </c>
      <c r="E2725">
        <v>4804</v>
      </c>
      <c r="F2725">
        <v>3076</v>
      </c>
      <c r="G2725">
        <v>8457</v>
      </c>
      <c r="H2725" s="6">
        <v>9000</v>
      </c>
      <c r="I2725" s="6">
        <v>0</v>
      </c>
      <c r="J2725" s="6">
        <v>0</v>
      </c>
      <c r="K2725" s="6">
        <v>12000</v>
      </c>
      <c r="L2725" s="6">
        <v>0</v>
      </c>
      <c r="M2725" s="6">
        <v>0</v>
      </c>
      <c r="N2725" s="6">
        <v>0</v>
      </c>
      <c r="O2725">
        <v>1500292</v>
      </c>
      <c r="P2725">
        <v>1500291</v>
      </c>
      <c r="Q2725">
        <v>300029</v>
      </c>
      <c r="R2725" s="4">
        <v>1</v>
      </c>
      <c r="S2725" s="6">
        <v>1</v>
      </c>
      <c r="T2725" s="3"/>
      <c r="U2725" s="3">
        <v>2</v>
      </c>
      <c r="V2725" s="3" t="s">
        <v>1145</v>
      </c>
    </row>
    <row r="2726" spans="1:22" ht="16.5">
      <c r="A2726" s="57">
        <v>100020832</v>
      </c>
      <c r="B2726" s="6">
        <v>1000041</v>
      </c>
      <c r="C2726" s="6">
        <v>1000052</v>
      </c>
      <c r="D2726">
        <v>71507</v>
      </c>
      <c r="E2726">
        <v>12813</v>
      </c>
      <c r="F2726">
        <v>7603</v>
      </c>
      <c r="G2726">
        <v>8457</v>
      </c>
      <c r="H2726" s="6">
        <v>9000</v>
      </c>
      <c r="I2726" s="6">
        <v>0</v>
      </c>
      <c r="J2726" s="6">
        <v>0</v>
      </c>
      <c r="K2726" s="6">
        <v>12000</v>
      </c>
      <c r="L2726" s="6">
        <v>0</v>
      </c>
      <c r="M2726" s="6">
        <v>0</v>
      </c>
      <c r="N2726" s="6">
        <v>0</v>
      </c>
      <c r="O2726">
        <v>1500292</v>
      </c>
      <c r="P2726">
        <v>1500291</v>
      </c>
      <c r="Q2726">
        <v>300029</v>
      </c>
      <c r="R2726" s="4">
        <v>1</v>
      </c>
      <c r="S2726" s="6">
        <v>1</v>
      </c>
      <c r="T2726" s="3"/>
      <c r="U2726" s="3">
        <v>2</v>
      </c>
      <c r="V2726" s="3" t="s">
        <v>1145</v>
      </c>
    </row>
    <row r="2727" spans="1:22" ht="16.5">
      <c r="A2727" s="57">
        <v>100020833</v>
      </c>
      <c r="B2727" s="6">
        <v>1000041</v>
      </c>
      <c r="C2727" s="6">
        <v>1000052</v>
      </c>
      <c r="D2727">
        <v>85807</v>
      </c>
      <c r="E2727">
        <v>4804</v>
      </c>
      <c r="F2727">
        <v>3076</v>
      </c>
      <c r="G2727">
        <v>3930</v>
      </c>
      <c r="H2727" s="6">
        <v>9000</v>
      </c>
      <c r="I2727" s="6">
        <v>0</v>
      </c>
      <c r="J2727" s="6">
        <v>2500</v>
      </c>
      <c r="K2727" s="6">
        <v>12000</v>
      </c>
      <c r="L2727" s="6">
        <v>0</v>
      </c>
      <c r="M2727" s="6">
        <v>0</v>
      </c>
      <c r="N2727" s="6">
        <v>0</v>
      </c>
      <c r="O2727">
        <v>1500292</v>
      </c>
      <c r="P2727">
        <v>1500291</v>
      </c>
      <c r="Q2727">
        <v>300029</v>
      </c>
      <c r="R2727" s="4">
        <v>1</v>
      </c>
      <c r="S2727" s="6">
        <v>1</v>
      </c>
      <c r="T2727" s="3"/>
      <c r="U2727" s="3">
        <v>2</v>
      </c>
      <c r="V2727" s="3" t="s">
        <v>1145</v>
      </c>
    </row>
    <row r="2728" spans="1:22" ht="16.5">
      <c r="A2728" s="57">
        <v>100020834</v>
      </c>
      <c r="B2728" s="6">
        <v>1000041</v>
      </c>
      <c r="C2728" s="6">
        <v>1000032</v>
      </c>
      <c r="D2728">
        <v>35753</v>
      </c>
      <c r="E2728">
        <v>12813</v>
      </c>
      <c r="F2728">
        <v>7603</v>
      </c>
      <c r="G2728">
        <v>8457</v>
      </c>
      <c r="H2728" s="6">
        <v>9000</v>
      </c>
      <c r="I2728" s="6">
        <v>0</v>
      </c>
      <c r="J2728" s="6">
        <v>0</v>
      </c>
      <c r="K2728" s="6">
        <v>12000</v>
      </c>
      <c r="L2728" s="6">
        <v>0</v>
      </c>
      <c r="M2728" s="6">
        <v>0</v>
      </c>
      <c r="N2728" s="6">
        <v>0</v>
      </c>
      <c r="O2728">
        <v>1500312</v>
      </c>
      <c r="P2728">
        <v>1500311</v>
      </c>
      <c r="Q2728">
        <v>300031</v>
      </c>
      <c r="R2728" s="4">
        <v>3</v>
      </c>
      <c r="S2728" s="6">
        <v>1</v>
      </c>
      <c r="T2728" s="3"/>
      <c r="U2728" s="3">
        <v>2</v>
      </c>
      <c r="V2728" s="3" t="s">
        <v>1145</v>
      </c>
    </row>
    <row r="2729" spans="1:22" ht="16.5">
      <c r="A2729" s="57">
        <v>100020835</v>
      </c>
      <c r="B2729" s="6">
        <v>1100651</v>
      </c>
      <c r="C2729" s="6">
        <v>1100652</v>
      </c>
      <c r="D2729">
        <v>127685</v>
      </c>
      <c r="E2729">
        <v>13219</v>
      </c>
      <c r="F2729">
        <v>7936</v>
      </c>
      <c r="G2729">
        <v>8791</v>
      </c>
      <c r="H2729" s="6">
        <v>9000</v>
      </c>
      <c r="I2729" s="6">
        <v>0</v>
      </c>
      <c r="J2729" s="6">
        <v>0</v>
      </c>
      <c r="K2729" s="6">
        <v>12000</v>
      </c>
      <c r="L2729" s="6">
        <v>0</v>
      </c>
      <c r="M2729" s="6">
        <v>0</v>
      </c>
      <c r="N2729" s="6">
        <v>0</v>
      </c>
      <c r="O2729">
        <v>1100653</v>
      </c>
      <c r="P2729">
        <v>1100651</v>
      </c>
      <c r="Q2729">
        <v>0</v>
      </c>
      <c r="R2729" s="4">
        <v>2</v>
      </c>
      <c r="S2729" s="6">
        <v>1</v>
      </c>
      <c r="T2729" s="3"/>
      <c r="U2729" s="3">
        <v>2</v>
      </c>
      <c r="V2729" s="3" t="s">
        <v>1145</v>
      </c>
    </row>
    <row r="2730" spans="1:22" ht="16.5">
      <c r="A2730" s="57">
        <v>100020836</v>
      </c>
      <c r="B2730" s="6">
        <v>1000041</v>
      </c>
      <c r="C2730" s="6">
        <v>1000121</v>
      </c>
      <c r="D2730">
        <v>25537</v>
      </c>
      <c r="E2730">
        <v>13219</v>
      </c>
      <c r="F2730">
        <v>7936</v>
      </c>
      <c r="G2730">
        <v>8791</v>
      </c>
      <c r="H2730" s="6">
        <v>9000</v>
      </c>
      <c r="I2730" s="6">
        <v>0</v>
      </c>
      <c r="J2730" s="6">
        <v>0</v>
      </c>
      <c r="K2730" s="6">
        <v>12000</v>
      </c>
      <c r="L2730" s="6">
        <v>0</v>
      </c>
      <c r="M2730" s="6">
        <v>0</v>
      </c>
      <c r="N2730" s="6">
        <v>0</v>
      </c>
      <c r="O2730">
        <v>1500322</v>
      </c>
      <c r="P2730">
        <v>1500321</v>
      </c>
      <c r="Q2730">
        <v>300032</v>
      </c>
      <c r="R2730" s="4">
        <v>4</v>
      </c>
      <c r="S2730" s="6">
        <v>1</v>
      </c>
      <c r="T2730" s="3"/>
      <c r="U2730" s="3">
        <v>2</v>
      </c>
      <c r="V2730" s="3" t="s">
        <v>1145</v>
      </c>
    </row>
    <row r="2731" spans="1:22" ht="16.5">
      <c r="A2731" s="57">
        <v>100021111</v>
      </c>
      <c r="B2731" s="6">
        <v>1000011</v>
      </c>
      <c r="C2731" s="6">
        <v>1000022</v>
      </c>
      <c r="D2731">
        <v>39990</v>
      </c>
      <c r="E2731">
        <v>4980</v>
      </c>
      <c r="F2731">
        <v>3426</v>
      </c>
      <c r="G2731">
        <v>8955</v>
      </c>
      <c r="H2731" s="6">
        <v>9000</v>
      </c>
      <c r="I2731" s="6">
        <v>0</v>
      </c>
      <c r="J2731" s="6">
        <v>0</v>
      </c>
      <c r="K2731" s="6">
        <v>12000</v>
      </c>
      <c r="L2731" s="6">
        <v>0</v>
      </c>
      <c r="M2731" s="6">
        <v>0</v>
      </c>
      <c r="N2731" s="6">
        <v>0</v>
      </c>
      <c r="O2731">
        <v>1500292</v>
      </c>
      <c r="P2731">
        <v>1500291</v>
      </c>
      <c r="Q2731">
        <v>300029</v>
      </c>
      <c r="R2731" s="4">
        <v>1</v>
      </c>
      <c r="S2731" s="6">
        <v>1</v>
      </c>
      <c r="T2731" s="3"/>
      <c r="U2731" s="3">
        <v>2</v>
      </c>
      <c r="V2731" s="3" t="s">
        <v>1170</v>
      </c>
    </row>
    <row r="2732" spans="1:22" ht="16.5">
      <c r="A2732" s="57">
        <v>100021112</v>
      </c>
      <c r="B2732" s="6">
        <v>1000011</v>
      </c>
      <c r="C2732" s="6">
        <v>1000022</v>
      </c>
      <c r="D2732">
        <v>53322</v>
      </c>
      <c r="E2732">
        <v>13017</v>
      </c>
      <c r="F2732">
        <v>8605</v>
      </c>
      <c r="G2732">
        <v>8955</v>
      </c>
      <c r="H2732" s="6">
        <v>9000</v>
      </c>
      <c r="I2732" s="6">
        <v>0</v>
      </c>
      <c r="J2732" s="6">
        <v>2500</v>
      </c>
      <c r="K2732" s="6">
        <v>12000</v>
      </c>
      <c r="L2732" s="6">
        <v>0</v>
      </c>
      <c r="M2732" s="6">
        <v>0</v>
      </c>
      <c r="N2732" s="6">
        <v>0</v>
      </c>
      <c r="O2732">
        <v>1500292</v>
      </c>
      <c r="P2732">
        <v>1500291</v>
      </c>
      <c r="Q2732">
        <v>300029</v>
      </c>
      <c r="R2732" s="4">
        <v>1</v>
      </c>
      <c r="S2732" s="6">
        <v>1</v>
      </c>
      <c r="T2732" s="3"/>
      <c r="U2732" s="3">
        <v>2</v>
      </c>
      <c r="V2732" s="3" t="s">
        <v>1170</v>
      </c>
    </row>
    <row r="2733" spans="1:22" ht="16.5">
      <c r="A2733" s="57">
        <v>100021113</v>
      </c>
      <c r="B2733" s="6">
        <v>1000011</v>
      </c>
      <c r="C2733" s="6">
        <v>1000022</v>
      </c>
      <c r="D2733">
        <v>63986</v>
      </c>
      <c r="E2733">
        <v>4980</v>
      </c>
      <c r="F2733">
        <v>3426</v>
      </c>
      <c r="G2733">
        <v>3472</v>
      </c>
      <c r="H2733" s="6">
        <v>9000</v>
      </c>
      <c r="I2733" s="6">
        <v>0</v>
      </c>
      <c r="J2733" s="6">
        <v>0</v>
      </c>
      <c r="K2733" s="6">
        <v>12000</v>
      </c>
      <c r="L2733" s="6">
        <v>0</v>
      </c>
      <c r="M2733" s="6">
        <v>0</v>
      </c>
      <c r="N2733" s="6">
        <v>0</v>
      </c>
      <c r="O2733">
        <v>1500292</v>
      </c>
      <c r="P2733">
        <v>1500291</v>
      </c>
      <c r="Q2733">
        <v>300029</v>
      </c>
      <c r="R2733" s="4">
        <v>1</v>
      </c>
      <c r="S2733" s="6">
        <v>1</v>
      </c>
      <c r="T2733" s="3"/>
      <c r="U2733" s="3">
        <v>2</v>
      </c>
      <c r="V2733" s="3" t="s">
        <v>1170</v>
      </c>
    </row>
    <row r="2734" spans="1:22" ht="16.5">
      <c r="A2734" s="57">
        <v>100021114</v>
      </c>
      <c r="B2734" s="6">
        <v>1000011</v>
      </c>
      <c r="C2734" s="6">
        <v>1000032</v>
      </c>
      <c r="D2734">
        <v>26661</v>
      </c>
      <c r="E2734">
        <v>13017</v>
      </c>
      <c r="F2734">
        <v>8605</v>
      </c>
      <c r="G2734">
        <v>8955</v>
      </c>
      <c r="H2734" s="6">
        <v>9000</v>
      </c>
      <c r="I2734" s="6">
        <v>0</v>
      </c>
      <c r="J2734" s="6">
        <v>0</v>
      </c>
      <c r="K2734" s="6">
        <v>12000</v>
      </c>
      <c r="L2734" s="6">
        <v>0</v>
      </c>
      <c r="M2734" s="6">
        <v>0</v>
      </c>
      <c r="N2734" s="6">
        <v>0</v>
      </c>
      <c r="O2734">
        <v>1500312</v>
      </c>
      <c r="P2734">
        <v>1500311</v>
      </c>
      <c r="Q2734">
        <v>300031</v>
      </c>
      <c r="R2734" s="4">
        <v>3</v>
      </c>
      <c r="S2734" s="6">
        <v>1</v>
      </c>
      <c r="T2734" s="3"/>
      <c r="U2734" s="3">
        <v>2</v>
      </c>
      <c r="V2734" s="3" t="s">
        <v>1170</v>
      </c>
    </row>
    <row r="2735" spans="1:22" ht="16.5">
      <c r="A2735" s="57">
        <v>100021115</v>
      </c>
      <c r="B2735" s="6">
        <v>1000041</v>
      </c>
      <c r="C2735" s="6">
        <v>1000052</v>
      </c>
      <c r="D2735">
        <v>18368</v>
      </c>
      <c r="E2735">
        <v>13426</v>
      </c>
      <c r="F2735">
        <v>8989</v>
      </c>
      <c r="G2735">
        <v>9339</v>
      </c>
      <c r="H2735" s="6">
        <v>9000</v>
      </c>
      <c r="I2735" s="6">
        <v>0</v>
      </c>
      <c r="J2735" s="6">
        <v>0</v>
      </c>
      <c r="K2735" s="6">
        <v>12000</v>
      </c>
      <c r="L2735" s="6">
        <v>0</v>
      </c>
      <c r="M2735" s="6">
        <v>0</v>
      </c>
      <c r="N2735" s="6">
        <v>0</v>
      </c>
      <c r="O2735">
        <v>1500302</v>
      </c>
      <c r="P2735">
        <v>1500301</v>
      </c>
      <c r="Q2735">
        <v>300030</v>
      </c>
      <c r="R2735" s="4">
        <v>2</v>
      </c>
      <c r="S2735" s="6">
        <v>1</v>
      </c>
      <c r="T2735" s="3"/>
      <c r="U2735" s="3">
        <v>2</v>
      </c>
      <c r="V2735" s="3" t="s">
        <v>1170</v>
      </c>
    </row>
    <row r="2736" spans="1:22" ht="16.5">
      <c r="A2736" s="57">
        <v>100021116</v>
      </c>
      <c r="B2736" s="6">
        <v>1000011</v>
      </c>
      <c r="C2736" s="6">
        <v>1000121</v>
      </c>
      <c r="D2736">
        <v>18368</v>
      </c>
      <c r="E2736">
        <v>13426</v>
      </c>
      <c r="F2736">
        <v>8989</v>
      </c>
      <c r="G2736">
        <v>9339</v>
      </c>
      <c r="H2736" s="6">
        <v>9000</v>
      </c>
      <c r="I2736" s="6">
        <v>0</v>
      </c>
      <c r="J2736" s="6">
        <v>0</v>
      </c>
      <c r="K2736" s="6">
        <v>12000</v>
      </c>
      <c r="L2736" s="6">
        <v>0</v>
      </c>
      <c r="M2736" s="6">
        <v>0</v>
      </c>
      <c r="N2736" s="6">
        <v>0</v>
      </c>
      <c r="O2736">
        <v>1500322</v>
      </c>
      <c r="P2736">
        <v>1500321</v>
      </c>
      <c r="Q2736">
        <v>300032</v>
      </c>
      <c r="R2736" s="4">
        <v>4</v>
      </c>
      <c r="S2736" s="6">
        <v>1</v>
      </c>
      <c r="T2736" s="3"/>
      <c r="U2736" s="3">
        <v>2</v>
      </c>
      <c r="V2736" s="3" t="s">
        <v>1170</v>
      </c>
    </row>
    <row r="2737" spans="1:22" ht="16.5">
      <c r="A2737" s="57">
        <v>100021121</v>
      </c>
      <c r="B2737" s="6">
        <v>1000011</v>
      </c>
      <c r="C2737" s="6">
        <v>1000022</v>
      </c>
      <c r="D2737">
        <v>40851</v>
      </c>
      <c r="E2737">
        <v>5115</v>
      </c>
      <c r="F2737">
        <v>3535</v>
      </c>
      <c r="G2737">
        <v>9148</v>
      </c>
      <c r="H2737" s="6">
        <v>9000</v>
      </c>
      <c r="I2737" s="6">
        <v>0</v>
      </c>
      <c r="J2737" s="6">
        <v>2500</v>
      </c>
      <c r="K2737" s="6">
        <v>12000</v>
      </c>
      <c r="L2737" s="6">
        <v>0</v>
      </c>
      <c r="M2737" s="6">
        <v>0</v>
      </c>
      <c r="N2737" s="6">
        <v>0</v>
      </c>
      <c r="O2737">
        <v>1500292</v>
      </c>
      <c r="P2737">
        <v>1500291</v>
      </c>
      <c r="Q2737">
        <v>300029</v>
      </c>
      <c r="R2737" s="4">
        <v>1</v>
      </c>
      <c r="S2737" s="6">
        <v>1</v>
      </c>
      <c r="T2737" s="3"/>
      <c r="U2737" s="3">
        <v>2</v>
      </c>
      <c r="V2737" s="3" t="s">
        <v>1170</v>
      </c>
    </row>
    <row r="2738" spans="1:22" ht="16.5">
      <c r="A2738" s="57">
        <v>100021122</v>
      </c>
      <c r="B2738" s="6">
        <v>1000011</v>
      </c>
      <c r="C2738" s="6">
        <v>1000022</v>
      </c>
      <c r="D2738">
        <v>54468</v>
      </c>
      <c r="E2738">
        <v>13111</v>
      </c>
      <c r="F2738">
        <v>8790</v>
      </c>
      <c r="G2738">
        <v>9148</v>
      </c>
      <c r="H2738" s="6">
        <v>9000</v>
      </c>
      <c r="I2738" s="6">
        <v>0</v>
      </c>
      <c r="J2738" s="6">
        <v>0</v>
      </c>
      <c r="K2738" s="6">
        <v>12000</v>
      </c>
      <c r="L2738" s="6">
        <v>0</v>
      </c>
      <c r="M2738" s="6">
        <v>0</v>
      </c>
      <c r="N2738" s="6">
        <v>0</v>
      </c>
      <c r="O2738">
        <v>1500292</v>
      </c>
      <c r="P2738">
        <v>1500291</v>
      </c>
      <c r="Q2738">
        <v>300029</v>
      </c>
      <c r="R2738" s="4">
        <v>1</v>
      </c>
      <c r="S2738" s="6">
        <v>1</v>
      </c>
      <c r="T2738" s="3"/>
      <c r="U2738" s="3">
        <v>2</v>
      </c>
      <c r="V2738" s="3" t="s">
        <v>1170</v>
      </c>
    </row>
    <row r="2739" spans="1:22" ht="16.5">
      <c r="A2739" s="57">
        <v>100021123</v>
      </c>
      <c r="B2739" s="6">
        <v>1000011</v>
      </c>
      <c r="C2739" s="6">
        <v>1000022</v>
      </c>
      <c r="D2739">
        <v>65361</v>
      </c>
      <c r="E2739">
        <v>5115</v>
      </c>
      <c r="F2739">
        <v>3535</v>
      </c>
      <c r="G2739">
        <v>3583</v>
      </c>
      <c r="H2739" s="6">
        <v>9000</v>
      </c>
      <c r="I2739" s="6">
        <v>0</v>
      </c>
      <c r="J2739" s="6">
        <v>0</v>
      </c>
      <c r="K2739" s="6">
        <v>12000</v>
      </c>
      <c r="L2739" s="6">
        <v>0</v>
      </c>
      <c r="M2739" s="6">
        <v>0</v>
      </c>
      <c r="N2739" s="6">
        <v>0</v>
      </c>
      <c r="O2739">
        <v>1500292</v>
      </c>
      <c r="P2739">
        <v>1500291</v>
      </c>
      <c r="Q2739">
        <v>300029</v>
      </c>
      <c r="R2739" s="4">
        <v>1</v>
      </c>
      <c r="S2739" s="6">
        <v>1</v>
      </c>
      <c r="T2739" s="3"/>
      <c r="U2739" s="3">
        <v>2</v>
      </c>
      <c r="V2739" s="3" t="s">
        <v>1170</v>
      </c>
    </row>
    <row r="2740" spans="1:22" ht="16.5">
      <c r="A2740" s="57">
        <v>100021124</v>
      </c>
      <c r="B2740" s="6">
        <v>1000011</v>
      </c>
      <c r="C2740" s="6">
        <v>1000032</v>
      </c>
      <c r="D2740">
        <v>27234</v>
      </c>
      <c r="E2740">
        <v>13111</v>
      </c>
      <c r="F2740">
        <v>8790</v>
      </c>
      <c r="G2740">
        <v>9148</v>
      </c>
      <c r="H2740" s="6">
        <v>9000</v>
      </c>
      <c r="I2740" s="6">
        <v>0</v>
      </c>
      <c r="J2740" s="6">
        <v>0</v>
      </c>
      <c r="K2740" s="6">
        <v>12000</v>
      </c>
      <c r="L2740" s="6">
        <v>0</v>
      </c>
      <c r="M2740" s="6">
        <v>0</v>
      </c>
      <c r="N2740" s="6">
        <v>0</v>
      </c>
      <c r="O2740">
        <v>1500312</v>
      </c>
      <c r="P2740">
        <v>1500311</v>
      </c>
      <c r="Q2740">
        <v>300031</v>
      </c>
      <c r="R2740" s="4">
        <v>3</v>
      </c>
      <c r="S2740" s="6">
        <v>1</v>
      </c>
      <c r="T2740" s="3"/>
      <c r="U2740" s="3">
        <v>2</v>
      </c>
      <c r="V2740" s="3" t="s">
        <v>1170</v>
      </c>
    </row>
    <row r="2741" spans="1:22" ht="16.5">
      <c r="A2741" s="57">
        <v>100021125</v>
      </c>
      <c r="B2741" s="6">
        <v>1000041</v>
      </c>
      <c r="C2741" s="6">
        <v>1000052</v>
      </c>
      <c r="D2741">
        <v>18764</v>
      </c>
      <c r="E2741">
        <v>13520</v>
      </c>
      <c r="F2741">
        <v>9182</v>
      </c>
      <c r="G2741">
        <v>9540</v>
      </c>
      <c r="H2741" s="6">
        <v>9000</v>
      </c>
      <c r="I2741" s="6">
        <v>0</v>
      </c>
      <c r="J2741" s="6">
        <v>0</v>
      </c>
      <c r="K2741" s="6">
        <v>12000</v>
      </c>
      <c r="L2741" s="6">
        <v>0</v>
      </c>
      <c r="M2741" s="6">
        <v>0</v>
      </c>
      <c r="N2741" s="6">
        <v>0</v>
      </c>
      <c r="O2741">
        <v>1500302</v>
      </c>
      <c r="P2741">
        <v>1500301</v>
      </c>
      <c r="Q2741">
        <v>300030</v>
      </c>
      <c r="R2741" s="4">
        <v>2</v>
      </c>
      <c r="S2741" s="6">
        <v>1</v>
      </c>
      <c r="T2741" s="3"/>
      <c r="U2741" s="3">
        <v>2</v>
      </c>
      <c r="V2741" s="3" t="s">
        <v>1170</v>
      </c>
    </row>
    <row r="2742" spans="1:22" ht="16.5">
      <c r="A2742" s="57">
        <v>100021126</v>
      </c>
      <c r="B2742" s="6">
        <v>1000011</v>
      </c>
      <c r="C2742" s="6">
        <v>1000121</v>
      </c>
      <c r="D2742">
        <v>18764</v>
      </c>
      <c r="E2742">
        <v>13520</v>
      </c>
      <c r="F2742">
        <v>9182</v>
      </c>
      <c r="G2742">
        <v>9540</v>
      </c>
      <c r="H2742" s="6">
        <v>9000</v>
      </c>
      <c r="I2742" s="6">
        <v>0</v>
      </c>
      <c r="J2742" s="6">
        <v>2500</v>
      </c>
      <c r="K2742" s="6">
        <v>12000</v>
      </c>
      <c r="L2742" s="6">
        <v>0</v>
      </c>
      <c r="M2742" s="6">
        <v>0</v>
      </c>
      <c r="N2742" s="6">
        <v>0</v>
      </c>
      <c r="O2742">
        <v>1500322</v>
      </c>
      <c r="P2742">
        <v>1500321</v>
      </c>
      <c r="Q2742">
        <v>300032</v>
      </c>
      <c r="R2742" s="4">
        <v>4</v>
      </c>
      <c r="S2742" s="6">
        <v>1</v>
      </c>
      <c r="T2742" s="3"/>
      <c r="U2742" s="3">
        <v>2</v>
      </c>
      <c r="V2742" s="3" t="s">
        <v>1170</v>
      </c>
    </row>
    <row r="2743" spans="1:22" ht="16.5">
      <c r="A2743" s="57">
        <v>100021131</v>
      </c>
      <c r="B2743" s="6">
        <v>1000011</v>
      </c>
      <c r="C2743" s="6">
        <v>1000022</v>
      </c>
      <c r="D2743">
        <v>45152</v>
      </c>
      <c r="E2743">
        <v>5249</v>
      </c>
      <c r="F2743">
        <v>4079</v>
      </c>
      <c r="G2743">
        <v>10111</v>
      </c>
      <c r="H2743" s="6">
        <v>9000</v>
      </c>
      <c r="I2743" s="6">
        <v>0</v>
      </c>
      <c r="J2743" s="6">
        <v>0</v>
      </c>
      <c r="K2743" s="6">
        <v>12000</v>
      </c>
      <c r="L2743" s="6">
        <v>0</v>
      </c>
      <c r="M2743" s="6">
        <v>0</v>
      </c>
      <c r="N2743" s="6">
        <v>0</v>
      </c>
      <c r="O2743">
        <v>1500292</v>
      </c>
      <c r="P2743">
        <v>1500291</v>
      </c>
      <c r="Q2743">
        <v>300029</v>
      </c>
      <c r="R2743" s="4">
        <v>1</v>
      </c>
      <c r="S2743" s="6">
        <v>1</v>
      </c>
      <c r="T2743" s="3"/>
      <c r="U2743" s="3">
        <v>2</v>
      </c>
      <c r="V2743" s="3" t="s">
        <v>1170</v>
      </c>
    </row>
    <row r="2744" spans="1:22" ht="16.5">
      <c r="A2744" s="57">
        <v>100021132</v>
      </c>
      <c r="B2744" s="6">
        <v>1000011</v>
      </c>
      <c r="C2744" s="6">
        <v>1000022</v>
      </c>
      <c r="D2744">
        <v>60203</v>
      </c>
      <c r="E2744">
        <v>13204</v>
      </c>
      <c r="F2744">
        <v>9716</v>
      </c>
      <c r="G2744">
        <v>10111</v>
      </c>
      <c r="H2744" s="6">
        <v>9000</v>
      </c>
      <c r="I2744" s="6">
        <v>0</v>
      </c>
      <c r="J2744" s="6">
        <v>0</v>
      </c>
      <c r="K2744" s="6">
        <v>12000</v>
      </c>
      <c r="L2744" s="6">
        <v>0</v>
      </c>
      <c r="M2744" s="6">
        <v>0</v>
      </c>
      <c r="N2744" s="6">
        <v>0</v>
      </c>
      <c r="O2744">
        <v>1500292</v>
      </c>
      <c r="P2744">
        <v>1500291</v>
      </c>
      <c r="Q2744">
        <v>300029</v>
      </c>
      <c r="R2744" s="4">
        <v>1</v>
      </c>
      <c r="S2744" s="6">
        <v>1</v>
      </c>
      <c r="T2744" s="3"/>
      <c r="U2744" s="3">
        <v>2</v>
      </c>
      <c r="V2744" s="3" t="s">
        <v>1170</v>
      </c>
    </row>
    <row r="2745" spans="1:22" ht="16.5">
      <c r="A2745" s="57">
        <v>100021133</v>
      </c>
      <c r="B2745" s="6">
        <v>1000011</v>
      </c>
      <c r="C2745" s="6">
        <v>1000022</v>
      </c>
      <c r="D2745">
        <v>72243</v>
      </c>
      <c r="E2745">
        <v>5249</v>
      </c>
      <c r="F2745">
        <v>4079</v>
      </c>
      <c r="G2745">
        <v>4134</v>
      </c>
      <c r="H2745" s="6">
        <v>9000</v>
      </c>
      <c r="I2745" s="6">
        <v>0</v>
      </c>
      <c r="J2745" s="6">
        <v>0</v>
      </c>
      <c r="K2745" s="6">
        <v>12000</v>
      </c>
      <c r="L2745" s="6">
        <v>0</v>
      </c>
      <c r="M2745" s="6">
        <v>0</v>
      </c>
      <c r="N2745" s="6">
        <v>0</v>
      </c>
      <c r="O2745">
        <v>1500292</v>
      </c>
      <c r="P2745">
        <v>1500291</v>
      </c>
      <c r="Q2745">
        <v>300029</v>
      </c>
      <c r="R2745" s="4">
        <v>1</v>
      </c>
      <c r="S2745" s="6">
        <v>1</v>
      </c>
      <c r="T2745" s="3"/>
      <c r="U2745" s="3">
        <v>2</v>
      </c>
      <c r="V2745" s="3" t="s">
        <v>1170</v>
      </c>
    </row>
    <row r="2746" spans="1:22" ht="16.5">
      <c r="A2746" s="57">
        <v>100021134</v>
      </c>
      <c r="B2746" s="6">
        <v>1000011</v>
      </c>
      <c r="C2746" s="6">
        <v>1000032</v>
      </c>
      <c r="D2746">
        <v>30101</v>
      </c>
      <c r="E2746">
        <v>13204</v>
      </c>
      <c r="F2746">
        <v>9716</v>
      </c>
      <c r="G2746">
        <v>10111</v>
      </c>
      <c r="H2746" s="6">
        <v>9000</v>
      </c>
      <c r="I2746" s="6">
        <v>0</v>
      </c>
      <c r="J2746" s="6">
        <v>0</v>
      </c>
      <c r="K2746" s="6">
        <v>12000</v>
      </c>
      <c r="L2746" s="6">
        <v>0</v>
      </c>
      <c r="M2746" s="6">
        <v>0</v>
      </c>
      <c r="N2746" s="6">
        <v>0</v>
      </c>
      <c r="O2746">
        <v>1500312</v>
      </c>
      <c r="P2746">
        <v>1500311</v>
      </c>
      <c r="Q2746">
        <v>300031</v>
      </c>
      <c r="R2746" s="4">
        <v>3</v>
      </c>
      <c r="S2746" s="6">
        <v>1</v>
      </c>
      <c r="T2746" s="3"/>
      <c r="U2746" s="3">
        <v>2</v>
      </c>
      <c r="V2746" s="3" t="s">
        <v>1170</v>
      </c>
    </row>
    <row r="2747" spans="1:22" ht="16.5">
      <c r="A2747" s="57">
        <v>100021135</v>
      </c>
      <c r="B2747" s="6">
        <v>1000041</v>
      </c>
      <c r="C2747" s="6">
        <v>1000052</v>
      </c>
      <c r="D2747">
        <v>20738</v>
      </c>
      <c r="E2747">
        <v>13614</v>
      </c>
      <c r="F2747">
        <v>10149</v>
      </c>
      <c r="G2747">
        <v>10543</v>
      </c>
      <c r="H2747" s="6">
        <v>9000</v>
      </c>
      <c r="I2747" s="6">
        <v>0</v>
      </c>
      <c r="J2747" s="6">
        <v>2500</v>
      </c>
      <c r="K2747" s="6">
        <v>12000</v>
      </c>
      <c r="L2747" s="6">
        <v>0</v>
      </c>
      <c r="M2747" s="6">
        <v>0</v>
      </c>
      <c r="N2747" s="6">
        <v>0</v>
      </c>
      <c r="O2747">
        <v>1500302</v>
      </c>
      <c r="P2747">
        <v>1500301</v>
      </c>
      <c r="Q2747">
        <v>300030</v>
      </c>
      <c r="R2747" s="4">
        <v>2</v>
      </c>
      <c r="S2747" s="6">
        <v>1</v>
      </c>
      <c r="T2747" s="3"/>
      <c r="U2747" s="3">
        <v>2</v>
      </c>
      <c r="V2747" s="3" t="s">
        <v>1170</v>
      </c>
    </row>
    <row r="2748" spans="1:22" ht="16.5">
      <c r="A2748" s="57">
        <v>100021136</v>
      </c>
      <c r="B2748" s="6">
        <v>1000011</v>
      </c>
      <c r="C2748" s="6">
        <v>1000121</v>
      </c>
      <c r="D2748">
        <v>20738</v>
      </c>
      <c r="E2748">
        <v>13614</v>
      </c>
      <c r="F2748">
        <v>10149</v>
      </c>
      <c r="G2748">
        <v>10543</v>
      </c>
      <c r="H2748" s="6">
        <v>9000</v>
      </c>
      <c r="I2748" s="6">
        <v>0</v>
      </c>
      <c r="J2748" s="6">
        <v>0</v>
      </c>
      <c r="K2748" s="6">
        <v>12000</v>
      </c>
      <c r="L2748" s="6">
        <v>0</v>
      </c>
      <c r="M2748" s="6">
        <v>0</v>
      </c>
      <c r="N2748" s="6">
        <v>0</v>
      </c>
      <c r="O2748">
        <v>1500322</v>
      </c>
      <c r="P2748">
        <v>1500321</v>
      </c>
      <c r="Q2748">
        <v>300032</v>
      </c>
      <c r="R2748" s="4">
        <v>4</v>
      </c>
      <c r="S2748" s="6">
        <v>1</v>
      </c>
      <c r="T2748" s="3"/>
      <c r="U2748" s="3">
        <v>2</v>
      </c>
      <c r="V2748" s="3" t="s">
        <v>1170</v>
      </c>
    </row>
    <row r="2749" spans="1:22" ht="16.5">
      <c r="A2749" s="57">
        <v>100021211</v>
      </c>
      <c r="B2749" s="6">
        <v>1000011</v>
      </c>
      <c r="C2749" s="6">
        <v>1000022</v>
      </c>
      <c r="D2749">
        <v>40851</v>
      </c>
      <c r="E2749">
        <v>5384</v>
      </c>
      <c r="F2749">
        <v>3535</v>
      </c>
      <c r="G2749">
        <v>9148</v>
      </c>
      <c r="H2749" s="6">
        <v>9000</v>
      </c>
      <c r="I2749" s="6">
        <v>0</v>
      </c>
      <c r="J2749" s="6">
        <v>0</v>
      </c>
      <c r="K2749" s="6">
        <v>12000</v>
      </c>
      <c r="L2749" s="6">
        <v>0</v>
      </c>
      <c r="M2749" s="6">
        <v>0</v>
      </c>
      <c r="N2749" s="6">
        <v>0</v>
      </c>
      <c r="O2749">
        <v>1500292</v>
      </c>
      <c r="P2749">
        <v>1500291</v>
      </c>
      <c r="Q2749">
        <v>300029</v>
      </c>
      <c r="R2749" s="4">
        <v>1</v>
      </c>
      <c r="S2749" s="6">
        <v>1</v>
      </c>
      <c r="T2749" s="3"/>
      <c r="U2749" s="3">
        <v>2</v>
      </c>
      <c r="V2749" s="3" t="s">
        <v>1170</v>
      </c>
    </row>
    <row r="2750" spans="1:22" ht="16.5">
      <c r="A2750" s="57">
        <v>100021212</v>
      </c>
      <c r="B2750" s="6">
        <v>1000011</v>
      </c>
      <c r="C2750" s="6">
        <v>1000022</v>
      </c>
      <c r="D2750">
        <v>54468</v>
      </c>
      <c r="E2750">
        <v>13298</v>
      </c>
      <c r="F2750">
        <v>8790</v>
      </c>
      <c r="G2750">
        <v>9148</v>
      </c>
      <c r="H2750" s="6">
        <v>9000</v>
      </c>
      <c r="I2750" s="6">
        <v>0</v>
      </c>
      <c r="J2750" s="6">
        <v>0</v>
      </c>
      <c r="K2750" s="6">
        <v>12000</v>
      </c>
      <c r="L2750" s="6">
        <v>0</v>
      </c>
      <c r="M2750" s="6">
        <v>0</v>
      </c>
      <c r="N2750" s="6">
        <v>0</v>
      </c>
      <c r="O2750">
        <v>1500292</v>
      </c>
      <c r="P2750">
        <v>1500291</v>
      </c>
      <c r="Q2750">
        <v>300029</v>
      </c>
      <c r="R2750" s="4">
        <v>1</v>
      </c>
      <c r="S2750" s="6">
        <v>1</v>
      </c>
      <c r="T2750" s="3"/>
      <c r="U2750" s="3">
        <v>2</v>
      </c>
      <c r="V2750" s="3" t="s">
        <v>1170</v>
      </c>
    </row>
    <row r="2751" spans="1:22" ht="16.5">
      <c r="A2751" s="57">
        <v>100021213</v>
      </c>
      <c r="B2751" s="6">
        <v>1000011</v>
      </c>
      <c r="C2751" s="6">
        <v>1000022</v>
      </c>
      <c r="D2751">
        <v>65361</v>
      </c>
      <c r="E2751">
        <v>5384</v>
      </c>
      <c r="F2751">
        <v>3535</v>
      </c>
      <c r="G2751">
        <v>3583</v>
      </c>
      <c r="H2751" s="6">
        <v>9000</v>
      </c>
      <c r="I2751" s="6">
        <v>0</v>
      </c>
      <c r="J2751" s="6">
        <v>0</v>
      </c>
      <c r="K2751" s="6">
        <v>12000</v>
      </c>
      <c r="L2751" s="6">
        <v>0</v>
      </c>
      <c r="M2751" s="6">
        <v>0</v>
      </c>
      <c r="N2751" s="6">
        <v>0</v>
      </c>
      <c r="O2751">
        <v>1500292</v>
      </c>
      <c r="P2751">
        <v>1500291</v>
      </c>
      <c r="Q2751">
        <v>300029</v>
      </c>
      <c r="R2751" s="4">
        <v>1</v>
      </c>
      <c r="S2751" s="6">
        <v>1</v>
      </c>
      <c r="T2751" s="3"/>
      <c r="U2751" s="3">
        <v>2</v>
      </c>
      <c r="V2751" s="3" t="s">
        <v>1170</v>
      </c>
    </row>
    <row r="2752" spans="1:22" ht="16.5">
      <c r="A2752" s="57">
        <v>100021214</v>
      </c>
      <c r="B2752" s="6">
        <v>1000011</v>
      </c>
      <c r="C2752" s="6">
        <v>1000032</v>
      </c>
      <c r="D2752">
        <v>27234</v>
      </c>
      <c r="E2752">
        <v>13298</v>
      </c>
      <c r="F2752">
        <v>8790</v>
      </c>
      <c r="G2752">
        <v>9148</v>
      </c>
      <c r="H2752" s="6">
        <v>9000</v>
      </c>
      <c r="I2752" s="6">
        <v>0</v>
      </c>
      <c r="J2752" s="6">
        <v>2500</v>
      </c>
      <c r="K2752" s="6">
        <v>12000</v>
      </c>
      <c r="L2752" s="6">
        <v>0</v>
      </c>
      <c r="M2752" s="6">
        <v>0</v>
      </c>
      <c r="N2752" s="6">
        <v>0</v>
      </c>
      <c r="O2752">
        <v>1500312</v>
      </c>
      <c r="P2752">
        <v>1500311</v>
      </c>
      <c r="Q2752">
        <v>300031</v>
      </c>
      <c r="R2752" s="4">
        <v>3</v>
      </c>
      <c r="S2752" s="6">
        <v>1</v>
      </c>
      <c r="T2752" s="3"/>
      <c r="U2752" s="3">
        <v>2</v>
      </c>
      <c r="V2752" s="3" t="s">
        <v>1170</v>
      </c>
    </row>
    <row r="2753" spans="1:22" ht="16.5">
      <c r="A2753" s="57">
        <v>100021215</v>
      </c>
      <c r="B2753" s="6">
        <v>1000041</v>
      </c>
      <c r="C2753" s="6">
        <v>1000052</v>
      </c>
      <c r="D2753">
        <v>18764</v>
      </c>
      <c r="E2753">
        <v>13707</v>
      </c>
      <c r="F2753">
        <v>9182</v>
      </c>
      <c r="G2753">
        <v>9540</v>
      </c>
      <c r="H2753" s="6">
        <v>9000</v>
      </c>
      <c r="I2753" s="6">
        <v>0</v>
      </c>
      <c r="J2753" s="6">
        <v>0</v>
      </c>
      <c r="K2753" s="6">
        <v>12000</v>
      </c>
      <c r="L2753" s="6">
        <v>0</v>
      </c>
      <c r="M2753" s="6">
        <v>0</v>
      </c>
      <c r="N2753" s="6">
        <v>0</v>
      </c>
      <c r="O2753">
        <v>1500302</v>
      </c>
      <c r="P2753">
        <v>1500301</v>
      </c>
      <c r="Q2753">
        <v>300030</v>
      </c>
      <c r="R2753" s="4">
        <v>2</v>
      </c>
      <c r="S2753" s="6">
        <v>1</v>
      </c>
      <c r="T2753" s="3"/>
      <c r="U2753" s="3">
        <v>2</v>
      </c>
      <c r="V2753" s="3" t="s">
        <v>1170</v>
      </c>
    </row>
    <row r="2754" spans="1:22" ht="16.5">
      <c r="A2754" s="57">
        <v>100021216</v>
      </c>
      <c r="B2754" s="6">
        <v>1000011</v>
      </c>
      <c r="C2754" s="6">
        <v>1000121</v>
      </c>
      <c r="D2754">
        <v>18764</v>
      </c>
      <c r="E2754">
        <v>13707</v>
      </c>
      <c r="F2754">
        <v>9182</v>
      </c>
      <c r="G2754">
        <v>9540</v>
      </c>
      <c r="H2754" s="6">
        <v>9000</v>
      </c>
      <c r="I2754" s="6">
        <v>0</v>
      </c>
      <c r="J2754" s="6">
        <v>0</v>
      </c>
      <c r="K2754" s="6">
        <v>12000</v>
      </c>
      <c r="L2754" s="6">
        <v>0</v>
      </c>
      <c r="M2754" s="6">
        <v>0</v>
      </c>
      <c r="N2754" s="6">
        <v>0</v>
      </c>
      <c r="O2754">
        <v>1500322</v>
      </c>
      <c r="P2754">
        <v>1500321</v>
      </c>
      <c r="Q2754">
        <v>300032</v>
      </c>
      <c r="R2754" s="4">
        <v>4</v>
      </c>
      <c r="S2754" s="6">
        <v>1</v>
      </c>
      <c r="T2754" s="3"/>
      <c r="U2754" s="3">
        <v>2</v>
      </c>
      <c r="V2754" s="3" t="s">
        <v>1170</v>
      </c>
    </row>
    <row r="2755" spans="1:22" ht="16.5">
      <c r="A2755" s="57">
        <v>100021221</v>
      </c>
      <c r="B2755" s="6">
        <v>1000011</v>
      </c>
      <c r="C2755" s="6">
        <v>1000022</v>
      </c>
      <c r="D2755">
        <v>42141</v>
      </c>
      <c r="E2755">
        <v>5518</v>
      </c>
      <c r="F2755">
        <v>3698</v>
      </c>
      <c r="G2755">
        <v>9437</v>
      </c>
      <c r="H2755" s="6">
        <v>9000</v>
      </c>
      <c r="I2755" s="6">
        <v>0</v>
      </c>
      <c r="J2755" s="6">
        <v>0</v>
      </c>
      <c r="K2755" s="6">
        <v>12000</v>
      </c>
      <c r="L2755" s="6">
        <v>0</v>
      </c>
      <c r="M2755" s="6">
        <v>0</v>
      </c>
      <c r="N2755" s="6">
        <v>0</v>
      </c>
      <c r="O2755">
        <v>1500292</v>
      </c>
      <c r="P2755">
        <v>1500291</v>
      </c>
      <c r="Q2755">
        <v>300029</v>
      </c>
      <c r="R2755" s="4">
        <v>1</v>
      </c>
      <c r="S2755" s="6">
        <v>1</v>
      </c>
      <c r="T2755" s="3"/>
      <c r="U2755" s="3">
        <v>2</v>
      </c>
      <c r="V2755" s="3" t="s">
        <v>1170</v>
      </c>
    </row>
    <row r="2756" spans="1:22" ht="16.5">
      <c r="A2756" s="57">
        <v>100021222</v>
      </c>
      <c r="B2756" s="6">
        <v>1000011</v>
      </c>
      <c r="C2756" s="6">
        <v>1000022</v>
      </c>
      <c r="D2756">
        <v>56188</v>
      </c>
      <c r="E2756">
        <v>13391</v>
      </c>
      <c r="F2756">
        <v>9068</v>
      </c>
      <c r="G2756">
        <v>9437</v>
      </c>
      <c r="H2756" s="6">
        <v>9000</v>
      </c>
      <c r="I2756" s="6">
        <v>0</v>
      </c>
      <c r="J2756" s="6">
        <v>0</v>
      </c>
      <c r="K2756" s="6">
        <v>12000</v>
      </c>
      <c r="L2756" s="6">
        <v>0</v>
      </c>
      <c r="M2756" s="6">
        <v>0</v>
      </c>
      <c r="N2756" s="6">
        <v>0</v>
      </c>
      <c r="O2756">
        <v>1500292</v>
      </c>
      <c r="P2756">
        <v>1500291</v>
      </c>
      <c r="Q2756">
        <v>300029</v>
      </c>
      <c r="R2756" s="4">
        <v>1</v>
      </c>
      <c r="S2756" s="6">
        <v>1</v>
      </c>
      <c r="T2756" s="3"/>
      <c r="U2756" s="3">
        <v>2</v>
      </c>
      <c r="V2756" s="3" t="s">
        <v>1170</v>
      </c>
    </row>
    <row r="2757" spans="1:22" ht="16.5">
      <c r="A2757" s="57">
        <v>100021223</v>
      </c>
      <c r="B2757" s="6">
        <v>1000011</v>
      </c>
      <c r="C2757" s="6">
        <v>1000022</v>
      </c>
      <c r="D2757">
        <v>67425</v>
      </c>
      <c r="E2757">
        <v>5518</v>
      </c>
      <c r="F2757">
        <v>3698</v>
      </c>
      <c r="G2757">
        <v>3748</v>
      </c>
      <c r="H2757" s="6">
        <v>9000</v>
      </c>
      <c r="I2757" s="6">
        <v>0</v>
      </c>
      <c r="J2757" s="6">
        <v>2500</v>
      </c>
      <c r="K2757" s="6">
        <v>12000</v>
      </c>
      <c r="L2757" s="6">
        <v>0</v>
      </c>
      <c r="M2757" s="6">
        <v>0</v>
      </c>
      <c r="N2757" s="6">
        <v>0</v>
      </c>
      <c r="O2757">
        <v>1500292</v>
      </c>
      <c r="P2757">
        <v>1500291</v>
      </c>
      <c r="Q2757">
        <v>300029</v>
      </c>
      <c r="R2757" s="4">
        <v>1</v>
      </c>
      <c r="S2757" s="6">
        <v>1</v>
      </c>
      <c r="T2757" s="3"/>
      <c r="U2757" s="3">
        <v>2</v>
      </c>
      <c r="V2757" s="3" t="s">
        <v>1170</v>
      </c>
    </row>
    <row r="2758" spans="1:22" ht="16.5">
      <c r="A2758" s="57">
        <v>100021224</v>
      </c>
      <c r="B2758" s="6">
        <v>1000011</v>
      </c>
      <c r="C2758" s="6">
        <v>1000032</v>
      </c>
      <c r="D2758">
        <v>28094</v>
      </c>
      <c r="E2758">
        <v>13391</v>
      </c>
      <c r="F2758">
        <v>9068</v>
      </c>
      <c r="G2758">
        <v>9437</v>
      </c>
      <c r="H2758" s="6">
        <v>9000</v>
      </c>
      <c r="I2758" s="6">
        <v>0</v>
      </c>
      <c r="J2758" s="6">
        <v>0</v>
      </c>
      <c r="K2758" s="6">
        <v>12000</v>
      </c>
      <c r="L2758" s="6">
        <v>0</v>
      </c>
      <c r="M2758" s="6">
        <v>0</v>
      </c>
      <c r="N2758" s="6">
        <v>0</v>
      </c>
      <c r="O2758">
        <v>1500312</v>
      </c>
      <c r="P2758">
        <v>1500311</v>
      </c>
      <c r="Q2758">
        <v>300031</v>
      </c>
      <c r="R2758" s="4">
        <v>3</v>
      </c>
      <c r="S2758" s="6">
        <v>1</v>
      </c>
      <c r="T2758" s="3"/>
      <c r="U2758" s="3">
        <v>2</v>
      </c>
      <c r="V2758" s="3" t="s">
        <v>1170</v>
      </c>
    </row>
    <row r="2759" spans="1:22" ht="16.5">
      <c r="A2759" s="57">
        <v>100021225</v>
      </c>
      <c r="B2759" s="6">
        <v>1000041</v>
      </c>
      <c r="C2759" s="6">
        <v>1000052</v>
      </c>
      <c r="D2759">
        <v>19356</v>
      </c>
      <c r="E2759">
        <v>13801</v>
      </c>
      <c r="F2759">
        <v>9472</v>
      </c>
      <c r="G2759">
        <v>9841</v>
      </c>
      <c r="H2759" s="6">
        <v>9000</v>
      </c>
      <c r="I2759" s="6">
        <v>0</v>
      </c>
      <c r="J2759" s="6">
        <v>0</v>
      </c>
      <c r="K2759" s="6">
        <v>12000</v>
      </c>
      <c r="L2759" s="6">
        <v>0</v>
      </c>
      <c r="M2759" s="6">
        <v>0</v>
      </c>
      <c r="N2759" s="6">
        <v>0</v>
      </c>
      <c r="O2759">
        <v>1500302</v>
      </c>
      <c r="P2759">
        <v>1500301</v>
      </c>
      <c r="Q2759">
        <v>300030</v>
      </c>
      <c r="R2759" s="4">
        <v>2</v>
      </c>
      <c r="S2759" s="6">
        <v>1</v>
      </c>
      <c r="T2759" s="3"/>
      <c r="U2759" s="3">
        <v>2</v>
      </c>
      <c r="V2759" s="3" t="s">
        <v>1170</v>
      </c>
    </row>
    <row r="2760" spans="1:22" ht="16.5">
      <c r="A2760" s="57">
        <v>100021226</v>
      </c>
      <c r="B2760" s="6">
        <v>1000011</v>
      </c>
      <c r="C2760" s="6">
        <v>1000121</v>
      </c>
      <c r="D2760">
        <v>19356</v>
      </c>
      <c r="E2760">
        <v>13801</v>
      </c>
      <c r="F2760">
        <v>9472</v>
      </c>
      <c r="G2760">
        <v>9841</v>
      </c>
      <c r="H2760" s="6">
        <v>9000</v>
      </c>
      <c r="I2760" s="6">
        <v>0</v>
      </c>
      <c r="J2760" s="6">
        <v>0</v>
      </c>
      <c r="K2760" s="6">
        <v>12000</v>
      </c>
      <c r="L2760" s="6">
        <v>0</v>
      </c>
      <c r="M2760" s="6">
        <v>0</v>
      </c>
      <c r="N2760" s="6">
        <v>0</v>
      </c>
      <c r="O2760">
        <v>1500322</v>
      </c>
      <c r="P2760">
        <v>1500321</v>
      </c>
      <c r="Q2760">
        <v>300032</v>
      </c>
      <c r="R2760" s="4">
        <v>4</v>
      </c>
      <c r="S2760" s="6">
        <v>1</v>
      </c>
      <c r="T2760" s="3"/>
      <c r="U2760" s="3">
        <v>2</v>
      </c>
      <c r="V2760" s="3" t="s">
        <v>1170</v>
      </c>
    </row>
    <row r="2761" spans="1:22" ht="16.5">
      <c r="A2761" s="57">
        <v>100021231</v>
      </c>
      <c r="B2761" s="6">
        <v>1000011</v>
      </c>
      <c r="C2761" s="6">
        <v>1000022</v>
      </c>
      <c r="D2761">
        <v>47302</v>
      </c>
      <c r="E2761">
        <v>5653</v>
      </c>
      <c r="F2761">
        <v>4351</v>
      </c>
      <c r="G2761">
        <v>10593</v>
      </c>
      <c r="H2761" s="6">
        <v>9000</v>
      </c>
      <c r="I2761" s="6">
        <v>0</v>
      </c>
      <c r="J2761" s="6">
        <v>0</v>
      </c>
      <c r="K2761" s="6">
        <v>12000</v>
      </c>
      <c r="L2761" s="6">
        <v>0</v>
      </c>
      <c r="M2761" s="6">
        <v>0</v>
      </c>
      <c r="N2761" s="6">
        <v>0</v>
      </c>
      <c r="O2761">
        <v>1500292</v>
      </c>
      <c r="P2761">
        <v>1500291</v>
      </c>
      <c r="Q2761">
        <v>300029</v>
      </c>
      <c r="R2761" s="4">
        <v>1</v>
      </c>
      <c r="S2761" s="6">
        <v>1</v>
      </c>
      <c r="T2761" s="3"/>
      <c r="U2761" s="3">
        <v>2</v>
      </c>
      <c r="V2761" s="3" t="s">
        <v>1170</v>
      </c>
    </row>
    <row r="2762" spans="1:22" ht="16.5">
      <c r="A2762" s="57">
        <v>100021232</v>
      </c>
      <c r="B2762" s="6">
        <v>1000011</v>
      </c>
      <c r="C2762" s="6">
        <v>1000022</v>
      </c>
      <c r="D2762">
        <v>63070</v>
      </c>
      <c r="E2762">
        <v>13485</v>
      </c>
      <c r="F2762">
        <v>10179</v>
      </c>
      <c r="G2762">
        <v>10593</v>
      </c>
      <c r="H2762" s="6">
        <v>9000</v>
      </c>
      <c r="I2762" s="6">
        <v>0</v>
      </c>
      <c r="J2762" s="6">
        <v>2500</v>
      </c>
      <c r="K2762" s="6">
        <v>12000</v>
      </c>
      <c r="L2762" s="6">
        <v>0</v>
      </c>
      <c r="M2762" s="6">
        <v>0</v>
      </c>
      <c r="N2762" s="6">
        <v>0</v>
      </c>
      <c r="O2762">
        <v>1500292</v>
      </c>
      <c r="P2762">
        <v>1500291</v>
      </c>
      <c r="Q2762">
        <v>300029</v>
      </c>
      <c r="R2762" s="4">
        <v>1</v>
      </c>
      <c r="S2762" s="6">
        <v>1</v>
      </c>
      <c r="T2762" s="3"/>
      <c r="U2762" s="3">
        <v>2</v>
      </c>
      <c r="V2762" s="3" t="s">
        <v>1170</v>
      </c>
    </row>
    <row r="2763" spans="1:22" ht="16.5">
      <c r="A2763" s="57">
        <v>100021233</v>
      </c>
      <c r="B2763" s="6">
        <v>1000011</v>
      </c>
      <c r="C2763" s="6">
        <v>1000022</v>
      </c>
      <c r="D2763">
        <v>75684</v>
      </c>
      <c r="E2763">
        <v>5653</v>
      </c>
      <c r="F2763">
        <v>4351</v>
      </c>
      <c r="G2763">
        <v>4410</v>
      </c>
      <c r="H2763" s="6">
        <v>9000</v>
      </c>
      <c r="I2763" s="6">
        <v>0</v>
      </c>
      <c r="J2763" s="6">
        <v>0</v>
      </c>
      <c r="K2763" s="6">
        <v>12000</v>
      </c>
      <c r="L2763" s="6">
        <v>0</v>
      </c>
      <c r="M2763" s="6">
        <v>0</v>
      </c>
      <c r="N2763" s="6">
        <v>0</v>
      </c>
      <c r="O2763">
        <v>1500292</v>
      </c>
      <c r="P2763">
        <v>1500291</v>
      </c>
      <c r="Q2763">
        <v>300029</v>
      </c>
      <c r="R2763" s="4">
        <v>1</v>
      </c>
      <c r="S2763" s="6">
        <v>1</v>
      </c>
      <c r="T2763" s="3"/>
      <c r="U2763" s="3">
        <v>2</v>
      </c>
      <c r="V2763" s="3" t="s">
        <v>1170</v>
      </c>
    </row>
    <row r="2764" spans="1:22" ht="16.5">
      <c r="A2764" s="57">
        <v>100021234</v>
      </c>
      <c r="B2764" s="6">
        <v>1000011</v>
      </c>
      <c r="C2764" s="6">
        <v>1000032</v>
      </c>
      <c r="D2764">
        <v>31535</v>
      </c>
      <c r="E2764">
        <v>13485</v>
      </c>
      <c r="F2764">
        <v>10179</v>
      </c>
      <c r="G2764">
        <v>10593</v>
      </c>
      <c r="H2764" s="6">
        <v>9000</v>
      </c>
      <c r="I2764" s="6">
        <v>0</v>
      </c>
      <c r="J2764" s="6">
        <v>0</v>
      </c>
      <c r="K2764" s="6">
        <v>12000</v>
      </c>
      <c r="L2764" s="6">
        <v>0</v>
      </c>
      <c r="M2764" s="6">
        <v>0</v>
      </c>
      <c r="N2764" s="6">
        <v>0</v>
      </c>
      <c r="O2764">
        <v>1500312</v>
      </c>
      <c r="P2764">
        <v>1500311</v>
      </c>
      <c r="Q2764">
        <v>300031</v>
      </c>
      <c r="R2764" s="4">
        <v>3</v>
      </c>
      <c r="S2764" s="6">
        <v>1</v>
      </c>
      <c r="T2764" s="3"/>
      <c r="U2764" s="3">
        <v>2</v>
      </c>
      <c r="V2764" s="3" t="s">
        <v>1170</v>
      </c>
    </row>
    <row r="2765" spans="1:22" ht="16.5">
      <c r="A2765" s="57">
        <v>100021235</v>
      </c>
      <c r="B2765" s="6">
        <v>1000041</v>
      </c>
      <c r="C2765" s="6">
        <v>1000052</v>
      </c>
      <c r="D2765">
        <v>21726</v>
      </c>
      <c r="E2765">
        <v>13894</v>
      </c>
      <c r="F2765">
        <v>10632</v>
      </c>
      <c r="G2765">
        <v>11046</v>
      </c>
      <c r="H2765" s="6">
        <v>9000</v>
      </c>
      <c r="I2765" s="6">
        <v>0</v>
      </c>
      <c r="J2765" s="6">
        <v>0</v>
      </c>
      <c r="K2765" s="6">
        <v>12000</v>
      </c>
      <c r="L2765" s="6">
        <v>0</v>
      </c>
      <c r="M2765" s="6">
        <v>0</v>
      </c>
      <c r="N2765" s="6">
        <v>0</v>
      </c>
      <c r="O2765">
        <v>1500302</v>
      </c>
      <c r="P2765">
        <v>1500301</v>
      </c>
      <c r="Q2765">
        <v>300030</v>
      </c>
      <c r="R2765" s="4">
        <v>2</v>
      </c>
      <c r="S2765" s="6">
        <v>1</v>
      </c>
      <c r="T2765" s="3"/>
      <c r="U2765" s="3">
        <v>2</v>
      </c>
      <c r="V2765" s="3" t="s">
        <v>1170</v>
      </c>
    </row>
    <row r="2766" spans="1:22" ht="16.5">
      <c r="A2766" s="57">
        <v>100021236</v>
      </c>
      <c r="B2766" s="6">
        <v>1000011</v>
      </c>
      <c r="C2766" s="6">
        <v>1000121</v>
      </c>
      <c r="D2766">
        <v>21726</v>
      </c>
      <c r="E2766">
        <v>13894</v>
      </c>
      <c r="F2766">
        <v>10632</v>
      </c>
      <c r="G2766">
        <v>11046</v>
      </c>
      <c r="H2766" s="6">
        <v>9000</v>
      </c>
      <c r="I2766" s="6">
        <v>0</v>
      </c>
      <c r="J2766" s="6">
        <v>0</v>
      </c>
      <c r="K2766" s="6">
        <v>12000</v>
      </c>
      <c r="L2766" s="6">
        <v>0</v>
      </c>
      <c r="M2766" s="6">
        <v>0</v>
      </c>
      <c r="N2766" s="6">
        <v>0</v>
      </c>
      <c r="O2766">
        <v>1500322</v>
      </c>
      <c r="P2766">
        <v>1500321</v>
      </c>
      <c r="Q2766">
        <v>300032</v>
      </c>
      <c r="R2766" s="4">
        <v>4</v>
      </c>
      <c r="S2766" s="6">
        <v>1</v>
      </c>
      <c r="T2766" s="3"/>
      <c r="U2766" s="3">
        <v>2</v>
      </c>
      <c r="V2766" s="3" t="s">
        <v>1170</v>
      </c>
    </row>
    <row r="2767" spans="1:22" ht="16.5">
      <c r="A2767" s="57">
        <v>100021311</v>
      </c>
      <c r="B2767" s="6">
        <v>1000011</v>
      </c>
      <c r="C2767" s="6">
        <v>1000022</v>
      </c>
      <c r="D2767">
        <v>42141</v>
      </c>
      <c r="E2767">
        <v>5787</v>
      </c>
      <c r="F2767">
        <v>3698</v>
      </c>
      <c r="G2767">
        <v>9437</v>
      </c>
      <c r="H2767" s="6">
        <v>9000</v>
      </c>
      <c r="I2767" s="6">
        <v>0</v>
      </c>
      <c r="J2767" s="6">
        <v>0</v>
      </c>
      <c r="K2767" s="6">
        <v>12000</v>
      </c>
      <c r="L2767" s="6">
        <v>0</v>
      </c>
      <c r="M2767" s="6">
        <v>0</v>
      </c>
      <c r="N2767" s="6">
        <v>0</v>
      </c>
      <c r="O2767">
        <v>1500292</v>
      </c>
      <c r="P2767">
        <v>1500291</v>
      </c>
      <c r="Q2767">
        <v>300029</v>
      </c>
      <c r="R2767" s="4">
        <v>1</v>
      </c>
      <c r="S2767" s="6">
        <v>1</v>
      </c>
      <c r="T2767" s="3"/>
      <c r="U2767" s="3">
        <v>2</v>
      </c>
      <c r="V2767" s="3" t="s">
        <v>1170</v>
      </c>
    </row>
    <row r="2768" spans="1:22" ht="16.5">
      <c r="A2768" s="57">
        <v>100021312</v>
      </c>
      <c r="B2768" s="6">
        <v>1000011</v>
      </c>
      <c r="C2768" s="6">
        <v>1000022</v>
      </c>
      <c r="D2768">
        <v>56188</v>
      </c>
      <c r="E2768">
        <v>13579</v>
      </c>
      <c r="F2768">
        <v>9068</v>
      </c>
      <c r="G2768">
        <v>9437</v>
      </c>
      <c r="H2768" s="6">
        <v>9000</v>
      </c>
      <c r="I2768" s="6">
        <v>0</v>
      </c>
      <c r="J2768" s="6">
        <v>2500</v>
      </c>
      <c r="K2768" s="6">
        <v>12000</v>
      </c>
      <c r="L2768" s="6">
        <v>0</v>
      </c>
      <c r="M2768" s="6">
        <v>0</v>
      </c>
      <c r="N2768" s="6">
        <v>0</v>
      </c>
      <c r="O2768">
        <v>1500292</v>
      </c>
      <c r="P2768">
        <v>1500291</v>
      </c>
      <c r="Q2768">
        <v>300029</v>
      </c>
      <c r="R2768" s="4">
        <v>1</v>
      </c>
      <c r="S2768" s="6">
        <v>1</v>
      </c>
      <c r="T2768" s="3"/>
      <c r="U2768" s="3">
        <v>3</v>
      </c>
      <c r="V2768" s="3" t="s">
        <v>1170</v>
      </c>
    </row>
    <row r="2769" spans="1:22" ht="16.5">
      <c r="A2769" s="57">
        <v>100021313</v>
      </c>
      <c r="B2769" s="6">
        <v>1000011</v>
      </c>
      <c r="C2769" s="6">
        <v>1000022</v>
      </c>
      <c r="D2769">
        <v>67425</v>
      </c>
      <c r="E2769">
        <v>5787</v>
      </c>
      <c r="F2769">
        <v>3698</v>
      </c>
      <c r="G2769">
        <v>3748</v>
      </c>
      <c r="H2769" s="6">
        <v>9000</v>
      </c>
      <c r="I2769" s="6">
        <v>0</v>
      </c>
      <c r="J2769" s="6">
        <v>0</v>
      </c>
      <c r="K2769" s="6">
        <v>12000</v>
      </c>
      <c r="L2769" s="6">
        <v>0</v>
      </c>
      <c r="M2769" s="6">
        <v>0</v>
      </c>
      <c r="N2769" s="6">
        <v>0</v>
      </c>
      <c r="O2769">
        <v>1500292</v>
      </c>
      <c r="P2769">
        <v>1500291</v>
      </c>
      <c r="Q2769">
        <v>300029</v>
      </c>
      <c r="R2769" s="4">
        <v>1</v>
      </c>
      <c r="S2769" s="6">
        <v>1</v>
      </c>
      <c r="T2769" s="3"/>
      <c r="U2769" s="3">
        <v>4</v>
      </c>
      <c r="V2769" s="3" t="s">
        <v>1170</v>
      </c>
    </row>
    <row r="2770" spans="1:22" ht="16.5">
      <c r="A2770" s="57">
        <v>100021314</v>
      </c>
      <c r="B2770" s="6">
        <v>1000011</v>
      </c>
      <c r="C2770" s="6">
        <v>1000032</v>
      </c>
      <c r="D2770">
        <v>28094</v>
      </c>
      <c r="E2770">
        <v>13579</v>
      </c>
      <c r="F2770">
        <v>9068</v>
      </c>
      <c r="G2770">
        <v>9437</v>
      </c>
      <c r="H2770" s="6">
        <v>9000</v>
      </c>
      <c r="I2770" s="6">
        <v>0</v>
      </c>
      <c r="J2770" s="6">
        <v>0</v>
      </c>
      <c r="K2770" s="6">
        <v>12000</v>
      </c>
      <c r="L2770" s="6">
        <v>0</v>
      </c>
      <c r="M2770" s="6">
        <v>0</v>
      </c>
      <c r="N2770" s="6">
        <v>0</v>
      </c>
      <c r="O2770">
        <v>1500312</v>
      </c>
      <c r="P2770">
        <v>1500311</v>
      </c>
      <c r="Q2770">
        <v>300031</v>
      </c>
      <c r="R2770" s="4">
        <v>3</v>
      </c>
      <c r="S2770" s="6">
        <v>1</v>
      </c>
      <c r="T2770" s="3"/>
      <c r="U2770" s="3">
        <v>4</v>
      </c>
      <c r="V2770" s="3" t="s">
        <v>1170</v>
      </c>
    </row>
    <row r="2771" spans="1:22" ht="16.5">
      <c r="A2771" s="57">
        <v>100021315</v>
      </c>
      <c r="B2771" s="6">
        <v>1000041</v>
      </c>
      <c r="C2771" s="6">
        <v>1000052</v>
      </c>
      <c r="D2771">
        <v>19356</v>
      </c>
      <c r="E2771">
        <v>13988</v>
      </c>
      <c r="F2771">
        <v>9472</v>
      </c>
      <c r="G2771">
        <v>9841</v>
      </c>
      <c r="H2771" s="6">
        <v>9000</v>
      </c>
      <c r="I2771" s="6">
        <v>0</v>
      </c>
      <c r="J2771" s="6">
        <v>0</v>
      </c>
      <c r="K2771" s="6">
        <v>12000</v>
      </c>
      <c r="L2771" s="6">
        <v>0</v>
      </c>
      <c r="M2771" s="6">
        <v>0</v>
      </c>
      <c r="N2771" s="6">
        <v>0</v>
      </c>
      <c r="O2771">
        <v>1500302</v>
      </c>
      <c r="P2771">
        <v>1500301</v>
      </c>
      <c r="Q2771">
        <v>300030</v>
      </c>
      <c r="R2771" s="4">
        <v>2</v>
      </c>
      <c r="S2771" s="6">
        <v>1</v>
      </c>
      <c r="T2771" s="3"/>
      <c r="U2771" s="3">
        <v>2</v>
      </c>
      <c r="V2771" s="3" t="s">
        <v>1170</v>
      </c>
    </row>
    <row r="2772" spans="1:22" ht="16.5">
      <c r="A2772" s="57">
        <v>100021316</v>
      </c>
      <c r="B2772" s="6">
        <v>1000011</v>
      </c>
      <c r="C2772" s="6">
        <v>1000121</v>
      </c>
      <c r="D2772">
        <v>19356</v>
      </c>
      <c r="E2772">
        <v>13988</v>
      </c>
      <c r="F2772">
        <v>9472</v>
      </c>
      <c r="G2772">
        <v>9841</v>
      </c>
      <c r="H2772" s="6">
        <v>9000</v>
      </c>
      <c r="I2772" s="6">
        <v>0</v>
      </c>
      <c r="J2772" s="6">
        <v>0</v>
      </c>
      <c r="K2772" s="6">
        <v>12000</v>
      </c>
      <c r="L2772" s="6">
        <v>0</v>
      </c>
      <c r="M2772" s="6">
        <v>0</v>
      </c>
      <c r="N2772" s="6">
        <v>0</v>
      </c>
      <c r="O2772">
        <v>1500322</v>
      </c>
      <c r="P2772">
        <v>1500321</v>
      </c>
      <c r="Q2772">
        <v>300032</v>
      </c>
      <c r="R2772" s="4">
        <v>4</v>
      </c>
      <c r="S2772" s="6">
        <v>1</v>
      </c>
      <c r="T2772" s="3"/>
      <c r="U2772" s="3">
        <v>3</v>
      </c>
      <c r="V2772" s="3" t="s">
        <v>1170</v>
      </c>
    </row>
    <row r="2773" spans="1:22" ht="16.5">
      <c r="A2773" s="57">
        <v>100021321</v>
      </c>
      <c r="B2773" s="6">
        <v>1000011</v>
      </c>
      <c r="C2773" s="6">
        <v>1000022</v>
      </c>
      <c r="D2773">
        <v>43861</v>
      </c>
      <c r="E2773">
        <v>5922</v>
      </c>
      <c r="F2773">
        <v>3916</v>
      </c>
      <c r="G2773">
        <v>9822</v>
      </c>
      <c r="H2773" s="6">
        <v>9000</v>
      </c>
      <c r="I2773" s="6">
        <v>0</v>
      </c>
      <c r="J2773" s="6">
        <v>2500</v>
      </c>
      <c r="K2773" s="6">
        <v>12000</v>
      </c>
      <c r="L2773" s="6">
        <v>0</v>
      </c>
      <c r="M2773" s="6">
        <v>0</v>
      </c>
      <c r="N2773" s="6">
        <v>0</v>
      </c>
      <c r="O2773">
        <v>1500292</v>
      </c>
      <c r="P2773">
        <v>1500291</v>
      </c>
      <c r="Q2773">
        <v>300029</v>
      </c>
      <c r="R2773" s="4">
        <v>1</v>
      </c>
      <c r="S2773" s="6">
        <v>1</v>
      </c>
      <c r="T2773" s="3"/>
      <c r="U2773" s="3">
        <v>4</v>
      </c>
      <c r="V2773" s="3" t="s">
        <v>1170</v>
      </c>
    </row>
    <row r="2774" spans="1:22" ht="16.5">
      <c r="A2774" s="57">
        <v>100021322</v>
      </c>
      <c r="B2774" s="6">
        <v>1000011</v>
      </c>
      <c r="C2774" s="6">
        <v>1000022</v>
      </c>
      <c r="D2774">
        <v>58483</v>
      </c>
      <c r="E2774">
        <v>13672</v>
      </c>
      <c r="F2774">
        <v>9438</v>
      </c>
      <c r="G2774">
        <v>9822</v>
      </c>
      <c r="H2774" s="6">
        <v>9000</v>
      </c>
      <c r="I2774" s="6">
        <v>0</v>
      </c>
      <c r="J2774" s="6">
        <v>0</v>
      </c>
      <c r="K2774" s="6">
        <v>12000</v>
      </c>
      <c r="L2774" s="6">
        <v>0</v>
      </c>
      <c r="M2774" s="6">
        <v>0</v>
      </c>
      <c r="N2774" s="6">
        <v>0</v>
      </c>
      <c r="O2774">
        <v>1500292</v>
      </c>
      <c r="P2774">
        <v>1500291</v>
      </c>
      <c r="Q2774">
        <v>300029</v>
      </c>
      <c r="R2774" s="4">
        <v>1</v>
      </c>
      <c r="S2774" s="6">
        <v>1</v>
      </c>
      <c r="T2774" s="3"/>
      <c r="U2774" s="3">
        <v>4</v>
      </c>
      <c r="V2774" s="3" t="s">
        <v>1170</v>
      </c>
    </row>
    <row r="2775" spans="1:22" ht="16.5">
      <c r="A2775" s="57">
        <v>100021323</v>
      </c>
      <c r="B2775" s="6">
        <v>1000011</v>
      </c>
      <c r="C2775" s="6">
        <v>1000022</v>
      </c>
      <c r="D2775">
        <v>70179</v>
      </c>
      <c r="E2775">
        <v>5922</v>
      </c>
      <c r="F2775">
        <v>3916</v>
      </c>
      <c r="G2775">
        <v>3969</v>
      </c>
      <c r="H2775" s="6">
        <v>9000</v>
      </c>
      <c r="I2775" s="6">
        <v>0</v>
      </c>
      <c r="J2775" s="6">
        <v>0</v>
      </c>
      <c r="K2775" s="6">
        <v>12000</v>
      </c>
      <c r="L2775" s="6">
        <v>0</v>
      </c>
      <c r="M2775" s="6">
        <v>0</v>
      </c>
      <c r="N2775" s="6">
        <v>0</v>
      </c>
      <c r="O2775">
        <v>1500292</v>
      </c>
      <c r="P2775">
        <v>1500291</v>
      </c>
      <c r="Q2775">
        <v>300029</v>
      </c>
      <c r="R2775" s="4">
        <v>1</v>
      </c>
      <c r="S2775" s="6">
        <v>1</v>
      </c>
      <c r="T2775" s="3"/>
      <c r="U2775" s="3">
        <v>2</v>
      </c>
      <c r="V2775" s="3" t="s">
        <v>1170</v>
      </c>
    </row>
    <row r="2776" spans="1:22" ht="16.5">
      <c r="A2776" s="57">
        <v>100021324</v>
      </c>
      <c r="B2776" s="6">
        <v>1000011</v>
      </c>
      <c r="C2776" s="6">
        <v>1000032</v>
      </c>
      <c r="D2776">
        <v>29241</v>
      </c>
      <c r="E2776">
        <v>13672</v>
      </c>
      <c r="F2776">
        <v>9438</v>
      </c>
      <c r="G2776">
        <v>9822</v>
      </c>
      <c r="H2776" s="6">
        <v>9000</v>
      </c>
      <c r="I2776" s="6">
        <v>0</v>
      </c>
      <c r="J2776" s="6">
        <v>0</v>
      </c>
      <c r="K2776" s="6">
        <v>12000</v>
      </c>
      <c r="L2776" s="6">
        <v>0</v>
      </c>
      <c r="M2776" s="6">
        <v>0</v>
      </c>
      <c r="N2776" s="6">
        <v>0</v>
      </c>
      <c r="O2776">
        <v>1500312</v>
      </c>
      <c r="P2776">
        <v>1500311</v>
      </c>
      <c r="Q2776">
        <v>300031</v>
      </c>
      <c r="R2776" s="4">
        <v>3</v>
      </c>
      <c r="S2776" s="6">
        <v>1</v>
      </c>
      <c r="T2776" s="3"/>
      <c r="U2776" s="3">
        <v>3</v>
      </c>
      <c r="V2776" s="3" t="s">
        <v>1170</v>
      </c>
    </row>
    <row r="2777" spans="1:22" ht="16.5">
      <c r="A2777" s="57">
        <v>100021325</v>
      </c>
      <c r="B2777" s="6">
        <v>1000041</v>
      </c>
      <c r="C2777" s="6">
        <v>1000052</v>
      </c>
      <c r="D2777">
        <v>20146</v>
      </c>
      <c r="E2777">
        <v>14082</v>
      </c>
      <c r="F2777">
        <v>9859</v>
      </c>
      <c r="G2777">
        <v>10242</v>
      </c>
      <c r="H2777" s="6">
        <v>9000</v>
      </c>
      <c r="I2777" s="6">
        <v>0</v>
      </c>
      <c r="J2777" s="6">
        <v>0</v>
      </c>
      <c r="K2777" s="6">
        <v>12000</v>
      </c>
      <c r="L2777" s="6">
        <v>0</v>
      </c>
      <c r="M2777" s="6">
        <v>0</v>
      </c>
      <c r="N2777" s="6">
        <v>0</v>
      </c>
      <c r="O2777">
        <v>1500302</v>
      </c>
      <c r="P2777">
        <v>1500301</v>
      </c>
      <c r="Q2777">
        <v>300030</v>
      </c>
      <c r="R2777" s="4">
        <v>2</v>
      </c>
      <c r="S2777" s="6">
        <v>1</v>
      </c>
      <c r="T2777" s="3"/>
      <c r="U2777" s="3">
        <v>4</v>
      </c>
      <c r="V2777" s="3" t="s">
        <v>1170</v>
      </c>
    </row>
    <row r="2778" spans="1:22" ht="16.5">
      <c r="A2778" s="57">
        <v>100021326</v>
      </c>
      <c r="B2778" s="6">
        <v>1000011</v>
      </c>
      <c r="C2778" s="6">
        <v>1000121</v>
      </c>
      <c r="D2778">
        <v>20146</v>
      </c>
      <c r="E2778">
        <v>14082</v>
      </c>
      <c r="F2778">
        <v>9859</v>
      </c>
      <c r="G2778">
        <v>10242</v>
      </c>
      <c r="H2778" s="6">
        <v>9000</v>
      </c>
      <c r="I2778" s="6">
        <v>0</v>
      </c>
      <c r="J2778" s="6">
        <v>0</v>
      </c>
      <c r="K2778" s="6">
        <v>12000</v>
      </c>
      <c r="L2778" s="6">
        <v>0</v>
      </c>
      <c r="M2778" s="6">
        <v>0</v>
      </c>
      <c r="N2778" s="6">
        <v>0</v>
      </c>
      <c r="O2778">
        <v>1500322</v>
      </c>
      <c r="P2778">
        <v>1500321</v>
      </c>
      <c r="Q2778">
        <v>300032</v>
      </c>
      <c r="R2778" s="4">
        <v>4</v>
      </c>
      <c r="S2778" s="6">
        <v>1</v>
      </c>
      <c r="T2778" s="3"/>
      <c r="U2778" s="3">
        <v>4</v>
      </c>
      <c r="V2778" s="3" t="s">
        <v>1170</v>
      </c>
    </row>
    <row r="2779" spans="1:22" ht="16.5">
      <c r="A2779" s="57">
        <v>100021331</v>
      </c>
      <c r="B2779" s="6">
        <v>1000011</v>
      </c>
      <c r="C2779" s="6">
        <v>1000022</v>
      </c>
      <c r="D2779">
        <v>49451</v>
      </c>
      <c r="E2779">
        <v>6057</v>
      </c>
      <c r="F2779">
        <v>4623</v>
      </c>
      <c r="G2779">
        <v>11074</v>
      </c>
      <c r="H2779" s="6">
        <v>9000</v>
      </c>
      <c r="I2779" s="6">
        <v>0</v>
      </c>
      <c r="J2779" s="6">
        <v>0</v>
      </c>
      <c r="K2779" s="6">
        <v>12000</v>
      </c>
      <c r="L2779" s="6">
        <v>0</v>
      </c>
      <c r="M2779" s="6">
        <v>0</v>
      </c>
      <c r="N2779" s="6">
        <v>0</v>
      </c>
      <c r="O2779">
        <v>1500292</v>
      </c>
      <c r="P2779">
        <v>1500291</v>
      </c>
      <c r="Q2779">
        <v>300029</v>
      </c>
      <c r="R2779" s="4">
        <v>1</v>
      </c>
      <c r="S2779" s="6">
        <v>1</v>
      </c>
      <c r="T2779" s="3"/>
      <c r="U2779" s="3">
        <v>2</v>
      </c>
      <c r="V2779" s="3" t="s">
        <v>1170</v>
      </c>
    </row>
    <row r="2780" spans="1:22" ht="16.5">
      <c r="A2780" s="57">
        <v>100021332</v>
      </c>
      <c r="B2780" s="6">
        <v>1000011</v>
      </c>
      <c r="C2780" s="6">
        <v>1000022</v>
      </c>
      <c r="D2780">
        <v>65936</v>
      </c>
      <c r="E2780">
        <v>13766</v>
      </c>
      <c r="F2780">
        <v>10641</v>
      </c>
      <c r="G2780">
        <v>11074</v>
      </c>
      <c r="H2780" s="6">
        <v>9000</v>
      </c>
      <c r="I2780" s="6">
        <v>0</v>
      </c>
      <c r="J2780" s="6">
        <v>0</v>
      </c>
      <c r="K2780" s="6">
        <v>12000</v>
      </c>
      <c r="L2780" s="6">
        <v>0</v>
      </c>
      <c r="M2780" s="6">
        <v>0</v>
      </c>
      <c r="N2780" s="6">
        <v>0</v>
      </c>
      <c r="O2780">
        <v>1500292</v>
      </c>
      <c r="P2780">
        <v>1500291</v>
      </c>
      <c r="Q2780">
        <v>300029</v>
      </c>
      <c r="R2780" s="4">
        <v>1</v>
      </c>
      <c r="S2780" s="6">
        <v>1</v>
      </c>
      <c r="T2780" s="3"/>
      <c r="U2780" s="3">
        <v>2</v>
      </c>
      <c r="V2780" s="3" t="s">
        <v>1170</v>
      </c>
    </row>
    <row r="2781" spans="1:22" ht="16.5">
      <c r="A2781" s="57">
        <v>100021333</v>
      </c>
      <c r="B2781" s="6">
        <v>1000011</v>
      </c>
      <c r="C2781" s="6">
        <v>1000022</v>
      </c>
      <c r="D2781">
        <v>79123</v>
      </c>
      <c r="E2781">
        <v>6057</v>
      </c>
      <c r="F2781">
        <v>4623</v>
      </c>
      <c r="G2781">
        <v>4685</v>
      </c>
      <c r="H2781" s="6">
        <v>9000</v>
      </c>
      <c r="I2781" s="6">
        <v>0</v>
      </c>
      <c r="J2781" s="6">
        <v>0</v>
      </c>
      <c r="K2781" s="6">
        <v>12000</v>
      </c>
      <c r="L2781" s="6">
        <v>0</v>
      </c>
      <c r="M2781" s="6">
        <v>0</v>
      </c>
      <c r="N2781" s="6">
        <v>0</v>
      </c>
      <c r="O2781">
        <v>1500292</v>
      </c>
      <c r="P2781">
        <v>1500291</v>
      </c>
      <c r="Q2781">
        <v>300029</v>
      </c>
      <c r="R2781" s="4">
        <v>1</v>
      </c>
      <c r="S2781" s="6">
        <v>1</v>
      </c>
      <c r="T2781" s="3"/>
      <c r="U2781" s="3">
        <v>2</v>
      </c>
      <c r="V2781" s="3" t="s">
        <v>1170</v>
      </c>
    </row>
    <row r="2782" spans="1:22" ht="16.5">
      <c r="A2782" s="57">
        <v>100021334</v>
      </c>
      <c r="B2782" s="6">
        <v>1000011</v>
      </c>
      <c r="C2782" s="6">
        <v>1000032</v>
      </c>
      <c r="D2782">
        <v>32968</v>
      </c>
      <c r="E2782">
        <v>13766</v>
      </c>
      <c r="F2782">
        <v>10641</v>
      </c>
      <c r="G2782">
        <v>11074</v>
      </c>
      <c r="H2782" s="6">
        <v>9000</v>
      </c>
      <c r="I2782" s="6">
        <v>0</v>
      </c>
      <c r="J2782" s="6">
        <v>0</v>
      </c>
      <c r="K2782" s="6">
        <v>12000</v>
      </c>
      <c r="L2782" s="6">
        <v>0</v>
      </c>
      <c r="M2782" s="6">
        <v>0</v>
      </c>
      <c r="N2782" s="6">
        <v>0</v>
      </c>
      <c r="O2782">
        <v>1500312</v>
      </c>
      <c r="P2782">
        <v>1500311</v>
      </c>
      <c r="Q2782">
        <v>300031</v>
      </c>
      <c r="R2782" s="4">
        <v>3</v>
      </c>
      <c r="S2782" s="6">
        <v>1</v>
      </c>
      <c r="T2782" s="3"/>
      <c r="U2782" s="3">
        <v>2</v>
      </c>
      <c r="V2782" s="3" t="s">
        <v>1170</v>
      </c>
    </row>
    <row r="2783" spans="1:22" ht="16.5">
      <c r="A2783" s="57">
        <v>100021335</v>
      </c>
      <c r="B2783" s="6">
        <v>1000041</v>
      </c>
      <c r="C2783" s="6">
        <v>1000052</v>
      </c>
      <c r="D2783">
        <v>22713</v>
      </c>
      <c r="E2783">
        <v>14175</v>
      </c>
      <c r="F2783">
        <v>11115</v>
      </c>
      <c r="G2783">
        <v>11548</v>
      </c>
      <c r="H2783" s="6">
        <v>9000</v>
      </c>
      <c r="I2783" s="6">
        <v>0</v>
      </c>
      <c r="J2783" s="6">
        <v>0</v>
      </c>
      <c r="K2783" s="6">
        <v>12000</v>
      </c>
      <c r="L2783" s="6">
        <v>0</v>
      </c>
      <c r="M2783" s="6">
        <v>0</v>
      </c>
      <c r="N2783" s="6">
        <v>0</v>
      </c>
      <c r="O2783">
        <v>1500862</v>
      </c>
      <c r="P2783">
        <v>1500861</v>
      </c>
      <c r="Q2783">
        <v>300086</v>
      </c>
      <c r="R2783" s="4">
        <v>2</v>
      </c>
      <c r="S2783" s="6">
        <v>1</v>
      </c>
      <c r="T2783" s="3"/>
      <c r="U2783" s="3">
        <v>5</v>
      </c>
      <c r="V2783" s="3" t="s">
        <v>1170</v>
      </c>
    </row>
    <row r="2784" spans="1:22" ht="16.5">
      <c r="A2784" s="57">
        <v>100021336</v>
      </c>
      <c r="B2784" s="6">
        <v>1000011</v>
      </c>
      <c r="C2784" s="6">
        <v>1000121</v>
      </c>
      <c r="D2784">
        <v>22713</v>
      </c>
      <c r="E2784">
        <v>14175</v>
      </c>
      <c r="F2784">
        <v>11115</v>
      </c>
      <c r="G2784">
        <v>11548</v>
      </c>
      <c r="H2784" s="6">
        <v>9000</v>
      </c>
      <c r="I2784" s="6">
        <v>0</v>
      </c>
      <c r="J2784" s="6">
        <v>0</v>
      </c>
      <c r="K2784" s="6">
        <v>12000</v>
      </c>
      <c r="L2784" s="6">
        <v>0</v>
      </c>
      <c r="M2784" s="6">
        <v>0</v>
      </c>
      <c r="N2784" s="6">
        <v>0</v>
      </c>
      <c r="O2784">
        <v>1500322</v>
      </c>
      <c r="P2784">
        <v>1500321</v>
      </c>
      <c r="Q2784">
        <v>300032</v>
      </c>
      <c r="R2784" s="4">
        <v>4</v>
      </c>
      <c r="S2784" s="6">
        <v>1</v>
      </c>
      <c r="T2784" s="3"/>
      <c r="U2784" s="3">
        <v>2</v>
      </c>
      <c r="V2784" s="3" t="s">
        <v>1170</v>
      </c>
    </row>
    <row r="2785" spans="1:22" ht="16.5">
      <c r="A2785" s="57">
        <v>100021411</v>
      </c>
      <c r="B2785" s="6">
        <v>1000011</v>
      </c>
      <c r="C2785" s="6">
        <v>1000022</v>
      </c>
      <c r="D2785">
        <v>43861</v>
      </c>
      <c r="E2785">
        <v>6191</v>
      </c>
      <c r="F2785">
        <v>3916</v>
      </c>
      <c r="G2785">
        <v>9822</v>
      </c>
      <c r="H2785" s="6">
        <v>9000</v>
      </c>
      <c r="I2785" s="6">
        <v>0</v>
      </c>
      <c r="J2785" s="6">
        <v>0</v>
      </c>
      <c r="K2785" s="6">
        <v>12000</v>
      </c>
      <c r="L2785" s="6">
        <v>0</v>
      </c>
      <c r="M2785" s="6">
        <v>0</v>
      </c>
      <c r="N2785" s="6">
        <v>0</v>
      </c>
      <c r="O2785">
        <v>1500292</v>
      </c>
      <c r="P2785">
        <v>1500291</v>
      </c>
      <c r="Q2785">
        <v>300029</v>
      </c>
      <c r="R2785" s="4">
        <v>1</v>
      </c>
      <c r="S2785" s="6">
        <v>1</v>
      </c>
      <c r="T2785" s="3"/>
      <c r="U2785" s="3">
        <v>2</v>
      </c>
      <c r="V2785" s="3" t="s">
        <v>1170</v>
      </c>
    </row>
    <row r="2786" spans="1:22" ht="16.5">
      <c r="A2786" s="57">
        <v>100021412</v>
      </c>
      <c r="B2786" s="6">
        <v>1000011</v>
      </c>
      <c r="C2786" s="6">
        <v>1000022</v>
      </c>
      <c r="D2786">
        <v>58483</v>
      </c>
      <c r="E2786">
        <v>13859</v>
      </c>
      <c r="F2786">
        <v>9438</v>
      </c>
      <c r="G2786">
        <v>9822</v>
      </c>
      <c r="H2786" s="6">
        <v>9000</v>
      </c>
      <c r="I2786" s="6">
        <v>0</v>
      </c>
      <c r="J2786" s="6">
        <v>0</v>
      </c>
      <c r="K2786" s="6">
        <v>12000</v>
      </c>
      <c r="L2786" s="6">
        <v>0</v>
      </c>
      <c r="M2786" s="6">
        <v>0</v>
      </c>
      <c r="N2786" s="6">
        <v>0</v>
      </c>
      <c r="O2786">
        <v>1500292</v>
      </c>
      <c r="P2786">
        <v>1500291</v>
      </c>
      <c r="Q2786">
        <v>300029</v>
      </c>
      <c r="R2786" s="4">
        <v>1</v>
      </c>
      <c r="S2786" s="6">
        <v>1</v>
      </c>
      <c r="T2786" s="3"/>
      <c r="U2786" s="3">
        <v>2</v>
      </c>
      <c r="V2786" s="3" t="s">
        <v>1170</v>
      </c>
    </row>
    <row r="2787" spans="1:22" ht="16.5">
      <c r="A2787" s="57">
        <v>100021413</v>
      </c>
      <c r="B2787" s="6">
        <v>1000011</v>
      </c>
      <c r="C2787" s="6">
        <v>1000022</v>
      </c>
      <c r="D2787">
        <v>70179</v>
      </c>
      <c r="E2787">
        <v>6191</v>
      </c>
      <c r="F2787">
        <v>3916</v>
      </c>
      <c r="G2787">
        <v>3969</v>
      </c>
      <c r="H2787" s="6">
        <v>9000</v>
      </c>
      <c r="I2787" s="6">
        <v>0</v>
      </c>
      <c r="J2787" s="6">
        <v>0</v>
      </c>
      <c r="K2787" s="6">
        <v>12000</v>
      </c>
      <c r="L2787" s="6">
        <v>0</v>
      </c>
      <c r="M2787" s="6">
        <v>0</v>
      </c>
      <c r="N2787" s="6">
        <v>0</v>
      </c>
      <c r="O2787">
        <v>1500292</v>
      </c>
      <c r="P2787">
        <v>1500291</v>
      </c>
      <c r="Q2787">
        <v>300029</v>
      </c>
      <c r="R2787" s="4">
        <v>1</v>
      </c>
      <c r="S2787" s="6">
        <v>1</v>
      </c>
      <c r="T2787" s="3"/>
      <c r="U2787" s="3">
        <v>2</v>
      </c>
      <c r="V2787" s="3" t="s">
        <v>1170</v>
      </c>
    </row>
    <row r="2788" spans="1:22" ht="16.5">
      <c r="A2788" s="57">
        <v>100021414</v>
      </c>
      <c r="B2788" s="6">
        <v>1000011</v>
      </c>
      <c r="C2788" s="6">
        <v>1000032</v>
      </c>
      <c r="D2788">
        <v>29241</v>
      </c>
      <c r="E2788">
        <v>13859</v>
      </c>
      <c r="F2788">
        <v>9438</v>
      </c>
      <c r="G2788">
        <v>9822</v>
      </c>
      <c r="H2788" s="6">
        <v>9000</v>
      </c>
      <c r="I2788" s="6">
        <v>0</v>
      </c>
      <c r="J2788" s="6">
        <v>0</v>
      </c>
      <c r="K2788" s="6">
        <v>12000</v>
      </c>
      <c r="L2788" s="6">
        <v>0</v>
      </c>
      <c r="M2788" s="6">
        <v>0</v>
      </c>
      <c r="N2788" s="6">
        <v>0</v>
      </c>
      <c r="O2788">
        <v>1500312</v>
      </c>
      <c r="P2788">
        <v>1500311</v>
      </c>
      <c r="Q2788">
        <v>300031</v>
      </c>
      <c r="R2788" s="4">
        <v>3</v>
      </c>
      <c r="S2788" s="6">
        <v>1</v>
      </c>
      <c r="T2788" s="3"/>
      <c r="U2788" s="3">
        <v>2</v>
      </c>
      <c r="V2788" s="3" t="s">
        <v>1170</v>
      </c>
    </row>
    <row r="2789" spans="1:22" ht="16.5">
      <c r="A2789" s="57">
        <v>100021415</v>
      </c>
      <c r="B2789" s="6">
        <v>1000041</v>
      </c>
      <c r="C2789" s="6">
        <v>1000052</v>
      </c>
      <c r="D2789">
        <v>20146</v>
      </c>
      <c r="E2789">
        <v>14269</v>
      </c>
      <c r="F2789">
        <v>9859</v>
      </c>
      <c r="G2789">
        <v>10242</v>
      </c>
      <c r="H2789" s="6">
        <v>9000</v>
      </c>
      <c r="I2789" s="6">
        <v>0</v>
      </c>
      <c r="J2789" s="6">
        <v>0</v>
      </c>
      <c r="K2789" s="6">
        <v>12000</v>
      </c>
      <c r="L2789" s="6">
        <v>0</v>
      </c>
      <c r="M2789" s="6">
        <v>0</v>
      </c>
      <c r="N2789" s="6">
        <v>0</v>
      </c>
      <c r="O2789">
        <v>1500302</v>
      </c>
      <c r="P2789">
        <v>1500301</v>
      </c>
      <c r="Q2789">
        <v>300030</v>
      </c>
      <c r="R2789" s="4">
        <v>2</v>
      </c>
      <c r="S2789" s="6">
        <v>1</v>
      </c>
      <c r="T2789" s="3"/>
      <c r="U2789" s="3">
        <v>5</v>
      </c>
      <c r="V2789" s="3" t="s">
        <v>1170</v>
      </c>
    </row>
    <row r="2790" spans="1:22" ht="16.5">
      <c r="A2790" s="57">
        <v>100021416</v>
      </c>
      <c r="B2790" s="6">
        <v>1000011</v>
      </c>
      <c r="C2790" s="6">
        <v>1000121</v>
      </c>
      <c r="D2790">
        <v>20146</v>
      </c>
      <c r="E2790">
        <v>14269</v>
      </c>
      <c r="F2790">
        <v>9859</v>
      </c>
      <c r="G2790">
        <v>10242</v>
      </c>
      <c r="H2790" s="6">
        <v>9000</v>
      </c>
      <c r="I2790" s="6">
        <v>0</v>
      </c>
      <c r="J2790" s="6">
        <v>0</v>
      </c>
      <c r="K2790" s="6">
        <v>12000</v>
      </c>
      <c r="L2790" s="6">
        <v>0</v>
      </c>
      <c r="M2790" s="6">
        <v>0</v>
      </c>
      <c r="N2790" s="6">
        <v>0</v>
      </c>
      <c r="O2790">
        <v>1500322</v>
      </c>
      <c r="P2790">
        <v>1500321</v>
      </c>
      <c r="Q2790">
        <v>300032</v>
      </c>
      <c r="R2790" s="4">
        <v>4</v>
      </c>
      <c r="S2790" s="6">
        <v>1</v>
      </c>
      <c r="T2790" s="3"/>
      <c r="U2790" s="3">
        <v>2</v>
      </c>
      <c r="V2790" s="3" t="s">
        <v>1170</v>
      </c>
    </row>
    <row r="2791" spans="1:22" ht="16.5">
      <c r="A2791" s="57">
        <v>100021421</v>
      </c>
      <c r="B2791" s="6">
        <v>1000011</v>
      </c>
      <c r="C2791" s="6">
        <v>1000022</v>
      </c>
      <c r="D2791">
        <v>45152</v>
      </c>
      <c r="E2791">
        <v>6326</v>
      </c>
      <c r="F2791">
        <v>4079</v>
      </c>
      <c r="G2791">
        <v>10111</v>
      </c>
      <c r="H2791" s="6">
        <v>9000</v>
      </c>
      <c r="I2791" s="6">
        <v>0</v>
      </c>
      <c r="J2791" s="6">
        <v>0</v>
      </c>
      <c r="K2791" s="6">
        <v>12000</v>
      </c>
      <c r="L2791" s="6">
        <v>0</v>
      </c>
      <c r="M2791" s="6">
        <v>0</v>
      </c>
      <c r="N2791" s="6">
        <v>0</v>
      </c>
      <c r="O2791">
        <v>1500292</v>
      </c>
      <c r="P2791">
        <v>1500291</v>
      </c>
      <c r="Q2791">
        <v>300029</v>
      </c>
      <c r="R2791" s="4">
        <v>1</v>
      </c>
      <c r="S2791" s="6">
        <v>1</v>
      </c>
      <c r="T2791" s="3"/>
      <c r="U2791" s="3">
        <v>2</v>
      </c>
      <c r="V2791" s="3" t="s">
        <v>1170</v>
      </c>
    </row>
    <row r="2792" spans="1:22" ht="16.5">
      <c r="A2792" s="57">
        <v>100021422</v>
      </c>
      <c r="B2792" s="6">
        <v>1000011</v>
      </c>
      <c r="C2792" s="6">
        <v>1000022</v>
      </c>
      <c r="D2792">
        <v>60203</v>
      </c>
      <c r="E2792">
        <v>13953</v>
      </c>
      <c r="F2792">
        <v>9716</v>
      </c>
      <c r="G2792">
        <v>10111</v>
      </c>
      <c r="H2792" s="6">
        <v>9000</v>
      </c>
      <c r="I2792" s="6">
        <v>0</v>
      </c>
      <c r="J2792" s="6">
        <v>0</v>
      </c>
      <c r="K2792" s="6">
        <v>12000</v>
      </c>
      <c r="L2792" s="6">
        <v>0</v>
      </c>
      <c r="M2792" s="6">
        <v>0</v>
      </c>
      <c r="N2792" s="6">
        <v>0</v>
      </c>
      <c r="O2792">
        <v>1500292</v>
      </c>
      <c r="P2792">
        <v>1500291</v>
      </c>
      <c r="Q2792">
        <v>300029</v>
      </c>
      <c r="R2792" s="4">
        <v>1</v>
      </c>
      <c r="S2792" s="6">
        <v>1</v>
      </c>
      <c r="T2792" s="3"/>
      <c r="U2792" s="3">
        <v>2</v>
      </c>
      <c r="V2792" s="3" t="s">
        <v>1170</v>
      </c>
    </row>
    <row r="2793" spans="1:22" ht="16.5">
      <c r="A2793" s="57">
        <v>100021423</v>
      </c>
      <c r="B2793" s="6">
        <v>1000011</v>
      </c>
      <c r="C2793" s="6">
        <v>1000022</v>
      </c>
      <c r="D2793">
        <v>72243</v>
      </c>
      <c r="E2793">
        <v>6326</v>
      </c>
      <c r="F2793">
        <v>4079</v>
      </c>
      <c r="G2793">
        <v>4134</v>
      </c>
      <c r="H2793" s="6">
        <v>9000</v>
      </c>
      <c r="I2793" s="6">
        <v>0</v>
      </c>
      <c r="J2793" s="6">
        <v>0</v>
      </c>
      <c r="K2793" s="6">
        <v>12000</v>
      </c>
      <c r="L2793" s="6">
        <v>0</v>
      </c>
      <c r="M2793" s="6">
        <v>0</v>
      </c>
      <c r="N2793" s="6">
        <v>0</v>
      </c>
      <c r="O2793">
        <v>1500292</v>
      </c>
      <c r="P2793">
        <v>1500291</v>
      </c>
      <c r="Q2793">
        <v>300029</v>
      </c>
      <c r="R2793" s="4">
        <v>1</v>
      </c>
      <c r="S2793" s="6">
        <v>1</v>
      </c>
      <c r="T2793" s="3"/>
      <c r="U2793" s="3">
        <v>2</v>
      </c>
      <c r="V2793" s="3" t="s">
        <v>1170</v>
      </c>
    </row>
    <row r="2794" spans="1:22" ht="16.5">
      <c r="A2794" s="57">
        <v>100021424</v>
      </c>
      <c r="B2794" s="6">
        <v>1000011</v>
      </c>
      <c r="C2794" s="6">
        <v>1000032</v>
      </c>
      <c r="D2794">
        <v>30101</v>
      </c>
      <c r="E2794">
        <v>13953</v>
      </c>
      <c r="F2794">
        <v>9716</v>
      </c>
      <c r="G2794">
        <v>10111</v>
      </c>
      <c r="H2794" s="6">
        <v>9000</v>
      </c>
      <c r="I2794" s="6">
        <v>0</v>
      </c>
      <c r="J2794" s="6">
        <v>0</v>
      </c>
      <c r="K2794" s="6">
        <v>12000</v>
      </c>
      <c r="L2794" s="6">
        <v>0</v>
      </c>
      <c r="M2794" s="6">
        <v>0</v>
      </c>
      <c r="N2794" s="6">
        <v>0</v>
      </c>
      <c r="O2794">
        <v>1500312</v>
      </c>
      <c r="P2794">
        <v>1500311</v>
      </c>
      <c r="Q2794">
        <v>300031</v>
      </c>
      <c r="R2794" s="4">
        <v>3</v>
      </c>
      <c r="S2794" s="6">
        <v>1</v>
      </c>
      <c r="T2794" s="3"/>
      <c r="U2794" s="3">
        <v>2</v>
      </c>
      <c r="V2794" s="3" t="s">
        <v>1170</v>
      </c>
    </row>
    <row r="2795" spans="1:22" ht="16.5">
      <c r="A2795" s="57">
        <v>100021425</v>
      </c>
      <c r="B2795" s="6">
        <v>1000041</v>
      </c>
      <c r="C2795" s="6">
        <v>1000052</v>
      </c>
      <c r="D2795">
        <v>20738</v>
      </c>
      <c r="E2795">
        <v>14362</v>
      </c>
      <c r="F2795">
        <v>10149</v>
      </c>
      <c r="G2795">
        <v>10543</v>
      </c>
      <c r="H2795" s="6">
        <v>9000</v>
      </c>
      <c r="I2795" s="6">
        <v>0</v>
      </c>
      <c r="J2795" s="6">
        <v>0</v>
      </c>
      <c r="K2795" s="6">
        <v>12000</v>
      </c>
      <c r="L2795" s="6">
        <v>0</v>
      </c>
      <c r="M2795" s="6">
        <v>0</v>
      </c>
      <c r="N2795" s="6">
        <v>0</v>
      </c>
      <c r="O2795">
        <v>1500302</v>
      </c>
      <c r="P2795">
        <v>1500301</v>
      </c>
      <c r="Q2795">
        <v>300030</v>
      </c>
      <c r="R2795" s="4">
        <v>2</v>
      </c>
      <c r="S2795" s="6">
        <v>1</v>
      </c>
      <c r="T2795" s="3"/>
      <c r="U2795" s="3">
        <v>5</v>
      </c>
      <c r="V2795" s="3" t="s">
        <v>1170</v>
      </c>
    </row>
    <row r="2796" spans="1:22" ht="16.5">
      <c r="A2796" s="57">
        <v>100021426</v>
      </c>
      <c r="B2796" s="6">
        <v>1000011</v>
      </c>
      <c r="C2796" s="6">
        <v>1000121</v>
      </c>
      <c r="D2796">
        <v>20738</v>
      </c>
      <c r="E2796">
        <v>14362</v>
      </c>
      <c r="F2796">
        <v>10149</v>
      </c>
      <c r="G2796">
        <v>10543</v>
      </c>
      <c r="H2796" s="6">
        <v>9000</v>
      </c>
      <c r="I2796" s="6">
        <v>0</v>
      </c>
      <c r="J2796" s="6">
        <v>0</v>
      </c>
      <c r="K2796" s="6">
        <v>12000</v>
      </c>
      <c r="L2796" s="6">
        <v>0</v>
      </c>
      <c r="M2796" s="6">
        <v>0</v>
      </c>
      <c r="N2796" s="6">
        <v>0</v>
      </c>
      <c r="O2796">
        <v>1500322</v>
      </c>
      <c r="P2796">
        <v>1500321</v>
      </c>
      <c r="Q2796">
        <v>300032</v>
      </c>
      <c r="R2796" s="4">
        <v>4</v>
      </c>
      <c r="S2796" s="6">
        <v>1</v>
      </c>
      <c r="T2796" s="3"/>
      <c r="U2796" s="3">
        <v>2</v>
      </c>
      <c r="V2796" s="3" t="s">
        <v>1170</v>
      </c>
    </row>
    <row r="2797" spans="1:22" ht="16.5">
      <c r="A2797" s="57">
        <v>100021431</v>
      </c>
      <c r="B2797" s="6">
        <v>1000011</v>
      </c>
      <c r="C2797" s="6">
        <v>1000022</v>
      </c>
      <c r="D2797">
        <v>51601</v>
      </c>
      <c r="E2797">
        <v>6460</v>
      </c>
      <c r="F2797">
        <v>4895</v>
      </c>
      <c r="G2797">
        <v>11556</v>
      </c>
      <c r="H2797" s="6">
        <v>9000</v>
      </c>
      <c r="I2797" s="6">
        <v>0</v>
      </c>
      <c r="J2797" s="6">
        <v>2500</v>
      </c>
      <c r="K2797" s="6">
        <v>12000</v>
      </c>
      <c r="L2797" s="6">
        <v>0</v>
      </c>
      <c r="M2797" s="6">
        <v>0</v>
      </c>
      <c r="N2797" s="6">
        <v>0</v>
      </c>
      <c r="O2797">
        <v>1500292</v>
      </c>
      <c r="P2797">
        <v>1500291</v>
      </c>
      <c r="Q2797">
        <v>300029</v>
      </c>
      <c r="R2797" s="4">
        <v>1</v>
      </c>
      <c r="S2797" s="6">
        <v>1</v>
      </c>
      <c r="T2797" s="3"/>
      <c r="U2797" s="3">
        <v>2</v>
      </c>
      <c r="V2797" s="3" t="s">
        <v>1170</v>
      </c>
    </row>
    <row r="2798" spans="1:22" ht="16.5">
      <c r="A2798" s="57">
        <v>100021432</v>
      </c>
      <c r="B2798" s="6">
        <v>1000011</v>
      </c>
      <c r="C2798" s="6">
        <v>1000022</v>
      </c>
      <c r="D2798">
        <v>68802</v>
      </c>
      <c r="E2798">
        <v>14047</v>
      </c>
      <c r="F2798">
        <v>11104</v>
      </c>
      <c r="G2798">
        <v>11556</v>
      </c>
      <c r="H2798" s="6">
        <v>9000</v>
      </c>
      <c r="I2798" s="6">
        <v>0</v>
      </c>
      <c r="J2798" s="6">
        <v>0</v>
      </c>
      <c r="K2798" s="6">
        <v>12000</v>
      </c>
      <c r="L2798" s="6">
        <v>0</v>
      </c>
      <c r="M2798" s="6">
        <v>0</v>
      </c>
      <c r="N2798" s="6">
        <v>0</v>
      </c>
      <c r="O2798">
        <v>1500292</v>
      </c>
      <c r="P2798">
        <v>1500291</v>
      </c>
      <c r="Q2798">
        <v>300029</v>
      </c>
      <c r="R2798" s="4">
        <v>1</v>
      </c>
      <c r="S2798" s="6">
        <v>1</v>
      </c>
      <c r="T2798" s="3"/>
      <c r="U2798" s="3">
        <v>2</v>
      </c>
      <c r="V2798" s="3" t="s">
        <v>1170</v>
      </c>
    </row>
    <row r="2799" spans="1:22" ht="16.5">
      <c r="A2799" s="57">
        <v>100021433</v>
      </c>
      <c r="B2799" s="6">
        <v>1000011</v>
      </c>
      <c r="C2799" s="6">
        <v>1000022</v>
      </c>
      <c r="D2799">
        <v>82562</v>
      </c>
      <c r="E2799">
        <v>6460</v>
      </c>
      <c r="F2799">
        <v>4895</v>
      </c>
      <c r="G2799">
        <v>4961</v>
      </c>
      <c r="H2799" s="6">
        <v>9000</v>
      </c>
      <c r="I2799" s="6">
        <v>0</v>
      </c>
      <c r="J2799" s="6">
        <v>2500</v>
      </c>
      <c r="K2799" s="6">
        <v>12000</v>
      </c>
      <c r="L2799" s="6">
        <v>0</v>
      </c>
      <c r="M2799" s="6">
        <v>0</v>
      </c>
      <c r="N2799" s="6">
        <v>0</v>
      </c>
      <c r="O2799">
        <v>1500292</v>
      </c>
      <c r="P2799">
        <v>1500291</v>
      </c>
      <c r="Q2799">
        <v>300029</v>
      </c>
      <c r="R2799" s="4">
        <v>1</v>
      </c>
      <c r="S2799" s="6">
        <v>1</v>
      </c>
      <c r="T2799" s="3"/>
      <c r="U2799" s="3">
        <v>2</v>
      </c>
      <c r="V2799" s="3" t="s">
        <v>1170</v>
      </c>
    </row>
    <row r="2800" spans="1:22" ht="16.5">
      <c r="A2800" s="57">
        <v>100021434</v>
      </c>
      <c r="B2800" s="6">
        <v>1000011</v>
      </c>
      <c r="C2800" s="6">
        <v>1000032</v>
      </c>
      <c r="D2800">
        <v>34401</v>
      </c>
      <c r="E2800">
        <v>14047</v>
      </c>
      <c r="F2800">
        <v>11104</v>
      </c>
      <c r="G2800">
        <v>11556</v>
      </c>
      <c r="H2800" s="6">
        <v>9000</v>
      </c>
      <c r="I2800" s="6">
        <v>0</v>
      </c>
      <c r="J2800" s="6">
        <v>0</v>
      </c>
      <c r="K2800" s="6">
        <v>12000</v>
      </c>
      <c r="L2800" s="6">
        <v>0</v>
      </c>
      <c r="M2800" s="6">
        <v>0</v>
      </c>
      <c r="N2800" s="6">
        <v>0</v>
      </c>
      <c r="O2800">
        <v>1500312</v>
      </c>
      <c r="P2800">
        <v>1500311</v>
      </c>
      <c r="Q2800">
        <v>300031</v>
      </c>
      <c r="R2800" s="4">
        <v>3</v>
      </c>
      <c r="S2800" s="6">
        <v>1</v>
      </c>
      <c r="T2800" s="3"/>
      <c r="U2800" s="3">
        <v>2</v>
      </c>
      <c r="V2800" s="3" t="s">
        <v>1170</v>
      </c>
    </row>
    <row r="2801" spans="1:22" ht="16.5">
      <c r="A2801" s="57">
        <v>100021435</v>
      </c>
      <c r="B2801" s="6">
        <v>1000041</v>
      </c>
      <c r="C2801" s="6">
        <v>1000052</v>
      </c>
      <c r="D2801">
        <v>23701</v>
      </c>
      <c r="E2801">
        <v>14456</v>
      </c>
      <c r="F2801">
        <v>11599</v>
      </c>
      <c r="G2801">
        <v>12050</v>
      </c>
      <c r="H2801" s="6">
        <v>9000</v>
      </c>
      <c r="I2801" s="6">
        <v>0</v>
      </c>
      <c r="J2801" s="6">
        <v>0</v>
      </c>
      <c r="K2801" s="6">
        <v>12000</v>
      </c>
      <c r="L2801" s="6">
        <v>0</v>
      </c>
      <c r="M2801" s="6">
        <v>0</v>
      </c>
      <c r="N2801" s="6">
        <v>0</v>
      </c>
      <c r="O2801">
        <v>1500302</v>
      </c>
      <c r="P2801">
        <v>1500301</v>
      </c>
      <c r="Q2801">
        <v>300030</v>
      </c>
      <c r="R2801" s="4">
        <v>2</v>
      </c>
      <c r="S2801" s="6">
        <v>1</v>
      </c>
      <c r="T2801" s="3"/>
      <c r="U2801" s="3">
        <v>5</v>
      </c>
      <c r="V2801" s="3" t="s">
        <v>1170</v>
      </c>
    </row>
    <row r="2802" spans="1:22" ht="16.5">
      <c r="A2802" s="57">
        <v>100021436</v>
      </c>
      <c r="B2802" s="6">
        <v>1000011</v>
      </c>
      <c r="C2802" s="6">
        <v>1000121</v>
      </c>
      <c r="D2802">
        <v>23701</v>
      </c>
      <c r="E2802">
        <v>14456</v>
      </c>
      <c r="F2802">
        <v>11599</v>
      </c>
      <c r="G2802">
        <v>12050</v>
      </c>
      <c r="H2802" s="6">
        <v>9000</v>
      </c>
      <c r="I2802" s="6">
        <v>0</v>
      </c>
      <c r="J2802" s="6">
        <v>0</v>
      </c>
      <c r="K2802" s="6">
        <v>12000</v>
      </c>
      <c r="L2802" s="6">
        <v>0</v>
      </c>
      <c r="M2802" s="6">
        <v>0</v>
      </c>
      <c r="N2802" s="6">
        <v>0</v>
      </c>
      <c r="O2802">
        <v>1500322</v>
      </c>
      <c r="P2802">
        <v>1500321</v>
      </c>
      <c r="Q2802">
        <v>300032</v>
      </c>
      <c r="R2802" s="4">
        <v>4</v>
      </c>
      <c r="S2802" s="6">
        <v>1</v>
      </c>
      <c r="T2802" s="3"/>
      <c r="U2802" s="3">
        <v>2</v>
      </c>
      <c r="V2802" s="3" t="s">
        <v>1170</v>
      </c>
    </row>
    <row r="2803" spans="1:22" ht="16.5">
      <c r="A2803" s="57">
        <v>100021511</v>
      </c>
      <c r="B2803" s="6">
        <v>1000011</v>
      </c>
      <c r="C2803" s="6">
        <v>1000022</v>
      </c>
      <c r="D2803">
        <v>45152</v>
      </c>
      <c r="E2803">
        <v>6595</v>
      </c>
      <c r="F2803">
        <v>4079</v>
      </c>
      <c r="G2803">
        <v>10111</v>
      </c>
      <c r="H2803" s="6">
        <v>9000</v>
      </c>
      <c r="I2803" s="6">
        <v>0</v>
      </c>
      <c r="J2803" s="6">
        <v>2500</v>
      </c>
      <c r="K2803" s="6">
        <v>12000</v>
      </c>
      <c r="L2803" s="6">
        <v>0</v>
      </c>
      <c r="M2803" s="6">
        <v>0</v>
      </c>
      <c r="N2803" s="6">
        <v>0</v>
      </c>
      <c r="O2803">
        <v>1500292</v>
      </c>
      <c r="P2803">
        <v>1500291</v>
      </c>
      <c r="Q2803">
        <v>300029</v>
      </c>
      <c r="R2803" s="4">
        <v>1</v>
      </c>
      <c r="S2803" s="6">
        <v>1</v>
      </c>
      <c r="T2803" s="3"/>
      <c r="U2803" s="3">
        <v>2</v>
      </c>
      <c r="V2803" s="3" t="s">
        <v>1170</v>
      </c>
    </row>
    <row r="2804" spans="1:22" ht="16.5">
      <c r="A2804" s="57">
        <v>100021512</v>
      </c>
      <c r="B2804" s="6">
        <v>1000011</v>
      </c>
      <c r="C2804" s="6">
        <v>1000022</v>
      </c>
      <c r="D2804">
        <v>60203</v>
      </c>
      <c r="E2804">
        <v>14140</v>
      </c>
      <c r="F2804">
        <v>9716</v>
      </c>
      <c r="G2804">
        <v>10111</v>
      </c>
      <c r="H2804" s="6">
        <v>9000</v>
      </c>
      <c r="I2804" s="6">
        <v>0</v>
      </c>
      <c r="J2804" s="6">
        <v>0</v>
      </c>
      <c r="K2804" s="6">
        <v>12000</v>
      </c>
      <c r="L2804" s="6">
        <v>0</v>
      </c>
      <c r="M2804" s="6">
        <v>0</v>
      </c>
      <c r="N2804" s="6">
        <v>0</v>
      </c>
      <c r="O2804">
        <v>1500292</v>
      </c>
      <c r="P2804">
        <v>1500291</v>
      </c>
      <c r="Q2804">
        <v>300029</v>
      </c>
      <c r="R2804" s="4">
        <v>1</v>
      </c>
      <c r="S2804" s="6">
        <v>1</v>
      </c>
      <c r="T2804" s="3"/>
      <c r="U2804" s="3">
        <v>2</v>
      </c>
      <c r="V2804" s="3" t="s">
        <v>1170</v>
      </c>
    </row>
    <row r="2805" spans="1:22" ht="16.5">
      <c r="A2805" s="57">
        <v>100021513</v>
      </c>
      <c r="B2805" s="6">
        <v>1000011</v>
      </c>
      <c r="C2805" s="6">
        <v>1000022</v>
      </c>
      <c r="D2805">
        <v>72243</v>
      </c>
      <c r="E2805">
        <v>6595</v>
      </c>
      <c r="F2805">
        <v>4079</v>
      </c>
      <c r="G2805">
        <v>4134</v>
      </c>
      <c r="H2805" s="6">
        <v>9000</v>
      </c>
      <c r="I2805" s="6">
        <v>0</v>
      </c>
      <c r="J2805" s="6">
        <v>2500</v>
      </c>
      <c r="K2805" s="6">
        <v>12000</v>
      </c>
      <c r="L2805" s="6">
        <v>0</v>
      </c>
      <c r="M2805" s="6">
        <v>0</v>
      </c>
      <c r="N2805" s="6">
        <v>0</v>
      </c>
      <c r="O2805">
        <v>1500292</v>
      </c>
      <c r="P2805">
        <v>1500291</v>
      </c>
      <c r="Q2805">
        <v>300029</v>
      </c>
      <c r="R2805" s="4">
        <v>1</v>
      </c>
      <c r="S2805" s="6">
        <v>1</v>
      </c>
      <c r="T2805" s="3"/>
      <c r="U2805" s="3">
        <v>2</v>
      </c>
      <c r="V2805" s="3" t="s">
        <v>1170</v>
      </c>
    </row>
    <row r="2806" spans="1:22" ht="16.5">
      <c r="A2806" s="57">
        <v>100021514</v>
      </c>
      <c r="B2806" s="6">
        <v>1000011</v>
      </c>
      <c r="C2806" s="6">
        <v>1000032</v>
      </c>
      <c r="D2806">
        <v>30101</v>
      </c>
      <c r="E2806">
        <v>14140</v>
      </c>
      <c r="F2806">
        <v>9716</v>
      </c>
      <c r="G2806">
        <v>10111</v>
      </c>
      <c r="H2806" s="6">
        <v>9000</v>
      </c>
      <c r="I2806" s="6">
        <v>0</v>
      </c>
      <c r="J2806" s="6">
        <v>0</v>
      </c>
      <c r="K2806" s="6">
        <v>12000</v>
      </c>
      <c r="L2806" s="6">
        <v>0</v>
      </c>
      <c r="M2806" s="6">
        <v>0</v>
      </c>
      <c r="N2806" s="6">
        <v>0</v>
      </c>
      <c r="O2806">
        <v>1500312</v>
      </c>
      <c r="P2806">
        <v>1500311</v>
      </c>
      <c r="Q2806">
        <v>300031</v>
      </c>
      <c r="R2806" s="4">
        <v>3</v>
      </c>
      <c r="S2806" s="6">
        <v>1</v>
      </c>
      <c r="T2806" s="3"/>
      <c r="U2806" s="3">
        <v>2</v>
      </c>
      <c r="V2806" s="3" t="s">
        <v>1170</v>
      </c>
    </row>
    <row r="2807" spans="1:22" ht="16.5">
      <c r="A2807" s="57">
        <v>100021515</v>
      </c>
      <c r="B2807" s="6">
        <v>1000041</v>
      </c>
      <c r="C2807" s="6">
        <v>1000052</v>
      </c>
      <c r="D2807">
        <v>20738</v>
      </c>
      <c r="E2807">
        <v>14550</v>
      </c>
      <c r="F2807">
        <v>10149</v>
      </c>
      <c r="G2807">
        <v>10543</v>
      </c>
      <c r="H2807" s="6">
        <v>9000</v>
      </c>
      <c r="I2807" s="6">
        <v>0</v>
      </c>
      <c r="J2807" s="6">
        <v>0</v>
      </c>
      <c r="K2807" s="6">
        <v>12000</v>
      </c>
      <c r="L2807" s="6">
        <v>0</v>
      </c>
      <c r="M2807" s="6">
        <v>0</v>
      </c>
      <c r="N2807" s="6">
        <v>0</v>
      </c>
      <c r="O2807">
        <v>1500302</v>
      </c>
      <c r="P2807">
        <v>1500301</v>
      </c>
      <c r="Q2807">
        <v>300030</v>
      </c>
      <c r="R2807" s="4">
        <v>2</v>
      </c>
      <c r="S2807" s="6">
        <v>1</v>
      </c>
      <c r="T2807" s="3"/>
      <c r="U2807" s="3">
        <v>5</v>
      </c>
      <c r="V2807" s="3" t="s">
        <v>1170</v>
      </c>
    </row>
    <row r="2808" spans="1:22" ht="16.5">
      <c r="A2808" s="57">
        <v>100021516</v>
      </c>
      <c r="B2808" s="6">
        <v>1000011</v>
      </c>
      <c r="C2808" s="6">
        <v>1000121</v>
      </c>
      <c r="D2808">
        <v>20738</v>
      </c>
      <c r="E2808">
        <v>14550</v>
      </c>
      <c r="F2808">
        <v>10149</v>
      </c>
      <c r="G2808">
        <v>10543</v>
      </c>
      <c r="H2808" s="6">
        <v>9000</v>
      </c>
      <c r="I2808" s="6">
        <v>0</v>
      </c>
      <c r="J2808" s="6">
        <v>0</v>
      </c>
      <c r="K2808" s="6">
        <v>12000</v>
      </c>
      <c r="L2808" s="6">
        <v>0</v>
      </c>
      <c r="M2808" s="6">
        <v>0</v>
      </c>
      <c r="N2808" s="6">
        <v>0</v>
      </c>
      <c r="O2808">
        <v>1500322</v>
      </c>
      <c r="P2808">
        <v>1500321</v>
      </c>
      <c r="Q2808">
        <v>300032</v>
      </c>
      <c r="R2808" s="4">
        <v>4</v>
      </c>
      <c r="S2808" s="6">
        <v>1</v>
      </c>
      <c r="T2808" s="3"/>
      <c r="U2808" s="3">
        <v>2</v>
      </c>
      <c r="V2808" s="3" t="s">
        <v>1170</v>
      </c>
    </row>
    <row r="2809" spans="1:22" ht="16.5">
      <c r="A2809" s="57">
        <v>100021521</v>
      </c>
      <c r="B2809" s="6">
        <v>1000011</v>
      </c>
      <c r="C2809" s="6">
        <v>1000022</v>
      </c>
      <c r="D2809">
        <v>47302</v>
      </c>
      <c r="E2809">
        <v>6729</v>
      </c>
      <c r="F2809">
        <v>4351</v>
      </c>
      <c r="G2809">
        <v>10593</v>
      </c>
      <c r="H2809" s="6">
        <v>9000</v>
      </c>
      <c r="I2809" s="6">
        <v>0</v>
      </c>
      <c r="J2809" s="6">
        <v>2500</v>
      </c>
      <c r="K2809" s="6">
        <v>12000</v>
      </c>
      <c r="L2809" s="6">
        <v>0</v>
      </c>
      <c r="M2809" s="6">
        <v>0</v>
      </c>
      <c r="N2809" s="6">
        <v>0</v>
      </c>
      <c r="O2809">
        <v>1500292</v>
      </c>
      <c r="P2809">
        <v>1500291</v>
      </c>
      <c r="Q2809">
        <v>300029</v>
      </c>
      <c r="R2809" s="4">
        <v>1</v>
      </c>
      <c r="S2809" s="6">
        <v>1</v>
      </c>
      <c r="T2809" s="3"/>
      <c r="U2809" s="3">
        <v>3</v>
      </c>
      <c r="V2809" s="3" t="s">
        <v>1170</v>
      </c>
    </row>
    <row r="2810" spans="1:22" ht="16.5">
      <c r="A2810" s="57">
        <v>100021522</v>
      </c>
      <c r="B2810" s="6">
        <v>1000011</v>
      </c>
      <c r="C2810" s="6">
        <v>1000022</v>
      </c>
      <c r="D2810">
        <v>63070</v>
      </c>
      <c r="E2810">
        <v>14234</v>
      </c>
      <c r="F2810">
        <v>10179</v>
      </c>
      <c r="G2810">
        <v>10593</v>
      </c>
      <c r="H2810" s="6">
        <v>9000</v>
      </c>
      <c r="I2810" s="6">
        <v>0</v>
      </c>
      <c r="J2810" s="6">
        <v>0</v>
      </c>
      <c r="K2810" s="6">
        <v>12000</v>
      </c>
      <c r="L2810" s="6">
        <v>0</v>
      </c>
      <c r="M2810" s="6">
        <v>0</v>
      </c>
      <c r="N2810" s="6">
        <v>0</v>
      </c>
      <c r="O2810">
        <v>1500292</v>
      </c>
      <c r="P2810">
        <v>1500291</v>
      </c>
      <c r="Q2810">
        <v>300029</v>
      </c>
      <c r="R2810" s="4">
        <v>1</v>
      </c>
      <c r="S2810" s="6">
        <v>1</v>
      </c>
      <c r="T2810" s="3"/>
      <c r="U2810" s="3">
        <v>3</v>
      </c>
      <c r="V2810" s="3" t="s">
        <v>1170</v>
      </c>
    </row>
    <row r="2811" spans="1:22" ht="16.5">
      <c r="A2811" s="57">
        <v>100021523</v>
      </c>
      <c r="B2811" s="6">
        <v>1000011</v>
      </c>
      <c r="C2811" s="6">
        <v>1000022</v>
      </c>
      <c r="D2811">
        <v>75684</v>
      </c>
      <c r="E2811">
        <v>6729</v>
      </c>
      <c r="F2811">
        <v>4351</v>
      </c>
      <c r="G2811">
        <v>4410</v>
      </c>
      <c r="H2811" s="6">
        <v>9000</v>
      </c>
      <c r="I2811" s="6">
        <v>0</v>
      </c>
      <c r="J2811" s="6">
        <v>2500</v>
      </c>
      <c r="K2811" s="6">
        <v>12000</v>
      </c>
      <c r="L2811" s="6">
        <v>0</v>
      </c>
      <c r="M2811" s="6">
        <v>0</v>
      </c>
      <c r="N2811" s="6">
        <v>0</v>
      </c>
      <c r="O2811">
        <v>1500292</v>
      </c>
      <c r="P2811">
        <v>1500291</v>
      </c>
      <c r="Q2811">
        <v>300029</v>
      </c>
      <c r="R2811" s="4">
        <v>1</v>
      </c>
      <c r="S2811" s="6">
        <v>1</v>
      </c>
      <c r="T2811" s="3"/>
      <c r="U2811" s="3">
        <v>3</v>
      </c>
      <c r="V2811" s="3" t="s">
        <v>1170</v>
      </c>
    </row>
    <row r="2812" spans="1:22" ht="16.5">
      <c r="A2812" s="57">
        <v>100021524</v>
      </c>
      <c r="B2812" s="6">
        <v>1000011</v>
      </c>
      <c r="C2812" s="6">
        <v>1000032</v>
      </c>
      <c r="D2812">
        <v>31535</v>
      </c>
      <c r="E2812">
        <v>14234</v>
      </c>
      <c r="F2812">
        <v>10179</v>
      </c>
      <c r="G2812">
        <v>10593</v>
      </c>
      <c r="H2812" s="6">
        <v>9000</v>
      </c>
      <c r="I2812" s="6">
        <v>0</v>
      </c>
      <c r="J2812" s="6">
        <v>0</v>
      </c>
      <c r="K2812" s="6">
        <v>12000</v>
      </c>
      <c r="L2812" s="6">
        <v>0</v>
      </c>
      <c r="M2812" s="6">
        <v>0</v>
      </c>
      <c r="N2812" s="6">
        <v>0</v>
      </c>
      <c r="O2812">
        <v>1500312</v>
      </c>
      <c r="P2812">
        <v>1500311</v>
      </c>
      <c r="Q2812">
        <v>300031</v>
      </c>
      <c r="R2812" s="4">
        <v>3</v>
      </c>
      <c r="S2812" s="6">
        <v>1</v>
      </c>
      <c r="T2812" s="3"/>
      <c r="U2812" s="3">
        <v>3</v>
      </c>
      <c r="V2812" s="3" t="s">
        <v>1170</v>
      </c>
    </row>
    <row r="2813" spans="1:22" ht="16.5">
      <c r="A2813" s="57">
        <v>100021525</v>
      </c>
      <c r="B2813" s="6">
        <v>1000041</v>
      </c>
      <c r="C2813" s="6">
        <v>1000052</v>
      </c>
      <c r="D2813">
        <v>21726</v>
      </c>
      <c r="E2813">
        <v>14643</v>
      </c>
      <c r="F2813">
        <v>10632</v>
      </c>
      <c r="G2813">
        <v>11046</v>
      </c>
      <c r="H2813" s="6">
        <v>9000</v>
      </c>
      <c r="I2813" s="6">
        <v>0</v>
      </c>
      <c r="J2813" s="6">
        <v>0</v>
      </c>
      <c r="K2813" s="6">
        <v>12000</v>
      </c>
      <c r="L2813" s="6">
        <v>0</v>
      </c>
      <c r="M2813" s="6">
        <v>0</v>
      </c>
      <c r="N2813" s="6">
        <v>0</v>
      </c>
      <c r="O2813">
        <v>1500302</v>
      </c>
      <c r="P2813">
        <v>1500301</v>
      </c>
      <c r="Q2813">
        <v>300030</v>
      </c>
      <c r="R2813" s="4">
        <v>2</v>
      </c>
      <c r="S2813" s="6">
        <v>1</v>
      </c>
      <c r="T2813" s="3"/>
      <c r="U2813" s="3">
        <v>5</v>
      </c>
      <c r="V2813" s="3" t="s">
        <v>1170</v>
      </c>
    </row>
    <row r="2814" spans="1:22" ht="16.5">
      <c r="A2814" s="57">
        <v>100021526</v>
      </c>
      <c r="B2814" s="6">
        <v>1000011</v>
      </c>
      <c r="C2814" s="6">
        <v>1000121</v>
      </c>
      <c r="D2814">
        <v>21726</v>
      </c>
      <c r="E2814">
        <v>14643</v>
      </c>
      <c r="F2814">
        <v>10632</v>
      </c>
      <c r="G2814">
        <v>11046</v>
      </c>
      <c r="H2814" s="6">
        <v>9000</v>
      </c>
      <c r="I2814" s="6">
        <v>0</v>
      </c>
      <c r="J2814" s="6">
        <v>0</v>
      </c>
      <c r="K2814" s="6">
        <v>12000</v>
      </c>
      <c r="L2814" s="6">
        <v>0</v>
      </c>
      <c r="M2814" s="6">
        <v>0</v>
      </c>
      <c r="N2814" s="6">
        <v>0</v>
      </c>
      <c r="O2814">
        <v>1500322</v>
      </c>
      <c r="P2814">
        <v>1500321</v>
      </c>
      <c r="Q2814">
        <v>300032</v>
      </c>
      <c r="R2814" s="4">
        <v>4</v>
      </c>
      <c r="S2814" s="6">
        <v>1</v>
      </c>
      <c r="T2814" s="3"/>
      <c r="U2814" s="3">
        <v>3</v>
      </c>
      <c r="V2814" s="3" t="s">
        <v>1170</v>
      </c>
    </row>
    <row r="2815" spans="1:22" ht="16.5">
      <c r="A2815" s="57">
        <v>100021531</v>
      </c>
      <c r="B2815" s="6">
        <v>1000011</v>
      </c>
      <c r="C2815" s="6">
        <v>1000022</v>
      </c>
      <c r="D2815">
        <v>52892</v>
      </c>
      <c r="E2815">
        <v>6864</v>
      </c>
      <c r="F2815">
        <v>5058</v>
      </c>
      <c r="G2815">
        <v>11844</v>
      </c>
      <c r="H2815" s="6">
        <v>9000</v>
      </c>
      <c r="I2815" s="6">
        <v>0</v>
      </c>
      <c r="J2815" s="6">
        <v>0</v>
      </c>
      <c r="K2815" s="6">
        <v>12000</v>
      </c>
      <c r="L2815" s="6">
        <v>0</v>
      </c>
      <c r="M2815" s="6">
        <v>0</v>
      </c>
      <c r="N2815" s="6">
        <v>0</v>
      </c>
      <c r="O2815">
        <v>1500292</v>
      </c>
      <c r="P2815">
        <v>1500291</v>
      </c>
      <c r="Q2815">
        <v>300029</v>
      </c>
      <c r="R2815" s="4">
        <v>1</v>
      </c>
      <c r="S2815" s="6">
        <v>1</v>
      </c>
      <c r="T2815" s="3"/>
      <c r="U2815" s="3">
        <v>3</v>
      </c>
      <c r="V2815" s="3" t="s">
        <v>1170</v>
      </c>
    </row>
    <row r="2816" spans="1:22" ht="16.5">
      <c r="A2816" s="57">
        <v>100021532</v>
      </c>
      <c r="B2816" s="6">
        <v>1000011</v>
      </c>
      <c r="C2816" s="6">
        <v>1000022</v>
      </c>
      <c r="D2816">
        <v>70522</v>
      </c>
      <c r="E2816">
        <v>14327</v>
      </c>
      <c r="F2816">
        <v>11382</v>
      </c>
      <c r="G2816">
        <v>11844</v>
      </c>
      <c r="H2816" s="6">
        <v>9000</v>
      </c>
      <c r="I2816" s="6">
        <v>0</v>
      </c>
      <c r="J2816" s="6">
        <v>0</v>
      </c>
      <c r="K2816" s="6">
        <v>12000</v>
      </c>
      <c r="L2816" s="6">
        <v>0</v>
      </c>
      <c r="M2816" s="6">
        <v>0</v>
      </c>
      <c r="N2816" s="6">
        <v>0</v>
      </c>
      <c r="O2816">
        <v>1500292</v>
      </c>
      <c r="P2816">
        <v>1500291</v>
      </c>
      <c r="Q2816">
        <v>300029</v>
      </c>
      <c r="R2816" s="4">
        <v>1</v>
      </c>
      <c r="S2816" s="6">
        <v>1</v>
      </c>
      <c r="T2816" s="3"/>
      <c r="U2816" s="3">
        <v>3</v>
      </c>
      <c r="V2816" s="3" t="s">
        <v>1170</v>
      </c>
    </row>
    <row r="2817" spans="1:22" ht="16.5">
      <c r="A2817" s="57">
        <v>100021533</v>
      </c>
      <c r="B2817" s="6">
        <v>1000011</v>
      </c>
      <c r="C2817" s="6">
        <v>1000022</v>
      </c>
      <c r="D2817">
        <v>84626</v>
      </c>
      <c r="E2817">
        <v>6864</v>
      </c>
      <c r="F2817">
        <v>5058</v>
      </c>
      <c r="G2817">
        <v>5126</v>
      </c>
      <c r="H2817" s="6">
        <v>9000</v>
      </c>
      <c r="I2817" s="6">
        <v>0</v>
      </c>
      <c r="J2817" s="6">
        <v>0</v>
      </c>
      <c r="K2817" s="6">
        <v>12000</v>
      </c>
      <c r="L2817" s="6">
        <v>0</v>
      </c>
      <c r="M2817" s="6">
        <v>0</v>
      </c>
      <c r="N2817" s="6">
        <v>0</v>
      </c>
      <c r="O2817">
        <v>1500292</v>
      </c>
      <c r="P2817">
        <v>1500291</v>
      </c>
      <c r="Q2817">
        <v>300029</v>
      </c>
      <c r="R2817" s="4">
        <v>1</v>
      </c>
      <c r="S2817" s="6">
        <v>1</v>
      </c>
      <c r="T2817" s="3"/>
      <c r="U2817" s="3">
        <v>3</v>
      </c>
      <c r="V2817" s="3" t="s">
        <v>1170</v>
      </c>
    </row>
    <row r="2818" spans="1:22" ht="16.5">
      <c r="A2818" s="57">
        <v>100021534</v>
      </c>
      <c r="B2818" s="6">
        <v>1000011</v>
      </c>
      <c r="C2818" s="6">
        <v>1000032</v>
      </c>
      <c r="D2818">
        <v>35261</v>
      </c>
      <c r="E2818">
        <v>14327</v>
      </c>
      <c r="F2818">
        <v>11382</v>
      </c>
      <c r="G2818">
        <v>11844</v>
      </c>
      <c r="H2818" s="6">
        <v>9000</v>
      </c>
      <c r="I2818" s="6">
        <v>0</v>
      </c>
      <c r="J2818" s="6">
        <v>2500</v>
      </c>
      <c r="K2818" s="6">
        <v>12000</v>
      </c>
      <c r="L2818" s="6">
        <v>0</v>
      </c>
      <c r="M2818" s="6">
        <v>0</v>
      </c>
      <c r="N2818" s="6">
        <v>0</v>
      </c>
      <c r="O2818">
        <v>1500312</v>
      </c>
      <c r="P2818">
        <v>1500311</v>
      </c>
      <c r="Q2818">
        <v>300031</v>
      </c>
      <c r="R2818" s="4">
        <v>3</v>
      </c>
      <c r="S2818" s="6">
        <v>1</v>
      </c>
      <c r="T2818" s="3"/>
      <c r="U2818" s="3">
        <v>3</v>
      </c>
      <c r="V2818" s="3" t="s">
        <v>1170</v>
      </c>
    </row>
    <row r="2819" spans="1:22" ht="16.5">
      <c r="A2819" s="57">
        <v>100021535</v>
      </c>
      <c r="B2819" s="6">
        <v>1100551</v>
      </c>
      <c r="C2819" s="6">
        <v>1100552</v>
      </c>
      <c r="D2819">
        <v>24294</v>
      </c>
      <c r="E2819">
        <v>14737</v>
      </c>
      <c r="F2819">
        <v>11889</v>
      </c>
      <c r="G2819">
        <v>12351</v>
      </c>
      <c r="H2819" s="6">
        <v>9000</v>
      </c>
      <c r="I2819" s="6">
        <v>0</v>
      </c>
      <c r="J2819" s="6">
        <v>0</v>
      </c>
      <c r="K2819" s="6">
        <v>12000</v>
      </c>
      <c r="L2819" s="6">
        <v>0</v>
      </c>
      <c r="M2819" s="6">
        <v>0</v>
      </c>
      <c r="N2819" s="6">
        <v>0</v>
      </c>
      <c r="O2819">
        <v>1100553</v>
      </c>
      <c r="P2819">
        <v>1100551</v>
      </c>
      <c r="Q2819">
        <v>310055</v>
      </c>
      <c r="R2819" s="4">
        <v>1</v>
      </c>
      <c r="S2819" s="6">
        <v>1</v>
      </c>
      <c r="T2819" s="3"/>
      <c r="U2819" s="3">
        <v>5</v>
      </c>
      <c r="V2819" s="3" t="s">
        <v>1170</v>
      </c>
    </row>
    <row r="2820" spans="1:22" ht="16.5">
      <c r="A2820" s="57">
        <v>100021536</v>
      </c>
      <c r="B2820" s="6">
        <v>1000011</v>
      </c>
      <c r="C2820" s="6">
        <v>1000121</v>
      </c>
      <c r="D2820">
        <v>24294</v>
      </c>
      <c r="E2820">
        <v>14737</v>
      </c>
      <c r="F2820">
        <v>11889</v>
      </c>
      <c r="G2820">
        <v>12351</v>
      </c>
      <c r="H2820" s="6">
        <v>9000</v>
      </c>
      <c r="I2820" s="6">
        <v>0</v>
      </c>
      <c r="J2820" s="6">
        <v>0</v>
      </c>
      <c r="K2820" s="6">
        <v>12000</v>
      </c>
      <c r="L2820" s="6">
        <v>0</v>
      </c>
      <c r="M2820" s="6">
        <v>0</v>
      </c>
      <c r="N2820" s="6">
        <v>0</v>
      </c>
      <c r="O2820">
        <v>1500322</v>
      </c>
      <c r="P2820">
        <v>1500321</v>
      </c>
      <c r="Q2820">
        <v>300032</v>
      </c>
      <c r="R2820" s="4">
        <v>4</v>
      </c>
      <c r="S2820" s="6">
        <v>1</v>
      </c>
      <c r="T2820" s="3"/>
      <c r="U2820" s="3">
        <v>3</v>
      </c>
      <c r="V2820" s="3" t="s">
        <v>1170</v>
      </c>
    </row>
    <row r="2821" spans="1:22" ht="16.5">
      <c r="A2821" s="57">
        <v>100021611</v>
      </c>
      <c r="B2821" s="6">
        <v>1000011</v>
      </c>
      <c r="C2821" s="6">
        <v>1000022</v>
      </c>
      <c r="D2821">
        <v>47302</v>
      </c>
      <c r="E2821">
        <v>6998</v>
      </c>
      <c r="F2821">
        <v>4351</v>
      </c>
      <c r="G2821">
        <v>10593</v>
      </c>
      <c r="H2821" s="6">
        <v>9000</v>
      </c>
      <c r="I2821" s="6">
        <v>0</v>
      </c>
      <c r="J2821" s="6">
        <v>0</v>
      </c>
      <c r="K2821" s="6">
        <v>12000</v>
      </c>
      <c r="L2821" s="6">
        <v>0</v>
      </c>
      <c r="M2821" s="6">
        <v>0</v>
      </c>
      <c r="N2821" s="6">
        <v>0</v>
      </c>
      <c r="O2821">
        <v>1500292</v>
      </c>
      <c r="P2821">
        <v>1500291</v>
      </c>
      <c r="Q2821">
        <v>300029</v>
      </c>
      <c r="R2821" s="4">
        <v>1</v>
      </c>
      <c r="S2821" s="6">
        <v>1</v>
      </c>
      <c r="T2821" s="3"/>
      <c r="U2821" s="3">
        <v>3</v>
      </c>
      <c r="V2821" s="3" t="s">
        <v>1170</v>
      </c>
    </row>
    <row r="2822" spans="1:22" ht="16.5">
      <c r="A2822" s="57">
        <v>100021612</v>
      </c>
      <c r="B2822" s="6">
        <v>1000011</v>
      </c>
      <c r="C2822" s="6">
        <v>1000022</v>
      </c>
      <c r="D2822">
        <v>63070</v>
      </c>
      <c r="E2822">
        <v>14421</v>
      </c>
      <c r="F2822">
        <v>10179</v>
      </c>
      <c r="G2822">
        <v>10593</v>
      </c>
      <c r="H2822" s="6">
        <v>9000</v>
      </c>
      <c r="I2822" s="6">
        <v>0</v>
      </c>
      <c r="J2822" s="6">
        <v>0</v>
      </c>
      <c r="K2822" s="6">
        <v>12000</v>
      </c>
      <c r="L2822" s="6">
        <v>0</v>
      </c>
      <c r="M2822" s="6">
        <v>0</v>
      </c>
      <c r="N2822" s="6">
        <v>0</v>
      </c>
      <c r="O2822">
        <v>1500292</v>
      </c>
      <c r="P2822">
        <v>1500291</v>
      </c>
      <c r="Q2822">
        <v>300029</v>
      </c>
      <c r="R2822" s="4">
        <v>1</v>
      </c>
      <c r="S2822" s="6">
        <v>1</v>
      </c>
      <c r="T2822" s="3"/>
      <c r="U2822" s="3">
        <v>3</v>
      </c>
      <c r="V2822" s="3" t="s">
        <v>1170</v>
      </c>
    </row>
    <row r="2823" spans="1:22" ht="16.5">
      <c r="A2823" s="57">
        <v>100021613</v>
      </c>
      <c r="B2823" s="6">
        <v>1000011</v>
      </c>
      <c r="C2823" s="6">
        <v>1000022</v>
      </c>
      <c r="D2823">
        <v>75684</v>
      </c>
      <c r="E2823">
        <v>6998</v>
      </c>
      <c r="F2823">
        <v>4351</v>
      </c>
      <c r="G2823">
        <v>4410</v>
      </c>
      <c r="H2823" s="6">
        <v>9000</v>
      </c>
      <c r="I2823" s="6">
        <v>0</v>
      </c>
      <c r="J2823" s="6">
        <v>0</v>
      </c>
      <c r="K2823" s="6">
        <v>12000</v>
      </c>
      <c r="L2823" s="6">
        <v>0</v>
      </c>
      <c r="M2823" s="6">
        <v>0</v>
      </c>
      <c r="N2823" s="6">
        <v>0</v>
      </c>
      <c r="O2823">
        <v>1500292</v>
      </c>
      <c r="P2823">
        <v>1500291</v>
      </c>
      <c r="Q2823">
        <v>300029</v>
      </c>
      <c r="R2823" s="4">
        <v>1</v>
      </c>
      <c r="S2823" s="6">
        <v>1</v>
      </c>
      <c r="T2823" s="3"/>
      <c r="U2823" s="3">
        <v>3</v>
      </c>
      <c r="V2823" s="3" t="s">
        <v>1170</v>
      </c>
    </row>
    <row r="2824" spans="1:22" ht="16.5">
      <c r="A2824" s="57">
        <v>100021614</v>
      </c>
      <c r="B2824" s="6">
        <v>1000011</v>
      </c>
      <c r="C2824" s="6">
        <v>1000032</v>
      </c>
      <c r="D2824">
        <v>31535</v>
      </c>
      <c r="E2824">
        <v>14421</v>
      </c>
      <c r="F2824">
        <v>10179</v>
      </c>
      <c r="G2824">
        <v>10593</v>
      </c>
      <c r="H2824" s="6">
        <v>9000</v>
      </c>
      <c r="I2824" s="6">
        <v>0</v>
      </c>
      <c r="J2824" s="6">
        <v>2500</v>
      </c>
      <c r="K2824" s="6">
        <v>12000</v>
      </c>
      <c r="L2824" s="6">
        <v>0</v>
      </c>
      <c r="M2824" s="6">
        <v>0</v>
      </c>
      <c r="N2824" s="6">
        <v>0</v>
      </c>
      <c r="O2824">
        <v>1500312</v>
      </c>
      <c r="P2824">
        <v>1500311</v>
      </c>
      <c r="Q2824">
        <v>300031</v>
      </c>
      <c r="R2824" s="4">
        <v>3</v>
      </c>
      <c r="S2824" s="6">
        <v>1</v>
      </c>
      <c r="T2824" s="3"/>
      <c r="U2824" s="3">
        <v>3</v>
      </c>
      <c r="V2824" s="3" t="s">
        <v>1170</v>
      </c>
    </row>
    <row r="2825" spans="1:22" ht="16.5">
      <c r="A2825" s="57">
        <v>100021615</v>
      </c>
      <c r="B2825" s="6">
        <v>1000041</v>
      </c>
      <c r="C2825" s="6">
        <v>1000052</v>
      </c>
      <c r="D2825">
        <v>21726</v>
      </c>
      <c r="E2825">
        <v>14830</v>
      </c>
      <c r="F2825">
        <v>10632</v>
      </c>
      <c r="G2825">
        <v>11046</v>
      </c>
      <c r="H2825" s="6">
        <v>9000</v>
      </c>
      <c r="I2825" s="6">
        <v>0</v>
      </c>
      <c r="J2825" s="6">
        <v>0</v>
      </c>
      <c r="K2825" s="6">
        <v>12000</v>
      </c>
      <c r="L2825" s="6">
        <v>0</v>
      </c>
      <c r="M2825" s="6">
        <v>0</v>
      </c>
      <c r="N2825" s="6">
        <v>0</v>
      </c>
      <c r="O2825">
        <v>1500302</v>
      </c>
      <c r="P2825">
        <v>1500301</v>
      </c>
      <c r="Q2825">
        <v>300030</v>
      </c>
      <c r="R2825" s="4">
        <v>2</v>
      </c>
      <c r="S2825" s="6">
        <v>1</v>
      </c>
      <c r="T2825" s="3"/>
      <c r="U2825" s="3">
        <v>5</v>
      </c>
      <c r="V2825" s="3" t="s">
        <v>1170</v>
      </c>
    </row>
    <row r="2826" spans="1:22" ht="16.5">
      <c r="A2826" s="57">
        <v>100021616</v>
      </c>
      <c r="B2826" s="6">
        <v>1000011</v>
      </c>
      <c r="C2826" s="6">
        <v>1000121</v>
      </c>
      <c r="D2826">
        <v>21726</v>
      </c>
      <c r="E2826">
        <v>14830</v>
      </c>
      <c r="F2826">
        <v>10632</v>
      </c>
      <c r="G2826">
        <v>11046</v>
      </c>
      <c r="H2826" s="6">
        <v>9000</v>
      </c>
      <c r="I2826" s="6">
        <v>0</v>
      </c>
      <c r="J2826" s="6">
        <v>0</v>
      </c>
      <c r="K2826" s="6">
        <v>12000</v>
      </c>
      <c r="L2826" s="6">
        <v>0</v>
      </c>
      <c r="M2826" s="6">
        <v>0</v>
      </c>
      <c r="N2826" s="6">
        <v>0</v>
      </c>
      <c r="O2826">
        <v>1500322</v>
      </c>
      <c r="P2826">
        <v>1500321</v>
      </c>
      <c r="Q2826">
        <v>300032</v>
      </c>
      <c r="R2826" s="4">
        <v>4</v>
      </c>
      <c r="S2826" s="6">
        <v>1</v>
      </c>
      <c r="T2826" s="3"/>
      <c r="U2826" s="3">
        <v>3</v>
      </c>
      <c r="V2826" s="3" t="s">
        <v>1170</v>
      </c>
    </row>
    <row r="2827" spans="1:22" ht="16.5">
      <c r="A2827" s="57">
        <v>100021621</v>
      </c>
      <c r="B2827" s="6">
        <v>1000011</v>
      </c>
      <c r="C2827" s="6">
        <v>1000022</v>
      </c>
      <c r="D2827">
        <v>49451</v>
      </c>
      <c r="E2827">
        <v>7133</v>
      </c>
      <c r="F2827">
        <v>4623</v>
      </c>
      <c r="G2827">
        <v>11074</v>
      </c>
      <c r="H2827" s="6">
        <v>9000</v>
      </c>
      <c r="I2827" s="6">
        <v>0</v>
      </c>
      <c r="J2827" s="6">
        <v>0</v>
      </c>
      <c r="K2827" s="6">
        <v>12000</v>
      </c>
      <c r="L2827" s="6">
        <v>0</v>
      </c>
      <c r="M2827" s="6">
        <v>0</v>
      </c>
      <c r="N2827" s="6">
        <v>0</v>
      </c>
      <c r="O2827">
        <v>1500292</v>
      </c>
      <c r="P2827">
        <v>1500291</v>
      </c>
      <c r="Q2827">
        <v>300029</v>
      </c>
      <c r="R2827" s="4">
        <v>1</v>
      </c>
      <c r="S2827" s="6">
        <v>1</v>
      </c>
      <c r="T2827" s="3"/>
      <c r="U2827" s="3">
        <v>4</v>
      </c>
      <c r="V2827" s="3" t="s">
        <v>1170</v>
      </c>
    </row>
    <row r="2828" spans="1:22" ht="16.5">
      <c r="A2828" s="57">
        <v>100021622</v>
      </c>
      <c r="B2828" s="6">
        <v>1000011</v>
      </c>
      <c r="C2828" s="6">
        <v>1000022</v>
      </c>
      <c r="D2828">
        <v>65936</v>
      </c>
      <c r="E2828">
        <v>14515</v>
      </c>
      <c r="F2828">
        <v>10641</v>
      </c>
      <c r="G2828">
        <v>11074</v>
      </c>
      <c r="H2828" s="6">
        <v>9000</v>
      </c>
      <c r="I2828" s="6">
        <v>0</v>
      </c>
      <c r="J2828" s="6">
        <v>0</v>
      </c>
      <c r="K2828" s="6">
        <v>12000</v>
      </c>
      <c r="L2828" s="6">
        <v>0</v>
      </c>
      <c r="M2828" s="6">
        <v>0</v>
      </c>
      <c r="N2828" s="6">
        <v>0</v>
      </c>
      <c r="O2828">
        <v>1500292</v>
      </c>
      <c r="P2828">
        <v>1500291</v>
      </c>
      <c r="Q2828">
        <v>300029</v>
      </c>
      <c r="R2828" s="4">
        <v>1</v>
      </c>
      <c r="S2828" s="6">
        <v>1</v>
      </c>
      <c r="T2828" s="3"/>
      <c r="U2828" s="3">
        <v>4</v>
      </c>
      <c r="V2828" s="3" t="s">
        <v>1170</v>
      </c>
    </row>
    <row r="2829" spans="1:22" ht="16.5">
      <c r="A2829" s="57">
        <v>100021623</v>
      </c>
      <c r="B2829" s="6">
        <v>1000011</v>
      </c>
      <c r="C2829" s="6">
        <v>1000022</v>
      </c>
      <c r="D2829">
        <v>79123</v>
      </c>
      <c r="E2829">
        <v>7133</v>
      </c>
      <c r="F2829">
        <v>4623</v>
      </c>
      <c r="G2829">
        <v>4685</v>
      </c>
      <c r="H2829" s="6">
        <v>9000</v>
      </c>
      <c r="I2829" s="6">
        <v>0</v>
      </c>
      <c r="J2829" s="6">
        <v>0</v>
      </c>
      <c r="K2829" s="6">
        <v>12000</v>
      </c>
      <c r="L2829" s="6">
        <v>0</v>
      </c>
      <c r="M2829" s="6">
        <v>0</v>
      </c>
      <c r="N2829" s="6">
        <v>0</v>
      </c>
      <c r="O2829">
        <v>1500292</v>
      </c>
      <c r="P2829">
        <v>1500291</v>
      </c>
      <c r="Q2829">
        <v>300029</v>
      </c>
      <c r="R2829" s="4">
        <v>1</v>
      </c>
      <c r="S2829" s="6">
        <v>1</v>
      </c>
      <c r="T2829" s="3"/>
      <c r="U2829" s="3">
        <v>4</v>
      </c>
      <c r="V2829" s="3" t="s">
        <v>1170</v>
      </c>
    </row>
    <row r="2830" spans="1:22" ht="16.5">
      <c r="A2830" s="57">
        <v>100021624</v>
      </c>
      <c r="B2830" s="6">
        <v>1000011</v>
      </c>
      <c r="C2830" s="6">
        <v>1000032</v>
      </c>
      <c r="D2830">
        <v>32968</v>
      </c>
      <c r="E2830">
        <v>14515</v>
      </c>
      <c r="F2830">
        <v>10641</v>
      </c>
      <c r="G2830">
        <v>11074</v>
      </c>
      <c r="H2830" s="6">
        <v>9000</v>
      </c>
      <c r="I2830" s="6">
        <v>0</v>
      </c>
      <c r="J2830" s="6">
        <v>2500</v>
      </c>
      <c r="K2830" s="6">
        <v>12000</v>
      </c>
      <c r="L2830" s="6">
        <v>0</v>
      </c>
      <c r="M2830" s="6">
        <v>0</v>
      </c>
      <c r="N2830" s="6">
        <v>0</v>
      </c>
      <c r="O2830">
        <v>1500312</v>
      </c>
      <c r="P2830">
        <v>1500311</v>
      </c>
      <c r="Q2830">
        <v>300031</v>
      </c>
      <c r="R2830" s="4">
        <v>3</v>
      </c>
      <c r="S2830" s="6">
        <v>1</v>
      </c>
      <c r="T2830" s="3"/>
      <c r="U2830" s="3">
        <v>4</v>
      </c>
      <c r="V2830" s="3" t="s">
        <v>1170</v>
      </c>
    </row>
    <row r="2831" spans="1:22" ht="16.5">
      <c r="A2831" s="57">
        <v>100021625</v>
      </c>
      <c r="B2831" s="6">
        <v>1000041</v>
      </c>
      <c r="C2831" s="6">
        <v>1000052</v>
      </c>
      <c r="D2831">
        <v>22713</v>
      </c>
      <c r="E2831">
        <v>14924</v>
      </c>
      <c r="F2831">
        <v>11115</v>
      </c>
      <c r="G2831">
        <v>11548</v>
      </c>
      <c r="H2831" s="6">
        <v>9000</v>
      </c>
      <c r="I2831" s="6">
        <v>0</v>
      </c>
      <c r="J2831" s="6">
        <v>0</v>
      </c>
      <c r="K2831" s="6">
        <v>12000</v>
      </c>
      <c r="L2831" s="6">
        <v>0</v>
      </c>
      <c r="M2831" s="6">
        <v>0</v>
      </c>
      <c r="N2831" s="6">
        <v>0</v>
      </c>
      <c r="O2831">
        <v>1500302</v>
      </c>
      <c r="P2831">
        <v>1500301</v>
      </c>
      <c r="Q2831">
        <v>300030</v>
      </c>
      <c r="R2831" s="4">
        <v>2</v>
      </c>
      <c r="S2831" s="6">
        <v>1</v>
      </c>
      <c r="T2831" s="3"/>
      <c r="U2831" s="3">
        <v>5</v>
      </c>
      <c r="V2831" s="3" t="s">
        <v>1170</v>
      </c>
    </row>
    <row r="2832" spans="1:22" ht="16.5">
      <c r="A2832" s="57">
        <v>100021626</v>
      </c>
      <c r="B2832" s="6">
        <v>1000011</v>
      </c>
      <c r="C2832" s="6">
        <v>1000121</v>
      </c>
      <c r="D2832">
        <v>22713</v>
      </c>
      <c r="E2832">
        <v>14924</v>
      </c>
      <c r="F2832">
        <v>11115</v>
      </c>
      <c r="G2832">
        <v>11548</v>
      </c>
      <c r="H2832" s="6">
        <v>9000</v>
      </c>
      <c r="I2832" s="6">
        <v>0</v>
      </c>
      <c r="J2832" s="6">
        <v>0</v>
      </c>
      <c r="K2832" s="6">
        <v>12000</v>
      </c>
      <c r="L2832" s="6">
        <v>0</v>
      </c>
      <c r="M2832" s="6">
        <v>0</v>
      </c>
      <c r="N2832" s="6">
        <v>0</v>
      </c>
      <c r="O2832">
        <v>1500322</v>
      </c>
      <c r="P2832">
        <v>1500321</v>
      </c>
      <c r="Q2832">
        <v>300032</v>
      </c>
      <c r="R2832" s="4">
        <v>4</v>
      </c>
      <c r="S2832" s="6">
        <v>1</v>
      </c>
      <c r="T2832" s="3"/>
      <c r="U2832" s="3">
        <v>4</v>
      </c>
      <c r="V2832" s="3" t="s">
        <v>1170</v>
      </c>
    </row>
    <row r="2833" spans="1:22" ht="16.5">
      <c r="A2833" s="57">
        <v>100021631</v>
      </c>
      <c r="B2833" s="6">
        <v>1000011</v>
      </c>
      <c r="C2833" s="6">
        <v>1000022</v>
      </c>
      <c r="D2833">
        <v>51601</v>
      </c>
      <c r="E2833">
        <v>7268</v>
      </c>
      <c r="F2833">
        <v>4895</v>
      </c>
      <c r="G2833">
        <v>11556</v>
      </c>
      <c r="H2833" s="6">
        <v>9000</v>
      </c>
      <c r="I2833" s="6">
        <v>0</v>
      </c>
      <c r="J2833" s="6">
        <v>0</v>
      </c>
      <c r="K2833" s="6">
        <v>12000</v>
      </c>
      <c r="L2833" s="6">
        <v>0</v>
      </c>
      <c r="M2833" s="6">
        <v>0</v>
      </c>
      <c r="N2833" s="6">
        <v>0</v>
      </c>
      <c r="O2833">
        <v>1500292</v>
      </c>
      <c r="P2833">
        <v>1500291</v>
      </c>
      <c r="Q2833">
        <v>300029</v>
      </c>
      <c r="R2833" s="4">
        <v>1</v>
      </c>
      <c r="S2833" s="6">
        <v>1</v>
      </c>
      <c r="T2833" s="3"/>
      <c r="U2833" s="3">
        <v>4</v>
      </c>
      <c r="V2833" s="3" t="s">
        <v>1170</v>
      </c>
    </row>
    <row r="2834" spans="1:22" ht="16.5">
      <c r="A2834" s="57">
        <v>100021632</v>
      </c>
      <c r="B2834" s="6">
        <v>1000011</v>
      </c>
      <c r="C2834" s="6">
        <v>1000022</v>
      </c>
      <c r="D2834">
        <v>68802</v>
      </c>
      <c r="E2834">
        <v>14608</v>
      </c>
      <c r="F2834">
        <v>11104</v>
      </c>
      <c r="G2834">
        <v>11556</v>
      </c>
      <c r="H2834" s="6">
        <v>9000</v>
      </c>
      <c r="I2834" s="6">
        <v>0</v>
      </c>
      <c r="J2834" s="6">
        <v>0</v>
      </c>
      <c r="K2834" s="6">
        <v>12000</v>
      </c>
      <c r="L2834" s="6">
        <v>0</v>
      </c>
      <c r="M2834" s="6">
        <v>0</v>
      </c>
      <c r="N2834" s="6">
        <v>0</v>
      </c>
      <c r="O2834">
        <v>1500292</v>
      </c>
      <c r="P2834">
        <v>1500291</v>
      </c>
      <c r="Q2834">
        <v>300029</v>
      </c>
      <c r="R2834" s="4">
        <v>1</v>
      </c>
      <c r="S2834" s="6">
        <v>1</v>
      </c>
      <c r="T2834" s="3"/>
      <c r="U2834" s="3">
        <v>4</v>
      </c>
      <c r="V2834" s="3" t="s">
        <v>1170</v>
      </c>
    </row>
    <row r="2835" spans="1:22" ht="16.5">
      <c r="A2835" s="57">
        <v>100021633</v>
      </c>
      <c r="B2835" s="6">
        <v>1000011</v>
      </c>
      <c r="C2835" s="6">
        <v>1000022</v>
      </c>
      <c r="D2835">
        <v>82562</v>
      </c>
      <c r="E2835">
        <v>7268</v>
      </c>
      <c r="F2835">
        <v>4895</v>
      </c>
      <c r="G2835">
        <v>4961</v>
      </c>
      <c r="H2835" s="6">
        <v>9000</v>
      </c>
      <c r="I2835" s="6">
        <v>0</v>
      </c>
      <c r="J2835" s="6">
        <v>2500</v>
      </c>
      <c r="K2835" s="6">
        <v>12000</v>
      </c>
      <c r="L2835" s="6">
        <v>0</v>
      </c>
      <c r="M2835" s="6">
        <v>0</v>
      </c>
      <c r="N2835" s="6">
        <v>0</v>
      </c>
      <c r="O2835">
        <v>1500292</v>
      </c>
      <c r="P2835">
        <v>1500291</v>
      </c>
      <c r="Q2835">
        <v>300029</v>
      </c>
      <c r="R2835" s="4">
        <v>1</v>
      </c>
      <c r="S2835" s="6">
        <v>1</v>
      </c>
      <c r="T2835" s="3"/>
      <c r="U2835" s="3">
        <v>4</v>
      </c>
      <c r="V2835" s="3" t="s">
        <v>1170</v>
      </c>
    </row>
    <row r="2836" spans="1:22" ht="16.5">
      <c r="A2836" s="57">
        <v>100021634</v>
      </c>
      <c r="B2836" s="6">
        <v>1000011</v>
      </c>
      <c r="C2836" s="6">
        <v>1000032</v>
      </c>
      <c r="D2836">
        <v>34401</v>
      </c>
      <c r="E2836">
        <v>14608</v>
      </c>
      <c r="F2836">
        <v>11104</v>
      </c>
      <c r="G2836">
        <v>11556</v>
      </c>
      <c r="H2836" s="6">
        <v>9000</v>
      </c>
      <c r="I2836" s="6">
        <v>0</v>
      </c>
      <c r="J2836" s="6">
        <v>0</v>
      </c>
      <c r="K2836" s="6">
        <v>12000</v>
      </c>
      <c r="L2836" s="6">
        <v>0</v>
      </c>
      <c r="M2836" s="6">
        <v>0</v>
      </c>
      <c r="N2836" s="6">
        <v>0</v>
      </c>
      <c r="O2836">
        <v>1500312</v>
      </c>
      <c r="P2836">
        <v>1500311</v>
      </c>
      <c r="Q2836">
        <v>300031</v>
      </c>
      <c r="R2836" s="4">
        <v>3</v>
      </c>
      <c r="S2836" s="6">
        <v>1</v>
      </c>
      <c r="T2836" s="3"/>
      <c r="U2836" s="3">
        <v>4</v>
      </c>
      <c r="V2836" s="3" t="s">
        <v>1170</v>
      </c>
    </row>
    <row r="2837" spans="1:22" ht="16.5">
      <c r="A2837" s="57">
        <v>100021635</v>
      </c>
      <c r="B2837" s="6">
        <v>1000041</v>
      </c>
      <c r="C2837" s="6">
        <v>1000052</v>
      </c>
      <c r="D2837">
        <v>23701</v>
      </c>
      <c r="E2837">
        <v>15018</v>
      </c>
      <c r="F2837">
        <v>11599</v>
      </c>
      <c r="G2837">
        <v>12050</v>
      </c>
      <c r="H2837" s="6">
        <v>9000</v>
      </c>
      <c r="I2837" s="6">
        <v>0</v>
      </c>
      <c r="J2837" s="6">
        <v>0</v>
      </c>
      <c r="K2837" s="6">
        <v>12000</v>
      </c>
      <c r="L2837" s="6">
        <v>0</v>
      </c>
      <c r="M2837" s="6">
        <v>0</v>
      </c>
      <c r="N2837" s="6">
        <v>0</v>
      </c>
      <c r="O2837">
        <v>1500302</v>
      </c>
      <c r="P2837">
        <v>1500301</v>
      </c>
      <c r="Q2837">
        <v>300030</v>
      </c>
      <c r="R2837" s="4">
        <v>2</v>
      </c>
      <c r="S2837" s="6">
        <v>1</v>
      </c>
      <c r="T2837" s="3"/>
      <c r="U2837" s="3">
        <v>5</v>
      </c>
      <c r="V2837" s="3" t="s">
        <v>1170</v>
      </c>
    </row>
    <row r="2838" spans="1:22" ht="16.5">
      <c r="A2838" s="57">
        <v>100021636</v>
      </c>
      <c r="B2838" s="6">
        <v>1000011</v>
      </c>
      <c r="C2838" s="6">
        <v>1000121</v>
      </c>
      <c r="D2838">
        <v>23701</v>
      </c>
      <c r="E2838">
        <v>15018</v>
      </c>
      <c r="F2838">
        <v>11599</v>
      </c>
      <c r="G2838">
        <v>12050</v>
      </c>
      <c r="H2838" s="6">
        <v>9000</v>
      </c>
      <c r="I2838" s="6">
        <v>0</v>
      </c>
      <c r="J2838" s="6">
        <v>0</v>
      </c>
      <c r="K2838" s="6">
        <v>12000</v>
      </c>
      <c r="L2838" s="6">
        <v>0</v>
      </c>
      <c r="M2838" s="6">
        <v>0</v>
      </c>
      <c r="N2838" s="6">
        <v>0</v>
      </c>
      <c r="O2838">
        <v>1500322</v>
      </c>
      <c r="P2838">
        <v>1500321</v>
      </c>
      <c r="Q2838">
        <v>300032</v>
      </c>
      <c r="R2838" s="4">
        <v>4</v>
      </c>
      <c r="S2838" s="6">
        <v>1</v>
      </c>
      <c r="T2838" s="3"/>
      <c r="U2838" s="3">
        <v>4</v>
      </c>
      <c r="V2838" s="3" t="s">
        <v>1170</v>
      </c>
    </row>
    <row r="2839" spans="1:22" ht="16.5">
      <c r="A2839" s="57">
        <v>100021711</v>
      </c>
      <c r="B2839" s="6">
        <v>1000011</v>
      </c>
      <c r="C2839" s="6">
        <v>1000022</v>
      </c>
      <c r="D2839">
        <v>49451</v>
      </c>
      <c r="E2839">
        <v>7402</v>
      </c>
      <c r="F2839">
        <v>4623</v>
      </c>
      <c r="G2839">
        <v>11074</v>
      </c>
      <c r="H2839" s="6">
        <v>9000</v>
      </c>
      <c r="I2839" s="6">
        <v>0</v>
      </c>
      <c r="J2839" s="6">
        <v>0</v>
      </c>
      <c r="K2839" s="6">
        <v>12000</v>
      </c>
      <c r="L2839" s="6">
        <v>0</v>
      </c>
      <c r="M2839" s="6">
        <v>0</v>
      </c>
      <c r="N2839" s="6">
        <v>0</v>
      </c>
      <c r="O2839">
        <v>1500292</v>
      </c>
      <c r="P2839">
        <v>1500291</v>
      </c>
      <c r="Q2839">
        <v>300029</v>
      </c>
      <c r="R2839" s="4">
        <v>1</v>
      </c>
      <c r="S2839" s="6">
        <v>1</v>
      </c>
      <c r="T2839" s="3"/>
      <c r="U2839" s="3">
        <v>4</v>
      </c>
      <c r="V2839" s="3" t="s">
        <v>1170</v>
      </c>
    </row>
    <row r="2840" spans="1:22" ht="16.5">
      <c r="A2840" s="57">
        <v>100021712</v>
      </c>
      <c r="B2840" s="6">
        <v>1000011</v>
      </c>
      <c r="C2840" s="6">
        <v>1000022</v>
      </c>
      <c r="D2840">
        <v>65936</v>
      </c>
      <c r="E2840">
        <v>14702</v>
      </c>
      <c r="F2840">
        <v>10641</v>
      </c>
      <c r="G2840">
        <v>11074</v>
      </c>
      <c r="H2840" s="6">
        <v>9000</v>
      </c>
      <c r="I2840" s="6">
        <v>0</v>
      </c>
      <c r="J2840" s="6">
        <v>0</v>
      </c>
      <c r="K2840" s="6">
        <v>12000</v>
      </c>
      <c r="L2840" s="6">
        <v>0</v>
      </c>
      <c r="M2840" s="6">
        <v>0</v>
      </c>
      <c r="N2840" s="6">
        <v>0</v>
      </c>
      <c r="O2840">
        <v>1500292</v>
      </c>
      <c r="P2840">
        <v>1500291</v>
      </c>
      <c r="Q2840">
        <v>300029</v>
      </c>
      <c r="R2840" s="4">
        <v>1</v>
      </c>
      <c r="S2840" s="6">
        <v>1</v>
      </c>
      <c r="T2840" s="3"/>
      <c r="U2840" s="3">
        <v>4</v>
      </c>
      <c r="V2840" s="3" t="s">
        <v>1170</v>
      </c>
    </row>
    <row r="2841" spans="1:22" ht="16.5">
      <c r="A2841" s="57">
        <v>100021713</v>
      </c>
      <c r="B2841" s="6">
        <v>1000011</v>
      </c>
      <c r="C2841" s="6">
        <v>1000022</v>
      </c>
      <c r="D2841">
        <v>79123</v>
      </c>
      <c r="E2841">
        <v>7402</v>
      </c>
      <c r="F2841">
        <v>4623</v>
      </c>
      <c r="G2841">
        <v>4685</v>
      </c>
      <c r="H2841" s="6">
        <v>9000</v>
      </c>
      <c r="I2841" s="6">
        <v>0</v>
      </c>
      <c r="J2841" s="6">
        <v>2500</v>
      </c>
      <c r="K2841" s="6">
        <v>12000</v>
      </c>
      <c r="L2841" s="6">
        <v>0</v>
      </c>
      <c r="M2841" s="6">
        <v>0</v>
      </c>
      <c r="N2841" s="6">
        <v>0</v>
      </c>
      <c r="O2841">
        <v>1500292</v>
      </c>
      <c r="P2841">
        <v>1500291</v>
      </c>
      <c r="Q2841">
        <v>300029</v>
      </c>
      <c r="R2841" s="4">
        <v>1</v>
      </c>
      <c r="S2841" s="6">
        <v>1</v>
      </c>
      <c r="T2841" s="3"/>
      <c r="U2841" s="3">
        <v>4</v>
      </c>
      <c r="V2841" s="3" t="s">
        <v>1170</v>
      </c>
    </row>
    <row r="2842" spans="1:22" ht="16.5">
      <c r="A2842" s="57">
        <v>100021714</v>
      </c>
      <c r="B2842" s="6">
        <v>1000011</v>
      </c>
      <c r="C2842" s="6">
        <v>1000032</v>
      </c>
      <c r="D2842">
        <v>32968</v>
      </c>
      <c r="E2842">
        <v>14702</v>
      </c>
      <c r="F2842">
        <v>10641</v>
      </c>
      <c r="G2842">
        <v>11074</v>
      </c>
      <c r="H2842" s="6">
        <v>9000</v>
      </c>
      <c r="I2842" s="6">
        <v>0</v>
      </c>
      <c r="J2842" s="6">
        <v>0</v>
      </c>
      <c r="K2842" s="6">
        <v>12000</v>
      </c>
      <c r="L2842" s="6">
        <v>0</v>
      </c>
      <c r="M2842" s="6">
        <v>0</v>
      </c>
      <c r="N2842" s="6">
        <v>0</v>
      </c>
      <c r="O2842">
        <v>1500312</v>
      </c>
      <c r="P2842">
        <v>1500311</v>
      </c>
      <c r="Q2842">
        <v>300031</v>
      </c>
      <c r="R2842" s="4">
        <v>3</v>
      </c>
      <c r="S2842" s="6">
        <v>1</v>
      </c>
      <c r="T2842" s="3"/>
      <c r="U2842" s="3">
        <v>4</v>
      </c>
      <c r="V2842" s="3" t="s">
        <v>1170</v>
      </c>
    </row>
    <row r="2843" spans="1:22" ht="16.5">
      <c r="A2843" s="57">
        <v>100021715</v>
      </c>
      <c r="B2843" s="6">
        <v>1000041</v>
      </c>
      <c r="C2843" s="6">
        <v>1000052</v>
      </c>
      <c r="D2843">
        <v>22713</v>
      </c>
      <c r="E2843">
        <v>15111</v>
      </c>
      <c r="F2843">
        <v>11115</v>
      </c>
      <c r="G2843">
        <v>11548</v>
      </c>
      <c r="H2843" s="6">
        <v>9000</v>
      </c>
      <c r="I2843" s="6">
        <v>0</v>
      </c>
      <c r="J2843" s="6">
        <v>0</v>
      </c>
      <c r="K2843" s="6">
        <v>12000</v>
      </c>
      <c r="L2843" s="6">
        <v>0</v>
      </c>
      <c r="M2843" s="6">
        <v>0</v>
      </c>
      <c r="N2843" s="6">
        <v>0</v>
      </c>
      <c r="O2843">
        <v>1500302</v>
      </c>
      <c r="P2843">
        <v>1500301</v>
      </c>
      <c r="Q2843">
        <v>300030</v>
      </c>
      <c r="R2843" s="4">
        <v>2</v>
      </c>
      <c r="S2843" s="6">
        <v>1</v>
      </c>
      <c r="T2843" s="3"/>
      <c r="U2843" s="3">
        <v>5</v>
      </c>
      <c r="V2843" s="3" t="s">
        <v>1170</v>
      </c>
    </row>
    <row r="2844" spans="1:22" ht="16.5">
      <c r="A2844" s="57">
        <v>100021716</v>
      </c>
      <c r="B2844" s="6">
        <v>1000011</v>
      </c>
      <c r="C2844" s="6">
        <v>1000121</v>
      </c>
      <c r="D2844">
        <v>22713</v>
      </c>
      <c r="E2844">
        <v>15111</v>
      </c>
      <c r="F2844">
        <v>11115</v>
      </c>
      <c r="G2844">
        <v>11548</v>
      </c>
      <c r="H2844" s="6">
        <v>9000</v>
      </c>
      <c r="I2844" s="6">
        <v>0</v>
      </c>
      <c r="J2844" s="6">
        <v>0</v>
      </c>
      <c r="K2844" s="6">
        <v>12000</v>
      </c>
      <c r="L2844" s="6">
        <v>0</v>
      </c>
      <c r="M2844" s="6">
        <v>0</v>
      </c>
      <c r="N2844" s="6">
        <v>0</v>
      </c>
      <c r="O2844">
        <v>1500322</v>
      </c>
      <c r="P2844">
        <v>1500321</v>
      </c>
      <c r="Q2844">
        <v>300032</v>
      </c>
      <c r="R2844" s="4">
        <v>4</v>
      </c>
      <c r="S2844" s="6">
        <v>1</v>
      </c>
      <c r="T2844" s="3"/>
      <c r="U2844" s="3">
        <v>4</v>
      </c>
      <c r="V2844" s="3" t="s">
        <v>1170</v>
      </c>
    </row>
    <row r="2845" spans="1:22" ht="16.5">
      <c r="A2845" s="57">
        <v>100021721</v>
      </c>
      <c r="B2845" s="6">
        <v>1000011</v>
      </c>
      <c r="C2845" s="6">
        <v>1000022</v>
      </c>
      <c r="D2845">
        <v>51601</v>
      </c>
      <c r="E2845">
        <v>7537</v>
      </c>
      <c r="F2845">
        <v>4895</v>
      </c>
      <c r="G2845">
        <v>11556</v>
      </c>
      <c r="H2845" s="6">
        <v>9000</v>
      </c>
      <c r="I2845" s="6">
        <v>0</v>
      </c>
      <c r="J2845" s="6">
        <v>0</v>
      </c>
      <c r="K2845" s="6">
        <v>12000</v>
      </c>
      <c r="L2845" s="6">
        <v>0</v>
      </c>
      <c r="M2845" s="6">
        <v>0</v>
      </c>
      <c r="N2845" s="6">
        <v>0</v>
      </c>
      <c r="O2845">
        <v>1500292</v>
      </c>
      <c r="P2845">
        <v>1500291</v>
      </c>
      <c r="Q2845">
        <v>300029</v>
      </c>
      <c r="R2845" s="4">
        <v>1</v>
      </c>
      <c r="S2845" s="6">
        <v>1</v>
      </c>
      <c r="T2845" s="3"/>
      <c r="U2845" s="3">
        <v>5</v>
      </c>
      <c r="V2845" s="3" t="s">
        <v>1170</v>
      </c>
    </row>
    <row r="2846" spans="1:22" ht="16.5">
      <c r="A2846" s="57">
        <v>100021722</v>
      </c>
      <c r="B2846" s="6">
        <v>1000011</v>
      </c>
      <c r="C2846" s="6">
        <v>1000022</v>
      </c>
      <c r="D2846">
        <v>68802</v>
      </c>
      <c r="E2846">
        <v>14795</v>
      </c>
      <c r="F2846">
        <v>11104</v>
      </c>
      <c r="G2846">
        <v>11556</v>
      </c>
      <c r="H2846" s="6">
        <v>9000</v>
      </c>
      <c r="I2846" s="6">
        <v>0</v>
      </c>
      <c r="J2846" s="6">
        <v>0</v>
      </c>
      <c r="K2846" s="6">
        <v>12000</v>
      </c>
      <c r="L2846" s="6">
        <v>0</v>
      </c>
      <c r="M2846" s="6">
        <v>0</v>
      </c>
      <c r="N2846" s="6">
        <v>0</v>
      </c>
      <c r="O2846">
        <v>1500292</v>
      </c>
      <c r="P2846">
        <v>1500291</v>
      </c>
      <c r="Q2846">
        <v>300029</v>
      </c>
      <c r="R2846" s="4">
        <v>1</v>
      </c>
      <c r="S2846" s="6">
        <v>1</v>
      </c>
      <c r="T2846" s="3"/>
      <c r="U2846" s="3">
        <v>5</v>
      </c>
      <c r="V2846" s="3" t="s">
        <v>1170</v>
      </c>
    </row>
    <row r="2847" spans="1:22" ht="16.5">
      <c r="A2847" s="57">
        <v>100021723</v>
      </c>
      <c r="B2847" s="6">
        <v>1000011</v>
      </c>
      <c r="C2847" s="6">
        <v>1000022</v>
      </c>
      <c r="D2847">
        <v>82562</v>
      </c>
      <c r="E2847">
        <v>7537</v>
      </c>
      <c r="F2847">
        <v>4895</v>
      </c>
      <c r="G2847">
        <v>4961</v>
      </c>
      <c r="H2847" s="6">
        <v>9000</v>
      </c>
      <c r="I2847" s="6">
        <v>0</v>
      </c>
      <c r="J2847" s="6">
        <v>2500</v>
      </c>
      <c r="K2847" s="6">
        <v>12000</v>
      </c>
      <c r="L2847" s="6">
        <v>0</v>
      </c>
      <c r="M2847" s="6">
        <v>0</v>
      </c>
      <c r="N2847" s="6">
        <v>0</v>
      </c>
      <c r="O2847">
        <v>1500292</v>
      </c>
      <c r="P2847">
        <v>1500291</v>
      </c>
      <c r="Q2847">
        <v>300029</v>
      </c>
      <c r="R2847" s="4">
        <v>1</v>
      </c>
      <c r="S2847" s="6">
        <v>1</v>
      </c>
      <c r="T2847" s="3"/>
      <c r="U2847" s="3">
        <v>5</v>
      </c>
      <c r="V2847" s="3" t="s">
        <v>1170</v>
      </c>
    </row>
    <row r="2848" spans="1:22" ht="16.5">
      <c r="A2848" s="57">
        <v>100021724</v>
      </c>
      <c r="B2848" s="6">
        <v>1000011</v>
      </c>
      <c r="C2848" s="6">
        <v>1000032</v>
      </c>
      <c r="D2848">
        <v>34401</v>
      </c>
      <c r="E2848">
        <v>14795</v>
      </c>
      <c r="F2848">
        <v>11104</v>
      </c>
      <c r="G2848">
        <v>11556</v>
      </c>
      <c r="H2848" s="6">
        <v>9000</v>
      </c>
      <c r="I2848" s="6">
        <v>0</v>
      </c>
      <c r="J2848" s="6">
        <v>0</v>
      </c>
      <c r="K2848" s="6">
        <v>12000</v>
      </c>
      <c r="L2848" s="6">
        <v>0</v>
      </c>
      <c r="M2848" s="6">
        <v>0</v>
      </c>
      <c r="N2848" s="6">
        <v>0</v>
      </c>
      <c r="O2848">
        <v>1500312</v>
      </c>
      <c r="P2848">
        <v>1500311</v>
      </c>
      <c r="Q2848">
        <v>300031</v>
      </c>
      <c r="R2848" s="4">
        <v>3</v>
      </c>
      <c r="S2848" s="6">
        <v>1</v>
      </c>
      <c r="T2848" s="3"/>
      <c r="U2848" s="3">
        <v>5</v>
      </c>
      <c r="V2848" s="3" t="s">
        <v>1170</v>
      </c>
    </row>
    <row r="2849" spans="1:22" ht="16.5">
      <c r="A2849" s="57">
        <v>100021725</v>
      </c>
      <c r="B2849" s="6">
        <v>1000041</v>
      </c>
      <c r="C2849" s="6">
        <v>1000052</v>
      </c>
      <c r="D2849">
        <v>23701</v>
      </c>
      <c r="E2849">
        <v>15205</v>
      </c>
      <c r="F2849">
        <v>11599</v>
      </c>
      <c r="G2849">
        <v>12050</v>
      </c>
      <c r="H2849" s="6">
        <v>9000</v>
      </c>
      <c r="I2849" s="6">
        <v>0</v>
      </c>
      <c r="J2849" s="6">
        <v>0</v>
      </c>
      <c r="K2849" s="6">
        <v>12000</v>
      </c>
      <c r="L2849" s="6">
        <v>0</v>
      </c>
      <c r="M2849" s="6">
        <v>0</v>
      </c>
      <c r="N2849" s="6">
        <v>0</v>
      </c>
      <c r="O2849">
        <v>1500302</v>
      </c>
      <c r="P2849">
        <v>1500301</v>
      </c>
      <c r="Q2849">
        <v>300030</v>
      </c>
      <c r="R2849" s="4">
        <v>2</v>
      </c>
      <c r="S2849" s="6">
        <v>1</v>
      </c>
      <c r="T2849" s="3"/>
      <c r="U2849" s="3">
        <v>5</v>
      </c>
      <c r="V2849" s="3" t="s">
        <v>1170</v>
      </c>
    </row>
    <row r="2850" spans="1:22" ht="16.5">
      <c r="A2850" s="57">
        <v>100021726</v>
      </c>
      <c r="B2850" s="6">
        <v>1000011</v>
      </c>
      <c r="C2850" s="6">
        <v>1000121</v>
      </c>
      <c r="D2850">
        <v>23701</v>
      </c>
      <c r="E2850">
        <v>15205</v>
      </c>
      <c r="F2850">
        <v>11599</v>
      </c>
      <c r="G2850">
        <v>12050</v>
      </c>
      <c r="H2850" s="6">
        <v>9000</v>
      </c>
      <c r="I2850" s="6">
        <v>0</v>
      </c>
      <c r="J2850" s="6">
        <v>0</v>
      </c>
      <c r="K2850" s="6">
        <v>12000</v>
      </c>
      <c r="L2850" s="6">
        <v>0</v>
      </c>
      <c r="M2850" s="6">
        <v>0</v>
      </c>
      <c r="N2850" s="6">
        <v>0</v>
      </c>
      <c r="O2850">
        <v>1500322</v>
      </c>
      <c r="P2850">
        <v>1500321</v>
      </c>
      <c r="Q2850">
        <v>300032</v>
      </c>
      <c r="R2850" s="4">
        <v>4</v>
      </c>
      <c r="S2850" s="6">
        <v>1</v>
      </c>
      <c r="T2850" s="3"/>
      <c r="U2850" s="3">
        <v>5</v>
      </c>
      <c r="V2850" s="3" t="s">
        <v>1170</v>
      </c>
    </row>
    <row r="2851" spans="1:22" ht="16.5">
      <c r="A2851" s="57">
        <v>100021731</v>
      </c>
      <c r="B2851" s="6">
        <v>1000011</v>
      </c>
      <c r="C2851" s="6">
        <v>1000022</v>
      </c>
      <c r="D2851">
        <v>53754</v>
      </c>
      <c r="E2851">
        <v>7671</v>
      </c>
      <c r="F2851">
        <v>5167</v>
      </c>
      <c r="G2851">
        <v>12037</v>
      </c>
      <c r="H2851" s="6">
        <v>9000</v>
      </c>
      <c r="I2851" s="6">
        <v>0</v>
      </c>
      <c r="J2851" s="6">
        <v>0</v>
      </c>
      <c r="K2851" s="6">
        <v>12000</v>
      </c>
      <c r="L2851" s="6">
        <v>0</v>
      </c>
      <c r="M2851" s="6">
        <v>0</v>
      </c>
      <c r="N2851" s="6">
        <v>0</v>
      </c>
      <c r="O2851">
        <v>1500292</v>
      </c>
      <c r="P2851">
        <v>1500291</v>
      </c>
      <c r="Q2851">
        <v>300029</v>
      </c>
      <c r="R2851" s="4">
        <v>1</v>
      </c>
      <c r="S2851" s="6">
        <v>1</v>
      </c>
      <c r="T2851" s="3"/>
      <c r="U2851" s="3">
        <v>5</v>
      </c>
      <c r="V2851" s="3" t="s">
        <v>1170</v>
      </c>
    </row>
    <row r="2852" spans="1:22" ht="16.5">
      <c r="A2852" s="57">
        <v>100021732</v>
      </c>
      <c r="B2852" s="6">
        <v>1000011</v>
      </c>
      <c r="C2852" s="6">
        <v>1000022</v>
      </c>
      <c r="D2852">
        <v>71672</v>
      </c>
      <c r="E2852">
        <v>14889</v>
      </c>
      <c r="F2852">
        <v>11566</v>
      </c>
      <c r="G2852">
        <v>12037</v>
      </c>
      <c r="H2852" s="6">
        <v>9000</v>
      </c>
      <c r="I2852" s="6">
        <v>0</v>
      </c>
      <c r="J2852" s="6">
        <v>0</v>
      </c>
      <c r="K2852" s="6">
        <v>12000</v>
      </c>
      <c r="L2852" s="6">
        <v>0</v>
      </c>
      <c r="M2852" s="6">
        <v>0</v>
      </c>
      <c r="N2852" s="6">
        <v>0</v>
      </c>
      <c r="O2852">
        <v>1500292</v>
      </c>
      <c r="P2852">
        <v>1500291</v>
      </c>
      <c r="Q2852">
        <v>300029</v>
      </c>
      <c r="R2852" s="4">
        <v>1</v>
      </c>
      <c r="S2852" s="6">
        <v>1</v>
      </c>
      <c r="T2852" s="3"/>
      <c r="U2852" s="3">
        <v>5</v>
      </c>
      <c r="V2852" s="3" t="s">
        <v>1170</v>
      </c>
    </row>
    <row r="2853" spans="1:22" ht="16.5">
      <c r="A2853" s="57">
        <v>100021733</v>
      </c>
      <c r="B2853" s="6">
        <v>1000011</v>
      </c>
      <c r="C2853" s="6">
        <v>1000022</v>
      </c>
      <c r="D2853">
        <v>86006</v>
      </c>
      <c r="E2853">
        <v>7671</v>
      </c>
      <c r="F2853">
        <v>5167</v>
      </c>
      <c r="G2853">
        <v>5236</v>
      </c>
      <c r="H2853" s="6">
        <v>9000</v>
      </c>
      <c r="I2853" s="6">
        <v>0</v>
      </c>
      <c r="J2853" s="6">
        <v>0</v>
      </c>
      <c r="K2853" s="6">
        <v>12000</v>
      </c>
      <c r="L2853" s="6">
        <v>0</v>
      </c>
      <c r="M2853" s="6">
        <v>0</v>
      </c>
      <c r="N2853" s="6">
        <v>0</v>
      </c>
      <c r="O2853">
        <v>1500292</v>
      </c>
      <c r="P2853">
        <v>1500291</v>
      </c>
      <c r="Q2853">
        <v>300029</v>
      </c>
      <c r="R2853" s="4">
        <v>1</v>
      </c>
      <c r="S2853" s="6">
        <v>1</v>
      </c>
      <c r="T2853" s="3"/>
      <c r="U2853" s="3">
        <v>5</v>
      </c>
      <c r="V2853" s="3" t="s">
        <v>1170</v>
      </c>
    </row>
    <row r="2854" spans="1:22" ht="16.5">
      <c r="A2854" s="57">
        <v>100021734</v>
      </c>
      <c r="B2854" s="6">
        <v>1000011</v>
      </c>
      <c r="C2854" s="6">
        <v>1000032</v>
      </c>
      <c r="D2854">
        <v>35836</v>
      </c>
      <c r="E2854">
        <v>14889</v>
      </c>
      <c r="F2854">
        <v>11566</v>
      </c>
      <c r="G2854">
        <v>12037</v>
      </c>
      <c r="H2854" s="6">
        <v>9000</v>
      </c>
      <c r="I2854" s="6">
        <v>0</v>
      </c>
      <c r="J2854" s="6">
        <v>0</v>
      </c>
      <c r="K2854" s="6">
        <v>12000</v>
      </c>
      <c r="L2854" s="6">
        <v>0</v>
      </c>
      <c r="M2854" s="6">
        <v>0</v>
      </c>
      <c r="N2854" s="6">
        <v>0</v>
      </c>
      <c r="O2854">
        <v>1500312</v>
      </c>
      <c r="P2854">
        <v>1500311</v>
      </c>
      <c r="Q2854">
        <v>300031</v>
      </c>
      <c r="R2854" s="4">
        <v>3</v>
      </c>
      <c r="S2854" s="6">
        <v>1</v>
      </c>
      <c r="T2854" s="3"/>
      <c r="U2854" s="3">
        <v>5</v>
      </c>
      <c r="V2854" s="3" t="s">
        <v>1170</v>
      </c>
    </row>
    <row r="2855" spans="1:22" ht="16.5">
      <c r="A2855" s="57">
        <v>100021735</v>
      </c>
      <c r="B2855" s="6">
        <v>1100341</v>
      </c>
      <c r="C2855" s="6">
        <v>1000032</v>
      </c>
      <c r="D2855">
        <v>24689</v>
      </c>
      <c r="E2855">
        <v>15298</v>
      </c>
      <c r="F2855">
        <v>12082</v>
      </c>
      <c r="G2855">
        <v>12552</v>
      </c>
      <c r="H2855" s="6">
        <v>9000</v>
      </c>
      <c r="I2855" s="6">
        <v>0</v>
      </c>
      <c r="J2855" s="6">
        <v>0</v>
      </c>
      <c r="K2855" s="6">
        <v>12000</v>
      </c>
      <c r="L2855" s="6">
        <v>0</v>
      </c>
      <c r="M2855" s="6">
        <v>0</v>
      </c>
      <c r="N2855" s="6">
        <v>0</v>
      </c>
      <c r="O2855">
        <v>1100342</v>
      </c>
      <c r="P2855">
        <v>1100341</v>
      </c>
      <c r="Q2855">
        <v>310034</v>
      </c>
      <c r="R2855" s="4">
        <v>3</v>
      </c>
      <c r="S2855" s="6">
        <v>1</v>
      </c>
      <c r="T2855" s="3"/>
      <c r="U2855" s="3">
        <v>5</v>
      </c>
      <c r="V2855" s="3" t="s">
        <v>1170</v>
      </c>
    </row>
    <row r="2856" spans="1:22" ht="16.5">
      <c r="A2856" s="57">
        <v>100021736</v>
      </c>
      <c r="B2856" s="6">
        <v>1000011</v>
      </c>
      <c r="C2856" s="6">
        <v>1000121</v>
      </c>
      <c r="D2856">
        <v>24689</v>
      </c>
      <c r="E2856">
        <v>15298</v>
      </c>
      <c r="F2856">
        <v>12082</v>
      </c>
      <c r="G2856">
        <v>12552</v>
      </c>
      <c r="H2856" s="6">
        <v>9000</v>
      </c>
      <c r="I2856" s="6">
        <v>0</v>
      </c>
      <c r="J2856" s="6">
        <v>0</v>
      </c>
      <c r="K2856" s="6">
        <v>12000</v>
      </c>
      <c r="L2856" s="6">
        <v>0</v>
      </c>
      <c r="M2856" s="6">
        <v>0</v>
      </c>
      <c r="N2856" s="6">
        <v>0</v>
      </c>
      <c r="O2856">
        <v>1500322</v>
      </c>
      <c r="P2856">
        <v>1500321</v>
      </c>
      <c r="Q2856">
        <v>300032</v>
      </c>
      <c r="R2856" s="4">
        <v>4</v>
      </c>
      <c r="S2856" s="6">
        <v>1</v>
      </c>
      <c r="T2856" s="3"/>
      <c r="U2856" s="3">
        <v>5</v>
      </c>
      <c r="V2856" s="3" t="s">
        <v>1170</v>
      </c>
    </row>
    <row r="2857" spans="1:22" ht="16.5">
      <c r="A2857" s="57">
        <v>100021811</v>
      </c>
      <c r="B2857" s="6">
        <v>1000011</v>
      </c>
      <c r="C2857" s="6">
        <v>1000022</v>
      </c>
      <c r="D2857">
        <v>77402</v>
      </c>
      <c r="E2857">
        <v>7806</v>
      </c>
      <c r="F2857">
        <v>4895</v>
      </c>
      <c r="G2857">
        <v>11556</v>
      </c>
      <c r="H2857" s="6">
        <v>9000</v>
      </c>
      <c r="I2857" s="6">
        <v>0</v>
      </c>
      <c r="J2857" s="6">
        <v>0</v>
      </c>
      <c r="K2857" s="6">
        <v>12000</v>
      </c>
      <c r="L2857" s="6">
        <v>0</v>
      </c>
      <c r="M2857" s="6">
        <v>0</v>
      </c>
      <c r="N2857" s="6">
        <v>0</v>
      </c>
      <c r="O2857">
        <v>1500292</v>
      </c>
      <c r="P2857">
        <v>1500291</v>
      </c>
      <c r="Q2857">
        <v>300029</v>
      </c>
      <c r="R2857" s="4">
        <v>1</v>
      </c>
      <c r="S2857" s="6">
        <v>1</v>
      </c>
      <c r="T2857" s="3"/>
      <c r="U2857" s="3">
        <v>5</v>
      </c>
      <c r="V2857" s="3" t="s">
        <v>1170</v>
      </c>
    </row>
    <row r="2858" spans="1:22" ht="16.5">
      <c r="A2858" s="57">
        <v>100021812</v>
      </c>
      <c r="B2858" s="6">
        <v>1000011</v>
      </c>
      <c r="C2858" s="6">
        <v>1000022</v>
      </c>
      <c r="D2858">
        <v>103203</v>
      </c>
      <c r="E2858">
        <v>14983</v>
      </c>
      <c r="F2858">
        <v>11104</v>
      </c>
      <c r="G2858">
        <v>11556</v>
      </c>
      <c r="H2858" s="6">
        <v>9000</v>
      </c>
      <c r="I2858" s="6">
        <v>0</v>
      </c>
      <c r="J2858" s="6">
        <v>0</v>
      </c>
      <c r="K2858" s="6">
        <v>12000</v>
      </c>
      <c r="L2858" s="6">
        <v>0</v>
      </c>
      <c r="M2858" s="6">
        <v>0</v>
      </c>
      <c r="N2858" s="6">
        <v>0</v>
      </c>
      <c r="O2858">
        <v>1500292</v>
      </c>
      <c r="P2858">
        <v>1500291</v>
      </c>
      <c r="Q2858">
        <v>300029</v>
      </c>
      <c r="R2858" s="4">
        <v>1</v>
      </c>
      <c r="S2858" s="6">
        <v>1</v>
      </c>
      <c r="T2858" s="3"/>
      <c r="U2858" s="3">
        <v>5</v>
      </c>
      <c r="V2858" s="3" t="s">
        <v>1170</v>
      </c>
    </row>
    <row r="2859" spans="1:22" ht="16.5">
      <c r="A2859" s="57">
        <v>100021813</v>
      </c>
      <c r="B2859" s="6">
        <v>1000011</v>
      </c>
      <c r="C2859" s="6">
        <v>1000022</v>
      </c>
      <c r="D2859">
        <v>123843</v>
      </c>
      <c r="E2859">
        <v>7806</v>
      </c>
      <c r="F2859">
        <v>4895</v>
      </c>
      <c r="G2859">
        <v>4961</v>
      </c>
      <c r="H2859" s="6">
        <v>9000</v>
      </c>
      <c r="I2859" s="6">
        <v>0</v>
      </c>
      <c r="J2859" s="6">
        <v>0</v>
      </c>
      <c r="K2859" s="6">
        <v>12000</v>
      </c>
      <c r="L2859" s="6">
        <v>0</v>
      </c>
      <c r="M2859" s="6">
        <v>0</v>
      </c>
      <c r="N2859" s="6">
        <v>0</v>
      </c>
      <c r="O2859">
        <v>1500292</v>
      </c>
      <c r="P2859">
        <v>1500291</v>
      </c>
      <c r="Q2859">
        <v>300029</v>
      </c>
      <c r="R2859" s="4">
        <v>1</v>
      </c>
      <c r="S2859" s="6">
        <v>1</v>
      </c>
      <c r="T2859" s="3"/>
      <c r="U2859" s="3">
        <v>5</v>
      </c>
      <c r="V2859" s="3" t="s">
        <v>1170</v>
      </c>
    </row>
    <row r="2860" spans="1:22" ht="16.5">
      <c r="A2860" s="57">
        <v>100021814</v>
      </c>
      <c r="B2860" s="6">
        <v>1000011</v>
      </c>
      <c r="C2860" s="6">
        <v>1000032</v>
      </c>
      <c r="D2860">
        <v>51601</v>
      </c>
      <c r="E2860">
        <v>14983</v>
      </c>
      <c r="F2860">
        <v>11104</v>
      </c>
      <c r="G2860">
        <v>11556</v>
      </c>
      <c r="H2860" s="6">
        <v>9000</v>
      </c>
      <c r="I2860" s="6">
        <v>0</v>
      </c>
      <c r="J2860" s="6">
        <v>0</v>
      </c>
      <c r="K2860" s="6">
        <v>12000</v>
      </c>
      <c r="L2860" s="6">
        <v>0</v>
      </c>
      <c r="M2860" s="6">
        <v>0</v>
      </c>
      <c r="N2860" s="6">
        <v>0</v>
      </c>
      <c r="O2860">
        <v>1500312</v>
      </c>
      <c r="P2860">
        <v>1500311</v>
      </c>
      <c r="Q2860">
        <v>300031</v>
      </c>
      <c r="R2860" s="4">
        <v>3</v>
      </c>
      <c r="S2860" s="6">
        <v>1</v>
      </c>
      <c r="T2860" s="3"/>
      <c r="U2860" s="3">
        <v>5</v>
      </c>
      <c r="V2860" s="3" t="s">
        <v>1170</v>
      </c>
    </row>
    <row r="2861" spans="1:22" ht="16.5">
      <c r="A2861" s="57">
        <v>100021815</v>
      </c>
      <c r="B2861" s="6">
        <v>1100661</v>
      </c>
      <c r="C2861" s="6">
        <v>1100662</v>
      </c>
      <c r="D2861">
        <v>35552</v>
      </c>
      <c r="E2861">
        <v>15392</v>
      </c>
      <c r="F2861">
        <v>11599</v>
      </c>
      <c r="G2861">
        <v>12050</v>
      </c>
      <c r="H2861" s="6">
        <v>9000</v>
      </c>
      <c r="I2861" s="6">
        <v>0</v>
      </c>
      <c r="J2861" s="6">
        <v>0</v>
      </c>
      <c r="K2861" s="6">
        <v>12000</v>
      </c>
      <c r="L2861" s="6">
        <v>0</v>
      </c>
      <c r="M2861" s="6">
        <v>0</v>
      </c>
      <c r="N2861" s="6">
        <v>0</v>
      </c>
      <c r="O2861">
        <v>1100662</v>
      </c>
      <c r="P2861">
        <v>1100661</v>
      </c>
      <c r="Q2861">
        <v>310066</v>
      </c>
      <c r="R2861" s="4">
        <v>3</v>
      </c>
      <c r="S2861" s="6">
        <v>1</v>
      </c>
      <c r="T2861" s="3"/>
      <c r="U2861" s="3">
        <v>5</v>
      </c>
      <c r="V2861" s="3" t="s">
        <v>1170</v>
      </c>
    </row>
    <row r="2862" spans="1:22" ht="16.5">
      <c r="A2862" s="57">
        <v>100021816</v>
      </c>
      <c r="B2862" s="6">
        <v>1000011</v>
      </c>
      <c r="C2862" s="6">
        <v>1000121</v>
      </c>
      <c r="D2862">
        <v>35552</v>
      </c>
      <c r="E2862">
        <v>15392</v>
      </c>
      <c r="F2862">
        <v>11599</v>
      </c>
      <c r="G2862">
        <v>12050</v>
      </c>
      <c r="H2862" s="6">
        <v>9000</v>
      </c>
      <c r="I2862" s="6">
        <v>0</v>
      </c>
      <c r="J2862" s="6">
        <v>0</v>
      </c>
      <c r="K2862" s="6">
        <v>12000</v>
      </c>
      <c r="L2862" s="6">
        <v>0</v>
      </c>
      <c r="M2862" s="6">
        <v>0</v>
      </c>
      <c r="N2862" s="6">
        <v>0</v>
      </c>
      <c r="O2862">
        <v>1500322</v>
      </c>
      <c r="P2862">
        <v>1500321</v>
      </c>
      <c r="Q2862">
        <v>300032</v>
      </c>
      <c r="R2862" s="4">
        <v>4</v>
      </c>
      <c r="S2862" s="6">
        <v>1</v>
      </c>
      <c r="T2862" s="3"/>
      <c r="U2862" s="3">
        <v>5</v>
      </c>
      <c r="V2862" s="3" t="s">
        <v>1170</v>
      </c>
    </row>
    <row r="2863" spans="1:22" ht="16.5">
      <c r="A2863" s="57">
        <v>100021821</v>
      </c>
      <c r="B2863" s="6">
        <v>1000011</v>
      </c>
      <c r="C2863" s="6">
        <v>1000022</v>
      </c>
      <c r="D2863">
        <v>79338</v>
      </c>
      <c r="E2863">
        <v>7940</v>
      </c>
      <c r="F2863">
        <v>5058</v>
      </c>
      <c r="G2863">
        <v>11844</v>
      </c>
      <c r="H2863" s="6">
        <v>9000</v>
      </c>
      <c r="I2863" s="6">
        <v>0</v>
      </c>
      <c r="J2863" s="6">
        <v>0</v>
      </c>
      <c r="K2863" s="6">
        <v>12000</v>
      </c>
      <c r="L2863" s="6">
        <v>0</v>
      </c>
      <c r="M2863" s="6">
        <v>0</v>
      </c>
      <c r="N2863" s="6">
        <v>0</v>
      </c>
      <c r="O2863">
        <v>1500292</v>
      </c>
      <c r="P2863">
        <v>1500291</v>
      </c>
      <c r="Q2863">
        <v>300029</v>
      </c>
      <c r="R2863" s="4">
        <v>1</v>
      </c>
      <c r="S2863" s="6">
        <v>1</v>
      </c>
      <c r="T2863" s="3"/>
      <c r="U2863" s="3">
        <v>6</v>
      </c>
      <c r="V2863" s="3" t="s">
        <v>1170</v>
      </c>
    </row>
    <row r="2864" spans="1:22" ht="16.5">
      <c r="A2864" s="57">
        <v>100021822</v>
      </c>
      <c r="B2864" s="6">
        <v>1000011</v>
      </c>
      <c r="C2864" s="6">
        <v>1000022</v>
      </c>
      <c r="D2864">
        <v>105784</v>
      </c>
      <c r="E2864">
        <v>15076</v>
      </c>
      <c r="F2864">
        <v>11382</v>
      </c>
      <c r="G2864">
        <v>11844</v>
      </c>
      <c r="H2864" s="6">
        <v>9000</v>
      </c>
      <c r="I2864" s="6">
        <v>0</v>
      </c>
      <c r="J2864" s="6">
        <v>0</v>
      </c>
      <c r="K2864" s="6">
        <v>12000</v>
      </c>
      <c r="L2864" s="6">
        <v>0</v>
      </c>
      <c r="M2864" s="6">
        <v>0</v>
      </c>
      <c r="N2864" s="6">
        <v>0</v>
      </c>
      <c r="O2864">
        <v>1500292</v>
      </c>
      <c r="P2864">
        <v>1500291</v>
      </c>
      <c r="Q2864">
        <v>300029</v>
      </c>
      <c r="R2864" s="4">
        <v>1</v>
      </c>
      <c r="S2864" s="6">
        <v>1</v>
      </c>
      <c r="T2864" s="3"/>
      <c r="U2864" s="3">
        <v>6</v>
      </c>
      <c r="V2864" s="3" t="s">
        <v>1170</v>
      </c>
    </row>
    <row r="2865" spans="1:22" s="25" customFormat="1" ht="16.5">
      <c r="A2865" s="58">
        <v>100021823</v>
      </c>
      <c r="B2865" s="6">
        <v>1000011</v>
      </c>
      <c r="C2865" s="6">
        <v>1000022</v>
      </c>
      <c r="D2865">
        <v>126939</v>
      </c>
      <c r="E2865">
        <v>7940</v>
      </c>
      <c r="F2865">
        <v>5058</v>
      </c>
      <c r="G2865">
        <v>5126</v>
      </c>
      <c r="H2865" s="6">
        <v>9000</v>
      </c>
      <c r="I2865" s="23">
        <v>0</v>
      </c>
      <c r="J2865" s="6">
        <v>0</v>
      </c>
      <c r="K2865" s="6">
        <v>12000</v>
      </c>
      <c r="L2865" s="23">
        <v>0</v>
      </c>
      <c r="M2865" s="23">
        <v>0</v>
      </c>
      <c r="N2865" s="6">
        <v>0</v>
      </c>
      <c r="O2865">
        <v>1500292</v>
      </c>
      <c r="P2865">
        <v>1500291</v>
      </c>
      <c r="Q2865">
        <v>300029</v>
      </c>
      <c r="R2865" s="4">
        <v>1</v>
      </c>
      <c r="S2865" s="23">
        <v>1</v>
      </c>
      <c r="T2865" s="23"/>
      <c r="U2865" s="23">
        <v>6</v>
      </c>
      <c r="V2865" s="23" t="s">
        <v>1170</v>
      </c>
    </row>
    <row r="2866" spans="1:22" s="25" customFormat="1" ht="16.5">
      <c r="A2866" s="58">
        <v>100021824</v>
      </c>
      <c r="B2866" s="6">
        <v>1000011</v>
      </c>
      <c r="C2866" s="6">
        <v>1000032</v>
      </c>
      <c r="D2866">
        <v>52892</v>
      </c>
      <c r="E2866">
        <v>15076</v>
      </c>
      <c r="F2866">
        <v>11382</v>
      </c>
      <c r="G2866">
        <v>11844</v>
      </c>
      <c r="H2866" s="6">
        <v>9000</v>
      </c>
      <c r="I2866" s="23">
        <v>0</v>
      </c>
      <c r="J2866" s="6">
        <v>0</v>
      </c>
      <c r="K2866" s="6">
        <v>12000</v>
      </c>
      <c r="L2866" s="23">
        <v>0</v>
      </c>
      <c r="M2866" s="23">
        <v>0</v>
      </c>
      <c r="N2866" s="6">
        <v>0</v>
      </c>
      <c r="O2866">
        <v>1500312</v>
      </c>
      <c r="P2866">
        <v>1500311</v>
      </c>
      <c r="Q2866">
        <v>300031</v>
      </c>
      <c r="R2866" s="4">
        <v>3</v>
      </c>
      <c r="S2866" s="23">
        <v>1</v>
      </c>
      <c r="T2866" s="23"/>
      <c r="U2866" s="23">
        <v>6</v>
      </c>
      <c r="V2866" s="23" t="s">
        <v>1170</v>
      </c>
    </row>
    <row r="2867" spans="1:22" s="25" customFormat="1" ht="16.5">
      <c r="A2867" s="58">
        <v>100021825</v>
      </c>
      <c r="B2867" s="6">
        <v>1000041</v>
      </c>
      <c r="C2867" s="6">
        <v>1000052</v>
      </c>
      <c r="D2867">
        <v>36442</v>
      </c>
      <c r="E2867">
        <v>15486</v>
      </c>
      <c r="F2867">
        <v>11889</v>
      </c>
      <c r="G2867">
        <v>12351</v>
      </c>
      <c r="H2867" s="6">
        <v>9000</v>
      </c>
      <c r="I2867" s="23">
        <v>0</v>
      </c>
      <c r="J2867" s="6">
        <v>0</v>
      </c>
      <c r="K2867" s="6">
        <v>12000</v>
      </c>
      <c r="L2867" s="23">
        <v>0</v>
      </c>
      <c r="M2867" s="23">
        <v>0</v>
      </c>
      <c r="N2867" s="6">
        <v>0</v>
      </c>
      <c r="O2867">
        <v>1500302</v>
      </c>
      <c r="P2867">
        <v>1500301</v>
      </c>
      <c r="Q2867">
        <v>300030</v>
      </c>
      <c r="R2867" s="4">
        <v>2</v>
      </c>
      <c r="S2867" s="23">
        <v>1</v>
      </c>
      <c r="T2867" s="23"/>
      <c r="U2867" s="23">
        <v>5</v>
      </c>
      <c r="V2867" s="23" t="s">
        <v>1170</v>
      </c>
    </row>
    <row r="2868" spans="1:22" s="25" customFormat="1" ht="16.5">
      <c r="A2868" s="58">
        <v>100021826</v>
      </c>
      <c r="B2868" s="6">
        <v>1000011</v>
      </c>
      <c r="C2868" s="6">
        <v>1000121</v>
      </c>
      <c r="D2868">
        <v>36442</v>
      </c>
      <c r="E2868">
        <v>15486</v>
      </c>
      <c r="F2868">
        <v>11889</v>
      </c>
      <c r="G2868">
        <v>12351</v>
      </c>
      <c r="H2868" s="6">
        <v>9000</v>
      </c>
      <c r="I2868" s="23">
        <v>0</v>
      </c>
      <c r="J2868" s="6">
        <v>0</v>
      </c>
      <c r="K2868" s="6">
        <v>12000</v>
      </c>
      <c r="L2868" s="23">
        <v>0</v>
      </c>
      <c r="M2868" s="23">
        <v>0</v>
      </c>
      <c r="N2868" s="6">
        <v>0</v>
      </c>
      <c r="O2868">
        <v>1500322</v>
      </c>
      <c r="P2868">
        <v>1500321</v>
      </c>
      <c r="Q2868">
        <v>300032</v>
      </c>
      <c r="R2868" s="4">
        <v>4</v>
      </c>
      <c r="S2868" s="23">
        <v>1</v>
      </c>
      <c r="T2868" s="23"/>
      <c r="U2868" s="23">
        <v>6</v>
      </c>
      <c r="V2868" s="23" t="s">
        <v>1170</v>
      </c>
    </row>
    <row r="2869" spans="1:22" s="25" customFormat="1" ht="16.5">
      <c r="A2869" s="58">
        <v>100021831</v>
      </c>
      <c r="B2869" s="6">
        <v>1000011</v>
      </c>
      <c r="C2869" s="6">
        <v>1000022</v>
      </c>
      <c r="D2869">
        <v>64504</v>
      </c>
      <c r="E2869">
        <v>8083</v>
      </c>
      <c r="F2869">
        <v>5439</v>
      </c>
      <c r="G2869">
        <v>9630</v>
      </c>
      <c r="H2869" s="6">
        <v>9000</v>
      </c>
      <c r="I2869" s="23">
        <v>0</v>
      </c>
      <c r="J2869" s="6">
        <v>2500</v>
      </c>
      <c r="K2869" s="6">
        <v>12000</v>
      </c>
      <c r="L2869" s="23">
        <v>0</v>
      </c>
      <c r="M2869" s="23">
        <v>0</v>
      </c>
      <c r="N2869" s="6">
        <v>0</v>
      </c>
      <c r="O2869">
        <v>1500292</v>
      </c>
      <c r="P2869">
        <v>1500291</v>
      </c>
      <c r="Q2869">
        <v>300029</v>
      </c>
      <c r="R2869" s="4">
        <v>1</v>
      </c>
      <c r="S2869" s="23">
        <v>1</v>
      </c>
      <c r="T2869" s="23"/>
      <c r="U2869" s="23">
        <v>6</v>
      </c>
      <c r="V2869" s="23" t="s">
        <v>1170</v>
      </c>
    </row>
    <row r="2870" spans="1:22" s="25" customFormat="1" ht="16.5">
      <c r="A2870" s="58">
        <v>100021832</v>
      </c>
      <c r="B2870" s="6">
        <v>1000011</v>
      </c>
      <c r="C2870" s="6">
        <v>1000022</v>
      </c>
      <c r="D2870">
        <v>86006</v>
      </c>
      <c r="E2870">
        <v>15178</v>
      </c>
      <c r="F2870">
        <v>9253</v>
      </c>
      <c r="G2870">
        <v>9630</v>
      </c>
      <c r="H2870" s="6">
        <v>9000</v>
      </c>
      <c r="I2870" s="23">
        <v>0</v>
      </c>
      <c r="J2870" s="6">
        <v>0</v>
      </c>
      <c r="K2870" s="6">
        <v>12000</v>
      </c>
      <c r="L2870" s="23">
        <v>0</v>
      </c>
      <c r="M2870" s="23">
        <v>0</v>
      </c>
      <c r="N2870" s="6">
        <v>0</v>
      </c>
      <c r="O2870">
        <v>1500292</v>
      </c>
      <c r="P2870">
        <v>1500291</v>
      </c>
      <c r="Q2870">
        <v>300029</v>
      </c>
      <c r="R2870" s="4">
        <v>1</v>
      </c>
      <c r="S2870" s="23">
        <v>1</v>
      </c>
      <c r="T2870" s="23"/>
      <c r="U2870" s="23">
        <v>6</v>
      </c>
      <c r="V2870" s="23" t="s">
        <v>1170</v>
      </c>
    </row>
    <row r="2871" spans="1:22" s="25" customFormat="1" ht="16.5">
      <c r="A2871" s="58">
        <v>100021833</v>
      </c>
      <c r="B2871" s="6">
        <v>1000011</v>
      </c>
      <c r="C2871" s="6">
        <v>1000022</v>
      </c>
      <c r="D2871">
        <v>103206</v>
      </c>
      <c r="E2871">
        <v>8083</v>
      </c>
      <c r="F2871">
        <v>5439</v>
      </c>
      <c r="G2871">
        <v>5512</v>
      </c>
      <c r="H2871" s="6">
        <v>9000</v>
      </c>
      <c r="I2871" s="23">
        <v>0</v>
      </c>
      <c r="J2871" s="6">
        <v>0</v>
      </c>
      <c r="K2871" s="6">
        <v>12000</v>
      </c>
      <c r="L2871" s="23">
        <v>0</v>
      </c>
      <c r="M2871" s="23">
        <v>0</v>
      </c>
      <c r="N2871" s="6">
        <v>0</v>
      </c>
      <c r="O2871">
        <v>1500292</v>
      </c>
      <c r="P2871">
        <v>1500291</v>
      </c>
      <c r="Q2871">
        <v>300029</v>
      </c>
      <c r="R2871" s="4">
        <v>1</v>
      </c>
      <c r="S2871" s="23">
        <v>1</v>
      </c>
      <c r="T2871" s="23"/>
      <c r="U2871" s="23">
        <v>6</v>
      </c>
      <c r="V2871" s="23" t="s">
        <v>1170</v>
      </c>
    </row>
    <row r="2872" spans="1:22" s="25" customFormat="1" ht="16.5">
      <c r="A2872" s="58">
        <v>100021834</v>
      </c>
      <c r="B2872" s="6">
        <v>1000011</v>
      </c>
      <c r="C2872" s="6">
        <v>1000032</v>
      </c>
      <c r="D2872">
        <v>43003</v>
      </c>
      <c r="E2872">
        <v>15178</v>
      </c>
      <c r="F2872">
        <v>9253</v>
      </c>
      <c r="G2872">
        <v>9630</v>
      </c>
      <c r="H2872" s="6">
        <v>9000</v>
      </c>
      <c r="I2872" s="23">
        <v>0</v>
      </c>
      <c r="J2872" s="6">
        <v>0</v>
      </c>
      <c r="K2872" s="6">
        <v>12000</v>
      </c>
      <c r="L2872" s="23">
        <v>0</v>
      </c>
      <c r="M2872" s="23">
        <v>0</v>
      </c>
      <c r="N2872" s="6">
        <v>0</v>
      </c>
      <c r="O2872">
        <v>1500312</v>
      </c>
      <c r="P2872">
        <v>1500311</v>
      </c>
      <c r="Q2872">
        <v>300031</v>
      </c>
      <c r="R2872" s="4">
        <v>3</v>
      </c>
      <c r="S2872" s="23">
        <v>1</v>
      </c>
      <c r="T2872" s="23"/>
      <c r="U2872" s="23">
        <v>6</v>
      </c>
      <c r="V2872" s="23" t="s">
        <v>1170</v>
      </c>
    </row>
    <row r="2873" spans="1:22" s="25" customFormat="1" ht="16.5">
      <c r="A2873" s="58">
        <v>100021835</v>
      </c>
      <c r="B2873" s="6">
        <v>1100661</v>
      </c>
      <c r="C2873" s="6">
        <v>1000032</v>
      </c>
      <c r="D2873">
        <v>148140</v>
      </c>
      <c r="E2873">
        <v>15105</v>
      </c>
      <c r="F2873">
        <v>9666</v>
      </c>
      <c r="G2873">
        <v>10042</v>
      </c>
      <c r="H2873" s="6">
        <v>9000</v>
      </c>
      <c r="I2873" s="23">
        <v>0</v>
      </c>
      <c r="J2873" s="6">
        <v>0</v>
      </c>
      <c r="K2873" s="6">
        <v>12000</v>
      </c>
      <c r="L2873" s="23">
        <v>0</v>
      </c>
      <c r="M2873" s="23">
        <v>0</v>
      </c>
      <c r="N2873" s="6">
        <v>0</v>
      </c>
      <c r="O2873">
        <v>1100663</v>
      </c>
      <c r="P2873">
        <v>1100661</v>
      </c>
      <c r="Q2873">
        <v>0</v>
      </c>
      <c r="R2873" s="4">
        <v>3</v>
      </c>
      <c r="S2873" s="23">
        <v>1</v>
      </c>
      <c r="T2873" s="23"/>
      <c r="U2873" s="23">
        <v>5</v>
      </c>
      <c r="V2873" s="23" t="s">
        <v>1170</v>
      </c>
    </row>
    <row r="2874" spans="1:22" s="25" customFormat="1" ht="16.5">
      <c r="A2874" s="58">
        <v>100021836</v>
      </c>
      <c r="B2874" s="6">
        <v>1000011</v>
      </c>
      <c r="C2874" s="6">
        <v>1000121</v>
      </c>
      <c r="D2874">
        <v>29628</v>
      </c>
      <c r="E2874">
        <v>15105</v>
      </c>
      <c r="F2874">
        <v>9666</v>
      </c>
      <c r="G2874">
        <v>10042</v>
      </c>
      <c r="H2874" s="6">
        <v>9000</v>
      </c>
      <c r="I2874" s="23">
        <v>0</v>
      </c>
      <c r="J2874" s="6">
        <v>0</v>
      </c>
      <c r="K2874" s="6">
        <v>12000</v>
      </c>
      <c r="L2874" s="23">
        <v>0</v>
      </c>
      <c r="M2874" s="23">
        <v>0</v>
      </c>
      <c r="N2874" s="6">
        <v>0</v>
      </c>
      <c r="O2874">
        <v>1500322</v>
      </c>
      <c r="P2874">
        <v>1500321</v>
      </c>
      <c r="Q2874">
        <v>300032</v>
      </c>
      <c r="R2874" s="4">
        <v>4</v>
      </c>
      <c r="S2874" s="23">
        <v>1</v>
      </c>
      <c r="T2874" s="23"/>
      <c r="U2874" s="23">
        <v>6</v>
      </c>
      <c r="V2874" s="23" t="s">
        <v>1170</v>
      </c>
    </row>
    <row r="2875" spans="1:22" s="21" customFormat="1" ht="16.5">
      <c r="A2875" s="53">
        <v>100022111</v>
      </c>
      <c r="B2875" s="6">
        <v>1000011</v>
      </c>
      <c r="C2875" s="6">
        <v>1000022</v>
      </c>
      <c r="D2875">
        <v>46506</v>
      </c>
      <c r="E2875">
        <v>8159</v>
      </c>
      <c r="F2875">
        <v>4089</v>
      </c>
      <c r="G2875">
        <v>11139</v>
      </c>
      <c r="H2875" s="6">
        <v>9000</v>
      </c>
      <c r="I2875" s="6">
        <v>0</v>
      </c>
      <c r="J2875" s="6">
        <v>0</v>
      </c>
      <c r="K2875" s="6">
        <v>12000</v>
      </c>
      <c r="L2875" s="6">
        <v>0</v>
      </c>
      <c r="M2875" s="6">
        <v>0</v>
      </c>
      <c r="N2875" s="6">
        <v>0</v>
      </c>
      <c r="O2875">
        <v>1500292</v>
      </c>
      <c r="P2875">
        <v>1500291</v>
      </c>
      <c r="Q2875">
        <v>300029</v>
      </c>
      <c r="R2875" s="4">
        <v>1</v>
      </c>
      <c r="S2875" s="6">
        <v>1</v>
      </c>
      <c r="T2875" s="3"/>
      <c r="U2875" s="6">
        <v>2</v>
      </c>
      <c r="V2875" s="6" t="s">
        <v>1193</v>
      </c>
    </row>
    <row r="2876" spans="1:22" s="21" customFormat="1" ht="16.5">
      <c r="A2876" s="53">
        <v>100022112</v>
      </c>
      <c r="B2876" s="6">
        <v>1000011</v>
      </c>
      <c r="C2876" s="6">
        <v>1000022</v>
      </c>
      <c r="D2876">
        <v>62008</v>
      </c>
      <c r="E2876">
        <v>15355</v>
      </c>
      <c r="F2876">
        <v>10668</v>
      </c>
      <c r="G2876">
        <v>11139</v>
      </c>
      <c r="H2876" s="6">
        <v>9000</v>
      </c>
      <c r="I2876" s="6">
        <v>0</v>
      </c>
      <c r="J2876" s="6">
        <v>0</v>
      </c>
      <c r="K2876" s="6">
        <v>12000</v>
      </c>
      <c r="L2876" s="6">
        <v>0</v>
      </c>
      <c r="M2876" s="6">
        <v>0</v>
      </c>
      <c r="N2876" s="6">
        <v>0</v>
      </c>
      <c r="O2876">
        <v>1500292</v>
      </c>
      <c r="P2876">
        <v>1500291</v>
      </c>
      <c r="Q2876">
        <v>300029</v>
      </c>
      <c r="R2876" s="4">
        <v>1</v>
      </c>
      <c r="S2876" s="6">
        <v>1</v>
      </c>
      <c r="T2876" s="3"/>
      <c r="U2876" s="6">
        <v>3</v>
      </c>
      <c r="V2876" s="6" t="s">
        <v>1193</v>
      </c>
    </row>
    <row r="2877" spans="1:22" s="21" customFormat="1" ht="16.5">
      <c r="A2877" s="53">
        <v>100022113</v>
      </c>
      <c r="B2877" s="6">
        <v>1000011</v>
      </c>
      <c r="C2877" s="6">
        <v>1000022</v>
      </c>
      <c r="D2877">
        <v>74409</v>
      </c>
      <c r="E2877">
        <v>8159</v>
      </c>
      <c r="F2877">
        <v>4089</v>
      </c>
      <c r="G2877">
        <v>4190</v>
      </c>
      <c r="H2877" s="6">
        <v>9000</v>
      </c>
      <c r="I2877" s="6">
        <v>0</v>
      </c>
      <c r="J2877" s="6">
        <v>0</v>
      </c>
      <c r="K2877" s="6">
        <v>12000</v>
      </c>
      <c r="L2877" s="6">
        <v>0</v>
      </c>
      <c r="M2877" s="6">
        <v>0</v>
      </c>
      <c r="N2877" s="6">
        <v>0</v>
      </c>
      <c r="O2877">
        <v>1500292</v>
      </c>
      <c r="P2877">
        <v>1500291</v>
      </c>
      <c r="Q2877">
        <v>300029</v>
      </c>
      <c r="R2877" s="4">
        <v>1</v>
      </c>
      <c r="S2877" s="6">
        <v>1</v>
      </c>
      <c r="T2877" s="3"/>
      <c r="U2877" s="6">
        <v>3</v>
      </c>
      <c r="V2877" s="6" t="s">
        <v>1193</v>
      </c>
    </row>
    <row r="2878" spans="1:22" s="21" customFormat="1" ht="16.5">
      <c r="A2878" s="53">
        <v>100022114</v>
      </c>
      <c r="B2878" s="6">
        <v>1000011</v>
      </c>
      <c r="C2878" s="6">
        <v>1000032</v>
      </c>
      <c r="D2878">
        <v>31004</v>
      </c>
      <c r="E2878">
        <v>15355</v>
      </c>
      <c r="F2878">
        <v>10668</v>
      </c>
      <c r="G2878">
        <v>11139</v>
      </c>
      <c r="H2878" s="6">
        <v>9000</v>
      </c>
      <c r="I2878" s="6">
        <v>0</v>
      </c>
      <c r="J2878" s="6">
        <v>0</v>
      </c>
      <c r="K2878" s="6">
        <v>12000</v>
      </c>
      <c r="L2878" s="6">
        <v>0</v>
      </c>
      <c r="M2878" s="6">
        <v>0</v>
      </c>
      <c r="N2878" s="6">
        <v>0</v>
      </c>
      <c r="O2878">
        <v>1500312</v>
      </c>
      <c r="P2878">
        <v>1500311</v>
      </c>
      <c r="Q2878">
        <v>300031</v>
      </c>
      <c r="R2878" s="4">
        <v>3</v>
      </c>
      <c r="S2878" s="6">
        <v>1</v>
      </c>
      <c r="T2878" s="3"/>
      <c r="U2878" s="6">
        <v>4</v>
      </c>
      <c r="V2878" s="6" t="s">
        <v>1193</v>
      </c>
    </row>
    <row r="2879" spans="1:22" s="21" customFormat="1" ht="16.5">
      <c r="A2879" s="53">
        <v>100022115</v>
      </c>
      <c r="B2879" s="6">
        <v>1000041</v>
      </c>
      <c r="C2879" s="6">
        <v>1000052</v>
      </c>
      <c r="D2879">
        <v>21929</v>
      </c>
      <c r="E2879">
        <v>15282</v>
      </c>
      <c r="F2879">
        <v>11104</v>
      </c>
      <c r="G2879">
        <v>11575</v>
      </c>
      <c r="H2879" s="6">
        <v>9000</v>
      </c>
      <c r="I2879" s="6">
        <v>0</v>
      </c>
      <c r="J2879" s="6">
        <v>0</v>
      </c>
      <c r="K2879" s="6">
        <v>12000</v>
      </c>
      <c r="L2879" s="6">
        <v>0</v>
      </c>
      <c r="M2879" s="6">
        <v>0</v>
      </c>
      <c r="N2879" s="6">
        <v>0</v>
      </c>
      <c r="O2879">
        <v>1500302</v>
      </c>
      <c r="P2879">
        <v>1500301</v>
      </c>
      <c r="Q2879">
        <v>300030</v>
      </c>
      <c r="R2879" s="4">
        <v>2</v>
      </c>
      <c r="S2879" s="6">
        <v>1</v>
      </c>
      <c r="T2879" s="3"/>
      <c r="U2879" s="6">
        <v>2</v>
      </c>
      <c r="V2879" s="6" t="s">
        <v>1193</v>
      </c>
    </row>
    <row r="2880" spans="1:22" s="21" customFormat="1" ht="16.5">
      <c r="A2880" s="53">
        <v>100022116</v>
      </c>
      <c r="B2880" s="6">
        <v>1000011</v>
      </c>
      <c r="C2880" s="6">
        <v>1000121</v>
      </c>
      <c r="D2880">
        <v>21929</v>
      </c>
      <c r="E2880">
        <v>15282</v>
      </c>
      <c r="F2880">
        <v>11104</v>
      </c>
      <c r="G2880">
        <v>11575</v>
      </c>
      <c r="H2880" s="6">
        <v>9000</v>
      </c>
      <c r="I2880" s="6">
        <v>0</v>
      </c>
      <c r="J2880" s="6">
        <v>2500</v>
      </c>
      <c r="K2880" s="6">
        <v>12000</v>
      </c>
      <c r="L2880" s="6">
        <v>0</v>
      </c>
      <c r="M2880" s="6">
        <v>0</v>
      </c>
      <c r="N2880" s="6">
        <v>0</v>
      </c>
      <c r="O2880">
        <v>1500322</v>
      </c>
      <c r="P2880">
        <v>1500321</v>
      </c>
      <c r="Q2880">
        <v>300032</v>
      </c>
      <c r="R2880" s="4">
        <v>4</v>
      </c>
      <c r="S2880" s="6">
        <v>1</v>
      </c>
      <c r="T2880" s="3"/>
      <c r="U2880" s="6">
        <v>3</v>
      </c>
      <c r="V2880" s="6" t="s">
        <v>1193</v>
      </c>
    </row>
    <row r="2881" spans="1:22" s="21" customFormat="1" ht="16.5">
      <c r="A2881" s="53">
        <v>100022121</v>
      </c>
      <c r="B2881" s="6">
        <v>1000011</v>
      </c>
      <c r="C2881" s="6">
        <v>1000022</v>
      </c>
      <c r="D2881">
        <v>47506</v>
      </c>
      <c r="E2881">
        <v>8166</v>
      </c>
      <c r="F2881">
        <v>4219</v>
      </c>
      <c r="G2881">
        <v>11378</v>
      </c>
      <c r="H2881" s="6">
        <v>9000</v>
      </c>
      <c r="I2881" s="6">
        <v>0</v>
      </c>
      <c r="J2881" s="6">
        <v>0</v>
      </c>
      <c r="K2881" s="6">
        <v>12000</v>
      </c>
      <c r="L2881" s="6">
        <v>0</v>
      </c>
      <c r="M2881" s="6">
        <v>0</v>
      </c>
      <c r="N2881" s="6">
        <v>0</v>
      </c>
      <c r="O2881">
        <v>1500292</v>
      </c>
      <c r="P2881">
        <v>1500291</v>
      </c>
      <c r="Q2881">
        <v>300029</v>
      </c>
      <c r="R2881" s="4">
        <v>1</v>
      </c>
      <c r="S2881" s="6">
        <v>1</v>
      </c>
      <c r="T2881" s="3"/>
      <c r="U2881" s="6">
        <v>3</v>
      </c>
      <c r="V2881" s="6" t="s">
        <v>1193</v>
      </c>
    </row>
    <row r="2882" spans="1:22" s="21" customFormat="1" ht="16.5">
      <c r="A2882" s="53">
        <v>100022122</v>
      </c>
      <c r="B2882" s="6">
        <v>1000011</v>
      </c>
      <c r="C2882" s="6">
        <v>1000022</v>
      </c>
      <c r="D2882">
        <v>63343</v>
      </c>
      <c r="E2882">
        <v>15402</v>
      </c>
      <c r="F2882">
        <v>10897</v>
      </c>
      <c r="G2882">
        <v>11378</v>
      </c>
      <c r="H2882" s="6">
        <v>9000</v>
      </c>
      <c r="I2882" s="6">
        <v>0</v>
      </c>
      <c r="J2882" s="6">
        <v>0</v>
      </c>
      <c r="K2882" s="6">
        <v>12000</v>
      </c>
      <c r="L2882" s="6">
        <v>0</v>
      </c>
      <c r="M2882" s="6">
        <v>0</v>
      </c>
      <c r="N2882" s="6">
        <v>0</v>
      </c>
      <c r="O2882">
        <v>1500292</v>
      </c>
      <c r="P2882">
        <v>1500291</v>
      </c>
      <c r="Q2882">
        <v>300029</v>
      </c>
      <c r="R2882" s="4">
        <v>1</v>
      </c>
      <c r="S2882" s="6">
        <v>1</v>
      </c>
      <c r="T2882" s="3"/>
      <c r="U2882" s="6">
        <v>4</v>
      </c>
      <c r="V2882" s="6" t="s">
        <v>1193</v>
      </c>
    </row>
    <row r="2883" spans="1:22" s="21" customFormat="1" ht="16.5">
      <c r="A2883" s="53">
        <v>100022123</v>
      </c>
      <c r="B2883" s="6">
        <v>1000011</v>
      </c>
      <c r="C2883" s="6">
        <v>1000022</v>
      </c>
      <c r="D2883">
        <v>76012</v>
      </c>
      <c r="E2883">
        <v>8166</v>
      </c>
      <c r="F2883">
        <v>4219</v>
      </c>
      <c r="G2883">
        <v>4323</v>
      </c>
      <c r="H2883" s="6">
        <v>9000</v>
      </c>
      <c r="I2883" s="6">
        <v>0</v>
      </c>
      <c r="J2883" s="6">
        <v>0</v>
      </c>
      <c r="K2883" s="6">
        <v>12000</v>
      </c>
      <c r="L2883" s="6">
        <v>0</v>
      </c>
      <c r="M2883" s="6">
        <v>0</v>
      </c>
      <c r="N2883" s="6">
        <v>0</v>
      </c>
      <c r="O2883">
        <v>1500292</v>
      </c>
      <c r="P2883">
        <v>1500291</v>
      </c>
      <c r="Q2883">
        <v>300029</v>
      </c>
      <c r="R2883" s="4">
        <v>1</v>
      </c>
      <c r="S2883" s="6">
        <v>1</v>
      </c>
      <c r="T2883" s="3"/>
      <c r="U2883" s="6">
        <v>2</v>
      </c>
      <c r="V2883" s="6" t="s">
        <v>1193</v>
      </c>
    </row>
    <row r="2884" spans="1:22" s="21" customFormat="1" ht="16.5">
      <c r="A2884" s="53">
        <v>100022124</v>
      </c>
      <c r="B2884" s="6">
        <v>1000011</v>
      </c>
      <c r="C2884" s="6">
        <v>1000032</v>
      </c>
      <c r="D2884">
        <v>31671</v>
      </c>
      <c r="E2884">
        <v>15402</v>
      </c>
      <c r="F2884">
        <v>10897</v>
      </c>
      <c r="G2884">
        <v>11378</v>
      </c>
      <c r="H2884" s="6">
        <v>9000</v>
      </c>
      <c r="I2884" s="6">
        <v>0</v>
      </c>
      <c r="J2884" s="6">
        <v>0</v>
      </c>
      <c r="K2884" s="6">
        <v>12000</v>
      </c>
      <c r="L2884" s="6">
        <v>0</v>
      </c>
      <c r="M2884" s="6">
        <v>0</v>
      </c>
      <c r="N2884" s="6">
        <v>0</v>
      </c>
      <c r="O2884">
        <v>1500312</v>
      </c>
      <c r="P2884">
        <v>1500311</v>
      </c>
      <c r="Q2884">
        <v>300031</v>
      </c>
      <c r="R2884" s="4">
        <v>3</v>
      </c>
      <c r="S2884" s="6">
        <v>1</v>
      </c>
      <c r="T2884" s="3"/>
      <c r="U2884" s="6">
        <v>3</v>
      </c>
      <c r="V2884" s="6" t="s">
        <v>1193</v>
      </c>
    </row>
    <row r="2885" spans="1:22" s="21" customFormat="1" ht="16.5">
      <c r="A2885" s="53">
        <v>100022125</v>
      </c>
      <c r="B2885" s="6">
        <v>1000041</v>
      </c>
      <c r="C2885" s="6">
        <v>1000052</v>
      </c>
      <c r="D2885">
        <v>22402</v>
      </c>
      <c r="E2885">
        <v>15329</v>
      </c>
      <c r="F2885">
        <v>11344</v>
      </c>
      <c r="G2885">
        <v>11824</v>
      </c>
      <c r="H2885" s="6">
        <v>9000</v>
      </c>
      <c r="I2885" s="6">
        <v>0</v>
      </c>
      <c r="J2885" s="6">
        <v>2500</v>
      </c>
      <c r="K2885" s="6">
        <v>12000</v>
      </c>
      <c r="L2885" s="6">
        <v>0</v>
      </c>
      <c r="M2885" s="6">
        <v>0</v>
      </c>
      <c r="N2885" s="6">
        <v>0</v>
      </c>
      <c r="O2885">
        <v>1500302</v>
      </c>
      <c r="P2885">
        <v>1500301</v>
      </c>
      <c r="Q2885">
        <v>300030</v>
      </c>
      <c r="R2885" s="4">
        <v>2</v>
      </c>
      <c r="S2885" s="6">
        <v>1</v>
      </c>
      <c r="T2885" s="3"/>
      <c r="U2885" s="6">
        <v>3</v>
      </c>
      <c r="V2885" s="6" t="s">
        <v>1193</v>
      </c>
    </row>
    <row r="2886" spans="1:22" s="21" customFormat="1" ht="16.5">
      <c r="A2886" s="53">
        <v>100022126</v>
      </c>
      <c r="B2886" s="6">
        <v>1000011</v>
      </c>
      <c r="C2886" s="6">
        <v>1000121</v>
      </c>
      <c r="D2886">
        <v>22402</v>
      </c>
      <c r="E2886">
        <v>15329</v>
      </c>
      <c r="F2886">
        <v>11344</v>
      </c>
      <c r="G2886">
        <v>11824</v>
      </c>
      <c r="H2886" s="6">
        <v>9000</v>
      </c>
      <c r="I2886" s="6">
        <v>0</v>
      </c>
      <c r="J2886" s="6">
        <v>0</v>
      </c>
      <c r="K2886" s="6">
        <v>12000</v>
      </c>
      <c r="L2886" s="6">
        <v>0</v>
      </c>
      <c r="M2886" s="6">
        <v>0</v>
      </c>
      <c r="N2886" s="6">
        <v>0</v>
      </c>
      <c r="O2886">
        <v>1500322</v>
      </c>
      <c r="P2886">
        <v>1500321</v>
      </c>
      <c r="Q2886">
        <v>300032</v>
      </c>
      <c r="R2886" s="4">
        <v>4</v>
      </c>
      <c r="S2886" s="6">
        <v>1</v>
      </c>
      <c r="T2886" s="3"/>
      <c r="U2886" s="6">
        <v>4</v>
      </c>
      <c r="V2886" s="6" t="s">
        <v>1193</v>
      </c>
    </row>
    <row r="2887" spans="1:22" s="21" customFormat="1" ht="16.5">
      <c r="A2887" s="53">
        <v>100022131</v>
      </c>
      <c r="B2887" s="6">
        <v>1000011</v>
      </c>
      <c r="C2887" s="6">
        <v>1000022</v>
      </c>
      <c r="D2887">
        <v>52506</v>
      </c>
      <c r="E2887">
        <v>8173</v>
      </c>
      <c r="F2887">
        <v>4868</v>
      </c>
      <c r="G2887">
        <v>12576</v>
      </c>
      <c r="H2887" s="6">
        <v>9000</v>
      </c>
      <c r="I2887" s="6">
        <v>0</v>
      </c>
      <c r="J2887" s="6">
        <v>0</v>
      </c>
      <c r="K2887" s="6">
        <v>12000</v>
      </c>
      <c r="L2887" s="6">
        <v>0</v>
      </c>
      <c r="M2887" s="6">
        <v>0</v>
      </c>
      <c r="N2887" s="6">
        <v>0</v>
      </c>
      <c r="O2887">
        <v>1500292</v>
      </c>
      <c r="P2887">
        <v>1500291</v>
      </c>
      <c r="Q2887">
        <v>300029</v>
      </c>
      <c r="R2887" s="4">
        <v>1</v>
      </c>
      <c r="S2887" s="6">
        <v>1</v>
      </c>
      <c r="T2887" s="3"/>
      <c r="U2887" s="6">
        <v>2</v>
      </c>
      <c r="V2887" s="6" t="s">
        <v>1193</v>
      </c>
    </row>
    <row r="2888" spans="1:22" s="21" customFormat="1" ht="16.5">
      <c r="A2888" s="53">
        <v>100022132</v>
      </c>
      <c r="B2888" s="6">
        <v>1000011</v>
      </c>
      <c r="C2888" s="6">
        <v>1000022</v>
      </c>
      <c r="D2888">
        <v>70008</v>
      </c>
      <c r="E2888">
        <v>15449</v>
      </c>
      <c r="F2888">
        <v>12044</v>
      </c>
      <c r="G2888">
        <v>12576</v>
      </c>
      <c r="H2888" s="6">
        <v>9000</v>
      </c>
      <c r="I2888" s="6">
        <v>0</v>
      </c>
      <c r="J2888" s="6">
        <v>0</v>
      </c>
      <c r="K2888" s="6">
        <v>12000</v>
      </c>
      <c r="L2888" s="6">
        <v>0</v>
      </c>
      <c r="M2888" s="6">
        <v>0</v>
      </c>
      <c r="N2888" s="6">
        <v>0</v>
      </c>
      <c r="O2888">
        <v>1500292</v>
      </c>
      <c r="P2888">
        <v>1500291</v>
      </c>
      <c r="Q2888">
        <v>300029</v>
      </c>
      <c r="R2888" s="4">
        <v>1</v>
      </c>
      <c r="S2888" s="6">
        <v>1</v>
      </c>
      <c r="T2888" s="3"/>
      <c r="U2888" s="6">
        <v>2</v>
      </c>
      <c r="V2888" s="6" t="s">
        <v>1193</v>
      </c>
    </row>
    <row r="2889" spans="1:22" s="21" customFormat="1" ht="16.5">
      <c r="A2889" s="53">
        <v>100022133</v>
      </c>
      <c r="B2889" s="6">
        <v>1000011</v>
      </c>
      <c r="C2889" s="6">
        <v>1000022</v>
      </c>
      <c r="D2889">
        <v>84008</v>
      </c>
      <c r="E2889">
        <v>8173</v>
      </c>
      <c r="F2889">
        <v>4868</v>
      </c>
      <c r="G2889">
        <v>4988</v>
      </c>
      <c r="H2889" s="6">
        <v>9000</v>
      </c>
      <c r="I2889" s="6">
        <v>0</v>
      </c>
      <c r="J2889" s="6">
        <v>2500</v>
      </c>
      <c r="K2889" s="6">
        <v>12000</v>
      </c>
      <c r="L2889" s="6">
        <v>0</v>
      </c>
      <c r="M2889" s="6">
        <v>0</v>
      </c>
      <c r="N2889" s="6">
        <v>0</v>
      </c>
      <c r="O2889">
        <v>1500292</v>
      </c>
      <c r="P2889">
        <v>1500291</v>
      </c>
      <c r="Q2889">
        <v>300029</v>
      </c>
      <c r="R2889" s="4">
        <v>1</v>
      </c>
      <c r="S2889" s="6">
        <v>1</v>
      </c>
      <c r="T2889" s="6"/>
      <c r="U2889" s="6">
        <v>2</v>
      </c>
      <c r="V2889" s="6" t="s">
        <v>1193</v>
      </c>
    </row>
    <row r="2890" spans="1:22" s="21" customFormat="1" ht="16.5">
      <c r="A2890" s="53">
        <v>100022134</v>
      </c>
      <c r="B2890" s="6">
        <v>1000011</v>
      </c>
      <c r="C2890" s="6">
        <v>1000032</v>
      </c>
      <c r="D2890">
        <v>35004</v>
      </c>
      <c r="E2890">
        <v>15449</v>
      </c>
      <c r="F2890">
        <v>12044</v>
      </c>
      <c r="G2890">
        <v>12576</v>
      </c>
      <c r="H2890" s="6">
        <v>9000</v>
      </c>
      <c r="I2890" s="6">
        <v>0</v>
      </c>
      <c r="J2890" s="6">
        <v>0</v>
      </c>
      <c r="K2890" s="6">
        <v>12000</v>
      </c>
      <c r="L2890" s="6">
        <v>0</v>
      </c>
      <c r="M2890" s="6">
        <v>0</v>
      </c>
      <c r="N2890" s="6">
        <v>0</v>
      </c>
      <c r="O2890">
        <v>1500312</v>
      </c>
      <c r="P2890">
        <v>1500311</v>
      </c>
      <c r="Q2890">
        <v>300031</v>
      </c>
      <c r="R2890" s="4">
        <v>3</v>
      </c>
      <c r="S2890" s="6">
        <v>1</v>
      </c>
      <c r="T2890" s="6"/>
      <c r="U2890" s="6">
        <v>2</v>
      </c>
      <c r="V2890" s="6" t="s">
        <v>1193</v>
      </c>
    </row>
    <row r="2891" spans="1:22" s="21" customFormat="1" ht="16.5">
      <c r="A2891" s="53">
        <v>100022135</v>
      </c>
      <c r="B2891" s="6">
        <v>1000041</v>
      </c>
      <c r="C2891" s="6">
        <v>1000052</v>
      </c>
      <c r="D2891">
        <v>24759</v>
      </c>
      <c r="E2891">
        <v>15376</v>
      </c>
      <c r="F2891">
        <v>12537</v>
      </c>
      <c r="G2891">
        <v>13069</v>
      </c>
      <c r="H2891" s="6">
        <v>9000</v>
      </c>
      <c r="I2891" s="6">
        <v>0</v>
      </c>
      <c r="J2891" s="6">
        <v>0</v>
      </c>
      <c r="K2891" s="6">
        <v>12000</v>
      </c>
      <c r="L2891" s="6">
        <v>0</v>
      </c>
      <c r="M2891" s="6">
        <v>0</v>
      </c>
      <c r="N2891" s="6">
        <v>0</v>
      </c>
      <c r="O2891">
        <v>1500302</v>
      </c>
      <c r="P2891">
        <v>1500301</v>
      </c>
      <c r="Q2891">
        <v>300030</v>
      </c>
      <c r="R2891" s="4">
        <v>2</v>
      </c>
      <c r="S2891" s="6">
        <v>1</v>
      </c>
      <c r="T2891" s="6"/>
      <c r="U2891" s="6">
        <v>2</v>
      </c>
      <c r="V2891" s="6" t="s">
        <v>1193</v>
      </c>
    </row>
    <row r="2892" spans="1:22" s="21" customFormat="1" ht="16.5">
      <c r="A2892" s="53">
        <v>100022136</v>
      </c>
      <c r="B2892" s="6">
        <v>1000011</v>
      </c>
      <c r="C2892" s="6">
        <v>1000121</v>
      </c>
      <c r="D2892">
        <v>24759</v>
      </c>
      <c r="E2892">
        <v>15376</v>
      </c>
      <c r="F2892">
        <v>12537</v>
      </c>
      <c r="G2892">
        <v>13069</v>
      </c>
      <c r="H2892" s="6">
        <v>9000</v>
      </c>
      <c r="I2892" s="6">
        <v>0</v>
      </c>
      <c r="J2892" s="6">
        <v>0</v>
      </c>
      <c r="K2892" s="6">
        <v>12000</v>
      </c>
      <c r="L2892" s="6">
        <v>0</v>
      </c>
      <c r="M2892" s="6">
        <v>0</v>
      </c>
      <c r="N2892" s="6">
        <v>0</v>
      </c>
      <c r="O2892">
        <v>1500322</v>
      </c>
      <c r="P2892">
        <v>1500321</v>
      </c>
      <c r="Q2892">
        <v>300032</v>
      </c>
      <c r="R2892" s="4">
        <v>4</v>
      </c>
      <c r="S2892" s="6">
        <v>1</v>
      </c>
      <c r="T2892" s="6"/>
      <c r="U2892" s="6">
        <v>2</v>
      </c>
      <c r="V2892" s="6" t="s">
        <v>1193</v>
      </c>
    </row>
    <row r="2893" spans="1:22" s="21" customFormat="1" ht="16.5">
      <c r="A2893" s="53">
        <v>100022211</v>
      </c>
      <c r="B2893" s="6">
        <v>1000011</v>
      </c>
      <c r="C2893" s="6">
        <v>1000022</v>
      </c>
      <c r="D2893">
        <v>47506</v>
      </c>
      <c r="E2893">
        <v>8180</v>
      </c>
      <c r="F2893">
        <v>4219</v>
      </c>
      <c r="G2893">
        <v>11378</v>
      </c>
      <c r="H2893" s="6">
        <v>9000</v>
      </c>
      <c r="I2893" s="6">
        <v>0</v>
      </c>
      <c r="J2893" s="6">
        <v>0</v>
      </c>
      <c r="K2893" s="6">
        <v>12000</v>
      </c>
      <c r="L2893" s="6">
        <v>0</v>
      </c>
      <c r="M2893" s="6">
        <v>0</v>
      </c>
      <c r="N2893" s="6">
        <v>0</v>
      </c>
      <c r="O2893">
        <v>1500292</v>
      </c>
      <c r="P2893">
        <v>1500291</v>
      </c>
      <c r="Q2893">
        <v>300029</v>
      </c>
      <c r="R2893" s="4">
        <v>1</v>
      </c>
      <c r="S2893" s="6">
        <v>1</v>
      </c>
      <c r="T2893" s="6"/>
      <c r="U2893" s="6">
        <v>2</v>
      </c>
      <c r="V2893" s="6" t="s">
        <v>1193</v>
      </c>
    </row>
    <row r="2894" spans="1:22" s="21" customFormat="1" ht="16.5">
      <c r="A2894" s="53">
        <v>100022212</v>
      </c>
      <c r="B2894" s="6">
        <v>1000011</v>
      </c>
      <c r="C2894" s="6">
        <v>1000022</v>
      </c>
      <c r="D2894">
        <v>63343</v>
      </c>
      <c r="E2894">
        <v>15496</v>
      </c>
      <c r="F2894">
        <v>10897</v>
      </c>
      <c r="G2894">
        <v>11378</v>
      </c>
      <c r="H2894" s="6">
        <v>9000</v>
      </c>
      <c r="I2894" s="6">
        <v>0</v>
      </c>
      <c r="J2894" s="6">
        <v>2500</v>
      </c>
      <c r="K2894" s="6">
        <v>12000</v>
      </c>
      <c r="L2894" s="6">
        <v>0</v>
      </c>
      <c r="M2894" s="6">
        <v>0</v>
      </c>
      <c r="N2894" s="6">
        <v>0</v>
      </c>
      <c r="O2894">
        <v>1500292</v>
      </c>
      <c r="P2894">
        <v>1500291</v>
      </c>
      <c r="Q2894">
        <v>300029</v>
      </c>
      <c r="R2894" s="4">
        <v>1</v>
      </c>
      <c r="S2894" s="6">
        <v>1</v>
      </c>
      <c r="T2894" s="6"/>
      <c r="U2894" s="6">
        <v>2</v>
      </c>
      <c r="V2894" s="6" t="s">
        <v>1193</v>
      </c>
    </row>
    <row r="2895" spans="1:22" s="21" customFormat="1" ht="16.5">
      <c r="A2895" s="53">
        <v>100022213</v>
      </c>
      <c r="B2895" s="6">
        <v>1000011</v>
      </c>
      <c r="C2895" s="6">
        <v>1000022</v>
      </c>
      <c r="D2895">
        <v>76012</v>
      </c>
      <c r="E2895">
        <v>8180</v>
      </c>
      <c r="F2895">
        <v>4219</v>
      </c>
      <c r="G2895">
        <v>4323</v>
      </c>
      <c r="H2895" s="6">
        <v>9000</v>
      </c>
      <c r="I2895" s="6">
        <v>0</v>
      </c>
      <c r="J2895" s="6">
        <v>0</v>
      </c>
      <c r="K2895" s="6">
        <v>12000</v>
      </c>
      <c r="L2895" s="6">
        <v>0</v>
      </c>
      <c r="M2895" s="6">
        <v>0</v>
      </c>
      <c r="N2895" s="6">
        <v>0</v>
      </c>
      <c r="O2895">
        <v>1500292</v>
      </c>
      <c r="P2895">
        <v>1500291</v>
      </c>
      <c r="Q2895">
        <v>300029</v>
      </c>
      <c r="R2895" s="4">
        <v>1</v>
      </c>
      <c r="S2895" s="6">
        <v>1</v>
      </c>
      <c r="T2895" s="6"/>
      <c r="U2895" s="6">
        <v>2</v>
      </c>
      <c r="V2895" s="6" t="s">
        <v>1193</v>
      </c>
    </row>
    <row r="2896" spans="1:22" s="21" customFormat="1" ht="16.5">
      <c r="A2896" s="53">
        <v>100022214</v>
      </c>
      <c r="B2896" s="6">
        <v>1000011</v>
      </c>
      <c r="C2896" s="6">
        <v>1000032</v>
      </c>
      <c r="D2896">
        <v>31671</v>
      </c>
      <c r="E2896">
        <v>15496</v>
      </c>
      <c r="F2896">
        <v>10897</v>
      </c>
      <c r="G2896">
        <v>11378</v>
      </c>
      <c r="H2896" s="6">
        <v>9000</v>
      </c>
      <c r="I2896" s="6">
        <v>0</v>
      </c>
      <c r="J2896" s="6">
        <v>0</v>
      </c>
      <c r="K2896" s="6">
        <v>12000</v>
      </c>
      <c r="L2896" s="6">
        <v>0</v>
      </c>
      <c r="M2896" s="6">
        <v>0</v>
      </c>
      <c r="N2896" s="6">
        <v>0</v>
      </c>
      <c r="O2896">
        <v>1500312</v>
      </c>
      <c r="P2896">
        <v>1500311</v>
      </c>
      <c r="Q2896">
        <v>300031</v>
      </c>
      <c r="R2896" s="4">
        <v>3</v>
      </c>
      <c r="S2896" s="6">
        <v>1</v>
      </c>
      <c r="T2896" s="6"/>
      <c r="U2896" s="6">
        <v>2</v>
      </c>
      <c r="V2896" s="6" t="s">
        <v>1193</v>
      </c>
    </row>
    <row r="2897" spans="1:22" s="21" customFormat="1" ht="16.5">
      <c r="A2897" s="53">
        <v>100022215</v>
      </c>
      <c r="B2897" s="6">
        <v>1000041</v>
      </c>
      <c r="C2897" s="6">
        <v>1000052</v>
      </c>
      <c r="D2897">
        <v>22402</v>
      </c>
      <c r="E2897">
        <v>15423</v>
      </c>
      <c r="F2897">
        <v>11344</v>
      </c>
      <c r="G2897">
        <v>11824</v>
      </c>
      <c r="H2897" s="6">
        <v>9000</v>
      </c>
      <c r="I2897" s="6">
        <v>0</v>
      </c>
      <c r="J2897" s="6">
        <v>0</v>
      </c>
      <c r="K2897" s="6">
        <v>12000</v>
      </c>
      <c r="L2897" s="6">
        <v>0</v>
      </c>
      <c r="M2897" s="6">
        <v>0</v>
      </c>
      <c r="N2897" s="6">
        <v>0</v>
      </c>
      <c r="O2897">
        <v>1500302</v>
      </c>
      <c r="P2897">
        <v>1500301</v>
      </c>
      <c r="Q2897">
        <v>300030</v>
      </c>
      <c r="R2897" s="4">
        <v>2</v>
      </c>
      <c r="S2897" s="6">
        <v>1</v>
      </c>
      <c r="T2897" s="6"/>
      <c r="U2897" s="6">
        <v>2</v>
      </c>
      <c r="V2897" s="6" t="s">
        <v>1193</v>
      </c>
    </row>
    <row r="2898" spans="1:22" s="21" customFormat="1" ht="16.5">
      <c r="A2898" s="53">
        <v>100022216</v>
      </c>
      <c r="B2898" s="6">
        <v>1000011</v>
      </c>
      <c r="C2898" s="6">
        <v>1000121</v>
      </c>
      <c r="D2898">
        <v>22402</v>
      </c>
      <c r="E2898">
        <v>15423</v>
      </c>
      <c r="F2898">
        <v>11344</v>
      </c>
      <c r="G2898">
        <v>11824</v>
      </c>
      <c r="H2898" s="6">
        <v>9000</v>
      </c>
      <c r="I2898" s="6">
        <v>0</v>
      </c>
      <c r="J2898" s="6">
        <v>0</v>
      </c>
      <c r="K2898" s="6">
        <v>12000</v>
      </c>
      <c r="L2898" s="6">
        <v>0</v>
      </c>
      <c r="M2898" s="6">
        <v>0</v>
      </c>
      <c r="N2898" s="6">
        <v>0</v>
      </c>
      <c r="O2898">
        <v>1500322</v>
      </c>
      <c r="P2898">
        <v>1500321</v>
      </c>
      <c r="Q2898">
        <v>300032</v>
      </c>
      <c r="R2898" s="4">
        <v>4</v>
      </c>
      <c r="S2898" s="6">
        <v>1</v>
      </c>
      <c r="T2898" s="6"/>
      <c r="U2898" s="6">
        <v>2</v>
      </c>
      <c r="V2898" s="6" t="s">
        <v>1193</v>
      </c>
    </row>
    <row r="2899" spans="1:22" s="21" customFormat="1" ht="16.5">
      <c r="A2899" s="53">
        <v>100022221</v>
      </c>
      <c r="B2899" s="6">
        <v>1000011</v>
      </c>
      <c r="C2899" s="6">
        <v>1000022</v>
      </c>
      <c r="D2899">
        <v>49006</v>
      </c>
      <c r="E2899">
        <v>8188</v>
      </c>
      <c r="F2899">
        <v>4414</v>
      </c>
      <c r="G2899">
        <v>11737</v>
      </c>
      <c r="H2899" s="6">
        <v>9000</v>
      </c>
      <c r="I2899" s="6">
        <v>0</v>
      </c>
      <c r="J2899" s="6">
        <v>2500</v>
      </c>
      <c r="K2899" s="6">
        <v>12000</v>
      </c>
      <c r="L2899" s="6">
        <v>0</v>
      </c>
      <c r="M2899" s="6">
        <v>0</v>
      </c>
      <c r="N2899" s="6">
        <v>0</v>
      </c>
      <c r="O2899">
        <v>1500292</v>
      </c>
      <c r="P2899">
        <v>1500291</v>
      </c>
      <c r="Q2899">
        <v>300029</v>
      </c>
      <c r="R2899" s="4">
        <v>1</v>
      </c>
      <c r="S2899" s="6">
        <v>1</v>
      </c>
      <c r="T2899" s="6"/>
      <c r="U2899" s="6">
        <v>2</v>
      </c>
      <c r="V2899" s="6" t="s">
        <v>1193</v>
      </c>
    </row>
    <row r="2900" spans="1:22" s="21" customFormat="1" ht="16.5">
      <c r="A2900" s="53">
        <v>100022222</v>
      </c>
      <c r="B2900" s="6">
        <v>1000011</v>
      </c>
      <c r="C2900" s="6">
        <v>1000022</v>
      </c>
      <c r="D2900">
        <v>65342</v>
      </c>
      <c r="E2900">
        <v>15544</v>
      </c>
      <c r="F2900">
        <v>11242</v>
      </c>
      <c r="G2900">
        <v>11737</v>
      </c>
      <c r="H2900" s="6">
        <v>9000</v>
      </c>
      <c r="I2900" s="6">
        <v>0</v>
      </c>
      <c r="J2900" s="6">
        <v>0</v>
      </c>
      <c r="K2900" s="6">
        <v>12000</v>
      </c>
      <c r="L2900" s="6">
        <v>0</v>
      </c>
      <c r="M2900" s="6">
        <v>0</v>
      </c>
      <c r="N2900" s="6">
        <v>0</v>
      </c>
      <c r="O2900">
        <v>1500292</v>
      </c>
      <c r="P2900">
        <v>1500291</v>
      </c>
      <c r="Q2900">
        <v>300029</v>
      </c>
      <c r="R2900" s="4">
        <v>1</v>
      </c>
      <c r="S2900" s="6">
        <v>1</v>
      </c>
      <c r="T2900" s="6"/>
      <c r="U2900" s="6">
        <v>2</v>
      </c>
      <c r="V2900" s="6" t="s">
        <v>1193</v>
      </c>
    </row>
    <row r="2901" spans="1:22" s="21" customFormat="1" ht="16.5">
      <c r="A2901" s="53">
        <v>100022223</v>
      </c>
      <c r="B2901" s="6">
        <v>1000011</v>
      </c>
      <c r="C2901" s="6">
        <v>1000022</v>
      </c>
      <c r="D2901">
        <v>78409</v>
      </c>
      <c r="E2901">
        <v>8188</v>
      </c>
      <c r="F2901">
        <v>4414</v>
      </c>
      <c r="G2901">
        <v>4523</v>
      </c>
      <c r="H2901" s="6">
        <v>9000</v>
      </c>
      <c r="I2901" s="6">
        <v>0</v>
      </c>
      <c r="J2901" s="6">
        <v>0</v>
      </c>
      <c r="K2901" s="6">
        <v>12000</v>
      </c>
      <c r="L2901" s="6">
        <v>0</v>
      </c>
      <c r="M2901" s="6">
        <v>0</v>
      </c>
      <c r="N2901" s="6">
        <v>0</v>
      </c>
      <c r="O2901">
        <v>1500292</v>
      </c>
      <c r="P2901">
        <v>1500291</v>
      </c>
      <c r="Q2901">
        <v>300029</v>
      </c>
      <c r="R2901" s="4">
        <v>1</v>
      </c>
      <c r="S2901" s="6">
        <v>1</v>
      </c>
      <c r="T2901" s="6"/>
      <c r="U2901" s="6">
        <v>2</v>
      </c>
      <c r="V2901" s="6" t="s">
        <v>1193</v>
      </c>
    </row>
    <row r="2902" spans="1:22" s="21" customFormat="1" ht="16.5">
      <c r="A2902" s="53">
        <v>100022224</v>
      </c>
      <c r="B2902" s="6">
        <v>1000011</v>
      </c>
      <c r="C2902" s="6">
        <v>1000032</v>
      </c>
      <c r="D2902">
        <v>32671</v>
      </c>
      <c r="E2902">
        <v>15544</v>
      </c>
      <c r="F2902">
        <v>11242</v>
      </c>
      <c r="G2902">
        <v>11737</v>
      </c>
      <c r="H2902" s="6">
        <v>9000</v>
      </c>
      <c r="I2902" s="6">
        <v>0</v>
      </c>
      <c r="J2902" s="6">
        <v>0</v>
      </c>
      <c r="K2902" s="6">
        <v>12000</v>
      </c>
      <c r="L2902" s="6">
        <v>0</v>
      </c>
      <c r="M2902" s="6">
        <v>0</v>
      </c>
      <c r="N2902" s="6">
        <v>0</v>
      </c>
      <c r="O2902">
        <v>1500312</v>
      </c>
      <c r="P2902">
        <v>1500311</v>
      </c>
      <c r="Q2902">
        <v>300031</v>
      </c>
      <c r="R2902" s="4">
        <v>3</v>
      </c>
      <c r="S2902" s="6">
        <v>1</v>
      </c>
      <c r="T2902" s="6"/>
      <c r="U2902" s="6">
        <v>2</v>
      </c>
      <c r="V2902" s="6" t="s">
        <v>1193</v>
      </c>
    </row>
    <row r="2903" spans="1:22" s="21" customFormat="1" ht="16.5">
      <c r="A2903" s="53">
        <v>100022225</v>
      </c>
      <c r="B2903" s="6">
        <v>1000041</v>
      </c>
      <c r="C2903" s="6">
        <v>1000052</v>
      </c>
      <c r="D2903">
        <v>23108</v>
      </c>
      <c r="E2903">
        <v>15470</v>
      </c>
      <c r="F2903">
        <v>11701</v>
      </c>
      <c r="G2903">
        <v>12198</v>
      </c>
      <c r="H2903" s="6">
        <v>9000</v>
      </c>
      <c r="I2903" s="6">
        <v>0</v>
      </c>
      <c r="J2903" s="6">
        <v>0</v>
      </c>
      <c r="K2903" s="6">
        <v>12000</v>
      </c>
      <c r="L2903" s="6">
        <v>0</v>
      </c>
      <c r="M2903" s="6">
        <v>0</v>
      </c>
      <c r="N2903" s="6">
        <v>0</v>
      </c>
      <c r="O2903">
        <v>1500302</v>
      </c>
      <c r="P2903">
        <v>1500301</v>
      </c>
      <c r="Q2903">
        <v>300030</v>
      </c>
      <c r="R2903" s="4">
        <v>2</v>
      </c>
      <c r="S2903" s="6">
        <v>1</v>
      </c>
      <c r="T2903" s="6"/>
      <c r="U2903" s="6">
        <v>2</v>
      </c>
      <c r="V2903" s="6" t="s">
        <v>1193</v>
      </c>
    </row>
    <row r="2904" spans="1:22" s="21" customFormat="1" ht="16.5">
      <c r="A2904" s="53">
        <v>100022226</v>
      </c>
      <c r="B2904" s="6">
        <v>1000011</v>
      </c>
      <c r="C2904" s="6">
        <v>1000121</v>
      </c>
      <c r="D2904">
        <v>23108</v>
      </c>
      <c r="E2904">
        <v>15470</v>
      </c>
      <c r="F2904">
        <v>11701</v>
      </c>
      <c r="G2904">
        <v>12198</v>
      </c>
      <c r="H2904" s="6">
        <v>9000</v>
      </c>
      <c r="I2904" s="6">
        <v>0</v>
      </c>
      <c r="J2904" s="6">
        <v>2500</v>
      </c>
      <c r="K2904" s="6">
        <v>12000</v>
      </c>
      <c r="L2904" s="6">
        <v>0</v>
      </c>
      <c r="M2904" s="6">
        <v>0</v>
      </c>
      <c r="N2904" s="6">
        <v>0</v>
      </c>
      <c r="O2904">
        <v>1500322</v>
      </c>
      <c r="P2904">
        <v>1500321</v>
      </c>
      <c r="Q2904">
        <v>300032</v>
      </c>
      <c r="R2904" s="4">
        <v>4</v>
      </c>
      <c r="S2904" s="6">
        <v>1</v>
      </c>
      <c r="T2904" s="6"/>
      <c r="U2904" s="6">
        <v>2</v>
      </c>
      <c r="V2904" s="6" t="s">
        <v>1193</v>
      </c>
    </row>
    <row r="2905" spans="1:22" s="21" customFormat="1" ht="16.5">
      <c r="A2905" s="53">
        <v>100022231</v>
      </c>
      <c r="B2905" s="6">
        <v>1000011</v>
      </c>
      <c r="C2905" s="6">
        <v>1000022</v>
      </c>
      <c r="D2905">
        <v>55006</v>
      </c>
      <c r="E2905">
        <v>8195</v>
      </c>
      <c r="F2905">
        <v>5193</v>
      </c>
      <c r="G2905">
        <v>13175</v>
      </c>
      <c r="H2905" s="6">
        <v>9000</v>
      </c>
      <c r="I2905" s="6">
        <v>0</v>
      </c>
      <c r="J2905" s="6">
        <v>0</v>
      </c>
      <c r="K2905" s="6">
        <v>12000</v>
      </c>
      <c r="L2905" s="6">
        <v>0</v>
      </c>
      <c r="M2905" s="6">
        <v>0</v>
      </c>
      <c r="N2905" s="6">
        <v>0</v>
      </c>
      <c r="O2905">
        <v>1500292</v>
      </c>
      <c r="P2905">
        <v>1500291</v>
      </c>
      <c r="Q2905">
        <v>300029</v>
      </c>
      <c r="R2905" s="4">
        <v>1</v>
      </c>
      <c r="S2905" s="6">
        <v>1</v>
      </c>
      <c r="T2905" s="6"/>
      <c r="U2905" s="6">
        <v>2</v>
      </c>
      <c r="V2905" s="6" t="s">
        <v>1193</v>
      </c>
    </row>
    <row r="2906" spans="1:22" s="21" customFormat="1" ht="16.5">
      <c r="A2906" s="53">
        <v>100022232</v>
      </c>
      <c r="B2906" s="6">
        <v>1000011</v>
      </c>
      <c r="C2906" s="6">
        <v>1000022</v>
      </c>
      <c r="D2906">
        <v>73342</v>
      </c>
      <c r="E2906">
        <v>15591</v>
      </c>
      <c r="F2906">
        <v>12618</v>
      </c>
      <c r="G2906">
        <v>13175</v>
      </c>
      <c r="H2906" s="6">
        <v>9000</v>
      </c>
      <c r="I2906" s="6">
        <v>0</v>
      </c>
      <c r="J2906" s="6">
        <v>0</v>
      </c>
      <c r="K2906" s="6">
        <v>12000</v>
      </c>
      <c r="L2906" s="6">
        <v>0</v>
      </c>
      <c r="M2906" s="6">
        <v>0</v>
      </c>
      <c r="N2906" s="6">
        <v>0</v>
      </c>
      <c r="O2906">
        <v>1500292</v>
      </c>
      <c r="P2906">
        <v>1500291</v>
      </c>
      <c r="Q2906">
        <v>300029</v>
      </c>
      <c r="R2906" s="4">
        <v>1</v>
      </c>
      <c r="S2906" s="6">
        <v>1</v>
      </c>
      <c r="T2906" s="6"/>
      <c r="U2906" s="6">
        <v>2</v>
      </c>
      <c r="V2906" s="6" t="s">
        <v>1193</v>
      </c>
    </row>
    <row r="2907" spans="1:22" s="21" customFormat="1" ht="16.5">
      <c r="A2907" s="53">
        <v>100022233</v>
      </c>
      <c r="B2907" s="6">
        <v>1000011</v>
      </c>
      <c r="C2907" s="6">
        <v>1000022</v>
      </c>
      <c r="D2907">
        <v>88010</v>
      </c>
      <c r="E2907">
        <v>8195</v>
      </c>
      <c r="F2907">
        <v>5193</v>
      </c>
      <c r="G2907">
        <v>5321</v>
      </c>
      <c r="H2907" s="6">
        <v>9000</v>
      </c>
      <c r="I2907" s="6">
        <v>0</v>
      </c>
      <c r="J2907" s="6">
        <v>0</v>
      </c>
      <c r="K2907" s="6">
        <v>12000</v>
      </c>
      <c r="L2907" s="6">
        <v>0</v>
      </c>
      <c r="M2907" s="6">
        <v>0</v>
      </c>
      <c r="N2907" s="6">
        <v>0</v>
      </c>
      <c r="O2907">
        <v>1500292</v>
      </c>
      <c r="P2907">
        <v>1500291</v>
      </c>
      <c r="Q2907">
        <v>300029</v>
      </c>
      <c r="R2907" s="4">
        <v>1</v>
      </c>
      <c r="S2907" s="6">
        <v>1</v>
      </c>
      <c r="T2907" s="6"/>
      <c r="U2907" s="6">
        <v>2</v>
      </c>
      <c r="V2907" s="6" t="s">
        <v>1193</v>
      </c>
    </row>
    <row r="2908" spans="1:22" s="21" customFormat="1" ht="16.5">
      <c r="A2908" s="53">
        <v>100022234</v>
      </c>
      <c r="B2908" s="6">
        <v>1000011</v>
      </c>
      <c r="C2908" s="6">
        <v>1000032</v>
      </c>
      <c r="D2908">
        <v>36671</v>
      </c>
      <c r="E2908">
        <v>15591</v>
      </c>
      <c r="F2908">
        <v>12618</v>
      </c>
      <c r="G2908">
        <v>13175</v>
      </c>
      <c r="H2908" s="6">
        <v>9000</v>
      </c>
      <c r="I2908" s="6">
        <v>0</v>
      </c>
      <c r="J2908" s="6">
        <v>0</v>
      </c>
      <c r="K2908" s="6">
        <v>12000</v>
      </c>
      <c r="L2908" s="6">
        <v>0</v>
      </c>
      <c r="M2908" s="6">
        <v>0</v>
      </c>
      <c r="N2908" s="6">
        <v>0</v>
      </c>
      <c r="O2908">
        <v>1500312</v>
      </c>
      <c r="P2908">
        <v>1500311</v>
      </c>
      <c r="Q2908">
        <v>300031</v>
      </c>
      <c r="R2908" s="4">
        <v>3</v>
      </c>
      <c r="S2908" s="6">
        <v>1</v>
      </c>
      <c r="T2908" s="6"/>
      <c r="U2908" s="6">
        <v>2</v>
      </c>
      <c r="V2908" s="6" t="s">
        <v>1193</v>
      </c>
    </row>
    <row r="2909" spans="1:22" s="21" customFormat="1" ht="16.5">
      <c r="A2909" s="53">
        <v>100022235</v>
      </c>
      <c r="B2909" s="6">
        <v>1000041</v>
      </c>
      <c r="C2909" s="6">
        <v>1000052</v>
      </c>
      <c r="D2909">
        <v>25938</v>
      </c>
      <c r="E2909">
        <v>15518</v>
      </c>
      <c r="F2909">
        <v>13134</v>
      </c>
      <c r="G2909">
        <v>13692</v>
      </c>
      <c r="H2909" s="6">
        <v>9000</v>
      </c>
      <c r="I2909" s="6">
        <v>0</v>
      </c>
      <c r="J2909" s="6">
        <v>2500</v>
      </c>
      <c r="K2909" s="6">
        <v>12000</v>
      </c>
      <c r="L2909" s="6">
        <v>0</v>
      </c>
      <c r="M2909" s="6">
        <v>0</v>
      </c>
      <c r="N2909" s="6">
        <v>0</v>
      </c>
      <c r="O2909">
        <v>1500302</v>
      </c>
      <c r="P2909">
        <v>1500301</v>
      </c>
      <c r="Q2909">
        <v>300030</v>
      </c>
      <c r="R2909" s="4">
        <v>2</v>
      </c>
      <c r="S2909" s="6">
        <v>1</v>
      </c>
      <c r="T2909" s="6"/>
      <c r="U2909" s="6">
        <v>2</v>
      </c>
      <c r="V2909" s="6" t="s">
        <v>1193</v>
      </c>
    </row>
    <row r="2910" spans="1:22" s="21" customFormat="1" ht="16.5">
      <c r="A2910" s="53">
        <v>100022236</v>
      </c>
      <c r="B2910" s="6">
        <v>1000011</v>
      </c>
      <c r="C2910" s="6">
        <v>1000121</v>
      </c>
      <c r="D2910">
        <v>25938</v>
      </c>
      <c r="E2910">
        <v>15518</v>
      </c>
      <c r="F2910">
        <v>13134</v>
      </c>
      <c r="G2910">
        <v>13692</v>
      </c>
      <c r="H2910" s="6">
        <v>9000</v>
      </c>
      <c r="I2910" s="6">
        <v>0</v>
      </c>
      <c r="J2910" s="6">
        <v>0</v>
      </c>
      <c r="K2910" s="6">
        <v>12000</v>
      </c>
      <c r="L2910" s="6">
        <v>0</v>
      </c>
      <c r="M2910" s="6">
        <v>0</v>
      </c>
      <c r="N2910" s="6">
        <v>0</v>
      </c>
      <c r="O2910">
        <v>1500322</v>
      </c>
      <c r="P2910">
        <v>1500321</v>
      </c>
      <c r="Q2910">
        <v>300032</v>
      </c>
      <c r="R2910" s="4">
        <v>4</v>
      </c>
      <c r="S2910" s="6">
        <v>1</v>
      </c>
      <c r="T2910" s="6"/>
      <c r="U2910" s="6">
        <v>2</v>
      </c>
      <c r="V2910" s="6" t="s">
        <v>1193</v>
      </c>
    </row>
    <row r="2911" spans="1:22" s="21" customFormat="1" ht="16.5">
      <c r="A2911" s="53">
        <v>100022311</v>
      </c>
      <c r="B2911" s="6">
        <v>1000011</v>
      </c>
      <c r="C2911" s="6">
        <v>1000022</v>
      </c>
      <c r="D2911">
        <v>49006</v>
      </c>
      <c r="E2911">
        <v>8202</v>
      </c>
      <c r="F2911">
        <v>4414</v>
      </c>
      <c r="G2911">
        <v>11737</v>
      </c>
      <c r="H2911" s="6">
        <v>9000</v>
      </c>
      <c r="I2911" s="6">
        <v>0</v>
      </c>
      <c r="J2911" s="6">
        <v>0</v>
      </c>
      <c r="K2911" s="6">
        <v>12000</v>
      </c>
      <c r="L2911" s="6">
        <v>0</v>
      </c>
      <c r="M2911" s="6">
        <v>0</v>
      </c>
      <c r="N2911" s="6">
        <v>0</v>
      </c>
      <c r="O2911">
        <v>1500292</v>
      </c>
      <c r="P2911">
        <v>1500291</v>
      </c>
      <c r="Q2911">
        <v>300029</v>
      </c>
      <c r="R2911" s="4">
        <v>1</v>
      </c>
      <c r="S2911" s="6">
        <v>1</v>
      </c>
      <c r="T2911" s="6"/>
      <c r="U2911" s="6">
        <v>2</v>
      </c>
      <c r="V2911" s="6" t="s">
        <v>1193</v>
      </c>
    </row>
    <row r="2912" spans="1:22" s="21" customFormat="1" ht="16.5">
      <c r="A2912" s="53">
        <v>100022312</v>
      </c>
      <c r="B2912" s="6">
        <v>1000011</v>
      </c>
      <c r="C2912" s="6">
        <v>1000022</v>
      </c>
      <c r="D2912">
        <v>65342</v>
      </c>
      <c r="E2912">
        <v>15638</v>
      </c>
      <c r="F2912">
        <v>11242</v>
      </c>
      <c r="G2912">
        <v>11737</v>
      </c>
      <c r="H2912" s="6">
        <v>9000</v>
      </c>
      <c r="I2912" s="6">
        <v>0</v>
      </c>
      <c r="J2912" s="6">
        <v>0</v>
      </c>
      <c r="K2912" s="6">
        <v>12000</v>
      </c>
      <c r="L2912" s="6">
        <v>0</v>
      </c>
      <c r="M2912" s="6">
        <v>0</v>
      </c>
      <c r="N2912" s="6">
        <v>0</v>
      </c>
      <c r="O2912">
        <v>1500292</v>
      </c>
      <c r="P2912">
        <v>1500291</v>
      </c>
      <c r="Q2912">
        <v>300029</v>
      </c>
      <c r="R2912" s="4">
        <v>1</v>
      </c>
      <c r="S2912" s="6">
        <v>1</v>
      </c>
      <c r="T2912" s="6"/>
      <c r="U2912" s="6">
        <v>2</v>
      </c>
      <c r="V2912" s="6" t="s">
        <v>1193</v>
      </c>
    </row>
    <row r="2913" spans="1:22" s="21" customFormat="1" ht="16.5">
      <c r="A2913" s="53">
        <v>100022313</v>
      </c>
      <c r="B2913" s="6">
        <v>1000011</v>
      </c>
      <c r="C2913" s="6">
        <v>1000022</v>
      </c>
      <c r="D2913">
        <v>78409</v>
      </c>
      <c r="E2913">
        <v>8202</v>
      </c>
      <c r="F2913">
        <v>4414</v>
      </c>
      <c r="G2913">
        <v>4523</v>
      </c>
      <c r="H2913" s="6">
        <v>9000</v>
      </c>
      <c r="I2913" s="6">
        <v>0</v>
      </c>
      <c r="J2913" s="6">
        <v>0</v>
      </c>
      <c r="K2913" s="6">
        <v>12000</v>
      </c>
      <c r="L2913" s="6">
        <v>0</v>
      </c>
      <c r="M2913" s="6">
        <v>0</v>
      </c>
      <c r="N2913" s="6">
        <v>0</v>
      </c>
      <c r="O2913">
        <v>1500292</v>
      </c>
      <c r="P2913">
        <v>1500291</v>
      </c>
      <c r="Q2913">
        <v>300029</v>
      </c>
      <c r="R2913" s="4">
        <v>1</v>
      </c>
      <c r="S2913" s="6">
        <v>1</v>
      </c>
      <c r="T2913" s="6"/>
      <c r="U2913" s="6">
        <v>2</v>
      </c>
      <c r="V2913" s="6" t="s">
        <v>1193</v>
      </c>
    </row>
    <row r="2914" spans="1:22" s="21" customFormat="1" ht="16.5">
      <c r="A2914" s="53">
        <v>100022314</v>
      </c>
      <c r="B2914" s="6">
        <v>1000011</v>
      </c>
      <c r="C2914" s="6">
        <v>1000032</v>
      </c>
      <c r="D2914">
        <v>32671</v>
      </c>
      <c r="E2914">
        <v>15638</v>
      </c>
      <c r="F2914">
        <v>11242</v>
      </c>
      <c r="G2914">
        <v>11737</v>
      </c>
      <c r="H2914" s="6">
        <v>9000</v>
      </c>
      <c r="I2914" s="6">
        <v>0</v>
      </c>
      <c r="J2914" s="6">
        <v>2500</v>
      </c>
      <c r="K2914" s="6">
        <v>12000</v>
      </c>
      <c r="L2914" s="6">
        <v>0</v>
      </c>
      <c r="M2914" s="6">
        <v>0</v>
      </c>
      <c r="N2914" s="6">
        <v>0</v>
      </c>
      <c r="O2914">
        <v>1500312</v>
      </c>
      <c r="P2914">
        <v>1500311</v>
      </c>
      <c r="Q2914">
        <v>300031</v>
      </c>
      <c r="R2914" s="4">
        <v>3</v>
      </c>
      <c r="S2914" s="6">
        <v>1</v>
      </c>
      <c r="T2914" s="6"/>
      <c r="U2914" s="6">
        <v>2</v>
      </c>
      <c r="V2914" s="6" t="s">
        <v>1193</v>
      </c>
    </row>
    <row r="2915" spans="1:22" s="21" customFormat="1" ht="16.5">
      <c r="A2915" s="53">
        <v>100022315</v>
      </c>
      <c r="B2915" s="6">
        <v>1000041</v>
      </c>
      <c r="C2915" s="6">
        <v>1000052</v>
      </c>
      <c r="D2915">
        <v>23108</v>
      </c>
      <c r="E2915">
        <v>15565</v>
      </c>
      <c r="F2915">
        <v>11701</v>
      </c>
      <c r="G2915">
        <v>12198</v>
      </c>
      <c r="H2915" s="6">
        <v>9000</v>
      </c>
      <c r="I2915" s="6">
        <v>0</v>
      </c>
      <c r="J2915" s="6">
        <v>0</v>
      </c>
      <c r="K2915" s="6">
        <v>12000</v>
      </c>
      <c r="L2915" s="6">
        <v>0</v>
      </c>
      <c r="M2915" s="6">
        <v>0</v>
      </c>
      <c r="N2915" s="6">
        <v>0</v>
      </c>
      <c r="O2915">
        <v>1500302</v>
      </c>
      <c r="P2915">
        <v>1500301</v>
      </c>
      <c r="Q2915">
        <v>300030</v>
      </c>
      <c r="R2915" s="4">
        <v>2</v>
      </c>
      <c r="S2915" s="6">
        <v>1</v>
      </c>
      <c r="T2915" s="6"/>
      <c r="U2915" s="6">
        <v>2</v>
      </c>
      <c r="V2915" s="6" t="s">
        <v>1193</v>
      </c>
    </row>
    <row r="2916" spans="1:22" s="21" customFormat="1" ht="16.5">
      <c r="A2916" s="53">
        <v>100022316</v>
      </c>
      <c r="B2916" s="6">
        <v>1000011</v>
      </c>
      <c r="C2916" s="6">
        <v>1000121</v>
      </c>
      <c r="D2916">
        <v>23108</v>
      </c>
      <c r="E2916">
        <v>15565</v>
      </c>
      <c r="F2916">
        <v>11701</v>
      </c>
      <c r="G2916">
        <v>12198</v>
      </c>
      <c r="H2916" s="6">
        <v>9000</v>
      </c>
      <c r="I2916" s="6">
        <v>0</v>
      </c>
      <c r="J2916" s="6">
        <v>0</v>
      </c>
      <c r="K2916" s="6">
        <v>12000</v>
      </c>
      <c r="L2916" s="6">
        <v>0</v>
      </c>
      <c r="M2916" s="6">
        <v>0</v>
      </c>
      <c r="N2916" s="6">
        <v>0</v>
      </c>
      <c r="O2916">
        <v>1500322</v>
      </c>
      <c r="P2916">
        <v>1500321</v>
      </c>
      <c r="Q2916">
        <v>300032</v>
      </c>
      <c r="R2916" s="4">
        <v>4</v>
      </c>
      <c r="S2916" s="6">
        <v>1</v>
      </c>
      <c r="T2916" s="6"/>
      <c r="U2916" s="6">
        <v>2</v>
      </c>
      <c r="V2916" s="6" t="s">
        <v>1193</v>
      </c>
    </row>
    <row r="2917" spans="1:22" s="21" customFormat="1" ht="16.5">
      <c r="A2917" s="53">
        <v>100022321</v>
      </c>
      <c r="B2917" s="6">
        <v>1000011</v>
      </c>
      <c r="C2917" s="6">
        <v>1000022</v>
      </c>
      <c r="D2917">
        <v>51006</v>
      </c>
      <c r="E2917">
        <v>8209</v>
      </c>
      <c r="F2917">
        <v>4673</v>
      </c>
      <c r="G2917">
        <v>12217</v>
      </c>
      <c r="H2917" s="6">
        <v>9000</v>
      </c>
      <c r="I2917" s="6">
        <v>0</v>
      </c>
      <c r="J2917" s="6">
        <v>0</v>
      </c>
      <c r="K2917" s="6">
        <v>12000</v>
      </c>
      <c r="L2917" s="6">
        <v>0</v>
      </c>
      <c r="M2917" s="6">
        <v>0</v>
      </c>
      <c r="N2917" s="6">
        <v>0</v>
      </c>
      <c r="O2917">
        <v>1500292</v>
      </c>
      <c r="P2917">
        <v>1500291</v>
      </c>
      <c r="Q2917">
        <v>300029</v>
      </c>
      <c r="R2917" s="4">
        <v>1</v>
      </c>
      <c r="S2917" s="6">
        <v>1</v>
      </c>
      <c r="T2917" s="6"/>
      <c r="U2917" s="6">
        <v>2</v>
      </c>
      <c r="V2917" s="6" t="s">
        <v>1193</v>
      </c>
    </row>
    <row r="2918" spans="1:22" s="21" customFormat="1" ht="16.5">
      <c r="A2918" s="53">
        <v>100022322</v>
      </c>
      <c r="B2918" s="6">
        <v>1000011</v>
      </c>
      <c r="C2918" s="6">
        <v>1000022</v>
      </c>
      <c r="D2918">
        <v>68010</v>
      </c>
      <c r="E2918">
        <v>15685</v>
      </c>
      <c r="F2918">
        <v>11700</v>
      </c>
      <c r="G2918">
        <v>12217</v>
      </c>
      <c r="H2918" s="6">
        <v>9000</v>
      </c>
      <c r="I2918" s="6">
        <v>0</v>
      </c>
      <c r="J2918" s="6">
        <v>0</v>
      </c>
      <c r="K2918" s="6">
        <v>12000</v>
      </c>
      <c r="L2918" s="6">
        <v>0</v>
      </c>
      <c r="M2918" s="6">
        <v>0</v>
      </c>
      <c r="N2918" s="6">
        <v>0</v>
      </c>
      <c r="O2918">
        <v>1500292</v>
      </c>
      <c r="P2918">
        <v>1500291</v>
      </c>
      <c r="Q2918">
        <v>300029</v>
      </c>
      <c r="R2918" s="4">
        <v>1</v>
      </c>
      <c r="S2918" s="6">
        <v>1</v>
      </c>
      <c r="T2918" s="6"/>
      <c r="U2918" s="6">
        <v>2</v>
      </c>
      <c r="V2918" s="6" t="s">
        <v>1193</v>
      </c>
    </row>
    <row r="2919" spans="1:22" s="21" customFormat="1" ht="16.5">
      <c r="A2919" s="53">
        <v>100022323</v>
      </c>
      <c r="B2919" s="6">
        <v>1000011</v>
      </c>
      <c r="C2919" s="6">
        <v>1000022</v>
      </c>
      <c r="D2919">
        <v>81611</v>
      </c>
      <c r="E2919">
        <v>8209</v>
      </c>
      <c r="F2919">
        <v>4673</v>
      </c>
      <c r="G2919">
        <v>4789</v>
      </c>
      <c r="H2919" s="6">
        <v>9000</v>
      </c>
      <c r="I2919" s="6">
        <v>0</v>
      </c>
      <c r="J2919" s="6">
        <v>2500</v>
      </c>
      <c r="K2919" s="6">
        <v>12000</v>
      </c>
      <c r="L2919" s="6">
        <v>0</v>
      </c>
      <c r="M2919" s="6">
        <v>0</v>
      </c>
      <c r="N2919" s="6">
        <v>0</v>
      </c>
      <c r="O2919">
        <v>1500292</v>
      </c>
      <c r="P2919">
        <v>1500291</v>
      </c>
      <c r="Q2919">
        <v>300029</v>
      </c>
      <c r="R2919" s="4">
        <v>1</v>
      </c>
      <c r="S2919" s="6">
        <v>1</v>
      </c>
      <c r="T2919" s="6"/>
      <c r="U2919" s="6">
        <v>2</v>
      </c>
      <c r="V2919" s="6" t="s">
        <v>1193</v>
      </c>
    </row>
    <row r="2920" spans="1:22" s="21" customFormat="1" ht="16.5">
      <c r="A2920" s="53">
        <v>100022324</v>
      </c>
      <c r="B2920" s="6">
        <v>1000011</v>
      </c>
      <c r="C2920" s="6">
        <v>1000032</v>
      </c>
      <c r="D2920">
        <v>34005</v>
      </c>
      <c r="E2920">
        <v>15685</v>
      </c>
      <c r="F2920">
        <v>11700</v>
      </c>
      <c r="G2920">
        <v>12217</v>
      </c>
      <c r="H2920" s="6">
        <v>9000</v>
      </c>
      <c r="I2920" s="6">
        <v>0</v>
      </c>
      <c r="J2920" s="6">
        <v>0</v>
      </c>
      <c r="K2920" s="6">
        <v>12000</v>
      </c>
      <c r="L2920" s="6">
        <v>0</v>
      </c>
      <c r="M2920" s="6">
        <v>0</v>
      </c>
      <c r="N2920" s="6">
        <v>0</v>
      </c>
      <c r="O2920">
        <v>1500312</v>
      </c>
      <c r="P2920">
        <v>1500311</v>
      </c>
      <c r="Q2920">
        <v>300031</v>
      </c>
      <c r="R2920" s="4">
        <v>3</v>
      </c>
      <c r="S2920" s="6">
        <v>1</v>
      </c>
      <c r="T2920" s="6"/>
      <c r="U2920" s="6">
        <v>2</v>
      </c>
      <c r="V2920" s="6" t="s">
        <v>1193</v>
      </c>
    </row>
    <row r="2921" spans="1:22" s="21" customFormat="1" ht="16.5">
      <c r="A2921" s="53">
        <v>100022325</v>
      </c>
      <c r="B2921" s="6">
        <v>1000041</v>
      </c>
      <c r="C2921" s="6">
        <v>1000052</v>
      </c>
      <c r="D2921">
        <v>24052</v>
      </c>
      <c r="E2921">
        <v>15612</v>
      </c>
      <c r="F2921">
        <v>12180</v>
      </c>
      <c r="G2921">
        <v>12695</v>
      </c>
      <c r="H2921" s="6">
        <v>9000</v>
      </c>
      <c r="I2921" s="6">
        <v>0</v>
      </c>
      <c r="J2921" s="6">
        <v>0</v>
      </c>
      <c r="K2921" s="6">
        <v>12000</v>
      </c>
      <c r="L2921" s="6">
        <v>0</v>
      </c>
      <c r="M2921" s="6">
        <v>0</v>
      </c>
      <c r="N2921" s="6">
        <v>0</v>
      </c>
      <c r="O2921">
        <v>1500302</v>
      </c>
      <c r="P2921">
        <v>1500301</v>
      </c>
      <c r="Q2921">
        <v>300030</v>
      </c>
      <c r="R2921" s="4">
        <v>2</v>
      </c>
      <c r="S2921" s="6">
        <v>1</v>
      </c>
      <c r="T2921" s="6"/>
      <c r="U2921" s="6">
        <v>2</v>
      </c>
      <c r="V2921" s="6" t="s">
        <v>1193</v>
      </c>
    </row>
    <row r="2922" spans="1:22" s="21" customFormat="1" ht="16.5">
      <c r="A2922" s="53">
        <v>100022326</v>
      </c>
      <c r="B2922" s="6">
        <v>1000011</v>
      </c>
      <c r="C2922" s="6">
        <v>1000121</v>
      </c>
      <c r="D2922">
        <v>24052</v>
      </c>
      <c r="E2922">
        <v>15612</v>
      </c>
      <c r="F2922">
        <v>12180</v>
      </c>
      <c r="G2922">
        <v>12695</v>
      </c>
      <c r="H2922" s="6">
        <v>9000</v>
      </c>
      <c r="I2922" s="6">
        <v>0</v>
      </c>
      <c r="J2922" s="6">
        <v>0</v>
      </c>
      <c r="K2922" s="6">
        <v>12000</v>
      </c>
      <c r="L2922" s="6">
        <v>0</v>
      </c>
      <c r="M2922" s="6">
        <v>0</v>
      </c>
      <c r="N2922" s="6">
        <v>0</v>
      </c>
      <c r="O2922">
        <v>1500322</v>
      </c>
      <c r="P2922">
        <v>1500321</v>
      </c>
      <c r="Q2922">
        <v>300032</v>
      </c>
      <c r="R2922" s="4">
        <v>4</v>
      </c>
      <c r="S2922" s="6">
        <v>1</v>
      </c>
      <c r="T2922" s="6"/>
      <c r="U2922" s="6">
        <v>2</v>
      </c>
      <c r="V2922" s="6" t="s">
        <v>1193</v>
      </c>
    </row>
    <row r="2923" spans="1:22" s="21" customFormat="1" ht="16.5">
      <c r="A2923" s="53">
        <v>100022331</v>
      </c>
      <c r="B2923" s="6">
        <v>1000011</v>
      </c>
      <c r="C2923" s="6">
        <v>1000022</v>
      </c>
      <c r="D2923">
        <v>57507</v>
      </c>
      <c r="E2923">
        <v>8216</v>
      </c>
      <c r="F2923">
        <v>5517</v>
      </c>
      <c r="G2923">
        <v>13773</v>
      </c>
      <c r="H2923" s="6">
        <v>9000</v>
      </c>
      <c r="I2923" s="6">
        <v>0</v>
      </c>
      <c r="J2923" s="6">
        <v>0</v>
      </c>
      <c r="K2923" s="6">
        <v>12000</v>
      </c>
      <c r="L2923" s="6">
        <v>0</v>
      </c>
      <c r="M2923" s="6">
        <v>0</v>
      </c>
      <c r="N2923" s="6">
        <v>0</v>
      </c>
      <c r="O2923">
        <v>1500292</v>
      </c>
      <c r="P2923">
        <v>1500291</v>
      </c>
      <c r="Q2923">
        <v>300029</v>
      </c>
      <c r="R2923" s="4">
        <v>1</v>
      </c>
      <c r="S2923" s="6">
        <v>1</v>
      </c>
      <c r="T2923" s="6"/>
      <c r="U2923" s="6">
        <v>2</v>
      </c>
      <c r="V2923" s="6" t="s">
        <v>1193</v>
      </c>
    </row>
    <row r="2924" spans="1:22" s="21" customFormat="1" ht="16.5">
      <c r="A2924" s="53">
        <v>100022332</v>
      </c>
      <c r="B2924" s="6">
        <v>1000011</v>
      </c>
      <c r="C2924" s="6">
        <v>1000022</v>
      </c>
      <c r="D2924">
        <v>76676</v>
      </c>
      <c r="E2924">
        <v>15732</v>
      </c>
      <c r="F2924">
        <v>13192</v>
      </c>
      <c r="G2924">
        <v>13773</v>
      </c>
      <c r="H2924" s="6">
        <v>9000</v>
      </c>
      <c r="I2924" s="6">
        <v>0</v>
      </c>
      <c r="J2924" s="6">
        <v>2500</v>
      </c>
      <c r="K2924" s="6">
        <v>12000</v>
      </c>
      <c r="L2924" s="6">
        <v>0</v>
      </c>
      <c r="M2924" s="6">
        <v>0</v>
      </c>
      <c r="N2924" s="6">
        <v>0</v>
      </c>
      <c r="O2924">
        <v>1500292</v>
      </c>
      <c r="P2924">
        <v>1500291</v>
      </c>
      <c r="Q2924">
        <v>300029</v>
      </c>
      <c r="R2924" s="4">
        <v>1</v>
      </c>
      <c r="S2924" s="6">
        <v>1</v>
      </c>
      <c r="T2924" s="9"/>
      <c r="U2924" s="6">
        <v>2</v>
      </c>
      <c r="V2924" s="6" t="s">
        <v>1193</v>
      </c>
    </row>
    <row r="2925" spans="1:22" s="21" customFormat="1" ht="16.5">
      <c r="A2925" s="53">
        <v>100022333</v>
      </c>
      <c r="B2925" s="6">
        <v>1000011</v>
      </c>
      <c r="C2925" s="6">
        <v>1000022</v>
      </c>
      <c r="D2925">
        <v>92011</v>
      </c>
      <c r="E2925">
        <v>8216</v>
      </c>
      <c r="F2925">
        <v>5517</v>
      </c>
      <c r="G2925">
        <v>5653</v>
      </c>
      <c r="H2925" s="6">
        <v>9000</v>
      </c>
      <c r="I2925" s="6">
        <v>0</v>
      </c>
      <c r="J2925" s="6">
        <v>0</v>
      </c>
      <c r="K2925" s="6">
        <v>12000</v>
      </c>
      <c r="L2925" s="6">
        <v>0</v>
      </c>
      <c r="M2925" s="6">
        <v>0</v>
      </c>
      <c r="N2925" s="6">
        <v>0</v>
      </c>
      <c r="O2925">
        <v>1500292</v>
      </c>
      <c r="P2925">
        <v>1500291</v>
      </c>
      <c r="Q2925">
        <v>300029</v>
      </c>
      <c r="R2925" s="4">
        <v>1</v>
      </c>
      <c r="S2925" s="6">
        <v>1</v>
      </c>
      <c r="T2925" s="9"/>
      <c r="U2925" s="6">
        <v>2</v>
      </c>
      <c r="V2925" s="6" t="s">
        <v>1193</v>
      </c>
    </row>
    <row r="2926" spans="1:22" s="21" customFormat="1" ht="16.5">
      <c r="A2926" s="53">
        <v>100022334</v>
      </c>
      <c r="B2926" s="6">
        <v>1000011</v>
      </c>
      <c r="C2926" s="6">
        <v>1000032</v>
      </c>
      <c r="D2926">
        <v>38338</v>
      </c>
      <c r="E2926">
        <v>15732</v>
      </c>
      <c r="F2926">
        <v>13192</v>
      </c>
      <c r="G2926">
        <v>13773</v>
      </c>
      <c r="H2926" s="6">
        <v>9000</v>
      </c>
      <c r="I2926" s="6">
        <v>0</v>
      </c>
      <c r="J2926" s="6">
        <v>0</v>
      </c>
      <c r="K2926" s="6">
        <v>12000</v>
      </c>
      <c r="L2926" s="6">
        <v>0</v>
      </c>
      <c r="M2926" s="6">
        <v>0</v>
      </c>
      <c r="N2926" s="6">
        <v>0</v>
      </c>
      <c r="O2926">
        <v>1500312</v>
      </c>
      <c r="P2926">
        <v>1500311</v>
      </c>
      <c r="Q2926">
        <v>300031</v>
      </c>
      <c r="R2926" s="4">
        <v>3</v>
      </c>
      <c r="S2926" s="6">
        <v>1</v>
      </c>
      <c r="T2926" s="9"/>
      <c r="U2926" s="6">
        <v>2</v>
      </c>
      <c r="V2926" s="6" t="s">
        <v>1193</v>
      </c>
    </row>
    <row r="2927" spans="1:22" s="21" customFormat="1" ht="16.5">
      <c r="A2927" s="53">
        <v>100022335</v>
      </c>
      <c r="B2927" s="6">
        <v>1000041</v>
      </c>
      <c r="C2927" s="6">
        <v>1000052</v>
      </c>
      <c r="D2927">
        <v>27117</v>
      </c>
      <c r="E2927">
        <v>15659</v>
      </c>
      <c r="F2927">
        <v>13731</v>
      </c>
      <c r="G2927">
        <v>14314</v>
      </c>
      <c r="H2927" s="6">
        <v>9000</v>
      </c>
      <c r="I2927" s="6">
        <v>0</v>
      </c>
      <c r="J2927" s="6">
        <v>0</v>
      </c>
      <c r="K2927" s="6">
        <v>12000</v>
      </c>
      <c r="L2927" s="6">
        <v>0</v>
      </c>
      <c r="M2927" s="6">
        <v>0</v>
      </c>
      <c r="N2927" s="6">
        <v>0</v>
      </c>
      <c r="O2927">
        <v>1500882</v>
      </c>
      <c r="P2927">
        <v>1500881</v>
      </c>
      <c r="Q2927">
        <v>300088</v>
      </c>
      <c r="R2927" s="4">
        <v>2</v>
      </c>
      <c r="S2927" s="6">
        <v>1</v>
      </c>
      <c r="T2927" s="9"/>
      <c r="U2927" s="6">
        <v>2</v>
      </c>
      <c r="V2927" s="6" t="s">
        <v>1193</v>
      </c>
    </row>
    <row r="2928" spans="1:22" s="21" customFormat="1" ht="16.5">
      <c r="A2928" s="53">
        <v>100022336</v>
      </c>
      <c r="B2928" s="6">
        <v>1000011</v>
      </c>
      <c r="C2928" s="6">
        <v>1000121</v>
      </c>
      <c r="D2928">
        <v>27117</v>
      </c>
      <c r="E2928">
        <v>15659</v>
      </c>
      <c r="F2928">
        <v>13731</v>
      </c>
      <c r="G2928">
        <v>14314</v>
      </c>
      <c r="H2928" s="6">
        <v>9000</v>
      </c>
      <c r="I2928" s="6">
        <v>0</v>
      </c>
      <c r="J2928" s="6">
        <v>0</v>
      </c>
      <c r="K2928" s="6">
        <v>12000</v>
      </c>
      <c r="L2928" s="6">
        <v>0</v>
      </c>
      <c r="M2928" s="6">
        <v>0</v>
      </c>
      <c r="N2928" s="6">
        <v>0</v>
      </c>
      <c r="O2928">
        <v>1500322</v>
      </c>
      <c r="P2928">
        <v>1500321</v>
      </c>
      <c r="Q2928">
        <v>300032</v>
      </c>
      <c r="R2928" s="4">
        <v>4</v>
      </c>
      <c r="S2928" s="6">
        <v>1</v>
      </c>
      <c r="T2928" s="9"/>
      <c r="U2928" s="6">
        <v>2</v>
      </c>
      <c r="V2928" s="6" t="s">
        <v>1193</v>
      </c>
    </row>
    <row r="2929" spans="1:22" s="21" customFormat="1" ht="16.5">
      <c r="A2929" s="53">
        <v>100022411</v>
      </c>
      <c r="B2929" s="6">
        <v>1000011</v>
      </c>
      <c r="C2929" s="6">
        <v>1000022</v>
      </c>
      <c r="D2929">
        <v>51006</v>
      </c>
      <c r="E2929">
        <v>8223</v>
      </c>
      <c r="F2929">
        <v>4673</v>
      </c>
      <c r="G2929">
        <v>12217</v>
      </c>
      <c r="H2929" s="6">
        <v>9000</v>
      </c>
      <c r="I2929" s="6">
        <v>0</v>
      </c>
      <c r="J2929" s="6">
        <v>2500</v>
      </c>
      <c r="K2929" s="6">
        <v>12000</v>
      </c>
      <c r="L2929" s="6">
        <v>0</v>
      </c>
      <c r="M2929" s="6">
        <v>0</v>
      </c>
      <c r="N2929" s="6">
        <v>0</v>
      </c>
      <c r="O2929">
        <v>1500292</v>
      </c>
      <c r="P2929">
        <v>1500291</v>
      </c>
      <c r="Q2929">
        <v>300029</v>
      </c>
      <c r="R2929" s="4">
        <v>1</v>
      </c>
      <c r="S2929" s="6">
        <v>1</v>
      </c>
      <c r="T2929" s="9"/>
      <c r="U2929" s="6">
        <v>2</v>
      </c>
      <c r="V2929" s="6" t="s">
        <v>1193</v>
      </c>
    </row>
    <row r="2930" spans="1:22" s="21" customFormat="1" ht="16.5">
      <c r="A2930" s="53">
        <v>100022412</v>
      </c>
      <c r="B2930" s="6">
        <v>1000011</v>
      </c>
      <c r="C2930" s="6">
        <v>1000022</v>
      </c>
      <c r="D2930">
        <v>68010</v>
      </c>
      <c r="E2930">
        <v>15780</v>
      </c>
      <c r="F2930">
        <v>11700</v>
      </c>
      <c r="G2930">
        <v>12217</v>
      </c>
      <c r="H2930" s="6">
        <v>9000</v>
      </c>
      <c r="I2930" s="6">
        <v>0</v>
      </c>
      <c r="J2930" s="6">
        <v>0</v>
      </c>
      <c r="K2930" s="6">
        <v>12000</v>
      </c>
      <c r="L2930" s="6">
        <v>0</v>
      </c>
      <c r="M2930" s="6">
        <v>0</v>
      </c>
      <c r="N2930" s="6">
        <v>0</v>
      </c>
      <c r="O2930">
        <v>1500292</v>
      </c>
      <c r="P2930">
        <v>1500291</v>
      </c>
      <c r="Q2930">
        <v>300029</v>
      </c>
      <c r="R2930" s="4">
        <v>1</v>
      </c>
      <c r="S2930" s="6">
        <v>1</v>
      </c>
      <c r="T2930" s="9"/>
      <c r="U2930" s="6">
        <v>2</v>
      </c>
      <c r="V2930" s="6" t="s">
        <v>1193</v>
      </c>
    </row>
    <row r="2931" spans="1:22" s="21" customFormat="1" ht="16.5">
      <c r="A2931" s="53">
        <v>100022413</v>
      </c>
      <c r="B2931" s="6">
        <v>1000011</v>
      </c>
      <c r="C2931" s="6">
        <v>1000022</v>
      </c>
      <c r="D2931">
        <v>81611</v>
      </c>
      <c r="E2931">
        <v>8223</v>
      </c>
      <c r="F2931">
        <v>4673</v>
      </c>
      <c r="G2931">
        <v>4789</v>
      </c>
      <c r="H2931" s="6">
        <v>9000</v>
      </c>
      <c r="I2931" s="6">
        <v>0</v>
      </c>
      <c r="J2931" s="6">
        <v>0</v>
      </c>
      <c r="K2931" s="6">
        <v>12000</v>
      </c>
      <c r="L2931" s="6">
        <v>0</v>
      </c>
      <c r="M2931" s="6">
        <v>0</v>
      </c>
      <c r="N2931" s="6">
        <v>0</v>
      </c>
      <c r="O2931">
        <v>1500292</v>
      </c>
      <c r="P2931">
        <v>1500291</v>
      </c>
      <c r="Q2931">
        <v>300029</v>
      </c>
      <c r="R2931" s="4">
        <v>1</v>
      </c>
      <c r="S2931" s="6">
        <v>1</v>
      </c>
      <c r="T2931" s="9"/>
      <c r="U2931" s="6">
        <v>2</v>
      </c>
      <c r="V2931" s="6" t="s">
        <v>1193</v>
      </c>
    </row>
    <row r="2932" spans="1:22" s="21" customFormat="1" ht="16.5">
      <c r="A2932" s="53">
        <v>100022414</v>
      </c>
      <c r="B2932" s="6">
        <v>1000011</v>
      </c>
      <c r="C2932" s="6">
        <v>1000032</v>
      </c>
      <c r="D2932">
        <v>34005</v>
      </c>
      <c r="E2932">
        <v>15780</v>
      </c>
      <c r="F2932">
        <v>11700</v>
      </c>
      <c r="G2932">
        <v>12217</v>
      </c>
      <c r="H2932" s="6">
        <v>9000</v>
      </c>
      <c r="I2932" s="6">
        <v>0</v>
      </c>
      <c r="J2932" s="6">
        <v>0</v>
      </c>
      <c r="K2932" s="6">
        <v>12000</v>
      </c>
      <c r="L2932" s="6">
        <v>0</v>
      </c>
      <c r="M2932" s="6">
        <v>0</v>
      </c>
      <c r="N2932" s="6">
        <v>0</v>
      </c>
      <c r="O2932">
        <v>1500312</v>
      </c>
      <c r="P2932">
        <v>1500311</v>
      </c>
      <c r="Q2932">
        <v>300031</v>
      </c>
      <c r="R2932" s="4">
        <v>3</v>
      </c>
      <c r="S2932" s="6">
        <v>1</v>
      </c>
      <c r="T2932" s="9"/>
      <c r="U2932" s="6">
        <v>2</v>
      </c>
      <c r="V2932" s="6" t="s">
        <v>1193</v>
      </c>
    </row>
    <row r="2933" spans="1:22" s="21" customFormat="1" ht="16.5">
      <c r="A2933" s="53">
        <v>100022415</v>
      </c>
      <c r="B2933" s="6">
        <v>1000041</v>
      </c>
      <c r="C2933" s="6">
        <v>1000052</v>
      </c>
      <c r="D2933">
        <v>24052</v>
      </c>
      <c r="E2933">
        <v>15706</v>
      </c>
      <c r="F2933">
        <v>12180</v>
      </c>
      <c r="G2933">
        <v>12695</v>
      </c>
      <c r="H2933" s="6">
        <v>9000</v>
      </c>
      <c r="I2933" s="6">
        <v>0</v>
      </c>
      <c r="J2933" s="6">
        <v>0</v>
      </c>
      <c r="K2933" s="6">
        <v>12000</v>
      </c>
      <c r="L2933" s="6">
        <v>0</v>
      </c>
      <c r="M2933" s="6">
        <v>0</v>
      </c>
      <c r="N2933" s="6">
        <v>0</v>
      </c>
      <c r="O2933">
        <v>1500302</v>
      </c>
      <c r="P2933">
        <v>1500301</v>
      </c>
      <c r="Q2933">
        <v>300030</v>
      </c>
      <c r="R2933" s="4">
        <v>2</v>
      </c>
      <c r="S2933" s="6">
        <v>1</v>
      </c>
      <c r="T2933" s="9"/>
      <c r="U2933" s="6">
        <v>2</v>
      </c>
      <c r="V2933" s="6" t="s">
        <v>1193</v>
      </c>
    </row>
    <row r="2934" spans="1:22" s="21" customFormat="1" ht="16.5">
      <c r="A2934" s="53">
        <v>100022416</v>
      </c>
      <c r="B2934" s="6">
        <v>1000011</v>
      </c>
      <c r="C2934" s="6">
        <v>1000121</v>
      </c>
      <c r="D2934">
        <v>24052</v>
      </c>
      <c r="E2934">
        <v>15706</v>
      </c>
      <c r="F2934">
        <v>12180</v>
      </c>
      <c r="G2934">
        <v>12695</v>
      </c>
      <c r="H2934" s="6">
        <v>9000</v>
      </c>
      <c r="I2934" s="6">
        <v>0</v>
      </c>
      <c r="J2934" s="6">
        <v>2500</v>
      </c>
      <c r="K2934" s="6">
        <v>12000</v>
      </c>
      <c r="L2934" s="6">
        <v>0</v>
      </c>
      <c r="M2934" s="6">
        <v>0</v>
      </c>
      <c r="N2934" s="6">
        <v>0</v>
      </c>
      <c r="O2934">
        <v>1500322</v>
      </c>
      <c r="P2934">
        <v>1500321</v>
      </c>
      <c r="Q2934">
        <v>300032</v>
      </c>
      <c r="R2934" s="4">
        <v>4</v>
      </c>
      <c r="S2934" s="6">
        <v>1</v>
      </c>
      <c r="T2934" s="9"/>
      <c r="U2934" s="6">
        <v>2</v>
      </c>
      <c r="V2934" s="6" t="s">
        <v>1193</v>
      </c>
    </row>
    <row r="2935" spans="1:22" s="21" customFormat="1" ht="16.5">
      <c r="A2935" s="53">
        <v>100022421</v>
      </c>
      <c r="B2935" s="6">
        <v>1000011</v>
      </c>
      <c r="C2935" s="6">
        <v>1000022</v>
      </c>
      <c r="D2935">
        <v>52506</v>
      </c>
      <c r="E2935">
        <v>8230</v>
      </c>
      <c r="F2935">
        <v>4868</v>
      </c>
      <c r="G2935">
        <v>12576</v>
      </c>
      <c r="H2935" s="6">
        <v>9000</v>
      </c>
      <c r="I2935" s="6">
        <v>0</v>
      </c>
      <c r="J2935" s="6">
        <v>0</v>
      </c>
      <c r="K2935" s="6">
        <v>12000</v>
      </c>
      <c r="L2935" s="6">
        <v>0</v>
      </c>
      <c r="M2935" s="6">
        <v>0</v>
      </c>
      <c r="N2935" s="6">
        <v>0</v>
      </c>
      <c r="O2935">
        <v>1500292</v>
      </c>
      <c r="P2935">
        <v>1500291</v>
      </c>
      <c r="Q2935">
        <v>300029</v>
      </c>
      <c r="R2935" s="4">
        <v>1</v>
      </c>
      <c r="S2935" s="6">
        <v>1</v>
      </c>
      <c r="T2935" s="9"/>
      <c r="U2935" s="6">
        <v>2</v>
      </c>
      <c r="V2935" s="6" t="s">
        <v>1193</v>
      </c>
    </row>
    <row r="2936" spans="1:22" s="21" customFormat="1" ht="16.5">
      <c r="A2936" s="53">
        <v>100022422</v>
      </c>
      <c r="B2936" s="6">
        <v>1000011</v>
      </c>
      <c r="C2936" s="6">
        <v>1000022</v>
      </c>
      <c r="D2936">
        <v>70008</v>
      </c>
      <c r="E2936">
        <v>15827</v>
      </c>
      <c r="F2936">
        <v>12044</v>
      </c>
      <c r="G2936">
        <v>12576</v>
      </c>
      <c r="H2936" s="6">
        <v>9000</v>
      </c>
      <c r="I2936" s="6">
        <v>0</v>
      </c>
      <c r="J2936" s="6">
        <v>0</v>
      </c>
      <c r="K2936" s="6">
        <v>12000</v>
      </c>
      <c r="L2936" s="6">
        <v>0</v>
      </c>
      <c r="M2936" s="6">
        <v>0</v>
      </c>
      <c r="N2936" s="6">
        <v>0</v>
      </c>
      <c r="O2936">
        <v>1500292</v>
      </c>
      <c r="P2936">
        <v>1500291</v>
      </c>
      <c r="Q2936">
        <v>300029</v>
      </c>
      <c r="R2936" s="4">
        <v>1</v>
      </c>
      <c r="S2936" s="6">
        <v>1</v>
      </c>
      <c r="T2936" s="9"/>
      <c r="U2936" s="6">
        <v>2</v>
      </c>
      <c r="V2936" s="6" t="s">
        <v>1193</v>
      </c>
    </row>
    <row r="2937" spans="1:22" s="21" customFormat="1" ht="16.5">
      <c r="A2937" s="53">
        <v>100022423</v>
      </c>
      <c r="B2937" s="6">
        <v>1000011</v>
      </c>
      <c r="C2937" s="6">
        <v>1000022</v>
      </c>
      <c r="D2937">
        <v>84008</v>
      </c>
      <c r="E2937">
        <v>8230</v>
      </c>
      <c r="F2937">
        <v>4868</v>
      </c>
      <c r="G2937">
        <v>4988</v>
      </c>
      <c r="H2937" s="6">
        <v>9000</v>
      </c>
      <c r="I2937" s="6">
        <v>0</v>
      </c>
      <c r="J2937" s="6">
        <v>0</v>
      </c>
      <c r="K2937" s="6">
        <v>12000</v>
      </c>
      <c r="L2937" s="6">
        <v>0</v>
      </c>
      <c r="M2937" s="6">
        <v>0</v>
      </c>
      <c r="N2937" s="6">
        <v>0</v>
      </c>
      <c r="O2937">
        <v>1500292</v>
      </c>
      <c r="P2937">
        <v>1500291</v>
      </c>
      <c r="Q2937">
        <v>300029</v>
      </c>
      <c r="R2937" s="4">
        <v>1</v>
      </c>
      <c r="S2937" s="6">
        <v>1</v>
      </c>
      <c r="T2937" s="9"/>
      <c r="U2937" s="6">
        <v>2</v>
      </c>
      <c r="V2937" s="6" t="s">
        <v>1193</v>
      </c>
    </row>
    <row r="2938" spans="1:22" s="21" customFormat="1" ht="16.5">
      <c r="A2938" s="53">
        <v>100022424</v>
      </c>
      <c r="B2938" s="6">
        <v>1000011</v>
      </c>
      <c r="C2938" s="6">
        <v>1000032</v>
      </c>
      <c r="D2938">
        <v>35004</v>
      </c>
      <c r="E2938">
        <v>15827</v>
      </c>
      <c r="F2938">
        <v>12044</v>
      </c>
      <c r="G2938">
        <v>12576</v>
      </c>
      <c r="H2938" s="6">
        <v>9000</v>
      </c>
      <c r="I2938" s="6">
        <v>0</v>
      </c>
      <c r="J2938" s="6">
        <v>0</v>
      </c>
      <c r="K2938" s="6">
        <v>12000</v>
      </c>
      <c r="L2938" s="6">
        <v>0</v>
      </c>
      <c r="M2938" s="6">
        <v>0</v>
      </c>
      <c r="N2938" s="6">
        <v>0</v>
      </c>
      <c r="O2938">
        <v>1500312</v>
      </c>
      <c r="P2938">
        <v>1500311</v>
      </c>
      <c r="Q2938">
        <v>300031</v>
      </c>
      <c r="R2938" s="4">
        <v>3</v>
      </c>
      <c r="S2938" s="6">
        <v>1</v>
      </c>
      <c r="T2938" s="9"/>
      <c r="U2938" s="6">
        <v>2</v>
      </c>
      <c r="V2938" s="6" t="s">
        <v>1193</v>
      </c>
    </row>
    <row r="2939" spans="1:22" s="21" customFormat="1" ht="16.5">
      <c r="A2939" s="53">
        <v>100022425</v>
      </c>
      <c r="B2939" s="6">
        <v>1000041</v>
      </c>
      <c r="C2939" s="6">
        <v>1000052</v>
      </c>
      <c r="D2939">
        <v>24759</v>
      </c>
      <c r="E2939">
        <v>15754</v>
      </c>
      <c r="F2939">
        <v>12537</v>
      </c>
      <c r="G2939">
        <v>13069</v>
      </c>
      <c r="H2939" s="6">
        <v>9000</v>
      </c>
      <c r="I2939" s="6">
        <v>0</v>
      </c>
      <c r="J2939" s="6">
        <v>2500</v>
      </c>
      <c r="K2939" s="6">
        <v>12000</v>
      </c>
      <c r="L2939" s="6">
        <v>0</v>
      </c>
      <c r="M2939" s="6">
        <v>0</v>
      </c>
      <c r="N2939" s="6">
        <v>0</v>
      </c>
      <c r="O2939">
        <v>1500302</v>
      </c>
      <c r="P2939">
        <v>1500301</v>
      </c>
      <c r="Q2939">
        <v>300030</v>
      </c>
      <c r="R2939" s="4">
        <v>2</v>
      </c>
      <c r="S2939" s="6">
        <v>1</v>
      </c>
      <c r="T2939" s="9"/>
      <c r="U2939" s="6">
        <v>2</v>
      </c>
      <c r="V2939" s="6" t="s">
        <v>1193</v>
      </c>
    </row>
    <row r="2940" spans="1:22" s="21" customFormat="1" ht="16.5">
      <c r="A2940" s="53">
        <v>100022426</v>
      </c>
      <c r="B2940" s="6">
        <v>1000011</v>
      </c>
      <c r="C2940" s="6">
        <v>1000121</v>
      </c>
      <c r="D2940">
        <v>24759</v>
      </c>
      <c r="E2940">
        <v>15754</v>
      </c>
      <c r="F2940">
        <v>12537</v>
      </c>
      <c r="G2940">
        <v>13069</v>
      </c>
      <c r="H2940" s="6">
        <v>9000</v>
      </c>
      <c r="I2940" s="6">
        <v>0</v>
      </c>
      <c r="J2940" s="6">
        <v>0</v>
      </c>
      <c r="K2940" s="6">
        <v>12000</v>
      </c>
      <c r="L2940" s="6">
        <v>0</v>
      </c>
      <c r="M2940" s="6">
        <v>0</v>
      </c>
      <c r="N2940" s="6">
        <v>0</v>
      </c>
      <c r="O2940">
        <v>1500322</v>
      </c>
      <c r="P2940">
        <v>1500321</v>
      </c>
      <c r="Q2940">
        <v>300032</v>
      </c>
      <c r="R2940" s="4">
        <v>4</v>
      </c>
      <c r="S2940" s="6">
        <v>1</v>
      </c>
      <c r="T2940" s="9"/>
      <c r="U2940" s="6">
        <v>2</v>
      </c>
      <c r="V2940" s="6" t="s">
        <v>1193</v>
      </c>
    </row>
    <row r="2941" spans="1:22" s="21" customFormat="1" ht="16.5">
      <c r="A2941" s="53">
        <v>100022431</v>
      </c>
      <c r="B2941" s="6">
        <v>1000011</v>
      </c>
      <c r="C2941" s="6">
        <v>1000022</v>
      </c>
      <c r="D2941">
        <v>60007</v>
      </c>
      <c r="E2941">
        <v>8237</v>
      </c>
      <c r="F2941">
        <v>5842</v>
      </c>
      <c r="G2941">
        <v>14373</v>
      </c>
      <c r="H2941" s="6">
        <v>9000</v>
      </c>
      <c r="I2941" s="6">
        <v>0</v>
      </c>
      <c r="J2941" s="6">
        <v>0</v>
      </c>
      <c r="K2941" s="6">
        <v>12000</v>
      </c>
      <c r="L2941" s="6">
        <v>0</v>
      </c>
      <c r="M2941" s="6">
        <v>0</v>
      </c>
      <c r="N2941" s="6">
        <v>0</v>
      </c>
      <c r="O2941">
        <v>1500292</v>
      </c>
      <c r="P2941">
        <v>1500291</v>
      </c>
      <c r="Q2941">
        <v>300029</v>
      </c>
      <c r="R2941" s="4">
        <v>1</v>
      </c>
      <c r="S2941" s="6">
        <v>1</v>
      </c>
      <c r="T2941" s="9"/>
      <c r="U2941" s="6">
        <v>2</v>
      </c>
      <c r="V2941" s="6" t="s">
        <v>1193</v>
      </c>
    </row>
    <row r="2942" spans="1:22" s="21" customFormat="1" ht="16.5">
      <c r="A2942" s="53">
        <v>100022432</v>
      </c>
      <c r="B2942" s="6">
        <v>1000011</v>
      </c>
      <c r="C2942" s="6">
        <v>1000022</v>
      </c>
      <c r="D2942">
        <v>80010</v>
      </c>
      <c r="E2942">
        <v>15874</v>
      </c>
      <c r="F2942">
        <v>13765</v>
      </c>
      <c r="G2942">
        <v>14373</v>
      </c>
      <c r="H2942" s="6">
        <v>9000</v>
      </c>
      <c r="I2942" s="6">
        <v>0</v>
      </c>
      <c r="J2942" s="6">
        <v>0</v>
      </c>
      <c r="K2942" s="6">
        <v>12000</v>
      </c>
      <c r="L2942" s="6">
        <v>0</v>
      </c>
      <c r="M2942" s="6">
        <v>0</v>
      </c>
      <c r="N2942" s="6">
        <v>0</v>
      </c>
      <c r="O2942">
        <v>1500292</v>
      </c>
      <c r="P2942">
        <v>1500291</v>
      </c>
      <c r="Q2942">
        <v>300029</v>
      </c>
      <c r="R2942" s="4">
        <v>1</v>
      </c>
      <c r="S2942" s="6">
        <v>1</v>
      </c>
      <c r="T2942" s="9"/>
      <c r="U2942" s="6">
        <v>2</v>
      </c>
      <c r="V2942" s="6" t="s">
        <v>1193</v>
      </c>
    </row>
    <row r="2943" spans="1:22" s="21" customFormat="1" ht="16.5">
      <c r="A2943" s="53">
        <v>100022433</v>
      </c>
      <c r="B2943" s="6">
        <v>1000011</v>
      </c>
      <c r="C2943" s="6">
        <v>1000022</v>
      </c>
      <c r="D2943">
        <v>96011</v>
      </c>
      <c r="E2943">
        <v>8237</v>
      </c>
      <c r="F2943">
        <v>5842</v>
      </c>
      <c r="G2943">
        <v>5986</v>
      </c>
      <c r="H2943" s="6">
        <v>9000</v>
      </c>
      <c r="I2943" s="6">
        <v>0</v>
      </c>
      <c r="J2943" s="6">
        <v>0</v>
      </c>
      <c r="K2943" s="6">
        <v>12000</v>
      </c>
      <c r="L2943" s="6">
        <v>0</v>
      </c>
      <c r="M2943" s="6">
        <v>0</v>
      </c>
      <c r="N2943" s="6">
        <v>0</v>
      </c>
      <c r="O2943">
        <v>1500292</v>
      </c>
      <c r="P2943">
        <v>1500291</v>
      </c>
      <c r="Q2943">
        <v>300029</v>
      </c>
      <c r="R2943" s="4">
        <v>1</v>
      </c>
      <c r="S2943" s="6">
        <v>1</v>
      </c>
      <c r="T2943" s="9"/>
      <c r="U2943" s="6">
        <v>2</v>
      </c>
      <c r="V2943" s="6" t="s">
        <v>1193</v>
      </c>
    </row>
    <row r="2944" spans="1:22" s="21" customFormat="1" ht="16.5">
      <c r="A2944" s="53">
        <v>100022434</v>
      </c>
      <c r="B2944" s="6">
        <v>1000011</v>
      </c>
      <c r="C2944" s="6">
        <v>1000032</v>
      </c>
      <c r="D2944">
        <v>40005</v>
      </c>
      <c r="E2944">
        <v>15874</v>
      </c>
      <c r="F2944">
        <v>13765</v>
      </c>
      <c r="G2944">
        <v>14373</v>
      </c>
      <c r="H2944" s="6">
        <v>9000</v>
      </c>
      <c r="I2944" s="6">
        <v>0</v>
      </c>
      <c r="J2944" s="6">
        <v>2500</v>
      </c>
      <c r="K2944" s="6">
        <v>12000</v>
      </c>
      <c r="L2944" s="6">
        <v>0</v>
      </c>
      <c r="M2944" s="6">
        <v>0</v>
      </c>
      <c r="N2944" s="6">
        <v>0</v>
      </c>
      <c r="O2944">
        <v>1500312</v>
      </c>
      <c r="P2944">
        <v>1500311</v>
      </c>
      <c r="Q2944">
        <v>300031</v>
      </c>
      <c r="R2944" s="4">
        <v>3</v>
      </c>
      <c r="S2944" s="6">
        <v>1</v>
      </c>
      <c r="T2944" s="9"/>
      <c r="U2944" s="6">
        <v>2</v>
      </c>
      <c r="V2944" s="6" t="s">
        <v>1193</v>
      </c>
    </row>
    <row r="2945" spans="1:22" s="21" customFormat="1" ht="16.5">
      <c r="A2945" s="53">
        <v>100022435</v>
      </c>
      <c r="B2945" s="6">
        <v>1000041</v>
      </c>
      <c r="C2945" s="6">
        <v>1000052</v>
      </c>
      <c r="D2945">
        <v>28297</v>
      </c>
      <c r="E2945">
        <v>15801</v>
      </c>
      <c r="F2945">
        <v>14329</v>
      </c>
      <c r="G2945">
        <v>14936</v>
      </c>
      <c r="H2945" s="6">
        <v>9000</v>
      </c>
      <c r="I2945" s="6">
        <v>0</v>
      </c>
      <c r="J2945" s="6">
        <v>0</v>
      </c>
      <c r="K2945" s="6">
        <v>12000</v>
      </c>
      <c r="L2945" s="6">
        <v>0</v>
      </c>
      <c r="M2945" s="6">
        <v>0</v>
      </c>
      <c r="N2945" s="6">
        <v>0</v>
      </c>
      <c r="O2945">
        <v>1500302</v>
      </c>
      <c r="P2945">
        <v>1500301</v>
      </c>
      <c r="Q2945">
        <v>300030</v>
      </c>
      <c r="R2945" s="4">
        <v>2</v>
      </c>
      <c r="S2945" s="6">
        <v>1</v>
      </c>
      <c r="T2945" s="9"/>
      <c r="U2945" s="6">
        <v>2</v>
      </c>
      <c r="V2945" s="6" t="s">
        <v>1193</v>
      </c>
    </row>
    <row r="2946" spans="1:22" s="21" customFormat="1" ht="16.5">
      <c r="A2946" s="53">
        <v>100022436</v>
      </c>
      <c r="B2946" s="6">
        <v>1000011</v>
      </c>
      <c r="C2946" s="6">
        <v>1000121</v>
      </c>
      <c r="D2946">
        <v>28297</v>
      </c>
      <c r="E2946">
        <v>15801</v>
      </c>
      <c r="F2946">
        <v>14329</v>
      </c>
      <c r="G2946">
        <v>14936</v>
      </c>
      <c r="H2946" s="6">
        <v>9000</v>
      </c>
      <c r="I2946" s="6">
        <v>0</v>
      </c>
      <c r="J2946" s="6">
        <v>0</v>
      </c>
      <c r="K2946" s="6">
        <v>12000</v>
      </c>
      <c r="L2946" s="6">
        <v>0</v>
      </c>
      <c r="M2946" s="6">
        <v>0</v>
      </c>
      <c r="N2946" s="6">
        <v>0</v>
      </c>
      <c r="O2946">
        <v>1500322</v>
      </c>
      <c r="P2946">
        <v>1500321</v>
      </c>
      <c r="Q2946">
        <v>300032</v>
      </c>
      <c r="R2946" s="4">
        <v>4</v>
      </c>
      <c r="S2946" s="6">
        <v>1</v>
      </c>
      <c r="T2946" s="9"/>
      <c r="U2946" s="6">
        <v>2</v>
      </c>
      <c r="V2946" s="6" t="s">
        <v>1193</v>
      </c>
    </row>
    <row r="2947" spans="1:22" s="21" customFormat="1" ht="16.5">
      <c r="A2947" s="53">
        <v>100022511</v>
      </c>
      <c r="B2947" s="6">
        <v>1000011</v>
      </c>
      <c r="C2947" s="6">
        <v>1000022</v>
      </c>
      <c r="D2947">
        <v>52506</v>
      </c>
      <c r="E2947">
        <v>8244</v>
      </c>
      <c r="F2947">
        <v>4868</v>
      </c>
      <c r="G2947">
        <v>12576</v>
      </c>
      <c r="H2947" s="6">
        <v>9000</v>
      </c>
      <c r="I2947" s="6">
        <v>0</v>
      </c>
      <c r="J2947" s="6">
        <v>0</v>
      </c>
      <c r="K2947" s="6">
        <v>12000</v>
      </c>
      <c r="L2947" s="6">
        <v>0</v>
      </c>
      <c r="M2947" s="6">
        <v>0</v>
      </c>
      <c r="N2947" s="6">
        <v>0</v>
      </c>
      <c r="O2947">
        <v>1500292</v>
      </c>
      <c r="P2947">
        <v>1500291</v>
      </c>
      <c r="Q2947">
        <v>300029</v>
      </c>
      <c r="R2947" s="4">
        <v>1</v>
      </c>
      <c r="S2947" s="6">
        <v>1</v>
      </c>
      <c r="T2947" s="9"/>
      <c r="U2947" s="6">
        <v>2</v>
      </c>
      <c r="V2947" s="6" t="s">
        <v>1193</v>
      </c>
    </row>
    <row r="2948" spans="1:22" s="21" customFormat="1" ht="16.5">
      <c r="A2948" s="53">
        <v>100022512</v>
      </c>
      <c r="B2948" s="6">
        <v>1000011</v>
      </c>
      <c r="C2948" s="6">
        <v>1000022</v>
      </c>
      <c r="D2948">
        <v>70008</v>
      </c>
      <c r="E2948">
        <v>15921</v>
      </c>
      <c r="F2948">
        <v>12044</v>
      </c>
      <c r="G2948">
        <v>12576</v>
      </c>
      <c r="H2948" s="6">
        <v>9000</v>
      </c>
      <c r="I2948" s="6">
        <v>0</v>
      </c>
      <c r="J2948" s="6">
        <v>0</v>
      </c>
      <c r="K2948" s="6">
        <v>12000</v>
      </c>
      <c r="L2948" s="6">
        <v>0</v>
      </c>
      <c r="M2948" s="6">
        <v>0</v>
      </c>
      <c r="N2948" s="6">
        <v>0</v>
      </c>
      <c r="O2948">
        <v>1500292</v>
      </c>
      <c r="P2948">
        <v>1500291</v>
      </c>
      <c r="Q2948">
        <v>300029</v>
      </c>
      <c r="R2948" s="4">
        <v>1</v>
      </c>
      <c r="S2948" s="6">
        <v>1</v>
      </c>
      <c r="T2948" s="9"/>
      <c r="U2948" s="6">
        <v>2</v>
      </c>
      <c r="V2948" s="6" t="s">
        <v>1193</v>
      </c>
    </row>
    <row r="2949" spans="1:22" s="21" customFormat="1" ht="16.5">
      <c r="A2949" s="53">
        <v>100022513</v>
      </c>
      <c r="B2949" s="6">
        <v>1000011</v>
      </c>
      <c r="C2949" s="6">
        <v>1000022</v>
      </c>
      <c r="D2949">
        <v>84008</v>
      </c>
      <c r="E2949">
        <v>8244</v>
      </c>
      <c r="F2949">
        <v>4868</v>
      </c>
      <c r="G2949">
        <v>4988</v>
      </c>
      <c r="H2949" s="6">
        <v>9000</v>
      </c>
      <c r="I2949" s="6">
        <v>0</v>
      </c>
      <c r="J2949" s="6">
        <v>2500</v>
      </c>
      <c r="K2949" s="6">
        <v>12000</v>
      </c>
      <c r="L2949" s="6">
        <v>0</v>
      </c>
      <c r="M2949" s="6">
        <v>0</v>
      </c>
      <c r="N2949" s="6">
        <v>0</v>
      </c>
      <c r="O2949">
        <v>1500292</v>
      </c>
      <c r="P2949">
        <v>1500291</v>
      </c>
      <c r="Q2949">
        <v>300029</v>
      </c>
      <c r="R2949" s="4">
        <v>1</v>
      </c>
      <c r="S2949" s="6">
        <v>1</v>
      </c>
      <c r="T2949" s="9"/>
      <c r="U2949" s="6">
        <v>2</v>
      </c>
      <c r="V2949" s="6" t="s">
        <v>1193</v>
      </c>
    </row>
    <row r="2950" spans="1:22" s="21" customFormat="1" ht="16.5">
      <c r="A2950" s="53">
        <v>100022514</v>
      </c>
      <c r="B2950" s="6">
        <v>1000011</v>
      </c>
      <c r="C2950" s="6">
        <v>1000032</v>
      </c>
      <c r="D2950">
        <v>35004</v>
      </c>
      <c r="E2950">
        <v>15921</v>
      </c>
      <c r="F2950">
        <v>12044</v>
      </c>
      <c r="G2950">
        <v>12576</v>
      </c>
      <c r="H2950" s="6">
        <v>9000</v>
      </c>
      <c r="I2950" s="6">
        <v>0</v>
      </c>
      <c r="J2950" s="6">
        <v>0</v>
      </c>
      <c r="K2950" s="6">
        <v>12000</v>
      </c>
      <c r="L2950" s="6">
        <v>0</v>
      </c>
      <c r="M2950" s="6">
        <v>0</v>
      </c>
      <c r="N2950" s="6">
        <v>0</v>
      </c>
      <c r="O2950">
        <v>1500312</v>
      </c>
      <c r="P2950">
        <v>1500311</v>
      </c>
      <c r="Q2950">
        <v>300031</v>
      </c>
      <c r="R2950" s="4">
        <v>3</v>
      </c>
      <c r="S2950" s="6">
        <v>1</v>
      </c>
      <c r="T2950" s="9"/>
      <c r="U2950" s="6">
        <v>2</v>
      </c>
      <c r="V2950" s="6" t="s">
        <v>1193</v>
      </c>
    </row>
    <row r="2951" spans="1:22" s="21" customFormat="1" ht="16.5">
      <c r="A2951" s="53">
        <v>100022515</v>
      </c>
      <c r="B2951" s="6">
        <v>1000041</v>
      </c>
      <c r="C2951" s="6">
        <v>1000052</v>
      </c>
      <c r="D2951">
        <v>24759</v>
      </c>
      <c r="E2951">
        <v>15848</v>
      </c>
      <c r="F2951">
        <v>12537</v>
      </c>
      <c r="G2951">
        <v>13069</v>
      </c>
      <c r="H2951" s="6">
        <v>9000</v>
      </c>
      <c r="I2951" s="6">
        <v>0</v>
      </c>
      <c r="J2951" s="6">
        <v>0</v>
      </c>
      <c r="K2951" s="6">
        <v>12000</v>
      </c>
      <c r="L2951" s="6">
        <v>0</v>
      </c>
      <c r="M2951" s="6">
        <v>0</v>
      </c>
      <c r="N2951" s="6">
        <v>0</v>
      </c>
      <c r="O2951">
        <v>1500302</v>
      </c>
      <c r="P2951">
        <v>1500301</v>
      </c>
      <c r="Q2951">
        <v>300030</v>
      </c>
      <c r="R2951" s="4">
        <v>2</v>
      </c>
      <c r="S2951" s="6">
        <v>1</v>
      </c>
      <c r="T2951" s="9"/>
      <c r="U2951" s="6">
        <v>2</v>
      </c>
      <c r="V2951" s="6" t="s">
        <v>1193</v>
      </c>
    </row>
    <row r="2952" spans="1:22" s="21" customFormat="1" ht="16.5">
      <c r="A2952" s="53">
        <v>100022516</v>
      </c>
      <c r="B2952" s="6">
        <v>1000011</v>
      </c>
      <c r="C2952" s="6">
        <v>1000121</v>
      </c>
      <c r="D2952">
        <v>24759</v>
      </c>
      <c r="E2952">
        <v>15848</v>
      </c>
      <c r="F2952">
        <v>12537</v>
      </c>
      <c r="G2952">
        <v>13069</v>
      </c>
      <c r="H2952" s="6">
        <v>9000</v>
      </c>
      <c r="I2952" s="6">
        <v>0</v>
      </c>
      <c r="J2952" s="6">
        <v>0</v>
      </c>
      <c r="K2952" s="6">
        <v>12000</v>
      </c>
      <c r="L2952" s="6">
        <v>0</v>
      </c>
      <c r="M2952" s="6">
        <v>0</v>
      </c>
      <c r="N2952" s="6">
        <v>0</v>
      </c>
      <c r="O2952">
        <v>1500322</v>
      </c>
      <c r="P2952">
        <v>1500321</v>
      </c>
      <c r="Q2952">
        <v>300032</v>
      </c>
      <c r="R2952" s="4">
        <v>4</v>
      </c>
      <c r="S2952" s="6">
        <v>1</v>
      </c>
      <c r="T2952" s="9"/>
      <c r="U2952" s="6">
        <v>2</v>
      </c>
      <c r="V2952" s="6" t="s">
        <v>1193</v>
      </c>
    </row>
    <row r="2953" spans="1:22" s="21" customFormat="1" ht="16.5">
      <c r="A2953" s="53">
        <v>100022521</v>
      </c>
      <c r="B2953" s="6">
        <v>1000011</v>
      </c>
      <c r="C2953" s="6">
        <v>1000022</v>
      </c>
      <c r="D2953">
        <v>55006</v>
      </c>
      <c r="E2953">
        <v>8251</v>
      </c>
      <c r="F2953">
        <v>5193</v>
      </c>
      <c r="G2953">
        <v>13175</v>
      </c>
      <c r="H2953" s="6">
        <v>9000</v>
      </c>
      <c r="I2953" s="6">
        <v>0</v>
      </c>
      <c r="J2953" s="6">
        <v>0</v>
      </c>
      <c r="K2953" s="6">
        <v>12000</v>
      </c>
      <c r="L2953" s="6">
        <v>0</v>
      </c>
      <c r="M2953" s="6">
        <v>0</v>
      </c>
      <c r="N2953" s="6">
        <v>0</v>
      </c>
      <c r="O2953">
        <v>1500292</v>
      </c>
      <c r="P2953">
        <v>1500291</v>
      </c>
      <c r="Q2953">
        <v>300029</v>
      </c>
      <c r="R2953" s="4">
        <v>1</v>
      </c>
      <c r="S2953" s="6">
        <v>1</v>
      </c>
      <c r="T2953" s="9"/>
      <c r="U2953" s="6">
        <v>2</v>
      </c>
      <c r="V2953" s="6" t="s">
        <v>1193</v>
      </c>
    </row>
    <row r="2954" spans="1:22" s="21" customFormat="1" ht="16.5">
      <c r="A2954" s="53">
        <v>100022522</v>
      </c>
      <c r="B2954" s="6">
        <v>1000011</v>
      </c>
      <c r="C2954" s="6">
        <v>1000022</v>
      </c>
      <c r="D2954">
        <v>73342</v>
      </c>
      <c r="E2954">
        <v>15968</v>
      </c>
      <c r="F2954">
        <v>12618</v>
      </c>
      <c r="G2954">
        <v>13175</v>
      </c>
      <c r="H2954" s="6">
        <v>9000</v>
      </c>
      <c r="I2954" s="6">
        <v>0</v>
      </c>
      <c r="J2954" s="6">
        <v>2500</v>
      </c>
      <c r="K2954" s="6">
        <v>12000</v>
      </c>
      <c r="L2954" s="6">
        <v>0</v>
      </c>
      <c r="M2954" s="6">
        <v>0</v>
      </c>
      <c r="N2954" s="6">
        <v>0</v>
      </c>
      <c r="O2954">
        <v>1500292</v>
      </c>
      <c r="P2954">
        <v>1500291</v>
      </c>
      <c r="Q2954">
        <v>300029</v>
      </c>
      <c r="R2954" s="4">
        <v>1</v>
      </c>
      <c r="S2954" s="6">
        <v>1</v>
      </c>
      <c r="T2954" s="9"/>
      <c r="U2954" s="6">
        <v>2</v>
      </c>
      <c r="V2954" s="6" t="s">
        <v>1193</v>
      </c>
    </row>
    <row r="2955" spans="1:22" s="21" customFormat="1" ht="16.5">
      <c r="A2955" s="53">
        <v>100022523</v>
      </c>
      <c r="B2955" s="6">
        <v>1000011</v>
      </c>
      <c r="C2955" s="6">
        <v>1000022</v>
      </c>
      <c r="D2955">
        <v>88010</v>
      </c>
      <c r="E2955">
        <v>8251</v>
      </c>
      <c r="F2955">
        <v>5193</v>
      </c>
      <c r="G2955">
        <v>5321</v>
      </c>
      <c r="H2955" s="6">
        <v>9000</v>
      </c>
      <c r="I2955" s="6">
        <v>0</v>
      </c>
      <c r="J2955" s="6">
        <v>0</v>
      </c>
      <c r="K2955" s="6">
        <v>12000</v>
      </c>
      <c r="L2955" s="6">
        <v>0</v>
      </c>
      <c r="M2955" s="6">
        <v>0</v>
      </c>
      <c r="N2955" s="6">
        <v>0</v>
      </c>
      <c r="O2955">
        <v>1500292</v>
      </c>
      <c r="P2955">
        <v>1500291</v>
      </c>
      <c r="Q2955">
        <v>300029</v>
      </c>
      <c r="R2955" s="4">
        <v>1</v>
      </c>
      <c r="S2955" s="6">
        <v>1</v>
      </c>
      <c r="T2955" s="9"/>
      <c r="U2955" s="6">
        <v>2</v>
      </c>
      <c r="V2955" s="6" t="s">
        <v>1193</v>
      </c>
    </row>
    <row r="2956" spans="1:22" s="21" customFormat="1" ht="16.5">
      <c r="A2956" s="53">
        <v>100022524</v>
      </c>
      <c r="B2956" s="6">
        <v>1000011</v>
      </c>
      <c r="C2956" s="6">
        <v>1000032</v>
      </c>
      <c r="D2956">
        <v>36671</v>
      </c>
      <c r="E2956">
        <v>15968</v>
      </c>
      <c r="F2956">
        <v>12618</v>
      </c>
      <c r="G2956">
        <v>13175</v>
      </c>
      <c r="H2956" s="6">
        <v>9000</v>
      </c>
      <c r="I2956" s="6">
        <v>0</v>
      </c>
      <c r="J2956" s="6">
        <v>0</v>
      </c>
      <c r="K2956" s="6">
        <v>12000</v>
      </c>
      <c r="L2956" s="6">
        <v>0</v>
      </c>
      <c r="M2956" s="6">
        <v>0</v>
      </c>
      <c r="N2956" s="6">
        <v>0</v>
      </c>
      <c r="O2956">
        <v>1500312</v>
      </c>
      <c r="P2956">
        <v>1500311</v>
      </c>
      <c r="Q2956">
        <v>300031</v>
      </c>
      <c r="R2956" s="4">
        <v>3</v>
      </c>
      <c r="S2956" s="6">
        <v>1</v>
      </c>
      <c r="T2956" s="9"/>
      <c r="U2956" s="6">
        <v>2</v>
      </c>
      <c r="V2956" s="6" t="s">
        <v>1193</v>
      </c>
    </row>
    <row r="2957" spans="1:22" s="21" customFormat="1" ht="16.5">
      <c r="A2957" s="53">
        <v>100022525</v>
      </c>
      <c r="B2957" s="6">
        <v>1000041</v>
      </c>
      <c r="C2957" s="6">
        <v>1000052</v>
      </c>
      <c r="D2957">
        <v>25938</v>
      </c>
      <c r="E2957">
        <v>15895</v>
      </c>
      <c r="F2957">
        <v>13134</v>
      </c>
      <c r="G2957">
        <v>13692</v>
      </c>
      <c r="H2957" s="6">
        <v>9000</v>
      </c>
      <c r="I2957" s="6">
        <v>0</v>
      </c>
      <c r="J2957" s="6">
        <v>0</v>
      </c>
      <c r="K2957" s="6">
        <v>12000</v>
      </c>
      <c r="L2957" s="6">
        <v>0</v>
      </c>
      <c r="M2957" s="6">
        <v>0</v>
      </c>
      <c r="N2957" s="6">
        <v>0</v>
      </c>
      <c r="O2957">
        <v>1500302</v>
      </c>
      <c r="P2957">
        <v>1500301</v>
      </c>
      <c r="Q2957">
        <v>300030</v>
      </c>
      <c r="R2957" s="4">
        <v>2</v>
      </c>
      <c r="S2957" s="6">
        <v>1</v>
      </c>
      <c r="T2957" s="9"/>
      <c r="U2957" s="6">
        <v>2</v>
      </c>
      <c r="V2957" s="6" t="s">
        <v>1193</v>
      </c>
    </row>
    <row r="2958" spans="1:22" s="21" customFormat="1" ht="16.5">
      <c r="A2958" s="53">
        <v>100022526</v>
      </c>
      <c r="B2958" s="6">
        <v>1000011</v>
      </c>
      <c r="C2958" s="6">
        <v>1000121</v>
      </c>
      <c r="D2958">
        <v>25938</v>
      </c>
      <c r="E2958">
        <v>15895</v>
      </c>
      <c r="F2958">
        <v>13134</v>
      </c>
      <c r="G2958">
        <v>13692</v>
      </c>
      <c r="H2958" s="6">
        <v>9000</v>
      </c>
      <c r="I2958" s="6">
        <v>0</v>
      </c>
      <c r="J2958" s="6">
        <v>0</v>
      </c>
      <c r="K2958" s="6">
        <v>12000</v>
      </c>
      <c r="L2958" s="6">
        <v>0</v>
      </c>
      <c r="M2958" s="6">
        <v>0</v>
      </c>
      <c r="N2958" s="6">
        <v>0</v>
      </c>
      <c r="O2958">
        <v>1500322</v>
      </c>
      <c r="P2958">
        <v>1500321</v>
      </c>
      <c r="Q2958">
        <v>300032</v>
      </c>
      <c r="R2958" s="4">
        <v>4</v>
      </c>
      <c r="S2958" s="6">
        <v>1</v>
      </c>
      <c r="T2958" s="9"/>
      <c r="U2958" s="6">
        <v>2</v>
      </c>
      <c r="V2958" s="6" t="s">
        <v>1193</v>
      </c>
    </row>
    <row r="2959" spans="1:22" s="21" customFormat="1" ht="16.5">
      <c r="A2959" s="53">
        <v>100022531</v>
      </c>
      <c r="B2959" s="6">
        <v>1000011</v>
      </c>
      <c r="C2959" s="6">
        <v>1000022</v>
      </c>
      <c r="D2959">
        <v>61509</v>
      </c>
      <c r="E2959">
        <v>8258</v>
      </c>
      <c r="F2959">
        <v>6036</v>
      </c>
      <c r="G2959">
        <v>14732</v>
      </c>
      <c r="H2959" s="6">
        <v>9000</v>
      </c>
      <c r="I2959" s="6">
        <v>0</v>
      </c>
      <c r="J2959" s="6">
        <v>2500</v>
      </c>
      <c r="K2959" s="6">
        <v>12000</v>
      </c>
      <c r="L2959" s="6">
        <v>0</v>
      </c>
      <c r="M2959" s="6">
        <v>0</v>
      </c>
      <c r="N2959" s="6">
        <v>0</v>
      </c>
      <c r="O2959">
        <v>1500292</v>
      </c>
      <c r="P2959">
        <v>1500291</v>
      </c>
      <c r="Q2959">
        <v>300029</v>
      </c>
      <c r="R2959" s="4">
        <v>1</v>
      </c>
      <c r="S2959" s="6">
        <v>1</v>
      </c>
      <c r="T2959" s="9"/>
      <c r="U2959" s="6">
        <v>2</v>
      </c>
      <c r="V2959" s="6" t="s">
        <v>1193</v>
      </c>
    </row>
    <row r="2960" spans="1:22" s="21" customFormat="1" ht="16.5">
      <c r="A2960" s="53">
        <v>100022532</v>
      </c>
      <c r="B2960" s="6">
        <v>1000011</v>
      </c>
      <c r="C2960" s="6">
        <v>1000022</v>
      </c>
      <c r="D2960">
        <v>82012</v>
      </c>
      <c r="E2960">
        <v>16016</v>
      </c>
      <c r="F2960">
        <v>14109</v>
      </c>
      <c r="G2960">
        <v>14732</v>
      </c>
      <c r="H2960" s="6">
        <v>9000</v>
      </c>
      <c r="I2960" s="6">
        <v>0</v>
      </c>
      <c r="J2960" s="6">
        <v>0</v>
      </c>
      <c r="K2960" s="6">
        <v>12000</v>
      </c>
      <c r="L2960" s="6">
        <v>0</v>
      </c>
      <c r="M2960" s="6">
        <v>0</v>
      </c>
      <c r="N2960" s="6">
        <v>0</v>
      </c>
      <c r="O2960">
        <v>1500292</v>
      </c>
      <c r="P2960">
        <v>1500291</v>
      </c>
      <c r="Q2960">
        <v>300029</v>
      </c>
      <c r="R2960" s="4">
        <v>1</v>
      </c>
      <c r="S2960" s="6">
        <v>1</v>
      </c>
      <c r="T2960" s="9"/>
      <c r="U2960" s="6">
        <v>2</v>
      </c>
      <c r="V2960" s="6" t="s">
        <v>1193</v>
      </c>
    </row>
    <row r="2961" spans="1:22" s="21" customFormat="1" ht="16.5">
      <c r="A2961" s="53">
        <v>100022533</v>
      </c>
      <c r="B2961" s="6">
        <v>1000011</v>
      </c>
      <c r="C2961" s="6">
        <v>1000022</v>
      </c>
      <c r="D2961">
        <v>98414</v>
      </c>
      <c r="E2961">
        <v>8258</v>
      </c>
      <c r="F2961">
        <v>6036</v>
      </c>
      <c r="G2961">
        <v>6185</v>
      </c>
      <c r="H2961" s="6">
        <v>9000</v>
      </c>
      <c r="I2961" s="6">
        <v>0</v>
      </c>
      <c r="J2961" s="6">
        <v>0</v>
      </c>
      <c r="K2961" s="6">
        <v>12000</v>
      </c>
      <c r="L2961" s="6">
        <v>0</v>
      </c>
      <c r="M2961" s="6">
        <v>0</v>
      </c>
      <c r="N2961" s="6">
        <v>0</v>
      </c>
      <c r="O2961">
        <v>1500292</v>
      </c>
      <c r="P2961">
        <v>1500291</v>
      </c>
      <c r="Q2961">
        <v>300029</v>
      </c>
      <c r="R2961" s="4">
        <v>1</v>
      </c>
      <c r="S2961" s="6">
        <v>1</v>
      </c>
      <c r="T2961" s="9"/>
      <c r="U2961" s="6">
        <v>2</v>
      </c>
      <c r="V2961" s="6" t="s">
        <v>1193</v>
      </c>
    </row>
    <row r="2962" spans="1:22" s="21" customFormat="1" ht="16.5">
      <c r="A2962" s="53">
        <v>100022534</v>
      </c>
      <c r="B2962" s="6">
        <v>1000011</v>
      </c>
      <c r="C2962" s="6">
        <v>1000032</v>
      </c>
      <c r="D2962">
        <v>41006</v>
      </c>
      <c r="E2962">
        <v>16016</v>
      </c>
      <c r="F2962">
        <v>14109</v>
      </c>
      <c r="G2962">
        <v>14732</v>
      </c>
      <c r="H2962" s="6">
        <v>9000</v>
      </c>
      <c r="I2962" s="6">
        <v>0</v>
      </c>
      <c r="J2962" s="6">
        <v>0</v>
      </c>
      <c r="K2962" s="6">
        <v>12000</v>
      </c>
      <c r="L2962" s="6">
        <v>0</v>
      </c>
      <c r="M2962" s="6">
        <v>0</v>
      </c>
      <c r="N2962" s="6">
        <v>0</v>
      </c>
      <c r="O2962">
        <v>1500312</v>
      </c>
      <c r="P2962">
        <v>1500311</v>
      </c>
      <c r="Q2962">
        <v>300031</v>
      </c>
      <c r="R2962" s="4">
        <v>3</v>
      </c>
      <c r="S2962" s="6">
        <v>1</v>
      </c>
      <c r="T2962" s="9"/>
      <c r="U2962" s="6">
        <v>2</v>
      </c>
      <c r="V2962" s="6" t="s">
        <v>1193</v>
      </c>
    </row>
    <row r="2963" spans="1:22" s="21" customFormat="1" ht="16.5">
      <c r="A2963" s="53">
        <v>100022535</v>
      </c>
      <c r="B2963" s="6">
        <v>1000041</v>
      </c>
      <c r="C2963" s="6">
        <v>1000052</v>
      </c>
      <c r="D2963">
        <v>29003</v>
      </c>
      <c r="E2963">
        <v>15942</v>
      </c>
      <c r="F2963">
        <v>14687</v>
      </c>
      <c r="G2963">
        <v>15309</v>
      </c>
      <c r="H2963" s="6">
        <v>9000</v>
      </c>
      <c r="I2963" s="6">
        <v>0</v>
      </c>
      <c r="J2963" s="6">
        <v>0</v>
      </c>
      <c r="K2963" s="6">
        <v>12000</v>
      </c>
      <c r="L2963" s="6">
        <v>0</v>
      </c>
      <c r="M2963" s="6">
        <v>0</v>
      </c>
      <c r="N2963" s="6">
        <v>0</v>
      </c>
      <c r="O2963">
        <v>1500872</v>
      </c>
      <c r="P2963">
        <v>1500871</v>
      </c>
      <c r="Q2963">
        <v>300087</v>
      </c>
      <c r="R2963" s="4">
        <v>2</v>
      </c>
      <c r="S2963" s="6">
        <v>1</v>
      </c>
      <c r="T2963" s="9"/>
      <c r="U2963" s="6">
        <v>2</v>
      </c>
      <c r="V2963" s="6" t="s">
        <v>1193</v>
      </c>
    </row>
    <row r="2964" spans="1:22" s="21" customFormat="1" ht="16.5">
      <c r="A2964" s="53">
        <v>100022536</v>
      </c>
      <c r="B2964" s="6">
        <v>1000011</v>
      </c>
      <c r="C2964" s="6">
        <v>1000121</v>
      </c>
      <c r="D2964">
        <v>29003</v>
      </c>
      <c r="E2964">
        <v>15942</v>
      </c>
      <c r="F2964">
        <v>14687</v>
      </c>
      <c r="G2964">
        <v>15309</v>
      </c>
      <c r="H2964" s="6">
        <v>9000</v>
      </c>
      <c r="I2964" s="6">
        <v>0</v>
      </c>
      <c r="J2964" s="6">
        <v>2500</v>
      </c>
      <c r="K2964" s="6">
        <v>12000</v>
      </c>
      <c r="L2964" s="6">
        <v>0</v>
      </c>
      <c r="M2964" s="6">
        <v>0</v>
      </c>
      <c r="N2964" s="6">
        <v>0</v>
      </c>
      <c r="O2964">
        <v>1500322</v>
      </c>
      <c r="P2964">
        <v>1500321</v>
      </c>
      <c r="Q2964">
        <v>300032</v>
      </c>
      <c r="R2964" s="4">
        <v>4</v>
      </c>
      <c r="S2964" s="6">
        <v>1</v>
      </c>
      <c r="T2964" s="9"/>
      <c r="U2964" s="6">
        <v>2</v>
      </c>
      <c r="V2964" s="6" t="s">
        <v>1193</v>
      </c>
    </row>
    <row r="2965" spans="1:22" s="21" customFormat="1" ht="16.5">
      <c r="A2965" s="53">
        <v>100022611</v>
      </c>
      <c r="B2965" s="6">
        <v>1000011</v>
      </c>
      <c r="C2965" s="6">
        <v>1000022</v>
      </c>
      <c r="D2965">
        <v>55006</v>
      </c>
      <c r="E2965">
        <v>8265</v>
      </c>
      <c r="F2965">
        <v>5193</v>
      </c>
      <c r="G2965">
        <v>13175</v>
      </c>
      <c r="H2965" s="6">
        <v>9000</v>
      </c>
      <c r="I2965" s="6">
        <v>0</v>
      </c>
      <c r="J2965" s="6">
        <v>0</v>
      </c>
      <c r="K2965" s="6">
        <v>12000</v>
      </c>
      <c r="L2965" s="6">
        <v>0</v>
      </c>
      <c r="M2965" s="6">
        <v>0</v>
      </c>
      <c r="N2965" s="6">
        <v>0</v>
      </c>
      <c r="O2965">
        <v>1500292</v>
      </c>
      <c r="P2965">
        <v>1500291</v>
      </c>
      <c r="Q2965">
        <v>300029</v>
      </c>
      <c r="R2965" s="4">
        <v>1</v>
      </c>
      <c r="S2965" s="6">
        <v>1</v>
      </c>
      <c r="T2965" s="9"/>
      <c r="U2965" s="6">
        <v>2</v>
      </c>
      <c r="V2965" s="6" t="s">
        <v>1193</v>
      </c>
    </row>
    <row r="2966" spans="1:22" s="21" customFormat="1" ht="16.5">
      <c r="A2966" s="53">
        <v>100022612</v>
      </c>
      <c r="B2966" s="6">
        <v>1000011</v>
      </c>
      <c r="C2966" s="6">
        <v>1000022</v>
      </c>
      <c r="D2966">
        <v>73342</v>
      </c>
      <c r="E2966">
        <v>16063</v>
      </c>
      <c r="F2966">
        <v>12618</v>
      </c>
      <c r="G2966">
        <v>13175</v>
      </c>
      <c r="H2966" s="6">
        <v>9000</v>
      </c>
      <c r="I2966" s="6">
        <v>0</v>
      </c>
      <c r="J2966" s="6">
        <v>0</v>
      </c>
      <c r="K2966" s="6">
        <v>12000</v>
      </c>
      <c r="L2966" s="6">
        <v>0</v>
      </c>
      <c r="M2966" s="6">
        <v>0</v>
      </c>
      <c r="N2966" s="6">
        <v>0</v>
      </c>
      <c r="O2966">
        <v>1500292</v>
      </c>
      <c r="P2966">
        <v>1500291</v>
      </c>
      <c r="Q2966">
        <v>300029</v>
      </c>
      <c r="R2966" s="4">
        <v>1</v>
      </c>
      <c r="S2966" s="6">
        <v>1</v>
      </c>
      <c r="T2966" s="9"/>
      <c r="U2966" s="6">
        <v>2</v>
      </c>
      <c r="V2966" s="6" t="s">
        <v>1193</v>
      </c>
    </row>
    <row r="2967" spans="1:22" s="21" customFormat="1" ht="16.5">
      <c r="A2967" s="53">
        <v>100022613</v>
      </c>
      <c r="B2967" s="6">
        <v>1000011</v>
      </c>
      <c r="C2967" s="6">
        <v>1000022</v>
      </c>
      <c r="D2967">
        <v>88010</v>
      </c>
      <c r="E2967">
        <v>8265</v>
      </c>
      <c r="F2967">
        <v>5193</v>
      </c>
      <c r="G2967">
        <v>5321</v>
      </c>
      <c r="H2967" s="6">
        <v>9000</v>
      </c>
      <c r="I2967" s="6">
        <v>0</v>
      </c>
      <c r="J2967" s="6">
        <v>0</v>
      </c>
      <c r="K2967" s="6">
        <v>12000</v>
      </c>
      <c r="L2967" s="6">
        <v>0</v>
      </c>
      <c r="M2967" s="6">
        <v>0</v>
      </c>
      <c r="N2967" s="6">
        <v>0</v>
      </c>
      <c r="O2967">
        <v>1500292</v>
      </c>
      <c r="P2967">
        <v>1500291</v>
      </c>
      <c r="Q2967">
        <v>300029</v>
      </c>
      <c r="R2967" s="4">
        <v>1</v>
      </c>
      <c r="S2967" s="6">
        <v>1</v>
      </c>
      <c r="T2967" s="9"/>
      <c r="U2967" s="6">
        <v>2</v>
      </c>
      <c r="V2967" s="6" t="s">
        <v>1193</v>
      </c>
    </row>
    <row r="2968" spans="1:22" s="21" customFormat="1" ht="16.5">
      <c r="A2968" s="53">
        <v>100022614</v>
      </c>
      <c r="B2968" s="6">
        <v>1000011</v>
      </c>
      <c r="C2968" s="6">
        <v>1000032</v>
      </c>
      <c r="D2968">
        <v>36671</v>
      </c>
      <c r="E2968">
        <v>16063</v>
      </c>
      <c r="F2968">
        <v>12618</v>
      </c>
      <c r="G2968">
        <v>13175</v>
      </c>
      <c r="H2968" s="6">
        <v>9000</v>
      </c>
      <c r="I2968" s="6">
        <v>0</v>
      </c>
      <c r="J2968" s="6">
        <v>0</v>
      </c>
      <c r="K2968" s="6">
        <v>12000</v>
      </c>
      <c r="L2968" s="6">
        <v>0</v>
      </c>
      <c r="M2968" s="6">
        <v>0</v>
      </c>
      <c r="N2968" s="6">
        <v>0</v>
      </c>
      <c r="O2968">
        <v>1500312</v>
      </c>
      <c r="P2968">
        <v>1500311</v>
      </c>
      <c r="Q2968">
        <v>300031</v>
      </c>
      <c r="R2968" s="4">
        <v>3</v>
      </c>
      <c r="S2968" s="6">
        <v>1</v>
      </c>
      <c r="T2968" s="9"/>
      <c r="U2968" s="6">
        <v>2</v>
      </c>
      <c r="V2968" s="6" t="s">
        <v>1193</v>
      </c>
    </row>
    <row r="2969" spans="1:22" s="21" customFormat="1" ht="16.5">
      <c r="A2969" s="53">
        <v>100022615</v>
      </c>
      <c r="B2969" s="6">
        <v>1000041</v>
      </c>
      <c r="C2969" s="6">
        <v>1000052</v>
      </c>
      <c r="D2969">
        <v>25938</v>
      </c>
      <c r="E2969">
        <v>15990</v>
      </c>
      <c r="F2969">
        <v>13134</v>
      </c>
      <c r="G2969">
        <v>13692</v>
      </c>
      <c r="H2969" s="6">
        <v>9000</v>
      </c>
      <c r="I2969" s="6">
        <v>0</v>
      </c>
      <c r="J2969" s="6">
        <v>2500</v>
      </c>
      <c r="K2969" s="6">
        <v>12000</v>
      </c>
      <c r="L2969" s="6">
        <v>0</v>
      </c>
      <c r="M2969" s="6">
        <v>0</v>
      </c>
      <c r="N2969" s="6">
        <v>0</v>
      </c>
      <c r="O2969">
        <v>1500302</v>
      </c>
      <c r="P2969">
        <v>1500301</v>
      </c>
      <c r="Q2969">
        <v>300030</v>
      </c>
      <c r="R2969" s="4">
        <v>2</v>
      </c>
      <c r="S2969" s="6">
        <v>1</v>
      </c>
      <c r="T2969" s="9"/>
      <c r="U2969" s="6">
        <v>2</v>
      </c>
      <c r="V2969" s="6" t="s">
        <v>1193</v>
      </c>
    </row>
    <row r="2970" spans="1:22" s="21" customFormat="1" ht="16.5">
      <c r="A2970" s="53">
        <v>100022616</v>
      </c>
      <c r="B2970" s="6">
        <v>1000011</v>
      </c>
      <c r="C2970" s="6">
        <v>1000121</v>
      </c>
      <c r="D2970">
        <v>25938</v>
      </c>
      <c r="E2970">
        <v>15990</v>
      </c>
      <c r="F2970">
        <v>13134</v>
      </c>
      <c r="G2970">
        <v>13692</v>
      </c>
      <c r="H2970" s="6">
        <v>9000</v>
      </c>
      <c r="I2970" s="6">
        <v>0</v>
      </c>
      <c r="J2970" s="6">
        <v>0</v>
      </c>
      <c r="K2970" s="6">
        <v>12000</v>
      </c>
      <c r="L2970" s="6">
        <v>0</v>
      </c>
      <c r="M2970" s="6">
        <v>0</v>
      </c>
      <c r="N2970" s="6">
        <v>0</v>
      </c>
      <c r="O2970">
        <v>1500322</v>
      </c>
      <c r="P2970">
        <v>1500321</v>
      </c>
      <c r="Q2970">
        <v>300032</v>
      </c>
      <c r="R2970" s="4">
        <v>4</v>
      </c>
      <c r="S2970" s="6">
        <v>1</v>
      </c>
      <c r="T2970" s="9"/>
      <c r="U2970" s="6">
        <v>2</v>
      </c>
      <c r="V2970" s="6" t="s">
        <v>1193</v>
      </c>
    </row>
    <row r="2971" spans="1:22" s="21" customFormat="1" ht="16.5">
      <c r="A2971" s="53">
        <v>100022621</v>
      </c>
      <c r="B2971" s="6">
        <v>1000011</v>
      </c>
      <c r="C2971" s="6">
        <v>1000022</v>
      </c>
      <c r="D2971">
        <v>57507</v>
      </c>
      <c r="E2971">
        <v>8272</v>
      </c>
      <c r="F2971">
        <v>5517</v>
      </c>
      <c r="G2971">
        <v>13773</v>
      </c>
      <c r="H2971" s="6">
        <v>9000</v>
      </c>
      <c r="I2971" s="6">
        <v>0</v>
      </c>
      <c r="J2971" s="6">
        <v>0</v>
      </c>
      <c r="K2971" s="6">
        <v>12000</v>
      </c>
      <c r="L2971" s="6">
        <v>0</v>
      </c>
      <c r="M2971" s="6">
        <v>0</v>
      </c>
      <c r="N2971" s="6">
        <v>0</v>
      </c>
      <c r="O2971">
        <v>1500292</v>
      </c>
      <c r="P2971">
        <v>1500291</v>
      </c>
      <c r="Q2971">
        <v>300029</v>
      </c>
      <c r="R2971" s="4">
        <v>1</v>
      </c>
      <c r="S2971" s="6">
        <v>1</v>
      </c>
      <c r="T2971" s="9"/>
      <c r="U2971" s="6">
        <v>2</v>
      </c>
      <c r="V2971" s="6" t="s">
        <v>1193</v>
      </c>
    </row>
    <row r="2972" spans="1:22" s="21" customFormat="1" ht="16.5">
      <c r="A2972" s="53">
        <v>100022622</v>
      </c>
      <c r="B2972" s="6">
        <v>1000011</v>
      </c>
      <c r="C2972" s="6">
        <v>1000022</v>
      </c>
      <c r="D2972">
        <v>76676</v>
      </c>
      <c r="E2972">
        <v>16110</v>
      </c>
      <c r="F2972">
        <v>13192</v>
      </c>
      <c r="G2972">
        <v>13773</v>
      </c>
      <c r="H2972" s="6">
        <v>9000</v>
      </c>
      <c r="I2972" s="6">
        <v>0</v>
      </c>
      <c r="J2972" s="6">
        <v>0</v>
      </c>
      <c r="K2972" s="6">
        <v>12000</v>
      </c>
      <c r="L2972" s="6">
        <v>0</v>
      </c>
      <c r="M2972" s="6">
        <v>0</v>
      </c>
      <c r="N2972" s="6">
        <v>0</v>
      </c>
      <c r="O2972">
        <v>1500292</v>
      </c>
      <c r="P2972">
        <v>1500291</v>
      </c>
      <c r="Q2972">
        <v>300029</v>
      </c>
      <c r="R2972" s="4">
        <v>1</v>
      </c>
      <c r="S2972" s="6">
        <v>1</v>
      </c>
      <c r="T2972" s="9"/>
      <c r="U2972" s="6">
        <v>2</v>
      </c>
      <c r="V2972" s="6" t="s">
        <v>1193</v>
      </c>
    </row>
    <row r="2973" spans="1:22" s="21" customFormat="1" ht="16.5">
      <c r="A2973" s="53">
        <v>100022623</v>
      </c>
      <c r="B2973" s="6">
        <v>1000011</v>
      </c>
      <c r="C2973" s="6">
        <v>1000022</v>
      </c>
      <c r="D2973">
        <v>92011</v>
      </c>
      <c r="E2973">
        <v>8272</v>
      </c>
      <c r="F2973">
        <v>5517</v>
      </c>
      <c r="G2973">
        <v>5653</v>
      </c>
      <c r="H2973" s="6">
        <v>9000</v>
      </c>
      <c r="I2973" s="6">
        <v>0</v>
      </c>
      <c r="J2973" s="6">
        <v>0</v>
      </c>
      <c r="K2973" s="6">
        <v>12000</v>
      </c>
      <c r="L2973" s="6">
        <v>0</v>
      </c>
      <c r="M2973" s="6">
        <v>0</v>
      </c>
      <c r="N2973" s="6">
        <v>0</v>
      </c>
      <c r="O2973">
        <v>1500292</v>
      </c>
      <c r="P2973">
        <v>1500291</v>
      </c>
      <c r="Q2973">
        <v>300029</v>
      </c>
      <c r="R2973" s="4">
        <v>1</v>
      </c>
      <c r="S2973" s="6">
        <v>1</v>
      </c>
      <c r="T2973" s="9"/>
      <c r="U2973" s="6">
        <v>2</v>
      </c>
      <c r="V2973" s="6" t="s">
        <v>1193</v>
      </c>
    </row>
    <row r="2974" spans="1:22" s="21" customFormat="1" ht="16.5">
      <c r="A2974" s="53">
        <v>100022624</v>
      </c>
      <c r="B2974" s="6">
        <v>1000011</v>
      </c>
      <c r="C2974" s="6">
        <v>1000032</v>
      </c>
      <c r="D2974">
        <v>38338</v>
      </c>
      <c r="E2974">
        <v>16110</v>
      </c>
      <c r="F2974">
        <v>13192</v>
      </c>
      <c r="G2974">
        <v>13773</v>
      </c>
      <c r="H2974" s="6">
        <v>9000</v>
      </c>
      <c r="I2974" s="6">
        <v>0</v>
      </c>
      <c r="J2974" s="6">
        <v>2500</v>
      </c>
      <c r="K2974" s="6">
        <v>12000</v>
      </c>
      <c r="L2974" s="6">
        <v>0</v>
      </c>
      <c r="M2974" s="6">
        <v>0</v>
      </c>
      <c r="N2974" s="6">
        <v>0</v>
      </c>
      <c r="O2974">
        <v>1500312</v>
      </c>
      <c r="P2974">
        <v>1500311</v>
      </c>
      <c r="Q2974">
        <v>300031</v>
      </c>
      <c r="R2974" s="4">
        <v>3</v>
      </c>
      <c r="S2974" s="6">
        <v>1</v>
      </c>
      <c r="T2974" s="9"/>
      <c r="U2974" s="6">
        <v>2</v>
      </c>
      <c r="V2974" s="6" t="s">
        <v>1193</v>
      </c>
    </row>
    <row r="2975" spans="1:22" s="21" customFormat="1" ht="16.5">
      <c r="A2975" s="53">
        <v>100022625</v>
      </c>
      <c r="B2975" s="6">
        <v>1000041</v>
      </c>
      <c r="C2975" s="6">
        <v>1000052</v>
      </c>
      <c r="D2975">
        <v>27117</v>
      </c>
      <c r="E2975">
        <v>16037</v>
      </c>
      <c r="F2975">
        <v>13731</v>
      </c>
      <c r="G2975">
        <v>14314</v>
      </c>
      <c r="H2975" s="6">
        <v>9000</v>
      </c>
      <c r="I2975" s="6">
        <v>0</v>
      </c>
      <c r="J2975" s="6">
        <v>0</v>
      </c>
      <c r="K2975" s="6">
        <v>12000</v>
      </c>
      <c r="L2975" s="6">
        <v>0</v>
      </c>
      <c r="M2975" s="6">
        <v>0</v>
      </c>
      <c r="N2975" s="6">
        <v>0</v>
      </c>
      <c r="O2975">
        <v>1500302</v>
      </c>
      <c r="P2975">
        <v>1500301</v>
      </c>
      <c r="Q2975">
        <v>300030</v>
      </c>
      <c r="R2975" s="4">
        <v>2</v>
      </c>
      <c r="S2975" s="6">
        <v>1</v>
      </c>
      <c r="T2975" s="9"/>
      <c r="U2975" s="6">
        <v>2</v>
      </c>
      <c r="V2975" s="6" t="s">
        <v>1193</v>
      </c>
    </row>
    <row r="2976" spans="1:22" s="21" customFormat="1" ht="16.5">
      <c r="A2976" s="53">
        <v>100022626</v>
      </c>
      <c r="B2976" s="6">
        <v>1000011</v>
      </c>
      <c r="C2976" s="6">
        <v>1000121</v>
      </c>
      <c r="D2976">
        <v>27117</v>
      </c>
      <c r="E2976">
        <v>16037</v>
      </c>
      <c r="F2976">
        <v>13731</v>
      </c>
      <c r="G2976">
        <v>14314</v>
      </c>
      <c r="H2976" s="6">
        <v>9000</v>
      </c>
      <c r="I2976" s="6">
        <v>0</v>
      </c>
      <c r="J2976" s="6">
        <v>0</v>
      </c>
      <c r="K2976" s="6">
        <v>12000</v>
      </c>
      <c r="L2976" s="6">
        <v>0</v>
      </c>
      <c r="M2976" s="6">
        <v>0</v>
      </c>
      <c r="N2976" s="6">
        <v>0</v>
      </c>
      <c r="O2976">
        <v>1500322</v>
      </c>
      <c r="P2976">
        <v>1500321</v>
      </c>
      <c r="Q2976">
        <v>300032</v>
      </c>
      <c r="R2976" s="4">
        <v>4</v>
      </c>
      <c r="S2976" s="6">
        <v>1</v>
      </c>
      <c r="T2976" s="9"/>
      <c r="U2976" s="6">
        <v>2</v>
      </c>
      <c r="V2976" s="6" t="s">
        <v>1193</v>
      </c>
    </row>
    <row r="2977" spans="1:22" s="21" customFormat="1" ht="16.5">
      <c r="A2977" s="53">
        <v>100022631</v>
      </c>
      <c r="B2977" s="6">
        <v>1000011</v>
      </c>
      <c r="C2977" s="6">
        <v>1000022</v>
      </c>
      <c r="D2977">
        <v>60007</v>
      </c>
      <c r="E2977">
        <v>8280</v>
      </c>
      <c r="F2977">
        <v>5842</v>
      </c>
      <c r="G2977">
        <v>14373</v>
      </c>
      <c r="H2977" s="6">
        <v>9000</v>
      </c>
      <c r="I2977" s="6">
        <v>0</v>
      </c>
      <c r="J2977" s="6">
        <v>0</v>
      </c>
      <c r="K2977" s="6">
        <v>12000</v>
      </c>
      <c r="L2977" s="6">
        <v>0</v>
      </c>
      <c r="M2977" s="6">
        <v>0</v>
      </c>
      <c r="N2977" s="6">
        <v>0</v>
      </c>
      <c r="O2977">
        <v>1500292</v>
      </c>
      <c r="P2977">
        <v>1500291</v>
      </c>
      <c r="Q2977">
        <v>300029</v>
      </c>
      <c r="R2977" s="4">
        <v>1</v>
      </c>
      <c r="S2977" s="6">
        <v>1</v>
      </c>
      <c r="T2977" s="9"/>
      <c r="U2977" s="6">
        <v>2</v>
      </c>
      <c r="V2977" s="6" t="s">
        <v>1193</v>
      </c>
    </row>
    <row r="2978" spans="1:22" s="21" customFormat="1" ht="16.5">
      <c r="A2978" s="53">
        <v>100022632</v>
      </c>
      <c r="B2978" s="6">
        <v>1000011</v>
      </c>
      <c r="C2978" s="6">
        <v>1000022</v>
      </c>
      <c r="D2978">
        <v>80010</v>
      </c>
      <c r="E2978">
        <v>16157</v>
      </c>
      <c r="F2978">
        <v>13765</v>
      </c>
      <c r="G2978">
        <v>14373</v>
      </c>
      <c r="H2978" s="6">
        <v>9000</v>
      </c>
      <c r="I2978" s="6">
        <v>0</v>
      </c>
      <c r="J2978" s="6">
        <v>0</v>
      </c>
      <c r="K2978" s="6">
        <v>12000</v>
      </c>
      <c r="L2978" s="6">
        <v>0</v>
      </c>
      <c r="M2978" s="6">
        <v>0</v>
      </c>
      <c r="N2978" s="6">
        <v>0</v>
      </c>
      <c r="O2978">
        <v>1500292</v>
      </c>
      <c r="P2978">
        <v>1500291</v>
      </c>
      <c r="Q2978">
        <v>300029</v>
      </c>
      <c r="R2978" s="4">
        <v>1</v>
      </c>
      <c r="S2978" s="6">
        <v>1</v>
      </c>
      <c r="T2978" s="9"/>
      <c r="U2978" s="6">
        <v>2</v>
      </c>
      <c r="V2978" s="6" t="s">
        <v>1193</v>
      </c>
    </row>
    <row r="2979" spans="1:22" s="21" customFormat="1" ht="16.5">
      <c r="A2979" s="53">
        <v>100022633</v>
      </c>
      <c r="B2979" s="6">
        <v>1000011</v>
      </c>
      <c r="C2979" s="6">
        <v>1000022</v>
      </c>
      <c r="D2979">
        <v>96011</v>
      </c>
      <c r="E2979">
        <v>8280</v>
      </c>
      <c r="F2979">
        <v>5842</v>
      </c>
      <c r="G2979">
        <v>5986</v>
      </c>
      <c r="H2979" s="6">
        <v>9000</v>
      </c>
      <c r="I2979" s="6">
        <v>0</v>
      </c>
      <c r="J2979" s="6">
        <v>2500</v>
      </c>
      <c r="K2979" s="6">
        <v>12000</v>
      </c>
      <c r="L2979" s="6">
        <v>0</v>
      </c>
      <c r="M2979" s="6">
        <v>0</v>
      </c>
      <c r="N2979" s="6">
        <v>0</v>
      </c>
      <c r="O2979">
        <v>1500292</v>
      </c>
      <c r="P2979">
        <v>1500291</v>
      </c>
      <c r="Q2979">
        <v>300029</v>
      </c>
      <c r="R2979" s="4">
        <v>1</v>
      </c>
      <c r="S2979" s="6">
        <v>1</v>
      </c>
      <c r="T2979" s="9"/>
      <c r="U2979" s="6">
        <v>2</v>
      </c>
      <c r="V2979" s="6" t="s">
        <v>1193</v>
      </c>
    </row>
    <row r="2980" spans="1:22" s="21" customFormat="1" ht="16.5">
      <c r="A2980" s="53">
        <v>100022634</v>
      </c>
      <c r="B2980" s="6">
        <v>1000011</v>
      </c>
      <c r="C2980" s="6">
        <v>1000032</v>
      </c>
      <c r="D2980">
        <v>40005</v>
      </c>
      <c r="E2980">
        <v>16157</v>
      </c>
      <c r="F2980">
        <v>13765</v>
      </c>
      <c r="G2980">
        <v>14373</v>
      </c>
      <c r="H2980" s="6">
        <v>9000</v>
      </c>
      <c r="I2980" s="6">
        <v>0</v>
      </c>
      <c r="J2980" s="6">
        <v>0</v>
      </c>
      <c r="K2980" s="6">
        <v>12000</v>
      </c>
      <c r="L2980" s="6">
        <v>0</v>
      </c>
      <c r="M2980" s="6">
        <v>0</v>
      </c>
      <c r="N2980" s="6">
        <v>0</v>
      </c>
      <c r="O2980">
        <v>1500312</v>
      </c>
      <c r="P2980">
        <v>1500311</v>
      </c>
      <c r="Q2980">
        <v>300031</v>
      </c>
      <c r="R2980" s="4">
        <v>3</v>
      </c>
      <c r="S2980" s="6">
        <v>1</v>
      </c>
      <c r="T2980" s="9"/>
      <c r="U2980" s="6">
        <v>2</v>
      </c>
      <c r="V2980" s="6" t="s">
        <v>1193</v>
      </c>
    </row>
    <row r="2981" spans="1:22" s="21" customFormat="1" ht="16.5">
      <c r="A2981" s="53">
        <v>100022635</v>
      </c>
      <c r="B2981" s="6">
        <v>1000041</v>
      </c>
      <c r="C2981" s="6">
        <v>1000052</v>
      </c>
      <c r="D2981">
        <v>28297</v>
      </c>
      <c r="E2981">
        <v>16084</v>
      </c>
      <c r="F2981">
        <v>14329</v>
      </c>
      <c r="G2981">
        <v>14936</v>
      </c>
      <c r="H2981" s="6">
        <v>9000</v>
      </c>
      <c r="I2981" s="6">
        <v>0</v>
      </c>
      <c r="J2981" s="6">
        <v>0</v>
      </c>
      <c r="K2981" s="6">
        <v>12000</v>
      </c>
      <c r="L2981" s="6">
        <v>0</v>
      </c>
      <c r="M2981" s="6">
        <v>0</v>
      </c>
      <c r="N2981" s="6">
        <v>0</v>
      </c>
      <c r="O2981">
        <v>1500302</v>
      </c>
      <c r="P2981">
        <v>1500301</v>
      </c>
      <c r="Q2981">
        <v>300030</v>
      </c>
      <c r="R2981" s="4">
        <v>2</v>
      </c>
      <c r="S2981" s="6">
        <v>1</v>
      </c>
      <c r="T2981" s="9"/>
      <c r="U2981" s="6">
        <v>2</v>
      </c>
      <c r="V2981" s="6" t="s">
        <v>1193</v>
      </c>
    </row>
    <row r="2982" spans="1:22" s="21" customFormat="1" ht="16.5">
      <c r="A2982" s="53">
        <v>100022636</v>
      </c>
      <c r="B2982" s="6">
        <v>1000011</v>
      </c>
      <c r="C2982" s="6">
        <v>1000121</v>
      </c>
      <c r="D2982">
        <v>28297</v>
      </c>
      <c r="E2982">
        <v>16084</v>
      </c>
      <c r="F2982">
        <v>14329</v>
      </c>
      <c r="G2982">
        <v>14936</v>
      </c>
      <c r="H2982" s="6">
        <v>9000</v>
      </c>
      <c r="I2982" s="6">
        <v>0</v>
      </c>
      <c r="J2982" s="6">
        <v>0</v>
      </c>
      <c r="K2982" s="6">
        <v>12000</v>
      </c>
      <c r="L2982" s="6">
        <v>0</v>
      </c>
      <c r="M2982" s="6">
        <v>0</v>
      </c>
      <c r="N2982" s="6">
        <v>0</v>
      </c>
      <c r="O2982">
        <v>1500322</v>
      </c>
      <c r="P2982">
        <v>1500321</v>
      </c>
      <c r="Q2982">
        <v>300032</v>
      </c>
      <c r="R2982" s="4">
        <v>4</v>
      </c>
      <c r="S2982" s="6">
        <v>1</v>
      </c>
      <c r="T2982" s="9"/>
      <c r="U2982" s="6">
        <v>2</v>
      </c>
      <c r="V2982" s="6" t="s">
        <v>1193</v>
      </c>
    </row>
    <row r="2983" spans="1:22" s="21" customFormat="1" ht="16.5">
      <c r="A2983" s="53">
        <v>100022711</v>
      </c>
      <c r="B2983" s="6">
        <v>1000011</v>
      </c>
      <c r="C2983" s="6">
        <v>1000022</v>
      </c>
      <c r="D2983">
        <v>57507</v>
      </c>
      <c r="E2983">
        <v>8287</v>
      </c>
      <c r="F2983">
        <v>5517</v>
      </c>
      <c r="G2983">
        <v>13773</v>
      </c>
      <c r="H2983" s="6">
        <v>9000</v>
      </c>
      <c r="I2983" s="6">
        <v>0</v>
      </c>
      <c r="J2983" s="6">
        <v>0</v>
      </c>
      <c r="K2983" s="6">
        <v>12000</v>
      </c>
      <c r="L2983" s="6">
        <v>0</v>
      </c>
      <c r="M2983" s="6">
        <v>0</v>
      </c>
      <c r="N2983" s="6">
        <v>0</v>
      </c>
      <c r="O2983">
        <v>1500292</v>
      </c>
      <c r="P2983">
        <v>1500291</v>
      </c>
      <c r="Q2983">
        <v>300029</v>
      </c>
      <c r="R2983" s="4">
        <v>1</v>
      </c>
      <c r="S2983" s="6">
        <v>1</v>
      </c>
      <c r="T2983" s="9"/>
      <c r="U2983" s="6">
        <v>2</v>
      </c>
      <c r="V2983" s="6" t="s">
        <v>1193</v>
      </c>
    </row>
    <row r="2984" spans="1:22" s="21" customFormat="1" ht="16.5">
      <c r="A2984" s="53">
        <v>100022712</v>
      </c>
      <c r="B2984" s="6">
        <v>1000011</v>
      </c>
      <c r="C2984" s="6">
        <v>1000022</v>
      </c>
      <c r="D2984">
        <v>76676</v>
      </c>
      <c r="E2984">
        <v>16204</v>
      </c>
      <c r="F2984">
        <v>13192</v>
      </c>
      <c r="G2984">
        <v>13773</v>
      </c>
      <c r="H2984" s="6">
        <v>9000</v>
      </c>
      <c r="I2984" s="6">
        <v>0</v>
      </c>
      <c r="J2984" s="6">
        <v>2500</v>
      </c>
      <c r="K2984" s="6">
        <v>12000</v>
      </c>
      <c r="L2984" s="6">
        <v>0</v>
      </c>
      <c r="M2984" s="6">
        <v>0</v>
      </c>
      <c r="N2984" s="6">
        <v>0</v>
      </c>
      <c r="O2984">
        <v>1500292</v>
      </c>
      <c r="P2984">
        <v>1500291</v>
      </c>
      <c r="Q2984">
        <v>300029</v>
      </c>
      <c r="R2984" s="4">
        <v>1</v>
      </c>
      <c r="S2984" s="6">
        <v>1</v>
      </c>
      <c r="T2984" s="9"/>
      <c r="U2984" s="6">
        <v>2</v>
      </c>
      <c r="V2984" s="6" t="s">
        <v>1193</v>
      </c>
    </row>
    <row r="2985" spans="1:22" s="21" customFormat="1" ht="16.5">
      <c r="A2985" s="53">
        <v>100022713</v>
      </c>
      <c r="B2985" s="6">
        <v>1000011</v>
      </c>
      <c r="C2985" s="6">
        <v>1000022</v>
      </c>
      <c r="D2985">
        <v>92011</v>
      </c>
      <c r="E2985">
        <v>8287</v>
      </c>
      <c r="F2985">
        <v>5517</v>
      </c>
      <c r="G2985">
        <v>5653</v>
      </c>
      <c r="H2985" s="6">
        <v>9000</v>
      </c>
      <c r="I2985" s="6">
        <v>0</v>
      </c>
      <c r="J2985" s="6">
        <v>0</v>
      </c>
      <c r="K2985" s="6">
        <v>12000</v>
      </c>
      <c r="L2985" s="6">
        <v>0</v>
      </c>
      <c r="M2985" s="6">
        <v>0</v>
      </c>
      <c r="N2985" s="6">
        <v>0</v>
      </c>
      <c r="O2985">
        <v>1500292</v>
      </c>
      <c r="P2985">
        <v>1500291</v>
      </c>
      <c r="Q2985">
        <v>300029</v>
      </c>
      <c r="R2985" s="4">
        <v>1</v>
      </c>
      <c r="S2985" s="6">
        <v>1</v>
      </c>
      <c r="T2985" s="9"/>
      <c r="U2985" s="6">
        <v>2</v>
      </c>
      <c r="V2985" s="6" t="s">
        <v>1193</v>
      </c>
    </row>
    <row r="2986" spans="1:22" s="21" customFormat="1" ht="16.5">
      <c r="A2986" s="53">
        <v>100022714</v>
      </c>
      <c r="B2986" s="6">
        <v>1000011</v>
      </c>
      <c r="C2986" s="6">
        <v>1000032</v>
      </c>
      <c r="D2986">
        <v>38338</v>
      </c>
      <c r="E2986">
        <v>16204</v>
      </c>
      <c r="F2986">
        <v>13192</v>
      </c>
      <c r="G2986">
        <v>13773</v>
      </c>
      <c r="H2986" s="6">
        <v>9000</v>
      </c>
      <c r="I2986" s="6">
        <v>0</v>
      </c>
      <c r="J2986" s="6">
        <v>0</v>
      </c>
      <c r="K2986" s="6">
        <v>12000</v>
      </c>
      <c r="L2986" s="6">
        <v>0</v>
      </c>
      <c r="M2986" s="6">
        <v>0</v>
      </c>
      <c r="N2986" s="6">
        <v>0</v>
      </c>
      <c r="O2986">
        <v>1500312</v>
      </c>
      <c r="P2986">
        <v>1500311</v>
      </c>
      <c r="Q2986">
        <v>300031</v>
      </c>
      <c r="R2986" s="4">
        <v>3</v>
      </c>
      <c r="S2986" s="6">
        <v>1</v>
      </c>
      <c r="T2986" s="9"/>
      <c r="U2986" s="6">
        <v>2</v>
      </c>
      <c r="V2986" s="6" t="s">
        <v>1193</v>
      </c>
    </row>
    <row r="2987" spans="1:22" s="21" customFormat="1" ht="16.5">
      <c r="A2987" s="53">
        <v>100022715</v>
      </c>
      <c r="B2987" s="6">
        <v>1000041</v>
      </c>
      <c r="C2987" s="6">
        <v>1000052</v>
      </c>
      <c r="D2987">
        <v>27117</v>
      </c>
      <c r="E2987">
        <v>16131</v>
      </c>
      <c r="F2987">
        <v>13731</v>
      </c>
      <c r="G2987">
        <v>14314</v>
      </c>
      <c r="H2987" s="6">
        <v>9000</v>
      </c>
      <c r="I2987" s="6">
        <v>0</v>
      </c>
      <c r="J2987" s="6">
        <v>0</v>
      </c>
      <c r="K2987" s="6">
        <v>12000</v>
      </c>
      <c r="L2987" s="6">
        <v>0</v>
      </c>
      <c r="M2987" s="6">
        <v>0</v>
      </c>
      <c r="N2987" s="6">
        <v>0</v>
      </c>
      <c r="O2987">
        <v>1500302</v>
      </c>
      <c r="P2987">
        <v>1500301</v>
      </c>
      <c r="Q2987">
        <v>300030</v>
      </c>
      <c r="R2987" s="4">
        <v>2</v>
      </c>
      <c r="S2987" s="6">
        <v>1</v>
      </c>
      <c r="T2987" s="9"/>
      <c r="U2987" s="6">
        <v>2</v>
      </c>
      <c r="V2987" s="6" t="s">
        <v>1193</v>
      </c>
    </row>
    <row r="2988" spans="1:22" s="21" customFormat="1" ht="16.5">
      <c r="A2988" s="53">
        <v>100022716</v>
      </c>
      <c r="B2988" s="6">
        <v>1000011</v>
      </c>
      <c r="C2988" s="6">
        <v>1000121</v>
      </c>
      <c r="D2988">
        <v>27117</v>
      </c>
      <c r="E2988">
        <v>16131</v>
      </c>
      <c r="F2988">
        <v>13731</v>
      </c>
      <c r="G2988">
        <v>14314</v>
      </c>
      <c r="H2988" s="6">
        <v>9000</v>
      </c>
      <c r="I2988" s="6">
        <v>0</v>
      </c>
      <c r="J2988" s="6">
        <v>0</v>
      </c>
      <c r="K2988" s="6">
        <v>12000</v>
      </c>
      <c r="L2988" s="6">
        <v>0</v>
      </c>
      <c r="M2988" s="6">
        <v>0</v>
      </c>
      <c r="N2988" s="6">
        <v>0</v>
      </c>
      <c r="O2988">
        <v>1500322</v>
      </c>
      <c r="P2988">
        <v>1500321</v>
      </c>
      <c r="Q2988">
        <v>300032</v>
      </c>
      <c r="R2988" s="4">
        <v>4</v>
      </c>
      <c r="S2988" s="6">
        <v>1</v>
      </c>
      <c r="T2988" s="9"/>
      <c r="U2988" s="6">
        <v>2</v>
      </c>
      <c r="V2988" s="6" t="s">
        <v>1193</v>
      </c>
    </row>
    <row r="2989" spans="1:22" s="21" customFormat="1" ht="16.5">
      <c r="A2989" s="53">
        <v>100022721</v>
      </c>
      <c r="B2989" s="6">
        <v>1000011</v>
      </c>
      <c r="C2989" s="6">
        <v>1000022</v>
      </c>
      <c r="D2989">
        <v>60007</v>
      </c>
      <c r="E2989">
        <v>8294</v>
      </c>
      <c r="F2989">
        <v>5842</v>
      </c>
      <c r="G2989">
        <v>14373</v>
      </c>
      <c r="H2989" s="6">
        <v>9000</v>
      </c>
      <c r="I2989" s="6">
        <v>0</v>
      </c>
      <c r="J2989" s="6">
        <v>2500</v>
      </c>
      <c r="K2989" s="6">
        <v>12000</v>
      </c>
      <c r="L2989" s="6">
        <v>0</v>
      </c>
      <c r="M2989" s="6">
        <v>0</v>
      </c>
      <c r="N2989" s="6">
        <v>0</v>
      </c>
      <c r="O2989">
        <v>1500292</v>
      </c>
      <c r="P2989">
        <v>1500291</v>
      </c>
      <c r="Q2989">
        <v>300029</v>
      </c>
      <c r="R2989" s="4">
        <v>1</v>
      </c>
      <c r="S2989" s="6">
        <v>1</v>
      </c>
      <c r="T2989" s="9"/>
      <c r="U2989" s="6">
        <v>2</v>
      </c>
      <c r="V2989" s="6" t="s">
        <v>1193</v>
      </c>
    </row>
    <row r="2990" spans="1:22" s="21" customFormat="1" ht="16.5">
      <c r="A2990" s="53">
        <v>100022722</v>
      </c>
      <c r="B2990" s="6">
        <v>1000011</v>
      </c>
      <c r="C2990" s="6">
        <v>1000022</v>
      </c>
      <c r="D2990">
        <v>80010</v>
      </c>
      <c r="E2990">
        <v>16252</v>
      </c>
      <c r="F2990">
        <v>13765</v>
      </c>
      <c r="G2990">
        <v>14373</v>
      </c>
      <c r="H2990" s="6">
        <v>9000</v>
      </c>
      <c r="I2990" s="6">
        <v>0</v>
      </c>
      <c r="J2990" s="6">
        <v>0</v>
      </c>
      <c r="K2990" s="6">
        <v>12000</v>
      </c>
      <c r="L2990" s="6">
        <v>0</v>
      </c>
      <c r="M2990" s="6">
        <v>0</v>
      </c>
      <c r="N2990" s="6">
        <v>0</v>
      </c>
      <c r="O2990">
        <v>1500292</v>
      </c>
      <c r="P2990">
        <v>1500291</v>
      </c>
      <c r="Q2990">
        <v>300029</v>
      </c>
      <c r="R2990" s="4">
        <v>1</v>
      </c>
      <c r="S2990" s="6">
        <v>1</v>
      </c>
      <c r="T2990" s="9"/>
      <c r="U2990" s="6">
        <v>2</v>
      </c>
      <c r="V2990" s="6" t="s">
        <v>1193</v>
      </c>
    </row>
    <row r="2991" spans="1:22" s="21" customFormat="1" ht="16.5">
      <c r="A2991" s="53">
        <v>100022723</v>
      </c>
      <c r="B2991" s="6">
        <v>1000011</v>
      </c>
      <c r="C2991" s="6">
        <v>1000022</v>
      </c>
      <c r="D2991">
        <v>96011</v>
      </c>
      <c r="E2991">
        <v>8294</v>
      </c>
      <c r="F2991">
        <v>5842</v>
      </c>
      <c r="G2991">
        <v>5986</v>
      </c>
      <c r="H2991" s="6">
        <v>9000</v>
      </c>
      <c r="I2991" s="6">
        <v>0</v>
      </c>
      <c r="J2991" s="6">
        <v>0</v>
      </c>
      <c r="K2991" s="6">
        <v>12000</v>
      </c>
      <c r="L2991" s="6">
        <v>0</v>
      </c>
      <c r="M2991" s="6">
        <v>0</v>
      </c>
      <c r="N2991" s="6">
        <v>0</v>
      </c>
      <c r="O2991">
        <v>1500292</v>
      </c>
      <c r="P2991">
        <v>1500291</v>
      </c>
      <c r="Q2991">
        <v>300029</v>
      </c>
      <c r="R2991" s="4">
        <v>1</v>
      </c>
      <c r="S2991" s="6">
        <v>1</v>
      </c>
      <c r="T2991" s="9"/>
      <c r="U2991" s="6">
        <v>2</v>
      </c>
      <c r="V2991" s="6" t="s">
        <v>1193</v>
      </c>
    </row>
    <row r="2992" spans="1:22" s="21" customFormat="1" ht="16.5">
      <c r="A2992" s="53">
        <v>100022724</v>
      </c>
      <c r="B2992" s="6">
        <v>1000011</v>
      </c>
      <c r="C2992" s="6">
        <v>1000032</v>
      </c>
      <c r="D2992">
        <v>40005</v>
      </c>
      <c r="E2992">
        <v>16252</v>
      </c>
      <c r="F2992">
        <v>13765</v>
      </c>
      <c r="G2992">
        <v>14373</v>
      </c>
      <c r="H2992" s="6">
        <v>9000</v>
      </c>
      <c r="I2992" s="6">
        <v>0</v>
      </c>
      <c r="J2992" s="6">
        <v>0</v>
      </c>
      <c r="K2992" s="6">
        <v>12000</v>
      </c>
      <c r="L2992" s="6">
        <v>0</v>
      </c>
      <c r="M2992" s="6">
        <v>0</v>
      </c>
      <c r="N2992" s="6">
        <v>0</v>
      </c>
      <c r="O2992">
        <v>1500312</v>
      </c>
      <c r="P2992">
        <v>1500311</v>
      </c>
      <c r="Q2992">
        <v>300031</v>
      </c>
      <c r="R2992" s="4">
        <v>3</v>
      </c>
      <c r="S2992" s="6">
        <v>1</v>
      </c>
      <c r="T2992" s="9"/>
      <c r="U2992" s="6">
        <v>2</v>
      </c>
      <c r="V2992" s="6" t="s">
        <v>1193</v>
      </c>
    </row>
    <row r="2993" spans="1:22" s="21" customFormat="1" ht="16.5">
      <c r="A2993" s="53">
        <v>100022725</v>
      </c>
      <c r="B2993" s="6">
        <v>1000041</v>
      </c>
      <c r="C2993" s="6">
        <v>1000052</v>
      </c>
      <c r="D2993">
        <v>28297</v>
      </c>
      <c r="E2993">
        <v>16178</v>
      </c>
      <c r="F2993">
        <v>14329</v>
      </c>
      <c r="G2993">
        <v>14936</v>
      </c>
      <c r="H2993" s="6">
        <v>9000</v>
      </c>
      <c r="I2993" s="6">
        <v>0</v>
      </c>
      <c r="J2993" s="6">
        <v>0</v>
      </c>
      <c r="K2993" s="6">
        <v>12000</v>
      </c>
      <c r="L2993" s="6">
        <v>0</v>
      </c>
      <c r="M2993" s="6">
        <v>0</v>
      </c>
      <c r="N2993" s="6">
        <v>0</v>
      </c>
      <c r="O2993">
        <v>1500302</v>
      </c>
      <c r="P2993">
        <v>1500301</v>
      </c>
      <c r="Q2993">
        <v>300030</v>
      </c>
      <c r="R2993" s="4">
        <v>2</v>
      </c>
      <c r="S2993" s="6">
        <v>1</v>
      </c>
      <c r="T2993" s="9"/>
      <c r="U2993" s="6">
        <v>2</v>
      </c>
      <c r="V2993" s="6" t="s">
        <v>1193</v>
      </c>
    </row>
    <row r="2994" spans="1:22" s="21" customFormat="1" ht="16.5">
      <c r="A2994" s="53">
        <v>100022726</v>
      </c>
      <c r="B2994" s="6">
        <v>1000011</v>
      </c>
      <c r="C2994" s="6">
        <v>1000121</v>
      </c>
      <c r="D2994">
        <v>28297</v>
      </c>
      <c r="E2994">
        <v>16178</v>
      </c>
      <c r="F2994">
        <v>14329</v>
      </c>
      <c r="G2994">
        <v>14936</v>
      </c>
      <c r="H2994" s="6">
        <v>9000</v>
      </c>
      <c r="I2994" s="6">
        <v>0</v>
      </c>
      <c r="J2994" s="6">
        <v>2500</v>
      </c>
      <c r="K2994" s="6">
        <v>12000</v>
      </c>
      <c r="L2994" s="6">
        <v>0</v>
      </c>
      <c r="M2994" s="6">
        <v>0</v>
      </c>
      <c r="N2994" s="6">
        <v>0</v>
      </c>
      <c r="O2994">
        <v>1500322</v>
      </c>
      <c r="P2994">
        <v>1500321</v>
      </c>
      <c r="Q2994">
        <v>300032</v>
      </c>
      <c r="R2994" s="4">
        <v>4</v>
      </c>
      <c r="S2994" s="6">
        <v>1</v>
      </c>
      <c r="T2994" s="9"/>
      <c r="U2994" s="6">
        <v>2</v>
      </c>
      <c r="V2994" s="6" t="s">
        <v>1193</v>
      </c>
    </row>
    <row r="2995" spans="1:22" s="21" customFormat="1" ht="16.5">
      <c r="A2995" s="53">
        <v>100022731</v>
      </c>
      <c r="B2995" s="6">
        <v>1000011</v>
      </c>
      <c r="C2995" s="6">
        <v>1000022</v>
      </c>
      <c r="D2995">
        <v>62508</v>
      </c>
      <c r="E2995">
        <v>8301</v>
      </c>
      <c r="F2995">
        <v>6167</v>
      </c>
      <c r="G2995">
        <v>14971</v>
      </c>
      <c r="H2995" s="6">
        <v>9000</v>
      </c>
      <c r="I2995" s="6">
        <v>0</v>
      </c>
      <c r="J2995" s="6">
        <v>0</v>
      </c>
      <c r="K2995" s="6">
        <v>12000</v>
      </c>
      <c r="L2995" s="6">
        <v>0</v>
      </c>
      <c r="M2995" s="6">
        <v>0</v>
      </c>
      <c r="N2995" s="6">
        <v>0</v>
      </c>
      <c r="O2995">
        <v>1500292</v>
      </c>
      <c r="P2995">
        <v>1500291</v>
      </c>
      <c r="Q2995">
        <v>300029</v>
      </c>
      <c r="R2995" s="4">
        <v>1</v>
      </c>
      <c r="S2995" s="6">
        <v>1</v>
      </c>
      <c r="T2995" s="9"/>
      <c r="U2995" s="6">
        <v>2</v>
      </c>
      <c r="V2995" s="6" t="s">
        <v>1193</v>
      </c>
    </row>
    <row r="2996" spans="1:22" s="21" customFormat="1" ht="16.5">
      <c r="A2996" s="53">
        <v>100022732</v>
      </c>
      <c r="B2996" s="6">
        <v>1000011</v>
      </c>
      <c r="C2996" s="6">
        <v>1000022</v>
      </c>
      <c r="D2996">
        <v>83344</v>
      </c>
      <c r="E2996">
        <v>16299</v>
      </c>
      <c r="F2996">
        <v>14339</v>
      </c>
      <c r="G2996">
        <v>14971</v>
      </c>
      <c r="H2996" s="6">
        <v>9000</v>
      </c>
      <c r="I2996" s="6">
        <v>0</v>
      </c>
      <c r="J2996" s="6">
        <v>0</v>
      </c>
      <c r="K2996" s="6">
        <v>12000</v>
      </c>
      <c r="L2996" s="6">
        <v>0</v>
      </c>
      <c r="M2996" s="6">
        <v>0</v>
      </c>
      <c r="N2996" s="6">
        <v>0</v>
      </c>
      <c r="O2996">
        <v>1500292</v>
      </c>
      <c r="P2996">
        <v>1500291</v>
      </c>
      <c r="Q2996">
        <v>300029</v>
      </c>
      <c r="R2996" s="4">
        <v>1</v>
      </c>
      <c r="S2996" s="6">
        <v>1</v>
      </c>
      <c r="T2996" s="9"/>
      <c r="U2996" s="6">
        <v>2</v>
      </c>
      <c r="V2996" s="6" t="s">
        <v>1193</v>
      </c>
    </row>
    <row r="2997" spans="1:22" s="21" customFormat="1" ht="16.5">
      <c r="A2997" s="53">
        <v>100022733</v>
      </c>
      <c r="B2997" s="6">
        <v>1000011</v>
      </c>
      <c r="C2997" s="6">
        <v>1000022</v>
      </c>
      <c r="D2997">
        <v>100013</v>
      </c>
      <c r="E2997">
        <v>8301</v>
      </c>
      <c r="F2997">
        <v>6167</v>
      </c>
      <c r="G2997">
        <v>6318</v>
      </c>
      <c r="H2997" s="6">
        <v>9000</v>
      </c>
      <c r="I2997" s="6">
        <v>0</v>
      </c>
      <c r="J2997" s="6">
        <v>0</v>
      </c>
      <c r="K2997" s="6">
        <v>12000</v>
      </c>
      <c r="L2997" s="6">
        <v>0</v>
      </c>
      <c r="M2997" s="6">
        <v>0</v>
      </c>
      <c r="N2997" s="6">
        <v>0</v>
      </c>
      <c r="O2997">
        <v>1500292</v>
      </c>
      <c r="P2997">
        <v>1500291</v>
      </c>
      <c r="Q2997">
        <v>300029</v>
      </c>
      <c r="R2997" s="4">
        <v>1</v>
      </c>
      <c r="S2997" s="6">
        <v>1</v>
      </c>
      <c r="T2997" s="9"/>
      <c r="U2997" s="6">
        <v>2</v>
      </c>
      <c r="V2997" s="6" t="s">
        <v>1193</v>
      </c>
    </row>
    <row r="2998" spans="1:22" s="21" customFormat="1" ht="16.5">
      <c r="A2998" s="53">
        <v>100022734</v>
      </c>
      <c r="B2998" s="6">
        <v>1000011</v>
      </c>
      <c r="C2998" s="6">
        <v>1000032</v>
      </c>
      <c r="D2998">
        <v>41672</v>
      </c>
      <c r="E2998">
        <v>16299</v>
      </c>
      <c r="F2998">
        <v>14339</v>
      </c>
      <c r="G2998">
        <v>14971</v>
      </c>
      <c r="H2998" s="6">
        <v>9000</v>
      </c>
      <c r="I2998" s="6">
        <v>0</v>
      </c>
      <c r="J2998" s="6">
        <v>0</v>
      </c>
      <c r="K2998" s="6">
        <v>12000</v>
      </c>
      <c r="L2998" s="6">
        <v>0</v>
      </c>
      <c r="M2998" s="6">
        <v>0</v>
      </c>
      <c r="N2998" s="6">
        <v>0</v>
      </c>
      <c r="O2998">
        <v>1500312</v>
      </c>
      <c r="P2998">
        <v>1500311</v>
      </c>
      <c r="Q2998">
        <v>300031</v>
      </c>
      <c r="R2998" s="4">
        <v>3</v>
      </c>
      <c r="S2998" s="6">
        <v>1</v>
      </c>
      <c r="T2998" s="9"/>
      <c r="U2998" s="6">
        <v>2</v>
      </c>
      <c r="V2998" s="6" t="s">
        <v>1193</v>
      </c>
    </row>
    <row r="2999" spans="1:22" s="21" customFormat="1" ht="16.5">
      <c r="A2999" s="53">
        <v>100022735</v>
      </c>
      <c r="B2999" s="6">
        <v>1100551</v>
      </c>
      <c r="C2999" s="6">
        <v>1100552</v>
      </c>
      <c r="D2999">
        <v>29476</v>
      </c>
      <c r="E2999">
        <v>16226</v>
      </c>
      <c r="F2999">
        <v>14926</v>
      </c>
      <c r="G2999">
        <v>15558</v>
      </c>
      <c r="H2999" s="6">
        <v>9000</v>
      </c>
      <c r="I2999" s="6">
        <v>0</v>
      </c>
      <c r="J2999" s="6">
        <v>2500</v>
      </c>
      <c r="K2999" s="6">
        <v>12000</v>
      </c>
      <c r="L2999" s="6">
        <v>0</v>
      </c>
      <c r="M2999" s="6">
        <v>0</v>
      </c>
      <c r="N2999" s="6">
        <v>0</v>
      </c>
      <c r="O2999">
        <v>1100553</v>
      </c>
      <c r="P2999">
        <v>1100551</v>
      </c>
      <c r="Q2999">
        <v>310055</v>
      </c>
      <c r="R2999" s="4">
        <v>1</v>
      </c>
      <c r="S2999" s="6">
        <v>1</v>
      </c>
      <c r="T2999" s="9"/>
      <c r="U2999" s="6">
        <v>2</v>
      </c>
      <c r="V2999" s="6" t="s">
        <v>1193</v>
      </c>
    </row>
    <row r="3000" spans="1:22" s="21" customFormat="1" ht="16.5">
      <c r="A3000" s="53">
        <v>100022736</v>
      </c>
      <c r="B3000" s="6">
        <v>1000011</v>
      </c>
      <c r="C3000" s="6">
        <v>1000121</v>
      </c>
      <c r="D3000">
        <v>29476</v>
      </c>
      <c r="E3000">
        <v>16226</v>
      </c>
      <c r="F3000">
        <v>14926</v>
      </c>
      <c r="G3000">
        <v>15558</v>
      </c>
      <c r="H3000" s="6">
        <v>9000</v>
      </c>
      <c r="I3000" s="6">
        <v>0</v>
      </c>
      <c r="J3000" s="6">
        <v>0</v>
      </c>
      <c r="K3000" s="6">
        <v>12000</v>
      </c>
      <c r="L3000" s="6">
        <v>0</v>
      </c>
      <c r="M3000" s="6">
        <v>0</v>
      </c>
      <c r="N3000" s="6">
        <v>0</v>
      </c>
      <c r="O3000">
        <v>1500322</v>
      </c>
      <c r="P3000">
        <v>1500321</v>
      </c>
      <c r="Q3000">
        <v>300032</v>
      </c>
      <c r="R3000" s="4">
        <v>4</v>
      </c>
      <c r="S3000" s="6">
        <v>1</v>
      </c>
      <c r="T3000" s="9"/>
      <c r="U3000" s="6">
        <v>2</v>
      </c>
      <c r="V3000" s="6" t="s">
        <v>1193</v>
      </c>
    </row>
    <row r="3001" spans="1:22" s="21" customFormat="1" ht="16.5">
      <c r="A3001" s="53">
        <v>100022811</v>
      </c>
      <c r="B3001" s="6">
        <v>1000011</v>
      </c>
      <c r="C3001" s="6">
        <v>1000022</v>
      </c>
      <c r="D3001">
        <v>90011</v>
      </c>
      <c r="E3001">
        <v>8308</v>
      </c>
      <c r="F3001">
        <v>5842</v>
      </c>
      <c r="G3001">
        <v>14373</v>
      </c>
      <c r="H3001" s="6">
        <v>9000</v>
      </c>
      <c r="I3001" s="6">
        <v>0</v>
      </c>
      <c r="J3001" s="6">
        <v>0</v>
      </c>
      <c r="K3001" s="6">
        <v>12000</v>
      </c>
      <c r="L3001" s="6">
        <v>0</v>
      </c>
      <c r="M3001" s="6">
        <v>0</v>
      </c>
      <c r="N3001" s="6">
        <v>0</v>
      </c>
      <c r="O3001">
        <v>1500292</v>
      </c>
      <c r="P3001">
        <v>1500291</v>
      </c>
      <c r="Q3001">
        <v>300029</v>
      </c>
      <c r="R3001" s="4">
        <v>1</v>
      </c>
      <c r="S3001" s="6">
        <v>1</v>
      </c>
      <c r="T3001" s="9"/>
      <c r="U3001" s="6">
        <v>2</v>
      </c>
      <c r="V3001" s="6" t="s">
        <v>1193</v>
      </c>
    </row>
    <row r="3002" spans="1:22" s="21" customFormat="1" ht="16.5">
      <c r="A3002" s="53">
        <v>100022812</v>
      </c>
      <c r="B3002" s="6">
        <v>1000011</v>
      </c>
      <c r="C3002" s="6">
        <v>1000022</v>
      </c>
      <c r="D3002">
        <v>120015</v>
      </c>
      <c r="E3002">
        <v>16346</v>
      </c>
      <c r="F3002">
        <v>13765</v>
      </c>
      <c r="G3002">
        <v>14373</v>
      </c>
      <c r="H3002" s="6">
        <v>9000</v>
      </c>
      <c r="I3002" s="6">
        <v>0</v>
      </c>
      <c r="J3002" s="6">
        <v>0</v>
      </c>
      <c r="K3002" s="6">
        <v>12000</v>
      </c>
      <c r="L3002" s="6">
        <v>0</v>
      </c>
      <c r="M3002" s="6">
        <v>0</v>
      </c>
      <c r="N3002" s="6">
        <v>0</v>
      </c>
      <c r="O3002">
        <v>1500292</v>
      </c>
      <c r="P3002">
        <v>1500291</v>
      </c>
      <c r="Q3002">
        <v>300029</v>
      </c>
      <c r="R3002" s="4">
        <v>1</v>
      </c>
      <c r="S3002" s="6">
        <v>1</v>
      </c>
      <c r="T3002" s="9"/>
      <c r="U3002" s="6">
        <v>2</v>
      </c>
      <c r="V3002" s="6" t="s">
        <v>1193</v>
      </c>
    </row>
    <row r="3003" spans="1:22" s="21" customFormat="1" ht="16.5">
      <c r="A3003" s="53">
        <v>100022813</v>
      </c>
      <c r="B3003" s="6">
        <v>1000011</v>
      </c>
      <c r="C3003" s="6">
        <v>1000022</v>
      </c>
      <c r="D3003">
        <v>144016</v>
      </c>
      <c r="E3003">
        <v>8308</v>
      </c>
      <c r="F3003">
        <v>5842</v>
      </c>
      <c r="G3003">
        <v>5986</v>
      </c>
      <c r="H3003" s="6">
        <v>9000</v>
      </c>
      <c r="I3003" s="6">
        <v>0</v>
      </c>
      <c r="J3003" s="6">
        <v>0</v>
      </c>
      <c r="K3003" s="6">
        <v>12000</v>
      </c>
      <c r="L3003" s="6">
        <v>0</v>
      </c>
      <c r="M3003" s="6">
        <v>0</v>
      </c>
      <c r="N3003" s="6">
        <v>0</v>
      </c>
      <c r="O3003">
        <v>1500292</v>
      </c>
      <c r="P3003">
        <v>1500291</v>
      </c>
      <c r="Q3003">
        <v>300029</v>
      </c>
      <c r="R3003" s="4">
        <v>1</v>
      </c>
      <c r="S3003" s="6">
        <v>1</v>
      </c>
      <c r="T3003" s="9"/>
      <c r="U3003" s="6">
        <v>2</v>
      </c>
      <c r="V3003" s="6" t="s">
        <v>1193</v>
      </c>
    </row>
    <row r="3004" spans="1:22" s="21" customFormat="1" ht="16.5">
      <c r="A3004" s="53">
        <v>100022814</v>
      </c>
      <c r="B3004" s="6">
        <v>1000011</v>
      </c>
      <c r="C3004" s="6">
        <v>1000032</v>
      </c>
      <c r="D3004">
        <v>60007</v>
      </c>
      <c r="E3004">
        <v>16346</v>
      </c>
      <c r="F3004">
        <v>13765</v>
      </c>
      <c r="G3004">
        <v>14373</v>
      </c>
      <c r="H3004" s="6">
        <v>9000</v>
      </c>
      <c r="I3004" s="6">
        <v>0</v>
      </c>
      <c r="J3004" s="6">
        <v>2500</v>
      </c>
      <c r="K3004" s="6">
        <v>12000</v>
      </c>
      <c r="L3004" s="6">
        <v>0</v>
      </c>
      <c r="M3004" s="6">
        <v>0</v>
      </c>
      <c r="N3004" s="6">
        <v>0</v>
      </c>
      <c r="O3004">
        <v>1500312</v>
      </c>
      <c r="P3004">
        <v>1500311</v>
      </c>
      <c r="Q3004">
        <v>300031</v>
      </c>
      <c r="R3004" s="4">
        <v>3</v>
      </c>
      <c r="S3004" s="6">
        <v>1</v>
      </c>
      <c r="T3004" s="9"/>
      <c r="U3004" s="6">
        <v>2</v>
      </c>
      <c r="V3004" s="6" t="s">
        <v>1193</v>
      </c>
    </row>
    <row r="3005" spans="1:22" s="21" customFormat="1" ht="16.5">
      <c r="A3005" s="53">
        <v>100022815</v>
      </c>
      <c r="B3005" s="6">
        <v>1100531</v>
      </c>
      <c r="C3005" s="6">
        <v>1100532</v>
      </c>
      <c r="D3005">
        <v>42446</v>
      </c>
      <c r="E3005">
        <v>16273</v>
      </c>
      <c r="F3005">
        <v>14329</v>
      </c>
      <c r="G3005">
        <v>14936</v>
      </c>
      <c r="H3005" s="6">
        <v>9000</v>
      </c>
      <c r="I3005" s="6">
        <v>0</v>
      </c>
      <c r="J3005" s="6">
        <v>0</v>
      </c>
      <c r="K3005" s="6">
        <v>12000</v>
      </c>
      <c r="L3005" s="6">
        <v>0</v>
      </c>
      <c r="M3005" s="6">
        <v>0</v>
      </c>
      <c r="N3005" s="6">
        <v>0</v>
      </c>
      <c r="O3005">
        <v>1100533</v>
      </c>
      <c r="P3005">
        <v>1100531</v>
      </c>
      <c r="Q3005">
        <v>310053</v>
      </c>
      <c r="R3005" s="4">
        <v>1</v>
      </c>
      <c r="S3005" s="6">
        <v>1</v>
      </c>
      <c r="T3005" s="9"/>
      <c r="U3005" s="6">
        <v>2</v>
      </c>
      <c r="V3005" s="6" t="s">
        <v>1193</v>
      </c>
    </row>
    <row r="3006" spans="1:22" s="21" customFormat="1" ht="16.5">
      <c r="A3006" s="53">
        <v>100022816</v>
      </c>
      <c r="B3006" s="6">
        <v>1000011</v>
      </c>
      <c r="C3006" s="6">
        <v>1000121</v>
      </c>
      <c r="D3006">
        <v>42446</v>
      </c>
      <c r="E3006">
        <v>16273</v>
      </c>
      <c r="F3006">
        <v>14329</v>
      </c>
      <c r="G3006">
        <v>14936</v>
      </c>
      <c r="H3006" s="6">
        <v>9000</v>
      </c>
      <c r="I3006" s="6">
        <v>0</v>
      </c>
      <c r="J3006" s="6">
        <v>0</v>
      </c>
      <c r="K3006" s="6">
        <v>12000</v>
      </c>
      <c r="L3006" s="6">
        <v>0</v>
      </c>
      <c r="M3006" s="6">
        <v>0</v>
      </c>
      <c r="N3006" s="6">
        <v>0</v>
      </c>
      <c r="O3006">
        <v>1500322</v>
      </c>
      <c r="P3006">
        <v>1500321</v>
      </c>
      <c r="Q3006">
        <v>300032</v>
      </c>
      <c r="R3006" s="4">
        <v>4</v>
      </c>
      <c r="S3006" s="6">
        <v>1</v>
      </c>
      <c r="T3006" s="9"/>
      <c r="U3006" s="6">
        <v>2</v>
      </c>
      <c r="V3006" s="6" t="s">
        <v>1193</v>
      </c>
    </row>
    <row r="3007" spans="1:22" s="21" customFormat="1" ht="16.5">
      <c r="A3007" s="53">
        <v>100022821</v>
      </c>
      <c r="B3007" s="6">
        <v>1000011</v>
      </c>
      <c r="C3007" s="6">
        <v>1000022</v>
      </c>
      <c r="D3007">
        <v>92264</v>
      </c>
      <c r="E3007">
        <v>8315</v>
      </c>
      <c r="F3007">
        <v>6036</v>
      </c>
      <c r="G3007">
        <v>14732</v>
      </c>
      <c r="H3007" s="6">
        <v>9000</v>
      </c>
      <c r="I3007" s="6">
        <v>0</v>
      </c>
      <c r="J3007" s="6">
        <v>0</v>
      </c>
      <c r="K3007" s="6">
        <v>12000</v>
      </c>
      <c r="L3007" s="6">
        <v>0</v>
      </c>
      <c r="M3007" s="6">
        <v>0</v>
      </c>
      <c r="N3007" s="6">
        <v>0</v>
      </c>
      <c r="O3007">
        <v>1500292</v>
      </c>
      <c r="P3007">
        <v>1500291</v>
      </c>
      <c r="Q3007">
        <v>300029</v>
      </c>
      <c r="R3007" s="4">
        <v>1</v>
      </c>
      <c r="S3007" s="6">
        <v>1</v>
      </c>
      <c r="T3007" s="9"/>
      <c r="U3007" s="6">
        <v>2</v>
      </c>
      <c r="V3007" s="6" t="s">
        <v>1193</v>
      </c>
    </row>
    <row r="3008" spans="1:22" s="21" customFormat="1" ht="16.5">
      <c r="A3008" s="53">
        <v>100022822</v>
      </c>
      <c r="B3008" s="6">
        <v>1000011</v>
      </c>
      <c r="C3008" s="6">
        <v>1000022</v>
      </c>
      <c r="D3008">
        <v>123018</v>
      </c>
      <c r="E3008">
        <v>16393</v>
      </c>
      <c r="F3008">
        <v>14109</v>
      </c>
      <c r="G3008">
        <v>14732</v>
      </c>
      <c r="H3008" s="6">
        <v>9000</v>
      </c>
      <c r="I3008" s="6">
        <v>0</v>
      </c>
      <c r="J3008" s="6">
        <v>0</v>
      </c>
      <c r="K3008" s="6">
        <v>12000</v>
      </c>
      <c r="L3008" s="6">
        <v>0</v>
      </c>
      <c r="M3008" s="6">
        <v>0</v>
      </c>
      <c r="N3008" s="6">
        <v>0</v>
      </c>
      <c r="O3008">
        <v>1500292</v>
      </c>
      <c r="P3008">
        <v>1500291</v>
      </c>
      <c r="Q3008">
        <v>300029</v>
      </c>
      <c r="R3008" s="4">
        <v>1</v>
      </c>
      <c r="S3008" s="6">
        <v>1</v>
      </c>
      <c r="T3008" s="9"/>
      <c r="U3008" s="6">
        <v>2</v>
      </c>
      <c r="V3008" s="6" t="s">
        <v>1193</v>
      </c>
    </row>
    <row r="3009" spans="1:22" s="21" customFormat="1" ht="16.5">
      <c r="A3009" s="53">
        <v>100022823</v>
      </c>
      <c r="B3009" s="6">
        <v>1000011</v>
      </c>
      <c r="C3009" s="6">
        <v>1000022</v>
      </c>
      <c r="D3009">
        <v>147621</v>
      </c>
      <c r="E3009">
        <v>8315</v>
      </c>
      <c r="F3009">
        <v>6036</v>
      </c>
      <c r="G3009">
        <v>6185</v>
      </c>
      <c r="H3009" s="6">
        <v>9000</v>
      </c>
      <c r="I3009" s="6">
        <v>0</v>
      </c>
      <c r="J3009" s="6">
        <v>2500</v>
      </c>
      <c r="K3009" s="6">
        <v>12000</v>
      </c>
      <c r="L3009" s="6">
        <v>0</v>
      </c>
      <c r="M3009" s="6">
        <v>0</v>
      </c>
      <c r="N3009" s="6">
        <v>0</v>
      </c>
      <c r="O3009">
        <v>1500292</v>
      </c>
      <c r="P3009">
        <v>1500291</v>
      </c>
      <c r="Q3009">
        <v>300029</v>
      </c>
      <c r="R3009" s="4">
        <v>1</v>
      </c>
      <c r="S3009" s="6">
        <v>1</v>
      </c>
      <c r="T3009" s="9"/>
      <c r="U3009" s="6">
        <v>2</v>
      </c>
      <c r="V3009" s="6" t="s">
        <v>1193</v>
      </c>
    </row>
    <row r="3010" spans="1:22" s="21" customFormat="1" ht="16.5">
      <c r="A3010" s="53">
        <v>100022824</v>
      </c>
      <c r="B3010" s="6">
        <v>1000011</v>
      </c>
      <c r="C3010" s="6">
        <v>1000032</v>
      </c>
      <c r="D3010">
        <v>61509</v>
      </c>
      <c r="E3010">
        <v>16393</v>
      </c>
      <c r="F3010">
        <v>14109</v>
      </c>
      <c r="G3010">
        <v>14732</v>
      </c>
      <c r="H3010" s="6">
        <v>9000</v>
      </c>
      <c r="I3010" s="6">
        <v>0</v>
      </c>
      <c r="J3010" s="6">
        <v>0</v>
      </c>
      <c r="K3010" s="6">
        <v>12000</v>
      </c>
      <c r="L3010" s="6">
        <v>0</v>
      </c>
      <c r="M3010" s="6">
        <v>0</v>
      </c>
      <c r="N3010" s="6">
        <v>0</v>
      </c>
      <c r="O3010">
        <v>1500312</v>
      </c>
      <c r="P3010">
        <v>1500311</v>
      </c>
      <c r="Q3010">
        <v>300031</v>
      </c>
      <c r="R3010" s="4">
        <v>3</v>
      </c>
      <c r="S3010" s="6">
        <v>1</v>
      </c>
      <c r="T3010" s="9"/>
      <c r="U3010" s="6">
        <v>2</v>
      </c>
      <c r="V3010" s="6" t="s">
        <v>1193</v>
      </c>
    </row>
    <row r="3011" spans="1:22" s="21" customFormat="1" ht="16.5">
      <c r="A3011" s="53">
        <v>100022825</v>
      </c>
      <c r="B3011" s="6">
        <v>1000041</v>
      </c>
      <c r="C3011" s="6">
        <v>1000052</v>
      </c>
      <c r="D3011">
        <v>43505</v>
      </c>
      <c r="E3011">
        <v>16320</v>
      </c>
      <c r="F3011">
        <v>14687</v>
      </c>
      <c r="G3011">
        <v>15309</v>
      </c>
      <c r="H3011" s="6">
        <v>9000</v>
      </c>
      <c r="I3011" s="6">
        <v>0</v>
      </c>
      <c r="J3011" s="6">
        <v>0</v>
      </c>
      <c r="K3011" s="6">
        <v>12000</v>
      </c>
      <c r="L3011" s="6">
        <v>0</v>
      </c>
      <c r="M3011" s="6">
        <v>0</v>
      </c>
      <c r="N3011" s="6">
        <v>0</v>
      </c>
      <c r="O3011">
        <v>1500302</v>
      </c>
      <c r="P3011">
        <v>1500301</v>
      </c>
      <c r="Q3011">
        <v>300030</v>
      </c>
      <c r="R3011" s="4">
        <v>2</v>
      </c>
      <c r="S3011" s="6">
        <v>1</v>
      </c>
      <c r="T3011" s="9"/>
      <c r="U3011" s="6">
        <v>2</v>
      </c>
      <c r="V3011" s="6" t="s">
        <v>1193</v>
      </c>
    </row>
    <row r="3012" spans="1:22" s="21" customFormat="1" ht="16.5">
      <c r="A3012" s="53">
        <v>100022826</v>
      </c>
      <c r="B3012" s="6">
        <v>1000011</v>
      </c>
      <c r="C3012" s="6">
        <v>1000121</v>
      </c>
      <c r="D3012">
        <v>43505</v>
      </c>
      <c r="E3012">
        <v>16320</v>
      </c>
      <c r="F3012">
        <v>14687</v>
      </c>
      <c r="G3012">
        <v>15309</v>
      </c>
      <c r="H3012" s="6">
        <v>9000</v>
      </c>
      <c r="I3012" s="6">
        <v>0</v>
      </c>
      <c r="J3012" s="6">
        <v>0</v>
      </c>
      <c r="K3012" s="6">
        <v>12000</v>
      </c>
      <c r="L3012" s="6">
        <v>0</v>
      </c>
      <c r="M3012" s="6">
        <v>0</v>
      </c>
      <c r="N3012" s="6">
        <v>0</v>
      </c>
      <c r="O3012">
        <v>1500322</v>
      </c>
      <c r="P3012">
        <v>1500321</v>
      </c>
      <c r="Q3012">
        <v>300032</v>
      </c>
      <c r="R3012" s="4">
        <v>4</v>
      </c>
      <c r="S3012" s="6">
        <v>1</v>
      </c>
      <c r="T3012" s="9"/>
      <c r="U3012" s="6">
        <v>2</v>
      </c>
      <c r="V3012" s="6" t="s">
        <v>1193</v>
      </c>
    </row>
    <row r="3013" spans="1:22" s="21" customFormat="1" ht="16.5">
      <c r="A3013" s="53">
        <v>100022831</v>
      </c>
      <c r="B3013" s="6">
        <v>1000011</v>
      </c>
      <c r="C3013" s="6">
        <v>1000022</v>
      </c>
      <c r="D3013">
        <v>75011</v>
      </c>
      <c r="E3013">
        <v>8323</v>
      </c>
      <c r="F3013">
        <v>6491</v>
      </c>
      <c r="G3013">
        <v>11977</v>
      </c>
      <c r="H3013" s="6">
        <v>9000</v>
      </c>
      <c r="I3013" s="6">
        <v>0</v>
      </c>
      <c r="J3013" s="6">
        <v>0</v>
      </c>
      <c r="K3013" s="6">
        <v>12000</v>
      </c>
      <c r="L3013" s="6">
        <v>0</v>
      </c>
      <c r="M3013" s="6">
        <v>0</v>
      </c>
      <c r="N3013" s="6">
        <v>0</v>
      </c>
      <c r="O3013">
        <v>1500292</v>
      </c>
      <c r="P3013">
        <v>1500291</v>
      </c>
      <c r="Q3013">
        <v>300029</v>
      </c>
      <c r="R3013" s="4">
        <v>1</v>
      </c>
      <c r="S3013" s="6">
        <v>1</v>
      </c>
      <c r="T3013" s="9"/>
      <c r="U3013" s="6">
        <v>2</v>
      </c>
      <c r="V3013" s="6" t="s">
        <v>1193</v>
      </c>
    </row>
    <row r="3014" spans="1:22" s="21" customFormat="1" ht="16.5">
      <c r="A3014" s="53">
        <v>100022832</v>
      </c>
      <c r="B3014" s="6">
        <v>1000011</v>
      </c>
      <c r="C3014" s="6">
        <v>1000022</v>
      </c>
      <c r="D3014">
        <v>100016</v>
      </c>
      <c r="E3014">
        <v>16446</v>
      </c>
      <c r="F3014">
        <v>11471</v>
      </c>
      <c r="G3014">
        <v>11977</v>
      </c>
      <c r="H3014" s="6">
        <v>9000</v>
      </c>
      <c r="I3014" s="6">
        <v>0</v>
      </c>
      <c r="J3014" s="6">
        <v>2500</v>
      </c>
      <c r="K3014" s="6">
        <v>12000</v>
      </c>
      <c r="L3014" s="6">
        <v>0</v>
      </c>
      <c r="M3014" s="6">
        <v>0</v>
      </c>
      <c r="N3014" s="6">
        <v>0</v>
      </c>
      <c r="O3014">
        <v>1500292</v>
      </c>
      <c r="P3014">
        <v>1500291</v>
      </c>
      <c r="Q3014">
        <v>300029</v>
      </c>
      <c r="R3014" s="4">
        <v>1</v>
      </c>
      <c r="S3014" s="6">
        <v>1</v>
      </c>
      <c r="T3014" s="9"/>
      <c r="U3014" s="6">
        <v>2</v>
      </c>
      <c r="V3014" s="6" t="s">
        <v>1193</v>
      </c>
    </row>
    <row r="3015" spans="1:22" s="21" customFormat="1" ht="16.5">
      <c r="A3015" s="53">
        <v>100022833</v>
      </c>
      <c r="B3015" s="6">
        <v>1000011</v>
      </c>
      <c r="C3015" s="6">
        <v>1000022</v>
      </c>
      <c r="D3015">
        <v>120018</v>
      </c>
      <c r="E3015">
        <v>8323</v>
      </c>
      <c r="F3015">
        <v>6491</v>
      </c>
      <c r="G3015">
        <v>6652</v>
      </c>
      <c r="H3015" s="6">
        <v>9000</v>
      </c>
      <c r="I3015" s="6">
        <v>0</v>
      </c>
      <c r="J3015" s="6">
        <v>0</v>
      </c>
      <c r="K3015" s="6">
        <v>12000</v>
      </c>
      <c r="L3015" s="6">
        <v>0</v>
      </c>
      <c r="M3015" s="6">
        <v>0</v>
      </c>
      <c r="N3015" s="6">
        <v>0</v>
      </c>
      <c r="O3015">
        <v>1500292</v>
      </c>
      <c r="P3015">
        <v>1500291</v>
      </c>
      <c r="Q3015">
        <v>300029</v>
      </c>
      <c r="R3015" s="4">
        <v>1</v>
      </c>
      <c r="S3015" s="6">
        <v>1</v>
      </c>
      <c r="T3015" s="9"/>
      <c r="U3015" s="6">
        <v>2</v>
      </c>
      <c r="V3015" s="6" t="s">
        <v>1193</v>
      </c>
    </row>
    <row r="3016" spans="1:22" s="21" customFormat="1" ht="16.5">
      <c r="A3016" s="53">
        <v>100022834</v>
      </c>
      <c r="B3016" s="6">
        <v>1000011</v>
      </c>
      <c r="C3016" s="6">
        <v>1000032</v>
      </c>
      <c r="D3016">
        <v>50008</v>
      </c>
      <c r="E3016">
        <v>16446</v>
      </c>
      <c r="F3016">
        <v>11471</v>
      </c>
      <c r="G3016">
        <v>11977</v>
      </c>
      <c r="H3016" s="6">
        <v>9000</v>
      </c>
      <c r="I3016" s="6">
        <v>0</v>
      </c>
      <c r="J3016" s="6">
        <v>0</v>
      </c>
      <c r="K3016" s="6">
        <v>12000</v>
      </c>
      <c r="L3016" s="6">
        <v>0</v>
      </c>
      <c r="M3016" s="6">
        <v>0</v>
      </c>
      <c r="N3016" s="6">
        <v>0</v>
      </c>
      <c r="O3016">
        <v>1500312</v>
      </c>
      <c r="P3016">
        <v>1500311</v>
      </c>
      <c r="Q3016">
        <v>300031</v>
      </c>
      <c r="R3016" s="4">
        <v>3</v>
      </c>
      <c r="S3016" s="6">
        <v>1</v>
      </c>
      <c r="T3016" s="9"/>
      <c r="U3016" s="6">
        <v>2</v>
      </c>
      <c r="V3016" s="6" t="s">
        <v>1193</v>
      </c>
    </row>
    <row r="3017" spans="1:22" s="21" customFormat="1" ht="16.5">
      <c r="A3017" s="53">
        <v>100022835</v>
      </c>
      <c r="B3017" s="6">
        <v>1100531</v>
      </c>
      <c r="C3017" s="6">
        <v>1100532</v>
      </c>
      <c r="D3017">
        <v>176860</v>
      </c>
      <c r="E3017">
        <v>16803</v>
      </c>
      <c r="F3017">
        <v>11941</v>
      </c>
      <c r="G3017">
        <v>12447</v>
      </c>
      <c r="H3017" s="6">
        <v>9000</v>
      </c>
      <c r="I3017" s="6">
        <v>0</v>
      </c>
      <c r="J3017" s="6">
        <v>0</v>
      </c>
      <c r="K3017" s="6">
        <v>12000</v>
      </c>
      <c r="L3017" s="6">
        <v>0</v>
      </c>
      <c r="M3017" s="6">
        <v>0</v>
      </c>
      <c r="N3017" s="6">
        <v>0</v>
      </c>
      <c r="O3017">
        <v>1100533</v>
      </c>
      <c r="P3017">
        <v>1100531</v>
      </c>
      <c r="Q3017">
        <v>310053</v>
      </c>
      <c r="R3017" s="4">
        <v>1</v>
      </c>
      <c r="S3017" s="6">
        <v>1</v>
      </c>
      <c r="T3017" s="9"/>
      <c r="U3017" s="6">
        <v>2</v>
      </c>
      <c r="V3017" s="6" t="s">
        <v>1193</v>
      </c>
    </row>
    <row r="3018" spans="1:22" s="21" customFormat="1" ht="16.5">
      <c r="A3018" s="53">
        <v>100022836</v>
      </c>
      <c r="B3018" s="6">
        <v>1000011</v>
      </c>
      <c r="C3018" s="6">
        <v>1000121</v>
      </c>
      <c r="D3018">
        <v>35372</v>
      </c>
      <c r="E3018">
        <v>16803</v>
      </c>
      <c r="F3018">
        <v>11941</v>
      </c>
      <c r="G3018">
        <v>12447</v>
      </c>
      <c r="H3018" s="6">
        <v>9000</v>
      </c>
      <c r="I3018" s="6">
        <v>0</v>
      </c>
      <c r="J3018" s="6">
        <v>0</v>
      </c>
      <c r="K3018" s="6">
        <v>12000</v>
      </c>
      <c r="L3018" s="6">
        <v>0</v>
      </c>
      <c r="M3018" s="6">
        <v>0</v>
      </c>
      <c r="N3018" s="6">
        <v>0</v>
      </c>
      <c r="O3018">
        <v>1500322</v>
      </c>
      <c r="P3018">
        <v>1500321</v>
      </c>
      <c r="Q3018">
        <v>300032</v>
      </c>
      <c r="R3018" s="4">
        <v>4</v>
      </c>
      <c r="S3018" s="6">
        <v>1</v>
      </c>
      <c r="T3018" s="9"/>
      <c r="U3018" s="6">
        <v>2</v>
      </c>
      <c r="V3018" s="6" t="s">
        <v>1193</v>
      </c>
    </row>
    <row r="3019" spans="1:22" s="21" customFormat="1" ht="16.5">
      <c r="A3019" s="53">
        <v>100023111</v>
      </c>
      <c r="B3019" s="6">
        <v>1000011</v>
      </c>
      <c r="C3019" s="6">
        <v>1000022</v>
      </c>
      <c r="D3019">
        <v>49691</v>
      </c>
      <c r="E3019">
        <v>8401</v>
      </c>
      <c r="F3019">
        <v>4180</v>
      </c>
      <c r="G3019">
        <v>11682</v>
      </c>
      <c r="H3019" s="6">
        <v>9000</v>
      </c>
      <c r="I3019" s="6">
        <v>0</v>
      </c>
      <c r="J3019" s="6">
        <v>2500</v>
      </c>
      <c r="K3019" s="6">
        <v>12000</v>
      </c>
      <c r="L3019" s="6">
        <v>0</v>
      </c>
      <c r="M3019" s="6">
        <v>0</v>
      </c>
      <c r="N3019" s="6">
        <v>0</v>
      </c>
      <c r="O3019">
        <v>1500332</v>
      </c>
      <c r="P3019">
        <v>1500331</v>
      </c>
      <c r="Q3019">
        <v>300033</v>
      </c>
      <c r="R3019" s="4">
        <v>1</v>
      </c>
      <c r="S3019" s="6">
        <v>1</v>
      </c>
      <c r="T3019" s="9"/>
      <c r="U3019" s="6">
        <v>2</v>
      </c>
      <c r="V3019" s="6" t="s">
        <v>1194</v>
      </c>
    </row>
    <row r="3020" spans="1:22" s="21" customFormat="1" ht="16.5">
      <c r="A3020" s="53">
        <v>100023112</v>
      </c>
      <c r="B3020" s="6">
        <v>1000011</v>
      </c>
      <c r="C3020" s="6">
        <v>1000022</v>
      </c>
      <c r="D3020">
        <v>66255</v>
      </c>
      <c r="E3020">
        <v>16613</v>
      </c>
      <c r="F3020">
        <v>11149</v>
      </c>
      <c r="G3020">
        <v>11682</v>
      </c>
      <c r="H3020" s="6">
        <v>9000</v>
      </c>
      <c r="I3020" s="6">
        <v>0</v>
      </c>
      <c r="J3020" s="6">
        <v>0</v>
      </c>
      <c r="K3020" s="6">
        <v>12000</v>
      </c>
      <c r="L3020" s="6">
        <v>0</v>
      </c>
      <c r="M3020" s="6">
        <v>0</v>
      </c>
      <c r="N3020" s="6">
        <v>0</v>
      </c>
      <c r="O3020">
        <v>1500332</v>
      </c>
      <c r="P3020">
        <v>1500331</v>
      </c>
      <c r="Q3020">
        <v>300033</v>
      </c>
      <c r="R3020" s="4">
        <v>1</v>
      </c>
      <c r="S3020" s="6">
        <v>1</v>
      </c>
      <c r="T3020" s="9"/>
      <c r="U3020" s="6">
        <v>2</v>
      </c>
      <c r="V3020" s="6" t="s">
        <v>1194</v>
      </c>
    </row>
    <row r="3021" spans="1:22" s="21" customFormat="1" ht="16.5">
      <c r="A3021" s="53">
        <v>100023113</v>
      </c>
      <c r="B3021" s="6">
        <v>1000011</v>
      </c>
      <c r="C3021" s="6">
        <v>1000022</v>
      </c>
      <c r="D3021">
        <v>79506</v>
      </c>
      <c r="E3021">
        <v>8401</v>
      </c>
      <c r="F3021">
        <v>4180</v>
      </c>
      <c r="G3021">
        <v>4328</v>
      </c>
      <c r="H3021" s="6">
        <v>9000</v>
      </c>
      <c r="I3021" s="6">
        <v>0</v>
      </c>
      <c r="J3021" s="6">
        <v>0</v>
      </c>
      <c r="K3021" s="6">
        <v>12000</v>
      </c>
      <c r="L3021" s="6">
        <v>0</v>
      </c>
      <c r="M3021" s="6">
        <v>0</v>
      </c>
      <c r="N3021" s="6">
        <v>0</v>
      </c>
      <c r="O3021">
        <v>1500332</v>
      </c>
      <c r="P3021">
        <v>1500331</v>
      </c>
      <c r="Q3021">
        <v>300033</v>
      </c>
      <c r="R3021" s="4">
        <v>1</v>
      </c>
      <c r="S3021" s="6">
        <v>1</v>
      </c>
      <c r="T3021" s="9"/>
      <c r="U3021" s="6">
        <v>2</v>
      </c>
      <c r="V3021" s="6" t="s">
        <v>1194</v>
      </c>
    </row>
    <row r="3022" spans="1:22" s="21" customFormat="1" ht="16.5">
      <c r="A3022" s="53">
        <v>100023114</v>
      </c>
      <c r="B3022" s="6">
        <v>1000011</v>
      </c>
      <c r="C3022" s="6">
        <v>1000032</v>
      </c>
      <c r="D3022">
        <v>33127</v>
      </c>
      <c r="E3022">
        <v>16613</v>
      </c>
      <c r="F3022">
        <v>11149</v>
      </c>
      <c r="G3022">
        <v>11682</v>
      </c>
      <c r="H3022" s="6">
        <v>9000</v>
      </c>
      <c r="I3022" s="6">
        <v>0</v>
      </c>
      <c r="J3022" s="6">
        <v>0</v>
      </c>
      <c r="K3022" s="6">
        <v>12000</v>
      </c>
      <c r="L3022" s="6">
        <v>0</v>
      </c>
      <c r="M3022" s="6">
        <v>0</v>
      </c>
      <c r="N3022" s="6">
        <v>0</v>
      </c>
      <c r="O3022">
        <v>1500352</v>
      </c>
      <c r="P3022">
        <v>1500351</v>
      </c>
      <c r="Q3022">
        <v>300035</v>
      </c>
      <c r="R3022" s="4">
        <v>3</v>
      </c>
      <c r="S3022" s="6">
        <v>1</v>
      </c>
      <c r="T3022" s="9"/>
      <c r="U3022" s="6">
        <v>2</v>
      </c>
      <c r="V3022" s="6" t="s">
        <v>1194</v>
      </c>
    </row>
    <row r="3023" spans="1:22" s="21" customFormat="1" ht="16.5">
      <c r="A3023" s="53">
        <v>100023115</v>
      </c>
      <c r="B3023" s="6">
        <v>1000041</v>
      </c>
      <c r="C3023" s="6">
        <v>1000052</v>
      </c>
      <c r="D3023">
        <v>23494</v>
      </c>
      <c r="E3023">
        <v>16972</v>
      </c>
      <c r="F3023">
        <v>11586</v>
      </c>
      <c r="G3023">
        <v>12119</v>
      </c>
      <c r="H3023" s="6">
        <v>9000</v>
      </c>
      <c r="I3023" s="6">
        <v>0</v>
      </c>
      <c r="J3023" s="6">
        <v>0</v>
      </c>
      <c r="K3023" s="6">
        <v>12000</v>
      </c>
      <c r="L3023" s="6">
        <v>0</v>
      </c>
      <c r="M3023" s="6">
        <v>0</v>
      </c>
      <c r="N3023" s="6">
        <v>0</v>
      </c>
      <c r="O3023">
        <v>1500342</v>
      </c>
      <c r="P3023">
        <v>1500341</v>
      </c>
      <c r="Q3023">
        <v>300034</v>
      </c>
      <c r="R3023" s="4">
        <v>2</v>
      </c>
      <c r="S3023" s="6">
        <v>1</v>
      </c>
      <c r="T3023" s="9"/>
      <c r="U3023" s="6">
        <v>2</v>
      </c>
      <c r="V3023" s="6" t="s">
        <v>1194</v>
      </c>
    </row>
    <row r="3024" spans="1:22" s="21" customFormat="1" ht="16.5">
      <c r="A3024" s="53">
        <v>100023116</v>
      </c>
      <c r="B3024" s="6">
        <v>1000011</v>
      </c>
      <c r="C3024" s="6">
        <v>1000121</v>
      </c>
      <c r="D3024">
        <v>23494</v>
      </c>
      <c r="E3024">
        <v>16972</v>
      </c>
      <c r="F3024">
        <v>11586</v>
      </c>
      <c r="G3024">
        <v>12119</v>
      </c>
      <c r="H3024" s="6">
        <v>9000</v>
      </c>
      <c r="I3024" s="6">
        <v>0</v>
      </c>
      <c r="J3024" s="6">
        <v>2500</v>
      </c>
      <c r="K3024" s="6">
        <v>12000</v>
      </c>
      <c r="L3024" s="6">
        <v>0</v>
      </c>
      <c r="M3024" s="6">
        <v>0</v>
      </c>
      <c r="N3024" s="6">
        <v>0</v>
      </c>
      <c r="O3024">
        <v>1500362</v>
      </c>
      <c r="P3024">
        <v>1500361</v>
      </c>
      <c r="Q3024">
        <v>300036</v>
      </c>
      <c r="R3024" s="4">
        <v>4</v>
      </c>
      <c r="S3024" s="6">
        <v>1</v>
      </c>
      <c r="T3024" s="9"/>
      <c r="U3024" s="6">
        <v>2</v>
      </c>
      <c r="V3024" s="6" t="s">
        <v>1194</v>
      </c>
    </row>
    <row r="3025" spans="1:22" s="21" customFormat="1" ht="16.5">
      <c r="A3025" s="53">
        <v>100023121</v>
      </c>
      <c r="B3025" s="6">
        <v>1000011</v>
      </c>
      <c r="C3025" s="6">
        <v>1000022</v>
      </c>
      <c r="D3025">
        <v>50759</v>
      </c>
      <c r="E3025">
        <v>8408</v>
      </c>
      <c r="F3025">
        <v>4313</v>
      </c>
      <c r="G3025">
        <v>11933</v>
      </c>
      <c r="H3025" s="6">
        <v>9000</v>
      </c>
      <c r="I3025" s="6">
        <v>0</v>
      </c>
      <c r="J3025" s="6">
        <v>0</v>
      </c>
      <c r="K3025" s="6">
        <v>12000</v>
      </c>
      <c r="L3025" s="6">
        <v>0</v>
      </c>
      <c r="M3025" s="6">
        <v>0</v>
      </c>
      <c r="N3025" s="6">
        <v>0</v>
      </c>
      <c r="O3025">
        <v>1500332</v>
      </c>
      <c r="P3025">
        <v>1500331</v>
      </c>
      <c r="Q3025">
        <v>300033</v>
      </c>
      <c r="R3025" s="4">
        <v>1</v>
      </c>
      <c r="S3025" s="6">
        <v>1</v>
      </c>
      <c r="T3025" s="9"/>
      <c r="U3025" s="6">
        <v>2</v>
      </c>
      <c r="V3025" s="6" t="s">
        <v>1194</v>
      </c>
    </row>
    <row r="3026" spans="1:22" s="21" customFormat="1" ht="16.5">
      <c r="A3026" s="53">
        <v>100023122</v>
      </c>
      <c r="B3026" s="6">
        <v>1000011</v>
      </c>
      <c r="C3026" s="6">
        <v>1000022</v>
      </c>
      <c r="D3026">
        <v>67680</v>
      </c>
      <c r="E3026">
        <v>16640</v>
      </c>
      <c r="F3026">
        <v>11389</v>
      </c>
      <c r="G3026">
        <v>11933</v>
      </c>
      <c r="H3026" s="6">
        <v>9000</v>
      </c>
      <c r="I3026" s="6">
        <v>0</v>
      </c>
      <c r="J3026" s="6">
        <v>0</v>
      </c>
      <c r="K3026" s="6">
        <v>12000</v>
      </c>
      <c r="L3026" s="6">
        <v>0</v>
      </c>
      <c r="M3026" s="6">
        <v>0</v>
      </c>
      <c r="N3026" s="6">
        <v>0</v>
      </c>
      <c r="O3026">
        <v>1500332</v>
      </c>
      <c r="P3026">
        <v>1500331</v>
      </c>
      <c r="Q3026">
        <v>300033</v>
      </c>
      <c r="R3026" s="4">
        <v>1</v>
      </c>
      <c r="S3026" s="6">
        <v>1</v>
      </c>
      <c r="T3026" s="9"/>
      <c r="U3026" s="6">
        <v>2</v>
      </c>
      <c r="V3026" s="6" t="s">
        <v>1194</v>
      </c>
    </row>
    <row r="3027" spans="1:22" s="21" customFormat="1" ht="16.5">
      <c r="A3027" s="53">
        <v>100023123</v>
      </c>
      <c r="B3027" s="6">
        <v>1000011</v>
      </c>
      <c r="C3027" s="6">
        <v>1000022</v>
      </c>
      <c r="D3027">
        <v>81217</v>
      </c>
      <c r="E3027">
        <v>8408</v>
      </c>
      <c r="F3027">
        <v>4313</v>
      </c>
      <c r="G3027">
        <v>4466</v>
      </c>
      <c r="H3027" s="6">
        <v>9000</v>
      </c>
      <c r="I3027" s="6">
        <v>0</v>
      </c>
      <c r="J3027" s="6">
        <v>0</v>
      </c>
      <c r="K3027" s="6">
        <v>12000</v>
      </c>
      <c r="L3027" s="6">
        <v>0</v>
      </c>
      <c r="M3027" s="6">
        <v>0</v>
      </c>
      <c r="N3027" s="6">
        <v>0</v>
      </c>
      <c r="O3027">
        <v>1500332</v>
      </c>
      <c r="P3027">
        <v>1500331</v>
      </c>
      <c r="Q3027">
        <v>300033</v>
      </c>
      <c r="R3027" s="4">
        <v>1</v>
      </c>
      <c r="S3027" s="6">
        <v>1</v>
      </c>
      <c r="T3027" s="9"/>
      <c r="U3027" s="6">
        <v>2</v>
      </c>
      <c r="V3027" s="6" t="s">
        <v>1194</v>
      </c>
    </row>
    <row r="3028" spans="1:22" s="21" customFormat="1" ht="16.5">
      <c r="A3028" s="53">
        <v>100023124</v>
      </c>
      <c r="B3028" s="6">
        <v>1000011</v>
      </c>
      <c r="C3028" s="6">
        <v>1000032</v>
      </c>
      <c r="D3028">
        <v>33840</v>
      </c>
      <c r="E3028">
        <v>16640</v>
      </c>
      <c r="F3028">
        <v>11389</v>
      </c>
      <c r="G3028">
        <v>11933</v>
      </c>
      <c r="H3028" s="6">
        <v>9000</v>
      </c>
      <c r="I3028" s="6">
        <v>0</v>
      </c>
      <c r="J3028" s="6">
        <v>0</v>
      </c>
      <c r="K3028" s="6">
        <v>12000</v>
      </c>
      <c r="L3028" s="6">
        <v>0</v>
      </c>
      <c r="M3028" s="6">
        <v>0</v>
      </c>
      <c r="N3028" s="6">
        <v>0</v>
      </c>
      <c r="O3028">
        <v>1500352</v>
      </c>
      <c r="P3028">
        <v>1500351</v>
      </c>
      <c r="Q3028">
        <v>300035</v>
      </c>
      <c r="R3028" s="4">
        <v>3</v>
      </c>
      <c r="S3028" s="6">
        <v>1</v>
      </c>
      <c r="T3028" s="9"/>
      <c r="U3028" s="6">
        <v>2</v>
      </c>
      <c r="V3028" s="6" t="s">
        <v>1194</v>
      </c>
    </row>
    <row r="3029" spans="1:22" s="21" customFormat="1" ht="16.5">
      <c r="A3029" s="53">
        <v>100023125</v>
      </c>
      <c r="B3029" s="6">
        <v>1000041</v>
      </c>
      <c r="C3029" s="6">
        <v>1000052</v>
      </c>
      <c r="D3029">
        <v>23999</v>
      </c>
      <c r="E3029">
        <v>17000</v>
      </c>
      <c r="F3029">
        <v>11835</v>
      </c>
      <c r="G3029">
        <v>12380</v>
      </c>
      <c r="H3029" s="6">
        <v>9000</v>
      </c>
      <c r="I3029" s="6">
        <v>0</v>
      </c>
      <c r="J3029" s="6">
        <v>2500</v>
      </c>
      <c r="K3029" s="6">
        <v>12000</v>
      </c>
      <c r="L3029" s="6">
        <v>0</v>
      </c>
      <c r="M3029" s="6">
        <v>0</v>
      </c>
      <c r="N3029" s="6">
        <v>0</v>
      </c>
      <c r="O3029">
        <v>1500342</v>
      </c>
      <c r="P3029">
        <v>1500341</v>
      </c>
      <c r="Q3029">
        <v>300034</v>
      </c>
      <c r="R3029" s="4">
        <v>2</v>
      </c>
      <c r="S3029" s="6">
        <v>1</v>
      </c>
      <c r="T3029" s="6"/>
      <c r="U3029" s="6">
        <v>2</v>
      </c>
      <c r="V3029" s="6" t="s">
        <v>1194</v>
      </c>
    </row>
    <row r="3030" spans="1:22" s="21" customFormat="1" ht="16.5">
      <c r="A3030" s="53">
        <v>100023126</v>
      </c>
      <c r="B3030" s="6">
        <v>1000011</v>
      </c>
      <c r="C3030" s="6">
        <v>1000121</v>
      </c>
      <c r="D3030">
        <v>23999</v>
      </c>
      <c r="E3030">
        <v>17000</v>
      </c>
      <c r="F3030">
        <v>11835</v>
      </c>
      <c r="G3030">
        <v>12380</v>
      </c>
      <c r="H3030" s="6">
        <v>9000</v>
      </c>
      <c r="I3030" s="6">
        <v>0</v>
      </c>
      <c r="J3030" s="6">
        <v>0</v>
      </c>
      <c r="K3030" s="6">
        <v>12000</v>
      </c>
      <c r="L3030" s="6">
        <v>0</v>
      </c>
      <c r="M3030" s="6">
        <v>0</v>
      </c>
      <c r="N3030" s="6">
        <v>0</v>
      </c>
      <c r="O3030">
        <v>1500362</v>
      </c>
      <c r="P3030">
        <v>1500361</v>
      </c>
      <c r="Q3030">
        <v>300036</v>
      </c>
      <c r="R3030" s="4">
        <v>4</v>
      </c>
      <c r="S3030" s="6">
        <v>1</v>
      </c>
      <c r="T3030" s="6"/>
      <c r="U3030" s="6">
        <v>2</v>
      </c>
      <c r="V3030" s="6" t="s">
        <v>1194</v>
      </c>
    </row>
    <row r="3031" spans="1:22" s="21" customFormat="1" ht="16.5">
      <c r="A3031" s="53">
        <v>100023131</v>
      </c>
      <c r="B3031" s="6">
        <v>1000011</v>
      </c>
      <c r="C3031" s="6">
        <v>1000022</v>
      </c>
      <c r="D3031">
        <v>56104</v>
      </c>
      <c r="E3031">
        <v>8415</v>
      </c>
      <c r="F3031">
        <v>4977</v>
      </c>
      <c r="G3031">
        <v>13190</v>
      </c>
      <c r="H3031" s="6">
        <v>9000</v>
      </c>
      <c r="I3031" s="6">
        <v>0</v>
      </c>
      <c r="J3031" s="6">
        <v>0</v>
      </c>
      <c r="K3031" s="6">
        <v>12000</v>
      </c>
      <c r="L3031" s="6">
        <v>0</v>
      </c>
      <c r="M3031" s="6">
        <v>0</v>
      </c>
      <c r="N3031" s="6">
        <v>0</v>
      </c>
      <c r="O3031">
        <v>1500332</v>
      </c>
      <c r="P3031">
        <v>1500331</v>
      </c>
      <c r="Q3031">
        <v>300033</v>
      </c>
      <c r="R3031" s="4">
        <v>1</v>
      </c>
      <c r="S3031" s="6">
        <v>1</v>
      </c>
      <c r="T3031" s="6"/>
      <c r="U3031" s="6">
        <v>2</v>
      </c>
      <c r="V3031" s="6" t="s">
        <v>1194</v>
      </c>
    </row>
    <row r="3032" spans="1:22" s="21" customFormat="1" ht="16.5">
      <c r="A3032" s="53">
        <v>100023132</v>
      </c>
      <c r="B3032" s="6">
        <v>1000011</v>
      </c>
      <c r="C3032" s="6">
        <v>1000022</v>
      </c>
      <c r="D3032">
        <v>74806</v>
      </c>
      <c r="E3032">
        <v>16668</v>
      </c>
      <c r="F3032">
        <v>12588</v>
      </c>
      <c r="G3032">
        <v>13190</v>
      </c>
      <c r="H3032" s="6">
        <v>9000</v>
      </c>
      <c r="I3032" s="6">
        <v>0</v>
      </c>
      <c r="J3032" s="6">
        <v>0</v>
      </c>
      <c r="K3032" s="6">
        <v>12000</v>
      </c>
      <c r="L3032" s="6">
        <v>0</v>
      </c>
      <c r="M3032" s="6">
        <v>0</v>
      </c>
      <c r="N3032" s="6">
        <v>0</v>
      </c>
      <c r="O3032">
        <v>1500332</v>
      </c>
      <c r="P3032">
        <v>1500331</v>
      </c>
      <c r="Q3032">
        <v>300033</v>
      </c>
      <c r="R3032" s="4">
        <v>1</v>
      </c>
      <c r="S3032" s="6">
        <v>1</v>
      </c>
      <c r="T3032" s="6"/>
      <c r="U3032" s="6">
        <v>2</v>
      </c>
      <c r="V3032" s="6" t="s">
        <v>1194</v>
      </c>
    </row>
    <row r="3033" spans="1:22" s="21" customFormat="1" ht="16.5">
      <c r="A3033" s="53">
        <v>100023133</v>
      </c>
      <c r="B3033" s="6">
        <v>1000011</v>
      </c>
      <c r="C3033" s="6">
        <v>1000022</v>
      </c>
      <c r="D3033">
        <v>89767</v>
      </c>
      <c r="E3033">
        <v>8415</v>
      </c>
      <c r="F3033">
        <v>4977</v>
      </c>
      <c r="G3033">
        <v>5153</v>
      </c>
      <c r="H3033" s="6">
        <v>9000</v>
      </c>
      <c r="I3033" s="6">
        <v>0</v>
      </c>
      <c r="J3033" s="6">
        <v>0</v>
      </c>
      <c r="K3033" s="6">
        <v>12000</v>
      </c>
      <c r="L3033" s="6">
        <v>0</v>
      </c>
      <c r="M3033" s="6">
        <v>0</v>
      </c>
      <c r="N3033" s="6">
        <v>0</v>
      </c>
      <c r="O3033">
        <v>1500332</v>
      </c>
      <c r="P3033">
        <v>1500331</v>
      </c>
      <c r="Q3033">
        <v>300033</v>
      </c>
      <c r="R3033" s="4">
        <v>1</v>
      </c>
      <c r="S3033" s="6">
        <v>1</v>
      </c>
      <c r="T3033" s="6"/>
      <c r="U3033" s="6">
        <v>2</v>
      </c>
      <c r="V3033" s="6" t="s">
        <v>1194</v>
      </c>
    </row>
    <row r="3034" spans="1:22" s="21" customFormat="1" ht="16.5">
      <c r="A3034" s="53">
        <v>100023134</v>
      </c>
      <c r="B3034" s="6">
        <v>1000011</v>
      </c>
      <c r="C3034" s="6">
        <v>1000032</v>
      </c>
      <c r="D3034">
        <v>37403</v>
      </c>
      <c r="E3034">
        <v>16668</v>
      </c>
      <c r="F3034">
        <v>12588</v>
      </c>
      <c r="G3034">
        <v>13190</v>
      </c>
      <c r="H3034" s="6">
        <v>9000</v>
      </c>
      <c r="I3034" s="6">
        <v>0</v>
      </c>
      <c r="J3034" s="6">
        <v>2500</v>
      </c>
      <c r="K3034" s="6">
        <v>12000</v>
      </c>
      <c r="L3034" s="6">
        <v>0</v>
      </c>
      <c r="M3034" s="6">
        <v>0</v>
      </c>
      <c r="N3034" s="6">
        <v>0</v>
      </c>
      <c r="O3034">
        <v>1500352</v>
      </c>
      <c r="P3034">
        <v>1500351</v>
      </c>
      <c r="Q3034">
        <v>300035</v>
      </c>
      <c r="R3034" s="4">
        <v>3</v>
      </c>
      <c r="S3034" s="6">
        <v>1</v>
      </c>
      <c r="T3034" s="6"/>
      <c r="U3034" s="6">
        <v>2</v>
      </c>
      <c r="V3034" s="6" t="s">
        <v>1194</v>
      </c>
    </row>
    <row r="3035" spans="1:22" s="21" customFormat="1" ht="16.5">
      <c r="A3035" s="53">
        <v>100023135</v>
      </c>
      <c r="B3035" s="6">
        <v>1000041</v>
      </c>
      <c r="C3035" s="6">
        <v>1000052</v>
      </c>
      <c r="D3035">
        <v>26526</v>
      </c>
      <c r="E3035">
        <v>17027</v>
      </c>
      <c r="F3035">
        <v>13080</v>
      </c>
      <c r="G3035">
        <v>13682</v>
      </c>
      <c r="H3035" s="6">
        <v>9000</v>
      </c>
      <c r="I3035" s="6">
        <v>0</v>
      </c>
      <c r="J3035" s="6">
        <v>0</v>
      </c>
      <c r="K3035" s="6">
        <v>12000</v>
      </c>
      <c r="L3035" s="6">
        <v>0</v>
      </c>
      <c r="M3035" s="6">
        <v>0</v>
      </c>
      <c r="N3035" s="6">
        <v>0</v>
      </c>
      <c r="O3035">
        <v>1500342</v>
      </c>
      <c r="P3035">
        <v>1500341</v>
      </c>
      <c r="Q3035">
        <v>300034</v>
      </c>
      <c r="R3035" s="4">
        <v>2</v>
      </c>
      <c r="S3035" s="6">
        <v>1</v>
      </c>
      <c r="T3035" s="6"/>
      <c r="U3035" s="6">
        <v>2</v>
      </c>
      <c r="V3035" s="6" t="s">
        <v>1194</v>
      </c>
    </row>
    <row r="3036" spans="1:22" s="21" customFormat="1" ht="16.5">
      <c r="A3036" s="53">
        <v>100023136</v>
      </c>
      <c r="B3036" s="6">
        <v>1000011</v>
      </c>
      <c r="C3036" s="6">
        <v>1000121</v>
      </c>
      <c r="D3036">
        <v>26526</v>
      </c>
      <c r="E3036">
        <v>17027</v>
      </c>
      <c r="F3036">
        <v>13080</v>
      </c>
      <c r="G3036">
        <v>13682</v>
      </c>
      <c r="H3036" s="6">
        <v>9000</v>
      </c>
      <c r="I3036" s="6">
        <v>0</v>
      </c>
      <c r="J3036" s="6">
        <v>0</v>
      </c>
      <c r="K3036" s="6">
        <v>12000</v>
      </c>
      <c r="L3036" s="6">
        <v>0</v>
      </c>
      <c r="M3036" s="6">
        <v>0</v>
      </c>
      <c r="N3036" s="6">
        <v>0</v>
      </c>
      <c r="O3036">
        <v>1500362</v>
      </c>
      <c r="P3036">
        <v>1500361</v>
      </c>
      <c r="Q3036">
        <v>300036</v>
      </c>
      <c r="R3036" s="4">
        <v>4</v>
      </c>
      <c r="S3036" s="6">
        <v>1</v>
      </c>
      <c r="T3036" s="6"/>
      <c r="U3036" s="6">
        <v>2</v>
      </c>
      <c r="V3036" s="6" t="s">
        <v>1194</v>
      </c>
    </row>
    <row r="3037" spans="1:22" s="21" customFormat="1" ht="16.5">
      <c r="A3037" s="53">
        <v>100023211</v>
      </c>
      <c r="B3037" s="6">
        <v>1000011</v>
      </c>
      <c r="C3037" s="6">
        <v>1000022</v>
      </c>
      <c r="D3037">
        <v>50759</v>
      </c>
      <c r="E3037">
        <v>8422</v>
      </c>
      <c r="F3037">
        <v>4313</v>
      </c>
      <c r="G3037">
        <v>11933</v>
      </c>
      <c r="H3037" s="6">
        <v>9000</v>
      </c>
      <c r="I3037" s="6">
        <v>0</v>
      </c>
      <c r="J3037" s="6">
        <v>0</v>
      </c>
      <c r="K3037" s="6">
        <v>12000</v>
      </c>
      <c r="L3037" s="6">
        <v>0</v>
      </c>
      <c r="M3037" s="6">
        <v>0</v>
      </c>
      <c r="N3037" s="6">
        <v>0</v>
      </c>
      <c r="O3037">
        <v>1500332</v>
      </c>
      <c r="P3037">
        <v>1500331</v>
      </c>
      <c r="Q3037">
        <v>300033</v>
      </c>
      <c r="R3037" s="4">
        <v>1</v>
      </c>
      <c r="S3037" s="6">
        <v>1</v>
      </c>
      <c r="T3037" s="6"/>
      <c r="U3037" s="6">
        <v>2</v>
      </c>
      <c r="V3037" s="6" t="s">
        <v>1194</v>
      </c>
    </row>
    <row r="3038" spans="1:22" s="21" customFormat="1" ht="16.5">
      <c r="A3038" s="53">
        <v>100023212</v>
      </c>
      <c r="B3038" s="6">
        <v>1000011</v>
      </c>
      <c r="C3038" s="6">
        <v>1000022</v>
      </c>
      <c r="D3038">
        <v>67680</v>
      </c>
      <c r="E3038">
        <v>16695</v>
      </c>
      <c r="F3038">
        <v>11389</v>
      </c>
      <c r="G3038">
        <v>11933</v>
      </c>
      <c r="H3038" s="6">
        <v>9000</v>
      </c>
      <c r="I3038" s="6">
        <v>0</v>
      </c>
      <c r="J3038" s="6">
        <v>0</v>
      </c>
      <c r="K3038" s="6">
        <v>12000</v>
      </c>
      <c r="L3038" s="6">
        <v>0</v>
      </c>
      <c r="M3038" s="6">
        <v>0</v>
      </c>
      <c r="N3038" s="6">
        <v>0</v>
      </c>
      <c r="O3038">
        <v>1500332</v>
      </c>
      <c r="P3038">
        <v>1500331</v>
      </c>
      <c r="Q3038">
        <v>300033</v>
      </c>
      <c r="R3038" s="4">
        <v>1</v>
      </c>
      <c r="S3038" s="6">
        <v>1</v>
      </c>
      <c r="T3038" s="6"/>
      <c r="U3038" s="6">
        <v>2</v>
      </c>
      <c r="V3038" s="6" t="s">
        <v>1194</v>
      </c>
    </row>
    <row r="3039" spans="1:22" s="21" customFormat="1" ht="16.5">
      <c r="A3039" s="53">
        <v>100023213</v>
      </c>
      <c r="B3039" s="6">
        <v>1000011</v>
      </c>
      <c r="C3039" s="6">
        <v>1000022</v>
      </c>
      <c r="D3039">
        <v>81217</v>
      </c>
      <c r="E3039">
        <v>8422</v>
      </c>
      <c r="F3039">
        <v>4313</v>
      </c>
      <c r="G3039">
        <v>4466</v>
      </c>
      <c r="H3039" s="6">
        <v>9000</v>
      </c>
      <c r="I3039" s="6">
        <v>0</v>
      </c>
      <c r="J3039" s="6">
        <v>2500</v>
      </c>
      <c r="K3039" s="6">
        <v>12000</v>
      </c>
      <c r="L3039" s="6">
        <v>0</v>
      </c>
      <c r="M3039" s="6">
        <v>0</v>
      </c>
      <c r="N3039" s="6">
        <v>0</v>
      </c>
      <c r="O3039">
        <v>1500332</v>
      </c>
      <c r="P3039">
        <v>1500331</v>
      </c>
      <c r="Q3039">
        <v>300033</v>
      </c>
      <c r="R3039" s="4">
        <v>1</v>
      </c>
      <c r="S3039" s="6">
        <v>1</v>
      </c>
      <c r="T3039" s="6"/>
      <c r="U3039" s="6">
        <v>2</v>
      </c>
      <c r="V3039" s="6" t="s">
        <v>1194</v>
      </c>
    </row>
    <row r="3040" spans="1:22" s="21" customFormat="1" ht="16.5">
      <c r="A3040" s="53">
        <v>100023214</v>
      </c>
      <c r="B3040" s="6">
        <v>1000011</v>
      </c>
      <c r="C3040" s="6">
        <v>1000032</v>
      </c>
      <c r="D3040">
        <v>33840</v>
      </c>
      <c r="E3040">
        <v>16695</v>
      </c>
      <c r="F3040">
        <v>11389</v>
      </c>
      <c r="G3040">
        <v>11933</v>
      </c>
      <c r="H3040" s="6">
        <v>9000</v>
      </c>
      <c r="I3040" s="6">
        <v>0</v>
      </c>
      <c r="J3040" s="6">
        <v>0</v>
      </c>
      <c r="K3040" s="6">
        <v>12000</v>
      </c>
      <c r="L3040" s="6">
        <v>0</v>
      </c>
      <c r="M3040" s="6">
        <v>0</v>
      </c>
      <c r="N3040" s="6">
        <v>0</v>
      </c>
      <c r="O3040">
        <v>1500352</v>
      </c>
      <c r="P3040">
        <v>1500351</v>
      </c>
      <c r="Q3040">
        <v>300035</v>
      </c>
      <c r="R3040" s="4">
        <v>3</v>
      </c>
      <c r="S3040" s="6">
        <v>1</v>
      </c>
      <c r="T3040" s="6"/>
      <c r="U3040" s="6">
        <v>2</v>
      </c>
      <c r="V3040" s="6" t="s">
        <v>1194</v>
      </c>
    </row>
    <row r="3041" spans="1:22" s="21" customFormat="1" ht="16.5">
      <c r="A3041" s="53">
        <v>100023215</v>
      </c>
      <c r="B3041" s="6">
        <v>1000041</v>
      </c>
      <c r="C3041" s="6">
        <v>1000052</v>
      </c>
      <c r="D3041">
        <v>23999</v>
      </c>
      <c r="E3041">
        <v>17055</v>
      </c>
      <c r="F3041">
        <v>11835</v>
      </c>
      <c r="G3041">
        <v>12380</v>
      </c>
      <c r="H3041" s="6">
        <v>9000</v>
      </c>
      <c r="I3041" s="6">
        <v>0</v>
      </c>
      <c r="J3041" s="6">
        <v>0</v>
      </c>
      <c r="K3041" s="6">
        <v>12000</v>
      </c>
      <c r="L3041" s="6">
        <v>0</v>
      </c>
      <c r="M3041" s="6">
        <v>0</v>
      </c>
      <c r="N3041" s="6">
        <v>0</v>
      </c>
      <c r="O3041">
        <v>1500342</v>
      </c>
      <c r="P3041">
        <v>1500341</v>
      </c>
      <c r="Q3041">
        <v>300034</v>
      </c>
      <c r="R3041" s="4">
        <v>2</v>
      </c>
      <c r="S3041" s="6">
        <v>1</v>
      </c>
      <c r="T3041" s="6"/>
      <c r="U3041" s="6">
        <v>2</v>
      </c>
      <c r="V3041" s="6" t="s">
        <v>1194</v>
      </c>
    </row>
    <row r="3042" spans="1:22" s="21" customFormat="1" ht="16.5">
      <c r="A3042" s="53">
        <v>100023216</v>
      </c>
      <c r="B3042" s="6">
        <v>1000011</v>
      </c>
      <c r="C3042" s="6">
        <v>1000121</v>
      </c>
      <c r="D3042">
        <v>23999</v>
      </c>
      <c r="E3042">
        <v>17055</v>
      </c>
      <c r="F3042">
        <v>11835</v>
      </c>
      <c r="G3042">
        <v>12380</v>
      </c>
      <c r="H3042" s="6">
        <v>9000</v>
      </c>
      <c r="I3042" s="6">
        <v>0</v>
      </c>
      <c r="J3042" s="6">
        <v>0</v>
      </c>
      <c r="K3042" s="6">
        <v>12000</v>
      </c>
      <c r="L3042" s="6">
        <v>0</v>
      </c>
      <c r="M3042" s="6">
        <v>0</v>
      </c>
      <c r="N3042" s="6">
        <v>0</v>
      </c>
      <c r="O3042">
        <v>1500362</v>
      </c>
      <c r="P3042">
        <v>1500361</v>
      </c>
      <c r="Q3042">
        <v>300036</v>
      </c>
      <c r="R3042" s="4">
        <v>4</v>
      </c>
      <c r="S3042" s="6">
        <v>1</v>
      </c>
      <c r="T3042" s="6"/>
      <c r="U3042" s="6">
        <v>2</v>
      </c>
      <c r="V3042" s="6" t="s">
        <v>1194</v>
      </c>
    </row>
    <row r="3043" spans="1:22" s="21" customFormat="1" ht="16.5">
      <c r="A3043" s="53">
        <v>100023221</v>
      </c>
      <c r="B3043" s="6">
        <v>1000011</v>
      </c>
      <c r="C3043" s="6">
        <v>1000022</v>
      </c>
      <c r="D3043">
        <v>52364</v>
      </c>
      <c r="E3043">
        <v>8429</v>
      </c>
      <c r="F3043">
        <v>4512</v>
      </c>
      <c r="G3043">
        <v>12310</v>
      </c>
      <c r="H3043" s="6">
        <v>9000</v>
      </c>
      <c r="I3043" s="6">
        <v>0</v>
      </c>
      <c r="J3043" s="6">
        <v>0</v>
      </c>
      <c r="K3043" s="6">
        <v>12000</v>
      </c>
      <c r="L3043" s="6">
        <v>0</v>
      </c>
      <c r="M3043" s="6">
        <v>0</v>
      </c>
      <c r="N3043" s="6">
        <v>0</v>
      </c>
      <c r="O3043">
        <v>1500332</v>
      </c>
      <c r="P3043">
        <v>1500331</v>
      </c>
      <c r="Q3043">
        <v>300033</v>
      </c>
      <c r="R3043" s="4">
        <v>1</v>
      </c>
      <c r="S3043" s="6">
        <v>1</v>
      </c>
      <c r="T3043" s="6"/>
      <c r="U3043" s="6">
        <v>2</v>
      </c>
      <c r="V3043" s="6" t="s">
        <v>1194</v>
      </c>
    </row>
    <row r="3044" spans="1:22" s="21" customFormat="1" ht="16.5">
      <c r="A3044" s="53">
        <v>100023222</v>
      </c>
      <c r="B3044" s="6">
        <v>1000011</v>
      </c>
      <c r="C3044" s="6">
        <v>1000022</v>
      </c>
      <c r="D3044">
        <v>69820</v>
      </c>
      <c r="E3044">
        <v>16723</v>
      </c>
      <c r="F3044">
        <v>11748</v>
      </c>
      <c r="G3044">
        <v>12310</v>
      </c>
      <c r="H3044" s="6">
        <v>9000</v>
      </c>
      <c r="I3044" s="6">
        <v>0</v>
      </c>
      <c r="J3044" s="6">
        <v>2500</v>
      </c>
      <c r="K3044" s="6">
        <v>12000</v>
      </c>
      <c r="L3044" s="6">
        <v>0</v>
      </c>
      <c r="M3044" s="6">
        <v>0</v>
      </c>
      <c r="N3044" s="6">
        <v>0</v>
      </c>
      <c r="O3044">
        <v>1500332</v>
      </c>
      <c r="P3044">
        <v>1500331</v>
      </c>
      <c r="Q3044">
        <v>300033</v>
      </c>
      <c r="R3044" s="4">
        <v>1</v>
      </c>
      <c r="S3044" s="6">
        <v>1</v>
      </c>
      <c r="T3044" s="6"/>
      <c r="U3044" s="6">
        <v>2</v>
      </c>
      <c r="V3044" s="6" t="s">
        <v>1194</v>
      </c>
    </row>
    <row r="3045" spans="1:22" s="21" customFormat="1" ht="16.5">
      <c r="A3045" s="53">
        <v>100023223</v>
      </c>
      <c r="B3045" s="6">
        <v>1000011</v>
      </c>
      <c r="C3045" s="6">
        <v>1000022</v>
      </c>
      <c r="D3045">
        <v>83783</v>
      </c>
      <c r="E3045">
        <v>8429</v>
      </c>
      <c r="F3045">
        <v>4512</v>
      </c>
      <c r="G3045">
        <v>4671</v>
      </c>
      <c r="H3045" s="6">
        <v>9000</v>
      </c>
      <c r="I3045" s="6">
        <v>0</v>
      </c>
      <c r="J3045" s="6">
        <v>0</v>
      </c>
      <c r="K3045" s="6">
        <v>12000</v>
      </c>
      <c r="L3045" s="6">
        <v>0</v>
      </c>
      <c r="M3045" s="6">
        <v>0</v>
      </c>
      <c r="N3045" s="6">
        <v>0</v>
      </c>
      <c r="O3045">
        <v>1500332</v>
      </c>
      <c r="P3045">
        <v>1500331</v>
      </c>
      <c r="Q3045">
        <v>300033</v>
      </c>
      <c r="R3045" s="4">
        <v>1</v>
      </c>
      <c r="S3045" s="6">
        <v>1</v>
      </c>
      <c r="T3045" s="6"/>
      <c r="U3045" s="6">
        <v>2</v>
      </c>
      <c r="V3045" s="6" t="s">
        <v>1194</v>
      </c>
    </row>
    <row r="3046" spans="1:22" s="21" customFormat="1" ht="16.5">
      <c r="A3046" s="53">
        <v>100023224</v>
      </c>
      <c r="B3046" s="6">
        <v>1000011</v>
      </c>
      <c r="C3046" s="6">
        <v>1000032</v>
      </c>
      <c r="D3046">
        <v>34910</v>
      </c>
      <c r="E3046">
        <v>16723</v>
      </c>
      <c r="F3046">
        <v>11748</v>
      </c>
      <c r="G3046">
        <v>12310</v>
      </c>
      <c r="H3046" s="6">
        <v>9000</v>
      </c>
      <c r="I3046" s="6">
        <v>0</v>
      </c>
      <c r="J3046" s="6">
        <v>0</v>
      </c>
      <c r="K3046" s="6">
        <v>12000</v>
      </c>
      <c r="L3046" s="6">
        <v>0</v>
      </c>
      <c r="M3046" s="6">
        <v>0</v>
      </c>
      <c r="N3046" s="6">
        <v>0</v>
      </c>
      <c r="O3046">
        <v>1500352</v>
      </c>
      <c r="P3046">
        <v>1500351</v>
      </c>
      <c r="Q3046">
        <v>300035</v>
      </c>
      <c r="R3046" s="4">
        <v>3</v>
      </c>
      <c r="S3046" s="6">
        <v>1</v>
      </c>
      <c r="T3046" s="6"/>
      <c r="U3046" s="6">
        <v>2</v>
      </c>
      <c r="V3046" s="6" t="s">
        <v>1194</v>
      </c>
    </row>
    <row r="3047" spans="1:22" s="21" customFormat="1" ht="16.5">
      <c r="A3047" s="53">
        <v>100023225</v>
      </c>
      <c r="B3047" s="6">
        <v>1000041</v>
      </c>
      <c r="C3047" s="6">
        <v>1000052</v>
      </c>
      <c r="D3047">
        <v>24757</v>
      </c>
      <c r="E3047">
        <v>17082</v>
      </c>
      <c r="F3047">
        <v>12209</v>
      </c>
      <c r="G3047">
        <v>12770</v>
      </c>
      <c r="H3047" s="6">
        <v>9000</v>
      </c>
      <c r="I3047" s="6">
        <v>0</v>
      </c>
      <c r="J3047" s="6">
        <v>0</v>
      </c>
      <c r="K3047" s="6">
        <v>12000</v>
      </c>
      <c r="L3047" s="6">
        <v>0</v>
      </c>
      <c r="M3047" s="6">
        <v>0</v>
      </c>
      <c r="N3047" s="6">
        <v>0</v>
      </c>
      <c r="O3047">
        <v>1500342</v>
      </c>
      <c r="P3047">
        <v>1500341</v>
      </c>
      <c r="Q3047">
        <v>300034</v>
      </c>
      <c r="R3047" s="4">
        <v>2</v>
      </c>
      <c r="S3047" s="6">
        <v>1</v>
      </c>
      <c r="T3047" s="6"/>
      <c r="U3047" s="6">
        <v>2</v>
      </c>
      <c r="V3047" s="6" t="s">
        <v>1194</v>
      </c>
    </row>
    <row r="3048" spans="1:22" s="21" customFormat="1" ht="16.5">
      <c r="A3048" s="53">
        <v>100023226</v>
      </c>
      <c r="B3048" s="6">
        <v>1000011</v>
      </c>
      <c r="C3048" s="6">
        <v>1000121</v>
      </c>
      <c r="D3048">
        <v>24757</v>
      </c>
      <c r="E3048">
        <v>17082</v>
      </c>
      <c r="F3048">
        <v>12209</v>
      </c>
      <c r="G3048">
        <v>12770</v>
      </c>
      <c r="H3048" s="6">
        <v>9000</v>
      </c>
      <c r="I3048" s="6">
        <v>0</v>
      </c>
      <c r="J3048" s="6">
        <v>0</v>
      </c>
      <c r="K3048" s="6">
        <v>12000</v>
      </c>
      <c r="L3048" s="6">
        <v>0</v>
      </c>
      <c r="M3048" s="6">
        <v>0</v>
      </c>
      <c r="N3048" s="6">
        <v>0</v>
      </c>
      <c r="O3048">
        <v>1500362</v>
      </c>
      <c r="P3048">
        <v>1500361</v>
      </c>
      <c r="Q3048">
        <v>300036</v>
      </c>
      <c r="R3048" s="4">
        <v>4</v>
      </c>
      <c r="S3048" s="6">
        <v>1</v>
      </c>
      <c r="T3048" s="6"/>
      <c r="U3048" s="6">
        <v>2</v>
      </c>
      <c r="V3048" s="6" t="s">
        <v>1194</v>
      </c>
    </row>
    <row r="3049" spans="1:22" s="21" customFormat="1" ht="16.5">
      <c r="A3049" s="53">
        <v>100023231</v>
      </c>
      <c r="B3049" s="6">
        <v>1000011</v>
      </c>
      <c r="C3049" s="6">
        <v>1000022</v>
      </c>
      <c r="D3049">
        <v>58775</v>
      </c>
      <c r="E3049">
        <v>8437</v>
      </c>
      <c r="F3049">
        <v>5308</v>
      </c>
      <c r="G3049">
        <v>13818</v>
      </c>
      <c r="H3049" s="6">
        <v>9000</v>
      </c>
      <c r="I3049" s="6">
        <v>0</v>
      </c>
      <c r="J3049" s="6">
        <v>2500</v>
      </c>
      <c r="K3049" s="6">
        <v>12000</v>
      </c>
      <c r="L3049" s="6">
        <v>0</v>
      </c>
      <c r="M3049" s="6">
        <v>0</v>
      </c>
      <c r="N3049" s="6">
        <v>0</v>
      </c>
      <c r="O3049">
        <v>1500332</v>
      </c>
      <c r="P3049">
        <v>1500331</v>
      </c>
      <c r="Q3049">
        <v>300033</v>
      </c>
      <c r="R3049" s="4">
        <v>1</v>
      </c>
      <c r="S3049" s="6">
        <v>1</v>
      </c>
      <c r="T3049" s="6"/>
      <c r="U3049" s="6">
        <v>2</v>
      </c>
      <c r="V3049" s="6" t="s">
        <v>1194</v>
      </c>
    </row>
    <row r="3050" spans="1:22" s="21" customFormat="1" ht="16.5">
      <c r="A3050" s="53">
        <v>100023232</v>
      </c>
      <c r="B3050" s="6">
        <v>1000011</v>
      </c>
      <c r="C3050" s="6">
        <v>1000022</v>
      </c>
      <c r="D3050">
        <v>78366</v>
      </c>
      <c r="E3050">
        <v>16750</v>
      </c>
      <c r="F3050">
        <v>13187</v>
      </c>
      <c r="G3050">
        <v>13818</v>
      </c>
      <c r="H3050" s="6">
        <v>9000</v>
      </c>
      <c r="I3050" s="6">
        <v>0</v>
      </c>
      <c r="J3050" s="6">
        <v>0</v>
      </c>
      <c r="K3050" s="6">
        <v>12000</v>
      </c>
      <c r="L3050" s="6">
        <v>0</v>
      </c>
      <c r="M3050" s="6">
        <v>0</v>
      </c>
      <c r="N3050" s="6">
        <v>0</v>
      </c>
      <c r="O3050">
        <v>1500332</v>
      </c>
      <c r="P3050">
        <v>1500331</v>
      </c>
      <c r="Q3050">
        <v>300033</v>
      </c>
      <c r="R3050" s="4">
        <v>1</v>
      </c>
      <c r="S3050" s="6">
        <v>1</v>
      </c>
      <c r="T3050" s="6"/>
      <c r="U3050" s="6">
        <v>2</v>
      </c>
      <c r="V3050" s="6" t="s">
        <v>1194</v>
      </c>
    </row>
    <row r="3051" spans="1:22" s="21" customFormat="1" ht="16.5">
      <c r="A3051" s="53">
        <v>100023233</v>
      </c>
      <c r="B3051" s="6">
        <v>1000011</v>
      </c>
      <c r="C3051" s="6">
        <v>1000022</v>
      </c>
      <c r="D3051">
        <v>94038</v>
      </c>
      <c r="E3051">
        <v>8437</v>
      </c>
      <c r="F3051">
        <v>5308</v>
      </c>
      <c r="G3051">
        <v>5496</v>
      </c>
      <c r="H3051" s="6">
        <v>9000</v>
      </c>
      <c r="I3051" s="6">
        <v>0</v>
      </c>
      <c r="J3051" s="6">
        <v>0</v>
      </c>
      <c r="K3051" s="6">
        <v>12000</v>
      </c>
      <c r="L3051" s="6">
        <v>0</v>
      </c>
      <c r="M3051" s="6">
        <v>0</v>
      </c>
      <c r="N3051" s="6">
        <v>0</v>
      </c>
      <c r="O3051">
        <v>1500332</v>
      </c>
      <c r="P3051">
        <v>1500331</v>
      </c>
      <c r="Q3051">
        <v>300033</v>
      </c>
      <c r="R3051" s="4">
        <v>1</v>
      </c>
      <c r="S3051" s="6">
        <v>1</v>
      </c>
      <c r="T3051" s="6"/>
      <c r="U3051" s="6">
        <v>2</v>
      </c>
      <c r="V3051" s="6" t="s">
        <v>1194</v>
      </c>
    </row>
    <row r="3052" spans="1:22" s="21" customFormat="1" ht="16.5">
      <c r="A3052" s="53">
        <v>100023234</v>
      </c>
      <c r="B3052" s="6">
        <v>1000011</v>
      </c>
      <c r="C3052" s="6">
        <v>1000032</v>
      </c>
      <c r="D3052">
        <v>39183</v>
      </c>
      <c r="E3052">
        <v>16750</v>
      </c>
      <c r="F3052">
        <v>13187</v>
      </c>
      <c r="G3052">
        <v>13818</v>
      </c>
      <c r="H3052" s="6">
        <v>9000</v>
      </c>
      <c r="I3052" s="6">
        <v>0</v>
      </c>
      <c r="J3052" s="6">
        <v>0</v>
      </c>
      <c r="K3052" s="6">
        <v>12000</v>
      </c>
      <c r="L3052" s="6">
        <v>0</v>
      </c>
      <c r="M3052" s="6">
        <v>0</v>
      </c>
      <c r="N3052" s="6">
        <v>0</v>
      </c>
      <c r="O3052">
        <v>1500352</v>
      </c>
      <c r="P3052">
        <v>1500351</v>
      </c>
      <c r="Q3052">
        <v>300035</v>
      </c>
      <c r="R3052" s="4">
        <v>3</v>
      </c>
      <c r="S3052" s="6">
        <v>1</v>
      </c>
      <c r="T3052" s="6"/>
      <c r="U3052" s="6">
        <v>2</v>
      </c>
      <c r="V3052" s="6" t="s">
        <v>1194</v>
      </c>
    </row>
    <row r="3053" spans="1:22" s="21" customFormat="1" ht="16.5">
      <c r="A3053" s="53">
        <v>100023235</v>
      </c>
      <c r="B3053" s="6">
        <v>1000041</v>
      </c>
      <c r="C3053" s="6">
        <v>1000052</v>
      </c>
      <c r="D3053">
        <v>27788</v>
      </c>
      <c r="E3053">
        <v>17109</v>
      </c>
      <c r="F3053">
        <v>13703</v>
      </c>
      <c r="G3053">
        <v>14334</v>
      </c>
      <c r="H3053" s="6">
        <v>9000</v>
      </c>
      <c r="I3053" s="6">
        <v>0</v>
      </c>
      <c r="J3053" s="6">
        <v>0</v>
      </c>
      <c r="K3053" s="6">
        <v>12000</v>
      </c>
      <c r="L3053" s="6">
        <v>0</v>
      </c>
      <c r="M3053" s="6">
        <v>0</v>
      </c>
      <c r="N3053" s="6">
        <v>0</v>
      </c>
      <c r="O3053">
        <v>1500342</v>
      </c>
      <c r="P3053">
        <v>1500341</v>
      </c>
      <c r="Q3053">
        <v>300034</v>
      </c>
      <c r="R3053" s="4">
        <v>2</v>
      </c>
      <c r="S3053" s="6">
        <v>1</v>
      </c>
      <c r="T3053" s="6"/>
      <c r="U3053" s="6">
        <v>2</v>
      </c>
      <c r="V3053" s="6" t="s">
        <v>1194</v>
      </c>
    </row>
    <row r="3054" spans="1:22" s="21" customFormat="1" ht="16.5">
      <c r="A3054" s="53">
        <v>100023236</v>
      </c>
      <c r="B3054" s="6">
        <v>1000011</v>
      </c>
      <c r="C3054" s="6">
        <v>1000121</v>
      </c>
      <c r="D3054">
        <v>27788</v>
      </c>
      <c r="E3054">
        <v>17109</v>
      </c>
      <c r="F3054">
        <v>13703</v>
      </c>
      <c r="G3054">
        <v>14334</v>
      </c>
      <c r="H3054" s="6">
        <v>9000</v>
      </c>
      <c r="I3054" s="6">
        <v>0</v>
      </c>
      <c r="J3054" s="6">
        <v>2500</v>
      </c>
      <c r="K3054" s="6">
        <v>12000</v>
      </c>
      <c r="L3054" s="6">
        <v>0</v>
      </c>
      <c r="M3054" s="6">
        <v>0</v>
      </c>
      <c r="N3054" s="6">
        <v>0</v>
      </c>
      <c r="O3054">
        <v>1500362</v>
      </c>
      <c r="P3054">
        <v>1500361</v>
      </c>
      <c r="Q3054">
        <v>300036</v>
      </c>
      <c r="R3054" s="4">
        <v>4</v>
      </c>
      <c r="S3054" s="6">
        <v>1</v>
      </c>
      <c r="T3054" s="6"/>
      <c r="U3054" s="6">
        <v>2</v>
      </c>
      <c r="V3054" s="6" t="s">
        <v>1194</v>
      </c>
    </row>
    <row r="3055" spans="1:22" s="21" customFormat="1" ht="16.5">
      <c r="A3055" s="53">
        <v>100023311</v>
      </c>
      <c r="B3055" s="6">
        <v>1000011</v>
      </c>
      <c r="C3055" s="6">
        <v>1000022</v>
      </c>
      <c r="D3055">
        <v>52364</v>
      </c>
      <c r="E3055">
        <v>8444</v>
      </c>
      <c r="F3055">
        <v>4512</v>
      </c>
      <c r="G3055">
        <v>12310</v>
      </c>
      <c r="H3055" s="6">
        <v>9000</v>
      </c>
      <c r="I3055" s="6">
        <v>0</v>
      </c>
      <c r="J3055" s="6">
        <v>0</v>
      </c>
      <c r="K3055" s="6">
        <v>12000</v>
      </c>
      <c r="L3055" s="6">
        <v>0</v>
      </c>
      <c r="M3055" s="6">
        <v>0</v>
      </c>
      <c r="N3055" s="6">
        <v>0</v>
      </c>
      <c r="O3055">
        <v>1500332</v>
      </c>
      <c r="P3055">
        <v>1500331</v>
      </c>
      <c r="Q3055">
        <v>300033</v>
      </c>
      <c r="R3055" s="4">
        <v>1</v>
      </c>
      <c r="S3055" s="6">
        <v>1</v>
      </c>
      <c r="T3055" s="6"/>
      <c r="U3055" s="6">
        <v>2</v>
      </c>
      <c r="V3055" s="6" t="s">
        <v>1194</v>
      </c>
    </row>
    <row r="3056" spans="1:22" s="21" customFormat="1" ht="16.5">
      <c r="A3056" s="53">
        <v>100023312</v>
      </c>
      <c r="B3056" s="6">
        <v>1000011</v>
      </c>
      <c r="C3056" s="6">
        <v>1000022</v>
      </c>
      <c r="D3056">
        <v>69820</v>
      </c>
      <c r="E3056">
        <v>16777</v>
      </c>
      <c r="F3056">
        <v>11748</v>
      </c>
      <c r="G3056">
        <v>12310</v>
      </c>
      <c r="H3056" s="6">
        <v>9000</v>
      </c>
      <c r="I3056" s="6">
        <v>0</v>
      </c>
      <c r="J3056" s="6">
        <v>0</v>
      </c>
      <c r="K3056" s="6">
        <v>12000</v>
      </c>
      <c r="L3056" s="6">
        <v>0</v>
      </c>
      <c r="M3056" s="6">
        <v>0</v>
      </c>
      <c r="N3056" s="6">
        <v>0</v>
      </c>
      <c r="O3056">
        <v>1500332</v>
      </c>
      <c r="P3056">
        <v>1500331</v>
      </c>
      <c r="Q3056">
        <v>300033</v>
      </c>
      <c r="R3056" s="4">
        <v>1</v>
      </c>
      <c r="S3056" s="6">
        <v>1</v>
      </c>
      <c r="T3056" s="6"/>
      <c r="U3056" s="6">
        <v>2</v>
      </c>
      <c r="V3056" s="6" t="s">
        <v>1194</v>
      </c>
    </row>
    <row r="3057" spans="1:22" s="21" customFormat="1" ht="16.5">
      <c r="A3057" s="53">
        <v>100023313</v>
      </c>
      <c r="B3057" s="6">
        <v>1000011</v>
      </c>
      <c r="C3057" s="6">
        <v>1000022</v>
      </c>
      <c r="D3057">
        <v>83783</v>
      </c>
      <c r="E3057">
        <v>8444</v>
      </c>
      <c r="F3057">
        <v>4512</v>
      </c>
      <c r="G3057">
        <v>4671</v>
      </c>
      <c r="H3057" s="6">
        <v>9000</v>
      </c>
      <c r="I3057" s="6">
        <v>0</v>
      </c>
      <c r="J3057" s="6">
        <v>0</v>
      </c>
      <c r="K3057" s="6">
        <v>12000</v>
      </c>
      <c r="L3057" s="6">
        <v>0</v>
      </c>
      <c r="M3057" s="6">
        <v>0</v>
      </c>
      <c r="N3057" s="6">
        <v>0</v>
      </c>
      <c r="O3057">
        <v>1500332</v>
      </c>
      <c r="P3057">
        <v>1500331</v>
      </c>
      <c r="Q3057">
        <v>300033</v>
      </c>
      <c r="R3057" s="4">
        <v>1</v>
      </c>
      <c r="S3057" s="6">
        <v>1</v>
      </c>
      <c r="T3057" s="6"/>
      <c r="U3057" s="6">
        <v>2</v>
      </c>
      <c r="V3057" s="6" t="s">
        <v>1194</v>
      </c>
    </row>
    <row r="3058" spans="1:22" s="21" customFormat="1" ht="16.5">
      <c r="A3058" s="53">
        <v>100023314</v>
      </c>
      <c r="B3058" s="6">
        <v>1000011</v>
      </c>
      <c r="C3058" s="6">
        <v>1000032</v>
      </c>
      <c r="D3058">
        <v>34910</v>
      </c>
      <c r="E3058">
        <v>16777</v>
      </c>
      <c r="F3058">
        <v>11748</v>
      </c>
      <c r="G3058">
        <v>12310</v>
      </c>
      <c r="H3058" s="6">
        <v>9000</v>
      </c>
      <c r="I3058" s="6">
        <v>0</v>
      </c>
      <c r="J3058" s="6">
        <v>0</v>
      </c>
      <c r="K3058" s="6">
        <v>12000</v>
      </c>
      <c r="L3058" s="6">
        <v>0</v>
      </c>
      <c r="M3058" s="6">
        <v>0</v>
      </c>
      <c r="N3058" s="6">
        <v>0</v>
      </c>
      <c r="O3058">
        <v>1500352</v>
      </c>
      <c r="P3058">
        <v>1500351</v>
      </c>
      <c r="Q3058">
        <v>300035</v>
      </c>
      <c r="R3058" s="4">
        <v>3</v>
      </c>
      <c r="S3058" s="6">
        <v>1</v>
      </c>
      <c r="T3058" s="6"/>
      <c r="U3058" s="6">
        <v>2</v>
      </c>
      <c r="V3058" s="6" t="s">
        <v>1194</v>
      </c>
    </row>
    <row r="3059" spans="1:22" s="21" customFormat="1" ht="16.5">
      <c r="A3059" s="53">
        <v>100023315</v>
      </c>
      <c r="B3059" s="6">
        <v>1000041</v>
      </c>
      <c r="C3059" s="6">
        <v>1000052</v>
      </c>
      <c r="D3059">
        <v>24757</v>
      </c>
      <c r="E3059">
        <v>17137</v>
      </c>
      <c r="F3059">
        <v>12209</v>
      </c>
      <c r="G3059">
        <v>12770</v>
      </c>
      <c r="H3059" s="6">
        <v>9000</v>
      </c>
      <c r="I3059" s="6">
        <v>0</v>
      </c>
      <c r="J3059" s="6">
        <v>2500</v>
      </c>
      <c r="K3059" s="6">
        <v>12000</v>
      </c>
      <c r="L3059" s="6">
        <v>0</v>
      </c>
      <c r="M3059" s="6">
        <v>0</v>
      </c>
      <c r="N3059" s="6">
        <v>0</v>
      </c>
      <c r="O3059">
        <v>1500342</v>
      </c>
      <c r="P3059">
        <v>1500341</v>
      </c>
      <c r="Q3059">
        <v>300034</v>
      </c>
      <c r="R3059" s="4">
        <v>2</v>
      </c>
      <c r="S3059" s="6">
        <v>1</v>
      </c>
      <c r="T3059" s="6"/>
      <c r="U3059" s="6">
        <v>2</v>
      </c>
      <c r="V3059" s="6" t="s">
        <v>1194</v>
      </c>
    </row>
    <row r="3060" spans="1:22" s="21" customFormat="1" ht="16.5">
      <c r="A3060" s="53">
        <v>100023316</v>
      </c>
      <c r="B3060" s="6">
        <v>1000011</v>
      </c>
      <c r="C3060" s="6">
        <v>1000121</v>
      </c>
      <c r="D3060">
        <v>24757</v>
      </c>
      <c r="E3060">
        <v>17137</v>
      </c>
      <c r="F3060">
        <v>12209</v>
      </c>
      <c r="G3060">
        <v>12770</v>
      </c>
      <c r="H3060" s="6">
        <v>9000</v>
      </c>
      <c r="I3060" s="6">
        <v>0</v>
      </c>
      <c r="J3060" s="6">
        <v>0</v>
      </c>
      <c r="K3060" s="6">
        <v>12000</v>
      </c>
      <c r="L3060" s="6">
        <v>0</v>
      </c>
      <c r="M3060" s="6">
        <v>0</v>
      </c>
      <c r="N3060" s="6">
        <v>0</v>
      </c>
      <c r="O3060">
        <v>1500362</v>
      </c>
      <c r="P3060">
        <v>1500361</v>
      </c>
      <c r="Q3060">
        <v>300036</v>
      </c>
      <c r="R3060" s="4">
        <v>4</v>
      </c>
      <c r="S3060" s="6">
        <v>1</v>
      </c>
      <c r="T3060" s="6"/>
      <c r="U3060" s="6">
        <v>2</v>
      </c>
      <c r="V3060" s="6" t="s">
        <v>1194</v>
      </c>
    </row>
    <row r="3061" spans="1:22" s="21" customFormat="1" ht="16.5">
      <c r="A3061" s="53">
        <v>100023321</v>
      </c>
      <c r="B3061" s="6">
        <v>1000011</v>
      </c>
      <c r="C3061" s="6">
        <v>1000022</v>
      </c>
      <c r="D3061">
        <v>54500</v>
      </c>
      <c r="E3061">
        <v>8451</v>
      </c>
      <c r="F3061">
        <v>4777</v>
      </c>
      <c r="G3061">
        <v>12812</v>
      </c>
      <c r="H3061" s="6">
        <v>9000</v>
      </c>
      <c r="I3061" s="6">
        <v>0</v>
      </c>
      <c r="J3061" s="6">
        <v>0</v>
      </c>
      <c r="K3061" s="6">
        <v>12000</v>
      </c>
      <c r="L3061" s="6">
        <v>0</v>
      </c>
      <c r="M3061" s="6">
        <v>0</v>
      </c>
      <c r="N3061" s="6">
        <v>0</v>
      </c>
      <c r="O3061">
        <v>1500332</v>
      </c>
      <c r="P3061">
        <v>1500331</v>
      </c>
      <c r="Q3061">
        <v>300033</v>
      </c>
      <c r="R3061" s="4">
        <v>1</v>
      </c>
      <c r="S3061" s="6">
        <v>1</v>
      </c>
      <c r="T3061" s="6"/>
      <c r="U3061" s="6">
        <v>2</v>
      </c>
      <c r="V3061" s="6" t="s">
        <v>1194</v>
      </c>
    </row>
    <row r="3062" spans="1:22" s="21" customFormat="1" ht="16.5">
      <c r="A3062" s="53">
        <v>100023322</v>
      </c>
      <c r="B3062" s="6">
        <v>1000011</v>
      </c>
      <c r="C3062" s="6">
        <v>1000022</v>
      </c>
      <c r="D3062">
        <v>72666</v>
      </c>
      <c r="E3062">
        <v>16805</v>
      </c>
      <c r="F3062">
        <v>12228</v>
      </c>
      <c r="G3062">
        <v>12812</v>
      </c>
      <c r="H3062" s="6">
        <v>9000</v>
      </c>
      <c r="I3062" s="6">
        <v>0</v>
      </c>
      <c r="J3062" s="6">
        <v>0</v>
      </c>
      <c r="K3062" s="6">
        <v>12000</v>
      </c>
      <c r="L3062" s="6">
        <v>0</v>
      </c>
      <c r="M3062" s="6">
        <v>0</v>
      </c>
      <c r="N3062" s="6">
        <v>0</v>
      </c>
      <c r="O3062">
        <v>1500332</v>
      </c>
      <c r="P3062">
        <v>1500331</v>
      </c>
      <c r="Q3062">
        <v>300033</v>
      </c>
      <c r="R3062" s="4">
        <v>1</v>
      </c>
      <c r="S3062" s="6">
        <v>1</v>
      </c>
      <c r="T3062" s="6"/>
      <c r="U3062" s="6">
        <v>2</v>
      </c>
      <c r="V3062" s="6" t="s">
        <v>1194</v>
      </c>
    </row>
    <row r="3063" spans="1:22" s="21" customFormat="1" ht="16.5">
      <c r="A3063" s="53">
        <v>100023323</v>
      </c>
      <c r="B3063" s="6">
        <v>1000011</v>
      </c>
      <c r="C3063" s="6">
        <v>1000022</v>
      </c>
      <c r="D3063">
        <v>87198</v>
      </c>
      <c r="E3063">
        <v>8451</v>
      </c>
      <c r="F3063">
        <v>4777</v>
      </c>
      <c r="G3063">
        <v>4946</v>
      </c>
      <c r="H3063" s="6">
        <v>9000</v>
      </c>
      <c r="I3063" s="6">
        <v>0</v>
      </c>
      <c r="J3063" s="6">
        <v>0</v>
      </c>
      <c r="K3063" s="6">
        <v>12000</v>
      </c>
      <c r="L3063" s="6">
        <v>0</v>
      </c>
      <c r="M3063" s="6">
        <v>0</v>
      </c>
      <c r="N3063" s="6">
        <v>0</v>
      </c>
      <c r="O3063">
        <v>1500332</v>
      </c>
      <c r="P3063">
        <v>1500331</v>
      </c>
      <c r="Q3063">
        <v>300033</v>
      </c>
      <c r="R3063" s="4">
        <v>1</v>
      </c>
      <c r="S3063" s="6">
        <v>1</v>
      </c>
      <c r="T3063" s="6"/>
      <c r="U3063" s="6">
        <v>2</v>
      </c>
      <c r="V3063" s="6" t="s">
        <v>1194</v>
      </c>
    </row>
    <row r="3064" spans="1:22" s="21" customFormat="1" ht="16.5">
      <c r="A3064" s="53">
        <v>100023324</v>
      </c>
      <c r="B3064" s="6">
        <v>1000011</v>
      </c>
      <c r="C3064" s="6">
        <v>1000032</v>
      </c>
      <c r="D3064">
        <v>36333</v>
      </c>
      <c r="E3064">
        <v>16805</v>
      </c>
      <c r="F3064">
        <v>12228</v>
      </c>
      <c r="G3064">
        <v>12812</v>
      </c>
      <c r="H3064" s="6">
        <v>9000</v>
      </c>
      <c r="I3064" s="6">
        <v>0</v>
      </c>
      <c r="J3064" s="6">
        <v>2500</v>
      </c>
      <c r="K3064" s="6">
        <v>12000</v>
      </c>
      <c r="L3064" s="6">
        <v>0</v>
      </c>
      <c r="M3064" s="6">
        <v>0</v>
      </c>
      <c r="N3064" s="6">
        <v>0</v>
      </c>
      <c r="O3064">
        <v>1500352</v>
      </c>
      <c r="P3064">
        <v>1500351</v>
      </c>
      <c r="Q3064">
        <v>300035</v>
      </c>
      <c r="R3064" s="4">
        <v>3</v>
      </c>
      <c r="S3064" s="6">
        <v>1</v>
      </c>
      <c r="T3064" s="6"/>
      <c r="U3064" s="6">
        <v>2</v>
      </c>
      <c r="V3064" s="6" t="s">
        <v>1194</v>
      </c>
    </row>
    <row r="3065" spans="1:22" s="21" customFormat="1" ht="16.5">
      <c r="A3065" s="53">
        <v>100023325</v>
      </c>
      <c r="B3065" s="6">
        <v>1000041</v>
      </c>
      <c r="C3065" s="6">
        <v>1000052</v>
      </c>
      <c r="D3065">
        <v>25768</v>
      </c>
      <c r="E3065">
        <v>17164</v>
      </c>
      <c r="F3065">
        <v>12707</v>
      </c>
      <c r="G3065">
        <v>13292</v>
      </c>
      <c r="H3065" s="6">
        <v>9000</v>
      </c>
      <c r="I3065" s="6">
        <v>0</v>
      </c>
      <c r="J3065" s="6">
        <v>0</v>
      </c>
      <c r="K3065" s="6">
        <v>12000</v>
      </c>
      <c r="L3065" s="6">
        <v>0</v>
      </c>
      <c r="M3065" s="6">
        <v>0</v>
      </c>
      <c r="N3065" s="6">
        <v>0</v>
      </c>
      <c r="O3065">
        <v>1500342</v>
      </c>
      <c r="P3065">
        <v>1500341</v>
      </c>
      <c r="Q3065">
        <v>300034</v>
      </c>
      <c r="R3065" s="4">
        <v>2</v>
      </c>
      <c r="S3065" s="6">
        <v>1</v>
      </c>
      <c r="T3065" s="6"/>
      <c r="U3065" s="6">
        <v>2</v>
      </c>
      <c r="V3065" s="6" t="s">
        <v>1194</v>
      </c>
    </row>
    <row r="3066" spans="1:22" s="21" customFormat="1" ht="16.5">
      <c r="A3066" s="53">
        <v>100023326</v>
      </c>
      <c r="B3066" s="6">
        <v>1000011</v>
      </c>
      <c r="C3066" s="6">
        <v>1000121</v>
      </c>
      <c r="D3066">
        <v>25768</v>
      </c>
      <c r="E3066">
        <v>17164</v>
      </c>
      <c r="F3066">
        <v>12707</v>
      </c>
      <c r="G3066">
        <v>13292</v>
      </c>
      <c r="H3066" s="6">
        <v>9000</v>
      </c>
      <c r="I3066" s="6">
        <v>0</v>
      </c>
      <c r="J3066" s="6">
        <v>0</v>
      </c>
      <c r="K3066" s="6">
        <v>12000</v>
      </c>
      <c r="L3066" s="6">
        <v>0</v>
      </c>
      <c r="M3066" s="6">
        <v>0</v>
      </c>
      <c r="N3066" s="6">
        <v>0</v>
      </c>
      <c r="O3066">
        <v>1500362</v>
      </c>
      <c r="P3066">
        <v>1500361</v>
      </c>
      <c r="Q3066">
        <v>300036</v>
      </c>
      <c r="R3066" s="4">
        <v>4</v>
      </c>
      <c r="S3066" s="6">
        <v>1</v>
      </c>
      <c r="T3066" s="6"/>
      <c r="U3066" s="6">
        <v>2</v>
      </c>
      <c r="V3066" s="6" t="s">
        <v>1194</v>
      </c>
    </row>
    <row r="3067" spans="1:22" s="21" customFormat="1" ht="16.5">
      <c r="A3067" s="53">
        <v>100023331</v>
      </c>
      <c r="B3067" s="6">
        <v>1000011</v>
      </c>
      <c r="C3067" s="6">
        <v>1000022</v>
      </c>
      <c r="D3067">
        <v>61447</v>
      </c>
      <c r="E3067">
        <v>8458</v>
      </c>
      <c r="F3067">
        <v>5640</v>
      </c>
      <c r="G3067">
        <v>14445</v>
      </c>
      <c r="H3067" s="6">
        <v>9000</v>
      </c>
      <c r="I3067" s="6">
        <v>0</v>
      </c>
      <c r="J3067" s="6">
        <v>0</v>
      </c>
      <c r="K3067" s="6">
        <v>12000</v>
      </c>
      <c r="L3067" s="6">
        <v>0</v>
      </c>
      <c r="M3067" s="6">
        <v>0</v>
      </c>
      <c r="N3067" s="6">
        <v>0</v>
      </c>
      <c r="O3067">
        <v>1500332</v>
      </c>
      <c r="P3067">
        <v>1500331</v>
      </c>
      <c r="Q3067">
        <v>300033</v>
      </c>
      <c r="R3067" s="4">
        <v>1</v>
      </c>
      <c r="S3067" s="6">
        <v>1</v>
      </c>
      <c r="T3067" s="6"/>
      <c r="U3067" s="6">
        <v>2</v>
      </c>
      <c r="V3067" s="6" t="s">
        <v>1194</v>
      </c>
    </row>
    <row r="3068" spans="1:22" s="21" customFormat="1" ht="16.5">
      <c r="A3068" s="53">
        <v>100023332</v>
      </c>
      <c r="B3068" s="6">
        <v>1000011</v>
      </c>
      <c r="C3068" s="6">
        <v>1000022</v>
      </c>
      <c r="D3068">
        <v>81931</v>
      </c>
      <c r="E3068">
        <v>16832</v>
      </c>
      <c r="F3068">
        <v>13787</v>
      </c>
      <c r="G3068">
        <v>14445</v>
      </c>
      <c r="H3068" s="6">
        <v>9000</v>
      </c>
      <c r="I3068" s="6">
        <v>0</v>
      </c>
      <c r="J3068" s="6">
        <v>0</v>
      </c>
      <c r="K3068" s="6">
        <v>12000</v>
      </c>
      <c r="L3068" s="6">
        <v>0</v>
      </c>
      <c r="M3068" s="6">
        <v>0</v>
      </c>
      <c r="N3068" s="6">
        <v>0</v>
      </c>
      <c r="O3068">
        <v>1500332</v>
      </c>
      <c r="P3068">
        <v>1500331</v>
      </c>
      <c r="Q3068">
        <v>300033</v>
      </c>
      <c r="R3068" s="4">
        <v>1</v>
      </c>
      <c r="S3068" s="6">
        <v>1</v>
      </c>
      <c r="T3068" s="6"/>
      <c r="U3068" s="6">
        <v>2</v>
      </c>
      <c r="V3068" s="6" t="s">
        <v>1194</v>
      </c>
    </row>
    <row r="3069" spans="1:22" s="21" customFormat="1" ht="16.5">
      <c r="A3069" s="53">
        <v>100023333</v>
      </c>
      <c r="B3069" s="6">
        <v>1000011</v>
      </c>
      <c r="C3069" s="6">
        <v>1000022</v>
      </c>
      <c r="D3069">
        <v>98317</v>
      </c>
      <c r="E3069">
        <v>8458</v>
      </c>
      <c r="F3069">
        <v>5640</v>
      </c>
      <c r="G3069">
        <v>5840</v>
      </c>
      <c r="H3069" s="6">
        <v>9000</v>
      </c>
      <c r="I3069" s="6">
        <v>0</v>
      </c>
      <c r="J3069" s="6">
        <v>2500</v>
      </c>
      <c r="K3069" s="6">
        <v>12000</v>
      </c>
      <c r="L3069" s="6">
        <v>0</v>
      </c>
      <c r="M3069" s="6">
        <v>0</v>
      </c>
      <c r="N3069" s="6">
        <v>0</v>
      </c>
      <c r="O3069">
        <v>1500332</v>
      </c>
      <c r="P3069">
        <v>1500331</v>
      </c>
      <c r="Q3069">
        <v>300033</v>
      </c>
      <c r="R3069" s="4">
        <v>1</v>
      </c>
      <c r="S3069" s="6">
        <v>1</v>
      </c>
      <c r="T3069" s="6"/>
      <c r="U3069" s="6">
        <v>2</v>
      </c>
      <c r="V3069" s="6" t="s">
        <v>1194</v>
      </c>
    </row>
    <row r="3070" spans="1:22" s="21" customFormat="1" ht="16.5">
      <c r="A3070" s="53">
        <v>100023334</v>
      </c>
      <c r="B3070" s="6">
        <v>1000011</v>
      </c>
      <c r="C3070" s="6">
        <v>1000032</v>
      </c>
      <c r="D3070">
        <v>40965</v>
      </c>
      <c r="E3070">
        <v>16832</v>
      </c>
      <c r="F3070">
        <v>13787</v>
      </c>
      <c r="G3070">
        <v>14445</v>
      </c>
      <c r="H3070" s="6">
        <v>9000</v>
      </c>
      <c r="I3070" s="6">
        <v>0</v>
      </c>
      <c r="J3070" s="6">
        <v>0</v>
      </c>
      <c r="K3070" s="6">
        <v>12000</v>
      </c>
      <c r="L3070" s="6">
        <v>0</v>
      </c>
      <c r="M3070" s="6">
        <v>0</v>
      </c>
      <c r="N3070" s="6">
        <v>0</v>
      </c>
      <c r="O3070">
        <v>1500352</v>
      </c>
      <c r="P3070">
        <v>1500351</v>
      </c>
      <c r="Q3070">
        <v>300035</v>
      </c>
      <c r="R3070" s="4">
        <v>3</v>
      </c>
      <c r="S3070" s="6">
        <v>1</v>
      </c>
      <c r="T3070" s="6"/>
      <c r="U3070" s="6">
        <v>2</v>
      </c>
      <c r="V3070" s="6" t="s">
        <v>1194</v>
      </c>
    </row>
    <row r="3071" spans="1:22" s="21" customFormat="1" ht="16.5">
      <c r="A3071" s="53">
        <v>100023335</v>
      </c>
      <c r="B3071" s="6">
        <v>1100101</v>
      </c>
      <c r="C3071" s="6">
        <v>1000032</v>
      </c>
      <c r="D3071">
        <v>29053</v>
      </c>
      <c r="E3071">
        <v>17191</v>
      </c>
      <c r="F3071">
        <v>14326</v>
      </c>
      <c r="G3071">
        <v>14986</v>
      </c>
      <c r="H3071" s="6">
        <v>9000</v>
      </c>
      <c r="I3071" s="6">
        <v>0</v>
      </c>
      <c r="J3071" s="6">
        <v>0</v>
      </c>
      <c r="K3071" s="6">
        <v>12000</v>
      </c>
      <c r="L3071" s="6">
        <v>0</v>
      </c>
      <c r="M3071" s="6">
        <v>0</v>
      </c>
      <c r="N3071" s="6">
        <v>0</v>
      </c>
      <c r="O3071">
        <v>1100102</v>
      </c>
      <c r="P3071">
        <v>1100101</v>
      </c>
      <c r="Q3071">
        <v>310010</v>
      </c>
      <c r="R3071" s="4">
        <v>3</v>
      </c>
      <c r="S3071" s="6">
        <v>1</v>
      </c>
      <c r="T3071" s="6"/>
      <c r="U3071" s="6">
        <v>2</v>
      </c>
      <c r="V3071" s="6" t="s">
        <v>1194</v>
      </c>
    </row>
    <row r="3072" spans="1:22" s="21" customFormat="1" ht="16.5">
      <c r="A3072" s="53">
        <v>100023336</v>
      </c>
      <c r="B3072" s="6">
        <v>1000011</v>
      </c>
      <c r="C3072" s="6">
        <v>1000121</v>
      </c>
      <c r="D3072">
        <v>29053</v>
      </c>
      <c r="E3072">
        <v>17191</v>
      </c>
      <c r="F3072">
        <v>14326</v>
      </c>
      <c r="G3072">
        <v>14986</v>
      </c>
      <c r="H3072" s="6">
        <v>9000</v>
      </c>
      <c r="I3072" s="6">
        <v>0</v>
      </c>
      <c r="J3072" s="6">
        <v>0</v>
      </c>
      <c r="K3072" s="6">
        <v>12000</v>
      </c>
      <c r="L3072" s="6">
        <v>0</v>
      </c>
      <c r="M3072" s="6">
        <v>0</v>
      </c>
      <c r="N3072" s="6">
        <v>0</v>
      </c>
      <c r="O3072">
        <v>1500362</v>
      </c>
      <c r="P3072">
        <v>1500361</v>
      </c>
      <c r="Q3072">
        <v>300036</v>
      </c>
      <c r="R3072" s="4">
        <v>4</v>
      </c>
      <c r="S3072" s="6">
        <v>1</v>
      </c>
      <c r="T3072" s="6"/>
      <c r="U3072" s="6">
        <v>2</v>
      </c>
      <c r="V3072" s="6" t="s">
        <v>1194</v>
      </c>
    </row>
    <row r="3073" spans="1:22" s="21" customFormat="1" ht="16.5">
      <c r="A3073" s="53">
        <v>100023411</v>
      </c>
      <c r="B3073" s="6">
        <v>1000011</v>
      </c>
      <c r="C3073" s="6">
        <v>1000022</v>
      </c>
      <c r="D3073">
        <v>54500</v>
      </c>
      <c r="E3073">
        <v>8465</v>
      </c>
      <c r="F3073">
        <v>4777</v>
      </c>
      <c r="G3073">
        <v>12812</v>
      </c>
      <c r="H3073" s="6">
        <v>9000</v>
      </c>
      <c r="I3073" s="6">
        <v>0</v>
      </c>
      <c r="J3073" s="6">
        <v>0</v>
      </c>
      <c r="K3073" s="6">
        <v>12000</v>
      </c>
      <c r="L3073" s="6">
        <v>0</v>
      </c>
      <c r="M3073" s="6">
        <v>0</v>
      </c>
      <c r="N3073" s="6">
        <v>0</v>
      </c>
      <c r="O3073">
        <v>1500332</v>
      </c>
      <c r="P3073">
        <v>1500331</v>
      </c>
      <c r="Q3073">
        <v>300033</v>
      </c>
      <c r="R3073" s="4">
        <v>1</v>
      </c>
      <c r="S3073" s="6">
        <v>1</v>
      </c>
      <c r="T3073" s="6"/>
      <c r="U3073" s="6">
        <v>2</v>
      </c>
      <c r="V3073" s="6" t="s">
        <v>1194</v>
      </c>
    </row>
    <row r="3074" spans="1:22" s="21" customFormat="1" ht="16.5">
      <c r="A3074" s="53">
        <v>100023412</v>
      </c>
      <c r="B3074" s="6">
        <v>1000011</v>
      </c>
      <c r="C3074" s="6">
        <v>1000022</v>
      </c>
      <c r="D3074">
        <v>72666</v>
      </c>
      <c r="E3074">
        <v>16859</v>
      </c>
      <c r="F3074">
        <v>12228</v>
      </c>
      <c r="G3074">
        <v>12812</v>
      </c>
      <c r="H3074" s="6">
        <v>9000</v>
      </c>
      <c r="I3074" s="6">
        <v>0</v>
      </c>
      <c r="J3074" s="6">
        <v>2500</v>
      </c>
      <c r="K3074" s="6">
        <v>12000</v>
      </c>
      <c r="L3074" s="6">
        <v>0</v>
      </c>
      <c r="M3074" s="6">
        <v>0</v>
      </c>
      <c r="N3074" s="6">
        <v>0</v>
      </c>
      <c r="O3074">
        <v>1500332</v>
      </c>
      <c r="P3074">
        <v>1500331</v>
      </c>
      <c r="Q3074">
        <v>300033</v>
      </c>
      <c r="R3074" s="4">
        <v>1</v>
      </c>
      <c r="S3074" s="6">
        <v>1</v>
      </c>
      <c r="T3074" s="6"/>
      <c r="U3074" s="6">
        <v>2</v>
      </c>
      <c r="V3074" s="6" t="s">
        <v>1194</v>
      </c>
    </row>
    <row r="3075" spans="1:22" s="21" customFormat="1" ht="16.5">
      <c r="A3075" s="53">
        <v>100023413</v>
      </c>
      <c r="B3075" s="6">
        <v>1000011</v>
      </c>
      <c r="C3075" s="6">
        <v>1000022</v>
      </c>
      <c r="D3075">
        <v>87198</v>
      </c>
      <c r="E3075">
        <v>8465</v>
      </c>
      <c r="F3075">
        <v>4777</v>
      </c>
      <c r="G3075">
        <v>4946</v>
      </c>
      <c r="H3075" s="6">
        <v>9000</v>
      </c>
      <c r="I3075" s="6">
        <v>0</v>
      </c>
      <c r="J3075" s="6">
        <v>0</v>
      </c>
      <c r="K3075" s="6">
        <v>12000</v>
      </c>
      <c r="L3075" s="6">
        <v>0</v>
      </c>
      <c r="M3075" s="6">
        <v>0</v>
      </c>
      <c r="N3075" s="6">
        <v>0</v>
      </c>
      <c r="O3075">
        <v>1500332</v>
      </c>
      <c r="P3075">
        <v>1500331</v>
      </c>
      <c r="Q3075">
        <v>300033</v>
      </c>
      <c r="R3075" s="4">
        <v>1</v>
      </c>
      <c r="S3075" s="6">
        <v>1</v>
      </c>
      <c r="T3075" s="6"/>
      <c r="U3075" s="6">
        <v>2</v>
      </c>
      <c r="V3075" s="6" t="s">
        <v>1194</v>
      </c>
    </row>
    <row r="3076" spans="1:22" s="21" customFormat="1" ht="16.5">
      <c r="A3076" s="53">
        <v>100023414</v>
      </c>
      <c r="B3076" s="6">
        <v>1000011</v>
      </c>
      <c r="C3076" s="6">
        <v>1000032</v>
      </c>
      <c r="D3076">
        <v>36333</v>
      </c>
      <c r="E3076">
        <v>16859</v>
      </c>
      <c r="F3076">
        <v>12228</v>
      </c>
      <c r="G3076">
        <v>12812</v>
      </c>
      <c r="H3076" s="6">
        <v>9000</v>
      </c>
      <c r="I3076" s="6">
        <v>0</v>
      </c>
      <c r="J3076" s="6">
        <v>0</v>
      </c>
      <c r="K3076" s="6">
        <v>12000</v>
      </c>
      <c r="L3076" s="6">
        <v>0</v>
      </c>
      <c r="M3076" s="6">
        <v>0</v>
      </c>
      <c r="N3076" s="6">
        <v>0</v>
      </c>
      <c r="O3076">
        <v>1500352</v>
      </c>
      <c r="P3076">
        <v>1500351</v>
      </c>
      <c r="Q3076">
        <v>300035</v>
      </c>
      <c r="R3076" s="4">
        <v>3</v>
      </c>
      <c r="S3076" s="6">
        <v>1</v>
      </c>
      <c r="T3076" s="6"/>
      <c r="U3076" s="6">
        <v>2</v>
      </c>
      <c r="V3076" s="6" t="s">
        <v>1194</v>
      </c>
    </row>
    <row r="3077" spans="1:22" s="21" customFormat="1" ht="16.5">
      <c r="A3077" s="53">
        <v>100023415</v>
      </c>
      <c r="B3077" s="6">
        <v>1000041</v>
      </c>
      <c r="C3077" s="6">
        <v>1000052</v>
      </c>
      <c r="D3077">
        <v>25768</v>
      </c>
      <c r="E3077">
        <v>17219</v>
      </c>
      <c r="F3077">
        <v>12707</v>
      </c>
      <c r="G3077">
        <v>13292</v>
      </c>
      <c r="H3077" s="6">
        <v>9000</v>
      </c>
      <c r="I3077" s="6">
        <v>0</v>
      </c>
      <c r="J3077" s="6">
        <v>0</v>
      </c>
      <c r="K3077" s="6">
        <v>12000</v>
      </c>
      <c r="L3077" s="6">
        <v>0</v>
      </c>
      <c r="M3077" s="6">
        <v>0</v>
      </c>
      <c r="N3077" s="6">
        <v>0</v>
      </c>
      <c r="O3077">
        <v>1500342</v>
      </c>
      <c r="P3077">
        <v>1500341</v>
      </c>
      <c r="Q3077">
        <v>300034</v>
      </c>
      <c r="R3077" s="4">
        <v>2</v>
      </c>
      <c r="S3077" s="6">
        <v>1</v>
      </c>
      <c r="T3077" s="6"/>
      <c r="U3077" s="6">
        <v>2</v>
      </c>
      <c r="V3077" s="6" t="s">
        <v>1194</v>
      </c>
    </row>
    <row r="3078" spans="1:22" s="21" customFormat="1" ht="16.5">
      <c r="A3078" s="53">
        <v>100023416</v>
      </c>
      <c r="B3078" s="6">
        <v>1000011</v>
      </c>
      <c r="C3078" s="6">
        <v>1000121</v>
      </c>
      <c r="D3078">
        <v>25768</v>
      </c>
      <c r="E3078">
        <v>17219</v>
      </c>
      <c r="F3078">
        <v>12707</v>
      </c>
      <c r="G3078">
        <v>13292</v>
      </c>
      <c r="H3078" s="6">
        <v>9000</v>
      </c>
      <c r="I3078" s="6">
        <v>0</v>
      </c>
      <c r="J3078" s="6">
        <v>0</v>
      </c>
      <c r="K3078" s="6">
        <v>12000</v>
      </c>
      <c r="L3078" s="6">
        <v>0</v>
      </c>
      <c r="M3078" s="6">
        <v>0</v>
      </c>
      <c r="N3078" s="6">
        <v>0</v>
      </c>
      <c r="O3078">
        <v>1500362</v>
      </c>
      <c r="P3078">
        <v>1500361</v>
      </c>
      <c r="Q3078">
        <v>300036</v>
      </c>
      <c r="R3078" s="4">
        <v>4</v>
      </c>
      <c r="S3078" s="6">
        <v>1</v>
      </c>
      <c r="T3078" s="6"/>
      <c r="U3078" s="6">
        <v>2</v>
      </c>
      <c r="V3078" s="6" t="s">
        <v>1194</v>
      </c>
    </row>
    <row r="3079" spans="1:22" s="21" customFormat="1" ht="16.5">
      <c r="A3079" s="53">
        <v>100023421</v>
      </c>
      <c r="B3079" s="6">
        <v>1000011</v>
      </c>
      <c r="C3079" s="6">
        <v>1000022</v>
      </c>
      <c r="D3079">
        <v>56104</v>
      </c>
      <c r="E3079">
        <v>8472</v>
      </c>
      <c r="F3079">
        <v>4977</v>
      </c>
      <c r="G3079">
        <v>13190</v>
      </c>
      <c r="H3079" s="6">
        <v>9000</v>
      </c>
      <c r="I3079" s="6">
        <v>0</v>
      </c>
      <c r="J3079" s="6">
        <v>2500</v>
      </c>
      <c r="K3079" s="6">
        <v>12000</v>
      </c>
      <c r="L3079" s="6">
        <v>0</v>
      </c>
      <c r="M3079" s="6">
        <v>0</v>
      </c>
      <c r="N3079" s="6">
        <v>0</v>
      </c>
      <c r="O3079">
        <v>1500332</v>
      </c>
      <c r="P3079">
        <v>1500331</v>
      </c>
      <c r="Q3079">
        <v>300033</v>
      </c>
      <c r="R3079" s="4">
        <v>1</v>
      </c>
      <c r="S3079" s="6">
        <v>1</v>
      </c>
      <c r="T3079" s="6"/>
      <c r="U3079" s="6">
        <v>2</v>
      </c>
      <c r="V3079" s="6" t="s">
        <v>1194</v>
      </c>
    </row>
    <row r="3080" spans="1:22" s="21" customFormat="1" ht="16.5">
      <c r="A3080" s="53">
        <v>100023422</v>
      </c>
      <c r="B3080" s="6">
        <v>1000011</v>
      </c>
      <c r="C3080" s="6">
        <v>1000022</v>
      </c>
      <c r="D3080">
        <v>74806</v>
      </c>
      <c r="E3080">
        <v>16887</v>
      </c>
      <c r="F3080">
        <v>12588</v>
      </c>
      <c r="G3080">
        <v>13190</v>
      </c>
      <c r="H3080" s="6">
        <v>9000</v>
      </c>
      <c r="I3080" s="6">
        <v>0</v>
      </c>
      <c r="J3080" s="6">
        <v>0</v>
      </c>
      <c r="K3080" s="6">
        <v>12000</v>
      </c>
      <c r="L3080" s="6">
        <v>0</v>
      </c>
      <c r="M3080" s="6">
        <v>0</v>
      </c>
      <c r="N3080" s="6">
        <v>0</v>
      </c>
      <c r="O3080">
        <v>1500332</v>
      </c>
      <c r="P3080">
        <v>1500331</v>
      </c>
      <c r="Q3080">
        <v>300033</v>
      </c>
      <c r="R3080" s="4">
        <v>1</v>
      </c>
      <c r="S3080" s="6">
        <v>1</v>
      </c>
      <c r="T3080" s="6"/>
      <c r="U3080" s="6">
        <v>2</v>
      </c>
      <c r="V3080" s="6" t="s">
        <v>1194</v>
      </c>
    </row>
    <row r="3081" spans="1:22" s="21" customFormat="1" ht="16.5">
      <c r="A3081" s="53">
        <v>100023423</v>
      </c>
      <c r="B3081" s="6">
        <v>1000011</v>
      </c>
      <c r="C3081" s="6">
        <v>1000022</v>
      </c>
      <c r="D3081">
        <v>89767</v>
      </c>
      <c r="E3081">
        <v>8472</v>
      </c>
      <c r="F3081">
        <v>4977</v>
      </c>
      <c r="G3081">
        <v>5153</v>
      </c>
      <c r="H3081" s="6">
        <v>9000</v>
      </c>
      <c r="I3081" s="6">
        <v>0</v>
      </c>
      <c r="J3081" s="6">
        <v>0</v>
      </c>
      <c r="K3081" s="6">
        <v>12000</v>
      </c>
      <c r="L3081" s="6">
        <v>0</v>
      </c>
      <c r="M3081" s="6">
        <v>0</v>
      </c>
      <c r="N3081" s="6">
        <v>0</v>
      </c>
      <c r="O3081">
        <v>1500332</v>
      </c>
      <c r="P3081">
        <v>1500331</v>
      </c>
      <c r="Q3081">
        <v>300033</v>
      </c>
      <c r="R3081" s="4">
        <v>1</v>
      </c>
      <c r="S3081" s="6">
        <v>1</v>
      </c>
      <c r="T3081" s="6"/>
      <c r="U3081" s="6">
        <v>2</v>
      </c>
      <c r="V3081" s="6" t="s">
        <v>1194</v>
      </c>
    </row>
    <row r="3082" spans="1:22" s="21" customFormat="1" ht="16.5">
      <c r="A3082" s="53">
        <v>100023424</v>
      </c>
      <c r="B3082" s="6">
        <v>1000011</v>
      </c>
      <c r="C3082" s="6">
        <v>1000032</v>
      </c>
      <c r="D3082">
        <v>37403</v>
      </c>
      <c r="E3082">
        <v>16887</v>
      </c>
      <c r="F3082">
        <v>12588</v>
      </c>
      <c r="G3082">
        <v>13190</v>
      </c>
      <c r="H3082" s="6">
        <v>9000</v>
      </c>
      <c r="I3082" s="6">
        <v>0</v>
      </c>
      <c r="J3082" s="6">
        <v>0</v>
      </c>
      <c r="K3082" s="6">
        <v>12000</v>
      </c>
      <c r="L3082" s="6">
        <v>0</v>
      </c>
      <c r="M3082" s="6">
        <v>0</v>
      </c>
      <c r="N3082" s="6">
        <v>0</v>
      </c>
      <c r="O3082">
        <v>1500352</v>
      </c>
      <c r="P3082">
        <v>1500351</v>
      </c>
      <c r="Q3082">
        <v>300035</v>
      </c>
      <c r="R3082" s="4">
        <v>3</v>
      </c>
      <c r="S3082" s="6">
        <v>1</v>
      </c>
      <c r="T3082" s="6"/>
      <c r="U3082" s="6">
        <v>2</v>
      </c>
      <c r="V3082" s="6" t="s">
        <v>1194</v>
      </c>
    </row>
    <row r="3083" spans="1:22" s="21" customFormat="1" ht="16.5">
      <c r="A3083" s="53">
        <v>100023425</v>
      </c>
      <c r="B3083" s="6">
        <v>1000041</v>
      </c>
      <c r="C3083" s="6">
        <v>1000052</v>
      </c>
      <c r="D3083">
        <v>26526</v>
      </c>
      <c r="E3083">
        <v>17246</v>
      </c>
      <c r="F3083">
        <v>13080</v>
      </c>
      <c r="G3083">
        <v>13682</v>
      </c>
      <c r="H3083" s="6">
        <v>9000</v>
      </c>
      <c r="I3083" s="6">
        <v>0</v>
      </c>
      <c r="J3083" s="6">
        <v>0</v>
      </c>
      <c r="K3083" s="6">
        <v>12000</v>
      </c>
      <c r="L3083" s="6">
        <v>0</v>
      </c>
      <c r="M3083" s="6">
        <v>0</v>
      </c>
      <c r="N3083" s="6">
        <v>0</v>
      </c>
      <c r="O3083">
        <v>1500342</v>
      </c>
      <c r="P3083">
        <v>1500341</v>
      </c>
      <c r="Q3083">
        <v>300034</v>
      </c>
      <c r="R3083" s="4">
        <v>2</v>
      </c>
      <c r="S3083" s="6">
        <v>1</v>
      </c>
      <c r="T3083" s="6"/>
      <c r="U3083" s="6">
        <v>2</v>
      </c>
      <c r="V3083" s="6" t="s">
        <v>1194</v>
      </c>
    </row>
    <row r="3084" spans="1:22" s="21" customFormat="1" ht="16.5">
      <c r="A3084" s="53">
        <v>100023426</v>
      </c>
      <c r="B3084" s="6">
        <v>1000011</v>
      </c>
      <c r="C3084" s="6">
        <v>1000121</v>
      </c>
      <c r="D3084">
        <v>26526</v>
      </c>
      <c r="E3084">
        <v>17246</v>
      </c>
      <c r="F3084">
        <v>13080</v>
      </c>
      <c r="G3084">
        <v>13682</v>
      </c>
      <c r="H3084" s="6">
        <v>9000</v>
      </c>
      <c r="I3084" s="6">
        <v>0</v>
      </c>
      <c r="J3084" s="6">
        <v>2500</v>
      </c>
      <c r="K3084" s="6">
        <v>12000</v>
      </c>
      <c r="L3084" s="6">
        <v>0</v>
      </c>
      <c r="M3084" s="6">
        <v>0</v>
      </c>
      <c r="N3084" s="6">
        <v>0</v>
      </c>
      <c r="O3084">
        <v>1500362</v>
      </c>
      <c r="P3084">
        <v>1500361</v>
      </c>
      <c r="Q3084">
        <v>300036</v>
      </c>
      <c r="R3084" s="4">
        <v>4</v>
      </c>
      <c r="S3084" s="6">
        <v>1</v>
      </c>
      <c r="T3084" s="6"/>
      <c r="U3084" s="6">
        <v>2</v>
      </c>
      <c r="V3084" s="6" t="s">
        <v>1194</v>
      </c>
    </row>
    <row r="3085" spans="1:22" s="21" customFormat="1" ht="16.5">
      <c r="A3085" s="53">
        <v>100023431</v>
      </c>
      <c r="B3085" s="6">
        <v>1000011</v>
      </c>
      <c r="C3085" s="6">
        <v>1000022</v>
      </c>
      <c r="D3085">
        <v>64118</v>
      </c>
      <c r="E3085">
        <v>8479</v>
      </c>
      <c r="F3085">
        <v>5972</v>
      </c>
      <c r="G3085">
        <v>15074</v>
      </c>
      <c r="H3085" s="6">
        <v>9000</v>
      </c>
      <c r="I3085" s="6">
        <v>0</v>
      </c>
      <c r="J3085" s="6">
        <v>0</v>
      </c>
      <c r="K3085" s="6">
        <v>12000</v>
      </c>
      <c r="L3085" s="6">
        <v>0</v>
      </c>
      <c r="M3085" s="6">
        <v>0</v>
      </c>
      <c r="N3085" s="6">
        <v>0</v>
      </c>
      <c r="O3085">
        <v>1500332</v>
      </c>
      <c r="P3085">
        <v>1500331</v>
      </c>
      <c r="Q3085">
        <v>300033</v>
      </c>
      <c r="R3085" s="4">
        <v>1</v>
      </c>
      <c r="S3085" s="6">
        <v>1</v>
      </c>
      <c r="T3085" s="6"/>
      <c r="U3085" s="6">
        <v>2</v>
      </c>
      <c r="V3085" s="6" t="s">
        <v>1194</v>
      </c>
    </row>
    <row r="3086" spans="1:22" s="21" customFormat="1" ht="16.5">
      <c r="A3086" s="53">
        <v>100023432</v>
      </c>
      <c r="B3086" s="6">
        <v>1000011</v>
      </c>
      <c r="C3086" s="6">
        <v>1000022</v>
      </c>
      <c r="D3086">
        <v>85492</v>
      </c>
      <c r="E3086">
        <v>16914</v>
      </c>
      <c r="F3086">
        <v>14386</v>
      </c>
      <c r="G3086">
        <v>15074</v>
      </c>
      <c r="H3086" s="6">
        <v>9000</v>
      </c>
      <c r="I3086" s="6">
        <v>0</v>
      </c>
      <c r="J3086" s="6">
        <v>0</v>
      </c>
      <c r="K3086" s="6">
        <v>12000</v>
      </c>
      <c r="L3086" s="6">
        <v>0</v>
      </c>
      <c r="M3086" s="6">
        <v>0</v>
      </c>
      <c r="N3086" s="6">
        <v>0</v>
      </c>
      <c r="O3086">
        <v>1500332</v>
      </c>
      <c r="P3086">
        <v>1500331</v>
      </c>
      <c r="Q3086">
        <v>300033</v>
      </c>
      <c r="R3086" s="4">
        <v>1</v>
      </c>
      <c r="S3086" s="6">
        <v>1</v>
      </c>
      <c r="T3086" s="6"/>
      <c r="U3086" s="6">
        <v>2</v>
      </c>
      <c r="V3086" s="6" t="s">
        <v>1194</v>
      </c>
    </row>
    <row r="3087" spans="1:22" s="21" customFormat="1" ht="16.5">
      <c r="A3087" s="53">
        <v>100023433</v>
      </c>
      <c r="B3087" s="6">
        <v>1000011</v>
      </c>
      <c r="C3087" s="6">
        <v>1000022</v>
      </c>
      <c r="D3087">
        <v>102589</v>
      </c>
      <c r="E3087">
        <v>8479</v>
      </c>
      <c r="F3087">
        <v>5972</v>
      </c>
      <c r="G3087">
        <v>6183</v>
      </c>
      <c r="H3087" s="6">
        <v>9000</v>
      </c>
      <c r="I3087" s="6">
        <v>0</v>
      </c>
      <c r="J3087" s="6">
        <v>0</v>
      </c>
      <c r="K3087" s="6">
        <v>12000</v>
      </c>
      <c r="L3087" s="6">
        <v>0</v>
      </c>
      <c r="M3087" s="6">
        <v>0</v>
      </c>
      <c r="N3087" s="6">
        <v>0</v>
      </c>
      <c r="O3087">
        <v>1500332</v>
      </c>
      <c r="P3087">
        <v>1500331</v>
      </c>
      <c r="Q3087">
        <v>300033</v>
      </c>
      <c r="R3087" s="4">
        <v>1</v>
      </c>
      <c r="S3087" s="6">
        <v>1</v>
      </c>
      <c r="T3087" s="6"/>
      <c r="U3087" s="6">
        <v>2</v>
      </c>
      <c r="V3087" s="6" t="s">
        <v>1194</v>
      </c>
    </row>
    <row r="3088" spans="1:22" s="21" customFormat="1" ht="16.5">
      <c r="A3088" s="53">
        <v>100023434</v>
      </c>
      <c r="B3088" s="6">
        <v>1000011</v>
      </c>
      <c r="C3088" s="6">
        <v>1000032</v>
      </c>
      <c r="D3088">
        <v>42746</v>
      </c>
      <c r="E3088">
        <v>16914</v>
      </c>
      <c r="F3088">
        <v>14386</v>
      </c>
      <c r="G3088">
        <v>15074</v>
      </c>
      <c r="H3088" s="6">
        <v>9000</v>
      </c>
      <c r="I3088" s="6">
        <v>0</v>
      </c>
      <c r="J3088" s="6">
        <v>0</v>
      </c>
      <c r="K3088" s="6">
        <v>12000</v>
      </c>
      <c r="L3088" s="6">
        <v>0</v>
      </c>
      <c r="M3088" s="6">
        <v>0</v>
      </c>
      <c r="N3088" s="6">
        <v>0</v>
      </c>
      <c r="O3088">
        <v>1500352</v>
      </c>
      <c r="P3088">
        <v>1500351</v>
      </c>
      <c r="Q3088">
        <v>300035</v>
      </c>
      <c r="R3088" s="4">
        <v>3</v>
      </c>
      <c r="S3088" s="6">
        <v>1</v>
      </c>
      <c r="T3088" s="6"/>
      <c r="U3088" s="6">
        <v>2</v>
      </c>
      <c r="V3088" s="6" t="s">
        <v>1194</v>
      </c>
    </row>
    <row r="3089" spans="1:22" s="21" customFormat="1" ht="16.5">
      <c r="A3089" s="53">
        <v>100023435</v>
      </c>
      <c r="B3089" s="6">
        <v>1000041</v>
      </c>
      <c r="C3089" s="6">
        <v>1000052</v>
      </c>
      <c r="D3089">
        <v>30315</v>
      </c>
      <c r="E3089">
        <v>17274</v>
      </c>
      <c r="F3089">
        <v>14949</v>
      </c>
      <c r="G3089">
        <v>15638</v>
      </c>
      <c r="H3089" s="6">
        <v>9000</v>
      </c>
      <c r="I3089" s="6">
        <v>0</v>
      </c>
      <c r="J3089" s="6">
        <v>2500</v>
      </c>
      <c r="K3089" s="6">
        <v>12000</v>
      </c>
      <c r="L3089" s="6">
        <v>0</v>
      </c>
      <c r="M3089" s="6">
        <v>0</v>
      </c>
      <c r="N3089" s="6">
        <v>0</v>
      </c>
      <c r="O3089">
        <v>1500342</v>
      </c>
      <c r="P3089">
        <v>1500341</v>
      </c>
      <c r="Q3089">
        <v>300034</v>
      </c>
      <c r="R3089" s="4">
        <v>2</v>
      </c>
      <c r="S3089" s="6">
        <v>1</v>
      </c>
      <c r="T3089" s="6"/>
      <c r="U3089" s="6">
        <v>2</v>
      </c>
      <c r="V3089" s="6" t="s">
        <v>1194</v>
      </c>
    </row>
    <row r="3090" spans="1:22" s="21" customFormat="1" ht="16.5">
      <c r="A3090" s="53">
        <v>100023436</v>
      </c>
      <c r="B3090" s="6">
        <v>1000011</v>
      </c>
      <c r="C3090" s="6">
        <v>1000121</v>
      </c>
      <c r="D3090">
        <v>30315</v>
      </c>
      <c r="E3090">
        <v>17274</v>
      </c>
      <c r="F3090">
        <v>14949</v>
      </c>
      <c r="G3090">
        <v>15638</v>
      </c>
      <c r="H3090" s="6">
        <v>9000</v>
      </c>
      <c r="I3090" s="6">
        <v>0</v>
      </c>
      <c r="J3090" s="6">
        <v>0</v>
      </c>
      <c r="K3090" s="6">
        <v>12000</v>
      </c>
      <c r="L3090" s="6">
        <v>0</v>
      </c>
      <c r="M3090" s="6">
        <v>0</v>
      </c>
      <c r="N3090" s="6">
        <v>0</v>
      </c>
      <c r="O3090">
        <v>1500362</v>
      </c>
      <c r="P3090">
        <v>1500361</v>
      </c>
      <c r="Q3090">
        <v>300036</v>
      </c>
      <c r="R3090" s="4">
        <v>4</v>
      </c>
      <c r="S3090" s="6">
        <v>1</v>
      </c>
      <c r="T3090" s="6"/>
      <c r="U3090" s="6">
        <v>2</v>
      </c>
      <c r="V3090" s="6" t="s">
        <v>1194</v>
      </c>
    </row>
    <row r="3091" spans="1:22" s="21" customFormat="1" ht="16.5">
      <c r="A3091" s="53">
        <v>100023511</v>
      </c>
      <c r="B3091" s="6">
        <v>1000011</v>
      </c>
      <c r="C3091" s="6">
        <v>1000022</v>
      </c>
      <c r="D3091">
        <v>56104</v>
      </c>
      <c r="E3091">
        <v>8487</v>
      </c>
      <c r="F3091">
        <v>4977</v>
      </c>
      <c r="G3091">
        <v>13190</v>
      </c>
      <c r="H3091" s="6">
        <v>9000</v>
      </c>
      <c r="I3091" s="6">
        <v>0</v>
      </c>
      <c r="J3091" s="6">
        <v>0</v>
      </c>
      <c r="K3091" s="6">
        <v>12000</v>
      </c>
      <c r="L3091" s="6">
        <v>0</v>
      </c>
      <c r="M3091" s="6">
        <v>0</v>
      </c>
      <c r="N3091" s="6">
        <v>0</v>
      </c>
      <c r="O3091">
        <v>1500332</v>
      </c>
      <c r="P3091">
        <v>1500331</v>
      </c>
      <c r="Q3091">
        <v>300033</v>
      </c>
      <c r="R3091" s="4">
        <v>1</v>
      </c>
      <c r="S3091" s="6">
        <v>1</v>
      </c>
      <c r="T3091" s="6"/>
      <c r="U3091" s="6">
        <v>2</v>
      </c>
      <c r="V3091" s="6" t="s">
        <v>1194</v>
      </c>
    </row>
    <row r="3092" spans="1:22" s="21" customFormat="1" ht="16.5">
      <c r="A3092" s="53">
        <v>100023512</v>
      </c>
      <c r="B3092" s="6">
        <v>1000011</v>
      </c>
      <c r="C3092" s="6">
        <v>1000022</v>
      </c>
      <c r="D3092">
        <v>74806</v>
      </c>
      <c r="E3092">
        <v>16942</v>
      </c>
      <c r="F3092">
        <v>12588</v>
      </c>
      <c r="G3092">
        <v>13190</v>
      </c>
      <c r="H3092" s="6">
        <v>9000</v>
      </c>
      <c r="I3092" s="6">
        <v>0</v>
      </c>
      <c r="J3092" s="6">
        <v>0</v>
      </c>
      <c r="K3092" s="6">
        <v>12000</v>
      </c>
      <c r="L3092" s="6">
        <v>0</v>
      </c>
      <c r="M3092" s="6">
        <v>0</v>
      </c>
      <c r="N3092" s="6">
        <v>0</v>
      </c>
      <c r="O3092">
        <v>1500332</v>
      </c>
      <c r="P3092">
        <v>1500331</v>
      </c>
      <c r="Q3092">
        <v>300033</v>
      </c>
      <c r="R3092" s="4">
        <v>1</v>
      </c>
      <c r="S3092" s="6">
        <v>1</v>
      </c>
      <c r="T3092" s="6"/>
      <c r="U3092" s="6">
        <v>2</v>
      </c>
      <c r="V3092" s="6" t="s">
        <v>1194</v>
      </c>
    </row>
    <row r="3093" spans="1:22" s="21" customFormat="1" ht="16.5">
      <c r="A3093" s="53">
        <v>100023513</v>
      </c>
      <c r="B3093" s="6">
        <v>1000011</v>
      </c>
      <c r="C3093" s="6">
        <v>1000022</v>
      </c>
      <c r="D3093">
        <v>89767</v>
      </c>
      <c r="E3093">
        <v>8487</v>
      </c>
      <c r="F3093">
        <v>4977</v>
      </c>
      <c r="G3093">
        <v>5153</v>
      </c>
      <c r="H3093" s="6">
        <v>9000</v>
      </c>
      <c r="I3093" s="6">
        <v>0</v>
      </c>
      <c r="J3093" s="6">
        <v>0</v>
      </c>
      <c r="K3093" s="6">
        <v>12000</v>
      </c>
      <c r="L3093" s="6">
        <v>0</v>
      </c>
      <c r="M3093" s="6">
        <v>0</v>
      </c>
      <c r="N3093" s="6">
        <v>0</v>
      </c>
      <c r="O3093">
        <v>1500332</v>
      </c>
      <c r="P3093">
        <v>1500331</v>
      </c>
      <c r="Q3093">
        <v>300033</v>
      </c>
      <c r="R3093" s="4">
        <v>1</v>
      </c>
      <c r="S3093" s="6">
        <v>1</v>
      </c>
      <c r="T3093" s="6"/>
      <c r="U3093" s="6">
        <v>2</v>
      </c>
      <c r="V3093" s="6" t="s">
        <v>1194</v>
      </c>
    </row>
    <row r="3094" spans="1:22" s="21" customFormat="1" ht="16.5">
      <c r="A3094" s="53">
        <v>100023514</v>
      </c>
      <c r="B3094" s="6">
        <v>1000011</v>
      </c>
      <c r="C3094" s="6">
        <v>1000032</v>
      </c>
      <c r="D3094">
        <v>37403</v>
      </c>
      <c r="E3094">
        <v>16942</v>
      </c>
      <c r="F3094">
        <v>12588</v>
      </c>
      <c r="G3094">
        <v>13190</v>
      </c>
      <c r="H3094" s="6">
        <v>9000</v>
      </c>
      <c r="I3094" s="6">
        <v>0</v>
      </c>
      <c r="J3094" s="6">
        <v>2500</v>
      </c>
      <c r="K3094" s="6">
        <v>12000</v>
      </c>
      <c r="L3094" s="6">
        <v>0</v>
      </c>
      <c r="M3094" s="6">
        <v>0</v>
      </c>
      <c r="N3094" s="6">
        <v>0</v>
      </c>
      <c r="O3094">
        <v>1500352</v>
      </c>
      <c r="P3094">
        <v>1500351</v>
      </c>
      <c r="Q3094">
        <v>300035</v>
      </c>
      <c r="R3094" s="4">
        <v>3</v>
      </c>
      <c r="S3094" s="6">
        <v>1</v>
      </c>
      <c r="T3094" s="6"/>
      <c r="U3094" s="6">
        <v>2</v>
      </c>
      <c r="V3094" s="6" t="s">
        <v>1194</v>
      </c>
    </row>
    <row r="3095" spans="1:22" s="21" customFormat="1" ht="16.5">
      <c r="A3095" s="53">
        <v>100023515</v>
      </c>
      <c r="B3095" s="6">
        <v>1000041</v>
      </c>
      <c r="C3095" s="6">
        <v>1000052</v>
      </c>
      <c r="D3095">
        <v>26526</v>
      </c>
      <c r="E3095">
        <v>17301</v>
      </c>
      <c r="F3095">
        <v>13080</v>
      </c>
      <c r="G3095">
        <v>13682</v>
      </c>
      <c r="H3095" s="6">
        <v>9000</v>
      </c>
      <c r="I3095" s="6">
        <v>0</v>
      </c>
      <c r="J3095" s="6">
        <v>0</v>
      </c>
      <c r="K3095" s="6">
        <v>12000</v>
      </c>
      <c r="L3095" s="6">
        <v>0</v>
      </c>
      <c r="M3095" s="6">
        <v>0</v>
      </c>
      <c r="N3095" s="6">
        <v>0</v>
      </c>
      <c r="O3095">
        <v>1500342</v>
      </c>
      <c r="P3095">
        <v>1500341</v>
      </c>
      <c r="Q3095">
        <v>300034</v>
      </c>
      <c r="R3095" s="4">
        <v>2</v>
      </c>
      <c r="S3095" s="6">
        <v>1</v>
      </c>
      <c r="T3095" s="6"/>
      <c r="U3095" s="6">
        <v>2</v>
      </c>
      <c r="V3095" s="6" t="s">
        <v>1194</v>
      </c>
    </row>
    <row r="3096" spans="1:22" s="21" customFormat="1" ht="16.5">
      <c r="A3096" s="53">
        <v>100023516</v>
      </c>
      <c r="B3096" s="6">
        <v>1000011</v>
      </c>
      <c r="C3096" s="6">
        <v>1000121</v>
      </c>
      <c r="D3096">
        <v>26526</v>
      </c>
      <c r="E3096">
        <v>17301</v>
      </c>
      <c r="F3096">
        <v>13080</v>
      </c>
      <c r="G3096">
        <v>13682</v>
      </c>
      <c r="H3096" s="6">
        <v>9000</v>
      </c>
      <c r="I3096" s="6">
        <v>0</v>
      </c>
      <c r="J3096" s="6">
        <v>0</v>
      </c>
      <c r="K3096" s="6">
        <v>12000</v>
      </c>
      <c r="L3096" s="6">
        <v>0</v>
      </c>
      <c r="M3096" s="6">
        <v>0</v>
      </c>
      <c r="N3096" s="6">
        <v>0</v>
      </c>
      <c r="O3096">
        <v>1500362</v>
      </c>
      <c r="P3096">
        <v>1500361</v>
      </c>
      <c r="Q3096">
        <v>300036</v>
      </c>
      <c r="R3096" s="4">
        <v>4</v>
      </c>
      <c r="S3096" s="6">
        <v>1</v>
      </c>
      <c r="T3096" s="6"/>
      <c r="U3096" s="6">
        <v>2</v>
      </c>
      <c r="V3096" s="6" t="s">
        <v>1194</v>
      </c>
    </row>
    <row r="3097" spans="1:22" s="21" customFormat="1" ht="16.5">
      <c r="A3097" s="53">
        <v>100023521</v>
      </c>
      <c r="B3097" s="6">
        <v>1000011</v>
      </c>
      <c r="C3097" s="6">
        <v>1000022</v>
      </c>
      <c r="D3097">
        <v>58775</v>
      </c>
      <c r="E3097">
        <v>8494</v>
      </c>
      <c r="F3097">
        <v>5308</v>
      </c>
      <c r="G3097">
        <v>13818</v>
      </c>
      <c r="H3097" s="6">
        <v>9000</v>
      </c>
      <c r="I3097" s="6">
        <v>0</v>
      </c>
      <c r="J3097" s="6">
        <v>0</v>
      </c>
      <c r="K3097" s="6">
        <v>12000</v>
      </c>
      <c r="L3097" s="6">
        <v>0</v>
      </c>
      <c r="M3097" s="6">
        <v>0</v>
      </c>
      <c r="N3097" s="6">
        <v>0</v>
      </c>
      <c r="O3097">
        <v>1500332</v>
      </c>
      <c r="P3097">
        <v>1500331</v>
      </c>
      <c r="Q3097">
        <v>300033</v>
      </c>
      <c r="R3097" s="4">
        <v>1</v>
      </c>
      <c r="S3097" s="6">
        <v>1</v>
      </c>
      <c r="T3097" s="3"/>
      <c r="U3097" s="6">
        <v>2</v>
      </c>
      <c r="V3097" s="6" t="s">
        <v>1194</v>
      </c>
    </row>
    <row r="3098" spans="1:22" s="21" customFormat="1" ht="16.5">
      <c r="A3098" s="53">
        <v>100023522</v>
      </c>
      <c r="B3098" s="6">
        <v>1000011</v>
      </c>
      <c r="C3098" s="6">
        <v>1000022</v>
      </c>
      <c r="D3098">
        <v>78366</v>
      </c>
      <c r="E3098">
        <v>16969</v>
      </c>
      <c r="F3098">
        <v>13187</v>
      </c>
      <c r="G3098">
        <v>13818</v>
      </c>
      <c r="H3098" s="6">
        <v>9000</v>
      </c>
      <c r="I3098" s="6">
        <v>0</v>
      </c>
      <c r="J3098" s="6">
        <v>0</v>
      </c>
      <c r="K3098" s="6">
        <v>12000</v>
      </c>
      <c r="L3098" s="6">
        <v>0</v>
      </c>
      <c r="M3098" s="6">
        <v>0</v>
      </c>
      <c r="N3098" s="6">
        <v>0</v>
      </c>
      <c r="O3098">
        <v>1500332</v>
      </c>
      <c r="P3098">
        <v>1500331</v>
      </c>
      <c r="Q3098">
        <v>300033</v>
      </c>
      <c r="R3098" s="4">
        <v>1</v>
      </c>
      <c r="S3098" s="6">
        <v>1</v>
      </c>
      <c r="T3098" s="3"/>
      <c r="U3098" s="6">
        <v>2</v>
      </c>
      <c r="V3098" s="6" t="s">
        <v>1194</v>
      </c>
    </row>
    <row r="3099" spans="1:22" s="21" customFormat="1" ht="16.5">
      <c r="A3099" s="53">
        <v>100023523</v>
      </c>
      <c r="B3099" s="6">
        <v>1000011</v>
      </c>
      <c r="C3099" s="6">
        <v>1000022</v>
      </c>
      <c r="D3099">
        <v>94038</v>
      </c>
      <c r="E3099">
        <v>8494</v>
      </c>
      <c r="F3099">
        <v>5308</v>
      </c>
      <c r="G3099">
        <v>5496</v>
      </c>
      <c r="H3099" s="6">
        <v>9000</v>
      </c>
      <c r="I3099" s="6">
        <v>0</v>
      </c>
      <c r="J3099" s="6">
        <v>0</v>
      </c>
      <c r="K3099" s="6">
        <v>12000</v>
      </c>
      <c r="L3099" s="6">
        <v>0</v>
      </c>
      <c r="M3099" s="6">
        <v>0</v>
      </c>
      <c r="N3099" s="6">
        <v>0</v>
      </c>
      <c r="O3099">
        <v>1500332</v>
      </c>
      <c r="P3099">
        <v>1500331</v>
      </c>
      <c r="Q3099">
        <v>300033</v>
      </c>
      <c r="R3099" s="4">
        <v>1</v>
      </c>
      <c r="S3099" s="6">
        <v>1</v>
      </c>
      <c r="T3099" s="3"/>
      <c r="U3099" s="6">
        <v>3</v>
      </c>
      <c r="V3099" s="6" t="s">
        <v>1194</v>
      </c>
    </row>
    <row r="3100" spans="1:22" s="21" customFormat="1" ht="16.5">
      <c r="A3100" s="53">
        <v>100023524</v>
      </c>
      <c r="B3100" s="6">
        <v>1000011</v>
      </c>
      <c r="C3100" s="6">
        <v>1000032</v>
      </c>
      <c r="D3100">
        <v>39183</v>
      </c>
      <c r="E3100">
        <v>16969</v>
      </c>
      <c r="F3100">
        <v>13187</v>
      </c>
      <c r="G3100">
        <v>13818</v>
      </c>
      <c r="H3100" s="6">
        <v>9000</v>
      </c>
      <c r="I3100" s="6">
        <v>0</v>
      </c>
      <c r="J3100" s="6">
        <v>0</v>
      </c>
      <c r="K3100" s="6">
        <v>12000</v>
      </c>
      <c r="L3100" s="6">
        <v>0</v>
      </c>
      <c r="M3100" s="6">
        <v>0</v>
      </c>
      <c r="N3100" s="6">
        <v>0</v>
      </c>
      <c r="O3100">
        <v>1500352</v>
      </c>
      <c r="P3100">
        <v>1500351</v>
      </c>
      <c r="Q3100">
        <v>300035</v>
      </c>
      <c r="R3100" s="4">
        <v>3</v>
      </c>
      <c r="S3100" s="6">
        <v>1</v>
      </c>
      <c r="T3100" s="3"/>
      <c r="U3100" s="6">
        <v>4</v>
      </c>
      <c r="V3100" s="6" t="s">
        <v>1194</v>
      </c>
    </row>
    <row r="3101" spans="1:22" s="21" customFormat="1" ht="16.5">
      <c r="A3101" s="53">
        <v>100023525</v>
      </c>
      <c r="B3101" s="6">
        <v>1000041</v>
      </c>
      <c r="C3101" s="6">
        <v>1000052</v>
      </c>
      <c r="D3101">
        <v>27788</v>
      </c>
      <c r="E3101">
        <v>17328</v>
      </c>
      <c r="F3101">
        <v>13703</v>
      </c>
      <c r="G3101">
        <v>14334</v>
      </c>
      <c r="H3101" s="6">
        <v>9000</v>
      </c>
      <c r="I3101" s="6">
        <v>0</v>
      </c>
      <c r="J3101" s="6">
        <v>0</v>
      </c>
      <c r="K3101" s="6">
        <v>12000</v>
      </c>
      <c r="L3101" s="6">
        <v>0</v>
      </c>
      <c r="M3101" s="6">
        <v>0</v>
      </c>
      <c r="N3101" s="6">
        <v>0</v>
      </c>
      <c r="O3101">
        <v>1500342</v>
      </c>
      <c r="P3101">
        <v>1500341</v>
      </c>
      <c r="Q3101">
        <v>300034</v>
      </c>
      <c r="R3101" s="4">
        <v>2</v>
      </c>
      <c r="S3101" s="6">
        <v>1</v>
      </c>
      <c r="T3101" s="3"/>
      <c r="U3101" s="6">
        <v>2</v>
      </c>
      <c r="V3101" s="6" t="s">
        <v>1194</v>
      </c>
    </row>
    <row r="3102" spans="1:22" s="21" customFormat="1" ht="16.5">
      <c r="A3102" s="53">
        <v>100023526</v>
      </c>
      <c r="B3102" s="6">
        <v>1000011</v>
      </c>
      <c r="C3102" s="6">
        <v>1000121</v>
      </c>
      <c r="D3102">
        <v>27788</v>
      </c>
      <c r="E3102">
        <v>17328</v>
      </c>
      <c r="F3102">
        <v>13703</v>
      </c>
      <c r="G3102">
        <v>14334</v>
      </c>
      <c r="H3102" s="6">
        <v>9000</v>
      </c>
      <c r="I3102" s="6">
        <v>0</v>
      </c>
      <c r="J3102" s="6">
        <v>2500</v>
      </c>
      <c r="K3102" s="6">
        <v>12000</v>
      </c>
      <c r="L3102" s="6">
        <v>0</v>
      </c>
      <c r="M3102" s="6">
        <v>0</v>
      </c>
      <c r="N3102" s="6">
        <v>0</v>
      </c>
      <c r="O3102">
        <v>1500362</v>
      </c>
      <c r="P3102">
        <v>1500361</v>
      </c>
      <c r="Q3102">
        <v>300036</v>
      </c>
      <c r="R3102" s="4">
        <v>4</v>
      </c>
      <c r="S3102" s="6">
        <v>1</v>
      </c>
      <c r="T3102" s="3"/>
      <c r="U3102" s="6">
        <v>2</v>
      </c>
      <c r="V3102" s="6" t="s">
        <v>1194</v>
      </c>
    </row>
    <row r="3103" spans="1:22" s="21" customFormat="1" ht="16.5">
      <c r="A3103" s="53">
        <v>100023531</v>
      </c>
      <c r="B3103" s="6">
        <v>1000011</v>
      </c>
      <c r="C3103" s="6">
        <v>1000022</v>
      </c>
      <c r="D3103">
        <v>65722</v>
      </c>
      <c r="E3103">
        <v>8501</v>
      </c>
      <c r="F3103">
        <v>6171</v>
      </c>
      <c r="G3103">
        <v>15451</v>
      </c>
      <c r="H3103" s="6">
        <v>9000</v>
      </c>
      <c r="I3103" s="6">
        <v>0</v>
      </c>
      <c r="J3103" s="6">
        <v>0</v>
      </c>
      <c r="K3103" s="6">
        <v>12000</v>
      </c>
      <c r="L3103" s="6">
        <v>0</v>
      </c>
      <c r="M3103" s="6">
        <v>0</v>
      </c>
      <c r="N3103" s="6">
        <v>0</v>
      </c>
      <c r="O3103">
        <v>1500332</v>
      </c>
      <c r="P3103">
        <v>1500331</v>
      </c>
      <c r="Q3103">
        <v>300033</v>
      </c>
      <c r="R3103" s="4">
        <v>1</v>
      </c>
      <c r="S3103" s="6">
        <v>1</v>
      </c>
      <c r="T3103" s="3"/>
      <c r="U3103" s="6">
        <v>3</v>
      </c>
      <c r="V3103" s="6" t="s">
        <v>1194</v>
      </c>
    </row>
    <row r="3104" spans="1:22" s="21" customFormat="1" ht="16.5">
      <c r="A3104" s="53">
        <v>100023532</v>
      </c>
      <c r="B3104" s="6">
        <v>1000011</v>
      </c>
      <c r="C3104" s="6">
        <v>1000022</v>
      </c>
      <c r="D3104">
        <v>87631</v>
      </c>
      <c r="E3104">
        <v>16996</v>
      </c>
      <c r="F3104">
        <v>14746</v>
      </c>
      <c r="G3104">
        <v>15451</v>
      </c>
      <c r="H3104" s="6">
        <v>9000</v>
      </c>
      <c r="I3104" s="6">
        <v>0</v>
      </c>
      <c r="J3104" s="6">
        <v>0</v>
      </c>
      <c r="K3104" s="6">
        <v>12000</v>
      </c>
      <c r="L3104" s="6">
        <v>0</v>
      </c>
      <c r="M3104" s="6">
        <v>0</v>
      </c>
      <c r="N3104" s="6">
        <v>0</v>
      </c>
      <c r="O3104">
        <v>1500332</v>
      </c>
      <c r="P3104">
        <v>1500331</v>
      </c>
      <c r="Q3104">
        <v>300033</v>
      </c>
      <c r="R3104" s="4">
        <v>1</v>
      </c>
      <c r="S3104" s="6">
        <v>1</v>
      </c>
      <c r="T3104" s="3"/>
      <c r="U3104" s="6">
        <v>4</v>
      </c>
      <c r="V3104" s="6" t="s">
        <v>1194</v>
      </c>
    </row>
    <row r="3105" spans="1:22" s="21" customFormat="1" ht="16.5">
      <c r="A3105" s="53">
        <v>100023533</v>
      </c>
      <c r="B3105" s="6">
        <v>1000011</v>
      </c>
      <c r="C3105" s="6">
        <v>1000022</v>
      </c>
      <c r="D3105">
        <v>105157</v>
      </c>
      <c r="E3105">
        <v>8501</v>
      </c>
      <c r="F3105">
        <v>6171</v>
      </c>
      <c r="G3105">
        <v>6389</v>
      </c>
      <c r="H3105" s="6">
        <v>9000</v>
      </c>
      <c r="I3105" s="6">
        <v>0</v>
      </c>
      <c r="J3105" s="6">
        <v>0</v>
      </c>
      <c r="K3105" s="6">
        <v>12000</v>
      </c>
      <c r="L3105" s="6">
        <v>0</v>
      </c>
      <c r="M3105" s="6">
        <v>0</v>
      </c>
      <c r="N3105" s="6">
        <v>0</v>
      </c>
      <c r="O3105">
        <v>1500332</v>
      </c>
      <c r="P3105">
        <v>1500331</v>
      </c>
      <c r="Q3105">
        <v>300033</v>
      </c>
      <c r="R3105" s="4">
        <v>1</v>
      </c>
      <c r="S3105" s="6">
        <v>1</v>
      </c>
      <c r="T3105" s="3"/>
      <c r="U3105" s="6">
        <v>2</v>
      </c>
      <c r="V3105" s="6" t="s">
        <v>1194</v>
      </c>
    </row>
    <row r="3106" spans="1:22" s="21" customFormat="1" ht="16.5">
      <c r="A3106" s="53">
        <v>100023534</v>
      </c>
      <c r="B3106" s="6">
        <v>1000011</v>
      </c>
      <c r="C3106" s="6">
        <v>1000032</v>
      </c>
      <c r="D3106">
        <v>43815</v>
      </c>
      <c r="E3106">
        <v>16996</v>
      </c>
      <c r="F3106">
        <v>14746</v>
      </c>
      <c r="G3106">
        <v>15451</v>
      </c>
      <c r="H3106" s="6">
        <v>9000</v>
      </c>
      <c r="I3106" s="6">
        <v>0</v>
      </c>
      <c r="J3106" s="6">
        <v>0</v>
      </c>
      <c r="K3106" s="6">
        <v>12000</v>
      </c>
      <c r="L3106" s="6">
        <v>0</v>
      </c>
      <c r="M3106" s="6">
        <v>0</v>
      </c>
      <c r="N3106" s="6">
        <v>0</v>
      </c>
      <c r="O3106">
        <v>1500352</v>
      </c>
      <c r="P3106">
        <v>1500351</v>
      </c>
      <c r="Q3106">
        <v>300035</v>
      </c>
      <c r="R3106" s="4">
        <v>3</v>
      </c>
      <c r="S3106" s="6">
        <v>1</v>
      </c>
      <c r="T3106" s="3"/>
      <c r="U3106" s="6">
        <v>2</v>
      </c>
      <c r="V3106" s="6" t="s">
        <v>1194</v>
      </c>
    </row>
    <row r="3107" spans="1:22" s="21" customFormat="1" ht="16.5">
      <c r="A3107" s="53">
        <v>100023535</v>
      </c>
      <c r="B3107" s="6">
        <v>1000041</v>
      </c>
      <c r="C3107" s="6">
        <v>1000052</v>
      </c>
      <c r="D3107">
        <v>31073</v>
      </c>
      <c r="E3107">
        <v>17356</v>
      </c>
      <c r="F3107">
        <v>15323</v>
      </c>
      <c r="G3107">
        <v>16028</v>
      </c>
      <c r="H3107" s="6">
        <v>9000</v>
      </c>
      <c r="I3107" s="6">
        <v>0</v>
      </c>
      <c r="J3107" s="6">
        <v>2500</v>
      </c>
      <c r="K3107" s="6">
        <v>12000</v>
      </c>
      <c r="L3107" s="6">
        <v>0</v>
      </c>
      <c r="M3107" s="6">
        <v>0</v>
      </c>
      <c r="N3107" s="6">
        <v>0</v>
      </c>
      <c r="O3107">
        <v>1500892</v>
      </c>
      <c r="P3107">
        <v>1500891</v>
      </c>
      <c r="Q3107">
        <v>300089</v>
      </c>
      <c r="R3107" s="4">
        <v>2</v>
      </c>
      <c r="S3107" s="6">
        <v>1</v>
      </c>
      <c r="T3107" s="3"/>
      <c r="U3107" s="6">
        <v>3</v>
      </c>
      <c r="V3107" s="6" t="s">
        <v>1194</v>
      </c>
    </row>
    <row r="3108" spans="1:22" s="21" customFormat="1" ht="16.5">
      <c r="A3108" s="53">
        <v>100023536</v>
      </c>
      <c r="B3108" s="6">
        <v>1000011</v>
      </c>
      <c r="C3108" s="6">
        <v>1000121</v>
      </c>
      <c r="D3108">
        <v>31073</v>
      </c>
      <c r="E3108">
        <v>17356</v>
      </c>
      <c r="F3108">
        <v>15323</v>
      </c>
      <c r="G3108">
        <v>16028</v>
      </c>
      <c r="H3108" s="6">
        <v>9000</v>
      </c>
      <c r="I3108" s="6">
        <v>0</v>
      </c>
      <c r="J3108" s="6">
        <v>0</v>
      </c>
      <c r="K3108" s="6">
        <v>12000</v>
      </c>
      <c r="L3108" s="6">
        <v>0</v>
      </c>
      <c r="M3108" s="6">
        <v>0</v>
      </c>
      <c r="N3108" s="6">
        <v>0</v>
      </c>
      <c r="O3108">
        <v>1500362</v>
      </c>
      <c r="P3108">
        <v>1500361</v>
      </c>
      <c r="Q3108">
        <v>300036</v>
      </c>
      <c r="R3108" s="4">
        <v>4</v>
      </c>
      <c r="S3108" s="6">
        <v>1</v>
      </c>
      <c r="T3108" s="3"/>
      <c r="U3108" s="6">
        <v>4</v>
      </c>
      <c r="V3108" s="6" t="s">
        <v>1194</v>
      </c>
    </row>
    <row r="3109" spans="1:22" s="21" customFormat="1" ht="16.5">
      <c r="A3109" s="53">
        <v>100023611</v>
      </c>
      <c r="B3109" s="6">
        <v>1000011</v>
      </c>
      <c r="C3109" s="6">
        <v>1000022</v>
      </c>
      <c r="D3109">
        <v>58775</v>
      </c>
      <c r="E3109">
        <v>8508</v>
      </c>
      <c r="F3109">
        <v>5308</v>
      </c>
      <c r="G3109">
        <v>13818</v>
      </c>
      <c r="H3109" s="6">
        <v>9000</v>
      </c>
      <c r="I3109" s="6">
        <v>0</v>
      </c>
      <c r="J3109" s="6">
        <v>0</v>
      </c>
      <c r="K3109" s="6">
        <v>12000</v>
      </c>
      <c r="L3109" s="6">
        <v>0</v>
      </c>
      <c r="M3109" s="6">
        <v>0</v>
      </c>
      <c r="N3109" s="6">
        <v>0</v>
      </c>
      <c r="O3109">
        <v>1500332</v>
      </c>
      <c r="P3109">
        <v>1500331</v>
      </c>
      <c r="Q3109">
        <v>300033</v>
      </c>
      <c r="R3109" s="4">
        <v>1</v>
      </c>
      <c r="S3109" s="6">
        <v>1</v>
      </c>
      <c r="T3109" s="3"/>
      <c r="U3109" s="6">
        <v>2</v>
      </c>
      <c r="V3109" s="6" t="s">
        <v>1194</v>
      </c>
    </row>
    <row r="3110" spans="1:22" s="21" customFormat="1" ht="16.5">
      <c r="A3110" s="53">
        <v>100023612</v>
      </c>
      <c r="B3110" s="6">
        <v>1000011</v>
      </c>
      <c r="C3110" s="6">
        <v>1000022</v>
      </c>
      <c r="D3110">
        <v>78366</v>
      </c>
      <c r="E3110">
        <v>17024</v>
      </c>
      <c r="F3110">
        <v>13187</v>
      </c>
      <c r="G3110">
        <v>13818</v>
      </c>
      <c r="H3110" s="6">
        <v>9000</v>
      </c>
      <c r="I3110" s="6">
        <v>0</v>
      </c>
      <c r="J3110" s="6">
        <v>0</v>
      </c>
      <c r="K3110" s="6">
        <v>12000</v>
      </c>
      <c r="L3110" s="6">
        <v>0</v>
      </c>
      <c r="M3110" s="6">
        <v>0</v>
      </c>
      <c r="N3110" s="6">
        <v>0</v>
      </c>
      <c r="O3110">
        <v>1500332</v>
      </c>
      <c r="P3110">
        <v>1500331</v>
      </c>
      <c r="Q3110">
        <v>300033</v>
      </c>
      <c r="R3110" s="4">
        <v>1</v>
      </c>
      <c r="S3110" s="6">
        <v>1</v>
      </c>
      <c r="T3110" s="3"/>
      <c r="U3110" s="6">
        <v>2</v>
      </c>
      <c r="V3110" s="6" t="s">
        <v>1194</v>
      </c>
    </row>
    <row r="3111" spans="1:22" s="21" customFormat="1" ht="16.5">
      <c r="A3111" s="53">
        <v>100023613</v>
      </c>
      <c r="B3111" s="6">
        <v>1000011</v>
      </c>
      <c r="C3111" s="6">
        <v>1000022</v>
      </c>
      <c r="D3111">
        <v>94038</v>
      </c>
      <c r="E3111">
        <v>8508</v>
      </c>
      <c r="F3111">
        <v>5308</v>
      </c>
      <c r="G3111">
        <v>5496</v>
      </c>
      <c r="H3111" s="6">
        <v>9000</v>
      </c>
      <c r="I3111" s="6">
        <v>0</v>
      </c>
      <c r="J3111" s="6">
        <v>2500</v>
      </c>
      <c r="K3111" s="6">
        <v>12000</v>
      </c>
      <c r="L3111" s="6">
        <v>0</v>
      </c>
      <c r="M3111" s="6">
        <v>0</v>
      </c>
      <c r="N3111" s="6">
        <v>0</v>
      </c>
      <c r="O3111">
        <v>1500332</v>
      </c>
      <c r="P3111">
        <v>1500331</v>
      </c>
      <c r="Q3111">
        <v>300033</v>
      </c>
      <c r="R3111" s="4">
        <v>1</v>
      </c>
      <c r="S3111" s="6">
        <v>1</v>
      </c>
      <c r="T3111" s="6"/>
      <c r="U3111" s="6">
        <v>2</v>
      </c>
      <c r="V3111" s="6" t="s">
        <v>1194</v>
      </c>
    </row>
    <row r="3112" spans="1:22" s="21" customFormat="1" ht="16.5">
      <c r="A3112" s="53">
        <v>100023614</v>
      </c>
      <c r="B3112" s="6">
        <v>1000011</v>
      </c>
      <c r="C3112" s="6">
        <v>1000032</v>
      </c>
      <c r="D3112">
        <v>39183</v>
      </c>
      <c r="E3112">
        <v>17024</v>
      </c>
      <c r="F3112">
        <v>13187</v>
      </c>
      <c r="G3112">
        <v>13818</v>
      </c>
      <c r="H3112" s="6">
        <v>9000</v>
      </c>
      <c r="I3112" s="6">
        <v>0</v>
      </c>
      <c r="J3112" s="6">
        <v>0</v>
      </c>
      <c r="K3112" s="6">
        <v>12000</v>
      </c>
      <c r="L3112" s="6">
        <v>0</v>
      </c>
      <c r="M3112" s="6">
        <v>0</v>
      </c>
      <c r="N3112" s="6">
        <v>0</v>
      </c>
      <c r="O3112">
        <v>1500352</v>
      </c>
      <c r="P3112">
        <v>1500351</v>
      </c>
      <c r="Q3112">
        <v>300035</v>
      </c>
      <c r="R3112" s="4">
        <v>3</v>
      </c>
      <c r="S3112" s="6">
        <v>1</v>
      </c>
      <c r="T3112" s="6"/>
      <c r="U3112" s="6">
        <v>2</v>
      </c>
      <c r="V3112" s="6" t="s">
        <v>1194</v>
      </c>
    </row>
    <row r="3113" spans="1:22" s="21" customFormat="1" ht="16.5">
      <c r="A3113" s="53">
        <v>100023615</v>
      </c>
      <c r="B3113" s="6">
        <v>1000041</v>
      </c>
      <c r="C3113" s="6">
        <v>1000052</v>
      </c>
      <c r="D3113">
        <v>27788</v>
      </c>
      <c r="E3113">
        <v>17383</v>
      </c>
      <c r="F3113">
        <v>13703</v>
      </c>
      <c r="G3113">
        <v>14334</v>
      </c>
      <c r="H3113" s="6">
        <v>9000</v>
      </c>
      <c r="I3113" s="6">
        <v>0</v>
      </c>
      <c r="J3113" s="6">
        <v>0</v>
      </c>
      <c r="K3113" s="6">
        <v>12000</v>
      </c>
      <c r="L3113" s="6">
        <v>0</v>
      </c>
      <c r="M3113" s="6">
        <v>0</v>
      </c>
      <c r="N3113" s="6">
        <v>0</v>
      </c>
      <c r="O3113">
        <v>1500342</v>
      </c>
      <c r="P3113">
        <v>1500341</v>
      </c>
      <c r="Q3113">
        <v>300034</v>
      </c>
      <c r="R3113" s="4">
        <v>2</v>
      </c>
      <c r="S3113" s="6">
        <v>1</v>
      </c>
      <c r="T3113" s="6"/>
      <c r="U3113" s="6">
        <v>2</v>
      </c>
      <c r="V3113" s="6" t="s">
        <v>1194</v>
      </c>
    </row>
    <row r="3114" spans="1:22" s="21" customFormat="1" ht="16.5">
      <c r="A3114" s="53">
        <v>100023616</v>
      </c>
      <c r="B3114" s="6">
        <v>1000011</v>
      </c>
      <c r="C3114" s="6">
        <v>1000121</v>
      </c>
      <c r="D3114">
        <v>27788</v>
      </c>
      <c r="E3114">
        <v>17383</v>
      </c>
      <c r="F3114">
        <v>13703</v>
      </c>
      <c r="G3114">
        <v>14334</v>
      </c>
      <c r="H3114" s="6">
        <v>9000</v>
      </c>
      <c r="I3114" s="6">
        <v>0</v>
      </c>
      <c r="J3114" s="6">
        <v>0</v>
      </c>
      <c r="K3114" s="6">
        <v>12000</v>
      </c>
      <c r="L3114" s="6">
        <v>0</v>
      </c>
      <c r="M3114" s="6">
        <v>0</v>
      </c>
      <c r="N3114" s="6">
        <v>0</v>
      </c>
      <c r="O3114">
        <v>1500362</v>
      </c>
      <c r="P3114">
        <v>1500361</v>
      </c>
      <c r="Q3114">
        <v>300036</v>
      </c>
      <c r="R3114" s="4">
        <v>4</v>
      </c>
      <c r="S3114" s="6">
        <v>1</v>
      </c>
      <c r="T3114" s="6"/>
      <c r="U3114" s="6">
        <v>2</v>
      </c>
      <c r="V3114" s="6" t="s">
        <v>1194</v>
      </c>
    </row>
    <row r="3115" spans="1:22" s="21" customFormat="1" ht="16.5">
      <c r="A3115" s="53">
        <v>100023621</v>
      </c>
      <c r="B3115" s="6">
        <v>1000011</v>
      </c>
      <c r="C3115" s="6">
        <v>1000022</v>
      </c>
      <c r="D3115">
        <v>61447</v>
      </c>
      <c r="E3115">
        <v>8515</v>
      </c>
      <c r="F3115">
        <v>5640</v>
      </c>
      <c r="G3115">
        <v>14445</v>
      </c>
      <c r="H3115" s="6">
        <v>9000</v>
      </c>
      <c r="I3115" s="6">
        <v>0</v>
      </c>
      <c r="J3115" s="6">
        <v>0</v>
      </c>
      <c r="K3115" s="6">
        <v>12000</v>
      </c>
      <c r="L3115" s="6">
        <v>0</v>
      </c>
      <c r="M3115" s="6">
        <v>0</v>
      </c>
      <c r="N3115" s="6">
        <v>0</v>
      </c>
      <c r="O3115">
        <v>1500332</v>
      </c>
      <c r="P3115">
        <v>1500331</v>
      </c>
      <c r="Q3115">
        <v>300033</v>
      </c>
      <c r="R3115" s="4">
        <v>1</v>
      </c>
      <c r="S3115" s="6">
        <v>1</v>
      </c>
      <c r="T3115" s="6"/>
      <c r="U3115" s="6">
        <v>2</v>
      </c>
      <c r="V3115" s="6" t="s">
        <v>1194</v>
      </c>
    </row>
    <row r="3116" spans="1:22" s="21" customFormat="1" ht="16.5">
      <c r="A3116" s="53">
        <v>100023622</v>
      </c>
      <c r="B3116" s="6">
        <v>1000011</v>
      </c>
      <c r="C3116" s="6">
        <v>1000022</v>
      </c>
      <c r="D3116">
        <v>81931</v>
      </c>
      <c r="E3116">
        <v>17051</v>
      </c>
      <c r="F3116">
        <v>13787</v>
      </c>
      <c r="G3116">
        <v>14445</v>
      </c>
      <c r="H3116" s="6">
        <v>9000</v>
      </c>
      <c r="I3116" s="6">
        <v>0</v>
      </c>
      <c r="J3116" s="6">
        <v>2500</v>
      </c>
      <c r="K3116" s="6">
        <v>12000</v>
      </c>
      <c r="L3116" s="6">
        <v>0</v>
      </c>
      <c r="M3116" s="6">
        <v>0</v>
      </c>
      <c r="N3116" s="6">
        <v>0</v>
      </c>
      <c r="O3116">
        <v>1500332</v>
      </c>
      <c r="P3116">
        <v>1500331</v>
      </c>
      <c r="Q3116">
        <v>300033</v>
      </c>
      <c r="R3116" s="4">
        <v>1</v>
      </c>
      <c r="S3116" s="6">
        <v>1</v>
      </c>
      <c r="T3116" s="6"/>
      <c r="U3116" s="6">
        <v>2</v>
      </c>
      <c r="V3116" s="6" t="s">
        <v>1194</v>
      </c>
    </row>
    <row r="3117" spans="1:22" s="21" customFormat="1" ht="16.5">
      <c r="A3117" s="53">
        <v>100023623</v>
      </c>
      <c r="B3117" s="6">
        <v>1000011</v>
      </c>
      <c r="C3117" s="6">
        <v>1000022</v>
      </c>
      <c r="D3117">
        <v>98317</v>
      </c>
      <c r="E3117">
        <v>8515</v>
      </c>
      <c r="F3117">
        <v>5640</v>
      </c>
      <c r="G3117">
        <v>5840</v>
      </c>
      <c r="H3117" s="6">
        <v>9000</v>
      </c>
      <c r="I3117" s="6">
        <v>0</v>
      </c>
      <c r="J3117" s="6">
        <v>0</v>
      </c>
      <c r="K3117" s="6">
        <v>12000</v>
      </c>
      <c r="L3117" s="6">
        <v>0</v>
      </c>
      <c r="M3117" s="6">
        <v>0</v>
      </c>
      <c r="N3117" s="6">
        <v>0</v>
      </c>
      <c r="O3117">
        <v>1500332</v>
      </c>
      <c r="P3117">
        <v>1500331</v>
      </c>
      <c r="Q3117">
        <v>300033</v>
      </c>
      <c r="R3117" s="4">
        <v>1</v>
      </c>
      <c r="S3117" s="6">
        <v>1</v>
      </c>
      <c r="T3117" s="6"/>
      <c r="U3117" s="6">
        <v>2</v>
      </c>
      <c r="V3117" s="6" t="s">
        <v>1194</v>
      </c>
    </row>
    <row r="3118" spans="1:22" s="21" customFormat="1" ht="16.5">
      <c r="A3118" s="53">
        <v>100023624</v>
      </c>
      <c r="B3118" s="6">
        <v>1000011</v>
      </c>
      <c r="C3118" s="6">
        <v>1000032</v>
      </c>
      <c r="D3118">
        <v>40965</v>
      </c>
      <c r="E3118">
        <v>17051</v>
      </c>
      <c r="F3118">
        <v>13787</v>
      </c>
      <c r="G3118">
        <v>14445</v>
      </c>
      <c r="H3118" s="6">
        <v>9000</v>
      </c>
      <c r="I3118" s="6">
        <v>0</v>
      </c>
      <c r="J3118" s="6">
        <v>0</v>
      </c>
      <c r="K3118" s="6">
        <v>12000</v>
      </c>
      <c r="L3118" s="6">
        <v>0</v>
      </c>
      <c r="M3118" s="6">
        <v>0</v>
      </c>
      <c r="N3118" s="6">
        <v>0</v>
      </c>
      <c r="O3118">
        <v>1500352</v>
      </c>
      <c r="P3118">
        <v>1500351</v>
      </c>
      <c r="Q3118">
        <v>300035</v>
      </c>
      <c r="R3118" s="4">
        <v>3</v>
      </c>
      <c r="S3118" s="6">
        <v>1</v>
      </c>
      <c r="T3118" s="6"/>
      <c r="U3118" s="6">
        <v>2</v>
      </c>
      <c r="V3118" s="6" t="s">
        <v>1194</v>
      </c>
    </row>
    <row r="3119" spans="1:22" s="21" customFormat="1" ht="16.5">
      <c r="A3119" s="53">
        <v>100023625</v>
      </c>
      <c r="B3119" s="6">
        <v>1000041</v>
      </c>
      <c r="C3119" s="6">
        <v>1000052</v>
      </c>
      <c r="D3119">
        <v>29053</v>
      </c>
      <c r="E3119">
        <v>17410</v>
      </c>
      <c r="F3119">
        <v>14326</v>
      </c>
      <c r="G3119">
        <v>14986</v>
      </c>
      <c r="H3119" s="6">
        <v>9000</v>
      </c>
      <c r="I3119" s="6">
        <v>0</v>
      </c>
      <c r="J3119" s="6">
        <v>0</v>
      </c>
      <c r="K3119" s="6">
        <v>12000</v>
      </c>
      <c r="L3119" s="6">
        <v>0</v>
      </c>
      <c r="M3119" s="6">
        <v>0</v>
      </c>
      <c r="N3119" s="6">
        <v>0</v>
      </c>
      <c r="O3119">
        <v>1500342</v>
      </c>
      <c r="P3119">
        <v>1500341</v>
      </c>
      <c r="Q3119">
        <v>300034</v>
      </c>
      <c r="R3119" s="4">
        <v>2</v>
      </c>
      <c r="S3119" s="6">
        <v>1</v>
      </c>
      <c r="T3119" s="6"/>
      <c r="U3119" s="6">
        <v>2</v>
      </c>
      <c r="V3119" s="6" t="s">
        <v>1194</v>
      </c>
    </row>
    <row r="3120" spans="1:22" s="21" customFormat="1" ht="16.5">
      <c r="A3120" s="53">
        <v>100023626</v>
      </c>
      <c r="B3120" s="6">
        <v>1000011</v>
      </c>
      <c r="C3120" s="6">
        <v>1000121</v>
      </c>
      <c r="D3120">
        <v>29053</v>
      </c>
      <c r="E3120">
        <v>17410</v>
      </c>
      <c r="F3120">
        <v>14326</v>
      </c>
      <c r="G3120">
        <v>14986</v>
      </c>
      <c r="H3120" s="6">
        <v>9000</v>
      </c>
      <c r="I3120" s="6">
        <v>0</v>
      </c>
      <c r="J3120" s="6">
        <v>0</v>
      </c>
      <c r="K3120" s="6">
        <v>12000</v>
      </c>
      <c r="L3120" s="6">
        <v>0</v>
      </c>
      <c r="M3120" s="6">
        <v>0</v>
      </c>
      <c r="N3120" s="6">
        <v>0</v>
      </c>
      <c r="O3120">
        <v>1500362</v>
      </c>
      <c r="P3120">
        <v>1500361</v>
      </c>
      <c r="Q3120">
        <v>300036</v>
      </c>
      <c r="R3120" s="4">
        <v>4</v>
      </c>
      <c r="S3120" s="6">
        <v>1</v>
      </c>
      <c r="T3120" s="6"/>
      <c r="U3120" s="6">
        <v>2</v>
      </c>
      <c r="V3120" s="6" t="s">
        <v>1194</v>
      </c>
    </row>
    <row r="3121" spans="1:22" s="21" customFormat="1" ht="16.5">
      <c r="A3121" s="53">
        <v>100023631</v>
      </c>
      <c r="B3121" s="6">
        <v>1000011</v>
      </c>
      <c r="C3121" s="6">
        <v>1000022</v>
      </c>
      <c r="D3121">
        <v>64118</v>
      </c>
      <c r="E3121">
        <v>8522</v>
      </c>
      <c r="F3121">
        <v>5972</v>
      </c>
      <c r="G3121">
        <v>15074</v>
      </c>
      <c r="H3121" s="6">
        <v>9000</v>
      </c>
      <c r="I3121" s="6">
        <v>0</v>
      </c>
      <c r="J3121" s="6">
        <v>2500</v>
      </c>
      <c r="K3121" s="6">
        <v>12000</v>
      </c>
      <c r="L3121" s="6">
        <v>0</v>
      </c>
      <c r="M3121" s="6">
        <v>0</v>
      </c>
      <c r="N3121" s="6">
        <v>0</v>
      </c>
      <c r="O3121">
        <v>1500332</v>
      </c>
      <c r="P3121">
        <v>1500331</v>
      </c>
      <c r="Q3121">
        <v>300033</v>
      </c>
      <c r="R3121" s="4">
        <v>1</v>
      </c>
      <c r="S3121" s="6">
        <v>1</v>
      </c>
      <c r="T3121" s="6"/>
      <c r="U3121" s="6">
        <v>2</v>
      </c>
      <c r="V3121" s="6" t="s">
        <v>1194</v>
      </c>
    </row>
    <row r="3122" spans="1:22" s="21" customFormat="1" ht="16.5">
      <c r="A3122" s="53">
        <v>100023632</v>
      </c>
      <c r="B3122" s="6">
        <v>1000011</v>
      </c>
      <c r="C3122" s="6">
        <v>1000022</v>
      </c>
      <c r="D3122">
        <v>85492</v>
      </c>
      <c r="E3122">
        <v>17078</v>
      </c>
      <c r="F3122">
        <v>14386</v>
      </c>
      <c r="G3122">
        <v>15074</v>
      </c>
      <c r="H3122" s="6">
        <v>9000</v>
      </c>
      <c r="I3122" s="6">
        <v>0</v>
      </c>
      <c r="J3122" s="6">
        <v>0</v>
      </c>
      <c r="K3122" s="6">
        <v>12000</v>
      </c>
      <c r="L3122" s="6">
        <v>0</v>
      </c>
      <c r="M3122" s="6">
        <v>0</v>
      </c>
      <c r="N3122" s="6">
        <v>0</v>
      </c>
      <c r="O3122">
        <v>1500332</v>
      </c>
      <c r="P3122">
        <v>1500331</v>
      </c>
      <c r="Q3122">
        <v>300033</v>
      </c>
      <c r="R3122" s="4">
        <v>1</v>
      </c>
      <c r="S3122" s="6">
        <v>1</v>
      </c>
      <c r="T3122" s="6"/>
      <c r="U3122" s="6">
        <v>2</v>
      </c>
      <c r="V3122" s="6" t="s">
        <v>1194</v>
      </c>
    </row>
    <row r="3123" spans="1:22" s="21" customFormat="1" ht="16.5">
      <c r="A3123" s="53">
        <v>100023633</v>
      </c>
      <c r="B3123" s="6">
        <v>1000011</v>
      </c>
      <c r="C3123" s="6">
        <v>1000022</v>
      </c>
      <c r="D3123">
        <v>102589</v>
      </c>
      <c r="E3123">
        <v>8522</v>
      </c>
      <c r="F3123">
        <v>5972</v>
      </c>
      <c r="G3123">
        <v>6183</v>
      </c>
      <c r="H3123" s="6">
        <v>9000</v>
      </c>
      <c r="I3123" s="6">
        <v>0</v>
      </c>
      <c r="J3123" s="6">
        <v>0</v>
      </c>
      <c r="K3123" s="6">
        <v>12000</v>
      </c>
      <c r="L3123" s="6">
        <v>0</v>
      </c>
      <c r="M3123" s="6">
        <v>0</v>
      </c>
      <c r="N3123" s="6">
        <v>0</v>
      </c>
      <c r="O3123">
        <v>1500332</v>
      </c>
      <c r="P3123">
        <v>1500331</v>
      </c>
      <c r="Q3123">
        <v>300033</v>
      </c>
      <c r="R3123" s="4">
        <v>1</v>
      </c>
      <c r="S3123" s="6">
        <v>1</v>
      </c>
      <c r="T3123" s="6"/>
      <c r="U3123" s="6">
        <v>2</v>
      </c>
      <c r="V3123" s="6" t="s">
        <v>1194</v>
      </c>
    </row>
    <row r="3124" spans="1:22" s="21" customFormat="1" ht="16.5">
      <c r="A3124" s="53">
        <v>100023634</v>
      </c>
      <c r="B3124" s="6">
        <v>1000011</v>
      </c>
      <c r="C3124" s="6">
        <v>1000032</v>
      </c>
      <c r="D3124">
        <v>42746</v>
      </c>
      <c r="E3124">
        <v>17078</v>
      </c>
      <c r="F3124">
        <v>14386</v>
      </c>
      <c r="G3124">
        <v>15074</v>
      </c>
      <c r="H3124" s="6">
        <v>9000</v>
      </c>
      <c r="I3124" s="6">
        <v>0</v>
      </c>
      <c r="J3124" s="6">
        <v>0</v>
      </c>
      <c r="K3124" s="6">
        <v>12000</v>
      </c>
      <c r="L3124" s="6">
        <v>0</v>
      </c>
      <c r="M3124" s="6">
        <v>0</v>
      </c>
      <c r="N3124" s="6">
        <v>0</v>
      </c>
      <c r="O3124">
        <v>1500352</v>
      </c>
      <c r="P3124">
        <v>1500351</v>
      </c>
      <c r="Q3124">
        <v>300035</v>
      </c>
      <c r="R3124" s="4">
        <v>3</v>
      </c>
      <c r="S3124" s="6">
        <v>1</v>
      </c>
      <c r="T3124" s="6"/>
      <c r="U3124" s="6">
        <v>2</v>
      </c>
      <c r="V3124" s="6" t="s">
        <v>1194</v>
      </c>
    </row>
    <row r="3125" spans="1:22" s="21" customFormat="1" ht="16.5">
      <c r="A3125" s="53">
        <v>100023635</v>
      </c>
      <c r="B3125" s="6">
        <v>1000041</v>
      </c>
      <c r="C3125" s="6">
        <v>1000052</v>
      </c>
      <c r="D3125">
        <v>30315</v>
      </c>
      <c r="E3125">
        <v>17438</v>
      </c>
      <c r="F3125">
        <v>14949</v>
      </c>
      <c r="G3125">
        <v>15638</v>
      </c>
      <c r="H3125" s="6">
        <v>9000</v>
      </c>
      <c r="I3125" s="6">
        <v>0</v>
      </c>
      <c r="J3125" s="6">
        <v>0</v>
      </c>
      <c r="K3125" s="6">
        <v>12000</v>
      </c>
      <c r="L3125" s="6">
        <v>0</v>
      </c>
      <c r="M3125" s="6">
        <v>0</v>
      </c>
      <c r="N3125" s="6">
        <v>0</v>
      </c>
      <c r="O3125">
        <v>1500342</v>
      </c>
      <c r="P3125">
        <v>1500341</v>
      </c>
      <c r="Q3125">
        <v>300034</v>
      </c>
      <c r="R3125" s="4">
        <v>2</v>
      </c>
      <c r="S3125" s="6">
        <v>1</v>
      </c>
      <c r="T3125" s="6"/>
      <c r="U3125" s="6">
        <v>2</v>
      </c>
      <c r="V3125" s="6" t="s">
        <v>1194</v>
      </c>
    </row>
    <row r="3126" spans="1:22" s="21" customFormat="1" ht="16.5">
      <c r="A3126" s="53">
        <v>100023636</v>
      </c>
      <c r="B3126" s="6">
        <v>1000011</v>
      </c>
      <c r="C3126" s="6">
        <v>1000121</v>
      </c>
      <c r="D3126">
        <v>30315</v>
      </c>
      <c r="E3126">
        <v>17438</v>
      </c>
      <c r="F3126">
        <v>14949</v>
      </c>
      <c r="G3126">
        <v>15638</v>
      </c>
      <c r="H3126" s="6">
        <v>9000</v>
      </c>
      <c r="I3126" s="6">
        <v>0</v>
      </c>
      <c r="J3126" s="6">
        <v>2500</v>
      </c>
      <c r="K3126" s="6">
        <v>12000</v>
      </c>
      <c r="L3126" s="6">
        <v>0</v>
      </c>
      <c r="M3126" s="6">
        <v>0</v>
      </c>
      <c r="N3126" s="6">
        <v>0</v>
      </c>
      <c r="O3126">
        <v>1500362</v>
      </c>
      <c r="P3126">
        <v>1500361</v>
      </c>
      <c r="Q3126">
        <v>300036</v>
      </c>
      <c r="R3126" s="4">
        <v>4</v>
      </c>
      <c r="S3126" s="6">
        <v>1</v>
      </c>
      <c r="T3126" s="6"/>
      <c r="U3126" s="6">
        <v>2</v>
      </c>
      <c r="V3126" s="6" t="s">
        <v>1194</v>
      </c>
    </row>
    <row r="3127" spans="1:22" s="21" customFormat="1" ht="16.5">
      <c r="A3127" s="53">
        <v>100023711</v>
      </c>
      <c r="B3127" s="6">
        <v>1000011</v>
      </c>
      <c r="C3127" s="6">
        <v>1000022</v>
      </c>
      <c r="D3127">
        <v>61447</v>
      </c>
      <c r="E3127">
        <v>8529</v>
      </c>
      <c r="F3127">
        <v>5640</v>
      </c>
      <c r="G3127">
        <v>14445</v>
      </c>
      <c r="H3127" s="6">
        <v>9000</v>
      </c>
      <c r="I3127" s="6">
        <v>0</v>
      </c>
      <c r="J3127" s="6">
        <v>0</v>
      </c>
      <c r="K3127" s="6">
        <v>12000</v>
      </c>
      <c r="L3127" s="6">
        <v>0</v>
      </c>
      <c r="M3127" s="6">
        <v>0</v>
      </c>
      <c r="N3127" s="6">
        <v>0</v>
      </c>
      <c r="O3127">
        <v>1500332</v>
      </c>
      <c r="P3127">
        <v>1500331</v>
      </c>
      <c r="Q3127">
        <v>300033</v>
      </c>
      <c r="R3127" s="4">
        <v>1</v>
      </c>
      <c r="S3127" s="6">
        <v>1</v>
      </c>
      <c r="T3127" s="6"/>
      <c r="U3127" s="6">
        <v>2</v>
      </c>
      <c r="V3127" s="6" t="s">
        <v>1194</v>
      </c>
    </row>
    <row r="3128" spans="1:22" s="21" customFormat="1" ht="16.5">
      <c r="A3128" s="53">
        <v>100023712</v>
      </c>
      <c r="B3128" s="6">
        <v>1000011</v>
      </c>
      <c r="C3128" s="6">
        <v>1000022</v>
      </c>
      <c r="D3128">
        <v>81931</v>
      </c>
      <c r="E3128">
        <v>17106</v>
      </c>
      <c r="F3128">
        <v>13787</v>
      </c>
      <c r="G3128">
        <v>14445</v>
      </c>
      <c r="H3128" s="6">
        <v>9000</v>
      </c>
      <c r="I3128" s="6">
        <v>0</v>
      </c>
      <c r="J3128" s="6">
        <v>0</v>
      </c>
      <c r="K3128" s="6">
        <v>12000</v>
      </c>
      <c r="L3128" s="6">
        <v>0</v>
      </c>
      <c r="M3128" s="6">
        <v>0</v>
      </c>
      <c r="N3128" s="6">
        <v>0</v>
      </c>
      <c r="O3128">
        <v>1500332</v>
      </c>
      <c r="P3128">
        <v>1500331</v>
      </c>
      <c r="Q3128">
        <v>300033</v>
      </c>
      <c r="R3128" s="4">
        <v>1</v>
      </c>
      <c r="S3128" s="6">
        <v>1</v>
      </c>
      <c r="T3128" s="6"/>
      <c r="U3128" s="6">
        <v>2</v>
      </c>
      <c r="V3128" s="6" t="s">
        <v>1194</v>
      </c>
    </row>
    <row r="3129" spans="1:22" s="21" customFormat="1" ht="16.5">
      <c r="A3129" s="53">
        <v>100023713</v>
      </c>
      <c r="B3129" s="6">
        <v>1000011</v>
      </c>
      <c r="C3129" s="6">
        <v>1000022</v>
      </c>
      <c r="D3129">
        <v>98317</v>
      </c>
      <c r="E3129">
        <v>8529</v>
      </c>
      <c r="F3129">
        <v>5640</v>
      </c>
      <c r="G3129">
        <v>5840</v>
      </c>
      <c r="H3129" s="6">
        <v>9000</v>
      </c>
      <c r="I3129" s="6">
        <v>0</v>
      </c>
      <c r="J3129" s="6">
        <v>0</v>
      </c>
      <c r="K3129" s="6">
        <v>12000</v>
      </c>
      <c r="L3129" s="6">
        <v>0</v>
      </c>
      <c r="M3129" s="6">
        <v>0</v>
      </c>
      <c r="N3129" s="6">
        <v>0</v>
      </c>
      <c r="O3129">
        <v>1500332</v>
      </c>
      <c r="P3129">
        <v>1500331</v>
      </c>
      <c r="Q3129">
        <v>300033</v>
      </c>
      <c r="R3129" s="4">
        <v>1</v>
      </c>
      <c r="S3129" s="6">
        <v>1</v>
      </c>
      <c r="T3129" s="6"/>
      <c r="U3129" s="6">
        <v>2</v>
      </c>
      <c r="V3129" s="6" t="s">
        <v>1194</v>
      </c>
    </row>
    <row r="3130" spans="1:22" s="21" customFormat="1" ht="16.5">
      <c r="A3130" s="53">
        <v>100023714</v>
      </c>
      <c r="B3130" s="6">
        <v>1000011</v>
      </c>
      <c r="C3130" s="6">
        <v>1000032</v>
      </c>
      <c r="D3130">
        <v>40965</v>
      </c>
      <c r="E3130">
        <v>17106</v>
      </c>
      <c r="F3130">
        <v>13787</v>
      </c>
      <c r="G3130">
        <v>14445</v>
      </c>
      <c r="H3130" s="6">
        <v>9000</v>
      </c>
      <c r="I3130" s="6">
        <v>0</v>
      </c>
      <c r="J3130" s="6">
        <v>0</v>
      </c>
      <c r="K3130" s="6">
        <v>12000</v>
      </c>
      <c r="L3130" s="6">
        <v>0</v>
      </c>
      <c r="M3130" s="6">
        <v>0</v>
      </c>
      <c r="N3130" s="6">
        <v>0</v>
      </c>
      <c r="O3130">
        <v>1500352</v>
      </c>
      <c r="P3130">
        <v>1500351</v>
      </c>
      <c r="Q3130">
        <v>300035</v>
      </c>
      <c r="R3130" s="4">
        <v>3</v>
      </c>
      <c r="S3130" s="6">
        <v>1</v>
      </c>
      <c r="T3130" s="6"/>
      <c r="U3130" s="6">
        <v>2</v>
      </c>
      <c r="V3130" s="6" t="s">
        <v>1194</v>
      </c>
    </row>
    <row r="3131" spans="1:22" s="21" customFormat="1" ht="16.5">
      <c r="A3131" s="53">
        <v>100023715</v>
      </c>
      <c r="B3131" s="6">
        <v>1000041</v>
      </c>
      <c r="C3131" s="6">
        <v>1000052</v>
      </c>
      <c r="D3131">
        <v>29053</v>
      </c>
      <c r="E3131">
        <v>17465</v>
      </c>
      <c r="F3131">
        <v>14326</v>
      </c>
      <c r="G3131">
        <v>14986</v>
      </c>
      <c r="H3131" s="6">
        <v>9000</v>
      </c>
      <c r="I3131" s="6">
        <v>0</v>
      </c>
      <c r="J3131" s="6">
        <v>2500</v>
      </c>
      <c r="K3131" s="6">
        <v>12000</v>
      </c>
      <c r="L3131" s="6">
        <v>0</v>
      </c>
      <c r="M3131" s="6">
        <v>0</v>
      </c>
      <c r="N3131" s="6">
        <v>0</v>
      </c>
      <c r="O3131">
        <v>1500342</v>
      </c>
      <c r="P3131">
        <v>1500341</v>
      </c>
      <c r="Q3131">
        <v>300034</v>
      </c>
      <c r="R3131" s="4">
        <v>2</v>
      </c>
      <c r="S3131" s="6">
        <v>1</v>
      </c>
      <c r="T3131" s="6"/>
      <c r="U3131" s="6">
        <v>2</v>
      </c>
      <c r="V3131" s="6" t="s">
        <v>1194</v>
      </c>
    </row>
    <row r="3132" spans="1:22" s="21" customFormat="1" ht="16.5">
      <c r="A3132" s="53">
        <v>100023716</v>
      </c>
      <c r="B3132" s="6">
        <v>1000011</v>
      </c>
      <c r="C3132" s="6">
        <v>1000121</v>
      </c>
      <c r="D3132">
        <v>29053</v>
      </c>
      <c r="E3132">
        <v>17465</v>
      </c>
      <c r="F3132">
        <v>14326</v>
      </c>
      <c r="G3132">
        <v>14986</v>
      </c>
      <c r="H3132" s="6">
        <v>9000</v>
      </c>
      <c r="I3132" s="6">
        <v>0</v>
      </c>
      <c r="J3132" s="6">
        <v>0</v>
      </c>
      <c r="K3132" s="6">
        <v>12000</v>
      </c>
      <c r="L3132" s="6">
        <v>0</v>
      </c>
      <c r="M3132" s="6">
        <v>0</v>
      </c>
      <c r="N3132" s="6">
        <v>0</v>
      </c>
      <c r="O3132">
        <v>1500362</v>
      </c>
      <c r="P3132">
        <v>1500361</v>
      </c>
      <c r="Q3132">
        <v>300036</v>
      </c>
      <c r="R3132" s="4">
        <v>4</v>
      </c>
      <c r="S3132" s="6">
        <v>1</v>
      </c>
      <c r="T3132" s="6"/>
      <c r="U3132" s="6">
        <v>2</v>
      </c>
      <c r="V3132" s="6" t="s">
        <v>1194</v>
      </c>
    </row>
    <row r="3133" spans="1:22" s="21" customFormat="1" ht="16.5">
      <c r="A3133" s="53">
        <v>100023721</v>
      </c>
      <c r="B3133" s="6">
        <v>1000011</v>
      </c>
      <c r="C3133" s="6">
        <v>1000022</v>
      </c>
      <c r="D3133">
        <v>64118</v>
      </c>
      <c r="E3133">
        <v>8537</v>
      </c>
      <c r="F3133">
        <v>5972</v>
      </c>
      <c r="G3133">
        <v>15074</v>
      </c>
      <c r="H3133" s="6">
        <v>9000</v>
      </c>
      <c r="I3133" s="6">
        <v>0</v>
      </c>
      <c r="J3133" s="6">
        <v>0</v>
      </c>
      <c r="K3133" s="6">
        <v>12000</v>
      </c>
      <c r="L3133" s="6">
        <v>0</v>
      </c>
      <c r="M3133" s="6">
        <v>0</v>
      </c>
      <c r="N3133" s="6">
        <v>0</v>
      </c>
      <c r="O3133">
        <v>1500332</v>
      </c>
      <c r="P3133">
        <v>1500331</v>
      </c>
      <c r="Q3133">
        <v>300033</v>
      </c>
      <c r="R3133" s="4">
        <v>1</v>
      </c>
      <c r="S3133" s="6">
        <v>1</v>
      </c>
      <c r="T3133" s="6"/>
      <c r="U3133" s="6">
        <v>2</v>
      </c>
      <c r="V3133" s="6" t="s">
        <v>1194</v>
      </c>
    </row>
    <row r="3134" spans="1:22" s="21" customFormat="1" ht="16.5">
      <c r="A3134" s="53">
        <v>100023722</v>
      </c>
      <c r="B3134" s="6">
        <v>1000011</v>
      </c>
      <c r="C3134" s="6">
        <v>1000022</v>
      </c>
      <c r="D3134">
        <v>85492</v>
      </c>
      <c r="E3134">
        <v>17133</v>
      </c>
      <c r="F3134">
        <v>14386</v>
      </c>
      <c r="G3134">
        <v>15074</v>
      </c>
      <c r="H3134" s="6">
        <v>9000</v>
      </c>
      <c r="I3134" s="6">
        <v>0</v>
      </c>
      <c r="J3134" s="6">
        <v>0</v>
      </c>
      <c r="K3134" s="6">
        <v>12000</v>
      </c>
      <c r="L3134" s="6">
        <v>0</v>
      </c>
      <c r="M3134" s="6">
        <v>0</v>
      </c>
      <c r="N3134" s="6">
        <v>0</v>
      </c>
      <c r="O3134">
        <v>1500332</v>
      </c>
      <c r="P3134">
        <v>1500331</v>
      </c>
      <c r="Q3134">
        <v>300033</v>
      </c>
      <c r="R3134" s="4">
        <v>1</v>
      </c>
      <c r="S3134" s="6">
        <v>1</v>
      </c>
      <c r="T3134" s="6"/>
      <c r="U3134" s="6">
        <v>2</v>
      </c>
      <c r="V3134" s="6" t="s">
        <v>1194</v>
      </c>
    </row>
    <row r="3135" spans="1:22" s="21" customFormat="1" ht="16.5">
      <c r="A3135" s="53">
        <v>100023723</v>
      </c>
      <c r="B3135" s="6">
        <v>1000011</v>
      </c>
      <c r="C3135" s="6">
        <v>1000022</v>
      </c>
      <c r="D3135">
        <v>102589</v>
      </c>
      <c r="E3135">
        <v>8537</v>
      </c>
      <c r="F3135">
        <v>5972</v>
      </c>
      <c r="G3135">
        <v>6183</v>
      </c>
      <c r="H3135" s="6">
        <v>9000</v>
      </c>
      <c r="I3135" s="6">
        <v>0</v>
      </c>
      <c r="J3135" s="6">
        <v>0</v>
      </c>
      <c r="K3135" s="6">
        <v>12000</v>
      </c>
      <c r="L3135" s="6">
        <v>0</v>
      </c>
      <c r="M3135" s="6">
        <v>0</v>
      </c>
      <c r="N3135" s="6">
        <v>0</v>
      </c>
      <c r="O3135">
        <v>1500332</v>
      </c>
      <c r="P3135">
        <v>1500331</v>
      </c>
      <c r="Q3135">
        <v>300033</v>
      </c>
      <c r="R3135" s="4">
        <v>1</v>
      </c>
      <c r="S3135" s="6">
        <v>1</v>
      </c>
      <c r="T3135" s="6"/>
      <c r="U3135" s="6">
        <v>2</v>
      </c>
      <c r="V3135" s="6" t="s">
        <v>1194</v>
      </c>
    </row>
    <row r="3136" spans="1:22" s="21" customFormat="1" ht="16.5">
      <c r="A3136" s="53">
        <v>100023724</v>
      </c>
      <c r="B3136" s="6">
        <v>1000011</v>
      </c>
      <c r="C3136" s="6">
        <v>1000032</v>
      </c>
      <c r="D3136">
        <v>42746</v>
      </c>
      <c r="E3136">
        <v>17133</v>
      </c>
      <c r="F3136">
        <v>14386</v>
      </c>
      <c r="G3136">
        <v>15074</v>
      </c>
      <c r="H3136" s="6">
        <v>9000</v>
      </c>
      <c r="I3136" s="6">
        <v>0</v>
      </c>
      <c r="J3136" s="6">
        <v>2500</v>
      </c>
      <c r="K3136" s="6">
        <v>12000</v>
      </c>
      <c r="L3136" s="6">
        <v>0</v>
      </c>
      <c r="M3136" s="6">
        <v>0</v>
      </c>
      <c r="N3136" s="6">
        <v>0</v>
      </c>
      <c r="O3136">
        <v>1500352</v>
      </c>
      <c r="P3136">
        <v>1500351</v>
      </c>
      <c r="Q3136">
        <v>300035</v>
      </c>
      <c r="R3136" s="4">
        <v>3</v>
      </c>
      <c r="S3136" s="6">
        <v>1</v>
      </c>
      <c r="T3136" s="6"/>
      <c r="U3136" s="6">
        <v>2</v>
      </c>
      <c r="V3136" s="6" t="s">
        <v>1194</v>
      </c>
    </row>
    <row r="3137" spans="1:22" s="21" customFormat="1" ht="16.5">
      <c r="A3137" s="53">
        <v>100023725</v>
      </c>
      <c r="B3137" s="6">
        <v>1000041</v>
      </c>
      <c r="C3137" s="6">
        <v>1000052</v>
      </c>
      <c r="D3137">
        <v>30315</v>
      </c>
      <c r="E3137">
        <v>17493</v>
      </c>
      <c r="F3137">
        <v>14949</v>
      </c>
      <c r="G3137">
        <v>15638</v>
      </c>
      <c r="H3137" s="6">
        <v>9000</v>
      </c>
      <c r="I3137" s="6">
        <v>0</v>
      </c>
      <c r="J3137" s="6">
        <v>0</v>
      </c>
      <c r="K3137" s="6">
        <v>12000</v>
      </c>
      <c r="L3137" s="6">
        <v>0</v>
      </c>
      <c r="M3137" s="6">
        <v>0</v>
      </c>
      <c r="N3137" s="6">
        <v>0</v>
      </c>
      <c r="O3137">
        <v>1500342</v>
      </c>
      <c r="P3137">
        <v>1500341</v>
      </c>
      <c r="Q3137">
        <v>300034</v>
      </c>
      <c r="R3137" s="4">
        <v>2</v>
      </c>
      <c r="S3137" s="6">
        <v>1</v>
      </c>
      <c r="T3137" s="6"/>
      <c r="U3137" s="6">
        <v>2</v>
      </c>
      <c r="V3137" s="6" t="s">
        <v>1194</v>
      </c>
    </row>
    <row r="3138" spans="1:22" s="21" customFormat="1" ht="16.5">
      <c r="A3138" s="53">
        <v>100023726</v>
      </c>
      <c r="B3138" s="6">
        <v>1000011</v>
      </c>
      <c r="C3138" s="6">
        <v>1000121</v>
      </c>
      <c r="D3138">
        <v>30315</v>
      </c>
      <c r="E3138">
        <v>17493</v>
      </c>
      <c r="F3138">
        <v>14949</v>
      </c>
      <c r="G3138">
        <v>15638</v>
      </c>
      <c r="H3138" s="6">
        <v>9000</v>
      </c>
      <c r="I3138" s="6">
        <v>0</v>
      </c>
      <c r="J3138" s="6">
        <v>0</v>
      </c>
      <c r="K3138" s="6">
        <v>12000</v>
      </c>
      <c r="L3138" s="6">
        <v>0</v>
      </c>
      <c r="M3138" s="6">
        <v>0</v>
      </c>
      <c r="N3138" s="6">
        <v>0</v>
      </c>
      <c r="O3138">
        <v>1500362</v>
      </c>
      <c r="P3138">
        <v>1500361</v>
      </c>
      <c r="Q3138">
        <v>300036</v>
      </c>
      <c r="R3138" s="4">
        <v>4</v>
      </c>
      <c r="S3138" s="6">
        <v>1</v>
      </c>
      <c r="T3138" s="6"/>
      <c r="U3138" s="6">
        <v>2</v>
      </c>
      <c r="V3138" s="6" t="s">
        <v>1194</v>
      </c>
    </row>
    <row r="3139" spans="1:22" s="21" customFormat="1" ht="16.5">
      <c r="A3139" s="53">
        <v>100023731</v>
      </c>
      <c r="B3139" s="6">
        <v>1000011</v>
      </c>
      <c r="C3139" s="6">
        <v>1000022</v>
      </c>
      <c r="D3139">
        <v>66792</v>
      </c>
      <c r="E3139">
        <v>8544</v>
      </c>
      <c r="F3139">
        <v>6304</v>
      </c>
      <c r="G3139">
        <v>15702</v>
      </c>
      <c r="H3139" s="6">
        <v>9000</v>
      </c>
      <c r="I3139" s="6">
        <v>0</v>
      </c>
      <c r="J3139" s="6">
        <v>0</v>
      </c>
      <c r="K3139" s="6">
        <v>12000</v>
      </c>
      <c r="L3139" s="6">
        <v>0</v>
      </c>
      <c r="M3139" s="6">
        <v>0</v>
      </c>
      <c r="N3139" s="6">
        <v>0</v>
      </c>
      <c r="O3139">
        <v>1500332</v>
      </c>
      <c r="P3139">
        <v>1500331</v>
      </c>
      <c r="Q3139">
        <v>300033</v>
      </c>
      <c r="R3139" s="4">
        <v>1</v>
      </c>
      <c r="S3139" s="6">
        <v>1</v>
      </c>
      <c r="T3139" s="6"/>
      <c r="U3139" s="6">
        <v>2</v>
      </c>
      <c r="V3139" s="6" t="s">
        <v>1194</v>
      </c>
    </row>
    <row r="3140" spans="1:22" s="21" customFormat="1" ht="16.5">
      <c r="A3140" s="53">
        <v>100023732</v>
      </c>
      <c r="B3140" s="6">
        <v>1000011</v>
      </c>
      <c r="C3140" s="6">
        <v>1000022</v>
      </c>
      <c r="D3140">
        <v>89056</v>
      </c>
      <c r="E3140">
        <v>17160</v>
      </c>
      <c r="F3140">
        <v>14985</v>
      </c>
      <c r="G3140">
        <v>15702</v>
      </c>
      <c r="H3140" s="6">
        <v>9000</v>
      </c>
      <c r="I3140" s="6">
        <v>0</v>
      </c>
      <c r="J3140" s="6">
        <v>0</v>
      </c>
      <c r="K3140" s="6">
        <v>12000</v>
      </c>
      <c r="L3140" s="6">
        <v>0</v>
      </c>
      <c r="M3140" s="6">
        <v>0</v>
      </c>
      <c r="N3140" s="6">
        <v>0</v>
      </c>
      <c r="O3140">
        <v>1500332</v>
      </c>
      <c r="P3140">
        <v>1500331</v>
      </c>
      <c r="Q3140">
        <v>300033</v>
      </c>
      <c r="R3140" s="4">
        <v>1</v>
      </c>
      <c r="S3140" s="6">
        <v>1</v>
      </c>
      <c r="T3140" s="6"/>
      <c r="U3140" s="6">
        <v>2</v>
      </c>
      <c r="V3140" s="6" t="s">
        <v>1194</v>
      </c>
    </row>
    <row r="3141" spans="1:22" s="21" customFormat="1" ht="16.5">
      <c r="A3141" s="53">
        <v>100023733</v>
      </c>
      <c r="B3141" s="6">
        <v>1000011</v>
      </c>
      <c r="C3141" s="6">
        <v>1000022</v>
      </c>
      <c r="D3141">
        <v>106868</v>
      </c>
      <c r="E3141">
        <v>8544</v>
      </c>
      <c r="F3141">
        <v>6304</v>
      </c>
      <c r="G3141">
        <v>6527</v>
      </c>
      <c r="H3141" s="6">
        <v>9000</v>
      </c>
      <c r="I3141" s="6">
        <v>0</v>
      </c>
      <c r="J3141" s="6">
        <v>2500</v>
      </c>
      <c r="K3141" s="6">
        <v>12000</v>
      </c>
      <c r="L3141" s="6">
        <v>0</v>
      </c>
      <c r="M3141" s="6">
        <v>0</v>
      </c>
      <c r="N3141" s="6">
        <v>0</v>
      </c>
      <c r="O3141">
        <v>1500332</v>
      </c>
      <c r="P3141">
        <v>1500331</v>
      </c>
      <c r="Q3141">
        <v>300033</v>
      </c>
      <c r="R3141" s="4">
        <v>1</v>
      </c>
      <c r="S3141" s="6">
        <v>1</v>
      </c>
      <c r="T3141" s="6"/>
      <c r="U3141" s="6">
        <v>2</v>
      </c>
      <c r="V3141" s="6" t="s">
        <v>1194</v>
      </c>
    </row>
    <row r="3142" spans="1:22" s="21" customFormat="1" ht="16.5">
      <c r="A3142" s="53">
        <v>100023734</v>
      </c>
      <c r="B3142" s="6">
        <v>1000011</v>
      </c>
      <c r="C3142" s="6">
        <v>1000032</v>
      </c>
      <c r="D3142">
        <v>44528</v>
      </c>
      <c r="E3142">
        <v>17160</v>
      </c>
      <c r="F3142">
        <v>14985</v>
      </c>
      <c r="G3142">
        <v>15702</v>
      </c>
      <c r="H3142" s="6">
        <v>9000</v>
      </c>
      <c r="I3142" s="6">
        <v>0</v>
      </c>
      <c r="J3142" s="6">
        <v>0</v>
      </c>
      <c r="K3142" s="6">
        <v>12000</v>
      </c>
      <c r="L3142" s="6">
        <v>0</v>
      </c>
      <c r="M3142" s="6">
        <v>0</v>
      </c>
      <c r="N3142" s="6">
        <v>0</v>
      </c>
      <c r="O3142">
        <v>1500352</v>
      </c>
      <c r="P3142">
        <v>1500351</v>
      </c>
      <c r="Q3142">
        <v>300035</v>
      </c>
      <c r="R3142" s="4">
        <v>3</v>
      </c>
      <c r="S3142" s="6">
        <v>1</v>
      </c>
      <c r="T3142" s="6"/>
      <c r="U3142" s="6">
        <v>2</v>
      </c>
      <c r="V3142" s="6" t="s">
        <v>1194</v>
      </c>
    </row>
    <row r="3143" spans="1:22" s="21" customFormat="1" ht="16.5">
      <c r="A3143" s="53">
        <v>100023735</v>
      </c>
      <c r="B3143" s="6">
        <v>1000041</v>
      </c>
      <c r="C3143" s="6">
        <v>1000052</v>
      </c>
      <c r="D3143">
        <v>31578</v>
      </c>
      <c r="E3143">
        <v>17520</v>
      </c>
      <c r="F3143">
        <v>15572</v>
      </c>
      <c r="G3143">
        <v>16289</v>
      </c>
      <c r="H3143" s="6">
        <v>9000</v>
      </c>
      <c r="I3143" s="6">
        <v>0</v>
      </c>
      <c r="J3143" s="6">
        <v>0</v>
      </c>
      <c r="K3143" s="6">
        <v>12000</v>
      </c>
      <c r="L3143" s="6">
        <v>0</v>
      </c>
      <c r="M3143" s="6">
        <v>0</v>
      </c>
      <c r="N3143" s="6">
        <v>0</v>
      </c>
      <c r="O3143">
        <v>1500902</v>
      </c>
      <c r="P3143">
        <v>1500901</v>
      </c>
      <c r="Q3143">
        <v>300090</v>
      </c>
      <c r="R3143" s="4">
        <v>2</v>
      </c>
      <c r="S3143" s="6">
        <v>1</v>
      </c>
      <c r="T3143" s="6"/>
      <c r="U3143" s="6">
        <v>2</v>
      </c>
      <c r="V3143" s="6" t="s">
        <v>1194</v>
      </c>
    </row>
    <row r="3144" spans="1:22" s="21" customFormat="1" ht="16.5">
      <c r="A3144" s="53">
        <v>100023736</v>
      </c>
      <c r="B3144" s="6">
        <v>1000011</v>
      </c>
      <c r="C3144" s="6">
        <v>1000121</v>
      </c>
      <c r="D3144">
        <v>31578</v>
      </c>
      <c r="E3144">
        <v>17520</v>
      </c>
      <c r="F3144">
        <v>15572</v>
      </c>
      <c r="G3144">
        <v>16289</v>
      </c>
      <c r="H3144" s="6">
        <v>9000</v>
      </c>
      <c r="I3144" s="6">
        <v>0</v>
      </c>
      <c r="J3144" s="6">
        <v>0</v>
      </c>
      <c r="K3144" s="6">
        <v>12000</v>
      </c>
      <c r="L3144" s="6">
        <v>0</v>
      </c>
      <c r="M3144" s="6">
        <v>0</v>
      </c>
      <c r="N3144" s="6">
        <v>0</v>
      </c>
      <c r="O3144">
        <v>1500362</v>
      </c>
      <c r="P3144">
        <v>1500361</v>
      </c>
      <c r="Q3144">
        <v>300036</v>
      </c>
      <c r="R3144" s="4">
        <v>4</v>
      </c>
      <c r="S3144" s="6">
        <v>1</v>
      </c>
      <c r="T3144" s="6"/>
      <c r="U3144" s="6">
        <v>2</v>
      </c>
      <c r="V3144" s="6" t="s">
        <v>1194</v>
      </c>
    </row>
    <row r="3145" spans="1:22" s="21" customFormat="1" ht="16.5">
      <c r="A3145" s="53">
        <v>100023811</v>
      </c>
      <c r="B3145" s="6">
        <v>1000011</v>
      </c>
      <c r="C3145" s="6">
        <v>1000022</v>
      </c>
      <c r="D3145">
        <v>96177</v>
      </c>
      <c r="E3145">
        <v>8551</v>
      </c>
      <c r="F3145">
        <v>5972</v>
      </c>
      <c r="G3145">
        <v>15074</v>
      </c>
      <c r="H3145" s="6">
        <v>9000</v>
      </c>
      <c r="I3145" s="6">
        <v>0</v>
      </c>
      <c r="J3145" s="6">
        <v>0</v>
      </c>
      <c r="K3145" s="6">
        <v>12000</v>
      </c>
      <c r="L3145" s="6">
        <v>0</v>
      </c>
      <c r="M3145" s="6">
        <v>0</v>
      </c>
      <c r="N3145" s="6">
        <v>0</v>
      </c>
      <c r="O3145">
        <v>1500332</v>
      </c>
      <c r="P3145">
        <v>1500331</v>
      </c>
      <c r="Q3145">
        <v>300033</v>
      </c>
      <c r="R3145" s="4">
        <v>1</v>
      </c>
      <c r="S3145" s="6">
        <v>1</v>
      </c>
      <c r="T3145" s="6"/>
      <c r="U3145" s="6">
        <v>2</v>
      </c>
      <c r="V3145" s="6" t="s">
        <v>1194</v>
      </c>
    </row>
    <row r="3146" spans="1:22" s="21" customFormat="1" ht="16.5">
      <c r="A3146" s="53">
        <v>100023812</v>
      </c>
      <c r="B3146" s="6">
        <v>1000011</v>
      </c>
      <c r="C3146" s="6">
        <v>1000022</v>
      </c>
      <c r="D3146">
        <v>128238</v>
      </c>
      <c r="E3146">
        <v>17188</v>
      </c>
      <c r="F3146">
        <v>14386</v>
      </c>
      <c r="G3146">
        <v>15074</v>
      </c>
      <c r="H3146" s="6">
        <v>9000</v>
      </c>
      <c r="I3146" s="6">
        <v>0</v>
      </c>
      <c r="J3146" s="6">
        <v>2500</v>
      </c>
      <c r="K3146" s="6">
        <v>12000</v>
      </c>
      <c r="L3146" s="6">
        <v>0</v>
      </c>
      <c r="M3146" s="6">
        <v>0</v>
      </c>
      <c r="N3146" s="6">
        <v>0</v>
      </c>
      <c r="O3146">
        <v>1500332</v>
      </c>
      <c r="P3146">
        <v>1500331</v>
      </c>
      <c r="Q3146">
        <v>300033</v>
      </c>
      <c r="R3146" s="4">
        <v>1</v>
      </c>
      <c r="S3146" s="6">
        <v>1</v>
      </c>
      <c r="T3146" s="6"/>
      <c r="U3146" s="6">
        <v>2</v>
      </c>
      <c r="V3146" s="6" t="s">
        <v>1194</v>
      </c>
    </row>
    <row r="3147" spans="1:22" s="21" customFormat="1" ht="16.5">
      <c r="A3147" s="53">
        <v>100023813</v>
      </c>
      <c r="B3147" s="6">
        <v>1000011</v>
      </c>
      <c r="C3147" s="6">
        <v>1000022</v>
      </c>
      <c r="D3147">
        <v>153883</v>
      </c>
      <c r="E3147">
        <v>8551</v>
      </c>
      <c r="F3147">
        <v>5972</v>
      </c>
      <c r="G3147">
        <v>6183</v>
      </c>
      <c r="H3147" s="6">
        <v>9000</v>
      </c>
      <c r="I3147" s="6">
        <v>0</v>
      </c>
      <c r="J3147" s="6">
        <v>0</v>
      </c>
      <c r="K3147" s="6">
        <v>12000</v>
      </c>
      <c r="L3147" s="6">
        <v>0</v>
      </c>
      <c r="M3147" s="6">
        <v>0</v>
      </c>
      <c r="N3147" s="6">
        <v>0</v>
      </c>
      <c r="O3147">
        <v>1500332</v>
      </c>
      <c r="P3147">
        <v>1500331</v>
      </c>
      <c r="Q3147">
        <v>300033</v>
      </c>
      <c r="R3147" s="4">
        <v>1</v>
      </c>
      <c r="S3147" s="6">
        <v>1</v>
      </c>
      <c r="T3147" s="6"/>
      <c r="U3147" s="6">
        <v>2</v>
      </c>
      <c r="V3147" s="6" t="s">
        <v>1194</v>
      </c>
    </row>
    <row r="3148" spans="1:22" s="21" customFormat="1" ht="16.5">
      <c r="A3148" s="53">
        <v>100023814</v>
      </c>
      <c r="B3148" s="6">
        <v>1000011</v>
      </c>
      <c r="C3148" s="6">
        <v>1000032</v>
      </c>
      <c r="D3148">
        <v>64119</v>
      </c>
      <c r="E3148">
        <v>17188</v>
      </c>
      <c r="F3148">
        <v>14386</v>
      </c>
      <c r="G3148">
        <v>15074</v>
      </c>
      <c r="H3148" s="6">
        <v>9000</v>
      </c>
      <c r="I3148" s="6">
        <v>0</v>
      </c>
      <c r="J3148" s="6">
        <v>0</v>
      </c>
      <c r="K3148" s="6">
        <v>12000</v>
      </c>
      <c r="L3148" s="6">
        <v>0</v>
      </c>
      <c r="M3148" s="6">
        <v>0</v>
      </c>
      <c r="N3148" s="6">
        <v>0</v>
      </c>
      <c r="O3148">
        <v>1500352</v>
      </c>
      <c r="P3148">
        <v>1500351</v>
      </c>
      <c r="Q3148">
        <v>300035</v>
      </c>
      <c r="R3148" s="4">
        <v>3</v>
      </c>
      <c r="S3148" s="6">
        <v>1</v>
      </c>
      <c r="T3148" s="6"/>
      <c r="U3148" s="6">
        <v>2</v>
      </c>
      <c r="V3148" s="6" t="s">
        <v>1194</v>
      </c>
    </row>
    <row r="3149" spans="1:22" s="21" customFormat="1" ht="16.5">
      <c r="A3149" s="53">
        <v>100023815</v>
      </c>
      <c r="B3149" s="6">
        <v>1100521</v>
      </c>
      <c r="C3149" s="6">
        <v>1100522</v>
      </c>
      <c r="D3149">
        <v>45473</v>
      </c>
      <c r="E3149">
        <v>17547</v>
      </c>
      <c r="F3149">
        <v>14949</v>
      </c>
      <c r="G3149">
        <v>15638</v>
      </c>
      <c r="H3149" s="6">
        <v>9000</v>
      </c>
      <c r="I3149" s="6">
        <v>0</v>
      </c>
      <c r="J3149" s="6">
        <v>0</v>
      </c>
      <c r="K3149" s="6">
        <v>12000</v>
      </c>
      <c r="L3149" s="6">
        <v>0</v>
      </c>
      <c r="M3149" s="6">
        <v>0</v>
      </c>
      <c r="N3149" s="6">
        <v>0</v>
      </c>
      <c r="O3149">
        <v>1100523</v>
      </c>
      <c r="P3149">
        <v>1100521</v>
      </c>
      <c r="Q3149">
        <v>310052</v>
      </c>
      <c r="R3149" s="4">
        <v>2</v>
      </c>
      <c r="S3149" s="6">
        <v>1</v>
      </c>
      <c r="T3149" s="6"/>
      <c r="U3149" s="6">
        <v>2</v>
      </c>
      <c r="V3149" s="6" t="s">
        <v>1194</v>
      </c>
    </row>
    <row r="3150" spans="1:22" s="21" customFormat="1" ht="16.5">
      <c r="A3150" s="53">
        <v>100023816</v>
      </c>
      <c r="B3150" s="6">
        <v>1000011</v>
      </c>
      <c r="C3150" s="6">
        <v>1000121</v>
      </c>
      <c r="D3150">
        <v>45473</v>
      </c>
      <c r="E3150">
        <v>17547</v>
      </c>
      <c r="F3150">
        <v>14949</v>
      </c>
      <c r="G3150">
        <v>15638</v>
      </c>
      <c r="H3150" s="6">
        <v>9000</v>
      </c>
      <c r="I3150" s="6">
        <v>0</v>
      </c>
      <c r="J3150" s="6">
        <v>0</v>
      </c>
      <c r="K3150" s="6">
        <v>12000</v>
      </c>
      <c r="L3150" s="6">
        <v>0</v>
      </c>
      <c r="M3150" s="6">
        <v>0</v>
      </c>
      <c r="N3150" s="6">
        <v>0</v>
      </c>
      <c r="O3150">
        <v>1500362</v>
      </c>
      <c r="P3150">
        <v>1500361</v>
      </c>
      <c r="Q3150">
        <v>300036</v>
      </c>
      <c r="R3150" s="4">
        <v>4</v>
      </c>
      <c r="S3150" s="6">
        <v>1</v>
      </c>
      <c r="T3150" s="6"/>
      <c r="U3150" s="6">
        <v>2</v>
      </c>
      <c r="V3150" s="6" t="s">
        <v>1194</v>
      </c>
    </row>
    <row r="3151" spans="1:22" s="21" customFormat="1" ht="16.5">
      <c r="A3151" s="53">
        <v>100023821</v>
      </c>
      <c r="B3151" s="6">
        <v>1000011</v>
      </c>
      <c r="C3151" s="6">
        <v>1000022</v>
      </c>
      <c r="D3151">
        <v>98584</v>
      </c>
      <c r="E3151">
        <v>8558</v>
      </c>
      <c r="F3151">
        <v>6171</v>
      </c>
      <c r="G3151">
        <v>15451</v>
      </c>
      <c r="H3151" s="6">
        <v>9000</v>
      </c>
      <c r="I3151" s="6">
        <v>0</v>
      </c>
      <c r="J3151" s="6">
        <v>2500</v>
      </c>
      <c r="K3151" s="6">
        <v>12000</v>
      </c>
      <c r="L3151" s="6">
        <v>0</v>
      </c>
      <c r="M3151" s="6">
        <v>0</v>
      </c>
      <c r="N3151" s="6">
        <v>0</v>
      </c>
      <c r="O3151">
        <v>1500332</v>
      </c>
      <c r="P3151">
        <v>1500331</v>
      </c>
      <c r="Q3151">
        <v>300033</v>
      </c>
      <c r="R3151" s="4">
        <v>1</v>
      </c>
      <c r="S3151" s="6">
        <v>1</v>
      </c>
      <c r="T3151" s="6"/>
      <c r="U3151" s="6">
        <v>2</v>
      </c>
      <c r="V3151" s="6" t="s">
        <v>1194</v>
      </c>
    </row>
    <row r="3152" spans="1:22" s="21" customFormat="1" ht="16.5">
      <c r="A3152" s="53">
        <v>100023822</v>
      </c>
      <c r="B3152" s="6">
        <v>1000011</v>
      </c>
      <c r="C3152" s="6">
        <v>1000022</v>
      </c>
      <c r="D3152">
        <v>131447</v>
      </c>
      <c r="E3152">
        <v>17215</v>
      </c>
      <c r="F3152">
        <v>14746</v>
      </c>
      <c r="G3152">
        <v>15451</v>
      </c>
      <c r="H3152" s="6">
        <v>9000</v>
      </c>
      <c r="I3152" s="6">
        <v>0</v>
      </c>
      <c r="J3152" s="6">
        <v>0</v>
      </c>
      <c r="K3152" s="6">
        <v>12000</v>
      </c>
      <c r="L3152" s="6">
        <v>0</v>
      </c>
      <c r="M3152" s="6">
        <v>0</v>
      </c>
      <c r="N3152" s="6">
        <v>0</v>
      </c>
      <c r="O3152">
        <v>1500332</v>
      </c>
      <c r="P3152">
        <v>1500331</v>
      </c>
      <c r="Q3152">
        <v>300033</v>
      </c>
      <c r="R3152" s="4">
        <v>1</v>
      </c>
      <c r="S3152" s="6">
        <v>1</v>
      </c>
      <c r="T3152" s="6"/>
      <c r="U3152" s="6">
        <v>2</v>
      </c>
      <c r="V3152" s="6" t="s">
        <v>1194</v>
      </c>
    </row>
    <row r="3153" spans="1:22" s="21" customFormat="1" ht="16.5">
      <c r="A3153" s="53">
        <v>100023823</v>
      </c>
      <c r="B3153" s="6">
        <v>1000011</v>
      </c>
      <c r="C3153" s="6">
        <v>1000022</v>
      </c>
      <c r="D3153">
        <v>157736</v>
      </c>
      <c r="E3153">
        <v>8558</v>
      </c>
      <c r="F3153">
        <v>6171</v>
      </c>
      <c r="G3153">
        <v>6389</v>
      </c>
      <c r="H3153" s="6">
        <v>9000</v>
      </c>
      <c r="I3153" s="6">
        <v>0</v>
      </c>
      <c r="J3153" s="6">
        <v>0</v>
      </c>
      <c r="K3153" s="6">
        <v>12000</v>
      </c>
      <c r="L3153" s="6">
        <v>0</v>
      </c>
      <c r="M3153" s="6">
        <v>0</v>
      </c>
      <c r="N3153" s="6">
        <v>0</v>
      </c>
      <c r="O3153">
        <v>1500332</v>
      </c>
      <c r="P3153">
        <v>1500331</v>
      </c>
      <c r="Q3153">
        <v>300033</v>
      </c>
      <c r="R3153" s="4">
        <v>1</v>
      </c>
      <c r="S3153" s="6">
        <v>1</v>
      </c>
      <c r="T3153" s="6"/>
      <c r="U3153" s="6">
        <v>2</v>
      </c>
      <c r="V3153" s="6" t="s">
        <v>1194</v>
      </c>
    </row>
    <row r="3154" spans="1:22" s="21" customFormat="1" ht="16.5">
      <c r="A3154" s="53">
        <v>100023824</v>
      </c>
      <c r="B3154" s="6">
        <v>1000011</v>
      </c>
      <c r="C3154" s="6">
        <v>1000032</v>
      </c>
      <c r="D3154">
        <v>65723</v>
      </c>
      <c r="E3154">
        <v>17215</v>
      </c>
      <c r="F3154">
        <v>14746</v>
      </c>
      <c r="G3154">
        <v>15451</v>
      </c>
      <c r="H3154" s="6">
        <v>9000</v>
      </c>
      <c r="I3154" s="6">
        <v>0</v>
      </c>
      <c r="J3154" s="6">
        <v>0</v>
      </c>
      <c r="K3154" s="6">
        <v>12000</v>
      </c>
      <c r="L3154" s="6">
        <v>0</v>
      </c>
      <c r="M3154" s="6">
        <v>0</v>
      </c>
      <c r="N3154" s="6">
        <v>0</v>
      </c>
      <c r="O3154">
        <v>1500352</v>
      </c>
      <c r="P3154">
        <v>1500351</v>
      </c>
      <c r="Q3154">
        <v>300035</v>
      </c>
      <c r="R3154" s="4">
        <v>3</v>
      </c>
      <c r="S3154" s="6">
        <v>1</v>
      </c>
      <c r="T3154" s="6"/>
      <c r="U3154" s="6">
        <v>2</v>
      </c>
      <c r="V3154" s="6" t="s">
        <v>1194</v>
      </c>
    </row>
    <row r="3155" spans="1:22" s="21" customFormat="1" ht="16.5">
      <c r="A3155" s="53">
        <v>100023825</v>
      </c>
      <c r="B3155" s="6">
        <v>1000041</v>
      </c>
      <c r="C3155" s="6">
        <v>1000052</v>
      </c>
      <c r="D3155">
        <v>46610</v>
      </c>
      <c r="E3155">
        <v>17575</v>
      </c>
      <c r="F3155">
        <v>15323</v>
      </c>
      <c r="G3155">
        <v>16028</v>
      </c>
      <c r="H3155" s="6">
        <v>9000</v>
      </c>
      <c r="I3155" s="6">
        <v>0</v>
      </c>
      <c r="J3155" s="6">
        <v>0</v>
      </c>
      <c r="K3155" s="6">
        <v>12000</v>
      </c>
      <c r="L3155" s="6">
        <v>0</v>
      </c>
      <c r="M3155" s="6">
        <v>0</v>
      </c>
      <c r="N3155" s="6">
        <v>0</v>
      </c>
      <c r="O3155">
        <v>1500342</v>
      </c>
      <c r="P3155">
        <v>1500341</v>
      </c>
      <c r="Q3155">
        <v>300034</v>
      </c>
      <c r="R3155" s="4">
        <v>2</v>
      </c>
      <c r="S3155" s="6">
        <v>1</v>
      </c>
      <c r="T3155" s="6"/>
      <c r="U3155" s="6">
        <v>2</v>
      </c>
      <c r="V3155" s="6" t="s">
        <v>1194</v>
      </c>
    </row>
    <row r="3156" spans="1:22" s="21" customFormat="1" ht="16.5">
      <c r="A3156" s="53">
        <v>100023826</v>
      </c>
      <c r="B3156" s="6">
        <v>1000011</v>
      </c>
      <c r="C3156" s="6">
        <v>1000121</v>
      </c>
      <c r="D3156">
        <v>46610</v>
      </c>
      <c r="E3156">
        <v>17575</v>
      </c>
      <c r="F3156">
        <v>15323</v>
      </c>
      <c r="G3156">
        <v>16028</v>
      </c>
      <c r="H3156" s="6">
        <v>9000</v>
      </c>
      <c r="I3156" s="6">
        <v>0</v>
      </c>
      <c r="J3156" s="6">
        <v>2500</v>
      </c>
      <c r="K3156" s="6">
        <v>12000</v>
      </c>
      <c r="L3156" s="6">
        <v>0</v>
      </c>
      <c r="M3156" s="6">
        <v>0</v>
      </c>
      <c r="N3156" s="6">
        <v>0</v>
      </c>
      <c r="O3156">
        <v>1500362</v>
      </c>
      <c r="P3156">
        <v>1500361</v>
      </c>
      <c r="Q3156">
        <v>300036</v>
      </c>
      <c r="R3156" s="4">
        <v>4</v>
      </c>
      <c r="S3156" s="6">
        <v>1</v>
      </c>
      <c r="T3156" s="6"/>
      <c r="U3156" s="6">
        <v>2</v>
      </c>
      <c r="V3156" s="6" t="s">
        <v>1194</v>
      </c>
    </row>
    <row r="3157" spans="1:22" s="21" customFormat="1" ht="16.5">
      <c r="A3157" s="53">
        <v>100023831</v>
      </c>
      <c r="B3157" s="6">
        <v>1000011</v>
      </c>
      <c r="C3157" s="6">
        <v>1000022</v>
      </c>
      <c r="D3157">
        <v>80151</v>
      </c>
      <c r="E3157">
        <v>8568</v>
      </c>
      <c r="F3157">
        <v>6636</v>
      </c>
      <c r="G3157">
        <v>12562</v>
      </c>
      <c r="H3157" s="6">
        <v>9000</v>
      </c>
      <c r="I3157" s="6">
        <v>0</v>
      </c>
      <c r="J3157" s="6">
        <v>0</v>
      </c>
      <c r="K3157" s="6">
        <v>12000</v>
      </c>
      <c r="L3157" s="6">
        <v>0</v>
      </c>
      <c r="M3157" s="6">
        <v>0</v>
      </c>
      <c r="N3157" s="6">
        <v>0</v>
      </c>
      <c r="O3157">
        <v>1500332</v>
      </c>
      <c r="P3157">
        <v>1500331</v>
      </c>
      <c r="Q3157">
        <v>300033</v>
      </c>
      <c r="R3157" s="4">
        <v>1</v>
      </c>
      <c r="S3157" s="6">
        <v>1</v>
      </c>
      <c r="T3157" s="6"/>
      <c r="U3157" s="6">
        <v>2</v>
      </c>
      <c r="V3157" s="6" t="s">
        <v>1194</v>
      </c>
    </row>
    <row r="3158" spans="1:22" s="21" customFormat="1" ht="16.5">
      <c r="A3158" s="53">
        <v>100023832</v>
      </c>
      <c r="B3158" s="6">
        <v>1000011</v>
      </c>
      <c r="C3158" s="6">
        <v>1000022</v>
      </c>
      <c r="D3158">
        <v>106868</v>
      </c>
      <c r="E3158">
        <v>17253</v>
      </c>
      <c r="F3158">
        <v>11988</v>
      </c>
      <c r="G3158">
        <v>12562</v>
      </c>
      <c r="H3158" s="6">
        <v>9000</v>
      </c>
      <c r="I3158" s="6">
        <v>0</v>
      </c>
      <c r="J3158" s="6">
        <v>0</v>
      </c>
      <c r="K3158" s="6">
        <v>12000</v>
      </c>
      <c r="L3158" s="6">
        <v>0</v>
      </c>
      <c r="M3158" s="6">
        <v>0</v>
      </c>
      <c r="N3158" s="6">
        <v>0</v>
      </c>
      <c r="O3158">
        <v>1500332</v>
      </c>
      <c r="P3158">
        <v>1500331</v>
      </c>
      <c r="Q3158">
        <v>300033</v>
      </c>
      <c r="R3158" s="4">
        <v>1</v>
      </c>
      <c r="S3158" s="6">
        <v>1</v>
      </c>
      <c r="T3158" s="6"/>
      <c r="U3158" s="6">
        <v>2</v>
      </c>
      <c r="V3158" s="6" t="s">
        <v>1194</v>
      </c>
    </row>
    <row r="3159" spans="1:22" s="21" customFormat="1" ht="16.5">
      <c r="A3159" s="53">
        <v>100023833</v>
      </c>
      <c r="B3159" s="6">
        <v>1000011</v>
      </c>
      <c r="C3159" s="6">
        <v>1000022</v>
      </c>
      <c r="D3159">
        <v>128241</v>
      </c>
      <c r="E3159">
        <v>8568</v>
      </c>
      <c r="F3159">
        <v>6636</v>
      </c>
      <c r="G3159">
        <v>6871</v>
      </c>
      <c r="H3159" s="6">
        <v>9000</v>
      </c>
      <c r="I3159" s="6">
        <v>0</v>
      </c>
      <c r="J3159" s="6">
        <v>0</v>
      </c>
      <c r="K3159" s="6">
        <v>12000</v>
      </c>
      <c r="L3159" s="6">
        <v>0</v>
      </c>
      <c r="M3159" s="6">
        <v>0</v>
      </c>
      <c r="N3159" s="6">
        <v>0</v>
      </c>
      <c r="O3159">
        <v>1500332</v>
      </c>
      <c r="P3159">
        <v>1500331</v>
      </c>
      <c r="Q3159">
        <v>300033</v>
      </c>
      <c r="R3159" s="4">
        <v>1</v>
      </c>
      <c r="S3159" s="6">
        <v>1</v>
      </c>
      <c r="T3159" s="6"/>
      <c r="U3159" s="6">
        <v>2</v>
      </c>
      <c r="V3159" s="6" t="s">
        <v>1194</v>
      </c>
    </row>
    <row r="3160" spans="1:22" s="21" customFormat="1" ht="16.5">
      <c r="A3160" s="53">
        <v>100023834</v>
      </c>
      <c r="B3160" s="6">
        <v>1000011</v>
      </c>
      <c r="C3160" s="6">
        <v>1000032</v>
      </c>
      <c r="D3160">
        <v>53434</v>
      </c>
      <c r="E3160">
        <v>17253</v>
      </c>
      <c r="F3160">
        <v>11988</v>
      </c>
      <c r="G3160">
        <v>12562</v>
      </c>
      <c r="H3160" s="6">
        <v>9000</v>
      </c>
      <c r="I3160" s="6">
        <v>0</v>
      </c>
      <c r="J3160" s="6">
        <v>0</v>
      </c>
      <c r="K3160" s="6">
        <v>12000</v>
      </c>
      <c r="L3160" s="6">
        <v>0</v>
      </c>
      <c r="M3160" s="6">
        <v>0</v>
      </c>
      <c r="N3160" s="6">
        <v>0</v>
      </c>
      <c r="O3160">
        <v>1500352</v>
      </c>
      <c r="P3160">
        <v>1500351</v>
      </c>
      <c r="Q3160">
        <v>300035</v>
      </c>
      <c r="R3160" s="4">
        <v>3</v>
      </c>
      <c r="S3160" s="6">
        <v>1</v>
      </c>
      <c r="T3160" s="6"/>
      <c r="U3160" s="6">
        <v>2</v>
      </c>
      <c r="V3160" s="6" t="s">
        <v>1194</v>
      </c>
    </row>
    <row r="3161" spans="1:22" s="21" customFormat="1" ht="16.5">
      <c r="A3161" s="53">
        <v>100023835</v>
      </c>
      <c r="B3161" s="6">
        <v>1100521</v>
      </c>
      <c r="C3161" s="6">
        <v>1100522</v>
      </c>
      <c r="D3161">
        <v>189475</v>
      </c>
      <c r="E3161">
        <v>17675</v>
      </c>
      <c r="F3161">
        <v>12458</v>
      </c>
      <c r="G3161">
        <v>13031</v>
      </c>
      <c r="H3161" s="6">
        <v>9000</v>
      </c>
      <c r="I3161" s="6">
        <v>0</v>
      </c>
      <c r="J3161" s="6">
        <v>2500</v>
      </c>
      <c r="K3161" s="6">
        <v>12000</v>
      </c>
      <c r="L3161" s="6">
        <v>0</v>
      </c>
      <c r="M3161" s="6">
        <v>0</v>
      </c>
      <c r="N3161" s="6">
        <v>0</v>
      </c>
      <c r="O3161">
        <v>1100523</v>
      </c>
      <c r="P3161">
        <v>1100521</v>
      </c>
      <c r="Q3161">
        <v>310052</v>
      </c>
      <c r="R3161" s="4">
        <v>2</v>
      </c>
      <c r="S3161" s="6">
        <v>1</v>
      </c>
      <c r="T3161" s="6"/>
      <c r="U3161" s="6">
        <v>2</v>
      </c>
      <c r="V3161" s="6" t="s">
        <v>1194</v>
      </c>
    </row>
    <row r="3162" spans="1:22" s="21" customFormat="1" ht="16.5">
      <c r="A3162" s="53">
        <v>100023836</v>
      </c>
      <c r="B3162" s="6">
        <v>1000011</v>
      </c>
      <c r="C3162" s="6">
        <v>1000121</v>
      </c>
      <c r="D3162">
        <v>37895</v>
      </c>
      <c r="E3162">
        <v>17675</v>
      </c>
      <c r="F3162">
        <v>12458</v>
      </c>
      <c r="G3162">
        <v>13031</v>
      </c>
      <c r="H3162" s="6">
        <v>9000</v>
      </c>
      <c r="I3162" s="6">
        <v>0</v>
      </c>
      <c r="J3162" s="6">
        <v>0</v>
      </c>
      <c r="K3162" s="6">
        <v>12000</v>
      </c>
      <c r="L3162" s="6">
        <v>0</v>
      </c>
      <c r="M3162" s="6">
        <v>0</v>
      </c>
      <c r="N3162" s="6">
        <v>0</v>
      </c>
      <c r="O3162">
        <v>1500362</v>
      </c>
      <c r="P3162">
        <v>1500361</v>
      </c>
      <c r="Q3162">
        <v>300036</v>
      </c>
      <c r="R3162" s="4">
        <v>4</v>
      </c>
      <c r="S3162" s="6">
        <v>1</v>
      </c>
      <c r="T3162" s="6"/>
      <c r="U3162" s="6">
        <v>2</v>
      </c>
      <c r="V3162" s="6" t="s">
        <v>1194</v>
      </c>
    </row>
    <row r="3163" spans="1:22" s="21" customFormat="1" ht="16.5">
      <c r="A3163" s="53">
        <v>100024111</v>
      </c>
      <c r="B3163" s="6">
        <v>1000011</v>
      </c>
      <c r="C3163" s="6">
        <v>1000022</v>
      </c>
      <c r="D3163">
        <v>53423</v>
      </c>
      <c r="E3163">
        <v>8647</v>
      </c>
      <c r="F3163">
        <v>4271</v>
      </c>
      <c r="G3163">
        <v>12979</v>
      </c>
      <c r="H3163" s="6">
        <v>9000</v>
      </c>
      <c r="I3163" s="6">
        <v>0</v>
      </c>
      <c r="J3163" s="6">
        <v>0</v>
      </c>
      <c r="K3163" s="6">
        <v>12000</v>
      </c>
      <c r="L3163" s="6">
        <v>0</v>
      </c>
      <c r="M3163" s="6">
        <v>0</v>
      </c>
      <c r="N3163" s="6">
        <v>0</v>
      </c>
      <c r="O3163">
        <v>1500332</v>
      </c>
      <c r="P3163">
        <v>1500331</v>
      </c>
      <c r="Q3163">
        <v>300033</v>
      </c>
      <c r="R3163" s="4">
        <v>1</v>
      </c>
      <c r="S3163" s="6">
        <v>1</v>
      </c>
      <c r="T3163" s="6"/>
      <c r="U3163" s="6">
        <v>2</v>
      </c>
      <c r="V3163" s="6" t="s">
        <v>1195</v>
      </c>
    </row>
    <row r="3164" spans="1:22" s="21" customFormat="1" ht="16.5">
      <c r="A3164" s="53">
        <v>100024112</v>
      </c>
      <c r="B3164" s="6">
        <v>1000011</v>
      </c>
      <c r="C3164" s="6">
        <v>1000022</v>
      </c>
      <c r="D3164">
        <v>71232</v>
      </c>
      <c r="E3164">
        <v>17432</v>
      </c>
      <c r="F3164">
        <v>12383</v>
      </c>
      <c r="G3164">
        <v>12979</v>
      </c>
      <c r="H3164" s="6">
        <v>9000</v>
      </c>
      <c r="I3164" s="6">
        <v>0</v>
      </c>
      <c r="J3164" s="6">
        <v>0</v>
      </c>
      <c r="K3164" s="6">
        <v>12000</v>
      </c>
      <c r="L3164" s="6">
        <v>0</v>
      </c>
      <c r="M3164" s="6">
        <v>0</v>
      </c>
      <c r="N3164" s="6">
        <v>0</v>
      </c>
      <c r="O3164">
        <v>1500332</v>
      </c>
      <c r="P3164">
        <v>1500331</v>
      </c>
      <c r="Q3164">
        <v>300033</v>
      </c>
      <c r="R3164" s="4">
        <v>1</v>
      </c>
      <c r="S3164" s="6">
        <v>1</v>
      </c>
      <c r="T3164" s="6"/>
      <c r="U3164" s="6">
        <v>2</v>
      </c>
      <c r="V3164" s="6" t="s">
        <v>1195</v>
      </c>
    </row>
    <row r="3165" spans="1:22" s="21" customFormat="1" ht="16.5">
      <c r="A3165" s="53">
        <v>100024113</v>
      </c>
      <c r="B3165" s="6">
        <v>1000011</v>
      </c>
      <c r="C3165" s="6">
        <v>1000022</v>
      </c>
      <c r="D3165">
        <v>85478</v>
      </c>
      <c r="E3165">
        <v>8647</v>
      </c>
      <c r="F3165">
        <v>4271</v>
      </c>
      <c r="G3165">
        <v>4466</v>
      </c>
      <c r="H3165" s="6">
        <v>9000</v>
      </c>
      <c r="I3165" s="6">
        <v>0</v>
      </c>
      <c r="J3165" s="6">
        <v>0</v>
      </c>
      <c r="K3165" s="6">
        <v>12000</v>
      </c>
      <c r="L3165" s="6">
        <v>0</v>
      </c>
      <c r="M3165" s="6">
        <v>0</v>
      </c>
      <c r="N3165" s="6">
        <v>0</v>
      </c>
      <c r="O3165">
        <v>1500332</v>
      </c>
      <c r="P3165">
        <v>1500331</v>
      </c>
      <c r="Q3165">
        <v>300033</v>
      </c>
      <c r="R3165" s="4">
        <v>1</v>
      </c>
      <c r="S3165" s="6">
        <v>1</v>
      </c>
      <c r="T3165" s="6"/>
      <c r="U3165" s="6">
        <v>2</v>
      </c>
      <c r="V3165" s="6" t="s">
        <v>1195</v>
      </c>
    </row>
    <row r="3166" spans="1:22" s="21" customFormat="1" ht="16.5">
      <c r="A3166" s="53">
        <v>100024114</v>
      </c>
      <c r="B3166" s="6">
        <v>1000011</v>
      </c>
      <c r="C3166" s="6">
        <v>1000032</v>
      </c>
      <c r="D3166">
        <v>35616</v>
      </c>
      <c r="E3166">
        <v>17432</v>
      </c>
      <c r="F3166">
        <v>12383</v>
      </c>
      <c r="G3166">
        <v>12979</v>
      </c>
      <c r="H3166" s="6">
        <v>9000</v>
      </c>
      <c r="I3166" s="6">
        <v>0</v>
      </c>
      <c r="J3166" s="6">
        <v>2500</v>
      </c>
      <c r="K3166" s="6">
        <v>12000</v>
      </c>
      <c r="L3166" s="6">
        <v>0</v>
      </c>
      <c r="M3166" s="6">
        <v>0</v>
      </c>
      <c r="N3166" s="6">
        <v>0</v>
      </c>
      <c r="O3166">
        <v>1500352</v>
      </c>
      <c r="P3166">
        <v>1500351</v>
      </c>
      <c r="Q3166">
        <v>300035</v>
      </c>
      <c r="R3166" s="4">
        <v>3</v>
      </c>
      <c r="S3166" s="6">
        <v>1</v>
      </c>
      <c r="T3166" s="6"/>
      <c r="U3166" s="6">
        <v>2</v>
      </c>
      <c r="V3166" s="6" t="s">
        <v>1195</v>
      </c>
    </row>
    <row r="3167" spans="1:22" s="21" customFormat="1" ht="16.5">
      <c r="A3167" s="53">
        <v>100024115</v>
      </c>
      <c r="B3167" s="6">
        <v>1000041</v>
      </c>
      <c r="C3167" s="6">
        <v>1000052</v>
      </c>
      <c r="D3167">
        <v>27152</v>
      </c>
      <c r="E3167">
        <v>17857</v>
      </c>
      <c r="F3167">
        <v>12746</v>
      </c>
      <c r="G3167">
        <v>13342</v>
      </c>
      <c r="H3167" s="6">
        <v>9000</v>
      </c>
      <c r="I3167" s="6">
        <v>0</v>
      </c>
      <c r="J3167" s="6">
        <v>0</v>
      </c>
      <c r="K3167" s="6">
        <v>12000</v>
      </c>
      <c r="L3167" s="6">
        <v>0</v>
      </c>
      <c r="M3167" s="6">
        <v>0</v>
      </c>
      <c r="N3167" s="6">
        <v>0</v>
      </c>
      <c r="O3167">
        <v>1500342</v>
      </c>
      <c r="P3167">
        <v>1500341</v>
      </c>
      <c r="Q3167">
        <v>300034</v>
      </c>
      <c r="R3167" s="4">
        <v>2</v>
      </c>
      <c r="S3167" s="6">
        <v>1</v>
      </c>
      <c r="T3167" s="6"/>
      <c r="U3167" s="6">
        <v>2</v>
      </c>
      <c r="V3167" s="6" t="s">
        <v>1195</v>
      </c>
    </row>
    <row r="3168" spans="1:22" s="21" customFormat="1" ht="16.5">
      <c r="A3168" s="53">
        <v>100024116</v>
      </c>
      <c r="B3168" s="6">
        <v>1000011</v>
      </c>
      <c r="C3168" s="6">
        <v>1000121</v>
      </c>
      <c r="D3168">
        <v>27152</v>
      </c>
      <c r="E3168">
        <v>17857</v>
      </c>
      <c r="F3168">
        <v>12746</v>
      </c>
      <c r="G3168">
        <v>13342</v>
      </c>
      <c r="H3168" s="6">
        <v>9000</v>
      </c>
      <c r="I3168" s="6">
        <v>0</v>
      </c>
      <c r="J3168" s="6">
        <v>0</v>
      </c>
      <c r="K3168" s="6">
        <v>12000</v>
      </c>
      <c r="L3168" s="6">
        <v>0</v>
      </c>
      <c r="M3168" s="6">
        <v>0</v>
      </c>
      <c r="N3168" s="6">
        <v>0</v>
      </c>
      <c r="O3168">
        <v>1500362</v>
      </c>
      <c r="P3168">
        <v>1500361</v>
      </c>
      <c r="Q3168">
        <v>300036</v>
      </c>
      <c r="R3168" s="4">
        <v>4</v>
      </c>
      <c r="S3168" s="6">
        <v>1</v>
      </c>
      <c r="T3168" s="6"/>
      <c r="U3168" s="6">
        <v>2</v>
      </c>
      <c r="V3168" s="6" t="s">
        <v>1195</v>
      </c>
    </row>
    <row r="3169" spans="1:22" s="21" customFormat="1" ht="16.5">
      <c r="A3169" s="53">
        <v>100024121</v>
      </c>
      <c r="B3169" s="6">
        <v>1000011</v>
      </c>
      <c r="C3169" s="6">
        <v>1000022</v>
      </c>
      <c r="D3169">
        <v>54570</v>
      </c>
      <c r="E3169">
        <v>8654</v>
      </c>
      <c r="F3169">
        <v>4407</v>
      </c>
      <c r="G3169">
        <v>13258</v>
      </c>
      <c r="H3169" s="6">
        <v>9000</v>
      </c>
      <c r="I3169" s="6">
        <v>0</v>
      </c>
      <c r="J3169" s="6">
        <v>0</v>
      </c>
      <c r="K3169" s="6">
        <v>12000</v>
      </c>
      <c r="L3169" s="6">
        <v>0</v>
      </c>
      <c r="M3169" s="6">
        <v>0</v>
      </c>
      <c r="N3169" s="6">
        <v>0</v>
      </c>
      <c r="O3169">
        <v>1500332</v>
      </c>
      <c r="P3169">
        <v>1500331</v>
      </c>
      <c r="Q3169">
        <v>300033</v>
      </c>
      <c r="R3169" s="4">
        <v>1</v>
      </c>
      <c r="S3169" s="6">
        <v>1</v>
      </c>
      <c r="T3169" s="6"/>
      <c r="U3169" s="6">
        <v>2</v>
      </c>
      <c r="V3169" s="6" t="s">
        <v>1195</v>
      </c>
    </row>
    <row r="3170" spans="1:22" s="21" customFormat="1" ht="16.5">
      <c r="A3170" s="53">
        <v>100024122</v>
      </c>
      <c r="B3170" s="6">
        <v>1000011</v>
      </c>
      <c r="C3170" s="6">
        <v>1000022</v>
      </c>
      <c r="D3170">
        <v>72761</v>
      </c>
      <c r="E3170">
        <v>17466</v>
      </c>
      <c r="F3170">
        <v>12649</v>
      </c>
      <c r="G3170">
        <v>13258</v>
      </c>
      <c r="H3170" s="6">
        <v>9000</v>
      </c>
      <c r="I3170" s="6">
        <v>0</v>
      </c>
      <c r="J3170" s="6">
        <v>0</v>
      </c>
      <c r="K3170" s="6">
        <v>12000</v>
      </c>
      <c r="L3170" s="6">
        <v>0</v>
      </c>
      <c r="M3170" s="6">
        <v>0</v>
      </c>
      <c r="N3170" s="6">
        <v>0</v>
      </c>
      <c r="O3170">
        <v>1500332</v>
      </c>
      <c r="P3170">
        <v>1500331</v>
      </c>
      <c r="Q3170">
        <v>300033</v>
      </c>
      <c r="R3170" s="4">
        <v>1</v>
      </c>
      <c r="S3170" s="6">
        <v>1</v>
      </c>
      <c r="T3170" s="6"/>
      <c r="U3170" s="6">
        <v>2</v>
      </c>
      <c r="V3170" s="6" t="s">
        <v>1195</v>
      </c>
    </row>
    <row r="3171" spans="1:22" s="21" customFormat="1" ht="16.5">
      <c r="A3171" s="53">
        <v>100024123</v>
      </c>
      <c r="B3171" s="6">
        <v>1000011</v>
      </c>
      <c r="C3171" s="6">
        <v>1000022</v>
      </c>
      <c r="D3171">
        <v>87313</v>
      </c>
      <c r="E3171">
        <v>8654</v>
      </c>
      <c r="F3171">
        <v>4407</v>
      </c>
      <c r="G3171">
        <v>4608</v>
      </c>
      <c r="H3171" s="6">
        <v>9000</v>
      </c>
      <c r="I3171" s="6">
        <v>0</v>
      </c>
      <c r="J3171" s="6">
        <v>2500</v>
      </c>
      <c r="K3171" s="6">
        <v>12000</v>
      </c>
      <c r="L3171" s="6">
        <v>0</v>
      </c>
      <c r="M3171" s="6">
        <v>0</v>
      </c>
      <c r="N3171" s="6">
        <v>0</v>
      </c>
      <c r="O3171">
        <v>1500332</v>
      </c>
      <c r="P3171">
        <v>1500331</v>
      </c>
      <c r="Q3171">
        <v>300033</v>
      </c>
      <c r="R3171" s="4">
        <v>1</v>
      </c>
      <c r="S3171" s="6">
        <v>1</v>
      </c>
      <c r="T3171" s="6"/>
      <c r="U3171" s="6">
        <v>2</v>
      </c>
      <c r="V3171" s="6" t="s">
        <v>1195</v>
      </c>
    </row>
    <row r="3172" spans="1:22" s="21" customFormat="1" ht="16.5">
      <c r="A3172" s="53">
        <v>100024124</v>
      </c>
      <c r="B3172" s="6">
        <v>1000011</v>
      </c>
      <c r="C3172" s="6">
        <v>1000032</v>
      </c>
      <c r="D3172">
        <v>36380</v>
      </c>
      <c r="E3172">
        <v>17466</v>
      </c>
      <c r="F3172">
        <v>12649</v>
      </c>
      <c r="G3172">
        <v>13258</v>
      </c>
      <c r="H3172" s="6">
        <v>9000</v>
      </c>
      <c r="I3172" s="6">
        <v>0</v>
      </c>
      <c r="J3172" s="6">
        <v>0</v>
      </c>
      <c r="K3172" s="6">
        <v>12000</v>
      </c>
      <c r="L3172" s="6">
        <v>0</v>
      </c>
      <c r="M3172" s="6">
        <v>0</v>
      </c>
      <c r="N3172" s="6">
        <v>0</v>
      </c>
      <c r="O3172">
        <v>1500352</v>
      </c>
      <c r="P3172">
        <v>1500351</v>
      </c>
      <c r="Q3172">
        <v>300035</v>
      </c>
      <c r="R3172" s="4">
        <v>3</v>
      </c>
      <c r="S3172" s="6">
        <v>1</v>
      </c>
      <c r="T3172" s="6"/>
      <c r="U3172" s="6">
        <v>2</v>
      </c>
      <c r="V3172" s="6" t="s">
        <v>1195</v>
      </c>
    </row>
    <row r="3173" spans="1:22" s="21" customFormat="1" ht="16.5">
      <c r="A3173" s="53">
        <v>100024125</v>
      </c>
      <c r="B3173" s="6">
        <v>1000041</v>
      </c>
      <c r="C3173" s="6">
        <v>1000052</v>
      </c>
      <c r="D3173">
        <v>27736</v>
      </c>
      <c r="E3173">
        <v>17890</v>
      </c>
      <c r="F3173">
        <v>13020</v>
      </c>
      <c r="G3173">
        <v>13629</v>
      </c>
      <c r="H3173" s="6">
        <v>9000</v>
      </c>
      <c r="I3173" s="6">
        <v>0</v>
      </c>
      <c r="J3173" s="6">
        <v>0</v>
      </c>
      <c r="K3173" s="6">
        <v>12000</v>
      </c>
      <c r="L3173" s="6">
        <v>0</v>
      </c>
      <c r="M3173" s="6">
        <v>0</v>
      </c>
      <c r="N3173" s="6">
        <v>0</v>
      </c>
      <c r="O3173">
        <v>1500342</v>
      </c>
      <c r="P3173">
        <v>1500341</v>
      </c>
      <c r="Q3173">
        <v>300034</v>
      </c>
      <c r="R3173" s="4">
        <v>2</v>
      </c>
      <c r="S3173" s="6">
        <v>1</v>
      </c>
      <c r="T3173" s="6"/>
      <c r="U3173" s="6">
        <v>2</v>
      </c>
      <c r="V3173" s="6" t="s">
        <v>1195</v>
      </c>
    </row>
    <row r="3174" spans="1:22" s="21" customFormat="1" ht="16.5">
      <c r="A3174" s="53">
        <v>100024126</v>
      </c>
      <c r="B3174" s="6">
        <v>1000011</v>
      </c>
      <c r="C3174" s="6">
        <v>1000121</v>
      </c>
      <c r="D3174">
        <v>27736</v>
      </c>
      <c r="E3174">
        <v>17890</v>
      </c>
      <c r="F3174">
        <v>13020</v>
      </c>
      <c r="G3174">
        <v>13629</v>
      </c>
      <c r="H3174" s="6">
        <v>9000</v>
      </c>
      <c r="I3174" s="6">
        <v>0</v>
      </c>
      <c r="J3174" s="6">
        <v>0</v>
      </c>
      <c r="K3174" s="6">
        <v>12000</v>
      </c>
      <c r="L3174" s="6">
        <v>0</v>
      </c>
      <c r="M3174" s="6">
        <v>0</v>
      </c>
      <c r="N3174" s="6">
        <v>0</v>
      </c>
      <c r="O3174">
        <v>1500362</v>
      </c>
      <c r="P3174">
        <v>1500361</v>
      </c>
      <c r="Q3174">
        <v>300036</v>
      </c>
      <c r="R3174" s="4">
        <v>4</v>
      </c>
      <c r="S3174" s="6">
        <v>1</v>
      </c>
      <c r="T3174" s="6"/>
      <c r="U3174" s="6">
        <v>2</v>
      </c>
      <c r="V3174" s="6" t="s">
        <v>1195</v>
      </c>
    </row>
    <row r="3175" spans="1:22" s="21" customFormat="1" ht="16.5">
      <c r="A3175" s="53">
        <v>100024131</v>
      </c>
      <c r="B3175" s="6">
        <v>1000011</v>
      </c>
      <c r="C3175" s="6">
        <v>1000022</v>
      </c>
      <c r="D3175">
        <v>60318</v>
      </c>
      <c r="E3175">
        <v>8661</v>
      </c>
      <c r="F3175">
        <v>5085</v>
      </c>
      <c r="G3175">
        <v>14653</v>
      </c>
      <c r="H3175" s="6">
        <v>9000</v>
      </c>
      <c r="I3175" s="6">
        <v>0</v>
      </c>
      <c r="J3175" s="6">
        <v>0</v>
      </c>
      <c r="K3175" s="6">
        <v>12000</v>
      </c>
      <c r="L3175" s="6">
        <v>0</v>
      </c>
      <c r="M3175" s="6">
        <v>0</v>
      </c>
      <c r="N3175" s="6">
        <v>0</v>
      </c>
      <c r="O3175">
        <v>1500332</v>
      </c>
      <c r="P3175">
        <v>1500331</v>
      </c>
      <c r="Q3175">
        <v>300033</v>
      </c>
      <c r="R3175" s="4">
        <v>1</v>
      </c>
      <c r="S3175" s="6">
        <v>1</v>
      </c>
      <c r="T3175" s="6"/>
      <c r="U3175" s="6">
        <v>2</v>
      </c>
      <c r="V3175" s="6" t="s">
        <v>1195</v>
      </c>
    </row>
    <row r="3176" spans="1:22" s="21" customFormat="1" ht="16.5">
      <c r="A3176" s="53">
        <v>100024132</v>
      </c>
      <c r="B3176" s="6">
        <v>1000011</v>
      </c>
      <c r="C3176" s="6">
        <v>1000022</v>
      </c>
      <c r="D3176">
        <v>80424</v>
      </c>
      <c r="E3176">
        <v>17499</v>
      </c>
      <c r="F3176">
        <v>13981</v>
      </c>
      <c r="G3176">
        <v>14653</v>
      </c>
      <c r="H3176" s="6">
        <v>9000</v>
      </c>
      <c r="I3176" s="6">
        <v>0</v>
      </c>
      <c r="J3176" s="6">
        <v>2500</v>
      </c>
      <c r="K3176" s="6">
        <v>12000</v>
      </c>
      <c r="L3176" s="6">
        <v>0</v>
      </c>
      <c r="M3176" s="6">
        <v>0</v>
      </c>
      <c r="N3176" s="6">
        <v>0</v>
      </c>
      <c r="O3176">
        <v>1500332</v>
      </c>
      <c r="P3176">
        <v>1500331</v>
      </c>
      <c r="Q3176">
        <v>300033</v>
      </c>
      <c r="R3176" s="4">
        <v>1</v>
      </c>
      <c r="S3176" s="6">
        <v>1</v>
      </c>
      <c r="T3176" s="6"/>
      <c r="U3176" s="6">
        <v>2</v>
      </c>
      <c r="V3176" s="6" t="s">
        <v>1195</v>
      </c>
    </row>
    <row r="3177" spans="1:22" s="21" customFormat="1" ht="16.5">
      <c r="A3177" s="53">
        <v>100024133</v>
      </c>
      <c r="B3177" s="6">
        <v>1000011</v>
      </c>
      <c r="C3177" s="6">
        <v>1000022</v>
      </c>
      <c r="D3177">
        <v>96509</v>
      </c>
      <c r="E3177">
        <v>8661</v>
      </c>
      <c r="F3177">
        <v>5085</v>
      </c>
      <c r="G3177">
        <v>5317</v>
      </c>
      <c r="H3177" s="6">
        <v>9000</v>
      </c>
      <c r="I3177" s="6">
        <v>0</v>
      </c>
      <c r="J3177" s="6">
        <v>0</v>
      </c>
      <c r="K3177" s="6">
        <v>12000</v>
      </c>
      <c r="L3177" s="6">
        <v>0</v>
      </c>
      <c r="M3177" s="6">
        <v>0</v>
      </c>
      <c r="N3177" s="6">
        <v>0</v>
      </c>
      <c r="O3177">
        <v>1500332</v>
      </c>
      <c r="P3177">
        <v>1500331</v>
      </c>
      <c r="Q3177">
        <v>300033</v>
      </c>
      <c r="R3177" s="4">
        <v>1</v>
      </c>
      <c r="S3177" s="6">
        <v>1</v>
      </c>
      <c r="T3177" s="6"/>
      <c r="U3177" s="6">
        <v>2</v>
      </c>
      <c r="V3177" s="6" t="s">
        <v>1195</v>
      </c>
    </row>
    <row r="3178" spans="1:22" s="21" customFormat="1" ht="16.5">
      <c r="A3178" s="53">
        <v>100024134</v>
      </c>
      <c r="B3178" s="6">
        <v>1000011</v>
      </c>
      <c r="C3178" s="6">
        <v>1000032</v>
      </c>
      <c r="D3178">
        <v>40212</v>
      </c>
      <c r="E3178">
        <v>17499</v>
      </c>
      <c r="F3178">
        <v>13981</v>
      </c>
      <c r="G3178">
        <v>14653</v>
      </c>
      <c r="H3178" s="6">
        <v>9000</v>
      </c>
      <c r="I3178" s="6">
        <v>0</v>
      </c>
      <c r="J3178" s="6">
        <v>0</v>
      </c>
      <c r="K3178" s="6">
        <v>12000</v>
      </c>
      <c r="L3178" s="6">
        <v>0</v>
      </c>
      <c r="M3178" s="6">
        <v>0</v>
      </c>
      <c r="N3178" s="6">
        <v>0</v>
      </c>
      <c r="O3178">
        <v>1500352</v>
      </c>
      <c r="P3178">
        <v>1500351</v>
      </c>
      <c r="Q3178">
        <v>300035</v>
      </c>
      <c r="R3178" s="4">
        <v>3</v>
      </c>
      <c r="S3178" s="6">
        <v>1</v>
      </c>
      <c r="T3178" s="6"/>
      <c r="U3178" s="6">
        <v>2</v>
      </c>
      <c r="V3178" s="6" t="s">
        <v>1195</v>
      </c>
    </row>
    <row r="3179" spans="1:22" s="21" customFormat="1" ht="16.5">
      <c r="A3179" s="53">
        <v>100024135</v>
      </c>
      <c r="B3179" s="6">
        <v>1000041</v>
      </c>
      <c r="C3179" s="6">
        <v>1000052</v>
      </c>
      <c r="D3179">
        <v>30655</v>
      </c>
      <c r="E3179">
        <v>17924</v>
      </c>
      <c r="F3179">
        <v>14391</v>
      </c>
      <c r="G3179">
        <v>15063</v>
      </c>
      <c r="H3179" s="6">
        <v>9000</v>
      </c>
      <c r="I3179" s="6">
        <v>0</v>
      </c>
      <c r="J3179" s="6">
        <v>0</v>
      </c>
      <c r="K3179" s="6">
        <v>12000</v>
      </c>
      <c r="L3179" s="6">
        <v>0</v>
      </c>
      <c r="M3179" s="6">
        <v>0</v>
      </c>
      <c r="N3179" s="6">
        <v>0</v>
      </c>
      <c r="O3179">
        <v>1500342</v>
      </c>
      <c r="P3179">
        <v>1500341</v>
      </c>
      <c r="Q3179">
        <v>300034</v>
      </c>
      <c r="R3179" s="4">
        <v>2</v>
      </c>
      <c r="S3179" s="6">
        <v>1</v>
      </c>
      <c r="T3179" s="6"/>
      <c r="U3179" s="6">
        <v>2</v>
      </c>
      <c r="V3179" s="6" t="s">
        <v>1195</v>
      </c>
    </row>
    <row r="3180" spans="1:22" s="21" customFormat="1" ht="16.5">
      <c r="A3180" s="53">
        <v>100024136</v>
      </c>
      <c r="B3180" s="6">
        <v>1000011</v>
      </c>
      <c r="C3180" s="6">
        <v>1000121</v>
      </c>
      <c r="D3180">
        <v>30655</v>
      </c>
      <c r="E3180">
        <v>17924</v>
      </c>
      <c r="F3180">
        <v>14391</v>
      </c>
      <c r="G3180">
        <v>15063</v>
      </c>
      <c r="H3180" s="6">
        <v>9000</v>
      </c>
      <c r="I3180" s="6">
        <v>0</v>
      </c>
      <c r="J3180" s="6">
        <v>0</v>
      </c>
      <c r="K3180" s="6">
        <v>12000</v>
      </c>
      <c r="L3180" s="6">
        <v>0</v>
      </c>
      <c r="M3180" s="6">
        <v>0</v>
      </c>
      <c r="N3180" s="6">
        <v>0</v>
      </c>
      <c r="O3180">
        <v>1500362</v>
      </c>
      <c r="P3180">
        <v>1500361</v>
      </c>
      <c r="Q3180">
        <v>300036</v>
      </c>
      <c r="R3180" s="4">
        <v>4</v>
      </c>
      <c r="S3180" s="6">
        <v>1</v>
      </c>
      <c r="T3180" s="6"/>
      <c r="U3180" s="6">
        <v>2</v>
      </c>
      <c r="V3180" s="6" t="s">
        <v>1195</v>
      </c>
    </row>
    <row r="3181" spans="1:22" s="21" customFormat="1" ht="16.5">
      <c r="A3181" s="53">
        <v>100024211</v>
      </c>
      <c r="B3181" s="6">
        <v>1000011</v>
      </c>
      <c r="C3181" s="6">
        <v>1000022</v>
      </c>
      <c r="D3181">
        <v>54570</v>
      </c>
      <c r="E3181">
        <v>8668</v>
      </c>
      <c r="F3181">
        <v>4407</v>
      </c>
      <c r="G3181">
        <v>13258</v>
      </c>
      <c r="H3181" s="6">
        <v>9000</v>
      </c>
      <c r="I3181" s="6">
        <v>0</v>
      </c>
      <c r="J3181" s="6">
        <v>2500</v>
      </c>
      <c r="K3181" s="6">
        <v>12000</v>
      </c>
      <c r="L3181" s="6">
        <v>0</v>
      </c>
      <c r="M3181" s="6">
        <v>0</v>
      </c>
      <c r="N3181" s="6">
        <v>0</v>
      </c>
      <c r="O3181">
        <v>1500332</v>
      </c>
      <c r="P3181">
        <v>1500331</v>
      </c>
      <c r="Q3181">
        <v>300033</v>
      </c>
      <c r="R3181" s="4">
        <v>1</v>
      </c>
      <c r="S3181" s="6">
        <v>1</v>
      </c>
      <c r="T3181" s="6"/>
      <c r="U3181" s="6">
        <v>2</v>
      </c>
      <c r="V3181" s="6" t="s">
        <v>1195</v>
      </c>
    </row>
    <row r="3182" spans="1:22" s="21" customFormat="1" ht="16.5">
      <c r="A3182" s="53">
        <v>100024212</v>
      </c>
      <c r="B3182" s="6">
        <v>1000011</v>
      </c>
      <c r="C3182" s="6">
        <v>1000022</v>
      </c>
      <c r="D3182">
        <v>72761</v>
      </c>
      <c r="E3182">
        <v>17533</v>
      </c>
      <c r="F3182">
        <v>12649</v>
      </c>
      <c r="G3182">
        <v>13258</v>
      </c>
      <c r="H3182" s="6">
        <v>9000</v>
      </c>
      <c r="I3182" s="6">
        <v>0</v>
      </c>
      <c r="J3182" s="6">
        <v>0</v>
      </c>
      <c r="K3182" s="6">
        <v>12000</v>
      </c>
      <c r="L3182" s="6">
        <v>0</v>
      </c>
      <c r="M3182" s="6">
        <v>0</v>
      </c>
      <c r="N3182" s="6">
        <v>0</v>
      </c>
      <c r="O3182">
        <v>1500332</v>
      </c>
      <c r="P3182">
        <v>1500331</v>
      </c>
      <c r="Q3182">
        <v>300033</v>
      </c>
      <c r="R3182" s="4">
        <v>1</v>
      </c>
      <c r="S3182" s="6">
        <v>1</v>
      </c>
      <c r="T3182" s="6"/>
      <c r="U3182" s="6">
        <v>2</v>
      </c>
      <c r="V3182" s="6" t="s">
        <v>1195</v>
      </c>
    </row>
    <row r="3183" spans="1:22" s="21" customFormat="1" ht="16.5">
      <c r="A3183" s="53">
        <v>100024213</v>
      </c>
      <c r="B3183" s="6">
        <v>1000011</v>
      </c>
      <c r="C3183" s="6">
        <v>1000022</v>
      </c>
      <c r="D3183">
        <v>87313</v>
      </c>
      <c r="E3183">
        <v>8668</v>
      </c>
      <c r="F3183">
        <v>4407</v>
      </c>
      <c r="G3183">
        <v>4608</v>
      </c>
      <c r="H3183" s="6">
        <v>9000</v>
      </c>
      <c r="I3183" s="6">
        <v>0</v>
      </c>
      <c r="J3183" s="6">
        <v>0</v>
      </c>
      <c r="K3183" s="6">
        <v>12000</v>
      </c>
      <c r="L3183" s="6">
        <v>0</v>
      </c>
      <c r="M3183" s="6">
        <v>0</v>
      </c>
      <c r="N3183" s="6">
        <v>0</v>
      </c>
      <c r="O3183">
        <v>1500332</v>
      </c>
      <c r="P3183">
        <v>1500331</v>
      </c>
      <c r="Q3183">
        <v>300033</v>
      </c>
      <c r="R3183" s="4">
        <v>1</v>
      </c>
      <c r="S3183" s="6">
        <v>1</v>
      </c>
      <c r="T3183" s="6"/>
      <c r="U3183" s="6">
        <v>2</v>
      </c>
      <c r="V3183" s="6" t="s">
        <v>1195</v>
      </c>
    </row>
    <row r="3184" spans="1:22" s="21" customFormat="1" ht="16.5">
      <c r="A3184" s="53">
        <v>100024214</v>
      </c>
      <c r="B3184" s="6">
        <v>1000011</v>
      </c>
      <c r="C3184" s="6">
        <v>1000032</v>
      </c>
      <c r="D3184">
        <v>36380</v>
      </c>
      <c r="E3184">
        <v>17533</v>
      </c>
      <c r="F3184">
        <v>12649</v>
      </c>
      <c r="G3184">
        <v>13258</v>
      </c>
      <c r="H3184" s="6">
        <v>9000</v>
      </c>
      <c r="I3184" s="6">
        <v>0</v>
      </c>
      <c r="J3184" s="6">
        <v>0</v>
      </c>
      <c r="K3184" s="6">
        <v>12000</v>
      </c>
      <c r="L3184" s="6">
        <v>0</v>
      </c>
      <c r="M3184" s="6">
        <v>0</v>
      </c>
      <c r="N3184" s="6">
        <v>0</v>
      </c>
      <c r="O3184">
        <v>1500352</v>
      </c>
      <c r="P3184">
        <v>1500351</v>
      </c>
      <c r="Q3184">
        <v>300035</v>
      </c>
      <c r="R3184" s="4">
        <v>3</v>
      </c>
      <c r="S3184" s="6">
        <v>1</v>
      </c>
      <c r="T3184" s="6"/>
      <c r="U3184" s="6">
        <v>2</v>
      </c>
      <c r="V3184" s="6" t="s">
        <v>1195</v>
      </c>
    </row>
    <row r="3185" spans="1:22" s="21" customFormat="1" ht="16.5">
      <c r="A3185" s="53">
        <v>100024215</v>
      </c>
      <c r="B3185" s="6">
        <v>1000041</v>
      </c>
      <c r="C3185" s="6">
        <v>1000052</v>
      </c>
      <c r="D3185">
        <v>27736</v>
      </c>
      <c r="E3185">
        <v>17958</v>
      </c>
      <c r="F3185">
        <v>13020</v>
      </c>
      <c r="G3185">
        <v>13629</v>
      </c>
      <c r="H3185" s="6">
        <v>9000</v>
      </c>
      <c r="I3185" s="6">
        <v>0</v>
      </c>
      <c r="J3185" s="6">
        <v>0</v>
      </c>
      <c r="K3185" s="6">
        <v>12000</v>
      </c>
      <c r="L3185" s="6">
        <v>0</v>
      </c>
      <c r="M3185" s="6">
        <v>0</v>
      </c>
      <c r="N3185" s="6">
        <v>0</v>
      </c>
      <c r="O3185">
        <v>1500342</v>
      </c>
      <c r="P3185">
        <v>1500341</v>
      </c>
      <c r="Q3185">
        <v>300034</v>
      </c>
      <c r="R3185" s="4">
        <v>2</v>
      </c>
      <c r="S3185" s="6">
        <v>1</v>
      </c>
      <c r="T3185" s="6"/>
      <c r="U3185" s="6">
        <v>2</v>
      </c>
      <c r="V3185" s="6" t="s">
        <v>1195</v>
      </c>
    </row>
    <row r="3186" spans="1:22" s="21" customFormat="1" ht="16.5">
      <c r="A3186" s="53">
        <v>100024216</v>
      </c>
      <c r="B3186" s="6">
        <v>1000011</v>
      </c>
      <c r="C3186" s="6">
        <v>1000121</v>
      </c>
      <c r="D3186">
        <v>27736</v>
      </c>
      <c r="E3186">
        <v>17958</v>
      </c>
      <c r="F3186">
        <v>13020</v>
      </c>
      <c r="G3186">
        <v>13629</v>
      </c>
      <c r="H3186" s="6">
        <v>9000</v>
      </c>
      <c r="I3186" s="6">
        <v>0</v>
      </c>
      <c r="J3186" s="6">
        <v>2500</v>
      </c>
      <c r="K3186" s="6">
        <v>12000</v>
      </c>
      <c r="L3186" s="6">
        <v>0</v>
      </c>
      <c r="M3186" s="6">
        <v>0</v>
      </c>
      <c r="N3186" s="6">
        <v>0</v>
      </c>
      <c r="O3186">
        <v>1500362</v>
      </c>
      <c r="P3186">
        <v>1500361</v>
      </c>
      <c r="Q3186">
        <v>300036</v>
      </c>
      <c r="R3186" s="4">
        <v>4</v>
      </c>
      <c r="S3186" s="6">
        <v>1</v>
      </c>
      <c r="T3186" s="6"/>
      <c r="U3186" s="6">
        <v>2</v>
      </c>
      <c r="V3186" s="6" t="s">
        <v>1195</v>
      </c>
    </row>
    <row r="3187" spans="1:22" s="21" customFormat="1" ht="16.5">
      <c r="A3187" s="53">
        <v>100024221</v>
      </c>
      <c r="B3187" s="6">
        <v>1000011</v>
      </c>
      <c r="C3187" s="6">
        <v>1000022</v>
      </c>
      <c r="D3187">
        <v>56296</v>
      </c>
      <c r="E3187">
        <v>8676</v>
      </c>
      <c r="F3187">
        <v>4610</v>
      </c>
      <c r="G3187">
        <v>13677</v>
      </c>
      <c r="H3187" s="6">
        <v>9000</v>
      </c>
      <c r="I3187" s="6">
        <v>0</v>
      </c>
      <c r="J3187" s="6">
        <v>0</v>
      </c>
      <c r="K3187" s="6">
        <v>12000</v>
      </c>
      <c r="L3187" s="6">
        <v>0</v>
      </c>
      <c r="M3187" s="6">
        <v>0</v>
      </c>
      <c r="N3187" s="6">
        <v>0</v>
      </c>
      <c r="O3187">
        <v>1500332</v>
      </c>
      <c r="P3187">
        <v>1500331</v>
      </c>
      <c r="Q3187">
        <v>300033</v>
      </c>
      <c r="R3187" s="4">
        <v>1</v>
      </c>
      <c r="S3187" s="6">
        <v>1</v>
      </c>
      <c r="T3187" s="6"/>
      <c r="U3187" s="6">
        <v>2</v>
      </c>
      <c r="V3187" s="6" t="s">
        <v>1195</v>
      </c>
    </row>
    <row r="3188" spans="1:22" s="21" customFormat="1" ht="16.5">
      <c r="A3188" s="53">
        <v>100024222</v>
      </c>
      <c r="B3188" s="6">
        <v>1000011</v>
      </c>
      <c r="C3188" s="6">
        <v>1000022</v>
      </c>
      <c r="D3188">
        <v>75062</v>
      </c>
      <c r="E3188">
        <v>17566</v>
      </c>
      <c r="F3188">
        <v>13049</v>
      </c>
      <c r="G3188">
        <v>13677</v>
      </c>
      <c r="H3188" s="6">
        <v>9000</v>
      </c>
      <c r="I3188" s="6">
        <v>0</v>
      </c>
      <c r="J3188" s="6">
        <v>0</v>
      </c>
      <c r="K3188" s="6">
        <v>12000</v>
      </c>
      <c r="L3188" s="6">
        <v>0</v>
      </c>
      <c r="M3188" s="6">
        <v>0</v>
      </c>
      <c r="N3188" s="6">
        <v>0</v>
      </c>
      <c r="O3188">
        <v>1500332</v>
      </c>
      <c r="P3188">
        <v>1500331</v>
      </c>
      <c r="Q3188">
        <v>300033</v>
      </c>
      <c r="R3188" s="4">
        <v>1</v>
      </c>
      <c r="S3188" s="6">
        <v>1</v>
      </c>
      <c r="T3188" s="6"/>
      <c r="U3188" s="6">
        <v>2</v>
      </c>
      <c r="V3188" s="6" t="s">
        <v>1195</v>
      </c>
    </row>
    <row r="3189" spans="1:22" s="21" customFormat="1" ht="16.5">
      <c r="A3189" s="53">
        <v>100024223</v>
      </c>
      <c r="B3189" s="6">
        <v>1000011</v>
      </c>
      <c r="C3189" s="6">
        <v>1000022</v>
      </c>
      <c r="D3189">
        <v>90074</v>
      </c>
      <c r="E3189">
        <v>8676</v>
      </c>
      <c r="F3189">
        <v>4610</v>
      </c>
      <c r="G3189">
        <v>4821</v>
      </c>
      <c r="H3189" s="6">
        <v>9000</v>
      </c>
      <c r="I3189" s="6">
        <v>0</v>
      </c>
      <c r="J3189" s="6">
        <v>0</v>
      </c>
      <c r="K3189" s="6">
        <v>12000</v>
      </c>
      <c r="L3189" s="6">
        <v>0</v>
      </c>
      <c r="M3189" s="6">
        <v>0</v>
      </c>
      <c r="N3189" s="6">
        <v>0</v>
      </c>
      <c r="O3189">
        <v>1500332</v>
      </c>
      <c r="P3189">
        <v>1500331</v>
      </c>
      <c r="Q3189">
        <v>300033</v>
      </c>
      <c r="R3189" s="4">
        <v>1</v>
      </c>
      <c r="S3189" s="6">
        <v>1</v>
      </c>
      <c r="T3189" s="6"/>
      <c r="U3189" s="6">
        <v>2</v>
      </c>
      <c r="V3189" s="6" t="s">
        <v>1195</v>
      </c>
    </row>
    <row r="3190" spans="1:22" s="21" customFormat="1" ht="16.5">
      <c r="A3190" s="53">
        <v>100024224</v>
      </c>
      <c r="B3190" s="6">
        <v>1000011</v>
      </c>
      <c r="C3190" s="6">
        <v>1000032</v>
      </c>
      <c r="D3190">
        <v>37531</v>
      </c>
      <c r="E3190">
        <v>17566</v>
      </c>
      <c r="F3190">
        <v>13049</v>
      </c>
      <c r="G3190">
        <v>13677</v>
      </c>
      <c r="H3190" s="6">
        <v>9000</v>
      </c>
      <c r="I3190" s="6">
        <v>0</v>
      </c>
      <c r="J3190" s="6">
        <v>0</v>
      </c>
      <c r="K3190" s="6">
        <v>12000</v>
      </c>
      <c r="L3190" s="6">
        <v>0</v>
      </c>
      <c r="M3190" s="6">
        <v>0</v>
      </c>
      <c r="N3190" s="6">
        <v>0</v>
      </c>
      <c r="O3190">
        <v>1500352</v>
      </c>
      <c r="P3190">
        <v>1500351</v>
      </c>
      <c r="Q3190">
        <v>300035</v>
      </c>
      <c r="R3190" s="4">
        <v>3</v>
      </c>
      <c r="S3190" s="6">
        <v>1</v>
      </c>
      <c r="T3190" s="6"/>
      <c r="U3190" s="6">
        <v>2</v>
      </c>
      <c r="V3190" s="6" t="s">
        <v>1195</v>
      </c>
    </row>
    <row r="3191" spans="1:22" s="21" customFormat="1" ht="16.5">
      <c r="A3191" s="53">
        <v>100024225</v>
      </c>
      <c r="B3191" s="6">
        <v>1000041</v>
      </c>
      <c r="C3191" s="6">
        <v>1000052</v>
      </c>
      <c r="D3191">
        <v>28613</v>
      </c>
      <c r="E3191">
        <v>17991</v>
      </c>
      <c r="F3191">
        <v>13431</v>
      </c>
      <c r="G3191">
        <v>14059</v>
      </c>
      <c r="H3191" s="6">
        <v>9000</v>
      </c>
      <c r="I3191" s="6">
        <v>0</v>
      </c>
      <c r="J3191" s="6">
        <v>2500</v>
      </c>
      <c r="K3191" s="6">
        <v>12000</v>
      </c>
      <c r="L3191" s="6">
        <v>0</v>
      </c>
      <c r="M3191" s="6">
        <v>0</v>
      </c>
      <c r="N3191" s="6">
        <v>0</v>
      </c>
      <c r="O3191">
        <v>1500342</v>
      </c>
      <c r="P3191">
        <v>1500341</v>
      </c>
      <c r="Q3191">
        <v>300034</v>
      </c>
      <c r="R3191" s="4">
        <v>2</v>
      </c>
      <c r="S3191" s="6">
        <v>1</v>
      </c>
      <c r="T3191" s="6"/>
      <c r="U3191" s="6">
        <v>2</v>
      </c>
      <c r="V3191" s="6" t="s">
        <v>1195</v>
      </c>
    </row>
    <row r="3192" spans="1:22" s="21" customFormat="1" ht="16.5">
      <c r="A3192" s="53">
        <v>100024226</v>
      </c>
      <c r="B3192" s="6">
        <v>1000011</v>
      </c>
      <c r="C3192" s="6">
        <v>1000121</v>
      </c>
      <c r="D3192">
        <v>28613</v>
      </c>
      <c r="E3192">
        <v>17991</v>
      </c>
      <c r="F3192">
        <v>13431</v>
      </c>
      <c r="G3192">
        <v>14059</v>
      </c>
      <c r="H3192" s="6">
        <v>9000</v>
      </c>
      <c r="I3192" s="6">
        <v>0</v>
      </c>
      <c r="J3192" s="6">
        <v>0</v>
      </c>
      <c r="K3192" s="6">
        <v>12000</v>
      </c>
      <c r="L3192" s="6">
        <v>0</v>
      </c>
      <c r="M3192" s="6">
        <v>0</v>
      </c>
      <c r="N3192" s="6">
        <v>0</v>
      </c>
      <c r="O3192">
        <v>1500362</v>
      </c>
      <c r="P3192">
        <v>1500361</v>
      </c>
      <c r="Q3192">
        <v>300036</v>
      </c>
      <c r="R3192" s="4">
        <v>4</v>
      </c>
      <c r="S3192" s="6">
        <v>1</v>
      </c>
      <c r="T3192" s="6"/>
      <c r="U3192" s="6">
        <v>2</v>
      </c>
      <c r="V3192" s="6" t="s">
        <v>1195</v>
      </c>
    </row>
    <row r="3193" spans="1:22" s="21" customFormat="1" ht="16.5">
      <c r="A3193" s="53">
        <v>100024231</v>
      </c>
      <c r="B3193" s="6">
        <v>1000011</v>
      </c>
      <c r="C3193" s="6">
        <v>1000022</v>
      </c>
      <c r="D3193">
        <v>63189</v>
      </c>
      <c r="E3193">
        <v>8683</v>
      </c>
      <c r="F3193">
        <v>5424</v>
      </c>
      <c r="G3193">
        <v>15351</v>
      </c>
      <c r="H3193" s="6">
        <v>9000</v>
      </c>
      <c r="I3193" s="6">
        <v>0</v>
      </c>
      <c r="J3193" s="6">
        <v>0</v>
      </c>
      <c r="K3193" s="6">
        <v>12000</v>
      </c>
      <c r="L3193" s="6">
        <v>0</v>
      </c>
      <c r="M3193" s="6">
        <v>0</v>
      </c>
      <c r="N3193" s="6">
        <v>0</v>
      </c>
      <c r="O3193">
        <v>1500332</v>
      </c>
      <c r="P3193">
        <v>1500331</v>
      </c>
      <c r="Q3193">
        <v>300033</v>
      </c>
      <c r="R3193" s="4">
        <v>1</v>
      </c>
      <c r="S3193" s="6">
        <v>1</v>
      </c>
      <c r="T3193" s="6"/>
      <c r="U3193" s="6">
        <v>2</v>
      </c>
      <c r="V3193" s="6" t="s">
        <v>1195</v>
      </c>
    </row>
    <row r="3194" spans="1:22" s="21" customFormat="1" ht="16.5">
      <c r="A3194" s="53">
        <v>100024232</v>
      </c>
      <c r="B3194" s="6">
        <v>1000011</v>
      </c>
      <c r="C3194" s="6">
        <v>1000022</v>
      </c>
      <c r="D3194">
        <v>84254</v>
      </c>
      <c r="E3194">
        <v>17600</v>
      </c>
      <c r="F3194">
        <v>14647</v>
      </c>
      <c r="G3194">
        <v>15351</v>
      </c>
      <c r="H3194" s="6">
        <v>9000</v>
      </c>
      <c r="I3194" s="6">
        <v>0</v>
      </c>
      <c r="J3194" s="6">
        <v>0</v>
      </c>
      <c r="K3194" s="6">
        <v>12000</v>
      </c>
      <c r="L3194" s="6">
        <v>0</v>
      </c>
      <c r="M3194" s="6">
        <v>0</v>
      </c>
      <c r="N3194" s="6">
        <v>0</v>
      </c>
      <c r="O3194">
        <v>1500332</v>
      </c>
      <c r="P3194">
        <v>1500331</v>
      </c>
      <c r="Q3194">
        <v>300033</v>
      </c>
      <c r="R3194" s="4">
        <v>1</v>
      </c>
      <c r="S3194" s="6">
        <v>1</v>
      </c>
      <c r="T3194" s="6"/>
      <c r="U3194" s="6">
        <v>2</v>
      </c>
      <c r="V3194" s="6" t="s">
        <v>1195</v>
      </c>
    </row>
    <row r="3195" spans="1:22" s="21" customFormat="1" ht="16.5">
      <c r="A3195" s="53">
        <v>100024233</v>
      </c>
      <c r="B3195" s="6">
        <v>1000011</v>
      </c>
      <c r="C3195" s="6">
        <v>1000022</v>
      </c>
      <c r="D3195">
        <v>101105</v>
      </c>
      <c r="E3195">
        <v>8683</v>
      </c>
      <c r="F3195">
        <v>5424</v>
      </c>
      <c r="G3195">
        <v>5672</v>
      </c>
      <c r="H3195" s="6">
        <v>9000</v>
      </c>
      <c r="I3195" s="6">
        <v>0</v>
      </c>
      <c r="J3195" s="6">
        <v>0</v>
      </c>
      <c r="K3195" s="6">
        <v>12000</v>
      </c>
      <c r="L3195" s="6">
        <v>0</v>
      </c>
      <c r="M3195" s="6">
        <v>0</v>
      </c>
      <c r="N3195" s="6">
        <v>0</v>
      </c>
      <c r="O3195">
        <v>1500332</v>
      </c>
      <c r="P3195">
        <v>1500331</v>
      </c>
      <c r="Q3195">
        <v>300033</v>
      </c>
      <c r="R3195" s="4">
        <v>1</v>
      </c>
      <c r="S3195" s="6">
        <v>1</v>
      </c>
      <c r="T3195" s="6"/>
      <c r="U3195" s="6">
        <v>2</v>
      </c>
      <c r="V3195" s="6" t="s">
        <v>1195</v>
      </c>
    </row>
    <row r="3196" spans="1:22" s="21" customFormat="1" ht="16.5">
      <c r="A3196" s="53">
        <v>100024234</v>
      </c>
      <c r="B3196" s="6">
        <v>1000011</v>
      </c>
      <c r="C3196" s="6">
        <v>1000032</v>
      </c>
      <c r="D3196">
        <v>42127</v>
      </c>
      <c r="E3196">
        <v>17600</v>
      </c>
      <c r="F3196">
        <v>14647</v>
      </c>
      <c r="G3196">
        <v>15351</v>
      </c>
      <c r="H3196" s="6">
        <v>9000</v>
      </c>
      <c r="I3196" s="6">
        <v>0</v>
      </c>
      <c r="J3196" s="6">
        <v>2500</v>
      </c>
      <c r="K3196" s="6">
        <v>12000</v>
      </c>
      <c r="L3196" s="6">
        <v>0</v>
      </c>
      <c r="M3196" s="6">
        <v>0</v>
      </c>
      <c r="N3196" s="6">
        <v>0</v>
      </c>
      <c r="O3196">
        <v>1500352</v>
      </c>
      <c r="P3196">
        <v>1500351</v>
      </c>
      <c r="Q3196">
        <v>300035</v>
      </c>
      <c r="R3196" s="4">
        <v>3</v>
      </c>
      <c r="S3196" s="6">
        <v>1</v>
      </c>
      <c r="T3196" s="6"/>
      <c r="U3196" s="6">
        <v>2</v>
      </c>
      <c r="V3196" s="6" t="s">
        <v>1195</v>
      </c>
    </row>
    <row r="3197" spans="1:22" s="21" customFormat="1" ht="16.5">
      <c r="A3197" s="53">
        <v>100024235</v>
      </c>
      <c r="B3197" s="6">
        <v>1000041</v>
      </c>
      <c r="C3197" s="6">
        <v>1000052</v>
      </c>
      <c r="D3197">
        <v>32116</v>
      </c>
      <c r="E3197">
        <v>18025</v>
      </c>
      <c r="F3197">
        <v>15076</v>
      </c>
      <c r="G3197">
        <v>15780</v>
      </c>
      <c r="H3197" s="6">
        <v>9000</v>
      </c>
      <c r="I3197" s="6">
        <v>0</v>
      </c>
      <c r="J3197" s="6">
        <v>0</v>
      </c>
      <c r="K3197" s="6">
        <v>12000</v>
      </c>
      <c r="L3197" s="6">
        <v>0</v>
      </c>
      <c r="M3197" s="6">
        <v>0</v>
      </c>
      <c r="N3197" s="6">
        <v>0</v>
      </c>
      <c r="O3197">
        <v>1500342</v>
      </c>
      <c r="P3197">
        <v>1500341</v>
      </c>
      <c r="Q3197">
        <v>300034</v>
      </c>
      <c r="R3197" s="4">
        <v>2</v>
      </c>
      <c r="S3197" s="6">
        <v>1</v>
      </c>
      <c r="T3197" s="6"/>
      <c r="U3197" s="6">
        <v>2</v>
      </c>
      <c r="V3197" s="6" t="s">
        <v>1195</v>
      </c>
    </row>
    <row r="3198" spans="1:22" s="21" customFormat="1" ht="16.5">
      <c r="A3198" s="53">
        <v>100024236</v>
      </c>
      <c r="B3198" s="6">
        <v>1000011</v>
      </c>
      <c r="C3198" s="6">
        <v>1000121</v>
      </c>
      <c r="D3198">
        <v>32116</v>
      </c>
      <c r="E3198">
        <v>18025</v>
      </c>
      <c r="F3198">
        <v>15076</v>
      </c>
      <c r="G3198">
        <v>15780</v>
      </c>
      <c r="H3198" s="6">
        <v>9000</v>
      </c>
      <c r="I3198" s="6">
        <v>0</v>
      </c>
      <c r="J3198" s="6">
        <v>0</v>
      </c>
      <c r="K3198" s="6">
        <v>12000</v>
      </c>
      <c r="L3198" s="6">
        <v>0</v>
      </c>
      <c r="M3198" s="6">
        <v>0</v>
      </c>
      <c r="N3198" s="6">
        <v>0</v>
      </c>
      <c r="O3198">
        <v>1500362</v>
      </c>
      <c r="P3198">
        <v>1500361</v>
      </c>
      <c r="Q3198">
        <v>300036</v>
      </c>
      <c r="R3198" s="4">
        <v>4</v>
      </c>
      <c r="S3198" s="6">
        <v>1</v>
      </c>
      <c r="T3198" s="6"/>
      <c r="U3198" s="6">
        <v>2</v>
      </c>
      <c r="V3198" s="6" t="s">
        <v>1195</v>
      </c>
    </row>
    <row r="3199" spans="1:22" s="21" customFormat="1" ht="16.5">
      <c r="A3199" s="53">
        <v>100024311</v>
      </c>
      <c r="B3199" s="6">
        <v>1000011</v>
      </c>
      <c r="C3199" s="6">
        <v>1000022</v>
      </c>
      <c r="D3199">
        <v>56296</v>
      </c>
      <c r="E3199">
        <v>8690</v>
      </c>
      <c r="F3199">
        <v>4610</v>
      </c>
      <c r="G3199">
        <v>13677</v>
      </c>
      <c r="H3199" s="6">
        <v>9000</v>
      </c>
      <c r="I3199" s="6">
        <v>0</v>
      </c>
      <c r="J3199" s="6">
        <v>0</v>
      </c>
      <c r="K3199" s="6">
        <v>12000</v>
      </c>
      <c r="L3199" s="6">
        <v>0</v>
      </c>
      <c r="M3199" s="6">
        <v>0</v>
      </c>
      <c r="N3199" s="6">
        <v>0</v>
      </c>
      <c r="O3199">
        <v>1500332</v>
      </c>
      <c r="P3199">
        <v>1500331</v>
      </c>
      <c r="Q3199">
        <v>300033</v>
      </c>
      <c r="R3199" s="4">
        <v>1</v>
      </c>
      <c r="S3199" s="6">
        <v>1</v>
      </c>
      <c r="T3199" s="6"/>
      <c r="U3199" s="6">
        <v>2</v>
      </c>
      <c r="V3199" s="6" t="s">
        <v>1195</v>
      </c>
    </row>
    <row r="3200" spans="1:22" s="21" customFormat="1" ht="16.5">
      <c r="A3200" s="53">
        <v>100024312</v>
      </c>
      <c r="B3200" s="6">
        <v>1000011</v>
      </c>
      <c r="C3200" s="6">
        <v>1000022</v>
      </c>
      <c r="D3200">
        <v>75062</v>
      </c>
      <c r="E3200">
        <v>17634</v>
      </c>
      <c r="F3200">
        <v>13049</v>
      </c>
      <c r="G3200">
        <v>13677</v>
      </c>
      <c r="H3200" s="6">
        <v>9000</v>
      </c>
      <c r="I3200" s="6">
        <v>0</v>
      </c>
      <c r="J3200" s="6">
        <v>0</v>
      </c>
      <c r="K3200" s="6">
        <v>12000</v>
      </c>
      <c r="L3200" s="6">
        <v>0</v>
      </c>
      <c r="M3200" s="6">
        <v>0</v>
      </c>
      <c r="N3200" s="6">
        <v>0</v>
      </c>
      <c r="O3200">
        <v>1500332</v>
      </c>
      <c r="P3200">
        <v>1500331</v>
      </c>
      <c r="Q3200">
        <v>300033</v>
      </c>
      <c r="R3200" s="4">
        <v>1</v>
      </c>
      <c r="S3200" s="6">
        <v>1</v>
      </c>
      <c r="T3200" s="6"/>
      <c r="U3200" s="6">
        <v>2</v>
      </c>
      <c r="V3200" s="6" t="s">
        <v>1195</v>
      </c>
    </row>
    <row r="3201" spans="1:22" s="21" customFormat="1" ht="16.5">
      <c r="A3201" s="53">
        <v>100024313</v>
      </c>
      <c r="B3201" s="6">
        <v>1000011</v>
      </c>
      <c r="C3201" s="6">
        <v>1000022</v>
      </c>
      <c r="D3201">
        <v>90074</v>
      </c>
      <c r="E3201">
        <v>8690</v>
      </c>
      <c r="F3201">
        <v>4610</v>
      </c>
      <c r="G3201">
        <v>4821</v>
      </c>
      <c r="H3201" s="6">
        <v>9000</v>
      </c>
      <c r="I3201" s="6">
        <v>0</v>
      </c>
      <c r="J3201" s="6">
        <v>2500</v>
      </c>
      <c r="K3201" s="6">
        <v>12000</v>
      </c>
      <c r="L3201" s="6">
        <v>0</v>
      </c>
      <c r="M3201" s="6">
        <v>0</v>
      </c>
      <c r="N3201" s="6">
        <v>0</v>
      </c>
      <c r="O3201">
        <v>1500332</v>
      </c>
      <c r="P3201">
        <v>1500331</v>
      </c>
      <c r="Q3201">
        <v>300033</v>
      </c>
      <c r="R3201" s="4">
        <v>1</v>
      </c>
      <c r="S3201" s="6">
        <v>1</v>
      </c>
      <c r="T3201" s="6"/>
      <c r="U3201" s="6">
        <v>2</v>
      </c>
      <c r="V3201" s="6" t="s">
        <v>1195</v>
      </c>
    </row>
    <row r="3202" spans="1:22" s="21" customFormat="1" ht="16.5">
      <c r="A3202" s="53">
        <v>100024314</v>
      </c>
      <c r="B3202" s="6">
        <v>1000011</v>
      </c>
      <c r="C3202" s="6">
        <v>1000032</v>
      </c>
      <c r="D3202">
        <v>37531</v>
      </c>
      <c r="E3202">
        <v>17634</v>
      </c>
      <c r="F3202">
        <v>13049</v>
      </c>
      <c r="G3202">
        <v>13677</v>
      </c>
      <c r="H3202" s="6">
        <v>9000</v>
      </c>
      <c r="I3202" s="6">
        <v>0</v>
      </c>
      <c r="J3202" s="6">
        <v>0</v>
      </c>
      <c r="K3202" s="6">
        <v>12000</v>
      </c>
      <c r="L3202" s="6">
        <v>0</v>
      </c>
      <c r="M3202" s="6">
        <v>0</v>
      </c>
      <c r="N3202" s="6">
        <v>0</v>
      </c>
      <c r="O3202">
        <v>1500352</v>
      </c>
      <c r="P3202">
        <v>1500351</v>
      </c>
      <c r="Q3202">
        <v>300035</v>
      </c>
      <c r="R3202" s="4">
        <v>3</v>
      </c>
      <c r="S3202" s="6">
        <v>1</v>
      </c>
      <c r="T3202" s="6"/>
      <c r="U3202" s="6">
        <v>2</v>
      </c>
      <c r="V3202" s="6" t="s">
        <v>1195</v>
      </c>
    </row>
    <row r="3203" spans="1:22" s="21" customFormat="1" ht="16.5">
      <c r="A3203" s="53">
        <v>100024315</v>
      </c>
      <c r="B3203" s="6">
        <v>1000041</v>
      </c>
      <c r="C3203" s="6">
        <v>1000052</v>
      </c>
      <c r="D3203">
        <v>28613</v>
      </c>
      <c r="E3203">
        <v>18058</v>
      </c>
      <c r="F3203">
        <v>13431</v>
      </c>
      <c r="G3203">
        <v>14059</v>
      </c>
      <c r="H3203" s="6">
        <v>9000</v>
      </c>
      <c r="I3203" s="6">
        <v>0</v>
      </c>
      <c r="J3203" s="6">
        <v>0</v>
      </c>
      <c r="K3203" s="6">
        <v>12000</v>
      </c>
      <c r="L3203" s="6">
        <v>0</v>
      </c>
      <c r="M3203" s="6">
        <v>0</v>
      </c>
      <c r="N3203" s="6">
        <v>0</v>
      </c>
      <c r="O3203">
        <v>1500342</v>
      </c>
      <c r="P3203">
        <v>1500341</v>
      </c>
      <c r="Q3203">
        <v>300034</v>
      </c>
      <c r="R3203" s="4">
        <v>2</v>
      </c>
      <c r="S3203" s="6">
        <v>1</v>
      </c>
      <c r="T3203" s="6"/>
      <c r="U3203" s="6">
        <v>2</v>
      </c>
      <c r="V3203" s="6" t="s">
        <v>1195</v>
      </c>
    </row>
    <row r="3204" spans="1:22" s="21" customFormat="1" ht="16.5">
      <c r="A3204" s="53">
        <v>100024316</v>
      </c>
      <c r="B3204" s="6">
        <v>1000011</v>
      </c>
      <c r="C3204" s="6">
        <v>1000121</v>
      </c>
      <c r="D3204">
        <v>28613</v>
      </c>
      <c r="E3204">
        <v>18058</v>
      </c>
      <c r="F3204">
        <v>13431</v>
      </c>
      <c r="G3204">
        <v>14059</v>
      </c>
      <c r="H3204" s="6">
        <v>9000</v>
      </c>
      <c r="I3204" s="6">
        <v>0</v>
      </c>
      <c r="J3204" s="6">
        <v>0</v>
      </c>
      <c r="K3204" s="6">
        <v>12000</v>
      </c>
      <c r="L3204" s="6">
        <v>0</v>
      </c>
      <c r="M3204" s="6">
        <v>0</v>
      </c>
      <c r="N3204" s="6">
        <v>0</v>
      </c>
      <c r="O3204">
        <v>1500362</v>
      </c>
      <c r="P3204">
        <v>1500361</v>
      </c>
      <c r="Q3204">
        <v>300036</v>
      </c>
      <c r="R3204" s="4">
        <v>4</v>
      </c>
      <c r="S3204" s="6">
        <v>1</v>
      </c>
      <c r="T3204" s="6"/>
      <c r="U3204" s="6">
        <v>2</v>
      </c>
      <c r="V3204" s="6" t="s">
        <v>1195</v>
      </c>
    </row>
    <row r="3205" spans="1:22" s="21" customFormat="1" ht="16.5">
      <c r="A3205" s="53">
        <v>100024321</v>
      </c>
      <c r="B3205" s="6">
        <v>1000011</v>
      </c>
      <c r="C3205" s="6">
        <v>1000022</v>
      </c>
      <c r="D3205">
        <v>58591</v>
      </c>
      <c r="E3205">
        <v>8697</v>
      </c>
      <c r="F3205">
        <v>4881</v>
      </c>
      <c r="G3205">
        <v>14235</v>
      </c>
      <c r="H3205" s="6">
        <v>9000</v>
      </c>
      <c r="I3205" s="6">
        <v>0</v>
      </c>
      <c r="J3205" s="6">
        <v>0</v>
      </c>
      <c r="K3205" s="6">
        <v>12000</v>
      </c>
      <c r="L3205" s="6">
        <v>0</v>
      </c>
      <c r="M3205" s="6">
        <v>0</v>
      </c>
      <c r="N3205" s="6">
        <v>0</v>
      </c>
      <c r="O3205">
        <v>1500332</v>
      </c>
      <c r="P3205">
        <v>1500331</v>
      </c>
      <c r="Q3205">
        <v>300033</v>
      </c>
      <c r="R3205" s="4">
        <v>1</v>
      </c>
      <c r="S3205" s="6">
        <v>1</v>
      </c>
      <c r="T3205" s="6"/>
      <c r="U3205" s="6">
        <v>2</v>
      </c>
      <c r="V3205" s="6" t="s">
        <v>1195</v>
      </c>
    </row>
    <row r="3206" spans="1:22" s="21" customFormat="1" ht="16.5">
      <c r="A3206" s="53">
        <v>100024322</v>
      </c>
      <c r="B3206" s="6">
        <v>1000011</v>
      </c>
      <c r="C3206" s="6">
        <v>1000022</v>
      </c>
      <c r="D3206">
        <v>78123</v>
      </c>
      <c r="E3206">
        <v>17667</v>
      </c>
      <c r="F3206">
        <v>13582</v>
      </c>
      <c r="G3206">
        <v>14235</v>
      </c>
      <c r="H3206" s="6">
        <v>9000</v>
      </c>
      <c r="I3206" s="6">
        <v>0</v>
      </c>
      <c r="J3206" s="6">
        <v>2500</v>
      </c>
      <c r="K3206" s="6">
        <v>12000</v>
      </c>
      <c r="L3206" s="6">
        <v>0</v>
      </c>
      <c r="M3206" s="6">
        <v>0</v>
      </c>
      <c r="N3206" s="6">
        <v>0</v>
      </c>
      <c r="O3206">
        <v>1500332</v>
      </c>
      <c r="P3206">
        <v>1500331</v>
      </c>
      <c r="Q3206">
        <v>300033</v>
      </c>
      <c r="R3206" s="4">
        <v>1</v>
      </c>
      <c r="S3206" s="6">
        <v>1</v>
      </c>
      <c r="T3206" s="6"/>
      <c r="U3206" s="6">
        <v>2</v>
      </c>
      <c r="V3206" s="6" t="s">
        <v>1195</v>
      </c>
    </row>
    <row r="3207" spans="1:22" s="21" customFormat="1" ht="16.5">
      <c r="A3207" s="53">
        <v>100024323</v>
      </c>
      <c r="B3207" s="6">
        <v>1000011</v>
      </c>
      <c r="C3207" s="6">
        <v>1000022</v>
      </c>
      <c r="D3207">
        <v>93748</v>
      </c>
      <c r="E3207">
        <v>8697</v>
      </c>
      <c r="F3207">
        <v>4881</v>
      </c>
      <c r="G3207">
        <v>5105</v>
      </c>
      <c r="H3207" s="6">
        <v>9000</v>
      </c>
      <c r="I3207" s="6">
        <v>0</v>
      </c>
      <c r="J3207" s="6">
        <v>0</v>
      </c>
      <c r="K3207" s="6">
        <v>12000</v>
      </c>
      <c r="L3207" s="6">
        <v>0</v>
      </c>
      <c r="M3207" s="6">
        <v>0</v>
      </c>
      <c r="N3207" s="6">
        <v>0</v>
      </c>
      <c r="O3207">
        <v>1500332</v>
      </c>
      <c r="P3207">
        <v>1500331</v>
      </c>
      <c r="Q3207">
        <v>300033</v>
      </c>
      <c r="R3207" s="4">
        <v>1</v>
      </c>
      <c r="S3207" s="6">
        <v>1</v>
      </c>
      <c r="T3207" s="6"/>
      <c r="U3207" s="6">
        <v>2</v>
      </c>
      <c r="V3207" s="6" t="s">
        <v>1195</v>
      </c>
    </row>
    <row r="3208" spans="1:22" s="21" customFormat="1" ht="16.5">
      <c r="A3208" s="53">
        <v>100024324</v>
      </c>
      <c r="B3208" s="6">
        <v>1000011</v>
      </c>
      <c r="C3208" s="6">
        <v>1000032</v>
      </c>
      <c r="D3208">
        <v>39061</v>
      </c>
      <c r="E3208">
        <v>17667</v>
      </c>
      <c r="F3208">
        <v>13582</v>
      </c>
      <c r="G3208">
        <v>14235</v>
      </c>
      <c r="H3208" s="6">
        <v>9000</v>
      </c>
      <c r="I3208" s="6">
        <v>0</v>
      </c>
      <c r="J3208" s="6">
        <v>0</v>
      </c>
      <c r="K3208" s="6">
        <v>12000</v>
      </c>
      <c r="L3208" s="6">
        <v>0</v>
      </c>
      <c r="M3208" s="6">
        <v>0</v>
      </c>
      <c r="N3208" s="6">
        <v>0</v>
      </c>
      <c r="O3208">
        <v>1500352</v>
      </c>
      <c r="P3208">
        <v>1500351</v>
      </c>
      <c r="Q3208">
        <v>300035</v>
      </c>
      <c r="R3208" s="4">
        <v>3</v>
      </c>
      <c r="S3208" s="6">
        <v>1</v>
      </c>
      <c r="T3208" s="6"/>
      <c r="U3208" s="6">
        <v>2</v>
      </c>
      <c r="V3208" s="6" t="s">
        <v>1195</v>
      </c>
    </row>
    <row r="3209" spans="1:22" s="21" customFormat="1" ht="16.5">
      <c r="A3209" s="53">
        <v>100024325</v>
      </c>
      <c r="B3209" s="6">
        <v>1000041</v>
      </c>
      <c r="C3209" s="6">
        <v>1000052</v>
      </c>
      <c r="D3209">
        <v>29780</v>
      </c>
      <c r="E3209">
        <v>18092</v>
      </c>
      <c r="F3209">
        <v>13979</v>
      </c>
      <c r="G3209">
        <v>14632</v>
      </c>
      <c r="H3209" s="6">
        <v>9000</v>
      </c>
      <c r="I3209" s="6">
        <v>0</v>
      </c>
      <c r="J3209" s="6">
        <v>0</v>
      </c>
      <c r="K3209" s="6">
        <v>12000</v>
      </c>
      <c r="L3209" s="6">
        <v>0</v>
      </c>
      <c r="M3209" s="6">
        <v>0</v>
      </c>
      <c r="N3209" s="6">
        <v>0</v>
      </c>
      <c r="O3209">
        <v>1500342</v>
      </c>
      <c r="P3209">
        <v>1500341</v>
      </c>
      <c r="Q3209">
        <v>300034</v>
      </c>
      <c r="R3209" s="4">
        <v>2</v>
      </c>
      <c r="S3209" s="6">
        <v>1</v>
      </c>
      <c r="T3209" s="6"/>
      <c r="U3209" s="6">
        <v>2</v>
      </c>
      <c r="V3209" s="6" t="s">
        <v>1195</v>
      </c>
    </row>
    <row r="3210" spans="1:22" s="21" customFormat="1" ht="16.5">
      <c r="A3210" s="53">
        <v>100024326</v>
      </c>
      <c r="B3210" s="6">
        <v>1000011</v>
      </c>
      <c r="C3210" s="6">
        <v>1000121</v>
      </c>
      <c r="D3210">
        <v>29780</v>
      </c>
      <c r="E3210">
        <v>18092</v>
      </c>
      <c r="F3210">
        <v>13979</v>
      </c>
      <c r="G3210">
        <v>14632</v>
      </c>
      <c r="H3210" s="6">
        <v>9000</v>
      </c>
      <c r="I3210" s="6">
        <v>0</v>
      </c>
      <c r="J3210" s="6">
        <v>0</v>
      </c>
      <c r="K3210" s="6">
        <v>12000</v>
      </c>
      <c r="L3210" s="6">
        <v>0</v>
      </c>
      <c r="M3210" s="6">
        <v>0</v>
      </c>
      <c r="N3210" s="6">
        <v>0</v>
      </c>
      <c r="O3210">
        <v>1500362</v>
      </c>
      <c r="P3210">
        <v>1500361</v>
      </c>
      <c r="Q3210">
        <v>300036</v>
      </c>
      <c r="R3210" s="4">
        <v>4</v>
      </c>
      <c r="S3210" s="6">
        <v>1</v>
      </c>
      <c r="T3210" s="6"/>
      <c r="U3210" s="6">
        <v>2</v>
      </c>
      <c r="V3210" s="6" t="s">
        <v>1195</v>
      </c>
    </row>
    <row r="3211" spans="1:22" s="21" customFormat="1" ht="16.5">
      <c r="A3211" s="53">
        <v>100024331</v>
      </c>
      <c r="B3211" s="6">
        <v>1000011</v>
      </c>
      <c r="C3211" s="6">
        <v>1000022</v>
      </c>
      <c r="D3211">
        <v>66062</v>
      </c>
      <c r="E3211">
        <v>8704</v>
      </c>
      <c r="F3211">
        <v>5763</v>
      </c>
      <c r="G3211">
        <v>16049</v>
      </c>
      <c r="H3211" s="6">
        <v>9000</v>
      </c>
      <c r="I3211" s="6">
        <v>0</v>
      </c>
      <c r="J3211" s="6">
        <v>2500</v>
      </c>
      <c r="K3211" s="6">
        <v>12000</v>
      </c>
      <c r="L3211" s="6">
        <v>0</v>
      </c>
      <c r="M3211" s="6">
        <v>0</v>
      </c>
      <c r="N3211" s="6">
        <v>0</v>
      </c>
      <c r="O3211">
        <v>1500332</v>
      </c>
      <c r="P3211">
        <v>1500331</v>
      </c>
      <c r="Q3211">
        <v>300033</v>
      </c>
      <c r="R3211" s="4">
        <v>1</v>
      </c>
      <c r="S3211" s="6">
        <v>1</v>
      </c>
      <c r="T3211" s="6"/>
      <c r="U3211" s="6">
        <v>2</v>
      </c>
      <c r="V3211" s="6" t="s">
        <v>1195</v>
      </c>
    </row>
    <row r="3212" spans="1:22" s="21" customFormat="1" ht="16.5">
      <c r="A3212" s="53">
        <v>100024332</v>
      </c>
      <c r="B3212" s="6">
        <v>1000011</v>
      </c>
      <c r="C3212" s="6">
        <v>1000022</v>
      </c>
      <c r="D3212">
        <v>88083</v>
      </c>
      <c r="E3212">
        <v>17701</v>
      </c>
      <c r="F3212">
        <v>15313</v>
      </c>
      <c r="G3212">
        <v>16049</v>
      </c>
      <c r="H3212" s="6">
        <v>9000</v>
      </c>
      <c r="I3212" s="6">
        <v>0</v>
      </c>
      <c r="J3212" s="6">
        <v>0</v>
      </c>
      <c r="K3212" s="6">
        <v>12000</v>
      </c>
      <c r="L3212" s="6">
        <v>0</v>
      </c>
      <c r="M3212" s="6">
        <v>0</v>
      </c>
      <c r="N3212" s="6">
        <v>0</v>
      </c>
      <c r="O3212">
        <v>1500332</v>
      </c>
      <c r="P3212">
        <v>1500331</v>
      </c>
      <c r="Q3212">
        <v>300033</v>
      </c>
      <c r="R3212" s="4">
        <v>1</v>
      </c>
      <c r="S3212" s="6">
        <v>1</v>
      </c>
      <c r="T3212" s="6"/>
      <c r="U3212" s="6">
        <v>2</v>
      </c>
      <c r="V3212" s="6" t="s">
        <v>1195</v>
      </c>
    </row>
    <row r="3213" spans="1:22" s="21" customFormat="1" ht="16.5">
      <c r="A3213" s="53">
        <v>100024333</v>
      </c>
      <c r="B3213" s="6">
        <v>1000011</v>
      </c>
      <c r="C3213" s="6">
        <v>1000022</v>
      </c>
      <c r="D3213">
        <v>105698</v>
      </c>
      <c r="E3213">
        <v>8704</v>
      </c>
      <c r="F3213">
        <v>5763</v>
      </c>
      <c r="G3213">
        <v>6027</v>
      </c>
      <c r="H3213" s="6">
        <v>9000</v>
      </c>
      <c r="I3213" s="6">
        <v>0</v>
      </c>
      <c r="J3213" s="6">
        <v>0</v>
      </c>
      <c r="K3213" s="6">
        <v>12000</v>
      </c>
      <c r="L3213" s="6">
        <v>0</v>
      </c>
      <c r="M3213" s="6">
        <v>0</v>
      </c>
      <c r="N3213" s="6">
        <v>0</v>
      </c>
      <c r="O3213">
        <v>1500332</v>
      </c>
      <c r="P3213">
        <v>1500331</v>
      </c>
      <c r="Q3213">
        <v>300033</v>
      </c>
      <c r="R3213" s="4">
        <v>1</v>
      </c>
      <c r="S3213" s="6">
        <v>1</v>
      </c>
      <c r="T3213" s="6"/>
      <c r="U3213" s="6">
        <v>2</v>
      </c>
      <c r="V3213" s="6" t="s">
        <v>1195</v>
      </c>
    </row>
    <row r="3214" spans="1:22" s="21" customFormat="1" ht="16.5">
      <c r="A3214" s="53">
        <v>100024334</v>
      </c>
      <c r="B3214" s="6">
        <v>1000011</v>
      </c>
      <c r="C3214" s="6">
        <v>1000032</v>
      </c>
      <c r="D3214">
        <v>44041</v>
      </c>
      <c r="E3214">
        <v>17701</v>
      </c>
      <c r="F3214">
        <v>15313</v>
      </c>
      <c r="G3214">
        <v>16049</v>
      </c>
      <c r="H3214" s="6">
        <v>9000</v>
      </c>
      <c r="I3214" s="6">
        <v>0</v>
      </c>
      <c r="J3214" s="6">
        <v>0</v>
      </c>
      <c r="K3214" s="6">
        <v>12000</v>
      </c>
      <c r="L3214" s="6">
        <v>0</v>
      </c>
      <c r="M3214" s="6">
        <v>0</v>
      </c>
      <c r="N3214" s="6">
        <v>0</v>
      </c>
      <c r="O3214">
        <v>1500352</v>
      </c>
      <c r="P3214">
        <v>1500351</v>
      </c>
      <c r="Q3214">
        <v>300035</v>
      </c>
      <c r="R3214" s="4">
        <v>3</v>
      </c>
      <c r="S3214" s="6">
        <v>1</v>
      </c>
      <c r="T3214" s="6"/>
      <c r="U3214" s="6">
        <v>2</v>
      </c>
      <c r="V3214" s="6" t="s">
        <v>1195</v>
      </c>
    </row>
    <row r="3215" spans="1:22" s="21" customFormat="1" ht="16.5">
      <c r="A3215" s="53">
        <v>100024335</v>
      </c>
      <c r="B3215" s="6">
        <v>1000041</v>
      </c>
      <c r="C3215" s="6">
        <v>1000052</v>
      </c>
      <c r="D3215">
        <v>33575</v>
      </c>
      <c r="E3215">
        <v>18126</v>
      </c>
      <c r="F3215">
        <v>15761</v>
      </c>
      <c r="G3215">
        <v>16498</v>
      </c>
      <c r="H3215" s="6">
        <v>9000</v>
      </c>
      <c r="I3215" s="6">
        <v>0</v>
      </c>
      <c r="J3215" s="6">
        <v>0</v>
      </c>
      <c r="K3215" s="6">
        <v>12000</v>
      </c>
      <c r="L3215" s="6">
        <v>0</v>
      </c>
      <c r="M3215" s="6">
        <v>0</v>
      </c>
      <c r="N3215" s="6">
        <v>0</v>
      </c>
      <c r="O3215">
        <v>1100663</v>
      </c>
      <c r="P3215">
        <v>1100663</v>
      </c>
      <c r="Q3215">
        <v>0</v>
      </c>
      <c r="R3215" s="4">
        <v>2</v>
      </c>
      <c r="S3215" s="6">
        <v>1</v>
      </c>
      <c r="T3215" s="6"/>
      <c r="U3215" s="6">
        <v>2</v>
      </c>
      <c r="V3215" s="6" t="s">
        <v>1195</v>
      </c>
    </row>
    <row r="3216" spans="1:22" s="21" customFormat="1" ht="16.5">
      <c r="A3216" s="53">
        <v>100024336</v>
      </c>
      <c r="B3216" s="6">
        <v>1000011</v>
      </c>
      <c r="C3216" s="6">
        <v>1000121</v>
      </c>
      <c r="D3216">
        <v>33575</v>
      </c>
      <c r="E3216">
        <v>18126</v>
      </c>
      <c r="F3216">
        <v>15761</v>
      </c>
      <c r="G3216">
        <v>16498</v>
      </c>
      <c r="H3216" s="6">
        <v>9000</v>
      </c>
      <c r="I3216" s="6">
        <v>0</v>
      </c>
      <c r="J3216" s="6">
        <v>2500</v>
      </c>
      <c r="K3216" s="6">
        <v>12000</v>
      </c>
      <c r="L3216" s="6">
        <v>0</v>
      </c>
      <c r="M3216" s="6">
        <v>0</v>
      </c>
      <c r="N3216" s="6">
        <v>0</v>
      </c>
      <c r="O3216">
        <v>1500362</v>
      </c>
      <c r="P3216">
        <v>1500361</v>
      </c>
      <c r="Q3216">
        <v>300036</v>
      </c>
      <c r="R3216" s="4">
        <v>4</v>
      </c>
      <c r="S3216" s="6">
        <v>1</v>
      </c>
      <c r="T3216" s="6"/>
      <c r="U3216" s="6">
        <v>2</v>
      </c>
      <c r="V3216" s="6" t="s">
        <v>1195</v>
      </c>
    </row>
    <row r="3217" spans="1:22" s="21" customFormat="1" ht="16.5">
      <c r="A3217" s="53">
        <v>100024411</v>
      </c>
      <c r="B3217" s="6">
        <v>1000011</v>
      </c>
      <c r="C3217" s="6">
        <v>1000022</v>
      </c>
      <c r="D3217">
        <v>58591</v>
      </c>
      <c r="E3217">
        <v>8712</v>
      </c>
      <c r="F3217">
        <v>4881</v>
      </c>
      <c r="G3217">
        <v>14235</v>
      </c>
      <c r="H3217" s="6">
        <v>9000</v>
      </c>
      <c r="I3217" s="6">
        <v>0</v>
      </c>
      <c r="J3217" s="6">
        <v>0</v>
      </c>
      <c r="K3217" s="6">
        <v>12000</v>
      </c>
      <c r="L3217" s="6">
        <v>0</v>
      </c>
      <c r="M3217" s="6">
        <v>0</v>
      </c>
      <c r="N3217" s="6">
        <v>0</v>
      </c>
      <c r="O3217">
        <v>1500332</v>
      </c>
      <c r="P3217">
        <v>1500331</v>
      </c>
      <c r="Q3217">
        <v>300033</v>
      </c>
      <c r="R3217" s="4">
        <v>1</v>
      </c>
      <c r="S3217" s="6">
        <v>1</v>
      </c>
      <c r="T3217" s="6"/>
      <c r="U3217" s="6">
        <v>2</v>
      </c>
      <c r="V3217" s="6" t="s">
        <v>1195</v>
      </c>
    </row>
    <row r="3218" spans="1:22" s="21" customFormat="1" ht="16.5">
      <c r="A3218" s="53">
        <v>100024412</v>
      </c>
      <c r="B3218" s="6">
        <v>1000011</v>
      </c>
      <c r="C3218" s="6">
        <v>1000022</v>
      </c>
      <c r="D3218">
        <v>78123</v>
      </c>
      <c r="E3218">
        <v>17734</v>
      </c>
      <c r="F3218">
        <v>13582</v>
      </c>
      <c r="G3218">
        <v>14235</v>
      </c>
      <c r="H3218" s="6">
        <v>9000</v>
      </c>
      <c r="I3218" s="6">
        <v>0</v>
      </c>
      <c r="J3218" s="6">
        <v>0</v>
      </c>
      <c r="K3218" s="6">
        <v>12000</v>
      </c>
      <c r="L3218" s="6">
        <v>0</v>
      </c>
      <c r="M3218" s="6">
        <v>0</v>
      </c>
      <c r="N3218" s="6">
        <v>0</v>
      </c>
      <c r="O3218">
        <v>1500332</v>
      </c>
      <c r="P3218">
        <v>1500331</v>
      </c>
      <c r="Q3218">
        <v>300033</v>
      </c>
      <c r="R3218" s="4">
        <v>1</v>
      </c>
      <c r="S3218" s="6">
        <v>1</v>
      </c>
      <c r="T3218" s="6"/>
      <c r="U3218" s="6">
        <v>2</v>
      </c>
      <c r="V3218" s="6" t="s">
        <v>1195</v>
      </c>
    </row>
    <row r="3219" spans="1:22" s="21" customFormat="1" ht="16.5">
      <c r="A3219" s="53">
        <v>100024413</v>
      </c>
      <c r="B3219" s="6">
        <v>1000011</v>
      </c>
      <c r="C3219" s="6">
        <v>1000022</v>
      </c>
      <c r="D3219">
        <v>93748</v>
      </c>
      <c r="E3219">
        <v>8712</v>
      </c>
      <c r="F3219">
        <v>4881</v>
      </c>
      <c r="G3219">
        <v>5105</v>
      </c>
      <c r="H3219" s="6">
        <v>9000</v>
      </c>
      <c r="I3219" s="6">
        <v>0</v>
      </c>
      <c r="J3219" s="6">
        <v>0</v>
      </c>
      <c r="K3219" s="6">
        <v>12000</v>
      </c>
      <c r="L3219" s="6">
        <v>0</v>
      </c>
      <c r="M3219" s="6">
        <v>0</v>
      </c>
      <c r="N3219" s="6">
        <v>0</v>
      </c>
      <c r="O3219">
        <v>1500332</v>
      </c>
      <c r="P3219">
        <v>1500331</v>
      </c>
      <c r="Q3219">
        <v>300033</v>
      </c>
      <c r="R3219" s="4">
        <v>1</v>
      </c>
      <c r="S3219" s="6">
        <v>1</v>
      </c>
      <c r="T3219" s="6"/>
      <c r="U3219" s="6">
        <v>2</v>
      </c>
      <c r="V3219" s="6" t="s">
        <v>1195</v>
      </c>
    </row>
    <row r="3220" spans="1:22" s="21" customFormat="1" ht="16.5">
      <c r="A3220" s="53">
        <v>100024414</v>
      </c>
      <c r="B3220" s="6">
        <v>1000011</v>
      </c>
      <c r="C3220" s="6">
        <v>1000032</v>
      </c>
      <c r="D3220">
        <v>39061</v>
      </c>
      <c r="E3220">
        <v>17734</v>
      </c>
      <c r="F3220">
        <v>13582</v>
      </c>
      <c r="G3220">
        <v>14235</v>
      </c>
      <c r="H3220" s="6">
        <v>9000</v>
      </c>
      <c r="I3220" s="6">
        <v>0</v>
      </c>
      <c r="J3220" s="6">
        <v>0</v>
      </c>
      <c r="K3220" s="6">
        <v>12000</v>
      </c>
      <c r="L3220" s="6">
        <v>0</v>
      </c>
      <c r="M3220" s="6">
        <v>0</v>
      </c>
      <c r="N3220" s="6">
        <v>0</v>
      </c>
      <c r="O3220">
        <v>1500352</v>
      </c>
      <c r="P3220">
        <v>1500351</v>
      </c>
      <c r="Q3220">
        <v>300035</v>
      </c>
      <c r="R3220" s="4">
        <v>3</v>
      </c>
      <c r="S3220" s="6">
        <v>1</v>
      </c>
      <c r="T3220" s="6"/>
      <c r="U3220" s="6">
        <v>2</v>
      </c>
      <c r="V3220" s="6" t="s">
        <v>1195</v>
      </c>
    </row>
    <row r="3221" spans="1:22" s="21" customFormat="1" ht="16.5">
      <c r="A3221" s="53">
        <v>100024415</v>
      </c>
      <c r="B3221" s="6">
        <v>1000041</v>
      </c>
      <c r="C3221" s="6">
        <v>1000052</v>
      </c>
      <c r="D3221">
        <v>29780</v>
      </c>
      <c r="E3221">
        <v>18159</v>
      </c>
      <c r="F3221">
        <v>13979</v>
      </c>
      <c r="G3221">
        <v>14632</v>
      </c>
      <c r="H3221" s="6">
        <v>9000</v>
      </c>
      <c r="I3221" s="6">
        <v>0</v>
      </c>
      <c r="J3221" s="6">
        <v>2500</v>
      </c>
      <c r="K3221" s="6">
        <v>12000</v>
      </c>
      <c r="L3221" s="6">
        <v>0</v>
      </c>
      <c r="M3221" s="6">
        <v>0</v>
      </c>
      <c r="N3221" s="6">
        <v>0</v>
      </c>
      <c r="O3221">
        <v>1500342</v>
      </c>
      <c r="P3221">
        <v>1500341</v>
      </c>
      <c r="Q3221">
        <v>300034</v>
      </c>
      <c r="R3221" s="4">
        <v>2</v>
      </c>
      <c r="S3221" s="6">
        <v>1</v>
      </c>
      <c r="T3221" s="6"/>
      <c r="U3221" s="6">
        <v>2</v>
      </c>
      <c r="V3221" s="6" t="s">
        <v>1195</v>
      </c>
    </row>
    <row r="3222" spans="1:22" s="21" customFormat="1" ht="16.5">
      <c r="A3222" s="53">
        <v>100024416</v>
      </c>
      <c r="B3222" s="6">
        <v>1000011</v>
      </c>
      <c r="C3222" s="6">
        <v>1000121</v>
      </c>
      <c r="D3222">
        <v>29780</v>
      </c>
      <c r="E3222">
        <v>18159</v>
      </c>
      <c r="F3222">
        <v>13979</v>
      </c>
      <c r="G3222">
        <v>14632</v>
      </c>
      <c r="H3222" s="6">
        <v>9000</v>
      </c>
      <c r="I3222" s="6">
        <v>0</v>
      </c>
      <c r="J3222" s="6">
        <v>0</v>
      </c>
      <c r="K3222" s="6">
        <v>12000</v>
      </c>
      <c r="L3222" s="6">
        <v>0</v>
      </c>
      <c r="M3222" s="6">
        <v>0</v>
      </c>
      <c r="N3222" s="6">
        <v>0</v>
      </c>
      <c r="O3222">
        <v>1500362</v>
      </c>
      <c r="P3222">
        <v>1500361</v>
      </c>
      <c r="Q3222">
        <v>300036</v>
      </c>
      <c r="R3222" s="4">
        <v>4</v>
      </c>
      <c r="S3222" s="6">
        <v>1</v>
      </c>
      <c r="T3222" s="6"/>
      <c r="U3222" s="6">
        <v>2</v>
      </c>
      <c r="V3222" s="6" t="s">
        <v>1195</v>
      </c>
    </row>
    <row r="3223" spans="1:22" s="21" customFormat="1" ht="16.5">
      <c r="A3223" s="53">
        <v>100024421</v>
      </c>
      <c r="B3223" s="6">
        <v>1000011</v>
      </c>
      <c r="C3223" s="6">
        <v>1000022</v>
      </c>
      <c r="D3223">
        <v>60318</v>
      </c>
      <c r="E3223">
        <v>8719</v>
      </c>
      <c r="F3223">
        <v>5085</v>
      </c>
      <c r="G3223">
        <v>14653</v>
      </c>
      <c r="H3223" s="6">
        <v>9000</v>
      </c>
      <c r="I3223" s="6">
        <v>0</v>
      </c>
      <c r="J3223" s="6">
        <v>0</v>
      </c>
      <c r="K3223" s="6">
        <v>12000</v>
      </c>
      <c r="L3223" s="6">
        <v>0</v>
      </c>
      <c r="M3223" s="6">
        <v>0</v>
      </c>
      <c r="N3223" s="6">
        <v>0</v>
      </c>
      <c r="O3223">
        <v>1500332</v>
      </c>
      <c r="P3223">
        <v>1500331</v>
      </c>
      <c r="Q3223">
        <v>300033</v>
      </c>
      <c r="R3223" s="4">
        <v>1</v>
      </c>
      <c r="S3223" s="6">
        <v>1</v>
      </c>
      <c r="T3223" s="6"/>
      <c r="U3223" s="6">
        <v>2</v>
      </c>
      <c r="V3223" s="6" t="s">
        <v>1195</v>
      </c>
    </row>
    <row r="3224" spans="1:22" s="21" customFormat="1" ht="16.5">
      <c r="A3224" s="53">
        <v>100024422</v>
      </c>
      <c r="B3224" s="6">
        <v>1000011</v>
      </c>
      <c r="C3224" s="6">
        <v>1000022</v>
      </c>
      <c r="D3224">
        <v>80424</v>
      </c>
      <c r="E3224">
        <v>17768</v>
      </c>
      <c r="F3224">
        <v>13981</v>
      </c>
      <c r="G3224">
        <v>14653</v>
      </c>
      <c r="H3224" s="6">
        <v>9000</v>
      </c>
      <c r="I3224" s="6">
        <v>0</v>
      </c>
      <c r="J3224" s="6">
        <v>0</v>
      </c>
      <c r="K3224" s="6">
        <v>12000</v>
      </c>
      <c r="L3224" s="6">
        <v>0</v>
      </c>
      <c r="M3224" s="6">
        <v>0</v>
      </c>
      <c r="N3224" s="6">
        <v>0</v>
      </c>
      <c r="O3224">
        <v>1500332</v>
      </c>
      <c r="P3224">
        <v>1500331</v>
      </c>
      <c r="Q3224">
        <v>300033</v>
      </c>
      <c r="R3224" s="4">
        <v>1</v>
      </c>
      <c r="S3224" s="6">
        <v>1</v>
      </c>
      <c r="T3224" s="6"/>
      <c r="U3224" s="6">
        <v>2</v>
      </c>
      <c r="V3224" s="6" t="s">
        <v>1195</v>
      </c>
    </row>
    <row r="3225" spans="1:22" s="21" customFormat="1" ht="16.5">
      <c r="A3225" s="53">
        <v>100024423</v>
      </c>
      <c r="B3225" s="6">
        <v>1000011</v>
      </c>
      <c r="C3225" s="6">
        <v>1000022</v>
      </c>
      <c r="D3225">
        <v>96509</v>
      </c>
      <c r="E3225">
        <v>8719</v>
      </c>
      <c r="F3225">
        <v>5085</v>
      </c>
      <c r="G3225">
        <v>5317</v>
      </c>
      <c r="H3225" s="6">
        <v>9000</v>
      </c>
      <c r="I3225" s="6">
        <v>0</v>
      </c>
      <c r="J3225" s="6">
        <v>0</v>
      </c>
      <c r="K3225" s="6">
        <v>12000</v>
      </c>
      <c r="L3225" s="6">
        <v>0</v>
      </c>
      <c r="M3225" s="6">
        <v>0</v>
      </c>
      <c r="N3225" s="6">
        <v>0</v>
      </c>
      <c r="O3225">
        <v>1500332</v>
      </c>
      <c r="P3225">
        <v>1500331</v>
      </c>
      <c r="Q3225">
        <v>300033</v>
      </c>
      <c r="R3225" s="4">
        <v>1</v>
      </c>
      <c r="S3225" s="6">
        <v>1</v>
      </c>
      <c r="T3225" s="6"/>
      <c r="U3225" s="6">
        <v>2</v>
      </c>
      <c r="V3225" s="6" t="s">
        <v>1195</v>
      </c>
    </row>
    <row r="3226" spans="1:22" s="21" customFormat="1" ht="16.5">
      <c r="A3226" s="53">
        <v>100024424</v>
      </c>
      <c r="B3226" s="6">
        <v>1000011</v>
      </c>
      <c r="C3226" s="6">
        <v>1000032</v>
      </c>
      <c r="D3226">
        <v>40212</v>
      </c>
      <c r="E3226">
        <v>17768</v>
      </c>
      <c r="F3226">
        <v>13981</v>
      </c>
      <c r="G3226">
        <v>14653</v>
      </c>
      <c r="H3226" s="6">
        <v>9000</v>
      </c>
      <c r="I3226" s="6">
        <v>0</v>
      </c>
      <c r="J3226" s="6">
        <v>2500</v>
      </c>
      <c r="K3226" s="6">
        <v>12000</v>
      </c>
      <c r="L3226" s="6">
        <v>0</v>
      </c>
      <c r="M3226" s="6">
        <v>0</v>
      </c>
      <c r="N3226" s="6">
        <v>0</v>
      </c>
      <c r="O3226">
        <v>1500352</v>
      </c>
      <c r="P3226">
        <v>1500351</v>
      </c>
      <c r="Q3226">
        <v>300035</v>
      </c>
      <c r="R3226" s="4">
        <v>3</v>
      </c>
      <c r="S3226" s="6">
        <v>1</v>
      </c>
      <c r="T3226" s="6"/>
      <c r="U3226" s="6">
        <v>2</v>
      </c>
      <c r="V3226" s="6" t="s">
        <v>1195</v>
      </c>
    </row>
    <row r="3227" spans="1:22" s="21" customFormat="1" ht="16.5">
      <c r="A3227" s="53">
        <v>100024425</v>
      </c>
      <c r="B3227" s="6">
        <v>1000041</v>
      </c>
      <c r="C3227" s="6">
        <v>1000052</v>
      </c>
      <c r="D3227">
        <v>30655</v>
      </c>
      <c r="E3227">
        <v>18193</v>
      </c>
      <c r="F3227">
        <v>14391</v>
      </c>
      <c r="G3227">
        <v>15063</v>
      </c>
      <c r="H3227" s="6">
        <v>9000</v>
      </c>
      <c r="I3227" s="6">
        <v>0</v>
      </c>
      <c r="J3227" s="6">
        <v>0</v>
      </c>
      <c r="K3227" s="6">
        <v>12000</v>
      </c>
      <c r="L3227" s="6">
        <v>0</v>
      </c>
      <c r="M3227" s="6">
        <v>0</v>
      </c>
      <c r="N3227" s="6">
        <v>0</v>
      </c>
      <c r="O3227">
        <v>1500342</v>
      </c>
      <c r="P3227">
        <v>1500341</v>
      </c>
      <c r="Q3227">
        <v>300034</v>
      </c>
      <c r="R3227" s="4">
        <v>2</v>
      </c>
      <c r="S3227" s="6">
        <v>1</v>
      </c>
      <c r="T3227" s="6"/>
      <c r="U3227" s="6">
        <v>2</v>
      </c>
      <c r="V3227" s="6" t="s">
        <v>1195</v>
      </c>
    </row>
    <row r="3228" spans="1:22" s="21" customFormat="1" ht="16.5">
      <c r="A3228" s="53">
        <v>100024426</v>
      </c>
      <c r="B3228" s="6">
        <v>1000011</v>
      </c>
      <c r="C3228" s="6">
        <v>1000121</v>
      </c>
      <c r="D3228">
        <v>30655</v>
      </c>
      <c r="E3228">
        <v>18193</v>
      </c>
      <c r="F3228">
        <v>14391</v>
      </c>
      <c r="G3228">
        <v>15063</v>
      </c>
      <c r="H3228" s="6">
        <v>9000</v>
      </c>
      <c r="I3228" s="6">
        <v>0</v>
      </c>
      <c r="J3228" s="6">
        <v>0</v>
      </c>
      <c r="K3228" s="6">
        <v>12000</v>
      </c>
      <c r="L3228" s="6">
        <v>0</v>
      </c>
      <c r="M3228" s="6">
        <v>0</v>
      </c>
      <c r="N3228" s="6">
        <v>0</v>
      </c>
      <c r="O3228">
        <v>1500362</v>
      </c>
      <c r="P3228">
        <v>1500361</v>
      </c>
      <c r="Q3228">
        <v>300036</v>
      </c>
      <c r="R3228" s="4">
        <v>4</v>
      </c>
      <c r="S3228" s="6">
        <v>1</v>
      </c>
      <c r="T3228" s="6"/>
      <c r="U3228" s="6">
        <v>2</v>
      </c>
      <c r="V3228" s="6" t="s">
        <v>1195</v>
      </c>
    </row>
    <row r="3229" spans="1:22" s="21" customFormat="1" ht="16.5">
      <c r="A3229" s="53">
        <v>100024431</v>
      </c>
      <c r="B3229" s="6">
        <v>1000011</v>
      </c>
      <c r="C3229" s="6">
        <v>1000022</v>
      </c>
      <c r="D3229">
        <v>68934</v>
      </c>
      <c r="E3229">
        <v>8726</v>
      </c>
      <c r="F3229">
        <v>6102</v>
      </c>
      <c r="G3229">
        <v>16747</v>
      </c>
      <c r="H3229" s="6">
        <v>9000</v>
      </c>
      <c r="I3229" s="6">
        <v>0</v>
      </c>
      <c r="J3229" s="6">
        <v>0</v>
      </c>
      <c r="K3229" s="6">
        <v>12000</v>
      </c>
      <c r="L3229" s="6">
        <v>0</v>
      </c>
      <c r="M3229" s="6">
        <v>0</v>
      </c>
      <c r="N3229" s="6">
        <v>0</v>
      </c>
      <c r="O3229">
        <v>1500332</v>
      </c>
      <c r="P3229">
        <v>1500331</v>
      </c>
      <c r="Q3229">
        <v>300033</v>
      </c>
      <c r="R3229" s="4">
        <v>1</v>
      </c>
      <c r="S3229" s="6">
        <v>1</v>
      </c>
      <c r="T3229" s="6"/>
      <c r="U3229" s="6">
        <v>2</v>
      </c>
      <c r="V3229" s="6" t="s">
        <v>1195</v>
      </c>
    </row>
    <row r="3230" spans="1:22" s="21" customFormat="1" ht="16.5">
      <c r="A3230" s="53">
        <v>100024432</v>
      </c>
      <c r="B3230" s="6">
        <v>1000011</v>
      </c>
      <c r="C3230" s="6">
        <v>1000022</v>
      </c>
      <c r="D3230">
        <v>91913</v>
      </c>
      <c r="E3230">
        <v>17802</v>
      </c>
      <c r="F3230">
        <v>15978</v>
      </c>
      <c r="G3230">
        <v>16747</v>
      </c>
      <c r="H3230" s="6">
        <v>9000</v>
      </c>
      <c r="I3230" s="6">
        <v>0</v>
      </c>
      <c r="J3230" s="6">
        <v>0</v>
      </c>
      <c r="K3230" s="6">
        <v>12000</v>
      </c>
      <c r="L3230" s="6">
        <v>0</v>
      </c>
      <c r="M3230" s="6">
        <v>0</v>
      </c>
      <c r="N3230" s="6">
        <v>0</v>
      </c>
      <c r="O3230">
        <v>1500332</v>
      </c>
      <c r="P3230">
        <v>1500331</v>
      </c>
      <c r="Q3230">
        <v>300033</v>
      </c>
      <c r="R3230" s="4">
        <v>1</v>
      </c>
      <c r="S3230" s="6">
        <v>1</v>
      </c>
      <c r="T3230" s="6"/>
      <c r="U3230" s="6">
        <v>2</v>
      </c>
      <c r="V3230" s="6" t="s">
        <v>1195</v>
      </c>
    </row>
    <row r="3231" spans="1:22" s="21" customFormat="1" ht="16.5">
      <c r="A3231" s="53">
        <v>100024433</v>
      </c>
      <c r="B3231" s="6">
        <v>1000011</v>
      </c>
      <c r="C3231" s="6">
        <v>1000022</v>
      </c>
      <c r="D3231">
        <v>110294</v>
      </c>
      <c r="E3231">
        <v>8726</v>
      </c>
      <c r="F3231">
        <v>6102</v>
      </c>
      <c r="G3231">
        <v>6381</v>
      </c>
      <c r="H3231" s="6">
        <v>9000</v>
      </c>
      <c r="I3231" s="6">
        <v>0</v>
      </c>
      <c r="J3231" s="6">
        <v>2500</v>
      </c>
      <c r="K3231" s="6">
        <v>12000</v>
      </c>
      <c r="L3231" s="6">
        <v>0</v>
      </c>
      <c r="M3231" s="6">
        <v>0</v>
      </c>
      <c r="N3231" s="6">
        <v>0</v>
      </c>
      <c r="O3231">
        <v>1500332</v>
      </c>
      <c r="P3231">
        <v>1500331</v>
      </c>
      <c r="Q3231">
        <v>300033</v>
      </c>
      <c r="R3231" s="4">
        <v>1</v>
      </c>
      <c r="S3231" s="6">
        <v>1</v>
      </c>
      <c r="T3231" s="6"/>
      <c r="U3231" s="6">
        <v>2</v>
      </c>
      <c r="V3231" s="6" t="s">
        <v>1195</v>
      </c>
    </row>
    <row r="3232" spans="1:22" s="21" customFormat="1" ht="16.5">
      <c r="A3232" s="53">
        <v>100024434</v>
      </c>
      <c r="B3232" s="6">
        <v>1000011</v>
      </c>
      <c r="C3232" s="6">
        <v>1000032</v>
      </c>
      <c r="D3232">
        <v>45956</v>
      </c>
      <c r="E3232">
        <v>17802</v>
      </c>
      <c r="F3232">
        <v>15978</v>
      </c>
      <c r="G3232">
        <v>16747</v>
      </c>
      <c r="H3232" s="6">
        <v>9000</v>
      </c>
      <c r="I3232" s="6">
        <v>0</v>
      </c>
      <c r="J3232" s="6">
        <v>0</v>
      </c>
      <c r="K3232" s="6">
        <v>12000</v>
      </c>
      <c r="L3232" s="6">
        <v>0</v>
      </c>
      <c r="M3232" s="6">
        <v>0</v>
      </c>
      <c r="N3232" s="6">
        <v>0</v>
      </c>
      <c r="O3232">
        <v>1500352</v>
      </c>
      <c r="P3232">
        <v>1500351</v>
      </c>
      <c r="Q3232">
        <v>300035</v>
      </c>
      <c r="R3232" s="4">
        <v>3</v>
      </c>
      <c r="S3232" s="6">
        <v>1</v>
      </c>
      <c r="T3232" s="6"/>
      <c r="U3232" s="6">
        <v>2</v>
      </c>
      <c r="V3232" s="6" t="s">
        <v>1195</v>
      </c>
    </row>
    <row r="3233" spans="1:22" s="21" customFormat="1" ht="16.5">
      <c r="A3233" s="53">
        <v>100024435</v>
      </c>
      <c r="B3233" s="6">
        <v>1000041</v>
      </c>
      <c r="C3233" s="6">
        <v>1000052</v>
      </c>
      <c r="D3233">
        <v>35036</v>
      </c>
      <c r="E3233">
        <v>18226</v>
      </c>
      <c r="F3233">
        <v>16447</v>
      </c>
      <c r="G3233">
        <v>17215</v>
      </c>
      <c r="H3233" s="6">
        <v>9000</v>
      </c>
      <c r="I3233" s="6">
        <v>0</v>
      </c>
      <c r="J3233" s="6">
        <v>0</v>
      </c>
      <c r="K3233" s="6">
        <v>12000</v>
      </c>
      <c r="L3233" s="6">
        <v>0</v>
      </c>
      <c r="M3233" s="6">
        <v>0</v>
      </c>
      <c r="N3233" s="6">
        <v>0</v>
      </c>
      <c r="O3233">
        <v>1500342</v>
      </c>
      <c r="P3233">
        <v>1500341</v>
      </c>
      <c r="Q3233">
        <v>300034</v>
      </c>
      <c r="R3233" s="4">
        <v>2</v>
      </c>
      <c r="S3233" s="6">
        <v>1</v>
      </c>
      <c r="T3233" s="6"/>
      <c r="U3233" s="6">
        <v>2</v>
      </c>
      <c r="V3233" s="6" t="s">
        <v>1195</v>
      </c>
    </row>
    <row r="3234" spans="1:22" s="21" customFormat="1" ht="16.5">
      <c r="A3234" s="53">
        <v>100024436</v>
      </c>
      <c r="B3234" s="6">
        <v>1000011</v>
      </c>
      <c r="C3234" s="6">
        <v>1000121</v>
      </c>
      <c r="D3234">
        <v>35036</v>
      </c>
      <c r="E3234">
        <v>18226</v>
      </c>
      <c r="F3234">
        <v>16447</v>
      </c>
      <c r="G3234">
        <v>17215</v>
      </c>
      <c r="H3234" s="6">
        <v>9000</v>
      </c>
      <c r="I3234" s="6">
        <v>0</v>
      </c>
      <c r="J3234" s="6">
        <v>0</v>
      </c>
      <c r="K3234" s="6">
        <v>12000</v>
      </c>
      <c r="L3234" s="6">
        <v>0</v>
      </c>
      <c r="M3234" s="6">
        <v>0</v>
      </c>
      <c r="N3234" s="6">
        <v>0</v>
      </c>
      <c r="O3234">
        <v>1500362</v>
      </c>
      <c r="P3234">
        <v>1500361</v>
      </c>
      <c r="Q3234">
        <v>300036</v>
      </c>
      <c r="R3234" s="4">
        <v>4</v>
      </c>
      <c r="S3234" s="6">
        <v>1</v>
      </c>
      <c r="T3234" s="6"/>
      <c r="U3234" s="6">
        <v>2</v>
      </c>
      <c r="V3234" s="6" t="s">
        <v>1195</v>
      </c>
    </row>
    <row r="3235" spans="1:22" s="21" customFormat="1" ht="16.5">
      <c r="A3235" s="53">
        <v>100024511</v>
      </c>
      <c r="B3235" s="6">
        <v>1000011</v>
      </c>
      <c r="C3235" s="6">
        <v>1000022</v>
      </c>
      <c r="D3235">
        <v>60318</v>
      </c>
      <c r="E3235">
        <v>8733</v>
      </c>
      <c r="F3235">
        <v>5085</v>
      </c>
      <c r="G3235">
        <v>14653</v>
      </c>
      <c r="H3235" s="6">
        <v>9000</v>
      </c>
      <c r="I3235" s="6">
        <v>0</v>
      </c>
      <c r="J3235" s="6">
        <v>0</v>
      </c>
      <c r="K3235" s="6">
        <v>12000</v>
      </c>
      <c r="L3235" s="6">
        <v>0</v>
      </c>
      <c r="M3235" s="6">
        <v>0</v>
      </c>
      <c r="N3235" s="6">
        <v>0</v>
      </c>
      <c r="O3235">
        <v>1500332</v>
      </c>
      <c r="P3235">
        <v>1500331</v>
      </c>
      <c r="Q3235">
        <v>300033</v>
      </c>
      <c r="R3235" s="4">
        <v>1</v>
      </c>
      <c r="S3235" s="6">
        <v>1</v>
      </c>
      <c r="T3235" s="6"/>
      <c r="U3235" s="6">
        <v>2</v>
      </c>
      <c r="V3235" s="6" t="s">
        <v>1195</v>
      </c>
    </row>
    <row r="3236" spans="1:22" s="21" customFormat="1" ht="16.5">
      <c r="A3236" s="53">
        <v>100024512</v>
      </c>
      <c r="B3236" s="6">
        <v>1000011</v>
      </c>
      <c r="C3236" s="6">
        <v>1000022</v>
      </c>
      <c r="D3236">
        <v>80424</v>
      </c>
      <c r="E3236">
        <v>17835</v>
      </c>
      <c r="F3236">
        <v>13981</v>
      </c>
      <c r="G3236">
        <v>14653</v>
      </c>
      <c r="H3236" s="6">
        <v>9000</v>
      </c>
      <c r="I3236" s="6">
        <v>0</v>
      </c>
      <c r="J3236" s="6">
        <v>2500</v>
      </c>
      <c r="K3236" s="6">
        <v>12000</v>
      </c>
      <c r="L3236" s="6">
        <v>0</v>
      </c>
      <c r="M3236" s="6">
        <v>0</v>
      </c>
      <c r="N3236" s="6">
        <v>0</v>
      </c>
      <c r="O3236">
        <v>1500332</v>
      </c>
      <c r="P3236">
        <v>1500331</v>
      </c>
      <c r="Q3236">
        <v>300033</v>
      </c>
      <c r="R3236" s="4">
        <v>1</v>
      </c>
      <c r="S3236" s="6">
        <v>1</v>
      </c>
      <c r="T3236" s="6"/>
      <c r="U3236" s="6">
        <v>2</v>
      </c>
      <c r="V3236" s="6" t="s">
        <v>1195</v>
      </c>
    </row>
    <row r="3237" spans="1:22" s="21" customFormat="1" ht="16.5">
      <c r="A3237" s="53">
        <v>100024513</v>
      </c>
      <c r="B3237" s="6">
        <v>1000011</v>
      </c>
      <c r="C3237" s="6">
        <v>1000022</v>
      </c>
      <c r="D3237">
        <v>96509</v>
      </c>
      <c r="E3237">
        <v>8733</v>
      </c>
      <c r="F3237">
        <v>5085</v>
      </c>
      <c r="G3237">
        <v>5317</v>
      </c>
      <c r="H3237" s="6">
        <v>9000</v>
      </c>
      <c r="I3237" s="6">
        <v>0</v>
      </c>
      <c r="J3237" s="6">
        <v>0</v>
      </c>
      <c r="K3237" s="6">
        <v>12000</v>
      </c>
      <c r="L3237" s="6">
        <v>0</v>
      </c>
      <c r="M3237" s="6">
        <v>0</v>
      </c>
      <c r="N3237" s="6">
        <v>0</v>
      </c>
      <c r="O3237">
        <v>1500332</v>
      </c>
      <c r="P3237">
        <v>1500331</v>
      </c>
      <c r="Q3237">
        <v>300033</v>
      </c>
      <c r="R3237" s="4">
        <v>1</v>
      </c>
      <c r="S3237" s="6">
        <v>1</v>
      </c>
      <c r="T3237" s="6"/>
      <c r="U3237" s="6">
        <v>2</v>
      </c>
      <c r="V3237" s="6" t="s">
        <v>1195</v>
      </c>
    </row>
    <row r="3238" spans="1:22" s="21" customFormat="1" ht="16.5">
      <c r="A3238" s="53">
        <v>100024514</v>
      </c>
      <c r="B3238" s="6">
        <v>1000011</v>
      </c>
      <c r="C3238" s="6">
        <v>1000032</v>
      </c>
      <c r="D3238">
        <v>40212</v>
      </c>
      <c r="E3238">
        <v>17835</v>
      </c>
      <c r="F3238">
        <v>13981</v>
      </c>
      <c r="G3238">
        <v>14653</v>
      </c>
      <c r="H3238" s="6">
        <v>9000</v>
      </c>
      <c r="I3238" s="6">
        <v>0</v>
      </c>
      <c r="J3238" s="6">
        <v>0</v>
      </c>
      <c r="K3238" s="6">
        <v>12000</v>
      </c>
      <c r="L3238" s="6">
        <v>0</v>
      </c>
      <c r="M3238" s="6">
        <v>0</v>
      </c>
      <c r="N3238" s="6">
        <v>0</v>
      </c>
      <c r="O3238">
        <v>1500352</v>
      </c>
      <c r="P3238">
        <v>1500351</v>
      </c>
      <c r="Q3238">
        <v>300035</v>
      </c>
      <c r="R3238" s="4">
        <v>3</v>
      </c>
      <c r="S3238" s="6">
        <v>1</v>
      </c>
      <c r="T3238" s="6"/>
      <c r="U3238" s="6">
        <v>2</v>
      </c>
      <c r="V3238" s="6" t="s">
        <v>1195</v>
      </c>
    </row>
    <row r="3239" spans="1:22" s="21" customFormat="1" ht="16.5">
      <c r="A3239" s="53">
        <v>100024515</v>
      </c>
      <c r="B3239" s="6">
        <v>1000041</v>
      </c>
      <c r="C3239" s="6">
        <v>1000052</v>
      </c>
      <c r="D3239">
        <v>30655</v>
      </c>
      <c r="E3239">
        <v>18260</v>
      </c>
      <c r="F3239">
        <v>14391</v>
      </c>
      <c r="G3239">
        <v>15063</v>
      </c>
      <c r="H3239" s="6">
        <v>9000</v>
      </c>
      <c r="I3239" s="6">
        <v>0</v>
      </c>
      <c r="J3239" s="6">
        <v>0</v>
      </c>
      <c r="K3239" s="6">
        <v>12000</v>
      </c>
      <c r="L3239" s="6">
        <v>0</v>
      </c>
      <c r="M3239" s="6">
        <v>0</v>
      </c>
      <c r="N3239" s="6">
        <v>0</v>
      </c>
      <c r="O3239">
        <v>1500342</v>
      </c>
      <c r="P3239">
        <v>1500341</v>
      </c>
      <c r="Q3239">
        <v>300034</v>
      </c>
      <c r="R3239" s="4">
        <v>2</v>
      </c>
      <c r="S3239" s="6">
        <v>1</v>
      </c>
      <c r="T3239" s="6"/>
      <c r="U3239" s="6">
        <v>2</v>
      </c>
      <c r="V3239" s="6" t="s">
        <v>1195</v>
      </c>
    </row>
    <row r="3240" spans="1:22" s="21" customFormat="1" ht="16.5">
      <c r="A3240" s="53">
        <v>100024516</v>
      </c>
      <c r="B3240" s="6">
        <v>1000011</v>
      </c>
      <c r="C3240" s="6">
        <v>1000121</v>
      </c>
      <c r="D3240">
        <v>30655</v>
      </c>
      <c r="E3240">
        <v>18260</v>
      </c>
      <c r="F3240">
        <v>14391</v>
      </c>
      <c r="G3240">
        <v>15063</v>
      </c>
      <c r="H3240" s="6">
        <v>9000</v>
      </c>
      <c r="I3240" s="6">
        <v>0</v>
      </c>
      <c r="J3240" s="6">
        <v>0</v>
      </c>
      <c r="K3240" s="6">
        <v>12000</v>
      </c>
      <c r="L3240" s="6">
        <v>0</v>
      </c>
      <c r="M3240" s="6">
        <v>0</v>
      </c>
      <c r="N3240" s="6">
        <v>0</v>
      </c>
      <c r="O3240">
        <v>1500362</v>
      </c>
      <c r="P3240">
        <v>1500361</v>
      </c>
      <c r="Q3240">
        <v>300036</v>
      </c>
      <c r="R3240" s="4">
        <v>4</v>
      </c>
      <c r="S3240" s="6">
        <v>1</v>
      </c>
      <c r="T3240" s="6"/>
      <c r="U3240" s="6">
        <v>2</v>
      </c>
      <c r="V3240" s="6" t="s">
        <v>1195</v>
      </c>
    </row>
    <row r="3241" spans="1:22" s="21" customFormat="1" ht="16.5">
      <c r="A3241" s="53">
        <v>100024521</v>
      </c>
      <c r="B3241" s="6">
        <v>1000011</v>
      </c>
      <c r="C3241" s="6">
        <v>1000022</v>
      </c>
      <c r="D3241">
        <v>63189</v>
      </c>
      <c r="E3241">
        <v>8740</v>
      </c>
      <c r="F3241">
        <v>5424</v>
      </c>
      <c r="G3241">
        <v>15351</v>
      </c>
      <c r="H3241" s="6">
        <v>9000</v>
      </c>
      <c r="I3241" s="6">
        <v>0</v>
      </c>
      <c r="J3241" s="6">
        <v>2500</v>
      </c>
      <c r="K3241" s="6">
        <v>12000</v>
      </c>
      <c r="L3241" s="6">
        <v>0</v>
      </c>
      <c r="M3241" s="6">
        <v>0</v>
      </c>
      <c r="N3241" s="6">
        <v>0</v>
      </c>
      <c r="O3241">
        <v>1500332</v>
      </c>
      <c r="P3241">
        <v>1500331</v>
      </c>
      <c r="Q3241">
        <v>300033</v>
      </c>
      <c r="R3241" s="4">
        <v>1</v>
      </c>
      <c r="S3241" s="6">
        <v>1</v>
      </c>
      <c r="T3241" s="6"/>
      <c r="U3241" s="6">
        <v>2</v>
      </c>
      <c r="V3241" s="6" t="s">
        <v>1195</v>
      </c>
    </row>
    <row r="3242" spans="1:22" s="21" customFormat="1" ht="16.5">
      <c r="A3242" s="53">
        <v>100024522</v>
      </c>
      <c r="B3242" s="6">
        <v>1000011</v>
      </c>
      <c r="C3242" s="6">
        <v>1000022</v>
      </c>
      <c r="D3242">
        <v>84254</v>
      </c>
      <c r="E3242">
        <v>17869</v>
      </c>
      <c r="F3242">
        <v>14647</v>
      </c>
      <c r="G3242">
        <v>15351</v>
      </c>
      <c r="H3242" s="6">
        <v>9000</v>
      </c>
      <c r="I3242" s="6">
        <v>0</v>
      </c>
      <c r="J3242" s="6">
        <v>0</v>
      </c>
      <c r="K3242" s="6">
        <v>12000</v>
      </c>
      <c r="L3242" s="6">
        <v>0</v>
      </c>
      <c r="M3242" s="6">
        <v>0</v>
      </c>
      <c r="N3242" s="6">
        <v>0</v>
      </c>
      <c r="O3242">
        <v>1500332</v>
      </c>
      <c r="P3242">
        <v>1500331</v>
      </c>
      <c r="Q3242">
        <v>300033</v>
      </c>
      <c r="R3242" s="4">
        <v>1</v>
      </c>
      <c r="S3242" s="6">
        <v>1</v>
      </c>
      <c r="T3242" s="6"/>
      <c r="U3242" s="6">
        <v>2</v>
      </c>
      <c r="V3242" s="6" t="s">
        <v>1195</v>
      </c>
    </row>
    <row r="3243" spans="1:22" s="21" customFormat="1" ht="16.5">
      <c r="A3243" s="53">
        <v>100024523</v>
      </c>
      <c r="B3243" s="6">
        <v>1000011</v>
      </c>
      <c r="C3243" s="6">
        <v>1000022</v>
      </c>
      <c r="D3243">
        <v>101105</v>
      </c>
      <c r="E3243">
        <v>8740</v>
      </c>
      <c r="F3243">
        <v>5424</v>
      </c>
      <c r="G3243">
        <v>5672</v>
      </c>
      <c r="H3243" s="6">
        <v>9000</v>
      </c>
      <c r="I3243" s="6">
        <v>0</v>
      </c>
      <c r="J3243" s="6">
        <v>0</v>
      </c>
      <c r="K3243" s="6">
        <v>12000</v>
      </c>
      <c r="L3243" s="6">
        <v>0</v>
      </c>
      <c r="M3243" s="6">
        <v>0</v>
      </c>
      <c r="N3243" s="6">
        <v>0</v>
      </c>
      <c r="O3243">
        <v>1500332</v>
      </c>
      <c r="P3243">
        <v>1500331</v>
      </c>
      <c r="Q3243">
        <v>300033</v>
      </c>
      <c r="R3243" s="4">
        <v>1</v>
      </c>
      <c r="S3243" s="6">
        <v>1</v>
      </c>
      <c r="T3243" s="6"/>
      <c r="U3243" s="6">
        <v>2</v>
      </c>
      <c r="V3243" s="6" t="s">
        <v>1195</v>
      </c>
    </row>
    <row r="3244" spans="1:22" s="21" customFormat="1" ht="16.5">
      <c r="A3244" s="53">
        <v>100024524</v>
      </c>
      <c r="B3244" s="6">
        <v>1000011</v>
      </c>
      <c r="C3244" s="6">
        <v>1000032</v>
      </c>
      <c r="D3244">
        <v>42127</v>
      </c>
      <c r="E3244">
        <v>17869</v>
      </c>
      <c r="F3244">
        <v>14647</v>
      </c>
      <c r="G3244">
        <v>15351</v>
      </c>
      <c r="H3244" s="6">
        <v>9000</v>
      </c>
      <c r="I3244" s="6">
        <v>0</v>
      </c>
      <c r="J3244" s="6">
        <v>0</v>
      </c>
      <c r="K3244" s="6">
        <v>12000</v>
      </c>
      <c r="L3244" s="6">
        <v>0</v>
      </c>
      <c r="M3244" s="6">
        <v>0</v>
      </c>
      <c r="N3244" s="6">
        <v>0</v>
      </c>
      <c r="O3244">
        <v>1500352</v>
      </c>
      <c r="P3244">
        <v>1500351</v>
      </c>
      <c r="Q3244">
        <v>300035</v>
      </c>
      <c r="R3244" s="4">
        <v>3</v>
      </c>
      <c r="S3244" s="6">
        <v>1</v>
      </c>
      <c r="T3244" s="6"/>
      <c r="U3244" s="6">
        <v>2</v>
      </c>
      <c r="V3244" s="6" t="s">
        <v>1195</v>
      </c>
    </row>
    <row r="3245" spans="1:22" s="21" customFormat="1" ht="16.5">
      <c r="A3245" s="53">
        <v>100024525</v>
      </c>
      <c r="B3245" s="6">
        <v>1000041</v>
      </c>
      <c r="C3245" s="6">
        <v>1000052</v>
      </c>
      <c r="D3245">
        <v>32116</v>
      </c>
      <c r="E3245">
        <v>18294</v>
      </c>
      <c r="F3245">
        <v>15076</v>
      </c>
      <c r="G3245">
        <v>15780</v>
      </c>
      <c r="H3245" s="6">
        <v>9000</v>
      </c>
      <c r="I3245" s="6">
        <v>0</v>
      </c>
      <c r="J3245" s="6">
        <v>0</v>
      </c>
      <c r="K3245" s="6">
        <v>12000</v>
      </c>
      <c r="L3245" s="6">
        <v>0</v>
      </c>
      <c r="M3245" s="6">
        <v>0</v>
      </c>
      <c r="N3245" s="6">
        <v>0</v>
      </c>
      <c r="O3245">
        <v>1500342</v>
      </c>
      <c r="P3245">
        <v>1500341</v>
      </c>
      <c r="Q3245">
        <v>300034</v>
      </c>
      <c r="R3245" s="4">
        <v>2</v>
      </c>
      <c r="S3245" s="6">
        <v>1</v>
      </c>
      <c r="T3245" s="6"/>
      <c r="U3245" s="6">
        <v>2</v>
      </c>
      <c r="V3245" s="6" t="s">
        <v>1195</v>
      </c>
    </row>
    <row r="3246" spans="1:22" s="21" customFormat="1" ht="16.5">
      <c r="A3246" s="53">
        <v>100024526</v>
      </c>
      <c r="B3246" s="6">
        <v>1000011</v>
      </c>
      <c r="C3246" s="6">
        <v>1000121</v>
      </c>
      <c r="D3246">
        <v>32116</v>
      </c>
      <c r="E3246">
        <v>18294</v>
      </c>
      <c r="F3246">
        <v>15076</v>
      </c>
      <c r="G3246">
        <v>15780</v>
      </c>
      <c r="H3246" s="6">
        <v>9000</v>
      </c>
      <c r="I3246" s="6">
        <v>0</v>
      </c>
      <c r="J3246" s="6">
        <v>2500</v>
      </c>
      <c r="K3246" s="6">
        <v>12000</v>
      </c>
      <c r="L3246" s="6">
        <v>0</v>
      </c>
      <c r="M3246" s="6">
        <v>0</v>
      </c>
      <c r="N3246" s="6">
        <v>0</v>
      </c>
      <c r="O3246">
        <v>1500362</v>
      </c>
      <c r="P3246">
        <v>1500361</v>
      </c>
      <c r="Q3246">
        <v>300036</v>
      </c>
      <c r="R3246" s="4">
        <v>4</v>
      </c>
      <c r="S3246" s="6">
        <v>1</v>
      </c>
      <c r="T3246" s="6"/>
      <c r="U3246" s="6">
        <v>2</v>
      </c>
      <c r="V3246" s="6" t="s">
        <v>1195</v>
      </c>
    </row>
    <row r="3247" spans="1:22" s="21" customFormat="1" ht="16.5">
      <c r="A3247" s="53">
        <v>100024531</v>
      </c>
      <c r="B3247" s="6">
        <v>1000011</v>
      </c>
      <c r="C3247" s="6">
        <v>1000022</v>
      </c>
      <c r="D3247">
        <v>70656</v>
      </c>
      <c r="E3247">
        <v>8748</v>
      </c>
      <c r="F3247">
        <v>6305</v>
      </c>
      <c r="G3247">
        <v>17166</v>
      </c>
      <c r="H3247" s="6">
        <v>9000</v>
      </c>
      <c r="I3247" s="6">
        <v>0</v>
      </c>
      <c r="J3247" s="6">
        <v>0</v>
      </c>
      <c r="K3247" s="6">
        <v>12000</v>
      </c>
      <c r="L3247" s="6">
        <v>0</v>
      </c>
      <c r="M3247" s="6">
        <v>0</v>
      </c>
      <c r="N3247" s="6">
        <v>0</v>
      </c>
      <c r="O3247">
        <v>1500332</v>
      </c>
      <c r="P3247">
        <v>1500331</v>
      </c>
      <c r="Q3247">
        <v>300033</v>
      </c>
      <c r="R3247" s="4">
        <v>1</v>
      </c>
      <c r="S3247" s="6">
        <v>1</v>
      </c>
      <c r="T3247" s="6"/>
      <c r="U3247" s="6">
        <v>2</v>
      </c>
      <c r="V3247" s="6" t="s">
        <v>1195</v>
      </c>
    </row>
    <row r="3248" spans="1:22" s="21" customFormat="1" ht="16.5">
      <c r="A3248" s="53">
        <v>100024532</v>
      </c>
      <c r="B3248" s="6">
        <v>1000011</v>
      </c>
      <c r="C3248" s="6">
        <v>1000022</v>
      </c>
      <c r="D3248">
        <v>94210</v>
      </c>
      <c r="E3248">
        <v>17902</v>
      </c>
      <c r="F3248">
        <v>16378</v>
      </c>
      <c r="G3248">
        <v>17166</v>
      </c>
      <c r="H3248" s="6">
        <v>9000</v>
      </c>
      <c r="I3248" s="6">
        <v>0</v>
      </c>
      <c r="J3248" s="6">
        <v>0</v>
      </c>
      <c r="K3248" s="6">
        <v>12000</v>
      </c>
      <c r="L3248" s="6">
        <v>0</v>
      </c>
      <c r="M3248" s="6">
        <v>0</v>
      </c>
      <c r="N3248" s="6">
        <v>0</v>
      </c>
      <c r="O3248">
        <v>1500332</v>
      </c>
      <c r="P3248">
        <v>1500331</v>
      </c>
      <c r="Q3248">
        <v>300033</v>
      </c>
      <c r="R3248" s="4">
        <v>1</v>
      </c>
      <c r="S3248" s="6">
        <v>1</v>
      </c>
      <c r="T3248" s="6"/>
      <c r="U3248" s="6">
        <v>2</v>
      </c>
      <c r="V3248" s="6" t="s">
        <v>1195</v>
      </c>
    </row>
    <row r="3249" spans="1:22" s="21" customFormat="1" ht="16.5">
      <c r="A3249" s="53">
        <v>100024533</v>
      </c>
      <c r="B3249" s="6">
        <v>1000011</v>
      </c>
      <c r="C3249" s="6">
        <v>1000022</v>
      </c>
      <c r="D3249">
        <v>113051</v>
      </c>
      <c r="E3249">
        <v>8748</v>
      </c>
      <c r="F3249">
        <v>6305</v>
      </c>
      <c r="G3249">
        <v>6594</v>
      </c>
      <c r="H3249" s="6">
        <v>9000</v>
      </c>
      <c r="I3249" s="6">
        <v>0</v>
      </c>
      <c r="J3249" s="6">
        <v>0</v>
      </c>
      <c r="K3249" s="6">
        <v>12000</v>
      </c>
      <c r="L3249" s="6">
        <v>0</v>
      </c>
      <c r="M3249" s="6">
        <v>0</v>
      </c>
      <c r="N3249" s="6">
        <v>0</v>
      </c>
      <c r="O3249">
        <v>1500332</v>
      </c>
      <c r="P3249">
        <v>1500331</v>
      </c>
      <c r="Q3249">
        <v>300033</v>
      </c>
      <c r="R3249" s="4">
        <v>1</v>
      </c>
      <c r="S3249" s="6">
        <v>1</v>
      </c>
      <c r="T3249" s="6"/>
      <c r="U3249" s="6">
        <v>2</v>
      </c>
      <c r="V3249" s="6" t="s">
        <v>1195</v>
      </c>
    </row>
    <row r="3250" spans="1:22" s="21" customFormat="1" ht="16.5">
      <c r="A3250" s="53">
        <v>100024534</v>
      </c>
      <c r="B3250" s="6">
        <v>1000011</v>
      </c>
      <c r="C3250" s="6">
        <v>1000032</v>
      </c>
      <c r="D3250">
        <v>47105</v>
      </c>
      <c r="E3250">
        <v>17902</v>
      </c>
      <c r="F3250">
        <v>16378</v>
      </c>
      <c r="G3250">
        <v>17166</v>
      </c>
      <c r="H3250" s="6">
        <v>9000</v>
      </c>
      <c r="I3250" s="6">
        <v>0</v>
      </c>
      <c r="J3250" s="6">
        <v>0</v>
      </c>
      <c r="K3250" s="6">
        <v>12000</v>
      </c>
      <c r="L3250" s="6">
        <v>0</v>
      </c>
      <c r="M3250" s="6">
        <v>0</v>
      </c>
      <c r="N3250" s="6">
        <v>0</v>
      </c>
      <c r="O3250">
        <v>1500352</v>
      </c>
      <c r="P3250">
        <v>1500351</v>
      </c>
      <c r="Q3250">
        <v>300035</v>
      </c>
      <c r="R3250" s="4">
        <v>3</v>
      </c>
      <c r="S3250" s="6">
        <v>1</v>
      </c>
      <c r="T3250" s="6"/>
      <c r="U3250" s="6">
        <v>2</v>
      </c>
      <c r="V3250" s="6" t="s">
        <v>1195</v>
      </c>
    </row>
    <row r="3251" spans="1:22" s="21" customFormat="1" ht="16.5">
      <c r="A3251" s="53">
        <v>100024535</v>
      </c>
      <c r="B3251" s="6">
        <v>1100531</v>
      </c>
      <c r="C3251" s="6">
        <v>1100532</v>
      </c>
      <c r="D3251">
        <v>35911</v>
      </c>
      <c r="E3251">
        <v>18327</v>
      </c>
      <c r="F3251">
        <v>16858</v>
      </c>
      <c r="G3251">
        <v>17645</v>
      </c>
      <c r="H3251" s="6">
        <v>9000</v>
      </c>
      <c r="I3251" s="6">
        <v>0</v>
      </c>
      <c r="J3251" s="6">
        <v>2500</v>
      </c>
      <c r="K3251" s="6">
        <v>12000</v>
      </c>
      <c r="L3251" s="6">
        <v>0</v>
      </c>
      <c r="M3251" s="6">
        <v>0</v>
      </c>
      <c r="N3251" s="6">
        <v>0</v>
      </c>
      <c r="O3251">
        <v>1100533</v>
      </c>
      <c r="P3251">
        <v>1100531</v>
      </c>
      <c r="Q3251">
        <v>310053</v>
      </c>
      <c r="R3251" s="4">
        <v>1</v>
      </c>
      <c r="S3251" s="6">
        <v>1</v>
      </c>
      <c r="T3251" s="6"/>
      <c r="U3251" s="6">
        <v>2</v>
      </c>
      <c r="V3251" s="6" t="s">
        <v>1195</v>
      </c>
    </row>
    <row r="3252" spans="1:22" s="21" customFormat="1" ht="16.5">
      <c r="A3252" s="53">
        <v>100024536</v>
      </c>
      <c r="B3252" s="6">
        <v>1000011</v>
      </c>
      <c r="C3252" s="6">
        <v>1000121</v>
      </c>
      <c r="D3252">
        <v>35911</v>
      </c>
      <c r="E3252">
        <v>18327</v>
      </c>
      <c r="F3252">
        <v>16858</v>
      </c>
      <c r="G3252">
        <v>17645</v>
      </c>
      <c r="H3252" s="6">
        <v>9000</v>
      </c>
      <c r="I3252" s="6">
        <v>0</v>
      </c>
      <c r="J3252" s="6">
        <v>0</v>
      </c>
      <c r="K3252" s="6">
        <v>12000</v>
      </c>
      <c r="L3252" s="6">
        <v>0</v>
      </c>
      <c r="M3252" s="6">
        <v>0</v>
      </c>
      <c r="N3252" s="6">
        <v>0</v>
      </c>
      <c r="O3252">
        <v>1500362</v>
      </c>
      <c r="P3252">
        <v>1500361</v>
      </c>
      <c r="Q3252">
        <v>300036</v>
      </c>
      <c r="R3252" s="4">
        <v>4</v>
      </c>
      <c r="S3252" s="6">
        <v>1</v>
      </c>
      <c r="T3252" s="6"/>
      <c r="U3252" s="6">
        <v>2</v>
      </c>
      <c r="V3252" s="6" t="s">
        <v>1195</v>
      </c>
    </row>
    <row r="3253" spans="1:22" s="21" customFormat="1" ht="16.5">
      <c r="A3253" s="53">
        <v>100024611</v>
      </c>
      <c r="B3253" s="6">
        <v>1000011</v>
      </c>
      <c r="C3253" s="6">
        <v>1000022</v>
      </c>
      <c r="D3253">
        <v>63189</v>
      </c>
      <c r="E3253">
        <v>8755</v>
      </c>
      <c r="F3253">
        <v>5424</v>
      </c>
      <c r="G3253">
        <v>15351</v>
      </c>
      <c r="H3253" s="6">
        <v>9000</v>
      </c>
      <c r="I3253" s="6">
        <v>0</v>
      </c>
      <c r="J3253" s="6">
        <v>0</v>
      </c>
      <c r="K3253" s="6">
        <v>12000</v>
      </c>
      <c r="L3253" s="6">
        <v>0</v>
      </c>
      <c r="M3253" s="6">
        <v>0</v>
      </c>
      <c r="N3253" s="6">
        <v>0</v>
      </c>
      <c r="O3253">
        <v>1500332</v>
      </c>
      <c r="P3253">
        <v>1500331</v>
      </c>
      <c r="Q3253">
        <v>300033</v>
      </c>
      <c r="R3253" s="4">
        <v>1</v>
      </c>
      <c r="S3253" s="6">
        <v>1</v>
      </c>
      <c r="T3253" s="6"/>
      <c r="U3253" s="6">
        <v>2</v>
      </c>
      <c r="V3253" s="6" t="s">
        <v>1195</v>
      </c>
    </row>
    <row r="3254" spans="1:22" s="21" customFormat="1" ht="16.5">
      <c r="A3254" s="53">
        <v>100024612</v>
      </c>
      <c r="B3254" s="6">
        <v>1000011</v>
      </c>
      <c r="C3254" s="6">
        <v>1000022</v>
      </c>
      <c r="D3254">
        <v>84254</v>
      </c>
      <c r="E3254">
        <v>17936</v>
      </c>
      <c r="F3254">
        <v>14647</v>
      </c>
      <c r="G3254">
        <v>15351</v>
      </c>
      <c r="H3254" s="6">
        <v>9000</v>
      </c>
      <c r="I3254" s="6">
        <v>0</v>
      </c>
      <c r="J3254" s="6">
        <v>0</v>
      </c>
      <c r="K3254" s="6">
        <v>12000</v>
      </c>
      <c r="L3254" s="6">
        <v>0</v>
      </c>
      <c r="M3254" s="6">
        <v>0</v>
      </c>
      <c r="N3254" s="6">
        <v>0</v>
      </c>
      <c r="O3254">
        <v>1500332</v>
      </c>
      <c r="P3254">
        <v>1500331</v>
      </c>
      <c r="Q3254">
        <v>300033</v>
      </c>
      <c r="R3254" s="4">
        <v>1</v>
      </c>
      <c r="S3254" s="6">
        <v>1</v>
      </c>
      <c r="T3254" s="6"/>
      <c r="U3254" s="6">
        <v>2</v>
      </c>
      <c r="V3254" s="6" t="s">
        <v>1195</v>
      </c>
    </row>
    <row r="3255" spans="1:22" s="21" customFormat="1" ht="16.5">
      <c r="A3255" s="53">
        <v>100024613</v>
      </c>
      <c r="B3255" s="6">
        <v>1000011</v>
      </c>
      <c r="C3255" s="6">
        <v>1000022</v>
      </c>
      <c r="D3255">
        <v>101105</v>
      </c>
      <c r="E3255">
        <v>8755</v>
      </c>
      <c r="F3255">
        <v>5424</v>
      </c>
      <c r="G3255">
        <v>5672</v>
      </c>
      <c r="H3255" s="6">
        <v>9000</v>
      </c>
      <c r="I3255" s="6">
        <v>0</v>
      </c>
      <c r="J3255" s="6">
        <v>0</v>
      </c>
      <c r="K3255" s="6">
        <v>12000</v>
      </c>
      <c r="L3255" s="6">
        <v>0</v>
      </c>
      <c r="M3255" s="6">
        <v>0</v>
      </c>
      <c r="N3255" s="6">
        <v>0</v>
      </c>
      <c r="O3255">
        <v>1500332</v>
      </c>
      <c r="P3255">
        <v>1500331</v>
      </c>
      <c r="Q3255">
        <v>300033</v>
      </c>
      <c r="R3255" s="4">
        <v>1</v>
      </c>
      <c r="S3255" s="6">
        <v>1</v>
      </c>
      <c r="T3255" s="6"/>
      <c r="U3255" s="6">
        <v>2</v>
      </c>
      <c r="V3255" s="6" t="s">
        <v>1195</v>
      </c>
    </row>
    <row r="3256" spans="1:22" s="21" customFormat="1" ht="16.5">
      <c r="A3256" s="53">
        <v>100024614</v>
      </c>
      <c r="B3256" s="6">
        <v>1000011</v>
      </c>
      <c r="C3256" s="6">
        <v>1000032</v>
      </c>
      <c r="D3256">
        <v>42127</v>
      </c>
      <c r="E3256">
        <v>17936</v>
      </c>
      <c r="F3256">
        <v>14647</v>
      </c>
      <c r="G3256">
        <v>15351</v>
      </c>
      <c r="H3256" s="6">
        <v>9000</v>
      </c>
      <c r="I3256" s="6">
        <v>0</v>
      </c>
      <c r="J3256" s="6">
        <v>2500</v>
      </c>
      <c r="K3256" s="6">
        <v>12000</v>
      </c>
      <c r="L3256" s="6">
        <v>0</v>
      </c>
      <c r="M3256" s="6">
        <v>0</v>
      </c>
      <c r="N3256" s="6">
        <v>0</v>
      </c>
      <c r="O3256">
        <v>1500352</v>
      </c>
      <c r="P3256">
        <v>1500351</v>
      </c>
      <c r="Q3256">
        <v>300035</v>
      </c>
      <c r="R3256" s="4">
        <v>3</v>
      </c>
      <c r="S3256" s="6">
        <v>1</v>
      </c>
      <c r="T3256" s="6"/>
      <c r="U3256" s="6">
        <v>2</v>
      </c>
      <c r="V3256" s="6" t="s">
        <v>1195</v>
      </c>
    </row>
    <row r="3257" spans="1:22" s="21" customFormat="1" ht="16.5">
      <c r="A3257" s="53">
        <v>100024615</v>
      </c>
      <c r="B3257" s="6">
        <v>1000041</v>
      </c>
      <c r="C3257" s="6">
        <v>1000052</v>
      </c>
      <c r="D3257">
        <v>32116</v>
      </c>
      <c r="E3257">
        <v>18361</v>
      </c>
      <c r="F3257">
        <v>15076</v>
      </c>
      <c r="G3257">
        <v>15780</v>
      </c>
      <c r="H3257" s="6">
        <v>9000</v>
      </c>
      <c r="I3257" s="6">
        <v>0</v>
      </c>
      <c r="J3257" s="6">
        <v>0</v>
      </c>
      <c r="K3257" s="6">
        <v>12000</v>
      </c>
      <c r="L3257" s="6">
        <v>0</v>
      </c>
      <c r="M3257" s="6">
        <v>0</v>
      </c>
      <c r="N3257" s="6">
        <v>0</v>
      </c>
      <c r="O3257">
        <v>1500342</v>
      </c>
      <c r="P3257">
        <v>1500341</v>
      </c>
      <c r="Q3257">
        <v>300034</v>
      </c>
      <c r="R3257" s="4">
        <v>2</v>
      </c>
      <c r="S3257" s="6">
        <v>1</v>
      </c>
      <c r="T3257" s="6"/>
      <c r="U3257" s="6">
        <v>2</v>
      </c>
      <c r="V3257" s="6" t="s">
        <v>1195</v>
      </c>
    </row>
    <row r="3258" spans="1:22" s="21" customFormat="1" ht="16.5">
      <c r="A3258" s="53">
        <v>100024616</v>
      </c>
      <c r="B3258" s="6">
        <v>1000011</v>
      </c>
      <c r="C3258" s="6">
        <v>1000121</v>
      </c>
      <c r="D3258">
        <v>32116</v>
      </c>
      <c r="E3258">
        <v>18361</v>
      </c>
      <c r="F3258">
        <v>15076</v>
      </c>
      <c r="G3258">
        <v>15780</v>
      </c>
      <c r="H3258" s="6">
        <v>9000</v>
      </c>
      <c r="I3258" s="6">
        <v>0</v>
      </c>
      <c r="J3258" s="6">
        <v>0</v>
      </c>
      <c r="K3258" s="6">
        <v>12000</v>
      </c>
      <c r="L3258" s="6">
        <v>0</v>
      </c>
      <c r="M3258" s="6">
        <v>0</v>
      </c>
      <c r="N3258" s="6">
        <v>0</v>
      </c>
      <c r="O3258">
        <v>1500362</v>
      </c>
      <c r="P3258">
        <v>1500361</v>
      </c>
      <c r="Q3258">
        <v>300036</v>
      </c>
      <c r="R3258" s="4">
        <v>4</v>
      </c>
      <c r="S3258" s="6">
        <v>1</v>
      </c>
      <c r="T3258" s="6"/>
      <c r="U3258" s="6">
        <v>2</v>
      </c>
      <c r="V3258" s="6" t="s">
        <v>1195</v>
      </c>
    </row>
    <row r="3259" spans="1:22" s="21" customFormat="1" ht="16.5">
      <c r="A3259" s="53">
        <v>100024621</v>
      </c>
      <c r="B3259" s="6">
        <v>1000011</v>
      </c>
      <c r="C3259" s="6">
        <v>1000022</v>
      </c>
      <c r="D3259">
        <v>66062</v>
      </c>
      <c r="E3259">
        <v>8762</v>
      </c>
      <c r="F3259">
        <v>5763</v>
      </c>
      <c r="G3259">
        <v>16049</v>
      </c>
      <c r="H3259" s="6">
        <v>9000</v>
      </c>
      <c r="I3259" s="6">
        <v>0</v>
      </c>
      <c r="J3259" s="6">
        <v>0</v>
      </c>
      <c r="K3259" s="6">
        <v>12000</v>
      </c>
      <c r="L3259" s="6">
        <v>0</v>
      </c>
      <c r="M3259" s="6">
        <v>0</v>
      </c>
      <c r="N3259" s="6">
        <v>0</v>
      </c>
      <c r="O3259">
        <v>1500332</v>
      </c>
      <c r="P3259">
        <v>1500331</v>
      </c>
      <c r="Q3259">
        <v>300033</v>
      </c>
      <c r="R3259" s="4">
        <v>1</v>
      </c>
      <c r="S3259" s="6">
        <v>1</v>
      </c>
      <c r="T3259" s="6"/>
      <c r="U3259" s="6">
        <v>2</v>
      </c>
      <c r="V3259" s="6" t="s">
        <v>1195</v>
      </c>
    </row>
    <row r="3260" spans="1:22" s="21" customFormat="1" ht="16.5">
      <c r="A3260" s="53">
        <v>100024622</v>
      </c>
      <c r="B3260" s="6">
        <v>1000011</v>
      </c>
      <c r="C3260" s="6">
        <v>1000022</v>
      </c>
      <c r="D3260">
        <v>88083</v>
      </c>
      <c r="E3260">
        <v>17970</v>
      </c>
      <c r="F3260">
        <v>15313</v>
      </c>
      <c r="G3260">
        <v>16049</v>
      </c>
      <c r="H3260" s="6">
        <v>9000</v>
      </c>
      <c r="I3260" s="6">
        <v>0</v>
      </c>
      <c r="J3260" s="6">
        <v>0</v>
      </c>
      <c r="K3260" s="6">
        <v>12000</v>
      </c>
      <c r="L3260" s="6">
        <v>0</v>
      </c>
      <c r="M3260" s="6">
        <v>0</v>
      </c>
      <c r="N3260" s="6">
        <v>0</v>
      </c>
      <c r="O3260">
        <v>1500332</v>
      </c>
      <c r="P3260">
        <v>1500331</v>
      </c>
      <c r="Q3260">
        <v>300033</v>
      </c>
      <c r="R3260" s="4">
        <v>1</v>
      </c>
      <c r="S3260" s="6">
        <v>1</v>
      </c>
      <c r="T3260" s="6"/>
      <c r="U3260" s="6">
        <v>2</v>
      </c>
      <c r="V3260" s="6" t="s">
        <v>1195</v>
      </c>
    </row>
    <row r="3261" spans="1:22" s="21" customFormat="1" ht="16.5">
      <c r="A3261" s="53">
        <v>100024623</v>
      </c>
      <c r="B3261" s="6">
        <v>1000011</v>
      </c>
      <c r="C3261" s="6">
        <v>1000022</v>
      </c>
      <c r="D3261">
        <v>105698</v>
      </c>
      <c r="E3261">
        <v>8762</v>
      </c>
      <c r="F3261">
        <v>5763</v>
      </c>
      <c r="G3261">
        <v>6027</v>
      </c>
      <c r="H3261" s="6">
        <v>9000</v>
      </c>
      <c r="I3261" s="6">
        <v>0</v>
      </c>
      <c r="J3261" s="6">
        <v>2500</v>
      </c>
      <c r="K3261" s="6">
        <v>12000</v>
      </c>
      <c r="L3261" s="6">
        <v>0</v>
      </c>
      <c r="M3261" s="6">
        <v>0</v>
      </c>
      <c r="N3261" s="6">
        <v>0</v>
      </c>
      <c r="O3261">
        <v>1500332</v>
      </c>
      <c r="P3261">
        <v>1500331</v>
      </c>
      <c r="Q3261">
        <v>300033</v>
      </c>
      <c r="R3261" s="4">
        <v>1</v>
      </c>
      <c r="S3261" s="6">
        <v>1</v>
      </c>
      <c r="T3261" s="6"/>
      <c r="U3261" s="6">
        <v>2</v>
      </c>
      <c r="V3261" s="6" t="s">
        <v>1195</v>
      </c>
    </row>
    <row r="3262" spans="1:22" s="21" customFormat="1" ht="16.5">
      <c r="A3262" s="53">
        <v>100024624</v>
      </c>
      <c r="B3262" s="6">
        <v>1000011</v>
      </c>
      <c r="C3262" s="6">
        <v>1000032</v>
      </c>
      <c r="D3262">
        <v>44041</v>
      </c>
      <c r="E3262">
        <v>17970</v>
      </c>
      <c r="F3262">
        <v>15313</v>
      </c>
      <c r="G3262">
        <v>16049</v>
      </c>
      <c r="H3262" s="6">
        <v>9000</v>
      </c>
      <c r="I3262" s="6">
        <v>0</v>
      </c>
      <c r="J3262" s="6">
        <v>0</v>
      </c>
      <c r="K3262" s="6">
        <v>12000</v>
      </c>
      <c r="L3262" s="6">
        <v>0</v>
      </c>
      <c r="M3262" s="6">
        <v>0</v>
      </c>
      <c r="N3262" s="6">
        <v>0</v>
      </c>
      <c r="O3262">
        <v>1500352</v>
      </c>
      <c r="P3262">
        <v>1500351</v>
      </c>
      <c r="Q3262">
        <v>300035</v>
      </c>
      <c r="R3262" s="4">
        <v>3</v>
      </c>
      <c r="S3262" s="6">
        <v>1</v>
      </c>
      <c r="T3262" s="6"/>
      <c r="U3262" s="6">
        <v>2</v>
      </c>
      <c r="V3262" s="6" t="s">
        <v>1195</v>
      </c>
    </row>
    <row r="3263" spans="1:22" s="21" customFormat="1" ht="16.5">
      <c r="A3263" s="53">
        <v>100024625</v>
      </c>
      <c r="B3263" s="6">
        <v>1000041</v>
      </c>
      <c r="C3263" s="6">
        <v>1000052</v>
      </c>
      <c r="D3263">
        <v>33575</v>
      </c>
      <c r="E3263">
        <v>18394</v>
      </c>
      <c r="F3263">
        <v>15761</v>
      </c>
      <c r="G3263">
        <v>16498</v>
      </c>
      <c r="H3263" s="6">
        <v>9000</v>
      </c>
      <c r="I3263" s="6">
        <v>0</v>
      </c>
      <c r="J3263" s="6">
        <v>0</v>
      </c>
      <c r="K3263" s="6">
        <v>12000</v>
      </c>
      <c r="L3263" s="6">
        <v>0</v>
      </c>
      <c r="M3263" s="6">
        <v>0</v>
      </c>
      <c r="N3263" s="6">
        <v>0</v>
      </c>
      <c r="O3263">
        <v>1500342</v>
      </c>
      <c r="P3263">
        <v>1500341</v>
      </c>
      <c r="Q3263">
        <v>300034</v>
      </c>
      <c r="R3263" s="4">
        <v>2</v>
      </c>
      <c r="S3263" s="6">
        <v>1</v>
      </c>
      <c r="T3263" s="6"/>
      <c r="U3263" s="6">
        <v>2</v>
      </c>
      <c r="V3263" s="6" t="s">
        <v>1195</v>
      </c>
    </row>
    <row r="3264" spans="1:22" s="21" customFormat="1" ht="16.5">
      <c r="A3264" s="53">
        <v>100024626</v>
      </c>
      <c r="B3264" s="6">
        <v>1000011</v>
      </c>
      <c r="C3264" s="6">
        <v>1000121</v>
      </c>
      <c r="D3264">
        <v>33575</v>
      </c>
      <c r="E3264">
        <v>18394</v>
      </c>
      <c r="F3264">
        <v>15761</v>
      </c>
      <c r="G3264">
        <v>16498</v>
      </c>
      <c r="H3264" s="6">
        <v>9000</v>
      </c>
      <c r="I3264" s="6">
        <v>0</v>
      </c>
      <c r="J3264" s="6">
        <v>0</v>
      </c>
      <c r="K3264" s="6">
        <v>12000</v>
      </c>
      <c r="L3264" s="6">
        <v>0</v>
      </c>
      <c r="M3264" s="6">
        <v>0</v>
      </c>
      <c r="N3264" s="6">
        <v>0</v>
      </c>
      <c r="O3264">
        <v>1500362</v>
      </c>
      <c r="P3264">
        <v>1500361</v>
      </c>
      <c r="Q3264">
        <v>300036</v>
      </c>
      <c r="R3264" s="4">
        <v>4</v>
      </c>
      <c r="S3264" s="6">
        <v>1</v>
      </c>
      <c r="T3264" s="6"/>
      <c r="U3264" s="6">
        <v>2</v>
      </c>
      <c r="V3264" s="6" t="s">
        <v>1195</v>
      </c>
    </row>
    <row r="3265" spans="1:22" s="21" customFormat="1" ht="16.5">
      <c r="A3265" s="53">
        <v>100024631</v>
      </c>
      <c r="B3265" s="6">
        <v>1000011</v>
      </c>
      <c r="C3265" s="6">
        <v>1000022</v>
      </c>
      <c r="D3265">
        <v>68934</v>
      </c>
      <c r="E3265">
        <v>8769</v>
      </c>
      <c r="F3265">
        <v>6102</v>
      </c>
      <c r="G3265">
        <v>16747</v>
      </c>
      <c r="H3265" s="6">
        <v>9000</v>
      </c>
      <c r="I3265" s="6">
        <v>0</v>
      </c>
      <c r="J3265" s="6">
        <v>0</v>
      </c>
      <c r="K3265" s="6">
        <v>12000</v>
      </c>
      <c r="L3265" s="6">
        <v>0</v>
      </c>
      <c r="M3265" s="6">
        <v>0</v>
      </c>
      <c r="N3265" s="6">
        <v>0</v>
      </c>
      <c r="O3265">
        <v>1500332</v>
      </c>
      <c r="P3265">
        <v>1500331</v>
      </c>
      <c r="Q3265">
        <v>300033</v>
      </c>
      <c r="R3265" s="4">
        <v>1</v>
      </c>
      <c r="S3265" s="6">
        <v>1</v>
      </c>
      <c r="T3265" s="6"/>
      <c r="U3265" s="6">
        <v>2</v>
      </c>
      <c r="V3265" s="6" t="s">
        <v>1195</v>
      </c>
    </row>
    <row r="3266" spans="1:22" s="21" customFormat="1" ht="16.5">
      <c r="A3266" s="53">
        <v>100024632</v>
      </c>
      <c r="B3266" s="6">
        <v>1000011</v>
      </c>
      <c r="C3266" s="6">
        <v>1000022</v>
      </c>
      <c r="D3266">
        <v>91913</v>
      </c>
      <c r="E3266">
        <v>18003</v>
      </c>
      <c r="F3266">
        <v>15978</v>
      </c>
      <c r="G3266">
        <v>16747</v>
      </c>
      <c r="H3266" s="6">
        <v>9000</v>
      </c>
      <c r="I3266" s="6">
        <v>0</v>
      </c>
      <c r="J3266" s="6">
        <v>2500</v>
      </c>
      <c r="K3266" s="6">
        <v>12000</v>
      </c>
      <c r="L3266" s="6">
        <v>0</v>
      </c>
      <c r="M3266" s="6">
        <v>0</v>
      </c>
      <c r="N3266" s="6">
        <v>0</v>
      </c>
      <c r="O3266">
        <v>1500332</v>
      </c>
      <c r="P3266">
        <v>1500331</v>
      </c>
      <c r="Q3266">
        <v>300033</v>
      </c>
      <c r="R3266" s="4">
        <v>1</v>
      </c>
      <c r="S3266" s="6">
        <v>1</v>
      </c>
      <c r="T3266" s="6"/>
      <c r="U3266" s="6">
        <v>2</v>
      </c>
      <c r="V3266" s="6" t="s">
        <v>1195</v>
      </c>
    </row>
    <row r="3267" spans="1:22" s="21" customFormat="1" ht="16.5">
      <c r="A3267" s="53">
        <v>100024633</v>
      </c>
      <c r="B3267" s="6">
        <v>1000011</v>
      </c>
      <c r="C3267" s="6">
        <v>1000022</v>
      </c>
      <c r="D3267">
        <v>110294</v>
      </c>
      <c r="E3267">
        <v>8769</v>
      </c>
      <c r="F3267">
        <v>6102</v>
      </c>
      <c r="G3267">
        <v>6381</v>
      </c>
      <c r="H3267" s="6">
        <v>9000</v>
      </c>
      <c r="I3267" s="6">
        <v>0</v>
      </c>
      <c r="J3267" s="6">
        <v>0</v>
      </c>
      <c r="K3267" s="6">
        <v>12000</v>
      </c>
      <c r="L3267" s="6">
        <v>0</v>
      </c>
      <c r="M3267" s="6">
        <v>0</v>
      </c>
      <c r="N3267" s="6">
        <v>0</v>
      </c>
      <c r="O3267">
        <v>1500332</v>
      </c>
      <c r="P3267">
        <v>1500331</v>
      </c>
      <c r="Q3267">
        <v>300033</v>
      </c>
      <c r="R3267" s="4">
        <v>1</v>
      </c>
      <c r="S3267" s="6">
        <v>1</v>
      </c>
      <c r="T3267" s="6"/>
      <c r="U3267" s="6">
        <v>2</v>
      </c>
      <c r="V3267" s="6" t="s">
        <v>1195</v>
      </c>
    </row>
    <row r="3268" spans="1:22" s="21" customFormat="1" ht="16.5">
      <c r="A3268" s="53">
        <v>100024634</v>
      </c>
      <c r="B3268" s="6">
        <v>1000011</v>
      </c>
      <c r="C3268" s="6">
        <v>1000032</v>
      </c>
      <c r="D3268">
        <v>45956</v>
      </c>
      <c r="E3268">
        <v>18003</v>
      </c>
      <c r="F3268">
        <v>15978</v>
      </c>
      <c r="G3268">
        <v>16747</v>
      </c>
      <c r="H3268" s="6">
        <v>9000</v>
      </c>
      <c r="I3268" s="6">
        <v>0</v>
      </c>
      <c r="J3268" s="6">
        <v>0</v>
      </c>
      <c r="K3268" s="6">
        <v>12000</v>
      </c>
      <c r="L3268" s="6">
        <v>0</v>
      </c>
      <c r="M3268" s="6">
        <v>0</v>
      </c>
      <c r="N3268" s="6">
        <v>0</v>
      </c>
      <c r="O3268">
        <v>1500352</v>
      </c>
      <c r="P3268">
        <v>1500351</v>
      </c>
      <c r="Q3268">
        <v>300035</v>
      </c>
      <c r="R3268" s="4">
        <v>3</v>
      </c>
      <c r="S3268" s="6">
        <v>1</v>
      </c>
      <c r="T3268" s="6"/>
      <c r="U3268" s="6">
        <v>2</v>
      </c>
      <c r="V3268" s="6" t="s">
        <v>1195</v>
      </c>
    </row>
    <row r="3269" spans="1:22" s="21" customFormat="1" ht="16.5">
      <c r="A3269" s="53">
        <v>100024635</v>
      </c>
      <c r="B3269" s="6">
        <v>1000041</v>
      </c>
      <c r="C3269" s="6">
        <v>1000052</v>
      </c>
      <c r="D3269">
        <v>35036</v>
      </c>
      <c r="E3269">
        <v>18428</v>
      </c>
      <c r="F3269">
        <v>16447</v>
      </c>
      <c r="G3269">
        <v>17215</v>
      </c>
      <c r="H3269" s="6">
        <v>9000</v>
      </c>
      <c r="I3269" s="6">
        <v>0</v>
      </c>
      <c r="J3269" s="6">
        <v>0</v>
      </c>
      <c r="K3269" s="6">
        <v>12000</v>
      </c>
      <c r="L3269" s="6">
        <v>0</v>
      </c>
      <c r="M3269" s="6">
        <v>0</v>
      </c>
      <c r="N3269" s="6">
        <v>0</v>
      </c>
      <c r="O3269">
        <v>1500342</v>
      </c>
      <c r="P3269">
        <v>1500341</v>
      </c>
      <c r="Q3269">
        <v>300034</v>
      </c>
      <c r="R3269" s="4">
        <v>2</v>
      </c>
      <c r="S3269" s="6">
        <v>1</v>
      </c>
      <c r="T3269" s="6"/>
      <c r="U3269" s="6">
        <v>2</v>
      </c>
      <c r="V3269" s="6" t="s">
        <v>1195</v>
      </c>
    </row>
    <row r="3270" spans="1:22" s="21" customFormat="1" ht="16.5">
      <c r="A3270" s="53">
        <v>100024636</v>
      </c>
      <c r="B3270" s="6">
        <v>1000011</v>
      </c>
      <c r="C3270" s="6">
        <v>1000121</v>
      </c>
      <c r="D3270">
        <v>35036</v>
      </c>
      <c r="E3270">
        <v>18428</v>
      </c>
      <c r="F3270">
        <v>16447</v>
      </c>
      <c r="G3270">
        <v>17215</v>
      </c>
      <c r="H3270" s="6">
        <v>9000</v>
      </c>
      <c r="I3270" s="6">
        <v>0</v>
      </c>
      <c r="J3270" s="6">
        <v>0</v>
      </c>
      <c r="K3270" s="6">
        <v>12000</v>
      </c>
      <c r="L3270" s="6">
        <v>0</v>
      </c>
      <c r="M3270" s="6">
        <v>0</v>
      </c>
      <c r="N3270" s="6">
        <v>0</v>
      </c>
      <c r="O3270">
        <v>1500362</v>
      </c>
      <c r="P3270">
        <v>1500361</v>
      </c>
      <c r="Q3270">
        <v>300036</v>
      </c>
      <c r="R3270" s="4">
        <v>4</v>
      </c>
      <c r="S3270" s="6">
        <v>1</v>
      </c>
      <c r="T3270" s="6"/>
      <c r="U3270" s="6">
        <v>2</v>
      </c>
      <c r="V3270" s="6" t="s">
        <v>1195</v>
      </c>
    </row>
    <row r="3271" spans="1:22" s="21" customFormat="1" ht="16.5">
      <c r="A3271" s="53">
        <v>100024711</v>
      </c>
      <c r="B3271" s="6">
        <v>1000011</v>
      </c>
      <c r="C3271" s="6">
        <v>1000022</v>
      </c>
      <c r="D3271">
        <v>66062</v>
      </c>
      <c r="E3271">
        <v>8776</v>
      </c>
      <c r="F3271">
        <v>5763</v>
      </c>
      <c r="G3271">
        <v>16049</v>
      </c>
      <c r="H3271" s="6">
        <v>9000</v>
      </c>
      <c r="I3271" s="6">
        <v>0</v>
      </c>
      <c r="J3271" s="6">
        <v>2500</v>
      </c>
      <c r="K3271" s="6">
        <v>12000</v>
      </c>
      <c r="L3271" s="6">
        <v>0</v>
      </c>
      <c r="M3271" s="6">
        <v>0</v>
      </c>
      <c r="N3271" s="6">
        <v>0</v>
      </c>
      <c r="O3271">
        <v>1500332</v>
      </c>
      <c r="P3271">
        <v>1500331</v>
      </c>
      <c r="Q3271">
        <v>300033</v>
      </c>
      <c r="R3271" s="4">
        <v>1</v>
      </c>
      <c r="S3271" s="6">
        <v>1</v>
      </c>
      <c r="T3271" s="6"/>
      <c r="U3271" s="6">
        <v>2</v>
      </c>
      <c r="V3271" s="6" t="s">
        <v>1195</v>
      </c>
    </row>
    <row r="3272" spans="1:22" s="21" customFormat="1" ht="16.5">
      <c r="A3272" s="53">
        <v>100024712</v>
      </c>
      <c r="B3272" s="6">
        <v>1000011</v>
      </c>
      <c r="C3272" s="6">
        <v>1000022</v>
      </c>
      <c r="D3272">
        <v>88083</v>
      </c>
      <c r="E3272">
        <v>18037</v>
      </c>
      <c r="F3272">
        <v>15313</v>
      </c>
      <c r="G3272">
        <v>16049</v>
      </c>
      <c r="H3272" s="6">
        <v>9000</v>
      </c>
      <c r="I3272" s="6">
        <v>0</v>
      </c>
      <c r="J3272" s="6">
        <v>0</v>
      </c>
      <c r="K3272" s="6">
        <v>12000</v>
      </c>
      <c r="L3272" s="6">
        <v>0</v>
      </c>
      <c r="M3272" s="6">
        <v>0</v>
      </c>
      <c r="N3272" s="6">
        <v>0</v>
      </c>
      <c r="O3272">
        <v>1500332</v>
      </c>
      <c r="P3272">
        <v>1500331</v>
      </c>
      <c r="Q3272">
        <v>300033</v>
      </c>
      <c r="R3272" s="4">
        <v>1</v>
      </c>
      <c r="S3272" s="6">
        <v>1</v>
      </c>
      <c r="T3272" s="6"/>
      <c r="U3272" s="6">
        <v>2</v>
      </c>
      <c r="V3272" s="6" t="s">
        <v>1195</v>
      </c>
    </row>
    <row r="3273" spans="1:22" s="21" customFormat="1" ht="16.5">
      <c r="A3273" s="53">
        <v>100024713</v>
      </c>
      <c r="B3273" s="6">
        <v>1000011</v>
      </c>
      <c r="C3273" s="6">
        <v>1000022</v>
      </c>
      <c r="D3273">
        <v>105698</v>
      </c>
      <c r="E3273">
        <v>8776</v>
      </c>
      <c r="F3273">
        <v>5763</v>
      </c>
      <c r="G3273">
        <v>6027</v>
      </c>
      <c r="H3273" s="6">
        <v>9000</v>
      </c>
      <c r="I3273" s="6">
        <v>0</v>
      </c>
      <c r="J3273" s="6">
        <v>0</v>
      </c>
      <c r="K3273" s="6">
        <v>12000</v>
      </c>
      <c r="L3273" s="6">
        <v>0</v>
      </c>
      <c r="M3273" s="6">
        <v>0</v>
      </c>
      <c r="N3273" s="6">
        <v>0</v>
      </c>
      <c r="O3273">
        <v>1500332</v>
      </c>
      <c r="P3273">
        <v>1500331</v>
      </c>
      <c r="Q3273">
        <v>300033</v>
      </c>
      <c r="R3273" s="4">
        <v>1</v>
      </c>
      <c r="S3273" s="6">
        <v>1</v>
      </c>
      <c r="T3273" s="6"/>
      <c r="U3273" s="6">
        <v>2</v>
      </c>
      <c r="V3273" s="6" t="s">
        <v>1195</v>
      </c>
    </row>
    <row r="3274" spans="1:22" s="21" customFormat="1" ht="16.5">
      <c r="A3274" s="53">
        <v>100024714</v>
      </c>
      <c r="B3274" s="6">
        <v>1000011</v>
      </c>
      <c r="C3274" s="6">
        <v>1000032</v>
      </c>
      <c r="D3274">
        <v>44041</v>
      </c>
      <c r="E3274">
        <v>18037</v>
      </c>
      <c r="F3274">
        <v>15313</v>
      </c>
      <c r="G3274">
        <v>16049</v>
      </c>
      <c r="H3274" s="6">
        <v>9000</v>
      </c>
      <c r="I3274" s="6">
        <v>0</v>
      </c>
      <c r="J3274" s="6">
        <v>0</v>
      </c>
      <c r="K3274" s="6">
        <v>12000</v>
      </c>
      <c r="L3274" s="6">
        <v>0</v>
      </c>
      <c r="M3274" s="6">
        <v>0</v>
      </c>
      <c r="N3274" s="6">
        <v>0</v>
      </c>
      <c r="O3274">
        <v>1500352</v>
      </c>
      <c r="P3274">
        <v>1500351</v>
      </c>
      <c r="Q3274">
        <v>300035</v>
      </c>
      <c r="R3274" s="4">
        <v>3</v>
      </c>
      <c r="S3274" s="6">
        <v>1</v>
      </c>
      <c r="T3274" s="6"/>
      <c r="U3274" s="6">
        <v>2</v>
      </c>
      <c r="V3274" s="6" t="s">
        <v>1195</v>
      </c>
    </row>
    <row r="3275" spans="1:22" s="21" customFormat="1" ht="16.5">
      <c r="A3275" s="53">
        <v>100024715</v>
      </c>
      <c r="B3275" s="6">
        <v>1000041</v>
      </c>
      <c r="C3275" s="6">
        <v>1000052</v>
      </c>
      <c r="D3275">
        <v>33575</v>
      </c>
      <c r="E3275">
        <v>18462</v>
      </c>
      <c r="F3275">
        <v>15761</v>
      </c>
      <c r="G3275">
        <v>16498</v>
      </c>
      <c r="H3275" s="6">
        <v>9000</v>
      </c>
      <c r="I3275" s="6">
        <v>0</v>
      </c>
      <c r="J3275" s="6">
        <v>0</v>
      </c>
      <c r="K3275" s="6">
        <v>12000</v>
      </c>
      <c r="L3275" s="6">
        <v>0</v>
      </c>
      <c r="M3275" s="6">
        <v>0</v>
      </c>
      <c r="N3275" s="6">
        <v>0</v>
      </c>
      <c r="O3275">
        <v>1500342</v>
      </c>
      <c r="P3275">
        <v>1500341</v>
      </c>
      <c r="Q3275">
        <v>300034</v>
      </c>
      <c r="R3275" s="4">
        <v>2</v>
      </c>
      <c r="S3275" s="6">
        <v>1</v>
      </c>
      <c r="T3275" s="6"/>
      <c r="U3275" s="6">
        <v>2</v>
      </c>
      <c r="V3275" s="6" t="s">
        <v>1195</v>
      </c>
    </row>
    <row r="3276" spans="1:22" s="21" customFormat="1" ht="16.5">
      <c r="A3276" s="53">
        <v>100024716</v>
      </c>
      <c r="B3276" s="6">
        <v>1000011</v>
      </c>
      <c r="C3276" s="6">
        <v>1000121</v>
      </c>
      <c r="D3276">
        <v>33575</v>
      </c>
      <c r="E3276">
        <v>18462</v>
      </c>
      <c r="F3276">
        <v>15761</v>
      </c>
      <c r="G3276">
        <v>16498</v>
      </c>
      <c r="H3276" s="6">
        <v>9000</v>
      </c>
      <c r="I3276" s="6">
        <v>0</v>
      </c>
      <c r="J3276" s="6">
        <v>2500</v>
      </c>
      <c r="K3276" s="6">
        <v>12000</v>
      </c>
      <c r="L3276" s="6">
        <v>0</v>
      </c>
      <c r="M3276" s="6">
        <v>0</v>
      </c>
      <c r="N3276" s="6">
        <v>0</v>
      </c>
      <c r="O3276">
        <v>1500362</v>
      </c>
      <c r="P3276">
        <v>1500361</v>
      </c>
      <c r="Q3276">
        <v>300036</v>
      </c>
      <c r="R3276" s="4">
        <v>4</v>
      </c>
      <c r="S3276" s="6">
        <v>1</v>
      </c>
      <c r="T3276" s="6"/>
      <c r="U3276" s="6">
        <v>2</v>
      </c>
      <c r="V3276" s="6" t="s">
        <v>1195</v>
      </c>
    </row>
    <row r="3277" spans="1:22" s="21" customFormat="1" ht="16.5">
      <c r="A3277" s="53">
        <v>100024721</v>
      </c>
      <c r="B3277" s="6">
        <v>1000011</v>
      </c>
      <c r="C3277" s="6">
        <v>1000022</v>
      </c>
      <c r="D3277">
        <v>68934</v>
      </c>
      <c r="E3277">
        <v>8784</v>
      </c>
      <c r="F3277">
        <v>6102</v>
      </c>
      <c r="G3277">
        <v>16747</v>
      </c>
      <c r="H3277" s="6">
        <v>9000</v>
      </c>
      <c r="I3277" s="6">
        <v>0</v>
      </c>
      <c r="J3277" s="6">
        <v>0</v>
      </c>
      <c r="K3277" s="6">
        <v>12000</v>
      </c>
      <c r="L3277" s="6">
        <v>0</v>
      </c>
      <c r="M3277" s="6">
        <v>0</v>
      </c>
      <c r="N3277" s="6">
        <v>0</v>
      </c>
      <c r="O3277">
        <v>1500332</v>
      </c>
      <c r="P3277">
        <v>1500331</v>
      </c>
      <c r="Q3277">
        <v>300033</v>
      </c>
      <c r="R3277" s="4">
        <v>1</v>
      </c>
      <c r="S3277" s="6">
        <v>1</v>
      </c>
      <c r="T3277" s="6"/>
      <c r="U3277" s="6">
        <v>2</v>
      </c>
      <c r="V3277" s="6" t="s">
        <v>1195</v>
      </c>
    </row>
    <row r="3278" spans="1:22" s="21" customFormat="1" ht="16.5">
      <c r="A3278" s="53">
        <v>100024722</v>
      </c>
      <c r="B3278" s="6">
        <v>1000011</v>
      </c>
      <c r="C3278" s="6">
        <v>1000022</v>
      </c>
      <c r="D3278">
        <v>91913</v>
      </c>
      <c r="E3278">
        <v>18070</v>
      </c>
      <c r="F3278">
        <v>15978</v>
      </c>
      <c r="G3278">
        <v>16747</v>
      </c>
      <c r="H3278" s="6">
        <v>9000</v>
      </c>
      <c r="I3278" s="6">
        <v>0</v>
      </c>
      <c r="J3278" s="6">
        <v>0</v>
      </c>
      <c r="K3278" s="6">
        <v>12000</v>
      </c>
      <c r="L3278" s="6">
        <v>0</v>
      </c>
      <c r="M3278" s="6">
        <v>0</v>
      </c>
      <c r="N3278" s="6">
        <v>0</v>
      </c>
      <c r="O3278">
        <v>1500332</v>
      </c>
      <c r="P3278">
        <v>1500331</v>
      </c>
      <c r="Q3278">
        <v>300033</v>
      </c>
      <c r="R3278" s="4">
        <v>1</v>
      </c>
      <c r="S3278" s="6">
        <v>1</v>
      </c>
      <c r="T3278" s="6"/>
      <c r="U3278" s="6">
        <v>2</v>
      </c>
      <c r="V3278" s="6" t="s">
        <v>1195</v>
      </c>
    </row>
    <row r="3279" spans="1:22" s="21" customFormat="1" ht="16.5">
      <c r="A3279" s="53">
        <v>100024723</v>
      </c>
      <c r="B3279" s="6">
        <v>1000011</v>
      </c>
      <c r="C3279" s="6">
        <v>1000022</v>
      </c>
      <c r="D3279">
        <v>110294</v>
      </c>
      <c r="E3279">
        <v>8784</v>
      </c>
      <c r="F3279">
        <v>6102</v>
      </c>
      <c r="G3279">
        <v>6381</v>
      </c>
      <c r="H3279" s="6">
        <v>9000</v>
      </c>
      <c r="I3279" s="6">
        <v>0</v>
      </c>
      <c r="J3279" s="6">
        <v>0</v>
      </c>
      <c r="K3279" s="6">
        <v>12000</v>
      </c>
      <c r="L3279" s="6">
        <v>0</v>
      </c>
      <c r="M3279" s="6">
        <v>0</v>
      </c>
      <c r="N3279" s="6">
        <v>0</v>
      </c>
      <c r="O3279">
        <v>1500332</v>
      </c>
      <c r="P3279">
        <v>1500331</v>
      </c>
      <c r="Q3279">
        <v>300033</v>
      </c>
      <c r="R3279" s="4">
        <v>1</v>
      </c>
      <c r="S3279" s="6">
        <v>1</v>
      </c>
      <c r="T3279" s="6"/>
      <c r="U3279" s="6">
        <v>2</v>
      </c>
      <c r="V3279" s="6" t="s">
        <v>1195</v>
      </c>
    </row>
    <row r="3280" spans="1:22" s="21" customFormat="1" ht="16.5">
      <c r="A3280" s="53">
        <v>100024724</v>
      </c>
      <c r="B3280" s="6">
        <v>1000011</v>
      </c>
      <c r="C3280" s="6">
        <v>1000032</v>
      </c>
      <c r="D3280">
        <v>45956</v>
      </c>
      <c r="E3280">
        <v>18070</v>
      </c>
      <c r="F3280">
        <v>15978</v>
      </c>
      <c r="G3280">
        <v>16747</v>
      </c>
      <c r="H3280" s="6">
        <v>9000</v>
      </c>
      <c r="I3280" s="6">
        <v>0</v>
      </c>
      <c r="J3280" s="6">
        <v>0</v>
      </c>
      <c r="K3280" s="6">
        <v>12000</v>
      </c>
      <c r="L3280" s="6">
        <v>0</v>
      </c>
      <c r="M3280" s="6">
        <v>0</v>
      </c>
      <c r="N3280" s="6">
        <v>0</v>
      </c>
      <c r="O3280">
        <v>1500352</v>
      </c>
      <c r="P3280">
        <v>1500351</v>
      </c>
      <c r="Q3280">
        <v>300035</v>
      </c>
      <c r="R3280" s="4">
        <v>3</v>
      </c>
      <c r="S3280" s="6">
        <v>1</v>
      </c>
      <c r="T3280" s="6"/>
      <c r="U3280" s="6">
        <v>2</v>
      </c>
      <c r="V3280" s="6" t="s">
        <v>1195</v>
      </c>
    </row>
    <row r="3281" spans="1:22" s="21" customFormat="1" ht="16.5">
      <c r="A3281" s="53">
        <v>100024725</v>
      </c>
      <c r="B3281" s="6">
        <v>1000041</v>
      </c>
      <c r="C3281" s="6">
        <v>1000052</v>
      </c>
      <c r="D3281">
        <v>35036</v>
      </c>
      <c r="E3281">
        <v>18495</v>
      </c>
      <c r="F3281">
        <v>16447</v>
      </c>
      <c r="G3281">
        <v>17215</v>
      </c>
      <c r="H3281" s="6">
        <v>9000</v>
      </c>
      <c r="I3281" s="6">
        <v>0</v>
      </c>
      <c r="J3281" s="6">
        <v>2500</v>
      </c>
      <c r="K3281" s="6">
        <v>12000</v>
      </c>
      <c r="L3281" s="6">
        <v>0</v>
      </c>
      <c r="M3281" s="6">
        <v>0</v>
      </c>
      <c r="N3281" s="6">
        <v>0</v>
      </c>
      <c r="O3281">
        <v>1500342</v>
      </c>
      <c r="P3281">
        <v>1500341</v>
      </c>
      <c r="Q3281">
        <v>300034</v>
      </c>
      <c r="R3281" s="4">
        <v>2</v>
      </c>
      <c r="S3281" s="6">
        <v>1</v>
      </c>
      <c r="T3281" s="6"/>
      <c r="U3281" s="6">
        <v>2</v>
      </c>
      <c r="V3281" s="6" t="s">
        <v>1195</v>
      </c>
    </row>
    <row r="3282" spans="1:22" s="21" customFormat="1" ht="16.5">
      <c r="A3282" s="53">
        <v>100024726</v>
      </c>
      <c r="B3282" s="6">
        <v>1000011</v>
      </c>
      <c r="C3282" s="6">
        <v>1000121</v>
      </c>
      <c r="D3282">
        <v>35036</v>
      </c>
      <c r="E3282">
        <v>18495</v>
      </c>
      <c r="F3282">
        <v>16447</v>
      </c>
      <c r="G3282">
        <v>17215</v>
      </c>
      <c r="H3282" s="6">
        <v>9000</v>
      </c>
      <c r="I3282" s="6">
        <v>0</v>
      </c>
      <c r="J3282" s="6">
        <v>0</v>
      </c>
      <c r="K3282" s="6">
        <v>12000</v>
      </c>
      <c r="L3282" s="6">
        <v>0</v>
      </c>
      <c r="M3282" s="6">
        <v>0</v>
      </c>
      <c r="N3282" s="6">
        <v>0</v>
      </c>
      <c r="O3282">
        <v>1500362</v>
      </c>
      <c r="P3282">
        <v>1500361</v>
      </c>
      <c r="Q3282">
        <v>300036</v>
      </c>
      <c r="R3282" s="4">
        <v>4</v>
      </c>
      <c r="S3282" s="6">
        <v>1</v>
      </c>
      <c r="T3282" s="6"/>
      <c r="U3282" s="6">
        <v>2</v>
      </c>
      <c r="V3282" s="6" t="s">
        <v>1195</v>
      </c>
    </row>
    <row r="3283" spans="1:22" s="21" customFormat="1" ht="16.5">
      <c r="A3283" s="53">
        <v>100024731</v>
      </c>
      <c r="B3283" s="6">
        <v>1000011</v>
      </c>
      <c r="C3283" s="6">
        <v>1000022</v>
      </c>
      <c r="D3283">
        <v>71807</v>
      </c>
      <c r="E3283">
        <v>8791</v>
      </c>
      <c r="F3283">
        <v>6441</v>
      </c>
      <c r="G3283">
        <v>17445</v>
      </c>
      <c r="H3283" s="6">
        <v>9000</v>
      </c>
      <c r="I3283" s="6">
        <v>0</v>
      </c>
      <c r="J3283" s="6">
        <v>0</v>
      </c>
      <c r="K3283" s="6">
        <v>12000</v>
      </c>
      <c r="L3283" s="6">
        <v>0</v>
      </c>
      <c r="M3283" s="6">
        <v>0</v>
      </c>
      <c r="N3283" s="6">
        <v>0</v>
      </c>
      <c r="O3283">
        <v>1500332</v>
      </c>
      <c r="P3283">
        <v>1500331</v>
      </c>
      <c r="Q3283">
        <v>300033</v>
      </c>
      <c r="R3283" s="4">
        <v>1</v>
      </c>
      <c r="S3283" s="6">
        <v>1</v>
      </c>
      <c r="T3283" s="6"/>
      <c r="U3283" s="6">
        <v>2</v>
      </c>
      <c r="V3283" s="6" t="s">
        <v>1195</v>
      </c>
    </row>
    <row r="3284" spans="1:22" s="21" customFormat="1" ht="16.5">
      <c r="A3284" s="53">
        <v>100024732</v>
      </c>
      <c r="B3284" s="6">
        <v>1000011</v>
      </c>
      <c r="C3284" s="6">
        <v>1000022</v>
      </c>
      <c r="D3284">
        <v>95742</v>
      </c>
      <c r="E3284">
        <v>18104</v>
      </c>
      <c r="F3284">
        <v>16644</v>
      </c>
      <c r="G3284">
        <v>17445</v>
      </c>
      <c r="H3284" s="6">
        <v>9000</v>
      </c>
      <c r="I3284" s="6">
        <v>0</v>
      </c>
      <c r="J3284" s="6">
        <v>0</v>
      </c>
      <c r="K3284" s="6">
        <v>12000</v>
      </c>
      <c r="L3284" s="6">
        <v>0</v>
      </c>
      <c r="M3284" s="6">
        <v>0</v>
      </c>
      <c r="N3284" s="6">
        <v>0</v>
      </c>
      <c r="O3284">
        <v>1500332</v>
      </c>
      <c r="P3284">
        <v>1500331</v>
      </c>
      <c r="Q3284">
        <v>300033</v>
      </c>
      <c r="R3284" s="4">
        <v>1</v>
      </c>
      <c r="S3284" s="6">
        <v>1</v>
      </c>
      <c r="T3284" s="6"/>
      <c r="U3284" s="6">
        <v>2</v>
      </c>
      <c r="V3284" s="6" t="s">
        <v>1195</v>
      </c>
    </row>
    <row r="3285" spans="1:22" s="21" customFormat="1" ht="16.5">
      <c r="A3285" s="53">
        <v>100024733</v>
      </c>
      <c r="B3285" s="6">
        <v>1000011</v>
      </c>
      <c r="C3285" s="6">
        <v>1000022</v>
      </c>
      <c r="D3285">
        <v>114890</v>
      </c>
      <c r="E3285">
        <v>8791</v>
      </c>
      <c r="F3285">
        <v>6441</v>
      </c>
      <c r="G3285">
        <v>6736</v>
      </c>
      <c r="H3285" s="6">
        <v>9000</v>
      </c>
      <c r="I3285" s="6">
        <v>0</v>
      </c>
      <c r="J3285" s="6">
        <v>0</v>
      </c>
      <c r="K3285" s="6">
        <v>12000</v>
      </c>
      <c r="L3285" s="6">
        <v>0</v>
      </c>
      <c r="M3285" s="6">
        <v>0</v>
      </c>
      <c r="N3285" s="6">
        <v>0</v>
      </c>
      <c r="O3285">
        <v>1500332</v>
      </c>
      <c r="P3285">
        <v>1500331</v>
      </c>
      <c r="Q3285">
        <v>300033</v>
      </c>
      <c r="R3285" s="4">
        <v>1</v>
      </c>
      <c r="S3285" s="6">
        <v>1</v>
      </c>
      <c r="T3285" s="6"/>
      <c r="U3285" s="6">
        <v>2</v>
      </c>
      <c r="V3285" s="6" t="s">
        <v>1195</v>
      </c>
    </row>
    <row r="3286" spans="1:22" s="21" customFormat="1" ht="16.5">
      <c r="A3286" s="53">
        <v>100024734</v>
      </c>
      <c r="B3286" s="6">
        <v>1000011</v>
      </c>
      <c r="C3286" s="6">
        <v>1000032</v>
      </c>
      <c r="D3286">
        <v>47871</v>
      </c>
      <c r="E3286">
        <v>18104</v>
      </c>
      <c r="F3286">
        <v>16644</v>
      </c>
      <c r="G3286">
        <v>17445</v>
      </c>
      <c r="H3286" s="6">
        <v>9000</v>
      </c>
      <c r="I3286" s="6">
        <v>0</v>
      </c>
      <c r="J3286" s="6">
        <v>2500</v>
      </c>
      <c r="K3286" s="6">
        <v>12000</v>
      </c>
      <c r="L3286" s="6">
        <v>0</v>
      </c>
      <c r="M3286" s="6">
        <v>0</v>
      </c>
      <c r="N3286" s="6">
        <v>0</v>
      </c>
      <c r="O3286">
        <v>1500352</v>
      </c>
      <c r="P3286">
        <v>1500351</v>
      </c>
      <c r="Q3286">
        <v>300035</v>
      </c>
      <c r="R3286" s="4">
        <v>3</v>
      </c>
      <c r="S3286" s="6">
        <v>1</v>
      </c>
      <c r="T3286" s="6"/>
      <c r="U3286" s="6">
        <v>2</v>
      </c>
      <c r="V3286" s="6" t="s">
        <v>1195</v>
      </c>
    </row>
    <row r="3287" spans="1:22" s="21" customFormat="1" ht="16.5">
      <c r="A3287" s="53">
        <v>100024735</v>
      </c>
      <c r="B3287" s="6">
        <v>1100311</v>
      </c>
      <c r="C3287" s="6">
        <v>1100312</v>
      </c>
      <c r="D3287">
        <v>36495</v>
      </c>
      <c r="E3287">
        <v>18529</v>
      </c>
      <c r="F3287">
        <v>17132</v>
      </c>
      <c r="G3287">
        <v>17932</v>
      </c>
      <c r="H3287" s="6">
        <v>9000</v>
      </c>
      <c r="I3287" s="6">
        <v>0</v>
      </c>
      <c r="J3287" s="6">
        <v>0</v>
      </c>
      <c r="K3287" s="6">
        <v>12000</v>
      </c>
      <c r="L3287" s="6">
        <v>0</v>
      </c>
      <c r="M3287" s="6">
        <v>0</v>
      </c>
      <c r="N3287" s="6">
        <v>0</v>
      </c>
      <c r="O3287">
        <v>1100313</v>
      </c>
      <c r="P3287">
        <v>1100311</v>
      </c>
      <c r="Q3287">
        <v>310031</v>
      </c>
      <c r="R3287" s="4">
        <v>2</v>
      </c>
      <c r="S3287" s="6">
        <v>1</v>
      </c>
      <c r="T3287" s="6"/>
      <c r="U3287" s="6">
        <v>2</v>
      </c>
      <c r="V3287" s="6" t="s">
        <v>1195</v>
      </c>
    </row>
    <row r="3288" spans="1:22" s="21" customFormat="1" ht="16.5">
      <c r="A3288" s="53">
        <v>100024736</v>
      </c>
      <c r="B3288" s="6">
        <v>1000011</v>
      </c>
      <c r="C3288" s="6">
        <v>1000121</v>
      </c>
      <c r="D3288">
        <v>36495</v>
      </c>
      <c r="E3288">
        <v>18529</v>
      </c>
      <c r="F3288">
        <v>17132</v>
      </c>
      <c r="G3288">
        <v>17932</v>
      </c>
      <c r="H3288" s="6">
        <v>9000</v>
      </c>
      <c r="I3288" s="6">
        <v>0</v>
      </c>
      <c r="J3288" s="6">
        <v>0</v>
      </c>
      <c r="K3288" s="6">
        <v>12000</v>
      </c>
      <c r="L3288" s="6">
        <v>0</v>
      </c>
      <c r="M3288" s="6">
        <v>0</v>
      </c>
      <c r="N3288" s="6">
        <v>0</v>
      </c>
      <c r="O3288">
        <v>1500362</v>
      </c>
      <c r="P3288">
        <v>1500361</v>
      </c>
      <c r="Q3288">
        <v>300036</v>
      </c>
      <c r="R3288" s="4">
        <v>4</v>
      </c>
      <c r="S3288" s="6">
        <v>1</v>
      </c>
      <c r="T3288" s="6"/>
      <c r="U3288" s="6">
        <v>2</v>
      </c>
      <c r="V3288" s="6" t="s">
        <v>1195</v>
      </c>
    </row>
    <row r="3289" spans="1:22" s="21" customFormat="1" ht="16.5">
      <c r="A3289" s="53">
        <v>100024811</v>
      </c>
      <c r="B3289" s="6">
        <v>1000011</v>
      </c>
      <c r="C3289" s="6">
        <v>1000022</v>
      </c>
      <c r="D3289">
        <v>103401</v>
      </c>
      <c r="E3289">
        <v>8798</v>
      </c>
      <c r="F3289">
        <v>6102</v>
      </c>
      <c r="G3289">
        <v>16747</v>
      </c>
      <c r="H3289" s="6">
        <v>9000</v>
      </c>
      <c r="I3289" s="6">
        <v>0</v>
      </c>
      <c r="J3289" s="6">
        <v>0</v>
      </c>
      <c r="K3289" s="6">
        <v>12000</v>
      </c>
      <c r="L3289" s="6">
        <v>0</v>
      </c>
      <c r="M3289" s="6">
        <v>0</v>
      </c>
      <c r="N3289" s="6">
        <v>0</v>
      </c>
      <c r="O3289">
        <v>1500332</v>
      </c>
      <c r="P3289">
        <v>1500331</v>
      </c>
      <c r="Q3289">
        <v>300033</v>
      </c>
      <c r="R3289" s="4">
        <v>1</v>
      </c>
      <c r="S3289" s="6">
        <v>1</v>
      </c>
      <c r="T3289" s="6"/>
      <c r="U3289" s="6">
        <v>2</v>
      </c>
      <c r="V3289" s="6" t="s">
        <v>1195</v>
      </c>
    </row>
    <row r="3290" spans="1:22" s="21" customFormat="1" ht="16.5">
      <c r="A3290" s="53">
        <v>100024812</v>
      </c>
      <c r="B3290" s="6">
        <v>1000011</v>
      </c>
      <c r="C3290" s="6">
        <v>1000022</v>
      </c>
      <c r="D3290">
        <v>137869</v>
      </c>
      <c r="E3290">
        <v>18138</v>
      </c>
      <c r="F3290">
        <v>15978</v>
      </c>
      <c r="G3290">
        <v>16747</v>
      </c>
      <c r="H3290" s="6">
        <v>9000</v>
      </c>
      <c r="I3290" s="6">
        <v>0</v>
      </c>
      <c r="J3290" s="6">
        <v>0</v>
      </c>
      <c r="K3290" s="6">
        <v>12000</v>
      </c>
      <c r="L3290" s="6">
        <v>0</v>
      </c>
      <c r="M3290" s="6">
        <v>0</v>
      </c>
      <c r="N3290" s="6">
        <v>0</v>
      </c>
      <c r="O3290">
        <v>1500332</v>
      </c>
      <c r="P3290">
        <v>1500331</v>
      </c>
      <c r="Q3290">
        <v>300033</v>
      </c>
      <c r="R3290" s="4">
        <v>1</v>
      </c>
      <c r="S3290" s="6">
        <v>1</v>
      </c>
      <c r="T3290" s="6"/>
      <c r="U3290" s="6">
        <v>2</v>
      </c>
      <c r="V3290" s="6" t="s">
        <v>1195</v>
      </c>
    </row>
    <row r="3291" spans="1:22" s="21" customFormat="1" ht="16.5">
      <c r="A3291" s="53">
        <v>100024813</v>
      </c>
      <c r="B3291" s="6">
        <v>1000011</v>
      </c>
      <c r="C3291" s="6">
        <v>1000022</v>
      </c>
      <c r="D3291">
        <v>165442</v>
      </c>
      <c r="E3291">
        <v>8798</v>
      </c>
      <c r="F3291">
        <v>6102</v>
      </c>
      <c r="G3291">
        <v>6381</v>
      </c>
      <c r="H3291" s="6">
        <v>9000</v>
      </c>
      <c r="I3291" s="6">
        <v>0</v>
      </c>
      <c r="J3291" s="6">
        <v>2500</v>
      </c>
      <c r="K3291" s="6">
        <v>12000</v>
      </c>
      <c r="L3291" s="6">
        <v>0</v>
      </c>
      <c r="M3291" s="6">
        <v>0</v>
      </c>
      <c r="N3291" s="6">
        <v>0</v>
      </c>
      <c r="O3291">
        <v>1500332</v>
      </c>
      <c r="P3291">
        <v>1500331</v>
      </c>
      <c r="Q3291">
        <v>300033</v>
      </c>
      <c r="R3291" s="4">
        <v>1</v>
      </c>
      <c r="S3291" s="6">
        <v>1</v>
      </c>
      <c r="T3291" s="6"/>
      <c r="U3291" s="6">
        <v>2</v>
      </c>
      <c r="V3291" s="6" t="s">
        <v>1195</v>
      </c>
    </row>
    <row r="3292" spans="1:22" s="21" customFormat="1" ht="16.5">
      <c r="A3292" s="53">
        <v>100024814</v>
      </c>
      <c r="B3292" s="6">
        <v>1000011</v>
      </c>
      <c r="C3292" s="6">
        <v>1000032</v>
      </c>
      <c r="D3292">
        <v>68934</v>
      </c>
      <c r="E3292">
        <v>18138</v>
      </c>
      <c r="F3292">
        <v>15978</v>
      </c>
      <c r="G3292">
        <v>16747</v>
      </c>
      <c r="H3292" s="6">
        <v>9000</v>
      </c>
      <c r="I3292" s="6">
        <v>0</v>
      </c>
      <c r="J3292" s="6">
        <v>0</v>
      </c>
      <c r="K3292" s="6">
        <v>12000</v>
      </c>
      <c r="L3292" s="6">
        <v>0</v>
      </c>
      <c r="M3292" s="6">
        <v>0</v>
      </c>
      <c r="N3292" s="6">
        <v>0</v>
      </c>
      <c r="O3292">
        <v>1500352</v>
      </c>
      <c r="P3292">
        <v>1500351</v>
      </c>
      <c r="Q3292">
        <v>300035</v>
      </c>
      <c r="R3292" s="4">
        <v>3</v>
      </c>
      <c r="S3292" s="6">
        <v>1</v>
      </c>
      <c r="T3292" s="6"/>
      <c r="U3292" s="6">
        <v>2</v>
      </c>
      <c r="V3292" s="6" t="s">
        <v>1195</v>
      </c>
    </row>
    <row r="3293" spans="1:22" s="21" customFormat="1" ht="16.5">
      <c r="A3293" s="53">
        <v>100024815</v>
      </c>
      <c r="B3293" s="6">
        <v>1100451</v>
      </c>
      <c r="C3293" s="6">
        <v>1100452</v>
      </c>
      <c r="D3293">
        <v>52554</v>
      </c>
      <c r="E3293">
        <v>18562</v>
      </c>
      <c r="F3293">
        <v>16447</v>
      </c>
      <c r="G3293">
        <v>17215</v>
      </c>
      <c r="H3293" s="6">
        <v>9000</v>
      </c>
      <c r="I3293" s="6">
        <v>0</v>
      </c>
      <c r="J3293" s="6">
        <v>0</v>
      </c>
      <c r="K3293" s="6">
        <v>12000</v>
      </c>
      <c r="L3293" s="6">
        <v>0</v>
      </c>
      <c r="M3293" s="6">
        <v>0</v>
      </c>
      <c r="N3293" s="6">
        <v>0</v>
      </c>
      <c r="O3293">
        <v>1100453</v>
      </c>
      <c r="P3293">
        <v>1100451</v>
      </c>
      <c r="Q3293">
        <v>310045</v>
      </c>
      <c r="R3293" s="4">
        <v>1</v>
      </c>
      <c r="S3293" s="6">
        <v>1</v>
      </c>
      <c r="T3293" s="6"/>
      <c r="U3293" s="6">
        <v>2</v>
      </c>
      <c r="V3293" s="6" t="s">
        <v>1195</v>
      </c>
    </row>
    <row r="3294" spans="1:22" s="21" customFormat="1" ht="16.5">
      <c r="A3294" s="53">
        <v>100024816</v>
      </c>
      <c r="B3294" s="6">
        <v>1000011</v>
      </c>
      <c r="C3294" s="6">
        <v>1000121</v>
      </c>
      <c r="D3294">
        <v>52554</v>
      </c>
      <c r="E3294">
        <v>18562</v>
      </c>
      <c r="F3294">
        <v>16447</v>
      </c>
      <c r="G3294">
        <v>17215</v>
      </c>
      <c r="H3294" s="6">
        <v>9000</v>
      </c>
      <c r="I3294" s="6">
        <v>0</v>
      </c>
      <c r="J3294" s="6">
        <v>0</v>
      </c>
      <c r="K3294" s="6">
        <v>12000</v>
      </c>
      <c r="L3294" s="6">
        <v>0</v>
      </c>
      <c r="M3294" s="6">
        <v>0</v>
      </c>
      <c r="N3294" s="6">
        <v>0</v>
      </c>
      <c r="O3294">
        <v>1500362</v>
      </c>
      <c r="P3294">
        <v>1500361</v>
      </c>
      <c r="Q3294">
        <v>300036</v>
      </c>
      <c r="R3294" s="4">
        <v>4</v>
      </c>
      <c r="S3294" s="6">
        <v>1</v>
      </c>
      <c r="T3294" s="6"/>
      <c r="U3294" s="6">
        <v>2</v>
      </c>
      <c r="V3294" s="6" t="s">
        <v>1195</v>
      </c>
    </row>
    <row r="3295" spans="1:22" s="21" customFormat="1" ht="16.5">
      <c r="A3295" s="53">
        <v>100024821</v>
      </c>
      <c r="B3295" s="6">
        <v>1000011</v>
      </c>
      <c r="C3295" s="6">
        <v>1000022</v>
      </c>
      <c r="D3295">
        <v>105985</v>
      </c>
      <c r="E3295">
        <v>8805</v>
      </c>
      <c r="F3295">
        <v>6305</v>
      </c>
      <c r="G3295">
        <v>17166</v>
      </c>
      <c r="H3295" s="6">
        <v>9000</v>
      </c>
      <c r="I3295" s="6">
        <v>0</v>
      </c>
      <c r="J3295" s="6">
        <v>0</v>
      </c>
      <c r="K3295" s="6">
        <v>12000</v>
      </c>
      <c r="L3295" s="6">
        <v>0</v>
      </c>
      <c r="M3295" s="6">
        <v>0</v>
      </c>
      <c r="N3295" s="6">
        <v>0</v>
      </c>
      <c r="O3295">
        <v>1500332</v>
      </c>
      <c r="P3295">
        <v>1500331</v>
      </c>
      <c r="Q3295">
        <v>300033</v>
      </c>
      <c r="R3295" s="4">
        <v>1</v>
      </c>
      <c r="S3295" s="6">
        <v>1</v>
      </c>
      <c r="T3295" s="6"/>
      <c r="U3295" s="6">
        <v>2</v>
      </c>
      <c r="V3295" s="6" t="s">
        <v>1195</v>
      </c>
    </row>
    <row r="3296" spans="1:22" s="21" customFormat="1" ht="16.5">
      <c r="A3296" s="53">
        <v>100024822</v>
      </c>
      <c r="B3296" s="6">
        <v>1000011</v>
      </c>
      <c r="C3296" s="6">
        <v>1000022</v>
      </c>
      <c r="D3296">
        <v>141315</v>
      </c>
      <c r="E3296">
        <v>18171</v>
      </c>
      <c r="F3296">
        <v>16378</v>
      </c>
      <c r="G3296">
        <v>17166</v>
      </c>
      <c r="H3296" s="6">
        <v>9000</v>
      </c>
      <c r="I3296" s="6">
        <v>0</v>
      </c>
      <c r="J3296" s="6">
        <v>2500</v>
      </c>
      <c r="K3296" s="6">
        <v>12000</v>
      </c>
      <c r="L3296" s="6">
        <v>0</v>
      </c>
      <c r="M3296" s="6">
        <v>0</v>
      </c>
      <c r="N3296" s="6">
        <v>0</v>
      </c>
      <c r="O3296">
        <v>1500332</v>
      </c>
      <c r="P3296">
        <v>1500331</v>
      </c>
      <c r="Q3296">
        <v>300033</v>
      </c>
      <c r="R3296" s="4">
        <v>1</v>
      </c>
      <c r="S3296" s="6">
        <v>1</v>
      </c>
      <c r="T3296" s="6"/>
      <c r="U3296" s="6">
        <v>2</v>
      </c>
      <c r="V3296" s="6" t="s">
        <v>1195</v>
      </c>
    </row>
    <row r="3297" spans="1:22" s="21" customFormat="1" ht="16.5">
      <c r="A3297" s="53">
        <v>100024823</v>
      </c>
      <c r="B3297" s="6">
        <v>1000011</v>
      </c>
      <c r="C3297" s="6">
        <v>1000022</v>
      </c>
      <c r="D3297">
        <v>169577</v>
      </c>
      <c r="E3297">
        <v>8805</v>
      </c>
      <c r="F3297">
        <v>6305</v>
      </c>
      <c r="G3297">
        <v>6594</v>
      </c>
      <c r="H3297" s="6">
        <v>9000</v>
      </c>
      <c r="I3297" s="6">
        <v>0</v>
      </c>
      <c r="J3297" s="6">
        <v>0</v>
      </c>
      <c r="K3297" s="6">
        <v>12000</v>
      </c>
      <c r="L3297" s="6">
        <v>0</v>
      </c>
      <c r="M3297" s="6">
        <v>0</v>
      </c>
      <c r="N3297" s="6">
        <v>0</v>
      </c>
      <c r="O3297">
        <v>1500332</v>
      </c>
      <c r="P3297">
        <v>1500331</v>
      </c>
      <c r="Q3297">
        <v>300033</v>
      </c>
      <c r="R3297" s="4">
        <v>1</v>
      </c>
      <c r="S3297" s="6">
        <v>1</v>
      </c>
      <c r="T3297" s="6"/>
      <c r="U3297" s="6">
        <v>2</v>
      </c>
      <c r="V3297" s="6" t="s">
        <v>1195</v>
      </c>
    </row>
    <row r="3298" spans="1:22" s="21" customFormat="1" ht="16.5">
      <c r="A3298" s="53">
        <v>100024824</v>
      </c>
      <c r="B3298" s="6">
        <v>1000011</v>
      </c>
      <c r="C3298" s="6">
        <v>1000032</v>
      </c>
      <c r="D3298">
        <v>70657</v>
      </c>
      <c r="E3298">
        <v>18171</v>
      </c>
      <c r="F3298">
        <v>16378</v>
      </c>
      <c r="G3298">
        <v>17166</v>
      </c>
      <c r="H3298" s="6">
        <v>9000</v>
      </c>
      <c r="I3298" s="6">
        <v>0</v>
      </c>
      <c r="J3298" s="6">
        <v>0</v>
      </c>
      <c r="K3298" s="6">
        <v>12000</v>
      </c>
      <c r="L3298" s="6">
        <v>0</v>
      </c>
      <c r="M3298" s="6">
        <v>0</v>
      </c>
      <c r="N3298" s="6">
        <v>0</v>
      </c>
      <c r="O3298">
        <v>1500352</v>
      </c>
      <c r="P3298">
        <v>1500351</v>
      </c>
      <c r="Q3298">
        <v>300035</v>
      </c>
      <c r="R3298" s="4">
        <v>3</v>
      </c>
      <c r="S3298" s="6">
        <v>1</v>
      </c>
      <c r="T3298" s="6"/>
      <c r="U3298" s="6">
        <v>2</v>
      </c>
      <c r="V3298" s="6" t="s">
        <v>1195</v>
      </c>
    </row>
    <row r="3299" spans="1:22" s="21" customFormat="1" ht="16.5">
      <c r="A3299" s="53">
        <v>100024825</v>
      </c>
      <c r="B3299" s="6">
        <v>1000041</v>
      </c>
      <c r="C3299" s="6">
        <v>1000052</v>
      </c>
      <c r="D3299">
        <v>53867</v>
      </c>
      <c r="E3299">
        <v>18596</v>
      </c>
      <c r="F3299">
        <v>16858</v>
      </c>
      <c r="G3299">
        <v>17645</v>
      </c>
      <c r="H3299" s="6">
        <v>9000</v>
      </c>
      <c r="I3299" s="6">
        <v>0</v>
      </c>
      <c r="J3299" s="6">
        <v>0</v>
      </c>
      <c r="K3299" s="6">
        <v>12000</v>
      </c>
      <c r="L3299" s="6">
        <v>0</v>
      </c>
      <c r="M3299" s="6">
        <v>0</v>
      </c>
      <c r="N3299" s="6">
        <v>0</v>
      </c>
      <c r="O3299">
        <v>1500342</v>
      </c>
      <c r="P3299">
        <v>1500341</v>
      </c>
      <c r="Q3299">
        <v>300034</v>
      </c>
      <c r="R3299" s="4">
        <v>2</v>
      </c>
      <c r="S3299" s="6">
        <v>1</v>
      </c>
      <c r="T3299" s="6"/>
      <c r="U3299" s="6">
        <v>2</v>
      </c>
      <c r="V3299" s="6" t="s">
        <v>1195</v>
      </c>
    </row>
    <row r="3300" spans="1:22" s="21" customFormat="1" ht="16.5">
      <c r="A3300" s="53">
        <v>100024826</v>
      </c>
      <c r="B3300" s="6">
        <v>1000011</v>
      </c>
      <c r="C3300" s="6">
        <v>1000121</v>
      </c>
      <c r="D3300">
        <v>53867</v>
      </c>
      <c r="E3300">
        <v>18596</v>
      </c>
      <c r="F3300">
        <v>16858</v>
      </c>
      <c r="G3300">
        <v>17645</v>
      </c>
      <c r="H3300" s="6">
        <v>9000</v>
      </c>
      <c r="I3300" s="6">
        <v>0</v>
      </c>
      <c r="J3300" s="6">
        <v>0</v>
      </c>
      <c r="K3300" s="6">
        <v>12000</v>
      </c>
      <c r="L3300" s="6">
        <v>0</v>
      </c>
      <c r="M3300" s="6">
        <v>0</v>
      </c>
      <c r="N3300" s="6">
        <v>0</v>
      </c>
      <c r="O3300">
        <v>1500362</v>
      </c>
      <c r="P3300">
        <v>1500361</v>
      </c>
      <c r="Q3300">
        <v>300036</v>
      </c>
      <c r="R3300" s="4">
        <v>4</v>
      </c>
      <c r="S3300" s="6">
        <v>1</v>
      </c>
      <c r="T3300" s="6"/>
      <c r="U3300" s="6">
        <v>2</v>
      </c>
      <c r="V3300" s="6" t="s">
        <v>1195</v>
      </c>
    </row>
    <row r="3301" spans="1:22" s="21" customFormat="1" ht="16.5">
      <c r="A3301" s="53">
        <v>100024831</v>
      </c>
      <c r="B3301" s="6">
        <v>1000011</v>
      </c>
      <c r="C3301" s="6">
        <v>1000022</v>
      </c>
      <c r="D3301">
        <v>86168</v>
      </c>
      <c r="E3301">
        <v>8814</v>
      </c>
      <c r="F3301">
        <v>6780</v>
      </c>
      <c r="G3301">
        <v>13956</v>
      </c>
      <c r="H3301" s="6">
        <v>9000</v>
      </c>
      <c r="I3301" s="6">
        <v>0</v>
      </c>
      <c r="J3301" s="6">
        <v>2500</v>
      </c>
      <c r="K3301" s="6">
        <v>12000</v>
      </c>
      <c r="L3301" s="6">
        <v>0</v>
      </c>
      <c r="M3301" s="6">
        <v>0</v>
      </c>
      <c r="N3301" s="6">
        <v>0</v>
      </c>
      <c r="O3301">
        <v>1500332</v>
      </c>
      <c r="P3301">
        <v>1500331</v>
      </c>
      <c r="Q3301">
        <v>300033</v>
      </c>
      <c r="R3301" s="4">
        <v>1</v>
      </c>
      <c r="S3301" s="6">
        <v>1</v>
      </c>
      <c r="T3301" s="6"/>
      <c r="U3301" s="6">
        <v>2</v>
      </c>
      <c r="V3301" s="6" t="s">
        <v>1195</v>
      </c>
    </row>
    <row r="3302" spans="1:22" s="21" customFormat="1" ht="16.5">
      <c r="A3302" s="53">
        <v>100024832</v>
      </c>
      <c r="B3302" s="6">
        <v>1000011</v>
      </c>
      <c r="C3302" s="6">
        <v>1000022</v>
      </c>
      <c r="D3302">
        <v>114892</v>
      </c>
      <c r="E3302">
        <v>18223</v>
      </c>
      <c r="F3302">
        <v>13316</v>
      </c>
      <c r="G3302">
        <v>13956</v>
      </c>
      <c r="H3302" s="6">
        <v>9000</v>
      </c>
      <c r="I3302" s="6">
        <v>0</v>
      </c>
      <c r="J3302" s="6">
        <v>0</v>
      </c>
      <c r="K3302" s="6">
        <v>12000</v>
      </c>
      <c r="L3302" s="6">
        <v>0</v>
      </c>
      <c r="M3302" s="6">
        <v>0</v>
      </c>
      <c r="N3302" s="6">
        <v>0</v>
      </c>
      <c r="O3302">
        <v>1500332</v>
      </c>
      <c r="P3302">
        <v>1500331</v>
      </c>
      <c r="Q3302">
        <v>300033</v>
      </c>
      <c r="R3302" s="4">
        <v>1</v>
      </c>
      <c r="S3302" s="6">
        <v>1</v>
      </c>
      <c r="T3302" s="6"/>
      <c r="U3302" s="6">
        <v>2</v>
      </c>
      <c r="V3302" s="6" t="s">
        <v>1195</v>
      </c>
    </row>
    <row r="3303" spans="1:22" s="21" customFormat="1" ht="16.5">
      <c r="A3303" s="53">
        <v>100024833</v>
      </c>
      <c r="B3303" s="6">
        <v>1000011</v>
      </c>
      <c r="C3303" s="6">
        <v>1000022</v>
      </c>
      <c r="D3303">
        <v>137869</v>
      </c>
      <c r="E3303">
        <v>8814</v>
      </c>
      <c r="F3303">
        <v>6780</v>
      </c>
      <c r="G3303">
        <v>7091</v>
      </c>
      <c r="H3303" s="6">
        <v>9000</v>
      </c>
      <c r="I3303" s="6">
        <v>0</v>
      </c>
      <c r="J3303" s="6">
        <v>0</v>
      </c>
      <c r="K3303" s="6">
        <v>12000</v>
      </c>
      <c r="L3303" s="6">
        <v>0</v>
      </c>
      <c r="M3303" s="6">
        <v>0</v>
      </c>
      <c r="N3303" s="6">
        <v>0</v>
      </c>
      <c r="O3303">
        <v>1500332</v>
      </c>
      <c r="P3303">
        <v>1500331</v>
      </c>
      <c r="Q3303">
        <v>300033</v>
      </c>
      <c r="R3303" s="4">
        <v>1</v>
      </c>
      <c r="S3303" s="6">
        <v>1</v>
      </c>
      <c r="T3303" s="6"/>
      <c r="U3303" s="6">
        <v>2</v>
      </c>
      <c r="V3303" s="6" t="s">
        <v>1195</v>
      </c>
    </row>
    <row r="3304" spans="1:22" s="21" customFormat="1" ht="16.5">
      <c r="A3304" s="53">
        <v>100024834</v>
      </c>
      <c r="B3304" s="6">
        <v>1000011</v>
      </c>
      <c r="C3304" s="6">
        <v>1000032</v>
      </c>
      <c r="D3304">
        <v>57446</v>
      </c>
      <c r="E3304">
        <v>18223</v>
      </c>
      <c r="F3304">
        <v>13316</v>
      </c>
      <c r="G3304">
        <v>13956</v>
      </c>
      <c r="H3304" s="6">
        <v>9000</v>
      </c>
      <c r="I3304" s="6">
        <v>0</v>
      </c>
      <c r="J3304" s="6">
        <v>0</v>
      </c>
      <c r="K3304" s="6">
        <v>12000</v>
      </c>
      <c r="L3304" s="6">
        <v>0</v>
      </c>
      <c r="M3304" s="6">
        <v>0</v>
      </c>
      <c r="N3304" s="6">
        <v>0</v>
      </c>
      <c r="O3304">
        <v>1500352</v>
      </c>
      <c r="P3304">
        <v>1500351</v>
      </c>
      <c r="Q3304">
        <v>300035</v>
      </c>
      <c r="R3304" s="4">
        <v>3</v>
      </c>
      <c r="S3304" s="6">
        <v>1</v>
      </c>
      <c r="T3304" s="6"/>
      <c r="U3304" s="6">
        <v>2</v>
      </c>
      <c r="V3304" s="6" t="s">
        <v>1195</v>
      </c>
    </row>
    <row r="3305" spans="1:22" s="21" customFormat="1" ht="16.5">
      <c r="A3305" s="53">
        <v>100024835</v>
      </c>
      <c r="B3305" s="6">
        <v>1100451</v>
      </c>
      <c r="C3305" s="6">
        <v>1100452</v>
      </c>
      <c r="D3305">
        <v>218975</v>
      </c>
      <c r="E3305">
        <v>20067</v>
      </c>
      <c r="F3305">
        <v>13706</v>
      </c>
      <c r="G3305">
        <v>14346</v>
      </c>
      <c r="H3305" s="6">
        <v>9000</v>
      </c>
      <c r="I3305" s="6">
        <v>0</v>
      </c>
      <c r="J3305" s="6">
        <v>0</v>
      </c>
      <c r="K3305" s="6">
        <v>12000</v>
      </c>
      <c r="L3305" s="6">
        <v>0</v>
      </c>
      <c r="M3305" s="6">
        <v>0</v>
      </c>
      <c r="N3305" s="6">
        <v>0</v>
      </c>
      <c r="O3305">
        <v>1100453</v>
      </c>
      <c r="P3305">
        <v>1100451</v>
      </c>
      <c r="Q3305">
        <v>310045</v>
      </c>
      <c r="R3305" s="4">
        <v>1</v>
      </c>
      <c r="S3305" s="6">
        <v>1</v>
      </c>
      <c r="T3305" s="6"/>
      <c r="U3305" s="6">
        <v>2</v>
      </c>
      <c r="V3305" s="6" t="s">
        <v>1195</v>
      </c>
    </row>
    <row r="3306" spans="1:22" s="21" customFormat="1" ht="16.5">
      <c r="A3306" s="53">
        <v>100024836</v>
      </c>
      <c r="B3306" s="6">
        <v>1000011</v>
      </c>
      <c r="C3306" s="6">
        <v>1000121</v>
      </c>
      <c r="D3306">
        <v>43795</v>
      </c>
      <c r="E3306">
        <v>20067</v>
      </c>
      <c r="F3306">
        <v>13706</v>
      </c>
      <c r="G3306">
        <v>14346</v>
      </c>
      <c r="H3306" s="6">
        <v>9000</v>
      </c>
      <c r="I3306" s="6">
        <v>0</v>
      </c>
      <c r="J3306" s="6">
        <v>2500</v>
      </c>
      <c r="K3306" s="6">
        <v>12000</v>
      </c>
      <c r="L3306" s="6">
        <v>0</v>
      </c>
      <c r="M3306" s="6">
        <v>0</v>
      </c>
      <c r="N3306" s="6">
        <v>0</v>
      </c>
      <c r="O3306">
        <v>1500362</v>
      </c>
      <c r="P3306">
        <v>1500361</v>
      </c>
      <c r="Q3306">
        <v>300036</v>
      </c>
      <c r="R3306" s="4">
        <v>4</v>
      </c>
      <c r="S3306" s="6">
        <v>1</v>
      </c>
      <c r="T3306" s="6"/>
      <c r="U3306" s="6">
        <v>2</v>
      </c>
      <c r="V3306" s="6" t="s">
        <v>1195</v>
      </c>
    </row>
    <row r="3307" spans="1:22" s="21" customFormat="1" ht="16.5">
      <c r="A3307" s="53">
        <v>100025111</v>
      </c>
      <c r="B3307" s="6">
        <v>1000041</v>
      </c>
      <c r="C3307" s="6">
        <v>1000052</v>
      </c>
      <c r="D3307">
        <v>56882</v>
      </c>
      <c r="E3307">
        <v>8894</v>
      </c>
      <c r="F3307">
        <v>4361</v>
      </c>
      <c r="G3307">
        <v>13433</v>
      </c>
      <c r="H3307" s="6">
        <v>9000</v>
      </c>
      <c r="I3307" s="6">
        <v>0</v>
      </c>
      <c r="J3307" s="6">
        <v>0</v>
      </c>
      <c r="K3307" s="6">
        <v>12000</v>
      </c>
      <c r="L3307" s="6">
        <v>0</v>
      </c>
      <c r="M3307" s="6">
        <v>0</v>
      </c>
      <c r="N3307" s="6">
        <v>0</v>
      </c>
      <c r="O3307">
        <v>1500332</v>
      </c>
      <c r="P3307">
        <v>1500331</v>
      </c>
      <c r="Q3307">
        <v>300033</v>
      </c>
      <c r="R3307" s="4">
        <v>1</v>
      </c>
      <c r="S3307" s="6">
        <v>1</v>
      </c>
      <c r="T3307" s="6"/>
      <c r="U3307" s="6">
        <v>2</v>
      </c>
      <c r="V3307" s="6" t="s">
        <v>1196</v>
      </c>
    </row>
    <row r="3308" spans="1:22" s="21" customFormat="1" ht="16.5">
      <c r="A3308" s="53">
        <v>100025112</v>
      </c>
      <c r="B3308" s="6">
        <v>1000041</v>
      </c>
      <c r="C3308" s="6">
        <v>1000052</v>
      </c>
      <c r="D3308">
        <v>75842</v>
      </c>
      <c r="E3308">
        <v>18404</v>
      </c>
      <c r="F3308">
        <v>12774</v>
      </c>
      <c r="G3308">
        <v>13433</v>
      </c>
      <c r="H3308" s="6">
        <v>9000</v>
      </c>
      <c r="I3308" s="6">
        <v>0</v>
      </c>
      <c r="J3308" s="6">
        <v>0</v>
      </c>
      <c r="K3308" s="6">
        <v>12000</v>
      </c>
      <c r="L3308" s="6">
        <v>0</v>
      </c>
      <c r="M3308" s="6">
        <v>0</v>
      </c>
      <c r="N3308" s="6">
        <v>0</v>
      </c>
      <c r="O3308">
        <v>1500332</v>
      </c>
      <c r="P3308">
        <v>1500331</v>
      </c>
      <c r="Q3308">
        <v>300033</v>
      </c>
      <c r="R3308" s="4">
        <v>1</v>
      </c>
      <c r="S3308" s="6">
        <v>1</v>
      </c>
      <c r="T3308" s="6"/>
      <c r="U3308" s="6">
        <v>2</v>
      </c>
      <c r="V3308" s="6" t="s">
        <v>1196</v>
      </c>
    </row>
    <row r="3309" spans="1:22" s="21" customFormat="1" ht="16.5">
      <c r="A3309" s="53">
        <v>100025113</v>
      </c>
      <c r="B3309" s="6">
        <v>1000041</v>
      </c>
      <c r="C3309" s="6">
        <v>1000052</v>
      </c>
      <c r="D3309">
        <v>91010</v>
      </c>
      <c r="E3309">
        <v>8894</v>
      </c>
      <c r="F3309">
        <v>4361</v>
      </c>
      <c r="G3309">
        <v>4604</v>
      </c>
      <c r="H3309" s="6">
        <v>9000</v>
      </c>
      <c r="I3309" s="6">
        <v>0</v>
      </c>
      <c r="J3309" s="6">
        <v>0</v>
      </c>
      <c r="K3309" s="6">
        <v>12000</v>
      </c>
      <c r="L3309" s="6">
        <v>0</v>
      </c>
      <c r="M3309" s="6">
        <v>0</v>
      </c>
      <c r="N3309" s="6">
        <v>0</v>
      </c>
      <c r="O3309">
        <v>1500332</v>
      </c>
      <c r="P3309">
        <v>1500331</v>
      </c>
      <c r="Q3309">
        <v>300033</v>
      </c>
      <c r="R3309" s="4">
        <v>1</v>
      </c>
      <c r="S3309" s="6">
        <v>1</v>
      </c>
      <c r="T3309" s="6"/>
      <c r="U3309" s="6">
        <v>2</v>
      </c>
      <c r="V3309" s="6" t="s">
        <v>1196</v>
      </c>
    </row>
    <row r="3310" spans="1:22" s="21" customFormat="1" ht="16.5">
      <c r="A3310" s="53">
        <v>100025114</v>
      </c>
      <c r="B3310" s="6">
        <v>1000041</v>
      </c>
      <c r="C3310" s="6">
        <v>1000032</v>
      </c>
      <c r="D3310">
        <v>37921</v>
      </c>
      <c r="E3310">
        <v>18404</v>
      </c>
      <c r="F3310">
        <v>12774</v>
      </c>
      <c r="G3310">
        <v>13433</v>
      </c>
      <c r="H3310" s="6">
        <v>9000</v>
      </c>
      <c r="I3310" s="6">
        <v>0</v>
      </c>
      <c r="J3310" s="6">
        <v>0</v>
      </c>
      <c r="K3310" s="6">
        <v>12000</v>
      </c>
      <c r="L3310" s="6">
        <v>0</v>
      </c>
      <c r="M3310" s="6">
        <v>0</v>
      </c>
      <c r="N3310" s="6">
        <v>0</v>
      </c>
      <c r="O3310">
        <v>1500352</v>
      </c>
      <c r="P3310">
        <v>1500351</v>
      </c>
      <c r="Q3310">
        <v>300035</v>
      </c>
      <c r="R3310" s="4">
        <v>3</v>
      </c>
      <c r="S3310" s="6">
        <v>1</v>
      </c>
      <c r="T3310" s="6"/>
      <c r="U3310" s="6">
        <v>2</v>
      </c>
      <c r="V3310" s="6" t="s">
        <v>1196</v>
      </c>
    </row>
    <row r="3311" spans="1:22" s="21" customFormat="1" ht="16.5">
      <c r="A3311" s="53">
        <v>100025115</v>
      </c>
      <c r="B3311" s="6">
        <v>1000041</v>
      </c>
      <c r="C3311" s="6">
        <v>1000052</v>
      </c>
      <c r="D3311">
        <v>28976</v>
      </c>
      <c r="E3311">
        <v>20263</v>
      </c>
      <c r="F3311">
        <v>13136</v>
      </c>
      <c r="G3311">
        <v>13795</v>
      </c>
      <c r="H3311" s="6">
        <v>9000</v>
      </c>
      <c r="I3311" s="6">
        <v>0</v>
      </c>
      <c r="J3311" s="6">
        <v>2500</v>
      </c>
      <c r="K3311" s="6">
        <v>12000</v>
      </c>
      <c r="L3311" s="6">
        <v>0</v>
      </c>
      <c r="M3311" s="6">
        <v>0</v>
      </c>
      <c r="N3311" s="6">
        <v>0</v>
      </c>
      <c r="O3311">
        <v>1500342</v>
      </c>
      <c r="P3311">
        <v>1500341</v>
      </c>
      <c r="Q3311">
        <v>300034</v>
      </c>
      <c r="R3311" s="4">
        <v>2</v>
      </c>
      <c r="S3311" s="6">
        <v>1</v>
      </c>
      <c r="T3311" s="6"/>
      <c r="U3311" s="6">
        <v>2</v>
      </c>
      <c r="V3311" s="6" t="s">
        <v>1196</v>
      </c>
    </row>
    <row r="3312" spans="1:22" s="21" customFormat="1" ht="16.5">
      <c r="A3312" s="53">
        <v>100025116</v>
      </c>
      <c r="B3312" s="6">
        <v>1000041</v>
      </c>
      <c r="C3312" s="6">
        <v>1000121</v>
      </c>
      <c r="D3312">
        <v>28976</v>
      </c>
      <c r="E3312">
        <v>20263</v>
      </c>
      <c r="F3312">
        <v>13136</v>
      </c>
      <c r="G3312">
        <v>13795</v>
      </c>
      <c r="H3312" s="6">
        <v>9000</v>
      </c>
      <c r="I3312" s="6">
        <v>0</v>
      </c>
      <c r="J3312" s="6">
        <v>0</v>
      </c>
      <c r="K3312" s="6">
        <v>12000</v>
      </c>
      <c r="L3312" s="6">
        <v>0</v>
      </c>
      <c r="M3312" s="6">
        <v>0</v>
      </c>
      <c r="N3312" s="6">
        <v>0</v>
      </c>
      <c r="O3312">
        <v>1500362</v>
      </c>
      <c r="P3312">
        <v>1500361</v>
      </c>
      <c r="Q3312">
        <v>300036</v>
      </c>
      <c r="R3312" s="4">
        <v>4</v>
      </c>
      <c r="S3312" s="6">
        <v>1</v>
      </c>
      <c r="T3312" s="6"/>
      <c r="U3312" s="6">
        <v>2</v>
      </c>
      <c r="V3312" s="6" t="s">
        <v>1196</v>
      </c>
    </row>
    <row r="3313" spans="1:22" s="21" customFormat="1" ht="16.5">
      <c r="A3313" s="53">
        <v>100025121</v>
      </c>
      <c r="B3313" s="6">
        <v>1000041</v>
      </c>
      <c r="C3313" s="6">
        <v>1000052</v>
      </c>
      <c r="D3313">
        <v>58106</v>
      </c>
      <c r="E3313">
        <v>8901</v>
      </c>
      <c r="F3313">
        <v>4500</v>
      </c>
      <c r="G3313">
        <v>13722</v>
      </c>
      <c r="H3313" s="6">
        <v>9000</v>
      </c>
      <c r="I3313" s="6">
        <v>0</v>
      </c>
      <c r="J3313" s="6">
        <v>0</v>
      </c>
      <c r="K3313" s="6">
        <v>12000</v>
      </c>
      <c r="L3313" s="6">
        <v>0</v>
      </c>
      <c r="M3313" s="6">
        <v>0</v>
      </c>
      <c r="N3313" s="6">
        <v>0</v>
      </c>
      <c r="O3313">
        <v>1500332</v>
      </c>
      <c r="P3313">
        <v>1500331</v>
      </c>
      <c r="Q3313">
        <v>300033</v>
      </c>
      <c r="R3313" s="4">
        <v>1</v>
      </c>
      <c r="S3313" s="6">
        <v>1</v>
      </c>
      <c r="T3313" s="6"/>
      <c r="U3313" s="6">
        <v>2</v>
      </c>
      <c r="V3313" s="6" t="s">
        <v>1196</v>
      </c>
    </row>
    <row r="3314" spans="1:22" s="21" customFormat="1" ht="16.5">
      <c r="A3314" s="53">
        <v>100025122</v>
      </c>
      <c r="B3314" s="6">
        <v>1000041</v>
      </c>
      <c r="C3314" s="6">
        <v>1000052</v>
      </c>
      <c r="D3314">
        <v>77474</v>
      </c>
      <c r="E3314">
        <v>18433</v>
      </c>
      <c r="F3314">
        <v>13048</v>
      </c>
      <c r="G3314">
        <v>13722</v>
      </c>
      <c r="H3314" s="6">
        <v>9000</v>
      </c>
      <c r="I3314" s="6">
        <v>0</v>
      </c>
      <c r="J3314" s="6">
        <v>0</v>
      </c>
      <c r="K3314" s="6">
        <v>12000</v>
      </c>
      <c r="L3314" s="6">
        <v>0</v>
      </c>
      <c r="M3314" s="6">
        <v>0</v>
      </c>
      <c r="N3314" s="6">
        <v>0</v>
      </c>
      <c r="O3314">
        <v>1500332</v>
      </c>
      <c r="P3314">
        <v>1500331</v>
      </c>
      <c r="Q3314">
        <v>300033</v>
      </c>
      <c r="R3314" s="4">
        <v>1</v>
      </c>
      <c r="S3314" s="6">
        <v>1</v>
      </c>
      <c r="T3314" s="6"/>
      <c r="U3314" s="6">
        <v>2</v>
      </c>
      <c r="V3314" s="6" t="s">
        <v>1196</v>
      </c>
    </row>
    <row r="3315" spans="1:22" s="21" customFormat="1" ht="16.5">
      <c r="A3315" s="53">
        <v>100025123</v>
      </c>
      <c r="B3315" s="6">
        <v>1000041</v>
      </c>
      <c r="C3315" s="6">
        <v>1000052</v>
      </c>
      <c r="D3315">
        <v>92968</v>
      </c>
      <c r="E3315">
        <v>8901</v>
      </c>
      <c r="F3315">
        <v>4500</v>
      </c>
      <c r="G3315">
        <v>4750</v>
      </c>
      <c r="H3315" s="6">
        <v>9000</v>
      </c>
      <c r="I3315" s="6">
        <v>0</v>
      </c>
      <c r="J3315" s="6">
        <v>0</v>
      </c>
      <c r="K3315" s="6">
        <v>12000</v>
      </c>
      <c r="L3315" s="6">
        <v>0</v>
      </c>
      <c r="M3315" s="6">
        <v>0</v>
      </c>
      <c r="N3315" s="6">
        <v>0</v>
      </c>
      <c r="O3315">
        <v>1500332</v>
      </c>
      <c r="P3315">
        <v>1500331</v>
      </c>
      <c r="Q3315">
        <v>300033</v>
      </c>
      <c r="R3315" s="4">
        <v>1</v>
      </c>
      <c r="S3315" s="6">
        <v>1</v>
      </c>
      <c r="T3315" s="6"/>
      <c r="U3315" s="6">
        <v>2</v>
      </c>
      <c r="V3315" s="6" t="s">
        <v>1196</v>
      </c>
    </row>
    <row r="3316" spans="1:22" s="21" customFormat="1" ht="16.5">
      <c r="A3316" s="53">
        <v>100025124</v>
      </c>
      <c r="B3316" s="6">
        <v>1000041</v>
      </c>
      <c r="C3316" s="6">
        <v>1000032</v>
      </c>
      <c r="D3316">
        <v>38737</v>
      </c>
      <c r="E3316">
        <v>18433</v>
      </c>
      <c r="F3316">
        <v>13048</v>
      </c>
      <c r="G3316">
        <v>13722</v>
      </c>
      <c r="H3316" s="6">
        <v>9000</v>
      </c>
      <c r="I3316" s="6">
        <v>0</v>
      </c>
      <c r="J3316" s="6">
        <v>2500</v>
      </c>
      <c r="K3316" s="6">
        <v>12000</v>
      </c>
      <c r="L3316" s="6">
        <v>0</v>
      </c>
      <c r="M3316" s="6">
        <v>0</v>
      </c>
      <c r="N3316" s="6">
        <v>0</v>
      </c>
      <c r="O3316">
        <v>1500352</v>
      </c>
      <c r="P3316">
        <v>1500351</v>
      </c>
      <c r="Q3316">
        <v>300035</v>
      </c>
      <c r="R3316" s="4">
        <v>3</v>
      </c>
      <c r="S3316" s="6">
        <v>1</v>
      </c>
      <c r="T3316" s="6"/>
      <c r="U3316" s="6">
        <v>2</v>
      </c>
      <c r="V3316" s="6" t="s">
        <v>1196</v>
      </c>
    </row>
    <row r="3317" spans="1:22" s="21" customFormat="1" ht="16.5">
      <c r="A3317" s="53">
        <v>100025125</v>
      </c>
      <c r="B3317" s="6">
        <v>1000041</v>
      </c>
      <c r="C3317" s="6">
        <v>1000052</v>
      </c>
      <c r="D3317">
        <v>29599</v>
      </c>
      <c r="E3317">
        <v>20292</v>
      </c>
      <c r="F3317">
        <v>13419</v>
      </c>
      <c r="G3317">
        <v>14092</v>
      </c>
      <c r="H3317" s="6">
        <v>9000</v>
      </c>
      <c r="I3317" s="6">
        <v>0</v>
      </c>
      <c r="J3317" s="6">
        <v>0</v>
      </c>
      <c r="K3317" s="6">
        <v>12000</v>
      </c>
      <c r="L3317" s="6">
        <v>0</v>
      </c>
      <c r="M3317" s="6">
        <v>0</v>
      </c>
      <c r="N3317" s="6">
        <v>0</v>
      </c>
      <c r="O3317">
        <v>1500342</v>
      </c>
      <c r="P3317">
        <v>1500341</v>
      </c>
      <c r="Q3317">
        <v>300034</v>
      </c>
      <c r="R3317" s="4">
        <v>2</v>
      </c>
      <c r="S3317" s="6">
        <v>1</v>
      </c>
      <c r="T3317" s="6"/>
      <c r="U3317" s="6">
        <v>2</v>
      </c>
      <c r="V3317" s="6" t="s">
        <v>1196</v>
      </c>
    </row>
    <row r="3318" spans="1:22" s="21" customFormat="1" ht="16.5">
      <c r="A3318" s="53">
        <v>100025126</v>
      </c>
      <c r="B3318" s="6">
        <v>1000041</v>
      </c>
      <c r="C3318" s="6">
        <v>1000121</v>
      </c>
      <c r="D3318">
        <v>29599</v>
      </c>
      <c r="E3318">
        <v>20292</v>
      </c>
      <c r="F3318">
        <v>13419</v>
      </c>
      <c r="G3318">
        <v>14092</v>
      </c>
      <c r="H3318" s="6">
        <v>9000</v>
      </c>
      <c r="I3318" s="6">
        <v>0</v>
      </c>
      <c r="J3318" s="6">
        <v>0</v>
      </c>
      <c r="K3318" s="6">
        <v>12000</v>
      </c>
      <c r="L3318" s="6">
        <v>0</v>
      </c>
      <c r="M3318" s="6">
        <v>0</v>
      </c>
      <c r="N3318" s="6">
        <v>0</v>
      </c>
      <c r="O3318">
        <v>1500362</v>
      </c>
      <c r="P3318">
        <v>1500361</v>
      </c>
      <c r="Q3318">
        <v>300036</v>
      </c>
      <c r="R3318" s="4">
        <v>4</v>
      </c>
      <c r="S3318" s="6">
        <v>1</v>
      </c>
      <c r="T3318" s="6"/>
      <c r="U3318" s="6">
        <v>2</v>
      </c>
      <c r="V3318" s="6" t="s">
        <v>1196</v>
      </c>
    </row>
    <row r="3319" spans="1:22" s="21" customFormat="1" ht="16.5">
      <c r="A3319" s="53">
        <v>100025131</v>
      </c>
      <c r="B3319" s="6">
        <v>1000041</v>
      </c>
      <c r="C3319" s="6">
        <v>1000052</v>
      </c>
      <c r="D3319">
        <v>64221</v>
      </c>
      <c r="E3319">
        <v>8909</v>
      </c>
      <c r="F3319">
        <v>5192</v>
      </c>
      <c r="G3319">
        <v>15166</v>
      </c>
      <c r="H3319" s="6">
        <v>9000</v>
      </c>
      <c r="I3319" s="6">
        <v>0</v>
      </c>
      <c r="J3319" s="6">
        <v>0</v>
      </c>
      <c r="K3319" s="6">
        <v>12000</v>
      </c>
      <c r="L3319" s="6">
        <v>0</v>
      </c>
      <c r="M3319" s="6">
        <v>0</v>
      </c>
      <c r="N3319" s="6">
        <v>0</v>
      </c>
      <c r="O3319">
        <v>1500332</v>
      </c>
      <c r="P3319">
        <v>1500331</v>
      </c>
      <c r="Q3319">
        <v>300033</v>
      </c>
      <c r="R3319" s="4">
        <v>1</v>
      </c>
      <c r="S3319" s="6">
        <v>1</v>
      </c>
      <c r="T3319" s="3"/>
      <c r="U3319" s="6">
        <v>2</v>
      </c>
      <c r="V3319" s="6" t="s">
        <v>1196</v>
      </c>
    </row>
    <row r="3320" spans="1:22" s="21" customFormat="1" ht="16.5">
      <c r="A3320" s="53">
        <v>100025132</v>
      </c>
      <c r="B3320" s="6">
        <v>1000041</v>
      </c>
      <c r="C3320" s="6">
        <v>1000052</v>
      </c>
      <c r="D3320">
        <v>85629</v>
      </c>
      <c r="E3320">
        <v>18462</v>
      </c>
      <c r="F3320">
        <v>14422</v>
      </c>
      <c r="G3320">
        <v>15166</v>
      </c>
      <c r="H3320" s="6">
        <v>9000</v>
      </c>
      <c r="I3320" s="6">
        <v>0</v>
      </c>
      <c r="J3320" s="6">
        <v>0</v>
      </c>
      <c r="K3320" s="6">
        <v>12000</v>
      </c>
      <c r="L3320" s="6">
        <v>0</v>
      </c>
      <c r="M3320" s="6">
        <v>0</v>
      </c>
      <c r="N3320" s="6">
        <v>0</v>
      </c>
      <c r="O3320">
        <v>1500332</v>
      </c>
      <c r="P3320">
        <v>1500331</v>
      </c>
      <c r="Q3320">
        <v>300033</v>
      </c>
      <c r="R3320" s="4">
        <v>1</v>
      </c>
      <c r="S3320" s="6">
        <v>1</v>
      </c>
      <c r="T3320" s="3"/>
      <c r="U3320" s="6">
        <v>2</v>
      </c>
      <c r="V3320" s="6" t="s">
        <v>1196</v>
      </c>
    </row>
    <row r="3321" spans="1:22" s="21" customFormat="1" ht="16.5">
      <c r="A3321" s="53">
        <v>100025133</v>
      </c>
      <c r="B3321" s="6">
        <v>1000041</v>
      </c>
      <c r="C3321" s="6">
        <v>1000052</v>
      </c>
      <c r="D3321">
        <v>102755</v>
      </c>
      <c r="E3321">
        <v>8909</v>
      </c>
      <c r="F3321">
        <v>5192</v>
      </c>
      <c r="G3321">
        <v>5481</v>
      </c>
      <c r="H3321" s="6">
        <v>9000</v>
      </c>
      <c r="I3321" s="6">
        <v>0</v>
      </c>
      <c r="J3321" s="6">
        <v>0</v>
      </c>
      <c r="K3321" s="6">
        <v>12000</v>
      </c>
      <c r="L3321" s="6">
        <v>0</v>
      </c>
      <c r="M3321" s="6">
        <v>0</v>
      </c>
      <c r="N3321" s="6">
        <v>0</v>
      </c>
      <c r="O3321">
        <v>1500332</v>
      </c>
      <c r="P3321">
        <v>1500331</v>
      </c>
      <c r="Q3321">
        <v>300033</v>
      </c>
      <c r="R3321" s="4">
        <v>1</v>
      </c>
      <c r="S3321" s="6">
        <v>1</v>
      </c>
      <c r="T3321" s="3"/>
      <c r="U3321" s="6">
        <v>3</v>
      </c>
      <c r="V3321" s="6" t="s">
        <v>1196</v>
      </c>
    </row>
    <row r="3322" spans="1:22" s="21" customFormat="1" ht="16.5">
      <c r="A3322" s="53">
        <v>100025134</v>
      </c>
      <c r="B3322" s="6">
        <v>1000041</v>
      </c>
      <c r="C3322" s="6">
        <v>1000032</v>
      </c>
      <c r="D3322">
        <v>42814</v>
      </c>
      <c r="E3322">
        <v>18462</v>
      </c>
      <c r="F3322">
        <v>14422</v>
      </c>
      <c r="G3322">
        <v>15166</v>
      </c>
      <c r="H3322" s="6">
        <v>9000</v>
      </c>
      <c r="I3322" s="6">
        <v>0</v>
      </c>
      <c r="J3322" s="6">
        <v>0</v>
      </c>
      <c r="K3322" s="6">
        <v>12000</v>
      </c>
      <c r="L3322" s="6">
        <v>0</v>
      </c>
      <c r="M3322" s="6">
        <v>0</v>
      </c>
      <c r="N3322" s="6">
        <v>0</v>
      </c>
      <c r="O3322">
        <v>1500352</v>
      </c>
      <c r="P3322">
        <v>1500351</v>
      </c>
      <c r="Q3322">
        <v>300035</v>
      </c>
      <c r="R3322" s="4">
        <v>3</v>
      </c>
      <c r="S3322" s="6">
        <v>1</v>
      </c>
      <c r="T3322" s="3"/>
      <c r="U3322" s="6">
        <v>4</v>
      </c>
      <c r="V3322" s="6" t="s">
        <v>1196</v>
      </c>
    </row>
    <row r="3323" spans="1:22" s="21" customFormat="1" ht="16.5">
      <c r="A3323" s="53">
        <v>100025135</v>
      </c>
      <c r="B3323" s="6">
        <v>1000041</v>
      </c>
      <c r="C3323" s="6">
        <v>1000052</v>
      </c>
      <c r="D3323">
        <v>32713</v>
      </c>
      <c r="E3323">
        <v>20321</v>
      </c>
      <c r="F3323">
        <v>14832</v>
      </c>
      <c r="G3323">
        <v>15575</v>
      </c>
      <c r="H3323" s="6">
        <v>9000</v>
      </c>
      <c r="I3323" s="6">
        <v>0</v>
      </c>
      <c r="J3323" s="6">
        <v>0</v>
      </c>
      <c r="K3323" s="6">
        <v>12000</v>
      </c>
      <c r="L3323" s="6">
        <v>0</v>
      </c>
      <c r="M3323" s="6">
        <v>0</v>
      </c>
      <c r="N3323" s="6">
        <v>0</v>
      </c>
      <c r="O3323">
        <v>1500342</v>
      </c>
      <c r="P3323">
        <v>1500341</v>
      </c>
      <c r="Q3323">
        <v>300034</v>
      </c>
      <c r="R3323" s="4">
        <v>2</v>
      </c>
      <c r="S3323" s="6">
        <v>1</v>
      </c>
      <c r="T3323" s="3"/>
      <c r="U3323" s="6">
        <v>2</v>
      </c>
      <c r="V3323" s="6" t="s">
        <v>1196</v>
      </c>
    </row>
    <row r="3324" spans="1:22" s="21" customFormat="1" ht="16.5">
      <c r="A3324" s="53">
        <v>100025136</v>
      </c>
      <c r="B3324" s="6">
        <v>1000041</v>
      </c>
      <c r="C3324" s="6">
        <v>1000121</v>
      </c>
      <c r="D3324">
        <v>32713</v>
      </c>
      <c r="E3324">
        <v>20321</v>
      </c>
      <c r="F3324">
        <v>14832</v>
      </c>
      <c r="G3324">
        <v>15575</v>
      </c>
      <c r="H3324" s="6">
        <v>9000</v>
      </c>
      <c r="I3324" s="6">
        <v>0</v>
      </c>
      <c r="J3324" s="6">
        <v>2500</v>
      </c>
      <c r="K3324" s="6">
        <v>12000</v>
      </c>
      <c r="L3324" s="6">
        <v>0</v>
      </c>
      <c r="M3324" s="6">
        <v>0</v>
      </c>
      <c r="N3324" s="6">
        <v>0</v>
      </c>
      <c r="O3324">
        <v>1500362</v>
      </c>
      <c r="P3324">
        <v>1500361</v>
      </c>
      <c r="Q3324">
        <v>300036</v>
      </c>
      <c r="R3324" s="4">
        <v>4</v>
      </c>
      <c r="S3324" s="6">
        <v>1</v>
      </c>
      <c r="T3324" s="3"/>
      <c r="U3324" s="6">
        <v>2</v>
      </c>
      <c r="V3324" s="6" t="s">
        <v>1196</v>
      </c>
    </row>
    <row r="3325" spans="1:22" s="21" customFormat="1" ht="16.5">
      <c r="A3325" s="53">
        <v>100025211</v>
      </c>
      <c r="B3325" s="6">
        <v>1000041</v>
      </c>
      <c r="C3325" s="6">
        <v>1000052</v>
      </c>
      <c r="D3325">
        <v>58106</v>
      </c>
      <c r="E3325">
        <v>8916</v>
      </c>
      <c r="F3325">
        <v>4500</v>
      </c>
      <c r="G3325">
        <v>13722</v>
      </c>
      <c r="H3325" s="6">
        <v>9000</v>
      </c>
      <c r="I3325" s="6">
        <v>0</v>
      </c>
      <c r="J3325" s="6">
        <v>0</v>
      </c>
      <c r="K3325" s="6">
        <v>12000</v>
      </c>
      <c r="L3325" s="6">
        <v>0</v>
      </c>
      <c r="M3325" s="6">
        <v>0</v>
      </c>
      <c r="N3325" s="6">
        <v>0</v>
      </c>
      <c r="O3325">
        <v>1500332</v>
      </c>
      <c r="P3325">
        <v>1500331</v>
      </c>
      <c r="Q3325">
        <v>300033</v>
      </c>
      <c r="R3325" s="4">
        <v>1</v>
      </c>
      <c r="S3325" s="6">
        <v>1</v>
      </c>
      <c r="T3325" s="3"/>
      <c r="U3325" s="6">
        <v>3</v>
      </c>
      <c r="V3325" s="6" t="s">
        <v>1196</v>
      </c>
    </row>
    <row r="3326" spans="1:22" s="21" customFormat="1" ht="16.5">
      <c r="A3326" s="53">
        <v>100025212</v>
      </c>
      <c r="B3326" s="6">
        <v>1000041</v>
      </c>
      <c r="C3326" s="6">
        <v>1000052</v>
      </c>
      <c r="D3326">
        <v>77474</v>
      </c>
      <c r="E3326">
        <v>18491</v>
      </c>
      <c r="F3326">
        <v>13048</v>
      </c>
      <c r="G3326">
        <v>13722</v>
      </c>
      <c r="H3326" s="6">
        <v>9000</v>
      </c>
      <c r="I3326" s="6">
        <v>0</v>
      </c>
      <c r="J3326" s="6">
        <v>0</v>
      </c>
      <c r="K3326" s="6">
        <v>12000</v>
      </c>
      <c r="L3326" s="6">
        <v>0</v>
      </c>
      <c r="M3326" s="6">
        <v>0</v>
      </c>
      <c r="N3326" s="6">
        <v>0</v>
      </c>
      <c r="O3326">
        <v>1500332</v>
      </c>
      <c r="P3326">
        <v>1500331</v>
      </c>
      <c r="Q3326">
        <v>300033</v>
      </c>
      <c r="R3326" s="4">
        <v>1</v>
      </c>
      <c r="S3326" s="6">
        <v>1</v>
      </c>
      <c r="T3326" s="3"/>
      <c r="U3326" s="6">
        <v>4</v>
      </c>
      <c r="V3326" s="6" t="s">
        <v>1196</v>
      </c>
    </row>
    <row r="3327" spans="1:22" s="21" customFormat="1" ht="16.5">
      <c r="A3327" s="53">
        <v>100025213</v>
      </c>
      <c r="B3327" s="6">
        <v>1000041</v>
      </c>
      <c r="C3327" s="6">
        <v>1000052</v>
      </c>
      <c r="D3327">
        <v>92968</v>
      </c>
      <c r="E3327">
        <v>8916</v>
      </c>
      <c r="F3327">
        <v>4500</v>
      </c>
      <c r="G3327">
        <v>4750</v>
      </c>
      <c r="H3327" s="6">
        <v>9000</v>
      </c>
      <c r="I3327" s="6">
        <v>0</v>
      </c>
      <c r="J3327" s="6">
        <v>0</v>
      </c>
      <c r="K3327" s="6">
        <v>12000</v>
      </c>
      <c r="L3327" s="6">
        <v>0</v>
      </c>
      <c r="M3327" s="6">
        <v>0</v>
      </c>
      <c r="N3327" s="6">
        <v>0</v>
      </c>
      <c r="O3327">
        <v>1500332</v>
      </c>
      <c r="P3327">
        <v>1500331</v>
      </c>
      <c r="Q3327">
        <v>300033</v>
      </c>
      <c r="R3327" s="4">
        <v>1</v>
      </c>
      <c r="S3327" s="6">
        <v>1</v>
      </c>
      <c r="T3327" s="3"/>
      <c r="U3327" s="6">
        <v>2</v>
      </c>
      <c r="V3327" s="6" t="s">
        <v>1196</v>
      </c>
    </row>
    <row r="3328" spans="1:22" s="21" customFormat="1" ht="16.5">
      <c r="A3328" s="53">
        <v>100025214</v>
      </c>
      <c r="B3328" s="6">
        <v>1000041</v>
      </c>
      <c r="C3328" s="6">
        <v>1000032</v>
      </c>
      <c r="D3328">
        <v>38737</v>
      </c>
      <c r="E3328">
        <v>18491</v>
      </c>
      <c r="F3328">
        <v>13048</v>
      </c>
      <c r="G3328">
        <v>13722</v>
      </c>
      <c r="H3328" s="6">
        <v>9000</v>
      </c>
      <c r="I3328" s="6">
        <v>0</v>
      </c>
      <c r="J3328" s="6">
        <v>0</v>
      </c>
      <c r="K3328" s="6">
        <v>12000</v>
      </c>
      <c r="L3328" s="6">
        <v>0</v>
      </c>
      <c r="M3328" s="6">
        <v>0</v>
      </c>
      <c r="N3328" s="6">
        <v>0</v>
      </c>
      <c r="O3328">
        <v>1500352</v>
      </c>
      <c r="P3328">
        <v>1500351</v>
      </c>
      <c r="Q3328">
        <v>300035</v>
      </c>
      <c r="R3328" s="4">
        <v>3</v>
      </c>
      <c r="S3328" s="6">
        <v>1</v>
      </c>
      <c r="T3328" s="3"/>
      <c r="U3328" s="6">
        <v>2</v>
      </c>
      <c r="V3328" s="6" t="s">
        <v>1196</v>
      </c>
    </row>
    <row r="3329" spans="1:22" s="21" customFormat="1" ht="16.5">
      <c r="A3329" s="53">
        <v>100025215</v>
      </c>
      <c r="B3329" s="6">
        <v>1000041</v>
      </c>
      <c r="C3329" s="6">
        <v>1000052</v>
      </c>
      <c r="D3329">
        <v>29599</v>
      </c>
      <c r="E3329">
        <v>20350</v>
      </c>
      <c r="F3329">
        <v>13419</v>
      </c>
      <c r="G3329">
        <v>14092</v>
      </c>
      <c r="H3329" s="6">
        <v>9000</v>
      </c>
      <c r="I3329" s="6">
        <v>0</v>
      </c>
      <c r="J3329" s="6">
        <v>2500</v>
      </c>
      <c r="K3329" s="6">
        <v>12000</v>
      </c>
      <c r="L3329" s="6">
        <v>0</v>
      </c>
      <c r="M3329" s="6">
        <v>0</v>
      </c>
      <c r="N3329" s="6">
        <v>0</v>
      </c>
      <c r="O3329">
        <v>1500342</v>
      </c>
      <c r="P3329">
        <v>1500341</v>
      </c>
      <c r="Q3329">
        <v>300034</v>
      </c>
      <c r="R3329" s="4">
        <v>2</v>
      </c>
      <c r="S3329" s="6">
        <v>1</v>
      </c>
      <c r="T3329" s="3"/>
      <c r="U3329" s="6">
        <v>3</v>
      </c>
      <c r="V3329" s="6" t="s">
        <v>1196</v>
      </c>
    </row>
    <row r="3330" spans="1:22" s="21" customFormat="1" ht="16.5">
      <c r="A3330" s="53">
        <v>100025216</v>
      </c>
      <c r="B3330" s="6">
        <v>1000041</v>
      </c>
      <c r="C3330" s="6">
        <v>1000121</v>
      </c>
      <c r="D3330">
        <v>29599</v>
      </c>
      <c r="E3330">
        <v>20350</v>
      </c>
      <c r="F3330">
        <v>13419</v>
      </c>
      <c r="G3330">
        <v>14092</v>
      </c>
      <c r="H3330" s="6">
        <v>9000</v>
      </c>
      <c r="I3330" s="6">
        <v>0</v>
      </c>
      <c r="J3330" s="6">
        <v>0</v>
      </c>
      <c r="K3330" s="6">
        <v>12000</v>
      </c>
      <c r="L3330" s="6">
        <v>0</v>
      </c>
      <c r="M3330" s="6">
        <v>0</v>
      </c>
      <c r="N3330" s="6">
        <v>0</v>
      </c>
      <c r="O3330">
        <v>1500362</v>
      </c>
      <c r="P3330">
        <v>1500361</v>
      </c>
      <c r="Q3330">
        <v>300036</v>
      </c>
      <c r="R3330" s="4">
        <v>4</v>
      </c>
      <c r="S3330" s="6">
        <v>1</v>
      </c>
      <c r="T3330" s="3"/>
      <c r="U3330" s="6">
        <v>4</v>
      </c>
      <c r="V3330" s="6" t="s">
        <v>1196</v>
      </c>
    </row>
    <row r="3331" spans="1:22" s="21" customFormat="1" ht="16.5">
      <c r="A3331" s="53">
        <v>100025221</v>
      </c>
      <c r="B3331" s="6">
        <v>1000041</v>
      </c>
      <c r="C3331" s="6">
        <v>1000052</v>
      </c>
      <c r="D3331">
        <v>59940</v>
      </c>
      <c r="E3331">
        <v>8923</v>
      </c>
      <c r="F3331">
        <v>4707</v>
      </c>
      <c r="G3331">
        <v>14155</v>
      </c>
      <c r="H3331" s="6">
        <v>9000</v>
      </c>
      <c r="I3331" s="6">
        <v>0</v>
      </c>
      <c r="J3331" s="6">
        <v>0</v>
      </c>
      <c r="K3331" s="6">
        <v>12000</v>
      </c>
      <c r="L3331" s="6">
        <v>0</v>
      </c>
      <c r="M3331" s="6">
        <v>0</v>
      </c>
      <c r="N3331" s="6">
        <v>0</v>
      </c>
      <c r="O3331">
        <v>1500332</v>
      </c>
      <c r="P3331">
        <v>1500331</v>
      </c>
      <c r="Q3331">
        <v>300033</v>
      </c>
      <c r="R3331" s="4">
        <v>1</v>
      </c>
      <c r="S3331" s="6">
        <v>1</v>
      </c>
      <c r="T3331" s="3"/>
      <c r="U3331" s="6">
        <v>2</v>
      </c>
      <c r="V3331" s="6" t="s">
        <v>1196</v>
      </c>
    </row>
    <row r="3332" spans="1:22" s="21" customFormat="1" ht="16.5">
      <c r="A3332" s="53">
        <v>100025222</v>
      </c>
      <c r="B3332" s="6">
        <v>1000041</v>
      </c>
      <c r="C3332" s="6">
        <v>1000052</v>
      </c>
      <c r="D3332">
        <v>79922</v>
      </c>
      <c r="E3332">
        <v>18520</v>
      </c>
      <c r="F3332">
        <v>13461</v>
      </c>
      <c r="G3332">
        <v>14155</v>
      </c>
      <c r="H3332" s="6">
        <v>9000</v>
      </c>
      <c r="I3332" s="6">
        <v>0</v>
      </c>
      <c r="J3332" s="6">
        <v>0</v>
      </c>
      <c r="K3332" s="6">
        <v>12000</v>
      </c>
      <c r="L3332" s="6">
        <v>0</v>
      </c>
      <c r="M3332" s="6">
        <v>0</v>
      </c>
      <c r="N3332" s="6">
        <v>0</v>
      </c>
      <c r="O3332">
        <v>1500332</v>
      </c>
      <c r="P3332">
        <v>1500331</v>
      </c>
      <c r="Q3332">
        <v>300033</v>
      </c>
      <c r="R3332" s="4">
        <v>1</v>
      </c>
      <c r="S3332" s="6">
        <v>1</v>
      </c>
      <c r="T3332" s="3"/>
      <c r="U3332" s="6">
        <v>2</v>
      </c>
      <c r="V3332" s="6" t="s">
        <v>1196</v>
      </c>
    </row>
    <row r="3333" spans="1:22" s="21" customFormat="1" ht="16.5">
      <c r="A3333" s="53">
        <v>100025223</v>
      </c>
      <c r="B3333" s="6">
        <v>1000041</v>
      </c>
      <c r="C3333" s="6">
        <v>1000052</v>
      </c>
      <c r="D3333">
        <v>95906</v>
      </c>
      <c r="E3333">
        <v>8923</v>
      </c>
      <c r="F3333">
        <v>4707</v>
      </c>
      <c r="G3333">
        <v>4970</v>
      </c>
      <c r="H3333" s="6">
        <v>9000</v>
      </c>
      <c r="I3333" s="6">
        <v>0</v>
      </c>
      <c r="J3333" s="6">
        <v>0</v>
      </c>
      <c r="K3333" s="6">
        <v>12000</v>
      </c>
      <c r="L3333" s="6">
        <v>0</v>
      </c>
      <c r="M3333" s="6">
        <v>0</v>
      </c>
      <c r="N3333" s="6">
        <v>0</v>
      </c>
      <c r="O3333">
        <v>1500332</v>
      </c>
      <c r="P3333">
        <v>1500331</v>
      </c>
      <c r="Q3333">
        <v>300033</v>
      </c>
      <c r="R3333" s="4">
        <v>1</v>
      </c>
      <c r="S3333" s="6">
        <v>1</v>
      </c>
      <c r="T3333" s="6"/>
      <c r="U3333" s="6">
        <v>2</v>
      </c>
      <c r="V3333" s="6" t="s">
        <v>1196</v>
      </c>
    </row>
    <row r="3334" spans="1:22" s="21" customFormat="1" ht="16.5">
      <c r="A3334" s="53">
        <v>100025224</v>
      </c>
      <c r="B3334" s="6">
        <v>1000041</v>
      </c>
      <c r="C3334" s="6">
        <v>1000032</v>
      </c>
      <c r="D3334">
        <v>39961</v>
      </c>
      <c r="E3334">
        <v>18520</v>
      </c>
      <c r="F3334">
        <v>13461</v>
      </c>
      <c r="G3334">
        <v>14155</v>
      </c>
      <c r="H3334" s="6">
        <v>9000</v>
      </c>
      <c r="I3334" s="6">
        <v>0</v>
      </c>
      <c r="J3334" s="6">
        <v>0</v>
      </c>
      <c r="K3334" s="6">
        <v>12000</v>
      </c>
      <c r="L3334" s="6">
        <v>0</v>
      </c>
      <c r="M3334" s="6">
        <v>0</v>
      </c>
      <c r="N3334" s="6">
        <v>0</v>
      </c>
      <c r="O3334">
        <v>1500352</v>
      </c>
      <c r="P3334">
        <v>1500351</v>
      </c>
      <c r="Q3334">
        <v>300035</v>
      </c>
      <c r="R3334" s="4">
        <v>3</v>
      </c>
      <c r="S3334" s="6">
        <v>1</v>
      </c>
      <c r="T3334" s="6"/>
      <c r="U3334" s="6">
        <v>2</v>
      </c>
      <c r="V3334" s="6" t="s">
        <v>1196</v>
      </c>
    </row>
    <row r="3335" spans="1:22" s="21" customFormat="1" ht="16.5">
      <c r="A3335" s="53">
        <v>100025225</v>
      </c>
      <c r="B3335" s="6">
        <v>1000041</v>
      </c>
      <c r="C3335" s="6">
        <v>1000052</v>
      </c>
      <c r="D3335">
        <v>30532</v>
      </c>
      <c r="E3335">
        <v>20380</v>
      </c>
      <c r="F3335">
        <v>13843</v>
      </c>
      <c r="G3335">
        <v>14537</v>
      </c>
      <c r="H3335" s="6">
        <v>9000</v>
      </c>
      <c r="I3335" s="6">
        <v>0</v>
      </c>
      <c r="J3335" s="6">
        <v>0</v>
      </c>
      <c r="K3335" s="6">
        <v>12000</v>
      </c>
      <c r="L3335" s="6">
        <v>0</v>
      </c>
      <c r="M3335" s="6">
        <v>0</v>
      </c>
      <c r="N3335" s="6">
        <v>0</v>
      </c>
      <c r="O3335">
        <v>1500342</v>
      </c>
      <c r="P3335">
        <v>1500341</v>
      </c>
      <c r="Q3335">
        <v>300034</v>
      </c>
      <c r="R3335" s="4">
        <v>2</v>
      </c>
      <c r="S3335" s="6">
        <v>1</v>
      </c>
      <c r="T3335" s="6"/>
      <c r="U3335" s="6">
        <v>2</v>
      </c>
      <c r="V3335" s="6" t="s">
        <v>1196</v>
      </c>
    </row>
    <row r="3336" spans="1:22" s="21" customFormat="1" ht="16.5">
      <c r="A3336" s="53">
        <v>100025226</v>
      </c>
      <c r="B3336" s="6">
        <v>1000041</v>
      </c>
      <c r="C3336" s="6">
        <v>1000121</v>
      </c>
      <c r="D3336">
        <v>30532</v>
      </c>
      <c r="E3336">
        <v>20380</v>
      </c>
      <c r="F3336">
        <v>13843</v>
      </c>
      <c r="G3336">
        <v>14537</v>
      </c>
      <c r="H3336" s="6">
        <v>9000</v>
      </c>
      <c r="I3336" s="6">
        <v>0</v>
      </c>
      <c r="J3336" s="6">
        <v>0</v>
      </c>
      <c r="K3336" s="6">
        <v>12000</v>
      </c>
      <c r="L3336" s="6">
        <v>0</v>
      </c>
      <c r="M3336" s="6">
        <v>0</v>
      </c>
      <c r="N3336" s="6">
        <v>0</v>
      </c>
      <c r="O3336">
        <v>1500362</v>
      </c>
      <c r="P3336">
        <v>1500361</v>
      </c>
      <c r="Q3336">
        <v>300036</v>
      </c>
      <c r="R3336" s="4">
        <v>4</v>
      </c>
      <c r="S3336" s="6">
        <v>1</v>
      </c>
      <c r="T3336" s="6"/>
      <c r="U3336" s="6">
        <v>2</v>
      </c>
      <c r="V3336" s="6" t="s">
        <v>1196</v>
      </c>
    </row>
    <row r="3337" spans="1:22" s="21" customFormat="1" ht="16.5">
      <c r="A3337" s="53">
        <v>100025231</v>
      </c>
      <c r="B3337" s="6">
        <v>1000041</v>
      </c>
      <c r="C3337" s="6">
        <v>1000052</v>
      </c>
      <c r="D3337">
        <v>67281</v>
      </c>
      <c r="E3337">
        <v>8931</v>
      </c>
      <c r="F3337">
        <v>5538</v>
      </c>
      <c r="G3337">
        <v>15888</v>
      </c>
      <c r="H3337" s="6">
        <v>9000</v>
      </c>
      <c r="I3337" s="6">
        <v>0</v>
      </c>
      <c r="J3337" s="6">
        <v>0</v>
      </c>
      <c r="K3337" s="6">
        <v>12000</v>
      </c>
      <c r="L3337" s="6">
        <v>0</v>
      </c>
      <c r="M3337" s="6">
        <v>0</v>
      </c>
      <c r="N3337" s="6">
        <v>0</v>
      </c>
      <c r="O3337">
        <v>1500332</v>
      </c>
      <c r="P3337">
        <v>1500331</v>
      </c>
      <c r="Q3337">
        <v>300033</v>
      </c>
      <c r="R3337" s="4">
        <v>1</v>
      </c>
      <c r="S3337" s="6">
        <v>1</v>
      </c>
      <c r="T3337" s="6"/>
      <c r="U3337" s="6">
        <v>2</v>
      </c>
      <c r="V3337" s="6" t="s">
        <v>1196</v>
      </c>
    </row>
    <row r="3338" spans="1:22" s="21" customFormat="1" ht="16.5">
      <c r="A3338" s="53">
        <v>100025232</v>
      </c>
      <c r="B3338" s="6">
        <v>1000041</v>
      </c>
      <c r="C3338" s="6">
        <v>1000052</v>
      </c>
      <c r="D3338">
        <v>89709</v>
      </c>
      <c r="E3338">
        <v>18549</v>
      </c>
      <c r="F3338">
        <v>15109</v>
      </c>
      <c r="G3338">
        <v>15888</v>
      </c>
      <c r="H3338" s="6">
        <v>9000</v>
      </c>
      <c r="I3338" s="6">
        <v>0</v>
      </c>
      <c r="J3338" s="6">
        <v>0</v>
      </c>
      <c r="K3338" s="6">
        <v>12000</v>
      </c>
      <c r="L3338" s="6">
        <v>0</v>
      </c>
      <c r="M3338" s="6">
        <v>0</v>
      </c>
      <c r="N3338" s="6">
        <v>0</v>
      </c>
      <c r="O3338">
        <v>1500332</v>
      </c>
      <c r="P3338">
        <v>1500331</v>
      </c>
      <c r="Q3338">
        <v>300033</v>
      </c>
      <c r="R3338" s="4">
        <v>1</v>
      </c>
      <c r="S3338" s="6">
        <v>1</v>
      </c>
      <c r="T3338" s="6"/>
      <c r="U3338" s="6">
        <v>2</v>
      </c>
      <c r="V3338" s="6" t="s">
        <v>1196</v>
      </c>
    </row>
    <row r="3339" spans="1:22" s="21" customFormat="1" ht="16.5">
      <c r="A3339" s="53">
        <v>100025233</v>
      </c>
      <c r="B3339" s="6">
        <v>1000041</v>
      </c>
      <c r="C3339" s="6">
        <v>1000052</v>
      </c>
      <c r="D3339">
        <v>107651</v>
      </c>
      <c r="E3339">
        <v>8931</v>
      </c>
      <c r="F3339">
        <v>5538</v>
      </c>
      <c r="G3339">
        <v>5847</v>
      </c>
      <c r="H3339" s="6">
        <v>9000</v>
      </c>
      <c r="I3339" s="6">
        <v>0</v>
      </c>
      <c r="J3339" s="6">
        <v>0</v>
      </c>
      <c r="K3339" s="6">
        <v>12000</v>
      </c>
      <c r="L3339" s="6">
        <v>0</v>
      </c>
      <c r="M3339" s="6">
        <v>0</v>
      </c>
      <c r="N3339" s="6">
        <v>0</v>
      </c>
      <c r="O3339">
        <v>1500332</v>
      </c>
      <c r="P3339">
        <v>1500331</v>
      </c>
      <c r="Q3339">
        <v>300033</v>
      </c>
      <c r="R3339" s="4">
        <v>1</v>
      </c>
      <c r="S3339" s="6">
        <v>1</v>
      </c>
      <c r="T3339" s="6"/>
      <c r="U3339" s="6">
        <v>2</v>
      </c>
      <c r="V3339" s="6" t="s">
        <v>1196</v>
      </c>
    </row>
    <row r="3340" spans="1:22" s="21" customFormat="1" ht="16.5">
      <c r="A3340" s="53">
        <v>100025234</v>
      </c>
      <c r="B3340" s="6">
        <v>1000041</v>
      </c>
      <c r="C3340" s="6">
        <v>1000032</v>
      </c>
      <c r="D3340">
        <v>44854</v>
      </c>
      <c r="E3340">
        <v>18549</v>
      </c>
      <c r="F3340">
        <v>15109</v>
      </c>
      <c r="G3340">
        <v>15888</v>
      </c>
      <c r="H3340" s="6">
        <v>9000</v>
      </c>
      <c r="I3340" s="6">
        <v>0</v>
      </c>
      <c r="J3340" s="6">
        <v>0</v>
      </c>
      <c r="K3340" s="6">
        <v>12000</v>
      </c>
      <c r="L3340" s="6">
        <v>0</v>
      </c>
      <c r="M3340" s="6">
        <v>0</v>
      </c>
      <c r="N3340" s="6">
        <v>0</v>
      </c>
      <c r="O3340">
        <v>1500352</v>
      </c>
      <c r="P3340">
        <v>1500351</v>
      </c>
      <c r="Q3340">
        <v>300035</v>
      </c>
      <c r="R3340" s="4">
        <v>3</v>
      </c>
      <c r="S3340" s="6">
        <v>1</v>
      </c>
      <c r="T3340" s="6"/>
      <c r="U3340" s="6">
        <v>2</v>
      </c>
      <c r="V3340" s="6" t="s">
        <v>1196</v>
      </c>
    </row>
    <row r="3341" spans="1:22" s="21" customFormat="1" ht="16.5">
      <c r="A3341" s="53">
        <v>100025235</v>
      </c>
      <c r="B3341" s="6">
        <v>1000041</v>
      </c>
      <c r="C3341" s="6">
        <v>1000052</v>
      </c>
      <c r="D3341">
        <v>34271</v>
      </c>
      <c r="E3341">
        <v>20409</v>
      </c>
      <c r="F3341">
        <v>15538</v>
      </c>
      <c r="G3341">
        <v>16317</v>
      </c>
      <c r="H3341" s="6">
        <v>9000</v>
      </c>
      <c r="I3341" s="6">
        <v>0</v>
      </c>
      <c r="J3341" s="6">
        <v>0</v>
      </c>
      <c r="K3341" s="6">
        <v>12000</v>
      </c>
      <c r="L3341" s="6">
        <v>0</v>
      </c>
      <c r="M3341" s="6">
        <v>0</v>
      </c>
      <c r="N3341" s="6">
        <v>0</v>
      </c>
      <c r="O3341">
        <v>1500342</v>
      </c>
      <c r="P3341">
        <v>1500341</v>
      </c>
      <c r="Q3341">
        <v>300034</v>
      </c>
      <c r="R3341" s="4">
        <v>2</v>
      </c>
      <c r="S3341" s="6">
        <v>1</v>
      </c>
      <c r="T3341" s="6"/>
      <c r="U3341" s="6">
        <v>2</v>
      </c>
      <c r="V3341" s="6" t="s">
        <v>1196</v>
      </c>
    </row>
    <row r="3342" spans="1:22" s="21" customFormat="1" ht="16.5">
      <c r="A3342" s="53">
        <v>100025236</v>
      </c>
      <c r="B3342" s="6">
        <v>1000041</v>
      </c>
      <c r="C3342" s="6">
        <v>1000121</v>
      </c>
      <c r="D3342">
        <v>34271</v>
      </c>
      <c r="E3342">
        <v>20409</v>
      </c>
      <c r="F3342">
        <v>15538</v>
      </c>
      <c r="G3342">
        <v>16317</v>
      </c>
      <c r="H3342" s="6">
        <v>9000</v>
      </c>
      <c r="I3342" s="6">
        <v>0</v>
      </c>
      <c r="J3342" s="6">
        <v>0</v>
      </c>
      <c r="K3342" s="6">
        <v>12000</v>
      </c>
      <c r="L3342" s="6">
        <v>0</v>
      </c>
      <c r="M3342" s="6">
        <v>0</v>
      </c>
      <c r="N3342" s="6">
        <v>0</v>
      </c>
      <c r="O3342">
        <v>1500362</v>
      </c>
      <c r="P3342">
        <v>1500361</v>
      </c>
      <c r="Q3342">
        <v>300036</v>
      </c>
      <c r="R3342" s="4">
        <v>4</v>
      </c>
      <c r="S3342" s="6">
        <v>1</v>
      </c>
      <c r="T3342" s="6"/>
      <c r="U3342" s="6">
        <v>2</v>
      </c>
      <c r="V3342" s="6" t="s">
        <v>1196</v>
      </c>
    </row>
    <row r="3343" spans="1:22" s="21" customFormat="1" ht="16.5">
      <c r="A3343" s="53">
        <v>100025311</v>
      </c>
      <c r="B3343" s="6">
        <v>1000041</v>
      </c>
      <c r="C3343" s="6">
        <v>1000052</v>
      </c>
      <c r="D3343">
        <v>59940</v>
      </c>
      <c r="E3343">
        <v>8938</v>
      </c>
      <c r="F3343">
        <v>4707</v>
      </c>
      <c r="G3343">
        <v>14155</v>
      </c>
      <c r="H3343" s="6">
        <v>9000</v>
      </c>
      <c r="I3343" s="6">
        <v>0</v>
      </c>
      <c r="J3343" s="6">
        <v>0</v>
      </c>
      <c r="K3343" s="6">
        <v>12000</v>
      </c>
      <c r="L3343" s="6">
        <v>0</v>
      </c>
      <c r="M3343" s="6">
        <v>0</v>
      </c>
      <c r="N3343" s="6">
        <v>0</v>
      </c>
      <c r="O3343">
        <v>1500332</v>
      </c>
      <c r="P3343">
        <v>1500331</v>
      </c>
      <c r="Q3343">
        <v>300033</v>
      </c>
      <c r="R3343" s="4">
        <v>1</v>
      </c>
      <c r="S3343" s="6">
        <v>1</v>
      </c>
      <c r="T3343" s="6"/>
      <c r="U3343" s="6">
        <v>2</v>
      </c>
      <c r="V3343" s="6" t="s">
        <v>1196</v>
      </c>
    </row>
    <row r="3344" spans="1:22" s="21" customFormat="1" ht="16.5">
      <c r="A3344" s="53">
        <v>100025312</v>
      </c>
      <c r="B3344" s="6">
        <v>1000041</v>
      </c>
      <c r="C3344" s="6">
        <v>1000052</v>
      </c>
      <c r="D3344">
        <v>79922</v>
      </c>
      <c r="E3344">
        <v>18578</v>
      </c>
      <c r="F3344">
        <v>13461</v>
      </c>
      <c r="G3344">
        <v>14155</v>
      </c>
      <c r="H3344" s="6">
        <v>9000</v>
      </c>
      <c r="I3344" s="6">
        <v>0</v>
      </c>
      <c r="J3344" s="6">
        <v>0</v>
      </c>
      <c r="K3344" s="6">
        <v>12000</v>
      </c>
      <c r="L3344" s="6">
        <v>0</v>
      </c>
      <c r="M3344" s="6">
        <v>0</v>
      </c>
      <c r="N3344" s="6">
        <v>0</v>
      </c>
      <c r="O3344">
        <v>1500332</v>
      </c>
      <c r="P3344">
        <v>1500331</v>
      </c>
      <c r="Q3344">
        <v>300033</v>
      </c>
      <c r="R3344" s="4">
        <v>1</v>
      </c>
      <c r="S3344" s="6">
        <v>1</v>
      </c>
      <c r="T3344" s="6"/>
      <c r="U3344" s="6">
        <v>2</v>
      </c>
      <c r="V3344" s="6" t="s">
        <v>1196</v>
      </c>
    </row>
    <row r="3345" spans="1:22" s="21" customFormat="1" ht="16.5">
      <c r="A3345" s="53">
        <v>100025313</v>
      </c>
      <c r="B3345" s="6">
        <v>1000041</v>
      </c>
      <c r="C3345" s="6">
        <v>1000052</v>
      </c>
      <c r="D3345">
        <v>95906</v>
      </c>
      <c r="E3345">
        <v>8938</v>
      </c>
      <c r="F3345">
        <v>4707</v>
      </c>
      <c r="G3345">
        <v>4970</v>
      </c>
      <c r="H3345" s="6">
        <v>9000</v>
      </c>
      <c r="I3345" s="6">
        <v>0</v>
      </c>
      <c r="J3345" s="6">
        <v>0</v>
      </c>
      <c r="K3345" s="6">
        <v>12000</v>
      </c>
      <c r="L3345" s="6">
        <v>0</v>
      </c>
      <c r="M3345" s="6">
        <v>0</v>
      </c>
      <c r="N3345" s="6">
        <v>0</v>
      </c>
      <c r="O3345">
        <v>1500332</v>
      </c>
      <c r="P3345">
        <v>1500331</v>
      </c>
      <c r="Q3345">
        <v>300033</v>
      </c>
      <c r="R3345" s="4">
        <v>1</v>
      </c>
      <c r="S3345" s="6">
        <v>1</v>
      </c>
      <c r="T3345" s="6"/>
      <c r="U3345" s="6">
        <v>2</v>
      </c>
      <c r="V3345" s="6" t="s">
        <v>1196</v>
      </c>
    </row>
    <row r="3346" spans="1:22" s="21" customFormat="1" ht="16.5">
      <c r="A3346" s="53">
        <v>100025314</v>
      </c>
      <c r="B3346" s="6">
        <v>1000041</v>
      </c>
      <c r="C3346" s="6">
        <v>1000032</v>
      </c>
      <c r="D3346">
        <v>39961</v>
      </c>
      <c r="E3346">
        <v>18578</v>
      </c>
      <c r="F3346">
        <v>13461</v>
      </c>
      <c r="G3346">
        <v>14155</v>
      </c>
      <c r="H3346" s="6">
        <v>9000</v>
      </c>
      <c r="I3346" s="6">
        <v>0</v>
      </c>
      <c r="J3346" s="6">
        <v>0</v>
      </c>
      <c r="K3346" s="6">
        <v>12000</v>
      </c>
      <c r="L3346" s="6">
        <v>0</v>
      </c>
      <c r="M3346" s="6">
        <v>0</v>
      </c>
      <c r="N3346" s="6">
        <v>0</v>
      </c>
      <c r="O3346">
        <v>1500352</v>
      </c>
      <c r="P3346">
        <v>1500351</v>
      </c>
      <c r="Q3346">
        <v>300035</v>
      </c>
      <c r="R3346" s="4">
        <v>3</v>
      </c>
      <c r="S3346" s="6">
        <v>1</v>
      </c>
      <c r="T3346" s="6"/>
      <c r="U3346" s="6">
        <v>2</v>
      </c>
      <c r="V3346" s="6" t="s">
        <v>1196</v>
      </c>
    </row>
    <row r="3347" spans="1:22" s="21" customFormat="1" ht="16.5">
      <c r="A3347" s="53">
        <v>100025315</v>
      </c>
      <c r="B3347" s="6">
        <v>1000041</v>
      </c>
      <c r="C3347" s="6">
        <v>1000052</v>
      </c>
      <c r="D3347">
        <v>30532</v>
      </c>
      <c r="E3347">
        <v>20438</v>
      </c>
      <c r="F3347">
        <v>13843</v>
      </c>
      <c r="G3347">
        <v>14537</v>
      </c>
      <c r="H3347" s="6">
        <v>9000</v>
      </c>
      <c r="I3347" s="6">
        <v>0</v>
      </c>
      <c r="J3347" s="6">
        <v>0</v>
      </c>
      <c r="K3347" s="6">
        <v>12000</v>
      </c>
      <c r="L3347" s="6">
        <v>0</v>
      </c>
      <c r="M3347" s="6">
        <v>0</v>
      </c>
      <c r="N3347" s="6">
        <v>0</v>
      </c>
      <c r="O3347">
        <v>1500342</v>
      </c>
      <c r="P3347">
        <v>1500341</v>
      </c>
      <c r="Q3347">
        <v>300034</v>
      </c>
      <c r="R3347" s="4">
        <v>2</v>
      </c>
      <c r="S3347" s="6">
        <v>1</v>
      </c>
      <c r="T3347" s="6"/>
      <c r="U3347" s="6">
        <v>2</v>
      </c>
      <c r="V3347" s="6" t="s">
        <v>1196</v>
      </c>
    </row>
    <row r="3348" spans="1:22" s="21" customFormat="1" ht="16.5">
      <c r="A3348" s="53">
        <v>100025316</v>
      </c>
      <c r="B3348" s="6">
        <v>1000041</v>
      </c>
      <c r="C3348" s="6">
        <v>1000121</v>
      </c>
      <c r="D3348">
        <v>30532</v>
      </c>
      <c r="E3348">
        <v>20438</v>
      </c>
      <c r="F3348">
        <v>13843</v>
      </c>
      <c r="G3348">
        <v>14537</v>
      </c>
      <c r="H3348" s="6">
        <v>9000</v>
      </c>
      <c r="I3348" s="6">
        <v>0</v>
      </c>
      <c r="J3348" s="6">
        <v>0</v>
      </c>
      <c r="K3348" s="6">
        <v>12000</v>
      </c>
      <c r="L3348" s="6">
        <v>0</v>
      </c>
      <c r="M3348" s="6">
        <v>0</v>
      </c>
      <c r="N3348" s="6">
        <v>0</v>
      </c>
      <c r="O3348">
        <v>1500362</v>
      </c>
      <c r="P3348">
        <v>1500361</v>
      </c>
      <c r="Q3348">
        <v>300036</v>
      </c>
      <c r="R3348" s="4">
        <v>4</v>
      </c>
      <c r="S3348" s="6">
        <v>1</v>
      </c>
      <c r="T3348" s="6"/>
      <c r="U3348" s="6">
        <v>2</v>
      </c>
      <c r="V3348" s="6" t="s">
        <v>1196</v>
      </c>
    </row>
    <row r="3349" spans="1:22" s="21" customFormat="1" ht="16.5">
      <c r="A3349" s="53">
        <v>100025321</v>
      </c>
      <c r="B3349" s="6">
        <v>1000041</v>
      </c>
      <c r="C3349" s="6">
        <v>1000052</v>
      </c>
      <c r="D3349">
        <v>62386</v>
      </c>
      <c r="E3349">
        <v>8945</v>
      </c>
      <c r="F3349">
        <v>4984</v>
      </c>
      <c r="G3349">
        <v>14732</v>
      </c>
      <c r="H3349" s="6">
        <v>9000</v>
      </c>
      <c r="I3349" s="6">
        <v>0</v>
      </c>
      <c r="J3349" s="6">
        <v>0</v>
      </c>
      <c r="K3349" s="6">
        <v>12000</v>
      </c>
      <c r="L3349" s="6">
        <v>0</v>
      </c>
      <c r="M3349" s="6">
        <v>0</v>
      </c>
      <c r="N3349" s="6">
        <v>0</v>
      </c>
      <c r="O3349">
        <v>1500332</v>
      </c>
      <c r="P3349">
        <v>1500331</v>
      </c>
      <c r="Q3349">
        <v>300033</v>
      </c>
      <c r="R3349" s="4">
        <v>1</v>
      </c>
      <c r="S3349" s="6">
        <v>1</v>
      </c>
      <c r="T3349" s="6"/>
      <c r="U3349" s="6">
        <v>2</v>
      </c>
      <c r="V3349" s="6" t="s">
        <v>1196</v>
      </c>
    </row>
    <row r="3350" spans="1:22" s="21" customFormat="1" ht="16.5">
      <c r="A3350" s="53">
        <v>100025322</v>
      </c>
      <c r="B3350" s="6">
        <v>1000041</v>
      </c>
      <c r="C3350" s="6">
        <v>1000052</v>
      </c>
      <c r="D3350">
        <v>83182</v>
      </c>
      <c r="E3350">
        <v>18607</v>
      </c>
      <c r="F3350">
        <v>14010</v>
      </c>
      <c r="G3350">
        <v>14732</v>
      </c>
      <c r="H3350" s="6">
        <v>9000</v>
      </c>
      <c r="I3350" s="6">
        <v>0</v>
      </c>
      <c r="J3350" s="6">
        <v>0</v>
      </c>
      <c r="K3350" s="6">
        <v>12000</v>
      </c>
      <c r="L3350" s="6">
        <v>0</v>
      </c>
      <c r="M3350" s="6">
        <v>0</v>
      </c>
      <c r="N3350" s="6">
        <v>0</v>
      </c>
      <c r="O3350">
        <v>1500332</v>
      </c>
      <c r="P3350">
        <v>1500331</v>
      </c>
      <c r="Q3350">
        <v>300033</v>
      </c>
      <c r="R3350" s="4">
        <v>1</v>
      </c>
      <c r="S3350" s="6">
        <v>1</v>
      </c>
      <c r="T3350" s="6"/>
      <c r="U3350" s="6">
        <v>2</v>
      </c>
      <c r="V3350" s="6" t="s">
        <v>1196</v>
      </c>
    </row>
    <row r="3351" spans="1:22" s="21" customFormat="1" ht="16.5">
      <c r="A3351" s="53">
        <v>100025323</v>
      </c>
      <c r="B3351" s="6">
        <v>1000041</v>
      </c>
      <c r="C3351" s="6">
        <v>1000052</v>
      </c>
      <c r="D3351">
        <v>99818</v>
      </c>
      <c r="E3351">
        <v>8945</v>
      </c>
      <c r="F3351">
        <v>4984</v>
      </c>
      <c r="G3351">
        <v>5262</v>
      </c>
      <c r="H3351" s="6">
        <v>9000</v>
      </c>
      <c r="I3351" s="6">
        <v>0</v>
      </c>
      <c r="J3351" s="6">
        <v>0</v>
      </c>
      <c r="K3351" s="6">
        <v>12000</v>
      </c>
      <c r="L3351" s="6">
        <v>0</v>
      </c>
      <c r="M3351" s="6">
        <v>0</v>
      </c>
      <c r="N3351" s="6">
        <v>0</v>
      </c>
      <c r="O3351">
        <v>1500332</v>
      </c>
      <c r="P3351">
        <v>1500331</v>
      </c>
      <c r="Q3351">
        <v>300033</v>
      </c>
      <c r="R3351" s="4">
        <v>1</v>
      </c>
      <c r="S3351" s="6">
        <v>1</v>
      </c>
      <c r="T3351" s="6"/>
      <c r="U3351" s="6">
        <v>2</v>
      </c>
      <c r="V3351" s="6" t="s">
        <v>1196</v>
      </c>
    </row>
    <row r="3352" spans="1:22" s="21" customFormat="1" ht="16.5">
      <c r="A3352" s="53">
        <v>100025324</v>
      </c>
      <c r="B3352" s="6">
        <v>1000041</v>
      </c>
      <c r="C3352" s="6">
        <v>1000032</v>
      </c>
      <c r="D3352">
        <v>41591</v>
      </c>
      <c r="E3352">
        <v>18607</v>
      </c>
      <c r="F3352">
        <v>14010</v>
      </c>
      <c r="G3352">
        <v>14732</v>
      </c>
      <c r="H3352" s="6">
        <v>9000</v>
      </c>
      <c r="I3352" s="6">
        <v>0</v>
      </c>
      <c r="J3352" s="6">
        <v>0</v>
      </c>
      <c r="K3352" s="6">
        <v>12000</v>
      </c>
      <c r="L3352" s="6">
        <v>0</v>
      </c>
      <c r="M3352" s="6">
        <v>0</v>
      </c>
      <c r="N3352" s="6">
        <v>0</v>
      </c>
      <c r="O3352">
        <v>1500352</v>
      </c>
      <c r="P3352">
        <v>1500351</v>
      </c>
      <c r="Q3352">
        <v>300035</v>
      </c>
      <c r="R3352" s="4">
        <v>3</v>
      </c>
      <c r="S3352" s="6">
        <v>1</v>
      </c>
      <c r="T3352" s="6"/>
      <c r="U3352" s="6">
        <v>2</v>
      </c>
      <c r="V3352" s="6" t="s">
        <v>1196</v>
      </c>
    </row>
    <row r="3353" spans="1:22" s="21" customFormat="1" ht="16.5">
      <c r="A3353" s="53">
        <v>100025325</v>
      </c>
      <c r="B3353" s="6">
        <v>1000041</v>
      </c>
      <c r="C3353" s="6">
        <v>1000052</v>
      </c>
      <c r="D3353">
        <v>31780</v>
      </c>
      <c r="E3353">
        <v>20467</v>
      </c>
      <c r="F3353">
        <v>14408</v>
      </c>
      <c r="G3353">
        <v>15130</v>
      </c>
      <c r="H3353" s="6">
        <v>9000</v>
      </c>
      <c r="I3353" s="6">
        <v>0</v>
      </c>
      <c r="J3353" s="6">
        <v>0</v>
      </c>
      <c r="K3353" s="6">
        <v>12000</v>
      </c>
      <c r="L3353" s="6">
        <v>0</v>
      </c>
      <c r="M3353" s="6">
        <v>0</v>
      </c>
      <c r="N3353" s="6">
        <v>0</v>
      </c>
      <c r="O3353">
        <v>1500342</v>
      </c>
      <c r="P3353">
        <v>1500341</v>
      </c>
      <c r="Q3353">
        <v>300034</v>
      </c>
      <c r="R3353" s="4">
        <v>2</v>
      </c>
      <c r="S3353" s="6">
        <v>1</v>
      </c>
      <c r="T3353" s="6"/>
      <c r="U3353" s="6">
        <v>2</v>
      </c>
      <c r="V3353" s="6" t="s">
        <v>1196</v>
      </c>
    </row>
    <row r="3354" spans="1:22" s="21" customFormat="1" ht="16.5">
      <c r="A3354" s="53">
        <v>100025326</v>
      </c>
      <c r="B3354" s="6">
        <v>1000041</v>
      </c>
      <c r="C3354" s="6">
        <v>1000121</v>
      </c>
      <c r="D3354">
        <v>31780</v>
      </c>
      <c r="E3354">
        <v>20467</v>
      </c>
      <c r="F3354">
        <v>14408</v>
      </c>
      <c r="G3354">
        <v>15130</v>
      </c>
      <c r="H3354" s="6">
        <v>9000</v>
      </c>
      <c r="I3354" s="6">
        <v>0</v>
      </c>
      <c r="J3354" s="6">
        <v>0</v>
      </c>
      <c r="K3354" s="6">
        <v>12000</v>
      </c>
      <c r="L3354" s="6">
        <v>0</v>
      </c>
      <c r="M3354" s="6">
        <v>0</v>
      </c>
      <c r="N3354" s="6">
        <v>0</v>
      </c>
      <c r="O3354">
        <v>1500362</v>
      </c>
      <c r="P3354">
        <v>1500361</v>
      </c>
      <c r="Q3354">
        <v>300036</v>
      </c>
      <c r="R3354" s="4">
        <v>4</v>
      </c>
      <c r="S3354" s="6">
        <v>1</v>
      </c>
      <c r="T3354" s="6"/>
      <c r="U3354" s="6">
        <v>2</v>
      </c>
      <c r="V3354" s="6" t="s">
        <v>1196</v>
      </c>
    </row>
    <row r="3355" spans="1:22" s="21" customFormat="1" ht="16.5">
      <c r="A3355" s="53">
        <v>100025331</v>
      </c>
      <c r="B3355" s="6">
        <v>1000041</v>
      </c>
      <c r="C3355" s="6">
        <v>1000052</v>
      </c>
      <c r="D3355">
        <v>70338</v>
      </c>
      <c r="E3355">
        <v>8952</v>
      </c>
      <c r="F3355">
        <v>5884</v>
      </c>
      <c r="G3355">
        <v>16611</v>
      </c>
      <c r="H3355" s="6">
        <v>9000</v>
      </c>
      <c r="I3355" s="6">
        <v>0</v>
      </c>
      <c r="J3355" s="6">
        <v>0</v>
      </c>
      <c r="K3355" s="6">
        <v>12000</v>
      </c>
      <c r="L3355" s="6">
        <v>0</v>
      </c>
      <c r="M3355" s="6">
        <v>0</v>
      </c>
      <c r="N3355" s="6">
        <v>0</v>
      </c>
      <c r="O3355">
        <v>1500332</v>
      </c>
      <c r="P3355">
        <v>1500331</v>
      </c>
      <c r="Q3355">
        <v>300033</v>
      </c>
      <c r="R3355" s="4">
        <v>1</v>
      </c>
      <c r="S3355" s="6">
        <v>1</v>
      </c>
      <c r="T3355" s="6"/>
      <c r="U3355" s="6">
        <v>2</v>
      </c>
      <c r="V3355" s="6" t="s">
        <v>1196</v>
      </c>
    </row>
    <row r="3356" spans="1:22" s="21" customFormat="1" ht="16.5">
      <c r="A3356" s="53">
        <v>100025332</v>
      </c>
      <c r="B3356" s="6">
        <v>1000041</v>
      </c>
      <c r="C3356" s="6">
        <v>1000052</v>
      </c>
      <c r="D3356">
        <v>93784</v>
      </c>
      <c r="E3356">
        <v>18636</v>
      </c>
      <c r="F3356">
        <v>15796</v>
      </c>
      <c r="G3356">
        <v>16611</v>
      </c>
      <c r="H3356" s="6">
        <v>9000</v>
      </c>
      <c r="I3356" s="6">
        <v>0</v>
      </c>
      <c r="J3356" s="6">
        <v>0</v>
      </c>
      <c r="K3356" s="6">
        <v>12000</v>
      </c>
      <c r="L3356" s="6">
        <v>0</v>
      </c>
      <c r="M3356" s="6">
        <v>0</v>
      </c>
      <c r="N3356" s="6">
        <v>0</v>
      </c>
      <c r="O3356">
        <v>1500332</v>
      </c>
      <c r="P3356">
        <v>1500331</v>
      </c>
      <c r="Q3356">
        <v>300033</v>
      </c>
      <c r="R3356" s="4">
        <v>1</v>
      </c>
      <c r="S3356" s="6">
        <v>1</v>
      </c>
      <c r="T3356" s="6"/>
      <c r="U3356" s="6">
        <v>2</v>
      </c>
      <c r="V3356" s="6" t="s">
        <v>1196</v>
      </c>
    </row>
    <row r="3357" spans="1:22" s="21" customFormat="1" ht="16.5">
      <c r="A3357" s="53">
        <v>100025333</v>
      </c>
      <c r="B3357" s="6">
        <v>1000041</v>
      </c>
      <c r="C3357" s="6">
        <v>1000052</v>
      </c>
      <c r="D3357">
        <v>112540</v>
      </c>
      <c r="E3357">
        <v>8952</v>
      </c>
      <c r="F3357">
        <v>5884</v>
      </c>
      <c r="G3357">
        <v>6212</v>
      </c>
      <c r="H3357" s="6">
        <v>9000</v>
      </c>
      <c r="I3357" s="6">
        <v>0</v>
      </c>
      <c r="J3357" s="6">
        <v>0</v>
      </c>
      <c r="K3357" s="6">
        <v>12000</v>
      </c>
      <c r="L3357" s="6">
        <v>0</v>
      </c>
      <c r="M3357" s="6">
        <v>0</v>
      </c>
      <c r="N3357" s="6">
        <v>0</v>
      </c>
      <c r="O3357">
        <v>1500332</v>
      </c>
      <c r="P3357">
        <v>1500331</v>
      </c>
      <c r="Q3357">
        <v>300033</v>
      </c>
      <c r="R3357" s="4">
        <v>1</v>
      </c>
      <c r="S3357" s="6">
        <v>1</v>
      </c>
      <c r="T3357" s="6"/>
      <c r="U3357" s="6">
        <v>2</v>
      </c>
      <c r="V3357" s="6" t="s">
        <v>1196</v>
      </c>
    </row>
    <row r="3358" spans="1:22" s="21" customFormat="1" ht="16.5">
      <c r="A3358" s="53">
        <v>100025334</v>
      </c>
      <c r="B3358" s="6">
        <v>1000041</v>
      </c>
      <c r="C3358" s="6">
        <v>1000032</v>
      </c>
      <c r="D3358">
        <v>46892</v>
      </c>
      <c r="E3358">
        <v>18636</v>
      </c>
      <c r="F3358">
        <v>15796</v>
      </c>
      <c r="G3358">
        <v>16611</v>
      </c>
      <c r="H3358" s="6">
        <v>9000</v>
      </c>
      <c r="I3358" s="6">
        <v>0</v>
      </c>
      <c r="J3358" s="6">
        <v>0</v>
      </c>
      <c r="K3358" s="6">
        <v>12000</v>
      </c>
      <c r="L3358" s="6">
        <v>0</v>
      </c>
      <c r="M3358" s="6">
        <v>0</v>
      </c>
      <c r="N3358" s="6">
        <v>0</v>
      </c>
      <c r="O3358">
        <v>1500352</v>
      </c>
      <c r="P3358">
        <v>1500351</v>
      </c>
      <c r="Q3358">
        <v>300035</v>
      </c>
      <c r="R3358" s="4">
        <v>3</v>
      </c>
      <c r="S3358" s="6">
        <v>1</v>
      </c>
      <c r="T3358" s="6"/>
      <c r="U3358" s="6">
        <v>2</v>
      </c>
      <c r="V3358" s="6" t="s">
        <v>1196</v>
      </c>
    </row>
    <row r="3359" spans="1:22" s="21" customFormat="1" ht="16.5">
      <c r="A3359" s="53">
        <v>100025335</v>
      </c>
      <c r="B3359" s="6">
        <v>1100331</v>
      </c>
      <c r="C3359" s="6">
        <v>1100332</v>
      </c>
      <c r="D3359">
        <v>35829</v>
      </c>
      <c r="E3359">
        <v>20496</v>
      </c>
      <c r="F3359">
        <v>16244</v>
      </c>
      <c r="G3359">
        <v>17059</v>
      </c>
      <c r="H3359" s="6">
        <v>9000</v>
      </c>
      <c r="I3359" s="6">
        <v>0</v>
      </c>
      <c r="J3359" s="6">
        <v>0</v>
      </c>
      <c r="K3359" s="6">
        <v>12000</v>
      </c>
      <c r="L3359" s="6">
        <v>0</v>
      </c>
      <c r="M3359" s="6">
        <v>0</v>
      </c>
      <c r="N3359" s="6">
        <v>0</v>
      </c>
      <c r="O3359">
        <v>1100332</v>
      </c>
      <c r="P3359">
        <v>1100331</v>
      </c>
      <c r="Q3359">
        <v>310033</v>
      </c>
      <c r="R3359" s="4">
        <v>2</v>
      </c>
      <c r="S3359" s="6">
        <v>1</v>
      </c>
      <c r="T3359" s="6"/>
      <c r="U3359" s="6">
        <v>2</v>
      </c>
      <c r="V3359" s="6" t="s">
        <v>1196</v>
      </c>
    </row>
    <row r="3360" spans="1:22" s="21" customFormat="1" ht="16.5">
      <c r="A3360" s="53">
        <v>100025336</v>
      </c>
      <c r="B3360" s="6">
        <v>1000041</v>
      </c>
      <c r="C3360" s="6">
        <v>1000121</v>
      </c>
      <c r="D3360">
        <v>35829</v>
      </c>
      <c r="E3360">
        <v>20496</v>
      </c>
      <c r="F3360">
        <v>16244</v>
      </c>
      <c r="G3360">
        <v>17059</v>
      </c>
      <c r="H3360" s="6">
        <v>9000</v>
      </c>
      <c r="I3360" s="6">
        <v>0</v>
      </c>
      <c r="J3360" s="6">
        <v>0</v>
      </c>
      <c r="K3360" s="6">
        <v>12000</v>
      </c>
      <c r="L3360" s="6">
        <v>0</v>
      </c>
      <c r="M3360" s="6">
        <v>0</v>
      </c>
      <c r="N3360" s="6">
        <v>0</v>
      </c>
      <c r="O3360">
        <v>1500362</v>
      </c>
      <c r="P3360">
        <v>1500361</v>
      </c>
      <c r="Q3360">
        <v>300036</v>
      </c>
      <c r="R3360" s="4">
        <v>4</v>
      </c>
      <c r="S3360" s="6">
        <v>1</v>
      </c>
      <c r="T3360" s="6"/>
      <c r="U3360" s="6">
        <v>2</v>
      </c>
      <c r="V3360" s="6" t="s">
        <v>1196</v>
      </c>
    </row>
    <row r="3361" spans="1:22" s="21" customFormat="1" ht="16.5">
      <c r="A3361" s="53">
        <v>100025411</v>
      </c>
      <c r="B3361" s="6">
        <v>1000041</v>
      </c>
      <c r="C3361" s="6">
        <v>1000052</v>
      </c>
      <c r="D3361">
        <v>62386</v>
      </c>
      <c r="E3361">
        <v>8960</v>
      </c>
      <c r="F3361">
        <v>4984</v>
      </c>
      <c r="G3361">
        <v>14732</v>
      </c>
      <c r="H3361" s="6">
        <v>9000</v>
      </c>
      <c r="I3361" s="6">
        <v>0</v>
      </c>
      <c r="J3361" s="6">
        <v>0</v>
      </c>
      <c r="K3361" s="6">
        <v>12000</v>
      </c>
      <c r="L3361" s="6">
        <v>0</v>
      </c>
      <c r="M3361" s="6">
        <v>0</v>
      </c>
      <c r="N3361" s="6">
        <v>0</v>
      </c>
      <c r="O3361">
        <v>1500332</v>
      </c>
      <c r="P3361">
        <v>1500331</v>
      </c>
      <c r="Q3361">
        <v>300033</v>
      </c>
      <c r="R3361" s="4">
        <v>1</v>
      </c>
      <c r="S3361" s="6">
        <v>1</v>
      </c>
      <c r="T3361" s="6"/>
      <c r="U3361" s="6">
        <v>2</v>
      </c>
      <c r="V3361" s="6" t="s">
        <v>1196</v>
      </c>
    </row>
    <row r="3362" spans="1:22" s="21" customFormat="1" ht="16.5">
      <c r="A3362" s="53">
        <v>100025412</v>
      </c>
      <c r="B3362" s="6">
        <v>1000041</v>
      </c>
      <c r="C3362" s="6">
        <v>1000052</v>
      </c>
      <c r="D3362">
        <v>83182</v>
      </c>
      <c r="E3362">
        <v>18665</v>
      </c>
      <c r="F3362">
        <v>14010</v>
      </c>
      <c r="G3362">
        <v>14732</v>
      </c>
      <c r="H3362" s="6">
        <v>9000</v>
      </c>
      <c r="I3362" s="6">
        <v>0</v>
      </c>
      <c r="J3362" s="6">
        <v>0</v>
      </c>
      <c r="K3362" s="6">
        <v>12000</v>
      </c>
      <c r="L3362" s="6">
        <v>0</v>
      </c>
      <c r="M3362" s="6">
        <v>0</v>
      </c>
      <c r="N3362" s="6">
        <v>0</v>
      </c>
      <c r="O3362">
        <v>1500332</v>
      </c>
      <c r="P3362">
        <v>1500331</v>
      </c>
      <c r="Q3362">
        <v>300033</v>
      </c>
      <c r="R3362" s="4">
        <v>1</v>
      </c>
      <c r="S3362" s="6">
        <v>1</v>
      </c>
      <c r="T3362" s="6"/>
      <c r="U3362" s="6">
        <v>2</v>
      </c>
      <c r="V3362" s="6" t="s">
        <v>1196</v>
      </c>
    </row>
    <row r="3363" spans="1:22" s="21" customFormat="1" ht="16.5">
      <c r="A3363" s="53">
        <v>100025413</v>
      </c>
      <c r="B3363" s="6">
        <v>1000041</v>
      </c>
      <c r="C3363" s="6">
        <v>1000052</v>
      </c>
      <c r="D3363">
        <v>99818</v>
      </c>
      <c r="E3363">
        <v>8960</v>
      </c>
      <c r="F3363">
        <v>4984</v>
      </c>
      <c r="G3363">
        <v>5262</v>
      </c>
      <c r="H3363" s="6">
        <v>9000</v>
      </c>
      <c r="I3363" s="6">
        <v>0</v>
      </c>
      <c r="J3363" s="6">
        <v>0</v>
      </c>
      <c r="K3363" s="6">
        <v>12000</v>
      </c>
      <c r="L3363" s="6">
        <v>0</v>
      </c>
      <c r="M3363" s="6">
        <v>0</v>
      </c>
      <c r="N3363" s="6">
        <v>0</v>
      </c>
      <c r="O3363">
        <v>1500332</v>
      </c>
      <c r="P3363">
        <v>1500331</v>
      </c>
      <c r="Q3363">
        <v>300033</v>
      </c>
      <c r="R3363" s="4">
        <v>1</v>
      </c>
      <c r="S3363" s="6">
        <v>1</v>
      </c>
      <c r="T3363" s="6"/>
      <c r="U3363" s="6">
        <v>2</v>
      </c>
      <c r="V3363" s="6" t="s">
        <v>1196</v>
      </c>
    </row>
    <row r="3364" spans="1:22" s="21" customFormat="1" ht="16.5">
      <c r="A3364" s="53">
        <v>100025414</v>
      </c>
      <c r="B3364" s="6">
        <v>1000041</v>
      </c>
      <c r="C3364" s="6">
        <v>1000032</v>
      </c>
      <c r="D3364">
        <v>41591</v>
      </c>
      <c r="E3364">
        <v>18665</v>
      </c>
      <c r="F3364">
        <v>14010</v>
      </c>
      <c r="G3364">
        <v>14732</v>
      </c>
      <c r="H3364" s="6">
        <v>9000</v>
      </c>
      <c r="I3364" s="6">
        <v>0</v>
      </c>
      <c r="J3364" s="6">
        <v>0</v>
      </c>
      <c r="K3364" s="6">
        <v>12000</v>
      </c>
      <c r="L3364" s="6">
        <v>0</v>
      </c>
      <c r="M3364" s="6">
        <v>0</v>
      </c>
      <c r="N3364" s="6">
        <v>0</v>
      </c>
      <c r="O3364">
        <v>1500352</v>
      </c>
      <c r="P3364">
        <v>1500351</v>
      </c>
      <c r="Q3364">
        <v>300035</v>
      </c>
      <c r="R3364" s="4">
        <v>3</v>
      </c>
      <c r="S3364" s="6">
        <v>1</v>
      </c>
      <c r="T3364" s="6"/>
      <c r="U3364" s="6">
        <v>2</v>
      </c>
      <c r="V3364" s="6" t="s">
        <v>1196</v>
      </c>
    </row>
    <row r="3365" spans="1:22" s="21" customFormat="1" ht="16.5">
      <c r="A3365" s="53">
        <v>100025415</v>
      </c>
      <c r="B3365" s="6">
        <v>1000041</v>
      </c>
      <c r="C3365" s="6">
        <v>1000052</v>
      </c>
      <c r="D3365">
        <v>31780</v>
      </c>
      <c r="E3365">
        <v>20525</v>
      </c>
      <c r="F3365">
        <v>14408</v>
      </c>
      <c r="G3365">
        <v>15130</v>
      </c>
      <c r="H3365" s="6">
        <v>9000</v>
      </c>
      <c r="I3365" s="6">
        <v>0</v>
      </c>
      <c r="J3365" s="6">
        <v>0</v>
      </c>
      <c r="K3365" s="6">
        <v>12000</v>
      </c>
      <c r="L3365" s="6">
        <v>0</v>
      </c>
      <c r="M3365" s="6">
        <v>0</v>
      </c>
      <c r="N3365" s="6">
        <v>0</v>
      </c>
      <c r="O3365">
        <v>1500342</v>
      </c>
      <c r="P3365">
        <v>1500341</v>
      </c>
      <c r="Q3365">
        <v>300034</v>
      </c>
      <c r="R3365" s="4">
        <v>2</v>
      </c>
      <c r="S3365" s="6">
        <v>1</v>
      </c>
      <c r="T3365" s="6"/>
      <c r="U3365" s="6">
        <v>2</v>
      </c>
      <c r="V3365" s="6" t="s">
        <v>1196</v>
      </c>
    </row>
    <row r="3366" spans="1:22" s="21" customFormat="1" ht="16.5">
      <c r="A3366" s="53">
        <v>100025416</v>
      </c>
      <c r="B3366" s="6">
        <v>1000041</v>
      </c>
      <c r="C3366" s="6">
        <v>1000121</v>
      </c>
      <c r="D3366">
        <v>31780</v>
      </c>
      <c r="E3366">
        <v>20525</v>
      </c>
      <c r="F3366">
        <v>14408</v>
      </c>
      <c r="G3366">
        <v>15130</v>
      </c>
      <c r="H3366" s="6">
        <v>9000</v>
      </c>
      <c r="I3366" s="6">
        <v>0</v>
      </c>
      <c r="J3366" s="6">
        <v>0</v>
      </c>
      <c r="K3366" s="6">
        <v>12000</v>
      </c>
      <c r="L3366" s="6">
        <v>0</v>
      </c>
      <c r="M3366" s="6">
        <v>0</v>
      </c>
      <c r="N3366" s="6">
        <v>0</v>
      </c>
      <c r="O3366">
        <v>1500362</v>
      </c>
      <c r="P3366">
        <v>1500361</v>
      </c>
      <c r="Q3366">
        <v>300036</v>
      </c>
      <c r="R3366" s="4">
        <v>4</v>
      </c>
      <c r="S3366" s="6">
        <v>1</v>
      </c>
      <c r="T3366" s="6"/>
      <c r="U3366" s="6">
        <v>2</v>
      </c>
      <c r="V3366" s="6" t="s">
        <v>1196</v>
      </c>
    </row>
    <row r="3367" spans="1:22" s="21" customFormat="1" ht="16.5">
      <c r="A3367" s="53">
        <v>100025421</v>
      </c>
      <c r="B3367" s="6">
        <v>1000041</v>
      </c>
      <c r="C3367" s="6">
        <v>1000052</v>
      </c>
      <c r="D3367">
        <v>64221</v>
      </c>
      <c r="E3367">
        <v>8967</v>
      </c>
      <c r="F3367">
        <v>5192</v>
      </c>
      <c r="G3367">
        <v>15166</v>
      </c>
      <c r="H3367" s="6">
        <v>9000</v>
      </c>
      <c r="I3367" s="6">
        <v>0</v>
      </c>
      <c r="J3367" s="6">
        <v>0</v>
      </c>
      <c r="K3367" s="6">
        <v>12000</v>
      </c>
      <c r="L3367" s="6">
        <v>0</v>
      </c>
      <c r="M3367" s="6">
        <v>0</v>
      </c>
      <c r="N3367" s="6">
        <v>0</v>
      </c>
      <c r="O3367">
        <v>1500332</v>
      </c>
      <c r="P3367">
        <v>1500331</v>
      </c>
      <c r="Q3367">
        <v>300033</v>
      </c>
      <c r="R3367" s="4">
        <v>1</v>
      </c>
      <c r="S3367" s="6">
        <v>1</v>
      </c>
      <c r="T3367" s="6"/>
      <c r="U3367" s="6">
        <v>2</v>
      </c>
      <c r="V3367" s="6" t="s">
        <v>1196</v>
      </c>
    </row>
    <row r="3368" spans="1:22" s="21" customFormat="1" ht="16.5">
      <c r="A3368" s="53">
        <v>100025422</v>
      </c>
      <c r="B3368" s="6">
        <v>1000041</v>
      </c>
      <c r="C3368" s="6">
        <v>1000052</v>
      </c>
      <c r="D3368">
        <v>85629</v>
      </c>
      <c r="E3368">
        <v>18694</v>
      </c>
      <c r="F3368">
        <v>14422</v>
      </c>
      <c r="G3368">
        <v>15166</v>
      </c>
      <c r="H3368" s="6">
        <v>9000</v>
      </c>
      <c r="I3368" s="6">
        <v>0</v>
      </c>
      <c r="J3368" s="6">
        <v>0</v>
      </c>
      <c r="K3368" s="6">
        <v>12000</v>
      </c>
      <c r="L3368" s="6">
        <v>0</v>
      </c>
      <c r="M3368" s="6">
        <v>0</v>
      </c>
      <c r="N3368" s="6">
        <v>0</v>
      </c>
      <c r="O3368">
        <v>1500332</v>
      </c>
      <c r="P3368">
        <v>1500331</v>
      </c>
      <c r="Q3368">
        <v>300033</v>
      </c>
      <c r="R3368" s="4">
        <v>1</v>
      </c>
      <c r="S3368" s="6">
        <v>1</v>
      </c>
      <c r="T3368" s="6"/>
      <c r="U3368" s="6">
        <v>2</v>
      </c>
      <c r="V3368" s="6" t="s">
        <v>1196</v>
      </c>
    </row>
    <row r="3369" spans="1:22" s="21" customFormat="1" ht="16.5">
      <c r="A3369" s="53">
        <v>100025423</v>
      </c>
      <c r="B3369" s="6">
        <v>1000041</v>
      </c>
      <c r="C3369" s="6">
        <v>1000052</v>
      </c>
      <c r="D3369">
        <v>102755</v>
      </c>
      <c r="E3369">
        <v>8967</v>
      </c>
      <c r="F3369">
        <v>5192</v>
      </c>
      <c r="G3369">
        <v>5481</v>
      </c>
      <c r="H3369" s="6">
        <v>9000</v>
      </c>
      <c r="I3369" s="6">
        <v>0</v>
      </c>
      <c r="J3369" s="6">
        <v>0</v>
      </c>
      <c r="K3369" s="6">
        <v>12000</v>
      </c>
      <c r="L3369" s="6">
        <v>0</v>
      </c>
      <c r="M3369" s="6">
        <v>0</v>
      </c>
      <c r="N3369" s="6">
        <v>0</v>
      </c>
      <c r="O3369">
        <v>1500332</v>
      </c>
      <c r="P3369">
        <v>1500331</v>
      </c>
      <c r="Q3369">
        <v>300033</v>
      </c>
      <c r="R3369" s="4">
        <v>1</v>
      </c>
      <c r="S3369" s="6">
        <v>1</v>
      </c>
      <c r="T3369" s="6"/>
      <c r="U3369" s="6">
        <v>2</v>
      </c>
      <c r="V3369" s="6" t="s">
        <v>1196</v>
      </c>
    </row>
    <row r="3370" spans="1:22" s="21" customFormat="1" ht="16.5">
      <c r="A3370" s="53">
        <v>100025424</v>
      </c>
      <c r="B3370" s="6">
        <v>1000041</v>
      </c>
      <c r="C3370" s="6">
        <v>1000032</v>
      </c>
      <c r="D3370">
        <v>42814</v>
      </c>
      <c r="E3370">
        <v>18694</v>
      </c>
      <c r="F3370">
        <v>14422</v>
      </c>
      <c r="G3370">
        <v>15166</v>
      </c>
      <c r="H3370" s="6">
        <v>9000</v>
      </c>
      <c r="I3370" s="6">
        <v>0</v>
      </c>
      <c r="J3370" s="6">
        <v>0</v>
      </c>
      <c r="K3370" s="6">
        <v>12000</v>
      </c>
      <c r="L3370" s="6">
        <v>0</v>
      </c>
      <c r="M3370" s="6">
        <v>0</v>
      </c>
      <c r="N3370" s="6">
        <v>0</v>
      </c>
      <c r="O3370">
        <v>1500352</v>
      </c>
      <c r="P3370">
        <v>1500351</v>
      </c>
      <c r="Q3370">
        <v>300035</v>
      </c>
      <c r="R3370" s="4">
        <v>3</v>
      </c>
      <c r="S3370" s="6">
        <v>1</v>
      </c>
      <c r="T3370" s="6"/>
      <c r="U3370" s="6">
        <v>2</v>
      </c>
      <c r="V3370" s="6" t="s">
        <v>1196</v>
      </c>
    </row>
    <row r="3371" spans="1:22" s="21" customFormat="1" ht="16.5">
      <c r="A3371" s="53">
        <v>100025425</v>
      </c>
      <c r="B3371" s="6">
        <v>1000041</v>
      </c>
      <c r="C3371" s="6">
        <v>1000052</v>
      </c>
      <c r="D3371">
        <v>32713</v>
      </c>
      <c r="E3371">
        <v>20554</v>
      </c>
      <c r="F3371">
        <v>14832</v>
      </c>
      <c r="G3371">
        <v>15575</v>
      </c>
      <c r="H3371" s="6">
        <v>9000</v>
      </c>
      <c r="I3371" s="6">
        <v>0</v>
      </c>
      <c r="J3371" s="6">
        <v>0</v>
      </c>
      <c r="K3371" s="6">
        <v>12000</v>
      </c>
      <c r="L3371" s="6">
        <v>0</v>
      </c>
      <c r="M3371" s="6">
        <v>0</v>
      </c>
      <c r="N3371" s="6">
        <v>0</v>
      </c>
      <c r="O3371">
        <v>1500342</v>
      </c>
      <c r="P3371">
        <v>1500341</v>
      </c>
      <c r="Q3371">
        <v>300034</v>
      </c>
      <c r="R3371" s="4">
        <v>2</v>
      </c>
      <c r="S3371" s="6">
        <v>1</v>
      </c>
      <c r="T3371" s="6"/>
      <c r="U3371" s="6">
        <v>2</v>
      </c>
      <c r="V3371" s="6" t="s">
        <v>1196</v>
      </c>
    </row>
    <row r="3372" spans="1:22" s="21" customFormat="1" ht="16.5">
      <c r="A3372" s="53">
        <v>100025426</v>
      </c>
      <c r="B3372" s="6">
        <v>1000041</v>
      </c>
      <c r="C3372" s="6">
        <v>1000121</v>
      </c>
      <c r="D3372">
        <v>32713</v>
      </c>
      <c r="E3372">
        <v>20554</v>
      </c>
      <c r="F3372">
        <v>14832</v>
      </c>
      <c r="G3372">
        <v>15575</v>
      </c>
      <c r="H3372" s="6">
        <v>9000</v>
      </c>
      <c r="I3372" s="6">
        <v>0</v>
      </c>
      <c r="J3372" s="6">
        <v>0</v>
      </c>
      <c r="K3372" s="6">
        <v>12000</v>
      </c>
      <c r="L3372" s="6">
        <v>0</v>
      </c>
      <c r="M3372" s="6">
        <v>0</v>
      </c>
      <c r="N3372" s="6">
        <v>0</v>
      </c>
      <c r="O3372">
        <v>1500362</v>
      </c>
      <c r="P3372">
        <v>1500361</v>
      </c>
      <c r="Q3372">
        <v>300036</v>
      </c>
      <c r="R3372" s="4">
        <v>4</v>
      </c>
      <c r="S3372" s="6">
        <v>1</v>
      </c>
      <c r="T3372" s="6"/>
      <c r="U3372" s="6">
        <v>2</v>
      </c>
      <c r="V3372" s="6" t="s">
        <v>1196</v>
      </c>
    </row>
    <row r="3373" spans="1:22" s="21" customFormat="1" ht="16.5">
      <c r="A3373" s="53">
        <v>100025431</v>
      </c>
      <c r="B3373" s="6">
        <v>1000041</v>
      </c>
      <c r="C3373" s="6">
        <v>1000052</v>
      </c>
      <c r="D3373">
        <v>73397</v>
      </c>
      <c r="E3373">
        <v>8974</v>
      </c>
      <c r="F3373">
        <v>6230</v>
      </c>
      <c r="G3373">
        <v>17333</v>
      </c>
      <c r="H3373" s="6">
        <v>9000</v>
      </c>
      <c r="I3373" s="6">
        <v>0</v>
      </c>
      <c r="J3373" s="6">
        <v>0</v>
      </c>
      <c r="K3373" s="6">
        <v>12000</v>
      </c>
      <c r="L3373" s="6">
        <v>0</v>
      </c>
      <c r="M3373" s="6">
        <v>0</v>
      </c>
      <c r="N3373" s="6">
        <v>0</v>
      </c>
      <c r="O3373">
        <v>1500332</v>
      </c>
      <c r="P3373">
        <v>1500331</v>
      </c>
      <c r="Q3373">
        <v>300033</v>
      </c>
      <c r="R3373" s="4">
        <v>1</v>
      </c>
      <c r="S3373" s="6">
        <v>1</v>
      </c>
      <c r="T3373" s="6"/>
      <c r="U3373" s="6">
        <v>2</v>
      </c>
      <c r="V3373" s="6" t="s">
        <v>1196</v>
      </c>
    </row>
    <row r="3374" spans="1:22" s="21" customFormat="1" ht="16.5">
      <c r="A3374" s="53">
        <v>100025432</v>
      </c>
      <c r="B3374" s="6">
        <v>1000041</v>
      </c>
      <c r="C3374" s="6">
        <v>1000052</v>
      </c>
      <c r="D3374">
        <v>97864</v>
      </c>
      <c r="E3374">
        <v>18723</v>
      </c>
      <c r="F3374">
        <v>16482</v>
      </c>
      <c r="G3374">
        <v>17333</v>
      </c>
      <c r="H3374" s="6">
        <v>9000</v>
      </c>
      <c r="I3374" s="6">
        <v>0</v>
      </c>
      <c r="J3374" s="6">
        <v>0</v>
      </c>
      <c r="K3374" s="6">
        <v>12000</v>
      </c>
      <c r="L3374" s="6">
        <v>0</v>
      </c>
      <c r="M3374" s="6">
        <v>0</v>
      </c>
      <c r="N3374" s="6">
        <v>0</v>
      </c>
      <c r="O3374">
        <v>1500332</v>
      </c>
      <c r="P3374">
        <v>1500331</v>
      </c>
      <c r="Q3374">
        <v>300033</v>
      </c>
      <c r="R3374" s="4">
        <v>1</v>
      </c>
      <c r="S3374" s="6">
        <v>1</v>
      </c>
      <c r="T3374" s="6"/>
      <c r="U3374" s="6">
        <v>2</v>
      </c>
      <c r="V3374" s="6" t="s">
        <v>1196</v>
      </c>
    </row>
    <row r="3375" spans="1:22" s="21" customFormat="1" ht="16.5">
      <c r="A3375" s="53">
        <v>100025433</v>
      </c>
      <c r="B3375" s="6">
        <v>1000041</v>
      </c>
      <c r="C3375" s="6">
        <v>1000052</v>
      </c>
      <c r="D3375">
        <v>117435</v>
      </c>
      <c r="E3375">
        <v>8974</v>
      </c>
      <c r="F3375">
        <v>6230</v>
      </c>
      <c r="G3375">
        <v>6577</v>
      </c>
      <c r="H3375" s="6">
        <v>9000</v>
      </c>
      <c r="I3375" s="6">
        <v>0</v>
      </c>
      <c r="J3375" s="6">
        <v>0</v>
      </c>
      <c r="K3375" s="6">
        <v>12000</v>
      </c>
      <c r="L3375" s="6">
        <v>0</v>
      </c>
      <c r="M3375" s="6">
        <v>0</v>
      </c>
      <c r="N3375" s="6">
        <v>0</v>
      </c>
      <c r="O3375">
        <v>1500332</v>
      </c>
      <c r="P3375">
        <v>1500331</v>
      </c>
      <c r="Q3375">
        <v>300033</v>
      </c>
      <c r="R3375" s="4">
        <v>1</v>
      </c>
      <c r="S3375" s="6">
        <v>1</v>
      </c>
      <c r="T3375" s="6"/>
      <c r="U3375" s="6">
        <v>2</v>
      </c>
      <c r="V3375" s="6" t="s">
        <v>1196</v>
      </c>
    </row>
    <row r="3376" spans="1:22" s="21" customFormat="1" ht="16.5">
      <c r="A3376" s="53">
        <v>100025434</v>
      </c>
      <c r="B3376" s="6">
        <v>1000041</v>
      </c>
      <c r="C3376" s="6">
        <v>1000032</v>
      </c>
      <c r="D3376">
        <v>48932</v>
      </c>
      <c r="E3376">
        <v>18723</v>
      </c>
      <c r="F3376">
        <v>16482</v>
      </c>
      <c r="G3376">
        <v>17333</v>
      </c>
      <c r="H3376" s="6">
        <v>9000</v>
      </c>
      <c r="I3376" s="6">
        <v>0</v>
      </c>
      <c r="J3376" s="6">
        <v>0</v>
      </c>
      <c r="K3376" s="6">
        <v>12000</v>
      </c>
      <c r="L3376" s="6">
        <v>0</v>
      </c>
      <c r="M3376" s="6">
        <v>0</v>
      </c>
      <c r="N3376" s="6">
        <v>0</v>
      </c>
      <c r="O3376">
        <v>1500352</v>
      </c>
      <c r="P3376">
        <v>1500351</v>
      </c>
      <c r="Q3376">
        <v>300035</v>
      </c>
      <c r="R3376" s="4">
        <v>3</v>
      </c>
      <c r="S3376" s="6">
        <v>1</v>
      </c>
      <c r="T3376" s="6"/>
      <c r="U3376" s="6">
        <v>2</v>
      </c>
      <c r="V3376" s="6" t="s">
        <v>1196</v>
      </c>
    </row>
    <row r="3377" spans="1:22" s="21" customFormat="1" ht="16.5">
      <c r="A3377" s="53">
        <v>100025435</v>
      </c>
      <c r="B3377" s="6">
        <v>1000041</v>
      </c>
      <c r="C3377" s="6">
        <v>1000052</v>
      </c>
      <c r="D3377">
        <v>37388</v>
      </c>
      <c r="E3377">
        <v>20583</v>
      </c>
      <c r="F3377">
        <v>16951</v>
      </c>
      <c r="G3377">
        <v>17801</v>
      </c>
      <c r="H3377" s="6">
        <v>9000</v>
      </c>
      <c r="I3377" s="6">
        <v>0</v>
      </c>
      <c r="J3377" s="6">
        <v>0</v>
      </c>
      <c r="K3377" s="6">
        <v>12000</v>
      </c>
      <c r="L3377" s="6">
        <v>0</v>
      </c>
      <c r="M3377" s="6">
        <v>0</v>
      </c>
      <c r="N3377" s="6">
        <v>0</v>
      </c>
      <c r="O3377">
        <v>1500342</v>
      </c>
      <c r="P3377">
        <v>1500341</v>
      </c>
      <c r="Q3377">
        <v>300034</v>
      </c>
      <c r="R3377" s="4">
        <v>2</v>
      </c>
      <c r="S3377" s="6">
        <v>1</v>
      </c>
      <c r="T3377" s="6"/>
      <c r="U3377" s="6">
        <v>2</v>
      </c>
      <c r="V3377" s="6" t="s">
        <v>1196</v>
      </c>
    </row>
    <row r="3378" spans="1:22" s="21" customFormat="1" ht="16.5">
      <c r="A3378" s="53">
        <v>100025436</v>
      </c>
      <c r="B3378" s="6">
        <v>1000041</v>
      </c>
      <c r="C3378" s="6">
        <v>1000121</v>
      </c>
      <c r="D3378">
        <v>37388</v>
      </c>
      <c r="E3378">
        <v>20583</v>
      </c>
      <c r="F3378">
        <v>16951</v>
      </c>
      <c r="G3378">
        <v>17801</v>
      </c>
      <c r="H3378" s="6">
        <v>9000</v>
      </c>
      <c r="I3378" s="6">
        <v>0</v>
      </c>
      <c r="J3378" s="6">
        <v>0</v>
      </c>
      <c r="K3378" s="6">
        <v>12000</v>
      </c>
      <c r="L3378" s="6">
        <v>0</v>
      </c>
      <c r="M3378" s="6">
        <v>0</v>
      </c>
      <c r="N3378" s="6">
        <v>0</v>
      </c>
      <c r="O3378">
        <v>1500362</v>
      </c>
      <c r="P3378">
        <v>1500361</v>
      </c>
      <c r="Q3378">
        <v>300036</v>
      </c>
      <c r="R3378" s="4">
        <v>4</v>
      </c>
      <c r="S3378" s="6">
        <v>1</v>
      </c>
      <c r="T3378" s="6"/>
      <c r="U3378" s="6">
        <v>2</v>
      </c>
      <c r="V3378" s="6" t="s">
        <v>1196</v>
      </c>
    </row>
    <row r="3379" spans="1:22" s="21" customFormat="1" ht="16.5">
      <c r="A3379" s="53">
        <v>100025511</v>
      </c>
      <c r="B3379" s="6">
        <v>1000041</v>
      </c>
      <c r="C3379" s="6">
        <v>1000052</v>
      </c>
      <c r="D3379">
        <v>64221</v>
      </c>
      <c r="E3379">
        <v>8981</v>
      </c>
      <c r="F3379">
        <v>5192</v>
      </c>
      <c r="G3379">
        <v>15166</v>
      </c>
      <c r="H3379" s="6">
        <v>9000</v>
      </c>
      <c r="I3379" s="6">
        <v>0</v>
      </c>
      <c r="J3379" s="6">
        <v>0</v>
      </c>
      <c r="K3379" s="6">
        <v>12000</v>
      </c>
      <c r="L3379" s="6">
        <v>0</v>
      </c>
      <c r="M3379" s="6">
        <v>0</v>
      </c>
      <c r="N3379" s="6">
        <v>0</v>
      </c>
      <c r="O3379">
        <v>1500332</v>
      </c>
      <c r="P3379">
        <v>1500331</v>
      </c>
      <c r="Q3379">
        <v>300033</v>
      </c>
      <c r="R3379" s="4">
        <v>1</v>
      </c>
      <c r="S3379" s="6">
        <v>1</v>
      </c>
      <c r="T3379" s="6"/>
      <c r="U3379" s="6">
        <v>2</v>
      </c>
      <c r="V3379" s="6" t="s">
        <v>1196</v>
      </c>
    </row>
    <row r="3380" spans="1:22" s="21" customFormat="1" ht="16.5">
      <c r="A3380" s="53">
        <v>100025512</v>
      </c>
      <c r="B3380" s="6">
        <v>1000041</v>
      </c>
      <c r="C3380" s="6">
        <v>1000052</v>
      </c>
      <c r="D3380">
        <v>85629</v>
      </c>
      <c r="E3380">
        <v>18752</v>
      </c>
      <c r="F3380">
        <v>14422</v>
      </c>
      <c r="G3380">
        <v>15166</v>
      </c>
      <c r="H3380" s="6">
        <v>9000</v>
      </c>
      <c r="I3380" s="6">
        <v>0</v>
      </c>
      <c r="J3380" s="6">
        <v>0</v>
      </c>
      <c r="K3380" s="6">
        <v>12000</v>
      </c>
      <c r="L3380" s="6">
        <v>0</v>
      </c>
      <c r="M3380" s="6">
        <v>0</v>
      </c>
      <c r="N3380" s="6">
        <v>0</v>
      </c>
      <c r="O3380">
        <v>1500332</v>
      </c>
      <c r="P3380">
        <v>1500331</v>
      </c>
      <c r="Q3380">
        <v>300033</v>
      </c>
      <c r="R3380" s="4">
        <v>1</v>
      </c>
      <c r="S3380" s="6">
        <v>1</v>
      </c>
      <c r="T3380" s="6"/>
      <c r="U3380" s="6">
        <v>2</v>
      </c>
      <c r="V3380" s="6" t="s">
        <v>1196</v>
      </c>
    </row>
    <row r="3381" spans="1:22" s="21" customFormat="1" ht="16.5">
      <c r="A3381" s="53">
        <v>100025513</v>
      </c>
      <c r="B3381" s="6">
        <v>1000041</v>
      </c>
      <c r="C3381" s="6">
        <v>1000052</v>
      </c>
      <c r="D3381">
        <v>102755</v>
      </c>
      <c r="E3381">
        <v>8981</v>
      </c>
      <c r="F3381">
        <v>5192</v>
      </c>
      <c r="G3381">
        <v>5481</v>
      </c>
      <c r="H3381" s="6">
        <v>9000</v>
      </c>
      <c r="I3381" s="6">
        <v>0</v>
      </c>
      <c r="J3381" s="6">
        <v>0</v>
      </c>
      <c r="K3381" s="6">
        <v>12000</v>
      </c>
      <c r="L3381" s="6">
        <v>0</v>
      </c>
      <c r="M3381" s="6">
        <v>0</v>
      </c>
      <c r="N3381" s="6">
        <v>0</v>
      </c>
      <c r="O3381">
        <v>1500332</v>
      </c>
      <c r="P3381">
        <v>1500331</v>
      </c>
      <c r="Q3381">
        <v>300033</v>
      </c>
      <c r="R3381" s="4">
        <v>1</v>
      </c>
      <c r="S3381" s="6">
        <v>1</v>
      </c>
      <c r="T3381" s="6"/>
      <c r="U3381" s="6">
        <v>2</v>
      </c>
      <c r="V3381" s="6" t="s">
        <v>1196</v>
      </c>
    </row>
    <row r="3382" spans="1:22" s="21" customFormat="1" ht="16.5">
      <c r="A3382" s="53">
        <v>100025514</v>
      </c>
      <c r="B3382" s="6">
        <v>1000041</v>
      </c>
      <c r="C3382" s="6">
        <v>1000032</v>
      </c>
      <c r="D3382">
        <v>42814</v>
      </c>
      <c r="E3382">
        <v>18752</v>
      </c>
      <c r="F3382">
        <v>14422</v>
      </c>
      <c r="G3382">
        <v>15166</v>
      </c>
      <c r="H3382" s="6">
        <v>9000</v>
      </c>
      <c r="I3382" s="6">
        <v>0</v>
      </c>
      <c r="J3382" s="6">
        <v>0</v>
      </c>
      <c r="K3382" s="6">
        <v>12000</v>
      </c>
      <c r="L3382" s="6">
        <v>0</v>
      </c>
      <c r="M3382" s="6">
        <v>0</v>
      </c>
      <c r="N3382" s="6">
        <v>0</v>
      </c>
      <c r="O3382">
        <v>1500352</v>
      </c>
      <c r="P3382">
        <v>1500351</v>
      </c>
      <c r="Q3382">
        <v>300035</v>
      </c>
      <c r="R3382" s="4">
        <v>3</v>
      </c>
      <c r="S3382" s="6">
        <v>1</v>
      </c>
      <c r="T3382" s="6"/>
      <c r="U3382" s="6">
        <v>2</v>
      </c>
      <c r="V3382" s="6" t="s">
        <v>1196</v>
      </c>
    </row>
    <row r="3383" spans="1:22" s="21" customFormat="1" ht="16.5">
      <c r="A3383" s="53">
        <v>100025515</v>
      </c>
      <c r="B3383" s="6">
        <v>1000041</v>
      </c>
      <c r="C3383" s="6">
        <v>1000052</v>
      </c>
      <c r="D3383">
        <v>32713</v>
      </c>
      <c r="E3383">
        <v>20612</v>
      </c>
      <c r="F3383">
        <v>14832</v>
      </c>
      <c r="G3383">
        <v>15575</v>
      </c>
      <c r="H3383" s="6">
        <v>9000</v>
      </c>
      <c r="I3383" s="6">
        <v>0</v>
      </c>
      <c r="J3383" s="6">
        <v>0</v>
      </c>
      <c r="K3383" s="6">
        <v>12000</v>
      </c>
      <c r="L3383" s="6">
        <v>0</v>
      </c>
      <c r="M3383" s="6">
        <v>0</v>
      </c>
      <c r="N3383" s="6">
        <v>0</v>
      </c>
      <c r="O3383">
        <v>1500342</v>
      </c>
      <c r="P3383">
        <v>1500341</v>
      </c>
      <c r="Q3383">
        <v>300034</v>
      </c>
      <c r="R3383" s="4">
        <v>2</v>
      </c>
      <c r="S3383" s="6">
        <v>1</v>
      </c>
      <c r="T3383" s="6"/>
      <c r="U3383" s="6">
        <v>2</v>
      </c>
      <c r="V3383" s="6" t="s">
        <v>1196</v>
      </c>
    </row>
    <row r="3384" spans="1:22" s="21" customFormat="1" ht="16.5">
      <c r="A3384" s="53">
        <v>100025516</v>
      </c>
      <c r="B3384" s="6">
        <v>1000041</v>
      </c>
      <c r="C3384" s="6">
        <v>1000121</v>
      </c>
      <c r="D3384">
        <v>32713</v>
      </c>
      <c r="E3384">
        <v>20612</v>
      </c>
      <c r="F3384">
        <v>14832</v>
      </c>
      <c r="G3384">
        <v>15575</v>
      </c>
      <c r="H3384" s="6">
        <v>9000</v>
      </c>
      <c r="I3384" s="6">
        <v>0</v>
      </c>
      <c r="J3384" s="6">
        <v>0</v>
      </c>
      <c r="K3384" s="6">
        <v>12000</v>
      </c>
      <c r="L3384" s="6">
        <v>0</v>
      </c>
      <c r="M3384" s="6">
        <v>0</v>
      </c>
      <c r="N3384" s="6">
        <v>0</v>
      </c>
      <c r="O3384">
        <v>1500362</v>
      </c>
      <c r="P3384">
        <v>1500361</v>
      </c>
      <c r="Q3384">
        <v>300036</v>
      </c>
      <c r="R3384" s="4">
        <v>4</v>
      </c>
      <c r="S3384" s="6">
        <v>1</v>
      </c>
      <c r="T3384" s="6"/>
      <c r="U3384" s="6">
        <v>2</v>
      </c>
      <c r="V3384" s="6" t="s">
        <v>1196</v>
      </c>
    </row>
    <row r="3385" spans="1:22" s="21" customFormat="1" ht="16.5">
      <c r="A3385" s="53">
        <v>100025521</v>
      </c>
      <c r="B3385" s="6">
        <v>1000041</v>
      </c>
      <c r="C3385" s="6">
        <v>1000052</v>
      </c>
      <c r="D3385">
        <v>67281</v>
      </c>
      <c r="E3385">
        <v>8989</v>
      </c>
      <c r="F3385">
        <v>5538</v>
      </c>
      <c r="G3385">
        <v>15888</v>
      </c>
      <c r="H3385" s="6">
        <v>9000</v>
      </c>
      <c r="I3385" s="6">
        <v>0</v>
      </c>
      <c r="J3385" s="6">
        <v>0</v>
      </c>
      <c r="K3385" s="6">
        <v>12000</v>
      </c>
      <c r="L3385" s="6">
        <v>0</v>
      </c>
      <c r="M3385" s="6">
        <v>0</v>
      </c>
      <c r="N3385" s="6">
        <v>0</v>
      </c>
      <c r="O3385">
        <v>1500332</v>
      </c>
      <c r="P3385">
        <v>1500331</v>
      </c>
      <c r="Q3385">
        <v>300033</v>
      </c>
      <c r="R3385" s="4">
        <v>1</v>
      </c>
      <c r="S3385" s="6">
        <v>1</v>
      </c>
      <c r="T3385" s="6"/>
      <c r="U3385" s="6">
        <v>2</v>
      </c>
      <c r="V3385" s="6" t="s">
        <v>1196</v>
      </c>
    </row>
    <row r="3386" spans="1:22" s="21" customFormat="1" ht="16.5">
      <c r="A3386" s="53">
        <v>100025522</v>
      </c>
      <c r="B3386" s="6">
        <v>1000041</v>
      </c>
      <c r="C3386" s="6">
        <v>1000052</v>
      </c>
      <c r="D3386">
        <v>89709</v>
      </c>
      <c r="E3386">
        <v>18781</v>
      </c>
      <c r="F3386">
        <v>15109</v>
      </c>
      <c r="G3386">
        <v>15888</v>
      </c>
      <c r="H3386" s="6">
        <v>9000</v>
      </c>
      <c r="I3386" s="6">
        <v>0</v>
      </c>
      <c r="J3386" s="6">
        <v>0</v>
      </c>
      <c r="K3386" s="6">
        <v>12000</v>
      </c>
      <c r="L3386" s="6">
        <v>0</v>
      </c>
      <c r="M3386" s="6">
        <v>0</v>
      </c>
      <c r="N3386" s="6">
        <v>0</v>
      </c>
      <c r="O3386">
        <v>1500332</v>
      </c>
      <c r="P3386">
        <v>1500331</v>
      </c>
      <c r="Q3386">
        <v>300033</v>
      </c>
      <c r="R3386" s="4">
        <v>1</v>
      </c>
      <c r="S3386" s="6">
        <v>1</v>
      </c>
      <c r="T3386" s="6"/>
      <c r="U3386" s="6">
        <v>2</v>
      </c>
      <c r="V3386" s="6" t="s">
        <v>1196</v>
      </c>
    </row>
    <row r="3387" spans="1:22" s="21" customFormat="1" ht="16.5">
      <c r="A3387" s="53">
        <v>100025523</v>
      </c>
      <c r="B3387" s="6">
        <v>1000041</v>
      </c>
      <c r="C3387" s="6">
        <v>1000052</v>
      </c>
      <c r="D3387">
        <v>107651</v>
      </c>
      <c r="E3387">
        <v>8989</v>
      </c>
      <c r="F3387">
        <v>5538</v>
      </c>
      <c r="G3387">
        <v>5847</v>
      </c>
      <c r="H3387" s="6">
        <v>9000</v>
      </c>
      <c r="I3387" s="6">
        <v>0</v>
      </c>
      <c r="J3387" s="6">
        <v>0</v>
      </c>
      <c r="K3387" s="6">
        <v>12000</v>
      </c>
      <c r="L3387" s="6">
        <v>0</v>
      </c>
      <c r="M3387" s="6">
        <v>0</v>
      </c>
      <c r="N3387" s="6">
        <v>0</v>
      </c>
      <c r="O3387">
        <v>1500332</v>
      </c>
      <c r="P3387">
        <v>1500331</v>
      </c>
      <c r="Q3387">
        <v>300033</v>
      </c>
      <c r="R3387" s="4">
        <v>1</v>
      </c>
      <c r="S3387" s="6">
        <v>1</v>
      </c>
      <c r="T3387" s="6"/>
      <c r="U3387" s="6">
        <v>2</v>
      </c>
      <c r="V3387" s="6" t="s">
        <v>1196</v>
      </c>
    </row>
    <row r="3388" spans="1:22" s="21" customFormat="1" ht="16.5">
      <c r="A3388" s="53">
        <v>100025524</v>
      </c>
      <c r="B3388" s="6">
        <v>1000041</v>
      </c>
      <c r="C3388" s="6">
        <v>1000032</v>
      </c>
      <c r="D3388">
        <v>44854</v>
      </c>
      <c r="E3388">
        <v>18781</v>
      </c>
      <c r="F3388">
        <v>15109</v>
      </c>
      <c r="G3388">
        <v>15888</v>
      </c>
      <c r="H3388" s="6">
        <v>9000</v>
      </c>
      <c r="I3388" s="6">
        <v>0</v>
      </c>
      <c r="J3388" s="6">
        <v>0</v>
      </c>
      <c r="K3388" s="6">
        <v>12000</v>
      </c>
      <c r="L3388" s="6">
        <v>0</v>
      </c>
      <c r="M3388" s="6">
        <v>0</v>
      </c>
      <c r="N3388" s="6">
        <v>0</v>
      </c>
      <c r="O3388">
        <v>1500352</v>
      </c>
      <c r="P3388">
        <v>1500351</v>
      </c>
      <c r="Q3388">
        <v>300035</v>
      </c>
      <c r="R3388" s="4">
        <v>3</v>
      </c>
      <c r="S3388" s="6">
        <v>1</v>
      </c>
      <c r="T3388" s="6"/>
      <c r="U3388" s="6">
        <v>2</v>
      </c>
      <c r="V3388" s="6" t="s">
        <v>1196</v>
      </c>
    </row>
    <row r="3389" spans="1:22" s="21" customFormat="1" ht="16.5">
      <c r="A3389" s="53">
        <v>100025525</v>
      </c>
      <c r="B3389" s="6">
        <v>1000041</v>
      </c>
      <c r="C3389" s="6">
        <v>1000052</v>
      </c>
      <c r="D3389">
        <v>34271</v>
      </c>
      <c r="E3389">
        <v>20641</v>
      </c>
      <c r="F3389">
        <v>15538</v>
      </c>
      <c r="G3389">
        <v>16317</v>
      </c>
      <c r="H3389" s="6">
        <v>9000</v>
      </c>
      <c r="I3389" s="6">
        <v>0</v>
      </c>
      <c r="J3389" s="6">
        <v>0</v>
      </c>
      <c r="K3389" s="6">
        <v>12000</v>
      </c>
      <c r="L3389" s="6">
        <v>0</v>
      </c>
      <c r="M3389" s="6">
        <v>0</v>
      </c>
      <c r="N3389" s="6">
        <v>0</v>
      </c>
      <c r="O3389">
        <v>1500342</v>
      </c>
      <c r="P3389">
        <v>1500341</v>
      </c>
      <c r="Q3389">
        <v>300034</v>
      </c>
      <c r="R3389" s="4">
        <v>2</v>
      </c>
      <c r="S3389" s="6">
        <v>1</v>
      </c>
      <c r="T3389" s="6"/>
      <c r="U3389" s="6">
        <v>2</v>
      </c>
      <c r="V3389" s="6" t="s">
        <v>1196</v>
      </c>
    </row>
    <row r="3390" spans="1:22" s="21" customFormat="1" ht="16.5">
      <c r="A3390" s="53">
        <v>100025526</v>
      </c>
      <c r="B3390" s="6">
        <v>1000041</v>
      </c>
      <c r="C3390" s="6">
        <v>1000121</v>
      </c>
      <c r="D3390">
        <v>34271</v>
      </c>
      <c r="E3390">
        <v>20641</v>
      </c>
      <c r="F3390">
        <v>15538</v>
      </c>
      <c r="G3390">
        <v>16317</v>
      </c>
      <c r="H3390" s="6">
        <v>9000</v>
      </c>
      <c r="I3390" s="6">
        <v>0</v>
      </c>
      <c r="J3390" s="6">
        <v>0</v>
      </c>
      <c r="K3390" s="6">
        <v>12000</v>
      </c>
      <c r="L3390" s="6">
        <v>0</v>
      </c>
      <c r="M3390" s="6">
        <v>0</v>
      </c>
      <c r="N3390" s="6">
        <v>0</v>
      </c>
      <c r="O3390">
        <v>1500362</v>
      </c>
      <c r="P3390">
        <v>1500361</v>
      </c>
      <c r="Q3390">
        <v>300036</v>
      </c>
      <c r="R3390" s="4">
        <v>4</v>
      </c>
      <c r="S3390" s="6">
        <v>1</v>
      </c>
      <c r="T3390" s="6"/>
      <c r="U3390" s="6">
        <v>2</v>
      </c>
      <c r="V3390" s="6" t="s">
        <v>1196</v>
      </c>
    </row>
    <row r="3391" spans="1:22" s="21" customFormat="1" ht="16.5">
      <c r="A3391" s="53">
        <v>100025531</v>
      </c>
      <c r="B3391" s="6">
        <v>1000041</v>
      </c>
      <c r="C3391" s="6">
        <v>1000052</v>
      </c>
      <c r="D3391">
        <v>75229</v>
      </c>
      <c r="E3391">
        <v>8996</v>
      </c>
      <c r="F3391">
        <v>6438</v>
      </c>
      <c r="G3391">
        <v>17766</v>
      </c>
      <c r="H3391" s="6">
        <v>9000</v>
      </c>
      <c r="I3391" s="6">
        <v>0</v>
      </c>
      <c r="J3391" s="6">
        <v>0</v>
      </c>
      <c r="K3391" s="6">
        <v>12000</v>
      </c>
      <c r="L3391" s="6">
        <v>0</v>
      </c>
      <c r="M3391" s="6">
        <v>0</v>
      </c>
      <c r="N3391" s="6">
        <v>0</v>
      </c>
      <c r="O3391">
        <v>1500332</v>
      </c>
      <c r="P3391">
        <v>1500331</v>
      </c>
      <c r="Q3391">
        <v>300033</v>
      </c>
      <c r="R3391" s="4">
        <v>1</v>
      </c>
      <c r="S3391" s="6">
        <v>1</v>
      </c>
      <c r="T3391" s="6"/>
      <c r="U3391" s="6">
        <v>2</v>
      </c>
      <c r="V3391" s="6" t="s">
        <v>1196</v>
      </c>
    </row>
    <row r="3392" spans="1:22" s="21" customFormat="1" ht="16.5">
      <c r="A3392" s="53">
        <v>100025532</v>
      </c>
      <c r="B3392" s="6">
        <v>1000041</v>
      </c>
      <c r="C3392" s="6">
        <v>1000052</v>
      </c>
      <c r="D3392">
        <v>100307</v>
      </c>
      <c r="E3392">
        <v>18810</v>
      </c>
      <c r="F3392">
        <v>16895</v>
      </c>
      <c r="G3392">
        <v>17766</v>
      </c>
      <c r="H3392" s="6">
        <v>9000</v>
      </c>
      <c r="I3392" s="6">
        <v>0</v>
      </c>
      <c r="J3392" s="6">
        <v>0</v>
      </c>
      <c r="K3392" s="6">
        <v>12000</v>
      </c>
      <c r="L3392" s="6">
        <v>0</v>
      </c>
      <c r="M3392" s="6">
        <v>0</v>
      </c>
      <c r="N3392" s="6">
        <v>0</v>
      </c>
      <c r="O3392">
        <v>1500332</v>
      </c>
      <c r="P3392">
        <v>1500331</v>
      </c>
      <c r="Q3392">
        <v>300033</v>
      </c>
      <c r="R3392" s="4">
        <v>1</v>
      </c>
      <c r="S3392" s="6">
        <v>1</v>
      </c>
      <c r="T3392" s="6"/>
      <c r="U3392" s="6">
        <v>2</v>
      </c>
      <c r="V3392" s="6" t="s">
        <v>1196</v>
      </c>
    </row>
    <row r="3393" spans="1:22" s="21" customFormat="1" ht="16.5">
      <c r="A3393" s="53">
        <v>100025533</v>
      </c>
      <c r="B3393" s="6">
        <v>1000041</v>
      </c>
      <c r="C3393" s="6">
        <v>1000052</v>
      </c>
      <c r="D3393">
        <v>120369</v>
      </c>
      <c r="E3393">
        <v>8996</v>
      </c>
      <c r="F3393">
        <v>6438</v>
      </c>
      <c r="G3393">
        <v>6797</v>
      </c>
      <c r="H3393" s="6">
        <v>9000</v>
      </c>
      <c r="I3393" s="6">
        <v>0</v>
      </c>
      <c r="J3393" s="6">
        <v>0</v>
      </c>
      <c r="K3393" s="6">
        <v>12000</v>
      </c>
      <c r="L3393" s="6">
        <v>0</v>
      </c>
      <c r="M3393" s="6">
        <v>0</v>
      </c>
      <c r="N3393" s="6">
        <v>0</v>
      </c>
      <c r="O3393">
        <v>1500332</v>
      </c>
      <c r="P3393">
        <v>1500331</v>
      </c>
      <c r="Q3393">
        <v>300033</v>
      </c>
      <c r="R3393" s="4">
        <v>1</v>
      </c>
      <c r="S3393" s="6">
        <v>1</v>
      </c>
      <c r="T3393" s="6"/>
      <c r="U3393" s="6">
        <v>2</v>
      </c>
      <c r="V3393" s="6" t="s">
        <v>1196</v>
      </c>
    </row>
    <row r="3394" spans="1:22" s="21" customFormat="1" ht="16.5">
      <c r="A3394" s="53">
        <v>100025534</v>
      </c>
      <c r="B3394" s="6">
        <v>1000041</v>
      </c>
      <c r="C3394" s="6">
        <v>1000032</v>
      </c>
      <c r="D3394">
        <v>50153</v>
      </c>
      <c r="E3394">
        <v>18810</v>
      </c>
      <c r="F3394">
        <v>16895</v>
      </c>
      <c r="G3394">
        <v>17766</v>
      </c>
      <c r="H3394" s="6">
        <v>9000</v>
      </c>
      <c r="I3394" s="6">
        <v>0</v>
      </c>
      <c r="J3394" s="6">
        <v>0</v>
      </c>
      <c r="K3394" s="6">
        <v>12000</v>
      </c>
      <c r="L3394" s="6">
        <v>0</v>
      </c>
      <c r="M3394" s="6">
        <v>0</v>
      </c>
      <c r="N3394" s="6">
        <v>0</v>
      </c>
      <c r="O3394">
        <v>1500352</v>
      </c>
      <c r="P3394">
        <v>1500351</v>
      </c>
      <c r="Q3394">
        <v>300035</v>
      </c>
      <c r="R3394" s="4">
        <v>3</v>
      </c>
      <c r="S3394" s="6">
        <v>1</v>
      </c>
      <c r="T3394" s="6"/>
      <c r="U3394" s="6">
        <v>2</v>
      </c>
      <c r="V3394" s="6" t="s">
        <v>1196</v>
      </c>
    </row>
    <row r="3395" spans="1:22" s="21" customFormat="1" ht="16.5">
      <c r="A3395" s="53">
        <v>100025535</v>
      </c>
      <c r="B3395" s="6">
        <v>1000041</v>
      </c>
      <c r="C3395" s="6">
        <v>1000052</v>
      </c>
      <c r="D3395">
        <v>38323</v>
      </c>
      <c r="E3395">
        <v>20670</v>
      </c>
      <c r="F3395">
        <v>17374</v>
      </c>
      <c r="G3395">
        <v>18246</v>
      </c>
      <c r="H3395" s="6">
        <v>9000</v>
      </c>
      <c r="I3395" s="6">
        <v>0</v>
      </c>
      <c r="J3395" s="6">
        <v>0</v>
      </c>
      <c r="K3395" s="6">
        <v>12000</v>
      </c>
      <c r="L3395" s="6">
        <v>0</v>
      </c>
      <c r="M3395" s="6">
        <v>0</v>
      </c>
      <c r="N3395" s="6">
        <v>0</v>
      </c>
      <c r="O3395">
        <v>1500802</v>
      </c>
      <c r="P3395">
        <v>1500801</v>
      </c>
      <c r="Q3395">
        <v>300080</v>
      </c>
      <c r="R3395" s="4">
        <v>2</v>
      </c>
      <c r="S3395" s="6">
        <v>1</v>
      </c>
      <c r="T3395" s="6"/>
      <c r="U3395" s="6">
        <v>2</v>
      </c>
      <c r="V3395" s="6" t="s">
        <v>1196</v>
      </c>
    </row>
    <row r="3396" spans="1:22" s="21" customFormat="1" ht="16.5">
      <c r="A3396" s="53">
        <v>100025536</v>
      </c>
      <c r="B3396" s="6">
        <v>1000041</v>
      </c>
      <c r="C3396" s="6">
        <v>1000121</v>
      </c>
      <c r="D3396">
        <v>38323</v>
      </c>
      <c r="E3396">
        <v>20670</v>
      </c>
      <c r="F3396">
        <v>17374</v>
      </c>
      <c r="G3396">
        <v>18246</v>
      </c>
      <c r="H3396" s="6">
        <v>9000</v>
      </c>
      <c r="I3396" s="6">
        <v>0</v>
      </c>
      <c r="J3396" s="6">
        <v>0</v>
      </c>
      <c r="K3396" s="6">
        <v>12000</v>
      </c>
      <c r="L3396" s="6">
        <v>0</v>
      </c>
      <c r="M3396" s="6">
        <v>0</v>
      </c>
      <c r="N3396" s="6">
        <v>0</v>
      </c>
      <c r="O3396">
        <v>1500362</v>
      </c>
      <c r="P3396">
        <v>1500361</v>
      </c>
      <c r="Q3396">
        <v>300036</v>
      </c>
      <c r="R3396" s="4">
        <v>4</v>
      </c>
      <c r="S3396" s="6">
        <v>1</v>
      </c>
      <c r="T3396" s="6"/>
      <c r="U3396" s="6">
        <v>2</v>
      </c>
      <c r="V3396" s="6" t="s">
        <v>1196</v>
      </c>
    </row>
    <row r="3397" spans="1:22" s="21" customFormat="1" ht="16.5">
      <c r="A3397" s="53">
        <v>100025611</v>
      </c>
      <c r="B3397" s="6">
        <v>1000041</v>
      </c>
      <c r="C3397" s="6">
        <v>1000052</v>
      </c>
      <c r="D3397">
        <v>67281</v>
      </c>
      <c r="E3397">
        <v>9003</v>
      </c>
      <c r="F3397">
        <v>5538</v>
      </c>
      <c r="G3397">
        <v>15888</v>
      </c>
      <c r="H3397" s="6">
        <v>9000</v>
      </c>
      <c r="I3397" s="6">
        <v>0</v>
      </c>
      <c r="J3397" s="6">
        <v>0</v>
      </c>
      <c r="K3397" s="6">
        <v>12000</v>
      </c>
      <c r="L3397" s="6">
        <v>0</v>
      </c>
      <c r="M3397" s="6">
        <v>0</v>
      </c>
      <c r="N3397" s="6">
        <v>0</v>
      </c>
      <c r="O3397">
        <v>1500332</v>
      </c>
      <c r="P3397">
        <v>1500331</v>
      </c>
      <c r="Q3397">
        <v>300033</v>
      </c>
      <c r="R3397" s="4">
        <v>1</v>
      </c>
      <c r="S3397" s="6">
        <v>1</v>
      </c>
      <c r="T3397" s="6"/>
      <c r="U3397" s="6">
        <v>2</v>
      </c>
      <c r="V3397" s="6" t="s">
        <v>1196</v>
      </c>
    </row>
    <row r="3398" spans="1:22" s="21" customFormat="1" ht="16.5">
      <c r="A3398" s="53">
        <v>100025612</v>
      </c>
      <c r="B3398" s="6">
        <v>1000041</v>
      </c>
      <c r="C3398" s="6">
        <v>1000052</v>
      </c>
      <c r="D3398">
        <v>89709</v>
      </c>
      <c r="E3398">
        <v>18839</v>
      </c>
      <c r="F3398">
        <v>15109</v>
      </c>
      <c r="G3398">
        <v>15888</v>
      </c>
      <c r="H3398" s="6">
        <v>9000</v>
      </c>
      <c r="I3398" s="6">
        <v>0</v>
      </c>
      <c r="J3398" s="6">
        <v>0</v>
      </c>
      <c r="K3398" s="6">
        <v>12000</v>
      </c>
      <c r="L3398" s="6">
        <v>0</v>
      </c>
      <c r="M3398" s="6">
        <v>0</v>
      </c>
      <c r="N3398" s="6">
        <v>0</v>
      </c>
      <c r="O3398">
        <v>1500332</v>
      </c>
      <c r="P3398">
        <v>1500331</v>
      </c>
      <c r="Q3398">
        <v>300033</v>
      </c>
      <c r="R3398" s="4">
        <v>1</v>
      </c>
      <c r="S3398" s="6">
        <v>1</v>
      </c>
      <c r="T3398" s="6"/>
      <c r="U3398" s="6">
        <v>2</v>
      </c>
      <c r="V3398" s="6" t="s">
        <v>1196</v>
      </c>
    </row>
    <row r="3399" spans="1:22" s="21" customFormat="1" ht="16.5">
      <c r="A3399" s="53">
        <v>100025613</v>
      </c>
      <c r="B3399" s="6">
        <v>1000041</v>
      </c>
      <c r="C3399" s="6">
        <v>1000052</v>
      </c>
      <c r="D3399">
        <v>107651</v>
      </c>
      <c r="E3399">
        <v>9003</v>
      </c>
      <c r="F3399">
        <v>5538</v>
      </c>
      <c r="G3399">
        <v>5847</v>
      </c>
      <c r="H3399" s="6">
        <v>9000</v>
      </c>
      <c r="I3399" s="6">
        <v>0</v>
      </c>
      <c r="J3399" s="6">
        <v>0</v>
      </c>
      <c r="K3399" s="6">
        <v>12000</v>
      </c>
      <c r="L3399" s="6">
        <v>0</v>
      </c>
      <c r="M3399" s="6">
        <v>0</v>
      </c>
      <c r="N3399" s="6">
        <v>0</v>
      </c>
      <c r="O3399">
        <v>1500332</v>
      </c>
      <c r="P3399">
        <v>1500331</v>
      </c>
      <c r="Q3399">
        <v>300033</v>
      </c>
      <c r="R3399" s="4">
        <v>1</v>
      </c>
      <c r="S3399" s="6">
        <v>1</v>
      </c>
      <c r="T3399" s="6"/>
      <c r="U3399" s="6">
        <v>2</v>
      </c>
      <c r="V3399" s="6" t="s">
        <v>1196</v>
      </c>
    </row>
    <row r="3400" spans="1:22" s="21" customFormat="1" ht="16.5">
      <c r="A3400" s="53">
        <v>100025614</v>
      </c>
      <c r="B3400" s="6">
        <v>1000041</v>
      </c>
      <c r="C3400" s="6">
        <v>1000032</v>
      </c>
      <c r="D3400">
        <v>44854</v>
      </c>
      <c r="E3400">
        <v>18839</v>
      </c>
      <c r="F3400">
        <v>15109</v>
      </c>
      <c r="G3400">
        <v>15888</v>
      </c>
      <c r="H3400" s="6">
        <v>9000</v>
      </c>
      <c r="I3400" s="6">
        <v>0</v>
      </c>
      <c r="J3400" s="6">
        <v>0</v>
      </c>
      <c r="K3400" s="6">
        <v>12000</v>
      </c>
      <c r="L3400" s="6">
        <v>0</v>
      </c>
      <c r="M3400" s="6">
        <v>0</v>
      </c>
      <c r="N3400" s="6">
        <v>0</v>
      </c>
      <c r="O3400">
        <v>1500352</v>
      </c>
      <c r="P3400">
        <v>1500351</v>
      </c>
      <c r="Q3400">
        <v>300035</v>
      </c>
      <c r="R3400" s="4">
        <v>3</v>
      </c>
      <c r="S3400" s="6">
        <v>1</v>
      </c>
      <c r="T3400" s="6"/>
      <c r="U3400" s="6">
        <v>2</v>
      </c>
      <c r="V3400" s="6" t="s">
        <v>1196</v>
      </c>
    </row>
    <row r="3401" spans="1:22" s="21" customFormat="1" ht="16.5">
      <c r="A3401" s="53">
        <v>100025615</v>
      </c>
      <c r="B3401" s="6">
        <v>1000041</v>
      </c>
      <c r="C3401" s="6">
        <v>1000052</v>
      </c>
      <c r="D3401">
        <v>34271</v>
      </c>
      <c r="E3401">
        <v>20699</v>
      </c>
      <c r="F3401">
        <v>15538</v>
      </c>
      <c r="G3401">
        <v>16317</v>
      </c>
      <c r="H3401" s="6">
        <v>9000</v>
      </c>
      <c r="I3401" s="6">
        <v>0</v>
      </c>
      <c r="J3401" s="6">
        <v>0</v>
      </c>
      <c r="K3401" s="6">
        <v>12000</v>
      </c>
      <c r="L3401" s="6">
        <v>0</v>
      </c>
      <c r="M3401" s="6">
        <v>0</v>
      </c>
      <c r="N3401" s="6">
        <v>0</v>
      </c>
      <c r="O3401">
        <v>1500342</v>
      </c>
      <c r="P3401">
        <v>1500341</v>
      </c>
      <c r="Q3401">
        <v>300034</v>
      </c>
      <c r="R3401" s="4">
        <v>2</v>
      </c>
      <c r="S3401" s="6">
        <v>1</v>
      </c>
      <c r="T3401" s="6"/>
      <c r="U3401" s="6">
        <v>2</v>
      </c>
      <c r="V3401" s="6" t="s">
        <v>1196</v>
      </c>
    </row>
    <row r="3402" spans="1:22" s="21" customFormat="1" ht="16.5">
      <c r="A3402" s="53">
        <v>100025616</v>
      </c>
      <c r="B3402" s="6">
        <v>1000041</v>
      </c>
      <c r="C3402" s="6">
        <v>1000121</v>
      </c>
      <c r="D3402">
        <v>34271</v>
      </c>
      <c r="E3402">
        <v>20699</v>
      </c>
      <c r="F3402">
        <v>15538</v>
      </c>
      <c r="G3402">
        <v>16317</v>
      </c>
      <c r="H3402" s="6">
        <v>9000</v>
      </c>
      <c r="I3402" s="6">
        <v>0</v>
      </c>
      <c r="J3402" s="6">
        <v>0</v>
      </c>
      <c r="K3402" s="6">
        <v>12000</v>
      </c>
      <c r="L3402" s="6">
        <v>0</v>
      </c>
      <c r="M3402" s="6">
        <v>0</v>
      </c>
      <c r="N3402" s="6">
        <v>0</v>
      </c>
      <c r="O3402">
        <v>1500362</v>
      </c>
      <c r="P3402">
        <v>1500361</v>
      </c>
      <c r="Q3402">
        <v>300036</v>
      </c>
      <c r="R3402" s="4">
        <v>4</v>
      </c>
      <c r="S3402" s="6">
        <v>1</v>
      </c>
      <c r="T3402" s="6"/>
      <c r="U3402" s="6">
        <v>2</v>
      </c>
      <c r="V3402" s="6" t="s">
        <v>1196</v>
      </c>
    </row>
    <row r="3403" spans="1:22" s="21" customFormat="1" ht="16.5">
      <c r="A3403" s="53">
        <v>100025621</v>
      </c>
      <c r="B3403" s="6">
        <v>1000041</v>
      </c>
      <c r="C3403" s="6">
        <v>1000052</v>
      </c>
      <c r="D3403">
        <v>70338</v>
      </c>
      <c r="E3403">
        <v>9010</v>
      </c>
      <c r="F3403">
        <v>5884</v>
      </c>
      <c r="G3403">
        <v>16611</v>
      </c>
      <c r="H3403" s="6">
        <v>9000</v>
      </c>
      <c r="I3403" s="6">
        <v>0</v>
      </c>
      <c r="J3403" s="6">
        <v>0</v>
      </c>
      <c r="K3403" s="6">
        <v>12000</v>
      </c>
      <c r="L3403" s="6">
        <v>0</v>
      </c>
      <c r="M3403" s="6">
        <v>0</v>
      </c>
      <c r="N3403" s="6">
        <v>0</v>
      </c>
      <c r="O3403">
        <v>1500332</v>
      </c>
      <c r="P3403">
        <v>1500331</v>
      </c>
      <c r="Q3403">
        <v>300033</v>
      </c>
      <c r="R3403" s="4">
        <v>1</v>
      </c>
      <c r="S3403" s="6">
        <v>1</v>
      </c>
      <c r="T3403" s="6"/>
      <c r="U3403" s="6">
        <v>2</v>
      </c>
      <c r="V3403" s="6" t="s">
        <v>1196</v>
      </c>
    </row>
    <row r="3404" spans="1:22" s="21" customFormat="1" ht="16.5">
      <c r="A3404" s="53">
        <v>100025622</v>
      </c>
      <c r="B3404" s="6">
        <v>1000041</v>
      </c>
      <c r="C3404" s="6">
        <v>1000052</v>
      </c>
      <c r="D3404">
        <v>93784</v>
      </c>
      <c r="E3404">
        <v>18868</v>
      </c>
      <c r="F3404">
        <v>15796</v>
      </c>
      <c r="G3404">
        <v>16611</v>
      </c>
      <c r="H3404" s="6">
        <v>9000</v>
      </c>
      <c r="I3404" s="6">
        <v>0</v>
      </c>
      <c r="J3404" s="6">
        <v>0</v>
      </c>
      <c r="K3404" s="6">
        <v>12000</v>
      </c>
      <c r="L3404" s="6">
        <v>0</v>
      </c>
      <c r="M3404" s="6">
        <v>0</v>
      </c>
      <c r="N3404" s="6">
        <v>0</v>
      </c>
      <c r="O3404">
        <v>1500332</v>
      </c>
      <c r="P3404">
        <v>1500331</v>
      </c>
      <c r="Q3404">
        <v>300033</v>
      </c>
      <c r="R3404" s="4">
        <v>1</v>
      </c>
      <c r="S3404" s="6">
        <v>1</v>
      </c>
      <c r="T3404" s="6"/>
      <c r="U3404" s="6">
        <v>2</v>
      </c>
      <c r="V3404" s="6" t="s">
        <v>1196</v>
      </c>
    </row>
    <row r="3405" spans="1:22" s="21" customFormat="1" ht="16.5">
      <c r="A3405" s="53">
        <v>100025623</v>
      </c>
      <c r="B3405" s="6">
        <v>1000041</v>
      </c>
      <c r="C3405" s="6">
        <v>1000052</v>
      </c>
      <c r="D3405">
        <v>112540</v>
      </c>
      <c r="E3405">
        <v>9010</v>
      </c>
      <c r="F3405">
        <v>5884</v>
      </c>
      <c r="G3405">
        <v>6212</v>
      </c>
      <c r="H3405" s="6">
        <v>9000</v>
      </c>
      <c r="I3405" s="6">
        <v>0</v>
      </c>
      <c r="J3405" s="6">
        <v>0</v>
      </c>
      <c r="K3405" s="6">
        <v>12000</v>
      </c>
      <c r="L3405" s="6">
        <v>0</v>
      </c>
      <c r="M3405" s="6">
        <v>0</v>
      </c>
      <c r="N3405" s="6">
        <v>0</v>
      </c>
      <c r="O3405">
        <v>1500332</v>
      </c>
      <c r="P3405">
        <v>1500331</v>
      </c>
      <c r="Q3405">
        <v>300033</v>
      </c>
      <c r="R3405" s="4">
        <v>1</v>
      </c>
      <c r="S3405" s="6">
        <v>1</v>
      </c>
      <c r="T3405" s="6"/>
      <c r="U3405" s="6">
        <v>2</v>
      </c>
      <c r="V3405" s="6" t="s">
        <v>1196</v>
      </c>
    </row>
    <row r="3406" spans="1:22" s="21" customFormat="1" ht="16.5">
      <c r="A3406" s="53">
        <v>100025624</v>
      </c>
      <c r="B3406" s="6">
        <v>1000041</v>
      </c>
      <c r="C3406" s="6">
        <v>1000032</v>
      </c>
      <c r="D3406">
        <v>46892</v>
      </c>
      <c r="E3406">
        <v>18868</v>
      </c>
      <c r="F3406">
        <v>15796</v>
      </c>
      <c r="G3406">
        <v>16611</v>
      </c>
      <c r="H3406" s="6">
        <v>9000</v>
      </c>
      <c r="I3406" s="6">
        <v>0</v>
      </c>
      <c r="J3406" s="6">
        <v>0</v>
      </c>
      <c r="K3406" s="6">
        <v>12000</v>
      </c>
      <c r="L3406" s="6">
        <v>0</v>
      </c>
      <c r="M3406" s="6">
        <v>0</v>
      </c>
      <c r="N3406" s="6">
        <v>0</v>
      </c>
      <c r="O3406">
        <v>1500352</v>
      </c>
      <c r="P3406">
        <v>1500351</v>
      </c>
      <c r="Q3406">
        <v>300035</v>
      </c>
      <c r="R3406" s="4">
        <v>3</v>
      </c>
      <c r="S3406" s="6">
        <v>1</v>
      </c>
      <c r="T3406" s="6"/>
      <c r="U3406" s="6">
        <v>2</v>
      </c>
      <c r="V3406" s="6" t="s">
        <v>1196</v>
      </c>
    </row>
    <row r="3407" spans="1:22" s="21" customFormat="1" ht="16.5">
      <c r="A3407" s="53">
        <v>100025625</v>
      </c>
      <c r="B3407" s="6">
        <v>1000041</v>
      </c>
      <c r="C3407" s="6">
        <v>1000052</v>
      </c>
      <c r="D3407">
        <v>35829</v>
      </c>
      <c r="E3407">
        <v>20728</v>
      </c>
      <c r="F3407">
        <v>16244</v>
      </c>
      <c r="G3407">
        <v>17059</v>
      </c>
      <c r="H3407" s="6">
        <v>9000</v>
      </c>
      <c r="I3407" s="6">
        <v>0</v>
      </c>
      <c r="J3407" s="6">
        <v>0</v>
      </c>
      <c r="K3407" s="6">
        <v>12000</v>
      </c>
      <c r="L3407" s="6">
        <v>0</v>
      </c>
      <c r="M3407" s="6">
        <v>0</v>
      </c>
      <c r="N3407" s="6">
        <v>0</v>
      </c>
      <c r="O3407">
        <v>1500342</v>
      </c>
      <c r="P3407">
        <v>1500341</v>
      </c>
      <c r="Q3407">
        <v>300034</v>
      </c>
      <c r="R3407" s="4">
        <v>2</v>
      </c>
      <c r="S3407" s="6">
        <v>1</v>
      </c>
      <c r="T3407" s="6"/>
      <c r="U3407" s="6">
        <v>2</v>
      </c>
      <c r="V3407" s="6" t="s">
        <v>1196</v>
      </c>
    </row>
    <row r="3408" spans="1:22" s="21" customFormat="1" ht="16.5">
      <c r="A3408" s="53">
        <v>100025626</v>
      </c>
      <c r="B3408" s="6">
        <v>1000041</v>
      </c>
      <c r="C3408" s="6">
        <v>1000121</v>
      </c>
      <c r="D3408">
        <v>35829</v>
      </c>
      <c r="E3408">
        <v>20728</v>
      </c>
      <c r="F3408">
        <v>16244</v>
      </c>
      <c r="G3408">
        <v>17059</v>
      </c>
      <c r="H3408" s="6">
        <v>9000</v>
      </c>
      <c r="I3408" s="6">
        <v>0</v>
      </c>
      <c r="J3408" s="6">
        <v>0</v>
      </c>
      <c r="K3408" s="6">
        <v>12000</v>
      </c>
      <c r="L3408" s="6">
        <v>0</v>
      </c>
      <c r="M3408" s="6">
        <v>0</v>
      </c>
      <c r="N3408" s="6">
        <v>0</v>
      </c>
      <c r="O3408">
        <v>1500362</v>
      </c>
      <c r="P3408">
        <v>1500361</v>
      </c>
      <c r="Q3408">
        <v>300036</v>
      </c>
      <c r="R3408" s="4">
        <v>4</v>
      </c>
      <c r="S3408" s="6">
        <v>1</v>
      </c>
      <c r="T3408" s="6"/>
      <c r="U3408" s="6">
        <v>2</v>
      </c>
      <c r="V3408" s="6" t="s">
        <v>1196</v>
      </c>
    </row>
    <row r="3409" spans="1:22" s="21" customFormat="1" ht="16.5">
      <c r="A3409" s="53">
        <v>100025631</v>
      </c>
      <c r="B3409" s="6">
        <v>1000041</v>
      </c>
      <c r="C3409" s="6">
        <v>1000052</v>
      </c>
      <c r="D3409">
        <v>73397</v>
      </c>
      <c r="E3409">
        <v>9018</v>
      </c>
      <c r="F3409">
        <v>6230</v>
      </c>
      <c r="G3409">
        <v>17333</v>
      </c>
      <c r="H3409" s="6">
        <v>9000</v>
      </c>
      <c r="I3409" s="6">
        <v>0</v>
      </c>
      <c r="J3409" s="6">
        <v>0</v>
      </c>
      <c r="K3409" s="6">
        <v>12000</v>
      </c>
      <c r="L3409" s="6">
        <v>0</v>
      </c>
      <c r="M3409" s="6">
        <v>0</v>
      </c>
      <c r="N3409" s="6">
        <v>0</v>
      </c>
      <c r="O3409">
        <v>1500332</v>
      </c>
      <c r="P3409">
        <v>1500331</v>
      </c>
      <c r="Q3409">
        <v>300033</v>
      </c>
      <c r="R3409" s="4">
        <v>1</v>
      </c>
      <c r="S3409" s="6">
        <v>1</v>
      </c>
      <c r="T3409" s="6"/>
      <c r="U3409" s="6">
        <v>2</v>
      </c>
      <c r="V3409" s="6" t="s">
        <v>1196</v>
      </c>
    </row>
    <row r="3410" spans="1:22" s="21" customFormat="1" ht="16.5">
      <c r="A3410" s="53">
        <v>100025632</v>
      </c>
      <c r="B3410" s="6">
        <v>1000041</v>
      </c>
      <c r="C3410" s="6">
        <v>1000052</v>
      </c>
      <c r="D3410">
        <v>97864</v>
      </c>
      <c r="E3410">
        <v>18897</v>
      </c>
      <c r="F3410">
        <v>16482</v>
      </c>
      <c r="G3410">
        <v>17333</v>
      </c>
      <c r="H3410" s="6">
        <v>9000</v>
      </c>
      <c r="I3410" s="6">
        <v>0</v>
      </c>
      <c r="J3410" s="6">
        <v>0</v>
      </c>
      <c r="K3410" s="6">
        <v>12000</v>
      </c>
      <c r="L3410" s="6">
        <v>0</v>
      </c>
      <c r="M3410" s="6">
        <v>0</v>
      </c>
      <c r="N3410" s="6">
        <v>0</v>
      </c>
      <c r="O3410">
        <v>1500332</v>
      </c>
      <c r="P3410">
        <v>1500331</v>
      </c>
      <c r="Q3410">
        <v>300033</v>
      </c>
      <c r="R3410" s="4">
        <v>1</v>
      </c>
      <c r="S3410" s="6">
        <v>1</v>
      </c>
      <c r="T3410" s="6"/>
      <c r="U3410" s="6">
        <v>2</v>
      </c>
      <c r="V3410" s="6" t="s">
        <v>1196</v>
      </c>
    </row>
    <row r="3411" spans="1:22" s="21" customFormat="1" ht="16.5">
      <c r="A3411" s="53">
        <v>100025633</v>
      </c>
      <c r="B3411" s="6">
        <v>1000041</v>
      </c>
      <c r="C3411" s="6">
        <v>1000052</v>
      </c>
      <c r="D3411">
        <v>117435</v>
      </c>
      <c r="E3411">
        <v>9018</v>
      </c>
      <c r="F3411">
        <v>6230</v>
      </c>
      <c r="G3411">
        <v>6577</v>
      </c>
      <c r="H3411" s="6">
        <v>9000</v>
      </c>
      <c r="I3411" s="6">
        <v>0</v>
      </c>
      <c r="J3411" s="6">
        <v>0</v>
      </c>
      <c r="K3411" s="6">
        <v>12000</v>
      </c>
      <c r="L3411" s="6">
        <v>0</v>
      </c>
      <c r="M3411" s="6">
        <v>0</v>
      </c>
      <c r="N3411" s="6">
        <v>0</v>
      </c>
      <c r="O3411">
        <v>1500332</v>
      </c>
      <c r="P3411">
        <v>1500331</v>
      </c>
      <c r="Q3411">
        <v>300033</v>
      </c>
      <c r="R3411" s="4">
        <v>1</v>
      </c>
      <c r="S3411" s="6">
        <v>1</v>
      </c>
      <c r="T3411" s="6"/>
      <c r="U3411" s="6">
        <v>2</v>
      </c>
      <c r="V3411" s="6" t="s">
        <v>1196</v>
      </c>
    </row>
    <row r="3412" spans="1:22" s="21" customFormat="1" ht="16.5">
      <c r="A3412" s="53">
        <v>100025634</v>
      </c>
      <c r="B3412" s="6">
        <v>1000041</v>
      </c>
      <c r="C3412" s="6">
        <v>1000032</v>
      </c>
      <c r="D3412">
        <v>48932</v>
      </c>
      <c r="E3412">
        <v>18897</v>
      </c>
      <c r="F3412">
        <v>16482</v>
      </c>
      <c r="G3412">
        <v>17333</v>
      </c>
      <c r="H3412" s="6">
        <v>9000</v>
      </c>
      <c r="I3412" s="6">
        <v>0</v>
      </c>
      <c r="J3412" s="6">
        <v>0</v>
      </c>
      <c r="K3412" s="6">
        <v>12000</v>
      </c>
      <c r="L3412" s="6">
        <v>0</v>
      </c>
      <c r="M3412" s="6">
        <v>0</v>
      </c>
      <c r="N3412" s="6">
        <v>0</v>
      </c>
      <c r="O3412">
        <v>1500352</v>
      </c>
      <c r="P3412">
        <v>1500351</v>
      </c>
      <c r="Q3412">
        <v>300035</v>
      </c>
      <c r="R3412" s="4">
        <v>3</v>
      </c>
      <c r="S3412" s="6">
        <v>1</v>
      </c>
      <c r="T3412" s="6"/>
      <c r="U3412" s="6">
        <v>2</v>
      </c>
      <c r="V3412" s="6" t="s">
        <v>1196</v>
      </c>
    </row>
    <row r="3413" spans="1:22" s="21" customFormat="1" ht="16.5">
      <c r="A3413" s="53">
        <v>100025635</v>
      </c>
      <c r="B3413" s="6">
        <v>1000041</v>
      </c>
      <c r="C3413" s="6">
        <v>1000052</v>
      </c>
      <c r="D3413">
        <v>37388</v>
      </c>
      <c r="E3413">
        <v>20757</v>
      </c>
      <c r="F3413">
        <v>16951</v>
      </c>
      <c r="G3413">
        <v>17801</v>
      </c>
      <c r="H3413" s="6">
        <v>9000</v>
      </c>
      <c r="I3413" s="6">
        <v>0</v>
      </c>
      <c r="J3413" s="6">
        <v>0</v>
      </c>
      <c r="K3413" s="6">
        <v>12000</v>
      </c>
      <c r="L3413" s="6">
        <v>0</v>
      </c>
      <c r="M3413" s="6">
        <v>0</v>
      </c>
      <c r="N3413" s="6">
        <v>0</v>
      </c>
      <c r="O3413">
        <v>1500342</v>
      </c>
      <c r="P3413">
        <v>1500341</v>
      </c>
      <c r="Q3413">
        <v>300034</v>
      </c>
      <c r="R3413" s="4">
        <v>2</v>
      </c>
      <c r="S3413" s="6">
        <v>1</v>
      </c>
      <c r="T3413" s="6"/>
      <c r="U3413" s="6">
        <v>2</v>
      </c>
      <c r="V3413" s="6" t="s">
        <v>1196</v>
      </c>
    </row>
    <row r="3414" spans="1:22" s="21" customFormat="1" ht="16.5">
      <c r="A3414" s="53">
        <v>100025636</v>
      </c>
      <c r="B3414" s="6">
        <v>1000041</v>
      </c>
      <c r="C3414" s="6">
        <v>1000121</v>
      </c>
      <c r="D3414">
        <v>37388</v>
      </c>
      <c r="E3414">
        <v>20757</v>
      </c>
      <c r="F3414">
        <v>16951</v>
      </c>
      <c r="G3414">
        <v>17801</v>
      </c>
      <c r="H3414" s="6">
        <v>9000</v>
      </c>
      <c r="I3414" s="6">
        <v>0</v>
      </c>
      <c r="J3414" s="6">
        <v>0</v>
      </c>
      <c r="K3414" s="6">
        <v>12000</v>
      </c>
      <c r="L3414" s="6">
        <v>0</v>
      </c>
      <c r="M3414" s="6">
        <v>0</v>
      </c>
      <c r="N3414" s="6">
        <v>0</v>
      </c>
      <c r="O3414">
        <v>1500362</v>
      </c>
      <c r="P3414">
        <v>1500361</v>
      </c>
      <c r="Q3414">
        <v>300036</v>
      </c>
      <c r="R3414" s="4">
        <v>4</v>
      </c>
      <c r="S3414" s="6">
        <v>1</v>
      </c>
      <c r="T3414" s="6"/>
      <c r="U3414" s="6">
        <v>2</v>
      </c>
      <c r="V3414" s="6" t="s">
        <v>1196</v>
      </c>
    </row>
    <row r="3415" spans="1:22" s="21" customFormat="1" ht="16.5">
      <c r="A3415" s="53">
        <v>100025711</v>
      </c>
      <c r="B3415" s="6">
        <v>1000041</v>
      </c>
      <c r="C3415" s="6">
        <v>1000052</v>
      </c>
      <c r="D3415">
        <v>70338</v>
      </c>
      <c r="E3415">
        <v>9025</v>
      </c>
      <c r="F3415">
        <v>5884</v>
      </c>
      <c r="G3415">
        <v>16611</v>
      </c>
      <c r="H3415" s="6">
        <v>9000</v>
      </c>
      <c r="I3415" s="6">
        <v>0</v>
      </c>
      <c r="J3415" s="6">
        <v>0</v>
      </c>
      <c r="K3415" s="6">
        <v>12000</v>
      </c>
      <c r="L3415" s="6">
        <v>0</v>
      </c>
      <c r="M3415" s="6">
        <v>0</v>
      </c>
      <c r="N3415" s="6">
        <v>0</v>
      </c>
      <c r="O3415">
        <v>1500332</v>
      </c>
      <c r="P3415">
        <v>1500331</v>
      </c>
      <c r="Q3415">
        <v>300033</v>
      </c>
      <c r="R3415" s="4">
        <v>1</v>
      </c>
      <c r="S3415" s="6">
        <v>1</v>
      </c>
      <c r="T3415" s="6"/>
      <c r="U3415" s="6">
        <v>2</v>
      </c>
      <c r="V3415" s="6" t="s">
        <v>1196</v>
      </c>
    </row>
    <row r="3416" spans="1:22" s="21" customFormat="1" ht="16.5">
      <c r="A3416" s="53">
        <v>100025712</v>
      </c>
      <c r="B3416" s="6">
        <v>1000041</v>
      </c>
      <c r="C3416" s="6">
        <v>1000052</v>
      </c>
      <c r="D3416">
        <v>93784</v>
      </c>
      <c r="E3416">
        <v>18926</v>
      </c>
      <c r="F3416">
        <v>15796</v>
      </c>
      <c r="G3416">
        <v>16611</v>
      </c>
      <c r="H3416" s="6">
        <v>9000</v>
      </c>
      <c r="I3416" s="6">
        <v>0</v>
      </c>
      <c r="J3416" s="6">
        <v>0</v>
      </c>
      <c r="K3416" s="6">
        <v>12000</v>
      </c>
      <c r="L3416" s="6">
        <v>0</v>
      </c>
      <c r="M3416" s="6">
        <v>0</v>
      </c>
      <c r="N3416" s="6">
        <v>0</v>
      </c>
      <c r="O3416">
        <v>1500332</v>
      </c>
      <c r="P3416">
        <v>1500331</v>
      </c>
      <c r="Q3416">
        <v>300033</v>
      </c>
      <c r="R3416" s="4">
        <v>1</v>
      </c>
      <c r="S3416" s="6">
        <v>1</v>
      </c>
      <c r="T3416" s="6"/>
      <c r="U3416" s="6">
        <v>2</v>
      </c>
      <c r="V3416" s="6" t="s">
        <v>1196</v>
      </c>
    </row>
    <row r="3417" spans="1:22" s="21" customFormat="1" ht="16.5">
      <c r="A3417" s="53">
        <v>100025713</v>
      </c>
      <c r="B3417" s="6">
        <v>1000041</v>
      </c>
      <c r="C3417" s="6">
        <v>1000052</v>
      </c>
      <c r="D3417">
        <v>112540</v>
      </c>
      <c r="E3417">
        <v>9025</v>
      </c>
      <c r="F3417">
        <v>5884</v>
      </c>
      <c r="G3417">
        <v>6212</v>
      </c>
      <c r="H3417" s="6">
        <v>9000</v>
      </c>
      <c r="I3417" s="6">
        <v>0</v>
      </c>
      <c r="J3417" s="6">
        <v>0</v>
      </c>
      <c r="K3417" s="6">
        <v>12000</v>
      </c>
      <c r="L3417" s="6">
        <v>0</v>
      </c>
      <c r="M3417" s="6">
        <v>0</v>
      </c>
      <c r="N3417" s="6">
        <v>0</v>
      </c>
      <c r="O3417">
        <v>1500332</v>
      </c>
      <c r="P3417">
        <v>1500331</v>
      </c>
      <c r="Q3417">
        <v>300033</v>
      </c>
      <c r="R3417" s="4">
        <v>1</v>
      </c>
      <c r="S3417" s="6">
        <v>1</v>
      </c>
      <c r="T3417" s="6"/>
      <c r="U3417" s="6">
        <v>2</v>
      </c>
      <c r="V3417" s="6" t="s">
        <v>1196</v>
      </c>
    </row>
    <row r="3418" spans="1:22" s="21" customFormat="1" ht="16.5">
      <c r="A3418" s="53">
        <v>100025714</v>
      </c>
      <c r="B3418" s="6">
        <v>1000041</v>
      </c>
      <c r="C3418" s="6">
        <v>1000032</v>
      </c>
      <c r="D3418">
        <v>46892</v>
      </c>
      <c r="E3418">
        <v>18926</v>
      </c>
      <c r="F3418">
        <v>15796</v>
      </c>
      <c r="G3418">
        <v>16611</v>
      </c>
      <c r="H3418" s="6">
        <v>9000</v>
      </c>
      <c r="I3418" s="6">
        <v>0</v>
      </c>
      <c r="J3418" s="6">
        <v>0</v>
      </c>
      <c r="K3418" s="6">
        <v>12000</v>
      </c>
      <c r="L3418" s="6">
        <v>0</v>
      </c>
      <c r="M3418" s="6">
        <v>0</v>
      </c>
      <c r="N3418" s="6">
        <v>0</v>
      </c>
      <c r="O3418">
        <v>1500352</v>
      </c>
      <c r="P3418">
        <v>1500351</v>
      </c>
      <c r="Q3418">
        <v>300035</v>
      </c>
      <c r="R3418" s="4">
        <v>3</v>
      </c>
      <c r="S3418" s="6">
        <v>1</v>
      </c>
      <c r="T3418" s="6"/>
      <c r="U3418" s="6">
        <v>2</v>
      </c>
      <c r="V3418" s="6" t="s">
        <v>1196</v>
      </c>
    </row>
    <row r="3419" spans="1:22" s="21" customFormat="1" ht="16.5">
      <c r="A3419" s="53">
        <v>100025715</v>
      </c>
      <c r="B3419" s="6">
        <v>1000041</v>
      </c>
      <c r="C3419" s="6">
        <v>1000052</v>
      </c>
      <c r="D3419">
        <v>35829</v>
      </c>
      <c r="E3419">
        <v>20786</v>
      </c>
      <c r="F3419">
        <v>16244</v>
      </c>
      <c r="G3419">
        <v>17059</v>
      </c>
      <c r="H3419" s="6">
        <v>9000</v>
      </c>
      <c r="I3419" s="6">
        <v>0</v>
      </c>
      <c r="J3419" s="6">
        <v>0</v>
      </c>
      <c r="K3419" s="6">
        <v>12000</v>
      </c>
      <c r="L3419" s="6">
        <v>0</v>
      </c>
      <c r="M3419" s="6">
        <v>0</v>
      </c>
      <c r="N3419" s="6">
        <v>0</v>
      </c>
      <c r="O3419">
        <v>1500342</v>
      </c>
      <c r="P3419">
        <v>1500341</v>
      </c>
      <c r="Q3419">
        <v>300034</v>
      </c>
      <c r="R3419" s="4">
        <v>2</v>
      </c>
      <c r="S3419" s="6">
        <v>1</v>
      </c>
      <c r="T3419" s="6"/>
      <c r="U3419" s="6">
        <v>2</v>
      </c>
      <c r="V3419" s="6" t="s">
        <v>1196</v>
      </c>
    </row>
    <row r="3420" spans="1:22" s="21" customFormat="1" ht="16.5">
      <c r="A3420" s="53">
        <v>100025716</v>
      </c>
      <c r="B3420" s="6">
        <v>1000041</v>
      </c>
      <c r="C3420" s="6">
        <v>1000121</v>
      </c>
      <c r="D3420">
        <v>35829</v>
      </c>
      <c r="E3420">
        <v>20786</v>
      </c>
      <c r="F3420">
        <v>16244</v>
      </c>
      <c r="G3420">
        <v>17059</v>
      </c>
      <c r="H3420" s="6">
        <v>9000</v>
      </c>
      <c r="I3420" s="6">
        <v>0</v>
      </c>
      <c r="J3420" s="6">
        <v>0</v>
      </c>
      <c r="K3420" s="6">
        <v>12000</v>
      </c>
      <c r="L3420" s="6">
        <v>0</v>
      </c>
      <c r="M3420" s="6">
        <v>0</v>
      </c>
      <c r="N3420" s="6">
        <v>0</v>
      </c>
      <c r="O3420">
        <v>1500362</v>
      </c>
      <c r="P3420">
        <v>1500361</v>
      </c>
      <c r="Q3420">
        <v>300036</v>
      </c>
      <c r="R3420" s="4">
        <v>4</v>
      </c>
      <c r="S3420" s="6">
        <v>1</v>
      </c>
      <c r="T3420" s="6"/>
      <c r="U3420" s="6">
        <v>2</v>
      </c>
      <c r="V3420" s="6" t="s">
        <v>1196</v>
      </c>
    </row>
    <row r="3421" spans="1:22" s="21" customFormat="1" ht="16.5">
      <c r="A3421" s="53">
        <v>100025721</v>
      </c>
      <c r="B3421" s="6">
        <v>1000041</v>
      </c>
      <c r="C3421" s="6">
        <v>1000052</v>
      </c>
      <c r="D3421">
        <v>73397</v>
      </c>
      <c r="E3421">
        <v>9032</v>
      </c>
      <c r="F3421">
        <v>6230</v>
      </c>
      <c r="G3421">
        <v>17333</v>
      </c>
      <c r="H3421" s="6">
        <v>9000</v>
      </c>
      <c r="I3421" s="6">
        <v>0</v>
      </c>
      <c r="J3421" s="6">
        <v>0</v>
      </c>
      <c r="K3421" s="6">
        <v>12000</v>
      </c>
      <c r="L3421" s="6">
        <v>0</v>
      </c>
      <c r="M3421" s="6">
        <v>0</v>
      </c>
      <c r="N3421" s="6">
        <v>0</v>
      </c>
      <c r="O3421">
        <v>1500332</v>
      </c>
      <c r="P3421">
        <v>1500331</v>
      </c>
      <c r="Q3421">
        <v>300033</v>
      </c>
      <c r="R3421" s="4">
        <v>1</v>
      </c>
      <c r="S3421" s="6">
        <v>1</v>
      </c>
      <c r="T3421" s="6"/>
      <c r="U3421" s="6">
        <v>2</v>
      </c>
      <c r="V3421" s="6" t="s">
        <v>1196</v>
      </c>
    </row>
    <row r="3422" spans="1:22" s="21" customFormat="1" ht="16.5">
      <c r="A3422" s="53">
        <v>100025722</v>
      </c>
      <c r="B3422" s="6">
        <v>1000041</v>
      </c>
      <c r="C3422" s="6">
        <v>1000052</v>
      </c>
      <c r="D3422">
        <v>97864</v>
      </c>
      <c r="E3422">
        <v>18955</v>
      </c>
      <c r="F3422">
        <v>16482</v>
      </c>
      <c r="G3422">
        <v>17333</v>
      </c>
      <c r="H3422" s="6">
        <v>9000</v>
      </c>
      <c r="I3422" s="6">
        <v>0</v>
      </c>
      <c r="J3422" s="6">
        <v>0</v>
      </c>
      <c r="K3422" s="6">
        <v>12000</v>
      </c>
      <c r="L3422" s="6">
        <v>0</v>
      </c>
      <c r="M3422" s="6">
        <v>0</v>
      </c>
      <c r="N3422" s="6">
        <v>0</v>
      </c>
      <c r="O3422">
        <v>1500332</v>
      </c>
      <c r="P3422">
        <v>1500331</v>
      </c>
      <c r="Q3422">
        <v>300033</v>
      </c>
      <c r="R3422" s="4">
        <v>1</v>
      </c>
      <c r="S3422" s="6">
        <v>1</v>
      </c>
      <c r="T3422" s="6"/>
      <c r="U3422" s="6">
        <v>2</v>
      </c>
      <c r="V3422" s="6" t="s">
        <v>1196</v>
      </c>
    </row>
    <row r="3423" spans="1:22" s="21" customFormat="1" ht="16.5">
      <c r="A3423" s="53">
        <v>100025723</v>
      </c>
      <c r="B3423" s="6">
        <v>1000041</v>
      </c>
      <c r="C3423" s="6">
        <v>1000052</v>
      </c>
      <c r="D3423">
        <v>117435</v>
      </c>
      <c r="E3423">
        <v>9032</v>
      </c>
      <c r="F3423">
        <v>6230</v>
      </c>
      <c r="G3423">
        <v>6577</v>
      </c>
      <c r="H3423" s="6">
        <v>9000</v>
      </c>
      <c r="I3423" s="6">
        <v>0</v>
      </c>
      <c r="J3423" s="6">
        <v>0</v>
      </c>
      <c r="K3423" s="6">
        <v>12000</v>
      </c>
      <c r="L3423" s="6">
        <v>0</v>
      </c>
      <c r="M3423" s="6">
        <v>0</v>
      </c>
      <c r="N3423" s="6">
        <v>0</v>
      </c>
      <c r="O3423">
        <v>1500332</v>
      </c>
      <c r="P3423">
        <v>1500331</v>
      </c>
      <c r="Q3423">
        <v>300033</v>
      </c>
      <c r="R3423" s="4">
        <v>1</v>
      </c>
      <c r="S3423" s="6">
        <v>1</v>
      </c>
      <c r="T3423" s="6"/>
      <c r="U3423" s="6">
        <v>2</v>
      </c>
      <c r="V3423" s="6" t="s">
        <v>1196</v>
      </c>
    </row>
    <row r="3424" spans="1:22" s="21" customFormat="1" ht="16.5">
      <c r="A3424" s="53">
        <v>100025724</v>
      </c>
      <c r="B3424" s="6">
        <v>1000041</v>
      </c>
      <c r="C3424" s="6">
        <v>1000032</v>
      </c>
      <c r="D3424">
        <v>48932</v>
      </c>
      <c r="E3424">
        <v>18955</v>
      </c>
      <c r="F3424">
        <v>16482</v>
      </c>
      <c r="G3424">
        <v>17333</v>
      </c>
      <c r="H3424" s="6">
        <v>9000</v>
      </c>
      <c r="I3424" s="6">
        <v>0</v>
      </c>
      <c r="J3424" s="6">
        <v>0</v>
      </c>
      <c r="K3424" s="6">
        <v>12000</v>
      </c>
      <c r="L3424" s="6">
        <v>0</v>
      </c>
      <c r="M3424" s="6">
        <v>0</v>
      </c>
      <c r="N3424" s="6">
        <v>0</v>
      </c>
      <c r="O3424">
        <v>1500352</v>
      </c>
      <c r="P3424">
        <v>1500351</v>
      </c>
      <c r="Q3424">
        <v>300035</v>
      </c>
      <c r="R3424" s="4">
        <v>3</v>
      </c>
      <c r="S3424" s="6">
        <v>1</v>
      </c>
      <c r="T3424" s="6"/>
      <c r="U3424" s="6">
        <v>2</v>
      </c>
      <c r="V3424" s="6" t="s">
        <v>1196</v>
      </c>
    </row>
    <row r="3425" spans="1:22" s="21" customFormat="1" ht="16.5">
      <c r="A3425" s="53">
        <v>100025725</v>
      </c>
      <c r="B3425" s="6">
        <v>1000041</v>
      </c>
      <c r="C3425" s="6">
        <v>1000052</v>
      </c>
      <c r="D3425">
        <v>37388</v>
      </c>
      <c r="E3425">
        <v>20815</v>
      </c>
      <c r="F3425">
        <v>16951</v>
      </c>
      <c r="G3425">
        <v>17801</v>
      </c>
      <c r="H3425" s="6">
        <v>9000</v>
      </c>
      <c r="I3425" s="6">
        <v>0</v>
      </c>
      <c r="J3425" s="6">
        <v>0</v>
      </c>
      <c r="K3425" s="6">
        <v>12000</v>
      </c>
      <c r="L3425" s="6">
        <v>0</v>
      </c>
      <c r="M3425" s="6">
        <v>0</v>
      </c>
      <c r="N3425" s="6">
        <v>0</v>
      </c>
      <c r="O3425">
        <v>1500342</v>
      </c>
      <c r="P3425">
        <v>1500341</v>
      </c>
      <c r="Q3425">
        <v>300034</v>
      </c>
      <c r="R3425" s="4">
        <v>2</v>
      </c>
      <c r="S3425" s="6">
        <v>1</v>
      </c>
      <c r="T3425" s="6"/>
      <c r="U3425" s="6">
        <v>2</v>
      </c>
      <c r="V3425" s="6" t="s">
        <v>1196</v>
      </c>
    </row>
    <row r="3426" spans="1:22" s="21" customFormat="1" ht="16.5">
      <c r="A3426" s="53">
        <v>100025726</v>
      </c>
      <c r="B3426" s="6">
        <v>1000041</v>
      </c>
      <c r="C3426" s="6">
        <v>1000121</v>
      </c>
      <c r="D3426">
        <v>37388</v>
      </c>
      <c r="E3426">
        <v>20815</v>
      </c>
      <c r="F3426">
        <v>16951</v>
      </c>
      <c r="G3426">
        <v>17801</v>
      </c>
      <c r="H3426" s="6">
        <v>9000</v>
      </c>
      <c r="I3426" s="6">
        <v>0</v>
      </c>
      <c r="J3426" s="6">
        <v>0</v>
      </c>
      <c r="K3426" s="6">
        <v>12000</v>
      </c>
      <c r="L3426" s="6">
        <v>0</v>
      </c>
      <c r="M3426" s="6">
        <v>0</v>
      </c>
      <c r="N3426" s="6">
        <v>0</v>
      </c>
      <c r="O3426">
        <v>1500362</v>
      </c>
      <c r="P3426">
        <v>1500361</v>
      </c>
      <c r="Q3426">
        <v>300036</v>
      </c>
      <c r="R3426" s="4">
        <v>4</v>
      </c>
      <c r="S3426" s="6">
        <v>1</v>
      </c>
      <c r="T3426" s="6"/>
      <c r="U3426" s="6">
        <v>2</v>
      </c>
      <c r="V3426" s="6" t="s">
        <v>1196</v>
      </c>
    </row>
    <row r="3427" spans="1:22" s="21" customFormat="1" ht="16.5">
      <c r="A3427" s="53">
        <v>100025731</v>
      </c>
      <c r="B3427" s="6">
        <v>1000041</v>
      </c>
      <c r="C3427" s="6">
        <v>1000052</v>
      </c>
      <c r="D3427">
        <v>76453</v>
      </c>
      <c r="E3427">
        <v>9039</v>
      </c>
      <c r="F3427">
        <v>6577</v>
      </c>
      <c r="G3427">
        <v>18055</v>
      </c>
      <c r="H3427" s="6">
        <v>9000</v>
      </c>
      <c r="I3427" s="6">
        <v>0</v>
      </c>
      <c r="J3427" s="6">
        <v>0</v>
      </c>
      <c r="K3427" s="6">
        <v>12000</v>
      </c>
      <c r="L3427" s="6">
        <v>0</v>
      </c>
      <c r="M3427" s="6">
        <v>0</v>
      </c>
      <c r="N3427" s="6">
        <v>0</v>
      </c>
      <c r="O3427">
        <v>1500332</v>
      </c>
      <c r="P3427">
        <v>1500331</v>
      </c>
      <c r="Q3427">
        <v>300033</v>
      </c>
      <c r="R3427" s="4">
        <v>1</v>
      </c>
      <c r="S3427" s="6">
        <v>1</v>
      </c>
      <c r="T3427" s="6"/>
      <c r="U3427" s="6">
        <v>2</v>
      </c>
      <c r="V3427" s="6" t="s">
        <v>1196</v>
      </c>
    </row>
    <row r="3428" spans="1:22" s="21" customFormat="1" ht="16.5">
      <c r="A3428" s="53">
        <v>100025732</v>
      </c>
      <c r="B3428" s="6">
        <v>1000041</v>
      </c>
      <c r="C3428" s="6">
        <v>1000052</v>
      </c>
      <c r="D3428">
        <v>101939</v>
      </c>
      <c r="E3428">
        <v>18984</v>
      </c>
      <c r="F3428">
        <v>17169</v>
      </c>
      <c r="G3428">
        <v>18055</v>
      </c>
      <c r="H3428" s="6">
        <v>9000</v>
      </c>
      <c r="I3428" s="6">
        <v>0</v>
      </c>
      <c r="J3428" s="6">
        <v>0</v>
      </c>
      <c r="K3428" s="6">
        <v>12000</v>
      </c>
      <c r="L3428" s="6">
        <v>0</v>
      </c>
      <c r="M3428" s="6">
        <v>0</v>
      </c>
      <c r="N3428" s="6">
        <v>0</v>
      </c>
      <c r="O3428">
        <v>1500332</v>
      </c>
      <c r="P3428">
        <v>1500331</v>
      </c>
      <c r="Q3428">
        <v>300033</v>
      </c>
      <c r="R3428" s="4">
        <v>1</v>
      </c>
      <c r="S3428" s="6">
        <v>1</v>
      </c>
      <c r="T3428" s="6"/>
      <c r="U3428" s="6">
        <v>2</v>
      </c>
      <c r="V3428" s="6" t="s">
        <v>1196</v>
      </c>
    </row>
    <row r="3429" spans="1:22" s="21" customFormat="1" ht="16.5">
      <c r="A3429" s="53">
        <v>100025733</v>
      </c>
      <c r="B3429" s="6">
        <v>1000041</v>
      </c>
      <c r="C3429" s="6">
        <v>1000052</v>
      </c>
      <c r="D3429">
        <v>122327</v>
      </c>
      <c r="E3429">
        <v>9039</v>
      </c>
      <c r="F3429">
        <v>6577</v>
      </c>
      <c r="G3429">
        <v>6943</v>
      </c>
      <c r="H3429" s="6">
        <v>9000</v>
      </c>
      <c r="I3429" s="6">
        <v>0</v>
      </c>
      <c r="J3429" s="6">
        <v>0</v>
      </c>
      <c r="K3429" s="6">
        <v>12000</v>
      </c>
      <c r="L3429" s="6">
        <v>0</v>
      </c>
      <c r="M3429" s="6">
        <v>0</v>
      </c>
      <c r="N3429" s="6">
        <v>0</v>
      </c>
      <c r="O3429">
        <v>1500332</v>
      </c>
      <c r="P3429">
        <v>1500331</v>
      </c>
      <c r="Q3429">
        <v>300033</v>
      </c>
      <c r="R3429" s="4">
        <v>1</v>
      </c>
      <c r="S3429" s="6">
        <v>1</v>
      </c>
      <c r="T3429" s="6"/>
      <c r="U3429" s="6">
        <v>2</v>
      </c>
      <c r="V3429" s="6" t="s">
        <v>1196</v>
      </c>
    </row>
    <row r="3430" spans="1:22" s="21" customFormat="1" ht="16.5">
      <c r="A3430" s="53">
        <v>100025734</v>
      </c>
      <c r="B3430" s="6">
        <v>1000041</v>
      </c>
      <c r="C3430" s="6">
        <v>1000032</v>
      </c>
      <c r="D3430">
        <v>50969</v>
      </c>
      <c r="E3430">
        <v>18984</v>
      </c>
      <c r="F3430">
        <v>17169</v>
      </c>
      <c r="G3430">
        <v>18055</v>
      </c>
      <c r="H3430" s="6">
        <v>9000</v>
      </c>
      <c r="I3430" s="6">
        <v>0</v>
      </c>
      <c r="J3430" s="6">
        <v>0</v>
      </c>
      <c r="K3430" s="6">
        <v>12000</v>
      </c>
      <c r="L3430" s="6">
        <v>0</v>
      </c>
      <c r="M3430" s="6">
        <v>0</v>
      </c>
      <c r="N3430" s="6">
        <v>0</v>
      </c>
      <c r="O3430">
        <v>1500352</v>
      </c>
      <c r="P3430">
        <v>1500351</v>
      </c>
      <c r="Q3430">
        <v>300035</v>
      </c>
      <c r="R3430" s="4">
        <v>3</v>
      </c>
      <c r="S3430" s="6">
        <v>1</v>
      </c>
      <c r="T3430" s="6"/>
      <c r="U3430" s="6">
        <v>2</v>
      </c>
      <c r="V3430" s="6" t="s">
        <v>1196</v>
      </c>
    </row>
    <row r="3431" spans="1:22" s="21" customFormat="1" ht="16.5">
      <c r="A3431" s="53">
        <v>100025735</v>
      </c>
      <c r="B3431" s="6">
        <v>1100321</v>
      </c>
      <c r="C3431" s="6">
        <v>1000032</v>
      </c>
      <c r="D3431">
        <v>38946</v>
      </c>
      <c r="E3431">
        <v>20844</v>
      </c>
      <c r="F3431">
        <v>17657</v>
      </c>
      <c r="G3431">
        <v>18543</v>
      </c>
      <c r="H3431" s="6">
        <v>9000</v>
      </c>
      <c r="I3431" s="6">
        <v>0</v>
      </c>
      <c r="J3431" s="6">
        <v>0</v>
      </c>
      <c r="K3431" s="6">
        <v>12000</v>
      </c>
      <c r="L3431" s="6">
        <v>0</v>
      </c>
      <c r="M3431" s="6">
        <v>0</v>
      </c>
      <c r="N3431" s="6">
        <v>0</v>
      </c>
      <c r="O3431">
        <v>1100322</v>
      </c>
      <c r="P3431">
        <v>1100321</v>
      </c>
      <c r="Q3431">
        <v>310032</v>
      </c>
      <c r="R3431" s="4">
        <v>3</v>
      </c>
      <c r="S3431" s="6">
        <v>1</v>
      </c>
      <c r="T3431" s="6"/>
      <c r="U3431" s="6">
        <v>2</v>
      </c>
      <c r="V3431" s="6" t="s">
        <v>1196</v>
      </c>
    </row>
    <row r="3432" spans="1:22" s="21" customFormat="1" ht="16.5">
      <c r="A3432" s="53">
        <v>100025736</v>
      </c>
      <c r="B3432" s="6">
        <v>1000041</v>
      </c>
      <c r="C3432" s="6">
        <v>1000121</v>
      </c>
      <c r="D3432">
        <v>38946</v>
      </c>
      <c r="E3432">
        <v>20844</v>
      </c>
      <c r="F3432">
        <v>17657</v>
      </c>
      <c r="G3432">
        <v>18543</v>
      </c>
      <c r="H3432" s="6">
        <v>9000</v>
      </c>
      <c r="I3432" s="6">
        <v>0</v>
      </c>
      <c r="J3432" s="6">
        <v>0</v>
      </c>
      <c r="K3432" s="6">
        <v>12000</v>
      </c>
      <c r="L3432" s="6">
        <v>0</v>
      </c>
      <c r="M3432" s="6">
        <v>0</v>
      </c>
      <c r="N3432" s="6">
        <v>0</v>
      </c>
      <c r="O3432">
        <v>1500362</v>
      </c>
      <c r="P3432">
        <v>1500361</v>
      </c>
      <c r="Q3432">
        <v>300036</v>
      </c>
      <c r="R3432" s="4">
        <v>4</v>
      </c>
      <c r="S3432" s="6">
        <v>1</v>
      </c>
      <c r="T3432" s="6"/>
      <c r="U3432" s="6">
        <v>2</v>
      </c>
      <c r="V3432" s="6" t="s">
        <v>1196</v>
      </c>
    </row>
    <row r="3433" spans="1:22" s="21" customFormat="1" ht="16.5">
      <c r="A3433" s="53">
        <v>100025811</v>
      </c>
      <c r="B3433" s="6">
        <v>1000041</v>
      </c>
      <c r="C3433" s="6">
        <v>1000052</v>
      </c>
      <c r="D3433">
        <v>110095</v>
      </c>
      <c r="E3433">
        <v>9047</v>
      </c>
      <c r="F3433">
        <v>6230</v>
      </c>
      <c r="G3433">
        <v>17333</v>
      </c>
      <c r="H3433" s="6">
        <v>9000</v>
      </c>
      <c r="I3433" s="6">
        <v>0</v>
      </c>
      <c r="J3433" s="6">
        <v>0</v>
      </c>
      <c r="K3433" s="6">
        <v>12000</v>
      </c>
      <c r="L3433" s="6">
        <v>0</v>
      </c>
      <c r="M3433" s="6">
        <v>0</v>
      </c>
      <c r="N3433" s="6">
        <v>0</v>
      </c>
      <c r="O3433">
        <v>1500332</v>
      </c>
      <c r="P3433">
        <v>1500331</v>
      </c>
      <c r="Q3433">
        <v>300033</v>
      </c>
      <c r="R3433" s="4">
        <v>1</v>
      </c>
      <c r="S3433" s="6">
        <v>1</v>
      </c>
      <c r="T3433" s="6"/>
      <c r="U3433" s="6">
        <v>2</v>
      </c>
      <c r="V3433" s="6" t="s">
        <v>1196</v>
      </c>
    </row>
    <row r="3434" spans="1:22" s="21" customFormat="1" ht="16.5">
      <c r="A3434" s="53">
        <v>100025812</v>
      </c>
      <c r="B3434" s="6">
        <v>1000041</v>
      </c>
      <c r="C3434" s="6">
        <v>1000052</v>
      </c>
      <c r="D3434">
        <v>146796</v>
      </c>
      <c r="E3434">
        <v>19013</v>
      </c>
      <c r="F3434">
        <v>16482</v>
      </c>
      <c r="G3434">
        <v>17333</v>
      </c>
      <c r="H3434" s="6">
        <v>9000</v>
      </c>
      <c r="I3434" s="6">
        <v>0</v>
      </c>
      <c r="J3434" s="6">
        <v>0</v>
      </c>
      <c r="K3434" s="6">
        <v>12000</v>
      </c>
      <c r="L3434" s="6">
        <v>0</v>
      </c>
      <c r="M3434" s="6">
        <v>0</v>
      </c>
      <c r="N3434" s="6">
        <v>0</v>
      </c>
      <c r="O3434">
        <v>1500332</v>
      </c>
      <c r="P3434">
        <v>1500331</v>
      </c>
      <c r="Q3434">
        <v>300033</v>
      </c>
      <c r="R3434" s="4">
        <v>1</v>
      </c>
      <c r="S3434" s="6">
        <v>1</v>
      </c>
      <c r="T3434" s="6"/>
      <c r="U3434" s="6">
        <v>2</v>
      </c>
      <c r="V3434" s="6" t="s">
        <v>1196</v>
      </c>
    </row>
    <row r="3435" spans="1:22" s="21" customFormat="1" ht="16.5">
      <c r="A3435" s="53">
        <v>100025813</v>
      </c>
      <c r="B3435" s="6">
        <v>1000041</v>
      </c>
      <c r="C3435" s="6">
        <v>1000052</v>
      </c>
      <c r="D3435">
        <v>176153</v>
      </c>
      <c r="E3435">
        <v>9047</v>
      </c>
      <c r="F3435">
        <v>6230</v>
      </c>
      <c r="G3435">
        <v>6577</v>
      </c>
      <c r="H3435" s="6">
        <v>9000</v>
      </c>
      <c r="I3435" s="6">
        <v>0</v>
      </c>
      <c r="J3435" s="6">
        <v>0</v>
      </c>
      <c r="K3435" s="6">
        <v>12000</v>
      </c>
      <c r="L3435" s="6">
        <v>0</v>
      </c>
      <c r="M3435" s="6">
        <v>0</v>
      </c>
      <c r="N3435" s="6">
        <v>0</v>
      </c>
      <c r="O3435">
        <v>1500332</v>
      </c>
      <c r="P3435">
        <v>1500331</v>
      </c>
      <c r="Q3435">
        <v>300033</v>
      </c>
      <c r="R3435" s="4">
        <v>1</v>
      </c>
      <c r="S3435" s="6">
        <v>1</v>
      </c>
      <c r="T3435" s="6"/>
      <c r="U3435" s="6">
        <v>2</v>
      </c>
      <c r="V3435" s="6" t="s">
        <v>1196</v>
      </c>
    </row>
    <row r="3436" spans="1:22" s="21" customFormat="1" ht="16.5">
      <c r="A3436" s="53">
        <v>100025814</v>
      </c>
      <c r="B3436" s="6">
        <v>1000041</v>
      </c>
      <c r="C3436" s="6">
        <v>1000032</v>
      </c>
      <c r="D3436">
        <v>73398</v>
      </c>
      <c r="E3436">
        <v>19013</v>
      </c>
      <c r="F3436">
        <v>16482</v>
      </c>
      <c r="G3436">
        <v>17333</v>
      </c>
      <c r="H3436" s="6">
        <v>9000</v>
      </c>
      <c r="I3436" s="6">
        <v>0</v>
      </c>
      <c r="J3436" s="6">
        <v>0</v>
      </c>
      <c r="K3436" s="6">
        <v>12000</v>
      </c>
      <c r="L3436" s="6">
        <v>0</v>
      </c>
      <c r="M3436" s="6">
        <v>0</v>
      </c>
      <c r="N3436" s="6">
        <v>0</v>
      </c>
      <c r="O3436">
        <v>1500352</v>
      </c>
      <c r="P3436">
        <v>1500351</v>
      </c>
      <c r="Q3436">
        <v>300035</v>
      </c>
      <c r="R3436" s="4">
        <v>3</v>
      </c>
      <c r="S3436" s="6">
        <v>1</v>
      </c>
      <c r="T3436" s="6"/>
      <c r="U3436" s="6">
        <v>2</v>
      </c>
      <c r="V3436" s="6" t="s">
        <v>1196</v>
      </c>
    </row>
    <row r="3437" spans="1:22" s="21" customFormat="1" ht="16.5">
      <c r="A3437" s="53">
        <v>100025815</v>
      </c>
      <c r="B3437" s="6">
        <v>1100651</v>
      </c>
      <c r="C3437" s="6">
        <v>1100652</v>
      </c>
      <c r="D3437">
        <v>56082</v>
      </c>
      <c r="E3437">
        <v>20873</v>
      </c>
      <c r="F3437">
        <v>16951</v>
      </c>
      <c r="G3437">
        <v>17801</v>
      </c>
      <c r="H3437" s="6">
        <v>9000</v>
      </c>
      <c r="I3437" s="6">
        <v>0</v>
      </c>
      <c r="J3437" s="6">
        <v>0</v>
      </c>
      <c r="K3437" s="6">
        <v>12000</v>
      </c>
      <c r="L3437" s="6">
        <v>0</v>
      </c>
      <c r="M3437" s="6">
        <v>0</v>
      </c>
      <c r="N3437" s="6">
        <v>0</v>
      </c>
      <c r="O3437">
        <v>1100653</v>
      </c>
      <c r="P3437">
        <v>1100651</v>
      </c>
      <c r="Q3437">
        <v>310065</v>
      </c>
      <c r="R3437" s="4">
        <v>2</v>
      </c>
      <c r="S3437" s="6">
        <v>1</v>
      </c>
      <c r="T3437" s="6"/>
      <c r="U3437" s="6">
        <v>2</v>
      </c>
      <c r="V3437" s="6" t="s">
        <v>1196</v>
      </c>
    </row>
    <row r="3438" spans="1:22" s="21" customFormat="1" ht="16.5">
      <c r="A3438" s="53">
        <v>100025816</v>
      </c>
      <c r="B3438" s="6">
        <v>1000041</v>
      </c>
      <c r="C3438" s="6">
        <v>1000121</v>
      </c>
      <c r="D3438">
        <v>56082</v>
      </c>
      <c r="E3438">
        <v>20873</v>
      </c>
      <c r="F3438">
        <v>16951</v>
      </c>
      <c r="G3438">
        <v>17801</v>
      </c>
      <c r="H3438" s="6">
        <v>9000</v>
      </c>
      <c r="I3438" s="6">
        <v>0</v>
      </c>
      <c r="J3438" s="6">
        <v>0</v>
      </c>
      <c r="K3438" s="6">
        <v>12000</v>
      </c>
      <c r="L3438" s="6">
        <v>0</v>
      </c>
      <c r="M3438" s="6">
        <v>0</v>
      </c>
      <c r="N3438" s="6">
        <v>0</v>
      </c>
      <c r="O3438">
        <v>1500362</v>
      </c>
      <c r="P3438">
        <v>1500361</v>
      </c>
      <c r="Q3438">
        <v>300036</v>
      </c>
      <c r="R3438" s="4">
        <v>4</v>
      </c>
      <c r="S3438" s="6">
        <v>1</v>
      </c>
      <c r="T3438" s="6"/>
      <c r="U3438" s="6">
        <v>2</v>
      </c>
      <c r="V3438" s="6" t="s">
        <v>1196</v>
      </c>
    </row>
    <row r="3439" spans="1:22" s="21" customFormat="1" ht="16.5">
      <c r="A3439" s="53">
        <v>100025821</v>
      </c>
      <c r="B3439" s="6">
        <v>1000041</v>
      </c>
      <c r="C3439" s="6">
        <v>1000052</v>
      </c>
      <c r="D3439">
        <v>112844</v>
      </c>
      <c r="E3439">
        <v>9054</v>
      </c>
      <c r="F3439">
        <v>6438</v>
      </c>
      <c r="G3439">
        <v>17766</v>
      </c>
      <c r="H3439" s="6">
        <v>9000</v>
      </c>
      <c r="I3439" s="6">
        <v>0</v>
      </c>
      <c r="J3439" s="6">
        <v>0</v>
      </c>
      <c r="K3439" s="6">
        <v>12000</v>
      </c>
      <c r="L3439" s="6">
        <v>0</v>
      </c>
      <c r="M3439" s="6">
        <v>0</v>
      </c>
      <c r="N3439" s="6">
        <v>0</v>
      </c>
      <c r="O3439">
        <v>1500332</v>
      </c>
      <c r="P3439">
        <v>1500331</v>
      </c>
      <c r="Q3439">
        <v>300033</v>
      </c>
      <c r="R3439" s="4">
        <v>1</v>
      </c>
      <c r="S3439" s="6">
        <v>1</v>
      </c>
      <c r="T3439" s="6"/>
      <c r="U3439" s="6">
        <v>2</v>
      </c>
      <c r="V3439" s="6" t="s">
        <v>1196</v>
      </c>
    </row>
    <row r="3440" spans="1:22" s="21" customFormat="1" ht="16.5">
      <c r="A3440" s="53">
        <v>100025822</v>
      </c>
      <c r="B3440" s="6">
        <v>1000041</v>
      </c>
      <c r="C3440" s="6">
        <v>1000052</v>
      </c>
      <c r="D3440">
        <v>150461</v>
      </c>
      <c r="E3440">
        <v>19042</v>
      </c>
      <c r="F3440">
        <v>16895</v>
      </c>
      <c r="G3440">
        <v>17766</v>
      </c>
      <c r="H3440" s="6">
        <v>9000</v>
      </c>
      <c r="I3440" s="6">
        <v>0</v>
      </c>
      <c r="J3440" s="6">
        <v>0</v>
      </c>
      <c r="K3440" s="6">
        <v>12000</v>
      </c>
      <c r="L3440" s="6">
        <v>0</v>
      </c>
      <c r="M3440" s="6">
        <v>0</v>
      </c>
      <c r="N3440" s="6">
        <v>0</v>
      </c>
      <c r="O3440">
        <v>1500332</v>
      </c>
      <c r="P3440">
        <v>1500331</v>
      </c>
      <c r="Q3440">
        <v>300033</v>
      </c>
      <c r="R3440" s="4">
        <v>1</v>
      </c>
      <c r="S3440" s="6">
        <v>1</v>
      </c>
      <c r="T3440" s="6"/>
      <c r="U3440" s="6">
        <v>2</v>
      </c>
      <c r="V3440" s="6" t="s">
        <v>1196</v>
      </c>
    </row>
    <row r="3441" spans="1:22" s="21" customFormat="1" ht="16.5">
      <c r="A3441" s="53">
        <v>100025823</v>
      </c>
      <c r="B3441" s="6">
        <v>1000041</v>
      </c>
      <c r="C3441" s="6">
        <v>1000052</v>
      </c>
      <c r="D3441">
        <v>180553</v>
      </c>
      <c r="E3441">
        <v>9054</v>
      </c>
      <c r="F3441">
        <v>6438</v>
      </c>
      <c r="G3441">
        <v>6797</v>
      </c>
      <c r="H3441" s="6">
        <v>9000</v>
      </c>
      <c r="I3441" s="6">
        <v>0</v>
      </c>
      <c r="J3441" s="6">
        <v>0</v>
      </c>
      <c r="K3441" s="6">
        <v>12000</v>
      </c>
      <c r="L3441" s="6">
        <v>0</v>
      </c>
      <c r="M3441" s="6">
        <v>0</v>
      </c>
      <c r="N3441" s="6">
        <v>0</v>
      </c>
      <c r="O3441">
        <v>1500332</v>
      </c>
      <c r="P3441">
        <v>1500331</v>
      </c>
      <c r="Q3441">
        <v>300033</v>
      </c>
      <c r="R3441" s="4">
        <v>1</v>
      </c>
      <c r="S3441" s="6">
        <v>1</v>
      </c>
      <c r="T3441" s="6"/>
      <c r="U3441" s="6">
        <v>2</v>
      </c>
      <c r="V3441" s="6" t="s">
        <v>1196</v>
      </c>
    </row>
    <row r="3442" spans="1:22" s="21" customFormat="1" ht="16.5">
      <c r="A3442" s="53">
        <v>100025824</v>
      </c>
      <c r="B3442" s="6">
        <v>1000041</v>
      </c>
      <c r="C3442" s="6">
        <v>1000032</v>
      </c>
      <c r="D3442">
        <v>75230</v>
      </c>
      <c r="E3442">
        <v>19042</v>
      </c>
      <c r="F3442">
        <v>16895</v>
      </c>
      <c r="G3442">
        <v>17766</v>
      </c>
      <c r="H3442" s="6">
        <v>9000</v>
      </c>
      <c r="I3442" s="6">
        <v>0</v>
      </c>
      <c r="J3442" s="6">
        <v>0</v>
      </c>
      <c r="K3442" s="6">
        <v>12000</v>
      </c>
      <c r="L3442" s="6">
        <v>0</v>
      </c>
      <c r="M3442" s="6">
        <v>0</v>
      </c>
      <c r="N3442" s="6">
        <v>0</v>
      </c>
      <c r="O3442">
        <v>1500352</v>
      </c>
      <c r="P3442">
        <v>1500351</v>
      </c>
      <c r="Q3442">
        <v>300035</v>
      </c>
      <c r="R3442" s="4">
        <v>3</v>
      </c>
      <c r="S3442" s="6">
        <v>1</v>
      </c>
      <c r="T3442" s="6"/>
      <c r="U3442" s="6">
        <v>2</v>
      </c>
      <c r="V3442" s="6" t="s">
        <v>1196</v>
      </c>
    </row>
    <row r="3443" spans="1:22" s="21" customFormat="1" ht="16.5">
      <c r="A3443" s="53">
        <v>100025825</v>
      </c>
      <c r="B3443" s="6">
        <v>1000041</v>
      </c>
      <c r="C3443" s="6">
        <v>1000052</v>
      </c>
      <c r="D3443">
        <v>57485</v>
      </c>
      <c r="E3443">
        <v>20902</v>
      </c>
      <c r="F3443">
        <v>17374</v>
      </c>
      <c r="G3443">
        <v>18246</v>
      </c>
      <c r="H3443" s="6">
        <v>9000</v>
      </c>
      <c r="I3443" s="6">
        <v>0</v>
      </c>
      <c r="J3443" s="6">
        <v>0</v>
      </c>
      <c r="K3443" s="6">
        <v>12000</v>
      </c>
      <c r="L3443" s="6">
        <v>0</v>
      </c>
      <c r="M3443" s="6">
        <v>0</v>
      </c>
      <c r="N3443" s="6">
        <v>0</v>
      </c>
      <c r="O3443">
        <v>1500342</v>
      </c>
      <c r="P3443">
        <v>1500341</v>
      </c>
      <c r="Q3443">
        <v>300034</v>
      </c>
      <c r="R3443" s="4">
        <v>2</v>
      </c>
      <c r="S3443" s="6">
        <v>1</v>
      </c>
      <c r="T3443" s="6"/>
      <c r="U3443" s="6">
        <v>2</v>
      </c>
      <c r="V3443" s="6" t="s">
        <v>1196</v>
      </c>
    </row>
    <row r="3444" spans="1:22" s="21" customFormat="1" ht="16.5">
      <c r="A3444" s="53">
        <v>100025826</v>
      </c>
      <c r="B3444" s="6">
        <v>1000041</v>
      </c>
      <c r="C3444" s="6">
        <v>1000121</v>
      </c>
      <c r="D3444">
        <v>57485</v>
      </c>
      <c r="E3444">
        <v>20902</v>
      </c>
      <c r="F3444">
        <v>17374</v>
      </c>
      <c r="G3444">
        <v>18246</v>
      </c>
      <c r="H3444" s="6">
        <v>9000</v>
      </c>
      <c r="I3444" s="6">
        <v>0</v>
      </c>
      <c r="J3444" s="6">
        <v>0</v>
      </c>
      <c r="K3444" s="6">
        <v>12000</v>
      </c>
      <c r="L3444" s="6">
        <v>0</v>
      </c>
      <c r="M3444" s="6">
        <v>0</v>
      </c>
      <c r="N3444" s="6">
        <v>0</v>
      </c>
      <c r="O3444">
        <v>1500362</v>
      </c>
      <c r="P3444">
        <v>1500361</v>
      </c>
      <c r="Q3444">
        <v>300036</v>
      </c>
      <c r="R3444" s="4">
        <v>4</v>
      </c>
      <c r="S3444" s="6">
        <v>1</v>
      </c>
      <c r="T3444" s="6"/>
      <c r="U3444" s="6">
        <v>2</v>
      </c>
      <c r="V3444" s="6" t="s">
        <v>1196</v>
      </c>
    </row>
    <row r="3445" spans="1:22" s="21" customFormat="1" ht="16.5">
      <c r="A3445" s="53">
        <v>100025831</v>
      </c>
      <c r="B3445" s="6">
        <v>1000041</v>
      </c>
      <c r="C3445" s="6">
        <v>1000052</v>
      </c>
      <c r="D3445">
        <v>91746</v>
      </c>
      <c r="E3445">
        <v>9061</v>
      </c>
      <c r="F3445">
        <v>6923</v>
      </c>
      <c r="G3445">
        <v>14444</v>
      </c>
      <c r="H3445" s="6">
        <v>9000</v>
      </c>
      <c r="I3445" s="6">
        <v>0</v>
      </c>
      <c r="J3445" s="6">
        <v>0</v>
      </c>
      <c r="K3445" s="6">
        <v>12000</v>
      </c>
      <c r="L3445" s="6">
        <v>0</v>
      </c>
      <c r="M3445" s="6">
        <v>0</v>
      </c>
      <c r="N3445" s="6">
        <v>0</v>
      </c>
      <c r="O3445">
        <v>1500332</v>
      </c>
      <c r="P3445">
        <v>1500331</v>
      </c>
      <c r="Q3445">
        <v>300033</v>
      </c>
      <c r="R3445" s="4">
        <v>1</v>
      </c>
      <c r="S3445" s="6">
        <v>1</v>
      </c>
      <c r="T3445" s="6"/>
      <c r="U3445" s="6">
        <v>2</v>
      </c>
      <c r="V3445" s="6" t="s">
        <v>1196</v>
      </c>
    </row>
    <row r="3446" spans="1:22" s="21" customFormat="1" ht="16.5">
      <c r="A3446" s="53">
        <v>100025832</v>
      </c>
      <c r="B3446" s="6">
        <v>1000041</v>
      </c>
      <c r="C3446" s="6">
        <v>1000052</v>
      </c>
      <c r="D3446">
        <v>122331</v>
      </c>
      <c r="E3446">
        <v>19073</v>
      </c>
      <c r="F3446">
        <v>13736</v>
      </c>
      <c r="G3446">
        <v>14444</v>
      </c>
      <c r="H3446" s="6">
        <v>9000</v>
      </c>
      <c r="I3446" s="6">
        <v>0</v>
      </c>
      <c r="J3446" s="6">
        <v>0</v>
      </c>
      <c r="K3446" s="6">
        <v>12000</v>
      </c>
      <c r="L3446" s="6">
        <v>0</v>
      </c>
      <c r="M3446" s="6">
        <v>0</v>
      </c>
      <c r="N3446" s="6">
        <v>0</v>
      </c>
      <c r="O3446">
        <v>1500332</v>
      </c>
      <c r="P3446">
        <v>1500331</v>
      </c>
      <c r="Q3446">
        <v>300033</v>
      </c>
      <c r="R3446" s="4">
        <v>1</v>
      </c>
      <c r="S3446" s="6">
        <v>1</v>
      </c>
      <c r="T3446" s="6"/>
      <c r="U3446" s="6">
        <v>2</v>
      </c>
      <c r="V3446" s="6" t="s">
        <v>1196</v>
      </c>
    </row>
    <row r="3447" spans="1:22" s="21" customFormat="1" ht="16.5">
      <c r="A3447" s="53">
        <v>100025833</v>
      </c>
      <c r="B3447" s="6">
        <v>1000041</v>
      </c>
      <c r="C3447" s="6">
        <v>1000052</v>
      </c>
      <c r="D3447">
        <v>146796</v>
      </c>
      <c r="E3447">
        <v>9061</v>
      </c>
      <c r="F3447">
        <v>6923</v>
      </c>
      <c r="G3447">
        <v>7309</v>
      </c>
      <c r="H3447" s="6">
        <v>9000</v>
      </c>
      <c r="I3447" s="6">
        <v>0</v>
      </c>
      <c r="J3447" s="6">
        <v>0</v>
      </c>
      <c r="K3447" s="6">
        <v>12000</v>
      </c>
      <c r="L3447" s="6">
        <v>0</v>
      </c>
      <c r="M3447" s="6">
        <v>0</v>
      </c>
      <c r="N3447" s="6">
        <v>0</v>
      </c>
      <c r="O3447">
        <v>1500332</v>
      </c>
      <c r="P3447">
        <v>1500331</v>
      </c>
      <c r="Q3447">
        <v>300033</v>
      </c>
      <c r="R3447" s="4">
        <v>1</v>
      </c>
      <c r="S3447" s="6">
        <v>1</v>
      </c>
      <c r="T3447" s="6"/>
      <c r="U3447" s="6">
        <v>2</v>
      </c>
      <c r="V3447" s="6" t="s">
        <v>1196</v>
      </c>
    </row>
    <row r="3448" spans="1:22" s="21" customFormat="1" ht="16.5">
      <c r="A3448" s="53">
        <v>100025834</v>
      </c>
      <c r="B3448" s="6">
        <v>1000041</v>
      </c>
      <c r="C3448" s="6">
        <v>1000032</v>
      </c>
      <c r="D3448">
        <v>61165</v>
      </c>
      <c r="E3448">
        <v>19073</v>
      </c>
      <c r="F3448">
        <v>13736</v>
      </c>
      <c r="G3448">
        <v>14444</v>
      </c>
      <c r="H3448" s="6">
        <v>9000</v>
      </c>
      <c r="I3448" s="6">
        <v>0</v>
      </c>
      <c r="J3448" s="6">
        <v>0</v>
      </c>
      <c r="K3448" s="6">
        <v>12000</v>
      </c>
      <c r="L3448" s="6">
        <v>0</v>
      </c>
      <c r="M3448" s="6">
        <v>0</v>
      </c>
      <c r="N3448" s="6">
        <v>0</v>
      </c>
      <c r="O3448">
        <v>1500352</v>
      </c>
      <c r="P3448">
        <v>1500351</v>
      </c>
      <c r="Q3448">
        <v>300035</v>
      </c>
      <c r="R3448" s="4">
        <v>3</v>
      </c>
      <c r="S3448" s="6">
        <v>1</v>
      </c>
      <c r="T3448" s="6"/>
      <c r="U3448" s="6">
        <v>2</v>
      </c>
      <c r="V3448" s="6" t="s">
        <v>1196</v>
      </c>
    </row>
    <row r="3449" spans="1:22" s="21" customFormat="1" ht="16.5">
      <c r="A3449" s="53">
        <v>100025835</v>
      </c>
      <c r="B3449" s="6">
        <v>1100651</v>
      </c>
      <c r="C3449" s="6">
        <v>1100652</v>
      </c>
      <c r="D3449">
        <v>233680</v>
      </c>
      <c r="E3449">
        <v>21050</v>
      </c>
      <c r="F3449">
        <v>14126</v>
      </c>
      <c r="G3449">
        <v>14834</v>
      </c>
      <c r="H3449" s="6">
        <v>9000</v>
      </c>
      <c r="I3449" s="6">
        <v>0</v>
      </c>
      <c r="J3449" s="6">
        <v>0</v>
      </c>
      <c r="K3449" s="6">
        <v>12000</v>
      </c>
      <c r="L3449" s="6">
        <v>0</v>
      </c>
      <c r="M3449" s="6">
        <v>0</v>
      </c>
      <c r="N3449" s="6">
        <v>0</v>
      </c>
      <c r="O3449">
        <v>1100653</v>
      </c>
      <c r="P3449">
        <v>1100651</v>
      </c>
      <c r="Q3449">
        <v>0</v>
      </c>
      <c r="R3449" s="4">
        <v>2</v>
      </c>
      <c r="S3449" s="6">
        <v>1</v>
      </c>
      <c r="T3449" s="6"/>
      <c r="U3449" s="6">
        <v>2</v>
      </c>
      <c r="V3449" s="6" t="s">
        <v>1196</v>
      </c>
    </row>
    <row r="3450" spans="1:22" s="21" customFormat="1" ht="16.5">
      <c r="A3450" s="53">
        <v>100025836</v>
      </c>
      <c r="B3450" s="6">
        <v>1000041</v>
      </c>
      <c r="C3450" s="6">
        <v>1000121</v>
      </c>
      <c r="D3450">
        <v>46736</v>
      </c>
      <c r="E3450">
        <v>21050</v>
      </c>
      <c r="F3450">
        <v>14126</v>
      </c>
      <c r="G3450">
        <v>14834</v>
      </c>
      <c r="H3450" s="6">
        <v>9000</v>
      </c>
      <c r="I3450" s="6">
        <v>0</v>
      </c>
      <c r="J3450" s="6">
        <v>0</v>
      </c>
      <c r="K3450" s="6">
        <v>12000</v>
      </c>
      <c r="L3450" s="6">
        <v>0</v>
      </c>
      <c r="M3450" s="6">
        <v>0</v>
      </c>
      <c r="N3450" s="6">
        <v>0</v>
      </c>
      <c r="O3450">
        <v>1500362</v>
      </c>
      <c r="P3450">
        <v>1500361</v>
      </c>
      <c r="Q3450">
        <v>300036</v>
      </c>
      <c r="R3450" s="4">
        <v>4</v>
      </c>
      <c r="S3450" s="6">
        <v>1</v>
      </c>
      <c r="T3450" s="6"/>
      <c r="U3450" s="6">
        <v>2</v>
      </c>
      <c r="V3450" s="6" t="s">
        <v>1196</v>
      </c>
    </row>
    <row r="3451" spans="1:22" s="21" customFormat="1" ht="16.5">
      <c r="A3451" s="53">
        <v>100026111</v>
      </c>
      <c r="B3451" s="6">
        <v>1000041</v>
      </c>
      <c r="C3451" s="6">
        <v>1000052</v>
      </c>
      <c r="D3451">
        <v>59555</v>
      </c>
      <c r="E3451">
        <v>9147</v>
      </c>
      <c r="F3451">
        <v>4498</v>
      </c>
      <c r="G3451">
        <v>15428</v>
      </c>
      <c r="H3451" s="6">
        <v>9000</v>
      </c>
      <c r="I3451" s="6">
        <v>0</v>
      </c>
      <c r="J3451" s="6">
        <v>0</v>
      </c>
      <c r="K3451" s="6">
        <v>12000</v>
      </c>
      <c r="L3451" s="6">
        <v>0</v>
      </c>
      <c r="M3451" s="6">
        <v>0</v>
      </c>
      <c r="N3451" s="6">
        <v>0</v>
      </c>
      <c r="O3451">
        <v>1500372</v>
      </c>
      <c r="P3451">
        <v>1500371</v>
      </c>
      <c r="Q3451">
        <v>300037</v>
      </c>
      <c r="R3451" s="4">
        <v>1</v>
      </c>
      <c r="S3451" s="6">
        <v>1</v>
      </c>
      <c r="T3451" s="6"/>
      <c r="U3451" s="6">
        <v>2</v>
      </c>
      <c r="V3451" s="6" t="s">
        <v>1197</v>
      </c>
    </row>
    <row r="3452" spans="1:22" s="21" customFormat="1" ht="16.5">
      <c r="A3452" s="53">
        <v>100026112</v>
      </c>
      <c r="B3452" s="6">
        <v>1000041</v>
      </c>
      <c r="C3452" s="6">
        <v>1000052</v>
      </c>
      <c r="D3452">
        <v>79409</v>
      </c>
      <c r="E3452">
        <v>19247</v>
      </c>
      <c r="F3452">
        <v>14725</v>
      </c>
      <c r="G3452">
        <v>15428</v>
      </c>
      <c r="H3452" s="6">
        <v>9000</v>
      </c>
      <c r="I3452" s="6">
        <v>0</v>
      </c>
      <c r="J3452" s="6">
        <v>0</v>
      </c>
      <c r="K3452" s="6">
        <v>12000</v>
      </c>
      <c r="L3452" s="6">
        <v>0</v>
      </c>
      <c r="M3452" s="6">
        <v>0</v>
      </c>
      <c r="N3452" s="6">
        <v>0</v>
      </c>
      <c r="O3452">
        <v>1500372</v>
      </c>
      <c r="P3452">
        <v>1500371</v>
      </c>
      <c r="Q3452">
        <v>300037</v>
      </c>
      <c r="R3452" s="4">
        <v>1</v>
      </c>
      <c r="S3452" s="6">
        <v>1</v>
      </c>
      <c r="T3452" s="6"/>
      <c r="U3452" s="6">
        <v>2</v>
      </c>
      <c r="V3452" s="6" t="s">
        <v>1197</v>
      </c>
    </row>
    <row r="3453" spans="1:22" s="21" customFormat="1" ht="16.5">
      <c r="A3453" s="53">
        <v>100026113</v>
      </c>
      <c r="B3453" s="6">
        <v>1000041</v>
      </c>
      <c r="C3453" s="6">
        <v>1000052</v>
      </c>
      <c r="D3453">
        <v>95290</v>
      </c>
      <c r="E3453">
        <v>9147</v>
      </c>
      <c r="F3453">
        <v>4498</v>
      </c>
      <c r="G3453">
        <v>4770</v>
      </c>
      <c r="H3453" s="6">
        <v>9000</v>
      </c>
      <c r="I3453" s="6">
        <v>0</v>
      </c>
      <c r="J3453" s="6">
        <v>0</v>
      </c>
      <c r="K3453" s="6">
        <v>12000</v>
      </c>
      <c r="L3453" s="6">
        <v>0</v>
      </c>
      <c r="M3453" s="6">
        <v>0</v>
      </c>
      <c r="N3453" s="6">
        <v>0</v>
      </c>
      <c r="O3453">
        <v>1500372</v>
      </c>
      <c r="P3453">
        <v>1500371</v>
      </c>
      <c r="Q3453">
        <v>300037</v>
      </c>
      <c r="R3453" s="4">
        <v>1</v>
      </c>
      <c r="S3453" s="6">
        <v>1</v>
      </c>
      <c r="T3453" s="6"/>
      <c r="U3453" s="6">
        <v>2</v>
      </c>
      <c r="V3453" s="6" t="s">
        <v>1197</v>
      </c>
    </row>
    <row r="3454" spans="1:22" s="21" customFormat="1" ht="16.5">
      <c r="A3454" s="53">
        <v>100026114</v>
      </c>
      <c r="B3454" s="6">
        <v>1000041</v>
      </c>
      <c r="C3454" s="6">
        <v>1000032</v>
      </c>
      <c r="D3454">
        <v>39704</v>
      </c>
      <c r="E3454">
        <v>19247</v>
      </c>
      <c r="F3454">
        <v>14725</v>
      </c>
      <c r="G3454">
        <v>15428</v>
      </c>
      <c r="H3454" s="6">
        <v>9000</v>
      </c>
      <c r="I3454" s="6">
        <v>0</v>
      </c>
      <c r="J3454" s="6">
        <v>0</v>
      </c>
      <c r="K3454" s="6">
        <v>12000</v>
      </c>
      <c r="L3454" s="6">
        <v>0</v>
      </c>
      <c r="M3454" s="6">
        <v>0</v>
      </c>
      <c r="N3454" s="6">
        <v>0</v>
      </c>
      <c r="O3454">
        <v>1500392</v>
      </c>
      <c r="P3454">
        <v>1500391</v>
      </c>
      <c r="Q3454">
        <v>300039</v>
      </c>
      <c r="R3454" s="4">
        <v>3</v>
      </c>
      <c r="S3454" s="6">
        <v>1</v>
      </c>
      <c r="T3454" s="6"/>
      <c r="U3454" s="6">
        <v>2</v>
      </c>
      <c r="V3454" s="6" t="s">
        <v>1197</v>
      </c>
    </row>
    <row r="3455" spans="1:22" s="21" customFormat="1" ht="16.5">
      <c r="A3455" s="53">
        <v>100026115</v>
      </c>
      <c r="B3455" s="6">
        <v>1000041</v>
      </c>
      <c r="C3455" s="6">
        <v>1000052</v>
      </c>
      <c r="D3455">
        <v>30187</v>
      </c>
      <c r="E3455">
        <v>21241</v>
      </c>
      <c r="F3455">
        <v>15090</v>
      </c>
      <c r="G3455">
        <v>15793</v>
      </c>
      <c r="H3455" s="6">
        <v>9000</v>
      </c>
      <c r="I3455" s="6">
        <v>0</v>
      </c>
      <c r="J3455" s="6">
        <v>0</v>
      </c>
      <c r="K3455" s="6">
        <v>12000</v>
      </c>
      <c r="L3455" s="6">
        <v>0</v>
      </c>
      <c r="M3455" s="6">
        <v>0</v>
      </c>
      <c r="N3455" s="6">
        <v>0</v>
      </c>
      <c r="O3455">
        <v>1500382</v>
      </c>
      <c r="P3455">
        <v>1500381</v>
      </c>
      <c r="Q3455">
        <v>300038</v>
      </c>
      <c r="R3455" s="4">
        <v>2</v>
      </c>
      <c r="S3455" s="6">
        <v>1</v>
      </c>
      <c r="T3455" s="6"/>
      <c r="U3455" s="6">
        <v>2</v>
      </c>
      <c r="V3455" s="6" t="s">
        <v>1197</v>
      </c>
    </row>
    <row r="3456" spans="1:22" s="21" customFormat="1" ht="16.5">
      <c r="A3456" s="53">
        <v>100026116</v>
      </c>
      <c r="B3456" s="6">
        <v>1000041</v>
      </c>
      <c r="C3456" s="6">
        <v>1000121</v>
      </c>
      <c r="D3456">
        <v>30187</v>
      </c>
      <c r="E3456">
        <v>21241</v>
      </c>
      <c r="F3456">
        <v>15090</v>
      </c>
      <c r="G3456">
        <v>15793</v>
      </c>
      <c r="H3456" s="6">
        <v>9000</v>
      </c>
      <c r="I3456" s="6">
        <v>0</v>
      </c>
      <c r="J3456" s="6">
        <v>0</v>
      </c>
      <c r="K3456" s="6">
        <v>12000</v>
      </c>
      <c r="L3456" s="6">
        <v>0</v>
      </c>
      <c r="M3456" s="6">
        <v>0</v>
      </c>
      <c r="N3456" s="6">
        <v>0</v>
      </c>
      <c r="O3456">
        <v>1500402</v>
      </c>
      <c r="P3456">
        <v>1500401</v>
      </c>
      <c r="Q3456">
        <v>300040</v>
      </c>
      <c r="R3456" s="4">
        <v>4</v>
      </c>
      <c r="S3456" s="6">
        <v>1</v>
      </c>
      <c r="T3456" s="6"/>
      <c r="U3456" s="6">
        <v>2</v>
      </c>
      <c r="V3456" s="6" t="s">
        <v>1197</v>
      </c>
    </row>
    <row r="3457" spans="1:22" s="21" customFormat="1" ht="16.5">
      <c r="A3457" s="53">
        <v>100026121</v>
      </c>
      <c r="B3457" s="6">
        <v>1000041</v>
      </c>
      <c r="C3457" s="6">
        <v>1000052</v>
      </c>
      <c r="D3457">
        <v>60834</v>
      </c>
      <c r="E3457">
        <v>9158</v>
      </c>
      <c r="F3457">
        <v>4641</v>
      </c>
      <c r="G3457">
        <v>15760</v>
      </c>
      <c r="H3457" s="6">
        <v>9000</v>
      </c>
      <c r="I3457" s="6">
        <v>0</v>
      </c>
      <c r="J3457" s="6">
        <v>0</v>
      </c>
      <c r="K3457" s="6">
        <v>12000</v>
      </c>
      <c r="L3457" s="6">
        <v>0</v>
      </c>
      <c r="M3457" s="6">
        <v>0</v>
      </c>
      <c r="N3457" s="6">
        <v>0</v>
      </c>
      <c r="O3457">
        <v>1500372</v>
      </c>
      <c r="P3457">
        <v>1500371</v>
      </c>
      <c r="Q3457">
        <v>300037</v>
      </c>
      <c r="R3457" s="4">
        <v>1</v>
      </c>
      <c r="S3457" s="6">
        <v>1</v>
      </c>
      <c r="T3457" s="6"/>
      <c r="U3457" s="6">
        <v>2</v>
      </c>
      <c r="V3457" s="6" t="s">
        <v>1197</v>
      </c>
    </row>
    <row r="3458" spans="1:22" s="21" customFormat="1" ht="16.5">
      <c r="A3458" s="53">
        <v>100026122</v>
      </c>
      <c r="B3458" s="6">
        <v>1000041</v>
      </c>
      <c r="C3458" s="6">
        <v>1000052</v>
      </c>
      <c r="D3458">
        <v>81114</v>
      </c>
      <c r="E3458">
        <v>19265</v>
      </c>
      <c r="F3458">
        <v>15042</v>
      </c>
      <c r="G3458">
        <v>15760</v>
      </c>
      <c r="H3458" s="6">
        <v>9000</v>
      </c>
      <c r="I3458" s="6">
        <v>0</v>
      </c>
      <c r="J3458" s="6">
        <v>0</v>
      </c>
      <c r="K3458" s="6">
        <v>12000</v>
      </c>
      <c r="L3458" s="6">
        <v>0</v>
      </c>
      <c r="M3458" s="6">
        <v>0</v>
      </c>
      <c r="N3458" s="6">
        <v>0</v>
      </c>
      <c r="O3458">
        <v>1500372</v>
      </c>
      <c r="P3458">
        <v>1500371</v>
      </c>
      <c r="Q3458">
        <v>300037</v>
      </c>
      <c r="R3458" s="4">
        <v>1</v>
      </c>
      <c r="S3458" s="6">
        <v>1</v>
      </c>
      <c r="T3458" s="6"/>
      <c r="U3458" s="6">
        <v>2</v>
      </c>
      <c r="V3458" s="6" t="s">
        <v>1197</v>
      </c>
    </row>
    <row r="3459" spans="1:22" s="21" customFormat="1" ht="16.5">
      <c r="A3459" s="53">
        <v>100026123</v>
      </c>
      <c r="B3459" s="6">
        <v>1000041</v>
      </c>
      <c r="C3459" s="6">
        <v>1000052</v>
      </c>
      <c r="D3459">
        <v>97336</v>
      </c>
      <c r="E3459">
        <v>9158</v>
      </c>
      <c r="F3459">
        <v>4641</v>
      </c>
      <c r="G3459">
        <v>4921</v>
      </c>
      <c r="H3459" s="6">
        <v>9000</v>
      </c>
      <c r="I3459" s="6">
        <v>0</v>
      </c>
      <c r="J3459" s="6">
        <v>0</v>
      </c>
      <c r="K3459" s="6">
        <v>12000</v>
      </c>
      <c r="L3459" s="6">
        <v>0</v>
      </c>
      <c r="M3459" s="6">
        <v>0</v>
      </c>
      <c r="N3459" s="6">
        <v>0</v>
      </c>
      <c r="O3459">
        <v>1500372</v>
      </c>
      <c r="P3459">
        <v>1500371</v>
      </c>
      <c r="Q3459">
        <v>300037</v>
      </c>
      <c r="R3459" s="4">
        <v>1</v>
      </c>
      <c r="S3459" s="6">
        <v>1</v>
      </c>
      <c r="T3459" s="6"/>
      <c r="U3459" s="6">
        <v>2</v>
      </c>
      <c r="V3459" s="6" t="s">
        <v>1197</v>
      </c>
    </row>
    <row r="3460" spans="1:22" s="21" customFormat="1" ht="16.5">
      <c r="A3460" s="53">
        <v>100026124</v>
      </c>
      <c r="B3460" s="6">
        <v>1000041</v>
      </c>
      <c r="C3460" s="6">
        <v>1000032</v>
      </c>
      <c r="D3460">
        <v>40557</v>
      </c>
      <c r="E3460">
        <v>19265</v>
      </c>
      <c r="F3460">
        <v>15042</v>
      </c>
      <c r="G3460">
        <v>15760</v>
      </c>
      <c r="H3460" s="6">
        <v>9000</v>
      </c>
      <c r="I3460" s="6">
        <v>0</v>
      </c>
      <c r="J3460" s="6">
        <v>0</v>
      </c>
      <c r="K3460" s="6">
        <v>12000</v>
      </c>
      <c r="L3460" s="6">
        <v>0</v>
      </c>
      <c r="M3460" s="6">
        <v>0</v>
      </c>
      <c r="N3460" s="6">
        <v>0</v>
      </c>
      <c r="O3460">
        <v>1500392</v>
      </c>
      <c r="P3460">
        <v>1500391</v>
      </c>
      <c r="Q3460">
        <v>300039</v>
      </c>
      <c r="R3460" s="4">
        <v>3</v>
      </c>
      <c r="S3460" s="6">
        <v>1</v>
      </c>
      <c r="T3460" s="6"/>
      <c r="U3460" s="6">
        <v>2</v>
      </c>
      <c r="V3460" s="6" t="s">
        <v>1197</v>
      </c>
    </row>
    <row r="3461" spans="1:22" s="21" customFormat="1" ht="16.5">
      <c r="A3461" s="53">
        <v>100026125</v>
      </c>
      <c r="B3461" s="6">
        <v>1000041</v>
      </c>
      <c r="C3461" s="6">
        <v>1000052</v>
      </c>
      <c r="D3461">
        <v>30836</v>
      </c>
      <c r="E3461">
        <v>21258</v>
      </c>
      <c r="F3461">
        <v>15414</v>
      </c>
      <c r="G3461">
        <v>16132</v>
      </c>
      <c r="H3461" s="6">
        <v>9000</v>
      </c>
      <c r="I3461" s="6">
        <v>0</v>
      </c>
      <c r="J3461" s="6">
        <v>0</v>
      </c>
      <c r="K3461" s="6">
        <v>12000</v>
      </c>
      <c r="L3461" s="6">
        <v>0</v>
      </c>
      <c r="M3461" s="6">
        <v>0</v>
      </c>
      <c r="N3461" s="6">
        <v>0</v>
      </c>
      <c r="O3461">
        <v>1500382</v>
      </c>
      <c r="P3461">
        <v>1500381</v>
      </c>
      <c r="Q3461">
        <v>300038</v>
      </c>
      <c r="R3461" s="4">
        <v>2</v>
      </c>
      <c r="S3461" s="6">
        <v>1</v>
      </c>
      <c r="T3461" s="6"/>
      <c r="U3461" s="6">
        <v>2</v>
      </c>
      <c r="V3461" s="6" t="s">
        <v>1197</v>
      </c>
    </row>
    <row r="3462" spans="1:22" s="21" customFormat="1" ht="16.5">
      <c r="A3462" s="53">
        <v>100026126</v>
      </c>
      <c r="B3462" s="6">
        <v>1000041</v>
      </c>
      <c r="C3462" s="6">
        <v>1000121</v>
      </c>
      <c r="D3462">
        <v>30836</v>
      </c>
      <c r="E3462">
        <v>21258</v>
      </c>
      <c r="F3462">
        <v>15414</v>
      </c>
      <c r="G3462">
        <v>16132</v>
      </c>
      <c r="H3462" s="6">
        <v>9000</v>
      </c>
      <c r="I3462" s="6">
        <v>0</v>
      </c>
      <c r="J3462" s="6">
        <v>0</v>
      </c>
      <c r="K3462" s="6">
        <v>12000</v>
      </c>
      <c r="L3462" s="6">
        <v>0</v>
      </c>
      <c r="M3462" s="6">
        <v>0</v>
      </c>
      <c r="N3462" s="6">
        <v>0</v>
      </c>
      <c r="O3462">
        <v>1500402</v>
      </c>
      <c r="P3462">
        <v>1500401</v>
      </c>
      <c r="Q3462">
        <v>300040</v>
      </c>
      <c r="R3462" s="4">
        <v>4</v>
      </c>
      <c r="S3462" s="6">
        <v>1</v>
      </c>
      <c r="T3462" s="6"/>
      <c r="U3462" s="6">
        <v>2</v>
      </c>
      <c r="V3462" s="6" t="s">
        <v>1197</v>
      </c>
    </row>
    <row r="3463" spans="1:22" s="21" customFormat="1" ht="16.5">
      <c r="A3463" s="53">
        <v>100026131</v>
      </c>
      <c r="B3463" s="6">
        <v>1000041</v>
      </c>
      <c r="C3463" s="6">
        <v>1000052</v>
      </c>
      <c r="D3463">
        <v>67240</v>
      </c>
      <c r="E3463">
        <v>9169</v>
      </c>
      <c r="F3463">
        <v>5355</v>
      </c>
      <c r="G3463">
        <v>17419</v>
      </c>
      <c r="H3463" s="6">
        <v>9000</v>
      </c>
      <c r="I3463" s="6">
        <v>0</v>
      </c>
      <c r="J3463" s="6">
        <v>0</v>
      </c>
      <c r="K3463" s="6">
        <v>12000</v>
      </c>
      <c r="L3463" s="6">
        <v>0</v>
      </c>
      <c r="M3463" s="6">
        <v>0</v>
      </c>
      <c r="N3463" s="6">
        <v>0</v>
      </c>
      <c r="O3463">
        <v>1500372</v>
      </c>
      <c r="P3463">
        <v>1500371</v>
      </c>
      <c r="Q3463">
        <v>300037</v>
      </c>
      <c r="R3463" s="4">
        <v>1</v>
      </c>
      <c r="S3463" s="6">
        <v>1</v>
      </c>
      <c r="T3463" s="6"/>
      <c r="U3463" s="6">
        <v>2</v>
      </c>
      <c r="V3463" s="6" t="s">
        <v>1197</v>
      </c>
    </row>
    <row r="3464" spans="1:22" s="21" customFormat="1" ht="16.5">
      <c r="A3464" s="53">
        <v>100026132</v>
      </c>
      <c r="B3464" s="6">
        <v>1000041</v>
      </c>
      <c r="C3464" s="6">
        <v>1000052</v>
      </c>
      <c r="D3464">
        <v>89653</v>
      </c>
      <c r="E3464">
        <v>19282</v>
      </c>
      <c r="F3464">
        <v>16625</v>
      </c>
      <c r="G3464">
        <v>17419</v>
      </c>
      <c r="H3464" s="6">
        <v>9000</v>
      </c>
      <c r="I3464" s="6">
        <v>0</v>
      </c>
      <c r="J3464" s="6">
        <v>0</v>
      </c>
      <c r="K3464" s="6">
        <v>12000</v>
      </c>
      <c r="L3464" s="6">
        <v>0</v>
      </c>
      <c r="M3464" s="6">
        <v>0</v>
      </c>
      <c r="N3464" s="6">
        <v>0</v>
      </c>
      <c r="O3464">
        <v>1500372</v>
      </c>
      <c r="P3464">
        <v>1500371</v>
      </c>
      <c r="Q3464">
        <v>300037</v>
      </c>
      <c r="R3464" s="4">
        <v>1</v>
      </c>
      <c r="S3464" s="6">
        <v>1</v>
      </c>
      <c r="T3464" s="6"/>
      <c r="U3464" s="6">
        <v>2</v>
      </c>
      <c r="V3464" s="6" t="s">
        <v>1197</v>
      </c>
    </row>
    <row r="3465" spans="1:22" s="21" customFormat="1" ht="16.5">
      <c r="A3465" s="53">
        <v>100026133</v>
      </c>
      <c r="B3465" s="6">
        <v>1000041</v>
      </c>
      <c r="C3465" s="6">
        <v>1000052</v>
      </c>
      <c r="D3465">
        <v>107583</v>
      </c>
      <c r="E3465">
        <v>9169</v>
      </c>
      <c r="F3465">
        <v>5355</v>
      </c>
      <c r="G3465">
        <v>5679</v>
      </c>
      <c r="H3465" s="6">
        <v>9000</v>
      </c>
      <c r="I3465" s="6">
        <v>0</v>
      </c>
      <c r="J3465" s="6">
        <v>0</v>
      </c>
      <c r="K3465" s="6">
        <v>12000</v>
      </c>
      <c r="L3465" s="6">
        <v>0</v>
      </c>
      <c r="M3465" s="6">
        <v>0</v>
      </c>
      <c r="N3465" s="6">
        <v>0</v>
      </c>
      <c r="O3465">
        <v>1500372</v>
      </c>
      <c r="P3465">
        <v>1500371</v>
      </c>
      <c r="Q3465">
        <v>300037</v>
      </c>
      <c r="R3465" s="4">
        <v>1</v>
      </c>
      <c r="S3465" s="6">
        <v>1</v>
      </c>
      <c r="T3465" s="6"/>
      <c r="U3465" s="6">
        <v>2</v>
      </c>
      <c r="V3465" s="6" t="s">
        <v>1197</v>
      </c>
    </row>
    <row r="3466" spans="1:22" s="21" customFormat="1" ht="16.5">
      <c r="A3466" s="53">
        <v>100026134</v>
      </c>
      <c r="B3466" s="6">
        <v>1000041</v>
      </c>
      <c r="C3466" s="6">
        <v>1000032</v>
      </c>
      <c r="D3466">
        <v>44826</v>
      </c>
      <c r="E3466">
        <v>19282</v>
      </c>
      <c r="F3466">
        <v>16625</v>
      </c>
      <c r="G3466">
        <v>17419</v>
      </c>
      <c r="H3466" s="6">
        <v>9000</v>
      </c>
      <c r="I3466" s="6">
        <v>0</v>
      </c>
      <c r="J3466" s="6">
        <v>0</v>
      </c>
      <c r="K3466" s="6">
        <v>12000</v>
      </c>
      <c r="L3466" s="6">
        <v>0</v>
      </c>
      <c r="M3466" s="6">
        <v>0</v>
      </c>
      <c r="N3466" s="6">
        <v>0</v>
      </c>
      <c r="O3466">
        <v>1500392</v>
      </c>
      <c r="P3466">
        <v>1500391</v>
      </c>
      <c r="Q3466">
        <v>300039</v>
      </c>
      <c r="R3466" s="4">
        <v>3</v>
      </c>
      <c r="S3466" s="6">
        <v>1</v>
      </c>
      <c r="T3466" s="6"/>
      <c r="U3466" s="6">
        <v>2</v>
      </c>
      <c r="V3466" s="6" t="s">
        <v>1197</v>
      </c>
    </row>
    <row r="3467" spans="1:22" s="21" customFormat="1" ht="16.5">
      <c r="A3467" s="53">
        <v>100026135</v>
      </c>
      <c r="B3467" s="6">
        <v>1000041</v>
      </c>
      <c r="C3467" s="6">
        <v>1000052</v>
      </c>
      <c r="D3467">
        <v>34082</v>
      </c>
      <c r="E3467">
        <v>21275</v>
      </c>
      <c r="F3467">
        <v>17038</v>
      </c>
      <c r="G3467">
        <v>17831</v>
      </c>
      <c r="H3467" s="6">
        <v>9000</v>
      </c>
      <c r="I3467" s="6">
        <v>0</v>
      </c>
      <c r="J3467" s="6">
        <v>0</v>
      </c>
      <c r="K3467" s="6">
        <v>12000</v>
      </c>
      <c r="L3467" s="6">
        <v>0</v>
      </c>
      <c r="M3467" s="6">
        <v>0</v>
      </c>
      <c r="N3467" s="6">
        <v>0</v>
      </c>
      <c r="O3467">
        <v>1500382</v>
      </c>
      <c r="P3467">
        <v>1500381</v>
      </c>
      <c r="Q3467">
        <v>300038</v>
      </c>
      <c r="R3467" s="4">
        <v>2</v>
      </c>
      <c r="S3467" s="6">
        <v>1</v>
      </c>
      <c r="T3467" s="6"/>
      <c r="U3467" s="6">
        <v>2</v>
      </c>
      <c r="V3467" s="6" t="s">
        <v>1197</v>
      </c>
    </row>
    <row r="3468" spans="1:22" s="21" customFormat="1" ht="16.5">
      <c r="A3468" s="53">
        <v>100026136</v>
      </c>
      <c r="B3468" s="6">
        <v>1000041</v>
      </c>
      <c r="C3468" s="6">
        <v>1000121</v>
      </c>
      <c r="D3468">
        <v>34082</v>
      </c>
      <c r="E3468">
        <v>21275</v>
      </c>
      <c r="F3468">
        <v>17038</v>
      </c>
      <c r="G3468">
        <v>17831</v>
      </c>
      <c r="H3468" s="6">
        <v>9000</v>
      </c>
      <c r="I3468" s="6">
        <v>0</v>
      </c>
      <c r="J3468" s="6">
        <v>0</v>
      </c>
      <c r="K3468" s="6">
        <v>12000</v>
      </c>
      <c r="L3468" s="6">
        <v>0</v>
      </c>
      <c r="M3468" s="6">
        <v>0</v>
      </c>
      <c r="N3468" s="6">
        <v>0</v>
      </c>
      <c r="O3468">
        <v>1500402</v>
      </c>
      <c r="P3468">
        <v>1500401</v>
      </c>
      <c r="Q3468">
        <v>300040</v>
      </c>
      <c r="R3468" s="4">
        <v>4</v>
      </c>
      <c r="S3468" s="6">
        <v>1</v>
      </c>
      <c r="T3468" s="6"/>
      <c r="U3468" s="6">
        <v>2</v>
      </c>
      <c r="V3468" s="6" t="s">
        <v>1197</v>
      </c>
    </row>
    <row r="3469" spans="1:22" s="21" customFormat="1" ht="16.5">
      <c r="A3469" s="53">
        <v>100026211</v>
      </c>
      <c r="B3469" s="6">
        <v>1000041</v>
      </c>
      <c r="C3469" s="6">
        <v>1000052</v>
      </c>
      <c r="D3469">
        <v>60834</v>
      </c>
      <c r="E3469">
        <v>9180</v>
      </c>
      <c r="F3469">
        <v>4641</v>
      </c>
      <c r="G3469">
        <v>15760</v>
      </c>
      <c r="H3469" s="6">
        <v>9000</v>
      </c>
      <c r="I3469" s="6">
        <v>0</v>
      </c>
      <c r="J3469" s="6">
        <v>0</v>
      </c>
      <c r="K3469" s="6">
        <v>12000</v>
      </c>
      <c r="L3469" s="6">
        <v>0</v>
      </c>
      <c r="M3469" s="6">
        <v>0</v>
      </c>
      <c r="N3469" s="6">
        <v>0</v>
      </c>
      <c r="O3469">
        <v>1500372</v>
      </c>
      <c r="P3469">
        <v>1500371</v>
      </c>
      <c r="Q3469">
        <v>300037</v>
      </c>
      <c r="R3469" s="4">
        <v>1</v>
      </c>
      <c r="S3469" s="6">
        <v>1</v>
      </c>
      <c r="T3469" s="6"/>
      <c r="U3469" s="6">
        <v>2</v>
      </c>
      <c r="V3469" s="6" t="s">
        <v>1197</v>
      </c>
    </row>
    <row r="3470" spans="1:22" s="21" customFormat="1" ht="16.5">
      <c r="A3470" s="53">
        <v>100026212</v>
      </c>
      <c r="B3470" s="6">
        <v>1000041</v>
      </c>
      <c r="C3470" s="6">
        <v>1000052</v>
      </c>
      <c r="D3470">
        <v>81114</v>
      </c>
      <c r="E3470">
        <v>19299</v>
      </c>
      <c r="F3470">
        <v>15042</v>
      </c>
      <c r="G3470">
        <v>15760</v>
      </c>
      <c r="H3470" s="6">
        <v>9000</v>
      </c>
      <c r="I3470" s="6">
        <v>0</v>
      </c>
      <c r="J3470" s="6">
        <v>0</v>
      </c>
      <c r="K3470" s="6">
        <v>12000</v>
      </c>
      <c r="L3470" s="6">
        <v>0</v>
      </c>
      <c r="M3470" s="6">
        <v>0</v>
      </c>
      <c r="N3470" s="6">
        <v>0</v>
      </c>
      <c r="O3470">
        <v>1500372</v>
      </c>
      <c r="P3470">
        <v>1500371</v>
      </c>
      <c r="Q3470">
        <v>300037</v>
      </c>
      <c r="R3470" s="4">
        <v>1</v>
      </c>
      <c r="S3470" s="6">
        <v>1</v>
      </c>
      <c r="T3470" s="6"/>
      <c r="U3470" s="6">
        <v>2</v>
      </c>
      <c r="V3470" s="6" t="s">
        <v>1197</v>
      </c>
    </row>
    <row r="3471" spans="1:22" s="21" customFormat="1" ht="16.5">
      <c r="A3471" s="53">
        <v>100026213</v>
      </c>
      <c r="B3471" s="6">
        <v>1000041</v>
      </c>
      <c r="C3471" s="6">
        <v>1000052</v>
      </c>
      <c r="D3471">
        <v>97336</v>
      </c>
      <c r="E3471">
        <v>9180</v>
      </c>
      <c r="F3471">
        <v>4641</v>
      </c>
      <c r="G3471">
        <v>4921</v>
      </c>
      <c r="H3471" s="6">
        <v>9000</v>
      </c>
      <c r="I3471" s="6">
        <v>0</v>
      </c>
      <c r="J3471" s="6">
        <v>0</v>
      </c>
      <c r="K3471" s="6">
        <v>12000</v>
      </c>
      <c r="L3471" s="6">
        <v>0</v>
      </c>
      <c r="M3471" s="6">
        <v>0</v>
      </c>
      <c r="N3471" s="6">
        <v>0</v>
      </c>
      <c r="O3471">
        <v>1500372</v>
      </c>
      <c r="P3471">
        <v>1500371</v>
      </c>
      <c r="Q3471">
        <v>300037</v>
      </c>
      <c r="R3471" s="4">
        <v>1</v>
      </c>
      <c r="S3471" s="6">
        <v>1</v>
      </c>
      <c r="T3471" s="6"/>
      <c r="U3471" s="6">
        <v>2</v>
      </c>
      <c r="V3471" s="6" t="s">
        <v>1197</v>
      </c>
    </row>
    <row r="3472" spans="1:22" s="21" customFormat="1" ht="16.5">
      <c r="A3472" s="53">
        <v>100026214</v>
      </c>
      <c r="B3472" s="6">
        <v>1000041</v>
      </c>
      <c r="C3472" s="6">
        <v>1000032</v>
      </c>
      <c r="D3472">
        <v>40557</v>
      </c>
      <c r="E3472">
        <v>19299</v>
      </c>
      <c r="F3472">
        <v>15042</v>
      </c>
      <c r="G3472">
        <v>15760</v>
      </c>
      <c r="H3472" s="6">
        <v>9000</v>
      </c>
      <c r="I3472" s="6">
        <v>0</v>
      </c>
      <c r="J3472" s="6">
        <v>0</v>
      </c>
      <c r="K3472" s="6">
        <v>12000</v>
      </c>
      <c r="L3472" s="6">
        <v>0</v>
      </c>
      <c r="M3472" s="6">
        <v>0</v>
      </c>
      <c r="N3472" s="6">
        <v>0</v>
      </c>
      <c r="O3472">
        <v>1500392</v>
      </c>
      <c r="P3472">
        <v>1500391</v>
      </c>
      <c r="Q3472">
        <v>300039</v>
      </c>
      <c r="R3472" s="4">
        <v>3</v>
      </c>
      <c r="S3472" s="6">
        <v>1</v>
      </c>
      <c r="T3472" s="6"/>
      <c r="U3472" s="6">
        <v>2</v>
      </c>
      <c r="V3472" s="6" t="s">
        <v>1197</v>
      </c>
    </row>
    <row r="3473" spans="1:22" s="21" customFormat="1" ht="16.5">
      <c r="A3473" s="53">
        <v>100026215</v>
      </c>
      <c r="B3473" s="6">
        <v>1000041</v>
      </c>
      <c r="C3473" s="6">
        <v>1000052</v>
      </c>
      <c r="D3473">
        <v>30836</v>
      </c>
      <c r="E3473">
        <v>21292</v>
      </c>
      <c r="F3473">
        <v>15414</v>
      </c>
      <c r="G3473">
        <v>16132</v>
      </c>
      <c r="H3473" s="6">
        <v>9000</v>
      </c>
      <c r="I3473" s="6">
        <v>0</v>
      </c>
      <c r="J3473" s="6">
        <v>0</v>
      </c>
      <c r="K3473" s="6">
        <v>12000</v>
      </c>
      <c r="L3473" s="6">
        <v>0</v>
      </c>
      <c r="M3473" s="6">
        <v>0</v>
      </c>
      <c r="N3473" s="6">
        <v>0</v>
      </c>
      <c r="O3473">
        <v>1500382</v>
      </c>
      <c r="P3473">
        <v>1500381</v>
      </c>
      <c r="Q3473">
        <v>300038</v>
      </c>
      <c r="R3473" s="4">
        <v>2</v>
      </c>
      <c r="S3473" s="6">
        <v>1</v>
      </c>
      <c r="T3473" s="6"/>
      <c r="U3473" s="6">
        <v>2</v>
      </c>
      <c r="V3473" s="6" t="s">
        <v>1197</v>
      </c>
    </row>
    <row r="3474" spans="1:22" s="21" customFormat="1" ht="16.5">
      <c r="A3474" s="53">
        <v>100026216</v>
      </c>
      <c r="B3474" s="6">
        <v>1000041</v>
      </c>
      <c r="C3474" s="6">
        <v>1000121</v>
      </c>
      <c r="D3474">
        <v>30836</v>
      </c>
      <c r="E3474">
        <v>21292</v>
      </c>
      <c r="F3474">
        <v>15414</v>
      </c>
      <c r="G3474">
        <v>16132</v>
      </c>
      <c r="H3474" s="6">
        <v>9000</v>
      </c>
      <c r="I3474" s="6">
        <v>0</v>
      </c>
      <c r="J3474" s="6">
        <v>0</v>
      </c>
      <c r="K3474" s="6">
        <v>12000</v>
      </c>
      <c r="L3474" s="6">
        <v>0</v>
      </c>
      <c r="M3474" s="6">
        <v>0</v>
      </c>
      <c r="N3474" s="6">
        <v>0</v>
      </c>
      <c r="O3474">
        <v>1500402</v>
      </c>
      <c r="P3474">
        <v>1500401</v>
      </c>
      <c r="Q3474">
        <v>300040</v>
      </c>
      <c r="R3474" s="4">
        <v>4</v>
      </c>
      <c r="S3474" s="6">
        <v>1</v>
      </c>
      <c r="T3474" s="6"/>
      <c r="U3474" s="6">
        <v>2</v>
      </c>
      <c r="V3474" s="6" t="s">
        <v>1197</v>
      </c>
    </row>
    <row r="3475" spans="1:22" s="21" customFormat="1" ht="16.5">
      <c r="A3475" s="53">
        <v>100026221</v>
      </c>
      <c r="B3475" s="6">
        <v>1000041</v>
      </c>
      <c r="C3475" s="6">
        <v>1000052</v>
      </c>
      <c r="D3475">
        <v>62756</v>
      </c>
      <c r="E3475">
        <v>9191</v>
      </c>
      <c r="F3475">
        <v>4855</v>
      </c>
      <c r="G3475">
        <v>16258</v>
      </c>
      <c r="H3475" s="6">
        <v>9000</v>
      </c>
      <c r="I3475" s="6">
        <v>0</v>
      </c>
      <c r="J3475" s="6">
        <v>0</v>
      </c>
      <c r="K3475" s="6">
        <v>12000</v>
      </c>
      <c r="L3475" s="6">
        <v>0</v>
      </c>
      <c r="M3475" s="6">
        <v>0</v>
      </c>
      <c r="N3475" s="6">
        <v>0</v>
      </c>
      <c r="O3475">
        <v>1500372</v>
      </c>
      <c r="P3475">
        <v>1500371</v>
      </c>
      <c r="Q3475">
        <v>300037</v>
      </c>
      <c r="R3475" s="4">
        <v>1</v>
      </c>
      <c r="S3475" s="6">
        <v>1</v>
      </c>
      <c r="T3475" s="6"/>
      <c r="U3475" s="6">
        <v>2</v>
      </c>
      <c r="V3475" s="6" t="s">
        <v>1197</v>
      </c>
    </row>
    <row r="3476" spans="1:22" s="21" customFormat="1" ht="16.5">
      <c r="A3476" s="53">
        <v>100026222</v>
      </c>
      <c r="B3476" s="6">
        <v>1000041</v>
      </c>
      <c r="C3476" s="6">
        <v>1000052</v>
      </c>
      <c r="D3476">
        <v>83676</v>
      </c>
      <c r="E3476">
        <v>19316</v>
      </c>
      <c r="F3476">
        <v>15516</v>
      </c>
      <c r="G3476">
        <v>16258</v>
      </c>
      <c r="H3476" s="6">
        <v>9000</v>
      </c>
      <c r="I3476" s="6">
        <v>0</v>
      </c>
      <c r="J3476" s="6">
        <v>0</v>
      </c>
      <c r="K3476" s="6">
        <v>12000</v>
      </c>
      <c r="L3476" s="6">
        <v>0</v>
      </c>
      <c r="M3476" s="6">
        <v>0</v>
      </c>
      <c r="N3476" s="6">
        <v>0</v>
      </c>
      <c r="O3476">
        <v>1500372</v>
      </c>
      <c r="P3476">
        <v>1500371</v>
      </c>
      <c r="Q3476">
        <v>300037</v>
      </c>
      <c r="R3476" s="4">
        <v>1</v>
      </c>
      <c r="S3476" s="6">
        <v>1</v>
      </c>
      <c r="T3476" s="6"/>
      <c r="U3476" s="6">
        <v>2</v>
      </c>
      <c r="V3476" s="6" t="s">
        <v>1197</v>
      </c>
    </row>
    <row r="3477" spans="1:22" s="21" customFormat="1" ht="16.5">
      <c r="A3477" s="53">
        <v>100026223</v>
      </c>
      <c r="B3477" s="6">
        <v>1000041</v>
      </c>
      <c r="C3477" s="6">
        <v>1000052</v>
      </c>
      <c r="D3477">
        <v>100410</v>
      </c>
      <c r="E3477">
        <v>9191</v>
      </c>
      <c r="F3477">
        <v>4855</v>
      </c>
      <c r="G3477">
        <v>5149</v>
      </c>
      <c r="H3477" s="6">
        <v>9000</v>
      </c>
      <c r="I3477" s="6">
        <v>0</v>
      </c>
      <c r="J3477" s="6">
        <v>0</v>
      </c>
      <c r="K3477" s="6">
        <v>12000</v>
      </c>
      <c r="L3477" s="6">
        <v>0</v>
      </c>
      <c r="M3477" s="6">
        <v>0</v>
      </c>
      <c r="N3477" s="6">
        <v>0</v>
      </c>
      <c r="O3477">
        <v>1500372</v>
      </c>
      <c r="P3477">
        <v>1500371</v>
      </c>
      <c r="Q3477">
        <v>300037</v>
      </c>
      <c r="R3477" s="4">
        <v>1</v>
      </c>
      <c r="S3477" s="6">
        <v>1</v>
      </c>
      <c r="T3477" s="6"/>
      <c r="U3477" s="6">
        <v>2</v>
      </c>
      <c r="V3477" s="6" t="s">
        <v>1197</v>
      </c>
    </row>
    <row r="3478" spans="1:22" s="21" customFormat="1" ht="16.5">
      <c r="A3478" s="53">
        <v>100026224</v>
      </c>
      <c r="B3478" s="6">
        <v>1000041</v>
      </c>
      <c r="C3478" s="6">
        <v>1000032</v>
      </c>
      <c r="D3478">
        <v>41838</v>
      </c>
      <c r="E3478">
        <v>19316</v>
      </c>
      <c r="F3478">
        <v>15516</v>
      </c>
      <c r="G3478">
        <v>16258</v>
      </c>
      <c r="H3478" s="6">
        <v>9000</v>
      </c>
      <c r="I3478" s="6">
        <v>0</v>
      </c>
      <c r="J3478" s="6">
        <v>0</v>
      </c>
      <c r="K3478" s="6">
        <v>12000</v>
      </c>
      <c r="L3478" s="6">
        <v>0</v>
      </c>
      <c r="M3478" s="6">
        <v>0</v>
      </c>
      <c r="N3478" s="6">
        <v>0</v>
      </c>
      <c r="O3478">
        <v>1500392</v>
      </c>
      <c r="P3478">
        <v>1500391</v>
      </c>
      <c r="Q3478">
        <v>300039</v>
      </c>
      <c r="R3478" s="4">
        <v>3</v>
      </c>
      <c r="S3478" s="6">
        <v>1</v>
      </c>
      <c r="T3478" s="6"/>
      <c r="U3478" s="6">
        <v>2</v>
      </c>
      <c r="V3478" s="6" t="s">
        <v>1197</v>
      </c>
    </row>
    <row r="3479" spans="1:22" s="21" customFormat="1" ht="16.5">
      <c r="A3479" s="53">
        <v>100026225</v>
      </c>
      <c r="B3479" s="6">
        <v>1000041</v>
      </c>
      <c r="C3479" s="6">
        <v>1000052</v>
      </c>
      <c r="D3479">
        <v>31809</v>
      </c>
      <c r="E3479">
        <v>21309</v>
      </c>
      <c r="F3479">
        <v>15901</v>
      </c>
      <c r="G3479">
        <v>16642</v>
      </c>
      <c r="H3479" s="6">
        <v>9000</v>
      </c>
      <c r="I3479" s="6">
        <v>0</v>
      </c>
      <c r="J3479" s="6">
        <v>0</v>
      </c>
      <c r="K3479" s="6">
        <v>12000</v>
      </c>
      <c r="L3479" s="6">
        <v>0</v>
      </c>
      <c r="M3479" s="6">
        <v>0</v>
      </c>
      <c r="N3479" s="6">
        <v>0</v>
      </c>
      <c r="O3479">
        <v>1500382</v>
      </c>
      <c r="P3479">
        <v>1500381</v>
      </c>
      <c r="Q3479">
        <v>300038</v>
      </c>
      <c r="R3479" s="4">
        <v>2</v>
      </c>
      <c r="S3479" s="6">
        <v>1</v>
      </c>
      <c r="T3479" s="6"/>
      <c r="U3479" s="6">
        <v>2</v>
      </c>
      <c r="V3479" s="6" t="s">
        <v>1197</v>
      </c>
    </row>
    <row r="3480" spans="1:22" s="21" customFormat="1" ht="16.5">
      <c r="A3480" s="53">
        <v>100026226</v>
      </c>
      <c r="B3480" s="6">
        <v>1000041</v>
      </c>
      <c r="C3480" s="6">
        <v>1000121</v>
      </c>
      <c r="D3480">
        <v>31809</v>
      </c>
      <c r="E3480">
        <v>21309</v>
      </c>
      <c r="F3480">
        <v>15901</v>
      </c>
      <c r="G3480">
        <v>16642</v>
      </c>
      <c r="H3480" s="6">
        <v>9000</v>
      </c>
      <c r="I3480" s="6">
        <v>0</v>
      </c>
      <c r="J3480" s="6">
        <v>0</v>
      </c>
      <c r="K3480" s="6">
        <v>12000</v>
      </c>
      <c r="L3480" s="6">
        <v>0</v>
      </c>
      <c r="M3480" s="6">
        <v>0</v>
      </c>
      <c r="N3480" s="6">
        <v>0</v>
      </c>
      <c r="O3480">
        <v>1500402</v>
      </c>
      <c r="P3480">
        <v>1500401</v>
      </c>
      <c r="Q3480">
        <v>300040</v>
      </c>
      <c r="R3480" s="4">
        <v>4</v>
      </c>
      <c r="S3480" s="6">
        <v>1</v>
      </c>
      <c r="T3480" s="6"/>
      <c r="U3480" s="6">
        <v>2</v>
      </c>
      <c r="V3480" s="6" t="s">
        <v>1197</v>
      </c>
    </row>
    <row r="3481" spans="1:22" s="21" customFormat="1" ht="16.5">
      <c r="A3481" s="53">
        <v>100026231</v>
      </c>
      <c r="B3481" s="6">
        <v>1000041</v>
      </c>
      <c r="C3481" s="6">
        <v>1000052</v>
      </c>
      <c r="D3481">
        <v>70441</v>
      </c>
      <c r="E3481">
        <v>9202</v>
      </c>
      <c r="F3481">
        <v>5712</v>
      </c>
      <c r="G3481">
        <v>18249</v>
      </c>
      <c r="H3481" s="6">
        <v>9000</v>
      </c>
      <c r="I3481" s="6">
        <v>0</v>
      </c>
      <c r="J3481" s="6">
        <v>0</v>
      </c>
      <c r="K3481" s="6">
        <v>12000</v>
      </c>
      <c r="L3481" s="6">
        <v>0</v>
      </c>
      <c r="M3481" s="6">
        <v>0</v>
      </c>
      <c r="N3481" s="6">
        <v>0</v>
      </c>
      <c r="O3481">
        <v>1500372</v>
      </c>
      <c r="P3481">
        <v>1500371</v>
      </c>
      <c r="Q3481">
        <v>300037</v>
      </c>
      <c r="R3481" s="4">
        <v>1</v>
      </c>
      <c r="S3481" s="6">
        <v>1</v>
      </c>
      <c r="T3481" s="6"/>
      <c r="U3481" s="6">
        <v>2</v>
      </c>
      <c r="V3481" s="6" t="s">
        <v>1197</v>
      </c>
    </row>
    <row r="3482" spans="1:22" s="21" customFormat="1" ht="16.5">
      <c r="A3482" s="53">
        <v>100026232</v>
      </c>
      <c r="B3482" s="6">
        <v>1000041</v>
      </c>
      <c r="C3482" s="6">
        <v>1000052</v>
      </c>
      <c r="D3482">
        <v>93921</v>
      </c>
      <c r="E3482">
        <v>19333</v>
      </c>
      <c r="F3482">
        <v>17417</v>
      </c>
      <c r="G3482">
        <v>18249</v>
      </c>
      <c r="H3482" s="6">
        <v>9000</v>
      </c>
      <c r="I3482" s="6">
        <v>0</v>
      </c>
      <c r="J3482" s="6">
        <v>0</v>
      </c>
      <c r="K3482" s="6">
        <v>12000</v>
      </c>
      <c r="L3482" s="6">
        <v>0</v>
      </c>
      <c r="M3482" s="6">
        <v>0</v>
      </c>
      <c r="N3482" s="6">
        <v>0</v>
      </c>
      <c r="O3482">
        <v>1500372</v>
      </c>
      <c r="P3482">
        <v>1500371</v>
      </c>
      <c r="Q3482">
        <v>300037</v>
      </c>
      <c r="R3482" s="4">
        <v>1</v>
      </c>
      <c r="S3482" s="6">
        <v>1</v>
      </c>
      <c r="T3482" s="6"/>
      <c r="U3482" s="6">
        <v>2</v>
      </c>
      <c r="V3482" s="6" t="s">
        <v>1197</v>
      </c>
    </row>
    <row r="3483" spans="1:22" s="21" customFormat="1" ht="16.5">
      <c r="A3483" s="53">
        <v>100026233</v>
      </c>
      <c r="B3483" s="6">
        <v>1000041</v>
      </c>
      <c r="C3483" s="6">
        <v>1000052</v>
      </c>
      <c r="D3483">
        <v>112705</v>
      </c>
      <c r="E3483">
        <v>9202</v>
      </c>
      <c r="F3483">
        <v>5712</v>
      </c>
      <c r="G3483">
        <v>6057</v>
      </c>
      <c r="H3483" s="6">
        <v>9000</v>
      </c>
      <c r="I3483" s="6">
        <v>0</v>
      </c>
      <c r="J3483" s="6">
        <v>0</v>
      </c>
      <c r="K3483" s="6">
        <v>12000</v>
      </c>
      <c r="L3483" s="6">
        <v>0</v>
      </c>
      <c r="M3483" s="6">
        <v>0</v>
      </c>
      <c r="N3483" s="6">
        <v>0</v>
      </c>
      <c r="O3483">
        <v>1500372</v>
      </c>
      <c r="P3483">
        <v>1500371</v>
      </c>
      <c r="Q3483">
        <v>300037</v>
      </c>
      <c r="R3483" s="4">
        <v>1</v>
      </c>
      <c r="S3483" s="6">
        <v>1</v>
      </c>
      <c r="T3483" s="6"/>
      <c r="U3483" s="6">
        <v>2</v>
      </c>
      <c r="V3483" s="6" t="s">
        <v>1197</v>
      </c>
    </row>
    <row r="3484" spans="1:22" s="21" customFormat="1" ht="16.5">
      <c r="A3484" s="53">
        <v>100026234</v>
      </c>
      <c r="B3484" s="6">
        <v>1000041</v>
      </c>
      <c r="C3484" s="6">
        <v>1000032</v>
      </c>
      <c r="D3484">
        <v>46960</v>
      </c>
      <c r="E3484">
        <v>19333</v>
      </c>
      <c r="F3484">
        <v>17417</v>
      </c>
      <c r="G3484">
        <v>18249</v>
      </c>
      <c r="H3484" s="6">
        <v>9000</v>
      </c>
      <c r="I3484" s="6">
        <v>0</v>
      </c>
      <c r="J3484" s="6">
        <v>0</v>
      </c>
      <c r="K3484" s="6">
        <v>12000</v>
      </c>
      <c r="L3484" s="6">
        <v>0</v>
      </c>
      <c r="M3484" s="6">
        <v>0</v>
      </c>
      <c r="N3484" s="6">
        <v>0</v>
      </c>
      <c r="O3484">
        <v>1500392</v>
      </c>
      <c r="P3484">
        <v>1500391</v>
      </c>
      <c r="Q3484">
        <v>300039</v>
      </c>
      <c r="R3484" s="4">
        <v>3</v>
      </c>
      <c r="S3484" s="6">
        <v>1</v>
      </c>
      <c r="T3484" s="6"/>
      <c r="U3484" s="6">
        <v>2</v>
      </c>
      <c r="V3484" s="6" t="s">
        <v>1197</v>
      </c>
    </row>
    <row r="3485" spans="1:22" s="21" customFormat="1" ht="16.5">
      <c r="A3485" s="53">
        <v>100026235</v>
      </c>
      <c r="B3485" s="6">
        <v>1000041</v>
      </c>
      <c r="C3485" s="6">
        <v>1000052</v>
      </c>
      <c r="D3485">
        <v>35706</v>
      </c>
      <c r="E3485">
        <v>21326</v>
      </c>
      <c r="F3485">
        <v>17849</v>
      </c>
      <c r="G3485">
        <v>18680</v>
      </c>
      <c r="H3485" s="6">
        <v>9000</v>
      </c>
      <c r="I3485" s="6">
        <v>0</v>
      </c>
      <c r="J3485" s="6">
        <v>0</v>
      </c>
      <c r="K3485" s="6">
        <v>12000</v>
      </c>
      <c r="L3485" s="6">
        <v>0</v>
      </c>
      <c r="M3485" s="6">
        <v>0</v>
      </c>
      <c r="N3485" s="6">
        <v>0</v>
      </c>
      <c r="O3485">
        <v>1500382</v>
      </c>
      <c r="P3485">
        <v>1500381</v>
      </c>
      <c r="Q3485">
        <v>300038</v>
      </c>
      <c r="R3485" s="4">
        <v>2</v>
      </c>
      <c r="S3485" s="6">
        <v>1</v>
      </c>
      <c r="T3485" s="6"/>
      <c r="U3485" s="6">
        <v>2</v>
      </c>
      <c r="V3485" s="6" t="s">
        <v>1197</v>
      </c>
    </row>
    <row r="3486" spans="1:22" s="21" customFormat="1" ht="16.5">
      <c r="A3486" s="53">
        <v>100026236</v>
      </c>
      <c r="B3486" s="6">
        <v>1000041</v>
      </c>
      <c r="C3486" s="6">
        <v>1000121</v>
      </c>
      <c r="D3486">
        <v>35706</v>
      </c>
      <c r="E3486">
        <v>21326</v>
      </c>
      <c r="F3486">
        <v>17849</v>
      </c>
      <c r="G3486">
        <v>18680</v>
      </c>
      <c r="H3486" s="6">
        <v>9000</v>
      </c>
      <c r="I3486" s="6">
        <v>0</v>
      </c>
      <c r="J3486" s="6">
        <v>0</v>
      </c>
      <c r="K3486" s="6">
        <v>12000</v>
      </c>
      <c r="L3486" s="6">
        <v>0</v>
      </c>
      <c r="M3486" s="6">
        <v>0</v>
      </c>
      <c r="N3486" s="6">
        <v>0</v>
      </c>
      <c r="O3486">
        <v>1500402</v>
      </c>
      <c r="P3486">
        <v>1500401</v>
      </c>
      <c r="Q3486">
        <v>300040</v>
      </c>
      <c r="R3486" s="4">
        <v>4</v>
      </c>
      <c r="S3486" s="6">
        <v>1</v>
      </c>
      <c r="T3486" s="6"/>
      <c r="U3486" s="6">
        <v>2</v>
      </c>
      <c r="V3486" s="6" t="s">
        <v>1197</v>
      </c>
    </row>
    <row r="3487" spans="1:22" s="21" customFormat="1" ht="16.5">
      <c r="A3487" s="53">
        <v>100026311</v>
      </c>
      <c r="B3487" s="6">
        <v>1000041</v>
      </c>
      <c r="C3487" s="6">
        <v>1000052</v>
      </c>
      <c r="D3487">
        <v>62756</v>
      </c>
      <c r="E3487">
        <v>9213</v>
      </c>
      <c r="F3487">
        <v>4855</v>
      </c>
      <c r="G3487">
        <v>16258</v>
      </c>
      <c r="H3487" s="6">
        <v>9000</v>
      </c>
      <c r="I3487" s="6">
        <v>0</v>
      </c>
      <c r="J3487" s="6">
        <v>0</v>
      </c>
      <c r="K3487" s="6">
        <v>12000</v>
      </c>
      <c r="L3487" s="6">
        <v>0</v>
      </c>
      <c r="M3487" s="6">
        <v>0</v>
      </c>
      <c r="N3487" s="6">
        <v>0</v>
      </c>
      <c r="O3487">
        <v>1500372</v>
      </c>
      <c r="P3487">
        <v>1500371</v>
      </c>
      <c r="Q3487">
        <v>300037</v>
      </c>
      <c r="R3487" s="4">
        <v>1</v>
      </c>
      <c r="S3487" s="6">
        <v>1</v>
      </c>
      <c r="T3487" s="6"/>
      <c r="U3487" s="6">
        <v>2</v>
      </c>
      <c r="V3487" s="6" t="s">
        <v>1197</v>
      </c>
    </row>
    <row r="3488" spans="1:22" s="21" customFormat="1" ht="16.5">
      <c r="A3488" s="53">
        <v>100026312</v>
      </c>
      <c r="B3488" s="6">
        <v>1000041</v>
      </c>
      <c r="C3488" s="6">
        <v>1000052</v>
      </c>
      <c r="D3488">
        <v>83676</v>
      </c>
      <c r="E3488">
        <v>19350</v>
      </c>
      <c r="F3488">
        <v>15516</v>
      </c>
      <c r="G3488">
        <v>16258</v>
      </c>
      <c r="H3488" s="6">
        <v>9000</v>
      </c>
      <c r="I3488" s="6">
        <v>0</v>
      </c>
      <c r="J3488" s="6">
        <v>0</v>
      </c>
      <c r="K3488" s="6">
        <v>12000</v>
      </c>
      <c r="L3488" s="6">
        <v>0</v>
      </c>
      <c r="M3488" s="6">
        <v>0</v>
      </c>
      <c r="N3488" s="6">
        <v>0</v>
      </c>
      <c r="O3488">
        <v>1500372</v>
      </c>
      <c r="P3488">
        <v>1500371</v>
      </c>
      <c r="Q3488">
        <v>300037</v>
      </c>
      <c r="R3488" s="4">
        <v>1</v>
      </c>
      <c r="S3488" s="6">
        <v>1</v>
      </c>
      <c r="T3488" s="6"/>
      <c r="U3488" s="6">
        <v>2</v>
      </c>
      <c r="V3488" s="6" t="s">
        <v>1197</v>
      </c>
    </row>
    <row r="3489" spans="1:22" s="21" customFormat="1" ht="16.5">
      <c r="A3489" s="53">
        <v>100026313</v>
      </c>
      <c r="B3489" s="6">
        <v>1000041</v>
      </c>
      <c r="C3489" s="6">
        <v>1000052</v>
      </c>
      <c r="D3489">
        <v>100410</v>
      </c>
      <c r="E3489">
        <v>9213</v>
      </c>
      <c r="F3489">
        <v>4855</v>
      </c>
      <c r="G3489">
        <v>5149</v>
      </c>
      <c r="H3489" s="6">
        <v>9000</v>
      </c>
      <c r="I3489" s="6">
        <v>0</v>
      </c>
      <c r="J3489" s="6">
        <v>0</v>
      </c>
      <c r="K3489" s="6">
        <v>12000</v>
      </c>
      <c r="L3489" s="6">
        <v>0</v>
      </c>
      <c r="M3489" s="6">
        <v>0</v>
      </c>
      <c r="N3489" s="6">
        <v>0</v>
      </c>
      <c r="O3489">
        <v>1500372</v>
      </c>
      <c r="P3489">
        <v>1500371</v>
      </c>
      <c r="Q3489">
        <v>300037</v>
      </c>
      <c r="R3489" s="4">
        <v>1</v>
      </c>
      <c r="S3489" s="6">
        <v>1</v>
      </c>
      <c r="T3489" s="6"/>
      <c r="U3489" s="6">
        <v>2</v>
      </c>
      <c r="V3489" s="6" t="s">
        <v>1197</v>
      </c>
    </row>
    <row r="3490" spans="1:22" s="21" customFormat="1" ht="16.5">
      <c r="A3490" s="53">
        <v>100026314</v>
      </c>
      <c r="B3490" s="6">
        <v>1000041</v>
      </c>
      <c r="C3490" s="6">
        <v>1000032</v>
      </c>
      <c r="D3490">
        <v>41838</v>
      </c>
      <c r="E3490">
        <v>19350</v>
      </c>
      <c r="F3490">
        <v>15516</v>
      </c>
      <c r="G3490">
        <v>16258</v>
      </c>
      <c r="H3490" s="6">
        <v>9000</v>
      </c>
      <c r="I3490" s="6">
        <v>0</v>
      </c>
      <c r="J3490" s="6">
        <v>0</v>
      </c>
      <c r="K3490" s="6">
        <v>12000</v>
      </c>
      <c r="L3490" s="6">
        <v>0</v>
      </c>
      <c r="M3490" s="6">
        <v>0</v>
      </c>
      <c r="N3490" s="6">
        <v>0</v>
      </c>
      <c r="O3490">
        <v>1500392</v>
      </c>
      <c r="P3490">
        <v>1500391</v>
      </c>
      <c r="Q3490">
        <v>300039</v>
      </c>
      <c r="R3490" s="4">
        <v>3</v>
      </c>
      <c r="S3490" s="6">
        <v>1</v>
      </c>
      <c r="T3490" s="6"/>
      <c r="U3490" s="6">
        <v>2</v>
      </c>
      <c r="V3490" s="6" t="s">
        <v>1197</v>
      </c>
    </row>
    <row r="3491" spans="1:22" s="21" customFormat="1" ht="16.5">
      <c r="A3491" s="53">
        <v>100026315</v>
      </c>
      <c r="B3491" s="6">
        <v>1000041</v>
      </c>
      <c r="C3491" s="6">
        <v>1000052</v>
      </c>
      <c r="D3491">
        <v>31809</v>
      </c>
      <c r="E3491">
        <v>21343</v>
      </c>
      <c r="F3491">
        <v>15901</v>
      </c>
      <c r="G3491">
        <v>16642</v>
      </c>
      <c r="H3491" s="6">
        <v>9000</v>
      </c>
      <c r="I3491" s="6">
        <v>0</v>
      </c>
      <c r="J3491" s="6">
        <v>0</v>
      </c>
      <c r="K3491" s="6">
        <v>12000</v>
      </c>
      <c r="L3491" s="6">
        <v>0</v>
      </c>
      <c r="M3491" s="6">
        <v>0</v>
      </c>
      <c r="N3491" s="6">
        <v>0</v>
      </c>
      <c r="O3491">
        <v>1500382</v>
      </c>
      <c r="P3491">
        <v>1500381</v>
      </c>
      <c r="Q3491">
        <v>300038</v>
      </c>
      <c r="R3491" s="4">
        <v>2</v>
      </c>
      <c r="S3491" s="6">
        <v>1</v>
      </c>
      <c r="T3491" s="6"/>
      <c r="U3491" s="6">
        <v>2</v>
      </c>
      <c r="V3491" s="6" t="s">
        <v>1197</v>
      </c>
    </row>
    <row r="3492" spans="1:22" s="21" customFormat="1" ht="16.5">
      <c r="A3492" s="53">
        <v>100026316</v>
      </c>
      <c r="B3492" s="6">
        <v>1000041</v>
      </c>
      <c r="C3492" s="6">
        <v>1000121</v>
      </c>
      <c r="D3492">
        <v>31809</v>
      </c>
      <c r="E3492">
        <v>21343</v>
      </c>
      <c r="F3492">
        <v>15901</v>
      </c>
      <c r="G3492">
        <v>16642</v>
      </c>
      <c r="H3492" s="6">
        <v>9000</v>
      </c>
      <c r="I3492" s="6">
        <v>0</v>
      </c>
      <c r="J3492" s="6">
        <v>0</v>
      </c>
      <c r="K3492" s="6">
        <v>12000</v>
      </c>
      <c r="L3492" s="6">
        <v>0</v>
      </c>
      <c r="M3492" s="6">
        <v>0</v>
      </c>
      <c r="N3492" s="6">
        <v>0</v>
      </c>
      <c r="O3492">
        <v>1500402</v>
      </c>
      <c r="P3492">
        <v>1500401</v>
      </c>
      <c r="Q3492">
        <v>300040</v>
      </c>
      <c r="R3492" s="4">
        <v>4</v>
      </c>
      <c r="S3492" s="6">
        <v>1</v>
      </c>
      <c r="T3492" s="6"/>
      <c r="U3492" s="6">
        <v>2</v>
      </c>
      <c r="V3492" s="6" t="s">
        <v>1197</v>
      </c>
    </row>
    <row r="3493" spans="1:22" s="21" customFormat="1" ht="16.5">
      <c r="A3493" s="53">
        <v>100026321</v>
      </c>
      <c r="B3493" s="6">
        <v>1000041</v>
      </c>
      <c r="C3493" s="6">
        <v>1000052</v>
      </c>
      <c r="D3493">
        <v>65318</v>
      </c>
      <c r="E3493">
        <v>9224</v>
      </c>
      <c r="F3493">
        <v>5141</v>
      </c>
      <c r="G3493">
        <v>16921</v>
      </c>
      <c r="H3493" s="6">
        <v>9000</v>
      </c>
      <c r="I3493" s="6">
        <v>0</v>
      </c>
      <c r="J3493" s="6">
        <v>0</v>
      </c>
      <c r="K3493" s="6">
        <v>12000</v>
      </c>
      <c r="L3493" s="6">
        <v>0</v>
      </c>
      <c r="M3493" s="6">
        <v>0</v>
      </c>
      <c r="N3493" s="6">
        <v>0</v>
      </c>
      <c r="O3493">
        <v>1500372</v>
      </c>
      <c r="P3493">
        <v>1500371</v>
      </c>
      <c r="Q3493">
        <v>300037</v>
      </c>
      <c r="R3493" s="4">
        <v>1</v>
      </c>
      <c r="S3493" s="6">
        <v>1</v>
      </c>
      <c r="T3493" s="6"/>
      <c r="U3493" s="6">
        <v>2</v>
      </c>
      <c r="V3493" s="6" t="s">
        <v>1197</v>
      </c>
    </row>
    <row r="3494" spans="1:22" s="21" customFormat="1" ht="16.5">
      <c r="A3494" s="53">
        <v>100026322</v>
      </c>
      <c r="B3494" s="6">
        <v>1000041</v>
      </c>
      <c r="C3494" s="6">
        <v>1000052</v>
      </c>
      <c r="D3494">
        <v>87091</v>
      </c>
      <c r="E3494">
        <v>19367</v>
      </c>
      <c r="F3494">
        <v>16150</v>
      </c>
      <c r="G3494">
        <v>16921</v>
      </c>
      <c r="H3494" s="6">
        <v>9000</v>
      </c>
      <c r="I3494" s="6">
        <v>0</v>
      </c>
      <c r="J3494" s="6">
        <v>0</v>
      </c>
      <c r="K3494" s="6">
        <v>12000</v>
      </c>
      <c r="L3494" s="6">
        <v>0</v>
      </c>
      <c r="M3494" s="6">
        <v>0</v>
      </c>
      <c r="N3494" s="6">
        <v>0</v>
      </c>
      <c r="O3494">
        <v>1500372</v>
      </c>
      <c r="P3494">
        <v>1500371</v>
      </c>
      <c r="Q3494">
        <v>300037</v>
      </c>
      <c r="R3494" s="4">
        <v>1</v>
      </c>
      <c r="S3494" s="6">
        <v>1</v>
      </c>
      <c r="T3494" s="6"/>
      <c r="U3494" s="6">
        <v>2</v>
      </c>
      <c r="V3494" s="6" t="s">
        <v>1197</v>
      </c>
    </row>
    <row r="3495" spans="1:22" s="21" customFormat="1" ht="16.5">
      <c r="A3495" s="53">
        <v>100026323</v>
      </c>
      <c r="B3495" s="6">
        <v>1000041</v>
      </c>
      <c r="C3495" s="6">
        <v>1000052</v>
      </c>
      <c r="D3495">
        <v>104509</v>
      </c>
      <c r="E3495">
        <v>9224</v>
      </c>
      <c r="F3495">
        <v>5141</v>
      </c>
      <c r="G3495">
        <v>5451</v>
      </c>
      <c r="H3495" s="6">
        <v>9000</v>
      </c>
      <c r="I3495" s="6">
        <v>0</v>
      </c>
      <c r="J3495" s="6">
        <v>0</v>
      </c>
      <c r="K3495" s="6">
        <v>12000</v>
      </c>
      <c r="L3495" s="6">
        <v>0</v>
      </c>
      <c r="M3495" s="6">
        <v>0</v>
      </c>
      <c r="N3495" s="6">
        <v>0</v>
      </c>
      <c r="O3495">
        <v>1500372</v>
      </c>
      <c r="P3495">
        <v>1500371</v>
      </c>
      <c r="Q3495">
        <v>300037</v>
      </c>
      <c r="R3495" s="4">
        <v>1</v>
      </c>
      <c r="S3495" s="6">
        <v>1</v>
      </c>
      <c r="T3495" s="6"/>
      <c r="U3495" s="6">
        <v>2</v>
      </c>
      <c r="V3495" s="6" t="s">
        <v>1197</v>
      </c>
    </row>
    <row r="3496" spans="1:22" s="21" customFormat="1" ht="16.5">
      <c r="A3496" s="53">
        <v>100026324</v>
      </c>
      <c r="B3496" s="6">
        <v>1000041</v>
      </c>
      <c r="C3496" s="6">
        <v>1000032</v>
      </c>
      <c r="D3496">
        <v>43545</v>
      </c>
      <c r="E3496">
        <v>19367</v>
      </c>
      <c r="F3496">
        <v>16150</v>
      </c>
      <c r="G3496">
        <v>16921</v>
      </c>
      <c r="H3496" s="6">
        <v>9000</v>
      </c>
      <c r="I3496" s="6">
        <v>0</v>
      </c>
      <c r="J3496" s="6">
        <v>0</v>
      </c>
      <c r="K3496" s="6">
        <v>12000</v>
      </c>
      <c r="L3496" s="6">
        <v>0</v>
      </c>
      <c r="M3496" s="6">
        <v>0</v>
      </c>
      <c r="N3496" s="6">
        <v>0</v>
      </c>
      <c r="O3496">
        <v>1500392</v>
      </c>
      <c r="P3496">
        <v>1500391</v>
      </c>
      <c r="Q3496">
        <v>300039</v>
      </c>
      <c r="R3496" s="4">
        <v>3</v>
      </c>
      <c r="S3496" s="6">
        <v>1</v>
      </c>
      <c r="T3496" s="6"/>
      <c r="U3496" s="6">
        <v>2</v>
      </c>
      <c r="V3496" s="6" t="s">
        <v>1197</v>
      </c>
    </row>
    <row r="3497" spans="1:22" s="21" customFormat="1" ht="16.5">
      <c r="A3497" s="53">
        <v>100026325</v>
      </c>
      <c r="B3497" s="6">
        <v>1000041</v>
      </c>
      <c r="C3497" s="6">
        <v>1000052</v>
      </c>
      <c r="D3497">
        <v>33109</v>
      </c>
      <c r="E3497">
        <v>21360</v>
      </c>
      <c r="F3497">
        <v>16550</v>
      </c>
      <c r="G3497">
        <v>17322</v>
      </c>
      <c r="H3497" s="6">
        <v>9000</v>
      </c>
      <c r="I3497" s="6">
        <v>0</v>
      </c>
      <c r="J3497" s="6">
        <v>0</v>
      </c>
      <c r="K3497" s="6">
        <v>12000</v>
      </c>
      <c r="L3497" s="6">
        <v>0</v>
      </c>
      <c r="M3497" s="6">
        <v>0</v>
      </c>
      <c r="N3497" s="6">
        <v>0</v>
      </c>
      <c r="O3497">
        <v>1500382</v>
      </c>
      <c r="P3497">
        <v>1500381</v>
      </c>
      <c r="Q3497">
        <v>300038</v>
      </c>
      <c r="R3497" s="4">
        <v>2</v>
      </c>
      <c r="S3497" s="6">
        <v>1</v>
      </c>
      <c r="T3497" s="6"/>
      <c r="U3497" s="6">
        <v>2</v>
      </c>
      <c r="V3497" s="6" t="s">
        <v>1197</v>
      </c>
    </row>
    <row r="3498" spans="1:22" s="21" customFormat="1" ht="16.5">
      <c r="A3498" s="53">
        <v>100026326</v>
      </c>
      <c r="B3498" s="6">
        <v>1000041</v>
      </c>
      <c r="C3498" s="6">
        <v>1000121</v>
      </c>
      <c r="D3498">
        <v>33109</v>
      </c>
      <c r="E3498">
        <v>21360</v>
      </c>
      <c r="F3498">
        <v>16550</v>
      </c>
      <c r="G3498">
        <v>17322</v>
      </c>
      <c r="H3498" s="6">
        <v>9000</v>
      </c>
      <c r="I3498" s="6">
        <v>0</v>
      </c>
      <c r="J3498" s="6">
        <v>0</v>
      </c>
      <c r="K3498" s="6">
        <v>12000</v>
      </c>
      <c r="L3498" s="6">
        <v>0</v>
      </c>
      <c r="M3498" s="6">
        <v>0</v>
      </c>
      <c r="N3498" s="6">
        <v>0</v>
      </c>
      <c r="O3498">
        <v>1500402</v>
      </c>
      <c r="P3498">
        <v>1500401</v>
      </c>
      <c r="Q3498">
        <v>300040</v>
      </c>
      <c r="R3498" s="4">
        <v>4</v>
      </c>
      <c r="S3498" s="6">
        <v>1</v>
      </c>
      <c r="T3498" s="6"/>
      <c r="U3498" s="6">
        <v>2</v>
      </c>
      <c r="V3498" s="6" t="s">
        <v>1197</v>
      </c>
    </row>
    <row r="3499" spans="1:22" s="21" customFormat="1" ht="16.5">
      <c r="A3499" s="53">
        <v>100026331</v>
      </c>
      <c r="B3499" s="6">
        <v>1000041</v>
      </c>
      <c r="C3499" s="6">
        <v>1000052</v>
      </c>
      <c r="D3499">
        <v>73644</v>
      </c>
      <c r="E3499">
        <v>9235</v>
      </c>
      <c r="F3499">
        <v>6069</v>
      </c>
      <c r="G3499">
        <v>19078</v>
      </c>
      <c r="H3499" s="6">
        <v>9000</v>
      </c>
      <c r="I3499" s="6">
        <v>0</v>
      </c>
      <c r="J3499" s="6">
        <v>0</v>
      </c>
      <c r="K3499" s="6">
        <v>12000</v>
      </c>
      <c r="L3499" s="6">
        <v>0</v>
      </c>
      <c r="M3499" s="6">
        <v>0</v>
      </c>
      <c r="N3499" s="6">
        <v>0</v>
      </c>
      <c r="O3499">
        <v>1500372</v>
      </c>
      <c r="P3499">
        <v>1500371</v>
      </c>
      <c r="Q3499">
        <v>300037</v>
      </c>
      <c r="R3499" s="4">
        <v>1</v>
      </c>
      <c r="S3499" s="6">
        <v>1</v>
      </c>
      <c r="T3499" s="6"/>
      <c r="U3499" s="6">
        <v>2</v>
      </c>
      <c r="V3499" s="6" t="s">
        <v>1197</v>
      </c>
    </row>
    <row r="3500" spans="1:22" s="21" customFormat="1" ht="16.5">
      <c r="A3500" s="53">
        <v>100026332</v>
      </c>
      <c r="B3500" s="6">
        <v>1000041</v>
      </c>
      <c r="C3500" s="6">
        <v>1000052</v>
      </c>
      <c r="D3500">
        <v>98193</v>
      </c>
      <c r="E3500">
        <v>19384</v>
      </c>
      <c r="F3500">
        <v>18209</v>
      </c>
      <c r="G3500">
        <v>19078</v>
      </c>
      <c r="H3500" s="6">
        <v>9000</v>
      </c>
      <c r="I3500" s="6">
        <v>0</v>
      </c>
      <c r="J3500" s="6">
        <v>0</v>
      </c>
      <c r="K3500" s="6">
        <v>12000</v>
      </c>
      <c r="L3500" s="6">
        <v>0</v>
      </c>
      <c r="M3500" s="6">
        <v>0</v>
      </c>
      <c r="N3500" s="6">
        <v>0</v>
      </c>
      <c r="O3500">
        <v>1500372</v>
      </c>
      <c r="P3500">
        <v>1500371</v>
      </c>
      <c r="Q3500">
        <v>300037</v>
      </c>
      <c r="R3500" s="4">
        <v>1</v>
      </c>
      <c r="S3500" s="6">
        <v>1</v>
      </c>
      <c r="T3500" s="6"/>
      <c r="U3500" s="6">
        <v>2</v>
      </c>
      <c r="V3500" s="6" t="s">
        <v>1197</v>
      </c>
    </row>
    <row r="3501" spans="1:22" s="21" customFormat="1" ht="16.5">
      <c r="A3501" s="53">
        <v>100026333</v>
      </c>
      <c r="B3501" s="6">
        <v>1000041</v>
      </c>
      <c r="C3501" s="6">
        <v>1000052</v>
      </c>
      <c r="D3501">
        <v>117830</v>
      </c>
      <c r="E3501">
        <v>9235</v>
      </c>
      <c r="F3501">
        <v>6069</v>
      </c>
      <c r="G3501">
        <v>6436</v>
      </c>
      <c r="H3501" s="6">
        <v>9000</v>
      </c>
      <c r="I3501" s="6">
        <v>0</v>
      </c>
      <c r="J3501" s="6">
        <v>0</v>
      </c>
      <c r="K3501" s="6">
        <v>12000</v>
      </c>
      <c r="L3501" s="6">
        <v>0</v>
      </c>
      <c r="M3501" s="6">
        <v>0</v>
      </c>
      <c r="N3501" s="6">
        <v>0</v>
      </c>
      <c r="O3501">
        <v>1500372</v>
      </c>
      <c r="P3501">
        <v>1500371</v>
      </c>
      <c r="Q3501">
        <v>300037</v>
      </c>
      <c r="R3501" s="4">
        <v>1</v>
      </c>
      <c r="S3501" s="6">
        <v>1</v>
      </c>
      <c r="T3501" s="6"/>
      <c r="U3501" s="6">
        <v>2</v>
      </c>
      <c r="V3501" s="6" t="s">
        <v>1197</v>
      </c>
    </row>
    <row r="3502" spans="1:22" s="21" customFormat="1" ht="16.5">
      <c r="A3502" s="53">
        <v>100026334</v>
      </c>
      <c r="B3502" s="6">
        <v>1000041</v>
      </c>
      <c r="C3502" s="6">
        <v>1000032</v>
      </c>
      <c r="D3502">
        <v>49096</v>
      </c>
      <c r="E3502">
        <v>19384</v>
      </c>
      <c r="F3502">
        <v>18209</v>
      </c>
      <c r="G3502">
        <v>19078</v>
      </c>
      <c r="H3502" s="6">
        <v>9000</v>
      </c>
      <c r="I3502" s="6">
        <v>0</v>
      </c>
      <c r="J3502" s="6">
        <v>0</v>
      </c>
      <c r="K3502" s="6">
        <v>12000</v>
      </c>
      <c r="L3502" s="6">
        <v>0</v>
      </c>
      <c r="M3502" s="6">
        <v>0</v>
      </c>
      <c r="N3502" s="6">
        <v>0</v>
      </c>
      <c r="O3502">
        <v>1500392</v>
      </c>
      <c r="P3502">
        <v>1500391</v>
      </c>
      <c r="Q3502">
        <v>300039</v>
      </c>
      <c r="R3502" s="4">
        <v>3</v>
      </c>
      <c r="S3502" s="6">
        <v>1</v>
      </c>
      <c r="T3502" s="6"/>
      <c r="U3502" s="6">
        <v>2</v>
      </c>
      <c r="V3502" s="6" t="s">
        <v>1197</v>
      </c>
    </row>
    <row r="3503" spans="1:22" s="21" customFormat="1" ht="16.5">
      <c r="A3503" s="53">
        <v>100026335</v>
      </c>
      <c r="B3503" s="6">
        <v>1100091</v>
      </c>
      <c r="C3503" s="6">
        <v>1000032</v>
      </c>
      <c r="D3503">
        <v>37327</v>
      </c>
      <c r="E3503">
        <v>21378</v>
      </c>
      <c r="F3503">
        <v>18660</v>
      </c>
      <c r="G3503">
        <v>19530</v>
      </c>
      <c r="H3503" s="6">
        <v>9000</v>
      </c>
      <c r="I3503" s="6">
        <v>0</v>
      </c>
      <c r="J3503" s="6">
        <v>0</v>
      </c>
      <c r="K3503" s="6">
        <v>12000</v>
      </c>
      <c r="L3503" s="6">
        <v>0</v>
      </c>
      <c r="M3503" s="6">
        <v>0</v>
      </c>
      <c r="N3503" s="6">
        <v>0</v>
      </c>
      <c r="O3503">
        <v>1100092</v>
      </c>
      <c r="P3503">
        <v>1100091</v>
      </c>
      <c r="Q3503">
        <v>310009</v>
      </c>
      <c r="R3503" s="4">
        <v>3</v>
      </c>
      <c r="S3503" s="6">
        <v>1</v>
      </c>
      <c r="T3503" s="6"/>
      <c r="U3503" s="6">
        <v>2</v>
      </c>
      <c r="V3503" s="6" t="s">
        <v>1197</v>
      </c>
    </row>
    <row r="3504" spans="1:22" s="21" customFormat="1" ht="16.5">
      <c r="A3504" s="53">
        <v>100026336</v>
      </c>
      <c r="B3504" s="6">
        <v>1000041</v>
      </c>
      <c r="C3504" s="6">
        <v>1000121</v>
      </c>
      <c r="D3504">
        <v>37327</v>
      </c>
      <c r="E3504">
        <v>21378</v>
      </c>
      <c r="F3504">
        <v>18660</v>
      </c>
      <c r="G3504">
        <v>19530</v>
      </c>
      <c r="H3504" s="6">
        <v>9000</v>
      </c>
      <c r="I3504" s="6">
        <v>0</v>
      </c>
      <c r="J3504" s="6">
        <v>0</v>
      </c>
      <c r="K3504" s="6">
        <v>12000</v>
      </c>
      <c r="L3504" s="6">
        <v>0</v>
      </c>
      <c r="M3504" s="6">
        <v>0</v>
      </c>
      <c r="N3504" s="6">
        <v>0</v>
      </c>
      <c r="O3504">
        <v>1500402</v>
      </c>
      <c r="P3504">
        <v>1500401</v>
      </c>
      <c r="Q3504">
        <v>300040</v>
      </c>
      <c r="R3504" s="4">
        <v>4</v>
      </c>
      <c r="S3504" s="6">
        <v>1</v>
      </c>
      <c r="T3504" s="6"/>
      <c r="U3504" s="6">
        <v>2</v>
      </c>
      <c r="V3504" s="6" t="s">
        <v>1197</v>
      </c>
    </row>
    <row r="3505" spans="1:22" s="21" customFormat="1" ht="16.5">
      <c r="A3505" s="53">
        <v>100026411</v>
      </c>
      <c r="B3505" s="6">
        <v>1000041</v>
      </c>
      <c r="C3505" s="6">
        <v>1000052</v>
      </c>
      <c r="D3505">
        <v>65318</v>
      </c>
      <c r="E3505">
        <v>9246</v>
      </c>
      <c r="F3505">
        <v>5141</v>
      </c>
      <c r="G3505">
        <v>16921</v>
      </c>
      <c r="H3505" s="6">
        <v>9000</v>
      </c>
      <c r="I3505" s="6">
        <v>0</v>
      </c>
      <c r="J3505" s="6">
        <v>0</v>
      </c>
      <c r="K3505" s="6">
        <v>12000</v>
      </c>
      <c r="L3505" s="6">
        <v>0</v>
      </c>
      <c r="M3505" s="6">
        <v>0</v>
      </c>
      <c r="N3505" s="6">
        <v>0</v>
      </c>
      <c r="O3505">
        <v>1500372</v>
      </c>
      <c r="P3505">
        <v>1500371</v>
      </c>
      <c r="Q3505">
        <v>300037</v>
      </c>
      <c r="R3505" s="4">
        <v>1</v>
      </c>
      <c r="S3505" s="6">
        <v>1</v>
      </c>
      <c r="T3505" s="6"/>
      <c r="U3505" s="6">
        <v>2</v>
      </c>
      <c r="V3505" s="6" t="s">
        <v>1197</v>
      </c>
    </row>
    <row r="3506" spans="1:22" s="21" customFormat="1" ht="16.5">
      <c r="A3506" s="53">
        <v>100026412</v>
      </c>
      <c r="B3506" s="6">
        <v>1000041</v>
      </c>
      <c r="C3506" s="6">
        <v>1000052</v>
      </c>
      <c r="D3506">
        <v>87091</v>
      </c>
      <c r="E3506">
        <v>19401</v>
      </c>
      <c r="F3506">
        <v>16150</v>
      </c>
      <c r="G3506">
        <v>16921</v>
      </c>
      <c r="H3506" s="6">
        <v>9000</v>
      </c>
      <c r="I3506" s="6">
        <v>0</v>
      </c>
      <c r="J3506" s="6">
        <v>0</v>
      </c>
      <c r="K3506" s="6">
        <v>12000</v>
      </c>
      <c r="L3506" s="6">
        <v>0</v>
      </c>
      <c r="M3506" s="6">
        <v>0</v>
      </c>
      <c r="N3506" s="6">
        <v>0</v>
      </c>
      <c r="O3506">
        <v>1500372</v>
      </c>
      <c r="P3506">
        <v>1500371</v>
      </c>
      <c r="Q3506">
        <v>300037</v>
      </c>
      <c r="R3506" s="4">
        <v>1</v>
      </c>
      <c r="S3506" s="6">
        <v>1</v>
      </c>
      <c r="T3506" s="6"/>
      <c r="U3506" s="6">
        <v>2</v>
      </c>
      <c r="V3506" s="6" t="s">
        <v>1197</v>
      </c>
    </row>
    <row r="3507" spans="1:22" s="21" customFormat="1" ht="16.5">
      <c r="A3507" s="53">
        <v>100026413</v>
      </c>
      <c r="B3507" s="6">
        <v>1000041</v>
      </c>
      <c r="C3507" s="6">
        <v>1000052</v>
      </c>
      <c r="D3507">
        <v>104509</v>
      </c>
      <c r="E3507">
        <v>9246</v>
      </c>
      <c r="F3507">
        <v>5141</v>
      </c>
      <c r="G3507">
        <v>5451</v>
      </c>
      <c r="H3507" s="6">
        <v>9000</v>
      </c>
      <c r="I3507" s="6">
        <v>0</v>
      </c>
      <c r="J3507" s="6">
        <v>0</v>
      </c>
      <c r="K3507" s="6">
        <v>12000</v>
      </c>
      <c r="L3507" s="6">
        <v>0</v>
      </c>
      <c r="M3507" s="6">
        <v>0</v>
      </c>
      <c r="N3507" s="6">
        <v>0</v>
      </c>
      <c r="O3507">
        <v>1500372</v>
      </c>
      <c r="P3507">
        <v>1500371</v>
      </c>
      <c r="Q3507">
        <v>300037</v>
      </c>
      <c r="R3507" s="4">
        <v>1</v>
      </c>
      <c r="S3507" s="6">
        <v>1</v>
      </c>
      <c r="T3507" s="6"/>
      <c r="U3507" s="6">
        <v>2</v>
      </c>
      <c r="V3507" s="6" t="s">
        <v>1197</v>
      </c>
    </row>
    <row r="3508" spans="1:22" s="21" customFormat="1" ht="16.5">
      <c r="A3508" s="53">
        <v>100026414</v>
      </c>
      <c r="B3508" s="6">
        <v>1000041</v>
      </c>
      <c r="C3508" s="6">
        <v>1000032</v>
      </c>
      <c r="D3508">
        <v>43545</v>
      </c>
      <c r="E3508">
        <v>19401</v>
      </c>
      <c r="F3508">
        <v>16150</v>
      </c>
      <c r="G3508">
        <v>16921</v>
      </c>
      <c r="H3508" s="6">
        <v>9000</v>
      </c>
      <c r="I3508" s="6">
        <v>0</v>
      </c>
      <c r="J3508" s="6">
        <v>0</v>
      </c>
      <c r="K3508" s="6">
        <v>12000</v>
      </c>
      <c r="L3508" s="6">
        <v>0</v>
      </c>
      <c r="M3508" s="6">
        <v>0</v>
      </c>
      <c r="N3508" s="6">
        <v>0</v>
      </c>
      <c r="O3508">
        <v>1500392</v>
      </c>
      <c r="P3508">
        <v>1500391</v>
      </c>
      <c r="Q3508">
        <v>300039</v>
      </c>
      <c r="R3508" s="4">
        <v>3</v>
      </c>
      <c r="S3508" s="6">
        <v>1</v>
      </c>
      <c r="T3508" s="6"/>
      <c r="U3508" s="6">
        <v>2</v>
      </c>
      <c r="V3508" s="6" t="s">
        <v>1197</v>
      </c>
    </row>
    <row r="3509" spans="1:22" s="21" customFormat="1" ht="16.5">
      <c r="A3509" s="53">
        <v>100026415</v>
      </c>
      <c r="B3509" s="6">
        <v>1000041</v>
      </c>
      <c r="C3509" s="6">
        <v>1000052</v>
      </c>
      <c r="D3509">
        <v>33109</v>
      </c>
      <c r="E3509">
        <v>21395</v>
      </c>
      <c r="F3509">
        <v>16550</v>
      </c>
      <c r="G3509">
        <v>17322</v>
      </c>
      <c r="H3509" s="6">
        <v>9000</v>
      </c>
      <c r="I3509" s="6">
        <v>0</v>
      </c>
      <c r="J3509" s="6">
        <v>0</v>
      </c>
      <c r="K3509" s="6">
        <v>12000</v>
      </c>
      <c r="L3509" s="6">
        <v>0</v>
      </c>
      <c r="M3509" s="6">
        <v>0</v>
      </c>
      <c r="N3509" s="6">
        <v>0</v>
      </c>
      <c r="O3509">
        <v>1500382</v>
      </c>
      <c r="P3509">
        <v>1500381</v>
      </c>
      <c r="Q3509">
        <v>300038</v>
      </c>
      <c r="R3509" s="4">
        <v>2</v>
      </c>
      <c r="S3509" s="6">
        <v>1</v>
      </c>
      <c r="T3509" s="6"/>
      <c r="U3509" s="6">
        <v>2</v>
      </c>
      <c r="V3509" s="6" t="s">
        <v>1197</v>
      </c>
    </row>
    <row r="3510" spans="1:22" s="21" customFormat="1" ht="16.5">
      <c r="A3510" s="53">
        <v>100026416</v>
      </c>
      <c r="B3510" s="6">
        <v>1000041</v>
      </c>
      <c r="C3510" s="6">
        <v>1000121</v>
      </c>
      <c r="D3510">
        <v>33109</v>
      </c>
      <c r="E3510">
        <v>21395</v>
      </c>
      <c r="F3510">
        <v>16550</v>
      </c>
      <c r="G3510">
        <v>17322</v>
      </c>
      <c r="H3510" s="6">
        <v>9000</v>
      </c>
      <c r="I3510" s="6">
        <v>0</v>
      </c>
      <c r="J3510" s="6">
        <v>0</v>
      </c>
      <c r="K3510" s="6">
        <v>12000</v>
      </c>
      <c r="L3510" s="6">
        <v>0</v>
      </c>
      <c r="M3510" s="6">
        <v>0</v>
      </c>
      <c r="N3510" s="6">
        <v>0</v>
      </c>
      <c r="O3510">
        <v>1500402</v>
      </c>
      <c r="P3510">
        <v>1500401</v>
      </c>
      <c r="Q3510">
        <v>300040</v>
      </c>
      <c r="R3510" s="4">
        <v>4</v>
      </c>
      <c r="S3510" s="6">
        <v>1</v>
      </c>
      <c r="T3510" s="6"/>
      <c r="U3510" s="6">
        <v>2</v>
      </c>
      <c r="V3510" s="6" t="s">
        <v>1197</v>
      </c>
    </row>
    <row r="3511" spans="1:22" s="21" customFormat="1" ht="16.5">
      <c r="A3511" s="53">
        <v>100026421</v>
      </c>
      <c r="B3511" s="6">
        <v>1000041</v>
      </c>
      <c r="C3511" s="6">
        <v>1000052</v>
      </c>
      <c r="D3511">
        <v>67240</v>
      </c>
      <c r="E3511">
        <v>9257</v>
      </c>
      <c r="F3511">
        <v>5355</v>
      </c>
      <c r="G3511">
        <v>17419</v>
      </c>
      <c r="H3511" s="6">
        <v>9000</v>
      </c>
      <c r="I3511" s="6">
        <v>0</v>
      </c>
      <c r="J3511" s="6">
        <v>0</v>
      </c>
      <c r="K3511" s="6">
        <v>12000</v>
      </c>
      <c r="L3511" s="6">
        <v>0</v>
      </c>
      <c r="M3511" s="6">
        <v>0</v>
      </c>
      <c r="N3511" s="6">
        <v>0</v>
      </c>
      <c r="O3511">
        <v>1500372</v>
      </c>
      <c r="P3511">
        <v>1500371</v>
      </c>
      <c r="Q3511">
        <v>300037</v>
      </c>
      <c r="R3511" s="4">
        <v>1</v>
      </c>
      <c r="S3511" s="6">
        <v>1</v>
      </c>
      <c r="T3511" s="6"/>
      <c r="U3511" s="6">
        <v>2</v>
      </c>
      <c r="V3511" s="6" t="s">
        <v>1197</v>
      </c>
    </row>
    <row r="3512" spans="1:22" s="21" customFormat="1" ht="16.5">
      <c r="A3512" s="53">
        <v>100026422</v>
      </c>
      <c r="B3512" s="6">
        <v>1000041</v>
      </c>
      <c r="C3512" s="6">
        <v>1000052</v>
      </c>
      <c r="D3512">
        <v>89653</v>
      </c>
      <c r="E3512">
        <v>19418</v>
      </c>
      <c r="F3512">
        <v>16625</v>
      </c>
      <c r="G3512">
        <v>17419</v>
      </c>
      <c r="H3512" s="6">
        <v>9000</v>
      </c>
      <c r="I3512" s="6">
        <v>0</v>
      </c>
      <c r="J3512" s="6">
        <v>0</v>
      </c>
      <c r="K3512" s="6">
        <v>12000</v>
      </c>
      <c r="L3512" s="6">
        <v>0</v>
      </c>
      <c r="M3512" s="6">
        <v>0</v>
      </c>
      <c r="N3512" s="6">
        <v>0</v>
      </c>
      <c r="O3512">
        <v>1500372</v>
      </c>
      <c r="P3512">
        <v>1500371</v>
      </c>
      <c r="Q3512">
        <v>300037</v>
      </c>
      <c r="R3512" s="4">
        <v>1</v>
      </c>
      <c r="S3512" s="6">
        <v>1</v>
      </c>
      <c r="T3512" s="6"/>
      <c r="U3512" s="6">
        <v>2</v>
      </c>
      <c r="V3512" s="6" t="s">
        <v>1197</v>
      </c>
    </row>
    <row r="3513" spans="1:22" s="21" customFormat="1" ht="16.5">
      <c r="A3513" s="53">
        <v>100026423</v>
      </c>
      <c r="B3513" s="6">
        <v>1000041</v>
      </c>
      <c r="C3513" s="6">
        <v>1000052</v>
      </c>
      <c r="D3513">
        <v>107583</v>
      </c>
      <c r="E3513">
        <v>9257</v>
      </c>
      <c r="F3513">
        <v>5355</v>
      </c>
      <c r="G3513">
        <v>5679</v>
      </c>
      <c r="H3513" s="6">
        <v>9000</v>
      </c>
      <c r="I3513" s="6">
        <v>0</v>
      </c>
      <c r="J3513" s="6">
        <v>0</v>
      </c>
      <c r="K3513" s="6">
        <v>12000</v>
      </c>
      <c r="L3513" s="6">
        <v>0</v>
      </c>
      <c r="M3513" s="6">
        <v>0</v>
      </c>
      <c r="N3513" s="6">
        <v>0</v>
      </c>
      <c r="O3513">
        <v>1500372</v>
      </c>
      <c r="P3513">
        <v>1500371</v>
      </c>
      <c r="Q3513">
        <v>300037</v>
      </c>
      <c r="R3513" s="4">
        <v>1</v>
      </c>
      <c r="S3513" s="6">
        <v>1</v>
      </c>
      <c r="T3513" s="6"/>
      <c r="U3513" s="6">
        <v>2</v>
      </c>
      <c r="V3513" s="6" t="s">
        <v>1197</v>
      </c>
    </row>
    <row r="3514" spans="1:22" s="21" customFormat="1" ht="16.5">
      <c r="A3514" s="53">
        <v>100026424</v>
      </c>
      <c r="B3514" s="6">
        <v>1000041</v>
      </c>
      <c r="C3514" s="6">
        <v>1000032</v>
      </c>
      <c r="D3514">
        <v>44826</v>
      </c>
      <c r="E3514">
        <v>19418</v>
      </c>
      <c r="F3514">
        <v>16625</v>
      </c>
      <c r="G3514">
        <v>17419</v>
      </c>
      <c r="H3514" s="6">
        <v>9000</v>
      </c>
      <c r="I3514" s="6">
        <v>0</v>
      </c>
      <c r="J3514" s="6">
        <v>0</v>
      </c>
      <c r="K3514" s="6">
        <v>12000</v>
      </c>
      <c r="L3514" s="6">
        <v>0</v>
      </c>
      <c r="M3514" s="6">
        <v>0</v>
      </c>
      <c r="N3514" s="6">
        <v>0</v>
      </c>
      <c r="O3514">
        <v>1500392</v>
      </c>
      <c r="P3514">
        <v>1500391</v>
      </c>
      <c r="Q3514">
        <v>300039</v>
      </c>
      <c r="R3514" s="4">
        <v>3</v>
      </c>
      <c r="S3514" s="6">
        <v>1</v>
      </c>
      <c r="T3514" s="6"/>
      <c r="U3514" s="6">
        <v>2</v>
      </c>
      <c r="V3514" s="6" t="s">
        <v>1197</v>
      </c>
    </row>
    <row r="3515" spans="1:22" s="21" customFormat="1" ht="16.5">
      <c r="A3515" s="53">
        <v>100026425</v>
      </c>
      <c r="B3515" s="6">
        <v>1000041</v>
      </c>
      <c r="C3515" s="6">
        <v>1000052</v>
      </c>
      <c r="D3515">
        <v>34082</v>
      </c>
      <c r="E3515">
        <v>21412</v>
      </c>
      <c r="F3515">
        <v>17038</v>
      </c>
      <c r="G3515">
        <v>17831</v>
      </c>
      <c r="H3515" s="6">
        <v>9000</v>
      </c>
      <c r="I3515" s="6">
        <v>0</v>
      </c>
      <c r="J3515" s="6">
        <v>0</v>
      </c>
      <c r="K3515" s="6">
        <v>12000</v>
      </c>
      <c r="L3515" s="6">
        <v>0</v>
      </c>
      <c r="M3515" s="6">
        <v>0</v>
      </c>
      <c r="N3515" s="6">
        <v>0</v>
      </c>
      <c r="O3515">
        <v>1500382</v>
      </c>
      <c r="P3515">
        <v>1500381</v>
      </c>
      <c r="Q3515">
        <v>300038</v>
      </c>
      <c r="R3515" s="4">
        <v>2</v>
      </c>
      <c r="S3515" s="6">
        <v>1</v>
      </c>
      <c r="T3515" s="6"/>
      <c r="U3515" s="6">
        <v>2</v>
      </c>
      <c r="V3515" s="6" t="s">
        <v>1197</v>
      </c>
    </row>
    <row r="3516" spans="1:22" s="21" customFormat="1" ht="16.5">
      <c r="A3516" s="53">
        <v>100026426</v>
      </c>
      <c r="B3516" s="6">
        <v>1000041</v>
      </c>
      <c r="C3516" s="6">
        <v>1000121</v>
      </c>
      <c r="D3516">
        <v>34082</v>
      </c>
      <c r="E3516">
        <v>21412</v>
      </c>
      <c r="F3516">
        <v>17038</v>
      </c>
      <c r="G3516">
        <v>17831</v>
      </c>
      <c r="H3516" s="6">
        <v>9000</v>
      </c>
      <c r="I3516" s="6">
        <v>0</v>
      </c>
      <c r="J3516" s="6">
        <v>0</v>
      </c>
      <c r="K3516" s="6">
        <v>12000</v>
      </c>
      <c r="L3516" s="6">
        <v>0</v>
      </c>
      <c r="M3516" s="6">
        <v>0</v>
      </c>
      <c r="N3516" s="6">
        <v>0</v>
      </c>
      <c r="O3516">
        <v>1500402</v>
      </c>
      <c r="P3516">
        <v>1500401</v>
      </c>
      <c r="Q3516">
        <v>300040</v>
      </c>
      <c r="R3516" s="4">
        <v>4</v>
      </c>
      <c r="S3516" s="6">
        <v>1</v>
      </c>
      <c r="T3516" s="6"/>
      <c r="U3516" s="6">
        <v>2</v>
      </c>
      <c r="V3516" s="6" t="s">
        <v>1197</v>
      </c>
    </row>
    <row r="3517" spans="1:22" s="21" customFormat="1" ht="16.5">
      <c r="A3517" s="53">
        <v>100026431</v>
      </c>
      <c r="B3517" s="6">
        <v>1000041</v>
      </c>
      <c r="C3517" s="6">
        <v>1000052</v>
      </c>
      <c r="D3517">
        <v>76844</v>
      </c>
      <c r="E3517">
        <v>9268</v>
      </c>
      <c r="F3517">
        <v>6426</v>
      </c>
      <c r="G3517">
        <v>19908</v>
      </c>
      <c r="H3517" s="6">
        <v>9000</v>
      </c>
      <c r="I3517" s="6">
        <v>0</v>
      </c>
      <c r="J3517" s="6">
        <v>0</v>
      </c>
      <c r="K3517" s="6">
        <v>12000</v>
      </c>
      <c r="L3517" s="6">
        <v>0</v>
      </c>
      <c r="M3517" s="6">
        <v>0</v>
      </c>
      <c r="N3517" s="6">
        <v>0</v>
      </c>
      <c r="O3517">
        <v>1500372</v>
      </c>
      <c r="P3517">
        <v>1500371</v>
      </c>
      <c r="Q3517">
        <v>300037</v>
      </c>
      <c r="R3517" s="4">
        <v>1</v>
      </c>
      <c r="S3517" s="6">
        <v>1</v>
      </c>
      <c r="T3517" s="6"/>
      <c r="U3517" s="6">
        <v>2</v>
      </c>
      <c r="V3517" s="6" t="s">
        <v>1197</v>
      </c>
    </row>
    <row r="3518" spans="1:22" s="21" customFormat="1" ht="16.5">
      <c r="A3518" s="53">
        <v>100026432</v>
      </c>
      <c r="B3518" s="6">
        <v>1000041</v>
      </c>
      <c r="C3518" s="6">
        <v>1000052</v>
      </c>
      <c r="D3518">
        <v>102461</v>
      </c>
      <c r="E3518">
        <v>19435</v>
      </c>
      <c r="F3518">
        <v>19000</v>
      </c>
      <c r="G3518">
        <v>19908</v>
      </c>
      <c r="H3518" s="6">
        <v>9000</v>
      </c>
      <c r="I3518" s="6">
        <v>0</v>
      </c>
      <c r="J3518" s="6">
        <v>0</v>
      </c>
      <c r="K3518" s="6">
        <v>12000</v>
      </c>
      <c r="L3518" s="6">
        <v>0</v>
      </c>
      <c r="M3518" s="6">
        <v>0</v>
      </c>
      <c r="N3518" s="6">
        <v>0</v>
      </c>
      <c r="O3518">
        <v>1500372</v>
      </c>
      <c r="P3518">
        <v>1500371</v>
      </c>
      <c r="Q3518">
        <v>300037</v>
      </c>
      <c r="R3518" s="4">
        <v>1</v>
      </c>
      <c r="S3518" s="6">
        <v>1</v>
      </c>
      <c r="T3518" s="6"/>
      <c r="U3518" s="6">
        <v>2</v>
      </c>
      <c r="V3518" s="6" t="s">
        <v>1197</v>
      </c>
    </row>
    <row r="3519" spans="1:22" s="21" customFormat="1" ht="16.5">
      <c r="A3519" s="53">
        <v>100026433</v>
      </c>
      <c r="B3519" s="6">
        <v>1000041</v>
      </c>
      <c r="C3519" s="6">
        <v>1000052</v>
      </c>
      <c r="D3519">
        <v>122952</v>
      </c>
      <c r="E3519">
        <v>9268</v>
      </c>
      <c r="F3519">
        <v>6426</v>
      </c>
      <c r="G3519">
        <v>6815</v>
      </c>
      <c r="H3519" s="6">
        <v>9000</v>
      </c>
      <c r="I3519" s="6">
        <v>0</v>
      </c>
      <c r="J3519" s="6">
        <v>0</v>
      </c>
      <c r="K3519" s="6">
        <v>12000</v>
      </c>
      <c r="L3519" s="6">
        <v>0</v>
      </c>
      <c r="M3519" s="6">
        <v>0</v>
      </c>
      <c r="N3519" s="6">
        <v>0</v>
      </c>
      <c r="O3519">
        <v>1500372</v>
      </c>
      <c r="P3519">
        <v>1500371</v>
      </c>
      <c r="Q3519">
        <v>300037</v>
      </c>
      <c r="R3519" s="4">
        <v>1</v>
      </c>
      <c r="S3519" s="6">
        <v>1</v>
      </c>
      <c r="T3519" s="6"/>
      <c r="U3519" s="6">
        <v>2</v>
      </c>
      <c r="V3519" s="6" t="s">
        <v>1197</v>
      </c>
    </row>
    <row r="3520" spans="1:22" s="21" customFormat="1" ht="16.5">
      <c r="A3520" s="53">
        <v>100026434</v>
      </c>
      <c r="B3520" s="6">
        <v>1000041</v>
      </c>
      <c r="C3520" s="6">
        <v>1000032</v>
      </c>
      <c r="D3520">
        <v>51230</v>
      </c>
      <c r="E3520">
        <v>19435</v>
      </c>
      <c r="F3520">
        <v>19000</v>
      </c>
      <c r="G3520">
        <v>19908</v>
      </c>
      <c r="H3520" s="6">
        <v>9000</v>
      </c>
      <c r="I3520" s="6">
        <v>0</v>
      </c>
      <c r="J3520" s="6">
        <v>0</v>
      </c>
      <c r="K3520" s="6">
        <v>12000</v>
      </c>
      <c r="L3520" s="6">
        <v>0</v>
      </c>
      <c r="M3520" s="6">
        <v>0</v>
      </c>
      <c r="N3520" s="6">
        <v>0</v>
      </c>
      <c r="O3520">
        <v>1500392</v>
      </c>
      <c r="P3520">
        <v>1500391</v>
      </c>
      <c r="Q3520">
        <v>300039</v>
      </c>
      <c r="R3520" s="4">
        <v>3</v>
      </c>
      <c r="S3520" s="6">
        <v>1</v>
      </c>
      <c r="T3520" s="6"/>
      <c r="U3520" s="6">
        <v>2</v>
      </c>
      <c r="V3520" s="6" t="s">
        <v>1197</v>
      </c>
    </row>
    <row r="3521" spans="1:22" s="21" customFormat="1" ht="16.5">
      <c r="A3521" s="53">
        <v>100026435</v>
      </c>
      <c r="B3521" s="6">
        <v>1000041</v>
      </c>
      <c r="C3521" s="6">
        <v>1000052</v>
      </c>
      <c r="D3521">
        <v>38951</v>
      </c>
      <c r="E3521">
        <v>21429</v>
      </c>
      <c r="F3521">
        <v>19471</v>
      </c>
      <c r="G3521">
        <v>20379</v>
      </c>
      <c r="H3521" s="6">
        <v>9000</v>
      </c>
      <c r="I3521" s="6">
        <v>0</v>
      </c>
      <c r="J3521" s="6">
        <v>0</v>
      </c>
      <c r="K3521" s="6">
        <v>12000</v>
      </c>
      <c r="L3521" s="6">
        <v>0</v>
      </c>
      <c r="M3521" s="6">
        <v>0</v>
      </c>
      <c r="N3521" s="6">
        <v>0</v>
      </c>
      <c r="O3521">
        <v>1500382</v>
      </c>
      <c r="P3521">
        <v>1500381</v>
      </c>
      <c r="Q3521">
        <v>300038</v>
      </c>
      <c r="R3521" s="4">
        <v>2</v>
      </c>
      <c r="S3521" s="6">
        <v>1</v>
      </c>
      <c r="T3521" s="6"/>
      <c r="U3521" s="6">
        <v>2</v>
      </c>
      <c r="V3521" s="6" t="s">
        <v>1197</v>
      </c>
    </row>
    <row r="3522" spans="1:22" s="21" customFormat="1" ht="16.5">
      <c r="A3522" s="53">
        <v>100026436</v>
      </c>
      <c r="B3522" s="6">
        <v>1000041</v>
      </c>
      <c r="C3522" s="6">
        <v>1000121</v>
      </c>
      <c r="D3522">
        <v>38951</v>
      </c>
      <c r="E3522">
        <v>21429</v>
      </c>
      <c r="F3522">
        <v>19471</v>
      </c>
      <c r="G3522">
        <v>20379</v>
      </c>
      <c r="H3522" s="6">
        <v>9000</v>
      </c>
      <c r="I3522" s="6">
        <v>0</v>
      </c>
      <c r="J3522" s="6">
        <v>0</v>
      </c>
      <c r="K3522" s="6">
        <v>12000</v>
      </c>
      <c r="L3522" s="6">
        <v>0</v>
      </c>
      <c r="M3522" s="6">
        <v>0</v>
      </c>
      <c r="N3522" s="6">
        <v>0</v>
      </c>
      <c r="O3522">
        <v>1500402</v>
      </c>
      <c r="P3522">
        <v>1500401</v>
      </c>
      <c r="Q3522">
        <v>300040</v>
      </c>
      <c r="R3522" s="4">
        <v>4</v>
      </c>
      <c r="S3522" s="6">
        <v>1</v>
      </c>
      <c r="T3522" s="6"/>
      <c r="U3522" s="6">
        <v>2</v>
      </c>
      <c r="V3522" s="6" t="s">
        <v>1197</v>
      </c>
    </row>
    <row r="3523" spans="1:22" s="21" customFormat="1" ht="16.5">
      <c r="A3523" s="53">
        <v>100026511</v>
      </c>
      <c r="B3523" s="6">
        <v>1000041</v>
      </c>
      <c r="C3523" s="6">
        <v>1000052</v>
      </c>
      <c r="D3523">
        <v>67240</v>
      </c>
      <c r="E3523">
        <v>9279</v>
      </c>
      <c r="F3523">
        <v>5355</v>
      </c>
      <c r="G3523">
        <v>17419</v>
      </c>
      <c r="H3523" s="6">
        <v>9000</v>
      </c>
      <c r="I3523" s="6">
        <v>0</v>
      </c>
      <c r="J3523" s="6">
        <v>0</v>
      </c>
      <c r="K3523" s="6">
        <v>12000</v>
      </c>
      <c r="L3523" s="6">
        <v>0</v>
      </c>
      <c r="M3523" s="6">
        <v>0</v>
      </c>
      <c r="N3523" s="6">
        <v>0</v>
      </c>
      <c r="O3523">
        <v>1500372</v>
      </c>
      <c r="P3523">
        <v>1500371</v>
      </c>
      <c r="Q3523">
        <v>300037</v>
      </c>
      <c r="R3523" s="4">
        <v>1</v>
      </c>
      <c r="S3523" s="6">
        <v>1</v>
      </c>
      <c r="T3523" s="6"/>
      <c r="U3523" s="6">
        <v>2</v>
      </c>
      <c r="V3523" s="6" t="s">
        <v>1197</v>
      </c>
    </row>
    <row r="3524" spans="1:22" s="21" customFormat="1" ht="16.5">
      <c r="A3524" s="53">
        <v>100026512</v>
      </c>
      <c r="B3524" s="6">
        <v>1000041</v>
      </c>
      <c r="C3524" s="6">
        <v>1000052</v>
      </c>
      <c r="D3524">
        <v>89653</v>
      </c>
      <c r="E3524">
        <v>19452</v>
      </c>
      <c r="F3524">
        <v>16625</v>
      </c>
      <c r="G3524">
        <v>17419</v>
      </c>
      <c r="H3524" s="6">
        <v>9000</v>
      </c>
      <c r="I3524" s="6">
        <v>0</v>
      </c>
      <c r="J3524" s="6">
        <v>0</v>
      </c>
      <c r="K3524" s="6">
        <v>12000</v>
      </c>
      <c r="L3524" s="6">
        <v>0</v>
      </c>
      <c r="M3524" s="6">
        <v>0</v>
      </c>
      <c r="N3524" s="6">
        <v>0</v>
      </c>
      <c r="O3524">
        <v>1500372</v>
      </c>
      <c r="P3524">
        <v>1500371</v>
      </c>
      <c r="Q3524">
        <v>300037</v>
      </c>
      <c r="R3524" s="4">
        <v>1</v>
      </c>
      <c r="S3524" s="6">
        <v>1</v>
      </c>
      <c r="T3524" s="6"/>
      <c r="U3524" s="6">
        <v>2</v>
      </c>
      <c r="V3524" s="6" t="s">
        <v>1197</v>
      </c>
    </row>
    <row r="3525" spans="1:22" s="21" customFormat="1" ht="16.5">
      <c r="A3525" s="53">
        <v>100026513</v>
      </c>
      <c r="B3525" s="6">
        <v>1000041</v>
      </c>
      <c r="C3525" s="6">
        <v>1000052</v>
      </c>
      <c r="D3525">
        <v>107583</v>
      </c>
      <c r="E3525">
        <v>9279</v>
      </c>
      <c r="F3525">
        <v>5355</v>
      </c>
      <c r="G3525">
        <v>5679</v>
      </c>
      <c r="H3525" s="6">
        <v>9000</v>
      </c>
      <c r="I3525" s="6">
        <v>0</v>
      </c>
      <c r="J3525" s="6">
        <v>0</v>
      </c>
      <c r="K3525" s="6">
        <v>12000</v>
      </c>
      <c r="L3525" s="6">
        <v>0</v>
      </c>
      <c r="M3525" s="6">
        <v>0</v>
      </c>
      <c r="N3525" s="6">
        <v>0</v>
      </c>
      <c r="O3525">
        <v>1500372</v>
      </c>
      <c r="P3525">
        <v>1500371</v>
      </c>
      <c r="Q3525">
        <v>300037</v>
      </c>
      <c r="R3525" s="4">
        <v>1</v>
      </c>
      <c r="S3525" s="6">
        <v>1</v>
      </c>
      <c r="T3525" s="6"/>
      <c r="U3525" s="6">
        <v>2</v>
      </c>
      <c r="V3525" s="6" t="s">
        <v>1197</v>
      </c>
    </row>
    <row r="3526" spans="1:22" s="21" customFormat="1" ht="16.5">
      <c r="A3526" s="53">
        <v>100026514</v>
      </c>
      <c r="B3526" s="6">
        <v>1000041</v>
      </c>
      <c r="C3526" s="6">
        <v>1000032</v>
      </c>
      <c r="D3526">
        <v>44826</v>
      </c>
      <c r="E3526">
        <v>19452</v>
      </c>
      <c r="F3526">
        <v>16625</v>
      </c>
      <c r="G3526">
        <v>17419</v>
      </c>
      <c r="H3526" s="6">
        <v>9000</v>
      </c>
      <c r="I3526" s="6">
        <v>0</v>
      </c>
      <c r="J3526" s="6">
        <v>0</v>
      </c>
      <c r="K3526" s="6">
        <v>12000</v>
      </c>
      <c r="L3526" s="6">
        <v>0</v>
      </c>
      <c r="M3526" s="6">
        <v>0</v>
      </c>
      <c r="N3526" s="6">
        <v>0</v>
      </c>
      <c r="O3526">
        <v>1500392</v>
      </c>
      <c r="P3526">
        <v>1500391</v>
      </c>
      <c r="Q3526">
        <v>300039</v>
      </c>
      <c r="R3526" s="4">
        <v>3</v>
      </c>
      <c r="S3526" s="6">
        <v>1</v>
      </c>
      <c r="T3526" s="6"/>
      <c r="U3526" s="6">
        <v>2</v>
      </c>
      <c r="V3526" s="6" t="s">
        <v>1197</v>
      </c>
    </row>
    <row r="3527" spans="1:22" s="21" customFormat="1" ht="16.5">
      <c r="A3527" s="53">
        <v>100026515</v>
      </c>
      <c r="B3527" s="6">
        <v>1000041</v>
      </c>
      <c r="C3527" s="6">
        <v>1000052</v>
      </c>
      <c r="D3527">
        <v>34082</v>
      </c>
      <c r="E3527">
        <v>21446</v>
      </c>
      <c r="F3527">
        <v>17038</v>
      </c>
      <c r="G3527">
        <v>17831</v>
      </c>
      <c r="H3527" s="6">
        <v>9000</v>
      </c>
      <c r="I3527" s="6">
        <v>0</v>
      </c>
      <c r="J3527" s="6">
        <v>0</v>
      </c>
      <c r="K3527" s="6">
        <v>12000</v>
      </c>
      <c r="L3527" s="6">
        <v>0</v>
      </c>
      <c r="M3527" s="6">
        <v>0</v>
      </c>
      <c r="N3527" s="6">
        <v>0</v>
      </c>
      <c r="O3527">
        <v>1500382</v>
      </c>
      <c r="P3527">
        <v>1500381</v>
      </c>
      <c r="Q3527">
        <v>300038</v>
      </c>
      <c r="R3527" s="4">
        <v>2</v>
      </c>
      <c r="S3527" s="6">
        <v>1</v>
      </c>
      <c r="T3527" s="6"/>
      <c r="U3527" s="6">
        <v>2</v>
      </c>
      <c r="V3527" s="6" t="s">
        <v>1197</v>
      </c>
    </row>
    <row r="3528" spans="1:22" s="21" customFormat="1" ht="16.5">
      <c r="A3528" s="53">
        <v>100026516</v>
      </c>
      <c r="B3528" s="6">
        <v>1000041</v>
      </c>
      <c r="C3528" s="6">
        <v>1000121</v>
      </c>
      <c r="D3528">
        <v>34082</v>
      </c>
      <c r="E3528">
        <v>21446</v>
      </c>
      <c r="F3528">
        <v>17038</v>
      </c>
      <c r="G3528">
        <v>17831</v>
      </c>
      <c r="H3528" s="6">
        <v>9000</v>
      </c>
      <c r="I3528" s="6">
        <v>0</v>
      </c>
      <c r="J3528" s="6">
        <v>0</v>
      </c>
      <c r="K3528" s="6">
        <v>12000</v>
      </c>
      <c r="L3528" s="6">
        <v>0</v>
      </c>
      <c r="M3528" s="6">
        <v>0</v>
      </c>
      <c r="N3528" s="6">
        <v>0</v>
      </c>
      <c r="O3528">
        <v>1500402</v>
      </c>
      <c r="P3528">
        <v>1500401</v>
      </c>
      <c r="Q3528">
        <v>300040</v>
      </c>
      <c r="R3528" s="4">
        <v>4</v>
      </c>
      <c r="S3528" s="6">
        <v>1</v>
      </c>
      <c r="T3528" s="6"/>
      <c r="U3528" s="6">
        <v>2</v>
      </c>
      <c r="V3528" s="6" t="s">
        <v>1197</v>
      </c>
    </row>
    <row r="3529" spans="1:22" s="21" customFormat="1" ht="16.5">
      <c r="A3529" s="53">
        <v>100026521</v>
      </c>
      <c r="B3529" s="6">
        <v>1000041</v>
      </c>
      <c r="C3529" s="6">
        <v>1000052</v>
      </c>
      <c r="D3529">
        <v>70441</v>
      </c>
      <c r="E3529">
        <v>9290</v>
      </c>
      <c r="F3529">
        <v>5712</v>
      </c>
      <c r="G3529">
        <v>18249</v>
      </c>
      <c r="H3529" s="6">
        <v>9000</v>
      </c>
      <c r="I3529" s="6">
        <v>0</v>
      </c>
      <c r="J3529" s="6">
        <v>0</v>
      </c>
      <c r="K3529" s="6">
        <v>12000</v>
      </c>
      <c r="L3529" s="6">
        <v>0</v>
      </c>
      <c r="M3529" s="6">
        <v>0</v>
      </c>
      <c r="N3529" s="6">
        <v>0</v>
      </c>
      <c r="O3529">
        <v>1500372</v>
      </c>
      <c r="P3529">
        <v>1500371</v>
      </c>
      <c r="Q3529">
        <v>300037</v>
      </c>
      <c r="R3529" s="4">
        <v>1</v>
      </c>
      <c r="S3529" s="6">
        <v>1</v>
      </c>
      <c r="T3529" s="6"/>
      <c r="U3529" s="6">
        <v>2</v>
      </c>
      <c r="V3529" s="6" t="s">
        <v>1197</v>
      </c>
    </row>
    <row r="3530" spans="1:22" s="21" customFormat="1" ht="16.5">
      <c r="A3530" s="53">
        <v>100026522</v>
      </c>
      <c r="B3530" s="6">
        <v>1000041</v>
      </c>
      <c r="C3530" s="6">
        <v>1000052</v>
      </c>
      <c r="D3530">
        <v>93921</v>
      </c>
      <c r="E3530">
        <v>19469</v>
      </c>
      <c r="F3530">
        <v>17417</v>
      </c>
      <c r="G3530">
        <v>18249</v>
      </c>
      <c r="H3530" s="6">
        <v>9000</v>
      </c>
      <c r="I3530" s="6">
        <v>0</v>
      </c>
      <c r="J3530" s="6">
        <v>0</v>
      </c>
      <c r="K3530" s="6">
        <v>12000</v>
      </c>
      <c r="L3530" s="6">
        <v>0</v>
      </c>
      <c r="M3530" s="6">
        <v>0</v>
      </c>
      <c r="N3530" s="6">
        <v>0</v>
      </c>
      <c r="O3530">
        <v>1500372</v>
      </c>
      <c r="P3530">
        <v>1500371</v>
      </c>
      <c r="Q3530">
        <v>300037</v>
      </c>
      <c r="R3530" s="4">
        <v>1</v>
      </c>
      <c r="S3530" s="6">
        <v>1</v>
      </c>
      <c r="T3530" s="6"/>
      <c r="U3530" s="6">
        <v>2</v>
      </c>
      <c r="V3530" s="6" t="s">
        <v>1197</v>
      </c>
    </row>
    <row r="3531" spans="1:22" s="21" customFormat="1" ht="16.5">
      <c r="A3531" s="53">
        <v>100026523</v>
      </c>
      <c r="B3531" s="6">
        <v>1000041</v>
      </c>
      <c r="C3531" s="6">
        <v>1000052</v>
      </c>
      <c r="D3531">
        <v>112705</v>
      </c>
      <c r="E3531">
        <v>9290</v>
      </c>
      <c r="F3531">
        <v>5712</v>
      </c>
      <c r="G3531">
        <v>6057</v>
      </c>
      <c r="H3531" s="6">
        <v>9000</v>
      </c>
      <c r="I3531" s="6">
        <v>0</v>
      </c>
      <c r="J3531" s="6">
        <v>0</v>
      </c>
      <c r="K3531" s="6">
        <v>12000</v>
      </c>
      <c r="L3531" s="6">
        <v>0</v>
      </c>
      <c r="M3531" s="6">
        <v>0</v>
      </c>
      <c r="N3531" s="6">
        <v>0</v>
      </c>
      <c r="O3531">
        <v>1500372</v>
      </c>
      <c r="P3531">
        <v>1500371</v>
      </c>
      <c r="Q3531">
        <v>300037</v>
      </c>
      <c r="R3531" s="4">
        <v>1</v>
      </c>
      <c r="S3531" s="6">
        <v>1</v>
      </c>
      <c r="T3531" s="6"/>
      <c r="U3531" s="6">
        <v>2</v>
      </c>
      <c r="V3531" s="6" t="s">
        <v>1197</v>
      </c>
    </row>
    <row r="3532" spans="1:22" s="21" customFormat="1" ht="16.5">
      <c r="A3532" s="53">
        <v>100026524</v>
      </c>
      <c r="B3532" s="6">
        <v>1000041</v>
      </c>
      <c r="C3532" s="6">
        <v>1000032</v>
      </c>
      <c r="D3532">
        <v>46960</v>
      </c>
      <c r="E3532">
        <v>19469</v>
      </c>
      <c r="F3532">
        <v>17417</v>
      </c>
      <c r="G3532">
        <v>18249</v>
      </c>
      <c r="H3532" s="6">
        <v>9000</v>
      </c>
      <c r="I3532" s="6">
        <v>0</v>
      </c>
      <c r="J3532" s="6">
        <v>0</v>
      </c>
      <c r="K3532" s="6">
        <v>12000</v>
      </c>
      <c r="L3532" s="6">
        <v>0</v>
      </c>
      <c r="M3532" s="6">
        <v>0</v>
      </c>
      <c r="N3532" s="6">
        <v>0</v>
      </c>
      <c r="O3532">
        <v>1500392</v>
      </c>
      <c r="P3532">
        <v>1500391</v>
      </c>
      <c r="Q3532">
        <v>300039</v>
      </c>
      <c r="R3532" s="4">
        <v>3</v>
      </c>
      <c r="S3532" s="6">
        <v>1</v>
      </c>
      <c r="T3532" s="6"/>
      <c r="U3532" s="6">
        <v>2</v>
      </c>
      <c r="V3532" s="6" t="s">
        <v>1197</v>
      </c>
    </row>
    <row r="3533" spans="1:22" s="21" customFormat="1" ht="16.5">
      <c r="A3533" s="53">
        <v>100026525</v>
      </c>
      <c r="B3533" s="6">
        <v>1000041</v>
      </c>
      <c r="C3533" s="6">
        <v>1000052</v>
      </c>
      <c r="D3533">
        <v>35706</v>
      </c>
      <c r="E3533">
        <v>21463</v>
      </c>
      <c r="F3533">
        <v>17849</v>
      </c>
      <c r="G3533">
        <v>18680</v>
      </c>
      <c r="H3533" s="6">
        <v>9000</v>
      </c>
      <c r="I3533" s="6">
        <v>0</v>
      </c>
      <c r="J3533" s="6">
        <v>0</v>
      </c>
      <c r="K3533" s="6">
        <v>12000</v>
      </c>
      <c r="L3533" s="6">
        <v>0</v>
      </c>
      <c r="M3533" s="6">
        <v>0</v>
      </c>
      <c r="N3533" s="6">
        <v>0</v>
      </c>
      <c r="O3533">
        <v>1500382</v>
      </c>
      <c r="P3533">
        <v>1500381</v>
      </c>
      <c r="Q3533">
        <v>300038</v>
      </c>
      <c r="R3533" s="4">
        <v>2</v>
      </c>
      <c r="S3533" s="6">
        <v>1</v>
      </c>
      <c r="T3533" s="6"/>
      <c r="U3533" s="6">
        <v>2</v>
      </c>
      <c r="V3533" s="6" t="s">
        <v>1197</v>
      </c>
    </row>
    <row r="3534" spans="1:22" s="21" customFormat="1" ht="16.5">
      <c r="A3534" s="53">
        <v>100026526</v>
      </c>
      <c r="B3534" s="6">
        <v>1000041</v>
      </c>
      <c r="C3534" s="6">
        <v>1000121</v>
      </c>
      <c r="D3534">
        <v>35706</v>
      </c>
      <c r="E3534">
        <v>21463</v>
      </c>
      <c r="F3534">
        <v>17849</v>
      </c>
      <c r="G3534">
        <v>18680</v>
      </c>
      <c r="H3534" s="6">
        <v>9000</v>
      </c>
      <c r="I3534" s="6">
        <v>0</v>
      </c>
      <c r="J3534" s="6">
        <v>0</v>
      </c>
      <c r="K3534" s="6">
        <v>12000</v>
      </c>
      <c r="L3534" s="6">
        <v>0</v>
      </c>
      <c r="M3534" s="6">
        <v>0</v>
      </c>
      <c r="N3534" s="6">
        <v>0</v>
      </c>
      <c r="O3534">
        <v>1500402</v>
      </c>
      <c r="P3534">
        <v>1500401</v>
      </c>
      <c r="Q3534">
        <v>300040</v>
      </c>
      <c r="R3534" s="4">
        <v>4</v>
      </c>
      <c r="S3534" s="6">
        <v>1</v>
      </c>
      <c r="T3534" s="6"/>
      <c r="U3534" s="6">
        <v>2</v>
      </c>
      <c r="V3534" s="6" t="s">
        <v>1197</v>
      </c>
    </row>
    <row r="3535" spans="1:22" s="21" customFormat="1" ht="16.5">
      <c r="A3535" s="53">
        <v>100026531</v>
      </c>
      <c r="B3535" s="6">
        <v>1000041</v>
      </c>
      <c r="C3535" s="6">
        <v>1000052</v>
      </c>
      <c r="D3535">
        <v>78766</v>
      </c>
      <c r="E3535">
        <v>9301</v>
      </c>
      <c r="F3535">
        <v>6640</v>
      </c>
      <c r="G3535">
        <v>20405</v>
      </c>
      <c r="H3535" s="6">
        <v>9000</v>
      </c>
      <c r="I3535" s="6">
        <v>0</v>
      </c>
      <c r="J3535" s="6">
        <v>0</v>
      </c>
      <c r="K3535" s="6">
        <v>12000</v>
      </c>
      <c r="L3535" s="6">
        <v>0</v>
      </c>
      <c r="M3535" s="6">
        <v>0</v>
      </c>
      <c r="N3535" s="6">
        <v>0</v>
      </c>
      <c r="O3535">
        <v>1500372</v>
      </c>
      <c r="P3535">
        <v>1500371</v>
      </c>
      <c r="Q3535">
        <v>300037</v>
      </c>
      <c r="R3535" s="4">
        <v>1</v>
      </c>
      <c r="S3535" s="6">
        <v>1</v>
      </c>
      <c r="T3535" s="6"/>
      <c r="U3535" s="6">
        <v>2</v>
      </c>
      <c r="V3535" s="6" t="s">
        <v>1197</v>
      </c>
    </row>
    <row r="3536" spans="1:22" s="21" customFormat="1" ht="16.5">
      <c r="A3536" s="53">
        <v>100026532</v>
      </c>
      <c r="B3536" s="6">
        <v>1000041</v>
      </c>
      <c r="C3536" s="6">
        <v>1000052</v>
      </c>
      <c r="D3536">
        <v>105023</v>
      </c>
      <c r="E3536">
        <v>19487</v>
      </c>
      <c r="F3536">
        <v>19475</v>
      </c>
      <c r="G3536">
        <v>20405</v>
      </c>
      <c r="H3536" s="6">
        <v>9000</v>
      </c>
      <c r="I3536" s="6">
        <v>0</v>
      </c>
      <c r="J3536" s="6">
        <v>0</v>
      </c>
      <c r="K3536" s="6">
        <v>12000</v>
      </c>
      <c r="L3536" s="6">
        <v>0</v>
      </c>
      <c r="M3536" s="6">
        <v>0</v>
      </c>
      <c r="N3536" s="6">
        <v>0</v>
      </c>
      <c r="O3536">
        <v>1500372</v>
      </c>
      <c r="P3536">
        <v>1500371</v>
      </c>
      <c r="Q3536">
        <v>300037</v>
      </c>
      <c r="R3536" s="4">
        <v>1</v>
      </c>
      <c r="S3536" s="6">
        <v>1</v>
      </c>
      <c r="T3536" s="6"/>
      <c r="U3536" s="6">
        <v>2</v>
      </c>
      <c r="V3536" s="6" t="s">
        <v>1197</v>
      </c>
    </row>
    <row r="3537" spans="1:22" s="21" customFormat="1" ht="16.5">
      <c r="A3537" s="53">
        <v>100026533</v>
      </c>
      <c r="B3537" s="6">
        <v>1000041</v>
      </c>
      <c r="C3537" s="6">
        <v>1000052</v>
      </c>
      <c r="D3537">
        <v>126027</v>
      </c>
      <c r="E3537">
        <v>9301</v>
      </c>
      <c r="F3537">
        <v>6640</v>
      </c>
      <c r="G3537">
        <v>7042</v>
      </c>
      <c r="H3537" s="6">
        <v>9000</v>
      </c>
      <c r="I3537" s="6">
        <v>0</v>
      </c>
      <c r="J3537" s="6">
        <v>0</v>
      </c>
      <c r="K3537" s="6">
        <v>12000</v>
      </c>
      <c r="L3537" s="6">
        <v>0</v>
      </c>
      <c r="M3537" s="6">
        <v>0</v>
      </c>
      <c r="N3537" s="6">
        <v>0</v>
      </c>
      <c r="O3537">
        <v>1500372</v>
      </c>
      <c r="P3537">
        <v>1500371</v>
      </c>
      <c r="Q3537">
        <v>300037</v>
      </c>
      <c r="R3537" s="4">
        <v>1</v>
      </c>
      <c r="S3537" s="6">
        <v>1</v>
      </c>
      <c r="T3537" s="6"/>
      <c r="U3537" s="6">
        <v>2</v>
      </c>
      <c r="V3537" s="6" t="s">
        <v>1197</v>
      </c>
    </row>
    <row r="3538" spans="1:22" s="21" customFormat="1" ht="16.5">
      <c r="A3538" s="53">
        <v>100026534</v>
      </c>
      <c r="B3538" s="6">
        <v>1000041</v>
      </c>
      <c r="C3538" s="6">
        <v>1000032</v>
      </c>
      <c r="D3538">
        <v>52511</v>
      </c>
      <c r="E3538">
        <v>19487</v>
      </c>
      <c r="F3538">
        <v>19475</v>
      </c>
      <c r="G3538">
        <v>20405</v>
      </c>
      <c r="H3538" s="6">
        <v>9000</v>
      </c>
      <c r="I3538" s="6">
        <v>0</v>
      </c>
      <c r="J3538" s="6">
        <v>0</v>
      </c>
      <c r="K3538" s="6">
        <v>12000</v>
      </c>
      <c r="L3538" s="6">
        <v>0</v>
      </c>
      <c r="M3538" s="6">
        <v>0</v>
      </c>
      <c r="N3538" s="6">
        <v>0</v>
      </c>
      <c r="O3538">
        <v>1500392</v>
      </c>
      <c r="P3538">
        <v>1500391</v>
      </c>
      <c r="Q3538">
        <v>300039</v>
      </c>
      <c r="R3538" s="4">
        <v>3</v>
      </c>
      <c r="S3538" s="6">
        <v>1</v>
      </c>
      <c r="T3538" s="6"/>
      <c r="U3538" s="6">
        <v>2</v>
      </c>
      <c r="V3538" s="6" t="s">
        <v>1197</v>
      </c>
    </row>
    <row r="3539" spans="1:22" s="21" customFormat="1" ht="16.5">
      <c r="A3539" s="53">
        <v>100026535</v>
      </c>
      <c r="B3539" s="6">
        <v>1000041</v>
      </c>
      <c r="C3539" s="6">
        <v>1000052</v>
      </c>
      <c r="D3539">
        <v>39924</v>
      </c>
      <c r="E3539">
        <v>21480</v>
      </c>
      <c r="F3539">
        <v>19958</v>
      </c>
      <c r="G3539">
        <v>20888</v>
      </c>
      <c r="H3539" s="6">
        <v>9000</v>
      </c>
      <c r="I3539" s="6">
        <v>0</v>
      </c>
      <c r="J3539" s="6">
        <v>0</v>
      </c>
      <c r="K3539" s="6">
        <v>12000</v>
      </c>
      <c r="L3539" s="6">
        <v>0</v>
      </c>
      <c r="M3539" s="6">
        <v>0</v>
      </c>
      <c r="N3539" s="6">
        <v>0</v>
      </c>
      <c r="O3539">
        <v>1500912</v>
      </c>
      <c r="P3539">
        <v>1500911</v>
      </c>
      <c r="Q3539">
        <v>300091</v>
      </c>
      <c r="R3539" s="4">
        <v>2</v>
      </c>
      <c r="S3539" s="6">
        <v>1</v>
      </c>
      <c r="T3539" s="6"/>
      <c r="U3539" s="6">
        <v>2</v>
      </c>
      <c r="V3539" s="6" t="s">
        <v>1197</v>
      </c>
    </row>
    <row r="3540" spans="1:22" s="21" customFormat="1" ht="16.5">
      <c r="A3540" s="53">
        <v>100026536</v>
      </c>
      <c r="B3540" s="6">
        <v>1000041</v>
      </c>
      <c r="C3540" s="6">
        <v>1000121</v>
      </c>
      <c r="D3540">
        <v>39924</v>
      </c>
      <c r="E3540">
        <v>21480</v>
      </c>
      <c r="F3540">
        <v>19958</v>
      </c>
      <c r="G3540">
        <v>20888</v>
      </c>
      <c r="H3540" s="6">
        <v>9000</v>
      </c>
      <c r="I3540" s="6">
        <v>0</v>
      </c>
      <c r="J3540" s="6">
        <v>0</v>
      </c>
      <c r="K3540" s="6">
        <v>12000</v>
      </c>
      <c r="L3540" s="6">
        <v>0</v>
      </c>
      <c r="M3540" s="6">
        <v>0</v>
      </c>
      <c r="N3540" s="6">
        <v>0</v>
      </c>
      <c r="O3540">
        <v>1500402</v>
      </c>
      <c r="P3540">
        <v>1500401</v>
      </c>
      <c r="Q3540">
        <v>300040</v>
      </c>
      <c r="R3540" s="4">
        <v>4</v>
      </c>
      <c r="S3540" s="6">
        <v>1</v>
      </c>
      <c r="T3540" s="6"/>
      <c r="U3540" s="6">
        <v>2</v>
      </c>
      <c r="V3540" s="6" t="s">
        <v>1197</v>
      </c>
    </row>
    <row r="3541" spans="1:22" s="21" customFormat="1" ht="16.5">
      <c r="A3541" s="53">
        <v>100026611</v>
      </c>
      <c r="B3541" s="6">
        <v>1000041</v>
      </c>
      <c r="C3541" s="6">
        <v>1000052</v>
      </c>
      <c r="D3541">
        <v>70441</v>
      </c>
      <c r="E3541">
        <v>9312</v>
      </c>
      <c r="F3541">
        <v>5712</v>
      </c>
      <c r="G3541">
        <v>18249</v>
      </c>
      <c r="H3541" s="6">
        <v>9000</v>
      </c>
      <c r="I3541" s="6">
        <v>0</v>
      </c>
      <c r="J3541" s="6">
        <v>0</v>
      </c>
      <c r="K3541" s="6">
        <v>12000</v>
      </c>
      <c r="L3541" s="6">
        <v>0</v>
      </c>
      <c r="M3541" s="6">
        <v>0</v>
      </c>
      <c r="N3541" s="6">
        <v>0</v>
      </c>
      <c r="O3541">
        <v>1500372</v>
      </c>
      <c r="P3541">
        <v>1500371</v>
      </c>
      <c r="Q3541">
        <v>300037</v>
      </c>
      <c r="R3541" s="4">
        <v>1</v>
      </c>
      <c r="S3541" s="6">
        <v>1</v>
      </c>
      <c r="T3541" s="3"/>
      <c r="U3541" s="6">
        <v>2</v>
      </c>
      <c r="V3541" s="6" t="s">
        <v>1197</v>
      </c>
    </row>
    <row r="3542" spans="1:22" s="21" customFormat="1" ht="16.5">
      <c r="A3542" s="53">
        <v>100026612</v>
      </c>
      <c r="B3542" s="6">
        <v>1000041</v>
      </c>
      <c r="C3542" s="6">
        <v>1000052</v>
      </c>
      <c r="D3542">
        <v>93921</v>
      </c>
      <c r="E3542">
        <v>19504</v>
      </c>
      <c r="F3542">
        <v>17417</v>
      </c>
      <c r="G3542">
        <v>18249</v>
      </c>
      <c r="H3542" s="6">
        <v>9000</v>
      </c>
      <c r="I3542" s="6">
        <v>0</v>
      </c>
      <c r="J3542" s="6">
        <v>0</v>
      </c>
      <c r="K3542" s="6">
        <v>12000</v>
      </c>
      <c r="L3542" s="6">
        <v>0</v>
      </c>
      <c r="M3542" s="6">
        <v>0</v>
      </c>
      <c r="N3542" s="6">
        <v>0</v>
      </c>
      <c r="O3542">
        <v>1500372</v>
      </c>
      <c r="P3542">
        <v>1500371</v>
      </c>
      <c r="Q3542">
        <v>300037</v>
      </c>
      <c r="R3542" s="4">
        <v>1</v>
      </c>
      <c r="S3542" s="6">
        <v>1</v>
      </c>
      <c r="T3542" s="3"/>
      <c r="U3542" s="6">
        <v>4</v>
      </c>
      <c r="V3542" s="6" t="s">
        <v>1197</v>
      </c>
    </row>
    <row r="3543" spans="1:22" s="21" customFormat="1" ht="16.5">
      <c r="A3543" s="53">
        <v>100026613</v>
      </c>
      <c r="B3543" s="6">
        <v>1000041</v>
      </c>
      <c r="C3543" s="6">
        <v>1000052</v>
      </c>
      <c r="D3543">
        <v>112705</v>
      </c>
      <c r="E3543">
        <v>9312</v>
      </c>
      <c r="F3543">
        <v>5712</v>
      </c>
      <c r="G3543">
        <v>6057</v>
      </c>
      <c r="H3543" s="6">
        <v>9000</v>
      </c>
      <c r="I3543" s="6">
        <v>0</v>
      </c>
      <c r="J3543" s="6">
        <v>0</v>
      </c>
      <c r="K3543" s="6">
        <v>12000</v>
      </c>
      <c r="L3543" s="6">
        <v>0</v>
      </c>
      <c r="M3543" s="6">
        <v>0</v>
      </c>
      <c r="N3543" s="6">
        <v>0</v>
      </c>
      <c r="O3543">
        <v>1500372</v>
      </c>
      <c r="P3543">
        <v>1500371</v>
      </c>
      <c r="Q3543">
        <v>300037</v>
      </c>
      <c r="R3543" s="4">
        <v>1</v>
      </c>
      <c r="S3543" s="6">
        <v>1</v>
      </c>
      <c r="T3543" s="3"/>
      <c r="U3543" s="6">
        <v>3</v>
      </c>
      <c r="V3543" s="6" t="s">
        <v>1197</v>
      </c>
    </row>
    <row r="3544" spans="1:22" s="21" customFormat="1" ht="16.5">
      <c r="A3544" s="53">
        <v>100026614</v>
      </c>
      <c r="B3544" s="6">
        <v>1000041</v>
      </c>
      <c r="C3544" s="6">
        <v>1000032</v>
      </c>
      <c r="D3544">
        <v>46960</v>
      </c>
      <c r="E3544">
        <v>19504</v>
      </c>
      <c r="F3544">
        <v>17417</v>
      </c>
      <c r="G3544">
        <v>18249</v>
      </c>
      <c r="H3544" s="6">
        <v>9000</v>
      </c>
      <c r="I3544" s="6">
        <v>0</v>
      </c>
      <c r="J3544" s="6">
        <v>0</v>
      </c>
      <c r="K3544" s="6">
        <v>12000</v>
      </c>
      <c r="L3544" s="6">
        <v>0</v>
      </c>
      <c r="M3544" s="6">
        <v>0</v>
      </c>
      <c r="N3544" s="6">
        <v>0</v>
      </c>
      <c r="O3544">
        <v>1500392</v>
      </c>
      <c r="P3544">
        <v>1500391</v>
      </c>
      <c r="Q3544">
        <v>300039</v>
      </c>
      <c r="R3544" s="4">
        <v>3</v>
      </c>
      <c r="S3544" s="6">
        <v>1</v>
      </c>
      <c r="T3544" s="3"/>
      <c r="U3544" s="6">
        <v>3</v>
      </c>
      <c r="V3544" s="6" t="s">
        <v>1197</v>
      </c>
    </row>
    <row r="3545" spans="1:22" s="21" customFormat="1" ht="16.5">
      <c r="A3545" s="53">
        <v>100026615</v>
      </c>
      <c r="B3545" s="6">
        <v>1000041</v>
      </c>
      <c r="C3545" s="6">
        <v>1000052</v>
      </c>
      <c r="D3545">
        <v>35706</v>
      </c>
      <c r="E3545">
        <v>21497</v>
      </c>
      <c r="F3545">
        <v>17849</v>
      </c>
      <c r="G3545">
        <v>18680</v>
      </c>
      <c r="H3545" s="6">
        <v>9000</v>
      </c>
      <c r="I3545" s="6">
        <v>0</v>
      </c>
      <c r="J3545" s="6">
        <v>0</v>
      </c>
      <c r="K3545" s="6">
        <v>12000</v>
      </c>
      <c r="L3545" s="6">
        <v>0</v>
      </c>
      <c r="M3545" s="6">
        <v>0</v>
      </c>
      <c r="N3545" s="6">
        <v>0</v>
      </c>
      <c r="O3545">
        <v>1500382</v>
      </c>
      <c r="P3545">
        <v>1500381</v>
      </c>
      <c r="Q3545">
        <v>300038</v>
      </c>
      <c r="R3545" s="4">
        <v>2</v>
      </c>
      <c r="S3545" s="6">
        <v>1</v>
      </c>
      <c r="T3545" s="3"/>
      <c r="U3545" s="6">
        <v>2</v>
      </c>
      <c r="V3545" s="6" t="s">
        <v>1197</v>
      </c>
    </row>
    <row r="3546" spans="1:22" s="21" customFormat="1" ht="16.5">
      <c r="A3546" s="53">
        <v>100026616</v>
      </c>
      <c r="B3546" s="6">
        <v>1000041</v>
      </c>
      <c r="C3546" s="6">
        <v>1000121</v>
      </c>
      <c r="D3546">
        <v>35706</v>
      </c>
      <c r="E3546">
        <v>21497</v>
      </c>
      <c r="F3546">
        <v>17849</v>
      </c>
      <c r="G3546">
        <v>18680</v>
      </c>
      <c r="H3546" s="6">
        <v>9000</v>
      </c>
      <c r="I3546" s="6">
        <v>0</v>
      </c>
      <c r="J3546" s="6">
        <v>2500</v>
      </c>
      <c r="K3546" s="6">
        <v>12000</v>
      </c>
      <c r="L3546" s="6">
        <v>0</v>
      </c>
      <c r="M3546" s="6">
        <v>0</v>
      </c>
      <c r="N3546" s="6">
        <v>0</v>
      </c>
      <c r="O3546">
        <v>1500402</v>
      </c>
      <c r="P3546">
        <v>1500401</v>
      </c>
      <c r="Q3546">
        <v>300040</v>
      </c>
      <c r="R3546" s="4">
        <v>4</v>
      </c>
      <c r="S3546" s="6">
        <v>1</v>
      </c>
      <c r="T3546" s="3"/>
      <c r="U3546" s="6">
        <v>4</v>
      </c>
      <c r="V3546" s="6" t="s">
        <v>1197</v>
      </c>
    </row>
    <row r="3547" spans="1:22" s="21" customFormat="1" ht="16.5">
      <c r="A3547" s="53">
        <v>100026621</v>
      </c>
      <c r="B3547" s="6">
        <v>1000041</v>
      </c>
      <c r="C3547" s="6">
        <v>1000052</v>
      </c>
      <c r="D3547">
        <v>73644</v>
      </c>
      <c r="E3547">
        <v>9323</v>
      </c>
      <c r="F3547">
        <v>6069</v>
      </c>
      <c r="G3547">
        <v>19078</v>
      </c>
      <c r="H3547" s="6">
        <v>9000</v>
      </c>
      <c r="I3547" s="6">
        <v>0</v>
      </c>
      <c r="J3547" s="6">
        <v>0</v>
      </c>
      <c r="K3547" s="6">
        <v>12000</v>
      </c>
      <c r="L3547" s="6">
        <v>0</v>
      </c>
      <c r="M3547" s="6">
        <v>0</v>
      </c>
      <c r="N3547" s="6">
        <v>0</v>
      </c>
      <c r="O3547">
        <v>1500372</v>
      </c>
      <c r="P3547">
        <v>1500371</v>
      </c>
      <c r="Q3547">
        <v>300037</v>
      </c>
      <c r="R3547" s="4">
        <v>1</v>
      </c>
      <c r="S3547" s="6">
        <v>1</v>
      </c>
      <c r="T3547" s="3"/>
      <c r="U3547" s="6">
        <v>3</v>
      </c>
      <c r="V3547" s="6" t="s">
        <v>1197</v>
      </c>
    </row>
    <row r="3548" spans="1:22" s="21" customFormat="1" ht="16.5">
      <c r="A3548" s="53">
        <v>100026622</v>
      </c>
      <c r="B3548" s="6">
        <v>1000041</v>
      </c>
      <c r="C3548" s="6">
        <v>1000052</v>
      </c>
      <c r="D3548">
        <v>98193</v>
      </c>
      <c r="E3548">
        <v>19521</v>
      </c>
      <c r="F3548">
        <v>18209</v>
      </c>
      <c r="G3548">
        <v>19078</v>
      </c>
      <c r="H3548" s="6">
        <v>9000</v>
      </c>
      <c r="I3548" s="6">
        <v>0</v>
      </c>
      <c r="J3548" s="6">
        <v>0</v>
      </c>
      <c r="K3548" s="6">
        <v>12000</v>
      </c>
      <c r="L3548" s="6">
        <v>0</v>
      </c>
      <c r="M3548" s="6">
        <v>0</v>
      </c>
      <c r="N3548" s="6">
        <v>0</v>
      </c>
      <c r="O3548">
        <v>1500372</v>
      </c>
      <c r="P3548">
        <v>1500371</v>
      </c>
      <c r="Q3548">
        <v>300037</v>
      </c>
      <c r="R3548" s="4">
        <v>1</v>
      </c>
      <c r="S3548" s="6">
        <v>1</v>
      </c>
      <c r="T3548" s="3"/>
      <c r="U3548" s="6">
        <v>3</v>
      </c>
      <c r="V3548" s="6" t="s">
        <v>1197</v>
      </c>
    </row>
    <row r="3549" spans="1:22" s="21" customFormat="1" ht="16.5">
      <c r="A3549" s="53">
        <v>100026623</v>
      </c>
      <c r="B3549" s="6">
        <v>1000041</v>
      </c>
      <c r="C3549" s="6">
        <v>1000052</v>
      </c>
      <c r="D3549">
        <v>117830</v>
      </c>
      <c r="E3549">
        <v>9323</v>
      </c>
      <c r="F3549">
        <v>6069</v>
      </c>
      <c r="G3549">
        <v>6436</v>
      </c>
      <c r="H3549" s="6">
        <v>9000</v>
      </c>
      <c r="I3549" s="6">
        <v>0</v>
      </c>
      <c r="J3549" s="6">
        <v>0</v>
      </c>
      <c r="K3549" s="6">
        <v>12000</v>
      </c>
      <c r="L3549" s="6">
        <v>0</v>
      </c>
      <c r="M3549" s="6">
        <v>0</v>
      </c>
      <c r="N3549" s="6">
        <v>0</v>
      </c>
      <c r="O3549">
        <v>1500372</v>
      </c>
      <c r="P3549">
        <v>1500371</v>
      </c>
      <c r="Q3549">
        <v>300037</v>
      </c>
      <c r="R3549" s="4">
        <v>1</v>
      </c>
      <c r="S3549" s="6">
        <v>1</v>
      </c>
      <c r="T3549" s="3"/>
      <c r="U3549" s="6">
        <v>2</v>
      </c>
      <c r="V3549" s="6" t="s">
        <v>1197</v>
      </c>
    </row>
    <row r="3550" spans="1:22" s="21" customFormat="1" ht="16.5">
      <c r="A3550" s="53">
        <v>100026624</v>
      </c>
      <c r="B3550" s="6">
        <v>1000041</v>
      </c>
      <c r="C3550" s="6">
        <v>1000032</v>
      </c>
      <c r="D3550">
        <v>49096</v>
      </c>
      <c r="E3550">
        <v>19521</v>
      </c>
      <c r="F3550">
        <v>18209</v>
      </c>
      <c r="G3550">
        <v>19078</v>
      </c>
      <c r="H3550" s="6">
        <v>9000</v>
      </c>
      <c r="I3550" s="6">
        <v>0</v>
      </c>
      <c r="J3550" s="6">
        <v>0</v>
      </c>
      <c r="K3550" s="6">
        <v>12000</v>
      </c>
      <c r="L3550" s="6">
        <v>0</v>
      </c>
      <c r="M3550" s="6">
        <v>0</v>
      </c>
      <c r="N3550" s="6">
        <v>0</v>
      </c>
      <c r="O3550">
        <v>1500392</v>
      </c>
      <c r="P3550">
        <v>1500391</v>
      </c>
      <c r="Q3550">
        <v>300039</v>
      </c>
      <c r="R3550" s="4">
        <v>3</v>
      </c>
      <c r="S3550" s="6">
        <v>1</v>
      </c>
      <c r="T3550" s="3"/>
      <c r="U3550" s="6">
        <v>4</v>
      </c>
      <c r="V3550" s="6" t="s">
        <v>1197</v>
      </c>
    </row>
    <row r="3551" spans="1:22" s="21" customFormat="1" ht="16.5">
      <c r="A3551" s="53">
        <v>100026625</v>
      </c>
      <c r="B3551" s="6">
        <v>1000041</v>
      </c>
      <c r="C3551" s="6">
        <v>1000052</v>
      </c>
      <c r="D3551">
        <v>37327</v>
      </c>
      <c r="E3551">
        <v>21514</v>
      </c>
      <c r="F3551">
        <v>18660</v>
      </c>
      <c r="G3551">
        <v>19530</v>
      </c>
      <c r="H3551" s="6">
        <v>9000</v>
      </c>
      <c r="I3551" s="6">
        <v>0</v>
      </c>
      <c r="J3551" s="6">
        <v>2500</v>
      </c>
      <c r="K3551" s="6">
        <v>12000</v>
      </c>
      <c r="L3551" s="6">
        <v>0</v>
      </c>
      <c r="M3551" s="6">
        <v>0</v>
      </c>
      <c r="N3551" s="6">
        <v>0</v>
      </c>
      <c r="O3551">
        <v>1500382</v>
      </c>
      <c r="P3551">
        <v>1500381</v>
      </c>
      <c r="Q3551">
        <v>300038</v>
      </c>
      <c r="R3551" s="4">
        <v>2</v>
      </c>
      <c r="S3551" s="6">
        <v>1</v>
      </c>
      <c r="T3551" s="3"/>
      <c r="U3551" s="6">
        <v>3</v>
      </c>
      <c r="V3551" s="6" t="s">
        <v>1197</v>
      </c>
    </row>
    <row r="3552" spans="1:22" s="21" customFormat="1" ht="16.5">
      <c r="A3552" s="53">
        <v>100026626</v>
      </c>
      <c r="B3552" s="6">
        <v>1000041</v>
      </c>
      <c r="C3552" s="6">
        <v>1000121</v>
      </c>
      <c r="D3552">
        <v>37327</v>
      </c>
      <c r="E3552">
        <v>21514</v>
      </c>
      <c r="F3552">
        <v>18660</v>
      </c>
      <c r="G3552">
        <v>19530</v>
      </c>
      <c r="H3552" s="6">
        <v>9000</v>
      </c>
      <c r="I3552" s="6">
        <v>0</v>
      </c>
      <c r="J3552" s="6">
        <v>0</v>
      </c>
      <c r="K3552" s="6">
        <v>12000</v>
      </c>
      <c r="L3552" s="6">
        <v>0</v>
      </c>
      <c r="M3552" s="6">
        <v>0</v>
      </c>
      <c r="N3552" s="6">
        <v>0</v>
      </c>
      <c r="O3552">
        <v>1500402</v>
      </c>
      <c r="P3552">
        <v>1500401</v>
      </c>
      <c r="Q3552">
        <v>300040</v>
      </c>
      <c r="R3552" s="4">
        <v>4</v>
      </c>
      <c r="S3552" s="6">
        <v>1</v>
      </c>
      <c r="T3552" s="3"/>
      <c r="U3552" s="6">
        <v>3</v>
      </c>
      <c r="V3552" s="6" t="s">
        <v>1197</v>
      </c>
    </row>
    <row r="3553" spans="1:22" s="21" customFormat="1" ht="16.5">
      <c r="A3553" s="53">
        <v>100026631</v>
      </c>
      <c r="B3553" s="6">
        <v>1000041</v>
      </c>
      <c r="C3553" s="6">
        <v>1000052</v>
      </c>
      <c r="D3553">
        <v>76844</v>
      </c>
      <c r="E3553">
        <v>9334</v>
      </c>
      <c r="F3553">
        <v>6426</v>
      </c>
      <c r="G3553">
        <v>19908</v>
      </c>
      <c r="H3553" s="6">
        <v>9000</v>
      </c>
      <c r="I3553" s="6">
        <v>0</v>
      </c>
      <c r="J3553" s="6">
        <v>0</v>
      </c>
      <c r="K3553" s="6">
        <v>12000</v>
      </c>
      <c r="L3553" s="6">
        <v>0</v>
      </c>
      <c r="M3553" s="6">
        <v>0</v>
      </c>
      <c r="N3553" s="6">
        <v>0</v>
      </c>
      <c r="O3553">
        <v>1500372</v>
      </c>
      <c r="P3553">
        <v>1500371</v>
      </c>
      <c r="Q3553">
        <v>300037</v>
      </c>
      <c r="R3553" s="4">
        <v>1</v>
      </c>
      <c r="S3553" s="6">
        <v>1</v>
      </c>
      <c r="T3553" s="3"/>
      <c r="U3553" s="6">
        <v>2</v>
      </c>
      <c r="V3553" s="6" t="s">
        <v>1197</v>
      </c>
    </row>
    <row r="3554" spans="1:22" s="21" customFormat="1" ht="16.5">
      <c r="A3554" s="53">
        <v>100026632</v>
      </c>
      <c r="B3554" s="6">
        <v>1000041</v>
      </c>
      <c r="C3554" s="6">
        <v>1000052</v>
      </c>
      <c r="D3554">
        <v>102461</v>
      </c>
      <c r="E3554">
        <v>19538</v>
      </c>
      <c r="F3554">
        <v>19000</v>
      </c>
      <c r="G3554">
        <v>19908</v>
      </c>
      <c r="H3554" s="6">
        <v>9000</v>
      </c>
      <c r="I3554" s="6">
        <v>0</v>
      </c>
      <c r="J3554" s="6">
        <v>0</v>
      </c>
      <c r="K3554" s="6">
        <v>12000</v>
      </c>
      <c r="L3554" s="6">
        <v>0</v>
      </c>
      <c r="M3554" s="6">
        <v>0</v>
      </c>
      <c r="N3554" s="6">
        <v>0</v>
      </c>
      <c r="O3554">
        <v>1500372</v>
      </c>
      <c r="P3554">
        <v>1500371</v>
      </c>
      <c r="Q3554">
        <v>300037</v>
      </c>
      <c r="R3554" s="4">
        <v>1</v>
      </c>
      <c r="S3554" s="6">
        <v>1</v>
      </c>
      <c r="T3554" s="3"/>
      <c r="U3554" s="6">
        <v>2</v>
      </c>
      <c r="V3554" s="6" t="s">
        <v>1197</v>
      </c>
    </row>
    <row r="3555" spans="1:22" s="21" customFormat="1" ht="16.5">
      <c r="A3555" s="53">
        <v>100026633</v>
      </c>
      <c r="B3555" s="6">
        <v>1000041</v>
      </c>
      <c r="C3555" s="6">
        <v>1000052</v>
      </c>
      <c r="D3555">
        <v>122952</v>
      </c>
      <c r="E3555">
        <v>9334</v>
      </c>
      <c r="F3555">
        <v>6426</v>
      </c>
      <c r="G3555">
        <v>6815</v>
      </c>
      <c r="H3555" s="6">
        <v>9000</v>
      </c>
      <c r="I3555" s="6">
        <v>0</v>
      </c>
      <c r="J3555" s="6">
        <v>0</v>
      </c>
      <c r="K3555" s="6">
        <v>12000</v>
      </c>
      <c r="L3555" s="6">
        <v>0</v>
      </c>
      <c r="M3555" s="6">
        <v>0</v>
      </c>
      <c r="N3555" s="6">
        <v>0</v>
      </c>
      <c r="O3555">
        <v>1500372</v>
      </c>
      <c r="P3555">
        <v>1500371</v>
      </c>
      <c r="Q3555">
        <v>300037</v>
      </c>
      <c r="R3555" s="4">
        <v>1</v>
      </c>
      <c r="S3555" s="6">
        <v>1</v>
      </c>
      <c r="T3555" s="6"/>
      <c r="U3555" s="6">
        <v>2</v>
      </c>
      <c r="V3555" s="6" t="s">
        <v>1197</v>
      </c>
    </row>
    <row r="3556" spans="1:22" s="21" customFormat="1" ht="16.5">
      <c r="A3556" s="53">
        <v>100026634</v>
      </c>
      <c r="B3556" s="6">
        <v>1000041</v>
      </c>
      <c r="C3556" s="6">
        <v>1000032</v>
      </c>
      <c r="D3556">
        <v>51230</v>
      </c>
      <c r="E3556">
        <v>19538</v>
      </c>
      <c r="F3556">
        <v>19000</v>
      </c>
      <c r="G3556">
        <v>19908</v>
      </c>
      <c r="H3556" s="6">
        <v>9000</v>
      </c>
      <c r="I3556" s="6">
        <v>0</v>
      </c>
      <c r="J3556" s="6">
        <v>0</v>
      </c>
      <c r="K3556" s="6">
        <v>12000</v>
      </c>
      <c r="L3556" s="6">
        <v>0</v>
      </c>
      <c r="M3556" s="6">
        <v>0</v>
      </c>
      <c r="N3556" s="6">
        <v>0</v>
      </c>
      <c r="O3556">
        <v>1500392</v>
      </c>
      <c r="P3556">
        <v>1500391</v>
      </c>
      <c r="Q3556">
        <v>300039</v>
      </c>
      <c r="R3556" s="4">
        <v>3</v>
      </c>
      <c r="S3556" s="6">
        <v>1</v>
      </c>
      <c r="T3556" s="6"/>
      <c r="U3556" s="6">
        <v>2</v>
      </c>
      <c r="V3556" s="6" t="s">
        <v>1197</v>
      </c>
    </row>
    <row r="3557" spans="1:22" s="21" customFormat="1" ht="16.5">
      <c r="A3557" s="53">
        <v>100026635</v>
      </c>
      <c r="B3557" s="6">
        <v>1000041</v>
      </c>
      <c r="C3557" s="6">
        <v>1000052</v>
      </c>
      <c r="D3557">
        <v>38951</v>
      </c>
      <c r="E3557">
        <v>21531</v>
      </c>
      <c r="F3557">
        <v>19471</v>
      </c>
      <c r="G3557">
        <v>20379</v>
      </c>
      <c r="H3557" s="6">
        <v>9000</v>
      </c>
      <c r="I3557" s="6">
        <v>0</v>
      </c>
      <c r="J3557" s="6">
        <v>0</v>
      </c>
      <c r="K3557" s="6">
        <v>12000</v>
      </c>
      <c r="L3557" s="6">
        <v>0</v>
      </c>
      <c r="M3557" s="6">
        <v>0</v>
      </c>
      <c r="N3557" s="6">
        <v>0</v>
      </c>
      <c r="O3557">
        <v>1500382</v>
      </c>
      <c r="P3557">
        <v>1500381</v>
      </c>
      <c r="Q3557">
        <v>300038</v>
      </c>
      <c r="R3557" s="4">
        <v>2</v>
      </c>
      <c r="S3557" s="6">
        <v>1</v>
      </c>
      <c r="T3557" s="6"/>
      <c r="U3557" s="6">
        <v>2</v>
      </c>
      <c r="V3557" s="6" t="s">
        <v>1197</v>
      </c>
    </row>
    <row r="3558" spans="1:22" s="21" customFormat="1" ht="16.5">
      <c r="A3558" s="53">
        <v>100026636</v>
      </c>
      <c r="B3558" s="6">
        <v>1000041</v>
      </c>
      <c r="C3558" s="6">
        <v>1000121</v>
      </c>
      <c r="D3558">
        <v>38951</v>
      </c>
      <c r="E3558">
        <v>21531</v>
      </c>
      <c r="F3558">
        <v>19471</v>
      </c>
      <c r="G3558">
        <v>20379</v>
      </c>
      <c r="H3558" s="6">
        <v>9000</v>
      </c>
      <c r="I3558" s="6">
        <v>0</v>
      </c>
      <c r="J3558" s="6">
        <v>0</v>
      </c>
      <c r="K3558" s="6">
        <v>12000</v>
      </c>
      <c r="L3558" s="6">
        <v>0</v>
      </c>
      <c r="M3558" s="6">
        <v>0</v>
      </c>
      <c r="N3558" s="6">
        <v>0</v>
      </c>
      <c r="O3558">
        <v>1500402</v>
      </c>
      <c r="P3558">
        <v>1500401</v>
      </c>
      <c r="Q3558">
        <v>300040</v>
      </c>
      <c r="R3558" s="4">
        <v>4</v>
      </c>
      <c r="S3558" s="6">
        <v>1</v>
      </c>
      <c r="T3558" s="6"/>
      <c r="U3558" s="6">
        <v>2</v>
      </c>
      <c r="V3558" s="6" t="s">
        <v>1197</v>
      </c>
    </row>
    <row r="3559" spans="1:22" s="21" customFormat="1" ht="16.5">
      <c r="A3559" s="53">
        <v>100026711</v>
      </c>
      <c r="B3559" s="6">
        <v>1000041</v>
      </c>
      <c r="C3559" s="6">
        <v>1000052</v>
      </c>
      <c r="D3559">
        <v>73644</v>
      </c>
      <c r="E3559">
        <v>9345</v>
      </c>
      <c r="F3559">
        <v>6069</v>
      </c>
      <c r="G3559">
        <v>19078</v>
      </c>
      <c r="H3559" s="6">
        <v>9000</v>
      </c>
      <c r="I3559" s="6">
        <v>0</v>
      </c>
      <c r="J3559" s="6">
        <v>0</v>
      </c>
      <c r="K3559" s="6">
        <v>12000</v>
      </c>
      <c r="L3559" s="6">
        <v>0</v>
      </c>
      <c r="M3559" s="6">
        <v>0</v>
      </c>
      <c r="N3559" s="6">
        <v>0</v>
      </c>
      <c r="O3559">
        <v>1500372</v>
      </c>
      <c r="P3559">
        <v>1500371</v>
      </c>
      <c r="Q3559">
        <v>300037</v>
      </c>
      <c r="R3559" s="4">
        <v>1</v>
      </c>
      <c r="S3559" s="6">
        <v>1</v>
      </c>
      <c r="T3559" s="6"/>
      <c r="U3559" s="6">
        <v>2</v>
      </c>
      <c r="V3559" s="6" t="s">
        <v>1197</v>
      </c>
    </row>
    <row r="3560" spans="1:22" s="21" customFormat="1" ht="16.5">
      <c r="A3560" s="53">
        <v>100026712</v>
      </c>
      <c r="B3560" s="6">
        <v>1000041</v>
      </c>
      <c r="C3560" s="6">
        <v>1000052</v>
      </c>
      <c r="D3560">
        <v>98193</v>
      </c>
      <c r="E3560">
        <v>19555</v>
      </c>
      <c r="F3560">
        <v>18209</v>
      </c>
      <c r="G3560">
        <v>19078</v>
      </c>
      <c r="H3560" s="6">
        <v>9000</v>
      </c>
      <c r="I3560" s="6">
        <v>0</v>
      </c>
      <c r="J3560" s="6">
        <v>0</v>
      </c>
      <c r="K3560" s="6">
        <v>12000</v>
      </c>
      <c r="L3560" s="6">
        <v>0</v>
      </c>
      <c r="M3560" s="6">
        <v>0</v>
      </c>
      <c r="N3560" s="6">
        <v>0</v>
      </c>
      <c r="O3560">
        <v>1500372</v>
      </c>
      <c r="P3560">
        <v>1500371</v>
      </c>
      <c r="Q3560">
        <v>300037</v>
      </c>
      <c r="R3560" s="4">
        <v>1</v>
      </c>
      <c r="S3560" s="6">
        <v>1</v>
      </c>
      <c r="T3560" s="6"/>
      <c r="U3560" s="6">
        <v>2</v>
      </c>
      <c r="V3560" s="6" t="s">
        <v>1197</v>
      </c>
    </row>
    <row r="3561" spans="1:22" s="21" customFormat="1" ht="16.5">
      <c r="A3561" s="53">
        <v>100026713</v>
      </c>
      <c r="B3561" s="6">
        <v>1000041</v>
      </c>
      <c r="C3561" s="6">
        <v>1000052</v>
      </c>
      <c r="D3561">
        <v>117830</v>
      </c>
      <c r="E3561">
        <v>9345</v>
      </c>
      <c r="F3561">
        <v>6069</v>
      </c>
      <c r="G3561">
        <v>6436</v>
      </c>
      <c r="H3561" s="6">
        <v>9000</v>
      </c>
      <c r="I3561" s="6">
        <v>0</v>
      </c>
      <c r="J3561" s="6">
        <v>0</v>
      </c>
      <c r="K3561" s="6">
        <v>12000</v>
      </c>
      <c r="L3561" s="6">
        <v>0</v>
      </c>
      <c r="M3561" s="6">
        <v>0</v>
      </c>
      <c r="N3561" s="6">
        <v>0</v>
      </c>
      <c r="O3561">
        <v>1500372</v>
      </c>
      <c r="P3561">
        <v>1500371</v>
      </c>
      <c r="Q3561">
        <v>300037</v>
      </c>
      <c r="R3561" s="4">
        <v>1</v>
      </c>
      <c r="S3561" s="6">
        <v>1</v>
      </c>
      <c r="T3561" s="6"/>
      <c r="U3561" s="6">
        <v>2</v>
      </c>
      <c r="V3561" s="6" t="s">
        <v>1197</v>
      </c>
    </row>
    <row r="3562" spans="1:22" s="21" customFormat="1" ht="16.5">
      <c r="A3562" s="53">
        <v>100026714</v>
      </c>
      <c r="B3562" s="6">
        <v>1000041</v>
      </c>
      <c r="C3562" s="6">
        <v>1000032</v>
      </c>
      <c r="D3562">
        <v>49096</v>
      </c>
      <c r="E3562">
        <v>19555</v>
      </c>
      <c r="F3562">
        <v>18209</v>
      </c>
      <c r="G3562">
        <v>19078</v>
      </c>
      <c r="H3562" s="6">
        <v>9000</v>
      </c>
      <c r="I3562" s="6">
        <v>0</v>
      </c>
      <c r="J3562" s="6">
        <v>0</v>
      </c>
      <c r="K3562" s="6">
        <v>12000</v>
      </c>
      <c r="L3562" s="6">
        <v>0</v>
      </c>
      <c r="M3562" s="6">
        <v>0</v>
      </c>
      <c r="N3562" s="6">
        <v>0</v>
      </c>
      <c r="O3562">
        <v>1500392</v>
      </c>
      <c r="P3562">
        <v>1500391</v>
      </c>
      <c r="Q3562">
        <v>300039</v>
      </c>
      <c r="R3562" s="4">
        <v>3</v>
      </c>
      <c r="S3562" s="6">
        <v>1</v>
      </c>
      <c r="T3562" s="6"/>
      <c r="U3562" s="6">
        <v>2</v>
      </c>
      <c r="V3562" s="6" t="s">
        <v>1197</v>
      </c>
    </row>
    <row r="3563" spans="1:22" s="21" customFormat="1" ht="16.5">
      <c r="A3563" s="53">
        <v>100026715</v>
      </c>
      <c r="B3563" s="6">
        <v>1000041</v>
      </c>
      <c r="C3563" s="6">
        <v>1000052</v>
      </c>
      <c r="D3563">
        <v>37327</v>
      </c>
      <c r="E3563">
        <v>21548</v>
      </c>
      <c r="F3563">
        <v>18660</v>
      </c>
      <c r="G3563">
        <v>19530</v>
      </c>
      <c r="H3563" s="6">
        <v>9000</v>
      </c>
      <c r="I3563" s="6">
        <v>0</v>
      </c>
      <c r="J3563" s="6">
        <v>0</v>
      </c>
      <c r="K3563" s="6">
        <v>12000</v>
      </c>
      <c r="L3563" s="6">
        <v>0</v>
      </c>
      <c r="M3563" s="6">
        <v>0</v>
      </c>
      <c r="N3563" s="6">
        <v>0</v>
      </c>
      <c r="O3563">
        <v>1500382</v>
      </c>
      <c r="P3563">
        <v>1500381</v>
      </c>
      <c r="Q3563">
        <v>300038</v>
      </c>
      <c r="R3563" s="4">
        <v>2</v>
      </c>
      <c r="S3563" s="6">
        <v>1</v>
      </c>
      <c r="T3563" s="6"/>
      <c r="U3563" s="6">
        <v>2</v>
      </c>
      <c r="V3563" s="6" t="s">
        <v>1197</v>
      </c>
    </row>
    <row r="3564" spans="1:22" s="21" customFormat="1" ht="16.5">
      <c r="A3564" s="53">
        <v>100026716</v>
      </c>
      <c r="B3564" s="6">
        <v>1000041</v>
      </c>
      <c r="C3564" s="6">
        <v>1000121</v>
      </c>
      <c r="D3564">
        <v>37327</v>
      </c>
      <c r="E3564">
        <v>21548</v>
      </c>
      <c r="F3564">
        <v>18660</v>
      </c>
      <c r="G3564">
        <v>19530</v>
      </c>
      <c r="H3564" s="6">
        <v>9000</v>
      </c>
      <c r="I3564" s="6">
        <v>0</v>
      </c>
      <c r="J3564" s="6">
        <v>0</v>
      </c>
      <c r="K3564" s="6">
        <v>12000</v>
      </c>
      <c r="L3564" s="6">
        <v>0</v>
      </c>
      <c r="M3564" s="6">
        <v>0</v>
      </c>
      <c r="N3564" s="6">
        <v>0</v>
      </c>
      <c r="O3564">
        <v>1500402</v>
      </c>
      <c r="P3564">
        <v>1500401</v>
      </c>
      <c r="Q3564">
        <v>300040</v>
      </c>
      <c r="R3564" s="4">
        <v>4</v>
      </c>
      <c r="S3564" s="6">
        <v>1</v>
      </c>
      <c r="T3564" s="6"/>
      <c r="U3564" s="6">
        <v>2</v>
      </c>
      <c r="V3564" s="6" t="s">
        <v>1197</v>
      </c>
    </row>
    <row r="3565" spans="1:22" s="21" customFormat="1" ht="16.5">
      <c r="A3565" s="53">
        <v>100026721</v>
      </c>
      <c r="B3565" s="6">
        <v>1000041</v>
      </c>
      <c r="C3565" s="6">
        <v>1000052</v>
      </c>
      <c r="D3565">
        <v>76844</v>
      </c>
      <c r="E3565">
        <v>9356</v>
      </c>
      <c r="F3565">
        <v>6426</v>
      </c>
      <c r="G3565">
        <v>19908</v>
      </c>
      <c r="H3565" s="6">
        <v>9000</v>
      </c>
      <c r="I3565" s="6">
        <v>0</v>
      </c>
      <c r="J3565" s="6">
        <v>0</v>
      </c>
      <c r="K3565" s="6">
        <v>12000</v>
      </c>
      <c r="L3565" s="6">
        <v>0</v>
      </c>
      <c r="M3565" s="6">
        <v>0</v>
      </c>
      <c r="N3565" s="6">
        <v>0</v>
      </c>
      <c r="O3565">
        <v>1500372</v>
      </c>
      <c r="P3565">
        <v>1500371</v>
      </c>
      <c r="Q3565">
        <v>300037</v>
      </c>
      <c r="R3565" s="4">
        <v>1</v>
      </c>
      <c r="S3565" s="6">
        <v>1</v>
      </c>
      <c r="T3565" s="6"/>
      <c r="U3565" s="6">
        <v>2</v>
      </c>
      <c r="V3565" s="6" t="s">
        <v>1197</v>
      </c>
    </row>
    <row r="3566" spans="1:22" s="21" customFormat="1" ht="16.5">
      <c r="A3566" s="53">
        <v>100026722</v>
      </c>
      <c r="B3566" s="6">
        <v>1000041</v>
      </c>
      <c r="C3566" s="6">
        <v>1000052</v>
      </c>
      <c r="D3566">
        <v>102461</v>
      </c>
      <c r="E3566">
        <v>19572</v>
      </c>
      <c r="F3566">
        <v>19000</v>
      </c>
      <c r="G3566">
        <v>19908</v>
      </c>
      <c r="H3566" s="6">
        <v>9000</v>
      </c>
      <c r="I3566" s="6">
        <v>0</v>
      </c>
      <c r="J3566" s="6">
        <v>0</v>
      </c>
      <c r="K3566" s="6">
        <v>12000</v>
      </c>
      <c r="L3566" s="6">
        <v>0</v>
      </c>
      <c r="M3566" s="6">
        <v>0</v>
      </c>
      <c r="N3566" s="6">
        <v>0</v>
      </c>
      <c r="O3566">
        <v>1500372</v>
      </c>
      <c r="P3566">
        <v>1500371</v>
      </c>
      <c r="Q3566">
        <v>300037</v>
      </c>
      <c r="R3566" s="4">
        <v>1</v>
      </c>
      <c r="S3566" s="6">
        <v>1</v>
      </c>
      <c r="T3566" s="6"/>
      <c r="U3566" s="6">
        <v>2</v>
      </c>
      <c r="V3566" s="6" t="s">
        <v>1197</v>
      </c>
    </row>
    <row r="3567" spans="1:22" s="21" customFormat="1" ht="16.5">
      <c r="A3567" s="53">
        <v>100026723</v>
      </c>
      <c r="B3567" s="6">
        <v>1000041</v>
      </c>
      <c r="C3567" s="6">
        <v>1000052</v>
      </c>
      <c r="D3567">
        <v>122952</v>
      </c>
      <c r="E3567">
        <v>9356</v>
      </c>
      <c r="F3567">
        <v>6426</v>
      </c>
      <c r="G3567">
        <v>6815</v>
      </c>
      <c r="H3567" s="6">
        <v>9000</v>
      </c>
      <c r="I3567" s="6">
        <v>0</v>
      </c>
      <c r="J3567" s="6">
        <v>0</v>
      </c>
      <c r="K3567" s="6">
        <v>12000</v>
      </c>
      <c r="L3567" s="6">
        <v>0</v>
      </c>
      <c r="M3567" s="6">
        <v>0</v>
      </c>
      <c r="N3567" s="6">
        <v>0</v>
      </c>
      <c r="O3567">
        <v>1500372</v>
      </c>
      <c r="P3567">
        <v>1500371</v>
      </c>
      <c r="Q3567">
        <v>300037</v>
      </c>
      <c r="R3567" s="4">
        <v>1</v>
      </c>
      <c r="S3567" s="6">
        <v>1</v>
      </c>
      <c r="T3567" s="6"/>
      <c r="U3567" s="6">
        <v>2</v>
      </c>
      <c r="V3567" s="6" t="s">
        <v>1197</v>
      </c>
    </row>
    <row r="3568" spans="1:22" s="21" customFormat="1" ht="16.5">
      <c r="A3568" s="53">
        <v>100026724</v>
      </c>
      <c r="B3568" s="6">
        <v>1000041</v>
      </c>
      <c r="C3568" s="6">
        <v>1000032</v>
      </c>
      <c r="D3568">
        <v>51230</v>
      </c>
      <c r="E3568">
        <v>19572</v>
      </c>
      <c r="F3568">
        <v>19000</v>
      </c>
      <c r="G3568">
        <v>19908</v>
      </c>
      <c r="H3568" s="6">
        <v>9000</v>
      </c>
      <c r="I3568" s="6">
        <v>0</v>
      </c>
      <c r="J3568" s="6">
        <v>0</v>
      </c>
      <c r="K3568" s="6">
        <v>12000</v>
      </c>
      <c r="L3568" s="6">
        <v>0</v>
      </c>
      <c r="M3568" s="6">
        <v>0</v>
      </c>
      <c r="N3568" s="6">
        <v>0</v>
      </c>
      <c r="O3568">
        <v>1500392</v>
      </c>
      <c r="P3568">
        <v>1500391</v>
      </c>
      <c r="Q3568">
        <v>300039</v>
      </c>
      <c r="R3568" s="4">
        <v>3</v>
      </c>
      <c r="S3568" s="6">
        <v>1</v>
      </c>
      <c r="T3568" s="6"/>
      <c r="U3568" s="6">
        <v>2</v>
      </c>
      <c r="V3568" s="6" t="s">
        <v>1197</v>
      </c>
    </row>
    <row r="3569" spans="1:22" s="21" customFormat="1" ht="16.5">
      <c r="A3569" s="53">
        <v>100026725</v>
      </c>
      <c r="B3569" s="6">
        <v>1000041</v>
      </c>
      <c r="C3569" s="6">
        <v>1000052</v>
      </c>
      <c r="D3569">
        <v>38951</v>
      </c>
      <c r="E3569">
        <v>21565</v>
      </c>
      <c r="F3569">
        <v>19471</v>
      </c>
      <c r="G3569">
        <v>20379</v>
      </c>
      <c r="H3569" s="6">
        <v>9000</v>
      </c>
      <c r="I3569" s="6">
        <v>0</v>
      </c>
      <c r="J3569" s="6">
        <v>0</v>
      </c>
      <c r="K3569" s="6">
        <v>12000</v>
      </c>
      <c r="L3569" s="6">
        <v>0</v>
      </c>
      <c r="M3569" s="6">
        <v>0</v>
      </c>
      <c r="N3569" s="6">
        <v>0</v>
      </c>
      <c r="O3569">
        <v>1500382</v>
      </c>
      <c r="P3569">
        <v>1500381</v>
      </c>
      <c r="Q3569">
        <v>300038</v>
      </c>
      <c r="R3569" s="4">
        <v>2</v>
      </c>
      <c r="S3569" s="6">
        <v>1</v>
      </c>
      <c r="T3569" s="6"/>
      <c r="U3569" s="6">
        <v>2</v>
      </c>
      <c r="V3569" s="6" t="s">
        <v>1197</v>
      </c>
    </row>
    <row r="3570" spans="1:22" s="21" customFormat="1" ht="16.5">
      <c r="A3570" s="53">
        <v>100026726</v>
      </c>
      <c r="B3570" s="6">
        <v>1000041</v>
      </c>
      <c r="C3570" s="6">
        <v>1000121</v>
      </c>
      <c r="D3570">
        <v>38951</v>
      </c>
      <c r="E3570">
        <v>21565</v>
      </c>
      <c r="F3570">
        <v>19471</v>
      </c>
      <c r="G3570">
        <v>20379</v>
      </c>
      <c r="H3570" s="6">
        <v>9000</v>
      </c>
      <c r="I3570" s="6">
        <v>0</v>
      </c>
      <c r="J3570" s="6">
        <v>0</v>
      </c>
      <c r="K3570" s="6">
        <v>12000</v>
      </c>
      <c r="L3570" s="6">
        <v>0</v>
      </c>
      <c r="M3570" s="6">
        <v>0</v>
      </c>
      <c r="N3570" s="6">
        <v>0</v>
      </c>
      <c r="O3570">
        <v>1500402</v>
      </c>
      <c r="P3570">
        <v>1500401</v>
      </c>
      <c r="Q3570">
        <v>300040</v>
      </c>
      <c r="R3570" s="4">
        <v>4</v>
      </c>
      <c r="S3570" s="6">
        <v>1</v>
      </c>
      <c r="T3570" s="6"/>
      <c r="U3570" s="6">
        <v>2</v>
      </c>
      <c r="V3570" s="6" t="s">
        <v>1197</v>
      </c>
    </row>
    <row r="3571" spans="1:22" s="21" customFormat="1" ht="16.5">
      <c r="A3571" s="53">
        <v>100026731</v>
      </c>
      <c r="B3571" s="6">
        <v>1000041</v>
      </c>
      <c r="C3571" s="6">
        <v>1000052</v>
      </c>
      <c r="D3571">
        <v>80049</v>
      </c>
      <c r="E3571">
        <v>9367</v>
      </c>
      <c r="F3571">
        <v>6783</v>
      </c>
      <c r="G3571">
        <v>20737</v>
      </c>
      <c r="H3571" s="6">
        <v>9000</v>
      </c>
      <c r="I3571" s="6">
        <v>0</v>
      </c>
      <c r="J3571" s="6">
        <v>0</v>
      </c>
      <c r="K3571" s="6">
        <v>12000</v>
      </c>
      <c r="L3571" s="6">
        <v>0</v>
      </c>
      <c r="M3571" s="6">
        <v>0</v>
      </c>
      <c r="N3571" s="6">
        <v>0</v>
      </c>
      <c r="O3571">
        <v>1500372</v>
      </c>
      <c r="P3571">
        <v>1500371</v>
      </c>
      <c r="Q3571">
        <v>300037</v>
      </c>
      <c r="R3571" s="4">
        <v>1</v>
      </c>
      <c r="S3571" s="6">
        <v>1</v>
      </c>
      <c r="T3571" s="6"/>
      <c r="U3571" s="6">
        <v>2</v>
      </c>
      <c r="V3571" s="6" t="s">
        <v>1197</v>
      </c>
    </row>
    <row r="3572" spans="1:22" s="21" customFormat="1" ht="16.5">
      <c r="A3572" s="53">
        <v>100026732</v>
      </c>
      <c r="B3572" s="6">
        <v>1000041</v>
      </c>
      <c r="C3572" s="6">
        <v>1000052</v>
      </c>
      <c r="D3572">
        <v>106732</v>
      </c>
      <c r="E3572">
        <v>19589</v>
      </c>
      <c r="F3572">
        <v>19792</v>
      </c>
      <c r="G3572">
        <v>20737</v>
      </c>
      <c r="H3572" s="6">
        <v>9000</v>
      </c>
      <c r="I3572" s="6">
        <v>0</v>
      </c>
      <c r="J3572" s="6">
        <v>0</v>
      </c>
      <c r="K3572" s="6">
        <v>12000</v>
      </c>
      <c r="L3572" s="6">
        <v>0</v>
      </c>
      <c r="M3572" s="6">
        <v>0</v>
      </c>
      <c r="N3572" s="6">
        <v>0</v>
      </c>
      <c r="O3572">
        <v>1500372</v>
      </c>
      <c r="P3572">
        <v>1500371</v>
      </c>
      <c r="Q3572">
        <v>300037</v>
      </c>
      <c r="R3572" s="4">
        <v>1</v>
      </c>
      <c r="S3572" s="6">
        <v>1</v>
      </c>
      <c r="T3572" s="6"/>
      <c r="U3572" s="6">
        <v>2</v>
      </c>
      <c r="V3572" s="6" t="s">
        <v>1197</v>
      </c>
    </row>
    <row r="3573" spans="1:22" s="21" customFormat="1" ht="16.5">
      <c r="A3573" s="53">
        <v>100026733</v>
      </c>
      <c r="B3573" s="6">
        <v>1000041</v>
      </c>
      <c r="C3573" s="6">
        <v>1000052</v>
      </c>
      <c r="D3573">
        <v>128079</v>
      </c>
      <c r="E3573">
        <v>9367</v>
      </c>
      <c r="F3573">
        <v>6783</v>
      </c>
      <c r="G3573">
        <v>7193</v>
      </c>
      <c r="H3573" s="6">
        <v>9000</v>
      </c>
      <c r="I3573" s="6">
        <v>0</v>
      </c>
      <c r="J3573" s="6">
        <v>0</v>
      </c>
      <c r="K3573" s="6">
        <v>12000</v>
      </c>
      <c r="L3573" s="6">
        <v>0</v>
      </c>
      <c r="M3573" s="6">
        <v>0</v>
      </c>
      <c r="N3573" s="6">
        <v>0</v>
      </c>
      <c r="O3573">
        <v>1500372</v>
      </c>
      <c r="P3573">
        <v>1500371</v>
      </c>
      <c r="Q3573">
        <v>300037</v>
      </c>
      <c r="R3573" s="4">
        <v>1</v>
      </c>
      <c r="S3573" s="6">
        <v>1</v>
      </c>
      <c r="T3573" s="6"/>
      <c r="U3573" s="6">
        <v>2</v>
      </c>
      <c r="V3573" s="6" t="s">
        <v>1197</v>
      </c>
    </row>
    <row r="3574" spans="1:22" s="21" customFormat="1" ht="16.5">
      <c r="A3574" s="53">
        <v>100026734</v>
      </c>
      <c r="B3574" s="6">
        <v>1000041</v>
      </c>
      <c r="C3574" s="6">
        <v>1000032</v>
      </c>
      <c r="D3574">
        <v>53366</v>
      </c>
      <c r="E3574">
        <v>19589</v>
      </c>
      <c r="F3574">
        <v>19792</v>
      </c>
      <c r="G3574">
        <v>20737</v>
      </c>
      <c r="H3574" s="6">
        <v>9000</v>
      </c>
      <c r="I3574" s="6">
        <v>0</v>
      </c>
      <c r="J3574" s="6">
        <v>0</v>
      </c>
      <c r="K3574" s="6">
        <v>12000</v>
      </c>
      <c r="L3574" s="6">
        <v>0</v>
      </c>
      <c r="M3574" s="6">
        <v>0</v>
      </c>
      <c r="N3574" s="6">
        <v>0</v>
      </c>
      <c r="O3574">
        <v>1500392</v>
      </c>
      <c r="P3574">
        <v>1500391</v>
      </c>
      <c r="Q3574">
        <v>300039</v>
      </c>
      <c r="R3574" s="4">
        <v>3</v>
      </c>
      <c r="S3574" s="6">
        <v>1</v>
      </c>
      <c r="T3574" s="6"/>
      <c r="U3574" s="6">
        <v>2</v>
      </c>
      <c r="V3574" s="6" t="s">
        <v>1197</v>
      </c>
    </row>
    <row r="3575" spans="1:22" s="21" customFormat="1" ht="16.5">
      <c r="A3575" s="53">
        <v>100026735</v>
      </c>
      <c r="B3575" s="6">
        <v>1000041</v>
      </c>
      <c r="C3575" s="6">
        <v>1000052</v>
      </c>
      <c r="D3575">
        <v>40575</v>
      </c>
      <c r="E3575">
        <v>21583</v>
      </c>
      <c r="F3575">
        <v>20283</v>
      </c>
      <c r="G3575">
        <v>21228</v>
      </c>
      <c r="H3575" s="6">
        <v>9000</v>
      </c>
      <c r="I3575" s="6">
        <v>0</v>
      </c>
      <c r="J3575" s="6">
        <v>0</v>
      </c>
      <c r="K3575" s="6">
        <v>12000</v>
      </c>
      <c r="L3575" s="6">
        <v>0</v>
      </c>
      <c r="M3575" s="6">
        <v>0</v>
      </c>
      <c r="N3575" s="6">
        <v>0</v>
      </c>
      <c r="O3575">
        <v>1500922</v>
      </c>
      <c r="P3575">
        <v>1500921</v>
      </c>
      <c r="Q3575">
        <v>300092</v>
      </c>
      <c r="R3575" s="4">
        <v>2</v>
      </c>
      <c r="S3575" s="6">
        <v>1</v>
      </c>
      <c r="T3575" s="6"/>
      <c r="U3575" s="6">
        <v>2</v>
      </c>
      <c r="V3575" s="6" t="s">
        <v>1197</v>
      </c>
    </row>
    <row r="3576" spans="1:22" s="21" customFormat="1" ht="16.5">
      <c r="A3576" s="53">
        <v>100026736</v>
      </c>
      <c r="B3576" s="6">
        <v>1000041</v>
      </c>
      <c r="C3576" s="6">
        <v>1000121</v>
      </c>
      <c r="D3576">
        <v>40575</v>
      </c>
      <c r="E3576">
        <v>21583</v>
      </c>
      <c r="F3576">
        <v>20283</v>
      </c>
      <c r="G3576">
        <v>21228</v>
      </c>
      <c r="H3576" s="6">
        <v>9000</v>
      </c>
      <c r="I3576" s="6">
        <v>0</v>
      </c>
      <c r="J3576" s="6">
        <v>0</v>
      </c>
      <c r="K3576" s="6">
        <v>12000</v>
      </c>
      <c r="L3576" s="6">
        <v>0</v>
      </c>
      <c r="M3576" s="6">
        <v>0</v>
      </c>
      <c r="N3576" s="6">
        <v>0</v>
      </c>
      <c r="O3576">
        <v>1500402</v>
      </c>
      <c r="P3576">
        <v>1500401</v>
      </c>
      <c r="Q3576">
        <v>300040</v>
      </c>
      <c r="R3576" s="4">
        <v>4</v>
      </c>
      <c r="S3576" s="6">
        <v>1</v>
      </c>
      <c r="T3576" s="6"/>
      <c r="U3576" s="6">
        <v>2</v>
      </c>
      <c r="V3576" s="6" t="s">
        <v>1197</v>
      </c>
    </row>
    <row r="3577" spans="1:22" s="21" customFormat="1" ht="16.5">
      <c r="A3577" s="53">
        <v>100026811</v>
      </c>
      <c r="B3577" s="6">
        <v>1000041</v>
      </c>
      <c r="C3577" s="6">
        <v>1000052</v>
      </c>
      <c r="D3577">
        <v>115267</v>
      </c>
      <c r="E3577">
        <v>9378</v>
      </c>
      <c r="F3577">
        <v>6426</v>
      </c>
      <c r="G3577">
        <v>19908</v>
      </c>
      <c r="H3577" s="6">
        <v>9000</v>
      </c>
      <c r="I3577" s="6">
        <v>0</v>
      </c>
      <c r="J3577" s="6">
        <v>0</v>
      </c>
      <c r="K3577" s="6">
        <v>12000</v>
      </c>
      <c r="L3577" s="6">
        <v>0</v>
      </c>
      <c r="M3577" s="6">
        <v>0</v>
      </c>
      <c r="N3577" s="6">
        <v>0</v>
      </c>
      <c r="O3577">
        <v>1500372</v>
      </c>
      <c r="P3577">
        <v>1500371</v>
      </c>
      <c r="Q3577">
        <v>300037</v>
      </c>
      <c r="R3577" s="4">
        <v>1</v>
      </c>
      <c r="S3577" s="6">
        <v>1</v>
      </c>
      <c r="T3577" s="6"/>
      <c r="U3577" s="6">
        <v>2</v>
      </c>
      <c r="V3577" s="6" t="s">
        <v>1197</v>
      </c>
    </row>
    <row r="3578" spans="1:22" s="21" customFormat="1" ht="16.5">
      <c r="A3578" s="53">
        <v>100026812</v>
      </c>
      <c r="B3578" s="6">
        <v>1000041</v>
      </c>
      <c r="C3578" s="6">
        <v>1000052</v>
      </c>
      <c r="D3578">
        <v>153691</v>
      </c>
      <c r="E3578">
        <v>19606</v>
      </c>
      <c r="F3578">
        <v>19000</v>
      </c>
      <c r="G3578">
        <v>19908</v>
      </c>
      <c r="H3578" s="6">
        <v>9000</v>
      </c>
      <c r="I3578" s="6">
        <v>0</v>
      </c>
      <c r="J3578" s="6">
        <v>0</v>
      </c>
      <c r="K3578" s="6">
        <v>12000</v>
      </c>
      <c r="L3578" s="6">
        <v>0</v>
      </c>
      <c r="M3578" s="6">
        <v>0</v>
      </c>
      <c r="N3578" s="6">
        <v>0</v>
      </c>
      <c r="O3578">
        <v>1500372</v>
      </c>
      <c r="P3578">
        <v>1500371</v>
      </c>
      <c r="Q3578">
        <v>300037</v>
      </c>
      <c r="R3578" s="4">
        <v>1</v>
      </c>
      <c r="S3578" s="6">
        <v>1</v>
      </c>
      <c r="T3578" s="6"/>
      <c r="U3578" s="6">
        <v>2</v>
      </c>
      <c r="V3578" s="6" t="s">
        <v>1197</v>
      </c>
    </row>
    <row r="3579" spans="1:22" s="21" customFormat="1" ht="16.5">
      <c r="A3579" s="53">
        <v>100026813</v>
      </c>
      <c r="B3579" s="6">
        <v>1000041</v>
      </c>
      <c r="C3579" s="6">
        <v>1000052</v>
      </c>
      <c r="D3579">
        <v>184429</v>
      </c>
      <c r="E3579">
        <v>9378</v>
      </c>
      <c r="F3579">
        <v>6426</v>
      </c>
      <c r="G3579">
        <v>6815</v>
      </c>
      <c r="H3579" s="6">
        <v>9000</v>
      </c>
      <c r="I3579" s="6">
        <v>0</v>
      </c>
      <c r="J3579" s="6">
        <v>0</v>
      </c>
      <c r="K3579" s="6">
        <v>12000</v>
      </c>
      <c r="L3579" s="6">
        <v>0</v>
      </c>
      <c r="M3579" s="6">
        <v>0</v>
      </c>
      <c r="N3579" s="6">
        <v>0</v>
      </c>
      <c r="O3579">
        <v>1500372</v>
      </c>
      <c r="P3579">
        <v>1500371</v>
      </c>
      <c r="Q3579">
        <v>300037</v>
      </c>
      <c r="R3579" s="4">
        <v>1</v>
      </c>
      <c r="S3579" s="6">
        <v>1</v>
      </c>
      <c r="T3579" s="6"/>
      <c r="U3579" s="6">
        <v>2</v>
      </c>
      <c r="V3579" s="6" t="s">
        <v>1197</v>
      </c>
    </row>
    <row r="3580" spans="1:22" s="21" customFormat="1" ht="16.5">
      <c r="A3580" s="53">
        <v>100026814</v>
      </c>
      <c r="B3580" s="6">
        <v>1000041</v>
      </c>
      <c r="C3580" s="6">
        <v>1000032</v>
      </c>
      <c r="D3580">
        <v>76845</v>
      </c>
      <c r="E3580">
        <v>19606</v>
      </c>
      <c r="F3580">
        <v>19000</v>
      </c>
      <c r="G3580">
        <v>19908</v>
      </c>
      <c r="H3580" s="6">
        <v>9000</v>
      </c>
      <c r="I3580" s="6">
        <v>0</v>
      </c>
      <c r="J3580" s="6">
        <v>0</v>
      </c>
      <c r="K3580" s="6">
        <v>12000</v>
      </c>
      <c r="L3580" s="6">
        <v>0</v>
      </c>
      <c r="M3580" s="6">
        <v>0</v>
      </c>
      <c r="N3580" s="6">
        <v>0</v>
      </c>
      <c r="O3580">
        <v>1500392</v>
      </c>
      <c r="P3580">
        <v>1500391</v>
      </c>
      <c r="Q3580">
        <v>300039</v>
      </c>
      <c r="R3580" s="4">
        <v>3</v>
      </c>
      <c r="S3580" s="6">
        <v>1</v>
      </c>
      <c r="T3580" s="6"/>
      <c r="U3580" s="6">
        <v>2</v>
      </c>
      <c r="V3580" s="6" t="s">
        <v>1197</v>
      </c>
    </row>
    <row r="3581" spans="1:22" s="21" customFormat="1" ht="16.5">
      <c r="A3581" s="53">
        <v>100026815</v>
      </c>
      <c r="B3581" s="6">
        <v>1100661</v>
      </c>
      <c r="C3581" s="6">
        <v>1100662</v>
      </c>
      <c r="D3581">
        <v>58427</v>
      </c>
      <c r="E3581">
        <v>21600</v>
      </c>
      <c r="F3581">
        <v>19471</v>
      </c>
      <c r="G3581">
        <v>20379</v>
      </c>
      <c r="H3581" s="6">
        <v>9000</v>
      </c>
      <c r="I3581" s="6">
        <v>0</v>
      </c>
      <c r="J3581" s="6">
        <v>0</v>
      </c>
      <c r="K3581" s="6">
        <v>12000</v>
      </c>
      <c r="L3581" s="6">
        <v>0</v>
      </c>
      <c r="M3581" s="6">
        <v>0</v>
      </c>
      <c r="N3581" s="6">
        <v>0</v>
      </c>
      <c r="O3581">
        <v>1100662</v>
      </c>
      <c r="P3581">
        <v>1100661</v>
      </c>
      <c r="Q3581">
        <v>310066</v>
      </c>
      <c r="R3581" s="4">
        <v>3</v>
      </c>
      <c r="S3581" s="6">
        <v>1</v>
      </c>
      <c r="T3581" s="6"/>
      <c r="U3581" s="6">
        <v>2</v>
      </c>
      <c r="V3581" s="6" t="s">
        <v>1197</v>
      </c>
    </row>
    <row r="3582" spans="1:22" s="21" customFormat="1" ht="16.5">
      <c r="A3582" s="53">
        <v>100026816</v>
      </c>
      <c r="B3582" s="6">
        <v>1000041</v>
      </c>
      <c r="C3582" s="6">
        <v>1000121</v>
      </c>
      <c r="D3582">
        <v>58427</v>
      </c>
      <c r="E3582">
        <v>21600</v>
      </c>
      <c r="F3582">
        <v>19471</v>
      </c>
      <c r="G3582">
        <v>20379</v>
      </c>
      <c r="H3582" s="6">
        <v>9000</v>
      </c>
      <c r="I3582" s="6">
        <v>0</v>
      </c>
      <c r="J3582" s="6">
        <v>0</v>
      </c>
      <c r="K3582" s="6">
        <v>12000</v>
      </c>
      <c r="L3582" s="6">
        <v>0</v>
      </c>
      <c r="M3582" s="6">
        <v>0</v>
      </c>
      <c r="N3582" s="6">
        <v>0</v>
      </c>
      <c r="O3582">
        <v>1500402</v>
      </c>
      <c r="P3582">
        <v>1500401</v>
      </c>
      <c r="Q3582">
        <v>300040</v>
      </c>
      <c r="R3582" s="4">
        <v>4</v>
      </c>
      <c r="S3582" s="6">
        <v>1</v>
      </c>
      <c r="T3582" s="6"/>
      <c r="U3582" s="6">
        <v>2</v>
      </c>
      <c r="V3582" s="6" t="s">
        <v>1197</v>
      </c>
    </row>
    <row r="3583" spans="1:22" s="21" customFormat="1" ht="16.5">
      <c r="A3583" s="53">
        <v>100026821</v>
      </c>
      <c r="B3583" s="6">
        <v>1000041</v>
      </c>
      <c r="C3583" s="6">
        <v>1000052</v>
      </c>
      <c r="D3583">
        <v>118149</v>
      </c>
      <c r="E3583">
        <v>9389</v>
      </c>
      <c r="F3583">
        <v>6640</v>
      </c>
      <c r="G3583">
        <v>20405</v>
      </c>
      <c r="H3583" s="6">
        <v>9000</v>
      </c>
      <c r="I3583" s="6">
        <v>0</v>
      </c>
      <c r="J3583" s="6">
        <v>0</v>
      </c>
      <c r="K3583" s="6">
        <v>12000</v>
      </c>
      <c r="L3583" s="6">
        <v>0</v>
      </c>
      <c r="M3583" s="6">
        <v>0</v>
      </c>
      <c r="N3583" s="6">
        <v>0</v>
      </c>
      <c r="O3583">
        <v>1500372</v>
      </c>
      <c r="P3583">
        <v>1500371</v>
      </c>
      <c r="Q3583">
        <v>300037</v>
      </c>
      <c r="R3583" s="4">
        <v>1</v>
      </c>
      <c r="S3583" s="6">
        <v>1</v>
      </c>
      <c r="T3583" s="6"/>
      <c r="U3583" s="6">
        <v>2</v>
      </c>
      <c r="V3583" s="6" t="s">
        <v>1197</v>
      </c>
    </row>
    <row r="3584" spans="1:22" s="21" customFormat="1" ht="16.5">
      <c r="A3584" s="53">
        <v>100026822</v>
      </c>
      <c r="B3584" s="6">
        <v>1000041</v>
      </c>
      <c r="C3584" s="6">
        <v>1000052</v>
      </c>
      <c r="D3584">
        <v>157534</v>
      </c>
      <c r="E3584">
        <v>19623</v>
      </c>
      <c r="F3584">
        <v>19475</v>
      </c>
      <c r="G3584">
        <v>20405</v>
      </c>
      <c r="H3584" s="6">
        <v>9000</v>
      </c>
      <c r="I3584" s="6">
        <v>0</v>
      </c>
      <c r="J3584" s="6">
        <v>0</v>
      </c>
      <c r="K3584" s="6">
        <v>12000</v>
      </c>
      <c r="L3584" s="6">
        <v>0</v>
      </c>
      <c r="M3584" s="6">
        <v>0</v>
      </c>
      <c r="N3584" s="6">
        <v>0</v>
      </c>
      <c r="O3584">
        <v>1500372</v>
      </c>
      <c r="P3584">
        <v>1500371</v>
      </c>
      <c r="Q3584">
        <v>300037</v>
      </c>
      <c r="R3584" s="4">
        <v>1</v>
      </c>
      <c r="S3584" s="6">
        <v>1</v>
      </c>
      <c r="T3584" s="6"/>
      <c r="U3584" s="6">
        <v>2</v>
      </c>
      <c r="V3584" s="6" t="s">
        <v>1197</v>
      </c>
    </row>
    <row r="3585" spans="1:22" s="21" customFormat="1" ht="16.5">
      <c r="A3585" s="53">
        <v>100026823</v>
      </c>
      <c r="B3585" s="6">
        <v>1000041</v>
      </c>
      <c r="C3585" s="6">
        <v>1000052</v>
      </c>
      <c r="D3585">
        <v>189040</v>
      </c>
      <c r="E3585">
        <v>9389</v>
      </c>
      <c r="F3585">
        <v>6640</v>
      </c>
      <c r="G3585">
        <v>7042</v>
      </c>
      <c r="H3585" s="6">
        <v>9000</v>
      </c>
      <c r="I3585" s="6">
        <v>0</v>
      </c>
      <c r="J3585" s="6">
        <v>0</v>
      </c>
      <c r="K3585" s="6">
        <v>12000</v>
      </c>
      <c r="L3585" s="6">
        <v>0</v>
      </c>
      <c r="M3585" s="6">
        <v>0</v>
      </c>
      <c r="N3585" s="6">
        <v>0</v>
      </c>
      <c r="O3585">
        <v>1500372</v>
      </c>
      <c r="P3585">
        <v>1500371</v>
      </c>
      <c r="Q3585">
        <v>300037</v>
      </c>
      <c r="R3585" s="4">
        <v>1</v>
      </c>
      <c r="S3585" s="6">
        <v>1</v>
      </c>
      <c r="T3585" s="6"/>
      <c r="U3585" s="6">
        <v>2</v>
      </c>
      <c r="V3585" s="6" t="s">
        <v>1197</v>
      </c>
    </row>
    <row r="3586" spans="1:22" s="21" customFormat="1" ht="16.5">
      <c r="A3586" s="53">
        <v>100026824</v>
      </c>
      <c r="B3586" s="6">
        <v>1000041</v>
      </c>
      <c r="C3586" s="6">
        <v>1000032</v>
      </c>
      <c r="D3586">
        <v>78767</v>
      </c>
      <c r="E3586">
        <v>19623</v>
      </c>
      <c r="F3586">
        <v>19475</v>
      </c>
      <c r="G3586">
        <v>20405</v>
      </c>
      <c r="H3586" s="6">
        <v>9000</v>
      </c>
      <c r="I3586" s="6">
        <v>0</v>
      </c>
      <c r="J3586" s="6">
        <v>0</v>
      </c>
      <c r="K3586" s="6">
        <v>12000</v>
      </c>
      <c r="L3586" s="6">
        <v>0</v>
      </c>
      <c r="M3586" s="6">
        <v>0</v>
      </c>
      <c r="N3586" s="6">
        <v>0</v>
      </c>
      <c r="O3586">
        <v>1500392</v>
      </c>
      <c r="P3586">
        <v>1500391</v>
      </c>
      <c r="Q3586">
        <v>300039</v>
      </c>
      <c r="R3586" s="4">
        <v>3</v>
      </c>
      <c r="S3586" s="6">
        <v>1</v>
      </c>
      <c r="T3586" s="6"/>
      <c r="U3586" s="6">
        <v>2</v>
      </c>
      <c r="V3586" s="6" t="s">
        <v>1197</v>
      </c>
    </row>
    <row r="3587" spans="1:22" s="21" customFormat="1" ht="16.5">
      <c r="A3587" s="53">
        <v>100026825</v>
      </c>
      <c r="B3587" s="6">
        <v>1000041</v>
      </c>
      <c r="C3587" s="6">
        <v>1000052</v>
      </c>
      <c r="D3587">
        <v>59887</v>
      </c>
      <c r="E3587">
        <v>21617</v>
      </c>
      <c r="F3587">
        <v>19958</v>
      </c>
      <c r="G3587">
        <v>20888</v>
      </c>
      <c r="H3587" s="6">
        <v>9000</v>
      </c>
      <c r="I3587" s="6">
        <v>0</v>
      </c>
      <c r="J3587" s="6">
        <v>0</v>
      </c>
      <c r="K3587" s="6">
        <v>12000</v>
      </c>
      <c r="L3587" s="6">
        <v>0</v>
      </c>
      <c r="M3587" s="6">
        <v>0</v>
      </c>
      <c r="N3587" s="6">
        <v>0</v>
      </c>
      <c r="O3587">
        <v>1500382</v>
      </c>
      <c r="P3587">
        <v>1500381</v>
      </c>
      <c r="Q3587">
        <v>300038</v>
      </c>
      <c r="R3587" s="4">
        <v>2</v>
      </c>
      <c r="S3587" s="6">
        <v>1</v>
      </c>
      <c r="T3587" s="6"/>
      <c r="U3587" s="6">
        <v>2</v>
      </c>
      <c r="V3587" s="6" t="s">
        <v>1197</v>
      </c>
    </row>
    <row r="3588" spans="1:22" s="21" customFormat="1" ht="16.5">
      <c r="A3588" s="53">
        <v>100026826</v>
      </c>
      <c r="B3588" s="6">
        <v>1000041</v>
      </c>
      <c r="C3588" s="6">
        <v>1000121</v>
      </c>
      <c r="D3588">
        <v>59887</v>
      </c>
      <c r="E3588">
        <v>21617</v>
      </c>
      <c r="F3588">
        <v>19958</v>
      </c>
      <c r="G3588">
        <v>20888</v>
      </c>
      <c r="H3588" s="6">
        <v>9000</v>
      </c>
      <c r="I3588" s="6">
        <v>0</v>
      </c>
      <c r="J3588" s="6">
        <v>0</v>
      </c>
      <c r="K3588" s="6">
        <v>12000</v>
      </c>
      <c r="L3588" s="6">
        <v>0</v>
      </c>
      <c r="M3588" s="6">
        <v>0</v>
      </c>
      <c r="N3588" s="6">
        <v>0</v>
      </c>
      <c r="O3588">
        <v>1500402</v>
      </c>
      <c r="P3588">
        <v>1500401</v>
      </c>
      <c r="Q3588">
        <v>300040</v>
      </c>
      <c r="R3588" s="4">
        <v>4</v>
      </c>
      <c r="S3588" s="6">
        <v>1</v>
      </c>
      <c r="T3588" s="6"/>
      <c r="U3588" s="6">
        <v>2</v>
      </c>
      <c r="V3588" s="6" t="s">
        <v>1197</v>
      </c>
    </row>
    <row r="3589" spans="1:22" s="21" customFormat="1" ht="16.5">
      <c r="A3589" s="53">
        <v>100026831</v>
      </c>
      <c r="B3589" s="6">
        <v>1000041</v>
      </c>
      <c r="C3589" s="6">
        <v>1000052</v>
      </c>
      <c r="D3589">
        <v>96059</v>
      </c>
      <c r="E3589">
        <v>9402</v>
      </c>
      <c r="F3589">
        <v>7141</v>
      </c>
      <c r="G3589">
        <v>16590</v>
      </c>
      <c r="H3589" s="6">
        <v>9000</v>
      </c>
      <c r="I3589" s="6">
        <v>0</v>
      </c>
      <c r="J3589" s="6">
        <v>0</v>
      </c>
      <c r="K3589" s="6">
        <v>12000</v>
      </c>
      <c r="L3589" s="6">
        <v>0</v>
      </c>
      <c r="M3589" s="6">
        <v>0</v>
      </c>
      <c r="N3589" s="6">
        <v>0</v>
      </c>
      <c r="O3589">
        <v>1500372</v>
      </c>
      <c r="P3589">
        <v>1500371</v>
      </c>
      <c r="Q3589">
        <v>300037</v>
      </c>
      <c r="R3589" s="4">
        <v>1</v>
      </c>
      <c r="S3589" s="6">
        <v>1</v>
      </c>
      <c r="T3589" s="6"/>
      <c r="U3589" s="6">
        <v>2</v>
      </c>
      <c r="V3589" s="6" t="s">
        <v>1197</v>
      </c>
    </row>
    <row r="3590" spans="1:22" s="21" customFormat="1" ht="16.5">
      <c r="A3590" s="53">
        <v>100026832</v>
      </c>
      <c r="B3590" s="6">
        <v>1000041</v>
      </c>
      <c r="C3590" s="6">
        <v>1000052</v>
      </c>
      <c r="D3590">
        <v>128079</v>
      </c>
      <c r="E3590">
        <v>19640</v>
      </c>
      <c r="F3590">
        <v>15834</v>
      </c>
      <c r="G3590">
        <v>16590</v>
      </c>
      <c r="H3590" s="6">
        <v>9000</v>
      </c>
      <c r="I3590" s="6">
        <v>0</v>
      </c>
      <c r="J3590" s="6">
        <v>0</v>
      </c>
      <c r="K3590" s="6">
        <v>12000</v>
      </c>
      <c r="L3590" s="6">
        <v>0</v>
      </c>
      <c r="M3590" s="6">
        <v>0</v>
      </c>
      <c r="N3590" s="6">
        <v>0</v>
      </c>
      <c r="O3590">
        <v>1500372</v>
      </c>
      <c r="P3590">
        <v>1500371</v>
      </c>
      <c r="Q3590">
        <v>300037</v>
      </c>
      <c r="R3590" s="4">
        <v>1</v>
      </c>
      <c r="S3590" s="6">
        <v>1</v>
      </c>
      <c r="T3590" s="6"/>
      <c r="U3590" s="6">
        <v>2</v>
      </c>
      <c r="V3590" s="6" t="s">
        <v>1197</v>
      </c>
    </row>
    <row r="3591" spans="1:22" s="21" customFormat="1" ht="16.5">
      <c r="A3591" s="53">
        <v>100026833</v>
      </c>
      <c r="B3591" s="6">
        <v>1000041</v>
      </c>
      <c r="C3591" s="6">
        <v>1000052</v>
      </c>
      <c r="D3591">
        <v>153694</v>
      </c>
      <c r="E3591">
        <v>9402</v>
      </c>
      <c r="F3591">
        <v>7141</v>
      </c>
      <c r="G3591">
        <v>7572</v>
      </c>
      <c r="H3591" s="6">
        <v>9000</v>
      </c>
      <c r="I3591" s="6">
        <v>0</v>
      </c>
      <c r="J3591" s="6">
        <v>0</v>
      </c>
      <c r="K3591" s="6">
        <v>12000</v>
      </c>
      <c r="L3591" s="6">
        <v>0</v>
      </c>
      <c r="M3591" s="6">
        <v>0</v>
      </c>
      <c r="N3591" s="6">
        <v>0</v>
      </c>
      <c r="O3591">
        <v>1500372</v>
      </c>
      <c r="P3591">
        <v>1500371</v>
      </c>
      <c r="Q3591">
        <v>300037</v>
      </c>
      <c r="R3591" s="4">
        <v>1</v>
      </c>
      <c r="S3591" s="6">
        <v>1</v>
      </c>
      <c r="T3591" s="6"/>
      <c r="U3591" s="6">
        <v>2</v>
      </c>
      <c r="V3591" s="6" t="s">
        <v>1197</v>
      </c>
    </row>
    <row r="3592" spans="1:22" s="21" customFormat="1" ht="16.5">
      <c r="A3592" s="53">
        <v>100026834</v>
      </c>
      <c r="B3592" s="6">
        <v>1000041</v>
      </c>
      <c r="C3592" s="6">
        <v>1000032</v>
      </c>
      <c r="D3592">
        <v>64039</v>
      </c>
      <c r="E3592">
        <v>19640</v>
      </c>
      <c r="F3592">
        <v>15834</v>
      </c>
      <c r="G3592">
        <v>16590</v>
      </c>
      <c r="H3592" s="6">
        <v>9000</v>
      </c>
      <c r="I3592" s="6">
        <v>0</v>
      </c>
      <c r="J3592" s="6">
        <v>0</v>
      </c>
      <c r="K3592" s="6">
        <v>12000</v>
      </c>
      <c r="L3592" s="6">
        <v>0</v>
      </c>
      <c r="M3592" s="6">
        <v>0</v>
      </c>
      <c r="N3592" s="6">
        <v>0</v>
      </c>
      <c r="O3592">
        <v>1500392</v>
      </c>
      <c r="P3592">
        <v>1500391</v>
      </c>
      <c r="Q3592">
        <v>300039</v>
      </c>
      <c r="R3592" s="4">
        <v>3</v>
      </c>
      <c r="S3592" s="6">
        <v>1</v>
      </c>
      <c r="T3592" s="6"/>
      <c r="U3592" s="6">
        <v>2</v>
      </c>
      <c r="V3592" s="6" t="s">
        <v>1197</v>
      </c>
    </row>
    <row r="3593" spans="1:22" s="21" customFormat="1" ht="16.5">
      <c r="A3593" s="53">
        <v>100026835</v>
      </c>
      <c r="B3593" s="6">
        <v>1100661</v>
      </c>
      <c r="C3593" s="6">
        <v>1000032</v>
      </c>
      <c r="D3593">
        <v>243450</v>
      </c>
      <c r="E3593">
        <v>21569</v>
      </c>
      <c r="F3593">
        <v>16226</v>
      </c>
      <c r="G3593">
        <v>16982</v>
      </c>
      <c r="H3593" s="6">
        <v>9000</v>
      </c>
      <c r="I3593" s="6">
        <v>0</v>
      </c>
      <c r="J3593" s="6">
        <v>0</v>
      </c>
      <c r="K3593" s="6">
        <v>12000</v>
      </c>
      <c r="L3593" s="6">
        <v>0</v>
      </c>
      <c r="M3593" s="6">
        <v>0</v>
      </c>
      <c r="N3593" s="6">
        <v>0</v>
      </c>
      <c r="O3593">
        <v>1100663</v>
      </c>
      <c r="P3593">
        <v>1100661</v>
      </c>
      <c r="Q3593">
        <v>0</v>
      </c>
      <c r="R3593" s="4">
        <v>3</v>
      </c>
      <c r="S3593" s="6">
        <v>1</v>
      </c>
      <c r="T3593" s="6"/>
      <c r="U3593" s="6">
        <v>2</v>
      </c>
      <c r="V3593" s="6" t="s">
        <v>1197</v>
      </c>
    </row>
    <row r="3594" spans="1:22" s="21" customFormat="1" ht="16.5">
      <c r="A3594" s="53">
        <v>100026836</v>
      </c>
      <c r="B3594" s="6">
        <v>1000041</v>
      </c>
      <c r="C3594" s="6">
        <v>1000121</v>
      </c>
      <c r="D3594">
        <v>48690</v>
      </c>
      <c r="E3594">
        <v>21569</v>
      </c>
      <c r="F3594">
        <v>16226</v>
      </c>
      <c r="G3594">
        <v>16982</v>
      </c>
      <c r="H3594" s="6">
        <v>9000</v>
      </c>
      <c r="I3594" s="6">
        <v>0</v>
      </c>
      <c r="J3594" s="6">
        <v>0</v>
      </c>
      <c r="K3594" s="6">
        <v>12000</v>
      </c>
      <c r="L3594" s="6">
        <v>0</v>
      </c>
      <c r="M3594" s="6">
        <v>0</v>
      </c>
      <c r="N3594" s="6">
        <v>0</v>
      </c>
      <c r="O3594">
        <v>1500402</v>
      </c>
      <c r="P3594">
        <v>1500401</v>
      </c>
      <c r="Q3594">
        <v>300040</v>
      </c>
      <c r="R3594" s="4">
        <v>4</v>
      </c>
      <c r="S3594" s="6">
        <v>1</v>
      </c>
      <c r="T3594" s="6"/>
      <c r="U3594" s="6">
        <v>2</v>
      </c>
      <c r="V3594" s="6" t="s">
        <v>1197</v>
      </c>
    </row>
    <row r="3595" spans="1:22" s="21" customFormat="1" ht="16.5">
      <c r="A3595" s="53">
        <v>100027111</v>
      </c>
      <c r="B3595" s="6">
        <v>1000011</v>
      </c>
      <c r="C3595" s="6">
        <v>1000022</v>
      </c>
      <c r="D3595">
        <v>62616</v>
      </c>
      <c r="E3595">
        <v>9483</v>
      </c>
      <c r="F3595">
        <v>5201</v>
      </c>
      <c r="G3595">
        <v>17948</v>
      </c>
      <c r="H3595" s="6">
        <v>9000</v>
      </c>
      <c r="I3595" s="6">
        <v>0</v>
      </c>
      <c r="J3595" s="6">
        <v>0</v>
      </c>
      <c r="K3595" s="6">
        <v>12000</v>
      </c>
      <c r="L3595" s="6">
        <v>0</v>
      </c>
      <c r="M3595" s="6">
        <v>0</v>
      </c>
      <c r="N3595" s="6">
        <v>0</v>
      </c>
      <c r="O3595">
        <v>1500372</v>
      </c>
      <c r="P3595">
        <v>1500371</v>
      </c>
      <c r="Q3595">
        <v>300037</v>
      </c>
      <c r="R3595" s="4">
        <v>1</v>
      </c>
      <c r="S3595" s="6">
        <v>1</v>
      </c>
      <c r="T3595" s="6"/>
      <c r="U3595" s="6">
        <v>2</v>
      </c>
      <c r="V3595" s="6" t="s">
        <v>1198</v>
      </c>
    </row>
    <row r="3596" spans="1:22" s="21" customFormat="1" ht="16.5">
      <c r="A3596" s="53">
        <v>100027112</v>
      </c>
      <c r="B3596" s="6">
        <v>1000011</v>
      </c>
      <c r="C3596" s="6">
        <v>1000022</v>
      </c>
      <c r="D3596">
        <v>83488</v>
      </c>
      <c r="E3596">
        <v>19815</v>
      </c>
      <c r="F3596">
        <v>17108</v>
      </c>
      <c r="G3596">
        <v>17948</v>
      </c>
      <c r="H3596" s="6">
        <v>9000</v>
      </c>
      <c r="I3596" s="6">
        <v>0</v>
      </c>
      <c r="J3596" s="6">
        <v>0</v>
      </c>
      <c r="K3596" s="6">
        <v>12000</v>
      </c>
      <c r="L3596" s="6">
        <v>0</v>
      </c>
      <c r="M3596" s="6">
        <v>0</v>
      </c>
      <c r="N3596" s="6">
        <v>0</v>
      </c>
      <c r="O3596">
        <v>1500372</v>
      </c>
      <c r="P3596">
        <v>1500371</v>
      </c>
      <c r="Q3596">
        <v>300037</v>
      </c>
      <c r="R3596" s="4">
        <v>1</v>
      </c>
      <c r="S3596" s="6">
        <v>1</v>
      </c>
      <c r="T3596" s="6"/>
      <c r="U3596" s="6">
        <v>2</v>
      </c>
      <c r="V3596" s="6" t="s">
        <v>1198</v>
      </c>
    </row>
    <row r="3597" spans="1:22" s="21" customFormat="1" ht="16.5">
      <c r="A3597" s="53">
        <v>100027113</v>
      </c>
      <c r="B3597" s="6">
        <v>1000011</v>
      </c>
      <c r="C3597" s="6">
        <v>1000022</v>
      </c>
      <c r="D3597">
        <v>100184</v>
      </c>
      <c r="E3597">
        <v>9483</v>
      </c>
      <c r="F3597">
        <v>5201</v>
      </c>
      <c r="G3597">
        <v>5539</v>
      </c>
      <c r="H3597" s="6">
        <v>9000</v>
      </c>
      <c r="I3597" s="6">
        <v>0</v>
      </c>
      <c r="J3597" s="6">
        <v>0</v>
      </c>
      <c r="K3597" s="6">
        <v>12000</v>
      </c>
      <c r="L3597" s="6">
        <v>0</v>
      </c>
      <c r="M3597" s="6">
        <v>0</v>
      </c>
      <c r="N3597" s="6">
        <v>0</v>
      </c>
      <c r="O3597">
        <v>1500372</v>
      </c>
      <c r="P3597">
        <v>1500371</v>
      </c>
      <c r="Q3597">
        <v>300037</v>
      </c>
      <c r="R3597" s="4">
        <v>1</v>
      </c>
      <c r="S3597" s="6">
        <v>1</v>
      </c>
      <c r="T3597" s="6"/>
      <c r="U3597" s="6">
        <v>2</v>
      </c>
      <c r="V3597" s="6" t="s">
        <v>1198</v>
      </c>
    </row>
    <row r="3598" spans="1:22" s="21" customFormat="1" ht="16.5">
      <c r="A3598" s="53">
        <v>100027114</v>
      </c>
      <c r="B3598" s="6">
        <v>1000011</v>
      </c>
      <c r="C3598" s="6">
        <v>1000032</v>
      </c>
      <c r="D3598">
        <v>41744</v>
      </c>
      <c r="E3598">
        <v>19815</v>
      </c>
      <c r="F3598">
        <v>17108</v>
      </c>
      <c r="G3598">
        <v>17948</v>
      </c>
      <c r="H3598" s="6">
        <v>9000</v>
      </c>
      <c r="I3598" s="6">
        <v>0</v>
      </c>
      <c r="J3598" s="6">
        <v>0</v>
      </c>
      <c r="K3598" s="6">
        <v>12000</v>
      </c>
      <c r="L3598" s="6">
        <v>0</v>
      </c>
      <c r="M3598" s="6">
        <v>0</v>
      </c>
      <c r="N3598" s="6">
        <v>0</v>
      </c>
      <c r="O3598">
        <v>1500392</v>
      </c>
      <c r="P3598">
        <v>1500391</v>
      </c>
      <c r="Q3598">
        <v>300039</v>
      </c>
      <c r="R3598" s="4">
        <v>3</v>
      </c>
      <c r="S3598" s="6">
        <v>1</v>
      </c>
      <c r="T3598" s="6"/>
      <c r="U3598" s="6">
        <v>2</v>
      </c>
      <c r="V3598" s="6" t="s">
        <v>1198</v>
      </c>
    </row>
    <row r="3599" spans="1:22" s="21" customFormat="1" ht="16.5">
      <c r="A3599" s="53">
        <v>100027115</v>
      </c>
      <c r="B3599" s="6">
        <v>1000041</v>
      </c>
      <c r="C3599" s="6">
        <v>1000052</v>
      </c>
      <c r="D3599">
        <v>31939</v>
      </c>
      <c r="E3599">
        <v>21759</v>
      </c>
      <c r="F3599">
        <v>17512</v>
      </c>
      <c r="G3599">
        <v>18352</v>
      </c>
      <c r="H3599" s="6">
        <v>9000</v>
      </c>
      <c r="I3599" s="6">
        <v>0</v>
      </c>
      <c r="J3599" s="6">
        <v>0</v>
      </c>
      <c r="K3599" s="6">
        <v>12000</v>
      </c>
      <c r="L3599" s="6">
        <v>0</v>
      </c>
      <c r="M3599" s="6">
        <v>0</v>
      </c>
      <c r="N3599" s="6">
        <v>0</v>
      </c>
      <c r="O3599">
        <v>1500382</v>
      </c>
      <c r="P3599">
        <v>1500381</v>
      </c>
      <c r="Q3599">
        <v>300038</v>
      </c>
      <c r="R3599" s="4">
        <v>2</v>
      </c>
      <c r="S3599" s="6">
        <v>1</v>
      </c>
      <c r="T3599" s="6"/>
      <c r="U3599" s="6">
        <v>2</v>
      </c>
      <c r="V3599" s="6" t="s">
        <v>1198</v>
      </c>
    </row>
    <row r="3600" spans="1:22" s="21" customFormat="1" ht="16.5">
      <c r="A3600" s="53">
        <v>100027116</v>
      </c>
      <c r="B3600" s="6">
        <v>1000011</v>
      </c>
      <c r="C3600" s="6">
        <v>1000121</v>
      </c>
      <c r="D3600">
        <v>31939</v>
      </c>
      <c r="E3600">
        <v>21759</v>
      </c>
      <c r="F3600">
        <v>17512</v>
      </c>
      <c r="G3600">
        <v>18352</v>
      </c>
      <c r="H3600" s="6">
        <v>9000</v>
      </c>
      <c r="I3600" s="6">
        <v>0</v>
      </c>
      <c r="J3600" s="6">
        <v>0</v>
      </c>
      <c r="K3600" s="6">
        <v>12000</v>
      </c>
      <c r="L3600" s="6">
        <v>0</v>
      </c>
      <c r="M3600" s="6">
        <v>0</v>
      </c>
      <c r="N3600" s="6">
        <v>0</v>
      </c>
      <c r="O3600">
        <v>1500402</v>
      </c>
      <c r="P3600">
        <v>1500401</v>
      </c>
      <c r="Q3600">
        <v>300040</v>
      </c>
      <c r="R3600" s="4">
        <v>4</v>
      </c>
      <c r="S3600" s="6">
        <v>1</v>
      </c>
      <c r="T3600" s="6"/>
      <c r="U3600" s="6">
        <v>2</v>
      </c>
      <c r="V3600" s="6" t="s">
        <v>1198</v>
      </c>
    </row>
    <row r="3601" spans="1:22" s="21" customFormat="1" ht="16.5">
      <c r="A3601" s="53">
        <v>100027121</v>
      </c>
      <c r="B3601" s="6">
        <v>1000011</v>
      </c>
      <c r="C3601" s="6">
        <v>1000022</v>
      </c>
      <c r="D3601">
        <v>63964</v>
      </c>
      <c r="E3601">
        <v>9486</v>
      </c>
      <c r="F3601">
        <v>5366</v>
      </c>
      <c r="G3601">
        <v>18334</v>
      </c>
      <c r="H3601" s="6">
        <v>9000</v>
      </c>
      <c r="I3601" s="6">
        <v>0</v>
      </c>
      <c r="J3601" s="6">
        <v>0</v>
      </c>
      <c r="K3601" s="6">
        <v>12000</v>
      </c>
      <c r="L3601" s="6">
        <v>0</v>
      </c>
      <c r="M3601" s="6">
        <v>0</v>
      </c>
      <c r="N3601" s="6">
        <v>0</v>
      </c>
      <c r="O3601">
        <v>1500372</v>
      </c>
      <c r="P3601">
        <v>1500371</v>
      </c>
      <c r="Q3601">
        <v>300037</v>
      </c>
      <c r="R3601" s="4">
        <v>1</v>
      </c>
      <c r="S3601" s="6">
        <v>1</v>
      </c>
      <c r="T3601" s="6"/>
      <c r="U3601" s="6">
        <v>2</v>
      </c>
      <c r="V3601" s="6" t="s">
        <v>1198</v>
      </c>
    </row>
    <row r="3602" spans="1:22" s="21" customFormat="1" ht="16.5">
      <c r="A3602" s="53">
        <v>100027122</v>
      </c>
      <c r="B3602" s="6">
        <v>1000011</v>
      </c>
      <c r="C3602" s="6">
        <v>1000022</v>
      </c>
      <c r="D3602">
        <v>85286</v>
      </c>
      <c r="E3602">
        <v>19828</v>
      </c>
      <c r="F3602">
        <v>17476</v>
      </c>
      <c r="G3602">
        <v>18334</v>
      </c>
      <c r="H3602" s="6">
        <v>9000</v>
      </c>
      <c r="I3602" s="6">
        <v>0</v>
      </c>
      <c r="J3602" s="6">
        <v>0</v>
      </c>
      <c r="K3602" s="6">
        <v>12000</v>
      </c>
      <c r="L3602" s="6">
        <v>0</v>
      </c>
      <c r="M3602" s="6">
        <v>0</v>
      </c>
      <c r="N3602" s="6">
        <v>0</v>
      </c>
      <c r="O3602">
        <v>1500372</v>
      </c>
      <c r="P3602">
        <v>1500371</v>
      </c>
      <c r="Q3602">
        <v>300037</v>
      </c>
      <c r="R3602" s="4">
        <v>1</v>
      </c>
      <c r="S3602" s="6">
        <v>1</v>
      </c>
      <c r="T3602" s="6"/>
      <c r="U3602" s="6">
        <v>2</v>
      </c>
      <c r="V3602" s="6" t="s">
        <v>1198</v>
      </c>
    </row>
    <row r="3603" spans="1:22" s="21" customFormat="1" ht="16.5">
      <c r="A3603" s="53">
        <v>100027123</v>
      </c>
      <c r="B3603" s="6">
        <v>1000011</v>
      </c>
      <c r="C3603" s="6">
        <v>1000022</v>
      </c>
      <c r="D3603">
        <v>102343</v>
      </c>
      <c r="E3603">
        <v>9486</v>
      </c>
      <c r="F3603">
        <v>5366</v>
      </c>
      <c r="G3603">
        <v>5715</v>
      </c>
      <c r="H3603" s="6">
        <v>9000</v>
      </c>
      <c r="I3603" s="6">
        <v>0</v>
      </c>
      <c r="J3603" s="6">
        <v>0</v>
      </c>
      <c r="K3603" s="6">
        <v>12000</v>
      </c>
      <c r="L3603" s="6">
        <v>0</v>
      </c>
      <c r="M3603" s="6">
        <v>0</v>
      </c>
      <c r="N3603" s="6">
        <v>0</v>
      </c>
      <c r="O3603">
        <v>1500372</v>
      </c>
      <c r="P3603">
        <v>1500371</v>
      </c>
      <c r="Q3603">
        <v>300037</v>
      </c>
      <c r="R3603" s="4">
        <v>1</v>
      </c>
      <c r="S3603" s="6">
        <v>1</v>
      </c>
      <c r="T3603" s="6"/>
      <c r="U3603" s="6">
        <v>2</v>
      </c>
      <c r="V3603" s="6" t="s">
        <v>1198</v>
      </c>
    </row>
    <row r="3604" spans="1:22" s="21" customFormat="1" ht="16.5">
      <c r="A3604" s="53">
        <v>100027124</v>
      </c>
      <c r="B3604" s="6">
        <v>1000011</v>
      </c>
      <c r="C3604" s="6">
        <v>1000032</v>
      </c>
      <c r="D3604">
        <v>42643</v>
      </c>
      <c r="E3604">
        <v>19828</v>
      </c>
      <c r="F3604">
        <v>17476</v>
      </c>
      <c r="G3604">
        <v>18334</v>
      </c>
      <c r="H3604" s="6">
        <v>9000</v>
      </c>
      <c r="I3604" s="6">
        <v>0</v>
      </c>
      <c r="J3604" s="6">
        <v>0</v>
      </c>
      <c r="K3604" s="6">
        <v>12000</v>
      </c>
      <c r="L3604" s="6">
        <v>0</v>
      </c>
      <c r="M3604" s="6">
        <v>0</v>
      </c>
      <c r="N3604" s="6">
        <v>0</v>
      </c>
      <c r="O3604">
        <v>1500392</v>
      </c>
      <c r="P3604">
        <v>1500391</v>
      </c>
      <c r="Q3604">
        <v>300039</v>
      </c>
      <c r="R3604" s="4">
        <v>3</v>
      </c>
      <c r="S3604" s="6">
        <v>1</v>
      </c>
      <c r="T3604" s="6"/>
      <c r="U3604" s="6">
        <v>2</v>
      </c>
      <c r="V3604" s="6" t="s">
        <v>1198</v>
      </c>
    </row>
    <row r="3605" spans="1:22" s="21" customFormat="1" ht="16.5">
      <c r="A3605" s="53">
        <v>100027125</v>
      </c>
      <c r="B3605" s="6">
        <v>1000041</v>
      </c>
      <c r="C3605" s="6">
        <v>1000052</v>
      </c>
      <c r="D3605">
        <v>32626</v>
      </c>
      <c r="E3605">
        <v>21773</v>
      </c>
      <c r="F3605">
        <v>17889</v>
      </c>
      <c r="G3605">
        <v>18747</v>
      </c>
      <c r="H3605" s="6">
        <v>9000</v>
      </c>
      <c r="I3605" s="6">
        <v>0</v>
      </c>
      <c r="J3605" s="6">
        <v>0</v>
      </c>
      <c r="K3605" s="6">
        <v>12000</v>
      </c>
      <c r="L3605" s="6">
        <v>0</v>
      </c>
      <c r="M3605" s="6">
        <v>0</v>
      </c>
      <c r="N3605" s="6">
        <v>0</v>
      </c>
      <c r="O3605">
        <v>1500382</v>
      </c>
      <c r="P3605">
        <v>1500381</v>
      </c>
      <c r="Q3605">
        <v>300038</v>
      </c>
      <c r="R3605" s="4">
        <v>2</v>
      </c>
      <c r="S3605" s="6">
        <v>1</v>
      </c>
      <c r="T3605" s="6"/>
      <c r="U3605" s="6">
        <v>2</v>
      </c>
      <c r="V3605" s="6" t="s">
        <v>1198</v>
      </c>
    </row>
    <row r="3606" spans="1:22" s="21" customFormat="1" ht="16.5">
      <c r="A3606" s="53">
        <v>100027126</v>
      </c>
      <c r="B3606" s="6">
        <v>1000011</v>
      </c>
      <c r="C3606" s="6">
        <v>1000121</v>
      </c>
      <c r="D3606">
        <v>32626</v>
      </c>
      <c r="E3606">
        <v>21773</v>
      </c>
      <c r="F3606">
        <v>17889</v>
      </c>
      <c r="G3606">
        <v>18747</v>
      </c>
      <c r="H3606" s="6">
        <v>9000</v>
      </c>
      <c r="I3606" s="6">
        <v>0</v>
      </c>
      <c r="J3606" s="6">
        <v>0</v>
      </c>
      <c r="K3606" s="6">
        <v>12000</v>
      </c>
      <c r="L3606" s="6">
        <v>0</v>
      </c>
      <c r="M3606" s="6">
        <v>0</v>
      </c>
      <c r="N3606" s="6">
        <v>0</v>
      </c>
      <c r="O3606">
        <v>1500402</v>
      </c>
      <c r="P3606">
        <v>1500401</v>
      </c>
      <c r="Q3606">
        <v>300040</v>
      </c>
      <c r="R3606" s="4">
        <v>4</v>
      </c>
      <c r="S3606" s="6">
        <v>1</v>
      </c>
      <c r="T3606" s="6"/>
      <c r="U3606" s="6">
        <v>2</v>
      </c>
      <c r="V3606" s="6" t="s">
        <v>1198</v>
      </c>
    </row>
    <row r="3607" spans="1:22" s="21" customFormat="1" ht="16.5">
      <c r="A3607" s="53">
        <v>100027131</v>
      </c>
      <c r="B3607" s="6">
        <v>1000011</v>
      </c>
      <c r="C3607" s="6">
        <v>1000022</v>
      </c>
      <c r="D3607">
        <v>70695</v>
      </c>
      <c r="E3607">
        <v>9490</v>
      </c>
      <c r="F3607">
        <v>6192</v>
      </c>
      <c r="G3607">
        <v>20264</v>
      </c>
      <c r="H3607" s="6">
        <v>9000</v>
      </c>
      <c r="I3607" s="6">
        <v>0</v>
      </c>
      <c r="J3607" s="6">
        <v>0</v>
      </c>
      <c r="K3607" s="6">
        <v>12000</v>
      </c>
      <c r="L3607" s="6">
        <v>0</v>
      </c>
      <c r="M3607" s="6">
        <v>0</v>
      </c>
      <c r="N3607" s="6">
        <v>0</v>
      </c>
      <c r="O3607">
        <v>1500372</v>
      </c>
      <c r="P3607">
        <v>1500371</v>
      </c>
      <c r="Q3607">
        <v>300037</v>
      </c>
      <c r="R3607" s="4">
        <v>1</v>
      </c>
      <c r="S3607" s="6">
        <v>1</v>
      </c>
      <c r="T3607" s="6"/>
      <c r="U3607" s="6">
        <v>2</v>
      </c>
      <c r="V3607" s="6" t="s">
        <v>1198</v>
      </c>
    </row>
    <row r="3608" spans="1:22" s="21" customFormat="1" ht="16.5">
      <c r="A3608" s="53">
        <v>100027132</v>
      </c>
      <c r="B3608" s="6">
        <v>1000011</v>
      </c>
      <c r="C3608" s="6">
        <v>1000022</v>
      </c>
      <c r="D3608">
        <v>94262</v>
      </c>
      <c r="E3608">
        <v>19842</v>
      </c>
      <c r="F3608">
        <v>19316</v>
      </c>
      <c r="G3608">
        <v>20264</v>
      </c>
      <c r="H3608" s="6">
        <v>9000</v>
      </c>
      <c r="I3608" s="6">
        <v>0</v>
      </c>
      <c r="J3608" s="6">
        <v>0</v>
      </c>
      <c r="K3608" s="6">
        <v>12000</v>
      </c>
      <c r="L3608" s="6">
        <v>0</v>
      </c>
      <c r="M3608" s="6">
        <v>0</v>
      </c>
      <c r="N3608" s="6">
        <v>0</v>
      </c>
      <c r="O3608">
        <v>1500372</v>
      </c>
      <c r="P3608">
        <v>1500371</v>
      </c>
      <c r="Q3608">
        <v>300037</v>
      </c>
      <c r="R3608" s="4">
        <v>1</v>
      </c>
      <c r="S3608" s="6">
        <v>1</v>
      </c>
      <c r="T3608" s="6"/>
      <c r="U3608" s="6">
        <v>2</v>
      </c>
      <c r="V3608" s="6" t="s">
        <v>1198</v>
      </c>
    </row>
    <row r="3609" spans="1:22" s="21" customFormat="1" ht="16.5">
      <c r="A3609" s="53">
        <v>100027133</v>
      </c>
      <c r="B3609" s="6">
        <v>1000011</v>
      </c>
      <c r="C3609" s="6">
        <v>1000022</v>
      </c>
      <c r="D3609">
        <v>113112</v>
      </c>
      <c r="E3609">
        <v>9490</v>
      </c>
      <c r="F3609">
        <v>6192</v>
      </c>
      <c r="G3609">
        <v>6595</v>
      </c>
      <c r="H3609" s="6">
        <v>9000</v>
      </c>
      <c r="I3609" s="6">
        <v>0</v>
      </c>
      <c r="J3609" s="6">
        <v>0</v>
      </c>
      <c r="K3609" s="6">
        <v>12000</v>
      </c>
      <c r="L3609" s="6">
        <v>0</v>
      </c>
      <c r="M3609" s="6">
        <v>0</v>
      </c>
      <c r="N3609" s="6">
        <v>0</v>
      </c>
      <c r="O3609">
        <v>1500372</v>
      </c>
      <c r="P3609">
        <v>1500371</v>
      </c>
      <c r="Q3609">
        <v>300037</v>
      </c>
      <c r="R3609" s="4">
        <v>1</v>
      </c>
      <c r="S3609" s="6">
        <v>1</v>
      </c>
      <c r="T3609" s="6"/>
      <c r="U3609" s="6">
        <v>2</v>
      </c>
      <c r="V3609" s="6" t="s">
        <v>1198</v>
      </c>
    </row>
    <row r="3610" spans="1:22" s="21" customFormat="1" ht="16.5">
      <c r="A3610" s="53">
        <v>100027134</v>
      </c>
      <c r="B3610" s="6">
        <v>1000011</v>
      </c>
      <c r="C3610" s="6">
        <v>1000032</v>
      </c>
      <c r="D3610">
        <v>47131</v>
      </c>
      <c r="E3610">
        <v>19842</v>
      </c>
      <c r="F3610">
        <v>19316</v>
      </c>
      <c r="G3610">
        <v>20264</v>
      </c>
      <c r="H3610" s="6">
        <v>9000</v>
      </c>
      <c r="I3610" s="6">
        <v>0</v>
      </c>
      <c r="J3610" s="6">
        <v>0</v>
      </c>
      <c r="K3610" s="6">
        <v>12000</v>
      </c>
      <c r="L3610" s="6">
        <v>0</v>
      </c>
      <c r="M3610" s="6">
        <v>0</v>
      </c>
      <c r="N3610" s="6">
        <v>0</v>
      </c>
      <c r="O3610">
        <v>1500392</v>
      </c>
      <c r="P3610">
        <v>1500391</v>
      </c>
      <c r="Q3610">
        <v>300039</v>
      </c>
      <c r="R3610" s="4">
        <v>3</v>
      </c>
      <c r="S3610" s="6">
        <v>1</v>
      </c>
      <c r="T3610" s="6"/>
      <c r="U3610" s="6">
        <v>2</v>
      </c>
      <c r="V3610" s="6" t="s">
        <v>1198</v>
      </c>
    </row>
    <row r="3611" spans="1:22" s="21" customFormat="1" ht="16.5">
      <c r="A3611" s="53">
        <v>100027135</v>
      </c>
      <c r="B3611" s="6">
        <v>1000041</v>
      </c>
      <c r="C3611" s="6">
        <v>1000052</v>
      </c>
      <c r="D3611">
        <v>36059</v>
      </c>
      <c r="E3611">
        <v>21786</v>
      </c>
      <c r="F3611">
        <v>19772</v>
      </c>
      <c r="G3611">
        <v>20720</v>
      </c>
      <c r="H3611" s="6">
        <v>9000</v>
      </c>
      <c r="I3611" s="6">
        <v>0</v>
      </c>
      <c r="J3611" s="6">
        <v>0</v>
      </c>
      <c r="K3611" s="6">
        <v>12000</v>
      </c>
      <c r="L3611" s="6">
        <v>0</v>
      </c>
      <c r="M3611" s="6">
        <v>0</v>
      </c>
      <c r="N3611" s="6">
        <v>0</v>
      </c>
      <c r="O3611">
        <v>1500382</v>
      </c>
      <c r="P3611">
        <v>1500381</v>
      </c>
      <c r="Q3611">
        <v>300038</v>
      </c>
      <c r="R3611" s="4">
        <v>2</v>
      </c>
      <c r="S3611" s="6">
        <v>1</v>
      </c>
      <c r="T3611" s="6"/>
      <c r="U3611" s="6">
        <v>2</v>
      </c>
      <c r="V3611" s="6" t="s">
        <v>1198</v>
      </c>
    </row>
    <row r="3612" spans="1:22" s="21" customFormat="1" ht="16.5">
      <c r="A3612" s="53">
        <v>100027136</v>
      </c>
      <c r="B3612" s="6">
        <v>1000011</v>
      </c>
      <c r="C3612" s="6">
        <v>1000121</v>
      </c>
      <c r="D3612">
        <v>36059</v>
      </c>
      <c r="E3612">
        <v>21786</v>
      </c>
      <c r="F3612">
        <v>19772</v>
      </c>
      <c r="G3612">
        <v>20720</v>
      </c>
      <c r="H3612" s="6">
        <v>9000</v>
      </c>
      <c r="I3612" s="6">
        <v>0</v>
      </c>
      <c r="J3612" s="6">
        <v>0</v>
      </c>
      <c r="K3612" s="6">
        <v>12000</v>
      </c>
      <c r="L3612" s="6">
        <v>0</v>
      </c>
      <c r="M3612" s="6">
        <v>0</v>
      </c>
      <c r="N3612" s="6">
        <v>0</v>
      </c>
      <c r="O3612">
        <v>1500402</v>
      </c>
      <c r="P3612">
        <v>1500401</v>
      </c>
      <c r="Q3612">
        <v>300040</v>
      </c>
      <c r="R3612" s="4">
        <v>4</v>
      </c>
      <c r="S3612" s="6">
        <v>1</v>
      </c>
      <c r="T3612" s="6"/>
      <c r="U3612" s="6">
        <v>2</v>
      </c>
      <c r="V3612" s="6" t="s">
        <v>1198</v>
      </c>
    </row>
    <row r="3613" spans="1:22" s="21" customFormat="1" ht="16.5">
      <c r="A3613" s="53">
        <v>100027211</v>
      </c>
      <c r="B3613" s="6">
        <v>1000011</v>
      </c>
      <c r="C3613" s="6">
        <v>1000022</v>
      </c>
      <c r="D3613">
        <v>63964</v>
      </c>
      <c r="E3613">
        <v>9494</v>
      </c>
      <c r="F3613">
        <v>5366</v>
      </c>
      <c r="G3613">
        <v>18334</v>
      </c>
      <c r="H3613" s="6">
        <v>9000</v>
      </c>
      <c r="I3613" s="6">
        <v>0</v>
      </c>
      <c r="J3613" s="6">
        <v>0</v>
      </c>
      <c r="K3613" s="6">
        <v>12000</v>
      </c>
      <c r="L3613" s="6">
        <v>0</v>
      </c>
      <c r="M3613" s="6">
        <v>0</v>
      </c>
      <c r="N3613" s="6">
        <v>0</v>
      </c>
      <c r="O3613">
        <v>1500372</v>
      </c>
      <c r="P3613">
        <v>1500371</v>
      </c>
      <c r="Q3613">
        <v>300037</v>
      </c>
      <c r="R3613" s="4">
        <v>1</v>
      </c>
      <c r="S3613" s="6">
        <v>1</v>
      </c>
      <c r="T3613" s="6"/>
      <c r="U3613" s="6">
        <v>2</v>
      </c>
      <c r="V3613" s="6" t="s">
        <v>1198</v>
      </c>
    </row>
    <row r="3614" spans="1:22" s="21" customFormat="1" ht="16.5">
      <c r="A3614" s="53">
        <v>100027212</v>
      </c>
      <c r="B3614" s="6">
        <v>1000011</v>
      </c>
      <c r="C3614" s="6">
        <v>1000022</v>
      </c>
      <c r="D3614">
        <v>85286</v>
      </c>
      <c r="E3614">
        <v>19855</v>
      </c>
      <c r="F3614">
        <v>17476</v>
      </c>
      <c r="G3614">
        <v>18334</v>
      </c>
      <c r="H3614" s="6">
        <v>9000</v>
      </c>
      <c r="I3614" s="6">
        <v>0</v>
      </c>
      <c r="J3614" s="6">
        <v>0</v>
      </c>
      <c r="K3614" s="6">
        <v>12000</v>
      </c>
      <c r="L3614" s="6">
        <v>0</v>
      </c>
      <c r="M3614" s="6">
        <v>0</v>
      </c>
      <c r="N3614" s="6">
        <v>0</v>
      </c>
      <c r="O3614">
        <v>1500372</v>
      </c>
      <c r="P3614">
        <v>1500371</v>
      </c>
      <c r="Q3614">
        <v>300037</v>
      </c>
      <c r="R3614" s="4">
        <v>1</v>
      </c>
      <c r="S3614" s="6">
        <v>1</v>
      </c>
      <c r="T3614" s="6"/>
      <c r="U3614" s="6">
        <v>2</v>
      </c>
      <c r="V3614" s="6" t="s">
        <v>1198</v>
      </c>
    </row>
    <row r="3615" spans="1:22" s="21" customFormat="1" ht="16.5">
      <c r="A3615" s="53">
        <v>100027213</v>
      </c>
      <c r="B3615" s="6">
        <v>1000011</v>
      </c>
      <c r="C3615" s="6">
        <v>1000022</v>
      </c>
      <c r="D3615">
        <v>102343</v>
      </c>
      <c r="E3615">
        <v>9494</v>
      </c>
      <c r="F3615">
        <v>5366</v>
      </c>
      <c r="G3615">
        <v>5715</v>
      </c>
      <c r="H3615" s="6">
        <v>9000</v>
      </c>
      <c r="I3615" s="6">
        <v>0</v>
      </c>
      <c r="J3615" s="6">
        <v>0</v>
      </c>
      <c r="K3615" s="6">
        <v>12000</v>
      </c>
      <c r="L3615" s="6">
        <v>0</v>
      </c>
      <c r="M3615" s="6">
        <v>0</v>
      </c>
      <c r="N3615" s="6">
        <v>0</v>
      </c>
      <c r="O3615">
        <v>1500372</v>
      </c>
      <c r="P3615">
        <v>1500371</v>
      </c>
      <c r="Q3615">
        <v>300037</v>
      </c>
      <c r="R3615" s="4">
        <v>1</v>
      </c>
      <c r="S3615" s="6">
        <v>1</v>
      </c>
      <c r="T3615" s="6"/>
      <c r="U3615" s="6">
        <v>2</v>
      </c>
      <c r="V3615" s="6" t="s">
        <v>1198</v>
      </c>
    </row>
    <row r="3616" spans="1:22" s="21" customFormat="1" ht="16.5">
      <c r="A3616" s="53">
        <v>100027214</v>
      </c>
      <c r="B3616" s="6">
        <v>1000011</v>
      </c>
      <c r="C3616" s="6">
        <v>1000032</v>
      </c>
      <c r="D3616">
        <v>42643</v>
      </c>
      <c r="E3616">
        <v>19855</v>
      </c>
      <c r="F3616">
        <v>17476</v>
      </c>
      <c r="G3616">
        <v>18334</v>
      </c>
      <c r="H3616" s="6">
        <v>9000</v>
      </c>
      <c r="I3616" s="6">
        <v>0</v>
      </c>
      <c r="J3616" s="6">
        <v>0</v>
      </c>
      <c r="K3616" s="6">
        <v>12000</v>
      </c>
      <c r="L3616" s="6">
        <v>0</v>
      </c>
      <c r="M3616" s="6">
        <v>0</v>
      </c>
      <c r="N3616" s="6">
        <v>0</v>
      </c>
      <c r="O3616">
        <v>1500392</v>
      </c>
      <c r="P3616">
        <v>1500391</v>
      </c>
      <c r="Q3616">
        <v>300039</v>
      </c>
      <c r="R3616" s="4">
        <v>3</v>
      </c>
      <c r="S3616" s="6">
        <v>1</v>
      </c>
      <c r="T3616" s="6"/>
      <c r="U3616" s="6">
        <v>2</v>
      </c>
      <c r="V3616" s="6" t="s">
        <v>1198</v>
      </c>
    </row>
    <row r="3617" spans="1:22" s="21" customFormat="1" ht="16.5">
      <c r="A3617" s="53">
        <v>100027215</v>
      </c>
      <c r="B3617" s="6">
        <v>1000041</v>
      </c>
      <c r="C3617" s="6">
        <v>1000052</v>
      </c>
      <c r="D3617">
        <v>32626</v>
      </c>
      <c r="E3617">
        <v>21800</v>
      </c>
      <c r="F3617">
        <v>17889</v>
      </c>
      <c r="G3617">
        <v>18747</v>
      </c>
      <c r="H3617" s="6">
        <v>9000</v>
      </c>
      <c r="I3617" s="6">
        <v>0</v>
      </c>
      <c r="J3617" s="6">
        <v>0</v>
      </c>
      <c r="K3617" s="6">
        <v>12000</v>
      </c>
      <c r="L3617" s="6">
        <v>0</v>
      </c>
      <c r="M3617" s="6">
        <v>0</v>
      </c>
      <c r="N3617" s="6">
        <v>0</v>
      </c>
      <c r="O3617">
        <v>1500382</v>
      </c>
      <c r="P3617">
        <v>1500381</v>
      </c>
      <c r="Q3617">
        <v>300038</v>
      </c>
      <c r="R3617" s="4">
        <v>2</v>
      </c>
      <c r="S3617" s="6">
        <v>1</v>
      </c>
      <c r="T3617" s="6"/>
      <c r="U3617" s="6">
        <v>2</v>
      </c>
      <c r="V3617" s="6" t="s">
        <v>1198</v>
      </c>
    </row>
    <row r="3618" spans="1:22" s="21" customFormat="1" ht="16.5">
      <c r="A3618" s="53">
        <v>100027216</v>
      </c>
      <c r="B3618" s="6">
        <v>1000011</v>
      </c>
      <c r="C3618" s="6">
        <v>1000121</v>
      </c>
      <c r="D3618">
        <v>32626</v>
      </c>
      <c r="E3618">
        <v>21800</v>
      </c>
      <c r="F3618">
        <v>17889</v>
      </c>
      <c r="G3618">
        <v>18747</v>
      </c>
      <c r="H3618" s="6">
        <v>9000</v>
      </c>
      <c r="I3618" s="6">
        <v>0</v>
      </c>
      <c r="J3618" s="6">
        <v>0</v>
      </c>
      <c r="K3618" s="6">
        <v>12000</v>
      </c>
      <c r="L3618" s="6">
        <v>0</v>
      </c>
      <c r="M3618" s="6">
        <v>0</v>
      </c>
      <c r="N3618" s="6">
        <v>0</v>
      </c>
      <c r="O3618">
        <v>1500402</v>
      </c>
      <c r="P3618">
        <v>1500401</v>
      </c>
      <c r="Q3618">
        <v>300040</v>
      </c>
      <c r="R3618" s="4">
        <v>4</v>
      </c>
      <c r="S3618" s="6">
        <v>1</v>
      </c>
      <c r="T3618" s="6"/>
      <c r="U3618" s="6">
        <v>2</v>
      </c>
      <c r="V3618" s="6" t="s">
        <v>1198</v>
      </c>
    </row>
    <row r="3619" spans="1:22" s="21" customFormat="1" ht="16.5">
      <c r="A3619" s="53">
        <v>100027221</v>
      </c>
      <c r="B3619" s="6">
        <v>1000011</v>
      </c>
      <c r="C3619" s="6">
        <v>1000022</v>
      </c>
      <c r="D3619">
        <v>65983</v>
      </c>
      <c r="E3619">
        <v>9498</v>
      </c>
      <c r="F3619">
        <v>5614</v>
      </c>
      <c r="G3619">
        <v>18913</v>
      </c>
      <c r="H3619" s="6">
        <v>9000</v>
      </c>
      <c r="I3619" s="6">
        <v>0</v>
      </c>
      <c r="J3619" s="6">
        <v>0</v>
      </c>
      <c r="K3619" s="6">
        <v>12000</v>
      </c>
      <c r="L3619" s="6">
        <v>0</v>
      </c>
      <c r="M3619" s="6">
        <v>0</v>
      </c>
      <c r="N3619" s="6">
        <v>0</v>
      </c>
      <c r="O3619">
        <v>1500372</v>
      </c>
      <c r="P3619">
        <v>1500371</v>
      </c>
      <c r="Q3619">
        <v>300037</v>
      </c>
      <c r="R3619" s="4">
        <v>1</v>
      </c>
      <c r="S3619" s="6">
        <v>1</v>
      </c>
      <c r="T3619" s="6"/>
      <c r="U3619" s="6">
        <v>2</v>
      </c>
      <c r="V3619" s="6" t="s">
        <v>1198</v>
      </c>
    </row>
    <row r="3620" spans="1:22" s="21" customFormat="1" ht="16.5">
      <c r="A3620" s="53">
        <v>100027222</v>
      </c>
      <c r="B3620" s="6">
        <v>1000011</v>
      </c>
      <c r="C3620" s="6">
        <v>1000022</v>
      </c>
      <c r="D3620">
        <v>87978</v>
      </c>
      <c r="E3620">
        <v>19869</v>
      </c>
      <c r="F3620">
        <v>18028</v>
      </c>
      <c r="G3620">
        <v>18913</v>
      </c>
      <c r="H3620" s="6">
        <v>9000</v>
      </c>
      <c r="I3620" s="6">
        <v>0</v>
      </c>
      <c r="J3620" s="6">
        <v>0</v>
      </c>
      <c r="K3620" s="6">
        <v>12000</v>
      </c>
      <c r="L3620" s="6">
        <v>0</v>
      </c>
      <c r="M3620" s="6">
        <v>0</v>
      </c>
      <c r="N3620" s="6">
        <v>0</v>
      </c>
      <c r="O3620">
        <v>1500372</v>
      </c>
      <c r="P3620">
        <v>1500371</v>
      </c>
      <c r="Q3620">
        <v>300037</v>
      </c>
      <c r="R3620" s="4">
        <v>1</v>
      </c>
      <c r="S3620" s="6">
        <v>1</v>
      </c>
      <c r="T3620" s="6"/>
      <c r="U3620" s="6">
        <v>2</v>
      </c>
      <c r="V3620" s="6" t="s">
        <v>1198</v>
      </c>
    </row>
    <row r="3621" spans="1:22" s="21" customFormat="1" ht="16.5">
      <c r="A3621" s="53">
        <v>100027223</v>
      </c>
      <c r="B3621" s="6">
        <v>1000011</v>
      </c>
      <c r="C3621" s="6">
        <v>1000022</v>
      </c>
      <c r="D3621">
        <v>105573</v>
      </c>
      <c r="E3621">
        <v>9498</v>
      </c>
      <c r="F3621">
        <v>5614</v>
      </c>
      <c r="G3621">
        <v>5979</v>
      </c>
      <c r="H3621" s="6">
        <v>9000</v>
      </c>
      <c r="I3621" s="6">
        <v>0</v>
      </c>
      <c r="J3621" s="6">
        <v>0</v>
      </c>
      <c r="K3621" s="6">
        <v>12000</v>
      </c>
      <c r="L3621" s="6">
        <v>0</v>
      </c>
      <c r="M3621" s="6">
        <v>0</v>
      </c>
      <c r="N3621" s="6">
        <v>0</v>
      </c>
      <c r="O3621">
        <v>1500372</v>
      </c>
      <c r="P3621">
        <v>1500371</v>
      </c>
      <c r="Q3621">
        <v>300037</v>
      </c>
      <c r="R3621" s="4">
        <v>1</v>
      </c>
      <c r="S3621" s="6">
        <v>1</v>
      </c>
      <c r="T3621" s="6"/>
      <c r="U3621" s="6">
        <v>2</v>
      </c>
      <c r="V3621" s="6" t="s">
        <v>1198</v>
      </c>
    </row>
    <row r="3622" spans="1:22" s="21" customFormat="1" ht="16.5">
      <c r="A3622" s="53">
        <v>100027224</v>
      </c>
      <c r="B3622" s="6">
        <v>1000011</v>
      </c>
      <c r="C3622" s="6">
        <v>1000032</v>
      </c>
      <c r="D3622">
        <v>43989</v>
      </c>
      <c r="E3622">
        <v>19869</v>
      </c>
      <c r="F3622">
        <v>18028</v>
      </c>
      <c r="G3622">
        <v>18913</v>
      </c>
      <c r="H3622" s="6">
        <v>9000</v>
      </c>
      <c r="I3622" s="6">
        <v>0</v>
      </c>
      <c r="J3622" s="6">
        <v>0</v>
      </c>
      <c r="K3622" s="6">
        <v>12000</v>
      </c>
      <c r="L3622" s="6">
        <v>0</v>
      </c>
      <c r="M3622" s="6">
        <v>0</v>
      </c>
      <c r="N3622" s="6">
        <v>0</v>
      </c>
      <c r="O3622">
        <v>1500392</v>
      </c>
      <c r="P3622">
        <v>1500391</v>
      </c>
      <c r="Q3622">
        <v>300039</v>
      </c>
      <c r="R3622" s="4">
        <v>3</v>
      </c>
      <c r="S3622" s="6">
        <v>1</v>
      </c>
      <c r="T3622" s="6"/>
      <c r="U3622" s="6">
        <v>2</v>
      </c>
      <c r="V3622" s="6" t="s">
        <v>1198</v>
      </c>
    </row>
    <row r="3623" spans="1:22" s="21" customFormat="1" ht="16.5">
      <c r="A3623" s="53">
        <v>100027225</v>
      </c>
      <c r="B3623" s="6">
        <v>1000041</v>
      </c>
      <c r="C3623" s="6">
        <v>1000052</v>
      </c>
      <c r="D3623">
        <v>33656</v>
      </c>
      <c r="E3623">
        <v>21814</v>
      </c>
      <c r="F3623">
        <v>18454</v>
      </c>
      <c r="G3623">
        <v>19339</v>
      </c>
      <c r="H3623" s="6">
        <v>9000</v>
      </c>
      <c r="I3623" s="6">
        <v>0</v>
      </c>
      <c r="J3623" s="6">
        <v>0</v>
      </c>
      <c r="K3623" s="6">
        <v>12000</v>
      </c>
      <c r="L3623" s="6">
        <v>0</v>
      </c>
      <c r="M3623" s="6">
        <v>0</v>
      </c>
      <c r="N3623" s="6">
        <v>0</v>
      </c>
      <c r="O3623">
        <v>1500382</v>
      </c>
      <c r="P3623">
        <v>1500381</v>
      </c>
      <c r="Q3623">
        <v>300038</v>
      </c>
      <c r="R3623" s="4">
        <v>2</v>
      </c>
      <c r="S3623" s="6">
        <v>1</v>
      </c>
      <c r="T3623" s="6"/>
      <c r="U3623" s="6">
        <v>2</v>
      </c>
      <c r="V3623" s="6" t="s">
        <v>1198</v>
      </c>
    </row>
    <row r="3624" spans="1:22" s="21" customFormat="1" ht="16.5">
      <c r="A3624" s="53">
        <v>100027226</v>
      </c>
      <c r="B3624" s="6">
        <v>1000011</v>
      </c>
      <c r="C3624" s="6">
        <v>1000121</v>
      </c>
      <c r="D3624">
        <v>33656</v>
      </c>
      <c r="E3624">
        <v>21814</v>
      </c>
      <c r="F3624">
        <v>18454</v>
      </c>
      <c r="G3624">
        <v>19339</v>
      </c>
      <c r="H3624" s="6">
        <v>9000</v>
      </c>
      <c r="I3624" s="6">
        <v>0</v>
      </c>
      <c r="J3624" s="6">
        <v>0</v>
      </c>
      <c r="K3624" s="6">
        <v>12000</v>
      </c>
      <c r="L3624" s="6">
        <v>0</v>
      </c>
      <c r="M3624" s="6">
        <v>0</v>
      </c>
      <c r="N3624" s="6">
        <v>0</v>
      </c>
      <c r="O3624">
        <v>1500402</v>
      </c>
      <c r="P3624">
        <v>1500401</v>
      </c>
      <c r="Q3624">
        <v>300040</v>
      </c>
      <c r="R3624" s="4">
        <v>4</v>
      </c>
      <c r="S3624" s="6">
        <v>1</v>
      </c>
      <c r="T3624" s="6"/>
      <c r="U3624" s="6">
        <v>2</v>
      </c>
      <c r="V3624" s="6" t="s">
        <v>1198</v>
      </c>
    </row>
    <row r="3625" spans="1:22" s="21" customFormat="1" ht="16.5">
      <c r="A3625" s="53">
        <v>100027231</v>
      </c>
      <c r="B3625" s="6">
        <v>1000011</v>
      </c>
      <c r="C3625" s="6">
        <v>1000022</v>
      </c>
      <c r="D3625">
        <v>74063</v>
      </c>
      <c r="E3625">
        <v>9501</v>
      </c>
      <c r="F3625">
        <v>6604</v>
      </c>
      <c r="G3625">
        <v>21229</v>
      </c>
      <c r="H3625" s="6">
        <v>9000</v>
      </c>
      <c r="I3625" s="6">
        <v>0</v>
      </c>
      <c r="J3625" s="6">
        <v>0</v>
      </c>
      <c r="K3625" s="6">
        <v>12000</v>
      </c>
      <c r="L3625" s="6">
        <v>0</v>
      </c>
      <c r="M3625" s="6">
        <v>0</v>
      </c>
      <c r="N3625" s="6">
        <v>0</v>
      </c>
      <c r="O3625">
        <v>1500372</v>
      </c>
      <c r="P3625">
        <v>1500371</v>
      </c>
      <c r="Q3625">
        <v>300037</v>
      </c>
      <c r="R3625" s="4">
        <v>1</v>
      </c>
      <c r="S3625" s="6">
        <v>1</v>
      </c>
      <c r="T3625" s="6"/>
      <c r="U3625" s="6">
        <v>2</v>
      </c>
      <c r="V3625" s="6" t="s">
        <v>1198</v>
      </c>
    </row>
    <row r="3626" spans="1:22" s="21" customFormat="1" ht="16.5">
      <c r="A3626" s="53">
        <v>100027232</v>
      </c>
      <c r="B3626" s="6">
        <v>1000011</v>
      </c>
      <c r="C3626" s="6">
        <v>1000022</v>
      </c>
      <c r="D3626">
        <v>98752</v>
      </c>
      <c r="E3626">
        <v>19882</v>
      </c>
      <c r="F3626">
        <v>20236</v>
      </c>
      <c r="G3626">
        <v>21229</v>
      </c>
      <c r="H3626" s="6">
        <v>9000</v>
      </c>
      <c r="I3626" s="6">
        <v>0</v>
      </c>
      <c r="J3626" s="6">
        <v>0</v>
      </c>
      <c r="K3626" s="6">
        <v>12000</v>
      </c>
      <c r="L3626" s="6">
        <v>0</v>
      </c>
      <c r="M3626" s="6">
        <v>0</v>
      </c>
      <c r="N3626" s="6">
        <v>0</v>
      </c>
      <c r="O3626">
        <v>1500372</v>
      </c>
      <c r="P3626">
        <v>1500371</v>
      </c>
      <c r="Q3626">
        <v>300037</v>
      </c>
      <c r="R3626" s="4">
        <v>1</v>
      </c>
      <c r="S3626" s="6">
        <v>1</v>
      </c>
      <c r="T3626" s="6"/>
      <c r="U3626" s="6">
        <v>2</v>
      </c>
      <c r="V3626" s="6" t="s">
        <v>1198</v>
      </c>
    </row>
    <row r="3627" spans="1:22" s="21" customFormat="1" ht="16.5">
      <c r="A3627" s="53">
        <v>100027233</v>
      </c>
      <c r="B3627" s="6">
        <v>1000011</v>
      </c>
      <c r="C3627" s="6">
        <v>1000022</v>
      </c>
      <c r="D3627">
        <v>118501</v>
      </c>
      <c r="E3627">
        <v>9501</v>
      </c>
      <c r="F3627">
        <v>6604</v>
      </c>
      <c r="G3627">
        <v>7034</v>
      </c>
      <c r="H3627" s="6">
        <v>9000</v>
      </c>
      <c r="I3627" s="6">
        <v>0</v>
      </c>
      <c r="J3627" s="6">
        <v>0</v>
      </c>
      <c r="K3627" s="6">
        <v>12000</v>
      </c>
      <c r="L3627" s="6">
        <v>0</v>
      </c>
      <c r="M3627" s="6">
        <v>0</v>
      </c>
      <c r="N3627" s="6">
        <v>0</v>
      </c>
      <c r="O3627">
        <v>1500372</v>
      </c>
      <c r="P3627">
        <v>1500371</v>
      </c>
      <c r="Q3627">
        <v>300037</v>
      </c>
      <c r="R3627" s="4">
        <v>1</v>
      </c>
      <c r="S3627" s="6">
        <v>1</v>
      </c>
      <c r="T3627" s="6"/>
      <c r="U3627" s="6">
        <v>2</v>
      </c>
      <c r="V3627" s="6" t="s">
        <v>1198</v>
      </c>
    </row>
    <row r="3628" spans="1:22" s="21" customFormat="1" ht="16.5">
      <c r="A3628" s="53">
        <v>100027234</v>
      </c>
      <c r="B3628" s="6">
        <v>1000011</v>
      </c>
      <c r="C3628" s="6">
        <v>1000032</v>
      </c>
      <c r="D3628">
        <v>49376</v>
      </c>
      <c r="E3628">
        <v>19882</v>
      </c>
      <c r="F3628">
        <v>20236</v>
      </c>
      <c r="G3628">
        <v>21229</v>
      </c>
      <c r="H3628" s="6">
        <v>9000</v>
      </c>
      <c r="I3628" s="6">
        <v>0</v>
      </c>
      <c r="J3628" s="6">
        <v>0</v>
      </c>
      <c r="K3628" s="6">
        <v>12000</v>
      </c>
      <c r="L3628" s="6">
        <v>0</v>
      </c>
      <c r="M3628" s="6">
        <v>0</v>
      </c>
      <c r="N3628" s="6">
        <v>0</v>
      </c>
      <c r="O3628">
        <v>1500392</v>
      </c>
      <c r="P3628">
        <v>1500391</v>
      </c>
      <c r="Q3628">
        <v>300039</v>
      </c>
      <c r="R3628" s="4">
        <v>3</v>
      </c>
      <c r="S3628" s="6">
        <v>1</v>
      </c>
      <c r="T3628" s="6"/>
      <c r="U3628" s="6">
        <v>2</v>
      </c>
      <c r="V3628" s="6" t="s">
        <v>1198</v>
      </c>
    </row>
    <row r="3629" spans="1:22" s="21" customFormat="1" ht="16.5">
      <c r="A3629" s="53">
        <v>100027235</v>
      </c>
      <c r="B3629" s="6">
        <v>1000041</v>
      </c>
      <c r="C3629" s="6">
        <v>1000052</v>
      </c>
      <c r="D3629">
        <v>37777</v>
      </c>
      <c r="E3629">
        <v>21827</v>
      </c>
      <c r="F3629">
        <v>20713</v>
      </c>
      <c r="G3629">
        <v>21707</v>
      </c>
      <c r="H3629" s="6">
        <v>9000</v>
      </c>
      <c r="I3629" s="6">
        <v>0</v>
      </c>
      <c r="J3629" s="6">
        <v>0</v>
      </c>
      <c r="K3629" s="6">
        <v>12000</v>
      </c>
      <c r="L3629" s="6">
        <v>0</v>
      </c>
      <c r="M3629" s="6">
        <v>0</v>
      </c>
      <c r="N3629" s="6">
        <v>0</v>
      </c>
      <c r="O3629">
        <v>1500382</v>
      </c>
      <c r="P3629">
        <v>1500381</v>
      </c>
      <c r="Q3629">
        <v>300038</v>
      </c>
      <c r="R3629" s="4">
        <v>2</v>
      </c>
      <c r="S3629" s="6">
        <v>1</v>
      </c>
      <c r="T3629" s="6"/>
      <c r="U3629" s="6">
        <v>2</v>
      </c>
      <c r="V3629" s="6" t="s">
        <v>1198</v>
      </c>
    </row>
    <row r="3630" spans="1:22" s="21" customFormat="1" ht="16.5">
      <c r="A3630" s="53">
        <v>100027236</v>
      </c>
      <c r="B3630" s="6">
        <v>1000011</v>
      </c>
      <c r="C3630" s="6">
        <v>1000121</v>
      </c>
      <c r="D3630">
        <v>37777</v>
      </c>
      <c r="E3630">
        <v>21827</v>
      </c>
      <c r="F3630">
        <v>20713</v>
      </c>
      <c r="G3630">
        <v>21707</v>
      </c>
      <c r="H3630" s="6">
        <v>9000</v>
      </c>
      <c r="I3630" s="6">
        <v>0</v>
      </c>
      <c r="J3630" s="6">
        <v>0</v>
      </c>
      <c r="K3630" s="6">
        <v>12000</v>
      </c>
      <c r="L3630" s="6">
        <v>0</v>
      </c>
      <c r="M3630" s="6">
        <v>0</v>
      </c>
      <c r="N3630" s="6">
        <v>0</v>
      </c>
      <c r="O3630">
        <v>1500402</v>
      </c>
      <c r="P3630">
        <v>1500401</v>
      </c>
      <c r="Q3630">
        <v>300040</v>
      </c>
      <c r="R3630" s="4">
        <v>4</v>
      </c>
      <c r="S3630" s="6">
        <v>1</v>
      </c>
      <c r="T3630" s="6"/>
      <c r="U3630" s="6">
        <v>2</v>
      </c>
      <c r="V3630" s="6" t="s">
        <v>1198</v>
      </c>
    </row>
    <row r="3631" spans="1:22" s="21" customFormat="1" ht="16.5">
      <c r="A3631" s="53">
        <v>100027311</v>
      </c>
      <c r="B3631" s="6">
        <v>1000011</v>
      </c>
      <c r="C3631" s="6">
        <v>1000022</v>
      </c>
      <c r="D3631">
        <v>65983</v>
      </c>
      <c r="E3631">
        <v>9505</v>
      </c>
      <c r="F3631">
        <v>5614</v>
      </c>
      <c r="G3631">
        <v>18913</v>
      </c>
      <c r="H3631" s="6">
        <v>9000</v>
      </c>
      <c r="I3631" s="6">
        <v>0</v>
      </c>
      <c r="J3631" s="6">
        <v>0</v>
      </c>
      <c r="K3631" s="6">
        <v>12000</v>
      </c>
      <c r="L3631" s="6">
        <v>0</v>
      </c>
      <c r="M3631" s="6">
        <v>0</v>
      </c>
      <c r="N3631" s="6">
        <v>0</v>
      </c>
      <c r="O3631">
        <v>1500372</v>
      </c>
      <c r="P3631">
        <v>1500371</v>
      </c>
      <c r="Q3631">
        <v>300037</v>
      </c>
      <c r="R3631" s="4">
        <v>1</v>
      </c>
      <c r="S3631" s="6">
        <v>1</v>
      </c>
      <c r="T3631" s="6"/>
      <c r="U3631" s="6">
        <v>2</v>
      </c>
      <c r="V3631" s="6" t="s">
        <v>1198</v>
      </c>
    </row>
    <row r="3632" spans="1:22" s="21" customFormat="1" ht="16.5">
      <c r="A3632" s="53">
        <v>100027312</v>
      </c>
      <c r="B3632" s="6">
        <v>1000011</v>
      </c>
      <c r="C3632" s="6">
        <v>1000022</v>
      </c>
      <c r="D3632">
        <v>87978</v>
      </c>
      <c r="E3632">
        <v>19896</v>
      </c>
      <c r="F3632">
        <v>18028</v>
      </c>
      <c r="G3632">
        <v>18913</v>
      </c>
      <c r="H3632" s="6">
        <v>9000</v>
      </c>
      <c r="I3632" s="6">
        <v>0</v>
      </c>
      <c r="J3632" s="6">
        <v>0</v>
      </c>
      <c r="K3632" s="6">
        <v>12000</v>
      </c>
      <c r="L3632" s="6">
        <v>0</v>
      </c>
      <c r="M3632" s="6">
        <v>0</v>
      </c>
      <c r="N3632" s="6">
        <v>0</v>
      </c>
      <c r="O3632">
        <v>1500372</v>
      </c>
      <c r="P3632">
        <v>1500371</v>
      </c>
      <c r="Q3632">
        <v>300037</v>
      </c>
      <c r="R3632" s="4">
        <v>1</v>
      </c>
      <c r="S3632" s="6">
        <v>1</v>
      </c>
      <c r="T3632" s="6"/>
      <c r="U3632" s="6">
        <v>2</v>
      </c>
      <c r="V3632" s="6" t="s">
        <v>1198</v>
      </c>
    </row>
    <row r="3633" spans="1:22" s="21" customFormat="1" ht="16.5">
      <c r="A3633" s="53">
        <v>100027313</v>
      </c>
      <c r="B3633" s="6">
        <v>1000011</v>
      </c>
      <c r="C3633" s="6">
        <v>1000022</v>
      </c>
      <c r="D3633">
        <v>105573</v>
      </c>
      <c r="E3633">
        <v>9505</v>
      </c>
      <c r="F3633">
        <v>5614</v>
      </c>
      <c r="G3633">
        <v>5979</v>
      </c>
      <c r="H3633" s="6">
        <v>9000</v>
      </c>
      <c r="I3633" s="6">
        <v>0</v>
      </c>
      <c r="J3633" s="6">
        <v>0</v>
      </c>
      <c r="K3633" s="6">
        <v>12000</v>
      </c>
      <c r="L3633" s="6">
        <v>0</v>
      </c>
      <c r="M3633" s="6">
        <v>0</v>
      </c>
      <c r="N3633" s="6">
        <v>0</v>
      </c>
      <c r="O3633">
        <v>1500372</v>
      </c>
      <c r="P3633">
        <v>1500371</v>
      </c>
      <c r="Q3633">
        <v>300037</v>
      </c>
      <c r="R3633" s="4">
        <v>1</v>
      </c>
      <c r="S3633" s="6">
        <v>1</v>
      </c>
      <c r="T3633" s="6"/>
      <c r="U3633" s="6">
        <v>2</v>
      </c>
      <c r="V3633" s="6" t="s">
        <v>1198</v>
      </c>
    </row>
    <row r="3634" spans="1:22" s="21" customFormat="1" ht="16.5">
      <c r="A3634" s="53">
        <v>100027314</v>
      </c>
      <c r="B3634" s="6">
        <v>1000011</v>
      </c>
      <c r="C3634" s="6">
        <v>1000032</v>
      </c>
      <c r="D3634">
        <v>43989</v>
      </c>
      <c r="E3634">
        <v>19896</v>
      </c>
      <c r="F3634">
        <v>18028</v>
      </c>
      <c r="G3634">
        <v>18913</v>
      </c>
      <c r="H3634" s="6">
        <v>9000</v>
      </c>
      <c r="I3634" s="6">
        <v>0</v>
      </c>
      <c r="J3634" s="6">
        <v>0</v>
      </c>
      <c r="K3634" s="6">
        <v>12000</v>
      </c>
      <c r="L3634" s="6">
        <v>0</v>
      </c>
      <c r="M3634" s="6">
        <v>0</v>
      </c>
      <c r="N3634" s="6">
        <v>0</v>
      </c>
      <c r="O3634">
        <v>1500392</v>
      </c>
      <c r="P3634">
        <v>1500391</v>
      </c>
      <c r="Q3634">
        <v>300039</v>
      </c>
      <c r="R3634" s="4">
        <v>3</v>
      </c>
      <c r="S3634" s="6">
        <v>1</v>
      </c>
      <c r="T3634" s="6"/>
      <c r="U3634" s="6">
        <v>2</v>
      </c>
      <c r="V3634" s="6" t="s">
        <v>1198</v>
      </c>
    </row>
    <row r="3635" spans="1:22" s="21" customFormat="1" ht="16.5">
      <c r="A3635" s="53">
        <v>100027315</v>
      </c>
      <c r="B3635" s="6">
        <v>1000041</v>
      </c>
      <c r="C3635" s="6">
        <v>1000052</v>
      </c>
      <c r="D3635">
        <v>33656</v>
      </c>
      <c r="E3635">
        <v>21841</v>
      </c>
      <c r="F3635">
        <v>18454</v>
      </c>
      <c r="G3635">
        <v>19339</v>
      </c>
      <c r="H3635" s="6">
        <v>9000</v>
      </c>
      <c r="I3635" s="6">
        <v>0</v>
      </c>
      <c r="J3635" s="6">
        <v>0</v>
      </c>
      <c r="K3635" s="6">
        <v>12000</v>
      </c>
      <c r="L3635" s="6">
        <v>0</v>
      </c>
      <c r="M3635" s="6">
        <v>0</v>
      </c>
      <c r="N3635" s="6">
        <v>0</v>
      </c>
      <c r="O3635">
        <v>1500382</v>
      </c>
      <c r="P3635">
        <v>1500381</v>
      </c>
      <c r="Q3635">
        <v>300038</v>
      </c>
      <c r="R3635" s="4">
        <v>2</v>
      </c>
      <c r="S3635" s="6">
        <v>1</v>
      </c>
      <c r="T3635" s="6"/>
      <c r="U3635" s="6">
        <v>2</v>
      </c>
      <c r="V3635" s="6" t="s">
        <v>1198</v>
      </c>
    </row>
    <row r="3636" spans="1:22" s="21" customFormat="1" ht="16.5">
      <c r="A3636" s="53">
        <v>100027316</v>
      </c>
      <c r="B3636" s="6">
        <v>1000011</v>
      </c>
      <c r="C3636" s="6">
        <v>1000121</v>
      </c>
      <c r="D3636">
        <v>33656</v>
      </c>
      <c r="E3636">
        <v>21841</v>
      </c>
      <c r="F3636">
        <v>18454</v>
      </c>
      <c r="G3636">
        <v>19339</v>
      </c>
      <c r="H3636" s="6">
        <v>9000</v>
      </c>
      <c r="I3636" s="6">
        <v>0</v>
      </c>
      <c r="J3636" s="6">
        <v>0</v>
      </c>
      <c r="K3636" s="6">
        <v>12000</v>
      </c>
      <c r="L3636" s="6">
        <v>0</v>
      </c>
      <c r="M3636" s="6">
        <v>0</v>
      </c>
      <c r="N3636" s="6">
        <v>0</v>
      </c>
      <c r="O3636">
        <v>1500402</v>
      </c>
      <c r="P3636">
        <v>1500401</v>
      </c>
      <c r="Q3636">
        <v>300040</v>
      </c>
      <c r="R3636" s="4">
        <v>4</v>
      </c>
      <c r="S3636" s="6">
        <v>1</v>
      </c>
      <c r="T3636" s="6"/>
      <c r="U3636" s="6">
        <v>2</v>
      </c>
      <c r="V3636" s="6" t="s">
        <v>1198</v>
      </c>
    </row>
    <row r="3637" spans="1:22" s="21" customFormat="1" ht="16.5">
      <c r="A3637" s="53">
        <v>100027321</v>
      </c>
      <c r="B3637" s="6">
        <v>1000011</v>
      </c>
      <c r="C3637" s="6">
        <v>1000022</v>
      </c>
      <c r="D3637">
        <v>68676</v>
      </c>
      <c r="E3637">
        <v>9509</v>
      </c>
      <c r="F3637">
        <v>5944</v>
      </c>
      <c r="G3637">
        <v>19685</v>
      </c>
      <c r="H3637" s="6">
        <v>9000</v>
      </c>
      <c r="I3637" s="6">
        <v>0</v>
      </c>
      <c r="J3637" s="6">
        <v>0</v>
      </c>
      <c r="K3637" s="6">
        <v>12000</v>
      </c>
      <c r="L3637" s="6">
        <v>0</v>
      </c>
      <c r="M3637" s="6">
        <v>0</v>
      </c>
      <c r="N3637" s="6">
        <v>0</v>
      </c>
      <c r="O3637">
        <v>1500372</v>
      </c>
      <c r="P3637">
        <v>1500371</v>
      </c>
      <c r="Q3637">
        <v>300037</v>
      </c>
      <c r="R3637" s="4">
        <v>1</v>
      </c>
      <c r="S3637" s="6">
        <v>1</v>
      </c>
      <c r="T3637" s="6"/>
      <c r="U3637" s="6">
        <v>2</v>
      </c>
      <c r="V3637" s="6" t="s">
        <v>1198</v>
      </c>
    </row>
    <row r="3638" spans="1:22" s="21" customFormat="1" ht="16.5">
      <c r="A3638" s="53">
        <v>100027322</v>
      </c>
      <c r="B3638" s="6">
        <v>1000011</v>
      </c>
      <c r="C3638" s="6">
        <v>1000022</v>
      </c>
      <c r="D3638">
        <v>91569</v>
      </c>
      <c r="E3638">
        <v>19910</v>
      </c>
      <c r="F3638">
        <v>18764</v>
      </c>
      <c r="G3638">
        <v>19685</v>
      </c>
      <c r="H3638" s="6">
        <v>9000</v>
      </c>
      <c r="I3638" s="6">
        <v>0</v>
      </c>
      <c r="J3638" s="6">
        <v>0</v>
      </c>
      <c r="K3638" s="6">
        <v>12000</v>
      </c>
      <c r="L3638" s="6">
        <v>0</v>
      </c>
      <c r="M3638" s="6">
        <v>0</v>
      </c>
      <c r="N3638" s="6">
        <v>0</v>
      </c>
      <c r="O3638">
        <v>1500372</v>
      </c>
      <c r="P3638">
        <v>1500371</v>
      </c>
      <c r="Q3638">
        <v>300037</v>
      </c>
      <c r="R3638" s="4">
        <v>1</v>
      </c>
      <c r="S3638" s="6">
        <v>1</v>
      </c>
      <c r="T3638" s="6"/>
      <c r="U3638" s="6">
        <v>2</v>
      </c>
      <c r="V3638" s="6" t="s">
        <v>1198</v>
      </c>
    </row>
    <row r="3639" spans="1:22" s="21" customFormat="1" ht="16.5">
      <c r="A3639" s="53">
        <v>100027323</v>
      </c>
      <c r="B3639" s="6">
        <v>1000011</v>
      </c>
      <c r="C3639" s="6">
        <v>1000022</v>
      </c>
      <c r="D3639">
        <v>109882</v>
      </c>
      <c r="E3639">
        <v>9509</v>
      </c>
      <c r="F3639">
        <v>5944</v>
      </c>
      <c r="G3639">
        <v>6331</v>
      </c>
      <c r="H3639" s="6">
        <v>9000</v>
      </c>
      <c r="I3639" s="6">
        <v>0</v>
      </c>
      <c r="J3639" s="6">
        <v>0</v>
      </c>
      <c r="K3639" s="6">
        <v>12000</v>
      </c>
      <c r="L3639" s="6">
        <v>0</v>
      </c>
      <c r="M3639" s="6">
        <v>0</v>
      </c>
      <c r="N3639" s="6">
        <v>0</v>
      </c>
      <c r="O3639">
        <v>1500372</v>
      </c>
      <c r="P3639">
        <v>1500371</v>
      </c>
      <c r="Q3639">
        <v>300037</v>
      </c>
      <c r="R3639" s="4">
        <v>1</v>
      </c>
      <c r="S3639" s="6">
        <v>1</v>
      </c>
      <c r="T3639" s="6"/>
      <c r="U3639" s="6">
        <v>2</v>
      </c>
      <c r="V3639" s="6" t="s">
        <v>1198</v>
      </c>
    </row>
    <row r="3640" spans="1:22" s="21" customFormat="1" ht="16.5">
      <c r="A3640" s="53">
        <v>100027324</v>
      </c>
      <c r="B3640" s="6">
        <v>1000011</v>
      </c>
      <c r="C3640" s="6">
        <v>1000032</v>
      </c>
      <c r="D3640">
        <v>45784</v>
      </c>
      <c r="E3640">
        <v>19910</v>
      </c>
      <c r="F3640">
        <v>18764</v>
      </c>
      <c r="G3640">
        <v>19685</v>
      </c>
      <c r="H3640" s="6">
        <v>9000</v>
      </c>
      <c r="I3640" s="6">
        <v>0</v>
      </c>
      <c r="J3640" s="6">
        <v>0</v>
      </c>
      <c r="K3640" s="6">
        <v>12000</v>
      </c>
      <c r="L3640" s="6">
        <v>0</v>
      </c>
      <c r="M3640" s="6">
        <v>0</v>
      </c>
      <c r="N3640" s="6">
        <v>0</v>
      </c>
      <c r="O3640">
        <v>1500392</v>
      </c>
      <c r="P3640">
        <v>1500391</v>
      </c>
      <c r="Q3640">
        <v>300039</v>
      </c>
      <c r="R3640" s="4">
        <v>3</v>
      </c>
      <c r="S3640" s="6">
        <v>1</v>
      </c>
      <c r="T3640" s="6"/>
      <c r="U3640" s="6">
        <v>2</v>
      </c>
      <c r="V3640" s="6" t="s">
        <v>1198</v>
      </c>
    </row>
    <row r="3641" spans="1:22" s="21" customFormat="1" ht="16.5">
      <c r="A3641" s="53">
        <v>100027325</v>
      </c>
      <c r="B3641" s="6">
        <v>1000041</v>
      </c>
      <c r="C3641" s="6">
        <v>1000052</v>
      </c>
      <c r="D3641">
        <v>35030</v>
      </c>
      <c r="E3641">
        <v>21854</v>
      </c>
      <c r="F3641">
        <v>19207</v>
      </c>
      <c r="G3641">
        <v>20128</v>
      </c>
      <c r="H3641" s="6">
        <v>9000</v>
      </c>
      <c r="I3641" s="6">
        <v>0</v>
      </c>
      <c r="J3641" s="6">
        <v>0</v>
      </c>
      <c r="K3641" s="6">
        <v>12000</v>
      </c>
      <c r="L3641" s="6">
        <v>0</v>
      </c>
      <c r="M3641" s="6">
        <v>0</v>
      </c>
      <c r="N3641" s="6">
        <v>0</v>
      </c>
      <c r="O3641">
        <v>1500382</v>
      </c>
      <c r="P3641">
        <v>1500381</v>
      </c>
      <c r="Q3641">
        <v>300038</v>
      </c>
      <c r="R3641" s="4">
        <v>2</v>
      </c>
      <c r="S3641" s="6">
        <v>1</v>
      </c>
      <c r="T3641" s="6"/>
      <c r="U3641" s="6">
        <v>2</v>
      </c>
      <c r="V3641" s="6" t="s">
        <v>1198</v>
      </c>
    </row>
    <row r="3642" spans="1:22" s="21" customFormat="1" ht="16.5">
      <c r="A3642" s="53">
        <v>100027326</v>
      </c>
      <c r="B3642" s="6">
        <v>1000011</v>
      </c>
      <c r="C3642" s="6">
        <v>1000121</v>
      </c>
      <c r="D3642">
        <v>35030</v>
      </c>
      <c r="E3642">
        <v>21854</v>
      </c>
      <c r="F3642">
        <v>19207</v>
      </c>
      <c r="G3642">
        <v>20128</v>
      </c>
      <c r="H3642" s="6">
        <v>9000</v>
      </c>
      <c r="I3642" s="6">
        <v>0</v>
      </c>
      <c r="J3642" s="6">
        <v>0</v>
      </c>
      <c r="K3642" s="6">
        <v>12000</v>
      </c>
      <c r="L3642" s="6">
        <v>0</v>
      </c>
      <c r="M3642" s="6">
        <v>0</v>
      </c>
      <c r="N3642" s="6">
        <v>0</v>
      </c>
      <c r="O3642">
        <v>1500402</v>
      </c>
      <c r="P3642">
        <v>1500401</v>
      </c>
      <c r="Q3642">
        <v>300040</v>
      </c>
      <c r="R3642" s="4">
        <v>4</v>
      </c>
      <c r="S3642" s="6">
        <v>1</v>
      </c>
      <c r="T3642" s="6"/>
      <c r="U3642" s="6">
        <v>2</v>
      </c>
      <c r="V3642" s="6" t="s">
        <v>1198</v>
      </c>
    </row>
    <row r="3643" spans="1:22" s="21" customFormat="1" ht="16.5">
      <c r="A3643" s="53">
        <v>100027331</v>
      </c>
      <c r="B3643" s="6">
        <v>1000011</v>
      </c>
      <c r="C3643" s="6">
        <v>1000022</v>
      </c>
      <c r="D3643">
        <v>77430</v>
      </c>
      <c r="E3643">
        <v>9512</v>
      </c>
      <c r="F3643">
        <v>7017</v>
      </c>
      <c r="G3643">
        <v>22194</v>
      </c>
      <c r="H3643" s="6">
        <v>9000</v>
      </c>
      <c r="I3643" s="6">
        <v>0</v>
      </c>
      <c r="J3643" s="6">
        <v>0</v>
      </c>
      <c r="K3643" s="6">
        <v>12000</v>
      </c>
      <c r="L3643" s="6">
        <v>0</v>
      </c>
      <c r="M3643" s="6">
        <v>0</v>
      </c>
      <c r="N3643" s="6">
        <v>0</v>
      </c>
      <c r="O3643">
        <v>1500372</v>
      </c>
      <c r="P3643">
        <v>1500371</v>
      </c>
      <c r="Q3643">
        <v>300037</v>
      </c>
      <c r="R3643" s="4">
        <v>1</v>
      </c>
      <c r="S3643" s="6">
        <v>1</v>
      </c>
      <c r="T3643" s="6"/>
      <c r="U3643" s="6">
        <v>2</v>
      </c>
      <c r="V3643" s="6" t="s">
        <v>1198</v>
      </c>
    </row>
    <row r="3644" spans="1:22" s="21" customFormat="1" ht="16.5">
      <c r="A3644" s="53">
        <v>100027332</v>
      </c>
      <c r="B3644" s="6">
        <v>1000011</v>
      </c>
      <c r="C3644" s="6">
        <v>1000022</v>
      </c>
      <c r="D3644">
        <v>103242</v>
      </c>
      <c r="E3644">
        <v>19923</v>
      </c>
      <c r="F3644">
        <v>21156</v>
      </c>
      <c r="G3644">
        <v>22194</v>
      </c>
      <c r="H3644" s="6">
        <v>9000</v>
      </c>
      <c r="I3644" s="6">
        <v>0</v>
      </c>
      <c r="J3644" s="6">
        <v>0</v>
      </c>
      <c r="K3644" s="6">
        <v>12000</v>
      </c>
      <c r="L3644" s="6">
        <v>0</v>
      </c>
      <c r="M3644" s="6">
        <v>0</v>
      </c>
      <c r="N3644" s="6">
        <v>0</v>
      </c>
      <c r="O3644">
        <v>1500372</v>
      </c>
      <c r="P3644">
        <v>1500371</v>
      </c>
      <c r="Q3644">
        <v>300037</v>
      </c>
      <c r="R3644" s="4">
        <v>1</v>
      </c>
      <c r="S3644" s="6">
        <v>1</v>
      </c>
      <c r="T3644" s="6"/>
      <c r="U3644" s="6">
        <v>2</v>
      </c>
      <c r="V3644" s="6" t="s">
        <v>1198</v>
      </c>
    </row>
    <row r="3645" spans="1:22" s="21" customFormat="1" ht="16.5">
      <c r="A3645" s="53">
        <v>100027333</v>
      </c>
      <c r="B3645" s="6">
        <v>1000011</v>
      </c>
      <c r="C3645" s="6">
        <v>1000022</v>
      </c>
      <c r="D3645">
        <v>123890</v>
      </c>
      <c r="E3645">
        <v>9512</v>
      </c>
      <c r="F3645">
        <v>7017</v>
      </c>
      <c r="G3645">
        <v>7474</v>
      </c>
      <c r="H3645" s="6">
        <v>9000</v>
      </c>
      <c r="I3645" s="6">
        <v>0</v>
      </c>
      <c r="J3645" s="6">
        <v>0</v>
      </c>
      <c r="K3645" s="6">
        <v>12000</v>
      </c>
      <c r="L3645" s="6">
        <v>0</v>
      </c>
      <c r="M3645" s="6">
        <v>0</v>
      </c>
      <c r="N3645" s="6">
        <v>0</v>
      </c>
      <c r="O3645">
        <v>1500372</v>
      </c>
      <c r="P3645">
        <v>1500371</v>
      </c>
      <c r="Q3645">
        <v>300037</v>
      </c>
      <c r="R3645" s="4">
        <v>1</v>
      </c>
      <c r="S3645" s="6">
        <v>1</v>
      </c>
      <c r="T3645" s="6"/>
      <c r="U3645" s="6">
        <v>2</v>
      </c>
      <c r="V3645" s="6" t="s">
        <v>1198</v>
      </c>
    </row>
    <row r="3646" spans="1:22" s="21" customFormat="1" ht="16.5">
      <c r="A3646" s="53">
        <v>100027334</v>
      </c>
      <c r="B3646" s="6">
        <v>1000011</v>
      </c>
      <c r="C3646" s="6">
        <v>1000032</v>
      </c>
      <c r="D3646">
        <v>51621</v>
      </c>
      <c r="E3646">
        <v>19923</v>
      </c>
      <c r="F3646">
        <v>21156</v>
      </c>
      <c r="G3646">
        <v>22194</v>
      </c>
      <c r="H3646" s="6">
        <v>9000</v>
      </c>
      <c r="I3646" s="6">
        <v>0</v>
      </c>
      <c r="J3646" s="6">
        <v>0</v>
      </c>
      <c r="K3646" s="6">
        <v>12000</v>
      </c>
      <c r="L3646" s="6">
        <v>0</v>
      </c>
      <c r="M3646" s="6">
        <v>0</v>
      </c>
      <c r="N3646" s="6">
        <v>0</v>
      </c>
      <c r="O3646">
        <v>1500392</v>
      </c>
      <c r="P3646">
        <v>1500391</v>
      </c>
      <c r="Q3646">
        <v>300039</v>
      </c>
      <c r="R3646" s="4">
        <v>3</v>
      </c>
      <c r="S3646" s="6">
        <v>1</v>
      </c>
      <c r="T3646" s="6"/>
      <c r="U3646" s="6">
        <v>2</v>
      </c>
      <c r="V3646" s="6" t="s">
        <v>1198</v>
      </c>
    </row>
    <row r="3647" spans="1:22" s="21" customFormat="1" ht="16.5">
      <c r="A3647" s="53">
        <v>100027335</v>
      </c>
      <c r="B3647" s="6">
        <v>1000041</v>
      </c>
      <c r="C3647" s="6">
        <v>1000052</v>
      </c>
      <c r="D3647">
        <v>39494</v>
      </c>
      <c r="E3647">
        <v>21868</v>
      </c>
      <c r="F3647">
        <v>21655</v>
      </c>
      <c r="G3647">
        <v>22694</v>
      </c>
      <c r="H3647" s="6">
        <v>9000</v>
      </c>
      <c r="I3647" s="6">
        <v>0</v>
      </c>
      <c r="J3647" s="6">
        <v>0</v>
      </c>
      <c r="K3647" s="6">
        <v>12000</v>
      </c>
      <c r="L3647" s="6">
        <v>0</v>
      </c>
      <c r="M3647" s="6">
        <v>0</v>
      </c>
      <c r="N3647" s="6">
        <v>0</v>
      </c>
      <c r="O3647">
        <v>1500932</v>
      </c>
      <c r="P3647">
        <v>1500931</v>
      </c>
      <c r="Q3647">
        <v>300093</v>
      </c>
      <c r="R3647" s="4">
        <v>2</v>
      </c>
      <c r="S3647" s="6">
        <v>1</v>
      </c>
      <c r="T3647" s="6"/>
      <c r="U3647" s="6">
        <v>2</v>
      </c>
      <c r="V3647" s="6" t="s">
        <v>1198</v>
      </c>
    </row>
    <row r="3648" spans="1:22" s="21" customFormat="1" ht="16.5">
      <c r="A3648" s="53">
        <v>100027336</v>
      </c>
      <c r="B3648" s="6">
        <v>1000011</v>
      </c>
      <c r="C3648" s="6">
        <v>1000121</v>
      </c>
      <c r="D3648">
        <v>39494</v>
      </c>
      <c r="E3648">
        <v>21868</v>
      </c>
      <c r="F3648">
        <v>21655</v>
      </c>
      <c r="G3648">
        <v>22694</v>
      </c>
      <c r="H3648" s="6">
        <v>9000</v>
      </c>
      <c r="I3648" s="6">
        <v>0</v>
      </c>
      <c r="J3648" s="6">
        <v>0</v>
      </c>
      <c r="K3648" s="6">
        <v>12000</v>
      </c>
      <c r="L3648" s="6">
        <v>0</v>
      </c>
      <c r="M3648" s="6">
        <v>0</v>
      </c>
      <c r="N3648" s="6">
        <v>0</v>
      </c>
      <c r="O3648">
        <v>1500402</v>
      </c>
      <c r="P3648">
        <v>1500401</v>
      </c>
      <c r="Q3648">
        <v>300040</v>
      </c>
      <c r="R3648" s="4">
        <v>4</v>
      </c>
      <c r="S3648" s="6">
        <v>1</v>
      </c>
      <c r="T3648" s="6"/>
      <c r="U3648" s="6">
        <v>2</v>
      </c>
      <c r="V3648" s="6" t="s">
        <v>1198</v>
      </c>
    </row>
    <row r="3649" spans="1:22" s="21" customFormat="1" ht="16.5">
      <c r="A3649" s="53">
        <v>100027411</v>
      </c>
      <c r="B3649" s="6">
        <v>1000011</v>
      </c>
      <c r="C3649" s="6">
        <v>1000022</v>
      </c>
      <c r="D3649">
        <v>68676</v>
      </c>
      <c r="E3649">
        <v>9516</v>
      </c>
      <c r="F3649">
        <v>5944</v>
      </c>
      <c r="G3649">
        <v>19685</v>
      </c>
      <c r="H3649" s="6">
        <v>9000</v>
      </c>
      <c r="I3649" s="6">
        <v>0</v>
      </c>
      <c r="J3649" s="6">
        <v>0</v>
      </c>
      <c r="K3649" s="6">
        <v>12000</v>
      </c>
      <c r="L3649" s="6">
        <v>0</v>
      </c>
      <c r="M3649" s="6">
        <v>0</v>
      </c>
      <c r="N3649" s="6">
        <v>0</v>
      </c>
      <c r="O3649">
        <v>1500372</v>
      </c>
      <c r="P3649">
        <v>1500371</v>
      </c>
      <c r="Q3649">
        <v>300037</v>
      </c>
      <c r="R3649" s="4">
        <v>1</v>
      </c>
      <c r="S3649" s="6">
        <v>1</v>
      </c>
      <c r="T3649" s="6"/>
      <c r="U3649" s="6">
        <v>2</v>
      </c>
      <c r="V3649" s="6" t="s">
        <v>1198</v>
      </c>
    </row>
    <row r="3650" spans="1:22" s="21" customFormat="1" ht="16.5">
      <c r="A3650" s="53">
        <v>100027412</v>
      </c>
      <c r="B3650" s="6">
        <v>1000011</v>
      </c>
      <c r="C3650" s="6">
        <v>1000022</v>
      </c>
      <c r="D3650">
        <v>91569</v>
      </c>
      <c r="E3650">
        <v>19937</v>
      </c>
      <c r="F3650">
        <v>18764</v>
      </c>
      <c r="G3650">
        <v>19685</v>
      </c>
      <c r="H3650" s="6">
        <v>9000</v>
      </c>
      <c r="I3650" s="6">
        <v>0</v>
      </c>
      <c r="J3650" s="6">
        <v>0</v>
      </c>
      <c r="K3650" s="6">
        <v>12000</v>
      </c>
      <c r="L3650" s="6">
        <v>0</v>
      </c>
      <c r="M3650" s="6">
        <v>0</v>
      </c>
      <c r="N3650" s="6">
        <v>0</v>
      </c>
      <c r="O3650">
        <v>1500372</v>
      </c>
      <c r="P3650">
        <v>1500371</v>
      </c>
      <c r="Q3650">
        <v>300037</v>
      </c>
      <c r="R3650" s="4">
        <v>1</v>
      </c>
      <c r="S3650" s="6">
        <v>1</v>
      </c>
      <c r="T3650" s="6"/>
      <c r="U3650" s="6">
        <v>2</v>
      </c>
      <c r="V3650" s="6" t="s">
        <v>1198</v>
      </c>
    </row>
    <row r="3651" spans="1:22" s="21" customFormat="1" ht="16.5">
      <c r="A3651" s="53">
        <v>100027413</v>
      </c>
      <c r="B3651" s="6">
        <v>1000011</v>
      </c>
      <c r="C3651" s="6">
        <v>1000022</v>
      </c>
      <c r="D3651">
        <v>109882</v>
      </c>
      <c r="E3651">
        <v>9516</v>
      </c>
      <c r="F3651">
        <v>5944</v>
      </c>
      <c r="G3651">
        <v>6331</v>
      </c>
      <c r="H3651" s="6">
        <v>9000</v>
      </c>
      <c r="I3651" s="6">
        <v>0</v>
      </c>
      <c r="J3651" s="6">
        <v>0</v>
      </c>
      <c r="K3651" s="6">
        <v>12000</v>
      </c>
      <c r="L3651" s="6">
        <v>0</v>
      </c>
      <c r="M3651" s="6">
        <v>0</v>
      </c>
      <c r="N3651" s="6">
        <v>0</v>
      </c>
      <c r="O3651">
        <v>1500372</v>
      </c>
      <c r="P3651">
        <v>1500371</v>
      </c>
      <c r="Q3651">
        <v>300037</v>
      </c>
      <c r="R3651" s="4">
        <v>1</v>
      </c>
      <c r="S3651" s="6">
        <v>1</v>
      </c>
      <c r="T3651" s="6"/>
      <c r="U3651" s="6">
        <v>2</v>
      </c>
      <c r="V3651" s="6" t="s">
        <v>1198</v>
      </c>
    </row>
    <row r="3652" spans="1:22" s="21" customFormat="1" ht="16.5">
      <c r="A3652" s="53">
        <v>100027414</v>
      </c>
      <c r="B3652" s="6">
        <v>1000011</v>
      </c>
      <c r="C3652" s="6">
        <v>1000032</v>
      </c>
      <c r="D3652">
        <v>45784</v>
      </c>
      <c r="E3652">
        <v>19937</v>
      </c>
      <c r="F3652">
        <v>18764</v>
      </c>
      <c r="G3652">
        <v>19685</v>
      </c>
      <c r="H3652" s="6">
        <v>9000</v>
      </c>
      <c r="I3652" s="6">
        <v>0</v>
      </c>
      <c r="J3652" s="6">
        <v>0</v>
      </c>
      <c r="K3652" s="6">
        <v>12000</v>
      </c>
      <c r="L3652" s="6">
        <v>0</v>
      </c>
      <c r="M3652" s="6">
        <v>0</v>
      </c>
      <c r="N3652" s="6">
        <v>0</v>
      </c>
      <c r="O3652">
        <v>1500392</v>
      </c>
      <c r="P3652">
        <v>1500391</v>
      </c>
      <c r="Q3652">
        <v>300039</v>
      </c>
      <c r="R3652" s="4">
        <v>3</v>
      </c>
      <c r="S3652" s="6">
        <v>1</v>
      </c>
      <c r="T3652" s="6"/>
      <c r="U3652" s="6">
        <v>2</v>
      </c>
      <c r="V3652" s="6" t="s">
        <v>1198</v>
      </c>
    </row>
    <row r="3653" spans="1:22" s="21" customFormat="1" ht="16.5">
      <c r="A3653" s="53">
        <v>100027415</v>
      </c>
      <c r="B3653" s="6">
        <v>1000041</v>
      </c>
      <c r="C3653" s="6">
        <v>1000052</v>
      </c>
      <c r="D3653">
        <v>35030</v>
      </c>
      <c r="E3653">
        <v>21881</v>
      </c>
      <c r="F3653">
        <v>19207</v>
      </c>
      <c r="G3653">
        <v>20128</v>
      </c>
      <c r="H3653" s="6">
        <v>9000</v>
      </c>
      <c r="I3653" s="6">
        <v>0</v>
      </c>
      <c r="J3653" s="6">
        <v>0</v>
      </c>
      <c r="K3653" s="6">
        <v>12000</v>
      </c>
      <c r="L3653" s="6">
        <v>0</v>
      </c>
      <c r="M3653" s="6">
        <v>0</v>
      </c>
      <c r="N3653" s="6">
        <v>0</v>
      </c>
      <c r="O3653">
        <v>1500382</v>
      </c>
      <c r="P3653">
        <v>1500381</v>
      </c>
      <c r="Q3653">
        <v>300038</v>
      </c>
      <c r="R3653" s="4">
        <v>2</v>
      </c>
      <c r="S3653" s="6">
        <v>1</v>
      </c>
      <c r="T3653" s="6"/>
      <c r="U3653" s="6">
        <v>2</v>
      </c>
      <c r="V3653" s="6" t="s">
        <v>1198</v>
      </c>
    </row>
    <row r="3654" spans="1:22" s="21" customFormat="1" ht="16.5">
      <c r="A3654" s="53">
        <v>100027416</v>
      </c>
      <c r="B3654" s="6">
        <v>1000011</v>
      </c>
      <c r="C3654" s="6">
        <v>1000121</v>
      </c>
      <c r="D3654">
        <v>35030</v>
      </c>
      <c r="E3654">
        <v>21881</v>
      </c>
      <c r="F3654">
        <v>19207</v>
      </c>
      <c r="G3654">
        <v>20128</v>
      </c>
      <c r="H3654" s="6">
        <v>9000</v>
      </c>
      <c r="I3654" s="6">
        <v>0</v>
      </c>
      <c r="J3654" s="6">
        <v>0</v>
      </c>
      <c r="K3654" s="6">
        <v>12000</v>
      </c>
      <c r="L3654" s="6">
        <v>0</v>
      </c>
      <c r="M3654" s="6">
        <v>0</v>
      </c>
      <c r="N3654" s="6">
        <v>0</v>
      </c>
      <c r="O3654">
        <v>1500402</v>
      </c>
      <c r="P3654">
        <v>1500401</v>
      </c>
      <c r="Q3654">
        <v>300040</v>
      </c>
      <c r="R3654" s="4">
        <v>4</v>
      </c>
      <c r="S3654" s="6">
        <v>1</v>
      </c>
      <c r="T3654" s="6"/>
      <c r="U3654" s="6">
        <v>2</v>
      </c>
      <c r="V3654" s="6" t="s">
        <v>1198</v>
      </c>
    </row>
    <row r="3655" spans="1:22" s="21" customFormat="1" ht="16.5">
      <c r="A3655" s="53">
        <v>100027421</v>
      </c>
      <c r="B3655" s="6">
        <v>1000011</v>
      </c>
      <c r="C3655" s="6">
        <v>1000022</v>
      </c>
      <c r="D3655">
        <v>70695</v>
      </c>
      <c r="E3655">
        <v>9520</v>
      </c>
      <c r="F3655">
        <v>6192</v>
      </c>
      <c r="G3655">
        <v>20264</v>
      </c>
      <c r="H3655" s="6">
        <v>9000</v>
      </c>
      <c r="I3655" s="6">
        <v>0</v>
      </c>
      <c r="J3655" s="6">
        <v>0</v>
      </c>
      <c r="K3655" s="6">
        <v>12000</v>
      </c>
      <c r="L3655" s="6">
        <v>0</v>
      </c>
      <c r="M3655" s="6">
        <v>0</v>
      </c>
      <c r="N3655" s="6">
        <v>0</v>
      </c>
      <c r="O3655">
        <v>1500372</v>
      </c>
      <c r="P3655">
        <v>1500371</v>
      </c>
      <c r="Q3655">
        <v>300037</v>
      </c>
      <c r="R3655" s="4">
        <v>1</v>
      </c>
      <c r="S3655" s="6">
        <v>1</v>
      </c>
      <c r="T3655" s="6"/>
      <c r="U3655" s="6">
        <v>2</v>
      </c>
      <c r="V3655" s="6" t="s">
        <v>1198</v>
      </c>
    </row>
    <row r="3656" spans="1:22" s="21" customFormat="1" ht="16.5">
      <c r="A3656" s="53">
        <v>100027422</v>
      </c>
      <c r="B3656" s="6">
        <v>1000011</v>
      </c>
      <c r="C3656" s="6">
        <v>1000022</v>
      </c>
      <c r="D3656">
        <v>94262</v>
      </c>
      <c r="E3656">
        <v>19950</v>
      </c>
      <c r="F3656">
        <v>19316</v>
      </c>
      <c r="G3656">
        <v>20264</v>
      </c>
      <c r="H3656" s="6">
        <v>9000</v>
      </c>
      <c r="I3656" s="6">
        <v>0</v>
      </c>
      <c r="J3656" s="6">
        <v>0</v>
      </c>
      <c r="K3656" s="6">
        <v>12000</v>
      </c>
      <c r="L3656" s="6">
        <v>0</v>
      </c>
      <c r="M3656" s="6">
        <v>0</v>
      </c>
      <c r="N3656" s="6">
        <v>0</v>
      </c>
      <c r="O3656">
        <v>1500372</v>
      </c>
      <c r="P3656">
        <v>1500371</v>
      </c>
      <c r="Q3656">
        <v>300037</v>
      </c>
      <c r="R3656" s="4">
        <v>1</v>
      </c>
      <c r="S3656" s="6">
        <v>1</v>
      </c>
      <c r="T3656" s="6"/>
      <c r="U3656" s="6">
        <v>2</v>
      </c>
      <c r="V3656" s="6" t="s">
        <v>1198</v>
      </c>
    </row>
    <row r="3657" spans="1:22" s="21" customFormat="1" ht="16.5">
      <c r="A3657" s="53">
        <v>100027423</v>
      </c>
      <c r="B3657" s="6">
        <v>1000011</v>
      </c>
      <c r="C3657" s="6">
        <v>1000022</v>
      </c>
      <c r="D3657">
        <v>113112</v>
      </c>
      <c r="E3657">
        <v>9520</v>
      </c>
      <c r="F3657">
        <v>6192</v>
      </c>
      <c r="G3657">
        <v>6595</v>
      </c>
      <c r="H3657" s="6">
        <v>9000</v>
      </c>
      <c r="I3657" s="6">
        <v>0</v>
      </c>
      <c r="J3657" s="6">
        <v>0</v>
      </c>
      <c r="K3657" s="6">
        <v>12000</v>
      </c>
      <c r="L3657" s="6">
        <v>0</v>
      </c>
      <c r="M3657" s="6">
        <v>0</v>
      </c>
      <c r="N3657" s="6">
        <v>0</v>
      </c>
      <c r="O3657">
        <v>1500372</v>
      </c>
      <c r="P3657">
        <v>1500371</v>
      </c>
      <c r="Q3657">
        <v>300037</v>
      </c>
      <c r="R3657" s="4">
        <v>1</v>
      </c>
      <c r="S3657" s="6">
        <v>1</v>
      </c>
      <c r="T3657" s="6"/>
      <c r="U3657" s="6">
        <v>2</v>
      </c>
      <c r="V3657" s="6" t="s">
        <v>1198</v>
      </c>
    </row>
    <row r="3658" spans="1:22" s="21" customFormat="1" ht="16.5">
      <c r="A3658" s="53">
        <v>100027424</v>
      </c>
      <c r="B3658" s="6">
        <v>1000011</v>
      </c>
      <c r="C3658" s="6">
        <v>1000032</v>
      </c>
      <c r="D3658">
        <v>47131</v>
      </c>
      <c r="E3658">
        <v>19950</v>
      </c>
      <c r="F3658">
        <v>19316</v>
      </c>
      <c r="G3658">
        <v>20264</v>
      </c>
      <c r="H3658" s="6">
        <v>9000</v>
      </c>
      <c r="I3658" s="6">
        <v>0</v>
      </c>
      <c r="J3658" s="6">
        <v>0</v>
      </c>
      <c r="K3658" s="6">
        <v>12000</v>
      </c>
      <c r="L3658" s="6">
        <v>0</v>
      </c>
      <c r="M3658" s="6">
        <v>0</v>
      </c>
      <c r="N3658" s="6">
        <v>0</v>
      </c>
      <c r="O3658">
        <v>1500392</v>
      </c>
      <c r="P3658">
        <v>1500391</v>
      </c>
      <c r="Q3658">
        <v>300039</v>
      </c>
      <c r="R3658" s="4">
        <v>3</v>
      </c>
      <c r="S3658" s="6">
        <v>1</v>
      </c>
      <c r="T3658" s="6"/>
      <c r="U3658" s="6">
        <v>2</v>
      </c>
      <c r="V3658" s="6" t="s">
        <v>1198</v>
      </c>
    </row>
    <row r="3659" spans="1:22" s="21" customFormat="1" ht="16.5">
      <c r="A3659" s="53">
        <v>100027425</v>
      </c>
      <c r="B3659" s="6">
        <v>1000041</v>
      </c>
      <c r="C3659" s="6">
        <v>1000052</v>
      </c>
      <c r="D3659">
        <v>36059</v>
      </c>
      <c r="E3659">
        <v>21895</v>
      </c>
      <c r="F3659">
        <v>19772</v>
      </c>
      <c r="G3659">
        <v>20720</v>
      </c>
      <c r="H3659" s="6">
        <v>9000</v>
      </c>
      <c r="I3659" s="6">
        <v>0</v>
      </c>
      <c r="J3659" s="6">
        <v>0</v>
      </c>
      <c r="K3659" s="6">
        <v>12000</v>
      </c>
      <c r="L3659" s="6">
        <v>0</v>
      </c>
      <c r="M3659" s="6">
        <v>0</v>
      </c>
      <c r="N3659" s="6">
        <v>0</v>
      </c>
      <c r="O3659">
        <v>1500382</v>
      </c>
      <c r="P3659">
        <v>1500381</v>
      </c>
      <c r="Q3659">
        <v>300038</v>
      </c>
      <c r="R3659" s="4">
        <v>2</v>
      </c>
      <c r="S3659" s="6">
        <v>1</v>
      </c>
      <c r="T3659" s="6"/>
      <c r="U3659" s="6">
        <v>2</v>
      </c>
      <c r="V3659" s="6" t="s">
        <v>1198</v>
      </c>
    </row>
    <row r="3660" spans="1:22" s="21" customFormat="1" ht="16.5">
      <c r="A3660" s="53">
        <v>100027426</v>
      </c>
      <c r="B3660" s="6">
        <v>1000011</v>
      </c>
      <c r="C3660" s="6">
        <v>1000121</v>
      </c>
      <c r="D3660">
        <v>36059</v>
      </c>
      <c r="E3660">
        <v>21895</v>
      </c>
      <c r="F3660">
        <v>19772</v>
      </c>
      <c r="G3660">
        <v>20720</v>
      </c>
      <c r="H3660" s="6">
        <v>9000</v>
      </c>
      <c r="I3660" s="6">
        <v>0</v>
      </c>
      <c r="J3660" s="6">
        <v>0</v>
      </c>
      <c r="K3660" s="6">
        <v>12000</v>
      </c>
      <c r="L3660" s="6">
        <v>0</v>
      </c>
      <c r="M3660" s="6">
        <v>0</v>
      </c>
      <c r="N3660" s="6">
        <v>0</v>
      </c>
      <c r="O3660">
        <v>1500402</v>
      </c>
      <c r="P3660">
        <v>1500401</v>
      </c>
      <c r="Q3660">
        <v>300040</v>
      </c>
      <c r="R3660" s="4">
        <v>4</v>
      </c>
      <c r="S3660" s="6">
        <v>1</v>
      </c>
      <c r="T3660" s="6"/>
      <c r="U3660" s="6">
        <v>2</v>
      </c>
      <c r="V3660" s="6" t="s">
        <v>1198</v>
      </c>
    </row>
    <row r="3661" spans="1:22" s="21" customFormat="1" ht="16.5">
      <c r="A3661" s="53">
        <v>100027431</v>
      </c>
      <c r="B3661" s="6">
        <v>1000011</v>
      </c>
      <c r="C3661" s="6">
        <v>1000022</v>
      </c>
      <c r="D3661">
        <v>80796</v>
      </c>
      <c r="E3661">
        <v>9523</v>
      </c>
      <c r="F3661">
        <v>7430</v>
      </c>
      <c r="G3661">
        <v>23160</v>
      </c>
      <c r="H3661" s="6">
        <v>9000</v>
      </c>
      <c r="I3661" s="6">
        <v>0</v>
      </c>
      <c r="J3661" s="6">
        <v>0</v>
      </c>
      <c r="K3661" s="6">
        <v>12000</v>
      </c>
      <c r="L3661" s="6">
        <v>0</v>
      </c>
      <c r="M3661" s="6">
        <v>0</v>
      </c>
      <c r="N3661" s="6">
        <v>0</v>
      </c>
      <c r="O3661">
        <v>1500372</v>
      </c>
      <c r="P3661">
        <v>1500371</v>
      </c>
      <c r="Q3661">
        <v>300037</v>
      </c>
      <c r="R3661" s="4">
        <v>1</v>
      </c>
      <c r="S3661" s="6">
        <v>1</v>
      </c>
      <c r="T3661" s="6"/>
      <c r="U3661" s="6">
        <v>2</v>
      </c>
      <c r="V3661" s="6" t="s">
        <v>1198</v>
      </c>
    </row>
    <row r="3662" spans="1:22" s="21" customFormat="1" ht="16.5">
      <c r="A3662" s="53">
        <v>100027432</v>
      </c>
      <c r="B3662" s="6">
        <v>1000011</v>
      </c>
      <c r="C3662" s="6">
        <v>1000022</v>
      </c>
      <c r="D3662">
        <v>107728</v>
      </c>
      <c r="E3662">
        <v>19964</v>
      </c>
      <c r="F3662">
        <v>22076</v>
      </c>
      <c r="G3662">
        <v>23160</v>
      </c>
      <c r="H3662" s="6">
        <v>9000</v>
      </c>
      <c r="I3662" s="6">
        <v>0</v>
      </c>
      <c r="J3662" s="6">
        <v>0</v>
      </c>
      <c r="K3662" s="6">
        <v>12000</v>
      </c>
      <c r="L3662" s="6">
        <v>0</v>
      </c>
      <c r="M3662" s="6">
        <v>0</v>
      </c>
      <c r="N3662" s="6">
        <v>0</v>
      </c>
      <c r="O3662">
        <v>1500372</v>
      </c>
      <c r="P3662">
        <v>1500371</v>
      </c>
      <c r="Q3662">
        <v>300037</v>
      </c>
      <c r="R3662" s="4">
        <v>1</v>
      </c>
      <c r="S3662" s="6">
        <v>1</v>
      </c>
      <c r="T3662" s="6"/>
      <c r="U3662" s="6">
        <v>2</v>
      </c>
      <c r="V3662" s="6" t="s">
        <v>1198</v>
      </c>
    </row>
    <row r="3663" spans="1:22" s="21" customFormat="1" ht="16.5">
      <c r="A3663" s="53">
        <v>100027433</v>
      </c>
      <c r="B3663" s="6">
        <v>1000011</v>
      </c>
      <c r="C3663" s="6">
        <v>1000022</v>
      </c>
      <c r="D3663">
        <v>129273</v>
      </c>
      <c r="E3663">
        <v>9523</v>
      </c>
      <c r="F3663">
        <v>7430</v>
      </c>
      <c r="G3663">
        <v>7913</v>
      </c>
      <c r="H3663" s="6">
        <v>9000</v>
      </c>
      <c r="I3663" s="6">
        <v>0</v>
      </c>
      <c r="J3663" s="6">
        <v>0</v>
      </c>
      <c r="K3663" s="6">
        <v>12000</v>
      </c>
      <c r="L3663" s="6">
        <v>0</v>
      </c>
      <c r="M3663" s="6">
        <v>0</v>
      </c>
      <c r="N3663" s="6">
        <v>0</v>
      </c>
      <c r="O3663">
        <v>1500372</v>
      </c>
      <c r="P3663">
        <v>1500371</v>
      </c>
      <c r="Q3663">
        <v>300037</v>
      </c>
      <c r="R3663" s="4">
        <v>1</v>
      </c>
      <c r="S3663" s="6">
        <v>1</v>
      </c>
      <c r="T3663" s="6"/>
      <c r="U3663" s="6">
        <v>2</v>
      </c>
      <c r="V3663" s="6" t="s">
        <v>1198</v>
      </c>
    </row>
    <row r="3664" spans="1:22" s="21" customFormat="1" ht="16.5">
      <c r="A3664" s="53">
        <v>100027434</v>
      </c>
      <c r="B3664" s="6">
        <v>1000011</v>
      </c>
      <c r="C3664" s="6">
        <v>1000032</v>
      </c>
      <c r="D3664">
        <v>53864</v>
      </c>
      <c r="E3664">
        <v>19964</v>
      </c>
      <c r="F3664">
        <v>22076</v>
      </c>
      <c r="G3664">
        <v>23160</v>
      </c>
      <c r="H3664" s="6">
        <v>9000</v>
      </c>
      <c r="I3664" s="6">
        <v>0</v>
      </c>
      <c r="J3664" s="6">
        <v>0</v>
      </c>
      <c r="K3664" s="6">
        <v>12000</v>
      </c>
      <c r="L3664" s="6">
        <v>0</v>
      </c>
      <c r="M3664" s="6">
        <v>0</v>
      </c>
      <c r="N3664" s="6">
        <v>0</v>
      </c>
      <c r="O3664">
        <v>1500392</v>
      </c>
      <c r="P3664">
        <v>1500391</v>
      </c>
      <c r="Q3664">
        <v>300039</v>
      </c>
      <c r="R3664" s="4">
        <v>3</v>
      </c>
      <c r="S3664" s="6">
        <v>1</v>
      </c>
      <c r="T3664" s="6"/>
      <c r="U3664" s="6">
        <v>2</v>
      </c>
      <c r="V3664" s="6" t="s">
        <v>1198</v>
      </c>
    </row>
    <row r="3665" spans="1:22" s="21" customFormat="1" ht="16.5">
      <c r="A3665" s="53">
        <v>100027435</v>
      </c>
      <c r="B3665" s="6">
        <v>1000041</v>
      </c>
      <c r="C3665" s="6">
        <v>1000052</v>
      </c>
      <c r="D3665">
        <v>41212</v>
      </c>
      <c r="E3665">
        <v>21908</v>
      </c>
      <c r="F3665">
        <v>22596</v>
      </c>
      <c r="G3665">
        <v>23680</v>
      </c>
      <c r="H3665" s="6">
        <v>9000</v>
      </c>
      <c r="I3665" s="6">
        <v>0</v>
      </c>
      <c r="J3665" s="6">
        <v>0</v>
      </c>
      <c r="K3665" s="6">
        <v>12000</v>
      </c>
      <c r="L3665" s="6">
        <v>0</v>
      </c>
      <c r="M3665" s="6">
        <v>0</v>
      </c>
      <c r="N3665" s="6">
        <v>0</v>
      </c>
      <c r="O3665">
        <v>1500382</v>
      </c>
      <c r="P3665">
        <v>1500381</v>
      </c>
      <c r="Q3665">
        <v>300038</v>
      </c>
      <c r="R3665" s="4">
        <v>2</v>
      </c>
      <c r="S3665" s="6">
        <v>1</v>
      </c>
      <c r="T3665" s="6"/>
      <c r="U3665" s="6">
        <v>2</v>
      </c>
      <c r="V3665" s="6" t="s">
        <v>1198</v>
      </c>
    </row>
    <row r="3666" spans="1:22" s="21" customFormat="1" ht="16.5">
      <c r="A3666" s="53">
        <v>100027436</v>
      </c>
      <c r="B3666" s="6">
        <v>1000011</v>
      </c>
      <c r="C3666" s="6">
        <v>1000121</v>
      </c>
      <c r="D3666">
        <v>41212</v>
      </c>
      <c r="E3666">
        <v>21908</v>
      </c>
      <c r="F3666">
        <v>22596</v>
      </c>
      <c r="G3666">
        <v>23680</v>
      </c>
      <c r="H3666" s="6">
        <v>9000</v>
      </c>
      <c r="I3666" s="6">
        <v>0</v>
      </c>
      <c r="J3666" s="6">
        <v>0</v>
      </c>
      <c r="K3666" s="6">
        <v>12000</v>
      </c>
      <c r="L3666" s="6">
        <v>0</v>
      </c>
      <c r="M3666" s="6">
        <v>0</v>
      </c>
      <c r="N3666" s="6">
        <v>0</v>
      </c>
      <c r="O3666">
        <v>1500402</v>
      </c>
      <c r="P3666">
        <v>1500401</v>
      </c>
      <c r="Q3666">
        <v>300040</v>
      </c>
      <c r="R3666" s="4">
        <v>4</v>
      </c>
      <c r="S3666" s="6">
        <v>1</v>
      </c>
      <c r="T3666" s="6"/>
      <c r="U3666" s="6">
        <v>2</v>
      </c>
      <c r="V3666" s="6" t="s">
        <v>1198</v>
      </c>
    </row>
    <row r="3667" spans="1:22" s="21" customFormat="1" ht="16.5">
      <c r="A3667" s="53">
        <v>100027511</v>
      </c>
      <c r="B3667" s="6">
        <v>1000011</v>
      </c>
      <c r="C3667" s="6">
        <v>1000022</v>
      </c>
      <c r="D3667">
        <v>70695</v>
      </c>
      <c r="E3667">
        <v>9527</v>
      </c>
      <c r="F3667">
        <v>6192</v>
      </c>
      <c r="G3667">
        <v>20264</v>
      </c>
      <c r="H3667" s="6">
        <v>9000</v>
      </c>
      <c r="I3667" s="6">
        <v>0</v>
      </c>
      <c r="J3667" s="6">
        <v>0</v>
      </c>
      <c r="K3667" s="6">
        <v>12000</v>
      </c>
      <c r="L3667" s="6">
        <v>0</v>
      </c>
      <c r="M3667" s="6">
        <v>0</v>
      </c>
      <c r="N3667" s="6">
        <v>0</v>
      </c>
      <c r="O3667">
        <v>1500372</v>
      </c>
      <c r="P3667">
        <v>1500371</v>
      </c>
      <c r="Q3667">
        <v>300037</v>
      </c>
      <c r="R3667" s="4">
        <v>1</v>
      </c>
      <c r="S3667" s="6">
        <v>1</v>
      </c>
      <c r="T3667" s="6"/>
      <c r="U3667" s="6">
        <v>2</v>
      </c>
      <c r="V3667" s="6" t="s">
        <v>1198</v>
      </c>
    </row>
    <row r="3668" spans="1:22" s="21" customFormat="1" ht="16.5">
      <c r="A3668" s="53">
        <v>100027512</v>
      </c>
      <c r="B3668" s="6">
        <v>1000011</v>
      </c>
      <c r="C3668" s="6">
        <v>1000022</v>
      </c>
      <c r="D3668">
        <v>94262</v>
      </c>
      <c r="E3668">
        <v>19977</v>
      </c>
      <c r="F3668">
        <v>19316</v>
      </c>
      <c r="G3668">
        <v>20264</v>
      </c>
      <c r="H3668" s="6">
        <v>9000</v>
      </c>
      <c r="I3668" s="6">
        <v>0</v>
      </c>
      <c r="J3668" s="6">
        <v>0</v>
      </c>
      <c r="K3668" s="6">
        <v>12000</v>
      </c>
      <c r="L3668" s="6">
        <v>0</v>
      </c>
      <c r="M3668" s="6">
        <v>0</v>
      </c>
      <c r="N3668" s="6">
        <v>0</v>
      </c>
      <c r="O3668">
        <v>1500372</v>
      </c>
      <c r="P3668">
        <v>1500371</v>
      </c>
      <c r="Q3668">
        <v>300037</v>
      </c>
      <c r="R3668" s="4">
        <v>1</v>
      </c>
      <c r="S3668" s="6">
        <v>1</v>
      </c>
      <c r="T3668" s="6"/>
      <c r="U3668" s="6">
        <v>2</v>
      </c>
      <c r="V3668" s="6" t="s">
        <v>1198</v>
      </c>
    </row>
    <row r="3669" spans="1:22" s="21" customFormat="1" ht="16.5">
      <c r="A3669" s="53">
        <v>100027513</v>
      </c>
      <c r="B3669" s="6">
        <v>1000011</v>
      </c>
      <c r="C3669" s="6">
        <v>1000022</v>
      </c>
      <c r="D3669">
        <v>113112</v>
      </c>
      <c r="E3669">
        <v>9527</v>
      </c>
      <c r="F3669">
        <v>6192</v>
      </c>
      <c r="G3669">
        <v>6595</v>
      </c>
      <c r="H3669" s="6">
        <v>9000</v>
      </c>
      <c r="I3669" s="6">
        <v>0</v>
      </c>
      <c r="J3669" s="6">
        <v>0</v>
      </c>
      <c r="K3669" s="6">
        <v>12000</v>
      </c>
      <c r="L3669" s="6">
        <v>0</v>
      </c>
      <c r="M3669" s="6">
        <v>0</v>
      </c>
      <c r="N3669" s="6">
        <v>0</v>
      </c>
      <c r="O3669">
        <v>1500372</v>
      </c>
      <c r="P3669">
        <v>1500371</v>
      </c>
      <c r="Q3669">
        <v>300037</v>
      </c>
      <c r="R3669" s="4">
        <v>1</v>
      </c>
      <c r="S3669" s="6">
        <v>1</v>
      </c>
      <c r="T3669" s="6"/>
      <c r="U3669" s="6">
        <v>2</v>
      </c>
      <c r="V3669" s="6" t="s">
        <v>1198</v>
      </c>
    </row>
    <row r="3670" spans="1:22" s="21" customFormat="1" ht="16.5">
      <c r="A3670" s="53">
        <v>100027514</v>
      </c>
      <c r="B3670" s="6">
        <v>1000011</v>
      </c>
      <c r="C3670" s="6">
        <v>1000032</v>
      </c>
      <c r="D3670">
        <v>47131</v>
      </c>
      <c r="E3670">
        <v>19977</v>
      </c>
      <c r="F3670">
        <v>19316</v>
      </c>
      <c r="G3670">
        <v>20264</v>
      </c>
      <c r="H3670" s="6">
        <v>9000</v>
      </c>
      <c r="I3670" s="6">
        <v>0</v>
      </c>
      <c r="J3670" s="6">
        <v>0</v>
      </c>
      <c r="K3670" s="6">
        <v>12000</v>
      </c>
      <c r="L3670" s="6">
        <v>0</v>
      </c>
      <c r="M3670" s="6">
        <v>0</v>
      </c>
      <c r="N3670" s="6">
        <v>0</v>
      </c>
      <c r="O3670">
        <v>1500392</v>
      </c>
      <c r="P3670">
        <v>1500391</v>
      </c>
      <c r="Q3670">
        <v>300039</v>
      </c>
      <c r="R3670" s="4">
        <v>3</v>
      </c>
      <c r="S3670" s="6">
        <v>1</v>
      </c>
      <c r="T3670" s="6"/>
      <c r="U3670" s="6">
        <v>2</v>
      </c>
      <c r="V3670" s="6" t="s">
        <v>1198</v>
      </c>
    </row>
    <row r="3671" spans="1:22" s="21" customFormat="1" ht="16.5">
      <c r="A3671" s="53">
        <v>100027515</v>
      </c>
      <c r="B3671" s="6">
        <v>1000041</v>
      </c>
      <c r="C3671" s="6">
        <v>1000052</v>
      </c>
      <c r="D3671">
        <v>36059</v>
      </c>
      <c r="E3671">
        <v>21922</v>
      </c>
      <c r="F3671">
        <v>19772</v>
      </c>
      <c r="G3671">
        <v>20720</v>
      </c>
      <c r="H3671" s="6">
        <v>9000</v>
      </c>
      <c r="I3671" s="6">
        <v>0</v>
      </c>
      <c r="J3671" s="6">
        <v>0</v>
      </c>
      <c r="K3671" s="6">
        <v>12000</v>
      </c>
      <c r="L3671" s="6">
        <v>0</v>
      </c>
      <c r="M3671" s="6">
        <v>0</v>
      </c>
      <c r="N3671" s="6">
        <v>0</v>
      </c>
      <c r="O3671">
        <v>1500382</v>
      </c>
      <c r="P3671">
        <v>1500381</v>
      </c>
      <c r="Q3671">
        <v>300038</v>
      </c>
      <c r="R3671" s="4">
        <v>2</v>
      </c>
      <c r="S3671" s="6">
        <v>1</v>
      </c>
      <c r="T3671" s="6"/>
      <c r="U3671" s="6">
        <v>2</v>
      </c>
      <c r="V3671" s="6" t="s">
        <v>1198</v>
      </c>
    </row>
    <row r="3672" spans="1:22" s="21" customFormat="1" ht="16.5">
      <c r="A3672" s="53">
        <v>100027516</v>
      </c>
      <c r="B3672" s="6">
        <v>1000011</v>
      </c>
      <c r="C3672" s="6">
        <v>1000121</v>
      </c>
      <c r="D3672">
        <v>36059</v>
      </c>
      <c r="E3672">
        <v>21922</v>
      </c>
      <c r="F3672">
        <v>19772</v>
      </c>
      <c r="G3672">
        <v>20720</v>
      </c>
      <c r="H3672" s="6">
        <v>9000</v>
      </c>
      <c r="I3672" s="6">
        <v>0</v>
      </c>
      <c r="J3672" s="6">
        <v>0</v>
      </c>
      <c r="K3672" s="6">
        <v>12000</v>
      </c>
      <c r="L3672" s="6">
        <v>0</v>
      </c>
      <c r="M3672" s="6">
        <v>0</v>
      </c>
      <c r="N3672" s="6">
        <v>0</v>
      </c>
      <c r="O3672">
        <v>1500402</v>
      </c>
      <c r="P3672">
        <v>1500401</v>
      </c>
      <c r="Q3672">
        <v>300040</v>
      </c>
      <c r="R3672" s="4">
        <v>4</v>
      </c>
      <c r="S3672" s="6">
        <v>1</v>
      </c>
      <c r="T3672" s="6"/>
      <c r="U3672" s="6">
        <v>2</v>
      </c>
      <c r="V3672" s="6" t="s">
        <v>1198</v>
      </c>
    </row>
    <row r="3673" spans="1:22" s="21" customFormat="1" ht="16.5">
      <c r="A3673" s="53">
        <v>100027521</v>
      </c>
      <c r="B3673" s="6">
        <v>1000011</v>
      </c>
      <c r="C3673" s="6">
        <v>1000022</v>
      </c>
      <c r="D3673">
        <v>74063</v>
      </c>
      <c r="E3673">
        <v>9531</v>
      </c>
      <c r="F3673">
        <v>6604</v>
      </c>
      <c r="G3673">
        <v>21229</v>
      </c>
      <c r="H3673" s="6">
        <v>9000</v>
      </c>
      <c r="I3673" s="6">
        <v>0</v>
      </c>
      <c r="J3673" s="6">
        <v>0</v>
      </c>
      <c r="K3673" s="6">
        <v>12000</v>
      </c>
      <c r="L3673" s="6">
        <v>0</v>
      </c>
      <c r="M3673" s="6">
        <v>0</v>
      </c>
      <c r="N3673" s="6">
        <v>0</v>
      </c>
      <c r="O3673">
        <v>1500372</v>
      </c>
      <c r="P3673">
        <v>1500371</v>
      </c>
      <c r="Q3673">
        <v>300037</v>
      </c>
      <c r="R3673" s="4">
        <v>1</v>
      </c>
      <c r="S3673" s="6">
        <v>1</v>
      </c>
      <c r="T3673" s="6"/>
      <c r="U3673" s="6">
        <v>2</v>
      </c>
      <c r="V3673" s="6" t="s">
        <v>1198</v>
      </c>
    </row>
    <row r="3674" spans="1:22" s="21" customFormat="1" ht="16.5">
      <c r="A3674" s="53">
        <v>100027522</v>
      </c>
      <c r="B3674" s="6">
        <v>1000011</v>
      </c>
      <c r="C3674" s="6">
        <v>1000022</v>
      </c>
      <c r="D3674">
        <v>98752</v>
      </c>
      <c r="E3674">
        <v>19991</v>
      </c>
      <c r="F3674">
        <v>20236</v>
      </c>
      <c r="G3674">
        <v>21229</v>
      </c>
      <c r="H3674" s="6">
        <v>9000</v>
      </c>
      <c r="I3674" s="6">
        <v>0</v>
      </c>
      <c r="J3674" s="6">
        <v>0</v>
      </c>
      <c r="K3674" s="6">
        <v>12000</v>
      </c>
      <c r="L3674" s="6">
        <v>0</v>
      </c>
      <c r="M3674" s="6">
        <v>0</v>
      </c>
      <c r="N3674" s="6">
        <v>0</v>
      </c>
      <c r="O3674">
        <v>1500372</v>
      </c>
      <c r="P3674">
        <v>1500371</v>
      </c>
      <c r="Q3674">
        <v>300037</v>
      </c>
      <c r="R3674" s="4">
        <v>1</v>
      </c>
      <c r="S3674" s="6">
        <v>1</v>
      </c>
      <c r="T3674" s="6"/>
      <c r="U3674" s="6">
        <v>2</v>
      </c>
      <c r="V3674" s="6" t="s">
        <v>1198</v>
      </c>
    </row>
    <row r="3675" spans="1:22" s="21" customFormat="1" ht="16.5">
      <c r="A3675" s="53">
        <v>100027523</v>
      </c>
      <c r="B3675" s="6">
        <v>1000011</v>
      </c>
      <c r="C3675" s="6">
        <v>1000022</v>
      </c>
      <c r="D3675">
        <v>118501</v>
      </c>
      <c r="E3675">
        <v>9531</v>
      </c>
      <c r="F3675">
        <v>6604</v>
      </c>
      <c r="G3675">
        <v>7034</v>
      </c>
      <c r="H3675" s="6">
        <v>9000</v>
      </c>
      <c r="I3675" s="6">
        <v>0</v>
      </c>
      <c r="J3675" s="6">
        <v>0</v>
      </c>
      <c r="K3675" s="6">
        <v>12000</v>
      </c>
      <c r="L3675" s="6">
        <v>0</v>
      </c>
      <c r="M3675" s="6">
        <v>0</v>
      </c>
      <c r="N3675" s="6">
        <v>0</v>
      </c>
      <c r="O3675">
        <v>1500372</v>
      </c>
      <c r="P3675">
        <v>1500371</v>
      </c>
      <c r="Q3675">
        <v>300037</v>
      </c>
      <c r="R3675" s="4">
        <v>1</v>
      </c>
      <c r="S3675" s="6">
        <v>1</v>
      </c>
      <c r="T3675" s="6"/>
      <c r="U3675" s="6">
        <v>2</v>
      </c>
      <c r="V3675" s="6" t="s">
        <v>1198</v>
      </c>
    </row>
    <row r="3676" spans="1:22" s="21" customFormat="1" ht="16.5">
      <c r="A3676" s="53">
        <v>100027524</v>
      </c>
      <c r="B3676" s="6">
        <v>1000011</v>
      </c>
      <c r="C3676" s="6">
        <v>1000032</v>
      </c>
      <c r="D3676">
        <v>49376</v>
      </c>
      <c r="E3676">
        <v>19991</v>
      </c>
      <c r="F3676">
        <v>20236</v>
      </c>
      <c r="G3676">
        <v>21229</v>
      </c>
      <c r="H3676" s="6">
        <v>9000</v>
      </c>
      <c r="I3676" s="6">
        <v>0</v>
      </c>
      <c r="J3676" s="6">
        <v>0</v>
      </c>
      <c r="K3676" s="6">
        <v>12000</v>
      </c>
      <c r="L3676" s="6">
        <v>0</v>
      </c>
      <c r="M3676" s="6">
        <v>0</v>
      </c>
      <c r="N3676" s="6">
        <v>0</v>
      </c>
      <c r="O3676">
        <v>1500392</v>
      </c>
      <c r="P3676">
        <v>1500391</v>
      </c>
      <c r="Q3676">
        <v>300039</v>
      </c>
      <c r="R3676" s="4">
        <v>3</v>
      </c>
      <c r="S3676" s="6">
        <v>1</v>
      </c>
      <c r="T3676" s="6"/>
      <c r="U3676" s="6">
        <v>2</v>
      </c>
      <c r="V3676" s="6" t="s">
        <v>1198</v>
      </c>
    </row>
    <row r="3677" spans="1:22" s="21" customFormat="1" ht="16.5">
      <c r="A3677" s="53">
        <v>100027525</v>
      </c>
      <c r="B3677" s="6">
        <v>1000041</v>
      </c>
      <c r="C3677" s="6">
        <v>1000052</v>
      </c>
      <c r="D3677">
        <v>37777</v>
      </c>
      <c r="E3677">
        <v>21935</v>
      </c>
      <c r="F3677">
        <v>20713</v>
      </c>
      <c r="G3677">
        <v>21707</v>
      </c>
      <c r="H3677" s="6">
        <v>9000</v>
      </c>
      <c r="I3677" s="6">
        <v>0</v>
      </c>
      <c r="J3677" s="6">
        <v>0</v>
      </c>
      <c r="K3677" s="6">
        <v>12000</v>
      </c>
      <c r="L3677" s="6">
        <v>0</v>
      </c>
      <c r="M3677" s="6">
        <v>0</v>
      </c>
      <c r="N3677" s="6">
        <v>0</v>
      </c>
      <c r="O3677">
        <v>1500382</v>
      </c>
      <c r="P3677">
        <v>1500381</v>
      </c>
      <c r="Q3677">
        <v>300038</v>
      </c>
      <c r="R3677" s="4">
        <v>2</v>
      </c>
      <c r="S3677" s="6">
        <v>1</v>
      </c>
      <c r="T3677" s="6"/>
      <c r="U3677" s="6">
        <v>2</v>
      </c>
      <c r="V3677" s="6" t="s">
        <v>1198</v>
      </c>
    </row>
    <row r="3678" spans="1:22" s="21" customFormat="1" ht="16.5">
      <c r="A3678" s="53">
        <v>100027526</v>
      </c>
      <c r="B3678" s="6">
        <v>1000011</v>
      </c>
      <c r="C3678" s="6">
        <v>1000121</v>
      </c>
      <c r="D3678">
        <v>37777</v>
      </c>
      <c r="E3678">
        <v>21935</v>
      </c>
      <c r="F3678">
        <v>20713</v>
      </c>
      <c r="G3678">
        <v>21707</v>
      </c>
      <c r="H3678" s="6">
        <v>9000</v>
      </c>
      <c r="I3678" s="6">
        <v>0</v>
      </c>
      <c r="J3678" s="6">
        <v>0</v>
      </c>
      <c r="K3678" s="6">
        <v>12000</v>
      </c>
      <c r="L3678" s="6">
        <v>0</v>
      </c>
      <c r="M3678" s="6">
        <v>0</v>
      </c>
      <c r="N3678" s="6">
        <v>0</v>
      </c>
      <c r="O3678">
        <v>1500402</v>
      </c>
      <c r="P3678">
        <v>1500401</v>
      </c>
      <c r="Q3678">
        <v>300040</v>
      </c>
      <c r="R3678" s="4">
        <v>4</v>
      </c>
      <c r="S3678" s="6">
        <v>1</v>
      </c>
      <c r="T3678" s="6"/>
      <c r="U3678" s="6">
        <v>2</v>
      </c>
      <c r="V3678" s="6" t="s">
        <v>1198</v>
      </c>
    </row>
    <row r="3679" spans="1:22" s="21" customFormat="1" ht="16.5">
      <c r="A3679" s="53">
        <v>100027531</v>
      </c>
      <c r="B3679" s="6">
        <v>1000011</v>
      </c>
      <c r="C3679" s="6">
        <v>1000022</v>
      </c>
      <c r="D3679">
        <v>82817</v>
      </c>
      <c r="E3679">
        <v>9534</v>
      </c>
      <c r="F3679">
        <v>7678</v>
      </c>
      <c r="G3679">
        <v>23738</v>
      </c>
      <c r="H3679" s="6">
        <v>9000</v>
      </c>
      <c r="I3679" s="6">
        <v>0</v>
      </c>
      <c r="J3679" s="6">
        <v>0</v>
      </c>
      <c r="K3679" s="6">
        <v>12000</v>
      </c>
      <c r="L3679" s="6">
        <v>0</v>
      </c>
      <c r="M3679" s="6">
        <v>0</v>
      </c>
      <c r="N3679" s="6">
        <v>0</v>
      </c>
      <c r="O3679">
        <v>1500372</v>
      </c>
      <c r="P3679">
        <v>1500371</v>
      </c>
      <c r="Q3679">
        <v>300037</v>
      </c>
      <c r="R3679" s="4">
        <v>1</v>
      </c>
      <c r="S3679" s="6">
        <v>1</v>
      </c>
      <c r="T3679" s="6"/>
      <c r="U3679" s="6">
        <v>2</v>
      </c>
      <c r="V3679" s="6" t="s">
        <v>1198</v>
      </c>
    </row>
    <row r="3680" spans="1:22" s="21" customFormat="1" ht="16.5">
      <c r="A3680" s="53">
        <v>100027532</v>
      </c>
      <c r="B3680" s="6">
        <v>1000011</v>
      </c>
      <c r="C3680" s="6">
        <v>1000022</v>
      </c>
      <c r="D3680">
        <v>110424</v>
      </c>
      <c r="E3680">
        <v>20004</v>
      </c>
      <c r="F3680">
        <v>22628</v>
      </c>
      <c r="G3680">
        <v>23738</v>
      </c>
      <c r="H3680" s="6">
        <v>9000</v>
      </c>
      <c r="I3680" s="6">
        <v>0</v>
      </c>
      <c r="J3680" s="6">
        <v>0</v>
      </c>
      <c r="K3680" s="6">
        <v>12000</v>
      </c>
      <c r="L3680" s="6">
        <v>0</v>
      </c>
      <c r="M3680" s="6">
        <v>0</v>
      </c>
      <c r="N3680" s="6">
        <v>0</v>
      </c>
      <c r="O3680">
        <v>1500372</v>
      </c>
      <c r="P3680">
        <v>1500371</v>
      </c>
      <c r="Q3680">
        <v>300037</v>
      </c>
      <c r="R3680" s="4">
        <v>1</v>
      </c>
      <c r="S3680" s="6">
        <v>1</v>
      </c>
      <c r="T3680" s="6"/>
      <c r="U3680" s="6">
        <v>2</v>
      </c>
      <c r="V3680" s="6" t="s">
        <v>1198</v>
      </c>
    </row>
    <row r="3681" spans="1:22" s="21" customFormat="1" ht="16.5">
      <c r="A3681" s="53">
        <v>100027533</v>
      </c>
      <c r="B3681" s="6">
        <v>1000011</v>
      </c>
      <c r="C3681" s="6">
        <v>1000022</v>
      </c>
      <c r="D3681">
        <v>132508</v>
      </c>
      <c r="E3681">
        <v>9534</v>
      </c>
      <c r="F3681">
        <v>7678</v>
      </c>
      <c r="G3681">
        <v>8177</v>
      </c>
      <c r="H3681" s="6">
        <v>9000</v>
      </c>
      <c r="I3681" s="6">
        <v>0</v>
      </c>
      <c r="J3681" s="6">
        <v>0</v>
      </c>
      <c r="K3681" s="6">
        <v>12000</v>
      </c>
      <c r="L3681" s="6">
        <v>0</v>
      </c>
      <c r="M3681" s="6">
        <v>0</v>
      </c>
      <c r="N3681" s="6">
        <v>0</v>
      </c>
      <c r="O3681">
        <v>1500372</v>
      </c>
      <c r="P3681">
        <v>1500371</v>
      </c>
      <c r="Q3681">
        <v>300037</v>
      </c>
      <c r="R3681" s="4">
        <v>1</v>
      </c>
      <c r="S3681" s="6">
        <v>1</v>
      </c>
      <c r="T3681" s="6"/>
      <c r="U3681" s="6">
        <v>2</v>
      </c>
      <c r="V3681" s="6" t="s">
        <v>1198</v>
      </c>
    </row>
    <row r="3682" spans="1:22" s="21" customFormat="1" ht="16.5">
      <c r="A3682" s="53">
        <v>100027534</v>
      </c>
      <c r="B3682" s="6">
        <v>1000011</v>
      </c>
      <c r="C3682" s="6">
        <v>1000032</v>
      </c>
      <c r="D3682">
        <v>55212</v>
      </c>
      <c r="E3682">
        <v>20004</v>
      </c>
      <c r="F3682">
        <v>22628</v>
      </c>
      <c r="G3682">
        <v>23738</v>
      </c>
      <c r="H3682" s="6">
        <v>9000</v>
      </c>
      <c r="I3682" s="6">
        <v>0</v>
      </c>
      <c r="J3682" s="6">
        <v>0</v>
      </c>
      <c r="K3682" s="6">
        <v>12000</v>
      </c>
      <c r="L3682" s="6">
        <v>0</v>
      </c>
      <c r="M3682" s="6">
        <v>0</v>
      </c>
      <c r="N3682" s="6">
        <v>0</v>
      </c>
      <c r="O3682">
        <v>1500392</v>
      </c>
      <c r="P3682">
        <v>1500391</v>
      </c>
      <c r="Q3682">
        <v>300039</v>
      </c>
      <c r="R3682" s="4">
        <v>3</v>
      </c>
      <c r="S3682" s="6">
        <v>1</v>
      </c>
      <c r="T3682" s="6"/>
      <c r="U3682" s="6">
        <v>2</v>
      </c>
      <c r="V3682" s="6" t="s">
        <v>1198</v>
      </c>
    </row>
    <row r="3683" spans="1:22" s="21" customFormat="1" ht="16.5">
      <c r="A3683" s="53">
        <v>100027535</v>
      </c>
      <c r="B3683" s="6">
        <v>1000041</v>
      </c>
      <c r="C3683" s="6">
        <v>1000052</v>
      </c>
      <c r="D3683">
        <v>42242</v>
      </c>
      <c r="E3683">
        <v>21949</v>
      </c>
      <c r="F3683">
        <v>23161</v>
      </c>
      <c r="G3683">
        <v>24272</v>
      </c>
      <c r="H3683" s="6">
        <v>9000</v>
      </c>
      <c r="I3683" s="6">
        <v>0</v>
      </c>
      <c r="J3683" s="6">
        <v>0</v>
      </c>
      <c r="K3683" s="6">
        <v>12000</v>
      </c>
      <c r="L3683" s="6">
        <v>0</v>
      </c>
      <c r="M3683" s="6">
        <v>0</v>
      </c>
      <c r="N3683" s="6">
        <v>0</v>
      </c>
      <c r="O3683">
        <v>1500942</v>
      </c>
      <c r="P3683">
        <v>1500941</v>
      </c>
      <c r="Q3683">
        <v>300094</v>
      </c>
      <c r="R3683" s="4">
        <v>2</v>
      </c>
      <c r="S3683" s="6">
        <v>1</v>
      </c>
      <c r="T3683" s="6"/>
      <c r="U3683" s="6">
        <v>2</v>
      </c>
      <c r="V3683" s="6" t="s">
        <v>1198</v>
      </c>
    </row>
    <row r="3684" spans="1:22" s="21" customFormat="1" ht="16.5">
      <c r="A3684" s="53">
        <v>100027536</v>
      </c>
      <c r="B3684" s="6">
        <v>1000011</v>
      </c>
      <c r="C3684" s="6">
        <v>1000121</v>
      </c>
      <c r="D3684">
        <v>42242</v>
      </c>
      <c r="E3684">
        <v>21949</v>
      </c>
      <c r="F3684">
        <v>23161</v>
      </c>
      <c r="G3684">
        <v>24272</v>
      </c>
      <c r="H3684" s="6">
        <v>9000</v>
      </c>
      <c r="I3684" s="6">
        <v>0</v>
      </c>
      <c r="J3684" s="6">
        <v>0</v>
      </c>
      <c r="K3684" s="6">
        <v>12000</v>
      </c>
      <c r="L3684" s="6">
        <v>0</v>
      </c>
      <c r="M3684" s="6">
        <v>0</v>
      </c>
      <c r="N3684" s="6">
        <v>0</v>
      </c>
      <c r="O3684">
        <v>1500402</v>
      </c>
      <c r="P3684">
        <v>1500401</v>
      </c>
      <c r="Q3684">
        <v>300040</v>
      </c>
      <c r="R3684" s="4">
        <v>4</v>
      </c>
      <c r="S3684" s="6">
        <v>1</v>
      </c>
      <c r="T3684" s="6"/>
      <c r="U3684" s="6">
        <v>2</v>
      </c>
      <c r="V3684" s="6" t="s">
        <v>1198</v>
      </c>
    </row>
    <row r="3685" spans="1:22" s="21" customFormat="1" ht="16.5">
      <c r="A3685" s="53">
        <v>100027611</v>
      </c>
      <c r="B3685" s="6">
        <v>1000011</v>
      </c>
      <c r="C3685" s="6">
        <v>1000022</v>
      </c>
      <c r="D3685">
        <v>74063</v>
      </c>
      <c r="E3685">
        <v>9538</v>
      </c>
      <c r="F3685">
        <v>6604</v>
      </c>
      <c r="G3685">
        <v>21229</v>
      </c>
      <c r="H3685" s="6">
        <v>9000</v>
      </c>
      <c r="I3685" s="6">
        <v>0</v>
      </c>
      <c r="J3685" s="6">
        <v>0</v>
      </c>
      <c r="K3685" s="6">
        <v>12000</v>
      </c>
      <c r="L3685" s="6">
        <v>0</v>
      </c>
      <c r="M3685" s="6">
        <v>0</v>
      </c>
      <c r="N3685" s="6">
        <v>0</v>
      </c>
      <c r="O3685">
        <v>1500372</v>
      </c>
      <c r="P3685">
        <v>1500371</v>
      </c>
      <c r="Q3685">
        <v>300037</v>
      </c>
      <c r="R3685" s="4">
        <v>1</v>
      </c>
      <c r="S3685" s="6">
        <v>1</v>
      </c>
      <c r="T3685" s="6"/>
      <c r="U3685" s="6">
        <v>2</v>
      </c>
      <c r="V3685" s="6" t="s">
        <v>1198</v>
      </c>
    </row>
    <row r="3686" spans="1:22" s="21" customFormat="1" ht="16.5">
      <c r="A3686" s="53">
        <v>100027612</v>
      </c>
      <c r="B3686" s="6">
        <v>1000011</v>
      </c>
      <c r="C3686" s="6">
        <v>1000022</v>
      </c>
      <c r="D3686">
        <v>98752</v>
      </c>
      <c r="E3686">
        <v>20018</v>
      </c>
      <c r="F3686">
        <v>20236</v>
      </c>
      <c r="G3686">
        <v>21229</v>
      </c>
      <c r="H3686" s="6">
        <v>9000</v>
      </c>
      <c r="I3686" s="6">
        <v>0</v>
      </c>
      <c r="J3686" s="6">
        <v>0</v>
      </c>
      <c r="K3686" s="6">
        <v>12000</v>
      </c>
      <c r="L3686" s="6">
        <v>0</v>
      </c>
      <c r="M3686" s="6">
        <v>0</v>
      </c>
      <c r="N3686" s="6">
        <v>0</v>
      </c>
      <c r="O3686">
        <v>1500372</v>
      </c>
      <c r="P3686">
        <v>1500371</v>
      </c>
      <c r="Q3686">
        <v>300037</v>
      </c>
      <c r="R3686" s="4">
        <v>1</v>
      </c>
      <c r="S3686" s="6">
        <v>1</v>
      </c>
      <c r="T3686" s="6"/>
      <c r="U3686" s="6">
        <v>2</v>
      </c>
      <c r="V3686" s="6" t="s">
        <v>1198</v>
      </c>
    </row>
    <row r="3687" spans="1:22" s="21" customFormat="1" ht="16.5">
      <c r="A3687" s="53">
        <v>100027613</v>
      </c>
      <c r="B3687" s="6">
        <v>1000011</v>
      </c>
      <c r="C3687" s="6">
        <v>1000022</v>
      </c>
      <c r="D3687">
        <v>118501</v>
      </c>
      <c r="E3687">
        <v>9538</v>
      </c>
      <c r="F3687">
        <v>6604</v>
      </c>
      <c r="G3687">
        <v>7034</v>
      </c>
      <c r="H3687" s="6">
        <v>9000</v>
      </c>
      <c r="I3687" s="6">
        <v>0</v>
      </c>
      <c r="J3687" s="6">
        <v>0</v>
      </c>
      <c r="K3687" s="6">
        <v>12000</v>
      </c>
      <c r="L3687" s="6">
        <v>0</v>
      </c>
      <c r="M3687" s="6">
        <v>0</v>
      </c>
      <c r="N3687" s="6">
        <v>0</v>
      </c>
      <c r="O3687">
        <v>1500372</v>
      </c>
      <c r="P3687">
        <v>1500371</v>
      </c>
      <c r="Q3687">
        <v>300037</v>
      </c>
      <c r="R3687" s="4">
        <v>1</v>
      </c>
      <c r="S3687" s="6">
        <v>1</v>
      </c>
      <c r="T3687" s="6"/>
      <c r="U3687" s="6">
        <v>2</v>
      </c>
      <c r="V3687" s="6" t="s">
        <v>1198</v>
      </c>
    </row>
    <row r="3688" spans="1:22" s="21" customFormat="1" ht="16.5">
      <c r="A3688" s="53">
        <v>100027614</v>
      </c>
      <c r="B3688" s="6">
        <v>1000011</v>
      </c>
      <c r="C3688" s="6">
        <v>1000032</v>
      </c>
      <c r="D3688">
        <v>49376</v>
      </c>
      <c r="E3688">
        <v>20018</v>
      </c>
      <c r="F3688">
        <v>20236</v>
      </c>
      <c r="G3688">
        <v>21229</v>
      </c>
      <c r="H3688" s="6">
        <v>9000</v>
      </c>
      <c r="I3688" s="6">
        <v>0</v>
      </c>
      <c r="J3688" s="6">
        <v>0</v>
      </c>
      <c r="K3688" s="6">
        <v>12000</v>
      </c>
      <c r="L3688" s="6">
        <v>0</v>
      </c>
      <c r="M3688" s="6">
        <v>0</v>
      </c>
      <c r="N3688" s="6">
        <v>0</v>
      </c>
      <c r="O3688">
        <v>1500392</v>
      </c>
      <c r="P3688">
        <v>1500391</v>
      </c>
      <c r="Q3688">
        <v>300039</v>
      </c>
      <c r="R3688" s="4">
        <v>3</v>
      </c>
      <c r="S3688" s="6">
        <v>1</v>
      </c>
      <c r="T3688" s="6"/>
      <c r="U3688" s="6">
        <v>2</v>
      </c>
      <c r="V3688" s="6" t="s">
        <v>1198</v>
      </c>
    </row>
    <row r="3689" spans="1:22" s="21" customFormat="1" ht="16.5">
      <c r="A3689" s="53">
        <v>100027615</v>
      </c>
      <c r="B3689" s="6">
        <v>1000041</v>
      </c>
      <c r="C3689" s="6">
        <v>1000052</v>
      </c>
      <c r="D3689">
        <v>37777</v>
      </c>
      <c r="E3689">
        <v>21962</v>
      </c>
      <c r="F3689">
        <v>20713</v>
      </c>
      <c r="G3689">
        <v>21707</v>
      </c>
      <c r="H3689" s="6">
        <v>9000</v>
      </c>
      <c r="I3689" s="6">
        <v>0</v>
      </c>
      <c r="J3689" s="6">
        <v>0</v>
      </c>
      <c r="K3689" s="6">
        <v>12000</v>
      </c>
      <c r="L3689" s="6">
        <v>0</v>
      </c>
      <c r="M3689" s="6">
        <v>0</v>
      </c>
      <c r="N3689" s="6">
        <v>0</v>
      </c>
      <c r="O3689">
        <v>1500382</v>
      </c>
      <c r="P3689">
        <v>1500381</v>
      </c>
      <c r="Q3689">
        <v>300038</v>
      </c>
      <c r="R3689" s="4">
        <v>2</v>
      </c>
      <c r="S3689" s="6">
        <v>1</v>
      </c>
      <c r="T3689" s="6"/>
      <c r="U3689" s="6">
        <v>2</v>
      </c>
      <c r="V3689" s="6" t="s">
        <v>1198</v>
      </c>
    </row>
    <row r="3690" spans="1:22" s="21" customFormat="1" ht="16.5">
      <c r="A3690" s="53">
        <v>100027616</v>
      </c>
      <c r="B3690" s="6">
        <v>1000011</v>
      </c>
      <c r="C3690" s="6">
        <v>1000121</v>
      </c>
      <c r="D3690">
        <v>37777</v>
      </c>
      <c r="E3690">
        <v>21962</v>
      </c>
      <c r="F3690">
        <v>20713</v>
      </c>
      <c r="G3690">
        <v>21707</v>
      </c>
      <c r="H3690" s="6">
        <v>9000</v>
      </c>
      <c r="I3690" s="6">
        <v>0</v>
      </c>
      <c r="J3690" s="6">
        <v>0</v>
      </c>
      <c r="K3690" s="6">
        <v>12000</v>
      </c>
      <c r="L3690" s="6">
        <v>0</v>
      </c>
      <c r="M3690" s="6">
        <v>0</v>
      </c>
      <c r="N3690" s="6">
        <v>0</v>
      </c>
      <c r="O3690">
        <v>1500402</v>
      </c>
      <c r="P3690">
        <v>1500401</v>
      </c>
      <c r="Q3690">
        <v>300040</v>
      </c>
      <c r="R3690" s="4">
        <v>4</v>
      </c>
      <c r="S3690" s="6">
        <v>1</v>
      </c>
      <c r="T3690" s="6"/>
      <c r="U3690" s="6">
        <v>2</v>
      </c>
      <c r="V3690" s="6" t="s">
        <v>1198</v>
      </c>
    </row>
    <row r="3691" spans="1:22" s="21" customFormat="1" ht="16.5">
      <c r="A3691" s="53">
        <v>100027621</v>
      </c>
      <c r="B3691" s="6">
        <v>1000011</v>
      </c>
      <c r="C3691" s="6">
        <v>1000022</v>
      </c>
      <c r="D3691">
        <v>77430</v>
      </c>
      <c r="E3691">
        <v>9542</v>
      </c>
      <c r="F3691">
        <v>7017</v>
      </c>
      <c r="G3691">
        <v>22194</v>
      </c>
      <c r="H3691" s="6">
        <v>9000</v>
      </c>
      <c r="I3691" s="6">
        <v>0</v>
      </c>
      <c r="J3691" s="6">
        <v>0</v>
      </c>
      <c r="K3691" s="6">
        <v>12000</v>
      </c>
      <c r="L3691" s="6">
        <v>0</v>
      </c>
      <c r="M3691" s="6">
        <v>0</v>
      </c>
      <c r="N3691" s="6">
        <v>0</v>
      </c>
      <c r="O3691">
        <v>1500372</v>
      </c>
      <c r="P3691">
        <v>1500371</v>
      </c>
      <c r="Q3691">
        <v>300037</v>
      </c>
      <c r="R3691" s="4">
        <v>1</v>
      </c>
      <c r="S3691" s="6">
        <v>1</v>
      </c>
      <c r="T3691" s="6"/>
      <c r="U3691" s="6">
        <v>2</v>
      </c>
      <c r="V3691" s="6" t="s">
        <v>1198</v>
      </c>
    </row>
    <row r="3692" spans="1:22" s="21" customFormat="1" ht="16.5">
      <c r="A3692" s="53">
        <v>100027622</v>
      </c>
      <c r="B3692" s="6">
        <v>1000011</v>
      </c>
      <c r="C3692" s="6">
        <v>1000022</v>
      </c>
      <c r="D3692">
        <v>103242</v>
      </c>
      <c r="E3692">
        <v>20031</v>
      </c>
      <c r="F3692">
        <v>21156</v>
      </c>
      <c r="G3692">
        <v>22194</v>
      </c>
      <c r="H3692" s="6">
        <v>9000</v>
      </c>
      <c r="I3692" s="6">
        <v>0</v>
      </c>
      <c r="J3692" s="6">
        <v>0</v>
      </c>
      <c r="K3692" s="6">
        <v>12000</v>
      </c>
      <c r="L3692" s="6">
        <v>0</v>
      </c>
      <c r="M3692" s="6">
        <v>0</v>
      </c>
      <c r="N3692" s="6">
        <v>0</v>
      </c>
      <c r="O3692">
        <v>1500372</v>
      </c>
      <c r="P3692">
        <v>1500371</v>
      </c>
      <c r="Q3692">
        <v>300037</v>
      </c>
      <c r="R3692" s="4">
        <v>1</v>
      </c>
      <c r="S3692" s="6">
        <v>1</v>
      </c>
      <c r="T3692" s="6"/>
      <c r="U3692" s="6">
        <v>2</v>
      </c>
      <c r="V3692" s="6" t="s">
        <v>1198</v>
      </c>
    </row>
    <row r="3693" spans="1:22" s="21" customFormat="1" ht="16.5">
      <c r="A3693" s="53">
        <v>100027623</v>
      </c>
      <c r="B3693" s="6">
        <v>1000011</v>
      </c>
      <c r="C3693" s="6">
        <v>1000022</v>
      </c>
      <c r="D3693">
        <v>123890</v>
      </c>
      <c r="E3693">
        <v>9542</v>
      </c>
      <c r="F3693">
        <v>7017</v>
      </c>
      <c r="G3693">
        <v>7474</v>
      </c>
      <c r="H3693" s="6">
        <v>9000</v>
      </c>
      <c r="I3693" s="6">
        <v>0</v>
      </c>
      <c r="J3693" s="6">
        <v>0</v>
      </c>
      <c r="K3693" s="6">
        <v>12000</v>
      </c>
      <c r="L3693" s="6">
        <v>0</v>
      </c>
      <c r="M3693" s="6">
        <v>0</v>
      </c>
      <c r="N3693" s="6">
        <v>0</v>
      </c>
      <c r="O3693">
        <v>1500372</v>
      </c>
      <c r="P3693">
        <v>1500371</v>
      </c>
      <c r="Q3693">
        <v>300037</v>
      </c>
      <c r="R3693" s="4">
        <v>1</v>
      </c>
      <c r="S3693" s="6">
        <v>1</v>
      </c>
      <c r="T3693" s="6"/>
      <c r="U3693" s="6">
        <v>2</v>
      </c>
      <c r="V3693" s="6" t="s">
        <v>1198</v>
      </c>
    </row>
    <row r="3694" spans="1:22" s="21" customFormat="1" ht="16.5">
      <c r="A3694" s="53">
        <v>100027624</v>
      </c>
      <c r="B3694" s="6">
        <v>1000011</v>
      </c>
      <c r="C3694" s="6">
        <v>1000032</v>
      </c>
      <c r="D3694">
        <v>51621</v>
      </c>
      <c r="E3694">
        <v>20031</v>
      </c>
      <c r="F3694">
        <v>21156</v>
      </c>
      <c r="G3694">
        <v>22194</v>
      </c>
      <c r="H3694" s="6">
        <v>9000</v>
      </c>
      <c r="I3694" s="6">
        <v>0</v>
      </c>
      <c r="J3694" s="6">
        <v>0</v>
      </c>
      <c r="K3694" s="6">
        <v>12000</v>
      </c>
      <c r="L3694" s="6">
        <v>0</v>
      </c>
      <c r="M3694" s="6">
        <v>0</v>
      </c>
      <c r="N3694" s="6">
        <v>0</v>
      </c>
      <c r="O3694">
        <v>1500392</v>
      </c>
      <c r="P3694">
        <v>1500391</v>
      </c>
      <c r="Q3694">
        <v>300039</v>
      </c>
      <c r="R3694" s="4">
        <v>3</v>
      </c>
      <c r="S3694" s="6">
        <v>1</v>
      </c>
      <c r="T3694" s="6"/>
      <c r="U3694" s="6">
        <v>2</v>
      </c>
      <c r="V3694" s="6" t="s">
        <v>1198</v>
      </c>
    </row>
    <row r="3695" spans="1:22" s="21" customFormat="1" ht="16.5">
      <c r="A3695" s="53">
        <v>100027625</v>
      </c>
      <c r="B3695" s="6">
        <v>1000041</v>
      </c>
      <c r="C3695" s="6">
        <v>1000052</v>
      </c>
      <c r="D3695">
        <v>39494</v>
      </c>
      <c r="E3695">
        <v>21976</v>
      </c>
      <c r="F3695">
        <v>21655</v>
      </c>
      <c r="G3695">
        <v>22694</v>
      </c>
      <c r="H3695" s="6">
        <v>9000</v>
      </c>
      <c r="I3695" s="6">
        <v>0</v>
      </c>
      <c r="J3695" s="6">
        <v>0</v>
      </c>
      <c r="K3695" s="6">
        <v>12000</v>
      </c>
      <c r="L3695" s="6">
        <v>0</v>
      </c>
      <c r="M3695" s="6">
        <v>0</v>
      </c>
      <c r="N3695" s="6">
        <v>0</v>
      </c>
      <c r="O3695">
        <v>1500382</v>
      </c>
      <c r="P3695">
        <v>1500381</v>
      </c>
      <c r="Q3695">
        <v>300038</v>
      </c>
      <c r="R3695" s="4">
        <v>2</v>
      </c>
      <c r="S3695" s="6">
        <v>1</v>
      </c>
      <c r="T3695" s="6"/>
      <c r="U3695" s="6">
        <v>2</v>
      </c>
      <c r="V3695" s="6" t="s">
        <v>1198</v>
      </c>
    </row>
    <row r="3696" spans="1:22" s="21" customFormat="1" ht="16.5">
      <c r="A3696" s="53">
        <v>100027626</v>
      </c>
      <c r="B3696" s="6">
        <v>1000011</v>
      </c>
      <c r="C3696" s="6">
        <v>1000121</v>
      </c>
      <c r="D3696">
        <v>39494</v>
      </c>
      <c r="E3696">
        <v>21976</v>
      </c>
      <c r="F3696">
        <v>21655</v>
      </c>
      <c r="G3696">
        <v>22694</v>
      </c>
      <c r="H3696" s="6">
        <v>9000</v>
      </c>
      <c r="I3696" s="6">
        <v>0</v>
      </c>
      <c r="J3696" s="6">
        <v>0</v>
      </c>
      <c r="K3696" s="6">
        <v>12000</v>
      </c>
      <c r="L3696" s="6">
        <v>0</v>
      </c>
      <c r="M3696" s="6">
        <v>0</v>
      </c>
      <c r="N3696" s="6">
        <v>0</v>
      </c>
      <c r="O3696">
        <v>1500402</v>
      </c>
      <c r="P3696">
        <v>1500401</v>
      </c>
      <c r="Q3696">
        <v>300040</v>
      </c>
      <c r="R3696" s="4">
        <v>4</v>
      </c>
      <c r="S3696" s="6">
        <v>1</v>
      </c>
      <c r="T3696" s="6"/>
      <c r="U3696" s="6">
        <v>2</v>
      </c>
      <c r="V3696" s="6" t="s">
        <v>1198</v>
      </c>
    </row>
    <row r="3697" spans="1:22" s="21" customFormat="1" ht="16.5">
      <c r="A3697" s="53">
        <v>100027631</v>
      </c>
      <c r="B3697" s="6">
        <v>1000011</v>
      </c>
      <c r="C3697" s="6">
        <v>1000022</v>
      </c>
      <c r="D3697">
        <v>80796</v>
      </c>
      <c r="E3697">
        <v>9546</v>
      </c>
      <c r="F3697">
        <v>7430</v>
      </c>
      <c r="G3697">
        <v>23160</v>
      </c>
      <c r="H3697" s="6">
        <v>9000</v>
      </c>
      <c r="I3697" s="6">
        <v>0</v>
      </c>
      <c r="J3697" s="6">
        <v>0</v>
      </c>
      <c r="K3697" s="6">
        <v>12000</v>
      </c>
      <c r="L3697" s="6">
        <v>0</v>
      </c>
      <c r="M3697" s="6">
        <v>0</v>
      </c>
      <c r="N3697" s="6">
        <v>0</v>
      </c>
      <c r="O3697">
        <v>1500372</v>
      </c>
      <c r="P3697">
        <v>1500371</v>
      </c>
      <c r="Q3697">
        <v>300037</v>
      </c>
      <c r="R3697" s="4">
        <v>1</v>
      </c>
      <c r="S3697" s="6">
        <v>1</v>
      </c>
      <c r="T3697" s="6"/>
      <c r="U3697" s="6">
        <v>2</v>
      </c>
      <c r="V3697" s="6" t="s">
        <v>1198</v>
      </c>
    </row>
    <row r="3698" spans="1:22" s="21" customFormat="1" ht="16.5">
      <c r="A3698" s="53">
        <v>100027632</v>
      </c>
      <c r="B3698" s="6">
        <v>1000011</v>
      </c>
      <c r="C3698" s="6">
        <v>1000022</v>
      </c>
      <c r="D3698">
        <v>107728</v>
      </c>
      <c r="E3698">
        <v>20045</v>
      </c>
      <c r="F3698">
        <v>22076</v>
      </c>
      <c r="G3698">
        <v>23160</v>
      </c>
      <c r="H3698" s="6">
        <v>9000</v>
      </c>
      <c r="I3698" s="6">
        <v>0</v>
      </c>
      <c r="J3698" s="6">
        <v>0</v>
      </c>
      <c r="K3698" s="6">
        <v>12000</v>
      </c>
      <c r="L3698" s="6">
        <v>0</v>
      </c>
      <c r="M3698" s="6">
        <v>0</v>
      </c>
      <c r="N3698" s="6">
        <v>0</v>
      </c>
      <c r="O3698">
        <v>1500372</v>
      </c>
      <c r="P3698">
        <v>1500371</v>
      </c>
      <c r="Q3698">
        <v>300037</v>
      </c>
      <c r="R3698" s="4">
        <v>1</v>
      </c>
      <c r="S3698" s="6">
        <v>1</v>
      </c>
      <c r="T3698" s="6"/>
      <c r="U3698" s="6">
        <v>2</v>
      </c>
      <c r="V3698" s="6" t="s">
        <v>1198</v>
      </c>
    </row>
    <row r="3699" spans="1:22" s="21" customFormat="1" ht="16.5">
      <c r="A3699" s="53">
        <v>100027633</v>
      </c>
      <c r="B3699" s="6">
        <v>1000011</v>
      </c>
      <c r="C3699" s="6">
        <v>1000022</v>
      </c>
      <c r="D3699">
        <v>129273</v>
      </c>
      <c r="E3699">
        <v>9546</v>
      </c>
      <c r="F3699">
        <v>7430</v>
      </c>
      <c r="G3699">
        <v>7913</v>
      </c>
      <c r="H3699" s="6">
        <v>9000</v>
      </c>
      <c r="I3699" s="6">
        <v>0</v>
      </c>
      <c r="J3699" s="6">
        <v>0</v>
      </c>
      <c r="K3699" s="6">
        <v>12000</v>
      </c>
      <c r="L3699" s="6">
        <v>0</v>
      </c>
      <c r="M3699" s="6">
        <v>0</v>
      </c>
      <c r="N3699" s="6">
        <v>0</v>
      </c>
      <c r="O3699">
        <v>1500372</v>
      </c>
      <c r="P3699">
        <v>1500371</v>
      </c>
      <c r="Q3699">
        <v>300037</v>
      </c>
      <c r="R3699" s="4">
        <v>1</v>
      </c>
      <c r="S3699" s="6">
        <v>1</v>
      </c>
      <c r="T3699" s="6"/>
      <c r="U3699" s="6">
        <v>2</v>
      </c>
      <c r="V3699" s="6" t="s">
        <v>1198</v>
      </c>
    </row>
    <row r="3700" spans="1:22" s="21" customFormat="1" ht="16.5">
      <c r="A3700" s="53">
        <v>100027634</v>
      </c>
      <c r="B3700" s="6">
        <v>1000011</v>
      </c>
      <c r="C3700" s="6">
        <v>1000032</v>
      </c>
      <c r="D3700">
        <v>53864</v>
      </c>
      <c r="E3700">
        <v>20045</v>
      </c>
      <c r="F3700">
        <v>22076</v>
      </c>
      <c r="G3700">
        <v>23160</v>
      </c>
      <c r="H3700" s="6">
        <v>9000</v>
      </c>
      <c r="I3700" s="6">
        <v>0</v>
      </c>
      <c r="J3700" s="6">
        <v>0</v>
      </c>
      <c r="K3700" s="6">
        <v>12000</v>
      </c>
      <c r="L3700" s="6">
        <v>0</v>
      </c>
      <c r="M3700" s="6">
        <v>0</v>
      </c>
      <c r="N3700" s="6">
        <v>0</v>
      </c>
      <c r="O3700">
        <v>1500392</v>
      </c>
      <c r="P3700">
        <v>1500391</v>
      </c>
      <c r="Q3700">
        <v>300039</v>
      </c>
      <c r="R3700" s="4">
        <v>3</v>
      </c>
      <c r="S3700" s="6">
        <v>1</v>
      </c>
      <c r="T3700" s="6"/>
      <c r="U3700" s="6">
        <v>2</v>
      </c>
      <c r="V3700" s="6" t="s">
        <v>1198</v>
      </c>
    </row>
    <row r="3701" spans="1:22" s="21" customFormat="1" ht="16.5">
      <c r="A3701" s="53">
        <v>100027635</v>
      </c>
      <c r="B3701" s="6">
        <v>1000041</v>
      </c>
      <c r="C3701" s="6">
        <v>1000052</v>
      </c>
      <c r="D3701">
        <v>41212</v>
      </c>
      <c r="E3701">
        <v>21989</v>
      </c>
      <c r="F3701">
        <v>22596</v>
      </c>
      <c r="G3701">
        <v>23680</v>
      </c>
      <c r="H3701" s="6">
        <v>9000</v>
      </c>
      <c r="I3701" s="6">
        <v>0</v>
      </c>
      <c r="J3701" s="6">
        <v>0</v>
      </c>
      <c r="K3701" s="6">
        <v>12000</v>
      </c>
      <c r="L3701" s="6">
        <v>0</v>
      </c>
      <c r="M3701" s="6">
        <v>0</v>
      </c>
      <c r="N3701" s="6">
        <v>0</v>
      </c>
      <c r="O3701">
        <v>1500382</v>
      </c>
      <c r="P3701">
        <v>1500381</v>
      </c>
      <c r="Q3701">
        <v>300038</v>
      </c>
      <c r="R3701" s="4">
        <v>2</v>
      </c>
      <c r="S3701" s="6">
        <v>1</v>
      </c>
      <c r="T3701" s="6"/>
      <c r="U3701" s="6">
        <v>2</v>
      </c>
      <c r="V3701" s="6" t="s">
        <v>1198</v>
      </c>
    </row>
    <row r="3702" spans="1:22" s="21" customFormat="1" ht="16.5">
      <c r="A3702" s="53">
        <v>100027636</v>
      </c>
      <c r="B3702" s="6">
        <v>1000011</v>
      </c>
      <c r="C3702" s="6">
        <v>1000121</v>
      </c>
      <c r="D3702">
        <v>41212</v>
      </c>
      <c r="E3702">
        <v>21989</v>
      </c>
      <c r="F3702">
        <v>22596</v>
      </c>
      <c r="G3702">
        <v>23680</v>
      </c>
      <c r="H3702" s="6">
        <v>9000</v>
      </c>
      <c r="I3702" s="6">
        <v>0</v>
      </c>
      <c r="J3702" s="6">
        <v>0</v>
      </c>
      <c r="K3702" s="6">
        <v>12000</v>
      </c>
      <c r="L3702" s="6">
        <v>0</v>
      </c>
      <c r="M3702" s="6">
        <v>0</v>
      </c>
      <c r="N3702" s="6">
        <v>0</v>
      </c>
      <c r="O3702">
        <v>1500402</v>
      </c>
      <c r="P3702">
        <v>1500401</v>
      </c>
      <c r="Q3702">
        <v>300040</v>
      </c>
      <c r="R3702" s="4">
        <v>4</v>
      </c>
      <c r="S3702" s="6">
        <v>1</v>
      </c>
      <c r="T3702" s="6"/>
      <c r="U3702" s="6">
        <v>2</v>
      </c>
      <c r="V3702" s="6" t="s">
        <v>1198</v>
      </c>
    </row>
    <row r="3703" spans="1:22" s="21" customFormat="1" ht="16.5">
      <c r="A3703" s="53">
        <v>100027711</v>
      </c>
      <c r="B3703" s="6">
        <v>1000011</v>
      </c>
      <c r="C3703" s="6">
        <v>1000022</v>
      </c>
      <c r="D3703">
        <v>77430</v>
      </c>
      <c r="E3703">
        <v>9549</v>
      </c>
      <c r="F3703">
        <v>7017</v>
      </c>
      <c r="G3703">
        <v>22194</v>
      </c>
      <c r="H3703" s="6">
        <v>9000</v>
      </c>
      <c r="I3703" s="6">
        <v>0</v>
      </c>
      <c r="J3703" s="6">
        <v>0</v>
      </c>
      <c r="K3703" s="6">
        <v>12000</v>
      </c>
      <c r="L3703" s="6">
        <v>0</v>
      </c>
      <c r="M3703" s="6">
        <v>0</v>
      </c>
      <c r="N3703" s="6">
        <v>0</v>
      </c>
      <c r="O3703">
        <v>1500372</v>
      </c>
      <c r="P3703">
        <v>1500371</v>
      </c>
      <c r="Q3703">
        <v>300037</v>
      </c>
      <c r="R3703" s="4">
        <v>1</v>
      </c>
      <c r="S3703" s="6">
        <v>1</v>
      </c>
      <c r="T3703" s="6"/>
      <c r="U3703" s="6">
        <v>2</v>
      </c>
      <c r="V3703" s="6" t="s">
        <v>1198</v>
      </c>
    </row>
    <row r="3704" spans="1:22" s="21" customFormat="1" ht="16.5">
      <c r="A3704" s="53">
        <v>100027712</v>
      </c>
      <c r="B3704" s="6">
        <v>1000011</v>
      </c>
      <c r="C3704" s="6">
        <v>1000022</v>
      </c>
      <c r="D3704">
        <v>103242</v>
      </c>
      <c r="E3704">
        <v>20058</v>
      </c>
      <c r="F3704">
        <v>21156</v>
      </c>
      <c r="G3704">
        <v>22194</v>
      </c>
      <c r="H3704" s="6">
        <v>9000</v>
      </c>
      <c r="I3704" s="6">
        <v>0</v>
      </c>
      <c r="J3704" s="6">
        <v>0</v>
      </c>
      <c r="K3704" s="6">
        <v>12000</v>
      </c>
      <c r="L3704" s="6">
        <v>0</v>
      </c>
      <c r="M3704" s="6">
        <v>0</v>
      </c>
      <c r="N3704" s="6">
        <v>0</v>
      </c>
      <c r="O3704">
        <v>1500372</v>
      </c>
      <c r="P3704">
        <v>1500371</v>
      </c>
      <c r="Q3704">
        <v>300037</v>
      </c>
      <c r="R3704" s="4">
        <v>1</v>
      </c>
      <c r="S3704" s="6">
        <v>1</v>
      </c>
      <c r="T3704" s="6"/>
      <c r="U3704" s="6">
        <v>2</v>
      </c>
      <c r="V3704" s="6" t="s">
        <v>1198</v>
      </c>
    </row>
    <row r="3705" spans="1:22" s="21" customFormat="1" ht="16.5">
      <c r="A3705" s="53">
        <v>100027713</v>
      </c>
      <c r="B3705" s="6">
        <v>1000011</v>
      </c>
      <c r="C3705" s="6">
        <v>1000022</v>
      </c>
      <c r="D3705">
        <v>123890</v>
      </c>
      <c r="E3705">
        <v>9549</v>
      </c>
      <c r="F3705">
        <v>7017</v>
      </c>
      <c r="G3705">
        <v>7474</v>
      </c>
      <c r="H3705" s="6">
        <v>9000</v>
      </c>
      <c r="I3705" s="6">
        <v>0</v>
      </c>
      <c r="J3705" s="6">
        <v>0</v>
      </c>
      <c r="K3705" s="6">
        <v>12000</v>
      </c>
      <c r="L3705" s="6">
        <v>0</v>
      </c>
      <c r="M3705" s="6">
        <v>0</v>
      </c>
      <c r="N3705" s="6">
        <v>0</v>
      </c>
      <c r="O3705">
        <v>1500372</v>
      </c>
      <c r="P3705">
        <v>1500371</v>
      </c>
      <c r="Q3705">
        <v>300037</v>
      </c>
      <c r="R3705" s="4">
        <v>1</v>
      </c>
      <c r="S3705" s="6">
        <v>1</v>
      </c>
      <c r="T3705" s="6"/>
      <c r="U3705" s="6">
        <v>2</v>
      </c>
      <c r="V3705" s="6" t="s">
        <v>1198</v>
      </c>
    </row>
    <row r="3706" spans="1:22" s="21" customFormat="1" ht="16.5">
      <c r="A3706" s="53">
        <v>100027714</v>
      </c>
      <c r="B3706" s="6">
        <v>1000011</v>
      </c>
      <c r="C3706" s="6">
        <v>1000032</v>
      </c>
      <c r="D3706">
        <v>51621</v>
      </c>
      <c r="E3706">
        <v>20058</v>
      </c>
      <c r="F3706">
        <v>21156</v>
      </c>
      <c r="G3706">
        <v>22194</v>
      </c>
      <c r="H3706" s="6">
        <v>9000</v>
      </c>
      <c r="I3706" s="6">
        <v>0</v>
      </c>
      <c r="J3706" s="6">
        <v>0</v>
      </c>
      <c r="K3706" s="6">
        <v>12000</v>
      </c>
      <c r="L3706" s="6">
        <v>0</v>
      </c>
      <c r="M3706" s="6">
        <v>0</v>
      </c>
      <c r="N3706" s="6">
        <v>0</v>
      </c>
      <c r="O3706">
        <v>1500392</v>
      </c>
      <c r="P3706">
        <v>1500391</v>
      </c>
      <c r="Q3706">
        <v>300039</v>
      </c>
      <c r="R3706" s="4">
        <v>3</v>
      </c>
      <c r="S3706" s="6">
        <v>1</v>
      </c>
      <c r="T3706" s="6"/>
      <c r="U3706" s="6">
        <v>2</v>
      </c>
      <c r="V3706" s="6" t="s">
        <v>1198</v>
      </c>
    </row>
    <row r="3707" spans="1:22" s="21" customFormat="1" ht="16.5">
      <c r="A3707" s="53">
        <v>100027715</v>
      </c>
      <c r="B3707" s="6">
        <v>1000041</v>
      </c>
      <c r="C3707" s="6">
        <v>1000052</v>
      </c>
      <c r="D3707">
        <v>39494</v>
      </c>
      <c r="E3707">
        <v>22003</v>
      </c>
      <c r="F3707">
        <v>21655</v>
      </c>
      <c r="G3707">
        <v>22694</v>
      </c>
      <c r="H3707" s="6">
        <v>9000</v>
      </c>
      <c r="I3707" s="6">
        <v>0</v>
      </c>
      <c r="J3707" s="6">
        <v>0</v>
      </c>
      <c r="K3707" s="6">
        <v>12000</v>
      </c>
      <c r="L3707" s="6">
        <v>0</v>
      </c>
      <c r="M3707" s="6">
        <v>0</v>
      </c>
      <c r="N3707" s="6">
        <v>0</v>
      </c>
      <c r="O3707">
        <v>1500382</v>
      </c>
      <c r="P3707">
        <v>1500381</v>
      </c>
      <c r="Q3707">
        <v>300038</v>
      </c>
      <c r="R3707" s="4">
        <v>2</v>
      </c>
      <c r="S3707" s="6">
        <v>1</v>
      </c>
      <c r="T3707" s="6"/>
      <c r="U3707" s="6">
        <v>2</v>
      </c>
      <c r="V3707" s="6" t="s">
        <v>1198</v>
      </c>
    </row>
    <row r="3708" spans="1:22" s="21" customFormat="1" ht="16.5">
      <c r="A3708" s="53">
        <v>100027716</v>
      </c>
      <c r="B3708" s="6">
        <v>1000011</v>
      </c>
      <c r="C3708" s="6">
        <v>1000121</v>
      </c>
      <c r="D3708">
        <v>39494</v>
      </c>
      <c r="E3708">
        <v>22003</v>
      </c>
      <c r="F3708">
        <v>21655</v>
      </c>
      <c r="G3708">
        <v>22694</v>
      </c>
      <c r="H3708" s="6">
        <v>9000</v>
      </c>
      <c r="I3708" s="6">
        <v>0</v>
      </c>
      <c r="J3708" s="6">
        <v>0</v>
      </c>
      <c r="K3708" s="6">
        <v>12000</v>
      </c>
      <c r="L3708" s="6">
        <v>0</v>
      </c>
      <c r="M3708" s="6">
        <v>0</v>
      </c>
      <c r="N3708" s="6">
        <v>0</v>
      </c>
      <c r="O3708">
        <v>1500402</v>
      </c>
      <c r="P3708">
        <v>1500401</v>
      </c>
      <c r="Q3708">
        <v>300040</v>
      </c>
      <c r="R3708" s="4">
        <v>4</v>
      </c>
      <c r="S3708" s="6">
        <v>1</v>
      </c>
      <c r="T3708" s="6"/>
      <c r="U3708" s="6">
        <v>2</v>
      </c>
      <c r="V3708" s="6" t="s">
        <v>1198</v>
      </c>
    </row>
    <row r="3709" spans="1:22" s="21" customFormat="1" ht="16.5">
      <c r="A3709" s="53">
        <v>100027721</v>
      </c>
      <c r="B3709" s="6">
        <v>1000011</v>
      </c>
      <c r="C3709" s="6">
        <v>1000022</v>
      </c>
      <c r="D3709">
        <v>80796</v>
      </c>
      <c r="E3709">
        <v>9553</v>
      </c>
      <c r="F3709">
        <v>7430</v>
      </c>
      <c r="G3709">
        <v>23160</v>
      </c>
      <c r="H3709" s="6">
        <v>9000</v>
      </c>
      <c r="I3709" s="6">
        <v>0</v>
      </c>
      <c r="J3709" s="6">
        <v>0</v>
      </c>
      <c r="K3709" s="6">
        <v>12000</v>
      </c>
      <c r="L3709" s="6">
        <v>0</v>
      </c>
      <c r="M3709" s="6">
        <v>0</v>
      </c>
      <c r="N3709" s="6">
        <v>0</v>
      </c>
      <c r="O3709">
        <v>1500372</v>
      </c>
      <c r="P3709">
        <v>1500371</v>
      </c>
      <c r="Q3709">
        <v>300037</v>
      </c>
      <c r="R3709" s="4">
        <v>1</v>
      </c>
      <c r="S3709" s="6">
        <v>1</v>
      </c>
      <c r="T3709" s="6"/>
      <c r="U3709" s="6">
        <v>2</v>
      </c>
      <c r="V3709" s="6" t="s">
        <v>1198</v>
      </c>
    </row>
    <row r="3710" spans="1:22" s="21" customFormat="1" ht="16.5">
      <c r="A3710" s="53">
        <v>100027722</v>
      </c>
      <c r="B3710" s="6">
        <v>1000011</v>
      </c>
      <c r="C3710" s="6">
        <v>1000022</v>
      </c>
      <c r="D3710">
        <v>107728</v>
      </c>
      <c r="E3710">
        <v>20072</v>
      </c>
      <c r="F3710">
        <v>22076</v>
      </c>
      <c r="G3710">
        <v>23160</v>
      </c>
      <c r="H3710" s="6">
        <v>9000</v>
      </c>
      <c r="I3710" s="6">
        <v>0</v>
      </c>
      <c r="J3710" s="6">
        <v>0</v>
      </c>
      <c r="K3710" s="6">
        <v>12000</v>
      </c>
      <c r="L3710" s="6">
        <v>0</v>
      </c>
      <c r="M3710" s="6">
        <v>0</v>
      </c>
      <c r="N3710" s="6">
        <v>0</v>
      </c>
      <c r="O3710">
        <v>1500372</v>
      </c>
      <c r="P3710">
        <v>1500371</v>
      </c>
      <c r="Q3710">
        <v>300037</v>
      </c>
      <c r="R3710" s="4">
        <v>1</v>
      </c>
      <c r="S3710" s="6">
        <v>1</v>
      </c>
      <c r="T3710" s="6"/>
      <c r="U3710" s="6">
        <v>2</v>
      </c>
      <c r="V3710" s="6" t="s">
        <v>1198</v>
      </c>
    </row>
    <row r="3711" spans="1:22" s="21" customFormat="1" ht="16.5">
      <c r="A3711" s="53">
        <v>100027723</v>
      </c>
      <c r="B3711" s="6">
        <v>1000011</v>
      </c>
      <c r="C3711" s="6">
        <v>1000022</v>
      </c>
      <c r="D3711">
        <v>129273</v>
      </c>
      <c r="E3711">
        <v>9553</v>
      </c>
      <c r="F3711">
        <v>7430</v>
      </c>
      <c r="G3711">
        <v>7913</v>
      </c>
      <c r="H3711" s="6">
        <v>9000</v>
      </c>
      <c r="I3711" s="6">
        <v>0</v>
      </c>
      <c r="J3711" s="6">
        <v>0</v>
      </c>
      <c r="K3711" s="6">
        <v>12000</v>
      </c>
      <c r="L3711" s="6">
        <v>0</v>
      </c>
      <c r="M3711" s="6">
        <v>0</v>
      </c>
      <c r="N3711" s="6">
        <v>0</v>
      </c>
      <c r="O3711">
        <v>1500372</v>
      </c>
      <c r="P3711">
        <v>1500371</v>
      </c>
      <c r="Q3711">
        <v>300037</v>
      </c>
      <c r="R3711" s="4">
        <v>1</v>
      </c>
      <c r="S3711" s="6">
        <v>1</v>
      </c>
      <c r="T3711" s="6"/>
      <c r="U3711" s="6">
        <v>2</v>
      </c>
      <c r="V3711" s="6" t="s">
        <v>1198</v>
      </c>
    </row>
    <row r="3712" spans="1:22" s="21" customFormat="1" ht="16.5">
      <c r="A3712" s="53">
        <v>100027724</v>
      </c>
      <c r="B3712" s="6">
        <v>1000011</v>
      </c>
      <c r="C3712" s="6">
        <v>1000032</v>
      </c>
      <c r="D3712">
        <v>53864</v>
      </c>
      <c r="E3712">
        <v>20072</v>
      </c>
      <c r="F3712">
        <v>22076</v>
      </c>
      <c r="G3712">
        <v>23160</v>
      </c>
      <c r="H3712" s="6">
        <v>9000</v>
      </c>
      <c r="I3712" s="6">
        <v>0</v>
      </c>
      <c r="J3712" s="6">
        <v>0</v>
      </c>
      <c r="K3712" s="6">
        <v>12000</v>
      </c>
      <c r="L3712" s="6">
        <v>0</v>
      </c>
      <c r="M3712" s="6">
        <v>0</v>
      </c>
      <c r="N3712" s="6">
        <v>0</v>
      </c>
      <c r="O3712">
        <v>1500392</v>
      </c>
      <c r="P3712">
        <v>1500391</v>
      </c>
      <c r="Q3712">
        <v>300039</v>
      </c>
      <c r="R3712" s="4">
        <v>3</v>
      </c>
      <c r="S3712" s="6">
        <v>1</v>
      </c>
      <c r="T3712" s="6"/>
      <c r="U3712" s="6">
        <v>2</v>
      </c>
      <c r="V3712" s="6" t="s">
        <v>1198</v>
      </c>
    </row>
    <row r="3713" spans="1:22" s="21" customFormat="1" ht="16.5">
      <c r="A3713" s="53">
        <v>100027725</v>
      </c>
      <c r="B3713" s="6">
        <v>1000041</v>
      </c>
      <c r="C3713" s="6">
        <v>1000052</v>
      </c>
      <c r="D3713">
        <v>41212</v>
      </c>
      <c r="E3713">
        <v>22017</v>
      </c>
      <c r="F3713">
        <v>22596</v>
      </c>
      <c r="G3713">
        <v>23680</v>
      </c>
      <c r="H3713" s="6">
        <v>9000</v>
      </c>
      <c r="I3713" s="6">
        <v>0</v>
      </c>
      <c r="J3713" s="6">
        <v>0</v>
      </c>
      <c r="K3713" s="6">
        <v>12000</v>
      </c>
      <c r="L3713" s="6">
        <v>0</v>
      </c>
      <c r="M3713" s="6">
        <v>0</v>
      </c>
      <c r="N3713" s="6">
        <v>0</v>
      </c>
      <c r="O3713">
        <v>1500382</v>
      </c>
      <c r="P3713">
        <v>1500381</v>
      </c>
      <c r="Q3713">
        <v>300038</v>
      </c>
      <c r="R3713" s="4">
        <v>2</v>
      </c>
      <c r="S3713" s="6">
        <v>1</v>
      </c>
      <c r="T3713" s="6"/>
      <c r="U3713" s="6">
        <v>2</v>
      </c>
      <c r="V3713" s="6" t="s">
        <v>1198</v>
      </c>
    </row>
    <row r="3714" spans="1:22" s="21" customFormat="1" ht="16.5">
      <c r="A3714" s="53">
        <v>100027726</v>
      </c>
      <c r="B3714" s="6">
        <v>1000011</v>
      </c>
      <c r="C3714" s="6">
        <v>1000121</v>
      </c>
      <c r="D3714">
        <v>41212</v>
      </c>
      <c r="E3714">
        <v>22017</v>
      </c>
      <c r="F3714">
        <v>22596</v>
      </c>
      <c r="G3714">
        <v>23680</v>
      </c>
      <c r="H3714" s="6">
        <v>9000</v>
      </c>
      <c r="I3714" s="6">
        <v>0</v>
      </c>
      <c r="J3714" s="6">
        <v>0</v>
      </c>
      <c r="K3714" s="6">
        <v>12000</v>
      </c>
      <c r="L3714" s="6">
        <v>0</v>
      </c>
      <c r="M3714" s="6">
        <v>0</v>
      </c>
      <c r="N3714" s="6">
        <v>0</v>
      </c>
      <c r="O3714">
        <v>1500402</v>
      </c>
      <c r="P3714">
        <v>1500401</v>
      </c>
      <c r="Q3714">
        <v>300040</v>
      </c>
      <c r="R3714" s="4">
        <v>4</v>
      </c>
      <c r="S3714" s="6">
        <v>1</v>
      </c>
      <c r="T3714" s="6"/>
      <c r="U3714" s="6">
        <v>2</v>
      </c>
      <c r="V3714" s="6" t="s">
        <v>1198</v>
      </c>
    </row>
    <row r="3715" spans="1:22" s="21" customFormat="1" ht="16.5">
      <c r="A3715" s="53">
        <v>100027731</v>
      </c>
      <c r="B3715" s="6">
        <v>1000011</v>
      </c>
      <c r="C3715" s="6">
        <v>1000022</v>
      </c>
      <c r="D3715">
        <v>84163</v>
      </c>
      <c r="E3715">
        <v>9557</v>
      </c>
      <c r="F3715">
        <v>7843</v>
      </c>
      <c r="G3715">
        <v>24124</v>
      </c>
      <c r="H3715" s="6">
        <v>9000</v>
      </c>
      <c r="I3715" s="6">
        <v>0</v>
      </c>
      <c r="J3715" s="6">
        <v>0</v>
      </c>
      <c r="K3715" s="6">
        <v>12000</v>
      </c>
      <c r="L3715" s="6">
        <v>0</v>
      </c>
      <c r="M3715" s="6">
        <v>0</v>
      </c>
      <c r="N3715" s="6">
        <v>0</v>
      </c>
      <c r="O3715">
        <v>1500372</v>
      </c>
      <c r="P3715">
        <v>1500371</v>
      </c>
      <c r="Q3715">
        <v>300037</v>
      </c>
      <c r="R3715" s="4">
        <v>1</v>
      </c>
      <c r="S3715" s="6">
        <v>1</v>
      </c>
      <c r="T3715" s="6"/>
      <c r="U3715" s="6">
        <v>2</v>
      </c>
      <c r="V3715" s="6" t="s">
        <v>1198</v>
      </c>
    </row>
    <row r="3716" spans="1:22" s="21" customFormat="1" ht="16.5">
      <c r="A3716" s="53">
        <v>100027732</v>
      </c>
      <c r="B3716" s="6">
        <v>1000011</v>
      </c>
      <c r="C3716" s="6">
        <v>1000022</v>
      </c>
      <c r="D3716">
        <v>112218</v>
      </c>
      <c r="E3716">
        <v>20085</v>
      </c>
      <c r="F3716">
        <v>22996</v>
      </c>
      <c r="G3716">
        <v>24124</v>
      </c>
      <c r="H3716" s="6">
        <v>9000</v>
      </c>
      <c r="I3716" s="6">
        <v>0</v>
      </c>
      <c r="J3716" s="6">
        <v>0</v>
      </c>
      <c r="K3716" s="6">
        <v>12000</v>
      </c>
      <c r="L3716" s="6">
        <v>0</v>
      </c>
      <c r="M3716" s="6">
        <v>0</v>
      </c>
      <c r="N3716" s="6">
        <v>0</v>
      </c>
      <c r="O3716">
        <v>1500372</v>
      </c>
      <c r="P3716">
        <v>1500371</v>
      </c>
      <c r="Q3716">
        <v>300037</v>
      </c>
      <c r="R3716" s="4">
        <v>1</v>
      </c>
      <c r="S3716" s="6">
        <v>1</v>
      </c>
      <c r="T3716" s="6"/>
      <c r="U3716" s="6">
        <v>2</v>
      </c>
      <c r="V3716" s="6" t="s">
        <v>1198</v>
      </c>
    </row>
    <row r="3717" spans="1:22" s="21" customFormat="1" ht="16.5">
      <c r="A3717" s="53">
        <v>100027733</v>
      </c>
      <c r="B3717" s="6">
        <v>1000011</v>
      </c>
      <c r="C3717" s="6">
        <v>1000022</v>
      </c>
      <c r="D3717">
        <v>134660</v>
      </c>
      <c r="E3717">
        <v>9557</v>
      </c>
      <c r="F3717">
        <v>7843</v>
      </c>
      <c r="G3717">
        <v>8353</v>
      </c>
      <c r="H3717" s="6">
        <v>9000</v>
      </c>
      <c r="I3717" s="6">
        <v>0</v>
      </c>
      <c r="J3717" s="6">
        <v>0</v>
      </c>
      <c r="K3717" s="6">
        <v>12000</v>
      </c>
      <c r="L3717" s="6">
        <v>0</v>
      </c>
      <c r="M3717" s="6">
        <v>0</v>
      </c>
      <c r="N3717" s="6">
        <v>0</v>
      </c>
      <c r="O3717">
        <v>1500372</v>
      </c>
      <c r="P3717">
        <v>1500371</v>
      </c>
      <c r="Q3717">
        <v>300037</v>
      </c>
      <c r="R3717" s="4">
        <v>1</v>
      </c>
      <c r="S3717" s="6">
        <v>1</v>
      </c>
      <c r="T3717" s="6"/>
      <c r="U3717" s="6">
        <v>2</v>
      </c>
      <c r="V3717" s="6" t="s">
        <v>1198</v>
      </c>
    </row>
    <row r="3718" spans="1:22" s="21" customFormat="1" ht="16.5">
      <c r="A3718" s="53">
        <v>100027734</v>
      </c>
      <c r="B3718" s="6">
        <v>1000011</v>
      </c>
      <c r="C3718" s="6">
        <v>1000032</v>
      </c>
      <c r="D3718">
        <v>56109</v>
      </c>
      <c r="E3718">
        <v>20085</v>
      </c>
      <c r="F3718">
        <v>22996</v>
      </c>
      <c r="G3718">
        <v>24124</v>
      </c>
      <c r="H3718" s="6">
        <v>9000</v>
      </c>
      <c r="I3718" s="6">
        <v>0</v>
      </c>
      <c r="J3718" s="6">
        <v>0</v>
      </c>
      <c r="K3718" s="6">
        <v>12000</v>
      </c>
      <c r="L3718" s="6">
        <v>0</v>
      </c>
      <c r="M3718" s="6">
        <v>0</v>
      </c>
      <c r="N3718" s="6">
        <v>0</v>
      </c>
      <c r="O3718">
        <v>1500392</v>
      </c>
      <c r="P3718">
        <v>1500391</v>
      </c>
      <c r="Q3718">
        <v>300039</v>
      </c>
      <c r="R3718" s="4">
        <v>3</v>
      </c>
      <c r="S3718" s="6">
        <v>1</v>
      </c>
      <c r="T3718" s="6"/>
      <c r="U3718" s="6">
        <v>2</v>
      </c>
      <c r="V3718" s="6" t="s">
        <v>1198</v>
      </c>
    </row>
    <row r="3719" spans="1:22" s="21" customFormat="1" ht="16.5">
      <c r="A3719" s="53">
        <v>100027735</v>
      </c>
      <c r="B3719" s="6">
        <v>1100291</v>
      </c>
      <c r="C3719" s="6">
        <v>1100292</v>
      </c>
      <c r="D3719">
        <v>42930</v>
      </c>
      <c r="E3719">
        <v>22030</v>
      </c>
      <c r="F3719">
        <v>23538</v>
      </c>
      <c r="G3719">
        <v>24668</v>
      </c>
      <c r="H3719" s="6">
        <v>9000</v>
      </c>
      <c r="I3719" s="6">
        <v>0</v>
      </c>
      <c r="J3719" s="6">
        <v>0</v>
      </c>
      <c r="K3719" s="6">
        <v>12000</v>
      </c>
      <c r="L3719" s="6">
        <v>0</v>
      </c>
      <c r="M3719" s="6">
        <v>0</v>
      </c>
      <c r="N3719" s="6">
        <v>0</v>
      </c>
      <c r="O3719">
        <v>1100292</v>
      </c>
      <c r="P3719">
        <v>1100291</v>
      </c>
      <c r="Q3719">
        <v>310029</v>
      </c>
      <c r="R3719" s="4">
        <v>1</v>
      </c>
      <c r="S3719" s="6">
        <v>1</v>
      </c>
      <c r="T3719" s="6"/>
      <c r="U3719" s="6">
        <v>2</v>
      </c>
      <c r="V3719" s="6" t="s">
        <v>1198</v>
      </c>
    </row>
    <row r="3720" spans="1:22" s="21" customFormat="1" ht="16.5">
      <c r="A3720" s="53">
        <v>100027736</v>
      </c>
      <c r="B3720" s="6">
        <v>1000011</v>
      </c>
      <c r="C3720" s="6">
        <v>1000121</v>
      </c>
      <c r="D3720">
        <v>42930</v>
      </c>
      <c r="E3720">
        <v>22030</v>
      </c>
      <c r="F3720">
        <v>23538</v>
      </c>
      <c r="G3720">
        <v>24668</v>
      </c>
      <c r="H3720" s="6">
        <v>9000</v>
      </c>
      <c r="I3720" s="6">
        <v>0</v>
      </c>
      <c r="J3720" s="6">
        <v>0</v>
      </c>
      <c r="K3720" s="6">
        <v>12000</v>
      </c>
      <c r="L3720" s="6">
        <v>0</v>
      </c>
      <c r="M3720" s="6">
        <v>0</v>
      </c>
      <c r="N3720" s="6">
        <v>0</v>
      </c>
      <c r="O3720">
        <v>1500402</v>
      </c>
      <c r="P3720">
        <v>1500401</v>
      </c>
      <c r="Q3720">
        <v>300040</v>
      </c>
      <c r="R3720" s="4">
        <v>4</v>
      </c>
      <c r="S3720" s="6">
        <v>1</v>
      </c>
      <c r="T3720" s="6"/>
      <c r="U3720" s="6">
        <v>2</v>
      </c>
      <c r="V3720" s="6" t="s">
        <v>1198</v>
      </c>
    </row>
    <row r="3721" spans="1:22" s="21" customFormat="1" ht="16.5">
      <c r="A3721" s="53">
        <v>100027811</v>
      </c>
      <c r="B3721" s="6">
        <v>1000011</v>
      </c>
      <c r="C3721" s="6">
        <v>1000022</v>
      </c>
      <c r="D3721">
        <v>121194</v>
      </c>
      <c r="E3721">
        <v>9560</v>
      </c>
      <c r="F3721">
        <v>7430</v>
      </c>
      <c r="G3721">
        <v>23160</v>
      </c>
      <c r="H3721" s="6">
        <v>9000</v>
      </c>
      <c r="I3721" s="6">
        <v>0</v>
      </c>
      <c r="J3721" s="6">
        <v>0</v>
      </c>
      <c r="K3721" s="6">
        <v>12000</v>
      </c>
      <c r="L3721" s="6">
        <v>0</v>
      </c>
      <c r="M3721" s="6">
        <v>0</v>
      </c>
      <c r="N3721" s="6">
        <v>0</v>
      </c>
      <c r="O3721">
        <v>1500372</v>
      </c>
      <c r="P3721">
        <v>1500371</v>
      </c>
      <c r="Q3721">
        <v>300037</v>
      </c>
      <c r="R3721" s="4">
        <v>1</v>
      </c>
      <c r="S3721" s="6">
        <v>1</v>
      </c>
      <c r="T3721" s="6"/>
      <c r="U3721" s="6">
        <v>2</v>
      </c>
      <c r="V3721" s="6" t="s">
        <v>1198</v>
      </c>
    </row>
    <row r="3722" spans="1:22" s="21" customFormat="1" ht="16.5">
      <c r="A3722" s="53">
        <v>100027812</v>
      </c>
      <c r="B3722" s="6">
        <v>1000011</v>
      </c>
      <c r="C3722" s="6">
        <v>1000022</v>
      </c>
      <c r="D3722">
        <v>161592</v>
      </c>
      <c r="E3722">
        <v>20099</v>
      </c>
      <c r="F3722">
        <v>22076</v>
      </c>
      <c r="G3722">
        <v>23160</v>
      </c>
      <c r="H3722" s="6">
        <v>9000</v>
      </c>
      <c r="I3722" s="6">
        <v>0</v>
      </c>
      <c r="J3722" s="6">
        <v>0</v>
      </c>
      <c r="K3722" s="6">
        <v>12000</v>
      </c>
      <c r="L3722" s="6">
        <v>0</v>
      </c>
      <c r="M3722" s="6">
        <v>0</v>
      </c>
      <c r="N3722" s="6">
        <v>0</v>
      </c>
      <c r="O3722">
        <v>1500372</v>
      </c>
      <c r="P3722">
        <v>1500371</v>
      </c>
      <c r="Q3722">
        <v>300037</v>
      </c>
      <c r="R3722" s="4">
        <v>1</v>
      </c>
      <c r="S3722" s="6">
        <v>1</v>
      </c>
      <c r="T3722" s="6"/>
      <c r="U3722" s="6">
        <v>2</v>
      </c>
      <c r="V3722" s="6" t="s">
        <v>1198</v>
      </c>
    </row>
    <row r="3723" spans="1:22" s="21" customFormat="1" ht="16.5">
      <c r="A3723" s="53">
        <v>100027813</v>
      </c>
      <c r="B3723" s="6">
        <v>1000011</v>
      </c>
      <c r="C3723" s="6">
        <v>1000022</v>
      </c>
      <c r="D3723">
        <v>193910</v>
      </c>
      <c r="E3723">
        <v>9560</v>
      </c>
      <c r="F3723">
        <v>7430</v>
      </c>
      <c r="G3723">
        <v>7913</v>
      </c>
      <c r="H3723" s="6">
        <v>9000</v>
      </c>
      <c r="I3723" s="6">
        <v>0</v>
      </c>
      <c r="J3723" s="6">
        <v>0</v>
      </c>
      <c r="K3723" s="6">
        <v>12000</v>
      </c>
      <c r="L3723" s="6">
        <v>0</v>
      </c>
      <c r="M3723" s="6">
        <v>0</v>
      </c>
      <c r="N3723" s="6">
        <v>0</v>
      </c>
      <c r="O3723">
        <v>1500372</v>
      </c>
      <c r="P3723">
        <v>1500371</v>
      </c>
      <c r="Q3723">
        <v>300037</v>
      </c>
      <c r="R3723" s="4">
        <v>1</v>
      </c>
      <c r="S3723" s="6">
        <v>1</v>
      </c>
      <c r="T3723" s="6"/>
      <c r="U3723" s="6">
        <v>2</v>
      </c>
      <c r="V3723" s="6" t="s">
        <v>1198</v>
      </c>
    </row>
    <row r="3724" spans="1:22" s="21" customFormat="1" ht="16.5">
      <c r="A3724" s="53">
        <v>100027814</v>
      </c>
      <c r="B3724" s="6">
        <v>1000011</v>
      </c>
      <c r="C3724" s="6">
        <v>1000032</v>
      </c>
      <c r="D3724">
        <v>80796</v>
      </c>
      <c r="E3724">
        <v>20099</v>
      </c>
      <c r="F3724">
        <v>22076</v>
      </c>
      <c r="G3724">
        <v>23160</v>
      </c>
      <c r="H3724" s="6">
        <v>9000</v>
      </c>
      <c r="I3724" s="6">
        <v>0</v>
      </c>
      <c r="J3724" s="6">
        <v>0</v>
      </c>
      <c r="K3724" s="6">
        <v>12000</v>
      </c>
      <c r="L3724" s="6">
        <v>0</v>
      </c>
      <c r="M3724" s="6">
        <v>0</v>
      </c>
      <c r="N3724" s="6">
        <v>0</v>
      </c>
      <c r="O3724">
        <v>1500392</v>
      </c>
      <c r="P3724">
        <v>1500391</v>
      </c>
      <c r="Q3724">
        <v>300039</v>
      </c>
      <c r="R3724" s="4">
        <v>3</v>
      </c>
      <c r="S3724" s="6">
        <v>1</v>
      </c>
      <c r="T3724" s="6"/>
      <c r="U3724" s="6">
        <v>2</v>
      </c>
      <c r="V3724" s="6" t="s">
        <v>1198</v>
      </c>
    </row>
    <row r="3725" spans="1:22" s="21" customFormat="1" ht="16.5">
      <c r="A3725" s="53">
        <v>100027815</v>
      </c>
      <c r="B3725" s="6">
        <v>1100531</v>
      </c>
      <c r="C3725" s="6">
        <v>1100532</v>
      </c>
      <c r="D3725">
        <v>61818</v>
      </c>
      <c r="E3725">
        <v>22044</v>
      </c>
      <c r="F3725">
        <v>22596</v>
      </c>
      <c r="G3725">
        <v>23680</v>
      </c>
      <c r="H3725" s="6">
        <v>9000</v>
      </c>
      <c r="I3725" s="6">
        <v>0</v>
      </c>
      <c r="J3725" s="6">
        <v>0</v>
      </c>
      <c r="K3725" s="6">
        <v>12000</v>
      </c>
      <c r="L3725" s="6">
        <v>0</v>
      </c>
      <c r="M3725" s="6">
        <v>0</v>
      </c>
      <c r="N3725" s="6">
        <v>0</v>
      </c>
      <c r="O3725">
        <v>1100533</v>
      </c>
      <c r="P3725">
        <v>1100531</v>
      </c>
      <c r="Q3725">
        <v>310053</v>
      </c>
      <c r="R3725" s="4">
        <v>1</v>
      </c>
      <c r="S3725" s="6">
        <v>1</v>
      </c>
      <c r="T3725" s="6"/>
      <c r="U3725" s="6">
        <v>2</v>
      </c>
      <c r="V3725" s="6" t="s">
        <v>1198</v>
      </c>
    </row>
    <row r="3726" spans="1:22" s="21" customFormat="1" ht="16.5">
      <c r="A3726" s="53">
        <v>100027816</v>
      </c>
      <c r="B3726" s="6">
        <v>1000011</v>
      </c>
      <c r="C3726" s="6">
        <v>1000121</v>
      </c>
      <c r="D3726">
        <v>61818</v>
      </c>
      <c r="E3726">
        <v>22044</v>
      </c>
      <c r="F3726">
        <v>22596</v>
      </c>
      <c r="G3726">
        <v>23680</v>
      </c>
      <c r="H3726" s="6">
        <v>9000</v>
      </c>
      <c r="I3726" s="6">
        <v>0</v>
      </c>
      <c r="J3726" s="6">
        <v>0</v>
      </c>
      <c r="K3726" s="6">
        <v>12000</v>
      </c>
      <c r="L3726" s="6">
        <v>0</v>
      </c>
      <c r="M3726" s="6">
        <v>0</v>
      </c>
      <c r="N3726" s="6">
        <v>0</v>
      </c>
      <c r="O3726">
        <v>1500402</v>
      </c>
      <c r="P3726">
        <v>1500401</v>
      </c>
      <c r="Q3726">
        <v>300040</v>
      </c>
      <c r="R3726" s="4">
        <v>4</v>
      </c>
      <c r="S3726" s="6">
        <v>1</v>
      </c>
      <c r="T3726" s="6"/>
      <c r="U3726" s="6">
        <v>2</v>
      </c>
      <c r="V3726" s="6" t="s">
        <v>1198</v>
      </c>
    </row>
    <row r="3727" spans="1:22" s="21" customFormat="1" ht="16.5">
      <c r="A3727" s="53">
        <v>100027821</v>
      </c>
      <c r="B3727" s="6">
        <v>1000011</v>
      </c>
      <c r="C3727" s="6">
        <v>1000022</v>
      </c>
      <c r="D3727">
        <v>124226</v>
      </c>
      <c r="E3727">
        <v>9564</v>
      </c>
      <c r="F3727">
        <v>7678</v>
      </c>
      <c r="G3727">
        <v>23738</v>
      </c>
      <c r="H3727" s="6">
        <v>9000</v>
      </c>
      <c r="I3727" s="6">
        <v>0</v>
      </c>
      <c r="J3727" s="6">
        <v>0</v>
      </c>
      <c r="K3727" s="6">
        <v>12000</v>
      </c>
      <c r="L3727" s="6">
        <v>0</v>
      </c>
      <c r="M3727" s="6">
        <v>0</v>
      </c>
      <c r="N3727" s="6">
        <v>0</v>
      </c>
      <c r="O3727">
        <v>1500372</v>
      </c>
      <c r="P3727">
        <v>1500371</v>
      </c>
      <c r="Q3727">
        <v>300037</v>
      </c>
      <c r="R3727" s="4">
        <v>1</v>
      </c>
      <c r="S3727" s="6">
        <v>1</v>
      </c>
      <c r="T3727" s="6"/>
      <c r="U3727" s="6">
        <v>2</v>
      </c>
      <c r="V3727" s="6" t="s">
        <v>1198</v>
      </c>
    </row>
    <row r="3728" spans="1:22" s="21" customFormat="1" ht="16.5">
      <c r="A3728" s="53">
        <v>100027822</v>
      </c>
      <c r="B3728" s="6">
        <v>1000011</v>
      </c>
      <c r="C3728" s="6">
        <v>1000022</v>
      </c>
      <c r="D3728">
        <v>165637</v>
      </c>
      <c r="E3728">
        <v>20112</v>
      </c>
      <c r="F3728">
        <v>22628</v>
      </c>
      <c r="G3728">
        <v>23738</v>
      </c>
      <c r="H3728" s="6">
        <v>9000</v>
      </c>
      <c r="I3728" s="6">
        <v>0</v>
      </c>
      <c r="J3728" s="6">
        <v>0</v>
      </c>
      <c r="K3728" s="6">
        <v>12000</v>
      </c>
      <c r="L3728" s="6">
        <v>0</v>
      </c>
      <c r="M3728" s="6">
        <v>0</v>
      </c>
      <c r="N3728" s="6">
        <v>0</v>
      </c>
      <c r="O3728">
        <v>1500372</v>
      </c>
      <c r="P3728">
        <v>1500371</v>
      </c>
      <c r="Q3728">
        <v>300037</v>
      </c>
      <c r="R3728" s="4">
        <v>1</v>
      </c>
      <c r="S3728" s="6">
        <v>1</v>
      </c>
      <c r="T3728" s="6"/>
      <c r="U3728" s="6">
        <v>2</v>
      </c>
      <c r="V3728" s="6" t="s">
        <v>1198</v>
      </c>
    </row>
    <row r="3729" spans="1:22" s="21" customFormat="1" ht="16.5">
      <c r="A3729" s="53">
        <v>100027823</v>
      </c>
      <c r="B3729" s="6">
        <v>1000011</v>
      </c>
      <c r="C3729" s="6">
        <v>1000022</v>
      </c>
      <c r="D3729">
        <v>198762</v>
      </c>
      <c r="E3729">
        <v>9564</v>
      </c>
      <c r="F3729">
        <v>7678</v>
      </c>
      <c r="G3729">
        <v>8177</v>
      </c>
      <c r="H3729" s="6">
        <v>9000</v>
      </c>
      <c r="I3729" s="6">
        <v>0</v>
      </c>
      <c r="J3729" s="6">
        <v>0</v>
      </c>
      <c r="K3729" s="6">
        <v>12000</v>
      </c>
      <c r="L3729" s="6">
        <v>0</v>
      </c>
      <c r="M3729" s="6">
        <v>0</v>
      </c>
      <c r="N3729" s="6">
        <v>0</v>
      </c>
      <c r="O3729">
        <v>1500372</v>
      </c>
      <c r="P3729">
        <v>1500371</v>
      </c>
      <c r="Q3729">
        <v>300037</v>
      </c>
      <c r="R3729" s="4">
        <v>1</v>
      </c>
      <c r="S3729" s="6">
        <v>1</v>
      </c>
      <c r="T3729" s="6"/>
      <c r="U3729" s="6">
        <v>2</v>
      </c>
      <c r="V3729" s="6" t="s">
        <v>1198</v>
      </c>
    </row>
    <row r="3730" spans="1:22" s="21" customFormat="1" ht="16.5">
      <c r="A3730" s="53">
        <v>100027824</v>
      </c>
      <c r="B3730" s="6">
        <v>1000011</v>
      </c>
      <c r="C3730" s="6">
        <v>1000032</v>
      </c>
      <c r="D3730">
        <v>82818</v>
      </c>
      <c r="E3730">
        <v>20112</v>
      </c>
      <c r="F3730">
        <v>22628</v>
      </c>
      <c r="G3730">
        <v>23738</v>
      </c>
      <c r="H3730" s="6">
        <v>9000</v>
      </c>
      <c r="I3730" s="6">
        <v>0</v>
      </c>
      <c r="J3730" s="6">
        <v>0</v>
      </c>
      <c r="K3730" s="6">
        <v>12000</v>
      </c>
      <c r="L3730" s="6">
        <v>0</v>
      </c>
      <c r="M3730" s="6">
        <v>0</v>
      </c>
      <c r="N3730" s="6">
        <v>0</v>
      </c>
      <c r="O3730">
        <v>1500392</v>
      </c>
      <c r="P3730">
        <v>1500391</v>
      </c>
      <c r="Q3730">
        <v>300039</v>
      </c>
      <c r="R3730" s="4">
        <v>3</v>
      </c>
      <c r="S3730" s="6">
        <v>1</v>
      </c>
      <c r="T3730" s="6"/>
      <c r="U3730" s="6">
        <v>2</v>
      </c>
      <c r="V3730" s="6" t="s">
        <v>1198</v>
      </c>
    </row>
    <row r="3731" spans="1:22" s="21" customFormat="1" ht="16.5">
      <c r="A3731" s="53">
        <v>100027825</v>
      </c>
      <c r="B3731" s="6">
        <v>1000041</v>
      </c>
      <c r="C3731" s="6">
        <v>1000052</v>
      </c>
      <c r="D3731">
        <v>63363</v>
      </c>
      <c r="E3731">
        <v>22057</v>
      </c>
      <c r="F3731">
        <v>23161</v>
      </c>
      <c r="G3731">
        <v>24272</v>
      </c>
      <c r="H3731" s="6">
        <v>9000</v>
      </c>
      <c r="I3731" s="6">
        <v>0</v>
      </c>
      <c r="J3731" s="6">
        <v>0</v>
      </c>
      <c r="K3731" s="6">
        <v>12000</v>
      </c>
      <c r="L3731" s="6">
        <v>0</v>
      </c>
      <c r="M3731" s="6">
        <v>0</v>
      </c>
      <c r="N3731" s="6">
        <v>0</v>
      </c>
      <c r="O3731">
        <v>1500382</v>
      </c>
      <c r="P3731">
        <v>1500381</v>
      </c>
      <c r="Q3731">
        <v>300038</v>
      </c>
      <c r="R3731" s="4">
        <v>2</v>
      </c>
      <c r="S3731" s="6">
        <v>1</v>
      </c>
      <c r="T3731" s="6"/>
      <c r="U3731" s="6">
        <v>2</v>
      </c>
      <c r="V3731" s="6" t="s">
        <v>1198</v>
      </c>
    </row>
    <row r="3732" spans="1:22" s="21" customFormat="1" ht="16.5">
      <c r="A3732" s="53">
        <v>100027826</v>
      </c>
      <c r="B3732" s="6">
        <v>1000011</v>
      </c>
      <c r="C3732" s="6">
        <v>1000121</v>
      </c>
      <c r="D3732">
        <v>63363</v>
      </c>
      <c r="E3732">
        <v>22057</v>
      </c>
      <c r="F3732">
        <v>23161</v>
      </c>
      <c r="G3732">
        <v>24272</v>
      </c>
      <c r="H3732" s="6">
        <v>9000</v>
      </c>
      <c r="I3732" s="6">
        <v>0</v>
      </c>
      <c r="J3732" s="6">
        <v>0</v>
      </c>
      <c r="K3732" s="6">
        <v>12000</v>
      </c>
      <c r="L3732" s="6">
        <v>0</v>
      </c>
      <c r="M3732" s="6">
        <v>0</v>
      </c>
      <c r="N3732" s="6">
        <v>0</v>
      </c>
      <c r="O3732">
        <v>1500402</v>
      </c>
      <c r="P3732">
        <v>1500401</v>
      </c>
      <c r="Q3732">
        <v>300040</v>
      </c>
      <c r="R3732" s="4">
        <v>4</v>
      </c>
      <c r="S3732" s="6">
        <v>1</v>
      </c>
      <c r="T3732" s="6"/>
      <c r="U3732" s="6">
        <v>2</v>
      </c>
      <c r="V3732" s="6" t="s">
        <v>1198</v>
      </c>
    </row>
    <row r="3733" spans="1:22" s="21" customFormat="1" ht="16.5">
      <c r="A3733" s="53">
        <v>100027831</v>
      </c>
      <c r="B3733" s="6">
        <v>1000011</v>
      </c>
      <c r="C3733" s="6">
        <v>1000022</v>
      </c>
      <c r="D3733">
        <v>100998</v>
      </c>
      <c r="E3733">
        <v>9570</v>
      </c>
      <c r="F3733">
        <v>8256</v>
      </c>
      <c r="G3733">
        <v>19300</v>
      </c>
      <c r="H3733" s="6">
        <v>9000</v>
      </c>
      <c r="I3733" s="6">
        <v>0</v>
      </c>
      <c r="J3733" s="6">
        <v>0</v>
      </c>
      <c r="K3733" s="6">
        <v>12000</v>
      </c>
      <c r="L3733" s="6">
        <v>0</v>
      </c>
      <c r="M3733" s="6">
        <v>0</v>
      </c>
      <c r="N3733" s="6">
        <v>0</v>
      </c>
      <c r="O3733">
        <v>1500372</v>
      </c>
      <c r="P3733">
        <v>1500371</v>
      </c>
      <c r="Q3733">
        <v>300037</v>
      </c>
      <c r="R3733" s="4">
        <v>1</v>
      </c>
      <c r="S3733" s="6">
        <v>1</v>
      </c>
      <c r="T3733" s="6"/>
      <c r="U3733" s="6">
        <v>2</v>
      </c>
      <c r="V3733" s="6" t="s">
        <v>1198</v>
      </c>
    </row>
    <row r="3734" spans="1:22" s="21" customFormat="1" ht="16.5">
      <c r="A3734" s="53">
        <v>100027832</v>
      </c>
      <c r="B3734" s="6">
        <v>1000011</v>
      </c>
      <c r="C3734" s="6">
        <v>1000022</v>
      </c>
      <c r="D3734">
        <v>134664</v>
      </c>
      <c r="E3734">
        <v>20128</v>
      </c>
      <c r="F3734">
        <v>18396</v>
      </c>
      <c r="G3734">
        <v>19300</v>
      </c>
      <c r="H3734" s="6">
        <v>9000</v>
      </c>
      <c r="I3734" s="6">
        <v>0</v>
      </c>
      <c r="J3734" s="6">
        <v>0</v>
      </c>
      <c r="K3734" s="6">
        <v>12000</v>
      </c>
      <c r="L3734" s="6">
        <v>0</v>
      </c>
      <c r="M3734" s="6">
        <v>0</v>
      </c>
      <c r="N3734" s="6">
        <v>0</v>
      </c>
      <c r="O3734">
        <v>1500372</v>
      </c>
      <c r="P3734">
        <v>1500371</v>
      </c>
      <c r="Q3734">
        <v>300037</v>
      </c>
      <c r="R3734" s="4">
        <v>1</v>
      </c>
      <c r="S3734" s="6">
        <v>1</v>
      </c>
      <c r="T3734" s="6"/>
      <c r="U3734" s="6">
        <v>2</v>
      </c>
      <c r="V3734" s="6" t="s">
        <v>1198</v>
      </c>
    </row>
    <row r="3735" spans="1:22" s="21" customFormat="1" ht="16.5">
      <c r="A3735" s="53">
        <v>100027833</v>
      </c>
      <c r="B3735" s="6">
        <v>1000011</v>
      </c>
      <c r="C3735" s="6">
        <v>1000022</v>
      </c>
      <c r="D3735">
        <v>161595</v>
      </c>
      <c r="E3735">
        <v>9570</v>
      </c>
      <c r="F3735">
        <v>8256</v>
      </c>
      <c r="G3735">
        <v>8793</v>
      </c>
      <c r="H3735" s="6">
        <v>9000</v>
      </c>
      <c r="I3735" s="6">
        <v>0</v>
      </c>
      <c r="J3735" s="6">
        <v>0</v>
      </c>
      <c r="K3735" s="6">
        <v>12000</v>
      </c>
      <c r="L3735" s="6">
        <v>0</v>
      </c>
      <c r="M3735" s="6">
        <v>0</v>
      </c>
      <c r="N3735" s="6">
        <v>0</v>
      </c>
      <c r="O3735">
        <v>1500372</v>
      </c>
      <c r="P3735">
        <v>1500371</v>
      </c>
      <c r="Q3735">
        <v>300037</v>
      </c>
      <c r="R3735" s="4">
        <v>1</v>
      </c>
      <c r="S3735" s="6">
        <v>1</v>
      </c>
      <c r="T3735" s="6"/>
      <c r="U3735" s="6">
        <v>2</v>
      </c>
      <c r="V3735" s="6" t="s">
        <v>1198</v>
      </c>
    </row>
    <row r="3736" spans="1:22" s="21" customFormat="1" ht="16.5">
      <c r="A3736" s="53">
        <v>100027834</v>
      </c>
      <c r="B3736" s="6">
        <v>1000011</v>
      </c>
      <c r="C3736" s="6">
        <v>1000032</v>
      </c>
      <c r="D3736">
        <v>67332</v>
      </c>
      <c r="E3736">
        <v>20128</v>
      </c>
      <c r="F3736">
        <v>18396</v>
      </c>
      <c r="G3736">
        <v>19300</v>
      </c>
      <c r="H3736" s="6">
        <v>9000</v>
      </c>
      <c r="I3736" s="6">
        <v>0</v>
      </c>
      <c r="J3736" s="6">
        <v>0</v>
      </c>
      <c r="K3736" s="6">
        <v>12000</v>
      </c>
      <c r="L3736" s="6">
        <v>0</v>
      </c>
      <c r="M3736" s="6">
        <v>0</v>
      </c>
      <c r="N3736" s="6">
        <v>0</v>
      </c>
      <c r="O3736">
        <v>1500392</v>
      </c>
      <c r="P3736">
        <v>1500391</v>
      </c>
      <c r="Q3736">
        <v>300039</v>
      </c>
      <c r="R3736" s="4">
        <v>3</v>
      </c>
      <c r="S3736" s="6">
        <v>1</v>
      </c>
      <c r="T3736" s="6"/>
      <c r="U3736" s="6">
        <v>2</v>
      </c>
      <c r="V3736" s="6" t="s">
        <v>1198</v>
      </c>
    </row>
    <row r="3737" spans="1:22" s="21" customFormat="1" ht="16.5">
      <c r="A3737" s="53">
        <v>100027835</v>
      </c>
      <c r="B3737" s="6">
        <v>1100531</v>
      </c>
      <c r="C3737" s="6">
        <v>1100532</v>
      </c>
      <c r="D3737">
        <v>257580</v>
      </c>
      <c r="E3737">
        <v>22245</v>
      </c>
      <c r="F3737">
        <v>18831</v>
      </c>
      <c r="G3737">
        <v>19734</v>
      </c>
      <c r="H3737" s="6">
        <v>9000</v>
      </c>
      <c r="I3737" s="6">
        <v>0</v>
      </c>
      <c r="J3737" s="6">
        <v>0</v>
      </c>
      <c r="K3737" s="6">
        <v>12000</v>
      </c>
      <c r="L3737" s="6">
        <v>0</v>
      </c>
      <c r="M3737" s="6">
        <v>0</v>
      </c>
      <c r="N3737" s="6">
        <v>0</v>
      </c>
      <c r="O3737">
        <v>1100533</v>
      </c>
      <c r="P3737">
        <v>1100531</v>
      </c>
      <c r="Q3737">
        <v>310053</v>
      </c>
      <c r="R3737" s="4">
        <v>1</v>
      </c>
      <c r="S3737" s="6">
        <v>1</v>
      </c>
      <c r="T3737" s="6"/>
      <c r="U3737" s="6">
        <v>2</v>
      </c>
      <c r="V3737" s="6" t="s">
        <v>1198</v>
      </c>
    </row>
    <row r="3738" spans="1:22" s="21" customFormat="1" ht="16.5">
      <c r="A3738" s="53">
        <v>100027836</v>
      </c>
      <c r="B3738" s="6">
        <v>1000011</v>
      </c>
      <c r="C3738" s="6">
        <v>1000121</v>
      </c>
      <c r="D3738">
        <v>51516</v>
      </c>
      <c r="E3738">
        <v>22245</v>
      </c>
      <c r="F3738">
        <v>18831</v>
      </c>
      <c r="G3738">
        <v>19734</v>
      </c>
      <c r="H3738" s="6">
        <v>9000</v>
      </c>
      <c r="I3738" s="6">
        <v>0</v>
      </c>
      <c r="J3738" s="6">
        <v>0</v>
      </c>
      <c r="K3738" s="6">
        <v>12000</v>
      </c>
      <c r="L3738" s="6">
        <v>0</v>
      </c>
      <c r="M3738" s="6">
        <v>0</v>
      </c>
      <c r="N3738" s="6">
        <v>0</v>
      </c>
      <c r="O3738">
        <v>1500402</v>
      </c>
      <c r="P3738">
        <v>1500401</v>
      </c>
      <c r="Q3738">
        <v>300040</v>
      </c>
      <c r="R3738" s="4">
        <v>4</v>
      </c>
      <c r="S3738" s="6">
        <v>1</v>
      </c>
      <c r="T3738" s="6"/>
      <c r="U3738" s="6">
        <v>2</v>
      </c>
      <c r="V3738" s="6" t="s">
        <v>1198</v>
      </c>
    </row>
    <row r="3739" spans="1:22" s="21" customFormat="1" ht="16.5">
      <c r="A3739" s="53">
        <v>100028111</v>
      </c>
      <c r="B3739" s="6">
        <v>1000011</v>
      </c>
      <c r="C3739" s="6">
        <v>1000022</v>
      </c>
      <c r="D3739">
        <v>66847</v>
      </c>
      <c r="E3739">
        <v>9655</v>
      </c>
      <c r="F3739">
        <v>5305</v>
      </c>
      <c r="G3739">
        <v>18783</v>
      </c>
      <c r="H3739" s="6">
        <v>9000</v>
      </c>
      <c r="I3739" s="6">
        <v>0</v>
      </c>
      <c r="J3739" s="6">
        <v>0</v>
      </c>
      <c r="K3739" s="6">
        <v>12000</v>
      </c>
      <c r="L3739" s="6">
        <v>0</v>
      </c>
      <c r="M3739" s="6">
        <v>0</v>
      </c>
      <c r="N3739" s="6">
        <v>0</v>
      </c>
      <c r="O3739">
        <v>1500372</v>
      </c>
      <c r="P3739">
        <v>1500371</v>
      </c>
      <c r="Q3739">
        <v>300037</v>
      </c>
      <c r="R3739" s="4">
        <v>1</v>
      </c>
      <c r="S3739" s="6">
        <v>1</v>
      </c>
      <c r="T3739" s="6"/>
      <c r="U3739" s="6">
        <v>2</v>
      </c>
      <c r="V3739" s="6" t="s">
        <v>1199</v>
      </c>
    </row>
    <row r="3740" spans="1:22" s="21" customFormat="1" ht="16.5">
      <c r="A3740" s="53">
        <v>100028112</v>
      </c>
      <c r="B3740" s="6">
        <v>1000011</v>
      </c>
      <c r="C3740" s="6">
        <v>1000022</v>
      </c>
      <c r="D3740">
        <v>89130</v>
      </c>
      <c r="E3740">
        <v>20328</v>
      </c>
      <c r="F3740">
        <v>17869</v>
      </c>
      <c r="G3740">
        <v>18783</v>
      </c>
      <c r="H3740" s="6">
        <v>9000</v>
      </c>
      <c r="I3740" s="6">
        <v>0</v>
      </c>
      <c r="J3740" s="6">
        <v>0</v>
      </c>
      <c r="K3740" s="6">
        <v>12000</v>
      </c>
      <c r="L3740" s="6">
        <v>0</v>
      </c>
      <c r="M3740" s="6">
        <v>0</v>
      </c>
      <c r="N3740" s="6">
        <v>0</v>
      </c>
      <c r="O3740">
        <v>1500372</v>
      </c>
      <c r="P3740">
        <v>1500371</v>
      </c>
      <c r="Q3740">
        <v>300037</v>
      </c>
      <c r="R3740" s="4">
        <v>1</v>
      </c>
      <c r="S3740" s="6">
        <v>1</v>
      </c>
      <c r="T3740" s="6"/>
      <c r="U3740" s="6">
        <v>2</v>
      </c>
      <c r="V3740" s="6" t="s">
        <v>1199</v>
      </c>
    </row>
    <row r="3741" spans="1:22" s="21" customFormat="1" ht="16.5">
      <c r="A3741" s="53">
        <v>100028113</v>
      </c>
      <c r="B3741" s="6">
        <v>1000011</v>
      </c>
      <c r="C3741" s="6">
        <v>1000022</v>
      </c>
      <c r="D3741">
        <v>106954</v>
      </c>
      <c r="E3741">
        <v>9655</v>
      </c>
      <c r="F3741">
        <v>5305</v>
      </c>
      <c r="G3741">
        <v>5698</v>
      </c>
      <c r="H3741" s="6">
        <v>9000</v>
      </c>
      <c r="I3741" s="6">
        <v>0</v>
      </c>
      <c r="J3741" s="6">
        <v>0</v>
      </c>
      <c r="K3741" s="6">
        <v>12000</v>
      </c>
      <c r="L3741" s="6">
        <v>0</v>
      </c>
      <c r="M3741" s="6">
        <v>0</v>
      </c>
      <c r="N3741" s="6">
        <v>0</v>
      </c>
      <c r="O3741">
        <v>1500372</v>
      </c>
      <c r="P3741">
        <v>1500371</v>
      </c>
      <c r="Q3741">
        <v>300037</v>
      </c>
      <c r="R3741" s="4">
        <v>1</v>
      </c>
      <c r="S3741" s="6">
        <v>1</v>
      </c>
      <c r="T3741" s="6"/>
      <c r="U3741" s="6">
        <v>2</v>
      </c>
      <c r="V3741" s="6" t="s">
        <v>1199</v>
      </c>
    </row>
    <row r="3742" spans="1:22" s="21" customFormat="1" ht="16.5">
      <c r="A3742" s="53">
        <v>100028114</v>
      </c>
      <c r="B3742" s="6">
        <v>1000011</v>
      </c>
      <c r="C3742" s="6">
        <v>1000032</v>
      </c>
      <c r="D3742">
        <v>44565</v>
      </c>
      <c r="E3742">
        <v>20328</v>
      </c>
      <c r="F3742">
        <v>17869</v>
      </c>
      <c r="G3742">
        <v>18783</v>
      </c>
      <c r="H3742" s="6">
        <v>9000</v>
      </c>
      <c r="I3742" s="6">
        <v>0</v>
      </c>
      <c r="J3742" s="6">
        <v>0</v>
      </c>
      <c r="K3742" s="6">
        <v>12000</v>
      </c>
      <c r="L3742" s="6">
        <v>0</v>
      </c>
      <c r="M3742" s="6">
        <v>0</v>
      </c>
      <c r="N3742" s="6">
        <v>0</v>
      </c>
      <c r="O3742">
        <v>1500392</v>
      </c>
      <c r="P3742">
        <v>1500391</v>
      </c>
      <c r="Q3742">
        <v>300039</v>
      </c>
      <c r="R3742" s="4">
        <v>3</v>
      </c>
      <c r="S3742" s="6">
        <v>1</v>
      </c>
      <c r="T3742" s="6"/>
      <c r="U3742" s="6">
        <v>2</v>
      </c>
      <c r="V3742" s="6" t="s">
        <v>1199</v>
      </c>
    </row>
    <row r="3743" spans="1:22" s="21" customFormat="1" ht="16.5">
      <c r="A3743" s="53">
        <v>100028115</v>
      </c>
      <c r="B3743" s="6">
        <v>1000041</v>
      </c>
      <c r="C3743" s="6">
        <v>1000052</v>
      </c>
      <c r="D3743">
        <v>34173</v>
      </c>
      <c r="E3743">
        <v>22462</v>
      </c>
      <c r="F3743">
        <v>18276</v>
      </c>
      <c r="G3743">
        <v>19190</v>
      </c>
      <c r="H3743" s="6">
        <v>9000</v>
      </c>
      <c r="I3743" s="6">
        <v>0</v>
      </c>
      <c r="J3743" s="6">
        <v>0</v>
      </c>
      <c r="K3743" s="6">
        <v>12000</v>
      </c>
      <c r="L3743" s="6">
        <v>0</v>
      </c>
      <c r="M3743" s="6">
        <v>0</v>
      </c>
      <c r="N3743" s="6">
        <v>0</v>
      </c>
      <c r="O3743">
        <v>1500382</v>
      </c>
      <c r="P3743">
        <v>1500381</v>
      </c>
      <c r="Q3743">
        <v>300038</v>
      </c>
      <c r="R3743" s="4">
        <v>2</v>
      </c>
      <c r="S3743" s="6">
        <v>1</v>
      </c>
      <c r="T3743" s="6"/>
      <c r="U3743" s="6">
        <v>2</v>
      </c>
      <c r="V3743" s="6" t="s">
        <v>1199</v>
      </c>
    </row>
    <row r="3744" spans="1:22" s="21" customFormat="1" ht="16.5">
      <c r="A3744" s="53">
        <v>100028116</v>
      </c>
      <c r="B3744" s="6">
        <v>1000011</v>
      </c>
      <c r="C3744" s="6">
        <v>1000121</v>
      </c>
      <c r="D3744">
        <v>34173</v>
      </c>
      <c r="E3744">
        <v>22462</v>
      </c>
      <c r="F3744">
        <v>18276</v>
      </c>
      <c r="G3744">
        <v>19190</v>
      </c>
      <c r="H3744" s="6">
        <v>9000</v>
      </c>
      <c r="I3744" s="6">
        <v>0</v>
      </c>
      <c r="J3744" s="6">
        <v>0</v>
      </c>
      <c r="K3744" s="6">
        <v>12000</v>
      </c>
      <c r="L3744" s="6">
        <v>0</v>
      </c>
      <c r="M3744" s="6">
        <v>0</v>
      </c>
      <c r="N3744" s="6">
        <v>0</v>
      </c>
      <c r="O3744">
        <v>1500402</v>
      </c>
      <c r="P3744">
        <v>1500401</v>
      </c>
      <c r="Q3744">
        <v>300040</v>
      </c>
      <c r="R3744" s="4">
        <v>4</v>
      </c>
      <c r="S3744" s="6">
        <v>1</v>
      </c>
      <c r="T3744" s="6"/>
      <c r="U3744" s="6">
        <v>2</v>
      </c>
      <c r="V3744" s="6" t="s">
        <v>1199</v>
      </c>
    </row>
    <row r="3745" spans="1:22" s="21" customFormat="1" ht="16.5">
      <c r="A3745" s="53">
        <v>100028121</v>
      </c>
      <c r="B3745" s="6">
        <v>1000011</v>
      </c>
      <c r="C3745" s="6">
        <v>1000022</v>
      </c>
      <c r="D3745">
        <v>68281</v>
      </c>
      <c r="E3745">
        <v>9663</v>
      </c>
      <c r="F3745">
        <v>5474</v>
      </c>
      <c r="G3745">
        <v>19187</v>
      </c>
      <c r="H3745" s="6">
        <v>9000</v>
      </c>
      <c r="I3745" s="6">
        <v>0</v>
      </c>
      <c r="J3745" s="6">
        <v>0</v>
      </c>
      <c r="K3745" s="6">
        <v>12000</v>
      </c>
      <c r="L3745" s="6">
        <v>0</v>
      </c>
      <c r="M3745" s="6">
        <v>0</v>
      </c>
      <c r="N3745" s="6">
        <v>0</v>
      </c>
      <c r="O3745">
        <v>1500372</v>
      </c>
      <c r="P3745">
        <v>1500371</v>
      </c>
      <c r="Q3745">
        <v>300037</v>
      </c>
      <c r="R3745" s="4">
        <v>1</v>
      </c>
      <c r="S3745" s="6">
        <v>1</v>
      </c>
      <c r="T3745" s="6"/>
      <c r="U3745" s="6">
        <v>2</v>
      </c>
      <c r="V3745" s="6" t="s">
        <v>1199</v>
      </c>
    </row>
    <row r="3746" spans="1:22" s="21" customFormat="1" ht="16.5">
      <c r="A3746" s="53">
        <v>100028122</v>
      </c>
      <c r="B3746" s="6">
        <v>1000011</v>
      </c>
      <c r="C3746" s="6">
        <v>1000022</v>
      </c>
      <c r="D3746">
        <v>91044</v>
      </c>
      <c r="E3746">
        <v>20364</v>
      </c>
      <c r="F3746">
        <v>18254</v>
      </c>
      <c r="G3746">
        <v>19187</v>
      </c>
      <c r="H3746" s="6">
        <v>9000</v>
      </c>
      <c r="I3746" s="6">
        <v>0</v>
      </c>
      <c r="J3746" s="6">
        <v>0</v>
      </c>
      <c r="K3746" s="6">
        <v>12000</v>
      </c>
      <c r="L3746" s="6">
        <v>0</v>
      </c>
      <c r="M3746" s="6">
        <v>0</v>
      </c>
      <c r="N3746" s="6">
        <v>0</v>
      </c>
      <c r="O3746">
        <v>1500372</v>
      </c>
      <c r="P3746">
        <v>1500371</v>
      </c>
      <c r="Q3746">
        <v>300037</v>
      </c>
      <c r="R3746" s="4">
        <v>1</v>
      </c>
      <c r="S3746" s="6">
        <v>1</v>
      </c>
      <c r="T3746" s="6"/>
      <c r="U3746" s="6">
        <v>2</v>
      </c>
      <c r="V3746" s="6" t="s">
        <v>1199</v>
      </c>
    </row>
    <row r="3747" spans="1:22" s="21" customFormat="1" ht="16.5">
      <c r="A3747" s="53">
        <v>100028123</v>
      </c>
      <c r="B3747" s="6">
        <v>1000011</v>
      </c>
      <c r="C3747" s="6">
        <v>1000022</v>
      </c>
      <c r="D3747">
        <v>109252</v>
      </c>
      <c r="E3747">
        <v>9663</v>
      </c>
      <c r="F3747">
        <v>5474</v>
      </c>
      <c r="G3747">
        <v>5879</v>
      </c>
      <c r="H3747" s="6">
        <v>9000</v>
      </c>
      <c r="I3747" s="6">
        <v>0</v>
      </c>
      <c r="J3747" s="6">
        <v>0</v>
      </c>
      <c r="K3747" s="6">
        <v>12000</v>
      </c>
      <c r="L3747" s="6">
        <v>0</v>
      </c>
      <c r="M3747" s="6">
        <v>0</v>
      </c>
      <c r="N3747" s="6">
        <v>0</v>
      </c>
      <c r="O3747">
        <v>1500372</v>
      </c>
      <c r="P3747">
        <v>1500371</v>
      </c>
      <c r="Q3747">
        <v>300037</v>
      </c>
      <c r="R3747" s="4">
        <v>1</v>
      </c>
      <c r="S3747" s="6">
        <v>1</v>
      </c>
      <c r="T3747" s="6"/>
      <c r="U3747" s="6">
        <v>2</v>
      </c>
      <c r="V3747" s="6" t="s">
        <v>1199</v>
      </c>
    </row>
    <row r="3748" spans="1:22" s="21" customFormat="1" ht="16.5">
      <c r="A3748" s="53">
        <v>100028124</v>
      </c>
      <c r="B3748" s="6">
        <v>1000011</v>
      </c>
      <c r="C3748" s="6">
        <v>1000032</v>
      </c>
      <c r="D3748">
        <v>45522</v>
      </c>
      <c r="E3748">
        <v>20364</v>
      </c>
      <c r="F3748">
        <v>18254</v>
      </c>
      <c r="G3748">
        <v>19187</v>
      </c>
      <c r="H3748" s="6">
        <v>9000</v>
      </c>
      <c r="I3748" s="6">
        <v>0</v>
      </c>
      <c r="J3748" s="6">
        <v>0</v>
      </c>
      <c r="K3748" s="6">
        <v>12000</v>
      </c>
      <c r="L3748" s="6">
        <v>0</v>
      </c>
      <c r="M3748" s="6">
        <v>0</v>
      </c>
      <c r="N3748" s="6">
        <v>0</v>
      </c>
      <c r="O3748">
        <v>1500392</v>
      </c>
      <c r="P3748">
        <v>1500391</v>
      </c>
      <c r="Q3748">
        <v>300039</v>
      </c>
      <c r="R3748" s="4">
        <v>3</v>
      </c>
      <c r="S3748" s="6">
        <v>1</v>
      </c>
      <c r="T3748" s="6"/>
      <c r="U3748" s="6">
        <v>2</v>
      </c>
      <c r="V3748" s="6" t="s">
        <v>1199</v>
      </c>
    </row>
    <row r="3749" spans="1:22" s="21" customFormat="1" ht="16.5">
      <c r="A3749" s="53">
        <v>100028125</v>
      </c>
      <c r="B3749" s="6">
        <v>1000041</v>
      </c>
      <c r="C3749" s="6">
        <v>1000052</v>
      </c>
      <c r="D3749">
        <v>34907</v>
      </c>
      <c r="E3749">
        <v>22498</v>
      </c>
      <c r="F3749">
        <v>18669</v>
      </c>
      <c r="G3749">
        <v>19603</v>
      </c>
      <c r="H3749" s="6">
        <v>9000</v>
      </c>
      <c r="I3749" s="6">
        <v>0</v>
      </c>
      <c r="J3749" s="6">
        <v>0</v>
      </c>
      <c r="K3749" s="6">
        <v>12000</v>
      </c>
      <c r="L3749" s="6">
        <v>0</v>
      </c>
      <c r="M3749" s="6">
        <v>0</v>
      </c>
      <c r="N3749" s="6">
        <v>0</v>
      </c>
      <c r="O3749">
        <v>1500382</v>
      </c>
      <c r="P3749">
        <v>1500381</v>
      </c>
      <c r="Q3749">
        <v>300038</v>
      </c>
      <c r="R3749" s="4">
        <v>2</v>
      </c>
      <c r="S3749" s="6">
        <v>1</v>
      </c>
      <c r="T3749" s="6"/>
      <c r="U3749" s="6">
        <v>2</v>
      </c>
      <c r="V3749" s="6" t="s">
        <v>1199</v>
      </c>
    </row>
    <row r="3750" spans="1:22" s="21" customFormat="1" ht="16.5">
      <c r="A3750" s="53">
        <v>100028126</v>
      </c>
      <c r="B3750" s="6">
        <v>1000011</v>
      </c>
      <c r="C3750" s="6">
        <v>1000121</v>
      </c>
      <c r="D3750">
        <v>34907</v>
      </c>
      <c r="E3750">
        <v>22498</v>
      </c>
      <c r="F3750">
        <v>18669</v>
      </c>
      <c r="G3750">
        <v>19603</v>
      </c>
      <c r="H3750" s="6">
        <v>9000</v>
      </c>
      <c r="I3750" s="6">
        <v>0</v>
      </c>
      <c r="J3750" s="6">
        <v>0</v>
      </c>
      <c r="K3750" s="6">
        <v>12000</v>
      </c>
      <c r="L3750" s="6">
        <v>0</v>
      </c>
      <c r="M3750" s="6">
        <v>0</v>
      </c>
      <c r="N3750" s="6">
        <v>0</v>
      </c>
      <c r="O3750">
        <v>1500402</v>
      </c>
      <c r="P3750">
        <v>1500401</v>
      </c>
      <c r="Q3750">
        <v>300040</v>
      </c>
      <c r="R3750" s="4">
        <v>4</v>
      </c>
      <c r="S3750" s="6">
        <v>1</v>
      </c>
      <c r="T3750" s="6"/>
      <c r="U3750" s="6">
        <v>2</v>
      </c>
      <c r="V3750" s="6" t="s">
        <v>1199</v>
      </c>
    </row>
    <row r="3751" spans="1:22" s="21" customFormat="1" ht="16.5">
      <c r="A3751" s="53">
        <v>100028131</v>
      </c>
      <c r="B3751" s="6">
        <v>1000011</v>
      </c>
      <c r="C3751" s="6">
        <v>1000022</v>
      </c>
      <c r="D3751">
        <v>75472</v>
      </c>
      <c r="E3751">
        <v>9670</v>
      </c>
      <c r="F3751">
        <v>6316</v>
      </c>
      <c r="G3751">
        <v>21207</v>
      </c>
      <c r="H3751" s="6">
        <v>9000</v>
      </c>
      <c r="I3751" s="6">
        <v>0</v>
      </c>
      <c r="J3751" s="6">
        <v>0</v>
      </c>
      <c r="K3751" s="6">
        <v>12000</v>
      </c>
      <c r="L3751" s="6">
        <v>0</v>
      </c>
      <c r="M3751" s="6">
        <v>0</v>
      </c>
      <c r="N3751" s="6">
        <v>0</v>
      </c>
      <c r="O3751">
        <v>1500372</v>
      </c>
      <c r="P3751">
        <v>1500371</v>
      </c>
      <c r="Q3751">
        <v>300037</v>
      </c>
      <c r="R3751" s="4">
        <v>1</v>
      </c>
      <c r="S3751" s="6">
        <v>1</v>
      </c>
      <c r="T3751" s="6"/>
      <c r="U3751" s="6">
        <v>2</v>
      </c>
      <c r="V3751" s="6" t="s">
        <v>1199</v>
      </c>
    </row>
    <row r="3752" spans="1:22" s="21" customFormat="1" ht="16.5">
      <c r="A3752" s="53">
        <v>100028132</v>
      </c>
      <c r="B3752" s="6">
        <v>1000011</v>
      </c>
      <c r="C3752" s="6">
        <v>1000022</v>
      </c>
      <c r="D3752">
        <v>100630</v>
      </c>
      <c r="E3752">
        <v>20400</v>
      </c>
      <c r="F3752">
        <v>20175</v>
      </c>
      <c r="G3752">
        <v>21207</v>
      </c>
      <c r="H3752" s="6">
        <v>9000</v>
      </c>
      <c r="I3752" s="6">
        <v>0</v>
      </c>
      <c r="J3752" s="6">
        <v>0</v>
      </c>
      <c r="K3752" s="6">
        <v>12000</v>
      </c>
      <c r="L3752" s="6">
        <v>0</v>
      </c>
      <c r="M3752" s="6">
        <v>0</v>
      </c>
      <c r="N3752" s="6">
        <v>0</v>
      </c>
      <c r="O3752">
        <v>1500372</v>
      </c>
      <c r="P3752">
        <v>1500371</v>
      </c>
      <c r="Q3752">
        <v>300037</v>
      </c>
      <c r="R3752" s="4">
        <v>1</v>
      </c>
      <c r="S3752" s="6">
        <v>1</v>
      </c>
      <c r="T3752" s="6"/>
      <c r="U3752" s="6">
        <v>2</v>
      </c>
      <c r="V3752" s="6" t="s">
        <v>1199</v>
      </c>
    </row>
    <row r="3753" spans="1:22" s="21" customFormat="1" ht="16.5">
      <c r="A3753" s="53">
        <v>100028133</v>
      </c>
      <c r="B3753" s="6">
        <v>1000011</v>
      </c>
      <c r="C3753" s="6">
        <v>1000022</v>
      </c>
      <c r="D3753">
        <v>120754</v>
      </c>
      <c r="E3753">
        <v>9670</v>
      </c>
      <c r="F3753">
        <v>6316</v>
      </c>
      <c r="G3753">
        <v>6784</v>
      </c>
      <c r="H3753" s="6">
        <v>9000</v>
      </c>
      <c r="I3753" s="6">
        <v>0</v>
      </c>
      <c r="J3753" s="6">
        <v>0</v>
      </c>
      <c r="K3753" s="6">
        <v>12000</v>
      </c>
      <c r="L3753" s="6">
        <v>0</v>
      </c>
      <c r="M3753" s="6">
        <v>0</v>
      </c>
      <c r="N3753" s="6">
        <v>0</v>
      </c>
      <c r="O3753">
        <v>1500372</v>
      </c>
      <c r="P3753">
        <v>1500371</v>
      </c>
      <c r="Q3753">
        <v>300037</v>
      </c>
      <c r="R3753" s="4">
        <v>1</v>
      </c>
      <c r="S3753" s="6">
        <v>1</v>
      </c>
      <c r="T3753" s="6"/>
      <c r="U3753" s="6">
        <v>2</v>
      </c>
      <c r="V3753" s="6" t="s">
        <v>1199</v>
      </c>
    </row>
    <row r="3754" spans="1:22" s="21" customFormat="1" ht="16.5">
      <c r="A3754" s="53">
        <v>100028134</v>
      </c>
      <c r="B3754" s="6">
        <v>1000011</v>
      </c>
      <c r="C3754" s="6">
        <v>1000032</v>
      </c>
      <c r="D3754">
        <v>50315</v>
      </c>
      <c r="E3754">
        <v>20400</v>
      </c>
      <c r="F3754">
        <v>20175</v>
      </c>
      <c r="G3754">
        <v>21207</v>
      </c>
      <c r="H3754" s="6">
        <v>9000</v>
      </c>
      <c r="I3754" s="6">
        <v>0</v>
      </c>
      <c r="J3754" s="6">
        <v>0</v>
      </c>
      <c r="K3754" s="6">
        <v>12000</v>
      </c>
      <c r="L3754" s="6">
        <v>0</v>
      </c>
      <c r="M3754" s="6">
        <v>0</v>
      </c>
      <c r="N3754" s="6">
        <v>0</v>
      </c>
      <c r="O3754">
        <v>1500392</v>
      </c>
      <c r="P3754">
        <v>1500391</v>
      </c>
      <c r="Q3754">
        <v>300039</v>
      </c>
      <c r="R3754" s="4">
        <v>3</v>
      </c>
      <c r="S3754" s="6">
        <v>1</v>
      </c>
      <c r="T3754" s="6"/>
      <c r="U3754" s="6">
        <v>2</v>
      </c>
      <c r="V3754" s="6" t="s">
        <v>1199</v>
      </c>
    </row>
    <row r="3755" spans="1:22" s="21" customFormat="1" ht="16.5">
      <c r="A3755" s="53">
        <v>100028135</v>
      </c>
      <c r="B3755" s="6">
        <v>1000041</v>
      </c>
      <c r="C3755" s="6">
        <v>1000052</v>
      </c>
      <c r="D3755">
        <v>38581</v>
      </c>
      <c r="E3755">
        <v>22534</v>
      </c>
      <c r="F3755">
        <v>20635</v>
      </c>
      <c r="G3755">
        <v>21666</v>
      </c>
      <c r="H3755" s="6">
        <v>9000</v>
      </c>
      <c r="I3755" s="6">
        <v>0</v>
      </c>
      <c r="J3755" s="6">
        <v>0</v>
      </c>
      <c r="K3755" s="6">
        <v>12000</v>
      </c>
      <c r="L3755" s="6">
        <v>0</v>
      </c>
      <c r="M3755" s="6">
        <v>0</v>
      </c>
      <c r="N3755" s="6">
        <v>0</v>
      </c>
      <c r="O3755">
        <v>1500382</v>
      </c>
      <c r="P3755">
        <v>1500381</v>
      </c>
      <c r="Q3755">
        <v>300038</v>
      </c>
      <c r="R3755" s="4">
        <v>2</v>
      </c>
      <c r="S3755" s="6">
        <v>1</v>
      </c>
      <c r="T3755" s="6"/>
      <c r="U3755" s="6">
        <v>2</v>
      </c>
      <c r="V3755" s="6" t="s">
        <v>1199</v>
      </c>
    </row>
    <row r="3756" spans="1:22" s="21" customFormat="1" ht="16.5">
      <c r="A3756" s="53">
        <v>100028136</v>
      </c>
      <c r="B3756" s="6">
        <v>1000011</v>
      </c>
      <c r="C3756" s="6">
        <v>1000121</v>
      </c>
      <c r="D3756">
        <v>38581</v>
      </c>
      <c r="E3756">
        <v>22534</v>
      </c>
      <c r="F3756">
        <v>20635</v>
      </c>
      <c r="G3756">
        <v>21666</v>
      </c>
      <c r="H3756" s="6">
        <v>9000</v>
      </c>
      <c r="I3756" s="6">
        <v>0</v>
      </c>
      <c r="J3756" s="6">
        <v>0</v>
      </c>
      <c r="K3756" s="6">
        <v>12000</v>
      </c>
      <c r="L3756" s="6">
        <v>0</v>
      </c>
      <c r="M3756" s="6">
        <v>0</v>
      </c>
      <c r="N3756" s="6">
        <v>0</v>
      </c>
      <c r="O3756">
        <v>1500402</v>
      </c>
      <c r="P3756">
        <v>1500401</v>
      </c>
      <c r="Q3756">
        <v>300040</v>
      </c>
      <c r="R3756" s="4">
        <v>4</v>
      </c>
      <c r="S3756" s="6">
        <v>1</v>
      </c>
      <c r="T3756" s="6"/>
      <c r="U3756" s="6">
        <v>2</v>
      </c>
      <c r="V3756" s="6" t="s">
        <v>1199</v>
      </c>
    </row>
    <row r="3757" spans="1:22" s="21" customFormat="1" ht="16.5">
      <c r="A3757" s="53">
        <v>100028211</v>
      </c>
      <c r="B3757" s="6">
        <v>1000011</v>
      </c>
      <c r="C3757" s="6">
        <v>1000022</v>
      </c>
      <c r="D3757">
        <v>68281</v>
      </c>
      <c r="E3757">
        <v>9678</v>
      </c>
      <c r="F3757">
        <v>5474</v>
      </c>
      <c r="G3757">
        <v>19187</v>
      </c>
      <c r="H3757" s="6">
        <v>9000</v>
      </c>
      <c r="I3757" s="6">
        <v>0</v>
      </c>
      <c r="J3757" s="6">
        <v>0</v>
      </c>
      <c r="K3757" s="6">
        <v>12000</v>
      </c>
      <c r="L3757" s="6">
        <v>0</v>
      </c>
      <c r="M3757" s="6">
        <v>0</v>
      </c>
      <c r="N3757" s="6">
        <v>0</v>
      </c>
      <c r="O3757">
        <v>1500372</v>
      </c>
      <c r="P3757">
        <v>1500371</v>
      </c>
      <c r="Q3757">
        <v>300037</v>
      </c>
      <c r="R3757" s="4">
        <v>1</v>
      </c>
      <c r="S3757" s="6">
        <v>1</v>
      </c>
      <c r="T3757" s="6"/>
      <c r="U3757" s="6">
        <v>2</v>
      </c>
      <c r="V3757" s="6" t="s">
        <v>1199</v>
      </c>
    </row>
    <row r="3758" spans="1:22" s="21" customFormat="1" ht="16.5">
      <c r="A3758" s="53">
        <v>100028212</v>
      </c>
      <c r="B3758" s="6">
        <v>1000011</v>
      </c>
      <c r="C3758" s="6">
        <v>1000022</v>
      </c>
      <c r="D3758">
        <v>91044</v>
      </c>
      <c r="E3758">
        <v>20436</v>
      </c>
      <c r="F3758">
        <v>18254</v>
      </c>
      <c r="G3758">
        <v>19187</v>
      </c>
      <c r="H3758" s="6">
        <v>9000</v>
      </c>
      <c r="I3758" s="6">
        <v>0</v>
      </c>
      <c r="J3758" s="6">
        <v>0</v>
      </c>
      <c r="K3758" s="6">
        <v>12000</v>
      </c>
      <c r="L3758" s="6">
        <v>0</v>
      </c>
      <c r="M3758" s="6">
        <v>0</v>
      </c>
      <c r="N3758" s="6">
        <v>0</v>
      </c>
      <c r="O3758">
        <v>1500372</v>
      </c>
      <c r="P3758">
        <v>1500371</v>
      </c>
      <c r="Q3758">
        <v>300037</v>
      </c>
      <c r="R3758" s="4">
        <v>1</v>
      </c>
      <c r="S3758" s="6">
        <v>1</v>
      </c>
      <c r="T3758" s="6"/>
      <c r="U3758" s="6">
        <v>2</v>
      </c>
      <c r="V3758" s="6" t="s">
        <v>1199</v>
      </c>
    </row>
    <row r="3759" spans="1:22" s="21" customFormat="1" ht="16.5">
      <c r="A3759" s="53">
        <v>100028213</v>
      </c>
      <c r="B3759" s="6">
        <v>1000011</v>
      </c>
      <c r="C3759" s="6">
        <v>1000022</v>
      </c>
      <c r="D3759">
        <v>109252</v>
      </c>
      <c r="E3759">
        <v>9678</v>
      </c>
      <c r="F3759">
        <v>5474</v>
      </c>
      <c r="G3759">
        <v>5879</v>
      </c>
      <c r="H3759" s="6">
        <v>9000</v>
      </c>
      <c r="I3759" s="6">
        <v>0</v>
      </c>
      <c r="J3759" s="6">
        <v>0</v>
      </c>
      <c r="K3759" s="6">
        <v>12000</v>
      </c>
      <c r="L3759" s="6">
        <v>0</v>
      </c>
      <c r="M3759" s="6">
        <v>0</v>
      </c>
      <c r="N3759" s="6">
        <v>0</v>
      </c>
      <c r="O3759">
        <v>1500372</v>
      </c>
      <c r="P3759">
        <v>1500371</v>
      </c>
      <c r="Q3759">
        <v>300037</v>
      </c>
      <c r="R3759" s="4">
        <v>1</v>
      </c>
      <c r="S3759" s="6">
        <v>1</v>
      </c>
      <c r="T3759" s="6"/>
      <c r="U3759" s="6">
        <v>2</v>
      </c>
      <c r="V3759" s="6" t="s">
        <v>1199</v>
      </c>
    </row>
    <row r="3760" spans="1:22" s="21" customFormat="1" ht="16.5">
      <c r="A3760" s="53">
        <v>100028214</v>
      </c>
      <c r="B3760" s="6">
        <v>1000011</v>
      </c>
      <c r="C3760" s="6">
        <v>1000032</v>
      </c>
      <c r="D3760">
        <v>45522</v>
      </c>
      <c r="E3760">
        <v>20436</v>
      </c>
      <c r="F3760">
        <v>18254</v>
      </c>
      <c r="G3760">
        <v>19187</v>
      </c>
      <c r="H3760" s="6">
        <v>9000</v>
      </c>
      <c r="I3760" s="6">
        <v>0</v>
      </c>
      <c r="J3760" s="6">
        <v>0</v>
      </c>
      <c r="K3760" s="6">
        <v>12000</v>
      </c>
      <c r="L3760" s="6">
        <v>0</v>
      </c>
      <c r="M3760" s="6">
        <v>0</v>
      </c>
      <c r="N3760" s="6">
        <v>0</v>
      </c>
      <c r="O3760">
        <v>1500392</v>
      </c>
      <c r="P3760">
        <v>1500391</v>
      </c>
      <c r="Q3760">
        <v>300039</v>
      </c>
      <c r="R3760" s="4">
        <v>3</v>
      </c>
      <c r="S3760" s="6">
        <v>1</v>
      </c>
      <c r="T3760" s="6"/>
      <c r="U3760" s="6">
        <v>2</v>
      </c>
      <c r="V3760" s="6" t="s">
        <v>1199</v>
      </c>
    </row>
    <row r="3761" spans="1:22" s="21" customFormat="1" ht="16.5">
      <c r="A3761" s="53">
        <v>100028215</v>
      </c>
      <c r="B3761" s="6">
        <v>1000041</v>
      </c>
      <c r="C3761" s="6">
        <v>1000052</v>
      </c>
      <c r="D3761">
        <v>34907</v>
      </c>
      <c r="E3761">
        <v>22570</v>
      </c>
      <c r="F3761">
        <v>18669</v>
      </c>
      <c r="G3761">
        <v>19603</v>
      </c>
      <c r="H3761" s="6">
        <v>9000</v>
      </c>
      <c r="I3761" s="6">
        <v>0</v>
      </c>
      <c r="J3761" s="6">
        <v>0</v>
      </c>
      <c r="K3761" s="6">
        <v>12000</v>
      </c>
      <c r="L3761" s="6">
        <v>0</v>
      </c>
      <c r="M3761" s="6">
        <v>0</v>
      </c>
      <c r="N3761" s="6">
        <v>0</v>
      </c>
      <c r="O3761">
        <v>1500382</v>
      </c>
      <c r="P3761">
        <v>1500381</v>
      </c>
      <c r="Q3761">
        <v>300038</v>
      </c>
      <c r="R3761" s="4">
        <v>2</v>
      </c>
      <c r="S3761" s="6">
        <v>1</v>
      </c>
      <c r="T3761" s="6"/>
      <c r="U3761" s="6">
        <v>2</v>
      </c>
      <c r="V3761" s="6" t="s">
        <v>1199</v>
      </c>
    </row>
    <row r="3762" spans="1:22" s="21" customFormat="1" ht="16.5">
      <c r="A3762" s="53">
        <v>100028216</v>
      </c>
      <c r="B3762" s="6">
        <v>1000011</v>
      </c>
      <c r="C3762" s="6">
        <v>1000121</v>
      </c>
      <c r="D3762">
        <v>34907</v>
      </c>
      <c r="E3762">
        <v>22570</v>
      </c>
      <c r="F3762">
        <v>18669</v>
      </c>
      <c r="G3762">
        <v>19603</v>
      </c>
      <c r="H3762" s="6">
        <v>9000</v>
      </c>
      <c r="I3762" s="6">
        <v>0</v>
      </c>
      <c r="J3762" s="6">
        <v>0</v>
      </c>
      <c r="K3762" s="6">
        <v>12000</v>
      </c>
      <c r="L3762" s="6">
        <v>0</v>
      </c>
      <c r="M3762" s="6">
        <v>0</v>
      </c>
      <c r="N3762" s="6">
        <v>0</v>
      </c>
      <c r="O3762">
        <v>1500402</v>
      </c>
      <c r="P3762">
        <v>1500401</v>
      </c>
      <c r="Q3762">
        <v>300040</v>
      </c>
      <c r="R3762" s="4">
        <v>4</v>
      </c>
      <c r="S3762" s="6">
        <v>1</v>
      </c>
      <c r="T3762" s="6"/>
      <c r="U3762" s="6">
        <v>2</v>
      </c>
      <c r="V3762" s="6" t="s">
        <v>1199</v>
      </c>
    </row>
    <row r="3763" spans="1:22" s="21" customFormat="1" ht="16.5">
      <c r="A3763" s="53">
        <v>100028221</v>
      </c>
      <c r="B3763" s="6">
        <v>1000011</v>
      </c>
      <c r="C3763" s="6">
        <v>1000022</v>
      </c>
      <c r="D3763">
        <v>70439</v>
      </c>
      <c r="E3763">
        <v>9685</v>
      </c>
      <c r="F3763">
        <v>5727</v>
      </c>
      <c r="G3763">
        <v>19793</v>
      </c>
      <c r="H3763" s="6">
        <v>9000</v>
      </c>
      <c r="I3763" s="6">
        <v>0</v>
      </c>
      <c r="J3763" s="6">
        <v>0</v>
      </c>
      <c r="K3763" s="6">
        <v>12000</v>
      </c>
      <c r="L3763" s="6">
        <v>0</v>
      </c>
      <c r="M3763" s="6">
        <v>0</v>
      </c>
      <c r="N3763" s="6">
        <v>0</v>
      </c>
      <c r="O3763">
        <v>1500372</v>
      </c>
      <c r="P3763">
        <v>1500371</v>
      </c>
      <c r="Q3763">
        <v>300037</v>
      </c>
      <c r="R3763" s="4">
        <v>1</v>
      </c>
      <c r="S3763" s="6">
        <v>1</v>
      </c>
      <c r="T3763" s="3"/>
      <c r="U3763" s="6">
        <v>2</v>
      </c>
      <c r="V3763" s="6" t="s">
        <v>1199</v>
      </c>
    </row>
    <row r="3764" spans="1:22" s="21" customFormat="1" ht="16.5">
      <c r="A3764" s="53">
        <v>100028222</v>
      </c>
      <c r="B3764" s="6">
        <v>1000011</v>
      </c>
      <c r="C3764" s="6">
        <v>1000022</v>
      </c>
      <c r="D3764">
        <v>93921</v>
      </c>
      <c r="E3764">
        <v>20472</v>
      </c>
      <c r="F3764">
        <v>18830</v>
      </c>
      <c r="G3764">
        <v>19793</v>
      </c>
      <c r="H3764" s="6">
        <v>9000</v>
      </c>
      <c r="I3764" s="6">
        <v>0</v>
      </c>
      <c r="J3764" s="6">
        <v>0</v>
      </c>
      <c r="K3764" s="6">
        <v>12000</v>
      </c>
      <c r="L3764" s="6">
        <v>0</v>
      </c>
      <c r="M3764" s="6">
        <v>0</v>
      </c>
      <c r="N3764" s="6">
        <v>0</v>
      </c>
      <c r="O3764">
        <v>1500372</v>
      </c>
      <c r="P3764">
        <v>1500371</v>
      </c>
      <c r="Q3764">
        <v>300037</v>
      </c>
      <c r="R3764" s="4">
        <v>1</v>
      </c>
      <c r="S3764" s="6">
        <v>1</v>
      </c>
      <c r="T3764" s="3"/>
      <c r="U3764" s="6">
        <v>3</v>
      </c>
      <c r="V3764" s="6" t="s">
        <v>1199</v>
      </c>
    </row>
    <row r="3765" spans="1:22" s="21" customFormat="1" ht="16.5">
      <c r="A3765" s="53">
        <v>100028223</v>
      </c>
      <c r="B3765" s="6">
        <v>1000011</v>
      </c>
      <c r="C3765" s="6">
        <v>1000022</v>
      </c>
      <c r="D3765">
        <v>112704</v>
      </c>
      <c r="E3765">
        <v>9685</v>
      </c>
      <c r="F3765">
        <v>5727</v>
      </c>
      <c r="G3765">
        <v>6150</v>
      </c>
      <c r="H3765" s="6">
        <v>9000</v>
      </c>
      <c r="I3765" s="6">
        <v>0</v>
      </c>
      <c r="J3765" s="6">
        <v>0</v>
      </c>
      <c r="K3765" s="6">
        <v>12000</v>
      </c>
      <c r="L3765" s="6">
        <v>0</v>
      </c>
      <c r="M3765" s="6">
        <v>0</v>
      </c>
      <c r="N3765" s="6">
        <v>0</v>
      </c>
      <c r="O3765">
        <v>1500372</v>
      </c>
      <c r="P3765">
        <v>1500371</v>
      </c>
      <c r="Q3765">
        <v>300037</v>
      </c>
      <c r="R3765" s="4">
        <v>1</v>
      </c>
      <c r="S3765" s="6">
        <v>1</v>
      </c>
      <c r="T3765" s="3"/>
      <c r="U3765" s="6">
        <v>3</v>
      </c>
      <c r="V3765" s="6" t="s">
        <v>1199</v>
      </c>
    </row>
    <row r="3766" spans="1:22" s="21" customFormat="1" ht="16.5">
      <c r="A3766" s="53">
        <v>100028224</v>
      </c>
      <c r="B3766" s="6">
        <v>1000011</v>
      </c>
      <c r="C3766" s="6">
        <v>1000032</v>
      </c>
      <c r="D3766">
        <v>46960</v>
      </c>
      <c r="E3766">
        <v>20472</v>
      </c>
      <c r="F3766">
        <v>18830</v>
      </c>
      <c r="G3766">
        <v>19793</v>
      </c>
      <c r="H3766" s="6">
        <v>9000</v>
      </c>
      <c r="I3766" s="6">
        <v>0</v>
      </c>
      <c r="J3766" s="6">
        <v>0</v>
      </c>
      <c r="K3766" s="6">
        <v>12000</v>
      </c>
      <c r="L3766" s="6">
        <v>0</v>
      </c>
      <c r="M3766" s="6">
        <v>0</v>
      </c>
      <c r="N3766" s="6">
        <v>0</v>
      </c>
      <c r="O3766">
        <v>1500392</v>
      </c>
      <c r="P3766">
        <v>1500391</v>
      </c>
      <c r="Q3766">
        <v>300039</v>
      </c>
      <c r="R3766" s="4">
        <v>3</v>
      </c>
      <c r="S3766" s="6">
        <v>1</v>
      </c>
      <c r="T3766" s="3"/>
      <c r="U3766" s="6">
        <v>4</v>
      </c>
      <c r="V3766" s="6" t="s">
        <v>1199</v>
      </c>
    </row>
    <row r="3767" spans="1:22" s="21" customFormat="1" ht="16.5">
      <c r="A3767" s="53">
        <v>100028225</v>
      </c>
      <c r="B3767" s="6">
        <v>1000041</v>
      </c>
      <c r="C3767" s="6">
        <v>1000052</v>
      </c>
      <c r="D3767">
        <v>36009</v>
      </c>
      <c r="E3767">
        <v>22606</v>
      </c>
      <c r="F3767">
        <v>19259</v>
      </c>
      <c r="G3767">
        <v>20222</v>
      </c>
      <c r="H3767" s="6">
        <v>9000</v>
      </c>
      <c r="I3767" s="6">
        <v>0</v>
      </c>
      <c r="J3767" s="6">
        <v>0</v>
      </c>
      <c r="K3767" s="6">
        <v>12000</v>
      </c>
      <c r="L3767" s="6">
        <v>0</v>
      </c>
      <c r="M3767" s="6">
        <v>0</v>
      </c>
      <c r="N3767" s="6">
        <v>0</v>
      </c>
      <c r="O3767">
        <v>1500382</v>
      </c>
      <c r="P3767">
        <v>1500381</v>
      </c>
      <c r="Q3767">
        <v>300038</v>
      </c>
      <c r="R3767" s="4">
        <v>2</v>
      </c>
      <c r="S3767" s="6">
        <v>1</v>
      </c>
      <c r="T3767" s="3"/>
      <c r="U3767" s="6">
        <v>2</v>
      </c>
      <c r="V3767" s="6" t="s">
        <v>1199</v>
      </c>
    </row>
    <row r="3768" spans="1:22" s="21" customFormat="1" ht="16.5">
      <c r="A3768" s="53">
        <v>100028226</v>
      </c>
      <c r="B3768" s="6">
        <v>1000011</v>
      </c>
      <c r="C3768" s="6">
        <v>1000121</v>
      </c>
      <c r="D3768">
        <v>36009</v>
      </c>
      <c r="E3768">
        <v>22606</v>
      </c>
      <c r="F3768">
        <v>19259</v>
      </c>
      <c r="G3768">
        <v>20222</v>
      </c>
      <c r="H3768" s="6">
        <v>9000</v>
      </c>
      <c r="I3768" s="6">
        <v>0</v>
      </c>
      <c r="J3768" s="6">
        <v>2500</v>
      </c>
      <c r="K3768" s="6">
        <v>12000</v>
      </c>
      <c r="L3768" s="6">
        <v>0</v>
      </c>
      <c r="M3768" s="6">
        <v>0</v>
      </c>
      <c r="N3768" s="6">
        <v>0</v>
      </c>
      <c r="O3768">
        <v>1500402</v>
      </c>
      <c r="P3768">
        <v>1500401</v>
      </c>
      <c r="Q3768">
        <v>300040</v>
      </c>
      <c r="R3768" s="4">
        <v>4</v>
      </c>
      <c r="S3768" s="6">
        <v>1</v>
      </c>
      <c r="T3768" s="3"/>
      <c r="U3768" s="6">
        <v>3</v>
      </c>
      <c r="V3768" s="6" t="s">
        <v>1199</v>
      </c>
    </row>
    <row r="3769" spans="1:22" s="21" customFormat="1" ht="16.5">
      <c r="A3769" s="53">
        <v>100028231</v>
      </c>
      <c r="B3769" s="6">
        <v>1000011</v>
      </c>
      <c r="C3769" s="6">
        <v>1000022</v>
      </c>
      <c r="D3769">
        <v>79064</v>
      </c>
      <c r="E3769">
        <v>9693</v>
      </c>
      <c r="F3769">
        <v>6737</v>
      </c>
      <c r="G3769">
        <v>22216</v>
      </c>
      <c r="H3769" s="6">
        <v>9000</v>
      </c>
      <c r="I3769" s="6">
        <v>0</v>
      </c>
      <c r="J3769" s="6">
        <v>0</v>
      </c>
      <c r="K3769" s="6">
        <v>12000</v>
      </c>
      <c r="L3769" s="6">
        <v>0</v>
      </c>
      <c r="M3769" s="6">
        <v>0</v>
      </c>
      <c r="N3769" s="6">
        <v>0</v>
      </c>
      <c r="O3769">
        <v>1500372</v>
      </c>
      <c r="P3769">
        <v>1500371</v>
      </c>
      <c r="Q3769">
        <v>300037</v>
      </c>
      <c r="R3769" s="4">
        <v>1</v>
      </c>
      <c r="S3769" s="6">
        <v>1</v>
      </c>
      <c r="T3769" s="3"/>
      <c r="U3769" s="6">
        <v>3</v>
      </c>
      <c r="V3769" s="6" t="s">
        <v>1199</v>
      </c>
    </row>
    <row r="3770" spans="1:22" s="21" customFormat="1" ht="16.5">
      <c r="A3770" s="53">
        <v>100028232</v>
      </c>
      <c r="B3770" s="6">
        <v>1000011</v>
      </c>
      <c r="C3770" s="6">
        <v>1000022</v>
      </c>
      <c r="D3770">
        <v>105420</v>
      </c>
      <c r="E3770">
        <v>20508</v>
      </c>
      <c r="F3770">
        <v>21136</v>
      </c>
      <c r="G3770">
        <v>22216</v>
      </c>
      <c r="H3770" s="6">
        <v>9000</v>
      </c>
      <c r="I3770" s="6">
        <v>0</v>
      </c>
      <c r="J3770" s="6">
        <v>0</v>
      </c>
      <c r="K3770" s="6">
        <v>12000</v>
      </c>
      <c r="L3770" s="6">
        <v>0</v>
      </c>
      <c r="M3770" s="6">
        <v>0</v>
      </c>
      <c r="N3770" s="6">
        <v>0</v>
      </c>
      <c r="O3770">
        <v>1500372</v>
      </c>
      <c r="P3770">
        <v>1500371</v>
      </c>
      <c r="Q3770">
        <v>300037</v>
      </c>
      <c r="R3770" s="4">
        <v>1</v>
      </c>
      <c r="S3770" s="6">
        <v>1</v>
      </c>
      <c r="T3770" s="3"/>
      <c r="U3770" s="6">
        <v>4</v>
      </c>
      <c r="V3770" s="6" t="s">
        <v>1199</v>
      </c>
    </row>
    <row r="3771" spans="1:22" s="21" customFormat="1" ht="16.5">
      <c r="A3771" s="53">
        <v>100028233</v>
      </c>
      <c r="B3771" s="6">
        <v>1000011</v>
      </c>
      <c r="C3771" s="6">
        <v>1000022</v>
      </c>
      <c r="D3771">
        <v>126504</v>
      </c>
      <c r="E3771">
        <v>9693</v>
      </c>
      <c r="F3771">
        <v>6737</v>
      </c>
      <c r="G3771">
        <v>7236</v>
      </c>
      <c r="H3771" s="6">
        <v>9000</v>
      </c>
      <c r="I3771" s="6">
        <v>0</v>
      </c>
      <c r="J3771" s="6">
        <v>0</v>
      </c>
      <c r="K3771" s="6">
        <v>12000</v>
      </c>
      <c r="L3771" s="6">
        <v>0</v>
      </c>
      <c r="M3771" s="6">
        <v>0</v>
      </c>
      <c r="N3771" s="6">
        <v>0</v>
      </c>
      <c r="O3771">
        <v>1500372</v>
      </c>
      <c r="P3771">
        <v>1500371</v>
      </c>
      <c r="Q3771">
        <v>300037</v>
      </c>
      <c r="R3771" s="4">
        <v>1</v>
      </c>
      <c r="S3771" s="6">
        <v>1</v>
      </c>
      <c r="T3771" s="3"/>
      <c r="U3771" s="6">
        <v>2</v>
      </c>
      <c r="V3771" s="6" t="s">
        <v>1199</v>
      </c>
    </row>
    <row r="3772" spans="1:22" s="21" customFormat="1" ht="16.5">
      <c r="A3772" s="53">
        <v>100028234</v>
      </c>
      <c r="B3772" s="6">
        <v>1000011</v>
      </c>
      <c r="C3772" s="6">
        <v>1000032</v>
      </c>
      <c r="D3772">
        <v>52710</v>
      </c>
      <c r="E3772">
        <v>20508</v>
      </c>
      <c r="F3772">
        <v>21136</v>
      </c>
      <c r="G3772">
        <v>22216</v>
      </c>
      <c r="H3772" s="6">
        <v>9000</v>
      </c>
      <c r="I3772" s="6">
        <v>0</v>
      </c>
      <c r="J3772" s="6">
        <v>0</v>
      </c>
      <c r="K3772" s="6">
        <v>12000</v>
      </c>
      <c r="L3772" s="6">
        <v>0</v>
      </c>
      <c r="M3772" s="6">
        <v>0</v>
      </c>
      <c r="N3772" s="6">
        <v>0</v>
      </c>
      <c r="O3772">
        <v>1500392</v>
      </c>
      <c r="P3772">
        <v>1500391</v>
      </c>
      <c r="Q3772">
        <v>300039</v>
      </c>
      <c r="R3772" s="4">
        <v>3</v>
      </c>
      <c r="S3772" s="6">
        <v>1</v>
      </c>
      <c r="T3772" s="3"/>
      <c r="U3772" s="6">
        <v>3</v>
      </c>
      <c r="V3772" s="6" t="s">
        <v>1199</v>
      </c>
    </row>
    <row r="3773" spans="1:22" s="21" customFormat="1" ht="16.5">
      <c r="A3773" s="53">
        <v>100028235</v>
      </c>
      <c r="B3773" s="6">
        <v>1000041</v>
      </c>
      <c r="C3773" s="6">
        <v>1000052</v>
      </c>
      <c r="D3773">
        <v>40420</v>
      </c>
      <c r="E3773">
        <v>22642</v>
      </c>
      <c r="F3773">
        <v>21617</v>
      </c>
      <c r="G3773">
        <v>22698</v>
      </c>
      <c r="H3773" s="6">
        <v>9000</v>
      </c>
      <c r="I3773" s="6">
        <v>0</v>
      </c>
      <c r="J3773" s="6">
        <v>2500</v>
      </c>
      <c r="K3773" s="6">
        <v>12000</v>
      </c>
      <c r="L3773" s="6">
        <v>0</v>
      </c>
      <c r="M3773" s="6">
        <v>0</v>
      </c>
      <c r="N3773" s="6">
        <v>0</v>
      </c>
      <c r="O3773">
        <v>1500382</v>
      </c>
      <c r="P3773">
        <v>1500381</v>
      </c>
      <c r="Q3773">
        <v>300038</v>
      </c>
      <c r="R3773" s="4">
        <v>2</v>
      </c>
      <c r="S3773" s="6">
        <v>1</v>
      </c>
      <c r="T3773" s="3"/>
      <c r="U3773" s="6">
        <v>3</v>
      </c>
      <c r="V3773" s="6" t="s">
        <v>1199</v>
      </c>
    </row>
    <row r="3774" spans="1:22" s="21" customFormat="1" ht="16.5">
      <c r="A3774" s="53">
        <v>100028236</v>
      </c>
      <c r="B3774" s="6">
        <v>1000011</v>
      </c>
      <c r="C3774" s="6">
        <v>1000121</v>
      </c>
      <c r="D3774">
        <v>40420</v>
      </c>
      <c r="E3774">
        <v>22642</v>
      </c>
      <c r="F3774">
        <v>21617</v>
      </c>
      <c r="G3774">
        <v>22698</v>
      </c>
      <c r="H3774" s="6">
        <v>9000</v>
      </c>
      <c r="I3774" s="6">
        <v>0</v>
      </c>
      <c r="J3774" s="6">
        <v>0</v>
      </c>
      <c r="K3774" s="6">
        <v>12000</v>
      </c>
      <c r="L3774" s="6">
        <v>0</v>
      </c>
      <c r="M3774" s="6">
        <v>0</v>
      </c>
      <c r="N3774" s="6">
        <v>0</v>
      </c>
      <c r="O3774">
        <v>1500402</v>
      </c>
      <c r="P3774">
        <v>1500401</v>
      </c>
      <c r="Q3774">
        <v>300040</v>
      </c>
      <c r="R3774" s="4">
        <v>4</v>
      </c>
      <c r="S3774" s="6">
        <v>1</v>
      </c>
      <c r="T3774" s="3"/>
      <c r="U3774" s="6">
        <v>4</v>
      </c>
      <c r="V3774" s="6" t="s">
        <v>1199</v>
      </c>
    </row>
    <row r="3775" spans="1:22" s="21" customFormat="1" ht="16.5">
      <c r="A3775" s="53">
        <v>100028311</v>
      </c>
      <c r="B3775" s="6">
        <v>1000011</v>
      </c>
      <c r="C3775" s="6">
        <v>1000022</v>
      </c>
      <c r="D3775">
        <v>70439</v>
      </c>
      <c r="E3775">
        <v>9700</v>
      </c>
      <c r="F3775">
        <v>5727</v>
      </c>
      <c r="G3775">
        <v>19793</v>
      </c>
      <c r="H3775" s="6">
        <v>9000</v>
      </c>
      <c r="I3775" s="6">
        <v>0</v>
      </c>
      <c r="J3775" s="6">
        <v>0</v>
      </c>
      <c r="K3775" s="6">
        <v>12000</v>
      </c>
      <c r="L3775" s="6">
        <v>0</v>
      </c>
      <c r="M3775" s="6">
        <v>0</v>
      </c>
      <c r="N3775" s="6">
        <v>0</v>
      </c>
      <c r="O3775">
        <v>1500372</v>
      </c>
      <c r="P3775">
        <v>1500371</v>
      </c>
      <c r="Q3775">
        <v>300037</v>
      </c>
      <c r="R3775" s="4">
        <v>1</v>
      </c>
      <c r="S3775" s="6">
        <v>1</v>
      </c>
      <c r="T3775" s="3"/>
      <c r="U3775" s="6">
        <v>2</v>
      </c>
      <c r="V3775" s="6" t="s">
        <v>1199</v>
      </c>
    </row>
    <row r="3776" spans="1:22" s="21" customFormat="1" ht="16.5">
      <c r="A3776" s="53">
        <v>100028312</v>
      </c>
      <c r="B3776" s="6">
        <v>1000011</v>
      </c>
      <c r="C3776" s="6">
        <v>1000022</v>
      </c>
      <c r="D3776">
        <v>93921</v>
      </c>
      <c r="E3776">
        <v>20544</v>
      </c>
      <c r="F3776">
        <v>18830</v>
      </c>
      <c r="G3776">
        <v>19793</v>
      </c>
      <c r="H3776" s="6">
        <v>9000</v>
      </c>
      <c r="I3776" s="6">
        <v>0</v>
      </c>
      <c r="J3776" s="6">
        <v>0</v>
      </c>
      <c r="K3776" s="6">
        <v>12000</v>
      </c>
      <c r="L3776" s="6">
        <v>0</v>
      </c>
      <c r="M3776" s="6">
        <v>0</v>
      </c>
      <c r="N3776" s="6">
        <v>0</v>
      </c>
      <c r="O3776">
        <v>1500372</v>
      </c>
      <c r="P3776">
        <v>1500371</v>
      </c>
      <c r="Q3776">
        <v>300037</v>
      </c>
      <c r="R3776" s="4">
        <v>1</v>
      </c>
      <c r="S3776" s="6">
        <v>1</v>
      </c>
      <c r="T3776" s="3"/>
      <c r="U3776" s="6">
        <v>2</v>
      </c>
      <c r="V3776" s="6" t="s">
        <v>1199</v>
      </c>
    </row>
    <row r="3777" spans="1:22" s="21" customFormat="1" ht="16.5">
      <c r="A3777" s="53">
        <v>100028313</v>
      </c>
      <c r="B3777" s="6">
        <v>1000011</v>
      </c>
      <c r="C3777" s="6">
        <v>1000022</v>
      </c>
      <c r="D3777">
        <v>112704</v>
      </c>
      <c r="E3777">
        <v>9700</v>
      </c>
      <c r="F3777">
        <v>5727</v>
      </c>
      <c r="G3777">
        <v>6150</v>
      </c>
      <c r="H3777" s="6">
        <v>9000</v>
      </c>
      <c r="I3777" s="6">
        <v>0</v>
      </c>
      <c r="J3777" s="6">
        <v>0</v>
      </c>
      <c r="K3777" s="6">
        <v>12000</v>
      </c>
      <c r="L3777" s="6">
        <v>0</v>
      </c>
      <c r="M3777" s="6">
        <v>0</v>
      </c>
      <c r="N3777" s="6">
        <v>0</v>
      </c>
      <c r="O3777">
        <v>1500372</v>
      </c>
      <c r="P3777">
        <v>1500371</v>
      </c>
      <c r="Q3777">
        <v>300037</v>
      </c>
      <c r="R3777" s="4">
        <v>1</v>
      </c>
      <c r="S3777" s="6">
        <v>1</v>
      </c>
      <c r="T3777" s="6"/>
      <c r="U3777" s="6">
        <v>2</v>
      </c>
      <c r="V3777" s="6" t="s">
        <v>1199</v>
      </c>
    </row>
    <row r="3778" spans="1:22" s="21" customFormat="1" ht="16.5">
      <c r="A3778" s="53">
        <v>100028314</v>
      </c>
      <c r="B3778" s="6">
        <v>1000011</v>
      </c>
      <c r="C3778" s="6">
        <v>1000032</v>
      </c>
      <c r="D3778">
        <v>46960</v>
      </c>
      <c r="E3778">
        <v>20544</v>
      </c>
      <c r="F3778">
        <v>18830</v>
      </c>
      <c r="G3778">
        <v>19793</v>
      </c>
      <c r="H3778" s="6">
        <v>9000</v>
      </c>
      <c r="I3778" s="6">
        <v>0</v>
      </c>
      <c r="J3778" s="6">
        <v>0</v>
      </c>
      <c r="K3778" s="6">
        <v>12000</v>
      </c>
      <c r="L3778" s="6">
        <v>0</v>
      </c>
      <c r="M3778" s="6">
        <v>0</v>
      </c>
      <c r="N3778" s="6">
        <v>0</v>
      </c>
      <c r="O3778">
        <v>1500392</v>
      </c>
      <c r="P3778">
        <v>1500391</v>
      </c>
      <c r="Q3778">
        <v>300039</v>
      </c>
      <c r="R3778" s="4">
        <v>3</v>
      </c>
      <c r="S3778" s="6">
        <v>1</v>
      </c>
      <c r="T3778" s="6"/>
      <c r="U3778" s="6">
        <v>2</v>
      </c>
      <c r="V3778" s="6" t="s">
        <v>1199</v>
      </c>
    </row>
    <row r="3779" spans="1:22" s="21" customFormat="1" ht="16.5">
      <c r="A3779" s="53">
        <v>100028315</v>
      </c>
      <c r="B3779" s="6">
        <v>1000041</v>
      </c>
      <c r="C3779" s="6">
        <v>1000052</v>
      </c>
      <c r="D3779">
        <v>36009</v>
      </c>
      <c r="E3779">
        <v>22678</v>
      </c>
      <c r="F3779">
        <v>19259</v>
      </c>
      <c r="G3779">
        <v>20222</v>
      </c>
      <c r="H3779" s="6">
        <v>9000</v>
      </c>
      <c r="I3779" s="6">
        <v>0</v>
      </c>
      <c r="J3779" s="6">
        <v>0</v>
      </c>
      <c r="K3779" s="6">
        <v>12000</v>
      </c>
      <c r="L3779" s="6">
        <v>0</v>
      </c>
      <c r="M3779" s="6">
        <v>0</v>
      </c>
      <c r="N3779" s="6">
        <v>0</v>
      </c>
      <c r="O3779">
        <v>1500382</v>
      </c>
      <c r="P3779">
        <v>1500381</v>
      </c>
      <c r="Q3779">
        <v>300038</v>
      </c>
      <c r="R3779" s="4">
        <v>2</v>
      </c>
      <c r="S3779" s="6">
        <v>1</v>
      </c>
      <c r="T3779" s="6"/>
      <c r="U3779" s="6">
        <v>2</v>
      </c>
      <c r="V3779" s="6" t="s">
        <v>1199</v>
      </c>
    </row>
    <row r="3780" spans="1:22" s="21" customFormat="1" ht="16.5">
      <c r="A3780" s="53">
        <v>100028316</v>
      </c>
      <c r="B3780" s="6">
        <v>1000011</v>
      </c>
      <c r="C3780" s="6">
        <v>1000121</v>
      </c>
      <c r="D3780">
        <v>36009</v>
      </c>
      <c r="E3780">
        <v>22678</v>
      </c>
      <c r="F3780">
        <v>19259</v>
      </c>
      <c r="G3780">
        <v>20222</v>
      </c>
      <c r="H3780" s="6">
        <v>9000</v>
      </c>
      <c r="I3780" s="6">
        <v>0</v>
      </c>
      <c r="J3780" s="6">
        <v>0</v>
      </c>
      <c r="K3780" s="6">
        <v>12000</v>
      </c>
      <c r="L3780" s="6">
        <v>0</v>
      </c>
      <c r="M3780" s="6">
        <v>0</v>
      </c>
      <c r="N3780" s="6">
        <v>0</v>
      </c>
      <c r="O3780">
        <v>1500402</v>
      </c>
      <c r="P3780">
        <v>1500401</v>
      </c>
      <c r="Q3780">
        <v>300040</v>
      </c>
      <c r="R3780" s="4">
        <v>4</v>
      </c>
      <c r="S3780" s="6">
        <v>1</v>
      </c>
      <c r="T3780" s="6"/>
      <c r="U3780" s="6">
        <v>2</v>
      </c>
      <c r="V3780" s="6" t="s">
        <v>1199</v>
      </c>
    </row>
    <row r="3781" spans="1:22" s="21" customFormat="1" ht="16.5">
      <c r="A3781" s="53">
        <v>100028321</v>
      </c>
      <c r="B3781" s="6">
        <v>1000011</v>
      </c>
      <c r="C3781" s="6">
        <v>1000022</v>
      </c>
      <c r="D3781">
        <v>73314</v>
      </c>
      <c r="E3781">
        <v>9707</v>
      </c>
      <c r="F3781">
        <v>6064</v>
      </c>
      <c r="G3781">
        <v>20600</v>
      </c>
      <c r="H3781" s="6">
        <v>9000</v>
      </c>
      <c r="I3781" s="6">
        <v>0</v>
      </c>
      <c r="J3781" s="6">
        <v>0</v>
      </c>
      <c r="K3781" s="6">
        <v>12000</v>
      </c>
      <c r="L3781" s="6">
        <v>0</v>
      </c>
      <c r="M3781" s="6">
        <v>0</v>
      </c>
      <c r="N3781" s="6">
        <v>0</v>
      </c>
      <c r="O3781">
        <v>1500372</v>
      </c>
      <c r="P3781">
        <v>1500371</v>
      </c>
      <c r="Q3781">
        <v>300037</v>
      </c>
      <c r="R3781" s="4">
        <v>1</v>
      </c>
      <c r="S3781" s="6">
        <v>1</v>
      </c>
      <c r="T3781" s="6"/>
      <c r="U3781" s="6">
        <v>2</v>
      </c>
      <c r="V3781" s="6" t="s">
        <v>1199</v>
      </c>
    </row>
    <row r="3782" spans="1:22" s="21" customFormat="1" ht="16.5">
      <c r="A3782" s="53">
        <v>100028322</v>
      </c>
      <c r="B3782" s="6">
        <v>1000011</v>
      </c>
      <c r="C3782" s="6">
        <v>1000022</v>
      </c>
      <c r="D3782">
        <v>97752</v>
      </c>
      <c r="E3782">
        <v>20580</v>
      </c>
      <c r="F3782">
        <v>19599</v>
      </c>
      <c r="G3782">
        <v>20600</v>
      </c>
      <c r="H3782" s="6">
        <v>9000</v>
      </c>
      <c r="I3782" s="6">
        <v>0</v>
      </c>
      <c r="J3782" s="6">
        <v>0</v>
      </c>
      <c r="K3782" s="6">
        <v>12000</v>
      </c>
      <c r="L3782" s="6">
        <v>0</v>
      </c>
      <c r="M3782" s="6">
        <v>0</v>
      </c>
      <c r="N3782" s="6">
        <v>0</v>
      </c>
      <c r="O3782">
        <v>1500372</v>
      </c>
      <c r="P3782">
        <v>1500371</v>
      </c>
      <c r="Q3782">
        <v>300037</v>
      </c>
      <c r="R3782" s="4">
        <v>1</v>
      </c>
      <c r="S3782" s="6">
        <v>1</v>
      </c>
      <c r="T3782" s="6"/>
      <c r="U3782" s="6">
        <v>2</v>
      </c>
      <c r="V3782" s="6" t="s">
        <v>1199</v>
      </c>
    </row>
    <row r="3783" spans="1:22" s="21" customFormat="1" ht="16.5">
      <c r="A3783" s="53">
        <v>100028323</v>
      </c>
      <c r="B3783" s="6">
        <v>1000011</v>
      </c>
      <c r="C3783" s="6">
        <v>1000022</v>
      </c>
      <c r="D3783">
        <v>117303</v>
      </c>
      <c r="E3783">
        <v>9707</v>
      </c>
      <c r="F3783">
        <v>6064</v>
      </c>
      <c r="G3783">
        <v>6512</v>
      </c>
      <c r="H3783" s="6">
        <v>9000</v>
      </c>
      <c r="I3783" s="6">
        <v>0</v>
      </c>
      <c r="J3783" s="6">
        <v>0</v>
      </c>
      <c r="K3783" s="6">
        <v>12000</v>
      </c>
      <c r="L3783" s="6">
        <v>0</v>
      </c>
      <c r="M3783" s="6">
        <v>0</v>
      </c>
      <c r="N3783" s="6">
        <v>0</v>
      </c>
      <c r="O3783">
        <v>1500372</v>
      </c>
      <c r="P3783">
        <v>1500371</v>
      </c>
      <c r="Q3783">
        <v>300037</v>
      </c>
      <c r="R3783" s="4">
        <v>1</v>
      </c>
      <c r="S3783" s="6">
        <v>1</v>
      </c>
      <c r="T3783" s="6"/>
      <c r="U3783" s="6">
        <v>2</v>
      </c>
      <c r="V3783" s="6" t="s">
        <v>1199</v>
      </c>
    </row>
    <row r="3784" spans="1:22" s="21" customFormat="1" ht="16.5">
      <c r="A3784" s="53">
        <v>100028324</v>
      </c>
      <c r="B3784" s="6">
        <v>1000011</v>
      </c>
      <c r="C3784" s="6">
        <v>1000032</v>
      </c>
      <c r="D3784">
        <v>48876</v>
      </c>
      <c r="E3784">
        <v>20580</v>
      </c>
      <c r="F3784">
        <v>19599</v>
      </c>
      <c r="G3784">
        <v>20600</v>
      </c>
      <c r="H3784" s="6">
        <v>9000</v>
      </c>
      <c r="I3784" s="6">
        <v>0</v>
      </c>
      <c r="J3784" s="6">
        <v>0</v>
      </c>
      <c r="K3784" s="6">
        <v>12000</v>
      </c>
      <c r="L3784" s="6">
        <v>0</v>
      </c>
      <c r="M3784" s="6">
        <v>0</v>
      </c>
      <c r="N3784" s="6">
        <v>0</v>
      </c>
      <c r="O3784">
        <v>1500392</v>
      </c>
      <c r="P3784">
        <v>1500391</v>
      </c>
      <c r="Q3784">
        <v>300039</v>
      </c>
      <c r="R3784" s="4">
        <v>3</v>
      </c>
      <c r="S3784" s="6">
        <v>1</v>
      </c>
      <c r="T3784" s="6"/>
      <c r="U3784" s="6">
        <v>2</v>
      </c>
      <c r="V3784" s="6" t="s">
        <v>1199</v>
      </c>
    </row>
    <row r="3785" spans="1:22" s="21" customFormat="1" ht="16.5">
      <c r="A3785" s="53">
        <v>100028325</v>
      </c>
      <c r="B3785" s="6">
        <v>1000041</v>
      </c>
      <c r="C3785" s="6">
        <v>1000052</v>
      </c>
      <c r="D3785">
        <v>37480</v>
      </c>
      <c r="E3785">
        <v>22714</v>
      </c>
      <c r="F3785">
        <v>20045</v>
      </c>
      <c r="G3785">
        <v>21047</v>
      </c>
      <c r="H3785" s="6">
        <v>9000</v>
      </c>
      <c r="I3785" s="6">
        <v>0</v>
      </c>
      <c r="J3785" s="6">
        <v>0</v>
      </c>
      <c r="K3785" s="6">
        <v>12000</v>
      </c>
      <c r="L3785" s="6">
        <v>0</v>
      </c>
      <c r="M3785" s="6">
        <v>0</v>
      </c>
      <c r="N3785" s="6">
        <v>0</v>
      </c>
      <c r="O3785">
        <v>1500382</v>
      </c>
      <c r="P3785">
        <v>1500381</v>
      </c>
      <c r="Q3785">
        <v>300038</v>
      </c>
      <c r="R3785" s="4">
        <v>2</v>
      </c>
      <c r="S3785" s="6">
        <v>1</v>
      </c>
      <c r="T3785" s="6"/>
      <c r="U3785" s="6">
        <v>2</v>
      </c>
      <c r="V3785" s="6" t="s">
        <v>1199</v>
      </c>
    </row>
    <row r="3786" spans="1:22" s="21" customFormat="1" ht="16.5">
      <c r="A3786" s="53">
        <v>100028326</v>
      </c>
      <c r="B3786" s="6">
        <v>1000011</v>
      </c>
      <c r="C3786" s="6">
        <v>1000121</v>
      </c>
      <c r="D3786">
        <v>37480</v>
      </c>
      <c r="E3786">
        <v>22714</v>
      </c>
      <c r="F3786">
        <v>20045</v>
      </c>
      <c r="G3786">
        <v>21047</v>
      </c>
      <c r="H3786" s="6">
        <v>9000</v>
      </c>
      <c r="I3786" s="6">
        <v>0</v>
      </c>
      <c r="J3786" s="6">
        <v>0</v>
      </c>
      <c r="K3786" s="6">
        <v>12000</v>
      </c>
      <c r="L3786" s="6">
        <v>0</v>
      </c>
      <c r="M3786" s="6">
        <v>0</v>
      </c>
      <c r="N3786" s="6">
        <v>0</v>
      </c>
      <c r="O3786">
        <v>1500402</v>
      </c>
      <c r="P3786">
        <v>1500401</v>
      </c>
      <c r="Q3786">
        <v>300040</v>
      </c>
      <c r="R3786" s="4">
        <v>4</v>
      </c>
      <c r="S3786" s="6">
        <v>1</v>
      </c>
      <c r="T3786" s="6"/>
      <c r="U3786" s="6">
        <v>2</v>
      </c>
      <c r="V3786" s="6" t="s">
        <v>1199</v>
      </c>
    </row>
    <row r="3787" spans="1:22" s="21" customFormat="1" ht="16.5">
      <c r="A3787" s="53">
        <v>100028331</v>
      </c>
      <c r="B3787" s="6">
        <v>1000011</v>
      </c>
      <c r="C3787" s="6">
        <v>1000022</v>
      </c>
      <c r="D3787">
        <v>82658</v>
      </c>
      <c r="E3787">
        <v>9715</v>
      </c>
      <c r="F3787">
        <v>7158</v>
      </c>
      <c r="G3787">
        <v>23227</v>
      </c>
      <c r="H3787" s="6">
        <v>9000</v>
      </c>
      <c r="I3787" s="6">
        <v>0</v>
      </c>
      <c r="J3787" s="6">
        <v>0</v>
      </c>
      <c r="K3787" s="6">
        <v>12000</v>
      </c>
      <c r="L3787" s="6">
        <v>0</v>
      </c>
      <c r="M3787" s="6">
        <v>0</v>
      </c>
      <c r="N3787" s="6">
        <v>0</v>
      </c>
      <c r="O3787">
        <v>1500372</v>
      </c>
      <c r="P3787">
        <v>1500371</v>
      </c>
      <c r="Q3787">
        <v>300037</v>
      </c>
      <c r="R3787" s="4">
        <v>1</v>
      </c>
      <c r="S3787" s="6">
        <v>1</v>
      </c>
      <c r="T3787" s="6"/>
      <c r="U3787" s="6">
        <v>2</v>
      </c>
      <c r="V3787" s="6" t="s">
        <v>1199</v>
      </c>
    </row>
    <row r="3788" spans="1:22" s="21" customFormat="1" ht="16.5">
      <c r="A3788" s="53">
        <v>100028332</v>
      </c>
      <c r="B3788" s="6">
        <v>1000011</v>
      </c>
      <c r="C3788" s="6">
        <v>1000022</v>
      </c>
      <c r="D3788">
        <v>110211</v>
      </c>
      <c r="E3788">
        <v>20616</v>
      </c>
      <c r="F3788">
        <v>22096</v>
      </c>
      <c r="G3788">
        <v>23227</v>
      </c>
      <c r="H3788" s="6">
        <v>9000</v>
      </c>
      <c r="I3788" s="6">
        <v>0</v>
      </c>
      <c r="J3788" s="6">
        <v>0</v>
      </c>
      <c r="K3788" s="6">
        <v>12000</v>
      </c>
      <c r="L3788" s="6">
        <v>0</v>
      </c>
      <c r="M3788" s="6">
        <v>0</v>
      </c>
      <c r="N3788" s="6">
        <v>0</v>
      </c>
      <c r="O3788">
        <v>1500372</v>
      </c>
      <c r="P3788">
        <v>1500371</v>
      </c>
      <c r="Q3788">
        <v>300037</v>
      </c>
      <c r="R3788" s="4">
        <v>1</v>
      </c>
      <c r="S3788" s="6">
        <v>1</v>
      </c>
      <c r="T3788" s="6"/>
      <c r="U3788" s="6">
        <v>2</v>
      </c>
      <c r="V3788" s="6" t="s">
        <v>1199</v>
      </c>
    </row>
    <row r="3789" spans="1:22" s="21" customFormat="1" ht="16.5">
      <c r="A3789" s="53">
        <v>100028333</v>
      </c>
      <c r="B3789" s="6">
        <v>1000011</v>
      </c>
      <c r="C3789" s="6">
        <v>1000022</v>
      </c>
      <c r="D3789">
        <v>132252</v>
      </c>
      <c r="E3789">
        <v>9715</v>
      </c>
      <c r="F3789">
        <v>7158</v>
      </c>
      <c r="G3789">
        <v>7688</v>
      </c>
      <c r="H3789" s="6">
        <v>9000</v>
      </c>
      <c r="I3789" s="6">
        <v>0</v>
      </c>
      <c r="J3789" s="6">
        <v>0</v>
      </c>
      <c r="K3789" s="6">
        <v>12000</v>
      </c>
      <c r="L3789" s="6">
        <v>0</v>
      </c>
      <c r="M3789" s="6">
        <v>0</v>
      </c>
      <c r="N3789" s="6">
        <v>0</v>
      </c>
      <c r="O3789">
        <v>1500372</v>
      </c>
      <c r="P3789">
        <v>1500371</v>
      </c>
      <c r="Q3789">
        <v>300037</v>
      </c>
      <c r="R3789" s="4">
        <v>1</v>
      </c>
      <c r="S3789" s="6">
        <v>1</v>
      </c>
      <c r="T3789" s="6"/>
      <c r="U3789" s="6">
        <v>2</v>
      </c>
      <c r="V3789" s="6" t="s">
        <v>1199</v>
      </c>
    </row>
    <row r="3790" spans="1:22" s="21" customFormat="1" ht="16.5">
      <c r="A3790" s="53">
        <v>100028334</v>
      </c>
      <c r="B3790" s="6">
        <v>1000011</v>
      </c>
      <c r="C3790" s="6">
        <v>1000032</v>
      </c>
      <c r="D3790">
        <v>55105</v>
      </c>
      <c r="E3790">
        <v>20616</v>
      </c>
      <c r="F3790">
        <v>22096</v>
      </c>
      <c r="G3790">
        <v>23227</v>
      </c>
      <c r="H3790" s="6">
        <v>9000</v>
      </c>
      <c r="I3790" s="6">
        <v>0</v>
      </c>
      <c r="J3790" s="6">
        <v>0</v>
      </c>
      <c r="K3790" s="6">
        <v>12000</v>
      </c>
      <c r="L3790" s="6">
        <v>0</v>
      </c>
      <c r="M3790" s="6">
        <v>0</v>
      </c>
      <c r="N3790" s="6">
        <v>0</v>
      </c>
      <c r="O3790">
        <v>1500392</v>
      </c>
      <c r="P3790">
        <v>1500391</v>
      </c>
      <c r="Q3790">
        <v>300039</v>
      </c>
      <c r="R3790" s="4">
        <v>3</v>
      </c>
      <c r="S3790" s="6">
        <v>1</v>
      </c>
      <c r="T3790" s="6"/>
      <c r="U3790" s="6">
        <v>2</v>
      </c>
      <c r="V3790" s="6" t="s">
        <v>1199</v>
      </c>
    </row>
    <row r="3791" spans="1:22" s="21" customFormat="1" ht="16.5">
      <c r="A3791" s="53">
        <v>100028335</v>
      </c>
      <c r="B3791" s="6">
        <v>1000041</v>
      </c>
      <c r="C3791" s="6">
        <v>1000052</v>
      </c>
      <c r="D3791">
        <v>42256</v>
      </c>
      <c r="E3791">
        <v>22750</v>
      </c>
      <c r="F3791">
        <v>22600</v>
      </c>
      <c r="G3791">
        <v>23730</v>
      </c>
      <c r="H3791" s="6">
        <v>9000</v>
      </c>
      <c r="I3791" s="6">
        <v>0</v>
      </c>
      <c r="J3791" s="6">
        <v>0</v>
      </c>
      <c r="K3791" s="6">
        <v>12000</v>
      </c>
      <c r="L3791" s="6">
        <v>0</v>
      </c>
      <c r="M3791" s="6">
        <v>0</v>
      </c>
      <c r="N3791" s="6">
        <v>0</v>
      </c>
      <c r="O3791">
        <v>1500942</v>
      </c>
      <c r="P3791">
        <v>1500941</v>
      </c>
      <c r="Q3791">
        <v>300094</v>
      </c>
      <c r="R3791" s="4">
        <v>2</v>
      </c>
      <c r="S3791" s="6">
        <v>1</v>
      </c>
      <c r="T3791" s="6"/>
      <c r="U3791" s="6">
        <v>2</v>
      </c>
      <c r="V3791" s="6" t="s">
        <v>1199</v>
      </c>
    </row>
    <row r="3792" spans="1:22" s="21" customFormat="1" ht="16.5">
      <c r="A3792" s="53">
        <v>100028336</v>
      </c>
      <c r="B3792" s="6">
        <v>1000011</v>
      </c>
      <c r="C3792" s="6">
        <v>1000121</v>
      </c>
      <c r="D3792">
        <v>42256</v>
      </c>
      <c r="E3792">
        <v>22750</v>
      </c>
      <c r="F3792">
        <v>22600</v>
      </c>
      <c r="G3792">
        <v>23730</v>
      </c>
      <c r="H3792" s="6">
        <v>9000</v>
      </c>
      <c r="I3792" s="6">
        <v>0</v>
      </c>
      <c r="J3792" s="6">
        <v>0</v>
      </c>
      <c r="K3792" s="6">
        <v>12000</v>
      </c>
      <c r="L3792" s="6">
        <v>0</v>
      </c>
      <c r="M3792" s="6">
        <v>0</v>
      </c>
      <c r="N3792" s="6">
        <v>0</v>
      </c>
      <c r="O3792">
        <v>1500402</v>
      </c>
      <c r="P3792">
        <v>1500401</v>
      </c>
      <c r="Q3792">
        <v>300040</v>
      </c>
      <c r="R3792" s="4">
        <v>4</v>
      </c>
      <c r="S3792" s="6">
        <v>1</v>
      </c>
      <c r="T3792" s="6"/>
      <c r="U3792" s="6">
        <v>2</v>
      </c>
      <c r="V3792" s="6" t="s">
        <v>1199</v>
      </c>
    </row>
    <row r="3793" spans="1:22" s="21" customFormat="1" ht="16.5">
      <c r="A3793" s="53">
        <v>100028411</v>
      </c>
      <c r="B3793" s="6">
        <v>1000011</v>
      </c>
      <c r="C3793" s="6">
        <v>1000022</v>
      </c>
      <c r="D3793">
        <v>73314</v>
      </c>
      <c r="E3793">
        <v>9722</v>
      </c>
      <c r="F3793">
        <v>6064</v>
      </c>
      <c r="G3793">
        <v>20600</v>
      </c>
      <c r="H3793" s="6">
        <v>9000</v>
      </c>
      <c r="I3793" s="6">
        <v>0</v>
      </c>
      <c r="J3793" s="6">
        <v>0</v>
      </c>
      <c r="K3793" s="6">
        <v>12000</v>
      </c>
      <c r="L3793" s="6">
        <v>0</v>
      </c>
      <c r="M3793" s="6">
        <v>0</v>
      </c>
      <c r="N3793" s="6">
        <v>0</v>
      </c>
      <c r="O3793">
        <v>1500372</v>
      </c>
      <c r="P3793">
        <v>1500371</v>
      </c>
      <c r="Q3793">
        <v>300037</v>
      </c>
      <c r="R3793" s="4">
        <v>1</v>
      </c>
      <c r="S3793" s="6">
        <v>1</v>
      </c>
      <c r="T3793" s="6"/>
      <c r="U3793" s="6">
        <v>2</v>
      </c>
      <c r="V3793" s="6" t="s">
        <v>1199</v>
      </c>
    </row>
    <row r="3794" spans="1:22" s="21" customFormat="1" ht="16.5">
      <c r="A3794" s="53">
        <v>100028412</v>
      </c>
      <c r="B3794" s="6">
        <v>1000011</v>
      </c>
      <c r="C3794" s="6">
        <v>1000022</v>
      </c>
      <c r="D3794">
        <v>97752</v>
      </c>
      <c r="E3794">
        <v>20652</v>
      </c>
      <c r="F3794">
        <v>19599</v>
      </c>
      <c r="G3794">
        <v>20600</v>
      </c>
      <c r="H3794" s="6">
        <v>9000</v>
      </c>
      <c r="I3794" s="6">
        <v>0</v>
      </c>
      <c r="J3794" s="6">
        <v>0</v>
      </c>
      <c r="K3794" s="6">
        <v>12000</v>
      </c>
      <c r="L3794" s="6">
        <v>0</v>
      </c>
      <c r="M3794" s="6">
        <v>0</v>
      </c>
      <c r="N3794" s="6">
        <v>0</v>
      </c>
      <c r="O3794">
        <v>1500372</v>
      </c>
      <c r="P3794">
        <v>1500371</v>
      </c>
      <c r="Q3794">
        <v>300037</v>
      </c>
      <c r="R3794" s="4">
        <v>1</v>
      </c>
      <c r="S3794" s="6">
        <v>1</v>
      </c>
      <c r="T3794" s="6"/>
      <c r="U3794" s="6">
        <v>2</v>
      </c>
      <c r="V3794" s="6" t="s">
        <v>1199</v>
      </c>
    </row>
    <row r="3795" spans="1:22" s="21" customFormat="1" ht="16.5">
      <c r="A3795" s="53">
        <v>100028413</v>
      </c>
      <c r="B3795" s="6">
        <v>1000011</v>
      </c>
      <c r="C3795" s="6">
        <v>1000022</v>
      </c>
      <c r="D3795">
        <v>117303</v>
      </c>
      <c r="E3795">
        <v>9722</v>
      </c>
      <c r="F3795">
        <v>6064</v>
      </c>
      <c r="G3795">
        <v>6512</v>
      </c>
      <c r="H3795" s="6">
        <v>9000</v>
      </c>
      <c r="I3795" s="6">
        <v>0</v>
      </c>
      <c r="J3795" s="6">
        <v>0</v>
      </c>
      <c r="K3795" s="6">
        <v>12000</v>
      </c>
      <c r="L3795" s="6">
        <v>0</v>
      </c>
      <c r="M3795" s="6">
        <v>0</v>
      </c>
      <c r="N3795" s="6">
        <v>0</v>
      </c>
      <c r="O3795">
        <v>1500372</v>
      </c>
      <c r="P3795">
        <v>1500371</v>
      </c>
      <c r="Q3795">
        <v>300037</v>
      </c>
      <c r="R3795" s="4">
        <v>1</v>
      </c>
      <c r="S3795" s="6">
        <v>1</v>
      </c>
      <c r="T3795" s="6"/>
      <c r="U3795" s="6">
        <v>2</v>
      </c>
      <c r="V3795" s="6" t="s">
        <v>1199</v>
      </c>
    </row>
    <row r="3796" spans="1:22" s="21" customFormat="1" ht="16.5">
      <c r="A3796" s="53">
        <v>100028414</v>
      </c>
      <c r="B3796" s="6">
        <v>1000011</v>
      </c>
      <c r="C3796" s="6">
        <v>1000032</v>
      </c>
      <c r="D3796">
        <v>48876</v>
      </c>
      <c r="E3796">
        <v>20652</v>
      </c>
      <c r="F3796">
        <v>19599</v>
      </c>
      <c r="G3796">
        <v>20600</v>
      </c>
      <c r="H3796" s="6">
        <v>9000</v>
      </c>
      <c r="I3796" s="6">
        <v>0</v>
      </c>
      <c r="J3796" s="6">
        <v>0</v>
      </c>
      <c r="K3796" s="6">
        <v>12000</v>
      </c>
      <c r="L3796" s="6">
        <v>0</v>
      </c>
      <c r="M3796" s="6">
        <v>0</v>
      </c>
      <c r="N3796" s="6">
        <v>0</v>
      </c>
      <c r="O3796">
        <v>1500392</v>
      </c>
      <c r="P3796">
        <v>1500391</v>
      </c>
      <c r="Q3796">
        <v>300039</v>
      </c>
      <c r="R3796" s="4">
        <v>3</v>
      </c>
      <c r="S3796" s="6">
        <v>1</v>
      </c>
      <c r="T3796" s="6"/>
      <c r="U3796" s="6">
        <v>2</v>
      </c>
      <c r="V3796" s="6" t="s">
        <v>1199</v>
      </c>
    </row>
    <row r="3797" spans="1:22" s="21" customFormat="1" ht="16.5">
      <c r="A3797" s="53">
        <v>100028415</v>
      </c>
      <c r="B3797" s="6">
        <v>1000041</v>
      </c>
      <c r="C3797" s="6">
        <v>1000052</v>
      </c>
      <c r="D3797">
        <v>37480</v>
      </c>
      <c r="E3797">
        <v>22786</v>
      </c>
      <c r="F3797">
        <v>20045</v>
      </c>
      <c r="G3797">
        <v>21047</v>
      </c>
      <c r="H3797" s="6">
        <v>9000</v>
      </c>
      <c r="I3797" s="6">
        <v>0</v>
      </c>
      <c r="J3797" s="6">
        <v>0</v>
      </c>
      <c r="K3797" s="6">
        <v>12000</v>
      </c>
      <c r="L3797" s="6">
        <v>0</v>
      </c>
      <c r="M3797" s="6">
        <v>0</v>
      </c>
      <c r="N3797" s="6">
        <v>0</v>
      </c>
      <c r="O3797">
        <v>1500382</v>
      </c>
      <c r="P3797">
        <v>1500381</v>
      </c>
      <c r="Q3797">
        <v>300038</v>
      </c>
      <c r="R3797" s="4">
        <v>2</v>
      </c>
      <c r="S3797" s="6">
        <v>1</v>
      </c>
      <c r="T3797" s="6"/>
      <c r="U3797" s="6">
        <v>2</v>
      </c>
      <c r="V3797" s="6" t="s">
        <v>1199</v>
      </c>
    </row>
    <row r="3798" spans="1:22" s="21" customFormat="1" ht="16.5">
      <c r="A3798" s="53">
        <v>100028416</v>
      </c>
      <c r="B3798" s="6">
        <v>1000011</v>
      </c>
      <c r="C3798" s="6">
        <v>1000121</v>
      </c>
      <c r="D3798">
        <v>37480</v>
      </c>
      <c r="E3798">
        <v>22786</v>
      </c>
      <c r="F3798">
        <v>20045</v>
      </c>
      <c r="G3798">
        <v>21047</v>
      </c>
      <c r="H3798" s="6">
        <v>9000</v>
      </c>
      <c r="I3798" s="6">
        <v>0</v>
      </c>
      <c r="J3798" s="6">
        <v>0</v>
      </c>
      <c r="K3798" s="6">
        <v>12000</v>
      </c>
      <c r="L3798" s="6">
        <v>0</v>
      </c>
      <c r="M3798" s="6">
        <v>0</v>
      </c>
      <c r="N3798" s="6">
        <v>0</v>
      </c>
      <c r="O3798">
        <v>1500402</v>
      </c>
      <c r="P3798">
        <v>1500401</v>
      </c>
      <c r="Q3798">
        <v>300040</v>
      </c>
      <c r="R3798" s="4">
        <v>4</v>
      </c>
      <c r="S3798" s="6">
        <v>1</v>
      </c>
      <c r="T3798" s="6"/>
      <c r="U3798" s="6">
        <v>2</v>
      </c>
      <c r="V3798" s="6" t="s">
        <v>1199</v>
      </c>
    </row>
    <row r="3799" spans="1:22" s="21" customFormat="1" ht="16.5">
      <c r="A3799" s="53">
        <v>100028421</v>
      </c>
      <c r="B3799" s="6">
        <v>1000011</v>
      </c>
      <c r="C3799" s="6">
        <v>1000022</v>
      </c>
      <c r="D3799">
        <v>75472</v>
      </c>
      <c r="E3799">
        <v>9730</v>
      </c>
      <c r="F3799">
        <v>6316</v>
      </c>
      <c r="G3799">
        <v>21207</v>
      </c>
      <c r="H3799" s="6">
        <v>9000</v>
      </c>
      <c r="I3799" s="6">
        <v>0</v>
      </c>
      <c r="J3799" s="6">
        <v>0</v>
      </c>
      <c r="K3799" s="6">
        <v>12000</v>
      </c>
      <c r="L3799" s="6">
        <v>0</v>
      </c>
      <c r="M3799" s="6">
        <v>0</v>
      </c>
      <c r="N3799" s="6">
        <v>0</v>
      </c>
      <c r="O3799">
        <v>1500372</v>
      </c>
      <c r="P3799">
        <v>1500371</v>
      </c>
      <c r="Q3799">
        <v>300037</v>
      </c>
      <c r="R3799" s="4">
        <v>1</v>
      </c>
      <c r="S3799" s="6">
        <v>1</v>
      </c>
      <c r="T3799" s="6"/>
      <c r="U3799" s="6">
        <v>2</v>
      </c>
      <c r="V3799" s="6" t="s">
        <v>1199</v>
      </c>
    </row>
    <row r="3800" spans="1:22" s="21" customFormat="1" ht="16.5">
      <c r="A3800" s="53">
        <v>100028422</v>
      </c>
      <c r="B3800" s="6">
        <v>1000011</v>
      </c>
      <c r="C3800" s="6">
        <v>1000022</v>
      </c>
      <c r="D3800">
        <v>100630</v>
      </c>
      <c r="E3800">
        <v>20688</v>
      </c>
      <c r="F3800">
        <v>20175</v>
      </c>
      <c r="G3800">
        <v>21207</v>
      </c>
      <c r="H3800" s="6">
        <v>9000</v>
      </c>
      <c r="I3800" s="6">
        <v>0</v>
      </c>
      <c r="J3800" s="6">
        <v>0</v>
      </c>
      <c r="K3800" s="6">
        <v>12000</v>
      </c>
      <c r="L3800" s="6">
        <v>0</v>
      </c>
      <c r="M3800" s="6">
        <v>0</v>
      </c>
      <c r="N3800" s="6">
        <v>0</v>
      </c>
      <c r="O3800">
        <v>1500372</v>
      </c>
      <c r="P3800">
        <v>1500371</v>
      </c>
      <c r="Q3800">
        <v>300037</v>
      </c>
      <c r="R3800" s="4">
        <v>1</v>
      </c>
      <c r="S3800" s="6">
        <v>1</v>
      </c>
      <c r="T3800" s="6"/>
      <c r="U3800" s="6">
        <v>2</v>
      </c>
      <c r="V3800" s="6" t="s">
        <v>1199</v>
      </c>
    </row>
    <row r="3801" spans="1:22" s="21" customFormat="1" ht="16.5">
      <c r="A3801" s="53">
        <v>100028423</v>
      </c>
      <c r="B3801" s="6">
        <v>1000011</v>
      </c>
      <c r="C3801" s="6">
        <v>1000022</v>
      </c>
      <c r="D3801">
        <v>120754</v>
      </c>
      <c r="E3801">
        <v>9730</v>
      </c>
      <c r="F3801">
        <v>6316</v>
      </c>
      <c r="G3801">
        <v>6784</v>
      </c>
      <c r="H3801" s="6">
        <v>9000</v>
      </c>
      <c r="I3801" s="6">
        <v>0</v>
      </c>
      <c r="J3801" s="6">
        <v>0</v>
      </c>
      <c r="K3801" s="6">
        <v>12000</v>
      </c>
      <c r="L3801" s="6">
        <v>0</v>
      </c>
      <c r="M3801" s="6">
        <v>0</v>
      </c>
      <c r="N3801" s="6">
        <v>0</v>
      </c>
      <c r="O3801">
        <v>1500372</v>
      </c>
      <c r="P3801">
        <v>1500371</v>
      </c>
      <c r="Q3801">
        <v>300037</v>
      </c>
      <c r="R3801" s="4">
        <v>1</v>
      </c>
      <c r="S3801" s="6">
        <v>1</v>
      </c>
      <c r="T3801" s="6"/>
      <c r="U3801" s="6">
        <v>2</v>
      </c>
      <c r="V3801" s="6" t="s">
        <v>1199</v>
      </c>
    </row>
    <row r="3802" spans="1:22" s="21" customFormat="1" ht="16.5">
      <c r="A3802" s="53">
        <v>100028424</v>
      </c>
      <c r="B3802" s="6">
        <v>1000011</v>
      </c>
      <c r="C3802" s="6">
        <v>1000032</v>
      </c>
      <c r="D3802">
        <v>50315</v>
      </c>
      <c r="E3802">
        <v>20688</v>
      </c>
      <c r="F3802">
        <v>20175</v>
      </c>
      <c r="G3802">
        <v>21207</v>
      </c>
      <c r="H3802" s="6">
        <v>9000</v>
      </c>
      <c r="I3802" s="6">
        <v>0</v>
      </c>
      <c r="J3802" s="6">
        <v>0</v>
      </c>
      <c r="K3802" s="6">
        <v>12000</v>
      </c>
      <c r="L3802" s="6">
        <v>0</v>
      </c>
      <c r="M3802" s="6">
        <v>0</v>
      </c>
      <c r="N3802" s="6">
        <v>0</v>
      </c>
      <c r="O3802">
        <v>1500392</v>
      </c>
      <c r="P3802">
        <v>1500391</v>
      </c>
      <c r="Q3802">
        <v>300039</v>
      </c>
      <c r="R3802" s="4">
        <v>3</v>
      </c>
      <c r="S3802" s="6">
        <v>1</v>
      </c>
      <c r="T3802" s="6"/>
      <c r="U3802" s="6">
        <v>2</v>
      </c>
      <c r="V3802" s="6" t="s">
        <v>1199</v>
      </c>
    </row>
    <row r="3803" spans="1:22" s="21" customFormat="1" ht="16.5">
      <c r="A3803" s="53">
        <v>100028425</v>
      </c>
      <c r="B3803" s="6">
        <v>1000041</v>
      </c>
      <c r="C3803" s="6">
        <v>1000052</v>
      </c>
      <c r="D3803">
        <v>38581</v>
      </c>
      <c r="E3803">
        <v>22822</v>
      </c>
      <c r="F3803">
        <v>20635</v>
      </c>
      <c r="G3803">
        <v>21666</v>
      </c>
      <c r="H3803" s="6">
        <v>9000</v>
      </c>
      <c r="I3803" s="6">
        <v>0</v>
      </c>
      <c r="J3803" s="6">
        <v>0</v>
      </c>
      <c r="K3803" s="6">
        <v>12000</v>
      </c>
      <c r="L3803" s="6">
        <v>0</v>
      </c>
      <c r="M3803" s="6">
        <v>0</v>
      </c>
      <c r="N3803" s="6">
        <v>0</v>
      </c>
      <c r="O3803">
        <v>1500382</v>
      </c>
      <c r="P3803">
        <v>1500381</v>
      </c>
      <c r="Q3803">
        <v>300038</v>
      </c>
      <c r="R3803" s="4">
        <v>2</v>
      </c>
      <c r="S3803" s="6">
        <v>1</v>
      </c>
      <c r="T3803" s="6"/>
      <c r="U3803" s="6">
        <v>2</v>
      </c>
      <c r="V3803" s="6" t="s">
        <v>1199</v>
      </c>
    </row>
    <row r="3804" spans="1:22" s="21" customFormat="1" ht="16.5">
      <c r="A3804" s="53">
        <v>100028426</v>
      </c>
      <c r="B3804" s="6">
        <v>1000011</v>
      </c>
      <c r="C3804" s="6">
        <v>1000121</v>
      </c>
      <c r="D3804">
        <v>38581</v>
      </c>
      <c r="E3804">
        <v>22822</v>
      </c>
      <c r="F3804">
        <v>20635</v>
      </c>
      <c r="G3804">
        <v>21666</v>
      </c>
      <c r="H3804" s="6">
        <v>9000</v>
      </c>
      <c r="I3804" s="6">
        <v>0</v>
      </c>
      <c r="J3804" s="6">
        <v>0</v>
      </c>
      <c r="K3804" s="6">
        <v>12000</v>
      </c>
      <c r="L3804" s="6">
        <v>0</v>
      </c>
      <c r="M3804" s="6">
        <v>0</v>
      </c>
      <c r="N3804" s="6">
        <v>0</v>
      </c>
      <c r="O3804">
        <v>1500402</v>
      </c>
      <c r="P3804">
        <v>1500401</v>
      </c>
      <c r="Q3804">
        <v>300040</v>
      </c>
      <c r="R3804" s="4">
        <v>4</v>
      </c>
      <c r="S3804" s="6">
        <v>1</v>
      </c>
      <c r="T3804" s="6"/>
      <c r="U3804" s="6">
        <v>2</v>
      </c>
      <c r="V3804" s="6" t="s">
        <v>1199</v>
      </c>
    </row>
    <row r="3805" spans="1:22" s="21" customFormat="1" ht="16.5">
      <c r="A3805" s="53">
        <v>100028431</v>
      </c>
      <c r="B3805" s="6">
        <v>1000011</v>
      </c>
      <c r="C3805" s="6">
        <v>1000022</v>
      </c>
      <c r="D3805">
        <v>86255</v>
      </c>
      <c r="E3805">
        <v>9737</v>
      </c>
      <c r="F3805">
        <v>7580</v>
      </c>
      <c r="G3805">
        <v>24236</v>
      </c>
      <c r="H3805" s="6">
        <v>9000</v>
      </c>
      <c r="I3805" s="6">
        <v>0</v>
      </c>
      <c r="J3805" s="6">
        <v>0</v>
      </c>
      <c r="K3805" s="6">
        <v>12000</v>
      </c>
      <c r="L3805" s="6">
        <v>0</v>
      </c>
      <c r="M3805" s="6">
        <v>0</v>
      </c>
      <c r="N3805" s="6">
        <v>0</v>
      </c>
      <c r="O3805">
        <v>1500372</v>
      </c>
      <c r="P3805">
        <v>1500371</v>
      </c>
      <c r="Q3805">
        <v>300037</v>
      </c>
      <c r="R3805" s="4">
        <v>1</v>
      </c>
      <c r="S3805" s="6">
        <v>1</v>
      </c>
      <c r="T3805" s="6"/>
      <c r="U3805" s="6">
        <v>2</v>
      </c>
      <c r="V3805" s="6" t="s">
        <v>1199</v>
      </c>
    </row>
    <row r="3806" spans="1:22" s="21" customFormat="1" ht="16.5">
      <c r="A3806" s="53">
        <v>100028432</v>
      </c>
      <c r="B3806" s="6">
        <v>1000011</v>
      </c>
      <c r="C3806" s="6">
        <v>1000022</v>
      </c>
      <c r="D3806">
        <v>115007</v>
      </c>
      <c r="E3806">
        <v>20724</v>
      </c>
      <c r="F3806">
        <v>23057</v>
      </c>
      <c r="G3806">
        <v>24236</v>
      </c>
      <c r="H3806" s="6">
        <v>9000</v>
      </c>
      <c r="I3806" s="6">
        <v>0</v>
      </c>
      <c r="J3806" s="6">
        <v>0</v>
      </c>
      <c r="K3806" s="6">
        <v>12000</v>
      </c>
      <c r="L3806" s="6">
        <v>0</v>
      </c>
      <c r="M3806" s="6">
        <v>0</v>
      </c>
      <c r="N3806" s="6">
        <v>0</v>
      </c>
      <c r="O3806">
        <v>1500372</v>
      </c>
      <c r="P3806">
        <v>1500371</v>
      </c>
      <c r="Q3806">
        <v>300037</v>
      </c>
      <c r="R3806" s="4">
        <v>1</v>
      </c>
      <c r="S3806" s="6">
        <v>1</v>
      </c>
      <c r="T3806" s="6"/>
      <c r="U3806" s="6">
        <v>2</v>
      </c>
      <c r="V3806" s="6" t="s">
        <v>1199</v>
      </c>
    </row>
    <row r="3807" spans="1:22" s="21" customFormat="1" ht="16.5">
      <c r="A3807" s="53">
        <v>100028433</v>
      </c>
      <c r="B3807" s="6">
        <v>1000011</v>
      </c>
      <c r="C3807" s="6">
        <v>1000022</v>
      </c>
      <c r="D3807">
        <v>138006</v>
      </c>
      <c r="E3807">
        <v>9737</v>
      </c>
      <c r="F3807">
        <v>7580</v>
      </c>
      <c r="G3807">
        <v>8140</v>
      </c>
      <c r="H3807" s="6">
        <v>9000</v>
      </c>
      <c r="I3807" s="6">
        <v>0</v>
      </c>
      <c r="J3807" s="6">
        <v>0</v>
      </c>
      <c r="K3807" s="6">
        <v>12000</v>
      </c>
      <c r="L3807" s="6">
        <v>0</v>
      </c>
      <c r="M3807" s="6">
        <v>0</v>
      </c>
      <c r="N3807" s="6">
        <v>0</v>
      </c>
      <c r="O3807">
        <v>1500372</v>
      </c>
      <c r="P3807">
        <v>1500371</v>
      </c>
      <c r="Q3807">
        <v>300037</v>
      </c>
      <c r="R3807" s="4">
        <v>1</v>
      </c>
      <c r="S3807" s="6">
        <v>1</v>
      </c>
      <c r="T3807" s="6"/>
      <c r="U3807" s="6">
        <v>2</v>
      </c>
      <c r="V3807" s="6" t="s">
        <v>1199</v>
      </c>
    </row>
    <row r="3808" spans="1:22" s="21" customFormat="1" ht="16.5">
      <c r="A3808" s="53">
        <v>100028434</v>
      </c>
      <c r="B3808" s="6">
        <v>1000011</v>
      </c>
      <c r="C3808" s="6">
        <v>1000032</v>
      </c>
      <c r="D3808">
        <v>57503</v>
      </c>
      <c r="E3808">
        <v>20724</v>
      </c>
      <c r="F3808">
        <v>23057</v>
      </c>
      <c r="G3808">
        <v>24236</v>
      </c>
      <c r="H3808" s="6">
        <v>9000</v>
      </c>
      <c r="I3808" s="6">
        <v>0</v>
      </c>
      <c r="J3808" s="6">
        <v>0</v>
      </c>
      <c r="K3808" s="6">
        <v>12000</v>
      </c>
      <c r="L3808" s="6">
        <v>0</v>
      </c>
      <c r="M3808" s="6">
        <v>0</v>
      </c>
      <c r="N3808" s="6">
        <v>0</v>
      </c>
      <c r="O3808">
        <v>1500392</v>
      </c>
      <c r="P3808">
        <v>1500391</v>
      </c>
      <c r="Q3808">
        <v>300039</v>
      </c>
      <c r="R3808" s="4">
        <v>3</v>
      </c>
      <c r="S3808" s="6">
        <v>1</v>
      </c>
      <c r="T3808" s="6"/>
      <c r="U3808" s="6">
        <v>2</v>
      </c>
      <c r="V3808" s="6" t="s">
        <v>1199</v>
      </c>
    </row>
    <row r="3809" spans="1:22" s="21" customFormat="1" ht="16.5">
      <c r="A3809" s="53">
        <v>100028435</v>
      </c>
      <c r="B3809" s="6">
        <v>1000041</v>
      </c>
      <c r="C3809" s="6">
        <v>1000052</v>
      </c>
      <c r="D3809">
        <v>44094</v>
      </c>
      <c r="E3809">
        <v>22858</v>
      </c>
      <c r="F3809">
        <v>23583</v>
      </c>
      <c r="G3809">
        <v>24761</v>
      </c>
      <c r="H3809" s="6">
        <v>9000</v>
      </c>
      <c r="I3809" s="6">
        <v>0</v>
      </c>
      <c r="J3809" s="6">
        <v>0</v>
      </c>
      <c r="K3809" s="6">
        <v>12000</v>
      </c>
      <c r="L3809" s="6">
        <v>0</v>
      </c>
      <c r="M3809" s="6">
        <v>0</v>
      </c>
      <c r="N3809" s="6">
        <v>0</v>
      </c>
      <c r="O3809">
        <v>1500382</v>
      </c>
      <c r="P3809">
        <v>1500381</v>
      </c>
      <c r="Q3809">
        <v>300038</v>
      </c>
      <c r="R3809" s="4">
        <v>2</v>
      </c>
      <c r="S3809" s="6">
        <v>1</v>
      </c>
      <c r="T3809" s="6"/>
      <c r="U3809" s="6">
        <v>2</v>
      </c>
      <c r="V3809" s="6" t="s">
        <v>1199</v>
      </c>
    </row>
    <row r="3810" spans="1:22" s="21" customFormat="1" ht="16.5">
      <c r="A3810" s="53">
        <v>100028436</v>
      </c>
      <c r="B3810" s="6">
        <v>1000011</v>
      </c>
      <c r="C3810" s="6">
        <v>1000121</v>
      </c>
      <c r="D3810">
        <v>44094</v>
      </c>
      <c r="E3810">
        <v>22858</v>
      </c>
      <c r="F3810">
        <v>23583</v>
      </c>
      <c r="G3810">
        <v>24761</v>
      </c>
      <c r="H3810" s="6">
        <v>9000</v>
      </c>
      <c r="I3810" s="6">
        <v>0</v>
      </c>
      <c r="J3810" s="6">
        <v>0</v>
      </c>
      <c r="K3810" s="6">
        <v>12000</v>
      </c>
      <c r="L3810" s="6">
        <v>0</v>
      </c>
      <c r="M3810" s="6">
        <v>0</v>
      </c>
      <c r="N3810" s="6">
        <v>0</v>
      </c>
      <c r="O3810">
        <v>1500402</v>
      </c>
      <c r="P3810">
        <v>1500401</v>
      </c>
      <c r="Q3810">
        <v>300040</v>
      </c>
      <c r="R3810" s="4">
        <v>4</v>
      </c>
      <c r="S3810" s="6">
        <v>1</v>
      </c>
      <c r="T3810" s="6"/>
      <c r="U3810" s="6">
        <v>2</v>
      </c>
      <c r="V3810" s="6" t="s">
        <v>1199</v>
      </c>
    </row>
    <row r="3811" spans="1:22" s="21" customFormat="1" ht="16.5">
      <c r="A3811" s="53">
        <v>100028511</v>
      </c>
      <c r="B3811" s="6">
        <v>1000011</v>
      </c>
      <c r="C3811" s="6">
        <v>1000022</v>
      </c>
      <c r="D3811">
        <v>75472</v>
      </c>
      <c r="E3811">
        <v>9745</v>
      </c>
      <c r="F3811">
        <v>6316</v>
      </c>
      <c r="G3811">
        <v>21207</v>
      </c>
      <c r="H3811" s="6">
        <v>9000</v>
      </c>
      <c r="I3811" s="6">
        <v>0</v>
      </c>
      <c r="J3811" s="6">
        <v>0</v>
      </c>
      <c r="K3811" s="6">
        <v>12000</v>
      </c>
      <c r="L3811" s="6">
        <v>0</v>
      </c>
      <c r="M3811" s="6">
        <v>0</v>
      </c>
      <c r="N3811" s="6">
        <v>0</v>
      </c>
      <c r="O3811">
        <v>1500372</v>
      </c>
      <c r="P3811">
        <v>1500371</v>
      </c>
      <c r="Q3811">
        <v>300037</v>
      </c>
      <c r="R3811" s="4">
        <v>1</v>
      </c>
      <c r="S3811" s="6">
        <v>1</v>
      </c>
      <c r="T3811" s="6"/>
      <c r="U3811" s="6">
        <v>2</v>
      </c>
      <c r="V3811" s="6" t="s">
        <v>1199</v>
      </c>
    </row>
    <row r="3812" spans="1:22" s="21" customFormat="1" ht="16.5">
      <c r="A3812" s="53">
        <v>100028512</v>
      </c>
      <c r="B3812" s="6">
        <v>1000011</v>
      </c>
      <c r="C3812" s="6">
        <v>1000022</v>
      </c>
      <c r="D3812">
        <v>100630</v>
      </c>
      <c r="E3812">
        <v>20760</v>
      </c>
      <c r="F3812">
        <v>20175</v>
      </c>
      <c r="G3812">
        <v>21207</v>
      </c>
      <c r="H3812" s="6">
        <v>9000</v>
      </c>
      <c r="I3812" s="6">
        <v>0</v>
      </c>
      <c r="J3812" s="6">
        <v>0</v>
      </c>
      <c r="K3812" s="6">
        <v>12000</v>
      </c>
      <c r="L3812" s="6">
        <v>0</v>
      </c>
      <c r="M3812" s="6">
        <v>0</v>
      </c>
      <c r="N3812" s="6">
        <v>0</v>
      </c>
      <c r="O3812">
        <v>1500372</v>
      </c>
      <c r="P3812">
        <v>1500371</v>
      </c>
      <c r="Q3812">
        <v>300037</v>
      </c>
      <c r="R3812" s="4">
        <v>1</v>
      </c>
      <c r="S3812" s="6">
        <v>1</v>
      </c>
      <c r="T3812" s="6"/>
      <c r="U3812" s="6">
        <v>2</v>
      </c>
      <c r="V3812" s="6" t="s">
        <v>1199</v>
      </c>
    </row>
    <row r="3813" spans="1:22" s="21" customFormat="1" ht="16.5">
      <c r="A3813" s="53">
        <v>100028513</v>
      </c>
      <c r="B3813" s="6">
        <v>1000011</v>
      </c>
      <c r="C3813" s="6">
        <v>1000022</v>
      </c>
      <c r="D3813">
        <v>120754</v>
      </c>
      <c r="E3813">
        <v>9745</v>
      </c>
      <c r="F3813">
        <v>6316</v>
      </c>
      <c r="G3813">
        <v>6784</v>
      </c>
      <c r="H3813" s="6">
        <v>9000</v>
      </c>
      <c r="I3813" s="6">
        <v>0</v>
      </c>
      <c r="J3813" s="6">
        <v>0</v>
      </c>
      <c r="K3813" s="6">
        <v>12000</v>
      </c>
      <c r="L3813" s="6">
        <v>0</v>
      </c>
      <c r="M3813" s="6">
        <v>0</v>
      </c>
      <c r="N3813" s="6">
        <v>0</v>
      </c>
      <c r="O3813">
        <v>1500372</v>
      </c>
      <c r="P3813">
        <v>1500371</v>
      </c>
      <c r="Q3813">
        <v>300037</v>
      </c>
      <c r="R3813" s="4">
        <v>1</v>
      </c>
      <c r="S3813" s="6">
        <v>1</v>
      </c>
      <c r="T3813" s="6"/>
      <c r="U3813" s="6">
        <v>2</v>
      </c>
      <c r="V3813" s="6" t="s">
        <v>1199</v>
      </c>
    </row>
    <row r="3814" spans="1:22" s="21" customFormat="1" ht="16.5">
      <c r="A3814" s="53">
        <v>100028514</v>
      </c>
      <c r="B3814" s="6">
        <v>1000011</v>
      </c>
      <c r="C3814" s="6">
        <v>1000032</v>
      </c>
      <c r="D3814">
        <v>50315</v>
      </c>
      <c r="E3814">
        <v>20760</v>
      </c>
      <c r="F3814">
        <v>20175</v>
      </c>
      <c r="G3814">
        <v>21207</v>
      </c>
      <c r="H3814" s="6">
        <v>9000</v>
      </c>
      <c r="I3814" s="6">
        <v>0</v>
      </c>
      <c r="J3814" s="6">
        <v>0</v>
      </c>
      <c r="K3814" s="6">
        <v>12000</v>
      </c>
      <c r="L3814" s="6">
        <v>0</v>
      </c>
      <c r="M3814" s="6">
        <v>0</v>
      </c>
      <c r="N3814" s="6">
        <v>0</v>
      </c>
      <c r="O3814">
        <v>1500392</v>
      </c>
      <c r="P3814">
        <v>1500391</v>
      </c>
      <c r="Q3814">
        <v>300039</v>
      </c>
      <c r="R3814" s="4">
        <v>3</v>
      </c>
      <c r="S3814" s="6">
        <v>1</v>
      </c>
      <c r="T3814" s="6"/>
      <c r="U3814" s="6">
        <v>2</v>
      </c>
      <c r="V3814" s="6" t="s">
        <v>1199</v>
      </c>
    </row>
    <row r="3815" spans="1:22" s="21" customFormat="1" ht="16.5">
      <c r="A3815" s="53">
        <v>100028515</v>
      </c>
      <c r="B3815" s="6">
        <v>1000041</v>
      </c>
      <c r="C3815" s="6">
        <v>1000052</v>
      </c>
      <c r="D3815">
        <v>38581</v>
      </c>
      <c r="E3815">
        <v>22894</v>
      </c>
      <c r="F3815">
        <v>20635</v>
      </c>
      <c r="G3815">
        <v>21666</v>
      </c>
      <c r="H3815" s="6">
        <v>9000</v>
      </c>
      <c r="I3815" s="6">
        <v>0</v>
      </c>
      <c r="J3815" s="6">
        <v>0</v>
      </c>
      <c r="K3815" s="6">
        <v>12000</v>
      </c>
      <c r="L3815" s="6">
        <v>0</v>
      </c>
      <c r="M3815" s="6">
        <v>0</v>
      </c>
      <c r="N3815" s="6">
        <v>0</v>
      </c>
      <c r="O3815">
        <v>1500382</v>
      </c>
      <c r="P3815">
        <v>1500381</v>
      </c>
      <c r="Q3815">
        <v>300038</v>
      </c>
      <c r="R3815" s="4">
        <v>2</v>
      </c>
      <c r="S3815" s="6">
        <v>1</v>
      </c>
      <c r="T3815" s="6"/>
      <c r="U3815" s="6">
        <v>2</v>
      </c>
      <c r="V3815" s="6" t="s">
        <v>1199</v>
      </c>
    </row>
    <row r="3816" spans="1:22" s="21" customFormat="1" ht="16.5">
      <c r="A3816" s="53">
        <v>100028516</v>
      </c>
      <c r="B3816" s="6">
        <v>1000011</v>
      </c>
      <c r="C3816" s="6">
        <v>1000121</v>
      </c>
      <c r="D3816">
        <v>38581</v>
      </c>
      <c r="E3816">
        <v>22894</v>
      </c>
      <c r="F3816">
        <v>20635</v>
      </c>
      <c r="G3816">
        <v>21666</v>
      </c>
      <c r="H3816" s="6">
        <v>9000</v>
      </c>
      <c r="I3816" s="6">
        <v>0</v>
      </c>
      <c r="J3816" s="6">
        <v>0</v>
      </c>
      <c r="K3816" s="6">
        <v>12000</v>
      </c>
      <c r="L3816" s="6">
        <v>0</v>
      </c>
      <c r="M3816" s="6">
        <v>0</v>
      </c>
      <c r="N3816" s="6">
        <v>0</v>
      </c>
      <c r="O3816">
        <v>1500402</v>
      </c>
      <c r="P3816">
        <v>1500401</v>
      </c>
      <c r="Q3816">
        <v>300040</v>
      </c>
      <c r="R3816" s="4">
        <v>4</v>
      </c>
      <c r="S3816" s="6">
        <v>1</v>
      </c>
      <c r="T3816" s="6"/>
      <c r="U3816" s="6">
        <v>2</v>
      </c>
      <c r="V3816" s="6" t="s">
        <v>1199</v>
      </c>
    </row>
    <row r="3817" spans="1:22" s="21" customFormat="1" ht="16.5">
      <c r="A3817" s="53">
        <v>100028521</v>
      </c>
      <c r="B3817" s="6">
        <v>1000011</v>
      </c>
      <c r="C3817" s="6">
        <v>1000022</v>
      </c>
      <c r="D3817">
        <v>79064</v>
      </c>
      <c r="E3817">
        <v>9752</v>
      </c>
      <c r="F3817">
        <v>6737</v>
      </c>
      <c r="G3817">
        <v>22216</v>
      </c>
      <c r="H3817" s="6">
        <v>9000</v>
      </c>
      <c r="I3817" s="6">
        <v>0</v>
      </c>
      <c r="J3817" s="6">
        <v>0</v>
      </c>
      <c r="K3817" s="6">
        <v>12000</v>
      </c>
      <c r="L3817" s="6">
        <v>0</v>
      </c>
      <c r="M3817" s="6">
        <v>0</v>
      </c>
      <c r="N3817" s="6">
        <v>0</v>
      </c>
      <c r="O3817">
        <v>1500372</v>
      </c>
      <c r="P3817">
        <v>1500371</v>
      </c>
      <c r="Q3817">
        <v>300037</v>
      </c>
      <c r="R3817" s="4">
        <v>1</v>
      </c>
      <c r="S3817" s="6">
        <v>1</v>
      </c>
      <c r="T3817" s="6"/>
      <c r="U3817" s="6">
        <v>2</v>
      </c>
      <c r="V3817" s="6" t="s">
        <v>1199</v>
      </c>
    </row>
    <row r="3818" spans="1:22" s="21" customFormat="1" ht="16.5">
      <c r="A3818" s="53">
        <v>100028522</v>
      </c>
      <c r="B3818" s="6">
        <v>1000011</v>
      </c>
      <c r="C3818" s="6">
        <v>1000022</v>
      </c>
      <c r="D3818">
        <v>105420</v>
      </c>
      <c r="E3818">
        <v>20796</v>
      </c>
      <c r="F3818">
        <v>21136</v>
      </c>
      <c r="G3818">
        <v>22216</v>
      </c>
      <c r="H3818" s="6">
        <v>9000</v>
      </c>
      <c r="I3818" s="6">
        <v>0</v>
      </c>
      <c r="J3818" s="6">
        <v>0</v>
      </c>
      <c r="K3818" s="6">
        <v>12000</v>
      </c>
      <c r="L3818" s="6">
        <v>0</v>
      </c>
      <c r="M3818" s="6">
        <v>0</v>
      </c>
      <c r="N3818" s="6">
        <v>0</v>
      </c>
      <c r="O3818">
        <v>1500372</v>
      </c>
      <c r="P3818">
        <v>1500371</v>
      </c>
      <c r="Q3818">
        <v>300037</v>
      </c>
      <c r="R3818" s="4">
        <v>1</v>
      </c>
      <c r="S3818" s="6">
        <v>1</v>
      </c>
      <c r="T3818" s="6"/>
      <c r="U3818" s="6">
        <v>2</v>
      </c>
      <c r="V3818" s="6" t="s">
        <v>1199</v>
      </c>
    </row>
    <row r="3819" spans="1:22" s="21" customFormat="1" ht="16.5">
      <c r="A3819" s="53">
        <v>100028523</v>
      </c>
      <c r="B3819" s="6">
        <v>1000011</v>
      </c>
      <c r="C3819" s="6">
        <v>1000022</v>
      </c>
      <c r="D3819">
        <v>126504</v>
      </c>
      <c r="E3819">
        <v>9752</v>
      </c>
      <c r="F3819">
        <v>6737</v>
      </c>
      <c r="G3819">
        <v>7236</v>
      </c>
      <c r="H3819" s="6">
        <v>9000</v>
      </c>
      <c r="I3819" s="6">
        <v>0</v>
      </c>
      <c r="J3819" s="6">
        <v>0</v>
      </c>
      <c r="K3819" s="6">
        <v>12000</v>
      </c>
      <c r="L3819" s="6">
        <v>0</v>
      </c>
      <c r="M3819" s="6">
        <v>0</v>
      </c>
      <c r="N3819" s="6">
        <v>0</v>
      </c>
      <c r="O3819">
        <v>1500372</v>
      </c>
      <c r="P3819">
        <v>1500371</v>
      </c>
      <c r="Q3819">
        <v>300037</v>
      </c>
      <c r="R3819" s="4">
        <v>1</v>
      </c>
      <c r="S3819" s="6">
        <v>1</v>
      </c>
      <c r="T3819" s="6"/>
      <c r="U3819" s="6">
        <v>2</v>
      </c>
      <c r="V3819" s="6" t="s">
        <v>1199</v>
      </c>
    </row>
    <row r="3820" spans="1:22" s="21" customFormat="1" ht="16.5">
      <c r="A3820" s="53">
        <v>100028524</v>
      </c>
      <c r="B3820" s="6">
        <v>1000011</v>
      </c>
      <c r="C3820" s="6">
        <v>1000032</v>
      </c>
      <c r="D3820">
        <v>52710</v>
      </c>
      <c r="E3820">
        <v>20796</v>
      </c>
      <c r="F3820">
        <v>21136</v>
      </c>
      <c r="G3820">
        <v>22216</v>
      </c>
      <c r="H3820" s="6">
        <v>9000</v>
      </c>
      <c r="I3820" s="6">
        <v>0</v>
      </c>
      <c r="J3820" s="6">
        <v>0</v>
      </c>
      <c r="K3820" s="6">
        <v>12000</v>
      </c>
      <c r="L3820" s="6">
        <v>0</v>
      </c>
      <c r="M3820" s="6">
        <v>0</v>
      </c>
      <c r="N3820" s="6">
        <v>0</v>
      </c>
      <c r="O3820">
        <v>1500392</v>
      </c>
      <c r="P3820">
        <v>1500391</v>
      </c>
      <c r="Q3820">
        <v>300039</v>
      </c>
      <c r="R3820" s="4">
        <v>3</v>
      </c>
      <c r="S3820" s="6">
        <v>1</v>
      </c>
      <c r="T3820" s="6"/>
      <c r="U3820" s="6">
        <v>2</v>
      </c>
      <c r="V3820" s="6" t="s">
        <v>1199</v>
      </c>
    </row>
    <row r="3821" spans="1:22" s="21" customFormat="1" ht="16.5">
      <c r="A3821" s="53">
        <v>100028525</v>
      </c>
      <c r="B3821" s="6">
        <v>1000041</v>
      </c>
      <c r="C3821" s="6">
        <v>1000052</v>
      </c>
      <c r="D3821">
        <v>40420</v>
      </c>
      <c r="E3821">
        <v>22930</v>
      </c>
      <c r="F3821">
        <v>21617</v>
      </c>
      <c r="G3821">
        <v>22698</v>
      </c>
      <c r="H3821" s="6">
        <v>9000</v>
      </c>
      <c r="I3821" s="6">
        <v>0</v>
      </c>
      <c r="J3821" s="6">
        <v>0</v>
      </c>
      <c r="K3821" s="6">
        <v>12000</v>
      </c>
      <c r="L3821" s="6">
        <v>0</v>
      </c>
      <c r="M3821" s="6">
        <v>0</v>
      </c>
      <c r="N3821" s="6">
        <v>0</v>
      </c>
      <c r="O3821">
        <v>1500382</v>
      </c>
      <c r="P3821">
        <v>1500381</v>
      </c>
      <c r="Q3821">
        <v>300038</v>
      </c>
      <c r="R3821" s="4">
        <v>2</v>
      </c>
      <c r="S3821" s="6">
        <v>1</v>
      </c>
      <c r="T3821" s="6"/>
      <c r="U3821" s="6">
        <v>2</v>
      </c>
      <c r="V3821" s="6" t="s">
        <v>1199</v>
      </c>
    </row>
    <row r="3822" spans="1:22" s="21" customFormat="1" ht="16.5">
      <c r="A3822" s="53">
        <v>100028526</v>
      </c>
      <c r="B3822" s="6">
        <v>1000011</v>
      </c>
      <c r="C3822" s="6">
        <v>1000121</v>
      </c>
      <c r="D3822">
        <v>40420</v>
      </c>
      <c r="E3822">
        <v>22930</v>
      </c>
      <c r="F3822">
        <v>21617</v>
      </c>
      <c r="G3822">
        <v>22698</v>
      </c>
      <c r="H3822" s="6">
        <v>9000</v>
      </c>
      <c r="I3822" s="6">
        <v>0</v>
      </c>
      <c r="J3822" s="6">
        <v>0</v>
      </c>
      <c r="K3822" s="6">
        <v>12000</v>
      </c>
      <c r="L3822" s="6">
        <v>0</v>
      </c>
      <c r="M3822" s="6">
        <v>0</v>
      </c>
      <c r="N3822" s="6">
        <v>0</v>
      </c>
      <c r="O3822">
        <v>1500402</v>
      </c>
      <c r="P3822">
        <v>1500401</v>
      </c>
      <c r="Q3822">
        <v>300040</v>
      </c>
      <c r="R3822" s="4">
        <v>4</v>
      </c>
      <c r="S3822" s="6">
        <v>1</v>
      </c>
      <c r="T3822" s="6"/>
      <c r="U3822" s="6">
        <v>2</v>
      </c>
      <c r="V3822" s="6" t="s">
        <v>1199</v>
      </c>
    </row>
    <row r="3823" spans="1:22" s="21" customFormat="1" ht="16.5">
      <c r="A3823" s="53">
        <v>100028531</v>
      </c>
      <c r="B3823" s="6">
        <v>1000011</v>
      </c>
      <c r="C3823" s="6">
        <v>1000022</v>
      </c>
      <c r="D3823">
        <v>88408</v>
      </c>
      <c r="E3823">
        <v>9760</v>
      </c>
      <c r="F3823">
        <v>7832</v>
      </c>
      <c r="G3823">
        <v>24842</v>
      </c>
      <c r="H3823" s="6">
        <v>9000</v>
      </c>
      <c r="I3823" s="6">
        <v>0</v>
      </c>
      <c r="J3823" s="6">
        <v>0</v>
      </c>
      <c r="K3823" s="6">
        <v>12000</v>
      </c>
      <c r="L3823" s="6">
        <v>0</v>
      </c>
      <c r="M3823" s="6">
        <v>0</v>
      </c>
      <c r="N3823" s="6">
        <v>0</v>
      </c>
      <c r="O3823">
        <v>1500372</v>
      </c>
      <c r="P3823">
        <v>1500371</v>
      </c>
      <c r="Q3823">
        <v>300037</v>
      </c>
      <c r="R3823" s="4">
        <v>1</v>
      </c>
      <c r="S3823" s="6">
        <v>1</v>
      </c>
      <c r="T3823" s="6"/>
      <c r="U3823" s="6">
        <v>2</v>
      </c>
      <c r="V3823" s="6" t="s">
        <v>1199</v>
      </c>
    </row>
    <row r="3824" spans="1:22" s="21" customFormat="1" ht="16.5">
      <c r="A3824" s="53">
        <v>100028532</v>
      </c>
      <c r="B3824" s="6">
        <v>1000011</v>
      </c>
      <c r="C3824" s="6">
        <v>1000022</v>
      </c>
      <c r="D3824">
        <v>117879</v>
      </c>
      <c r="E3824">
        <v>20832</v>
      </c>
      <c r="F3824">
        <v>23634</v>
      </c>
      <c r="G3824">
        <v>24842</v>
      </c>
      <c r="H3824" s="6">
        <v>9000</v>
      </c>
      <c r="I3824" s="6">
        <v>0</v>
      </c>
      <c r="J3824" s="6">
        <v>0</v>
      </c>
      <c r="K3824" s="6">
        <v>12000</v>
      </c>
      <c r="L3824" s="6">
        <v>0</v>
      </c>
      <c r="M3824" s="6">
        <v>0</v>
      </c>
      <c r="N3824" s="6">
        <v>0</v>
      </c>
      <c r="O3824">
        <v>1500372</v>
      </c>
      <c r="P3824">
        <v>1500371</v>
      </c>
      <c r="Q3824">
        <v>300037</v>
      </c>
      <c r="R3824" s="4">
        <v>1</v>
      </c>
      <c r="S3824" s="6">
        <v>1</v>
      </c>
      <c r="T3824" s="6"/>
      <c r="U3824" s="6">
        <v>2</v>
      </c>
      <c r="V3824" s="6" t="s">
        <v>1199</v>
      </c>
    </row>
    <row r="3825" spans="1:22" s="21" customFormat="1" ht="16.5">
      <c r="A3825" s="53">
        <v>100028533</v>
      </c>
      <c r="B3825" s="6">
        <v>1000011</v>
      </c>
      <c r="C3825" s="6">
        <v>1000022</v>
      </c>
      <c r="D3825">
        <v>141454</v>
      </c>
      <c r="E3825">
        <v>9760</v>
      </c>
      <c r="F3825">
        <v>7832</v>
      </c>
      <c r="G3825">
        <v>8412</v>
      </c>
      <c r="H3825" s="6">
        <v>9000</v>
      </c>
      <c r="I3825" s="6">
        <v>0</v>
      </c>
      <c r="J3825" s="6">
        <v>0</v>
      </c>
      <c r="K3825" s="6">
        <v>12000</v>
      </c>
      <c r="L3825" s="6">
        <v>0</v>
      </c>
      <c r="M3825" s="6">
        <v>0</v>
      </c>
      <c r="N3825" s="6">
        <v>0</v>
      </c>
      <c r="O3825">
        <v>1500372</v>
      </c>
      <c r="P3825">
        <v>1500371</v>
      </c>
      <c r="Q3825">
        <v>300037</v>
      </c>
      <c r="R3825" s="4">
        <v>1</v>
      </c>
      <c r="S3825" s="6">
        <v>1</v>
      </c>
      <c r="T3825" s="6"/>
      <c r="U3825" s="6">
        <v>2</v>
      </c>
      <c r="V3825" s="6" t="s">
        <v>1199</v>
      </c>
    </row>
    <row r="3826" spans="1:22" s="21" customFormat="1" ht="16.5">
      <c r="A3826" s="53">
        <v>100028534</v>
      </c>
      <c r="B3826" s="6">
        <v>1000011</v>
      </c>
      <c r="C3826" s="6">
        <v>1000032</v>
      </c>
      <c r="D3826">
        <v>58939</v>
      </c>
      <c r="E3826">
        <v>20832</v>
      </c>
      <c r="F3826">
        <v>23634</v>
      </c>
      <c r="G3826">
        <v>24842</v>
      </c>
      <c r="H3826" s="6">
        <v>9000</v>
      </c>
      <c r="I3826" s="6">
        <v>0</v>
      </c>
      <c r="J3826" s="6">
        <v>0</v>
      </c>
      <c r="K3826" s="6">
        <v>12000</v>
      </c>
      <c r="L3826" s="6">
        <v>0</v>
      </c>
      <c r="M3826" s="6">
        <v>0</v>
      </c>
      <c r="N3826" s="6">
        <v>0</v>
      </c>
      <c r="O3826">
        <v>1500392</v>
      </c>
      <c r="P3826">
        <v>1500391</v>
      </c>
      <c r="Q3826">
        <v>300039</v>
      </c>
      <c r="R3826" s="4">
        <v>3</v>
      </c>
      <c r="S3826" s="6">
        <v>1</v>
      </c>
      <c r="T3826" s="6"/>
      <c r="U3826" s="6">
        <v>2</v>
      </c>
      <c r="V3826" s="6" t="s">
        <v>1199</v>
      </c>
    </row>
    <row r="3827" spans="1:22" s="21" customFormat="1" ht="16.5">
      <c r="A3827" s="53">
        <v>100028535</v>
      </c>
      <c r="B3827" s="6">
        <v>1100291</v>
      </c>
      <c r="C3827" s="6">
        <v>1100292</v>
      </c>
      <c r="D3827">
        <v>45195</v>
      </c>
      <c r="E3827">
        <v>22966</v>
      </c>
      <c r="F3827">
        <v>24172</v>
      </c>
      <c r="G3827">
        <v>25380</v>
      </c>
      <c r="H3827" s="6">
        <v>9000</v>
      </c>
      <c r="I3827" s="6">
        <v>0</v>
      </c>
      <c r="J3827" s="6">
        <v>0</v>
      </c>
      <c r="K3827" s="6">
        <v>12000</v>
      </c>
      <c r="L3827" s="6">
        <v>0</v>
      </c>
      <c r="M3827" s="6">
        <v>0</v>
      </c>
      <c r="N3827" s="6">
        <v>0</v>
      </c>
      <c r="O3827">
        <v>1100292</v>
      </c>
      <c r="P3827">
        <v>1100291</v>
      </c>
      <c r="Q3827">
        <v>310029</v>
      </c>
      <c r="R3827" s="4">
        <v>1</v>
      </c>
      <c r="S3827" s="6">
        <v>1</v>
      </c>
      <c r="T3827" s="6"/>
      <c r="U3827" s="6">
        <v>2</v>
      </c>
      <c r="V3827" s="6" t="s">
        <v>1199</v>
      </c>
    </row>
    <row r="3828" spans="1:22" s="21" customFormat="1" ht="16.5">
      <c r="A3828" s="53">
        <v>100028536</v>
      </c>
      <c r="B3828" s="6">
        <v>1000011</v>
      </c>
      <c r="C3828" s="6">
        <v>1000121</v>
      </c>
      <c r="D3828">
        <v>45195</v>
      </c>
      <c r="E3828">
        <v>22966</v>
      </c>
      <c r="F3828">
        <v>24172</v>
      </c>
      <c r="G3828">
        <v>25380</v>
      </c>
      <c r="H3828" s="6">
        <v>9000</v>
      </c>
      <c r="I3828" s="6">
        <v>0</v>
      </c>
      <c r="J3828" s="6">
        <v>0</v>
      </c>
      <c r="K3828" s="6">
        <v>12000</v>
      </c>
      <c r="L3828" s="6">
        <v>0</v>
      </c>
      <c r="M3828" s="6">
        <v>0</v>
      </c>
      <c r="N3828" s="6">
        <v>0</v>
      </c>
      <c r="O3828">
        <v>1500402</v>
      </c>
      <c r="P3828">
        <v>1500401</v>
      </c>
      <c r="Q3828">
        <v>300040</v>
      </c>
      <c r="R3828" s="4">
        <v>4</v>
      </c>
      <c r="S3828" s="6">
        <v>1</v>
      </c>
      <c r="T3828" s="6"/>
      <c r="U3828" s="6">
        <v>2</v>
      </c>
      <c r="V3828" s="6" t="s">
        <v>1199</v>
      </c>
    </row>
    <row r="3829" spans="1:22" s="21" customFormat="1" ht="16.5">
      <c r="A3829" s="53">
        <v>100028611</v>
      </c>
      <c r="B3829" s="6">
        <v>1000011</v>
      </c>
      <c r="C3829" s="6">
        <v>1000022</v>
      </c>
      <c r="D3829">
        <v>79064</v>
      </c>
      <c r="E3829">
        <v>9767</v>
      </c>
      <c r="F3829">
        <v>6737</v>
      </c>
      <c r="G3829">
        <v>22216</v>
      </c>
      <c r="H3829" s="6">
        <v>9000</v>
      </c>
      <c r="I3829" s="6">
        <v>0</v>
      </c>
      <c r="J3829" s="6">
        <v>0</v>
      </c>
      <c r="K3829" s="6">
        <v>12000</v>
      </c>
      <c r="L3829" s="6">
        <v>0</v>
      </c>
      <c r="M3829" s="6">
        <v>0</v>
      </c>
      <c r="N3829" s="6">
        <v>0</v>
      </c>
      <c r="O3829">
        <v>1500372</v>
      </c>
      <c r="P3829">
        <v>1500371</v>
      </c>
      <c r="Q3829">
        <v>300037</v>
      </c>
      <c r="R3829" s="4">
        <v>1</v>
      </c>
      <c r="S3829" s="6">
        <v>1</v>
      </c>
      <c r="T3829" s="6"/>
      <c r="U3829" s="6">
        <v>2</v>
      </c>
      <c r="V3829" s="6" t="s">
        <v>1199</v>
      </c>
    </row>
    <row r="3830" spans="1:22" s="21" customFormat="1" ht="16.5">
      <c r="A3830" s="53">
        <v>100028612</v>
      </c>
      <c r="B3830" s="6">
        <v>1000011</v>
      </c>
      <c r="C3830" s="6">
        <v>1000022</v>
      </c>
      <c r="D3830">
        <v>105420</v>
      </c>
      <c r="E3830">
        <v>20867</v>
      </c>
      <c r="F3830">
        <v>21136</v>
      </c>
      <c r="G3830">
        <v>22216</v>
      </c>
      <c r="H3830" s="6">
        <v>9000</v>
      </c>
      <c r="I3830" s="6">
        <v>0</v>
      </c>
      <c r="J3830" s="6">
        <v>0</v>
      </c>
      <c r="K3830" s="6">
        <v>12000</v>
      </c>
      <c r="L3830" s="6">
        <v>0</v>
      </c>
      <c r="M3830" s="6">
        <v>0</v>
      </c>
      <c r="N3830" s="6">
        <v>0</v>
      </c>
      <c r="O3830">
        <v>1500372</v>
      </c>
      <c r="P3830">
        <v>1500371</v>
      </c>
      <c r="Q3830">
        <v>300037</v>
      </c>
      <c r="R3830" s="4">
        <v>1</v>
      </c>
      <c r="S3830" s="6">
        <v>1</v>
      </c>
      <c r="T3830" s="6"/>
      <c r="U3830" s="6">
        <v>2</v>
      </c>
      <c r="V3830" s="6" t="s">
        <v>1199</v>
      </c>
    </row>
    <row r="3831" spans="1:22" s="21" customFormat="1" ht="16.5">
      <c r="A3831" s="53">
        <v>100028613</v>
      </c>
      <c r="B3831" s="6">
        <v>1000011</v>
      </c>
      <c r="C3831" s="6">
        <v>1000022</v>
      </c>
      <c r="D3831">
        <v>126504</v>
      </c>
      <c r="E3831">
        <v>9767</v>
      </c>
      <c r="F3831">
        <v>6737</v>
      </c>
      <c r="G3831">
        <v>7236</v>
      </c>
      <c r="H3831" s="6">
        <v>9000</v>
      </c>
      <c r="I3831" s="6">
        <v>0</v>
      </c>
      <c r="J3831" s="6">
        <v>0</v>
      </c>
      <c r="K3831" s="6">
        <v>12000</v>
      </c>
      <c r="L3831" s="6">
        <v>0</v>
      </c>
      <c r="M3831" s="6">
        <v>0</v>
      </c>
      <c r="N3831" s="6">
        <v>0</v>
      </c>
      <c r="O3831">
        <v>1500372</v>
      </c>
      <c r="P3831">
        <v>1500371</v>
      </c>
      <c r="Q3831">
        <v>300037</v>
      </c>
      <c r="R3831" s="4">
        <v>1</v>
      </c>
      <c r="S3831" s="6">
        <v>1</v>
      </c>
      <c r="T3831" s="6"/>
      <c r="U3831" s="6">
        <v>2</v>
      </c>
      <c r="V3831" s="6" t="s">
        <v>1199</v>
      </c>
    </row>
    <row r="3832" spans="1:22" s="21" customFormat="1" ht="16.5">
      <c r="A3832" s="53">
        <v>100028614</v>
      </c>
      <c r="B3832" s="6">
        <v>1000011</v>
      </c>
      <c r="C3832" s="6">
        <v>1000032</v>
      </c>
      <c r="D3832">
        <v>52710</v>
      </c>
      <c r="E3832">
        <v>20867</v>
      </c>
      <c r="F3832">
        <v>21136</v>
      </c>
      <c r="G3832">
        <v>22216</v>
      </c>
      <c r="H3832" s="6">
        <v>9000</v>
      </c>
      <c r="I3832" s="6">
        <v>0</v>
      </c>
      <c r="J3832" s="6">
        <v>0</v>
      </c>
      <c r="K3832" s="6">
        <v>12000</v>
      </c>
      <c r="L3832" s="6">
        <v>0</v>
      </c>
      <c r="M3832" s="6">
        <v>0</v>
      </c>
      <c r="N3832" s="6">
        <v>0</v>
      </c>
      <c r="O3832">
        <v>1500392</v>
      </c>
      <c r="P3832">
        <v>1500391</v>
      </c>
      <c r="Q3832">
        <v>300039</v>
      </c>
      <c r="R3832" s="4">
        <v>3</v>
      </c>
      <c r="S3832" s="6">
        <v>1</v>
      </c>
      <c r="T3832" s="6"/>
      <c r="U3832" s="6">
        <v>2</v>
      </c>
      <c r="V3832" s="6" t="s">
        <v>1199</v>
      </c>
    </row>
    <row r="3833" spans="1:22" s="21" customFormat="1" ht="16.5">
      <c r="A3833" s="53">
        <v>100028615</v>
      </c>
      <c r="B3833" s="6">
        <v>1000041</v>
      </c>
      <c r="C3833" s="6">
        <v>1000052</v>
      </c>
      <c r="D3833">
        <v>40420</v>
      </c>
      <c r="E3833">
        <v>23002</v>
      </c>
      <c r="F3833">
        <v>21617</v>
      </c>
      <c r="G3833">
        <v>22698</v>
      </c>
      <c r="H3833" s="6">
        <v>9000</v>
      </c>
      <c r="I3833" s="6">
        <v>0</v>
      </c>
      <c r="J3833" s="6">
        <v>0</v>
      </c>
      <c r="K3833" s="6">
        <v>12000</v>
      </c>
      <c r="L3833" s="6">
        <v>0</v>
      </c>
      <c r="M3833" s="6">
        <v>0</v>
      </c>
      <c r="N3833" s="6">
        <v>0</v>
      </c>
      <c r="O3833">
        <v>1500382</v>
      </c>
      <c r="P3833">
        <v>1500381</v>
      </c>
      <c r="Q3833">
        <v>300038</v>
      </c>
      <c r="R3833" s="4">
        <v>2</v>
      </c>
      <c r="S3833" s="6">
        <v>1</v>
      </c>
      <c r="T3833" s="6"/>
      <c r="U3833" s="6">
        <v>2</v>
      </c>
      <c r="V3833" s="6" t="s">
        <v>1199</v>
      </c>
    </row>
    <row r="3834" spans="1:22" s="21" customFormat="1" ht="16.5">
      <c r="A3834" s="53">
        <v>100028616</v>
      </c>
      <c r="B3834" s="6">
        <v>1000011</v>
      </c>
      <c r="C3834" s="6">
        <v>1000121</v>
      </c>
      <c r="D3834">
        <v>40420</v>
      </c>
      <c r="E3834">
        <v>23002</v>
      </c>
      <c r="F3834">
        <v>21617</v>
      </c>
      <c r="G3834">
        <v>22698</v>
      </c>
      <c r="H3834" s="6">
        <v>9000</v>
      </c>
      <c r="I3834" s="6">
        <v>0</v>
      </c>
      <c r="J3834" s="6">
        <v>0</v>
      </c>
      <c r="K3834" s="6">
        <v>12000</v>
      </c>
      <c r="L3834" s="6">
        <v>0</v>
      </c>
      <c r="M3834" s="6">
        <v>0</v>
      </c>
      <c r="N3834" s="6">
        <v>0</v>
      </c>
      <c r="O3834">
        <v>1500402</v>
      </c>
      <c r="P3834">
        <v>1500401</v>
      </c>
      <c r="Q3834">
        <v>300040</v>
      </c>
      <c r="R3834" s="4">
        <v>4</v>
      </c>
      <c r="S3834" s="6">
        <v>1</v>
      </c>
      <c r="T3834" s="6"/>
      <c r="U3834" s="6">
        <v>2</v>
      </c>
      <c r="V3834" s="6" t="s">
        <v>1199</v>
      </c>
    </row>
    <row r="3835" spans="1:22" s="21" customFormat="1" ht="16.5">
      <c r="A3835" s="53">
        <v>100028621</v>
      </c>
      <c r="B3835" s="6">
        <v>1000011</v>
      </c>
      <c r="C3835" s="6">
        <v>1000022</v>
      </c>
      <c r="D3835">
        <v>82658</v>
      </c>
      <c r="E3835">
        <v>9774</v>
      </c>
      <c r="F3835">
        <v>7158</v>
      </c>
      <c r="G3835">
        <v>23227</v>
      </c>
      <c r="H3835" s="6">
        <v>9000</v>
      </c>
      <c r="I3835" s="6">
        <v>0</v>
      </c>
      <c r="J3835" s="6">
        <v>0</v>
      </c>
      <c r="K3835" s="6">
        <v>12000</v>
      </c>
      <c r="L3835" s="6">
        <v>0</v>
      </c>
      <c r="M3835" s="6">
        <v>0</v>
      </c>
      <c r="N3835" s="6">
        <v>0</v>
      </c>
      <c r="O3835">
        <v>1500372</v>
      </c>
      <c r="P3835">
        <v>1500371</v>
      </c>
      <c r="Q3835">
        <v>300037</v>
      </c>
      <c r="R3835" s="4">
        <v>1</v>
      </c>
      <c r="S3835" s="6">
        <v>1</v>
      </c>
      <c r="T3835" s="6"/>
      <c r="U3835" s="6">
        <v>2</v>
      </c>
      <c r="V3835" s="6" t="s">
        <v>1199</v>
      </c>
    </row>
    <row r="3836" spans="1:22" s="21" customFormat="1" ht="16.5">
      <c r="A3836" s="53">
        <v>100028622</v>
      </c>
      <c r="B3836" s="6">
        <v>1000011</v>
      </c>
      <c r="C3836" s="6">
        <v>1000022</v>
      </c>
      <c r="D3836">
        <v>110211</v>
      </c>
      <c r="E3836">
        <v>20903</v>
      </c>
      <c r="F3836">
        <v>22096</v>
      </c>
      <c r="G3836">
        <v>23227</v>
      </c>
      <c r="H3836" s="6">
        <v>9000</v>
      </c>
      <c r="I3836" s="6">
        <v>0</v>
      </c>
      <c r="J3836" s="6">
        <v>0</v>
      </c>
      <c r="K3836" s="6">
        <v>12000</v>
      </c>
      <c r="L3836" s="6">
        <v>0</v>
      </c>
      <c r="M3836" s="6">
        <v>0</v>
      </c>
      <c r="N3836" s="6">
        <v>0</v>
      </c>
      <c r="O3836">
        <v>1500372</v>
      </c>
      <c r="P3836">
        <v>1500371</v>
      </c>
      <c r="Q3836">
        <v>300037</v>
      </c>
      <c r="R3836" s="4">
        <v>1</v>
      </c>
      <c r="S3836" s="6">
        <v>1</v>
      </c>
      <c r="T3836" s="6"/>
      <c r="U3836" s="6">
        <v>2</v>
      </c>
      <c r="V3836" s="6" t="s">
        <v>1199</v>
      </c>
    </row>
    <row r="3837" spans="1:22" s="21" customFormat="1" ht="16.5">
      <c r="A3837" s="53">
        <v>100028623</v>
      </c>
      <c r="B3837" s="6">
        <v>1000011</v>
      </c>
      <c r="C3837" s="6">
        <v>1000022</v>
      </c>
      <c r="D3837">
        <v>132252</v>
      </c>
      <c r="E3837">
        <v>9774</v>
      </c>
      <c r="F3837">
        <v>7158</v>
      </c>
      <c r="G3837">
        <v>7688</v>
      </c>
      <c r="H3837" s="6">
        <v>9000</v>
      </c>
      <c r="I3837" s="6">
        <v>0</v>
      </c>
      <c r="J3837" s="6">
        <v>0</v>
      </c>
      <c r="K3837" s="6">
        <v>12000</v>
      </c>
      <c r="L3837" s="6">
        <v>0</v>
      </c>
      <c r="M3837" s="6">
        <v>0</v>
      </c>
      <c r="N3837" s="6">
        <v>0</v>
      </c>
      <c r="O3837">
        <v>1500372</v>
      </c>
      <c r="P3837">
        <v>1500371</v>
      </c>
      <c r="Q3837">
        <v>300037</v>
      </c>
      <c r="R3837" s="4">
        <v>1</v>
      </c>
      <c r="S3837" s="6">
        <v>1</v>
      </c>
      <c r="T3837" s="6"/>
      <c r="U3837" s="6">
        <v>2</v>
      </c>
      <c r="V3837" s="6" t="s">
        <v>1199</v>
      </c>
    </row>
    <row r="3838" spans="1:22" s="21" customFormat="1" ht="16.5">
      <c r="A3838" s="53">
        <v>100028624</v>
      </c>
      <c r="B3838" s="6">
        <v>1000011</v>
      </c>
      <c r="C3838" s="6">
        <v>1000032</v>
      </c>
      <c r="D3838">
        <v>55105</v>
      </c>
      <c r="E3838">
        <v>20903</v>
      </c>
      <c r="F3838">
        <v>22096</v>
      </c>
      <c r="G3838">
        <v>23227</v>
      </c>
      <c r="H3838" s="6">
        <v>9000</v>
      </c>
      <c r="I3838" s="6">
        <v>0</v>
      </c>
      <c r="J3838" s="6">
        <v>0</v>
      </c>
      <c r="K3838" s="6">
        <v>12000</v>
      </c>
      <c r="L3838" s="6">
        <v>0</v>
      </c>
      <c r="M3838" s="6">
        <v>0</v>
      </c>
      <c r="N3838" s="6">
        <v>0</v>
      </c>
      <c r="O3838">
        <v>1500392</v>
      </c>
      <c r="P3838">
        <v>1500391</v>
      </c>
      <c r="Q3838">
        <v>300039</v>
      </c>
      <c r="R3838" s="4">
        <v>3</v>
      </c>
      <c r="S3838" s="6">
        <v>1</v>
      </c>
      <c r="T3838" s="6"/>
      <c r="U3838" s="6">
        <v>2</v>
      </c>
      <c r="V3838" s="6" t="s">
        <v>1199</v>
      </c>
    </row>
    <row r="3839" spans="1:22" s="21" customFormat="1" ht="16.5">
      <c r="A3839" s="53">
        <v>100028625</v>
      </c>
      <c r="B3839" s="6">
        <v>1000041</v>
      </c>
      <c r="C3839" s="6">
        <v>1000052</v>
      </c>
      <c r="D3839">
        <v>42256</v>
      </c>
      <c r="E3839">
        <v>23037</v>
      </c>
      <c r="F3839">
        <v>22600</v>
      </c>
      <c r="G3839">
        <v>23730</v>
      </c>
      <c r="H3839" s="6">
        <v>9000</v>
      </c>
      <c r="I3839" s="6">
        <v>0</v>
      </c>
      <c r="J3839" s="6">
        <v>0</v>
      </c>
      <c r="K3839" s="6">
        <v>12000</v>
      </c>
      <c r="L3839" s="6">
        <v>0</v>
      </c>
      <c r="M3839" s="6">
        <v>0</v>
      </c>
      <c r="N3839" s="6">
        <v>0</v>
      </c>
      <c r="O3839">
        <v>1500382</v>
      </c>
      <c r="P3839">
        <v>1500381</v>
      </c>
      <c r="Q3839">
        <v>300038</v>
      </c>
      <c r="R3839" s="4">
        <v>2</v>
      </c>
      <c r="S3839" s="6">
        <v>1</v>
      </c>
      <c r="T3839" s="6"/>
      <c r="U3839" s="6">
        <v>2</v>
      </c>
      <c r="V3839" s="6" t="s">
        <v>1199</v>
      </c>
    </row>
    <row r="3840" spans="1:22" s="21" customFormat="1" ht="16.5">
      <c r="A3840" s="53">
        <v>100028626</v>
      </c>
      <c r="B3840" s="6">
        <v>1000011</v>
      </c>
      <c r="C3840" s="6">
        <v>1000121</v>
      </c>
      <c r="D3840">
        <v>42256</v>
      </c>
      <c r="E3840">
        <v>23037</v>
      </c>
      <c r="F3840">
        <v>22600</v>
      </c>
      <c r="G3840">
        <v>23730</v>
      </c>
      <c r="H3840" s="6">
        <v>9000</v>
      </c>
      <c r="I3840" s="6">
        <v>0</v>
      </c>
      <c r="J3840" s="6">
        <v>0</v>
      </c>
      <c r="K3840" s="6">
        <v>12000</v>
      </c>
      <c r="L3840" s="6">
        <v>0</v>
      </c>
      <c r="M3840" s="6">
        <v>0</v>
      </c>
      <c r="N3840" s="6">
        <v>0</v>
      </c>
      <c r="O3840">
        <v>1500402</v>
      </c>
      <c r="P3840">
        <v>1500401</v>
      </c>
      <c r="Q3840">
        <v>300040</v>
      </c>
      <c r="R3840" s="4">
        <v>4</v>
      </c>
      <c r="S3840" s="6">
        <v>1</v>
      </c>
      <c r="T3840" s="6"/>
      <c r="U3840" s="6">
        <v>2</v>
      </c>
      <c r="V3840" s="6" t="s">
        <v>1199</v>
      </c>
    </row>
    <row r="3841" spans="1:22" s="21" customFormat="1" ht="16.5">
      <c r="A3841" s="53">
        <v>100028631</v>
      </c>
      <c r="B3841" s="6">
        <v>1000011</v>
      </c>
      <c r="C3841" s="6">
        <v>1000022</v>
      </c>
      <c r="D3841">
        <v>86255</v>
      </c>
      <c r="E3841">
        <v>9782</v>
      </c>
      <c r="F3841">
        <v>7580</v>
      </c>
      <c r="G3841">
        <v>24236</v>
      </c>
      <c r="H3841" s="6">
        <v>9000</v>
      </c>
      <c r="I3841" s="6">
        <v>0</v>
      </c>
      <c r="J3841" s="6">
        <v>0</v>
      </c>
      <c r="K3841" s="6">
        <v>12000</v>
      </c>
      <c r="L3841" s="6">
        <v>0</v>
      </c>
      <c r="M3841" s="6">
        <v>0</v>
      </c>
      <c r="N3841" s="6">
        <v>0</v>
      </c>
      <c r="O3841">
        <v>1500372</v>
      </c>
      <c r="P3841">
        <v>1500371</v>
      </c>
      <c r="Q3841">
        <v>300037</v>
      </c>
      <c r="R3841" s="4">
        <v>1</v>
      </c>
      <c r="S3841" s="6">
        <v>1</v>
      </c>
      <c r="T3841" s="6"/>
      <c r="U3841" s="6">
        <v>2</v>
      </c>
      <c r="V3841" s="6" t="s">
        <v>1199</v>
      </c>
    </row>
    <row r="3842" spans="1:22" s="21" customFormat="1" ht="16.5">
      <c r="A3842" s="53">
        <v>100028632</v>
      </c>
      <c r="B3842" s="6">
        <v>1000011</v>
      </c>
      <c r="C3842" s="6">
        <v>1000022</v>
      </c>
      <c r="D3842">
        <v>115007</v>
      </c>
      <c r="E3842">
        <v>20939</v>
      </c>
      <c r="F3842">
        <v>23057</v>
      </c>
      <c r="G3842">
        <v>24236</v>
      </c>
      <c r="H3842" s="6">
        <v>9000</v>
      </c>
      <c r="I3842" s="6">
        <v>0</v>
      </c>
      <c r="J3842" s="6">
        <v>0</v>
      </c>
      <c r="K3842" s="6">
        <v>12000</v>
      </c>
      <c r="L3842" s="6">
        <v>0</v>
      </c>
      <c r="M3842" s="6">
        <v>0</v>
      </c>
      <c r="N3842" s="6">
        <v>0</v>
      </c>
      <c r="O3842">
        <v>1500372</v>
      </c>
      <c r="P3842">
        <v>1500371</v>
      </c>
      <c r="Q3842">
        <v>300037</v>
      </c>
      <c r="R3842" s="4">
        <v>1</v>
      </c>
      <c r="S3842" s="6">
        <v>1</v>
      </c>
      <c r="T3842" s="6"/>
      <c r="U3842" s="6">
        <v>2</v>
      </c>
      <c r="V3842" s="6" t="s">
        <v>1199</v>
      </c>
    </row>
    <row r="3843" spans="1:22" s="21" customFormat="1" ht="16.5">
      <c r="A3843" s="53">
        <v>100028633</v>
      </c>
      <c r="B3843" s="6">
        <v>1000011</v>
      </c>
      <c r="C3843" s="6">
        <v>1000022</v>
      </c>
      <c r="D3843">
        <v>138006</v>
      </c>
      <c r="E3843">
        <v>9782</v>
      </c>
      <c r="F3843">
        <v>7580</v>
      </c>
      <c r="G3843">
        <v>8140</v>
      </c>
      <c r="H3843" s="6">
        <v>9000</v>
      </c>
      <c r="I3843" s="6">
        <v>0</v>
      </c>
      <c r="J3843" s="6">
        <v>0</v>
      </c>
      <c r="K3843" s="6">
        <v>12000</v>
      </c>
      <c r="L3843" s="6">
        <v>0</v>
      </c>
      <c r="M3843" s="6">
        <v>0</v>
      </c>
      <c r="N3843" s="6">
        <v>0</v>
      </c>
      <c r="O3843">
        <v>1500372</v>
      </c>
      <c r="P3843">
        <v>1500371</v>
      </c>
      <c r="Q3843">
        <v>300037</v>
      </c>
      <c r="R3843" s="4">
        <v>1</v>
      </c>
      <c r="S3843" s="6">
        <v>1</v>
      </c>
      <c r="T3843" s="6"/>
      <c r="U3843" s="6">
        <v>2</v>
      </c>
      <c r="V3843" s="6" t="s">
        <v>1199</v>
      </c>
    </row>
    <row r="3844" spans="1:22" s="21" customFormat="1" ht="16.5">
      <c r="A3844" s="53">
        <v>100028634</v>
      </c>
      <c r="B3844" s="6">
        <v>1000011</v>
      </c>
      <c r="C3844" s="6">
        <v>1000032</v>
      </c>
      <c r="D3844">
        <v>57503</v>
      </c>
      <c r="E3844">
        <v>20939</v>
      </c>
      <c r="F3844">
        <v>23057</v>
      </c>
      <c r="G3844">
        <v>24236</v>
      </c>
      <c r="H3844" s="6">
        <v>9000</v>
      </c>
      <c r="I3844" s="6">
        <v>0</v>
      </c>
      <c r="J3844" s="6">
        <v>0</v>
      </c>
      <c r="K3844" s="6">
        <v>12000</v>
      </c>
      <c r="L3844" s="6">
        <v>0</v>
      </c>
      <c r="M3844" s="6">
        <v>0</v>
      </c>
      <c r="N3844" s="6">
        <v>0</v>
      </c>
      <c r="O3844">
        <v>1500392</v>
      </c>
      <c r="P3844">
        <v>1500391</v>
      </c>
      <c r="Q3844">
        <v>300039</v>
      </c>
      <c r="R3844" s="4">
        <v>3</v>
      </c>
      <c r="S3844" s="6">
        <v>1</v>
      </c>
      <c r="T3844" s="6"/>
      <c r="U3844" s="6">
        <v>2</v>
      </c>
      <c r="V3844" s="6" t="s">
        <v>1199</v>
      </c>
    </row>
    <row r="3845" spans="1:22" s="21" customFormat="1" ht="16.5">
      <c r="A3845" s="53">
        <v>100028635</v>
      </c>
      <c r="B3845" s="6">
        <v>1000041</v>
      </c>
      <c r="C3845" s="6">
        <v>1000052</v>
      </c>
      <c r="D3845">
        <v>44094</v>
      </c>
      <c r="E3845">
        <v>23073</v>
      </c>
      <c r="F3845">
        <v>23583</v>
      </c>
      <c r="G3845">
        <v>24761</v>
      </c>
      <c r="H3845" s="6">
        <v>9000</v>
      </c>
      <c r="I3845" s="6">
        <v>0</v>
      </c>
      <c r="J3845" s="6">
        <v>0</v>
      </c>
      <c r="K3845" s="6">
        <v>12000</v>
      </c>
      <c r="L3845" s="6">
        <v>0</v>
      </c>
      <c r="M3845" s="6">
        <v>0</v>
      </c>
      <c r="N3845" s="6">
        <v>0</v>
      </c>
      <c r="O3845">
        <v>1500382</v>
      </c>
      <c r="P3845">
        <v>1500381</v>
      </c>
      <c r="Q3845">
        <v>300038</v>
      </c>
      <c r="R3845" s="4">
        <v>2</v>
      </c>
      <c r="S3845" s="6">
        <v>1</v>
      </c>
      <c r="T3845" s="6"/>
      <c r="U3845" s="6">
        <v>2</v>
      </c>
      <c r="V3845" s="6" t="s">
        <v>1199</v>
      </c>
    </row>
    <row r="3846" spans="1:22" s="21" customFormat="1" ht="16.5">
      <c r="A3846" s="53">
        <v>100028636</v>
      </c>
      <c r="B3846" s="6">
        <v>1000011</v>
      </c>
      <c r="C3846" s="6">
        <v>1000121</v>
      </c>
      <c r="D3846">
        <v>44094</v>
      </c>
      <c r="E3846">
        <v>23073</v>
      </c>
      <c r="F3846">
        <v>23583</v>
      </c>
      <c r="G3846">
        <v>24761</v>
      </c>
      <c r="H3846" s="6">
        <v>9000</v>
      </c>
      <c r="I3846" s="6">
        <v>0</v>
      </c>
      <c r="J3846" s="6">
        <v>0</v>
      </c>
      <c r="K3846" s="6">
        <v>12000</v>
      </c>
      <c r="L3846" s="6">
        <v>0</v>
      </c>
      <c r="M3846" s="6">
        <v>0</v>
      </c>
      <c r="N3846" s="6">
        <v>0</v>
      </c>
      <c r="O3846">
        <v>1500402</v>
      </c>
      <c r="P3846">
        <v>1500401</v>
      </c>
      <c r="Q3846">
        <v>300040</v>
      </c>
      <c r="R3846" s="4">
        <v>4</v>
      </c>
      <c r="S3846" s="6">
        <v>1</v>
      </c>
      <c r="T3846" s="6"/>
      <c r="U3846" s="6">
        <v>2</v>
      </c>
      <c r="V3846" s="6" t="s">
        <v>1199</v>
      </c>
    </row>
    <row r="3847" spans="1:22" s="21" customFormat="1" ht="16.5">
      <c r="A3847" s="53">
        <v>100028711</v>
      </c>
      <c r="B3847" s="6">
        <v>1000011</v>
      </c>
      <c r="C3847" s="6">
        <v>1000022</v>
      </c>
      <c r="D3847">
        <v>82658</v>
      </c>
      <c r="E3847">
        <v>9789</v>
      </c>
      <c r="F3847">
        <v>7158</v>
      </c>
      <c r="G3847">
        <v>23227</v>
      </c>
      <c r="H3847" s="6">
        <v>9000</v>
      </c>
      <c r="I3847" s="6">
        <v>0</v>
      </c>
      <c r="J3847" s="6">
        <v>0</v>
      </c>
      <c r="K3847" s="6">
        <v>12000</v>
      </c>
      <c r="L3847" s="6">
        <v>0</v>
      </c>
      <c r="M3847" s="6">
        <v>0</v>
      </c>
      <c r="N3847" s="6">
        <v>0</v>
      </c>
      <c r="O3847">
        <v>1500372</v>
      </c>
      <c r="P3847">
        <v>1500371</v>
      </c>
      <c r="Q3847">
        <v>300037</v>
      </c>
      <c r="R3847" s="4">
        <v>1</v>
      </c>
      <c r="S3847" s="6">
        <v>1</v>
      </c>
      <c r="T3847" s="6"/>
      <c r="U3847" s="6">
        <v>2</v>
      </c>
      <c r="V3847" s="6" t="s">
        <v>1199</v>
      </c>
    </row>
    <row r="3848" spans="1:22" s="21" customFormat="1" ht="16.5">
      <c r="A3848" s="53">
        <v>100028712</v>
      </c>
      <c r="B3848" s="6">
        <v>1000011</v>
      </c>
      <c r="C3848" s="6">
        <v>1000022</v>
      </c>
      <c r="D3848">
        <v>110211</v>
      </c>
      <c r="E3848">
        <v>20975</v>
      </c>
      <c r="F3848">
        <v>22096</v>
      </c>
      <c r="G3848">
        <v>23227</v>
      </c>
      <c r="H3848" s="6">
        <v>9000</v>
      </c>
      <c r="I3848" s="6">
        <v>0</v>
      </c>
      <c r="J3848" s="6">
        <v>0</v>
      </c>
      <c r="K3848" s="6">
        <v>12000</v>
      </c>
      <c r="L3848" s="6">
        <v>0</v>
      </c>
      <c r="M3848" s="6">
        <v>0</v>
      </c>
      <c r="N3848" s="6">
        <v>0</v>
      </c>
      <c r="O3848">
        <v>1500372</v>
      </c>
      <c r="P3848">
        <v>1500371</v>
      </c>
      <c r="Q3848">
        <v>300037</v>
      </c>
      <c r="R3848" s="4">
        <v>1</v>
      </c>
      <c r="S3848" s="6">
        <v>1</v>
      </c>
      <c r="T3848" s="6"/>
      <c r="U3848" s="6">
        <v>2</v>
      </c>
      <c r="V3848" s="6" t="s">
        <v>1199</v>
      </c>
    </row>
    <row r="3849" spans="1:22" s="21" customFormat="1" ht="16.5">
      <c r="A3849" s="53">
        <v>100028713</v>
      </c>
      <c r="B3849" s="6">
        <v>1000011</v>
      </c>
      <c r="C3849" s="6">
        <v>1000022</v>
      </c>
      <c r="D3849">
        <v>132252</v>
      </c>
      <c r="E3849">
        <v>9789</v>
      </c>
      <c r="F3849">
        <v>7158</v>
      </c>
      <c r="G3849">
        <v>7688</v>
      </c>
      <c r="H3849" s="6">
        <v>9000</v>
      </c>
      <c r="I3849" s="6">
        <v>0</v>
      </c>
      <c r="J3849" s="6">
        <v>0</v>
      </c>
      <c r="K3849" s="6">
        <v>12000</v>
      </c>
      <c r="L3849" s="6">
        <v>0</v>
      </c>
      <c r="M3849" s="6">
        <v>0</v>
      </c>
      <c r="N3849" s="6">
        <v>0</v>
      </c>
      <c r="O3849">
        <v>1500372</v>
      </c>
      <c r="P3849">
        <v>1500371</v>
      </c>
      <c r="Q3849">
        <v>300037</v>
      </c>
      <c r="R3849" s="4">
        <v>1</v>
      </c>
      <c r="S3849" s="6">
        <v>1</v>
      </c>
      <c r="T3849" s="6"/>
      <c r="U3849" s="6">
        <v>2</v>
      </c>
      <c r="V3849" s="6" t="s">
        <v>1199</v>
      </c>
    </row>
    <row r="3850" spans="1:22" s="21" customFormat="1" ht="16.5">
      <c r="A3850" s="53">
        <v>100028714</v>
      </c>
      <c r="B3850" s="6">
        <v>1000011</v>
      </c>
      <c r="C3850" s="6">
        <v>1000032</v>
      </c>
      <c r="D3850">
        <v>55105</v>
      </c>
      <c r="E3850">
        <v>20975</v>
      </c>
      <c r="F3850">
        <v>22096</v>
      </c>
      <c r="G3850">
        <v>23227</v>
      </c>
      <c r="H3850" s="6">
        <v>9000</v>
      </c>
      <c r="I3850" s="6">
        <v>0</v>
      </c>
      <c r="J3850" s="6">
        <v>0</v>
      </c>
      <c r="K3850" s="6">
        <v>12000</v>
      </c>
      <c r="L3850" s="6">
        <v>0</v>
      </c>
      <c r="M3850" s="6">
        <v>0</v>
      </c>
      <c r="N3850" s="6">
        <v>0</v>
      </c>
      <c r="O3850">
        <v>1500392</v>
      </c>
      <c r="P3850">
        <v>1500391</v>
      </c>
      <c r="Q3850">
        <v>300039</v>
      </c>
      <c r="R3850" s="4">
        <v>3</v>
      </c>
      <c r="S3850" s="6">
        <v>1</v>
      </c>
      <c r="T3850" s="6"/>
      <c r="U3850" s="6">
        <v>2</v>
      </c>
      <c r="V3850" s="6" t="s">
        <v>1199</v>
      </c>
    </row>
    <row r="3851" spans="1:22" s="21" customFormat="1" ht="16.5">
      <c r="A3851" s="53">
        <v>100028715</v>
      </c>
      <c r="B3851" s="6">
        <v>1000041</v>
      </c>
      <c r="C3851" s="6">
        <v>1000052</v>
      </c>
      <c r="D3851">
        <v>42256</v>
      </c>
      <c r="E3851">
        <v>23109</v>
      </c>
      <c r="F3851">
        <v>22600</v>
      </c>
      <c r="G3851">
        <v>23730</v>
      </c>
      <c r="H3851" s="6">
        <v>9000</v>
      </c>
      <c r="I3851" s="6">
        <v>0</v>
      </c>
      <c r="J3851" s="6">
        <v>0</v>
      </c>
      <c r="K3851" s="6">
        <v>12000</v>
      </c>
      <c r="L3851" s="6">
        <v>0</v>
      </c>
      <c r="M3851" s="6">
        <v>0</v>
      </c>
      <c r="N3851" s="6">
        <v>0</v>
      </c>
      <c r="O3851">
        <v>1500382</v>
      </c>
      <c r="P3851">
        <v>1500381</v>
      </c>
      <c r="Q3851">
        <v>300038</v>
      </c>
      <c r="R3851" s="4">
        <v>2</v>
      </c>
      <c r="S3851" s="6">
        <v>1</v>
      </c>
      <c r="T3851" s="6"/>
      <c r="U3851" s="6">
        <v>2</v>
      </c>
      <c r="V3851" s="6" t="s">
        <v>1199</v>
      </c>
    </row>
    <row r="3852" spans="1:22" s="21" customFormat="1" ht="16.5">
      <c r="A3852" s="53">
        <v>100028716</v>
      </c>
      <c r="B3852" s="6">
        <v>1000011</v>
      </c>
      <c r="C3852" s="6">
        <v>1000121</v>
      </c>
      <c r="D3852">
        <v>42256</v>
      </c>
      <c r="E3852">
        <v>23109</v>
      </c>
      <c r="F3852">
        <v>22600</v>
      </c>
      <c r="G3852">
        <v>23730</v>
      </c>
      <c r="H3852" s="6">
        <v>9000</v>
      </c>
      <c r="I3852" s="6">
        <v>0</v>
      </c>
      <c r="J3852" s="6">
        <v>0</v>
      </c>
      <c r="K3852" s="6">
        <v>12000</v>
      </c>
      <c r="L3852" s="6">
        <v>0</v>
      </c>
      <c r="M3852" s="6">
        <v>0</v>
      </c>
      <c r="N3852" s="6">
        <v>0</v>
      </c>
      <c r="O3852">
        <v>1500402</v>
      </c>
      <c r="P3852">
        <v>1500401</v>
      </c>
      <c r="Q3852">
        <v>300040</v>
      </c>
      <c r="R3852" s="4">
        <v>4</v>
      </c>
      <c r="S3852" s="6">
        <v>1</v>
      </c>
      <c r="T3852" s="6"/>
      <c r="U3852" s="6">
        <v>2</v>
      </c>
      <c r="V3852" s="6" t="s">
        <v>1199</v>
      </c>
    </row>
    <row r="3853" spans="1:22" s="21" customFormat="1" ht="16.5">
      <c r="A3853" s="53">
        <v>100028721</v>
      </c>
      <c r="B3853" s="6">
        <v>1000011</v>
      </c>
      <c r="C3853" s="6">
        <v>1000022</v>
      </c>
      <c r="D3853">
        <v>86255</v>
      </c>
      <c r="E3853">
        <v>9797</v>
      </c>
      <c r="F3853">
        <v>7580</v>
      </c>
      <c r="G3853">
        <v>24236</v>
      </c>
      <c r="H3853" s="6">
        <v>9000</v>
      </c>
      <c r="I3853" s="6">
        <v>0</v>
      </c>
      <c r="J3853" s="6">
        <v>0</v>
      </c>
      <c r="K3853" s="6">
        <v>12000</v>
      </c>
      <c r="L3853" s="6">
        <v>0</v>
      </c>
      <c r="M3853" s="6">
        <v>0</v>
      </c>
      <c r="N3853" s="6">
        <v>0</v>
      </c>
      <c r="O3853">
        <v>1500372</v>
      </c>
      <c r="P3853">
        <v>1500371</v>
      </c>
      <c r="Q3853">
        <v>300037</v>
      </c>
      <c r="R3853" s="4">
        <v>1</v>
      </c>
      <c r="S3853" s="6">
        <v>1</v>
      </c>
      <c r="T3853" s="6"/>
      <c r="U3853" s="6">
        <v>2</v>
      </c>
      <c r="V3853" s="6" t="s">
        <v>1199</v>
      </c>
    </row>
    <row r="3854" spans="1:22" s="21" customFormat="1" ht="16.5">
      <c r="A3854" s="53">
        <v>100028722</v>
      </c>
      <c r="B3854" s="6">
        <v>1000011</v>
      </c>
      <c r="C3854" s="6">
        <v>1000022</v>
      </c>
      <c r="D3854">
        <v>115007</v>
      </c>
      <c r="E3854">
        <v>21011</v>
      </c>
      <c r="F3854">
        <v>23057</v>
      </c>
      <c r="G3854">
        <v>24236</v>
      </c>
      <c r="H3854" s="6">
        <v>9000</v>
      </c>
      <c r="I3854" s="6">
        <v>0</v>
      </c>
      <c r="J3854" s="6">
        <v>0</v>
      </c>
      <c r="K3854" s="6">
        <v>12000</v>
      </c>
      <c r="L3854" s="6">
        <v>0</v>
      </c>
      <c r="M3854" s="6">
        <v>0</v>
      </c>
      <c r="N3854" s="6">
        <v>0</v>
      </c>
      <c r="O3854">
        <v>1500372</v>
      </c>
      <c r="P3854">
        <v>1500371</v>
      </c>
      <c r="Q3854">
        <v>300037</v>
      </c>
      <c r="R3854" s="4">
        <v>1</v>
      </c>
      <c r="S3854" s="6">
        <v>1</v>
      </c>
      <c r="T3854" s="6"/>
      <c r="U3854" s="6">
        <v>2</v>
      </c>
      <c r="V3854" s="6" t="s">
        <v>1199</v>
      </c>
    </row>
    <row r="3855" spans="1:22" s="21" customFormat="1" ht="16.5">
      <c r="A3855" s="53">
        <v>100028723</v>
      </c>
      <c r="B3855" s="6">
        <v>1000011</v>
      </c>
      <c r="C3855" s="6">
        <v>1000022</v>
      </c>
      <c r="D3855">
        <v>138006</v>
      </c>
      <c r="E3855">
        <v>9797</v>
      </c>
      <c r="F3855">
        <v>7580</v>
      </c>
      <c r="G3855">
        <v>8140</v>
      </c>
      <c r="H3855" s="6">
        <v>9000</v>
      </c>
      <c r="I3855" s="6">
        <v>0</v>
      </c>
      <c r="J3855" s="6">
        <v>0</v>
      </c>
      <c r="K3855" s="6">
        <v>12000</v>
      </c>
      <c r="L3855" s="6">
        <v>0</v>
      </c>
      <c r="M3855" s="6">
        <v>0</v>
      </c>
      <c r="N3855" s="6">
        <v>0</v>
      </c>
      <c r="O3855">
        <v>1500372</v>
      </c>
      <c r="P3855">
        <v>1500371</v>
      </c>
      <c r="Q3855">
        <v>300037</v>
      </c>
      <c r="R3855" s="4">
        <v>1</v>
      </c>
      <c r="S3855" s="6">
        <v>1</v>
      </c>
      <c r="T3855" s="6"/>
      <c r="U3855" s="6">
        <v>2</v>
      </c>
      <c r="V3855" s="6" t="s">
        <v>1199</v>
      </c>
    </row>
    <row r="3856" spans="1:22" s="21" customFormat="1" ht="16.5">
      <c r="A3856" s="53">
        <v>100028724</v>
      </c>
      <c r="B3856" s="6">
        <v>1000011</v>
      </c>
      <c r="C3856" s="6">
        <v>1000032</v>
      </c>
      <c r="D3856">
        <v>57503</v>
      </c>
      <c r="E3856">
        <v>21011</v>
      </c>
      <c r="F3856">
        <v>23057</v>
      </c>
      <c r="G3856">
        <v>24236</v>
      </c>
      <c r="H3856" s="6">
        <v>9000</v>
      </c>
      <c r="I3856" s="6">
        <v>0</v>
      </c>
      <c r="J3856" s="6">
        <v>0</v>
      </c>
      <c r="K3856" s="6">
        <v>12000</v>
      </c>
      <c r="L3856" s="6">
        <v>0</v>
      </c>
      <c r="M3856" s="6">
        <v>0</v>
      </c>
      <c r="N3856" s="6">
        <v>0</v>
      </c>
      <c r="O3856">
        <v>1500392</v>
      </c>
      <c r="P3856">
        <v>1500391</v>
      </c>
      <c r="Q3856">
        <v>300039</v>
      </c>
      <c r="R3856" s="4">
        <v>3</v>
      </c>
      <c r="S3856" s="6">
        <v>1</v>
      </c>
      <c r="T3856" s="6"/>
      <c r="U3856" s="6">
        <v>2</v>
      </c>
      <c r="V3856" s="6" t="s">
        <v>1199</v>
      </c>
    </row>
    <row r="3857" spans="1:22" s="21" customFormat="1" ht="16.5">
      <c r="A3857" s="53">
        <v>100028725</v>
      </c>
      <c r="B3857" s="6">
        <v>1000041</v>
      </c>
      <c r="C3857" s="6">
        <v>1000052</v>
      </c>
      <c r="D3857">
        <v>44094</v>
      </c>
      <c r="E3857">
        <v>23145</v>
      </c>
      <c r="F3857">
        <v>23583</v>
      </c>
      <c r="G3857">
        <v>24761</v>
      </c>
      <c r="H3857" s="6">
        <v>9000</v>
      </c>
      <c r="I3857" s="6">
        <v>0</v>
      </c>
      <c r="J3857" s="6">
        <v>0</v>
      </c>
      <c r="K3857" s="6">
        <v>12000</v>
      </c>
      <c r="L3857" s="6">
        <v>0</v>
      </c>
      <c r="M3857" s="6">
        <v>0</v>
      </c>
      <c r="N3857" s="6">
        <v>0</v>
      </c>
      <c r="O3857">
        <v>1500382</v>
      </c>
      <c r="P3857">
        <v>1500381</v>
      </c>
      <c r="Q3857">
        <v>300038</v>
      </c>
      <c r="R3857" s="4">
        <v>2</v>
      </c>
      <c r="S3857" s="6">
        <v>1</v>
      </c>
      <c r="T3857" s="6"/>
      <c r="U3857" s="6">
        <v>2</v>
      </c>
      <c r="V3857" s="6" t="s">
        <v>1199</v>
      </c>
    </row>
    <row r="3858" spans="1:22" s="21" customFormat="1" ht="16.5">
      <c r="A3858" s="53">
        <v>100028726</v>
      </c>
      <c r="B3858" s="6">
        <v>1000011</v>
      </c>
      <c r="C3858" s="6">
        <v>1000121</v>
      </c>
      <c r="D3858">
        <v>44094</v>
      </c>
      <c r="E3858">
        <v>23145</v>
      </c>
      <c r="F3858">
        <v>23583</v>
      </c>
      <c r="G3858">
        <v>24761</v>
      </c>
      <c r="H3858" s="6">
        <v>9000</v>
      </c>
      <c r="I3858" s="6">
        <v>0</v>
      </c>
      <c r="J3858" s="6">
        <v>0</v>
      </c>
      <c r="K3858" s="6">
        <v>12000</v>
      </c>
      <c r="L3858" s="6">
        <v>0</v>
      </c>
      <c r="M3858" s="6">
        <v>0</v>
      </c>
      <c r="N3858" s="6">
        <v>0</v>
      </c>
      <c r="O3858">
        <v>1500402</v>
      </c>
      <c r="P3858">
        <v>1500401</v>
      </c>
      <c r="Q3858">
        <v>300040</v>
      </c>
      <c r="R3858" s="4">
        <v>4</v>
      </c>
      <c r="S3858" s="6">
        <v>1</v>
      </c>
      <c r="T3858" s="6"/>
      <c r="U3858" s="6">
        <v>2</v>
      </c>
      <c r="V3858" s="6" t="s">
        <v>1199</v>
      </c>
    </row>
    <row r="3859" spans="1:22" s="21" customFormat="1" ht="16.5">
      <c r="A3859" s="53">
        <v>100028731</v>
      </c>
      <c r="B3859" s="6">
        <v>1000011</v>
      </c>
      <c r="C3859" s="6">
        <v>1000022</v>
      </c>
      <c r="D3859">
        <v>89847</v>
      </c>
      <c r="E3859">
        <v>9804</v>
      </c>
      <c r="F3859">
        <v>8000</v>
      </c>
      <c r="G3859">
        <v>25246</v>
      </c>
      <c r="H3859" s="6">
        <v>9000</v>
      </c>
      <c r="I3859" s="6">
        <v>0</v>
      </c>
      <c r="J3859" s="6">
        <v>0</v>
      </c>
      <c r="K3859" s="6">
        <v>12000</v>
      </c>
      <c r="L3859" s="6">
        <v>0</v>
      </c>
      <c r="M3859" s="6">
        <v>0</v>
      </c>
      <c r="N3859" s="6">
        <v>0</v>
      </c>
      <c r="O3859">
        <v>1500372</v>
      </c>
      <c r="P3859">
        <v>1500371</v>
      </c>
      <c r="Q3859">
        <v>300037</v>
      </c>
      <c r="R3859" s="4">
        <v>1</v>
      </c>
      <c r="S3859" s="6">
        <v>1</v>
      </c>
      <c r="T3859" s="6"/>
      <c r="U3859" s="6">
        <v>2</v>
      </c>
      <c r="V3859" s="6" t="s">
        <v>1199</v>
      </c>
    </row>
    <row r="3860" spans="1:22" s="21" customFormat="1" ht="16.5">
      <c r="A3860" s="53">
        <v>100028732</v>
      </c>
      <c r="B3860" s="6">
        <v>1000011</v>
      </c>
      <c r="C3860" s="6">
        <v>1000022</v>
      </c>
      <c r="D3860">
        <v>119797</v>
      </c>
      <c r="E3860">
        <v>21047</v>
      </c>
      <c r="F3860">
        <v>24018</v>
      </c>
      <c r="G3860">
        <v>25246</v>
      </c>
      <c r="H3860" s="6">
        <v>9000</v>
      </c>
      <c r="I3860" s="6">
        <v>0</v>
      </c>
      <c r="J3860" s="6">
        <v>0</v>
      </c>
      <c r="K3860" s="6">
        <v>12000</v>
      </c>
      <c r="L3860" s="6">
        <v>0</v>
      </c>
      <c r="M3860" s="6">
        <v>0</v>
      </c>
      <c r="N3860" s="6">
        <v>0</v>
      </c>
      <c r="O3860">
        <v>1500372</v>
      </c>
      <c r="P3860">
        <v>1500371</v>
      </c>
      <c r="Q3860">
        <v>300037</v>
      </c>
      <c r="R3860" s="4">
        <v>1</v>
      </c>
      <c r="S3860" s="6">
        <v>1</v>
      </c>
      <c r="T3860" s="6"/>
      <c r="U3860" s="6">
        <v>2</v>
      </c>
      <c r="V3860" s="6" t="s">
        <v>1199</v>
      </c>
    </row>
    <row r="3861" spans="1:22" s="21" customFormat="1" ht="16.5">
      <c r="A3861" s="53">
        <v>100028733</v>
      </c>
      <c r="B3861" s="6">
        <v>1000011</v>
      </c>
      <c r="C3861" s="6">
        <v>1000022</v>
      </c>
      <c r="D3861">
        <v>143756</v>
      </c>
      <c r="E3861">
        <v>9804</v>
      </c>
      <c r="F3861">
        <v>8000</v>
      </c>
      <c r="G3861">
        <v>8592</v>
      </c>
      <c r="H3861" s="6">
        <v>9000</v>
      </c>
      <c r="I3861" s="6">
        <v>0</v>
      </c>
      <c r="J3861" s="6">
        <v>0</v>
      </c>
      <c r="K3861" s="6">
        <v>12000</v>
      </c>
      <c r="L3861" s="6">
        <v>0</v>
      </c>
      <c r="M3861" s="6">
        <v>0</v>
      </c>
      <c r="N3861" s="6">
        <v>0</v>
      </c>
      <c r="O3861">
        <v>1500372</v>
      </c>
      <c r="P3861">
        <v>1500371</v>
      </c>
      <c r="Q3861">
        <v>300037</v>
      </c>
      <c r="R3861" s="4">
        <v>1</v>
      </c>
      <c r="S3861" s="6">
        <v>1</v>
      </c>
      <c r="T3861" s="6"/>
      <c r="U3861" s="6">
        <v>2</v>
      </c>
      <c r="V3861" s="6" t="s">
        <v>1199</v>
      </c>
    </row>
    <row r="3862" spans="1:22" s="21" customFormat="1" ht="16.5">
      <c r="A3862" s="53">
        <v>100028734</v>
      </c>
      <c r="B3862" s="6">
        <v>1000011</v>
      </c>
      <c r="C3862" s="6">
        <v>1000032</v>
      </c>
      <c r="D3862">
        <v>59898</v>
      </c>
      <c r="E3862">
        <v>21047</v>
      </c>
      <c r="F3862">
        <v>24018</v>
      </c>
      <c r="G3862">
        <v>25246</v>
      </c>
      <c r="H3862" s="6">
        <v>9000</v>
      </c>
      <c r="I3862" s="6">
        <v>0</v>
      </c>
      <c r="J3862" s="6">
        <v>0</v>
      </c>
      <c r="K3862" s="6">
        <v>12000</v>
      </c>
      <c r="L3862" s="6">
        <v>0</v>
      </c>
      <c r="M3862" s="6">
        <v>0</v>
      </c>
      <c r="N3862" s="6">
        <v>0</v>
      </c>
      <c r="O3862">
        <v>1500392</v>
      </c>
      <c r="P3862">
        <v>1500391</v>
      </c>
      <c r="Q3862">
        <v>300039</v>
      </c>
      <c r="R3862" s="4">
        <v>3</v>
      </c>
      <c r="S3862" s="6">
        <v>1</v>
      </c>
      <c r="T3862" s="6"/>
      <c r="U3862" s="6">
        <v>2</v>
      </c>
      <c r="V3862" s="6" t="s">
        <v>1199</v>
      </c>
    </row>
    <row r="3863" spans="1:22" s="21" customFormat="1" ht="16.5">
      <c r="A3863" s="53">
        <v>100028735</v>
      </c>
      <c r="B3863" s="6">
        <v>1100301</v>
      </c>
      <c r="C3863" s="6">
        <v>1100302</v>
      </c>
      <c r="D3863">
        <v>45932</v>
      </c>
      <c r="E3863">
        <v>23181</v>
      </c>
      <c r="F3863">
        <v>24565</v>
      </c>
      <c r="G3863">
        <v>25793</v>
      </c>
      <c r="H3863" s="6">
        <v>9000</v>
      </c>
      <c r="I3863" s="6">
        <v>0</v>
      </c>
      <c r="J3863" s="6">
        <v>0</v>
      </c>
      <c r="K3863" s="6">
        <v>12000</v>
      </c>
      <c r="L3863" s="6">
        <v>0</v>
      </c>
      <c r="M3863" s="6">
        <v>0</v>
      </c>
      <c r="N3863" s="6">
        <v>0</v>
      </c>
      <c r="O3863">
        <v>1100303</v>
      </c>
      <c r="P3863">
        <v>1100301</v>
      </c>
      <c r="Q3863">
        <v>310030</v>
      </c>
      <c r="R3863" s="4">
        <v>4</v>
      </c>
      <c r="S3863" s="6">
        <v>1</v>
      </c>
      <c r="T3863" s="6"/>
      <c r="U3863" s="6">
        <v>2</v>
      </c>
      <c r="V3863" s="6" t="s">
        <v>1199</v>
      </c>
    </row>
    <row r="3864" spans="1:22" s="21" customFormat="1" ht="16.5">
      <c r="A3864" s="53">
        <v>100028736</v>
      </c>
      <c r="B3864" s="6">
        <v>1000011</v>
      </c>
      <c r="C3864" s="6">
        <v>1000121</v>
      </c>
      <c r="D3864">
        <v>45932</v>
      </c>
      <c r="E3864">
        <v>23181</v>
      </c>
      <c r="F3864">
        <v>24565</v>
      </c>
      <c r="G3864">
        <v>25793</v>
      </c>
      <c r="H3864" s="6">
        <v>9000</v>
      </c>
      <c r="I3864" s="6">
        <v>0</v>
      </c>
      <c r="J3864" s="6">
        <v>0</v>
      </c>
      <c r="K3864" s="6">
        <v>12000</v>
      </c>
      <c r="L3864" s="6">
        <v>0</v>
      </c>
      <c r="M3864" s="6">
        <v>0</v>
      </c>
      <c r="N3864" s="6">
        <v>0</v>
      </c>
      <c r="O3864">
        <v>1500402</v>
      </c>
      <c r="P3864">
        <v>1500401</v>
      </c>
      <c r="Q3864">
        <v>300040</v>
      </c>
      <c r="R3864" s="4">
        <v>4</v>
      </c>
      <c r="S3864" s="6">
        <v>1</v>
      </c>
      <c r="T3864" s="6"/>
      <c r="U3864" s="6">
        <v>2</v>
      </c>
      <c r="V3864" s="6" t="s">
        <v>1199</v>
      </c>
    </row>
    <row r="3865" spans="1:22" s="21" customFormat="1" ht="16.5">
      <c r="A3865" s="53">
        <v>100028811</v>
      </c>
      <c r="B3865" s="6">
        <v>1000011</v>
      </c>
      <c r="C3865" s="6">
        <v>1000022</v>
      </c>
      <c r="D3865">
        <v>129382</v>
      </c>
      <c r="E3865">
        <v>9812</v>
      </c>
      <c r="F3865">
        <v>7580</v>
      </c>
      <c r="G3865">
        <v>24236</v>
      </c>
      <c r="H3865" s="6">
        <v>9000</v>
      </c>
      <c r="I3865" s="6">
        <v>0</v>
      </c>
      <c r="J3865" s="6">
        <v>0</v>
      </c>
      <c r="K3865" s="6">
        <v>12000</v>
      </c>
      <c r="L3865" s="6">
        <v>0</v>
      </c>
      <c r="M3865" s="6">
        <v>0</v>
      </c>
      <c r="N3865" s="6">
        <v>0</v>
      </c>
      <c r="O3865">
        <v>1500372</v>
      </c>
      <c r="P3865">
        <v>1500371</v>
      </c>
      <c r="Q3865">
        <v>300037</v>
      </c>
      <c r="R3865" s="4">
        <v>1</v>
      </c>
      <c r="S3865" s="6">
        <v>1</v>
      </c>
      <c r="T3865" s="6"/>
      <c r="U3865" s="6">
        <v>2</v>
      </c>
      <c r="V3865" s="6" t="s">
        <v>1199</v>
      </c>
    </row>
    <row r="3866" spans="1:22" s="21" customFormat="1" ht="16.5">
      <c r="A3866" s="53">
        <v>100028812</v>
      </c>
      <c r="B3866" s="6">
        <v>1000011</v>
      </c>
      <c r="C3866" s="6">
        <v>1000022</v>
      </c>
      <c r="D3866">
        <v>172510</v>
      </c>
      <c r="E3866">
        <v>21083</v>
      </c>
      <c r="F3866">
        <v>23057</v>
      </c>
      <c r="G3866">
        <v>24236</v>
      </c>
      <c r="H3866" s="6">
        <v>9000</v>
      </c>
      <c r="I3866" s="6">
        <v>0</v>
      </c>
      <c r="J3866" s="6">
        <v>0</v>
      </c>
      <c r="K3866" s="6">
        <v>12000</v>
      </c>
      <c r="L3866" s="6">
        <v>0</v>
      </c>
      <c r="M3866" s="6">
        <v>0</v>
      </c>
      <c r="N3866" s="6">
        <v>0</v>
      </c>
      <c r="O3866">
        <v>1500372</v>
      </c>
      <c r="P3866">
        <v>1500371</v>
      </c>
      <c r="Q3866">
        <v>300037</v>
      </c>
      <c r="R3866" s="4">
        <v>1</v>
      </c>
      <c r="S3866" s="6">
        <v>1</v>
      </c>
      <c r="T3866" s="6"/>
      <c r="U3866" s="6">
        <v>2</v>
      </c>
      <c r="V3866" s="6" t="s">
        <v>1199</v>
      </c>
    </row>
    <row r="3867" spans="1:22" s="21" customFormat="1" ht="16.5">
      <c r="A3867" s="53">
        <v>100028813</v>
      </c>
      <c r="B3867" s="6">
        <v>1000011</v>
      </c>
      <c r="C3867" s="6">
        <v>1000022</v>
      </c>
      <c r="D3867">
        <v>207010</v>
      </c>
      <c r="E3867">
        <v>9812</v>
      </c>
      <c r="F3867">
        <v>7580</v>
      </c>
      <c r="G3867">
        <v>8140</v>
      </c>
      <c r="H3867" s="6">
        <v>9000</v>
      </c>
      <c r="I3867" s="6">
        <v>0</v>
      </c>
      <c r="J3867" s="6">
        <v>0</v>
      </c>
      <c r="K3867" s="6">
        <v>12000</v>
      </c>
      <c r="L3867" s="6">
        <v>0</v>
      </c>
      <c r="M3867" s="6">
        <v>0</v>
      </c>
      <c r="N3867" s="6">
        <v>0</v>
      </c>
      <c r="O3867">
        <v>1500372</v>
      </c>
      <c r="P3867">
        <v>1500371</v>
      </c>
      <c r="Q3867">
        <v>300037</v>
      </c>
      <c r="R3867" s="4">
        <v>1</v>
      </c>
      <c r="S3867" s="6">
        <v>1</v>
      </c>
      <c r="T3867" s="6"/>
      <c r="U3867" s="6">
        <v>2</v>
      </c>
      <c r="V3867" s="6" t="s">
        <v>1199</v>
      </c>
    </row>
    <row r="3868" spans="1:22" s="21" customFormat="1" ht="16.5">
      <c r="A3868" s="53">
        <v>100028814</v>
      </c>
      <c r="B3868" s="6">
        <v>1000011</v>
      </c>
      <c r="C3868" s="6">
        <v>1000032</v>
      </c>
      <c r="D3868">
        <v>86255</v>
      </c>
      <c r="E3868">
        <v>21083</v>
      </c>
      <c r="F3868">
        <v>23057</v>
      </c>
      <c r="G3868">
        <v>24236</v>
      </c>
      <c r="H3868" s="6">
        <v>9000</v>
      </c>
      <c r="I3868" s="6">
        <v>0</v>
      </c>
      <c r="J3868" s="6">
        <v>0</v>
      </c>
      <c r="K3868" s="6">
        <v>12000</v>
      </c>
      <c r="L3868" s="6">
        <v>0</v>
      </c>
      <c r="M3868" s="6">
        <v>0</v>
      </c>
      <c r="N3868" s="6">
        <v>0</v>
      </c>
      <c r="O3868">
        <v>1500392</v>
      </c>
      <c r="P3868">
        <v>1500391</v>
      </c>
      <c r="Q3868">
        <v>300039</v>
      </c>
      <c r="R3868" s="4">
        <v>3</v>
      </c>
      <c r="S3868" s="6">
        <v>1</v>
      </c>
      <c r="T3868" s="6"/>
      <c r="U3868" s="6">
        <v>2</v>
      </c>
      <c r="V3868" s="6" t="s">
        <v>1199</v>
      </c>
    </row>
    <row r="3869" spans="1:22" s="21" customFormat="1" ht="16.5">
      <c r="A3869" s="53">
        <v>100028815</v>
      </c>
      <c r="B3869" s="6">
        <v>1100521</v>
      </c>
      <c r="C3869" s="6">
        <v>1100522</v>
      </c>
      <c r="D3869">
        <v>66141</v>
      </c>
      <c r="E3869">
        <v>23217</v>
      </c>
      <c r="F3869">
        <v>23583</v>
      </c>
      <c r="G3869">
        <v>24761</v>
      </c>
      <c r="H3869" s="6">
        <v>9000</v>
      </c>
      <c r="I3869" s="6">
        <v>0</v>
      </c>
      <c r="J3869" s="6">
        <v>0</v>
      </c>
      <c r="K3869" s="6">
        <v>12000</v>
      </c>
      <c r="L3869" s="6">
        <v>0</v>
      </c>
      <c r="M3869" s="6">
        <v>0</v>
      </c>
      <c r="N3869" s="6">
        <v>0</v>
      </c>
      <c r="O3869">
        <v>1100523</v>
      </c>
      <c r="P3869">
        <v>1100521</v>
      </c>
      <c r="Q3869">
        <v>310052</v>
      </c>
      <c r="R3869" s="4">
        <v>2</v>
      </c>
      <c r="S3869" s="6">
        <v>1</v>
      </c>
      <c r="T3869" s="6"/>
      <c r="U3869" s="6">
        <v>2</v>
      </c>
      <c r="V3869" s="6" t="s">
        <v>1199</v>
      </c>
    </row>
    <row r="3870" spans="1:22" s="21" customFormat="1" ht="16.5">
      <c r="A3870" s="53">
        <v>100028816</v>
      </c>
      <c r="B3870" s="6">
        <v>1000011</v>
      </c>
      <c r="C3870" s="6">
        <v>1000121</v>
      </c>
      <c r="D3870">
        <v>66141</v>
      </c>
      <c r="E3870">
        <v>23217</v>
      </c>
      <c r="F3870">
        <v>23583</v>
      </c>
      <c r="G3870">
        <v>24761</v>
      </c>
      <c r="H3870" s="6">
        <v>9000</v>
      </c>
      <c r="I3870" s="6">
        <v>0</v>
      </c>
      <c r="J3870" s="6">
        <v>0</v>
      </c>
      <c r="K3870" s="6">
        <v>12000</v>
      </c>
      <c r="L3870" s="6">
        <v>0</v>
      </c>
      <c r="M3870" s="6">
        <v>0</v>
      </c>
      <c r="N3870" s="6">
        <v>0</v>
      </c>
      <c r="O3870">
        <v>1500402</v>
      </c>
      <c r="P3870">
        <v>1500401</v>
      </c>
      <c r="Q3870">
        <v>300040</v>
      </c>
      <c r="R3870" s="4">
        <v>4</v>
      </c>
      <c r="S3870" s="6">
        <v>1</v>
      </c>
      <c r="T3870" s="6"/>
      <c r="U3870" s="6">
        <v>2</v>
      </c>
      <c r="V3870" s="6" t="s">
        <v>1199</v>
      </c>
    </row>
    <row r="3871" spans="1:22" s="21" customFormat="1" ht="16.5">
      <c r="A3871" s="53">
        <v>100028821</v>
      </c>
      <c r="B3871" s="6">
        <v>1000011</v>
      </c>
      <c r="C3871" s="6">
        <v>1000022</v>
      </c>
      <c r="D3871">
        <v>132613</v>
      </c>
      <c r="E3871">
        <v>9819</v>
      </c>
      <c r="F3871">
        <v>7832</v>
      </c>
      <c r="G3871">
        <v>24842</v>
      </c>
      <c r="H3871" s="6">
        <v>9000</v>
      </c>
      <c r="I3871" s="6">
        <v>0</v>
      </c>
      <c r="J3871" s="6">
        <v>0</v>
      </c>
      <c r="K3871" s="6">
        <v>12000</v>
      </c>
      <c r="L3871" s="6">
        <v>0</v>
      </c>
      <c r="M3871" s="6">
        <v>0</v>
      </c>
      <c r="N3871" s="6">
        <v>0</v>
      </c>
      <c r="O3871">
        <v>1500372</v>
      </c>
      <c r="P3871">
        <v>1500371</v>
      </c>
      <c r="Q3871">
        <v>300037</v>
      </c>
      <c r="R3871" s="4">
        <v>1</v>
      </c>
      <c r="S3871" s="6">
        <v>1</v>
      </c>
      <c r="T3871" s="6"/>
      <c r="U3871" s="6">
        <v>2</v>
      </c>
      <c r="V3871" s="6" t="s">
        <v>1199</v>
      </c>
    </row>
    <row r="3872" spans="1:22" s="21" customFormat="1" ht="16.5">
      <c r="A3872" s="53">
        <v>100028822</v>
      </c>
      <c r="B3872" s="6">
        <v>1000011</v>
      </c>
      <c r="C3872" s="6">
        <v>1000022</v>
      </c>
      <c r="D3872">
        <v>176819</v>
      </c>
      <c r="E3872">
        <v>21119</v>
      </c>
      <c r="F3872">
        <v>23634</v>
      </c>
      <c r="G3872">
        <v>24842</v>
      </c>
      <c r="H3872" s="6">
        <v>9000</v>
      </c>
      <c r="I3872" s="6">
        <v>0</v>
      </c>
      <c r="J3872" s="6">
        <v>0</v>
      </c>
      <c r="K3872" s="6">
        <v>12000</v>
      </c>
      <c r="L3872" s="6">
        <v>0</v>
      </c>
      <c r="M3872" s="6">
        <v>0</v>
      </c>
      <c r="N3872" s="6">
        <v>0</v>
      </c>
      <c r="O3872">
        <v>1500372</v>
      </c>
      <c r="P3872">
        <v>1500371</v>
      </c>
      <c r="Q3872">
        <v>300037</v>
      </c>
      <c r="R3872" s="4">
        <v>1</v>
      </c>
      <c r="S3872" s="6">
        <v>1</v>
      </c>
      <c r="T3872" s="6"/>
      <c r="U3872" s="6">
        <v>2</v>
      </c>
      <c r="V3872" s="6" t="s">
        <v>1199</v>
      </c>
    </row>
    <row r="3873" spans="1:22" s="21" customFormat="1" ht="16.5">
      <c r="A3873" s="53">
        <v>100028823</v>
      </c>
      <c r="B3873" s="6">
        <v>1000011</v>
      </c>
      <c r="C3873" s="6">
        <v>1000022</v>
      </c>
      <c r="D3873">
        <v>212181</v>
      </c>
      <c r="E3873">
        <v>9819</v>
      </c>
      <c r="F3873">
        <v>7832</v>
      </c>
      <c r="G3873">
        <v>8412</v>
      </c>
      <c r="H3873" s="6">
        <v>9000</v>
      </c>
      <c r="I3873" s="6">
        <v>0</v>
      </c>
      <c r="J3873" s="6">
        <v>0</v>
      </c>
      <c r="K3873" s="6">
        <v>12000</v>
      </c>
      <c r="L3873" s="6">
        <v>0</v>
      </c>
      <c r="M3873" s="6">
        <v>0</v>
      </c>
      <c r="N3873" s="6">
        <v>0</v>
      </c>
      <c r="O3873">
        <v>1500372</v>
      </c>
      <c r="P3873">
        <v>1500371</v>
      </c>
      <c r="Q3873">
        <v>300037</v>
      </c>
      <c r="R3873" s="4">
        <v>1</v>
      </c>
      <c r="S3873" s="6">
        <v>1</v>
      </c>
      <c r="T3873" s="6"/>
      <c r="U3873" s="6">
        <v>2</v>
      </c>
      <c r="V3873" s="6" t="s">
        <v>1199</v>
      </c>
    </row>
    <row r="3874" spans="1:22" s="21" customFormat="1" ht="16.5">
      <c r="A3874" s="53">
        <v>100028824</v>
      </c>
      <c r="B3874" s="6">
        <v>1000011</v>
      </c>
      <c r="C3874" s="6">
        <v>1000032</v>
      </c>
      <c r="D3874">
        <v>88409</v>
      </c>
      <c r="E3874">
        <v>21119</v>
      </c>
      <c r="F3874">
        <v>23634</v>
      </c>
      <c r="G3874">
        <v>24842</v>
      </c>
      <c r="H3874" s="6">
        <v>9000</v>
      </c>
      <c r="I3874" s="6">
        <v>0</v>
      </c>
      <c r="J3874" s="6">
        <v>0</v>
      </c>
      <c r="K3874" s="6">
        <v>12000</v>
      </c>
      <c r="L3874" s="6">
        <v>0</v>
      </c>
      <c r="M3874" s="6">
        <v>0</v>
      </c>
      <c r="N3874" s="6">
        <v>0</v>
      </c>
      <c r="O3874">
        <v>1500392</v>
      </c>
      <c r="P3874">
        <v>1500391</v>
      </c>
      <c r="Q3874">
        <v>300039</v>
      </c>
      <c r="R3874" s="4">
        <v>3</v>
      </c>
      <c r="S3874" s="6">
        <v>1</v>
      </c>
      <c r="T3874" s="6"/>
      <c r="U3874" s="6">
        <v>2</v>
      </c>
      <c r="V3874" s="6" t="s">
        <v>1199</v>
      </c>
    </row>
    <row r="3875" spans="1:22" s="21" customFormat="1" ht="16.5">
      <c r="A3875" s="53">
        <v>100028825</v>
      </c>
      <c r="B3875" s="6">
        <v>1000041</v>
      </c>
      <c r="C3875" s="6">
        <v>1000052</v>
      </c>
      <c r="D3875">
        <v>67793</v>
      </c>
      <c r="E3875">
        <v>23253</v>
      </c>
      <c r="F3875">
        <v>24172</v>
      </c>
      <c r="G3875">
        <v>25380</v>
      </c>
      <c r="H3875" s="6">
        <v>9000</v>
      </c>
      <c r="I3875" s="6">
        <v>0</v>
      </c>
      <c r="J3875" s="6">
        <v>0</v>
      </c>
      <c r="K3875" s="6">
        <v>12000</v>
      </c>
      <c r="L3875" s="6">
        <v>0</v>
      </c>
      <c r="M3875" s="6">
        <v>0</v>
      </c>
      <c r="N3875" s="6">
        <v>0</v>
      </c>
      <c r="O3875">
        <v>1500382</v>
      </c>
      <c r="P3875">
        <v>1500381</v>
      </c>
      <c r="Q3875">
        <v>300038</v>
      </c>
      <c r="R3875" s="4">
        <v>2</v>
      </c>
      <c r="S3875" s="6">
        <v>1</v>
      </c>
      <c r="T3875" s="6"/>
      <c r="U3875" s="6">
        <v>2</v>
      </c>
      <c r="V3875" s="6" t="s">
        <v>1199</v>
      </c>
    </row>
    <row r="3876" spans="1:22" s="21" customFormat="1" ht="16.5">
      <c r="A3876" s="53">
        <v>100028826</v>
      </c>
      <c r="B3876" s="6">
        <v>1000011</v>
      </c>
      <c r="C3876" s="6">
        <v>1000121</v>
      </c>
      <c r="D3876">
        <v>67793</v>
      </c>
      <c r="E3876">
        <v>23253</v>
      </c>
      <c r="F3876">
        <v>24172</v>
      </c>
      <c r="G3876">
        <v>25380</v>
      </c>
      <c r="H3876" s="6">
        <v>9000</v>
      </c>
      <c r="I3876" s="6">
        <v>0</v>
      </c>
      <c r="J3876" s="6">
        <v>0</v>
      </c>
      <c r="K3876" s="6">
        <v>12000</v>
      </c>
      <c r="L3876" s="6">
        <v>0</v>
      </c>
      <c r="M3876" s="6">
        <v>0</v>
      </c>
      <c r="N3876" s="6">
        <v>0</v>
      </c>
      <c r="O3876">
        <v>1500402</v>
      </c>
      <c r="P3876">
        <v>1500401</v>
      </c>
      <c r="Q3876">
        <v>300040</v>
      </c>
      <c r="R3876" s="4">
        <v>4</v>
      </c>
      <c r="S3876" s="6">
        <v>1</v>
      </c>
      <c r="T3876" s="6"/>
      <c r="U3876" s="6">
        <v>2</v>
      </c>
      <c r="V3876" s="6" t="s">
        <v>1199</v>
      </c>
    </row>
    <row r="3877" spans="1:22" s="21" customFormat="1" ht="16.5">
      <c r="A3877" s="53">
        <v>100028831</v>
      </c>
      <c r="B3877" s="6">
        <v>1000011</v>
      </c>
      <c r="C3877" s="6">
        <v>1000022</v>
      </c>
      <c r="D3877">
        <v>107817</v>
      </c>
      <c r="E3877">
        <v>9831</v>
      </c>
      <c r="F3877">
        <v>8422</v>
      </c>
      <c r="G3877">
        <v>20197</v>
      </c>
      <c r="H3877" s="6">
        <v>9000</v>
      </c>
      <c r="I3877" s="6">
        <v>0</v>
      </c>
      <c r="J3877" s="6">
        <v>0</v>
      </c>
      <c r="K3877" s="6">
        <v>12000</v>
      </c>
      <c r="L3877" s="6">
        <v>0</v>
      </c>
      <c r="M3877" s="6">
        <v>0</v>
      </c>
      <c r="N3877" s="6">
        <v>0</v>
      </c>
      <c r="O3877">
        <v>1500372</v>
      </c>
      <c r="P3877">
        <v>1500371</v>
      </c>
      <c r="Q3877">
        <v>300037</v>
      </c>
      <c r="R3877" s="4">
        <v>1</v>
      </c>
      <c r="S3877" s="6">
        <v>1</v>
      </c>
      <c r="T3877" s="6"/>
      <c r="U3877" s="6">
        <v>2</v>
      </c>
      <c r="V3877" s="6" t="s">
        <v>1199</v>
      </c>
    </row>
    <row r="3878" spans="1:22" s="21" customFormat="1" ht="16.5">
      <c r="A3878" s="53">
        <v>100028832</v>
      </c>
      <c r="B3878" s="6">
        <v>1000011</v>
      </c>
      <c r="C3878" s="6">
        <v>1000022</v>
      </c>
      <c r="D3878">
        <v>143758</v>
      </c>
      <c r="E3878">
        <v>21161</v>
      </c>
      <c r="F3878">
        <v>19215</v>
      </c>
      <c r="G3878">
        <v>20197</v>
      </c>
      <c r="H3878" s="6">
        <v>9000</v>
      </c>
      <c r="I3878" s="6">
        <v>0</v>
      </c>
      <c r="J3878" s="6">
        <v>0</v>
      </c>
      <c r="K3878" s="6">
        <v>12000</v>
      </c>
      <c r="L3878" s="6">
        <v>0</v>
      </c>
      <c r="M3878" s="6">
        <v>0</v>
      </c>
      <c r="N3878" s="6">
        <v>0</v>
      </c>
      <c r="O3878">
        <v>1500372</v>
      </c>
      <c r="P3878">
        <v>1500371</v>
      </c>
      <c r="Q3878">
        <v>300037</v>
      </c>
      <c r="R3878" s="4">
        <v>1</v>
      </c>
      <c r="S3878" s="6">
        <v>1</v>
      </c>
      <c r="T3878" s="6"/>
      <c r="U3878" s="6">
        <v>2</v>
      </c>
      <c r="V3878" s="6" t="s">
        <v>1199</v>
      </c>
    </row>
    <row r="3879" spans="1:22" s="21" customFormat="1" ht="16.5">
      <c r="A3879" s="53">
        <v>100028833</v>
      </c>
      <c r="B3879" s="6">
        <v>1000011</v>
      </c>
      <c r="C3879" s="6">
        <v>1000022</v>
      </c>
      <c r="D3879">
        <v>172510</v>
      </c>
      <c r="E3879">
        <v>9831</v>
      </c>
      <c r="F3879">
        <v>8422</v>
      </c>
      <c r="G3879">
        <v>9045</v>
      </c>
      <c r="H3879" s="6">
        <v>9000</v>
      </c>
      <c r="I3879" s="6">
        <v>0</v>
      </c>
      <c r="J3879" s="6">
        <v>0</v>
      </c>
      <c r="K3879" s="6">
        <v>12000</v>
      </c>
      <c r="L3879" s="6">
        <v>0</v>
      </c>
      <c r="M3879" s="6">
        <v>0</v>
      </c>
      <c r="N3879" s="6">
        <v>0</v>
      </c>
      <c r="O3879">
        <v>1500372</v>
      </c>
      <c r="P3879">
        <v>1500371</v>
      </c>
      <c r="Q3879">
        <v>300037</v>
      </c>
      <c r="R3879" s="4">
        <v>1</v>
      </c>
      <c r="S3879" s="6">
        <v>1</v>
      </c>
      <c r="T3879" s="6"/>
      <c r="U3879" s="6">
        <v>2</v>
      </c>
      <c r="V3879" s="6" t="s">
        <v>1199</v>
      </c>
    </row>
    <row r="3880" spans="1:22" s="21" customFormat="1" ht="16.5">
      <c r="A3880" s="53">
        <v>100028834</v>
      </c>
      <c r="B3880" s="6">
        <v>1000011</v>
      </c>
      <c r="C3880" s="6">
        <v>1000032</v>
      </c>
      <c r="D3880">
        <v>71879</v>
      </c>
      <c r="E3880">
        <v>21161</v>
      </c>
      <c r="F3880">
        <v>19215</v>
      </c>
      <c r="G3880">
        <v>20197</v>
      </c>
      <c r="H3880" s="6">
        <v>9000</v>
      </c>
      <c r="I3880" s="6">
        <v>0</v>
      </c>
      <c r="J3880" s="6">
        <v>0</v>
      </c>
      <c r="K3880" s="6">
        <v>12000</v>
      </c>
      <c r="L3880" s="6">
        <v>0</v>
      </c>
      <c r="M3880" s="6">
        <v>0</v>
      </c>
      <c r="N3880" s="6">
        <v>0</v>
      </c>
      <c r="O3880">
        <v>1500392</v>
      </c>
      <c r="P3880">
        <v>1500391</v>
      </c>
      <c r="Q3880">
        <v>300039</v>
      </c>
      <c r="R3880" s="4">
        <v>3</v>
      </c>
      <c r="S3880" s="6">
        <v>1</v>
      </c>
      <c r="T3880" s="6"/>
      <c r="U3880" s="6">
        <v>2</v>
      </c>
      <c r="V3880" s="6" t="s">
        <v>1199</v>
      </c>
    </row>
    <row r="3881" spans="1:22" s="21" customFormat="1" ht="16.5">
      <c r="A3881" s="53">
        <v>100028835</v>
      </c>
      <c r="B3881" s="6">
        <v>1100521</v>
      </c>
      <c r="C3881" s="6">
        <v>1100522</v>
      </c>
      <c r="D3881">
        <v>275590</v>
      </c>
      <c r="E3881">
        <v>23439</v>
      </c>
      <c r="F3881">
        <v>19652</v>
      </c>
      <c r="G3881">
        <v>20635</v>
      </c>
      <c r="H3881" s="6">
        <v>9000</v>
      </c>
      <c r="I3881" s="6">
        <v>0</v>
      </c>
      <c r="J3881" s="6">
        <v>0</v>
      </c>
      <c r="K3881" s="6">
        <v>12000</v>
      </c>
      <c r="L3881" s="6">
        <v>0</v>
      </c>
      <c r="M3881" s="6">
        <v>0</v>
      </c>
      <c r="N3881" s="6">
        <v>0</v>
      </c>
      <c r="O3881">
        <v>1100523</v>
      </c>
      <c r="P3881">
        <v>1100521</v>
      </c>
      <c r="Q3881">
        <v>310052</v>
      </c>
      <c r="R3881" s="4">
        <v>2</v>
      </c>
      <c r="S3881" s="6">
        <v>1</v>
      </c>
      <c r="T3881" s="6"/>
      <c r="U3881" s="6">
        <v>2</v>
      </c>
      <c r="V3881" s="6" t="s">
        <v>1199</v>
      </c>
    </row>
    <row r="3882" spans="1:22" s="21" customFormat="1" ht="16.5">
      <c r="A3882" s="53">
        <v>100028836</v>
      </c>
      <c r="B3882" s="6">
        <v>1000011</v>
      </c>
      <c r="C3882" s="6">
        <v>1000121</v>
      </c>
      <c r="D3882">
        <v>55118</v>
      </c>
      <c r="E3882">
        <v>23439</v>
      </c>
      <c r="F3882">
        <v>19652</v>
      </c>
      <c r="G3882">
        <v>20635</v>
      </c>
      <c r="H3882" s="6">
        <v>9000</v>
      </c>
      <c r="I3882" s="6">
        <v>0</v>
      </c>
      <c r="J3882" s="6">
        <v>0</v>
      </c>
      <c r="K3882" s="6">
        <v>12000</v>
      </c>
      <c r="L3882" s="6">
        <v>0</v>
      </c>
      <c r="M3882" s="6">
        <v>0</v>
      </c>
      <c r="N3882" s="6">
        <v>0</v>
      </c>
      <c r="O3882">
        <v>1500402</v>
      </c>
      <c r="P3882">
        <v>1500401</v>
      </c>
      <c r="Q3882">
        <v>300040</v>
      </c>
      <c r="R3882" s="4">
        <v>4</v>
      </c>
      <c r="S3882" s="6">
        <v>1</v>
      </c>
      <c r="T3882" s="6"/>
      <c r="U3882" s="6">
        <v>2</v>
      </c>
      <c r="V3882" s="6" t="s">
        <v>1199</v>
      </c>
    </row>
    <row r="3883" spans="1:22" s="21" customFormat="1" ht="16.5">
      <c r="A3883" s="53">
        <v>100029111</v>
      </c>
      <c r="B3883" s="6">
        <v>1000011</v>
      </c>
      <c r="C3883" s="6">
        <v>1000022</v>
      </c>
      <c r="D3883">
        <v>84570</v>
      </c>
      <c r="E3883">
        <v>10122</v>
      </c>
      <c r="F3883">
        <v>8280</v>
      </c>
      <c r="G3883">
        <v>21812</v>
      </c>
      <c r="H3883" s="6">
        <v>9000</v>
      </c>
      <c r="I3883" s="6">
        <v>0</v>
      </c>
      <c r="J3883" s="6">
        <v>0</v>
      </c>
      <c r="K3883" s="6">
        <v>12000</v>
      </c>
      <c r="L3883" s="6">
        <v>0</v>
      </c>
      <c r="M3883" s="6">
        <v>0</v>
      </c>
      <c r="N3883" s="6">
        <v>0</v>
      </c>
      <c r="O3883">
        <v>1500412</v>
      </c>
      <c r="P3883">
        <v>1500411</v>
      </c>
      <c r="Q3883">
        <v>300041</v>
      </c>
      <c r="R3883" s="4">
        <v>1</v>
      </c>
      <c r="S3883" s="6">
        <v>1</v>
      </c>
      <c r="T3883" s="6"/>
      <c r="U3883" s="6">
        <v>2</v>
      </c>
      <c r="V3883" s="6" t="s">
        <v>1200</v>
      </c>
    </row>
    <row r="3884" spans="1:22" s="21" customFormat="1" ht="16.5">
      <c r="A3884" s="53">
        <v>100029112</v>
      </c>
      <c r="B3884" s="6">
        <v>1000011</v>
      </c>
      <c r="C3884" s="6">
        <v>1000022</v>
      </c>
      <c r="D3884">
        <v>112762</v>
      </c>
      <c r="E3884">
        <v>21537</v>
      </c>
      <c r="F3884">
        <v>22107</v>
      </c>
      <c r="G3884">
        <v>21812</v>
      </c>
      <c r="H3884" s="6">
        <v>9000</v>
      </c>
      <c r="I3884" s="6">
        <v>0</v>
      </c>
      <c r="J3884" s="6">
        <v>0</v>
      </c>
      <c r="K3884" s="6">
        <v>12000</v>
      </c>
      <c r="L3884" s="6">
        <v>0</v>
      </c>
      <c r="M3884" s="6">
        <v>0</v>
      </c>
      <c r="N3884" s="6">
        <v>0</v>
      </c>
      <c r="O3884">
        <v>1500412</v>
      </c>
      <c r="P3884">
        <v>1500411</v>
      </c>
      <c r="Q3884">
        <v>300041</v>
      </c>
      <c r="R3884" s="4">
        <v>1</v>
      </c>
      <c r="S3884" s="6">
        <v>1</v>
      </c>
      <c r="T3884" s="6"/>
      <c r="U3884" s="6">
        <v>2</v>
      </c>
      <c r="V3884" s="6" t="s">
        <v>1200</v>
      </c>
    </row>
    <row r="3885" spans="1:22" s="21" customFormat="1" ht="16.5">
      <c r="A3885" s="53">
        <v>100029113</v>
      </c>
      <c r="B3885" s="6">
        <v>1000011</v>
      </c>
      <c r="C3885" s="6">
        <v>1000022</v>
      </c>
      <c r="D3885">
        <v>135313</v>
      </c>
      <c r="E3885">
        <v>10122</v>
      </c>
      <c r="F3885">
        <v>8280</v>
      </c>
      <c r="G3885">
        <v>7380</v>
      </c>
      <c r="H3885" s="6">
        <v>9000</v>
      </c>
      <c r="I3885" s="6">
        <v>0</v>
      </c>
      <c r="J3885" s="6">
        <v>0</v>
      </c>
      <c r="K3885" s="6">
        <v>12000</v>
      </c>
      <c r="L3885" s="6">
        <v>0</v>
      </c>
      <c r="M3885" s="6">
        <v>0</v>
      </c>
      <c r="N3885" s="6">
        <v>0</v>
      </c>
      <c r="O3885">
        <v>1500412</v>
      </c>
      <c r="P3885">
        <v>1500411</v>
      </c>
      <c r="Q3885">
        <v>300041</v>
      </c>
      <c r="R3885" s="4">
        <v>1</v>
      </c>
      <c r="S3885" s="6">
        <v>1</v>
      </c>
      <c r="T3885" s="6"/>
      <c r="U3885" s="6">
        <v>2</v>
      </c>
      <c r="V3885" s="6" t="s">
        <v>1200</v>
      </c>
    </row>
    <row r="3886" spans="1:22" s="21" customFormat="1" ht="16.5">
      <c r="A3886" s="53">
        <v>100029114</v>
      </c>
      <c r="B3886" s="6">
        <v>1000011</v>
      </c>
      <c r="C3886" s="6">
        <v>1000032</v>
      </c>
      <c r="D3886">
        <v>56381</v>
      </c>
      <c r="E3886">
        <v>21537</v>
      </c>
      <c r="F3886">
        <v>22107</v>
      </c>
      <c r="G3886">
        <v>21812</v>
      </c>
      <c r="H3886" s="6">
        <v>9000</v>
      </c>
      <c r="I3886" s="6">
        <v>0</v>
      </c>
      <c r="J3886" s="6">
        <v>0</v>
      </c>
      <c r="K3886" s="6">
        <v>12000</v>
      </c>
      <c r="L3886" s="6">
        <v>0</v>
      </c>
      <c r="M3886" s="6">
        <v>0</v>
      </c>
      <c r="N3886" s="6">
        <v>0</v>
      </c>
      <c r="O3886">
        <v>1500412</v>
      </c>
      <c r="P3886">
        <v>1500411</v>
      </c>
      <c r="Q3886">
        <v>300041</v>
      </c>
      <c r="R3886" s="4">
        <v>3</v>
      </c>
      <c r="S3886" s="6">
        <v>1</v>
      </c>
      <c r="T3886" s="6"/>
      <c r="U3886" s="6">
        <v>2</v>
      </c>
      <c r="V3886" s="6" t="s">
        <v>1200</v>
      </c>
    </row>
    <row r="3887" spans="1:22" s="21" customFormat="1" ht="16.5">
      <c r="A3887" s="53">
        <v>100029115</v>
      </c>
      <c r="B3887" s="6">
        <v>1000041</v>
      </c>
      <c r="C3887" s="6">
        <v>1000052</v>
      </c>
      <c r="D3887">
        <v>41267</v>
      </c>
      <c r="E3887">
        <v>23833</v>
      </c>
      <c r="F3887">
        <v>22668</v>
      </c>
      <c r="G3887">
        <v>22372</v>
      </c>
      <c r="H3887" s="6">
        <v>9000</v>
      </c>
      <c r="I3887" s="6">
        <v>0</v>
      </c>
      <c r="J3887" s="6">
        <v>0</v>
      </c>
      <c r="K3887" s="6">
        <v>12000</v>
      </c>
      <c r="L3887" s="6">
        <v>0</v>
      </c>
      <c r="M3887" s="6">
        <v>0</v>
      </c>
      <c r="N3887" s="6">
        <v>0</v>
      </c>
      <c r="O3887">
        <v>1500422</v>
      </c>
      <c r="P3887">
        <v>1500421</v>
      </c>
      <c r="Q3887">
        <v>300042</v>
      </c>
      <c r="R3887" s="4">
        <v>2</v>
      </c>
      <c r="S3887" s="6">
        <v>1</v>
      </c>
      <c r="T3887" s="6"/>
      <c r="U3887" s="6">
        <v>2</v>
      </c>
      <c r="V3887" s="6" t="s">
        <v>1200</v>
      </c>
    </row>
    <row r="3888" spans="1:22" s="21" customFormat="1" ht="16.5">
      <c r="A3888" s="53">
        <v>100029116</v>
      </c>
      <c r="B3888" s="6">
        <v>1000011</v>
      </c>
      <c r="C3888" s="6">
        <v>1000121</v>
      </c>
      <c r="D3888">
        <v>41267</v>
      </c>
      <c r="E3888">
        <v>23833</v>
      </c>
      <c r="F3888">
        <v>22668</v>
      </c>
      <c r="G3888">
        <v>22372</v>
      </c>
      <c r="H3888" s="6">
        <v>9000</v>
      </c>
      <c r="I3888" s="6">
        <v>0</v>
      </c>
      <c r="J3888" s="6">
        <v>0</v>
      </c>
      <c r="K3888" s="6">
        <v>12000</v>
      </c>
      <c r="L3888" s="6">
        <v>0</v>
      </c>
      <c r="M3888" s="6">
        <v>0</v>
      </c>
      <c r="N3888" s="6">
        <v>0</v>
      </c>
      <c r="O3888">
        <v>1500442</v>
      </c>
      <c r="P3888">
        <v>1500441</v>
      </c>
      <c r="Q3888">
        <v>300044</v>
      </c>
      <c r="R3888" s="4">
        <v>4</v>
      </c>
      <c r="S3888" s="6">
        <v>1</v>
      </c>
      <c r="T3888" s="6"/>
      <c r="U3888" s="6">
        <v>2</v>
      </c>
      <c r="V3888" s="6" t="s">
        <v>1200</v>
      </c>
    </row>
    <row r="3889" spans="1:22" s="21" customFormat="1" ht="16.5">
      <c r="A3889" s="53">
        <v>100029121</v>
      </c>
      <c r="B3889" s="6">
        <v>1000011</v>
      </c>
      <c r="C3889" s="6">
        <v>1000022</v>
      </c>
      <c r="D3889">
        <v>86389</v>
      </c>
      <c r="E3889">
        <v>10333</v>
      </c>
      <c r="F3889">
        <v>8543</v>
      </c>
      <c r="G3889">
        <v>22281</v>
      </c>
      <c r="H3889" s="6">
        <v>9000</v>
      </c>
      <c r="I3889" s="6">
        <v>0</v>
      </c>
      <c r="J3889" s="6">
        <v>0</v>
      </c>
      <c r="K3889" s="6">
        <v>12000</v>
      </c>
      <c r="L3889" s="6">
        <v>0</v>
      </c>
      <c r="M3889" s="6">
        <v>0</v>
      </c>
      <c r="N3889" s="6">
        <v>0</v>
      </c>
      <c r="O3889">
        <v>1500412</v>
      </c>
      <c r="P3889">
        <v>1500411</v>
      </c>
      <c r="Q3889">
        <v>300041</v>
      </c>
      <c r="R3889" s="4">
        <v>1</v>
      </c>
      <c r="S3889" s="6">
        <v>1</v>
      </c>
      <c r="T3889" s="6"/>
      <c r="U3889" s="6">
        <v>2</v>
      </c>
      <c r="V3889" s="6" t="s">
        <v>1200</v>
      </c>
    </row>
    <row r="3890" spans="1:22" s="21" customFormat="1" ht="16.5">
      <c r="A3890" s="53">
        <v>100029122</v>
      </c>
      <c r="B3890" s="6">
        <v>1000011</v>
      </c>
      <c r="C3890" s="6">
        <v>1000022</v>
      </c>
      <c r="D3890">
        <v>115186</v>
      </c>
      <c r="E3890">
        <v>21742</v>
      </c>
      <c r="F3890">
        <v>22583</v>
      </c>
      <c r="G3890">
        <v>22281</v>
      </c>
      <c r="H3890" s="6">
        <v>9000</v>
      </c>
      <c r="I3890" s="6">
        <v>0</v>
      </c>
      <c r="J3890" s="6">
        <v>0</v>
      </c>
      <c r="K3890" s="6">
        <v>12000</v>
      </c>
      <c r="L3890" s="6">
        <v>0</v>
      </c>
      <c r="M3890" s="6">
        <v>0</v>
      </c>
      <c r="N3890" s="6">
        <v>0</v>
      </c>
      <c r="O3890">
        <v>1500412</v>
      </c>
      <c r="P3890">
        <v>1500411</v>
      </c>
      <c r="Q3890">
        <v>300041</v>
      </c>
      <c r="R3890" s="4">
        <v>1</v>
      </c>
      <c r="S3890" s="6">
        <v>1</v>
      </c>
      <c r="T3890" s="6"/>
      <c r="U3890" s="6">
        <v>2</v>
      </c>
      <c r="V3890" s="6" t="s">
        <v>1200</v>
      </c>
    </row>
    <row r="3891" spans="1:22" s="21" customFormat="1" ht="16.5">
      <c r="A3891" s="53">
        <v>100029123</v>
      </c>
      <c r="B3891" s="6">
        <v>1000011</v>
      </c>
      <c r="C3891" s="6">
        <v>1000022</v>
      </c>
      <c r="D3891">
        <v>138223</v>
      </c>
      <c r="E3891">
        <v>10333</v>
      </c>
      <c r="F3891">
        <v>8543</v>
      </c>
      <c r="G3891">
        <v>7615</v>
      </c>
      <c r="H3891" s="6">
        <v>9000</v>
      </c>
      <c r="I3891" s="6">
        <v>0</v>
      </c>
      <c r="J3891" s="6">
        <v>0</v>
      </c>
      <c r="K3891" s="6">
        <v>12000</v>
      </c>
      <c r="L3891" s="6">
        <v>0</v>
      </c>
      <c r="M3891" s="6">
        <v>0</v>
      </c>
      <c r="N3891" s="6">
        <v>0</v>
      </c>
      <c r="O3891">
        <v>1500412</v>
      </c>
      <c r="P3891">
        <v>1500411</v>
      </c>
      <c r="Q3891">
        <v>300041</v>
      </c>
      <c r="R3891" s="4">
        <v>1</v>
      </c>
      <c r="S3891" s="6">
        <v>1</v>
      </c>
      <c r="T3891" s="6"/>
      <c r="U3891" s="6">
        <v>2</v>
      </c>
      <c r="V3891" s="6" t="s">
        <v>1200</v>
      </c>
    </row>
    <row r="3892" spans="1:22" s="21" customFormat="1" ht="16.5">
      <c r="A3892" s="53">
        <v>100029124</v>
      </c>
      <c r="B3892" s="6">
        <v>1000011</v>
      </c>
      <c r="C3892" s="6">
        <v>1000032</v>
      </c>
      <c r="D3892">
        <v>57593</v>
      </c>
      <c r="E3892">
        <v>21742</v>
      </c>
      <c r="F3892">
        <v>22583</v>
      </c>
      <c r="G3892">
        <v>22281</v>
      </c>
      <c r="H3892" s="6">
        <v>9000</v>
      </c>
      <c r="I3892" s="6">
        <v>0</v>
      </c>
      <c r="J3892" s="6">
        <v>0</v>
      </c>
      <c r="K3892" s="6">
        <v>12000</v>
      </c>
      <c r="L3892" s="6">
        <v>0</v>
      </c>
      <c r="M3892" s="6">
        <v>0</v>
      </c>
      <c r="N3892" s="6">
        <v>0</v>
      </c>
      <c r="O3892">
        <v>1500412</v>
      </c>
      <c r="P3892">
        <v>1500411</v>
      </c>
      <c r="Q3892">
        <v>300041</v>
      </c>
      <c r="R3892" s="4">
        <v>3</v>
      </c>
      <c r="S3892" s="6">
        <v>1</v>
      </c>
      <c r="T3892" s="6"/>
      <c r="U3892" s="6">
        <v>2</v>
      </c>
      <c r="V3892" s="6" t="s">
        <v>1200</v>
      </c>
    </row>
    <row r="3893" spans="1:22" s="21" customFormat="1" ht="16.5">
      <c r="A3893" s="53">
        <v>100029125</v>
      </c>
      <c r="B3893" s="6">
        <v>1000041</v>
      </c>
      <c r="C3893" s="6">
        <v>1000052</v>
      </c>
      <c r="D3893">
        <v>42155</v>
      </c>
      <c r="E3893">
        <v>24038</v>
      </c>
      <c r="F3893">
        <v>23155</v>
      </c>
      <c r="G3893">
        <v>22853</v>
      </c>
      <c r="H3893" s="6">
        <v>9000</v>
      </c>
      <c r="I3893" s="6">
        <v>0</v>
      </c>
      <c r="J3893" s="6">
        <v>0</v>
      </c>
      <c r="K3893" s="6">
        <v>12000</v>
      </c>
      <c r="L3893" s="6">
        <v>0</v>
      </c>
      <c r="M3893" s="6">
        <v>0</v>
      </c>
      <c r="N3893" s="6">
        <v>0</v>
      </c>
      <c r="O3893">
        <v>1500422</v>
      </c>
      <c r="P3893">
        <v>1500421</v>
      </c>
      <c r="Q3893">
        <v>300042</v>
      </c>
      <c r="R3893" s="4">
        <v>2</v>
      </c>
      <c r="S3893" s="6">
        <v>1</v>
      </c>
      <c r="T3893" s="6"/>
      <c r="U3893" s="6">
        <v>2</v>
      </c>
      <c r="V3893" s="6" t="s">
        <v>1200</v>
      </c>
    </row>
    <row r="3894" spans="1:22" s="21" customFormat="1" ht="16.5">
      <c r="A3894" s="53">
        <v>100029126</v>
      </c>
      <c r="B3894" s="6">
        <v>1000011</v>
      </c>
      <c r="C3894" s="6">
        <v>1000121</v>
      </c>
      <c r="D3894">
        <v>42155</v>
      </c>
      <c r="E3894">
        <v>24038</v>
      </c>
      <c r="F3894">
        <v>23155</v>
      </c>
      <c r="G3894">
        <v>22853</v>
      </c>
      <c r="H3894" s="6">
        <v>9000</v>
      </c>
      <c r="I3894" s="6">
        <v>0</v>
      </c>
      <c r="J3894" s="6">
        <v>0</v>
      </c>
      <c r="K3894" s="6">
        <v>12000</v>
      </c>
      <c r="L3894" s="6">
        <v>0</v>
      </c>
      <c r="M3894" s="6">
        <v>0</v>
      </c>
      <c r="N3894" s="6">
        <v>0</v>
      </c>
      <c r="O3894">
        <v>1500442</v>
      </c>
      <c r="P3894">
        <v>1500441</v>
      </c>
      <c r="Q3894">
        <v>300044</v>
      </c>
      <c r="R3894" s="4">
        <v>4</v>
      </c>
      <c r="S3894" s="6">
        <v>1</v>
      </c>
      <c r="T3894" s="6"/>
      <c r="U3894" s="6">
        <v>2</v>
      </c>
      <c r="V3894" s="6" t="s">
        <v>1200</v>
      </c>
    </row>
    <row r="3895" spans="1:22" s="21" customFormat="1" ht="16.5">
      <c r="A3895" s="53">
        <v>100029131</v>
      </c>
      <c r="B3895" s="6">
        <v>1000011</v>
      </c>
      <c r="C3895" s="6">
        <v>1000022</v>
      </c>
      <c r="D3895">
        <v>95484</v>
      </c>
      <c r="E3895">
        <v>10545</v>
      </c>
      <c r="F3895">
        <v>9857</v>
      </c>
      <c r="G3895">
        <v>24626</v>
      </c>
      <c r="H3895" s="6">
        <v>9000</v>
      </c>
      <c r="I3895" s="6">
        <v>0</v>
      </c>
      <c r="J3895" s="6">
        <v>0</v>
      </c>
      <c r="K3895" s="6">
        <v>12000</v>
      </c>
      <c r="L3895" s="6">
        <v>0</v>
      </c>
      <c r="M3895" s="6">
        <v>0</v>
      </c>
      <c r="N3895" s="6">
        <v>0</v>
      </c>
      <c r="O3895">
        <v>1500412</v>
      </c>
      <c r="P3895">
        <v>1500411</v>
      </c>
      <c r="Q3895">
        <v>300041</v>
      </c>
      <c r="R3895" s="4">
        <v>1</v>
      </c>
      <c r="S3895" s="6">
        <v>1</v>
      </c>
      <c r="T3895" s="6"/>
      <c r="U3895" s="6">
        <v>2</v>
      </c>
      <c r="V3895" s="6" t="s">
        <v>1200</v>
      </c>
    </row>
    <row r="3896" spans="1:22" s="21" customFormat="1" ht="16.5">
      <c r="A3896" s="53">
        <v>100029132</v>
      </c>
      <c r="B3896" s="6">
        <v>1000011</v>
      </c>
      <c r="C3896" s="6">
        <v>1000022</v>
      </c>
      <c r="D3896">
        <v>127312</v>
      </c>
      <c r="E3896">
        <v>21947</v>
      </c>
      <c r="F3896">
        <v>24960</v>
      </c>
      <c r="G3896">
        <v>24626</v>
      </c>
      <c r="H3896" s="6">
        <v>9000</v>
      </c>
      <c r="I3896" s="6">
        <v>0</v>
      </c>
      <c r="J3896" s="6">
        <v>0</v>
      </c>
      <c r="K3896" s="6">
        <v>12000</v>
      </c>
      <c r="L3896" s="6">
        <v>0</v>
      </c>
      <c r="M3896" s="6">
        <v>0</v>
      </c>
      <c r="N3896" s="6">
        <v>0</v>
      </c>
      <c r="O3896">
        <v>1500412</v>
      </c>
      <c r="P3896">
        <v>1500411</v>
      </c>
      <c r="Q3896">
        <v>300041</v>
      </c>
      <c r="R3896" s="4">
        <v>1</v>
      </c>
      <c r="S3896" s="6">
        <v>1</v>
      </c>
      <c r="T3896" s="6"/>
      <c r="U3896" s="6">
        <v>2</v>
      </c>
      <c r="V3896" s="6" t="s">
        <v>1200</v>
      </c>
    </row>
    <row r="3897" spans="1:22" s="21" customFormat="1" ht="16.5">
      <c r="A3897" s="53">
        <v>100029133</v>
      </c>
      <c r="B3897" s="6">
        <v>1000011</v>
      </c>
      <c r="C3897" s="6">
        <v>1000022</v>
      </c>
      <c r="D3897">
        <v>152773</v>
      </c>
      <c r="E3897">
        <v>10545</v>
      </c>
      <c r="F3897">
        <v>9857</v>
      </c>
      <c r="G3897">
        <v>8787</v>
      </c>
      <c r="H3897" s="6">
        <v>9000</v>
      </c>
      <c r="I3897" s="6">
        <v>0</v>
      </c>
      <c r="J3897" s="6">
        <v>0</v>
      </c>
      <c r="K3897" s="6">
        <v>12000</v>
      </c>
      <c r="L3897" s="6">
        <v>0</v>
      </c>
      <c r="M3897" s="6">
        <v>0</v>
      </c>
      <c r="N3897" s="6">
        <v>0</v>
      </c>
      <c r="O3897">
        <v>1500412</v>
      </c>
      <c r="P3897">
        <v>1500411</v>
      </c>
      <c r="Q3897">
        <v>300041</v>
      </c>
      <c r="R3897" s="4">
        <v>1</v>
      </c>
      <c r="S3897" s="6">
        <v>1</v>
      </c>
      <c r="T3897" s="6"/>
      <c r="U3897" s="6">
        <v>2</v>
      </c>
      <c r="V3897" s="6" t="s">
        <v>1200</v>
      </c>
    </row>
    <row r="3898" spans="1:22" s="21" customFormat="1" ht="16.5">
      <c r="A3898" s="53">
        <v>100029134</v>
      </c>
      <c r="B3898" s="6">
        <v>1000011</v>
      </c>
      <c r="C3898" s="6">
        <v>1000032</v>
      </c>
      <c r="D3898">
        <v>63656</v>
      </c>
      <c r="E3898">
        <v>21947</v>
      </c>
      <c r="F3898">
        <v>24960</v>
      </c>
      <c r="G3898">
        <v>24626</v>
      </c>
      <c r="H3898" s="6">
        <v>9000</v>
      </c>
      <c r="I3898" s="6">
        <v>0</v>
      </c>
      <c r="J3898" s="6">
        <v>0</v>
      </c>
      <c r="K3898" s="6">
        <v>12000</v>
      </c>
      <c r="L3898" s="6">
        <v>0</v>
      </c>
      <c r="M3898" s="6">
        <v>0</v>
      </c>
      <c r="N3898" s="6">
        <v>0</v>
      </c>
      <c r="O3898">
        <v>1500412</v>
      </c>
      <c r="P3898">
        <v>1500411</v>
      </c>
      <c r="Q3898">
        <v>300041</v>
      </c>
      <c r="R3898" s="4">
        <v>3</v>
      </c>
      <c r="S3898" s="6">
        <v>1</v>
      </c>
      <c r="T3898" s="6"/>
      <c r="U3898" s="6">
        <v>2</v>
      </c>
      <c r="V3898" s="6" t="s">
        <v>1200</v>
      </c>
    </row>
    <row r="3899" spans="1:22" s="21" customFormat="1" ht="16.5">
      <c r="A3899" s="53">
        <v>100029135</v>
      </c>
      <c r="B3899" s="6">
        <v>1000041</v>
      </c>
      <c r="C3899" s="6">
        <v>1000052</v>
      </c>
      <c r="D3899">
        <v>46593</v>
      </c>
      <c r="E3899">
        <v>24243</v>
      </c>
      <c r="F3899">
        <v>25592</v>
      </c>
      <c r="G3899">
        <v>25259</v>
      </c>
      <c r="H3899" s="6">
        <v>9000</v>
      </c>
      <c r="I3899" s="6">
        <v>0</v>
      </c>
      <c r="J3899" s="6">
        <v>0</v>
      </c>
      <c r="K3899" s="6">
        <v>12000</v>
      </c>
      <c r="L3899" s="6">
        <v>0</v>
      </c>
      <c r="M3899" s="6">
        <v>0</v>
      </c>
      <c r="N3899" s="6">
        <v>0</v>
      </c>
      <c r="O3899">
        <v>1500422</v>
      </c>
      <c r="P3899">
        <v>1500421</v>
      </c>
      <c r="Q3899">
        <v>300042</v>
      </c>
      <c r="R3899" s="4">
        <v>2</v>
      </c>
      <c r="S3899" s="6">
        <v>1</v>
      </c>
      <c r="T3899" s="6"/>
      <c r="U3899" s="6">
        <v>2</v>
      </c>
      <c r="V3899" s="6" t="s">
        <v>1200</v>
      </c>
    </row>
    <row r="3900" spans="1:22" s="21" customFormat="1" ht="16.5">
      <c r="A3900" s="53">
        <v>100029136</v>
      </c>
      <c r="B3900" s="6">
        <v>1000011</v>
      </c>
      <c r="C3900" s="6">
        <v>1000121</v>
      </c>
      <c r="D3900">
        <v>46593</v>
      </c>
      <c r="E3900">
        <v>24243</v>
      </c>
      <c r="F3900">
        <v>25592</v>
      </c>
      <c r="G3900">
        <v>25259</v>
      </c>
      <c r="H3900" s="6">
        <v>9000</v>
      </c>
      <c r="I3900" s="6">
        <v>0</v>
      </c>
      <c r="J3900" s="6">
        <v>0</v>
      </c>
      <c r="K3900" s="6">
        <v>12000</v>
      </c>
      <c r="L3900" s="6">
        <v>0</v>
      </c>
      <c r="M3900" s="6">
        <v>0</v>
      </c>
      <c r="N3900" s="6">
        <v>0</v>
      </c>
      <c r="O3900">
        <v>1500442</v>
      </c>
      <c r="P3900">
        <v>1500441</v>
      </c>
      <c r="Q3900">
        <v>300044</v>
      </c>
      <c r="R3900" s="4">
        <v>4</v>
      </c>
      <c r="S3900" s="6">
        <v>1</v>
      </c>
      <c r="T3900" s="6"/>
      <c r="U3900" s="6">
        <v>2</v>
      </c>
      <c r="V3900" s="6" t="s">
        <v>1200</v>
      </c>
    </row>
    <row r="3901" spans="1:22" s="21" customFormat="1" ht="16.5">
      <c r="A3901" s="53">
        <v>100029211</v>
      </c>
      <c r="B3901" s="6">
        <v>1000011</v>
      </c>
      <c r="C3901" s="6">
        <v>1000022</v>
      </c>
      <c r="D3901">
        <v>86389</v>
      </c>
      <c r="E3901">
        <v>10756</v>
      </c>
      <c r="F3901">
        <v>8543</v>
      </c>
      <c r="G3901">
        <v>22281</v>
      </c>
      <c r="H3901" s="6">
        <v>9000</v>
      </c>
      <c r="I3901" s="6">
        <v>0</v>
      </c>
      <c r="J3901" s="6">
        <v>0</v>
      </c>
      <c r="K3901" s="6">
        <v>12000</v>
      </c>
      <c r="L3901" s="6">
        <v>0</v>
      </c>
      <c r="M3901" s="6">
        <v>0</v>
      </c>
      <c r="N3901" s="6">
        <v>0</v>
      </c>
      <c r="O3901">
        <v>1500412</v>
      </c>
      <c r="P3901">
        <v>1500411</v>
      </c>
      <c r="Q3901">
        <v>300041</v>
      </c>
      <c r="R3901" s="4">
        <v>1</v>
      </c>
      <c r="S3901" s="6">
        <v>1</v>
      </c>
      <c r="T3901" s="6"/>
      <c r="U3901" s="6">
        <v>2</v>
      </c>
      <c r="V3901" s="6" t="s">
        <v>1200</v>
      </c>
    </row>
    <row r="3902" spans="1:22" s="21" customFormat="1" ht="16.5">
      <c r="A3902" s="53">
        <v>100029212</v>
      </c>
      <c r="B3902" s="6">
        <v>1000011</v>
      </c>
      <c r="C3902" s="6">
        <v>1000022</v>
      </c>
      <c r="D3902">
        <v>115186</v>
      </c>
      <c r="E3902">
        <v>22152</v>
      </c>
      <c r="F3902">
        <v>22583</v>
      </c>
      <c r="G3902">
        <v>22281</v>
      </c>
      <c r="H3902" s="6">
        <v>9000</v>
      </c>
      <c r="I3902" s="6">
        <v>0</v>
      </c>
      <c r="J3902" s="6">
        <v>0</v>
      </c>
      <c r="K3902" s="6">
        <v>12000</v>
      </c>
      <c r="L3902" s="6">
        <v>0</v>
      </c>
      <c r="M3902" s="6">
        <v>0</v>
      </c>
      <c r="N3902" s="6">
        <v>0</v>
      </c>
      <c r="O3902">
        <v>1500412</v>
      </c>
      <c r="P3902">
        <v>1500411</v>
      </c>
      <c r="Q3902">
        <v>300041</v>
      </c>
      <c r="R3902" s="4">
        <v>1</v>
      </c>
      <c r="S3902" s="6">
        <v>1</v>
      </c>
      <c r="T3902" s="6"/>
      <c r="U3902" s="6">
        <v>2</v>
      </c>
      <c r="V3902" s="6" t="s">
        <v>1200</v>
      </c>
    </row>
    <row r="3903" spans="1:22" s="21" customFormat="1" ht="16.5">
      <c r="A3903" s="53">
        <v>100029213</v>
      </c>
      <c r="B3903" s="6">
        <v>1000011</v>
      </c>
      <c r="C3903" s="6">
        <v>1000022</v>
      </c>
      <c r="D3903">
        <v>138223</v>
      </c>
      <c r="E3903">
        <v>10756</v>
      </c>
      <c r="F3903">
        <v>8543</v>
      </c>
      <c r="G3903">
        <v>7615</v>
      </c>
      <c r="H3903" s="6">
        <v>9000</v>
      </c>
      <c r="I3903" s="6">
        <v>0</v>
      </c>
      <c r="J3903" s="6">
        <v>0</v>
      </c>
      <c r="K3903" s="6">
        <v>12000</v>
      </c>
      <c r="L3903" s="6">
        <v>0</v>
      </c>
      <c r="M3903" s="6">
        <v>0</v>
      </c>
      <c r="N3903" s="6">
        <v>0</v>
      </c>
      <c r="O3903">
        <v>1500412</v>
      </c>
      <c r="P3903">
        <v>1500411</v>
      </c>
      <c r="Q3903">
        <v>300041</v>
      </c>
      <c r="R3903" s="4">
        <v>1</v>
      </c>
      <c r="S3903" s="6">
        <v>1</v>
      </c>
      <c r="T3903" s="6"/>
      <c r="U3903" s="6">
        <v>2</v>
      </c>
      <c r="V3903" s="6" t="s">
        <v>1200</v>
      </c>
    </row>
    <row r="3904" spans="1:22" s="21" customFormat="1" ht="16.5">
      <c r="A3904" s="53">
        <v>100029214</v>
      </c>
      <c r="B3904" s="6">
        <v>1000011</v>
      </c>
      <c r="C3904" s="6">
        <v>1000032</v>
      </c>
      <c r="D3904">
        <v>57593</v>
      </c>
      <c r="E3904">
        <v>22152</v>
      </c>
      <c r="F3904">
        <v>22583</v>
      </c>
      <c r="G3904">
        <v>22281</v>
      </c>
      <c r="H3904" s="6">
        <v>9000</v>
      </c>
      <c r="I3904" s="6">
        <v>0</v>
      </c>
      <c r="J3904" s="6">
        <v>0</v>
      </c>
      <c r="K3904" s="6">
        <v>12000</v>
      </c>
      <c r="L3904" s="6">
        <v>0</v>
      </c>
      <c r="M3904" s="6">
        <v>0</v>
      </c>
      <c r="N3904" s="6">
        <v>0</v>
      </c>
      <c r="O3904">
        <v>1500412</v>
      </c>
      <c r="P3904">
        <v>1500411</v>
      </c>
      <c r="Q3904">
        <v>300041</v>
      </c>
      <c r="R3904" s="4">
        <v>3</v>
      </c>
      <c r="S3904" s="6">
        <v>1</v>
      </c>
      <c r="T3904" s="6"/>
      <c r="U3904" s="6">
        <v>2</v>
      </c>
      <c r="V3904" s="6" t="s">
        <v>1200</v>
      </c>
    </row>
    <row r="3905" spans="1:22" s="21" customFormat="1" ht="16.5">
      <c r="A3905" s="53">
        <v>100029215</v>
      </c>
      <c r="B3905" s="6">
        <v>1000041</v>
      </c>
      <c r="C3905" s="6">
        <v>1000052</v>
      </c>
      <c r="D3905">
        <v>42155</v>
      </c>
      <c r="E3905">
        <v>24448</v>
      </c>
      <c r="F3905">
        <v>23155</v>
      </c>
      <c r="G3905">
        <v>22853</v>
      </c>
      <c r="H3905" s="6">
        <v>9000</v>
      </c>
      <c r="I3905" s="6">
        <v>0</v>
      </c>
      <c r="J3905" s="6">
        <v>0</v>
      </c>
      <c r="K3905" s="6">
        <v>12000</v>
      </c>
      <c r="L3905" s="6">
        <v>0</v>
      </c>
      <c r="M3905" s="6">
        <v>0</v>
      </c>
      <c r="N3905" s="6">
        <v>0</v>
      </c>
      <c r="O3905">
        <v>1500422</v>
      </c>
      <c r="P3905">
        <v>1500421</v>
      </c>
      <c r="Q3905">
        <v>300042</v>
      </c>
      <c r="R3905" s="4">
        <v>2</v>
      </c>
      <c r="S3905" s="6">
        <v>1</v>
      </c>
      <c r="T3905" s="6"/>
      <c r="U3905" s="6">
        <v>2</v>
      </c>
      <c r="V3905" s="6" t="s">
        <v>1200</v>
      </c>
    </row>
    <row r="3906" spans="1:22" s="21" customFormat="1" ht="16.5">
      <c r="A3906" s="53">
        <v>100029216</v>
      </c>
      <c r="B3906" s="6">
        <v>1000011</v>
      </c>
      <c r="C3906" s="6">
        <v>1000121</v>
      </c>
      <c r="D3906">
        <v>42155</v>
      </c>
      <c r="E3906">
        <v>24448</v>
      </c>
      <c r="F3906">
        <v>23155</v>
      </c>
      <c r="G3906">
        <v>22853</v>
      </c>
      <c r="H3906" s="6">
        <v>9000</v>
      </c>
      <c r="I3906" s="6">
        <v>0</v>
      </c>
      <c r="J3906" s="6">
        <v>0</v>
      </c>
      <c r="K3906" s="6">
        <v>12000</v>
      </c>
      <c r="L3906" s="6">
        <v>0</v>
      </c>
      <c r="M3906" s="6">
        <v>0</v>
      </c>
      <c r="N3906" s="6">
        <v>0</v>
      </c>
      <c r="O3906">
        <v>1500442</v>
      </c>
      <c r="P3906">
        <v>1500441</v>
      </c>
      <c r="Q3906">
        <v>300044</v>
      </c>
      <c r="R3906" s="4">
        <v>4</v>
      </c>
      <c r="S3906" s="6">
        <v>1</v>
      </c>
      <c r="T3906" s="6"/>
      <c r="U3906" s="6">
        <v>2</v>
      </c>
      <c r="V3906" s="6" t="s">
        <v>1200</v>
      </c>
    </row>
    <row r="3907" spans="1:22" s="21" customFormat="1" ht="16.5">
      <c r="A3907" s="53">
        <v>100029221</v>
      </c>
      <c r="B3907" s="6">
        <v>1000011</v>
      </c>
      <c r="C3907" s="6">
        <v>1000022</v>
      </c>
      <c r="D3907">
        <v>89117</v>
      </c>
      <c r="E3907">
        <v>10967</v>
      </c>
      <c r="F3907">
        <v>8937</v>
      </c>
      <c r="G3907">
        <v>22984</v>
      </c>
      <c r="H3907" s="6">
        <v>9000</v>
      </c>
      <c r="I3907" s="6">
        <v>0</v>
      </c>
      <c r="J3907" s="6">
        <v>0</v>
      </c>
      <c r="K3907" s="6">
        <v>12000</v>
      </c>
      <c r="L3907" s="6">
        <v>0</v>
      </c>
      <c r="M3907" s="6">
        <v>0</v>
      </c>
      <c r="N3907" s="6">
        <v>0</v>
      </c>
      <c r="O3907">
        <v>1500412</v>
      </c>
      <c r="P3907">
        <v>1500411</v>
      </c>
      <c r="Q3907">
        <v>300041</v>
      </c>
      <c r="R3907" s="4">
        <v>1</v>
      </c>
      <c r="S3907" s="6">
        <v>1</v>
      </c>
      <c r="T3907" s="6"/>
      <c r="U3907" s="6">
        <v>2</v>
      </c>
      <c r="V3907" s="6" t="s">
        <v>1200</v>
      </c>
    </row>
    <row r="3908" spans="1:22" s="21" customFormat="1" ht="16.5">
      <c r="A3908" s="53">
        <v>100029222</v>
      </c>
      <c r="B3908" s="6">
        <v>1000011</v>
      </c>
      <c r="C3908" s="6">
        <v>1000022</v>
      </c>
      <c r="D3908">
        <v>118823</v>
      </c>
      <c r="E3908">
        <v>22357</v>
      </c>
      <c r="F3908">
        <v>23296</v>
      </c>
      <c r="G3908">
        <v>22984</v>
      </c>
      <c r="H3908" s="6">
        <v>9000</v>
      </c>
      <c r="I3908" s="6">
        <v>0</v>
      </c>
      <c r="J3908" s="6">
        <v>0</v>
      </c>
      <c r="K3908" s="6">
        <v>12000</v>
      </c>
      <c r="L3908" s="6">
        <v>0</v>
      </c>
      <c r="M3908" s="6">
        <v>0</v>
      </c>
      <c r="N3908" s="6">
        <v>0</v>
      </c>
      <c r="O3908">
        <v>1500412</v>
      </c>
      <c r="P3908">
        <v>1500411</v>
      </c>
      <c r="Q3908">
        <v>300041</v>
      </c>
      <c r="R3908" s="4">
        <v>1</v>
      </c>
      <c r="S3908" s="6">
        <v>1</v>
      </c>
      <c r="T3908" s="6"/>
      <c r="U3908" s="6">
        <v>2</v>
      </c>
      <c r="V3908" s="6" t="s">
        <v>1200</v>
      </c>
    </row>
    <row r="3909" spans="1:22" s="21" customFormat="1" ht="16.5">
      <c r="A3909" s="53">
        <v>100029223</v>
      </c>
      <c r="B3909" s="6">
        <v>1000011</v>
      </c>
      <c r="C3909" s="6">
        <v>1000022</v>
      </c>
      <c r="D3909">
        <v>142586</v>
      </c>
      <c r="E3909">
        <v>10967</v>
      </c>
      <c r="F3909">
        <v>8937</v>
      </c>
      <c r="G3909">
        <v>7967</v>
      </c>
      <c r="H3909" s="6">
        <v>9000</v>
      </c>
      <c r="I3909" s="6">
        <v>0</v>
      </c>
      <c r="J3909" s="6">
        <v>0</v>
      </c>
      <c r="K3909" s="6">
        <v>12000</v>
      </c>
      <c r="L3909" s="6">
        <v>0</v>
      </c>
      <c r="M3909" s="6">
        <v>0</v>
      </c>
      <c r="N3909" s="6">
        <v>0</v>
      </c>
      <c r="O3909">
        <v>1500412</v>
      </c>
      <c r="P3909">
        <v>1500411</v>
      </c>
      <c r="Q3909">
        <v>300041</v>
      </c>
      <c r="R3909" s="4">
        <v>1</v>
      </c>
      <c r="S3909" s="6">
        <v>1</v>
      </c>
      <c r="T3909" s="6"/>
      <c r="U3909" s="6">
        <v>2</v>
      </c>
      <c r="V3909" s="6" t="s">
        <v>1200</v>
      </c>
    </row>
    <row r="3910" spans="1:22" s="21" customFormat="1" ht="16.5">
      <c r="A3910" s="53">
        <v>100029224</v>
      </c>
      <c r="B3910" s="6">
        <v>1000011</v>
      </c>
      <c r="C3910" s="6">
        <v>1000032</v>
      </c>
      <c r="D3910">
        <v>59411</v>
      </c>
      <c r="E3910">
        <v>22357</v>
      </c>
      <c r="F3910">
        <v>23296</v>
      </c>
      <c r="G3910">
        <v>22984</v>
      </c>
      <c r="H3910" s="6">
        <v>9000</v>
      </c>
      <c r="I3910" s="6">
        <v>0</v>
      </c>
      <c r="J3910" s="6">
        <v>0</v>
      </c>
      <c r="K3910" s="6">
        <v>12000</v>
      </c>
      <c r="L3910" s="6">
        <v>0</v>
      </c>
      <c r="M3910" s="6">
        <v>0</v>
      </c>
      <c r="N3910" s="6">
        <v>0</v>
      </c>
      <c r="O3910">
        <v>1500412</v>
      </c>
      <c r="P3910">
        <v>1500411</v>
      </c>
      <c r="Q3910">
        <v>300041</v>
      </c>
      <c r="R3910" s="4">
        <v>3</v>
      </c>
      <c r="S3910" s="6">
        <v>1</v>
      </c>
      <c r="T3910" s="6"/>
      <c r="U3910" s="6">
        <v>2</v>
      </c>
      <c r="V3910" s="6" t="s">
        <v>1200</v>
      </c>
    </row>
    <row r="3911" spans="1:22" s="21" customFormat="1" ht="16.5">
      <c r="A3911" s="53">
        <v>100029225</v>
      </c>
      <c r="B3911" s="6">
        <v>1000041</v>
      </c>
      <c r="C3911" s="6">
        <v>1000052</v>
      </c>
      <c r="D3911">
        <v>43487</v>
      </c>
      <c r="E3911">
        <v>24653</v>
      </c>
      <c r="F3911">
        <v>23886</v>
      </c>
      <c r="G3911">
        <v>23575</v>
      </c>
      <c r="H3911" s="6">
        <v>9000</v>
      </c>
      <c r="I3911" s="6">
        <v>0</v>
      </c>
      <c r="J3911" s="6">
        <v>0</v>
      </c>
      <c r="K3911" s="6">
        <v>12000</v>
      </c>
      <c r="L3911" s="6">
        <v>0</v>
      </c>
      <c r="M3911" s="6">
        <v>0</v>
      </c>
      <c r="N3911" s="6">
        <v>0</v>
      </c>
      <c r="O3911">
        <v>1500422</v>
      </c>
      <c r="P3911">
        <v>1500421</v>
      </c>
      <c r="Q3911">
        <v>300042</v>
      </c>
      <c r="R3911" s="4">
        <v>2</v>
      </c>
      <c r="S3911" s="6">
        <v>1</v>
      </c>
      <c r="T3911" s="6"/>
      <c r="U3911" s="6">
        <v>2</v>
      </c>
      <c r="V3911" s="6" t="s">
        <v>1200</v>
      </c>
    </row>
    <row r="3912" spans="1:22" s="21" customFormat="1" ht="16.5">
      <c r="A3912" s="53">
        <v>100029226</v>
      </c>
      <c r="B3912" s="6">
        <v>1000011</v>
      </c>
      <c r="C3912" s="6">
        <v>1000121</v>
      </c>
      <c r="D3912">
        <v>43487</v>
      </c>
      <c r="E3912">
        <v>24653</v>
      </c>
      <c r="F3912">
        <v>23886</v>
      </c>
      <c r="G3912">
        <v>23575</v>
      </c>
      <c r="H3912" s="6">
        <v>9000</v>
      </c>
      <c r="I3912" s="6">
        <v>0</v>
      </c>
      <c r="J3912" s="6">
        <v>0</v>
      </c>
      <c r="K3912" s="6">
        <v>12000</v>
      </c>
      <c r="L3912" s="6">
        <v>0</v>
      </c>
      <c r="M3912" s="6">
        <v>0</v>
      </c>
      <c r="N3912" s="6">
        <v>0</v>
      </c>
      <c r="O3912">
        <v>1500442</v>
      </c>
      <c r="P3912">
        <v>1500441</v>
      </c>
      <c r="Q3912">
        <v>300044</v>
      </c>
      <c r="R3912" s="4">
        <v>4</v>
      </c>
      <c r="S3912" s="6">
        <v>1</v>
      </c>
      <c r="T3912" s="6"/>
      <c r="U3912" s="6">
        <v>2</v>
      </c>
      <c r="V3912" s="6" t="s">
        <v>1200</v>
      </c>
    </row>
    <row r="3913" spans="1:22" s="21" customFormat="1" ht="16.5">
      <c r="A3913" s="53">
        <v>100029231</v>
      </c>
      <c r="B3913" s="6">
        <v>1000011</v>
      </c>
      <c r="C3913" s="6">
        <v>1000022</v>
      </c>
      <c r="D3913">
        <v>100028</v>
      </c>
      <c r="E3913">
        <v>11178</v>
      </c>
      <c r="F3913">
        <v>10515</v>
      </c>
      <c r="G3913">
        <v>25799</v>
      </c>
      <c r="H3913" s="6">
        <v>9000</v>
      </c>
      <c r="I3913" s="6">
        <v>0</v>
      </c>
      <c r="J3913" s="6">
        <v>0</v>
      </c>
      <c r="K3913" s="6">
        <v>12000</v>
      </c>
      <c r="L3913" s="6">
        <v>0</v>
      </c>
      <c r="M3913" s="6">
        <v>0</v>
      </c>
      <c r="N3913" s="6">
        <v>0</v>
      </c>
      <c r="O3913">
        <v>1500412</v>
      </c>
      <c r="P3913">
        <v>1500411</v>
      </c>
      <c r="Q3913">
        <v>300041</v>
      </c>
      <c r="R3913" s="4">
        <v>1</v>
      </c>
      <c r="S3913" s="6">
        <v>1</v>
      </c>
      <c r="T3913" s="6"/>
      <c r="U3913" s="6">
        <v>2</v>
      </c>
      <c r="V3913" s="6" t="s">
        <v>1200</v>
      </c>
    </row>
    <row r="3914" spans="1:22" s="21" customFormat="1" ht="16.5">
      <c r="A3914" s="53">
        <v>100029232</v>
      </c>
      <c r="B3914" s="6">
        <v>1000011</v>
      </c>
      <c r="C3914" s="6">
        <v>1000022</v>
      </c>
      <c r="D3914">
        <v>133373</v>
      </c>
      <c r="E3914">
        <v>22562</v>
      </c>
      <c r="F3914">
        <v>26148</v>
      </c>
      <c r="G3914">
        <v>25799</v>
      </c>
      <c r="H3914" s="6">
        <v>9000</v>
      </c>
      <c r="I3914" s="6">
        <v>0</v>
      </c>
      <c r="J3914" s="6">
        <v>0</v>
      </c>
      <c r="K3914" s="6">
        <v>12000</v>
      </c>
      <c r="L3914" s="6">
        <v>0</v>
      </c>
      <c r="M3914" s="6">
        <v>0</v>
      </c>
      <c r="N3914" s="6">
        <v>0</v>
      </c>
      <c r="O3914">
        <v>1500412</v>
      </c>
      <c r="P3914">
        <v>1500411</v>
      </c>
      <c r="Q3914">
        <v>300041</v>
      </c>
      <c r="R3914" s="4">
        <v>1</v>
      </c>
      <c r="S3914" s="6">
        <v>1</v>
      </c>
      <c r="T3914" s="6"/>
      <c r="U3914" s="6">
        <v>2</v>
      </c>
      <c r="V3914" s="6" t="s">
        <v>1200</v>
      </c>
    </row>
    <row r="3915" spans="1:22" s="21" customFormat="1" ht="16.5">
      <c r="A3915" s="53">
        <v>100029233</v>
      </c>
      <c r="B3915" s="6">
        <v>1000011</v>
      </c>
      <c r="C3915" s="6">
        <v>1000022</v>
      </c>
      <c r="D3915">
        <v>160046</v>
      </c>
      <c r="E3915">
        <v>11178</v>
      </c>
      <c r="F3915">
        <v>10515</v>
      </c>
      <c r="G3915">
        <v>9372</v>
      </c>
      <c r="H3915" s="6">
        <v>9000</v>
      </c>
      <c r="I3915" s="6">
        <v>0</v>
      </c>
      <c r="J3915" s="6">
        <v>0</v>
      </c>
      <c r="K3915" s="6">
        <v>12000</v>
      </c>
      <c r="L3915" s="6">
        <v>0</v>
      </c>
      <c r="M3915" s="6">
        <v>0</v>
      </c>
      <c r="N3915" s="6">
        <v>0</v>
      </c>
      <c r="O3915">
        <v>1500412</v>
      </c>
      <c r="P3915">
        <v>1500411</v>
      </c>
      <c r="Q3915">
        <v>300041</v>
      </c>
      <c r="R3915" s="4">
        <v>1</v>
      </c>
      <c r="S3915" s="6">
        <v>1</v>
      </c>
      <c r="T3915" s="6"/>
      <c r="U3915" s="6">
        <v>2</v>
      </c>
      <c r="V3915" s="6" t="s">
        <v>1200</v>
      </c>
    </row>
    <row r="3916" spans="1:22" s="21" customFormat="1" ht="16.5">
      <c r="A3916" s="53">
        <v>100029234</v>
      </c>
      <c r="B3916" s="6">
        <v>1000011</v>
      </c>
      <c r="C3916" s="6">
        <v>1000032</v>
      </c>
      <c r="D3916">
        <v>66686</v>
      </c>
      <c r="E3916">
        <v>22562</v>
      </c>
      <c r="F3916">
        <v>26148</v>
      </c>
      <c r="G3916">
        <v>25799</v>
      </c>
      <c r="H3916" s="6">
        <v>9000</v>
      </c>
      <c r="I3916" s="6">
        <v>0</v>
      </c>
      <c r="J3916" s="6">
        <v>0</v>
      </c>
      <c r="K3916" s="6">
        <v>12000</v>
      </c>
      <c r="L3916" s="6">
        <v>0</v>
      </c>
      <c r="M3916" s="6">
        <v>0</v>
      </c>
      <c r="N3916" s="6">
        <v>0</v>
      </c>
      <c r="O3916">
        <v>1500412</v>
      </c>
      <c r="P3916">
        <v>1500411</v>
      </c>
      <c r="Q3916">
        <v>300041</v>
      </c>
      <c r="R3916" s="4">
        <v>3</v>
      </c>
      <c r="S3916" s="6">
        <v>1</v>
      </c>
      <c r="T3916" s="6"/>
      <c r="U3916" s="6">
        <v>2</v>
      </c>
      <c r="V3916" s="6" t="s">
        <v>1200</v>
      </c>
    </row>
    <row r="3917" spans="1:22" s="21" customFormat="1" ht="16.5">
      <c r="A3917" s="53">
        <v>100029235</v>
      </c>
      <c r="B3917" s="6">
        <v>1000041</v>
      </c>
      <c r="C3917" s="6">
        <v>1000052</v>
      </c>
      <c r="D3917">
        <v>48811</v>
      </c>
      <c r="E3917">
        <v>24858</v>
      </c>
      <c r="F3917">
        <v>26811</v>
      </c>
      <c r="G3917">
        <v>26462</v>
      </c>
      <c r="H3917" s="6">
        <v>9000</v>
      </c>
      <c r="I3917" s="6">
        <v>0</v>
      </c>
      <c r="J3917" s="6">
        <v>0</v>
      </c>
      <c r="K3917" s="6">
        <v>12000</v>
      </c>
      <c r="L3917" s="6">
        <v>0</v>
      </c>
      <c r="M3917" s="6">
        <v>0</v>
      </c>
      <c r="N3917" s="6">
        <v>0</v>
      </c>
      <c r="O3917">
        <v>1500422</v>
      </c>
      <c r="P3917">
        <v>1500421</v>
      </c>
      <c r="Q3917">
        <v>300042</v>
      </c>
      <c r="R3917" s="4">
        <v>2</v>
      </c>
      <c r="S3917" s="6">
        <v>1</v>
      </c>
      <c r="T3917" s="6"/>
      <c r="U3917" s="6">
        <v>2</v>
      </c>
      <c r="V3917" s="6" t="s">
        <v>1200</v>
      </c>
    </row>
    <row r="3918" spans="1:22" s="21" customFormat="1" ht="16.5">
      <c r="A3918" s="53">
        <v>100029236</v>
      </c>
      <c r="B3918" s="6">
        <v>1000011</v>
      </c>
      <c r="C3918" s="6">
        <v>1000121</v>
      </c>
      <c r="D3918">
        <v>48811</v>
      </c>
      <c r="E3918">
        <v>24858</v>
      </c>
      <c r="F3918">
        <v>26811</v>
      </c>
      <c r="G3918">
        <v>26462</v>
      </c>
      <c r="H3918" s="6">
        <v>9000</v>
      </c>
      <c r="I3918" s="6">
        <v>0</v>
      </c>
      <c r="J3918" s="6">
        <v>0</v>
      </c>
      <c r="K3918" s="6">
        <v>12000</v>
      </c>
      <c r="L3918" s="6">
        <v>0</v>
      </c>
      <c r="M3918" s="6">
        <v>0</v>
      </c>
      <c r="N3918" s="6">
        <v>0</v>
      </c>
      <c r="O3918">
        <v>1500442</v>
      </c>
      <c r="P3918">
        <v>1500441</v>
      </c>
      <c r="Q3918">
        <v>300044</v>
      </c>
      <c r="R3918" s="4">
        <v>4</v>
      </c>
      <c r="S3918" s="6">
        <v>1</v>
      </c>
      <c r="T3918" s="6"/>
      <c r="U3918" s="6">
        <v>2</v>
      </c>
      <c r="V3918" s="6" t="s">
        <v>1200</v>
      </c>
    </row>
    <row r="3919" spans="1:22" s="21" customFormat="1" ht="16.5">
      <c r="A3919" s="53">
        <v>100029311</v>
      </c>
      <c r="B3919" s="6">
        <v>1000011</v>
      </c>
      <c r="C3919" s="6">
        <v>1000022</v>
      </c>
      <c r="D3919">
        <v>89117</v>
      </c>
      <c r="E3919">
        <v>11390</v>
      </c>
      <c r="F3919">
        <v>8937</v>
      </c>
      <c r="G3919">
        <v>22984</v>
      </c>
      <c r="H3919" s="6">
        <v>9000</v>
      </c>
      <c r="I3919" s="6">
        <v>0</v>
      </c>
      <c r="J3919" s="6">
        <v>0</v>
      </c>
      <c r="K3919" s="6">
        <v>12000</v>
      </c>
      <c r="L3919" s="6">
        <v>0</v>
      </c>
      <c r="M3919" s="6">
        <v>0</v>
      </c>
      <c r="N3919" s="6">
        <v>0</v>
      </c>
      <c r="O3919">
        <v>1500412</v>
      </c>
      <c r="P3919">
        <v>1500411</v>
      </c>
      <c r="Q3919">
        <v>300041</v>
      </c>
      <c r="R3919" s="4">
        <v>1</v>
      </c>
      <c r="S3919" s="6">
        <v>1</v>
      </c>
      <c r="T3919" s="6"/>
      <c r="U3919" s="6">
        <v>2</v>
      </c>
      <c r="V3919" s="6" t="s">
        <v>1200</v>
      </c>
    </row>
    <row r="3920" spans="1:22" s="21" customFormat="1" ht="16.5">
      <c r="A3920" s="53">
        <v>100029312</v>
      </c>
      <c r="B3920" s="6">
        <v>1000011</v>
      </c>
      <c r="C3920" s="6">
        <v>1000022</v>
      </c>
      <c r="D3920">
        <v>118823</v>
      </c>
      <c r="E3920">
        <v>22767</v>
      </c>
      <c r="F3920">
        <v>23296</v>
      </c>
      <c r="G3920">
        <v>22984</v>
      </c>
      <c r="H3920" s="6">
        <v>9000</v>
      </c>
      <c r="I3920" s="6">
        <v>0</v>
      </c>
      <c r="J3920" s="6">
        <v>0</v>
      </c>
      <c r="K3920" s="6">
        <v>12000</v>
      </c>
      <c r="L3920" s="6">
        <v>0</v>
      </c>
      <c r="M3920" s="6">
        <v>0</v>
      </c>
      <c r="N3920" s="6">
        <v>0</v>
      </c>
      <c r="O3920">
        <v>1500412</v>
      </c>
      <c r="P3920">
        <v>1500411</v>
      </c>
      <c r="Q3920">
        <v>300041</v>
      </c>
      <c r="R3920" s="4">
        <v>1</v>
      </c>
      <c r="S3920" s="6">
        <v>1</v>
      </c>
      <c r="T3920" s="6"/>
      <c r="U3920" s="6">
        <v>2</v>
      </c>
      <c r="V3920" s="6" t="s">
        <v>1200</v>
      </c>
    </row>
    <row r="3921" spans="1:22" s="21" customFormat="1" ht="16.5">
      <c r="A3921" s="53">
        <v>100029313</v>
      </c>
      <c r="B3921" s="6">
        <v>1000011</v>
      </c>
      <c r="C3921" s="6">
        <v>1000022</v>
      </c>
      <c r="D3921">
        <v>142586</v>
      </c>
      <c r="E3921">
        <v>11390</v>
      </c>
      <c r="F3921">
        <v>8937</v>
      </c>
      <c r="G3921">
        <v>7967</v>
      </c>
      <c r="H3921" s="6">
        <v>9000</v>
      </c>
      <c r="I3921" s="6">
        <v>0</v>
      </c>
      <c r="J3921" s="6">
        <v>0</v>
      </c>
      <c r="K3921" s="6">
        <v>12000</v>
      </c>
      <c r="L3921" s="6">
        <v>0</v>
      </c>
      <c r="M3921" s="6">
        <v>0</v>
      </c>
      <c r="N3921" s="6">
        <v>0</v>
      </c>
      <c r="O3921">
        <v>1500412</v>
      </c>
      <c r="P3921">
        <v>1500411</v>
      </c>
      <c r="Q3921">
        <v>300041</v>
      </c>
      <c r="R3921" s="4">
        <v>1</v>
      </c>
      <c r="S3921" s="6">
        <v>1</v>
      </c>
      <c r="T3921" s="6"/>
      <c r="U3921" s="6">
        <v>2</v>
      </c>
      <c r="V3921" s="6" t="s">
        <v>1200</v>
      </c>
    </row>
    <row r="3922" spans="1:22" s="21" customFormat="1" ht="16.5">
      <c r="A3922" s="53">
        <v>100029314</v>
      </c>
      <c r="B3922" s="6">
        <v>1000011</v>
      </c>
      <c r="C3922" s="6">
        <v>1000032</v>
      </c>
      <c r="D3922">
        <v>59411</v>
      </c>
      <c r="E3922">
        <v>22767</v>
      </c>
      <c r="F3922">
        <v>23296</v>
      </c>
      <c r="G3922">
        <v>22984</v>
      </c>
      <c r="H3922" s="6">
        <v>9000</v>
      </c>
      <c r="I3922" s="6">
        <v>0</v>
      </c>
      <c r="J3922" s="6">
        <v>0</v>
      </c>
      <c r="K3922" s="6">
        <v>12000</v>
      </c>
      <c r="L3922" s="6">
        <v>0</v>
      </c>
      <c r="M3922" s="6">
        <v>0</v>
      </c>
      <c r="N3922" s="6">
        <v>0</v>
      </c>
      <c r="O3922">
        <v>1500412</v>
      </c>
      <c r="P3922">
        <v>1500411</v>
      </c>
      <c r="Q3922">
        <v>300041</v>
      </c>
      <c r="R3922" s="4">
        <v>3</v>
      </c>
      <c r="S3922" s="6">
        <v>1</v>
      </c>
      <c r="T3922" s="6"/>
      <c r="U3922" s="6">
        <v>2</v>
      </c>
      <c r="V3922" s="6" t="s">
        <v>1200</v>
      </c>
    </row>
    <row r="3923" spans="1:22" s="21" customFormat="1" ht="16.5">
      <c r="A3923" s="53">
        <v>100029315</v>
      </c>
      <c r="B3923" s="6">
        <v>1000041</v>
      </c>
      <c r="C3923" s="6">
        <v>1000052</v>
      </c>
      <c r="D3923">
        <v>43487</v>
      </c>
      <c r="E3923">
        <v>25063</v>
      </c>
      <c r="F3923">
        <v>23886</v>
      </c>
      <c r="G3923">
        <v>23575</v>
      </c>
      <c r="H3923" s="6">
        <v>9000</v>
      </c>
      <c r="I3923" s="6">
        <v>0</v>
      </c>
      <c r="J3923" s="6">
        <v>0</v>
      </c>
      <c r="K3923" s="6">
        <v>12000</v>
      </c>
      <c r="L3923" s="6">
        <v>0</v>
      </c>
      <c r="M3923" s="6">
        <v>0</v>
      </c>
      <c r="N3923" s="6">
        <v>0</v>
      </c>
      <c r="O3923">
        <v>1500422</v>
      </c>
      <c r="P3923">
        <v>1500421</v>
      </c>
      <c r="Q3923">
        <v>300042</v>
      </c>
      <c r="R3923" s="4">
        <v>2</v>
      </c>
      <c r="S3923" s="6">
        <v>1</v>
      </c>
      <c r="T3923" s="6"/>
      <c r="U3923" s="6">
        <v>2</v>
      </c>
      <c r="V3923" s="6" t="s">
        <v>1200</v>
      </c>
    </row>
    <row r="3924" spans="1:22" s="21" customFormat="1" ht="16.5">
      <c r="A3924" s="53">
        <v>100029316</v>
      </c>
      <c r="B3924" s="6">
        <v>1000011</v>
      </c>
      <c r="C3924" s="6">
        <v>1000121</v>
      </c>
      <c r="D3924">
        <v>43487</v>
      </c>
      <c r="E3924">
        <v>25063</v>
      </c>
      <c r="F3924">
        <v>23886</v>
      </c>
      <c r="G3924">
        <v>23575</v>
      </c>
      <c r="H3924" s="6">
        <v>9000</v>
      </c>
      <c r="I3924" s="6">
        <v>0</v>
      </c>
      <c r="J3924" s="6">
        <v>0</v>
      </c>
      <c r="K3924" s="6">
        <v>12000</v>
      </c>
      <c r="L3924" s="6">
        <v>0</v>
      </c>
      <c r="M3924" s="6">
        <v>0</v>
      </c>
      <c r="N3924" s="6">
        <v>0</v>
      </c>
      <c r="O3924">
        <v>1500442</v>
      </c>
      <c r="P3924">
        <v>1500441</v>
      </c>
      <c r="Q3924">
        <v>300044</v>
      </c>
      <c r="R3924" s="4">
        <v>4</v>
      </c>
      <c r="S3924" s="6">
        <v>1</v>
      </c>
      <c r="T3924" s="6"/>
      <c r="U3924" s="6">
        <v>2</v>
      </c>
      <c r="V3924" s="6" t="s">
        <v>1200</v>
      </c>
    </row>
    <row r="3925" spans="1:22" s="21" customFormat="1" ht="16.5">
      <c r="A3925" s="53">
        <v>100029321</v>
      </c>
      <c r="B3925" s="6">
        <v>1000011</v>
      </c>
      <c r="C3925" s="6">
        <v>1000022</v>
      </c>
      <c r="D3925">
        <v>92756</v>
      </c>
      <c r="E3925">
        <v>11601</v>
      </c>
      <c r="F3925">
        <v>9463</v>
      </c>
      <c r="G3925">
        <v>23923</v>
      </c>
      <c r="H3925" s="6">
        <v>9000</v>
      </c>
      <c r="I3925" s="6">
        <v>0</v>
      </c>
      <c r="J3925" s="6">
        <v>0</v>
      </c>
      <c r="K3925" s="6">
        <v>12000</v>
      </c>
      <c r="L3925" s="6">
        <v>0</v>
      </c>
      <c r="M3925" s="6">
        <v>0</v>
      </c>
      <c r="N3925" s="6">
        <v>0</v>
      </c>
      <c r="O3925">
        <v>1500412</v>
      </c>
      <c r="P3925">
        <v>1500411</v>
      </c>
      <c r="Q3925">
        <v>300041</v>
      </c>
      <c r="R3925" s="4">
        <v>1</v>
      </c>
      <c r="S3925" s="6">
        <v>1</v>
      </c>
      <c r="T3925" s="6"/>
      <c r="U3925" s="6">
        <v>2</v>
      </c>
      <c r="V3925" s="6" t="s">
        <v>1200</v>
      </c>
    </row>
    <row r="3926" spans="1:22" s="21" customFormat="1" ht="16.5">
      <c r="A3926" s="53">
        <v>100029322</v>
      </c>
      <c r="B3926" s="6">
        <v>1000011</v>
      </c>
      <c r="C3926" s="6">
        <v>1000022</v>
      </c>
      <c r="D3926">
        <v>123676</v>
      </c>
      <c r="E3926">
        <v>22972</v>
      </c>
      <c r="F3926">
        <v>24247</v>
      </c>
      <c r="G3926">
        <v>23923</v>
      </c>
      <c r="H3926" s="6">
        <v>9000</v>
      </c>
      <c r="I3926" s="6">
        <v>0</v>
      </c>
      <c r="J3926" s="6">
        <v>0</v>
      </c>
      <c r="K3926" s="6">
        <v>12000</v>
      </c>
      <c r="L3926" s="6">
        <v>0</v>
      </c>
      <c r="M3926" s="6">
        <v>0</v>
      </c>
      <c r="N3926" s="6">
        <v>0</v>
      </c>
      <c r="O3926">
        <v>1500412</v>
      </c>
      <c r="P3926">
        <v>1500411</v>
      </c>
      <c r="Q3926">
        <v>300041</v>
      </c>
      <c r="R3926" s="4">
        <v>1</v>
      </c>
      <c r="S3926" s="6">
        <v>1</v>
      </c>
      <c r="T3926" s="6"/>
      <c r="U3926" s="6">
        <v>2</v>
      </c>
      <c r="V3926" s="6" t="s">
        <v>1200</v>
      </c>
    </row>
    <row r="3927" spans="1:22" s="21" customFormat="1" ht="16.5">
      <c r="A3927" s="53">
        <v>100029323</v>
      </c>
      <c r="B3927" s="6">
        <v>1000011</v>
      </c>
      <c r="C3927" s="6">
        <v>1000022</v>
      </c>
      <c r="D3927">
        <v>148411</v>
      </c>
      <c r="E3927">
        <v>11601</v>
      </c>
      <c r="F3927">
        <v>9463</v>
      </c>
      <c r="G3927">
        <v>8436</v>
      </c>
      <c r="H3927" s="6">
        <v>9000</v>
      </c>
      <c r="I3927" s="6">
        <v>0</v>
      </c>
      <c r="J3927" s="6">
        <v>0</v>
      </c>
      <c r="K3927" s="6">
        <v>12000</v>
      </c>
      <c r="L3927" s="6">
        <v>0</v>
      </c>
      <c r="M3927" s="6">
        <v>0</v>
      </c>
      <c r="N3927" s="6">
        <v>0</v>
      </c>
      <c r="O3927">
        <v>1500412</v>
      </c>
      <c r="P3927">
        <v>1500411</v>
      </c>
      <c r="Q3927">
        <v>300041</v>
      </c>
      <c r="R3927" s="4">
        <v>1</v>
      </c>
      <c r="S3927" s="6">
        <v>1</v>
      </c>
      <c r="T3927" s="6"/>
      <c r="U3927" s="6">
        <v>2</v>
      </c>
      <c r="V3927" s="6" t="s">
        <v>1200</v>
      </c>
    </row>
    <row r="3928" spans="1:22" s="21" customFormat="1" ht="16.5">
      <c r="A3928" s="53">
        <v>100029324</v>
      </c>
      <c r="B3928" s="6">
        <v>1000011</v>
      </c>
      <c r="C3928" s="6">
        <v>1000032</v>
      </c>
      <c r="D3928">
        <v>61838</v>
      </c>
      <c r="E3928">
        <v>22972</v>
      </c>
      <c r="F3928">
        <v>24247</v>
      </c>
      <c r="G3928">
        <v>23923</v>
      </c>
      <c r="H3928" s="6">
        <v>9000</v>
      </c>
      <c r="I3928" s="6">
        <v>0</v>
      </c>
      <c r="J3928" s="6">
        <v>0</v>
      </c>
      <c r="K3928" s="6">
        <v>12000</v>
      </c>
      <c r="L3928" s="6">
        <v>0</v>
      </c>
      <c r="M3928" s="6">
        <v>0</v>
      </c>
      <c r="N3928" s="6">
        <v>0</v>
      </c>
      <c r="O3928">
        <v>1500412</v>
      </c>
      <c r="P3928">
        <v>1500411</v>
      </c>
      <c r="Q3928">
        <v>300041</v>
      </c>
      <c r="R3928" s="4">
        <v>3</v>
      </c>
      <c r="S3928" s="6">
        <v>1</v>
      </c>
      <c r="T3928" s="6"/>
      <c r="U3928" s="6">
        <v>2</v>
      </c>
      <c r="V3928" s="6" t="s">
        <v>1200</v>
      </c>
    </row>
    <row r="3929" spans="1:22" s="21" customFormat="1" ht="16.5">
      <c r="A3929" s="53">
        <v>100029325</v>
      </c>
      <c r="B3929" s="6">
        <v>1000041</v>
      </c>
      <c r="C3929" s="6">
        <v>1000052</v>
      </c>
      <c r="D3929">
        <v>45261</v>
      </c>
      <c r="E3929">
        <v>25268</v>
      </c>
      <c r="F3929">
        <v>24861</v>
      </c>
      <c r="G3929">
        <v>24537</v>
      </c>
      <c r="H3929" s="6">
        <v>9000</v>
      </c>
      <c r="I3929" s="6">
        <v>0</v>
      </c>
      <c r="J3929" s="6">
        <v>0</v>
      </c>
      <c r="K3929" s="6">
        <v>12000</v>
      </c>
      <c r="L3929" s="6">
        <v>0</v>
      </c>
      <c r="M3929" s="6">
        <v>0</v>
      </c>
      <c r="N3929" s="6">
        <v>0</v>
      </c>
      <c r="O3929">
        <v>1500422</v>
      </c>
      <c r="P3929">
        <v>1500421</v>
      </c>
      <c r="Q3929">
        <v>300042</v>
      </c>
      <c r="R3929" s="4">
        <v>2</v>
      </c>
      <c r="S3929" s="6">
        <v>1</v>
      </c>
      <c r="T3929" s="6"/>
      <c r="U3929" s="6">
        <v>2</v>
      </c>
      <c r="V3929" s="6" t="s">
        <v>1200</v>
      </c>
    </row>
    <row r="3930" spans="1:22" s="21" customFormat="1" ht="16.5">
      <c r="A3930" s="53">
        <v>100029326</v>
      </c>
      <c r="B3930" s="6">
        <v>1000011</v>
      </c>
      <c r="C3930" s="6">
        <v>1000121</v>
      </c>
      <c r="D3930">
        <v>45261</v>
      </c>
      <c r="E3930">
        <v>25268</v>
      </c>
      <c r="F3930">
        <v>24861</v>
      </c>
      <c r="G3930">
        <v>24537</v>
      </c>
      <c r="H3930" s="6">
        <v>9000</v>
      </c>
      <c r="I3930" s="6">
        <v>0</v>
      </c>
      <c r="J3930" s="6">
        <v>0</v>
      </c>
      <c r="K3930" s="6">
        <v>12000</v>
      </c>
      <c r="L3930" s="6">
        <v>0</v>
      </c>
      <c r="M3930" s="6">
        <v>0</v>
      </c>
      <c r="N3930" s="6">
        <v>0</v>
      </c>
      <c r="O3930">
        <v>1500442</v>
      </c>
      <c r="P3930">
        <v>1500441</v>
      </c>
      <c r="Q3930">
        <v>300044</v>
      </c>
      <c r="R3930" s="4">
        <v>4</v>
      </c>
      <c r="S3930" s="6">
        <v>1</v>
      </c>
      <c r="T3930" s="6"/>
      <c r="U3930" s="6">
        <v>2</v>
      </c>
      <c r="V3930" s="6" t="s">
        <v>1200</v>
      </c>
    </row>
    <row r="3931" spans="1:22" s="21" customFormat="1" ht="16.5">
      <c r="A3931" s="53">
        <v>100029331</v>
      </c>
      <c r="B3931" s="6">
        <v>1000011</v>
      </c>
      <c r="C3931" s="6">
        <v>1000022</v>
      </c>
      <c r="D3931">
        <v>104577</v>
      </c>
      <c r="E3931">
        <v>11812</v>
      </c>
      <c r="F3931">
        <v>11172</v>
      </c>
      <c r="G3931">
        <v>26972</v>
      </c>
      <c r="H3931" s="6">
        <v>9000</v>
      </c>
      <c r="I3931" s="6">
        <v>0</v>
      </c>
      <c r="J3931" s="6">
        <v>0</v>
      </c>
      <c r="K3931" s="6">
        <v>12000</v>
      </c>
      <c r="L3931" s="6">
        <v>0</v>
      </c>
      <c r="M3931" s="6">
        <v>0</v>
      </c>
      <c r="N3931" s="6">
        <v>0</v>
      </c>
      <c r="O3931">
        <v>1500412</v>
      </c>
      <c r="P3931">
        <v>1500411</v>
      </c>
      <c r="Q3931">
        <v>300041</v>
      </c>
      <c r="R3931" s="4">
        <v>1</v>
      </c>
      <c r="S3931" s="6">
        <v>1</v>
      </c>
      <c r="T3931" s="6"/>
      <c r="U3931" s="6">
        <v>2</v>
      </c>
      <c r="V3931" s="6" t="s">
        <v>1200</v>
      </c>
    </row>
    <row r="3932" spans="1:22" s="21" customFormat="1" ht="16.5">
      <c r="A3932" s="53">
        <v>100029332</v>
      </c>
      <c r="B3932" s="6">
        <v>1000011</v>
      </c>
      <c r="C3932" s="6">
        <v>1000022</v>
      </c>
      <c r="D3932">
        <v>139438</v>
      </c>
      <c r="E3932">
        <v>23177</v>
      </c>
      <c r="F3932">
        <v>27337</v>
      </c>
      <c r="G3932">
        <v>26972</v>
      </c>
      <c r="H3932" s="6">
        <v>9000</v>
      </c>
      <c r="I3932" s="6">
        <v>0</v>
      </c>
      <c r="J3932" s="6">
        <v>0</v>
      </c>
      <c r="K3932" s="6">
        <v>12000</v>
      </c>
      <c r="L3932" s="6">
        <v>0</v>
      </c>
      <c r="M3932" s="6">
        <v>0</v>
      </c>
      <c r="N3932" s="6">
        <v>0</v>
      </c>
      <c r="O3932">
        <v>1500412</v>
      </c>
      <c r="P3932">
        <v>1500411</v>
      </c>
      <c r="Q3932">
        <v>300041</v>
      </c>
      <c r="R3932" s="4">
        <v>1</v>
      </c>
      <c r="S3932" s="6">
        <v>1</v>
      </c>
      <c r="T3932" s="6"/>
      <c r="U3932" s="6">
        <v>2</v>
      </c>
      <c r="V3932" s="6" t="s">
        <v>1200</v>
      </c>
    </row>
    <row r="3933" spans="1:22" s="21" customFormat="1" ht="16.5">
      <c r="A3933" s="53">
        <v>100029333</v>
      </c>
      <c r="B3933" s="6">
        <v>1000011</v>
      </c>
      <c r="C3933" s="6">
        <v>1000022</v>
      </c>
      <c r="D3933">
        <v>167325</v>
      </c>
      <c r="E3933">
        <v>11812</v>
      </c>
      <c r="F3933">
        <v>11172</v>
      </c>
      <c r="G3933">
        <v>9959</v>
      </c>
      <c r="H3933" s="6">
        <v>9000</v>
      </c>
      <c r="I3933" s="6">
        <v>0</v>
      </c>
      <c r="J3933" s="6">
        <v>0</v>
      </c>
      <c r="K3933" s="6">
        <v>12000</v>
      </c>
      <c r="L3933" s="6">
        <v>0</v>
      </c>
      <c r="M3933" s="6">
        <v>0</v>
      </c>
      <c r="N3933" s="6">
        <v>0</v>
      </c>
      <c r="O3933">
        <v>1500412</v>
      </c>
      <c r="P3933">
        <v>1500411</v>
      </c>
      <c r="Q3933">
        <v>300041</v>
      </c>
      <c r="R3933" s="4">
        <v>1</v>
      </c>
      <c r="S3933" s="6">
        <v>1</v>
      </c>
      <c r="T3933" s="6"/>
      <c r="U3933" s="6">
        <v>2</v>
      </c>
      <c r="V3933" s="6" t="s">
        <v>1200</v>
      </c>
    </row>
    <row r="3934" spans="1:22" s="21" customFormat="1" ht="16.5">
      <c r="A3934" s="53">
        <v>100029334</v>
      </c>
      <c r="B3934" s="6">
        <v>1000011</v>
      </c>
      <c r="C3934" s="6">
        <v>1000032</v>
      </c>
      <c r="D3934">
        <v>69719</v>
      </c>
      <c r="E3934">
        <v>23177</v>
      </c>
      <c r="F3934">
        <v>27337</v>
      </c>
      <c r="G3934">
        <v>26972</v>
      </c>
      <c r="H3934" s="6">
        <v>9000</v>
      </c>
      <c r="I3934" s="6">
        <v>0</v>
      </c>
      <c r="J3934" s="6">
        <v>0</v>
      </c>
      <c r="K3934" s="6">
        <v>12000</v>
      </c>
      <c r="L3934" s="6">
        <v>0</v>
      </c>
      <c r="M3934" s="6">
        <v>0</v>
      </c>
      <c r="N3934" s="6">
        <v>0</v>
      </c>
      <c r="O3934">
        <v>1500412</v>
      </c>
      <c r="P3934">
        <v>1500411</v>
      </c>
      <c r="Q3934">
        <v>300041</v>
      </c>
      <c r="R3934" s="4">
        <v>3</v>
      </c>
      <c r="S3934" s="6">
        <v>1</v>
      </c>
      <c r="T3934" s="6"/>
      <c r="U3934" s="6">
        <v>2</v>
      </c>
      <c r="V3934" s="6" t="s">
        <v>1200</v>
      </c>
    </row>
    <row r="3935" spans="1:22" s="21" customFormat="1" ht="16.5">
      <c r="A3935" s="53">
        <v>100029335</v>
      </c>
      <c r="B3935" s="6">
        <v>1100031</v>
      </c>
      <c r="C3935" s="6">
        <v>1100032</v>
      </c>
      <c r="D3935">
        <v>51031</v>
      </c>
      <c r="E3935">
        <v>25473</v>
      </c>
      <c r="F3935">
        <v>28030</v>
      </c>
      <c r="G3935">
        <v>27664</v>
      </c>
      <c r="H3935" s="6">
        <v>9000</v>
      </c>
      <c r="I3935" s="6">
        <v>0</v>
      </c>
      <c r="J3935" s="6">
        <v>0</v>
      </c>
      <c r="K3935" s="6">
        <v>12000</v>
      </c>
      <c r="L3935" s="6">
        <v>0</v>
      </c>
      <c r="M3935" s="6">
        <v>0</v>
      </c>
      <c r="N3935" s="6">
        <v>0</v>
      </c>
      <c r="O3935">
        <v>1100032</v>
      </c>
      <c r="P3935">
        <v>1100031</v>
      </c>
      <c r="Q3935">
        <v>310003</v>
      </c>
      <c r="R3935" s="4">
        <v>1</v>
      </c>
      <c r="S3935" s="6">
        <v>1</v>
      </c>
      <c r="T3935" s="6"/>
      <c r="U3935" s="6">
        <v>2</v>
      </c>
      <c r="V3935" s="6" t="s">
        <v>1200</v>
      </c>
    </row>
    <row r="3936" spans="1:22" s="21" customFormat="1" ht="16.5">
      <c r="A3936" s="53">
        <v>100029336</v>
      </c>
      <c r="B3936" s="6">
        <v>1000011</v>
      </c>
      <c r="C3936" s="6">
        <v>1000121</v>
      </c>
      <c r="D3936">
        <v>51031</v>
      </c>
      <c r="E3936">
        <v>25473</v>
      </c>
      <c r="F3936">
        <v>28030</v>
      </c>
      <c r="G3936">
        <v>27664</v>
      </c>
      <c r="H3936" s="6">
        <v>9000</v>
      </c>
      <c r="I3936" s="6">
        <v>0</v>
      </c>
      <c r="J3936" s="6">
        <v>0</v>
      </c>
      <c r="K3936" s="6">
        <v>12000</v>
      </c>
      <c r="L3936" s="6">
        <v>0</v>
      </c>
      <c r="M3936" s="6">
        <v>0</v>
      </c>
      <c r="N3936" s="6">
        <v>0</v>
      </c>
      <c r="O3936">
        <v>1500442</v>
      </c>
      <c r="P3936">
        <v>1500441</v>
      </c>
      <c r="Q3936">
        <v>300044</v>
      </c>
      <c r="R3936" s="4">
        <v>4</v>
      </c>
      <c r="S3936" s="6">
        <v>1</v>
      </c>
      <c r="T3936" s="6"/>
      <c r="U3936" s="6">
        <v>2</v>
      </c>
      <c r="V3936" s="6" t="s">
        <v>1200</v>
      </c>
    </row>
    <row r="3937" spans="1:22" s="21" customFormat="1" ht="16.5">
      <c r="A3937" s="53">
        <v>100029411</v>
      </c>
      <c r="B3937" s="6">
        <v>1000011</v>
      </c>
      <c r="C3937" s="6">
        <v>1000022</v>
      </c>
      <c r="D3937">
        <v>92756</v>
      </c>
      <c r="E3937">
        <v>12023</v>
      </c>
      <c r="F3937">
        <v>9463</v>
      </c>
      <c r="G3937">
        <v>23923</v>
      </c>
      <c r="H3937" s="6">
        <v>9000</v>
      </c>
      <c r="I3937" s="6">
        <v>0</v>
      </c>
      <c r="J3937" s="6">
        <v>0</v>
      </c>
      <c r="K3937" s="6">
        <v>12000</v>
      </c>
      <c r="L3937" s="6">
        <v>0</v>
      </c>
      <c r="M3937" s="6">
        <v>0</v>
      </c>
      <c r="N3937" s="6">
        <v>0</v>
      </c>
      <c r="O3937">
        <v>1500412</v>
      </c>
      <c r="P3937">
        <v>1500411</v>
      </c>
      <c r="Q3937">
        <v>300041</v>
      </c>
      <c r="R3937" s="4">
        <v>1</v>
      </c>
      <c r="S3937" s="6">
        <v>1</v>
      </c>
      <c r="T3937" s="6"/>
      <c r="U3937" s="6">
        <v>2</v>
      </c>
      <c r="V3937" s="6" t="s">
        <v>1200</v>
      </c>
    </row>
    <row r="3938" spans="1:22" s="21" customFormat="1" ht="16.5">
      <c r="A3938" s="53">
        <v>100029412</v>
      </c>
      <c r="B3938" s="6">
        <v>1000011</v>
      </c>
      <c r="C3938" s="6">
        <v>1000022</v>
      </c>
      <c r="D3938">
        <v>123676</v>
      </c>
      <c r="E3938">
        <v>23382</v>
      </c>
      <c r="F3938">
        <v>24247</v>
      </c>
      <c r="G3938">
        <v>23923</v>
      </c>
      <c r="H3938" s="6">
        <v>9000</v>
      </c>
      <c r="I3938" s="6">
        <v>0</v>
      </c>
      <c r="J3938" s="6">
        <v>0</v>
      </c>
      <c r="K3938" s="6">
        <v>12000</v>
      </c>
      <c r="L3938" s="6">
        <v>0</v>
      </c>
      <c r="M3938" s="6">
        <v>0</v>
      </c>
      <c r="N3938" s="6">
        <v>0</v>
      </c>
      <c r="O3938">
        <v>1500412</v>
      </c>
      <c r="P3938">
        <v>1500411</v>
      </c>
      <c r="Q3938">
        <v>300041</v>
      </c>
      <c r="R3938" s="4">
        <v>1</v>
      </c>
      <c r="S3938" s="6">
        <v>1</v>
      </c>
      <c r="T3938" s="6"/>
      <c r="U3938" s="6">
        <v>2</v>
      </c>
      <c r="V3938" s="6" t="s">
        <v>1200</v>
      </c>
    </row>
    <row r="3939" spans="1:22" s="21" customFormat="1" ht="16.5">
      <c r="A3939" s="53">
        <v>100029413</v>
      </c>
      <c r="B3939" s="6">
        <v>1000011</v>
      </c>
      <c r="C3939" s="6">
        <v>1000022</v>
      </c>
      <c r="D3939">
        <v>148411</v>
      </c>
      <c r="E3939">
        <v>12023</v>
      </c>
      <c r="F3939">
        <v>9463</v>
      </c>
      <c r="G3939">
        <v>8436</v>
      </c>
      <c r="H3939" s="6">
        <v>9000</v>
      </c>
      <c r="I3939" s="6">
        <v>0</v>
      </c>
      <c r="J3939" s="6">
        <v>0</v>
      </c>
      <c r="K3939" s="6">
        <v>12000</v>
      </c>
      <c r="L3939" s="6">
        <v>0</v>
      </c>
      <c r="M3939" s="6">
        <v>0</v>
      </c>
      <c r="N3939" s="6">
        <v>0</v>
      </c>
      <c r="O3939">
        <v>1500412</v>
      </c>
      <c r="P3939">
        <v>1500411</v>
      </c>
      <c r="Q3939">
        <v>300041</v>
      </c>
      <c r="R3939" s="4">
        <v>1</v>
      </c>
      <c r="S3939" s="6">
        <v>1</v>
      </c>
      <c r="T3939" s="6"/>
      <c r="U3939" s="6">
        <v>2</v>
      </c>
      <c r="V3939" s="6" t="s">
        <v>1200</v>
      </c>
    </row>
    <row r="3940" spans="1:22" s="21" customFormat="1" ht="16.5">
      <c r="A3940" s="53">
        <v>100029414</v>
      </c>
      <c r="B3940" s="6">
        <v>1000011</v>
      </c>
      <c r="C3940" s="6">
        <v>1000032</v>
      </c>
      <c r="D3940">
        <v>61838</v>
      </c>
      <c r="E3940">
        <v>23382</v>
      </c>
      <c r="F3940">
        <v>24247</v>
      </c>
      <c r="G3940">
        <v>23923</v>
      </c>
      <c r="H3940" s="6">
        <v>9000</v>
      </c>
      <c r="I3940" s="6">
        <v>0</v>
      </c>
      <c r="J3940" s="6">
        <v>0</v>
      </c>
      <c r="K3940" s="6">
        <v>12000</v>
      </c>
      <c r="L3940" s="6">
        <v>0</v>
      </c>
      <c r="M3940" s="6">
        <v>0</v>
      </c>
      <c r="N3940" s="6">
        <v>0</v>
      </c>
      <c r="O3940">
        <v>1500412</v>
      </c>
      <c r="P3940">
        <v>1500411</v>
      </c>
      <c r="Q3940">
        <v>300041</v>
      </c>
      <c r="R3940" s="4">
        <v>3</v>
      </c>
      <c r="S3940" s="6">
        <v>1</v>
      </c>
      <c r="T3940" s="6"/>
      <c r="U3940" s="6">
        <v>2</v>
      </c>
      <c r="V3940" s="6" t="s">
        <v>1200</v>
      </c>
    </row>
    <row r="3941" spans="1:22" s="21" customFormat="1" ht="16.5">
      <c r="A3941" s="53">
        <v>100029415</v>
      </c>
      <c r="B3941" s="6">
        <v>1000041</v>
      </c>
      <c r="C3941" s="6">
        <v>1000052</v>
      </c>
      <c r="D3941">
        <v>45261</v>
      </c>
      <c r="E3941">
        <v>25678</v>
      </c>
      <c r="F3941">
        <v>24861</v>
      </c>
      <c r="G3941">
        <v>24537</v>
      </c>
      <c r="H3941" s="6">
        <v>9000</v>
      </c>
      <c r="I3941" s="6">
        <v>0</v>
      </c>
      <c r="J3941" s="6">
        <v>0</v>
      </c>
      <c r="K3941" s="6">
        <v>12000</v>
      </c>
      <c r="L3941" s="6">
        <v>0</v>
      </c>
      <c r="M3941" s="6">
        <v>0</v>
      </c>
      <c r="N3941" s="6">
        <v>0</v>
      </c>
      <c r="O3941">
        <v>1500422</v>
      </c>
      <c r="P3941">
        <v>1500421</v>
      </c>
      <c r="Q3941">
        <v>300042</v>
      </c>
      <c r="R3941" s="4">
        <v>2</v>
      </c>
      <c r="S3941" s="6">
        <v>1</v>
      </c>
      <c r="T3941" s="6"/>
      <c r="U3941" s="6">
        <v>2</v>
      </c>
      <c r="V3941" s="6" t="s">
        <v>1200</v>
      </c>
    </row>
    <row r="3942" spans="1:22" s="21" customFormat="1" ht="16.5">
      <c r="A3942" s="53">
        <v>100029416</v>
      </c>
      <c r="B3942" s="6">
        <v>1000011</v>
      </c>
      <c r="C3942" s="6">
        <v>1000121</v>
      </c>
      <c r="D3942">
        <v>45261</v>
      </c>
      <c r="E3942">
        <v>25678</v>
      </c>
      <c r="F3942">
        <v>24861</v>
      </c>
      <c r="G3942">
        <v>24537</v>
      </c>
      <c r="H3942" s="6">
        <v>9000</v>
      </c>
      <c r="I3942" s="6">
        <v>0</v>
      </c>
      <c r="J3942" s="6">
        <v>0</v>
      </c>
      <c r="K3942" s="6">
        <v>12000</v>
      </c>
      <c r="L3942" s="6">
        <v>0</v>
      </c>
      <c r="M3942" s="6">
        <v>0</v>
      </c>
      <c r="N3942" s="6">
        <v>0</v>
      </c>
      <c r="O3942">
        <v>1500442</v>
      </c>
      <c r="P3942">
        <v>1500441</v>
      </c>
      <c r="Q3942">
        <v>300044</v>
      </c>
      <c r="R3942" s="4">
        <v>4</v>
      </c>
      <c r="S3942" s="6">
        <v>1</v>
      </c>
      <c r="T3942" s="6"/>
      <c r="U3942" s="6">
        <v>2</v>
      </c>
      <c r="V3942" s="6" t="s">
        <v>1200</v>
      </c>
    </row>
    <row r="3943" spans="1:22" s="21" customFormat="1" ht="16.5">
      <c r="A3943" s="53">
        <v>100029421</v>
      </c>
      <c r="B3943" s="6">
        <v>1000011</v>
      </c>
      <c r="C3943" s="6">
        <v>1000022</v>
      </c>
      <c r="D3943">
        <v>95484</v>
      </c>
      <c r="E3943">
        <v>12235</v>
      </c>
      <c r="F3943">
        <v>9857</v>
      </c>
      <c r="G3943">
        <v>24626</v>
      </c>
      <c r="H3943" s="6">
        <v>9000</v>
      </c>
      <c r="I3943" s="6">
        <v>0</v>
      </c>
      <c r="J3943" s="6">
        <v>0</v>
      </c>
      <c r="K3943" s="6">
        <v>12000</v>
      </c>
      <c r="L3943" s="6">
        <v>0</v>
      </c>
      <c r="M3943" s="6">
        <v>0</v>
      </c>
      <c r="N3943" s="6">
        <v>0</v>
      </c>
      <c r="O3943">
        <v>1500412</v>
      </c>
      <c r="P3943">
        <v>1500411</v>
      </c>
      <c r="Q3943">
        <v>300041</v>
      </c>
      <c r="R3943" s="4">
        <v>1</v>
      </c>
      <c r="S3943" s="6">
        <v>1</v>
      </c>
      <c r="T3943" s="6"/>
      <c r="U3943" s="6">
        <v>2</v>
      </c>
      <c r="V3943" s="6" t="s">
        <v>1200</v>
      </c>
    </row>
    <row r="3944" spans="1:22" s="21" customFormat="1" ht="16.5">
      <c r="A3944" s="53">
        <v>100029422</v>
      </c>
      <c r="B3944" s="6">
        <v>1000011</v>
      </c>
      <c r="C3944" s="6">
        <v>1000022</v>
      </c>
      <c r="D3944">
        <v>127312</v>
      </c>
      <c r="E3944">
        <v>23587</v>
      </c>
      <c r="F3944">
        <v>24960</v>
      </c>
      <c r="G3944">
        <v>24626</v>
      </c>
      <c r="H3944" s="6">
        <v>9000</v>
      </c>
      <c r="I3944" s="6">
        <v>0</v>
      </c>
      <c r="J3944" s="6">
        <v>0</v>
      </c>
      <c r="K3944" s="6">
        <v>12000</v>
      </c>
      <c r="L3944" s="6">
        <v>0</v>
      </c>
      <c r="M3944" s="6">
        <v>0</v>
      </c>
      <c r="N3944" s="6">
        <v>0</v>
      </c>
      <c r="O3944">
        <v>1500412</v>
      </c>
      <c r="P3944">
        <v>1500411</v>
      </c>
      <c r="Q3944">
        <v>300041</v>
      </c>
      <c r="R3944" s="4">
        <v>1</v>
      </c>
      <c r="S3944" s="6">
        <v>1</v>
      </c>
      <c r="T3944" s="6"/>
      <c r="U3944" s="6">
        <v>2</v>
      </c>
      <c r="V3944" s="6" t="s">
        <v>1200</v>
      </c>
    </row>
    <row r="3945" spans="1:22" s="21" customFormat="1" ht="16.5">
      <c r="A3945" s="53">
        <v>100029423</v>
      </c>
      <c r="B3945" s="6">
        <v>1000011</v>
      </c>
      <c r="C3945" s="6">
        <v>1000022</v>
      </c>
      <c r="D3945">
        <v>152773</v>
      </c>
      <c r="E3945">
        <v>12235</v>
      </c>
      <c r="F3945">
        <v>9857</v>
      </c>
      <c r="G3945">
        <v>8787</v>
      </c>
      <c r="H3945" s="6">
        <v>9000</v>
      </c>
      <c r="I3945" s="6">
        <v>0</v>
      </c>
      <c r="J3945" s="6">
        <v>0</v>
      </c>
      <c r="K3945" s="6">
        <v>12000</v>
      </c>
      <c r="L3945" s="6">
        <v>0</v>
      </c>
      <c r="M3945" s="6">
        <v>0</v>
      </c>
      <c r="N3945" s="6">
        <v>0</v>
      </c>
      <c r="O3945">
        <v>1500412</v>
      </c>
      <c r="P3945">
        <v>1500411</v>
      </c>
      <c r="Q3945">
        <v>300041</v>
      </c>
      <c r="R3945" s="4">
        <v>1</v>
      </c>
      <c r="S3945" s="6">
        <v>1</v>
      </c>
      <c r="T3945" s="6"/>
      <c r="U3945" s="6">
        <v>2</v>
      </c>
      <c r="V3945" s="6" t="s">
        <v>1200</v>
      </c>
    </row>
    <row r="3946" spans="1:22" s="21" customFormat="1" ht="16.5">
      <c r="A3946" s="53">
        <v>100029424</v>
      </c>
      <c r="B3946" s="6">
        <v>1000011</v>
      </c>
      <c r="C3946" s="6">
        <v>1000032</v>
      </c>
      <c r="D3946">
        <v>63656</v>
      </c>
      <c r="E3946">
        <v>23587</v>
      </c>
      <c r="F3946">
        <v>24960</v>
      </c>
      <c r="G3946">
        <v>24626</v>
      </c>
      <c r="H3946" s="6">
        <v>9000</v>
      </c>
      <c r="I3946" s="6">
        <v>0</v>
      </c>
      <c r="J3946" s="6">
        <v>0</v>
      </c>
      <c r="K3946" s="6">
        <v>12000</v>
      </c>
      <c r="L3946" s="6">
        <v>0</v>
      </c>
      <c r="M3946" s="6">
        <v>0</v>
      </c>
      <c r="N3946" s="6">
        <v>0</v>
      </c>
      <c r="O3946">
        <v>1500412</v>
      </c>
      <c r="P3946">
        <v>1500411</v>
      </c>
      <c r="Q3946">
        <v>300041</v>
      </c>
      <c r="R3946" s="4">
        <v>3</v>
      </c>
      <c r="S3946" s="6">
        <v>1</v>
      </c>
      <c r="T3946" s="6"/>
      <c r="U3946" s="6">
        <v>2</v>
      </c>
      <c r="V3946" s="6" t="s">
        <v>1200</v>
      </c>
    </row>
    <row r="3947" spans="1:22" s="21" customFormat="1" ht="16.5">
      <c r="A3947" s="53">
        <v>100029425</v>
      </c>
      <c r="B3947" s="6">
        <v>1000041</v>
      </c>
      <c r="C3947" s="6">
        <v>1000052</v>
      </c>
      <c r="D3947">
        <v>46593</v>
      </c>
      <c r="E3947">
        <v>25883</v>
      </c>
      <c r="F3947">
        <v>25592</v>
      </c>
      <c r="G3947">
        <v>25259</v>
      </c>
      <c r="H3947" s="6">
        <v>9000</v>
      </c>
      <c r="I3947" s="6">
        <v>0</v>
      </c>
      <c r="J3947" s="6">
        <v>0</v>
      </c>
      <c r="K3947" s="6">
        <v>12000</v>
      </c>
      <c r="L3947" s="6">
        <v>0</v>
      </c>
      <c r="M3947" s="6">
        <v>0</v>
      </c>
      <c r="N3947" s="6">
        <v>0</v>
      </c>
      <c r="O3947">
        <v>1500422</v>
      </c>
      <c r="P3947">
        <v>1500421</v>
      </c>
      <c r="Q3947">
        <v>300042</v>
      </c>
      <c r="R3947" s="4">
        <v>2</v>
      </c>
      <c r="S3947" s="6">
        <v>1</v>
      </c>
      <c r="T3947" s="6"/>
      <c r="U3947" s="6">
        <v>2</v>
      </c>
      <c r="V3947" s="6" t="s">
        <v>1200</v>
      </c>
    </row>
    <row r="3948" spans="1:22" s="21" customFormat="1" ht="16.5">
      <c r="A3948" s="53">
        <v>100029426</v>
      </c>
      <c r="B3948" s="6">
        <v>1000011</v>
      </c>
      <c r="C3948" s="6">
        <v>1000121</v>
      </c>
      <c r="D3948">
        <v>46593</v>
      </c>
      <c r="E3948">
        <v>25883</v>
      </c>
      <c r="F3948">
        <v>25592</v>
      </c>
      <c r="G3948">
        <v>25259</v>
      </c>
      <c r="H3948" s="6">
        <v>9000</v>
      </c>
      <c r="I3948" s="6">
        <v>0</v>
      </c>
      <c r="J3948" s="6">
        <v>0</v>
      </c>
      <c r="K3948" s="6">
        <v>12000</v>
      </c>
      <c r="L3948" s="6">
        <v>0</v>
      </c>
      <c r="M3948" s="6">
        <v>0</v>
      </c>
      <c r="N3948" s="6">
        <v>0</v>
      </c>
      <c r="O3948">
        <v>1500442</v>
      </c>
      <c r="P3948">
        <v>1500441</v>
      </c>
      <c r="Q3948">
        <v>300044</v>
      </c>
      <c r="R3948" s="4">
        <v>4</v>
      </c>
      <c r="S3948" s="6">
        <v>1</v>
      </c>
      <c r="T3948" s="6"/>
      <c r="U3948" s="6">
        <v>2</v>
      </c>
      <c r="V3948" s="6" t="s">
        <v>1200</v>
      </c>
    </row>
    <row r="3949" spans="1:22" s="21" customFormat="1" ht="16.5">
      <c r="A3949" s="53">
        <v>100029431</v>
      </c>
      <c r="B3949" s="6">
        <v>1000011</v>
      </c>
      <c r="C3949" s="6">
        <v>1000022</v>
      </c>
      <c r="D3949">
        <v>109124</v>
      </c>
      <c r="E3949">
        <v>12446</v>
      </c>
      <c r="F3949">
        <v>11829</v>
      </c>
      <c r="G3949">
        <v>28144</v>
      </c>
      <c r="H3949" s="6">
        <v>9000</v>
      </c>
      <c r="I3949" s="6">
        <v>0</v>
      </c>
      <c r="J3949" s="6">
        <v>0</v>
      </c>
      <c r="K3949" s="6">
        <v>12000</v>
      </c>
      <c r="L3949" s="6">
        <v>0</v>
      </c>
      <c r="M3949" s="6">
        <v>0</v>
      </c>
      <c r="N3949" s="6">
        <v>0</v>
      </c>
      <c r="O3949">
        <v>1500412</v>
      </c>
      <c r="P3949">
        <v>1500411</v>
      </c>
      <c r="Q3949">
        <v>300041</v>
      </c>
      <c r="R3949" s="4">
        <v>1</v>
      </c>
      <c r="S3949" s="6">
        <v>1</v>
      </c>
      <c r="T3949" s="6"/>
      <c r="U3949" s="6">
        <v>2</v>
      </c>
      <c r="V3949" s="6" t="s">
        <v>1200</v>
      </c>
    </row>
    <row r="3950" spans="1:22" s="21" customFormat="1" ht="16.5">
      <c r="A3950" s="53">
        <v>100029432</v>
      </c>
      <c r="B3950" s="6">
        <v>1000011</v>
      </c>
      <c r="C3950" s="6">
        <v>1000022</v>
      </c>
      <c r="D3950">
        <v>145498</v>
      </c>
      <c r="E3950">
        <v>23792</v>
      </c>
      <c r="F3950">
        <v>28526</v>
      </c>
      <c r="G3950">
        <v>28144</v>
      </c>
      <c r="H3950" s="6">
        <v>9000</v>
      </c>
      <c r="I3950" s="6">
        <v>0</v>
      </c>
      <c r="J3950" s="6">
        <v>0</v>
      </c>
      <c r="K3950" s="6">
        <v>12000</v>
      </c>
      <c r="L3950" s="6">
        <v>0</v>
      </c>
      <c r="M3950" s="6">
        <v>0</v>
      </c>
      <c r="N3950" s="6">
        <v>0</v>
      </c>
      <c r="O3950">
        <v>1500412</v>
      </c>
      <c r="P3950">
        <v>1500411</v>
      </c>
      <c r="Q3950">
        <v>300041</v>
      </c>
      <c r="R3950" s="4">
        <v>1</v>
      </c>
      <c r="S3950" s="6">
        <v>1</v>
      </c>
      <c r="T3950" s="6"/>
      <c r="U3950" s="6">
        <v>2</v>
      </c>
      <c r="V3950" s="6" t="s">
        <v>1200</v>
      </c>
    </row>
    <row r="3951" spans="1:22" s="21" customFormat="1" ht="16.5">
      <c r="A3951" s="53">
        <v>100029433</v>
      </c>
      <c r="B3951" s="6">
        <v>1000011</v>
      </c>
      <c r="C3951" s="6">
        <v>1000022</v>
      </c>
      <c r="D3951">
        <v>174598</v>
      </c>
      <c r="E3951">
        <v>12446</v>
      </c>
      <c r="F3951">
        <v>11829</v>
      </c>
      <c r="G3951">
        <v>10544</v>
      </c>
      <c r="H3951" s="6">
        <v>9000</v>
      </c>
      <c r="I3951" s="6">
        <v>0</v>
      </c>
      <c r="J3951" s="6">
        <v>0</v>
      </c>
      <c r="K3951" s="6">
        <v>12000</v>
      </c>
      <c r="L3951" s="6">
        <v>0</v>
      </c>
      <c r="M3951" s="6">
        <v>0</v>
      </c>
      <c r="N3951" s="6">
        <v>0</v>
      </c>
      <c r="O3951">
        <v>1500412</v>
      </c>
      <c r="P3951">
        <v>1500411</v>
      </c>
      <c r="Q3951">
        <v>300041</v>
      </c>
      <c r="R3951" s="4">
        <v>1</v>
      </c>
      <c r="S3951" s="6">
        <v>1</v>
      </c>
      <c r="T3951" s="6"/>
      <c r="U3951" s="6">
        <v>2</v>
      </c>
      <c r="V3951" s="6" t="s">
        <v>1200</v>
      </c>
    </row>
    <row r="3952" spans="1:22" s="21" customFormat="1" ht="16.5">
      <c r="A3952" s="53">
        <v>100029434</v>
      </c>
      <c r="B3952" s="6">
        <v>1000011</v>
      </c>
      <c r="C3952" s="6">
        <v>1000032</v>
      </c>
      <c r="D3952">
        <v>72749</v>
      </c>
      <c r="E3952">
        <v>23792</v>
      </c>
      <c r="F3952">
        <v>28526</v>
      </c>
      <c r="G3952">
        <v>28144</v>
      </c>
      <c r="H3952" s="6">
        <v>9000</v>
      </c>
      <c r="I3952" s="6">
        <v>0</v>
      </c>
      <c r="J3952" s="6">
        <v>0</v>
      </c>
      <c r="K3952" s="6">
        <v>12000</v>
      </c>
      <c r="L3952" s="6">
        <v>0</v>
      </c>
      <c r="M3952" s="6">
        <v>0</v>
      </c>
      <c r="N3952" s="6">
        <v>0</v>
      </c>
      <c r="O3952">
        <v>1500412</v>
      </c>
      <c r="P3952">
        <v>1500411</v>
      </c>
      <c r="Q3952">
        <v>300041</v>
      </c>
      <c r="R3952" s="4">
        <v>3</v>
      </c>
      <c r="S3952" s="6">
        <v>1</v>
      </c>
      <c r="T3952" s="6"/>
      <c r="U3952" s="6">
        <v>2</v>
      </c>
      <c r="V3952" s="6" t="s">
        <v>1200</v>
      </c>
    </row>
    <row r="3953" spans="1:22" s="21" customFormat="1" ht="16.5">
      <c r="A3953" s="53">
        <v>100029435</v>
      </c>
      <c r="B3953" s="6">
        <v>1000041</v>
      </c>
      <c r="C3953" s="6">
        <v>1000052</v>
      </c>
      <c r="D3953">
        <v>53248</v>
      </c>
      <c r="E3953">
        <v>26088</v>
      </c>
      <c r="F3953">
        <v>29248</v>
      </c>
      <c r="G3953">
        <v>28868</v>
      </c>
      <c r="H3953" s="6">
        <v>9000</v>
      </c>
      <c r="I3953" s="6">
        <v>0</v>
      </c>
      <c r="J3953" s="6">
        <v>0</v>
      </c>
      <c r="K3953" s="6">
        <v>12000</v>
      </c>
      <c r="L3953" s="6">
        <v>0</v>
      </c>
      <c r="M3953" s="6">
        <v>0</v>
      </c>
      <c r="N3953" s="6">
        <v>0</v>
      </c>
      <c r="O3953">
        <v>1500422</v>
      </c>
      <c r="P3953">
        <v>1500421</v>
      </c>
      <c r="Q3953">
        <v>300042</v>
      </c>
      <c r="R3953" s="4">
        <v>2</v>
      </c>
      <c r="S3953" s="6">
        <v>1</v>
      </c>
      <c r="T3953" s="6"/>
      <c r="U3953" s="6">
        <v>2</v>
      </c>
      <c r="V3953" s="6" t="s">
        <v>1200</v>
      </c>
    </row>
    <row r="3954" spans="1:22" s="21" customFormat="1" ht="16.5">
      <c r="A3954" s="53">
        <v>100029436</v>
      </c>
      <c r="B3954" s="6">
        <v>1000011</v>
      </c>
      <c r="C3954" s="6">
        <v>1000121</v>
      </c>
      <c r="D3954">
        <v>53248</v>
      </c>
      <c r="E3954">
        <v>26088</v>
      </c>
      <c r="F3954">
        <v>29248</v>
      </c>
      <c r="G3954">
        <v>28868</v>
      </c>
      <c r="H3954" s="6">
        <v>9000</v>
      </c>
      <c r="I3954" s="6">
        <v>0</v>
      </c>
      <c r="J3954" s="6">
        <v>0</v>
      </c>
      <c r="K3954" s="6">
        <v>12000</v>
      </c>
      <c r="L3954" s="6">
        <v>0</v>
      </c>
      <c r="M3954" s="6">
        <v>0</v>
      </c>
      <c r="N3954" s="6">
        <v>0</v>
      </c>
      <c r="O3954">
        <v>1500442</v>
      </c>
      <c r="P3954">
        <v>1500441</v>
      </c>
      <c r="Q3954">
        <v>300044</v>
      </c>
      <c r="R3954" s="4">
        <v>4</v>
      </c>
      <c r="S3954" s="6">
        <v>1</v>
      </c>
      <c r="T3954" s="6"/>
      <c r="U3954" s="6">
        <v>2</v>
      </c>
      <c r="V3954" s="6" t="s">
        <v>1200</v>
      </c>
    </row>
    <row r="3955" spans="1:22" s="21" customFormat="1" ht="16.5">
      <c r="A3955" s="53">
        <v>100029511</v>
      </c>
      <c r="B3955" s="6">
        <v>1000011</v>
      </c>
      <c r="C3955" s="6">
        <v>1000022</v>
      </c>
      <c r="D3955">
        <v>95484</v>
      </c>
      <c r="E3955">
        <v>12657</v>
      </c>
      <c r="F3955">
        <v>9857</v>
      </c>
      <c r="G3955">
        <v>24626</v>
      </c>
      <c r="H3955" s="6">
        <v>9000</v>
      </c>
      <c r="I3955" s="6">
        <v>0</v>
      </c>
      <c r="J3955" s="6">
        <v>0</v>
      </c>
      <c r="K3955" s="6">
        <v>12000</v>
      </c>
      <c r="L3955" s="6">
        <v>0</v>
      </c>
      <c r="M3955" s="6">
        <v>0</v>
      </c>
      <c r="N3955" s="6">
        <v>0</v>
      </c>
      <c r="O3955">
        <v>1500412</v>
      </c>
      <c r="P3955">
        <v>1500411</v>
      </c>
      <c r="Q3955">
        <v>300041</v>
      </c>
      <c r="R3955" s="4">
        <v>1</v>
      </c>
      <c r="S3955" s="6">
        <v>1</v>
      </c>
      <c r="T3955" s="6"/>
      <c r="U3955" s="6">
        <v>2</v>
      </c>
      <c r="V3955" s="6" t="s">
        <v>1200</v>
      </c>
    </row>
    <row r="3956" spans="1:22" s="21" customFormat="1" ht="16.5">
      <c r="A3956" s="53">
        <v>100029512</v>
      </c>
      <c r="B3956" s="6">
        <v>1000011</v>
      </c>
      <c r="C3956" s="6">
        <v>1000022</v>
      </c>
      <c r="D3956">
        <v>127312</v>
      </c>
      <c r="E3956">
        <v>23997</v>
      </c>
      <c r="F3956">
        <v>24960</v>
      </c>
      <c r="G3956">
        <v>24626</v>
      </c>
      <c r="H3956" s="6">
        <v>9000</v>
      </c>
      <c r="I3956" s="6">
        <v>0</v>
      </c>
      <c r="J3956" s="6">
        <v>0</v>
      </c>
      <c r="K3956" s="6">
        <v>12000</v>
      </c>
      <c r="L3956" s="6">
        <v>0</v>
      </c>
      <c r="M3956" s="6">
        <v>0</v>
      </c>
      <c r="N3956" s="6">
        <v>0</v>
      </c>
      <c r="O3956">
        <v>1500412</v>
      </c>
      <c r="P3956">
        <v>1500411</v>
      </c>
      <c r="Q3956">
        <v>300041</v>
      </c>
      <c r="R3956" s="4">
        <v>1</v>
      </c>
      <c r="S3956" s="6">
        <v>1</v>
      </c>
      <c r="T3956" s="6"/>
      <c r="U3956" s="6">
        <v>2</v>
      </c>
      <c r="V3956" s="6" t="s">
        <v>1200</v>
      </c>
    </row>
    <row r="3957" spans="1:22" s="21" customFormat="1" ht="16.5">
      <c r="A3957" s="53">
        <v>100029513</v>
      </c>
      <c r="B3957" s="6">
        <v>1000011</v>
      </c>
      <c r="C3957" s="6">
        <v>1000022</v>
      </c>
      <c r="D3957">
        <v>152773</v>
      </c>
      <c r="E3957">
        <v>12657</v>
      </c>
      <c r="F3957">
        <v>9857</v>
      </c>
      <c r="G3957">
        <v>8787</v>
      </c>
      <c r="H3957" s="6">
        <v>9000</v>
      </c>
      <c r="I3957" s="6">
        <v>0</v>
      </c>
      <c r="J3957" s="6">
        <v>0</v>
      </c>
      <c r="K3957" s="6">
        <v>12000</v>
      </c>
      <c r="L3957" s="6">
        <v>0</v>
      </c>
      <c r="M3957" s="6">
        <v>0</v>
      </c>
      <c r="N3957" s="6">
        <v>0</v>
      </c>
      <c r="O3957">
        <v>1500412</v>
      </c>
      <c r="P3957">
        <v>1500411</v>
      </c>
      <c r="Q3957">
        <v>300041</v>
      </c>
      <c r="R3957" s="4">
        <v>1</v>
      </c>
      <c r="S3957" s="6">
        <v>1</v>
      </c>
      <c r="T3957" s="6"/>
      <c r="U3957" s="6">
        <v>2</v>
      </c>
      <c r="V3957" s="6" t="s">
        <v>1200</v>
      </c>
    </row>
    <row r="3958" spans="1:22" s="21" customFormat="1" ht="16.5">
      <c r="A3958" s="53">
        <v>100029514</v>
      </c>
      <c r="B3958" s="6">
        <v>1000011</v>
      </c>
      <c r="C3958" s="6">
        <v>1000032</v>
      </c>
      <c r="D3958">
        <v>63656</v>
      </c>
      <c r="E3958">
        <v>23997</v>
      </c>
      <c r="F3958">
        <v>24960</v>
      </c>
      <c r="G3958">
        <v>24626</v>
      </c>
      <c r="H3958" s="6">
        <v>9000</v>
      </c>
      <c r="I3958" s="6">
        <v>0</v>
      </c>
      <c r="J3958" s="6">
        <v>0</v>
      </c>
      <c r="K3958" s="6">
        <v>12000</v>
      </c>
      <c r="L3958" s="6">
        <v>0</v>
      </c>
      <c r="M3958" s="6">
        <v>0</v>
      </c>
      <c r="N3958" s="6">
        <v>0</v>
      </c>
      <c r="O3958">
        <v>1500412</v>
      </c>
      <c r="P3958">
        <v>1500411</v>
      </c>
      <c r="Q3958">
        <v>300041</v>
      </c>
      <c r="R3958" s="4">
        <v>3</v>
      </c>
      <c r="S3958" s="6">
        <v>1</v>
      </c>
      <c r="T3958" s="6"/>
      <c r="U3958" s="6">
        <v>2</v>
      </c>
      <c r="V3958" s="6" t="s">
        <v>1200</v>
      </c>
    </row>
    <row r="3959" spans="1:22" s="21" customFormat="1" ht="16.5">
      <c r="A3959" s="53">
        <v>100029515</v>
      </c>
      <c r="B3959" s="6">
        <v>1000041</v>
      </c>
      <c r="C3959" s="6">
        <v>1000052</v>
      </c>
      <c r="D3959">
        <v>46593</v>
      </c>
      <c r="E3959">
        <v>26293</v>
      </c>
      <c r="F3959">
        <v>25592</v>
      </c>
      <c r="G3959">
        <v>25259</v>
      </c>
      <c r="H3959" s="6">
        <v>9000</v>
      </c>
      <c r="I3959" s="6">
        <v>0</v>
      </c>
      <c r="J3959" s="6">
        <v>0</v>
      </c>
      <c r="K3959" s="6">
        <v>12000</v>
      </c>
      <c r="L3959" s="6">
        <v>0</v>
      </c>
      <c r="M3959" s="6">
        <v>0</v>
      </c>
      <c r="N3959" s="6">
        <v>0</v>
      </c>
      <c r="O3959">
        <v>1500422</v>
      </c>
      <c r="P3959">
        <v>1500421</v>
      </c>
      <c r="Q3959">
        <v>300042</v>
      </c>
      <c r="R3959" s="4">
        <v>2</v>
      </c>
      <c r="S3959" s="6">
        <v>1</v>
      </c>
      <c r="T3959" s="6"/>
      <c r="U3959" s="6">
        <v>2</v>
      </c>
      <c r="V3959" s="6" t="s">
        <v>1200</v>
      </c>
    </row>
    <row r="3960" spans="1:22" s="21" customFormat="1" ht="16.5">
      <c r="A3960" s="53">
        <v>100029516</v>
      </c>
      <c r="B3960" s="6">
        <v>1000011</v>
      </c>
      <c r="C3960" s="6">
        <v>1000121</v>
      </c>
      <c r="D3960">
        <v>46593</v>
      </c>
      <c r="E3960">
        <v>26293</v>
      </c>
      <c r="F3960">
        <v>25592</v>
      </c>
      <c r="G3960">
        <v>25259</v>
      </c>
      <c r="H3960" s="6">
        <v>9000</v>
      </c>
      <c r="I3960" s="6">
        <v>0</v>
      </c>
      <c r="J3960" s="6">
        <v>0</v>
      </c>
      <c r="K3960" s="6">
        <v>12000</v>
      </c>
      <c r="L3960" s="6">
        <v>0</v>
      </c>
      <c r="M3960" s="6">
        <v>0</v>
      </c>
      <c r="N3960" s="6">
        <v>0</v>
      </c>
      <c r="O3960">
        <v>1500442</v>
      </c>
      <c r="P3960">
        <v>1500441</v>
      </c>
      <c r="Q3960">
        <v>300044</v>
      </c>
      <c r="R3960" s="4">
        <v>4</v>
      </c>
      <c r="S3960" s="6">
        <v>1</v>
      </c>
      <c r="T3960" s="6"/>
      <c r="U3960" s="6">
        <v>2</v>
      </c>
      <c r="V3960" s="6" t="s">
        <v>1200</v>
      </c>
    </row>
    <row r="3961" spans="1:22" s="21" customFormat="1" ht="16.5">
      <c r="A3961" s="53">
        <v>100029521</v>
      </c>
      <c r="B3961" s="6">
        <v>1000011</v>
      </c>
      <c r="C3961" s="6">
        <v>1000022</v>
      </c>
      <c r="D3961">
        <v>100028</v>
      </c>
      <c r="E3961">
        <v>12868</v>
      </c>
      <c r="F3961">
        <v>10515</v>
      </c>
      <c r="G3961">
        <v>25799</v>
      </c>
      <c r="H3961" s="6">
        <v>9000</v>
      </c>
      <c r="I3961" s="6">
        <v>0</v>
      </c>
      <c r="J3961" s="6">
        <v>0</v>
      </c>
      <c r="K3961" s="6">
        <v>12000</v>
      </c>
      <c r="L3961" s="6">
        <v>0</v>
      </c>
      <c r="M3961" s="6">
        <v>0</v>
      </c>
      <c r="N3961" s="6">
        <v>0</v>
      </c>
      <c r="O3961">
        <v>1500412</v>
      </c>
      <c r="P3961">
        <v>1500411</v>
      </c>
      <c r="Q3961">
        <v>300041</v>
      </c>
      <c r="R3961" s="4">
        <v>1</v>
      </c>
      <c r="S3961" s="6">
        <v>1</v>
      </c>
      <c r="T3961" s="6"/>
      <c r="U3961" s="6">
        <v>2</v>
      </c>
      <c r="V3961" s="6" t="s">
        <v>1200</v>
      </c>
    </row>
    <row r="3962" spans="1:22" s="21" customFormat="1" ht="16.5">
      <c r="A3962" s="53">
        <v>100029522</v>
      </c>
      <c r="B3962" s="6">
        <v>1000011</v>
      </c>
      <c r="C3962" s="6">
        <v>1000022</v>
      </c>
      <c r="D3962">
        <v>133373</v>
      </c>
      <c r="E3962">
        <v>24202</v>
      </c>
      <c r="F3962">
        <v>26148</v>
      </c>
      <c r="G3962">
        <v>25799</v>
      </c>
      <c r="H3962" s="6">
        <v>9000</v>
      </c>
      <c r="I3962" s="6">
        <v>0</v>
      </c>
      <c r="J3962" s="6">
        <v>0</v>
      </c>
      <c r="K3962" s="6">
        <v>12000</v>
      </c>
      <c r="L3962" s="6">
        <v>0</v>
      </c>
      <c r="M3962" s="6">
        <v>0</v>
      </c>
      <c r="N3962" s="6">
        <v>0</v>
      </c>
      <c r="O3962">
        <v>1500412</v>
      </c>
      <c r="P3962">
        <v>1500411</v>
      </c>
      <c r="Q3962">
        <v>300041</v>
      </c>
      <c r="R3962" s="4">
        <v>1</v>
      </c>
      <c r="S3962" s="6">
        <v>1</v>
      </c>
      <c r="T3962" s="6"/>
      <c r="U3962" s="6">
        <v>2</v>
      </c>
      <c r="V3962" s="6" t="s">
        <v>1200</v>
      </c>
    </row>
    <row r="3963" spans="1:22" s="21" customFormat="1" ht="16.5">
      <c r="A3963" s="53">
        <v>100029523</v>
      </c>
      <c r="B3963" s="6">
        <v>1000011</v>
      </c>
      <c r="C3963" s="6">
        <v>1000022</v>
      </c>
      <c r="D3963">
        <v>160046</v>
      </c>
      <c r="E3963">
        <v>12868</v>
      </c>
      <c r="F3963">
        <v>10515</v>
      </c>
      <c r="G3963">
        <v>9372</v>
      </c>
      <c r="H3963" s="6">
        <v>9000</v>
      </c>
      <c r="I3963" s="6">
        <v>0</v>
      </c>
      <c r="J3963" s="6">
        <v>0</v>
      </c>
      <c r="K3963" s="6">
        <v>12000</v>
      </c>
      <c r="L3963" s="6">
        <v>0</v>
      </c>
      <c r="M3963" s="6">
        <v>0</v>
      </c>
      <c r="N3963" s="6">
        <v>0</v>
      </c>
      <c r="O3963">
        <v>1500412</v>
      </c>
      <c r="P3963">
        <v>1500411</v>
      </c>
      <c r="Q3963">
        <v>300041</v>
      </c>
      <c r="R3963" s="4">
        <v>1</v>
      </c>
      <c r="S3963" s="6">
        <v>1</v>
      </c>
      <c r="T3963" s="6"/>
      <c r="U3963" s="6">
        <v>2</v>
      </c>
      <c r="V3963" s="6" t="s">
        <v>1200</v>
      </c>
    </row>
    <row r="3964" spans="1:22" s="21" customFormat="1" ht="16.5">
      <c r="A3964" s="53">
        <v>100029524</v>
      </c>
      <c r="B3964" s="6">
        <v>1000011</v>
      </c>
      <c r="C3964" s="6">
        <v>1000032</v>
      </c>
      <c r="D3964">
        <v>66686</v>
      </c>
      <c r="E3964">
        <v>24202</v>
      </c>
      <c r="F3964">
        <v>26148</v>
      </c>
      <c r="G3964">
        <v>25799</v>
      </c>
      <c r="H3964" s="6">
        <v>9000</v>
      </c>
      <c r="I3964" s="6">
        <v>0</v>
      </c>
      <c r="J3964" s="6">
        <v>0</v>
      </c>
      <c r="K3964" s="6">
        <v>12000</v>
      </c>
      <c r="L3964" s="6">
        <v>0</v>
      </c>
      <c r="M3964" s="6">
        <v>0</v>
      </c>
      <c r="N3964" s="6">
        <v>0</v>
      </c>
      <c r="O3964">
        <v>1500412</v>
      </c>
      <c r="P3964">
        <v>1500411</v>
      </c>
      <c r="Q3964">
        <v>300041</v>
      </c>
      <c r="R3964" s="4">
        <v>3</v>
      </c>
      <c r="S3964" s="6">
        <v>1</v>
      </c>
      <c r="T3964" s="6"/>
      <c r="U3964" s="6">
        <v>2</v>
      </c>
      <c r="V3964" s="6" t="s">
        <v>1200</v>
      </c>
    </row>
    <row r="3965" spans="1:22" s="21" customFormat="1" ht="16.5">
      <c r="A3965" s="53">
        <v>100029525</v>
      </c>
      <c r="B3965" s="6">
        <v>1000041</v>
      </c>
      <c r="C3965" s="6">
        <v>1000052</v>
      </c>
      <c r="D3965">
        <v>48811</v>
      </c>
      <c r="E3965">
        <v>26498</v>
      </c>
      <c r="F3965">
        <v>26811</v>
      </c>
      <c r="G3965">
        <v>26462</v>
      </c>
      <c r="H3965" s="6">
        <v>9000</v>
      </c>
      <c r="I3965" s="6">
        <v>0</v>
      </c>
      <c r="J3965" s="6">
        <v>0</v>
      </c>
      <c r="K3965" s="6">
        <v>12000</v>
      </c>
      <c r="L3965" s="6">
        <v>0</v>
      </c>
      <c r="M3965" s="6">
        <v>0</v>
      </c>
      <c r="N3965" s="6">
        <v>0</v>
      </c>
      <c r="O3965">
        <v>1500422</v>
      </c>
      <c r="P3965">
        <v>1500421</v>
      </c>
      <c r="Q3965">
        <v>300042</v>
      </c>
      <c r="R3965" s="4">
        <v>2</v>
      </c>
      <c r="S3965" s="6">
        <v>1</v>
      </c>
      <c r="T3965" s="6"/>
      <c r="U3965" s="6">
        <v>2</v>
      </c>
      <c r="V3965" s="6" t="s">
        <v>1200</v>
      </c>
    </row>
    <row r="3966" spans="1:22" s="21" customFormat="1" ht="16.5">
      <c r="A3966" s="53">
        <v>100029526</v>
      </c>
      <c r="B3966" s="6">
        <v>1000011</v>
      </c>
      <c r="C3966" s="6">
        <v>1000121</v>
      </c>
      <c r="D3966">
        <v>48811</v>
      </c>
      <c r="E3966">
        <v>26498</v>
      </c>
      <c r="F3966">
        <v>26811</v>
      </c>
      <c r="G3966">
        <v>26462</v>
      </c>
      <c r="H3966" s="6">
        <v>9000</v>
      </c>
      <c r="I3966" s="6">
        <v>0</v>
      </c>
      <c r="J3966" s="6">
        <v>0</v>
      </c>
      <c r="K3966" s="6">
        <v>12000</v>
      </c>
      <c r="L3966" s="6">
        <v>0</v>
      </c>
      <c r="M3966" s="6">
        <v>0</v>
      </c>
      <c r="N3966" s="6">
        <v>0</v>
      </c>
      <c r="O3966">
        <v>1500442</v>
      </c>
      <c r="P3966">
        <v>1500441</v>
      </c>
      <c r="Q3966">
        <v>300044</v>
      </c>
      <c r="R3966" s="4">
        <v>4</v>
      </c>
      <c r="S3966" s="6">
        <v>1</v>
      </c>
      <c r="T3966" s="6"/>
      <c r="U3966" s="6">
        <v>2</v>
      </c>
      <c r="V3966" s="6" t="s">
        <v>1200</v>
      </c>
    </row>
    <row r="3967" spans="1:22" s="21" customFormat="1" ht="16.5">
      <c r="A3967" s="53">
        <v>100029531</v>
      </c>
      <c r="B3967" s="6">
        <v>1000011</v>
      </c>
      <c r="C3967" s="6">
        <v>1000022</v>
      </c>
      <c r="D3967">
        <v>111854</v>
      </c>
      <c r="E3967">
        <v>13080</v>
      </c>
      <c r="F3967">
        <v>12223</v>
      </c>
      <c r="G3967">
        <v>28848</v>
      </c>
      <c r="H3967" s="6">
        <v>9000</v>
      </c>
      <c r="I3967" s="6">
        <v>0</v>
      </c>
      <c r="J3967" s="6">
        <v>0</v>
      </c>
      <c r="K3967" s="6">
        <v>12000</v>
      </c>
      <c r="L3967" s="6">
        <v>0</v>
      </c>
      <c r="M3967" s="6">
        <v>0</v>
      </c>
      <c r="N3967" s="6">
        <v>0</v>
      </c>
      <c r="O3967">
        <v>1500412</v>
      </c>
      <c r="P3967">
        <v>1500411</v>
      </c>
      <c r="Q3967">
        <v>300041</v>
      </c>
      <c r="R3967" s="4">
        <v>1</v>
      </c>
      <c r="S3967" s="6">
        <v>1</v>
      </c>
      <c r="T3967" s="6"/>
      <c r="U3967" s="6">
        <v>2</v>
      </c>
      <c r="V3967" s="6" t="s">
        <v>1200</v>
      </c>
    </row>
    <row r="3968" spans="1:22" s="21" customFormat="1" ht="16.5">
      <c r="A3968" s="53">
        <v>100029532</v>
      </c>
      <c r="B3968" s="6">
        <v>1000011</v>
      </c>
      <c r="C3968" s="6">
        <v>1000022</v>
      </c>
      <c r="D3968">
        <v>149139</v>
      </c>
      <c r="E3968">
        <v>24407</v>
      </c>
      <c r="F3968">
        <v>29239</v>
      </c>
      <c r="G3968">
        <v>28848</v>
      </c>
      <c r="H3968" s="6">
        <v>9000</v>
      </c>
      <c r="I3968" s="6">
        <v>0</v>
      </c>
      <c r="J3968" s="6">
        <v>0</v>
      </c>
      <c r="K3968" s="6">
        <v>12000</v>
      </c>
      <c r="L3968" s="6">
        <v>0</v>
      </c>
      <c r="M3968" s="6">
        <v>0</v>
      </c>
      <c r="N3968" s="6">
        <v>0</v>
      </c>
      <c r="O3968">
        <v>1500412</v>
      </c>
      <c r="P3968">
        <v>1500411</v>
      </c>
      <c r="Q3968">
        <v>300041</v>
      </c>
      <c r="R3968" s="4">
        <v>1</v>
      </c>
      <c r="S3968" s="6">
        <v>1</v>
      </c>
      <c r="T3968" s="6"/>
      <c r="U3968" s="6">
        <v>2</v>
      </c>
      <c r="V3968" s="6" t="s">
        <v>1200</v>
      </c>
    </row>
    <row r="3969" spans="1:22" s="21" customFormat="1" ht="16.5">
      <c r="A3969" s="53">
        <v>100029533</v>
      </c>
      <c r="B3969" s="6">
        <v>1000011</v>
      </c>
      <c r="C3969" s="6">
        <v>1000022</v>
      </c>
      <c r="D3969">
        <v>178967</v>
      </c>
      <c r="E3969">
        <v>13080</v>
      </c>
      <c r="F3969">
        <v>12223</v>
      </c>
      <c r="G3969">
        <v>10896</v>
      </c>
      <c r="H3969" s="6">
        <v>9000</v>
      </c>
      <c r="I3969" s="6">
        <v>0</v>
      </c>
      <c r="J3969" s="6">
        <v>0</v>
      </c>
      <c r="K3969" s="6">
        <v>12000</v>
      </c>
      <c r="L3969" s="6">
        <v>0</v>
      </c>
      <c r="M3969" s="6">
        <v>0</v>
      </c>
      <c r="N3969" s="6">
        <v>0</v>
      </c>
      <c r="O3969">
        <v>1500412</v>
      </c>
      <c r="P3969">
        <v>1500411</v>
      </c>
      <c r="Q3969">
        <v>300041</v>
      </c>
      <c r="R3969" s="4">
        <v>1</v>
      </c>
      <c r="S3969" s="6">
        <v>1</v>
      </c>
      <c r="T3969" s="6"/>
      <c r="U3969" s="6">
        <v>2</v>
      </c>
      <c r="V3969" s="6" t="s">
        <v>1200</v>
      </c>
    </row>
    <row r="3970" spans="1:22" s="21" customFormat="1" ht="16.5">
      <c r="A3970" s="53">
        <v>100029534</v>
      </c>
      <c r="B3970" s="6">
        <v>1000011</v>
      </c>
      <c r="C3970" s="6">
        <v>1000032</v>
      </c>
      <c r="D3970">
        <v>74569</v>
      </c>
      <c r="E3970">
        <v>24407</v>
      </c>
      <c r="F3970">
        <v>29239</v>
      </c>
      <c r="G3970">
        <v>28848</v>
      </c>
      <c r="H3970" s="6">
        <v>9000</v>
      </c>
      <c r="I3970" s="6">
        <v>0</v>
      </c>
      <c r="J3970" s="6">
        <v>0</v>
      </c>
      <c r="K3970" s="6">
        <v>12000</v>
      </c>
      <c r="L3970" s="6">
        <v>0</v>
      </c>
      <c r="M3970" s="6">
        <v>0</v>
      </c>
      <c r="N3970" s="6">
        <v>0</v>
      </c>
      <c r="O3970">
        <v>1500412</v>
      </c>
      <c r="P3970">
        <v>1500411</v>
      </c>
      <c r="Q3970">
        <v>300041</v>
      </c>
      <c r="R3970" s="4">
        <v>3</v>
      </c>
      <c r="S3970" s="6">
        <v>1</v>
      </c>
      <c r="T3970" s="6"/>
      <c r="U3970" s="6">
        <v>2</v>
      </c>
      <c r="V3970" s="6" t="s">
        <v>1200</v>
      </c>
    </row>
    <row r="3971" spans="1:22" s="21" customFormat="1" ht="16.5">
      <c r="A3971" s="53">
        <v>100029535</v>
      </c>
      <c r="B3971" s="6">
        <v>1100071</v>
      </c>
      <c r="C3971" s="6">
        <v>1100072</v>
      </c>
      <c r="D3971">
        <v>54580</v>
      </c>
      <c r="E3971">
        <v>26703</v>
      </c>
      <c r="F3971">
        <v>29980</v>
      </c>
      <c r="G3971">
        <v>29589</v>
      </c>
      <c r="H3971" s="6">
        <v>9000</v>
      </c>
      <c r="I3971" s="6">
        <v>0</v>
      </c>
      <c r="J3971" s="6">
        <v>0</v>
      </c>
      <c r="K3971" s="6">
        <v>12000</v>
      </c>
      <c r="L3971" s="6">
        <v>0</v>
      </c>
      <c r="M3971" s="6">
        <v>0</v>
      </c>
      <c r="N3971" s="6">
        <v>0</v>
      </c>
      <c r="O3971">
        <v>1100072</v>
      </c>
      <c r="P3971">
        <v>1100071</v>
      </c>
      <c r="Q3971">
        <v>310007</v>
      </c>
      <c r="R3971" s="4">
        <v>1</v>
      </c>
      <c r="S3971" s="6">
        <v>1</v>
      </c>
      <c r="T3971" s="6"/>
      <c r="U3971" s="6">
        <v>2</v>
      </c>
      <c r="V3971" s="6" t="s">
        <v>1200</v>
      </c>
    </row>
    <row r="3972" spans="1:22" s="21" customFormat="1" ht="16.5">
      <c r="A3972" s="53">
        <v>100029536</v>
      </c>
      <c r="B3972" s="6">
        <v>1000011</v>
      </c>
      <c r="C3972" s="6">
        <v>1000121</v>
      </c>
      <c r="D3972">
        <v>54580</v>
      </c>
      <c r="E3972">
        <v>26703</v>
      </c>
      <c r="F3972">
        <v>29980</v>
      </c>
      <c r="G3972">
        <v>29589</v>
      </c>
      <c r="H3972" s="6">
        <v>9000</v>
      </c>
      <c r="I3972" s="6">
        <v>0</v>
      </c>
      <c r="J3972" s="6">
        <v>0</v>
      </c>
      <c r="K3972" s="6">
        <v>12000</v>
      </c>
      <c r="L3972" s="6">
        <v>0</v>
      </c>
      <c r="M3972" s="6">
        <v>0</v>
      </c>
      <c r="N3972" s="6">
        <v>0</v>
      </c>
      <c r="O3972">
        <v>1500442</v>
      </c>
      <c r="P3972">
        <v>1500441</v>
      </c>
      <c r="Q3972">
        <v>300044</v>
      </c>
      <c r="R3972" s="4">
        <v>4</v>
      </c>
      <c r="S3972" s="6">
        <v>1</v>
      </c>
      <c r="T3972" s="6"/>
      <c r="U3972" s="6">
        <v>2</v>
      </c>
      <c r="V3972" s="6" t="s">
        <v>1200</v>
      </c>
    </row>
    <row r="3973" spans="1:22" s="21" customFormat="1" ht="16.5">
      <c r="A3973" s="53">
        <v>100029611</v>
      </c>
      <c r="B3973" s="6">
        <v>1000011</v>
      </c>
      <c r="C3973" s="6">
        <v>1000022</v>
      </c>
      <c r="D3973">
        <v>100028</v>
      </c>
      <c r="E3973">
        <v>13291</v>
      </c>
      <c r="F3973">
        <v>10515</v>
      </c>
      <c r="G3973">
        <v>25799</v>
      </c>
      <c r="H3973" s="6">
        <v>9000</v>
      </c>
      <c r="I3973" s="6">
        <v>0</v>
      </c>
      <c r="J3973" s="6">
        <v>0</v>
      </c>
      <c r="K3973" s="6">
        <v>12000</v>
      </c>
      <c r="L3973" s="6">
        <v>0</v>
      </c>
      <c r="M3973" s="6">
        <v>0</v>
      </c>
      <c r="N3973" s="6">
        <v>0</v>
      </c>
      <c r="O3973">
        <v>1500412</v>
      </c>
      <c r="P3973">
        <v>1500411</v>
      </c>
      <c r="Q3973">
        <v>300041</v>
      </c>
      <c r="R3973" s="4">
        <v>1</v>
      </c>
      <c r="S3973" s="6">
        <v>1</v>
      </c>
      <c r="T3973" s="6"/>
      <c r="U3973" s="6">
        <v>2</v>
      </c>
      <c r="V3973" s="6" t="s">
        <v>1200</v>
      </c>
    </row>
    <row r="3974" spans="1:22" s="21" customFormat="1" ht="16.5">
      <c r="A3974" s="53">
        <v>100029612</v>
      </c>
      <c r="B3974" s="6">
        <v>1000011</v>
      </c>
      <c r="C3974" s="6">
        <v>1000022</v>
      </c>
      <c r="D3974">
        <v>133373</v>
      </c>
      <c r="E3974">
        <v>24612</v>
      </c>
      <c r="F3974">
        <v>26148</v>
      </c>
      <c r="G3974">
        <v>25799</v>
      </c>
      <c r="H3974" s="6">
        <v>9000</v>
      </c>
      <c r="I3974" s="6">
        <v>0</v>
      </c>
      <c r="J3974" s="6">
        <v>0</v>
      </c>
      <c r="K3974" s="6">
        <v>12000</v>
      </c>
      <c r="L3974" s="6">
        <v>0</v>
      </c>
      <c r="M3974" s="6">
        <v>0</v>
      </c>
      <c r="N3974" s="6">
        <v>0</v>
      </c>
      <c r="O3974">
        <v>1500412</v>
      </c>
      <c r="P3974">
        <v>1500411</v>
      </c>
      <c r="Q3974">
        <v>300041</v>
      </c>
      <c r="R3974" s="4">
        <v>1</v>
      </c>
      <c r="S3974" s="6">
        <v>1</v>
      </c>
      <c r="T3974" s="6"/>
      <c r="U3974" s="6">
        <v>2</v>
      </c>
      <c r="V3974" s="6" t="s">
        <v>1200</v>
      </c>
    </row>
    <row r="3975" spans="1:22" s="21" customFormat="1" ht="16.5">
      <c r="A3975" s="53">
        <v>100029613</v>
      </c>
      <c r="B3975" s="6">
        <v>1000011</v>
      </c>
      <c r="C3975" s="6">
        <v>1000022</v>
      </c>
      <c r="D3975">
        <v>160046</v>
      </c>
      <c r="E3975">
        <v>13291</v>
      </c>
      <c r="F3975">
        <v>10515</v>
      </c>
      <c r="G3975">
        <v>9372</v>
      </c>
      <c r="H3975" s="6">
        <v>9000</v>
      </c>
      <c r="I3975" s="6">
        <v>0</v>
      </c>
      <c r="J3975" s="6">
        <v>0</v>
      </c>
      <c r="K3975" s="6">
        <v>12000</v>
      </c>
      <c r="L3975" s="6">
        <v>0</v>
      </c>
      <c r="M3975" s="6">
        <v>0</v>
      </c>
      <c r="N3975" s="6">
        <v>0</v>
      </c>
      <c r="O3975">
        <v>1500412</v>
      </c>
      <c r="P3975">
        <v>1500411</v>
      </c>
      <c r="Q3975">
        <v>300041</v>
      </c>
      <c r="R3975" s="4">
        <v>1</v>
      </c>
      <c r="S3975" s="6">
        <v>1</v>
      </c>
      <c r="T3975" s="6"/>
      <c r="U3975" s="6">
        <v>2</v>
      </c>
      <c r="V3975" s="6" t="s">
        <v>1200</v>
      </c>
    </row>
    <row r="3976" spans="1:22" s="21" customFormat="1" ht="16.5">
      <c r="A3976" s="53">
        <v>100029614</v>
      </c>
      <c r="B3976" s="6">
        <v>1000011</v>
      </c>
      <c r="C3976" s="6">
        <v>1000032</v>
      </c>
      <c r="D3976">
        <v>66686</v>
      </c>
      <c r="E3976">
        <v>24612</v>
      </c>
      <c r="F3976">
        <v>26148</v>
      </c>
      <c r="G3976">
        <v>25799</v>
      </c>
      <c r="H3976" s="6">
        <v>9000</v>
      </c>
      <c r="I3976" s="6">
        <v>0</v>
      </c>
      <c r="J3976" s="6">
        <v>0</v>
      </c>
      <c r="K3976" s="6">
        <v>12000</v>
      </c>
      <c r="L3976" s="6">
        <v>0</v>
      </c>
      <c r="M3976" s="6">
        <v>0</v>
      </c>
      <c r="N3976" s="6">
        <v>0</v>
      </c>
      <c r="O3976">
        <v>1500412</v>
      </c>
      <c r="P3976">
        <v>1500411</v>
      </c>
      <c r="Q3976">
        <v>300041</v>
      </c>
      <c r="R3976" s="4">
        <v>3</v>
      </c>
      <c r="S3976" s="6">
        <v>1</v>
      </c>
      <c r="T3976" s="6"/>
      <c r="U3976" s="6">
        <v>2</v>
      </c>
      <c r="V3976" s="6" t="s">
        <v>1200</v>
      </c>
    </row>
    <row r="3977" spans="1:22" s="21" customFormat="1" ht="16.5">
      <c r="A3977" s="53">
        <v>100029615</v>
      </c>
      <c r="B3977" s="6">
        <v>1000041</v>
      </c>
      <c r="C3977" s="6">
        <v>1000052</v>
      </c>
      <c r="D3977">
        <v>48811</v>
      </c>
      <c r="E3977">
        <v>26908</v>
      </c>
      <c r="F3977">
        <v>26811</v>
      </c>
      <c r="G3977">
        <v>26462</v>
      </c>
      <c r="H3977" s="6">
        <v>9000</v>
      </c>
      <c r="I3977" s="6">
        <v>0</v>
      </c>
      <c r="J3977" s="6">
        <v>0</v>
      </c>
      <c r="K3977" s="6">
        <v>12000</v>
      </c>
      <c r="L3977" s="6">
        <v>0</v>
      </c>
      <c r="M3977" s="6">
        <v>0</v>
      </c>
      <c r="N3977" s="6">
        <v>0</v>
      </c>
      <c r="O3977">
        <v>1500422</v>
      </c>
      <c r="P3977">
        <v>1500421</v>
      </c>
      <c r="Q3977">
        <v>300042</v>
      </c>
      <c r="R3977" s="4">
        <v>2</v>
      </c>
      <c r="S3977" s="6">
        <v>1</v>
      </c>
      <c r="T3977" s="6"/>
      <c r="U3977" s="6">
        <v>2</v>
      </c>
      <c r="V3977" s="6" t="s">
        <v>1200</v>
      </c>
    </row>
    <row r="3978" spans="1:22" s="21" customFormat="1" ht="16.5">
      <c r="A3978" s="53">
        <v>100029616</v>
      </c>
      <c r="B3978" s="6">
        <v>1000011</v>
      </c>
      <c r="C3978" s="6">
        <v>1000121</v>
      </c>
      <c r="D3978">
        <v>48811</v>
      </c>
      <c r="E3978">
        <v>26908</v>
      </c>
      <c r="F3978">
        <v>26811</v>
      </c>
      <c r="G3978">
        <v>26462</v>
      </c>
      <c r="H3978" s="6">
        <v>9000</v>
      </c>
      <c r="I3978" s="6">
        <v>0</v>
      </c>
      <c r="J3978" s="6">
        <v>0</v>
      </c>
      <c r="K3978" s="6">
        <v>12000</v>
      </c>
      <c r="L3978" s="6">
        <v>0</v>
      </c>
      <c r="M3978" s="6">
        <v>0</v>
      </c>
      <c r="N3978" s="6">
        <v>0</v>
      </c>
      <c r="O3978">
        <v>1500442</v>
      </c>
      <c r="P3978">
        <v>1500441</v>
      </c>
      <c r="Q3978">
        <v>300044</v>
      </c>
      <c r="R3978" s="4">
        <v>4</v>
      </c>
      <c r="S3978" s="6">
        <v>1</v>
      </c>
      <c r="T3978" s="6"/>
      <c r="U3978" s="6">
        <v>2</v>
      </c>
      <c r="V3978" s="6" t="s">
        <v>1200</v>
      </c>
    </row>
    <row r="3979" spans="1:22" s="21" customFormat="1" ht="16.5">
      <c r="A3979" s="53">
        <v>100029621</v>
      </c>
      <c r="B3979" s="6">
        <v>1000011</v>
      </c>
      <c r="C3979" s="6">
        <v>1000022</v>
      </c>
      <c r="D3979">
        <v>104577</v>
      </c>
      <c r="E3979">
        <v>13502</v>
      </c>
      <c r="F3979">
        <v>11172</v>
      </c>
      <c r="G3979">
        <v>26972</v>
      </c>
      <c r="H3979" s="6">
        <v>9000</v>
      </c>
      <c r="I3979" s="6">
        <v>0</v>
      </c>
      <c r="J3979" s="6">
        <v>0</v>
      </c>
      <c r="K3979" s="6">
        <v>12000</v>
      </c>
      <c r="L3979" s="6">
        <v>0</v>
      </c>
      <c r="M3979" s="6">
        <v>0</v>
      </c>
      <c r="N3979" s="6">
        <v>0</v>
      </c>
      <c r="O3979">
        <v>1500412</v>
      </c>
      <c r="P3979">
        <v>1500411</v>
      </c>
      <c r="Q3979">
        <v>300041</v>
      </c>
      <c r="R3979" s="4">
        <v>1</v>
      </c>
      <c r="S3979" s="6">
        <v>1</v>
      </c>
      <c r="T3979" s="6"/>
      <c r="U3979" s="6">
        <v>2</v>
      </c>
      <c r="V3979" s="6" t="s">
        <v>1200</v>
      </c>
    </row>
    <row r="3980" spans="1:22" s="21" customFormat="1" ht="16.5">
      <c r="A3980" s="53">
        <v>100029622</v>
      </c>
      <c r="B3980" s="6">
        <v>1000011</v>
      </c>
      <c r="C3980" s="6">
        <v>1000022</v>
      </c>
      <c r="D3980">
        <v>139438</v>
      </c>
      <c r="E3980">
        <v>24817</v>
      </c>
      <c r="F3980">
        <v>27337</v>
      </c>
      <c r="G3980">
        <v>26972</v>
      </c>
      <c r="H3980" s="6">
        <v>9000</v>
      </c>
      <c r="I3980" s="6">
        <v>0</v>
      </c>
      <c r="J3980" s="6">
        <v>0</v>
      </c>
      <c r="K3980" s="6">
        <v>12000</v>
      </c>
      <c r="L3980" s="6">
        <v>0</v>
      </c>
      <c r="M3980" s="6">
        <v>0</v>
      </c>
      <c r="N3980" s="6">
        <v>0</v>
      </c>
      <c r="O3980">
        <v>1500412</v>
      </c>
      <c r="P3980">
        <v>1500411</v>
      </c>
      <c r="Q3980">
        <v>300041</v>
      </c>
      <c r="R3980" s="4">
        <v>1</v>
      </c>
      <c r="S3980" s="6">
        <v>1</v>
      </c>
      <c r="T3980" s="6"/>
      <c r="U3980" s="6">
        <v>2</v>
      </c>
      <c r="V3980" s="6" t="s">
        <v>1200</v>
      </c>
    </row>
    <row r="3981" spans="1:22" s="21" customFormat="1" ht="16.5">
      <c r="A3981" s="53">
        <v>100029623</v>
      </c>
      <c r="B3981" s="6">
        <v>1000011</v>
      </c>
      <c r="C3981" s="6">
        <v>1000022</v>
      </c>
      <c r="D3981">
        <v>167325</v>
      </c>
      <c r="E3981">
        <v>13502</v>
      </c>
      <c r="F3981">
        <v>11172</v>
      </c>
      <c r="G3981">
        <v>9959</v>
      </c>
      <c r="H3981" s="6">
        <v>9000</v>
      </c>
      <c r="I3981" s="6">
        <v>0</v>
      </c>
      <c r="J3981" s="6">
        <v>0</v>
      </c>
      <c r="K3981" s="6">
        <v>12000</v>
      </c>
      <c r="L3981" s="6">
        <v>0</v>
      </c>
      <c r="M3981" s="6">
        <v>0</v>
      </c>
      <c r="N3981" s="6">
        <v>0</v>
      </c>
      <c r="O3981">
        <v>1500412</v>
      </c>
      <c r="P3981">
        <v>1500411</v>
      </c>
      <c r="Q3981">
        <v>300041</v>
      </c>
      <c r="R3981" s="4">
        <v>1</v>
      </c>
      <c r="S3981" s="6">
        <v>1</v>
      </c>
      <c r="T3981" s="6"/>
      <c r="U3981" s="6">
        <v>2</v>
      </c>
      <c r="V3981" s="6" t="s">
        <v>1200</v>
      </c>
    </row>
    <row r="3982" spans="1:22" s="21" customFormat="1" ht="16.5">
      <c r="A3982" s="53">
        <v>100029624</v>
      </c>
      <c r="B3982" s="6">
        <v>1000011</v>
      </c>
      <c r="C3982" s="6">
        <v>1000032</v>
      </c>
      <c r="D3982">
        <v>69719</v>
      </c>
      <c r="E3982">
        <v>24817</v>
      </c>
      <c r="F3982">
        <v>27337</v>
      </c>
      <c r="G3982">
        <v>26972</v>
      </c>
      <c r="H3982" s="6">
        <v>9000</v>
      </c>
      <c r="I3982" s="6">
        <v>0</v>
      </c>
      <c r="J3982" s="6">
        <v>0</v>
      </c>
      <c r="K3982" s="6">
        <v>12000</v>
      </c>
      <c r="L3982" s="6">
        <v>0</v>
      </c>
      <c r="M3982" s="6">
        <v>0</v>
      </c>
      <c r="N3982" s="6">
        <v>0</v>
      </c>
      <c r="O3982">
        <v>1500412</v>
      </c>
      <c r="P3982">
        <v>1500411</v>
      </c>
      <c r="Q3982">
        <v>300041</v>
      </c>
      <c r="R3982" s="4">
        <v>3</v>
      </c>
      <c r="S3982" s="6">
        <v>1</v>
      </c>
      <c r="T3982" s="6"/>
      <c r="U3982" s="6">
        <v>2</v>
      </c>
      <c r="V3982" s="6" t="s">
        <v>1200</v>
      </c>
    </row>
    <row r="3983" spans="1:22" s="21" customFormat="1" ht="16.5">
      <c r="A3983" s="53">
        <v>100029625</v>
      </c>
      <c r="B3983" s="6">
        <v>1000041</v>
      </c>
      <c r="C3983" s="6">
        <v>1000052</v>
      </c>
      <c r="D3983">
        <v>51031</v>
      </c>
      <c r="E3983">
        <v>27113</v>
      </c>
      <c r="F3983">
        <v>28030</v>
      </c>
      <c r="G3983">
        <v>27664</v>
      </c>
      <c r="H3983" s="6">
        <v>9000</v>
      </c>
      <c r="I3983" s="6">
        <v>0</v>
      </c>
      <c r="J3983" s="6">
        <v>0</v>
      </c>
      <c r="K3983" s="6">
        <v>12000</v>
      </c>
      <c r="L3983" s="6">
        <v>0</v>
      </c>
      <c r="M3983" s="6">
        <v>0</v>
      </c>
      <c r="N3983" s="6">
        <v>0</v>
      </c>
      <c r="O3983">
        <v>1500422</v>
      </c>
      <c r="P3983">
        <v>1500421</v>
      </c>
      <c r="Q3983">
        <v>300042</v>
      </c>
      <c r="R3983" s="4">
        <v>2</v>
      </c>
      <c r="S3983" s="6">
        <v>1</v>
      </c>
      <c r="T3983" s="6"/>
      <c r="U3983" s="6">
        <v>2</v>
      </c>
      <c r="V3983" s="6" t="s">
        <v>1200</v>
      </c>
    </row>
    <row r="3984" spans="1:22" s="21" customFormat="1" ht="16.5">
      <c r="A3984" s="53">
        <v>100029626</v>
      </c>
      <c r="B3984" s="6">
        <v>1000011</v>
      </c>
      <c r="C3984" s="6">
        <v>1000121</v>
      </c>
      <c r="D3984">
        <v>51031</v>
      </c>
      <c r="E3984">
        <v>27113</v>
      </c>
      <c r="F3984">
        <v>28030</v>
      </c>
      <c r="G3984">
        <v>27664</v>
      </c>
      <c r="H3984" s="6">
        <v>9000</v>
      </c>
      <c r="I3984" s="6">
        <v>0</v>
      </c>
      <c r="J3984" s="6">
        <v>0</v>
      </c>
      <c r="K3984" s="6">
        <v>12000</v>
      </c>
      <c r="L3984" s="6">
        <v>0</v>
      </c>
      <c r="M3984" s="6">
        <v>0</v>
      </c>
      <c r="N3984" s="6">
        <v>0</v>
      </c>
      <c r="O3984">
        <v>1500442</v>
      </c>
      <c r="P3984">
        <v>1500441</v>
      </c>
      <c r="Q3984">
        <v>300044</v>
      </c>
      <c r="R3984" s="4">
        <v>4</v>
      </c>
      <c r="S3984" s="6">
        <v>1</v>
      </c>
      <c r="T3984" s="6"/>
      <c r="U3984" s="6">
        <v>2</v>
      </c>
      <c r="V3984" s="6" t="s">
        <v>1200</v>
      </c>
    </row>
    <row r="3985" spans="1:22" s="21" customFormat="1" ht="16.5">
      <c r="A3985" s="53">
        <v>100029631</v>
      </c>
      <c r="B3985" s="6">
        <v>1000011</v>
      </c>
      <c r="C3985" s="6">
        <v>1000022</v>
      </c>
      <c r="D3985">
        <v>109124</v>
      </c>
      <c r="E3985">
        <v>13713</v>
      </c>
      <c r="F3985">
        <v>11829</v>
      </c>
      <c r="G3985">
        <v>28144</v>
      </c>
      <c r="H3985" s="6">
        <v>9000</v>
      </c>
      <c r="I3985" s="6">
        <v>0</v>
      </c>
      <c r="J3985" s="6">
        <v>0</v>
      </c>
      <c r="K3985" s="6">
        <v>12000</v>
      </c>
      <c r="L3985" s="6">
        <v>0</v>
      </c>
      <c r="M3985" s="6">
        <v>0</v>
      </c>
      <c r="N3985" s="6">
        <v>0</v>
      </c>
      <c r="O3985">
        <v>1500412</v>
      </c>
      <c r="P3985">
        <v>1500411</v>
      </c>
      <c r="Q3985">
        <v>300041</v>
      </c>
      <c r="R3985" s="4">
        <v>1</v>
      </c>
      <c r="S3985" s="6">
        <v>1</v>
      </c>
      <c r="T3985" s="3"/>
      <c r="U3985" s="6">
        <v>2</v>
      </c>
      <c r="V3985" s="6" t="s">
        <v>1200</v>
      </c>
    </row>
    <row r="3986" spans="1:22" s="21" customFormat="1" ht="16.5">
      <c r="A3986" s="53">
        <v>100029632</v>
      </c>
      <c r="B3986" s="6">
        <v>1000011</v>
      </c>
      <c r="C3986" s="6">
        <v>1000022</v>
      </c>
      <c r="D3986">
        <v>145498</v>
      </c>
      <c r="E3986">
        <v>25022</v>
      </c>
      <c r="F3986">
        <v>28526</v>
      </c>
      <c r="G3986">
        <v>28144</v>
      </c>
      <c r="H3986" s="6">
        <v>9000</v>
      </c>
      <c r="I3986" s="6">
        <v>0</v>
      </c>
      <c r="J3986" s="6">
        <v>0</v>
      </c>
      <c r="K3986" s="6">
        <v>12000</v>
      </c>
      <c r="L3986" s="6">
        <v>0</v>
      </c>
      <c r="M3986" s="6">
        <v>0</v>
      </c>
      <c r="N3986" s="6">
        <v>0</v>
      </c>
      <c r="O3986">
        <v>1500412</v>
      </c>
      <c r="P3986">
        <v>1500411</v>
      </c>
      <c r="Q3986">
        <v>300041</v>
      </c>
      <c r="R3986" s="4">
        <v>1</v>
      </c>
      <c r="S3986" s="6">
        <v>1</v>
      </c>
      <c r="T3986" s="3"/>
      <c r="U3986" s="6">
        <v>4</v>
      </c>
      <c r="V3986" s="6" t="s">
        <v>1200</v>
      </c>
    </row>
    <row r="3987" spans="1:22" s="21" customFormat="1" ht="16.5">
      <c r="A3987" s="53">
        <v>100029633</v>
      </c>
      <c r="B3987" s="6">
        <v>1000011</v>
      </c>
      <c r="C3987" s="6">
        <v>1000022</v>
      </c>
      <c r="D3987">
        <v>174598</v>
      </c>
      <c r="E3987">
        <v>13713</v>
      </c>
      <c r="F3987">
        <v>11829</v>
      </c>
      <c r="G3987">
        <v>10544</v>
      </c>
      <c r="H3987" s="6">
        <v>9000</v>
      </c>
      <c r="I3987" s="6">
        <v>0</v>
      </c>
      <c r="J3987" s="6">
        <v>0</v>
      </c>
      <c r="K3987" s="6">
        <v>12000</v>
      </c>
      <c r="L3987" s="6">
        <v>0</v>
      </c>
      <c r="M3987" s="6">
        <v>0</v>
      </c>
      <c r="N3987" s="6">
        <v>0</v>
      </c>
      <c r="O3987">
        <v>1500412</v>
      </c>
      <c r="P3987">
        <v>1500411</v>
      </c>
      <c r="Q3987">
        <v>300041</v>
      </c>
      <c r="R3987" s="4">
        <v>1</v>
      </c>
      <c r="S3987" s="6">
        <v>1</v>
      </c>
      <c r="T3987" s="3"/>
      <c r="U3987" s="6">
        <v>2</v>
      </c>
      <c r="V3987" s="6" t="s">
        <v>1200</v>
      </c>
    </row>
    <row r="3988" spans="1:22" s="21" customFormat="1" ht="16.5">
      <c r="A3988" s="53">
        <v>100029634</v>
      </c>
      <c r="B3988" s="6">
        <v>1000011</v>
      </c>
      <c r="C3988" s="6">
        <v>1000032</v>
      </c>
      <c r="D3988">
        <v>72749</v>
      </c>
      <c r="E3988">
        <v>25022</v>
      </c>
      <c r="F3988">
        <v>28526</v>
      </c>
      <c r="G3988">
        <v>28144</v>
      </c>
      <c r="H3988" s="6">
        <v>9000</v>
      </c>
      <c r="I3988" s="6">
        <v>0</v>
      </c>
      <c r="J3988" s="6">
        <v>0</v>
      </c>
      <c r="K3988" s="6">
        <v>12000</v>
      </c>
      <c r="L3988" s="6">
        <v>0</v>
      </c>
      <c r="M3988" s="6">
        <v>0</v>
      </c>
      <c r="N3988" s="6">
        <v>0</v>
      </c>
      <c r="O3988">
        <v>1500412</v>
      </c>
      <c r="P3988">
        <v>1500411</v>
      </c>
      <c r="Q3988">
        <v>300041</v>
      </c>
      <c r="R3988" s="4">
        <v>3</v>
      </c>
      <c r="S3988" s="6">
        <v>1</v>
      </c>
      <c r="T3988" s="3"/>
      <c r="U3988" s="6">
        <v>3</v>
      </c>
      <c r="V3988" s="6" t="s">
        <v>1200</v>
      </c>
    </row>
    <row r="3989" spans="1:22" s="21" customFormat="1" ht="16.5">
      <c r="A3989" s="53">
        <v>100029635</v>
      </c>
      <c r="B3989" s="6">
        <v>1000041</v>
      </c>
      <c r="C3989" s="6">
        <v>1000052</v>
      </c>
      <c r="D3989">
        <v>53248</v>
      </c>
      <c r="E3989">
        <v>27318</v>
      </c>
      <c r="F3989">
        <v>29248</v>
      </c>
      <c r="G3989">
        <v>28868</v>
      </c>
      <c r="H3989" s="6">
        <v>9000</v>
      </c>
      <c r="I3989" s="6">
        <v>0</v>
      </c>
      <c r="J3989" s="6">
        <v>0</v>
      </c>
      <c r="K3989" s="6">
        <v>12000</v>
      </c>
      <c r="L3989" s="6">
        <v>0</v>
      </c>
      <c r="M3989" s="6">
        <v>0</v>
      </c>
      <c r="N3989" s="6">
        <v>0</v>
      </c>
      <c r="O3989">
        <v>1500422</v>
      </c>
      <c r="P3989">
        <v>1500421</v>
      </c>
      <c r="Q3989">
        <v>300042</v>
      </c>
      <c r="R3989" s="4">
        <v>2</v>
      </c>
      <c r="S3989" s="6">
        <v>1</v>
      </c>
      <c r="T3989" s="3"/>
      <c r="U3989" s="6">
        <v>2</v>
      </c>
      <c r="V3989" s="6" t="s">
        <v>1200</v>
      </c>
    </row>
    <row r="3990" spans="1:22" s="21" customFormat="1" ht="16.5">
      <c r="A3990" s="53">
        <v>100029636</v>
      </c>
      <c r="B3990" s="6">
        <v>1000011</v>
      </c>
      <c r="C3990" s="6">
        <v>1000121</v>
      </c>
      <c r="D3990">
        <v>53248</v>
      </c>
      <c r="E3990">
        <v>27318</v>
      </c>
      <c r="F3990">
        <v>29248</v>
      </c>
      <c r="G3990">
        <v>28868</v>
      </c>
      <c r="H3990" s="6">
        <v>9000</v>
      </c>
      <c r="I3990" s="6">
        <v>0</v>
      </c>
      <c r="J3990" s="6">
        <v>2500</v>
      </c>
      <c r="K3990" s="6">
        <v>12000</v>
      </c>
      <c r="L3990" s="6">
        <v>0</v>
      </c>
      <c r="M3990" s="6">
        <v>0</v>
      </c>
      <c r="N3990" s="6">
        <v>0</v>
      </c>
      <c r="O3990">
        <v>1500442</v>
      </c>
      <c r="P3990">
        <v>1500441</v>
      </c>
      <c r="Q3990">
        <v>300044</v>
      </c>
      <c r="R3990" s="4">
        <v>4</v>
      </c>
      <c r="S3990" s="6">
        <v>1</v>
      </c>
      <c r="T3990" s="3"/>
      <c r="U3990" s="6">
        <v>4</v>
      </c>
      <c r="V3990" s="6" t="s">
        <v>1200</v>
      </c>
    </row>
    <row r="3991" spans="1:22" s="21" customFormat="1" ht="16.5">
      <c r="A3991" s="53">
        <v>100029711</v>
      </c>
      <c r="B3991" s="6">
        <v>1000011</v>
      </c>
      <c r="C3991" s="6">
        <v>1000022</v>
      </c>
      <c r="D3991">
        <v>104577</v>
      </c>
      <c r="E3991">
        <v>13925</v>
      </c>
      <c r="F3991">
        <v>11172</v>
      </c>
      <c r="G3991">
        <v>26972</v>
      </c>
      <c r="H3991" s="6">
        <v>9000</v>
      </c>
      <c r="I3991" s="6">
        <v>0</v>
      </c>
      <c r="J3991" s="6">
        <v>0</v>
      </c>
      <c r="K3991" s="6">
        <v>12000</v>
      </c>
      <c r="L3991" s="6">
        <v>0</v>
      </c>
      <c r="M3991" s="6">
        <v>0</v>
      </c>
      <c r="N3991" s="6">
        <v>0</v>
      </c>
      <c r="O3991">
        <v>1500412</v>
      </c>
      <c r="P3991">
        <v>1500411</v>
      </c>
      <c r="Q3991">
        <v>300041</v>
      </c>
      <c r="R3991" s="4">
        <v>1</v>
      </c>
      <c r="S3991" s="6">
        <v>1</v>
      </c>
      <c r="T3991" s="3"/>
      <c r="U3991" s="6">
        <v>2</v>
      </c>
      <c r="V3991" s="6" t="s">
        <v>1200</v>
      </c>
    </row>
    <row r="3992" spans="1:22" s="21" customFormat="1" ht="16.5">
      <c r="A3992" s="53">
        <v>100029712</v>
      </c>
      <c r="B3992" s="6">
        <v>1000011</v>
      </c>
      <c r="C3992" s="6">
        <v>1000022</v>
      </c>
      <c r="D3992">
        <v>139438</v>
      </c>
      <c r="E3992">
        <v>25227</v>
      </c>
      <c r="F3992">
        <v>27337</v>
      </c>
      <c r="G3992">
        <v>26972</v>
      </c>
      <c r="H3992" s="6">
        <v>9000</v>
      </c>
      <c r="I3992" s="6">
        <v>0</v>
      </c>
      <c r="J3992" s="6">
        <v>0</v>
      </c>
      <c r="K3992" s="6">
        <v>12000</v>
      </c>
      <c r="L3992" s="6">
        <v>0</v>
      </c>
      <c r="M3992" s="6">
        <v>0</v>
      </c>
      <c r="N3992" s="6">
        <v>0</v>
      </c>
      <c r="O3992">
        <v>1500412</v>
      </c>
      <c r="P3992">
        <v>1500411</v>
      </c>
      <c r="Q3992">
        <v>300041</v>
      </c>
      <c r="R3992" s="4">
        <v>1</v>
      </c>
      <c r="S3992" s="6">
        <v>1</v>
      </c>
      <c r="T3992" s="3"/>
      <c r="U3992" s="6">
        <v>3</v>
      </c>
      <c r="V3992" s="6" t="s">
        <v>1200</v>
      </c>
    </row>
    <row r="3993" spans="1:22" s="21" customFormat="1" ht="16.5">
      <c r="A3993" s="53">
        <v>100029713</v>
      </c>
      <c r="B3993" s="6">
        <v>1000011</v>
      </c>
      <c r="C3993" s="6">
        <v>1000022</v>
      </c>
      <c r="D3993">
        <v>167325</v>
      </c>
      <c r="E3993">
        <v>13925</v>
      </c>
      <c r="F3993">
        <v>11172</v>
      </c>
      <c r="G3993">
        <v>9959</v>
      </c>
      <c r="H3993" s="6">
        <v>9000</v>
      </c>
      <c r="I3993" s="6">
        <v>0</v>
      </c>
      <c r="J3993" s="6">
        <v>0</v>
      </c>
      <c r="K3993" s="6">
        <v>12000</v>
      </c>
      <c r="L3993" s="6">
        <v>0</v>
      </c>
      <c r="M3993" s="6">
        <v>0</v>
      </c>
      <c r="N3993" s="6">
        <v>0</v>
      </c>
      <c r="O3993">
        <v>1500412</v>
      </c>
      <c r="P3993">
        <v>1500411</v>
      </c>
      <c r="Q3993">
        <v>300041</v>
      </c>
      <c r="R3993" s="4">
        <v>1</v>
      </c>
      <c r="S3993" s="6">
        <v>1</v>
      </c>
      <c r="T3993" s="3"/>
      <c r="U3993" s="6">
        <v>2</v>
      </c>
      <c r="V3993" s="6" t="s">
        <v>1200</v>
      </c>
    </row>
    <row r="3994" spans="1:22" s="21" customFormat="1" ht="16.5">
      <c r="A3994" s="53">
        <v>100029714</v>
      </c>
      <c r="B3994" s="6">
        <v>1000011</v>
      </c>
      <c r="C3994" s="6">
        <v>1000032</v>
      </c>
      <c r="D3994">
        <v>69719</v>
      </c>
      <c r="E3994">
        <v>25227</v>
      </c>
      <c r="F3994">
        <v>27337</v>
      </c>
      <c r="G3994">
        <v>26972</v>
      </c>
      <c r="H3994" s="6">
        <v>9000</v>
      </c>
      <c r="I3994" s="6">
        <v>0</v>
      </c>
      <c r="J3994" s="6">
        <v>0</v>
      </c>
      <c r="K3994" s="6">
        <v>12000</v>
      </c>
      <c r="L3994" s="6">
        <v>0</v>
      </c>
      <c r="M3994" s="6">
        <v>0</v>
      </c>
      <c r="N3994" s="6">
        <v>0</v>
      </c>
      <c r="O3994">
        <v>1500412</v>
      </c>
      <c r="P3994">
        <v>1500411</v>
      </c>
      <c r="Q3994">
        <v>300041</v>
      </c>
      <c r="R3994" s="4">
        <v>3</v>
      </c>
      <c r="S3994" s="6">
        <v>1</v>
      </c>
      <c r="T3994" s="3"/>
      <c r="U3994" s="6">
        <v>4</v>
      </c>
      <c r="V3994" s="6" t="s">
        <v>1200</v>
      </c>
    </row>
    <row r="3995" spans="1:22" s="21" customFormat="1" ht="16.5">
      <c r="A3995" s="53">
        <v>100029715</v>
      </c>
      <c r="B3995" s="6">
        <v>1000041</v>
      </c>
      <c r="C3995" s="6">
        <v>1000052</v>
      </c>
      <c r="D3995">
        <v>51031</v>
      </c>
      <c r="E3995">
        <v>27523</v>
      </c>
      <c r="F3995">
        <v>28030</v>
      </c>
      <c r="G3995">
        <v>27664</v>
      </c>
      <c r="H3995" s="6">
        <v>9000</v>
      </c>
      <c r="I3995" s="6">
        <v>0</v>
      </c>
      <c r="J3995" s="6">
        <v>2500</v>
      </c>
      <c r="K3995" s="6">
        <v>12000</v>
      </c>
      <c r="L3995" s="6">
        <v>0</v>
      </c>
      <c r="M3995" s="6">
        <v>0</v>
      </c>
      <c r="N3995" s="6">
        <v>0</v>
      </c>
      <c r="O3995">
        <v>1500422</v>
      </c>
      <c r="P3995">
        <v>1500421</v>
      </c>
      <c r="Q3995">
        <v>300042</v>
      </c>
      <c r="R3995" s="4">
        <v>2</v>
      </c>
      <c r="S3995" s="6">
        <v>1</v>
      </c>
      <c r="T3995" s="3"/>
      <c r="U3995" s="6">
        <v>2</v>
      </c>
      <c r="V3995" s="6" t="s">
        <v>1200</v>
      </c>
    </row>
    <row r="3996" spans="1:22" s="21" customFormat="1" ht="16.5">
      <c r="A3996" s="53">
        <v>100029716</v>
      </c>
      <c r="B3996" s="6">
        <v>1000011</v>
      </c>
      <c r="C3996" s="6">
        <v>1000121</v>
      </c>
      <c r="D3996">
        <v>51031</v>
      </c>
      <c r="E3996">
        <v>27523</v>
      </c>
      <c r="F3996">
        <v>28030</v>
      </c>
      <c r="G3996">
        <v>27664</v>
      </c>
      <c r="H3996" s="6">
        <v>9000</v>
      </c>
      <c r="I3996" s="6">
        <v>0</v>
      </c>
      <c r="J3996" s="6">
        <v>0</v>
      </c>
      <c r="K3996" s="6">
        <v>12000</v>
      </c>
      <c r="L3996" s="6">
        <v>0</v>
      </c>
      <c r="M3996" s="6">
        <v>0</v>
      </c>
      <c r="N3996" s="6">
        <v>0</v>
      </c>
      <c r="O3996">
        <v>1500442</v>
      </c>
      <c r="P3996">
        <v>1500441</v>
      </c>
      <c r="Q3996">
        <v>300044</v>
      </c>
      <c r="R3996" s="4">
        <v>4</v>
      </c>
      <c r="S3996" s="6">
        <v>1</v>
      </c>
      <c r="T3996" s="3"/>
      <c r="U3996" s="6">
        <v>3</v>
      </c>
      <c r="V3996" s="6" t="s">
        <v>1200</v>
      </c>
    </row>
    <row r="3997" spans="1:22" s="21" customFormat="1" ht="16.5">
      <c r="A3997" s="53">
        <v>100029721</v>
      </c>
      <c r="B3997" s="6">
        <v>1000011</v>
      </c>
      <c r="C3997" s="6">
        <v>1000022</v>
      </c>
      <c r="D3997">
        <v>109124</v>
      </c>
      <c r="E3997">
        <v>14136</v>
      </c>
      <c r="F3997">
        <v>11829</v>
      </c>
      <c r="G3997">
        <v>28144</v>
      </c>
      <c r="H3997" s="6">
        <v>9000</v>
      </c>
      <c r="I3997" s="6">
        <v>0</v>
      </c>
      <c r="J3997" s="6">
        <v>0</v>
      </c>
      <c r="K3997" s="6">
        <v>12000</v>
      </c>
      <c r="L3997" s="6">
        <v>0</v>
      </c>
      <c r="M3997" s="6">
        <v>0</v>
      </c>
      <c r="N3997" s="6">
        <v>0</v>
      </c>
      <c r="O3997">
        <v>1500412</v>
      </c>
      <c r="P3997">
        <v>1500411</v>
      </c>
      <c r="Q3997">
        <v>300041</v>
      </c>
      <c r="R3997" s="4">
        <v>1</v>
      </c>
      <c r="S3997" s="6">
        <v>1</v>
      </c>
      <c r="T3997" s="3"/>
      <c r="U3997" s="6">
        <v>2</v>
      </c>
      <c r="V3997" s="6" t="s">
        <v>1200</v>
      </c>
    </row>
    <row r="3998" spans="1:22" s="21" customFormat="1" ht="16.5">
      <c r="A3998" s="53">
        <v>100029722</v>
      </c>
      <c r="B3998" s="6">
        <v>1000011</v>
      </c>
      <c r="C3998" s="6">
        <v>1000022</v>
      </c>
      <c r="D3998">
        <v>145498</v>
      </c>
      <c r="E3998">
        <v>25432</v>
      </c>
      <c r="F3998">
        <v>28526</v>
      </c>
      <c r="G3998">
        <v>28144</v>
      </c>
      <c r="H3998" s="6">
        <v>9000</v>
      </c>
      <c r="I3998" s="6">
        <v>0</v>
      </c>
      <c r="J3998" s="6">
        <v>0</v>
      </c>
      <c r="K3998" s="6">
        <v>12000</v>
      </c>
      <c r="L3998" s="6">
        <v>0</v>
      </c>
      <c r="M3998" s="6">
        <v>0</v>
      </c>
      <c r="N3998" s="6">
        <v>0</v>
      </c>
      <c r="O3998">
        <v>1500412</v>
      </c>
      <c r="P3998">
        <v>1500411</v>
      </c>
      <c r="Q3998">
        <v>300041</v>
      </c>
      <c r="R3998" s="4">
        <v>1</v>
      </c>
      <c r="S3998" s="6">
        <v>1</v>
      </c>
      <c r="T3998" s="3"/>
      <c r="U3998" s="6">
        <v>2</v>
      </c>
      <c r="V3998" s="6" t="s">
        <v>1200</v>
      </c>
    </row>
    <row r="3999" spans="1:22" s="21" customFormat="1" ht="16.5">
      <c r="A3999" s="53">
        <v>100029723</v>
      </c>
      <c r="B3999" s="6">
        <v>1000011</v>
      </c>
      <c r="C3999" s="6">
        <v>1000022</v>
      </c>
      <c r="D3999">
        <v>174598</v>
      </c>
      <c r="E3999">
        <v>14136</v>
      </c>
      <c r="F3999">
        <v>11829</v>
      </c>
      <c r="G3999">
        <v>10544</v>
      </c>
      <c r="H3999" s="6">
        <v>9000</v>
      </c>
      <c r="I3999" s="6">
        <v>0</v>
      </c>
      <c r="J3999" s="6">
        <v>0</v>
      </c>
      <c r="K3999" s="6">
        <v>12000</v>
      </c>
      <c r="L3999" s="6">
        <v>0</v>
      </c>
      <c r="M3999" s="6">
        <v>0</v>
      </c>
      <c r="N3999" s="6">
        <v>0</v>
      </c>
      <c r="O3999">
        <v>1500412</v>
      </c>
      <c r="P3999">
        <v>1500411</v>
      </c>
      <c r="Q3999">
        <v>300041</v>
      </c>
      <c r="R3999" s="4">
        <v>1</v>
      </c>
      <c r="S3999" s="6">
        <v>1</v>
      </c>
      <c r="T3999" s="3"/>
      <c r="U3999" s="6">
        <v>2</v>
      </c>
      <c r="V3999" s="6" t="s">
        <v>1200</v>
      </c>
    </row>
    <row r="4000" spans="1:22" s="21" customFormat="1" ht="16.5">
      <c r="A4000" s="53">
        <v>100029724</v>
      </c>
      <c r="B4000" s="6">
        <v>1000011</v>
      </c>
      <c r="C4000" s="6">
        <v>1000032</v>
      </c>
      <c r="D4000">
        <v>72749</v>
      </c>
      <c r="E4000">
        <v>25432</v>
      </c>
      <c r="F4000">
        <v>28526</v>
      </c>
      <c r="G4000">
        <v>28144</v>
      </c>
      <c r="H4000" s="6">
        <v>9000</v>
      </c>
      <c r="I4000" s="6">
        <v>0</v>
      </c>
      <c r="J4000" s="6">
        <v>0</v>
      </c>
      <c r="K4000" s="6">
        <v>12000</v>
      </c>
      <c r="L4000" s="6">
        <v>0</v>
      </c>
      <c r="M4000" s="6">
        <v>0</v>
      </c>
      <c r="N4000" s="6">
        <v>0</v>
      </c>
      <c r="O4000">
        <v>1500412</v>
      </c>
      <c r="P4000">
        <v>1500411</v>
      </c>
      <c r="Q4000">
        <v>300041</v>
      </c>
      <c r="R4000" s="4">
        <v>3</v>
      </c>
      <c r="S4000" s="6">
        <v>1</v>
      </c>
      <c r="T4000" s="3"/>
      <c r="U4000" s="6">
        <v>2</v>
      </c>
      <c r="V4000" s="6" t="s">
        <v>1200</v>
      </c>
    </row>
    <row r="4001" spans="1:22" s="21" customFormat="1" ht="16.5">
      <c r="A4001" s="53">
        <v>100029725</v>
      </c>
      <c r="B4001" s="6">
        <v>1000041</v>
      </c>
      <c r="C4001" s="6">
        <v>1000052</v>
      </c>
      <c r="D4001">
        <v>53248</v>
      </c>
      <c r="E4001">
        <v>27728</v>
      </c>
      <c r="F4001">
        <v>29248</v>
      </c>
      <c r="G4001">
        <v>28868</v>
      </c>
      <c r="H4001" s="6">
        <v>9000</v>
      </c>
      <c r="I4001" s="6">
        <v>0</v>
      </c>
      <c r="J4001" s="6">
        <v>0</v>
      </c>
      <c r="K4001" s="6">
        <v>12000</v>
      </c>
      <c r="L4001" s="6">
        <v>0</v>
      </c>
      <c r="M4001" s="6">
        <v>0</v>
      </c>
      <c r="N4001" s="6">
        <v>0</v>
      </c>
      <c r="O4001">
        <v>1500422</v>
      </c>
      <c r="P4001">
        <v>1500421</v>
      </c>
      <c r="Q4001">
        <v>300042</v>
      </c>
      <c r="R4001" s="4">
        <v>2</v>
      </c>
      <c r="S4001" s="6">
        <v>1</v>
      </c>
      <c r="T4001" s="3"/>
      <c r="U4001" s="6">
        <v>2</v>
      </c>
      <c r="V4001" s="6" t="s">
        <v>1200</v>
      </c>
    </row>
    <row r="4002" spans="1:22" s="21" customFormat="1" ht="16.5">
      <c r="A4002" s="53">
        <v>100029726</v>
      </c>
      <c r="B4002" s="6">
        <v>1000011</v>
      </c>
      <c r="C4002" s="6">
        <v>1000121</v>
      </c>
      <c r="D4002">
        <v>53248</v>
      </c>
      <c r="E4002">
        <v>27728</v>
      </c>
      <c r="F4002">
        <v>29248</v>
      </c>
      <c r="G4002">
        <v>28868</v>
      </c>
      <c r="H4002" s="6">
        <v>9000</v>
      </c>
      <c r="I4002" s="6">
        <v>0</v>
      </c>
      <c r="J4002" s="6">
        <v>0</v>
      </c>
      <c r="K4002" s="6">
        <v>12000</v>
      </c>
      <c r="L4002" s="6">
        <v>0</v>
      </c>
      <c r="M4002" s="6">
        <v>0</v>
      </c>
      <c r="N4002" s="6">
        <v>0</v>
      </c>
      <c r="O4002">
        <v>1500442</v>
      </c>
      <c r="P4002">
        <v>1500441</v>
      </c>
      <c r="Q4002">
        <v>300044</v>
      </c>
      <c r="R4002" s="4">
        <v>4</v>
      </c>
      <c r="S4002" s="6">
        <v>1</v>
      </c>
      <c r="T4002" s="3"/>
      <c r="U4002" s="6">
        <v>2</v>
      </c>
      <c r="V4002" s="6" t="s">
        <v>1200</v>
      </c>
    </row>
    <row r="4003" spans="1:22" s="21" customFormat="1" ht="16.5">
      <c r="A4003" s="53">
        <v>100029731</v>
      </c>
      <c r="B4003" s="6">
        <v>1000011</v>
      </c>
      <c r="C4003" s="6">
        <v>1000022</v>
      </c>
      <c r="D4003">
        <v>113672</v>
      </c>
      <c r="E4003">
        <v>14347</v>
      </c>
      <c r="F4003">
        <v>12486</v>
      </c>
      <c r="G4003">
        <v>29317</v>
      </c>
      <c r="H4003" s="6">
        <v>9000</v>
      </c>
      <c r="I4003" s="6">
        <v>0</v>
      </c>
      <c r="J4003" s="6">
        <v>0</v>
      </c>
      <c r="K4003" s="6">
        <v>12000</v>
      </c>
      <c r="L4003" s="6">
        <v>0</v>
      </c>
      <c r="M4003" s="6">
        <v>0</v>
      </c>
      <c r="N4003" s="6">
        <v>0</v>
      </c>
      <c r="O4003">
        <v>1500412</v>
      </c>
      <c r="P4003">
        <v>1500411</v>
      </c>
      <c r="Q4003">
        <v>300041</v>
      </c>
      <c r="R4003" s="4">
        <v>1</v>
      </c>
      <c r="S4003" s="6">
        <v>1</v>
      </c>
      <c r="T4003" s="3"/>
      <c r="U4003" s="6">
        <v>2</v>
      </c>
      <c r="V4003" s="6" t="s">
        <v>1200</v>
      </c>
    </row>
    <row r="4004" spans="1:22" s="21" customFormat="1" ht="16.5">
      <c r="A4004" s="53">
        <v>100029732</v>
      </c>
      <c r="B4004" s="6">
        <v>1000011</v>
      </c>
      <c r="C4004" s="6">
        <v>1000022</v>
      </c>
      <c r="D4004">
        <v>151563</v>
      </c>
      <c r="E4004">
        <v>25637</v>
      </c>
      <c r="F4004">
        <v>29714</v>
      </c>
      <c r="G4004">
        <v>29317</v>
      </c>
      <c r="H4004" s="6">
        <v>9000</v>
      </c>
      <c r="I4004" s="6">
        <v>0</v>
      </c>
      <c r="J4004" s="6">
        <v>2500</v>
      </c>
      <c r="K4004" s="6">
        <v>12000</v>
      </c>
      <c r="L4004" s="6">
        <v>0</v>
      </c>
      <c r="M4004" s="6">
        <v>0</v>
      </c>
      <c r="N4004" s="6">
        <v>0</v>
      </c>
      <c r="O4004">
        <v>1500412</v>
      </c>
      <c r="P4004">
        <v>1500411</v>
      </c>
      <c r="Q4004">
        <v>300041</v>
      </c>
      <c r="R4004" s="4">
        <v>1</v>
      </c>
      <c r="S4004" s="6">
        <v>1</v>
      </c>
      <c r="T4004" s="3"/>
      <c r="U4004" s="6">
        <v>2</v>
      </c>
      <c r="V4004" s="6" t="s">
        <v>1200</v>
      </c>
    </row>
    <row r="4005" spans="1:22" s="21" customFormat="1" ht="16.5">
      <c r="A4005" s="53">
        <v>100029733</v>
      </c>
      <c r="B4005" s="6">
        <v>1000011</v>
      </c>
      <c r="C4005" s="6">
        <v>1000022</v>
      </c>
      <c r="D4005">
        <v>181875</v>
      </c>
      <c r="E4005">
        <v>14347</v>
      </c>
      <c r="F4005">
        <v>12486</v>
      </c>
      <c r="G4005">
        <v>11130</v>
      </c>
      <c r="H4005" s="6">
        <v>9000</v>
      </c>
      <c r="I4005" s="6">
        <v>0</v>
      </c>
      <c r="J4005" s="6">
        <v>0</v>
      </c>
      <c r="K4005" s="6">
        <v>12000</v>
      </c>
      <c r="L4005" s="6">
        <v>0</v>
      </c>
      <c r="M4005" s="6">
        <v>0</v>
      </c>
      <c r="N4005" s="6">
        <v>0</v>
      </c>
      <c r="O4005">
        <v>1500412</v>
      </c>
      <c r="P4005">
        <v>1500411</v>
      </c>
      <c r="Q4005">
        <v>300041</v>
      </c>
      <c r="R4005" s="4">
        <v>1</v>
      </c>
      <c r="S4005" s="6">
        <v>1</v>
      </c>
      <c r="T4005" s="3"/>
      <c r="U4005" s="6">
        <v>2</v>
      </c>
      <c r="V4005" s="6" t="s">
        <v>1200</v>
      </c>
    </row>
    <row r="4006" spans="1:22" s="21" customFormat="1" ht="16.5">
      <c r="A4006" s="53">
        <v>100029734</v>
      </c>
      <c r="B4006" s="6">
        <v>1000011</v>
      </c>
      <c r="C4006" s="6">
        <v>1000032</v>
      </c>
      <c r="D4006">
        <v>75781</v>
      </c>
      <c r="E4006">
        <v>25637</v>
      </c>
      <c r="F4006">
        <v>29714</v>
      </c>
      <c r="G4006">
        <v>29317</v>
      </c>
      <c r="H4006" s="6">
        <v>9000</v>
      </c>
      <c r="I4006" s="6">
        <v>0</v>
      </c>
      <c r="J4006" s="6">
        <v>0</v>
      </c>
      <c r="K4006" s="6">
        <v>12000</v>
      </c>
      <c r="L4006" s="6">
        <v>0</v>
      </c>
      <c r="M4006" s="6">
        <v>0</v>
      </c>
      <c r="N4006" s="6">
        <v>0</v>
      </c>
      <c r="O4006">
        <v>1500412</v>
      </c>
      <c r="P4006">
        <v>1500411</v>
      </c>
      <c r="Q4006">
        <v>300041</v>
      </c>
      <c r="R4006" s="4">
        <v>3</v>
      </c>
      <c r="S4006" s="6">
        <v>1</v>
      </c>
      <c r="T4006" s="3"/>
      <c r="U4006" s="6">
        <v>2</v>
      </c>
      <c r="V4006" s="6" t="s">
        <v>1200</v>
      </c>
    </row>
    <row r="4007" spans="1:22" s="21" customFormat="1" ht="16.5">
      <c r="A4007" s="53">
        <v>100029735</v>
      </c>
      <c r="B4007" s="6">
        <v>1000041</v>
      </c>
      <c r="C4007" s="6">
        <v>1000052</v>
      </c>
      <c r="D4007">
        <v>55468</v>
      </c>
      <c r="E4007">
        <v>27933</v>
      </c>
      <c r="F4007">
        <v>30468</v>
      </c>
      <c r="G4007">
        <v>30070</v>
      </c>
      <c r="H4007" s="6">
        <v>9000</v>
      </c>
      <c r="I4007" s="6">
        <v>0</v>
      </c>
      <c r="J4007" s="6">
        <v>0</v>
      </c>
      <c r="K4007" s="6">
        <v>12000</v>
      </c>
      <c r="L4007" s="6">
        <v>0</v>
      </c>
      <c r="M4007" s="6">
        <v>0</v>
      </c>
      <c r="N4007" s="6">
        <v>0</v>
      </c>
      <c r="O4007">
        <v>1500732</v>
      </c>
      <c r="P4007">
        <v>1500731</v>
      </c>
      <c r="Q4007">
        <v>300073</v>
      </c>
      <c r="R4007" s="4">
        <v>2</v>
      </c>
      <c r="S4007" s="6">
        <v>1</v>
      </c>
      <c r="T4007" s="3"/>
      <c r="U4007" s="6">
        <v>2</v>
      </c>
      <c r="V4007" s="6" t="s">
        <v>1200</v>
      </c>
    </row>
    <row r="4008" spans="1:22" s="21" customFormat="1" ht="16.5">
      <c r="A4008" s="53">
        <v>100029736</v>
      </c>
      <c r="B4008" s="6">
        <v>1000011</v>
      </c>
      <c r="C4008" s="6">
        <v>1000121</v>
      </c>
      <c r="D4008">
        <v>55468</v>
      </c>
      <c r="E4008">
        <v>27933</v>
      </c>
      <c r="F4008">
        <v>30468</v>
      </c>
      <c r="G4008">
        <v>30070</v>
      </c>
      <c r="H4008" s="6">
        <v>9000</v>
      </c>
      <c r="I4008" s="6">
        <v>0</v>
      </c>
      <c r="J4008" s="6">
        <v>0</v>
      </c>
      <c r="K4008" s="6">
        <v>12000</v>
      </c>
      <c r="L4008" s="6">
        <v>0</v>
      </c>
      <c r="M4008" s="6">
        <v>0</v>
      </c>
      <c r="N4008" s="6">
        <v>0</v>
      </c>
      <c r="O4008">
        <v>1500442</v>
      </c>
      <c r="P4008">
        <v>1500441</v>
      </c>
      <c r="Q4008">
        <v>300044</v>
      </c>
      <c r="R4008" s="4">
        <v>4</v>
      </c>
      <c r="S4008" s="6">
        <v>1</v>
      </c>
      <c r="T4008" s="3"/>
      <c r="U4008" s="6">
        <v>2</v>
      </c>
      <c r="V4008" s="6" t="s">
        <v>1200</v>
      </c>
    </row>
    <row r="4009" spans="1:22" s="21" customFormat="1" ht="16.5">
      <c r="A4009" s="53">
        <v>100029811</v>
      </c>
      <c r="B4009" s="6">
        <v>1000011</v>
      </c>
      <c r="C4009" s="6">
        <v>1000022</v>
      </c>
      <c r="D4009">
        <v>163686</v>
      </c>
      <c r="E4009">
        <v>14558</v>
      </c>
      <c r="F4009">
        <v>11829</v>
      </c>
      <c r="G4009">
        <v>28144</v>
      </c>
      <c r="H4009" s="6">
        <v>9000</v>
      </c>
      <c r="I4009" s="6">
        <v>0</v>
      </c>
      <c r="J4009" s="6">
        <v>2500</v>
      </c>
      <c r="K4009" s="6">
        <v>12000</v>
      </c>
      <c r="L4009" s="6">
        <v>0</v>
      </c>
      <c r="M4009" s="6">
        <v>0</v>
      </c>
      <c r="N4009" s="6">
        <v>0</v>
      </c>
      <c r="O4009">
        <v>1500412</v>
      </c>
      <c r="P4009">
        <v>1500411</v>
      </c>
      <c r="Q4009">
        <v>300041</v>
      </c>
      <c r="R4009" s="4">
        <v>1</v>
      </c>
      <c r="S4009" s="6">
        <v>1</v>
      </c>
      <c r="T4009" s="3"/>
      <c r="U4009" s="6">
        <v>2</v>
      </c>
      <c r="V4009" s="6" t="s">
        <v>1200</v>
      </c>
    </row>
    <row r="4010" spans="1:22" s="21" customFormat="1" ht="16.5">
      <c r="A4010" s="53">
        <v>100029812</v>
      </c>
      <c r="B4010" s="6">
        <v>1000011</v>
      </c>
      <c r="C4010" s="6">
        <v>1000022</v>
      </c>
      <c r="D4010">
        <v>218248</v>
      </c>
      <c r="E4010">
        <v>25842</v>
      </c>
      <c r="F4010">
        <v>28526</v>
      </c>
      <c r="G4010">
        <v>28144</v>
      </c>
      <c r="H4010" s="6">
        <v>9000</v>
      </c>
      <c r="I4010" s="6">
        <v>0</v>
      </c>
      <c r="J4010" s="6">
        <v>0</v>
      </c>
      <c r="K4010" s="6">
        <v>12000</v>
      </c>
      <c r="L4010" s="6">
        <v>0</v>
      </c>
      <c r="M4010" s="6">
        <v>0</v>
      </c>
      <c r="N4010" s="6">
        <v>0</v>
      </c>
      <c r="O4010">
        <v>1500412</v>
      </c>
      <c r="P4010">
        <v>1500411</v>
      </c>
      <c r="Q4010">
        <v>300041</v>
      </c>
      <c r="R4010" s="4">
        <v>1</v>
      </c>
      <c r="S4010" s="6">
        <v>1</v>
      </c>
      <c r="T4010" s="3"/>
      <c r="U4010" s="6">
        <v>2</v>
      </c>
      <c r="V4010" s="6" t="s">
        <v>1200</v>
      </c>
    </row>
    <row r="4011" spans="1:22" s="21" customFormat="1" ht="16.5">
      <c r="A4011" s="53">
        <v>100029813</v>
      </c>
      <c r="B4011" s="6">
        <v>1000011</v>
      </c>
      <c r="C4011" s="6">
        <v>1000022</v>
      </c>
      <c r="D4011">
        <v>261897</v>
      </c>
      <c r="E4011">
        <v>14558</v>
      </c>
      <c r="F4011">
        <v>11829</v>
      </c>
      <c r="G4011">
        <v>10544</v>
      </c>
      <c r="H4011" s="6">
        <v>9000</v>
      </c>
      <c r="I4011" s="6">
        <v>0</v>
      </c>
      <c r="J4011" s="6">
        <v>0</v>
      </c>
      <c r="K4011" s="6">
        <v>12000</v>
      </c>
      <c r="L4011" s="6">
        <v>0</v>
      </c>
      <c r="M4011" s="6">
        <v>0</v>
      </c>
      <c r="N4011" s="6">
        <v>0</v>
      </c>
      <c r="O4011">
        <v>1500412</v>
      </c>
      <c r="P4011">
        <v>1500411</v>
      </c>
      <c r="Q4011">
        <v>300041</v>
      </c>
      <c r="R4011" s="4">
        <v>1</v>
      </c>
      <c r="S4011" s="6">
        <v>1</v>
      </c>
      <c r="T4011" s="3"/>
      <c r="U4011" s="6">
        <v>2</v>
      </c>
      <c r="V4011" s="6" t="s">
        <v>1200</v>
      </c>
    </row>
    <row r="4012" spans="1:22" s="21" customFormat="1" ht="16.5">
      <c r="A4012" s="53">
        <v>100029814</v>
      </c>
      <c r="B4012" s="6">
        <v>1000011</v>
      </c>
      <c r="C4012" s="6">
        <v>1000032</v>
      </c>
      <c r="D4012">
        <v>109124</v>
      </c>
      <c r="E4012">
        <v>25842</v>
      </c>
      <c r="F4012">
        <v>28526</v>
      </c>
      <c r="G4012">
        <v>28144</v>
      </c>
      <c r="H4012" s="6">
        <v>9000</v>
      </c>
      <c r="I4012" s="6">
        <v>0</v>
      </c>
      <c r="J4012" s="6">
        <v>0</v>
      </c>
      <c r="K4012" s="6">
        <v>12000</v>
      </c>
      <c r="L4012" s="6">
        <v>0</v>
      </c>
      <c r="M4012" s="6">
        <v>0</v>
      </c>
      <c r="N4012" s="6">
        <v>0</v>
      </c>
      <c r="O4012">
        <v>1500412</v>
      </c>
      <c r="P4012">
        <v>1500411</v>
      </c>
      <c r="Q4012">
        <v>300041</v>
      </c>
      <c r="R4012" s="4">
        <v>3</v>
      </c>
      <c r="S4012" s="6">
        <v>1</v>
      </c>
      <c r="T4012" s="3"/>
      <c r="U4012" s="6">
        <v>2</v>
      </c>
      <c r="V4012" s="6" t="s">
        <v>1200</v>
      </c>
    </row>
    <row r="4013" spans="1:22" s="21" customFormat="1" ht="16.5">
      <c r="A4013" s="53">
        <v>100029815</v>
      </c>
      <c r="B4013" s="6">
        <v>1100451</v>
      </c>
      <c r="C4013" s="6">
        <v>1100452</v>
      </c>
      <c r="D4013">
        <v>79873</v>
      </c>
      <c r="E4013">
        <v>28138</v>
      </c>
      <c r="F4013">
        <v>29248</v>
      </c>
      <c r="G4013">
        <v>28868</v>
      </c>
      <c r="H4013" s="6">
        <v>9000</v>
      </c>
      <c r="I4013" s="6">
        <v>0</v>
      </c>
      <c r="J4013" s="6">
        <v>0</v>
      </c>
      <c r="K4013" s="6">
        <v>12000</v>
      </c>
      <c r="L4013" s="6">
        <v>0</v>
      </c>
      <c r="M4013" s="6">
        <v>0</v>
      </c>
      <c r="N4013" s="6">
        <v>0</v>
      </c>
      <c r="O4013">
        <v>1100453</v>
      </c>
      <c r="P4013">
        <v>1100451</v>
      </c>
      <c r="Q4013">
        <v>310045</v>
      </c>
      <c r="R4013" s="4">
        <v>1</v>
      </c>
      <c r="S4013" s="6">
        <v>1</v>
      </c>
      <c r="T4013" s="6"/>
      <c r="U4013" s="6">
        <v>2</v>
      </c>
      <c r="V4013" s="6" t="s">
        <v>1200</v>
      </c>
    </row>
    <row r="4014" spans="1:22" s="21" customFormat="1" ht="16.5">
      <c r="A4014" s="53">
        <v>100029816</v>
      </c>
      <c r="B4014" s="6">
        <v>1000011</v>
      </c>
      <c r="C4014" s="6">
        <v>1000121</v>
      </c>
      <c r="D4014">
        <v>79873</v>
      </c>
      <c r="E4014">
        <v>28138</v>
      </c>
      <c r="F4014">
        <v>29248</v>
      </c>
      <c r="G4014">
        <v>28868</v>
      </c>
      <c r="H4014" s="6">
        <v>9000</v>
      </c>
      <c r="I4014" s="6">
        <v>0</v>
      </c>
      <c r="J4014" s="6">
        <v>0</v>
      </c>
      <c r="K4014" s="6">
        <v>12000</v>
      </c>
      <c r="L4014" s="6">
        <v>0</v>
      </c>
      <c r="M4014" s="6">
        <v>0</v>
      </c>
      <c r="N4014" s="6">
        <v>0</v>
      </c>
      <c r="O4014">
        <v>1500442</v>
      </c>
      <c r="P4014">
        <v>1500441</v>
      </c>
      <c r="Q4014">
        <v>300044</v>
      </c>
      <c r="R4014" s="4">
        <v>4</v>
      </c>
      <c r="S4014" s="6">
        <v>1</v>
      </c>
      <c r="T4014" s="6"/>
      <c r="U4014" s="6">
        <v>2</v>
      </c>
      <c r="V4014" s="6" t="s">
        <v>1200</v>
      </c>
    </row>
    <row r="4015" spans="1:22" s="21" customFormat="1" ht="16.5">
      <c r="A4015" s="53">
        <v>100029821</v>
      </c>
      <c r="B4015" s="6">
        <v>1000011</v>
      </c>
      <c r="C4015" s="6">
        <v>1000022</v>
      </c>
      <c r="D4015">
        <v>167782</v>
      </c>
      <c r="E4015">
        <v>14770</v>
      </c>
      <c r="F4015">
        <v>12223</v>
      </c>
      <c r="G4015">
        <v>28848</v>
      </c>
      <c r="H4015" s="6">
        <v>9000</v>
      </c>
      <c r="I4015" s="6">
        <v>0</v>
      </c>
      <c r="J4015" s="6">
        <v>0</v>
      </c>
      <c r="K4015" s="6">
        <v>12000</v>
      </c>
      <c r="L4015" s="6">
        <v>0</v>
      </c>
      <c r="M4015" s="6">
        <v>0</v>
      </c>
      <c r="N4015" s="6">
        <v>0</v>
      </c>
      <c r="O4015">
        <v>1500412</v>
      </c>
      <c r="P4015">
        <v>1500411</v>
      </c>
      <c r="Q4015">
        <v>300041</v>
      </c>
      <c r="R4015" s="4">
        <v>1</v>
      </c>
      <c r="S4015" s="6">
        <v>1</v>
      </c>
      <c r="T4015" s="6"/>
      <c r="U4015" s="6">
        <v>2</v>
      </c>
      <c r="V4015" s="6" t="s">
        <v>1200</v>
      </c>
    </row>
    <row r="4016" spans="1:22" s="21" customFormat="1" ht="16.5">
      <c r="A4016" s="53">
        <v>100029822</v>
      </c>
      <c r="B4016" s="6">
        <v>1000011</v>
      </c>
      <c r="C4016" s="6">
        <v>1000022</v>
      </c>
      <c r="D4016">
        <v>223709</v>
      </c>
      <c r="E4016">
        <v>26047</v>
      </c>
      <c r="F4016">
        <v>29239</v>
      </c>
      <c r="G4016">
        <v>28848</v>
      </c>
      <c r="H4016" s="6">
        <v>9000</v>
      </c>
      <c r="I4016" s="6">
        <v>0</v>
      </c>
      <c r="J4016" s="6">
        <v>0</v>
      </c>
      <c r="K4016" s="6">
        <v>12000</v>
      </c>
      <c r="L4016" s="6">
        <v>0</v>
      </c>
      <c r="M4016" s="6">
        <v>0</v>
      </c>
      <c r="N4016" s="6">
        <v>0</v>
      </c>
      <c r="O4016">
        <v>1500412</v>
      </c>
      <c r="P4016">
        <v>1500411</v>
      </c>
      <c r="Q4016">
        <v>300041</v>
      </c>
      <c r="R4016" s="4">
        <v>1</v>
      </c>
      <c r="S4016" s="6">
        <v>1</v>
      </c>
      <c r="T4016" s="6"/>
      <c r="U4016" s="6">
        <v>2</v>
      </c>
      <c r="V4016" s="6" t="s">
        <v>1200</v>
      </c>
    </row>
    <row r="4017" spans="1:22" s="21" customFormat="1" ht="16.5">
      <c r="A4017" s="53">
        <v>100029823</v>
      </c>
      <c r="B4017" s="6">
        <v>1000011</v>
      </c>
      <c r="C4017" s="6">
        <v>1000022</v>
      </c>
      <c r="D4017">
        <v>268451</v>
      </c>
      <c r="E4017">
        <v>14770</v>
      </c>
      <c r="F4017">
        <v>12223</v>
      </c>
      <c r="G4017">
        <v>10896</v>
      </c>
      <c r="H4017" s="6">
        <v>9000</v>
      </c>
      <c r="I4017" s="6">
        <v>0</v>
      </c>
      <c r="J4017" s="6">
        <v>2500</v>
      </c>
      <c r="K4017" s="6">
        <v>12000</v>
      </c>
      <c r="L4017" s="6">
        <v>0</v>
      </c>
      <c r="M4017" s="6">
        <v>0</v>
      </c>
      <c r="N4017" s="6">
        <v>0</v>
      </c>
      <c r="O4017">
        <v>1500412</v>
      </c>
      <c r="P4017">
        <v>1500411</v>
      </c>
      <c r="Q4017">
        <v>300041</v>
      </c>
      <c r="R4017" s="4">
        <v>1</v>
      </c>
      <c r="S4017" s="6">
        <v>1</v>
      </c>
      <c r="T4017" s="6"/>
      <c r="U4017" s="6">
        <v>2</v>
      </c>
      <c r="V4017" s="6" t="s">
        <v>1200</v>
      </c>
    </row>
    <row r="4018" spans="1:22" s="21" customFormat="1" ht="16.5">
      <c r="A4018" s="53">
        <v>100029824</v>
      </c>
      <c r="B4018" s="6">
        <v>1000011</v>
      </c>
      <c r="C4018" s="6">
        <v>1000032</v>
      </c>
      <c r="D4018">
        <v>111854</v>
      </c>
      <c r="E4018">
        <v>26047</v>
      </c>
      <c r="F4018">
        <v>29239</v>
      </c>
      <c r="G4018">
        <v>28848</v>
      </c>
      <c r="H4018" s="6">
        <v>9000</v>
      </c>
      <c r="I4018" s="6">
        <v>0</v>
      </c>
      <c r="J4018" s="6">
        <v>0</v>
      </c>
      <c r="K4018" s="6">
        <v>12000</v>
      </c>
      <c r="L4018" s="6">
        <v>0</v>
      </c>
      <c r="M4018" s="6">
        <v>0</v>
      </c>
      <c r="N4018" s="6">
        <v>0</v>
      </c>
      <c r="O4018">
        <v>1500412</v>
      </c>
      <c r="P4018">
        <v>1500411</v>
      </c>
      <c r="Q4018">
        <v>300041</v>
      </c>
      <c r="R4018" s="4">
        <v>3</v>
      </c>
      <c r="S4018" s="6">
        <v>1</v>
      </c>
      <c r="T4018" s="6"/>
      <c r="U4018" s="6">
        <v>2</v>
      </c>
      <c r="V4018" s="6" t="s">
        <v>1200</v>
      </c>
    </row>
    <row r="4019" spans="1:22" s="21" customFormat="1" ht="16.5">
      <c r="A4019" s="53">
        <v>100029825</v>
      </c>
      <c r="B4019" s="6">
        <v>1000041</v>
      </c>
      <c r="C4019" s="6">
        <v>1000052</v>
      </c>
      <c r="D4019">
        <v>81871</v>
      </c>
      <c r="E4019">
        <v>28343</v>
      </c>
      <c r="F4019">
        <v>29980</v>
      </c>
      <c r="G4019">
        <v>29589</v>
      </c>
      <c r="H4019" s="6">
        <v>9000</v>
      </c>
      <c r="I4019" s="6">
        <v>0</v>
      </c>
      <c r="J4019" s="6">
        <v>0</v>
      </c>
      <c r="K4019" s="6">
        <v>12000</v>
      </c>
      <c r="L4019" s="6">
        <v>0</v>
      </c>
      <c r="M4019" s="6">
        <v>0</v>
      </c>
      <c r="N4019" s="6">
        <v>0</v>
      </c>
      <c r="O4019">
        <v>1500422</v>
      </c>
      <c r="P4019">
        <v>1500421</v>
      </c>
      <c r="Q4019">
        <v>300042</v>
      </c>
      <c r="R4019" s="4">
        <v>2</v>
      </c>
      <c r="S4019" s="6">
        <v>1</v>
      </c>
      <c r="T4019" s="6"/>
      <c r="U4019" s="6">
        <v>2</v>
      </c>
      <c r="V4019" s="6" t="s">
        <v>1200</v>
      </c>
    </row>
    <row r="4020" spans="1:22" s="21" customFormat="1" ht="16.5">
      <c r="A4020" s="53">
        <v>100029826</v>
      </c>
      <c r="B4020" s="6">
        <v>1000011</v>
      </c>
      <c r="C4020" s="6">
        <v>1000121</v>
      </c>
      <c r="D4020">
        <v>81871</v>
      </c>
      <c r="E4020">
        <v>28343</v>
      </c>
      <c r="F4020">
        <v>29980</v>
      </c>
      <c r="G4020">
        <v>29589</v>
      </c>
      <c r="H4020" s="6">
        <v>9000</v>
      </c>
      <c r="I4020" s="6">
        <v>0</v>
      </c>
      <c r="J4020" s="6">
        <v>0</v>
      </c>
      <c r="K4020" s="6">
        <v>12000</v>
      </c>
      <c r="L4020" s="6">
        <v>0</v>
      </c>
      <c r="M4020" s="6">
        <v>0</v>
      </c>
      <c r="N4020" s="6">
        <v>0</v>
      </c>
      <c r="O4020">
        <v>1500442</v>
      </c>
      <c r="P4020">
        <v>1500441</v>
      </c>
      <c r="Q4020">
        <v>300044</v>
      </c>
      <c r="R4020" s="4">
        <v>4</v>
      </c>
      <c r="S4020" s="6">
        <v>1</v>
      </c>
      <c r="T4020" s="6"/>
      <c r="U4020" s="6">
        <v>2</v>
      </c>
      <c r="V4020" s="6" t="s">
        <v>1200</v>
      </c>
    </row>
    <row r="4021" spans="1:22" s="21" customFormat="1" ht="16.5">
      <c r="A4021" s="53">
        <v>100029831</v>
      </c>
      <c r="B4021" s="6">
        <v>1000011</v>
      </c>
      <c r="C4021" s="6">
        <v>1000022</v>
      </c>
      <c r="D4021">
        <v>136406</v>
      </c>
      <c r="E4021">
        <v>14992</v>
      </c>
      <c r="F4021">
        <v>13144</v>
      </c>
      <c r="G4021">
        <v>23454</v>
      </c>
      <c r="H4021" s="6">
        <v>9000</v>
      </c>
      <c r="I4021" s="6">
        <v>0</v>
      </c>
      <c r="J4021" s="6">
        <v>0</v>
      </c>
      <c r="K4021" s="6">
        <v>12000</v>
      </c>
      <c r="L4021" s="6">
        <v>0</v>
      </c>
      <c r="M4021" s="6">
        <v>0</v>
      </c>
      <c r="N4021" s="6">
        <v>0</v>
      </c>
      <c r="O4021">
        <v>1500412</v>
      </c>
      <c r="P4021">
        <v>1500411</v>
      </c>
      <c r="Q4021">
        <v>300041</v>
      </c>
      <c r="R4021" s="4">
        <v>1</v>
      </c>
      <c r="S4021" s="6">
        <v>1</v>
      </c>
      <c r="T4021" s="6"/>
      <c r="U4021" s="6">
        <v>2</v>
      </c>
      <c r="V4021" s="6" t="s">
        <v>1200</v>
      </c>
    </row>
    <row r="4022" spans="1:22" s="21" customFormat="1" ht="16.5">
      <c r="A4022" s="53">
        <v>100029832</v>
      </c>
      <c r="B4022" s="6">
        <v>1000011</v>
      </c>
      <c r="C4022" s="6">
        <v>1000022</v>
      </c>
      <c r="D4022">
        <v>181877</v>
      </c>
      <c r="E4022">
        <v>26258</v>
      </c>
      <c r="F4022">
        <v>23772</v>
      </c>
      <c r="G4022">
        <v>23454</v>
      </c>
      <c r="H4022" s="6">
        <v>9000</v>
      </c>
      <c r="I4022" s="6">
        <v>0</v>
      </c>
      <c r="J4022" s="6">
        <v>2500</v>
      </c>
      <c r="K4022" s="6">
        <v>12000</v>
      </c>
      <c r="L4022" s="6">
        <v>0</v>
      </c>
      <c r="M4022" s="6">
        <v>0</v>
      </c>
      <c r="N4022" s="6">
        <v>0</v>
      </c>
      <c r="O4022">
        <v>1500412</v>
      </c>
      <c r="P4022">
        <v>1500411</v>
      </c>
      <c r="Q4022">
        <v>300041</v>
      </c>
      <c r="R4022" s="4">
        <v>1</v>
      </c>
      <c r="S4022" s="6">
        <v>1</v>
      </c>
      <c r="T4022" s="6"/>
      <c r="U4022" s="6">
        <v>2</v>
      </c>
      <c r="V4022" s="6" t="s">
        <v>1200</v>
      </c>
    </row>
    <row r="4023" spans="1:22" s="21" customFormat="1" ht="16.5">
      <c r="A4023" s="53">
        <v>100029833</v>
      </c>
      <c r="B4023" s="6">
        <v>1000011</v>
      </c>
      <c r="C4023" s="6">
        <v>1000022</v>
      </c>
      <c r="D4023">
        <v>218251</v>
      </c>
      <c r="E4023">
        <v>14992</v>
      </c>
      <c r="F4023">
        <v>13144</v>
      </c>
      <c r="G4023">
        <v>11716</v>
      </c>
      <c r="H4023" s="6">
        <v>9000</v>
      </c>
      <c r="I4023" s="6">
        <v>0</v>
      </c>
      <c r="J4023" s="6">
        <v>0</v>
      </c>
      <c r="K4023" s="6">
        <v>12000</v>
      </c>
      <c r="L4023" s="6">
        <v>0</v>
      </c>
      <c r="M4023" s="6">
        <v>0</v>
      </c>
      <c r="N4023" s="6">
        <v>0</v>
      </c>
      <c r="O4023">
        <v>1500412</v>
      </c>
      <c r="P4023">
        <v>1500411</v>
      </c>
      <c r="Q4023">
        <v>300041</v>
      </c>
      <c r="R4023" s="4">
        <v>1</v>
      </c>
      <c r="S4023" s="6">
        <v>1</v>
      </c>
      <c r="T4023" s="6"/>
      <c r="U4023" s="6">
        <v>2</v>
      </c>
      <c r="V4023" s="6" t="s">
        <v>1200</v>
      </c>
    </row>
    <row r="4024" spans="1:22" s="21" customFormat="1" ht="16.5">
      <c r="A4024" s="53">
        <v>100029834</v>
      </c>
      <c r="B4024" s="6">
        <v>1000011</v>
      </c>
      <c r="C4024" s="6">
        <v>1000032</v>
      </c>
      <c r="D4024">
        <v>90938</v>
      </c>
      <c r="E4024">
        <v>26258</v>
      </c>
      <c r="F4024">
        <v>23772</v>
      </c>
      <c r="G4024">
        <v>23454</v>
      </c>
      <c r="H4024" s="6">
        <v>9000</v>
      </c>
      <c r="I4024" s="6">
        <v>0</v>
      </c>
      <c r="J4024" s="6">
        <v>0</v>
      </c>
      <c r="K4024" s="6">
        <v>12000</v>
      </c>
      <c r="L4024" s="6">
        <v>0</v>
      </c>
      <c r="M4024" s="6">
        <v>0</v>
      </c>
      <c r="N4024" s="6">
        <v>0</v>
      </c>
      <c r="O4024">
        <v>1500412</v>
      </c>
      <c r="P4024">
        <v>1500411</v>
      </c>
      <c r="Q4024">
        <v>300041</v>
      </c>
      <c r="R4024" s="4">
        <v>3</v>
      </c>
      <c r="S4024" s="6">
        <v>1</v>
      </c>
      <c r="T4024" s="6"/>
      <c r="U4024" s="6">
        <v>2</v>
      </c>
      <c r="V4024" s="6" t="s">
        <v>1200</v>
      </c>
    </row>
    <row r="4025" spans="1:22" s="21" customFormat="1" ht="16.5">
      <c r="A4025" s="53">
        <v>100029835</v>
      </c>
      <c r="B4025" s="6">
        <v>1100451</v>
      </c>
      <c r="C4025" s="6">
        <v>1100452</v>
      </c>
      <c r="D4025">
        <v>332815</v>
      </c>
      <c r="E4025">
        <v>27762</v>
      </c>
      <c r="F4025">
        <v>24374</v>
      </c>
      <c r="G4025">
        <v>24056</v>
      </c>
      <c r="H4025" s="6">
        <v>9000</v>
      </c>
      <c r="I4025" s="6">
        <v>0</v>
      </c>
      <c r="J4025" s="6">
        <v>0</v>
      </c>
      <c r="K4025" s="6">
        <v>12000</v>
      </c>
      <c r="L4025" s="6">
        <v>0</v>
      </c>
      <c r="M4025" s="6">
        <v>0</v>
      </c>
      <c r="N4025" s="6">
        <v>0</v>
      </c>
      <c r="O4025">
        <v>1100453</v>
      </c>
      <c r="P4025">
        <v>1100451</v>
      </c>
      <c r="Q4025">
        <v>310045</v>
      </c>
      <c r="R4025" s="4">
        <v>1</v>
      </c>
      <c r="S4025" s="6">
        <v>1</v>
      </c>
      <c r="T4025" s="6"/>
      <c r="U4025" s="6">
        <v>2</v>
      </c>
      <c r="V4025" s="6" t="s">
        <v>1200</v>
      </c>
    </row>
    <row r="4026" spans="1:22" s="21" customFormat="1" ht="16.5">
      <c r="A4026" s="53">
        <v>100029836</v>
      </c>
      <c r="B4026" s="6">
        <v>1000011</v>
      </c>
      <c r="C4026" s="6">
        <v>1000121</v>
      </c>
      <c r="D4026">
        <v>66563</v>
      </c>
      <c r="E4026">
        <v>27762</v>
      </c>
      <c r="F4026">
        <v>24374</v>
      </c>
      <c r="G4026">
        <v>24056</v>
      </c>
      <c r="H4026" s="6">
        <v>9000</v>
      </c>
      <c r="I4026" s="6">
        <v>0</v>
      </c>
      <c r="J4026" s="6">
        <v>0</v>
      </c>
      <c r="K4026" s="6">
        <v>12000</v>
      </c>
      <c r="L4026" s="6">
        <v>0</v>
      </c>
      <c r="M4026" s="6">
        <v>0</v>
      </c>
      <c r="N4026" s="6">
        <v>0</v>
      </c>
      <c r="O4026">
        <v>1500442</v>
      </c>
      <c r="P4026">
        <v>1500441</v>
      </c>
      <c r="Q4026">
        <v>300044</v>
      </c>
      <c r="R4026" s="4">
        <v>4</v>
      </c>
      <c r="S4026" s="6">
        <v>1</v>
      </c>
      <c r="T4026" s="6"/>
      <c r="U4026" s="6">
        <v>2</v>
      </c>
      <c r="V4026" s="6" t="s">
        <v>1200</v>
      </c>
    </row>
    <row r="4027" spans="1:22" s="21" customFormat="1" ht="16.5">
      <c r="A4027" s="53">
        <v>100030111</v>
      </c>
      <c r="B4027" s="6">
        <v>1000011</v>
      </c>
      <c r="C4027" s="6">
        <v>1000022</v>
      </c>
      <c r="D4027">
        <v>91200</v>
      </c>
      <c r="E4027">
        <v>15120</v>
      </c>
      <c r="F4027">
        <v>8391</v>
      </c>
      <c r="G4027">
        <v>22749</v>
      </c>
      <c r="H4027" s="6">
        <v>9000</v>
      </c>
      <c r="I4027" s="6">
        <v>0</v>
      </c>
      <c r="J4027" s="6">
        <v>2500</v>
      </c>
      <c r="K4027" s="6">
        <v>12000</v>
      </c>
      <c r="L4027" s="6">
        <v>0</v>
      </c>
      <c r="M4027" s="6">
        <v>0</v>
      </c>
      <c r="N4027" s="6">
        <v>0</v>
      </c>
      <c r="O4027">
        <v>1500412</v>
      </c>
      <c r="P4027">
        <v>1500411</v>
      </c>
      <c r="Q4027">
        <v>300041</v>
      </c>
      <c r="R4027" s="4">
        <v>1</v>
      </c>
      <c r="S4027" s="6">
        <v>1</v>
      </c>
      <c r="T4027" s="6"/>
      <c r="U4027" s="6">
        <v>2</v>
      </c>
      <c r="V4027" s="6" t="s">
        <v>1201</v>
      </c>
    </row>
    <row r="4028" spans="1:22" s="21" customFormat="1" ht="16.5">
      <c r="A4028" s="53">
        <v>100030112</v>
      </c>
      <c r="B4028" s="6">
        <v>1000011</v>
      </c>
      <c r="C4028" s="6">
        <v>1000022</v>
      </c>
      <c r="D4028">
        <v>121601</v>
      </c>
      <c r="E4028">
        <v>26523</v>
      </c>
      <c r="F4028">
        <v>22972</v>
      </c>
      <c r="G4028">
        <v>22749</v>
      </c>
      <c r="H4028" s="6">
        <v>9000</v>
      </c>
      <c r="I4028" s="6">
        <v>0</v>
      </c>
      <c r="J4028" s="6">
        <v>0</v>
      </c>
      <c r="K4028" s="6">
        <v>12000</v>
      </c>
      <c r="L4028" s="6">
        <v>0</v>
      </c>
      <c r="M4028" s="6">
        <v>0</v>
      </c>
      <c r="N4028" s="6">
        <v>0</v>
      </c>
      <c r="O4028">
        <v>1500412</v>
      </c>
      <c r="P4028">
        <v>1500411</v>
      </c>
      <c r="Q4028">
        <v>300041</v>
      </c>
      <c r="R4028" s="4">
        <v>1</v>
      </c>
      <c r="S4028" s="6">
        <v>1</v>
      </c>
      <c r="T4028" s="6"/>
      <c r="U4028" s="6">
        <v>2</v>
      </c>
      <c r="V4028" s="6" t="s">
        <v>1201</v>
      </c>
    </row>
    <row r="4029" spans="1:22" s="21" customFormat="1" ht="16.5">
      <c r="A4029" s="53">
        <v>100030113</v>
      </c>
      <c r="B4029" s="6">
        <v>1000011</v>
      </c>
      <c r="C4029" s="6">
        <v>1000022</v>
      </c>
      <c r="D4029">
        <v>145920</v>
      </c>
      <c r="E4029">
        <v>15120</v>
      </c>
      <c r="F4029">
        <v>8391</v>
      </c>
      <c r="G4029">
        <v>7547</v>
      </c>
      <c r="H4029" s="6">
        <v>9000</v>
      </c>
      <c r="I4029" s="6">
        <v>0</v>
      </c>
      <c r="J4029" s="6">
        <v>0</v>
      </c>
      <c r="K4029" s="6">
        <v>12000</v>
      </c>
      <c r="L4029" s="6">
        <v>0</v>
      </c>
      <c r="M4029" s="6">
        <v>0</v>
      </c>
      <c r="N4029" s="6">
        <v>0</v>
      </c>
      <c r="O4029">
        <v>1500412</v>
      </c>
      <c r="P4029">
        <v>1500411</v>
      </c>
      <c r="Q4029">
        <v>300041</v>
      </c>
      <c r="R4029" s="4">
        <v>1</v>
      </c>
      <c r="S4029" s="6">
        <v>1</v>
      </c>
      <c r="T4029" s="6"/>
      <c r="U4029" s="6">
        <v>2</v>
      </c>
      <c r="V4029" s="6" t="s">
        <v>1201</v>
      </c>
    </row>
    <row r="4030" spans="1:22" s="21" customFormat="1" ht="16.5">
      <c r="A4030" s="53">
        <v>100030114</v>
      </c>
      <c r="B4030" s="6">
        <v>1000011</v>
      </c>
      <c r="C4030" s="6">
        <v>1000032</v>
      </c>
      <c r="D4030">
        <v>60800</v>
      </c>
      <c r="E4030">
        <v>26523</v>
      </c>
      <c r="F4030">
        <v>22972</v>
      </c>
      <c r="G4030">
        <v>22749</v>
      </c>
      <c r="H4030" s="6">
        <v>9000</v>
      </c>
      <c r="I4030" s="6">
        <v>0</v>
      </c>
      <c r="J4030" s="6">
        <v>0</v>
      </c>
      <c r="K4030" s="6">
        <v>12000</v>
      </c>
      <c r="L4030" s="6">
        <v>0</v>
      </c>
      <c r="M4030" s="6">
        <v>0</v>
      </c>
      <c r="N4030" s="6">
        <v>0</v>
      </c>
      <c r="O4030">
        <v>1500412</v>
      </c>
      <c r="P4030">
        <v>1500411</v>
      </c>
      <c r="Q4030">
        <v>300041</v>
      </c>
      <c r="R4030" s="4">
        <v>3</v>
      </c>
      <c r="S4030" s="6">
        <v>1</v>
      </c>
      <c r="T4030" s="6"/>
      <c r="U4030" s="6">
        <v>2</v>
      </c>
      <c r="V4030" s="6" t="s">
        <v>1201</v>
      </c>
    </row>
    <row r="4031" spans="1:22" s="21" customFormat="1" ht="16.5">
      <c r="A4031" s="53">
        <v>100030115</v>
      </c>
      <c r="B4031" s="6">
        <v>1000041</v>
      </c>
      <c r="C4031" s="6">
        <v>1000052</v>
      </c>
      <c r="D4031">
        <v>43896</v>
      </c>
      <c r="E4031">
        <v>28038</v>
      </c>
      <c r="F4031">
        <v>23566</v>
      </c>
      <c r="G4031">
        <v>23344</v>
      </c>
      <c r="H4031" s="6">
        <v>9000</v>
      </c>
      <c r="I4031" s="6">
        <v>0</v>
      </c>
      <c r="J4031" s="6">
        <v>0</v>
      </c>
      <c r="K4031" s="6">
        <v>12000</v>
      </c>
      <c r="L4031" s="6">
        <v>0</v>
      </c>
      <c r="M4031" s="6">
        <v>0</v>
      </c>
      <c r="N4031" s="6">
        <v>0</v>
      </c>
      <c r="O4031">
        <v>1500422</v>
      </c>
      <c r="P4031">
        <v>1500421</v>
      </c>
      <c r="Q4031">
        <v>300042</v>
      </c>
      <c r="R4031" s="4">
        <v>2</v>
      </c>
      <c r="S4031" s="6">
        <v>1</v>
      </c>
      <c r="T4031" s="6"/>
      <c r="U4031" s="6">
        <v>2</v>
      </c>
      <c r="V4031" s="6" t="s">
        <v>1201</v>
      </c>
    </row>
    <row r="4032" spans="1:22" s="21" customFormat="1" ht="16.5">
      <c r="A4032" s="53">
        <v>100030116</v>
      </c>
      <c r="B4032" s="6">
        <v>1000011</v>
      </c>
      <c r="C4032" s="6">
        <v>1000121</v>
      </c>
      <c r="D4032">
        <v>43896</v>
      </c>
      <c r="E4032">
        <v>28038</v>
      </c>
      <c r="F4032">
        <v>23566</v>
      </c>
      <c r="G4032">
        <v>23344</v>
      </c>
      <c r="H4032" s="6">
        <v>9000</v>
      </c>
      <c r="I4032" s="6">
        <v>0</v>
      </c>
      <c r="J4032" s="6">
        <v>2500</v>
      </c>
      <c r="K4032" s="6">
        <v>12000</v>
      </c>
      <c r="L4032" s="6">
        <v>0</v>
      </c>
      <c r="M4032" s="6">
        <v>0</v>
      </c>
      <c r="N4032" s="6">
        <v>0</v>
      </c>
      <c r="O4032">
        <v>1500442</v>
      </c>
      <c r="P4032">
        <v>1500441</v>
      </c>
      <c r="Q4032">
        <v>300044</v>
      </c>
      <c r="R4032" s="4">
        <v>4</v>
      </c>
      <c r="S4032" s="6">
        <v>1</v>
      </c>
      <c r="T4032" s="6"/>
      <c r="U4032" s="6">
        <v>2</v>
      </c>
      <c r="V4032" s="6" t="s">
        <v>1201</v>
      </c>
    </row>
    <row r="4033" spans="1:22" s="21" customFormat="1" ht="16.5">
      <c r="A4033" s="53">
        <v>100030121</v>
      </c>
      <c r="B4033" s="6">
        <v>1000011</v>
      </c>
      <c r="C4033" s="6">
        <v>1000022</v>
      </c>
      <c r="D4033">
        <v>93163</v>
      </c>
      <c r="E4033">
        <v>15127</v>
      </c>
      <c r="F4033">
        <v>8657</v>
      </c>
      <c r="G4033">
        <v>23239</v>
      </c>
      <c r="H4033" s="6">
        <v>9000</v>
      </c>
      <c r="I4033" s="6">
        <v>0</v>
      </c>
      <c r="J4033" s="6">
        <v>0</v>
      </c>
      <c r="K4033" s="6">
        <v>12000</v>
      </c>
      <c r="L4033" s="6">
        <v>0</v>
      </c>
      <c r="M4033" s="6">
        <v>0</v>
      </c>
      <c r="N4033" s="6">
        <v>0</v>
      </c>
      <c r="O4033">
        <v>1500412</v>
      </c>
      <c r="P4033">
        <v>1500411</v>
      </c>
      <c r="Q4033">
        <v>300041</v>
      </c>
      <c r="R4033" s="4">
        <v>1</v>
      </c>
      <c r="S4033" s="6">
        <v>1</v>
      </c>
      <c r="T4033" s="6"/>
      <c r="U4033" s="6">
        <v>2</v>
      </c>
      <c r="V4033" s="6" t="s">
        <v>1201</v>
      </c>
    </row>
    <row r="4034" spans="1:22" s="21" customFormat="1" ht="16.5">
      <c r="A4034" s="53">
        <v>100030122</v>
      </c>
      <c r="B4034" s="6">
        <v>1000011</v>
      </c>
      <c r="C4034" s="6">
        <v>1000022</v>
      </c>
      <c r="D4034">
        <v>124218</v>
      </c>
      <c r="E4034">
        <v>26577</v>
      </c>
      <c r="F4034">
        <v>23466</v>
      </c>
      <c r="G4034">
        <v>23239</v>
      </c>
      <c r="H4034" s="6">
        <v>9000</v>
      </c>
      <c r="I4034" s="6">
        <v>0</v>
      </c>
      <c r="J4034" s="6">
        <v>0</v>
      </c>
      <c r="K4034" s="6">
        <v>12000</v>
      </c>
      <c r="L4034" s="6">
        <v>0</v>
      </c>
      <c r="M4034" s="6">
        <v>0</v>
      </c>
      <c r="N4034" s="6">
        <v>0</v>
      </c>
      <c r="O4034">
        <v>1500412</v>
      </c>
      <c r="P4034">
        <v>1500411</v>
      </c>
      <c r="Q4034">
        <v>300041</v>
      </c>
      <c r="R4034" s="4">
        <v>1</v>
      </c>
      <c r="S4034" s="6">
        <v>1</v>
      </c>
      <c r="T4034" s="9"/>
      <c r="U4034" s="6">
        <v>2</v>
      </c>
      <c r="V4034" s="6" t="s">
        <v>1201</v>
      </c>
    </row>
    <row r="4035" spans="1:22" s="21" customFormat="1" ht="16.5">
      <c r="A4035" s="53">
        <v>100030123</v>
      </c>
      <c r="B4035" s="6">
        <v>1000011</v>
      </c>
      <c r="C4035" s="6">
        <v>1000022</v>
      </c>
      <c r="D4035">
        <v>149061</v>
      </c>
      <c r="E4035">
        <v>15127</v>
      </c>
      <c r="F4035">
        <v>8657</v>
      </c>
      <c r="G4035">
        <v>7786</v>
      </c>
      <c r="H4035" s="6">
        <v>9000</v>
      </c>
      <c r="I4035" s="6">
        <v>0</v>
      </c>
      <c r="J4035" s="6">
        <v>0</v>
      </c>
      <c r="K4035" s="6">
        <v>12000</v>
      </c>
      <c r="L4035" s="6">
        <v>0</v>
      </c>
      <c r="M4035" s="6">
        <v>0</v>
      </c>
      <c r="N4035" s="6">
        <v>0</v>
      </c>
      <c r="O4035">
        <v>1500412</v>
      </c>
      <c r="P4035">
        <v>1500411</v>
      </c>
      <c r="Q4035">
        <v>300041</v>
      </c>
      <c r="R4035" s="4">
        <v>1</v>
      </c>
      <c r="S4035" s="6">
        <v>1</v>
      </c>
      <c r="T4035" s="9"/>
      <c r="U4035" s="6">
        <v>2</v>
      </c>
      <c r="V4035" s="6" t="s">
        <v>1201</v>
      </c>
    </row>
    <row r="4036" spans="1:22" s="21" customFormat="1" ht="16.5">
      <c r="A4036" s="53">
        <v>100030124</v>
      </c>
      <c r="B4036" s="6">
        <v>1000011</v>
      </c>
      <c r="C4036" s="6">
        <v>1000032</v>
      </c>
      <c r="D4036">
        <v>62109</v>
      </c>
      <c r="E4036">
        <v>26577</v>
      </c>
      <c r="F4036">
        <v>23466</v>
      </c>
      <c r="G4036">
        <v>23239</v>
      </c>
      <c r="H4036" s="6">
        <v>9000</v>
      </c>
      <c r="I4036" s="6">
        <v>0</v>
      </c>
      <c r="J4036" s="6">
        <v>0</v>
      </c>
      <c r="K4036" s="6">
        <v>12000</v>
      </c>
      <c r="L4036" s="6">
        <v>0</v>
      </c>
      <c r="M4036" s="6">
        <v>0</v>
      </c>
      <c r="N4036" s="6">
        <v>0</v>
      </c>
      <c r="O4036">
        <v>1500412</v>
      </c>
      <c r="P4036">
        <v>1500411</v>
      </c>
      <c r="Q4036">
        <v>300041</v>
      </c>
      <c r="R4036" s="4">
        <v>3</v>
      </c>
      <c r="S4036" s="6">
        <v>1</v>
      </c>
      <c r="T4036" s="9"/>
      <c r="U4036" s="6">
        <v>2</v>
      </c>
      <c r="V4036" s="6" t="s">
        <v>1201</v>
      </c>
    </row>
    <row r="4037" spans="1:22" s="21" customFormat="1" ht="16.5">
      <c r="A4037" s="53">
        <v>100030125</v>
      </c>
      <c r="B4037" s="6">
        <v>1000041</v>
      </c>
      <c r="C4037" s="6">
        <v>1000052</v>
      </c>
      <c r="D4037">
        <v>44840</v>
      </c>
      <c r="E4037">
        <v>28092</v>
      </c>
      <c r="F4037">
        <v>24073</v>
      </c>
      <c r="G4037">
        <v>23846</v>
      </c>
      <c r="H4037" s="6">
        <v>9000</v>
      </c>
      <c r="I4037" s="6">
        <v>0</v>
      </c>
      <c r="J4037" s="6">
        <v>2500</v>
      </c>
      <c r="K4037" s="6">
        <v>12000</v>
      </c>
      <c r="L4037" s="6">
        <v>0</v>
      </c>
      <c r="M4037" s="6">
        <v>0</v>
      </c>
      <c r="N4037" s="6">
        <v>0</v>
      </c>
      <c r="O4037">
        <v>1500422</v>
      </c>
      <c r="P4037">
        <v>1500421</v>
      </c>
      <c r="Q4037">
        <v>300042</v>
      </c>
      <c r="R4037" s="4">
        <v>2</v>
      </c>
      <c r="S4037" s="6">
        <v>1</v>
      </c>
      <c r="T4037" s="9"/>
      <c r="U4037" s="6">
        <v>2</v>
      </c>
      <c r="V4037" s="6" t="s">
        <v>1201</v>
      </c>
    </row>
    <row r="4038" spans="1:22" s="21" customFormat="1" ht="16.5">
      <c r="A4038" s="53">
        <v>100030126</v>
      </c>
      <c r="B4038" s="6">
        <v>1000011</v>
      </c>
      <c r="C4038" s="6">
        <v>1000121</v>
      </c>
      <c r="D4038">
        <v>44840</v>
      </c>
      <c r="E4038">
        <v>28092</v>
      </c>
      <c r="F4038">
        <v>24073</v>
      </c>
      <c r="G4038">
        <v>23846</v>
      </c>
      <c r="H4038" s="6">
        <v>9000</v>
      </c>
      <c r="I4038" s="6">
        <v>0</v>
      </c>
      <c r="J4038" s="6">
        <v>0</v>
      </c>
      <c r="K4038" s="6">
        <v>12000</v>
      </c>
      <c r="L4038" s="6">
        <v>0</v>
      </c>
      <c r="M4038" s="6">
        <v>0</v>
      </c>
      <c r="N4038" s="6">
        <v>0</v>
      </c>
      <c r="O4038">
        <v>1500442</v>
      </c>
      <c r="P4038">
        <v>1500441</v>
      </c>
      <c r="Q4038">
        <v>300044</v>
      </c>
      <c r="R4038" s="4">
        <v>4</v>
      </c>
      <c r="S4038" s="6">
        <v>1</v>
      </c>
      <c r="T4038" s="9"/>
      <c r="U4038" s="6">
        <v>2</v>
      </c>
      <c r="V4038" s="6" t="s">
        <v>1201</v>
      </c>
    </row>
    <row r="4039" spans="1:22" s="21" customFormat="1" ht="16.5">
      <c r="A4039" s="53">
        <v>100030131</v>
      </c>
      <c r="B4039" s="6">
        <v>1000011</v>
      </c>
      <c r="C4039" s="6">
        <v>1000022</v>
      </c>
      <c r="D4039">
        <v>102969</v>
      </c>
      <c r="E4039">
        <v>15135</v>
      </c>
      <c r="F4039">
        <v>9989</v>
      </c>
      <c r="G4039">
        <v>25684</v>
      </c>
      <c r="H4039" s="6">
        <v>9000</v>
      </c>
      <c r="I4039" s="6">
        <v>0</v>
      </c>
      <c r="J4039" s="6">
        <v>0</v>
      </c>
      <c r="K4039" s="6">
        <v>12000</v>
      </c>
      <c r="L4039" s="6">
        <v>0</v>
      </c>
      <c r="M4039" s="6">
        <v>0</v>
      </c>
      <c r="N4039" s="6">
        <v>0</v>
      </c>
      <c r="O4039">
        <v>1500412</v>
      </c>
      <c r="P4039">
        <v>1500411</v>
      </c>
      <c r="Q4039">
        <v>300041</v>
      </c>
      <c r="R4039" s="4">
        <v>1</v>
      </c>
      <c r="S4039" s="6">
        <v>1</v>
      </c>
      <c r="T4039" s="9"/>
      <c r="U4039" s="6">
        <v>2</v>
      </c>
      <c r="V4039" s="6" t="s">
        <v>1201</v>
      </c>
    </row>
    <row r="4040" spans="1:22" s="21" customFormat="1" ht="16.5">
      <c r="A4040" s="53">
        <v>100030132</v>
      </c>
      <c r="B4040" s="6">
        <v>1000011</v>
      </c>
      <c r="C4040" s="6">
        <v>1000022</v>
      </c>
      <c r="D4040">
        <v>137292</v>
      </c>
      <c r="E4040">
        <v>26631</v>
      </c>
      <c r="F4040">
        <v>25936</v>
      </c>
      <c r="G4040">
        <v>25684</v>
      </c>
      <c r="H4040" s="6">
        <v>9000</v>
      </c>
      <c r="I4040" s="6">
        <v>0</v>
      </c>
      <c r="J4040" s="6">
        <v>0</v>
      </c>
      <c r="K4040" s="6">
        <v>12000</v>
      </c>
      <c r="L4040" s="6">
        <v>0</v>
      </c>
      <c r="M4040" s="6">
        <v>0</v>
      </c>
      <c r="N4040" s="6">
        <v>0</v>
      </c>
      <c r="O4040">
        <v>1500412</v>
      </c>
      <c r="P4040">
        <v>1500411</v>
      </c>
      <c r="Q4040">
        <v>300041</v>
      </c>
      <c r="R4040" s="4">
        <v>1</v>
      </c>
      <c r="S4040" s="6">
        <v>1</v>
      </c>
      <c r="T4040" s="9"/>
      <c r="U4040" s="6">
        <v>2</v>
      </c>
      <c r="V4040" s="6" t="s">
        <v>1201</v>
      </c>
    </row>
    <row r="4041" spans="1:22" s="21" customFormat="1" ht="16.5">
      <c r="A4041" s="53">
        <v>100030133</v>
      </c>
      <c r="B4041" s="6">
        <v>1000011</v>
      </c>
      <c r="C4041" s="6">
        <v>1000022</v>
      </c>
      <c r="D4041">
        <v>164750</v>
      </c>
      <c r="E4041">
        <v>15135</v>
      </c>
      <c r="F4041">
        <v>9989</v>
      </c>
      <c r="G4041">
        <v>8984</v>
      </c>
      <c r="H4041" s="6">
        <v>9000</v>
      </c>
      <c r="I4041" s="6">
        <v>0</v>
      </c>
      <c r="J4041" s="6">
        <v>0</v>
      </c>
      <c r="K4041" s="6">
        <v>12000</v>
      </c>
      <c r="L4041" s="6">
        <v>0</v>
      </c>
      <c r="M4041" s="6">
        <v>0</v>
      </c>
      <c r="N4041" s="6">
        <v>0</v>
      </c>
      <c r="O4041">
        <v>1500412</v>
      </c>
      <c r="P4041">
        <v>1500411</v>
      </c>
      <c r="Q4041">
        <v>300041</v>
      </c>
      <c r="R4041" s="4">
        <v>1</v>
      </c>
      <c r="S4041" s="6">
        <v>1</v>
      </c>
      <c r="T4041" s="9"/>
      <c r="U4041" s="6">
        <v>2</v>
      </c>
      <c r="V4041" s="6" t="s">
        <v>1201</v>
      </c>
    </row>
    <row r="4042" spans="1:22" s="21" customFormat="1" ht="16.5">
      <c r="A4042" s="53">
        <v>100030134</v>
      </c>
      <c r="B4042" s="6">
        <v>1000011</v>
      </c>
      <c r="C4042" s="6">
        <v>1000032</v>
      </c>
      <c r="D4042">
        <v>68646</v>
      </c>
      <c r="E4042">
        <v>26631</v>
      </c>
      <c r="F4042">
        <v>25936</v>
      </c>
      <c r="G4042">
        <v>25684</v>
      </c>
      <c r="H4042" s="6">
        <v>9000</v>
      </c>
      <c r="I4042" s="6">
        <v>0</v>
      </c>
      <c r="J4042" s="6">
        <v>2500</v>
      </c>
      <c r="K4042" s="6">
        <v>12000</v>
      </c>
      <c r="L4042" s="6">
        <v>0</v>
      </c>
      <c r="M4042" s="6">
        <v>0</v>
      </c>
      <c r="N4042" s="6">
        <v>0</v>
      </c>
      <c r="O4042">
        <v>1500412</v>
      </c>
      <c r="P4042">
        <v>1500411</v>
      </c>
      <c r="Q4042">
        <v>300041</v>
      </c>
      <c r="R4042" s="4">
        <v>3</v>
      </c>
      <c r="S4042" s="6">
        <v>1</v>
      </c>
      <c r="T4042" s="9"/>
      <c r="U4042" s="6">
        <v>2</v>
      </c>
      <c r="V4042" s="6" t="s">
        <v>1201</v>
      </c>
    </row>
    <row r="4043" spans="1:22" s="21" customFormat="1" ht="16.5">
      <c r="A4043" s="53">
        <v>100030135</v>
      </c>
      <c r="B4043" s="6">
        <v>1000041</v>
      </c>
      <c r="C4043" s="6">
        <v>1000052</v>
      </c>
      <c r="D4043">
        <v>49562</v>
      </c>
      <c r="E4043">
        <v>28147</v>
      </c>
      <c r="F4043">
        <v>26607</v>
      </c>
      <c r="G4043">
        <v>26356</v>
      </c>
      <c r="H4043" s="6">
        <v>9000</v>
      </c>
      <c r="I4043" s="6">
        <v>0</v>
      </c>
      <c r="J4043" s="6">
        <v>0</v>
      </c>
      <c r="K4043" s="6">
        <v>12000</v>
      </c>
      <c r="L4043" s="6">
        <v>0</v>
      </c>
      <c r="M4043" s="6">
        <v>0</v>
      </c>
      <c r="N4043" s="6">
        <v>0</v>
      </c>
      <c r="O4043">
        <v>1500422</v>
      </c>
      <c r="P4043">
        <v>1500421</v>
      </c>
      <c r="Q4043">
        <v>300042</v>
      </c>
      <c r="R4043" s="4">
        <v>2</v>
      </c>
      <c r="S4043" s="6">
        <v>1</v>
      </c>
      <c r="T4043" s="9"/>
      <c r="U4043" s="6">
        <v>2</v>
      </c>
      <c r="V4043" s="6" t="s">
        <v>1201</v>
      </c>
    </row>
    <row r="4044" spans="1:22" s="21" customFormat="1" ht="16.5">
      <c r="A4044" s="53">
        <v>100030136</v>
      </c>
      <c r="B4044" s="6">
        <v>1000011</v>
      </c>
      <c r="C4044" s="6">
        <v>1000121</v>
      </c>
      <c r="D4044">
        <v>49562</v>
      </c>
      <c r="E4044">
        <v>28147</v>
      </c>
      <c r="F4044">
        <v>26607</v>
      </c>
      <c r="G4044">
        <v>26356</v>
      </c>
      <c r="H4044" s="6">
        <v>9000</v>
      </c>
      <c r="I4044" s="6">
        <v>0</v>
      </c>
      <c r="J4044" s="6">
        <v>0</v>
      </c>
      <c r="K4044" s="6">
        <v>12000</v>
      </c>
      <c r="L4044" s="6">
        <v>0</v>
      </c>
      <c r="M4044" s="6">
        <v>0</v>
      </c>
      <c r="N4044" s="6">
        <v>0</v>
      </c>
      <c r="O4044">
        <v>1500442</v>
      </c>
      <c r="P4044">
        <v>1500441</v>
      </c>
      <c r="Q4044">
        <v>300044</v>
      </c>
      <c r="R4044" s="4">
        <v>4</v>
      </c>
      <c r="S4044" s="6">
        <v>1</v>
      </c>
      <c r="T4044" s="9"/>
      <c r="U4044" s="6">
        <v>2</v>
      </c>
      <c r="V4044" s="6" t="s">
        <v>1201</v>
      </c>
    </row>
    <row r="4045" spans="1:22" s="21" customFormat="1" ht="16.5">
      <c r="A4045" s="53">
        <v>100030211</v>
      </c>
      <c r="B4045" s="6">
        <v>1000011</v>
      </c>
      <c r="C4045" s="6">
        <v>1000022</v>
      </c>
      <c r="D4045">
        <v>93163</v>
      </c>
      <c r="E4045">
        <v>15142</v>
      </c>
      <c r="F4045">
        <v>8657</v>
      </c>
      <c r="G4045">
        <v>23239</v>
      </c>
      <c r="H4045" s="6">
        <v>9000</v>
      </c>
      <c r="I4045" s="6">
        <v>0</v>
      </c>
      <c r="J4045" s="6">
        <v>0</v>
      </c>
      <c r="K4045" s="6">
        <v>12000</v>
      </c>
      <c r="L4045" s="6">
        <v>0</v>
      </c>
      <c r="M4045" s="6">
        <v>0</v>
      </c>
      <c r="N4045" s="6">
        <v>0</v>
      </c>
      <c r="O4045">
        <v>1500412</v>
      </c>
      <c r="P4045">
        <v>1500411</v>
      </c>
      <c r="Q4045">
        <v>300041</v>
      </c>
      <c r="R4045" s="4">
        <v>1</v>
      </c>
      <c r="S4045" s="6">
        <v>1</v>
      </c>
      <c r="T4045" s="9"/>
      <c r="U4045" s="6">
        <v>2</v>
      </c>
      <c r="V4045" s="6" t="s">
        <v>1201</v>
      </c>
    </row>
    <row r="4046" spans="1:22" s="21" customFormat="1" ht="16.5">
      <c r="A4046" s="53">
        <v>100030212</v>
      </c>
      <c r="B4046" s="6">
        <v>1000011</v>
      </c>
      <c r="C4046" s="6">
        <v>1000022</v>
      </c>
      <c r="D4046">
        <v>124218</v>
      </c>
      <c r="E4046">
        <v>26685</v>
      </c>
      <c r="F4046">
        <v>23466</v>
      </c>
      <c r="G4046">
        <v>23239</v>
      </c>
      <c r="H4046" s="6">
        <v>9000</v>
      </c>
      <c r="I4046" s="6">
        <v>0</v>
      </c>
      <c r="J4046" s="6">
        <v>0</v>
      </c>
      <c r="K4046" s="6">
        <v>12000</v>
      </c>
      <c r="L4046" s="6">
        <v>0</v>
      </c>
      <c r="M4046" s="6">
        <v>0</v>
      </c>
      <c r="N4046" s="6">
        <v>0</v>
      </c>
      <c r="O4046">
        <v>1500412</v>
      </c>
      <c r="P4046">
        <v>1500411</v>
      </c>
      <c r="Q4046">
        <v>300041</v>
      </c>
      <c r="R4046" s="4">
        <v>1</v>
      </c>
      <c r="S4046" s="6">
        <v>1</v>
      </c>
      <c r="T4046" s="9"/>
      <c r="U4046" s="6">
        <v>2</v>
      </c>
      <c r="V4046" s="6" t="s">
        <v>1201</v>
      </c>
    </row>
    <row r="4047" spans="1:22" s="21" customFormat="1" ht="16.5">
      <c r="A4047" s="53">
        <v>100030213</v>
      </c>
      <c r="B4047" s="6">
        <v>1000011</v>
      </c>
      <c r="C4047" s="6">
        <v>1000022</v>
      </c>
      <c r="D4047">
        <v>149061</v>
      </c>
      <c r="E4047">
        <v>15142</v>
      </c>
      <c r="F4047">
        <v>8657</v>
      </c>
      <c r="G4047">
        <v>7786</v>
      </c>
      <c r="H4047" s="6">
        <v>9000</v>
      </c>
      <c r="I4047" s="6">
        <v>0</v>
      </c>
      <c r="J4047" s="6">
        <v>2500</v>
      </c>
      <c r="K4047" s="6">
        <v>12000</v>
      </c>
      <c r="L4047" s="6">
        <v>0</v>
      </c>
      <c r="M4047" s="6">
        <v>0</v>
      </c>
      <c r="N4047" s="6">
        <v>0</v>
      </c>
      <c r="O4047">
        <v>1500412</v>
      </c>
      <c r="P4047">
        <v>1500411</v>
      </c>
      <c r="Q4047">
        <v>300041</v>
      </c>
      <c r="R4047" s="4">
        <v>1</v>
      </c>
      <c r="S4047" s="6">
        <v>1</v>
      </c>
      <c r="T4047" s="9"/>
      <c r="U4047" s="6">
        <v>2</v>
      </c>
      <c r="V4047" s="6" t="s">
        <v>1201</v>
      </c>
    </row>
    <row r="4048" spans="1:22" s="21" customFormat="1" ht="16.5">
      <c r="A4048" s="53">
        <v>100030214</v>
      </c>
      <c r="B4048" s="6">
        <v>1000011</v>
      </c>
      <c r="C4048" s="6">
        <v>1000032</v>
      </c>
      <c r="D4048">
        <v>62109</v>
      </c>
      <c r="E4048">
        <v>26685</v>
      </c>
      <c r="F4048">
        <v>23466</v>
      </c>
      <c r="G4048">
        <v>23239</v>
      </c>
      <c r="H4048" s="6">
        <v>9000</v>
      </c>
      <c r="I4048" s="6">
        <v>0</v>
      </c>
      <c r="J4048" s="6">
        <v>0</v>
      </c>
      <c r="K4048" s="6">
        <v>12000</v>
      </c>
      <c r="L4048" s="6">
        <v>0</v>
      </c>
      <c r="M4048" s="6">
        <v>0</v>
      </c>
      <c r="N4048" s="6">
        <v>0</v>
      </c>
      <c r="O4048">
        <v>1500412</v>
      </c>
      <c r="P4048">
        <v>1500411</v>
      </c>
      <c r="Q4048">
        <v>300041</v>
      </c>
      <c r="R4048" s="4">
        <v>3</v>
      </c>
      <c r="S4048" s="6">
        <v>1</v>
      </c>
      <c r="T4048" s="9"/>
      <c r="U4048" s="6">
        <v>2</v>
      </c>
      <c r="V4048" s="6" t="s">
        <v>1201</v>
      </c>
    </row>
    <row r="4049" spans="1:22" s="21" customFormat="1" ht="16.5">
      <c r="A4049" s="53">
        <v>100030215</v>
      </c>
      <c r="B4049" s="6">
        <v>1000041</v>
      </c>
      <c r="C4049" s="6">
        <v>1000052</v>
      </c>
      <c r="D4049">
        <v>44840</v>
      </c>
      <c r="E4049">
        <v>28201</v>
      </c>
      <c r="F4049">
        <v>24073</v>
      </c>
      <c r="G4049">
        <v>23846</v>
      </c>
      <c r="H4049" s="6">
        <v>9000</v>
      </c>
      <c r="I4049" s="6">
        <v>0</v>
      </c>
      <c r="J4049" s="6">
        <v>0</v>
      </c>
      <c r="K4049" s="6">
        <v>12000</v>
      </c>
      <c r="L4049" s="6">
        <v>0</v>
      </c>
      <c r="M4049" s="6">
        <v>0</v>
      </c>
      <c r="N4049" s="6">
        <v>0</v>
      </c>
      <c r="O4049">
        <v>1500422</v>
      </c>
      <c r="P4049">
        <v>1500421</v>
      </c>
      <c r="Q4049">
        <v>300042</v>
      </c>
      <c r="R4049" s="4">
        <v>2</v>
      </c>
      <c r="S4049" s="6">
        <v>1</v>
      </c>
      <c r="T4049" s="9"/>
      <c r="U4049" s="6">
        <v>2</v>
      </c>
      <c r="V4049" s="6" t="s">
        <v>1201</v>
      </c>
    </row>
    <row r="4050" spans="1:22" s="21" customFormat="1" ht="16.5">
      <c r="A4050" s="53">
        <v>100030216</v>
      </c>
      <c r="B4050" s="6">
        <v>1000011</v>
      </c>
      <c r="C4050" s="6">
        <v>1000121</v>
      </c>
      <c r="D4050">
        <v>44840</v>
      </c>
      <c r="E4050">
        <v>28201</v>
      </c>
      <c r="F4050">
        <v>24073</v>
      </c>
      <c r="G4050">
        <v>23846</v>
      </c>
      <c r="H4050" s="6">
        <v>9000</v>
      </c>
      <c r="I4050" s="6">
        <v>0</v>
      </c>
      <c r="J4050" s="6">
        <v>0</v>
      </c>
      <c r="K4050" s="6">
        <v>12000</v>
      </c>
      <c r="L4050" s="6">
        <v>0</v>
      </c>
      <c r="M4050" s="6">
        <v>0</v>
      </c>
      <c r="N4050" s="6">
        <v>0</v>
      </c>
      <c r="O4050">
        <v>1500442</v>
      </c>
      <c r="P4050">
        <v>1500441</v>
      </c>
      <c r="Q4050">
        <v>300044</v>
      </c>
      <c r="R4050" s="4">
        <v>4</v>
      </c>
      <c r="S4050" s="6">
        <v>1</v>
      </c>
      <c r="T4050" s="9"/>
      <c r="U4050" s="6">
        <v>2</v>
      </c>
      <c r="V4050" s="6" t="s">
        <v>1201</v>
      </c>
    </row>
    <row r="4051" spans="1:22" s="21" customFormat="1" ht="16.5">
      <c r="A4051" s="53">
        <v>100030221</v>
      </c>
      <c r="B4051" s="6">
        <v>1000011</v>
      </c>
      <c r="C4051" s="6">
        <v>1000022</v>
      </c>
      <c r="D4051">
        <v>96104</v>
      </c>
      <c r="E4051">
        <v>15150</v>
      </c>
      <c r="F4051">
        <v>9057</v>
      </c>
      <c r="G4051">
        <v>23972</v>
      </c>
      <c r="H4051" s="6">
        <v>9000</v>
      </c>
      <c r="I4051" s="6">
        <v>0</v>
      </c>
      <c r="J4051" s="6">
        <v>0</v>
      </c>
      <c r="K4051" s="6">
        <v>12000</v>
      </c>
      <c r="L4051" s="6">
        <v>0</v>
      </c>
      <c r="M4051" s="6">
        <v>0</v>
      </c>
      <c r="N4051" s="6">
        <v>0</v>
      </c>
      <c r="O4051">
        <v>1500412</v>
      </c>
      <c r="P4051">
        <v>1500411</v>
      </c>
      <c r="Q4051">
        <v>300041</v>
      </c>
      <c r="R4051" s="4">
        <v>1</v>
      </c>
      <c r="S4051" s="6">
        <v>1</v>
      </c>
      <c r="T4051" s="9"/>
      <c r="U4051" s="6">
        <v>2</v>
      </c>
      <c r="V4051" s="6" t="s">
        <v>1201</v>
      </c>
    </row>
    <row r="4052" spans="1:22" s="21" customFormat="1" ht="16.5">
      <c r="A4052" s="53">
        <v>100030222</v>
      </c>
      <c r="B4052" s="6">
        <v>1000011</v>
      </c>
      <c r="C4052" s="6">
        <v>1000022</v>
      </c>
      <c r="D4052">
        <v>128140</v>
      </c>
      <c r="E4052">
        <v>26739</v>
      </c>
      <c r="F4052">
        <v>24207</v>
      </c>
      <c r="G4052">
        <v>23972</v>
      </c>
      <c r="H4052" s="6">
        <v>9000</v>
      </c>
      <c r="I4052" s="6">
        <v>0</v>
      </c>
      <c r="J4052" s="6">
        <v>2500</v>
      </c>
      <c r="K4052" s="6">
        <v>12000</v>
      </c>
      <c r="L4052" s="6">
        <v>0</v>
      </c>
      <c r="M4052" s="6">
        <v>0</v>
      </c>
      <c r="N4052" s="6">
        <v>0</v>
      </c>
      <c r="O4052">
        <v>1500412</v>
      </c>
      <c r="P4052">
        <v>1500411</v>
      </c>
      <c r="Q4052">
        <v>300041</v>
      </c>
      <c r="R4052" s="4">
        <v>1</v>
      </c>
      <c r="S4052" s="6">
        <v>1</v>
      </c>
      <c r="T4052" s="9"/>
      <c r="U4052" s="6">
        <v>2</v>
      </c>
      <c r="V4052" s="6" t="s">
        <v>1201</v>
      </c>
    </row>
    <row r="4053" spans="1:22" s="21" customFormat="1" ht="16.5">
      <c r="A4053" s="53">
        <v>100030223</v>
      </c>
      <c r="B4053" s="6">
        <v>1000011</v>
      </c>
      <c r="C4053" s="6">
        <v>1000022</v>
      </c>
      <c r="D4053">
        <v>153767</v>
      </c>
      <c r="E4053">
        <v>15150</v>
      </c>
      <c r="F4053">
        <v>9057</v>
      </c>
      <c r="G4053">
        <v>8146</v>
      </c>
      <c r="H4053" s="6">
        <v>9000</v>
      </c>
      <c r="I4053" s="6">
        <v>0</v>
      </c>
      <c r="J4053" s="6">
        <v>0</v>
      </c>
      <c r="K4053" s="6">
        <v>12000</v>
      </c>
      <c r="L4053" s="6">
        <v>0</v>
      </c>
      <c r="M4053" s="6">
        <v>0</v>
      </c>
      <c r="N4053" s="6">
        <v>0</v>
      </c>
      <c r="O4053">
        <v>1500412</v>
      </c>
      <c r="P4053">
        <v>1500411</v>
      </c>
      <c r="Q4053">
        <v>300041</v>
      </c>
      <c r="R4053" s="4">
        <v>1</v>
      </c>
      <c r="S4053" s="6">
        <v>1</v>
      </c>
      <c r="T4053" s="9"/>
      <c r="U4053" s="6">
        <v>2</v>
      </c>
      <c r="V4053" s="6" t="s">
        <v>1201</v>
      </c>
    </row>
    <row r="4054" spans="1:22" s="21" customFormat="1" ht="16.5">
      <c r="A4054" s="53">
        <v>100030224</v>
      </c>
      <c r="B4054" s="6">
        <v>1000011</v>
      </c>
      <c r="C4054" s="6">
        <v>1000032</v>
      </c>
      <c r="D4054">
        <v>64070</v>
      </c>
      <c r="E4054">
        <v>26739</v>
      </c>
      <c r="F4054">
        <v>24207</v>
      </c>
      <c r="G4054">
        <v>23972</v>
      </c>
      <c r="H4054" s="6">
        <v>9000</v>
      </c>
      <c r="I4054" s="6">
        <v>0</v>
      </c>
      <c r="J4054" s="6">
        <v>0</v>
      </c>
      <c r="K4054" s="6">
        <v>12000</v>
      </c>
      <c r="L4054" s="6">
        <v>0</v>
      </c>
      <c r="M4054" s="6">
        <v>0</v>
      </c>
      <c r="N4054" s="6">
        <v>0</v>
      </c>
      <c r="O4054">
        <v>1500412</v>
      </c>
      <c r="P4054">
        <v>1500411</v>
      </c>
      <c r="Q4054">
        <v>300041</v>
      </c>
      <c r="R4054" s="4">
        <v>3</v>
      </c>
      <c r="S4054" s="6">
        <v>1</v>
      </c>
      <c r="T4054" s="9"/>
      <c r="U4054" s="6">
        <v>2</v>
      </c>
      <c r="V4054" s="6" t="s">
        <v>1201</v>
      </c>
    </row>
    <row r="4055" spans="1:22" s="21" customFormat="1" ht="16.5">
      <c r="A4055" s="53">
        <v>100030225</v>
      </c>
      <c r="B4055" s="6">
        <v>1000041</v>
      </c>
      <c r="C4055" s="6">
        <v>1000052</v>
      </c>
      <c r="D4055">
        <v>46256</v>
      </c>
      <c r="E4055">
        <v>28255</v>
      </c>
      <c r="F4055">
        <v>24833</v>
      </c>
      <c r="G4055">
        <v>24599</v>
      </c>
      <c r="H4055" s="6">
        <v>9000</v>
      </c>
      <c r="I4055" s="6">
        <v>0</v>
      </c>
      <c r="J4055" s="6">
        <v>0</v>
      </c>
      <c r="K4055" s="6">
        <v>12000</v>
      </c>
      <c r="L4055" s="6">
        <v>0</v>
      </c>
      <c r="M4055" s="6">
        <v>0</v>
      </c>
      <c r="N4055" s="6">
        <v>0</v>
      </c>
      <c r="O4055">
        <v>1500422</v>
      </c>
      <c r="P4055">
        <v>1500421</v>
      </c>
      <c r="Q4055">
        <v>300042</v>
      </c>
      <c r="R4055" s="4">
        <v>2</v>
      </c>
      <c r="S4055" s="6">
        <v>1</v>
      </c>
      <c r="T4055" s="9"/>
      <c r="U4055" s="6">
        <v>2</v>
      </c>
      <c r="V4055" s="6" t="s">
        <v>1201</v>
      </c>
    </row>
    <row r="4056" spans="1:22" s="21" customFormat="1" ht="16.5">
      <c r="A4056" s="53">
        <v>100030226</v>
      </c>
      <c r="B4056" s="6">
        <v>1000011</v>
      </c>
      <c r="C4056" s="6">
        <v>1000121</v>
      </c>
      <c r="D4056">
        <v>46256</v>
      </c>
      <c r="E4056">
        <v>28255</v>
      </c>
      <c r="F4056">
        <v>24833</v>
      </c>
      <c r="G4056">
        <v>24599</v>
      </c>
      <c r="H4056" s="6">
        <v>9000</v>
      </c>
      <c r="I4056" s="6">
        <v>0</v>
      </c>
      <c r="J4056" s="6">
        <v>0</v>
      </c>
      <c r="K4056" s="6">
        <v>12000</v>
      </c>
      <c r="L4056" s="6">
        <v>0</v>
      </c>
      <c r="M4056" s="6">
        <v>0</v>
      </c>
      <c r="N4056" s="6">
        <v>0</v>
      </c>
      <c r="O4056">
        <v>1500442</v>
      </c>
      <c r="P4056">
        <v>1500441</v>
      </c>
      <c r="Q4056">
        <v>300044</v>
      </c>
      <c r="R4056" s="4">
        <v>4</v>
      </c>
      <c r="S4056" s="6">
        <v>1</v>
      </c>
      <c r="T4056" s="9"/>
      <c r="U4056" s="6">
        <v>2</v>
      </c>
      <c r="V4056" s="6" t="s">
        <v>1201</v>
      </c>
    </row>
    <row r="4057" spans="1:22" s="21" customFormat="1" ht="16.5">
      <c r="A4057" s="53">
        <v>100030231</v>
      </c>
      <c r="B4057" s="6">
        <v>1000011</v>
      </c>
      <c r="C4057" s="6">
        <v>1000022</v>
      </c>
      <c r="D4057">
        <v>107873</v>
      </c>
      <c r="E4057">
        <v>15157</v>
      </c>
      <c r="F4057">
        <v>10656</v>
      </c>
      <c r="G4057">
        <v>26908</v>
      </c>
      <c r="H4057" s="6">
        <v>9000</v>
      </c>
      <c r="I4057" s="6">
        <v>0</v>
      </c>
      <c r="J4057" s="6">
        <v>2500</v>
      </c>
      <c r="K4057" s="6">
        <v>12000</v>
      </c>
      <c r="L4057" s="6">
        <v>0</v>
      </c>
      <c r="M4057" s="6">
        <v>0</v>
      </c>
      <c r="N4057" s="6">
        <v>0</v>
      </c>
      <c r="O4057">
        <v>1500412</v>
      </c>
      <c r="P4057">
        <v>1500411</v>
      </c>
      <c r="Q4057">
        <v>300041</v>
      </c>
      <c r="R4057" s="4">
        <v>1</v>
      </c>
      <c r="S4057" s="6">
        <v>1</v>
      </c>
      <c r="T4057" s="9"/>
      <c r="U4057" s="6">
        <v>2</v>
      </c>
      <c r="V4057" s="6" t="s">
        <v>1201</v>
      </c>
    </row>
    <row r="4058" spans="1:22" s="21" customFormat="1" ht="16.5">
      <c r="A4058" s="53">
        <v>100030232</v>
      </c>
      <c r="B4058" s="6">
        <v>1000011</v>
      </c>
      <c r="C4058" s="6">
        <v>1000022</v>
      </c>
      <c r="D4058">
        <v>143831</v>
      </c>
      <c r="E4058">
        <v>26793</v>
      </c>
      <c r="F4058">
        <v>27171</v>
      </c>
      <c r="G4058">
        <v>26908</v>
      </c>
      <c r="H4058" s="6">
        <v>9000</v>
      </c>
      <c r="I4058" s="6">
        <v>0</v>
      </c>
      <c r="J4058" s="6">
        <v>0</v>
      </c>
      <c r="K4058" s="6">
        <v>12000</v>
      </c>
      <c r="L4058" s="6">
        <v>0</v>
      </c>
      <c r="M4058" s="6">
        <v>0</v>
      </c>
      <c r="N4058" s="6">
        <v>0</v>
      </c>
      <c r="O4058">
        <v>1500412</v>
      </c>
      <c r="P4058">
        <v>1500411</v>
      </c>
      <c r="Q4058">
        <v>300041</v>
      </c>
      <c r="R4058" s="4">
        <v>1</v>
      </c>
      <c r="S4058" s="6">
        <v>1</v>
      </c>
      <c r="T4058" s="9"/>
      <c r="U4058" s="6">
        <v>2</v>
      </c>
      <c r="V4058" s="6" t="s">
        <v>1201</v>
      </c>
    </row>
    <row r="4059" spans="1:22" s="21" customFormat="1" ht="16.5">
      <c r="A4059" s="53">
        <v>100030233</v>
      </c>
      <c r="B4059" s="6">
        <v>1000011</v>
      </c>
      <c r="C4059" s="6">
        <v>1000022</v>
      </c>
      <c r="D4059">
        <v>172596</v>
      </c>
      <c r="E4059">
        <v>15157</v>
      </c>
      <c r="F4059">
        <v>10656</v>
      </c>
      <c r="G4059">
        <v>9584</v>
      </c>
      <c r="H4059" s="6">
        <v>9000</v>
      </c>
      <c r="I4059" s="6">
        <v>0</v>
      </c>
      <c r="J4059" s="6">
        <v>0</v>
      </c>
      <c r="K4059" s="6">
        <v>12000</v>
      </c>
      <c r="L4059" s="6">
        <v>0</v>
      </c>
      <c r="M4059" s="6">
        <v>0</v>
      </c>
      <c r="N4059" s="6">
        <v>0</v>
      </c>
      <c r="O4059">
        <v>1500412</v>
      </c>
      <c r="P4059">
        <v>1500411</v>
      </c>
      <c r="Q4059">
        <v>300041</v>
      </c>
      <c r="R4059" s="4">
        <v>1</v>
      </c>
      <c r="S4059" s="6">
        <v>1</v>
      </c>
      <c r="T4059" s="9"/>
      <c r="U4059" s="6">
        <v>2</v>
      </c>
      <c r="V4059" s="6" t="s">
        <v>1201</v>
      </c>
    </row>
    <row r="4060" spans="1:22" s="21" customFormat="1" ht="16.5">
      <c r="A4060" s="53">
        <v>100030234</v>
      </c>
      <c r="B4060" s="6">
        <v>1000011</v>
      </c>
      <c r="C4060" s="6">
        <v>1000032</v>
      </c>
      <c r="D4060">
        <v>71915</v>
      </c>
      <c r="E4060">
        <v>26793</v>
      </c>
      <c r="F4060">
        <v>27171</v>
      </c>
      <c r="G4060">
        <v>26908</v>
      </c>
      <c r="H4060" s="6">
        <v>9000</v>
      </c>
      <c r="I4060" s="6">
        <v>0</v>
      </c>
      <c r="J4060" s="6">
        <v>0</v>
      </c>
      <c r="K4060" s="6">
        <v>12000</v>
      </c>
      <c r="L4060" s="6">
        <v>0</v>
      </c>
      <c r="M4060" s="6">
        <v>0</v>
      </c>
      <c r="N4060" s="6">
        <v>0</v>
      </c>
      <c r="O4060">
        <v>1500412</v>
      </c>
      <c r="P4060">
        <v>1500411</v>
      </c>
      <c r="Q4060">
        <v>300041</v>
      </c>
      <c r="R4060" s="4">
        <v>3</v>
      </c>
      <c r="S4060" s="6">
        <v>1</v>
      </c>
      <c r="T4060" s="9"/>
      <c r="U4060" s="6">
        <v>2</v>
      </c>
      <c r="V4060" s="6" t="s">
        <v>1201</v>
      </c>
    </row>
    <row r="4061" spans="1:22" s="21" customFormat="1" ht="16.5">
      <c r="A4061" s="53">
        <v>100030235</v>
      </c>
      <c r="B4061" s="6">
        <v>1000041</v>
      </c>
      <c r="C4061" s="6">
        <v>1000052</v>
      </c>
      <c r="D4061">
        <v>51922</v>
      </c>
      <c r="E4061">
        <v>28309</v>
      </c>
      <c r="F4061">
        <v>27874</v>
      </c>
      <c r="G4061">
        <v>27611</v>
      </c>
      <c r="H4061" s="6">
        <v>9000</v>
      </c>
      <c r="I4061" s="6">
        <v>0</v>
      </c>
      <c r="J4061" s="6">
        <v>0</v>
      </c>
      <c r="K4061" s="6">
        <v>12000</v>
      </c>
      <c r="L4061" s="6">
        <v>0</v>
      </c>
      <c r="M4061" s="6">
        <v>0</v>
      </c>
      <c r="N4061" s="6">
        <v>0</v>
      </c>
      <c r="O4061">
        <v>1500422</v>
      </c>
      <c r="P4061">
        <v>1500421</v>
      </c>
      <c r="Q4061">
        <v>300042</v>
      </c>
      <c r="R4061" s="4">
        <v>2</v>
      </c>
      <c r="S4061" s="6">
        <v>1</v>
      </c>
      <c r="T4061" s="9"/>
      <c r="U4061" s="6">
        <v>2</v>
      </c>
      <c r="V4061" s="6" t="s">
        <v>1201</v>
      </c>
    </row>
    <row r="4062" spans="1:22" s="21" customFormat="1" ht="16.5">
      <c r="A4062" s="53">
        <v>100030236</v>
      </c>
      <c r="B4062" s="6">
        <v>1000011</v>
      </c>
      <c r="C4062" s="6">
        <v>1000121</v>
      </c>
      <c r="D4062">
        <v>51922</v>
      </c>
      <c r="E4062">
        <v>28309</v>
      </c>
      <c r="F4062">
        <v>27874</v>
      </c>
      <c r="G4062">
        <v>27611</v>
      </c>
      <c r="H4062" s="6">
        <v>9000</v>
      </c>
      <c r="I4062" s="6">
        <v>0</v>
      </c>
      <c r="J4062" s="6">
        <v>2500</v>
      </c>
      <c r="K4062" s="6">
        <v>12000</v>
      </c>
      <c r="L4062" s="6">
        <v>0</v>
      </c>
      <c r="M4062" s="6">
        <v>0</v>
      </c>
      <c r="N4062" s="6">
        <v>0</v>
      </c>
      <c r="O4062">
        <v>1500442</v>
      </c>
      <c r="P4062">
        <v>1500441</v>
      </c>
      <c r="Q4062">
        <v>300044</v>
      </c>
      <c r="R4062" s="4">
        <v>4</v>
      </c>
      <c r="S4062" s="6">
        <v>1</v>
      </c>
      <c r="T4062" s="9"/>
      <c r="U4062" s="6">
        <v>2</v>
      </c>
      <c r="V4062" s="6" t="s">
        <v>1201</v>
      </c>
    </row>
    <row r="4063" spans="1:22" s="21" customFormat="1" ht="16.5">
      <c r="A4063" s="53">
        <v>100030311</v>
      </c>
      <c r="B4063" s="6">
        <v>1000011</v>
      </c>
      <c r="C4063" s="6">
        <v>1000022</v>
      </c>
      <c r="D4063">
        <v>96104</v>
      </c>
      <c r="E4063">
        <v>15165</v>
      </c>
      <c r="F4063">
        <v>9057</v>
      </c>
      <c r="G4063">
        <v>23972</v>
      </c>
      <c r="H4063" s="6">
        <v>9000</v>
      </c>
      <c r="I4063" s="6">
        <v>0</v>
      </c>
      <c r="J4063" s="6">
        <v>0</v>
      </c>
      <c r="K4063" s="6">
        <v>12000</v>
      </c>
      <c r="L4063" s="6">
        <v>0</v>
      </c>
      <c r="M4063" s="6">
        <v>0</v>
      </c>
      <c r="N4063" s="6">
        <v>0</v>
      </c>
      <c r="O4063">
        <v>1500412</v>
      </c>
      <c r="P4063">
        <v>1500411</v>
      </c>
      <c r="Q4063">
        <v>300041</v>
      </c>
      <c r="R4063" s="4">
        <v>1</v>
      </c>
      <c r="S4063" s="6">
        <v>1</v>
      </c>
      <c r="T4063" s="9"/>
      <c r="U4063" s="6">
        <v>2</v>
      </c>
      <c r="V4063" s="6" t="s">
        <v>1201</v>
      </c>
    </row>
    <row r="4064" spans="1:22" s="21" customFormat="1" ht="16.5">
      <c r="A4064" s="53">
        <v>100030312</v>
      </c>
      <c r="B4064" s="6">
        <v>1000011</v>
      </c>
      <c r="C4064" s="6">
        <v>1000022</v>
      </c>
      <c r="D4064">
        <v>128140</v>
      </c>
      <c r="E4064">
        <v>26848</v>
      </c>
      <c r="F4064">
        <v>24207</v>
      </c>
      <c r="G4064">
        <v>23972</v>
      </c>
      <c r="H4064" s="6">
        <v>9000</v>
      </c>
      <c r="I4064" s="6">
        <v>0</v>
      </c>
      <c r="J4064" s="6">
        <v>0</v>
      </c>
      <c r="K4064" s="6">
        <v>12000</v>
      </c>
      <c r="L4064" s="6">
        <v>0</v>
      </c>
      <c r="M4064" s="6">
        <v>0</v>
      </c>
      <c r="N4064" s="6">
        <v>0</v>
      </c>
      <c r="O4064">
        <v>1500412</v>
      </c>
      <c r="P4064">
        <v>1500411</v>
      </c>
      <c r="Q4064">
        <v>300041</v>
      </c>
      <c r="R4064" s="4">
        <v>1</v>
      </c>
      <c r="S4064" s="6">
        <v>1</v>
      </c>
      <c r="T4064" s="9"/>
      <c r="U4064" s="6">
        <v>2</v>
      </c>
      <c r="V4064" s="6" t="s">
        <v>1201</v>
      </c>
    </row>
    <row r="4065" spans="1:22" s="21" customFormat="1" ht="16.5">
      <c r="A4065" s="53">
        <v>100030313</v>
      </c>
      <c r="B4065" s="6">
        <v>1000011</v>
      </c>
      <c r="C4065" s="6">
        <v>1000022</v>
      </c>
      <c r="D4065">
        <v>153767</v>
      </c>
      <c r="E4065">
        <v>15165</v>
      </c>
      <c r="F4065">
        <v>9057</v>
      </c>
      <c r="G4065">
        <v>8146</v>
      </c>
      <c r="H4065" s="6">
        <v>9000</v>
      </c>
      <c r="I4065" s="6">
        <v>0</v>
      </c>
      <c r="J4065" s="6">
        <v>0</v>
      </c>
      <c r="K4065" s="6">
        <v>12000</v>
      </c>
      <c r="L4065" s="6">
        <v>0</v>
      </c>
      <c r="M4065" s="6">
        <v>0</v>
      </c>
      <c r="N4065" s="6">
        <v>0</v>
      </c>
      <c r="O4065">
        <v>1500412</v>
      </c>
      <c r="P4065">
        <v>1500411</v>
      </c>
      <c r="Q4065">
        <v>300041</v>
      </c>
      <c r="R4065" s="4">
        <v>1</v>
      </c>
      <c r="S4065" s="6">
        <v>1</v>
      </c>
      <c r="T4065" s="9"/>
      <c r="U4065" s="6">
        <v>2</v>
      </c>
      <c r="V4065" s="6" t="s">
        <v>1201</v>
      </c>
    </row>
    <row r="4066" spans="1:22" s="21" customFormat="1" ht="16.5">
      <c r="A4066" s="53">
        <v>100030314</v>
      </c>
      <c r="B4066" s="6">
        <v>1000011</v>
      </c>
      <c r="C4066" s="6">
        <v>1000032</v>
      </c>
      <c r="D4066">
        <v>64070</v>
      </c>
      <c r="E4066">
        <v>26848</v>
      </c>
      <c r="F4066">
        <v>24207</v>
      </c>
      <c r="G4066">
        <v>23972</v>
      </c>
      <c r="H4066" s="6">
        <v>9000</v>
      </c>
      <c r="I4066" s="6">
        <v>0</v>
      </c>
      <c r="J4066" s="6">
        <v>0</v>
      </c>
      <c r="K4066" s="6">
        <v>12000</v>
      </c>
      <c r="L4066" s="6">
        <v>0</v>
      </c>
      <c r="M4066" s="6">
        <v>0</v>
      </c>
      <c r="N4066" s="6">
        <v>0</v>
      </c>
      <c r="O4066">
        <v>1500412</v>
      </c>
      <c r="P4066">
        <v>1500411</v>
      </c>
      <c r="Q4066">
        <v>300041</v>
      </c>
      <c r="R4066" s="4">
        <v>3</v>
      </c>
      <c r="S4066" s="6">
        <v>1</v>
      </c>
      <c r="T4066" s="9"/>
      <c r="U4066" s="6">
        <v>2</v>
      </c>
      <c r="V4066" s="6" t="s">
        <v>1201</v>
      </c>
    </row>
    <row r="4067" spans="1:22" s="21" customFormat="1" ht="16.5">
      <c r="A4067" s="53">
        <v>100030315</v>
      </c>
      <c r="B4067" s="6">
        <v>1000041</v>
      </c>
      <c r="C4067" s="6">
        <v>1000052</v>
      </c>
      <c r="D4067">
        <v>46256</v>
      </c>
      <c r="E4067">
        <v>28363</v>
      </c>
      <c r="F4067">
        <v>24833</v>
      </c>
      <c r="G4067">
        <v>24599</v>
      </c>
      <c r="H4067" s="6">
        <v>9000</v>
      </c>
      <c r="I4067" s="6">
        <v>0</v>
      </c>
      <c r="J4067" s="6">
        <v>2500</v>
      </c>
      <c r="K4067" s="6">
        <v>12000</v>
      </c>
      <c r="L4067" s="6">
        <v>0</v>
      </c>
      <c r="M4067" s="6">
        <v>0</v>
      </c>
      <c r="N4067" s="6">
        <v>0</v>
      </c>
      <c r="O4067">
        <v>1500422</v>
      </c>
      <c r="P4067">
        <v>1500421</v>
      </c>
      <c r="Q4067">
        <v>300042</v>
      </c>
      <c r="R4067" s="4">
        <v>2</v>
      </c>
      <c r="S4067" s="6">
        <v>1</v>
      </c>
      <c r="T4067" s="9"/>
      <c r="U4067" s="6">
        <v>2</v>
      </c>
      <c r="V4067" s="6" t="s">
        <v>1201</v>
      </c>
    </row>
    <row r="4068" spans="1:22" s="21" customFormat="1" ht="16.5">
      <c r="A4068" s="53">
        <v>100030316</v>
      </c>
      <c r="B4068" s="6">
        <v>1000011</v>
      </c>
      <c r="C4068" s="6">
        <v>1000121</v>
      </c>
      <c r="D4068">
        <v>46256</v>
      </c>
      <c r="E4068">
        <v>28363</v>
      </c>
      <c r="F4068">
        <v>24833</v>
      </c>
      <c r="G4068">
        <v>24599</v>
      </c>
      <c r="H4068" s="6">
        <v>9000</v>
      </c>
      <c r="I4068" s="6">
        <v>0</v>
      </c>
      <c r="J4068" s="6">
        <v>0</v>
      </c>
      <c r="K4068" s="6">
        <v>12000</v>
      </c>
      <c r="L4068" s="6">
        <v>0</v>
      </c>
      <c r="M4068" s="6">
        <v>0</v>
      </c>
      <c r="N4068" s="6">
        <v>0</v>
      </c>
      <c r="O4068">
        <v>1500442</v>
      </c>
      <c r="P4068">
        <v>1500441</v>
      </c>
      <c r="Q4068">
        <v>300044</v>
      </c>
      <c r="R4068" s="4">
        <v>4</v>
      </c>
      <c r="S4068" s="6">
        <v>1</v>
      </c>
      <c r="T4068" s="9"/>
      <c r="U4068" s="6">
        <v>2</v>
      </c>
      <c r="V4068" s="6" t="s">
        <v>1201</v>
      </c>
    </row>
    <row r="4069" spans="1:22" s="21" customFormat="1" ht="16.5">
      <c r="A4069" s="53">
        <v>100030321</v>
      </c>
      <c r="B4069" s="6">
        <v>1000011</v>
      </c>
      <c r="C4069" s="6">
        <v>1000022</v>
      </c>
      <c r="D4069">
        <v>100028</v>
      </c>
      <c r="E4069">
        <v>15172</v>
      </c>
      <c r="F4069">
        <v>9590</v>
      </c>
      <c r="G4069">
        <v>24951</v>
      </c>
      <c r="H4069" s="6">
        <v>9000</v>
      </c>
      <c r="I4069" s="6">
        <v>0</v>
      </c>
      <c r="J4069" s="6">
        <v>0</v>
      </c>
      <c r="K4069" s="6">
        <v>12000</v>
      </c>
      <c r="L4069" s="6">
        <v>0</v>
      </c>
      <c r="M4069" s="6">
        <v>0</v>
      </c>
      <c r="N4069" s="6">
        <v>0</v>
      </c>
      <c r="O4069">
        <v>1500412</v>
      </c>
      <c r="P4069">
        <v>1500411</v>
      </c>
      <c r="Q4069">
        <v>300041</v>
      </c>
      <c r="R4069" s="4">
        <v>1</v>
      </c>
      <c r="S4069" s="6">
        <v>1</v>
      </c>
      <c r="T4069" s="9"/>
      <c r="U4069" s="6">
        <v>2</v>
      </c>
      <c r="V4069" s="6" t="s">
        <v>1201</v>
      </c>
    </row>
    <row r="4070" spans="1:22" s="21" customFormat="1" ht="16.5">
      <c r="A4070" s="53">
        <v>100030322</v>
      </c>
      <c r="B4070" s="6">
        <v>1000011</v>
      </c>
      <c r="C4070" s="6">
        <v>1000022</v>
      </c>
      <c r="D4070">
        <v>133370</v>
      </c>
      <c r="E4070">
        <v>26902</v>
      </c>
      <c r="F4070">
        <v>25195</v>
      </c>
      <c r="G4070">
        <v>24951</v>
      </c>
      <c r="H4070" s="6">
        <v>9000</v>
      </c>
      <c r="I4070" s="6">
        <v>0</v>
      </c>
      <c r="J4070" s="6">
        <v>0</v>
      </c>
      <c r="K4070" s="6">
        <v>12000</v>
      </c>
      <c r="L4070" s="6">
        <v>0</v>
      </c>
      <c r="M4070" s="6">
        <v>0</v>
      </c>
      <c r="N4070" s="6">
        <v>0</v>
      </c>
      <c r="O4070">
        <v>1500412</v>
      </c>
      <c r="P4070">
        <v>1500411</v>
      </c>
      <c r="Q4070">
        <v>300041</v>
      </c>
      <c r="R4070" s="4">
        <v>1</v>
      </c>
      <c r="S4070" s="6">
        <v>1</v>
      </c>
      <c r="T4070" s="9"/>
      <c r="U4070" s="6">
        <v>2</v>
      </c>
      <c r="V4070" s="6" t="s">
        <v>1201</v>
      </c>
    </row>
    <row r="4071" spans="1:22" s="21" customFormat="1" ht="16.5">
      <c r="A4071" s="53">
        <v>100030323</v>
      </c>
      <c r="B4071" s="6">
        <v>1000011</v>
      </c>
      <c r="C4071" s="6">
        <v>1000022</v>
      </c>
      <c r="D4071">
        <v>160044</v>
      </c>
      <c r="E4071">
        <v>15172</v>
      </c>
      <c r="F4071">
        <v>9590</v>
      </c>
      <c r="G4071">
        <v>8625</v>
      </c>
      <c r="H4071" s="6">
        <v>9000</v>
      </c>
      <c r="I4071" s="6">
        <v>0</v>
      </c>
      <c r="J4071" s="6">
        <v>0</v>
      </c>
      <c r="K4071" s="6">
        <v>12000</v>
      </c>
      <c r="L4071" s="6">
        <v>0</v>
      </c>
      <c r="M4071" s="6">
        <v>0</v>
      </c>
      <c r="N4071" s="6">
        <v>0</v>
      </c>
      <c r="O4071">
        <v>1500412</v>
      </c>
      <c r="P4071">
        <v>1500411</v>
      </c>
      <c r="Q4071">
        <v>300041</v>
      </c>
      <c r="R4071" s="4">
        <v>1</v>
      </c>
      <c r="S4071" s="6">
        <v>1</v>
      </c>
      <c r="T4071" s="9"/>
      <c r="U4071" s="6">
        <v>2</v>
      </c>
      <c r="V4071" s="6" t="s">
        <v>1201</v>
      </c>
    </row>
    <row r="4072" spans="1:22" s="21" customFormat="1" ht="16.5">
      <c r="A4072" s="53">
        <v>100030324</v>
      </c>
      <c r="B4072" s="6">
        <v>1000011</v>
      </c>
      <c r="C4072" s="6">
        <v>1000032</v>
      </c>
      <c r="D4072">
        <v>66685</v>
      </c>
      <c r="E4072">
        <v>26902</v>
      </c>
      <c r="F4072">
        <v>25195</v>
      </c>
      <c r="G4072">
        <v>24951</v>
      </c>
      <c r="H4072" s="6">
        <v>9000</v>
      </c>
      <c r="I4072" s="6">
        <v>0</v>
      </c>
      <c r="J4072" s="6">
        <v>2500</v>
      </c>
      <c r="K4072" s="6">
        <v>12000</v>
      </c>
      <c r="L4072" s="6">
        <v>0</v>
      </c>
      <c r="M4072" s="6">
        <v>0</v>
      </c>
      <c r="N4072" s="6">
        <v>0</v>
      </c>
      <c r="O4072">
        <v>1500412</v>
      </c>
      <c r="P4072">
        <v>1500411</v>
      </c>
      <c r="Q4072">
        <v>300041</v>
      </c>
      <c r="R4072" s="4">
        <v>3</v>
      </c>
      <c r="S4072" s="6">
        <v>1</v>
      </c>
      <c r="T4072" s="9"/>
      <c r="U4072" s="6">
        <v>2</v>
      </c>
      <c r="V4072" s="6" t="s">
        <v>1201</v>
      </c>
    </row>
    <row r="4073" spans="1:22" s="21" customFormat="1" ht="16.5">
      <c r="A4073" s="53">
        <v>100030325</v>
      </c>
      <c r="B4073" s="6">
        <v>1000041</v>
      </c>
      <c r="C4073" s="6">
        <v>1000052</v>
      </c>
      <c r="D4073">
        <v>48146</v>
      </c>
      <c r="E4073">
        <v>28418</v>
      </c>
      <c r="F4073">
        <v>25847</v>
      </c>
      <c r="G4073">
        <v>25603</v>
      </c>
      <c r="H4073" s="6">
        <v>9000</v>
      </c>
      <c r="I4073" s="6">
        <v>0</v>
      </c>
      <c r="J4073" s="6">
        <v>0</v>
      </c>
      <c r="K4073" s="6">
        <v>12000</v>
      </c>
      <c r="L4073" s="6">
        <v>0</v>
      </c>
      <c r="M4073" s="6">
        <v>0</v>
      </c>
      <c r="N4073" s="6">
        <v>0</v>
      </c>
      <c r="O4073">
        <v>1500422</v>
      </c>
      <c r="P4073">
        <v>1500421</v>
      </c>
      <c r="Q4073">
        <v>300042</v>
      </c>
      <c r="R4073" s="4">
        <v>2</v>
      </c>
      <c r="S4073" s="6">
        <v>1</v>
      </c>
      <c r="T4073" s="9"/>
      <c r="U4073" s="6">
        <v>2</v>
      </c>
      <c r="V4073" s="6" t="s">
        <v>1201</v>
      </c>
    </row>
    <row r="4074" spans="1:22" s="21" customFormat="1" ht="16.5">
      <c r="A4074" s="53">
        <v>100030326</v>
      </c>
      <c r="B4074" s="6">
        <v>1000011</v>
      </c>
      <c r="C4074" s="6">
        <v>1000121</v>
      </c>
      <c r="D4074">
        <v>48146</v>
      </c>
      <c r="E4074">
        <v>28418</v>
      </c>
      <c r="F4074">
        <v>25847</v>
      </c>
      <c r="G4074">
        <v>25603</v>
      </c>
      <c r="H4074" s="6">
        <v>9000</v>
      </c>
      <c r="I4074" s="6">
        <v>0</v>
      </c>
      <c r="J4074" s="6">
        <v>0</v>
      </c>
      <c r="K4074" s="6">
        <v>12000</v>
      </c>
      <c r="L4074" s="6">
        <v>0</v>
      </c>
      <c r="M4074" s="6">
        <v>0</v>
      </c>
      <c r="N4074" s="6">
        <v>0</v>
      </c>
      <c r="O4074">
        <v>1500442</v>
      </c>
      <c r="P4074">
        <v>1500441</v>
      </c>
      <c r="Q4074">
        <v>300044</v>
      </c>
      <c r="R4074" s="4">
        <v>4</v>
      </c>
      <c r="S4074" s="6">
        <v>1</v>
      </c>
      <c r="T4074" s="9"/>
      <c r="U4074" s="6">
        <v>2</v>
      </c>
      <c r="V4074" s="6" t="s">
        <v>1201</v>
      </c>
    </row>
    <row r="4075" spans="1:22" s="21" customFormat="1" ht="16.5">
      <c r="A4075" s="53">
        <v>100030331</v>
      </c>
      <c r="B4075" s="6">
        <v>1000011</v>
      </c>
      <c r="C4075" s="6">
        <v>1000022</v>
      </c>
      <c r="D4075">
        <v>112777</v>
      </c>
      <c r="E4075">
        <v>15180</v>
      </c>
      <c r="F4075">
        <v>11321</v>
      </c>
      <c r="G4075">
        <v>28131</v>
      </c>
      <c r="H4075" s="6">
        <v>9000</v>
      </c>
      <c r="I4075" s="6">
        <v>0</v>
      </c>
      <c r="J4075" s="6">
        <v>0</v>
      </c>
      <c r="K4075" s="6">
        <v>12000</v>
      </c>
      <c r="L4075" s="6">
        <v>0</v>
      </c>
      <c r="M4075" s="6">
        <v>0</v>
      </c>
      <c r="N4075" s="6">
        <v>0</v>
      </c>
      <c r="O4075">
        <v>1500412</v>
      </c>
      <c r="P4075">
        <v>1500411</v>
      </c>
      <c r="Q4075">
        <v>300041</v>
      </c>
      <c r="R4075" s="4">
        <v>1</v>
      </c>
      <c r="S4075" s="6">
        <v>1</v>
      </c>
      <c r="T4075" s="9"/>
      <c r="U4075" s="6">
        <v>2</v>
      </c>
      <c r="V4075" s="6" t="s">
        <v>1201</v>
      </c>
    </row>
    <row r="4076" spans="1:22" s="21" customFormat="1" ht="16.5">
      <c r="A4076" s="53">
        <v>100030332</v>
      </c>
      <c r="B4076" s="6">
        <v>1000011</v>
      </c>
      <c r="C4076" s="6">
        <v>1000022</v>
      </c>
      <c r="D4076">
        <v>150370</v>
      </c>
      <c r="E4076">
        <v>26956</v>
      </c>
      <c r="F4076">
        <v>28406</v>
      </c>
      <c r="G4076">
        <v>28131</v>
      </c>
      <c r="H4076" s="6">
        <v>9000</v>
      </c>
      <c r="I4076" s="6">
        <v>0</v>
      </c>
      <c r="J4076" s="6">
        <v>0</v>
      </c>
      <c r="K4076" s="6">
        <v>12000</v>
      </c>
      <c r="L4076" s="6">
        <v>0</v>
      </c>
      <c r="M4076" s="6">
        <v>0</v>
      </c>
      <c r="N4076" s="6">
        <v>0</v>
      </c>
      <c r="O4076">
        <v>1500412</v>
      </c>
      <c r="P4076">
        <v>1500411</v>
      </c>
      <c r="Q4076">
        <v>300041</v>
      </c>
      <c r="R4076" s="4">
        <v>1</v>
      </c>
      <c r="S4076" s="6">
        <v>1</v>
      </c>
      <c r="T4076" s="9"/>
      <c r="U4076" s="6">
        <v>2</v>
      </c>
      <c r="V4076" s="6" t="s">
        <v>1201</v>
      </c>
    </row>
    <row r="4077" spans="1:22" s="21" customFormat="1" ht="16.5">
      <c r="A4077" s="53">
        <v>100030333</v>
      </c>
      <c r="B4077" s="6">
        <v>1000011</v>
      </c>
      <c r="C4077" s="6">
        <v>1000022</v>
      </c>
      <c r="D4077">
        <v>180443</v>
      </c>
      <c r="E4077">
        <v>15180</v>
      </c>
      <c r="F4077">
        <v>11321</v>
      </c>
      <c r="G4077">
        <v>10182</v>
      </c>
      <c r="H4077" s="6">
        <v>9000</v>
      </c>
      <c r="I4077" s="6">
        <v>0</v>
      </c>
      <c r="J4077" s="6">
        <v>2500</v>
      </c>
      <c r="K4077" s="6">
        <v>12000</v>
      </c>
      <c r="L4077" s="6">
        <v>0</v>
      </c>
      <c r="M4077" s="6">
        <v>0</v>
      </c>
      <c r="N4077" s="6">
        <v>0</v>
      </c>
      <c r="O4077">
        <v>1500412</v>
      </c>
      <c r="P4077">
        <v>1500411</v>
      </c>
      <c r="Q4077">
        <v>300041</v>
      </c>
      <c r="R4077" s="4">
        <v>1</v>
      </c>
      <c r="S4077" s="6">
        <v>1</v>
      </c>
      <c r="T4077" s="9"/>
      <c r="U4077" s="6">
        <v>2</v>
      </c>
      <c r="V4077" s="6" t="s">
        <v>1201</v>
      </c>
    </row>
    <row r="4078" spans="1:22" s="21" customFormat="1" ht="16.5">
      <c r="A4078" s="53">
        <v>100030334</v>
      </c>
      <c r="B4078" s="6">
        <v>1000011</v>
      </c>
      <c r="C4078" s="6">
        <v>1000032</v>
      </c>
      <c r="D4078">
        <v>75185</v>
      </c>
      <c r="E4078">
        <v>26956</v>
      </c>
      <c r="F4078">
        <v>28406</v>
      </c>
      <c r="G4078">
        <v>28131</v>
      </c>
      <c r="H4078" s="6">
        <v>9000</v>
      </c>
      <c r="I4078" s="6">
        <v>0</v>
      </c>
      <c r="J4078" s="6">
        <v>0</v>
      </c>
      <c r="K4078" s="6">
        <v>12000</v>
      </c>
      <c r="L4078" s="6">
        <v>0</v>
      </c>
      <c r="M4078" s="6">
        <v>0</v>
      </c>
      <c r="N4078" s="6">
        <v>0</v>
      </c>
      <c r="O4078">
        <v>1500412</v>
      </c>
      <c r="P4078">
        <v>1500411</v>
      </c>
      <c r="Q4078">
        <v>300041</v>
      </c>
      <c r="R4078" s="4">
        <v>3</v>
      </c>
      <c r="S4078" s="6">
        <v>1</v>
      </c>
      <c r="T4078" s="9"/>
      <c r="U4078" s="6">
        <v>2</v>
      </c>
      <c r="V4078" s="6" t="s">
        <v>1201</v>
      </c>
    </row>
    <row r="4079" spans="1:22" s="21" customFormat="1" ht="16.5">
      <c r="A4079" s="53">
        <v>100030335</v>
      </c>
      <c r="B4079" s="6">
        <v>1000041</v>
      </c>
      <c r="C4079" s="6">
        <v>1000052</v>
      </c>
      <c r="D4079">
        <v>54282</v>
      </c>
      <c r="E4079">
        <v>28472</v>
      </c>
      <c r="F4079">
        <v>29141</v>
      </c>
      <c r="G4079">
        <v>28866</v>
      </c>
      <c r="H4079" s="6">
        <v>9000</v>
      </c>
      <c r="I4079" s="6">
        <v>0</v>
      </c>
      <c r="J4079" s="6">
        <v>0</v>
      </c>
      <c r="K4079" s="6">
        <v>12000</v>
      </c>
      <c r="L4079" s="6">
        <v>0</v>
      </c>
      <c r="M4079" s="6">
        <v>0</v>
      </c>
      <c r="N4079" s="6">
        <v>0</v>
      </c>
      <c r="O4079">
        <v>1500722</v>
      </c>
      <c r="P4079">
        <v>1500721</v>
      </c>
      <c r="Q4079">
        <v>300072</v>
      </c>
      <c r="R4079" s="4">
        <v>2</v>
      </c>
      <c r="S4079" s="6">
        <v>1</v>
      </c>
      <c r="T4079" s="9"/>
      <c r="U4079" s="6">
        <v>2</v>
      </c>
      <c r="V4079" s="6" t="s">
        <v>1201</v>
      </c>
    </row>
    <row r="4080" spans="1:22" s="21" customFormat="1" ht="16.5">
      <c r="A4080" s="53">
        <v>100030336</v>
      </c>
      <c r="B4080" s="6">
        <v>1000011</v>
      </c>
      <c r="C4080" s="6">
        <v>1000121</v>
      </c>
      <c r="D4080">
        <v>54282</v>
      </c>
      <c r="E4080">
        <v>28472</v>
      </c>
      <c r="F4080">
        <v>29141</v>
      </c>
      <c r="G4080">
        <v>28866</v>
      </c>
      <c r="H4080" s="6">
        <v>9000</v>
      </c>
      <c r="I4080" s="6">
        <v>0</v>
      </c>
      <c r="J4080" s="6">
        <v>0</v>
      </c>
      <c r="K4080" s="6">
        <v>12000</v>
      </c>
      <c r="L4080" s="6">
        <v>0</v>
      </c>
      <c r="M4080" s="6">
        <v>0</v>
      </c>
      <c r="N4080" s="6">
        <v>0</v>
      </c>
      <c r="O4080">
        <v>1500442</v>
      </c>
      <c r="P4080">
        <v>1500441</v>
      </c>
      <c r="Q4080">
        <v>300044</v>
      </c>
      <c r="R4080" s="4">
        <v>4</v>
      </c>
      <c r="S4080" s="6">
        <v>1</v>
      </c>
      <c r="T4080" s="9"/>
      <c r="U4080" s="6">
        <v>2</v>
      </c>
      <c r="V4080" s="6" t="s">
        <v>1201</v>
      </c>
    </row>
    <row r="4081" spans="1:22" s="21" customFormat="1" ht="16.5">
      <c r="A4081" s="53">
        <v>100030411</v>
      </c>
      <c r="B4081" s="6">
        <v>1000011</v>
      </c>
      <c r="C4081" s="6">
        <v>1000022</v>
      </c>
      <c r="D4081">
        <v>100028</v>
      </c>
      <c r="E4081">
        <v>15188</v>
      </c>
      <c r="F4081">
        <v>9590</v>
      </c>
      <c r="G4081">
        <v>24951</v>
      </c>
      <c r="H4081" s="6">
        <v>9000</v>
      </c>
      <c r="I4081" s="6">
        <v>0</v>
      </c>
      <c r="J4081" s="6">
        <v>0</v>
      </c>
      <c r="K4081" s="6">
        <v>12000</v>
      </c>
      <c r="L4081" s="6">
        <v>0</v>
      </c>
      <c r="M4081" s="6">
        <v>0</v>
      </c>
      <c r="N4081" s="6">
        <v>0</v>
      </c>
      <c r="O4081">
        <v>1500412</v>
      </c>
      <c r="P4081">
        <v>1500411</v>
      </c>
      <c r="Q4081">
        <v>300041</v>
      </c>
      <c r="R4081" s="4">
        <v>1</v>
      </c>
      <c r="S4081" s="6">
        <v>1</v>
      </c>
      <c r="T4081" s="9"/>
      <c r="U4081" s="6">
        <v>2</v>
      </c>
      <c r="V4081" s="6" t="s">
        <v>1201</v>
      </c>
    </row>
    <row r="4082" spans="1:22" s="21" customFormat="1" ht="16.5">
      <c r="A4082" s="53">
        <v>100030412</v>
      </c>
      <c r="B4082" s="6">
        <v>1000011</v>
      </c>
      <c r="C4082" s="6">
        <v>1000022</v>
      </c>
      <c r="D4082">
        <v>133370</v>
      </c>
      <c r="E4082">
        <v>27010</v>
      </c>
      <c r="F4082">
        <v>25195</v>
      </c>
      <c r="G4082">
        <v>24951</v>
      </c>
      <c r="H4082" s="6">
        <v>9000</v>
      </c>
      <c r="I4082" s="6">
        <v>0</v>
      </c>
      <c r="J4082" s="6">
        <v>2500</v>
      </c>
      <c r="K4082" s="6">
        <v>12000</v>
      </c>
      <c r="L4082" s="6">
        <v>0</v>
      </c>
      <c r="M4082" s="6">
        <v>0</v>
      </c>
      <c r="N4082" s="6">
        <v>0</v>
      </c>
      <c r="O4082">
        <v>1500412</v>
      </c>
      <c r="P4082">
        <v>1500411</v>
      </c>
      <c r="Q4082">
        <v>300041</v>
      </c>
      <c r="R4082" s="4">
        <v>1</v>
      </c>
      <c r="S4082" s="6">
        <v>1</v>
      </c>
      <c r="T4082" s="9"/>
      <c r="U4082" s="6">
        <v>2</v>
      </c>
      <c r="V4082" s="6" t="s">
        <v>1201</v>
      </c>
    </row>
    <row r="4083" spans="1:22" s="21" customFormat="1" ht="16.5">
      <c r="A4083" s="53">
        <v>100030413</v>
      </c>
      <c r="B4083" s="6">
        <v>1000011</v>
      </c>
      <c r="C4083" s="6">
        <v>1000022</v>
      </c>
      <c r="D4083">
        <v>160044</v>
      </c>
      <c r="E4083">
        <v>15188</v>
      </c>
      <c r="F4083">
        <v>9590</v>
      </c>
      <c r="G4083">
        <v>8625</v>
      </c>
      <c r="H4083" s="6">
        <v>9000</v>
      </c>
      <c r="I4083" s="6">
        <v>0</v>
      </c>
      <c r="J4083" s="6">
        <v>0</v>
      </c>
      <c r="K4083" s="6">
        <v>12000</v>
      </c>
      <c r="L4083" s="6">
        <v>0</v>
      </c>
      <c r="M4083" s="6">
        <v>0</v>
      </c>
      <c r="N4083" s="6">
        <v>0</v>
      </c>
      <c r="O4083">
        <v>1500412</v>
      </c>
      <c r="P4083">
        <v>1500411</v>
      </c>
      <c r="Q4083">
        <v>300041</v>
      </c>
      <c r="R4083" s="4">
        <v>1</v>
      </c>
      <c r="S4083" s="6">
        <v>1</v>
      </c>
      <c r="T4083" s="9"/>
      <c r="U4083" s="6">
        <v>2</v>
      </c>
      <c r="V4083" s="6" t="s">
        <v>1201</v>
      </c>
    </row>
    <row r="4084" spans="1:22" s="21" customFormat="1" ht="16.5">
      <c r="A4084" s="53">
        <v>100030414</v>
      </c>
      <c r="B4084" s="6">
        <v>1000011</v>
      </c>
      <c r="C4084" s="6">
        <v>1000032</v>
      </c>
      <c r="D4084">
        <v>66685</v>
      </c>
      <c r="E4084">
        <v>27010</v>
      </c>
      <c r="F4084">
        <v>25195</v>
      </c>
      <c r="G4084">
        <v>24951</v>
      </c>
      <c r="H4084" s="6">
        <v>9000</v>
      </c>
      <c r="I4084" s="6">
        <v>0</v>
      </c>
      <c r="J4084" s="6">
        <v>0</v>
      </c>
      <c r="K4084" s="6">
        <v>12000</v>
      </c>
      <c r="L4084" s="6">
        <v>0</v>
      </c>
      <c r="M4084" s="6">
        <v>0</v>
      </c>
      <c r="N4084" s="6">
        <v>0</v>
      </c>
      <c r="O4084">
        <v>1500412</v>
      </c>
      <c r="P4084">
        <v>1500411</v>
      </c>
      <c r="Q4084">
        <v>300041</v>
      </c>
      <c r="R4084" s="4">
        <v>3</v>
      </c>
      <c r="S4084" s="6">
        <v>1</v>
      </c>
      <c r="T4084" s="9"/>
      <c r="U4084" s="6">
        <v>2</v>
      </c>
      <c r="V4084" s="6" t="s">
        <v>1201</v>
      </c>
    </row>
    <row r="4085" spans="1:22" s="21" customFormat="1" ht="16.5">
      <c r="A4085" s="53">
        <v>100030415</v>
      </c>
      <c r="B4085" s="6">
        <v>1000041</v>
      </c>
      <c r="C4085" s="6">
        <v>1000052</v>
      </c>
      <c r="D4085">
        <v>48146</v>
      </c>
      <c r="E4085">
        <v>28526</v>
      </c>
      <c r="F4085">
        <v>25847</v>
      </c>
      <c r="G4085">
        <v>25603</v>
      </c>
      <c r="H4085" s="6">
        <v>9000</v>
      </c>
      <c r="I4085" s="6">
        <v>0</v>
      </c>
      <c r="J4085" s="6">
        <v>0</v>
      </c>
      <c r="K4085" s="6">
        <v>12000</v>
      </c>
      <c r="L4085" s="6">
        <v>0</v>
      </c>
      <c r="M4085" s="6">
        <v>0</v>
      </c>
      <c r="N4085" s="6">
        <v>0</v>
      </c>
      <c r="O4085">
        <v>1500422</v>
      </c>
      <c r="P4085">
        <v>1500421</v>
      </c>
      <c r="Q4085">
        <v>300042</v>
      </c>
      <c r="R4085" s="4">
        <v>2</v>
      </c>
      <c r="S4085" s="6">
        <v>1</v>
      </c>
      <c r="T4085" s="9"/>
      <c r="U4085" s="6">
        <v>2</v>
      </c>
      <c r="V4085" s="6" t="s">
        <v>1201</v>
      </c>
    </row>
    <row r="4086" spans="1:22" s="21" customFormat="1" ht="16.5">
      <c r="A4086" s="53">
        <v>100030416</v>
      </c>
      <c r="B4086" s="6">
        <v>1000011</v>
      </c>
      <c r="C4086" s="6">
        <v>1000121</v>
      </c>
      <c r="D4086">
        <v>48146</v>
      </c>
      <c r="E4086">
        <v>28526</v>
      </c>
      <c r="F4086">
        <v>25847</v>
      </c>
      <c r="G4086">
        <v>25603</v>
      </c>
      <c r="H4086" s="6">
        <v>9000</v>
      </c>
      <c r="I4086" s="6">
        <v>0</v>
      </c>
      <c r="J4086" s="6">
        <v>0</v>
      </c>
      <c r="K4086" s="6">
        <v>12000</v>
      </c>
      <c r="L4086" s="6">
        <v>0</v>
      </c>
      <c r="M4086" s="6">
        <v>0</v>
      </c>
      <c r="N4086" s="6">
        <v>0</v>
      </c>
      <c r="O4086">
        <v>1500442</v>
      </c>
      <c r="P4086">
        <v>1500441</v>
      </c>
      <c r="Q4086">
        <v>300044</v>
      </c>
      <c r="R4086" s="4">
        <v>4</v>
      </c>
      <c r="S4086" s="6">
        <v>1</v>
      </c>
      <c r="T4086" s="9"/>
      <c r="U4086" s="6">
        <v>2</v>
      </c>
      <c r="V4086" s="6" t="s">
        <v>1201</v>
      </c>
    </row>
    <row r="4087" spans="1:22" s="21" customFormat="1" ht="16.5">
      <c r="A4087" s="53">
        <v>100030421</v>
      </c>
      <c r="B4087" s="6">
        <v>1000011</v>
      </c>
      <c r="C4087" s="6">
        <v>1000022</v>
      </c>
      <c r="D4087">
        <v>102969</v>
      </c>
      <c r="E4087">
        <v>15195</v>
      </c>
      <c r="F4087">
        <v>9989</v>
      </c>
      <c r="G4087">
        <v>25684</v>
      </c>
      <c r="H4087" s="6">
        <v>9000</v>
      </c>
      <c r="I4087" s="6">
        <v>0</v>
      </c>
      <c r="J4087" s="6">
        <v>2500</v>
      </c>
      <c r="K4087" s="6">
        <v>12000</v>
      </c>
      <c r="L4087" s="6">
        <v>0</v>
      </c>
      <c r="M4087" s="6">
        <v>0</v>
      </c>
      <c r="N4087" s="6">
        <v>0</v>
      </c>
      <c r="O4087">
        <v>1500412</v>
      </c>
      <c r="P4087">
        <v>1500411</v>
      </c>
      <c r="Q4087">
        <v>300041</v>
      </c>
      <c r="R4087" s="4">
        <v>1</v>
      </c>
      <c r="S4087" s="6">
        <v>1</v>
      </c>
      <c r="T4087" s="9"/>
      <c r="U4087" s="6">
        <v>2</v>
      </c>
      <c r="V4087" s="6" t="s">
        <v>1201</v>
      </c>
    </row>
    <row r="4088" spans="1:22" s="21" customFormat="1" ht="16.5">
      <c r="A4088" s="53">
        <v>100030422</v>
      </c>
      <c r="B4088" s="6">
        <v>1000011</v>
      </c>
      <c r="C4088" s="6">
        <v>1000022</v>
      </c>
      <c r="D4088">
        <v>137292</v>
      </c>
      <c r="E4088">
        <v>27064</v>
      </c>
      <c r="F4088">
        <v>25936</v>
      </c>
      <c r="G4088">
        <v>25684</v>
      </c>
      <c r="H4088" s="6">
        <v>9000</v>
      </c>
      <c r="I4088" s="6">
        <v>0</v>
      </c>
      <c r="J4088" s="6">
        <v>0</v>
      </c>
      <c r="K4088" s="6">
        <v>12000</v>
      </c>
      <c r="L4088" s="6">
        <v>0</v>
      </c>
      <c r="M4088" s="6">
        <v>0</v>
      </c>
      <c r="N4088" s="6">
        <v>0</v>
      </c>
      <c r="O4088">
        <v>1500412</v>
      </c>
      <c r="P4088">
        <v>1500411</v>
      </c>
      <c r="Q4088">
        <v>300041</v>
      </c>
      <c r="R4088" s="4">
        <v>1</v>
      </c>
      <c r="S4088" s="6">
        <v>1</v>
      </c>
      <c r="T4088" s="9"/>
      <c r="U4088" s="6">
        <v>2</v>
      </c>
      <c r="V4088" s="6" t="s">
        <v>1201</v>
      </c>
    </row>
    <row r="4089" spans="1:22" s="21" customFormat="1" ht="16.5">
      <c r="A4089" s="53">
        <v>100030423</v>
      </c>
      <c r="B4089" s="6">
        <v>1000011</v>
      </c>
      <c r="C4089" s="6">
        <v>1000022</v>
      </c>
      <c r="D4089">
        <v>164750</v>
      </c>
      <c r="E4089">
        <v>15195</v>
      </c>
      <c r="F4089">
        <v>9989</v>
      </c>
      <c r="G4089">
        <v>8984</v>
      </c>
      <c r="H4089" s="6">
        <v>9000</v>
      </c>
      <c r="I4089" s="6">
        <v>0</v>
      </c>
      <c r="J4089" s="6">
        <v>0</v>
      </c>
      <c r="K4089" s="6">
        <v>12000</v>
      </c>
      <c r="L4089" s="6">
        <v>0</v>
      </c>
      <c r="M4089" s="6">
        <v>0</v>
      </c>
      <c r="N4089" s="6">
        <v>0</v>
      </c>
      <c r="O4089">
        <v>1500412</v>
      </c>
      <c r="P4089">
        <v>1500411</v>
      </c>
      <c r="Q4089">
        <v>300041</v>
      </c>
      <c r="R4089" s="4">
        <v>1</v>
      </c>
      <c r="S4089" s="6">
        <v>1</v>
      </c>
      <c r="T4089" s="9"/>
      <c r="U4089" s="6">
        <v>2</v>
      </c>
      <c r="V4089" s="6" t="s">
        <v>1201</v>
      </c>
    </row>
    <row r="4090" spans="1:22" s="21" customFormat="1" ht="16.5">
      <c r="A4090" s="53">
        <v>100030424</v>
      </c>
      <c r="B4090" s="6">
        <v>1000011</v>
      </c>
      <c r="C4090" s="6">
        <v>1000032</v>
      </c>
      <c r="D4090">
        <v>68646</v>
      </c>
      <c r="E4090">
        <v>27064</v>
      </c>
      <c r="F4090">
        <v>25936</v>
      </c>
      <c r="G4090">
        <v>25684</v>
      </c>
      <c r="H4090" s="6">
        <v>9000</v>
      </c>
      <c r="I4090" s="6">
        <v>0</v>
      </c>
      <c r="J4090" s="6">
        <v>0</v>
      </c>
      <c r="K4090" s="6">
        <v>12000</v>
      </c>
      <c r="L4090" s="6">
        <v>0</v>
      </c>
      <c r="M4090" s="6">
        <v>0</v>
      </c>
      <c r="N4090" s="6">
        <v>0</v>
      </c>
      <c r="O4090">
        <v>1500412</v>
      </c>
      <c r="P4090">
        <v>1500411</v>
      </c>
      <c r="Q4090">
        <v>300041</v>
      </c>
      <c r="R4090" s="4">
        <v>3</v>
      </c>
      <c r="S4090" s="6">
        <v>1</v>
      </c>
      <c r="T4090" s="9"/>
      <c r="U4090" s="6">
        <v>2</v>
      </c>
      <c r="V4090" s="6" t="s">
        <v>1201</v>
      </c>
    </row>
    <row r="4091" spans="1:22" s="21" customFormat="1" ht="16.5">
      <c r="A4091" s="53">
        <v>100030425</v>
      </c>
      <c r="B4091" s="6">
        <v>1000041</v>
      </c>
      <c r="C4091" s="6">
        <v>1000052</v>
      </c>
      <c r="D4091">
        <v>49562</v>
      </c>
      <c r="E4091">
        <v>28580</v>
      </c>
      <c r="F4091">
        <v>26607</v>
      </c>
      <c r="G4091">
        <v>26356</v>
      </c>
      <c r="H4091" s="6">
        <v>9000</v>
      </c>
      <c r="I4091" s="6">
        <v>0</v>
      </c>
      <c r="J4091" s="6">
        <v>0</v>
      </c>
      <c r="K4091" s="6">
        <v>12000</v>
      </c>
      <c r="L4091" s="6">
        <v>0</v>
      </c>
      <c r="M4091" s="6">
        <v>0</v>
      </c>
      <c r="N4091" s="6">
        <v>0</v>
      </c>
      <c r="O4091">
        <v>1500422</v>
      </c>
      <c r="P4091">
        <v>1500421</v>
      </c>
      <c r="Q4091">
        <v>300042</v>
      </c>
      <c r="R4091" s="4">
        <v>2</v>
      </c>
      <c r="S4091" s="6">
        <v>1</v>
      </c>
      <c r="T4091" s="9"/>
      <c r="U4091" s="6">
        <v>2</v>
      </c>
      <c r="V4091" s="6" t="s">
        <v>1201</v>
      </c>
    </row>
    <row r="4092" spans="1:22" s="21" customFormat="1" ht="16.5">
      <c r="A4092" s="53">
        <v>100030426</v>
      </c>
      <c r="B4092" s="6">
        <v>1000011</v>
      </c>
      <c r="C4092" s="6">
        <v>1000121</v>
      </c>
      <c r="D4092">
        <v>49562</v>
      </c>
      <c r="E4092">
        <v>28580</v>
      </c>
      <c r="F4092">
        <v>26607</v>
      </c>
      <c r="G4092">
        <v>26356</v>
      </c>
      <c r="H4092" s="6">
        <v>9000</v>
      </c>
      <c r="I4092" s="6">
        <v>0</v>
      </c>
      <c r="J4092" s="6">
        <v>2500</v>
      </c>
      <c r="K4092" s="6">
        <v>12000</v>
      </c>
      <c r="L4092" s="6">
        <v>0</v>
      </c>
      <c r="M4092" s="6">
        <v>0</v>
      </c>
      <c r="N4092" s="6">
        <v>0</v>
      </c>
      <c r="O4092">
        <v>1500442</v>
      </c>
      <c r="P4092">
        <v>1500441</v>
      </c>
      <c r="Q4092">
        <v>300044</v>
      </c>
      <c r="R4092" s="4">
        <v>4</v>
      </c>
      <c r="S4092" s="6">
        <v>1</v>
      </c>
      <c r="T4092" s="9"/>
      <c r="U4092" s="6">
        <v>2</v>
      </c>
      <c r="V4092" s="6" t="s">
        <v>1201</v>
      </c>
    </row>
    <row r="4093" spans="1:22" s="21" customFormat="1" ht="16.5">
      <c r="A4093" s="53">
        <v>100030431</v>
      </c>
      <c r="B4093" s="6">
        <v>1000011</v>
      </c>
      <c r="C4093" s="6">
        <v>1000022</v>
      </c>
      <c r="D4093">
        <v>117682</v>
      </c>
      <c r="E4093">
        <v>15203</v>
      </c>
      <c r="F4093">
        <v>11988</v>
      </c>
      <c r="G4093">
        <v>29354</v>
      </c>
      <c r="H4093" s="6">
        <v>9000</v>
      </c>
      <c r="I4093" s="6">
        <v>0</v>
      </c>
      <c r="J4093" s="6">
        <v>0</v>
      </c>
      <c r="K4093" s="6">
        <v>12000</v>
      </c>
      <c r="L4093" s="6">
        <v>0</v>
      </c>
      <c r="M4093" s="6">
        <v>0</v>
      </c>
      <c r="N4093" s="6">
        <v>0</v>
      </c>
      <c r="O4093">
        <v>1500412</v>
      </c>
      <c r="P4093">
        <v>1500411</v>
      </c>
      <c r="Q4093">
        <v>300041</v>
      </c>
      <c r="R4093" s="4">
        <v>1</v>
      </c>
      <c r="S4093" s="6">
        <v>1</v>
      </c>
      <c r="T4093" s="9"/>
      <c r="U4093" s="6">
        <v>2</v>
      </c>
      <c r="V4093" s="6" t="s">
        <v>1201</v>
      </c>
    </row>
    <row r="4094" spans="1:22" s="21" customFormat="1" ht="16.5">
      <c r="A4094" s="53">
        <v>100030432</v>
      </c>
      <c r="B4094" s="6">
        <v>1000011</v>
      </c>
      <c r="C4094" s="6">
        <v>1000022</v>
      </c>
      <c r="D4094">
        <v>156909</v>
      </c>
      <c r="E4094">
        <v>27118</v>
      </c>
      <c r="F4094">
        <v>29641</v>
      </c>
      <c r="G4094">
        <v>29354</v>
      </c>
      <c r="H4094" s="6">
        <v>9000</v>
      </c>
      <c r="I4094" s="6">
        <v>0</v>
      </c>
      <c r="J4094" s="6">
        <v>0</v>
      </c>
      <c r="K4094" s="6">
        <v>12000</v>
      </c>
      <c r="L4094" s="6">
        <v>0</v>
      </c>
      <c r="M4094" s="6">
        <v>0</v>
      </c>
      <c r="N4094" s="6">
        <v>0</v>
      </c>
      <c r="O4094">
        <v>1500412</v>
      </c>
      <c r="P4094">
        <v>1500411</v>
      </c>
      <c r="Q4094">
        <v>300041</v>
      </c>
      <c r="R4094" s="4">
        <v>1</v>
      </c>
      <c r="S4094" s="6">
        <v>1</v>
      </c>
      <c r="T4094" s="9"/>
      <c r="U4094" s="6">
        <v>2</v>
      </c>
      <c r="V4094" s="6" t="s">
        <v>1201</v>
      </c>
    </row>
    <row r="4095" spans="1:22" s="21" customFormat="1" ht="16.5">
      <c r="A4095" s="53">
        <v>100030433</v>
      </c>
      <c r="B4095" s="6">
        <v>1000011</v>
      </c>
      <c r="C4095" s="6">
        <v>1000022</v>
      </c>
      <c r="D4095">
        <v>188291</v>
      </c>
      <c r="E4095">
        <v>15203</v>
      </c>
      <c r="F4095">
        <v>11988</v>
      </c>
      <c r="G4095">
        <v>10781</v>
      </c>
      <c r="H4095" s="6">
        <v>9000</v>
      </c>
      <c r="I4095" s="6">
        <v>0</v>
      </c>
      <c r="J4095" s="6">
        <v>0</v>
      </c>
      <c r="K4095" s="6">
        <v>12000</v>
      </c>
      <c r="L4095" s="6">
        <v>0</v>
      </c>
      <c r="M4095" s="6">
        <v>0</v>
      </c>
      <c r="N4095" s="6">
        <v>0</v>
      </c>
      <c r="O4095">
        <v>1500412</v>
      </c>
      <c r="P4095">
        <v>1500411</v>
      </c>
      <c r="Q4095">
        <v>300041</v>
      </c>
      <c r="R4095" s="4">
        <v>1</v>
      </c>
      <c r="S4095" s="6">
        <v>1</v>
      </c>
      <c r="T4095" s="9"/>
      <c r="U4095" s="6">
        <v>2</v>
      </c>
      <c r="V4095" s="6" t="s">
        <v>1201</v>
      </c>
    </row>
    <row r="4096" spans="1:22" s="21" customFormat="1" ht="16.5">
      <c r="A4096" s="53">
        <v>100030434</v>
      </c>
      <c r="B4096" s="6">
        <v>1000011</v>
      </c>
      <c r="C4096" s="6">
        <v>1000032</v>
      </c>
      <c r="D4096">
        <v>78454</v>
      </c>
      <c r="E4096">
        <v>27118</v>
      </c>
      <c r="F4096">
        <v>29641</v>
      </c>
      <c r="G4096">
        <v>29354</v>
      </c>
      <c r="H4096" s="6">
        <v>9000</v>
      </c>
      <c r="I4096" s="6">
        <v>0</v>
      </c>
      <c r="J4096" s="6">
        <v>0</v>
      </c>
      <c r="K4096" s="6">
        <v>12000</v>
      </c>
      <c r="L4096" s="6">
        <v>0</v>
      </c>
      <c r="M4096" s="6">
        <v>0</v>
      </c>
      <c r="N4096" s="6">
        <v>0</v>
      </c>
      <c r="O4096">
        <v>1500412</v>
      </c>
      <c r="P4096">
        <v>1500411</v>
      </c>
      <c r="Q4096">
        <v>300041</v>
      </c>
      <c r="R4096" s="4">
        <v>3</v>
      </c>
      <c r="S4096" s="6">
        <v>1</v>
      </c>
      <c r="T4096" s="9"/>
      <c r="U4096" s="6">
        <v>2</v>
      </c>
      <c r="V4096" s="6" t="s">
        <v>1201</v>
      </c>
    </row>
    <row r="4097" spans="1:22" s="21" customFormat="1" ht="16.5">
      <c r="A4097" s="53">
        <v>100030435</v>
      </c>
      <c r="B4097" s="6">
        <v>1000041</v>
      </c>
      <c r="C4097" s="6">
        <v>1000052</v>
      </c>
      <c r="D4097">
        <v>56642</v>
      </c>
      <c r="E4097">
        <v>28634</v>
      </c>
      <c r="F4097">
        <v>30408</v>
      </c>
      <c r="G4097">
        <v>30121</v>
      </c>
      <c r="H4097" s="6">
        <v>9000</v>
      </c>
      <c r="I4097" s="6">
        <v>0</v>
      </c>
      <c r="J4097" s="6">
        <v>2500</v>
      </c>
      <c r="K4097" s="6">
        <v>12000</v>
      </c>
      <c r="L4097" s="6">
        <v>0</v>
      </c>
      <c r="M4097" s="6">
        <v>0</v>
      </c>
      <c r="N4097" s="6">
        <v>0</v>
      </c>
      <c r="O4097">
        <v>1500422</v>
      </c>
      <c r="P4097">
        <v>1500421</v>
      </c>
      <c r="Q4097">
        <v>300042</v>
      </c>
      <c r="R4097" s="4">
        <v>2</v>
      </c>
      <c r="S4097" s="6">
        <v>1</v>
      </c>
      <c r="T4097" s="9"/>
      <c r="U4097" s="6">
        <v>2</v>
      </c>
      <c r="V4097" s="6" t="s">
        <v>1201</v>
      </c>
    </row>
    <row r="4098" spans="1:22" s="21" customFormat="1" ht="16.5">
      <c r="A4098" s="53">
        <v>100030436</v>
      </c>
      <c r="B4098" s="6">
        <v>1000011</v>
      </c>
      <c r="C4098" s="6">
        <v>1000121</v>
      </c>
      <c r="D4098">
        <v>56642</v>
      </c>
      <c r="E4098">
        <v>28634</v>
      </c>
      <c r="F4098">
        <v>30408</v>
      </c>
      <c r="G4098">
        <v>30121</v>
      </c>
      <c r="H4098" s="6">
        <v>9000</v>
      </c>
      <c r="I4098" s="6">
        <v>0</v>
      </c>
      <c r="J4098" s="6">
        <v>0</v>
      </c>
      <c r="K4098" s="6">
        <v>12000</v>
      </c>
      <c r="L4098" s="6">
        <v>0</v>
      </c>
      <c r="M4098" s="6">
        <v>0</v>
      </c>
      <c r="N4098" s="6">
        <v>0</v>
      </c>
      <c r="O4098">
        <v>1500442</v>
      </c>
      <c r="P4098">
        <v>1500441</v>
      </c>
      <c r="Q4098">
        <v>300044</v>
      </c>
      <c r="R4098" s="4">
        <v>4</v>
      </c>
      <c r="S4098" s="6">
        <v>1</v>
      </c>
      <c r="T4098" s="9"/>
      <c r="U4098" s="6">
        <v>2</v>
      </c>
      <c r="V4098" s="6" t="s">
        <v>1201</v>
      </c>
    </row>
    <row r="4099" spans="1:22" s="21" customFormat="1" ht="16.5">
      <c r="A4099" s="53">
        <v>100030511</v>
      </c>
      <c r="B4099" s="6">
        <v>1000011</v>
      </c>
      <c r="C4099" s="6">
        <v>1000022</v>
      </c>
      <c r="D4099">
        <v>102969</v>
      </c>
      <c r="E4099">
        <v>15210</v>
      </c>
      <c r="F4099">
        <v>9989</v>
      </c>
      <c r="G4099">
        <v>25684</v>
      </c>
      <c r="H4099" s="6">
        <v>9000</v>
      </c>
      <c r="I4099" s="6">
        <v>0</v>
      </c>
      <c r="J4099" s="6">
        <v>0</v>
      </c>
      <c r="K4099" s="6">
        <v>12000</v>
      </c>
      <c r="L4099" s="6">
        <v>0</v>
      </c>
      <c r="M4099" s="6">
        <v>0</v>
      </c>
      <c r="N4099" s="6">
        <v>0</v>
      </c>
      <c r="O4099">
        <v>1500412</v>
      </c>
      <c r="P4099">
        <v>1500411</v>
      </c>
      <c r="Q4099">
        <v>300041</v>
      </c>
      <c r="R4099" s="4">
        <v>1</v>
      </c>
      <c r="S4099" s="6">
        <v>1</v>
      </c>
      <c r="T4099" s="9"/>
      <c r="U4099" s="6">
        <v>2</v>
      </c>
      <c r="V4099" s="6" t="s">
        <v>1201</v>
      </c>
    </row>
    <row r="4100" spans="1:22" s="21" customFormat="1" ht="16.5">
      <c r="A4100" s="53">
        <v>100030512</v>
      </c>
      <c r="B4100" s="6">
        <v>1000011</v>
      </c>
      <c r="C4100" s="6">
        <v>1000022</v>
      </c>
      <c r="D4100">
        <v>137292</v>
      </c>
      <c r="E4100">
        <v>27173</v>
      </c>
      <c r="F4100">
        <v>25936</v>
      </c>
      <c r="G4100">
        <v>25684</v>
      </c>
      <c r="H4100" s="6">
        <v>9000</v>
      </c>
      <c r="I4100" s="6">
        <v>0</v>
      </c>
      <c r="J4100" s="6">
        <v>0</v>
      </c>
      <c r="K4100" s="6">
        <v>12000</v>
      </c>
      <c r="L4100" s="6">
        <v>0</v>
      </c>
      <c r="M4100" s="6">
        <v>0</v>
      </c>
      <c r="N4100" s="6">
        <v>0</v>
      </c>
      <c r="O4100">
        <v>1500412</v>
      </c>
      <c r="P4100">
        <v>1500411</v>
      </c>
      <c r="Q4100">
        <v>300041</v>
      </c>
      <c r="R4100" s="4">
        <v>1</v>
      </c>
      <c r="S4100" s="6">
        <v>1</v>
      </c>
      <c r="T4100" s="9"/>
      <c r="U4100" s="6">
        <v>2</v>
      </c>
      <c r="V4100" s="6" t="s">
        <v>1201</v>
      </c>
    </row>
    <row r="4101" spans="1:22" s="21" customFormat="1" ht="16.5">
      <c r="A4101" s="53">
        <v>100030513</v>
      </c>
      <c r="B4101" s="6">
        <v>1000011</v>
      </c>
      <c r="C4101" s="6">
        <v>1000022</v>
      </c>
      <c r="D4101">
        <v>164750</v>
      </c>
      <c r="E4101">
        <v>15210</v>
      </c>
      <c r="F4101">
        <v>9989</v>
      </c>
      <c r="G4101">
        <v>8984</v>
      </c>
      <c r="H4101" s="6">
        <v>9000</v>
      </c>
      <c r="I4101" s="6">
        <v>0</v>
      </c>
      <c r="J4101" s="6">
        <v>0</v>
      </c>
      <c r="K4101" s="6">
        <v>12000</v>
      </c>
      <c r="L4101" s="6">
        <v>0</v>
      </c>
      <c r="M4101" s="6">
        <v>0</v>
      </c>
      <c r="N4101" s="6">
        <v>0</v>
      </c>
      <c r="O4101">
        <v>1500412</v>
      </c>
      <c r="P4101">
        <v>1500411</v>
      </c>
      <c r="Q4101">
        <v>300041</v>
      </c>
      <c r="R4101" s="4">
        <v>1</v>
      </c>
      <c r="S4101" s="6">
        <v>1</v>
      </c>
      <c r="T4101" s="9"/>
      <c r="U4101" s="6">
        <v>2</v>
      </c>
      <c r="V4101" s="6" t="s">
        <v>1201</v>
      </c>
    </row>
    <row r="4102" spans="1:22" s="21" customFormat="1" ht="16.5">
      <c r="A4102" s="53">
        <v>100030514</v>
      </c>
      <c r="B4102" s="6">
        <v>1000011</v>
      </c>
      <c r="C4102" s="6">
        <v>1000032</v>
      </c>
      <c r="D4102">
        <v>68646</v>
      </c>
      <c r="E4102">
        <v>27173</v>
      </c>
      <c r="F4102">
        <v>25936</v>
      </c>
      <c r="G4102">
        <v>25684</v>
      </c>
      <c r="H4102" s="6">
        <v>9000</v>
      </c>
      <c r="I4102" s="6">
        <v>0</v>
      </c>
      <c r="J4102" s="6">
        <v>2500</v>
      </c>
      <c r="K4102" s="6">
        <v>12000</v>
      </c>
      <c r="L4102" s="6">
        <v>0</v>
      </c>
      <c r="M4102" s="6">
        <v>0</v>
      </c>
      <c r="N4102" s="6">
        <v>0</v>
      </c>
      <c r="O4102">
        <v>1500412</v>
      </c>
      <c r="P4102">
        <v>1500411</v>
      </c>
      <c r="Q4102">
        <v>300041</v>
      </c>
      <c r="R4102" s="4">
        <v>3</v>
      </c>
      <c r="S4102" s="6">
        <v>1</v>
      </c>
      <c r="T4102" s="9"/>
      <c r="U4102" s="6">
        <v>2</v>
      </c>
      <c r="V4102" s="6" t="s">
        <v>1201</v>
      </c>
    </row>
    <row r="4103" spans="1:22" s="21" customFormat="1" ht="16.5">
      <c r="A4103" s="53">
        <v>100030515</v>
      </c>
      <c r="B4103" s="6">
        <v>1000041</v>
      </c>
      <c r="C4103" s="6">
        <v>1000052</v>
      </c>
      <c r="D4103">
        <v>49562</v>
      </c>
      <c r="E4103">
        <v>28688</v>
      </c>
      <c r="F4103">
        <v>26607</v>
      </c>
      <c r="G4103">
        <v>26356</v>
      </c>
      <c r="H4103" s="6">
        <v>9000</v>
      </c>
      <c r="I4103" s="6">
        <v>0</v>
      </c>
      <c r="J4103" s="6">
        <v>0</v>
      </c>
      <c r="K4103" s="6">
        <v>12000</v>
      </c>
      <c r="L4103" s="6">
        <v>0</v>
      </c>
      <c r="M4103" s="6">
        <v>0</v>
      </c>
      <c r="N4103" s="6">
        <v>0</v>
      </c>
      <c r="O4103">
        <v>1500422</v>
      </c>
      <c r="P4103">
        <v>1500421</v>
      </c>
      <c r="Q4103">
        <v>300042</v>
      </c>
      <c r="R4103" s="4">
        <v>2</v>
      </c>
      <c r="S4103" s="6">
        <v>1</v>
      </c>
      <c r="T4103" s="9"/>
      <c r="U4103" s="6">
        <v>2</v>
      </c>
      <c r="V4103" s="6" t="s">
        <v>1201</v>
      </c>
    </row>
    <row r="4104" spans="1:22" s="21" customFormat="1" ht="16.5">
      <c r="A4104" s="53">
        <v>100030516</v>
      </c>
      <c r="B4104" s="6">
        <v>1000011</v>
      </c>
      <c r="C4104" s="6">
        <v>1000121</v>
      </c>
      <c r="D4104">
        <v>49562</v>
      </c>
      <c r="E4104">
        <v>28688</v>
      </c>
      <c r="F4104">
        <v>26607</v>
      </c>
      <c r="G4104">
        <v>26356</v>
      </c>
      <c r="H4104" s="6">
        <v>9000</v>
      </c>
      <c r="I4104" s="6">
        <v>0</v>
      </c>
      <c r="J4104" s="6">
        <v>0</v>
      </c>
      <c r="K4104" s="6">
        <v>12000</v>
      </c>
      <c r="L4104" s="6">
        <v>0</v>
      </c>
      <c r="M4104" s="6">
        <v>0</v>
      </c>
      <c r="N4104" s="6">
        <v>0</v>
      </c>
      <c r="O4104">
        <v>1500442</v>
      </c>
      <c r="P4104">
        <v>1500441</v>
      </c>
      <c r="Q4104">
        <v>300044</v>
      </c>
      <c r="R4104" s="4">
        <v>4</v>
      </c>
      <c r="S4104" s="6">
        <v>1</v>
      </c>
      <c r="T4104" s="9"/>
      <c r="U4104" s="6">
        <v>2</v>
      </c>
      <c r="V4104" s="6" t="s">
        <v>1201</v>
      </c>
    </row>
    <row r="4105" spans="1:22" s="21" customFormat="1" ht="16.5">
      <c r="A4105" s="53">
        <v>100030521</v>
      </c>
      <c r="B4105" s="6">
        <v>1000011</v>
      </c>
      <c r="C4105" s="6">
        <v>1000022</v>
      </c>
      <c r="D4105">
        <v>107873</v>
      </c>
      <c r="E4105">
        <v>15218</v>
      </c>
      <c r="F4105">
        <v>10656</v>
      </c>
      <c r="G4105">
        <v>26908</v>
      </c>
      <c r="H4105" s="6">
        <v>9000</v>
      </c>
      <c r="I4105" s="6">
        <v>0</v>
      </c>
      <c r="J4105" s="6">
        <v>0</v>
      </c>
      <c r="K4105" s="6">
        <v>12000</v>
      </c>
      <c r="L4105" s="6">
        <v>0</v>
      </c>
      <c r="M4105" s="6">
        <v>0</v>
      </c>
      <c r="N4105" s="6">
        <v>0</v>
      </c>
      <c r="O4105">
        <v>1500412</v>
      </c>
      <c r="P4105">
        <v>1500411</v>
      </c>
      <c r="Q4105">
        <v>300041</v>
      </c>
      <c r="R4105" s="4">
        <v>1</v>
      </c>
      <c r="S4105" s="6">
        <v>1</v>
      </c>
      <c r="T4105" s="9"/>
      <c r="U4105" s="6">
        <v>2</v>
      </c>
      <c r="V4105" s="6" t="s">
        <v>1201</v>
      </c>
    </row>
    <row r="4106" spans="1:22" s="21" customFormat="1" ht="16.5">
      <c r="A4106" s="53">
        <v>100030522</v>
      </c>
      <c r="B4106" s="6">
        <v>1000011</v>
      </c>
      <c r="C4106" s="6">
        <v>1000022</v>
      </c>
      <c r="D4106">
        <v>143831</v>
      </c>
      <c r="E4106">
        <v>27227</v>
      </c>
      <c r="F4106">
        <v>27171</v>
      </c>
      <c r="G4106">
        <v>26908</v>
      </c>
      <c r="H4106" s="6">
        <v>9000</v>
      </c>
      <c r="I4106" s="6">
        <v>0</v>
      </c>
      <c r="J4106" s="6">
        <v>0</v>
      </c>
      <c r="K4106" s="6">
        <v>12000</v>
      </c>
      <c r="L4106" s="6">
        <v>0</v>
      </c>
      <c r="M4106" s="6">
        <v>0</v>
      </c>
      <c r="N4106" s="6">
        <v>0</v>
      </c>
      <c r="O4106">
        <v>1500412</v>
      </c>
      <c r="P4106">
        <v>1500411</v>
      </c>
      <c r="Q4106">
        <v>300041</v>
      </c>
      <c r="R4106" s="4">
        <v>1</v>
      </c>
      <c r="S4106" s="6">
        <v>1</v>
      </c>
      <c r="T4106" s="9"/>
      <c r="U4106" s="6">
        <v>2</v>
      </c>
      <c r="V4106" s="6" t="s">
        <v>1201</v>
      </c>
    </row>
    <row r="4107" spans="1:22" s="21" customFormat="1" ht="16.5">
      <c r="A4107" s="53">
        <v>100030523</v>
      </c>
      <c r="B4107" s="6">
        <v>1000011</v>
      </c>
      <c r="C4107" s="6">
        <v>1000022</v>
      </c>
      <c r="D4107">
        <v>172596</v>
      </c>
      <c r="E4107">
        <v>15218</v>
      </c>
      <c r="F4107">
        <v>10656</v>
      </c>
      <c r="G4107">
        <v>9584</v>
      </c>
      <c r="H4107" s="6">
        <v>9000</v>
      </c>
      <c r="I4107" s="6">
        <v>0</v>
      </c>
      <c r="J4107" s="6">
        <v>2500</v>
      </c>
      <c r="K4107" s="6">
        <v>12000</v>
      </c>
      <c r="L4107" s="6">
        <v>0</v>
      </c>
      <c r="M4107" s="6">
        <v>0</v>
      </c>
      <c r="N4107" s="6">
        <v>0</v>
      </c>
      <c r="O4107">
        <v>1500412</v>
      </c>
      <c r="P4107">
        <v>1500411</v>
      </c>
      <c r="Q4107">
        <v>300041</v>
      </c>
      <c r="R4107" s="4">
        <v>1</v>
      </c>
      <c r="S4107" s="6">
        <v>1</v>
      </c>
      <c r="T4107" s="9"/>
      <c r="U4107" s="6">
        <v>2</v>
      </c>
      <c r="V4107" s="6" t="s">
        <v>1201</v>
      </c>
    </row>
    <row r="4108" spans="1:22" s="21" customFormat="1" ht="16.5">
      <c r="A4108" s="53">
        <v>100030524</v>
      </c>
      <c r="B4108" s="6">
        <v>1000011</v>
      </c>
      <c r="C4108" s="6">
        <v>1000032</v>
      </c>
      <c r="D4108">
        <v>71915</v>
      </c>
      <c r="E4108">
        <v>27227</v>
      </c>
      <c r="F4108">
        <v>27171</v>
      </c>
      <c r="G4108">
        <v>26908</v>
      </c>
      <c r="H4108" s="6">
        <v>9000</v>
      </c>
      <c r="I4108" s="6">
        <v>0</v>
      </c>
      <c r="J4108" s="6">
        <v>0</v>
      </c>
      <c r="K4108" s="6">
        <v>12000</v>
      </c>
      <c r="L4108" s="6">
        <v>0</v>
      </c>
      <c r="M4108" s="6">
        <v>0</v>
      </c>
      <c r="N4108" s="6">
        <v>0</v>
      </c>
      <c r="O4108">
        <v>1500412</v>
      </c>
      <c r="P4108">
        <v>1500411</v>
      </c>
      <c r="Q4108">
        <v>300041</v>
      </c>
      <c r="R4108" s="4">
        <v>3</v>
      </c>
      <c r="S4108" s="6">
        <v>1</v>
      </c>
      <c r="T4108" s="9"/>
      <c r="U4108" s="6">
        <v>2</v>
      </c>
      <c r="V4108" s="6" t="s">
        <v>1201</v>
      </c>
    </row>
    <row r="4109" spans="1:22" s="21" customFormat="1" ht="16.5">
      <c r="A4109" s="53">
        <v>100030525</v>
      </c>
      <c r="B4109" s="6">
        <v>1000041</v>
      </c>
      <c r="C4109" s="6">
        <v>1000052</v>
      </c>
      <c r="D4109">
        <v>51922</v>
      </c>
      <c r="E4109">
        <v>28743</v>
      </c>
      <c r="F4109">
        <v>27874</v>
      </c>
      <c r="G4109">
        <v>27611</v>
      </c>
      <c r="H4109" s="6">
        <v>9000</v>
      </c>
      <c r="I4109" s="6">
        <v>0</v>
      </c>
      <c r="J4109" s="6">
        <v>0</v>
      </c>
      <c r="K4109" s="6">
        <v>12000</v>
      </c>
      <c r="L4109" s="6">
        <v>0</v>
      </c>
      <c r="M4109" s="6">
        <v>0</v>
      </c>
      <c r="N4109" s="6">
        <v>0</v>
      </c>
      <c r="O4109">
        <v>1500422</v>
      </c>
      <c r="P4109">
        <v>1500421</v>
      </c>
      <c r="Q4109">
        <v>300042</v>
      </c>
      <c r="R4109" s="4">
        <v>2</v>
      </c>
      <c r="S4109" s="6">
        <v>1</v>
      </c>
      <c r="T4109" s="9"/>
      <c r="U4109" s="6">
        <v>2</v>
      </c>
      <c r="V4109" s="6" t="s">
        <v>1201</v>
      </c>
    </row>
    <row r="4110" spans="1:22" s="21" customFormat="1" ht="16.5">
      <c r="A4110" s="53">
        <v>100030526</v>
      </c>
      <c r="B4110" s="6">
        <v>1000011</v>
      </c>
      <c r="C4110" s="6">
        <v>1000121</v>
      </c>
      <c r="D4110">
        <v>51922</v>
      </c>
      <c r="E4110">
        <v>28743</v>
      </c>
      <c r="F4110">
        <v>27874</v>
      </c>
      <c r="G4110">
        <v>27611</v>
      </c>
      <c r="H4110" s="6">
        <v>9000</v>
      </c>
      <c r="I4110" s="6">
        <v>0</v>
      </c>
      <c r="J4110" s="6">
        <v>0</v>
      </c>
      <c r="K4110" s="6">
        <v>12000</v>
      </c>
      <c r="L4110" s="6">
        <v>0</v>
      </c>
      <c r="M4110" s="6">
        <v>0</v>
      </c>
      <c r="N4110" s="6">
        <v>0</v>
      </c>
      <c r="O4110">
        <v>1500442</v>
      </c>
      <c r="P4110">
        <v>1500441</v>
      </c>
      <c r="Q4110">
        <v>300044</v>
      </c>
      <c r="R4110" s="4">
        <v>4</v>
      </c>
      <c r="S4110" s="6">
        <v>1</v>
      </c>
      <c r="T4110" s="9"/>
      <c r="U4110" s="6">
        <v>2</v>
      </c>
      <c r="V4110" s="6" t="s">
        <v>1201</v>
      </c>
    </row>
    <row r="4111" spans="1:22" s="21" customFormat="1" ht="16.5">
      <c r="A4111" s="53">
        <v>100030531</v>
      </c>
      <c r="B4111" s="6">
        <v>1000011</v>
      </c>
      <c r="C4111" s="6">
        <v>1000022</v>
      </c>
      <c r="D4111">
        <v>120623</v>
      </c>
      <c r="E4111">
        <v>15225</v>
      </c>
      <c r="F4111">
        <v>12387</v>
      </c>
      <c r="G4111">
        <v>30088</v>
      </c>
      <c r="H4111" s="6">
        <v>9000</v>
      </c>
      <c r="I4111" s="6">
        <v>0</v>
      </c>
      <c r="J4111" s="6">
        <v>0</v>
      </c>
      <c r="K4111" s="6">
        <v>12000</v>
      </c>
      <c r="L4111" s="6">
        <v>0</v>
      </c>
      <c r="M4111" s="6">
        <v>0</v>
      </c>
      <c r="N4111" s="6">
        <v>0</v>
      </c>
      <c r="O4111">
        <v>1500412</v>
      </c>
      <c r="P4111">
        <v>1500411</v>
      </c>
      <c r="Q4111">
        <v>300041</v>
      </c>
      <c r="R4111" s="4">
        <v>1</v>
      </c>
      <c r="S4111" s="6">
        <v>1</v>
      </c>
      <c r="T4111" s="9"/>
      <c r="U4111" s="6">
        <v>2</v>
      </c>
      <c r="V4111" s="6" t="s">
        <v>1201</v>
      </c>
    </row>
    <row r="4112" spans="1:22" s="21" customFormat="1" ht="16.5">
      <c r="A4112" s="53">
        <v>100030532</v>
      </c>
      <c r="B4112" s="6">
        <v>1000011</v>
      </c>
      <c r="C4112" s="6">
        <v>1000022</v>
      </c>
      <c r="D4112">
        <v>160831</v>
      </c>
      <c r="E4112">
        <v>27281</v>
      </c>
      <c r="F4112">
        <v>30382</v>
      </c>
      <c r="G4112">
        <v>30088</v>
      </c>
      <c r="H4112" s="6">
        <v>9000</v>
      </c>
      <c r="I4112" s="6">
        <v>0</v>
      </c>
      <c r="J4112" s="6">
        <v>2500</v>
      </c>
      <c r="K4112" s="6">
        <v>12000</v>
      </c>
      <c r="L4112" s="6">
        <v>0</v>
      </c>
      <c r="M4112" s="6">
        <v>0</v>
      </c>
      <c r="N4112" s="6">
        <v>0</v>
      </c>
      <c r="O4112">
        <v>1500412</v>
      </c>
      <c r="P4112">
        <v>1500411</v>
      </c>
      <c r="Q4112">
        <v>300041</v>
      </c>
      <c r="R4112" s="4">
        <v>1</v>
      </c>
      <c r="S4112" s="6">
        <v>1</v>
      </c>
      <c r="T4112" s="9"/>
      <c r="U4112" s="6">
        <v>2</v>
      </c>
      <c r="V4112" s="6" t="s">
        <v>1201</v>
      </c>
    </row>
    <row r="4113" spans="1:22" s="21" customFormat="1" ht="16.5">
      <c r="A4113" s="53">
        <v>100030533</v>
      </c>
      <c r="B4113" s="6">
        <v>1000011</v>
      </c>
      <c r="C4113" s="6">
        <v>1000022</v>
      </c>
      <c r="D4113">
        <v>192997</v>
      </c>
      <c r="E4113">
        <v>15225</v>
      </c>
      <c r="F4113">
        <v>12387</v>
      </c>
      <c r="G4113">
        <v>11140</v>
      </c>
      <c r="H4113" s="6">
        <v>9000</v>
      </c>
      <c r="I4113" s="6">
        <v>0</v>
      </c>
      <c r="J4113" s="6">
        <v>0</v>
      </c>
      <c r="K4113" s="6">
        <v>12000</v>
      </c>
      <c r="L4113" s="6">
        <v>0</v>
      </c>
      <c r="M4113" s="6">
        <v>0</v>
      </c>
      <c r="N4113" s="6">
        <v>0</v>
      </c>
      <c r="O4113">
        <v>1500412</v>
      </c>
      <c r="P4113">
        <v>1500411</v>
      </c>
      <c r="Q4113">
        <v>300041</v>
      </c>
      <c r="R4113" s="4">
        <v>1</v>
      </c>
      <c r="S4113" s="6">
        <v>1</v>
      </c>
      <c r="T4113" s="9"/>
      <c r="U4113" s="6">
        <v>2</v>
      </c>
      <c r="V4113" s="6" t="s">
        <v>1201</v>
      </c>
    </row>
    <row r="4114" spans="1:22" s="21" customFormat="1" ht="16.5">
      <c r="A4114" s="53">
        <v>100030534</v>
      </c>
      <c r="B4114" s="6">
        <v>1000011</v>
      </c>
      <c r="C4114" s="6">
        <v>1000032</v>
      </c>
      <c r="D4114">
        <v>80415</v>
      </c>
      <c r="E4114">
        <v>27281</v>
      </c>
      <c r="F4114">
        <v>30382</v>
      </c>
      <c r="G4114">
        <v>30088</v>
      </c>
      <c r="H4114" s="6">
        <v>9000</v>
      </c>
      <c r="I4114" s="6">
        <v>0</v>
      </c>
      <c r="J4114" s="6">
        <v>0</v>
      </c>
      <c r="K4114" s="6">
        <v>12000</v>
      </c>
      <c r="L4114" s="6">
        <v>0</v>
      </c>
      <c r="M4114" s="6">
        <v>0</v>
      </c>
      <c r="N4114" s="6">
        <v>0</v>
      </c>
      <c r="O4114">
        <v>1500412</v>
      </c>
      <c r="P4114">
        <v>1500411</v>
      </c>
      <c r="Q4114">
        <v>300041</v>
      </c>
      <c r="R4114" s="4">
        <v>3</v>
      </c>
      <c r="S4114" s="6">
        <v>1</v>
      </c>
      <c r="T4114" s="9"/>
      <c r="U4114" s="6">
        <v>2</v>
      </c>
      <c r="V4114" s="6" t="s">
        <v>1201</v>
      </c>
    </row>
    <row r="4115" spans="1:22" s="21" customFormat="1" ht="16.5">
      <c r="A4115" s="53">
        <v>100030535</v>
      </c>
      <c r="B4115" s="6">
        <v>1100081</v>
      </c>
      <c r="C4115" s="6">
        <v>1000032</v>
      </c>
      <c r="D4115">
        <v>58057</v>
      </c>
      <c r="E4115">
        <v>28797</v>
      </c>
      <c r="F4115">
        <v>31168</v>
      </c>
      <c r="G4115">
        <v>30874</v>
      </c>
      <c r="H4115" s="6">
        <v>9000</v>
      </c>
      <c r="I4115" s="6">
        <v>0</v>
      </c>
      <c r="J4115" s="6">
        <v>0</v>
      </c>
      <c r="K4115" s="6">
        <v>12000</v>
      </c>
      <c r="L4115" s="6">
        <v>0</v>
      </c>
      <c r="M4115" s="6">
        <v>0</v>
      </c>
      <c r="N4115" s="6">
        <v>0</v>
      </c>
      <c r="O4115">
        <v>1100082</v>
      </c>
      <c r="P4115">
        <v>1100081</v>
      </c>
      <c r="Q4115">
        <v>310008</v>
      </c>
      <c r="R4115" s="4">
        <v>3</v>
      </c>
      <c r="S4115" s="6">
        <v>1</v>
      </c>
      <c r="T4115" s="9"/>
      <c r="U4115" s="6">
        <v>2</v>
      </c>
      <c r="V4115" s="6" t="s">
        <v>1201</v>
      </c>
    </row>
    <row r="4116" spans="1:22" s="21" customFormat="1" ht="16.5">
      <c r="A4116" s="53">
        <v>100030536</v>
      </c>
      <c r="B4116" s="6">
        <v>1000011</v>
      </c>
      <c r="C4116" s="6">
        <v>1000121</v>
      </c>
      <c r="D4116">
        <v>58057</v>
      </c>
      <c r="E4116">
        <v>28797</v>
      </c>
      <c r="F4116">
        <v>31168</v>
      </c>
      <c r="G4116">
        <v>30874</v>
      </c>
      <c r="H4116" s="6">
        <v>9000</v>
      </c>
      <c r="I4116" s="6">
        <v>0</v>
      </c>
      <c r="J4116" s="6">
        <v>0</v>
      </c>
      <c r="K4116" s="6">
        <v>12000</v>
      </c>
      <c r="L4116" s="6">
        <v>0</v>
      </c>
      <c r="M4116" s="6">
        <v>0</v>
      </c>
      <c r="N4116" s="6">
        <v>0</v>
      </c>
      <c r="O4116">
        <v>1500442</v>
      </c>
      <c r="P4116">
        <v>1500441</v>
      </c>
      <c r="Q4116">
        <v>300044</v>
      </c>
      <c r="R4116" s="4">
        <v>4</v>
      </c>
      <c r="S4116" s="6">
        <v>1</v>
      </c>
      <c r="T4116" s="9"/>
      <c r="U4116" s="6">
        <v>2</v>
      </c>
      <c r="V4116" s="6" t="s">
        <v>1201</v>
      </c>
    </row>
    <row r="4117" spans="1:22" s="21" customFormat="1" ht="16.5">
      <c r="A4117" s="53">
        <v>100030611</v>
      </c>
      <c r="B4117" s="6">
        <v>1000011</v>
      </c>
      <c r="C4117" s="6">
        <v>1000022</v>
      </c>
      <c r="D4117">
        <v>107873</v>
      </c>
      <c r="E4117">
        <v>15233</v>
      </c>
      <c r="F4117">
        <v>10656</v>
      </c>
      <c r="G4117">
        <v>26908</v>
      </c>
      <c r="H4117" s="6">
        <v>9000</v>
      </c>
      <c r="I4117" s="6">
        <v>0</v>
      </c>
      <c r="J4117" s="6">
        <v>2500</v>
      </c>
      <c r="K4117" s="6">
        <v>12000</v>
      </c>
      <c r="L4117" s="6">
        <v>0</v>
      </c>
      <c r="M4117" s="6">
        <v>0</v>
      </c>
      <c r="N4117" s="6">
        <v>0</v>
      </c>
      <c r="O4117">
        <v>1500412</v>
      </c>
      <c r="P4117">
        <v>1500411</v>
      </c>
      <c r="Q4117">
        <v>300041</v>
      </c>
      <c r="R4117" s="4">
        <v>1</v>
      </c>
      <c r="S4117" s="6">
        <v>1</v>
      </c>
      <c r="T4117" s="9"/>
      <c r="U4117" s="6">
        <v>2</v>
      </c>
      <c r="V4117" s="6" t="s">
        <v>1201</v>
      </c>
    </row>
    <row r="4118" spans="1:22" s="21" customFormat="1" ht="16.5">
      <c r="A4118" s="53">
        <v>100030612</v>
      </c>
      <c r="B4118" s="6">
        <v>1000011</v>
      </c>
      <c r="C4118" s="6">
        <v>1000022</v>
      </c>
      <c r="D4118">
        <v>143831</v>
      </c>
      <c r="E4118">
        <v>27335</v>
      </c>
      <c r="F4118">
        <v>27171</v>
      </c>
      <c r="G4118">
        <v>26908</v>
      </c>
      <c r="H4118" s="6">
        <v>9000</v>
      </c>
      <c r="I4118" s="6">
        <v>0</v>
      </c>
      <c r="J4118" s="6">
        <v>0</v>
      </c>
      <c r="K4118" s="6">
        <v>12000</v>
      </c>
      <c r="L4118" s="6">
        <v>0</v>
      </c>
      <c r="M4118" s="6">
        <v>0</v>
      </c>
      <c r="N4118" s="6">
        <v>0</v>
      </c>
      <c r="O4118">
        <v>1500412</v>
      </c>
      <c r="P4118">
        <v>1500411</v>
      </c>
      <c r="Q4118">
        <v>300041</v>
      </c>
      <c r="R4118" s="4">
        <v>1</v>
      </c>
      <c r="S4118" s="6">
        <v>1</v>
      </c>
      <c r="T4118" s="9"/>
      <c r="U4118" s="6">
        <v>2</v>
      </c>
      <c r="V4118" s="6" t="s">
        <v>1201</v>
      </c>
    </row>
    <row r="4119" spans="1:22" s="21" customFormat="1" ht="16.5">
      <c r="A4119" s="53">
        <v>100030613</v>
      </c>
      <c r="B4119" s="6">
        <v>1000011</v>
      </c>
      <c r="C4119" s="6">
        <v>1000022</v>
      </c>
      <c r="D4119">
        <v>172596</v>
      </c>
      <c r="E4119">
        <v>15233</v>
      </c>
      <c r="F4119">
        <v>10656</v>
      </c>
      <c r="G4119">
        <v>9584</v>
      </c>
      <c r="H4119" s="6">
        <v>9000</v>
      </c>
      <c r="I4119" s="6">
        <v>0</v>
      </c>
      <c r="J4119" s="6">
        <v>0</v>
      </c>
      <c r="K4119" s="6">
        <v>12000</v>
      </c>
      <c r="L4119" s="6">
        <v>0</v>
      </c>
      <c r="M4119" s="6">
        <v>0</v>
      </c>
      <c r="N4119" s="6">
        <v>0</v>
      </c>
      <c r="O4119">
        <v>1500412</v>
      </c>
      <c r="P4119">
        <v>1500411</v>
      </c>
      <c r="Q4119">
        <v>300041</v>
      </c>
      <c r="R4119" s="4">
        <v>1</v>
      </c>
      <c r="S4119" s="6">
        <v>1</v>
      </c>
      <c r="T4119" s="9"/>
      <c r="U4119" s="6">
        <v>2</v>
      </c>
      <c r="V4119" s="6" t="s">
        <v>1201</v>
      </c>
    </row>
    <row r="4120" spans="1:22" s="21" customFormat="1" ht="16.5">
      <c r="A4120" s="53">
        <v>100030614</v>
      </c>
      <c r="B4120" s="6">
        <v>1000011</v>
      </c>
      <c r="C4120" s="6">
        <v>1000032</v>
      </c>
      <c r="D4120">
        <v>71915</v>
      </c>
      <c r="E4120">
        <v>27335</v>
      </c>
      <c r="F4120">
        <v>27171</v>
      </c>
      <c r="G4120">
        <v>26908</v>
      </c>
      <c r="H4120" s="6">
        <v>9000</v>
      </c>
      <c r="I4120" s="6">
        <v>0</v>
      </c>
      <c r="J4120" s="6">
        <v>0</v>
      </c>
      <c r="K4120" s="6">
        <v>12000</v>
      </c>
      <c r="L4120" s="6">
        <v>0</v>
      </c>
      <c r="M4120" s="6">
        <v>0</v>
      </c>
      <c r="N4120" s="6">
        <v>0</v>
      </c>
      <c r="O4120">
        <v>1500412</v>
      </c>
      <c r="P4120">
        <v>1500411</v>
      </c>
      <c r="Q4120">
        <v>300041</v>
      </c>
      <c r="R4120" s="4">
        <v>3</v>
      </c>
      <c r="S4120" s="6">
        <v>1</v>
      </c>
      <c r="T4120" s="9"/>
      <c r="U4120" s="6">
        <v>2</v>
      </c>
      <c r="V4120" s="6" t="s">
        <v>1201</v>
      </c>
    </row>
    <row r="4121" spans="1:22" s="21" customFormat="1" ht="16.5">
      <c r="A4121" s="53">
        <v>100030615</v>
      </c>
      <c r="B4121" s="6">
        <v>1000041</v>
      </c>
      <c r="C4121" s="6">
        <v>1000052</v>
      </c>
      <c r="D4121">
        <v>51922</v>
      </c>
      <c r="E4121">
        <v>28851</v>
      </c>
      <c r="F4121">
        <v>27874</v>
      </c>
      <c r="G4121">
        <v>27611</v>
      </c>
      <c r="H4121" s="6">
        <v>9000</v>
      </c>
      <c r="I4121" s="6">
        <v>0</v>
      </c>
      <c r="J4121" s="6">
        <v>0</v>
      </c>
      <c r="K4121" s="6">
        <v>12000</v>
      </c>
      <c r="L4121" s="6">
        <v>0</v>
      </c>
      <c r="M4121" s="6">
        <v>0</v>
      </c>
      <c r="N4121" s="6">
        <v>0</v>
      </c>
      <c r="O4121">
        <v>1500422</v>
      </c>
      <c r="P4121">
        <v>1500421</v>
      </c>
      <c r="Q4121">
        <v>300042</v>
      </c>
      <c r="R4121" s="4">
        <v>2</v>
      </c>
      <c r="S4121" s="6">
        <v>1</v>
      </c>
      <c r="T4121" s="9"/>
      <c r="U4121" s="6">
        <v>2</v>
      </c>
      <c r="V4121" s="6" t="s">
        <v>1201</v>
      </c>
    </row>
    <row r="4122" spans="1:22" s="21" customFormat="1" ht="16.5">
      <c r="A4122" s="53">
        <v>100030616</v>
      </c>
      <c r="B4122" s="6">
        <v>1000011</v>
      </c>
      <c r="C4122" s="6">
        <v>1000121</v>
      </c>
      <c r="D4122">
        <v>51922</v>
      </c>
      <c r="E4122">
        <v>28851</v>
      </c>
      <c r="F4122">
        <v>27874</v>
      </c>
      <c r="G4122">
        <v>27611</v>
      </c>
      <c r="H4122" s="6">
        <v>9000</v>
      </c>
      <c r="I4122" s="6">
        <v>0</v>
      </c>
      <c r="J4122" s="6">
        <v>2500</v>
      </c>
      <c r="K4122" s="6">
        <v>12000</v>
      </c>
      <c r="L4122" s="6">
        <v>0</v>
      </c>
      <c r="M4122" s="6">
        <v>0</v>
      </c>
      <c r="N4122" s="6">
        <v>0</v>
      </c>
      <c r="O4122">
        <v>1500442</v>
      </c>
      <c r="P4122">
        <v>1500441</v>
      </c>
      <c r="Q4122">
        <v>300044</v>
      </c>
      <c r="R4122" s="4">
        <v>4</v>
      </c>
      <c r="S4122" s="6">
        <v>1</v>
      </c>
      <c r="T4122" s="9"/>
      <c r="U4122" s="6">
        <v>2</v>
      </c>
      <c r="V4122" s="6" t="s">
        <v>1201</v>
      </c>
    </row>
    <row r="4123" spans="1:22" s="21" customFormat="1" ht="16.5">
      <c r="A4123" s="53">
        <v>100030621</v>
      </c>
      <c r="B4123" s="6">
        <v>1000011</v>
      </c>
      <c r="C4123" s="6">
        <v>1000022</v>
      </c>
      <c r="D4123">
        <v>112777</v>
      </c>
      <c r="E4123">
        <v>15240</v>
      </c>
      <c r="F4123">
        <v>11321</v>
      </c>
      <c r="G4123">
        <v>28131</v>
      </c>
      <c r="H4123" s="6">
        <v>9000</v>
      </c>
      <c r="I4123" s="6">
        <v>0</v>
      </c>
      <c r="J4123" s="6">
        <v>0</v>
      </c>
      <c r="K4123" s="6">
        <v>12000</v>
      </c>
      <c r="L4123" s="6">
        <v>0</v>
      </c>
      <c r="M4123" s="6">
        <v>0</v>
      </c>
      <c r="N4123" s="6">
        <v>0</v>
      </c>
      <c r="O4123">
        <v>1500412</v>
      </c>
      <c r="P4123">
        <v>1500411</v>
      </c>
      <c r="Q4123">
        <v>300041</v>
      </c>
      <c r="R4123" s="4">
        <v>1</v>
      </c>
      <c r="S4123" s="6">
        <v>1</v>
      </c>
      <c r="T4123" s="9"/>
      <c r="U4123" s="6">
        <v>2</v>
      </c>
      <c r="V4123" s="6" t="s">
        <v>1201</v>
      </c>
    </row>
    <row r="4124" spans="1:22" s="21" customFormat="1" ht="16.5">
      <c r="A4124" s="53">
        <v>100030622</v>
      </c>
      <c r="B4124" s="6">
        <v>1000011</v>
      </c>
      <c r="C4124" s="6">
        <v>1000022</v>
      </c>
      <c r="D4124">
        <v>150370</v>
      </c>
      <c r="E4124">
        <v>27389</v>
      </c>
      <c r="F4124">
        <v>28406</v>
      </c>
      <c r="G4124">
        <v>28131</v>
      </c>
      <c r="H4124" s="6">
        <v>9000</v>
      </c>
      <c r="I4124" s="6">
        <v>0</v>
      </c>
      <c r="J4124" s="6">
        <v>0</v>
      </c>
      <c r="K4124" s="6">
        <v>12000</v>
      </c>
      <c r="L4124" s="6">
        <v>0</v>
      </c>
      <c r="M4124" s="6">
        <v>0</v>
      </c>
      <c r="N4124" s="6">
        <v>0</v>
      </c>
      <c r="O4124">
        <v>1500412</v>
      </c>
      <c r="P4124">
        <v>1500411</v>
      </c>
      <c r="Q4124">
        <v>300041</v>
      </c>
      <c r="R4124" s="4">
        <v>1</v>
      </c>
      <c r="S4124" s="6">
        <v>1</v>
      </c>
      <c r="T4124" s="9"/>
      <c r="U4124" s="6">
        <v>2</v>
      </c>
      <c r="V4124" s="6" t="s">
        <v>1201</v>
      </c>
    </row>
    <row r="4125" spans="1:22" s="21" customFormat="1" ht="16.5">
      <c r="A4125" s="53">
        <v>100030623</v>
      </c>
      <c r="B4125" s="6">
        <v>1000011</v>
      </c>
      <c r="C4125" s="6">
        <v>1000022</v>
      </c>
      <c r="D4125">
        <v>180443</v>
      </c>
      <c r="E4125">
        <v>15240</v>
      </c>
      <c r="F4125">
        <v>11321</v>
      </c>
      <c r="G4125">
        <v>10182</v>
      </c>
      <c r="H4125" s="6">
        <v>9000</v>
      </c>
      <c r="I4125" s="6">
        <v>0</v>
      </c>
      <c r="J4125" s="6">
        <v>0</v>
      </c>
      <c r="K4125" s="6">
        <v>12000</v>
      </c>
      <c r="L4125" s="6">
        <v>0</v>
      </c>
      <c r="M4125" s="6">
        <v>0</v>
      </c>
      <c r="N4125" s="6">
        <v>0</v>
      </c>
      <c r="O4125">
        <v>1500412</v>
      </c>
      <c r="P4125">
        <v>1500411</v>
      </c>
      <c r="Q4125">
        <v>300041</v>
      </c>
      <c r="R4125" s="4">
        <v>1</v>
      </c>
      <c r="S4125" s="6">
        <v>1</v>
      </c>
      <c r="T4125" s="9"/>
      <c r="U4125" s="6">
        <v>2</v>
      </c>
      <c r="V4125" s="6" t="s">
        <v>1201</v>
      </c>
    </row>
    <row r="4126" spans="1:22" s="21" customFormat="1" ht="16.5">
      <c r="A4126" s="53">
        <v>100030624</v>
      </c>
      <c r="B4126" s="6">
        <v>1000011</v>
      </c>
      <c r="C4126" s="6">
        <v>1000032</v>
      </c>
      <c r="D4126">
        <v>75185</v>
      </c>
      <c r="E4126">
        <v>27389</v>
      </c>
      <c r="F4126">
        <v>28406</v>
      </c>
      <c r="G4126">
        <v>28131</v>
      </c>
      <c r="H4126" s="6">
        <v>9000</v>
      </c>
      <c r="I4126" s="6">
        <v>0</v>
      </c>
      <c r="J4126" s="6">
        <v>0</v>
      </c>
      <c r="K4126" s="6">
        <v>12000</v>
      </c>
      <c r="L4126" s="6">
        <v>0</v>
      </c>
      <c r="M4126" s="6">
        <v>0</v>
      </c>
      <c r="N4126" s="6">
        <v>0</v>
      </c>
      <c r="O4126">
        <v>1500412</v>
      </c>
      <c r="P4126">
        <v>1500411</v>
      </c>
      <c r="Q4126">
        <v>300041</v>
      </c>
      <c r="R4126" s="4">
        <v>3</v>
      </c>
      <c r="S4126" s="6">
        <v>1</v>
      </c>
      <c r="T4126" s="9"/>
      <c r="U4126" s="6">
        <v>2</v>
      </c>
      <c r="V4126" s="6" t="s">
        <v>1201</v>
      </c>
    </row>
    <row r="4127" spans="1:22" s="21" customFormat="1" ht="16.5">
      <c r="A4127" s="53">
        <v>100030625</v>
      </c>
      <c r="B4127" s="6">
        <v>1000041</v>
      </c>
      <c r="C4127" s="6">
        <v>1000052</v>
      </c>
      <c r="D4127">
        <v>54282</v>
      </c>
      <c r="E4127">
        <v>28905</v>
      </c>
      <c r="F4127">
        <v>29141</v>
      </c>
      <c r="G4127">
        <v>28866</v>
      </c>
      <c r="H4127" s="6">
        <v>9000</v>
      </c>
      <c r="I4127" s="6">
        <v>0</v>
      </c>
      <c r="J4127" s="6">
        <v>2500</v>
      </c>
      <c r="K4127" s="6">
        <v>12000</v>
      </c>
      <c r="L4127" s="6">
        <v>0</v>
      </c>
      <c r="M4127" s="6">
        <v>0</v>
      </c>
      <c r="N4127" s="6">
        <v>0</v>
      </c>
      <c r="O4127">
        <v>1500422</v>
      </c>
      <c r="P4127">
        <v>1500421</v>
      </c>
      <c r="Q4127">
        <v>300042</v>
      </c>
      <c r="R4127" s="4">
        <v>2</v>
      </c>
      <c r="S4127" s="6">
        <v>1</v>
      </c>
      <c r="T4127" s="9"/>
      <c r="U4127" s="6">
        <v>2</v>
      </c>
      <c r="V4127" s="6" t="s">
        <v>1201</v>
      </c>
    </row>
    <row r="4128" spans="1:22" s="21" customFormat="1" ht="16.5">
      <c r="A4128" s="53">
        <v>100030626</v>
      </c>
      <c r="B4128" s="6">
        <v>1000011</v>
      </c>
      <c r="C4128" s="6">
        <v>1000121</v>
      </c>
      <c r="D4128">
        <v>54282</v>
      </c>
      <c r="E4128">
        <v>28905</v>
      </c>
      <c r="F4128">
        <v>29141</v>
      </c>
      <c r="G4128">
        <v>28866</v>
      </c>
      <c r="H4128" s="6">
        <v>9000</v>
      </c>
      <c r="I4128" s="6">
        <v>0</v>
      </c>
      <c r="J4128" s="6">
        <v>0</v>
      </c>
      <c r="K4128" s="6">
        <v>12000</v>
      </c>
      <c r="L4128" s="6">
        <v>0</v>
      </c>
      <c r="M4128" s="6">
        <v>0</v>
      </c>
      <c r="N4128" s="6">
        <v>0</v>
      </c>
      <c r="O4128">
        <v>1500442</v>
      </c>
      <c r="P4128">
        <v>1500441</v>
      </c>
      <c r="Q4128">
        <v>300044</v>
      </c>
      <c r="R4128" s="4">
        <v>4</v>
      </c>
      <c r="S4128" s="6">
        <v>1</v>
      </c>
      <c r="T4128" s="9"/>
      <c r="U4128" s="6">
        <v>2</v>
      </c>
      <c r="V4128" s="6" t="s">
        <v>1201</v>
      </c>
    </row>
    <row r="4129" spans="1:22" s="21" customFormat="1" ht="16.5">
      <c r="A4129" s="53">
        <v>100030631</v>
      </c>
      <c r="B4129" s="6">
        <v>1000011</v>
      </c>
      <c r="C4129" s="6">
        <v>1000022</v>
      </c>
      <c r="D4129">
        <v>117682</v>
      </c>
      <c r="E4129">
        <v>15248</v>
      </c>
      <c r="F4129">
        <v>11988</v>
      </c>
      <c r="G4129">
        <v>29354</v>
      </c>
      <c r="H4129" s="6">
        <v>9000</v>
      </c>
      <c r="I4129" s="6">
        <v>0</v>
      </c>
      <c r="J4129" s="6">
        <v>0</v>
      </c>
      <c r="K4129" s="6">
        <v>12000</v>
      </c>
      <c r="L4129" s="6">
        <v>0</v>
      </c>
      <c r="M4129" s="6">
        <v>0</v>
      </c>
      <c r="N4129" s="6">
        <v>0</v>
      </c>
      <c r="O4129">
        <v>1500412</v>
      </c>
      <c r="P4129">
        <v>1500411</v>
      </c>
      <c r="Q4129">
        <v>300041</v>
      </c>
      <c r="R4129" s="4">
        <v>1</v>
      </c>
      <c r="S4129" s="6">
        <v>1</v>
      </c>
      <c r="T4129" s="9"/>
      <c r="U4129" s="6">
        <v>2</v>
      </c>
      <c r="V4129" s="6" t="s">
        <v>1201</v>
      </c>
    </row>
    <row r="4130" spans="1:22" s="21" customFormat="1" ht="16.5">
      <c r="A4130" s="53">
        <v>100030632</v>
      </c>
      <c r="B4130" s="6">
        <v>1000011</v>
      </c>
      <c r="C4130" s="6">
        <v>1000022</v>
      </c>
      <c r="D4130">
        <v>156909</v>
      </c>
      <c r="E4130">
        <v>27444</v>
      </c>
      <c r="F4130">
        <v>29641</v>
      </c>
      <c r="G4130">
        <v>29354</v>
      </c>
      <c r="H4130" s="6">
        <v>9000</v>
      </c>
      <c r="I4130" s="6">
        <v>0</v>
      </c>
      <c r="J4130" s="6">
        <v>0</v>
      </c>
      <c r="K4130" s="6">
        <v>12000</v>
      </c>
      <c r="L4130" s="6">
        <v>0</v>
      </c>
      <c r="M4130" s="6">
        <v>0</v>
      </c>
      <c r="N4130" s="6">
        <v>0</v>
      </c>
      <c r="O4130">
        <v>1500412</v>
      </c>
      <c r="P4130">
        <v>1500411</v>
      </c>
      <c r="Q4130">
        <v>300041</v>
      </c>
      <c r="R4130" s="4">
        <v>1</v>
      </c>
      <c r="S4130" s="6">
        <v>1</v>
      </c>
      <c r="T4130" s="9"/>
      <c r="U4130" s="6">
        <v>2</v>
      </c>
      <c r="V4130" s="6" t="s">
        <v>1201</v>
      </c>
    </row>
    <row r="4131" spans="1:22" s="21" customFormat="1" ht="16.5">
      <c r="A4131" s="53">
        <v>100030633</v>
      </c>
      <c r="B4131" s="6">
        <v>1000011</v>
      </c>
      <c r="C4131" s="6">
        <v>1000022</v>
      </c>
      <c r="D4131">
        <v>188291</v>
      </c>
      <c r="E4131">
        <v>15248</v>
      </c>
      <c r="F4131">
        <v>11988</v>
      </c>
      <c r="G4131">
        <v>10781</v>
      </c>
      <c r="H4131" s="6">
        <v>9000</v>
      </c>
      <c r="I4131" s="6">
        <v>0</v>
      </c>
      <c r="J4131" s="6">
        <v>0</v>
      </c>
      <c r="K4131" s="6">
        <v>12000</v>
      </c>
      <c r="L4131" s="6">
        <v>0</v>
      </c>
      <c r="M4131" s="6">
        <v>0</v>
      </c>
      <c r="N4131" s="6">
        <v>0</v>
      </c>
      <c r="O4131">
        <v>1500412</v>
      </c>
      <c r="P4131">
        <v>1500411</v>
      </c>
      <c r="Q4131">
        <v>300041</v>
      </c>
      <c r="R4131" s="4">
        <v>1</v>
      </c>
      <c r="S4131" s="6">
        <v>1</v>
      </c>
      <c r="T4131" s="9"/>
      <c r="U4131" s="6">
        <v>2</v>
      </c>
      <c r="V4131" s="6" t="s">
        <v>1201</v>
      </c>
    </row>
    <row r="4132" spans="1:22" s="21" customFormat="1" ht="16.5">
      <c r="A4132" s="53">
        <v>100030634</v>
      </c>
      <c r="B4132" s="6">
        <v>1000011</v>
      </c>
      <c r="C4132" s="6">
        <v>1000032</v>
      </c>
      <c r="D4132">
        <v>78454</v>
      </c>
      <c r="E4132">
        <v>27444</v>
      </c>
      <c r="F4132">
        <v>29641</v>
      </c>
      <c r="G4132">
        <v>29354</v>
      </c>
      <c r="H4132" s="6">
        <v>9000</v>
      </c>
      <c r="I4132" s="6">
        <v>0</v>
      </c>
      <c r="J4132" s="6">
        <v>2500</v>
      </c>
      <c r="K4132" s="6">
        <v>12000</v>
      </c>
      <c r="L4132" s="6">
        <v>0</v>
      </c>
      <c r="M4132" s="6">
        <v>0</v>
      </c>
      <c r="N4132" s="6">
        <v>0</v>
      </c>
      <c r="O4132">
        <v>1500412</v>
      </c>
      <c r="P4132">
        <v>1500411</v>
      </c>
      <c r="Q4132">
        <v>300041</v>
      </c>
      <c r="R4132" s="4">
        <v>3</v>
      </c>
      <c r="S4132" s="6">
        <v>1</v>
      </c>
      <c r="T4132" s="9"/>
      <c r="U4132" s="6">
        <v>2</v>
      </c>
      <c r="V4132" s="6" t="s">
        <v>1201</v>
      </c>
    </row>
    <row r="4133" spans="1:22" s="21" customFormat="1" ht="16.5">
      <c r="A4133" s="53">
        <v>100030635</v>
      </c>
      <c r="B4133" s="6">
        <v>1000041</v>
      </c>
      <c r="C4133" s="6">
        <v>1000052</v>
      </c>
      <c r="D4133">
        <v>56642</v>
      </c>
      <c r="E4133">
        <v>28959</v>
      </c>
      <c r="F4133">
        <v>30408</v>
      </c>
      <c r="G4133">
        <v>30121</v>
      </c>
      <c r="H4133" s="6">
        <v>9000</v>
      </c>
      <c r="I4133" s="6">
        <v>0</v>
      </c>
      <c r="J4133" s="6">
        <v>0</v>
      </c>
      <c r="K4133" s="6">
        <v>12000</v>
      </c>
      <c r="L4133" s="6">
        <v>0</v>
      </c>
      <c r="M4133" s="6">
        <v>0</v>
      </c>
      <c r="N4133" s="6">
        <v>0</v>
      </c>
      <c r="O4133">
        <v>1500422</v>
      </c>
      <c r="P4133">
        <v>1500421</v>
      </c>
      <c r="Q4133">
        <v>300042</v>
      </c>
      <c r="R4133" s="4">
        <v>2</v>
      </c>
      <c r="S4133" s="6">
        <v>1</v>
      </c>
      <c r="T4133" s="9"/>
      <c r="U4133" s="6">
        <v>2</v>
      </c>
      <c r="V4133" s="6" t="s">
        <v>1201</v>
      </c>
    </row>
    <row r="4134" spans="1:22" s="21" customFormat="1" ht="16.5">
      <c r="A4134" s="53">
        <v>100030636</v>
      </c>
      <c r="B4134" s="6">
        <v>1000011</v>
      </c>
      <c r="C4134" s="6">
        <v>1000121</v>
      </c>
      <c r="D4134">
        <v>56642</v>
      </c>
      <c r="E4134">
        <v>28959</v>
      </c>
      <c r="F4134">
        <v>30408</v>
      </c>
      <c r="G4134">
        <v>30121</v>
      </c>
      <c r="H4134" s="6">
        <v>9000</v>
      </c>
      <c r="I4134" s="6">
        <v>0</v>
      </c>
      <c r="J4134" s="6">
        <v>0</v>
      </c>
      <c r="K4134" s="6">
        <v>12000</v>
      </c>
      <c r="L4134" s="6">
        <v>0</v>
      </c>
      <c r="M4134" s="6">
        <v>0</v>
      </c>
      <c r="N4134" s="6">
        <v>0</v>
      </c>
      <c r="O4134">
        <v>1500442</v>
      </c>
      <c r="P4134">
        <v>1500441</v>
      </c>
      <c r="Q4134">
        <v>300044</v>
      </c>
      <c r="R4134" s="4">
        <v>4</v>
      </c>
      <c r="S4134" s="6">
        <v>1</v>
      </c>
      <c r="T4134" s="9"/>
      <c r="U4134" s="6">
        <v>2</v>
      </c>
      <c r="V4134" s="6" t="s">
        <v>1201</v>
      </c>
    </row>
    <row r="4135" spans="1:22" s="21" customFormat="1" ht="16.5">
      <c r="A4135" s="53">
        <v>100030711</v>
      </c>
      <c r="B4135" s="6">
        <v>1000011</v>
      </c>
      <c r="C4135" s="6">
        <v>1000022</v>
      </c>
      <c r="D4135">
        <v>112777</v>
      </c>
      <c r="E4135">
        <v>15256</v>
      </c>
      <c r="F4135">
        <v>11321</v>
      </c>
      <c r="G4135">
        <v>28131</v>
      </c>
      <c r="H4135" s="6">
        <v>9000</v>
      </c>
      <c r="I4135" s="6">
        <v>0</v>
      </c>
      <c r="J4135" s="6">
        <v>0</v>
      </c>
      <c r="K4135" s="6">
        <v>12000</v>
      </c>
      <c r="L4135" s="6">
        <v>0</v>
      </c>
      <c r="M4135" s="6">
        <v>0</v>
      </c>
      <c r="N4135" s="6">
        <v>0</v>
      </c>
      <c r="O4135">
        <v>1500412</v>
      </c>
      <c r="P4135">
        <v>1500411</v>
      </c>
      <c r="Q4135">
        <v>300041</v>
      </c>
      <c r="R4135" s="4">
        <v>1</v>
      </c>
      <c r="S4135" s="6">
        <v>1</v>
      </c>
      <c r="T4135" s="9"/>
      <c r="U4135" s="6">
        <v>2</v>
      </c>
      <c r="V4135" s="6" t="s">
        <v>1201</v>
      </c>
    </row>
    <row r="4136" spans="1:22" s="21" customFormat="1" ht="16.5">
      <c r="A4136" s="53">
        <v>100030712</v>
      </c>
      <c r="B4136" s="6">
        <v>1000011</v>
      </c>
      <c r="C4136" s="6">
        <v>1000022</v>
      </c>
      <c r="D4136">
        <v>150370</v>
      </c>
      <c r="E4136">
        <v>27498</v>
      </c>
      <c r="F4136">
        <v>28406</v>
      </c>
      <c r="G4136">
        <v>28131</v>
      </c>
      <c r="H4136" s="6">
        <v>9000</v>
      </c>
      <c r="I4136" s="6">
        <v>0</v>
      </c>
      <c r="J4136" s="6">
        <v>0</v>
      </c>
      <c r="K4136" s="6">
        <v>12000</v>
      </c>
      <c r="L4136" s="6">
        <v>0</v>
      </c>
      <c r="M4136" s="6">
        <v>0</v>
      </c>
      <c r="N4136" s="6">
        <v>0</v>
      </c>
      <c r="O4136">
        <v>1500412</v>
      </c>
      <c r="P4136">
        <v>1500411</v>
      </c>
      <c r="Q4136">
        <v>300041</v>
      </c>
      <c r="R4136" s="4">
        <v>1</v>
      </c>
      <c r="S4136" s="6">
        <v>1</v>
      </c>
      <c r="T4136" s="9"/>
      <c r="U4136" s="6">
        <v>2</v>
      </c>
      <c r="V4136" s="6" t="s">
        <v>1201</v>
      </c>
    </row>
    <row r="4137" spans="1:22" s="21" customFormat="1" ht="16.5">
      <c r="A4137" s="53">
        <v>100030713</v>
      </c>
      <c r="B4137" s="6">
        <v>1000011</v>
      </c>
      <c r="C4137" s="6">
        <v>1000022</v>
      </c>
      <c r="D4137">
        <v>180443</v>
      </c>
      <c r="E4137">
        <v>15256</v>
      </c>
      <c r="F4137">
        <v>11321</v>
      </c>
      <c r="G4137">
        <v>10182</v>
      </c>
      <c r="H4137" s="6">
        <v>9000</v>
      </c>
      <c r="I4137" s="6">
        <v>0</v>
      </c>
      <c r="J4137" s="6">
        <v>2500</v>
      </c>
      <c r="K4137" s="6">
        <v>12000</v>
      </c>
      <c r="L4137" s="6">
        <v>0</v>
      </c>
      <c r="M4137" s="6">
        <v>0</v>
      </c>
      <c r="N4137" s="6">
        <v>0</v>
      </c>
      <c r="O4137">
        <v>1500412</v>
      </c>
      <c r="P4137">
        <v>1500411</v>
      </c>
      <c r="Q4137">
        <v>300041</v>
      </c>
      <c r="R4137" s="4">
        <v>1</v>
      </c>
      <c r="S4137" s="6">
        <v>1</v>
      </c>
      <c r="T4137" s="9"/>
      <c r="U4137" s="6">
        <v>2</v>
      </c>
      <c r="V4137" s="6" t="s">
        <v>1201</v>
      </c>
    </row>
    <row r="4138" spans="1:22" s="21" customFormat="1" ht="16.5">
      <c r="A4138" s="53">
        <v>100030714</v>
      </c>
      <c r="B4138" s="6">
        <v>1000011</v>
      </c>
      <c r="C4138" s="6">
        <v>1000032</v>
      </c>
      <c r="D4138">
        <v>75185</v>
      </c>
      <c r="E4138">
        <v>27498</v>
      </c>
      <c r="F4138">
        <v>28406</v>
      </c>
      <c r="G4138">
        <v>28131</v>
      </c>
      <c r="H4138" s="6">
        <v>9000</v>
      </c>
      <c r="I4138" s="6">
        <v>0</v>
      </c>
      <c r="J4138" s="6">
        <v>0</v>
      </c>
      <c r="K4138" s="6">
        <v>12000</v>
      </c>
      <c r="L4138" s="6">
        <v>0</v>
      </c>
      <c r="M4138" s="6">
        <v>0</v>
      </c>
      <c r="N4138" s="6">
        <v>0</v>
      </c>
      <c r="O4138">
        <v>1500412</v>
      </c>
      <c r="P4138">
        <v>1500411</v>
      </c>
      <c r="Q4138">
        <v>300041</v>
      </c>
      <c r="R4138" s="4">
        <v>3</v>
      </c>
      <c r="S4138" s="6">
        <v>1</v>
      </c>
      <c r="T4138" s="9"/>
      <c r="U4138" s="6">
        <v>2</v>
      </c>
      <c r="V4138" s="6" t="s">
        <v>1201</v>
      </c>
    </row>
    <row r="4139" spans="1:22" s="21" customFormat="1" ht="16.5">
      <c r="A4139" s="53">
        <v>100030715</v>
      </c>
      <c r="B4139" s="6">
        <v>1000041</v>
      </c>
      <c r="C4139" s="6">
        <v>1000052</v>
      </c>
      <c r="D4139">
        <v>54282</v>
      </c>
      <c r="E4139">
        <v>29014</v>
      </c>
      <c r="F4139">
        <v>29141</v>
      </c>
      <c r="G4139">
        <v>28866</v>
      </c>
      <c r="H4139" s="6">
        <v>9000</v>
      </c>
      <c r="I4139" s="6">
        <v>0</v>
      </c>
      <c r="J4139" s="6">
        <v>0</v>
      </c>
      <c r="K4139" s="6">
        <v>12000</v>
      </c>
      <c r="L4139" s="6">
        <v>0</v>
      </c>
      <c r="M4139" s="6">
        <v>0</v>
      </c>
      <c r="N4139" s="6">
        <v>0</v>
      </c>
      <c r="O4139">
        <v>1500422</v>
      </c>
      <c r="P4139">
        <v>1500421</v>
      </c>
      <c r="Q4139">
        <v>300042</v>
      </c>
      <c r="R4139" s="4">
        <v>2</v>
      </c>
      <c r="S4139" s="6">
        <v>1</v>
      </c>
      <c r="T4139" s="6"/>
      <c r="U4139" s="6">
        <v>2</v>
      </c>
      <c r="V4139" s="6" t="s">
        <v>1201</v>
      </c>
    </row>
    <row r="4140" spans="1:22" s="21" customFormat="1" ht="16.5">
      <c r="A4140" s="53">
        <v>100030716</v>
      </c>
      <c r="B4140" s="6">
        <v>1000011</v>
      </c>
      <c r="C4140" s="6">
        <v>1000121</v>
      </c>
      <c r="D4140">
        <v>54282</v>
      </c>
      <c r="E4140">
        <v>29014</v>
      </c>
      <c r="F4140">
        <v>29141</v>
      </c>
      <c r="G4140">
        <v>28866</v>
      </c>
      <c r="H4140" s="6">
        <v>9000</v>
      </c>
      <c r="I4140" s="6">
        <v>0</v>
      </c>
      <c r="J4140" s="6">
        <v>0</v>
      </c>
      <c r="K4140" s="6">
        <v>12000</v>
      </c>
      <c r="L4140" s="6">
        <v>0</v>
      </c>
      <c r="M4140" s="6">
        <v>0</v>
      </c>
      <c r="N4140" s="6">
        <v>0</v>
      </c>
      <c r="O4140">
        <v>1500442</v>
      </c>
      <c r="P4140">
        <v>1500441</v>
      </c>
      <c r="Q4140">
        <v>300044</v>
      </c>
      <c r="R4140" s="4">
        <v>4</v>
      </c>
      <c r="S4140" s="6">
        <v>1</v>
      </c>
      <c r="T4140" s="6"/>
      <c r="U4140" s="6">
        <v>2</v>
      </c>
      <c r="V4140" s="6" t="s">
        <v>1201</v>
      </c>
    </row>
    <row r="4141" spans="1:22" s="21" customFormat="1" ht="16.5">
      <c r="A4141" s="53">
        <v>100030721</v>
      </c>
      <c r="B4141" s="6">
        <v>1000011</v>
      </c>
      <c r="C4141" s="6">
        <v>1000022</v>
      </c>
      <c r="D4141">
        <v>117682</v>
      </c>
      <c r="E4141">
        <v>15263</v>
      </c>
      <c r="F4141">
        <v>11988</v>
      </c>
      <c r="G4141">
        <v>29354</v>
      </c>
      <c r="H4141" s="6">
        <v>9000</v>
      </c>
      <c r="I4141" s="6">
        <v>0</v>
      </c>
      <c r="J4141" s="6">
        <v>0</v>
      </c>
      <c r="K4141" s="6">
        <v>12000</v>
      </c>
      <c r="L4141" s="6">
        <v>0</v>
      </c>
      <c r="M4141" s="6">
        <v>0</v>
      </c>
      <c r="N4141" s="6">
        <v>0</v>
      </c>
      <c r="O4141">
        <v>1500412</v>
      </c>
      <c r="P4141">
        <v>1500411</v>
      </c>
      <c r="Q4141">
        <v>300041</v>
      </c>
      <c r="R4141" s="4">
        <v>1</v>
      </c>
      <c r="S4141" s="6">
        <v>1</v>
      </c>
      <c r="T4141" s="6"/>
      <c r="U4141" s="6">
        <v>2</v>
      </c>
      <c r="V4141" s="6" t="s">
        <v>1201</v>
      </c>
    </row>
    <row r="4142" spans="1:22" s="21" customFormat="1" ht="16.5">
      <c r="A4142" s="53">
        <v>100030722</v>
      </c>
      <c r="B4142" s="6">
        <v>1000011</v>
      </c>
      <c r="C4142" s="6">
        <v>1000022</v>
      </c>
      <c r="D4142">
        <v>156909</v>
      </c>
      <c r="E4142">
        <v>27552</v>
      </c>
      <c r="F4142">
        <v>29641</v>
      </c>
      <c r="G4142">
        <v>29354</v>
      </c>
      <c r="H4142" s="6">
        <v>9000</v>
      </c>
      <c r="I4142" s="6">
        <v>0</v>
      </c>
      <c r="J4142" s="6">
        <v>2500</v>
      </c>
      <c r="K4142" s="6">
        <v>12000</v>
      </c>
      <c r="L4142" s="6">
        <v>0</v>
      </c>
      <c r="M4142" s="6">
        <v>0</v>
      </c>
      <c r="N4142" s="6">
        <v>0</v>
      </c>
      <c r="O4142">
        <v>1500412</v>
      </c>
      <c r="P4142">
        <v>1500411</v>
      </c>
      <c r="Q4142">
        <v>300041</v>
      </c>
      <c r="R4142" s="4">
        <v>1</v>
      </c>
      <c r="S4142" s="6">
        <v>1</v>
      </c>
      <c r="T4142" s="6"/>
      <c r="U4142" s="6">
        <v>2</v>
      </c>
      <c r="V4142" s="6" t="s">
        <v>1201</v>
      </c>
    </row>
    <row r="4143" spans="1:22" s="21" customFormat="1" ht="16.5">
      <c r="A4143" s="53">
        <v>100030723</v>
      </c>
      <c r="B4143" s="6">
        <v>1000011</v>
      </c>
      <c r="C4143" s="6">
        <v>1000022</v>
      </c>
      <c r="D4143">
        <v>188291</v>
      </c>
      <c r="E4143">
        <v>15263</v>
      </c>
      <c r="F4143">
        <v>11988</v>
      </c>
      <c r="G4143">
        <v>10781</v>
      </c>
      <c r="H4143" s="6">
        <v>9000</v>
      </c>
      <c r="I4143" s="6">
        <v>0</v>
      </c>
      <c r="J4143" s="6">
        <v>0</v>
      </c>
      <c r="K4143" s="6">
        <v>12000</v>
      </c>
      <c r="L4143" s="6">
        <v>0</v>
      </c>
      <c r="M4143" s="6">
        <v>0</v>
      </c>
      <c r="N4143" s="6">
        <v>0</v>
      </c>
      <c r="O4143">
        <v>1500412</v>
      </c>
      <c r="P4143">
        <v>1500411</v>
      </c>
      <c r="Q4143">
        <v>300041</v>
      </c>
      <c r="R4143" s="4">
        <v>1</v>
      </c>
      <c r="S4143" s="6">
        <v>1</v>
      </c>
      <c r="T4143" s="6"/>
      <c r="U4143" s="6">
        <v>2</v>
      </c>
      <c r="V4143" s="6" t="s">
        <v>1201</v>
      </c>
    </row>
    <row r="4144" spans="1:22" s="21" customFormat="1" ht="16.5">
      <c r="A4144" s="53">
        <v>100030724</v>
      </c>
      <c r="B4144" s="6">
        <v>1000011</v>
      </c>
      <c r="C4144" s="6">
        <v>1000032</v>
      </c>
      <c r="D4144">
        <v>78454</v>
      </c>
      <c r="E4144">
        <v>27552</v>
      </c>
      <c r="F4144">
        <v>29641</v>
      </c>
      <c r="G4144">
        <v>29354</v>
      </c>
      <c r="H4144" s="6">
        <v>9000</v>
      </c>
      <c r="I4144" s="6">
        <v>0</v>
      </c>
      <c r="J4144" s="6">
        <v>0</v>
      </c>
      <c r="K4144" s="6">
        <v>12000</v>
      </c>
      <c r="L4144" s="6">
        <v>0</v>
      </c>
      <c r="M4144" s="6">
        <v>0</v>
      </c>
      <c r="N4144" s="6">
        <v>0</v>
      </c>
      <c r="O4144">
        <v>1500412</v>
      </c>
      <c r="P4144">
        <v>1500411</v>
      </c>
      <c r="Q4144">
        <v>300041</v>
      </c>
      <c r="R4144" s="4">
        <v>3</v>
      </c>
      <c r="S4144" s="6">
        <v>1</v>
      </c>
      <c r="T4144" s="6"/>
      <c r="U4144" s="6">
        <v>2</v>
      </c>
      <c r="V4144" s="6" t="s">
        <v>1201</v>
      </c>
    </row>
    <row r="4145" spans="1:22" s="21" customFormat="1" ht="16.5">
      <c r="A4145" s="53">
        <v>100030725</v>
      </c>
      <c r="B4145" s="6">
        <v>1000041</v>
      </c>
      <c r="C4145" s="6">
        <v>1000052</v>
      </c>
      <c r="D4145">
        <v>56642</v>
      </c>
      <c r="E4145">
        <v>29068</v>
      </c>
      <c r="F4145">
        <v>30408</v>
      </c>
      <c r="G4145">
        <v>30121</v>
      </c>
      <c r="H4145" s="6">
        <v>9000</v>
      </c>
      <c r="I4145" s="6">
        <v>0</v>
      </c>
      <c r="J4145" s="6">
        <v>0</v>
      </c>
      <c r="K4145" s="6">
        <v>12000</v>
      </c>
      <c r="L4145" s="6">
        <v>0</v>
      </c>
      <c r="M4145" s="6">
        <v>0</v>
      </c>
      <c r="N4145" s="6">
        <v>0</v>
      </c>
      <c r="O4145">
        <v>1500422</v>
      </c>
      <c r="P4145">
        <v>1500421</v>
      </c>
      <c r="Q4145">
        <v>300042</v>
      </c>
      <c r="R4145" s="4">
        <v>2</v>
      </c>
      <c r="S4145" s="6">
        <v>1</v>
      </c>
      <c r="T4145" s="6"/>
      <c r="U4145" s="6">
        <v>2</v>
      </c>
      <c r="V4145" s="6" t="s">
        <v>1201</v>
      </c>
    </row>
    <row r="4146" spans="1:22" s="21" customFormat="1" ht="16.5">
      <c r="A4146" s="53">
        <v>100030726</v>
      </c>
      <c r="B4146" s="6">
        <v>1000011</v>
      </c>
      <c r="C4146" s="6">
        <v>1000121</v>
      </c>
      <c r="D4146">
        <v>56642</v>
      </c>
      <c r="E4146">
        <v>29068</v>
      </c>
      <c r="F4146">
        <v>30408</v>
      </c>
      <c r="G4146">
        <v>30121</v>
      </c>
      <c r="H4146" s="6">
        <v>9000</v>
      </c>
      <c r="I4146" s="6">
        <v>0</v>
      </c>
      <c r="J4146" s="6">
        <v>0</v>
      </c>
      <c r="K4146" s="6">
        <v>12000</v>
      </c>
      <c r="L4146" s="6">
        <v>0</v>
      </c>
      <c r="M4146" s="6">
        <v>0</v>
      </c>
      <c r="N4146" s="6">
        <v>0</v>
      </c>
      <c r="O4146">
        <v>1500442</v>
      </c>
      <c r="P4146">
        <v>1500441</v>
      </c>
      <c r="Q4146">
        <v>300044</v>
      </c>
      <c r="R4146" s="4">
        <v>4</v>
      </c>
      <c r="S4146" s="6">
        <v>1</v>
      </c>
      <c r="T4146" s="6"/>
      <c r="U4146" s="6">
        <v>2</v>
      </c>
      <c r="V4146" s="6" t="s">
        <v>1201</v>
      </c>
    </row>
    <row r="4147" spans="1:22" s="21" customFormat="1" ht="16.5">
      <c r="A4147" s="53">
        <v>100030731</v>
      </c>
      <c r="B4147" s="6">
        <v>1000011</v>
      </c>
      <c r="C4147" s="6">
        <v>1000022</v>
      </c>
      <c r="D4147">
        <v>122581</v>
      </c>
      <c r="E4147">
        <v>15271</v>
      </c>
      <c r="F4147">
        <v>12653</v>
      </c>
      <c r="G4147">
        <v>30577</v>
      </c>
      <c r="H4147" s="6">
        <v>9000</v>
      </c>
      <c r="I4147" s="6">
        <v>0</v>
      </c>
      <c r="J4147" s="6">
        <v>2500</v>
      </c>
      <c r="K4147" s="6">
        <v>12000</v>
      </c>
      <c r="L4147" s="6">
        <v>0</v>
      </c>
      <c r="M4147" s="6">
        <v>0</v>
      </c>
      <c r="N4147" s="6">
        <v>0</v>
      </c>
      <c r="O4147">
        <v>1500412</v>
      </c>
      <c r="P4147">
        <v>1500411</v>
      </c>
      <c r="Q4147">
        <v>300041</v>
      </c>
      <c r="R4147" s="4">
        <v>1</v>
      </c>
      <c r="S4147" s="6">
        <v>1</v>
      </c>
      <c r="T4147" s="6"/>
      <c r="U4147" s="6">
        <v>2</v>
      </c>
      <c r="V4147" s="6" t="s">
        <v>1201</v>
      </c>
    </row>
    <row r="4148" spans="1:22" s="21" customFormat="1" ht="16.5">
      <c r="A4148" s="53">
        <v>100030732</v>
      </c>
      <c r="B4148" s="6">
        <v>1000011</v>
      </c>
      <c r="C4148" s="6">
        <v>1000022</v>
      </c>
      <c r="D4148">
        <v>163444</v>
      </c>
      <c r="E4148">
        <v>27606</v>
      </c>
      <c r="F4148">
        <v>30876</v>
      </c>
      <c r="G4148">
        <v>30577</v>
      </c>
      <c r="H4148" s="6">
        <v>9000</v>
      </c>
      <c r="I4148" s="6">
        <v>0</v>
      </c>
      <c r="J4148" s="6">
        <v>0</v>
      </c>
      <c r="K4148" s="6">
        <v>12000</v>
      </c>
      <c r="L4148" s="6">
        <v>0</v>
      </c>
      <c r="M4148" s="6">
        <v>0</v>
      </c>
      <c r="N4148" s="6">
        <v>0</v>
      </c>
      <c r="O4148">
        <v>1500412</v>
      </c>
      <c r="P4148">
        <v>1500411</v>
      </c>
      <c r="Q4148">
        <v>300041</v>
      </c>
      <c r="R4148" s="4">
        <v>1</v>
      </c>
      <c r="S4148" s="6">
        <v>1</v>
      </c>
      <c r="T4148" s="6"/>
      <c r="U4148" s="6">
        <v>2</v>
      </c>
      <c r="V4148" s="6" t="s">
        <v>1201</v>
      </c>
    </row>
    <row r="4149" spans="1:22" s="21" customFormat="1" ht="16.5">
      <c r="A4149" s="53">
        <v>100030733</v>
      </c>
      <c r="B4149" s="6">
        <v>1000011</v>
      </c>
      <c r="C4149" s="6">
        <v>1000022</v>
      </c>
      <c r="D4149">
        <v>196132</v>
      </c>
      <c r="E4149">
        <v>15271</v>
      </c>
      <c r="F4149">
        <v>12653</v>
      </c>
      <c r="G4149">
        <v>11380</v>
      </c>
      <c r="H4149" s="6">
        <v>9000</v>
      </c>
      <c r="I4149" s="6">
        <v>0</v>
      </c>
      <c r="J4149" s="6">
        <v>0</v>
      </c>
      <c r="K4149" s="6">
        <v>12000</v>
      </c>
      <c r="L4149" s="6">
        <v>0</v>
      </c>
      <c r="M4149" s="6">
        <v>0</v>
      </c>
      <c r="N4149" s="6">
        <v>0</v>
      </c>
      <c r="O4149">
        <v>1500412</v>
      </c>
      <c r="P4149">
        <v>1500411</v>
      </c>
      <c r="Q4149">
        <v>300041</v>
      </c>
      <c r="R4149" s="4">
        <v>1</v>
      </c>
      <c r="S4149" s="6">
        <v>1</v>
      </c>
      <c r="T4149" s="6"/>
      <c r="U4149" s="6">
        <v>2</v>
      </c>
      <c r="V4149" s="6" t="s">
        <v>1201</v>
      </c>
    </row>
    <row r="4150" spans="1:22" s="21" customFormat="1" ht="16.5">
      <c r="A4150" s="53">
        <v>100030734</v>
      </c>
      <c r="B4150" s="6">
        <v>1000011</v>
      </c>
      <c r="C4150" s="6">
        <v>1000032</v>
      </c>
      <c r="D4150">
        <v>81722</v>
      </c>
      <c r="E4150">
        <v>27606</v>
      </c>
      <c r="F4150">
        <v>30876</v>
      </c>
      <c r="G4150">
        <v>30577</v>
      </c>
      <c r="H4150" s="6">
        <v>9000</v>
      </c>
      <c r="I4150" s="6">
        <v>0</v>
      </c>
      <c r="J4150" s="6">
        <v>0</v>
      </c>
      <c r="K4150" s="6">
        <v>12000</v>
      </c>
      <c r="L4150" s="6">
        <v>0</v>
      </c>
      <c r="M4150" s="6">
        <v>0</v>
      </c>
      <c r="N4150" s="6">
        <v>0</v>
      </c>
      <c r="O4150">
        <v>1500412</v>
      </c>
      <c r="P4150">
        <v>1500411</v>
      </c>
      <c r="Q4150">
        <v>300041</v>
      </c>
      <c r="R4150" s="4">
        <v>3</v>
      </c>
      <c r="S4150" s="6">
        <v>1</v>
      </c>
      <c r="T4150" s="6"/>
      <c r="U4150" s="6">
        <v>2</v>
      </c>
      <c r="V4150" s="6" t="s">
        <v>1201</v>
      </c>
    </row>
    <row r="4151" spans="1:22" s="21" customFormat="1" ht="16.5">
      <c r="A4151" s="53">
        <v>100030735</v>
      </c>
      <c r="B4151" s="6">
        <v>1100041</v>
      </c>
      <c r="C4151" s="6">
        <v>1000032</v>
      </c>
      <c r="D4151">
        <v>59001</v>
      </c>
      <c r="E4151">
        <v>29122</v>
      </c>
      <c r="F4151">
        <v>31676</v>
      </c>
      <c r="G4151">
        <v>31376</v>
      </c>
      <c r="H4151" s="6">
        <v>9000</v>
      </c>
      <c r="I4151" s="6">
        <v>0</v>
      </c>
      <c r="J4151" s="6">
        <v>0</v>
      </c>
      <c r="K4151" s="6">
        <v>12000</v>
      </c>
      <c r="L4151" s="6">
        <v>0</v>
      </c>
      <c r="M4151" s="6">
        <v>0</v>
      </c>
      <c r="N4151" s="6">
        <v>0</v>
      </c>
      <c r="O4151">
        <v>1100042</v>
      </c>
      <c r="P4151">
        <v>1100041</v>
      </c>
      <c r="Q4151">
        <v>310004</v>
      </c>
      <c r="R4151" s="4">
        <v>3</v>
      </c>
      <c r="S4151" s="6">
        <v>1</v>
      </c>
      <c r="T4151" s="6"/>
      <c r="U4151" s="6">
        <v>2</v>
      </c>
      <c r="V4151" s="6" t="s">
        <v>1201</v>
      </c>
    </row>
    <row r="4152" spans="1:22" s="21" customFormat="1" ht="16.5">
      <c r="A4152" s="53">
        <v>100030736</v>
      </c>
      <c r="B4152" s="6">
        <v>1000011</v>
      </c>
      <c r="C4152" s="6">
        <v>1000121</v>
      </c>
      <c r="D4152">
        <v>59001</v>
      </c>
      <c r="E4152">
        <v>29122</v>
      </c>
      <c r="F4152">
        <v>31676</v>
      </c>
      <c r="G4152">
        <v>31376</v>
      </c>
      <c r="H4152" s="6">
        <v>9000</v>
      </c>
      <c r="I4152" s="6">
        <v>0</v>
      </c>
      <c r="J4152" s="6">
        <v>2500</v>
      </c>
      <c r="K4152" s="6">
        <v>12000</v>
      </c>
      <c r="L4152" s="6">
        <v>0</v>
      </c>
      <c r="M4152" s="6">
        <v>0</v>
      </c>
      <c r="N4152" s="6">
        <v>0</v>
      </c>
      <c r="O4152">
        <v>1500442</v>
      </c>
      <c r="P4152">
        <v>1500441</v>
      </c>
      <c r="Q4152">
        <v>300044</v>
      </c>
      <c r="R4152" s="4">
        <v>4</v>
      </c>
      <c r="S4152" s="6">
        <v>1</v>
      </c>
      <c r="T4152" s="6"/>
      <c r="U4152" s="6">
        <v>2</v>
      </c>
      <c r="V4152" s="6" t="s">
        <v>1201</v>
      </c>
    </row>
    <row r="4153" spans="1:22" s="21" customFormat="1" ht="16.5">
      <c r="A4153" s="53">
        <v>100030811</v>
      </c>
      <c r="B4153" s="6">
        <v>1000011</v>
      </c>
      <c r="C4153" s="6">
        <v>1000022</v>
      </c>
      <c r="D4153">
        <v>176523</v>
      </c>
      <c r="E4153">
        <v>15278</v>
      </c>
      <c r="F4153">
        <v>11988</v>
      </c>
      <c r="G4153">
        <v>29354</v>
      </c>
      <c r="H4153" s="6">
        <v>9000</v>
      </c>
      <c r="I4153" s="6">
        <v>0</v>
      </c>
      <c r="J4153" s="6">
        <v>0</v>
      </c>
      <c r="K4153" s="6">
        <v>12000</v>
      </c>
      <c r="L4153" s="6">
        <v>0</v>
      </c>
      <c r="M4153" s="6">
        <v>0</v>
      </c>
      <c r="N4153" s="6">
        <v>0</v>
      </c>
      <c r="O4153">
        <v>1500412</v>
      </c>
      <c r="P4153">
        <v>1500411</v>
      </c>
      <c r="Q4153">
        <v>300041</v>
      </c>
      <c r="R4153" s="4">
        <v>1</v>
      </c>
      <c r="S4153" s="6">
        <v>1</v>
      </c>
      <c r="T4153" s="6"/>
      <c r="U4153" s="6">
        <v>2</v>
      </c>
      <c r="V4153" s="6" t="s">
        <v>1201</v>
      </c>
    </row>
    <row r="4154" spans="1:22" s="21" customFormat="1" ht="16.5">
      <c r="A4154" s="53">
        <v>100030812</v>
      </c>
      <c r="B4154" s="6">
        <v>1000011</v>
      </c>
      <c r="C4154" s="6">
        <v>1000022</v>
      </c>
      <c r="D4154">
        <v>235364</v>
      </c>
      <c r="E4154">
        <v>27660</v>
      </c>
      <c r="F4154">
        <v>29641</v>
      </c>
      <c r="G4154">
        <v>29354</v>
      </c>
      <c r="H4154" s="6">
        <v>9000</v>
      </c>
      <c r="I4154" s="6">
        <v>0</v>
      </c>
      <c r="J4154" s="6">
        <v>0</v>
      </c>
      <c r="K4154" s="6">
        <v>12000</v>
      </c>
      <c r="L4154" s="6">
        <v>0</v>
      </c>
      <c r="M4154" s="6">
        <v>0</v>
      </c>
      <c r="N4154" s="6">
        <v>0</v>
      </c>
      <c r="O4154">
        <v>1500412</v>
      </c>
      <c r="P4154">
        <v>1500411</v>
      </c>
      <c r="Q4154">
        <v>300041</v>
      </c>
      <c r="R4154" s="4">
        <v>1</v>
      </c>
      <c r="S4154" s="6">
        <v>1</v>
      </c>
      <c r="T4154" s="6"/>
      <c r="U4154" s="6">
        <v>2</v>
      </c>
      <c r="V4154" s="6" t="s">
        <v>1201</v>
      </c>
    </row>
    <row r="4155" spans="1:22" s="21" customFormat="1" ht="16.5">
      <c r="A4155" s="53">
        <v>100030813</v>
      </c>
      <c r="B4155" s="6">
        <v>1000011</v>
      </c>
      <c r="C4155" s="6">
        <v>1000022</v>
      </c>
      <c r="D4155">
        <v>282437</v>
      </c>
      <c r="E4155">
        <v>15278</v>
      </c>
      <c r="F4155">
        <v>11988</v>
      </c>
      <c r="G4155">
        <v>10781</v>
      </c>
      <c r="H4155" s="6">
        <v>9000</v>
      </c>
      <c r="I4155" s="6">
        <v>0</v>
      </c>
      <c r="J4155" s="6">
        <v>0</v>
      </c>
      <c r="K4155" s="6">
        <v>12000</v>
      </c>
      <c r="L4155" s="6">
        <v>0</v>
      </c>
      <c r="M4155" s="6">
        <v>0</v>
      </c>
      <c r="N4155" s="6">
        <v>0</v>
      </c>
      <c r="O4155">
        <v>1500412</v>
      </c>
      <c r="P4155">
        <v>1500411</v>
      </c>
      <c r="Q4155">
        <v>300041</v>
      </c>
      <c r="R4155" s="4">
        <v>1</v>
      </c>
      <c r="S4155" s="6">
        <v>1</v>
      </c>
      <c r="T4155" s="6"/>
      <c r="U4155" s="6">
        <v>2</v>
      </c>
      <c r="V4155" s="6" t="s">
        <v>1201</v>
      </c>
    </row>
    <row r="4156" spans="1:22" s="21" customFormat="1" ht="16.5">
      <c r="A4156" s="53">
        <v>100030814</v>
      </c>
      <c r="B4156" s="6">
        <v>1000011</v>
      </c>
      <c r="C4156" s="6">
        <v>1000032</v>
      </c>
      <c r="D4156">
        <v>117682</v>
      </c>
      <c r="E4156">
        <v>27660</v>
      </c>
      <c r="F4156">
        <v>29641</v>
      </c>
      <c r="G4156">
        <v>29354</v>
      </c>
      <c r="H4156" s="6">
        <v>9000</v>
      </c>
      <c r="I4156" s="6">
        <v>0</v>
      </c>
      <c r="J4156" s="6">
        <v>0</v>
      </c>
      <c r="K4156" s="6">
        <v>12000</v>
      </c>
      <c r="L4156" s="6">
        <v>0</v>
      </c>
      <c r="M4156" s="6">
        <v>0</v>
      </c>
      <c r="N4156" s="6">
        <v>0</v>
      </c>
      <c r="O4156">
        <v>1500412</v>
      </c>
      <c r="P4156">
        <v>1500411</v>
      </c>
      <c r="Q4156">
        <v>300041</v>
      </c>
      <c r="R4156" s="4">
        <v>3</v>
      </c>
      <c r="S4156" s="6">
        <v>1</v>
      </c>
      <c r="T4156" s="6"/>
      <c r="U4156" s="6">
        <v>2</v>
      </c>
      <c r="V4156" s="6" t="s">
        <v>1201</v>
      </c>
    </row>
    <row r="4157" spans="1:22" s="21" customFormat="1" ht="16.5">
      <c r="A4157" s="53">
        <v>100030815</v>
      </c>
      <c r="B4157" s="6">
        <v>1100651</v>
      </c>
      <c r="C4157" s="6">
        <v>1100652</v>
      </c>
      <c r="D4157">
        <v>84963</v>
      </c>
      <c r="E4157">
        <v>29176</v>
      </c>
      <c r="F4157">
        <v>30408</v>
      </c>
      <c r="G4157">
        <v>30121</v>
      </c>
      <c r="H4157" s="6">
        <v>9000</v>
      </c>
      <c r="I4157" s="6">
        <v>0</v>
      </c>
      <c r="J4157" s="6">
        <v>2500</v>
      </c>
      <c r="K4157" s="6">
        <v>12000</v>
      </c>
      <c r="L4157" s="6">
        <v>0</v>
      </c>
      <c r="M4157" s="6">
        <v>0</v>
      </c>
      <c r="N4157" s="6">
        <v>0</v>
      </c>
      <c r="O4157">
        <v>1100653</v>
      </c>
      <c r="P4157">
        <v>1100651</v>
      </c>
      <c r="Q4157">
        <v>310065</v>
      </c>
      <c r="R4157" s="4">
        <v>2</v>
      </c>
      <c r="S4157" s="6">
        <v>1</v>
      </c>
      <c r="T4157" s="6"/>
      <c r="U4157" s="6">
        <v>2</v>
      </c>
      <c r="V4157" s="6" t="s">
        <v>1201</v>
      </c>
    </row>
    <row r="4158" spans="1:22" s="21" customFormat="1" ht="16.5">
      <c r="A4158" s="53">
        <v>100030816</v>
      </c>
      <c r="B4158" s="6">
        <v>1000011</v>
      </c>
      <c r="C4158" s="6">
        <v>1000121</v>
      </c>
      <c r="D4158">
        <v>84963</v>
      </c>
      <c r="E4158">
        <v>29176</v>
      </c>
      <c r="F4158">
        <v>30408</v>
      </c>
      <c r="G4158">
        <v>30121</v>
      </c>
      <c r="H4158" s="6">
        <v>9000</v>
      </c>
      <c r="I4158" s="6">
        <v>0</v>
      </c>
      <c r="J4158" s="6">
        <v>0</v>
      </c>
      <c r="K4158" s="6">
        <v>12000</v>
      </c>
      <c r="L4158" s="6">
        <v>0</v>
      </c>
      <c r="M4158" s="6">
        <v>0</v>
      </c>
      <c r="N4158" s="6">
        <v>0</v>
      </c>
      <c r="O4158">
        <v>1500442</v>
      </c>
      <c r="P4158">
        <v>1500441</v>
      </c>
      <c r="Q4158">
        <v>300044</v>
      </c>
      <c r="R4158" s="4">
        <v>4</v>
      </c>
      <c r="S4158" s="6">
        <v>1</v>
      </c>
      <c r="T4158" s="6"/>
      <c r="U4158" s="6">
        <v>2</v>
      </c>
      <c r="V4158" s="6" t="s">
        <v>1201</v>
      </c>
    </row>
    <row r="4159" spans="1:22" s="21" customFormat="1" ht="16.5">
      <c r="A4159" s="53">
        <v>100030821</v>
      </c>
      <c r="B4159" s="6">
        <v>1000011</v>
      </c>
      <c r="C4159" s="6">
        <v>1000022</v>
      </c>
      <c r="D4159">
        <v>180935</v>
      </c>
      <c r="E4159">
        <v>15286</v>
      </c>
      <c r="F4159">
        <v>12387</v>
      </c>
      <c r="G4159">
        <v>30088</v>
      </c>
      <c r="H4159" s="6">
        <v>9000</v>
      </c>
      <c r="I4159" s="6">
        <v>0</v>
      </c>
      <c r="J4159" s="6">
        <v>0</v>
      </c>
      <c r="K4159" s="6">
        <v>12000</v>
      </c>
      <c r="L4159" s="6">
        <v>0</v>
      </c>
      <c r="M4159" s="6">
        <v>0</v>
      </c>
      <c r="N4159" s="6">
        <v>0</v>
      </c>
      <c r="O4159">
        <v>1500412</v>
      </c>
      <c r="P4159">
        <v>1500411</v>
      </c>
      <c r="Q4159">
        <v>300041</v>
      </c>
      <c r="R4159" s="4">
        <v>1</v>
      </c>
      <c r="S4159" s="6">
        <v>1</v>
      </c>
      <c r="T4159" s="6"/>
      <c r="U4159" s="6">
        <v>2</v>
      </c>
      <c r="V4159" s="6" t="s">
        <v>1201</v>
      </c>
    </row>
    <row r="4160" spans="1:22" s="21" customFormat="1" ht="16.5">
      <c r="A4160" s="53">
        <v>100030822</v>
      </c>
      <c r="B4160" s="6">
        <v>1000011</v>
      </c>
      <c r="C4160" s="6">
        <v>1000022</v>
      </c>
      <c r="D4160">
        <v>241246</v>
      </c>
      <c r="E4160">
        <v>27714</v>
      </c>
      <c r="F4160">
        <v>30382</v>
      </c>
      <c r="G4160">
        <v>30088</v>
      </c>
      <c r="H4160" s="6">
        <v>9000</v>
      </c>
      <c r="I4160" s="6">
        <v>0</v>
      </c>
      <c r="J4160" s="6">
        <v>0</v>
      </c>
      <c r="K4160" s="6">
        <v>12000</v>
      </c>
      <c r="L4160" s="6">
        <v>0</v>
      </c>
      <c r="M4160" s="6">
        <v>0</v>
      </c>
      <c r="N4160" s="6">
        <v>0</v>
      </c>
      <c r="O4160">
        <v>1500412</v>
      </c>
      <c r="P4160">
        <v>1500411</v>
      </c>
      <c r="Q4160">
        <v>300041</v>
      </c>
      <c r="R4160" s="4">
        <v>1</v>
      </c>
      <c r="S4160" s="6">
        <v>1</v>
      </c>
      <c r="T4160" s="6"/>
      <c r="U4160" s="6">
        <v>2</v>
      </c>
      <c r="V4160" s="6" t="s">
        <v>1201</v>
      </c>
    </row>
    <row r="4161" spans="1:22" s="21" customFormat="1" ht="16.5">
      <c r="A4161" s="53">
        <v>100030823</v>
      </c>
      <c r="B4161" s="6">
        <v>1000011</v>
      </c>
      <c r="C4161" s="6">
        <v>1000022</v>
      </c>
      <c r="D4161">
        <v>289496</v>
      </c>
      <c r="E4161">
        <v>15286</v>
      </c>
      <c r="F4161">
        <v>12387</v>
      </c>
      <c r="G4161">
        <v>11140</v>
      </c>
      <c r="H4161" s="6">
        <v>9000</v>
      </c>
      <c r="I4161" s="6">
        <v>0</v>
      </c>
      <c r="J4161" s="6">
        <v>0</v>
      </c>
      <c r="K4161" s="6">
        <v>12000</v>
      </c>
      <c r="L4161" s="6">
        <v>0</v>
      </c>
      <c r="M4161" s="6">
        <v>0</v>
      </c>
      <c r="N4161" s="6">
        <v>0</v>
      </c>
      <c r="O4161">
        <v>1500412</v>
      </c>
      <c r="P4161">
        <v>1500411</v>
      </c>
      <c r="Q4161">
        <v>300041</v>
      </c>
      <c r="R4161" s="4">
        <v>1</v>
      </c>
      <c r="S4161" s="6">
        <v>1</v>
      </c>
      <c r="T4161" s="6"/>
      <c r="U4161" s="6">
        <v>2</v>
      </c>
      <c r="V4161" s="6" t="s">
        <v>1201</v>
      </c>
    </row>
    <row r="4162" spans="1:22" s="21" customFormat="1" ht="16.5">
      <c r="A4162" s="53">
        <v>100030824</v>
      </c>
      <c r="B4162" s="6">
        <v>1000011</v>
      </c>
      <c r="C4162" s="6">
        <v>1000032</v>
      </c>
      <c r="D4162">
        <v>120623</v>
      </c>
      <c r="E4162">
        <v>27714</v>
      </c>
      <c r="F4162">
        <v>30382</v>
      </c>
      <c r="G4162">
        <v>30088</v>
      </c>
      <c r="H4162" s="6">
        <v>9000</v>
      </c>
      <c r="I4162" s="6">
        <v>0</v>
      </c>
      <c r="J4162" s="6">
        <v>2500</v>
      </c>
      <c r="K4162" s="6">
        <v>12000</v>
      </c>
      <c r="L4162" s="6">
        <v>0</v>
      </c>
      <c r="M4162" s="6">
        <v>0</v>
      </c>
      <c r="N4162" s="6">
        <v>0</v>
      </c>
      <c r="O4162">
        <v>1500412</v>
      </c>
      <c r="P4162">
        <v>1500411</v>
      </c>
      <c r="Q4162">
        <v>300041</v>
      </c>
      <c r="R4162" s="4">
        <v>3</v>
      </c>
      <c r="S4162" s="6">
        <v>1</v>
      </c>
      <c r="T4162" s="6"/>
      <c r="U4162" s="6">
        <v>2</v>
      </c>
      <c r="V4162" s="6" t="s">
        <v>1201</v>
      </c>
    </row>
    <row r="4163" spans="1:22" s="21" customFormat="1" ht="16.5">
      <c r="A4163" s="53">
        <v>100030825</v>
      </c>
      <c r="B4163" s="6">
        <v>1000041</v>
      </c>
      <c r="C4163" s="6">
        <v>1000052</v>
      </c>
      <c r="D4163">
        <v>87086</v>
      </c>
      <c r="E4163">
        <v>29230</v>
      </c>
      <c r="F4163">
        <v>31168</v>
      </c>
      <c r="G4163">
        <v>30874</v>
      </c>
      <c r="H4163" s="6">
        <v>9000</v>
      </c>
      <c r="I4163" s="6">
        <v>0</v>
      </c>
      <c r="J4163" s="6">
        <v>0</v>
      </c>
      <c r="K4163" s="6">
        <v>12000</v>
      </c>
      <c r="L4163" s="6">
        <v>0</v>
      </c>
      <c r="M4163" s="6">
        <v>0</v>
      </c>
      <c r="N4163" s="6">
        <v>0</v>
      </c>
      <c r="O4163">
        <v>1500422</v>
      </c>
      <c r="P4163">
        <v>1500421</v>
      </c>
      <c r="Q4163">
        <v>300042</v>
      </c>
      <c r="R4163" s="4">
        <v>2</v>
      </c>
      <c r="S4163" s="6">
        <v>1</v>
      </c>
      <c r="T4163" s="6"/>
      <c r="U4163" s="6">
        <v>2</v>
      </c>
      <c r="V4163" s="6" t="s">
        <v>1201</v>
      </c>
    </row>
    <row r="4164" spans="1:22" s="21" customFormat="1" ht="16.5">
      <c r="A4164" s="53">
        <v>100030826</v>
      </c>
      <c r="B4164" s="6">
        <v>1000011</v>
      </c>
      <c r="C4164" s="6">
        <v>1000121</v>
      </c>
      <c r="D4164">
        <v>87086</v>
      </c>
      <c r="E4164">
        <v>29230</v>
      </c>
      <c r="F4164">
        <v>31168</v>
      </c>
      <c r="G4164">
        <v>30874</v>
      </c>
      <c r="H4164" s="6">
        <v>9000</v>
      </c>
      <c r="I4164" s="6">
        <v>0</v>
      </c>
      <c r="J4164" s="6">
        <v>0</v>
      </c>
      <c r="K4164" s="6">
        <v>12000</v>
      </c>
      <c r="L4164" s="6">
        <v>0</v>
      </c>
      <c r="M4164" s="6">
        <v>0</v>
      </c>
      <c r="N4164" s="6">
        <v>0</v>
      </c>
      <c r="O4164">
        <v>1500442</v>
      </c>
      <c r="P4164">
        <v>1500441</v>
      </c>
      <c r="Q4164">
        <v>300044</v>
      </c>
      <c r="R4164" s="4">
        <v>4</v>
      </c>
      <c r="S4164" s="6">
        <v>1</v>
      </c>
      <c r="T4164" s="6"/>
      <c r="U4164" s="6">
        <v>2</v>
      </c>
      <c r="V4164" s="6" t="s">
        <v>1201</v>
      </c>
    </row>
    <row r="4165" spans="1:22" s="21" customFormat="1" ht="16.5">
      <c r="A4165" s="53">
        <v>100030831</v>
      </c>
      <c r="B4165" s="6">
        <v>1000011</v>
      </c>
      <c r="C4165" s="6">
        <v>1000022</v>
      </c>
      <c r="D4165">
        <v>147101</v>
      </c>
      <c r="E4165">
        <v>15298</v>
      </c>
      <c r="F4165">
        <v>13320</v>
      </c>
      <c r="G4165">
        <v>24462</v>
      </c>
      <c r="H4165" s="6">
        <v>9000</v>
      </c>
      <c r="I4165" s="6">
        <v>0</v>
      </c>
      <c r="J4165" s="6">
        <v>0</v>
      </c>
      <c r="K4165" s="6">
        <v>12000</v>
      </c>
      <c r="L4165" s="6">
        <v>0</v>
      </c>
      <c r="M4165" s="6">
        <v>0</v>
      </c>
      <c r="N4165" s="6">
        <v>0</v>
      </c>
      <c r="O4165">
        <v>1500412</v>
      </c>
      <c r="P4165">
        <v>1500411</v>
      </c>
      <c r="Q4165">
        <v>300041</v>
      </c>
      <c r="R4165" s="4">
        <v>1</v>
      </c>
      <c r="S4165" s="6">
        <v>1</v>
      </c>
      <c r="T4165" s="6"/>
      <c r="U4165" s="6">
        <v>2</v>
      </c>
      <c r="V4165" s="6" t="s">
        <v>1201</v>
      </c>
    </row>
    <row r="4166" spans="1:22" s="21" customFormat="1" ht="16.5">
      <c r="A4166" s="53">
        <v>100030832</v>
      </c>
      <c r="B4166" s="6">
        <v>1000011</v>
      </c>
      <c r="C4166" s="6">
        <v>1000022</v>
      </c>
      <c r="D4166">
        <v>196137</v>
      </c>
      <c r="E4166">
        <v>27793</v>
      </c>
      <c r="F4166">
        <v>24701</v>
      </c>
      <c r="G4166">
        <v>24462</v>
      </c>
      <c r="H4166" s="6">
        <v>9000</v>
      </c>
      <c r="I4166" s="6">
        <v>0</v>
      </c>
      <c r="J4166" s="6">
        <v>0</v>
      </c>
      <c r="K4166" s="6">
        <v>12000</v>
      </c>
      <c r="L4166" s="6">
        <v>0</v>
      </c>
      <c r="M4166" s="6">
        <v>0</v>
      </c>
      <c r="N4166" s="6">
        <v>0</v>
      </c>
      <c r="O4166">
        <v>1500412</v>
      </c>
      <c r="P4166">
        <v>1500411</v>
      </c>
      <c r="Q4166">
        <v>300041</v>
      </c>
      <c r="R4166" s="4">
        <v>1</v>
      </c>
      <c r="S4166" s="6">
        <v>1</v>
      </c>
      <c r="T4166" s="6"/>
      <c r="U4166" s="6">
        <v>2</v>
      </c>
      <c r="V4166" s="6" t="s">
        <v>1201</v>
      </c>
    </row>
    <row r="4167" spans="1:22" s="21" customFormat="1" ht="16.5">
      <c r="A4167" s="53">
        <v>100030833</v>
      </c>
      <c r="B4167" s="6">
        <v>1000011</v>
      </c>
      <c r="C4167" s="6">
        <v>1000022</v>
      </c>
      <c r="D4167">
        <v>235364</v>
      </c>
      <c r="E4167">
        <v>15298</v>
      </c>
      <c r="F4167">
        <v>13320</v>
      </c>
      <c r="G4167">
        <v>11980</v>
      </c>
      <c r="H4167" s="6">
        <v>9000</v>
      </c>
      <c r="I4167" s="6">
        <v>0</v>
      </c>
      <c r="J4167" s="6">
        <v>2500</v>
      </c>
      <c r="K4167" s="6">
        <v>12000</v>
      </c>
      <c r="L4167" s="6">
        <v>0</v>
      </c>
      <c r="M4167" s="6">
        <v>0</v>
      </c>
      <c r="N4167" s="6">
        <v>0</v>
      </c>
      <c r="O4167">
        <v>1500412</v>
      </c>
      <c r="P4167">
        <v>1500411</v>
      </c>
      <c r="Q4167">
        <v>300041</v>
      </c>
      <c r="R4167" s="4">
        <v>1</v>
      </c>
      <c r="S4167" s="6">
        <v>1</v>
      </c>
      <c r="T4167" s="6"/>
      <c r="U4167" s="6">
        <v>2</v>
      </c>
      <c r="V4167" s="6" t="s">
        <v>1201</v>
      </c>
    </row>
    <row r="4168" spans="1:22" s="21" customFormat="1" ht="16.5">
      <c r="A4168" s="53">
        <v>100030834</v>
      </c>
      <c r="B4168" s="6">
        <v>1000011</v>
      </c>
      <c r="C4168" s="6">
        <v>1000032</v>
      </c>
      <c r="D4168">
        <v>98068</v>
      </c>
      <c r="E4168">
        <v>27793</v>
      </c>
      <c r="F4168">
        <v>24701</v>
      </c>
      <c r="G4168">
        <v>24462</v>
      </c>
      <c r="H4168" s="6">
        <v>9000</v>
      </c>
      <c r="I4168" s="6">
        <v>0</v>
      </c>
      <c r="J4168" s="6">
        <v>0</v>
      </c>
      <c r="K4168" s="6">
        <v>12000</v>
      </c>
      <c r="L4168" s="6">
        <v>0</v>
      </c>
      <c r="M4168" s="6">
        <v>0</v>
      </c>
      <c r="N4168" s="6">
        <v>0</v>
      </c>
      <c r="O4168">
        <v>1500412</v>
      </c>
      <c r="P4168">
        <v>1500411</v>
      </c>
      <c r="Q4168">
        <v>300041</v>
      </c>
      <c r="R4168" s="4">
        <v>3</v>
      </c>
      <c r="S4168" s="6">
        <v>1</v>
      </c>
      <c r="T4168" s="6"/>
      <c r="U4168" s="6">
        <v>2</v>
      </c>
      <c r="V4168" s="6" t="s">
        <v>1201</v>
      </c>
    </row>
    <row r="4169" spans="1:22" s="21" customFormat="1" ht="16.5">
      <c r="A4169" s="53">
        <v>100030835</v>
      </c>
      <c r="B4169" s="6">
        <v>1100651</v>
      </c>
      <c r="C4169" s="6">
        <v>1100652</v>
      </c>
      <c r="D4169">
        <v>354020</v>
      </c>
      <c r="E4169">
        <v>28985</v>
      </c>
      <c r="F4169">
        <v>25340</v>
      </c>
      <c r="G4169">
        <v>25101</v>
      </c>
      <c r="H4169" s="6">
        <v>9000</v>
      </c>
      <c r="I4169" s="6">
        <v>0</v>
      </c>
      <c r="J4169" s="6">
        <v>0</v>
      </c>
      <c r="K4169" s="6">
        <v>12000</v>
      </c>
      <c r="L4169" s="6">
        <v>0</v>
      </c>
      <c r="M4169" s="6">
        <v>0</v>
      </c>
      <c r="N4169" s="6">
        <v>0</v>
      </c>
      <c r="O4169">
        <v>1100653</v>
      </c>
      <c r="P4169">
        <v>1100651</v>
      </c>
      <c r="Q4169">
        <v>0</v>
      </c>
      <c r="R4169" s="4">
        <v>2</v>
      </c>
      <c r="S4169" s="6">
        <v>1</v>
      </c>
      <c r="T4169" s="6"/>
      <c r="U4169" s="6">
        <v>2</v>
      </c>
      <c r="V4169" s="6" t="s">
        <v>1201</v>
      </c>
    </row>
    <row r="4170" spans="1:22" s="21" customFormat="1" ht="16.5">
      <c r="A4170" s="53">
        <v>100030836</v>
      </c>
      <c r="B4170" s="6">
        <v>1000011</v>
      </c>
      <c r="C4170" s="6">
        <v>1000121</v>
      </c>
      <c r="D4170">
        <v>70804</v>
      </c>
      <c r="E4170">
        <v>28985</v>
      </c>
      <c r="F4170">
        <v>25340</v>
      </c>
      <c r="G4170">
        <v>25101</v>
      </c>
      <c r="H4170" s="6">
        <v>9000</v>
      </c>
      <c r="I4170" s="6">
        <v>0</v>
      </c>
      <c r="J4170" s="6">
        <v>0</v>
      </c>
      <c r="K4170" s="6">
        <v>12000</v>
      </c>
      <c r="L4170" s="6">
        <v>0</v>
      </c>
      <c r="M4170" s="6">
        <v>0</v>
      </c>
      <c r="N4170" s="6">
        <v>0</v>
      </c>
      <c r="O4170">
        <v>1500442</v>
      </c>
      <c r="P4170">
        <v>1500441</v>
      </c>
      <c r="Q4170">
        <v>300044</v>
      </c>
      <c r="R4170" s="4">
        <v>4</v>
      </c>
      <c r="S4170" s="6">
        <v>1</v>
      </c>
      <c r="T4170" s="6"/>
      <c r="U4170" s="6">
        <v>2</v>
      </c>
      <c r="V4170" s="6" t="s">
        <v>1201</v>
      </c>
    </row>
    <row r="4171" spans="1:22" ht="16.5">
      <c r="A4171" s="57">
        <v>100031111</v>
      </c>
      <c r="B4171" s="6">
        <v>1000041</v>
      </c>
      <c r="C4171" s="6">
        <v>1000052</v>
      </c>
      <c r="D4171">
        <v>97025</v>
      </c>
      <c r="E4171">
        <v>15439</v>
      </c>
      <c r="F4171">
        <v>8661</v>
      </c>
      <c r="G4171">
        <v>23700</v>
      </c>
      <c r="H4171" s="6">
        <v>9000</v>
      </c>
      <c r="I4171" s="6">
        <v>0</v>
      </c>
      <c r="J4171" s="6">
        <v>0</v>
      </c>
      <c r="K4171" s="6">
        <v>12000</v>
      </c>
      <c r="L4171" s="6">
        <v>0</v>
      </c>
      <c r="M4171" s="6">
        <v>0</v>
      </c>
      <c r="N4171" s="6">
        <v>0</v>
      </c>
      <c r="O4171">
        <v>1500412</v>
      </c>
      <c r="P4171">
        <v>1500411</v>
      </c>
      <c r="Q4171">
        <v>300041</v>
      </c>
      <c r="R4171" s="4">
        <v>1</v>
      </c>
      <c r="S4171" s="6">
        <v>1</v>
      </c>
      <c r="T4171" s="3"/>
      <c r="U4171" s="3">
        <v>2</v>
      </c>
      <c r="V4171" s="3" t="s">
        <v>1202</v>
      </c>
    </row>
    <row r="4172" spans="1:22" ht="16.5">
      <c r="A4172" s="57">
        <v>100031112</v>
      </c>
      <c r="B4172" s="6">
        <v>1000041</v>
      </c>
      <c r="C4172" s="6">
        <v>1000052</v>
      </c>
      <c r="D4172">
        <v>129369</v>
      </c>
      <c r="E4172">
        <v>28055</v>
      </c>
      <c r="F4172">
        <v>23852</v>
      </c>
      <c r="G4172">
        <v>23700</v>
      </c>
      <c r="H4172" s="6">
        <v>9000</v>
      </c>
      <c r="I4172" s="6">
        <v>0</v>
      </c>
      <c r="J4172" s="6">
        <v>2500</v>
      </c>
      <c r="K4172" s="6">
        <v>12000</v>
      </c>
      <c r="L4172" s="6">
        <v>0</v>
      </c>
      <c r="M4172" s="6">
        <v>0</v>
      </c>
      <c r="N4172" s="6">
        <v>0</v>
      </c>
      <c r="O4172">
        <v>1500412</v>
      </c>
      <c r="P4172">
        <v>1500411</v>
      </c>
      <c r="Q4172">
        <v>300041</v>
      </c>
      <c r="R4172" s="4">
        <v>1</v>
      </c>
      <c r="S4172" s="6">
        <v>1</v>
      </c>
      <c r="T4172" s="3"/>
      <c r="U4172" s="3">
        <v>2</v>
      </c>
      <c r="V4172" s="3" t="s">
        <v>1202</v>
      </c>
    </row>
    <row r="4173" spans="1:22" ht="16.5">
      <c r="A4173" s="57">
        <v>100031113</v>
      </c>
      <c r="B4173" s="6">
        <v>1000041</v>
      </c>
      <c r="C4173" s="6">
        <v>1000052</v>
      </c>
      <c r="D4173">
        <v>155242</v>
      </c>
      <c r="E4173">
        <v>15439</v>
      </c>
      <c r="F4173">
        <v>8661</v>
      </c>
      <c r="G4173">
        <v>7856</v>
      </c>
      <c r="H4173" s="6">
        <v>9000</v>
      </c>
      <c r="I4173" s="6">
        <v>0</v>
      </c>
      <c r="J4173" s="6">
        <v>0</v>
      </c>
      <c r="K4173" s="6">
        <v>12000</v>
      </c>
      <c r="L4173" s="6">
        <v>0</v>
      </c>
      <c r="M4173" s="6">
        <v>0</v>
      </c>
      <c r="N4173" s="6">
        <v>0</v>
      </c>
      <c r="O4173">
        <v>1500412</v>
      </c>
      <c r="P4173">
        <v>1500411</v>
      </c>
      <c r="Q4173">
        <v>300041</v>
      </c>
      <c r="R4173" s="4">
        <v>1</v>
      </c>
      <c r="S4173" s="6">
        <v>1</v>
      </c>
      <c r="T4173" s="3"/>
      <c r="U4173" s="3">
        <v>2</v>
      </c>
      <c r="V4173" s="3" t="s">
        <v>1202</v>
      </c>
    </row>
    <row r="4174" spans="1:22" ht="16.5">
      <c r="A4174" s="57">
        <v>100031114</v>
      </c>
      <c r="B4174" s="6">
        <v>1000041</v>
      </c>
      <c r="C4174" s="6">
        <v>1000032</v>
      </c>
      <c r="D4174">
        <v>64684</v>
      </c>
      <c r="E4174">
        <v>28055</v>
      </c>
      <c r="F4174">
        <v>23852</v>
      </c>
      <c r="G4174">
        <v>23700</v>
      </c>
      <c r="H4174" s="6">
        <v>9000</v>
      </c>
      <c r="I4174" s="6">
        <v>0</v>
      </c>
      <c r="J4174" s="6">
        <v>0</v>
      </c>
      <c r="K4174" s="6">
        <v>12000</v>
      </c>
      <c r="L4174" s="6">
        <v>0</v>
      </c>
      <c r="M4174" s="6">
        <v>0</v>
      </c>
      <c r="N4174" s="6">
        <v>0</v>
      </c>
      <c r="O4174">
        <v>1500412</v>
      </c>
      <c r="P4174">
        <v>1500411</v>
      </c>
      <c r="Q4174">
        <v>300041</v>
      </c>
      <c r="R4174" s="4">
        <v>3</v>
      </c>
      <c r="S4174" s="6">
        <v>1</v>
      </c>
      <c r="T4174" s="3"/>
      <c r="U4174" s="3">
        <v>2</v>
      </c>
      <c r="V4174" s="3" t="s">
        <v>1202</v>
      </c>
    </row>
    <row r="4175" spans="1:22" ht="16.5">
      <c r="A4175" s="57">
        <v>100031115</v>
      </c>
      <c r="B4175" s="6">
        <v>1000041</v>
      </c>
      <c r="C4175" s="6">
        <v>1000052</v>
      </c>
      <c r="D4175">
        <v>46809</v>
      </c>
      <c r="E4175">
        <v>29256</v>
      </c>
      <c r="F4175">
        <v>24448</v>
      </c>
      <c r="G4175">
        <v>24296</v>
      </c>
      <c r="H4175" s="6">
        <v>9000</v>
      </c>
      <c r="I4175" s="6">
        <v>0</v>
      </c>
      <c r="J4175" s="6">
        <v>0</v>
      </c>
      <c r="K4175" s="6">
        <v>12000</v>
      </c>
      <c r="L4175" s="6">
        <v>0</v>
      </c>
      <c r="M4175" s="6">
        <v>0</v>
      </c>
      <c r="N4175" s="6">
        <v>0</v>
      </c>
      <c r="O4175">
        <v>1500422</v>
      </c>
      <c r="P4175">
        <v>1500421</v>
      </c>
      <c r="Q4175">
        <v>300042</v>
      </c>
      <c r="R4175" s="4">
        <v>2</v>
      </c>
      <c r="S4175" s="6">
        <v>1</v>
      </c>
      <c r="T4175" s="3"/>
      <c r="U4175" s="3">
        <v>2</v>
      </c>
      <c r="V4175" s="3" t="s">
        <v>1202</v>
      </c>
    </row>
    <row r="4176" spans="1:22" ht="16.5">
      <c r="A4176" s="57">
        <v>100031116</v>
      </c>
      <c r="B4176" s="6">
        <v>1000041</v>
      </c>
      <c r="C4176" s="6">
        <v>1000121</v>
      </c>
      <c r="D4176">
        <v>46809</v>
      </c>
      <c r="E4176">
        <v>29256</v>
      </c>
      <c r="F4176">
        <v>24448</v>
      </c>
      <c r="G4176">
        <v>24296</v>
      </c>
      <c r="H4176" s="6">
        <v>9000</v>
      </c>
      <c r="I4176" s="6">
        <v>0</v>
      </c>
      <c r="J4176" s="6">
        <v>0</v>
      </c>
      <c r="K4176" s="6">
        <v>12000</v>
      </c>
      <c r="L4176" s="6">
        <v>0</v>
      </c>
      <c r="M4176" s="6">
        <v>0</v>
      </c>
      <c r="N4176" s="6">
        <v>0</v>
      </c>
      <c r="O4176">
        <v>1500442</v>
      </c>
      <c r="P4176">
        <v>1500441</v>
      </c>
      <c r="Q4176">
        <v>300044</v>
      </c>
      <c r="R4176" s="4">
        <v>4</v>
      </c>
      <c r="S4176" s="6">
        <v>1</v>
      </c>
      <c r="T4176" s="3"/>
      <c r="U4176" s="3">
        <v>2</v>
      </c>
      <c r="V4176" s="3" t="s">
        <v>1202</v>
      </c>
    </row>
    <row r="4177" spans="1:22" ht="16.5">
      <c r="A4177" s="57">
        <v>100031121</v>
      </c>
      <c r="B4177" s="6">
        <v>1000041</v>
      </c>
      <c r="C4177" s="6">
        <v>1000052</v>
      </c>
      <c r="D4177">
        <v>99110</v>
      </c>
      <c r="E4177">
        <v>15458</v>
      </c>
      <c r="F4177">
        <v>8936</v>
      </c>
      <c r="G4177">
        <v>24209</v>
      </c>
      <c r="H4177" s="6">
        <v>9000</v>
      </c>
      <c r="I4177" s="6">
        <v>0</v>
      </c>
      <c r="J4177" s="6">
        <v>2500</v>
      </c>
      <c r="K4177" s="6">
        <v>12000</v>
      </c>
      <c r="L4177" s="6">
        <v>0</v>
      </c>
      <c r="M4177" s="6">
        <v>0</v>
      </c>
      <c r="N4177" s="6">
        <v>0</v>
      </c>
      <c r="O4177">
        <v>1500412</v>
      </c>
      <c r="P4177">
        <v>1500411</v>
      </c>
      <c r="Q4177">
        <v>300041</v>
      </c>
      <c r="R4177" s="4">
        <v>1</v>
      </c>
      <c r="S4177" s="6">
        <v>1</v>
      </c>
      <c r="T4177" s="3"/>
      <c r="U4177" s="3">
        <v>2</v>
      </c>
      <c r="V4177" s="3" t="s">
        <v>1202</v>
      </c>
    </row>
    <row r="4178" spans="1:22" ht="16.5">
      <c r="A4178" s="57">
        <v>100031122</v>
      </c>
      <c r="B4178" s="6">
        <v>1000041</v>
      </c>
      <c r="C4178" s="6">
        <v>1000052</v>
      </c>
      <c r="D4178">
        <v>132149</v>
      </c>
      <c r="E4178">
        <v>28097</v>
      </c>
      <c r="F4178">
        <v>24365</v>
      </c>
      <c r="G4178">
        <v>24209</v>
      </c>
      <c r="H4178" s="6">
        <v>9000</v>
      </c>
      <c r="I4178" s="6">
        <v>0</v>
      </c>
      <c r="J4178" s="6">
        <v>0</v>
      </c>
      <c r="K4178" s="6">
        <v>12000</v>
      </c>
      <c r="L4178" s="6">
        <v>0</v>
      </c>
      <c r="M4178" s="6">
        <v>0</v>
      </c>
      <c r="N4178" s="6">
        <v>0</v>
      </c>
      <c r="O4178">
        <v>1500412</v>
      </c>
      <c r="P4178">
        <v>1500411</v>
      </c>
      <c r="Q4178">
        <v>300041</v>
      </c>
      <c r="R4178" s="4">
        <v>1</v>
      </c>
      <c r="S4178" s="6">
        <v>1</v>
      </c>
      <c r="T4178" s="3"/>
      <c r="U4178" s="3">
        <v>2</v>
      </c>
      <c r="V4178" s="3" t="s">
        <v>1202</v>
      </c>
    </row>
    <row r="4179" spans="1:22" ht="16.5">
      <c r="A4179" s="57">
        <v>100031123</v>
      </c>
      <c r="B4179" s="6">
        <v>1000041</v>
      </c>
      <c r="C4179" s="6">
        <v>1000052</v>
      </c>
      <c r="D4179">
        <v>158577</v>
      </c>
      <c r="E4179">
        <v>15458</v>
      </c>
      <c r="F4179">
        <v>8936</v>
      </c>
      <c r="G4179">
        <v>8106</v>
      </c>
      <c r="H4179" s="6">
        <v>9000</v>
      </c>
      <c r="I4179" s="6">
        <v>0</v>
      </c>
      <c r="J4179" s="6">
        <v>0</v>
      </c>
      <c r="K4179" s="6">
        <v>12000</v>
      </c>
      <c r="L4179" s="6">
        <v>0</v>
      </c>
      <c r="M4179" s="6">
        <v>0</v>
      </c>
      <c r="N4179" s="6">
        <v>0</v>
      </c>
      <c r="O4179">
        <v>1500412</v>
      </c>
      <c r="P4179">
        <v>1500411</v>
      </c>
      <c r="Q4179">
        <v>300041</v>
      </c>
      <c r="R4179" s="4">
        <v>1</v>
      </c>
      <c r="S4179" s="6">
        <v>1</v>
      </c>
      <c r="T4179" s="3"/>
      <c r="U4179" s="3">
        <v>2</v>
      </c>
      <c r="V4179" s="3" t="s">
        <v>1202</v>
      </c>
    </row>
    <row r="4180" spans="1:22" ht="16.5">
      <c r="A4180" s="57">
        <v>100031124</v>
      </c>
      <c r="B4180" s="6">
        <v>1000041</v>
      </c>
      <c r="C4180" s="6">
        <v>1000032</v>
      </c>
      <c r="D4180">
        <v>66074</v>
      </c>
      <c r="E4180">
        <v>28097</v>
      </c>
      <c r="F4180">
        <v>24365</v>
      </c>
      <c r="G4180">
        <v>24209</v>
      </c>
      <c r="H4180" s="6">
        <v>9000</v>
      </c>
      <c r="I4180" s="6">
        <v>0</v>
      </c>
      <c r="J4180" s="6">
        <v>0</v>
      </c>
      <c r="K4180" s="6">
        <v>12000</v>
      </c>
      <c r="L4180" s="6">
        <v>0</v>
      </c>
      <c r="M4180" s="6">
        <v>0</v>
      </c>
      <c r="N4180" s="6">
        <v>0</v>
      </c>
      <c r="O4180">
        <v>1500412</v>
      </c>
      <c r="P4180">
        <v>1500411</v>
      </c>
      <c r="Q4180">
        <v>300041</v>
      </c>
      <c r="R4180" s="4">
        <v>3</v>
      </c>
      <c r="S4180" s="6">
        <v>1</v>
      </c>
      <c r="T4180" s="3"/>
      <c r="U4180" s="3">
        <v>2</v>
      </c>
      <c r="V4180" s="3" t="s">
        <v>1202</v>
      </c>
    </row>
    <row r="4181" spans="1:22" ht="16.5">
      <c r="A4181" s="57">
        <v>100031125</v>
      </c>
      <c r="B4181" s="6">
        <v>1000041</v>
      </c>
      <c r="C4181" s="6">
        <v>1000052</v>
      </c>
      <c r="D4181">
        <v>47815</v>
      </c>
      <c r="E4181">
        <v>29298</v>
      </c>
      <c r="F4181">
        <v>24974</v>
      </c>
      <c r="G4181">
        <v>24819</v>
      </c>
      <c r="H4181" s="6">
        <v>9000</v>
      </c>
      <c r="I4181" s="6">
        <v>0</v>
      </c>
      <c r="J4181" s="6">
        <v>0</v>
      </c>
      <c r="K4181" s="6">
        <v>12000</v>
      </c>
      <c r="L4181" s="6">
        <v>0</v>
      </c>
      <c r="M4181" s="6">
        <v>0</v>
      </c>
      <c r="N4181" s="6">
        <v>0</v>
      </c>
      <c r="O4181">
        <v>1500422</v>
      </c>
      <c r="P4181">
        <v>1500421</v>
      </c>
      <c r="Q4181">
        <v>300042</v>
      </c>
      <c r="R4181" s="4">
        <v>2</v>
      </c>
      <c r="S4181" s="6">
        <v>1</v>
      </c>
      <c r="T4181" s="3"/>
      <c r="U4181" s="3">
        <v>2</v>
      </c>
      <c r="V4181" s="3" t="s">
        <v>1202</v>
      </c>
    </row>
    <row r="4182" spans="1:22" ht="16.5">
      <c r="A4182" s="57">
        <v>100031126</v>
      </c>
      <c r="B4182" s="6">
        <v>1000041</v>
      </c>
      <c r="C4182" s="6">
        <v>1000121</v>
      </c>
      <c r="D4182">
        <v>47815</v>
      </c>
      <c r="E4182">
        <v>29298</v>
      </c>
      <c r="F4182">
        <v>24974</v>
      </c>
      <c r="G4182">
        <v>24819</v>
      </c>
      <c r="H4182" s="6">
        <v>9000</v>
      </c>
      <c r="I4182" s="6">
        <v>0</v>
      </c>
      <c r="J4182" s="6">
        <v>2500</v>
      </c>
      <c r="K4182" s="6">
        <v>12000</v>
      </c>
      <c r="L4182" s="6">
        <v>0</v>
      </c>
      <c r="M4182" s="6">
        <v>0</v>
      </c>
      <c r="N4182" s="6">
        <v>0</v>
      </c>
      <c r="O4182">
        <v>1500442</v>
      </c>
      <c r="P4182">
        <v>1500441</v>
      </c>
      <c r="Q4182">
        <v>300044</v>
      </c>
      <c r="R4182" s="4">
        <v>4</v>
      </c>
      <c r="S4182" s="6">
        <v>1</v>
      </c>
      <c r="T4182" s="3"/>
      <c r="U4182" s="3">
        <v>2</v>
      </c>
      <c r="V4182" s="3" t="s">
        <v>1202</v>
      </c>
    </row>
    <row r="4183" spans="1:22" ht="16.5">
      <c r="A4183" s="57">
        <v>100031131</v>
      </c>
      <c r="B4183" s="6">
        <v>1000041</v>
      </c>
      <c r="C4183" s="6">
        <v>1000052</v>
      </c>
      <c r="D4183">
        <v>109547</v>
      </c>
      <c r="E4183">
        <v>15477</v>
      </c>
      <c r="F4183">
        <v>10311</v>
      </c>
      <c r="G4183">
        <v>26757</v>
      </c>
      <c r="H4183" s="6">
        <v>9000</v>
      </c>
      <c r="I4183" s="6">
        <v>0</v>
      </c>
      <c r="J4183" s="6">
        <v>0</v>
      </c>
      <c r="K4183" s="6">
        <v>12000</v>
      </c>
      <c r="L4183" s="6">
        <v>0</v>
      </c>
      <c r="M4183" s="6">
        <v>0</v>
      </c>
      <c r="N4183" s="6">
        <v>0</v>
      </c>
      <c r="O4183">
        <v>1500412</v>
      </c>
      <c r="P4183">
        <v>1500411</v>
      </c>
      <c r="Q4183">
        <v>300041</v>
      </c>
      <c r="R4183" s="4">
        <v>1</v>
      </c>
      <c r="S4183" s="6">
        <v>1</v>
      </c>
      <c r="T4183" s="3"/>
      <c r="U4183" s="3">
        <v>2</v>
      </c>
      <c r="V4183" s="3" t="s">
        <v>1202</v>
      </c>
    </row>
    <row r="4184" spans="1:22" ht="16.5">
      <c r="A4184" s="57">
        <v>100031132</v>
      </c>
      <c r="B4184" s="6">
        <v>1000041</v>
      </c>
      <c r="C4184" s="6">
        <v>1000052</v>
      </c>
      <c r="D4184">
        <v>146062</v>
      </c>
      <c r="E4184">
        <v>28139</v>
      </c>
      <c r="F4184">
        <v>26930</v>
      </c>
      <c r="G4184">
        <v>26757</v>
      </c>
      <c r="H4184" s="6">
        <v>9000</v>
      </c>
      <c r="I4184" s="6">
        <v>0</v>
      </c>
      <c r="J4184" s="6">
        <v>0</v>
      </c>
      <c r="K4184" s="6">
        <v>12000</v>
      </c>
      <c r="L4184" s="6">
        <v>0</v>
      </c>
      <c r="M4184" s="6">
        <v>0</v>
      </c>
      <c r="N4184" s="6">
        <v>0</v>
      </c>
      <c r="O4184">
        <v>1500412</v>
      </c>
      <c r="P4184">
        <v>1500411</v>
      </c>
      <c r="Q4184">
        <v>300041</v>
      </c>
      <c r="R4184" s="4">
        <v>1</v>
      </c>
      <c r="S4184" s="6">
        <v>1</v>
      </c>
      <c r="T4184" s="3"/>
      <c r="U4184" s="3">
        <v>2</v>
      </c>
      <c r="V4184" s="3" t="s">
        <v>1202</v>
      </c>
    </row>
    <row r="4185" spans="1:22" ht="16.5">
      <c r="A4185" s="57">
        <v>100031133</v>
      </c>
      <c r="B4185" s="6">
        <v>1000041</v>
      </c>
      <c r="C4185" s="6">
        <v>1000052</v>
      </c>
      <c r="D4185">
        <v>175275</v>
      </c>
      <c r="E4185">
        <v>15477</v>
      </c>
      <c r="F4185">
        <v>10311</v>
      </c>
      <c r="G4185">
        <v>9353</v>
      </c>
      <c r="H4185" s="6">
        <v>9000</v>
      </c>
      <c r="I4185" s="6">
        <v>0</v>
      </c>
      <c r="J4185" s="6">
        <v>0</v>
      </c>
      <c r="K4185" s="6">
        <v>12000</v>
      </c>
      <c r="L4185" s="6">
        <v>0</v>
      </c>
      <c r="M4185" s="6">
        <v>0</v>
      </c>
      <c r="N4185" s="6">
        <v>0</v>
      </c>
      <c r="O4185">
        <v>1500412</v>
      </c>
      <c r="P4185">
        <v>1500411</v>
      </c>
      <c r="Q4185">
        <v>300041</v>
      </c>
      <c r="R4185" s="4">
        <v>1</v>
      </c>
      <c r="S4185" s="6">
        <v>1</v>
      </c>
      <c r="T4185" s="3"/>
      <c r="U4185" s="3">
        <v>2</v>
      </c>
      <c r="V4185" s="3" t="s">
        <v>1202</v>
      </c>
    </row>
    <row r="4186" spans="1:22" ht="16.5">
      <c r="A4186" s="57">
        <v>100031134</v>
      </c>
      <c r="B4186" s="6">
        <v>1000041</v>
      </c>
      <c r="C4186" s="6">
        <v>1000032</v>
      </c>
      <c r="D4186">
        <v>73031</v>
      </c>
      <c r="E4186">
        <v>28139</v>
      </c>
      <c r="F4186">
        <v>26930</v>
      </c>
      <c r="G4186">
        <v>26757</v>
      </c>
      <c r="H4186" s="6">
        <v>9000</v>
      </c>
      <c r="I4186" s="6">
        <v>0</v>
      </c>
      <c r="J4186" s="6">
        <v>0</v>
      </c>
      <c r="K4186" s="6">
        <v>12000</v>
      </c>
      <c r="L4186" s="6">
        <v>0</v>
      </c>
      <c r="M4186" s="6">
        <v>0</v>
      </c>
      <c r="N4186" s="6">
        <v>0</v>
      </c>
      <c r="O4186">
        <v>1500412</v>
      </c>
      <c r="P4186">
        <v>1500411</v>
      </c>
      <c r="Q4186">
        <v>300041</v>
      </c>
      <c r="R4186" s="4">
        <v>3</v>
      </c>
      <c r="S4186" s="6">
        <v>1</v>
      </c>
      <c r="T4186" s="3"/>
      <c r="U4186" s="3">
        <v>2</v>
      </c>
      <c r="V4186" s="3" t="s">
        <v>1202</v>
      </c>
    </row>
    <row r="4187" spans="1:22" ht="16.5">
      <c r="A4187" s="57">
        <v>100031135</v>
      </c>
      <c r="B4187" s="6">
        <v>1000041</v>
      </c>
      <c r="C4187" s="6">
        <v>1000052</v>
      </c>
      <c r="D4187">
        <v>52848</v>
      </c>
      <c r="E4187">
        <v>29340</v>
      </c>
      <c r="F4187">
        <v>27604</v>
      </c>
      <c r="G4187">
        <v>27431</v>
      </c>
      <c r="H4187" s="6">
        <v>9000</v>
      </c>
      <c r="I4187" s="6">
        <v>0</v>
      </c>
      <c r="J4187" s="6">
        <v>2500</v>
      </c>
      <c r="K4187" s="6">
        <v>12000</v>
      </c>
      <c r="L4187" s="6">
        <v>0</v>
      </c>
      <c r="M4187" s="6">
        <v>0</v>
      </c>
      <c r="N4187" s="6">
        <v>0</v>
      </c>
      <c r="O4187">
        <v>1500422</v>
      </c>
      <c r="P4187">
        <v>1500421</v>
      </c>
      <c r="Q4187">
        <v>300042</v>
      </c>
      <c r="R4187" s="4">
        <v>2</v>
      </c>
      <c r="S4187" s="6">
        <v>1</v>
      </c>
      <c r="T4187" s="3"/>
      <c r="U4187" s="3">
        <v>2</v>
      </c>
      <c r="V4187" s="3" t="s">
        <v>1202</v>
      </c>
    </row>
    <row r="4188" spans="1:22" ht="16.5">
      <c r="A4188" s="57">
        <v>100031136</v>
      </c>
      <c r="B4188" s="6">
        <v>1000041</v>
      </c>
      <c r="C4188" s="6">
        <v>1000121</v>
      </c>
      <c r="D4188">
        <v>52848</v>
      </c>
      <c r="E4188">
        <v>29340</v>
      </c>
      <c r="F4188">
        <v>27604</v>
      </c>
      <c r="G4188">
        <v>27431</v>
      </c>
      <c r="H4188" s="6">
        <v>9000</v>
      </c>
      <c r="I4188" s="6">
        <v>0</v>
      </c>
      <c r="J4188" s="6">
        <v>0</v>
      </c>
      <c r="K4188" s="6">
        <v>12000</v>
      </c>
      <c r="L4188" s="6">
        <v>0</v>
      </c>
      <c r="M4188" s="6">
        <v>0</v>
      </c>
      <c r="N4188" s="6">
        <v>0</v>
      </c>
      <c r="O4188">
        <v>1500442</v>
      </c>
      <c r="P4188">
        <v>1500441</v>
      </c>
      <c r="Q4188">
        <v>300044</v>
      </c>
      <c r="R4188" s="4">
        <v>4</v>
      </c>
      <c r="S4188" s="6">
        <v>1</v>
      </c>
      <c r="T4188" s="3"/>
      <c r="U4188" s="3">
        <v>2</v>
      </c>
      <c r="V4188" s="3" t="s">
        <v>1202</v>
      </c>
    </row>
    <row r="4189" spans="1:22" ht="16.5">
      <c r="A4189" s="57">
        <v>100031211</v>
      </c>
      <c r="B4189" s="6">
        <v>1000041</v>
      </c>
      <c r="C4189" s="6">
        <v>1000052</v>
      </c>
      <c r="D4189">
        <v>99110</v>
      </c>
      <c r="E4189">
        <v>15496</v>
      </c>
      <c r="F4189">
        <v>8936</v>
      </c>
      <c r="G4189">
        <v>24209</v>
      </c>
      <c r="H4189" s="6">
        <v>9000</v>
      </c>
      <c r="I4189" s="6">
        <v>0</v>
      </c>
      <c r="J4189" s="6">
        <v>0</v>
      </c>
      <c r="K4189" s="6">
        <v>12000</v>
      </c>
      <c r="L4189" s="6">
        <v>0</v>
      </c>
      <c r="M4189" s="6">
        <v>0</v>
      </c>
      <c r="N4189" s="6">
        <v>0</v>
      </c>
      <c r="O4189">
        <v>1500412</v>
      </c>
      <c r="P4189">
        <v>1500411</v>
      </c>
      <c r="Q4189">
        <v>300041</v>
      </c>
      <c r="R4189" s="4">
        <v>1</v>
      </c>
      <c r="S4189" s="6">
        <v>1</v>
      </c>
      <c r="T4189" s="3"/>
      <c r="U4189" s="3">
        <v>2</v>
      </c>
      <c r="V4189" s="3" t="s">
        <v>1202</v>
      </c>
    </row>
    <row r="4190" spans="1:22" ht="16.5">
      <c r="A4190" s="57">
        <v>100031212</v>
      </c>
      <c r="B4190" s="6">
        <v>1000041</v>
      </c>
      <c r="C4190" s="6">
        <v>1000052</v>
      </c>
      <c r="D4190">
        <v>132149</v>
      </c>
      <c r="E4190">
        <v>28181</v>
      </c>
      <c r="F4190">
        <v>24365</v>
      </c>
      <c r="G4190">
        <v>24209</v>
      </c>
      <c r="H4190" s="6">
        <v>9000</v>
      </c>
      <c r="I4190" s="6">
        <v>0</v>
      </c>
      <c r="J4190" s="6">
        <v>0</v>
      </c>
      <c r="K4190" s="6">
        <v>12000</v>
      </c>
      <c r="L4190" s="6">
        <v>0</v>
      </c>
      <c r="M4190" s="6">
        <v>0</v>
      </c>
      <c r="N4190" s="6">
        <v>0</v>
      </c>
      <c r="O4190">
        <v>1500412</v>
      </c>
      <c r="P4190">
        <v>1500411</v>
      </c>
      <c r="Q4190">
        <v>300041</v>
      </c>
      <c r="R4190" s="4">
        <v>1</v>
      </c>
      <c r="S4190" s="6">
        <v>1</v>
      </c>
      <c r="T4190" s="3"/>
      <c r="U4190" s="3">
        <v>2</v>
      </c>
      <c r="V4190" s="3" t="s">
        <v>1202</v>
      </c>
    </row>
    <row r="4191" spans="1:22" ht="16.5">
      <c r="A4191" s="57">
        <v>100031213</v>
      </c>
      <c r="B4191" s="6">
        <v>1000041</v>
      </c>
      <c r="C4191" s="6">
        <v>1000052</v>
      </c>
      <c r="D4191">
        <v>158577</v>
      </c>
      <c r="E4191">
        <v>15496</v>
      </c>
      <c r="F4191">
        <v>8936</v>
      </c>
      <c r="G4191">
        <v>8106</v>
      </c>
      <c r="H4191" s="6">
        <v>9000</v>
      </c>
      <c r="I4191" s="6">
        <v>0</v>
      </c>
      <c r="J4191" s="6">
        <v>0</v>
      </c>
      <c r="K4191" s="6">
        <v>12000</v>
      </c>
      <c r="L4191" s="6">
        <v>0</v>
      </c>
      <c r="M4191" s="6">
        <v>0</v>
      </c>
      <c r="N4191" s="6">
        <v>0</v>
      </c>
      <c r="O4191">
        <v>1500412</v>
      </c>
      <c r="P4191">
        <v>1500411</v>
      </c>
      <c r="Q4191">
        <v>300041</v>
      </c>
      <c r="R4191" s="4">
        <v>1</v>
      </c>
      <c r="S4191" s="6">
        <v>1</v>
      </c>
      <c r="T4191" s="3"/>
      <c r="U4191" s="3">
        <v>2</v>
      </c>
      <c r="V4191" s="3" t="s">
        <v>1202</v>
      </c>
    </row>
    <row r="4192" spans="1:22" ht="16.5">
      <c r="A4192" s="57">
        <v>100031214</v>
      </c>
      <c r="B4192" s="6">
        <v>1000041</v>
      </c>
      <c r="C4192" s="6">
        <v>1000032</v>
      </c>
      <c r="D4192">
        <v>66074</v>
      </c>
      <c r="E4192">
        <v>28181</v>
      </c>
      <c r="F4192">
        <v>24365</v>
      </c>
      <c r="G4192">
        <v>24209</v>
      </c>
      <c r="H4192" s="6">
        <v>9000</v>
      </c>
      <c r="I4192" s="6">
        <v>0</v>
      </c>
      <c r="J4192" s="6">
        <v>2500</v>
      </c>
      <c r="K4192" s="6">
        <v>12000</v>
      </c>
      <c r="L4192" s="6">
        <v>0</v>
      </c>
      <c r="M4192" s="6">
        <v>0</v>
      </c>
      <c r="N4192" s="6">
        <v>0</v>
      </c>
      <c r="O4192">
        <v>1500412</v>
      </c>
      <c r="P4192">
        <v>1500411</v>
      </c>
      <c r="Q4192">
        <v>300041</v>
      </c>
      <c r="R4192" s="4">
        <v>3</v>
      </c>
      <c r="S4192" s="6">
        <v>1</v>
      </c>
      <c r="T4192" s="3"/>
      <c r="U4192" s="3">
        <v>2</v>
      </c>
      <c r="V4192" s="3" t="s">
        <v>1202</v>
      </c>
    </row>
    <row r="4193" spans="1:22" ht="16.5">
      <c r="A4193" s="57">
        <v>100031215</v>
      </c>
      <c r="B4193" s="6">
        <v>1000041</v>
      </c>
      <c r="C4193" s="6">
        <v>1000052</v>
      </c>
      <c r="D4193">
        <v>47815</v>
      </c>
      <c r="E4193">
        <v>29382</v>
      </c>
      <c r="F4193">
        <v>24974</v>
      </c>
      <c r="G4193">
        <v>24819</v>
      </c>
      <c r="H4193" s="6">
        <v>9000</v>
      </c>
      <c r="I4193" s="6">
        <v>0</v>
      </c>
      <c r="J4193" s="6">
        <v>0</v>
      </c>
      <c r="K4193" s="6">
        <v>12000</v>
      </c>
      <c r="L4193" s="6">
        <v>0</v>
      </c>
      <c r="M4193" s="6">
        <v>0</v>
      </c>
      <c r="N4193" s="6">
        <v>0</v>
      </c>
      <c r="O4193">
        <v>1500422</v>
      </c>
      <c r="P4193">
        <v>1500421</v>
      </c>
      <c r="Q4193">
        <v>300042</v>
      </c>
      <c r="R4193" s="4">
        <v>2</v>
      </c>
      <c r="S4193" s="6">
        <v>1</v>
      </c>
      <c r="T4193" s="3"/>
      <c r="U4193" s="3">
        <v>2</v>
      </c>
      <c r="V4193" s="3" t="s">
        <v>1202</v>
      </c>
    </row>
    <row r="4194" spans="1:22" ht="16.5">
      <c r="A4194" s="57">
        <v>100031216</v>
      </c>
      <c r="B4194" s="6">
        <v>1000041</v>
      </c>
      <c r="C4194" s="6">
        <v>1000121</v>
      </c>
      <c r="D4194">
        <v>47815</v>
      </c>
      <c r="E4194">
        <v>29382</v>
      </c>
      <c r="F4194">
        <v>24974</v>
      </c>
      <c r="G4194">
        <v>24819</v>
      </c>
      <c r="H4194" s="6">
        <v>9000</v>
      </c>
      <c r="I4194" s="6">
        <v>0</v>
      </c>
      <c r="J4194" s="6">
        <v>0</v>
      </c>
      <c r="K4194" s="6">
        <v>12000</v>
      </c>
      <c r="L4194" s="6">
        <v>0</v>
      </c>
      <c r="M4194" s="6">
        <v>0</v>
      </c>
      <c r="N4194" s="6">
        <v>0</v>
      </c>
      <c r="O4194">
        <v>1500442</v>
      </c>
      <c r="P4194">
        <v>1500441</v>
      </c>
      <c r="Q4194">
        <v>300044</v>
      </c>
      <c r="R4194" s="4">
        <v>4</v>
      </c>
      <c r="S4194" s="6">
        <v>1</v>
      </c>
      <c r="T4194" s="3"/>
      <c r="U4194" s="3">
        <v>2</v>
      </c>
      <c r="V4194" s="3" t="s">
        <v>1202</v>
      </c>
    </row>
    <row r="4195" spans="1:22" ht="16.5">
      <c r="A4195" s="57">
        <v>100031221</v>
      </c>
      <c r="B4195" s="6">
        <v>1000041</v>
      </c>
      <c r="C4195" s="6">
        <v>1000052</v>
      </c>
      <c r="D4195">
        <v>102241</v>
      </c>
      <c r="E4195">
        <v>15515</v>
      </c>
      <c r="F4195">
        <v>9348</v>
      </c>
      <c r="G4195">
        <v>24973</v>
      </c>
      <c r="H4195" s="6">
        <v>9000</v>
      </c>
      <c r="I4195" s="6">
        <v>0</v>
      </c>
      <c r="J4195" s="6">
        <v>0</v>
      </c>
      <c r="K4195" s="6">
        <v>12000</v>
      </c>
      <c r="L4195" s="6">
        <v>0</v>
      </c>
      <c r="M4195" s="6">
        <v>0</v>
      </c>
      <c r="N4195" s="6">
        <v>0</v>
      </c>
      <c r="O4195">
        <v>1500412</v>
      </c>
      <c r="P4195">
        <v>1500411</v>
      </c>
      <c r="Q4195">
        <v>300041</v>
      </c>
      <c r="R4195" s="4">
        <v>1</v>
      </c>
      <c r="S4195" s="6">
        <v>1</v>
      </c>
      <c r="T4195" s="3"/>
      <c r="U4195" s="3">
        <v>2</v>
      </c>
      <c r="V4195" s="3" t="s">
        <v>1202</v>
      </c>
    </row>
    <row r="4196" spans="1:22" ht="16.5">
      <c r="A4196" s="57">
        <v>100031222</v>
      </c>
      <c r="B4196" s="6">
        <v>1000041</v>
      </c>
      <c r="C4196" s="6">
        <v>1000052</v>
      </c>
      <c r="D4196">
        <v>136323</v>
      </c>
      <c r="E4196">
        <v>28223</v>
      </c>
      <c r="F4196">
        <v>25134</v>
      </c>
      <c r="G4196">
        <v>24973</v>
      </c>
      <c r="H4196" s="6">
        <v>9000</v>
      </c>
      <c r="I4196" s="6">
        <v>0</v>
      </c>
      <c r="J4196" s="6">
        <v>0</v>
      </c>
      <c r="K4196" s="6">
        <v>12000</v>
      </c>
      <c r="L4196" s="6">
        <v>0</v>
      </c>
      <c r="M4196" s="6">
        <v>0</v>
      </c>
      <c r="N4196" s="6">
        <v>0</v>
      </c>
      <c r="O4196">
        <v>1500412</v>
      </c>
      <c r="P4196">
        <v>1500411</v>
      </c>
      <c r="Q4196">
        <v>300041</v>
      </c>
      <c r="R4196" s="4">
        <v>1</v>
      </c>
      <c r="S4196" s="6">
        <v>1</v>
      </c>
      <c r="T4196" s="3"/>
      <c r="U4196" s="3">
        <v>2</v>
      </c>
      <c r="V4196" s="3" t="s">
        <v>1202</v>
      </c>
    </row>
    <row r="4197" spans="1:22" ht="16.5">
      <c r="A4197" s="57">
        <v>100031223</v>
      </c>
      <c r="B4197" s="6">
        <v>1000041</v>
      </c>
      <c r="C4197" s="6">
        <v>1000052</v>
      </c>
      <c r="D4197">
        <v>163587</v>
      </c>
      <c r="E4197">
        <v>15515</v>
      </c>
      <c r="F4197">
        <v>9348</v>
      </c>
      <c r="G4197">
        <v>8480</v>
      </c>
      <c r="H4197" s="6">
        <v>9000</v>
      </c>
      <c r="I4197" s="6">
        <v>0</v>
      </c>
      <c r="J4197" s="6">
        <v>2500</v>
      </c>
      <c r="K4197" s="6">
        <v>12000</v>
      </c>
      <c r="L4197" s="6">
        <v>0</v>
      </c>
      <c r="M4197" s="6">
        <v>0</v>
      </c>
      <c r="N4197" s="6">
        <v>0</v>
      </c>
      <c r="O4197">
        <v>1500412</v>
      </c>
      <c r="P4197">
        <v>1500411</v>
      </c>
      <c r="Q4197">
        <v>300041</v>
      </c>
      <c r="R4197" s="4">
        <v>1</v>
      </c>
      <c r="S4197" s="6">
        <v>1</v>
      </c>
      <c r="T4197" s="3"/>
      <c r="U4197" s="3">
        <v>2</v>
      </c>
      <c r="V4197" s="3" t="s">
        <v>1202</v>
      </c>
    </row>
    <row r="4198" spans="1:22" ht="16.5">
      <c r="A4198" s="57">
        <v>100031224</v>
      </c>
      <c r="B4198" s="6">
        <v>1000041</v>
      </c>
      <c r="C4198" s="6">
        <v>1000032</v>
      </c>
      <c r="D4198">
        <v>68161</v>
      </c>
      <c r="E4198">
        <v>28223</v>
      </c>
      <c r="F4198">
        <v>25134</v>
      </c>
      <c r="G4198">
        <v>24973</v>
      </c>
      <c r="H4198" s="6">
        <v>9000</v>
      </c>
      <c r="I4198" s="6">
        <v>0</v>
      </c>
      <c r="J4198" s="6">
        <v>0</v>
      </c>
      <c r="K4198" s="6">
        <v>12000</v>
      </c>
      <c r="L4198" s="6">
        <v>0</v>
      </c>
      <c r="M4198" s="6">
        <v>0</v>
      </c>
      <c r="N4198" s="6">
        <v>0</v>
      </c>
      <c r="O4198">
        <v>1500412</v>
      </c>
      <c r="P4198">
        <v>1500411</v>
      </c>
      <c r="Q4198">
        <v>300041</v>
      </c>
      <c r="R4198" s="4">
        <v>3</v>
      </c>
      <c r="S4198" s="6">
        <v>1</v>
      </c>
      <c r="T4198" s="3"/>
      <c r="U4198" s="3">
        <v>2</v>
      </c>
      <c r="V4198" s="3" t="s">
        <v>1202</v>
      </c>
    </row>
    <row r="4199" spans="1:22" ht="16.5">
      <c r="A4199" s="57">
        <v>100031225</v>
      </c>
      <c r="B4199" s="6">
        <v>1000041</v>
      </c>
      <c r="C4199" s="6">
        <v>1000052</v>
      </c>
      <c r="D4199">
        <v>49324</v>
      </c>
      <c r="E4199">
        <v>29424</v>
      </c>
      <c r="F4199">
        <v>25763</v>
      </c>
      <c r="G4199">
        <v>25602</v>
      </c>
      <c r="H4199" s="6">
        <v>9000</v>
      </c>
      <c r="I4199" s="6">
        <v>0</v>
      </c>
      <c r="J4199" s="6">
        <v>0</v>
      </c>
      <c r="K4199" s="6">
        <v>12000</v>
      </c>
      <c r="L4199" s="6">
        <v>0</v>
      </c>
      <c r="M4199" s="6">
        <v>0</v>
      </c>
      <c r="N4199" s="6">
        <v>0</v>
      </c>
      <c r="O4199">
        <v>1500422</v>
      </c>
      <c r="P4199">
        <v>1500421</v>
      </c>
      <c r="Q4199">
        <v>300042</v>
      </c>
      <c r="R4199" s="4">
        <v>2</v>
      </c>
      <c r="S4199" s="6">
        <v>1</v>
      </c>
      <c r="T4199" s="3"/>
      <c r="U4199" s="3">
        <v>2</v>
      </c>
      <c r="V4199" s="3" t="s">
        <v>1202</v>
      </c>
    </row>
    <row r="4200" spans="1:22" ht="16.5">
      <c r="A4200" s="57">
        <v>100031226</v>
      </c>
      <c r="B4200" s="6">
        <v>1000041</v>
      </c>
      <c r="C4200" s="6">
        <v>1000121</v>
      </c>
      <c r="D4200">
        <v>49324</v>
      </c>
      <c r="E4200">
        <v>29424</v>
      </c>
      <c r="F4200">
        <v>25763</v>
      </c>
      <c r="G4200">
        <v>25602</v>
      </c>
      <c r="H4200" s="6">
        <v>9000</v>
      </c>
      <c r="I4200" s="6">
        <v>0</v>
      </c>
      <c r="J4200" s="6">
        <v>0</v>
      </c>
      <c r="K4200" s="6">
        <v>12000</v>
      </c>
      <c r="L4200" s="6">
        <v>0</v>
      </c>
      <c r="M4200" s="6">
        <v>0</v>
      </c>
      <c r="N4200" s="6">
        <v>0</v>
      </c>
      <c r="O4200">
        <v>1500442</v>
      </c>
      <c r="P4200">
        <v>1500441</v>
      </c>
      <c r="Q4200">
        <v>300044</v>
      </c>
      <c r="R4200" s="4">
        <v>4</v>
      </c>
      <c r="S4200" s="6">
        <v>1</v>
      </c>
      <c r="T4200" s="3"/>
      <c r="U4200" s="3">
        <v>2</v>
      </c>
      <c r="V4200" s="3" t="s">
        <v>1202</v>
      </c>
    </row>
    <row r="4201" spans="1:22" ht="16.5">
      <c r="A4201" s="57">
        <v>100031231</v>
      </c>
      <c r="B4201" s="6">
        <v>1000041</v>
      </c>
      <c r="C4201" s="6">
        <v>1000052</v>
      </c>
      <c r="D4201">
        <v>114762</v>
      </c>
      <c r="E4201">
        <v>15534</v>
      </c>
      <c r="F4201">
        <v>10998</v>
      </c>
      <c r="G4201">
        <v>28032</v>
      </c>
      <c r="H4201" s="6">
        <v>9000</v>
      </c>
      <c r="I4201" s="6">
        <v>0</v>
      </c>
      <c r="J4201" s="6">
        <v>0</v>
      </c>
      <c r="K4201" s="6">
        <v>12000</v>
      </c>
      <c r="L4201" s="6">
        <v>0</v>
      </c>
      <c r="M4201" s="6">
        <v>0</v>
      </c>
      <c r="N4201" s="6">
        <v>0</v>
      </c>
      <c r="O4201">
        <v>1500412</v>
      </c>
      <c r="P4201">
        <v>1500411</v>
      </c>
      <c r="Q4201">
        <v>300041</v>
      </c>
      <c r="R4201" s="4">
        <v>1</v>
      </c>
      <c r="S4201" s="6">
        <v>1</v>
      </c>
      <c r="T4201" s="3"/>
      <c r="U4201" s="3">
        <v>2</v>
      </c>
      <c r="V4201" s="3" t="s">
        <v>1202</v>
      </c>
    </row>
    <row r="4202" spans="1:22" ht="16.5">
      <c r="A4202" s="57">
        <v>100031232</v>
      </c>
      <c r="B4202" s="6">
        <v>1000041</v>
      </c>
      <c r="C4202" s="6">
        <v>1000052</v>
      </c>
      <c r="D4202">
        <v>153017</v>
      </c>
      <c r="E4202">
        <v>28265</v>
      </c>
      <c r="F4202">
        <v>28212</v>
      </c>
      <c r="G4202">
        <v>28032</v>
      </c>
      <c r="H4202" s="6">
        <v>9000</v>
      </c>
      <c r="I4202" s="6">
        <v>0</v>
      </c>
      <c r="J4202" s="6">
        <v>2500</v>
      </c>
      <c r="K4202" s="6">
        <v>12000</v>
      </c>
      <c r="L4202" s="6">
        <v>0</v>
      </c>
      <c r="M4202" s="6">
        <v>0</v>
      </c>
      <c r="N4202" s="6">
        <v>0</v>
      </c>
      <c r="O4202">
        <v>1500412</v>
      </c>
      <c r="P4202">
        <v>1500411</v>
      </c>
      <c r="Q4202">
        <v>300041</v>
      </c>
      <c r="R4202" s="4">
        <v>1</v>
      </c>
      <c r="S4202" s="6">
        <v>1</v>
      </c>
      <c r="T4202" s="3"/>
      <c r="U4202" s="3">
        <v>2</v>
      </c>
      <c r="V4202" s="3" t="s">
        <v>1202</v>
      </c>
    </row>
    <row r="4203" spans="1:22" ht="16.5">
      <c r="A4203" s="57">
        <v>100031233</v>
      </c>
      <c r="B4203" s="6">
        <v>1000041</v>
      </c>
      <c r="C4203" s="6">
        <v>1000052</v>
      </c>
      <c r="D4203">
        <v>183619</v>
      </c>
      <c r="E4203">
        <v>15534</v>
      </c>
      <c r="F4203">
        <v>10998</v>
      </c>
      <c r="G4203">
        <v>9977</v>
      </c>
      <c r="H4203" s="6">
        <v>9000</v>
      </c>
      <c r="I4203" s="6">
        <v>0</v>
      </c>
      <c r="J4203" s="6">
        <v>0</v>
      </c>
      <c r="K4203" s="6">
        <v>12000</v>
      </c>
      <c r="L4203" s="6">
        <v>0</v>
      </c>
      <c r="M4203" s="6">
        <v>0</v>
      </c>
      <c r="N4203" s="6">
        <v>0</v>
      </c>
      <c r="O4203">
        <v>1500412</v>
      </c>
      <c r="P4203">
        <v>1500411</v>
      </c>
      <c r="Q4203">
        <v>300041</v>
      </c>
      <c r="R4203" s="4">
        <v>1</v>
      </c>
      <c r="S4203" s="6">
        <v>1</v>
      </c>
      <c r="T4203" s="3"/>
      <c r="U4203" s="3">
        <v>2</v>
      </c>
      <c r="V4203" s="3" t="s">
        <v>1202</v>
      </c>
    </row>
    <row r="4204" spans="1:22" ht="16.5">
      <c r="A4204" s="57">
        <v>100031234</v>
      </c>
      <c r="B4204" s="6">
        <v>1000041</v>
      </c>
      <c r="C4204" s="6">
        <v>1000032</v>
      </c>
      <c r="D4204">
        <v>76508</v>
      </c>
      <c r="E4204">
        <v>28265</v>
      </c>
      <c r="F4204">
        <v>28212</v>
      </c>
      <c r="G4204">
        <v>28032</v>
      </c>
      <c r="H4204" s="6">
        <v>9000</v>
      </c>
      <c r="I4204" s="6">
        <v>0</v>
      </c>
      <c r="J4204" s="6">
        <v>0</v>
      </c>
      <c r="K4204" s="6">
        <v>12000</v>
      </c>
      <c r="L4204" s="6">
        <v>0</v>
      </c>
      <c r="M4204" s="6">
        <v>0</v>
      </c>
      <c r="N4204" s="6">
        <v>0</v>
      </c>
      <c r="O4204">
        <v>1500412</v>
      </c>
      <c r="P4204">
        <v>1500411</v>
      </c>
      <c r="Q4204">
        <v>300041</v>
      </c>
      <c r="R4204" s="4">
        <v>3</v>
      </c>
      <c r="S4204" s="6">
        <v>1</v>
      </c>
      <c r="T4204" s="3"/>
      <c r="U4204" s="3">
        <v>2</v>
      </c>
      <c r="V4204" s="3" t="s">
        <v>1202</v>
      </c>
    </row>
    <row r="4205" spans="1:22" ht="16.5">
      <c r="A4205" s="57">
        <v>100031235</v>
      </c>
      <c r="B4205" s="6">
        <v>1000041</v>
      </c>
      <c r="C4205" s="6">
        <v>1000052</v>
      </c>
      <c r="D4205">
        <v>55366</v>
      </c>
      <c r="E4205">
        <v>29466</v>
      </c>
      <c r="F4205">
        <v>28918</v>
      </c>
      <c r="G4205">
        <v>28737</v>
      </c>
      <c r="H4205" s="6">
        <v>9000</v>
      </c>
      <c r="I4205" s="6">
        <v>0</v>
      </c>
      <c r="J4205" s="6">
        <v>0</v>
      </c>
      <c r="K4205" s="6">
        <v>12000</v>
      </c>
      <c r="L4205" s="6">
        <v>0</v>
      </c>
      <c r="M4205" s="6">
        <v>0</v>
      </c>
      <c r="N4205" s="6">
        <v>0</v>
      </c>
      <c r="O4205">
        <v>1500422</v>
      </c>
      <c r="P4205">
        <v>1500421</v>
      </c>
      <c r="Q4205">
        <v>300042</v>
      </c>
      <c r="R4205" s="4">
        <v>2</v>
      </c>
      <c r="S4205" s="6">
        <v>1</v>
      </c>
      <c r="T4205" s="3"/>
      <c r="U4205" s="3">
        <v>2</v>
      </c>
      <c r="V4205" s="3" t="s">
        <v>1202</v>
      </c>
    </row>
    <row r="4206" spans="1:22" ht="16.5">
      <c r="A4206" s="57">
        <v>100031236</v>
      </c>
      <c r="B4206" s="6">
        <v>1000041</v>
      </c>
      <c r="C4206" s="6">
        <v>1000121</v>
      </c>
      <c r="D4206">
        <v>55366</v>
      </c>
      <c r="E4206">
        <v>29466</v>
      </c>
      <c r="F4206">
        <v>28918</v>
      </c>
      <c r="G4206">
        <v>28737</v>
      </c>
      <c r="H4206" s="6">
        <v>9000</v>
      </c>
      <c r="I4206" s="6">
        <v>0</v>
      </c>
      <c r="J4206" s="6">
        <v>0</v>
      </c>
      <c r="K4206" s="6">
        <v>12000</v>
      </c>
      <c r="L4206" s="6">
        <v>0</v>
      </c>
      <c r="M4206" s="6">
        <v>0</v>
      </c>
      <c r="N4206" s="6">
        <v>0</v>
      </c>
      <c r="O4206">
        <v>1500442</v>
      </c>
      <c r="P4206">
        <v>1500441</v>
      </c>
      <c r="Q4206">
        <v>300044</v>
      </c>
      <c r="R4206" s="4">
        <v>4</v>
      </c>
      <c r="S4206" s="6">
        <v>1</v>
      </c>
      <c r="T4206" s="3"/>
      <c r="U4206" s="3">
        <v>2</v>
      </c>
      <c r="V4206" s="3" t="s">
        <v>1202</v>
      </c>
    </row>
    <row r="4207" spans="1:22" ht="16.5">
      <c r="A4207" s="57">
        <v>100031311</v>
      </c>
      <c r="B4207" s="6">
        <v>1000041</v>
      </c>
      <c r="C4207" s="6">
        <v>1000052</v>
      </c>
      <c r="D4207">
        <v>102241</v>
      </c>
      <c r="E4207">
        <v>15553</v>
      </c>
      <c r="F4207">
        <v>9348</v>
      </c>
      <c r="G4207">
        <v>24973</v>
      </c>
      <c r="H4207" s="6">
        <v>9000</v>
      </c>
      <c r="I4207" s="6">
        <v>0</v>
      </c>
      <c r="J4207" s="6">
        <v>0</v>
      </c>
      <c r="K4207" s="6">
        <v>12000</v>
      </c>
      <c r="L4207" s="6">
        <v>0</v>
      </c>
      <c r="M4207" s="6">
        <v>0</v>
      </c>
      <c r="N4207" s="6">
        <v>0</v>
      </c>
      <c r="O4207">
        <v>1500412</v>
      </c>
      <c r="P4207">
        <v>1500411</v>
      </c>
      <c r="Q4207">
        <v>300041</v>
      </c>
      <c r="R4207" s="4">
        <v>1</v>
      </c>
      <c r="S4207" s="6">
        <v>1</v>
      </c>
      <c r="T4207" s="3"/>
      <c r="U4207" s="3">
        <v>2</v>
      </c>
      <c r="V4207" s="3" t="s">
        <v>1202</v>
      </c>
    </row>
    <row r="4208" spans="1:22" ht="16.5">
      <c r="A4208" s="57">
        <v>100031312</v>
      </c>
      <c r="B4208" s="6">
        <v>1000041</v>
      </c>
      <c r="C4208" s="6">
        <v>1000052</v>
      </c>
      <c r="D4208">
        <v>136323</v>
      </c>
      <c r="E4208">
        <v>28307</v>
      </c>
      <c r="F4208">
        <v>25134</v>
      </c>
      <c r="G4208">
        <v>24973</v>
      </c>
      <c r="H4208" s="6">
        <v>9000</v>
      </c>
      <c r="I4208" s="6">
        <v>0</v>
      </c>
      <c r="J4208" s="6">
        <v>0</v>
      </c>
      <c r="K4208" s="6">
        <v>12000</v>
      </c>
      <c r="L4208" s="6">
        <v>0</v>
      </c>
      <c r="M4208" s="6">
        <v>0</v>
      </c>
      <c r="N4208" s="6">
        <v>0</v>
      </c>
      <c r="O4208">
        <v>1500412</v>
      </c>
      <c r="P4208">
        <v>1500411</v>
      </c>
      <c r="Q4208">
        <v>300041</v>
      </c>
      <c r="R4208" s="4">
        <v>1</v>
      </c>
      <c r="S4208" s="6">
        <v>1</v>
      </c>
      <c r="T4208" s="3"/>
      <c r="U4208" s="3">
        <v>3</v>
      </c>
      <c r="V4208" s="3" t="s">
        <v>1202</v>
      </c>
    </row>
    <row r="4209" spans="1:22" ht="16.5">
      <c r="A4209" s="57">
        <v>100031313</v>
      </c>
      <c r="B4209" s="6">
        <v>1000041</v>
      </c>
      <c r="C4209" s="6">
        <v>1000052</v>
      </c>
      <c r="D4209">
        <v>163587</v>
      </c>
      <c r="E4209">
        <v>15553</v>
      </c>
      <c r="F4209">
        <v>9348</v>
      </c>
      <c r="G4209">
        <v>8480</v>
      </c>
      <c r="H4209" s="6">
        <v>9000</v>
      </c>
      <c r="I4209" s="6">
        <v>0</v>
      </c>
      <c r="J4209" s="6">
        <v>0</v>
      </c>
      <c r="K4209" s="6">
        <v>12000</v>
      </c>
      <c r="L4209" s="6">
        <v>0</v>
      </c>
      <c r="M4209" s="6">
        <v>0</v>
      </c>
      <c r="N4209" s="6">
        <v>0</v>
      </c>
      <c r="O4209">
        <v>1500412</v>
      </c>
      <c r="P4209">
        <v>1500411</v>
      </c>
      <c r="Q4209">
        <v>300041</v>
      </c>
      <c r="R4209" s="4">
        <v>1</v>
      </c>
      <c r="S4209" s="6">
        <v>1</v>
      </c>
      <c r="T4209" s="3"/>
      <c r="U4209" s="3">
        <v>4</v>
      </c>
      <c r="V4209" s="3" t="s">
        <v>1202</v>
      </c>
    </row>
    <row r="4210" spans="1:22" ht="16.5">
      <c r="A4210" s="57">
        <v>100031314</v>
      </c>
      <c r="B4210" s="6">
        <v>1000041</v>
      </c>
      <c r="C4210" s="6">
        <v>1000032</v>
      </c>
      <c r="D4210">
        <v>68161</v>
      </c>
      <c r="E4210">
        <v>28307</v>
      </c>
      <c r="F4210">
        <v>25134</v>
      </c>
      <c r="G4210">
        <v>24973</v>
      </c>
      <c r="H4210" s="6">
        <v>9000</v>
      </c>
      <c r="I4210" s="6">
        <v>0</v>
      </c>
      <c r="J4210" s="6">
        <v>0</v>
      </c>
      <c r="K4210" s="6">
        <v>12000</v>
      </c>
      <c r="L4210" s="6">
        <v>0</v>
      </c>
      <c r="M4210" s="6">
        <v>0</v>
      </c>
      <c r="N4210" s="6">
        <v>0</v>
      </c>
      <c r="O4210">
        <v>1500412</v>
      </c>
      <c r="P4210">
        <v>1500411</v>
      </c>
      <c r="Q4210">
        <v>300041</v>
      </c>
      <c r="R4210" s="4">
        <v>3</v>
      </c>
      <c r="S4210" s="6">
        <v>1</v>
      </c>
      <c r="T4210" s="3"/>
      <c r="U4210" s="3">
        <v>4</v>
      </c>
      <c r="V4210" s="3" t="s">
        <v>1202</v>
      </c>
    </row>
    <row r="4211" spans="1:22" ht="16.5">
      <c r="A4211" s="57">
        <v>100031315</v>
      </c>
      <c r="B4211" s="6">
        <v>1000041</v>
      </c>
      <c r="C4211" s="6">
        <v>1000052</v>
      </c>
      <c r="D4211">
        <v>49324</v>
      </c>
      <c r="E4211">
        <v>29508</v>
      </c>
      <c r="F4211">
        <v>25763</v>
      </c>
      <c r="G4211">
        <v>25602</v>
      </c>
      <c r="H4211" s="6">
        <v>9000</v>
      </c>
      <c r="I4211" s="6">
        <v>0</v>
      </c>
      <c r="J4211" s="6">
        <v>2500</v>
      </c>
      <c r="K4211" s="6">
        <v>12000</v>
      </c>
      <c r="L4211" s="6">
        <v>0</v>
      </c>
      <c r="M4211" s="6">
        <v>0</v>
      </c>
      <c r="N4211" s="6">
        <v>0</v>
      </c>
      <c r="O4211">
        <v>1500422</v>
      </c>
      <c r="P4211">
        <v>1500421</v>
      </c>
      <c r="Q4211">
        <v>300042</v>
      </c>
      <c r="R4211" s="4">
        <v>2</v>
      </c>
      <c r="S4211" s="6">
        <v>1</v>
      </c>
      <c r="T4211" s="3"/>
      <c r="U4211" s="3">
        <v>2</v>
      </c>
      <c r="V4211" s="3" t="s">
        <v>1202</v>
      </c>
    </row>
    <row r="4212" spans="1:22" ht="16.5">
      <c r="A4212" s="57">
        <v>100031316</v>
      </c>
      <c r="B4212" s="6">
        <v>1000041</v>
      </c>
      <c r="C4212" s="6">
        <v>1000121</v>
      </c>
      <c r="D4212">
        <v>49324</v>
      </c>
      <c r="E4212">
        <v>29508</v>
      </c>
      <c r="F4212">
        <v>25763</v>
      </c>
      <c r="G4212">
        <v>25602</v>
      </c>
      <c r="H4212" s="6">
        <v>9000</v>
      </c>
      <c r="I4212" s="6">
        <v>0</v>
      </c>
      <c r="J4212" s="6">
        <v>0</v>
      </c>
      <c r="K4212" s="6">
        <v>12000</v>
      </c>
      <c r="L4212" s="6">
        <v>0</v>
      </c>
      <c r="M4212" s="6">
        <v>0</v>
      </c>
      <c r="N4212" s="6">
        <v>0</v>
      </c>
      <c r="O4212">
        <v>1500442</v>
      </c>
      <c r="P4212">
        <v>1500441</v>
      </c>
      <c r="Q4212">
        <v>300044</v>
      </c>
      <c r="R4212" s="4">
        <v>4</v>
      </c>
      <c r="S4212" s="6">
        <v>1</v>
      </c>
      <c r="T4212" s="3"/>
      <c r="U4212" s="3">
        <v>3</v>
      </c>
      <c r="V4212" s="3" t="s">
        <v>1202</v>
      </c>
    </row>
    <row r="4213" spans="1:22" ht="16.5">
      <c r="A4213" s="57">
        <v>100031321</v>
      </c>
      <c r="B4213" s="6">
        <v>1000041</v>
      </c>
      <c r="C4213" s="6">
        <v>1000052</v>
      </c>
      <c r="D4213">
        <v>106416</v>
      </c>
      <c r="E4213">
        <v>15572</v>
      </c>
      <c r="F4213">
        <v>9898</v>
      </c>
      <c r="G4213">
        <v>25993</v>
      </c>
      <c r="H4213" s="6">
        <v>9000</v>
      </c>
      <c r="I4213" s="6">
        <v>0</v>
      </c>
      <c r="J4213" s="6">
        <v>0</v>
      </c>
      <c r="K4213" s="6">
        <v>12000</v>
      </c>
      <c r="L4213" s="6">
        <v>0</v>
      </c>
      <c r="M4213" s="6">
        <v>0</v>
      </c>
      <c r="N4213" s="6">
        <v>0</v>
      </c>
      <c r="O4213">
        <v>1500412</v>
      </c>
      <c r="P4213">
        <v>1500411</v>
      </c>
      <c r="Q4213">
        <v>300041</v>
      </c>
      <c r="R4213" s="4">
        <v>1</v>
      </c>
      <c r="S4213" s="6">
        <v>1</v>
      </c>
      <c r="T4213" s="3"/>
      <c r="U4213" s="3">
        <v>4</v>
      </c>
      <c r="V4213" s="3" t="s">
        <v>1202</v>
      </c>
    </row>
    <row r="4214" spans="1:22" ht="16.5">
      <c r="A4214" s="57">
        <v>100031322</v>
      </c>
      <c r="B4214" s="6">
        <v>1000041</v>
      </c>
      <c r="C4214" s="6">
        <v>1000052</v>
      </c>
      <c r="D4214">
        <v>141888</v>
      </c>
      <c r="E4214">
        <v>28348</v>
      </c>
      <c r="F4214">
        <v>26160</v>
      </c>
      <c r="G4214">
        <v>25993</v>
      </c>
      <c r="H4214" s="6">
        <v>9000</v>
      </c>
      <c r="I4214" s="6">
        <v>0</v>
      </c>
      <c r="J4214" s="6">
        <v>0</v>
      </c>
      <c r="K4214" s="6">
        <v>12000</v>
      </c>
      <c r="L4214" s="6">
        <v>0</v>
      </c>
      <c r="M4214" s="6">
        <v>0</v>
      </c>
      <c r="N4214" s="6">
        <v>0</v>
      </c>
      <c r="O4214">
        <v>1500412</v>
      </c>
      <c r="P4214">
        <v>1500411</v>
      </c>
      <c r="Q4214">
        <v>300041</v>
      </c>
      <c r="R4214" s="4">
        <v>1</v>
      </c>
      <c r="S4214" s="6">
        <v>1</v>
      </c>
      <c r="T4214" s="3"/>
      <c r="U4214" s="3">
        <v>4</v>
      </c>
      <c r="V4214" s="3" t="s">
        <v>1202</v>
      </c>
    </row>
    <row r="4215" spans="1:22" ht="16.5">
      <c r="A4215" s="57">
        <v>100031323</v>
      </c>
      <c r="B4215" s="6">
        <v>1000041</v>
      </c>
      <c r="C4215" s="6">
        <v>1000052</v>
      </c>
      <c r="D4215">
        <v>170265</v>
      </c>
      <c r="E4215">
        <v>15572</v>
      </c>
      <c r="F4215">
        <v>9898</v>
      </c>
      <c r="G4215">
        <v>8979</v>
      </c>
      <c r="H4215" s="6">
        <v>9000</v>
      </c>
      <c r="I4215" s="6">
        <v>0</v>
      </c>
      <c r="J4215" s="6">
        <v>0</v>
      </c>
      <c r="K4215" s="6">
        <v>12000</v>
      </c>
      <c r="L4215" s="6">
        <v>0</v>
      </c>
      <c r="M4215" s="6">
        <v>0</v>
      </c>
      <c r="N4215" s="6">
        <v>0</v>
      </c>
      <c r="O4215">
        <v>1500412</v>
      </c>
      <c r="P4215">
        <v>1500411</v>
      </c>
      <c r="Q4215">
        <v>300041</v>
      </c>
      <c r="R4215" s="4">
        <v>1</v>
      </c>
      <c r="S4215" s="6">
        <v>1</v>
      </c>
      <c r="T4215" s="3"/>
      <c r="U4215" s="3">
        <v>2</v>
      </c>
      <c r="V4215" s="3" t="s">
        <v>1202</v>
      </c>
    </row>
    <row r="4216" spans="1:22" ht="16.5">
      <c r="A4216" s="57">
        <v>100031324</v>
      </c>
      <c r="B4216" s="6">
        <v>1000041</v>
      </c>
      <c r="C4216" s="6">
        <v>1000032</v>
      </c>
      <c r="D4216">
        <v>70944</v>
      </c>
      <c r="E4216">
        <v>28348</v>
      </c>
      <c r="F4216">
        <v>26160</v>
      </c>
      <c r="G4216">
        <v>25993</v>
      </c>
      <c r="H4216" s="6">
        <v>9000</v>
      </c>
      <c r="I4216" s="6">
        <v>0</v>
      </c>
      <c r="J4216" s="6">
        <v>2500</v>
      </c>
      <c r="K4216" s="6">
        <v>12000</v>
      </c>
      <c r="L4216" s="6">
        <v>0</v>
      </c>
      <c r="M4216" s="6">
        <v>0</v>
      </c>
      <c r="N4216" s="6">
        <v>0</v>
      </c>
      <c r="O4216">
        <v>1500412</v>
      </c>
      <c r="P4216">
        <v>1500411</v>
      </c>
      <c r="Q4216">
        <v>300041</v>
      </c>
      <c r="R4216" s="4">
        <v>3</v>
      </c>
      <c r="S4216" s="6">
        <v>1</v>
      </c>
      <c r="T4216" s="3"/>
      <c r="U4216" s="3">
        <v>3</v>
      </c>
      <c r="V4216" s="3" t="s">
        <v>1202</v>
      </c>
    </row>
    <row r="4217" spans="1:22" ht="16.5">
      <c r="A4217" s="57">
        <v>100031325</v>
      </c>
      <c r="B4217" s="6">
        <v>1000041</v>
      </c>
      <c r="C4217" s="6">
        <v>1000052</v>
      </c>
      <c r="D4217">
        <v>51339</v>
      </c>
      <c r="E4217">
        <v>29550</v>
      </c>
      <c r="F4217">
        <v>26815</v>
      </c>
      <c r="G4217">
        <v>26648</v>
      </c>
      <c r="H4217" s="6">
        <v>9000</v>
      </c>
      <c r="I4217" s="6">
        <v>0</v>
      </c>
      <c r="J4217" s="6">
        <v>0</v>
      </c>
      <c r="K4217" s="6">
        <v>12000</v>
      </c>
      <c r="L4217" s="6">
        <v>0</v>
      </c>
      <c r="M4217" s="6">
        <v>0</v>
      </c>
      <c r="N4217" s="6">
        <v>0</v>
      </c>
      <c r="O4217">
        <v>1500422</v>
      </c>
      <c r="P4217">
        <v>1500421</v>
      </c>
      <c r="Q4217">
        <v>300042</v>
      </c>
      <c r="R4217" s="4">
        <v>2</v>
      </c>
      <c r="S4217" s="6">
        <v>1</v>
      </c>
      <c r="T4217" s="3"/>
      <c r="U4217" s="3">
        <v>4</v>
      </c>
      <c r="V4217" s="3" t="s">
        <v>1202</v>
      </c>
    </row>
    <row r="4218" spans="1:22" ht="16.5">
      <c r="A4218" s="57">
        <v>100031326</v>
      </c>
      <c r="B4218" s="6">
        <v>1000041</v>
      </c>
      <c r="C4218" s="6">
        <v>1000121</v>
      </c>
      <c r="D4218">
        <v>51339</v>
      </c>
      <c r="E4218">
        <v>29550</v>
      </c>
      <c r="F4218">
        <v>26815</v>
      </c>
      <c r="G4218">
        <v>26648</v>
      </c>
      <c r="H4218" s="6">
        <v>9000</v>
      </c>
      <c r="I4218" s="6">
        <v>0</v>
      </c>
      <c r="J4218" s="6">
        <v>0</v>
      </c>
      <c r="K4218" s="6">
        <v>12000</v>
      </c>
      <c r="L4218" s="6">
        <v>0</v>
      </c>
      <c r="M4218" s="6">
        <v>0</v>
      </c>
      <c r="N4218" s="6">
        <v>0</v>
      </c>
      <c r="O4218">
        <v>1500442</v>
      </c>
      <c r="P4218">
        <v>1500441</v>
      </c>
      <c r="Q4218">
        <v>300044</v>
      </c>
      <c r="R4218" s="4">
        <v>4</v>
      </c>
      <c r="S4218" s="6">
        <v>1</v>
      </c>
      <c r="T4218" s="3"/>
      <c r="U4218" s="3">
        <v>4</v>
      </c>
      <c r="V4218" s="3" t="s">
        <v>1202</v>
      </c>
    </row>
    <row r="4219" spans="1:22" ht="16.5">
      <c r="A4219" s="57">
        <v>100031331</v>
      </c>
      <c r="B4219" s="6">
        <v>1000041</v>
      </c>
      <c r="C4219" s="6">
        <v>1000052</v>
      </c>
      <c r="D4219">
        <v>119978</v>
      </c>
      <c r="E4219">
        <v>15591</v>
      </c>
      <c r="F4219">
        <v>11686</v>
      </c>
      <c r="G4219">
        <v>29306</v>
      </c>
      <c r="H4219" s="6">
        <v>9000</v>
      </c>
      <c r="I4219" s="6">
        <v>0</v>
      </c>
      <c r="J4219" s="6">
        <v>0</v>
      </c>
      <c r="K4219" s="6">
        <v>12000</v>
      </c>
      <c r="L4219" s="6">
        <v>0</v>
      </c>
      <c r="M4219" s="6">
        <v>0</v>
      </c>
      <c r="N4219" s="6">
        <v>0</v>
      </c>
      <c r="O4219">
        <v>1500412</v>
      </c>
      <c r="P4219">
        <v>1500411</v>
      </c>
      <c r="Q4219">
        <v>300041</v>
      </c>
      <c r="R4219" s="4">
        <v>1</v>
      </c>
      <c r="S4219" s="6">
        <v>1</v>
      </c>
      <c r="T4219" s="3"/>
      <c r="U4219" s="3">
        <v>2</v>
      </c>
      <c r="V4219" s="3" t="s">
        <v>1202</v>
      </c>
    </row>
    <row r="4220" spans="1:22" ht="16.5">
      <c r="A4220" s="57">
        <v>100031332</v>
      </c>
      <c r="B4220" s="6">
        <v>1000041</v>
      </c>
      <c r="C4220" s="6">
        <v>1000052</v>
      </c>
      <c r="D4220">
        <v>159971</v>
      </c>
      <c r="E4220">
        <v>28390</v>
      </c>
      <c r="F4220">
        <v>29495</v>
      </c>
      <c r="G4220">
        <v>29306</v>
      </c>
      <c r="H4220" s="6">
        <v>9000</v>
      </c>
      <c r="I4220" s="6">
        <v>0</v>
      </c>
      <c r="J4220" s="6">
        <v>0</v>
      </c>
      <c r="K4220" s="6">
        <v>12000</v>
      </c>
      <c r="L4220" s="6">
        <v>0</v>
      </c>
      <c r="M4220" s="6">
        <v>0</v>
      </c>
      <c r="N4220" s="6">
        <v>0</v>
      </c>
      <c r="O4220">
        <v>1500412</v>
      </c>
      <c r="P4220">
        <v>1500411</v>
      </c>
      <c r="Q4220">
        <v>300041</v>
      </c>
      <c r="R4220" s="4">
        <v>1</v>
      </c>
      <c r="S4220" s="6">
        <v>1</v>
      </c>
      <c r="T4220" s="3"/>
      <c r="U4220" s="3">
        <v>2</v>
      </c>
      <c r="V4220" s="3" t="s">
        <v>1202</v>
      </c>
    </row>
    <row r="4221" spans="1:22" ht="16.5">
      <c r="A4221" s="57">
        <v>100031333</v>
      </c>
      <c r="B4221" s="6">
        <v>1000041</v>
      </c>
      <c r="C4221" s="6">
        <v>1000052</v>
      </c>
      <c r="D4221">
        <v>191964</v>
      </c>
      <c r="E4221">
        <v>15591</v>
      </c>
      <c r="F4221">
        <v>11686</v>
      </c>
      <c r="G4221">
        <v>10600</v>
      </c>
      <c r="H4221" s="6">
        <v>9000</v>
      </c>
      <c r="I4221" s="6">
        <v>0</v>
      </c>
      <c r="J4221" s="6">
        <v>0</v>
      </c>
      <c r="K4221" s="6">
        <v>12000</v>
      </c>
      <c r="L4221" s="6">
        <v>0</v>
      </c>
      <c r="M4221" s="6">
        <v>0</v>
      </c>
      <c r="N4221" s="6">
        <v>0</v>
      </c>
      <c r="O4221">
        <v>1500412</v>
      </c>
      <c r="P4221">
        <v>1500411</v>
      </c>
      <c r="Q4221">
        <v>300041</v>
      </c>
      <c r="R4221" s="4">
        <v>1</v>
      </c>
      <c r="S4221" s="6">
        <v>1</v>
      </c>
      <c r="T4221" s="3"/>
      <c r="U4221" s="3">
        <v>2</v>
      </c>
      <c r="V4221" s="3" t="s">
        <v>1202</v>
      </c>
    </row>
    <row r="4222" spans="1:22" ht="16.5">
      <c r="A4222" s="57">
        <v>100031334</v>
      </c>
      <c r="B4222" s="6">
        <v>1000041</v>
      </c>
      <c r="C4222" s="6">
        <v>1000032</v>
      </c>
      <c r="D4222">
        <v>79985</v>
      </c>
      <c r="E4222">
        <v>28390</v>
      </c>
      <c r="F4222">
        <v>29495</v>
      </c>
      <c r="G4222">
        <v>29306</v>
      </c>
      <c r="H4222" s="6">
        <v>9000</v>
      </c>
      <c r="I4222" s="6">
        <v>0</v>
      </c>
      <c r="J4222" s="6">
        <v>0</v>
      </c>
      <c r="K4222" s="6">
        <v>12000</v>
      </c>
      <c r="L4222" s="6">
        <v>0</v>
      </c>
      <c r="M4222" s="6">
        <v>0</v>
      </c>
      <c r="N4222" s="6">
        <v>0</v>
      </c>
      <c r="O4222">
        <v>1500412</v>
      </c>
      <c r="P4222">
        <v>1500411</v>
      </c>
      <c r="Q4222">
        <v>300041</v>
      </c>
      <c r="R4222" s="4">
        <v>3</v>
      </c>
      <c r="S4222" s="6">
        <v>1</v>
      </c>
      <c r="T4222" s="3"/>
      <c r="U4222" s="3">
        <v>2</v>
      </c>
      <c r="V4222" s="3" t="s">
        <v>1202</v>
      </c>
    </row>
    <row r="4223" spans="1:22" ht="16.5">
      <c r="A4223" s="57">
        <v>100031335</v>
      </c>
      <c r="B4223" s="6">
        <v>1000041</v>
      </c>
      <c r="C4223" s="6">
        <v>1000052</v>
      </c>
      <c r="D4223">
        <v>57882</v>
      </c>
      <c r="E4223">
        <v>29592</v>
      </c>
      <c r="F4223">
        <v>30232</v>
      </c>
      <c r="G4223">
        <v>30044</v>
      </c>
      <c r="H4223" s="6">
        <v>9000</v>
      </c>
      <c r="I4223" s="6">
        <v>0</v>
      </c>
      <c r="J4223" s="6">
        <v>0</v>
      </c>
      <c r="K4223" s="6">
        <v>12000</v>
      </c>
      <c r="L4223" s="6">
        <v>0</v>
      </c>
      <c r="M4223" s="6">
        <v>0</v>
      </c>
      <c r="N4223" s="6">
        <v>0</v>
      </c>
      <c r="O4223">
        <v>1500732</v>
      </c>
      <c r="P4223">
        <v>1500731</v>
      </c>
      <c r="Q4223">
        <v>300073</v>
      </c>
      <c r="R4223" s="4">
        <v>2</v>
      </c>
      <c r="S4223" s="6">
        <v>1</v>
      </c>
      <c r="T4223" s="3"/>
      <c r="U4223" s="3">
        <v>5</v>
      </c>
      <c r="V4223" s="3" t="s">
        <v>1202</v>
      </c>
    </row>
    <row r="4224" spans="1:22" ht="16.5">
      <c r="A4224" s="57">
        <v>100031336</v>
      </c>
      <c r="B4224" s="6">
        <v>1000041</v>
      </c>
      <c r="C4224" s="6">
        <v>1000121</v>
      </c>
      <c r="D4224">
        <v>57882</v>
      </c>
      <c r="E4224">
        <v>29592</v>
      </c>
      <c r="F4224">
        <v>30232</v>
      </c>
      <c r="G4224">
        <v>30044</v>
      </c>
      <c r="H4224" s="6">
        <v>9000</v>
      </c>
      <c r="I4224" s="6">
        <v>0</v>
      </c>
      <c r="J4224" s="6">
        <v>0</v>
      </c>
      <c r="K4224" s="6">
        <v>12000</v>
      </c>
      <c r="L4224" s="6">
        <v>0</v>
      </c>
      <c r="M4224" s="6">
        <v>0</v>
      </c>
      <c r="N4224" s="6">
        <v>0</v>
      </c>
      <c r="O4224">
        <v>1500442</v>
      </c>
      <c r="P4224">
        <v>1500441</v>
      </c>
      <c r="Q4224">
        <v>300044</v>
      </c>
      <c r="R4224" s="4">
        <v>4</v>
      </c>
      <c r="S4224" s="6">
        <v>1</v>
      </c>
      <c r="T4224" s="3"/>
      <c r="U4224" s="3">
        <v>2</v>
      </c>
      <c r="V4224" s="3" t="s">
        <v>1202</v>
      </c>
    </row>
    <row r="4225" spans="1:22" ht="16.5">
      <c r="A4225" s="57">
        <v>100031411</v>
      </c>
      <c r="B4225" s="6">
        <v>1000041</v>
      </c>
      <c r="C4225" s="6">
        <v>1000052</v>
      </c>
      <c r="D4225">
        <v>106416</v>
      </c>
      <c r="E4225">
        <v>15610</v>
      </c>
      <c r="F4225">
        <v>9898</v>
      </c>
      <c r="G4225">
        <v>25993</v>
      </c>
      <c r="H4225" s="6">
        <v>9000</v>
      </c>
      <c r="I4225" s="6">
        <v>0</v>
      </c>
      <c r="J4225" s="6">
        <v>0</v>
      </c>
      <c r="K4225" s="6">
        <v>12000</v>
      </c>
      <c r="L4225" s="6">
        <v>0</v>
      </c>
      <c r="M4225" s="6">
        <v>0</v>
      </c>
      <c r="N4225" s="6">
        <v>0</v>
      </c>
      <c r="O4225">
        <v>1500412</v>
      </c>
      <c r="P4225">
        <v>1500411</v>
      </c>
      <c r="Q4225">
        <v>300041</v>
      </c>
      <c r="R4225" s="4">
        <v>1</v>
      </c>
      <c r="S4225" s="6">
        <v>1</v>
      </c>
      <c r="T4225" s="3"/>
      <c r="U4225" s="3">
        <v>2</v>
      </c>
      <c r="V4225" s="3" t="s">
        <v>1202</v>
      </c>
    </row>
    <row r="4226" spans="1:22" ht="16.5">
      <c r="A4226" s="57">
        <v>100031412</v>
      </c>
      <c r="B4226" s="6">
        <v>1000041</v>
      </c>
      <c r="C4226" s="6">
        <v>1000052</v>
      </c>
      <c r="D4226">
        <v>141888</v>
      </c>
      <c r="E4226">
        <v>28432</v>
      </c>
      <c r="F4226">
        <v>26160</v>
      </c>
      <c r="G4226">
        <v>25993</v>
      </c>
      <c r="H4226" s="6">
        <v>9000</v>
      </c>
      <c r="I4226" s="6">
        <v>0</v>
      </c>
      <c r="J4226" s="6">
        <v>0</v>
      </c>
      <c r="K4226" s="6">
        <v>12000</v>
      </c>
      <c r="L4226" s="6">
        <v>0</v>
      </c>
      <c r="M4226" s="6">
        <v>0</v>
      </c>
      <c r="N4226" s="6">
        <v>0</v>
      </c>
      <c r="O4226">
        <v>1500412</v>
      </c>
      <c r="P4226">
        <v>1500411</v>
      </c>
      <c r="Q4226">
        <v>300041</v>
      </c>
      <c r="R4226" s="4">
        <v>1</v>
      </c>
      <c r="S4226" s="6">
        <v>1</v>
      </c>
      <c r="T4226" s="3"/>
      <c r="U4226" s="3">
        <v>2</v>
      </c>
      <c r="V4226" s="3" t="s">
        <v>1202</v>
      </c>
    </row>
    <row r="4227" spans="1:22" ht="16.5">
      <c r="A4227" s="57">
        <v>100031413</v>
      </c>
      <c r="B4227" s="6">
        <v>1000041</v>
      </c>
      <c r="C4227" s="6">
        <v>1000052</v>
      </c>
      <c r="D4227">
        <v>170265</v>
      </c>
      <c r="E4227">
        <v>15610</v>
      </c>
      <c r="F4227">
        <v>9898</v>
      </c>
      <c r="G4227">
        <v>8979</v>
      </c>
      <c r="H4227" s="6">
        <v>9000</v>
      </c>
      <c r="I4227" s="6">
        <v>0</v>
      </c>
      <c r="J4227" s="6">
        <v>0</v>
      </c>
      <c r="K4227" s="6">
        <v>12000</v>
      </c>
      <c r="L4227" s="6">
        <v>0</v>
      </c>
      <c r="M4227" s="6">
        <v>0</v>
      </c>
      <c r="N4227" s="6">
        <v>0</v>
      </c>
      <c r="O4227">
        <v>1500412</v>
      </c>
      <c r="P4227">
        <v>1500411</v>
      </c>
      <c r="Q4227">
        <v>300041</v>
      </c>
      <c r="R4227" s="4">
        <v>1</v>
      </c>
      <c r="S4227" s="6">
        <v>1</v>
      </c>
      <c r="T4227" s="3"/>
      <c r="U4227" s="3">
        <v>2</v>
      </c>
      <c r="V4227" s="3" t="s">
        <v>1202</v>
      </c>
    </row>
    <row r="4228" spans="1:22" ht="16.5">
      <c r="A4228" s="57">
        <v>100031414</v>
      </c>
      <c r="B4228" s="6">
        <v>1000041</v>
      </c>
      <c r="C4228" s="6">
        <v>1000032</v>
      </c>
      <c r="D4228">
        <v>70944</v>
      </c>
      <c r="E4228">
        <v>28432</v>
      </c>
      <c r="F4228">
        <v>26160</v>
      </c>
      <c r="G4228">
        <v>25993</v>
      </c>
      <c r="H4228" s="6">
        <v>9000</v>
      </c>
      <c r="I4228" s="6">
        <v>0</v>
      </c>
      <c r="J4228" s="6">
        <v>0</v>
      </c>
      <c r="K4228" s="6">
        <v>12000</v>
      </c>
      <c r="L4228" s="6">
        <v>0</v>
      </c>
      <c r="M4228" s="6">
        <v>0</v>
      </c>
      <c r="N4228" s="6">
        <v>0</v>
      </c>
      <c r="O4228">
        <v>1500412</v>
      </c>
      <c r="P4228">
        <v>1500411</v>
      </c>
      <c r="Q4228">
        <v>300041</v>
      </c>
      <c r="R4228" s="4">
        <v>3</v>
      </c>
      <c r="S4228" s="6">
        <v>1</v>
      </c>
      <c r="T4228" s="3"/>
      <c r="U4228" s="3">
        <v>2</v>
      </c>
      <c r="V4228" s="3" t="s">
        <v>1202</v>
      </c>
    </row>
    <row r="4229" spans="1:22" ht="16.5">
      <c r="A4229" s="57">
        <v>100031415</v>
      </c>
      <c r="B4229" s="6">
        <v>1000041</v>
      </c>
      <c r="C4229" s="6">
        <v>1000052</v>
      </c>
      <c r="D4229">
        <v>51339</v>
      </c>
      <c r="E4229">
        <v>29634</v>
      </c>
      <c r="F4229">
        <v>26815</v>
      </c>
      <c r="G4229">
        <v>26648</v>
      </c>
      <c r="H4229" s="6">
        <v>9000</v>
      </c>
      <c r="I4229" s="6">
        <v>0</v>
      </c>
      <c r="J4229" s="6">
        <v>0</v>
      </c>
      <c r="K4229" s="6">
        <v>12000</v>
      </c>
      <c r="L4229" s="6">
        <v>0</v>
      </c>
      <c r="M4229" s="6">
        <v>0</v>
      </c>
      <c r="N4229" s="6">
        <v>0</v>
      </c>
      <c r="O4229">
        <v>1500422</v>
      </c>
      <c r="P4229">
        <v>1500421</v>
      </c>
      <c r="Q4229">
        <v>300042</v>
      </c>
      <c r="R4229" s="4">
        <v>2</v>
      </c>
      <c r="S4229" s="6">
        <v>1</v>
      </c>
      <c r="T4229" s="3"/>
      <c r="U4229" s="3">
        <v>5</v>
      </c>
      <c r="V4229" s="3" t="s">
        <v>1202</v>
      </c>
    </row>
    <row r="4230" spans="1:22" ht="16.5">
      <c r="A4230" s="57">
        <v>100031416</v>
      </c>
      <c r="B4230" s="6">
        <v>1000041</v>
      </c>
      <c r="C4230" s="6">
        <v>1000121</v>
      </c>
      <c r="D4230">
        <v>51339</v>
      </c>
      <c r="E4230">
        <v>29634</v>
      </c>
      <c r="F4230">
        <v>26815</v>
      </c>
      <c r="G4230">
        <v>26648</v>
      </c>
      <c r="H4230" s="6">
        <v>9000</v>
      </c>
      <c r="I4230" s="6">
        <v>0</v>
      </c>
      <c r="J4230" s="6">
        <v>0</v>
      </c>
      <c r="K4230" s="6">
        <v>12000</v>
      </c>
      <c r="L4230" s="6">
        <v>0</v>
      </c>
      <c r="M4230" s="6">
        <v>0</v>
      </c>
      <c r="N4230" s="6">
        <v>0</v>
      </c>
      <c r="O4230">
        <v>1500442</v>
      </c>
      <c r="P4230">
        <v>1500441</v>
      </c>
      <c r="Q4230">
        <v>300044</v>
      </c>
      <c r="R4230" s="4">
        <v>4</v>
      </c>
      <c r="S4230" s="6">
        <v>1</v>
      </c>
      <c r="T4230" s="3"/>
      <c r="U4230" s="3">
        <v>2</v>
      </c>
      <c r="V4230" s="3" t="s">
        <v>1202</v>
      </c>
    </row>
    <row r="4231" spans="1:22" ht="16.5">
      <c r="A4231" s="57">
        <v>100031421</v>
      </c>
      <c r="B4231" s="6">
        <v>1000041</v>
      </c>
      <c r="C4231" s="6">
        <v>1000052</v>
      </c>
      <c r="D4231">
        <v>109547</v>
      </c>
      <c r="E4231">
        <v>15629</v>
      </c>
      <c r="F4231">
        <v>10311</v>
      </c>
      <c r="G4231">
        <v>26757</v>
      </c>
      <c r="H4231" s="6">
        <v>9000</v>
      </c>
      <c r="I4231" s="6">
        <v>0</v>
      </c>
      <c r="J4231" s="6">
        <v>0</v>
      </c>
      <c r="K4231" s="6">
        <v>12000</v>
      </c>
      <c r="L4231" s="6">
        <v>0</v>
      </c>
      <c r="M4231" s="6">
        <v>0</v>
      </c>
      <c r="N4231" s="6">
        <v>0</v>
      </c>
      <c r="O4231">
        <v>1500412</v>
      </c>
      <c r="P4231">
        <v>1500411</v>
      </c>
      <c r="Q4231">
        <v>300041</v>
      </c>
      <c r="R4231" s="4">
        <v>1</v>
      </c>
      <c r="S4231" s="6">
        <v>1</v>
      </c>
      <c r="T4231" s="3"/>
      <c r="U4231" s="3">
        <v>2</v>
      </c>
      <c r="V4231" s="3" t="s">
        <v>1202</v>
      </c>
    </row>
    <row r="4232" spans="1:22" ht="16.5">
      <c r="A4232" s="57">
        <v>100031422</v>
      </c>
      <c r="B4232" s="6">
        <v>1000041</v>
      </c>
      <c r="C4232" s="6">
        <v>1000052</v>
      </c>
      <c r="D4232">
        <v>146062</v>
      </c>
      <c r="E4232">
        <v>28474</v>
      </c>
      <c r="F4232">
        <v>26930</v>
      </c>
      <c r="G4232">
        <v>26757</v>
      </c>
      <c r="H4232" s="6">
        <v>9000</v>
      </c>
      <c r="I4232" s="6">
        <v>0</v>
      </c>
      <c r="J4232" s="6">
        <v>0</v>
      </c>
      <c r="K4232" s="6">
        <v>12000</v>
      </c>
      <c r="L4232" s="6">
        <v>0</v>
      </c>
      <c r="M4232" s="6">
        <v>0</v>
      </c>
      <c r="N4232" s="6">
        <v>0</v>
      </c>
      <c r="O4232">
        <v>1500412</v>
      </c>
      <c r="P4232">
        <v>1500411</v>
      </c>
      <c r="Q4232">
        <v>300041</v>
      </c>
      <c r="R4232" s="4">
        <v>1</v>
      </c>
      <c r="S4232" s="6">
        <v>1</v>
      </c>
      <c r="T4232" s="3"/>
      <c r="U4232" s="3">
        <v>2</v>
      </c>
      <c r="V4232" s="3" t="s">
        <v>1202</v>
      </c>
    </row>
    <row r="4233" spans="1:22" ht="16.5">
      <c r="A4233" s="57">
        <v>100031423</v>
      </c>
      <c r="B4233" s="6">
        <v>1000041</v>
      </c>
      <c r="C4233" s="6">
        <v>1000052</v>
      </c>
      <c r="D4233">
        <v>175275</v>
      </c>
      <c r="E4233">
        <v>15629</v>
      </c>
      <c r="F4233">
        <v>10311</v>
      </c>
      <c r="G4233">
        <v>9353</v>
      </c>
      <c r="H4233" s="6">
        <v>9000</v>
      </c>
      <c r="I4233" s="6">
        <v>0</v>
      </c>
      <c r="J4233" s="6">
        <v>0</v>
      </c>
      <c r="K4233" s="6">
        <v>12000</v>
      </c>
      <c r="L4233" s="6">
        <v>0</v>
      </c>
      <c r="M4233" s="6">
        <v>0</v>
      </c>
      <c r="N4233" s="6">
        <v>0</v>
      </c>
      <c r="O4233">
        <v>1500412</v>
      </c>
      <c r="P4233">
        <v>1500411</v>
      </c>
      <c r="Q4233">
        <v>300041</v>
      </c>
      <c r="R4233" s="4">
        <v>1</v>
      </c>
      <c r="S4233" s="6">
        <v>1</v>
      </c>
      <c r="T4233" s="3"/>
      <c r="U4233" s="3">
        <v>2</v>
      </c>
      <c r="V4233" s="3" t="s">
        <v>1202</v>
      </c>
    </row>
    <row r="4234" spans="1:22" ht="16.5">
      <c r="A4234" s="57">
        <v>100031424</v>
      </c>
      <c r="B4234" s="6">
        <v>1000041</v>
      </c>
      <c r="C4234" s="6">
        <v>1000032</v>
      </c>
      <c r="D4234">
        <v>73031</v>
      </c>
      <c r="E4234">
        <v>28474</v>
      </c>
      <c r="F4234">
        <v>26930</v>
      </c>
      <c r="G4234">
        <v>26757</v>
      </c>
      <c r="H4234" s="6">
        <v>9000</v>
      </c>
      <c r="I4234" s="6">
        <v>0</v>
      </c>
      <c r="J4234" s="6">
        <v>0</v>
      </c>
      <c r="K4234" s="6">
        <v>12000</v>
      </c>
      <c r="L4234" s="6">
        <v>0</v>
      </c>
      <c r="M4234" s="6">
        <v>0</v>
      </c>
      <c r="N4234" s="6">
        <v>0</v>
      </c>
      <c r="O4234">
        <v>1500412</v>
      </c>
      <c r="P4234">
        <v>1500411</v>
      </c>
      <c r="Q4234">
        <v>300041</v>
      </c>
      <c r="R4234" s="4">
        <v>3</v>
      </c>
      <c r="S4234" s="6">
        <v>1</v>
      </c>
      <c r="T4234" s="3"/>
      <c r="U4234" s="3">
        <v>2</v>
      </c>
      <c r="V4234" s="3" t="s">
        <v>1202</v>
      </c>
    </row>
    <row r="4235" spans="1:22" ht="16.5">
      <c r="A4235" s="57">
        <v>100031425</v>
      </c>
      <c r="B4235" s="6">
        <v>1000041</v>
      </c>
      <c r="C4235" s="6">
        <v>1000052</v>
      </c>
      <c r="D4235">
        <v>52848</v>
      </c>
      <c r="E4235">
        <v>29676</v>
      </c>
      <c r="F4235">
        <v>27604</v>
      </c>
      <c r="G4235">
        <v>27431</v>
      </c>
      <c r="H4235" s="6">
        <v>9000</v>
      </c>
      <c r="I4235" s="6">
        <v>0</v>
      </c>
      <c r="J4235" s="6">
        <v>0</v>
      </c>
      <c r="K4235" s="6">
        <v>12000</v>
      </c>
      <c r="L4235" s="6">
        <v>0</v>
      </c>
      <c r="M4235" s="6">
        <v>0</v>
      </c>
      <c r="N4235" s="6">
        <v>0</v>
      </c>
      <c r="O4235">
        <v>1500422</v>
      </c>
      <c r="P4235">
        <v>1500421</v>
      </c>
      <c r="Q4235">
        <v>300042</v>
      </c>
      <c r="R4235" s="4">
        <v>2</v>
      </c>
      <c r="S4235" s="6">
        <v>1</v>
      </c>
      <c r="T4235" s="3"/>
      <c r="U4235" s="3">
        <v>5</v>
      </c>
      <c r="V4235" s="3" t="s">
        <v>1202</v>
      </c>
    </row>
    <row r="4236" spans="1:22" ht="16.5">
      <c r="A4236" s="57">
        <v>100031426</v>
      </c>
      <c r="B4236" s="6">
        <v>1000041</v>
      </c>
      <c r="C4236" s="6">
        <v>1000121</v>
      </c>
      <c r="D4236">
        <v>52848</v>
      </c>
      <c r="E4236">
        <v>29676</v>
      </c>
      <c r="F4236">
        <v>27604</v>
      </c>
      <c r="G4236">
        <v>27431</v>
      </c>
      <c r="H4236" s="6">
        <v>9000</v>
      </c>
      <c r="I4236" s="6">
        <v>0</v>
      </c>
      <c r="J4236" s="6">
        <v>0</v>
      </c>
      <c r="K4236" s="6">
        <v>12000</v>
      </c>
      <c r="L4236" s="6">
        <v>0</v>
      </c>
      <c r="M4236" s="6">
        <v>0</v>
      </c>
      <c r="N4236" s="6">
        <v>0</v>
      </c>
      <c r="O4236">
        <v>1500442</v>
      </c>
      <c r="P4236">
        <v>1500441</v>
      </c>
      <c r="Q4236">
        <v>300044</v>
      </c>
      <c r="R4236" s="4">
        <v>4</v>
      </c>
      <c r="S4236" s="6">
        <v>1</v>
      </c>
      <c r="T4236" s="3"/>
      <c r="U4236" s="3">
        <v>2</v>
      </c>
      <c r="V4236" s="3" t="s">
        <v>1202</v>
      </c>
    </row>
    <row r="4237" spans="1:22" ht="16.5">
      <c r="A4237" s="57">
        <v>100031431</v>
      </c>
      <c r="B4237" s="6">
        <v>1000041</v>
      </c>
      <c r="C4237" s="6">
        <v>1000052</v>
      </c>
      <c r="D4237">
        <v>125194</v>
      </c>
      <c r="E4237">
        <v>15648</v>
      </c>
      <c r="F4237">
        <v>12373</v>
      </c>
      <c r="G4237">
        <v>30580</v>
      </c>
      <c r="H4237" s="6">
        <v>9000</v>
      </c>
      <c r="I4237" s="6">
        <v>0</v>
      </c>
      <c r="J4237" s="6">
        <v>2500</v>
      </c>
      <c r="K4237" s="6">
        <v>12000</v>
      </c>
      <c r="L4237" s="6">
        <v>0</v>
      </c>
      <c r="M4237" s="6">
        <v>0</v>
      </c>
      <c r="N4237" s="6">
        <v>0</v>
      </c>
      <c r="O4237">
        <v>1500412</v>
      </c>
      <c r="P4237">
        <v>1500411</v>
      </c>
      <c r="Q4237">
        <v>300041</v>
      </c>
      <c r="R4237" s="4">
        <v>1</v>
      </c>
      <c r="S4237" s="6">
        <v>1</v>
      </c>
      <c r="T4237" s="3"/>
      <c r="U4237" s="3">
        <v>2</v>
      </c>
      <c r="V4237" s="3" t="s">
        <v>1202</v>
      </c>
    </row>
    <row r="4238" spans="1:22" ht="16.5">
      <c r="A4238" s="57">
        <v>100031432</v>
      </c>
      <c r="B4238" s="6">
        <v>1000041</v>
      </c>
      <c r="C4238" s="6">
        <v>1000052</v>
      </c>
      <c r="D4238">
        <v>166926</v>
      </c>
      <c r="E4238">
        <v>28516</v>
      </c>
      <c r="F4238">
        <v>30777</v>
      </c>
      <c r="G4238">
        <v>30580</v>
      </c>
      <c r="H4238" s="6">
        <v>9000</v>
      </c>
      <c r="I4238" s="6">
        <v>0</v>
      </c>
      <c r="J4238" s="6">
        <v>0</v>
      </c>
      <c r="K4238" s="6">
        <v>12000</v>
      </c>
      <c r="L4238" s="6">
        <v>0</v>
      </c>
      <c r="M4238" s="6">
        <v>0</v>
      </c>
      <c r="N4238" s="6">
        <v>0</v>
      </c>
      <c r="O4238">
        <v>1500412</v>
      </c>
      <c r="P4238">
        <v>1500411</v>
      </c>
      <c r="Q4238">
        <v>300041</v>
      </c>
      <c r="R4238" s="4">
        <v>1</v>
      </c>
      <c r="S4238" s="6">
        <v>1</v>
      </c>
      <c r="T4238" s="3"/>
      <c r="U4238" s="3">
        <v>2</v>
      </c>
      <c r="V4238" s="3" t="s">
        <v>1202</v>
      </c>
    </row>
    <row r="4239" spans="1:22" ht="16.5">
      <c r="A4239" s="57">
        <v>100031433</v>
      </c>
      <c r="B4239" s="6">
        <v>1000041</v>
      </c>
      <c r="C4239" s="6">
        <v>1000052</v>
      </c>
      <c r="D4239">
        <v>200311</v>
      </c>
      <c r="E4239">
        <v>15648</v>
      </c>
      <c r="F4239">
        <v>12373</v>
      </c>
      <c r="G4239">
        <v>11224</v>
      </c>
      <c r="H4239" s="6">
        <v>9000</v>
      </c>
      <c r="I4239" s="6">
        <v>0</v>
      </c>
      <c r="J4239" s="6">
        <v>2500</v>
      </c>
      <c r="K4239" s="6">
        <v>12000</v>
      </c>
      <c r="L4239" s="6">
        <v>0</v>
      </c>
      <c r="M4239" s="6">
        <v>0</v>
      </c>
      <c r="N4239" s="6">
        <v>0</v>
      </c>
      <c r="O4239">
        <v>1500412</v>
      </c>
      <c r="P4239">
        <v>1500411</v>
      </c>
      <c r="Q4239">
        <v>300041</v>
      </c>
      <c r="R4239" s="4">
        <v>1</v>
      </c>
      <c r="S4239" s="6">
        <v>1</v>
      </c>
      <c r="T4239" s="3"/>
      <c r="U4239" s="3">
        <v>2</v>
      </c>
      <c r="V4239" s="3" t="s">
        <v>1202</v>
      </c>
    </row>
    <row r="4240" spans="1:22" ht="16.5">
      <c r="A4240" s="57">
        <v>100031434</v>
      </c>
      <c r="B4240" s="6">
        <v>1000041</v>
      </c>
      <c r="C4240" s="6">
        <v>1000032</v>
      </c>
      <c r="D4240">
        <v>83463</v>
      </c>
      <c r="E4240">
        <v>28516</v>
      </c>
      <c r="F4240">
        <v>30777</v>
      </c>
      <c r="G4240">
        <v>30580</v>
      </c>
      <c r="H4240" s="6">
        <v>9000</v>
      </c>
      <c r="I4240" s="6">
        <v>0</v>
      </c>
      <c r="J4240" s="6">
        <v>0</v>
      </c>
      <c r="K4240" s="6">
        <v>12000</v>
      </c>
      <c r="L4240" s="6">
        <v>0</v>
      </c>
      <c r="M4240" s="6">
        <v>0</v>
      </c>
      <c r="N4240" s="6">
        <v>0</v>
      </c>
      <c r="O4240">
        <v>1500412</v>
      </c>
      <c r="P4240">
        <v>1500411</v>
      </c>
      <c r="Q4240">
        <v>300041</v>
      </c>
      <c r="R4240" s="4">
        <v>3</v>
      </c>
      <c r="S4240" s="6">
        <v>1</v>
      </c>
      <c r="T4240" s="3"/>
      <c r="U4240" s="3">
        <v>2</v>
      </c>
      <c r="V4240" s="3" t="s">
        <v>1202</v>
      </c>
    </row>
    <row r="4241" spans="1:22" ht="16.5">
      <c r="A4241" s="57">
        <v>100031435</v>
      </c>
      <c r="B4241" s="6">
        <v>1000041</v>
      </c>
      <c r="C4241" s="6">
        <v>1000052</v>
      </c>
      <c r="D4241">
        <v>60400</v>
      </c>
      <c r="E4241">
        <v>29718</v>
      </c>
      <c r="F4241">
        <v>31547</v>
      </c>
      <c r="G4241">
        <v>31350</v>
      </c>
      <c r="H4241" s="6">
        <v>9000</v>
      </c>
      <c r="I4241" s="6">
        <v>0</v>
      </c>
      <c r="J4241" s="6">
        <v>0</v>
      </c>
      <c r="K4241" s="6">
        <v>12000</v>
      </c>
      <c r="L4241" s="6">
        <v>0</v>
      </c>
      <c r="M4241" s="6">
        <v>0</v>
      </c>
      <c r="N4241" s="6">
        <v>0</v>
      </c>
      <c r="O4241">
        <v>1500422</v>
      </c>
      <c r="P4241">
        <v>1500421</v>
      </c>
      <c r="Q4241">
        <v>300042</v>
      </c>
      <c r="R4241" s="4">
        <v>2</v>
      </c>
      <c r="S4241" s="6">
        <v>1</v>
      </c>
      <c r="T4241" s="3"/>
      <c r="U4241" s="3">
        <v>5</v>
      </c>
      <c r="V4241" s="3" t="s">
        <v>1202</v>
      </c>
    </row>
    <row r="4242" spans="1:22" ht="16.5">
      <c r="A4242" s="57">
        <v>100031436</v>
      </c>
      <c r="B4242" s="6">
        <v>1000041</v>
      </c>
      <c r="C4242" s="6">
        <v>1000121</v>
      </c>
      <c r="D4242">
        <v>60400</v>
      </c>
      <c r="E4242">
        <v>29718</v>
      </c>
      <c r="F4242">
        <v>31547</v>
      </c>
      <c r="G4242">
        <v>31350</v>
      </c>
      <c r="H4242" s="6">
        <v>9000</v>
      </c>
      <c r="I4242" s="6">
        <v>0</v>
      </c>
      <c r="J4242" s="6">
        <v>0</v>
      </c>
      <c r="K4242" s="6">
        <v>12000</v>
      </c>
      <c r="L4242" s="6">
        <v>0</v>
      </c>
      <c r="M4242" s="6">
        <v>0</v>
      </c>
      <c r="N4242" s="6">
        <v>0</v>
      </c>
      <c r="O4242">
        <v>1500442</v>
      </c>
      <c r="P4242">
        <v>1500441</v>
      </c>
      <c r="Q4242">
        <v>300044</v>
      </c>
      <c r="R4242" s="4">
        <v>4</v>
      </c>
      <c r="S4242" s="6">
        <v>1</v>
      </c>
      <c r="T4242" s="3"/>
      <c r="U4242" s="3">
        <v>2</v>
      </c>
      <c r="V4242" s="3" t="s">
        <v>1202</v>
      </c>
    </row>
    <row r="4243" spans="1:22" ht="16.5">
      <c r="A4243" s="57">
        <v>100031511</v>
      </c>
      <c r="B4243" s="6">
        <v>1000041</v>
      </c>
      <c r="C4243" s="6">
        <v>1000052</v>
      </c>
      <c r="D4243">
        <v>109547</v>
      </c>
      <c r="E4243">
        <v>15667</v>
      </c>
      <c r="F4243">
        <v>10311</v>
      </c>
      <c r="G4243">
        <v>26757</v>
      </c>
      <c r="H4243" s="6">
        <v>9000</v>
      </c>
      <c r="I4243" s="6">
        <v>0</v>
      </c>
      <c r="J4243" s="6">
        <v>2500</v>
      </c>
      <c r="K4243" s="6">
        <v>12000</v>
      </c>
      <c r="L4243" s="6">
        <v>0</v>
      </c>
      <c r="M4243" s="6">
        <v>0</v>
      </c>
      <c r="N4243" s="6">
        <v>0</v>
      </c>
      <c r="O4243">
        <v>1500412</v>
      </c>
      <c r="P4243">
        <v>1500411</v>
      </c>
      <c r="Q4243">
        <v>300041</v>
      </c>
      <c r="R4243" s="4">
        <v>1</v>
      </c>
      <c r="S4243" s="6">
        <v>1</v>
      </c>
      <c r="T4243" s="3"/>
      <c r="U4243" s="3">
        <v>2</v>
      </c>
      <c r="V4243" s="3" t="s">
        <v>1202</v>
      </c>
    </row>
    <row r="4244" spans="1:22" ht="16.5">
      <c r="A4244" s="57">
        <v>100031512</v>
      </c>
      <c r="B4244" s="6">
        <v>1000041</v>
      </c>
      <c r="C4244" s="6">
        <v>1000052</v>
      </c>
      <c r="D4244">
        <v>146062</v>
      </c>
      <c r="E4244">
        <v>28558</v>
      </c>
      <c r="F4244">
        <v>26930</v>
      </c>
      <c r="G4244">
        <v>26757</v>
      </c>
      <c r="H4244" s="6">
        <v>9000</v>
      </c>
      <c r="I4244" s="6">
        <v>0</v>
      </c>
      <c r="J4244" s="6">
        <v>0</v>
      </c>
      <c r="K4244" s="6">
        <v>12000</v>
      </c>
      <c r="L4244" s="6">
        <v>0</v>
      </c>
      <c r="M4244" s="6">
        <v>0</v>
      </c>
      <c r="N4244" s="6">
        <v>0</v>
      </c>
      <c r="O4244">
        <v>1500412</v>
      </c>
      <c r="P4244">
        <v>1500411</v>
      </c>
      <c r="Q4244">
        <v>300041</v>
      </c>
      <c r="R4244" s="4">
        <v>1</v>
      </c>
      <c r="S4244" s="6">
        <v>1</v>
      </c>
      <c r="T4244" s="3"/>
      <c r="U4244" s="3">
        <v>2</v>
      </c>
      <c r="V4244" s="3" t="s">
        <v>1202</v>
      </c>
    </row>
    <row r="4245" spans="1:22" ht="16.5">
      <c r="A4245" s="57">
        <v>100031513</v>
      </c>
      <c r="B4245" s="6">
        <v>1000041</v>
      </c>
      <c r="C4245" s="6">
        <v>1000052</v>
      </c>
      <c r="D4245">
        <v>175275</v>
      </c>
      <c r="E4245">
        <v>15667</v>
      </c>
      <c r="F4245">
        <v>10311</v>
      </c>
      <c r="G4245">
        <v>9353</v>
      </c>
      <c r="H4245" s="6">
        <v>9000</v>
      </c>
      <c r="I4245" s="6">
        <v>0</v>
      </c>
      <c r="J4245" s="6">
        <v>2500</v>
      </c>
      <c r="K4245" s="6">
        <v>12000</v>
      </c>
      <c r="L4245" s="6">
        <v>0</v>
      </c>
      <c r="M4245" s="6">
        <v>0</v>
      </c>
      <c r="N4245" s="6">
        <v>0</v>
      </c>
      <c r="O4245">
        <v>1500412</v>
      </c>
      <c r="P4245">
        <v>1500411</v>
      </c>
      <c r="Q4245">
        <v>300041</v>
      </c>
      <c r="R4245" s="4">
        <v>1</v>
      </c>
      <c r="S4245" s="6">
        <v>1</v>
      </c>
      <c r="T4245" s="3"/>
      <c r="U4245" s="3">
        <v>2</v>
      </c>
      <c r="V4245" s="3" t="s">
        <v>1202</v>
      </c>
    </row>
    <row r="4246" spans="1:22" ht="16.5">
      <c r="A4246" s="57">
        <v>100031514</v>
      </c>
      <c r="B4246" s="6">
        <v>1000041</v>
      </c>
      <c r="C4246" s="6">
        <v>1000032</v>
      </c>
      <c r="D4246">
        <v>73031</v>
      </c>
      <c r="E4246">
        <v>28558</v>
      </c>
      <c r="F4246">
        <v>26930</v>
      </c>
      <c r="G4246">
        <v>26757</v>
      </c>
      <c r="H4246" s="6">
        <v>9000</v>
      </c>
      <c r="I4246" s="6">
        <v>0</v>
      </c>
      <c r="J4246" s="6">
        <v>0</v>
      </c>
      <c r="K4246" s="6">
        <v>12000</v>
      </c>
      <c r="L4246" s="6">
        <v>0</v>
      </c>
      <c r="M4246" s="6">
        <v>0</v>
      </c>
      <c r="N4246" s="6">
        <v>0</v>
      </c>
      <c r="O4246">
        <v>1500412</v>
      </c>
      <c r="P4246">
        <v>1500411</v>
      </c>
      <c r="Q4246">
        <v>300041</v>
      </c>
      <c r="R4246" s="4">
        <v>3</v>
      </c>
      <c r="S4246" s="6">
        <v>1</v>
      </c>
      <c r="T4246" s="3"/>
      <c r="U4246" s="3">
        <v>2</v>
      </c>
      <c r="V4246" s="3" t="s">
        <v>1202</v>
      </c>
    </row>
    <row r="4247" spans="1:22" ht="16.5">
      <c r="A4247" s="57">
        <v>100031515</v>
      </c>
      <c r="B4247" s="6">
        <v>1000041</v>
      </c>
      <c r="C4247" s="6">
        <v>1000052</v>
      </c>
      <c r="D4247">
        <v>52848</v>
      </c>
      <c r="E4247">
        <v>29759</v>
      </c>
      <c r="F4247">
        <v>27604</v>
      </c>
      <c r="G4247">
        <v>27431</v>
      </c>
      <c r="H4247" s="6">
        <v>9000</v>
      </c>
      <c r="I4247" s="6">
        <v>0</v>
      </c>
      <c r="J4247" s="6">
        <v>0</v>
      </c>
      <c r="K4247" s="6">
        <v>12000</v>
      </c>
      <c r="L4247" s="6">
        <v>0</v>
      </c>
      <c r="M4247" s="6">
        <v>0</v>
      </c>
      <c r="N4247" s="6">
        <v>0</v>
      </c>
      <c r="O4247">
        <v>1500422</v>
      </c>
      <c r="P4247">
        <v>1500421</v>
      </c>
      <c r="Q4247">
        <v>300042</v>
      </c>
      <c r="R4247" s="4">
        <v>2</v>
      </c>
      <c r="S4247" s="6">
        <v>1</v>
      </c>
      <c r="T4247" s="3"/>
      <c r="U4247" s="3">
        <v>5</v>
      </c>
      <c r="V4247" s="3" t="s">
        <v>1202</v>
      </c>
    </row>
    <row r="4248" spans="1:22" ht="16.5">
      <c r="A4248" s="57">
        <v>100031516</v>
      </c>
      <c r="B4248" s="6">
        <v>1000041</v>
      </c>
      <c r="C4248" s="6">
        <v>1000121</v>
      </c>
      <c r="D4248">
        <v>52848</v>
      </c>
      <c r="E4248">
        <v>29759</v>
      </c>
      <c r="F4248">
        <v>27604</v>
      </c>
      <c r="G4248">
        <v>27431</v>
      </c>
      <c r="H4248" s="6">
        <v>9000</v>
      </c>
      <c r="I4248" s="6">
        <v>0</v>
      </c>
      <c r="J4248" s="6">
        <v>0</v>
      </c>
      <c r="K4248" s="6">
        <v>12000</v>
      </c>
      <c r="L4248" s="6">
        <v>0</v>
      </c>
      <c r="M4248" s="6">
        <v>0</v>
      </c>
      <c r="N4248" s="6">
        <v>0</v>
      </c>
      <c r="O4248">
        <v>1500442</v>
      </c>
      <c r="P4248">
        <v>1500441</v>
      </c>
      <c r="Q4248">
        <v>300044</v>
      </c>
      <c r="R4248" s="4">
        <v>4</v>
      </c>
      <c r="S4248" s="6">
        <v>1</v>
      </c>
      <c r="T4248" s="3"/>
      <c r="U4248" s="3">
        <v>2</v>
      </c>
      <c r="V4248" s="3" t="s">
        <v>1202</v>
      </c>
    </row>
    <row r="4249" spans="1:22" ht="16.5">
      <c r="A4249" s="57">
        <v>100031521</v>
      </c>
      <c r="B4249" s="6">
        <v>1000041</v>
      </c>
      <c r="C4249" s="6">
        <v>1000052</v>
      </c>
      <c r="D4249">
        <v>114762</v>
      </c>
      <c r="E4249">
        <v>15687</v>
      </c>
      <c r="F4249">
        <v>10998</v>
      </c>
      <c r="G4249">
        <v>28032</v>
      </c>
      <c r="H4249" s="6">
        <v>9000</v>
      </c>
      <c r="I4249" s="6">
        <v>0</v>
      </c>
      <c r="J4249" s="6">
        <v>2500</v>
      </c>
      <c r="K4249" s="6">
        <v>12000</v>
      </c>
      <c r="L4249" s="6">
        <v>0</v>
      </c>
      <c r="M4249" s="6">
        <v>0</v>
      </c>
      <c r="N4249" s="6">
        <v>0</v>
      </c>
      <c r="O4249">
        <v>1500412</v>
      </c>
      <c r="P4249">
        <v>1500411</v>
      </c>
      <c r="Q4249">
        <v>300041</v>
      </c>
      <c r="R4249" s="4">
        <v>1</v>
      </c>
      <c r="S4249" s="6">
        <v>1</v>
      </c>
      <c r="T4249" s="3"/>
      <c r="U4249" s="3">
        <v>3</v>
      </c>
      <c r="V4249" s="3" t="s">
        <v>1202</v>
      </c>
    </row>
    <row r="4250" spans="1:22" ht="16.5">
      <c r="A4250" s="57">
        <v>100031522</v>
      </c>
      <c r="B4250" s="6">
        <v>1000041</v>
      </c>
      <c r="C4250" s="6">
        <v>1000052</v>
      </c>
      <c r="D4250">
        <v>153017</v>
      </c>
      <c r="E4250">
        <v>28600</v>
      </c>
      <c r="F4250">
        <v>28212</v>
      </c>
      <c r="G4250">
        <v>28032</v>
      </c>
      <c r="H4250" s="6">
        <v>9000</v>
      </c>
      <c r="I4250" s="6">
        <v>0</v>
      </c>
      <c r="J4250" s="6">
        <v>0</v>
      </c>
      <c r="K4250" s="6">
        <v>12000</v>
      </c>
      <c r="L4250" s="6">
        <v>0</v>
      </c>
      <c r="M4250" s="6">
        <v>0</v>
      </c>
      <c r="N4250" s="6">
        <v>0</v>
      </c>
      <c r="O4250">
        <v>1500412</v>
      </c>
      <c r="P4250">
        <v>1500411</v>
      </c>
      <c r="Q4250">
        <v>300041</v>
      </c>
      <c r="R4250" s="4">
        <v>1</v>
      </c>
      <c r="S4250" s="6">
        <v>1</v>
      </c>
      <c r="T4250" s="3"/>
      <c r="U4250" s="3">
        <v>3</v>
      </c>
      <c r="V4250" s="3" t="s">
        <v>1202</v>
      </c>
    </row>
    <row r="4251" spans="1:22" ht="16.5">
      <c r="A4251" s="57">
        <v>100031523</v>
      </c>
      <c r="B4251" s="6">
        <v>1000041</v>
      </c>
      <c r="C4251" s="6">
        <v>1000052</v>
      </c>
      <c r="D4251">
        <v>183619</v>
      </c>
      <c r="E4251">
        <v>15687</v>
      </c>
      <c r="F4251">
        <v>10998</v>
      </c>
      <c r="G4251">
        <v>9977</v>
      </c>
      <c r="H4251" s="6">
        <v>9000</v>
      </c>
      <c r="I4251" s="6">
        <v>0</v>
      </c>
      <c r="J4251" s="6">
        <v>2500</v>
      </c>
      <c r="K4251" s="6">
        <v>12000</v>
      </c>
      <c r="L4251" s="6">
        <v>0</v>
      </c>
      <c r="M4251" s="6">
        <v>0</v>
      </c>
      <c r="N4251" s="6">
        <v>0</v>
      </c>
      <c r="O4251">
        <v>1500412</v>
      </c>
      <c r="P4251">
        <v>1500411</v>
      </c>
      <c r="Q4251">
        <v>300041</v>
      </c>
      <c r="R4251" s="4">
        <v>1</v>
      </c>
      <c r="S4251" s="6">
        <v>1</v>
      </c>
      <c r="T4251" s="3"/>
      <c r="U4251" s="3">
        <v>3</v>
      </c>
      <c r="V4251" s="3" t="s">
        <v>1202</v>
      </c>
    </row>
    <row r="4252" spans="1:22" ht="16.5">
      <c r="A4252" s="57">
        <v>100031524</v>
      </c>
      <c r="B4252" s="6">
        <v>1000041</v>
      </c>
      <c r="C4252" s="6">
        <v>1000032</v>
      </c>
      <c r="D4252">
        <v>76508</v>
      </c>
      <c r="E4252">
        <v>28600</v>
      </c>
      <c r="F4252">
        <v>28212</v>
      </c>
      <c r="G4252">
        <v>28032</v>
      </c>
      <c r="H4252" s="6">
        <v>9000</v>
      </c>
      <c r="I4252" s="6">
        <v>0</v>
      </c>
      <c r="J4252" s="6">
        <v>0</v>
      </c>
      <c r="K4252" s="6">
        <v>12000</v>
      </c>
      <c r="L4252" s="6">
        <v>0</v>
      </c>
      <c r="M4252" s="6">
        <v>0</v>
      </c>
      <c r="N4252" s="6">
        <v>0</v>
      </c>
      <c r="O4252">
        <v>1500412</v>
      </c>
      <c r="P4252">
        <v>1500411</v>
      </c>
      <c r="Q4252">
        <v>300041</v>
      </c>
      <c r="R4252" s="4">
        <v>3</v>
      </c>
      <c r="S4252" s="6">
        <v>1</v>
      </c>
      <c r="T4252" s="3"/>
      <c r="U4252" s="3">
        <v>3</v>
      </c>
      <c r="V4252" s="3" t="s">
        <v>1202</v>
      </c>
    </row>
    <row r="4253" spans="1:22" ht="16.5">
      <c r="A4253" s="57">
        <v>100031525</v>
      </c>
      <c r="B4253" s="6">
        <v>1000041</v>
      </c>
      <c r="C4253" s="6">
        <v>1000052</v>
      </c>
      <c r="D4253">
        <v>55366</v>
      </c>
      <c r="E4253">
        <v>29801</v>
      </c>
      <c r="F4253">
        <v>28918</v>
      </c>
      <c r="G4253">
        <v>28737</v>
      </c>
      <c r="H4253" s="6">
        <v>9000</v>
      </c>
      <c r="I4253" s="6">
        <v>0</v>
      </c>
      <c r="J4253" s="6">
        <v>0</v>
      </c>
      <c r="K4253" s="6">
        <v>12000</v>
      </c>
      <c r="L4253" s="6">
        <v>0</v>
      </c>
      <c r="M4253" s="6">
        <v>0</v>
      </c>
      <c r="N4253" s="6">
        <v>0</v>
      </c>
      <c r="O4253">
        <v>1500422</v>
      </c>
      <c r="P4253">
        <v>1500421</v>
      </c>
      <c r="Q4253">
        <v>300042</v>
      </c>
      <c r="R4253" s="4">
        <v>2</v>
      </c>
      <c r="S4253" s="6">
        <v>1</v>
      </c>
      <c r="T4253" s="3"/>
      <c r="U4253" s="3">
        <v>5</v>
      </c>
      <c r="V4253" s="3" t="s">
        <v>1202</v>
      </c>
    </row>
    <row r="4254" spans="1:22" ht="16.5">
      <c r="A4254" s="57">
        <v>100031526</v>
      </c>
      <c r="B4254" s="6">
        <v>1000041</v>
      </c>
      <c r="C4254" s="6">
        <v>1000121</v>
      </c>
      <c r="D4254">
        <v>55366</v>
      </c>
      <c r="E4254">
        <v>29801</v>
      </c>
      <c r="F4254">
        <v>28918</v>
      </c>
      <c r="G4254">
        <v>28737</v>
      </c>
      <c r="H4254" s="6">
        <v>9000</v>
      </c>
      <c r="I4254" s="6">
        <v>0</v>
      </c>
      <c r="J4254" s="6">
        <v>0</v>
      </c>
      <c r="K4254" s="6">
        <v>12000</v>
      </c>
      <c r="L4254" s="6">
        <v>0</v>
      </c>
      <c r="M4254" s="6">
        <v>0</v>
      </c>
      <c r="N4254" s="6">
        <v>0</v>
      </c>
      <c r="O4254">
        <v>1500442</v>
      </c>
      <c r="P4254">
        <v>1500441</v>
      </c>
      <c r="Q4254">
        <v>300044</v>
      </c>
      <c r="R4254" s="4">
        <v>4</v>
      </c>
      <c r="S4254" s="6">
        <v>1</v>
      </c>
      <c r="T4254" s="3"/>
      <c r="U4254" s="3">
        <v>3</v>
      </c>
      <c r="V4254" s="3" t="s">
        <v>1202</v>
      </c>
    </row>
    <row r="4255" spans="1:22" ht="16.5">
      <c r="A4255" s="57">
        <v>100031531</v>
      </c>
      <c r="B4255" s="6">
        <v>1000041</v>
      </c>
      <c r="C4255" s="6">
        <v>1000052</v>
      </c>
      <c r="D4255">
        <v>128325</v>
      </c>
      <c r="E4255">
        <v>15706</v>
      </c>
      <c r="F4255">
        <v>12785</v>
      </c>
      <c r="G4255">
        <v>31344</v>
      </c>
      <c r="H4255" s="6">
        <v>9000</v>
      </c>
      <c r="I4255" s="6">
        <v>0</v>
      </c>
      <c r="J4255" s="6">
        <v>0</v>
      </c>
      <c r="K4255" s="6">
        <v>12000</v>
      </c>
      <c r="L4255" s="6">
        <v>0</v>
      </c>
      <c r="M4255" s="6">
        <v>0</v>
      </c>
      <c r="N4255" s="6">
        <v>0</v>
      </c>
      <c r="O4255">
        <v>1500412</v>
      </c>
      <c r="P4255">
        <v>1500411</v>
      </c>
      <c r="Q4255">
        <v>300041</v>
      </c>
      <c r="R4255" s="4">
        <v>1</v>
      </c>
      <c r="S4255" s="6">
        <v>1</v>
      </c>
      <c r="T4255" s="3"/>
      <c r="U4255" s="3">
        <v>3</v>
      </c>
      <c r="V4255" s="3" t="s">
        <v>1202</v>
      </c>
    </row>
    <row r="4256" spans="1:22" ht="16.5">
      <c r="A4256" s="57">
        <v>100031532</v>
      </c>
      <c r="B4256" s="6">
        <v>1000041</v>
      </c>
      <c r="C4256" s="6">
        <v>1000052</v>
      </c>
      <c r="D4256">
        <v>171100</v>
      </c>
      <c r="E4256">
        <v>28642</v>
      </c>
      <c r="F4256">
        <v>31546</v>
      </c>
      <c r="G4256">
        <v>31344</v>
      </c>
      <c r="H4256" s="6">
        <v>9000</v>
      </c>
      <c r="I4256" s="6">
        <v>0</v>
      </c>
      <c r="J4256" s="6">
        <v>0</v>
      </c>
      <c r="K4256" s="6">
        <v>12000</v>
      </c>
      <c r="L4256" s="6">
        <v>0</v>
      </c>
      <c r="M4256" s="6">
        <v>0</v>
      </c>
      <c r="N4256" s="6">
        <v>0</v>
      </c>
      <c r="O4256">
        <v>1500412</v>
      </c>
      <c r="P4256">
        <v>1500411</v>
      </c>
      <c r="Q4256">
        <v>300041</v>
      </c>
      <c r="R4256" s="4">
        <v>1</v>
      </c>
      <c r="S4256" s="6">
        <v>1</v>
      </c>
      <c r="T4256" s="3"/>
      <c r="U4256" s="3">
        <v>3</v>
      </c>
      <c r="V4256" s="3" t="s">
        <v>1202</v>
      </c>
    </row>
    <row r="4257" spans="1:22" ht="16.5">
      <c r="A4257" s="57">
        <v>100031533</v>
      </c>
      <c r="B4257" s="6">
        <v>1000041</v>
      </c>
      <c r="C4257" s="6">
        <v>1000052</v>
      </c>
      <c r="D4257">
        <v>205320</v>
      </c>
      <c r="E4257">
        <v>15706</v>
      </c>
      <c r="F4257">
        <v>12785</v>
      </c>
      <c r="G4257">
        <v>11598</v>
      </c>
      <c r="H4257" s="6">
        <v>9000</v>
      </c>
      <c r="I4257" s="6">
        <v>0</v>
      </c>
      <c r="J4257" s="6">
        <v>0</v>
      </c>
      <c r="K4257" s="6">
        <v>12000</v>
      </c>
      <c r="L4257" s="6">
        <v>0</v>
      </c>
      <c r="M4257" s="6">
        <v>0</v>
      </c>
      <c r="N4257" s="6">
        <v>0</v>
      </c>
      <c r="O4257">
        <v>1500412</v>
      </c>
      <c r="P4257">
        <v>1500411</v>
      </c>
      <c r="Q4257">
        <v>300041</v>
      </c>
      <c r="R4257" s="4">
        <v>1</v>
      </c>
      <c r="S4257" s="6">
        <v>1</v>
      </c>
      <c r="T4257" s="3"/>
      <c r="U4257" s="3">
        <v>3</v>
      </c>
      <c r="V4257" s="3" t="s">
        <v>1202</v>
      </c>
    </row>
    <row r="4258" spans="1:22" ht="16.5">
      <c r="A4258" s="57">
        <v>100031534</v>
      </c>
      <c r="B4258" s="6">
        <v>1000041</v>
      </c>
      <c r="C4258" s="6">
        <v>1000032</v>
      </c>
      <c r="D4258">
        <v>85550</v>
      </c>
      <c r="E4258">
        <v>28642</v>
      </c>
      <c r="F4258">
        <v>31546</v>
      </c>
      <c r="G4258">
        <v>31344</v>
      </c>
      <c r="H4258" s="6">
        <v>9000</v>
      </c>
      <c r="I4258" s="6">
        <v>0</v>
      </c>
      <c r="J4258" s="6">
        <v>2500</v>
      </c>
      <c r="K4258" s="6">
        <v>12000</v>
      </c>
      <c r="L4258" s="6">
        <v>0</v>
      </c>
      <c r="M4258" s="6">
        <v>0</v>
      </c>
      <c r="N4258" s="6">
        <v>0</v>
      </c>
      <c r="O4258">
        <v>1500412</v>
      </c>
      <c r="P4258">
        <v>1500411</v>
      </c>
      <c r="Q4258">
        <v>300041</v>
      </c>
      <c r="R4258" s="4">
        <v>3</v>
      </c>
      <c r="S4258" s="6">
        <v>1</v>
      </c>
      <c r="T4258" s="3"/>
      <c r="U4258" s="3">
        <v>3</v>
      </c>
      <c r="V4258" s="3" t="s">
        <v>1202</v>
      </c>
    </row>
    <row r="4259" spans="1:22" ht="16.5">
      <c r="A4259" s="57">
        <v>100031535</v>
      </c>
      <c r="B4259" s="6">
        <v>1100041</v>
      </c>
      <c r="C4259" s="6">
        <v>1000032</v>
      </c>
      <c r="D4259">
        <v>61909</v>
      </c>
      <c r="E4259">
        <v>29843</v>
      </c>
      <c r="F4259">
        <v>32336</v>
      </c>
      <c r="G4259">
        <v>32134</v>
      </c>
      <c r="H4259" s="6">
        <v>9000</v>
      </c>
      <c r="I4259" s="6">
        <v>0</v>
      </c>
      <c r="J4259" s="6">
        <v>0</v>
      </c>
      <c r="K4259" s="6">
        <v>12000</v>
      </c>
      <c r="L4259" s="6">
        <v>0</v>
      </c>
      <c r="M4259" s="6">
        <v>0</v>
      </c>
      <c r="N4259" s="6">
        <v>0</v>
      </c>
      <c r="O4259">
        <v>1100042</v>
      </c>
      <c r="P4259">
        <v>1100041</v>
      </c>
      <c r="Q4259">
        <v>310004</v>
      </c>
      <c r="R4259" s="4">
        <v>3</v>
      </c>
      <c r="S4259" s="6">
        <v>1</v>
      </c>
      <c r="T4259" s="3"/>
      <c r="U4259" s="3">
        <v>5</v>
      </c>
      <c r="V4259" s="3" t="s">
        <v>1202</v>
      </c>
    </row>
    <row r="4260" spans="1:22" ht="16.5">
      <c r="A4260" s="57">
        <v>100031536</v>
      </c>
      <c r="B4260" s="6">
        <v>1000041</v>
      </c>
      <c r="C4260" s="6">
        <v>1000121</v>
      </c>
      <c r="D4260">
        <v>61909</v>
      </c>
      <c r="E4260">
        <v>29843</v>
      </c>
      <c r="F4260">
        <v>32336</v>
      </c>
      <c r="G4260">
        <v>32134</v>
      </c>
      <c r="H4260" s="6">
        <v>9000</v>
      </c>
      <c r="I4260" s="6">
        <v>0</v>
      </c>
      <c r="J4260" s="6">
        <v>0</v>
      </c>
      <c r="K4260" s="6">
        <v>12000</v>
      </c>
      <c r="L4260" s="6">
        <v>0</v>
      </c>
      <c r="M4260" s="6">
        <v>0</v>
      </c>
      <c r="N4260" s="6">
        <v>0</v>
      </c>
      <c r="O4260">
        <v>1500442</v>
      </c>
      <c r="P4260">
        <v>1500441</v>
      </c>
      <c r="Q4260">
        <v>300044</v>
      </c>
      <c r="R4260" s="4">
        <v>4</v>
      </c>
      <c r="S4260" s="6">
        <v>1</v>
      </c>
      <c r="T4260" s="3"/>
      <c r="U4260" s="3">
        <v>3</v>
      </c>
      <c r="V4260" s="3" t="s">
        <v>1202</v>
      </c>
    </row>
    <row r="4261" spans="1:22" ht="16.5">
      <c r="A4261" s="57">
        <v>100031611</v>
      </c>
      <c r="B4261" s="6">
        <v>1000041</v>
      </c>
      <c r="C4261" s="6">
        <v>1000052</v>
      </c>
      <c r="D4261">
        <v>114762</v>
      </c>
      <c r="E4261">
        <v>15725</v>
      </c>
      <c r="F4261">
        <v>10998</v>
      </c>
      <c r="G4261">
        <v>28032</v>
      </c>
      <c r="H4261" s="6">
        <v>9000</v>
      </c>
      <c r="I4261" s="6">
        <v>0</v>
      </c>
      <c r="J4261" s="6">
        <v>0</v>
      </c>
      <c r="K4261" s="6">
        <v>12000</v>
      </c>
      <c r="L4261" s="6">
        <v>0</v>
      </c>
      <c r="M4261" s="6">
        <v>0</v>
      </c>
      <c r="N4261" s="6">
        <v>0</v>
      </c>
      <c r="O4261">
        <v>1500412</v>
      </c>
      <c r="P4261">
        <v>1500411</v>
      </c>
      <c r="Q4261">
        <v>300041</v>
      </c>
      <c r="R4261" s="4">
        <v>1</v>
      </c>
      <c r="S4261" s="6">
        <v>1</v>
      </c>
      <c r="T4261" s="3"/>
      <c r="U4261" s="3">
        <v>3</v>
      </c>
      <c r="V4261" s="3" t="s">
        <v>1202</v>
      </c>
    </row>
    <row r="4262" spans="1:22" ht="16.5">
      <c r="A4262" s="57">
        <v>100031612</v>
      </c>
      <c r="B4262" s="6">
        <v>1000041</v>
      </c>
      <c r="C4262" s="6">
        <v>1000052</v>
      </c>
      <c r="D4262">
        <v>153017</v>
      </c>
      <c r="E4262">
        <v>28684</v>
      </c>
      <c r="F4262">
        <v>28212</v>
      </c>
      <c r="G4262">
        <v>28032</v>
      </c>
      <c r="H4262" s="6">
        <v>9000</v>
      </c>
      <c r="I4262" s="6">
        <v>0</v>
      </c>
      <c r="J4262" s="6">
        <v>0</v>
      </c>
      <c r="K4262" s="6">
        <v>12000</v>
      </c>
      <c r="L4262" s="6">
        <v>0</v>
      </c>
      <c r="M4262" s="6">
        <v>0</v>
      </c>
      <c r="N4262" s="6">
        <v>0</v>
      </c>
      <c r="O4262">
        <v>1500412</v>
      </c>
      <c r="P4262">
        <v>1500411</v>
      </c>
      <c r="Q4262">
        <v>300041</v>
      </c>
      <c r="R4262" s="4">
        <v>1</v>
      </c>
      <c r="S4262" s="6">
        <v>1</v>
      </c>
      <c r="T4262" s="3"/>
      <c r="U4262" s="3">
        <v>3</v>
      </c>
      <c r="V4262" s="3" t="s">
        <v>1202</v>
      </c>
    </row>
    <row r="4263" spans="1:22" ht="16.5">
      <c r="A4263" s="57">
        <v>100031613</v>
      </c>
      <c r="B4263" s="6">
        <v>1000041</v>
      </c>
      <c r="C4263" s="6">
        <v>1000052</v>
      </c>
      <c r="D4263">
        <v>183619</v>
      </c>
      <c r="E4263">
        <v>15725</v>
      </c>
      <c r="F4263">
        <v>10998</v>
      </c>
      <c r="G4263">
        <v>9977</v>
      </c>
      <c r="H4263" s="6">
        <v>9000</v>
      </c>
      <c r="I4263" s="6">
        <v>0</v>
      </c>
      <c r="J4263" s="6">
        <v>0</v>
      </c>
      <c r="K4263" s="6">
        <v>12000</v>
      </c>
      <c r="L4263" s="6">
        <v>0</v>
      </c>
      <c r="M4263" s="6">
        <v>0</v>
      </c>
      <c r="N4263" s="6">
        <v>0</v>
      </c>
      <c r="O4263">
        <v>1500412</v>
      </c>
      <c r="P4263">
        <v>1500411</v>
      </c>
      <c r="Q4263">
        <v>300041</v>
      </c>
      <c r="R4263" s="4">
        <v>1</v>
      </c>
      <c r="S4263" s="6">
        <v>1</v>
      </c>
      <c r="T4263" s="3"/>
      <c r="U4263" s="3">
        <v>3</v>
      </c>
      <c r="V4263" s="3" t="s">
        <v>1202</v>
      </c>
    </row>
    <row r="4264" spans="1:22" ht="16.5">
      <c r="A4264" s="57">
        <v>100031614</v>
      </c>
      <c r="B4264" s="6">
        <v>1000041</v>
      </c>
      <c r="C4264" s="6">
        <v>1000032</v>
      </c>
      <c r="D4264">
        <v>76508</v>
      </c>
      <c r="E4264">
        <v>28684</v>
      </c>
      <c r="F4264">
        <v>28212</v>
      </c>
      <c r="G4264">
        <v>28032</v>
      </c>
      <c r="H4264" s="6">
        <v>9000</v>
      </c>
      <c r="I4264" s="6">
        <v>0</v>
      </c>
      <c r="J4264" s="6">
        <v>2500</v>
      </c>
      <c r="K4264" s="6">
        <v>12000</v>
      </c>
      <c r="L4264" s="6">
        <v>0</v>
      </c>
      <c r="M4264" s="6">
        <v>0</v>
      </c>
      <c r="N4264" s="6">
        <v>0</v>
      </c>
      <c r="O4264">
        <v>1500412</v>
      </c>
      <c r="P4264">
        <v>1500411</v>
      </c>
      <c r="Q4264">
        <v>300041</v>
      </c>
      <c r="R4264" s="4">
        <v>3</v>
      </c>
      <c r="S4264" s="6">
        <v>1</v>
      </c>
      <c r="T4264" s="3"/>
      <c r="U4264" s="3">
        <v>3</v>
      </c>
      <c r="V4264" s="3" t="s">
        <v>1202</v>
      </c>
    </row>
    <row r="4265" spans="1:22" ht="16.5">
      <c r="A4265" s="57">
        <v>100031615</v>
      </c>
      <c r="B4265" s="6">
        <v>1000041</v>
      </c>
      <c r="C4265" s="6">
        <v>1000052</v>
      </c>
      <c r="D4265">
        <v>55366</v>
      </c>
      <c r="E4265">
        <v>29885</v>
      </c>
      <c r="F4265">
        <v>28918</v>
      </c>
      <c r="G4265">
        <v>28737</v>
      </c>
      <c r="H4265" s="6">
        <v>9000</v>
      </c>
      <c r="I4265" s="6">
        <v>0</v>
      </c>
      <c r="J4265" s="6">
        <v>0</v>
      </c>
      <c r="K4265" s="6">
        <v>12000</v>
      </c>
      <c r="L4265" s="6">
        <v>0</v>
      </c>
      <c r="M4265" s="6">
        <v>0</v>
      </c>
      <c r="N4265" s="6">
        <v>0</v>
      </c>
      <c r="O4265">
        <v>1500422</v>
      </c>
      <c r="P4265">
        <v>1500421</v>
      </c>
      <c r="Q4265">
        <v>300042</v>
      </c>
      <c r="R4265" s="4">
        <v>2</v>
      </c>
      <c r="S4265" s="6">
        <v>1</v>
      </c>
      <c r="T4265" s="3"/>
      <c r="U4265" s="3">
        <v>5</v>
      </c>
      <c r="V4265" s="3" t="s">
        <v>1202</v>
      </c>
    </row>
    <row r="4266" spans="1:22" ht="16.5">
      <c r="A4266" s="57">
        <v>100031616</v>
      </c>
      <c r="B4266" s="6">
        <v>1000041</v>
      </c>
      <c r="C4266" s="6">
        <v>1000121</v>
      </c>
      <c r="D4266">
        <v>55366</v>
      </c>
      <c r="E4266">
        <v>29885</v>
      </c>
      <c r="F4266">
        <v>28918</v>
      </c>
      <c r="G4266">
        <v>28737</v>
      </c>
      <c r="H4266" s="6">
        <v>9000</v>
      </c>
      <c r="I4266" s="6">
        <v>0</v>
      </c>
      <c r="J4266" s="6">
        <v>0</v>
      </c>
      <c r="K4266" s="6">
        <v>12000</v>
      </c>
      <c r="L4266" s="6">
        <v>0</v>
      </c>
      <c r="M4266" s="6">
        <v>0</v>
      </c>
      <c r="N4266" s="6">
        <v>0</v>
      </c>
      <c r="O4266">
        <v>1500442</v>
      </c>
      <c r="P4266">
        <v>1500441</v>
      </c>
      <c r="Q4266">
        <v>300044</v>
      </c>
      <c r="R4266" s="4">
        <v>4</v>
      </c>
      <c r="S4266" s="6">
        <v>1</v>
      </c>
      <c r="T4266" s="3"/>
      <c r="U4266" s="3">
        <v>3</v>
      </c>
      <c r="V4266" s="3" t="s">
        <v>1202</v>
      </c>
    </row>
    <row r="4267" spans="1:22" ht="16.5">
      <c r="A4267" s="57">
        <v>100031621</v>
      </c>
      <c r="B4267" s="6">
        <v>1000041</v>
      </c>
      <c r="C4267" s="6">
        <v>1000052</v>
      </c>
      <c r="D4267">
        <v>119978</v>
      </c>
      <c r="E4267">
        <v>15744</v>
      </c>
      <c r="F4267">
        <v>11686</v>
      </c>
      <c r="G4267">
        <v>29306</v>
      </c>
      <c r="H4267" s="6">
        <v>9000</v>
      </c>
      <c r="I4267" s="6">
        <v>0</v>
      </c>
      <c r="J4267" s="6">
        <v>0</v>
      </c>
      <c r="K4267" s="6">
        <v>12000</v>
      </c>
      <c r="L4267" s="6">
        <v>0</v>
      </c>
      <c r="M4267" s="6">
        <v>0</v>
      </c>
      <c r="N4267" s="6">
        <v>0</v>
      </c>
      <c r="O4267">
        <v>1500412</v>
      </c>
      <c r="P4267">
        <v>1500411</v>
      </c>
      <c r="Q4267">
        <v>300041</v>
      </c>
      <c r="R4267" s="4">
        <v>1</v>
      </c>
      <c r="S4267" s="6">
        <v>1</v>
      </c>
      <c r="T4267" s="3"/>
      <c r="U4267" s="3">
        <v>4</v>
      </c>
      <c r="V4267" s="3" t="s">
        <v>1202</v>
      </c>
    </row>
    <row r="4268" spans="1:22" ht="16.5">
      <c r="A4268" s="57">
        <v>100031622</v>
      </c>
      <c r="B4268" s="6">
        <v>1000041</v>
      </c>
      <c r="C4268" s="6">
        <v>1000052</v>
      </c>
      <c r="D4268">
        <v>159971</v>
      </c>
      <c r="E4268">
        <v>28726</v>
      </c>
      <c r="F4268">
        <v>29495</v>
      </c>
      <c r="G4268">
        <v>29306</v>
      </c>
      <c r="H4268" s="6">
        <v>9000</v>
      </c>
      <c r="I4268" s="6">
        <v>0</v>
      </c>
      <c r="J4268" s="6">
        <v>0</v>
      </c>
      <c r="K4268" s="6">
        <v>12000</v>
      </c>
      <c r="L4268" s="6">
        <v>0</v>
      </c>
      <c r="M4268" s="6">
        <v>0</v>
      </c>
      <c r="N4268" s="6">
        <v>0</v>
      </c>
      <c r="O4268">
        <v>1500412</v>
      </c>
      <c r="P4268">
        <v>1500411</v>
      </c>
      <c r="Q4268">
        <v>300041</v>
      </c>
      <c r="R4268" s="4">
        <v>1</v>
      </c>
      <c r="S4268" s="6">
        <v>1</v>
      </c>
      <c r="T4268" s="3"/>
      <c r="U4268" s="3">
        <v>4</v>
      </c>
      <c r="V4268" s="3" t="s">
        <v>1202</v>
      </c>
    </row>
    <row r="4269" spans="1:22" ht="16.5">
      <c r="A4269" s="57">
        <v>100031623</v>
      </c>
      <c r="B4269" s="6">
        <v>1000041</v>
      </c>
      <c r="C4269" s="6">
        <v>1000052</v>
      </c>
      <c r="D4269">
        <v>191964</v>
      </c>
      <c r="E4269">
        <v>15744</v>
      </c>
      <c r="F4269">
        <v>11686</v>
      </c>
      <c r="G4269">
        <v>10600</v>
      </c>
      <c r="H4269" s="6">
        <v>9000</v>
      </c>
      <c r="I4269" s="6">
        <v>0</v>
      </c>
      <c r="J4269" s="6">
        <v>0</v>
      </c>
      <c r="K4269" s="6">
        <v>12000</v>
      </c>
      <c r="L4269" s="6">
        <v>0</v>
      </c>
      <c r="M4269" s="6">
        <v>0</v>
      </c>
      <c r="N4269" s="6">
        <v>0</v>
      </c>
      <c r="O4269">
        <v>1500412</v>
      </c>
      <c r="P4269">
        <v>1500411</v>
      </c>
      <c r="Q4269">
        <v>300041</v>
      </c>
      <c r="R4269" s="4">
        <v>1</v>
      </c>
      <c r="S4269" s="6">
        <v>1</v>
      </c>
      <c r="T4269" s="3"/>
      <c r="U4269" s="3">
        <v>4</v>
      </c>
      <c r="V4269" s="3" t="s">
        <v>1202</v>
      </c>
    </row>
    <row r="4270" spans="1:22" ht="16.5">
      <c r="A4270" s="57">
        <v>100031624</v>
      </c>
      <c r="B4270" s="6">
        <v>1000041</v>
      </c>
      <c r="C4270" s="6">
        <v>1000032</v>
      </c>
      <c r="D4270">
        <v>79985</v>
      </c>
      <c r="E4270">
        <v>28726</v>
      </c>
      <c r="F4270">
        <v>29495</v>
      </c>
      <c r="G4270">
        <v>29306</v>
      </c>
      <c r="H4270" s="6">
        <v>9000</v>
      </c>
      <c r="I4270" s="6">
        <v>0</v>
      </c>
      <c r="J4270" s="6">
        <v>2500</v>
      </c>
      <c r="K4270" s="6">
        <v>12000</v>
      </c>
      <c r="L4270" s="6">
        <v>0</v>
      </c>
      <c r="M4270" s="6">
        <v>0</v>
      </c>
      <c r="N4270" s="6">
        <v>0</v>
      </c>
      <c r="O4270">
        <v>1500412</v>
      </c>
      <c r="P4270">
        <v>1500411</v>
      </c>
      <c r="Q4270">
        <v>300041</v>
      </c>
      <c r="R4270" s="4">
        <v>3</v>
      </c>
      <c r="S4270" s="6">
        <v>1</v>
      </c>
      <c r="T4270" s="3"/>
      <c r="U4270" s="3">
        <v>4</v>
      </c>
      <c r="V4270" s="3" t="s">
        <v>1202</v>
      </c>
    </row>
    <row r="4271" spans="1:22" ht="16.5">
      <c r="A4271" s="57">
        <v>100031625</v>
      </c>
      <c r="B4271" s="6">
        <v>1000041</v>
      </c>
      <c r="C4271" s="6">
        <v>1000052</v>
      </c>
      <c r="D4271">
        <v>57882</v>
      </c>
      <c r="E4271">
        <v>29927</v>
      </c>
      <c r="F4271">
        <v>30232</v>
      </c>
      <c r="G4271">
        <v>30044</v>
      </c>
      <c r="H4271" s="6">
        <v>9000</v>
      </c>
      <c r="I4271" s="6">
        <v>0</v>
      </c>
      <c r="J4271" s="6">
        <v>0</v>
      </c>
      <c r="K4271" s="6">
        <v>12000</v>
      </c>
      <c r="L4271" s="6">
        <v>0</v>
      </c>
      <c r="M4271" s="6">
        <v>0</v>
      </c>
      <c r="N4271" s="6">
        <v>0</v>
      </c>
      <c r="O4271">
        <v>1500422</v>
      </c>
      <c r="P4271">
        <v>1500421</v>
      </c>
      <c r="Q4271">
        <v>300042</v>
      </c>
      <c r="R4271" s="4">
        <v>2</v>
      </c>
      <c r="S4271" s="6">
        <v>1</v>
      </c>
      <c r="T4271" s="3"/>
      <c r="U4271" s="3">
        <v>5</v>
      </c>
      <c r="V4271" s="3" t="s">
        <v>1202</v>
      </c>
    </row>
    <row r="4272" spans="1:22" ht="16.5">
      <c r="A4272" s="57">
        <v>100031626</v>
      </c>
      <c r="B4272" s="6">
        <v>1000041</v>
      </c>
      <c r="C4272" s="6">
        <v>1000121</v>
      </c>
      <c r="D4272">
        <v>57882</v>
      </c>
      <c r="E4272">
        <v>29927</v>
      </c>
      <c r="F4272">
        <v>30232</v>
      </c>
      <c r="G4272">
        <v>30044</v>
      </c>
      <c r="H4272" s="6">
        <v>9000</v>
      </c>
      <c r="I4272" s="6">
        <v>0</v>
      </c>
      <c r="J4272" s="6">
        <v>0</v>
      </c>
      <c r="K4272" s="6">
        <v>12000</v>
      </c>
      <c r="L4272" s="6">
        <v>0</v>
      </c>
      <c r="M4272" s="6">
        <v>0</v>
      </c>
      <c r="N4272" s="6">
        <v>0</v>
      </c>
      <c r="O4272">
        <v>1500442</v>
      </c>
      <c r="P4272">
        <v>1500441</v>
      </c>
      <c r="Q4272">
        <v>300044</v>
      </c>
      <c r="R4272" s="4">
        <v>4</v>
      </c>
      <c r="S4272" s="6">
        <v>1</v>
      </c>
      <c r="T4272" s="3"/>
      <c r="U4272" s="3">
        <v>4</v>
      </c>
      <c r="V4272" s="3" t="s">
        <v>1202</v>
      </c>
    </row>
    <row r="4273" spans="1:22" ht="16.5">
      <c r="A4273" s="57">
        <v>100031631</v>
      </c>
      <c r="B4273" s="6">
        <v>1000041</v>
      </c>
      <c r="C4273" s="6">
        <v>1000052</v>
      </c>
      <c r="D4273">
        <v>125194</v>
      </c>
      <c r="E4273">
        <v>15763</v>
      </c>
      <c r="F4273">
        <v>12373</v>
      </c>
      <c r="G4273">
        <v>30580</v>
      </c>
      <c r="H4273" s="6">
        <v>9000</v>
      </c>
      <c r="I4273" s="6">
        <v>0</v>
      </c>
      <c r="J4273" s="6">
        <v>0</v>
      </c>
      <c r="K4273" s="6">
        <v>12000</v>
      </c>
      <c r="L4273" s="6">
        <v>0</v>
      </c>
      <c r="M4273" s="6">
        <v>0</v>
      </c>
      <c r="N4273" s="6">
        <v>0</v>
      </c>
      <c r="O4273">
        <v>1500412</v>
      </c>
      <c r="P4273">
        <v>1500411</v>
      </c>
      <c r="Q4273">
        <v>300041</v>
      </c>
      <c r="R4273" s="4">
        <v>1</v>
      </c>
      <c r="S4273" s="6">
        <v>1</v>
      </c>
      <c r="T4273" s="3"/>
      <c r="U4273" s="3">
        <v>4</v>
      </c>
      <c r="V4273" s="3" t="s">
        <v>1202</v>
      </c>
    </row>
    <row r="4274" spans="1:22" ht="16.5">
      <c r="A4274" s="57">
        <v>100031632</v>
      </c>
      <c r="B4274" s="6">
        <v>1000041</v>
      </c>
      <c r="C4274" s="6">
        <v>1000052</v>
      </c>
      <c r="D4274">
        <v>166926</v>
      </c>
      <c r="E4274">
        <v>28768</v>
      </c>
      <c r="F4274">
        <v>30777</v>
      </c>
      <c r="G4274">
        <v>30580</v>
      </c>
      <c r="H4274" s="6">
        <v>9000</v>
      </c>
      <c r="I4274" s="6">
        <v>0</v>
      </c>
      <c r="J4274" s="6">
        <v>0</v>
      </c>
      <c r="K4274" s="6">
        <v>12000</v>
      </c>
      <c r="L4274" s="6">
        <v>0</v>
      </c>
      <c r="M4274" s="6">
        <v>0</v>
      </c>
      <c r="N4274" s="6">
        <v>0</v>
      </c>
      <c r="O4274">
        <v>1500412</v>
      </c>
      <c r="P4274">
        <v>1500411</v>
      </c>
      <c r="Q4274">
        <v>300041</v>
      </c>
      <c r="R4274" s="4">
        <v>1</v>
      </c>
      <c r="S4274" s="6">
        <v>1</v>
      </c>
      <c r="T4274" s="3"/>
      <c r="U4274" s="3">
        <v>4</v>
      </c>
      <c r="V4274" s="3" t="s">
        <v>1202</v>
      </c>
    </row>
    <row r="4275" spans="1:22" ht="16.5">
      <c r="A4275" s="57">
        <v>100031633</v>
      </c>
      <c r="B4275" s="6">
        <v>1000041</v>
      </c>
      <c r="C4275" s="6">
        <v>1000052</v>
      </c>
      <c r="D4275">
        <v>200311</v>
      </c>
      <c r="E4275">
        <v>15763</v>
      </c>
      <c r="F4275">
        <v>12373</v>
      </c>
      <c r="G4275">
        <v>11224</v>
      </c>
      <c r="H4275" s="6">
        <v>9000</v>
      </c>
      <c r="I4275" s="6">
        <v>0</v>
      </c>
      <c r="J4275" s="6">
        <v>2500</v>
      </c>
      <c r="K4275" s="6">
        <v>12000</v>
      </c>
      <c r="L4275" s="6">
        <v>0</v>
      </c>
      <c r="M4275" s="6">
        <v>0</v>
      </c>
      <c r="N4275" s="6">
        <v>0</v>
      </c>
      <c r="O4275">
        <v>1500412</v>
      </c>
      <c r="P4275">
        <v>1500411</v>
      </c>
      <c r="Q4275">
        <v>300041</v>
      </c>
      <c r="R4275" s="4">
        <v>1</v>
      </c>
      <c r="S4275" s="6">
        <v>1</v>
      </c>
      <c r="T4275" s="3"/>
      <c r="U4275" s="3">
        <v>4</v>
      </c>
      <c r="V4275" s="3" t="s">
        <v>1202</v>
      </c>
    </row>
    <row r="4276" spans="1:22" ht="16.5">
      <c r="A4276" s="57">
        <v>100031634</v>
      </c>
      <c r="B4276" s="6">
        <v>1000041</v>
      </c>
      <c r="C4276" s="6">
        <v>1000032</v>
      </c>
      <c r="D4276">
        <v>83463</v>
      </c>
      <c r="E4276">
        <v>28768</v>
      </c>
      <c r="F4276">
        <v>30777</v>
      </c>
      <c r="G4276">
        <v>30580</v>
      </c>
      <c r="H4276" s="6">
        <v>9000</v>
      </c>
      <c r="I4276" s="6">
        <v>0</v>
      </c>
      <c r="J4276" s="6">
        <v>0</v>
      </c>
      <c r="K4276" s="6">
        <v>12000</v>
      </c>
      <c r="L4276" s="6">
        <v>0</v>
      </c>
      <c r="M4276" s="6">
        <v>0</v>
      </c>
      <c r="N4276" s="6">
        <v>0</v>
      </c>
      <c r="O4276">
        <v>1500412</v>
      </c>
      <c r="P4276">
        <v>1500411</v>
      </c>
      <c r="Q4276">
        <v>300041</v>
      </c>
      <c r="R4276" s="4">
        <v>3</v>
      </c>
      <c r="S4276" s="6">
        <v>1</v>
      </c>
      <c r="T4276" s="3"/>
      <c r="U4276" s="3">
        <v>4</v>
      </c>
      <c r="V4276" s="3" t="s">
        <v>1202</v>
      </c>
    </row>
    <row r="4277" spans="1:22" ht="16.5">
      <c r="A4277" s="57">
        <v>100031635</v>
      </c>
      <c r="B4277" s="6">
        <v>1000041</v>
      </c>
      <c r="C4277" s="6">
        <v>1000052</v>
      </c>
      <c r="D4277">
        <v>60400</v>
      </c>
      <c r="E4277">
        <v>29969</v>
      </c>
      <c r="F4277">
        <v>31547</v>
      </c>
      <c r="G4277">
        <v>31350</v>
      </c>
      <c r="H4277" s="6">
        <v>9000</v>
      </c>
      <c r="I4277" s="6">
        <v>0</v>
      </c>
      <c r="J4277" s="6">
        <v>0</v>
      </c>
      <c r="K4277" s="6">
        <v>12000</v>
      </c>
      <c r="L4277" s="6">
        <v>0</v>
      </c>
      <c r="M4277" s="6">
        <v>0</v>
      </c>
      <c r="N4277" s="6">
        <v>0</v>
      </c>
      <c r="O4277">
        <v>1500422</v>
      </c>
      <c r="P4277">
        <v>1500421</v>
      </c>
      <c r="Q4277">
        <v>300042</v>
      </c>
      <c r="R4277" s="4">
        <v>2</v>
      </c>
      <c r="S4277" s="6">
        <v>1</v>
      </c>
      <c r="T4277" s="3"/>
      <c r="U4277" s="3">
        <v>5</v>
      </c>
      <c r="V4277" s="3" t="s">
        <v>1202</v>
      </c>
    </row>
    <row r="4278" spans="1:22" ht="16.5">
      <c r="A4278" s="57">
        <v>100031636</v>
      </c>
      <c r="B4278" s="6">
        <v>1000041</v>
      </c>
      <c r="C4278" s="6">
        <v>1000121</v>
      </c>
      <c r="D4278">
        <v>60400</v>
      </c>
      <c r="E4278">
        <v>29969</v>
      </c>
      <c r="F4278">
        <v>31547</v>
      </c>
      <c r="G4278">
        <v>31350</v>
      </c>
      <c r="H4278" s="6">
        <v>9000</v>
      </c>
      <c r="I4278" s="6">
        <v>0</v>
      </c>
      <c r="J4278" s="6">
        <v>0</v>
      </c>
      <c r="K4278" s="6">
        <v>12000</v>
      </c>
      <c r="L4278" s="6">
        <v>0</v>
      </c>
      <c r="M4278" s="6">
        <v>0</v>
      </c>
      <c r="N4278" s="6">
        <v>0</v>
      </c>
      <c r="O4278">
        <v>1500442</v>
      </c>
      <c r="P4278">
        <v>1500441</v>
      </c>
      <c r="Q4278">
        <v>300044</v>
      </c>
      <c r="R4278" s="4">
        <v>4</v>
      </c>
      <c r="S4278" s="6">
        <v>1</v>
      </c>
      <c r="T4278" s="3"/>
      <c r="U4278" s="3">
        <v>4</v>
      </c>
      <c r="V4278" s="3" t="s">
        <v>1202</v>
      </c>
    </row>
    <row r="4279" spans="1:22" ht="16.5">
      <c r="A4279" s="57">
        <v>100031711</v>
      </c>
      <c r="B4279" s="6">
        <v>1000041</v>
      </c>
      <c r="C4279" s="6">
        <v>1000052</v>
      </c>
      <c r="D4279">
        <v>119978</v>
      </c>
      <c r="E4279">
        <v>15782</v>
      </c>
      <c r="F4279">
        <v>11686</v>
      </c>
      <c r="G4279">
        <v>29306</v>
      </c>
      <c r="H4279" s="6">
        <v>9000</v>
      </c>
      <c r="I4279" s="6">
        <v>0</v>
      </c>
      <c r="J4279" s="6">
        <v>0</v>
      </c>
      <c r="K4279" s="6">
        <v>12000</v>
      </c>
      <c r="L4279" s="6">
        <v>0</v>
      </c>
      <c r="M4279" s="6">
        <v>0</v>
      </c>
      <c r="N4279" s="6">
        <v>0</v>
      </c>
      <c r="O4279">
        <v>1500412</v>
      </c>
      <c r="P4279">
        <v>1500411</v>
      </c>
      <c r="Q4279">
        <v>300041</v>
      </c>
      <c r="R4279" s="4">
        <v>1</v>
      </c>
      <c r="S4279" s="6">
        <v>1</v>
      </c>
      <c r="T4279" s="3"/>
      <c r="U4279" s="3">
        <v>4</v>
      </c>
      <c r="V4279" s="3" t="s">
        <v>1202</v>
      </c>
    </row>
    <row r="4280" spans="1:22" ht="16.5">
      <c r="A4280" s="57">
        <v>100031712</v>
      </c>
      <c r="B4280" s="6">
        <v>1000041</v>
      </c>
      <c r="C4280" s="6">
        <v>1000052</v>
      </c>
      <c r="D4280">
        <v>159971</v>
      </c>
      <c r="E4280">
        <v>28809</v>
      </c>
      <c r="F4280">
        <v>29495</v>
      </c>
      <c r="G4280">
        <v>29306</v>
      </c>
      <c r="H4280" s="6">
        <v>9000</v>
      </c>
      <c r="I4280" s="6">
        <v>0</v>
      </c>
      <c r="J4280" s="6">
        <v>0</v>
      </c>
      <c r="K4280" s="6">
        <v>12000</v>
      </c>
      <c r="L4280" s="6">
        <v>0</v>
      </c>
      <c r="M4280" s="6">
        <v>0</v>
      </c>
      <c r="N4280" s="6">
        <v>0</v>
      </c>
      <c r="O4280">
        <v>1500412</v>
      </c>
      <c r="P4280">
        <v>1500411</v>
      </c>
      <c r="Q4280">
        <v>300041</v>
      </c>
      <c r="R4280" s="4">
        <v>1</v>
      </c>
      <c r="S4280" s="6">
        <v>1</v>
      </c>
      <c r="T4280" s="3"/>
      <c r="U4280" s="3">
        <v>4</v>
      </c>
      <c r="V4280" s="3" t="s">
        <v>1202</v>
      </c>
    </row>
    <row r="4281" spans="1:22" ht="16.5">
      <c r="A4281" s="57">
        <v>100031713</v>
      </c>
      <c r="B4281" s="6">
        <v>1000041</v>
      </c>
      <c r="C4281" s="6">
        <v>1000052</v>
      </c>
      <c r="D4281">
        <v>191964</v>
      </c>
      <c r="E4281">
        <v>15782</v>
      </c>
      <c r="F4281">
        <v>11686</v>
      </c>
      <c r="G4281">
        <v>10600</v>
      </c>
      <c r="H4281" s="6">
        <v>9000</v>
      </c>
      <c r="I4281" s="6">
        <v>0</v>
      </c>
      <c r="J4281" s="6">
        <v>2500</v>
      </c>
      <c r="K4281" s="6">
        <v>12000</v>
      </c>
      <c r="L4281" s="6">
        <v>0</v>
      </c>
      <c r="M4281" s="6">
        <v>0</v>
      </c>
      <c r="N4281" s="6">
        <v>0</v>
      </c>
      <c r="O4281">
        <v>1500412</v>
      </c>
      <c r="P4281">
        <v>1500411</v>
      </c>
      <c r="Q4281">
        <v>300041</v>
      </c>
      <c r="R4281" s="4">
        <v>1</v>
      </c>
      <c r="S4281" s="6">
        <v>1</v>
      </c>
      <c r="T4281" s="3"/>
      <c r="U4281" s="3">
        <v>4</v>
      </c>
      <c r="V4281" s="3" t="s">
        <v>1202</v>
      </c>
    </row>
    <row r="4282" spans="1:22" ht="16.5">
      <c r="A4282" s="57">
        <v>100031714</v>
      </c>
      <c r="B4282" s="6">
        <v>1000041</v>
      </c>
      <c r="C4282" s="6">
        <v>1000032</v>
      </c>
      <c r="D4282">
        <v>79985</v>
      </c>
      <c r="E4282">
        <v>28809</v>
      </c>
      <c r="F4282">
        <v>29495</v>
      </c>
      <c r="G4282">
        <v>29306</v>
      </c>
      <c r="H4282" s="6">
        <v>9000</v>
      </c>
      <c r="I4282" s="6">
        <v>0</v>
      </c>
      <c r="J4282" s="6">
        <v>0</v>
      </c>
      <c r="K4282" s="6">
        <v>12000</v>
      </c>
      <c r="L4282" s="6">
        <v>0</v>
      </c>
      <c r="M4282" s="6">
        <v>0</v>
      </c>
      <c r="N4282" s="6">
        <v>0</v>
      </c>
      <c r="O4282">
        <v>1500412</v>
      </c>
      <c r="P4282">
        <v>1500411</v>
      </c>
      <c r="Q4282">
        <v>300041</v>
      </c>
      <c r="R4282" s="4">
        <v>3</v>
      </c>
      <c r="S4282" s="6">
        <v>1</v>
      </c>
      <c r="T4282" s="3"/>
      <c r="U4282" s="3">
        <v>4</v>
      </c>
      <c r="V4282" s="3" t="s">
        <v>1202</v>
      </c>
    </row>
    <row r="4283" spans="1:22" ht="16.5">
      <c r="A4283" s="57">
        <v>100031715</v>
      </c>
      <c r="B4283" s="6">
        <v>1000041</v>
      </c>
      <c r="C4283" s="6">
        <v>1000052</v>
      </c>
      <c r="D4283">
        <v>57882</v>
      </c>
      <c r="E4283">
        <v>30011</v>
      </c>
      <c r="F4283">
        <v>30232</v>
      </c>
      <c r="G4283">
        <v>30044</v>
      </c>
      <c r="H4283" s="6">
        <v>9000</v>
      </c>
      <c r="I4283" s="6">
        <v>0</v>
      </c>
      <c r="J4283" s="6">
        <v>0</v>
      </c>
      <c r="K4283" s="6">
        <v>12000</v>
      </c>
      <c r="L4283" s="6">
        <v>0</v>
      </c>
      <c r="M4283" s="6">
        <v>0</v>
      </c>
      <c r="N4283" s="6">
        <v>0</v>
      </c>
      <c r="O4283">
        <v>1500422</v>
      </c>
      <c r="P4283">
        <v>1500421</v>
      </c>
      <c r="Q4283">
        <v>300042</v>
      </c>
      <c r="R4283" s="4">
        <v>2</v>
      </c>
      <c r="S4283" s="6">
        <v>1</v>
      </c>
      <c r="T4283" s="3"/>
      <c r="U4283" s="3">
        <v>5</v>
      </c>
      <c r="V4283" s="3" t="s">
        <v>1202</v>
      </c>
    </row>
    <row r="4284" spans="1:22" ht="16.5">
      <c r="A4284" s="57">
        <v>100031716</v>
      </c>
      <c r="B4284" s="6">
        <v>1000041</v>
      </c>
      <c r="C4284" s="6">
        <v>1000121</v>
      </c>
      <c r="D4284">
        <v>57882</v>
      </c>
      <c r="E4284">
        <v>30011</v>
      </c>
      <c r="F4284">
        <v>30232</v>
      </c>
      <c r="G4284">
        <v>30044</v>
      </c>
      <c r="H4284" s="6">
        <v>9000</v>
      </c>
      <c r="I4284" s="6">
        <v>0</v>
      </c>
      <c r="J4284" s="6">
        <v>0</v>
      </c>
      <c r="K4284" s="6">
        <v>12000</v>
      </c>
      <c r="L4284" s="6">
        <v>0</v>
      </c>
      <c r="M4284" s="6">
        <v>0</v>
      </c>
      <c r="N4284" s="6">
        <v>0</v>
      </c>
      <c r="O4284">
        <v>1500442</v>
      </c>
      <c r="P4284">
        <v>1500441</v>
      </c>
      <c r="Q4284">
        <v>300044</v>
      </c>
      <c r="R4284" s="4">
        <v>4</v>
      </c>
      <c r="S4284" s="6">
        <v>1</v>
      </c>
      <c r="T4284" s="3"/>
      <c r="U4284" s="3">
        <v>4</v>
      </c>
      <c r="V4284" s="3" t="s">
        <v>1202</v>
      </c>
    </row>
    <row r="4285" spans="1:22" ht="16.5">
      <c r="A4285" s="57">
        <v>100031721</v>
      </c>
      <c r="B4285" s="6">
        <v>1000041</v>
      </c>
      <c r="C4285" s="6">
        <v>1000052</v>
      </c>
      <c r="D4285">
        <v>125194</v>
      </c>
      <c r="E4285">
        <v>15801</v>
      </c>
      <c r="F4285">
        <v>12373</v>
      </c>
      <c r="G4285">
        <v>30580</v>
      </c>
      <c r="H4285" s="6">
        <v>9000</v>
      </c>
      <c r="I4285" s="6">
        <v>0</v>
      </c>
      <c r="J4285" s="6">
        <v>0</v>
      </c>
      <c r="K4285" s="6">
        <v>12000</v>
      </c>
      <c r="L4285" s="6">
        <v>0</v>
      </c>
      <c r="M4285" s="6">
        <v>0</v>
      </c>
      <c r="N4285" s="6">
        <v>0</v>
      </c>
      <c r="O4285">
        <v>1500412</v>
      </c>
      <c r="P4285">
        <v>1500411</v>
      </c>
      <c r="Q4285">
        <v>300041</v>
      </c>
      <c r="R4285" s="4">
        <v>1</v>
      </c>
      <c r="S4285" s="6">
        <v>1</v>
      </c>
      <c r="T4285" s="3"/>
      <c r="U4285" s="3">
        <v>5</v>
      </c>
      <c r="V4285" s="3" t="s">
        <v>1202</v>
      </c>
    </row>
    <row r="4286" spans="1:22" ht="16.5">
      <c r="A4286" s="57">
        <v>100031722</v>
      </c>
      <c r="B4286" s="6">
        <v>1000041</v>
      </c>
      <c r="C4286" s="6">
        <v>1000052</v>
      </c>
      <c r="D4286">
        <v>166926</v>
      </c>
      <c r="E4286">
        <v>28851</v>
      </c>
      <c r="F4286">
        <v>30777</v>
      </c>
      <c r="G4286">
        <v>30580</v>
      </c>
      <c r="H4286" s="6">
        <v>9000</v>
      </c>
      <c r="I4286" s="6">
        <v>0</v>
      </c>
      <c r="J4286" s="6">
        <v>0</v>
      </c>
      <c r="K4286" s="6">
        <v>12000</v>
      </c>
      <c r="L4286" s="6">
        <v>0</v>
      </c>
      <c r="M4286" s="6">
        <v>0</v>
      </c>
      <c r="N4286" s="6">
        <v>0</v>
      </c>
      <c r="O4286">
        <v>1500412</v>
      </c>
      <c r="P4286">
        <v>1500411</v>
      </c>
      <c r="Q4286">
        <v>300041</v>
      </c>
      <c r="R4286" s="4">
        <v>1</v>
      </c>
      <c r="S4286" s="6">
        <v>1</v>
      </c>
      <c r="T4286" s="3"/>
      <c r="U4286" s="3">
        <v>5</v>
      </c>
      <c r="V4286" s="3" t="s">
        <v>1202</v>
      </c>
    </row>
    <row r="4287" spans="1:22" ht="16.5">
      <c r="A4287" s="57">
        <v>100031723</v>
      </c>
      <c r="B4287" s="6">
        <v>1000041</v>
      </c>
      <c r="C4287" s="6">
        <v>1000052</v>
      </c>
      <c r="D4287">
        <v>200311</v>
      </c>
      <c r="E4287">
        <v>15801</v>
      </c>
      <c r="F4287">
        <v>12373</v>
      </c>
      <c r="G4287">
        <v>11224</v>
      </c>
      <c r="H4287" s="6">
        <v>9000</v>
      </c>
      <c r="I4287" s="6">
        <v>0</v>
      </c>
      <c r="J4287" s="6">
        <v>2500</v>
      </c>
      <c r="K4287" s="6">
        <v>12000</v>
      </c>
      <c r="L4287" s="6">
        <v>0</v>
      </c>
      <c r="M4287" s="6">
        <v>0</v>
      </c>
      <c r="N4287" s="6">
        <v>0</v>
      </c>
      <c r="O4287">
        <v>1500412</v>
      </c>
      <c r="P4287">
        <v>1500411</v>
      </c>
      <c r="Q4287">
        <v>300041</v>
      </c>
      <c r="R4287" s="4">
        <v>1</v>
      </c>
      <c r="S4287" s="6">
        <v>1</v>
      </c>
      <c r="T4287" s="3"/>
      <c r="U4287" s="3">
        <v>5</v>
      </c>
      <c r="V4287" s="3" t="s">
        <v>1202</v>
      </c>
    </row>
    <row r="4288" spans="1:22" ht="16.5">
      <c r="A4288" s="57">
        <v>100031724</v>
      </c>
      <c r="B4288" s="6">
        <v>1000041</v>
      </c>
      <c r="C4288" s="6">
        <v>1000032</v>
      </c>
      <c r="D4288">
        <v>83463</v>
      </c>
      <c r="E4288">
        <v>28851</v>
      </c>
      <c r="F4288">
        <v>30777</v>
      </c>
      <c r="G4288">
        <v>30580</v>
      </c>
      <c r="H4288" s="6">
        <v>9000</v>
      </c>
      <c r="I4288" s="6">
        <v>0</v>
      </c>
      <c r="J4288" s="6">
        <v>0</v>
      </c>
      <c r="K4288" s="6">
        <v>12000</v>
      </c>
      <c r="L4288" s="6">
        <v>0</v>
      </c>
      <c r="M4288" s="6">
        <v>0</v>
      </c>
      <c r="N4288" s="6">
        <v>0</v>
      </c>
      <c r="O4288">
        <v>1500412</v>
      </c>
      <c r="P4288">
        <v>1500411</v>
      </c>
      <c r="Q4288">
        <v>300041</v>
      </c>
      <c r="R4288" s="4">
        <v>3</v>
      </c>
      <c r="S4288" s="6">
        <v>1</v>
      </c>
      <c r="T4288" s="3"/>
      <c r="U4288" s="3">
        <v>5</v>
      </c>
      <c r="V4288" s="3" t="s">
        <v>1202</v>
      </c>
    </row>
    <row r="4289" spans="1:22" ht="16.5">
      <c r="A4289" s="57">
        <v>100031725</v>
      </c>
      <c r="B4289" s="6">
        <v>1000041</v>
      </c>
      <c r="C4289" s="6">
        <v>1000052</v>
      </c>
      <c r="D4289">
        <v>60400</v>
      </c>
      <c r="E4289">
        <v>30053</v>
      </c>
      <c r="F4289">
        <v>31547</v>
      </c>
      <c r="G4289">
        <v>31350</v>
      </c>
      <c r="H4289" s="6">
        <v>9000</v>
      </c>
      <c r="I4289" s="6">
        <v>0</v>
      </c>
      <c r="J4289" s="6">
        <v>0</v>
      </c>
      <c r="K4289" s="6">
        <v>12000</v>
      </c>
      <c r="L4289" s="6">
        <v>0</v>
      </c>
      <c r="M4289" s="6">
        <v>0</v>
      </c>
      <c r="N4289" s="6">
        <v>0</v>
      </c>
      <c r="O4289">
        <v>1500422</v>
      </c>
      <c r="P4289">
        <v>1500421</v>
      </c>
      <c r="Q4289">
        <v>300042</v>
      </c>
      <c r="R4289" s="4">
        <v>2</v>
      </c>
      <c r="S4289" s="6">
        <v>1</v>
      </c>
      <c r="T4289" s="3"/>
      <c r="U4289" s="3">
        <v>5</v>
      </c>
      <c r="V4289" s="3" t="s">
        <v>1202</v>
      </c>
    </row>
    <row r="4290" spans="1:22" ht="16.5">
      <c r="A4290" s="57">
        <v>100031726</v>
      </c>
      <c r="B4290" s="6">
        <v>1000041</v>
      </c>
      <c r="C4290" s="6">
        <v>1000121</v>
      </c>
      <c r="D4290">
        <v>60400</v>
      </c>
      <c r="E4290">
        <v>30053</v>
      </c>
      <c r="F4290">
        <v>31547</v>
      </c>
      <c r="G4290">
        <v>31350</v>
      </c>
      <c r="H4290" s="6">
        <v>9000</v>
      </c>
      <c r="I4290" s="6">
        <v>0</v>
      </c>
      <c r="J4290" s="6">
        <v>0</v>
      </c>
      <c r="K4290" s="6">
        <v>12000</v>
      </c>
      <c r="L4290" s="6">
        <v>0</v>
      </c>
      <c r="M4290" s="6">
        <v>0</v>
      </c>
      <c r="N4290" s="6">
        <v>0</v>
      </c>
      <c r="O4290">
        <v>1500442</v>
      </c>
      <c r="P4290">
        <v>1500441</v>
      </c>
      <c r="Q4290">
        <v>300044</v>
      </c>
      <c r="R4290" s="4">
        <v>4</v>
      </c>
      <c r="S4290" s="6">
        <v>1</v>
      </c>
      <c r="T4290" s="3"/>
      <c r="U4290" s="3">
        <v>5</v>
      </c>
      <c r="V4290" s="3" t="s">
        <v>1202</v>
      </c>
    </row>
    <row r="4291" spans="1:22" ht="16.5">
      <c r="A4291" s="57">
        <v>100031731</v>
      </c>
      <c r="B4291" s="6">
        <v>1000041</v>
      </c>
      <c r="C4291" s="6">
        <v>1000052</v>
      </c>
      <c r="D4291">
        <v>130412</v>
      </c>
      <c r="E4291">
        <v>15820</v>
      </c>
      <c r="F4291">
        <v>13060</v>
      </c>
      <c r="G4291">
        <v>31854</v>
      </c>
      <c r="H4291" s="6">
        <v>9000</v>
      </c>
      <c r="I4291" s="6">
        <v>0</v>
      </c>
      <c r="J4291" s="6">
        <v>0</v>
      </c>
      <c r="K4291" s="6">
        <v>12000</v>
      </c>
      <c r="L4291" s="6">
        <v>0</v>
      </c>
      <c r="M4291" s="6">
        <v>0</v>
      </c>
      <c r="N4291" s="6">
        <v>0</v>
      </c>
      <c r="O4291">
        <v>1500412</v>
      </c>
      <c r="P4291">
        <v>1500411</v>
      </c>
      <c r="Q4291">
        <v>300041</v>
      </c>
      <c r="R4291" s="4">
        <v>1</v>
      </c>
      <c r="S4291" s="6">
        <v>1</v>
      </c>
      <c r="T4291" s="3"/>
      <c r="U4291" s="3">
        <v>5</v>
      </c>
      <c r="V4291" s="3" t="s">
        <v>1202</v>
      </c>
    </row>
    <row r="4292" spans="1:22" ht="16.5">
      <c r="A4292" s="57">
        <v>100031732</v>
      </c>
      <c r="B4292" s="6">
        <v>1000041</v>
      </c>
      <c r="C4292" s="6">
        <v>1000052</v>
      </c>
      <c r="D4292">
        <v>173885</v>
      </c>
      <c r="E4292">
        <v>28893</v>
      </c>
      <c r="F4292">
        <v>32060</v>
      </c>
      <c r="G4292">
        <v>31854</v>
      </c>
      <c r="H4292" s="6">
        <v>9000</v>
      </c>
      <c r="I4292" s="6">
        <v>0</v>
      </c>
      <c r="J4292" s="6">
        <v>0</v>
      </c>
      <c r="K4292" s="6">
        <v>12000</v>
      </c>
      <c r="L4292" s="6">
        <v>0</v>
      </c>
      <c r="M4292" s="6">
        <v>0</v>
      </c>
      <c r="N4292" s="6">
        <v>0</v>
      </c>
      <c r="O4292">
        <v>1500412</v>
      </c>
      <c r="P4292">
        <v>1500411</v>
      </c>
      <c r="Q4292">
        <v>300041</v>
      </c>
      <c r="R4292" s="4">
        <v>1</v>
      </c>
      <c r="S4292" s="6">
        <v>1</v>
      </c>
      <c r="T4292" s="3"/>
      <c r="U4292" s="3">
        <v>5</v>
      </c>
      <c r="V4292" s="3" t="s">
        <v>1202</v>
      </c>
    </row>
    <row r="4293" spans="1:22" ht="16.5">
      <c r="A4293" s="57">
        <v>100031733</v>
      </c>
      <c r="B4293" s="6">
        <v>1000041</v>
      </c>
      <c r="C4293" s="6">
        <v>1000052</v>
      </c>
      <c r="D4293">
        <v>208662</v>
      </c>
      <c r="E4293">
        <v>15820</v>
      </c>
      <c r="F4293">
        <v>13060</v>
      </c>
      <c r="G4293">
        <v>11848</v>
      </c>
      <c r="H4293" s="6">
        <v>9000</v>
      </c>
      <c r="I4293" s="6">
        <v>0</v>
      </c>
      <c r="J4293" s="6">
        <v>0</v>
      </c>
      <c r="K4293" s="6">
        <v>12000</v>
      </c>
      <c r="L4293" s="6">
        <v>0</v>
      </c>
      <c r="M4293" s="6">
        <v>0</v>
      </c>
      <c r="N4293" s="6">
        <v>0</v>
      </c>
      <c r="O4293">
        <v>1500412</v>
      </c>
      <c r="P4293">
        <v>1500411</v>
      </c>
      <c r="Q4293">
        <v>300041</v>
      </c>
      <c r="R4293" s="4">
        <v>1</v>
      </c>
      <c r="S4293" s="6">
        <v>1</v>
      </c>
      <c r="T4293" s="3"/>
      <c r="U4293" s="3">
        <v>5</v>
      </c>
      <c r="V4293" s="3" t="s">
        <v>1202</v>
      </c>
    </row>
    <row r="4294" spans="1:22" ht="16.5">
      <c r="A4294" s="57">
        <v>100031734</v>
      </c>
      <c r="B4294" s="6">
        <v>1000041</v>
      </c>
      <c r="C4294" s="6">
        <v>1000032</v>
      </c>
      <c r="D4294">
        <v>86942</v>
      </c>
      <c r="E4294">
        <v>28893</v>
      </c>
      <c r="F4294">
        <v>32060</v>
      </c>
      <c r="G4294">
        <v>31854</v>
      </c>
      <c r="H4294" s="6">
        <v>9000</v>
      </c>
      <c r="I4294" s="6">
        <v>0</v>
      </c>
      <c r="J4294" s="6">
        <v>0</v>
      </c>
      <c r="K4294" s="6">
        <v>12000</v>
      </c>
      <c r="L4294" s="6">
        <v>0</v>
      </c>
      <c r="M4294" s="6">
        <v>0</v>
      </c>
      <c r="N4294" s="6">
        <v>0</v>
      </c>
      <c r="O4294">
        <v>1500412</v>
      </c>
      <c r="P4294">
        <v>1500411</v>
      </c>
      <c r="Q4294">
        <v>300041</v>
      </c>
      <c r="R4294" s="4">
        <v>3</v>
      </c>
      <c r="S4294" s="6">
        <v>1</v>
      </c>
      <c r="T4294" s="3"/>
      <c r="U4294" s="3">
        <v>5</v>
      </c>
      <c r="V4294" s="3" t="s">
        <v>1202</v>
      </c>
    </row>
    <row r="4295" spans="1:22" ht="16.5">
      <c r="A4295" s="57">
        <v>100031735</v>
      </c>
      <c r="B4295" s="6">
        <v>1100491</v>
      </c>
      <c r="C4295" s="6">
        <v>1000032</v>
      </c>
      <c r="D4295">
        <v>62915</v>
      </c>
      <c r="E4295">
        <v>30095</v>
      </c>
      <c r="F4295">
        <v>32861</v>
      </c>
      <c r="G4295">
        <v>32656</v>
      </c>
      <c r="H4295" s="6">
        <v>9000</v>
      </c>
      <c r="I4295" s="6">
        <v>0</v>
      </c>
      <c r="J4295" s="6">
        <v>0</v>
      </c>
      <c r="K4295" s="6">
        <v>12000</v>
      </c>
      <c r="L4295" s="6">
        <v>0</v>
      </c>
      <c r="M4295" s="6">
        <v>0</v>
      </c>
      <c r="N4295" s="6">
        <v>0</v>
      </c>
      <c r="O4295">
        <v>1100493</v>
      </c>
      <c r="P4295">
        <v>1100491</v>
      </c>
      <c r="Q4295">
        <v>310049</v>
      </c>
      <c r="R4295" s="4">
        <v>3</v>
      </c>
      <c r="S4295" s="6">
        <v>1</v>
      </c>
      <c r="T4295" s="3"/>
      <c r="U4295" s="3">
        <v>5</v>
      </c>
      <c r="V4295" s="3" t="s">
        <v>1202</v>
      </c>
    </row>
    <row r="4296" spans="1:22" ht="16.5">
      <c r="A4296" s="57">
        <v>100031736</v>
      </c>
      <c r="B4296" s="6">
        <v>1000041</v>
      </c>
      <c r="C4296" s="6">
        <v>1000121</v>
      </c>
      <c r="D4296">
        <v>62915</v>
      </c>
      <c r="E4296">
        <v>30095</v>
      </c>
      <c r="F4296">
        <v>32861</v>
      </c>
      <c r="G4296">
        <v>32656</v>
      </c>
      <c r="H4296" s="6">
        <v>9000</v>
      </c>
      <c r="I4296" s="6">
        <v>0</v>
      </c>
      <c r="J4296" s="6">
        <v>0</v>
      </c>
      <c r="K4296" s="6">
        <v>12000</v>
      </c>
      <c r="L4296" s="6">
        <v>0</v>
      </c>
      <c r="M4296" s="6">
        <v>0</v>
      </c>
      <c r="N4296" s="6">
        <v>0</v>
      </c>
      <c r="O4296">
        <v>1500442</v>
      </c>
      <c r="P4296">
        <v>1500441</v>
      </c>
      <c r="Q4296">
        <v>300044</v>
      </c>
      <c r="R4296" s="4">
        <v>4</v>
      </c>
      <c r="S4296" s="6">
        <v>1</v>
      </c>
      <c r="T4296" s="3"/>
      <c r="U4296" s="3">
        <v>5</v>
      </c>
      <c r="V4296" s="3" t="s">
        <v>1202</v>
      </c>
    </row>
    <row r="4297" spans="1:22" ht="16.5">
      <c r="A4297" s="57">
        <v>100031811</v>
      </c>
      <c r="B4297" s="6">
        <v>1000041</v>
      </c>
      <c r="C4297" s="6">
        <v>1000052</v>
      </c>
      <c r="D4297">
        <v>187792</v>
      </c>
      <c r="E4297">
        <v>15839</v>
      </c>
      <c r="F4297">
        <v>12373</v>
      </c>
      <c r="G4297">
        <v>30580</v>
      </c>
      <c r="H4297" s="6">
        <v>9000</v>
      </c>
      <c r="I4297" s="6">
        <v>0</v>
      </c>
      <c r="J4297" s="6">
        <v>0</v>
      </c>
      <c r="K4297" s="6">
        <v>12000</v>
      </c>
      <c r="L4297" s="6">
        <v>0</v>
      </c>
      <c r="M4297" s="6">
        <v>0</v>
      </c>
      <c r="N4297" s="6">
        <v>0</v>
      </c>
      <c r="O4297">
        <v>1500412</v>
      </c>
      <c r="P4297">
        <v>1500411</v>
      </c>
      <c r="Q4297">
        <v>300041</v>
      </c>
      <c r="R4297" s="4">
        <v>1</v>
      </c>
      <c r="S4297" s="6">
        <v>1</v>
      </c>
      <c r="T4297" s="3"/>
      <c r="U4297" s="3">
        <v>5</v>
      </c>
      <c r="V4297" s="3" t="s">
        <v>1202</v>
      </c>
    </row>
    <row r="4298" spans="1:22" ht="16.5">
      <c r="A4298" s="57">
        <v>100031812</v>
      </c>
      <c r="B4298" s="6">
        <v>1000041</v>
      </c>
      <c r="C4298" s="6">
        <v>1000052</v>
      </c>
      <c r="D4298">
        <v>250389</v>
      </c>
      <c r="E4298">
        <v>28935</v>
      </c>
      <c r="F4298">
        <v>30777</v>
      </c>
      <c r="G4298">
        <v>30580</v>
      </c>
      <c r="H4298" s="6">
        <v>9000</v>
      </c>
      <c r="I4298" s="6">
        <v>0</v>
      </c>
      <c r="J4298" s="6">
        <v>0</v>
      </c>
      <c r="K4298" s="6">
        <v>12000</v>
      </c>
      <c r="L4298" s="6">
        <v>0</v>
      </c>
      <c r="M4298" s="6">
        <v>0</v>
      </c>
      <c r="N4298" s="6">
        <v>0</v>
      </c>
      <c r="O4298">
        <v>1500412</v>
      </c>
      <c r="P4298">
        <v>1500411</v>
      </c>
      <c r="Q4298">
        <v>300041</v>
      </c>
      <c r="R4298" s="4">
        <v>1</v>
      </c>
      <c r="S4298" s="6">
        <v>1</v>
      </c>
      <c r="T4298" s="3"/>
      <c r="U4298" s="3">
        <v>5</v>
      </c>
      <c r="V4298" s="3" t="s">
        <v>1202</v>
      </c>
    </row>
    <row r="4299" spans="1:22" ht="16.5">
      <c r="A4299" s="57">
        <v>100031813</v>
      </c>
      <c r="B4299" s="6">
        <v>1000041</v>
      </c>
      <c r="C4299" s="6">
        <v>1000052</v>
      </c>
      <c r="D4299">
        <v>300466</v>
      </c>
      <c r="E4299">
        <v>15839</v>
      </c>
      <c r="F4299">
        <v>12373</v>
      </c>
      <c r="G4299">
        <v>11224</v>
      </c>
      <c r="H4299" s="6">
        <v>9000</v>
      </c>
      <c r="I4299" s="6">
        <v>0</v>
      </c>
      <c r="J4299" s="6">
        <v>0</v>
      </c>
      <c r="K4299" s="6">
        <v>12000</v>
      </c>
      <c r="L4299" s="6">
        <v>0</v>
      </c>
      <c r="M4299" s="6">
        <v>0</v>
      </c>
      <c r="N4299" s="6">
        <v>0</v>
      </c>
      <c r="O4299">
        <v>1500412</v>
      </c>
      <c r="P4299">
        <v>1500411</v>
      </c>
      <c r="Q4299">
        <v>300041</v>
      </c>
      <c r="R4299" s="4">
        <v>1</v>
      </c>
      <c r="S4299" s="6">
        <v>1</v>
      </c>
      <c r="T4299" s="3"/>
      <c r="U4299" s="3">
        <v>5</v>
      </c>
      <c r="V4299" s="3" t="s">
        <v>1202</v>
      </c>
    </row>
    <row r="4300" spans="1:22" ht="16.5">
      <c r="A4300" s="57">
        <v>100031814</v>
      </c>
      <c r="B4300" s="6">
        <v>1000041</v>
      </c>
      <c r="C4300" s="6">
        <v>1000032</v>
      </c>
      <c r="D4300">
        <v>125194</v>
      </c>
      <c r="E4300">
        <v>28935</v>
      </c>
      <c r="F4300">
        <v>30777</v>
      </c>
      <c r="G4300">
        <v>30580</v>
      </c>
      <c r="H4300" s="6">
        <v>9000</v>
      </c>
      <c r="I4300" s="6">
        <v>0</v>
      </c>
      <c r="J4300" s="6">
        <v>0</v>
      </c>
      <c r="K4300" s="6">
        <v>12000</v>
      </c>
      <c r="L4300" s="6">
        <v>0</v>
      </c>
      <c r="M4300" s="6">
        <v>0</v>
      </c>
      <c r="N4300" s="6">
        <v>0</v>
      </c>
      <c r="O4300">
        <v>1500412</v>
      </c>
      <c r="P4300">
        <v>1500411</v>
      </c>
      <c r="Q4300">
        <v>300041</v>
      </c>
      <c r="R4300" s="4">
        <v>3</v>
      </c>
      <c r="S4300" s="6">
        <v>1</v>
      </c>
      <c r="T4300" s="3"/>
      <c r="U4300" s="3">
        <v>5</v>
      </c>
      <c r="V4300" s="3" t="s">
        <v>1202</v>
      </c>
    </row>
    <row r="4301" spans="1:22" ht="16.5">
      <c r="A4301" s="57">
        <v>100031815</v>
      </c>
      <c r="B4301" s="6">
        <v>1100661</v>
      </c>
      <c r="C4301" s="6">
        <v>1100662</v>
      </c>
      <c r="D4301">
        <v>90600</v>
      </c>
      <c r="E4301">
        <v>30137</v>
      </c>
      <c r="F4301">
        <v>31547</v>
      </c>
      <c r="G4301">
        <v>31350</v>
      </c>
      <c r="H4301" s="6">
        <v>9000</v>
      </c>
      <c r="I4301" s="6">
        <v>0</v>
      </c>
      <c r="J4301" s="6">
        <v>0</v>
      </c>
      <c r="K4301" s="6">
        <v>12000</v>
      </c>
      <c r="L4301" s="6">
        <v>0</v>
      </c>
      <c r="M4301" s="6">
        <v>0</v>
      </c>
      <c r="N4301" s="6">
        <v>0</v>
      </c>
      <c r="O4301">
        <v>1100662</v>
      </c>
      <c r="P4301">
        <v>1100661</v>
      </c>
      <c r="Q4301">
        <v>310066</v>
      </c>
      <c r="R4301" s="4">
        <v>3</v>
      </c>
      <c r="S4301" s="6">
        <v>1</v>
      </c>
      <c r="T4301" s="3"/>
      <c r="U4301" s="3">
        <v>5</v>
      </c>
      <c r="V4301" s="3" t="s">
        <v>1202</v>
      </c>
    </row>
    <row r="4302" spans="1:22" ht="16.5">
      <c r="A4302" s="57">
        <v>100031816</v>
      </c>
      <c r="B4302" s="6">
        <v>1000041</v>
      </c>
      <c r="C4302" s="6">
        <v>1000121</v>
      </c>
      <c r="D4302">
        <v>90600</v>
      </c>
      <c r="E4302">
        <v>30137</v>
      </c>
      <c r="F4302">
        <v>31547</v>
      </c>
      <c r="G4302">
        <v>31350</v>
      </c>
      <c r="H4302" s="6">
        <v>9000</v>
      </c>
      <c r="I4302" s="6">
        <v>0</v>
      </c>
      <c r="J4302" s="6">
        <v>0</v>
      </c>
      <c r="K4302" s="6">
        <v>12000</v>
      </c>
      <c r="L4302" s="6">
        <v>0</v>
      </c>
      <c r="M4302" s="6">
        <v>0</v>
      </c>
      <c r="N4302" s="6">
        <v>0</v>
      </c>
      <c r="O4302">
        <v>1500442</v>
      </c>
      <c r="P4302">
        <v>1500441</v>
      </c>
      <c r="Q4302">
        <v>300044</v>
      </c>
      <c r="R4302" s="4">
        <v>4</v>
      </c>
      <c r="S4302" s="6">
        <v>1</v>
      </c>
      <c r="T4302" s="3"/>
      <c r="U4302" s="3">
        <v>5</v>
      </c>
      <c r="V4302" s="3" t="s">
        <v>1202</v>
      </c>
    </row>
    <row r="4303" spans="1:22" ht="16.5">
      <c r="A4303" s="57">
        <v>100031821</v>
      </c>
      <c r="B4303" s="6">
        <v>1000041</v>
      </c>
      <c r="C4303" s="6">
        <v>1000052</v>
      </c>
      <c r="D4303">
        <v>192488</v>
      </c>
      <c r="E4303">
        <v>15858</v>
      </c>
      <c r="F4303">
        <v>12785</v>
      </c>
      <c r="G4303">
        <v>31344</v>
      </c>
      <c r="H4303" s="6">
        <v>9000</v>
      </c>
      <c r="I4303" s="6">
        <v>0</v>
      </c>
      <c r="J4303" s="6">
        <v>0</v>
      </c>
      <c r="K4303" s="6">
        <v>12000</v>
      </c>
      <c r="L4303" s="6">
        <v>0</v>
      </c>
      <c r="M4303" s="6">
        <v>0</v>
      </c>
      <c r="N4303" s="6">
        <v>0</v>
      </c>
      <c r="O4303">
        <v>1500412</v>
      </c>
      <c r="P4303">
        <v>1500411</v>
      </c>
      <c r="Q4303">
        <v>300041</v>
      </c>
      <c r="R4303" s="4">
        <v>1</v>
      </c>
      <c r="S4303" s="6">
        <v>1</v>
      </c>
      <c r="T4303" s="3"/>
      <c r="U4303" s="3">
        <v>6</v>
      </c>
      <c r="V4303" s="3" t="s">
        <v>1202</v>
      </c>
    </row>
    <row r="4304" spans="1:22" ht="16.5">
      <c r="A4304" s="57">
        <v>100031822</v>
      </c>
      <c r="B4304" s="6">
        <v>1000041</v>
      </c>
      <c r="C4304" s="6">
        <v>1000052</v>
      </c>
      <c r="D4304">
        <v>256651</v>
      </c>
      <c r="E4304">
        <v>28977</v>
      </c>
      <c r="F4304">
        <v>31546</v>
      </c>
      <c r="G4304">
        <v>31344</v>
      </c>
      <c r="H4304" s="6">
        <v>9000</v>
      </c>
      <c r="I4304" s="6">
        <v>0</v>
      </c>
      <c r="J4304" s="6">
        <v>0</v>
      </c>
      <c r="K4304" s="6">
        <v>12000</v>
      </c>
      <c r="L4304" s="6">
        <v>0</v>
      </c>
      <c r="M4304" s="6">
        <v>0</v>
      </c>
      <c r="N4304" s="6">
        <v>0</v>
      </c>
      <c r="O4304">
        <v>1500412</v>
      </c>
      <c r="P4304">
        <v>1500411</v>
      </c>
      <c r="Q4304">
        <v>300041</v>
      </c>
      <c r="R4304" s="4">
        <v>1</v>
      </c>
      <c r="S4304" s="6">
        <v>1</v>
      </c>
      <c r="T4304" s="3"/>
      <c r="U4304" s="3">
        <v>6</v>
      </c>
      <c r="V4304" s="3" t="s">
        <v>1202</v>
      </c>
    </row>
    <row r="4305" spans="1:22" ht="16.5">
      <c r="A4305" s="57">
        <v>100031823</v>
      </c>
      <c r="B4305" s="6">
        <v>1000041</v>
      </c>
      <c r="C4305" s="6">
        <v>1000052</v>
      </c>
      <c r="D4305">
        <v>307981</v>
      </c>
      <c r="E4305">
        <v>15858</v>
      </c>
      <c r="F4305">
        <v>12785</v>
      </c>
      <c r="G4305">
        <v>11598</v>
      </c>
      <c r="H4305" s="6">
        <v>9000</v>
      </c>
      <c r="I4305" s="6">
        <v>0</v>
      </c>
      <c r="J4305" s="6">
        <v>0</v>
      </c>
      <c r="K4305" s="6">
        <v>12000</v>
      </c>
      <c r="L4305" s="6">
        <v>0</v>
      </c>
      <c r="M4305" s="6">
        <v>0</v>
      </c>
      <c r="N4305" s="6">
        <v>0</v>
      </c>
      <c r="O4305">
        <v>1500412</v>
      </c>
      <c r="P4305">
        <v>1500411</v>
      </c>
      <c r="Q4305">
        <v>300041</v>
      </c>
      <c r="R4305" s="4">
        <v>1</v>
      </c>
      <c r="S4305" s="6">
        <v>1</v>
      </c>
      <c r="T4305" s="3"/>
      <c r="U4305" s="3">
        <v>6</v>
      </c>
      <c r="V4305" s="3" t="s">
        <v>1202</v>
      </c>
    </row>
    <row r="4306" spans="1:22" ht="16.5">
      <c r="A4306" s="57">
        <v>100031824</v>
      </c>
      <c r="B4306" s="6">
        <v>1000041</v>
      </c>
      <c r="C4306" s="6">
        <v>1000032</v>
      </c>
      <c r="D4306">
        <v>128325</v>
      </c>
      <c r="E4306">
        <v>28977</v>
      </c>
      <c r="F4306">
        <v>31546</v>
      </c>
      <c r="G4306">
        <v>31344</v>
      </c>
      <c r="H4306" s="6">
        <v>9000</v>
      </c>
      <c r="I4306" s="6">
        <v>0</v>
      </c>
      <c r="J4306" s="6">
        <v>0</v>
      </c>
      <c r="K4306" s="6">
        <v>12000</v>
      </c>
      <c r="L4306" s="6">
        <v>0</v>
      </c>
      <c r="M4306" s="6">
        <v>0</v>
      </c>
      <c r="N4306" s="6">
        <v>0</v>
      </c>
      <c r="O4306">
        <v>1500412</v>
      </c>
      <c r="P4306">
        <v>1500411</v>
      </c>
      <c r="Q4306">
        <v>300041</v>
      </c>
      <c r="R4306" s="4">
        <v>3</v>
      </c>
      <c r="S4306" s="6">
        <v>1</v>
      </c>
      <c r="T4306" s="3"/>
      <c r="U4306" s="3">
        <v>6</v>
      </c>
      <c r="V4306" s="3" t="s">
        <v>1202</v>
      </c>
    </row>
    <row r="4307" spans="1:22" ht="16.5">
      <c r="A4307" s="57">
        <v>100031825</v>
      </c>
      <c r="B4307" s="6">
        <v>1000041</v>
      </c>
      <c r="C4307" s="6">
        <v>1000052</v>
      </c>
      <c r="D4307">
        <v>92864</v>
      </c>
      <c r="E4307">
        <v>30179</v>
      </c>
      <c r="F4307">
        <v>32336</v>
      </c>
      <c r="G4307">
        <v>32134</v>
      </c>
      <c r="H4307" s="6">
        <v>9000</v>
      </c>
      <c r="I4307" s="6">
        <v>0</v>
      </c>
      <c r="J4307" s="6">
        <v>0</v>
      </c>
      <c r="K4307" s="6">
        <v>12000</v>
      </c>
      <c r="L4307" s="6">
        <v>0</v>
      </c>
      <c r="M4307" s="6">
        <v>0</v>
      </c>
      <c r="N4307" s="6">
        <v>0</v>
      </c>
      <c r="O4307">
        <v>1500422</v>
      </c>
      <c r="P4307">
        <v>1500421</v>
      </c>
      <c r="Q4307">
        <v>300042</v>
      </c>
      <c r="R4307" s="4">
        <v>2</v>
      </c>
      <c r="S4307" s="6">
        <v>1</v>
      </c>
      <c r="T4307" s="3"/>
      <c r="U4307" s="3">
        <v>5</v>
      </c>
      <c r="V4307" s="3" t="s">
        <v>1202</v>
      </c>
    </row>
    <row r="4308" spans="1:22" ht="16.5">
      <c r="A4308" s="57">
        <v>100031826</v>
      </c>
      <c r="B4308" s="6">
        <v>1000041</v>
      </c>
      <c r="C4308" s="6">
        <v>1000121</v>
      </c>
      <c r="D4308">
        <v>92864</v>
      </c>
      <c r="E4308">
        <v>30179</v>
      </c>
      <c r="F4308">
        <v>32336</v>
      </c>
      <c r="G4308">
        <v>32134</v>
      </c>
      <c r="H4308" s="6">
        <v>9000</v>
      </c>
      <c r="I4308" s="6">
        <v>0</v>
      </c>
      <c r="J4308" s="6">
        <v>0</v>
      </c>
      <c r="K4308" s="6">
        <v>12000</v>
      </c>
      <c r="L4308" s="6">
        <v>0</v>
      </c>
      <c r="M4308" s="6">
        <v>0</v>
      </c>
      <c r="N4308" s="6">
        <v>0</v>
      </c>
      <c r="O4308">
        <v>1500442</v>
      </c>
      <c r="P4308">
        <v>1500441</v>
      </c>
      <c r="Q4308">
        <v>300044</v>
      </c>
      <c r="R4308" s="4">
        <v>4</v>
      </c>
      <c r="S4308" s="6">
        <v>1</v>
      </c>
      <c r="T4308" s="3"/>
      <c r="U4308" s="3">
        <v>6</v>
      </c>
      <c r="V4308" s="3" t="s">
        <v>1202</v>
      </c>
    </row>
    <row r="4309" spans="1:22" ht="16.5">
      <c r="A4309" s="57">
        <v>100031831</v>
      </c>
      <c r="B4309" s="6">
        <v>1000041</v>
      </c>
      <c r="C4309" s="6">
        <v>1000052</v>
      </c>
      <c r="D4309">
        <v>156496</v>
      </c>
      <c r="E4309">
        <v>15902</v>
      </c>
      <c r="F4309">
        <v>13748</v>
      </c>
      <c r="G4309">
        <v>25484</v>
      </c>
      <c r="H4309" s="6">
        <v>9000</v>
      </c>
      <c r="I4309" s="6">
        <v>0</v>
      </c>
      <c r="J4309" s="6">
        <v>2500</v>
      </c>
      <c r="K4309" s="6">
        <v>12000</v>
      </c>
      <c r="L4309" s="6">
        <v>0</v>
      </c>
      <c r="M4309" s="6">
        <v>0</v>
      </c>
      <c r="N4309" s="6">
        <v>0</v>
      </c>
      <c r="O4309">
        <v>1500412</v>
      </c>
      <c r="P4309">
        <v>1500411</v>
      </c>
      <c r="Q4309">
        <v>300041</v>
      </c>
      <c r="R4309" s="4">
        <v>1</v>
      </c>
      <c r="S4309" s="6">
        <v>1</v>
      </c>
      <c r="T4309" s="3"/>
      <c r="U4309" s="3">
        <v>6</v>
      </c>
      <c r="V4309" s="3" t="s">
        <v>1202</v>
      </c>
    </row>
    <row r="4310" spans="1:22" ht="16.5">
      <c r="A4310" s="57">
        <v>100031832</v>
      </c>
      <c r="B4310" s="6">
        <v>1000041</v>
      </c>
      <c r="C4310" s="6">
        <v>1000052</v>
      </c>
      <c r="D4310">
        <v>208662</v>
      </c>
      <c r="E4310">
        <v>29038</v>
      </c>
      <c r="F4310">
        <v>25648</v>
      </c>
      <c r="G4310">
        <v>25484</v>
      </c>
      <c r="H4310" s="6">
        <v>9000</v>
      </c>
      <c r="I4310" s="6">
        <v>0</v>
      </c>
      <c r="J4310" s="6">
        <v>0</v>
      </c>
      <c r="K4310" s="6">
        <v>12000</v>
      </c>
      <c r="L4310" s="6">
        <v>0</v>
      </c>
      <c r="M4310" s="6">
        <v>0</v>
      </c>
      <c r="N4310" s="6">
        <v>0</v>
      </c>
      <c r="O4310">
        <v>1500412</v>
      </c>
      <c r="P4310">
        <v>1500411</v>
      </c>
      <c r="Q4310">
        <v>300041</v>
      </c>
      <c r="R4310" s="4">
        <v>1</v>
      </c>
      <c r="S4310" s="6">
        <v>1</v>
      </c>
      <c r="T4310" s="3"/>
      <c r="U4310" s="3">
        <v>6</v>
      </c>
      <c r="V4310" s="3" t="s">
        <v>1202</v>
      </c>
    </row>
    <row r="4311" spans="1:22" ht="16.5">
      <c r="A4311" s="57">
        <v>100031833</v>
      </c>
      <c r="B4311" s="6">
        <v>1000041</v>
      </c>
      <c r="C4311" s="6">
        <v>1000052</v>
      </c>
      <c r="D4311">
        <v>250392</v>
      </c>
      <c r="E4311">
        <v>15902</v>
      </c>
      <c r="F4311">
        <v>13748</v>
      </c>
      <c r="G4311">
        <v>12472</v>
      </c>
      <c r="H4311" s="6">
        <v>9000</v>
      </c>
      <c r="I4311" s="6">
        <v>0</v>
      </c>
      <c r="J4311" s="6">
        <v>0</v>
      </c>
      <c r="K4311" s="6">
        <v>12000</v>
      </c>
      <c r="L4311" s="6">
        <v>0</v>
      </c>
      <c r="M4311" s="6">
        <v>0</v>
      </c>
      <c r="N4311" s="6">
        <v>0</v>
      </c>
      <c r="O4311">
        <v>1500412</v>
      </c>
      <c r="P4311">
        <v>1500411</v>
      </c>
      <c r="Q4311">
        <v>300041</v>
      </c>
      <c r="R4311" s="4">
        <v>1</v>
      </c>
      <c r="S4311" s="6">
        <v>1</v>
      </c>
      <c r="T4311" s="3"/>
      <c r="U4311" s="3">
        <v>6</v>
      </c>
      <c r="V4311" s="3" t="s">
        <v>1202</v>
      </c>
    </row>
    <row r="4312" spans="1:22" ht="16.5">
      <c r="A4312" s="57">
        <v>100031834</v>
      </c>
      <c r="B4312" s="6">
        <v>1000041</v>
      </c>
      <c r="C4312" s="6">
        <v>1000032</v>
      </c>
      <c r="D4312">
        <v>104331</v>
      </c>
      <c r="E4312">
        <v>29038</v>
      </c>
      <c r="F4312">
        <v>25648</v>
      </c>
      <c r="G4312">
        <v>25484</v>
      </c>
      <c r="H4312" s="6">
        <v>9000</v>
      </c>
      <c r="I4312" s="6">
        <v>0</v>
      </c>
      <c r="J4312" s="6">
        <v>0</v>
      </c>
      <c r="K4312" s="6">
        <v>12000</v>
      </c>
      <c r="L4312" s="6">
        <v>0</v>
      </c>
      <c r="M4312" s="6">
        <v>0</v>
      </c>
      <c r="N4312" s="6">
        <v>0</v>
      </c>
      <c r="O4312">
        <v>1500412</v>
      </c>
      <c r="P4312">
        <v>1500411</v>
      </c>
      <c r="Q4312">
        <v>300041</v>
      </c>
      <c r="R4312" s="4">
        <v>3</v>
      </c>
      <c r="S4312" s="6">
        <v>1</v>
      </c>
      <c r="T4312" s="3"/>
      <c r="U4312" s="3">
        <v>6</v>
      </c>
      <c r="V4312" s="3" t="s">
        <v>1202</v>
      </c>
    </row>
    <row r="4313" spans="1:22" ht="16.5">
      <c r="A4313" s="57">
        <v>100031835</v>
      </c>
      <c r="B4313" s="6">
        <v>1100661</v>
      </c>
      <c r="C4313" s="6">
        <v>1000032</v>
      </c>
      <c r="D4313">
        <v>377500</v>
      </c>
      <c r="E4313">
        <v>30353</v>
      </c>
      <c r="F4313">
        <v>26289</v>
      </c>
      <c r="G4313">
        <v>26125</v>
      </c>
      <c r="H4313" s="6">
        <v>9000</v>
      </c>
      <c r="I4313" s="6">
        <v>0</v>
      </c>
      <c r="J4313" s="6">
        <v>0</v>
      </c>
      <c r="K4313" s="6">
        <v>12000</v>
      </c>
      <c r="L4313" s="6">
        <v>0</v>
      </c>
      <c r="M4313" s="6">
        <v>0</v>
      </c>
      <c r="N4313" s="6">
        <v>0</v>
      </c>
      <c r="O4313">
        <v>1100663</v>
      </c>
      <c r="P4313">
        <v>1100661</v>
      </c>
      <c r="Q4313">
        <v>0</v>
      </c>
      <c r="R4313" s="4">
        <v>3</v>
      </c>
      <c r="S4313" s="6">
        <v>1</v>
      </c>
      <c r="T4313" s="3"/>
      <c r="U4313" s="3">
        <v>5</v>
      </c>
      <c r="V4313" s="3" t="s">
        <v>1202</v>
      </c>
    </row>
    <row r="4314" spans="1:22" ht="16.5">
      <c r="A4314" s="57">
        <v>100031836</v>
      </c>
      <c r="B4314" s="6">
        <v>1000041</v>
      </c>
      <c r="C4314" s="6">
        <v>1000121</v>
      </c>
      <c r="D4314">
        <v>75500</v>
      </c>
      <c r="E4314">
        <v>30353</v>
      </c>
      <c r="F4314">
        <v>26289</v>
      </c>
      <c r="G4314">
        <v>26125</v>
      </c>
      <c r="H4314" s="6">
        <v>9000</v>
      </c>
      <c r="I4314" s="6">
        <v>0</v>
      </c>
      <c r="J4314" s="6">
        <v>0</v>
      </c>
      <c r="K4314" s="6">
        <v>12000</v>
      </c>
      <c r="L4314" s="6">
        <v>0</v>
      </c>
      <c r="M4314" s="6">
        <v>0</v>
      </c>
      <c r="N4314" s="6">
        <v>0</v>
      </c>
      <c r="O4314">
        <v>1500442</v>
      </c>
      <c r="P4314">
        <v>1500441</v>
      </c>
      <c r="Q4314">
        <v>300044</v>
      </c>
      <c r="R4314" s="4">
        <v>4</v>
      </c>
      <c r="S4314" s="6">
        <v>1</v>
      </c>
      <c r="T4314" s="3"/>
      <c r="U4314" s="3">
        <v>6</v>
      </c>
      <c r="V4314" s="3" t="s">
        <v>1202</v>
      </c>
    </row>
    <row r="4315" spans="1:22" ht="16.5">
      <c r="A4315" s="57">
        <v>100032111</v>
      </c>
      <c r="B4315" s="6">
        <v>1000011</v>
      </c>
      <c r="C4315" s="6">
        <v>1000022</v>
      </c>
      <c r="D4315">
        <v>102246</v>
      </c>
      <c r="E4315">
        <v>16035</v>
      </c>
      <c r="F4315">
        <v>9869</v>
      </c>
      <c r="G4315">
        <v>27512</v>
      </c>
      <c r="H4315" s="6">
        <v>9000</v>
      </c>
      <c r="I4315" s="6">
        <v>0</v>
      </c>
      <c r="J4315" s="6">
        <v>0</v>
      </c>
      <c r="K4315" s="6">
        <v>12000</v>
      </c>
      <c r="L4315" s="6">
        <v>0</v>
      </c>
      <c r="M4315" s="6">
        <v>0</v>
      </c>
      <c r="N4315" s="6">
        <v>0</v>
      </c>
      <c r="O4315">
        <v>1500452</v>
      </c>
      <c r="P4315">
        <v>1500451</v>
      </c>
      <c r="Q4315">
        <v>300045</v>
      </c>
      <c r="R4315" s="4">
        <v>1</v>
      </c>
      <c r="S4315" s="6">
        <v>1</v>
      </c>
      <c r="T4315" s="3"/>
      <c r="U4315" s="3">
        <v>6</v>
      </c>
      <c r="V4315" s="3" t="s">
        <v>1202</v>
      </c>
    </row>
    <row r="4316" spans="1:22" ht="16.5">
      <c r="A4316" s="57">
        <v>100032112</v>
      </c>
      <c r="B4316" s="6">
        <v>1000011</v>
      </c>
      <c r="C4316" s="6">
        <v>1000022</v>
      </c>
      <c r="D4316">
        <v>136330</v>
      </c>
      <c r="E4316">
        <v>29305</v>
      </c>
      <c r="F4316">
        <v>27599</v>
      </c>
      <c r="G4316">
        <v>27512</v>
      </c>
      <c r="H4316" s="6">
        <v>9000</v>
      </c>
      <c r="I4316" s="6">
        <v>0</v>
      </c>
      <c r="J4316" s="6">
        <v>0</v>
      </c>
      <c r="K4316" s="6">
        <v>12000</v>
      </c>
      <c r="L4316" s="6">
        <v>0</v>
      </c>
      <c r="M4316" s="6">
        <v>0</v>
      </c>
      <c r="N4316" s="6">
        <v>0</v>
      </c>
      <c r="O4316">
        <v>1500452</v>
      </c>
      <c r="P4316">
        <v>1500451</v>
      </c>
      <c r="Q4316">
        <v>300045</v>
      </c>
      <c r="R4316" s="4">
        <v>1</v>
      </c>
      <c r="S4316" s="6">
        <v>1</v>
      </c>
      <c r="T4316" s="3"/>
      <c r="U4316" s="3">
        <v>6</v>
      </c>
      <c r="V4316" s="3" t="s">
        <v>1202</v>
      </c>
    </row>
    <row r="4317" spans="1:22" s="21" customFormat="1" ht="16.5">
      <c r="A4317" s="53">
        <v>100032113</v>
      </c>
      <c r="B4317" s="6">
        <v>1000011</v>
      </c>
      <c r="C4317" s="6">
        <v>1000022</v>
      </c>
      <c r="D4317">
        <v>163595</v>
      </c>
      <c r="E4317">
        <v>16035</v>
      </c>
      <c r="F4317">
        <v>9869</v>
      </c>
      <c r="G4317">
        <v>9027</v>
      </c>
      <c r="H4317" s="6">
        <v>9000</v>
      </c>
      <c r="I4317" s="6">
        <v>0</v>
      </c>
      <c r="J4317" s="6">
        <v>0</v>
      </c>
      <c r="K4317" s="6">
        <v>12000</v>
      </c>
      <c r="L4317" s="6">
        <v>0</v>
      </c>
      <c r="M4317" s="6">
        <v>0</v>
      </c>
      <c r="N4317" s="6">
        <v>0</v>
      </c>
      <c r="O4317">
        <v>1500452</v>
      </c>
      <c r="P4317">
        <v>1500451</v>
      </c>
      <c r="Q4317">
        <v>300045</v>
      </c>
      <c r="R4317" s="4">
        <v>1</v>
      </c>
      <c r="S4317" s="6">
        <v>1</v>
      </c>
      <c r="T4317" s="3"/>
      <c r="U4317" s="6">
        <v>2</v>
      </c>
      <c r="V4317" s="6" t="s">
        <v>1203</v>
      </c>
    </row>
    <row r="4318" spans="1:22" s="21" customFormat="1" ht="16.5">
      <c r="A4318" s="53">
        <v>100032114</v>
      </c>
      <c r="B4318" s="6">
        <v>1000011</v>
      </c>
      <c r="C4318" s="6">
        <v>1000032</v>
      </c>
      <c r="D4318">
        <v>68165</v>
      </c>
      <c r="E4318">
        <v>29305</v>
      </c>
      <c r="F4318">
        <v>27599</v>
      </c>
      <c r="G4318">
        <v>27512</v>
      </c>
      <c r="H4318" s="6">
        <v>9000</v>
      </c>
      <c r="I4318" s="6">
        <v>0</v>
      </c>
      <c r="J4318" s="6">
        <v>0</v>
      </c>
      <c r="K4318" s="6">
        <v>12000</v>
      </c>
      <c r="L4318" s="6">
        <v>0</v>
      </c>
      <c r="M4318" s="6">
        <v>0</v>
      </c>
      <c r="N4318" s="6">
        <v>0</v>
      </c>
      <c r="O4318">
        <v>1500472</v>
      </c>
      <c r="P4318">
        <v>1500471</v>
      </c>
      <c r="Q4318">
        <v>300047</v>
      </c>
      <c r="R4318" s="4">
        <v>3</v>
      </c>
      <c r="S4318" s="6">
        <v>1</v>
      </c>
      <c r="T4318" s="3"/>
      <c r="U4318" s="6">
        <v>3</v>
      </c>
      <c r="V4318" s="6" t="s">
        <v>1203</v>
      </c>
    </row>
    <row r="4319" spans="1:22" s="21" customFormat="1" ht="16.5">
      <c r="A4319" s="53">
        <v>100032115</v>
      </c>
      <c r="B4319" s="6">
        <v>1000041</v>
      </c>
      <c r="C4319" s="6">
        <v>1000052</v>
      </c>
      <c r="D4319">
        <v>49253</v>
      </c>
      <c r="E4319">
        <v>30630</v>
      </c>
      <c r="F4319">
        <v>28278</v>
      </c>
      <c r="G4319">
        <v>28189</v>
      </c>
      <c r="H4319" s="6">
        <v>9000</v>
      </c>
      <c r="I4319" s="6">
        <v>0</v>
      </c>
      <c r="J4319" s="6">
        <v>0</v>
      </c>
      <c r="K4319" s="6">
        <v>12000</v>
      </c>
      <c r="L4319" s="6">
        <v>0</v>
      </c>
      <c r="M4319" s="6">
        <v>0</v>
      </c>
      <c r="N4319" s="6">
        <v>0</v>
      </c>
      <c r="O4319">
        <v>1500462</v>
      </c>
      <c r="P4319">
        <v>1500461</v>
      </c>
      <c r="Q4319">
        <v>300046</v>
      </c>
      <c r="R4319" s="4">
        <v>2</v>
      </c>
      <c r="S4319" s="6">
        <v>1</v>
      </c>
      <c r="T4319" s="3"/>
      <c r="U4319" s="6">
        <v>3</v>
      </c>
      <c r="V4319" s="6" t="s">
        <v>1203</v>
      </c>
    </row>
    <row r="4320" spans="1:22" s="21" customFormat="1" ht="16.5">
      <c r="A4320" s="53">
        <v>100032116</v>
      </c>
      <c r="B4320" s="6">
        <v>1000011</v>
      </c>
      <c r="C4320" s="6">
        <v>1000121</v>
      </c>
      <c r="D4320">
        <v>49253</v>
      </c>
      <c r="E4320">
        <v>30630</v>
      </c>
      <c r="F4320">
        <v>28278</v>
      </c>
      <c r="G4320">
        <v>28189</v>
      </c>
      <c r="H4320" s="6">
        <v>9000</v>
      </c>
      <c r="I4320" s="6">
        <v>0</v>
      </c>
      <c r="J4320" s="6">
        <v>2500</v>
      </c>
      <c r="K4320" s="6">
        <v>12000</v>
      </c>
      <c r="L4320" s="6">
        <v>0</v>
      </c>
      <c r="M4320" s="6">
        <v>0</v>
      </c>
      <c r="N4320" s="6">
        <v>0</v>
      </c>
      <c r="O4320">
        <v>1500482</v>
      </c>
      <c r="P4320">
        <v>1500481</v>
      </c>
      <c r="Q4320">
        <v>300048</v>
      </c>
      <c r="R4320" s="4">
        <v>4</v>
      </c>
      <c r="S4320" s="6">
        <v>1</v>
      </c>
      <c r="T4320" s="3"/>
      <c r="U4320" s="6">
        <v>4</v>
      </c>
      <c r="V4320" s="6" t="s">
        <v>1203</v>
      </c>
    </row>
    <row r="4321" spans="1:22" s="21" customFormat="1" ht="16.5">
      <c r="A4321" s="53">
        <v>100032121</v>
      </c>
      <c r="B4321" s="6">
        <v>1000011</v>
      </c>
      <c r="C4321" s="6">
        <v>1000022</v>
      </c>
      <c r="D4321">
        <v>104445</v>
      </c>
      <c r="E4321">
        <v>16043</v>
      </c>
      <c r="F4321">
        <v>10182</v>
      </c>
      <c r="G4321">
        <v>28103</v>
      </c>
      <c r="H4321" s="6">
        <v>9000</v>
      </c>
      <c r="I4321" s="6">
        <v>0</v>
      </c>
      <c r="J4321" s="6">
        <v>0</v>
      </c>
      <c r="K4321" s="6">
        <v>12000</v>
      </c>
      <c r="L4321" s="6">
        <v>0</v>
      </c>
      <c r="M4321" s="6">
        <v>0</v>
      </c>
      <c r="N4321" s="6">
        <v>0</v>
      </c>
      <c r="O4321">
        <v>1500452</v>
      </c>
      <c r="P4321">
        <v>1500451</v>
      </c>
      <c r="Q4321">
        <v>300045</v>
      </c>
      <c r="R4321" s="4">
        <v>1</v>
      </c>
      <c r="S4321" s="6">
        <v>1</v>
      </c>
      <c r="T4321" s="3"/>
      <c r="U4321" s="6">
        <v>2</v>
      </c>
      <c r="V4321" s="6" t="s">
        <v>1203</v>
      </c>
    </row>
    <row r="4322" spans="1:22" s="21" customFormat="1" ht="16.5">
      <c r="A4322" s="53">
        <v>100032122</v>
      </c>
      <c r="B4322" s="6">
        <v>1000011</v>
      </c>
      <c r="C4322" s="6">
        <v>1000022</v>
      </c>
      <c r="D4322">
        <v>139260</v>
      </c>
      <c r="E4322">
        <v>29344</v>
      </c>
      <c r="F4322">
        <v>28193</v>
      </c>
      <c r="G4322">
        <v>28103</v>
      </c>
      <c r="H4322" s="6">
        <v>9000</v>
      </c>
      <c r="I4322" s="6">
        <v>0</v>
      </c>
      <c r="J4322" s="6">
        <v>0</v>
      </c>
      <c r="K4322" s="6">
        <v>12000</v>
      </c>
      <c r="L4322" s="6">
        <v>0</v>
      </c>
      <c r="M4322" s="6">
        <v>0</v>
      </c>
      <c r="N4322" s="6">
        <v>0</v>
      </c>
      <c r="O4322">
        <v>1500452</v>
      </c>
      <c r="P4322">
        <v>1500451</v>
      </c>
      <c r="Q4322">
        <v>300045</v>
      </c>
      <c r="R4322" s="4">
        <v>1</v>
      </c>
      <c r="S4322" s="6">
        <v>1</v>
      </c>
      <c r="T4322" s="3"/>
      <c r="U4322" s="6">
        <v>3</v>
      </c>
      <c r="V4322" s="6" t="s">
        <v>1203</v>
      </c>
    </row>
    <row r="4323" spans="1:22" s="21" customFormat="1" ht="16.5">
      <c r="A4323" s="53">
        <v>100032123</v>
      </c>
      <c r="B4323" s="6">
        <v>1000011</v>
      </c>
      <c r="C4323" s="6">
        <v>1000022</v>
      </c>
      <c r="D4323">
        <v>167111</v>
      </c>
      <c r="E4323">
        <v>16043</v>
      </c>
      <c r="F4323">
        <v>10182</v>
      </c>
      <c r="G4323">
        <v>9314</v>
      </c>
      <c r="H4323" s="6">
        <v>9000</v>
      </c>
      <c r="I4323" s="6">
        <v>0</v>
      </c>
      <c r="J4323" s="6">
        <v>0</v>
      </c>
      <c r="K4323" s="6">
        <v>12000</v>
      </c>
      <c r="L4323" s="6">
        <v>0</v>
      </c>
      <c r="M4323" s="6">
        <v>0</v>
      </c>
      <c r="N4323" s="6">
        <v>0</v>
      </c>
      <c r="O4323">
        <v>1500452</v>
      </c>
      <c r="P4323">
        <v>1500451</v>
      </c>
      <c r="Q4323">
        <v>300045</v>
      </c>
      <c r="R4323" s="4">
        <v>1</v>
      </c>
      <c r="S4323" s="6">
        <v>1</v>
      </c>
      <c r="T4323" s="3"/>
      <c r="U4323" s="6">
        <v>3</v>
      </c>
      <c r="V4323" s="6" t="s">
        <v>1203</v>
      </c>
    </row>
    <row r="4324" spans="1:22" s="21" customFormat="1" ht="16.5">
      <c r="A4324" s="53">
        <v>100032124</v>
      </c>
      <c r="B4324" s="6">
        <v>1000011</v>
      </c>
      <c r="C4324" s="6">
        <v>1000032</v>
      </c>
      <c r="D4324">
        <v>69630</v>
      </c>
      <c r="E4324">
        <v>29344</v>
      </c>
      <c r="F4324">
        <v>28193</v>
      </c>
      <c r="G4324">
        <v>28103</v>
      </c>
      <c r="H4324" s="6">
        <v>9000</v>
      </c>
      <c r="I4324" s="6">
        <v>0</v>
      </c>
      <c r="J4324" s="6">
        <v>0</v>
      </c>
      <c r="K4324" s="6">
        <v>12000</v>
      </c>
      <c r="L4324" s="6">
        <v>0</v>
      </c>
      <c r="M4324" s="6">
        <v>0</v>
      </c>
      <c r="N4324" s="6">
        <v>0</v>
      </c>
      <c r="O4324">
        <v>1500472</v>
      </c>
      <c r="P4324">
        <v>1500471</v>
      </c>
      <c r="Q4324">
        <v>300047</v>
      </c>
      <c r="R4324" s="4">
        <v>3</v>
      </c>
      <c r="S4324" s="6">
        <v>1</v>
      </c>
      <c r="T4324" s="3"/>
      <c r="U4324" s="6">
        <v>4</v>
      </c>
      <c r="V4324" s="6" t="s">
        <v>1203</v>
      </c>
    </row>
    <row r="4325" spans="1:22" s="21" customFormat="1" ht="16.5">
      <c r="A4325" s="53">
        <v>100032125</v>
      </c>
      <c r="B4325" s="6">
        <v>1000041</v>
      </c>
      <c r="C4325" s="6">
        <v>1000052</v>
      </c>
      <c r="D4325">
        <v>50314</v>
      </c>
      <c r="E4325">
        <v>30668</v>
      </c>
      <c r="F4325">
        <v>28885</v>
      </c>
      <c r="G4325">
        <v>28796</v>
      </c>
      <c r="H4325" s="6">
        <v>9000</v>
      </c>
      <c r="I4325" s="6">
        <v>0</v>
      </c>
      <c r="J4325" s="6">
        <v>2500</v>
      </c>
      <c r="K4325" s="6">
        <v>12000</v>
      </c>
      <c r="L4325" s="6">
        <v>0</v>
      </c>
      <c r="M4325" s="6">
        <v>0</v>
      </c>
      <c r="N4325" s="6">
        <v>0</v>
      </c>
      <c r="O4325">
        <v>1500462</v>
      </c>
      <c r="P4325">
        <v>1500461</v>
      </c>
      <c r="Q4325">
        <v>300046</v>
      </c>
      <c r="R4325" s="4">
        <v>2</v>
      </c>
      <c r="S4325" s="6">
        <v>1</v>
      </c>
      <c r="T4325" s="3"/>
      <c r="U4325" s="6">
        <v>2</v>
      </c>
      <c r="V4325" s="6" t="s">
        <v>1203</v>
      </c>
    </row>
    <row r="4326" spans="1:22" s="21" customFormat="1" ht="16.5">
      <c r="A4326" s="53">
        <v>100032126</v>
      </c>
      <c r="B4326" s="6">
        <v>1000011</v>
      </c>
      <c r="C4326" s="6">
        <v>1000121</v>
      </c>
      <c r="D4326">
        <v>50314</v>
      </c>
      <c r="E4326">
        <v>30668</v>
      </c>
      <c r="F4326">
        <v>28885</v>
      </c>
      <c r="G4326">
        <v>28796</v>
      </c>
      <c r="H4326" s="6">
        <v>9000</v>
      </c>
      <c r="I4326" s="6">
        <v>0</v>
      </c>
      <c r="J4326" s="6">
        <v>0</v>
      </c>
      <c r="K4326" s="6">
        <v>12000</v>
      </c>
      <c r="L4326" s="6">
        <v>0</v>
      </c>
      <c r="M4326" s="6">
        <v>0</v>
      </c>
      <c r="N4326" s="6">
        <v>0</v>
      </c>
      <c r="O4326">
        <v>1500482</v>
      </c>
      <c r="P4326">
        <v>1500481</v>
      </c>
      <c r="Q4326">
        <v>300048</v>
      </c>
      <c r="R4326" s="4">
        <v>4</v>
      </c>
      <c r="S4326" s="6">
        <v>1</v>
      </c>
      <c r="T4326" s="3"/>
      <c r="U4326" s="6">
        <v>3</v>
      </c>
      <c r="V4326" s="6" t="s">
        <v>1203</v>
      </c>
    </row>
    <row r="4327" spans="1:22" s="21" customFormat="1" ht="16.5">
      <c r="A4327" s="53">
        <v>100032131</v>
      </c>
      <c r="B4327" s="6">
        <v>1000011</v>
      </c>
      <c r="C4327" s="6">
        <v>1000022</v>
      </c>
      <c r="D4327">
        <v>115439</v>
      </c>
      <c r="E4327">
        <v>16051</v>
      </c>
      <c r="F4327">
        <v>11749</v>
      </c>
      <c r="G4327">
        <v>31061</v>
      </c>
      <c r="H4327" s="6">
        <v>9000</v>
      </c>
      <c r="I4327" s="6">
        <v>0</v>
      </c>
      <c r="J4327" s="6">
        <v>0</v>
      </c>
      <c r="K4327" s="6">
        <v>12000</v>
      </c>
      <c r="L4327" s="6">
        <v>0</v>
      </c>
      <c r="M4327" s="6">
        <v>0</v>
      </c>
      <c r="N4327" s="6">
        <v>0</v>
      </c>
      <c r="O4327">
        <v>1500452</v>
      </c>
      <c r="P4327">
        <v>1500451</v>
      </c>
      <c r="Q4327">
        <v>300045</v>
      </c>
      <c r="R4327" s="4">
        <v>1</v>
      </c>
      <c r="S4327" s="6">
        <v>1</v>
      </c>
      <c r="T4327" s="3"/>
      <c r="U4327" s="6">
        <v>3</v>
      </c>
      <c r="V4327" s="6" t="s">
        <v>1203</v>
      </c>
    </row>
    <row r="4328" spans="1:22" s="21" customFormat="1" ht="16.5">
      <c r="A4328" s="53">
        <v>100032132</v>
      </c>
      <c r="B4328" s="6">
        <v>1000011</v>
      </c>
      <c r="C4328" s="6">
        <v>1000022</v>
      </c>
      <c r="D4328">
        <v>153920</v>
      </c>
      <c r="E4328">
        <v>29382</v>
      </c>
      <c r="F4328">
        <v>31160</v>
      </c>
      <c r="G4328">
        <v>31061</v>
      </c>
      <c r="H4328" s="6">
        <v>9000</v>
      </c>
      <c r="I4328" s="6">
        <v>0</v>
      </c>
      <c r="J4328" s="6">
        <v>0</v>
      </c>
      <c r="K4328" s="6">
        <v>12000</v>
      </c>
      <c r="L4328" s="6">
        <v>0</v>
      </c>
      <c r="M4328" s="6">
        <v>0</v>
      </c>
      <c r="N4328" s="6">
        <v>0</v>
      </c>
      <c r="O4328">
        <v>1500452</v>
      </c>
      <c r="P4328">
        <v>1500451</v>
      </c>
      <c r="Q4328">
        <v>300045</v>
      </c>
      <c r="R4328" s="4">
        <v>1</v>
      </c>
      <c r="S4328" s="6">
        <v>1</v>
      </c>
      <c r="T4328" s="3"/>
      <c r="U4328" s="6">
        <v>4</v>
      </c>
      <c r="V4328" s="6" t="s">
        <v>1203</v>
      </c>
    </row>
    <row r="4329" spans="1:22" s="21" customFormat="1" ht="16.5">
      <c r="A4329" s="53">
        <v>100032133</v>
      </c>
      <c r="B4329" s="6">
        <v>1000011</v>
      </c>
      <c r="C4329" s="6">
        <v>1000022</v>
      </c>
      <c r="D4329">
        <v>184703</v>
      </c>
      <c r="E4329">
        <v>16051</v>
      </c>
      <c r="F4329">
        <v>11749</v>
      </c>
      <c r="G4329">
        <v>10747</v>
      </c>
      <c r="H4329" s="6">
        <v>9000</v>
      </c>
      <c r="I4329" s="6">
        <v>0</v>
      </c>
      <c r="J4329" s="6">
        <v>0</v>
      </c>
      <c r="K4329" s="6">
        <v>12000</v>
      </c>
      <c r="L4329" s="6">
        <v>0</v>
      </c>
      <c r="M4329" s="6">
        <v>0</v>
      </c>
      <c r="N4329" s="6">
        <v>0</v>
      </c>
      <c r="O4329">
        <v>1500452</v>
      </c>
      <c r="P4329">
        <v>1500451</v>
      </c>
      <c r="Q4329">
        <v>300045</v>
      </c>
      <c r="R4329" s="4">
        <v>1</v>
      </c>
      <c r="S4329" s="6">
        <v>1</v>
      </c>
      <c r="T4329" s="6"/>
      <c r="U4329" s="6">
        <v>2</v>
      </c>
      <c r="V4329" s="6" t="s">
        <v>1203</v>
      </c>
    </row>
    <row r="4330" spans="1:22" s="21" customFormat="1" ht="16.5">
      <c r="A4330" s="53">
        <v>100032134</v>
      </c>
      <c r="B4330" s="6">
        <v>1000011</v>
      </c>
      <c r="C4330" s="6">
        <v>1000032</v>
      </c>
      <c r="D4330">
        <v>76960</v>
      </c>
      <c r="E4330">
        <v>29382</v>
      </c>
      <c r="F4330">
        <v>31160</v>
      </c>
      <c r="G4330">
        <v>31061</v>
      </c>
      <c r="H4330" s="6">
        <v>9000</v>
      </c>
      <c r="I4330" s="6">
        <v>0</v>
      </c>
      <c r="J4330" s="6">
        <v>0</v>
      </c>
      <c r="K4330" s="6">
        <v>12000</v>
      </c>
      <c r="L4330" s="6">
        <v>0</v>
      </c>
      <c r="M4330" s="6">
        <v>0</v>
      </c>
      <c r="N4330" s="6">
        <v>0</v>
      </c>
      <c r="O4330">
        <v>1500472</v>
      </c>
      <c r="P4330">
        <v>1500471</v>
      </c>
      <c r="Q4330">
        <v>300047</v>
      </c>
      <c r="R4330" s="4">
        <v>3</v>
      </c>
      <c r="S4330" s="6">
        <v>1</v>
      </c>
      <c r="T4330" s="6"/>
      <c r="U4330" s="6">
        <v>2</v>
      </c>
      <c r="V4330" s="6" t="s">
        <v>1203</v>
      </c>
    </row>
    <row r="4331" spans="1:22" s="21" customFormat="1" ht="16.5">
      <c r="A4331" s="53">
        <v>100032135</v>
      </c>
      <c r="B4331" s="6">
        <v>1000041</v>
      </c>
      <c r="C4331" s="6">
        <v>1000052</v>
      </c>
      <c r="D4331">
        <v>55610</v>
      </c>
      <c r="E4331">
        <v>30707</v>
      </c>
      <c r="F4331">
        <v>31926</v>
      </c>
      <c r="G4331">
        <v>31827</v>
      </c>
      <c r="H4331" s="6">
        <v>9000</v>
      </c>
      <c r="I4331" s="6">
        <v>0</v>
      </c>
      <c r="J4331" s="6">
        <v>2500</v>
      </c>
      <c r="K4331" s="6">
        <v>12000</v>
      </c>
      <c r="L4331" s="6">
        <v>0</v>
      </c>
      <c r="M4331" s="6">
        <v>0</v>
      </c>
      <c r="N4331" s="6">
        <v>0</v>
      </c>
      <c r="O4331">
        <v>1500462</v>
      </c>
      <c r="P4331">
        <v>1500461</v>
      </c>
      <c r="Q4331">
        <v>300046</v>
      </c>
      <c r="R4331" s="4">
        <v>2</v>
      </c>
      <c r="S4331" s="6">
        <v>1</v>
      </c>
      <c r="T4331" s="6"/>
      <c r="U4331" s="6">
        <v>2</v>
      </c>
      <c r="V4331" s="6" t="s">
        <v>1203</v>
      </c>
    </row>
    <row r="4332" spans="1:22" s="21" customFormat="1" ht="16.5">
      <c r="A4332" s="53">
        <v>100032136</v>
      </c>
      <c r="B4332" s="6">
        <v>1000011</v>
      </c>
      <c r="C4332" s="6">
        <v>1000121</v>
      </c>
      <c r="D4332">
        <v>55610</v>
      </c>
      <c r="E4332">
        <v>30707</v>
      </c>
      <c r="F4332">
        <v>31926</v>
      </c>
      <c r="G4332">
        <v>31827</v>
      </c>
      <c r="H4332" s="6">
        <v>9000</v>
      </c>
      <c r="I4332" s="6">
        <v>0</v>
      </c>
      <c r="J4332" s="6">
        <v>0</v>
      </c>
      <c r="K4332" s="6">
        <v>12000</v>
      </c>
      <c r="L4332" s="6">
        <v>0</v>
      </c>
      <c r="M4332" s="6">
        <v>0</v>
      </c>
      <c r="N4332" s="6">
        <v>0</v>
      </c>
      <c r="O4332">
        <v>1500482</v>
      </c>
      <c r="P4332">
        <v>1500481</v>
      </c>
      <c r="Q4332">
        <v>300048</v>
      </c>
      <c r="R4332" s="4">
        <v>4</v>
      </c>
      <c r="S4332" s="6">
        <v>1</v>
      </c>
      <c r="T4332" s="6"/>
      <c r="U4332" s="6">
        <v>2</v>
      </c>
      <c r="V4332" s="6" t="s">
        <v>1203</v>
      </c>
    </row>
    <row r="4333" spans="1:22" s="21" customFormat="1" ht="16.5">
      <c r="A4333" s="53">
        <v>100032211</v>
      </c>
      <c r="B4333" s="6">
        <v>1000011</v>
      </c>
      <c r="C4333" s="6">
        <v>1000022</v>
      </c>
      <c r="D4333">
        <v>104445</v>
      </c>
      <c r="E4333">
        <v>16058</v>
      </c>
      <c r="F4333">
        <v>10182</v>
      </c>
      <c r="G4333">
        <v>28103</v>
      </c>
      <c r="H4333" s="6">
        <v>9000</v>
      </c>
      <c r="I4333" s="6">
        <v>0</v>
      </c>
      <c r="J4333" s="6">
        <v>0</v>
      </c>
      <c r="K4333" s="6">
        <v>12000</v>
      </c>
      <c r="L4333" s="6">
        <v>0</v>
      </c>
      <c r="M4333" s="6">
        <v>0</v>
      </c>
      <c r="N4333" s="6">
        <v>0</v>
      </c>
      <c r="O4333">
        <v>1500452</v>
      </c>
      <c r="P4333">
        <v>1500451</v>
      </c>
      <c r="Q4333">
        <v>300045</v>
      </c>
      <c r="R4333" s="4">
        <v>1</v>
      </c>
      <c r="S4333" s="6">
        <v>1</v>
      </c>
      <c r="T4333" s="6"/>
      <c r="U4333" s="6">
        <v>2</v>
      </c>
      <c r="V4333" s="6" t="s">
        <v>1203</v>
      </c>
    </row>
    <row r="4334" spans="1:22" s="21" customFormat="1" ht="16.5">
      <c r="A4334" s="53">
        <v>100032212</v>
      </c>
      <c r="B4334" s="6">
        <v>1000011</v>
      </c>
      <c r="C4334" s="6">
        <v>1000022</v>
      </c>
      <c r="D4334">
        <v>139260</v>
      </c>
      <c r="E4334">
        <v>29420</v>
      </c>
      <c r="F4334">
        <v>28193</v>
      </c>
      <c r="G4334">
        <v>28103</v>
      </c>
      <c r="H4334" s="6">
        <v>9000</v>
      </c>
      <c r="I4334" s="6">
        <v>0</v>
      </c>
      <c r="J4334" s="6">
        <v>0</v>
      </c>
      <c r="K4334" s="6">
        <v>12000</v>
      </c>
      <c r="L4334" s="6">
        <v>0</v>
      </c>
      <c r="M4334" s="6">
        <v>0</v>
      </c>
      <c r="N4334" s="6">
        <v>0</v>
      </c>
      <c r="O4334">
        <v>1500452</v>
      </c>
      <c r="P4334">
        <v>1500451</v>
      </c>
      <c r="Q4334">
        <v>300045</v>
      </c>
      <c r="R4334" s="4">
        <v>1</v>
      </c>
      <c r="S4334" s="6">
        <v>1</v>
      </c>
      <c r="T4334" s="6"/>
      <c r="U4334" s="6">
        <v>2</v>
      </c>
      <c r="V4334" s="6" t="s">
        <v>1203</v>
      </c>
    </row>
    <row r="4335" spans="1:22" s="21" customFormat="1" ht="16.5">
      <c r="A4335" s="53">
        <v>100032213</v>
      </c>
      <c r="B4335" s="6">
        <v>1000011</v>
      </c>
      <c r="C4335" s="6">
        <v>1000022</v>
      </c>
      <c r="D4335">
        <v>167111</v>
      </c>
      <c r="E4335">
        <v>16058</v>
      </c>
      <c r="F4335">
        <v>10182</v>
      </c>
      <c r="G4335">
        <v>9314</v>
      </c>
      <c r="H4335" s="6">
        <v>9000</v>
      </c>
      <c r="I4335" s="6">
        <v>0</v>
      </c>
      <c r="J4335" s="6">
        <v>0</v>
      </c>
      <c r="K4335" s="6">
        <v>12000</v>
      </c>
      <c r="L4335" s="6">
        <v>0</v>
      </c>
      <c r="M4335" s="6">
        <v>0</v>
      </c>
      <c r="N4335" s="6">
        <v>0</v>
      </c>
      <c r="O4335">
        <v>1500452</v>
      </c>
      <c r="P4335">
        <v>1500451</v>
      </c>
      <c r="Q4335">
        <v>300045</v>
      </c>
      <c r="R4335" s="4">
        <v>1</v>
      </c>
      <c r="S4335" s="6">
        <v>1</v>
      </c>
      <c r="T4335" s="6"/>
      <c r="U4335" s="6">
        <v>2</v>
      </c>
      <c r="V4335" s="6" t="s">
        <v>1203</v>
      </c>
    </row>
    <row r="4336" spans="1:22" s="21" customFormat="1" ht="16.5">
      <c r="A4336" s="53">
        <v>100032214</v>
      </c>
      <c r="B4336" s="6">
        <v>1000011</v>
      </c>
      <c r="C4336" s="6">
        <v>1000032</v>
      </c>
      <c r="D4336">
        <v>69630</v>
      </c>
      <c r="E4336">
        <v>29420</v>
      </c>
      <c r="F4336">
        <v>28193</v>
      </c>
      <c r="G4336">
        <v>28103</v>
      </c>
      <c r="H4336" s="6">
        <v>9000</v>
      </c>
      <c r="I4336" s="6">
        <v>0</v>
      </c>
      <c r="J4336" s="6">
        <v>2500</v>
      </c>
      <c r="K4336" s="6">
        <v>12000</v>
      </c>
      <c r="L4336" s="6">
        <v>0</v>
      </c>
      <c r="M4336" s="6">
        <v>0</v>
      </c>
      <c r="N4336" s="6">
        <v>0</v>
      </c>
      <c r="O4336">
        <v>1500472</v>
      </c>
      <c r="P4336">
        <v>1500471</v>
      </c>
      <c r="Q4336">
        <v>300047</v>
      </c>
      <c r="R4336" s="4">
        <v>3</v>
      </c>
      <c r="S4336" s="6">
        <v>1</v>
      </c>
      <c r="T4336" s="6"/>
      <c r="U4336" s="6">
        <v>2</v>
      </c>
      <c r="V4336" s="6" t="s">
        <v>1203</v>
      </c>
    </row>
    <row r="4337" spans="1:22" s="21" customFormat="1" ht="16.5">
      <c r="A4337" s="53">
        <v>100032215</v>
      </c>
      <c r="B4337" s="6">
        <v>1000041</v>
      </c>
      <c r="C4337" s="6">
        <v>1000052</v>
      </c>
      <c r="D4337">
        <v>50314</v>
      </c>
      <c r="E4337">
        <v>30745</v>
      </c>
      <c r="F4337">
        <v>28885</v>
      </c>
      <c r="G4337">
        <v>28796</v>
      </c>
      <c r="H4337" s="6">
        <v>9000</v>
      </c>
      <c r="I4337" s="6">
        <v>0</v>
      </c>
      <c r="J4337" s="6">
        <v>0</v>
      </c>
      <c r="K4337" s="6">
        <v>12000</v>
      </c>
      <c r="L4337" s="6">
        <v>0</v>
      </c>
      <c r="M4337" s="6">
        <v>0</v>
      </c>
      <c r="N4337" s="6">
        <v>0</v>
      </c>
      <c r="O4337">
        <v>1500462</v>
      </c>
      <c r="P4337">
        <v>1500461</v>
      </c>
      <c r="Q4337">
        <v>300046</v>
      </c>
      <c r="R4337" s="4">
        <v>2</v>
      </c>
      <c r="S4337" s="6">
        <v>1</v>
      </c>
      <c r="T4337" s="6"/>
      <c r="U4337" s="6">
        <v>2</v>
      </c>
      <c r="V4337" s="6" t="s">
        <v>1203</v>
      </c>
    </row>
    <row r="4338" spans="1:22" s="21" customFormat="1" ht="16.5">
      <c r="A4338" s="53">
        <v>100032216</v>
      </c>
      <c r="B4338" s="6">
        <v>1000011</v>
      </c>
      <c r="C4338" s="6">
        <v>1000121</v>
      </c>
      <c r="D4338">
        <v>50314</v>
      </c>
      <c r="E4338">
        <v>30745</v>
      </c>
      <c r="F4338">
        <v>28885</v>
      </c>
      <c r="G4338">
        <v>28796</v>
      </c>
      <c r="H4338" s="6">
        <v>9000</v>
      </c>
      <c r="I4338" s="6">
        <v>0</v>
      </c>
      <c r="J4338" s="6">
        <v>0</v>
      </c>
      <c r="K4338" s="6">
        <v>12000</v>
      </c>
      <c r="L4338" s="6">
        <v>0</v>
      </c>
      <c r="M4338" s="6">
        <v>0</v>
      </c>
      <c r="N4338" s="6">
        <v>0</v>
      </c>
      <c r="O4338">
        <v>1500482</v>
      </c>
      <c r="P4338">
        <v>1500481</v>
      </c>
      <c r="Q4338">
        <v>300048</v>
      </c>
      <c r="R4338" s="4">
        <v>4</v>
      </c>
      <c r="S4338" s="6">
        <v>1</v>
      </c>
      <c r="T4338" s="6"/>
      <c r="U4338" s="6">
        <v>2</v>
      </c>
      <c r="V4338" s="6" t="s">
        <v>1203</v>
      </c>
    </row>
    <row r="4339" spans="1:22" s="21" customFormat="1" ht="16.5">
      <c r="A4339" s="53">
        <v>100032221</v>
      </c>
      <c r="B4339" s="6">
        <v>1000011</v>
      </c>
      <c r="C4339" s="6">
        <v>1000022</v>
      </c>
      <c r="D4339">
        <v>107743</v>
      </c>
      <c r="E4339">
        <v>16066</v>
      </c>
      <c r="F4339">
        <v>10652</v>
      </c>
      <c r="G4339">
        <v>28990</v>
      </c>
      <c r="H4339" s="6">
        <v>9000</v>
      </c>
      <c r="I4339" s="6">
        <v>0</v>
      </c>
      <c r="J4339" s="6">
        <v>0</v>
      </c>
      <c r="K4339" s="6">
        <v>12000</v>
      </c>
      <c r="L4339" s="6">
        <v>0</v>
      </c>
      <c r="M4339" s="6">
        <v>0</v>
      </c>
      <c r="N4339" s="6">
        <v>0</v>
      </c>
      <c r="O4339">
        <v>1500452</v>
      </c>
      <c r="P4339">
        <v>1500451</v>
      </c>
      <c r="Q4339">
        <v>300045</v>
      </c>
      <c r="R4339" s="4">
        <v>1</v>
      </c>
      <c r="S4339" s="6">
        <v>1</v>
      </c>
      <c r="T4339" s="6"/>
      <c r="U4339" s="6">
        <v>2</v>
      </c>
      <c r="V4339" s="6" t="s">
        <v>1203</v>
      </c>
    </row>
    <row r="4340" spans="1:22" s="21" customFormat="1" ht="16.5">
      <c r="A4340" s="53">
        <v>100032222</v>
      </c>
      <c r="B4340" s="6">
        <v>1000011</v>
      </c>
      <c r="C4340" s="6">
        <v>1000022</v>
      </c>
      <c r="D4340">
        <v>143658</v>
      </c>
      <c r="E4340">
        <v>29459</v>
      </c>
      <c r="F4340">
        <v>29083</v>
      </c>
      <c r="G4340">
        <v>28990</v>
      </c>
      <c r="H4340" s="6">
        <v>9000</v>
      </c>
      <c r="I4340" s="6">
        <v>0</v>
      </c>
      <c r="J4340" s="6">
        <v>0</v>
      </c>
      <c r="K4340" s="6">
        <v>12000</v>
      </c>
      <c r="L4340" s="6">
        <v>0</v>
      </c>
      <c r="M4340" s="6">
        <v>0</v>
      </c>
      <c r="N4340" s="6">
        <v>0</v>
      </c>
      <c r="O4340">
        <v>1500452</v>
      </c>
      <c r="P4340">
        <v>1500451</v>
      </c>
      <c r="Q4340">
        <v>300045</v>
      </c>
      <c r="R4340" s="4">
        <v>1</v>
      </c>
      <c r="S4340" s="6">
        <v>1</v>
      </c>
      <c r="T4340" s="6"/>
      <c r="U4340" s="6">
        <v>2</v>
      </c>
      <c r="V4340" s="6" t="s">
        <v>1203</v>
      </c>
    </row>
    <row r="4341" spans="1:22" s="21" customFormat="1" ht="16.5">
      <c r="A4341" s="53">
        <v>100032223</v>
      </c>
      <c r="B4341" s="6">
        <v>1000011</v>
      </c>
      <c r="C4341" s="6">
        <v>1000022</v>
      </c>
      <c r="D4341">
        <v>172388</v>
      </c>
      <c r="E4341">
        <v>16066</v>
      </c>
      <c r="F4341">
        <v>10652</v>
      </c>
      <c r="G4341">
        <v>9744</v>
      </c>
      <c r="H4341" s="6">
        <v>9000</v>
      </c>
      <c r="I4341" s="6">
        <v>0</v>
      </c>
      <c r="J4341" s="6">
        <v>2500</v>
      </c>
      <c r="K4341" s="6">
        <v>12000</v>
      </c>
      <c r="L4341" s="6">
        <v>0</v>
      </c>
      <c r="M4341" s="6">
        <v>0</v>
      </c>
      <c r="N4341" s="6">
        <v>0</v>
      </c>
      <c r="O4341">
        <v>1500452</v>
      </c>
      <c r="P4341">
        <v>1500451</v>
      </c>
      <c r="Q4341">
        <v>300045</v>
      </c>
      <c r="R4341" s="4">
        <v>1</v>
      </c>
      <c r="S4341" s="6">
        <v>1</v>
      </c>
      <c r="T4341" s="6"/>
      <c r="U4341" s="6">
        <v>2</v>
      </c>
      <c r="V4341" s="6" t="s">
        <v>1203</v>
      </c>
    </row>
    <row r="4342" spans="1:22" s="21" customFormat="1" ht="16.5">
      <c r="A4342" s="53">
        <v>100032224</v>
      </c>
      <c r="B4342" s="6">
        <v>1000011</v>
      </c>
      <c r="C4342" s="6">
        <v>1000032</v>
      </c>
      <c r="D4342">
        <v>71829</v>
      </c>
      <c r="E4342">
        <v>29459</v>
      </c>
      <c r="F4342">
        <v>29083</v>
      </c>
      <c r="G4342">
        <v>28990</v>
      </c>
      <c r="H4342" s="6">
        <v>9000</v>
      </c>
      <c r="I4342" s="6">
        <v>0</v>
      </c>
      <c r="J4342" s="6">
        <v>0</v>
      </c>
      <c r="K4342" s="6">
        <v>12000</v>
      </c>
      <c r="L4342" s="6">
        <v>0</v>
      </c>
      <c r="M4342" s="6">
        <v>0</v>
      </c>
      <c r="N4342" s="6">
        <v>0</v>
      </c>
      <c r="O4342">
        <v>1500472</v>
      </c>
      <c r="P4342">
        <v>1500471</v>
      </c>
      <c r="Q4342">
        <v>300047</v>
      </c>
      <c r="R4342" s="4">
        <v>3</v>
      </c>
      <c r="S4342" s="6">
        <v>1</v>
      </c>
      <c r="T4342" s="6"/>
      <c r="U4342" s="6">
        <v>2</v>
      </c>
      <c r="V4342" s="6" t="s">
        <v>1203</v>
      </c>
    </row>
    <row r="4343" spans="1:22" s="21" customFormat="1" ht="16.5">
      <c r="A4343" s="53">
        <v>100032225</v>
      </c>
      <c r="B4343" s="6">
        <v>1000041</v>
      </c>
      <c r="C4343" s="6">
        <v>1000052</v>
      </c>
      <c r="D4343">
        <v>51901</v>
      </c>
      <c r="E4343">
        <v>30784</v>
      </c>
      <c r="F4343">
        <v>29798</v>
      </c>
      <c r="G4343">
        <v>29705</v>
      </c>
      <c r="H4343" s="6">
        <v>9000</v>
      </c>
      <c r="I4343" s="6">
        <v>0</v>
      </c>
      <c r="J4343" s="6">
        <v>0</v>
      </c>
      <c r="K4343" s="6">
        <v>12000</v>
      </c>
      <c r="L4343" s="6">
        <v>0</v>
      </c>
      <c r="M4343" s="6">
        <v>0</v>
      </c>
      <c r="N4343" s="6">
        <v>0</v>
      </c>
      <c r="O4343">
        <v>1500462</v>
      </c>
      <c r="P4343">
        <v>1500461</v>
      </c>
      <c r="Q4343">
        <v>300046</v>
      </c>
      <c r="R4343" s="4">
        <v>2</v>
      </c>
      <c r="S4343" s="6">
        <v>1</v>
      </c>
      <c r="T4343" s="6"/>
      <c r="U4343" s="6">
        <v>2</v>
      </c>
      <c r="V4343" s="6" t="s">
        <v>1203</v>
      </c>
    </row>
    <row r="4344" spans="1:22" s="21" customFormat="1" ht="16.5">
      <c r="A4344" s="53">
        <v>100032226</v>
      </c>
      <c r="B4344" s="6">
        <v>1000011</v>
      </c>
      <c r="C4344" s="6">
        <v>1000121</v>
      </c>
      <c r="D4344">
        <v>51901</v>
      </c>
      <c r="E4344">
        <v>30784</v>
      </c>
      <c r="F4344">
        <v>29798</v>
      </c>
      <c r="G4344">
        <v>29705</v>
      </c>
      <c r="H4344" s="6">
        <v>9000</v>
      </c>
      <c r="I4344" s="6">
        <v>0</v>
      </c>
      <c r="J4344" s="6">
        <v>0</v>
      </c>
      <c r="K4344" s="6">
        <v>12000</v>
      </c>
      <c r="L4344" s="6">
        <v>0</v>
      </c>
      <c r="M4344" s="6">
        <v>0</v>
      </c>
      <c r="N4344" s="6">
        <v>0</v>
      </c>
      <c r="O4344">
        <v>1500482</v>
      </c>
      <c r="P4344">
        <v>1500481</v>
      </c>
      <c r="Q4344">
        <v>300048</v>
      </c>
      <c r="R4344" s="4">
        <v>4</v>
      </c>
      <c r="S4344" s="6">
        <v>1</v>
      </c>
      <c r="T4344" s="6"/>
      <c r="U4344" s="6">
        <v>2</v>
      </c>
      <c r="V4344" s="6" t="s">
        <v>1203</v>
      </c>
    </row>
    <row r="4345" spans="1:22" s="21" customFormat="1" ht="16.5">
      <c r="A4345" s="53">
        <v>100032231</v>
      </c>
      <c r="B4345" s="6">
        <v>1000011</v>
      </c>
      <c r="C4345" s="6">
        <v>1000022</v>
      </c>
      <c r="D4345">
        <v>120936</v>
      </c>
      <c r="E4345">
        <v>16074</v>
      </c>
      <c r="F4345">
        <v>12532</v>
      </c>
      <c r="G4345">
        <v>32541</v>
      </c>
      <c r="H4345" s="6">
        <v>9000</v>
      </c>
      <c r="I4345" s="6">
        <v>0</v>
      </c>
      <c r="J4345" s="6">
        <v>0</v>
      </c>
      <c r="K4345" s="6">
        <v>12000</v>
      </c>
      <c r="L4345" s="6">
        <v>0</v>
      </c>
      <c r="M4345" s="6">
        <v>0</v>
      </c>
      <c r="N4345" s="6">
        <v>0</v>
      </c>
      <c r="O4345">
        <v>1500452</v>
      </c>
      <c r="P4345">
        <v>1500451</v>
      </c>
      <c r="Q4345">
        <v>300045</v>
      </c>
      <c r="R4345" s="4">
        <v>1</v>
      </c>
      <c r="S4345" s="6">
        <v>1</v>
      </c>
      <c r="T4345" s="6"/>
      <c r="U4345" s="6">
        <v>2</v>
      </c>
      <c r="V4345" s="6" t="s">
        <v>1203</v>
      </c>
    </row>
    <row r="4346" spans="1:22" s="21" customFormat="1" ht="16.5">
      <c r="A4346" s="53">
        <v>100032232</v>
      </c>
      <c r="B4346" s="6">
        <v>1000011</v>
      </c>
      <c r="C4346" s="6">
        <v>1000022</v>
      </c>
      <c r="D4346">
        <v>161248</v>
      </c>
      <c r="E4346">
        <v>29497</v>
      </c>
      <c r="F4346">
        <v>32644</v>
      </c>
      <c r="G4346">
        <v>32541</v>
      </c>
      <c r="H4346" s="6">
        <v>9000</v>
      </c>
      <c r="I4346" s="6">
        <v>0</v>
      </c>
      <c r="J4346" s="6">
        <v>2500</v>
      </c>
      <c r="K4346" s="6">
        <v>12000</v>
      </c>
      <c r="L4346" s="6">
        <v>0</v>
      </c>
      <c r="M4346" s="6">
        <v>0</v>
      </c>
      <c r="N4346" s="6">
        <v>0</v>
      </c>
      <c r="O4346">
        <v>1500452</v>
      </c>
      <c r="P4346">
        <v>1500451</v>
      </c>
      <c r="Q4346">
        <v>300045</v>
      </c>
      <c r="R4346" s="4">
        <v>1</v>
      </c>
      <c r="S4346" s="6">
        <v>1</v>
      </c>
      <c r="T4346" s="6"/>
      <c r="U4346" s="6">
        <v>2</v>
      </c>
      <c r="V4346" s="6" t="s">
        <v>1203</v>
      </c>
    </row>
    <row r="4347" spans="1:22" s="21" customFormat="1" ht="16.5">
      <c r="A4347" s="53">
        <v>100032233</v>
      </c>
      <c r="B4347" s="6">
        <v>1000011</v>
      </c>
      <c r="C4347" s="6">
        <v>1000022</v>
      </c>
      <c r="D4347">
        <v>193496</v>
      </c>
      <c r="E4347">
        <v>16074</v>
      </c>
      <c r="F4347">
        <v>12532</v>
      </c>
      <c r="G4347">
        <v>11464</v>
      </c>
      <c r="H4347" s="6">
        <v>9000</v>
      </c>
      <c r="I4347" s="6">
        <v>0</v>
      </c>
      <c r="J4347" s="6">
        <v>0</v>
      </c>
      <c r="K4347" s="6">
        <v>12000</v>
      </c>
      <c r="L4347" s="6">
        <v>0</v>
      </c>
      <c r="M4347" s="6">
        <v>0</v>
      </c>
      <c r="N4347" s="6">
        <v>0</v>
      </c>
      <c r="O4347">
        <v>1500452</v>
      </c>
      <c r="P4347">
        <v>1500451</v>
      </c>
      <c r="Q4347">
        <v>300045</v>
      </c>
      <c r="R4347" s="4">
        <v>1</v>
      </c>
      <c r="S4347" s="6">
        <v>1</v>
      </c>
      <c r="T4347" s="6"/>
      <c r="U4347" s="6">
        <v>2</v>
      </c>
      <c r="V4347" s="6" t="s">
        <v>1203</v>
      </c>
    </row>
    <row r="4348" spans="1:22" s="21" customFormat="1" ht="16.5">
      <c r="A4348" s="53">
        <v>100032234</v>
      </c>
      <c r="B4348" s="6">
        <v>1000011</v>
      </c>
      <c r="C4348" s="6">
        <v>1000032</v>
      </c>
      <c r="D4348">
        <v>80624</v>
      </c>
      <c r="E4348">
        <v>29497</v>
      </c>
      <c r="F4348">
        <v>32644</v>
      </c>
      <c r="G4348">
        <v>32541</v>
      </c>
      <c r="H4348" s="6">
        <v>9000</v>
      </c>
      <c r="I4348" s="6">
        <v>0</v>
      </c>
      <c r="J4348" s="6">
        <v>0</v>
      </c>
      <c r="K4348" s="6">
        <v>12000</v>
      </c>
      <c r="L4348" s="6">
        <v>0</v>
      </c>
      <c r="M4348" s="6">
        <v>0</v>
      </c>
      <c r="N4348" s="6">
        <v>0</v>
      </c>
      <c r="O4348">
        <v>1500472</v>
      </c>
      <c r="P4348">
        <v>1500471</v>
      </c>
      <c r="Q4348">
        <v>300047</v>
      </c>
      <c r="R4348" s="4">
        <v>3</v>
      </c>
      <c r="S4348" s="6">
        <v>1</v>
      </c>
      <c r="T4348" s="6"/>
      <c r="U4348" s="6">
        <v>2</v>
      </c>
      <c r="V4348" s="6" t="s">
        <v>1203</v>
      </c>
    </row>
    <row r="4349" spans="1:22" s="21" customFormat="1" ht="16.5">
      <c r="A4349" s="53">
        <v>100032235</v>
      </c>
      <c r="B4349" s="6">
        <v>1000041</v>
      </c>
      <c r="C4349" s="6">
        <v>1000052</v>
      </c>
      <c r="D4349">
        <v>58258</v>
      </c>
      <c r="E4349">
        <v>30822</v>
      </c>
      <c r="F4349">
        <v>33446</v>
      </c>
      <c r="G4349">
        <v>33343</v>
      </c>
      <c r="H4349" s="6">
        <v>9000</v>
      </c>
      <c r="I4349" s="6">
        <v>0</v>
      </c>
      <c r="J4349" s="6">
        <v>0</v>
      </c>
      <c r="K4349" s="6">
        <v>12000</v>
      </c>
      <c r="L4349" s="6">
        <v>0</v>
      </c>
      <c r="M4349" s="6">
        <v>0</v>
      </c>
      <c r="N4349" s="6">
        <v>0</v>
      </c>
      <c r="O4349">
        <v>1500462</v>
      </c>
      <c r="P4349">
        <v>1500461</v>
      </c>
      <c r="Q4349">
        <v>300046</v>
      </c>
      <c r="R4349" s="4">
        <v>2</v>
      </c>
      <c r="S4349" s="6">
        <v>1</v>
      </c>
      <c r="T4349" s="6"/>
      <c r="U4349" s="6">
        <v>2</v>
      </c>
      <c r="V4349" s="6" t="s">
        <v>1203</v>
      </c>
    </row>
    <row r="4350" spans="1:22" s="21" customFormat="1" ht="16.5">
      <c r="A4350" s="53">
        <v>100032236</v>
      </c>
      <c r="B4350" s="6">
        <v>1000011</v>
      </c>
      <c r="C4350" s="6">
        <v>1000121</v>
      </c>
      <c r="D4350">
        <v>58258</v>
      </c>
      <c r="E4350">
        <v>30822</v>
      </c>
      <c r="F4350">
        <v>33446</v>
      </c>
      <c r="G4350">
        <v>33343</v>
      </c>
      <c r="H4350" s="6">
        <v>9000</v>
      </c>
      <c r="I4350" s="6">
        <v>0</v>
      </c>
      <c r="J4350" s="6">
        <v>0</v>
      </c>
      <c r="K4350" s="6">
        <v>12000</v>
      </c>
      <c r="L4350" s="6">
        <v>0</v>
      </c>
      <c r="M4350" s="6">
        <v>0</v>
      </c>
      <c r="N4350" s="6">
        <v>0</v>
      </c>
      <c r="O4350">
        <v>1500482</v>
      </c>
      <c r="P4350">
        <v>1500481</v>
      </c>
      <c r="Q4350">
        <v>300048</v>
      </c>
      <c r="R4350" s="4">
        <v>4</v>
      </c>
      <c r="S4350" s="6">
        <v>1</v>
      </c>
      <c r="T4350" s="6"/>
      <c r="U4350" s="6">
        <v>2</v>
      </c>
      <c r="V4350" s="6" t="s">
        <v>1203</v>
      </c>
    </row>
    <row r="4351" spans="1:22" s="21" customFormat="1" ht="16.5">
      <c r="A4351" s="53">
        <v>100032311</v>
      </c>
      <c r="B4351" s="6">
        <v>1000011</v>
      </c>
      <c r="C4351" s="6">
        <v>1000022</v>
      </c>
      <c r="D4351">
        <v>107743</v>
      </c>
      <c r="E4351">
        <v>16081</v>
      </c>
      <c r="F4351">
        <v>10652</v>
      </c>
      <c r="G4351">
        <v>28990</v>
      </c>
      <c r="H4351" s="6">
        <v>9000</v>
      </c>
      <c r="I4351" s="6">
        <v>0</v>
      </c>
      <c r="J4351" s="6">
        <v>2500</v>
      </c>
      <c r="K4351" s="6">
        <v>12000</v>
      </c>
      <c r="L4351" s="6">
        <v>0</v>
      </c>
      <c r="M4351" s="6">
        <v>0</v>
      </c>
      <c r="N4351" s="6">
        <v>0</v>
      </c>
      <c r="O4351">
        <v>1500452</v>
      </c>
      <c r="P4351">
        <v>1500451</v>
      </c>
      <c r="Q4351">
        <v>300045</v>
      </c>
      <c r="R4351" s="4">
        <v>1</v>
      </c>
      <c r="S4351" s="6">
        <v>1</v>
      </c>
      <c r="T4351" s="6"/>
      <c r="U4351" s="6">
        <v>2</v>
      </c>
      <c r="V4351" s="6" t="s">
        <v>1203</v>
      </c>
    </row>
    <row r="4352" spans="1:22" s="21" customFormat="1" ht="16.5">
      <c r="A4352" s="53">
        <v>100032312</v>
      </c>
      <c r="B4352" s="6">
        <v>1000011</v>
      </c>
      <c r="C4352" s="6">
        <v>1000022</v>
      </c>
      <c r="D4352">
        <v>143658</v>
      </c>
      <c r="E4352">
        <v>29536</v>
      </c>
      <c r="F4352">
        <v>29083</v>
      </c>
      <c r="G4352">
        <v>28990</v>
      </c>
      <c r="H4352" s="6">
        <v>9000</v>
      </c>
      <c r="I4352" s="6">
        <v>0</v>
      </c>
      <c r="J4352" s="6">
        <v>0</v>
      </c>
      <c r="K4352" s="6">
        <v>12000</v>
      </c>
      <c r="L4352" s="6">
        <v>0</v>
      </c>
      <c r="M4352" s="6">
        <v>0</v>
      </c>
      <c r="N4352" s="6">
        <v>0</v>
      </c>
      <c r="O4352">
        <v>1500452</v>
      </c>
      <c r="P4352">
        <v>1500451</v>
      </c>
      <c r="Q4352">
        <v>300045</v>
      </c>
      <c r="R4352" s="4">
        <v>1</v>
      </c>
      <c r="S4352" s="6">
        <v>1</v>
      </c>
      <c r="T4352" s="6"/>
      <c r="U4352" s="6">
        <v>2</v>
      </c>
      <c r="V4352" s="6" t="s">
        <v>1203</v>
      </c>
    </row>
    <row r="4353" spans="1:22" s="21" customFormat="1" ht="16.5">
      <c r="A4353" s="53">
        <v>100032313</v>
      </c>
      <c r="B4353" s="6">
        <v>1000011</v>
      </c>
      <c r="C4353" s="6">
        <v>1000022</v>
      </c>
      <c r="D4353">
        <v>172388</v>
      </c>
      <c r="E4353">
        <v>16081</v>
      </c>
      <c r="F4353">
        <v>10652</v>
      </c>
      <c r="G4353">
        <v>9744</v>
      </c>
      <c r="H4353" s="6">
        <v>9000</v>
      </c>
      <c r="I4353" s="6">
        <v>0</v>
      </c>
      <c r="J4353" s="6">
        <v>0</v>
      </c>
      <c r="K4353" s="6">
        <v>12000</v>
      </c>
      <c r="L4353" s="6">
        <v>0</v>
      </c>
      <c r="M4353" s="6">
        <v>0</v>
      </c>
      <c r="N4353" s="6">
        <v>0</v>
      </c>
      <c r="O4353">
        <v>1500452</v>
      </c>
      <c r="P4353">
        <v>1500451</v>
      </c>
      <c r="Q4353">
        <v>300045</v>
      </c>
      <c r="R4353" s="4">
        <v>1</v>
      </c>
      <c r="S4353" s="6">
        <v>1</v>
      </c>
      <c r="T4353" s="6"/>
      <c r="U4353" s="6">
        <v>2</v>
      </c>
      <c r="V4353" s="6" t="s">
        <v>1203</v>
      </c>
    </row>
    <row r="4354" spans="1:22" s="21" customFormat="1" ht="16.5">
      <c r="A4354" s="53">
        <v>100032314</v>
      </c>
      <c r="B4354" s="6">
        <v>1000011</v>
      </c>
      <c r="C4354" s="6">
        <v>1000032</v>
      </c>
      <c r="D4354">
        <v>71829</v>
      </c>
      <c r="E4354">
        <v>29536</v>
      </c>
      <c r="F4354">
        <v>29083</v>
      </c>
      <c r="G4354">
        <v>28990</v>
      </c>
      <c r="H4354" s="6">
        <v>9000</v>
      </c>
      <c r="I4354" s="6">
        <v>0</v>
      </c>
      <c r="J4354" s="6">
        <v>0</v>
      </c>
      <c r="K4354" s="6">
        <v>12000</v>
      </c>
      <c r="L4354" s="6">
        <v>0</v>
      </c>
      <c r="M4354" s="6">
        <v>0</v>
      </c>
      <c r="N4354" s="6">
        <v>0</v>
      </c>
      <c r="O4354">
        <v>1500472</v>
      </c>
      <c r="P4354">
        <v>1500471</v>
      </c>
      <c r="Q4354">
        <v>300047</v>
      </c>
      <c r="R4354" s="4">
        <v>3</v>
      </c>
      <c r="S4354" s="6">
        <v>1</v>
      </c>
      <c r="T4354" s="6"/>
      <c r="U4354" s="6">
        <v>2</v>
      </c>
      <c r="V4354" s="6" t="s">
        <v>1203</v>
      </c>
    </row>
    <row r="4355" spans="1:22" s="21" customFormat="1" ht="16.5">
      <c r="A4355" s="53">
        <v>100032315</v>
      </c>
      <c r="B4355" s="6">
        <v>1000041</v>
      </c>
      <c r="C4355" s="6">
        <v>1000052</v>
      </c>
      <c r="D4355">
        <v>51901</v>
      </c>
      <c r="E4355">
        <v>30860</v>
      </c>
      <c r="F4355">
        <v>29798</v>
      </c>
      <c r="G4355">
        <v>29705</v>
      </c>
      <c r="H4355" s="6">
        <v>9000</v>
      </c>
      <c r="I4355" s="6">
        <v>0</v>
      </c>
      <c r="J4355" s="6">
        <v>0</v>
      </c>
      <c r="K4355" s="6">
        <v>12000</v>
      </c>
      <c r="L4355" s="6">
        <v>0</v>
      </c>
      <c r="M4355" s="6">
        <v>0</v>
      </c>
      <c r="N4355" s="6">
        <v>0</v>
      </c>
      <c r="O4355">
        <v>1500462</v>
      </c>
      <c r="P4355">
        <v>1500461</v>
      </c>
      <c r="Q4355">
        <v>300046</v>
      </c>
      <c r="R4355" s="4">
        <v>2</v>
      </c>
      <c r="S4355" s="6">
        <v>1</v>
      </c>
      <c r="T4355" s="6"/>
      <c r="U4355" s="6">
        <v>2</v>
      </c>
      <c r="V4355" s="6" t="s">
        <v>1203</v>
      </c>
    </row>
    <row r="4356" spans="1:22" s="21" customFormat="1" ht="16.5">
      <c r="A4356" s="53">
        <v>100032316</v>
      </c>
      <c r="B4356" s="6">
        <v>1000011</v>
      </c>
      <c r="C4356" s="6">
        <v>1000121</v>
      </c>
      <c r="D4356">
        <v>51901</v>
      </c>
      <c r="E4356">
        <v>30860</v>
      </c>
      <c r="F4356">
        <v>29798</v>
      </c>
      <c r="G4356">
        <v>29705</v>
      </c>
      <c r="H4356" s="6">
        <v>9000</v>
      </c>
      <c r="I4356" s="6">
        <v>0</v>
      </c>
      <c r="J4356" s="6">
        <v>2500</v>
      </c>
      <c r="K4356" s="6">
        <v>12000</v>
      </c>
      <c r="L4356" s="6">
        <v>0</v>
      </c>
      <c r="M4356" s="6">
        <v>0</v>
      </c>
      <c r="N4356" s="6">
        <v>0</v>
      </c>
      <c r="O4356">
        <v>1500482</v>
      </c>
      <c r="P4356">
        <v>1500481</v>
      </c>
      <c r="Q4356">
        <v>300048</v>
      </c>
      <c r="R4356" s="4">
        <v>4</v>
      </c>
      <c r="S4356" s="6">
        <v>1</v>
      </c>
      <c r="T4356" s="6"/>
      <c r="U4356" s="6">
        <v>2</v>
      </c>
      <c r="V4356" s="6" t="s">
        <v>1203</v>
      </c>
    </row>
    <row r="4357" spans="1:22" s="21" customFormat="1" ht="16.5">
      <c r="A4357" s="53">
        <v>100032321</v>
      </c>
      <c r="B4357" s="6">
        <v>1000011</v>
      </c>
      <c r="C4357" s="6">
        <v>1000022</v>
      </c>
      <c r="D4357">
        <v>112141</v>
      </c>
      <c r="E4357">
        <v>16089</v>
      </c>
      <c r="F4357">
        <v>11279</v>
      </c>
      <c r="G4357">
        <v>30174</v>
      </c>
      <c r="H4357" s="6">
        <v>9000</v>
      </c>
      <c r="I4357" s="6">
        <v>0</v>
      </c>
      <c r="J4357" s="6">
        <v>0</v>
      </c>
      <c r="K4357" s="6">
        <v>12000</v>
      </c>
      <c r="L4357" s="6">
        <v>0</v>
      </c>
      <c r="M4357" s="6">
        <v>0</v>
      </c>
      <c r="N4357" s="6">
        <v>0</v>
      </c>
      <c r="O4357">
        <v>1500452</v>
      </c>
      <c r="P4357">
        <v>1500451</v>
      </c>
      <c r="Q4357">
        <v>300045</v>
      </c>
      <c r="R4357" s="4">
        <v>1</v>
      </c>
      <c r="S4357" s="6">
        <v>1</v>
      </c>
      <c r="T4357" s="6"/>
      <c r="U4357" s="6">
        <v>2</v>
      </c>
      <c r="V4357" s="6" t="s">
        <v>1203</v>
      </c>
    </row>
    <row r="4358" spans="1:22" s="21" customFormat="1" ht="16.5">
      <c r="A4358" s="53">
        <v>100032322</v>
      </c>
      <c r="B4358" s="6">
        <v>1000011</v>
      </c>
      <c r="C4358" s="6">
        <v>1000022</v>
      </c>
      <c r="D4358">
        <v>149523</v>
      </c>
      <c r="E4358">
        <v>29574</v>
      </c>
      <c r="F4358">
        <v>30270</v>
      </c>
      <c r="G4358">
        <v>30174</v>
      </c>
      <c r="H4358" s="6">
        <v>9000</v>
      </c>
      <c r="I4358" s="6">
        <v>0</v>
      </c>
      <c r="J4358" s="6">
        <v>0</v>
      </c>
      <c r="K4358" s="6">
        <v>12000</v>
      </c>
      <c r="L4358" s="6">
        <v>0</v>
      </c>
      <c r="M4358" s="6">
        <v>0</v>
      </c>
      <c r="N4358" s="6">
        <v>0</v>
      </c>
      <c r="O4358">
        <v>1500452</v>
      </c>
      <c r="P4358">
        <v>1500451</v>
      </c>
      <c r="Q4358">
        <v>300045</v>
      </c>
      <c r="R4358" s="4">
        <v>1</v>
      </c>
      <c r="S4358" s="6">
        <v>1</v>
      </c>
      <c r="T4358" s="6"/>
      <c r="U4358" s="6">
        <v>2</v>
      </c>
      <c r="V4358" s="6" t="s">
        <v>1203</v>
      </c>
    </row>
    <row r="4359" spans="1:22" s="21" customFormat="1" ht="16.5">
      <c r="A4359" s="53">
        <v>100032323</v>
      </c>
      <c r="B4359" s="6">
        <v>1000011</v>
      </c>
      <c r="C4359" s="6">
        <v>1000022</v>
      </c>
      <c r="D4359">
        <v>179426</v>
      </c>
      <c r="E4359">
        <v>16089</v>
      </c>
      <c r="F4359">
        <v>11279</v>
      </c>
      <c r="G4359">
        <v>10317</v>
      </c>
      <c r="H4359" s="6">
        <v>9000</v>
      </c>
      <c r="I4359" s="6">
        <v>0</v>
      </c>
      <c r="J4359" s="6">
        <v>0</v>
      </c>
      <c r="K4359" s="6">
        <v>12000</v>
      </c>
      <c r="L4359" s="6">
        <v>0</v>
      </c>
      <c r="M4359" s="6">
        <v>0</v>
      </c>
      <c r="N4359" s="6">
        <v>0</v>
      </c>
      <c r="O4359">
        <v>1500452</v>
      </c>
      <c r="P4359">
        <v>1500451</v>
      </c>
      <c r="Q4359">
        <v>300045</v>
      </c>
      <c r="R4359" s="4">
        <v>1</v>
      </c>
      <c r="S4359" s="6">
        <v>1</v>
      </c>
      <c r="T4359" s="6"/>
      <c r="U4359" s="6">
        <v>2</v>
      </c>
      <c r="V4359" s="6" t="s">
        <v>1203</v>
      </c>
    </row>
    <row r="4360" spans="1:22" s="21" customFormat="1" ht="16.5">
      <c r="A4360" s="53">
        <v>100032324</v>
      </c>
      <c r="B4360" s="6">
        <v>1000011</v>
      </c>
      <c r="C4360" s="6">
        <v>1000032</v>
      </c>
      <c r="D4360">
        <v>74761</v>
      </c>
      <c r="E4360">
        <v>29574</v>
      </c>
      <c r="F4360">
        <v>30270</v>
      </c>
      <c r="G4360">
        <v>30174</v>
      </c>
      <c r="H4360" s="6">
        <v>9000</v>
      </c>
      <c r="I4360" s="6">
        <v>0</v>
      </c>
      <c r="J4360" s="6">
        <v>0</v>
      </c>
      <c r="K4360" s="6">
        <v>12000</v>
      </c>
      <c r="L4360" s="6">
        <v>0</v>
      </c>
      <c r="M4360" s="6">
        <v>0</v>
      </c>
      <c r="N4360" s="6">
        <v>0</v>
      </c>
      <c r="O4360">
        <v>1500472</v>
      </c>
      <c r="P4360">
        <v>1500471</v>
      </c>
      <c r="Q4360">
        <v>300047</v>
      </c>
      <c r="R4360" s="4">
        <v>3</v>
      </c>
      <c r="S4360" s="6">
        <v>1</v>
      </c>
      <c r="T4360" s="6"/>
      <c r="U4360" s="6">
        <v>2</v>
      </c>
      <c r="V4360" s="6" t="s">
        <v>1203</v>
      </c>
    </row>
    <row r="4361" spans="1:22" s="21" customFormat="1" ht="16.5">
      <c r="A4361" s="53">
        <v>100032325</v>
      </c>
      <c r="B4361" s="6">
        <v>1000041</v>
      </c>
      <c r="C4361" s="6">
        <v>1000052</v>
      </c>
      <c r="D4361">
        <v>54021</v>
      </c>
      <c r="E4361">
        <v>30899</v>
      </c>
      <c r="F4361">
        <v>31014</v>
      </c>
      <c r="G4361">
        <v>30917</v>
      </c>
      <c r="H4361" s="6">
        <v>9000</v>
      </c>
      <c r="I4361" s="6">
        <v>0</v>
      </c>
      <c r="J4361" s="6">
        <v>2500</v>
      </c>
      <c r="K4361" s="6">
        <v>12000</v>
      </c>
      <c r="L4361" s="6">
        <v>0</v>
      </c>
      <c r="M4361" s="6">
        <v>0</v>
      </c>
      <c r="N4361" s="6">
        <v>0</v>
      </c>
      <c r="O4361">
        <v>1500462</v>
      </c>
      <c r="P4361">
        <v>1500461</v>
      </c>
      <c r="Q4361">
        <v>300046</v>
      </c>
      <c r="R4361" s="4">
        <v>2</v>
      </c>
      <c r="S4361" s="6">
        <v>1</v>
      </c>
      <c r="T4361" s="6"/>
      <c r="U4361" s="6">
        <v>2</v>
      </c>
      <c r="V4361" s="6" t="s">
        <v>1203</v>
      </c>
    </row>
    <row r="4362" spans="1:22" s="21" customFormat="1" ht="16.5">
      <c r="A4362" s="53">
        <v>100032326</v>
      </c>
      <c r="B4362" s="6">
        <v>1000011</v>
      </c>
      <c r="C4362" s="6">
        <v>1000121</v>
      </c>
      <c r="D4362">
        <v>54021</v>
      </c>
      <c r="E4362">
        <v>30899</v>
      </c>
      <c r="F4362">
        <v>31014</v>
      </c>
      <c r="G4362">
        <v>30917</v>
      </c>
      <c r="H4362" s="6">
        <v>9000</v>
      </c>
      <c r="I4362" s="6">
        <v>0</v>
      </c>
      <c r="J4362" s="6">
        <v>0</v>
      </c>
      <c r="K4362" s="6">
        <v>12000</v>
      </c>
      <c r="L4362" s="6">
        <v>0</v>
      </c>
      <c r="M4362" s="6">
        <v>0</v>
      </c>
      <c r="N4362" s="6">
        <v>0</v>
      </c>
      <c r="O4362">
        <v>1500482</v>
      </c>
      <c r="P4362">
        <v>1500481</v>
      </c>
      <c r="Q4362">
        <v>300048</v>
      </c>
      <c r="R4362" s="4">
        <v>4</v>
      </c>
      <c r="S4362" s="6">
        <v>1</v>
      </c>
      <c r="T4362" s="6"/>
      <c r="U4362" s="6">
        <v>2</v>
      </c>
      <c r="V4362" s="6" t="s">
        <v>1203</v>
      </c>
    </row>
    <row r="4363" spans="1:22" s="21" customFormat="1" ht="16.5">
      <c r="A4363" s="53">
        <v>100032331</v>
      </c>
      <c r="B4363" s="6">
        <v>1000011</v>
      </c>
      <c r="C4363" s="6">
        <v>1000022</v>
      </c>
      <c r="D4363">
        <v>126435</v>
      </c>
      <c r="E4363">
        <v>16097</v>
      </c>
      <c r="F4363">
        <v>13315</v>
      </c>
      <c r="G4363">
        <v>34020</v>
      </c>
      <c r="H4363" s="6">
        <v>9000</v>
      </c>
      <c r="I4363" s="6">
        <v>0</v>
      </c>
      <c r="J4363" s="6">
        <v>0</v>
      </c>
      <c r="K4363" s="6">
        <v>12000</v>
      </c>
      <c r="L4363" s="6">
        <v>0</v>
      </c>
      <c r="M4363" s="6">
        <v>0</v>
      </c>
      <c r="N4363" s="6">
        <v>0</v>
      </c>
      <c r="O4363">
        <v>1500452</v>
      </c>
      <c r="P4363">
        <v>1500451</v>
      </c>
      <c r="Q4363">
        <v>300045</v>
      </c>
      <c r="R4363" s="4">
        <v>1</v>
      </c>
      <c r="S4363" s="6">
        <v>1</v>
      </c>
      <c r="T4363" s="6"/>
      <c r="U4363" s="6">
        <v>2</v>
      </c>
      <c r="V4363" s="6" t="s">
        <v>1203</v>
      </c>
    </row>
    <row r="4364" spans="1:22" s="21" customFormat="1" ht="16.5">
      <c r="A4364" s="53">
        <v>100032332</v>
      </c>
      <c r="B4364" s="6">
        <v>1000011</v>
      </c>
      <c r="C4364" s="6">
        <v>1000022</v>
      </c>
      <c r="D4364">
        <v>168581</v>
      </c>
      <c r="E4364">
        <v>29612</v>
      </c>
      <c r="F4364">
        <v>34128</v>
      </c>
      <c r="G4364">
        <v>34020</v>
      </c>
      <c r="H4364" s="6">
        <v>9000</v>
      </c>
      <c r="I4364" s="6">
        <v>0</v>
      </c>
      <c r="J4364" s="6">
        <v>0</v>
      </c>
      <c r="K4364" s="6">
        <v>12000</v>
      </c>
      <c r="L4364" s="6">
        <v>0</v>
      </c>
      <c r="M4364" s="6">
        <v>0</v>
      </c>
      <c r="N4364" s="6">
        <v>0</v>
      </c>
      <c r="O4364">
        <v>1500452</v>
      </c>
      <c r="P4364">
        <v>1500451</v>
      </c>
      <c r="Q4364">
        <v>300045</v>
      </c>
      <c r="R4364" s="4">
        <v>1</v>
      </c>
      <c r="S4364" s="6">
        <v>1</v>
      </c>
      <c r="T4364" s="6"/>
      <c r="U4364" s="6">
        <v>2</v>
      </c>
      <c r="V4364" s="6" t="s">
        <v>1203</v>
      </c>
    </row>
    <row r="4365" spans="1:22" s="21" customFormat="1" ht="16.5">
      <c r="A4365" s="53">
        <v>100032333</v>
      </c>
      <c r="B4365" s="6">
        <v>1000011</v>
      </c>
      <c r="C4365" s="6">
        <v>1000022</v>
      </c>
      <c r="D4365">
        <v>202296</v>
      </c>
      <c r="E4365">
        <v>16097</v>
      </c>
      <c r="F4365">
        <v>13315</v>
      </c>
      <c r="G4365">
        <v>12180</v>
      </c>
      <c r="H4365" s="6">
        <v>9000</v>
      </c>
      <c r="I4365" s="6">
        <v>0</v>
      </c>
      <c r="J4365" s="6">
        <v>0</v>
      </c>
      <c r="K4365" s="6">
        <v>12000</v>
      </c>
      <c r="L4365" s="6">
        <v>0</v>
      </c>
      <c r="M4365" s="6">
        <v>0</v>
      </c>
      <c r="N4365" s="6">
        <v>0</v>
      </c>
      <c r="O4365">
        <v>1500452</v>
      </c>
      <c r="P4365">
        <v>1500451</v>
      </c>
      <c r="Q4365">
        <v>300045</v>
      </c>
      <c r="R4365" s="4">
        <v>1</v>
      </c>
      <c r="S4365" s="6">
        <v>1</v>
      </c>
      <c r="T4365" s="6"/>
      <c r="U4365" s="6">
        <v>2</v>
      </c>
      <c r="V4365" s="6" t="s">
        <v>1203</v>
      </c>
    </row>
    <row r="4366" spans="1:22" s="21" customFormat="1" ht="16.5">
      <c r="A4366" s="53">
        <v>100032334</v>
      </c>
      <c r="B4366" s="6">
        <v>1000011</v>
      </c>
      <c r="C4366" s="6">
        <v>1000032</v>
      </c>
      <c r="D4366">
        <v>84290</v>
      </c>
      <c r="E4366">
        <v>29612</v>
      </c>
      <c r="F4366">
        <v>34128</v>
      </c>
      <c r="G4366">
        <v>34020</v>
      </c>
      <c r="H4366" s="6">
        <v>9000</v>
      </c>
      <c r="I4366" s="6">
        <v>0</v>
      </c>
      <c r="J4366" s="6">
        <v>2500</v>
      </c>
      <c r="K4366" s="6">
        <v>12000</v>
      </c>
      <c r="L4366" s="6">
        <v>0</v>
      </c>
      <c r="M4366" s="6">
        <v>0</v>
      </c>
      <c r="N4366" s="6">
        <v>0</v>
      </c>
      <c r="O4366">
        <v>1500472</v>
      </c>
      <c r="P4366">
        <v>1500471</v>
      </c>
      <c r="Q4366">
        <v>300047</v>
      </c>
      <c r="R4366" s="4">
        <v>3</v>
      </c>
      <c r="S4366" s="6">
        <v>1</v>
      </c>
      <c r="T4366" s="9"/>
      <c r="U4366" s="6">
        <v>2</v>
      </c>
      <c r="V4366" s="6" t="s">
        <v>1203</v>
      </c>
    </row>
    <row r="4367" spans="1:22" s="21" customFormat="1" ht="16.5">
      <c r="A4367" s="53">
        <v>100032335</v>
      </c>
      <c r="B4367" s="6">
        <v>1000041</v>
      </c>
      <c r="C4367" s="6">
        <v>1000052</v>
      </c>
      <c r="D4367">
        <v>60906</v>
      </c>
      <c r="E4367">
        <v>30937</v>
      </c>
      <c r="F4367">
        <v>34966</v>
      </c>
      <c r="G4367">
        <v>34858</v>
      </c>
      <c r="H4367" s="6">
        <v>9000</v>
      </c>
      <c r="I4367" s="6">
        <v>0</v>
      </c>
      <c r="J4367" s="6">
        <v>0</v>
      </c>
      <c r="K4367" s="6">
        <v>12000</v>
      </c>
      <c r="L4367" s="6">
        <v>0</v>
      </c>
      <c r="M4367" s="6">
        <v>0</v>
      </c>
      <c r="N4367" s="6">
        <v>0</v>
      </c>
      <c r="O4367">
        <v>1500722</v>
      </c>
      <c r="P4367">
        <v>1500721</v>
      </c>
      <c r="Q4367">
        <v>300072</v>
      </c>
      <c r="R4367" s="4">
        <v>2</v>
      </c>
      <c r="S4367" s="6">
        <v>1</v>
      </c>
      <c r="T4367" s="9"/>
      <c r="U4367" s="6">
        <v>2</v>
      </c>
      <c r="V4367" s="6" t="s">
        <v>1203</v>
      </c>
    </row>
    <row r="4368" spans="1:22" s="21" customFormat="1" ht="16.5">
      <c r="A4368" s="53">
        <v>100032336</v>
      </c>
      <c r="B4368" s="6">
        <v>1000011</v>
      </c>
      <c r="C4368" s="6">
        <v>1000121</v>
      </c>
      <c r="D4368">
        <v>60906</v>
      </c>
      <c r="E4368">
        <v>30937</v>
      </c>
      <c r="F4368">
        <v>34966</v>
      </c>
      <c r="G4368">
        <v>34858</v>
      </c>
      <c r="H4368" s="6">
        <v>9000</v>
      </c>
      <c r="I4368" s="6">
        <v>0</v>
      </c>
      <c r="J4368" s="6">
        <v>0</v>
      </c>
      <c r="K4368" s="6">
        <v>12000</v>
      </c>
      <c r="L4368" s="6">
        <v>0</v>
      </c>
      <c r="M4368" s="6">
        <v>0</v>
      </c>
      <c r="N4368" s="6">
        <v>0</v>
      </c>
      <c r="O4368">
        <v>1500482</v>
      </c>
      <c r="P4368">
        <v>1500481</v>
      </c>
      <c r="Q4368">
        <v>300048</v>
      </c>
      <c r="R4368" s="4">
        <v>4</v>
      </c>
      <c r="S4368" s="6">
        <v>1</v>
      </c>
      <c r="T4368" s="9"/>
      <c r="U4368" s="6">
        <v>2</v>
      </c>
      <c r="V4368" s="6" t="s">
        <v>1203</v>
      </c>
    </row>
    <row r="4369" spans="1:22" s="21" customFormat="1" ht="16.5">
      <c r="A4369" s="53">
        <v>100032411</v>
      </c>
      <c r="B4369" s="6">
        <v>1000011</v>
      </c>
      <c r="C4369" s="6">
        <v>1000022</v>
      </c>
      <c r="D4369">
        <v>112141</v>
      </c>
      <c r="E4369">
        <v>16104</v>
      </c>
      <c r="F4369">
        <v>11279</v>
      </c>
      <c r="G4369">
        <v>30174</v>
      </c>
      <c r="H4369" s="6">
        <v>9000</v>
      </c>
      <c r="I4369" s="6">
        <v>0</v>
      </c>
      <c r="J4369" s="6">
        <v>0</v>
      </c>
      <c r="K4369" s="6">
        <v>12000</v>
      </c>
      <c r="L4369" s="6">
        <v>0</v>
      </c>
      <c r="M4369" s="6">
        <v>0</v>
      </c>
      <c r="N4369" s="6">
        <v>0</v>
      </c>
      <c r="O4369">
        <v>1500452</v>
      </c>
      <c r="P4369">
        <v>1500451</v>
      </c>
      <c r="Q4369">
        <v>300045</v>
      </c>
      <c r="R4369" s="4">
        <v>1</v>
      </c>
      <c r="S4369" s="6">
        <v>1</v>
      </c>
      <c r="T4369" s="9"/>
      <c r="U4369" s="6">
        <v>2</v>
      </c>
      <c r="V4369" s="6" t="s">
        <v>1203</v>
      </c>
    </row>
    <row r="4370" spans="1:22" s="21" customFormat="1" ht="16.5">
      <c r="A4370" s="53">
        <v>100032412</v>
      </c>
      <c r="B4370" s="6">
        <v>1000011</v>
      </c>
      <c r="C4370" s="6">
        <v>1000022</v>
      </c>
      <c r="D4370">
        <v>149523</v>
      </c>
      <c r="E4370">
        <v>29651</v>
      </c>
      <c r="F4370">
        <v>30270</v>
      </c>
      <c r="G4370">
        <v>30174</v>
      </c>
      <c r="H4370" s="6">
        <v>9000</v>
      </c>
      <c r="I4370" s="6">
        <v>0</v>
      </c>
      <c r="J4370" s="6">
        <v>0</v>
      </c>
      <c r="K4370" s="6">
        <v>12000</v>
      </c>
      <c r="L4370" s="6">
        <v>0</v>
      </c>
      <c r="M4370" s="6">
        <v>0</v>
      </c>
      <c r="N4370" s="6">
        <v>0</v>
      </c>
      <c r="O4370">
        <v>1500452</v>
      </c>
      <c r="P4370">
        <v>1500451</v>
      </c>
      <c r="Q4370">
        <v>300045</v>
      </c>
      <c r="R4370" s="4">
        <v>1</v>
      </c>
      <c r="S4370" s="6">
        <v>1</v>
      </c>
      <c r="T4370" s="9"/>
      <c r="U4370" s="6">
        <v>2</v>
      </c>
      <c r="V4370" s="6" t="s">
        <v>1203</v>
      </c>
    </row>
    <row r="4371" spans="1:22" s="21" customFormat="1" ht="16.5">
      <c r="A4371" s="53">
        <v>100032413</v>
      </c>
      <c r="B4371" s="6">
        <v>1000011</v>
      </c>
      <c r="C4371" s="6">
        <v>1000022</v>
      </c>
      <c r="D4371">
        <v>179426</v>
      </c>
      <c r="E4371">
        <v>16104</v>
      </c>
      <c r="F4371">
        <v>11279</v>
      </c>
      <c r="G4371">
        <v>10317</v>
      </c>
      <c r="H4371" s="6">
        <v>9000</v>
      </c>
      <c r="I4371" s="6">
        <v>0</v>
      </c>
      <c r="J4371" s="6">
        <v>2500</v>
      </c>
      <c r="K4371" s="6">
        <v>12000</v>
      </c>
      <c r="L4371" s="6">
        <v>0</v>
      </c>
      <c r="M4371" s="6">
        <v>0</v>
      </c>
      <c r="N4371" s="6">
        <v>0</v>
      </c>
      <c r="O4371">
        <v>1500452</v>
      </c>
      <c r="P4371">
        <v>1500451</v>
      </c>
      <c r="Q4371">
        <v>300045</v>
      </c>
      <c r="R4371" s="4">
        <v>1</v>
      </c>
      <c r="S4371" s="6">
        <v>1</v>
      </c>
      <c r="T4371" s="9"/>
      <c r="U4371" s="6">
        <v>2</v>
      </c>
      <c r="V4371" s="6" t="s">
        <v>1203</v>
      </c>
    </row>
    <row r="4372" spans="1:22" s="21" customFormat="1" ht="16.5">
      <c r="A4372" s="53">
        <v>100032414</v>
      </c>
      <c r="B4372" s="6">
        <v>1000011</v>
      </c>
      <c r="C4372" s="6">
        <v>1000032</v>
      </c>
      <c r="D4372">
        <v>74761</v>
      </c>
      <c r="E4372">
        <v>29651</v>
      </c>
      <c r="F4372">
        <v>30270</v>
      </c>
      <c r="G4372">
        <v>30174</v>
      </c>
      <c r="H4372" s="6">
        <v>9000</v>
      </c>
      <c r="I4372" s="6">
        <v>0</v>
      </c>
      <c r="J4372" s="6">
        <v>0</v>
      </c>
      <c r="K4372" s="6">
        <v>12000</v>
      </c>
      <c r="L4372" s="6">
        <v>0</v>
      </c>
      <c r="M4372" s="6">
        <v>0</v>
      </c>
      <c r="N4372" s="6">
        <v>0</v>
      </c>
      <c r="O4372">
        <v>1500472</v>
      </c>
      <c r="P4372">
        <v>1500471</v>
      </c>
      <c r="Q4372">
        <v>300047</v>
      </c>
      <c r="R4372" s="4">
        <v>3</v>
      </c>
      <c r="S4372" s="6">
        <v>1</v>
      </c>
      <c r="T4372" s="9"/>
      <c r="U4372" s="6">
        <v>2</v>
      </c>
      <c r="V4372" s="6" t="s">
        <v>1203</v>
      </c>
    </row>
    <row r="4373" spans="1:22" s="21" customFormat="1" ht="16.5">
      <c r="A4373" s="53">
        <v>100032415</v>
      </c>
      <c r="B4373" s="6">
        <v>1000041</v>
      </c>
      <c r="C4373" s="6">
        <v>1000052</v>
      </c>
      <c r="D4373">
        <v>54021</v>
      </c>
      <c r="E4373">
        <v>30976</v>
      </c>
      <c r="F4373">
        <v>31014</v>
      </c>
      <c r="G4373">
        <v>30917</v>
      </c>
      <c r="H4373" s="6">
        <v>9000</v>
      </c>
      <c r="I4373" s="6">
        <v>0</v>
      </c>
      <c r="J4373" s="6">
        <v>0</v>
      </c>
      <c r="K4373" s="6">
        <v>12000</v>
      </c>
      <c r="L4373" s="6">
        <v>0</v>
      </c>
      <c r="M4373" s="6">
        <v>0</v>
      </c>
      <c r="N4373" s="6">
        <v>0</v>
      </c>
      <c r="O4373">
        <v>1500462</v>
      </c>
      <c r="P4373">
        <v>1500461</v>
      </c>
      <c r="Q4373">
        <v>300046</v>
      </c>
      <c r="R4373" s="4">
        <v>2</v>
      </c>
      <c r="S4373" s="6">
        <v>1</v>
      </c>
      <c r="T4373" s="9"/>
      <c r="U4373" s="6">
        <v>2</v>
      </c>
      <c r="V4373" s="6" t="s">
        <v>1203</v>
      </c>
    </row>
    <row r="4374" spans="1:22" s="21" customFormat="1" ht="16.5">
      <c r="A4374" s="53">
        <v>100032416</v>
      </c>
      <c r="B4374" s="6">
        <v>1000011</v>
      </c>
      <c r="C4374" s="6">
        <v>1000121</v>
      </c>
      <c r="D4374">
        <v>54021</v>
      </c>
      <c r="E4374">
        <v>30976</v>
      </c>
      <c r="F4374">
        <v>31014</v>
      </c>
      <c r="G4374">
        <v>30917</v>
      </c>
      <c r="H4374" s="6">
        <v>9000</v>
      </c>
      <c r="I4374" s="6">
        <v>0</v>
      </c>
      <c r="J4374" s="6">
        <v>0</v>
      </c>
      <c r="K4374" s="6">
        <v>12000</v>
      </c>
      <c r="L4374" s="6">
        <v>0</v>
      </c>
      <c r="M4374" s="6">
        <v>0</v>
      </c>
      <c r="N4374" s="6">
        <v>0</v>
      </c>
      <c r="O4374">
        <v>1500482</v>
      </c>
      <c r="P4374">
        <v>1500481</v>
      </c>
      <c r="Q4374">
        <v>300048</v>
      </c>
      <c r="R4374" s="4">
        <v>4</v>
      </c>
      <c r="S4374" s="6">
        <v>1</v>
      </c>
      <c r="T4374" s="9"/>
      <c r="U4374" s="6">
        <v>2</v>
      </c>
      <c r="V4374" s="6" t="s">
        <v>1203</v>
      </c>
    </row>
    <row r="4375" spans="1:22" s="21" customFormat="1" ht="16.5">
      <c r="A4375" s="53">
        <v>100032421</v>
      </c>
      <c r="B4375" s="6">
        <v>1000011</v>
      </c>
      <c r="C4375" s="6">
        <v>1000022</v>
      </c>
      <c r="D4375">
        <v>115439</v>
      </c>
      <c r="E4375">
        <v>16112</v>
      </c>
      <c r="F4375">
        <v>11749</v>
      </c>
      <c r="G4375">
        <v>31061</v>
      </c>
      <c r="H4375" s="6">
        <v>9000</v>
      </c>
      <c r="I4375" s="6">
        <v>0</v>
      </c>
      <c r="J4375" s="6">
        <v>0</v>
      </c>
      <c r="K4375" s="6">
        <v>12000</v>
      </c>
      <c r="L4375" s="6">
        <v>0</v>
      </c>
      <c r="M4375" s="6">
        <v>0</v>
      </c>
      <c r="N4375" s="6">
        <v>0</v>
      </c>
      <c r="O4375">
        <v>1500452</v>
      </c>
      <c r="P4375">
        <v>1500451</v>
      </c>
      <c r="Q4375">
        <v>300045</v>
      </c>
      <c r="R4375" s="4">
        <v>1</v>
      </c>
      <c r="S4375" s="6">
        <v>1</v>
      </c>
      <c r="T4375" s="9"/>
      <c r="U4375" s="6">
        <v>2</v>
      </c>
      <c r="V4375" s="6" t="s">
        <v>1203</v>
      </c>
    </row>
    <row r="4376" spans="1:22" s="21" customFormat="1" ht="16.5">
      <c r="A4376" s="53">
        <v>100032422</v>
      </c>
      <c r="B4376" s="6">
        <v>1000011</v>
      </c>
      <c r="C4376" s="6">
        <v>1000022</v>
      </c>
      <c r="D4376">
        <v>153920</v>
      </c>
      <c r="E4376">
        <v>29689</v>
      </c>
      <c r="F4376">
        <v>31160</v>
      </c>
      <c r="G4376">
        <v>31061</v>
      </c>
      <c r="H4376" s="6">
        <v>9000</v>
      </c>
      <c r="I4376" s="6">
        <v>0</v>
      </c>
      <c r="J4376" s="6">
        <v>2500</v>
      </c>
      <c r="K4376" s="6">
        <v>12000</v>
      </c>
      <c r="L4376" s="6">
        <v>0</v>
      </c>
      <c r="M4376" s="6">
        <v>0</v>
      </c>
      <c r="N4376" s="6">
        <v>0</v>
      </c>
      <c r="O4376">
        <v>1500452</v>
      </c>
      <c r="P4376">
        <v>1500451</v>
      </c>
      <c r="Q4376">
        <v>300045</v>
      </c>
      <c r="R4376" s="4">
        <v>1</v>
      </c>
      <c r="S4376" s="6">
        <v>1</v>
      </c>
      <c r="T4376" s="9"/>
      <c r="U4376" s="6">
        <v>2</v>
      </c>
      <c r="V4376" s="6" t="s">
        <v>1203</v>
      </c>
    </row>
    <row r="4377" spans="1:22" s="21" customFormat="1" ht="16.5">
      <c r="A4377" s="53">
        <v>100032423</v>
      </c>
      <c r="B4377" s="6">
        <v>1000011</v>
      </c>
      <c r="C4377" s="6">
        <v>1000022</v>
      </c>
      <c r="D4377">
        <v>184703</v>
      </c>
      <c r="E4377">
        <v>16112</v>
      </c>
      <c r="F4377">
        <v>11749</v>
      </c>
      <c r="G4377">
        <v>10747</v>
      </c>
      <c r="H4377" s="6">
        <v>9000</v>
      </c>
      <c r="I4377" s="6">
        <v>0</v>
      </c>
      <c r="J4377" s="6">
        <v>0</v>
      </c>
      <c r="K4377" s="6">
        <v>12000</v>
      </c>
      <c r="L4377" s="6">
        <v>0</v>
      </c>
      <c r="M4377" s="6">
        <v>0</v>
      </c>
      <c r="N4377" s="6">
        <v>0</v>
      </c>
      <c r="O4377">
        <v>1500452</v>
      </c>
      <c r="P4377">
        <v>1500451</v>
      </c>
      <c r="Q4377">
        <v>300045</v>
      </c>
      <c r="R4377" s="4">
        <v>1</v>
      </c>
      <c r="S4377" s="6">
        <v>1</v>
      </c>
      <c r="T4377" s="9"/>
      <c r="U4377" s="6">
        <v>2</v>
      </c>
      <c r="V4377" s="6" t="s">
        <v>1203</v>
      </c>
    </row>
    <row r="4378" spans="1:22" s="21" customFormat="1" ht="16.5">
      <c r="A4378" s="53">
        <v>100032424</v>
      </c>
      <c r="B4378" s="6">
        <v>1000011</v>
      </c>
      <c r="C4378" s="6">
        <v>1000032</v>
      </c>
      <c r="D4378">
        <v>76960</v>
      </c>
      <c r="E4378">
        <v>29689</v>
      </c>
      <c r="F4378">
        <v>31160</v>
      </c>
      <c r="G4378">
        <v>31061</v>
      </c>
      <c r="H4378" s="6">
        <v>9000</v>
      </c>
      <c r="I4378" s="6">
        <v>0</v>
      </c>
      <c r="J4378" s="6">
        <v>0</v>
      </c>
      <c r="K4378" s="6">
        <v>12000</v>
      </c>
      <c r="L4378" s="6">
        <v>0</v>
      </c>
      <c r="M4378" s="6">
        <v>0</v>
      </c>
      <c r="N4378" s="6">
        <v>0</v>
      </c>
      <c r="O4378">
        <v>1500472</v>
      </c>
      <c r="P4378">
        <v>1500471</v>
      </c>
      <c r="Q4378">
        <v>300047</v>
      </c>
      <c r="R4378" s="4">
        <v>3</v>
      </c>
      <c r="S4378" s="6">
        <v>1</v>
      </c>
      <c r="T4378" s="9"/>
      <c r="U4378" s="6">
        <v>2</v>
      </c>
      <c r="V4378" s="6" t="s">
        <v>1203</v>
      </c>
    </row>
    <row r="4379" spans="1:22" s="21" customFormat="1" ht="16.5">
      <c r="A4379" s="53">
        <v>100032425</v>
      </c>
      <c r="B4379" s="6">
        <v>1000041</v>
      </c>
      <c r="C4379" s="6">
        <v>1000052</v>
      </c>
      <c r="D4379">
        <v>55610</v>
      </c>
      <c r="E4379">
        <v>31014</v>
      </c>
      <c r="F4379">
        <v>31926</v>
      </c>
      <c r="G4379">
        <v>31827</v>
      </c>
      <c r="H4379" s="6">
        <v>9000</v>
      </c>
      <c r="I4379" s="6">
        <v>0</v>
      </c>
      <c r="J4379" s="6">
        <v>0</v>
      </c>
      <c r="K4379" s="6">
        <v>12000</v>
      </c>
      <c r="L4379" s="6">
        <v>0</v>
      </c>
      <c r="M4379" s="6">
        <v>0</v>
      </c>
      <c r="N4379" s="6">
        <v>0</v>
      </c>
      <c r="O4379">
        <v>1500462</v>
      </c>
      <c r="P4379">
        <v>1500461</v>
      </c>
      <c r="Q4379">
        <v>300046</v>
      </c>
      <c r="R4379" s="4">
        <v>2</v>
      </c>
      <c r="S4379" s="6">
        <v>1</v>
      </c>
      <c r="T4379" s="9"/>
      <c r="U4379" s="6">
        <v>2</v>
      </c>
      <c r="V4379" s="6" t="s">
        <v>1203</v>
      </c>
    </row>
    <row r="4380" spans="1:22" s="21" customFormat="1" ht="16.5">
      <c r="A4380" s="53">
        <v>100032426</v>
      </c>
      <c r="B4380" s="6">
        <v>1000011</v>
      </c>
      <c r="C4380" s="6">
        <v>1000121</v>
      </c>
      <c r="D4380">
        <v>55610</v>
      </c>
      <c r="E4380">
        <v>31014</v>
      </c>
      <c r="F4380">
        <v>31926</v>
      </c>
      <c r="G4380">
        <v>31827</v>
      </c>
      <c r="H4380" s="6">
        <v>9000</v>
      </c>
      <c r="I4380" s="6">
        <v>0</v>
      </c>
      <c r="J4380" s="6">
        <v>0</v>
      </c>
      <c r="K4380" s="6">
        <v>12000</v>
      </c>
      <c r="L4380" s="6">
        <v>0</v>
      </c>
      <c r="M4380" s="6">
        <v>0</v>
      </c>
      <c r="N4380" s="6">
        <v>0</v>
      </c>
      <c r="O4380">
        <v>1500482</v>
      </c>
      <c r="P4380">
        <v>1500481</v>
      </c>
      <c r="Q4380">
        <v>300048</v>
      </c>
      <c r="R4380" s="4">
        <v>4</v>
      </c>
      <c r="S4380" s="6">
        <v>1</v>
      </c>
      <c r="T4380" s="9"/>
      <c r="U4380" s="6">
        <v>2</v>
      </c>
      <c r="V4380" s="6" t="s">
        <v>1203</v>
      </c>
    </row>
    <row r="4381" spans="1:22" s="21" customFormat="1" ht="16.5">
      <c r="A4381" s="53">
        <v>100032431</v>
      </c>
      <c r="B4381" s="6">
        <v>1000011</v>
      </c>
      <c r="C4381" s="6">
        <v>1000022</v>
      </c>
      <c r="D4381">
        <v>131930</v>
      </c>
      <c r="E4381">
        <v>16120</v>
      </c>
      <c r="F4381">
        <v>14099</v>
      </c>
      <c r="G4381">
        <v>35499</v>
      </c>
      <c r="H4381" s="6">
        <v>9000</v>
      </c>
      <c r="I4381" s="6">
        <v>0</v>
      </c>
      <c r="J4381" s="6">
        <v>2500</v>
      </c>
      <c r="K4381" s="6">
        <v>12000</v>
      </c>
      <c r="L4381" s="6">
        <v>0</v>
      </c>
      <c r="M4381" s="6">
        <v>0</v>
      </c>
      <c r="N4381" s="6">
        <v>0</v>
      </c>
      <c r="O4381">
        <v>1500452</v>
      </c>
      <c r="P4381">
        <v>1500451</v>
      </c>
      <c r="Q4381">
        <v>300045</v>
      </c>
      <c r="R4381" s="4">
        <v>1</v>
      </c>
      <c r="S4381" s="6">
        <v>1</v>
      </c>
      <c r="T4381" s="9"/>
      <c r="U4381" s="6">
        <v>2</v>
      </c>
      <c r="V4381" s="6" t="s">
        <v>1203</v>
      </c>
    </row>
    <row r="4382" spans="1:22" s="21" customFormat="1" ht="16.5">
      <c r="A4382" s="53">
        <v>100032432</v>
      </c>
      <c r="B4382" s="6">
        <v>1000011</v>
      </c>
      <c r="C4382" s="6">
        <v>1000022</v>
      </c>
      <c r="D4382">
        <v>175908</v>
      </c>
      <c r="E4382">
        <v>29728</v>
      </c>
      <c r="F4382">
        <v>35613</v>
      </c>
      <c r="G4382">
        <v>35499</v>
      </c>
      <c r="H4382" s="6">
        <v>9000</v>
      </c>
      <c r="I4382" s="6">
        <v>0</v>
      </c>
      <c r="J4382" s="6">
        <v>0</v>
      </c>
      <c r="K4382" s="6">
        <v>12000</v>
      </c>
      <c r="L4382" s="6">
        <v>0</v>
      </c>
      <c r="M4382" s="6">
        <v>0</v>
      </c>
      <c r="N4382" s="6">
        <v>0</v>
      </c>
      <c r="O4382">
        <v>1500452</v>
      </c>
      <c r="P4382">
        <v>1500451</v>
      </c>
      <c r="Q4382">
        <v>300045</v>
      </c>
      <c r="R4382" s="4">
        <v>1</v>
      </c>
      <c r="S4382" s="6">
        <v>1</v>
      </c>
      <c r="T4382" s="9"/>
      <c r="U4382" s="6">
        <v>2</v>
      </c>
      <c r="V4382" s="6" t="s">
        <v>1203</v>
      </c>
    </row>
    <row r="4383" spans="1:22" s="21" customFormat="1" ht="16.5">
      <c r="A4383" s="53">
        <v>100032433</v>
      </c>
      <c r="B4383" s="6">
        <v>1000011</v>
      </c>
      <c r="C4383" s="6">
        <v>1000022</v>
      </c>
      <c r="D4383">
        <v>211089</v>
      </c>
      <c r="E4383">
        <v>16120</v>
      </c>
      <c r="F4383">
        <v>14099</v>
      </c>
      <c r="G4383">
        <v>12897</v>
      </c>
      <c r="H4383" s="6">
        <v>9000</v>
      </c>
      <c r="I4383" s="6">
        <v>0</v>
      </c>
      <c r="J4383" s="6">
        <v>0</v>
      </c>
      <c r="K4383" s="6">
        <v>12000</v>
      </c>
      <c r="L4383" s="6">
        <v>0</v>
      </c>
      <c r="M4383" s="6">
        <v>0</v>
      </c>
      <c r="N4383" s="6">
        <v>0</v>
      </c>
      <c r="O4383">
        <v>1500452</v>
      </c>
      <c r="P4383">
        <v>1500451</v>
      </c>
      <c r="Q4383">
        <v>300045</v>
      </c>
      <c r="R4383" s="4">
        <v>1</v>
      </c>
      <c r="S4383" s="6">
        <v>1</v>
      </c>
      <c r="T4383" s="9"/>
      <c r="U4383" s="6">
        <v>2</v>
      </c>
      <c r="V4383" s="6" t="s">
        <v>1203</v>
      </c>
    </row>
    <row r="4384" spans="1:22" s="21" customFormat="1" ht="16.5">
      <c r="A4384" s="53">
        <v>100032434</v>
      </c>
      <c r="B4384" s="6">
        <v>1000011</v>
      </c>
      <c r="C4384" s="6">
        <v>1000032</v>
      </c>
      <c r="D4384">
        <v>87954</v>
      </c>
      <c r="E4384">
        <v>29728</v>
      </c>
      <c r="F4384">
        <v>35613</v>
      </c>
      <c r="G4384">
        <v>35499</v>
      </c>
      <c r="H4384" s="6">
        <v>9000</v>
      </c>
      <c r="I4384" s="6">
        <v>0</v>
      </c>
      <c r="J4384" s="6">
        <v>0</v>
      </c>
      <c r="K4384" s="6">
        <v>12000</v>
      </c>
      <c r="L4384" s="6">
        <v>0</v>
      </c>
      <c r="M4384" s="6">
        <v>0</v>
      </c>
      <c r="N4384" s="6">
        <v>0</v>
      </c>
      <c r="O4384">
        <v>1500472</v>
      </c>
      <c r="P4384">
        <v>1500471</v>
      </c>
      <c r="Q4384">
        <v>300047</v>
      </c>
      <c r="R4384" s="4">
        <v>3</v>
      </c>
      <c r="S4384" s="6">
        <v>1</v>
      </c>
      <c r="T4384" s="9"/>
      <c r="U4384" s="6">
        <v>2</v>
      </c>
      <c r="V4384" s="6" t="s">
        <v>1203</v>
      </c>
    </row>
    <row r="4385" spans="1:22" s="21" customFormat="1" ht="16.5">
      <c r="A4385" s="53">
        <v>100032435</v>
      </c>
      <c r="B4385" s="6">
        <v>1000041</v>
      </c>
      <c r="C4385" s="6">
        <v>1000052</v>
      </c>
      <c r="D4385">
        <v>63554</v>
      </c>
      <c r="E4385">
        <v>31052</v>
      </c>
      <c r="F4385">
        <v>36487</v>
      </c>
      <c r="G4385">
        <v>36374</v>
      </c>
      <c r="H4385" s="6">
        <v>9000</v>
      </c>
      <c r="I4385" s="6">
        <v>0</v>
      </c>
      <c r="J4385" s="6">
        <v>0</v>
      </c>
      <c r="K4385" s="6">
        <v>12000</v>
      </c>
      <c r="L4385" s="6">
        <v>0</v>
      </c>
      <c r="M4385" s="6">
        <v>0</v>
      </c>
      <c r="N4385" s="6">
        <v>0</v>
      </c>
      <c r="O4385">
        <v>1500462</v>
      </c>
      <c r="P4385">
        <v>1500461</v>
      </c>
      <c r="Q4385">
        <v>300046</v>
      </c>
      <c r="R4385" s="4">
        <v>2</v>
      </c>
      <c r="S4385" s="6">
        <v>1</v>
      </c>
      <c r="T4385" s="9"/>
      <c r="U4385" s="6">
        <v>2</v>
      </c>
      <c r="V4385" s="6" t="s">
        <v>1203</v>
      </c>
    </row>
    <row r="4386" spans="1:22" s="21" customFormat="1" ht="16.5">
      <c r="A4386" s="53">
        <v>100032436</v>
      </c>
      <c r="B4386" s="6">
        <v>1000011</v>
      </c>
      <c r="C4386" s="6">
        <v>1000121</v>
      </c>
      <c r="D4386">
        <v>63554</v>
      </c>
      <c r="E4386">
        <v>31052</v>
      </c>
      <c r="F4386">
        <v>36487</v>
      </c>
      <c r="G4386">
        <v>36374</v>
      </c>
      <c r="H4386" s="6">
        <v>9000</v>
      </c>
      <c r="I4386" s="6">
        <v>0</v>
      </c>
      <c r="J4386" s="6">
        <v>2500</v>
      </c>
      <c r="K4386" s="6">
        <v>12000</v>
      </c>
      <c r="L4386" s="6">
        <v>0</v>
      </c>
      <c r="M4386" s="6">
        <v>0</v>
      </c>
      <c r="N4386" s="6">
        <v>0</v>
      </c>
      <c r="O4386">
        <v>1500482</v>
      </c>
      <c r="P4386">
        <v>1500481</v>
      </c>
      <c r="Q4386">
        <v>300048</v>
      </c>
      <c r="R4386" s="4">
        <v>4</v>
      </c>
      <c r="S4386" s="6">
        <v>1</v>
      </c>
      <c r="T4386" s="9"/>
      <c r="U4386" s="6">
        <v>2</v>
      </c>
      <c r="V4386" s="6" t="s">
        <v>1203</v>
      </c>
    </row>
    <row r="4387" spans="1:22" s="21" customFormat="1" ht="16.5">
      <c r="A4387" s="53">
        <v>100032511</v>
      </c>
      <c r="B4387" s="6">
        <v>1000011</v>
      </c>
      <c r="C4387" s="6">
        <v>1000022</v>
      </c>
      <c r="D4387">
        <v>115439</v>
      </c>
      <c r="E4387">
        <v>16128</v>
      </c>
      <c r="F4387">
        <v>11749</v>
      </c>
      <c r="G4387">
        <v>31061</v>
      </c>
      <c r="H4387" s="6">
        <v>9000</v>
      </c>
      <c r="I4387" s="6">
        <v>0</v>
      </c>
      <c r="J4387" s="6">
        <v>0</v>
      </c>
      <c r="K4387" s="6">
        <v>12000</v>
      </c>
      <c r="L4387" s="6">
        <v>0</v>
      </c>
      <c r="M4387" s="6">
        <v>0</v>
      </c>
      <c r="N4387" s="6">
        <v>0</v>
      </c>
      <c r="O4387">
        <v>1500452</v>
      </c>
      <c r="P4387">
        <v>1500451</v>
      </c>
      <c r="Q4387">
        <v>300045</v>
      </c>
      <c r="R4387" s="4">
        <v>1</v>
      </c>
      <c r="S4387" s="6">
        <v>1</v>
      </c>
      <c r="T4387" s="9"/>
      <c r="U4387" s="6">
        <v>2</v>
      </c>
      <c r="V4387" s="6" t="s">
        <v>1203</v>
      </c>
    </row>
    <row r="4388" spans="1:22" s="21" customFormat="1" ht="16.5">
      <c r="A4388" s="53">
        <v>100032512</v>
      </c>
      <c r="B4388" s="6">
        <v>1000011</v>
      </c>
      <c r="C4388" s="6">
        <v>1000022</v>
      </c>
      <c r="D4388">
        <v>153920</v>
      </c>
      <c r="E4388">
        <v>29766</v>
      </c>
      <c r="F4388">
        <v>31160</v>
      </c>
      <c r="G4388">
        <v>31061</v>
      </c>
      <c r="H4388" s="6">
        <v>9000</v>
      </c>
      <c r="I4388" s="6">
        <v>0</v>
      </c>
      <c r="J4388" s="6">
        <v>0</v>
      </c>
      <c r="K4388" s="6">
        <v>12000</v>
      </c>
      <c r="L4388" s="6">
        <v>0</v>
      </c>
      <c r="M4388" s="6">
        <v>0</v>
      </c>
      <c r="N4388" s="6">
        <v>0</v>
      </c>
      <c r="O4388">
        <v>1500452</v>
      </c>
      <c r="P4388">
        <v>1500451</v>
      </c>
      <c r="Q4388">
        <v>300045</v>
      </c>
      <c r="R4388" s="4">
        <v>1</v>
      </c>
      <c r="S4388" s="6">
        <v>1</v>
      </c>
      <c r="T4388" s="9"/>
      <c r="U4388" s="6">
        <v>2</v>
      </c>
      <c r="V4388" s="6" t="s">
        <v>1203</v>
      </c>
    </row>
    <row r="4389" spans="1:22" s="21" customFormat="1" ht="16.5">
      <c r="A4389" s="53">
        <v>100032513</v>
      </c>
      <c r="B4389" s="6">
        <v>1000011</v>
      </c>
      <c r="C4389" s="6">
        <v>1000022</v>
      </c>
      <c r="D4389">
        <v>184703</v>
      </c>
      <c r="E4389">
        <v>16128</v>
      </c>
      <c r="F4389">
        <v>11749</v>
      </c>
      <c r="G4389">
        <v>10747</v>
      </c>
      <c r="H4389" s="6">
        <v>9000</v>
      </c>
      <c r="I4389" s="6">
        <v>0</v>
      </c>
      <c r="J4389" s="6">
        <v>0</v>
      </c>
      <c r="K4389" s="6">
        <v>12000</v>
      </c>
      <c r="L4389" s="6">
        <v>0</v>
      </c>
      <c r="M4389" s="6">
        <v>0</v>
      </c>
      <c r="N4389" s="6">
        <v>0</v>
      </c>
      <c r="O4389">
        <v>1500452</v>
      </c>
      <c r="P4389">
        <v>1500451</v>
      </c>
      <c r="Q4389">
        <v>300045</v>
      </c>
      <c r="R4389" s="4">
        <v>1</v>
      </c>
      <c r="S4389" s="6">
        <v>1</v>
      </c>
      <c r="T4389" s="9"/>
      <c r="U4389" s="6">
        <v>2</v>
      </c>
      <c r="V4389" s="6" t="s">
        <v>1203</v>
      </c>
    </row>
    <row r="4390" spans="1:22" s="21" customFormat="1" ht="16.5">
      <c r="A4390" s="53">
        <v>100032514</v>
      </c>
      <c r="B4390" s="6">
        <v>1000011</v>
      </c>
      <c r="C4390" s="6">
        <v>1000032</v>
      </c>
      <c r="D4390">
        <v>76960</v>
      </c>
      <c r="E4390">
        <v>29766</v>
      </c>
      <c r="F4390">
        <v>31160</v>
      </c>
      <c r="G4390">
        <v>31061</v>
      </c>
      <c r="H4390" s="6">
        <v>9000</v>
      </c>
      <c r="I4390" s="6">
        <v>0</v>
      </c>
      <c r="J4390" s="6">
        <v>0</v>
      </c>
      <c r="K4390" s="6">
        <v>12000</v>
      </c>
      <c r="L4390" s="6">
        <v>0</v>
      </c>
      <c r="M4390" s="6">
        <v>0</v>
      </c>
      <c r="N4390" s="6">
        <v>0</v>
      </c>
      <c r="O4390">
        <v>1500472</v>
      </c>
      <c r="P4390">
        <v>1500471</v>
      </c>
      <c r="Q4390">
        <v>300047</v>
      </c>
      <c r="R4390" s="4">
        <v>3</v>
      </c>
      <c r="S4390" s="6">
        <v>1</v>
      </c>
      <c r="T4390" s="9"/>
      <c r="U4390" s="6">
        <v>2</v>
      </c>
      <c r="V4390" s="6" t="s">
        <v>1203</v>
      </c>
    </row>
    <row r="4391" spans="1:22" s="21" customFormat="1" ht="16.5">
      <c r="A4391" s="53">
        <v>100032515</v>
      </c>
      <c r="B4391" s="6">
        <v>1000041</v>
      </c>
      <c r="C4391" s="6">
        <v>1000052</v>
      </c>
      <c r="D4391">
        <v>55610</v>
      </c>
      <c r="E4391">
        <v>31091</v>
      </c>
      <c r="F4391">
        <v>31926</v>
      </c>
      <c r="G4391">
        <v>31827</v>
      </c>
      <c r="H4391" s="6">
        <v>9000</v>
      </c>
      <c r="I4391" s="6">
        <v>0</v>
      </c>
      <c r="J4391" s="6">
        <v>2500</v>
      </c>
      <c r="K4391" s="6">
        <v>12000</v>
      </c>
      <c r="L4391" s="6">
        <v>0</v>
      </c>
      <c r="M4391" s="6">
        <v>0</v>
      </c>
      <c r="N4391" s="6">
        <v>0</v>
      </c>
      <c r="O4391">
        <v>1500462</v>
      </c>
      <c r="P4391">
        <v>1500461</v>
      </c>
      <c r="Q4391">
        <v>300046</v>
      </c>
      <c r="R4391" s="4">
        <v>2</v>
      </c>
      <c r="S4391" s="6">
        <v>1</v>
      </c>
      <c r="T4391" s="9"/>
      <c r="U4391" s="6">
        <v>2</v>
      </c>
      <c r="V4391" s="6" t="s">
        <v>1203</v>
      </c>
    </row>
    <row r="4392" spans="1:22" s="21" customFormat="1" ht="16.5">
      <c r="A4392" s="53">
        <v>100032516</v>
      </c>
      <c r="B4392" s="6">
        <v>1000011</v>
      </c>
      <c r="C4392" s="6">
        <v>1000121</v>
      </c>
      <c r="D4392">
        <v>55610</v>
      </c>
      <c r="E4392">
        <v>31091</v>
      </c>
      <c r="F4392">
        <v>31926</v>
      </c>
      <c r="G4392">
        <v>31827</v>
      </c>
      <c r="H4392" s="6">
        <v>9000</v>
      </c>
      <c r="I4392" s="6">
        <v>0</v>
      </c>
      <c r="J4392" s="6">
        <v>0</v>
      </c>
      <c r="K4392" s="6">
        <v>12000</v>
      </c>
      <c r="L4392" s="6">
        <v>0</v>
      </c>
      <c r="M4392" s="6">
        <v>0</v>
      </c>
      <c r="N4392" s="6">
        <v>0</v>
      </c>
      <c r="O4392">
        <v>1500482</v>
      </c>
      <c r="P4392">
        <v>1500481</v>
      </c>
      <c r="Q4392">
        <v>300048</v>
      </c>
      <c r="R4392" s="4">
        <v>4</v>
      </c>
      <c r="S4392" s="6">
        <v>1</v>
      </c>
      <c r="T4392" s="9"/>
      <c r="U4392" s="6">
        <v>2</v>
      </c>
      <c r="V4392" s="6" t="s">
        <v>1203</v>
      </c>
    </row>
    <row r="4393" spans="1:22" s="21" customFormat="1" ht="16.5">
      <c r="A4393" s="53">
        <v>100032521</v>
      </c>
      <c r="B4393" s="6">
        <v>1000011</v>
      </c>
      <c r="C4393" s="6">
        <v>1000022</v>
      </c>
      <c r="D4393">
        <v>120936</v>
      </c>
      <c r="E4393">
        <v>16135</v>
      </c>
      <c r="F4393">
        <v>12532</v>
      </c>
      <c r="G4393">
        <v>32541</v>
      </c>
      <c r="H4393" s="6">
        <v>9000</v>
      </c>
      <c r="I4393" s="6">
        <v>0</v>
      </c>
      <c r="J4393" s="6">
        <v>0</v>
      </c>
      <c r="K4393" s="6">
        <v>12000</v>
      </c>
      <c r="L4393" s="6">
        <v>0</v>
      </c>
      <c r="M4393" s="6">
        <v>0</v>
      </c>
      <c r="N4393" s="6">
        <v>0</v>
      </c>
      <c r="O4393">
        <v>1500452</v>
      </c>
      <c r="P4393">
        <v>1500451</v>
      </c>
      <c r="Q4393">
        <v>300045</v>
      </c>
      <c r="R4393" s="4">
        <v>1</v>
      </c>
      <c r="S4393" s="6">
        <v>1</v>
      </c>
      <c r="T4393" s="9"/>
      <c r="U4393" s="6">
        <v>2</v>
      </c>
      <c r="V4393" s="6" t="s">
        <v>1203</v>
      </c>
    </row>
    <row r="4394" spans="1:22" s="21" customFormat="1" ht="16.5">
      <c r="A4394" s="53">
        <v>100032522</v>
      </c>
      <c r="B4394" s="6">
        <v>1000011</v>
      </c>
      <c r="C4394" s="6">
        <v>1000022</v>
      </c>
      <c r="D4394">
        <v>161248</v>
      </c>
      <c r="E4394">
        <v>29804</v>
      </c>
      <c r="F4394">
        <v>32644</v>
      </c>
      <c r="G4394">
        <v>32541</v>
      </c>
      <c r="H4394" s="6">
        <v>9000</v>
      </c>
      <c r="I4394" s="6">
        <v>0</v>
      </c>
      <c r="J4394" s="6">
        <v>0</v>
      </c>
      <c r="K4394" s="6">
        <v>12000</v>
      </c>
      <c r="L4394" s="6">
        <v>0</v>
      </c>
      <c r="M4394" s="6">
        <v>0</v>
      </c>
      <c r="N4394" s="6">
        <v>0</v>
      </c>
      <c r="O4394">
        <v>1500452</v>
      </c>
      <c r="P4394">
        <v>1500451</v>
      </c>
      <c r="Q4394">
        <v>300045</v>
      </c>
      <c r="R4394" s="4">
        <v>1</v>
      </c>
      <c r="S4394" s="6">
        <v>1</v>
      </c>
      <c r="T4394" s="9"/>
      <c r="U4394" s="6">
        <v>2</v>
      </c>
      <c r="V4394" s="6" t="s">
        <v>1203</v>
      </c>
    </row>
    <row r="4395" spans="1:22" s="21" customFormat="1" ht="16.5">
      <c r="A4395" s="53">
        <v>100032523</v>
      </c>
      <c r="B4395" s="6">
        <v>1000011</v>
      </c>
      <c r="C4395" s="6">
        <v>1000022</v>
      </c>
      <c r="D4395">
        <v>193496</v>
      </c>
      <c r="E4395">
        <v>16135</v>
      </c>
      <c r="F4395">
        <v>12532</v>
      </c>
      <c r="G4395">
        <v>11464</v>
      </c>
      <c r="H4395" s="6">
        <v>9000</v>
      </c>
      <c r="I4395" s="6">
        <v>0</v>
      </c>
      <c r="J4395" s="6">
        <v>0</v>
      </c>
      <c r="K4395" s="6">
        <v>12000</v>
      </c>
      <c r="L4395" s="6">
        <v>0</v>
      </c>
      <c r="M4395" s="6">
        <v>0</v>
      </c>
      <c r="N4395" s="6">
        <v>0</v>
      </c>
      <c r="O4395">
        <v>1500452</v>
      </c>
      <c r="P4395">
        <v>1500451</v>
      </c>
      <c r="Q4395">
        <v>300045</v>
      </c>
      <c r="R4395" s="4">
        <v>1</v>
      </c>
      <c r="S4395" s="6">
        <v>1</v>
      </c>
      <c r="T4395" s="9"/>
      <c r="U4395" s="6">
        <v>2</v>
      </c>
      <c r="V4395" s="6" t="s">
        <v>1203</v>
      </c>
    </row>
    <row r="4396" spans="1:22" s="21" customFormat="1" ht="16.5">
      <c r="A4396" s="53">
        <v>100032524</v>
      </c>
      <c r="B4396" s="6">
        <v>1000011</v>
      </c>
      <c r="C4396" s="6">
        <v>1000032</v>
      </c>
      <c r="D4396">
        <v>80624</v>
      </c>
      <c r="E4396">
        <v>29804</v>
      </c>
      <c r="F4396">
        <v>32644</v>
      </c>
      <c r="G4396">
        <v>32541</v>
      </c>
      <c r="H4396" s="6">
        <v>9000</v>
      </c>
      <c r="I4396" s="6">
        <v>0</v>
      </c>
      <c r="J4396" s="6">
        <v>2500</v>
      </c>
      <c r="K4396" s="6">
        <v>12000</v>
      </c>
      <c r="L4396" s="6">
        <v>0</v>
      </c>
      <c r="M4396" s="6">
        <v>0</v>
      </c>
      <c r="N4396" s="6">
        <v>0</v>
      </c>
      <c r="O4396">
        <v>1500472</v>
      </c>
      <c r="P4396">
        <v>1500471</v>
      </c>
      <c r="Q4396">
        <v>300047</v>
      </c>
      <c r="R4396" s="4">
        <v>3</v>
      </c>
      <c r="S4396" s="6">
        <v>1</v>
      </c>
      <c r="T4396" s="9"/>
      <c r="U4396" s="6">
        <v>2</v>
      </c>
      <c r="V4396" s="6" t="s">
        <v>1203</v>
      </c>
    </row>
    <row r="4397" spans="1:22" s="21" customFormat="1" ht="16.5">
      <c r="A4397" s="53">
        <v>100032525</v>
      </c>
      <c r="B4397" s="6">
        <v>1000041</v>
      </c>
      <c r="C4397" s="6">
        <v>1000052</v>
      </c>
      <c r="D4397">
        <v>58258</v>
      </c>
      <c r="E4397">
        <v>31129</v>
      </c>
      <c r="F4397">
        <v>33446</v>
      </c>
      <c r="G4397">
        <v>33343</v>
      </c>
      <c r="H4397" s="6">
        <v>9000</v>
      </c>
      <c r="I4397" s="6">
        <v>0</v>
      </c>
      <c r="J4397" s="6">
        <v>0</v>
      </c>
      <c r="K4397" s="6">
        <v>12000</v>
      </c>
      <c r="L4397" s="6">
        <v>0</v>
      </c>
      <c r="M4397" s="6">
        <v>0</v>
      </c>
      <c r="N4397" s="6">
        <v>0</v>
      </c>
      <c r="O4397">
        <v>1500462</v>
      </c>
      <c r="P4397">
        <v>1500461</v>
      </c>
      <c r="Q4397">
        <v>300046</v>
      </c>
      <c r="R4397" s="4">
        <v>2</v>
      </c>
      <c r="S4397" s="6">
        <v>1</v>
      </c>
      <c r="T4397" s="9"/>
      <c r="U4397" s="6">
        <v>2</v>
      </c>
      <c r="V4397" s="6" t="s">
        <v>1203</v>
      </c>
    </row>
    <row r="4398" spans="1:22" s="21" customFormat="1" ht="16.5">
      <c r="A4398" s="53">
        <v>100032526</v>
      </c>
      <c r="B4398" s="6">
        <v>1000011</v>
      </c>
      <c r="C4398" s="6">
        <v>1000121</v>
      </c>
      <c r="D4398">
        <v>58258</v>
      </c>
      <c r="E4398">
        <v>31129</v>
      </c>
      <c r="F4398">
        <v>33446</v>
      </c>
      <c r="G4398">
        <v>33343</v>
      </c>
      <c r="H4398" s="6">
        <v>9000</v>
      </c>
      <c r="I4398" s="6">
        <v>0</v>
      </c>
      <c r="J4398" s="6">
        <v>0</v>
      </c>
      <c r="K4398" s="6">
        <v>12000</v>
      </c>
      <c r="L4398" s="6">
        <v>0</v>
      </c>
      <c r="M4398" s="6">
        <v>0</v>
      </c>
      <c r="N4398" s="6">
        <v>0</v>
      </c>
      <c r="O4398">
        <v>1500482</v>
      </c>
      <c r="P4398">
        <v>1500481</v>
      </c>
      <c r="Q4398">
        <v>300048</v>
      </c>
      <c r="R4398" s="4">
        <v>4</v>
      </c>
      <c r="S4398" s="6">
        <v>1</v>
      </c>
      <c r="T4398" s="9"/>
      <c r="U4398" s="6">
        <v>2</v>
      </c>
      <c r="V4398" s="6" t="s">
        <v>1203</v>
      </c>
    </row>
    <row r="4399" spans="1:22" s="21" customFormat="1" ht="16.5">
      <c r="A4399" s="53">
        <v>100032531</v>
      </c>
      <c r="B4399" s="6">
        <v>1000011</v>
      </c>
      <c r="C4399" s="6">
        <v>1000022</v>
      </c>
      <c r="D4399">
        <v>135228</v>
      </c>
      <c r="E4399">
        <v>16143</v>
      </c>
      <c r="F4399">
        <v>14569</v>
      </c>
      <c r="G4399">
        <v>36387</v>
      </c>
      <c r="H4399" s="6">
        <v>9000</v>
      </c>
      <c r="I4399" s="6">
        <v>0</v>
      </c>
      <c r="J4399" s="6">
        <v>0</v>
      </c>
      <c r="K4399" s="6">
        <v>12000</v>
      </c>
      <c r="L4399" s="6">
        <v>0</v>
      </c>
      <c r="M4399" s="6">
        <v>0</v>
      </c>
      <c r="N4399" s="6">
        <v>0</v>
      </c>
      <c r="O4399">
        <v>1500452</v>
      </c>
      <c r="P4399">
        <v>1500451</v>
      </c>
      <c r="Q4399">
        <v>300045</v>
      </c>
      <c r="R4399" s="4">
        <v>1</v>
      </c>
      <c r="S4399" s="6">
        <v>1</v>
      </c>
      <c r="T4399" s="9"/>
      <c r="U4399" s="6">
        <v>2</v>
      </c>
      <c r="V4399" s="6" t="s">
        <v>1203</v>
      </c>
    </row>
    <row r="4400" spans="1:22" s="21" customFormat="1" ht="16.5">
      <c r="A4400" s="53">
        <v>100032532</v>
      </c>
      <c r="B4400" s="6">
        <v>1000011</v>
      </c>
      <c r="C4400" s="6">
        <v>1000022</v>
      </c>
      <c r="D4400">
        <v>180306</v>
      </c>
      <c r="E4400">
        <v>29843</v>
      </c>
      <c r="F4400">
        <v>36503</v>
      </c>
      <c r="G4400">
        <v>36387</v>
      </c>
      <c r="H4400" s="6">
        <v>9000</v>
      </c>
      <c r="I4400" s="6">
        <v>0</v>
      </c>
      <c r="J4400" s="6">
        <v>0</v>
      </c>
      <c r="K4400" s="6">
        <v>12000</v>
      </c>
      <c r="L4400" s="6">
        <v>0</v>
      </c>
      <c r="M4400" s="6">
        <v>0</v>
      </c>
      <c r="N4400" s="6">
        <v>0</v>
      </c>
      <c r="O4400">
        <v>1500452</v>
      </c>
      <c r="P4400">
        <v>1500451</v>
      </c>
      <c r="Q4400">
        <v>300045</v>
      </c>
      <c r="R4400" s="4">
        <v>1</v>
      </c>
      <c r="S4400" s="6">
        <v>1</v>
      </c>
      <c r="T4400" s="9"/>
      <c r="U4400" s="6">
        <v>2</v>
      </c>
      <c r="V4400" s="6" t="s">
        <v>1203</v>
      </c>
    </row>
    <row r="4401" spans="1:22" s="21" customFormat="1" ht="16.5">
      <c r="A4401" s="53">
        <v>100032533</v>
      </c>
      <c r="B4401" s="6">
        <v>1000011</v>
      </c>
      <c r="C4401" s="6">
        <v>1000022</v>
      </c>
      <c r="D4401">
        <v>216366</v>
      </c>
      <c r="E4401">
        <v>16143</v>
      </c>
      <c r="F4401">
        <v>14569</v>
      </c>
      <c r="G4401">
        <v>13327</v>
      </c>
      <c r="H4401" s="6">
        <v>9000</v>
      </c>
      <c r="I4401" s="6">
        <v>0</v>
      </c>
      <c r="J4401" s="6">
        <v>2500</v>
      </c>
      <c r="K4401" s="6">
        <v>12000</v>
      </c>
      <c r="L4401" s="6">
        <v>0</v>
      </c>
      <c r="M4401" s="6">
        <v>0</v>
      </c>
      <c r="N4401" s="6">
        <v>0</v>
      </c>
      <c r="O4401">
        <v>1500452</v>
      </c>
      <c r="P4401">
        <v>1500451</v>
      </c>
      <c r="Q4401">
        <v>300045</v>
      </c>
      <c r="R4401" s="4">
        <v>1</v>
      </c>
      <c r="S4401" s="6">
        <v>1</v>
      </c>
      <c r="T4401" s="9"/>
      <c r="U4401" s="6">
        <v>2</v>
      </c>
      <c r="V4401" s="6" t="s">
        <v>1203</v>
      </c>
    </row>
    <row r="4402" spans="1:22" s="21" customFormat="1" ht="16.5">
      <c r="A4402" s="53">
        <v>100032534</v>
      </c>
      <c r="B4402" s="6">
        <v>1000011</v>
      </c>
      <c r="C4402" s="6">
        <v>1000032</v>
      </c>
      <c r="D4402">
        <v>90153</v>
      </c>
      <c r="E4402">
        <v>29843</v>
      </c>
      <c r="F4402">
        <v>36503</v>
      </c>
      <c r="G4402">
        <v>36387</v>
      </c>
      <c r="H4402" s="6">
        <v>9000</v>
      </c>
      <c r="I4402" s="6">
        <v>0</v>
      </c>
      <c r="J4402" s="6">
        <v>0</v>
      </c>
      <c r="K4402" s="6">
        <v>12000</v>
      </c>
      <c r="L4402" s="6">
        <v>0</v>
      </c>
      <c r="M4402" s="6">
        <v>0</v>
      </c>
      <c r="N4402" s="6">
        <v>0</v>
      </c>
      <c r="O4402">
        <v>1500472</v>
      </c>
      <c r="P4402">
        <v>1500471</v>
      </c>
      <c r="Q4402">
        <v>300047</v>
      </c>
      <c r="R4402" s="4">
        <v>3</v>
      </c>
      <c r="S4402" s="6">
        <v>1</v>
      </c>
      <c r="T4402" s="9"/>
      <c r="U4402" s="6">
        <v>2</v>
      </c>
      <c r="V4402" s="6" t="s">
        <v>1203</v>
      </c>
    </row>
    <row r="4403" spans="1:22" s="21" customFormat="1" ht="16.5">
      <c r="A4403" s="53">
        <v>100032535</v>
      </c>
      <c r="B4403" s="6">
        <v>1100081</v>
      </c>
      <c r="C4403" s="6">
        <v>1000032</v>
      </c>
      <c r="D4403">
        <v>65141</v>
      </c>
      <c r="E4403">
        <v>31168</v>
      </c>
      <c r="F4403">
        <v>37399</v>
      </c>
      <c r="G4403">
        <v>37283</v>
      </c>
      <c r="H4403" s="6">
        <v>9000</v>
      </c>
      <c r="I4403" s="6">
        <v>0</v>
      </c>
      <c r="J4403" s="6">
        <v>0</v>
      </c>
      <c r="K4403" s="6">
        <v>12000</v>
      </c>
      <c r="L4403" s="6">
        <v>0</v>
      </c>
      <c r="M4403" s="6">
        <v>0</v>
      </c>
      <c r="N4403" s="6">
        <v>0</v>
      </c>
      <c r="O4403">
        <v>1100082</v>
      </c>
      <c r="P4403">
        <v>1100081</v>
      </c>
      <c r="Q4403">
        <v>310008</v>
      </c>
      <c r="R4403" s="4">
        <v>3</v>
      </c>
      <c r="S4403" s="6">
        <v>1</v>
      </c>
      <c r="T4403" s="9"/>
      <c r="U4403" s="6">
        <v>2</v>
      </c>
      <c r="V4403" s="6" t="s">
        <v>1203</v>
      </c>
    </row>
    <row r="4404" spans="1:22" s="21" customFormat="1" ht="16.5">
      <c r="A4404" s="53">
        <v>100032536</v>
      </c>
      <c r="B4404" s="6">
        <v>1000011</v>
      </c>
      <c r="C4404" s="6">
        <v>1000121</v>
      </c>
      <c r="D4404">
        <v>65141</v>
      </c>
      <c r="E4404">
        <v>31168</v>
      </c>
      <c r="F4404">
        <v>37399</v>
      </c>
      <c r="G4404">
        <v>37283</v>
      </c>
      <c r="H4404" s="6">
        <v>9000</v>
      </c>
      <c r="I4404" s="6">
        <v>0</v>
      </c>
      <c r="J4404" s="6">
        <v>0</v>
      </c>
      <c r="K4404" s="6">
        <v>12000</v>
      </c>
      <c r="L4404" s="6">
        <v>0</v>
      </c>
      <c r="M4404" s="6">
        <v>0</v>
      </c>
      <c r="N4404" s="6">
        <v>0</v>
      </c>
      <c r="O4404">
        <v>1500482</v>
      </c>
      <c r="P4404">
        <v>1500481</v>
      </c>
      <c r="Q4404">
        <v>300048</v>
      </c>
      <c r="R4404" s="4">
        <v>4</v>
      </c>
      <c r="S4404" s="6">
        <v>1</v>
      </c>
      <c r="T4404" s="9"/>
      <c r="U4404" s="6">
        <v>2</v>
      </c>
      <c r="V4404" s="6" t="s">
        <v>1203</v>
      </c>
    </row>
    <row r="4405" spans="1:22" s="21" customFormat="1" ht="16.5">
      <c r="A4405" s="53">
        <v>100032611</v>
      </c>
      <c r="B4405" s="6">
        <v>1000011</v>
      </c>
      <c r="C4405" s="6">
        <v>1000022</v>
      </c>
      <c r="D4405">
        <v>120936</v>
      </c>
      <c r="E4405">
        <v>16151</v>
      </c>
      <c r="F4405">
        <v>12532</v>
      </c>
      <c r="G4405">
        <v>32541</v>
      </c>
      <c r="H4405" s="6">
        <v>9000</v>
      </c>
      <c r="I4405" s="6">
        <v>0</v>
      </c>
      <c r="J4405" s="6">
        <v>0</v>
      </c>
      <c r="K4405" s="6">
        <v>12000</v>
      </c>
      <c r="L4405" s="6">
        <v>0</v>
      </c>
      <c r="M4405" s="6">
        <v>0</v>
      </c>
      <c r="N4405" s="6">
        <v>0</v>
      </c>
      <c r="O4405">
        <v>1500452</v>
      </c>
      <c r="P4405">
        <v>1500451</v>
      </c>
      <c r="Q4405">
        <v>300045</v>
      </c>
      <c r="R4405" s="4">
        <v>1</v>
      </c>
      <c r="S4405" s="6">
        <v>1</v>
      </c>
      <c r="T4405" s="9"/>
      <c r="U4405" s="6">
        <v>2</v>
      </c>
      <c r="V4405" s="6" t="s">
        <v>1203</v>
      </c>
    </row>
    <row r="4406" spans="1:22" s="21" customFormat="1" ht="16.5">
      <c r="A4406" s="53">
        <v>100032612</v>
      </c>
      <c r="B4406" s="6">
        <v>1000011</v>
      </c>
      <c r="C4406" s="6">
        <v>1000022</v>
      </c>
      <c r="D4406">
        <v>161248</v>
      </c>
      <c r="E4406">
        <v>29881</v>
      </c>
      <c r="F4406">
        <v>32644</v>
      </c>
      <c r="G4406">
        <v>32541</v>
      </c>
      <c r="H4406" s="6">
        <v>9000</v>
      </c>
      <c r="I4406" s="6">
        <v>0</v>
      </c>
      <c r="J4406" s="6">
        <v>2500</v>
      </c>
      <c r="K4406" s="6">
        <v>12000</v>
      </c>
      <c r="L4406" s="6">
        <v>0</v>
      </c>
      <c r="M4406" s="6">
        <v>0</v>
      </c>
      <c r="N4406" s="6">
        <v>0</v>
      </c>
      <c r="O4406">
        <v>1500452</v>
      </c>
      <c r="P4406">
        <v>1500451</v>
      </c>
      <c r="Q4406">
        <v>300045</v>
      </c>
      <c r="R4406" s="4">
        <v>1</v>
      </c>
      <c r="S4406" s="6">
        <v>1</v>
      </c>
      <c r="T4406" s="9"/>
      <c r="U4406" s="6">
        <v>2</v>
      </c>
      <c r="V4406" s="6" t="s">
        <v>1203</v>
      </c>
    </row>
    <row r="4407" spans="1:22" s="21" customFormat="1" ht="16.5">
      <c r="A4407" s="53">
        <v>100032613</v>
      </c>
      <c r="B4407" s="6">
        <v>1000011</v>
      </c>
      <c r="C4407" s="6">
        <v>1000022</v>
      </c>
      <c r="D4407">
        <v>193496</v>
      </c>
      <c r="E4407">
        <v>16151</v>
      </c>
      <c r="F4407">
        <v>12532</v>
      </c>
      <c r="G4407">
        <v>11464</v>
      </c>
      <c r="H4407" s="6">
        <v>9000</v>
      </c>
      <c r="I4407" s="6">
        <v>0</v>
      </c>
      <c r="J4407" s="6">
        <v>0</v>
      </c>
      <c r="K4407" s="6">
        <v>12000</v>
      </c>
      <c r="L4407" s="6">
        <v>0</v>
      </c>
      <c r="M4407" s="6">
        <v>0</v>
      </c>
      <c r="N4407" s="6">
        <v>0</v>
      </c>
      <c r="O4407">
        <v>1500452</v>
      </c>
      <c r="P4407">
        <v>1500451</v>
      </c>
      <c r="Q4407">
        <v>300045</v>
      </c>
      <c r="R4407" s="4">
        <v>1</v>
      </c>
      <c r="S4407" s="6">
        <v>1</v>
      </c>
      <c r="T4407" s="9"/>
      <c r="U4407" s="6">
        <v>2</v>
      </c>
      <c r="V4407" s="6" t="s">
        <v>1203</v>
      </c>
    </row>
    <row r="4408" spans="1:22" s="21" customFormat="1" ht="16.5">
      <c r="A4408" s="53">
        <v>100032614</v>
      </c>
      <c r="B4408" s="6">
        <v>1000011</v>
      </c>
      <c r="C4408" s="6">
        <v>1000032</v>
      </c>
      <c r="D4408">
        <v>80624</v>
      </c>
      <c r="E4408">
        <v>29881</v>
      </c>
      <c r="F4408">
        <v>32644</v>
      </c>
      <c r="G4408">
        <v>32541</v>
      </c>
      <c r="H4408" s="6">
        <v>9000</v>
      </c>
      <c r="I4408" s="6">
        <v>0</v>
      </c>
      <c r="J4408" s="6">
        <v>0</v>
      </c>
      <c r="K4408" s="6">
        <v>12000</v>
      </c>
      <c r="L4408" s="6">
        <v>0</v>
      </c>
      <c r="M4408" s="6">
        <v>0</v>
      </c>
      <c r="N4408" s="6">
        <v>0</v>
      </c>
      <c r="O4408">
        <v>1500472</v>
      </c>
      <c r="P4408">
        <v>1500471</v>
      </c>
      <c r="Q4408">
        <v>300047</v>
      </c>
      <c r="R4408" s="4">
        <v>3</v>
      </c>
      <c r="S4408" s="6">
        <v>1</v>
      </c>
      <c r="T4408" s="9"/>
      <c r="U4408" s="6">
        <v>2</v>
      </c>
      <c r="V4408" s="6" t="s">
        <v>1203</v>
      </c>
    </row>
    <row r="4409" spans="1:22" s="21" customFormat="1" ht="16.5">
      <c r="A4409" s="53">
        <v>100032615</v>
      </c>
      <c r="B4409" s="6">
        <v>1000041</v>
      </c>
      <c r="C4409" s="6">
        <v>1000052</v>
      </c>
      <c r="D4409">
        <v>58258</v>
      </c>
      <c r="E4409">
        <v>31206</v>
      </c>
      <c r="F4409">
        <v>33446</v>
      </c>
      <c r="G4409">
        <v>33343</v>
      </c>
      <c r="H4409" s="6">
        <v>9000</v>
      </c>
      <c r="I4409" s="6">
        <v>0</v>
      </c>
      <c r="J4409" s="6">
        <v>0</v>
      </c>
      <c r="K4409" s="6">
        <v>12000</v>
      </c>
      <c r="L4409" s="6">
        <v>0</v>
      </c>
      <c r="M4409" s="6">
        <v>0</v>
      </c>
      <c r="N4409" s="6">
        <v>0</v>
      </c>
      <c r="O4409">
        <v>1500462</v>
      </c>
      <c r="P4409">
        <v>1500461</v>
      </c>
      <c r="Q4409">
        <v>300046</v>
      </c>
      <c r="R4409" s="4">
        <v>2</v>
      </c>
      <c r="S4409" s="6">
        <v>1</v>
      </c>
      <c r="T4409" s="9"/>
      <c r="U4409" s="6">
        <v>2</v>
      </c>
      <c r="V4409" s="6" t="s">
        <v>1203</v>
      </c>
    </row>
    <row r="4410" spans="1:22" s="21" customFormat="1" ht="16.5">
      <c r="A4410" s="53">
        <v>100032616</v>
      </c>
      <c r="B4410" s="6">
        <v>1000011</v>
      </c>
      <c r="C4410" s="6">
        <v>1000121</v>
      </c>
      <c r="D4410">
        <v>58258</v>
      </c>
      <c r="E4410">
        <v>31206</v>
      </c>
      <c r="F4410">
        <v>33446</v>
      </c>
      <c r="G4410">
        <v>33343</v>
      </c>
      <c r="H4410" s="6">
        <v>9000</v>
      </c>
      <c r="I4410" s="6">
        <v>0</v>
      </c>
      <c r="J4410" s="6">
        <v>0</v>
      </c>
      <c r="K4410" s="6">
        <v>12000</v>
      </c>
      <c r="L4410" s="6">
        <v>0</v>
      </c>
      <c r="M4410" s="6">
        <v>0</v>
      </c>
      <c r="N4410" s="6">
        <v>0</v>
      </c>
      <c r="O4410">
        <v>1500482</v>
      </c>
      <c r="P4410">
        <v>1500481</v>
      </c>
      <c r="Q4410">
        <v>300048</v>
      </c>
      <c r="R4410" s="4">
        <v>4</v>
      </c>
      <c r="S4410" s="6">
        <v>1</v>
      </c>
      <c r="T4410" s="9"/>
      <c r="U4410" s="6">
        <v>2</v>
      </c>
      <c r="V4410" s="6" t="s">
        <v>1203</v>
      </c>
    </row>
    <row r="4411" spans="1:22" s="21" customFormat="1" ht="16.5">
      <c r="A4411" s="53">
        <v>100032621</v>
      </c>
      <c r="B4411" s="6">
        <v>1000011</v>
      </c>
      <c r="C4411" s="6">
        <v>1000022</v>
      </c>
      <c r="D4411">
        <v>126435</v>
      </c>
      <c r="E4411">
        <v>16158</v>
      </c>
      <c r="F4411">
        <v>13315</v>
      </c>
      <c r="G4411">
        <v>34020</v>
      </c>
      <c r="H4411" s="6">
        <v>9000</v>
      </c>
      <c r="I4411" s="6">
        <v>0</v>
      </c>
      <c r="J4411" s="6">
        <v>2500</v>
      </c>
      <c r="K4411" s="6">
        <v>12000</v>
      </c>
      <c r="L4411" s="6">
        <v>0</v>
      </c>
      <c r="M4411" s="6">
        <v>0</v>
      </c>
      <c r="N4411" s="6">
        <v>0</v>
      </c>
      <c r="O4411">
        <v>1500452</v>
      </c>
      <c r="P4411">
        <v>1500451</v>
      </c>
      <c r="Q4411">
        <v>300045</v>
      </c>
      <c r="R4411" s="4">
        <v>1</v>
      </c>
      <c r="S4411" s="6">
        <v>1</v>
      </c>
      <c r="T4411" s="9"/>
      <c r="U4411" s="6">
        <v>2</v>
      </c>
      <c r="V4411" s="6" t="s">
        <v>1203</v>
      </c>
    </row>
    <row r="4412" spans="1:22" s="21" customFormat="1" ht="16.5">
      <c r="A4412" s="53">
        <v>100032622</v>
      </c>
      <c r="B4412" s="6">
        <v>1000011</v>
      </c>
      <c r="C4412" s="6">
        <v>1000022</v>
      </c>
      <c r="D4412">
        <v>168581</v>
      </c>
      <c r="E4412">
        <v>29920</v>
      </c>
      <c r="F4412">
        <v>34128</v>
      </c>
      <c r="G4412">
        <v>34020</v>
      </c>
      <c r="H4412" s="6">
        <v>9000</v>
      </c>
      <c r="I4412" s="6">
        <v>0</v>
      </c>
      <c r="J4412" s="6">
        <v>0</v>
      </c>
      <c r="K4412" s="6">
        <v>12000</v>
      </c>
      <c r="L4412" s="6">
        <v>0</v>
      </c>
      <c r="M4412" s="6">
        <v>0</v>
      </c>
      <c r="N4412" s="6">
        <v>0</v>
      </c>
      <c r="O4412">
        <v>1500452</v>
      </c>
      <c r="P4412">
        <v>1500451</v>
      </c>
      <c r="Q4412">
        <v>300045</v>
      </c>
      <c r="R4412" s="4">
        <v>1</v>
      </c>
      <c r="S4412" s="6">
        <v>1</v>
      </c>
      <c r="T4412" s="9"/>
      <c r="U4412" s="6">
        <v>2</v>
      </c>
      <c r="V4412" s="6" t="s">
        <v>1203</v>
      </c>
    </row>
    <row r="4413" spans="1:22" s="21" customFormat="1" ht="16.5">
      <c r="A4413" s="53">
        <v>100032623</v>
      </c>
      <c r="B4413" s="6">
        <v>1000011</v>
      </c>
      <c r="C4413" s="6">
        <v>1000022</v>
      </c>
      <c r="D4413">
        <v>202296</v>
      </c>
      <c r="E4413">
        <v>16158</v>
      </c>
      <c r="F4413">
        <v>13315</v>
      </c>
      <c r="G4413">
        <v>12180</v>
      </c>
      <c r="H4413" s="6">
        <v>9000</v>
      </c>
      <c r="I4413" s="6">
        <v>0</v>
      </c>
      <c r="J4413" s="6">
        <v>0</v>
      </c>
      <c r="K4413" s="6">
        <v>12000</v>
      </c>
      <c r="L4413" s="6">
        <v>0</v>
      </c>
      <c r="M4413" s="6">
        <v>0</v>
      </c>
      <c r="N4413" s="6">
        <v>0</v>
      </c>
      <c r="O4413">
        <v>1500452</v>
      </c>
      <c r="P4413">
        <v>1500451</v>
      </c>
      <c r="Q4413">
        <v>300045</v>
      </c>
      <c r="R4413" s="4">
        <v>1</v>
      </c>
      <c r="S4413" s="6">
        <v>1</v>
      </c>
      <c r="T4413" s="9"/>
      <c r="U4413" s="6">
        <v>2</v>
      </c>
      <c r="V4413" s="6" t="s">
        <v>1203</v>
      </c>
    </row>
    <row r="4414" spans="1:22" s="21" customFormat="1" ht="16.5">
      <c r="A4414" s="53">
        <v>100032624</v>
      </c>
      <c r="B4414" s="6">
        <v>1000011</v>
      </c>
      <c r="C4414" s="6">
        <v>1000032</v>
      </c>
      <c r="D4414">
        <v>84290</v>
      </c>
      <c r="E4414">
        <v>29920</v>
      </c>
      <c r="F4414">
        <v>34128</v>
      </c>
      <c r="G4414">
        <v>34020</v>
      </c>
      <c r="H4414" s="6">
        <v>9000</v>
      </c>
      <c r="I4414" s="6">
        <v>0</v>
      </c>
      <c r="J4414" s="6">
        <v>0</v>
      </c>
      <c r="K4414" s="6">
        <v>12000</v>
      </c>
      <c r="L4414" s="6">
        <v>0</v>
      </c>
      <c r="M4414" s="6">
        <v>0</v>
      </c>
      <c r="N4414" s="6">
        <v>0</v>
      </c>
      <c r="O4414">
        <v>1500472</v>
      </c>
      <c r="P4414">
        <v>1500471</v>
      </c>
      <c r="Q4414">
        <v>300047</v>
      </c>
      <c r="R4414" s="4">
        <v>3</v>
      </c>
      <c r="S4414" s="6">
        <v>1</v>
      </c>
      <c r="T4414" s="9"/>
      <c r="U4414" s="6">
        <v>2</v>
      </c>
      <c r="V4414" s="6" t="s">
        <v>1203</v>
      </c>
    </row>
    <row r="4415" spans="1:22" s="21" customFormat="1" ht="16.5">
      <c r="A4415" s="53">
        <v>100032625</v>
      </c>
      <c r="B4415" s="6">
        <v>1000041</v>
      </c>
      <c r="C4415" s="6">
        <v>1000052</v>
      </c>
      <c r="D4415">
        <v>60906</v>
      </c>
      <c r="E4415">
        <v>31244</v>
      </c>
      <c r="F4415">
        <v>34966</v>
      </c>
      <c r="G4415">
        <v>34858</v>
      </c>
      <c r="H4415" s="6">
        <v>9000</v>
      </c>
      <c r="I4415" s="6">
        <v>0</v>
      </c>
      <c r="J4415" s="6">
        <v>0</v>
      </c>
      <c r="K4415" s="6">
        <v>12000</v>
      </c>
      <c r="L4415" s="6">
        <v>0</v>
      </c>
      <c r="M4415" s="6">
        <v>0</v>
      </c>
      <c r="N4415" s="6">
        <v>0</v>
      </c>
      <c r="O4415">
        <v>1500462</v>
      </c>
      <c r="P4415">
        <v>1500461</v>
      </c>
      <c r="Q4415">
        <v>300046</v>
      </c>
      <c r="R4415" s="4">
        <v>2</v>
      </c>
      <c r="S4415" s="6">
        <v>1</v>
      </c>
      <c r="T4415" s="9"/>
      <c r="U4415" s="6">
        <v>2</v>
      </c>
      <c r="V4415" s="6" t="s">
        <v>1203</v>
      </c>
    </row>
    <row r="4416" spans="1:22" s="21" customFormat="1" ht="16.5">
      <c r="A4416" s="53">
        <v>100032626</v>
      </c>
      <c r="B4416" s="6">
        <v>1000011</v>
      </c>
      <c r="C4416" s="6">
        <v>1000121</v>
      </c>
      <c r="D4416">
        <v>60906</v>
      </c>
      <c r="E4416">
        <v>31244</v>
      </c>
      <c r="F4416">
        <v>34966</v>
      </c>
      <c r="G4416">
        <v>34858</v>
      </c>
      <c r="H4416" s="6">
        <v>9000</v>
      </c>
      <c r="I4416" s="6">
        <v>0</v>
      </c>
      <c r="J4416" s="6">
        <v>2500</v>
      </c>
      <c r="K4416" s="6">
        <v>12000</v>
      </c>
      <c r="L4416" s="6">
        <v>0</v>
      </c>
      <c r="M4416" s="6">
        <v>0</v>
      </c>
      <c r="N4416" s="6">
        <v>0</v>
      </c>
      <c r="O4416">
        <v>1500482</v>
      </c>
      <c r="P4416">
        <v>1500481</v>
      </c>
      <c r="Q4416">
        <v>300048</v>
      </c>
      <c r="R4416" s="4">
        <v>4</v>
      </c>
      <c r="S4416" s="6">
        <v>1</v>
      </c>
      <c r="T4416" s="9"/>
      <c r="U4416" s="6">
        <v>2</v>
      </c>
      <c r="V4416" s="6" t="s">
        <v>1203</v>
      </c>
    </row>
    <row r="4417" spans="1:22" s="21" customFormat="1" ht="16.5">
      <c r="A4417" s="53">
        <v>100032631</v>
      </c>
      <c r="B4417" s="6">
        <v>1000011</v>
      </c>
      <c r="C4417" s="6">
        <v>1000022</v>
      </c>
      <c r="D4417">
        <v>131930</v>
      </c>
      <c r="E4417">
        <v>16166</v>
      </c>
      <c r="F4417">
        <v>14099</v>
      </c>
      <c r="G4417">
        <v>35499</v>
      </c>
      <c r="H4417" s="6">
        <v>9000</v>
      </c>
      <c r="I4417" s="6">
        <v>0</v>
      </c>
      <c r="J4417" s="6">
        <v>0</v>
      </c>
      <c r="K4417" s="6">
        <v>12000</v>
      </c>
      <c r="L4417" s="6">
        <v>0</v>
      </c>
      <c r="M4417" s="6">
        <v>0</v>
      </c>
      <c r="N4417" s="6">
        <v>0</v>
      </c>
      <c r="O4417">
        <v>1500452</v>
      </c>
      <c r="P4417">
        <v>1500451</v>
      </c>
      <c r="Q4417">
        <v>300045</v>
      </c>
      <c r="R4417" s="4">
        <v>1</v>
      </c>
      <c r="S4417" s="6">
        <v>1</v>
      </c>
      <c r="T4417" s="9"/>
      <c r="U4417" s="6">
        <v>2</v>
      </c>
      <c r="V4417" s="6" t="s">
        <v>1203</v>
      </c>
    </row>
    <row r="4418" spans="1:22" s="21" customFormat="1" ht="16.5">
      <c r="A4418" s="53">
        <v>100032632</v>
      </c>
      <c r="B4418" s="6">
        <v>1000011</v>
      </c>
      <c r="C4418" s="6">
        <v>1000022</v>
      </c>
      <c r="D4418">
        <v>175908</v>
      </c>
      <c r="E4418">
        <v>29958</v>
      </c>
      <c r="F4418">
        <v>35613</v>
      </c>
      <c r="G4418">
        <v>35499</v>
      </c>
      <c r="H4418" s="6">
        <v>9000</v>
      </c>
      <c r="I4418" s="6">
        <v>0</v>
      </c>
      <c r="J4418" s="6">
        <v>0</v>
      </c>
      <c r="K4418" s="6">
        <v>12000</v>
      </c>
      <c r="L4418" s="6">
        <v>0</v>
      </c>
      <c r="M4418" s="6">
        <v>0</v>
      </c>
      <c r="N4418" s="6">
        <v>0</v>
      </c>
      <c r="O4418">
        <v>1500452</v>
      </c>
      <c r="P4418">
        <v>1500451</v>
      </c>
      <c r="Q4418">
        <v>300045</v>
      </c>
      <c r="R4418" s="4">
        <v>1</v>
      </c>
      <c r="S4418" s="6">
        <v>1</v>
      </c>
      <c r="T4418" s="9"/>
      <c r="U4418" s="6">
        <v>2</v>
      </c>
      <c r="V4418" s="6" t="s">
        <v>1203</v>
      </c>
    </row>
    <row r="4419" spans="1:22" s="21" customFormat="1" ht="16.5">
      <c r="A4419" s="53">
        <v>100032633</v>
      </c>
      <c r="B4419" s="6">
        <v>1000011</v>
      </c>
      <c r="C4419" s="6">
        <v>1000022</v>
      </c>
      <c r="D4419">
        <v>211089</v>
      </c>
      <c r="E4419">
        <v>16166</v>
      </c>
      <c r="F4419">
        <v>14099</v>
      </c>
      <c r="G4419">
        <v>12897</v>
      </c>
      <c r="H4419" s="6">
        <v>9000</v>
      </c>
      <c r="I4419" s="6">
        <v>0</v>
      </c>
      <c r="J4419" s="6">
        <v>0</v>
      </c>
      <c r="K4419" s="6">
        <v>12000</v>
      </c>
      <c r="L4419" s="6">
        <v>0</v>
      </c>
      <c r="M4419" s="6">
        <v>0</v>
      </c>
      <c r="N4419" s="6">
        <v>0</v>
      </c>
      <c r="O4419">
        <v>1500452</v>
      </c>
      <c r="P4419">
        <v>1500451</v>
      </c>
      <c r="Q4419">
        <v>300045</v>
      </c>
      <c r="R4419" s="4">
        <v>1</v>
      </c>
      <c r="S4419" s="6">
        <v>1</v>
      </c>
      <c r="T4419" s="9"/>
      <c r="U4419" s="6">
        <v>2</v>
      </c>
      <c r="V4419" s="6" t="s">
        <v>1203</v>
      </c>
    </row>
    <row r="4420" spans="1:22" s="21" customFormat="1" ht="16.5">
      <c r="A4420" s="53">
        <v>100032634</v>
      </c>
      <c r="B4420" s="6">
        <v>1000011</v>
      </c>
      <c r="C4420" s="6">
        <v>1000032</v>
      </c>
      <c r="D4420">
        <v>87954</v>
      </c>
      <c r="E4420">
        <v>29958</v>
      </c>
      <c r="F4420">
        <v>35613</v>
      </c>
      <c r="G4420">
        <v>35499</v>
      </c>
      <c r="H4420" s="6">
        <v>9000</v>
      </c>
      <c r="I4420" s="6">
        <v>0</v>
      </c>
      <c r="J4420" s="6">
        <v>0</v>
      </c>
      <c r="K4420" s="6">
        <v>12000</v>
      </c>
      <c r="L4420" s="6">
        <v>0</v>
      </c>
      <c r="M4420" s="6">
        <v>0</v>
      </c>
      <c r="N4420" s="6">
        <v>0</v>
      </c>
      <c r="O4420">
        <v>1500472</v>
      </c>
      <c r="P4420">
        <v>1500471</v>
      </c>
      <c r="Q4420">
        <v>300047</v>
      </c>
      <c r="R4420" s="4">
        <v>3</v>
      </c>
      <c r="S4420" s="6">
        <v>1</v>
      </c>
      <c r="T4420" s="9"/>
      <c r="U4420" s="6">
        <v>2</v>
      </c>
      <c r="V4420" s="6" t="s">
        <v>1203</v>
      </c>
    </row>
    <row r="4421" spans="1:22" s="21" customFormat="1" ht="16.5">
      <c r="A4421" s="53">
        <v>100032635</v>
      </c>
      <c r="B4421" s="6">
        <v>1000041</v>
      </c>
      <c r="C4421" s="6">
        <v>1000052</v>
      </c>
      <c r="D4421">
        <v>63554</v>
      </c>
      <c r="E4421">
        <v>31283</v>
      </c>
      <c r="F4421">
        <v>36487</v>
      </c>
      <c r="G4421">
        <v>36374</v>
      </c>
      <c r="H4421" s="6">
        <v>9000</v>
      </c>
      <c r="I4421" s="6">
        <v>0</v>
      </c>
      <c r="J4421" s="6">
        <v>2500</v>
      </c>
      <c r="K4421" s="6">
        <v>12000</v>
      </c>
      <c r="L4421" s="6">
        <v>0</v>
      </c>
      <c r="M4421" s="6">
        <v>0</v>
      </c>
      <c r="N4421" s="6">
        <v>0</v>
      </c>
      <c r="O4421">
        <v>1500462</v>
      </c>
      <c r="P4421">
        <v>1500461</v>
      </c>
      <c r="Q4421">
        <v>300046</v>
      </c>
      <c r="R4421" s="4">
        <v>2</v>
      </c>
      <c r="S4421" s="6">
        <v>1</v>
      </c>
      <c r="T4421" s="9"/>
      <c r="U4421" s="6">
        <v>2</v>
      </c>
      <c r="V4421" s="6" t="s">
        <v>1203</v>
      </c>
    </row>
    <row r="4422" spans="1:22" s="21" customFormat="1" ht="16.5">
      <c r="A4422" s="53">
        <v>100032636</v>
      </c>
      <c r="B4422" s="6">
        <v>1000011</v>
      </c>
      <c r="C4422" s="6">
        <v>1000121</v>
      </c>
      <c r="D4422">
        <v>63554</v>
      </c>
      <c r="E4422">
        <v>31283</v>
      </c>
      <c r="F4422">
        <v>36487</v>
      </c>
      <c r="G4422">
        <v>36374</v>
      </c>
      <c r="H4422" s="6">
        <v>9000</v>
      </c>
      <c r="I4422" s="6">
        <v>0</v>
      </c>
      <c r="J4422" s="6">
        <v>0</v>
      </c>
      <c r="K4422" s="6">
        <v>12000</v>
      </c>
      <c r="L4422" s="6">
        <v>0</v>
      </c>
      <c r="M4422" s="6">
        <v>0</v>
      </c>
      <c r="N4422" s="6">
        <v>0</v>
      </c>
      <c r="O4422">
        <v>1500482</v>
      </c>
      <c r="P4422">
        <v>1500481</v>
      </c>
      <c r="Q4422">
        <v>300048</v>
      </c>
      <c r="R4422" s="4">
        <v>4</v>
      </c>
      <c r="S4422" s="6">
        <v>1</v>
      </c>
      <c r="T4422" s="9"/>
      <c r="U4422" s="6">
        <v>2</v>
      </c>
      <c r="V4422" s="6" t="s">
        <v>1203</v>
      </c>
    </row>
    <row r="4423" spans="1:22" s="21" customFormat="1" ht="16.5">
      <c r="A4423" s="53">
        <v>100032711</v>
      </c>
      <c r="B4423" s="6">
        <v>1000011</v>
      </c>
      <c r="C4423" s="6">
        <v>1000022</v>
      </c>
      <c r="D4423">
        <v>126435</v>
      </c>
      <c r="E4423">
        <v>16174</v>
      </c>
      <c r="F4423">
        <v>13315</v>
      </c>
      <c r="G4423">
        <v>34020</v>
      </c>
      <c r="H4423" s="6">
        <v>9000</v>
      </c>
      <c r="I4423" s="6">
        <v>0</v>
      </c>
      <c r="J4423" s="6">
        <v>0</v>
      </c>
      <c r="K4423" s="6">
        <v>12000</v>
      </c>
      <c r="L4423" s="6">
        <v>0</v>
      </c>
      <c r="M4423" s="6">
        <v>0</v>
      </c>
      <c r="N4423" s="6">
        <v>0</v>
      </c>
      <c r="O4423">
        <v>1500452</v>
      </c>
      <c r="P4423">
        <v>1500451</v>
      </c>
      <c r="Q4423">
        <v>300045</v>
      </c>
      <c r="R4423" s="4">
        <v>1</v>
      </c>
      <c r="S4423" s="6">
        <v>1</v>
      </c>
      <c r="T4423" s="9"/>
      <c r="U4423" s="6">
        <v>2</v>
      </c>
      <c r="V4423" s="6" t="s">
        <v>1203</v>
      </c>
    </row>
    <row r="4424" spans="1:22" s="21" customFormat="1" ht="16.5">
      <c r="A4424" s="53">
        <v>100032712</v>
      </c>
      <c r="B4424" s="6">
        <v>1000011</v>
      </c>
      <c r="C4424" s="6">
        <v>1000022</v>
      </c>
      <c r="D4424">
        <v>168581</v>
      </c>
      <c r="E4424">
        <v>29996</v>
      </c>
      <c r="F4424">
        <v>34128</v>
      </c>
      <c r="G4424">
        <v>34020</v>
      </c>
      <c r="H4424" s="6">
        <v>9000</v>
      </c>
      <c r="I4424" s="6">
        <v>0</v>
      </c>
      <c r="J4424" s="6">
        <v>0</v>
      </c>
      <c r="K4424" s="6">
        <v>12000</v>
      </c>
      <c r="L4424" s="6">
        <v>0</v>
      </c>
      <c r="M4424" s="6">
        <v>0</v>
      </c>
      <c r="N4424" s="6">
        <v>0</v>
      </c>
      <c r="O4424">
        <v>1500452</v>
      </c>
      <c r="P4424">
        <v>1500451</v>
      </c>
      <c r="Q4424">
        <v>300045</v>
      </c>
      <c r="R4424" s="4">
        <v>1</v>
      </c>
      <c r="S4424" s="6">
        <v>1</v>
      </c>
      <c r="T4424" s="9"/>
      <c r="U4424" s="6">
        <v>2</v>
      </c>
      <c r="V4424" s="6" t="s">
        <v>1203</v>
      </c>
    </row>
    <row r="4425" spans="1:22" s="21" customFormat="1" ht="16.5">
      <c r="A4425" s="53">
        <v>100032713</v>
      </c>
      <c r="B4425" s="6">
        <v>1000011</v>
      </c>
      <c r="C4425" s="6">
        <v>1000022</v>
      </c>
      <c r="D4425">
        <v>202296</v>
      </c>
      <c r="E4425">
        <v>16174</v>
      </c>
      <c r="F4425">
        <v>13315</v>
      </c>
      <c r="G4425">
        <v>12180</v>
      </c>
      <c r="H4425" s="6">
        <v>9000</v>
      </c>
      <c r="I4425" s="6">
        <v>0</v>
      </c>
      <c r="J4425" s="6">
        <v>0</v>
      </c>
      <c r="K4425" s="6">
        <v>12000</v>
      </c>
      <c r="L4425" s="6">
        <v>0</v>
      </c>
      <c r="M4425" s="6">
        <v>0</v>
      </c>
      <c r="N4425" s="6">
        <v>0</v>
      </c>
      <c r="O4425">
        <v>1500452</v>
      </c>
      <c r="P4425">
        <v>1500451</v>
      </c>
      <c r="Q4425">
        <v>300045</v>
      </c>
      <c r="R4425" s="4">
        <v>1</v>
      </c>
      <c r="S4425" s="6">
        <v>1</v>
      </c>
      <c r="T4425" s="9"/>
      <c r="U4425" s="6">
        <v>2</v>
      </c>
      <c r="V4425" s="6" t="s">
        <v>1203</v>
      </c>
    </row>
    <row r="4426" spans="1:22" s="21" customFormat="1" ht="16.5">
      <c r="A4426" s="53">
        <v>100032714</v>
      </c>
      <c r="B4426" s="6">
        <v>1000011</v>
      </c>
      <c r="C4426" s="6">
        <v>1000032</v>
      </c>
      <c r="D4426">
        <v>84290</v>
      </c>
      <c r="E4426">
        <v>29996</v>
      </c>
      <c r="F4426">
        <v>34128</v>
      </c>
      <c r="G4426">
        <v>34020</v>
      </c>
      <c r="H4426" s="6">
        <v>9000</v>
      </c>
      <c r="I4426" s="6">
        <v>0</v>
      </c>
      <c r="J4426" s="6">
        <v>2500</v>
      </c>
      <c r="K4426" s="6">
        <v>12000</v>
      </c>
      <c r="L4426" s="6">
        <v>0</v>
      </c>
      <c r="M4426" s="6">
        <v>0</v>
      </c>
      <c r="N4426" s="6">
        <v>0</v>
      </c>
      <c r="O4426">
        <v>1500472</v>
      </c>
      <c r="P4426">
        <v>1500471</v>
      </c>
      <c r="Q4426">
        <v>300047</v>
      </c>
      <c r="R4426" s="4">
        <v>3</v>
      </c>
      <c r="S4426" s="6">
        <v>1</v>
      </c>
      <c r="T4426" s="9"/>
      <c r="U4426" s="6">
        <v>2</v>
      </c>
      <c r="V4426" s="6" t="s">
        <v>1203</v>
      </c>
    </row>
    <row r="4427" spans="1:22" s="21" customFormat="1" ht="16.5">
      <c r="A4427" s="53">
        <v>100032715</v>
      </c>
      <c r="B4427" s="6">
        <v>1000041</v>
      </c>
      <c r="C4427" s="6">
        <v>1000052</v>
      </c>
      <c r="D4427">
        <v>60906</v>
      </c>
      <c r="E4427">
        <v>31321</v>
      </c>
      <c r="F4427">
        <v>34966</v>
      </c>
      <c r="G4427">
        <v>34858</v>
      </c>
      <c r="H4427" s="6">
        <v>9000</v>
      </c>
      <c r="I4427" s="6">
        <v>0</v>
      </c>
      <c r="J4427" s="6">
        <v>0</v>
      </c>
      <c r="K4427" s="6">
        <v>12000</v>
      </c>
      <c r="L4427" s="6">
        <v>0</v>
      </c>
      <c r="M4427" s="6">
        <v>0</v>
      </c>
      <c r="N4427" s="6">
        <v>0</v>
      </c>
      <c r="O4427">
        <v>1500462</v>
      </c>
      <c r="P4427">
        <v>1500461</v>
      </c>
      <c r="Q4427">
        <v>300046</v>
      </c>
      <c r="R4427" s="4">
        <v>2</v>
      </c>
      <c r="S4427" s="6">
        <v>1</v>
      </c>
      <c r="T4427" s="9"/>
      <c r="U4427" s="6">
        <v>2</v>
      </c>
      <c r="V4427" s="6" t="s">
        <v>1203</v>
      </c>
    </row>
    <row r="4428" spans="1:22" s="21" customFormat="1" ht="16.5">
      <c r="A4428" s="53">
        <v>100032716</v>
      </c>
      <c r="B4428" s="6">
        <v>1000011</v>
      </c>
      <c r="C4428" s="6">
        <v>1000121</v>
      </c>
      <c r="D4428">
        <v>60906</v>
      </c>
      <c r="E4428">
        <v>31321</v>
      </c>
      <c r="F4428">
        <v>34966</v>
      </c>
      <c r="G4428">
        <v>34858</v>
      </c>
      <c r="H4428" s="6">
        <v>9000</v>
      </c>
      <c r="I4428" s="6">
        <v>0</v>
      </c>
      <c r="J4428" s="6">
        <v>0</v>
      </c>
      <c r="K4428" s="6">
        <v>12000</v>
      </c>
      <c r="L4428" s="6">
        <v>0</v>
      </c>
      <c r="M4428" s="6">
        <v>0</v>
      </c>
      <c r="N4428" s="6">
        <v>0</v>
      </c>
      <c r="O4428">
        <v>1500482</v>
      </c>
      <c r="P4428">
        <v>1500481</v>
      </c>
      <c r="Q4428">
        <v>300048</v>
      </c>
      <c r="R4428" s="4">
        <v>4</v>
      </c>
      <c r="S4428" s="6">
        <v>1</v>
      </c>
      <c r="T4428" s="9"/>
      <c r="U4428" s="6">
        <v>2</v>
      </c>
      <c r="V4428" s="6" t="s">
        <v>1203</v>
      </c>
    </row>
    <row r="4429" spans="1:22" s="21" customFormat="1" ht="16.5">
      <c r="A4429" s="53">
        <v>100032721</v>
      </c>
      <c r="B4429" s="6">
        <v>1000011</v>
      </c>
      <c r="C4429" s="6">
        <v>1000022</v>
      </c>
      <c r="D4429">
        <v>131930</v>
      </c>
      <c r="E4429">
        <v>16181</v>
      </c>
      <c r="F4429">
        <v>14099</v>
      </c>
      <c r="G4429">
        <v>35499</v>
      </c>
      <c r="H4429" s="6">
        <v>9000</v>
      </c>
      <c r="I4429" s="6">
        <v>0</v>
      </c>
      <c r="J4429" s="6">
        <v>0</v>
      </c>
      <c r="K4429" s="6">
        <v>12000</v>
      </c>
      <c r="L4429" s="6">
        <v>0</v>
      </c>
      <c r="M4429" s="6">
        <v>0</v>
      </c>
      <c r="N4429" s="6">
        <v>0</v>
      </c>
      <c r="O4429">
        <v>1500452</v>
      </c>
      <c r="P4429">
        <v>1500451</v>
      </c>
      <c r="Q4429">
        <v>300045</v>
      </c>
      <c r="R4429" s="4">
        <v>1</v>
      </c>
      <c r="S4429" s="6">
        <v>1</v>
      </c>
      <c r="T4429" s="9"/>
      <c r="U4429" s="6">
        <v>2</v>
      </c>
      <c r="V4429" s="6" t="s">
        <v>1203</v>
      </c>
    </row>
    <row r="4430" spans="1:22" s="21" customFormat="1" ht="16.5">
      <c r="A4430" s="53">
        <v>100032722</v>
      </c>
      <c r="B4430" s="6">
        <v>1000011</v>
      </c>
      <c r="C4430" s="6">
        <v>1000022</v>
      </c>
      <c r="D4430">
        <v>175908</v>
      </c>
      <c r="E4430">
        <v>30035</v>
      </c>
      <c r="F4430">
        <v>35613</v>
      </c>
      <c r="G4430">
        <v>35499</v>
      </c>
      <c r="H4430" s="6">
        <v>9000</v>
      </c>
      <c r="I4430" s="6">
        <v>0</v>
      </c>
      <c r="J4430" s="6">
        <v>0</v>
      </c>
      <c r="K4430" s="6">
        <v>12000</v>
      </c>
      <c r="L4430" s="6">
        <v>0</v>
      </c>
      <c r="M4430" s="6">
        <v>0</v>
      </c>
      <c r="N4430" s="6">
        <v>0</v>
      </c>
      <c r="O4430">
        <v>1500452</v>
      </c>
      <c r="P4430">
        <v>1500451</v>
      </c>
      <c r="Q4430">
        <v>300045</v>
      </c>
      <c r="R4430" s="4">
        <v>1</v>
      </c>
      <c r="S4430" s="6">
        <v>1</v>
      </c>
      <c r="T4430" s="9"/>
      <c r="U4430" s="6">
        <v>2</v>
      </c>
      <c r="V4430" s="6" t="s">
        <v>1203</v>
      </c>
    </row>
    <row r="4431" spans="1:22" s="21" customFormat="1" ht="16.5">
      <c r="A4431" s="53">
        <v>100032723</v>
      </c>
      <c r="B4431" s="6">
        <v>1000011</v>
      </c>
      <c r="C4431" s="6">
        <v>1000022</v>
      </c>
      <c r="D4431">
        <v>211089</v>
      </c>
      <c r="E4431">
        <v>16181</v>
      </c>
      <c r="F4431">
        <v>14099</v>
      </c>
      <c r="G4431">
        <v>12897</v>
      </c>
      <c r="H4431" s="6">
        <v>9000</v>
      </c>
      <c r="I4431" s="6">
        <v>0</v>
      </c>
      <c r="J4431" s="6">
        <v>2500</v>
      </c>
      <c r="K4431" s="6">
        <v>12000</v>
      </c>
      <c r="L4431" s="6">
        <v>0</v>
      </c>
      <c r="M4431" s="6">
        <v>0</v>
      </c>
      <c r="N4431" s="6">
        <v>0</v>
      </c>
      <c r="O4431">
        <v>1500452</v>
      </c>
      <c r="P4431">
        <v>1500451</v>
      </c>
      <c r="Q4431">
        <v>300045</v>
      </c>
      <c r="R4431" s="4">
        <v>1</v>
      </c>
      <c r="S4431" s="6">
        <v>1</v>
      </c>
      <c r="T4431" s="9"/>
      <c r="U4431" s="6">
        <v>2</v>
      </c>
      <c r="V4431" s="6" t="s">
        <v>1203</v>
      </c>
    </row>
    <row r="4432" spans="1:22" s="21" customFormat="1" ht="16.5">
      <c r="A4432" s="53">
        <v>100032724</v>
      </c>
      <c r="B4432" s="6">
        <v>1000011</v>
      </c>
      <c r="C4432" s="6">
        <v>1000032</v>
      </c>
      <c r="D4432">
        <v>87954</v>
      </c>
      <c r="E4432">
        <v>30035</v>
      </c>
      <c r="F4432">
        <v>35613</v>
      </c>
      <c r="G4432">
        <v>35499</v>
      </c>
      <c r="H4432" s="6">
        <v>9000</v>
      </c>
      <c r="I4432" s="6">
        <v>0</v>
      </c>
      <c r="J4432" s="6">
        <v>0</v>
      </c>
      <c r="K4432" s="6">
        <v>12000</v>
      </c>
      <c r="L4432" s="6">
        <v>0</v>
      </c>
      <c r="M4432" s="6">
        <v>0</v>
      </c>
      <c r="N4432" s="6">
        <v>0</v>
      </c>
      <c r="O4432">
        <v>1500472</v>
      </c>
      <c r="P4432">
        <v>1500471</v>
      </c>
      <c r="Q4432">
        <v>300047</v>
      </c>
      <c r="R4432" s="4">
        <v>3</v>
      </c>
      <c r="S4432" s="6">
        <v>1</v>
      </c>
      <c r="T4432" s="9"/>
      <c r="U4432" s="6">
        <v>2</v>
      </c>
      <c r="V4432" s="6" t="s">
        <v>1203</v>
      </c>
    </row>
    <row r="4433" spans="1:22" s="21" customFormat="1" ht="16.5">
      <c r="A4433" s="53">
        <v>100032725</v>
      </c>
      <c r="B4433" s="6">
        <v>1000041</v>
      </c>
      <c r="C4433" s="6">
        <v>1000052</v>
      </c>
      <c r="D4433">
        <v>63554</v>
      </c>
      <c r="E4433">
        <v>31360</v>
      </c>
      <c r="F4433">
        <v>36487</v>
      </c>
      <c r="G4433">
        <v>36374</v>
      </c>
      <c r="H4433" s="6">
        <v>9000</v>
      </c>
      <c r="I4433" s="6">
        <v>0</v>
      </c>
      <c r="J4433" s="6">
        <v>0</v>
      </c>
      <c r="K4433" s="6">
        <v>12000</v>
      </c>
      <c r="L4433" s="6">
        <v>0</v>
      </c>
      <c r="M4433" s="6">
        <v>0</v>
      </c>
      <c r="N4433" s="6">
        <v>0</v>
      </c>
      <c r="O4433">
        <v>1500462</v>
      </c>
      <c r="P4433">
        <v>1500461</v>
      </c>
      <c r="Q4433">
        <v>300046</v>
      </c>
      <c r="R4433" s="4">
        <v>2</v>
      </c>
      <c r="S4433" s="6">
        <v>1</v>
      </c>
      <c r="T4433" s="9"/>
      <c r="U4433" s="6">
        <v>2</v>
      </c>
      <c r="V4433" s="6" t="s">
        <v>1203</v>
      </c>
    </row>
    <row r="4434" spans="1:22" s="21" customFormat="1" ht="16.5">
      <c r="A4434" s="53">
        <v>100032726</v>
      </c>
      <c r="B4434" s="6">
        <v>1000011</v>
      </c>
      <c r="C4434" s="6">
        <v>1000121</v>
      </c>
      <c r="D4434">
        <v>63554</v>
      </c>
      <c r="E4434">
        <v>31360</v>
      </c>
      <c r="F4434">
        <v>36487</v>
      </c>
      <c r="G4434">
        <v>36374</v>
      </c>
      <c r="H4434" s="6">
        <v>9000</v>
      </c>
      <c r="I4434" s="6">
        <v>0</v>
      </c>
      <c r="J4434" s="6">
        <v>0</v>
      </c>
      <c r="K4434" s="6">
        <v>12000</v>
      </c>
      <c r="L4434" s="6">
        <v>0</v>
      </c>
      <c r="M4434" s="6">
        <v>0</v>
      </c>
      <c r="N4434" s="6">
        <v>0</v>
      </c>
      <c r="O4434">
        <v>1500482</v>
      </c>
      <c r="P4434">
        <v>1500481</v>
      </c>
      <c r="Q4434">
        <v>300048</v>
      </c>
      <c r="R4434" s="4">
        <v>4</v>
      </c>
      <c r="S4434" s="6">
        <v>1</v>
      </c>
      <c r="T4434" s="9"/>
      <c r="U4434" s="6">
        <v>2</v>
      </c>
      <c r="V4434" s="6" t="s">
        <v>1203</v>
      </c>
    </row>
    <row r="4435" spans="1:22" s="21" customFormat="1" ht="16.5">
      <c r="A4435" s="53">
        <v>100032731</v>
      </c>
      <c r="B4435" s="6">
        <v>1000011</v>
      </c>
      <c r="C4435" s="6">
        <v>1000022</v>
      </c>
      <c r="D4435">
        <v>137429</v>
      </c>
      <c r="E4435">
        <v>16189</v>
      </c>
      <c r="F4435">
        <v>14882</v>
      </c>
      <c r="G4435">
        <v>36978</v>
      </c>
      <c r="H4435" s="6">
        <v>9000</v>
      </c>
      <c r="I4435" s="6">
        <v>0</v>
      </c>
      <c r="J4435" s="6">
        <v>0</v>
      </c>
      <c r="K4435" s="6">
        <v>12000</v>
      </c>
      <c r="L4435" s="6">
        <v>0</v>
      </c>
      <c r="M4435" s="6">
        <v>0</v>
      </c>
      <c r="N4435" s="6">
        <v>0</v>
      </c>
      <c r="O4435">
        <v>1500452</v>
      </c>
      <c r="P4435">
        <v>1500451</v>
      </c>
      <c r="Q4435">
        <v>300045</v>
      </c>
      <c r="R4435" s="4">
        <v>1</v>
      </c>
      <c r="S4435" s="6">
        <v>1</v>
      </c>
      <c r="T4435" s="9"/>
      <c r="U4435" s="6">
        <v>2</v>
      </c>
      <c r="V4435" s="6" t="s">
        <v>1203</v>
      </c>
    </row>
    <row r="4436" spans="1:22" s="21" customFormat="1" ht="16.5">
      <c r="A4436" s="53">
        <v>100032732</v>
      </c>
      <c r="B4436" s="6">
        <v>1000011</v>
      </c>
      <c r="C4436" s="6">
        <v>1000022</v>
      </c>
      <c r="D4436">
        <v>183241</v>
      </c>
      <c r="E4436">
        <v>30073</v>
      </c>
      <c r="F4436">
        <v>37096</v>
      </c>
      <c r="G4436">
        <v>36978</v>
      </c>
      <c r="H4436" s="6">
        <v>9000</v>
      </c>
      <c r="I4436" s="6">
        <v>0</v>
      </c>
      <c r="J4436" s="6">
        <v>2500</v>
      </c>
      <c r="K4436" s="6">
        <v>12000</v>
      </c>
      <c r="L4436" s="6">
        <v>0</v>
      </c>
      <c r="M4436" s="6">
        <v>0</v>
      </c>
      <c r="N4436" s="6">
        <v>0</v>
      </c>
      <c r="O4436">
        <v>1500452</v>
      </c>
      <c r="P4436">
        <v>1500451</v>
      </c>
      <c r="Q4436">
        <v>300045</v>
      </c>
      <c r="R4436" s="4">
        <v>1</v>
      </c>
      <c r="S4436" s="6">
        <v>1</v>
      </c>
      <c r="T4436" s="9"/>
      <c r="U4436" s="6">
        <v>2</v>
      </c>
      <c r="V4436" s="6" t="s">
        <v>1203</v>
      </c>
    </row>
    <row r="4437" spans="1:22" s="21" customFormat="1" ht="16.5">
      <c r="A4437" s="53">
        <v>100032733</v>
      </c>
      <c r="B4437" s="6">
        <v>1000011</v>
      </c>
      <c r="C4437" s="6">
        <v>1000022</v>
      </c>
      <c r="D4437">
        <v>219889</v>
      </c>
      <c r="E4437">
        <v>16189</v>
      </c>
      <c r="F4437">
        <v>14882</v>
      </c>
      <c r="G4437">
        <v>13613</v>
      </c>
      <c r="H4437" s="6">
        <v>9000</v>
      </c>
      <c r="I4437" s="6">
        <v>0</v>
      </c>
      <c r="J4437" s="6">
        <v>0</v>
      </c>
      <c r="K4437" s="6">
        <v>12000</v>
      </c>
      <c r="L4437" s="6">
        <v>0</v>
      </c>
      <c r="M4437" s="6">
        <v>0</v>
      </c>
      <c r="N4437" s="6">
        <v>0</v>
      </c>
      <c r="O4437">
        <v>1500452</v>
      </c>
      <c r="P4437">
        <v>1500451</v>
      </c>
      <c r="Q4437">
        <v>300045</v>
      </c>
      <c r="R4437" s="4">
        <v>1</v>
      </c>
      <c r="S4437" s="6">
        <v>1</v>
      </c>
      <c r="T4437" s="9"/>
      <c r="U4437" s="6">
        <v>2</v>
      </c>
      <c r="V4437" s="6" t="s">
        <v>1203</v>
      </c>
    </row>
    <row r="4438" spans="1:22" s="21" customFormat="1" ht="16.5">
      <c r="A4438" s="53">
        <v>100032734</v>
      </c>
      <c r="B4438" s="6">
        <v>1000011</v>
      </c>
      <c r="C4438" s="6">
        <v>1000032</v>
      </c>
      <c r="D4438">
        <v>91620</v>
      </c>
      <c r="E4438">
        <v>30073</v>
      </c>
      <c r="F4438">
        <v>37096</v>
      </c>
      <c r="G4438">
        <v>36978</v>
      </c>
      <c r="H4438" s="6">
        <v>9000</v>
      </c>
      <c r="I4438" s="6">
        <v>0</v>
      </c>
      <c r="J4438" s="6">
        <v>0</v>
      </c>
      <c r="K4438" s="6">
        <v>12000</v>
      </c>
      <c r="L4438" s="6">
        <v>0</v>
      </c>
      <c r="M4438" s="6">
        <v>0</v>
      </c>
      <c r="N4438" s="6">
        <v>0</v>
      </c>
      <c r="O4438">
        <v>1500472</v>
      </c>
      <c r="P4438">
        <v>1500471</v>
      </c>
      <c r="Q4438">
        <v>300047</v>
      </c>
      <c r="R4438" s="4">
        <v>3</v>
      </c>
      <c r="S4438" s="6">
        <v>1</v>
      </c>
      <c r="T4438" s="9"/>
      <c r="U4438" s="6">
        <v>2</v>
      </c>
      <c r="V4438" s="6" t="s">
        <v>1203</v>
      </c>
    </row>
    <row r="4439" spans="1:22" s="21" customFormat="1" ht="16.5">
      <c r="A4439" s="53">
        <v>100032735</v>
      </c>
      <c r="B4439" s="6">
        <v>1100281</v>
      </c>
      <c r="C4439" s="6">
        <v>1100282</v>
      </c>
      <c r="D4439">
        <v>66203</v>
      </c>
      <c r="E4439">
        <v>31398</v>
      </c>
      <c r="F4439">
        <v>38007</v>
      </c>
      <c r="G4439">
        <v>37890</v>
      </c>
      <c r="H4439" s="6">
        <v>9000</v>
      </c>
      <c r="I4439" s="6">
        <v>0</v>
      </c>
      <c r="J4439" s="6">
        <v>0</v>
      </c>
      <c r="K4439" s="6">
        <v>12000</v>
      </c>
      <c r="L4439" s="6">
        <v>0</v>
      </c>
      <c r="M4439" s="6">
        <v>0</v>
      </c>
      <c r="N4439" s="6">
        <v>0</v>
      </c>
      <c r="O4439">
        <v>1100282</v>
      </c>
      <c r="P4439">
        <v>1100281</v>
      </c>
      <c r="Q4439">
        <v>310028</v>
      </c>
      <c r="R4439" s="4">
        <v>2</v>
      </c>
      <c r="S4439" s="6">
        <v>1</v>
      </c>
      <c r="T4439" s="9"/>
      <c r="U4439" s="6">
        <v>2</v>
      </c>
      <c r="V4439" s="6" t="s">
        <v>1203</v>
      </c>
    </row>
    <row r="4440" spans="1:22" s="21" customFormat="1" ht="16.5">
      <c r="A4440" s="53">
        <v>100032736</v>
      </c>
      <c r="B4440" s="6">
        <v>1000011</v>
      </c>
      <c r="C4440" s="6">
        <v>1000121</v>
      </c>
      <c r="D4440">
        <v>66203</v>
      </c>
      <c r="E4440">
        <v>31398</v>
      </c>
      <c r="F4440">
        <v>38007</v>
      </c>
      <c r="G4440">
        <v>37890</v>
      </c>
      <c r="H4440" s="6">
        <v>9000</v>
      </c>
      <c r="I4440" s="6">
        <v>0</v>
      </c>
      <c r="J4440" s="6">
        <v>0</v>
      </c>
      <c r="K4440" s="6">
        <v>12000</v>
      </c>
      <c r="L4440" s="6">
        <v>0</v>
      </c>
      <c r="M4440" s="6">
        <v>0</v>
      </c>
      <c r="N4440" s="6">
        <v>0</v>
      </c>
      <c r="O4440">
        <v>1500482</v>
      </c>
      <c r="P4440">
        <v>1500481</v>
      </c>
      <c r="Q4440">
        <v>300048</v>
      </c>
      <c r="R4440" s="4">
        <v>4</v>
      </c>
      <c r="S4440" s="6">
        <v>1</v>
      </c>
      <c r="T4440" s="9"/>
      <c r="U4440" s="6">
        <v>2</v>
      </c>
      <c r="V4440" s="6" t="s">
        <v>1203</v>
      </c>
    </row>
    <row r="4441" spans="1:22" s="21" customFormat="1" ht="16.5">
      <c r="A4441" s="53">
        <v>100032811</v>
      </c>
      <c r="B4441" s="6">
        <v>1000011</v>
      </c>
      <c r="C4441" s="6">
        <v>1000022</v>
      </c>
      <c r="D4441">
        <v>197895</v>
      </c>
      <c r="E4441">
        <v>16197</v>
      </c>
      <c r="F4441">
        <v>14099</v>
      </c>
      <c r="G4441">
        <v>35499</v>
      </c>
      <c r="H4441" s="6">
        <v>9000</v>
      </c>
      <c r="I4441" s="6">
        <v>0</v>
      </c>
      <c r="J4441" s="6">
        <v>2500</v>
      </c>
      <c r="K4441" s="6">
        <v>12000</v>
      </c>
      <c r="L4441" s="6">
        <v>0</v>
      </c>
      <c r="M4441" s="6">
        <v>0</v>
      </c>
      <c r="N4441" s="6">
        <v>0</v>
      </c>
      <c r="O4441">
        <v>1500452</v>
      </c>
      <c r="P4441">
        <v>1500451</v>
      </c>
      <c r="Q4441">
        <v>300045</v>
      </c>
      <c r="R4441" s="4">
        <v>1</v>
      </c>
      <c r="S4441" s="6">
        <v>1</v>
      </c>
      <c r="T4441" s="9"/>
      <c r="U4441" s="6">
        <v>2</v>
      </c>
      <c r="V4441" s="6" t="s">
        <v>1203</v>
      </c>
    </row>
    <row r="4442" spans="1:22" s="21" customFormat="1" ht="16.5">
      <c r="A4442" s="53">
        <v>100032812</v>
      </c>
      <c r="B4442" s="6">
        <v>1000011</v>
      </c>
      <c r="C4442" s="6">
        <v>1000022</v>
      </c>
      <c r="D4442">
        <v>263863</v>
      </c>
      <c r="E4442">
        <v>30112</v>
      </c>
      <c r="F4442">
        <v>35613</v>
      </c>
      <c r="G4442">
        <v>35499</v>
      </c>
      <c r="H4442" s="6">
        <v>9000</v>
      </c>
      <c r="I4442" s="6">
        <v>0</v>
      </c>
      <c r="J4442" s="6">
        <v>0</v>
      </c>
      <c r="K4442" s="6">
        <v>12000</v>
      </c>
      <c r="L4442" s="6">
        <v>0</v>
      </c>
      <c r="M4442" s="6">
        <v>0</v>
      </c>
      <c r="N4442" s="6">
        <v>0</v>
      </c>
      <c r="O4442">
        <v>1500452</v>
      </c>
      <c r="P4442">
        <v>1500451</v>
      </c>
      <c r="Q4442">
        <v>300045</v>
      </c>
      <c r="R4442" s="4">
        <v>1</v>
      </c>
      <c r="S4442" s="6">
        <v>1</v>
      </c>
      <c r="T4442" s="9"/>
      <c r="U4442" s="6">
        <v>2</v>
      </c>
      <c r="V4442" s="6" t="s">
        <v>1203</v>
      </c>
    </row>
    <row r="4443" spans="1:22" s="21" customFormat="1" ht="16.5">
      <c r="A4443" s="53">
        <v>100032813</v>
      </c>
      <c r="B4443" s="6">
        <v>1000011</v>
      </c>
      <c r="C4443" s="6">
        <v>1000022</v>
      </c>
      <c r="D4443">
        <v>316634</v>
      </c>
      <c r="E4443">
        <v>16197</v>
      </c>
      <c r="F4443">
        <v>14099</v>
      </c>
      <c r="G4443">
        <v>12897</v>
      </c>
      <c r="H4443" s="6">
        <v>9000</v>
      </c>
      <c r="I4443" s="6">
        <v>0</v>
      </c>
      <c r="J4443" s="6">
        <v>0</v>
      </c>
      <c r="K4443" s="6">
        <v>12000</v>
      </c>
      <c r="L4443" s="6">
        <v>0</v>
      </c>
      <c r="M4443" s="6">
        <v>0</v>
      </c>
      <c r="N4443" s="6">
        <v>0</v>
      </c>
      <c r="O4443">
        <v>1500452</v>
      </c>
      <c r="P4443">
        <v>1500451</v>
      </c>
      <c r="Q4443">
        <v>300045</v>
      </c>
      <c r="R4443" s="4">
        <v>1</v>
      </c>
      <c r="S4443" s="6">
        <v>1</v>
      </c>
      <c r="T4443" s="9"/>
      <c r="U4443" s="6">
        <v>2</v>
      </c>
      <c r="V4443" s="6" t="s">
        <v>1203</v>
      </c>
    </row>
    <row r="4444" spans="1:22" s="21" customFormat="1" ht="16.5">
      <c r="A4444" s="53">
        <v>100032814</v>
      </c>
      <c r="B4444" s="6">
        <v>1000011</v>
      </c>
      <c r="C4444" s="6">
        <v>1000032</v>
      </c>
      <c r="D4444">
        <v>131931</v>
      </c>
      <c r="E4444">
        <v>30112</v>
      </c>
      <c r="F4444">
        <v>35613</v>
      </c>
      <c r="G4444">
        <v>35499</v>
      </c>
      <c r="H4444" s="6">
        <v>9000</v>
      </c>
      <c r="I4444" s="6">
        <v>0</v>
      </c>
      <c r="J4444" s="6">
        <v>0</v>
      </c>
      <c r="K4444" s="6">
        <v>12000</v>
      </c>
      <c r="L4444" s="6">
        <v>0</v>
      </c>
      <c r="M4444" s="6">
        <v>0</v>
      </c>
      <c r="N4444" s="6">
        <v>0</v>
      </c>
      <c r="O4444">
        <v>1500472</v>
      </c>
      <c r="P4444">
        <v>1500471</v>
      </c>
      <c r="Q4444">
        <v>300047</v>
      </c>
      <c r="R4444" s="4">
        <v>3</v>
      </c>
      <c r="S4444" s="6">
        <v>1</v>
      </c>
      <c r="T4444" s="9"/>
      <c r="U4444" s="6">
        <v>2</v>
      </c>
      <c r="V4444" s="6" t="s">
        <v>1203</v>
      </c>
    </row>
    <row r="4445" spans="1:22" s="21" customFormat="1" ht="16.5">
      <c r="A4445" s="53">
        <v>100032815</v>
      </c>
      <c r="B4445" s="6">
        <v>1100531</v>
      </c>
      <c r="C4445" s="6">
        <v>1100532</v>
      </c>
      <c r="D4445">
        <v>95332</v>
      </c>
      <c r="E4445">
        <v>31436</v>
      </c>
      <c r="F4445">
        <v>36487</v>
      </c>
      <c r="G4445">
        <v>36374</v>
      </c>
      <c r="H4445" s="6">
        <v>9000</v>
      </c>
      <c r="I4445" s="6">
        <v>0</v>
      </c>
      <c r="J4445" s="6">
        <v>0</v>
      </c>
      <c r="K4445" s="6">
        <v>12000</v>
      </c>
      <c r="L4445" s="6">
        <v>0</v>
      </c>
      <c r="M4445" s="6">
        <v>0</v>
      </c>
      <c r="N4445" s="6">
        <v>0</v>
      </c>
      <c r="O4445">
        <v>1100533</v>
      </c>
      <c r="P4445">
        <v>1100531</v>
      </c>
      <c r="Q4445">
        <v>310053</v>
      </c>
      <c r="R4445" s="4">
        <v>1</v>
      </c>
      <c r="S4445" s="6">
        <v>1</v>
      </c>
      <c r="T4445" s="9"/>
      <c r="U4445" s="6">
        <v>2</v>
      </c>
      <c r="V4445" s="6" t="s">
        <v>1203</v>
      </c>
    </row>
    <row r="4446" spans="1:22" s="21" customFormat="1" ht="16.5">
      <c r="A4446" s="53">
        <v>100032816</v>
      </c>
      <c r="B4446" s="6">
        <v>1000011</v>
      </c>
      <c r="C4446" s="6">
        <v>1000121</v>
      </c>
      <c r="D4446">
        <v>95332</v>
      </c>
      <c r="E4446">
        <v>31436</v>
      </c>
      <c r="F4446">
        <v>36487</v>
      </c>
      <c r="G4446">
        <v>36374</v>
      </c>
      <c r="H4446" s="6">
        <v>9000</v>
      </c>
      <c r="I4446" s="6">
        <v>0</v>
      </c>
      <c r="J4446" s="6">
        <v>2500</v>
      </c>
      <c r="K4446" s="6">
        <v>12000</v>
      </c>
      <c r="L4446" s="6">
        <v>0</v>
      </c>
      <c r="M4446" s="6">
        <v>0</v>
      </c>
      <c r="N4446" s="6">
        <v>0</v>
      </c>
      <c r="O4446">
        <v>1500482</v>
      </c>
      <c r="P4446">
        <v>1500481</v>
      </c>
      <c r="Q4446">
        <v>300048</v>
      </c>
      <c r="R4446" s="4">
        <v>4</v>
      </c>
      <c r="S4446" s="6">
        <v>1</v>
      </c>
      <c r="T4446" s="9"/>
      <c r="U4446" s="6">
        <v>2</v>
      </c>
      <c r="V4446" s="6" t="s">
        <v>1203</v>
      </c>
    </row>
    <row r="4447" spans="1:22" s="21" customFormat="1" ht="16.5">
      <c r="A4447" s="53">
        <v>100032821</v>
      </c>
      <c r="B4447" s="6">
        <v>1000011</v>
      </c>
      <c r="C4447" s="6">
        <v>1000022</v>
      </c>
      <c r="D4447">
        <v>202842</v>
      </c>
      <c r="E4447">
        <v>16204</v>
      </c>
      <c r="F4447">
        <v>14569</v>
      </c>
      <c r="G4447">
        <v>36387</v>
      </c>
      <c r="H4447" s="6">
        <v>9000</v>
      </c>
      <c r="I4447" s="6">
        <v>0</v>
      </c>
      <c r="J4447" s="6">
        <v>0</v>
      </c>
      <c r="K4447" s="6">
        <v>12000</v>
      </c>
      <c r="L4447" s="6">
        <v>0</v>
      </c>
      <c r="M4447" s="6">
        <v>0</v>
      </c>
      <c r="N4447" s="6">
        <v>0</v>
      </c>
      <c r="O4447">
        <v>1500452</v>
      </c>
      <c r="P4447">
        <v>1500451</v>
      </c>
      <c r="Q4447">
        <v>300045</v>
      </c>
      <c r="R4447" s="4">
        <v>1</v>
      </c>
      <c r="S4447" s="6">
        <v>1</v>
      </c>
      <c r="T4447" s="9"/>
      <c r="U4447" s="6">
        <v>2</v>
      </c>
      <c r="V4447" s="6" t="s">
        <v>1203</v>
      </c>
    </row>
    <row r="4448" spans="1:22" s="21" customFormat="1" ht="16.5">
      <c r="A4448" s="53">
        <v>100032822</v>
      </c>
      <c r="B4448" s="6">
        <v>1000011</v>
      </c>
      <c r="C4448" s="6">
        <v>1000022</v>
      </c>
      <c r="D4448">
        <v>270459</v>
      </c>
      <c r="E4448">
        <v>30150</v>
      </c>
      <c r="F4448">
        <v>36503</v>
      </c>
      <c r="G4448">
        <v>36387</v>
      </c>
      <c r="H4448" s="6">
        <v>9000</v>
      </c>
      <c r="I4448" s="6">
        <v>0</v>
      </c>
      <c r="J4448" s="6">
        <v>0</v>
      </c>
      <c r="K4448" s="6">
        <v>12000</v>
      </c>
      <c r="L4448" s="6">
        <v>0</v>
      </c>
      <c r="M4448" s="6">
        <v>0</v>
      </c>
      <c r="N4448" s="6">
        <v>0</v>
      </c>
      <c r="O4448">
        <v>1500452</v>
      </c>
      <c r="P4448">
        <v>1500451</v>
      </c>
      <c r="Q4448">
        <v>300045</v>
      </c>
      <c r="R4448" s="4">
        <v>1</v>
      </c>
      <c r="S4448" s="6">
        <v>1</v>
      </c>
      <c r="T4448" s="9"/>
      <c r="U4448" s="6">
        <v>2</v>
      </c>
      <c r="V4448" s="6" t="s">
        <v>1203</v>
      </c>
    </row>
    <row r="4449" spans="1:22" s="21" customFormat="1" ht="16.5">
      <c r="A4449" s="53">
        <v>100032823</v>
      </c>
      <c r="B4449" s="6">
        <v>1000011</v>
      </c>
      <c r="C4449" s="6">
        <v>1000022</v>
      </c>
      <c r="D4449">
        <v>324550</v>
      </c>
      <c r="E4449">
        <v>16204</v>
      </c>
      <c r="F4449">
        <v>14569</v>
      </c>
      <c r="G4449">
        <v>13327</v>
      </c>
      <c r="H4449" s="6">
        <v>9000</v>
      </c>
      <c r="I4449" s="6">
        <v>0</v>
      </c>
      <c r="J4449" s="6">
        <v>0</v>
      </c>
      <c r="K4449" s="6">
        <v>12000</v>
      </c>
      <c r="L4449" s="6">
        <v>0</v>
      </c>
      <c r="M4449" s="6">
        <v>0</v>
      </c>
      <c r="N4449" s="6">
        <v>0</v>
      </c>
      <c r="O4449">
        <v>1500452</v>
      </c>
      <c r="P4449">
        <v>1500451</v>
      </c>
      <c r="Q4449">
        <v>300045</v>
      </c>
      <c r="R4449" s="4">
        <v>1</v>
      </c>
      <c r="S4449" s="6">
        <v>1</v>
      </c>
      <c r="T4449" s="9"/>
      <c r="U4449" s="6">
        <v>2</v>
      </c>
      <c r="V4449" s="6" t="s">
        <v>1203</v>
      </c>
    </row>
    <row r="4450" spans="1:22" s="21" customFormat="1" ht="16.5">
      <c r="A4450" s="53">
        <v>100032824</v>
      </c>
      <c r="B4450" s="6">
        <v>1000011</v>
      </c>
      <c r="C4450" s="6">
        <v>1000032</v>
      </c>
      <c r="D4450">
        <v>135229</v>
      </c>
      <c r="E4450">
        <v>30150</v>
      </c>
      <c r="F4450">
        <v>36503</v>
      </c>
      <c r="G4450">
        <v>36387</v>
      </c>
      <c r="H4450" s="6">
        <v>9000</v>
      </c>
      <c r="I4450" s="6">
        <v>0</v>
      </c>
      <c r="J4450" s="6">
        <v>0</v>
      </c>
      <c r="K4450" s="6">
        <v>12000</v>
      </c>
      <c r="L4450" s="6">
        <v>0</v>
      </c>
      <c r="M4450" s="6">
        <v>0</v>
      </c>
      <c r="N4450" s="6">
        <v>0</v>
      </c>
      <c r="O4450">
        <v>1500472</v>
      </c>
      <c r="P4450">
        <v>1500471</v>
      </c>
      <c r="Q4450">
        <v>300047</v>
      </c>
      <c r="R4450" s="4">
        <v>3</v>
      </c>
      <c r="S4450" s="6">
        <v>1</v>
      </c>
      <c r="T4450" s="9"/>
      <c r="U4450" s="6">
        <v>2</v>
      </c>
      <c r="V4450" s="6" t="s">
        <v>1203</v>
      </c>
    </row>
    <row r="4451" spans="1:22" s="21" customFormat="1" ht="16.5">
      <c r="A4451" s="53">
        <v>100032825</v>
      </c>
      <c r="B4451" s="6">
        <v>1000041</v>
      </c>
      <c r="C4451" s="6">
        <v>1000052</v>
      </c>
      <c r="D4451">
        <v>97712</v>
      </c>
      <c r="E4451">
        <v>31475</v>
      </c>
      <c r="F4451">
        <v>37399</v>
      </c>
      <c r="G4451">
        <v>37283</v>
      </c>
      <c r="H4451" s="6">
        <v>9000</v>
      </c>
      <c r="I4451" s="6">
        <v>0</v>
      </c>
      <c r="J4451" s="6">
        <v>2500</v>
      </c>
      <c r="K4451" s="6">
        <v>12000</v>
      </c>
      <c r="L4451" s="6">
        <v>0</v>
      </c>
      <c r="M4451" s="6">
        <v>0</v>
      </c>
      <c r="N4451" s="6">
        <v>0</v>
      </c>
      <c r="O4451">
        <v>1500462</v>
      </c>
      <c r="P4451">
        <v>1500461</v>
      </c>
      <c r="Q4451">
        <v>300046</v>
      </c>
      <c r="R4451" s="4">
        <v>2</v>
      </c>
      <c r="S4451" s="6">
        <v>1</v>
      </c>
      <c r="T4451" s="9"/>
      <c r="U4451" s="6">
        <v>2</v>
      </c>
      <c r="V4451" s="6" t="s">
        <v>1203</v>
      </c>
    </row>
    <row r="4452" spans="1:22" s="21" customFormat="1" ht="16.5">
      <c r="A4452" s="53">
        <v>100032826</v>
      </c>
      <c r="B4452" s="6">
        <v>1000011</v>
      </c>
      <c r="C4452" s="6">
        <v>1000121</v>
      </c>
      <c r="D4452">
        <v>97712</v>
      </c>
      <c r="E4452">
        <v>31475</v>
      </c>
      <c r="F4452">
        <v>37399</v>
      </c>
      <c r="G4452">
        <v>37283</v>
      </c>
      <c r="H4452" s="6">
        <v>9000</v>
      </c>
      <c r="I4452" s="6">
        <v>0</v>
      </c>
      <c r="J4452" s="6">
        <v>0</v>
      </c>
      <c r="K4452" s="6">
        <v>12000</v>
      </c>
      <c r="L4452" s="6">
        <v>0</v>
      </c>
      <c r="M4452" s="6">
        <v>0</v>
      </c>
      <c r="N4452" s="6">
        <v>0</v>
      </c>
      <c r="O4452">
        <v>1500482</v>
      </c>
      <c r="P4452">
        <v>1500481</v>
      </c>
      <c r="Q4452">
        <v>300048</v>
      </c>
      <c r="R4452" s="4">
        <v>4</v>
      </c>
      <c r="S4452" s="6">
        <v>1</v>
      </c>
      <c r="T4452" s="9"/>
      <c r="U4452" s="6">
        <v>2</v>
      </c>
      <c r="V4452" s="6" t="s">
        <v>1203</v>
      </c>
    </row>
    <row r="4453" spans="1:22" s="21" customFormat="1" ht="16.5">
      <c r="A4453" s="53">
        <v>100032831</v>
      </c>
      <c r="B4453" s="6">
        <v>1000011</v>
      </c>
      <c r="C4453" s="6">
        <v>1000022</v>
      </c>
      <c r="D4453">
        <v>164917</v>
      </c>
      <c r="E4453">
        <v>16220</v>
      </c>
      <c r="F4453">
        <v>15666</v>
      </c>
      <c r="G4453">
        <v>29583</v>
      </c>
      <c r="H4453" s="6">
        <v>9000</v>
      </c>
      <c r="I4453" s="6">
        <v>0</v>
      </c>
      <c r="J4453" s="6">
        <v>0</v>
      </c>
      <c r="K4453" s="6">
        <v>12000</v>
      </c>
      <c r="L4453" s="6">
        <v>0</v>
      </c>
      <c r="M4453" s="6">
        <v>0</v>
      </c>
      <c r="N4453" s="6">
        <v>0</v>
      </c>
      <c r="O4453">
        <v>1500452</v>
      </c>
      <c r="P4453">
        <v>1500451</v>
      </c>
      <c r="Q4453">
        <v>300045</v>
      </c>
      <c r="R4453" s="4">
        <v>1</v>
      </c>
      <c r="S4453" s="6">
        <v>1</v>
      </c>
      <c r="T4453" s="9"/>
      <c r="U4453" s="6">
        <v>2</v>
      </c>
      <c r="V4453" s="6" t="s">
        <v>1203</v>
      </c>
    </row>
    <row r="4454" spans="1:22" s="21" customFormat="1" ht="16.5">
      <c r="A4454" s="53">
        <v>100032832</v>
      </c>
      <c r="B4454" s="6">
        <v>1000011</v>
      </c>
      <c r="C4454" s="6">
        <v>1000022</v>
      </c>
      <c r="D4454">
        <v>219889</v>
      </c>
      <c r="E4454">
        <v>30196</v>
      </c>
      <c r="F4454">
        <v>29677</v>
      </c>
      <c r="G4454">
        <v>29583</v>
      </c>
      <c r="H4454" s="6">
        <v>9000</v>
      </c>
      <c r="I4454" s="6">
        <v>0</v>
      </c>
      <c r="J4454" s="6">
        <v>0</v>
      </c>
      <c r="K4454" s="6">
        <v>12000</v>
      </c>
      <c r="L4454" s="6">
        <v>0</v>
      </c>
      <c r="M4454" s="6">
        <v>0</v>
      </c>
      <c r="N4454" s="6">
        <v>0</v>
      </c>
      <c r="O4454">
        <v>1500452</v>
      </c>
      <c r="P4454">
        <v>1500451</v>
      </c>
      <c r="Q4454">
        <v>300045</v>
      </c>
      <c r="R4454" s="4">
        <v>1</v>
      </c>
      <c r="S4454" s="6">
        <v>1</v>
      </c>
      <c r="T4454" s="9"/>
      <c r="U4454" s="6">
        <v>2</v>
      </c>
      <c r="V4454" s="6" t="s">
        <v>1203</v>
      </c>
    </row>
    <row r="4455" spans="1:22" s="21" customFormat="1" ht="16.5">
      <c r="A4455" s="53">
        <v>100032833</v>
      </c>
      <c r="B4455" s="6">
        <v>1000011</v>
      </c>
      <c r="C4455" s="6">
        <v>1000022</v>
      </c>
      <c r="D4455">
        <v>263866</v>
      </c>
      <c r="E4455">
        <v>16220</v>
      </c>
      <c r="F4455">
        <v>15666</v>
      </c>
      <c r="G4455">
        <v>14330</v>
      </c>
      <c r="H4455" s="6">
        <v>9000</v>
      </c>
      <c r="I4455" s="6">
        <v>0</v>
      </c>
      <c r="J4455" s="6">
        <v>0</v>
      </c>
      <c r="K4455" s="6">
        <v>12000</v>
      </c>
      <c r="L4455" s="6">
        <v>0</v>
      </c>
      <c r="M4455" s="6">
        <v>0</v>
      </c>
      <c r="N4455" s="6">
        <v>0</v>
      </c>
      <c r="O4455">
        <v>1500452</v>
      </c>
      <c r="P4455">
        <v>1500451</v>
      </c>
      <c r="Q4455">
        <v>300045</v>
      </c>
      <c r="R4455" s="4">
        <v>1</v>
      </c>
      <c r="S4455" s="6">
        <v>1</v>
      </c>
      <c r="T4455" s="9"/>
      <c r="U4455" s="6">
        <v>2</v>
      </c>
      <c r="V4455" s="6" t="s">
        <v>1203</v>
      </c>
    </row>
    <row r="4456" spans="1:22" s="21" customFormat="1" ht="16.5">
      <c r="A4456" s="53">
        <v>100032834</v>
      </c>
      <c r="B4456" s="6">
        <v>1000011</v>
      </c>
      <c r="C4456" s="6">
        <v>1000032</v>
      </c>
      <c r="D4456">
        <v>109944</v>
      </c>
      <c r="E4456">
        <v>30196</v>
      </c>
      <c r="F4456">
        <v>29677</v>
      </c>
      <c r="G4456">
        <v>29583</v>
      </c>
      <c r="H4456" s="6">
        <v>9000</v>
      </c>
      <c r="I4456" s="6">
        <v>0</v>
      </c>
      <c r="J4456" s="6">
        <v>2500</v>
      </c>
      <c r="K4456" s="6">
        <v>12000</v>
      </c>
      <c r="L4456" s="6">
        <v>0</v>
      </c>
      <c r="M4456" s="6">
        <v>0</v>
      </c>
      <c r="N4456" s="6">
        <v>0</v>
      </c>
      <c r="O4456">
        <v>1500472</v>
      </c>
      <c r="P4456">
        <v>1500471</v>
      </c>
      <c r="Q4456">
        <v>300047</v>
      </c>
      <c r="R4456" s="4">
        <v>3</v>
      </c>
      <c r="S4456" s="6">
        <v>1</v>
      </c>
      <c r="T4456" s="9"/>
      <c r="U4456" s="6">
        <v>2</v>
      </c>
      <c r="V4456" s="6" t="s">
        <v>1203</v>
      </c>
    </row>
    <row r="4457" spans="1:22" s="21" customFormat="1" ht="16.5">
      <c r="A4457" s="53">
        <v>100032835</v>
      </c>
      <c r="B4457" s="6">
        <v>1100531</v>
      </c>
      <c r="C4457" s="6">
        <v>1100532</v>
      </c>
      <c r="D4457">
        <v>397215</v>
      </c>
      <c r="E4457">
        <v>31517</v>
      </c>
      <c r="F4457">
        <v>30406</v>
      </c>
      <c r="G4457">
        <v>30312</v>
      </c>
      <c r="H4457" s="6">
        <v>9000</v>
      </c>
      <c r="I4457" s="6">
        <v>0</v>
      </c>
      <c r="J4457" s="6">
        <v>0</v>
      </c>
      <c r="K4457" s="6">
        <v>12000</v>
      </c>
      <c r="L4457" s="6">
        <v>0</v>
      </c>
      <c r="M4457" s="6">
        <v>0</v>
      </c>
      <c r="N4457" s="6">
        <v>0</v>
      </c>
      <c r="O4457">
        <v>1100533</v>
      </c>
      <c r="P4457">
        <v>1100531</v>
      </c>
      <c r="Q4457">
        <v>310053</v>
      </c>
      <c r="R4457" s="4">
        <v>1</v>
      </c>
      <c r="S4457" s="6">
        <v>1</v>
      </c>
      <c r="T4457" s="9"/>
      <c r="U4457" s="6">
        <v>2</v>
      </c>
      <c r="V4457" s="6" t="s">
        <v>1203</v>
      </c>
    </row>
    <row r="4458" spans="1:22" s="21" customFormat="1" ht="16.5">
      <c r="A4458" s="53">
        <v>100032836</v>
      </c>
      <c r="B4458" s="6">
        <v>1000011</v>
      </c>
      <c r="C4458" s="6">
        <v>1000121</v>
      </c>
      <c r="D4458">
        <v>79443</v>
      </c>
      <c r="E4458">
        <v>31517</v>
      </c>
      <c r="F4458">
        <v>30406</v>
      </c>
      <c r="G4458">
        <v>30312</v>
      </c>
      <c r="H4458" s="6">
        <v>9000</v>
      </c>
      <c r="I4458" s="6">
        <v>0</v>
      </c>
      <c r="J4458" s="6">
        <v>0</v>
      </c>
      <c r="K4458" s="6">
        <v>12000</v>
      </c>
      <c r="L4458" s="6">
        <v>0</v>
      </c>
      <c r="M4458" s="6">
        <v>0</v>
      </c>
      <c r="N4458" s="6">
        <v>0</v>
      </c>
      <c r="O4458">
        <v>1500482</v>
      </c>
      <c r="P4458">
        <v>1500481</v>
      </c>
      <c r="Q4458">
        <v>300048</v>
      </c>
      <c r="R4458" s="4">
        <v>4</v>
      </c>
      <c r="S4458" s="6">
        <v>1</v>
      </c>
      <c r="T4458" s="9"/>
      <c r="U4458" s="6">
        <v>2</v>
      </c>
      <c r="V4458" s="6" t="s">
        <v>1203</v>
      </c>
    </row>
    <row r="4459" spans="1:22" s="21" customFormat="1" ht="16.5">
      <c r="A4459" s="53">
        <v>100033111</v>
      </c>
      <c r="B4459" s="6">
        <v>1000011</v>
      </c>
      <c r="C4459" s="6">
        <v>1000022</v>
      </c>
      <c r="D4459">
        <v>108433</v>
      </c>
      <c r="E4459">
        <v>16367</v>
      </c>
      <c r="F4459">
        <v>10179</v>
      </c>
      <c r="G4459">
        <v>28712</v>
      </c>
      <c r="H4459" s="6">
        <v>9000</v>
      </c>
      <c r="I4459" s="6">
        <v>0</v>
      </c>
      <c r="J4459" s="6">
        <v>0</v>
      </c>
      <c r="K4459" s="6">
        <v>12000</v>
      </c>
      <c r="L4459" s="6">
        <v>0</v>
      </c>
      <c r="M4459" s="6">
        <v>0</v>
      </c>
      <c r="N4459" s="6">
        <v>0</v>
      </c>
      <c r="O4459">
        <v>1500452</v>
      </c>
      <c r="P4459">
        <v>1500451</v>
      </c>
      <c r="Q4459">
        <v>300045</v>
      </c>
      <c r="R4459" s="4">
        <v>1</v>
      </c>
      <c r="S4459" s="6">
        <v>1</v>
      </c>
      <c r="T4459" s="9"/>
      <c r="U4459" s="6">
        <v>2</v>
      </c>
      <c r="V4459" s="6" t="s">
        <v>1203</v>
      </c>
    </row>
    <row r="4460" spans="1:22" s="21" customFormat="1" ht="16.5">
      <c r="A4460" s="53">
        <v>100033112</v>
      </c>
      <c r="B4460" s="6">
        <v>1000011</v>
      </c>
      <c r="C4460" s="6">
        <v>1000022</v>
      </c>
      <c r="D4460">
        <v>144579</v>
      </c>
      <c r="E4460">
        <v>30481</v>
      </c>
      <c r="F4460">
        <v>28717</v>
      </c>
      <c r="G4460">
        <v>28712</v>
      </c>
      <c r="H4460" s="6">
        <v>9000</v>
      </c>
      <c r="I4460" s="6">
        <v>0</v>
      </c>
      <c r="J4460" s="6">
        <v>0</v>
      </c>
      <c r="K4460" s="6">
        <v>12000</v>
      </c>
      <c r="L4460" s="6">
        <v>0</v>
      </c>
      <c r="M4460" s="6">
        <v>0</v>
      </c>
      <c r="N4460" s="6">
        <v>0</v>
      </c>
      <c r="O4460">
        <v>1500452</v>
      </c>
      <c r="P4460">
        <v>1500451</v>
      </c>
      <c r="Q4460">
        <v>300045</v>
      </c>
      <c r="R4460" s="4">
        <v>1</v>
      </c>
      <c r="S4460" s="6">
        <v>1</v>
      </c>
      <c r="T4460" s="9"/>
      <c r="U4460" s="6">
        <v>2</v>
      </c>
      <c r="V4460" s="6" t="s">
        <v>1203</v>
      </c>
    </row>
    <row r="4461" spans="1:22" s="21" customFormat="1" ht="16.5">
      <c r="A4461" s="53">
        <v>100033113</v>
      </c>
      <c r="B4461" s="6">
        <v>1000011</v>
      </c>
      <c r="C4461" s="6">
        <v>1000022</v>
      </c>
      <c r="D4461">
        <v>173493</v>
      </c>
      <c r="E4461">
        <v>16367</v>
      </c>
      <c r="F4461">
        <v>10179</v>
      </c>
      <c r="G4461">
        <v>9386</v>
      </c>
      <c r="H4461" s="6">
        <v>9000</v>
      </c>
      <c r="I4461" s="6">
        <v>0</v>
      </c>
      <c r="J4461" s="6">
        <v>2500</v>
      </c>
      <c r="K4461" s="6">
        <v>12000</v>
      </c>
      <c r="L4461" s="6">
        <v>0</v>
      </c>
      <c r="M4461" s="6">
        <v>0</v>
      </c>
      <c r="N4461" s="6">
        <v>0</v>
      </c>
      <c r="O4461">
        <v>1500452</v>
      </c>
      <c r="P4461">
        <v>1500451</v>
      </c>
      <c r="Q4461">
        <v>300045</v>
      </c>
      <c r="R4461" s="4">
        <v>1</v>
      </c>
      <c r="S4461" s="6">
        <v>1</v>
      </c>
      <c r="T4461" s="9"/>
      <c r="U4461" s="6">
        <v>2</v>
      </c>
      <c r="V4461" s="6" t="s">
        <v>1204</v>
      </c>
    </row>
    <row r="4462" spans="1:22" s="21" customFormat="1" ht="16.5">
      <c r="A4462" s="53">
        <v>100033114</v>
      </c>
      <c r="B4462" s="6">
        <v>1000011</v>
      </c>
      <c r="C4462" s="6">
        <v>1000032</v>
      </c>
      <c r="D4462">
        <v>72289</v>
      </c>
      <c r="E4462">
        <v>30481</v>
      </c>
      <c r="F4462">
        <v>28717</v>
      </c>
      <c r="G4462">
        <v>28712</v>
      </c>
      <c r="H4462" s="6">
        <v>9000</v>
      </c>
      <c r="I4462" s="6">
        <v>0</v>
      </c>
      <c r="J4462" s="6">
        <v>0</v>
      </c>
      <c r="K4462" s="6">
        <v>12000</v>
      </c>
      <c r="L4462" s="6">
        <v>0</v>
      </c>
      <c r="M4462" s="6">
        <v>0</v>
      </c>
      <c r="N4462" s="6">
        <v>0</v>
      </c>
      <c r="O4462">
        <v>1500472</v>
      </c>
      <c r="P4462">
        <v>1500471</v>
      </c>
      <c r="Q4462">
        <v>300047</v>
      </c>
      <c r="R4462" s="4">
        <v>3</v>
      </c>
      <c r="S4462" s="6">
        <v>1</v>
      </c>
      <c r="T4462" s="9"/>
      <c r="U4462" s="6">
        <v>2</v>
      </c>
      <c r="V4462" s="6" t="s">
        <v>1204</v>
      </c>
    </row>
    <row r="4463" spans="1:22" s="21" customFormat="1" ht="16.5">
      <c r="A4463" s="53">
        <v>100033115</v>
      </c>
      <c r="B4463" s="6">
        <v>1000041</v>
      </c>
      <c r="C4463" s="6">
        <v>1000052</v>
      </c>
      <c r="D4463">
        <v>52596</v>
      </c>
      <c r="E4463">
        <v>31812</v>
      </c>
      <c r="F4463">
        <v>29391</v>
      </c>
      <c r="G4463">
        <v>29387</v>
      </c>
      <c r="H4463" s="6">
        <v>9000</v>
      </c>
      <c r="I4463" s="6">
        <v>0</v>
      </c>
      <c r="J4463" s="6">
        <v>0</v>
      </c>
      <c r="K4463" s="6">
        <v>12000</v>
      </c>
      <c r="L4463" s="6">
        <v>0</v>
      </c>
      <c r="M4463" s="6">
        <v>0</v>
      </c>
      <c r="N4463" s="6">
        <v>0</v>
      </c>
      <c r="O4463">
        <v>1500462</v>
      </c>
      <c r="P4463">
        <v>1500461</v>
      </c>
      <c r="Q4463">
        <v>300046</v>
      </c>
      <c r="R4463" s="4">
        <v>2</v>
      </c>
      <c r="S4463" s="6">
        <v>1</v>
      </c>
      <c r="T4463" s="9"/>
      <c r="U4463" s="6">
        <v>2</v>
      </c>
      <c r="V4463" s="6" t="s">
        <v>1204</v>
      </c>
    </row>
    <row r="4464" spans="1:22" s="21" customFormat="1" ht="16.5">
      <c r="A4464" s="53">
        <v>100033116</v>
      </c>
      <c r="B4464" s="6">
        <v>1000011</v>
      </c>
      <c r="C4464" s="6">
        <v>1000121</v>
      </c>
      <c r="D4464">
        <v>52596</v>
      </c>
      <c r="E4464">
        <v>31812</v>
      </c>
      <c r="F4464">
        <v>29391</v>
      </c>
      <c r="G4464">
        <v>29387</v>
      </c>
      <c r="H4464" s="6">
        <v>9000</v>
      </c>
      <c r="I4464" s="6">
        <v>0</v>
      </c>
      <c r="J4464" s="6">
        <v>0</v>
      </c>
      <c r="K4464" s="6">
        <v>12000</v>
      </c>
      <c r="L4464" s="6">
        <v>0</v>
      </c>
      <c r="M4464" s="6">
        <v>0</v>
      </c>
      <c r="N4464" s="6">
        <v>0</v>
      </c>
      <c r="O4464">
        <v>1500482</v>
      </c>
      <c r="P4464">
        <v>1500481</v>
      </c>
      <c r="Q4464">
        <v>300048</v>
      </c>
      <c r="R4464" s="4">
        <v>4</v>
      </c>
      <c r="S4464" s="6">
        <v>1</v>
      </c>
      <c r="T4464" s="9"/>
      <c r="U4464" s="6">
        <v>2</v>
      </c>
      <c r="V4464" s="6" t="s">
        <v>1204</v>
      </c>
    </row>
    <row r="4465" spans="1:22" s="21" customFormat="1" ht="16.5">
      <c r="A4465" s="53">
        <v>100033121</v>
      </c>
      <c r="B4465" s="6">
        <v>1000011</v>
      </c>
      <c r="C4465" s="6">
        <v>1000022</v>
      </c>
      <c r="D4465">
        <v>110766</v>
      </c>
      <c r="E4465">
        <v>16388</v>
      </c>
      <c r="F4465">
        <v>10502</v>
      </c>
      <c r="G4465">
        <v>29330</v>
      </c>
      <c r="H4465" s="6">
        <v>9000</v>
      </c>
      <c r="I4465" s="6">
        <v>0</v>
      </c>
      <c r="J4465" s="6">
        <v>0</v>
      </c>
      <c r="K4465" s="6">
        <v>12000</v>
      </c>
      <c r="L4465" s="6">
        <v>0</v>
      </c>
      <c r="M4465" s="6">
        <v>0</v>
      </c>
      <c r="N4465" s="6">
        <v>0</v>
      </c>
      <c r="O4465">
        <v>1500452</v>
      </c>
      <c r="P4465">
        <v>1500451</v>
      </c>
      <c r="Q4465">
        <v>300045</v>
      </c>
      <c r="R4465" s="4">
        <v>1</v>
      </c>
      <c r="S4465" s="6">
        <v>1</v>
      </c>
      <c r="T4465" s="9"/>
      <c r="U4465" s="6">
        <v>2</v>
      </c>
      <c r="V4465" s="6" t="s">
        <v>1204</v>
      </c>
    </row>
    <row r="4466" spans="1:22" s="21" customFormat="1" ht="16.5">
      <c r="A4466" s="53">
        <v>100033122</v>
      </c>
      <c r="B4466" s="6">
        <v>1000011</v>
      </c>
      <c r="C4466" s="6">
        <v>1000022</v>
      </c>
      <c r="D4466">
        <v>147688</v>
      </c>
      <c r="E4466">
        <v>30530</v>
      </c>
      <c r="F4466">
        <v>29334</v>
      </c>
      <c r="G4466">
        <v>29330</v>
      </c>
      <c r="H4466" s="6">
        <v>9000</v>
      </c>
      <c r="I4466" s="6">
        <v>0</v>
      </c>
      <c r="J4466" s="6">
        <v>2500</v>
      </c>
      <c r="K4466" s="6">
        <v>12000</v>
      </c>
      <c r="L4466" s="6">
        <v>0</v>
      </c>
      <c r="M4466" s="6">
        <v>0</v>
      </c>
      <c r="N4466" s="6">
        <v>0</v>
      </c>
      <c r="O4466">
        <v>1500452</v>
      </c>
      <c r="P4466">
        <v>1500451</v>
      </c>
      <c r="Q4466">
        <v>300045</v>
      </c>
      <c r="R4466" s="4">
        <v>1</v>
      </c>
      <c r="S4466" s="6">
        <v>1</v>
      </c>
      <c r="T4466" s="9"/>
      <c r="U4466" s="6">
        <v>2</v>
      </c>
      <c r="V4466" s="6" t="s">
        <v>1204</v>
      </c>
    </row>
    <row r="4467" spans="1:22" s="21" customFormat="1" ht="16.5">
      <c r="A4467" s="53">
        <v>100033123</v>
      </c>
      <c r="B4467" s="6">
        <v>1000011</v>
      </c>
      <c r="C4467" s="6">
        <v>1000022</v>
      </c>
      <c r="D4467">
        <v>177224</v>
      </c>
      <c r="E4467">
        <v>16388</v>
      </c>
      <c r="F4467">
        <v>10502</v>
      </c>
      <c r="G4467">
        <v>9684</v>
      </c>
      <c r="H4467" s="6">
        <v>9000</v>
      </c>
      <c r="I4467" s="6">
        <v>0</v>
      </c>
      <c r="J4467" s="6">
        <v>0</v>
      </c>
      <c r="K4467" s="6">
        <v>12000</v>
      </c>
      <c r="L4467" s="6">
        <v>0</v>
      </c>
      <c r="M4467" s="6">
        <v>0</v>
      </c>
      <c r="N4467" s="6">
        <v>0</v>
      </c>
      <c r="O4467">
        <v>1500452</v>
      </c>
      <c r="P4467">
        <v>1500451</v>
      </c>
      <c r="Q4467">
        <v>300045</v>
      </c>
      <c r="R4467" s="4">
        <v>1</v>
      </c>
      <c r="S4467" s="6">
        <v>1</v>
      </c>
      <c r="T4467" s="9"/>
      <c r="U4467" s="6">
        <v>2</v>
      </c>
      <c r="V4467" s="6" t="s">
        <v>1204</v>
      </c>
    </row>
    <row r="4468" spans="1:22" s="21" customFormat="1" ht="16.5">
      <c r="A4468" s="53">
        <v>100033124</v>
      </c>
      <c r="B4468" s="6">
        <v>1000011</v>
      </c>
      <c r="C4468" s="6">
        <v>1000032</v>
      </c>
      <c r="D4468">
        <v>73844</v>
      </c>
      <c r="E4468">
        <v>30530</v>
      </c>
      <c r="F4468">
        <v>29334</v>
      </c>
      <c r="G4468">
        <v>29330</v>
      </c>
      <c r="H4468" s="6">
        <v>9000</v>
      </c>
      <c r="I4468" s="6">
        <v>0</v>
      </c>
      <c r="J4468" s="6">
        <v>0</v>
      </c>
      <c r="K4468" s="6">
        <v>12000</v>
      </c>
      <c r="L4468" s="6">
        <v>0</v>
      </c>
      <c r="M4468" s="6">
        <v>0</v>
      </c>
      <c r="N4468" s="6">
        <v>0</v>
      </c>
      <c r="O4468">
        <v>1500472</v>
      </c>
      <c r="P4468">
        <v>1500471</v>
      </c>
      <c r="Q4468">
        <v>300047</v>
      </c>
      <c r="R4468" s="4">
        <v>3</v>
      </c>
      <c r="S4468" s="6">
        <v>1</v>
      </c>
      <c r="T4468" s="9"/>
      <c r="U4468" s="6">
        <v>2</v>
      </c>
      <c r="V4468" s="6" t="s">
        <v>1204</v>
      </c>
    </row>
    <row r="4469" spans="1:22" s="21" customFormat="1" ht="16.5">
      <c r="A4469" s="53">
        <v>100033125</v>
      </c>
      <c r="B4469" s="6">
        <v>1000041</v>
      </c>
      <c r="C4469" s="6">
        <v>1000052</v>
      </c>
      <c r="D4469">
        <v>53728</v>
      </c>
      <c r="E4469">
        <v>31861</v>
      </c>
      <c r="F4469">
        <v>30024</v>
      </c>
      <c r="G4469">
        <v>30019</v>
      </c>
      <c r="H4469" s="6">
        <v>9000</v>
      </c>
      <c r="I4469" s="6">
        <v>0</v>
      </c>
      <c r="J4469" s="6">
        <v>0</v>
      </c>
      <c r="K4469" s="6">
        <v>12000</v>
      </c>
      <c r="L4469" s="6">
        <v>0</v>
      </c>
      <c r="M4469" s="6">
        <v>0</v>
      </c>
      <c r="N4469" s="6">
        <v>0</v>
      </c>
      <c r="O4469">
        <v>1500462</v>
      </c>
      <c r="P4469">
        <v>1500461</v>
      </c>
      <c r="Q4469">
        <v>300046</v>
      </c>
      <c r="R4469" s="4">
        <v>2</v>
      </c>
      <c r="S4469" s="6">
        <v>1</v>
      </c>
      <c r="T4469" s="9"/>
      <c r="U4469" s="6">
        <v>2</v>
      </c>
      <c r="V4469" s="6" t="s">
        <v>1204</v>
      </c>
    </row>
    <row r="4470" spans="1:22" s="21" customFormat="1" ht="16.5">
      <c r="A4470" s="53">
        <v>100033126</v>
      </c>
      <c r="B4470" s="6">
        <v>1000011</v>
      </c>
      <c r="C4470" s="6">
        <v>1000121</v>
      </c>
      <c r="D4470">
        <v>53728</v>
      </c>
      <c r="E4470">
        <v>31861</v>
      </c>
      <c r="F4470">
        <v>30024</v>
      </c>
      <c r="G4470">
        <v>30019</v>
      </c>
      <c r="H4470" s="6">
        <v>9000</v>
      </c>
      <c r="I4470" s="6">
        <v>0</v>
      </c>
      <c r="J4470" s="6">
        <v>0</v>
      </c>
      <c r="K4470" s="6">
        <v>12000</v>
      </c>
      <c r="L4470" s="6">
        <v>0</v>
      </c>
      <c r="M4470" s="6">
        <v>0</v>
      </c>
      <c r="N4470" s="6">
        <v>0</v>
      </c>
      <c r="O4470">
        <v>1500482</v>
      </c>
      <c r="P4470">
        <v>1500481</v>
      </c>
      <c r="Q4470">
        <v>300048</v>
      </c>
      <c r="R4470" s="4">
        <v>4</v>
      </c>
      <c r="S4470" s="6">
        <v>1</v>
      </c>
      <c r="T4470" s="9"/>
      <c r="U4470" s="6">
        <v>2</v>
      </c>
      <c r="V4470" s="6" t="s">
        <v>1204</v>
      </c>
    </row>
    <row r="4471" spans="1:22" s="21" customFormat="1" ht="16.5">
      <c r="A4471" s="53">
        <v>100033131</v>
      </c>
      <c r="B4471" s="6">
        <v>1000011</v>
      </c>
      <c r="C4471" s="6">
        <v>1000022</v>
      </c>
      <c r="D4471">
        <v>122422</v>
      </c>
      <c r="E4471">
        <v>16408</v>
      </c>
      <c r="F4471">
        <v>12117</v>
      </c>
      <c r="G4471">
        <v>32418</v>
      </c>
      <c r="H4471" s="6">
        <v>9000</v>
      </c>
      <c r="I4471" s="6">
        <v>0</v>
      </c>
      <c r="J4471" s="6">
        <v>2500</v>
      </c>
      <c r="K4471" s="6">
        <v>12000</v>
      </c>
      <c r="L4471" s="6">
        <v>0</v>
      </c>
      <c r="M4471" s="6">
        <v>0</v>
      </c>
      <c r="N4471" s="6">
        <v>0</v>
      </c>
      <c r="O4471">
        <v>1500452</v>
      </c>
      <c r="P4471">
        <v>1500451</v>
      </c>
      <c r="Q4471">
        <v>300045</v>
      </c>
      <c r="R4471" s="4">
        <v>1</v>
      </c>
      <c r="S4471" s="6">
        <v>1</v>
      </c>
      <c r="T4471" s="6"/>
      <c r="U4471" s="6">
        <v>2</v>
      </c>
      <c r="V4471" s="6" t="s">
        <v>1204</v>
      </c>
    </row>
    <row r="4472" spans="1:22" s="21" customFormat="1" ht="16.5">
      <c r="A4472" s="53">
        <v>100033132</v>
      </c>
      <c r="B4472" s="6">
        <v>1000011</v>
      </c>
      <c r="C4472" s="6">
        <v>1000022</v>
      </c>
      <c r="D4472">
        <v>163231</v>
      </c>
      <c r="E4472">
        <v>30579</v>
      </c>
      <c r="F4472">
        <v>32422</v>
      </c>
      <c r="G4472">
        <v>32418</v>
      </c>
      <c r="H4472" s="6">
        <v>9000</v>
      </c>
      <c r="I4472" s="6">
        <v>0</v>
      </c>
      <c r="J4472" s="6">
        <v>0</v>
      </c>
      <c r="K4472" s="6">
        <v>12000</v>
      </c>
      <c r="L4472" s="6">
        <v>0</v>
      </c>
      <c r="M4472" s="6">
        <v>0</v>
      </c>
      <c r="N4472" s="6">
        <v>0</v>
      </c>
      <c r="O4472">
        <v>1500452</v>
      </c>
      <c r="P4472">
        <v>1500451</v>
      </c>
      <c r="Q4472">
        <v>300045</v>
      </c>
      <c r="R4472" s="4">
        <v>1</v>
      </c>
      <c r="S4472" s="6">
        <v>1</v>
      </c>
      <c r="T4472" s="6"/>
      <c r="U4472" s="6">
        <v>2</v>
      </c>
      <c r="V4472" s="6" t="s">
        <v>1204</v>
      </c>
    </row>
    <row r="4473" spans="1:22" s="21" customFormat="1" ht="16.5">
      <c r="A4473" s="53">
        <v>100033133</v>
      </c>
      <c r="B4473" s="6">
        <v>1000011</v>
      </c>
      <c r="C4473" s="6">
        <v>1000022</v>
      </c>
      <c r="D4473">
        <v>195875</v>
      </c>
      <c r="E4473">
        <v>16408</v>
      </c>
      <c r="F4473">
        <v>12117</v>
      </c>
      <c r="G4473">
        <v>11174</v>
      </c>
      <c r="H4473" s="6">
        <v>9000</v>
      </c>
      <c r="I4473" s="6">
        <v>0</v>
      </c>
      <c r="J4473" s="6">
        <v>0</v>
      </c>
      <c r="K4473" s="6">
        <v>12000</v>
      </c>
      <c r="L4473" s="6">
        <v>0</v>
      </c>
      <c r="M4473" s="6">
        <v>0</v>
      </c>
      <c r="N4473" s="6">
        <v>0</v>
      </c>
      <c r="O4473">
        <v>1500452</v>
      </c>
      <c r="P4473">
        <v>1500451</v>
      </c>
      <c r="Q4473">
        <v>300045</v>
      </c>
      <c r="R4473" s="4">
        <v>1</v>
      </c>
      <c r="S4473" s="6">
        <v>1</v>
      </c>
      <c r="T4473" s="6"/>
      <c r="U4473" s="6">
        <v>2</v>
      </c>
      <c r="V4473" s="6" t="s">
        <v>1204</v>
      </c>
    </row>
    <row r="4474" spans="1:22" s="21" customFormat="1" ht="16.5">
      <c r="A4474" s="53">
        <v>100033134</v>
      </c>
      <c r="B4474" s="6">
        <v>1000011</v>
      </c>
      <c r="C4474" s="6">
        <v>1000032</v>
      </c>
      <c r="D4474">
        <v>81615</v>
      </c>
      <c r="E4474">
        <v>30579</v>
      </c>
      <c r="F4474">
        <v>32422</v>
      </c>
      <c r="G4474">
        <v>32418</v>
      </c>
      <c r="H4474" s="6">
        <v>9000</v>
      </c>
      <c r="I4474" s="6">
        <v>0</v>
      </c>
      <c r="J4474" s="6">
        <v>0</v>
      </c>
      <c r="K4474" s="6">
        <v>12000</v>
      </c>
      <c r="L4474" s="6">
        <v>0</v>
      </c>
      <c r="M4474" s="6">
        <v>0</v>
      </c>
      <c r="N4474" s="6">
        <v>0</v>
      </c>
      <c r="O4474">
        <v>1500472</v>
      </c>
      <c r="P4474">
        <v>1500471</v>
      </c>
      <c r="Q4474">
        <v>300047</v>
      </c>
      <c r="R4474" s="4">
        <v>3</v>
      </c>
      <c r="S4474" s="6">
        <v>1</v>
      </c>
      <c r="T4474" s="6"/>
      <c r="U4474" s="6">
        <v>2</v>
      </c>
      <c r="V4474" s="6" t="s">
        <v>1204</v>
      </c>
    </row>
    <row r="4475" spans="1:22" s="21" customFormat="1" ht="16.5">
      <c r="A4475" s="53">
        <v>100033135</v>
      </c>
      <c r="B4475" s="6">
        <v>1000041</v>
      </c>
      <c r="C4475" s="6">
        <v>1000052</v>
      </c>
      <c r="D4475">
        <v>59382</v>
      </c>
      <c r="E4475">
        <v>31910</v>
      </c>
      <c r="F4475">
        <v>33183</v>
      </c>
      <c r="G4475">
        <v>33179</v>
      </c>
      <c r="H4475" s="6">
        <v>9000</v>
      </c>
      <c r="I4475" s="6">
        <v>0</v>
      </c>
      <c r="J4475" s="6">
        <v>0</v>
      </c>
      <c r="K4475" s="6">
        <v>12000</v>
      </c>
      <c r="L4475" s="6">
        <v>0</v>
      </c>
      <c r="M4475" s="6">
        <v>0</v>
      </c>
      <c r="N4475" s="6">
        <v>0</v>
      </c>
      <c r="O4475">
        <v>1500462</v>
      </c>
      <c r="P4475">
        <v>1500461</v>
      </c>
      <c r="Q4475">
        <v>300046</v>
      </c>
      <c r="R4475" s="4">
        <v>2</v>
      </c>
      <c r="S4475" s="6">
        <v>1</v>
      </c>
      <c r="T4475" s="6"/>
      <c r="U4475" s="6">
        <v>2</v>
      </c>
      <c r="V4475" s="6" t="s">
        <v>1204</v>
      </c>
    </row>
    <row r="4476" spans="1:22" s="21" customFormat="1" ht="16.5">
      <c r="A4476" s="53">
        <v>100033136</v>
      </c>
      <c r="B4476" s="6">
        <v>1000011</v>
      </c>
      <c r="C4476" s="6">
        <v>1000121</v>
      </c>
      <c r="D4476">
        <v>59382</v>
      </c>
      <c r="E4476">
        <v>31910</v>
      </c>
      <c r="F4476">
        <v>33183</v>
      </c>
      <c r="G4476">
        <v>33179</v>
      </c>
      <c r="H4476" s="6">
        <v>9000</v>
      </c>
      <c r="I4476" s="6">
        <v>0</v>
      </c>
      <c r="J4476" s="6">
        <v>2500</v>
      </c>
      <c r="K4476" s="6">
        <v>12000</v>
      </c>
      <c r="L4476" s="6">
        <v>0</v>
      </c>
      <c r="M4476" s="6">
        <v>0</v>
      </c>
      <c r="N4476" s="6">
        <v>0</v>
      </c>
      <c r="O4476">
        <v>1500482</v>
      </c>
      <c r="P4476">
        <v>1500481</v>
      </c>
      <c r="Q4476">
        <v>300048</v>
      </c>
      <c r="R4476" s="4">
        <v>4</v>
      </c>
      <c r="S4476" s="6">
        <v>1</v>
      </c>
      <c r="T4476" s="6"/>
      <c r="U4476" s="6">
        <v>2</v>
      </c>
      <c r="V4476" s="6" t="s">
        <v>1204</v>
      </c>
    </row>
    <row r="4477" spans="1:22" s="21" customFormat="1" ht="16.5">
      <c r="A4477" s="53">
        <v>100033211</v>
      </c>
      <c r="B4477" s="6">
        <v>1000011</v>
      </c>
      <c r="C4477" s="6">
        <v>1000022</v>
      </c>
      <c r="D4477">
        <v>110766</v>
      </c>
      <c r="E4477">
        <v>16429</v>
      </c>
      <c r="F4477">
        <v>10502</v>
      </c>
      <c r="G4477">
        <v>29330</v>
      </c>
      <c r="H4477" s="6">
        <v>9000</v>
      </c>
      <c r="I4477" s="6">
        <v>0</v>
      </c>
      <c r="J4477" s="6">
        <v>0</v>
      </c>
      <c r="K4477" s="6">
        <v>12000</v>
      </c>
      <c r="L4477" s="6">
        <v>0</v>
      </c>
      <c r="M4477" s="6">
        <v>0</v>
      </c>
      <c r="N4477" s="6">
        <v>0</v>
      </c>
      <c r="O4477">
        <v>1500452</v>
      </c>
      <c r="P4477">
        <v>1500451</v>
      </c>
      <c r="Q4477">
        <v>300045</v>
      </c>
      <c r="R4477" s="4">
        <v>1</v>
      </c>
      <c r="S4477" s="6">
        <v>1</v>
      </c>
      <c r="T4477" s="6"/>
      <c r="U4477" s="6">
        <v>2</v>
      </c>
      <c r="V4477" s="6" t="s">
        <v>1204</v>
      </c>
    </row>
    <row r="4478" spans="1:22" s="21" customFormat="1" ht="16.5">
      <c r="A4478" s="53">
        <v>100033212</v>
      </c>
      <c r="B4478" s="6">
        <v>1000011</v>
      </c>
      <c r="C4478" s="6">
        <v>1000022</v>
      </c>
      <c r="D4478">
        <v>147688</v>
      </c>
      <c r="E4478">
        <v>30628</v>
      </c>
      <c r="F4478">
        <v>29334</v>
      </c>
      <c r="G4478">
        <v>29330</v>
      </c>
      <c r="H4478" s="6">
        <v>9000</v>
      </c>
      <c r="I4478" s="6">
        <v>0</v>
      </c>
      <c r="J4478" s="6">
        <v>0</v>
      </c>
      <c r="K4478" s="6">
        <v>12000</v>
      </c>
      <c r="L4478" s="6">
        <v>0</v>
      </c>
      <c r="M4478" s="6">
        <v>0</v>
      </c>
      <c r="N4478" s="6">
        <v>0</v>
      </c>
      <c r="O4478">
        <v>1500452</v>
      </c>
      <c r="P4478">
        <v>1500451</v>
      </c>
      <c r="Q4478">
        <v>300045</v>
      </c>
      <c r="R4478" s="4">
        <v>1</v>
      </c>
      <c r="S4478" s="6">
        <v>1</v>
      </c>
      <c r="T4478" s="6"/>
      <c r="U4478" s="6">
        <v>2</v>
      </c>
      <c r="V4478" s="6" t="s">
        <v>1204</v>
      </c>
    </row>
    <row r="4479" spans="1:22" s="21" customFormat="1" ht="16.5">
      <c r="A4479" s="53">
        <v>100033213</v>
      </c>
      <c r="B4479" s="6">
        <v>1000011</v>
      </c>
      <c r="C4479" s="6">
        <v>1000022</v>
      </c>
      <c r="D4479">
        <v>177224</v>
      </c>
      <c r="E4479">
        <v>16429</v>
      </c>
      <c r="F4479">
        <v>10502</v>
      </c>
      <c r="G4479">
        <v>9684</v>
      </c>
      <c r="H4479" s="6">
        <v>9000</v>
      </c>
      <c r="I4479" s="6">
        <v>0</v>
      </c>
      <c r="J4479" s="6">
        <v>0</v>
      </c>
      <c r="K4479" s="6">
        <v>12000</v>
      </c>
      <c r="L4479" s="6">
        <v>0</v>
      </c>
      <c r="M4479" s="6">
        <v>0</v>
      </c>
      <c r="N4479" s="6">
        <v>0</v>
      </c>
      <c r="O4479">
        <v>1500452</v>
      </c>
      <c r="P4479">
        <v>1500451</v>
      </c>
      <c r="Q4479">
        <v>300045</v>
      </c>
      <c r="R4479" s="4">
        <v>1</v>
      </c>
      <c r="S4479" s="6">
        <v>1</v>
      </c>
      <c r="T4479" s="6"/>
      <c r="U4479" s="6">
        <v>2</v>
      </c>
      <c r="V4479" s="6" t="s">
        <v>1204</v>
      </c>
    </row>
    <row r="4480" spans="1:22" s="21" customFormat="1" ht="16.5">
      <c r="A4480" s="53">
        <v>100033214</v>
      </c>
      <c r="B4480" s="6">
        <v>1000011</v>
      </c>
      <c r="C4480" s="6">
        <v>1000032</v>
      </c>
      <c r="D4480">
        <v>73844</v>
      </c>
      <c r="E4480">
        <v>30628</v>
      </c>
      <c r="F4480">
        <v>29334</v>
      </c>
      <c r="G4480">
        <v>29330</v>
      </c>
      <c r="H4480" s="6">
        <v>9000</v>
      </c>
      <c r="I4480" s="6">
        <v>0</v>
      </c>
      <c r="J4480" s="6">
        <v>0</v>
      </c>
      <c r="K4480" s="6">
        <v>12000</v>
      </c>
      <c r="L4480" s="6">
        <v>0</v>
      </c>
      <c r="M4480" s="6">
        <v>0</v>
      </c>
      <c r="N4480" s="6">
        <v>0</v>
      </c>
      <c r="O4480">
        <v>1500472</v>
      </c>
      <c r="P4480">
        <v>1500471</v>
      </c>
      <c r="Q4480">
        <v>300047</v>
      </c>
      <c r="R4480" s="4">
        <v>3</v>
      </c>
      <c r="S4480" s="6">
        <v>1</v>
      </c>
      <c r="T4480" s="6"/>
      <c r="U4480" s="6">
        <v>2</v>
      </c>
      <c r="V4480" s="6" t="s">
        <v>1204</v>
      </c>
    </row>
    <row r="4481" spans="1:22" s="21" customFormat="1" ht="16.5">
      <c r="A4481" s="53">
        <v>100033215</v>
      </c>
      <c r="B4481" s="6">
        <v>1000041</v>
      </c>
      <c r="C4481" s="6">
        <v>1000052</v>
      </c>
      <c r="D4481">
        <v>53728</v>
      </c>
      <c r="E4481">
        <v>31959</v>
      </c>
      <c r="F4481">
        <v>30024</v>
      </c>
      <c r="G4481">
        <v>30019</v>
      </c>
      <c r="H4481" s="6">
        <v>9000</v>
      </c>
      <c r="I4481" s="6">
        <v>0</v>
      </c>
      <c r="J4481" s="6">
        <v>2500</v>
      </c>
      <c r="K4481" s="6">
        <v>12000</v>
      </c>
      <c r="L4481" s="6">
        <v>0</v>
      </c>
      <c r="M4481" s="6">
        <v>0</v>
      </c>
      <c r="N4481" s="6">
        <v>0</v>
      </c>
      <c r="O4481">
        <v>1500462</v>
      </c>
      <c r="P4481">
        <v>1500461</v>
      </c>
      <c r="Q4481">
        <v>300046</v>
      </c>
      <c r="R4481" s="4">
        <v>2</v>
      </c>
      <c r="S4481" s="6">
        <v>1</v>
      </c>
      <c r="T4481" s="6"/>
      <c r="U4481" s="6">
        <v>2</v>
      </c>
      <c r="V4481" s="6" t="s">
        <v>1204</v>
      </c>
    </row>
    <row r="4482" spans="1:22" s="21" customFormat="1" ht="16.5">
      <c r="A4482" s="53">
        <v>100033216</v>
      </c>
      <c r="B4482" s="6">
        <v>1000011</v>
      </c>
      <c r="C4482" s="6">
        <v>1000121</v>
      </c>
      <c r="D4482">
        <v>53728</v>
      </c>
      <c r="E4482">
        <v>31959</v>
      </c>
      <c r="F4482">
        <v>30024</v>
      </c>
      <c r="G4482">
        <v>30019</v>
      </c>
      <c r="H4482" s="6">
        <v>9000</v>
      </c>
      <c r="I4482" s="6">
        <v>0</v>
      </c>
      <c r="J4482" s="6">
        <v>0</v>
      </c>
      <c r="K4482" s="6">
        <v>12000</v>
      </c>
      <c r="L4482" s="6">
        <v>0</v>
      </c>
      <c r="M4482" s="6">
        <v>0</v>
      </c>
      <c r="N4482" s="6">
        <v>0</v>
      </c>
      <c r="O4482">
        <v>1500482</v>
      </c>
      <c r="P4482">
        <v>1500481</v>
      </c>
      <c r="Q4482">
        <v>300048</v>
      </c>
      <c r="R4482" s="4">
        <v>4</v>
      </c>
      <c r="S4482" s="6">
        <v>1</v>
      </c>
      <c r="T4482" s="6"/>
      <c r="U4482" s="6">
        <v>2</v>
      </c>
      <c r="V4482" s="6" t="s">
        <v>1204</v>
      </c>
    </row>
    <row r="4483" spans="1:22" s="21" customFormat="1" ht="16.5">
      <c r="A4483" s="53">
        <v>100033221</v>
      </c>
      <c r="B4483" s="6">
        <v>1000011</v>
      </c>
      <c r="C4483" s="6">
        <v>1000022</v>
      </c>
      <c r="D4483">
        <v>114260</v>
      </c>
      <c r="E4483">
        <v>16450</v>
      </c>
      <c r="F4483">
        <v>10987</v>
      </c>
      <c r="G4483">
        <v>30256</v>
      </c>
      <c r="H4483" s="6">
        <v>9000</v>
      </c>
      <c r="I4483" s="6">
        <v>0</v>
      </c>
      <c r="J4483" s="6">
        <v>0</v>
      </c>
      <c r="K4483" s="6">
        <v>12000</v>
      </c>
      <c r="L4483" s="6">
        <v>0</v>
      </c>
      <c r="M4483" s="6">
        <v>0</v>
      </c>
      <c r="N4483" s="6">
        <v>0</v>
      </c>
      <c r="O4483">
        <v>1500452</v>
      </c>
      <c r="P4483">
        <v>1500451</v>
      </c>
      <c r="Q4483">
        <v>300045</v>
      </c>
      <c r="R4483" s="4">
        <v>1</v>
      </c>
      <c r="S4483" s="6">
        <v>1</v>
      </c>
      <c r="T4483" s="6"/>
      <c r="U4483" s="6">
        <v>2</v>
      </c>
      <c r="V4483" s="6" t="s">
        <v>1204</v>
      </c>
    </row>
    <row r="4484" spans="1:22" s="21" customFormat="1" ht="16.5">
      <c r="A4484" s="53">
        <v>100033222</v>
      </c>
      <c r="B4484" s="6">
        <v>1000011</v>
      </c>
      <c r="C4484" s="6">
        <v>1000022</v>
      </c>
      <c r="D4484">
        <v>152348</v>
      </c>
      <c r="E4484">
        <v>30677</v>
      </c>
      <c r="F4484">
        <v>30260</v>
      </c>
      <c r="G4484">
        <v>30256</v>
      </c>
      <c r="H4484" s="6">
        <v>9000</v>
      </c>
      <c r="I4484" s="6">
        <v>0</v>
      </c>
      <c r="J4484" s="6">
        <v>0</v>
      </c>
      <c r="K4484" s="6">
        <v>12000</v>
      </c>
      <c r="L4484" s="6">
        <v>0</v>
      </c>
      <c r="M4484" s="6">
        <v>0</v>
      </c>
      <c r="N4484" s="6">
        <v>0</v>
      </c>
      <c r="O4484">
        <v>1500452</v>
      </c>
      <c r="P4484">
        <v>1500451</v>
      </c>
      <c r="Q4484">
        <v>300045</v>
      </c>
      <c r="R4484" s="4">
        <v>1</v>
      </c>
      <c r="S4484" s="6">
        <v>1</v>
      </c>
      <c r="T4484" s="6"/>
      <c r="U4484" s="6">
        <v>2</v>
      </c>
      <c r="V4484" s="6" t="s">
        <v>1204</v>
      </c>
    </row>
    <row r="4485" spans="1:22" s="21" customFormat="1" ht="16.5">
      <c r="A4485" s="53">
        <v>100033223</v>
      </c>
      <c r="B4485" s="6">
        <v>1000011</v>
      </c>
      <c r="C4485" s="6">
        <v>1000022</v>
      </c>
      <c r="D4485">
        <v>182817</v>
      </c>
      <c r="E4485">
        <v>16450</v>
      </c>
      <c r="F4485">
        <v>10987</v>
      </c>
      <c r="G4485">
        <v>10131</v>
      </c>
      <c r="H4485" s="6">
        <v>9000</v>
      </c>
      <c r="I4485" s="6">
        <v>0</v>
      </c>
      <c r="J4485" s="6">
        <v>0</v>
      </c>
      <c r="K4485" s="6">
        <v>12000</v>
      </c>
      <c r="L4485" s="6">
        <v>0</v>
      </c>
      <c r="M4485" s="6">
        <v>0</v>
      </c>
      <c r="N4485" s="6">
        <v>0</v>
      </c>
      <c r="O4485">
        <v>1500452</v>
      </c>
      <c r="P4485">
        <v>1500451</v>
      </c>
      <c r="Q4485">
        <v>300045</v>
      </c>
      <c r="R4485" s="4">
        <v>1</v>
      </c>
      <c r="S4485" s="6">
        <v>1</v>
      </c>
      <c r="T4485" s="6"/>
      <c r="U4485" s="6">
        <v>2</v>
      </c>
      <c r="V4485" s="6" t="s">
        <v>1204</v>
      </c>
    </row>
    <row r="4486" spans="1:22" s="21" customFormat="1" ht="16.5">
      <c r="A4486" s="53">
        <v>100033224</v>
      </c>
      <c r="B4486" s="6">
        <v>1000011</v>
      </c>
      <c r="C4486" s="6">
        <v>1000032</v>
      </c>
      <c r="D4486">
        <v>76174</v>
      </c>
      <c r="E4486">
        <v>30677</v>
      </c>
      <c r="F4486">
        <v>30260</v>
      </c>
      <c r="G4486">
        <v>30256</v>
      </c>
      <c r="H4486" s="6">
        <v>9000</v>
      </c>
      <c r="I4486" s="6">
        <v>0</v>
      </c>
      <c r="J4486" s="6">
        <v>2500</v>
      </c>
      <c r="K4486" s="6">
        <v>12000</v>
      </c>
      <c r="L4486" s="6">
        <v>0</v>
      </c>
      <c r="M4486" s="6">
        <v>0</v>
      </c>
      <c r="N4486" s="6">
        <v>0</v>
      </c>
      <c r="O4486">
        <v>1500472</v>
      </c>
      <c r="P4486">
        <v>1500471</v>
      </c>
      <c r="Q4486">
        <v>300047</v>
      </c>
      <c r="R4486" s="4">
        <v>3</v>
      </c>
      <c r="S4486" s="6">
        <v>1</v>
      </c>
      <c r="T4486" s="6"/>
      <c r="U4486" s="6">
        <v>2</v>
      </c>
      <c r="V4486" s="6" t="s">
        <v>1204</v>
      </c>
    </row>
    <row r="4487" spans="1:22" s="21" customFormat="1" ht="16.5">
      <c r="A4487" s="53">
        <v>100033225</v>
      </c>
      <c r="B4487" s="6">
        <v>1000041</v>
      </c>
      <c r="C4487" s="6">
        <v>1000052</v>
      </c>
      <c r="D4487">
        <v>55424</v>
      </c>
      <c r="E4487">
        <v>32008</v>
      </c>
      <c r="F4487">
        <v>30971</v>
      </c>
      <c r="G4487">
        <v>30967</v>
      </c>
      <c r="H4487" s="6">
        <v>9000</v>
      </c>
      <c r="I4487" s="6">
        <v>0</v>
      </c>
      <c r="J4487" s="6">
        <v>0</v>
      </c>
      <c r="K4487" s="6">
        <v>12000</v>
      </c>
      <c r="L4487" s="6">
        <v>0</v>
      </c>
      <c r="M4487" s="6">
        <v>0</v>
      </c>
      <c r="N4487" s="6">
        <v>0</v>
      </c>
      <c r="O4487">
        <v>1500462</v>
      </c>
      <c r="P4487">
        <v>1500461</v>
      </c>
      <c r="Q4487">
        <v>300046</v>
      </c>
      <c r="R4487" s="4">
        <v>2</v>
      </c>
      <c r="S4487" s="6">
        <v>1</v>
      </c>
      <c r="T4487" s="6"/>
      <c r="U4487" s="6">
        <v>2</v>
      </c>
      <c r="V4487" s="6" t="s">
        <v>1204</v>
      </c>
    </row>
    <row r="4488" spans="1:22" s="21" customFormat="1" ht="16.5">
      <c r="A4488" s="53">
        <v>100033226</v>
      </c>
      <c r="B4488" s="6">
        <v>1000011</v>
      </c>
      <c r="C4488" s="6">
        <v>1000121</v>
      </c>
      <c r="D4488">
        <v>55424</v>
      </c>
      <c r="E4488">
        <v>32008</v>
      </c>
      <c r="F4488">
        <v>30971</v>
      </c>
      <c r="G4488">
        <v>30967</v>
      </c>
      <c r="H4488" s="6">
        <v>9000</v>
      </c>
      <c r="I4488" s="6">
        <v>0</v>
      </c>
      <c r="J4488" s="6">
        <v>0</v>
      </c>
      <c r="K4488" s="6">
        <v>12000</v>
      </c>
      <c r="L4488" s="6">
        <v>0</v>
      </c>
      <c r="M4488" s="6">
        <v>0</v>
      </c>
      <c r="N4488" s="6">
        <v>0</v>
      </c>
      <c r="O4488">
        <v>1500482</v>
      </c>
      <c r="P4488">
        <v>1500481</v>
      </c>
      <c r="Q4488">
        <v>300048</v>
      </c>
      <c r="R4488" s="4">
        <v>4</v>
      </c>
      <c r="S4488" s="6">
        <v>1</v>
      </c>
      <c r="T4488" s="6"/>
      <c r="U4488" s="6">
        <v>2</v>
      </c>
      <c r="V4488" s="6" t="s">
        <v>1204</v>
      </c>
    </row>
    <row r="4489" spans="1:22" s="21" customFormat="1" ht="16.5">
      <c r="A4489" s="53">
        <v>100033231</v>
      </c>
      <c r="B4489" s="6">
        <v>1000011</v>
      </c>
      <c r="C4489" s="6">
        <v>1000022</v>
      </c>
      <c r="D4489">
        <v>128253</v>
      </c>
      <c r="E4489">
        <v>16470</v>
      </c>
      <c r="F4489">
        <v>12925</v>
      </c>
      <c r="G4489">
        <v>33961</v>
      </c>
      <c r="H4489" s="6">
        <v>9000</v>
      </c>
      <c r="I4489" s="6">
        <v>0</v>
      </c>
      <c r="J4489" s="6">
        <v>0</v>
      </c>
      <c r="K4489" s="6">
        <v>12000</v>
      </c>
      <c r="L4489" s="6">
        <v>0</v>
      </c>
      <c r="M4489" s="6">
        <v>0</v>
      </c>
      <c r="N4489" s="6">
        <v>0</v>
      </c>
      <c r="O4489">
        <v>1500452</v>
      </c>
      <c r="P4489">
        <v>1500451</v>
      </c>
      <c r="Q4489">
        <v>300045</v>
      </c>
      <c r="R4489" s="4">
        <v>1</v>
      </c>
      <c r="S4489" s="6">
        <v>1</v>
      </c>
      <c r="T4489" s="6"/>
      <c r="U4489" s="6">
        <v>2</v>
      </c>
      <c r="V4489" s="6" t="s">
        <v>1204</v>
      </c>
    </row>
    <row r="4490" spans="1:22" s="21" customFormat="1" ht="16.5">
      <c r="A4490" s="53">
        <v>100033232</v>
      </c>
      <c r="B4490" s="6">
        <v>1000011</v>
      </c>
      <c r="C4490" s="6">
        <v>1000022</v>
      </c>
      <c r="D4490">
        <v>171004</v>
      </c>
      <c r="E4490">
        <v>30726</v>
      </c>
      <c r="F4490">
        <v>33966</v>
      </c>
      <c r="G4490">
        <v>33961</v>
      </c>
      <c r="H4490" s="6">
        <v>9000</v>
      </c>
      <c r="I4490" s="6">
        <v>0</v>
      </c>
      <c r="J4490" s="6">
        <v>0</v>
      </c>
      <c r="K4490" s="6">
        <v>12000</v>
      </c>
      <c r="L4490" s="6">
        <v>0</v>
      </c>
      <c r="M4490" s="6">
        <v>0</v>
      </c>
      <c r="N4490" s="6">
        <v>0</v>
      </c>
      <c r="O4490">
        <v>1500452</v>
      </c>
      <c r="P4490">
        <v>1500451</v>
      </c>
      <c r="Q4490">
        <v>300045</v>
      </c>
      <c r="R4490" s="4">
        <v>1</v>
      </c>
      <c r="S4490" s="6">
        <v>1</v>
      </c>
      <c r="T4490" s="6"/>
      <c r="U4490" s="6">
        <v>2</v>
      </c>
      <c r="V4490" s="6" t="s">
        <v>1204</v>
      </c>
    </row>
    <row r="4491" spans="1:22" s="21" customFormat="1" ht="16.5">
      <c r="A4491" s="53">
        <v>100033233</v>
      </c>
      <c r="B4491" s="6">
        <v>1000011</v>
      </c>
      <c r="C4491" s="6">
        <v>1000022</v>
      </c>
      <c r="D4491">
        <v>205204</v>
      </c>
      <c r="E4491">
        <v>16470</v>
      </c>
      <c r="F4491">
        <v>12925</v>
      </c>
      <c r="G4491">
        <v>11919</v>
      </c>
      <c r="H4491" s="6">
        <v>9000</v>
      </c>
      <c r="I4491" s="6">
        <v>0</v>
      </c>
      <c r="J4491" s="6">
        <v>2500</v>
      </c>
      <c r="K4491" s="6">
        <v>12000</v>
      </c>
      <c r="L4491" s="6">
        <v>0</v>
      </c>
      <c r="M4491" s="6">
        <v>0</v>
      </c>
      <c r="N4491" s="6">
        <v>0</v>
      </c>
      <c r="O4491">
        <v>1500452</v>
      </c>
      <c r="P4491">
        <v>1500451</v>
      </c>
      <c r="Q4491">
        <v>300045</v>
      </c>
      <c r="R4491" s="4">
        <v>1</v>
      </c>
      <c r="S4491" s="6">
        <v>1</v>
      </c>
      <c r="T4491" s="6"/>
      <c r="U4491" s="6">
        <v>2</v>
      </c>
      <c r="V4491" s="6" t="s">
        <v>1204</v>
      </c>
    </row>
    <row r="4492" spans="1:22" s="21" customFormat="1" ht="16.5">
      <c r="A4492" s="53">
        <v>100033234</v>
      </c>
      <c r="B4492" s="6">
        <v>1000011</v>
      </c>
      <c r="C4492" s="6">
        <v>1000032</v>
      </c>
      <c r="D4492">
        <v>85502</v>
      </c>
      <c r="E4492">
        <v>30726</v>
      </c>
      <c r="F4492">
        <v>33966</v>
      </c>
      <c r="G4492">
        <v>33961</v>
      </c>
      <c r="H4492" s="6">
        <v>9000</v>
      </c>
      <c r="I4492" s="6">
        <v>0</v>
      </c>
      <c r="J4492" s="6">
        <v>0</v>
      </c>
      <c r="K4492" s="6">
        <v>12000</v>
      </c>
      <c r="L4492" s="6">
        <v>0</v>
      </c>
      <c r="M4492" s="6">
        <v>0</v>
      </c>
      <c r="N4492" s="6">
        <v>0</v>
      </c>
      <c r="O4492">
        <v>1500472</v>
      </c>
      <c r="P4492">
        <v>1500471</v>
      </c>
      <c r="Q4492">
        <v>300047</v>
      </c>
      <c r="R4492" s="4">
        <v>3</v>
      </c>
      <c r="S4492" s="6">
        <v>1</v>
      </c>
      <c r="T4492" s="6"/>
      <c r="U4492" s="6">
        <v>2</v>
      </c>
      <c r="V4492" s="6" t="s">
        <v>1204</v>
      </c>
    </row>
    <row r="4493" spans="1:22" s="21" customFormat="1" ht="16.5">
      <c r="A4493" s="53">
        <v>100033235</v>
      </c>
      <c r="B4493" s="6">
        <v>1000041</v>
      </c>
      <c r="C4493" s="6">
        <v>1000052</v>
      </c>
      <c r="D4493">
        <v>62210</v>
      </c>
      <c r="E4493">
        <v>32057</v>
      </c>
      <c r="F4493">
        <v>34764</v>
      </c>
      <c r="G4493">
        <v>34759</v>
      </c>
      <c r="H4493" s="6">
        <v>9000</v>
      </c>
      <c r="I4493" s="6">
        <v>0</v>
      </c>
      <c r="J4493" s="6">
        <v>0</v>
      </c>
      <c r="K4493" s="6">
        <v>12000</v>
      </c>
      <c r="L4493" s="6">
        <v>0</v>
      </c>
      <c r="M4493" s="6">
        <v>0</v>
      </c>
      <c r="N4493" s="6">
        <v>0</v>
      </c>
      <c r="O4493">
        <v>1500462</v>
      </c>
      <c r="P4493">
        <v>1500461</v>
      </c>
      <c r="Q4493">
        <v>300046</v>
      </c>
      <c r="R4493" s="4">
        <v>2</v>
      </c>
      <c r="S4493" s="6">
        <v>1</v>
      </c>
      <c r="T4493" s="6"/>
      <c r="U4493" s="6">
        <v>2</v>
      </c>
      <c r="V4493" s="6" t="s">
        <v>1204</v>
      </c>
    </row>
    <row r="4494" spans="1:22" s="21" customFormat="1" ht="16.5">
      <c r="A4494" s="53">
        <v>100033236</v>
      </c>
      <c r="B4494" s="6">
        <v>1000011</v>
      </c>
      <c r="C4494" s="6">
        <v>1000121</v>
      </c>
      <c r="D4494">
        <v>62210</v>
      </c>
      <c r="E4494">
        <v>32057</v>
      </c>
      <c r="F4494">
        <v>34764</v>
      </c>
      <c r="G4494">
        <v>34759</v>
      </c>
      <c r="H4494" s="6">
        <v>9000</v>
      </c>
      <c r="I4494" s="6">
        <v>0</v>
      </c>
      <c r="J4494" s="6">
        <v>0</v>
      </c>
      <c r="K4494" s="6">
        <v>12000</v>
      </c>
      <c r="L4494" s="6">
        <v>0</v>
      </c>
      <c r="M4494" s="6">
        <v>0</v>
      </c>
      <c r="N4494" s="6">
        <v>0</v>
      </c>
      <c r="O4494">
        <v>1500482</v>
      </c>
      <c r="P4494">
        <v>1500481</v>
      </c>
      <c r="Q4494">
        <v>300048</v>
      </c>
      <c r="R4494" s="4">
        <v>4</v>
      </c>
      <c r="S4494" s="6">
        <v>1</v>
      </c>
      <c r="T4494" s="6"/>
      <c r="U4494" s="6">
        <v>2</v>
      </c>
      <c r="V4494" s="6" t="s">
        <v>1204</v>
      </c>
    </row>
    <row r="4495" spans="1:22" s="21" customFormat="1" ht="16.5">
      <c r="A4495" s="53">
        <v>100033311</v>
      </c>
      <c r="B4495" s="6">
        <v>1000011</v>
      </c>
      <c r="C4495" s="6">
        <v>1000022</v>
      </c>
      <c r="D4495">
        <v>114260</v>
      </c>
      <c r="E4495">
        <v>16491</v>
      </c>
      <c r="F4495">
        <v>10987</v>
      </c>
      <c r="G4495">
        <v>30256</v>
      </c>
      <c r="H4495" s="6">
        <v>9000</v>
      </c>
      <c r="I4495" s="6">
        <v>0</v>
      </c>
      <c r="J4495" s="6">
        <v>0</v>
      </c>
      <c r="K4495" s="6">
        <v>12000</v>
      </c>
      <c r="L4495" s="6">
        <v>0</v>
      </c>
      <c r="M4495" s="6">
        <v>0</v>
      </c>
      <c r="N4495" s="6">
        <v>0</v>
      </c>
      <c r="O4495">
        <v>1500452</v>
      </c>
      <c r="P4495">
        <v>1500451</v>
      </c>
      <c r="Q4495">
        <v>300045</v>
      </c>
      <c r="R4495" s="4">
        <v>1</v>
      </c>
      <c r="S4495" s="6">
        <v>1</v>
      </c>
      <c r="T4495" s="6"/>
      <c r="U4495" s="6">
        <v>2</v>
      </c>
      <c r="V4495" s="6" t="s">
        <v>1204</v>
      </c>
    </row>
    <row r="4496" spans="1:22" s="21" customFormat="1" ht="16.5">
      <c r="A4496" s="53">
        <v>100033312</v>
      </c>
      <c r="B4496" s="6">
        <v>1000011</v>
      </c>
      <c r="C4496" s="6">
        <v>1000022</v>
      </c>
      <c r="D4496">
        <v>152348</v>
      </c>
      <c r="E4496">
        <v>30775</v>
      </c>
      <c r="F4496">
        <v>30260</v>
      </c>
      <c r="G4496">
        <v>30256</v>
      </c>
      <c r="H4496" s="6">
        <v>9000</v>
      </c>
      <c r="I4496" s="6">
        <v>0</v>
      </c>
      <c r="J4496" s="6">
        <v>2500</v>
      </c>
      <c r="K4496" s="6">
        <v>12000</v>
      </c>
      <c r="L4496" s="6">
        <v>0</v>
      </c>
      <c r="M4496" s="6">
        <v>0</v>
      </c>
      <c r="N4496" s="6">
        <v>0</v>
      </c>
      <c r="O4496">
        <v>1500452</v>
      </c>
      <c r="P4496">
        <v>1500451</v>
      </c>
      <c r="Q4496">
        <v>300045</v>
      </c>
      <c r="R4496" s="4">
        <v>1</v>
      </c>
      <c r="S4496" s="6">
        <v>1</v>
      </c>
      <c r="T4496" s="6"/>
      <c r="U4496" s="6">
        <v>2</v>
      </c>
      <c r="V4496" s="6" t="s">
        <v>1204</v>
      </c>
    </row>
    <row r="4497" spans="1:22" s="21" customFormat="1" ht="16.5">
      <c r="A4497" s="53">
        <v>100033313</v>
      </c>
      <c r="B4497" s="6">
        <v>1000011</v>
      </c>
      <c r="C4497" s="6">
        <v>1000022</v>
      </c>
      <c r="D4497">
        <v>182817</v>
      </c>
      <c r="E4497">
        <v>16491</v>
      </c>
      <c r="F4497">
        <v>10987</v>
      </c>
      <c r="G4497">
        <v>10131</v>
      </c>
      <c r="H4497" s="6">
        <v>9000</v>
      </c>
      <c r="I4497" s="6">
        <v>0</v>
      </c>
      <c r="J4497" s="6">
        <v>0</v>
      </c>
      <c r="K4497" s="6">
        <v>12000</v>
      </c>
      <c r="L4497" s="6">
        <v>0</v>
      </c>
      <c r="M4497" s="6">
        <v>0</v>
      </c>
      <c r="N4497" s="6">
        <v>0</v>
      </c>
      <c r="O4497">
        <v>1500452</v>
      </c>
      <c r="P4497">
        <v>1500451</v>
      </c>
      <c r="Q4497">
        <v>300045</v>
      </c>
      <c r="R4497" s="4">
        <v>1</v>
      </c>
      <c r="S4497" s="6">
        <v>1</v>
      </c>
      <c r="T4497" s="6"/>
      <c r="U4497" s="6">
        <v>2</v>
      </c>
      <c r="V4497" s="6" t="s">
        <v>1204</v>
      </c>
    </row>
    <row r="4498" spans="1:22" s="21" customFormat="1" ht="16.5">
      <c r="A4498" s="53">
        <v>100033314</v>
      </c>
      <c r="B4498" s="6">
        <v>1000011</v>
      </c>
      <c r="C4498" s="6">
        <v>1000032</v>
      </c>
      <c r="D4498">
        <v>76174</v>
      </c>
      <c r="E4498">
        <v>30775</v>
      </c>
      <c r="F4498">
        <v>30260</v>
      </c>
      <c r="G4498">
        <v>30256</v>
      </c>
      <c r="H4498" s="6">
        <v>9000</v>
      </c>
      <c r="I4498" s="6">
        <v>0</v>
      </c>
      <c r="J4498" s="6">
        <v>0</v>
      </c>
      <c r="K4498" s="6">
        <v>12000</v>
      </c>
      <c r="L4498" s="6">
        <v>0</v>
      </c>
      <c r="M4498" s="6">
        <v>0</v>
      </c>
      <c r="N4498" s="6">
        <v>0</v>
      </c>
      <c r="O4498">
        <v>1500472</v>
      </c>
      <c r="P4498">
        <v>1500471</v>
      </c>
      <c r="Q4498">
        <v>300047</v>
      </c>
      <c r="R4498" s="4">
        <v>3</v>
      </c>
      <c r="S4498" s="6">
        <v>1</v>
      </c>
      <c r="T4498" s="6"/>
      <c r="U4498" s="6">
        <v>2</v>
      </c>
      <c r="V4498" s="6" t="s">
        <v>1204</v>
      </c>
    </row>
    <row r="4499" spans="1:22" s="21" customFormat="1" ht="16.5">
      <c r="A4499" s="53">
        <v>100033315</v>
      </c>
      <c r="B4499" s="6">
        <v>1000041</v>
      </c>
      <c r="C4499" s="6">
        <v>1000052</v>
      </c>
      <c r="D4499">
        <v>55424</v>
      </c>
      <c r="E4499">
        <v>32106</v>
      </c>
      <c r="F4499">
        <v>30971</v>
      </c>
      <c r="G4499">
        <v>30967</v>
      </c>
      <c r="H4499" s="6">
        <v>9000</v>
      </c>
      <c r="I4499" s="6">
        <v>0</v>
      </c>
      <c r="J4499" s="6">
        <v>0</v>
      </c>
      <c r="K4499" s="6">
        <v>12000</v>
      </c>
      <c r="L4499" s="6">
        <v>0</v>
      </c>
      <c r="M4499" s="6">
        <v>0</v>
      </c>
      <c r="N4499" s="6">
        <v>0</v>
      </c>
      <c r="O4499">
        <v>1500462</v>
      </c>
      <c r="P4499">
        <v>1500461</v>
      </c>
      <c r="Q4499">
        <v>300046</v>
      </c>
      <c r="R4499" s="4">
        <v>2</v>
      </c>
      <c r="S4499" s="6">
        <v>1</v>
      </c>
      <c r="T4499" s="6"/>
      <c r="U4499" s="6">
        <v>2</v>
      </c>
      <c r="V4499" s="6" t="s">
        <v>1204</v>
      </c>
    </row>
    <row r="4500" spans="1:22" s="21" customFormat="1" ht="16.5">
      <c r="A4500" s="53">
        <v>100033316</v>
      </c>
      <c r="B4500" s="6">
        <v>1000011</v>
      </c>
      <c r="C4500" s="6">
        <v>1000121</v>
      </c>
      <c r="D4500">
        <v>55424</v>
      </c>
      <c r="E4500">
        <v>32106</v>
      </c>
      <c r="F4500">
        <v>30971</v>
      </c>
      <c r="G4500">
        <v>30967</v>
      </c>
      <c r="H4500" s="6">
        <v>9000</v>
      </c>
      <c r="I4500" s="6">
        <v>0</v>
      </c>
      <c r="J4500" s="6">
        <v>0</v>
      </c>
      <c r="K4500" s="6">
        <v>12000</v>
      </c>
      <c r="L4500" s="6">
        <v>0</v>
      </c>
      <c r="M4500" s="6">
        <v>0</v>
      </c>
      <c r="N4500" s="6">
        <v>0</v>
      </c>
      <c r="O4500">
        <v>1500482</v>
      </c>
      <c r="P4500">
        <v>1500481</v>
      </c>
      <c r="Q4500">
        <v>300048</v>
      </c>
      <c r="R4500" s="4">
        <v>4</v>
      </c>
      <c r="S4500" s="6">
        <v>1</v>
      </c>
      <c r="T4500" s="6"/>
      <c r="U4500" s="6">
        <v>2</v>
      </c>
      <c r="V4500" s="6" t="s">
        <v>1204</v>
      </c>
    </row>
    <row r="4501" spans="1:22" s="21" customFormat="1" ht="16.5">
      <c r="A4501" s="53">
        <v>100033321</v>
      </c>
      <c r="B4501" s="6">
        <v>1000011</v>
      </c>
      <c r="C4501" s="6">
        <v>1000022</v>
      </c>
      <c r="D4501">
        <v>118928</v>
      </c>
      <c r="E4501">
        <v>16512</v>
      </c>
      <c r="F4501">
        <v>11633</v>
      </c>
      <c r="G4501">
        <v>31491</v>
      </c>
      <c r="H4501" s="6">
        <v>9000</v>
      </c>
      <c r="I4501" s="6">
        <v>0</v>
      </c>
      <c r="J4501" s="6">
        <v>2500</v>
      </c>
      <c r="K4501" s="6">
        <v>12000</v>
      </c>
      <c r="L4501" s="6">
        <v>0</v>
      </c>
      <c r="M4501" s="6">
        <v>0</v>
      </c>
      <c r="N4501" s="6">
        <v>0</v>
      </c>
      <c r="O4501">
        <v>1500452</v>
      </c>
      <c r="P4501">
        <v>1500451</v>
      </c>
      <c r="Q4501">
        <v>300045</v>
      </c>
      <c r="R4501" s="4">
        <v>1</v>
      </c>
      <c r="S4501" s="6">
        <v>1</v>
      </c>
      <c r="T4501" s="6"/>
      <c r="U4501" s="6">
        <v>2</v>
      </c>
      <c r="V4501" s="6" t="s">
        <v>1204</v>
      </c>
    </row>
    <row r="4502" spans="1:22" s="21" customFormat="1" ht="16.5">
      <c r="A4502" s="53">
        <v>100033322</v>
      </c>
      <c r="B4502" s="6">
        <v>1000011</v>
      </c>
      <c r="C4502" s="6">
        <v>1000022</v>
      </c>
      <c r="D4502">
        <v>158570</v>
      </c>
      <c r="E4502">
        <v>30824</v>
      </c>
      <c r="F4502">
        <v>31496</v>
      </c>
      <c r="G4502">
        <v>31491</v>
      </c>
      <c r="H4502" s="6">
        <v>9000</v>
      </c>
      <c r="I4502" s="6">
        <v>0</v>
      </c>
      <c r="J4502" s="6">
        <v>0</v>
      </c>
      <c r="K4502" s="6">
        <v>12000</v>
      </c>
      <c r="L4502" s="6">
        <v>0</v>
      </c>
      <c r="M4502" s="6">
        <v>0</v>
      </c>
      <c r="N4502" s="6">
        <v>0</v>
      </c>
      <c r="O4502">
        <v>1500452</v>
      </c>
      <c r="P4502">
        <v>1500451</v>
      </c>
      <c r="Q4502">
        <v>300045</v>
      </c>
      <c r="R4502" s="4">
        <v>1</v>
      </c>
      <c r="S4502" s="6">
        <v>1</v>
      </c>
      <c r="T4502" s="6"/>
      <c r="U4502" s="6">
        <v>2</v>
      </c>
      <c r="V4502" s="6" t="s">
        <v>1204</v>
      </c>
    </row>
    <row r="4503" spans="1:22" s="21" customFormat="1" ht="16.5">
      <c r="A4503" s="53">
        <v>100033323</v>
      </c>
      <c r="B4503" s="6">
        <v>1000011</v>
      </c>
      <c r="C4503" s="6">
        <v>1000022</v>
      </c>
      <c r="D4503">
        <v>190283</v>
      </c>
      <c r="E4503">
        <v>16512</v>
      </c>
      <c r="F4503">
        <v>11633</v>
      </c>
      <c r="G4503">
        <v>10727</v>
      </c>
      <c r="H4503" s="6">
        <v>9000</v>
      </c>
      <c r="I4503" s="6">
        <v>0</v>
      </c>
      <c r="J4503" s="6">
        <v>0</v>
      </c>
      <c r="K4503" s="6">
        <v>12000</v>
      </c>
      <c r="L4503" s="6">
        <v>0</v>
      </c>
      <c r="M4503" s="6">
        <v>0</v>
      </c>
      <c r="N4503" s="6">
        <v>0</v>
      </c>
      <c r="O4503">
        <v>1500452</v>
      </c>
      <c r="P4503">
        <v>1500451</v>
      </c>
      <c r="Q4503">
        <v>300045</v>
      </c>
      <c r="R4503" s="4">
        <v>1</v>
      </c>
      <c r="S4503" s="6">
        <v>1</v>
      </c>
      <c r="T4503" s="6"/>
      <c r="U4503" s="6">
        <v>2</v>
      </c>
      <c r="V4503" s="6" t="s">
        <v>1204</v>
      </c>
    </row>
    <row r="4504" spans="1:22" s="21" customFormat="1" ht="16.5">
      <c r="A4504" s="53">
        <v>100033324</v>
      </c>
      <c r="B4504" s="6">
        <v>1000011</v>
      </c>
      <c r="C4504" s="6">
        <v>1000032</v>
      </c>
      <c r="D4504">
        <v>79285</v>
      </c>
      <c r="E4504">
        <v>30824</v>
      </c>
      <c r="F4504">
        <v>31496</v>
      </c>
      <c r="G4504">
        <v>31491</v>
      </c>
      <c r="H4504" s="6">
        <v>9000</v>
      </c>
      <c r="I4504" s="6">
        <v>0</v>
      </c>
      <c r="J4504" s="6">
        <v>0</v>
      </c>
      <c r="K4504" s="6">
        <v>12000</v>
      </c>
      <c r="L4504" s="6">
        <v>0</v>
      </c>
      <c r="M4504" s="6">
        <v>0</v>
      </c>
      <c r="N4504" s="6">
        <v>0</v>
      </c>
      <c r="O4504">
        <v>1500472</v>
      </c>
      <c r="P4504">
        <v>1500471</v>
      </c>
      <c r="Q4504">
        <v>300047</v>
      </c>
      <c r="R4504" s="4">
        <v>3</v>
      </c>
      <c r="S4504" s="6">
        <v>1</v>
      </c>
      <c r="T4504" s="6"/>
      <c r="U4504" s="6">
        <v>2</v>
      </c>
      <c r="V4504" s="6" t="s">
        <v>1204</v>
      </c>
    </row>
    <row r="4505" spans="1:22" s="21" customFormat="1" ht="16.5">
      <c r="A4505" s="53">
        <v>100033325</v>
      </c>
      <c r="B4505" s="6">
        <v>1000041</v>
      </c>
      <c r="C4505" s="6">
        <v>1000052</v>
      </c>
      <c r="D4505">
        <v>57686</v>
      </c>
      <c r="E4505">
        <v>32155</v>
      </c>
      <c r="F4505">
        <v>32236</v>
      </c>
      <c r="G4505">
        <v>32231</v>
      </c>
      <c r="H4505" s="6">
        <v>9000</v>
      </c>
      <c r="I4505" s="6">
        <v>0</v>
      </c>
      <c r="J4505" s="6">
        <v>0</v>
      </c>
      <c r="K4505" s="6">
        <v>12000</v>
      </c>
      <c r="L4505" s="6">
        <v>0</v>
      </c>
      <c r="M4505" s="6">
        <v>0</v>
      </c>
      <c r="N4505" s="6">
        <v>0</v>
      </c>
      <c r="O4505">
        <v>1500462</v>
      </c>
      <c r="P4505">
        <v>1500461</v>
      </c>
      <c r="Q4505">
        <v>300046</v>
      </c>
      <c r="R4505" s="4">
        <v>2</v>
      </c>
      <c r="S4505" s="6">
        <v>1</v>
      </c>
      <c r="T4505" s="6"/>
      <c r="U4505" s="6">
        <v>2</v>
      </c>
      <c r="V4505" s="6" t="s">
        <v>1204</v>
      </c>
    </row>
    <row r="4506" spans="1:22" s="21" customFormat="1" ht="16.5">
      <c r="A4506" s="53">
        <v>100033326</v>
      </c>
      <c r="B4506" s="6">
        <v>1000011</v>
      </c>
      <c r="C4506" s="6">
        <v>1000121</v>
      </c>
      <c r="D4506">
        <v>57686</v>
      </c>
      <c r="E4506">
        <v>32155</v>
      </c>
      <c r="F4506">
        <v>32236</v>
      </c>
      <c r="G4506">
        <v>32231</v>
      </c>
      <c r="H4506" s="6">
        <v>9000</v>
      </c>
      <c r="I4506" s="6">
        <v>0</v>
      </c>
      <c r="J4506" s="6">
        <v>2500</v>
      </c>
      <c r="K4506" s="6">
        <v>12000</v>
      </c>
      <c r="L4506" s="6">
        <v>0</v>
      </c>
      <c r="M4506" s="6">
        <v>0</v>
      </c>
      <c r="N4506" s="6">
        <v>0</v>
      </c>
      <c r="O4506">
        <v>1500482</v>
      </c>
      <c r="P4506">
        <v>1500481</v>
      </c>
      <c r="Q4506">
        <v>300048</v>
      </c>
      <c r="R4506" s="4">
        <v>4</v>
      </c>
      <c r="S4506" s="6">
        <v>1</v>
      </c>
      <c r="T4506" s="6"/>
      <c r="U4506" s="6">
        <v>2</v>
      </c>
      <c r="V4506" s="6" t="s">
        <v>1204</v>
      </c>
    </row>
    <row r="4507" spans="1:22" s="21" customFormat="1" ht="16.5">
      <c r="A4507" s="53">
        <v>100033331</v>
      </c>
      <c r="B4507" s="6">
        <v>1000011</v>
      </c>
      <c r="C4507" s="6">
        <v>1000022</v>
      </c>
      <c r="D4507">
        <v>134082</v>
      </c>
      <c r="E4507">
        <v>16532</v>
      </c>
      <c r="F4507">
        <v>13734</v>
      </c>
      <c r="G4507">
        <v>35505</v>
      </c>
      <c r="H4507" s="6">
        <v>9000</v>
      </c>
      <c r="I4507" s="6">
        <v>0</v>
      </c>
      <c r="J4507" s="6">
        <v>0</v>
      </c>
      <c r="K4507" s="6">
        <v>12000</v>
      </c>
      <c r="L4507" s="6">
        <v>0</v>
      </c>
      <c r="M4507" s="6">
        <v>0</v>
      </c>
      <c r="N4507" s="6">
        <v>0</v>
      </c>
      <c r="O4507">
        <v>1500452</v>
      </c>
      <c r="P4507">
        <v>1500451</v>
      </c>
      <c r="Q4507">
        <v>300045</v>
      </c>
      <c r="R4507" s="4">
        <v>1</v>
      </c>
      <c r="S4507" s="6">
        <v>1</v>
      </c>
      <c r="T4507" s="6"/>
      <c r="U4507" s="6">
        <v>2</v>
      </c>
      <c r="V4507" s="6" t="s">
        <v>1204</v>
      </c>
    </row>
    <row r="4508" spans="1:22" s="21" customFormat="1" ht="16.5">
      <c r="A4508" s="53">
        <v>100033332</v>
      </c>
      <c r="B4508" s="6">
        <v>1000011</v>
      </c>
      <c r="C4508" s="6">
        <v>1000022</v>
      </c>
      <c r="D4508">
        <v>178778</v>
      </c>
      <c r="E4508">
        <v>30873</v>
      </c>
      <c r="F4508">
        <v>35510</v>
      </c>
      <c r="G4508">
        <v>35505</v>
      </c>
      <c r="H4508" s="6">
        <v>9000</v>
      </c>
      <c r="I4508" s="6">
        <v>0</v>
      </c>
      <c r="J4508" s="6">
        <v>0</v>
      </c>
      <c r="K4508" s="6">
        <v>12000</v>
      </c>
      <c r="L4508" s="6">
        <v>0</v>
      </c>
      <c r="M4508" s="6">
        <v>0</v>
      </c>
      <c r="N4508" s="6">
        <v>0</v>
      </c>
      <c r="O4508">
        <v>1500452</v>
      </c>
      <c r="P4508">
        <v>1500451</v>
      </c>
      <c r="Q4508">
        <v>300045</v>
      </c>
      <c r="R4508" s="4">
        <v>1</v>
      </c>
      <c r="S4508" s="6">
        <v>1</v>
      </c>
      <c r="T4508" s="6"/>
      <c r="U4508" s="6">
        <v>2</v>
      </c>
      <c r="V4508" s="6" t="s">
        <v>1204</v>
      </c>
    </row>
    <row r="4509" spans="1:22" s="21" customFormat="1" ht="16.5">
      <c r="A4509" s="53">
        <v>100033333</v>
      </c>
      <c r="B4509" s="6">
        <v>1000011</v>
      </c>
      <c r="C4509" s="6">
        <v>1000022</v>
      </c>
      <c r="D4509">
        <v>214534</v>
      </c>
      <c r="E4509">
        <v>16532</v>
      </c>
      <c r="F4509">
        <v>13734</v>
      </c>
      <c r="G4509">
        <v>12663</v>
      </c>
      <c r="H4509" s="6">
        <v>9000</v>
      </c>
      <c r="I4509" s="6">
        <v>0</v>
      </c>
      <c r="J4509" s="6">
        <v>0</v>
      </c>
      <c r="K4509" s="6">
        <v>12000</v>
      </c>
      <c r="L4509" s="6">
        <v>0</v>
      </c>
      <c r="M4509" s="6">
        <v>0</v>
      </c>
      <c r="N4509" s="6">
        <v>0</v>
      </c>
      <c r="O4509">
        <v>1500452</v>
      </c>
      <c r="P4509">
        <v>1500451</v>
      </c>
      <c r="Q4509">
        <v>300045</v>
      </c>
      <c r="R4509" s="4">
        <v>1</v>
      </c>
      <c r="S4509" s="6">
        <v>1</v>
      </c>
      <c r="T4509" s="6"/>
      <c r="U4509" s="6">
        <v>2</v>
      </c>
      <c r="V4509" s="6" t="s">
        <v>1204</v>
      </c>
    </row>
    <row r="4510" spans="1:22" s="21" customFormat="1" ht="16.5">
      <c r="A4510" s="53">
        <v>100033334</v>
      </c>
      <c r="B4510" s="6">
        <v>1000011</v>
      </c>
      <c r="C4510" s="6">
        <v>1000032</v>
      </c>
      <c r="D4510">
        <v>89389</v>
      </c>
      <c r="E4510">
        <v>30873</v>
      </c>
      <c r="F4510">
        <v>35510</v>
      </c>
      <c r="G4510">
        <v>35505</v>
      </c>
      <c r="H4510" s="6">
        <v>9000</v>
      </c>
      <c r="I4510" s="6">
        <v>0</v>
      </c>
      <c r="J4510" s="6">
        <v>0</v>
      </c>
      <c r="K4510" s="6">
        <v>12000</v>
      </c>
      <c r="L4510" s="6">
        <v>0</v>
      </c>
      <c r="M4510" s="6">
        <v>0</v>
      </c>
      <c r="N4510" s="6">
        <v>0</v>
      </c>
      <c r="O4510">
        <v>1500472</v>
      </c>
      <c r="P4510">
        <v>1500471</v>
      </c>
      <c r="Q4510">
        <v>300047</v>
      </c>
      <c r="R4510" s="4">
        <v>3</v>
      </c>
      <c r="S4510" s="6">
        <v>1</v>
      </c>
      <c r="T4510" s="6"/>
      <c r="U4510" s="6">
        <v>2</v>
      </c>
      <c r="V4510" s="6" t="s">
        <v>1204</v>
      </c>
    </row>
    <row r="4511" spans="1:22" s="21" customFormat="1" ht="16.5">
      <c r="A4511" s="53">
        <v>100033335</v>
      </c>
      <c r="B4511" s="6">
        <v>1000041</v>
      </c>
      <c r="C4511" s="6">
        <v>1000052</v>
      </c>
      <c r="D4511">
        <v>65038</v>
      </c>
      <c r="E4511">
        <v>32204</v>
      </c>
      <c r="F4511">
        <v>36344</v>
      </c>
      <c r="G4511">
        <v>36339</v>
      </c>
      <c r="H4511" s="6">
        <v>9000</v>
      </c>
      <c r="I4511" s="6">
        <v>0</v>
      </c>
      <c r="J4511" s="6">
        <v>2500</v>
      </c>
      <c r="K4511" s="6">
        <v>12000</v>
      </c>
      <c r="L4511" s="6">
        <v>0</v>
      </c>
      <c r="M4511" s="6">
        <v>0</v>
      </c>
      <c r="N4511" s="6">
        <v>0</v>
      </c>
      <c r="O4511">
        <v>1500732</v>
      </c>
      <c r="P4511">
        <v>1500731</v>
      </c>
      <c r="Q4511">
        <v>300073</v>
      </c>
      <c r="R4511" s="4">
        <v>2</v>
      </c>
      <c r="S4511" s="6">
        <v>1</v>
      </c>
      <c r="T4511" s="6"/>
      <c r="U4511" s="6">
        <v>2</v>
      </c>
      <c r="V4511" s="6" t="s">
        <v>1204</v>
      </c>
    </row>
    <row r="4512" spans="1:22" s="21" customFormat="1" ht="16.5">
      <c r="A4512" s="53">
        <v>100033336</v>
      </c>
      <c r="B4512" s="6">
        <v>1000011</v>
      </c>
      <c r="C4512" s="6">
        <v>1000121</v>
      </c>
      <c r="D4512">
        <v>65038</v>
      </c>
      <c r="E4512">
        <v>32204</v>
      </c>
      <c r="F4512">
        <v>36344</v>
      </c>
      <c r="G4512">
        <v>36339</v>
      </c>
      <c r="H4512" s="6">
        <v>9000</v>
      </c>
      <c r="I4512" s="6">
        <v>0</v>
      </c>
      <c r="J4512" s="6">
        <v>0</v>
      </c>
      <c r="K4512" s="6">
        <v>12000</v>
      </c>
      <c r="L4512" s="6">
        <v>0</v>
      </c>
      <c r="M4512" s="6">
        <v>0</v>
      </c>
      <c r="N4512" s="6">
        <v>0</v>
      </c>
      <c r="O4512">
        <v>1500482</v>
      </c>
      <c r="P4512">
        <v>1500481</v>
      </c>
      <c r="Q4512">
        <v>300048</v>
      </c>
      <c r="R4512" s="4">
        <v>4</v>
      </c>
      <c r="S4512" s="6">
        <v>1</v>
      </c>
      <c r="T4512" s="6"/>
      <c r="U4512" s="6">
        <v>2</v>
      </c>
      <c r="V4512" s="6" t="s">
        <v>1204</v>
      </c>
    </row>
    <row r="4513" spans="1:22" s="21" customFormat="1" ht="16.5">
      <c r="A4513" s="53">
        <v>100033411</v>
      </c>
      <c r="B4513" s="6">
        <v>1000011</v>
      </c>
      <c r="C4513" s="6">
        <v>1000022</v>
      </c>
      <c r="D4513">
        <v>118928</v>
      </c>
      <c r="E4513">
        <v>16553</v>
      </c>
      <c r="F4513">
        <v>11633</v>
      </c>
      <c r="G4513">
        <v>31491</v>
      </c>
      <c r="H4513" s="6">
        <v>9000</v>
      </c>
      <c r="I4513" s="6">
        <v>0</v>
      </c>
      <c r="J4513" s="6">
        <v>0</v>
      </c>
      <c r="K4513" s="6">
        <v>12000</v>
      </c>
      <c r="L4513" s="6">
        <v>0</v>
      </c>
      <c r="M4513" s="6">
        <v>0</v>
      </c>
      <c r="N4513" s="6">
        <v>0</v>
      </c>
      <c r="O4513">
        <v>1500452</v>
      </c>
      <c r="P4513">
        <v>1500451</v>
      </c>
      <c r="Q4513">
        <v>300045</v>
      </c>
      <c r="R4513" s="4">
        <v>1</v>
      </c>
      <c r="S4513" s="6">
        <v>1</v>
      </c>
      <c r="T4513" s="6"/>
      <c r="U4513" s="6">
        <v>2</v>
      </c>
      <c r="V4513" s="6" t="s">
        <v>1204</v>
      </c>
    </row>
    <row r="4514" spans="1:22" s="21" customFormat="1" ht="16.5">
      <c r="A4514" s="53">
        <v>100033412</v>
      </c>
      <c r="B4514" s="6">
        <v>1000011</v>
      </c>
      <c r="C4514" s="6">
        <v>1000022</v>
      </c>
      <c r="D4514">
        <v>158570</v>
      </c>
      <c r="E4514">
        <v>30922</v>
      </c>
      <c r="F4514">
        <v>31496</v>
      </c>
      <c r="G4514">
        <v>31491</v>
      </c>
      <c r="H4514" s="6">
        <v>9000</v>
      </c>
      <c r="I4514" s="6">
        <v>0</v>
      </c>
      <c r="J4514" s="6">
        <v>0</v>
      </c>
      <c r="K4514" s="6">
        <v>12000</v>
      </c>
      <c r="L4514" s="6">
        <v>0</v>
      </c>
      <c r="M4514" s="6">
        <v>0</v>
      </c>
      <c r="N4514" s="6">
        <v>0</v>
      </c>
      <c r="O4514">
        <v>1500452</v>
      </c>
      <c r="P4514">
        <v>1500451</v>
      </c>
      <c r="Q4514">
        <v>300045</v>
      </c>
      <c r="R4514" s="4">
        <v>1</v>
      </c>
      <c r="S4514" s="6">
        <v>1</v>
      </c>
      <c r="T4514" s="6"/>
      <c r="U4514" s="6">
        <v>2</v>
      </c>
      <c r="V4514" s="6" t="s">
        <v>1204</v>
      </c>
    </row>
    <row r="4515" spans="1:22" s="21" customFormat="1" ht="16.5">
      <c r="A4515" s="53">
        <v>100033413</v>
      </c>
      <c r="B4515" s="6">
        <v>1000011</v>
      </c>
      <c r="C4515" s="6">
        <v>1000022</v>
      </c>
      <c r="D4515">
        <v>190283</v>
      </c>
      <c r="E4515">
        <v>16553</v>
      </c>
      <c r="F4515">
        <v>11633</v>
      </c>
      <c r="G4515">
        <v>10727</v>
      </c>
      <c r="H4515" s="6">
        <v>9000</v>
      </c>
      <c r="I4515" s="6">
        <v>0</v>
      </c>
      <c r="J4515" s="6">
        <v>0</v>
      </c>
      <c r="K4515" s="6">
        <v>12000</v>
      </c>
      <c r="L4515" s="6">
        <v>0</v>
      </c>
      <c r="M4515" s="6">
        <v>0</v>
      </c>
      <c r="N4515" s="6">
        <v>0</v>
      </c>
      <c r="O4515">
        <v>1500452</v>
      </c>
      <c r="P4515">
        <v>1500451</v>
      </c>
      <c r="Q4515">
        <v>300045</v>
      </c>
      <c r="R4515" s="4">
        <v>1</v>
      </c>
      <c r="S4515" s="6">
        <v>1</v>
      </c>
      <c r="T4515" s="6"/>
      <c r="U4515" s="6">
        <v>2</v>
      </c>
      <c r="V4515" s="6" t="s">
        <v>1204</v>
      </c>
    </row>
    <row r="4516" spans="1:22" s="21" customFormat="1" ht="16.5">
      <c r="A4516" s="53">
        <v>100033414</v>
      </c>
      <c r="B4516" s="6">
        <v>1000011</v>
      </c>
      <c r="C4516" s="6">
        <v>1000032</v>
      </c>
      <c r="D4516">
        <v>79285</v>
      </c>
      <c r="E4516">
        <v>30922</v>
      </c>
      <c r="F4516">
        <v>31496</v>
      </c>
      <c r="G4516">
        <v>31491</v>
      </c>
      <c r="H4516" s="6">
        <v>9000</v>
      </c>
      <c r="I4516" s="6">
        <v>0</v>
      </c>
      <c r="J4516" s="6">
        <v>2500</v>
      </c>
      <c r="K4516" s="6">
        <v>12000</v>
      </c>
      <c r="L4516" s="6">
        <v>0</v>
      </c>
      <c r="M4516" s="6">
        <v>0</v>
      </c>
      <c r="N4516" s="6">
        <v>0</v>
      </c>
      <c r="O4516">
        <v>1500472</v>
      </c>
      <c r="P4516">
        <v>1500471</v>
      </c>
      <c r="Q4516">
        <v>300047</v>
      </c>
      <c r="R4516" s="4">
        <v>3</v>
      </c>
      <c r="S4516" s="6">
        <v>1</v>
      </c>
      <c r="T4516" s="6"/>
      <c r="U4516" s="6">
        <v>2</v>
      </c>
      <c r="V4516" s="6" t="s">
        <v>1204</v>
      </c>
    </row>
    <row r="4517" spans="1:22" s="21" customFormat="1" ht="16.5">
      <c r="A4517" s="53">
        <v>100033415</v>
      </c>
      <c r="B4517" s="6">
        <v>1000041</v>
      </c>
      <c r="C4517" s="6">
        <v>1000052</v>
      </c>
      <c r="D4517">
        <v>57686</v>
      </c>
      <c r="E4517">
        <v>32253</v>
      </c>
      <c r="F4517">
        <v>32236</v>
      </c>
      <c r="G4517">
        <v>32231</v>
      </c>
      <c r="H4517" s="6">
        <v>9000</v>
      </c>
      <c r="I4517" s="6">
        <v>0</v>
      </c>
      <c r="J4517" s="6">
        <v>0</v>
      </c>
      <c r="K4517" s="6">
        <v>12000</v>
      </c>
      <c r="L4517" s="6">
        <v>0</v>
      </c>
      <c r="M4517" s="6">
        <v>0</v>
      </c>
      <c r="N4517" s="6">
        <v>0</v>
      </c>
      <c r="O4517">
        <v>1500462</v>
      </c>
      <c r="P4517">
        <v>1500461</v>
      </c>
      <c r="Q4517">
        <v>300046</v>
      </c>
      <c r="R4517" s="4">
        <v>2</v>
      </c>
      <c r="S4517" s="6">
        <v>1</v>
      </c>
      <c r="T4517" s="6"/>
      <c r="U4517" s="6">
        <v>2</v>
      </c>
      <c r="V4517" s="6" t="s">
        <v>1204</v>
      </c>
    </row>
    <row r="4518" spans="1:22" s="21" customFormat="1" ht="16.5">
      <c r="A4518" s="53">
        <v>100033416</v>
      </c>
      <c r="B4518" s="6">
        <v>1000011</v>
      </c>
      <c r="C4518" s="6">
        <v>1000121</v>
      </c>
      <c r="D4518">
        <v>57686</v>
      </c>
      <c r="E4518">
        <v>32253</v>
      </c>
      <c r="F4518">
        <v>32236</v>
      </c>
      <c r="G4518">
        <v>32231</v>
      </c>
      <c r="H4518" s="6">
        <v>9000</v>
      </c>
      <c r="I4518" s="6">
        <v>0</v>
      </c>
      <c r="J4518" s="6">
        <v>0</v>
      </c>
      <c r="K4518" s="6">
        <v>12000</v>
      </c>
      <c r="L4518" s="6">
        <v>0</v>
      </c>
      <c r="M4518" s="6">
        <v>0</v>
      </c>
      <c r="N4518" s="6">
        <v>0</v>
      </c>
      <c r="O4518">
        <v>1500482</v>
      </c>
      <c r="P4518">
        <v>1500481</v>
      </c>
      <c r="Q4518">
        <v>300048</v>
      </c>
      <c r="R4518" s="4">
        <v>4</v>
      </c>
      <c r="S4518" s="6">
        <v>1</v>
      </c>
      <c r="T4518" s="6"/>
      <c r="U4518" s="6">
        <v>2</v>
      </c>
      <c r="V4518" s="6" t="s">
        <v>1204</v>
      </c>
    </row>
    <row r="4519" spans="1:22" s="21" customFormat="1" ht="16.5">
      <c r="A4519" s="53">
        <v>100033421</v>
      </c>
      <c r="B4519" s="6">
        <v>1000011</v>
      </c>
      <c r="C4519" s="6">
        <v>1000022</v>
      </c>
      <c r="D4519">
        <v>122422</v>
      </c>
      <c r="E4519">
        <v>16573</v>
      </c>
      <c r="F4519">
        <v>12117</v>
      </c>
      <c r="G4519">
        <v>32418</v>
      </c>
      <c r="H4519" s="6">
        <v>9000</v>
      </c>
      <c r="I4519" s="6">
        <v>0</v>
      </c>
      <c r="J4519" s="6">
        <v>0</v>
      </c>
      <c r="K4519" s="6">
        <v>12000</v>
      </c>
      <c r="L4519" s="6">
        <v>0</v>
      </c>
      <c r="M4519" s="6">
        <v>0</v>
      </c>
      <c r="N4519" s="6">
        <v>0</v>
      </c>
      <c r="O4519">
        <v>1500452</v>
      </c>
      <c r="P4519">
        <v>1500451</v>
      </c>
      <c r="Q4519">
        <v>300045</v>
      </c>
      <c r="R4519" s="4">
        <v>1</v>
      </c>
      <c r="S4519" s="6">
        <v>1</v>
      </c>
      <c r="T4519" s="6"/>
      <c r="U4519" s="6">
        <v>2</v>
      </c>
      <c r="V4519" s="6" t="s">
        <v>1204</v>
      </c>
    </row>
    <row r="4520" spans="1:22" s="21" customFormat="1" ht="16.5">
      <c r="A4520" s="53">
        <v>100033422</v>
      </c>
      <c r="B4520" s="6">
        <v>1000011</v>
      </c>
      <c r="C4520" s="6">
        <v>1000022</v>
      </c>
      <c r="D4520">
        <v>163231</v>
      </c>
      <c r="E4520">
        <v>30971</v>
      </c>
      <c r="F4520">
        <v>32422</v>
      </c>
      <c r="G4520">
        <v>32418</v>
      </c>
      <c r="H4520" s="6">
        <v>9000</v>
      </c>
      <c r="I4520" s="6">
        <v>0</v>
      </c>
      <c r="J4520" s="6">
        <v>0</v>
      </c>
      <c r="K4520" s="6">
        <v>12000</v>
      </c>
      <c r="L4520" s="6">
        <v>0</v>
      </c>
      <c r="M4520" s="6">
        <v>0</v>
      </c>
      <c r="N4520" s="6">
        <v>0</v>
      </c>
      <c r="O4520">
        <v>1500452</v>
      </c>
      <c r="P4520">
        <v>1500451</v>
      </c>
      <c r="Q4520">
        <v>300045</v>
      </c>
      <c r="R4520" s="4">
        <v>1</v>
      </c>
      <c r="S4520" s="6">
        <v>1</v>
      </c>
      <c r="T4520" s="6"/>
      <c r="U4520" s="6">
        <v>2</v>
      </c>
      <c r="V4520" s="6" t="s">
        <v>1204</v>
      </c>
    </row>
    <row r="4521" spans="1:22" s="21" customFormat="1" ht="16.5">
      <c r="A4521" s="53">
        <v>100033423</v>
      </c>
      <c r="B4521" s="6">
        <v>1000011</v>
      </c>
      <c r="C4521" s="6">
        <v>1000022</v>
      </c>
      <c r="D4521">
        <v>195875</v>
      </c>
      <c r="E4521">
        <v>16573</v>
      </c>
      <c r="F4521">
        <v>12117</v>
      </c>
      <c r="G4521">
        <v>11174</v>
      </c>
      <c r="H4521" s="6">
        <v>9000</v>
      </c>
      <c r="I4521" s="6">
        <v>0</v>
      </c>
      <c r="J4521" s="6">
        <v>2500</v>
      </c>
      <c r="K4521" s="6">
        <v>12000</v>
      </c>
      <c r="L4521" s="6">
        <v>0</v>
      </c>
      <c r="M4521" s="6">
        <v>0</v>
      </c>
      <c r="N4521" s="6">
        <v>0</v>
      </c>
      <c r="O4521">
        <v>1500452</v>
      </c>
      <c r="P4521">
        <v>1500451</v>
      </c>
      <c r="Q4521">
        <v>300045</v>
      </c>
      <c r="R4521" s="4">
        <v>1</v>
      </c>
      <c r="S4521" s="6">
        <v>1</v>
      </c>
      <c r="T4521" s="6"/>
      <c r="U4521" s="6">
        <v>2</v>
      </c>
      <c r="V4521" s="6" t="s">
        <v>1204</v>
      </c>
    </row>
    <row r="4522" spans="1:22" s="21" customFormat="1" ht="16.5">
      <c r="A4522" s="53">
        <v>100033424</v>
      </c>
      <c r="B4522" s="6">
        <v>1000011</v>
      </c>
      <c r="C4522" s="6">
        <v>1000032</v>
      </c>
      <c r="D4522">
        <v>81615</v>
      </c>
      <c r="E4522">
        <v>30971</v>
      </c>
      <c r="F4522">
        <v>32422</v>
      </c>
      <c r="G4522">
        <v>32418</v>
      </c>
      <c r="H4522" s="6">
        <v>9000</v>
      </c>
      <c r="I4522" s="6">
        <v>0</v>
      </c>
      <c r="J4522" s="6">
        <v>0</v>
      </c>
      <c r="K4522" s="6">
        <v>12000</v>
      </c>
      <c r="L4522" s="6">
        <v>0</v>
      </c>
      <c r="M4522" s="6">
        <v>0</v>
      </c>
      <c r="N4522" s="6">
        <v>0</v>
      </c>
      <c r="O4522">
        <v>1500472</v>
      </c>
      <c r="P4522">
        <v>1500471</v>
      </c>
      <c r="Q4522">
        <v>300047</v>
      </c>
      <c r="R4522" s="4">
        <v>3</v>
      </c>
      <c r="S4522" s="6">
        <v>1</v>
      </c>
      <c r="T4522" s="6"/>
      <c r="U4522" s="6">
        <v>2</v>
      </c>
      <c r="V4522" s="6" t="s">
        <v>1204</v>
      </c>
    </row>
    <row r="4523" spans="1:22" s="21" customFormat="1" ht="16.5">
      <c r="A4523" s="53">
        <v>100033425</v>
      </c>
      <c r="B4523" s="6">
        <v>1000041</v>
      </c>
      <c r="C4523" s="6">
        <v>1000052</v>
      </c>
      <c r="D4523">
        <v>59382</v>
      </c>
      <c r="E4523">
        <v>32302</v>
      </c>
      <c r="F4523">
        <v>33183</v>
      </c>
      <c r="G4523">
        <v>33179</v>
      </c>
      <c r="H4523" s="6">
        <v>9000</v>
      </c>
      <c r="I4523" s="6">
        <v>0</v>
      </c>
      <c r="J4523" s="6">
        <v>0</v>
      </c>
      <c r="K4523" s="6">
        <v>12000</v>
      </c>
      <c r="L4523" s="6">
        <v>0</v>
      </c>
      <c r="M4523" s="6">
        <v>0</v>
      </c>
      <c r="N4523" s="6">
        <v>0</v>
      </c>
      <c r="O4523">
        <v>1500462</v>
      </c>
      <c r="P4523">
        <v>1500461</v>
      </c>
      <c r="Q4523">
        <v>300046</v>
      </c>
      <c r="R4523" s="4">
        <v>2</v>
      </c>
      <c r="S4523" s="6">
        <v>1</v>
      </c>
      <c r="T4523" s="6"/>
      <c r="U4523" s="6">
        <v>2</v>
      </c>
      <c r="V4523" s="6" t="s">
        <v>1204</v>
      </c>
    </row>
    <row r="4524" spans="1:22" s="21" customFormat="1" ht="16.5">
      <c r="A4524" s="53">
        <v>100033426</v>
      </c>
      <c r="B4524" s="6">
        <v>1000011</v>
      </c>
      <c r="C4524" s="6">
        <v>1000121</v>
      </c>
      <c r="D4524">
        <v>59382</v>
      </c>
      <c r="E4524">
        <v>32302</v>
      </c>
      <c r="F4524">
        <v>33183</v>
      </c>
      <c r="G4524">
        <v>33179</v>
      </c>
      <c r="H4524" s="6">
        <v>9000</v>
      </c>
      <c r="I4524" s="6">
        <v>0</v>
      </c>
      <c r="J4524" s="6">
        <v>0</v>
      </c>
      <c r="K4524" s="6">
        <v>12000</v>
      </c>
      <c r="L4524" s="6">
        <v>0</v>
      </c>
      <c r="M4524" s="6">
        <v>0</v>
      </c>
      <c r="N4524" s="6">
        <v>0</v>
      </c>
      <c r="O4524">
        <v>1500482</v>
      </c>
      <c r="P4524">
        <v>1500481</v>
      </c>
      <c r="Q4524">
        <v>300048</v>
      </c>
      <c r="R4524" s="4">
        <v>4</v>
      </c>
      <c r="S4524" s="6">
        <v>1</v>
      </c>
      <c r="T4524" s="6"/>
      <c r="U4524" s="6">
        <v>2</v>
      </c>
      <c r="V4524" s="6" t="s">
        <v>1204</v>
      </c>
    </row>
    <row r="4525" spans="1:22" s="21" customFormat="1" ht="16.5">
      <c r="A4525" s="53">
        <v>100033431</v>
      </c>
      <c r="B4525" s="6">
        <v>1000011</v>
      </c>
      <c r="C4525" s="6">
        <v>1000022</v>
      </c>
      <c r="D4525">
        <v>139914</v>
      </c>
      <c r="E4525">
        <v>16594</v>
      </c>
      <c r="F4525">
        <v>14541</v>
      </c>
      <c r="G4525">
        <v>37049</v>
      </c>
      <c r="H4525" s="6">
        <v>9000</v>
      </c>
      <c r="I4525" s="6">
        <v>0</v>
      </c>
      <c r="J4525" s="6">
        <v>0</v>
      </c>
      <c r="K4525" s="6">
        <v>12000</v>
      </c>
      <c r="L4525" s="6">
        <v>0</v>
      </c>
      <c r="M4525" s="6">
        <v>0</v>
      </c>
      <c r="N4525" s="6">
        <v>0</v>
      </c>
      <c r="O4525">
        <v>1500452</v>
      </c>
      <c r="P4525">
        <v>1500451</v>
      </c>
      <c r="Q4525">
        <v>300045</v>
      </c>
      <c r="R4525" s="4">
        <v>1</v>
      </c>
      <c r="S4525" s="6">
        <v>1</v>
      </c>
      <c r="T4525" s="6"/>
      <c r="U4525" s="6">
        <v>2</v>
      </c>
      <c r="V4525" s="6" t="s">
        <v>1204</v>
      </c>
    </row>
    <row r="4526" spans="1:22" s="21" customFormat="1" ht="16.5">
      <c r="A4526" s="53">
        <v>100033432</v>
      </c>
      <c r="B4526" s="6">
        <v>1000011</v>
      </c>
      <c r="C4526" s="6">
        <v>1000022</v>
      </c>
      <c r="D4526">
        <v>186552</v>
      </c>
      <c r="E4526">
        <v>31020</v>
      </c>
      <c r="F4526">
        <v>37054</v>
      </c>
      <c r="G4526">
        <v>37049</v>
      </c>
      <c r="H4526" s="6">
        <v>9000</v>
      </c>
      <c r="I4526" s="6">
        <v>0</v>
      </c>
      <c r="J4526" s="6">
        <v>2500</v>
      </c>
      <c r="K4526" s="6">
        <v>12000</v>
      </c>
      <c r="L4526" s="6">
        <v>0</v>
      </c>
      <c r="M4526" s="6">
        <v>0</v>
      </c>
      <c r="N4526" s="6">
        <v>0</v>
      </c>
      <c r="O4526">
        <v>1500452</v>
      </c>
      <c r="P4526">
        <v>1500451</v>
      </c>
      <c r="Q4526">
        <v>300045</v>
      </c>
      <c r="R4526" s="4">
        <v>1</v>
      </c>
      <c r="S4526" s="6">
        <v>1</v>
      </c>
      <c r="T4526" s="6"/>
      <c r="U4526" s="6">
        <v>2</v>
      </c>
      <c r="V4526" s="6" t="s">
        <v>1204</v>
      </c>
    </row>
    <row r="4527" spans="1:22" s="21" customFormat="1" ht="16.5">
      <c r="A4527" s="53">
        <v>100033433</v>
      </c>
      <c r="B4527" s="6">
        <v>1000011</v>
      </c>
      <c r="C4527" s="6">
        <v>1000022</v>
      </c>
      <c r="D4527">
        <v>223862</v>
      </c>
      <c r="E4527">
        <v>16594</v>
      </c>
      <c r="F4527">
        <v>14541</v>
      </c>
      <c r="G4527">
        <v>13409</v>
      </c>
      <c r="H4527" s="6">
        <v>9000</v>
      </c>
      <c r="I4527" s="6">
        <v>0</v>
      </c>
      <c r="J4527" s="6">
        <v>0</v>
      </c>
      <c r="K4527" s="6">
        <v>12000</v>
      </c>
      <c r="L4527" s="6">
        <v>0</v>
      </c>
      <c r="M4527" s="6">
        <v>0</v>
      </c>
      <c r="N4527" s="6">
        <v>0</v>
      </c>
      <c r="O4527">
        <v>1500452</v>
      </c>
      <c r="P4527">
        <v>1500451</v>
      </c>
      <c r="Q4527">
        <v>300045</v>
      </c>
      <c r="R4527" s="4">
        <v>1</v>
      </c>
      <c r="S4527" s="6">
        <v>1</v>
      </c>
      <c r="T4527" s="6"/>
      <c r="U4527" s="6">
        <v>2</v>
      </c>
      <c r="V4527" s="6" t="s">
        <v>1204</v>
      </c>
    </row>
    <row r="4528" spans="1:22" s="21" customFormat="1" ht="16.5">
      <c r="A4528" s="53">
        <v>100033434</v>
      </c>
      <c r="B4528" s="6">
        <v>1000011</v>
      </c>
      <c r="C4528" s="6">
        <v>1000032</v>
      </c>
      <c r="D4528">
        <v>93276</v>
      </c>
      <c r="E4528">
        <v>31020</v>
      </c>
      <c r="F4528">
        <v>37054</v>
      </c>
      <c r="G4528">
        <v>37049</v>
      </c>
      <c r="H4528" s="6">
        <v>9000</v>
      </c>
      <c r="I4528" s="6">
        <v>0</v>
      </c>
      <c r="J4528" s="6">
        <v>0</v>
      </c>
      <c r="K4528" s="6">
        <v>12000</v>
      </c>
      <c r="L4528" s="6">
        <v>0</v>
      </c>
      <c r="M4528" s="6">
        <v>0</v>
      </c>
      <c r="N4528" s="6">
        <v>0</v>
      </c>
      <c r="O4528">
        <v>1500472</v>
      </c>
      <c r="P4528">
        <v>1500471</v>
      </c>
      <c r="Q4528">
        <v>300047</v>
      </c>
      <c r="R4528" s="4">
        <v>3</v>
      </c>
      <c r="S4528" s="6">
        <v>1</v>
      </c>
      <c r="T4528" s="6"/>
      <c r="U4528" s="6">
        <v>2</v>
      </c>
      <c r="V4528" s="6" t="s">
        <v>1204</v>
      </c>
    </row>
    <row r="4529" spans="1:22" s="21" customFormat="1" ht="16.5">
      <c r="A4529" s="53">
        <v>100033435</v>
      </c>
      <c r="B4529" s="6">
        <v>1000041</v>
      </c>
      <c r="C4529" s="6">
        <v>1000052</v>
      </c>
      <c r="D4529">
        <v>67866</v>
      </c>
      <c r="E4529">
        <v>32351</v>
      </c>
      <c r="F4529">
        <v>37925</v>
      </c>
      <c r="G4529">
        <v>37919</v>
      </c>
      <c r="H4529" s="6">
        <v>9000</v>
      </c>
      <c r="I4529" s="6">
        <v>0</v>
      </c>
      <c r="J4529" s="6">
        <v>0</v>
      </c>
      <c r="K4529" s="6">
        <v>12000</v>
      </c>
      <c r="L4529" s="6">
        <v>0</v>
      </c>
      <c r="M4529" s="6">
        <v>0</v>
      </c>
      <c r="N4529" s="6">
        <v>0</v>
      </c>
      <c r="O4529">
        <v>1500462</v>
      </c>
      <c r="P4529">
        <v>1500461</v>
      </c>
      <c r="Q4529">
        <v>300046</v>
      </c>
      <c r="R4529" s="4">
        <v>2</v>
      </c>
      <c r="S4529" s="6">
        <v>1</v>
      </c>
      <c r="T4529" s="6"/>
      <c r="U4529" s="6">
        <v>2</v>
      </c>
      <c r="V4529" s="6" t="s">
        <v>1204</v>
      </c>
    </row>
    <row r="4530" spans="1:22" s="21" customFormat="1" ht="16.5">
      <c r="A4530" s="53">
        <v>100033436</v>
      </c>
      <c r="B4530" s="6">
        <v>1000011</v>
      </c>
      <c r="C4530" s="6">
        <v>1000121</v>
      </c>
      <c r="D4530">
        <v>67866</v>
      </c>
      <c r="E4530">
        <v>32351</v>
      </c>
      <c r="F4530">
        <v>37925</v>
      </c>
      <c r="G4530">
        <v>37919</v>
      </c>
      <c r="H4530" s="6">
        <v>9000</v>
      </c>
      <c r="I4530" s="6">
        <v>0</v>
      </c>
      <c r="J4530" s="6">
        <v>0</v>
      </c>
      <c r="K4530" s="6">
        <v>12000</v>
      </c>
      <c r="L4530" s="6">
        <v>0</v>
      </c>
      <c r="M4530" s="6">
        <v>0</v>
      </c>
      <c r="N4530" s="6">
        <v>0</v>
      </c>
      <c r="O4530">
        <v>1500482</v>
      </c>
      <c r="P4530">
        <v>1500481</v>
      </c>
      <c r="Q4530">
        <v>300048</v>
      </c>
      <c r="R4530" s="4">
        <v>4</v>
      </c>
      <c r="S4530" s="6">
        <v>1</v>
      </c>
      <c r="T4530" s="6"/>
      <c r="U4530" s="6">
        <v>2</v>
      </c>
      <c r="V4530" s="6" t="s">
        <v>1204</v>
      </c>
    </row>
    <row r="4531" spans="1:22" s="21" customFormat="1" ht="16.5">
      <c r="A4531" s="53">
        <v>100033511</v>
      </c>
      <c r="B4531" s="6">
        <v>1000011</v>
      </c>
      <c r="C4531" s="6">
        <v>1000022</v>
      </c>
      <c r="D4531">
        <v>122422</v>
      </c>
      <c r="E4531">
        <v>16615</v>
      </c>
      <c r="F4531">
        <v>12117</v>
      </c>
      <c r="G4531">
        <v>32418</v>
      </c>
      <c r="H4531" s="6">
        <v>9000</v>
      </c>
      <c r="I4531" s="6">
        <v>0</v>
      </c>
      <c r="J4531" s="6">
        <v>2500</v>
      </c>
      <c r="K4531" s="6">
        <v>12000</v>
      </c>
      <c r="L4531" s="6">
        <v>0</v>
      </c>
      <c r="M4531" s="6">
        <v>0</v>
      </c>
      <c r="N4531" s="6">
        <v>0</v>
      </c>
      <c r="O4531">
        <v>1500452</v>
      </c>
      <c r="P4531">
        <v>1500451</v>
      </c>
      <c r="Q4531">
        <v>300045</v>
      </c>
      <c r="R4531" s="4">
        <v>1</v>
      </c>
      <c r="S4531" s="6">
        <v>1</v>
      </c>
      <c r="T4531" s="6"/>
      <c r="U4531" s="6">
        <v>2</v>
      </c>
      <c r="V4531" s="6" t="s">
        <v>1204</v>
      </c>
    </row>
    <row r="4532" spans="1:22" s="21" customFormat="1" ht="16.5">
      <c r="A4532" s="53">
        <v>100033512</v>
      </c>
      <c r="B4532" s="6">
        <v>1000011</v>
      </c>
      <c r="C4532" s="6">
        <v>1000022</v>
      </c>
      <c r="D4532">
        <v>163231</v>
      </c>
      <c r="E4532">
        <v>31069</v>
      </c>
      <c r="F4532">
        <v>32422</v>
      </c>
      <c r="G4532">
        <v>32418</v>
      </c>
      <c r="H4532" s="6">
        <v>9000</v>
      </c>
      <c r="I4532" s="6">
        <v>0</v>
      </c>
      <c r="J4532" s="6">
        <v>0</v>
      </c>
      <c r="K4532" s="6">
        <v>12000</v>
      </c>
      <c r="L4532" s="6">
        <v>0</v>
      </c>
      <c r="M4532" s="6">
        <v>0</v>
      </c>
      <c r="N4532" s="6">
        <v>0</v>
      </c>
      <c r="O4532">
        <v>1500452</v>
      </c>
      <c r="P4532">
        <v>1500451</v>
      </c>
      <c r="Q4532">
        <v>300045</v>
      </c>
      <c r="R4532" s="4">
        <v>1</v>
      </c>
      <c r="S4532" s="6">
        <v>1</v>
      </c>
      <c r="T4532" s="6"/>
      <c r="U4532" s="6">
        <v>2</v>
      </c>
      <c r="V4532" s="6" t="s">
        <v>1204</v>
      </c>
    </row>
    <row r="4533" spans="1:22" s="21" customFormat="1" ht="16.5">
      <c r="A4533" s="53">
        <v>100033513</v>
      </c>
      <c r="B4533" s="6">
        <v>1000011</v>
      </c>
      <c r="C4533" s="6">
        <v>1000022</v>
      </c>
      <c r="D4533">
        <v>195875</v>
      </c>
      <c r="E4533">
        <v>16615</v>
      </c>
      <c r="F4533">
        <v>12117</v>
      </c>
      <c r="G4533">
        <v>11174</v>
      </c>
      <c r="H4533" s="6">
        <v>9000</v>
      </c>
      <c r="I4533" s="6">
        <v>0</v>
      </c>
      <c r="J4533" s="6">
        <v>0</v>
      </c>
      <c r="K4533" s="6">
        <v>12000</v>
      </c>
      <c r="L4533" s="6">
        <v>0</v>
      </c>
      <c r="M4533" s="6">
        <v>0</v>
      </c>
      <c r="N4533" s="6">
        <v>0</v>
      </c>
      <c r="O4533">
        <v>1500452</v>
      </c>
      <c r="P4533">
        <v>1500451</v>
      </c>
      <c r="Q4533">
        <v>300045</v>
      </c>
      <c r="R4533" s="4">
        <v>1</v>
      </c>
      <c r="S4533" s="6">
        <v>1</v>
      </c>
      <c r="T4533" s="6"/>
      <c r="U4533" s="6">
        <v>2</v>
      </c>
      <c r="V4533" s="6" t="s">
        <v>1204</v>
      </c>
    </row>
    <row r="4534" spans="1:22" s="21" customFormat="1" ht="16.5">
      <c r="A4534" s="53">
        <v>100033514</v>
      </c>
      <c r="B4534" s="6">
        <v>1000011</v>
      </c>
      <c r="C4534" s="6">
        <v>1000032</v>
      </c>
      <c r="D4534">
        <v>81615</v>
      </c>
      <c r="E4534">
        <v>31069</v>
      </c>
      <c r="F4534">
        <v>32422</v>
      </c>
      <c r="G4534">
        <v>32418</v>
      </c>
      <c r="H4534" s="6">
        <v>9000</v>
      </c>
      <c r="I4534" s="6">
        <v>0</v>
      </c>
      <c r="J4534" s="6">
        <v>0</v>
      </c>
      <c r="K4534" s="6">
        <v>12000</v>
      </c>
      <c r="L4534" s="6">
        <v>0</v>
      </c>
      <c r="M4534" s="6">
        <v>0</v>
      </c>
      <c r="N4534" s="6">
        <v>0</v>
      </c>
      <c r="O4534">
        <v>1500472</v>
      </c>
      <c r="P4534">
        <v>1500471</v>
      </c>
      <c r="Q4534">
        <v>300047</v>
      </c>
      <c r="R4534" s="4">
        <v>3</v>
      </c>
      <c r="S4534" s="6">
        <v>1</v>
      </c>
      <c r="T4534" s="6"/>
      <c r="U4534" s="6">
        <v>2</v>
      </c>
      <c r="V4534" s="6" t="s">
        <v>1204</v>
      </c>
    </row>
    <row r="4535" spans="1:22" s="21" customFormat="1" ht="16.5">
      <c r="A4535" s="53">
        <v>100033515</v>
      </c>
      <c r="B4535" s="6">
        <v>1000041</v>
      </c>
      <c r="C4535" s="6">
        <v>1000052</v>
      </c>
      <c r="D4535">
        <v>59382</v>
      </c>
      <c r="E4535">
        <v>32400</v>
      </c>
      <c r="F4535">
        <v>33183</v>
      </c>
      <c r="G4535">
        <v>33179</v>
      </c>
      <c r="H4535" s="6">
        <v>9000</v>
      </c>
      <c r="I4535" s="6">
        <v>0</v>
      </c>
      <c r="J4535" s="6">
        <v>0</v>
      </c>
      <c r="K4535" s="6">
        <v>12000</v>
      </c>
      <c r="L4535" s="6">
        <v>0</v>
      </c>
      <c r="M4535" s="6">
        <v>0</v>
      </c>
      <c r="N4535" s="6">
        <v>0</v>
      </c>
      <c r="O4535">
        <v>1500462</v>
      </c>
      <c r="P4535">
        <v>1500461</v>
      </c>
      <c r="Q4535">
        <v>300046</v>
      </c>
      <c r="R4535" s="4">
        <v>2</v>
      </c>
      <c r="S4535" s="6">
        <v>1</v>
      </c>
      <c r="T4535" s="6"/>
      <c r="U4535" s="6">
        <v>2</v>
      </c>
      <c r="V4535" s="6" t="s">
        <v>1204</v>
      </c>
    </row>
    <row r="4536" spans="1:22" s="21" customFormat="1" ht="16.5">
      <c r="A4536" s="53">
        <v>100033516</v>
      </c>
      <c r="B4536" s="6">
        <v>1000011</v>
      </c>
      <c r="C4536" s="6">
        <v>1000121</v>
      </c>
      <c r="D4536">
        <v>59382</v>
      </c>
      <c r="E4536">
        <v>32400</v>
      </c>
      <c r="F4536">
        <v>33183</v>
      </c>
      <c r="G4536">
        <v>33179</v>
      </c>
      <c r="H4536" s="6">
        <v>9000</v>
      </c>
      <c r="I4536" s="6">
        <v>0</v>
      </c>
      <c r="J4536" s="6">
        <v>2500</v>
      </c>
      <c r="K4536" s="6">
        <v>12000</v>
      </c>
      <c r="L4536" s="6">
        <v>0</v>
      </c>
      <c r="M4536" s="6">
        <v>0</v>
      </c>
      <c r="N4536" s="6">
        <v>0</v>
      </c>
      <c r="O4536">
        <v>1500482</v>
      </c>
      <c r="P4536">
        <v>1500481</v>
      </c>
      <c r="Q4536">
        <v>300048</v>
      </c>
      <c r="R4536" s="4">
        <v>4</v>
      </c>
      <c r="S4536" s="6">
        <v>1</v>
      </c>
      <c r="T4536" s="6"/>
      <c r="U4536" s="6">
        <v>2</v>
      </c>
      <c r="V4536" s="6" t="s">
        <v>1204</v>
      </c>
    </row>
    <row r="4537" spans="1:22" s="21" customFormat="1" ht="16.5">
      <c r="A4537" s="53">
        <v>100033521</v>
      </c>
      <c r="B4537" s="6">
        <v>1000011</v>
      </c>
      <c r="C4537" s="6">
        <v>1000022</v>
      </c>
      <c r="D4537">
        <v>128253</v>
      </c>
      <c r="E4537">
        <v>16635</v>
      </c>
      <c r="F4537">
        <v>12925</v>
      </c>
      <c r="G4537">
        <v>33961</v>
      </c>
      <c r="H4537" s="6">
        <v>9000</v>
      </c>
      <c r="I4537" s="6">
        <v>0</v>
      </c>
      <c r="J4537" s="6">
        <v>0</v>
      </c>
      <c r="K4537" s="6">
        <v>12000</v>
      </c>
      <c r="L4537" s="6">
        <v>0</v>
      </c>
      <c r="M4537" s="6">
        <v>0</v>
      </c>
      <c r="N4537" s="6">
        <v>0</v>
      </c>
      <c r="O4537">
        <v>1500452</v>
      </c>
      <c r="P4537">
        <v>1500451</v>
      </c>
      <c r="Q4537">
        <v>300045</v>
      </c>
      <c r="R4537" s="4">
        <v>1</v>
      </c>
      <c r="S4537" s="6">
        <v>1</v>
      </c>
      <c r="T4537" s="6"/>
      <c r="U4537" s="6">
        <v>2</v>
      </c>
      <c r="V4537" s="6" t="s">
        <v>1204</v>
      </c>
    </row>
    <row r="4538" spans="1:22" s="21" customFormat="1" ht="16.5">
      <c r="A4538" s="53">
        <v>100033522</v>
      </c>
      <c r="B4538" s="6">
        <v>1000011</v>
      </c>
      <c r="C4538" s="6">
        <v>1000022</v>
      </c>
      <c r="D4538">
        <v>171004</v>
      </c>
      <c r="E4538">
        <v>31118</v>
      </c>
      <c r="F4538">
        <v>33966</v>
      </c>
      <c r="G4538">
        <v>33961</v>
      </c>
      <c r="H4538" s="6">
        <v>9000</v>
      </c>
      <c r="I4538" s="6">
        <v>0</v>
      </c>
      <c r="J4538" s="6">
        <v>0</v>
      </c>
      <c r="K4538" s="6">
        <v>12000</v>
      </c>
      <c r="L4538" s="6">
        <v>0</v>
      </c>
      <c r="M4538" s="6">
        <v>0</v>
      </c>
      <c r="N4538" s="6">
        <v>0</v>
      </c>
      <c r="O4538">
        <v>1500452</v>
      </c>
      <c r="P4538">
        <v>1500451</v>
      </c>
      <c r="Q4538">
        <v>300045</v>
      </c>
      <c r="R4538" s="4">
        <v>1</v>
      </c>
      <c r="S4538" s="6">
        <v>1</v>
      </c>
      <c r="T4538" s="3"/>
      <c r="U4538" s="6">
        <v>2</v>
      </c>
      <c r="V4538" s="6" t="s">
        <v>1204</v>
      </c>
    </row>
    <row r="4539" spans="1:22" s="21" customFormat="1" ht="16.5">
      <c r="A4539" s="53">
        <v>100033523</v>
      </c>
      <c r="B4539" s="6">
        <v>1000011</v>
      </c>
      <c r="C4539" s="6">
        <v>1000022</v>
      </c>
      <c r="D4539">
        <v>205204</v>
      </c>
      <c r="E4539">
        <v>16635</v>
      </c>
      <c r="F4539">
        <v>12925</v>
      </c>
      <c r="G4539">
        <v>11919</v>
      </c>
      <c r="H4539" s="6">
        <v>9000</v>
      </c>
      <c r="I4539" s="6">
        <v>0</v>
      </c>
      <c r="J4539" s="6">
        <v>0</v>
      </c>
      <c r="K4539" s="6">
        <v>12000</v>
      </c>
      <c r="L4539" s="6">
        <v>0</v>
      </c>
      <c r="M4539" s="6">
        <v>0</v>
      </c>
      <c r="N4539" s="6">
        <v>0</v>
      </c>
      <c r="O4539">
        <v>1500452</v>
      </c>
      <c r="P4539">
        <v>1500451</v>
      </c>
      <c r="Q4539">
        <v>300045</v>
      </c>
      <c r="R4539" s="4">
        <v>1</v>
      </c>
      <c r="S4539" s="6">
        <v>1</v>
      </c>
      <c r="T4539" s="3"/>
      <c r="U4539" s="6">
        <v>2</v>
      </c>
      <c r="V4539" s="6" t="s">
        <v>1204</v>
      </c>
    </row>
    <row r="4540" spans="1:22" s="21" customFormat="1" ht="16.5">
      <c r="A4540" s="53">
        <v>100033524</v>
      </c>
      <c r="B4540" s="6">
        <v>1000011</v>
      </c>
      <c r="C4540" s="6">
        <v>1000032</v>
      </c>
      <c r="D4540">
        <v>85502</v>
      </c>
      <c r="E4540">
        <v>31118</v>
      </c>
      <c r="F4540">
        <v>33966</v>
      </c>
      <c r="G4540">
        <v>33961</v>
      </c>
      <c r="H4540" s="6">
        <v>9000</v>
      </c>
      <c r="I4540" s="6">
        <v>0</v>
      </c>
      <c r="J4540" s="6">
        <v>0</v>
      </c>
      <c r="K4540" s="6">
        <v>12000</v>
      </c>
      <c r="L4540" s="6">
        <v>0</v>
      </c>
      <c r="M4540" s="6">
        <v>0</v>
      </c>
      <c r="N4540" s="6">
        <v>0</v>
      </c>
      <c r="O4540">
        <v>1500472</v>
      </c>
      <c r="P4540">
        <v>1500471</v>
      </c>
      <c r="Q4540">
        <v>300047</v>
      </c>
      <c r="R4540" s="4">
        <v>3</v>
      </c>
      <c r="S4540" s="6">
        <v>1</v>
      </c>
      <c r="T4540" s="3"/>
      <c r="U4540" s="6">
        <v>2</v>
      </c>
      <c r="V4540" s="6" t="s">
        <v>1204</v>
      </c>
    </row>
    <row r="4541" spans="1:22" s="21" customFormat="1" ht="16.5">
      <c r="A4541" s="53">
        <v>100033525</v>
      </c>
      <c r="B4541" s="6">
        <v>1000041</v>
      </c>
      <c r="C4541" s="6">
        <v>1000052</v>
      </c>
      <c r="D4541">
        <v>62210</v>
      </c>
      <c r="E4541">
        <v>32449</v>
      </c>
      <c r="F4541">
        <v>34764</v>
      </c>
      <c r="G4541">
        <v>34759</v>
      </c>
      <c r="H4541" s="6">
        <v>9000</v>
      </c>
      <c r="I4541" s="6">
        <v>0</v>
      </c>
      <c r="J4541" s="6">
        <v>0</v>
      </c>
      <c r="K4541" s="6">
        <v>12000</v>
      </c>
      <c r="L4541" s="6">
        <v>0</v>
      </c>
      <c r="M4541" s="6">
        <v>0</v>
      </c>
      <c r="N4541" s="6">
        <v>0</v>
      </c>
      <c r="O4541">
        <v>1500462</v>
      </c>
      <c r="P4541">
        <v>1500461</v>
      </c>
      <c r="Q4541">
        <v>300046</v>
      </c>
      <c r="R4541" s="4">
        <v>2</v>
      </c>
      <c r="S4541" s="6">
        <v>1</v>
      </c>
      <c r="T4541" s="3"/>
      <c r="U4541" s="6">
        <v>3</v>
      </c>
      <c r="V4541" s="6" t="s">
        <v>1204</v>
      </c>
    </row>
    <row r="4542" spans="1:22" s="21" customFormat="1" ht="16.5">
      <c r="A4542" s="53">
        <v>100033526</v>
      </c>
      <c r="B4542" s="6">
        <v>1000011</v>
      </c>
      <c r="C4542" s="6">
        <v>1000121</v>
      </c>
      <c r="D4542">
        <v>62210</v>
      </c>
      <c r="E4542">
        <v>32449</v>
      </c>
      <c r="F4542">
        <v>34764</v>
      </c>
      <c r="G4542">
        <v>34759</v>
      </c>
      <c r="H4542" s="6">
        <v>9000</v>
      </c>
      <c r="I4542" s="6">
        <v>0</v>
      </c>
      <c r="J4542" s="6">
        <v>0</v>
      </c>
      <c r="K4542" s="6">
        <v>12000</v>
      </c>
      <c r="L4542" s="6">
        <v>0</v>
      </c>
      <c r="M4542" s="6">
        <v>0</v>
      </c>
      <c r="N4542" s="6">
        <v>0</v>
      </c>
      <c r="O4542">
        <v>1500482</v>
      </c>
      <c r="P4542">
        <v>1500481</v>
      </c>
      <c r="Q4542">
        <v>300048</v>
      </c>
      <c r="R4542" s="4">
        <v>4</v>
      </c>
      <c r="S4542" s="6">
        <v>1</v>
      </c>
      <c r="T4542" s="3"/>
      <c r="U4542" s="6">
        <v>4</v>
      </c>
      <c r="V4542" s="6" t="s">
        <v>1204</v>
      </c>
    </row>
    <row r="4543" spans="1:22" s="21" customFormat="1" ht="16.5">
      <c r="A4543" s="53">
        <v>100033531</v>
      </c>
      <c r="B4543" s="6">
        <v>1000011</v>
      </c>
      <c r="C4543" s="6">
        <v>1000022</v>
      </c>
      <c r="D4543">
        <v>143413</v>
      </c>
      <c r="E4543">
        <v>16656</v>
      </c>
      <c r="F4543">
        <v>15026</v>
      </c>
      <c r="G4543">
        <v>37975</v>
      </c>
      <c r="H4543" s="6">
        <v>9000</v>
      </c>
      <c r="I4543" s="6">
        <v>0</v>
      </c>
      <c r="J4543" s="6">
        <v>2500</v>
      </c>
      <c r="K4543" s="6">
        <v>12000</v>
      </c>
      <c r="L4543" s="6">
        <v>0</v>
      </c>
      <c r="M4543" s="6">
        <v>0</v>
      </c>
      <c r="N4543" s="6">
        <v>0</v>
      </c>
      <c r="O4543">
        <v>1500452</v>
      </c>
      <c r="P4543">
        <v>1500451</v>
      </c>
      <c r="Q4543">
        <v>300045</v>
      </c>
      <c r="R4543" s="4">
        <v>1</v>
      </c>
      <c r="S4543" s="6">
        <v>1</v>
      </c>
      <c r="T4543" s="3"/>
      <c r="U4543" s="6">
        <v>2</v>
      </c>
      <c r="V4543" s="6" t="s">
        <v>1204</v>
      </c>
    </row>
    <row r="4544" spans="1:22" s="21" customFormat="1" ht="16.5">
      <c r="A4544" s="53">
        <v>100033532</v>
      </c>
      <c r="B4544" s="6">
        <v>1000011</v>
      </c>
      <c r="C4544" s="6">
        <v>1000022</v>
      </c>
      <c r="D4544">
        <v>191217</v>
      </c>
      <c r="E4544">
        <v>31167</v>
      </c>
      <c r="F4544">
        <v>37980</v>
      </c>
      <c r="G4544">
        <v>37975</v>
      </c>
      <c r="H4544" s="6">
        <v>9000</v>
      </c>
      <c r="I4544" s="6">
        <v>0</v>
      </c>
      <c r="J4544" s="6">
        <v>0</v>
      </c>
      <c r="K4544" s="6">
        <v>12000</v>
      </c>
      <c r="L4544" s="6">
        <v>0</v>
      </c>
      <c r="M4544" s="6">
        <v>0</v>
      </c>
      <c r="N4544" s="6">
        <v>0</v>
      </c>
      <c r="O4544">
        <v>1500452</v>
      </c>
      <c r="P4544">
        <v>1500451</v>
      </c>
      <c r="Q4544">
        <v>300045</v>
      </c>
      <c r="R4544" s="4">
        <v>1</v>
      </c>
      <c r="S4544" s="6">
        <v>1</v>
      </c>
      <c r="T4544" s="3"/>
      <c r="U4544" s="6">
        <v>2</v>
      </c>
      <c r="V4544" s="6" t="s">
        <v>1204</v>
      </c>
    </row>
    <row r="4545" spans="1:22" s="21" customFormat="1" ht="16.5">
      <c r="A4545" s="53">
        <v>100033533</v>
      </c>
      <c r="B4545" s="6">
        <v>1000011</v>
      </c>
      <c r="C4545" s="6">
        <v>1000022</v>
      </c>
      <c r="D4545">
        <v>229460</v>
      </c>
      <c r="E4545">
        <v>16656</v>
      </c>
      <c r="F4545">
        <v>15026</v>
      </c>
      <c r="G4545">
        <v>13856</v>
      </c>
      <c r="H4545" s="6">
        <v>9000</v>
      </c>
      <c r="I4545" s="6">
        <v>0</v>
      </c>
      <c r="J4545" s="6">
        <v>0</v>
      </c>
      <c r="K4545" s="6">
        <v>12000</v>
      </c>
      <c r="L4545" s="6">
        <v>0</v>
      </c>
      <c r="M4545" s="6">
        <v>0</v>
      </c>
      <c r="N4545" s="6">
        <v>0</v>
      </c>
      <c r="O4545">
        <v>1500452</v>
      </c>
      <c r="P4545">
        <v>1500451</v>
      </c>
      <c r="Q4545">
        <v>300045</v>
      </c>
      <c r="R4545" s="4">
        <v>1</v>
      </c>
      <c r="S4545" s="6">
        <v>1</v>
      </c>
      <c r="T4545" s="3"/>
      <c r="U4545" s="6">
        <v>3</v>
      </c>
      <c r="V4545" s="6" t="s">
        <v>1204</v>
      </c>
    </row>
    <row r="4546" spans="1:22" s="21" customFormat="1" ht="16.5">
      <c r="A4546" s="53">
        <v>100033534</v>
      </c>
      <c r="B4546" s="6">
        <v>1000011</v>
      </c>
      <c r="C4546" s="6">
        <v>1000032</v>
      </c>
      <c r="D4546">
        <v>95608</v>
      </c>
      <c r="E4546">
        <v>31167</v>
      </c>
      <c r="F4546">
        <v>37980</v>
      </c>
      <c r="G4546">
        <v>37975</v>
      </c>
      <c r="H4546" s="6">
        <v>9000</v>
      </c>
      <c r="I4546" s="6">
        <v>0</v>
      </c>
      <c r="J4546" s="6">
        <v>0</v>
      </c>
      <c r="K4546" s="6">
        <v>12000</v>
      </c>
      <c r="L4546" s="6">
        <v>0</v>
      </c>
      <c r="M4546" s="6">
        <v>0</v>
      </c>
      <c r="N4546" s="6">
        <v>0</v>
      </c>
      <c r="O4546">
        <v>1500472</v>
      </c>
      <c r="P4546">
        <v>1500471</v>
      </c>
      <c r="Q4546">
        <v>300047</v>
      </c>
      <c r="R4546" s="4">
        <v>3</v>
      </c>
      <c r="S4546" s="6">
        <v>1</v>
      </c>
      <c r="T4546" s="3"/>
      <c r="U4546" s="6">
        <v>4</v>
      </c>
      <c r="V4546" s="6" t="s">
        <v>1204</v>
      </c>
    </row>
    <row r="4547" spans="1:22" s="21" customFormat="1" ht="16.5">
      <c r="A4547" s="53">
        <v>100033535</v>
      </c>
      <c r="B4547" s="6">
        <v>1100041</v>
      </c>
      <c r="C4547" s="6">
        <v>1000032</v>
      </c>
      <c r="D4547">
        <v>69564</v>
      </c>
      <c r="E4547">
        <v>32498</v>
      </c>
      <c r="F4547">
        <v>38872</v>
      </c>
      <c r="G4547">
        <v>38867</v>
      </c>
      <c r="H4547" s="6">
        <v>9000</v>
      </c>
      <c r="I4547" s="6">
        <v>0</v>
      </c>
      <c r="J4547" s="6">
        <v>0</v>
      </c>
      <c r="K4547" s="6">
        <v>12000</v>
      </c>
      <c r="L4547" s="6">
        <v>0</v>
      </c>
      <c r="M4547" s="6">
        <v>0</v>
      </c>
      <c r="N4547" s="6">
        <v>0</v>
      </c>
      <c r="O4547">
        <v>1100042</v>
      </c>
      <c r="P4547">
        <v>1100041</v>
      </c>
      <c r="Q4547">
        <v>310004</v>
      </c>
      <c r="R4547" s="4">
        <v>3</v>
      </c>
      <c r="S4547" s="6">
        <v>1</v>
      </c>
      <c r="T4547" s="3"/>
      <c r="U4547" s="6">
        <v>2</v>
      </c>
      <c r="V4547" s="6" t="s">
        <v>1204</v>
      </c>
    </row>
    <row r="4548" spans="1:22" s="21" customFormat="1" ht="16.5">
      <c r="A4548" s="53">
        <v>100033536</v>
      </c>
      <c r="B4548" s="6">
        <v>1000011</v>
      </c>
      <c r="C4548" s="6">
        <v>1000121</v>
      </c>
      <c r="D4548">
        <v>69564</v>
      </c>
      <c r="E4548">
        <v>32498</v>
      </c>
      <c r="F4548">
        <v>38872</v>
      </c>
      <c r="G4548">
        <v>38867</v>
      </c>
      <c r="H4548" s="6">
        <v>9000</v>
      </c>
      <c r="I4548" s="6">
        <v>0</v>
      </c>
      <c r="J4548" s="6">
        <v>2500</v>
      </c>
      <c r="K4548" s="6">
        <v>12000</v>
      </c>
      <c r="L4548" s="6">
        <v>0</v>
      </c>
      <c r="M4548" s="6">
        <v>0</v>
      </c>
      <c r="N4548" s="6">
        <v>0</v>
      </c>
      <c r="O4548">
        <v>1500482</v>
      </c>
      <c r="P4548">
        <v>1500481</v>
      </c>
      <c r="Q4548">
        <v>300048</v>
      </c>
      <c r="R4548" s="4">
        <v>4</v>
      </c>
      <c r="S4548" s="6">
        <v>1</v>
      </c>
      <c r="T4548" s="3"/>
      <c r="U4548" s="6">
        <v>2</v>
      </c>
      <c r="V4548" s="6" t="s">
        <v>1204</v>
      </c>
    </row>
    <row r="4549" spans="1:22" s="21" customFormat="1" ht="16.5">
      <c r="A4549" s="53">
        <v>100033611</v>
      </c>
      <c r="B4549" s="6">
        <v>1000011</v>
      </c>
      <c r="C4549" s="6">
        <v>1000022</v>
      </c>
      <c r="D4549">
        <v>128253</v>
      </c>
      <c r="E4549">
        <v>16677</v>
      </c>
      <c r="F4549">
        <v>12925</v>
      </c>
      <c r="G4549">
        <v>33961</v>
      </c>
      <c r="H4549" s="6">
        <v>9000</v>
      </c>
      <c r="I4549" s="6">
        <v>0</v>
      </c>
      <c r="J4549" s="6">
        <v>0</v>
      </c>
      <c r="K4549" s="6">
        <v>12000</v>
      </c>
      <c r="L4549" s="6">
        <v>0</v>
      </c>
      <c r="M4549" s="6">
        <v>0</v>
      </c>
      <c r="N4549" s="6">
        <v>0</v>
      </c>
      <c r="O4549">
        <v>1500452</v>
      </c>
      <c r="P4549">
        <v>1500451</v>
      </c>
      <c r="Q4549">
        <v>300045</v>
      </c>
      <c r="R4549" s="4">
        <v>1</v>
      </c>
      <c r="S4549" s="6">
        <v>1</v>
      </c>
      <c r="T4549" s="3"/>
      <c r="U4549" s="6">
        <v>3</v>
      </c>
      <c r="V4549" s="6" t="s">
        <v>1204</v>
      </c>
    </row>
    <row r="4550" spans="1:22" s="21" customFormat="1" ht="16.5">
      <c r="A4550" s="53">
        <v>100033612</v>
      </c>
      <c r="B4550" s="6">
        <v>1000011</v>
      </c>
      <c r="C4550" s="6">
        <v>1000022</v>
      </c>
      <c r="D4550">
        <v>171004</v>
      </c>
      <c r="E4550">
        <v>31216</v>
      </c>
      <c r="F4550">
        <v>33966</v>
      </c>
      <c r="G4550">
        <v>33961</v>
      </c>
      <c r="H4550" s="6">
        <v>9000</v>
      </c>
      <c r="I4550" s="6">
        <v>0</v>
      </c>
      <c r="J4550" s="6">
        <v>0</v>
      </c>
      <c r="K4550" s="6">
        <v>12000</v>
      </c>
      <c r="L4550" s="6">
        <v>0</v>
      </c>
      <c r="M4550" s="6">
        <v>0</v>
      </c>
      <c r="N4550" s="6">
        <v>0</v>
      </c>
      <c r="O4550">
        <v>1500452</v>
      </c>
      <c r="P4550">
        <v>1500451</v>
      </c>
      <c r="Q4550">
        <v>300045</v>
      </c>
      <c r="R4550" s="4">
        <v>1</v>
      </c>
      <c r="S4550" s="6">
        <v>1</v>
      </c>
      <c r="T4550" s="3"/>
      <c r="U4550" s="6">
        <v>4</v>
      </c>
      <c r="V4550" s="6" t="s">
        <v>1204</v>
      </c>
    </row>
    <row r="4551" spans="1:22" s="21" customFormat="1" ht="16.5">
      <c r="A4551" s="53">
        <v>100033613</v>
      </c>
      <c r="B4551" s="6">
        <v>1000011</v>
      </c>
      <c r="C4551" s="6">
        <v>1000022</v>
      </c>
      <c r="D4551">
        <v>205204</v>
      </c>
      <c r="E4551">
        <v>16677</v>
      </c>
      <c r="F4551">
        <v>12925</v>
      </c>
      <c r="G4551">
        <v>11919</v>
      </c>
      <c r="H4551" s="6">
        <v>9000</v>
      </c>
      <c r="I4551" s="6">
        <v>0</v>
      </c>
      <c r="J4551" s="6">
        <v>0</v>
      </c>
      <c r="K4551" s="6">
        <v>12000</v>
      </c>
      <c r="L4551" s="6">
        <v>0</v>
      </c>
      <c r="M4551" s="6">
        <v>0</v>
      </c>
      <c r="N4551" s="6">
        <v>0</v>
      </c>
      <c r="O4551">
        <v>1500452</v>
      </c>
      <c r="P4551">
        <v>1500451</v>
      </c>
      <c r="Q4551">
        <v>300045</v>
      </c>
      <c r="R4551" s="4">
        <v>1</v>
      </c>
      <c r="S4551" s="6">
        <v>1</v>
      </c>
      <c r="T4551" s="3"/>
      <c r="U4551" s="6">
        <v>2</v>
      </c>
      <c r="V4551" s="6" t="s">
        <v>1204</v>
      </c>
    </row>
    <row r="4552" spans="1:22" s="21" customFormat="1" ht="16.5">
      <c r="A4552" s="53">
        <v>100033614</v>
      </c>
      <c r="B4552" s="6">
        <v>1000011</v>
      </c>
      <c r="C4552" s="6">
        <v>1000032</v>
      </c>
      <c r="D4552">
        <v>85502</v>
      </c>
      <c r="E4552">
        <v>31216</v>
      </c>
      <c r="F4552">
        <v>33966</v>
      </c>
      <c r="G4552">
        <v>33961</v>
      </c>
      <c r="H4552" s="6">
        <v>9000</v>
      </c>
      <c r="I4552" s="6">
        <v>0</v>
      </c>
      <c r="J4552" s="6">
        <v>0</v>
      </c>
      <c r="K4552" s="6">
        <v>12000</v>
      </c>
      <c r="L4552" s="6">
        <v>0</v>
      </c>
      <c r="M4552" s="6">
        <v>0</v>
      </c>
      <c r="N4552" s="6">
        <v>0</v>
      </c>
      <c r="O4552">
        <v>1500472</v>
      </c>
      <c r="P4552">
        <v>1500471</v>
      </c>
      <c r="Q4552">
        <v>300047</v>
      </c>
      <c r="R4552" s="4">
        <v>3</v>
      </c>
      <c r="S4552" s="6">
        <v>1</v>
      </c>
      <c r="T4552" s="6"/>
      <c r="U4552" s="6">
        <v>2</v>
      </c>
      <c r="V4552" s="6" t="s">
        <v>1204</v>
      </c>
    </row>
    <row r="4553" spans="1:22" s="21" customFormat="1" ht="16.5">
      <c r="A4553" s="53">
        <v>100033615</v>
      </c>
      <c r="B4553" s="6">
        <v>1000041</v>
      </c>
      <c r="C4553" s="6">
        <v>1000052</v>
      </c>
      <c r="D4553">
        <v>62210</v>
      </c>
      <c r="E4553">
        <v>32547</v>
      </c>
      <c r="F4553">
        <v>34764</v>
      </c>
      <c r="G4553">
        <v>34759</v>
      </c>
      <c r="H4553" s="6">
        <v>9000</v>
      </c>
      <c r="I4553" s="6">
        <v>0</v>
      </c>
      <c r="J4553" s="6">
        <v>2500</v>
      </c>
      <c r="K4553" s="6">
        <v>12000</v>
      </c>
      <c r="L4553" s="6">
        <v>0</v>
      </c>
      <c r="M4553" s="6">
        <v>0</v>
      </c>
      <c r="N4553" s="6">
        <v>0</v>
      </c>
      <c r="O4553">
        <v>1500462</v>
      </c>
      <c r="P4553">
        <v>1500461</v>
      </c>
      <c r="Q4553">
        <v>300046</v>
      </c>
      <c r="R4553" s="4">
        <v>2</v>
      </c>
      <c r="S4553" s="6">
        <v>1</v>
      </c>
      <c r="T4553" s="6"/>
      <c r="U4553" s="6">
        <v>2</v>
      </c>
      <c r="V4553" s="6" t="s">
        <v>1204</v>
      </c>
    </row>
    <row r="4554" spans="1:22" s="21" customFormat="1" ht="16.5">
      <c r="A4554" s="53">
        <v>100033616</v>
      </c>
      <c r="B4554" s="6">
        <v>1000011</v>
      </c>
      <c r="C4554" s="6">
        <v>1000121</v>
      </c>
      <c r="D4554">
        <v>62210</v>
      </c>
      <c r="E4554">
        <v>32547</v>
      </c>
      <c r="F4554">
        <v>34764</v>
      </c>
      <c r="G4554">
        <v>34759</v>
      </c>
      <c r="H4554" s="6">
        <v>9000</v>
      </c>
      <c r="I4554" s="6">
        <v>0</v>
      </c>
      <c r="J4554" s="6">
        <v>0</v>
      </c>
      <c r="K4554" s="6">
        <v>12000</v>
      </c>
      <c r="L4554" s="6">
        <v>0</v>
      </c>
      <c r="M4554" s="6">
        <v>0</v>
      </c>
      <c r="N4554" s="6">
        <v>0</v>
      </c>
      <c r="O4554">
        <v>1500482</v>
      </c>
      <c r="P4554">
        <v>1500481</v>
      </c>
      <c r="Q4554">
        <v>300048</v>
      </c>
      <c r="R4554" s="4">
        <v>4</v>
      </c>
      <c r="S4554" s="6">
        <v>1</v>
      </c>
      <c r="T4554" s="6"/>
      <c r="U4554" s="6">
        <v>2</v>
      </c>
      <c r="V4554" s="6" t="s">
        <v>1204</v>
      </c>
    </row>
    <row r="4555" spans="1:22" s="21" customFormat="1" ht="16.5">
      <c r="A4555" s="53">
        <v>100033621</v>
      </c>
      <c r="B4555" s="6">
        <v>1000011</v>
      </c>
      <c r="C4555" s="6">
        <v>1000022</v>
      </c>
      <c r="D4555">
        <v>134082</v>
      </c>
      <c r="E4555">
        <v>16697</v>
      </c>
      <c r="F4555">
        <v>13734</v>
      </c>
      <c r="G4555">
        <v>35505</v>
      </c>
      <c r="H4555" s="6">
        <v>9000</v>
      </c>
      <c r="I4555" s="6">
        <v>0</v>
      </c>
      <c r="J4555" s="6">
        <v>0</v>
      </c>
      <c r="K4555" s="6">
        <v>12000</v>
      </c>
      <c r="L4555" s="6">
        <v>0</v>
      </c>
      <c r="M4555" s="6">
        <v>0</v>
      </c>
      <c r="N4555" s="6">
        <v>0</v>
      </c>
      <c r="O4555">
        <v>1500452</v>
      </c>
      <c r="P4555">
        <v>1500451</v>
      </c>
      <c r="Q4555">
        <v>300045</v>
      </c>
      <c r="R4555" s="4">
        <v>1</v>
      </c>
      <c r="S4555" s="6">
        <v>1</v>
      </c>
      <c r="T4555" s="6"/>
      <c r="U4555" s="6">
        <v>2</v>
      </c>
      <c r="V4555" s="6" t="s">
        <v>1204</v>
      </c>
    </row>
    <row r="4556" spans="1:22" s="21" customFormat="1" ht="16.5">
      <c r="A4556" s="53">
        <v>100033622</v>
      </c>
      <c r="B4556" s="6">
        <v>1000011</v>
      </c>
      <c r="C4556" s="6">
        <v>1000022</v>
      </c>
      <c r="D4556">
        <v>178778</v>
      </c>
      <c r="E4556">
        <v>31265</v>
      </c>
      <c r="F4556">
        <v>35510</v>
      </c>
      <c r="G4556">
        <v>35505</v>
      </c>
      <c r="H4556" s="6">
        <v>9000</v>
      </c>
      <c r="I4556" s="6">
        <v>0</v>
      </c>
      <c r="J4556" s="6">
        <v>0</v>
      </c>
      <c r="K4556" s="6">
        <v>12000</v>
      </c>
      <c r="L4556" s="6">
        <v>0</v>
      </c>
      <c r="M4556" s="6">
        <v>0</v>
      </c>
      <c r="N4556" s="6">
        <v>0</v>
      </c>
      <c r="O4556">
        <v>1500452</v>
      </c>
      <c r="P4556">
        <v>1500451</v>
      </c>
      <c r="Q4556">
        <v>300045</v>
      </c>
      <c r="R4556" s="4">
        <v>1</v>
      </c>
      <c r="S4556" s="6">
        <v>1</v>
      </c>
      <c r="T4556" s="6"/>
      <c r="U4556" s="6">
        <v>2</v>
      </c>
      <c r="V4556" s="6" t="s">
        <v>1204</v>
      </c>
    </row>
    <row r="4557" spans="1:22" s="21" customFormat="1" ht="16.5">
      <c r="A4557" s="53">
        <v>100033623</v>
      </c>
      <c r="B4557" s="6">
        <v>1000011</v>
      </c>
      <c r="C4557" s="6">
        <v>1000022</v>
      </c>
      <c r="D4557">
        <v>214534</v>
      </c>
      <c r="E4557">
        <v>16697</v>
      </c>
      <c r="F4557">
        <v>13734</v>
      </c>
      <c r="G4557">
        <v>12663</v>
      </c>
      <c r="H4557" s="6">
        <v>9000</v>
      </c>
      <c r="I4557" s="6">
        <v>0</v>
      </c>
      <c r="J4557" s="6">
        <v>0</v>
      </c>
      <c r="K4557" s="6">
        <v>12000</v>
      </c>
      <c r="L4557" s="6">
        <v>0</v>
      </c>
      <c r="M4557" s="6">
        <v>0</v>
      </c>
      <c r="N4557" s="6">
        <v>0</v>
      </c>
      <c r="O4557">
        <v>1500452</v>
      </c>
      <c r="P4557">
        <v>1500451</v>
      </c>
      <c r="Q4557">
        <v>300045</v>
      </c>
      <c r="R4557" s="4">
        <v>1</v>
      </c>
      <c r="S4557" s="6">
        <v>1</v>
      </c>
      <c r="T4557" s="6"/>
      <c r="U4557" s="6">
        <v>2</v>
      </c>
      <c r="V4557" s="6" t="s">
        <v>1204</v>
      </c>
    </row>
    <row r="4558" spans="1:22" s="21" customFormat="1" ht="16.5">
      <c r="A4558" s="53">
        <v>100033624</v>
      </c>
      <c r="B4558" s="6">
        <v>1000011</v>
      </c>
      <c r="C4558" s="6">
        <v>1000032</v>
      </c>
      <c r="D4558">
        <v>89389</v>
      </c>
      <c r="E4558">
        <v>31265</v>
      </c>
      <c r="F4558">
        <v>35510</v>
      </c>
      <c r="G4558">
        <v>35505</v>
      </c>
      <c r="H4558" s="6">
        <v>9000</v>
      </c>
      <c r="I4558" s="6">
        <v>0</v>
      </c>
      <c r="J4558" s="6">
        <v>2500</v>
      </c>
      <c r="K4558" s="6">
        <v>12000</v>
      </c>
      <c r="L4558" s="6">
        <v>0</v>
      </c>
      <c r="M4558" s="6">
        <v>0</v>
      </c>
      <c r="N4558" s="6">
        <v>0</v>
      </c>
      <c r="O4558">
        <v>1500472</v>
      </c>
      <c r="P4558">
        <v>1500471</v>
      </c>
      <c r="Q4558">
        <v>300047</v>
      </c>
      <c r="R4558" s="4">
        <v>3</v>
      </c>
      <c r="S4558" s="6">
        <v>1</v>
      </c>
      <c r="T4558" s="6"/>
      <c r="U4558" s="6">
        <v>2</v>
      </c>
      <c r="V4558" s="6" t="s">
        <v>1204</v>
      </c>
    </row>
    <row r="4559" spans="1:22" s="21" customFormat="1" ht="16.5">
      <c r="A4559" s="53">
        <v>100033625</v>
      </c>
      <c r="B4559" s="6">
        <v>1000041</v>
      </c>
      <c r="C4559" s="6">
        <v>1000052</v>
      </c>
      <c r="D4559">
        <v>65038</v>
      </c>
      <c r="E4559">
        <v>32597</v>
      </c>
      <c r="F4559">
        <v>36344</v>
      </c>
      <c r="G4559">
        <v>36339</v>
      </c>
      <c r="H4559" s="6">
        <v>9000</v>
      </c>
      <c r="I4559" s="6">
        <v>0</v>
      </c>
      <c r="J4559" s="6">
        <v>0</v>
      </c>
      <c r="K4559" s="6">
        <v>12000</v>
      </c>
      <c r="L4559" s="6">
        <v>0</v>
      </c>
      <c r="M4559" s="6">
        <v>0</v>
      </c>
      <c r="N4559" s="6">
        <v>0</v>
      </c>
      <c r="O4559">
        <v>1500462</v>
      </c>
      <c r="P4559">
        <v>1500461</v>
      </c>
      <c r="Q4559">
        <v>300046</v>
      </c>
      <c r="R4559" s="4">
        <v>2</v>
      </c>
      <c r="S4559" s="6">
        <v>1</v>
      </c>
      <c r="T4559" s="6"/>
      <c r="U4559" s="6">
        <v>2</v>
      </c>
      <c r="V4559" s="6" t="s">
        <v>1204</v>
      </c>
    </row>
    <row r="4560" spans="1:22" s="21" customFormat="1" ht="16.5">
      <c r="A4560" s="53">
        <v>100033626</v>
      </c>
      <c r="B4560" s="6">
        <v>1000011</v>
      </c>
      <c r="C4560" s="6">
        <v>1000121</v>
      </c>
      <c r="D4560">
        <v>65038</v>
      </c>
      <c r="E4560">
        <v>32597</v>
      </c>
      <c r="F4560">
        <v>36344</v>
      </c>
      <c r="G4560">
        <v>36339</v>
      </c>
      <c r="H4560" s="6">
        <v>9000</v>
      </c>
      <c r="I4560" s="6">
        <v>0</v>
      </c>
      <c r="J4560" s="6">
        <v>0</v>
      </c>
      <c r="K4560" s="6">
        <v>12000</v>
      </c>
      <c r="L4560" s="6">
        <v>0</v>
      </c>
      <c r="M4560" s="6">
        <v>0</v>
      </c>
      <c r="N4560" s="6">
        <v>0</v>
      </c>
      <c r="O4560">
        <v>1500482</v>
      </c>
      <c r="P4560">
        <v>1500481</v>
      </c>
      <c r="Q4560">
        <v>300048</v>
      </c>
      <c r="R4560" s="4">
        <v>4</v>
      </c>
      <c r="S4560" s="6">
        <v>1</v>
      </c>
      <c r="T4560" s="6"/>
      <c r="U4560" s="6">
        <v>2</v>
      </c>
      <c r="V4560" s="6" t="s">
        <v>1204</v>
      </c>
    </row>
    <row r="4561" spans="1:22" s="21" customFormat="1" ht="16.5">
      <c r="A4561" s="53">
        <v>100033631</v>
      </c>
      <c r="B4561" s="6">
        <v>1000011</v>
      </c>
      <c r="C4561" s="6">
        <v>1000022</v>
      </c>
      <c r="D4561">
        <v>139914</v>
      </c>
      <c r="E4561">
        <v>16718</v>
      </c>
      <c r="F4561">
        <v>14541</v>
      </c>
      <c r="G4561">
        <v>37049</v>
      </c>
      <c r="H4561" s="6">
        <v>9000</v>
      </c>
      <c r="I4561" s="6">
        <v>0</v>
      </c>
      <c r="J4561" s="6">
        <v>0</v>
      </c>
      <c r="K4561" s="6">
        <v>12000</v>
      </c>
      <c r="L4561" s="6">
        <v>0</v>
      </c>
      <c r="M4561" s="6">
        <v>0</v>
      </c>
      <c r="N4561" s="6">
        <v>0</v>
      </c>
      <c r="O4561">
        <v>1500452</v>
      </c>
      <c r="P4561">
        <v>1500451</v>
      </c>
      <c r="Q4561">
        <v>300045</v>
      </c>
      <c r="R4561" s="4">
        <v>1</v>
      </c>
      <c r="S4561" s="6">
        <v>1</v>
      </c>
      <c r="T4561" s="6"/>
      <c r="U4561" s="6">
        <v>2</v>
      </c>
      <c r="V4561" s="6" t="s">
        <v>1204</v>
      </c>
    </row>
    <row r="4562" spans="1:22" s="21" customFormat="1" ht="16.5">
      <c r="A4562" s="53">
        <v>100033632</v>
      </c>
      <c r="B4562" s="6">
        <v>1000011</v>
      </c>
      <c r="C4562" s="6">
        <v>1000022</v>
      </c>
      <c r="D4562">
        <v>186552</v>
      </c>
      <c r="E4562">
        <v>31314</v>
      </c>
      <c r="F4562">
        <v>37054</v>
      </c>
      <c r="G4562">
        <v>37049</v>
      </c>
      <c r="H4562" s="6">
        <v>9000</v>
      </c>
      <c r="I4562" s="6">
        <v>0</v>
      </c>
      <c r="J4562" s="6">
        <v>0</v>
      </c>
      <c r="K4562" s="6">
        <v>12000</v>
      </c>
      <c r="L4562" s="6">
        <v>0</v>
      </c>
      <c r="M4562" s="6">
        <v>0</v>
      </c>
      <c r="N4562" s="6">
        <v>0</v>
      </c>
      <c r="O4562">
        <v>1500452</v>
      </c>
      <c r="P4562">
        <v>1500451</v>
      </c>
      <c r="Q4562">
        <v>300045</v>
      </c>
      <c r="R4562" s="4">
        <v>1</v>
      </c>
      <c r="S4562" s="6">
        <v>1</v>
      </c>
      <c r="T4562" s="6"/>
      <c r="U4562" s="6">
        <v>2</v>
      </c>
      <c r="V4562" s="6" t="s">
        <v>1204</v>
      </c>
    </row>
    <row r="4563" spans="1:22" s="21" customFormat="1" ht="16.5">
      <c r="A4563" s="53">
        <v>100033633</v>
      </c>
      <c r="B4563" s="6">
        <v>1000011</v>
      </c>
      <c r="C4563" s="6">
        <v>1000022</v>
      </c>
      <c r="D4563">
        <v>223862</v>
      </c>
      <c r="E4563">
        <v>16718</v>
      </c>
      <c r="F4563">
        <v>14541</v>
      </c>
      <c r="G4563">
        <v>13409</v>
      </c>
      <c r="H4563" s="6">
        <v>9000</v>
      </c>
      <c r="I4563" s="6">
        <v>0</v>
      </c>
      <c r="J4563" s="6">
        <v>2500</v>
      </c>
      <c r="K4563" s="6">
        <v>12000</v>
      </c>
      <c r="L4563" s="6">
        <v>0</v>
      </c>
      <c r="M4563" s="6">
        <v>0</v>
      </c>
      <c r="N4563" s="6">
        <v>0</v>
      </c>
      <c r="O4563">
        <v>1500452</v>
      </c>
      <c r="P4563">
        <v>1500451</v>
      </c>
      <c r="Q4563">
        <v>300045</v>
      </c>
      <c r="R4563" s="4">
        <v>1</v>
      </c>
      <c r="S4563" s="6">
        <v>1</v>
      </c>
      <c r="T4563" s="6"/>
      <c r="U4563" s="6">
        <v>2</v>
      </c>
      <c r="V4563" s="6" t="s">
        <v>1204</v>
      </c>
    </row>
    <row r="4564" spans="1:22" s="21" customFormat="1" ht="16.5">
      <c r="A4564" s="53">
        <v>100033634</v>
      </c>
      <c r="B4564" s="6">
        <v>1000011</v>
      </c>
      <c r="C4564" s="6">
        <v>1000032</v>
      </c>
      <c r="D4564">
        <v>93276</v>
      </c>
      <c r="E4564">
        <v>31314</v>
      </c>
      <c r="F4564">
        <v>37054</v>
      </c>
      <c r="G4564">
        <v>37049</v>
      </c>
      <c r="H4564" s="6">
        <v>9000</v>
      </c>
      <c r="I4564" s="6">
        <v>0</v>
      </c>
      <c r="J4564" s="6">
        <v>0</v>
      </c>
      <c r="K4564" s="6">
        <v>12000</v>
      </c>
      <c r="L4564" s="6">
        <v>0</v>
      </c>
      <c r="M4564" s="6">
        <v>0</v>
      </c>
      <c r="N4564" s="6">
        <v>0</v>
      </c>
      <c r="O4564">
        <v>1500472</v>
      </c>
      <c r="P4564">
        <v>1500471</v>
      </c>
      <c r="Q4564">
        <v>300047</v>
      </c>
      <c r="R4564" s="4">
        <v>3</v>
      </c>
      <c r="S4564" s="6">
        <v>1</v>
      </c>
      <c r="T4564" s="6"/>
      <c r="U4564" s="6">
        <v>2</v>
      </c>
      <c r="V4564" s="6" t="s">
        <v>1204</v>
      </c>
    </row>
    <row r="4565" spans="1:22" s="21" customFormat="1" ht="16.5">
      <c r="A4565" s="53">
        <v>100033635</v>
      </c>
      <c r="B4565" s="6">
        <v>1000041</v>
      </c>
      <c r="C4565" s="6">
        <v>1000052</v>
      </c>
      <c r="D4565">
        <v>67866</v>
      </c>
      <c r="E4565">
        <v>32646</v>
      </c>
      <c r="F4565">
        <v>37925</v>
      </c>
      <c r="G4565">
        <v>37919</v>
      </c>
      <c r="H4565" s="6">
        <v>9000</v>
      </c>
      <c r="I4565" s="6">
        <v>0</v>
      </c>
      <c r="J4565" s="6">
        <v>0</v>
      </c>
      <c r="K4565" s="6">
        <v>12000</v>
      </c>
      <c r="L4565" s="6">
        <v>0</v>
      </c>
      <c r="M4565" s="6">
        <v>0</v>
      </c>
      <c r="N4565" s="6">
        <v>0</v>
      </c>
      <c r="O4565">
        <v>1500462</v>
      </c>
      <c r="P4565">
        <v>1500461</v>
      </c>
      <c r="Q4565">
        <v>300046</v>
      </c>
      <c r="R4565" s="4">
        <v>2</v>
      </c>
      <c r="S4565" s="6">
        <v>1</v>
      </c>
      <c r="T4565" s="6"/>
      <c r="U4565" s="6">
        <v>2</v>
      </c>
      <c r="V4565" s="6" t="s">
        <v>1204</v>
      </c>
    </row>
    <row r="4566" spans="1:22" s="21" customFormat="1" ht="16.5">
      <c r="A4566" s="53">
        <v>100033636</v>
      </c>
      <c r="B4566" s="6">
        <v>1000011</v>
      </c>
      <c r="C4566" s="6">
        <v>1000121</v>
      </c>
      <c r="D4566">
        <v>67866</v>
      </c>
      <c r="E4566">
        <v>32646</v>
      </c>
      <c r="F4566">
        <v>37925</v>
      </c>
      <c r="G4566">
        <v>37919</v>
      </c>
      <c r="H4566" s="6">
        <v>9000</v>
      </c>
      <c r="I4566" s="6">
        <v>0</v>
      </c>
      <c r="J4566" s="6">
        <v>0</v>
      </c>
      <c r="K4566" s="6">
        <v>12000</v>
      </c>
      <c r="L4566" s="6">
        <v>0</v>
      </c>
      <c r="M4566" s="6">
        <v>0</v>
      </c>
      <c r="N4566" s="6">
        <v>0</v>
      </c>
      <c r="O4566">
        <v>1500482</v>
      </c>
      <c r="P4566">
        <v>1500481</v>
      </c>
      <c r="Q4566">
        <v>300048</v>
      </c>
      <c r="R4566" s="4">
        <v>4</v>
      </c>
      <c r="S4566" s="6">
        <v>1</v>
      </c>
      <c r="T4566" s="6"/>
      <c r="U4566" s="6">
        <v>2</v>
      </c>
      <c r="V4566" s="6" t="s">
        <v>1204</v>
      </c>
    </row>
    <row r="4567" spans="1:22" s="21" customFormat="1" ht="16.5">
      <c r="A4567" s="53">
        <v>100033711</v>
      </c>
      <c r="B4567" s="6">
        <v>1000011</v>
      </c>
      <c r="C4567" s="6">
        <v>1000022</v>
      </c>
      <c r="D4567">
        <v>134082</v>
      </c>
      <c r="E4567">
        <v>16739</v>
      </c>
      <c r="F4567">
        <v>13734</v>
      </c>
      <c r="G4567">
        <v>35505</v>
      </c>
      <c r="H4567" s="6">
        <v>9000</v>
      </c>
      <c r="I4567" s="6">
        <v>0</v>
      </c>
      <c r="J4567" s="6">
        <v>0</v>
      </c>
      <c r="K4567" s="6">
        <v>12000</v>
      </c>
      <c r="L4567" s="6">
        <v>0</v>
      </c>
      <c r="M4567" s="6">
        <v>0</v>
      </c>
      <c r="N4567" s="6">
        <v>0</v>
      </c>
      <c r="O4567">
        <v>1500452</v>
      </c>
      <c r="P4567">
        <v>1500451</v>
      </c>
      <c r="Q4567">
        <v>300045</v>
      </c>
      <c r="R4567" s="4">
        <v>1</v>
      </c>
      <c r="S4567" s="6">
        <v>1</v>
      </c>
      <c r="T4567" s="6"/>
      <c r="U4567" s="6">
        <v>2</v>
      </c>
      <c r="V4567" s="6" t="s">
        <v>1204</v>
      </c>
    </row>
    <row r="4568" spans="1:22" s="21" customFormat="1" ht="16.5">
      <c r="A4568" s="53">
        <v>100033712</v>
      </c>
      <c r="B4568" s="6">
        <v>1000011</v>
      </c>
      <c r="C4568" s="6">
        <v>1000022</v>
      </c>
      <c r="D4568">
        <v>178778</v>
      </c>
      <c r="E4568">
        <v>31363</v>
      </c>
      <c r="F4568">
        <v>35510</v>
      </c>
      <c r="G4568">
        <v>35505</v>
      </c>
      <c r="H4568" s="6">
        <v>9000</v>
      </c>
      <c r="I4568" s="6">
        <v>0</v>
      </c>
      <c r="J4568" s="6">
        <v>2500</v>
      </c>
      <c r="K4568" s="6">
        <v>12000</v>
      </c>
      <c r="L4568" s="6">
        <v>0</v>
      </c>
      <c r="M4568" s="6">
        <v>0</v>
      </c>
      <c r="N4568" s="6">
        <v>0</v>
      </c>
      <c r="O4568">
        <v>1500452</v>
      </c>
      <c r="P4568">
        <v>1500451</v>
      </c>
      <c r="Q4568">
        <v>300045</v>
      </c>
      <c r="R4568" s="4">
        <v>1</v>
      </c>
      <c r="S4568" s="6">
        <v>1</v>
      </c>
      <c r="T4568" s="6"/>
      <c r="U4568" s="6">
        <v>2</v>
      </c>
      <c r="V4568" s="6" t="s">
        <v>1204</v>
      </c>
    </row>
    <row r="4569" spans="1:22" s="21" customFormat="1" ht="16.5">
      <c r="A4569" s="53">
        <v>100033713</v>
      </c>
      <c r="B4569" s="6">
        <v>1000011</v>
      </c>
      <c r="C4569" s="6">
        <v>1000022</v>
      </c>
      <c r="D4569">
        <v>214534</v>
      </c>
      <c r="E4569">
        <v>16739</v>
      </c>
      <c r="F4569">
        <v>13734</v>
      </c>
      <c r="G4569">
        <v>12663</v>
      </c>
      <c r="H4569" s="6">
        <v>9000</v>
      </c>
      <c r="I4569" s="6">
        <v>0</v>
      </c>
      <c r="J4569" s="6">
        <v>0</v>
      </c>
      <c r="K4569" s="6">
        <v>12000</v>
      </c>
      <c r="L4569" s="6">
        <v>0</v>
      </c>
      <c r="M4569" s="6">
        <v>0</v>
      </c>
      <c r="N4569" s="6">
        <v>0</v>
      </c>
      <c r="O4569">
        <v>1500452</v>
      </c>
      <c r="P4569">
        <v>1500451</v>
      </c>
      <c r="Q4569">
        <v>300045</v>
      </c>
      <c r="R4569" s="4">
        <v>1</v>
      </c>
      <c r="S4569" s="6">
        <v>1</v>
      </c>
      <c r="T4569" s="6"/>
      <c r="U4569" s="6">
        <v>2</v>
      </c>
      <c r="V4569" s="6" t="s">
        <v>1204</v>
      </c>
    </row>
    <row r="4570" spans="1:22" s="21" customFormat="1" ht="16.5">
      <c r="A4570" s="53">
        <v>100033714</v>
      </c>
      <c r="B4570" s="6">
        <v>1000011</v>
      </c>
      <c r="C4570" s="6">
        <v>1000032</v>
      </c>
      <c r="D4570">
        <v>89389</v>
      </c>
      <c r="E4570">
        <v>31363</v>
      </c>
      <c r="F4570">
        <v>35510</v>
      </c>
      <c r="G4570">
        <v>35505</v>
      </c>
      <c r="H4570" s="6">
        <v>9000</v>
      </c>
      <c r="I4570" s="6">
        <v>0</v>
      </c>
      <c r="J4570" s="6">
        <v>0</v>
      </c>
      <c r="K4570" s="6">
        <v>12000</v>
      </c>
      <c r="L4570" s="6">
        <v>0</v>
      </c>
      <c r="M4570" s="6">
        <v>0</v>
      </c>
      <c r="N4570" s="6">
        <v>0</v>
      </c>
      <c r="O4570">
        <v>1500472</v>
      </c>
      <c r="P4570">
        <v>1500471</v>
      </c>
      <c r="Q4570">
        <v>300047</v>
      </c>
      <c r="R4570" s="4">
        <v>3</v>
      </c>
      <c r="S4570" s="6">
        <v>1</v>
      </c>
      <c r="T4570" s="6"/>
      <c r="U4570" s="6">
        <v>2</v>
      </c>
      <c r="V4570" s="6" t="s">
        <v>1204</v>
      </c>
    </row>
    <row r="4571" spans="1:22" s="21" customFormat="1" ht="16.5">
      <c r="A4571" s="53">
        <v>100033715</v>
      </c>
      <c r="B4571" s="6">
        <v>1000041</v>
      </c>
      <c r="C4571" s="6">
        <v>1000052</v>
      </c>
      <c r="D4571">
        <v>65038</v>
      </c>
      <c r="E4571">
        <v>32695</v>
      </c>
      <c r="F4571">
        <v>36344</v>
      </c>
      <c r="G4571">
        <v>36339</v>
      </c>
      <c r="H4571" s="6">
        <v>9000</v>
      </c>
      <c r="I4571" s="6">
        <v>0</v>
      </c>
      <c r="J4571" s="6">
        <v>0</v>
      </c>
      <c r="K4571" s="6">
        <v>12000</v>
      </c>
      <c r="L4571" s="6">
        <v>0</v>
      </c>
      <c r="M4571" s="6">
        <v>0</v>
      </c>
      <c r="N4571" s="6">
        <v>0</v>
      </c>
      <c r="O4571">
        <v>1500462</v>
      </c>
      <c r="P4571">
        <v>1500461</v>
      </c>
      <c r="Q4571">
        <v>300046</v>
      </c>
      <c r="R4571" s="4">
        <v>2</v>
      </c>
      <c r="S4571" s="6">
        <v>1</v>
      </c>
      <c r="T4571" s="6"/>
      <c r="U4571" s="6">
        <v>2</v>
      </c>
      <c r="V4571" s="6" t="s">
        <v>1204</v>
      </c>
    </row>
    <row r="4572" spans="1:22" s="21" customFormat="1" ht="16.5">
      <c r="A4572" s="53">
        <v>100033716</v>
      </c>
      <c r="B4572" s="6">
        <v>1000011</v>
      </c>
      <c r="C4572" s="6">
        <v>1000121</v>
      </c>
      <c r="D4572">
        <v>65038</v>
      </c>
      <c r="E4572">
        <v>32695</v>
      </c>
      <c r="F4572">
        <v>36344</v>
      </c>
      <c r="G4572">
        <v>36339</v>
      </c>
      <c r="H4572" s="6">
        <v>9000</v>
      </c>
      <c r="I4572" s="6">
        <v>0</v>
      </c>
      <c r="J4572" s="6">
        <v>0</v>
      </c>
      <c r="K4572" s="6">
        <v>12000</v>
      </c>
      <c r="L4572" s="6">
        <v>0</v>
      </c>
      <c r="M4572" s="6">
        <v>0</v>
      </c>
      <c r="N4572" s="6">
        <v>0</v>
      </c>
      <c r="O4572">
        <v>1500482</v>
      </c>
      <c r="P4572">
        <v>1500481</v>
      </c>
      <c r="Q4572">
        <v>300048</v>
      </c>
      <c r="R4572" s="4">
        <v>4</v>
      </c>
      <c r="S4572" s="6">
        <v>1</v>
      </c>
      <c r="T4572" s="6"/>
      <c r="U4572" s="6">
        <v>2</v>
      </c>
      <c r="V4572" s="6" t="s">
        <v>1204</v>
      </c>
    </row>
    <row r="4573" spans="1:22" s="21" customFormat="1" ht="16.5">
      <c r="A4573" s="53">
        <v>100033721</v>
      </c>
      <c r="B4573" s="6">
        <v>1000011</v>
      </c>
      <c r="C4573" s="6">
        <v>1000022</v>
      </c>
      <c r="D4573">
        <v>139914</v>
      </c>
      <c r="E4573">
        <v>16759</v>
      </c>
      <c r="F4573">
        <v>14541</v>
      </c>
      <c r="G4573">
        <v>37049</v>
      </c>
      <c r="H4573" s="6">
        <v>9000</v>
      </c>
      <c r="I4573" s="6">
        <v>0</v>
      </c>
      <c r="J4573" s="6">
        <v>2500</v>
      </c>
      <c r="K4573" s="6">
        <v>12000</v>
      </c>
      <c r="L4573" s="6">
        <v>0</v>
      </c>
      <c r="M4573" s="6">
        <v>0</v>
      </c>
      <c r="N4573" s="6">
        <v>0</v>
      </c>
      <c r="O4573">
        <v>1500452</v>
      </c>
      <c r="P4573">
        <v>1500451</v>
      </c>
      <c r="Q4573">
        <v>300045</v>
      </c>
      <c r="R4573" s="4">
        <v>1</v>
      </c>
      <c r="S4573" s="6">
        <v>1</v>
      </c>
      <c r="T4573" s="6"/>
      <c r="U4573" s="6">
        <v>2</v>
      </c>
      <c r="V4573" s="6" t="s">
        <v>1204</v>
      </c>
    </row>
    <row r="4574" spans="1:22" s="21" customFormat="1" ht="16.5">
      <c r="A4574" s="53">
        <v>100033722</v>
      </c>
      <c r="B4574" s="6">
        <v>1000011</v>
      </c>
      <c r="C4574" s="6">
        <v>1000022</v>
      </c>
      <c r="D4574">
        <v>186552</v>
      </c>
      <c r="E4574">
        <v>31412</v>
      </c>
      <c r="F4574">
        <v>37054</v>
      </c>
      <c r="G4574">
        <v>37049</v>
      </c>
      <c r="H4574" s="6">
        <v>9000</v>
      </c>
      <c r="I4574" s="6">
        <v>0</v>
      </c>
      <c r="J4574" s="6">
        <v>0</v>
      </c>
      <c r="K4574" s="6">
        <v>12000</v>
      </c>
      <c r="L4574" s="6">
        <v>0</v>
      </c>
      <c r="M4574" s="6">
        <v>0</v>
      </c>
      <c r="N4574" s="6">
        <v>0</v>
      </c>
      <c r="O4574">
        <v>1500452</v>
      </c>
      <c r="P4574">
        <v>1500451</v>
      </c>
      <c r="Q4574">
        <v>300045</v>
      </c>
      <c r="R4574" s="4">
        <v>1</v>
      </c>
      <c r="S4574" s="6">
        <v>1</v>
      </c>
      <c r="T4574" s="6"/>
      <c r="U4574" s="6">
        <v>2</v>
      </c>
      <c r="V4574" s="6" t="s">
        <v>1204</v>
      </c>
    </row>
    <row r="4575" spans="1:22" s="21" customFormat="1" ht="16.5">
      <c r="A4575" s="53">
        <v>100033723</v>
      </c>
      <c r="B4575" s="6">
        <v>1000011</v>
      </c>
      <c r="C4575" s="6">
        <v>1000022</v>
      </c>
      <c r="D4575">
        <v>223862</v>
      </c>
      <c r="E4575">
        <v>16759</v>
      </c>
      <c r="F4575">
        <v>14541</v>
      </c>
      <c r="G4575">
        <v>13409</v>
      </c>
      <c r="H4575" s="6">
        <v>9000</v>
      </c>
      <c r="I4575" s="6">
        <v>0</v>
      </c>
      <c r="J4575" s="6">
        <v>0</v>
      </c>
      <c r="K4575" s="6">
        <v>12000</v>
      </c>
      <c r="L4575" s="6">
        <v>0</v>
      </c>
      <c r="M4575" s="6">
        <v>0</v>
      </c>
      <c r="N4575" s="6">
        <v>0</v>
      </c>
      <c r="O4575">
        <v>1500452</v>
      </c>
      <c r="P4575">
        <v>1500451</v>
      </c>
      <c r="Q4575">
        <v>300045</v>
      </c>
      <c r="R4575" s="4">
        <v>1</v>
      </c>
      <c r="S4575" s="6">
        <v>1</v>
      </c>
      <c r="T4575" s="6"/>
      <c r="U4575" s="6">
        <v>2</v>
      </c>
      <c r="V4575" s="6" t="s">
        <v>1204</v>
      </c>
    </row>
    <row r="4576" spans="1:22" s="21" customFormat="1" ht="16.5">
      <c r="A4576" s="53">
        <v>100033724</v>
      </c>
      <c r="B4576" s="6">
        <v>1000011</v>
      </c>
      <c r="C4576" s="6">
        <v>1000032</v>
      </c>
      <c r="D4576">
        <v>93276</v>
      </c>
      <c r="E4576">
        <v>31412</v>
      </c>
      <c r="F4576">
        <v>37054</v>
      </c>
      <c r="G4576">
        <v>37049</v>
      </c>
      <c r="H4576" s="6">
        <v>9000</v>
      </c>
      <c r="I4576" s="6">
        <v>0</v>
      </c>
      <c r="J4576" s="6">
        <v>0</v>
      </c>
      <c r="K4576" s="6">
        <v>12000</v>
      </c>
      <c r="L4576" s="6">
        <v>0</v>
      </c>
      <c r="M4576" s="6">
        <v>0</v>
      </c>
      <c r="N4576" s="6">
        <v>0</v>
      </c>
      <c r="O4576">
        <v>1500472</v>
      </c>
      <c r="P4576">
        <v>1500471</v>
      </c>
      <c r="Q4576">
        <v>300047</v>
      </c>
      <c r="R4576" s="4">
        <v>3</v>
      </c>
      <c r="S4576" s="6">
        <v>1</v>
      </c>
      <c r="T4576" s="6"/>
      <c r="U4576" s="6">
        <v>2</v>
      </c>
      <c r="V4576" s="6" t="s">
        <v>1204</v>
      </c>
    </row>
    <row r="4577" spans="1:22" s="21" customFormat="1" ht="16.5">
      <c r="A4577" s="53">
        <v>100033725</v>
      </c>
      <c r="B4577" s="6">
        <v>1000041</v>
      </c>
      <c r="C4577" s="6">
        <v>1000052</v>
      </c>
      <c r="D4577">
        <v>67866</v>
      </c>
      <c r="E4577">
        <v>32744</v>
      </c>
      <c r="F4577">
        <v>37925</v>
      </c>
      <c r="G4577">
        <v>37919</v>
      </c>
      <c r="H4577" s="6">
        <v>9000</v>
      </c>
      <c r="I4577" s="6">
        <v>0</v>
      </c>
      <c r="J4577" s="6">
        <v>0</v>
      </c>
      <c r="K4577" s="6">
        <v>12000</v>
      </c>
      <c r="L4577" s="6">
        <v>0</v>
      </c>
      <c r="M4577" s="6">
        <v>0</v>
      </c>
      <c r="N4577" s="6">
        <v>0</v>
      </c>
      <c r="O4577">
        <v>1500462</v>
      </c>
      <c r="P4577">
        <v>1500461</v>
      </c>
      <c r="Q4577">
        <v>300046</v>
      </c>
      <c r="R4577" s="4">
        <v>2</v>
      </c>
      <c r="S4577" s="6">
        <v>1</v>
      </c>
      <c r="T4577" s="6"/>
      <c r="U4577" s="6">
        <v>2</v>
      </c>
      <c r="V4577" s="6" t="s">
        <v>1204</v>
      </c>
    </row>
    <row r="4578" spans="1:22" s="21" customFormat="1" ht="16.5">
      <c r="A4578" s="53">
        <v>100033726</v>
      </c>
      <c r="B4578" s="6">
        <v>1000011</v>
      </c>
      <c r="C4578" s="6">
        <v>1000121</v>
      </c>
      <c r="D4578">
        <v>67866</v>
      </c>
      <c r="E4578">
        <v>32744</v>
      </c>
      <c r="F4578">
        <v>37925</v>
      </c>
      <c r="G4578">
        <v>37919</v>
      </c>
      <c r="H4578" s="6">
        <v>9000</v>
      </c>
      <c r="I4578" s="6">
        <v>0</v>
      </c>
      <c r="J4578" s="6">
        <v>2500</v>
      </c>
      <c r="K4578" s="6">
        <v>12000</v>
      </c>
      <c r="L4578" s="6">
        <v>0</v>
      </c>
      <c r="M4578" s="6">
        <v>0</v>
      </c>
      <c r="N4578" s="6">
        <v>0</v>
      </c>
      <c r="O4578">
        <v>1500482</v>
      </c>
      <c r="P4578">
        <v>1500481</v>
      </c>
      <c r="Q4578">
        <v>300048</v>
      </c>
      <c r="R4578" s="4">
        <v>4</v>
      </c>
      <c r="S4578" s="6">
        <v>1</v>
      </c>
      <c r="T4578" s="6"/>
      <c r="U4578" s="6">
        <v>2</v>
      </c>
      <c r="V4578" s="6" t="s">
        <v>1204</v>
      </c>
    </row>
    <row r="4579" spans="1:22" s="21" customFormat="1" ht="16.5">
      <c r="A4579" s="53">
        <v>100033731</v>
      </c>
      <c r="B4579" s="6">
        <v>1000011</v>
      </c>
      <c r="C4579" s="6">
        <v>1000022</v>
      </c>
      <c r="D4579">
        <v>145743</v>
      </c>
      <c r="E4579">
        <v>16780</v>
      </c>
      <c r="F4579">
        <v>15349</v>
      </c>
      <c r="G4579">
        <v>38592</v>
      </c>
      <c r="H4579" s="6">
        <v>9000</v>
      </c>
      <c r="I4579" s="6">
        <v>0</v>
      </c>
      <c r="J4579" s="6">
        <v>0</v>
      </c>
      <c r="K4579" s="6">
        <v>12000</v>
      </c>
      <c r="L4579" s="6">
        <v>0</v>
      </c>
      <c r="M4579" s="6">
        <v>0</v>
      </c>
      <c r="N4579" s="6">
        <v>0</v>
      </c>
      <c r="O4579">
        <v>1500452</v>
      </c>
      <c r="P4579">
        <v>1500451</v>
      </c>
      <c r="Q4579">
        <v>300045</v>
      </c>
      <c r="R4579" s="4">
        <v>1</v>
      </c>
      <c r="S4579" s="6">
        <v>1</v>
      </c>
      <c r="T4579" s="6"/>
      <c r="U4579" s="6">
        <v>2</v>
      </c>
      <c r="V4579" s="6" t="s">
        <v>1204</v>
      </c>
    </row>
    <row r="4580" spans="1:22" s="21" customFormat="1" ht="16.5">
      <c r="A4580" s="53">
        <v>100033732</v>
      </c>
      <c r="B4580" s="6">
        <v>1000011</v>
      </c>
      <c r="C4580" s="6">
        <v>1000022</v>
      </c>
      <c r="D4580">
        <v>194326</v>
      </c>
      <c r="E4580">
        <v>31461</v>
      </c>
      <c r="F4580">
        <v>38598</v>
      </c>
      <c r="G4580">
        <v>38592</v>
      </c>
      <c r="H4580" s="6">
        <v>9000</v>
      </c>
      <c r="I4580" s="6">
        <v>0</v>
      </c>
      <c r="J4580" s="6">
        <v>0</v>
      </c>
      <c r="K4580" s="6">
        <v>12000</v>
      </c>
      <c r="L4580" s="6">
        <v>0</v>
      </c>
      <c r="M4580" s="6">
        <v>0</v>
      </c>
      <c r="N4580" s="6">
        <v>0</v>
      </c>
      <c r="O4580">
        <v>1500452</v>
      </c>
      <c r="P4580">
        <v>1500451</v>
      </c>
      <c r="Q4580">
        <v>300045</v>
      </c>
      <c r="R4580" s="4">
        <v>1</v>
      </c>
      <c r="S4580" s="6">
        <v>1</v>
      </c>
      <c r="T4580" s="6"/>
      <c r="U4580" s="6">
        <v>2</v>
      </c>
      <c r="V4580" s="6" t="s">
        <v>1204</v>
      </c>
    </row>
    <row r="4581" spans="1:22" s="21" customFormat="1" ht="16.5">
      <c r="A4581" s="53">
        <v>100033733</v>
      </c>
      <c r="B4581" s="6">
        <v>1000011</v>
      </c>
      <c r="C4581" s="6">
        <v>1000022</v>
      </c>
      <c r="D4581">
        <v>233190</v>
      </c>
      <c r="E4581">
        <v>16780</v>
      </c>
      <c r="F4581">
        <v>15349</v>
      </c>
      <c r="G4581">
        <v>14154</v>
      </c>
      <c r="H4581" s="6">
        <v>9000</v>
      </c>
      <c r="I4581" s="6">
        <v>0</v>
      </c>
      <c r="J4581" s="6">
        <v>0</v>
      </c>
      <c r="K4581" s="6">
        <v>12000</v>
      </c>
      <c r="L4581" s="6">
        <v>0</v>
      </c>
      <c r="M4581" s="6">
        <v>0</v>
      </c>
      <c r="N4581" s="6">
        <v>0</v>
      </c>
      <c r="O4581">
        <v>1500452</v>
      </c>
      <c r="P4581">
        <v>1500451</v>
      </c>
      <c r="Q4581">
        <v>300045</v>
      </c>
      <c r="R4581" s="4">
        <v>1</v>
      </c>
      <c r="S4581" s="6">
        <v>1</v>
      </c>
      <c r="T4581" s="6"/>
      <c r="U4581" s="6">
        <v>2</v>
      </c>
      <c r="V4581" s="6" t="s">
        <v>1204</v>
      </c>
    </row>
    <row r="4582" spans="1:22" s="21" customFormat="1" ht="16.5">
      <c r="A4582" s="53">
        <v>100033734</v>
      </c>
      <c r="B4582" s="6">
        <v>1000011</v>
      </c>
      <c r="C4582" s="6">
        <v>1000032</v>
      </c>
      <c r="D4582">
        <v>97163</v>
      </c>
      <c r="E4582">
        <v>31461</v>
      </c>
      <c r="F4582">
        <v>38598</v>
      </c>
      <c r="G4582">
        <v>38592</v>
      </c>
      <c r="H4582" s="6">
        <v>9000</v>
      </c>
      <c r="I4582" s="6">
        <v>0</v>
      </c>
      <c r="J4582" s="6">
        <v>0</v>
      </c>
      <c r="K4582" s="6">
        <v>12000</v>
      </c>
      <c r="L4582" s="6">
        <v>0</v>
      </c>
      <c r="M4582" s="6">
        <v>0</v>
      </c>
      <c r="N4582" s="6">
        <v>0</v>
      </c>
      <c r="O4582">
        <v>1500472</v>
      </c>
      <c r="P4582">
        <v>1500471</v>
      </c>
      <c r="Q4582">
        <v>300047</v>
      </c>
      <c r="R4582" s="4">
        <v>3</v>
      </c>
      <c r="S4582" s="6">
        <v>1</v>
      </c>
      <c r="T4582" s="6"/>
      <c r="U4582" s="6">
        <v>2</v>
      </c>
      <c r="V4582" s="6" t="s">
        <v>1204</v>
      </c>
    </row>
    <row r="4583" spans="1:22" s="21" customFormat="1" ht="16.5">
      <c r="A4583" s="53">
        <v>100033735</v>
      </c>
      <c r="B4583" s="6">
        <v>1100491</v>
      </c>
      <c r="C4583" s="6">
        <v>1000032</v>
      </c>
      <c r="D4583">
        <v>70694</v>
      </c>
      <c r="E4583">
        <v>32793</v>
      </c>
      <c r="F4583">
        <v>39505</v>
      </c>
      <c r="G4583">
        <v>39499</v>
      </c>
      <c r="H4583" s="6">
        <v>9000</v>
      </c>
      <c r="I4583" s="6">
        <v>0</v>
      </c>
      <c r="J4583" s="6">
        <v>2500</v>
      </c>
      <c r="K4583" s="6">
        <v>12000</v>
      </c>
      <c r="L4583" s="6">
        <v>0</v>
      </c>
      <c r="M4583" s="6">
        <v>0</v>
      </c>
      <c r="N4583" s="6">
        <v>0</v>
      </c>
      <c r="O4583">
        <v>1100493</v>
      </c>
      <c r="P4583">
        <v>1100491</v>
      </c>
      <c r="Q4583">
        <v>310049</v>
      </c>
      <c r="R4583" s="4">
        <v>3</v>
      </c>
      <c r="S4583" s="6">
        <v>1</v>
      </c>
      <c r="T4583" s="6"/>
      <c r="U4583" s="6">
        <v>2</v>
      </c>
      <c r="V4583" s="6" t="s">
        <v>1204</v>
      </c>
    </row>
    <row r="4584" spans="1:22" s="21" customFormat="1" ht="16.5">
      <c r="A4584" s="53">
        <v>100033736</v>
      </c>
      <c r="B4584" s="6">
        <v>1000011</v>
      </c>
      <c r="C4584" s="6">
        <v>1000121</v>
      </c>
      <c r="D4584">
        <v>70694</v>
      </c>
      <c r="E4584">
        <v>32793</v>
      </c>
      <c r="F4584">
        <v>39505</v>
      </c>
      <c r="G4584">
        <v>39499</v>
      </c>
      <c r="H4584" s="6">
        <v>9000</v>
      </c>
      <c r="I4584" s="6">
        <v>0</v>
      </c>
      <c r="J4584" s="6">
        <v>0</v>
      </c>
      <c r="K4584" s="6">
        <v>12000</v>
      </c>
      <c r="L4584" s="6">
        <v>0</v>
      </c>
      <c r="M4584" s="6">
        <v>0</v>
      </c>
      <c r="N4584" s="6">
        <v>0</v>
      </c>
      <c r="O4584">
        <v>1500482</v>
      </c>
      <c r="P4584">
        <v>1500481</v>
      </c>
      <c r="Q4584">
        <v>300048</v>
      </c>
      <c r="R4584" s="4">
        <v>4</v>
      </c>
      <c r="S4584" s="6">
        <v>1</v>
      </c>
      <c r="T4584" s="6"/>
      <c r="U4584" s="6">
        <v>2</v>
      </c>
      <c r="V4584" s="6" t="s">
        <v>1204</v>
      </c>
    </row>
    <row r="4585" spans="1:22" s="21" customFormat="1" ht="16.5">
      <c r="A4585" s="53">
        <v>100033811</v>
      </c>
      <c r="B4585" s="6">
        <v>1000011</v>
      </c>
      <c r="C4585" s="6">
        <v>1000022</v>
      </c>
      <c r="D4585">
        <v>209871</v>
      </c>
      <c r="E4585">
        <v>16800</v>
      </c>
      <c r="F4585">
        <v>14541</v>
      </c>
      <c r="G4585">
        <v>37049</v>
      </c>
      <c r="H4585" s="6">
        <v>9000</v>
      </c>
      <c r="I4585" s="6">
        <v>0</v>
      </c>
      <c r="J4585" s="6">
        <v>0</v>
      </c>
      <c r="K4585" s="6">
        <v>12000</v>
      </c>
      <c r="L4585" s="6">
        <v>0</v>
      </c>
      <c r="M4585" s="6">
        <v>0</v>
      </c>
      <c r="N4585" s="6">
        <v>0</v>
      </c>
      <c r="O4585">
        <v>1500452</v>
      </c>
      <c r="P4585">
        <v>1500451</v>
      </c>
      <c r="Q4585">
        <v>300045</v>
      </c>
      <c r="R4585" s="4">
        <v>1</v>
      </c>
      <c r="S4585" s="6">
        <v>1</v>
      </c>
      <c r="T4585" s="6"/>
      <c r="U4585" s="6">
        <v>2</v>
      </c>
      <c r="V4585" s="6" t="s">
        <v>1204</v>
      </c>
    </row>
    <row r="4586" spans="1:22" s="21" customFormat="1" ht="16.5">
      <c r="A4586" s="53">
        <v>100033812</v>
      </c>
      <c r="B4586" s="6">
        <v>1000011</v>
      </c>
      <c r="C4586" s="6">
        <v>1000022</v>
      </c>
      <c r="D4586">
        <v>279828</v>
      </c>
      <c r="E4586">
        <v>31510</v>
      </c>
      <c r="F4586">
        <v>37054</v>
      </c>
      <c r="G4586">
        <v>37049</v>
      </c>
      <c r="H4586" s="6">
        <v>9000</v>
      </c>
      <c r="I4586" s="6">
        <v>0</v>
      </c>
      <c r="J4586" s="6">
        <v>0</v>
      </c>
      <c r="K4586" s="6">
        <v>12000</v>
      </c>
      <c r="L4586" s="6">
        <v>0</v>
      </c>
      <c r="M4586" s="6">
        <v>0</v>
      </c>
      <c r="N4586" s="6">
        <v>0</v>
      </c>
      <c r="O4586">
        <v>1500452</v>
      </c>
      <c r="P4586">
        <v>1500451</v>
      </c>
      <c r="Q4586">
        <v>300045</v>
      </c>
      <c r="R4586" s="4">
        <v>1</v>
      </c>
      <c r="S4586" s="6">
        <v>1</v>
      </c>
      <c r="T4586" s="6"/>
      <c r="U4586" s="6">
        <v>2</v>
      </c>
      <c r="V4586" s="6" t="s">
        <v>1204</v>
      </c>
    </row>
    <row r="4587" spans="1:22" s="21" customFormat="1" ht="16.5">
      <c r="A4587" s="53">
        <v>100033813</v>
      </c>
      <c r="B4587" s="6">
        <v>1000011</v>
      </c>
      <c r="C4587" s="6">
        <v>1000022</v>
      </c>
      <c r="D4587">
        <v>335794</v>
      </c>
      <c r="E4587">
        <v>16800</v>
      </c>
      <c r="F4587">
        <v>14541</v>
      </c>
      <c r="G4587">
        <v>13409</v>
      </c>
      <c r="H4587" s="6">
        <v>9000</v>
      </c>
      <c r="I4587" s="6">
        <v>0</v>
      </c>
      <c r="J4587" s="6">
        <v>0</v>
      </c>
      <c r="K4587" s="6">
        <v>12000</v>
      </c>
      <c r="L4587" s="6">
        <v>0</v>
      </c>
      <c r="M4587" s="6">
        <v>0</v>
      </c>
      <c r="N4587" s="6">
        <v>0</v>
      </c>
      <c r="O4587">
        <v>1500452</v>
      </c>
      <c r="P4587">
        <v>1500451</v>
      </c>
      <c r="Q4587">
        <v>300045</v>
      </c>
      <c r="R4587" s="4">
        <v>1</v>
      </c>
      <c r="S4587" s="6">
        <v>1</v>
      </c>
      <c r="T4587" s="6"/>
      <c r="U4587" s="6">
        <v>2</v>
      </c>
      <c r="V4587" s="6" t="s">
        <v>1204</v>
      </c>
    </row>
    <row r="4588" spans="1:22" s="21" customFormat="1" ht="16.5">
      <c r="A4588" s="53">
        <v>100033814</v>
      </c>
      <c r="B4588" s="6">
        <v>1000011</v>
      </c>
      <c r="C4588" s="6">
        <v>1000032</v>
      </c>
      <c r="D4588">
        <v>139914</v>
      </c>
      <c r="E4588">
        <v>31510</v>
      </c>
      <c r="F4588">
        <v>37054</v>
      </c>
      <c r="G4588">
        <v>37049</v>
      </c>
      <c r="H4588" s="6">
        <v>9000</v>
      </c>
      <c r="I4588" s="6">
        <v>0</v>
      </c>
      <c r="J4588" s="6">
        <v>2500</v>
      </c>
      <c r="K4588" s="6">
        <v>12000</v>
      </c>
      <c r="L4588" s="6">
        <v>0</v>
      </c>
      <c r="M4588" s="6">
        <v>0</v>
      </c>
      <c r="N4588" s="6">
        <v>0</v>
      </c>
      <c r="O4588">
        <v>1500472</v>
      </c>
      <c r="P4588">
        <v>1500471</v>
      </c>
      <c r="Q4588">
        <v>300047</v>
      </c>
      <c r="R4588" s="4">
        <v>3</v>
      </c>
      <c r="S4588" s="6">
        <v>1</v>
      </c>
      <c r="T4588" s="6"/>
      <c r="U4588" s="6">
        <v>2</v>
      </c>
      <c r="V4588" s="6" t="s">
        <v>1204</v>
      </c>
    </row>
    <row r="4589" spans="1:22" s="21" customFormat="1" ht="16.5">
      <c r="A4589" s="53">
        <v>100033815</v>
      </c>
      <c r="B4589" s="6">
        <v>1100521</v>
      </c>
      <c r="C4589" s="6">
        <v>1100522</v>
      </c>
      <c r="D4589">
        <v>101799</v>
      </c>
      <c r="E4589">
        <v>32842</v>
      </c>
      <c r="F4589">
        <v>37925</v>
      </c>
      <c r="G4589">
        <v>37919</v>
      </c>
      <c r="H4589" s="6">
        <v>9000</v>
      </c>
      <c r="I4589" s="6">
        <v>0</v>
      </c>
      <c r="J4589" s="6">
        <v>0</v>
      </c>
      <c r="K4589" s="6">
        <v>12000</v>
      </c>
      <c r="L4589" s="6">
        <v>0</v>
      </c>
      <c r="M4589" s="6">
        <v>0</v>
      </c>
      <c r="N4589" s="6">
        <v>0</v>
      </c>
      <c r="O4589">
        <v>1100523</v>
      </c>
      <c r="P4589">
        <v>1100521</v>
      </c>
      <c r="Q4589">
        <v>310052</v>
      </c>
      <c r="R4589" s="4">
        <v>2</v>
      </c>
      <c r="S4589" s="6">
        <v>1</v>
      </c>
      <c r="T4589" s="6"/>
      <c r="U4589" s="6">
        <v>2</v>
      </c>
      <c r="V4589" s="6" t="s">
        <v>1204</v>
      </c>
    </row>
    <row r="4590" spans="1:22" s="21" customFormat="1" ht="16.5">
      <c r="A4590" s="53">
        <v>100033816</v>
      </c>
      <c r="B4590" s="6">
        <v>1000011</v>
      </c>
      <c r="C4590" s="6">
        <v>1000121</v>
      </c>
      <c r="D4590">
        <v>101799</v>
      </c>
      <c r="E4590">
        <v>32842</v>
      </c>
      <c r="F4590">
        <v>37925</v>
      </c>
      <c r="G4590">
        <v>37919</v>
      </c>
      <c r="H4590" s="6">
        <v>9000</v>
      </c>
      <c r="I4590" s="6">
        <v>0</v>
      </c>
      <c r="J4590" s="6">
        <v>0</v>
      </c>
      <c r="K4590" s="6">
        <v>12000</v>
      </c>
      <c r="L4590" s="6">
        <v>0</v>
      </c>
      <c r="M4590" s="6">
        <v>0</v>
      </c>
      <c r="N4590" s="6">
        <v>0</v>
      </c>
      <c r="O4590">
        <v>1500482</v>
      </c>
      <c r="P4590">
        <v>1500481</v>
      </c>
      <c r="Q4590">
        <v>300048</v>
      </c>
      <c r="R4590" s="4">
        <v>4</v>
      </c>
      <c r="S4590" s="6">
        <v>1</v>
      </c>
      <c r="T4590" s="6"/>
      <c r="U4590" s="6">
        <v>2</v>
      </c>
      <c r="V4590" s="6" t="s">
        <v>1204</v>
      </c>
    </row>
    <row r="4591" spans="1:22" s="21" customFormat="1" ht="16.5">
      <c r="A4591" s="53">
        <v>100033821</v>
      </c>
      <c r="B4591" s="6">
        <v>1000011</v>
      </c>
      <c r="C4591" s="6">
        <v>1000022</v>
      </c>
      <c r="D4591">
        <v>215120</v>
      </c>
      <c r="E4591">
        <v>16821</v>
      </c>
      <c r="F4591">
        <v>15026</v>
      </c>
      <c r="G4591">
        <v>37975</v>
      </c>
      <c r="H4591" s="6">
        <v>9000</v>
      </c>
      <c r="I4591" s="6">
        <v>0</v>
      </c>
      <c r="J4591" s="6">
        <v>0</v>
      </c>
      <c r="K4591" s="6">
        <v>12000</v>
      </c>
      <c r="L4591" s="6">
        <v>0</v>
      </c>
      <c r="M4591" s="6">
        <v>0</v>
      </c>
      <c r="N4591" s="6">
        <v>0</v>
      </c>
      <c r="O4591">
        <v>1500452</v>
      </c>
      <c r="P4591">
        <v>1500451</v>
      </c>
      <c r="Q4591">
        <v>300045</v>
      </c>
      <c r="R4591" s="4">
        <v>1</v>
      </c>
      <c r="S4591" s="6">
        <v>1</v>
      </c>
      <c r="T4591" s="6"/>
      <c r="U4591" s="6">
        <v>2</v>
      </c>
      <c r="V4591" s="6" t="s">
        <v>1204</v>
      </c>
    </row>
    <row r="4592" spans="1:22" s="21" customFormat="1" ht="16.5">
      <c r="A4592" s="53">
        <v>100033822</v>
      </c>
      <c r="B4592" s="6">
        <v>1000011</v>
      </c>
      <c r="C4592" s="6">
        <v>1000022</v>
      </c>
      <c r="D4592">
        <v>286826</v>
      </c>
      <c r="E4592">
        <v>31559</v>
      </c>
      <c r="F4592">
        <v>37980</v>
      </c>
      <c r="G4592">
        <v>37975</v>
      </c>
      <c r="H4592" s="6">
        <v>9000</v>
      </c>
      <c r="I4592" s="6">
        <v>0</v>
      </c>
      <c r="J4592" s="6">
        <v>0</v>
      </c>
      <c r="K4592" s="6">
        <v>12000</v>
      </c>
      <c r="L4592" s="6">
        <v>0</v>
      </c>
      <c r="M4592" s="6">
        <v>0</v>
      </c>
      <c r="N4592" s="6">
        <v>0</v>
      </c>
      <c r="O4592">
        <v>1500452</v>
      </c>
      <c r="P4592">
        <v>1500451</v>
      </c>
      <c r="Q4592">
        <v>300045</v>
      </c>
      <c r="R4592" s="4">
        <v>1</v>
      </c>
      <c r="S4592" s="6">
        <v>1</v>
      </c>
      <c r="T4592" s="6"/>
      <c r="U4592" s="6">
        <v>2</v>
      </c>
      <c r="V4592" s="6" t="s">
        <v>1204</v>
      </c>
    </row>
    <row r="4593" spans="1:22" s="21" customFormat="1" ht="16.5">
      <c r="A4593" s="53">
        <v>100033823</v>
      </c>
      <c r="B4593" s="6">
        <v>1000011</v>
      </c>
      <c r="C4593" s="6">
        <v>1000022</v>
      </c>
      <c r="D4593">
        <v>344190</v>
      </c>
      <c r="E4593">
        <v>16821</v>
      </c>
      <c r="F4593">
        <v>15026</v>
      </c>
      <c r="G4593">
        <v>13856</v>
      </c>
      <c r="H4593" s="6">
        <v>9000</v>
      </c>
      <c r="I4593" s="6">
        <v>0</v>
      </c>
      <c r="J4593" s="6">
        <v>2500</v>
      </c>
      <c r="K4593" s="6">
        <v>12000</v>
      </c>
      <c r="L4593" s="6">
        <v>0</v>
      </c>
      <c r="M4593" s="6">
        <v>0</v>
      </c>
      <c r="N4593" s="6">
        <v>0</v>
      </c>
      <c r="O4593">
        <v>1500452</v>
      </c>
      <c r="P4593">
        <v>1500451</v>
      </c>
      <c r="Q4593">
        <v>300045</v>
      </c>
      <c r="R4593" s="4">
        <v>1</v>
      </c>
      <c r="S4593" s="6">
        <v>1</v>
      </c>
      <c r="T4593" s="6"/>
      <c r="U4593" s="6">
        <v>2</v>
      </c>
      <c r="V4593" s="6" t="s">
        <v>1204</v>
      </c>
    </row>
    <row r="4594" spans="1:22" s="21" customFormat="1" ht="16.5">
      <c r="A4594" s="53">
        <v>100033824</v>
      </c>
      <c r="B4594" s="6">
        <v>1000011</v>
      </c>
      <c r="C4594" s="6">
        <v>1000032</v>
      </c>
      <c r="D4594">
        <v>143413</v>
      </c>
      <c r="E4594">
        <v>31559</v>
      </c>
      <c r="F4594">
        <v>37980</v>
      </c>
      <c r="G4594">
        <v>37975</v>
      </c>
      <c r="H4594" s="6">
        <v>9000</v>
      </c>
      <c r="I4594" s="6">
        <v>0</v>
      </c>
      <c r="J4594" s="6">
        <v>0</v>
      </c>
      <c r="K4594" s="6">
        <v>12000</v>
      </c>
      <c r="L4594" s="6">
        <v>0</v>
      </c>
      <c r="M4594" s="6">
        <v>0</v>
      </c>
      <c r="N4594" s="6">
        <v>0</v>
      </c>
      <c r="O4594">
        <v>1500472</v>
      </c>
      <c r="P4594">
        <v>1500471</v>
      </c>
      <c r="Q4594">
        <v>300047</v>
      </c>
      <c r="R4594" s="4">
        <v>3</v>
      </c>
      <c r="S4594" s="6">
        <v>1</v>
      </c>
      <c r="T4594" s="6"/>
      <c r="U4594" s="6">
        <v>2</v>
      </c>
      <c r="V4594" s="6" t="s">
        <v>1204</v>
      </c>
    </row>
    <row r="4595" spans="1:22" s="21" customFormat="1" ht="16.5">
      <c r="A4595" s="53">
        <v>100033825</v>
      </c>
      <c r="B4595" s="6">
        <v>1000041</v>
      </c>
      <c r="C4595" s="6">
        <v>1000052</v>
      </c>
      <c r="D4595">
        <v>104346</v>
      </c>
      <c r="E4595">
        <v>32891</v>
      </c>
      <c r="F4595">
        <v>38872</v>
      </c>
      <c r="G4595">
        <v>38867</v>
      </c>
      <c r="H4595" s="6">
        <v>9000</v>
      </c>
      <c r="I4595" s="6">
        <v>0</v>
      </c>
      <c r="J4595" s="6">
        <v>0</v>
      </c>
      <c r="K4595" s="6">
        <v>12000</v>
      </c>
      <c r="L4595" s="6">
        <v>0</v>
      </c>
      <c r="M4595" s="6">
        <v>0</v>
      </c>
      <c r="N4595" s="6">
        <v>0</v>
      </c>
      <c r="O4595">
        <v>1500462</v>
      </c>
      <c r="P4595">
        <v>1500461</v>
      </c>
      <c r="Q4595">
        <v>300046</v>
      </c>
      <c r="R4595" s="4">
        <v>2</v>
      </c>
      <c r="S4595" s="6">
        <v>1</v>
      </c>
      <c r="T4595" s="6"/>
      <c r="U4595" s="6">
        <v>2</v>
      </c>
      <c r="V4595" s="6" t="s">
        <v>1204</v>
      </c>
    </row>
    <row r="4596" spans="1:22" s="21" customFormat="1" ht="16.5">
      <c r="A4596" s="53">
        <v>100033826</v>
      </c>
      <c r="B4596" s="6">
        <v>1000011</v>
      </c>
      <c r="C4596" s="6">
        <v>1000121</v>
      </c>
      <c r="D4596">
        <v>104346</v>
      </c>
      <c r="E4596">
        <v>32891</v>
      </c>
      <c r="F4596">
        <v>38872</v>
      </c>
      <c r="G4596">
        <v>38867</v>
      </c>
      <c r="H4596" s="6">
        <v>9000</v>
      </c>
      <c r="I4596" s="6">
        <v>0</v>
      </c>
      <c r="J4596" s="6">
        <v>0</v>
      </c>
      <c r="K4596" s="6">
        <v>12000</v>
      </c>
      <c r="L4596" s="6">
        <v>0</v>
      </c>
      <c r="M4596" s="6">
        <v>0</v>
      </c>
      <c r="N4596" s="6">
        <v>0</v>
      </c>
      <c r="O4596">
        <v>1500482</v>
      </c>
      <c r="P4596">
        <v>1500481</v>
      </c>
      <c r="Q4596">
        <v>300048</v>
      </c>
      <c r="R4596" s="4">
        <v>4</v>
      </c>
      <c r="S4596" s="6">
        <v>1</v>
      </c>
      <c r="T4596" s="6"/>
      <c r="U4596" s="6">
        <v>2</v>
      </c>
      <c r="V4596" s="6" t="s">
        <v>1204</v>
      </c>
    </row>
    <row r="4597" spans="1:22" s="21" customFormat="1" ht="16.5">
      <c r="A4597" s="53">
        <v>100033831</v>
      </c>
      <c r="B4597" s="6">
        <v>1000011</v>
      </c>
      <c r="C4597" s="6">
        <v>1000022</v>
      </c>
      <c r="D4597">
        <v>174893</v>
      </c>
      <c r="E4597">
        <v>16847</v>
      </c>
      <c r="F4597">
        <v>16157</v>
      </c>
      <c r="G4597">
        <v>30874</v>
      </c>
      <c r="H4597" s="6">
        <v>9000</v>
      </c>
      <c r="I4597" s="6">
        <v>0</v>
      </c>
      <c r="J4597" s="6">
        <v>0</v>
      </c>
      <c r="K4597" s="6">
        <v>12000</v>
      </c>
      <c r="L4597" s="6">
        <v>0</v>
      </c>
      <c r="M4597" s="6">
        <v>0</v>
      </c>
      <c r="N4597" s="6">
        <v>0</v>
      </c>
      <c r="O4597">
        <v>1500452</v>
      </c>
      <c r="P4597">
        <v>1500451</v>
      </c>
      <c r="Q4597">
        <v>300045</v>
      </c>
      <c r="R4597" s="4">
        <v>1</v>
      </c>
      <c r="S4597" s="6">
        <v>1</v>
      </c>
      <c r="T4597" s="6"/>
      <c r="U4597" s="6">
        <v>2</v>
      </c>
      <c r="V4597" s="6" t="s">
        <v>1204</v>
      </c>
    </row>
    <row r="4598" spans="1:22" s="21" customFormat="1" ht="16.5">
      <c r="A4598" s="53">
        <v>100033832</v>
      </c>
      <c r="B4598" s="6">
        <v>1000011</v>
      </c>
      <c r="C4598" s="6">
        <v>1000022</v>
      </c>
      <c r="D4598">
        <v>233193</v>
      </c>
      <c r="E4598">
        <v>31612</v>
      </c>
      <c r="F4598">
        <v>30879</v>
      </c>
      <c r="G4598">
        <v>30874</v>
      </c>
      <c r="H4598" s="6">
        <v>9000</v>
      </c>
      <c r="I4598" s="6">
        <v>0</v>
      </c>
      <c r="J4598" s="6">
        <v>2500</v>
      </c>
      <c r="K4598" s="6">
        <v>12000</v>
      </c>
      <c r="L4598" s="6">
        <v>0</v>
      </c>
      <c r="M4598" s="6">
        <v>0</v>
      </c>
      <c r="N4598" s="6">
        <v>0</v>
      </c>
      <c r="O4598">
        <v>1500452</v>
      </c>
      <c r="P4598">
        <v>1500451</v>
      </c>
      <c r="Q4598">
        <v>300045</v>
      </c>
      <c r="R4598" s="4">
        <v>1</v>
      </c>
      <c r="S4598" s="6">
        <v>1</v>
      </c>
      <c r="T4598" s="6"/>
      <c r="U4598" s="6">
        <v>2</v>
      </c>
      <c r="V4598" s="6" t="s">
        <v>1204</v>
      </c>
    </row>
    <row r="4599" spans="1:22" s="21" customFormat="1" ht="16.5">
      <c r="A4599" s="53">
        <v>100033833</v>
      </c>
      <c r="B4599" s="6">
        <v>1000011</v>
      </c>
      <c r="C4599" s="6">
        <v>1000022</v>
      </c>
      <c r="D4599">
        <v>279828</v>
      </c>
      <c r="E4599">
        <v>16847</v>
      </c>
      <c r="F4599">
        <v>16157</v>
      </c>
      <c r="G4599">
        <v>14899</v>
      </c>
      <c r="H4599" s="6">
        <v>9000</v>
      </c>
      <c r="I4599" s="6">
        <v>0</v>
      </c>
      <c r="J4599" s="6">
        <v>0</v>
      </c>
      <c r="K4599" s="6">
        <v>12000</v>
      </c>
      <c r="L4599" s="6">
        <v>0</v>
      </c>
      <c r="M4599" s="6">
        <v>0</v>
      </c>
      <c r="N4599" s="6">
        <v>0</v>
      </c>
      <c r="O4599">
        <v>1500452</v>
      </c>
      <c r="P4599">
        <v>1500451</v>
      </c>
      <c r="Q4599">
        <v>300045</v>
      </c>
      <c r="R4599" s="4">
        <v>1</v>
      </c>
      <c r="S4599" s="6">
        <v>1</v>
      </c>
      <c r="T4599" s="6"/>
      <c r="U4599" s="6">
        <v>2</v>
      </c>
      <c r="V4599" s="6" t="s">
        <v>1204</v>
      </c>
    </row>
    <row r="4600" spans="1:22" s="21" customFormat="1" ht="16.5">
      <c r="A4600" s="53">
        <v>100033834</v>
      </c>
      <c r="B4600" s="6">
        <v>1000011</v>
      </c>
      <c r="C4600" s="6">
        <v>1000032</v>
      </c>
      <c r="D4600">
        <v>116596</v>
      </c>
      <c r="E4600">
        <v>31612</v>
      </c>
      <c r="F4600">
        <v>30879</v>
      </c>
      <c r="G4600">
        <v>30874</v>
      </c>
      <c r="H4600" s="6">
        <v>9000</v>
      </c>
      <c r="I4600" s="6">
        <v>0</v>
      </c>
      <c r="J4600" s="6">
        <v>0</v>
      </c>
      <c r="K4600" s="6">
        <v>12000</v>
      </c>
      <c r="L4600" s="6">
        <v>0</v>
      </c>
      <c r="M4600" s="6">
        <v>0</v>
      </c>
      <c r="N4600" s="6">
        <v>0</v>
      </c>
      <c r="O4600">
        <v>1500472</v>
      </c>
      <c r="P4600">
        <v>1500471</v>
      </c>
      <c r="Q4600">
        <v>300047</v>
      </c>
      <c r="R4600" s="4">
        <v>3</v>
      </c>
      <c r="S4600" s="6">
        <v>1</v>
      </c>
      <c r="T4600" s="6"/>
      <c r="U4600" s="6">
        <v>2</v>
      </c>
      <c r="V4600" s="6" t="s">
        <v>1204</v>
      </c>
    </row>
    <row r="4601" spans="1:22" s="21" customFormat="1" ht="16.5">
      <c r="A4601" s="53">
        <v>100033835</v>
      </c>
      <c r="B4601" s="6">
        <v>1100521</v>
      </c>
      <c r="C4601" s="6">
        <v>1100522</v>
      </c>
      <c r="D4601">
        <v>424175</v>
      </c>
      <c r="E4601">
        <v>33223</v>
      </c>
      <c r="F4601">
        <v>31604</v>
      </c>
      <c r="G4601">
        <v>31599</v>
      </c>
      <c r="H4601" s="6">
        <v>9000</v>
      </c>
      <c r="I4601" s="6">
        <v>0</v>
      </c>
      <c r="J4601" s="6">
        <v>0</v>
      </c>
      <c r="K4601" s="6">
        <v>12000</v>
      </c>
      <c r="L4601" s="6">
        <v>0</v>
      </c>
      <c r="M4601" s="6">
        <v>0</v>
      </c>
      <c r="N4601" s="6">
        <v>0</v>
      </c>
      <c r="O4601">
        <v>1100523</v>
      </c>
      <c r="P4601">
        <v>1100521</v>
      </c>
      <c r="Q4601">
        <v>310052</v>
      </c>
      <c r="R4601" s="4">
        <v>2</v>
      </c>
      <c r="S4601" s="6">
        <v>1</v>
      </c>
      <c r="T4601" s="6"/>
      <c r="U4601" s="6">
        <v>2</v>
      </c>
      <c r="V4601" s="6" t="s">
        <v>1204</v>
      </c>
    </row>
    <row r="4602" spans="1:22" s="21" customFormat="1" ht="16.5">
      <c r="A4602" s="53">
        <v>100033836</v>
      </c>
      <c r="B4602" s="6">
        <v>1000011</v>
      </c>
      <c r="C4602" s="6">
        <v>1000121</v>
      </c>
      <c r="D4602">
        <v>84835</v>
      </c>
      <c r="E4602">
        <v>33223</v>
      </c>
      <c r="F4602">
        <v>31604</v>
      </c>
      <c r="G4602">
        <v>31599</v>
      </c>
      <c r="H4602" s="6">
        <v>9000</v>
      </c>
      <c r="I4602" s="6">
        <v>0</v>
      </c>
      <c r="J4602" s="6">
        <v>0</v>
      </c>
      <c r="K4602" s="6">
        <v>12000</v>
      </c>
      <c r="L4602" s="6">
        <v>0</v>
      </c>
      <c r="M4602" s="6">
        <v>0</v>
      </c>
      <c r="N4602" s="6">
        <v>0</v>
      </c>
      <c r="O4602">
        <v>1500482</v>
      </c>
      <c r="P4602">
        <v>1500481</v>
      </c>
      <c r="Q4602">
        <v>300048</v>
      </c>
      <c r="R4602" s="4">
        <v>4</v>
      </c>
      <c r="S4602" s="6">
        <v>1</v>
      </c>
      <c r="T4602" s="6"/>
      <c r="U4602" s="6">
        <v>2</v>
      </c>
      <c r="V4602" s="6" t="s">
        <v>1204</v>
      </c>
    </row>
    <row r="4603" spans="1:22" s="21" customFormat="1" ht="16.5">
      <c r="A4603" s="53">
        <v>100034111</v>
      </c>
      <c r="B4603" s="6">
        <v>1000041</v>
      </c>
      <c r="C4603" s="6">
        <v>1000052</v>
      </c>
      <c r="D4603">
        <v>111478</v>
      </c>
      <c r="E4603">
        <v>16985</v>
      </c>
      <c r="F4603">
        <v>10305</v>
      </c>
      <c r="G4603">
        <v>29591</v>
      </c>
      <c r="H4603" s="6">
        <v>9000</v>
      </c>
      <c r="I4603" s="6">
        <v>0</v>
      </c>
      <c r="J4603" s="6">
        <v>2500</v>
      </c>
      <c r="K4603" s="6">
        <v>12000</v>
      </c>
      <c r="L4603" s="6">
        <v>0</v>
      </c>
      <c r="M4603" s="6">
        <v>0</v>
      </c>
      <c r="N4603" s="6">
        <v>0</v>
      </c>
      <c r="O4603">
        <v>1500452</v>
      </c>
      <c r="P4603">
        <v>1500451</v>
      </c>
      <c r="Q4603">
        <v>300045</v>
      </c>
      <c r="R4603" s="4">
        <v>1</v>
      </c>
      <c r="S4603" s="6">
        <v>1</v>
      </c>
      <c r="T4603" s="6"/>
      <c r="U4603" s="6">
        <v>2</v>
      </c>
      <c r="V4603" s="6" t="s">
        <v>1204</v>
      </c>
    </row>
    <row r="4604" spans="1:22" s="21" customFormat="1" ht="16.5">
      <c r="A4604" s="53">
        <v>100034112</v>
      </c>
      <c r="B4604" s="6">
        <v>1000041</v>
      </c>
      <c r="C4604" s="6">
        <v>1000052</v>
      </c>
      <c r="D4604">
        <v>148639</v>
      </c>
      <c r="E4604">
        <v>31894</v>
      </c>
      <c r="F4604">
        <v>29510</v>
      </c>
      <c r="G4604">
        <v>29591</v>
      </c>
      <c r="H4604" s="6">
        <v>9000</v>
      </c>
      <c r="I4604" s="6">
        <v>0</v>
      </c>
      <c r="J4604" s="6">
        <v>0</v>
      </c>
      <c r="K4604" s="6">
        <v>12000</v>
      </c>
      <c r="L4604" s="6">
        <v>0</v>
      </c>
      <c r="M4604" s="6">
        <v>0</v>
      </c>
      <c r="N4604" s="6">
        <v>0</v>
      </c>
      <c r="O4604">
        <v>1500452</v>
      </c>
      <c r="P4604">
        <v>1500451</v>
      </c>
      <c r="Q4604">
        <v>300045</v>
      </c>
      <c r="R4604" s="4">
        <v>1</v>
      </c>
      <c r="S4604" s="6">
        <v>1</v>
      </c>
      <c r="T4604" s="6"/>
      <c r="U4604" s="6">
        <v>2</v>
      </c>
      <c r="V4604" s="6" t="s">
        <v>1204</v>
      </c>
    </row>
    <row r="4605" spans="1:22" s="21" customFormat="1" ht="16.5">
      <c r="A4605" s="53">
        <v>100034113</v>
      </c>
      <c r="B4605" s="6">
        <v>1000041</v>
      </c>
      <c r="C4605" s="6">
        <v>1000052</v>
      </c>
      <c r="D4605">
        <v>178366</v>
      </c>
      <c r="E4605">
        <v>16985</v>
      </c>
      <c r="F4605">
        <v>10305</v>
      </c>
      <c r="G4605">
        <v>9576</v>
      </c>
      <c r="H4605" s="6">
        <v>9000</v>
      </c>
      <c r="I4605" s="6">
        <v>0</v>
      </c>
      <c r="J4605" s="6">
        <v>0</v>
      </c>
      <c r="K4605" s="6">
        <v>12000</v>
      </c>
      <c r="L4605" s="6">
        <v>0</v>
      </c>
      <c r="M4605" s="6">
        <v>0</v>
      </c>
      <c r="N4605" s="6">
        <v>0</v>
      </c>
      <c r="O4605">
        <v>1500452</v>
      </c>
      <c r="P4605">
        <v>1500451</v>
      </c>
      <c r="Q4605">
        <v>300045</v>
      </c>
      <c r="R4605" s="4">
        <v>1</v>
      </c>
      <c r="S4605" s="6">
        <v>1</v>
      </c>
      <c r="T4605" s="6"/>
      <c r="U4605" s="6">
        <v>2</v>
      </c>
      <c r="V4605" s="6" t="s">
        <v>1205</v>
      </c>
    </row>
    <row r="4606" spans="1:22" s="21" customFormat="1" ht="16.5">
      <c r="A4606" s="53">
        <v>100034114</v>
      </c>
      <c r="B4606" s="6">
        <v>1000041</v>
      </c>
      <c r="C4606" s="6">
        <v>1000032</v>
      </c>
      <c r="D4606">
        <v>74319</v>
      </c>
      <c r="E4606">
        <v>31894</v>
      </c>
      <c r="F4606">
        <v>29510</v>
      </c>
      <c r="G4606">
        <v>29591</v>
      </c>
      <c r="H4606" s="6">
        <v>9000</v>
      </c>
      <c r="I4606" s="6">
        <v>0</v>
      </c>
      <c r="J4606" s="6">
        <v>0</v>
      </c>
      <c r="K4606" s="6">
        <v>12000</v>
      </c>
      <c r="L4606" s="6">
        <v>0</v>
      </c>
      <c r="M4606" s="6">
        <v>0</v>
      </c>
      <c r="N4606" s="6">
        <v>0</v>
      </c>
      <c r="O4606">
        <v>1500472</v>
      </c>
      <c r="P4606">
        <v>1500471</v>
      </c>
      <c r="Q4606">
        <v>300047</v>
      </c>
      <c r="R4606" s="4">
        <v>3</v>
      </c>
      <c r="S4606" s="6">
        <v>1</v>
      </c>
      <c r="T4606" s="6"/>
      <c r="U4606" s="6">
        <v>2</v>
      </c>
      <c r="V4606" s="6" t="s">
        <v>1205</v>
      </c>
    </row>
    <row r="4607" spans="1:22" s="21" customFormat="1" ht="16.5">
      <c r="A4607" s="53">
        <v>100034115</v>
      </c>
      <c r="B4607" s="6">
        <v>1000041</v>
      </c>
      <c r="C4607" s="6">
        <v>1000052</v>
      </c>
      <c r="D4607">
        <v>54272</v>
      </c>
      <c r="E4607">
        <v>33517</v>
      </c>
      <c r="F4607">
        <v>30180</v>
      </c>
      <c r="G4607">
        <v>30262</v>
      </c>
      <c r="H4607" s="6">
        <v>9000</v>
      </c>
      <c r="I4607" s="6">
        <v>0</v>
      </c>
      <c r="J4607" s="6">
        <v>0</v>
      </c>
      <c r="K4607" s="6">
        <v>12000</v>
      </c>
      <c r="L4607" s="6">
        <v>0</v>
      </c>
      <c r="M4607" s="6">
        <v>0</v>
      </c>
      <c r="N4607" s="6">
        <v>0</v>
      </c>
      <c r="O4607">
        <v>1500462</v>
      </c>
      <c r="P4607">
        <v>1500461</v>
      </c>
      <c r="Q4607">
        <v>300046</v>
      </c>
      <c r="R4607" s="4">
        <v>2</v>
      </c>
      <c r="S4607" s="6">
        <v>1</v>
      </c>
      <c r="T4607" s="6"/>
      <c r="U4607" s="6">
        <v>2</v>
      </c>
      <c r="V4607" s="6" t="s">
        <v>1205</v>
      </c>
    </row>
    <row r="4608" spans="1:22" s="21" customFormat="1" ht="16.5">
      <c r="A4608" s="53">
        <v>100034116</v>
      </c>
      <c r="B4608" s="6">
        <v>1000041</v>
      </c>
      <c r="C4608" s="6">
        <v>1000121</v>
      </c>
      <c r="D4608">
        <v>54272</v>
      </c>
      <c r="E4608">
        <v>33517</v>
      </c>
      <c r="F4608">
        <v>30180</v>
      </c>
      <c r="G4608">
        <v>30262</v>
      </c>
      <c r="H4608" s="6">
        <v>9000</v>
      </c>
      <c r="I4608" s="6">
        <v>0</v>
      </c>
      <c r="J4608" s="6">
        <v>2500</v>
      </c>
      <c r="K4608" s="6">
        <v>12000</v>
      </c>
      <c r="L4608" s="6">
        <v>0</v>
      </c>
      <c r="M4608" s="6">
        <v>0</v>
      </c>
      <c r="N4608" s="6">
        <v>0</v>
      </c>
      <c r="O4608">
        <v>1500482</v>
      </c>
      <c r="P4608">
        <v>1500481</v>
      </c>
      <c r="Q4608">
        <v>300048</v>
      </c>
      <c r="R4608" s="4">
        <v>4</v>
      </c>
      <c r="S4608" s="6">
        <v>1</v>
      </c>
      <c r="T4608" s="6"/>
      <c r="U4608" s="6">
        <v>2</v>
      </c>
      <c r="V4608" s="6" t="s">
        <v>1205</v>
      </c>
    </row>
    <row r="4609" spans="1:22" s="21" customFormat="1" ht="16.5">
      <c r="A4609" s="53">
        <v>100034121</v>
      </c>
      <c r="B4609" s="6">
        <v>1000041</v>
      </c>
      <c r="C4609" s="6">
        <v>1000052</v>
      </c>
      <c r="D4609">
        <v>113877</v>
      </c>
      <c r="E4609">
        <v>16993</v>
      </c>
      <c r="F4609">
        <v>10632</v>
      </c>
      <c r="G4609">
        <v>30227</v>
      </c>
      <c r="H4609" s="6">
        <v>9000</v>
      </c>
      <c r="I4609" s="6">
        <v>0</v>
      </c>
      <c r="J4609" s="6">
        <v>0</v>
      </c>
      <c r="K4609" s="6">
        <v>12000</v>
      </c>
      <c r="L4609" s="6">
        <v>0</v>
      </c>
      <c r="M4609" s="6">
        <v>0</v>
      </c>
      <c r="N4609" s="6">
        <v>0</v>
      </c>
      <c r="O4609">
        <v>1500452</v>
      </c>
      <c r="P4609">
        <v>1500451</v>
      </c>
      <c r="Q4609">
        <v>300045</v>
      </c>
      <c r="R4609" s="4">
        <v>1</v>
      </c>
      <c r="S4609" s="6">
        <v>1</v>
      </c>
      <c r="T4609" s="6"/>
      <c r="U4609" s="6">
        <v>2</v>
      </c>
      <c r="V4609" s="6" t="s">
        <v>1205</v>
      </c>
    </row>
    <row r="4610" spans="1:22" s="21" customFormat="1" ht="16.5">
      <c r="A4610" s="53">
        <v>100034122</v>
      </c>
      <c r="B4610" s="6">
        <v>1000041</v>
      </c>
      <c r="C4610" s="6">
        <v>1000052</v>
      </c>
      <c r="D4610">
        <v>151836</v>
      </c>
      <c r="E4610">
        <v>31930</v>
      </c>
      <c r="F4610">
        <v>30144</v>
      </c>
      <c r="G4610">
        <v>30227</v>
      </c>
      <c r="H4610" s="6">
        <v>9000</v>
      </c>
      <c r="I4610" s="6">
        <v>0</v>
      </c>
      <c r="J4610" s="6">
        <v>0</v>
      </c>
      <c r="K4610" s="6">
        <v>12000</v>
      </c>
      <c r="L4610" s="6">
        <v>0</v>
      </c>
      <c r="M4610" s="6">
        <v>0</v>
      </c>
      <c r="N4610" s="6">
        <v>0</v>
      </c>
      <c r="O4610">
        <v>1500452</v>
      </c>
      <c r="P4610">
        <v>1500451</v>
      </c>
      <c r="Q4610">
        <v>300045</v>
      </c>
      <c r="R4610" s="4">
        <v>1</v>
      </c>
      <c r="S4610" s="6">
        <v>1</v>
      </c>
      <c r="T4610" s="6"/>
      <c r="U4610" s="6">
        <v>2</v>
      </c>
      <c r="V4610" s="6" t="s">
        <v>1205</v>
      </c>
    </row>
    <row r="4611" spans="1:22" s="21" customFormat="1" ht="16.5">
      <c r="A4611" s="53">
        <v>100034123</v>
      </c>
      <c r="B4611" s="6">
        <v>1000041</v>
      </c>
      <c r="C4611" s="6">
        <v>1000052</v>
      </c>
      <c r="D4611">
        <v>182202</v>
      </c>
      <c r="E4611">
        <v>16993</v>
      </c>
      <c r="F4611">
        <v>10632</v>
      </c>
      <c r="G4611">
        <v>9881</v>
      </c>
      <c r="H4611" s="6">
        <v>9000</v>
      </c>
      <c r="I4611" s="6">
        <v>0</v>
      </c>
      <c r="J4611" s="6">
        <v>0</v>
      </c>
      <c r="K4611" s="6">
        <v>12000</v>
      </c>
      <c r="L4611" s="6">
        <v>0</v>
      </c>
      <c r="M4611" s="6">
        <v>0</v>
      </c>
      <c r="N4611" s="6">
        <v>0</v>
      </c>
      <c r="O4611">
        <v>1500452</v>
      </c>
      <c r="P4611">
        <v>1500451</v>
      </c>
      <c r="Q4611">
        <v>300045</v>
      </c>
      <c r="R4611" s="4">
        <v>1</v>
      </c>
      <c r="S4611" s="6">
        <v>1</v>
      </c>
      <c r="T4611" s="6"/>
      <c r="U4611" s="6">
        <v>2</v>
      </c>
      <c r="V4611" s="6" t="s">
        <v>1205</v>
      </c>
    </row>
    <row r="4612" spans="1:22" s="21" customFormat="1" ht="16.5">
      <c r="A4612" s="53">
        <v>100034124</v>
      </c>
      <c r="B4612" s="6">
        <v>1000041</v>
      </c>
      <c r="C4612" s="6">
        <v>1000032</v>
      </c>
      <c r="D4612">
        <v>75918</v>
      </c>
      <c r="E4612">
        <v>31930</v>
      </c>
      <c r="F4612">
        <v>30144</v>
      </c>
      <c r="G4612">
        <v>30227</v>
      </c>
      <c r="H4612" s="6">
        <v>9000</v>
      </c>
      <c r="I4612" s="6">
        <v>0</v>
      </c>
      <c r="J4612" s="6">
        <v>0</v>
      </c>
      <c r="K4612" s="6">
        <v>12000</v>
      </c>
      <c r="L4612" s="6">
        <v>0</v>
      </c>
      <c r="M4612" s="6">
        <v>0</v>
      </c>
      <c r="N4612" s="6">
        <v>0</v>
      </c>
      <c r="O4612">
        <v>1500472</v>
      </c>
      <c r="P4612">
        <v>1500471</v>
      </c>
      <c r="Q4612">
        <v>300047</v>
      </c>
      <c r="R4612" s="4">
        <v>3</v>
      </c>
      <c r="S4612" s="6">
        <v>1</v>
      </c>
      <c r="T4612" s="6"/>
      <c r="U4612" s="6">
        <v>2</v>
      </c>
      <c r="V4612" s="6" t="s">
        <v>1205</v>
      </c>
    </row>
    <row r="4613" spans="1:22" s="21" customFormat="1" ht="16.5">
      <c r="A4613" s="53">
        <v>100034125</v>
      </c>
      <c r="B4613" s="6">
        <v>1000041</v>
      </c>
      <c r="C4613" s="6">
        <v>1000052</v>
      </c>
      <c r="D4613">
        <v>55441</v>
      </c>
      <c r="E4613">
        <v>33554</v>
      </c>
      <c r="F4613">
        <v>30830</v>
      </c>
      <c r="G4613">
        <v>30913</v>
      </c>
      <c r="H4613" s="6">
        <v>9000</v>
      </c>
      <c r="I4613" s="6">
        <v>0</v>
      </c>
      <c r="J4613" s="6">
        <v>2500</v>
      </c>
      <c r="K4613" s="6">
        <v>12000</v>
      </c>
      <c r="L4613" s="6">
        <v>0</v>
      </c>
      <c r="M4613" s="6">
        <v>0</v>
      </c>
      <c r="N4613" s="6">
        <v>0</v>
      </c>
      <c r="O4613">
        <v>1500462</v>
      </c>
      <c r="P4613">
        <v>1500461</v>
      </c>
      <c r="Q4613">
        <v>300046</v>
      </c>
      <c r="R4613" s="4">
        <v>2</v>
      </c>
      <c r="S4613" s="6">
        <v>1</v>
      </c>
      <c r="T4613" s="6"/>
      <c r="U4613" s="6">
        <v>2</v>
      </c>
      <c r="V4613" s="6" t="s">
        <v>1205</v>
      </c>
    </row>
    <row r="4614" spans="1:22" s="21" customFormat="1" ht="16.5">
      <c r="A4614" s="53">
        <v>100034126</v>
      </c>
      <c r="B4614" s="6">
        <v>1000041</v>
      </c>
      <c r="C4614" s="6">
        <v>1000121</v>
      </c>
      <c r="D4614">
        <v>55441</v>
      </c>
      <c r="E4614">
        <v>33554</v>
      </c>
      <c r="F4614">
        <v>30830</v>
      </c>
      <c r="G4614">
        <v>30913</v>
      </c>
      <c r="H4614" s="6">
        <v>9000</v>
      </c>
      <c r="I4614" s="6">
        <v>0</v>
      </c>
      <c r="J4614" s="6">
        <v>0</v>
      </c>
      <c r="K4614" s="6">
        <v>12000</v>
      </c>
      <c r="L4614" s="6">
        <v>0</v>
      </c>
      <c r="M4614" s="6">
        <v>0</v>
      </c>
      <c r="N4614" s="6">
        <v>0</v>
      </c>
      <c r="O4614">
        <v>1500482</v>
      </c>
      <c r="P4614">
        <v>1500481</v>
      </c>
      <c r="Q4614">
        <v>300048</v>
      </c>
      <c r="R4614" s="4">
        <v>4</v>
      </c>
      <c r="S4614" s="6">
        <v>1</v>
      </c>
      <c r="T4614" s="6"/>
      <c r="U4614" s="6">
        <v>2</v>
      </c>
      <c r="V4614" s="6" t="s">
        <v>1205</v>
      </c>
    </row>
    <row r="4615" spans="1:22" s="21" customFormat="1" ht="16.5">
      <c r="A4615" s="53">
        <v>100034131</v>
      </c>
      <c r="B4615" s="6">
        <v>1000041</v>
      </c>
      <c r="C4615" s="6">
        <v>1000052</v>
      </c>
      <c r="D4615">
        <v>125862</v>
      </c>
      <c r="E4615">
        <v>17001</v>
      </c>
      <c r="F4615">
        <v>12268</v>
      </c>
      <c r="G4615">
        <v>33408</v>
      </c>
      <c r="H4615" s="6">
        <v>9000</v>
      </c>
      <c r="I4615" s="6">
        <v>0</v>
      </c>
      <c r="J4615" s="6">
        <v>0</v>
      </c>
      <c r="K4615" s="6">
        <v>12000</v>
      </c>
      <c r="L4615" s="6">
        <v>0</v>
      </c>
      <c r="M4615" s="6">
        <v>0</v>
      </c>
      <c r="N4615" s="6">
        <v>0</v>
      </c>
      <c r="O4615">
        <v>1500452</v>
      </c>
      <c r="P4615">
        <v>1500451</v>
      </c>
      <c r="Q4615">
        <v>300045</v>
      </c>
      <c r="R4615" s="4">
        <v>1</v>
      </c>
      <c r="S4615" s="6">
        <v>1</v>
      </c>
      <c r="T4615" s="6"/>
      <c r="U4615" s="6">
        <v>2</v>
      </c>
      <c r="V4615" s="6" t="s">
        <v>1205</v>
      </c>
    </row>
    <row r="4616" spans="1:22" s="21" customFormat="1" ht="16.5">
      <c r="A4616" s="53">
        <v>100034132</v>
      </c>
      <c r="B4616" s="6">
        <v>1000041</v>
      </c>
      <c r="C4616" s="6">
        <v>1000052</v>
      </c>
      <c r="D4616">
        <v>167818</v>
      </c>
      <c r="E4616">
        <v>31967</v>
      </c>
      <c r="F4616">
        <v>33317</v>
      </c>
      <c r="G4616">
        <v>33408</v>
      </c>
      <c r="H4616" s="6">
        <v>9000</v>
      </c>
      <c r="I4616" s="6">
        <v>0</v>
      </c>
      <c r="J4616" s="6">
        <v>0</v>
      </c>
      <c r="K4616" s="6">
        <v>12000</v>
      </c>
      <c r="L4616" s="6">
        <v>0</v>
      </c>
      <c r="M4616" s="6">
        <v>0</v>
      </c>
      <c r="N4616" s="6">
        <v>0</v>
      </c>
      <c r="O4616">
        <v>1500452</v>
      </c>
      <c r="P4616">
        <v>1500451</v>
      </c>
      <c r="Q4616">
        <v>300045</v>
      </c>
      <c r="R4616" s="4">
        <v>1</v>
      </c>
      <c r="S4616" s="6">
        <v>1</v>
      </c>
      <c r="T4616" s="6"/>
      <c r="U4616" s="6">
        <v>2</v>
      </c>
      <c r="V4616" s="6" t="s">
        <v>1205</v>
      </c>
    </row>
    <row r="4617" spans="1:22" s="21" customFormat="1" ht="16.5">
      <c r="A4617" s="53">
        <v>100034133</v>
      </c>
      <c r="B4617" s="6">
        <v>1000041</v>
      </c>
      <c r="C4617" s="6">
        <v>1000052</v>
      </c>
      <c r="D4617">
        <v>201380</v>
      </c>
      <c r="E4617">
        <v>17001</v>
      </c>
      <c r="F4617">
        <v>12268</v>
      </c>
      <c r="G4617">
        <v>11401</v>
      </c>
      <c r="H4617" s="6">
        <v>9000</v>
      </c>
      <c r="I4617" s="6">
        <v>0</v>
      </c>
      <c r="J4617" s="6">
        <v>0</v>
      </c>
      <c r="K4617" s="6">
        <v>12000</v>
      </c>
      <c r="L4617" s="6">
        <v>0</v>
      </c>
      <c r="M4617" s="6">
        <v>0</v>
      </c>
      <c r="N4617" s="6">
        <v>0</v>
      </c>
      <c r="O4617">
        <v>1500452</v>
      </c>
      <c r="P4617">
        <v>1500451</v>
      </c>
      <c r="Q4617">
        <v>300045</v>
      </c>
      <c r="R4617" s="4">
        <v>1</v>
      </c>
      <c r="S4617" s="6">
        <v>1</v>
      </c>
      <c r="T4617" s="6"/>
      <c r="U4617" s="6">
        <v>2</v>
      </c>
      <c r="V4617" s="6" t="s">
        <v>1205</v>
      </c>
    </row>
    <row r="4618" spans="1:22" s="21" customFormat="1" ht="16.5">
      <c r="A4618" s="53">
        <v>100034134</v>
      </c>
      <c r="B4618" s="6">
        <v>1000041</v>
      </c>
      <c r="C4618" s="6">
        <v>1000032</v>
      </c>
      <c r="D4618">
        <v>83909</v>
      </c>
      <c r="E4618">
        <v>31967</v>
      </c>
      <c r="F4618">
        <v>33317</v>
      </c>
      <c r="G4618">
        <v>33408</v>
      </c>
      <c r="H4618" s="6">
        <v>9000</v>
      </c>
      <c r="I4618" s="6">
        <v>0</v>
      </c>
      <c r="J4618" s="6">
        <v>2500</v>
      </c>
      <c r="K4618" s="6">
        <v>12000</v>
      </c>
      <c r="L4618" s="6">
        <v>0</v>
      </c>
      <c r="M4618" s="6">
        <v>0</v>
      </c>
      <c r="N4618" s="6">
        <v>0</v>
      </c>
      <c r="O4618">
        <v>1500472</v>
      </c>
      <c r="P4618">
        <v>1500471</v>
      </c>
      <c r="Q4618">
        <v>300047</v>
      </c>
      <c r="R4618" s="4">
        <v>3</v>
      </c>
      <c r="S4618" s="6">
        <v>1</v>
      </c>
      <c r="T4618" s="6"/>
      <c r="U4618" s="6">
        <v>2</v>
      </c>
      <c r="V4618" s="6" t="s">
        <v>1205</v>
      </c>
    </row>
    <row r="4619" spans="1:22" s="21" customFormat="1" ht="16.5">
      <c r="A4619" s="53">
        <v>100034135</v>
      </c>
      <c r="B4619" s="6">
        <v>1000041</v>
      </c>
      <c r="C4619" s="6">
        <v>1000052</v>
      </c>
      <c r="D4619">
        <v>61275</v>
      </c>
      <c r="E4619">
        <v>33590</v>
      </c>
      <c r="F4619">
        <v>34074</v>
      </c>
      <c r="G4619">
        <v>34166</v>
      </c>
      <c r="H4619" s="6">
        <v>9000</v>
      </c>
      <c r="I4619" s="6">
        <v>0</v>
      </c>
      <c r="J4619" s="6">
        <v>0</v>
      </c>
      <c r="K4619" s="6">
        <v>12000</v>
      </c>
      <c r="L4619" s="6">
        <v>0</v>
      </c>
      <c r="M4619" s="6">
        <v>0</v>
      </c>
      <c r="N4619" s="6">
        <v>0</v>
      </c>
      <c r="O4619">
        <v>1500462</v>
      </c>
      <c r="P4619">
        <v>1500461</v>
      </c>
      <c r="Q4619">
        <v>300046</v>
      </c>
      <c r="R4619" s="4">
        <v>2</v>
      </c>
      <c r="S4619" s="6">
        <v>1</v>
      </c>
      <c r="T4619" s="6"/>
      <c r="U4619" s="6">
        <v>2</v>
      </c>
      <c r="V4619" s="6" t="s">
        <v>1205</v>
      </c>
    </row>
    <row r="4620" spans="1:22" s="21" customFormat="1" ht="16.5">
      <c r="A4620" s="53">
        <v>100034136</v>
      </c>
      <c r="B4620" s="6">
        <v>1000041</v>
      </c>
      <c r="C4620" s="6">
        <v>1000121</v>
      </c>
      <c r="D4620">
        <v>61275</v>
      </c>
      <c r="E4620">
        <v>33590</v>
      </c>
      <c r="F4620">
        <v>34074</v>
      </c>
      <c r="G4620">
        <v>34166</v>
      </c>
      <c r="H4620" s="6">
        <v>9000</v>
      </c>
      <c r="I4620" s="6">
        <v>0</v>
      </c>
      <c r="J4620" s="6">
        <v>0</v>
      </c>
      <c r="K4620" s="6">
        <v>12000</v>
      </c>
      <c r="L4620" s="6">
        <v>0</v>
      </c>
      <c r="M4620" s="6">
        <v>0</v>
      </c>
      <c r="N4620" s="6">
        <v>0</v>
      </c>
      <c r="O4620">
        <v>1500482</v>
      </c>
      <c r="P4620">
        <v>1500481</v>
      </c>
      <c r="Q4620">
        <v>300048</v>
      </c>
      <c r="R4620" s="4">
        <v>4</v>
      </c>
      <c r="S4620" s="6">
        <v>1</v>
      </c>
      <c r="T4620" s="6"/>
      <c r="U4620" s="6">
        <v>2</v>
      </c>
      <c r="V4620" s="6" t="s">
        <v>1205</v>
      </c>
    </row>
    <row r="4621" spans="1:22" s="21" customFormat="1" ht="16.5">
      <c r="A4621" s="53">
        <v>100034211</v>
      </c>
      <c r="B4621" s="6">
        <v>1000041</v>
      </c>
      <c r="C4621" s="6">
        <v>1000052</v>
      </c>
      <c r="D4621">
        <v>113877</v>
      </c>
      <c r="E4621">
        <v>17009</v>
      </c>
      <c r="F4621">
        <v>10632</v>
      </c>
      <c r="G4621">
        <v>30227</v>
      </c>
      <c r="H4621" s="6">
        <v>9000</v>
      </c>
      <c r="I4621" s="6">
        <v>0</v>
      </c>
      <c r="J4621" s="6">
        <v>0</v>
      </c>
      <c r="K4621" s="6">
        <v>12000</v>
      </c>
      <c r="L4621" s="6">
        <v>0</v>
      </c>
      <c r="M4621" s="6">
        <v>0</v>
      </c>
      <c r="N4621" s="6">
        <v>0</v>
      </c>
      <c r="O4621">
        <v>1500452</v>
      </c>
      <c r="P4621">
        <v>1500451</v>
      </c>
      <c r="Q4621">
        <v>300045</v>
      </c>
      <c r="R4621" s="4">
        <v>1</v>
      </c>
      <c r="S4621" s="6">
        <v>1</v>
      </c>
      <c r="T4621" s="6"/>
      <c r="U4621" s="6">
        <v>2</v>
      </c>
      <c r="V4621" s="6" t="s">
        <v>1205</v>
      </c>
    </row>
    <row r="4622" spans="1:22" s="21" customFormat="1" ht="16.5">
      <c r="A4622" s="53">
        <v>100034212</v>
      </c>
      <c r="B4622" s="6">
        <v>1000041</v>
      </c>
      <c r="C4622" s="6">
        <v>1000052</v>
      </c>
      <c r="D4622">
        <v>151836</v>
      </c>
      <c r="E4622">
        <v>32003</v>
      </c>
      <c r="F4622">
        <v>30144</v>
      </c>
      <c r="G4622">
        <v>30227</v>
      </c>
      <c r="H4622" s="6">
        <v>9000</v>
      </c>
      <c r="I4622" s="6">
        <v>0</v>
      </c>
      <c r="J4622" s="6">
        <v>0</v>
      </c>
      <c r="K4622" s="6">
        <v>12000</v>
      </c>
      <c r="L4622" s="6">
        <v>0</v>
      </c>
      <c r="M4622" s="6">
        <v>0</v>
      </c>
      <c r="N4622" s="6">
        <v>0</v>
      </c>
      <c r="O4622">
        <v>1500452</v>
      </c>
      <c r="P4622">
        <v>1500451</v>
      </c>
      <c r="Q4622">
        <v>300045</v>
      </c>
      <c r="R4622" s="4">
        <v>1</v>
      </c>
      <c r="S4622" s="6">
        <v>1</v>
      </c>
      <c r="T4622" s="6"/>
      <c r="U4622" s="6">
        <v>2</v>
      </c>
      <c r="V4622" s="6" t="s">
        <v>1205</v>
      </c>
    </row>
    <row r="4623" spans="1:22" s="21" customFormat="1" ht="16.5">
      <c r="A4623" s="53">
        <v>100034213</v>
      </c>
      <c r="B4623" s="6">
        <v>1000041</v>
      </c>
      <c r="C4623" s="6">
        <v>1000052</v>
      </c>
      <c r="D4623">
        <v>182202</v>
      </c>
      <c r="E4623">
        <v>17009</v>
      </c>
      <c r="F4623">
        <v>10632</v>
      </c>
      <c r="G4623">
        <v>9881</v>
      </c>
      <c r="H4623" s="6">
        <v>9000</v>
      </c>
      <c r="I4623" s="6">
        <v>0</v>
      </c>
      <c r="J4623" s="6">
        <v>2500</v>
      </c>
      <c r="K4623" s="6">
        <v>12000</v>
      </c>
      <c r="L4623" s="6">
        <v>0</v>
      </c>
      <c r="M4623" s="6">
        <v>0</v>
      </c>
      <c r="N4623" s="6">
        <v>0</v>
      </c>
      <c r="O4623">
        <v>1500452</v>
      </c>
      <c r="P4623">
        <v>1500451</v>
      </c>
      <c r="Q4623">
        <v>300045</v>
      </c>
      <c r="R4623" s="4">
        <v>1</v>
      </c>
      <c r="S4623" s="6">
        <v>1</v>
      </c>
      <c r="T4623" s="6"/>
      <c r="U4623" s="6">
        <v>2</v>
      </c>
      <c r="V4623" s="6" t="s">
        <v>1205</v>
      </c>
    </row>
    <row r="4624" spans="1:22" s="21" customFormat="1" ht="16.5">
      <c r="A4624" s="53">
        <v>100034214</v>
      </c>
      <c r="B4624" s="6">
        <v>1000041</v>
      </c>
      <c r="C4624" s="6">
        <v>1000032</v>
      </c>
      <c r="D4624">
        <v>75918</v>
      </c>
      <c r="E4624">
        <v>32003</v>
      </c>
      <c r="F4624">
        <v>30144</v>
      </c>
      <c r="G4624">
        <v>30227</v>
      </c>
      <c r="H4624" s="6">
        <v>9000</v>
      </c>
      <c r="I4624" s="6">
        <v>0</v>
      </c>
      <c r="J4624" s="6">
        <v>0</v>
      </c>
      <c r="K4624" s="6">
        <v>12000</v>
      </c>
      <c r="L4624" s="6">
        <v>0</v>
      </c>
      <c r="M4624" s="6">
        <v>0</v>
      </c>
      <c r="N4624" s="6">
        <v>0</v>
      </c>
      <c r="O4624">
        <v>1500472</v>
      </c>
      <c r="P4624">
        <v>1500471</v>
      </c>
      <c r="Q4624">
        <v>300047</v>
      </c>
      <c r="R4624" s="4">
        <v>3</v>
      </c>
      <c r="S4624" s="6">
        <v>1</v>
      </c>
      <c r="T4624" s="6"/>
      <c r="U4624" s="6">
        <v>2</v>
      </c>
      <c r="V4624" s="6" t="s">
        <v>1205</v>
      </c>
    </row>
    <row r="4625" spans="1:22" s="21" customFormat="1" ht="16.5">
      <c r="A4625" s="53">
        <v>100034215</v>
      </c>
      <c r="B4625" s="6">
        <v>1000041</v>
      </c>
      <c r="C4625" s="6">
        <v>1000052</v>
      </c>
      <c r="D4625">
        <v>55441</v>
      </c>
      <c r="E4625">
        <v>33627</v>
      </c>
      <c r="F4625">
        <v>30830</v>
      </c>
      <c r="G4625">
        <v>30913</v>
      </c>
      <c r="H4625" s="6">
        <v>9000</v>
      </c>
      <c r="I4625" s="6">
        <v>0</v>
      </c>
      <c r="J4625" s="6">
        <v>0</v>
      </c>
      <c r="K4625" s="6">
        <v>12000</v>
      </c>
      <c r="L4625" s="6">
        <v>0</v>
      </c>
      <c r="M4625" s="6">
        <v>0</v>
      </c>
      <c r="N4625" s="6">
        <v>0</v>
      </c>
      <c r="O4625">
        <v>1500462</v>
      </c>
      <c r="P4625">
        <v>1500461</v>
      </c>
      <c r="Q4625">
        <v>300046</v>
      </c>
      <c r="R4625" s="4">
        <v>2</v>
      </c>
      <c r="S4625" s="6">
        <v>1</v>
      </c>
      <c r="T4625" s="6"/>
      <c r="U4625" s="6">
        <v>2</v>
      </c>
      <c r="V4625" s="6" t="s">
        <v>1205</v>
      </c>
    </row>
    <row r="4626" spans="1:22" s="21" customFormat="1" ht="16.5">
      <c r="A4626" s="53">
        <v>100034216</v>
      </c>
      <c r="B4626" s="6">
        <v>1000041</v>
      </c>
      <c r="C4626" s="6">
        <v>1000121</v>
      </c>
      <c r="D4626">
        <v>55441</v>
      </c>
      <c r="E4626">
        <v>33627</v>
      </c>
      <c r="F4626">
        <v>30830</v>
      </c>
      <c r="G4626">
        <v>30913</v>
      </c>
      <c r="H4626" s="6">
        <v>9000</v>
      </c>
      <c r="I4626" s="6">
        <v>0</v>
      </c>
      <c r="J4626" s="6">
        <v>0</v>
      </c>
      <c r="K4626" s="6">
        <v>12000</v>
      </c>
      <c r="L4626" s="6">
        <v>0</v>
      </c>
      <c r="M4626" s="6">
        <v>0</v>
      </c>
      <c r="N4626" s="6">
        <v>0</v>
      </c>
      <c r="O4626">
        <v>1500482</v>
      </c>
      <c r="P4626">
        <v>1500481</v>
      </c>
      <c r="Q4626">
        <v>300048</v>
      </c>
      <c r="R4626" s="4">
        <v>4</v>
      </c>
      <c r="S4626" s="6">
        <v>1</v>
      </c>
      <c r="T4626" s="6"/>
      <c r="U4626" s="6">
        <v>2</v>
      </c>
      <c r="V4626" s="6" t="s">
        <v>1205</v>
      </c>
    </row>
    <row r="4627" spans="1:22" s="21" customFormat="1" ht="16.5">
      <c r="A4627" s="53">
        <v>100034221</v>
      </c>
      <c r="B4627" s="6">
        <v>1000041</v>
      </c>
      <c r="C4627" s="6">
        <v>1000052</v>
      </c>
      <c r="D4627">
        <v>117471</v>
      </c>
      <c r="E4627">
        <v>17017</v>
      </c>
      <c r="F4627">
        <v>11123</v>
      </c>
      <c r="G4627">
        <v>31181</v>
      </c>
      <c r="H4627" s="6">
        <v>9000</v>
      </c>
      <c r="I4627" s="6">
        <v>0</v>
      </c>
      <c r="J4627" s="6">
        <v>0</v>
      </c>
      <c r="K4627" s="6">
        <v>12000</v>
      </c>
      <c r="L4627" s="6">
        <v>0</v>
      </c>
      <c r="M4627" s="6">
        <v>0</v>
      </c>
      <c r="N4627" s="6">
        <v>0</v>
      </c>
      <c r="O4627">
        <v>1500452</v>
      </c>
      <c r="P4627">
        <v>1500451</v>
      </c>
      <c r="Q4627">
        <v>300045</v>
      </c>
      <c r="R4627" s="4">
        <v>1</v>
      </c>
      <c r="S4627" s="6">
        <v>1</v>
      </c>
      <c r="T4627" s="6"/>
      <c r="U4627" s="6">
        <v>2</v>
      </c>
      <c r="V4627" s="6" t="s">
        <v>1205</v>
      </c>
    </row>
    <row r="4628" spans="1:22" s="21" customFormat="1" ht="16.5">
      <c r="A4628" s="53">
        <v>100034222</v>
      </c>
      <c r="B4628" s="6">
        <v>1000041</v>
      </c>
      <c r="C4628" s="6">
        <v>1000052</v>
      </c>
      <c r="D4628">
        <v>156628</v>
      </c>
      <c r="E4628">
        <v>32039</v>
      </c>
      <c r="F4628">
        <v>31095</v>
      </c>
      <c r="G4628">
        <v>31181</v>
      </c>
      <c r="H4628" s="6">
        <v>9000</v>
      </c>
      <c r="I4628" s="6">
        <v>0</v>
      </c>
      <c r="J4628" s="6">
        <v>2500</v>
      </c>
      <c r="K4628" s="6">
        <v>12000</v>
      </c>
      <c r="L4628" s="6">
        <v>0</v>
      </c>
      <c r="M4628" s="6">
        <v>0</v>
      </c>
      <c r="N4628" s="6">
        <v>0</v>
      </c>
      <c r="O4628">
        <v>1500452</v>
      </c>
      <c r="P4628">
        <v>1500451</v>
      </c>
      <c r="Q4628">
        <v>300045</v>
      </c>
      <c r="R4628" s="4">
        <v>1</v>
      </c>
      <c r="S4628" s="6">
        <v>1</v>
      </c>
      <c r="T4628" s="6"/>
      <c r="U4628" s="6">
        <v>2</v>
      </c>
      <c r="V4628" s="6" t="s">
        <v>1205</v>
      </c>
    </row>
    <row r="4629" spans="1:22" s="21" customFormat="1" ht="16.5">
      <c r="A4629" s="53">
        <v>100034223</v>
      </c>
      <c r="B4629" s="6">
        <v>1000041</v>
      </c>
      <c r="C4629" s="6">
        <v>1000052</v>
      </c>
      <c r="D4629">
        <v>187953</v>
      </c>
      <c r="E4629">
        <v>17017</v>
      </c>
      <c r="F4629">
        <v>11123</v>
      </c>
      <c r="G4629">
        <v>10336</v>
      </c>
      <c r="H4629" s="6">
        <v>9000</v>
      </c>
      <c r="I4629" s="6">
        <v>0</v>
      </c>
      <c r="J4629" s="6">
        <v>0</v>
      </c>
      <c r="K4629" s="6">
        <v>12000</v>
      </c>
      <c r="L4629" s="6">
        <v>0</v>
      </c>
      <c r="M4629" s="6">
        <v>0</v>
      </c>
      <c r="N4629" s="6">
        <v>0</v>
      </c>
      <c r="O4629">
        <v>1500452</v>
      </c>
      <c r="P4629">
        <v>1500451</v>
      </c>
      <c r="Q4629">
        <v>300045</v>
      </c>
      <c r="R4629" s="4">
        <v>1</v>
      </c>
      <c r="S4629" s="6">
        <v>1</v>
      </c>
      <c r="T4629" s="6"/>
      <c r="U4629" s="6">
        <v>2</v>
      </c>
      <c r="V4629" s="6" t="s">
        <v>1205</v>
      </c>
    </row>
    <row r="4630" spans="1:22" s="21" customFormat="1" ht="16.5">
      <c r="A4630" s="53">
        <v>100034224</v>
      </c>
      <c r="B4630" s="6">
        <v>1000041</v>
      </c>
      <c r="C4630" s="6">
        <v>1000032</v>
      </c>
      <c r="D4630">
        <v>78314</v>
      </c>
      <c r="E4630">
        <v>32039</v>
      </c>
      <c r="F4630">
        <v>31095</v>
      </c>
      <c r="G4630">
        <v>31181</v>
      </c>
      <c r="H4630" s="6">
        <v>9000</v>
      </c>
      <c r="I4630" s="6">
        <v>0</v>
      </c>
      <c r="J4630" s="6">
        <v>0</v>
      </c>
      <c r="K4630" s="6">
        <v>12000</v>
      </c>
      <c r="L4630" s="6">
        <v>0</v>
      </c>
      <c r="M4630" s="6">
        <v>0</v>
      </c>
      <c r="N4630" s="6">
        <v>0</v>
      </c>
      <c r="O4630">
        <v>1500472</v>
      </c>
      <c r="P4630">
        <v>1500471</v>
      </c>
      <c r="Q4630">
        <v>300047</v>
      </c>
      <c r="R4630" s="4">
        <v>3</v>
      </c>
      <c r="S4630" s="6">
        <v>1</v>
      </c>
      <c r="T4630" s="6"/>
      <c r="U4630" s="6">
        <v>2</v>
      </c>
      <c r="V4630" s="6" t="s">
        <v>1205</v>
      </c>
    </row>
    <row r="4631" spans="1:22" s="21" customFormat="1" ht="16.5">
      <c r="A4631" s="53">
        <v>100034225</v>
      </c>
      <c r="B4631" s="6">
        <v>1000041</v>
      </c>
      <c r="C4631" s="6">
        <v>1000052</v>
      </c>
      <c r="D4631">
        <v>57191</v>
      </c>
      <c r="E4631">
        <v>33663</v>
      </c>
      <c r="F4631">
        <v>31803</v>
      </c>
      <c r="G4631">
        <v>31888</v>
      </c>
      <c r="H4631" s="6">
        <v>9000</v>
      </c>
      <c r="I4631" s="6">
        <v>0</v>
      </c>
      <c r="J4631" s="6">
        <v>0</v>
      </c>
      <c r="K4631" s="6">
        <v>12000</v>
      </c>
      <c r="L4631" s="6">
        <v>0</v>
      </c>
      <c r="M4631" s="6">
        <v>0</v>
      </c>
      <c r="N4631" s="6">
        <v>0</v>
      </c>
      <c r="O4631">
        <v>1500462</v>
      </c>
      <c r="P4631">
        <v>1500461</v>
      </c>
      <c r="Q4631">
        <v>300046</v>
      </c>
      <c r="R4631" s="4">
        <v>2</v>
      </c>
      <c r="S4631" s="6">
        <v>1</v>
      </c>
      <c r="T4631" s="6"/>
      <c r="U4631" s="6">
        <v>2</v>
      </c>
      <c r="V4631" s="6" t="s">
        <v>1205</v>
      </c>
    </row>
    <row r="4632" spans="1:22" s="21" customFormat="1" ht="16.5">
      <c r="A4632" s="53">
        <v>100034226</v>
      </c>
      <c r="B4632" s="6">
        <v>1000041</v>
      </c>
      <c r="C4632" s="6">
        <v>1000121</v>
      </c>
      <c r="D4632">
        <v>57191</v>
      </c>
      <c r="E4632">
        <v>33663</v>
      </c>
      <c r="F4632">
        <v>31803</v>
      </c>
      <c r="G4632">
        <v>31888</v>
      </c>
      <c r="H4632" s="6">
        <v>9000</v>
      </c>
      <c r="I4632" s="6">
        <v>0</v>
      </c>
      <c r="J4632" s="6">
        <v>0</v>
      </c>
      <c r="K4632" s="6">
        <v>12000</v>
      </c>
      <c r="L4632" s="6">
        <v>0</v>
      </c>
      <c r="M4632" s="6">
        <v>0</v>
      </c>
      <c r="N4632" s="6">
        <v>0</v>
      </c>
      <c r="O4632">
        <v>1500482</v>
      </c>
      <c r="P4632">
        <v>1500481</v>
      </c>
      <c r="Q4632">
        <v>300048</v>
      </c>
      <c r="R4632" s="4">
        <v>4</v>
      </c>
      <c r="S4632" s="6">
        <v>1</v>
      </c>
      <c r="T4632" s="6"/>
      <c r="U4632" s="6">
        <v>2</v>
      </c>
      <c r="V4632" s="6" t="s">
        <v>1205</v>
      </c>
    </row>
    <row r="4633" spans="1:22" s="21" customFormat="1" ht="16.5">
      <c r="A4633" s="53">
        <v>100034231</v>
      </c>
      <c r="B4633" s="6">
        <v>1000041</v>
      </c>
      <c r="C4633" s="6">
        <v>1000052</v>
      </c>
      <c r="D4633">
        <v>131857</v>
      </c>
      <c r="E4633">
        <v>17024</v>
      </c>
      <c r="F4633">
        <v>13086</v>
      </c>
      <c r="G4633">
        <v>35000</v>
      </c>
      <c r="H4633" s="6">
        <v>9000</v>
      </c>
      <c r="I4633" s="6">
        <v>0</v>
      </c>
      <c r="J4633" s="6">
        <v>2500</v>
      </c>
      <c r="K4633" s="6">
        <v>12000</v>
      </c>
      <c r="L4633" s="6">
        <v>0</v>
      </c>
      <c r="M4633" s="6">
        <v>0</v>
      </c>
      <c r="N4633" s="6">
        <v>0</v>
      </c>
      <c r="O4633">
        <v>1500452</v>
      </c>
      <c r="P4633">
        <v>1500451</v>
      </c>
      <c r="Q4633">
        <v>300045</v>
      </c>
      <c r="R4633" s="4">
        <v>1</v>
      </c>
      <c r="S4633" s="6">
        <v>1</v>
      </c>
      <c r="T4633" s="6"/>
      <c r="U4633" s="6">
        <v>2</v>
      </c>
      <c r="V4633" s="6" t="s">
        <v>1205</v>
      </c>
    </row>
    <row r="4634" spans="1:22" s="21" customFormat="1" ht="16.5">
      <c r="A4634" s="53">
        <v>100034232</v>
      </c>
      <c r="B4634" s="6">
        <v>1000041</v>
      </c>
      <c r="C4634" s="6">
        <v>1000052</v>
      </c>
      <c r="D4634">
        <v>175811</v>
      </c>
      <c r="E4634">
        <v>32076</v>
      </c>
      <c r="F4634">
        <v>34903</v>
      </c>
      <c r="G4634">
        <v>35000</v>
      </c>
      <c r="H4634" s="6">
        <v>9000</v>
      </c>
      <c r="I4634" s="6">
        <v>0</v>
      </c>
      <c r="J4634" s="6">
        <v>0</v>
      </c>
      <c r="K4634" s="6">
        <v>12000</v>
      </c>
      <c r="L4634" s="6">
        <v>0</v>
      </c>
      <c r="M4634" s="6">
        <v>0</v>
      </c>
      <c r="N4634" s="6">
        <v>0</v>
      </c>
      <c r="O4634">
        <v>1500452</v>
      </c>
      <c r="P4634">
        <v>1500451</v>
      </c>
      <c r="Q4634">
        <v>300045</v>
      </c>
      <c r="R4634" s="4">
        <v>1</v>
      </c>
      <c r="S4634" s="6">
        <v>1</v>
      </c>
      <c r="T4634" s="6"/>
      <c r="U4634" s="6">
        <v>2</v>
      </c>
      <c r="V4634" s="6" t="s">
        <v>1205</v>
      </c>
    </row>
    <row r="4635" spans="1:22" s="21" customFormat="1" ht="16.5">
      <c r="A4635" s="53">
        <v>100034233</v>
      </c>
      <c r="B4635" s="6">
        <v>1000041</v>
      </c>
      <c r="C4635" s="6">
        <v>1000052</v>
      </c>
      <c r="D4635">
        <v>210972</v>
      </c>
      <c r="E4635">
        <v>17024</v>
      </c>
      <c r="F4635">
        <v>13086</v>
      </c>
      <c r="G4635">
        <v>12160</v>
      </c>
      <c r="H4635" s="6">
        <v>9000</v>
      </c>
      <c r="I4635" s="6">
        <v>0</v>
      </c>
      <c r="J4635" s="6">
        <v>0</v>
      </c>
      <c r="K4635" s="6">
        <v>12000</v>
      </c>
      <c r="L4635" s="6">
        <v>0</v>
      </c>
      <c r="M4635" s="6">
        <v>0</v>
      </c>
      <c r="N4635" s="6">
        <v>0</v>
      </c>
      <c r="O4635">
        <v>1500452</v>
      </c>
      <c r="P4635">
        <v>1500451</v>
      </c>
      <c r="Q4635">
        <v>300045</v>
      </c>
      <c r="R4635" s="4">
        <v>1</v>
      </c>
      <c r="S4635" s="6">
        <v>1</v>
      </c>
      <c r="T4635" s="6"/>
      <c r="U4635" s="6">
        <v>2</v>
      </c>
      <c r="V4635" s="6" t="s">
        <v>1205</v>
      </c>
    </row>
    <row r="4636" spans="1:22" s="21" customFormat="1" ht="16.5">
      <c r="A4636" s="53">
        <v>100034234</v>
      </c>
      <c r="B4636" s="6">
        <v>1000041</v>
      </c>
      <c r="C4636" s="6">
        <v>1000032</v>
      </c>
      <c r="D4636">
        <v>87905</v>
      </c>
      <c r="E4636">
        <v>32076</v>
      </c>
      <c r="F4636">
        <v>34903</v>
      </c>
      <c r="G4636">
        <v>35000</v>
      </c>
      <c r="H4636" s="6">
        <v>9000</v>
      </c>
      <c r="I4636" s="6">
        <v>0</v>
      </c>
      <c r="J4636" s="6">
        <v>0</v>
      </c>
      <c r="K4636" s="6">
        <v>12000</v>
      </c>
      <c r="L4636" s="6">
        <v>0</v>
      </c>
      <c r="M4636" s="6">
        <v>0</v>
      </c>
      <c r="N4636" s="6">
        <v>0</v>
      </c>
      <c r="O4636">
        <v>1500472</v>
      </c>
      <c r="P4636">
        <v>1500471</v>
      </c>
      <c r="Q4636">
        <v>300047</v>
      </c>
      <c r="R4636" s="4">
        <v>3</v>
      </c>
      <c r="S4636" s="6">
        <v>1</v>
      </c>
      <c r="T4636" s="6"/>
      <c r="U4636" s="6">
        <v>2</v>
      </c>
      <c r="V4636" s="6" t="s">
        <v>1205</v>
      </c>
    </row>
    <row r="4637" spans="1:22" s="21" customFormat="1" ht="16.5">
      <c r="A4637" s="53">
        <v>100034235</v>
      </c>
      <c r="B4637" s="6">
        <v>1000041</v>
      </c>
      <c r="C4637" s="6">
        <v>1000052</v>
      </c>
      <c r="D4637">
        <v>64193</v>
      </c>
      <c r="E4637">
        <v>33699</v>
      </c>
      <c r="F4637">
        <v>35697</v>
      </c>
      <c r="G4637">
        <v>35793</v>
      </c>
      <c r="H4637" s="6">
        <v>9000</v>
      </c>
      <c r="I4637" s="6">
        <v>0</v>
      </c>
      <c r="J4637" s="6">
        <v>0</v>
      </c>
      <c r="K4637" s="6">
        <v>12000</v>
      </c>
      <c r="L4637" s="6">
        <v>0</v>
      </c>
      <c r="M4637" s="6">
        <v>0</v>
      </c>
      <c r="N4637" s="6">
        <v>0</v>
      </c>
      <c r="O4637">
        <v>1500462</v>
      </c>
      <c r="P4637">
        <v>1500461</v>
      </c>
      <c r="Q4637">
        <v>300046</v>
      </c>
      <c r="R4637" s="4">
        <v>2</v>
      </c>
      <c r="S4637" s="6">
        <v>1</v>
      </c>
      <c r="T4637" s="6"/>
      <c r="U4637" s="6">
        <v>2</v>
      </c>
      <c r="V4637" s="6" t="s">
        <v>1205</v>
      </c>
    </row>
    <row r="4638" spans="1:22" s="21" customFormat="1" ht="16.5">
      <c r="A4638" s="53">
        <v>100034236</v>
      </c>
      <c r="B4638" s="6">
        <v>1000041</v>
      </c>
      <c r="C4638" s="6">
        <v>1000121</v>
      </c>
      <c r="D4638">
        <v>64193</v>
      </c>
      <c r="E4638">
        <v>33699</v>
      </c>
      <c r="F4638">
        <v>35697</v>
      </c>
      <c r="G4638">
        <v>35793</v>
      </c>
      <c r="H4638" s="6">
        <v>9000</v>
      </c>
      <c r="I4638" s="6">
        <v>0</v>
      </c>
      <c r="J4638" s="6">
        <v>2500</v>
      </c>
      <c r="K4638" s="6">
        <v>12000</v>
      </c>
      <c r="L4638" s="6">
        <v>0</v>
      </c>
      <c r="M4638" s="6">
        <v>0</v>
      </c>
      <c r="N4638" s="6">
        <v>0</v>
      </c>
      <c r="O4638">
        <v>1500482</v>
      </c>
      <c r="P4638">
        <v>1500481</v>
      </c>
      <c r="Q4638">
        <v>300048</v>
      </c>
      <c r="R4638" s="4">
        <v>4</v>
      </c>
      <c r="S4638" s="6">
        <v>1</v>
      </c>
      <c r="T4638" s="6"/>
      <c r="U4638" s="6">
        <v>2</v>
      </c>
      <c r="V4638" s="6" t="s">
        <v>1205</v>
      </c>
    </row>
    <row r="4639" spans="1:22" s="21" customFormat="1" ht="16.5">
      <c r="A4639" s="53">
        <v>100034311</v>
      </c>
      <c r="B4639" s="6">
        <v>1000041</v>
      </c>
      <c r="C4639" s="6">
        <v>1000052</v>
      </c>
      <c r="D4639">
        <v>117471</v>
      </c>
      <c r="E4639">
        <v>17032</v>
      </c>
      <c r="F4639">
        <v>11123</v>
      </c>
      <c r="G4639">
        <v>31181</v>
      </c>
      <c r="H4639" s="6">
        <v>9000</v>
      </c>
      <c r="I4639" s="6">
        <v>0</v>
      </c>
      <c r="J4639" s="6">
        <v>0</v>
      </c>
      <c r="K4639" s="6">
        <v>12000</v>
      </c>
      <c r="L4639" s="6">
        <v>0</v>
      </c>
      <c r="M4639" s="6">
        <v>0</v>
      </c>
      <c r="N4639" s="6">
        <v>0</v>
      </c>
      <c r="O4639">
        <v>1500452</v>
      </c>
      <c r="P4639">
        <v>1500451</v>
      </c>
      <c r="Q4639">
        <v>300045</v>
      </c>
      <c r="R4639" s="4">
        <v>1</v>
      </c>
      <c r="S4639" s="6">
        <v>1</v>
      </c>
      <c r="T4639" s="6"/>
      <c r="U4639" s="6">
        <v>2</v>
      </c>
      <c r="V4639" s="6" t="s">
        <v>1205</v>
      </c>
    </row>
    <row r="4640" spans="1:22" s="21" customFormat="1" ht="16.5">
      <c r="A4640" s="53">
        <v>100034312</v>
      </c>
      <c r="B4640" s="6">
        <v>1000041</v>
      </c>
      <c r="C4640" s="6">
        <v>1000052</v>
      </c>
      <c r="D4640">
        <v>156628</v>
      </c>
      <c r="E4640">
        <v>32112</v>
      </c>
      <c r="F4640">
        <v>31095</v>
      </c>
      <c r="G4640">
        <v>31181</v>
      </c>
      <c r="H4640" s="6">
        <v>9000</v>
      </c>
      <c r="I4640" s="6">
        <v>0</v>
      </c>
      <c r="J4640" s="6">
        <v>0</v>
      </c>
      <c r="K4640" s="6">
        <v>12000</v>
      </c>
      <c r="L4640" s="6">
        <v>0</v>
      </c>
      <c r="M4640" s="6">
        <v>0</v>
      </c>
      <c r="N4640" s="6">
        <v>0</v>
      </c>
      <c r="O4640">
        <v>1500452</v>
      </c>
      <c r="P4640">
        <v>1500451</v>
      </c>
      <c r="Q4640">
        <v>300045</v>
      </c>
      <c r="R4640" s="4">
        <v>1</v>
      </c>
      <c r="S4640" s="6">
        <v>1</v>
      </c>
      <c r="T4640" s="6"/>
      <c r="U4640" s="6">
        <v>2</v>
      </c>
      <c r="V4640" s="6" t="s">
        <v>1205</v>
      </c>
    </row>
    <row r="4641" spans="1:22" s="21" customFormat="1" ht="16.5">
      <c r="A4641" s="53">
        <v>100034313</v>
      </c>
      <c r="B4641" s="6">
        <v>1000041</v>
      </c>
      <c r="C4641" s="6">
        <v>1000052</v>
      </c>
      <c r="D4641">
        <v>187953</v>
      </c>
      <c r="E4641">
        <v>17032</v>
      </c>
      <c r="F4641">
        <v>11123</v>
      </c>
      <c r="G4641">
        <v>10336</v>
      </c>
      <c r="H4641" s="6">
        <v>9000</v>
      </c>
      <c r="I4641" s="6">
        <v>0</v>
      </c>
      <c r="J4641" s="6">
        <v>0</v>
      </c>
      <c r="K4641" s="6">
        <v>12000</v>
      </c>
      <c r="L4641" s="6">
        <v>0</v>
      </c>
      <c r="M4641" s="6">
        <v>0</v>
      </c>
      <c r="N4641" s="6">
        <v>0</v>
      </c>
      <c r="O4641">
        <v>1500452</v>
      </c>
      <c r="P4641">
        <v>1500451</v>
      </c>
      <c r="Q4641">
        <v>300045</v>
      </c>
      <c r="R4641" s="4">
        <v>1</v>
      </c>
      <c r="S4641" s="6">
        <v>1</v>
      </c>
      <c r="T4641" s="6"/>
      <c r="U4641" s="6">
        <v>2</v>
      </c>
      <c r="V4641" s="6" t="s">
        <v>1205</v>
      </c>
    </row>
    <row r="4642" spans="1:22" s="21" customFormat="1" ht="16.5">
      <c r="A4642" s="53">
        <v>100034314</v>
      </c>
      <c r="B4642" s="6">
        <v>1000041</v>
      </c>
      <c r="C4642" s="6">
        <v>1000032</v>
      </c>
      <c r="D4642">
        <v>78314</v>
      </c>
      <c r="E4642">
        <v>32112</v>
      </c>
      <c r="F4642">
        <v>31095</v>
      </c>
      <c r="G4642">
        <v>31181</v>
      </c>
      <c r="H4642" s="6">
        <v>9000</v>
      </c>
      <c r="I4642" s="6">
        <v>0</v>
      </c>
      <c r="J4642" s="6">
        <v>0</v>
      </c>
      <c r="K4642" s="6">
        <v>12000</v>
      </c>
      <c r="L4642" s="6">
        <v>0</v>
      </c>
      <c r="M4642" s="6">
        <v>0</v>
      </c>
      <c r="N4642" s="6">
        <v>0</v>
      </c>
      <c r="O4642">
        <v>1500472</v>
      </c>
      <c r="P4642">
        <v>1500471</v>
      </c>
      <c r="Q4642">
        <v>300047</v>
      </c>
      <c r="R4642" s="4">
        <v>3</v>
      </c>
      <c r="S4642" s="6">
        <v>1</v>
      </c>
      <c r="T4642" s="6"/>
      <c r="U4642" s="6">
        <v>2</v>
      </c>
      <c r="V4642" s="6" t="s">
        <v>1205</v>
      </c>
    </row>
    <row r="4643" spans="1:22" s="21" customFormat="1" ht="16.5">
      <c r="A4643" s="53">
        <v>100034315</v>
      </c>
      <c r="B4643" s="6">
        <v>1000041</v>
      </c>
      <c r="C4643" s="6">
        <v>1000052</v>
      </c>
      <c r="D4643">
        <v>57191</v>
      </c>
      <c r="E4643">
        <v>33736</v>
      </c>
      <c r="F4643">
        <v>31803</v>
      </c>
      <c r="G4643">
        <v>31888</v>
      </c>
      <c r="H4643" s="6">
        <v>9000</v>
      </c>
      <c r="I4643" s="6">
        <v>0</v>
      </c>
      <c r="J4643" s="6">
        <v>2500</v>
      </c>
      <c r="K4643" s="6">
        <v>12000</v>
      </c>
      <c r="L4643" s="6">
        <v>0</v>
      </c>
      <c r="M4643" s="6">
        <v>0</v>
      </c>
      <c r="N4643" s="6">
        <v>0</v>
      </c>
      <c r="O4643">
        <v>1500462</v>
      </c>
      <c r="P4643">
        <v>1500461</v>
      </c>
      <c r="Q4643">
        <v>300046</v>
      </c>
      <c r="R4643" s="4">
        <v>2</v>
      </c>
      <c r="S4643" s="6">
        <v>1</v>
      </c>
      <c r="T4643" s="6"/>
      <c r="U4643" s="6">
        <v>2</v>
      </c>
      <c r="V4643" s="6" t="s">
        <v>1205</v>
      </c>
    </row>
    <row r="4644" spans="1:22" s="21" customFormat="1" ht="16.5">
      <c r="A4644" s="53">
        <v>100034316</v>
      </c>
      <c r="B4644" s="6">
        <v>1000041</v>
      </c>
      <c r="C4644" s="6">
        <v>1000121</v>
      </c>
      <c r="D4644">
        <v>57191</v>
      </c>
      <c r="E4644">
        <v>33736</v>
      </c>
      <c r="F4644">
        <v>31803</v>
      </c>
      <c r="G4644">
        <v>31888</v>
      </c>
      <c r="H4644" s="6">
        <v>9000</v>
      </c>
      <c r="I4644" s="6">
        <v>0</v>
      </c>
      <c r="J4644" s="6">
        <v>0</v>
      </c>
      <c r="K4644" s="6">
        <v>12000</v>
      </c>
      <c r="L4644" s="6">
        <v>0</v>
      </c>
      <c r="M4644" s="6">
        <v>0</v>
      </c>
      <c r="N4644" s="6">
        <v>0</v>
      </c>
      <c r="O4644">
        <v>1500482</v>
      </c>
      <c r="P4644">
        <v>1500481</v>
      </c>
      <c r="Q4644">
        <v>300048</v>
      </c>
      <c r="R4644" s="4">
        <v>4</v>
      </c>
      <c r="S4644" s="6">
        <v>1</v>
      </c>
      <c r="T4644" s="6"/>
      <c r="U4644" s="6">
        <v>2</v>
      </c>
      <c r="V4644" s="6" t="s">
        <v>1205</v>
      </c>
    </row>
    <row r="4645" spans="1:22" s="21" customFormat="1" ht="16.5">
      <c r="A4645" s="53">
        <v>100034321</v>
      </c>
      <c r="B4645" s="6">
        <v>1000041</v>
      </c>
      <c r="C4645" s="6">
        <v>1000052</v>
      </c>
      <c r="D4645">
        <v>122268</v>
      </c>
      <c r="E4645">
        <v>17040</v>
      </c>
      <c r="F4645">
        <v>11777</v>
      </c>
      <c r="G4645">
        <v>32454</v>
      </c>
      <c r="H4645" s="6">
        <v>9000</v>
      </c>
      <c r="I4645" s="6">
        <v>0</v>
      </c>
      <c r="J4645" s="6">
        <v>0</v>
      </c>
      <c r="K4645" s="6">
        <v>12000</v>
      </c>
      <c r="L4645" s="6">
        <v>0</v>
      </c>
      <c r="M4645" s="6">
        <v>0</v>
      </c>
      <c r="N4645" s="6">
        <v>0</v>
      </c>
      <c r="O4645">
        <v>1500452</v>
      </c>
      <c r="P4645">
        <v>1500451</v>
      </c>
      <c r="Q4645">
        <v>300045</v>
      </c>
      <c r="R4645" s="4">
        <v>1</v>
      </c>
      <c r="S4645" s="6">
        <v>1</v>
      </c>
      <c r="T4645" s="6"/>
      <c r="U4645" s="6">
        <v>2</v>
      </c>
      <c r="V4645" s="6" t="s">
        <v>1205</v>
      </c>
    </row>
    <row r="4646" spans="1:22" s="21" customFormat="1" ht="16.5">
      <c r="A4646" s="53">
        <v>100034322</v>
      </c>
      <c r="B4646" s="6">
        <v>1000041</v>
      </c>
      <c r="C4646" s="6">
        <v>1000052</v>
      </c>
      <c r="D4646">
        <v>163026</v>
      </c>
      <c r="E4646">
        <v>32149</v>
      </c>
      <c r="F4646">
        <v>32365</v>
      </c>
      <c r="G4646">
        <v>32454</v>
      </c>
      <c r="H4646" s="6">
        <v>9000</v>
      </c>
      <c r="I4646" s="6">
        <v>0</v>
      </c>
      <c r="J4646" s="6">
        <v>0</v>
      </c>
      <c r="K4646" s="6">
        <v>12000</v>
      </c>
      <c r="L4646" s="6">
        <v>0</v>
      </c>
      <c r="M4646" s="6">
        <v>0</v>
      </c>
      <c r="N4646" s="6">
        <v>0</v>
      </c>
      <c r="O4646">
        <v>1500452</v>
      </c>
      <c r="P4646">
        <v>1500451</v>
      </c>
      <c r="Q4646">
        <v>300045</v>
      </c>
      <c r="R4646" s="4">
        <v>1</v>
      </c>
      <c r="S4646" s="6">
        <v>1</v>
      </c>
      <c r="T4646" s="6"/>
      <c r="U4646" s="6">
        <v>2</v>
      </c>
      <c r="V4646" s="6" t="s">
        <v>1205</v>
      </c>
    </row>
    <row r="4647" spans="1:22" s="21" customFormat="1" ht="16.5">
      <c r="A4647" s="53">
        <v>100034323</v>
      </c>
      <c r="B4647" s="6">
        <v>1000041</v>
      </c>
      <c r="C4647" s="6">
        <v>1000052</v>
      </c>
      <c r="D4647">
        <v>195629</v>
      </c>
      <c r="E4647">
        <v>17040</v>
      </c>
      <c r="F4647">
        <v>11777</v>
      </c>
      <c r="G4647">
        <v>10944</v>
      </c>
      <c r="H4647" s="6">
        <v>9000</v>
      </c>
      <c r="I4647" s="6">
        <v>0</v>
      </c>
      <c r="J4647" s="6">
        <v>0</v>
      </c>
      <c r="K4647" s="6">
        <v>12000</v>
      </c>
      <c r="L4647" s="6">
        <v>0</v>
      </c>
      <c r="M4647" s="6">
        <v>0</v>
      </c>
      <c r="N4647" s="6">
        <v>0</v>
      </c>
      <c r="O4647">
        <v>1500452</v>
      </c>
      <c r="P4647">
        <v>1500451</v>
      </c>
      <c r="Q4647">
        <v>300045</v>
      </c>
      <c r="R4647" s="4">
        <v>1</v>
      </c>
      <c r="S4647" s="6">
        <v>1</v>
      </c>
      <c r="T4647" s="6"/>
      <c r="U4647" s="6">
        <v>2</v>
      </c>
      <c r="V4647" s="6" t="s">
        <v>1205</v>
      </c>
    </row>
    <row r="4648" spans="1:22" s="21" customFormat="1" ht="16.5">
      <c r="A4648" s="53">
        <v>100034324</v>
      </c>
      <c r="B4648" s="6">
        <v>1000041</v>
      </c>
      <c r="C4648" s="6">
        <v>1000032</v>
      </c>
      <c r="D4648">
        <v>81513</v>
      </c>
      <c r="E4648">
        <v>32149</v>
      </c>
      <c r="F4648">
        <v>32365</v>
      </c>
      <c r="G4648">
        <v>32454</v>
      </c>
      <c r="H4648" s="6">
        <v>9000</v>
      </c>
      <c r="I4648" s="6">
        <v>0</v>
      </c>
      <c r="J4648" s="6">
        <v>2500</v>
      </c>
      <c r="K4648" s="6">
        <v>12000</v>
      </c>
      <c r="L4648" s="6">
        <v>0</v>
      </c>
      <c r="M4648" s="6">
        <v>0</v>
      </c>
      <c r="N4648" s="6">
        <v>0</v>
      </c>
      <c r="O4648">
        <v>1500472</v>
      </c>
      <c r="P4648">
        <v>1500471</v>
      </c>
      <c r="Q4648">
        <v>300047</v>
      </c>
      <c r="R4648" s="4">
        <v>3</v>
      </c>
      <c r="S4648" s="6">
        <v>1</v>
      </c>
      <c r="T4648" s="6"/>
      <c r="U4648" s="6">
        <v>2</v>
      </c>
      <c r="V4648" s="6" t="s">
        <v>1205</v>
      </c>
    </row>
    <row r="4649" spans="1:22" s="21" customFormat="1" ht="16.5">
      <c r="A4649" s="53">
        <v>100034325</v>
      </c>
      <c r="B4649" s="6">
        <v>1000041</v>
      </c>
      <c r="C4649" s="6">
        <v>1000052</v>
      </c>
      <c r="D4649">
        <v>59526</v>
      </c>
      <c r="E4649">
        <v>33772</v>
      </c>
      <c r="F4649">
        <v>33102</v>
      </c>
      <c r="G4649">
        <v>33191</v>
      </c>
      <c r="H4649" s="6">
        <v>9000</v>
      </c>
      <c r="I4649" s="6">
        <v>0</v>
      </c>
      <c r="J4649" s="6">
        <v>0</v>
      </c>
      <c r="K4649" s="6">
        <v>12000</v>
      </c>
      <c r="L4649" s="6">
        <v>0</v>
      </c>
      <c r="M4649" s="6">
        <v>0</v>
      </c>
      <c r="N4649" s="6">
        <v>0</v>
      </c>
      <c r="O4649">
        <v>1500462</v>
      </c>
      <c r="P4649">
        <v>1500461</v>
      </c>
      <c r="Q4649">
        <v>300046</v>
      </c>
      <c r="R4649" s="4">
        <v>2</v>
      </c>
      <c r="S4649" s="6">
        <v>1</v>
      </c>
      <c r="T4649" s="6"/>
      <c r="U4649" s="6">
        <v>2</v>
      </c>
      <c r="V4649" s="6" t="s">
        <v>1205</v>
      </c>
    </row>
    <row r="4650" spans="1:22" s="21" customFormat="1" ht="16.5">
      <c r="A4650" s="53">
        <v>100034326</v>
      </c>
      <c r="B4650" s="6">
        <v>1000041</v>
      </c>
      <c r="C4650" s="6">
        <v>1000121</v>
      </c>
      <c r="D4650">
        <v>59526</v>
      </c>
      <c r="E4650">
        <v>33772</v>
      </c>
      <c r="F4650">
        <v>33102</v>
      </c>
      <c r="G4650">
        <v>33191</v>
      </c>
      <c r="H4650" s="6">
        <v>9000</v>
      </c>
      <c r="I4650" s="6">
        <v>0</v>
      </c>
      <c r="J4650" s="6">
        <v>0</v>
      </c>
      <c r="K4650" s="6">
        <v>12000</v>
      </c>
      <c r="L4650" s="6">
        <v>0</v>
      </c>
      <c r="M4650" s="6">
        <v>0</v>
      </c>
      <c r="N4650" s="6">
        <v>0</v>
      </c>
      <c r="O4650">
        <v>1500482</v>
      </c>
      <c r="P4650">
        <v>1500481</v>
      </c>
      <c r="Q4650">
        <v>300048</v>
      </c>
      <c r="R4650" s="4">
        <v>4</v>
      </c>
      <c r="S4650" s="6">
        <v>1</v>
      </c>
      <c r="T4650" s="6"/>
      <c r="U4650" s="6">
        <v>2</v>
      </c>
      <c r="V4650" s="6" t="s">
        <v>1205</v>
      </c>
    </row>
    <row r="4651" spans="1:22" s="21" customFormat="1" ht="16.5">
      <c r="A4651" s="53">
        <v>100034331</v>
      </c>
      <c r="B4651" s="6">
        <v>1000041</v>
      </c>
      <c r="C4651" s="6">
        <v>1000052</v>
      </c>
      <c r="D4651">
        <v>137850</v>
      </c>
      <c r="E4651">
        <v>17048</v>
      </c>
      <c r="F4651">
        <v>13904</v>
      </c>
      <c r="G4651">
        <v>36591</v>
      </c>
      <c r="H4651" s="6">
        <v>9000</v>
      </c>
      <c r="I4651" s="6">
        <v>0</v>
      </c>
      <c r="J4651" s="6">
        <v>0</v>
      </c>
      <c r="K4651" s="6">
        <v>12000</v>
      </c>
      <c r="L4651" s="6">
        <v>0</v>
      </c>
      <c r="M4651" s="6">
        <v>0</v>
      </c>
      <c r="N4651" s="6">
        <v>0</v>
      </c>
      <c r="O4651">
        <v>1500452</v>
      </c>
      <c r="P4651">
        <v>1500451</v>
      </c>
      <c r="Q4651">
        <v>300045</v>
      </c>
      <c r="R4651" s="4">
        <v>1</v>
      </c>
      <c r="S4651" s="6">
        <v>1</v>
      </c>
      <c r="T4651" s="6"/>
      <c r="U4651" s="6">
        <v>2</v>
      </c>
      <c r="V4651" s="6" t="s">
        <v>1205</v>
      </c>
    </row>
    <row r="4652" spans="1:22" s="21" customFormat="1" ht="16.5">
      <c r="A4652" s="53">
        <v>100034332</v>
      </c>
      <c r="B4652" s="6">
        <v>1000041</v>
      </c>
      <c r="C4652" s="6">
        <v>1000052</v>
      </c>
      <c r="D4652">
        <v>183800</v>
      </c>
      <c r="E4652">
        <v>32185</v>
      </c>
      <c r="F4652">
        <v>36490</v>
      </c>
      <c r="G4652">
        <v>36591</v>
      </c>
      <c r="H4652" s="6">
        <v>9000</v>
      </c>
      <c r="I4652" s="6">
        <v>0</v>
      </c>
      <c r="J4652" s="6">
        <v>0</v>
      </c>
      <c r="K4652" s="6">
        <v>12000</v>
      </c>
      <c r="L4652" s="6">
        <v>0</v>
      </c>
      <c r="M4652" s="6">
        <v>0</v>
      </c>
      <c r="N4652" s="6">
        <v>0</v>
      </c>
      <c r="O4652">
        <v>1500452</v>
      </c>
      <c r="P4652">
        <v>1500451</v>
      </c>
      <c r="Q4652">
        <v>300045</v>
      </c>
      <c r="R4652" s="4">
        <v>1</v>
      </c>
      <c r="S4652" s="6">
        <v>1</v>
      </c>
      <c r="T4652" s="6"/>
      <c r="U4652" s="6">
        <v>2</v>
      </c>
      <c r="V4652" s="6" t="s">
        <v>1205</v>
      </c>
    </row>
    <row r="4653" spans="1:22" s="21" customFormat="1" ht="16.5">
      <c r="A4653" s="53">
        <v>100034333</v>
      </c>
      <c r="B4653" s="6">
        <v>1000041</v>
      </c>
      <c r="C4653" s="6">
        <v>1000052</v>
      </c>
      <c r="D4653">
        <v>220558</v>
      </c>
      <c r="E4653">
        <v>17048</v>
      </c>
      <c r="F4653">
        <v>13904</v>
      </c>
      <c r="G4653">
        <v>12921</v>
      </c>
      <c r="H4653" s="6">
        <v>9000</v>
      </c>
      <c r="I4653" s="6">
        <v>0</v>
      </c>
      <c r="J4653" s="6">
        <v>2500</v>
      </c>
      <c r="K4653" s="6">
        <v>12000</v>
      </c>
      <c r="L4653" s="6">
        <v>0</v>
      </c>
      <c r="M4653" s="6">
        <v>0</v>
      </c>
      <c r="N4653" s="6">
        <v>0</v>
      </c>
      <c r="O4653">
        <v>1500452</v>
      </c>
      <c r="P4653">
        <v>1500451</v>
      </c>
      <c r="Q4653">
        <v>300045</v>
      </c>
      <c r="R4653" s="4">
        <v>1</v>
      </c>
      <c r="S4653" s="6">
        <v>1</v>
      </c>
      <c r="T4653" s="6"/>
      <c r="U4653" s="6">
        <v>2</v>
      </c>
      <c r="V4653" s="6" t="s">
        <v>1205</v>
      </c>
    </row>
    <row r="4654" spans="1:22" s="21" customFormat="1" ht="16.5">
      <c r="A4654" s="53">
        <v>100034334</v>
      </c>
      <c r="B4654" s="6">
        <v>1000041</v>
      </c>
      <c r="C4654" s="6">
        <v>1000032</v>
      </c>
      <c r="D4654">
        <v>91900</v>
      </c>
      <c r="E4654">
        <v>32185</v>
      </c>
      <c r="F4654">
        <v>36490</v>
      </c>
      <c r="G4654">
        <v>36591</v>
      </c>
      <c r="H4654" s="6">
        <v>9000</v>
      </c>
      <c r="I4654" s="6">
        <v>0</v>
      </c>
      <c r="J4654" s="6">
        <v>0</v>
      </c>
      <c r="K4654" s="6">
        <v>12000</v>
      </c>
      <c r="L4654" s="6">
        <v>0</v>
      </c>
      <c r="M4654" s="6">
        <v>0</v>
      </c>
      <c r="N4654" s="6">
        <v>0</v>
      </c>
      <c r="O4654">
        <v>1500472</v>
      </c>
      <c r="P4654">
        <v>1500471</v>
      </c>
      <c r="Q4654">
        <v>300047</v>
      </c>
      <c r="R4654" s="4">
        <v>3</v>
      </c>
      <c r="S4654" s="6">
        <v>1</v>
      </c>
      <c r="T4654" s="6"/>
      <c r="U4654" s="6">
        <v>2</v>
      </c>
      <c r="V4654" s="6" t="s">
        <v>1205</v>
      </c>
    </row>
    <row r="4655" spans="1:22" s="21" customFormat="1" ht="16.5">
      <c r="A4655" s="53">
        <v>100034335</v>
      </c>
      <c r="B4655" s="6">
        <v>1100281</v>
      </c>
      <c r="C4655" s="6">
        <v>1100282</v>
      </c>
      <c r="D4655">
        <v>67112</v>
      </c>
      <c r="E4655">
        <v>33809</v>
      </c>
      <c r="F4655">
        <v>37320</v>
      </c>
      <c r="G4655">
        <v>37421</v>
      </c>
      <c r="H4655" s="6">
        <v>9000</v>
      </c>
      <c r="I4655" s="6">
        <v>0</v>
      </c>
      <c r="J4655" s="6">
        <v>0</v>
      </c>
      <c r="K4655" s="6">
        <v>12000</v>
      </c>
      <c r="L4655" s="6">
        <v>0</v>
      </c>
      <c r="M4655" s="6">
        <v>0</v>
      </c>
      <c r="N4655" s="6">
        <v>0</v>
      </c>
      <c r="O4655">
        <v>1100282</v>
      </c>
      <c r="P4655">
        <v>1100281</v>
      </c>
      <c r="Q4655">
        <v>310028</v>
      </c>
      <c r="R4655" s="4">
        <v>2</v>
      </c>
      <c r="S4655" s="6">
        <v>1</v>
      </c>
      <c r="T4655" s="6"/>
      <c r="U4655" s="6">
        <v>2</v>
      </c>
      <c r="V4655" s="6" t="s">
        <v>1205</v>
      </c>
    </row>
    <row r="4656" spans="1:22" s="21" customFormat="1" ht="16.5">
      <c r="A4656" s="53">
        <v>100034336</v>
      </c>
      <c r="B4656" s="6">
        <v>1000041</v>
      </c>
      <c r="C4656" s="6">
        <v>1000121</v>
      </c>
      <c r="D4656">
        <v>67112</v>
      </c>
      <c r="E4656">
        <v>33809</v>
      </c>
      <c r="F4656">
        <v>37320</v>
      </c>
      <c r="G4656">
        <v>37421</v>
      </c>
      <c r="H4656" s="6">
        <v>9000</v>
      </c>
      <c r="I4656" s="6">
        <v>0</v>
      </c>
      <c r="J4656" s="6">
        <v>0</v>
      </c>
      <c r="K4656" s="6">
        <v>12000</v>
      </c>
      <c r="L4656" s="6">
        <v>0</v>
      </c>
      <c r="M4656" s="6">
        <v>0</v>
      </c>
      <c r="N4656" s="6">
        <v>0</v>
      </c>
      <c r="O4656">
        <v>1500482</v>
      </c>
      <c r="P4656">
        <v>1500481</v>
      </c>
      <c r="Q4656">
        <v>300048</v>
      </c>
      <c r="R4656" s="4">
        <v>4</v>
      </c>
      <c r="S4656" s="6">
        <v>1</v>
      </c>
      <c r="T4656" s="6"/>
      <c r="U4656" s="6">
        <v>2</v>
      </c>
      <c r="V4656" s="6" t="s">
        <v>1205</v>
      </c>
    </row>
    <row r="4657" spans="1:22" s="21" customFormat="1" ht="16.5">
      <c r="A4657" s="53">
        <v>100034411</v>
      </c>
      <c r="B4657" s="6">
        <v>1000041</v>
      </c>
      <c r="C4657" s="6">
        <v>1000052</v>
      </c>
      <c r="D4657">
        <v>122268</v>
      </c>
      <c r="E4657">
        <v>17056</v>
      </c>
      <c r="F4657">
        <v>11777</v>
      </c>
      <c r="G4657">
        <v>32454</v>
      </c>
      <c r="H4657" s="6">
        <v>9000</v>
      </c>
      <c r="I4657" s="6">
        <v>0</v>
      </c>
      <c r="J4657" s="6">
        <v>0</v>
      </c>
      <c r="K4657" s="6">
        <v>12000</v>
      </c>
      <c r="L4657" s="6">
        <v>0</v>
      </c>
      <c r="M4657" s="6">
        <v>0</v>
      </c>
      <c r="N4657" s="6">
        <v>0</v>
      </c>
      <c r="O4657">
        <v>1500452</v>
      </c>
      <c r="P4657">
        <v>1500451</v>
      </c>
      <c r="Q4657">
        <v>300045</v>
      </c>
      <c r="R4657" s="4">
        <v>1</v>
      </c>
      <c r="S4657" s="6">
        <v>1</v>
      </c>
      <c r="T4657" s="6"/>
      <c r="U4657" s="6">
        <v>2</v>
      </c>
      <c r="V4657" s="6" t="s">
        <v>1205</v>
      </c>
    </row>
    <row r="4658" spans="1:22" s="21" customFormat="1" ht="16.5">
      <c r="A4658" s="53">
        <v>100034412</v>
      </c>
      <c r="B4658" s="6">
        <v>1000041</v>
      </c>
      <c r="C4658" s="6">
        <v>1000052</v>
      </c>
      <c r="D4658">
        <v>163026</v>
      </c>
      <c r="E4658">
        <v>32221</v>
      </c>
      <c r="F4658">
        <v>32365</v>
      </c>
      <c r="G4658">
        <v>32454</v>
      </c>
      <c r="H4658" s="6">
        <v>9000</v>
      </c>
      <c r="I4658" s="6">
        <v>0</v>
      </c>
      <c r="J4658" s="6">
        <v>2500</v>
      </c>
      <c r="K4658" s="6">
        <v>12000</v>
      </c>
      <c r="L4658" s="6">
        <v>0</v>
      </c>
      <c r="M4658" s="6">
        <v>0</v>
      </c>
      <c r="N4658" s="6">
        <v>0</v>
      </c>
      <c r="O4658">
        <v>1500452</v>
      </c>
      <c r="P4658">
        <v>1500451</v>
      </c>
      <c r="Q4658">
        <v>300045</v>
      </c>
      <c r="R4658" s="4">
        <v>1</v>
      </c>
      <c r="S4658" s="6">
        <v>1</v>
      </c>
      <c r="T4658" s="6"/>
      <c r="U4658" s="6">
        <v>2</v>
      </c>
      <c r="V4658" s="6" t="s">
        <v>1205</v>
      </c>
    </row>
    <row r="4659" spans="1:22" s="21" customFormat="1" ht="16.5">
      <c r="A4659" s="53">
        <v>100034413</v>
      </c>
      <c r="B4659" s="6">
        <v>1000041</v>
      </c>
      <c r="C4659" s="6">
        <v>1000052</v>
      </c>
      <c r="D4659">
        <v>195629</v>
      </c>
      <c r="E4659">
        <v>17056</v>
      </c>
      <c r="F4659">
        <v>11777</v>
      </c>
      <c r="G4659">
        <v>10944</v>
      </c>
      <c r="H4659" s="6">
        <v>9000</v>
      </c>
      <c r="I4659" s="6">
        <v>0</v>
      </c>
      <c r="J4659" s="6">
        <v>0</v>
      </c>
      <c r="K4659" s="6">
        <v>12000</v>
      </c>
      <c r="L4659" s="6">
        <v>0</v>
      </c>
      <c r="M4659" s="6">
        <v>0</v>
      </c>
      <c r="N4659" s="6">
        <v>0</v>
      </c>
      <c r="O4659">
        <v>1500452</v>
      </c>
      <c r="P4659">
        <v>1500451</v>
      </c>
      <c r="Q4659">
        <v>300045</v>
      </c>
      <c r="R4659" s="4">
        <v>1</v>
      </c>
      <c r="S4659" s="6">
        <v>1</v>
      </c>
      <c r="T4659" s="6"/>
      <c r="U4659" s="6">
        <v>2</v>
      </c>
      <c r="V4659" s="6" t="s">
        <v>1205</v>
      </c>
    </row>
    <row r="4660" spans="1:22" s="21" customFormat="1" ht="16.5">
      <c r="A4660" s="53">
        <v>100034414</v>
      </c>
      <c r="B4660" s="6">
        <v>1000041</v>
      </c>
      <c r="C4660" s="6">
        <v>1000032</v>
      </c>
      <c r="D4660">
        <v>81513</v>
      </c>
      <c r="E4660">
        <v>32221</v>
      </c>
      <c r="F4660">
        <v>32365</v>
      </c>
      <c r="G4660">
        <v>32454</v>
      </c>
      <c r="H4660" s="6">
        <v>9000</v>
      </c>
      <c r="I4660" s="6">
        <v>0</v>
      </c>
      <c r="J4660" s="6">
        <v>0</v>
      </c>
      <c r="K4660" s="6">
        <v>12000</v>
      </c>
      <c r="L4660" s="6">
        <v>0</v>
      </c>
      <c r="M4660" s="6">
        <v>0</v>
      </c>
      <c r="N4660" s="6">
        <v>0</v>
      </c>
      <c r="O4660">
        <v>1500472</v>
      </c>
      <c r="P4660">
        <v>1500471</v>
      </c>
      <c r="Q4660">
        <v>300047</v>
      </c>
      <c r="R4660" s="4">
        <v>3</v>
      </c>
      <c r="S4660" s="6">
        <v>1</v>
      </c>
      <c r="T4660" s="6"/>
      <c r="U4660" s="6">
        <v>2</v>
      </c>
      <c r="V4660" s="6" t="s">
        <v>1205</v>
      </c>
    </row>
    <row r="4661" spans="1:22" s="21" customFormat="1" ht="16.5">
      <c r="A4661" s="53">
        <v>100034415</v>
      </c>
      <c r="B4661" s="6">
        <v>1000041</v>
      </c>
      <c r="C4661" s="6">
        <v>1000052</v>
      </c>
      <c r="D4661">
        <v>59526</v>
      </c>
      <c r="E4661">
        <v>33845</v>
      </c>
      <c r="F4661">
        <v>33102</v>
      </c>
      <c r="G4661">
        <v>33191</v>
      </c>
      <c r="H4661" s="6">
        <v>9000</v>
      </c>
      <c r="I4661" s="6">
        <v>0</v>
      </c>
      <c r="J4661" s="6">
        <v>0</v>
      </c>
      <c r="K4661" s="6">
        <v>12000</v>
      </c>
      <c r="L4661" s="6">
        <v>0</v>
      </c>
      <c r="M4661" s="6">
        <v>0</v>
      </c>
      <c r="N4661" s="6">
        <v>0</v>
      </c>
      <c r="O4661">
        <v>1500462</v>
      </c>
      <c r="P4661">
        <v>1500461</v>
      </c>
      <c r="Q4661">
        <v>300046</v>
      </c>
      <c r="R4661" s="4">
        <v>2</v>
      </c>
      <c r="S4661" s="6">
        <v>1</v>
      </c>
      <c r="T4661" s="6"/>
      <c r="U4661" s="6">
        <v>2</v>
      </c>
      <c r="V4661" s="6" t="s">
        <v>1205</v>
      </c>
    </row>
    <row r="4662" spans="1:22" s="21" customFormat="1" ht="16.5">
      <c r="A4662" s="53">
        <v>100034416</v>
      </c>
      <c r="B4662" s="6">
        <v>1000041</v>
      </c>
      <c r="C4662" s="6">
        <v>1000121</v>
      </c>
      <c r="D4662">
        <v>59526</v>
      </c>
      <c r="E4662">
        <v>33845</v>
      </c>
      <c r="F4662">
        <v>33102</v>
      </c>
      <c r="G4662">
        <v>33191</v>
      </c>
      <c r="H4662" s="6">
        <v>9000</v>
      </c>
      <c r="I4662" s="6">
        <v>0</v>
      </c>
      <c r="J4662" s="6">
        <v>0</v>
      </c>
      <c r="K4662" s="6">
        <v>12000</v>
      </c>
      <c r="L4662" s="6">
        <v>0</v>
      </c>
      <c r="M4662" s="6">
        <v>0</v>
      </c>
      <c r="N4662" s="6">
        <v>0</v>
      </c>
      <c r="O4662">
        <v>1500482</v>
      </c>
      <c r="P4662">
        <v>1500481</v>
      </c>
      <c r="Q4662">
        <v>300048</v>
      </c>
      <c r="R4662" s="4">
        <v>4</v>
      </c>
      <c r="S4662" s="6">
        <v>1</v>
      </c>
      <c r="T4662" s="6"/>
      <c r="U4662" s="6">
        <v>2</v>
      </c>
      <c r="V4662" s="6" t="s">
        <v>1205</v>
      </c>
    </row>
    <row r="4663" spans="1:22" s="21" customFormat="1" ht="16.5">
      <c r="A4663" s="53">
        <v>100034421</v>
      </c>
      <c r="B4663" s="6">
        <v>1000041</v>
      </c>
      <c r="C4663" s="6">
        <v>1000052</v>
      </c>
      <c r="D4663">
        <v>125862</v>
      </c>
      <c r="E4663">
        <v>17063</v>
      </c>
      <c r="F4663">
        <v>12268</v>
      </c>
      <c r="G4663">
        <v>33408</v>
      </c>
      <c r="H4663" s="6">
        <v>9000</v>
      </c>
      <c r="I4663" s="6">
        <v>0</v>
      </c>
      <c r="J4663" s="6">
        <v>2500</v>
      </c>
      <c r="K4663" s="6">
        <v>12000</v>
      </c>
      <c r="L4663" s="6">
        <v>0</v>
      </c>
      <c r="M4663" s="6">
        <v>0</v>
      </c>
      <c r="N4663" s="6">
        <v>0</v>
      </c>
      <c r="O4663">
        <v>1500452</v>
      </c>
      <c r="P4663">
        <v>1500451</v>
      </c>
      <c r="Q4663">
        <v>300045</v>
      </c>
      <c r="R4663" s="4">
        <v>1</v>
      </c>
      <c r="S4663" s="6">
        <v>1</v>
      </c>
      <c r="T4663" s="6"/>
      <c r="U4663" s="6">
        <v>2</v>
      </c>
      <c r="V4663" s="6" t="s">
        <v>1205</v>
      </c>
    </row>
    <row r="4664" spans="1:22" s="21" customFormat="1" ht="16.5">
      <c r="A4664" s="53">
        <v>100034422</v>
      </c>
      <c r="B4664" s="6">
        <v>1000041</v>
      </c>
      <c r="C4664" s="6">
        <v>1000052</v>
      </c>
      <c r="D4664">
        <v>167818</v>
      </c>
      <c r="E4664">
        <v>32258</v>
      </c>
      <c r="F4664">
        <v>33317</v>
      </c>
      <c r="G4664">
        <v>33408</v>
      </c>
      <c r="H4664" s="6">
        <v>9000</v>
      </c>
      <c r="I4664" s="6">
        <v>0</v>
      </c>
      <c r="J4664" s="6">
        <v>0</v>
      </c>
      <c r="K4664" s="6">
        <v>12000</v>
      </c>
      <c r="L4664" s="6">
        <v>0</v>
      </c>
      <c r="M4664" s="6">
        <v>0</v>
      </c>
      <c r="N4664" s="6">
        <v>0</v>
      </c>
      <c r="O4664">
        <v>1500452</v>
      </c>
      <c r="P4664">
        <v>1500451</v>
      </c>
      <c r="Q4664">
        <v>300045</v>
      </c>
      <c r="R4664" s="4">
        <v>1</v>
      </c>
      <c r="S4664" s="6">
        <v>1</v>
      </c>
      <c r="T4664" s="6"/>
      <c r="U4664" s="6">
        <v>2</v>
      </c>
      <c r="V4664" s="6" t="s">
        <v>1205</v>
      </c>
    </row>
    <row r="4665" spans="1:22" s="21" customFormat="1" ht="16.5">
      <c r="A4665" s="53">
        <v>100034423</v>
      </c>
      <c r="B4665" s="6">
        <v>1000041</v>
      </c>
      <c r="C4665" s="6">
        <v>1000052</v>
      </c>
      <c r="D4665">
        <v>201380</v>
      </c>
      <c r="E4665">
        <v>17063</v>
      </c>
      <c r="F4665">
        <v>12268</v>
      </c>
      <c r="G4665">
        <v>11401</v>
      </c>
      <c r="H4665" s="6">
        <v>9000</v>
      </c>
      <c r="I4665" s="6">
        <v>0</v>
      </c>
      <c r="J4665" s="6">
        <v>0</v>
      </c>
      <c r="K4665" s="6">
        <v>12000</v>
      </c>
      <c r="L4665" s="6">
        <v>0</v>
      </c>
      <c r="M4665" s="6">
        <v>0</v>
      </c>
      <c r="N4665" s="6">
        <v>0</v>
      </c>
      <c r="O4665">
        <v>1500452</v>
      </c>
      <c r="P4665">
        <v>1500451</v>
      </c>
      <c r="Q4665">
        <v>300045</v>
      </c>
      <c r="R4665" s="4">
        <v>1</v>
      </c>
      <c r="S4665" s="6">
        <v>1</v>
      </c>
      <c r="T4665" s="6"/>
      <c r="U4665" s="6">
        <v>2</v>
      </c>
      <c r="V4665" s="6" t="s">
        <v>1205</v>
      </c>
    </row>
    <row r="4666" spans="1:22" s="21" customFormat="1" ht="16.5">
      <c r="A4666" s="53">
        <v>100034424</v>
      </c>
      <c r="B4666" s="6">
        <v>1000041</v>
      </c>
      <c r="C4666" s="6">
        <v>1000032</v>
      </c>
      <c r="D4666">
        <v>83909</v>
      </c>
      <c r="E4666">
        <v>32258</v>
      </c>
      <c r="F4666">
        <v>33317</v>
      </c>
      <c r="G4666">
        <v>33408</v>
      </c>
      <c r="H4666" s="6">
        <v>9000</v>
      </c>
      <c r="I4666" s="6">
        <v>0</v>
      </c>
      <c r="J4666" s="6">
        <v>0</v>
      </c>
      <c r="K4666" s="6">
        <v>12000</v>
      </c>
      <c r="L4666" s="6">
        <v>0</v>
      </c>
      <c r="M4666" s="6">
        <v>0</v>
      </c>
      <c r="N4666" s="6">
        <v>0</v>
      </c>
      <c r="O4666">
        <v>1500472</v>
      </c>
      <c r="P4666">
        <v>1500471</v>
      </c>
      <c r="Q4666">
        <v>300047</v>
      </c>
      <c r="R4666" s="4">
        <v>3</v>
      </c>
      <c r="S4666" s="6">
        <v>1</v>
      </c>
      <c r="T4666" s="6"/>
      <c r="U4666" s="6">
        <v>2</v>
      </c>
      <c r="V4666" s="6" t="s">
        <v>1205</v>
      </c>
    </row>
    <row r="4667" spans="1:22" s="21" customFormat="1" ht="16.5">
      <c r="A4667" s="53">
        <v>100034425</v>
      </c>
      <c r="B4667" s="6">
        <v>1000041</v>
      </c>
      <c r="C4667" s="6">
        <v>1000052</v>
      </c>
      <c r="D4667">
        <v>61275</v>
      </c>
      <c r="E4667">
        <v>33881</v>
      </c>
      <c r="F4667">
        <v>34074</v>
      </c>
      <c r="G4667">
        <v>34166</v>
      </c>
      <c r="H4667" s="6">
        <v>9000</v>
      </c>
      <c r="I4667" s="6">
        <v>0</v>
      </c>
      <c r="J4667" s="6">
        <v>0</v>
      </c>
      <c r="K4667" s="6">
        <v>12000</v>
      </c>
      <c r="L4667" s="6">
        <v>0</v>
      </c>
      <c r="M4667" s="6">
        <v>0</v>
      </c>
      <c r="N4667" s="6">
        <v>0</v>
      </c>
      <c r="O4667">
        <v>1500462</v>
      </c>
      <c r="P4667">
        <v>1500461</v>
      </c>
      <c r="Q4667">
        <v>300046</v>
      </c>
      <c r="R4667" s="4">
        <v>2</v>
      </c>
      <c r="S4667" s="6">
        <v>1</v>
      </c>
      <c r="T4667" s="6"/>
      <c r="U4667" s="6">
        <v>2</v>
      </c>
      <c r="V4667" s="6" t="s">
        <v>1205</v>
      </c>
    </row>
    <row r="4668" spans="1:22" s="21" customFormat="1" ht="16.5">
      <c r="A4668" s="53">
        <v>100034426</v>
      </c>
      <c r="B4668" s="6">
        <v>1000041</v>
      </c>
      <c r="C4668" s="6">
        <v>1000121</v>
      </c>
      <c r="D4668">
        <v>61275</v>
      </c>
      <c r="E4668">
        <v>33881</v>
      </c>
      <c r="F4668">
        <v>34074</v>
      </c>
      <c r="G4668">
        <v>34166</v>
      </c>
      <c r="H4668" s="6">
        <v>9000</v>
      </c>
      <c r="I4668" s="6">
        <v>0</v>
      </c>
      <c r="J4668" s="6">
        <v>2500</v>
      </c>
      <c r="K4668" s="6">
        <v>12000</v>
      </c>
      <c r="L4668" s="6">
        <v>0</v>
      </c>
      <c r="M4668" s="6">
        <v>0</v>
      </c>
      <c r="N4668" s="6">
        <v>0</v>
      </c>
      <c r="O4668">
        <v>1500482</v>
      </c>
      <c r="P4668">
        <v>1500481</v>
      </c>
      <c r="Q4668">
        <v>300048</v>
      </c>
      <c r="R4668" s="4">
        <v>4</v>
      </c>
      <c r="S4668" s="6">
        <v>1</v>
      </c>
      <c r="T4668" s="6"/>
      <c r="U4668" s="6">
        <v>2</v>
      </c>
      <c r="V4668" s="6" t="s">
        <v>1205</v>
      </c>
    </row>
    <row r="4669" spans="1:22" s="21" customFormat="1" ht="16.5">
      <c r="A4669" s="53">
        <v>100034431</v>
      </c>
      <c r="B4669" s="6">
        <v>1000041</v>
      </c>
      <c r="C4669" s="6">
        <v>1000052</v>
      </c>
      <c r="D4669">
        <v>143845</v>
      </c>
      <c r="E4669">
        <v>17071</v>
      </c>
      <c r="F4669">
        <v>14722</v>
      </c>
      <c r="G4669">
        <v>38181</v>
      </c>
      <c r="H4669" s="6">
        <v>9000</v>
      </c>
      <c r="I4669" s="6">
        <v>0</v>
      </c>
      <c r="J4669" s="6">
        <v>0</v>
      </c>
      <c r="K4669" s="6">
        <v>12000</v>
      </c>
      <c r="L4669" s="6">
        <v>0</v>
      </c>
      <c r="M4669" s="6">
        <v>0</v>
      </c>
      <c r="N4669" s="6">
        <v>0</v>
      </c>
      <c r="O4669">
        <v>1500452</v>
      </c>
      <c r="P4669">
        <v>1500451</v>
      </c>
      <c r="Q4669">
        <v>300045</v>
      </c>
      <c r="R4669" s="4">
        <v>1</v>
      </c>
      <c r="S4669" s="6">
        <v>1</v>
      </c>
      <c r="T4669" s="6"/>
      <c r="U4669" s="6">
        <v>2</v>
      </c>
      <c r="V4669" s="6" t="s">
        <v>1205</v>
      </c>
    </row>
    <row r="4670" spans="1:22" s="21" customFormat="1" ht="16.5">
      <c r="A4670" s="53">
        <v>100034432</v>
      </c>
      <c r="B4670" s="6">
        <v>1000041</v>
      </c>
      <c r="C4670" s="6">
        <v>1000052</v>
      </c>
      <c r="D4670">
        <v>191793</v>
      </c>
      <c r="E4670">
        <v>32294</v>
      </c>
      <c r="F4670">
        <v>38077</v>
      </c>
      <c r="G4670">
        <v>38181</v>
      </c>
      <c r="H4670" s="6">
        <v>9000</v>
      </c>
      <c r="I4670" s="6">
        <v>0</v>
      </c>
      <c r="J4670" s="6">
        <v>0</v>
      </c>
      <c r="K4670" s="6">
        <v>12000</v>
      </c>
      <c r="L4670" s="6">
        <v>0</v>
      </c>
      <c r="M4670" s="6">
        <v>0</v>
      </c>
      <c r="N4670" s="6">
        <v>0</v>
      </c>
      <c r="O4670">
        <v>1500452</v>
      </c>
      <c r="P4670">
        <v>1500451</v>
      </c>
      <c r="Q4670">
        <v>300045</v>
      </c>
      <c r="R4670" s="4">
        <v>1</v>
      </c>
      <c r="S4670" s="6">
        <v>1</v>
      </c>
      <c r="T4670" s="6"/>
      <c r="U4670" s="6">
        <v>2</v>
      </c>
      <c r="V4670" s="6" t="s">
        <v>1205</v>
      </c>
    </row>
    <row r="4671" spans="1:22" s="21" customFormat="1" ht="16.5">
      <c r="A4671" s="53">
        <v>100034433</v>
      </c>
      <c r="B4671" s="6">
        <v>1000041</v>
      </c>
      <c r="C4671" s="6">
        <v>1000052</v>
      </c>
      <c r="D4671">
        <v>230150</v>
      </c>
      <c r="E4671">
        <v>17071</v>
      </c>
      <c r="F4671">
        <v>14722</v>
      </c>
      <c r="G4671">
        <v>13680</v>
      </c>
      <c r="H4671" s="6">
        <v>9000</v>
      </c>
      <c r="I4671" s="6">
        <v>0</v>
      </c>
      <c r="J4671" s="6">
        <v>0</v>
      </c>
      <c r="K4671" s="6">
        <v>12000</v>
      </c>
      <c r="L4671" s="6">
        <v>0</v>
      </c>
      <c r="M4671" s="6">
        <v>0</v>
      </c>
      <c r="N4671" s="6">
        <v>0</v>
      </c>
      <c r="O4671">
        <v>1500452</v>
      </c>
      <c r="P4671">
        <v>1500451</v>
      </c>
      <c r="Q4671">
        <v>300045</v>
      </c>
      <c r="R4671" s="4">
        <v>1</v>
      </c>
      <c r="S4671" s="6">
        <v>1</v>
      </c>
      <c r="T4671" s="6"/>
      <c r="U4671" s="6">
        <v>2</v>
      </c>
      <c r="V4671" s="6" t="s">
        <v>1205</v>
      </c>
    </row>
    <row r="4672" spans="1:22" s="21" customFormat="1" ht="16.5">
      <c r="A4672" s="53">
        <v>100034434</v>
      </c>
      <c r="B4672" s="6">
        <v>1000041</v>
      </c>
      <c r="C4672" s="6">
        <v>1000032</v>
      </c>
      <c r="D4672">
        <v>95896</v>
      </c>
      <c r="E4672">
        <v>32294</v>
      </c>
      <c r="F4672">
        <v>38077</v>
      </c>
      <c r="G4672">
        <v>38181</v>
      </c>
      <c r="H4672" s="6">
        <v>9000</v>
      </c>
      <c r="I4672" s="6">
        <v>0</v>
      </c>
      <c r="J4672" s="6">
        <v>0</v>
      </c>
      <c r="K4672" s="6">
        <v>12000</v>
      </c>
      <c r="L4672" s="6">
        <v>0</v>
      </c>
      <c r="M4672" s="6">
        <v>0</v>
      </c>
      <c r="N4672" s="6">
        <v>0</v>
      </c>
      <c r="O4672">
        <v>1500472</v>
      </c>
      <c r="P4672">
        <v>1500471</v>
      </c>
      <c r="Q4672">
        <v>300047</v>
      </c>
      <c r="R4672" s="4">
        <v>3</v>
      </c>
      <c r="S4672" s="6">
        <v>1</v>
      </c>
      <c r="T4672" s="6"/>
      <c r="U4672" s="6">
        <v>2</v>
      </c>
      <c r="V4672" s="6" t="s">
        <v>1205</v>
      </c>
    </row>
    <row r="4673" spans="1:22" s="21" customFormat="1" ht="16.5">
      <c r="A4673" s="53">
        <v>100034435</v>
      </c>
      <c r="B4673" s="6">
        <v>1000041</v>
      </c>
      <c r="C4673" s="6">
        <v>1000052</v>
      </c>
      <c r="D4673">
        <v>70030</v>
      </c>
      <c r="E4673">
        <v>33918</v>
      </c>
      <c r="F4673">
        <v>38943</v>
      </c>
      <c r="G4673">
        <v>39048</v>
      </c>
      <c r="H4673" s="6">
        <v>9000</v>
      </c>
      <c r="I4673" s="6">
        <v>0</v>
      </c>
      <c r="J4673" s="6">
        <v>2500</v>
      </c>
      <c r="K4673" s="6">
        <v>12000</v>
      </c>
      <c r="L4673" s="6">
        <v>0</v>
      </c>
      <c r="M4673" s="6">
        <v>0</v>
      </c>
      <c r="N4673" s="6">
        <v>0</v>
      </c>
      <c r="O4673">
        <v>1500462</v>
      </c>
      <c r="P4673">
        <v>1500461</v>
      </c>
      <c r="Q4673">
        <v>300046</v>
      </c>
      <c r="R4673" s="4">
        <v>2</v>
      </c>
      <c r="S4673" s="6">
        <v>1</v>
      </c>
      <c r="T4673" s="6"/>
      <c r="U4673" s="6">
        <v>2</v>
      </c>
      <c r="V4673" s="6" t="s">
        <v>1205</v>
      </c>
    </row>
    <row r="4674" spans="1:22" s="21" customFormat="1" ht="16.5">
      <c r="A4674" s="53">
        <v>100034436</v>
      </c>
      <c r="B4674" s="6">
        <v>1000041</v>
      </c>
      <c r="C4674" s="6">
        <v>1000121</v>
      </c>
      <c r="D4674">
        <v>70030</v>
      </c>
      <c r="E4674">
        <v>33918</v>
      </c>
      <c r="F4674">
        <v>38943</v>
      </c>
      <c r="G4674">
        <v>39048</v>
      </c>
      <c r="H4674" s="6">
        <v>9000</v>
      </c>
      <c r="I4674" s="6">
        <v>0</v>
      </c>
      <c r="J4674" s="6">
        <v>0</v>
      </c>
      <c r="K4674" s="6">
        <v>12000</v>
      </c>
      <c r="L4674" s="6">
        <v>0</v>
      </c>
      <c r="M4674" s="6">
        <v>0</v>
      </c>
      <c r="N4674" s="6">
        <v>0</v>
      </c>
      <c r="O4674">
        <v>1500482</v>
      </c>
      <c r="P4674">
        <v>1500481</v>
      </c>
      <c r="Q4674">
        <v>300048</v>
      </c>
      <c r="R4674" s="4">
        <v>4</v>
      </c>
      <c r="S4674" s="6">
        <v>1</v>
      </c>
      <c r="T4674" s="6"/>
      <c r="U4674" s="6">
        <v>2</v>
      </c>
      <c r="V4674" s="6" t="s">
        <v>1205</v>
      </c>
    </row>
    <row r="4675" spans="1:22" s="21" customFormat="1" ht="16.5">
      <c r="A4675" s="53">
        <v>100034511</v>
      </c>
      <c r="B4675" s="6">
        <v>1000041</v>
      </c>
      <c r="C4675" s="6">
        <v>1000052</v>
      </c>
      <c r="D4675">
        <v>125862</v>
      </c>
      <c r="E4675">
        <v>17079</v>
      </c>
      <c r="F4675">
        <v>12268</v>
      </c>
      <c r="G4675">
        <v>33408</v>
      </c>
      <c r="H4675" s="6">
        <v>9000</v>
      </c>
      <c r="I4675" s="6">
        <v>0</v>
      </c>
      <c r="J4675" s="6">
        <v>0</v>
      </c>
      <c r="K4675" s="6">
        <v>12000</v>
      </c>
      <c r="L4675" s="6">
        <v>0</v>
      </c>
      <c r="M4675" s="6">
        <v>0</v>
      </c>
      <c r="N4675" s="6">
        <v>0</v>
      </c>
      <c r="O4675">
        <v>1500452</v>
      </c>
      <c r="P4675">
        <v>1500451</v>
      </c>
      <c r="Q4675">
        <v>300045</v>
      </c>
      <c r="R4675" s="4">
        <v>1</v>
      </c>
      <c r="S4675" s="6">
        <v>1</v>
      </c>
      <c r="T4675" s="6"/>
      <c r="U4675" s="6">
        <v>2</v>
      </c>
      <c r="V4675" s="6" t="s">
        <v>1205</v>
      </c>
    </row>
    <row r="4676" spans="1:22" s="21" customFormat="1" ht="16.5">
      <c r="A4676" s="53">
        <v>100034512</v>
      </c>
      <c r="B4676" s="6">
        <v>1000041</v>
      </c>
      <c r="C4676" s="6">
        <v>1000052</v>
      </c>
      <c r="D4676">
        <v>167818</v>
      </c>
      <c r="E4676">
        <v>32331</v>
      </c>
      <c r="F4676">
        <v>33317</v>
      </c>
      <c r="G4676">
        <v>33408</v>
      </c>
      <c r="H4676" s="6">
        <v>9000</v>
      </c>
      <c r="I4676" s="6">
        <v>0</v>
      </c>
      <c r="J4676" s="6">
        <v>0</v>
      </c>
      <c r="K4676" s="6">
        <v>12000</v>
      </c>
      <c r="L4676" s="6">
        <v>0</v>
      </c>
      <c r="M4676" s="6">
        <v>0</v>
      </c>
      <c r="N4676" s="6">
        <v>0</v>
      </c>
      <c r="O4676">
        <v>1500452</v>
      </c>
      <c r="P4676">
        <v>1500451</v>
      </c>
      <c r="Q4676">
        <v>300045</v>
      </c>
      <c r="R4676" s="4">
        <v>1</v>
      </c>
      <c r="S4676" s="6">
        <v>1</v>
      </c>
      <c r="T4676" s="6"/>
      <c r="U4676" s="6">
        <v>2</v>
      </c>
      <c r="V4676" s="6" t="s">
        <v>1205</v>
      </c>
    </row>
    <row r="4677" spans="1:22" s="21" customFormat="1" ht="16.5">
      <c r="A4677" s="53">
        <v>100034513</v>
      </c>
      <c r="B4677" s="6">
        <v>1000041</v>
      </c>
      <c r="C4677" s="6">
        <v>1000052</v>
      </c>
      <c r="D4677">
        <v>201380</v>
      </c>
      <c r="E4677">
        <v>17079</v>
      </c>
      <c r="F4677">
        <v>12268</v>
      </c>
      <c r="G4677">
        <v>11401</v>
      </c>
      <c r="H4677" s="6">
        <v>9000</v>
      </c>
      <c r="I4677" s="6">
        <v>0</v>
      </c>
      <c r="J4677" s="6">
        <v>0</v>
      </c>
      <c r="K4677" s="6">
        <v>12000</v>
      </c>
      <c r="L4677" s="6">
        <v>0</v>
      </c>
      <c r="M4677" s="6">
        <v>0</v>
      </c>
      <c r="N4677" s="6">
        <v>0</v>
      </c>
      <c r="O4677">
        <v>1500452</v>
      </c>
      <c r="P4677">
        <v>1500451</v>
      </c>
      <c r="Q4677">
        <v>300045</v>
      </c>
      <c r="R4677" s="4">
        <v>1</v>
      </c>
      <c r="S4677" s="6">
        <v>1</v>
      </c>
      <c r="T4677" s="6"/>
      <c r="U4677" s="6">
        <v>2</v>
      </c>
      <c r="V4677" s="6" t="s">
        <v>1205</v>
      </c>
    </row>
    <row r="4678" spans="1:22" s="21" customFormat="1" ht="16.5">
      <c r="A4678" s="53">
        <v>100034514</v>
      </c>
      <c r="B4678" s="6">
        <v>1000041</v>
      </c>
      <c r="C4678" s="6">
        <v>1000032</v>
      </c>
      <c r="D4678">
        <v>83909</v>
      </c>
      <c r="E4678">
        <v>32331</v>
      </c>
      <c r="F4678">
        <v>33317</v>
      </c>
      <c r="G4678">
        <v>33408</v>
      </c>
      <c r="H4678" s="6">
        <v>9000</v>
      </c>
      <c r="I4678" s="6">
        <v>0</v>
      </c>
      <c r="J4678" s="6">
        <v>2500</v>
      </c>
      <c r="K4678" s="6">
        <v>12000</v>
      </c>
      <c r="L4678" s="6">
        <v>0</v>
      </c>
      <c r="M4678" s="6">
        <v>0</v>
      </c>
      <c r="N4678" s="6">
        <v>0</v>
      </c>
      <c r="O4678">
        <v>1500472</v>
      </c>
      <c r="P4678">
        <v>1500471</v>
      </c>
      <c r="Q4678">
        <v>300047</v>
      </c>
      <c r="R4678" s="4">
        <v>3</v>
      </c>
      <c r="S4678" s="6">
        <v>1</v>
      </c>
      <c r="T4678" s="6"/>
      <c r="U4678" s="6">
        <v>2</v>
      </c>
      <c r="V4678" s="6" t="s">
        <v>1205</v>
      </c>
    </row>
    <row r="4679" spans="1:22" s="21" customFormat="1" ht="16.5">
      <c r="A4679" s="53">
        <v>100034515</v>
      </c>
      <c r="B4679" s="6">
        <v>1000041</v>
      </c>
      <c r="C4679" s="6">
        <v>1000052</v>
      </c>
      <c r="D4679">
        <v>61275</v>
      </c>
      <c r="E4679">
        <v>33954</v>
      </c>
      <c r="F4679">
        <v>34074</v>
      </c>
      <c r="G4679">
        <v>34166</v>
      </c>
      <c r="H4679" s="6">
        <v>9000</v>
      </c>
      <c r="I4679" s="6">
        <v>0</v>
      </c>
      <c r="J4679" s="6">
        <v>0</v>
      </c>
      <c r="K4679" s="6">
        <v>12000</v>
      </c>
      <c r="L4679" s="6">
        <v>0</v>
      </c>
      <c r="M4679" s="6">
        <v>0</v>
      </c>
      <c r="N4679" s="6">
        <v>0</v>
      </c>
      <c r="O4679">
        <v>1500462</v>
      </c>
      <c r="P4679">
        <v>1500461</v>
      </c>
      <c r="Q4679">
        <v>300046</v>
      </c>
      <c r="R4679" s="4">
        <v>2</v>
      </c>
      <c r="S4679" s="6">
        <v>1</v>
      </c>
      <c r="T4679" s="6"/>
      <c r="U4679" s="6">
        <v>2</v>
      </c>
      <c r="V4679" s="6" t="s">
        <v>1205</v>
      </c>
    </row>
    <row r="4680" spans="1:22" s="21" customFormat="1" ht="16.5">
      <c r="A4680" s="53">
        <v>100034516</v>
      </c>
      <c r="B4680" s="6">
        <v>1000041</v>
      </c>
      <c r="C4680" s="6">
        <v>1000121</v>
      </c>
      <c r="D4680">
        <v>61275</v>
      </c>
      <c r="E4680">
        <v>33954</v>
      </c>
      <c r="F4680">
        <v>34074</v>
      </c>
      <c r="G4680">
        <v>34166</v>
      </c>
      <c r="H4680" s="6">
        <v>9000</v>
      </c>
      <c r="I4680" s="6">
        <v>0</v>
      </c>
      <c r="J4680" s="6">
        <v>0</v>
      </c>
      <c r="K4680" s="6">
        <v>12000</v>
      </c>
      <c r="L4680" s="6">
        <v>0</v>
      </c>
      <c r="M4680" s="6">
        <v>0</v>
      </c>
      <c r="N4680" s="6">
        <v>0</v>
      </c>
      <c r="O4680">
        <v>1500482</v>
      </c>
      <c r="P4680">
        <v>1500481</v>
      </c>
      <c r="Q4680">
        <v>300048</v>
      </c>
      <c r="R4680" s="4">
        <v>4</v>
      </c>
      <c r="S4680" s="6">
        <v>1</v>
      </c>
      <c r="T4680" s="6"/>
      <c r="U4680" s="6">
        <v>2</v>
      </c>
      <c r="V4680" s="6" t="s">
        <v>1205</v>
      </c>
    </row>
    <row r="4681" spans="1:22" s="21" customFormat="1" ht="16.5">
      <c r="A4681" s="53">
        <v>100034521</v>
      </c>
      <c r="B4681" s="6">
        <v>1000041</v>
      </c>
      <c r="C4681" s="6">
        <v>1000052</v>
      </c>
      <c r="D4681">
        <v>131857</v>
      </c>
      <c r="E4681">
        <v>17087</v>
      </c>
      <c r="F4681">
        <v>13086</v>
      </c>
      <c r="G4681">
        <v>35000</v>
      </c>
      <c r="H4681" s="6">
        <v>9000</v>
      </c>
      <c r="I4681" s="6">
        <v>0</v>
      </c>
      <c r="J4681" s="6">
        <v>0</v>
      </c>
      <c r="K4681" s="6">
        <v>12000</v>
      </c>
      <c r="L4681" s="6">
        <v>0</v>
      </c>
      <c r="M4681" s="6">
        <v>0</v>
      </c>
      <c r="N4681" s="6">
        <v>0</v>
      </c>
      <c r="O4681">
        <v>1500452</v>
      </c>
      <c r="P4681">
        <v>1500451</v>
      </c>
      <c r="Q4681">
        <v>300045</v>
      </c>
      <c r="R4681" s="4">
        <v>1</v>
      </c>
      <c r="S4681" s="6">
        <v>1</v>
      </c>
      <c r="T4681" s="6"/>
      <c r="U4681" s="6">
        <v>2</v>
      </c>
      <c r="V4681" s="6" t="s">
        <v>1205</v>
      </c>
    </row>
    <row r="4682" spans="1:22" s="21" customFormat="1" ht="16.5">
      <c r="A4682" s="53">
        <v>100034522</v>
      </c>
      <c r="B4682" s="6">
        <v>1000041</v>
      </c>
      <c r="C4682" s="6">
        <v>1000052</v>
      </c>
      <c r="D4682">
        <v>175811</v>
      </c>
      <c r="E4682">
        <v>32367</v>
      </c>
      <c r="F4682">
        <v>34903</v>
      </c>
      <c r="G4682">
        <v>35000</v>
      </c>
      <c r="H4682" s="6">
        <v>9000</v>
      </c>
      <c r="I4682" s="6">
        <v>0</v>
      </c>
      <c r="J4682" s="6">
        <v>0</v>
      </c>
      <c r="K4682" s="6">
        <v>12000</v>
      </c>
      <c r="L4682" s="6">
        <v>0</v>
      </c>
      <c r="M4682" s="6">
        <v>0</v>
      </c>
      <c r="N4682" s="6">
        <v>0</v>
      </c>
      <c r="O4682">
        <v>1500452</v>
      </c>
      <c r="P4682">
        <v>1500451</v>
      </c>
      <c r="Q4682">
        <v>300045</v>
      </c>
      <c r="R4682" s="4">
        <v>1</v>
      </c>
      <c r="S4682" s="6">
        <v>1</v>
      </c>
      <c r="T4682" s="6"/>
      <c r="U4682" s="6">
        <v>2</v>
      </c>
      <c r="V4682" s="6" t="s">
        <v>1205</v>
      </c>
    </row>
    <row r="4683" spans="1:22" s="21" customFormat="1" ht="16.5">
      <c r="A4683" s="53">
        <v>100034523</v>
      </c>
      <c r="B4683" s="6">
        <v>1000041</v>
      </c>
      <c r="C4683" s="6">
        <v>1000052</v>
      </c>
      <c r="D4683">
        <v>210972</v>
      </c>
      <c r="E4683">
        <v>17087</v>
      </c>
      <c r="F4683">
        <v>13086</v>
      </c>
      <c r="G4683">
        <v>12160</v>
      </c>
      <c r="H4683" s="6">
        <v>9000</v>
      </c>
      <c r="I4683" s="6">
        <v>0</v>
      </c>
      <c r="J4683" s="6">
        <v>2500</v>
      </c>
      <c r="K4683" s="6">
        <v>12000</v>
      </c>
      <c r="L4683" s="6">
        <v>0</v>
      </c>
      <c r="M4683" s="6">
        <v>0</v>
      </c>
      <c r="N4683" s="6">
        <v>0</v>
      </c>
      <c r="O4683">
        <v>1500452</v>
      </c>
      <c r="P4683">
        <v>1500451</v>
      </c>
      <c r="Q4683">
        <v>300045</v>
      </c>
      <c r="R4683" s="4">
        <v>1</v>
      </c>
      <c r="S4683" s="6">
        <v>1</v>
      </c>
      <c r="T4683" s="6"/>
      <c r="U4683" s="6">
        <v>2</v>
      </c>
      <c r="V4683" s="6" t="s">
        <v>1205</v>
      </c>
    </row>
    <row r="4684" spans="1:22" s="21" customFormat="1" ht="16.5">
      <c r="A4684" s="53">
        <v>100034524</v>
      </c>
      <c r="B4684" s="6">
        <v>1000041</v>
      </c>
      <c r="C4684" s="6">
        <v>1000032</v>
      </c>
      <c r="D4684">
        <v>87905</v>
      </c>
      <c r="E4684">
        <v>32367</v>
      </c>
      <c r="F4684">
        <v>34903</v>
      </c>
      <c r="G4684">
        <v>35000</v>
      </c>
      <c r="H4684" s="6">
        <v>9000</v>
      </c>
      <c r="I4684" s="6">
        <v>0</v>
      </c>
      <c r="J4684" s="6">
        <v>0</v>
      </c>
      <c r="K4684" s="6">
        <v>12000</v>
      </c>
      <c r="L4684" s="6">
        <v>0</v>
      </c>
      <c r="M4684" s="6">
        <v>0</v>
      </c>
      <c r="N4684" s="6">
        <v>0</v>
      </c>
      <c r="O4684">
        <v>1500472</v>
      </c>
      <c r="P4684">
        <v>1500471</v>
      </c>
      <c r="Q4684">
        <v>300047</v>
      </c>
      <c r="R4684" s="4">
        <v>3</v>
      </c>
      <c r="S4684" s="6">
        <v>1</v>
      </c>
      <c r="T4684" s="6"/>
      <c r="U4684" s="6">
        <v>2</v>
      </c>
      <c r="V4684" s="6" t="s">
        <v>1205</v>
      </c>
    </row>
    <row r="4685" spans="1:22" s="21" customFormat="1" ht="16.5">
      <c r="A4685" s="53">
        <v>100034525</v>
      </c>
      <c r="B4685" s="6">
        <v>1000041</v>
      </c>
      <c r="C4685" s="6">
        <v>1000052</v>
      </c>
      <c r="D4685">
        <v>64193</v>
      </c>
      <c r="E4685">
        <v>33991</v>
      </c>
      <c r="F4685">
        <v>35697</v>
      </c>
      <c r="G4685">
        <v>35793</v>
      </c>
      <c r="H4685" s="6">
        <v>9000</v>
      </c>
      <c r="I4685" s="6">
        <v>0</v>
      </c>
      <c r="J4685" s="6">
        <v>0</v>
      </c>
      <c r="K4685" s="6">
        <v>12000</v>
      </c>
      <c r="L4685" s="6">
        <v>0</v>
      </c>
      <c r="M4685" s="6">
        <v>0</v>
      </c>
      <c r="N4685" s="6">
        <v>0</v>
      </c>
      <c r="O4685">
        <v>1500462</v>
      </c>
      <c r="P4685">
        <v>1500461</v>
      </c>
      <c r="Q4685">
        <v>300046</v>
      </c>
      <c r="R4685" s="4">
        <v>2</v>
      </c>
      <c r="S4685" s="6">
        <v>1</v>
      </c>
      <c r="T4685" s="6"/>
      <c r="U4685" s="6">
        <v>2</v>
      </c>
      <c r="V4685" s="6" t="s">
        <v>1205</v>
      </c>
    </row>
    <row r="4686" spans="1:22" s="21" customFormat="1" ht="16.5">
      <c r="A4686" s="53">
        <v>100034526</v>
      </c>
      <c r="B4686" s="6">
        <v>1000041</v>
      </c>
      <c r="C4686" s="6">
        <v>1000121</v>
      </c>
      <c r="D4686">
        <v>64193</v>
      </c>
      <c r="E4686">
        <v>33991</v>
      </c>
      <c r="F4686">
        <v>35697</v>
      </c>
      <c r="G4686">
        <v>35793</v>
      </c>
      <c r="H4686" s="6">
        <v>9000</v>
      </c>
      <c r="I4686" s="6">
        <v>0</v>
      </c>
      <c r="J4686" s="6">
        <v>0</v>
      </c>
      <c r="K4686" s="6">
        <v>12000</v>
      </c>
      <c r="L4686" s="6">
        <v>0</v>
      </c>
      <c r="M4686" s="6">
        <v>0</v>
      </c>
      <c r="N4686" s="6">
        <v>0</v>
      </c>
      <c r="O4686">
        <v>1500482</v>
      </c>
      <c r="P4686">
        <v>1500481</v>
      </c>
      <c r="Q4686">
        <v>300048</v>
      </c>
      <c r="R4686" s="4">
        <v>4</v>
      </c>
      <c r="S4686" s="6">
        <v>1</v>
      </c>
      <c r="T4686" s="6"/>
      <c r="U4686" s="6">
        <v>2</v>
      </c>
      <c r="V4686" s="6" t="s">
        <v>1205</v>
      </c>
    </row>
    <row r="4687" spans="1:22" s="21" customFormat="1" ht="16.5">
      <c r="A4687" s="53">
        <v>100034531</v>
      </c>
      <c r="B4687" s="6">
        <v>1000041</v>
      </c>
      <c r="C4687" s="6">
        <v>1000052</v>
      </c>
      <c r="D4687">
        <v>147439</v>
      </c>
      <c r="E4687">
        <v>17095</v>
      </c>
      <c r="F4687">
        <v>15212</v>
      </c>
      <c r="G4687">
        <v>39136</v>
      </c>
      <c r="H4687" s="6">
        <v>9000</v>
      </c>
      <c r="I4687" s="6">
        <v>0</v>
      </c>
      <c r="J4687" s="6">
        <v>0</v>
      </c>
      <c r="K4687" s="6">
        <v>12000</v>
      </c>
      <c r="L4687" s="6">
        <v>0</v>
      </c>
      <c r="M4687" s="6">
        <v>0</v>
      </c>
      <c r="N4687" s="6">
        <v>0</v>
      </c>
      <c r="O4687">
        <v>1500452</v>
      </c>
      <c r="P4687">
        <v>1500451</v>
      </c>
      <c r="Q4687">
        <v>300045</v>
      </c>
      <c r="R4687" s="4">
        <v>1</v>
      </c>
      <c r="S4687" s="6">
        <v>1</v>
      </c>
      <c r="T4687" s="6"/>
      <c r="U4687" s="6">
        <v>2</v>
      </c>
      <c r="V4687" s="6" t="s">
        <v>1205</v>
      </c>
    </row>
    <row r="4688" spans="1:22" s="21" customFormat="1" ht="16.5">
      <c r="A4688" s="53">
        <v>100034532</v>
      </c>
      <c r="B4688" s="6">
        <v>1000041</v>
      </c>
      <c r="C4688" s="6">
        <v>1000052</v>
      </c>
      <c r="D4688">
        <v>196585</v>
      </c>
      <c r="E4688">
        <v>32403</v>
      </c>
      <c r="F4688">
        <v>39029</v>
      </c>
      <c r="G4688">
        <v>39136</v>
      </c>
      <c r="H4688" s="6">
        <v>9000</v>
      </c>
      <c r="I4688" s="6">
        <v>0</v>
      </c>
      <c r="J4688" s="6">
        <v>2500</v>
      </c>
      <c r="K4688" s="6">
        <v>12000</v>
      </c>
      <c r="L4688" s="6">
        <v>0</v>
      </c>
      <c r="M4688" s="6">
        <v>0</v>
      </c>
      <c r="N4688" s="6">
        <v>0</v>
      </c>
      <c r="O4688">
        <v>1500452</v>
      </c>
      <c r="P4688">
        <v>1500451</v>
      </c>
      <c r="Q4688">
        <v>300045</v>
      </c>
      <c r="R4688" s="4">
        <v>1</v>
      </c>
      <c r="S4688" s="6">
        <v>1</v>
      </c>
      <c r="T4688" s="6"/>
      <c r="U4688" s="6">
        <v>2</v>
      </c>
      <c r="V4688" s="6" t="s">
        <v>1205</v>
      </c>
    </row>
    <row r="4689" spans="1:22" s="21" customFormat="1" ht="16.5">
      <c r="A4689" s="53">
        <v>100034533</v>
      </c>
      <c r="B4689" s="6">
        <v>1000041</v>
      </c>
      <c r="C4689" s="6">
        <v>1000052</v>
      </c>
      <c r="D4689">
        <v>235901</v>
      </c>
      <c r="E4689">
        <v>17095</v>
      </c>
      <c r="F4689">
        <v>15212</v>
      </c>
      <c r="G4689">
        <v>14137</v>
      </c>
      <c r="H4689" s="6">
        <v>9000</v>
      </c>
      <c r="I4689" s="6">
        <v>0</v>
      </c>
      <c r="J4689" s="6">
        <v>0</v>
      </c>
      <c r="K4689" s="6">
        <v>12000</v>
      </c>
      <c r="L4689" s="6">
        <v>0</v>
      </c>
      <c r="M4689" s="6">
        <v>0</v>
      </c>
      <c r="N4689" s="6">
        <v>0</v>
      </c>
      <c r="O4689">
        <v>1500452</v>
      </c>
      <c r="P4689">
        <v>1500451</v>
      </c>
      <c r="Q4689">
        <v>300045</v>
      </c>
      <c r="R4689" s="4">
        <v>1</v>
      </c>
      <c r="S4689" s="6">
        <v>1</v>
      </c>
      <c r="T4689" s="6"/>
      <c r="U4689" s="6">
        <v>2</v>
      </c>
      <c r="V4689" s="6" t="s">
        <v>1205</v>
      </c>
    </row>
    <row r="4690" spans="1:22" s="21" customFormat="1" ht="16.5">
      <c r="A4690" s="53">
        <v>100034534</v>
      </c>
      <c r="B4690" s="6">
        <v>1000041</v>
      </c>
      <c r="C4690" s="6">
        <v>1000032</v>
      </c>
      <c r="D4690">
        <v>98292</v>
      </c>
      <c r="E4690">
        <v>32403</v>
      </c>
      <c r="F4690">
        <v>39029</v>
      </c>
      <c r="G4690">
        <v>39136</v>
      </c>
      <c r="H4690" s="6">
        <v>9000</v>
      </c>
      <c r="I4690" s="6">
        <v>0</v>
      </c>
      <c r="J4690" s="6">
        <v>0</v>
      </c>
      <c r="K4690" s="6">
        <v>12000</v>
      </c>
      <c r="L4690" s="6">
        <v>0</v>
      </c>
      <c r="M4690" s="6">
        <v>0</v>
      </c>
      <c r="N4690" s="6">
        <v>0</v>
      </c>
      <c r="O4690">
        <v>1500472</v>
      </c>
      <c r="P4690">
        <v>1500471</v>
      </c>
      <c r="Q4690">
        <v>300047</v>
      </c>
      <c r="R4690" s="4">
        <v>3</v>
      </c>
      <c r="S4690" s="6">
        <v>1</v>
      </c>
      <c r="T4690" s="6"/>
      <c r="U4690" s="6">
        <v>2</v>
      </c>
      <c r="V4690" s="6" t="s">
        <v>1205</v>
      </c>
    </row>
    <row r="4691" spans="1:22" s="21" customFormat="1" ht="16.5">
      <c r="A4691" s="53">
        <v>100034535</v>
      </c>
      <c r="B4691" s="6">
        <v>1100611</v>
      </c>
      <c r="C4691" s="6">
        <v>1100612</v>
      </c>
      <c r="D4691">
        <v>71782</v>
      </c>
      <c r="E4691">
        <v>34027</v>
      </c>
      <c r="F4691">
        <v>39916</v>
      </c>
      <c r="G4691">
        <v>40023</v>
      </c>
      <c r="H4691" s="6">
        <v>9000</v>
      </c>
      <c r="I4691" s="6">
        <v>0</v>
      </c>
      <c r="J4691" s="6">
        <v>0</v>
      </c>
      <c r="K4691" s="6">
        <v>12000</v>
      </c>
      <c r="L4691" s="6">
        <v>0</v>
      </c>
      <c r="M4691" s="6">
        <v>0</v>
      </c>
      <c r="N4691" s="6">
        <v>0</v>
      </c>
      <c r="O4691">
        <v>1100613</v>
      </c>
      <c r="P4691">
        <v>1100611</v>
      </c>
      <c r="Q4691">
        <v>310061</v>
      </c>
      <c r="R4691" s="4">
        <v>2</v>
      </c>
      <c r="S4691" s="6">
        <v>1</v>
      </c>
      <c r="T4691" s="6"/>
      <c r="U4691" s="6">
        <v>2</v>
      </c>
      <c r="V4691" s="6" t="s">
        <v>1205</v>
      </c>
    </row>
    <row r="4692" spans="1:22" s="21" customFormat="1" ht="16.5">
      <c r="A4692" s="53">
        <v>100034536</v>
      </c>
      <c r="B4692" s="6">
        <v>1000041</v>
      </c>
      <c r="C4692" s="6">
        <v>1000121</v>
      </c>
      <c r="D4692">
        <v>71782</v>
      </c>
      <c r="E4692">
        <v>34027</v>
      </c>
      <c r="F4692">
        <v>39916</v>
      </c>
      <c r="G4692">
        <v>40023</v>
      </c>
      <c r="H4692" s="6">
        <v>9000</v>
      </c>
      <c r="I4692" s="6">
        <v>0</v>
      </c>
      <c r="J4692" s="6">
        <v>0</v>
      </c>
      <c r="K4692" s="6">
        <v>12000</v>
      </c>
      <c r="L4692" s="6">
        <v>0</v>
      </c>
      <c r="M4692" s="6">
        <v>0</v>
      </c>
      <c r="N4692" s="6">
        <v>0</v>
      </c>
      <c r="O4692">
        <v>1500482</v>
      </c>
      <c r="P4692">
        <v>1500481</v>
      </c>
      <c r="Q4692">
        <v>300048</v>
      </c>
      <c r="R4692" s="4">
        <v>4</v>
      </c>
      <c r="S4692" s="6">
        <v>1</v>
      </c>
      <c r="T4692" s="6"/>
      <c r="U4692" s="6">
        <v>2</v>
      </c>
      <c r="V4692" s="6" t="s">
        <v>1205</v>
      </c>
    </row>
    <row r="4693" spans="1:22" s="21" customFormat="1" ht="16.5">
      <c r="A4693" s="53">
        <v>100034611</v>
      </c>
      <c r="B4693" s="6">
        <v>1000041</v>
      </c>
      <c r="C4693" s="6">
        <v>1000052</v>
      </c>
      <c r="D4693">
        <v>131857</v>
      </c>
      <c r="E4693">
        <v>17102</v>
      </c>
      <c r="F4693">
        <v>13086</v>
      </c>
      <c r="G4693">
        <v>35000</v>
      </c>
      <c r="H4693" s="6">
        <v>9000</v>
      </c>
      <c r="I4693" s="6">
        <v>0</v>
      </c>
      <c r="J4693" s="6">
        <v>2500</v>
      </c>
      <c r="K4693" s="6">
        <v>12000</v>
      </c>
      <c r="L4693" s="6">
        <v>0</v>
      </c>
      <c r="M4693" s="6">
        <v>0</v>
      </c>
      <c r="N4693" s="6">
        <v>0</v>
      </c>
      <c r="O4693">
        <v>1500452</v>
      </c>
      <c r="P4693">
        <v>1500451</v>
      </c>
      <c r="Q4693">
        <v>300045</v>
      </c>
      <c r="R4693" s="4">
        <v>1</v>
      </c>
      <c r="S4693" s="6">
        <v>1</v>
      </c>
      <c r="T4693" s="6"/>
      <c r="U4693" s="6">
        <v>2</v>
      </c>
      <c r="V4693" s="6" t="s">
        <v>1205</v>
      </c>
    </row>
    <row r="4694" spans="1:22" s="21" customFormat="1" ht="16.5">
      <c r="A4694" s="53">
        <v>100034612</v>
      </c>
      <c r="B4694" s="6">
        <v>1000041</v>
      </c>
      <c r="C4694" s="6">
        <v>1000052</v>
      </c>
      <c r="D4694">
        <v>175811</v>
      </c>
      <c r="E4694">
        <v>32440</v>
      </c>
      <c r="F4694">
        <v>34903</v>
      </c>
      <c r="G4694">
        <v>35000</v>
      </c>
      <c r="H4694" s="6">
        <v>9000</v>
      </c>
      <c r="I4694" s="6">
        <v>0</v>
      </c>
      <c r="J4694" s="6">
        <v>0</v>
      </c>
      <c r="K4694" s="6">
        <v>12000</v>
      </c>
      <c r="L4694" s="6">
        <v>0</v>
      </c>
      <c r="M4694" s="6">
        <v>0</v>
      </c>
      <c r="N4694" s="6">
        <v>0</v>
      </c>
      <c r="O4694">
        <v>1500452</v>
      </c>
      <c r="P4694">
        <v>1500451</v>
      </c>
      <c r="Q4694">
        <v>300045</v>
      </c>
      <c r="R4694" s="4">
        <v>1</v>
      </c>
      <c r="S4694" s="6">
        <v>1</v>
      </c>
      <c r="T4694" s="6"/>
      <c r="U4694" s="6">
        <v>2</v>
      </c>
      <c r="V4694" s="6" t="s">
        <v>1205</v>
      </c>
    </row>
    <row r="4695" spans="1:22" s="21" customFormat="1" ht="16.5">
      <c r="A4695" s="53">
        <v>100034613</v>
      </c>
      <c r="B4695" s="6">
        <v>1000041</v>
      </c>
      <c r="C4695" s="6">
        <v>1000052</v>
      </c>
      <c r="D4695">
        <v>210972</v>
      </c>
      <c r="E4695">
        <v>17102</v>
      </c>
      <c r="F4695">
        <v>13086</v>
      </c>
      <c r="G4695">
        <v>12160</v>
      </c>
      <c r="H4695" s="6">
        <v>9000</v>
      </c>
      <c r="I4695" s="6">
        <v>0</v>
      </c>
      <c r="J4695" s="6">
        <v>0</v>
      </c>
      <c r="K4695" s="6">
        <v>12000</v>
      </c>
      <c r="L4695" s="6">
        <v>0</v>
      </c>
      <c r="M4695" s="6">
        <v>0</v>
      </c>
      <c r="N4695" s="6">
        <v>0</v>
      </c>
      <c r="O4695">
        <v>1500452</v>
      </c>
      <c r="P4695">
        <v>1500451</v>
      </c>
      <c r="Q4695">
        <v>300045</v>
      </c>
      <c r="R4695" s="4">
        <v>1</v>
      </c>
      <c r="S4695" s="6">
        <v>1</v>
      </c>
      <c r="T4695" s="6"/>
      <c r="U4695" s="6">
        <v>2</v>
      </c>
      <c r="V4695" s="6" t="s">
        <v>1205</v>
      </c>
    </row>
    <row r="4696" spans="1:22" s="21" customFormat="1" ht="16.5">
      <c r="A4696" s="53">
        <v>100034614</v>
      </c>
      <c r="B4696" s="6">
        <v>1000041</v>
      </c>
      <c r="C4696" s="6">
        <v>1000032</v>
      </c>
      <c r="D4696">
        <v>87905</v>
      </c>
      <c r="E4696">
        <v>32440</v>
      </c>
      <c r="F4696">
        <v>34903</v>
      </c>
      <c r="G4696">
        <v>35000</v>
      </c>
      <c r="H4696" s="6">
        <v>9000</v>
      </c>
      <c r="I4696" s="6">
        <v>0</v>
      </c>
      <c r="J4696" s="6">
        <v>0</v>
      </c>
      <c r="K4696" s="6">
        <v>12000</v>
      </c>
      <c r="L4696" s="6">
        <v>0</v>
      </c>
      <c r="M4696" s="6">
        <v>0</v>
      </c>
      <c r="N4696" s="6">
        <v>0</v>
      </c>
      <c r="O4696">
        <v>1500472</v>
      </c>
      <c r="P4696">
        <v>1500471</v>
      </c>
      <c r="Q4696">
        <v>300047</v>
      </c>
      <c r="R4696" s="4">
        <v>3</v>
      </c>
      <c r="S4696" s="6">
        <v>1</v>
      </c>
      <c r="T4696" s="6"/>
      <c r="U4696" s="6">
        <v>2</v>
      </c>
      <c r="V4696" s="6" t="s">
        <v>1205</v>
      </c>
    </row>
    <row r="4697" spans="1:22" s="21" customFormat="1" ht="16.5">
      <c r="A4697" s="53">
        <v>100034615</v>
      </c>
      <c r="B4697" s="6">
        <v>1000041</v>
      </c>
      <c r="C4697" s="6">
        <v>1000052</v>
      </c>
      <c r="D4697">
        <v>64193</v>
      </c>
      <c r="E4697">
        <v>34063</v>
      </c>
      <c r="F4697">
        <v>35697</v>
      </c>
      <c r="G4697">
        <v>35793</v>
      </c>
      <c r="H4697" s="6">
        <v>9000</v>
      </c>
      <c r="I4697" s="6">
        <v>0</v>
      </c>
      <c r="J4697" s="6">
        <v>0</v>
      </c>
      <c r="K4697" s="6">
        <v>12000</v>
      </c>
      <c r="L4697" s="6">
        <v>0</v>
      </c>
      <c r="M4697" s="6">
        <v>0</v>
      </c>
      <c r="N4697" s="6">
        <v>0</v>
      </c>
      <c r="O4697">
        <v>1500462</v>
      </c>
      <c r="P4697">
        <v>1500461</v>
      </c>
      <c r="Q4697">
        <v>300046</v>
      </c>
      <c r="R4697" s="4">
        <v>2</v>
      </c>
      <c r="S4697" s="6">
        <v>1</v>
      </c>
      <c r="T4697" s="6"/>
      <c r="U4697" s="6">
        <v>2</v>
      </c>
      <c r="V4697" s="6" t="s">
        <v>1205</v>
      </c>
    </row>
    <row r="4698" spans="1:22" s="21" customFormat="1" ht="16.5">
      <c r="A4698" s="53">
        <v>100034616</v>
      </c>
      <c r="B4698" s="6">
        <v>1000041</v>
      </c>
      <c r="C4698" s="6">
        <v>1000121</v>
      </c>
      <c r="D4698">
        <v>64193</v>
      </c>
      <c r="E4698">
        <v>34063</v>
      </c>
      <c r="F4698">
        <v>35697</v>
      </c>
      <c r="G4698">
        <v>35793</v>
      </c>
      <c r="H4698" s="6">
        <v>9000</v>
      </c>
      <c r="I4698" s="6">
        <v>0</v>
      </c>
      <c r="J4698" s="6">
        <v>2500</v>
      </c>
      <c r="K4698" s="6">
        <v>12000</v>
      </c>
      <c r="L4698" s="6">
        <v>0</v>
      </c>
      <c r="M4698" s="6">
        <v>0</v>
      </c>
      <c r="N4698" s="6">
        <v>0</v>
      </c>
      <c r="O4698">
        <v>1500482</v>
      </c>
      <c r="P4698">
        <v>1500481</v>
      </c>
      <c r="Q4698">
        <v>300048</v>
      </c>
      <c r="R4698" s="4">
        <v>4</v>
      </c>
      <c r="S4698" s="6">
        <v>1</v>
      </c>
      <c r="T4698" s="6"/>
      <c r="U4698" s="6">
        <v>2</v>
      </c>
      <c r="V4698" s="6" t="s">
        <v>1205</v>
      </c>
    </row>
    <row r="4699" spans="1:22" s="21" customFormat="1" ht="16.5">
      <c r="A4699" s="53">
        <v>100034621</v>
      </c>
      <c r="B4699" s="6">
        <v>1000041</v>
      </c>
      <c r="C4699" s="6">
        <v>1000052</v>
      </c>
      <c r="D4699">
        <v>137850</v>
      </c>
      <c r="E4699">
        <v>17110</v>
      </c>
      <c r="F4699">
        <v>13904</v>
      </c>
      <c r="G4699">
        <v>36591</v>
      </c>
      <c r="H4699" s="6">
        <v>9000</v>
      </c>
      <c r="I4699" s="6">
        <v>0</v>
      </c>
      <c r="J4699" s="6">
        <v>0</v>
      </c>
      <c r="K4699" s="6">
        <v>12000</v>
      </c>
      <c r="L4699" s="6">
        <v>0</v>
      </c>
      <c r="M4699" s="6">
        <v>0</v>
      </c>
      <c r="N4699" s="6">
        <v>0</v>
      </c>
      <c r="O4699">
        <v>1500452</v>
      </c>
      <c r="P4699">
        <v>1500451</v>
      </c>
      <c r="Q4699">
        <v>300045</v>
      </c>
      <c r="R4699" s="4">
        <v>1</v>
      </c>
      <c r="S4699" s="6">
        <v>1</v>
      </c>
      <c r="T4699" s="6"/>
      <c r="U4699" s="6">
        <v>2</v>
      </c>
      <c r="V4699" s="6" t="s">
        <v>1205</v>
      </c>
    </row>
    <row r="4700" spans="1:22" s="21" customFormat="1" ht="16.5">
      <c r="A4700" s="53">
        <v>100034622</v>
      </c>
      <c r="B4700" s="6">
        <v>1000041</v>
      </c>
      <c r="C4700" s="6">
        <v>1000052</v>
      </c>
      <c r="D4700">
        <v>183800</v>
      </c>
      <c r="E4700">
        <v>32476</v>
      </c>
      <c r="F4700">
        <v>36490</v>
      </c>
      <c r="G4700">
        <v>36591</v>
      </c>
      <c r="H4700" s="6">
        <v>9000</v>
      </c>
      <c r="I4700" s="6">
        <v>0</v>
      </c>
      <c r="J4700" s="6">
        <v>0</v>
      </c>
      <c r="K4700" s="6">
        <v>12000</v>
      </c>
      <c r="L4700" s="6">
        <v>0</v>
      </c>
      <c r="M4700" s="6">
        <v>0</v>
      </c>
      <c r="N4700" s="6">
        <v>0</v>
      </c>
      <c r="O4700">
        <v>1500452</v>
      </c>
      <c r="P4700">
        <v>1500451</v>
      </c>
      <c r="Q4700">
        <v>300045</v>
      </c>
      <c r="R4700" s="4">
        <v>1</v>
      </c>
      <c r="S4700" s="6">
        <v>1</v>
      </c>
      <c r="T4700" s="6"/>
      <c r="U4700" s="6">
        <v>2</v>
      </c>
      <c r="V4700" s="6" t="s">
        <v>1205</v>
      </c>
    </row>
    <row r="4701" spans="1:22" s="21" customFormat="1" ht="16.5">
      <c r="A4701" s="53">
        <v>100034623</v>
      </c>
      <c r="B4701" s="6">
        <v>1000041</v>
      </c>
      <c r="C4701" s="6">
        <v>1000052</v>
      </c>
      <c r="D4701">
        <v>220558</v>
      </c>
      <c r="E4701">
        <v>17110</v>
      </c>
      <c r="F4701">
        <v>13904</v>
      </c>
      <c r="G4701">
        <v>12921</v>
      </c>
      <c r="H4701" s="6">
        <v>9000</v>
      </c>
      <c r="I4701" s="6">
        <v>0</v>
      </c>
      <c r="J4701" s="6">
        <v>0</v>
      </c>
      <c r="K4701" s="6">
        <v>12000</v>
      </c>
      <c r="L4701" s="6">
        <v>0</v>
      </c>
      <c r="M4701" s="6">
        <v>0</v>
      </c>
      <c r="N4701" s="6">
        <v>0</v>
      </c>
      <c r="O4701">
        <v>1500452</v>
      </c>
      <c r="P4701">
        <v>1500451</v>
      </c>
      <c r="Q4701">
        <v>300045</v>
      </c>
      <c r="R4701" s="4">
        <v>1</v>
      </c>
      <c r="S4701" s="6">
        <v>1</v>
      </c>
      <c r="T4701" s="6"/>
      <c r="U4701" s="6">
        <v>2</v>
      </c>
      <c r="V4701" s="6" t="s">
        <v>1205</v>
      </c>
    </row>
    <row r="4702" spans="1:22" s="21" customFormat="1" ht="16.5">
      <c r="A4702" s="53">
        <v>100034624</v>
      </c>
      <c r="B4702" s="6">
        <v>1000041</v>
      </c>
      <c r="C4702" s="6">
        <v>1000032</v>
      </c>
      <c r="D4702">
        <v>91900</v>
      </c>
      <c r="E4702">
        <v>32476</v>
      </c>
      <c r="F4702">
        <v>36490</v>
      </c>
      <c r="G4702">
        <v>36591</v>
      </c>
      <c r="H4702" s="6">
        <v>9000</v>
      </c>
      <c r="I4702" s="6">
        <v>0</v>
      </c>
      <c r="J4702" s="6">
        <v>0</v>
      </c>
      <c r="K4702" s="6">
        <v>12000</v>
      </c>
      <c r="L4702" s="6">
        <v>0</v>
      </c>
      <c r="M4702" s="6">
        <v>0</v>
      </c>
      <c r="N4702" s="6">
        <v>0</v>
      </c>
      <c r="O4702">
        <v>1500472</v>
      </c>
      <c r="P4702">
        <v>1500471</v>
      </c>
      <c r="Q4702">
        <v>300047</v>
      </c>
      <c r="R4702" s="4">
        <v>3</v>
      </c>
      <c r="S4702" s="6">
        <v>1</v>
      </c>
      <c r="T4702" s="6"/>
      <c r="U4702" s="6">
        <v>2</v>
      </c>
      <c r="V4702" s="6" t="s">
        <v>1205</v>
      </c>
    </row>
    <row r="4703" spans="1:22" s="21" customFormat="1" ht="16.5">
      <c r="A4703" s="53">
        <v>100034625</v>
      </c>
      <c r="B4703" s="6">
        <v>1000041</v>
      </c>
      <c r="C4703" s="6">
        <v>1000052</v>
      </c>
      <c r="D4703">
        <v>67112</v>
      </c>
      <c r="E4703">
        <v>34100</v>
      </c>
      <c r="F4703">
        <v>37320</v>
      </c>
      <c r="G4703">
        <v>37421</v>
      </c>
      <c r="H4703" s="6">
        <v>9000</v>
      </c>
      <c r="I4703" s="6">
        <v>0</v>
      </c>
      <c r="J4703" s="6">
        <v>2500</v>
      </c>
      <c r="K4703" s="6">
        <v>12000</v>
      </c>
      <c r="L4703" s="6">
        <v>0</v>
      </c>
      <c r="M4703" s="6">
        <v>0</v>
      </c>
      <c r="N4703" s="6">
        <v>0</v>
      </c>
      <c r="O4703">
        <v>1500462</v>
      </c>
      <c r="P4703">
        <v>1500461</v>
      </c>
      <c r="Q4703">
        <v>300046</v>
      </c>
      <c r="R4703" s="4">
        <v>2</v>
      </c>
      <c r="S4703" s="6">
        <v>1</v>
      </c>
      <c r="T4703" s="6"/>
      <c r="U4703" s="6">
        <v>2</v>
      </c>
      <c r="V4703" s="6" t="s">
        <v>1205</v>
      </c>
    </row>
    <row r="4704" spans="1:22" s="21" customFormat="1" ht="16.5">
      <c r="A4704" s="53">
        <v>100034626</v>
      </c>
      <c r="B4704" s="6">
        <v>1000041</v>
      </c>
      <c r="C4704" s="6">
        <v>1000121</v>
      </c>
      <c r="D4704">
        <v>67112</v>
      </c>
      <c r="E4704">
        <v>34100</v>
      </c>
      <c r="F4704">
        <v>37320</v>
      </c>
      <c r="G4704">
        <v>37421</v>
      </c>
      <c r="H4704" s="6">
        <v>9000</v>
      </c>
      <c r="I4704" s="6">
        <v>0</v>
      </c>
      <c r="J4704" s="6">
        <v>0</v>
      </c>
      <c r="K4704" s="6">
        <v>12000</v>
      </c>
      <c r="L4704" s="6">
        <v>0</v>
      </c>
      <c r="M4704" s="6">
        <v>0</v>
      </c>
      <c r="N4704" s="6">
        <v>0</v>
      </c>
      <c r="O4704">
        <v>1500482</v>
      </c>
      <c r="P4704">
        <v>1500481</v>
      </c>
      <c r="Q4704">
        <v>300048</v>
      </c>
      <c r="R4704" s="4">
        <v>4</v>
      </c>
      <c r="S4704" s="6">
        <v>1</v>
      </c>
      <c r="T4704" s="6"/>
      <c r="U4704" s="6">
        <v>2</v>
      </c>
      <c r="V4704" s="6" t="s">
        <v>1205</v>
      </c>
    </row>
    <row r="4705" spans="1:22" s="21" customFormat="1" ht="16.5">
      <c r="A4705" s="53">
        <v>100034631</v>
      </c>
      <c r="B4705" s="6">
        <v>1000041</v>
      </c>
      <c r="C4705" s="6">
        <v>1000052</v>
      </c>
      <c r="D4705">
        <v>143845</v>
      </c>
      <c r="E4705">
        <v>17118</v>
      </c>
      <c r="F4705">
        <v>14722</v>
      </c>
      <c r="G4705">
        <v>38181</v>
      </c>
      <c r="H4705" s="6">
        <v>9000</v>
      </c>
      <c r="I4705" s="6">
        <v>0</v>
      </c>
      <c r="J4705" s="6">
        <v>0</v>
      </c>
      <c r="K4705" s="6">
        <v>12000</v>
      </c>
      <c r="L4705" s="6">
        <v>0</v>
      </c>
      <c r="M4705" s="6">
        <v>0</v>
      </c>
      <c r="N4705" s="6">
        <v>0</v>
      </c>
      <c r="O4705">
        <v>1500452</v>
      </c>
      <c r="P4705">
        <v>1500451</v>
      </c>
      <c r="Q4705">
        <v>300045</v>
      </c>
      <c r="R4705" s="4">
        <v>1</v>
      </c>
      <c r="S4705" s="6">
        <v>1</v>
      </c>
      <c r="T4705" s="6"/>
      <c r="U4705" s="6">
        <v>2</v>
      </c>
      <c r="V4705" s="6" t="s">
        <v>1205</v>
      </c>
    </row>
    <row r="4706" spans="1:22" s="21" customFormat="1" ht="16.5">
      <c r="A4706" s="53">
        <v>100034632</v>
      </c>
      <c r="B4706" s="6">
        <v>1000041</v>
      </c>
      <c r="C4706" s="6">
        <v>1000052</v>
      </c>
      <c r="D4706">
        <v>191793</v>
      </c>
      <c r="E4706">
        <v>32513</v>
      </c>
      <c r="F4706">
        <v>38077</v>
      </c>
      <c r="G4706">
        <v>38181</v>
      </c>
      <c r="H4706" s="6">
        <v>9000</v>
      </c>
      <c r="I4706" s="6">
        <v>0</v>
      </c>
      <c r="J4706" s="6">
        <v>0</v>
      </c>
      <c r="K4706" s="6">
        <v>12000</v>
      </c>
      <c r="L4706" s="6">
        <v>0</v>
      </c>
      <c r="M4706" s="6">
        <v>0</v>
      </c>
      <c r="N4706" s="6">
        <v>0</v>
      </c>
      <c r="O4706">
        <v>1500452</v>
      </c>
      <c r="P4706">
        <v>1500451</v>
      </c>
      <c r="Q4706">
        <v>300045</v>
      </c>
      <c r="R4706" s="4">
        <v>1</v>
      </c>
      <c r="S4706" s="6">
        <v>1</v>
      </c>
      <c r="T4706" s="6"/>
      <c r="U4706" s="6">
        <v>2</v>
      </c>
      <c r="V4706" s="6" t="s">
        <v>1205</v>
      </c>
    </row>
    <row r="4707" spans="1:22" s="21" customFormat="1" ht="16.5">
      <c r="A4707" s="53">
        <v>100034633</v>
      </c>
      <c r="B4707" s="6">
        <v>1000041</v>
      </c>
      <c r="C4707" s="6">
        <v>1000052</v>
      </c>
      <c r="D4707">
        <v>230150</v>
      </c>
      <c r="E4707">
        <v>17118</v>
      </c>
      <c r="F4707">
        <v>14722</v>
      </c>
      <c r="G4707">
        <v>13680</v>
      </c>
      <c r="H4707" s="6">
        <v>9000</v>
      </c>
      <c r="I4707" s="6">
        <v>0</v>
      </c>
      <c r="J4707" s="6">
        <v>0</v>
      </c>
      <c r="K4707" s="6">
        <v>12000</v>
      </c>
      <c r="L4707" s="6">
        <v>0</v>
      </c>
      <c r="M4707" s="6">
        <v>0</v>
      </c>
      <c r="N4707" s="6">
        <v>0</v>
      </c>
      <c r="O4707">
        <v>1500452</v>
      </c>
      <c r="P4707">
        <v>1500451</v>
      </c>
      <c r="Q4707">
        <v>300045</v>
      </c>
      <c r="R4707" s="4">
        <v>1</v>
      </c>
      <c r="S4707" s="6">
        <v>1</v>
      </c>
      <c r="T4707" s="6"/>
      <c r="U4707" s="6">
        <v>2</v>
      </c>
      <c r="V4707" s="6" t="s">
        <v>1205</v>
      </c>
    </row>
    <row r="4708" spans="1:22" s="21" customFormat="1" ht="16.5">
      <c r="A4708" s="53">
        <v>100034634</v>
      </c>
      <c r="B4708" s="6">
        <v>1000041</v>
      </c>
      <c r="C4708" s="6">
        <v>1000032</v>
      </c>
      <c r="D4708">
        <v>95896</v>
      </c>
      <c r="E4708">
        <v>32513</v>
      </c>
      <c r="F4708">
        <v>38077</v>
      </c>
      <c r="G4708">
        <v>38181</v>
      </c>
      <c r="H4708" s="6">
        <v>9000</v>
      </c>
      <c r="I4708" s="6">
        <v>0</v>
      </c>
      <c r="J4708" s="6">
        <v>2500</v>
      </c>
      <c r="K4708" s="6">
        <v>12000</v>
      </c>
      <c r="L4708" s="6">
        <v>0</v>
      </c>
      <c r="M4708" s="6">
        <v>0</v>
      </c>
      <c r="N4708" s="6">
        <v>0</v>
      </c>
      <c r="O4708">
        <v>1500472</v>
      </c>
      <c r="P4708">
        <v>1500471</v>
      </c>
      <c r="Q4708">
        <v>300047</v>
      </c>
      <c r="R4708" s="4">
        <v>3</v>
      </c>
      <c r="S4708" s="6">
        <v>1</v>
      </c>
      <c r="T4708" s="6"/>
      <c r="U4708" s="6">
        <v>2</v>
      </c>
      <c r="V4708" s="6" t="s">
        <v>1205</v>
      </c>
    </row>
    <row r="4709" spans="1:22" s="21" customFormat="1" ht="16.5">
      <c r="A4709" s="53">
        <v>100034635</v>
      </c>
      <c r="B4709" s="6">
        <v>1000041</v>
      </c>
      <c r="C4709" s="6">
        <v>1000052</v>
      </c>
      <c r="D4709">
        <v>70030</v>
      </c>
      <c r="E4709">
        <v>34136</v>
      </c>
      <c r="F4709">
        <v>38943</v>
      </c>
      <c r="G4709">
        <v>39048</v>
      </c>
      <c r="H4709" s="6">
        <v>9000</v>
      </c>
      <c r="I4709" s="6">
        <v>0</v>
      </c>
      <c r="J4709" s="6">
        <v>0</v>
      </c>
      <c r="K4709" s="6">
        <v>12000</v>
      </c>
      <c r="L4709" s="6">
        <v>0</v>
      </c>
      <c r="M4709" s="6">
        <v>0</v>
      </c>
      <c r="N4709" s="6">
        <v>0</v>
      </c>
      <c r="O4709">
        <v>1500462</v>
      </c>
      <c r="P4709">
        <v>1500461</v>
      </c>
      <c r="Q4709">
        <v>300046</v>
      </c>
      <c r="R4709" s="4">
        <v>2</v>
      </c>
      <c r="S4709" s="6">
        <v>1</v>
      </c>
      <c r="T4709" s="6"/>
      <c r="U4709" s="6">
        <v>2</v>
      </c>
      <c r="V4709" s="6" t="s">
        <v>1205</v>
      </c>
    </row>
    <row r="4710" spans="1:22" s="21" customFormat="1" ht="16.5">
      <c r="A4710" s="53">
        <v>100034636</v>
      </c>
      <c r="B4710" s="6">
        <v>1000041</v>
      </c>
      <c r="C4710" s="6">
        <v>1000121</v>
      </c>
      <c r="D4710">
        <v>70030</v>
      </c>
      <c r="E4710">
        <v>34136</v>
      </c>
      <c r="F4710">
        <v>38943</v>
      </c>
      <c r="G4710">
        <v>39048</v>
      </c>
      <c r="H4710" s="6">
        <v>9000</v>
      </c>
      <c r="I4710" s="6">
        <v>0</v>
      </c>
      <c r="J4710" s="6">
        <v>0</v>
      </c>
      <c r="K4710" s="6">
        <v>12000</v>
      </c>
      <c r="L4710" s="6">
        <v>0</v>
      </c>
      <c r="M4710" s="6">
        <v>0</v>
      </c>
      <c r="N4710" s="6">
        <v>0</v>
      </c>
      <c r="O4710">
        <v>1500482</v>
      </c>
      <c r="P4710">
        <v>1500481</v>
      </c>
      <c r="Q4710">
        <v>300048</v>
      </c>
      <c r="R4710" s="4">
        <v>4</v>
      </c>
      <c r="S4710" s="6">
        <v>1</v>
      </c>
      <c r="T4710" s="6"/>
      <c r="U4710" s="6">
        <v>2</v>
      </c>
      <c r="V4710" s="6" t="s">
        <v>1205</v>
      </c>
    </row>
    <row r="4711" spans="1:22" s="21" customFormat="1" ht="16.5">
      <c r="A4711" s="53">
        <v>100034711</v>
      </c>
      <c r="B4711" s="6">
        <v>1000041</v>
      </c>
      <c r="C4711" s="6">
        <v>1000052</v>
      </c>
      <c r="D4711">
        <v>137850</v>
      </c>
      <c r="E4711">
        <v>17126</v>
      </c>
      <c r="F4711">
        <v>13904</v>
      </c>
      <c r="G4711">
        <v>36591</v>
      </c>
      <c r="H4711" s="6">
        <v>9000</v>
      </c>
      <c r="I4711" s="6">
        <v>0</v>
      </c>
      <c r="J4711" s="6">
        <v>0</v>
      </c>
      <c r="K4711" s="6">
        <v>12000</v>
      </c>
      <c r="L4711" s="6">
        <v>0</v>
      </c>
      <c r="M4711" s="6">
        <v>0</v>
      </c>
      <c r="N4711" s="6">
        <v>0</v>
      </c>
      <c r="O4711">
        <v>1500452</v>
      </c>
      <c r="P4711">
        <v>1500451</v>
      </c>
      <c r="Q4711">
        <v>300045</v>
      </c>
      <c r="R4711" s="4">
        <v>1</v>
      </c>
      <c r="S4711" s="6">
        <v>1</v>
      </c>
      <c r="T4711" s="6"/>
      <c r="U4711" s="6">
        <v>2</v>
      </c>
      <c r="V4711" s="6" t="s">
        <v>1205</v>
      </c>
    </row>
    <row r="4712" spans="1:22" s="21" customFormat="1" ht="16.5">
      <c r="A4712" s="53">
        <v>100034712</v>
      </c>
      <c r="B4712" s="6">
        <v>1000041</v>
      </c>
      <c r="C4712" s="6">
        <v>1000052</v>
      </c>
      <c r="D4712">
        <v>183800</v>
      </c>
      <c r="E4712">
        <v>32549</v>
      </c>
      <c r="F4712">
        <v>36490</v>
      </c>
      <c r="G4712">
        <v>36591</v>
      </c>
      <c r="H4712" s="6">
        <v>9000</v>
      </c>
      <c r="I4712" s="6">
        <v>0</v>
      </c>
      <c r="J4712" s="6">
        <v>0</v>
      </c>
      <c r="K4712" s="6">
        <v>12000</v>
      </c>
      <c r="L4712" s="6">
        <v>0</v>
      </c>
      <c r="M4712" s="6">
        <v>0</v>
      </c>
      <c r="N4712" s="6">
        <v>0</v>
      </c>
      <c r="O4712">
        <v>1500452</v>
      </c>
      <c r="P4712">
        <v>1500451</v>
      </c>
      <c r="Q4712">
        <v>300045</v>
      </c>
      <c r="R4712" s="4">
        <v>1</v>
      </c>
      <c r="S4712" s="6">
        <v>1</v>
      </c>
      <c r="T4712" s="6"/>
      <c r="U4712" s="6">
        <v>2</v>
      </c>
      <c r="V4712" s="6" t="s">
        <v>1205</v>
      </c>
    </row>
    <row r="4713" spans="1:22" s="21" customFormat="1" ht="16.5">
      <c r="A4713" s="53">
        <v>100034713</v>
      </c>
      <c r="B4713" s="6">
        <v>1000041</v>
      </c>
      <c r="C4713" s="6">
        <v>1000052</v>
      </c>
      <c r="D4713">
        <v>220558</v>
      </c>
      <c r="E4713">
        <v>17126</v>
      </c>
      <c r="F4713">
        <v>13904</v>
      </c>
      <c r="G4713">
        <v>12921</v>
      </c>
      <c r="H4713" s="6">
        <v>9000</v>
      </c>
      <c r="I4713" s="6">
        <v>0</v>
      </c>
      <c r="J4713" s="6">
        <v>2500</v>
      </c>
      <c r="K4713" s="6">
        <v>12000</v>
      </c>
      <c r="L4713" s="6">
        <v>0</v>
      </c>
      <c r="M4713" s="6">
        <v>0</v>
      </c>
      <c r="N4713" s="6">
        <v>0</v>
      </c>
      <c r="O4713">
        <v>1500452</v>
      </c>
      <c r="P4713">
        <v>1500451</v>
      </c>
      <c r="Q4713">
        <v>300045</v>
      </c>
      <c r="R4713" s="4">
        <v>1</v>
      </c>
      <c r="S4713" s="6">
        <v>1</v>
      </c>
      <c r="T4713" s="6"/>
      <c r="U4713" s="6">
        <v>2</v>
      </c>
      <c r="V4713" s="6" t="s">
        <v>1205</v>
      </c>
    </row>
    <row r="4714" spans="1:22" s="21" customFormat="1" ht="16.5">
      <c r="A4714" s="53">
        <v>100034714</v>
      </c>
      <c r="B4714" s="6">
        <v>1000041</v>
      </c>
      <c r="C4714" s="6">
        <v>1000032</v>
      </c>
      <c r="D4714">
        <v>91900</v>
      </c>
      <c r="E4714">
        <v>32549</v>
      </c>
      <c r="F4714">
        <v>36490</v>
      </c>
      <c r="G4714">
        <v>36591</v>
      </c>
      <c r="H4714" s="6">
        <v>9000</v>
      </c>
      <c r="I4714" s="6">
        <v>0</v>
      </c>
      <c r="J4714" s="6">
        <v>0</v>
      </c>
      <c r="K4714" s="6">
        <v>12000</v>
      </c>
      <c r="L4714" s="6">
        <v>0</v>
      </c>
      <c r="M4714" s="6">
        <v>0</v>
      </c>
      <c r="N4714" s="6">
        <v>0</v>
      </c>
      <c r="O4714">
        <v>1500472</v>
      </c>
      <c r="P4714">
        <v>1500471</v>
      </c>
      <c r="Q4714">
        <v>300047</v>
      </c>
      <c r="R4714" s="4">
        <v>3</v>
      </c>
      <c r="S4714" s="6">
        <v>1</v>
      </c>
      <c r="T4714" s="6"/>
      <c r="U4714" s="6">
        <v>2</v>
      </c>
      <c r="V4714" s="6" t="s">
        <v>1205</v>
      </c>
    </row>
    <row r="4715" spans="1:22" s="21" customFormat="1" ht="16.5">
      <c r="A4715" s="53">
        <v>100034715</v>
      </c>
      <c r="B4715" s="6">
        <v>1000041</v>
      </c>
      <c r="C4715" s="6">
        <v>1000052</v>
      </c>
      <c r="D4715">
        <v>67112</v>
      </c>
      <c r="E4715">
        <v>34173</v>
      </c>
      <c r="F4715">
        <v>37320</v>
      </c>
      <c r="G4715">
        <v>37421</v>
      </c>
      <c r="H4715" s="6">
        <v>9000</v>
      </c>
      <c r="I4715" s="6">
        <v>0</v>
      </c>
      <c r="J4715" s="6">
        <v>0</v>
      </c>
      <c r="K4715" s="6">
        <v>12000</v>
      </c>
      <c r="L4715" s="6">
        <v>0</v>
      </c>
      <c r="M4715" s="6">
        <v>0</v>
      </c>
      <c r="N4715" s="6">
        <v>0</v>
      </c>
      <c r="O4715">
        <v>1500462</v>
      </c>
      <c r="P4715">
        <v>1500461</v>
      </c>
      <c r="Q4715">
        <v>300046</v>
      </c>
      <c r="R4715" s="4">
        <v>2</v>
      </c>
      <c r="S4715" s="6">
        <v>1</v>
      </c>
      <c r="T4715" s="6"/>
      <c r="U4715" s="6">
        <v>2</v>
      </c>
      <c r="V4715" s="6" t="s">
        <v>1205</v>
      </c>
    </row>
    <row r="4716" spans="1:22" s="21" customFormat="1" ht="16.5">
      <c r="A4716" s="53">
        <v>100034716</v>
      </c>
      <c r="B4716" s="6">
        <v>1000041</v>
      </c>
      <c r="C4716" s="6">
        <v>1000121</v>
      </c>
      <c r="D4716">
        <v>67112</v>
      </c>
      <c r="E4716">
        <v>34173</v>
      </c>
      <c r="F4716">
        <v>37320</v>
      </c>
      <c r="G4716">
        <v>37421</v>
      </c>
      <c r="H4716" s="6">
        <v>9000</v>
      </c>
      <c r="I4716" s="6">
        <v>0</v>
      </c>
      <c r="J4716" s="6">
        <v>0</v>
      </c>
      <c r="K4716" s="6">
        <v>12000</v>
      </c>
      <c r="L4716" s="6">
        <v>0</v>
      </c>
      <c r="M4716" s="6">
        <v>0</v>
      </c>
      <c r="N4716" s="6">
        <v>0</v>
      </c>
      <c r="O4716">
        <v>1500482</v>
      </c>
      <c r="P4716">
        <v>1500481</v>
      </c>
      <c r="Q4716">
        <v>300048</v>
      </c>
      <c r="R4716" s="4">
        <v>4</v>
      </c>
      <c r="S4716" s="6">
        <v>1</v>
      </c>
      <c r="T4716" s="6"/>
      <c r="U4716" s="6">
        <v>2</v>
      </c>
      <c r="V4716" s="6" t="s">
        <v>1205</v>
      </c>
    </row>
    <row r="4717" spans="1:22" s="21" customFormat="1" ht="16.5">
      <c r="A4717" s="53">
        <v>100034721</v>
      </c>
      <c r="B4717" s="6">
        <v>1000041</v>
      </c>
      <c r="C4717" s="6">
        <v>1000052</v>
      </c>
      <c r="D4717">
        <v>143845</v>
      </c>
      <c r="E4717">
        <v>17134</v>
      </c>
      <c r="F4717">
        <v>14722</v>
      </c>
      <c r="G4717">
        <v>38181</v>
      </c>
      <c r="H4717" s="6">
        <v>9000</v>
      </c>
      <c r="I4717" s="6">
        <v>0</v>
      </c>
      <c r="J4717" s="6">
        <v>0</v>
      </c>
      <c r="K4717" s="6">
        <v>12000</v>
      </c>
      <c r="L4717" s="6">
        <v>0</v>
      </c>
      <c r="M4717" s="6">
        <v>0</v>
      </c>
      <c r="N4717" s="6">
        <v>0</v>
      </c>
      <c r="O4717">
        <v>1500452</v>
      </c>
      <c r="P4717">
        <v>1500451</v>
      </c>
      <c r="Q4717">
        <v>300045</v>
      </c>
      <c r="R4717" s="4">
        <v>1</v>
      </c>
      <c r="S4717" s="6">
        <v>1</v>
      </c>
      <c r="T4717" s="6"/>
      <c r="U4717" s="6">
        <v>2</v>
      </c>
      <c r="V4717" s="6" t="s">
        <v>1205</v>
      </c>
    </row>
    <row r="4718" spans="1:22" s="21" customFormat="1" ht="16.5">
      <c r="A4718" s="53">
        <v>100034722</v>
      </c>
      <c r="B4718" s="6">
        <v>1000041</v>
      </c>
      <c r="C4718" s="6">
        <v>1000052</v>
      </c>
      <c r="D4718">
        <v>191793</v>
      </c>
      <c r="E4718">
        <v>32585</v>
      </c>
      <c r="F4718">
        <v>38077</v>
      </c>
      <c r="G4718">
        <v>38181</v>
      </c>
      <c r="H4718" s="6">
        <v>9000</v>
      </c>
      <c r="I4718" s="6">
        <v>0</v>
      </c>
      <c r="J4718" s="6">
        <v>2500</v>
      </c>
      <c r="K4718" s="6">
        <v>12000</v>
      </c>
      <c r="L4718" s="6">
        <v>0</v>
      </c>
      <c r="M4718" s="6">
        <v>0</v>
      </c>
      <c r="N4718" s="6">
        <v>0</v>
      </c>
      <c r="O4718">
        <v>1500452</v>
      </c>
      <c r="P4718">
        <v>1500451</v>
      </c>
      <c r="Q4718">
        <v>300045</v>
      </c>
      <c r="R4718" s="4">
        <v>1</v>
      </c>
      <c r="S4718" s="6">
        <v>1</v>
      </c>
      <c r="T4718" s="6"/>
      <c r="U4718" s="6">
        <v>2</v>
      </c>
      <c r="V4718" s="6" t="s">
        <v>1205</v>
      </c>
    </row>
    <row r="4719" spans="1:22" s="21" customFormat="1" ht="16.5">
      <c r="A4719" s="53">
        <v>100034723</v>
      </c>
      <c r="B4719" s="6">
        <v>1000041</v>
      </c>
      <c r="C4719" s="6">
        <v>1000052</v>
      </c>
      <c r="D4719">
        <v>230150</v>
      </c>
      <c r="E4719">
        <v>17134</v>
      </c>
      <c r="F4719">
        <v>14722</v>
      </c>
      <c r="G4719">
        <v>13680</v>
      </c>
      <c r="H4719" s="6">
        <v>9000</v>
      </c>
      <c r="I4719" s="6">
        <v>0</v>
      </c>
      <c r="J4719" s="6">
        <v>0</v>
      </c>
      <c r="K4719" s="6">
        <v>12000</v>
      </c>
      <c r="L4719" s="6">
        <v>0</v>
      </c>
      <c r="M4719" s="6">
        <v>0</v>
      </c>
      <c r="N4719" s="6">
        <v>0</v>
      </c>
      <c r="O4719">
        <v>1500452</v>
      </c>
      <c r="P4719">
        <v>1500451</v>
      </c>
      <c r="Q4719">
        <v>300045</v>
      </c>
      <c r="R4719" s="4">
        <v>1</v>
      </c>
      <c r="S4719" s="6">
        <v>1</v>
      </c>
      <c r="T4719" s="6"/>
      <c r="U4719" s="6">
        <v>2</v>
      </c>
      <c r="V4719" s="6" t="s">
        <v>1205</v>
      </c>
    </row>
    <row r="4720" spans="1:22" s="21" customFormat="1" ht="16.5">
      <c r="A4720" s="53">
        <v>100034724</v>
      </c>
      <c r="B4720" s="6">
        <v>1000041</v>
      </c>
      <c r="C4720" s="6">
        <v>1000032</v>
      </c>
      <c r="D4720">
        <v>95896</v>
      </c>
      <c r="E4720">
        <v>32585</v>
      </c>
      <c r="F4720">
        <v>38077</v>
      </c>
      <c r="G4720">
        <v>38181</v>
      </c>
      <c r="H4720" s="6">
        <v>9000</v>
      </c>
      <c r="I4720" s="6">
        <v>0</v>
      </c>
      <c r="J4720" s="6">
        <v>0</v>
      </c>
      <c r="K4720" s="6">
        <v>12000</v>
      </c>
      <c r="L4720" s="6">
        <v>0</v>
      </c>
      <c r="M4720" s="6">
        <v>0</v>
      </c>
      <c r="N4720" s="6">
        <v>0</v>
      </c>
      <c r="O4720">
        <v>1500472</v>
      </c>
      <c r="P4720">
        <v>1500471</v>
      </c>
      <c r="Q4720">
        <v>300047</v>
      </c>
      <c r="R4720" s="4">
        <v>3</v>
      </c>
      <c r="S4720" s="6">
        <v>1</v>
      </c>
      <c r="T4720" s="6"/>
      <c r="U4720" s="6">
        <v>2</v>
      </c>
      <c r="V4720" s="6" t="s">
        <v>1205</v>
      </c>
    </row>
    <row r="4721" spans="1:22" s="21" customFormat="1" ht="16.5">
      <c r="A4721" s="53">
        <v>100034725</v>
      </c>
      <c r="B4721" s="6">
        <v>1000041</v>
      </c>
      <c r="C4721" s="6">
        <v>1000052</v>
      </c>
      <c r="D4721">
        <v>70030</v>
      </c>
      <c r="E4721">
        <v>34209</v>
      </c>
      <c r="F4721">
        <v>38943</v>
      </c>
      <c r="G4721">
        <v>39048</v>
      </c>
      <c r="H4721" s="6">
        <v>9000</v>
      </c>
      <c r="I4721" s="6">
        <v>0</v>
      </c>
      <c r="J4721" s="6">
        <v>0</v>
      </c>
      <c r="K4721" s="6">
        <v>12000</v>
      </c>
      <c r="L4721" s="6">
        <v>0</v>
      </c>
      <c r="M4721" s="6">
        <v>0</v>
      </c>
      <c r="N4721" s="6">
        <v>0</v>
      </c>
      <c r="O4721">
        <v>1500462</v>
      </c>
      <c r="P4721">
        <v>1500461</v>
      </c>
      <c r="Q4721">
        <v>300046</v>
      </c>
      <c r="R4721" s="4">
        <v>2</v>
      </c>
      <c r="S4721" s="6">
        <v>1</v>
      </c>
      <c r="T4721" s="6"/>
      <c r="U4721" s="6">
        <v>2</v>
      </c>
      <c r="V4721" s="6" t="s">
        <v>1205</v>
      </c>
    </row>
    <row r="4722" spans="1:22" s="21" customFormat="1" ht="16.5">
      <c r="A4722" s="53">
        <v>100034726</v>
      </c>
      <c r="B4722" s="6">
        <v>1000041</v>
      </c>
      <c r="C4722" s="6">
        <v>1000121</v>
      </c>
      <c r="D4722">
        <v>70030</v>
      </c>
      <c r="E4722">
        <v>34209</v>
      </c>
      <c r="F4722">
        <v>38943</v>
      </c>
      <c r="G4722">
        <v>39048</v>
      </c>
      <c r="H4722" s="6">
        <v>9000</v>
      </c>
      <c r="I4722" s="6">
        <v>0</v>
      </c>
      <c r="J4722" s="6">
        <v>0</v>
      </c>
      <c r="K4722" s="6">
        <v>12000</v>
      </c>
      <c r="L4722" s="6">
        <v>0</v>
      </c>
      <c r="M4722" s="6">
        <v>0</v>
      </c>
      <c r="N4722" s="6">
        <v>0</v>
      </c>
      <c r="O4722">
        <v>1500482</v>
      </c>
      <c r="P4722">
        <v>1500481</v>
      </c>
      <c r="Q4722">
        <v>300048</v>
      </c>
      <c r="R4722" s="4">
        <v>4</v>
      </c>
      <c r="S4722" s="6">
        <v>1</v>
      </c>
      <c r="T4722" s="6"/>
      <c r="U4722" s="6">
        <v>2</v>
      </c>
      <c r="V4722" s="6" t="s">
        <v>1205</v>
      </c>
    </row>
    <row r="4723" spans="1:22" s="21" customFormat="1" ht="16.5">
      <c r="A4723" s="53">
        <v>100034731</v>
      </c>
      <c r="B4723" s="6">
        <v>1000041</v>
      </c>
      <c r="C4723" s="6">
        <v>1000052</v>
      </c>
      <c r="D4723">
        <v>149840</v>
      </c>
      <c r="E4723">
        <v>17141</v>
      </c>
      <c r="F4723">
        <v>15540</v>
      </c>
      <c r="G4723">
        <v>39772</v>
      </c>
      <c r="H4723" s="6">
        <v>9000</v>
      </c>
      <c r="I4723" s="6">
        <v>0</v>
      </c>
      <c r="J4723" s="6">
        <v>2500</v>
      </c>
      <c r="K4723" s="6">
        <v>12000</v>
      </c>
      <c r="L4723" s="6">
        <v>0</v>
      </c>
      <c r="M4723" s="6">
        <v>0</v>
      </c>
      <c r="N4723" s="6">
        <v>0</v>
      </c>
      <c r="O4723">
        <v>1500452</v>
      </c>
      <c r="P4723">
        <v>1500451</v>
      </c>
      <c r="Q4723">
        <v>300045</v>
      </c>
      <c r="R4723" s="4">
        <v>1</v>
      </c>
      <c r="S4723" s="6">
        <v>1</v>
      </c>
      <c r="T4723" s="6"/>
      <c r="U4723" s="6">
        <v>2</v>
      </c>
      <c r="V4723" s="6" t="s">
        <v>1205</v>
      </c>
    </row>
    <row r="4724" spans="1:22" s="21" customFormat="1" ht="16.5">
      <c r="A4724" s="53">
        <v>100034732</v>
      </c>
      <c r="B4724" s="6">
        <v>1000041</v>
      </c>
      <c r="C4724" s="6">
        <v>1000052</v>
      </c>
      <c r="D4724">
        <v>199787</v>
      </c>
      <c r="E4724">
        <v>32622</v>
      </c>
      <c r="F4724">
        <v>39663</v>
      </c>
      <c r="G4724">
        <v>39772</v>
      </c>
      <c r="H4724" s="6">
        <v>9000</v>
      </c>
      <c r="I4724" s="6">
        <v>0</v>
      </c>
      <c r="J4724" s="6">
        <v>0</v>
      </c>
      <c r="K4724" s="6">
        <v>12000</v>
      </c>
      <c r="L4724" s="6">
        <v>0</v>
      </c>
      <c r="M4724" s="6">
        <v>0</v>
      </c>
      <c r="N4724" s="6">
        <v>0</v>
      </c>
      <c r="O4724">
        <v>1500452</v>
      </c>
      <c r="P4724">
        <v>1500451</v>
      </c>
      <c r="Q4724">
        <v>300045</v>
      </c>
      <c r="R4724" s="4">
        <v>1</v>
      </c>
      <c r="S4724" s="6">
        <v>1</v>
      </c>
      <c r="T4724" s="6"/>
      <c r="U4724" s="6">
        <v>2</v>
      </c>
      <c r="V4724" s="6" t="s">
        <v>1205</v>
      </c>
    </row>
    <row r="4725" spans="1:22" s="21" customFormat="1" ht="16.5">
      <c r="A4725" s="53">
        <v>100034733</v>
      </c>
      <c r="B4725" s="6">
        <v>1000041</v>
      </c>
      <c r="C4725" s="6">
        <v>1000052</v>
      </c>
      <c r="D4725">
        <v>239744</v>
      </c>
      <c r="E4725">
        <v>17141</v>
      </c>
      <c r="F4725">
        <v>15540</v>
      </c>
      <c r="G4725">
        <v>14441</v>
      </c>
      <c r="H4725" s="6">
        <v>9000</v>
      </c>
      <c r="I4725" s="6">
        <v>0</v>
      </c>
      <c r="J4725" s="6">
        <v>0</v>
      </c>
      <c r="K4725" s="6">
        <v>12000</v>
      </c>
      <c r="L4725" s="6">
        <v>0</v>
      </c>
      <c r="M4725" s="6">
        <v>0</v>
      </c>
      <c r="N4725" s="6">
        <v>0</v>
      </c>
      <c r="O4725">
        <v>1500452</v>
      </c>
      <c r="P4725">
        <v>1500451</v>
      </c>
      <c r="Q4725">
        <v>300045</v>
      </c>
      <c r="R4725" s="4">
        <v>1</v>
      </c>
      <c r="S4725" s="6">
        <v>1</v>
      </c>
      <c r="T4725" s="6"/>
      <c r="U4725" s="6">
        <v>2</v>
      </c>
      <c r="V4725" s="6" t="s">
        <v>1205</v>
      </c>
    </row>
    <row r="4726" spans="1:22" s="21" customFormat="1" ht="16.5">
      <c r="A4726" s="53">
        <v>100034734</v>
      </c>
      <c r="B4726" s="6">
        <v>1000041</v>
      </c>
      <c r="C4726" s="6">
        <v>1000032</v>
      </c>
      <c r="D4726">
        <v>99893</v>
      </c>
      <c r="E4726">
        <v>32622</v>
      </c>
      <c r="F4726">
        <v>39663</v>
      </c>
      <c r="G4726">
        <v>39772</v>
      </c>
      <c r="H4726" s="6">
        <v>9000</v>
      </c>
      <c r="I4726" s="6">
        <v>0</v>
      </c>
      <c r="J4726" s="6">
        <v>0</v>
      </c>
      <c r="K4726" s="6">
        <v>12000</v>
      </c>
      <c r="L4726" s="6">
        <v>0</v>
      </c>
      <c r="M4726" s="6">
        <v>0</v>
      </c>
      <c r="N4726" s="6">
        <v>0</v>
      </c>
      <c r="O4726">
        <v>1500472</v>
      </c>
      <c r="P4726">
        <v>1500471</v>
      </c>
      <c r="Q4726">
        <v>300047</v>
      </c>
      <c r="R4726" s="4">
        <v>3</v>
      </c>
      <c r="S4726" s="6">
        <v>1</v>
      </c>
      <c r="T4726" s="6"/>
      <c r="U4726" s="6">
        <v>2</v>
      </c>
      <c r="V4726" s="6" t="s">
        <v>1205</v>
      </c>
    </row>
    <row r="4727" spans="1:22" s="21" customFormat="1" ht="16.5">
      <c r="A4727" s="53">
        <v>100034735</v>
      </c>
      <c r="B4727" s="6">
        <v>1100481</v>
      </c>
      <c r="C4727" s="6">
        <v>1100482</v>
      </c>
      <c r="D4727">
        <v>72948</v>
      </c>
      <c r="E4727">
        <v>34245</v>
      </c>
      <c r="F4727">
        <v>40565</v>
      </c>
      <c r="G4727">
        <v>40675</v>
      </c>
      <c r="H4727" s="6">
        <v>9000</v>
      </c>
      <c r="I4727" s="6">
        <v>0</v>
      </c>
      <c r="J4727" s="6">
        <v>0</v>
      </c>
      <c r="K4727" s="6">
        <v>12000</v>
      </c>
      <c r="L4727" s="6">
        <v>0</v>
      </c>
      <c r="M4727" s="6">
        <v>0</v>
      </c>
      <c r="N4727" s="6">
        <v>0</v>
      </c>
      <c r="O4727">
        <v>1100483</v>
      </c>
      <c r="P4727">
        <v>1100481</v>
      </c>
      <c r="Q4727">
        <v>310048</v>
      </c>
      <c r="R4727" s="4">
        <v>1</v>
      </c>
      <c r="S4727" s="6">
        <v>1</v>
      </c>
      <c r="T4727" s="6"/>
      <c r="U4727" s="6">
        <v>2</v>
      </c>
      <c r="V4727" s="6" t="s">
        <v>1205</v>
      </c>
    </row>
    <row r="4728" spans="1:22" s="21" customFormat="1" ht="16.5">
      <c r="A4728" s="53">
        <v>100034736</v>
      </c>
      <c r="B4728" s="6">
        <v>1000041</v>
      </c>
      <c r="C4728" s="6">
        <v>1000121</v>
      </c>
      <c r="D4728">
        <v>72948</v>
      </c>
      <c r="E4728">
        <v>34245</v>
      </c>
      <c r="F4728">
        <v>40565</v>
      </c>
      <c r="G4728">
        <v>40675</v>
      </c>
      <c r="H4728" s="6">
        <v>9000</v>
      </c>
      <c r="I4728" s="6">
        <v>0</v>
      </c>
      <c r="J4728" s="6">
        <v>2500</v>
      </c>
      <c r="K4728" s="6">
        <v>12000</v>
      </c>
      <c r="L4728" s="6">
        <v>0</v>
      </c>
      <c r="M4728" s="6">
        <v>0</v>
      </c>
      <c r="N4728" s="6">
        <v>0</v>
      </c>
      <c r="O4728">
        <v>1500482</v>
      </c>
      <c r="P4728">
        <v>1500481</v>
      </c>
      <c r="Q4728">
        <v>300048</v>
      </c>
      <c r="R4728" s="4">
        <v>4</v>
      </c>
      <c r="S4728" s="6">
        <v>1</v>
      </c>
      <c r="T4728" s="6"/>
      <c r="U4728" s="6">
        <v>2</v>
      </c>
      <c r="V4728" s="6" t="s">
        <v>1205</v>
      </c>
    </row>
    <row r="4729" spans="1:22" s="21" customFormat="1" ht="16.5">
      <c r="A4729" s="53">
        <v>100034811</v>
      </c>
      <c r="B4729" s="6">
        <v>1000041</v>
      </c>
      <c r="C4729" s="6">
        <v>1000052</v>
      </c>
      <c r="D4729">
        <v>215767</v>
      </c>
      <c r="E4729">
        <v>17149</v>
      </c>
      <c r="F4729">
        <v>14722</v>
      </c>
      <c r="G4729">
        <v>38181</v>
      </c>
      <c r="H4729" s="6">
        <v>9000</v>
      </c>
      <c r="I4729" s="6">
        <v>0</v>
      </c>
      <c r="J4729" s="6">
        <v>0</v>
      </c>
      <c r="K4729" s="6">
        <v>12000</v>
      </c>
      <c r="L4729" s="6">
        <v>0</v>
      </c>
      <c r="M4729" s="6">
        <v>0</v>
      </c>
      <c r="N4729" s="6">
        <v>0</v>
      </c>
      <c r="O4729">
        <v>1500452</v>
      </c>
      <c r="P4729">
        <v>1500451</v>
      </c>
      <c r="Q4729">
        <v>300045</v>
      </c>
      <c r="R4729" s="4">
        <v>1</v>
      </c>
      <c r="S4729" s="6">
        <v>1</v>
      </c>
      <c r="T4729" s="6"/>
      <c r="U4729" s="6">
        <v>2</v>
      </c>
      <c r="V4729" s="6" t="s">
        <v>1205</v>
      </c>
    </row>
    <row r="4730" spans="1:22" s="21" customFormat="1" ht="16.5">
      <c r="A4730" s="53">
        <v>100034812</v>
      </c>
      <c r="B4730" s="6">
        <v>1000041</v>
      </c>
      <c r="C4730" s="6">
        <v>1000052</v>
      </c>
      <c r="D4730">
        <v>287690</v>
      </c>
      <c r="E4730">
        <v>32658</v>
      </c>
      <c r="F4730">
        <v>38077</v>
      </c>
      <c r="G4730">
        <v>38181</v>
      </c>
      <c r="H4730" s="6">
        <v>9000</v>
      </c>
      <c r="I4730" s="6">
        <v>0</v>
      </c>
      <c r="J4730" s="6">
        <v>0</v>
      </c>
      <c r="K4730" s="6">
        <v>12000</v>
      </c>
      <c r="L4730" s="6">
        <v>0</v>
      </c>
      <c r="M4730" s="6">
        <v>0</v>
      </c>
      <c r="N4730" s="6">
        <v>0</v>
      </c>
      <c r="O4730">
        <v>1500452</v>
      </c>
      <c r="P4730">
        <v>1500451</v>
      </c>
      <c r="Q4730">
        <v>300045</v>
      </c>
      <c r="R4730" s="4">
        <v>1</v>
      </c>
      <c r="S4730" s="6">
        <v>1</v>
      </c>
      <c r="T4730" s="6"/>
      <c r="U4730" s="6">
        <v>2</v>
      </c>
      <c r="V4730" s="6" t="s">
        <v>1205</v>
      </c>
    </row>
    <row r="4731" spans="1:22" s="21" customFormat="1" ht="16.5">
      <c r="A4731" s="53">
        <v>100034813</v>
      </c>
      <c r="B4731" s="6">
        <v>1000041</v>
      </c>
      <c r="C4731" s="6">
        <v>1000052</v>
      </c>
      <c r="D4731">
        <v>345225</v>
      </c>
      <c r="E4731">
        <v>17149</v>
      </c>
      <c r="F4731">
        <v>14722</v>
      </c>
      <c r="G4731">
        <v>13680</v>
      </c>
      <c r="H4731" s="6">
        <v>9000</v>
      </c>
      <c r="I4731" s="6">
        <v>0</v>
      </c>
      <c r="J4731" s="6">
        <v>0</v>
      </c>
      <c r="K4731" s="6">
        <v>12000</v>
      </c>
      <c r="L4731" s="6">
        <v>0</v>
      </c>
      <c r="M4731" s="6">
        <v>0</v>
      </c>
      <c r="N4731" s="6">
        <v>0</v>
      </c>
      <c r="O4731">
        <v>1500452</v>
      </c>
      <c r="P4731">
        <v>1500451</v>
      </c>
      <c r="Q4731">
        <v>300045</v>
      </c>
      <c r="R4731" s="4">
        <v>1</v>
      </c>
      <c r="S4731" s="6">
        <v>1</v>
      </c>
      <c r="T4731" s="6"/>
      <c r="U4731" s="6">
        <v>2</v>
      </c>
      <c r="V4731" s="6" t="s">
        <v>1205</v>
      </c>
    </row>
    <row r="4732" spans="1:22" s="21" customFormat="1" ht="16.5">
      <c r="A4732" s="53">
        <v>100034814</v>
      </c>
      <c r="B4732" s="6">
        <v>1000041</v>
      </c>
      <c r="C4732" s="6">
        <v>1000032</v>
      </c>
      <c r="D4732">
        <v>143845</v>
      </c>
      <c r="E4732">
        <v>32658</v>
      </c>
      <c r="F4732">
        <v>38077</v>
      </c>
      <c r="G4732">
        <v>38181</v>
      </c>
      <c r="H4732" s="6">
        <v>9000</v>
      </c>
      <c r="I4732" s="6">
        <v>0</v>
      </c>
      <c r="J4732" s="6">
        <v>0</v>
      </c>
      <c r="K4732" s="6">
        <v>12000</v>
      </c>
      <c r="L4732" s="6">
        <v>0</v>
      </c>
      <c r="M4732" s="6">
        <v>0</v>
      </c>
      <c r="N4732" s="6">
        <v>0</v>
      </c>
      <c r="O4732">
        <v>1500472</v>
      </c>
      <c r="P4732">
        <v>1500471</v>
      </c>
      <c r="Q4732">
        <v>300047</v>
      </c>
      <c r="R4732" s="4">
        <v>3</v>
      </c>
      <c r="S4732" s="6">
        <v>1</v>
      </c>
      <c r="T4732" s="6"/>
      <c r="U4732" s="6">
        <v>2</v>
      </c>
      <c r="V4732" s="6" t="s">
        <v>1205</v>
      </c>
    </row>
    <row r="4733" spans="1:22" s="21" customFormat="1" ht="16.5">
      <c r="A4733" s="53">
        <v>100034815</v>
      </c>
      <c r="B4733" s="6">
        <v>1100451</v>
      </c>
      <c r="C4733" s="6">
        <v>1100452</v>
      </c>
      <c r="D4733">
        <v>105045</v>
      </c>
      <c r="E4733">
        <v>34282</v>
      </c>
      <c r="F4733">
        <v>38943</v>
      </c>
      <c r="G4733">
        <v>39048</v>
      </c>
      <c r="H4733" s="6">
        <v>9000</v>
      </c>
      <c r="I4733" s="6">
        <v>0</v>
      </c>
      <c r="J4733" s="6">
        <v>2500</v>
      </c>
      <c r="K4733" s="6">
        <v>12000</v>
      </c>
      <c r="L4733" s="6">
        <v>0</v>
      </c>
      <c r="M4733" s="6">
        <v>0</v>
      </c>
      <c r="N4733" s="6">
        <v>0</v>
      </c>
      <c r="O4733">
        <v>1100453</v>
      </c>
      <c r="P4733">
        <v>1100451</v>
      </c>
      <c r="Q4733">
        <v>310045</v>
      </c>
      <c r="R4733" s="4">
        <v>1</v>
      </c>
      <c r="S4733" s="6">
        <v>1</v>
      </c>
      <c r="T4733" s="6"/>
      <c r="U4733" s="6">
        <v>2</v>
      </c>
      <c r="V4733" s="6" t="s">
        <v>1205</v>
      </c>
    </row>
    <row r="4734" spans="1:22" s="21" customFormat="1" ht="16.5">
      <c r="A4734" s="53">
        <v>100034816</v>
      </c>
      <c r="B4734" s="6">
        <v>1000041</v>
      </c>
      <c r="C4734" s="6">
        <v>1000121</v>
      </c>
      <c r="D4734">
        <v>105045</v>
      </c>
      <c r="E4734">
        <v>34282</v>
      </c>
      <c r="F4734">
        <v>38943</v>
      </c>
      <c r="G4734">
        <v>39048</v>
      </c>
      <c r="H4734" s="6">
        <v>9000</v>
      </c>
      <c r="I4734" s="6">
        <v>0</v>
      </c>
      <c r="J4734" s="6">
        <v>0</v>
      </c>
      <c r="K4734" s="6">
        <v>12000</v>
      </c>
      <c r="L4734" s="6">
        <v>0</v>
      </c>
      <c r="M4734" s="6">
        <v>0</v>
      </c>
      <c r="N4734" s="6">
        <v>0</v>
      </c>
      <c r="O4734">
        <v>1500482</v>
      </c>
      <c r="P4734">
        <v>1500481</v>
      </c>
      <c r="Q4734">
        <v>300048</v>
      </c>
      <c r="R4734" s="4">
        <v>4</v>
      </c>
      <c r="S4734" s="6">
        <v>1</v>
      </c>
      <c r="T4734" s="6"/>
      <c r="U4734" s="6">
        <v>2</v>
      </c>
      <c r="V4734" s="6" t="s">
        <v>1205</v>
      </c>
    </row>
    <row r="4735" spans="1:22" s="21" customFormat="1" ht="16.5">
      <c r="A4735" s="53">
        <v>100034821</v>
      </c>
      <c r="B4735" s="6">
        <v>1000041</v>
      </c>
      <c r="C4735" s="6">
        <v>1000052</v>
      </c>
      <c r="D4735">
        <v>221159</v>
      </c>
      <c r="E4735">
        <v>17157</v>
      </c>
      <c r="F4735">
        <v>15212</v>
      </c>
      <c r="G4735">
        <v>39136</v>
      </c>
      <c r="H4735" s="6">
        <v>9000</v>
      </c>
      <c r="I4735" s="6">
        <v>0</v>
      </c>
      <c r="J4735" s="6">
        <v>0</v>
      </c>
      <c r="K4735" s="6">
        <v>12000</v>
      </c>
      <c r="L4735" s="6">
        <v>0</v>
      </c>
      <c r="M4735" s="6">
        <v>0</v>
      </c>
      <c r="N4735" s="6">
        <v>0</v>
      </c>
      <c r="O4735">
        <v>1500452</v>
      </c>
      <c r="P4735">
        <v>1500451</v>
      </c>
      <c r="Q4735">
        <v>300045</v>
      </c>
      <c r="R4735" s="4">
        <v>1</v>
      </c>
      <c r="S4735" s="6">
        <v>1</v>
      </c>
      <c r="T4735" s="6"/>
      <c r="U4735" s="6">
        <v>2</v>
      </c>
      <c r="V4735" s="6" t="s">
        <v>1205</v>
      </c>
    </row>
    <row r="4736" spans="1:22" s="21" customFormat="1" ht="16.5">
      <c r="A4736" s="53">
        <v>100034822</v>
      </c>
      <c r="B4736" s="6">
        <v>1000041</v>
      </c>
      <c r="C4736" s="6">
        <v>1000052</v>
      </c>
      <c r="D4736">
        <v>294878</v>
      </c>
      <c r="E4736">
        <v>32695</v>
      </c>
      <c r="F4736">
        <v>39029</v>
      </c>
      <c r="G4736">
        <v>39136</v>
      </c>
      <c r="H4736" s="6">
        <v>9000</v>
      </c>
      <c r="I4736" s="6">
        <v>0</v>
      </c>
      <c r="J4736" s="6">
        <v>0</v>
      </c>
      <c r="K4736" s="6">
        <v>12000</v>
      </c>
      <c r="L4736" s="6">
        <v>0</v>
      </c>
      <c r="M4736" s="6">
        <v>0</v>
      </c>
      <c r="N4736" s="6">
        <v>0</v>
      </c>
      <c r="O4736">
        <v>1500452</v>
      </c>
      <c r="P4736">
        <v>1500451</v>
      </c>
      <c r="Q4736">
        <v>300045</v>
      </c>
      <c r="R4736" s="4">
        <v>1</v>
      </c>
      <c r="S4736" s="6">
        <v>1</v>
      </c>
      <c r="T4736" s="6"/>
      <c r="U4736" s="6">
        <v>2</v>
      </c>
      <c r="V4736" s="6" t="s">
        <v>1205</v>
      </c>
    </row>
    <row r="4737" spans="1:22" s="21" customFormat="1" ht="16.5">
      <c r="A4737" s="53">
        <v>100034823</v>
      </c>
      <c r="B4737" s="6">
        <v>1000041</v>
      </c>
      <c r="C4737" s="6">
        <v>1000052</v>
      </c>
      <c r="D4737">
        <v>353852</v>
      </c>
      <c r="E4737">
        <v>17157</v>
      </c>
      <c r="F4737">
        <v>15212</v>
      </c>
      <c r="G4737">
        <v>14137</v>
      </c>
      <c r="H4737" s="6">
        <v>9000</v>
      </c>
      <c r="I4737" s="6">
        <v>0</v>
      </c>
      <c r="J4737" s="6">
        <v>0</v>
      </c>
      <c r="K4737" s="6">
        <v>12000</v>
      </c>
      <c r="L4737" s="6">
        <v>0</v>
      </c>
      <c r="M4737" s="6">
        <v>0</v>
      </c>
      <c r="N4737" s="6">
        <v>0</v>
      </c>
      <c r="O4737">
        <v>1500452</v>
      </c>
      <c r="P4737">
        <v>1500451</v>
      </c>
      <c r="Q4737">
        <v>300045</v>
      </c>
      <c r="R4737" s="4">
        <v>1</v>
      </c>
      <c r="S4737" s="6">
        <v>1</v>
      </c>
      <c r="T4737" s="6"/>
      <c r="U4737" s="6">
        <v>2</v>
      </c>
      <c r="V4737" s="6" t="s">
        <v>1205</v>
      </c>
    </row>
    <row r="4738" spans="1:22" s="21" customFormat="1" ht="16.5">
      <c r="A4738" s="53">
        <v>100034824</v>
      </c>
      <c r="B4738" s="6">
        <v>1000041</v>
      </c>
      <c r="C4738" s="6">
        <v>1000032</v>
      </c>
      <c r="D4738">
        <v>147439</v>
      </c>
      <c r="E4738">
        <v>32695</v>
      </c>
      <c r="F4738">
        <v>39029</v>
      </c>
      <c r="G4738">
        <v>39136</v>
      </c>
      <c r="H4738" s="6">
        <v>9000</v>
      </c>
      <c r="I4738" s="6">
        <v>0</v>
      </c>
      <c r="J4738" s="6">
        <v>2500</v>
      </c>
      <c r="K4738" s="6">
        <v>12000</v>
      </c>
      <c r="L4738" s="6">
        <v>0</v>
      </c>
      <c r="M4738" s="6">
        <v>0</v>
      </c>
      <c r="N4738" s="6">
        <v>0</v>
      </c>
      <c r="O4738">
        <v>1500472</v>
      </c>
      <c r="P4738">
        <v>1500471</v>
      </c>
      <c r="Q4738">
        <v>300047</v>
      </c>
      <c r="R4738" s="4">
        <v>3</v>
      </c>
      <c r="S4738" s="6">
        <v>1</v>
      </c>
      <c r="T4738" s="6"/>
      <c r="U4738" s="6">
        <v>2</v>
      </c>
      <c r="V4738" s="6" t="s">
        <v>1205</v>
      </c>
    </row>
    <row r="4739" spans="1:22" s="21" customFormat="1" ht="16.5">
      <c r="A4739" s="53">
        <v>100034825</v>
      </c>
      <c r="B4739" s="6">
        <v>1000041</v>
      </c>
      <c r="C4739" s="6">
        <v>1000052</v>
      </c>
      <c r="D4739">
        <v>107673</v>
      </c>
      <c r="E4739">
        <v>34318</v>
      </c>
      <c r="F4739">
        <v>39916</v>
      </c>
      <c r="G4739">
        <v>40023</v>
      </c>
      <c r="H4739" s="6">
        <v>9000</v>
      </c>
      <c r="I4739" s="6">
        <v>0</v>
      </c>
      <c r="J4739" s="6">
        <v>0</v>
      </c>
      <c r="K4739" s="6">
        <v>12000</v>
      </c>
      <c r="L4739" s="6">
        <v>0</v>
      </c>
      <c r="M4739" s="6">
        <v>0</v>
      </c>
      <c r="N4739" s="6">
        <v>0</v>
      </c>
      <c r="O4739">
        <v>1500462</v>
      </c>
      <c r="P4739">
        <v>1500461</v>
      </c>
      <c r="Q4739">
        <v>300046</v>
      </c>
      <c r="R4739" s="4">
        <v>2</v>
      </c>
      <c r="S4739" s="6">
        <v>1</v>
      </c>
      <c r="T4739" s="6"/>
      <c r="U4739" s="6">
        <v>2</v>
      </c>
      <c r="V4739" s="6" t="s">
        <v>1205</v>
      </c>
    </row>
    <row r="4740" spans="1:22" s="21" customFormat="1" ht="16.5">
      <c r="A4740" s="53">
        <v>100034826</v>
      </c>
      <c r="B4740" s="6">
        <v>1000041</v>
      </c>
      <c r="C4740" s="6">
        <v>1000121</v>
      </c>
      <c r="D4740">
        <v>107673</v>
      </c>
      <c r="E4740">
        <v>34318</v>
      </c>
      <c r="F4740">
        <v>39916</v>
      </c>
      <c r="G4740">
        <v>40023</v>
      </c>
      <c r="H4740" s="6">
        <v>9000</v>
      </c>
      <c r="I4740" s="6">
        <v>0</v>
      </c>
      <c r="J4740" s="6">
        <v>0</v>
      </c>
      <c r="K4740" s="6">
        <v>12000</v>
      </c>
      <c r="L4740" s="6">
        <v>0</v>
      </c>
      <c r="M4740" s="6">
        <v>0</v>
      </c>
      <c r="N4740" s="6">
        <v>0</v>
      </c>
      <c r="O4740">
        <v>1500482</v>
      </c>
      <c r="P4740">
        <v>1500481</v>
      </c>
      <c r="Q4740">
        <v>300048</v>
      </c>
      <c r="R4740" s="4">
        <v>4</v>
      </c>
      <c r="S4740" s="6">
        <v>1</v>
      </c>
      <c r="T4740" s="6"/>
      <c r="U4740" s="6">
        <v>2</v>
      </c>
      <c r="V4740" s="6" t="s">
        <v>1205</v>
      </c>
    </row>
    <row r="4741" spans="1:22" s="21" customFormat="1" ht="16.5">
      <c r="A4741" s="53">
        <v>100034831</v>
      </c>
      <c r="B4741" s="6">
        <v>1000041</v>
      </c>
      <c r="C4741" s="6">
        <v>1000052</v>
      </c>
      <c r="D4741">
        <v>179808</v>
      </c>
      <c r="E4741">
        <v>17176</v>
      </c>
      <c r="F4741">
        <v>16358</v>
      </c>
      <c r="G4741">
        <v>31818</v>
      </c>
      <c r="H4741" s="6">
        <v>9000</v>
      </c>
      <c r="I4741" s="6">
        <v>0</v>
      </c>
      <c r="J4741" s="6">
        <v>0</v>
      </c>
      <c r="K4741" s="6">
        <v>12000</v>
      </c>
      <c r="L4741" s="6">
        <v>0</v>
      </c>
      <c r="M4741" s="6">
        <v>0</v>
      </c>
      <c r="N4741" s="6">
        <v>0</v>
      </c>
      <c r="O4741">
        <v>1500452</v>
      </c>
      <c r="P4741">
        <v>1500451</v>
      </c>
      <c r="Q4741">
        <v>300045</v>
      </c>
      <c r="R4741" s="4">
        <v>1</v>
      </c>
      <c r="S4741" s="6">
        <v>1</v>
      </c>
      <c r="T4741" s="6"/>
      <c r="U4741" s="6">
        <v>2</v>
      </c>
      <c r="V4741" s="6" t="s">
        <v>1205</v>
      </c>
    </row>
    <row r="4742" spans="1:22" s="21" customFormat="1" ht="16.5">
      <c r="A4742" s="53">
        <v>100034832</v>
      </c>
      <c r="B4742" s="6">
        <v>1000041</v>
      </c>
      <c r="C4742" s="6">
        <v>1000052</v>
      </c>
      <c r="D4742">
        <v>239744</v>
      </c>
      <c r="E4742">
        <v>32752</v>
      </c>
      <c r="F4742">
        <v>31731</v>
      </c>
      <c r="G4742">
        <v>31818</v>
      </c>
      <c r="H4742" s="6">
        <v>9000</v>
      </c>
      <c r="I4742" s="6">
        <v>0</v>
      </c>
      <c r="J4742" s="6">
        <v>0</v>
      </c>
      <c r="K4742" s="6">
        <v>12000</v>
      </c>
      <c r="L4742" s="6">
        <v>0</v>
      </c>
      <c r="M4742" s="6">
        <v>0</v>
      </c>
      <c r="N4742" s="6">
        <v>0</v>
      </c>
      <c r="O4742">
        <v>1500452</v>
      </c>
      <c r="P4742">
        <v>1500451</v>
      </c>
      <c r="Q4742">
        <v>300045</v>
      </c>
      <c r="R4742" s="4">
        <v>1</v>
      </c>
      <c r="S4742" s="6">
        <v>1</v>
      </c>
      <c r="T4742" s="6"/>
      <c r="U4742" s="6">
        <v>2</v>
      </c>
      <c r="V4742" s="6" t="s">
        <v>1205</v>
      </c>
    </row>
    <row r="4743" spans="1:22" s="21" customFormat="1" ht="16.5">
      <c r="A4743" s="53">
        <v>100034833</v>
      </c>
      <c r="B4743" s="6">
        <v>1000041</v>
      </c>
      <c r="C4743" s="6">
        <v>1000052</v>
      </c>
      <c r="D4743">
        <v>287690</v>
      </c>
      <c r="E4743">
        <v>17176</v>
      </c>
      <c r="F4743">
        <v>16358</v>
      </c>
      <c r="G4743">
        <v>15201</v>
      </c>
      <c r="H4743" s="6">
        <v>9000</v>
      </c>
      <c r="I4743" s="6">
        <v>0</v>
      </c>
      <c r="J4743" s="6">
        <v>2500</v>
      </c>
      <c r="K4743" s="6">
        <v>12000</v>
      </c>
      <c r="L4743" s="6">
        <v>0</v>
      </c>
      <c r="M4743" s="6">
        <v>0</v>
      </c>
      <c r="N4743" s="6">
        <v>0</v>
      </c>
      <c r="O4743">
        <v>1500452</v>
      </c>
      <c r="P4743">
        <v>1500451</v>
      </c>
      <c r="Q4743">
        <v>300045</v>
      </c>
      <c r="R4743" s="4">
        <v>1</v>
      </c>
      <c r="S4743" s="6">
        <v>1</v>
      </c>
      <c r="T4743" s="6"/>
      <c r="U4743" s="6">
        <v>2</v>
      </c>
      <c r="V4743" s="6" t="s">
        <v>1205</v>
      </c>
    </row>
    <row r="4744" spans="1:22" s="21" customFormat="1" ht="16.5">
      <c r="A4744" s="53">
        <v>100034834</v>
      </c>
      <c r="B4744" s="6">
        <v>1000041</v>
      </c>
      <c r="C4744" s="6">
        <v>1000032</v>
      </c>
      <c r="D4744">
        <v>119872</v>
      </c>
      <c r="E4744">
        <v>32752</v>
      </c>
      <c r="F4744">
        <v>31731</v>
      </c>
      <c r="G4744">
        <v>31818</v>
      </c>
      <c r="H4744" s="6">
        <v>9000</v>
      </c>
      <c r="I4744" s="6">
        <v>0</v>
      </c>
      <c r="J4744" s="6">
        <v>0</v>
      </c>
      <c r="K4744" s="6">
        <v>12000</v>
      </c>
      <c r="L4744" s="6">
        <v>0</v>
      </c>
      <c r="M4744" s="6">
        <v>0</v>
      </c>
      <c r="N4744" s="6">
        <v>0</v>
      </c>
      <c r="O4744">
        <v>1500472</v>
      </c>
      <c r="P4744">
        <v>1500471</v>
      </c>
      <c r="Q4744">
        <v>300047</v>
      </c>
      <c r="R4744" s="4">
        <v>3</v>
      </c>
      <c r="S4744" s="6">
        <v>1</v>
      </c>
      <c r="T4744" s="6"/>
      <c r="U4744" s="6">
        <v>2</v>
      </c>
      <c r="V4744" s="6" t="s">
        <v>1205</v>
      </c>
    </row>
    <row r="4745" spans="1:22" s="21" customFormat="1" ht="16.5">
      <c r="A4745" s="53">
        <v>100034835</v>
      </c>
      <c r="B4745" s="6">
        <v>1100451</v>
      </c>
      <c r="C4745" s="6">
        <v>1100452</v>
      </c>
      <c r="D4745">
        <v>437695</v>
      </c>
      <c r="E4745">
        <v>34548</v>
      </c>
      <c r="F4745">
        <v>32453</v>
      </c>
      <c r="G4745">
        <v>32540</v>
      </c>
      <c r="H4745" s="6">
        <v>9000</v>
      </c>
      <c r="I4745" s="6">
        <v>0</v>
      </c>
      <c r="J4745" s="6">
        <v>0</v>
      </c>
      <c r="K4745" s="6">
        <v>12000</v>
      </c>
      <c r="L4745" s="6">
        <v>0</v>
      </c>
      <c r="M4745" s="6">
        <v>0</v>
      </c>
      <c r="N4745" s="6">
        <v>0</v>
      </c>
      <c r="O4745">
        <v>1100453</v>
      </c>
      <c r="P4745">
        <v>1100451</v>
      </c>
      <c r="Q4745">
        <v>310045</v>
      </c>
      <c r="R4745" s="4">
        <v>1</v>
      </c>
      <c r="S4745" s="6">
        <v>1</v>
      </c>
      <c r="T4745" s="6"/>
      <c r="U4745" s="6">
        <v>2</v>
      </c>
      <c r="V4745" s="6" t="s">
        <v>1205</v>
      </c>
    </row>
    <row r="4746" spans="1:22" s="21" customFormat="1" ht="16.5">
      <c r="A4746" s="53">
        <v>100034836</v>
      </c>
      <c r="B4746" s="6">
        <v>1000041</v>
      </c>
      <c r="C4746" s="6">
        <v>1000121</v>
      </c>
      <c r="D4746">
        <v>87539</v>
      </c>
      <c r="E4746">
        <v>34548</v>
      </c>
      <c r="F4746">
        <v>32453</v>
      </c>
      <c r="G4746">
        <v>32540</v>
      </c>
      <c r="H4746" s="6">
        <v>9000</v>
      </c>
      <c r="I4746" s="6">
        <v>0</v>
      </c>
      <c r="J4746" s="6">
        <v>0</v>
      </c>
      <c r="K4746" s="6">
        <v>12000</v>
      </c>
      <c r="L4746" s="6">
        <v>0</v>
      </c>
      <c r="M4746" s="6">
        <v>0</v>
      </c>
      <c r="N4746" s="6">
        <v>0</v>
      </c>
      <c r="O4746">
        <v>1500482</v>
      </c>
      <c r="P4746">
        <v>1500481</v>
      </c>
      <c r="Q4746">
        <v>300048</v>
      </c>
      <c r="R4746" s="4">
        <v>4</v>
      </c>
      <c r="S4746" s="6">
        <v>1</v>
      </c>
      <c r="T4746" s="6"/>
      <c r="U4746" s="6">
        <v>2</v>
      </c>
      <c r="V4746" s="6" t="s">
        <v>1205</v>
      </c>
    </row>
    <row r="4747" spans="1:22" s="21" customFormat="1" ht="16.5">
      <c r="A4747" s="53">
        <v>100035111</v>
      </c>
      <c r="B4747" s="6">
        <v>1000041</v>
      </c>
      <c r="C4747" s="6">
        <v>1000052</v>
      </c>
      <c r="D4747">
        <v>149254</v>
      </c>
      <c r="E4747">
        <v>17696</v>
      </c>
      <c r="F4747">
        <v>16237</v>
      </c>
      <c r="G4747">
        <v>35244</v>
      </c>
      <c r="H4747" s="6">
        <v>9000</v>
      </c>
      <c r="I4747" s="6">
        <v>0</v>
      </c>
      <c r="J4747" s="6">
        <v>0</v>
      </c>
      <c r="K4747" s="6">
        <v>12000</v>
      </c>
      <c r="L4747" s="6">
        <v>0</v>
      </c>
      <c r="M4747" s="6">
        <v>0</v>
      </c>
      <c r="N4747" s="6">
        <v>0</v>
      </c>
      <c r="O4747">
        <v>1500492</v>
      </c>
      <c r="P4747">
        <v>1500491</v>
      </c>
      <c r="Q4747">
        <v>300049</v>
      </c>
      <c r="R4747" s="4">
        <v>1</v>
      </c>
      <c r="S4747" s="6">
        <v>1</v>
      </c>
      <c r="T4747" s="6"/>
      <c r="U4747" s="6">
        <v>2</v>
      </c>
      <c r="V4747" s="6" t="s">
        <v>1205</v>
      </c>
    </row>
    <row r="4748" spans="1:22" s="21" customFormat="1" ht="16.5">
      <c r="A4748" s="53">
        <v>100035112</v>
      </c>
      <c r="B4748" s="6">
        <v>1000041</v>
      </c>
      <c r="C4748" s="6">
        <v>1000052</v>
      </c>
      <c r="D4748">
        <v>199006</v>
      </c>
      <c r="E4748">
        <v>33469</v>
      </c>
      <c r="F4748">
        <v>37550</v>
      </c>
      <c r="G4748">
        <v>35244</v>
      </c>
      <c r="H4748" s="6">
        <v>9000</v>
      </c>
      <c r="I4748" s="6">
        <v>0</v>
      </c>
      <c r="J4748" s="6">
        <v>2500</v>
      </c>
      <c r="K4748" s="6">
        <v>12000</v>
      </c>
      <c r="L4748" s="6">
        <v>0</v>
      </c>
      <c r="M4748" s="6">
        <v>0</v>
      </c>
      <c r="N4748" s="6">
        <v>0</v>
      </c>
      <c r="O4748">
        <v>1500492</v>
      </c>
      <c r="P4748">
        <v>1500491</v>
      </c>
      <c r="Q4748">
        <v>300049</v>
      </c>
      <c r="R4748" s="4">
        <v>1</v>
      </c>
      <c r="S4748" s="6">
        <v>1</v>
      </c>
      <c r="T4748" s="6"/>
      <c r="U4748" s="6">
        <v>2</v>
      </c>
      <c r="V4748" s="6" t="s">
        <v>1205</v>
      </c>
    </row>
    <row r="4749" spans="1:22" s="21" customFormat="1" ht="16.5">
      <c r="A4749" s="53">
        <v>100035113</v>
      </c>
      <c r="B4749" s="6">
        <v>1000041</v>
      </c>
      <c r="C4749" s="6">
        <v>1000052</v>
      </c>
      <c r="D4749">
        <v>238807</v>
      </c>
      <c r="E4749">
        <v>17696</v>
      </c>
      <c r="F4749">
        <v>16237</v>
      </c>
      <c r="G4749">
        <v>12959</v>
      </c>
      <c r="H4749" s="6">
        <v>9000</v>
      </c>
      <c r="I4749" s="6">
        <v>0</v>
      </c>
      <c r="J4749" s="6">
        <v>0</v>
      </c>
      <c r="K4749" s="6">
        <v>12000</v>
      </c>
      <c r="L4749" s="6">
        <v>0</v>
      </c>
      <c r="M4749" s="6">
        <v>0</v>
      </c>
      <c r="N4749" s="6">
        <v>0</v>
      </c>
      <c r="O4749">
        <v>1500492</v>
      </c>
      <c r="P4749">
        <v>1500491</v>
      </c>
      <c r="Q4749">
        <v>300049</v>
      </c>
      <c r="R4749" s="4">
        <v>1</v>
      </c>
      <c r="S4749" s="6">
        <v>1</v>
      </c>
      <c r="T4749" s="6"/>
      <c r="U4749" s="6">
        <v>2</v>
      </c>
      <c r="V4749" s="6" t="s">
        <v>1206</v>
      </c>
    </row>
    <row r="4750" spans="1:22" s="21" customFormat="1" ht="16.5">
      <c r="A4750" s="53">
        <v>100035114</v>
      </c>
      <c r="B4750" s="6">
        <v>1000041</v>
      </c>
      <c r="C4750" s="6">
        <v>1000032</v>
      </c>
      <c r="D4750">
        <v>99503</v>
      </c>
      <c r="E4750">
        <v>33469</v>
      </c>
      <c r="F4750">
        <v>37550</v>
      </c>
      <c r="G4750">
        <v>35244</v>
      </c>
      <c r="H4750" s="6">
        <v>9000</v>
      </c>
      <c r="I4750" s="6">
        <v>0</v>
      </c>
      <c r="J4750" s="6">
        <v>0</v>
      </c>
      <c r="K4750" s="6">
        <v>12000</v>
      </c>
      <c r="L4750" s="6">
        <v>0</v>
      </c>
      <c r="M4750" s="6">
        <v>0</v>
      </c>
      <c r="N4750" s="6">
        <v>0</v>
      </c>
      <c r="O4750">
        <v>1500512</v>
      </c>
      <c r="P4750">
        <v>1500511</v>
      </c>
      <c r="Q4750">
        <v>300051</v>
      </c>
      <c r="R4750" s="4">
        <v>3</v>
      </c>
      <c r="S4750" s="6">
        <v>1</v>
      </c>
      <c r="T4750" s="6"/>
      <c r="U4750" s="6">
        <v>2</v>
      </c>
      <c r="V4750" s="6" t="s">
        <v>1206</v>
      </c>
    </row>
    <row r="4751" spans="1:22" s="21" customFormat="1" ht="16.5">
      <c r="A4751" s="53">
        <v>100035115</v>
      </c>
      <c r="B4751" s="6">
        <v>1000041</v>
      </c>
      <c r="C4751" s="6">
        <v>1000052</v>
      </c>
      <c r="D4751">
        <v>65240</v>
      </c>
      <c r="E4751">
        <v>35279</v>
      </c>
      <c r="F4751">
        <v>38671</v>
      </c>
      <c r="G4751">
        <v>36364</v>
      </c>
      <c r="H4751" s="6">
        <v>9000</v>
      </c>
      <c r="I4751" s="6">
        <v>0</v>
      </c>
      <c r="J4751" s="6">
        <v>0</v>
      </c>
      <c r="K4751" s="6">
        <v>12000</v>
      </c>
      <c r="L4751" s="6">
        <v>0</v>
      </c>
      <c r="M4751" s="6">
        <v>0</v>
      </c>
      <c r="N4751" s="6">
        <v>0</v>
      </c>
      <c r="O4751">
        <v>1500502</v>
      </c>
      <c r="P4751">
        <v>1500501</v>
      </c>
      <c r="Q4751">
        <v>300050</v>
      </c>
      <c r="R4751" s="4">
        <v>2</v>
      </c>
      <c r="S4751" s="6">
        <v>1</v>
      </c>
      <c r="T4751" s="6"/>
      <c r="U4751" s="6">
        <v>2</v>
      </c>
      <c r="V4751" s="6" t="s">
        <v>1206</v>
      </c>
    </row>
    <row r="4752" spans="1:22" s="21" customFormat="1" ht="16.5">
      <c r="A4752" s="53">
        <v>100035116</v>
      </c>
      <c r="B4752" s="6">
        <v>1000041</v>
      </c>
      <c r="C4752" s="6">
        <v>1000121</v>
      </c>
      <c r="D4752">
        <v>65240</v>
      </c>
      <c r="E4752">
        <v>35279</v>
      </c>
      <c r="F4752">
        <v>38671</v>
      </c>
      <c r="G4752">
        <v>36364</v>
      </c>
      <c r="H4752" s="6">
        <v>9000</v>
      </c>
      <c r="I4752" s="6">
        <v>0</v>
      </c>
      <c r="J4752" s="6">
        <v>0</v>
      </c>
      <c r="K4752" s="6">
        <v>12000</v>
      </c>
      <c r="L4752" s="6">
        <v>0</v>
      </c>
      <c r="M4752" s="6">
        <v>0</v>
      </c>
      <c r="N4752" s="6">
        <v>0</v>
      </c>
      <c r="O4752">
        <v>1500522</v>
      </c>
      <c r="P4752">
        <v>1500521</v>
      </c>
      <c r="Q4752">
        <v>300052</v>
      </c>
      <c r="R4752" s="4">
        <v>4</v>
      </c>
      <c r="S4752" s="6">
        <v>1</v>
      </c>
      <c r="T4752" s="6"/>
      <c r="U4752" s="6">
        <v>2</v>
      </c>
      <c r="V4752" s="6" t="s">
        <v>1206</v>
      </c>
    </row>
    <row r="4753" spans="1:22" s="21" customFormat="1" ht="16.5">
      <c r="A4753" s="53">
        <v>100035121</v>
      </c>
      <c r="B4753" s="6">
        <v>1000041</v>
      </c>
      <c r="C4753" s="6">
        <v>1000052</v>
      </c>
      <c r="D4753">
        <v>152463</v>
      </c>
      <c r="E4753">
        <v>18084</v>
      </c>
      <c r="F4753">
        <v>16753</v>
      </c>
      <c r="G4753">
        <v>36001</v>
      </c>
      <c r="H4753" s="6">
        <v>9000</v>
      </c>
      <c r="I4753" s="6">
        <v>0</v>
      </c>
      <c r="J4753" s="6">
        <v>2500</v>
      </c>
      <c r="K4753" s="6">
        <v>12000</v>
      </c>
      <c r="L4753" s="6">
        <v>0</v>
      </c>
      <c r="M4753" s="6">
        <v>0</v>
      </c>
      <c r="N4753" s="6">
        <v>0</v>
      </c>
      <c r="O4753">
        <v>1500492</v>
      </c>
      <c r="P4753">
        <v>1500491</v>
      </c>
      <c r="Q4753">
        <v>300049</v>
      </c>
      <c r="R4753" s="4">
        <v>1</v>
      </c>
      <c r="S4753" s="6">
        <v>1</v>
      </c>
      <c r="T4753" s="6"/>
      <c r="U4753" s="6">
        <v>2</v>
      </c>
      <c r="V4753" s="6" t="s">
        <v>1206</v>
      </c>
    </row>
    <row r="4754" spans="1:22" s="21" customFormat="1" ht="16.5">
      <c r="A4754" s="53">
        <v>100035122</v>
      </c>
      <c r="B4754" s="6">
        <v>1000041</v>
      </c>
      <c r="C4754" s="6">
        <v>1000052</v>
      </c>
      <c r="D4754">
        <v>203286</v>
      </c>
      <c r="E4754">
        <v>33934</v>
      </c>
      <c r="F4754">
        <v>38358</v>
      </c>
      <c r="G4754">
        <v>36001</v>
      </c>
      <c r="H4754" s="6">
        <v>9000</v>
      </c>
      <c r="I4754" s="6">
        <v>0</v>
      </c>
      <c r="J4754" s="6">
        <v>0</v>
      </c>
      <c r="K4754" s="6">
        <v>12000</v>
      </c>
      <c r="L4754" s="6">
        <v>0</v>
      </c>
      <c r="M4754" s="6">
        <v>0</v>
      </c>
      <c r="N4754" s="6">
        <v>0</v>
      </c>
      <c r="O4754">
        <v>1500492</v>
      </c>
      <c r="P4754">
        <v>1500491</v>
      </c>
      <c r="Q4754">
        <v>300049</v>
      </c>
      <c r="R4754" s="4">
        <v>1</v>
      </c>
      <c r="S4754" s="6">
        <v>1</v>
      </c>
      <c r="T4754" s="6"/>
      <c r="U4754" s="6">
        <v>2</v>
      </c>
      <c r="V4754" s="6" t="s">
        <v>1206</v>
      </c>
    </row>
    <row r="4755" spans="1:22" s="21" customFormat="1" ht="16.5">
      <c r="A4755" s="53">
        <v>100035123</v>
      </c>
      <c r="B4755" s="6">
        <v>1000041</v>
      </c>
      <c r="C4755" s="6">
        <v>1000052</v>
      </c>
      <c r="D4755">
        <v>243941</v>
      </c>
      <c r="E4755">
        <v>18084</v>
      </c>
      <c r="F4755">
        <v>16753</v>
      </c>
      <c r="G4755">
        <v>13370</v>
      </c>
      <c r="H4755" s="6">
        <v>9000</v>
      </c>
      <c r="I4755" s="6">
        <v>0</v>
      </c>
      <c r="J4755" s="6">
        <v>0</v>
      </c>
      <c r="K4755" s="6">
        <v>12000</v>
      </c>
      <c r="L4755" s="6">
        <v>0</v>
      </c>
      <c r="M4755" s="6">
        <v>0</v>
      </c>
      <c r="N4755" s="6">
        <v>0</v>
      </c>
      <c r="O4755">
        <v>1500492</v>
      </c>
      <c r="P4755">
        <v>1500491</v>
      </c>
      <c r="Q4755">
        <v>300049</v>
      </c>
      <c r="R4755" s="4">
        <v>1</v>
      </c>
      <c r="S4755" s="6">
        <v>1</v>
      </c>
      <c r="T4755" s="6"/>
      <c r="U4755" s="6">
        <v>2</v>
      </c>
      <c r="V4755" s="6" t="s">
        <v>1206</v>
      </c>
    </row>
    <row r="4756" spans="1:22" s="21" customFormat="1" ht="16.5">
      <c r="A4756" s="53">
        <v>100035124</v>
      </c>
      <c r="B4756" s="6">
        <v>1000041</v>
      </c>
      <c r="C4756" s="6">
        <v>1000032</v>
      </c>
      <c r="D4756">
        <v>101643</v>
      </c>
      <c r="E4756">
        <v>33934</v>
      </c>
      <c r="F4756">
        <v>38358</v>
      </c>
      <c r="G4756">
        <v>36001</v>
      </c>
      <c r="H4756" s="6">
        <v>9000</v>
      </c>
      <c r="I4756" s="6">
        <v>0</v>
      </c>
      <c r="J4756" s="6">
        <v>0</v>
      </c>
      <c r="K4756" s="6">
        <v>12000</v>
      </c>
      <c r="L4756" s="6">
        <v>0</v>
      </c>
      <c r="M4756" s="6">
        <v>0</v>
      </c>
      <c r="N4756" s="6">
        <v>0</v>
      </c>
      <c r="O4756">
        <v>1500512</v>
      </c>
      <c r="P4756">
        <v>1500511</v>
      </c>
      <c r="Q4756">
        <v>300051</v>
      </c>
      <c r="R4756" s="4">
        <v>3</v>
      </c>
      <c r="S4756" s="6">
        <v>1</v>
      </c>
      <c r="T4756" s="6"/>
      <c r="U4756" s="6">
        <v>2</v>
      </c>
      <c r="V4756" s="6" t="s">
        <v>1206</v>
      </c>
    </row>
    <row r="4757" spans="1:22" s="21" customFormat="1" ht="16.5">
      <c r="A4757" s="53">
        <v>100035125</v>
      </c>
      <c r="B4757" s="6">
        <v>1000041</v>
      </c>
      <c r="C4757" s="6">
        <v>1000052</v>
      </c>
      <c r="D4757">
        <v>66643</v>
      </c>
      <c r="E4757">
        <v>35744</v>
      </c>
      <c r="F4757">
        <v>39502</v>
      </c>
      <c r="G4757">
        <v>37146</v>
      </c>
      <c r="H4757" s="6">
        <v>9000</v>
      </c>
      <c r="I4757" s="6">
        <v>0</v>
      </c>
      <c r="J4757" s="6">
        <v>0</v>
      </c>
      <c r="K4757" s="6">
        <v>12000</v>
      </c>
      <c r="L4757" s="6">
        <v>0</v>
      </c>
      <c r="M4757" s="6">
        <v>0</v>
      </c>
      <c r="N4757" s="6">
        <v>0</v>
      </c>
      <c r="O4757">
        <v>1500502</v>
      </c>
      <c r="P4757">
        <v>1500501</v>
      </c>
      <c r="Q4757">
        <v>300050</v>
      </c>
      <c r="R4757" s="4">
        <v>2</v>
      </c>
      <c r="S4757" s="6">
        <v>1</v>
      </c>
      <c r="T4757" s="6"/>
      <c r="U4757" s="6">
        <v>2</v>
      </c>
      <c r="V4757" s="6" t="s">
        <v>1206</v>
      </c>
    </row>
    <row r="4758" spans="1:22" s="21" customFormat="1" ht="16.5">
      <c r="A4758" s="53">
        <v>100035126</v>
      </c>
      <c r="B4758" s="6">
        <v>1000041</v>
      </c>
      <c r="C4758" s="6">
        <v>1000121</v>
      </c>
      <c r="D4758">
        <v>66643</v>
      </c>
      <c r="E4758">
        <v>35744</v>
      </c>
      <c r="F4758">
        <v>39502</v>
      </c>
      <c r="G4758">
        <v>37146</v>
      </c>
      <c r="H4758" s="6">
        <v>9000</v>
      </c>
      <c r="I4758" s="6">
        <v>0</v>
      </c>
      <c r="J4758" s="6">
        <v>2500</v>
      </c>
      <c r="K4758" s="6">
        <v>12000</v>
      </c>
      <c r="L4758" s="6">
        <v>0</v>
      </c>
      <c r="M4758" s="6">
        <v>0</v>
      </c>
      <c r="N4758" s="6">
        <v>0</v>
      </c>
      <c r="O4758">
        <v>1500522</v>
      </c>
      <c r="P4758">
        <v>1500521</v>
      </c>
      <c r="Q4758">
        <v>300052</v>
      </c>
      <c r="R4758" s="4">
        <v>4</v>
      </c>
      <c r="S4758" s="6">
        <v>1</v>
      </c>
      <c r="T4758" s="6"/>
      <c r="U4758" s="6">
        <v>2</v>
      </c>
      <c r="V4758" s="6" t="s">
        <v>1206</v>
      </c>
    </row>
    <row r="4759" spans="1:22" s="21" customFormat="1" ht="16.5">
      <c r="A4759" s="53">
        <v>100035131</v>
      </c>
      <c r="B4759" s="6">
        <v>1000041</v>
      </c>
      <c r="C4759" s="6">
        <v>1000052</v>
      </c>
      <c r="D4759">
        <v>168513</v>
      </c>
      <c r="E4759">
        <v>18472</v>
      </c>
      <c r="F4759">
        <v>19331</v>
      </c>
      <c r="G4759">
        <v>39791</v>
      </c>
      <c r="H4759" s="6">
        <v>9000</v>
      </c>
      <c r="I4759" s="6">
        <v>0</v>
      </c>
      <c r="J4759" s="6">
        <v>0</v>
      </c>
      <c r="K4759" s="6">
        <v>12000</v>
      </c>
      <c r="L4759" s="6">
        <v>0</v>
      </c>
      <c r="M4759" s="6">
        <v>0</v>
      </c>
      <c r="N4759" s="6">
        <v>0</v>
      </c>
      <c r="O4759">
        <v>1500492</v>
      </c>
      <c r="P4759">
        <v>1500491</v>
      </c>
      <c r="Q4759">
        <v>300049</v>
      </c>
      <c r="R4759" s="4">
        <v>1</v>
      </c>
      <c r="S4759" s="6">
        <v>1</v>
      </c>
      <c r="T4759" s="6"/>
      <c r="U4759" s="6">
        <v>2</v>
      </c>
      <c r="V4759" s="6" t="s">
        <v>1206</v>
      </c>
    </row>
    <row r="4760" spans="1:22" s="21" customFormat="1" ht="16.5">
      <c r="A4760" s="53">
        <v>100035132</v>
      </c>
      <c r="B4760" s="6">
        <v>1000041</v>
      </c>
      <c r="C4760" s="6">
        <v>1000052</v>
      </c>
      <c r="D4760">
        <v>224684</v>
      </c>
      <c r="E4760">
        <v>34399</v>
      </c>
      <c r="F4760">
        <v>42396</v>
      </c>
      <c r="G4760">
        <v>39791</v>
      </c>
      <c r="H4760" s="6">
        <v>9000</v>
      </c>
      <c r="I4760" s="6">
        <v>0</v>
      </c>
      <c r="J4760" s="6">
        <v>0</v>
      </c>
      <c r="K4760" s="6">
        <v>12000</v>
      </c>
      <c r="L4760" s="6">
        <v>0</v>
      </c>
      <c r="M4760" s="6">
        <v>0</v>
      </c>
      <c r="N4760" s="6">
        <v>0</v>
      </c>
      <c r="O4760">
        <v>1500492</v>
      </c>
      <c r="P4760">
        <v>1500491</v>
      </c>
      <c r="Q4760">
        <v>300049</v>
      </c>
      <c r="R4760" s="4">
        <v>1</v>
      </c>
      <c r="S4760" s="6">
        <v>1</v>
      </c>
      <c r="T4760" s="6"/>
      <c r="U4760" s="6">
        <v>2</v>
      </c>
      <c r="V4760" s="6" t="s">
        <v>1206</v>
      </c>
    </row>
    <row r="4761" spans="1:22" s="21" customFormat="1" ht="16.5">
      <c r="A4761" s="53">
        <v>100035133</v>
      </c>
      <c r="B4761" s="6">
        <v>1000041</v>
      </c>
      <c r="C4761" s="6">
        <v>1000052</v>
      </c>
      <c r="D4761">
        <v>269620</v>
      </c>
      <c r="E4761">
        <v>18472</v>
      </c>
      <c r="F4761">
        <v>19331</v>
      </c>
      <c r="G4761">
        <v>15427</v>
      </c>
      <c r="H4761" s="6">
        <v>9000</v>
      </c>
      <c r="I4761" s="6">
        <v>0</v>
      </c>
      <c r="J4761" s="6">
        <v>0</v>
      </c>
      <c r="K4761" s="6">
        <v>12000</v>
      </c>
      <c r="L4761" s="6">
        <v>0</v>
      </c>
      <c r="M4761" s="6">
        <v>0</v>
      </c>
      <c r="N4761" s="6">
        <v>0</v>
      </c>
      <c r="O4761">
        <v>1500492</v>
      </c>
      <c r="P4761">
        <v>1500491</v>
      </c>
      <c r="Q4761">
        <v>300049</v>
      </c>
      <c r="R4761" s="4">
        <v>1</v>
      </c>
      <c r="S4761" s="6">
        <v>1</v>
      </c>
      <c r="T4761" s="3"/>
      <c r="U4761" s="6">
        <v>2</v>
      </c>
      <c r="V4761" s="6" t="s">
        <v>1206</v>
      </c>
    </row>
    <row r="4762" spans="1:22" s="21" customFormat="1" ht="16.5">
      <c r="A4762" s="53">
        <v>100035134</v>
      </c>
      <c r="B4762" s="6">
        <v>1000041</v>
      </c>
      <c r="C4762" s="6">
        <v>1000032</v>
      </c>
      <c r="D4762">
        <v>112342</v>
      </c>
      <c r="E4762">
        <v>34399</v>
      </c>
      <c r="F4762">
        <v>42396</v>
      </c>
      <c r="G4762">
        <v>39791</v>
      </c>
      <c r="H4762" s="6">
        <v>9000</v>
      </c>
      <c r="I4762" s="6">
        <v>0</v>
      </c>
      <c r="J4762" s="6">
        <v>0</v>
      </c>
      <c r="K4762" s="6">
        <v>12000</v>
      </c>
      <c r="L4762" s="6">
        <v>0</v>
      </c>
      <c r="M4762" s="6">
        <v>0</v>
      </c>
      <c r="N4762" s="6">
        <v>0</v>
      </c>
      <c r="O4762">
        <v>1500512</v>
      </c>
      <c r="P4762">
        <v>1500511</v>
      </c>
      <c r="Q4762">
        <v>300051</v>
      </c>
      <c r="R4762" s="4">
        <v>3</v>
      </c>
      <c r="S4762" s="6">
        <v>1</v>
      </c>
      <c r="T4762" s="3"/>
      <c r="U4762" s="6">
        <v>2</v>
      </c>
      <c r="V4762" s="6" t="s">
        <v>1206</v>
      </c>
    </row>
    <row r="4763" spans="1:22" s="21" customFormat="1" ht="16.5">
      <c r="A4763" s="53">
        <v>100035135</v>
      </c>
      <c r="B4763" s="6">
        <v>1000041</v>
      </c>
      <c r="C4763" s="6">
        <v>1000052</v>
      </c>
      <c r="D4763">
        <v>73658</v>
      </c>
      <c r="E4763">
        <v>36209</v>
      </c>
      <c r="F4763">
        <v>43661</v>
      </c>
      <c r="G4763">
        <v>41057</v>
      </c>
      <c r="H4763" s="6">
        <v>9000</v>
      </c>
      <c r="I4763" s="6">
        <v>0</v>
      </c>
      <c r="J4763" s="6">
        <v>0</v>
      </c>
      <c r="K4763" s="6">
        <v>12000</v>
      </c>
      <c r="L4763" s="6">
        <v>0</v>
      </c>
      <c r="M4763" s="6">
        <v>0</v>
      </c>
      <c r="N4763" s="6">
        <v>0</v>
      </c>
      <c r="O4763">
        <v>1500502</v>
      </c>
      <c r="P4763">
        <v>1500501</v>
      </c>
      <c r="Q4763">
        <v>300050</v>
      </c>
      <c r="R4763" s="4">
        <v>2</v>
      </c>
      <c r="S4763" s="6">
        <v>1</v>
      </c>
      <c r="T4763" s="3"/>
      <c r="U4763" s="6">
        <v>3</v>
      </c>
      <c r="V4763" s="6" t="s">
        <v>1206</v>
      </c>
    </row>
    <row r="4764" spans="1:22" s="21" customFormat="1" ht="16.5">
      <c r="A4764" s="53">
        <v>100035136</v>
      </c>
      <c r="B4764" s="6">
        <v>1000041</v>
      </c>
      <c r="C4764" s="6">
        <v>1000121</v>
      </c>
      <c r="D4764">
        <v>73658</v>
      </c>
      <c r="E4764">
        <v>36209</v>
      </c>
      <c r="F4764">
        <v>43661</v>
      </c>
      <c r="G4764">
        <v>41057</v>
      </c>
      <c r="H4764" s="6">
        <v>9000</v>
      </c>
      <c r="I4764" s="6">
        <v>0</v>
      </c>
      <c r="J4764" s="6">
        <v>0</v>
      </c>
      <c r="K4764" s="6">
        <v>12000</v>
      </c>
      <c r="L4764" s="6">
        <v>0</v>
      </c>
      <c r="M4764" s="6">
        <v>0</v>
      </c>
      <c r="N4764" s="6">
        <v>0</v>
      </c>
      <c r="O4764">
        <v>1500522</v>
      </c>
      <c r="P4764">
        <v>1500521</v>
      </c>
      <c r="Q4764">
        <v>300052</v>
      </c>
      <c r="R4764" s="4">
        <v>4</v>
      </c>
      <c r="S4764" s="6">
        <v>1</v>
      </c>
      <c r="T4764" s="3"/>
      <c r="U4764" s="6">
        <v>4</v>
      </c>
      <c r="V4764" s="6" t="s">
        <v>1206</v>
      </c>
    </row>
    <row r="4765" spans="1:22" s="21" customFormat="1" ht="16.5">
      <c r="A4765" s="53">
        <v>100035211</v>
      </c>
      <c r="B4765" s="6">
        <v>1000041</v>
      </c>
      <c r="C4765" s="6">
        <v>1000052</v>
      </c>
      <c r="D4765">
        <v>152463</v>
      </c>
      <c r="E4765">
        <v>18860</v>
      </c>
      <c r="F4765">
        <v>16753</v>
      </c>
      <c r="G4765">
        <v>36001</v>
      </c>
      <c r="H4765" s="6">
        <v>9000</v>
      </c>
      <c r="I4765" s="6">
        <v>0</v>
      </c>
      <c r="J4765" s="6">
        <v>0</v>
      </c>
      <c r="K4765" s="6">
        <v>12000</v>
      </c>
      <c r="L4765" s="6">
        <v>0</v>
      </c>
      <c r="M4765" s="6">
        <v>0</v>
      </c>
      <c r="N4765" s="6">
        <v>0</v>
      </c>
      <c r="O4765">
        <v>1500492</v>
      </c>
      <c r="P4765">
        <v>1500491</v>
      </c>
      <c r="Q4765">
        <v>300049</v>
      </c>
      <c r="R4765" s="4">
        <v>1</v>
      </c>
      <c r="S4765" s="6">
        <v>1</v>
      </c>
      <c r="T4765" s="3"/>
      <c r="U4765" s="6">
        <v>2</v>
      </c>
      <c r="V4765" s="6" t="s">
        <v>1206</v>
      </c>
    </row>
    <row r="4766" spans="1:22" s="21" customFormat="1" ht="16.5">
      <c r="A4766" s="53">
        <v>100035212</v>
      </c>
      <c r="B4766" s="6">
        <v>1000041</v>
      </c>
      <c r="C4766" s="6">
        <v>1000052</v>
      </c>
      <c r="D4766">
        <v>203286</v>
      </c>
      <c r="E4766">
        <v>34864</v>
      </c>
      <c r="F4766">
        <v>38358</v>
      </c>
      <c r="G4766">
        <v>36001</v>
      </c>
      <c r="H4766" s="6">
        <v>9000</v>
      </c>
      <c r="I4766" s="6">
        <v>0</v>
      </c>
      <c r="J4766" s="6">
        <v>2500</v>
      </c>
      <c r="K4766" s="6">
        <v>12000</v>
      </c>
      <c r="L4766" s="6">
        <v>0</v>
      </c>
      <c r="M4766" s="6">
        <v>0</v>
      </c>
      <c r="N4766" s="6">
        <v>0</v>
      </c>
      <c r="O4766">
        <v>1500492</v>
      </c>
      <c r="P4766">
        <v>1500491</v>
      </c>
      <c r="Q4766">
        <v>300049</v>
      </c>
      <c r="R4766" s="4">
        <v>1</v>
      </c>
      <c r="S4766" s="6">
        <v>1</v>
      </c>
      <c r="T4766" s="3"/>
      <c r="U4766" s="6">
        <v>2</v>
      </c>
      <c r="V4766" s="6" t="s">
        <v>1206</v>
      </c>
    </row>
    <row r="4767" spans="1:22" s="21" customFormat="1" ht="16.5">
      <c r="A4767" s="53">
        <v>100035213</v>
      </c>
      <c r="B4767" s="6">
        <v>1000041</v>
      </c>
      <c r="C4767" s="6">
        <v>1000052</v>
      </c>
      <c r="D4767">
        <v>243941</v>
      </c>
      <c r="E4767">
        <v>18860</v>
      </c>
      <c r="F4767">
        <v>16753</v>
      </c>
      <c r="G4767">
        <v>13370</v>
      </c>
      <c r="H4767" s="6">
        <v>9000</v>
      </c>
      <c r="I4767" s="6">
        <v>0</v>
      </c>
      <c r="J4767" s="6">
        <v>0</v>
      </c>
      <c r="K4767" s="6">
        <v>12000</v>
      </c>
      <c r="L4767" s="6">
        <v>0</v>
      </c>
      <c r="M4767" s="6">
        <v>0</v>
      </c>
      <c r="N4767" s="6">
        <v>0</v>
      </c>
      <c r="O4767">
        <v>1500492</v>
      </c>
      <c r="P4767">
        <v>1500491</v>
      </c>
      <c r="Q4767">
        <v>300049</v>
      </c>
      <c r="R4767" s="4">
        <v>1</v>
      </c>
      <c r="S4767" s="6">
        <v>1</v>
      </c>
      <c r="T4767" s="3"/>
      <c r="U4767" s="6">
        <v>3</v>
      </c>
      <c r="V4767" s="6" t="s">
        <v>1206</v>
      </c>
    </row>
    <row r="4768" spans="1:22" s="21" customFormat="1" ht="16.5">
      <c r="A4768" s="53">
        <v>100035214</v>
      </c>
      <c r="B4768" s="6">
        <v>1000041</v>
      </c>
      <c r="C4768" s="6">
        <v>1000032</v>
      </c>
      <c r="D4768">
        <v>101643</v>
      </c>
      <c r="E4768">
        <v>34864</v>
      </c>
      <c r="F4768">
        <v>38358</v>
      </c>
      <c r="G4768">
        <v>36001</v>
      </c>
      <c r="H4768" s="6">
        <v>9000</v>
      </c>
      <c r="I4768" s="6">
        <v>0</v>
      </c>
      <c r="J4768" s="6">
        <v>0</v>
      </c>
      <c r="K4768" s="6">
        <v>12000</v>
      </c>
      <c r="L4768" s="6">
        <v>0</v>
      </c>
      <c r="M4768" s="6">
        <v>0</v>
      </c>
      <c r="N4768" s="6">
        <v>0</v>
      </c>
      <c r="O4768">
        <v>1500512</v>
      </c>
      <c r="P4768">
        <v>1500511</v>
      </c>
      <c r="Q4768">
        <v>300051</v>
      </c>
      <c r="R4768" s="4">
        <v>3</v>
      </c>
      <c r="S4768" s="6">
        <v>1</v>
      </c>
      <c r="T4768" s="3"/>
      <c r="U4768" s="6">
        <v>4</v>
      </c>
      <c r="V4768" s="6" t="s">
        <v>1206</v>
      </c>
    </row>
    <row r="4769" spans="1:22" s="21" customFormat="1" ht="16.5">
      <c r="A4769" s="53">
        <v>100035215</v>
      </c>
      <c r="B4769" s="6">
        <v>1000041</v>
      </c>
      <c r="C4769" s="6">
        <v>1000052</v>
      </c>
      <c r="D4769">
        <v>66643</v>
      </c>
      <c r="E4769">
        <v>36674</v>
      </c>
      <c r="F4769">
        <v>39502</v>
      </c>
      <c r="G4769">
        <v>37146</v>
      </c>
      <c r="H4769" s="6">
        <v>9000</v>
      </c>
      <c r="I4769" s="6">
        <v>0</v>
      </c>
      <c r="J4769" s="6">
        <v>0</v>
      </c>
      <c r="K4769" s="6">
        <v>12000</v>
      </c>
      <c r="L4769" s="6">
        <v>0</v>
      </c>
      <c r="M4769" s="6">
        <v>0</v>
      </c>
      <c r="N4769" s="6">
        <v>0</v>
      </c>
      <c r="O4769">
        <v>1500502</v>
      </c>
      <c r="P4769">
        <v>1500501</v>
      </c>
      <c r="Q4769">
        <v>300050</v>
      </c>
      <c r="R4769" s="4">
        <v>2</v>
      </c>
      <c r="S4769" s="6">
        <v>1</v>
      </c>
      <c r="T4769" s="3"/>
      <c r="U4769" s="6">
        <v>2</v>
      </c>
      <c r="V4769" s="6" t="s">
        <v>1206</v>
      </c>
    </row>
    <row r="4770" spans="1:22" s="21" customFormat="1" ht="16.5">
      <c r="A4770" s="53">
        <v>100035216</v>
      </c>
      <c r="B4770" s="6">
        <v>1000041</v>
      </c>
      <c r="C4770" s="6">
        <v>1000121</v>
      </c>
      <c r="D4770">
        <v>66643</v>
      </c>
      <c r="E4770">
        <v>36674</v>
      </c>
      <c r="F4770">
        <v>39502</v>
      </c>
      <c r="G4770">
        <v>37146</v>
      </c>
      <c r="H4770" s="6">
        <v>9000</v>
      </c>
      <c r="I4770" s="6">
        <v>0</v>
      </c>
      <c r="J4770" s="6">
        <v>0</v>
      </c>
      <c r="K4770" s="6">
        <v>12000</v>
      </c>
      <c r="L4770" s="6">
        <v>0</v>
      </c>
      <c r="M4770" s="6">
        <v>0</v>
      </c>
      <c r="N4770" s="6">
        <v>0</v>
      </c>
      <c r="O4770">
        <v>1500522</v>
      </c>
      <c r="P4770">
        <v>1500521</v>
      </c>
      <c r="Q4770">
        <v>300052</v>
      </c>
      <c r="R4770" s="4">
        <v>4</v>
      </c>
      <c r="S4770" s="6">
        <v>1</v>
      </c>
      <c r="T4770" s="3"/>
      <c r="U4770" s="6">
        <v>2</v>
      </c>
      <c r="V4770" s="6" t="s">
        <v>1206</v>
      </c>
    </row>
    <row r="4771" spans="1:22" s="21" customFormat="1" ht="16.5">
      <c r="A4771" s="53">
        <v>100035221</v>
      </c>
      <c r="B4771" s="6">
        <v>1000041</v>
      </c>
      <c r="C4771" s="6">
        <v>1000052</v>
      </c>
      <c r="D4771">
        <v>157279</v>
      </c>
      <c r="E4771">
        <v>19247</v>
      </c>
      <c r="F4771">
        <v>17526</v>
      </c>
      <c r="G4771">
        <v>37138</v>
      </c>
      <c r="H4771" s="6">
        <v>9000</v>
      </c>
      <c r="I4771" s="6">
        <v>0</v>
      </c>
      <c r="J4771" s="6">
        <v>2500</v>
      </c>
      <c r="K4771" s="6">
        <v>12000</v>
      </c>
      <c r="L4771" s="6">
        <v>0</v>
      </c>
      <c r="M4771" s="6">
        <v>0</v>
      </c>
      <c r="N4771" s="6">
        <v>0</v>
      </c>
      <c r="O4771">
        <v>1500492</v>
      </c>
      <c r="P4771">
        <v>1500491</v>
      </c>
      <c r="Q4771">
        <v>300049</v>
      </c>
      <c r="R4771" s="4">
        <v>1</v>
      </c>
      <c r="S4771" s="6">
        <v>1</v>
      </c>
      <c r="T4771" s="3"/>
      <c r="U4771" s="6">
        <v>3</v>
      </c>
      <c r="V4771" s="6" t="s">
        <v>1206</v>
      </c>
    </row>
    <row r="4772" spans="1:22" s="21" customFormat="1" ht="16.5">
      <c r="A4772" s="53">
        <v>100035222</v>
      </c>
      <c r="B4772" s="6">
        <v>1000041</v>
      </c>
      <c r="C4772" s="6">
        <v>1000052</v>
      </c>
      <c r="D4772">
        <v>209708</v>
      </c>
      <c r="E4772">
        <v>35329</v>
      </c>
      <c r="F4772">
        <v>39569</v>
      </c>
      <c r="G4772">
        <v>37138</v>
      </c>
      <c r="H4772" s="6">
        <v>9000</v>
      </c>
      <c r="I4772" s="6">
        <v>0</v>
      </c>
      <c r="J4772" s="6">
        <v>0</v>
      </c>
      <c r="K4772" s="6">
        <v>12000</v>
      </c>
      <c r="L4772" s="6">
        <v>0</v>
      </c>
      <c r="M4772" s="6">
        <v>0</v>
      </c>
      <c r="N4772" s="6">
        <v>0</v>
      </c>
      <c r="O4772">
        <v>1500492</v>
      </c>
      <c r="P4772">
        <v>1500491</v>
      </c>
      <c r="Q4772">
        <v>300049</v>
      </c>
      <c r="R4772" s="4">
        <v>1</v>
      </c>
      <c r="S4772" s="6">
        <v>1</v>
      </c>
      <c r="T4772" s="3"/>
      <c r="U4772" s="6">
        <v>4</v>
      </c>
      <c r="V4772" s="6" t="s">
        <v>1206</v>
      </c>
    </row>
    <row r="4773" spans="1:22" s="21" customFormat="1" ht="16.5">
      <c r="A4773" s="53">
        <v>100035223</v>
      </c>
      <c r="B4773" s="6">
        <v>1000041</v>
      </c>
      <c r="C4773" s="6">
        <v>1000052</v>
      </c>
      <c r="D4773">
        <v>251649</v>
      </c>
      <c r="E4773">
        <v>19247</v>
      </c>
      <c r="F4773">
        <v>17526</v>
      </c>
      <c r="G4773">
        <v>13987</v>
      </c>
      <c r="H4773" s="6">
        <v>9000</v>
      </c>
      <c r="I4773" s="6">
        <v>0</v>
      </c>
      <c r="J4773" s="6">
        <v>0</v>
      </c>
      <c r="K4773" s="6">
        <v>12000</v>
      </c>
      <c r="L4773" s="6">
        <v>0</v>
      </c>
      <c r="M4773" s="6">
        <v>0</v>
      </c>
      <c r="N4773" s="6">
        <v>0</v>
      </c>
      <c r="O4773">
        <v>1500492</v>
      </c>
      <c r="P4773">
        <v>1500491</v>
      </c>
      <c r="Q4773">
        <v>300049</v>
      </c>
      <c r="R4773" s="4">
        <v>1</v>
      </c>
      <c r="S4773" s="6">
        <v>1</v>
      </c>
      <c r="T4773" s="3"/>
      <c r="U4773" s="6">
        <v>2</v>
      </c>
      <c r="V4773" s="6" t="s">
        <v>1206</v>
      </c>
    </row>
    <row r="4774" spans="1:22" s="21" customFormat="1" ht="16.5">
      <c r="A4774" s="53">
        <v>100035224</v>
      </c>
      <c r="B4774" s="6">
        <v>1000041</v>
      </c>
      <c r="C4774" s="6">
        <v>1000032</v>
      </c>
      <c r="D4774">
        <v>104854</v>
      </c>
      <c r="E4774">
        <v>35329</v>
      </c>
      <c r="F4774">
        <v>39569</v>
      </c>
      <c r="G4774">
        <v>37138</v>
      </c>
      <c r="H4774" s="6">
        <v>9000</v>
      </c>
      <c r="I4774" s="6">
        <v>0</v>
      </c>
      <c r="J4774" s="6">
        <v>0</v>
      </c>
      <c r="K4774" s="6">
        <v>12000</v>
      </c>
      <c r="L4774" s="6">
        <v>0</v>
      </c>
      <c r="M4774" s="6">
        <v>0</v>
      </c>
      <c r="N4774" s="6">
        <v>0</v>
      </c>
      <c r="O4774">
        <v>1500512</v>
      </c>
      <c r="P4774">
        <v>1500511</v>
      </c>
      <c r="Q4774">
        <v>300051</v>
      </c>
      <c r="R4774" s="4">
        <v>3</v>
      </c>
      <c r="S4774" s="6">
        <v>1</v>
      </c>
      <c r="T4774" s="3"/>
      <c r="U4774" s="6">
        <v>2</v>
      </c>
      <c r="V4774" s="6" t="s">
        <v>1206</v>
      </c>
    </row>
    <row r="4775" spans="1:22" s="21" customFormat="1" ht="16.5">
      <c r="A4775" s="53">
        <v>100035225</v>
      </c>
      <c r="B4775" s="6">
        <v>1000041</v>
      </c>
      <c r="C4775" s="6">
        <v>1000052</v>
      </c>
      <c r="D4775">
        <v>68747</v>
      </c>
      <c r="E4775">
        <v>37139</v>
      </c>
      <c r="F4775">
        <v>40750</v>
      </c>
      <c r="G4775">
        <v>38320</v>
      </c>
      <c r="H4775" s="6">
        <v>9000</v>
      </c>
      <c r="I4775" s="6">
        <v>0</v>
      </c>
      <c r="J4775" s="6">
        <v>0</v>
      </c>
      <c r="K4775" s="6">
        <v>12000</v>
      </c>
      <c r="L4775" s="6">
        <v>0</v>
      </c>
      <c r="M4775" s="6">
        <v>0</v>
      </c>
      <c r="N4775" s="6">
        <v>0</v>
      </c>
      <c r="O4775">
        <v>1500502</v>
      </c>
      <c r="P4775">
        <v>1500501</v>
      </c>
      <c r="Q4775">
        <v>300050</v>
      </c>
      <c r="R4775" s="4">
        <v>2</v>
      </c>
      <c r="S4775" s="6">
        <v>1</v>
      </c>
      <c r="T4775" s="6"/>
      <c r="U4775" s="6">
        <v>2</v>
      </c>
      <c r="V4775" s="6" t="s">
        <v>1206</v>
      </c>
    </row>
    <row r="4776" spans="1:22" s="21" customFormat="1" ht="16.5">
      <c r="A4776" s="53">
        <v>100035226</v>
      </c>
      <c r="B4776" s="6">
        <v>1000041</v>
      </c>
      <c r="C4776" s="6">
        <v>1000121</v>
      </c>
      <c r="D4776">
        <v>68747</v>
      </c>
      <c r="E4776">
        <v>37139</v>
      </c>
      <c r="F4776">
        <v>40750</v>
      </c>
      <c r="G4776">
        <v>38320</v>
      </c>
      <c r="H4776" s="6">
        <v>9000</v>
      </c>
      <c r="I4776" s="6">
        <v>0</v>
      </c>
      <c r="J4776" s="6">
        <v>0</v>
      </c>
      <c r="K4776" s="6">
        <v>12000</v>
      </c>
      <c r="L4776" s="6">
        <v>0</v>
      </c>
      <c r="M4776" s="6">
        <v>0</v>
      </c>
      <c r="N4776" s="6">
        <v>0</v>
      </c>
      <c r="O4776">
        <v>1500522</v>
      </c>
      <c r="P4776">
        <v>1500521</v>
      </c>
      <c r="Q4776">
        <v>300052</v>
      </c>
      <c r="R4776" s="4">
        <v>4</v>
      </c>
      <c r="S4776" s="6">
        <v>1</v>
      </c>
      <c r="T4776" s="6"/>
      <c r="U4776" s="6">
        <v>2</v>
      </c>
      <c r="V4776" s="6" t="s">
        <v>1206</v>
      </c>
    </row>
    <row r="4777" spans="1:22" s="21" customFormat="1" ht="16.5">
      <c r="A4777" s="53">
        <v>100035231</v>
      </c>
      <c r="B4777" s="6">
        <v>1000041</v>
      </c>
      <c r="C4777" s="6">
        <v>1000052</v>
      </c>
      <c r="D4777">
        <v>176538</v>
      </c>
      <c r="E4777">
        <v>19635</v>
      </c>
      <c r="F4777">
        <v>20619</v>
      </c>
      <c r="G4777">
        <v>41686</v>
      </c>
      <c r="H4777" s="6">
        <v>9000</v>
      </c>
      <c r="I4777" s="6">
        <v>0</v>
      </c>
      <c r="J4777" s="6">
        <v>0</v>
      </c>
      <c r="K4777" s="6">
        <v>12000</v>
      </c>
      <c r="L4777" s="6">
        <v>0</v>
      </c>
      <c r="M4777" s="6">
        <v>0</v>
      </c>
      <c r="N4777" s="6">
        <v>0</v>
      </c>
      <c r="O4777">
        <v>1500492</v>
      </c>
      <c r="P4777">
        <v>1500491</v>
      </c>
      <c r="Q4777">
        <v>300049</v>
      </c>
      <c r="R4777" s="4">
        <v>1</v>
      </c>
      <c r="S4777" s="6">
        <v>1</v>
      </c>
      <c r="T4777" s="6"/>
      <c r="U4777" s="6">
        <v>2</v>
      </c>
      <c r="V4777" s="6" t="s">
        <v>1206</v>
      </c>
    </row>
    <row r="4778" spans="1:22" s="21" customFormat="1" ht="16.5">
      <c r="A4778" s="53">
        <v>100035232</v>
      </c>
      <c r="B4778" s="6">
        <v>1000041</v>
      </c>
      <c r="C4778" s="6">
        <v>1000052</v>
      </c>
      <c r="D4778">
        <v>235386</v>
      </c>
      <c r="E4778">
        <v>35794</v>
      </c>
      <c r="F4778">
        <v>44415</v>
      </c>
      <c r="G4778">
        <v>41686</v>
      </c>
      <c r="H4778" s="6">
        <v>9000</v>
      </c>
      <c r="I4778" s="6">
        <v>0</v>
      </c>
      <c r="J4778" s="6">
        <v>0</v>
      </c>
      <c r="K4778" s="6">
        <v>12000</v>
      </c>
      <c r="L4778" s="6">
        <v>0</v>
      </c>
      <c r="M4778" s="6">
        <v>0</v>
      </c>
      <c r="N4778" s="6">
        <v>0</v>
      </c>
      <c r="O4778">
        <v>1500492</v>
      </c>
      <c r="P4778">
        <v>1500491</v>
      </c>
      <c r="Q4778">
        <v>300049</v>
      </c>
      <c r="R4778" s="4">
        <v>1</v>
      </c>
      <c r="S4778" s="6">
        <v>1</v>
      </c>
      <c r="T4778" s="6"/>
      <c r="U4778" s="6">
        <v>2</v>
      </c>
      <c r="V4778" s="6" t="s">
        <v>1206</v>
      </c>
    </row>
    <row r="4779" spans="1:22" s="21" customFormat="1" ht="16.5">
      <c r="A4779" s="53">
        <v>100035233</v>
      </c>
      <c r="B4779" s="6">
        <v>1000041</v>
      </c>
      <c r="C4779" s="6">
        <v>1000052</v>
      </c>
      <c r="D4779">
        <v>282464</v>
      </c>
      <c r="E4779">
        <v>19635</v>
      </c>
      <c r="F4779">
        <v>20619</v>
      </c>
      <c r="G4779">
        <v>16455</v>
      </c>
      <c r="H4779" s="6">
        <v>9000</v>
      </c>
      <c r="I4779" s="6">
        <v>0</v>
      </c>
      <c r="J4779" s="6">
        <v>0</v>
      </c>
      <c r="K4779" s="6">
        <v>12000</v>
      </c>
      <c r="L4779" s="6">
        <v>0</v>
      </c>
      <c r="M4779" s="6">
        <v>0</v>
      </c>
      <c r="N4779" s="6">
        <v>0</v>
      </c>
      <c r="O4779">
        <v>1500492</v>
      </c>
      <c r="P4779">
        <v>1500491</v>
      </c>
      <c r="Q4779">
        <v>300049</v>
      </c>
      <c r="R4779" s="4">
        <v>1</v>
      </c>
      <c r="S4779" s="6">
        <v>1</v>
      </c>
      <c r="T4779" s="6"/>
      <c r="U4779" s="6">
        <v>2</v>
      </c>
      <c r="V4779" s="6" t="s">
        <v>1206</v>
      </c>
    </row>
    <row r="4780" spans="1:22" s="21" customFormat="1" ht="16.5">
      <c r="A4780" s="53">
        <v>100035234</v>
      </c>
      <c r="B4780" s="6">
        <v>1000041</v>
      </c>
      <c r="C4780" s="6">
        <v>1000032</v>
      </c>
      <c r="D4780">
        <v>117693</v>
      </c>
      <c r="E4780">
        <v>35794</v>
      </c>
      <c r="F4780">
        <v>44415</v>
      </c>
      <c r="G4780">
        <v>41686</v>
      </c>
      <c r="H4780" s="6">
        <v>9000</v>
      </c>
      <c r="I4780" s="6">
        <v>0</v>
      </c>
      <c r="J4780" s="6">
        <v>0</v>
      </c>
      <c r="K4780" s="6">
        <v>12000</v>
      </c>
      <c r="L4780" s="6">
        <v>0</v>
      </c>
      <c r="M4780" s="6">
        <v>0</v>
      </c>
      <c r="N4780" s="6">
        <v>0</v>
      </c>
      <c r="O4780">
        <v>1500512</v>
      </c>
      <c r="P4780">
        <v>1500511</v>
      </c>
      <c r="Q4780">
        <v>300051</v>
      </c>
      <c r="R4780" s="4">
        <v>3</v>
      </c>
      <c r="S4780" s="6">
        <v>1</v>
      </c>
      <c r="T4780" s="6"/>
      <c r="U4780" s="6">
        <v>2</v>
      </c>
      <c r="V4780" s="6" t="s">
        <v>1206</v>
      </c>
    </row>
    <row r="4781" spans="1:22" s="21" customFormat="1" ht="16.5">
      <c r="A4781" s="53">
        <v>100035235</v>
      </c>
      <c r="B4781" s="6">
        <v>1000041</v>
      </c>
      <c r="C4781" s="6">
        <v>1000052</v>
      </c>
      <c r="D4781">
        <v>77167</v>
      </c>
      <c r="E4781">
        <v>37604</v>
      </c>
      <c r="F4781">
        <v>45740</v>
      </c>
      <c r="G4781">
        <v>43011</v>
      </c>
      <c r="H4781" s="6">
        <v>9000</v>
      </c>
      <c r="I4781" s="6">
        <v>0</v>
      </c>
      <c r="J4781" s="6">
        <v>0</v>
      </c>
      <c r="K4781" s="6">
        <v>12000</v>
      </c>
      <c r="L4781" s="6">
        <v>0</v>
      </c>
      <c r="M4781" s="6">
        <v>0</v>
      </c>
      <c r="N4781" s="6">
        <v>0</v>
      </c>
      <c r="O4781">
        <v>1500502</v>
      </c>
      <c r="P4781">
        <v>1500501</v>
      </c>
      <c r="Q4781">
        <v>300050</v>
      </c>
      <c r="R4781" s="4">
        <v>2</v>
      </c>
      <c r="S4781" s="6">
        <v>1</v>
      </c>
      <c r="T4781" s="6"/>
      <c r="U4781" s="6">
        <v>2</v>
      </c>
      <c r="V4781" s="6" t="s">
        <v>1206</v>
      </c>
    </row>
    <row r="4782" spans="1:22" s="21" customFormat="1" ht="16.5">
      <c r="A4782" s="53">
        <v>100035236</v>
      </c>
      <c r="B4782" s="6">
        <v>1000041</v>
      </c>
      <c r="C4782" s="6">
        <v>1000121</v>
      </c>
      <c r="D4782">
        <v>77167</v>
      </c>
      <c r="E4782">
        <v>37604</v>
      </c>
      <c r="F4782">
        <v>45740</v>
      </c>
      <c r="G4782">
        <v>43011</v>
      </c>
      <c r="H4782" s="6">
        <v>9000</v>
      </c>
      <c r="I4782" s="6">
        <v>0</v>
      </c>
      <c r="J4782" s="6">
        <v>0</v>
      </c>
      <c r="K4782" s="6">
        <v>12000</v>
      </c>
      <c r="L4782" s="6">
        <v>0</v>
      </c>
      <c r="M4782" s="6">
        <v>0</v>
      </c>
      <c r="N4782" s="6">
        <v>0</v>
      </c>
      <c r="O4782">
        <v>1500522</v>
      </c>
      <c r="P4782">
        <v>1500521</v>
      </c>
      <c r="Q4782">
        <v>300052</v>
      </c>
      <c r="R4782" s="4">
        <v>4</v>
      </c>
      <c r="S4782" s="6">
        <v>1</v>
      </c>
      <c r="T4782" s="6"/>
      <c r="U4782" s="6">
        <v>2</v>
      </c>
      <c r="V4782" s="6" t="s">
        <v>1206</v>
      </c>
    </row>
    <row r="4783" spans="1:22" s="21" customFormat="1" ht="16.5">
      <c r="A4783" s="53">
        <v>100035311</v>
      </c>
      <c r="B4783" s="6">
        <v>1000041</v>
      </c>
      <c r="C4783" s="6">
        <v>1000052</v>
      </c>
      <c r="D4783">
        <v>157279</v>
      </c>
      <c r="E4783">
        <v>20023</v>
      </c>
      <c r="F4783">
        <v>17526</v>
      </c>
      <c r="G4783">
        <v>37138</v>
      </c>
      <c r="H4783" s="6">
        <v>9000</v>
      </c>
      <c r="I4783" s="6">
        <v>0</v>
      </c>
      <c r="J4783" s="6">
        <v>0</v>
      </c>
      <c r="K4783" s="6">
        <v>12000</v>
      </c>
      <c r="L4783" s="6">
        <v>0</v>
      </c>
      <c r="M4783" s="6">
        <v>0</v>
      </c>
      <c r="N4783" s="6">
        <v>0</v>
      </c>
      <c r="O4783">
        <v>1500492</v>
      </c>
      <c r="P4783">
        <v>1500491</v>
      </c>
      <c r="Q4783">
        <v>300049</v>
      </c>
      <c r="R4783" s="4">
        <v>1</v>
      </c>
      <c r="S4783" s="6">
        <v>1</v>
      </c>
      <c r="T4783" s="6"/>
      <c r="U4783" s="6">
        <v>2</v>
      </c>
      <c r="V4783" s="6" t="s">
        <v>1206</v>
      </c>
    </row>
    <row r="4784" spans="1:22" s="21" customFormat="1" ht="16.5">
      <c r="A4784" s="53">
        <v>100035312</v>
      </c>
      <c r="B4784" s="6">
        <v>1000041</v>
      </c>
      <c r="C4784" s="6">
        <v>1000052</v>
      </c>
      <c r="D4784">
        <v>209708</v>
      </c>
      <c r="E4784">
        <v>36259</v>
      </c>
      <c r="F4784">
        <v>39569</v>
      </c>
      <c r="G4784">
        <v>37138</v>
      </c>
      <c r="H4784" s="6">
        <v>9000</v>
      </c>
      <c r="I4784" s="6">
        <v>0</v>
      </c>
      <c r="J4784" s="6">
        <v>0</v>
      </c>
      <c r="K4784" s="6">
        <v>12000</v>
      </c>
      <c r="L4784" s="6">
        <v>0</v>
      </c>
      <c r="M4784" s="6">
        <v>0</v>
      </c>
      <c r="N4784" s="6">
        <v>0</v>
      </c>
      <c r="O4784">
        <v>1500492</v>
      </c>
      <c r="P4784">
        <v>1500491</v>
      </c>
      <c r="Q4784">
        <v>300049</v>
      </c>
      <c r="R4784" s="4">
        <v>1</v>
      </c>
      <c r="S4784" s="6">
        <v>1</v>
      </c>
      <c r="T4784" s="6"/>
      <c r="U4784" s="6">
        <v>2</v>
      </c>
      <c r="V4784" s="6" t="s">
        <v>1206</v>
      </c>
    </row>
    <row r="4785" spans="1:22" s="21" customFormat="1" ht="16.5">
      <c r="A4785" s="53">
        <v>100035313</v>
      </c>
      <c r="B4785" s="6">
        <v>1000041</v>
      </c>
      <c r="C4785" s="6">
        <v>1000052</v>
      </c>
      <c r="D4785">
        <v>251649</v>
      </c>
      <c r="E4785">
        <v>20023</v>
      </c>
      <c r="F4785">
        <v>17526</v>
      </c>
      <c r="G4785">
        <v>13987</v>
      </c>
      <c r="H4785" s="6">
        <v>9000</v>
      </c>
      <c r="I4785" s="6">
        <v>0</v>
      </c>
      <c r="J4785" s="6">
        <v>0</v>
      </c>
      <c r="K4785" s="6">
        <v>12000</v>
      </c>
      <c r="L4785" s="6">
        <v>0</v>
      </c>
      <c r="M4785" s="6">
        <v>0</v>
      </c>
      <c r="N4785" s="6">
        <v>0</v>
      </c>
      <c r="O4785">
        <v>1500492</v>
      </c>
      <c r="P4785">
        <v>1500491</v>
      </c>
      <c r="Q4785">
        <v>300049</v>
      </c>
      <c r="R4785" s="4">
        <v>1</v>
      </c>
      <c r="S4785" s="6">
        <v>1</v>
      </c>
      <c r="T4785" s="6"/>
      <c r="U4785" s="6">
        <v>2</v>
      </c>
      <c r="V4785" s="6" t="s">
        <v>1206</v>
      </c>
    </row>
    <row r="4786" spans="1:22" s="21" customFormat="1" ht="16.5">
      <c r="A4786" s="53">
        <v>100035314</v>
      </c>
      <c r="B4786" s="6">
        <v>1000041</v>
      </c>
      <c r="C4786" s="6">
        <v>1000032</v>
      </c>
      <c r="D4786">
        <v>104854</v>
      </c>
      <c r="E4786">
        <v>36259</v>
      </c>
      <c r="F4786">
        <v>39569</v>
      </c>
      <c r="G4786">
        <v>37138</v>
      </c>
      <c r="H4786" s="6">
        <v>9000</v>
      </c>
      <c r="I4786" s="6">
        <v>0</v>
      </c>
      <c r="J4786" s="6">
        <v>0</v>
      </c>
      <c r="K4786" s="6">
        <v>12000</v>
      </c>
      <c r="L4786" s="6">
        <v>0</v>
      </c>
      <c r="M4786" s="6">
        <v>0</v>
      </c>
      <c r="N4786" s="6">
        <v>0</v>
      </c>
      <c r="O4786">
        <v>1500512</v>
      </c>
      <c r="P4786">
        <v>1500511</v>
      </c>
      <c r="Q4786">
        <v>300051</v>
      </c>
      <c r="R4786" s="4">
        <v>3</v>
      </c>
      <c r="S4786" s="6">
        <v>1</v>
      </c>
      <c r="T4786" s="6"/>
      <c r="U4786" s="6">
        <v>2</v>
      </c>
      <c r="V4786" s="6" t="s">
        <v>1206</v>
      </c>
    </row>
    <row r="4787" spans="1:22" s="21" customFormat="1" ht="16.5">
      <c r="A4787" s="53">
        <v>100035315</v>
      </c>
      <c r="B4787" s="6">
        <v>1000041</v>
      </c>
      <c r="C4787" s="6">
        <v>1000052</v>
      </c>
      <c r="D4787">
        <v>68747</v>
      </c>
      <c r="E4787">
        <v>38069</v>
      </c>
      <c r="F4787">
        <v>40750</v>
      </c>
      <c r="G4787">
        <v>38320</v>
      </c>
      <c r="H4787" s="6">
        <v>9000</v>
      </c>
      <c r="I4787" s="6">
        <v>0</v>
      </c>
      <c r="J4787" s="6">
        <v>0</v>
      </c>
      <c r="K4787" s="6">
        <v>12000</v>
      </c>
      <c r="L4787" s="6">
        <v>0</v>
      </c>
      <c r="M4787" s="6">
        <v>0</v>
      </c>
      <c r="N4787" s="6">
        <v>0</v>
      </c>
      <c r="O4787">
        <v>1500502</v>
      </c>
      <c r="P4787">
        <v>1500501</v>
      </c>
      <c r="Q4787">
        <v>300050</v>
      </c>
      <c r="R4787" s="4">
        <v>2</v>
      </c>
      <c r="S4787" s="6">
        <v>1</v>
      </c>
      <c r="T4787" s="6"/>
      <c r="U4787" s="6">
        <v>2</v>
      </c>
      <c r="V4787" s="6" t="s">
        <v>1206</v>
      </c>
    </row>
    <row r="4788" spans="1:22" s="21" customFormat="1" ht="16.5">
      <c r="A4788" s="53">
        <v>100035316</v>
      </c>
      <c r="B4788" s="6">
        <v>1000041</v>
      </c>
      <c r="C4788" s="6">
        <v>1000121</v>
      </c>
      <c r="D4788">
        <v>68747</v>
      </c>
      <c r="E4788">
        <v>38069</v>
      </c>
      <c r="F4788">
        <v>40750</v>
      </c>
      <c r="G4788">
        <v>38320</v>
      </c>
      <c r="H4788" s="6">
        <v>9000</v>
      </c>
      <c r="I4788" s="6">
        <v>0</v>
      </c>
      <c r="J4788" s="6">
        <v>0</v>
      </c>
      <c r="K4788" s="6">
        <v>12000</v>
      </c>
      <c r="L4788" s="6">
        <v>0</v>
      </c>
      <c r="M4788" s="6">
        <v>0</v>
      </c>
      <c r="N4788" s="6">
        <v>0</v>
      </c>
      <c r="O4788">
        <v>1500522</v>
      </c>
      <c r="P4788">
        <v>1500521</v>
      </c>
      <c r="Q4788">
        <v>300052</v>
      </c>
      <c r="R4788" s="4">
        <v>4</v>
      </c>
      <c r="S4788" s="6">
        <v>1</v>
      </c>
      <c r="T4788" s="6"/>
      <c r="U4788" s="6">
        <v>2</v>
      </c>
      <c r="V4788" s="6" t="s">
        <v>1206</v>
      </c>
    </row>
    <row r="4789" spans="1:22" s="21" customFormat="1" ht="16.5">
      <c r="A4789" s="53">
        <v>100035321</v>
      </c>
      <c r="B4789" s="6">
        <v>1000041</v>
      </c>
      <c r="C4789" s="6">
        <v>1000052</v>
      </c>
      <c r="D4789">
        <v>163699</v>
      </c>
      <c r="E4789">
        <v>20411</v>
      </c>
      <c r="F4789">
        <v>18558</v>
      </c>
      <c r="G4789">
        <v>38655</v>
      </c>
      <c r="H4789" s="6">
        <v>9000</v>
      </c>
      <c r="I4789" s="6">
        <v>0</v>
      </c>
      <c r="J4789" s="6">
        <v>0</v>
      </c>
      <c r="K4789" s="6">
        <v>12000</v>
      </c>
      <c r="L4789" s="6">
        <v>0</v>
      </c>
      <c r="M4789" s="6">
        <v>0</v>
      </c>
      <c r="N4789" s="6">
        <v>0</v>
      </c>
      <c r="O4789">
        <v>1500492</v>
      </c>
      <c r="P4789">
        <v>1500491</v>
      </c>
      <c r="Q4789">
        <v>300049</v>
      </c>
      <c r="R4789" s="4">
        <v>1</v>
      </c>
      <c r="S4789" s="6">
        <v>1</v>
      </c>
      <c r="T4789" s="6"/>
      <c r="U4789" s="6">
        <v>2</v>
      </c>
      <c r="V4789" s="6" t="s">
        <v>1206</v>
      </c>
    </row>
    <row r="4790" spans="1:22" s="21" customFormat="1" ht="16.5">
      <c r="A4790" s="53">
        <v>100035322</v>
      </c>
      <c r="B4790" s="6">
        <v>1000041</v>
      </c>
      <c r="C4790" s="6">
        <v>1000052</v>
      </c>
      <c r="D4790">
        <v>218267</v>
      </c>
      <c r="E4790">
        <v>36724</v>
      </c>
      <c r="F4790">
        <v>41184</v>
      </c>
      <c r="G4790">
        <v>38655</v>
      </c>
      <c r="H4790" s="6">
        <v>9000</v>
      </c>
      <c r="I4790" s="6">
        <v>0</v>
      </c>
      <c r="J4790" s="6">
        <v>0</v>
      </c>
      <c r="K4790" s="6">
        <v>12000</v>
      </c>
      <c r="L4790" s="6">
        <v>0</v>
      </c>
      <c r="M4790" s="6">
        <v>0</v>
      </c>
      <c r="N4790" s="6">
        <v>0</v>
      </c>
      <c r="O4790">
        <v>1500492</v>
      </c>
      <c r="P4790">
        <v>1500491</v>
      </c>
      <c r="Q4790">
        <v>300049</v>
      </c>
      <c r="R4790" s="4">
        <v>1</v>
      </c>
      <c r="S4790" s="6">
        <v>1</v>
      </c>
      <c r="T4790" s="6"/>
      <c r="U4790" s="6">
        <v>2</v>
      </c>
      <c r="V4790" s="6" t="s">
        <v>1206</v>
      </c>
    </row>
    <row r="4791" spans="1:22" s="21" customFormat="1" ht="16.5">
      <c r="A4791" s="53">
        <v>100035323</v>
      </c>
      <c r="B4791" s="6">
        <v>1000041</v>
      </c>
      <c r="C4791" s="6">
        <v>1000052</v>
      </c>
      <c r="D4791">
        <v>261919</v>
      </c>
      <c r="E4791">
        <v>20411</v>
      </c>
      <c r="F4791">
        <v>18558</v>
      </c>
      <c r="G4791">
        <v>14810</v>
      </c>
      <c r="H4791" s="6">
        <v>9000</v>
      </c>
      <c r="I4791" s="6">
        <v>0</v>
      </c>
      <c r="J4791" s="6">
        <v>0</v>
      </c>
      <c r="K4791" s="6">
        <v>12000</v>
      </c>
      <c r="L4791" s="6">
        <v>0</v>
      </c>
      <c r="M4791" s="6">
        <v>0</v>
      </c>
      <c r="N4791" s="6">
        <v>0</v>
      </c>
      <c r="O4791">
        <v>1500492</v>
      </c>
      <c r="P4791">
        <v>1500491</v>
      </c>
      <c r="Q4791">
        <v>300049</v>
      </c>
      <c r="R4791" s="4">
        <v>1</v>
      </c>
      <c r="S4791" s="6">
        <v>1</v>
      </c>
      <c r="T4791" s="6"/>
      <c r="U4791" s="6">
        <v>2</v>
      </c>
      <c r="V4791" s="6" t="s">
        <v>1206</v>
      </c>
    </row>
    <row r="4792" spans="1:22" s="21" customFormat="1" ht="16.5">
      <c r="A4792" s="53">
        <v>100035324</v>
      </c>
      <c r="B4792" s="6">
        <v>1000041</v>
      </c>
      <c r="C4792" s="6">
        <v>1000032</v>
      </c>
      <c r="D4792">
        <v>109133</v>
      </c>
      <c r="E4792">
        <v>36724</v>
      </c>
      <c r="F4792">
        <v>41184</v>
      </c>
      <c r="G4792">
        <v>38655</v>
      </c>
      <c r="H4792" s="6">
        <v>9000</v>
      </c>
      <c r="I4792" s="6">
        <v>0</v>
      </c>
      <c r="J4792" s="6">
        <v>0</v>
      </c>
      <c r="K4792" s="6">
        <v>12000</v>
      </c>
      <c r="L4792" s="6">
        <v>0</v>
      </c>
      <c r="M4792" s="6">
        <v>0</v>
      </c>
      <c r="N4792" s="6">
        <v>0</v>
      </c>
      <c r="O4792">
        <v>1500512</v>
      </c>
      <c r="P4792">
        <v>1500511</v>
      </c>
      <c r="Q4792">
        <v>300051</v>
      </c>
      <c r="R4792" s="4">
        <v>3</v>
      </c>
      <c r="S4792" s="6">
        <v>1</v>
      </c>
      <c r="T4792" s="6"/>
      <c r="U4792" s="6">
        <v>2</v>
      </c>
      <c r="V4792" s="6" t="s">
        <v>1206</v>
      </c>
    </row>
    <row r="4793" spans="1:22" s="21" customFormat="1" ht="16.5">
      <c r="A4793" s="53">
        <v>100035325</v>
      </c>
      <c r="B4793" s="6">
        <v>1000041</v>
      </c>
      <c r="C4793" s="6">
        <v>1000052</v>
      </c>
      <c r="D4793">
        <v>71555</v>
      </c>
      <c r="E4793">
        <v>38534</v>
      </c>
      <c r="F4793">
        <v>42414</v>
      </c>
      <c r="G4793">
        <v>39883</v>
      </c>
      <c r="H4793" s="6">
        <v>9000</v>
      </c>
      <c r="I4793" s="6">
        <v>0</v>
      </c>
      <c r="J4793" s="6">
        <v>0</v>
      </c>
      <c r="K4793" s="6">
        <v>12000</v>
      </c>
      <c r="L4793" s="6">
        <v>0</v>
      </c>
      <c r="M4793" s="6">
        <v>0</v>
      </c>
      <c r="N4793" s="6">
        <v>0</v>
      </c>
      <c r="O4793">
        <v>1500502</v>
      </c>
      <c r="P4793">
        <v>1500501</v>
      </c>
      <c r="Q4793">
        <v>300050</v>
      </c>
      <c r="R4793" s="4">
        <v>2</v>
      </c>
      <c r="S4793" s="6">
        <v>1</v>
      </c>
      <c r="T4793" s="6"/>
      <c r="U4793" s="6">
        <v>2</v>
      </c>
      <c r="V4793" s="6" t="s">
        <v>1206</v>
      </c>
    </row>
    <row r="4794" spans="1:22" s="21" customFormat="1" ht="16.5">
      <c r="A4794" s="53">
        <v>100035326</v>
      </c>
      <c r="B4794" s="6">
        <v>1000041</v>
      </c>
      <c r="C4794" s="6">
        <v>1000121</v>
      </c>
      <c r="D4794">
        <v>71555</v>
      </c>
      <c r="E4794">
        <v>38534</v>
      </c>
      <c r="F4794">
        <v>42414</v>
      </c>
      <c r="G4794">
        <v>39883</v>
      </c>
      <c r="H4794" s="6">
        <v>9000</v>
      </c>
      <c r="I4794" s="6">
        <v>0</v>
      </c>
      <c r="J4794" s="6">
        <v>0</v>
      </c>
      <c r="K4794" s="6">
        <v>12000</v>
      </c>
      <c r="L4794" s="6">
        <v>0</v>
      </c>
      <c r="M4794" s="6">
        <v>0</v>
      </c>
      <c r="N4794" s="6">
        <v>0</v>
      </c>
      <c r="O4794">
        <v>1500522</v>
      </c>
      <c r="P4794">
        <v>1500521</v>
      </c>
      <c r="Q4794">
        <v>300052</v>
      </c>
      <c r="R4794" s="4">
        <v>4</v>
      </c>
      <c r="S4794" s="6">
        <v>1</v>
      </c>
      <c r="T4794" s="6"/>
      <c r="U4794" s="6">
        <v>2</v>
      </c>
      <c r="V4794" s="6" t="s">
        <v>1206</v>
      </c>
    </row>
    <row r="4795" spans="1:22" s="21" customFormat="1" ht="16.5">
      <c r="A4795" s="53">
        <v>100035331</v>
      </c>
      <c r="B4795" s="6">
        <v>1000041</v>
      </c>
      <c r="C4795" s="6">
        <v>1000052</v>
      </c>
      <c r="D4795">
        <v>184561</v>
      </c>
      <c r="E4795">
        <v>20798</v>
      </c>
      <c r="F4795">
        <v>21908</v>
      </c>
      <c r="G4795">
        <v>43581</v>
      </c>
      <c r="H4795" s="6">
        <v>9000</v>
      </c>
      <c r="I4795" s="6">
        <v>0</v>
      </c>
      <c r="J4795" s="6">
        <v>0</v>
      </c>
      <c r="K4795" s="6">
        <v>12000</v>
      </c>
      <c r="L4795" s="6">
        <v>0</v>
      </c>
      <c r="M4795" s="6">
        <v>0</v>
      </c>
      <c r="N4795" s="6">
        <v>0</v>
      </c>
      <c r="O4795">
        <v>1500492</v>
      </c>
      <c r="P4795">
        <v>1500491</v>
      </c>
      <c r="Q4795">
        <v>300049</v>
      </c>
      <c r="R4795" s="4">
        <v>1</v>
      </c>
      <c r="S4795" s="6">
        <v>1</v>
      </c>
      <c r="T4795" s="6"/>
      <c r="U4795" s="6">
        <v>2</v>
      </c>
      <c r="V4795" s="6" t="s">
        <v>1206</v>
      </c>
    </row>
    <row r="4796" spans="1:22" s="21" customFormat="1" ht="16.5">
      <c r="A4796" s="53">
        <v>100035332</v>
      </c>
      <c r="B4796" s="6">
        <v>1000041</v>
      </c>
      <c r="C4796" s="6">
        <v>1000052</v>
      </c>
      <c r="D4796">
        <v>246083</v>
      </c>
      <c r="E4796">
        <v>37189</v>
      </c>
      <c r="F4796">
        <v>46433</v>
      </c>
      <c r="G4796">
        <v>43581</v>
      </c>
      <c r="H4796" s="6">
        <v>9000</v>
      </c>
      <c r="I4796" s="6">
        <v>0</v>
      </c>
      <c r="J4796" s="6">
        <v>0</v>
      </c>
      <c r="K4796" s="6">
        <v>12000</v>
      </c>
      <c r="L4796" s="6">
        <v>0</v>
      </c>
      <c r="M4796" s="6">
        <v>0</v>
      </c>
      <c r="N4796" s="6">
        <v>0</v>
      </c>
      <c r="O4796">
        <v>1500492</v>
      </c>
      <c r="P4796">
        <v>1500491</v>
      </c>
      <c r="Q4796">
        <v>300049</v>
      </c>
      <c r="R4796" s="4">
        <v>1</v>
      </c>
      <c r="S4796" s="6">
        <v>1</v>
      </c>
      <c r="T4796" s="6"/>
      <c r="U4796" s="6">
        <v>2</v>
      </c>
      <c r="V4796" s="6" t="s">
        <v>1206</v>
      </c>
    </row>
    <row r="4797" spans="1:22" s="21" customFormat="1" ht="16.5">
      <c r="A4797" s="53">
        <v>100035333</v>
      </c>
      <c r="B4797" s="6">
        <v>1000041</v>
      </c>
      <c r="C4797" s="6">
        <v>1000052</v>
      </c>
      <c r="D4797">
        <v>295298</v>
      </c>
      <c r="E4797">
        <v>20798</v>
      </c>
      <c r="F4797">
        <v>21908</v>
      </c>
      <c r="G4797">
        <v>17484</v>
      </c>
      <c r="H4797" s="6">
        <v>9000</v>
      </c>
      <c r="I4797" s="6">
        <v>0</v>
      </c>
      <c r="J4797" s="6">
        <v>0</v>
      </c>
      <c r="K4797" s="6">
        <v>12000</v>
      </c>
      <c r="L4797" s="6">
        <v>0</v>
      </c>
      <c r="M4797" s="6">
        <v>0</v>
      </c>
      <c r="N4797" s="6">
        <v>0</v>
      </c>
      <c r="O4797">
        <v>1500492</v>
      </c>
      <c r="P4797">
        <v>1500491</v>
      </c>
      <c r="Q4797">
        <v>300049</v>
      </c>
      <c r="R4797" s="4">
        <v>1</v>
      </c>
      <c r="S4797" s="6">
        <v>1</v>
      </c>
      <c r="T4797" s="6"/>
      <c r="U4797" s="6">
        <v>2</v>
      </c>
      <c r="V4797" s="6" t="s">
        <v>1206</v>
      </c>
    </row>
    <row r="4798" spans="1:22" s="21" customFormat="1" ht="16.5">
      <c r="A4798" s="53">
        <v>100035334</v>
      </c>
      <c r="B4798" s="6">
        <v>1000041</v>
      </c>
      <c r="C4798" s="6">
        <v>1000032</v>
      </c>
      <c r="D4798">
        <v>123041</v>
      </c>
      <c r="E4798">
        <v>37189</v>
      </c>
      <c r="F4798">
        <v>46433</v>
      </c>
      <c r="G4798">
        <v>43581</v>
      </c>
      <c r="H4798" s="6">
        <v>9000</v>
      </c>
      <c r="I4798" s="6">
        <v>0</v>
      </c>
      <c r="J4798" s="6">
        <v>0</v>
      </c>
      <c r="K4798" s="6">
        <v>12000</v>
      </c>
      <c r="L4798" s="6">
        <v>0</v>
      </c>
      <c r="M4798" s="6">
        <v>0</v>
      </c>
      <c r="N4798" s="6">
        <v>0</v>
      </c>
      <c r="O4798">
        <v>1500512</v>
      </c>
      <c r="P4798">
        <v>1500511</v>
      </c>
      <c r="Q4798">
        <v>300051</v>
      </c>
      <c r="R4798" s="4">
        <v>3</v>
      </c>
      <c r="S4798" s="6">
        <v>1</v>
      </c>
      <c r="T4798" s="6"/>
      <c r="U4798" s="6">
        <v>2</v>
      </c>
      <c r="V4798" s="6" t="s">
        <v>1206</v>
      </c>
    </row>
    <row r="4799" spans="1:22" s="21" customFormat="1" ht="16.5">
      <c r="A4799" s="53">
        <v>100035335</v>
      </c>
      <c r="B4799" s="6">
        <v>1000041</v>
      </c>
      <c r="C4799" s="6">
        <v>1000052</v>
      </c>
      <c r="D4799">
        <v>80673</v>
      </c>
      <c r="E4799">
        <v>39000</v>
      </c>
      <c r="F4799">
        <v>47819</v>
      </c>
      <c r="G4799">
        <v>44967</v>
      </c>
      <c r="H4799" s="6">
        <v>9000</v>
      </c>
      <c r="I4799" s="6">
        <v>0</v>
      </c>
      <c r="J4799" s="6">
        <v>0</v>
      </c>
      <c r="K4799" s="6">
        <v>12000</v>
      </c>
      <c r="L4799" s="6">
        <v>0</v>
      </c>
      <c r="M4799" s="6">
        <v>0</v>
      </c>
      <c r="N4799" s="6">
        <v>0</v>
      </c>
      <c r="O4799">
        <v>1500962</v>
      </c>
      <c r="P4799">
        <v>1500961</v>
      </c>
      <c r="Q4799">
        <v>300096</v>
      </c>
      <c r="R4799" s="4">
        <v>2</v>
      </c>
      <c r="S4799" s="6">
        <v>1</v>
      </c>
      <c r="T4799" s="6"/>
      <c r="U4799" s="6">
        <v>2</v>
      </c>
      <c r="V4799" s="6" t="s">
        <v>1206</v>
      </c>
    </row>
    <row r="4800" spans="1:22" s="21" customFormat="1" ht="16.5">
      <c r="A4800" s="53">
        <v>100035336</v>
      </c>
      <c r="B4800" s="6">
        <v>1000041</v>
      </c>
      <c r="C4800" s="6">
        <v>1000121</v>
      </c>
      <c r="D4800">
        <v>80673</v>
      </c>
      <c r="E4800">
        <v>39000</v>
      </c>
      <c r="F4800">
        <v>47819</v>
      </c>
      <c r="G4800">
        <v>44967</v>
      </c>
      <c r="H4800" s="6">
        <v>9000</v>
      </c>
      <c r="I4800" s="6">
        <v>0</v>
      </c>
      <c r="J4800" s="6">
        <v>0</v>
      </c>
      <c r="K4800" s="6">
        <v>12000</v>
      </c>
      <c r="L4800" s="6">
        <v>0</v>
      </c>
      <c r="M4800" s="6">
        <v>0</v>
      </c>
      <c r="N4800" s="6">
        <v>0</v>
      </c>
      <c r="O4800">
        <v>1500522</v>
      </c>
      <c r="P4800">
        <v>1500521</v>
      </c>
      <c r="Q4800">
        <v>300052</v>
      </c>
      <c r="R4800" s="4">
        <v>4</v>
      </c>
      <c r="S4800" s="6">
        <v>1</v>
      </c>
      <c r="T4800" s="6"/>
      <c r="U4800" s="6">
        <v>2</v>
      </c>
      <c r="V4800" s="6" t="s">
        <v>1206</v>
      </c>
    </row>
    <row r="4801" spans="1:22" s="21" customFormat="1" ht="16.5">
      <c r="A4801" s="53">
        <v>100035411</v>
      </c>
      <c r="B4801" s="6">
        <v>1000041</v>
      </c>
      <c r="C4801" s="6">
        <v>1000052</v>
      </c>
      <c r="D4801">
        <v>163699</v>
      </c>
      <c r="E4801">
        <v>21186</v>
      </c>
      <c r="F4801">
        <v>18558</v>
      </c>
      <c r="G4801">
        <v>38655</v>
      </c>
      <c r="H4801" s="6">
        <v>9000</v>
      </c>
      <c r="I4801" s="6">
        <v>0</v>
      </c>
      <c r="J4801" s="6">
        <v>0</v>
      </c>
      <c r="K4801" s="6">
        <v>12000</v>
      </c>
      <c r="L4801" s="6">
        <v>0</v>
      </c>
      <c r="M4801" s="6">
        <v>0</v>
      </c>
      <c r="N4801" s="6">
        <v>0</v>
      </c>
      <c r="O4801">
        <v>1500492</v>
      </c>
      <c r="P4801">
        <v>1500491</v>
      </c>
      <c r="Q4801">
        <v>300049</v>
      </c>
      <c r="R4801" s="4">
        <v>1</v>
      </c>
      <c r="S4801" s="6">
        <v>1</v>
      </c>
      <c r="T4801" s="6"/>
      <c r="U4801" s="6">
        <v>2</v>
      </c>
      <c r="V4801" s="6" t="s">
        <v>1206</v>
      </c>
    </row>
    <row r="4802" spans="1:22" s="21" customFormat="1" ht="16.5">
      <c r="A4802" s="53">
        <v>100035412</v>
      </c>
      <c r="B4802" s="6">
        <v>1000041</v>
      </c>
      <c r="C4802" s="6">
        <v>1000052</v>
      </c>
      <c r="D4802">
        <v>218267</v>
      </c>
      <c r="E4802">
        <v>37654</v>
      </c>
      <c r="F4802">
        <v>41184</v>
      </c>
      <c r="G4802">
        <v>38655</v>
      </c>
      <c r="H4802" s="6">
        <v>9000</v>
      </c>
      <c r="I4802" s="6">
        <v>0</v>
      </c>
      <c r="J4802" s="6">
        <v>0</v>
      </c>
      <c r="K4802" s="6">
        <v>12000</v>
      </c>
      <c r="L4802" s="6">
        <v>0</v>
      </c>
      <c r="M4802" s="6">
        <v>0</v>
      </c>
      <c r="N4802" s="6">
        <v>0</v>
      </c>
      <c r="O4802">
        <v>1500492</v>
      </c>
      <c r="P4802">
        <v>1500491</v>
      </c>
      <c r="Q4802">
        <v>300049</v>
      </c>
      <c r="R4802" s="4">
        <v>1</v>
      </c>
      <c r="S4802" s="6">
        <v>1</v>
      </c>
      <c r="T4802" s="6"/>
      <c r="U4802" s="6">
        <v>2</v>
      </c>
      <c r="V4802" s="6" t="s">
        <v>1206</v>
      </c>
    </row>
    <row r="4803" spans="1:22" s="21" customFormat="1" ht="16.5">
      <c r="A4803" s="53">
        <v>100035413</v>
      </c>
      <c r="B4803" s="6">
        <v>1000041</v>
      </c>
      <c r="C4803" s="6">
        <v>1000052</v>
      </c>
      <c r="D4803">
        <v>261919</v>
      </c>
      <c r="E4803">
        <v>21186</v>
      </c>
      <c r="F4803">
        <v>18558</v>
      </c>
      <c r="G4803">
        <v>14810</v>
      </c>
      <c r="H4803" s="6">
        <v>9000</v>
      </c>
      <c r="I4803" s="6">
        <v>0</v>
      </c>
      <c r="J4803" s="6">
        <v>0</v>
      </c>
      <c r="K4803" s="6">
        <v>12000</v>
      </c>
      <c r="L4803" s="6">
        <v>0</v>
      </c>
      <c r="M4803" s="6">
        <v>0</v>
      </c>
      <c r="N4803" s="6">
        <v>0</v>
      </c>
      <c r="O4803">
        <v>1500492</v>
      </c>
      <c r="P4803">
        <v>1500491</v>
      </c>
      <c r="Q4803">
        <v>300049</v>
      </c>
      <c r="R4803" s="4">
        <v>1</v>
      </c>
      <c r="S4803" s="6">
        <v>1</v>
      </c>
      <c r="T4803" s="6"/>
      <c r="U4803" s="6">
        <v>2</v>
      </c>
      <c r="V4803" s="6" t="s">
        <v>1206</v>
      </c>
    </row>
    <row r="4804" spans="1:22" s="21" customFormat="1" ht="16.5">
      <c r="A4804" s="53">
        <v>100035414</v>
      </c>
      <c r="B4804" s="6">
        <v>1000041</v>
      </c>
      <c r="C4804" s="6">
        <v>1000032</v>
      </c>
      <c r="D4804">
        <v>109133</v>
      </c>
      <c r="E4804">
        <v>37654</v>
      </c>
      <c r="F4804">
        <v>41184</v>
      </c>
      <c r="G4804">
        <v>38655</v>
      </c>
      <c r="H4804" s="6">
        <v>9000</v>
      </c>
      <c r="I4804" s="6">
        <v>0</v>
      </c>
      <c r="J4804" s="6">
        <v>0</v>
      </c>
      <c r="K4804" s="6">
        <v>12000</v>
      </c>
      <c r="L4804" s="6">
        <v>0</v>
      </c>
      <c r="M4804" s="6">
        <v>0</v>
      </c>
      <c r="N4804" s="6">
        <v>0</v>
      </c>
      <c r="O4804">
        <v>1500512</v>
      </c>
      <c r="P4804">
        <v>1500511</v>
      </c>
      <c r="Q4804">
        <v>300051</v>
      </c>
      <c r="R4804" s="4">
        <v>3</v>
      </c>
      <c r="S4804" s="6">
        <v>1</v>
      </c>
      <c r="T4804" s="6"/>
      <c r="U4804" s="6">
        <v>2</v>
      </c>
      <c r="V4804" s="6" t="s">
        <v>1206</v>
      </c>
    </row>
    <row r="4805" spans="1:22" s="21" customFormat="1" ht="16.5">
      <c r="A4805" s="53">
        <v>100035415</v>
      </c>
      <c r="B4805" s="6">
        <v>1000041</v>
      </c>
      <c r="C4805" s="6">
        <v>1000052</v>
      </c>
      <c r="D4805">
        <v>71555</v>
      </c>
      <c r="E4805">
        <v>39465</v>
      </c>
      <c r="F4805">
        <v>42414</v>
      </c>
      <c r="G4805">
        <v>39883</v>
      </c>
      <c r="H4805" s="6">
        <v>9000</v>
      </c>
      <c r="I4805" s="6">
        <v>0</v>
      </c>
      <c r="J4805" s="6">
        <v>0</v>
      </c>
      <c r="K4805" s="6">
        <v>12000</v>
      </c>
      <c r="L4805" s="6">
        <v>0</v>
      </c>
      <c r="M4805" s="6">
        <v>0</v>
      </c>
      <c r="N4805" s="6">
        <v>0</v>
      </c>
      <c r="O4805">
        <v>1500502</v>
      </c>
      <c r="P4805">
        <v>1500501</v>
      </c>
      <c r="Q4805">
        <v>300050</v>
      </c>
      <c r="R4805" s="4">
        <v>2</v>
      </c>
      <c r="S4805" s="6">
        <v>1</v>
      </c>
      <c r="T4805" s="6"/>
      <c r="U4805" s="6">
        <v>2</v>
      </c>
      <c r="V4805" s="6" t="s">
        <v>1206</v>
      </c>
    </row>
    <row r="4806" spans="1:22" s="21" customFormat="1" ht="16.5">
      <c r="A4806" s="53">
        <v>100035416</v>
      </c>
      <c r="B4806" s="6">
        <v>1000041</v>
      </c>
      <c r="C4806" s="6">
        <v>1000121</v>
      </c>
      <c r="D4806">
        <v>71555</v>
      </c>
      <c r="E4806">
        <v>39465</v>
      </c>
      <c r="F4806">
        <v>42414</v>
      </c>
      <c r="G4806">
        <v>39883</v>
      </c>
      <c r="H4806" s="6">
        <v>9000</v>
      </c>
      <c r="I4806" s="6">
        <v>0</v>
      </c>
      <c r="J4806" s="6">
        <v>0</v>
      </c>
      <c r="K4806" s="6">
        <v>12000</v>
      </c>
      <c r="L4806" s="6">
        <v>0</v>
      </c>
      <c r="M4806" s="6">
        <v>0</v>
      </c>
      <c r="N4806" s="6">
        <v>0</v>
      </c>
      <c r="O4806">
        <v>1500522</v>
      </c>
      <c r="P4806">
        <v>1500521</v>
      </c>
      <c r="Q4806">
        <v>300052</v>
      </c>
      <c r="R4806" s="4">
        <v>4</v>
      </c>
      <c r="S4806" s="6">
        <v>1</v>
      </c>
      <c r="T4806" s="6"/>
      <c r="U4806" s="6">
        <v>2</v>
      </c>
      <c r="V4806" s="6" t="s">
        <v>1206</v>
      </c>
    </row>
    <row r="4807" spans="1:22" s="21" customFormat="1" ht="16.5">
      <c r="A4807" s="53">
        <v>100035421</v>
      </c>
      <c r="B4807" s="6">
        <v>1000041</v>
      </c>
      <c r="C4807" s="6">
        <v>1000052</v>
      </c>
      <c r="D4807">
        <v>168513</v>
      </c>
      <c r="E4807">
        <v>21574</v>
      </c>
      <c r="F4807">
        <v>19331</v>
      </c>
      <c r="G4807">
        <v>39791</v>
      </c>
      <c r="H4807" s="6">
        <v>9000</v>
      </c>
      <c r="I4807" s="6">
        <v>0</v>
      </c>
      <c r="J4807" s="6">
        <v>0</v>
      </c>
      <c r="K4807" s="6">
        <v>12000</v>
      </c>
      <c r="L4807" s="6">
        <v>0</v>
      </c>
      <c r="M4807" s="6">
        <v>0</v>
      </c>
      <c r="N4807" s="6">
        <v>0</v>
      </c>
      <c r="O4807">
        <v>1500492</v>
      </c>
      <c r="P4807">
        <v>1500491</v>
      </c>
      <c r="Q4807">
        <v>300049</v>
      </c>
      <c r="R4807" s="4">
        <v>1</v>
      </c>
      <c r="S4807" s="6">
        <v>1</v>
      </c>
      <c r="T4807" s="6"/>
      <c r="U4807" s="6">
        <v>2</v>
      </c>
      <c r="V4807" s="6" t="s">
        <v>1206</v>
      </c>
    </row>
    <row r="4808" spans="1:22" s="21" customFormat="1" ht="16.5">
      <c r="A4808" s="53">
        <v>100035422</v>
      </c>
      <c r="B4808" s="6">
        <v>1000041</v>
      </c>
      <c r="C4808" s="6">
        <v>1000052</v>
      </c>
      <c r="D4808">
        <v>224684</v>
      </c>
      <c r="E4808">
        <v>38119</v>
      </c>
      <c r="F4808">
        <v>42396</v>
      </c>
      <c r="G4808">
        <v>39791</v>
      </c>
      <c r="H4808" s="6">
        <v>9000</v>
      </c>
      <c r="I4808" s="6">
        <v>0</v>
      </c>
      <c r="J4808" s="6">
        <v>0</v>
      </c>
      <c r="K4808" s="6">
        <v>12000</v>
      </c>
      <c r="L4808" s="6">
        <v>0</v>
      </c>
      <c r="M4808" s="6">
        <v>0</v>
      </c>
      <c r="N4808" s="6">
        <v>0</v>
      </c>
      <c r="O4808">
        <v>1500492</v>
      </c>
      <c r="P4808">
        <v>1500491</v>
      </c>
      <c r="Q4808">
        <v>300049</v>
      </c>
      <c r="R4808" s="4">
        <v>1</v>
      </c>
      <c r="S4808" s="6">
        <v>1</v>
      </c>
      <c r="T4808" s="6"/>
      <c r="U4808" s="6">
        <v>2</v>
      </c>
      <c r="V4808" s="6" t="s">
        <v>1206</v>
      </c>
    </row>
    <row r="4809" spans="1:22" s="21" customFormat="1" ht="16.5">
      <c r="A4809" s="53">
        <v>100035423</v>
      </c>
      <c r="B4809" s="6">
        <v>1000041</v>
      </c>
      <c r="C4809" s="6">
        <v>1000052</v>
      </c>
      <c r="D4809">
        <v>269620</v>
      </c>
      <c r="E4809">
        <v>21574</v>
      </c>
      <c r="F4809">
        <v>19331</v>
      </c>
      <c r="G4809">
        <v>15427</v>
      </c>
      <c r="H4809" s="6">
        <v>9000</v>
      </c>
      <c r="I4809" s="6">
        <v>0</v>
      </c>
      <c r="J4809" s="6">
        <v>0</v>
      </c>
      <c r="K4809" s="6">
        <v>12000</v>
      </c>
      <c r="L4809" s="6">
        <v>0</v>
      </c>
      <c r="M4809" s="6">
        <v>0</v>
      </c>
      <c r="N4809" s="6">
        <v>0</v>
      </c>
      <c r="O4809">
        <v>1500492</v>
      </c>
      <c r="P4809">
        <v>1500491</v>
      </c>
      <c r="Q4809">
        <v>300049</v>
      </c>
      <c r="R4809" s="4">
        <v>1</v>
      </c>
      <c r="S4809" s="6">
        <v>1</v>
      </c>
      <c r="T4809" s="6"/>
      <c r="U4809" s="6">
        <v>2</v>
      </c>
      <c r="V4809" s="6" t="s">
        <v>1206</v>
      </c>
    </row>
    <row r="4810" spans="1:22" s="21" customFormat="1" ht="16.5">
      <c r="A4810" s="53">
        <v>100035424</v>
      </c>
      <c r="B4810" s="6">
        <v>1000041</v>
      </c>
      <c r="C4810" s="6">
        <v>1000032</v>
      </c>
      <c r="D4810">
        <v>112342</v>
      </c>
      <c r="E4810">
        <v>38119</v>
      </c>
      <c r="F4810">
        <v>42396</v>
      </c>
      <c r="G4810">
        <v>39791</v>
      </c>
      <c r="H4810" s="6">
        <v>9000</v>
      </c>
      <c r="I4810" s="6">
        <v>0</v>
      </c>
      <c r="J4810" s="6">
        <v>0</v>
      </c>
      <c r="K4810" s="6">
        <v>12000</v>
      </c>
      <c r="L4810" s="6">
        <v>0</v>
      </c>
      <c r="M4810" s="6">
        <v>0</v>
      </c>
      <c r="N4810" s="6">
        <v>0</v>
      </c>
      <c r="O4810">
        <v>1500512</v>
      </c>
      <c r="P4810">
        <v>1500511</v>
      </c>
      <c r="Q4810">
        <v>300051</v>
      </c>
      <c r="R4810" s="4">
        <v>3</v>
      </c>
      <c r="S4810" s="6">
        <v>1</v>
      </c>
      <c r="T4810" s="6"/>
      <c r="U4810" s="6">
        <v>2</v>
      </c>
      <c r="V4810" s="6" t="s">
        <v>1206</v>
      </c>
    </row>
    <row r="4811" spans="1:22" s="21" customFormat="1" ht="16.5">
      <c r="A4811" s="53">
        <v>100035425</v>
      </c>
      <c r="B4811" s="6">
        <v>1000041</v>
      </c>
      <c r="C4811" s="6">
        <v>1000052</v>
      </c>
      <c r="D4811">
        <v>73658</v>
      </c>
      <c r="E4811">
        <v>39930</v>
      </c>
      <c r="F4811">
        <v>43661</v>
      </c>
      <c r="G4811">
        <v>41057</v>
      </c>
      <c r="H4811" s="6">
        <v>9000</v>
      </c>
      <c r="I4811" s="6">
        <v>0</v>
      </c>
      <c r="J4811" s="6">
        <v>0</v>
      </c>
      <c r="K4811" s="6">
        <v>12000</v>
      </c>
      <c r="L4811" s="6">
        <v>0</v>
      </c>
      <c r="M4811" s="6">
        <v>0</v>
      </c>
      <c r="N4811" s="6">
        <v>0</v>
      </c>
      <c r="O4811">
        <v>1500502</v>
      </c>
      <c r="P4811">
        <v>1500501</v>
      </c>
      <c r="Q4811">
        <v>300050</v>
      </c>
      <c r="R4811" s="4">
        <v>2</v>
      </c>
      <c r="S4811" s="6">
        <v>1</v>
      </c>
      <c r="T4811" s="6"/>
      <c r="U4811" s="6">
        <v>2</v>
      </c>
      <c r="V4811" s="6" t="s">
        <v>1206</v>
      </c>
    </row>
    <row r="4812" spans="1:22" s="21" customFormat="1" ht="16.5">
      <c r="A4812" s="53">
        <v>100035426</v>
      </c>
      <c r="B4812" s="6">
        <v>1000041</v>
      </c>
      <c r="C4812" s="6">
        <v>1000121</v>
      </c>
      <c r="D4812">
        <v>73658</v>
      </c>
      <c r="E4812">
        <v>39930</v>
      </c>
      <c r="F4812">
        <v>43661</v>
      </c>
      <c r="G4812">
        <v>41057</v>
      </c>
      <c r="H4812" s="6">
        <v>9000</v>
      </c>
      <c r="I4812" s="6">
        <v>0</v>
      </c>
      <c r="J4812" s="6">
        <v>0</v>
      </c>
      <c r="K4812" s="6">
        <v>12000</v>
      </c>
      <c r="L4812" s="6">
        <v>0</v>
      </c>
      <c r="M4812" s="6">
        <v>0</v>
      </c>
      <c r="N4812" s="6">
        <v>0</v>
      </c>
      <c r="O4812">
        <v>1500522</v>
      </c>
      <c r="P4812">
        <v>1500521</v>
      </c>
      <c r="Q4812">
        <v>300052</v>
      </c>
      <c r="R4812" s="4">
        <v>4</v>
      </c>
      <c r="S4812" s="6">
        <v>1</v>
      </c>
      <c r="T4812" s="6"/>
      <c r="U4812" s="6">
        <v>2</v>
      </c>
      <c r="V4812" s="6" t="s">
        <v>1206</v>
      </c>
    </row>
    <row r="4813" spans="1:22" s="21" customFormat="1" ht="16.5">
      <c r="A4813" s="53">
        <v>100035431</v>
      </c>
      <c r="B4813" s="6">
        <v>1000041</v>
      </c>
      <c r="C4813" s="6">
        <v>1000052</v>
      </c>
      <c r="D4813">
        <v>192589</v>
      </c>
      <c r="E4813">
        <v>21962</v>
      </c>
      <c r="F4813">
        <v>23197</v>
      </c>
      <c r="G4813">
        <v>45476</v>
      </c>
      <c r="H4813" s="6">
        <v>9000</v>
      </c>
      <c r="I4813" s="6">
        <v>0</v>
      </c>
      <c r="J4813" s="6">
        <v>0</v>
      </c>
      <c r="K4813" s="6">
        <v>12000</v>
      </c>
      <c r="L4813" s="6">
        <v>0</v>
      </c>
      <c r="M4813" s="6">
        <v>0</v>
      </c>
      <c r="N4813" s="6">
        <v>0</v>
      </c>
      <c r="O4813">
        <v>1500492</v>
      </c>
      <c r="P4813">
        <v>1500491</v>
      </c>
      <c r="Q4813">
        <v>300049</v>
      </c>
      <c r="R4813" s="4">
        <v>1</v>
      </c>
      <c r="S4813" s="6">
        <v>1</v>
      </c>
      <c r="T4813" s="6"/>
      <c r="U4813" s="6">
        <v>2</v>
      </c>
      <c r="V4813" s="6" t="s">
        <v>1206</v>
      </c>
    </row>
    <row r="4814" spans="1:22" s="21" customFormat="1" ht="16.5">
      <c r="A4814" s="53">
        <v>100035432</v>
      </c>
      <c r="B4814" s="6">
        <v>1000041</v>
      </c>
      <c r="C4814" s="6">
        <v>1000052</v>
      </c>
      <c r="D4814">
        <v>256785</v>
      </c>
      <c r="E4814">
        <v>38584</v>
      </c>
      <c r="F4814">
        <v>48452</v>
      </c>
      <c r="G4814">
        <v>45476</v>
      </c>
      <c r="H4814" s="6">
        <v>9000</v>
      </c>
      <c r="I4814" s="6">
        <v>0</v>
      </c>
      <c r="J4814" s="6">
        <v>0</v>
      </c>
      <c r="K4814" s="6">
        <v>12000</v>
      </c>
      <c r="L4814" s="6">
        <v>0</v>
      </c>
      <c r="M4814" s="6">
        <v>0</v>
      </c>
      <c r="N4814" s="6">
        <v>0</v>
      </c>
      <c r="O4814">
        <v>1500492</v>
      </c>
      <c r="P4814">
        <v>1500491</v>
      </c>
      <c r="Q4814">
        <v>300049</v>
      </c>
      <c r="R4814" s="4">
        <v>1</v>
      </c>
      <c r="S4814" s="6">
        <v>1</v>
      </c>
      <c r="T4814" s="6"/>
      <c r="U4814" s="6">
        <v>2</v>
      </c>
      <c r="V4814" s="6" t="s">
        <v>1206</v>
      </c>
    </row>
    <row r="4815" spans="1:22" s="21" customFormat="1" ht="16.5">
      <c r="A4815" s="53">
        <v>100035433</v>
      </c>
      <c r="B4815" s="6">
        <v>1000041</v>
      </c>
      <c r="C4815" s="6">
        <v>1000052</v>
      </c>
      <c r="D4815">
        <v>308142</v>
      </c>
      <c r="E4815">
        <v>21962</v>
      </c>
      <c r="F4815">
        <v>23197</v>
      </c>
      <c r="G4815">
        <v>18513</v>
      </c>
      <c r="H4815" s="6">
        <v>9000</v>
      </c>
      <c r="I4815" s="6">
        <v>0</v>
      </c>
      <c r="J4815" s="6">
        <v>0</v>
      </c>
      <c r="K4815" s="6">
        <v>12000</v>
      </c>
      <c r="L4815" s="6">
        <v>0</v>
      </c>
      <c r="M4815" s="6">
        <v>0</v>
      </c>
      <c r="N4815" s="6">
        <v>0</v>
      </c>
      <c r="O4815">
        <v>1500492</v>
      </c>
      <c r="P4815">
        <v>1500491</v>
      </c>
      <c r="Q4815">
        <v>300049</v>
      </c>
      <c r="R4815" s="4">
        <v>1</v>
      </c>
      <c r="S4815" s="6">
        <v>1</v>
      </c>
      <c r="T4815" s="6"/>
      <c r="U4815" s="6">
        <v>2</v>
      </c>
      <c r="V4815" s="6" t="s">
        <v>1206</v>
      </c>
    </row>
    <row r="4816" spans="1:22" s="21" customFormat="1" ht="16.5">
      <c r="A4816" s="53">
        <v>100035434</v>
      </c>
      <c r="B4816" s="6">
        <v>1000041</v>
      </c>
      <c r="C4816" s="6">
        <v>1000032</v>
      </c>
      <c r="D4816">
        <v>128392</v>
      </c>
      <c r="E4816">
        <v>38584</v>
      </c>
      <c r="F4816">
        <v>48452</v>
      </c>
      <c r="G4816">
        <v>45476</v>
      </c>
      <c r="H4816" s="6">
        <v>9000</v>
      </c>
      <c r="I4816" s="6">
        <v>0</v>
      </c>
      <c r="J4816" s="6">
        <v>0</v>
      </c>
      <c r="K4816" s="6">
        <v>12000</v>
      </c>
      <c r="L4816" s="6">
        <v>0</v>
      </c>
      <c r="M4816" s="6">
        <v>0</v>
      </c>
      <c r="N4816" s="6">
        <v>0</v>
      </c>
      <c r="O4816">
        <v>1500512</v>
      </c>
      <c r="P4816">
        <v>1500511</v>
      </c>
      <c r="Q4816">
        <v>300051</v>
      </c>
      <c r="R4816" s="4">
        <v>3</v>
      </c>
      <c r="S4816" s="6">
        <v>1</v>
      </c>
      <c r="T4816" s="6"/>
      <c r="U4816" s="6">
        <v>2</v>
      </c>
      <c r="V4816" s="6" t="s">
        <v>1206</v>
      </c>
    </row>
    <row r="4817" spans="1:22" s="21" customFormat="1" ht="16.5">
      <c r="A4817" s="53">
        <v>100035435</v>
      </c>
      <c r="B4817" s="6">
        <v>1000041</v>
      </c>
      <c r="C4817" s="6">
        <v>1000052</v>
      </c>
      <c r="D4817">
        <v>84182</v>
      </c>
      <c r="E4817">
        <v>40395</v>
      </c>
      <c r="F4817">
        <v>49898</v>
      </c>
      <c r="G4817">
        <v>46922</v>
      </c>
      <c r="H4817" s="6">
        <v>9000</v>
      </c>
      <c r="I4817" s="6">
        <v>0</v>
      </c>
      <c r="J4817" s="6">
        <v>0</v>
      </c>
      <c r="K4817" s="6">
        <v>12000</v>
      </c>
      <c r="L4817" s="6">
        <v>0</v>
      </c>
      <c r="M4817" s="6">
        <v>0</v>
      </c>
      <c r="N4817" s="6">
        <v>0</v>
      </c>
      <c r="O4817">
        <v>1500502</v>
      </c>
      <c r="P4817">
        <v>1500501</v>
      </c>
      <c r="Q4817">
        <v>300050</v>
      </c>
      <c r="R4817" s="4">
        <v>2</v>
      </c>
      <c r="S4817" s="6">
        <v>1</v>
      </c>
      <c r="T4817" s="6"/>
      <c r="U4817" s="6">
        <v>2</v>
      </c>
      <c r="V4817" s="6" t="s">
        <v>1206</v>
      </c>
    </row>
    <row r="4818" spans="1:22" s="21" customFormat="1" ht="16.5">
      <c r="A4818" s="53">
        <v>100035436</v>
      </c>
      <c r="B4818" s="6">
        <v>1000041</v>
      </c>
      <c r="C4818" s="6">
        <v>1000121</v>
      </c>
      <c r="D4818">
        <v>84182</v>
      </c>
      <c r="E4818">
        <v>40395</v>
      </c>
      <c r="F4818">
        <v>49898</v>
      </c>
      <c r="G4818">
        <v>46922</v>
      </c>
      <c r="H4818" s="6">
        <v>9000</v>
      </c>
      <c r="I4818" s="6">
        <v>0</v>
      </c>
      <c r="J4818" s="6">
        <v>0</v>
      </c>
      <c r="K4818" s="6">
        <v>12000</v>
      </c>
      <c r="L4818" s="6">
        <v>0</v>
      </c>
      <c r="M4818" s="6">
        <v>0</v>
      </c>
      <c r="N4818" s="6">
        <v>0</v>
      </c>
      <c r="O4818">
        <v>1500522</v>
      </c>
      <c r="P4818">
        <v>1500521</v>
      </c>
      <c r="Q4818">
        <v>300052</v>
      </c>
      <c r="R4818" s="4">
        <v>4</v>
      </c>
      <c r="S4818" s="6">
        <v>1</v>
      </c>
      <c r="T4818" s="6"/>
      <c r="U4818" s="6">
        <v>2</v>
      </c>
      <c r="V4818" s="6" t="s">
        <v>1206</v>
      </c>
    </row>
    <row r="4819" spans="1:22" s="21" customFormat="1" ht="16.5">
      <c r="A4819" s="53">
        <v>100035511</v>
      </c>
      <c r="B4819" s="6">
        <v>1000041</v>
      </c>
      <c r="C4819" s="6">
        <v>1000052</v>
      </c>
      <c r="D4819">
        <v>168513</v>
      </c>
      <c r="E4819">
        <v>22349</v>
      </c>
      <c r="F4819">
        <v>19331</v>
      </c>
      <c r="G4819">
        <v>39791</v>
      </c>
      <c r="H4819" s="6">
        <v>9000</v>
      </c>
      <c r="I4819" s="6">
        <v>0</v>
      </c>
      <c r="J4819" s="6">
        <v>0</v>
      </c>
      <c r="K4819" s="6">
        <v>12000</v>
      </c>
      <c r="L4819" s="6">
        <v>0</v>
      </c>
      <c r="M4819" s="6">
        <v>0</v>
      </c>
      <c r="N4819" s="6">
        <v>0</v>
      </c>
      <c r="O4819">
        <v>1500492</v>
      </c>
      <c r="P4819">
        <v>1500491</v>
      </c>
      <c r="Q4819">
        <v>300049</v>
      </c>
      <c r="R4819" s="4">
        <v>1</v>
      </c>
      <c r="S4819" s="6">
        <v>1</v>
      </c>
      <c r="T4819" s="6"/>
      <c r="U4819" s="6">
        <v>2</v>
      </c>
      <c r="V4819" s="6" t="s">
        <v>1206</v>
      </c>
    </row>
    <row r="4820" spans="1:22" s="21" customFormat="1" ht="16.5">
      <c r="A4820" s="53">
        <v>100035512</v>
      </c>
      <c r="B4820" s="6">
        <v>1000041</v>
      </c>
      <c r="C4820" s="6">
        <v>1000052</v>
      </c>
      <c r="D4820">
        <v>224684</v>
      </c>
      <c r="E4820">
        <v>39049</v>
      </c>
      <c r="F4820">
        <v>42396</v>
      </c>
      <c r="G4820">
        <v>39791</v>
      </c>
      <c r="H4820" s="6">
        <v>9000</v>
      </c>
      <c r="I4820" s="6">
        <v>0</v>
      </c>
      <c r="J4820" s="6">
        <v>0</v>
      </c>
      <c r="K4820" s="6">
        <v>12000</v>
      </c>
      <c r="L4820" s="6">
        <v>0</v>
      </c>
      <c r="M4820" s="6">
        <v>0</v>
      </c>
      <c r="N4820" s="6">
        <v>0</v>
      </c>
      <c r="O4820">
        <v>1500492</v>
      </c>
      <c r="P4820">
        <v>1500491</v>
      </c>
      <c r="Q4820">
        <v>300049</v>
      </c>
      <c r="R4820" s="4">
        <v>1</v>
      </c>
      <c r="S4820" s="6">
        <v>1</v>
      </c>
      <c r="T4820" s="6"/>
      <c r="U4820" s="6">
        <v>2</v>
      </c>
      <c r="V4820" s="6" t="s">
        <v>1206</v>
      </c>
    </row>
    <row r="4821" spans="1:22" s="21" customFormat="1" ht="16.5">
      <c r="A4821" s="53">
        <v>100035513</v>
      </c>
      <c r="B4821" s="6">
        <v>1000041</v>
      </c>
      <c r="C4821" s="6">
        <v>1000052</v>
      </c>
      <c r="D4821">
        <v>269620</v>
      </c>
      <c r="E4821">
        <v>22349</v>
      </c>
      <c r="F4821">
        <v>19331</v>
      </c>
      <c r="G4821">
        <v>15427</v>
      </c>
      <c r="H4821" s="6">
        <v>9000</v>
      </c>
      <c r="I4821" s="6">
        <v>0</v>
      </c>
      <c r="J4821" s="6">
        <v>0</v>
      </c>
      <c r="K4821" s="6">
        <v>12000</v>
      </c>
      <c r="L4821" s="6">
        <v>0</v>
      </c>
      <c r="M4821" s="6">
        <v>0</v>
      </c>
      <c r="N4821" s="6">
        <v>0</v>
      </c>
      <c r="O4821">
        <v>1500492</v>
      </c>
      <c r="P4821">
        <v>1500491</v>
      </c>
      <c r="Q4821">
        <v>300049</v>
      </c>
      <c r="R4821" s="4">
        <v>1</v>
      </c>
      <c r="S4821" s="6">
        <v>1</v>
      </c>
      <c r="T4821" s="6"/>
      <c r="U4821" s="6">
        <v>2</v>
      </c>
      <c r="V4821" s="6" t="s">
        <v>1206</v>
      </c>
    </row>
    <row r="4822" spans="1:22" s="21" customFormat="1" ht="16.5">
      <c r="A4822" s="53">
        <v>100035514</v>
      </c>
      <c r="B4822" s="6">
        <v>1000041</v>
      </c>
      <c r="C4822" s="6">
        <v>1000032</v>
      </c>
      <c r="D4822">
        <v>112342</v>
      </c>
      <c r="E4822">
        <v>39049</v>
      </c>
      <c r="F4822">
        <v>42396</v>
      </c>
      <c r="G4822">
        <v>39791</v>
      </c>
      <c r="H4822" s="6">
        <v>9000</v>
      </c>
      <c r="I4822" s="6">
        <v>0</v>
      </c>
      <c r="J4822" s="6">
        <v>0</v>
      </c>
      <c r="K4822" s="6">
        <v>12000</v>
      </c>
      <c r="L4822" s="6">
        <v>0</v>
      </c>
      <c r="M4822" s="6">
        <v>0</v>
      </c>
      <c r="N4822" s="6">
        <v>0</v>
      </c>
      <c r="O4822">
        <v>1500512</v>
      </c>
      <c r="P4822">
        <v>1500511</v>
      </c>
      <c r="Q4822">
        <v>300051</v>
      </c>
      <c r="R4822" s="4">
        <v>3</v>
      </c>
      <c r="S4822" s="6">
        <v>1</v>
      </c>
      <c r="T4822" s="6"/>
      <c r="U4822" s="6">
        <v>2</v>
      </c>
      <c r="V4822" s="6" t="s">
        <v>1206</v>
      </c>
    </row>
    <row r="4823" spans="1:22" s="21" customFormat="1" ht="16.5">
      <c r="A4823" s="53">
        <v>100035515</v>
      </c>
      <c r="B4823" s="6">
        <v>1000041</v>
      </c>
      <c r="C4823" s="6">
        <v>1000052</v>
      </c>
      <c r="D4823">
        <v>73658</v>
      </c>
      <c r="E4823">
        <v>40860</v>
      </c>
      <c r="F4823">
        <v>43661</v>
      </c>
      <c r="G4823">
        <v>41057</v>
      </c>
      <c r="H4823" s="6">
        <v>9000</v>
      </c>
      <c r="I4823" s="6">
        <v>0</v>
      </c>
      <c r="J4823" s="6">
        <v>0</v>
      </c>
      <c r="K4823" s="6">
        <v>12000</v>
      </c>
      <c r="L4823" s="6">
        <v>0</v>
      </c>
      <c r="M4823" s="6">
        <v>0</v>
      </c>
      <c r="N4823" s="6">
        <v>0</v>
      </c>
      <c r="O4823">
        <v>1500502</v>
      </c>
      <c r="P4823">
        <v>1500501</v>
      </c>
      <c r="Q4823">
        <v>300050</v>
      </c>
      <c r="R4823" s="4">
        <v>2</v>
      </c>
      <c r="S4823" s="6">
        <v>1</v>
      </c>
      <c r="T4823" s="6"/>
      <c r="U4823" s="6">
        <v>2</v>
      </c>
      <c r="V4823" s="6" t="s">
        <v>1206</v>
      </c>
    </row>
    <row r="4824" spans="1:22" s="21" customFormat="1" ht="16.5">
      <c r="A4824" s="53">
        <v>100035516</v>
      </c>
      <c r="B4824" s="6">
        <v>1000041</v>
      </c>
      <c r="C4824" s="6">
        <v>1000121</v>
      </c>
      <c r="D4824">
        <v>73658</v>
      </c>
      <c r="E4824">
        <v>40860</v>
      </c>
      <c r="F4824">
        <v>43661</v>
      </c>
      <c r="G4824">
        <v>41057</v>
      </c>
      <c r="H4824" s="6">
        <v>9000</v>
      </c>
      <c r="I4824" s="6">
        <v>0</v>
      </c>
      <c r="J4824" s="6">
        <v>0</v>
      </c>
      <c r="K4824" s="6">
        <v>12000</v>
      </c>
      <c r="L4824" s="6">
        <v>0</v>
      </c>
      <c r="M4824" s="6">
        <v>0</v>
      </c>
      <c r="N4824" s="6">
        <v>0</v>
      </c>
      <c r="O4824">
        <v>1500522</v>
      </c>
      <c r="P4824">
        <v>1500521</v>
      </c>
      <c r="Q4824">
        <v>300052</v>
      </c>
      <c r="R4824" s="4">
        <v>4</v>
      </c>
      <c r="S4824" s="6">
        <v>1</v>
      </c>
      <c r="T4824" s="6"/>
      <c r="U4824" s="6">
        <v>2</v>
      </c>
      <c r="V4824" s="6" t="s">
        <v>1206</v>
      </c>
    </row>
    <row r="4825" spans="1:22" s="21" customFormat="1" ht="16.5">
      <c r="A4825" s="53">
        <v>100035521</v>
      </c>
      <c r="B4825" s="6">
        <v>1000041</v>
      </c>
      <c r="C4825" s="6">
        <v>1000052</v>
      </c>
      <c r="D4825">
        <v>176538</v>
      </c>
      <c r="E4825">
        <v>22737</v>
      </c>
      <c r="F4825">
        <v>20619</v>
      </c>
      <c r="G4825">
        <v>41686</v>
      </c>
      <c r="H4825" s="6">
        <v>9000</v>
      </c>
      <c r="I4825" s="6">
        <v>0</v>
      </c>
      <c r="J4825" s="6">
        <v>0</v>
      </c>
      <c r="K4825" s="6">
        <v>12000</v>
      </c>
      <c r="L4825" s="6">
        <v>0</v>
      </c>
      <c r="M4825" s="6">
        <v>0</v>
      </c>
      <c r="N4825" s="6">
        <v>0</v>
      </c>
      <c r="O4825">
        <v>1500492</v>
      </c>
      <c r="P4825">
        <v>1500491</v>
      </c>
      <c r="Q4825">
        <v>300049</v>
      </c>
      <c r="R4825" s="4">
        <v>1</v>
      </c>
      <c r="S4825" s="6">
        <v>1</v>
      </c>
      <c r="T4825" s="6"/>
      <c r="U4825" s="6">
        <v>2</v>
      </c>
      <c r="V4825" s="6" t="s">
        <v>1206</v>
      </c>
    </row>
    <row r="4826" spans="1:22" s="21" customFormat="1" ht="16.5">
      <c r="A4826" s="53">
        <v>100035522</v>
      </c>
      <c r="B4826" s="6">
        <v>1000041</v>
      </c>
      <c r="C4826" s="6">
        <v>1000052</v>
      </c>
      <c r="D4826">
        <v>235386</v>
      </c>
      <c r="E4826">
        <v>39514</v>
      </c>
      <c r="F4826">
        <v>44415</v>
      </c>
      <c r="G4826">
        <v>41686</v>
      </c>
      <c r="H4826" s="6">
        <v>9000</v>
      </c>
      <c r="I4826" s="6">
        <v>0</v>
      </c>
      <c r="J4826" s="6">
        <v>0</v>
      </c>
      <c r="K4826" s="6">
        <v>12000</v>
      </c>
      <c r="L4826" s="6">
        <v>0</v>
      </c>
      <c r="M4826" s="6">
        <v>0</v>
      </c>
      <c r="N4826" s="6">
        <v>0</v>
      </c>
      <c r="O4826">
        <v>1500492</v>
      </c>
      <c r="P4826">
        <v>1500491</v>
      </c>
      <c r="Q4826">
        <v>300049</v>
      </c>
      <c r="R4826" s="4">
        <v>1</v>
      </c>
      <c r="S4826" s="6">
        <v>1</v>
      </c>
      <c r="T4826" s="6"/>
      <c r="U4826" s="6">
        <v>2</v>
      </c>
      <c r="V4826" s="6" t="s">
        <v>1206</v>
      </c>
    </row>
    <row r="4827" spans="1:22" s="21" customFormat="1" ht="16.5">
      <c r="A4827" s="53">
        <v>100035523</v>
      </c>
      <c r="B4827" s="6">
        <v>1000041</v>
      </c>
      <c r="C4827" s="6">
        <v>1000052</v>
      </c>
      <c r="D4827">
        <v>282464</v>
      </c>
      <c r="E4827">
        <v>22737</v>
      </c>
      <c r="F4827">
        <v>20619</v>
      </c>
      <c r="G4827">
        <v>16455</v>
      </c>
      <c r="H4827" s="6">
        <v>9000</v>
      </c>
      <c r="I4827" s="6">
        <v>0</v>
      </c>
      <c r="J4827" s="6">
        <v>0</v>
      </c>
      <c r="K4827" s="6">
        <v>12000</v>
      </c>
      <c r="L4827" s="6">
        <v>0</v>
      </c>
      <c r="M4827" s="6">
        <v>0</v>
      </c>
      <c r="N4827" s="6">
        <v>0</v>
      </c>
      <c r="O4827">
        <v>1500492</v>
      </c>
      <c r="P4827">
        <v>1500491</v>
      </c>
      <c r="Q4827">
        <v>300049</v>
      </c>
      <c r="R4827" s="4">
        <v>1</v>
      </c>
      <c r="S4827" s="6">
        <v>1</v>
      </c>
      <c r="T4827" s="6"/>
      <c r="U4827" s="6">
        <v>2</v>
      </c>
      <c r="V4827" s="6" t="s">
        <v>1206</v>
      </c>
    </row>
    <row r="4828" spans="1:22" s="21" customFormat="1" ht="16.5">
      <c r="A4828" s="53">
        <v>100035524</v>
      </c>
      <c r="B4828" s="6">
        <v>1000041</v>
      </c>
      <c r="C4828" s="6">
        <v>1000032</v>
      </c>
      <c r="D4828">
        <v>117693</v>
      </c>
      <c r="E4828">
        <v>39514</v>
      </c>
      <c r="F4828">
        <v>44415</v>
      </c>
      <c r="G4828">
        <v>41686</v>
      </c>
      <c r="H4828" s="6">
        <v>9000</v>
      </c>
      <c r="I4828" s="6">
        <v>0</v>
      </c>
      <c r="J4828" s="6">
        <v>0</v>
      </c>
      <c r="K4828" s="6">
        <v>12000</v>
      </c>
      <c r="L4828" s="6">
        <v>0</v>
      </c>
      <c r="M4828" s="6">
        <v>0</v>
      </c>
      <c r="N4828" s="6">
        <v>0</v>
      </c>
      <c r="O4828">
        <v>1500512</v>
      </c>
      <c r="P4828">
        <v>1500511</v>
      </c>
      <c r="Q4828">
        <v>300051</v>
      </c>
      <c r="R4828" s="4">
        <v>3</v>
      </c>
      <c r="S4828" s="6">
        <v>1</v>
      </c>
      <c r="T4828" s="6"/>
      <c r="U4828" s="6">
        <v>2</v>
      </c>
      <c r="V4828" s="6" t="s">
        <v>1206</v>
      </c>
    </row>
    <row r="4829" spans="1:22" s="21" customFormat="1" ht="16.5">
      <c r="A4829" s="53">
        <v>100035525</v>
      </c>
      <c r="B4829" s="6">
        <v>1000041</v>
      </c>
      <c r="C4829" s="6">
        <v>1000052</v>
      </c>
      <c r="D4829">
        <v>77167</v>
      </c>
      <c r="E4829">
        <v>41325</v>
      </c>
      <c r="F4829">
        <v>45740</v>
      </c>
      <c r="G4829">
        <v>43011</v>
      </c>
      <c r="H4829" s="6">
        <v>9000</v>
      </c>
      <c r="I4829" s="6">
        <v>0</v>
      </c>
      <c r="J4829" s="6">
        <v>0</v>
      </c>
      <c r="K4829" s="6">
        <v>12000</v>
      </c>
      <c r="L4829" s="6">
        <v>0</v>
      </c>
      <c r="M4829" s="6">
        <v>0</v>
      </c>
      <c r="N4829" s="6">
        <v>0</v>
      </c>
      <c r="O4829">
        <v>1500502</v>
      </c>
      <c r="P4829">
        <v>1500501</v>
      </c>
      <c r="Q4829">
        <v>300050</v>
      </c>
      <c r="R4829" s="4">
        <v>2</v>
      </c>
      <c r="S4829" s="6">
        <v>1</v>
      </c>
      <c r="T4829" s="6"/>
      <c r="U4829" s="6">
        <v>2</v>
      </c>
      <c r="V4829" s="6" t="s">
        <v>1206</v>
      </c>
    </row>
    <row r="4830" spans="1:22" s="21" customFormat="1" ht="16.5">
      <c r="A4830" s="53">
        <v>100035526</v>
      </c>
      <c r="B4830" s="6">
        <v>1000041</v>
      </c>
      <c r="C4830" s="6">
        <v>1000121</v>
      </c>
      <c r="D4830">
        <v>77167</v>
      </c>
      <c r="E4830">
        <v>41325</v>
      </c>
      <c r="F4830">
        <v>45740</v>
      </c>
      <c r="G4830">
        <v>43011</v>
      </c>
      <c r="H4830" s="6">
        <v>9000</v>
      </c>
      <c r="I4830" s="6">
        <v>0</v>
      </c>
      <c r="J4830" s="6">
        <v>0</v>
      </c>
      <c r="K4830" s="6">
        <v>12000</v>
      </c>
      <c r="L4830" s="6">
        <v>0</v>
      </c>
      <c r="M4830" s="6">
        <v>0</v>
      </c>
      <c r="N4830" s="6">
        <v>0</v>
      </c>
      <c r="O4830">
        <v>1500522</v>
      </c>
      <c r="P4830">
        <v>1500521</v>
      </c>
      <c r="Q4830">
        <v>300052</v>
      </c>
      <c r="R4830" s="4">
        <v>4</v>
      </c>
      <c r="S4830" s="6">
        <v>1</v>
      </c>
      <c r="T4830" s="6"/>
      <c r="U4830" s="6">
        <v>2</v>
      </c>
      <c r="V4830" s="6" t="s">
        <v>1206</v>
      </c>
    </row>
    <row r="4831" spans="1:22" s="21" customFormat="1" ht="16.5">
      <c r="A4831" s="53">
        <v>100035531</v>
      </c>
      <c r="B4831" s="6">
        <v>1000041</v>
      </c>
      <c r="C4831" s="6">
        <v>1000052</v>
      </c>
      <c r="D4831">
        <v>197400</v>
      </c>
      <c r="E4831">
        <v>23125</v>
      </c>
      <c r="F4831">
        <v>23970</v>
      </c>
      <c r="G4831">
        <v>46612</v>
      </c>
      <c r="H4831" s="6">
        <v>9000</v>
      </c>
      <c r="I4831" s="6">
        <v>0</v>
      </c>
      <c r="J4831" s="6">
        <v>0</v>
      </c>
      <c r="K4831" s="6">
        <v>12000</v>
      </c>
      <c r="L4831" s="6">
        <v>0</v>
      </c>
      <c r="M4831" s="6">
        <v>0</v>
      </c>
      <c r="N4831" s="6">
        <v>0</v>
      </c>
      <c r="O4831">
        <v>1500492</v>
      </c>
      <c r="P4831">
        <v>1500491</v>
      </c>
      <c r="Q4831">
        <v>300049</v>
      </c>
      <c r="R4831" s="4">
        <v>1</v>
      </c>
      <c r="S4831" s="6">
        <v>1</v>
      </c>
      <c r="T4831" s="6"/>
      <c r="U4831" s="6">
        <v>2</v>
      </c>
      <c r="V4831" s="6" t="s">
        <v>1206</v>
      </c>
    </row>
    <row r="4832" spans="1:22" s="21" customFormat="1" ht="16.5">
      <c r="A4832" s="53">
        <v>100035532</v>
      </c>
      <c r="B4832" s="6">
        <v>1000041</v>
      </c>
      <c r="C4832" s="6">
        <v>1000052</v>
      </c>
      <c r="D4832">
        <v>263202</v>
      </c>
      <c r="E4832">
        <v>39979</v>
      </c>
      <c r="F4832">
        <v>49663</v>
      </c>
      <c r="G4832">
        <v>46612</v>
      </c>
      <c r="H4832" s="6">
        <v>9000</v>
      </c>
      <c r="I4832" s="6">
        <v>0</v>
      </c>
      <c r="J4832" s="6">
        <v>0</v>
      </c>
      <c r="K4832" s="6">
        <v>12000</v>
      </c>
      <c r="L4832" s="6">
        <v>0</v>
      </c>
      <c r="M4832" s="6">
        <v>0</v>
      </c>
      <c r="N4832" s="6">
        <v>0</v>
      </c>
      <c r="O4832">
        <v>1500492</v>
      </c>
      <c r="P4832">
        <v>1500491</v>
      </c>
      <c r="Q4832">
        <v>300049</v>
      </c>
      <c r="R4832" s="4">
        <v>1</v>
      </c>
      <c r="S4832" s="6">
        <v>1</v>
      </c>
      <c r="T4832" s="6"/>
      <c r="U4832" s="6">
        <v>2</v>
      </c>
      <c r="V4832" s="6" t="s">
        <v>1206</v>
      </c>
    </row>
    <row r="4833" spans="1:22" s="21" customFormat="1" ht="16.5">
      <c r="A4833" s="53">
        <v>100035533</v>
      </c>
      <c r="B4833" s="6">
        <v>1000041</v>
      </c>
      <c r="C4833" s="6">
        <v>1000052</v>
      </c>
      <c r="D4833">
        <v>315843</v>
      </c>
      <c r="E4833">
        <v>23125</v>
      </c>
      <c r="F4833">
        <v>23970</v>
      </c>
      <c r="G4833">
        <v>19130</v>
      </c>
      <c r="H4833" s="6">
        <v>9000</v>
      </c>
      <c r="I4833" s="6">
        <v>0</v>
      </c>
      <c r="J4833" s="6">
        <v>0</v>
      </c>
      <c r="K4833" s="6">
        <v>12000</v>
      </c>
      <c r="L4833" s="6">
        <v>0</v>
      </c>
      <c r="M4833" s="6">
        <v>0</v>
      </c>
      <c r="N4833" s="6">
        <v>0</v>
      </c>
      <c r="O4833">
        <v>1500492</v>
      </c>
      <c r="P4833">
        <v>1500491</v>
      </c>
      <c r="Q4833">
        <v>300049</v>
      </c>
      <c r="R4833" s="4">
        <v>1</v>
      </c>
      <c r="S4833" s="6">
        <v>1</v>
      </c>
      <c r="T4833" s="6"/>
      <c r="U4833" s="6">
        <v>2</v>
      </c>
      <c r="V4833" s="6" t="s">
        <v>1206</v>
      </c>
    </row>
    <row r="4834" spans="1:22" s="21" customFormat="1" ht="16.5">
      <c r="A4834" s="53">
        <v>100035534</v>
      </c>
      <c r="B4834" s="6">
        <v>1000041</v>
      </c>
      <c r="C4834" s="6">
        <v>1000032</v>
      </c>
      <c r="D4834">
        <v>131601</v>
      </c>
      <c r="E4834">
        <v>39979</v>
      </c>
      <c r="F4834">
        <v>49663</v>
      </c>
      <c r="G4834">
        <v>46612</v>
      </c>
      <c r="H4834" s="6">
        <v>9000</v>
      </c>
      <c r="I4834" s="6">
        <v>0</v>
      </c>
      <c r="J4834" s="6">
        <v>0</v>
      </c>
      <c r="K4834" s="6">
        <v>12000</v>
      </c>
      <c r="L4834" s="6">
        <v>0</v>
      </c>
      <c r="M4834" s="6">
        <v>0</v>
      </c>
      <c r="N4834" s="6">
        <v>0</v>
      </c>
      <c r="O4834">
        <v>1500512</v>
      </c>
      <c r="P4834">
        <v>1500511</v>
      </c>
      <c r="Q4834">
        <v>300051</v>
      </c>
      <c r="R4834" s="4">
        <v>3</v>
      </c>
      <c r="S4834" s="6">
        <v>1</v>
      </c>
      <c r="T4834" s="6"/>
      <c r="U4834" s="6">
        <v>2</v>
      </c>
      <c r="V4834" s="6" t="s">
        <v>1206</v>
      </c>
    </row>
    <row r="4835" spans="1:22" s="21" customFormat="1" ht="16.5">
      <c r="A4835" s="53">
        <v>100035535</v>
      </c>
      <c r="B4835" s="6">
        <v>1000041</v>
      </c>
      <c r="C4835" s="6">
        <v>1000052</v>
      </c>
      <c r="D4835">
        <v>86285</v>
      </c>
      <c r="E4835">
        <v>41790</v>
      </c>
      <c r="F4835">
        <v>51146</v>
      </c>
      <c r="G4835">
        <v>48095</v>
      </c>
      <c r="H4835" s="6">
        <v>9000</v>
      </c>
      <c r="I4835" s="6">
        <v>0</v>
      </c>
      <c r="J4835" s="6">
        <v>0</v>
      </c>
      <c r="K4835" s="6">
        <v>12000</v>
      </c>
      <c r="L4835" s="6">
        <v>0</v>
      </c>
      <c r="M4835" s="6">
        <v>0</v>
      </c>
      <c r="N4835" s="6">
        <v>0</v>
      </c>
      <c r="O4835">
        <v>1500972</v>
      </c>
      <c r="P4835">
        <v>1500971</v>
      </c>
      <c r="Q4835">
        <v>300097</v>
      </c>
      <c r="R4835" s="4">
        <v>2</v>
      </c>
      <c r="S4835" s="6">
        <v>1</v>
      </c>
      <c r="T4835" s="6"/>
      <c r="U4835" s="6">
        <v>2</v>
      </c>
      <c r="V4835" s="6" t="s">
        <v>1206</v>
      </c>
    </row>
    <row r="4836" spans="1:22" s="21" customFormat="1" ht="16.5">
      <c r="A4836" s="53">
        <v>100035536</v>
      </c>
      <c r="B4836" s="6">
        <v>1000041</v>
      </c>
      <c r="C4836" s="6">
        <v>1000121</v>
      </c>
      <c r="D4836">
        <v>86285</v>
      </c>
      <c r="E4836">
        <v>41790</v>
      </c>
      <c r="F4836">
        <v>51146</v>
      </c>
      <c r="G4836">
        <v>48095</v>
      </c>
      <c r="H4836" s="6">
        <v>9000</v>
      </c>
      <c r="I4836" s="6">
        <v>0</v>
      </c>
      <c r="J4836" s="6">
        <v>0</v>
      </c>
      <c r="K4836" s="6">
        <v>12000</v>
      </c>
      <c r="L4836" s="6">
        <v>0</v>
      </c>
      <c r="M4836" s="6">
        <v>0</v>
      </c>
      <c r="N4836" s="6">
        <v>0</v>
      </c>
      <c r="O4836">
        <v>1500522</v>
      </c>
      <c r="P4836">
        <v>1500521</v>
      </c>
      <c r="Q4836">
        <v>300052</v>
      </c>
      <c r="R4836" s="4">
        <v>4</v>
      </c>
      <c r="S4836" s="6">
        <v>1</v>
      </c>
      <c r="T4836" s="6"/>
      <c r="U4836" s="6">
        <v>2</v>
      </c>
      <c r="V4836" s="6" t="s">
        <v>1206</v>
      </c>
    </row>
    <row r="4837" spans="1:22" s="21" customFormat="1" ht="16.5">
      <c r="A4837" s="53">
        <v>100035611</v>
      </c>
      <c r="B4837" s="6">
        <v>1000041</v>
      </c>
      <c r="C4837" s="6">
        <v>1000052</v>
      </c>
      <c r="D4837">
        <v>176538</v>
      </c>
      <c r="E4837">
        <v>23513</v>
      </c>
      <c r="F4837">
        <v>20619</v>
      </c>
      <c r="G4837">
        <v>41686</v>
      </c>
      <c r="H4837" s="6">
        <v>9000</v>
      </c>
      <c r="I4837" s="6">
        <v>0</v>
      </c>
      <c r="J4837" s="6">
        <v>0</v>
      </c>
      <c r="K4837" s="6">
        <v>12000</v>
      </c>
      <c r="L4837" s="6">
        <v>0</v>
      </c>
      <c r="M4837" s="6">
        <v>0</v>
      </c>
      <c r="N4837" s="6">
        <v>0</v>
      </c>
      <c r="O4837">
        <v>1500492</v>
      </c>
      <c r="P4837">
        <v>1500491</v>
      </c>
      <c r="Q4837">
        <v>300049</v>
      </c>
      <c r="R4837" s="4">
        <v>1</v>
      </c>
      <c r="S4837" s="6">
        <v>1</v>
      </c>
      <c r="T4837" s="6"/>
      <c r="U4837" s="6">
        <v>2</v>
      </c>
      <c r="V4837" s="6" t="s">
        <v>1206</v>
      </c>
    </row>
    <row r="4838" spans="1:22" s="21" customFormat="1" ht="16.5">
      <c r="A4838" s="53">
        <v>100035612</v>
      </c>
      <c r="B4838" s="6">
        <v>1000041</v>
      </c>
      <c r="C4838" s="6">
        <v>1000052</v>
      </c>
      <c r="D4838">
        <v>235386</v>
      </c>
      <c r="E4838">
        <v>40444</v>
      </c>
      <c r="F4838">
        <v>44415</v>
      </c>
      <c r="G4838">
        <v>41686</v>
      </c>
      <c r="H4838" s="6">
        <v>9000</v>
      </c>
      <c r="I4838" s="6">
        <v>0</v>
      </c>
      <c r="J4838" s="6">
        <v>0</v>
      </c>
      <c r="K4838" s="6">
        <v>12000</v>
      </c>
      <c r="L4838" s="6">
        <v>0</v>
      </c>
      <c r="M4838" s="6">
        <v>0</v>
      </c>
      <c r="N4838" s="6">
        <v>0</v>
      </c>
      <c r="O4838">
        <v>1500492</v>
      </c>
      <c r="P4838">
        <v>1500491</v>
      </c>
      <c r="Q4838">
        <v>300049</v>
      </c>
      <c r="R4838" s="4">
        <v>1</v>
      </c>
      <c r="S4838" s="6">
        <v>1</v>
      </c>
      <c r="T4838" s="6"/>
      <c r="U4838" s="6">
        <v>2</v>
      </c>
      <c r="V4838" s="6" t="s">
        <v>1206</v>
      </c>
    </row>
    <row r="4839" spans="1:22" s="21" customFormat="1" ht="16.5">
      <c r="A4839" s="53">
        <v>100035613</v>
      </c>
      <c r="B4839" s="6">
        <v>1000041</v>
      </c>
      <c r="C4839" s="6">
        <v>1000052</v>
      </c>
      <c r="D4839">
        <v>282464</v>
      </c>
      <c r="E4839">
        <v>23513</v>
      </c>
      <c r="F4839">
        <v>20619</v>
      </c>
      <c r="G4839">
        <v>16455</v>
      </c>
      <c r="H4839" s="6">
        <v>9000</v>
      </c>
      <c r="I4839" s="6">
        <v>0</v>
      </c>
      <c r="J4839" s="6">
        <v>0</v>
      </c>
      <c r="K4839" s="6">
        <v>12000</v>
      </c>
      <c r="L4839" s="6">
        <v>0</v>
      </c>
      <c r="M4839" s="6">
        <v>0</v>
      </c>
      <c r="N4839" s="6">
        <v>0</v>
      </c>
      <c r="O4839">
        <v>1500492</v>
      </c>
      <c r="P4839">
        <v>1500491</v>
      </c>
      <c r="Q4839">
        <v>300049</v>
      </c>
      <c r="R4839" s="4">
        <v>1</v>
      </c>
      <c r="S4839" s="6">
        <v>1</v>
      </c>
      <c r="T4839" s="6"/>
      <c r="U4839" s="6">
        <v>2</v>
      </c>
      <c r="V4839" s="6" t="s">
        <v>1206</v>
      </c>
    </row>
    <row r="4840" spans="1:22" s="21" customFormat="1" ht="16.5">
      <c r="A4840" s="53">
        <v>100035614</v>
      </c>
      <c r="B4840" s="6">
        <v>1000041</v>
      </c>
      <c r="C4840" s="6">
        <v>1000032</v>
      </c>
      <c r="D4840">
        <v>117693</v>
      </c>
      <c r="E4840">
        <v>40444</v>
      </c>
      <c r="F4840">
        <v>44415</v>
      </c>
      <c r="G4840">
        <v>41686</v>
      </c>
      <c r="H4840" s="6">
        <v>9000</v>
      </c>
      <c r="I4840" s="6">
        <v>0</v>
      </c>
      <c r="J4840" s="6">
        <v>0</v>
      </c>
      <c r="K4840" s="6">
        <v>12000</v>
      </c>
      <c r="L4840" s="6">
        <v>0</v>
      </c>
      <c r="M4840" s="6">
        <v>0</v>
      </c>
      <c r="N4840" s="6">
        <v>0</v>
      </c>
      <c r="O4840">
        <v>1500512</v>
      </c>
      <c r="P4840">
        <v>1500511</v>
      </c>
      <c r="Q4840">
        <v>300051</v>
      </c>
      <c r="R4840" s="4">
        <v>3</v>
      </c>
      <c r="S4840" s="6">
        <v>1</v>
      </c>
      <c r="T4840" s="6"/>
      <c r="U4840" s="6">
        <v>2</v>
      </c>
      <c r="V4840" s="6" t="s">
        <v>1206</v>
      </c>
    </row>
    <row r="4841" spans="1:22" s="21" customFormat="1" ht="16.5">
      <c r="A4841" s="53">
        <v>100035615</v>
      </c>
      <c r="B4841" s="6">
        <v>1000041</v>
      </c>
      <c r="C4841" s="6">
        <v>1000052</v>
      </c>
      <c r="D4841">
        <v>77167</v>
      </c>
      <c r="E4841">
        <v>42255</v>
      </c>
      <c r="F4841">
        <v>45740</v>
      </c>
      <c r="G4841">
        <v>43011</v>
      </c>
      <c r="H4841" s="6">
        <v>9000</v>
      </c>
      <c r="I4841" s="6">
        <v>0</v>
      </c>
      <c r="J4841" s="6">
        <v>0</v>
      </c>
      <c r="K4841" s="6">
        <v>12000</v>
      </c>
      <c r="L4841" s="6">
        <v>0</v>
      </c>
      <c r="M4841" s="6">
        <v>0</v>
      </c>
      <c r="N4841" s="6">
        <v>0</v>
      </c>
      <c r="O4841">
        <v>1500502</v>
      </c>
      <c r="P4841">
        <v>1500501</v>
      </c>
      <c r="Q4841">
        <v>300050</v>
      </c>
      <c r="R4841" s="4">
        <v>2</v>
      </c>
      <c r="S4841" s="6">
        <v>1</v>
      </c>
      <c r="T4841" s="6"/>
      <c r="U4841" s="6">
        <v>2</v>
      </c>
      <c r="V4841" s="6" t="s">
        <v>1206</v>
      </c>
    </row>
    <row r="4842" spans="1:22" s="21" customFormat="1" ht="16.5">
      <c r="A4842" s="53">
        <v>100035616</v>
      </c>
      <c r="B4842" s="6">
        <v>1000041</v>
      </c>
      <c r="C4842" s="6">
        <v>1000121</v>
      </c>
      <c r="D4842">
        <v>77167</v>
      </c>
      <c r="E4842">
        <v>42255</v>
      </c>
      <c r="F4842">
        <v>45740</v>
      </c>
      <c r="G4842">
        <v>43011</v>
      </c>
      <c r="H4842" s="6">
        <v>9000</v>
      </c>
      <c r="I4842" s="6">
        <v>0</v>
      </c>
      <c r="J4842" s="6">
        <v>0</v>
      </c>
      <c r="K4842" s="6">
        <v>12000</v>
      </c>
      <c r="L4842" s="6">
        <v>0</v>
      </c>
      <c r="M4842" s="6">
        <v>0</v>
      </c>
      <c r="N4842" s="6">
        <v>0</v>
      </c>
      <c r="O4842">
        <v>1500522</v>
      </c>
      <c r="P4842">
        <v>1500521</v>
      </c>
      <c r="Q4842">
        <v>300052</v>
      </c>
      <c r="R4842" s="4">
        <v>4</v>
      </c>
      <c r="S4842" s="6">
        <v>1</v>
      </c>
      <c r="T4842" s="6"/>
      <c r="U4842" s="6">
        <v>2</v>
      </c>
      <c r="V4842" s="6" t="s">
        <v>1206</v>
      </c>
    </row>
    <row r="4843" spans="1:22" s="21" customFormat="1" ht="16.5">
      <c r="A4843" s="53">
        <v>100035621</v>
      </c>
      <c r="B4843" s="6">
        <v>1000041</v>
      </c>
      <c r="C4843" s="6">
        <v>1000052</v>
      </c>
      <c r="D4843">
        <v>184561</v>
      </c>
      <c r="E4843">
        <v>23900</v>
      </c>
      <c r="F4843">
        <v>21908</v>
      </c>
      <c r="G4843">
        <v>43581</v>
      </c>
      <c r="H4843" s="6">
        <v>9000</v>
      </c>
      <c r="I4843" s="6">
        <v>0</v>
      </c>
      <c r="J4843" s="6">
        <v>0</v>
      </c>
      <c r="K4843" s="6">
        <v>12000</v>
      </c>
      <c r="L4843" s="6">
        <v>0</v>
      </c>
      <c r="M4843" s="6">
        <v>0</v>
      </c>
      <c r="N4843" s="6">
        <v>0</v>
      </c>
      <c r="O4843">
        <v>1500492</v>
      </c>
      <c r="P4843">
        <v>1500491</v>
      </c>
      <c r="Q4843">
        <v>300049</v>
      </c>
      <c r="R4843" s="4">
        <v>1</v>
      </c>
      <c r="S4843" s="6">
        <v>1</v>
      </c>
      <c r="T4843" s="6"/>
      <c r="U4843" s="6">
        <v>2</v>
      </c>
      <c r="V4843" s="6" t="s">
        <v>1206</v>
      </c>
    </row>
    <row r="4844" spans="1:22" s="21" customFormat="1" ht="16.5">
      <c r="A4844" s="53">
        <v>100035622</v>
      </c>
      <c r="B4844" s="6">
        <v>1000041</v>
      </c>
      <c r="C4844" s="6">
        <v>1000052</v>
      </c>
      <c r="D4844">
        <v>246083</v>
      </c>
      <c r="E4844">
        <v>40909</v>
      </c>
      <c r="F4844">
        <v>46433</v>
      </c>
      <c r="G4844">
        <v>43581</v>
      </c>
      <c r="H4844" s="6">
        <v>9000</v>
      </c>
      <c r="I4844" s="6">
        <v>0</v>
      </c>
      <c r="J4844" s="6">
        <v>0</v>
      </c>
      <c r="K4844" s="6">
        <v>12000</v>
      </c>
      <c r="L4844" s="6">
        <v>0</v>
      </c>
      <c r="M4844" s="6">
        <v>0</v>
      </c>
      <c r="N4844" s="6">
        <v>0</v>
      </c>
      <c r="O4844">
        <v>1500492</v>
      </c>
      <c r="P4844">
        <v>1500491</v>
      </c>
      <c r="Q4844">
        <v>300049</v>
      </c>
      <c r="R4844" s="4">
        <v>1</v>
      </c>
      <c r="S4844" s="6">
        <v>1</v>
      </c>
      <c r="T4844" s="6"/>
      <c r="U4844" s="6">
        <v>2</v>
      </c>
      <c r="V4844" s="6" t="s">
        <v>1206</v>
      </c>
    </row>
    <row r="4845" spans="1:22" s="21" customFormat="1" ht="16.5">
      <c r="A4845" s="53">
        <v>100035623</v>
      </c>
      <c r="B4845" s="6">
        <v>1000041</v>
      </c>
      <c r="C4845" s="6">
        <v>1000052</v>
      </c>
      <c r="D4845">
        <v>295298</v>
      </c>
      <c r="E4845">
        <v>23900</v>
      </c>
      <c r="F4845">
        <v>21908</v>
      </c>
      <c r="G4845">
        <v>17484</v>
      </c>
      <c r="H4845" s="6">
        <v>9000</v>
      </c>
      <c r="I4845" s="6">
        <v>0</v>
      </c>
      <c r="J4845" s="6">
        <v>0</v>
      </c>
      <c r="K4845" s="6">
        <v>12000</v>
      </c>
      <c r="L4845" s="6">
        <v>0</v>
      </c>
      <c r="M4845" s="6">
        <v>0</v>
      </c>
      <c r="N4845" s="6">
        <v>0</v>
      </c>
      <c r="O4845">
        <v>1500492</v>
      </c>
      <c r="P4845">
        <v>1500491</v>
      </c>
      <c r="Q4845">
        <v>300049</v>
      </c>
      <c r="R4845" s="4">
        <v>1</v>
      </c>
      <c r="S4845" s="6">
        <v>1</v>
      </c>
      <c r="T4845" s="6"/>
      <c r="U4845" s="6">
        <v>2</v>
      </c>
      <c r="V4845" s="6" t="s">
        <v>1206</v>
      </c>
    </row>
    <row r="4846" spans="1:22" s="21" customFormat="1" ht="16.5">
      <c r="A4846" s="53">
        <v>100035624</v>
      </c>
      <c r="B4846" s="6">
        <v>1000041</v>
      </c>
      <c r="C4846" s="6">
        <v>1000032</v>
      </c>
      <c r="D4846">
        <v>123041</v>
      </c>
      <c r="E4846">
        <v>40909</v>
      </c>
      <c r="F4846">
        <v>46433</v>
      </c>
      <c r="G4846">
        <v>43581</v>
      </c>
      <c r="H4846" s="6">
        <v>9000</v>
      </c>
      <c r="I4846" s="6">
        <v>0</v>
      </c>
      <c r="J4846" s="6">
        <v>0</v>
      </c>
      <c r="K4846" s="6">
        <v>12000</v>
      </c>
      <c r="L4846" s="6">
        <v>0</v>
      </c>
      <c r="M4846" s="6">
        <v>0</v>
      </c>
      <c r="N4846" s="6">
        <v>0</v>
      </c>
      <c r="O4846">
        <v>1500512</v>
      </c>
      <c r="P4846">
        <v>1500511</v>
      </c>
      <c r="Q4846">
        <v>300051</v>
      </c>
      <c r="R4846" s="4">
        <v>3</v>
      </c>
      <c r="S4846" s="6">
        <v>1</v>
      </c>
      <c r="T4846" s="6"/>
      <c r="U4846" s="6">
        <v>2</v>
      </c>
      <c r="V4846" s="6" t="s">
        <v>1206</v>
      </c>
    </row>
    <row r="4847" spans="1:22" s="21" customFormat="1" ht="16.5">
      <c r="A4847" s="53">
        <v>100035625</v>
      </c>
      <c r="B4847" s="6">
        <v>1000041</v>
      </c>
      <c r="C4847" s="6">
        <v>1000052</v>
      </c>
      <c r="D4847">
        <v>80673</v>
      </c>
      <c r="E4847">
        <v>42720</v>
      </c>
      <c r="F4847">
        <v>47819</v>
      </c>
      <c r="G4847">
        <v>44967</v>
      </c>
      <c r="H4847" s="6">
        <v>9000</v>
      </c>
      <c r="I4847" s="6">
        <v>0</v>
      </c>
      <c r="J4847" s="6">
        <v>0</v>
      </c>
      <c r="K4847" s="6">
        <v>12000</v>
      </c>
      <c r="L4847" s="6">
        <v>0</v>
      </c>
      <c r="M4847" s="6">
        <v>0</v>
      </c>
      <c r="N4847" s="6">
        <v>0</v>
      </c>
      <c r="O4847">
        <v>1500502</v>
      </c>
      <c r="P4847">
        <v>1500501</v>
      </c>
      <c r="Q4847">
        <v>300050</v>
      </c>
      <c r="R4847" s="4">
        <v>2</v>
      </c>
      <c r="S4847" s="6">
        <v>1</v>
      </c>
      <c r="T4847" s="6"/>
      <c r="U4847" s="6">
        <v>2</v>
      </c>
      <c r="V4847" s="6" t="s">
        <v>1206</v>
      </c>
    </row>
    <row r="4848" spans="1:22" s="21" customFormat="1" ht="16.5">
      <c r="A4848" s="53">
        <v>100035626</v>
      </c>
      <c r="B4848" s="6">
        <v>1000041</v>
      </c>
      <c r="C4848" s="6">
        <v>1000121</v>
      </c>
      <c r="D4848">
        <v>80673</v>
      </c>
      <c r="E4848">
        <v>42720</v>
      </c>
      <c r="F4848">
        <v>47819</v>
      </c>
      <c r="G4848">
        <v>44967</v>
      </c>
      <c r="H4848" s="6">
        <v>9000</v>
      </c>
      <c r="I4848" s="6">
        <v>0</v>
      </c>
      <c r="J4848" s="6">
        <v>0</v>
      </c>
      <c r="K4848" s="6">
        <v>12000</v>
      </c>
      <c r="L4848" s="6">
        <v>0</v>
      </c>
      <c r="M4848" s="6">
        <v>0</v>
      </c>
      <c r="N4848" s="6">
        <v>0</v>
      </c>
      <c r="O4848">
        <v>1500522</v>
      </c>
      <c r="P4848">
        <v>1500521</v>
      </c>
      <c r="Q4848">
        <v>300052</v>
      </c>
      <c r="R4848" s="4">
        <v>4</v>
      </c>
      <c r="S4848" s="6">
        <v>1</v>
      </c>
      <c r="T4848" s="6"/>
      <c r="U4848" s="6">
        <v>2</v>
      </c>
      <c r="V4848" s="6" t="s">
        <v>1206</v>
      </c>
    </row>
    <row r="4849" spans="1:22" s="21" customFormat="1" ht="16.5">
      <c r="A4849" s="53">
        <v>100035631</v>
      </c>
      <c r="B4849" s="6">
        <v>1000041</v>
      </c>
      <c r="C4849" s="6">
        <v>1000052</v>
      </c>
      <c r="D4849">
        <v>192589</v>
      </c>
      <c r="E4849">
        <v>24288</v>
      </c>
      <c r="F4849">
        <v>23197</v>
      </c>
      <c r="G4849">
        <v>45476</v>
      </c>
      <c r="H4849" s="6">
        <v>9000</v>
      </c>
      <c r="I4849" s="6">
        <v>0</v>
      </c>
      <c r="J4849" s="6">
        <v>0</v>
      </c>
      <c r="K4849" s="6">
        <v>12000</v>
      </c>
      <c r="L4849" s="6">
        <v>0</v>
      </c>
      <c r="M4849" s="6">
        <v>0</v>
      </c>
      <c r="N4849" s="6">
        <v>0</v>
      </c>
      <c r="O4849">
        <v>1500492</v>
      </c>
      <c r="P4849">
        <v>1500491</v>
      </c>
      <c r="Q4849">
        <v>300049</v>
      </c>
      <c r="R4849" s="4">
        <v>1</v>
      </c>
      <c r="S4849" s="6">
        <v>1</v>
      </c>
      <c r="T4849" s="6"/>
      <c r="U4849" s="6">
        <v>2</v>
      </c>
      <c r="V4849" s="6" t="s">
        <v>1206</v>
      </c>
    </row>
    <row r="4850" spans="1:22" s="21" customFormat="1" ht="16.5">
      <c r="A4850" s="53">
        <v>100035632</v>
      </c>
      <c r="B4850" s="6">
        <v>1000041</v>
      </c>
      <c r="C4850" s="6">
        <v>1000052</v>
      </c>
      <c r="D4850">
        <v>256785</v>
      </c>
      <c r="E4850">
        <v>41375</v>
      </c>
      <c r="F4850">
        <v>48452</v>
      </c>
      <c r="G4850">
        <v>45476</v>
      </c>
      <c r="H4850" s="6">
        <v>9000</v>
      </c>
      <c r="I4850" s="6">
        <v>0</v>
      </c>
      <c r="J4850" s="6">
        <v>0</v>
      </c>
      <c r="K4850" s="6">
        <v>12000</v>
      </c>
      <c r="L4850" s="6">
        <v>0</v>
      </c>
      <c r="M4850" s="6">
        <v>0</v>
      </c>
      <c r="N4850" s="6">
        <v>0</v>
      </c>
      <c r="O4850">
        <v>1500492</v>
      </c>
      <c r="P4850">
        <v>1500491</v>
      </c>
      <c r="Q4850">
        <v>300049</v>
      </c>
      <c r="R4850" s="4">
        <v>1</v>
      </c>
      <c r="S4850" s="6">
        <v>1</v>
      </c>
      <c r="T4850" s="6"/>
      <c r="U4850" s="6">
        <v>2</v>
      </c>
      <c r="V4850" s="6" t="s">
        <v>1206</v>
      </c>
    </row>
    <row r="4851" spans="1:22" s="21" customFormat="1" ht="16.5">
      <c r="A4851" s="53">
        <v>100035633</v>
      </c>
      <c r="B4851" s="6">
        <v>1000041</v>
      </c>
      <c r="C4851" s="6">
        <v>1000052</v>
      </c>
      <c r="D4851">
        <v>308142</v>
      </c>
      <c r="E4851">
        <v>24288</v>
      </c>
      <c r="F4851">
        <v>23197</v>
      </c>
      <c r="G4851">
        <v>18513</v>
      </c>
      <c r="H4851" s="6">
        <v>9000</v>
      </c>
      <c r="I4851" s="6">
        <v>0</v>
      </c>
      <c r="J4851" s="6">
        <v>0</v>
      </c>
      <c r="K4851" s="6">
        <v>12000</v>
      </c>
      <c r="L4851" s="6">
        <v>0</v>
      </c>
      <c r="M4851" s="6">
        <v>0</v>
      </c>
      <c r="N4851" s="6">
        <v>0</v>
      </c>
      <c r="O4851">
        <v>1500492</v>
      </c>
      <c r="P4851">
        <v>1500491</v>
      </c>
      <c r="Q4851">
        <v>300049</v>
      </c>
      <c r="R4851" s="4">
        <v>1</v>
      </c>
      <c r="S4851" s="6">
        <v>1</v>
      </c>
      <c r="T4851" s="6"/>
      <c r="U4851" s="6">
        <v>2</v>
      </c>
      <c r="V4851" s="6" t="s">
        <v>1206</v>
      </c>
    </row>
    <row r="4852" spans="1:22" s="21" customFormat="1" ht="16.5">
      <c r="A4852" s="53">
        <v>100035634</v>
      </c>
      <c r="B4852" s="6">
        <v>1000041</v>
      </c>
      <c r="C4852" s="6">
        <v>1000032</v>
      </c>
      <c r="D4852">
        <v>128392</v>
      </c>
      <c r="E4852">
        <v>41375</v>
      </c>
      <c r="F4852">
        <v>48452</v>
      </c>
      <c r="G4852">
        <v>45476</v>
      </c>
      <c r="H4852" s="6">
        <v>9000</v>
      </c>
      <c r="I4852" s="6">
        <v>0</v>
      </c>
      <c r="J4852" s="6">
        <v>0</v>
      </c>
      <c r="K4852" s="6">
        <v>12000</v>
      </c>
      <c r="L4852" s="6">
        <v>0</v>
      </c>
      <c r="M4852" s="6">
        <v>0</v>
      </c>
      <c r="N4852" s="6">
        <v>0</v>
      </c>
      <c r="O4852">
        <v>1500512</v>
      </c>
      <c r="P4852">
        <v>1500511</v>
      </c>
      <c r="Q4852">
        <v>300051</v>
      </c>
      <c r="R4852" s="4">
        <v>3</v>
      </c>
      <c r="S4852" s="6">
        <v>1</v>
      </c>
      <c r="T4852" s="6"/>
      <c r="U4852" s="6">
        <v>2</v>
      </c>
      <c r="V4852" s="6" t="s">
        <v>1206</v>
      </c>
    </row>
    <row r="4853" spans="1:22" s="21" customFormat="1" ht="16.5">
      <c r="A4853" s="53">
        <v>100035635</v>
      </c>
      <c r="B4853" s="6">
        <v>1000041</v>
      </c>
      <c r="C4853" s="6">
        <v>1000052</v>
      </c>
      <c r="D4853">
        <v>84182</v>
      </c>
      <c r="E4853">
        <v>43185</v>
      </c>
      <c r="F4853">
        <v>49898</v>
      </c>
      <c r="G4853">
        <v>46922</v>
      </c>
      <c r="H4853" s="6">
        <v>9000</v>
      </c>
      <c r="I4853" s="6">
        <v>0</v>
      </c>
      <c r="J4853" s="6">
        <v>0</v>
      </c>
      <c r="K4853" s="6">
        <v>12000</v>
      </c>
      <c r="L4853" s="6">
        <v>0</v>
      </c>
      <c r="M4853" s="6">
        <v>0</v>
      </c>
      <c r="N4853" s="6">
        <v>0</v>
      </c>
      <c r="O4853">
        <v>1500502</v>
      </c>
      <c r="P4853">
        <v>1500501</v>
      </c>
      <c r="Q4853">
        <v>300050</v>
      </c>
      <c r="R4853" s="4">
        <v>2</v>
      </c>
      <c r="S4853" s="6">
        <v>1</v>
      </c>
      <c r="T4853" s="6"/>
      <c r="U4853" s="6">
        <v>2</v>
      </c>
      <c r="V4853" s="6" t="s">
        <v>1206</v>
      </c>
    </row>
    <row r="4854" spans="1:22" s="21" customFormat="1" ht="16.5">
      <c r="A4854" s="53">
        <v>100035636</v>
      </c>
      <c r="B4854" s="6">
        <v>1000041</v>
      </c>
      <c r="C4854" s="6">
        <v>1000121</v>
      </c>
      <c r="D4854">
        <v>84182</v>
      </c>
      <c r="E4854">
        <v>43185</v>
      </c>
      <c r="F4854">
        <v>49898</v>
      </c>
      <c r="G4854">
        <v>46922</v>
      </c>
      <c r="H4854" s="6">
        <v>9000</v>
      </c>
      <c r="I4854" s="6">
        <v>0</v>
      </c>
      <c r="J4854" s="6">
        <v>0</v>
      </c>
      <c r="K4854" s="6">
        <v>12000</v>
      </c>
      <c r="L4854" s="6">
        <v>0</v>
      </c>
      <c r="M4854" s="6">
        <v>0</v>
      </c>
      <c r="N4854" s="6">
        <v>0</v>
      </c>
      <c r="O4854">
        <v>1500522</v>
      </c>
      <c r="P4854">
        <v>1500521</v>
      </c>
      <c r="Q4854">
        <v>300052</v>
      </c>
      <c r="R4854" s="4">
        <v>4</v>
      </c>
      <c r="S4854" s="6">
        <v>1</v>
      </c>
      <c r="T4854" s="6"/>
      <c r="U4854" s="6">
        <v>2</v>
      </c>
      <c r="V4854" s="6" t="s">
        <v>1206</v>
      </c>
    </row>
    <row r="4855" spans="1:22" s="21" customFormat="1" ht="16.5">
      <c r="A4855" s="53">
        <v>100035711</v>
      </c>
      <c r="B4855" s="6">
        <v>1000041</v>
      </c>
      <c r="C4855" s="6">
        <v>1000052</v>
      </c>
      <c r="D4855">
        <v>184561</v>
      </c>
      <c r="E4855">
        <v>24676</v>
      </c>
      <c r="F4855">
        <v>21908</v>
      </c>
      <c r="G4855">
        <v>43581</v>
      </c>
      <c r="H4855" s="6">
        <v>9000</v>
      </c>
      <c r="I4855" s="6">
        <v>0</v>
      </c>
      <c r="J4855" s="6">
        <v>0</v>
      </c>
      <c r="K4855" s="6">
        <v>12000</v>
      </c>
      <c r="L4855" s="6">
        <v>0</v>
      </c>
      <c r="M4855" s="6">
        <v>0</v>
      </c>
      <c r="N4855" s="6">
        <v>0</v>
      </c>
      <c r="O4855">
        <v>1500492</v>
      </c>
      <c r="P4855">
        <v>1500491</v>
      </c>
      <c r="Q4855">
        <v>300049</v>
      </c>
      <c r="R4855" s="4">
        <v>1</v>
      </c>
      <c r="S4855" s="6">
        <v>1</v>
      </c>
      <c r="T4855" s="6"/>
      <c r="U4855" s="6">
        <v>2</v>
      </c>
      <c r="V4855" s="6" t="s">
        <v>1206</v>
      </c>
    </row>
    <row r="4856" spans="1:22" s="21" customFormat="1" ht="16.5">
      <c r="A4856" s="53">
        <v>100035712</v>
      </c>
      <c r="B4856" s="6">
        <v>1000041</v>
      </c>
      <c r="C4856" s="6">
        <v>1000052</v>
      </c>
      <c r="D4856">
        <v>246083</v>
      </c>
      <c r="E4856">
        <v>41840</v>
      </c>
      <c r="F4856">
        <v>46433</v>
      </c>
      <c r="G4856">
        <v>43581</v>
      </c>
      <c r="H4856" s="6">
        <v>9000</v>
      </c>
      <c r="I4856" s="6">
        <v>0</v>
      </c>
      <c r="J4856" s="6">
        <v>0</v>
      </c>
      <c r="K4856" s="6">
        <v>12000</v>
      </c>
      <c r="L4856" s="6">
        <v>0</v>
      </c>
      <c r="M4856" s="6">
        <v>0</v>
      </c>
      <c r="N4856" s="6">
        <v>0</v>
      </c>
      <c r="O4856">
        <v>1500492</v>
      </c>
      <c r="P4856">
        <v>1500491</v>
      </c>
      <c r="Q4856">
        <v>300049</v>
      </c>
      <c r="R4856" s="4">
        <v>1</v>
      </c>
      <c r="S4856" s="6">
        <v>1</v>
      </c>
      <c r="T4856" s="6"/>
      <c r="U4856" s="6">
        <v>2</v>
      </c>
      <c r="V4856" s="6" t="s">
        <v>1206</v>
      </c>
    </row>
    <row r="4857" spans="1:22" s="21" customFormat="1" ht="16.5">
      <c r="A4857" s="53">
        <v>100035713</v>
      </c>
      <c r="B4857" s="6">
        <v>1000041</v>
      </c>
      <c r="C4857" s="6">
        <v>1000052</v>
      </c>
      <c r="D4857">
        <v>295298</v>
      </c>
      <c r="E4857">
        <v>24676</v>
      </c>
      <c r="F4857">
        <v>21908</v>
      </c>
      <c r="G4857">
        <v>17484</v>
      </c>
      <c r="H4857" s="6">
        <v>9000</v>
      </c>
      <c r="I4857" s="6">
        <v>0</v>
      </c>
      <c r="J4857" s="6">
        <v>0</v>
      </c>
      <c r="K4857" s="6">
        <v>12000</v>
      </c>
      <c r="L4857" s="6">
        <v>0</v>
      </c>
      <c r="M4857" s="6">
        <v>0</v>
      </c>
      <c r="N4857" s="6">
        <v>0</v>
      </c>
      <c r="O4857">
        <v>1500492</v>
      </c>
      <c r="P4857">
        <v>1500491</v>
      </c>
      <c r="Q4857">
        <v>300049</v>
      </c>
      <c r="R4857" s="4">
        <v>1</v>
      </c>
      <c r="S4857" s="6">
        <v>1</v>
      </c>
      <c r="T4857" s="6"/>
      <c r="U4857" s="6">
        <v>2</v>
      </c>
      <c r="V4857" s="6" t="s">
        <v>1206</v>
      </c>
    </row>
    <row r="4858" spans="1:22" s="21" customFormat="1" ht="16.5">
      <c r="A4858" s="53">
        <v>100035714</v>
      </c>
      <c r="B4858" s="6">
        <v>1000041</v>
      </c>
      <c r="C4858" s="6">
        <v>1000032</v>
      </c>
      <c r="D4858">
        <v>123041</v>
      </c>
      <c r="E4858">
        <v>41840</v>
      </c>
      <c r="F4858">
        <v>46433</v>
      </c>
      <c r="G4858">
        <v>43581</v>
      </c>
      <c r="H4858" s="6">
        <v>9000</v>
      </c>
      <c r="I4858" s="6">
        <v>0</v>
      </c>
      <c r="J4858" s="6">
        <v>0</v>
      </c>
      <c r="K4858" s="6">
        <v>12000</v>
      </c>
      <c r="L4858" s="6">
        <v>0</v>
      </c>
      <c r="M4858" s="6">
        <v>0</v>
      </c>
      <c r="N4858" s="6">
        <v>0</v>
      </c>
      <c r="O4858">
        <v>1500512</v>
      </c>
      <c r="P4858">
        <v>1500511</v>
      </c>
      <c r="Q4858">
        <v>300051</v>
      </c>
      <c r="R4858" s="4">
        <v>3</v>
      </c>
      <c r="S4858" s="6">
        <v>1</v>
      </c>
      <c r="T4858" s="6"/>
      <c r="U4858" s="6">
        <v>2</v>
      </c>
      <c r="V4858" s="6" t="s">
        <v>1206</v>
      </c>
    </row>
    <row r="4859" spans="1:22" s="21" customFormat="1" ht="16.5">
      <c r="A4859" s="53">
        <v>100035715</v>
      </c>
      <c r="B4859" s="6">
        <v>1000041</v>
      </c>
      <c r="C4859" s="6">
        <v>1000052</v>
      </c>
      <c r="D4859">
        <v>80673</v>
      </c>
      <c r="E4859">
        <v>43650</v>
      </c>
      <c r="F4859">
        <v>47819</v>
      </c>
      <c r="G4859">
        <v>44967</v>
      </c>
      <c r="H4859" s="6">
        <v>9000</v>
      </c>
      <c r="I4859" s="6">
        <v>0</v>
      </c>
      <c r="J4859" s="6">
        <v>0</v>
      </c>
      <c r="K4859" s="6">
        <v>12000</v>
      </c>
      <c r="L4859" s="6">
        <v>0</v>
      </c>
      <c r="M4859" s="6">
        <v>0</v>
      </c>
      <c r="N4859" s="6">
        <v>0</v>
      </c>
      <c r="O4859">
        <v>1500502</v>
      </c>
      <c r="P4859">
        <v>1500501</v>
      </c>
      <c r="Q4859">
        <v>300050</v>
      </c>
      <c r="R4859" s="4">
        <v>2</v>
      </c>
      <c r="S4859" s="6">
        <v>1</v>
      </c>
      <c r="T4859" s="6"/>
      <c r="U4859" s="6">
        <v>2</v>
      </c>
      <c r="V4859" s="6" t="s">
        <v>1206</v>
      </c>
    </row>
    <row r="4860" spans="1:22" s="21" customFormat="1" ht="16.5">
      <c r="A4860" s="53">
        <v>100035716</v>
      </c>
      <c r="B4860" s="6">
        <v>1000041</v>
      </c>
      <c r="C4860" s="6">
        <v>1000121</v>
      </c>
      <c r="D4860">
        <v>80673</v>
      </c>
      <c r="E4860">
        <v>43650</v>
      </c>
      <c r="F4860">
        <v>47819</v>
      </c>
      <c r="G4860">
        <v>44967</v>
      </c>
      <c r="H4860" s="6">
        <v>9000</v>
      </c>
      <c r="I4860" s="6">
        <v>0</v>
      </c>
      <c r="J4860" s="6">
        <v>0</v>
      </c>
      <c r="K4860" s="6">
        <v>12000</v>
      </c>
      <c r="L4860" s="6">
        <v>0</v>
      </c>
      <c r="M4860" s="6">
        <v>0</v>
      </c>
      <c r="N4860" s="6">
        <v>0</v>
      </c>
      <c r="O4860">
        <v>1500522</v>
      </c>
      <c r="P4860">
        <v>1500521</v>
      </c>
      <c r="Q4860">
        <v>300052</v>
      </c>
      <c r="R4860" s="4">
        <v>4</v>
      </c>
      <c r="S4860" s="6">
        <v>1</v>
      </c>
      <c r="T4860" s="6"/>
      <c r="U4860" s="6">
        <v>2</v>
      </c>
      <c r="V4860" s="6" t="s">
        <v>1206</v>
      </c>
    </row>
    <row r="4861" spans="1:22" s="21" customFormat="1" ht="16.5">
      <c r="A4861" s="53">
        <v>100035721</v>
      </c>
      <c r="B4861" s="6">
        <v>1000041</v>
      </c>
      <c r="C4861" s="6">
        <v>1000052</v>
      </c>
      <c r="D4861">
        <v>192589</v>
      </c>
      <c r="E4861">
        <v>25064</v>
      </c>
      <c r="F4861">
        <v>23197</v>
      </c>
      <c r="G4861">
        <v>45476</v>
      </c>
      <c r="H4861" s="6">
        <v>9000</v>
      </c>
      <c r="I4861" s="6">
        <v>0</v>
      </c>
      <c r="J4861" s="6">
        <v>0</v>
      </c>
      <c r="K4861" s="6">
        <v>12000</v>
      </c>
      <c r="L4861" s="6">
        <v>0</v>
      </c>
      <c r="M4861" s="6">
        <v>0</v>
      </c>
      <c r="N4861" s="6">
        <v>0</v>
      </c>
      <c r="O4861">
        <v>1500492</v>
      </c>
      <c r="P4861">
        <v>1500491</v>
      </c>
      <c r="Q4861">
        <v>300049</v>
      </c>
      <c r="R4861" s="4">
        <v>1</v>
      </c>
      <c r="S4861" s="6">
        <v>1</v>
      </c>
      <c r="T4861" s="6"/>
      <c r="U4861" s="6">
        <v>2</v>
      </c>
      <c r="V4861" s="6" t="s">
        <v>1206</v>
      </c>
    </row>
    <row r="4862" spans="1:22" s="21" customFormat="1" ht="16.5">
      <c r="A4862" s="53">
        <v>100035722</v>
      </c>
      <c r="B4862" s="6">
        <v>1000041</v>
      </c>
      <c r="C4862" s="6">
        <v>1000052</v>
      </c>
      <c r="D4862">
        <v>256785</v>
      </c>
      <c r="E4862">
        <v>42305</v>
      </c>
      <c r="F4862">
        <v>48452</v>
      </c>
      <c r="G4862">
        <v>45476</v>
      </c>
      <c r="H4862" s="6">
        <v>9000</v>
      </c>
      <c r="I4862" s="6">
        <v>0</v>
      </c>
      <c r="J4862" s="6">
        <v>0</v>
      </c>
      <c r="K4862" s="6">
        <v>12000</v>
      </c>
      <c r="L4862" s="6">
        <v>0</v>
      </c>
      <c r="M4862" s="6">
        <v>0</v>
      </c>
      <c r="N4862" s="6">
        <v>0</v>
      </c>
      <c r="O4862">
        <v>1500492</v>
      </c>
      <c r="P4862">
        <v>1500491</v>
      </c>
      <c r="Q4862">
        <v>300049</v>
      </c>
      <c r="R4862" s="4">
        <v>1</v>
      </c>
      <c r="S4862" s="6">
        <v>1</v>
      </c>
      <c r="T4862" s="6"/>
      <c r="U4862" s="6">
        <v>2</v>
      </c>
      <c r="V4862" s="6" t="s">
        <v>1206</v>
      </c>
    </row>
    <row r="4863" spans="1:22" s="21" customFormat="1" ht="16.5">
      <c r="A4863" s="53">
        <v>100035723</v>
      </c>
      <c r="B4863" s="6">
        <v>1000041</v>
      </c>
      <c r="C4863" s="6">
        <v>1000052</v>
      </c>
      <c r="D4863">
        <v>308142</v>
      </c>
      <c r="E4863">
        <v>25064</v>
      </c>
      <c r="F4863">
        <v>23197</v>
      </c>
      <c r="G4863">
        <v>18513</v>
      </c>
      <c r="H4863" s="6">
        <v>9000</v>
      </c>
      <c r="I4863" s="6">
        <v>0</v>
      </c>
      <c r="J4863" s="6">
        <v>0</v>
      </c>
      <c r="K4863" s="6">
        <v>12000</v>
      </c>
      <c r="L4863" s="6">
        <v>0</v>
      </c>
      <c r="M4863" s="6">
        <v>0</v>
      </c>
      <c r="N4863" s="6">
        <v>0</v>
      </c>
      <c r="O4863">
        <v>1500492</v>
      </c>
      <c r="P4863">
        <v>1500491</v>
      </c>
      <c r="Q4863">
        <v>300049</v>
      </c>
      <c r="R4863" s="4">
        <v>1</v>
      </c>
      <c r="S4863" s="6">
        <v>1</v>
      </c>
      <c r="T4863" s="6"/>
      <c r="U4863" s="6">
        <v>2</v>
      </c>
      <c r="V4863" s="6" t="s">
        <v>1206</v>
      </c>
    </row>
    <row r="4864" spans="1:22" s="21" customFormat="1" ht="16.5">
      <c r="A4864" s="53">
        <v>100035724</v>
      </c>
      <c r="B4864" s="6">
        <v>1000041</v>
      </c>
      <c r="C4864" s="6">
        <v>1000032</v>
      </c>
      <c r="D4864">
        <v>128392</v>
      </c>
      <c r="E4864">
        <v>42305</v>
      </c>
      <c r="F4864">
        <v>48452</v>
      </c>
      <c r="G4864">
        <v>45476</v>
      </c>
      <c r="H4864" s="6">
        <v>9000</v>
      </c>
      <c r="I4864" s="6">
        <v>0</v>
      </c>
      <c r="J4864" s="6">
        <v>0</v>
      </c>
      <c r="K4864" s="6">
        <v>12000</v>
      </c>
      <c r="L4864" s="6">
        <v>0</v>
      </c>
      <c r="M4864" s="6">
        <v>0</v>
      </c>
      <c r="N4864" s="6">
        <v>0</v>
      </c>
      <c r="O4864">
        <v>1500512</v>
      </c>
      <c r="P4864">
        <v>1500511</v>
      </c>
      <c r="Q4864">
        <v>300051</v>
      </c>
      <c r="R4864" s="4">
        <v>3</v>
      </c>
      <c r="S4864" s="6">
        <v>1</v>
      </c>
      <c r="T4864" s="6"/>
      <c r="U4864" s="6">
        <v>2</v>
      </c>
      <c r="V4864" s="6" t="s">
        <v>1206</v>
      </c>
    </row>
    <row r="4865" spans="1:22" s="21" customFormat="1" ht="16.5">
      <c r="A4865" s="53">
        <v>100035725</v>
      </c>
      <c r="B4865" s="6">
        <v>1000041</v>
      </c>
      <c r="C4865" s="6">
        <v>1000052</v>
      </c>
      <c r="D4865">
        <v>84182</v>
      </c>
      <c r="E4865">
        <v>44115</v>
      </c>
      <c r="F4865">
        <v>49898</v>
      </c>
      <c r="G4865">
        <v>46922</v>
      </c>
      <c r="H4865" s="6">
        <v>9000</v>
      </c>
      <c r="I4865" s="6">
        <v>0</v>
      </c>
      <c r="J4865" s="6">
        <v>0</v>
      </c>
      <c r="K4865" s="6">
        <v>12000</v>
      </c>
      <c r="L4865" s="6">
        <v>0</v>
      </c>
      <c r="M4865" s="6">
        <v>0</v>
      </c>
      <c r="N4865" s="6">
        <v>0</v>
      </c>
      <c r="O4865">
        <v>1500502</v>
      </c>
      <c r="P4865">
        <v>1500501</v>
      </c>
      <c r="Q4865">
        <v>300050</v>
      </c>
      <c r="R4865" s="4">
        <v>2</v>
      </c>
      <c r="S4865" s="6">
        <v>1</v>
      </c>
      <c r="T4865" s="6"/>
      <c r="U4865" s="6">
        <v>2</v>
      </c>
      <c r="V4865" s="6" t="s">
        <v>1206</v>
      </c>
    </row>
    <row r="4866" spans="1:22" s="21" customFormat="1" ht="16.5">
      <c r="A4866" s="53">
        <v>100035726</v>
      </c>
      <c r="B4866" s="6">
        <v>1000041</v>
      </c>
      <c r="C4866" s="6">
        <v>1000121</v>
      </c>
      <c r="D4866">
        <v>84182</v>
      </c>
      <c r="E4866">
        <v>44115</v>
      </c>
      <c r="F4866">
        <v>49898</v>
      </c>
      <c r="G4866">
        <v>46922</v>
      </c>
      <c r="H4866" s="6">
        <v>9000</v>
      </c>
      <c r="I4866" s="6">
        <v>0</v>
      </c>
      <c r="J4866" s="6">
        <v>0</v>
      </c>
      <c r="K4866" s="6">
        <v>12000</v>
      </c>
      <c r="L4866" s="6">
        <v>0</v>
      </c>
      <c r="M4866" s="6">
        <v>0</v>
      </c>
      <c r="N4866" s="6">
        <v>0</v>
      </c>
      <c r="O4866">
        <v>1500522</v>
      </c>
      <c r="P4866">
        <v>1500521</v>
      </c>
      <c r="Q4866">
        <v>300052</v>
      </c>
      <c r="R4866" s="4">
        <v>4</v>
      </c>
      <c r="S4866" s="6">
        <v>1</v>
      </c>
      <c r="T4866" s="6"/>
      <c r="U4866" s="6">
        <v>2</v>
      </c>
      <c r="V4866" s="6" t="s">
        <v>1206</v>
      </c>
    </row>
    <row r="4867" spans="1:22" s="21" customFormat="1" ht="16.5">
      <c r="A4867" s="53">
        <v>100035731</v>
      </c>
      <c r="B4867" s="6">
        <v>1000041</v>
      </c>
      <c r="C4867" s="6">
        <v>1000052</v>
      </c>
      <c r="D4867">
        <v>200611</v>
      </c>
      <c r="E4867">
        <v>25451</v>
      </c>
      <c r="F4867">
        <v>24486</v>
      </c>
      <c r="G4867">
        <v>47371</v>
      </c>
      <c r="H4867" s="6">
        <v>9000</v>
      </c>
      <c r="I4867" s="6">
        <v>0</v>
      </c>
      <c r="J4867" s="6">
        <v>0</v>
      </c>
      <c r="K4867" s="6">
        <v>12000</v>
      </c>
      <c r="L4867" s="6">
        <v>0</v>
      </c>
      <c r="M4867" s="6">
        <v>0</v>
      </c>
      <c r="N4867" s="6">
        <v>0</v>
      </c>
      <c r="O4867">
        <v>1500492</v>
      </c>
      <c r="P4867">
        <v>1500491</v>
      </c>
      <c r="Q4867">
        <v>300049</v>
      </c>
      <c r="R4867" s="4">
        <v>1</v>
      </c>
      <c r="S4867" s="6">
        <v>1</v>
      </c>
      <c r="T4867" s="6"/>
      <c r="U4867" s="6">
        <v>2</v>
      </c>
      <c r="V4867" s="6" t="s">
        <v>1206</v>
      </c>
    </row>
    <row r="4868" spans="1:22" s="21" customFormat="1" ht="16.5">
      <c r="A4868" s="53">
        <v>100035732</v>
      </c>
      <c r="B4868" s="6">
        <v>1000041</v>
      </c>
      <c r="C4868" s="6">
        <v>1000052</v>
      </c>
      <c r="D4868">
        <v>267482</v>
      </c>
      <c r="E4868">
        <v>42770</v>
      </c>
      <c r="F4868">
        <v>50472</v>
      </c>
      <c r="G4868">
        <v>47371</v>
      </c>
      <c r="H4868" s="6">
        <v>9000</v>
      </c>
      <c r="I4868" s="6">
        <v>0</v>
      </c>
      <c r="J4868" s="6">
        <v>0</v>
      </c>
      <c r="K4868" s="6">
        <v>12000</v>
      </c>
      <c r="L4868" s="6">
        <v>0</v>
      </c>
      <c r="M4868" s="6">
        <v>0</v>
      </c>
      <c r="N4868" s="6">
        <v>0</v>
      </c>
      <c r="O4868">
        <v>1500492</v>
      </c>
      <c r="P4868">
        <v>1500491</v>
      </c>
      <c r="Q4868">
        <v>300049</v>
      </c>
      <c r="R4868" s="4">
        <v>1</v>
      </c>
      <c r="S4868" s="6">
        <v>1</v>
      </c>
      <c r="T4868" s="6"/>
      <c r="U4868" s="6">
        <v>2</v>
      </c>
      <c r="V4868" s="6" t="s">
        <v>1206</v>
      </c>
    </row>
    <row r="4869" spans="1:22" s="21" customFormat="1" ht="16.5">
      <c r="A4869" s="53">
        <v>100035733</v>
      </c>
      <c r="B4869" s="6">
        <v>1000041</v>
      </c>
      <c r="C4869" s="6">
        <v>1000052</v>
      </c>
      <c r="D4869">
        <v>320977</v>
      </c>
      <c r="E4869">
        <v>25451</v>
      </c>
      <c r="F4869">
        <v>24486</v>
      </c>
      <c r="G4869">
        <v>19541</v>
      </c>
      <c r="H4869" s="6">
        <v>9000</v>
      </c>
      <c r="I4869" s="6">
        <v>0</v>
      </c>
      <c r="J4869" s="6">
        <v>0</v>
      </c>
      <c r="K4869" s="6">
        <v>12000</v>
      </c>
      <c r="L4869" s="6">
        <v>0</v>
      </c>
      <c r="M4869" s="6">
        <v>0</v>
      </c>
      <c r="N4869" s="6">
        <v>0</v>
      </c>
      <c r="O4869">
        <v>1500492</v>
      </c>
      <c r="P4869">
        <v>1500491</v>
      </c>
      <c r="Q4869">
        <v>300049</v>
      </c>
      <c r="R4869" s="4">
        <v>1</v>
      </c>
      <c r="S4869" s="6">
        <v>1</v>
      </c>
      <c r="T4869" s="6"/>
      <c r="U4869" s="6">
        <v>2</v>
      </c>
      <c r="V4869" s="6" t="s">
        <v>1206</v>
      </c>
    </row>
    <row r="4870" spans="1:22" s="21" customFormat="1" ht="16.5">
      <c r="A4870" s="53">
        <v>100035734</v>
      </c>
      <c r="B4870" s="6">
        <v>1000041</v>
      </c>
      <c r="C4870" s="6">
        <v>1000032</v>
      </c>
      <c r="D4870">
        <v>133741</v>
      </c>
      <c r="E4870">
        <v>42770</v>
      </c>
      <c r="F4870">
        <v>50472</v>
      </c>
      <c r="G4870">
        <v>47371</v>
      </c>
      <c r="H4870" s="6">
        <v>9000</v>
      </c>
      <c r="I4870" s="6">
        <v>0</v>
      </c>
      <c r="J4870" s="6">
        <v>0</v>
      </c>
      <c r="K4870" s="6">
        <v>12000</v>
      </c>
      <c r="L4870" s="6">
        <v>0</v>
      </c>
      <c r="M4870" s="6">
        <v>0</v>
      </c>
      <c r="N4870" s="6">
        <v>0</v>
      </c>
      <c r="O4870">
        <v>1500512</v>
      </c>
      <c r="P4870">
        <v>1500511</v>
      </c>
      <c r="Q4870">
        <v>300051</v>
      </c>
      <c r="R4870" s="4">
        <v>3</v>
      </c>
      <c r="S4870" s="6">
        <v>1</v>
      </c>
      <c r="T4870" s="6"/>
      <c r="U4870" s="6">
        <v>2</v>
      </c>
      <c r="V4870" s="6" t="s">
        <v>1206</v>
      </c>
    </row>
    <row r="4871" spans="1:22" s="21" customFormat="1" ht="16.5">
      <c r="A4871" s="53">
        <v>100035735</v>
      </c>
      <c r="B4871" s="6">
        <v>1100181</v>
      </c>
      <c r="C4871" s="6">
        <v>1100182</v>
      </c>
      <c r="D4871">
        <v>87688</v>
      </c>
      <c r="E4871">
        <v>44580</v>
      </c>
      <c r="F4871">
        <v>51977</v>
      </c>
      <c r="G4871">
        <v>48877</v>
      </c>
      <c r="H4871" s="6">
        <v>9000</v>
      </c>
      <c r="I4871" s="6">
        <v>0</v>
      </c>
      <c r="J4871" s="6">
        <v>0</v>
      </c>
      <c r="K4871" s="6">
        <v>12000</v>
      </c>
      <c r="L4871" s="6">
        <v>0</v>
      </c>
      <c r="M4871" s="6">
        <v>0</v>
      </c>
      <c r="N4871" s="6">
        <v>0</v>
      </c>
      <c r="O4871">
        <v>1100182</v>
      </c>
      <c r="P4871">
        <v>1100181</v>
      </c>
      <c r="Q4871">
        <v>310018</v>
      </c>
      <c r="R4871" s="4">
        <v>4</v>
      </c>
      <c r="S4871" s="6">
        <v>1</v>
      </c>
      <c r="T4871" s="6"/>
      <c r="U4871" s="6">
        <v>2</v>
      </c>
      <c r="V4871" s="6" t="s">
        <v>1206</v>
      </c>
    </row>
    <row r="4872" spans="1:22" s="21" customFormat="1" ht="16.5">
      <c r="A4872" s="53">
        <v>100035736</v>
      </c>
      <c r="B4872" s="6">
        <v>1000041</v>
      </c>
      <c r="C4872" s="6">
        <v>1000121</v>
      </c>
      <c r="D4872">
        <v>87688</v>
      </c>
      <c r="E4872">
        <v>44580</v>
      </c>
      <c r="F4872">
        <v>51977</v>
      </c>
      <c r="G4872">
        <v>48877</v>
      </c>
      <c r="H4872" s="6">
        <v>9000</v>
      </c>
      <c r="I4872" s="6">
        <v>0</v>
      </c>
      <c r="J4872" s="6">
        <v>0</v>
      </c>
      <c r="K4872" s="6">
        <v>12000</v>
      </c>
      <c r="L4872" s="6">
        <v>0</v>
      </c>
      <c r="M4872" s="6">
        <v>0</v>
      </c>
      <c r="N4872" s="6">
        <v>0</v>
      </c>
      <c r="O4872">
        <v>1500522</v>
      </c>
      <c r="P4872">
        <v>1500521</v>
      </c>
      <c r="Q4872">
        <v>300052</v>
      </c>
      <c r="R4872" s="4">
        <v>4</v>
      </c>
      <c r="S4872" s="6">
        <v>1</v>
      </c>
      <c r="T4872" s="6"/>
      <c r="U4872" s="6">
        <v>2</v>
      </c>
      <c r="V4872" s="6" t="s">
        <v>1206</v>
      </c>
    </row>
    <row r="4873" spans="1:22" s="21" customFormat="1" ht="16.5">
      <c r="A4873" s="53">
        <v>100035811</v>
      </c>
      <c r="B4873" s="6">
        <v>1000041</v>
      </c>
      <c r="C4873" s="6">
        <v>1000052</v>
      </c>
      <c r="D4873">
        <v>288883</v>
      </c>
      <c r="E4873">
        <v>25839</v>
      </c>
      <c r="F4873">
        <v>23197</v>
      </c>
      <c r="G4873">
        <v>45476</v>
      </c>
      <c r="H4873" s="6">
        <v>9000</v>
      </c>
      <c r="I4873" s="6">
        <v>0</v>
      </c>
      <c r="J4873" s="6">
        <v>0</v>
      </c>
      <c r="K4873" s="6">
        <v>12000</v>
      </c>
      <c r="L4873" s="6">
        <v>0</v>
      </c>
      <c r="M4873" s="6">
        <v>0</v>
      </c>
      <c r="N4873" s="6">
        <v>0</v>
      </c>
      <c r="O4873">
        <v>1500492</v>
      </c>
      <c r="P4873">
        <v>1500491</v>
      </c>
      <c r="Q4873">
        <v>300049</v>
      </c>
      <c r="R4873" s="4">
        <v>1</v>
      </c>
      <c r="S4873" s="6">
        <v>1</v>
      </c>
      <c r="T4873" s="6"/>
      <c r="U4873" s="6">
        <v>2</v>
      </c>
      <c r="V4873" s="6" t="s">
        <v>1206</v>
      </c>
    </row>
    <row r="4874" spans="1:22" s="21" customFormat="1" ht="16.5">
      <c r="A4874" s="53">
        <v>100035812</v>
      </c>
      <c r="B4874" s="6">
        <v>1000041</v>
      </c>
      <c r="C4874" s="6">
        <v>1000052</v>
      </c>
      <c r="D4874">
        <v>385178</v>
      </c>
      <c r="E4874">
        <v>43235</v>
      </c>
      <c r="F4874">
        <v>48452</v>
      </c>
      <c r="G4874">
        <v>45476</v>
      </c>
      <c r="H4874" s="6">
        <v>9000</v>
      </c>
      <c r="I4874" s="6">
        <v>0</v>
      </c>
      <c r="J4874" s="6">
        <v>0</v>
      </c>
      <c r="K4874" s="6">
        <v>12000</v>
      </c>
      <c r="L4874" s="6">
        <v>0</v>
      </c>
      <c r="M4874" s="6">
        <v>0</v>
      </c>
      <c r="N4874" s="6">
        <v>0</v>
      </c>
      <c r="O4874">
        <v>1500492</v>
      </c>
      <c r="P4874">
        <v>1500491</v>
      </c>
      <c r="Q4874">
        <v>300049</v>
      </c>
      <c r="R4874" s="4">
        <v>1</v>
      </c>
      <c r="S4874" s="6">
        <v>1</v>
      </c>
      <c r="T4874" s="6"/>
      <c r="U4874" s="6">
        <v>2</v>
      </c>
      <c r="V4874" s="6" t="s">
        <v>1206</v>
      </c>
    </row>
    <row r="4875" spans="1:22" s="21" customFormat="1" ht="16.5">
      <c r="A4875" s="53">
        <v>100035813</v>
      </c>
      <c r="B4875" s="6">
        <v>1000041</v>
      </c>
      <c r="C4875" s="6">
        <v>1000052</v>
      </c>
      <c r="D4875">
        <v>462214</v>
      </c>
      <c r="E4875">
        <v>25839</v>
      </c>
      <c r="F4875">
        <v>23197</v>
      </c>
      <c r="G4875">
        <v>18513</v>
      </c>
      <c r="H4875" s="6">
        <v>9000</v>
      </c>
      <c r="I4875" s="6">
        <v>0</v>
      </c>
      <c r="J4875" s="6">
        <v>0</v>
      </c>
      <c r="K4875" s="6">
        <v>12000</v>
      </c>
      <c r="L4875" s="6">
        <v>0</v>
      </c>
      <c r="M4875" s="6">
        <v>0</v>
      </c>
      <c r="N4875" s="6">
        <v>0</v>
      </c>
      <c r="O4875">
        <v>1500492</v>
      </c>
      <c r="P4875">
        <v>1500491</v>
      </c>
      <c r="Q4875">
        <v>300049</v>
      </c>
      <c r="R4875" s="4">
        <v>1</v>
      </c>
      <c r="S4875" s="6">
        <v>1</v>
      </c>
      <c r="T4875" s="6"/>
      <c r="U4875" s="6">
        <v>2</v>
      </c>
      <c r="V4875" s="6" t="s">
        <v>1206</v>
      </c>
    </row>
    <row r="4876" spans="1:22" s="21" customFormat="1" ht="16.5">
      <c r="A4876" s="53">
        <v>100035814</v>
      </c>
      <c r="B4876" s="6">
        <v>1000041</v>
      </c>
      <c r="C4876" s="6">
        <v>1000032</v>
      </c>
      <c r="D4876">
        <v>192589</v>
      </c>
      <c r="E4876">
        <v>43235</v>
      </c>
      <c r="F4876">
        <v>48452</v>
      </c>
      <c r="G4876">
        <v>45476</v>
      </c>
      <c r="H4876" s="6">
        <v>9000</v>
      </c>
      <c r="I4876" s="6">
        <v>0</v>
      </c>
      <c r="J4876" s="6">
        <v>0</v>
      </c>
      <c r="K4876" s="6">
        <v>12000</v>
      </c>
      <c r="L4876" s="6">
        <v>0</v>
      </c>
      <c r="M4876" s="6">
        <v>0</v>
      </c>
      <c r="N4876" s="6">
        <v>0</v>
      </c>
      <c r="O4876">
        <v>1500512</v>
      </c>
      <c r="P4876">
        <v>1500511</v>
      </c>
      <c r="Q4876">
        <v>300051</v>
      </c>
      <c r="R4876" s="4">
        <v>3</v>
      </c>
      <c r="S4876" s="6">
        <v>1</v>
      </c>
      <c r="T4876" s="6"/>
      <c r="U4876" s="6">
        <v>2</v>
      </c>
      <c r="V4876" s="6" t="s">
        <v>1206</v>
      </c>
    </row>
    <row r="4877" spans="1:22" s="21" customFormat="1" ht="16.5">
      <c r="A4877" s="53">
        <v>100035815</v>
      </c>
      <c r="B4877" s="6">
        <v>1100651</v>
      </c>
      <c r="C4877" s="6">
        <v>1100652</v>
      </c>
      <c r="D4877">
        <v>126273</v>
      </c>
      <c r="E4877">
        <v>45045</v>
      </c>
      <c r="F4877">
        <v>49898</v>
      </c>
      <c r="G4877">
        <v>46922</v>
      </c>
      <c r="H4877" s="6">
        <v>9000</v>
      </c>
      <c r="I4877" s="6">
        <v>0</v>
      </c>
      <c r="J4877" s="6">
        <v>0</v>
      </c>
      <c r="K4877" s="6">
        <v>12000</v>
      </c>
      <c r="L4877" s="6">
        <v>0</v>
      </c>
      <c r="M4877" s="6">
        <v>0</v>
      </c>
      <c r="N4877" s="6">
        <v>0</v>
      </c>
      <c r="O4877">
        <v>1100653</v>
      </c>
      <c r="P4877">
        <v>1100651</v>
      </c>
      <c r="Q4877">
        <v>310065</v>
      </c>
      <c r="R4877" s="4">
        <v>2</v>
      </c>
      <c r="S4877" s="6">
        <v>1</v>
      </c>
      <c r="T4877" s="6"/>
      <c r="U4877" s="6">
        <v>2</v>
      </c>
      <c r="V4877" s="6" t="s">
        <v>1206</v>
      </c>
    </row>
    <row r="4878" spans="1:22" s="21" customFormat="1" ht="16.5">
      <c r="A4878" s="53">
        <v>100035816</v>
      </c>
      <c r="B4878" s="6">
        <v>1000041</v>
      </c>
      <c r="C4878" s="6">
        <v>1000121</v>
      </c>
      <c r="D4878">
        <v>126273</v>
      </c>
      <c r="E4878">
        <v>45045</v>
      </c>
      <c r="F4878">
        <v>49898</v>
      </c>
      <c r="G4878">
        <v>46922</v>
      </c>
      <c r="H4878" s="6">
        <v>9000</v>
      </c>
      <c r="I4878" s="6">
        <v>0</v>
      </c>
      <c r="J4878" s="6">
        <v>0</v>
      </c>
      <c r="K4878" s="6">
        <v>12000</v>
      </c>
      <c r="L4878" s="6">
        <v>0</v>
      </c>
      <c r="M4878" s="6">
        <v>0</v>
      </c>
      <c r="N4878" s="6">
        <v>0</v>
      </c>
      <c r="O4878">
        <v>1500522</v>
      </c>
      <c r="P4878">
        <v>1500521</v>
      </c>
      <c r="Q4878">
        <v>300052</v>
      </c>
      <c r="R4878" s="4">
        <v>4</v>
      </c>
      <c r="S4878" s="6">
        <v>1</v>
      </c>
      <c r="T4878" s="6"/>
      <c r="U4878" s="6">
        <v>2</v>
      </c>
      <c r="V4878" s="6" t="s">
        <v>1206</v>
      </c>
    </row>
    <row r="4879" spans="1:22" s="21" customFormat="1" ht="16.5">
      <c r="A4879" s="53">
        <v>100035821</v>
      </c>
      <c r="B4879" s="6">
        <v>1000041</v>
      </c>
      <c r="C4879" s="6">
        <v>1000052</v>
      </c>
      <c r="D4879">
        <v>296101</v>
      </c>
      <c r="E4879">
        <v>26227</v>
      </c>
      <c r="F4879">
        <v>23970</v>
      </c>
      <c r="G4879">
        <v>46612</v>
      </c>
      <c r="H4879" s="6">
        <v>9000</v>
      </c>
      <c r="I4879" s="6">
        <v>0</v>
      </c>
      <c r="J4879" s="6">
        <v>0</v>
      </c>
      <c r="K4879" s="6">
        <v>12000</v>
      </c>
      <c r="L4879" s="6">
        <v>0</v>
      </c>
      <c r="M4879" s="6">
        <v>0</v>
      </c>
      <c r="N4879" s="6">
        <v>0</v>
      </c>
      <c r="O4879">
        <v>1500492</v>
      </c>
      <c r="P4879">
        <v>1500491</v>
      </c>
      <c r="Q4879">
        <v>300049</v>
      </c>
      <c r="R4879" s="4">
        <v>1</v>
      </c>
      <c r="S4879" s="6">
        <v>1</v>
      </c>
      <c r="T4879" s="6"/>
      <c r="U4879" s="6">
        <v>2</v>
      </c>
      <c r="V4879" s="6" t="s">
        <v>1206</v>
      </c>
    </row>
    <row r="4880" spans="1:22" s="21" customFormat="1" ht="16.5">
      <c r="A4880" s="53">
        <v>100035822</v>
      </c>
      <c r="B4880" s="6">
        <v>1000041</v>
      </c>
      <c r="C4880" s="6">
        <v>1000052</v>
      </c>
      <c r="D4880">
        <v>394804</v>
      </c>
      <c r="E4880">
        <v>43700</v>
      </c>
      <c r="F4880">
        <v>49663</v>
      </c>
      <c r="G4880">
        <v>46612</v>
      </c>
      <c r="H4880" s="6">
        <v>9000</v>
      </c>
      <c r="I4880" s="6">
        <v>0</v>
      </c>
      <c r="J4880" s="6">
        <v>0</v>
      </c>
      <c r="K4880" s="6">
        <v>12000</v>
      </c>
      <c r="L4880" s="6">
        <v>0</v>
      </c>
      <c r="M4880" s="6">
        <v>0</v>
      </c>
      <c r="N4880" s="6">
        <v>0</v>
      </c>
      <c r="O4880">
        <v>1500492</v>
      </c>
      <c r="P4880">
        <v>1500491</v>
      </c>
      <c r="Q4880">
        <v>300049</v>
      </c>
      <c r="R4880" s="4">
        <v>1</v>
      </c>
      <c r="S4880" s="6">
        <v>1</v>
      </c>
      <c r="T4880" s="6"/>
      <c r="U4880" s="6">
        <v>2</v>
      </c>
      <c r="V4880" s="6" t="s">
        <v>1206</v>
      </c>
    </row>
    <row r="4881" spans="1:22" s="21" customFormat="1" ht="16.5">
      <c r="A4881" s="53">
        <v>100035823</v>
      </c>
      <c r="B4881" s="6">
        <v>1000041</v>
      </c>
      <c r="C4881" s="6">
        <v>1000052</v>
      </c>
      <c r="D4881">
        <v>473765</v>
      </c>
      <c r="E4881">
        <v>26227</v>
      </c>
      <c r="F4881">
        <v>23970</v>
      </c>
      <c r="G4881">
        <v>19130</v>
      </c>
      <c r="H4881" s="6">
        <v>9000</v>
      </c>
      <c r="I4881" s="6">
        <v>0</v>
      </c>
      <c r="J4881" s="6">
        <v>0</v>
      </c>
      <c r="K4881" s="6">
        <v>12000</v>
      </c>
      <c r="L4881" s="6">
        <v>0</v>
      </c>
      <c r="M4881" s="6">
        <v>0</v>
      </c>
      <c r="N4881" s="6">
        <v>0</v>
      </c>
      <c r="O4881">
        <v>1500492</v>
      </c>
      <c r="P4881">
        <v>1500491</v>
      </c>
      <c r="Q4881">
        <v>300049</v>
      </c>
      <c r="R4881" s="4">
        <v>1</v>
      </c>
      <c r="S4881" s="6">
        <v>1</v>
      </c>
      <c r="T4881" s="6"/>
      <c r="U4881" s="6">
        <v>2</v>
      </c>
      <c r="V4881" s="6" t="s">
        <v>1206</v>
      </c>
    </row>
    <row r="4882" spans="1:22" s="21" customFormat="1" ht="16.5">
      <c r="A4882" s="53">
        <v>100035824</v>
      </c>
      <c r="B4882" s="6">
        <v>1000041</v>
      </c>
      <c r="C4882" s="6">
        <v>1000032</v>
      </c>
      <c r="D4882">
        <v>197402</v>
      </c>
      <c r="E4882">
        <v>43700</v>
      </c>
      <c r="F4882">
        <v>49663</v>
      </c>
      <c r="G4882">
        <v>46612</v>
      </c>
      <c r="H4882" s="6">
        <v>9000</v>
      </c>
      <c r="I4882" s="6">
        <v>0</v>
      </c>
      <c r="J4882" s="6">
        <v>0</v>
      </c>
      <c r="K4882" s="6">
        <v>12000</v>
      </c>
      <c r="L4882" s="6">
        <v>0</v>
      </c>
      <c r="M4882" s="6">
        <v>0</v>
      </c>
      <c r="N4882" s="6">
        <v>0</v>
      </c>
      <c r="O4882">
        <v>1500512</v>
      </c>
      <c r="P4882">
        <v>1500511</v>
      </c>
      <c r="Q4882">
        <v>300051</v>
      </c>
      <c r="R4882" s="4">
        <v>3</v>
      </c>
      <c r="S4882" s="6">
        <v>1</v>
      </c>
      <c r="T4882" s="6"/>
      <c r="U4882" s="6">
        <v>2</v>
      </c>
      <c r="V4882" s="6" t="s">
        <v>1206</v>
      </c>
    </row>
    <row r="4883" spans="1:22" s="21" customFormat="1" ht="16.5">
      <c r="A4883" s="53">
        <v>100035825</v>
      </c>
      <c r="B4883" s="6">
        <v>1000041</v>
      </c>
      <c r="C4883" s="6">
        <v>1000052</v>
      </c>
      <c r="D4883">
        <v>129428</v>
      </c>
      <c r="E4883">
        <v>45510</v>
      </c>
      <c r="F4883">
        <v>51146</v>
      </c>
      <c r="G4883">
        <v>48095</v>
      </c>
      <c r="H4883" s="6">
        <v>9000</v>
      </c>
      <c r="I4883" s="6">
        <v>0</v>
      </c>
      <c r="J4883" s="6">
        <v>0</v>
      </c>
      <c r="K4883" s="6">
        <v>12000</v>
      </c>
      <c r="L4883" s="6">
        <v>0</v>
      </c>
      <c r="M4883" s="6">
        <v>0</v>
      </c>
      <c r="N4883" s="6">
        <v>0</v>
      </c>
      <c r="O4883">
        <v>1500502</v>
      </c>
      <c r="P4883">
        <v>1500501</v>
      </c>
      <c r="Q4883">
        <v>300050</v>
      </c>
      <c r="R4883" s="4">
        <v>2</v>
      </c>
      <c r="S4883" s="6">
        <v>1</v>
      </c>
      <c r="T4883" s="6"/>
      <c r="U4883" s="6">
        <v>2</v>
      </c>
      <c r="V4883" s="6" t="s">
        <v>1206</v>
      </c>
    </row>
    <row r="4884" spans="1:22" s="21" customFormat="1" ht="16.5">
      <c r="A4884" s="53">
        <v>100035826</v>
      </c>
      <c r="B4884" s="6">
        <v>1000041</v>
      </c>
      <c r="C4884" s="6">
        <v>1000121</v>
      </c>
      <c r="D4884">
        <v>129428</v>
      </c>
      <c r="E4884">
        <v>45510</v>
      </c>
      <c r="F4884">
        <v>51146</v>
      </c>
      <c r="G4884">
        <v>48095</v>
      </c>
      <c r="H4884" s="6">
        <v>9000</v>
      </c>
      <c r="I4884" s="6">
        <v>0</v>
      </c>
      <c r="J4884" s="6">
        <v>0</v>
      </c>
      <c r="K4884" s="6">
        <v>12000</v>
      </c>
      <c r="L4884" s="6">
        <v>0</v>
      </c>
      <c r="M4884" s="6">
        <v>0</v>
      </c>
      <c r="N4884" s="6">
        <v>0</v>
      </c>
      <c r="O4884">
        <v>1500522</v>
      </c>
      <c r="P4884">
        <v>1500521</v>
      </c>
      <c r="Q4884">
        <v>300052</v>
      </c>
      <c r="R4884" s="4">
        <v>4</v>
      </c>
      <c r="S4884" s="6">
        <v>1</v>
      </c>
      <c r="T4884" s="6"/>
      <c r="U4884" s="6">
        <v>2</v>
      </c>
      <c r="V4884" s="6" t="s">
        <v>1206</v>
      </c>
    </row>
    <row r="4885" spans="1:22" s="21" customFormat="1" ht="16.5">
      <c r="A4885" s="53">
        <v>100035831</v>
      </c>
      <c r="B4885" s="6">
        <v>1000041</v>
      </c>
      <c r="C4885" s="6">
        <v>1000052</v>
      </c>
      <c r="D4885">
        <v>240736</v>
      </c>
      <c r="E4885">
        <v>26640</v>
      </c>
      <c r="F4885">
        <v>25775</v>
      </c>
      <c r="G4885">
        <v>37897</v>
      </c>
      <c r="H4885" s="6">
        <v>9000</v>
      </c>
      <c r="I4885" s="6">
        <v>0</v>
      </c>
      <c r="J4885" s="6">
        <v>0</v>
      </c>
      <c r="K4885" s="6">
        <v>12000</v>
      </c>
      <c r="L4885" s="6">
        <v>0</v>
      </c>
      <c r="M4885" s="6">
        <v>0</v>
      </c>
      <c r="N4885" s="6">
        <v>0</v>
      </c>
      <c r="O4885">
        <v>1500492</v>
      </c>
      <c r="P4885">
        <v>1500491</v>
      </c>
      <c r="Q4885">
        <v>300049</v>
      </c>
      <c r="R4885" s="4">
        <v>1</v>
      </c>
      <c r="S4885" s="6">
        <v>1</v>
      </c>
      <c r="T4885" s="6"/>
      <c r="U4885" s="6">
        <v>2</v>
      </c>
      <c r="V4885" s="6" t="s">
        <v>1206</v>
      </c>
    </row>
    <row r="4886" spans="1:22" s="21" customFormat="1" ht="16.5">
      <c r="A4886" s="53">
        <v>100035832</v>
      </c>
      <c r="B4886" s="6">
        <v>1000041</v>
      </c>
      <c r="C4886" s="6">
        <v>1000052</v>
      </c>
      <c r="D4886">
        <v>320982</v>
      </c>
      <c r="E4886">
        <v>44187</v>
      </c>
      <c r="F4886">
        <v>40377</v>
      </c>
      <c r="G4886">
        <v>37897</v>
      </c>
      <c r="H4886" s="6">
        <v>9000</v>
      </c>
      <c r="I4886" s="6">
        <v>0</v>
      </c>
      <c r="J4886" s="6">
        <v>0</v>
      </c>
      <c r="K4886" s="6">
        <v>12000</v>
      </c>
      <c r="L4886" s="6">
        <v>0</v>
      </c>
      <c r="M4886" s="6">
        <v>0</v>
      </c>
      <c r="N4886" s="6">
        <v>0</v>
      </c>
      <c r="O4886">
        <v>1500492</v>
      </c>
      <c r="P4886">
        <v>1500491</v>
      </c>
      <c r="Q4886">
        <v>300049</v>
      </c>
      <c r="R4886" s="4">
        <v>1</v>
      </c>
      <c r="S4886" s="6">
        <v>1</v>
      </c>
      <c r="T4886" s="6"/>
      <c r="U4886" s="6">
        <v>2</v>
      </c>
      <c r="V4886" s="6" t="s">
        <v>1206</v>
      </c>
    </row>
    <row r="4887" spans="1:22" s="21" customFormat="1" ht="16.5">
      <c r="A4887" s="53">
        <v>100035833</v>
      </c>
      <c r="B4887" s="6">
        <v>1000041</v>
      </c>
      <c r="C4887" s="6">
        <v>1000052</v>
      </c>
      <c r="D4887">
        <v>385178</v>
      </c>
      <c r="E4887">
        <v>26640</v>
      </c>
      <c r="F4887">
        <v>25775</v>
      </c>
      <c r="G4887">
        <v>20570</v>
      </c>
      <c r="H4887" s="6">
        <v>9000</v>
      </c>
      <c r="I4887" s="6">
        <v>0</v>
      </c>
      <c r="J4887" s="6">
        <v>0</v>
      </c>
      <c r="K4887" s="6">
        <v>12000</v>
      </c>
      <c r="L4887" s="6">
        <v>0</v>
      </c>
      <c r="M4887" s="6">
        <v>0</v>
      </c>
      <c r="N4887" s="6">
        <v>0</v>
      </c>
      <c r="O4887">
        <v>1500492</v>
      </c>
      <c r="P4887">
        <v>1500491</v>
      </c>
      <c r="Q4887">
        <v>300049</v>
      </c>
      <c r="R4887" s="4">
        <v>1</v>
      </c>
      <c r="S4887" s="6">
        <v>1</v>
      </c>
      <c r="T4887" s="6"/>
      <c r="U4887" s="6">
        <v>2</v>
      </c>
      <c r="V4887" s="6" t="s">
        <v>1206</v>
      </c>
    </row>
    <row r="4888" spans="1:22" s="21" customFormat="1" ht="16.5">
      <c r="A4888" s="53">
        <v>100035834</v>
      </c>
      <c r="B4888" s="6">
        <v>1000041</v>
      </c>
      <c r="C4888" s="6">
        <v>1000032</v>
      </c>
      <c r="D4888">
        <v>160491</v>
      </c>
      <c r="E4888">
        <v>44187</v>
      </c>
      <c r="F4888">
        <v>40377</v>
      </c>
      <c r="G4888">
        <v>37897</v>
      </c>
      <c r="H4888" s="6">
        <v>9000</v>
      </c>
      <c r="I4888" s="6">
        <v>0</v>
      </c>
      <c r="J4888" s="6">
        <v>0</v>
      </c>
      <c r="K4888" s="6">
        <v>12000</v>
      </c>
      <c r="L4888" s="6">
        <v>0</v>
      </c>
      <c r="M4888" s="6">
        <v>0</v>
      </c>
      <c r="N4888" s="6">
        <v>0</v>
      </c>
      <c r="O4888">
        <v>1500512</v>
      </c>
      <c r="P4888">
        <v>1500511</v>
      </c>
      <c r="Q4888">
        <v>300051</v>
      </c>
      <c r="R4888" s="4">
        <v>3</v>
      </c>
      <c r="S4888" s="6">
        <v>1</v>
      </c>
      <c r="T4888" s="6"/>
      <c r="U4888" s="6">
        <v>2</v>
      </c>
      <c r="V4888" s="6" t="s">
        <v>1206</v>
      </c>
    </row>
    <row r="4889" spans="1:22" s="21" customFormat="1" ht="16.5">
      <c r="A4889" s="53">
        <v>100035835</v>
      </c>
      <c r="B4889" s="6">
        <v>1100651</v>
      </c>
      <c r="C4889" s="6">
        <v>1100652</v>
      </c>
      <c r="D4889">
        <v>526140</v>
      </c>
      <c r="E4889">
        <v>41849</v>
      </c>
      <c r="F4889">
        <v>41582</v>
      </c>
      <c r="G4889">
        <v>39102</v>
      </c>
      <c r="H4889" s="6">
        <v>9000</v>
      </c>
      <c r="I4889" s="6">
        <v>0</v>
      </c>
      <c r="J4889" s="6">
        <v>0</v>
      </c>
      <c r="K4889" s="6">
        <v>12000</v>
      </c>
      <c r="L4889" s="6">
        <v>0</v>
      </c>
      <c r="M4889" s="6">
        <v>0</v>
      </c>
      <c r="N4889" s="6">
        <v>0</v>
      </c>
      <c r="O4889">
        <v>1100653</v>
      </c>
      <c r="P4889">
        <v>1100651</v>
      </c>
      <c r="Q4889">
        <v>0</v>
      </c>
      <c r="R4889" s="4">
        <v>2</v>
      </c>
      <c r="S4889" s="6">
        <v>1</v>
      </c>
      <c r="T4889" s="6"/>
      <c r="U4889" s="6">
        <v>2</v>
      </c>
      <c r="V4889" s="6" t="s">
        <v>1206</v>
      </c>
    </row>
    <row r="4890" spans="1:22" s="21" customFormat="1" ht="16.5">
      <c r="A4890" s="53">
        <v>100035836</v>
      </c>
      <c r="B4890" s="6">
        <v>1000041</v>
      </c>
      <c r="C4890" s="6">
        <v>1000121</v>
      </c>
      <c r="D4890">
        <v>105228</v>
      </c>
      <c r="E4890">
        <v>41849</v>
      </c>
      <c r="F4890">
        <v>41582</v>
      </c>
      <c r="G4890">
        <v>39102</v>
      </c>
      <c r="H4890" s="6">
        <v>9000</v>
      </c>
      <c r="I4890" s="6">
        <v>0</v>
      </c>
      <c r="J4890" s="6">
        <v>0</v>
      </c>
      <c r="K4890" s="6">
        <v>12000</v>
      </c>
      <c r="L4890" s="6">
        <v>0</v>
      </c>
      <c r="M4890" s="6">
        <v>0</v>
      </c>
      <c r="N4890" s="6">
        <v>0</v>
      </c>
      <c r="O4890">
        <v>1500522</v>
      </c>
      <c r="P4890">
        <v>1500521</v>
      </c>
      <c r="Q4890">
        <v>300052</v>
      </c>
      <c r="R4890" s="4">
        <v>4</v>
      </c>
      <c r="S4890" s="6">
        <v>1</v>
      </c>
      <c r="T4890" s="6"/>
      <c r="U4890" s="6">
        <v>2</v>
      </c>
      <c r="V4890" s="6" t="s">
        <v>1206</v>
      </c>
    </row>
    <row r="4891" spans="1:22" s="21" customFormat="1" ht="16.5">
      <c r="A4891" s="53">
        <v>100036111</v>
      </c>
      <c r="B4891" s="6">
        <v>1000041</v>
      </c>
      <c r="C4891" s="6">
        <v>1000052</v>
      </c>
      <c r="D4891">
        <v>152624</v>
      </c>
      <c r="E4891">
        <v>26851</v>
      </c>
      <c r="F4891">
        <v>16375</v>
      </c>
      <c r="G4891">
        <v>36385</v>
      </c>
      <c r="H4891" s="6">
        <v>9000</v>
      </c>
      <c r="I4891" s="6">
        <v>0</v>
      </c>
      <c r="J4891" s="6">
        <v>0</v>
      </c>
      <c r="K4891" s="6">
        <v>12000</v>
      </c>
      <c r="L4891" s="6">
        <v>0</v>
      </c>
      <c r="M4891" s="6">
        <v>0</v>
      </c>
      <c r="N4891" s="6">
        <v>0</v>
      </c>
      <c r="O4891">
        <v>1500492</v>
      </c>
      <c r="P4891">
        <v>1500491</v>
      </c>
      <c r="Q4891">
        <v>300049</v>
      </c>
      <c r="R4891" s="4">
        <v>1</v>
      </c>
      <c r="S4891" s="6">
        <v>1</v>
      </c>
      <c r="T4891" s="6"/>
      <c r="U4891" s="6">
        <v>2</v>
      </c>
      <c r="V4891" s="6" t="s">
        <v>1206</v>
      </c>
    </row>
    <row r="4892" spans="1:22" s="21" customFormat="1" ht="16.5">
      <c r="A4892" s="53">
        <v>100036112</v>
      </c>
      <c r="B4892" s="6">
        <v>1000041</v>
      </c>
      <c r="C4892" s="6">
        <v>1000052</v>
      </c>
      <c r="D4892">
        <v>203500</v>
      </c>
      <c r="E4892">
        <v>44565</v>
      </c>
      <c r="F4892">
        <v>38605</v>
      </c>
      <c r="G4892">
        <v>36385</v>
      </c>
      <c r="H4892" s="6">
        <v>9000</v>
      </c>
      <c r="I4892" s="6">
        <v>0</v>
      </c>
      <c r="J4892" s="6">
        <v>0</v>
      </c>
      <c r="K4892" s="6">
        <v>12000</v>
      </c>
      <c r="L4892" s="6">
        <v>0</v>
      </c>
      <c r="M4892" s="6">
        <v>0</v>
      </c>
      <c r="N4892" s="6">
        <v>0</v>
      </c>
      <c r="O4892">
        <v>1500492</v>
      </c>
      <c r="P4892">
        <v>1500491</v>
      </c>
      <c r="Q4892">
        <v>300049</v>
      </c>
      <c r="R4892" s="4">
        <v>1</v>
      </c>
      <c r="S4892" s="6">
        <v>1</v>
      </c>
      <c r="T4892" s="6"/>
      <c r="U4892" s="6">
        <v>2</v>
      </c>
      <c r="V4892" s="6" t="s">
        <v>1206</v>
      </c>
    </row>
    <row r="4893" spans="1:22" s="21" customFormat="1" ht="16.5">
      <c r="A4893" s="53">
        <v>100036113</v>
      </c>
      <c r="B4893" s="6">
        <v>1000041</v>
      </c>
      <c r="C4893" s="6">
        <v>1000052</v>
      </c>
      <c r="D4893">
        <v>244200</v>
      </c>
      <c r="E4893">
        <v>26851</v>
      </c>
      <c r="F4893">
        <v>16375</v>
      </c>
      <c r="G4893">
        <v>13161</v>
      </c>
      <c r="H4893" s="6">
        <v>9000</v>
      </c>
      <c r="I4893" s="6">
        <v>0</v>
      </c>
      <c r="J4893" s="6">
        <v>0</v>
      </c>
      <c r="K4893" s="6">
        <v>12000</v>
      </c>
      <c r="L4893" s="6">
        <v>0</v>
      </c>
      <c r="M4893" s="6">
        <v>0</v>
      </c>
      <c r="N4893" s="6">
        <v>0</v>
      </c>
      <c r="O4893">
        <v>1500492</v>
      </c>
      <c r="P4893">
        <v>1500491</v>
      </c>
      <c r="Q4893">
        <v>300049</v>
      </c>
      <c r="R4893" s="4">
        <v>1</v>
      </c>
      <c r="S4893" s="6">
        <v>1</v>
      </c>
      <c r="T4893" s="6"/>
      <c r="U4893" s="6">
        <v>2</v>
      </c>
      <c r="V4893" s="6" t="s">
        <v>1207</v>
      </c>
    </row>
    <row r="4894" spans="1:22" s="21" customFormat="1" ht="16.5">
      <c r="A4894" s="53">
        <v>100036114</v>
      </c>
      <c r="B4894" s="6">
        <v>1000041</v>
      </c>
      <c r="C4894" s="6">
        <v>1000032</v>
      </c>
      <c r="D4894">
        <v>101750</v>
      </c>
      <c r="E4894">
        <v>44565</v>
      </c>
      <c r="F4894">
        <v>38605</v>
      </c>
      <c r="G4894">
        <v>36385</v>
      </c>
      <c r="H4894" s="6">
        <v>9000</v>
      </c>
      <c r="I4894" s="6">
        <v>0</v>
      </c>
      <c r="J4894" s="6">
        <v>0</v>
      </c>
      <c r="K4894" s="6">
        <v>12000</v>
      </c>
      <c r="L4894" s="6">
        <v>0</v>
      </c>
      <c r="M4894" s="6">
        <v>0</v>
      </c>
      <c r="N4894" s="6">
        <v>0</v>
      </c>
      <c r="O4894">
        <v>1500512</v>
      </c>
      <c r="P4894">
        <v>1500511</v>
      </c>
      <c r="Q4894">
        <v>300051</v>
      </c>
      <c r="R4894" s="4">
        <v>3</v>
      </c>
      <c r="S4894" s="6">
        <v>1</v>
      </c>
      <c r="T4894" s="6"/>
      <c r="U4894" s="6">
        <v>2</v>
      </c>
      <c r="V4894" s="6" t="s">
        <v>1207</v>
      </c>
    </row>
    <row r="4895" spans="1:22" s="21" customFormat="1" ht="16.5">
      <c r="A4895" s="53">
        <v>100036115</v>
      </c>
      <c r="B4895" s="6">
        <v>1000041</v>
      </c>
      <c r="C4895" s="6">
        <v>1000052</v>
      </c>
      <c r="D4895">
        <v>67722</v>
      </c>
      <c r="E4895">
        <v>42209</v>
      </c>
      <c r="F4895">
        <v>39692</v>
      </c>
      <c r="G4895">
        <v>37473</v>
      </c>
      <c r="H4895" s="6">
        <v>9000</v>
      </c>
      <c r="I4895" s="6">
        <v>0</v>
      </c>
      <c r="J4895" s="6">
        <v>0</v>
      </c>
      <c r="K4895" s="6">
        <v>12000</v>
      </c>
      <c r="L4895" s="6">
        <v>0</v>
      </c>
      <c r="M4895" s="6">
        <v>0</v>
      </c>
      <c r="N4895" s="6">
        <v>0</v>
      </c>
      <c r="O4895">
        <v>1500502</v>
      </c>
      <c r="P4895">
        <v>1500501</v>
      </c>
      <c r="Q4895">
        <v>300050</v>
      </c>
      <c r="R4895" s="4">
        <v>2</v>
      </c>
      <c r="S4895" s="6">
        <v>1</v>
      </c>
      <c r="T4895" s="6"/>
      <c r="U4895" s="6">
        <v>2</v>
      </c>
      <c r="V4895" s="6" t="s">
        <v>1207</v>
      </c>
    </row>
    <row r="4896" spans="1:22" s="21" customFormat="1" ht="16.5">
      <c r="A4896" s="53">
        <v>100036116</v>
      </c>
      <c r="B4896" s="6">
        <v>1000041</v>
      </c>
      <c r="C4896" s="6">
        <v>1000121</v>
      </c>
      <c r="D4896">
        <v>67722</v>
      </c>
      <c r="E4896">
        <v>42209</v>
      </c>
      <c r="F4896">
        <v>39692</v>
      </c>
      <c r="G4896">
        <v>37473</v>
      </c>
      <c r="H4896" s="6">
        <v>9000</v>
      </c>
      <c r="I4896" s="6">
        <v>0</v>
      </c>
      <c r="J4896" s="6">
        <v>0</v>
      </c>
      <c r="K4896" s="6">
        <v>12000</v>
      </c>
      <c r="L4896" s="6">
        <v>0</v>
      </c>
      <c r="M4896" s="6">
        <v>0</v>
      </c>
      <c r="N4896" s="6">
        <v>0</v>
      </c>
      <c r="O4896">
        <v>1500522</v>
      </c>
      <c r="P4896">
        <v>1500521</v>
      </c>
      <c r="Q4896">
        <v>300052</v>
      </c>
      <c r="R4896" s="4">
        <v>4</v>
      </c>
      <c r="S4896" s="6">
        <v>1</v>
      </c>
      <c r="T4896" s="6"/>
      <c r="U4896" s="6">
        <v>2</v>
      </c>
      <c r="V4896" s="6" t="s">
        <v>1207</v>
      </c>
    </row>
    <row r="4897" spans="1:22" s="21" customFormat="1" ht="16.5">
      <c r="A4897" s="53">
        <v>100036121</v>
      </c>
      <c r="B4897" s="6">
        <v>1000041</v>
      </c>
      <c r="C4897" s="6">
        <v>1000052</v>
      </c>
      <c r="D4897">
        <v>155908</v>
      </c>
      <c r="E4897">
        <v>26859</v>
      </c>
      <c r="F4897">
        <v>16894</v>
      </c>
      <c r="G4897">
        <v>37168</v>
      </c>
      <c r="H4897" s="6">
        <v>9000</v>
      </c>
      <c r="I4897" s="6">
        <v>0</v>
      </c>
      <c r="J4897" s="6">
        <v>0</v>
      </c>
      <c r="K4897" s="6">
        <v>12000</v>
      </c>
      <c r="L4897" s="6">
        <v>0</v>
      </c>
      <c r="M4897" s="6">
        <v>0</v>
      </c>
      <c r="N4897" s="6">
        <v>0</v>
      </c>
      <c r="O4897">
        <v>1500492</v>
      </c>
      <c r="P4897">
        <v>1500491</v>
      </c>
      <c r="Q4897">
        <v>300049</v>
      </c>
      <c r="R4897" s="4">
        <v>1</v>
      </c>
      <c r="S4897" s="6">
        <v>1</v>
      </c>
      <c r="T4897" s="6"/>
      <c r="U4897" s="6">
        <v>2</v>
      </c>
      <c r="V4897" s="6" t="s">
        <v>1207</v>
      </c>
    </row>
    <row r="4898" spans="1:22" s="21" customFormat="1" ht="16.5">
      <c r="A4898" s="53">
        <v>100036122</v>
      </c>
      <c r="B4898" s="6">
        <v>1000041</v>
      </c>
      <c r="C4898" s="6">
        <v>1000052</v>
      </c>
      <c r="D4898">
        <v>207878</v>
      </c>
      <c r="E4898">
        <v>44606</v>
      </c>
      <c r="F4898">
        <v>39435</v>
      </c>
      <c r="G4898">
        <v>37168</v>
      </c>
      <c r="H4898" s="6">
        <v>9000</v>
      </c>
      <c r="I4898" s="6">
        <v>0</v>
      </c>
      <c r="J4898" s="6">
        <v>0</v>
      </c>
      <c r="K4898" s="6">
        <v>12000</v>
      </c>
      <c r="L4898" s="6">
        <v>0</v>
      </c>
      <c r="M4898" s="6">
        <v>0</v>
      </c>
      <c r="N4898" s="6">
        <v>0</v>
      </c>
      <c r="O4898">
        <v>1500492</v>
      </c>
      <c r="P4898">
        <v>1500491</v>
      </c>
      <c r="Q4898">
        <v>300049</v>
      </c>
      <c r="R4898" s="4">
        <v>1</v>
      </c>
      <c r="S4898" s="6">
        <v>1</v>
      </c>
      <c r="T4898" s="6"/>
      <c r="U4898" s="6">
        <v>2</v>
      </c>
      <c r="V4898" s="6" t="s">
        <v>1207</v>
      </c>
    </row>
    <row r="4899" spans="1:22" s="21" customFormat="1" ht="16.5">
      <c r="A4899" s="53">
        <v>100036123</v>
      </c>
      <c r="B4899" s="6">
        <v>1000041</v>
      </c>
      <c r="C4899" s="6">
        <v>1000052</v>
      </c>
      <c r="D4899">
        <v>249453</v>
      </c>
      <c r="E4899">
        <v>26859</v>
      </c>
      <c r="F4899">
        <v>16894</v>
      </c>
      <c r="G4899">
        <v>13580</v>
      </c>
      <c r="H4899" s="6">
        <v>9000</v>
      </c>
      <c r="I4899" s="6">
        <v>0</v>
      </c>
      <c r="J4899" s="6">
        <v>0</v>
      </c>
      <c r="K4899" s="6">
        <v>12000</v>
      </c>
      <c r="L4899" s="6">
        <v>0</v>
      </c>
      <c r="M4899" s="6">
        <v>0</v>
      </c>
      <c r="N4899" s="6">
        <v>0</v>
      </c>
      <c r="O4899">
        <v>1500492</v>
      </c>
      <c r="P4899">
        <v>1500491</v>
      </c>
      <c r="Q4899">
        <v>300049</v>
      </c>
      <c r="R4899" s="4">
        <v>1</v>
      </c>
      <c r="S4899" s="6">
        <v>1</v>
      </c>
      <c r="T4899" s="6"/>
      <c r="U4899" s="6">
        <v>2</v>
      </c>
      <c r="V4899" s="6" t="s">
        <v>1207</v>
      </c>
    </row>
    <row r="4900" spans="1:22" s="21" customFormat="1" ht="16.5">
      <c r="A4900" s="53">
        <v>100036124</v>
      </c>
      <c r="B4900" s="6">
        <v>1000041</v>
      </c>
      <c r="C4900" s="6">
        <v>1000032</v>
      </c>
      <c r="D4900">
        <v>103939</v>
      </c>
      <c r="E4900">
        <v>44606</v>
      </c>
      <c r="F4900">
        <v>39435</v>
      </c>
      <c r="G4900">
        <v>37168</v>
      </c>
      <c r="H4900" s="6">
        <v>9000</v>
      </c>
      <c r="I4900" s="6">
        <v>0</v>
      </c>
      <c r="J4900" s="6">
        <v>0</v>
      </c>
      <c r="K4900" s="6">
        <v>12000</v>
      </c>
      <c r="L4900" s="6">
        <v>0</v>
      </c>
      <c r="M4900" s="6">
        <v>0</v>
      </c>
      <c r="N4900" s="6">
        <v>0</v>
      </c>
      <c r="O4900">
        <v>1500512</v>
      </c>
      <c r="P4900">
        <v>1500511</v>
      </c>
      <c r="Q4900">
        <v>300051</v>
      </c>
      <c r="R4900" s="4">
        <v>3</v>
      </c>
      <c r="S4900" s="6">
        <v>1</v>
      </c>
      <c r="T4900" s="6"/>
      <c r="U4900" s="6">
        <v>2</v>
      </c>
      <c r="V4900" s="6" t="s">
        <v>1207</v>
      </c>
    </row>
    <row r="4901" spans="1:22" s="21" customFormat="1" ht="16.5">
      <c r="A4901" s="53">
        <v>100036125</v>
      </c>
      <c r="B4901" s="6">
        <v>1000041</v>
      </c>
      <c r="C4901" s="6">
        <v>1000052</v>
      </c>
      <c r="D4901">
        <v>69178</v>
      </c>
      <c r="E4901">
        <v>42250</v>
      </c>
      <c r="F4901">
        <v>40545</v>
      </c>
      <c r="G4901">
        <v>38278</v>
      </c>
      <c r="H4901" s="6">
        <v>9000</v>
      </c>
      <c r="I4901" s="6">
        <v>0</v>
      </c>
      <c r="J4901" s="6">
        <v>0</v>
      </c>
      <c r="K4901" s="6">
        <v>12000</v>
      </c>
      <c r="L4901" s="6">
        <v>0</v>
      </c>
      <c r="M4901" s="6">
        <v>0</v>
      </c>
      <c r="N4901" s="6">
        <v>0</v>
      </c>
      <c r="O4901">
        <v>1500502</v>
      </c>
      <c r="P4901">
        <v>1500501</v>
      </c>
      <c r="Q4901">
        <v>300050</v>
      </c>
      <c r="R4901" s="4">
        <v>2</v>
      </c>
      <c r="S4901" s="6">
        <v>1</v>
      </c>
      <c r="T4901" s="6"/>
      <c r="U4901" s="6">
        <v>2</v>
      </c>
      <c r="V4901" s="6" t="s">
        <v>1207</v>
      </c>
    </row>
    <row r="4902" spans="1:22" s="21" customFormat="1" ht="16.5">
      <c r="A4902" s="53">
        <v>100036126</v>
      </c>
      <c r="B4902" s="6">
        <v>1000041</v>
      </c>
      <c r="C4902" s="6">
        <v>1000121</v>
      </c>
      <c r="D4902">
        <v>69178</v>
      </c>
      <c r="E4902">
        <v>42250</v>
      </c>
      <c r="F4902">
        <v>40545</v>
      </c>
      <c r="G4902">
        <v>38278</v>
      </c>
      <c r="H4902" s="6">
        <v>9000</v>
      </c>
      <c r="I4902" s="6">
        <v>0</v>
      </c>
      <c r="J4902" s="6">
        <v>0</v>
      </c>
      <c r="K4902" s="6">
        <v>12000</v>
      </c>
      <c r="L4902" s="6">
        <v>0</v>
      </c>
      <c r="M4902" s="6">
        <v>0</v>
      </c>
      <c r="N4902" s="6">
        <v>0</v>
      </c>
      <c r="O4902">
        <v>1500522</v>
      </c>
      <c r="P4902">
        <v>1500521</v>
      </c>
      <c r="Q4902">
        <v>300052</v>
      </c>
      <c r="R4902" s="4">
        <v>4</v>
      </c>
      <c r="S4902" s="6">
        <v>1</v>
      </c>
      <c r="T4902" s="6"/>
      <c r="U4902" s="6">
        <v>2</v>
      </c>
      <c r="V4902" s="6" t="s">
        <v>1207</v>
      </c>
    </row>
    <row r="4903" spans="1:22" s="21" customFormat="1" ht="16.5">
      <c r="A4903" s="53">
        <v>100036131</v>
      </c>
      <c r="B4903" s="6">
        <v>1000041</v>
      </c>
      <c r="C4903" s="6">
        <v>1000052</v>
      </c>
      <c r="D4903">
        <v>172320</v>
      </c>
      <c r="E4903">
        <v>26867</v>
      </c>
      <c r="F4903">
        <v>19494</v>
      </c>
      <c r="G4903">
        <v>41080</v>
      </c>
      <c r="H4903" s="6">
        <v>9000</v>
      </c>
      <c r="I4903" s="6">
        <v>0</v>
      </c>
      <c r="J4903" s="6">
        <v>0</v>
      </c>
      <c r="K4903" s="6">
        <v>12000</v>
      </c>
      <c r="L4903" s="6">
        <v>0</v>
      </c>
      <c r="M4903" s="6">
        <v>0</v>
      </c>
      <c r="N4903" s="6">
        <v>0</v>
      </c>
      <c r="O4903">
        <v>1500492</v>
      </c>
      <c r="P4903">
        <v>1500491</v>
      </c>
      <c r="Q4903">
        <v>300049</v>
      </c>
      <c r="R4903" s="4">
        <v>1</v>
      </c>
      <c r="S4903" s="6">
        <v>1</v>
      </c>
      <c r="T4903" s="6"/>
      <c r="U4903" s="6">
        <v>2</v>
      </c>
      <c r="V4903" s="6" t="s">
        <v>1207</v>
      </c>
    </row>
    <row r="4904" spans="1:22" s="21" customFormat="1" ht="16.5">
      <c r="A4904" s="53">
        <v>100036132</v>
      </c>
      <c r="B4904" s="6">
        <v>1000041</v>
      </c>
      <c r="C4904" s="6">
        <v>1000052</v>
      </c>
      <c r="D4904">
        <v>229760</v>
      </c>
      <c r="E4904">
        <v>44647</v>
      </c>
      <c r="F4904">
        <v>43587</v>
      </c>
      <c r="G4904">
        <v>41080</v>
      </c>
      <c r="H4904" s="6">
        <v>9000</v>
      </c>
      <c r="I4904" s="6">
        <v>0</v>
      </c>
      <c r="J4904" s="6">
        <v>0</v>
      </c>
      <c r="K4904" s="6">
        <v>12000</v>
      </c>
      <c r="L4904" s="6">
        <v>0</v>
      </c>
      <c r="M4904" s="6">
        <v>0</v>
      </c>
      <c r="N4904" s="6">
        <v>0</v>
      </c>
      <c r="O4904">
        <v>1500492</v>
      </c>
      <c r="P4904">
        <v>1500491</v>
      </c>
      <c r="Q4904">
        <v>300049</v>
      </c>
      <c r="R4904" s="4">
        <v>1</v>
      </c>
      <c r="S4904" s="6">
        <v>1</v>
      </c>
      <c r="T4904" s="6"/>
      <c r="U4904" s="6">
        <v>2</v>
      </c>
      <c r="V4904" s="6" t="s">
        <v>1207</v>
      </c>
    </row>
    <row r="4905" spans="1:22" s="21" customFormat="1" ht="16.5">
      <c r="A4905" s="53">
        <v>100036133</v>
      </c>
      <c r="B4905" s="6">
        <v>1000041</v>
      </c>
      <c r="C4905" s="6">
        <v>1000052</v>
      </c>
      <c r="D4905">
        <v>275710</v>
      </c>
      <c r="E4905">
        <v>26867</v>
      </c>
      <c r="F4905">
        <v>19494</v>
      </c>
      <c r="G4905">
        <v>15669</v>
      </c>
      <c r="H4905" s="6">
        <v>9000</v>
      </c>
      <c r="I4905" s="6">
        <v>0</v>
      </c>
      <c r="J4905" s="6">
        <v>0</v>
      </c>
      <c r="K4905" s="6">
        <v>12000</v>
      </c>
      <c r="L4905" s="6">
        <v>0</v>
      </c>
      <c r="M4905" s="6">
        <v>0</v>
      </c>
      <c r="N4905" s="6">
        <v>0</v>
      </c>
      <c r="O4905">
        <v>1500492</v>
      </c>
      <c r="P4905">
        <v>1500491</v>
      </c>
      <c r="Q4905">
        <v>300049</v>
      </c>
      <c r="R4905" s="4">
        <v>1</v>
      </c>
      <c r="S4905" s="6">
        <v>1</v>
      </c>
      <c r="T4905" s="6"/>
      <c r="U4905" s="6">
        <v>2</v>
      </c>
      <c r="V4905" s="6" t="s">
        <v>1207</v>
      </c>
    </row>
    <row r="4906" spans="1:22" s="21" customFormat="1" ht="16.5">
      <c r="A4906" s="53">
        <v>100036134</v>
      </c>
      <c r="B4906" s="6">
        <v>1000041</v>
      </c>
      <c r="C4906" s="6">
        <v>1000032</v>
      </c>
      <c r="D4906">
        <v>114880</v>
      </c>
      <c r="E4906">
        <v>44647</v>
      </c>
      <c r="F4906">
        <v>43587</v>
      </c>
      <c r="G4906">
        <v>41080</v>
      </c>
      <c r="H4906" s="6">
        <v>9000</v>
      </c>
      <c r="I4906" s="6">
        <v>0</v>
      </c>
      <c r="J4906" s="6">
        <v>0</v>
      </c>
      <c r="K4906" s="6">
        <v>12000</v>
      </c>
      <c r="L4906" s="6">
        <v>0</v>
      </c>
      <c r="M4906" s="6">
        <v>0</v>
      </c>
      <c r="N4906" s="6">
        <v>0</v>
      </c>
      <c r="O4906">
        <v>1500512</v>
      </c>
      <c r="P4906">
        <v>1500511</v>
      </c>
      <c r="Q4906">
        <v>300051</v>
      </c>
      <c r="R4906" s="4">
        <v>3</v>
      </c>
      <c r="S4906" s="6">
        <v>1</v>
      </c>
      <c r="T4906" s="6"/>
      <c r="U4906" s="6">
        <v>2</v>
      </c>
      <c r="V4906" s="6" t="s">
        <v>1207</v>
      </c>
    </row>
    <row r="4907" spans="1:22" s="21" customFormat="1" ht="16.5">
      <c r="A4907" s="53">
        <v>100036135</v>
      </c>
      <c r="B4907" s="6">
        <v>1000041</v>
      </c>
      <c r="C4907" s="6">
        <v>1000052</v>
      </c>
      <c r="D4907">
        <v>76462</v>
      </c>
      <c r="E4907">
        <v>42291</v>
      </c>
      <c r="F4907">
        <v>44814</v>
      </c>
      <c r="G4907">
        <v>42308</v>
      </c>
      <c r="H4907" s="6">
        <v>9000</v>
      </c>
      <c r="I4907" s="6">
        <v>0</v>
      </c>
      <c r="J4907" s="6">
        <v>0</v>
      </c>
      <c r="K4907" s="6">
        <v>12000</v>
      </c>
      <c r="L4907" s="6">
        <v>0</v>
      </c>
      <c r="M4907" s="6">
        <v>0</v>
      </c>
      <c r="N4907" s="6">
        <v>0</v>
      </c>
      <c r="O4907">
        <v>1500502</v>
      </c>
      <c r="P4907">
        <v>1500501</v>
      </c>
      <c r="Q4907">
        <v>300050</v>
      </c>
      <c r="R4907" s="4">
        <v>2</v>
      </c>
      <c r="S4907" s="6">
        <v>1</v>
      </c>
      <c r="T4907" s="6"/>
      <c r="U4907" s="6">
        <v>2</v>
      </c>
      <c r="V4907" s="6" t="s">
        <v>1207</v>
      </c>
    </row>
    <row r="4908" spans="1:22" s="21" customFormat="1" ht="16.5">
      <c r="A4908" s="53">
        <v>100036136</v>
      </c>
      <c r="B4908" s="6">
        <v>1000041</v>
      </c>
      <c r="C4908" s="6">
        <v>1000121</v>
      </c>
      <c r="D4908">
        <v>76462</v>
      </c>
      <c r="E4908">
        <v>42291</v>
      </c>
      <c r="F4908">
        <v>44814</v>
      </c>
      <c r="G4908">
        <v>42308</v>
      </c>
      <c r="H4908" s="6">
        <v>9000</v>
      </c>
      <c r="I4908" s="6">
        <v>0</v>
      </c>
      <c r="J4908" s="6">
        <v>0</v>
      </c>
      <c r="K4908" s="6">
        <v>12000</v>
      </c>
      <c r="L4908" s="6">
        <v>0</v>
      </c>
      <c r="M4908" s="6">
        <v>0</v>
      </c>
      <c r="N4908" s="6">
        <v>0</v>
      </c>
      <c r="O4908">
        <v>1500522</v>
      </c>
      <c r="P4908">
        <v>1500521</v>
      </c>
      <c r="Q4908">
        <v>300052</v>
      </c>
      <c r="R4908" s="4">
        <v>4</v>
      </c>
      <c r="S4908" s="6">
        <v>1</v>
      </c>
      <c r="T4908" s="6"/>
      <c r="U4908" s="6">
        <v>2</v>
      </c>
      <c r="V4908" s="6" t="s">
        <v>1207</v>
      </c>
    </row>
    <row r="4909" spans="1:22" s="21" customFormat="1" ht="16.5">
      <c r="A4909" s="53">
        <v>100036211</v>
      </c>
      <c r="B4909" s="6">
        <v>1000041</v>
      </c>
      <c r="C4909" s="6">
        <v>1000052</v>
      </c>
      <c r="D4909">
        <v>155908</v>
      </c>
      <c r="E4909">
        <v>26875</v>
      </c>
      <c r="F4909">
        <v>16894</v>
      </c>
      <c r="G4909">
        <v>37168</v>
      </c>
      <c r="H4909" s="6">
        <v>9000</v>
      </c>
      <c r="I4909" s="6">
        <v>0</v>
      </c>
      <c r="J4909" s="6">
        <v>0</v>
      </c>
      <c r="K4909" s="6">
        <v>12000</v>
      </c>
      <c r="L4909" s="6">
        <v>0</v>
      </c>
      <c r="M4909" s="6">
        <v>0</v>
      </c>
      <c r="N4909" s="6">
        <v>0</v>
      </c>
      <c r="O4909">
        <v>1500492</v>
      </c>
      <c r="P4909">
        <v>1500491</v>
      </c>
      <c r="Q4909">
        <v>300049</v>
      </c>
      <c r="R4909" s="4">
        <v>1</v>
      </c>
      <c r="S4909" s="6">
        <v>1</v>
      </c>
      <c r="T4909" s="6"/>
      <c r="U4909" s="6">
        <v>2</v>
      </c>
      <c r="V4909" s="6" t="s">
        <v>1207</v>
      </c>
    </row>
    <row r="4910" spans="1:22" s="21" customFormat="1" ht="16.5">
      <c r="A4910" s="53">
        <v>100036212</v>
      </c>
      <c r="B4910" s="6">
        <v>1000041</v>
      </c>
      <c r="C4910" s="6">
        <v>1000052</v>
      </c>
      <c r="D4910">
        <v>207878</v>
      </c>
      <c r="E4910">
        <v>44688</v>
      </c>
      <c r="F4910">
        <v>39435</v>
      </c>
      <c r="G4910">
        <v>37168</v>
      </c>
      <c r="H4910" s="6">
        <v>9000</v>
      </c>
      <c r="I4910" s="6">
        <v>0</v>
      </c>
      <c r="J4910" s="6">
        <v>0</v>
      </c>
      <c r="K4910" s="6">
        <v>12000</v>
      </c>
      <c r="L4910" s="6">
        <v>0</v>
      </c>
      <c r="M4910" s="6">
        <v>0</v>
      </c>
      <c r="N4910" s="6">
        <v>0</v>
      </c>
      <c r="O4910">
        <v>1500492</v>
      </c>
      <c r="P4910">
        <v>1500491</v>
      </c>
      <c r="Q4910">
        <v>300049</v>
      </c>
      <c r="R4910" s="4">
        <v>1</v>
      </c>
      <c r="S4910" s="6">
        <v>1</v>
      </c>
      <c r="T4910" s="6"/>
      <c r="U4910" s="6">
        <v>2</v>
      </c>
      <c r="V4910" s="6" t="s">
        <v>1207</v>
      </c>
    </row>
    <row r="4911" spans="1:22" s="21" customFormat="1" ht="16.5">
      <c r="A4911" s="53">
        <v>100036213</v>
      </c>
      <c r="B4911" s="6">
        <v>1000041</v>
      </c>
      <c r="C4911" s="6">
        <v>1000052</v>
      </c>
      <c r="D4911">
        <v>249453</v>
      </c>
      <c r="E4911">
        <v>26875</v>
      </c>
      <c r="F4911">
        <v>16894</v>
      </c>
      <c r="G4911">
        <v>13580</v>
      </c>
      <c r="H4911" s="6">
        <v>9000</v>
      </c>
      <c r="I4911" s="6">
        <v>0</v>
      </c>
      <c r="J4911" s="6">
        <v>0</v>
      </c>
      <c r="K4911" s="6">
        <v>12000</v>
      </c>
      <c r="L4911" s="6">
        <v>0</v>
      </c>
      <c r="M4911" s="6">
        <v>0</v>
      </c>
      <c r="N4911" s="6">
        <v>0</v>
      </c>
      <c r="O4911">
        <v>1500492</v>
      </c>
      <c r="P4911">
        <v>1500491</v>
      </c>
      <c r="Q4911">
        <v>300049</v>
      </c>
      <c r="R4911" s="4">
        <v>1</v>
      </c>
      <c r="S4911" s="6">
        <v>1</v>
      </c>
      <c r="T4911" s="6"/>
      <c r="U4911" s="6">
        <v>2</v>
      </c>
      <c r="V4911" s="6" t="s">
        <v>1207</v>
      </c>
    </row>
    <row r="4912" spans="1:22" s="21" customFormat="1" ht="16.5">
      <c r="A4912" s="53">
        <v>100036214</v>
      </c>
      <c r="B4912" s="6">
        <v>1000041</v>
      </c>
      <c r="C4912" s="6">
        <v>1000032</v>
      </c>
      <c r="D4912">
        <v>103939</v>
      </c>
      <c r="E4912">
        <v>44688</v>
      </c>
      <c r="F4912">
        <v>39435</v>
      </c>
      <c r="G4912">
        <v>37168</v>
      </c>
      <c r="H4912" s="6">
        <v>9000</v>
      </c>
      <c r="I4912" s="6">
        <v>0</v>
      </c>
      <c r="J4912" s="6">
        <v>0</v>
      </c>
      <c r="K4912" s="6">
        <v>12000</v>
      </c>
      <c r="L4912" s="6">
        <v>0</v>
      </c>
      <c r="M4912" s="6">
        <v>0</v>
      </c>
      <c r="N4912" s="6">
        <v>0</v>
      </c>
      <c r="O4912">
        <v>1500512</v>
      </c>
      <c r="P4912">
        <v>1500511</v>
      </c>
      <c r="Q4912">
        <v>300051</v>
      </c>
      <c r="R4912" s="4">
        <v>3</v>
      </c>
      <c r="S4912" s="6">
        <v>1</v>
      </c>
      <c r="T4912" s="6"/>
      <c r="U4912" s="6">
        <v>2</v>
      </c>
      <c r="V4912" s="6" t="s">
        <v>1207</v>
      </c>
    </row>
    <row r="4913" spans="1:22" s="21" customFormat="1" ht="16.5">
      <c r="A4913" s="53">
        <v>100036215</v>
      </c>
      <c r="B4913" s="6">
        <v>1000041</v>
      </c>
      <c r="C4913" s="6">
        <v>1000052</v>
      </c>
      <c r="D4913">
        <v>69178</v>
      </c>
      <c r="E4913">
        <v>42332</v>
      </c>
      <c r="F4913">
        <v>40545</v>
      </c>
      <c r="G4913">
        <v>38278</v>
      </c>
      <c r="H4913" s="6">
        <v>9000</v>
      </c>
      <c r="I4913" s="6">
        <v>0</v>
      </c>
      <c r="J4913" s="6">
        <v>0</v>
      </c>
      <c r="K4913" s="6">
        <v>12000</v>
      </c>
      <c r="L4913" s="6">
        <v>0</v>
      </c>
      <c r="M4913" s="6">
        <v>0</v>
      </c>
      <c r="N4913" s="6">
        <v>0</v>
      </c>
      <c r="O4913">
        <v>1500502</v>
      </c>
      <c r="P4913">
        <v>1500501</v>
      </c>
      <c r="Q4913">
        <v>300050</v>
      </c>
      <c r="R4913" s="4">
        <v>2</v>
      </c>
      <c r="S4913" s="6">
        <v>1</v>
      </c>
      <c r="T4913" s="6"/>
      <c r="U4913" s="6">
        <v>2</v>
      </c>
      <c r="V4913" s="6" t="s">
        <v>1207</v>
      </c>
    </row>
    <row r="4914" spans="1:22" s="21" customFormat="1" ht="16.5">
      <c r="A4914" s="53">
        <v>100036216</v>
      </c>
      <c r="B4914" s="6">
        <v>1000041</v>
      </c>
      <c r="C4914" s="6">
        <v>1000121</v>
      </c>
      <c r="D4914">
        <v>69178</v>
      </c>
      <c r="E4914">
        <v>42332</v>
      </c>
      <c r="F4914">
        <v>40545</v>
      </c>
      <c r="G4914">
        <v>38278</v>
      </c>
      <c r="H4914" s="6">
        <v>9000</v>
      </c>
      <c r="I4914" s="6">
        <v>0</v>
      </c>
      <c r="J4914" s="6">
        <v>0</v>
      </c>
      <c r="K4914" s="6">
        <v>12000</v>
      </c>
      <c r="L4914" s="6">
        <v>0</v>
      </c>
      <c r="M4914" s="6">
        <v>0</v>
      </c>
      <c r="N4914" s="6">
        <v>0</v>
      </c>
      <c r="O4914">
        <v>1500522</v>
      </c>
      <c r="P4914">
        <v>1500521</v>
      </c>
      <c r="Q4914">
        <v>300052</v>
      </c>
      <c r="R4914" s="4">
        <v>4</v>
      </c>
      <c r="S4914" s="6">
        <v>1</v>
      </c>
      <c r="T4914" s="6"/>
      <c r="U4914" s="6">
        <v>2</v>
      </c>
      <c r="V4914" s="6" t="s">
        <v>1207</v>
      </c>
    </row>
    <row r="4915" spans="1:22" s="21" customFormat="1" ht="16.5">
      <c r="A4915" s="53">
        <v>100036221</v>
      </c>
      <c r="B4915" s="6">
        <v>1000041</v>
      </c>
      <c r="C4915" s="6">
        <v>1000052</v>
      </c>
      <c r="D4915">
        <v>160830</v>
      </c>
      <c r="E4915">
        <v>26883</v>
      </c>
      <c r="F4915">
        <v>17675</v>
      </c>
      <c r="G4915">
        <v>38341</v>
      </c>
      <c r="H4915" s="6">
        <v>9000</v>
      </c>
      <c r="I4915" s="6">
        <v>0</v>
      </c>
      <c r="J4915" s="6">
        <v>0</v>
      </c>
      <c r="K4915" s="6">
        <v>12000</v>
      </c>
      <c r="L4915" s="6">
        <v>0</v>
      </c>
      <c r="M4915" s="6">
        <v>0</v>
      </c>
      <c r="N4915" s="6">
        <v>0</v>
      </c>
      <c r="O4915">
        <v>1500492</v>
      </c>
      <c r="P4915">
        <v>1500491</v>
      </c>
      <c r="Q4915">
        <v>300049</v>
      </c>
      <c r="R4915" s="4">
        <v>1</v>
      </c>
      <c r="S4915" s="6">
        <v>1</v>
      </c>
      <c r="T4915" s="6"/>
      <c r="U4915" s="6">
        <v>2</v>
      </c>
      <c r="V4915" s="6" t="s">
        <v>1207</v>
      </c>
    </row>
    <row r="4916" spans="1:22" s="21" customFormat="1" ht="16.5">
      <c r="A4916" s="53">
        <v>100036222</v>
      </c>
      <c r="B4916" s="6">
        <v>1000041</v>
      </c>
      <c r="C4916" s="6">
        <v>1000052</v>
      </c>
      <c r="D4916">
        <v>214441</v>
      </c>
      <c r="E4916">
        <v>44729</v>
      </c>
      <c r="F4916">
        <v>40680</v>
      </c>
      <c r="G4916">
        <v>38341</v>
      </c>
      <c r="H4916" s="6">
        <v>9000</v>
      </c>
      <c r="I4916" s="6">
        <v>0</v>
      </c>
      <c r="J4916" s="6">
        <v>0</v>
      </c>
      <c r="K4916" s="6">
        <v>12000</v>
      </c>
      <c r="L4916" s="6">
        <v>0</v>
      </c>
      <c r="M4916" s="6">
        <v>0</v>
      </c>
      <c r="N4916" s="6">
        <v>0</v>
      </c>
      <c r="O4916">
        <v>1500492</v>
      </c>
      <c r="P4916">
        <v>1500491</v>
      </c>
      <c r="Q4916">
        <v>300049</v>
      </c>
      <c r="R4916" s="4">
        <v>1</v>
      </c>
      <c r="S4916" s="6">
        <v>1</v>
      </c>
      <c r="T4916" s="6"/>
      <c r="U4916" s="6">
        <v>2</v>
      </c>
      <c r="V4916" s="6" t="s">
        <v>1207</v>
      </c>
    </row>
    <row r="4917" spans="1:22" s="21" customFormat="1" ht="16.5">
      <c r="A4917" s="53">
        <v>100036223</v>
      </c>
      <c r="B4917" s="6">
        <v>1000041</v>
      </c>
      <c r="C4917" s="6">
        <v>1000052</v>
      </c>
      <c r="D4917">
        <v>257329</v>
      </c>
      <c r="E4917">
        <v>26883</v>
      </c>
      <c r="F4917">
        <v>17675</v>
      </c>
      <c r="G4917">
        <v>14206</v>
      </c>
      <c r="H4917" s="6">
        <v>9000</v>
      </c>
      <c r="I4917" s="6">
        <v>0</v>
      </c>
      <c r="J4917" s="6">
        <v>0</v>
      </c>
      <c r="K4917" s="6">
        <v>12000</v>
      </c>
      <c r="L4917" s="6">
        <v>0</v>
      </c>
      <c r="M4917" s="6">
        <v>0</v>
      </c>
      <c r="N4917" s="6">
        <v>0</v>
      </c>
      <c r="O4917">
        <v>1500492</v>
      </c>
      <c r="P4917">
        <v>1500491</v>
      </c>
      <c r="Q4917">
        <v>300049</v>
      </c>
      <c r="R4917" s="4">
        <v>1</v>
      </c>
      <c r="S4917" s="6">
        <v>1</v>
      </c>
      <c r="T4917" s="6"/>
      <c r="U4917" s="6">
        <v>2</v>
      </c>
      <c r="V4917" s="6" t="s">
        <v>1207</v>
      </c>
    </row>
    <row r="4918" spans="1:22" s="21" customFormat="1" ht="16.5">
      <c r="A4918" s="53">
        <v>100036224</v>
      </c>
      <c r="B4918" s="6">
        <v>1000041</v>
      </c>
      <c r="C4918" s="6">
        <v>1000032</v>
      </c>
      <c r="D4918">
        <v>107220</v>
      </c>
      <c r="E4918">
        <v>44729</v>
      </c>
      <c r="F4918">
        <v>40680</v>
      </c>
      <c r="G4918">
        <v>38341</v>
      </c>
      <c r="H4918" s="6">
        <v>9000</v>
      </c>
      <c r="I4918" s="6">
        <v>0</v>
      </c>
      <c r="J4918" s="6">
        <v>0</v>
      </c>
      <c r="K4918" s="6">
        <v>12000</v>
      </c>
      <c r="L4918" s="6">
        <v>0</v>
      </c>
      <c r="M4918" s="6">
        <v>0</v>
      </c>
      <c r="N4918" s="6">
        <v>0</v>
      </c>
      <c r="O4918">
        <v>1500512</v>
      </c>
      <c r="P4918">
        <v>1500511</v>
      </c>
      <c r="Q4918">
        <v>300051</v>
      </c>
      <c r="R4918" s="4">
        <v>3</v>
      </c>
      <c r="S4918" s="6">
        <v>1</v>
      </c>
      <c r="T4918" s="6"/>
      <c r="U4918" s="6">
        <v>2</v>
      </c>
      <c r="V4918" s="6" t="s">
        <v>1207</v>
      </c>
    </row>
    <row r="4919" spans="1:22" s="21" customFormat="1" ht="16.5">
      <c r="A4919" s="53">
        <v>100036225</v>
      </c>
      <c r="B4919" s="6">
        <v>1000041</v>
      </c>
      <c r="C4919" s="6">
        <v>1000052</v>
      </c>
      <c r="D4919">
        <v>71365</v>
      </c>
      <c r="E4919">
        <v>42373</v>
      </c>
      <c r="F4919">
        <v>41826</v>
      </c>
      <c r="G4919">
        <v>39487</v>
      </c>
      <c r="H4919" s="6">
        <v>9000</v>
      </c>
      <c r="I4919" s="6">
        <v>0</v>
      </c>
      <c r="J4919" s="6">
        <v>0</v>
      </c>
      <c r="K4919" s="6">
        <v>12000</v>
      </c>
      <c r="L4919" s="6">
        <v>0</v>
      </c>
      <c r="M4919" s="6">
        <v>0</v>
      </c>
      <c r="N4919" s="6">
        <v>0</v>
      </c>
      <c r="O4919">
        <v>1500502</v>
      </c>
      <c r="P4919">
        <v>1500501</v>
      </c>
      <c r="Q4919">
        <v>300050</v>
      </c>
      <c r="R4919" s="4">
        <v>2</v>
      </c>
      <c r="S4919" s="6">
        <v>1</v>
      </c>
      <c r="T4919" s="6"/>
      <c r="U4919" s="6">
        <v>2</v>
      </c>
      <c r="V4919" s="6" t="s">
        <v>1207</v>
      </c>
    </row>
    <row r="4920" spans="1:22" s="21" customFormat="1" ht="16.5">
      <c r="A4920" s="53">
        <v>100036226</v>
      </c>
      <c r="B4920" s="6">
        <v>1000041</v>
      </c>
      <c r="C4920" s="6">
        <v>1000121</v>
      </c>
      <c r="D4920">
        <v>71365</v>
      </c>
      <c r="E4920">
        <v>42373</v>
      </c>
      <c r="F4920">
        <v>41826</v>
      </c>
      <c r="G4920">
        <v>39487</v>
      </c>
      <c r="H4920" s="6">
        <v>9000</v>
      </c>
      <c r="I4920" s="6">
        <v>0</v>
      </c>
      <c r="J4920" s="6">
        <v>0</v>
      </c>
      <c r="K4920" s="6">
        <v>12000</v>
      </c>
      <c r="L4920" s="6">
        <v>0</v>
      </c>
      <c r="M4920" s="6">
        <v>0</v>
      </c>
      <c r="N4920" s="6">
        <v>0</v>
      </c>
      <c r="O4920">
        <v>1500522</v>
      </c>
      <c r="P4920">
        <v>1500521</v>
      </c>
      <c r="Q4920">
        <v>300052</v>
      </c>
      <c r="R4920" s="4">
        <v>4</v>
      </c>
      <c r="S4920" s="6">
        <v>1</v>
      </c>
      <c r="T4920" s="6"/>
      <c r="U4920" s="6">
        <v>2</v>
      </c>
      <c r="V4920" s="6" t="s">
        <v>1207</v>
      </c>
    </row>
    <row r="4921" spans="1:22" s="21" customFormat="1" ht="16.5">
      <c r="A4921" s="53">
        <v>100036231</v>
      </c>
      <c r="B4921" s="6">
        <v>1000041</v>
      </c>
      <c r="C4921" s="6">
        <v>1000052</v>
      </c>
      <c r="D4921">
        <v>180525</v>
      </c>
      <c r="E4921">
        <v>26891</v>
      </c>
      <c r="F4921">
        <v>20793</v>
      </c>
      <c r="G4921">
        <v>43037</v>
      </c>
      <c r="H4921" s="6">
        <v>9000</v>
      </c>
      <c r="I4921" s="6">
        <v>0</v>
      </c>
      <c r="J4921" s="6">
        <v>0</v>
      </c>
      <c r="K4921" s="6">
        <v>12000</v>
      </c>
      <c r="L4921" s="6">
        <v>0</v>
      </c>
      <c r="M4921" s="6">
        <v>0</v>
      </c>
      <c r="N4921" s="6">
        <v>0</v>
      </c>
      <c r="O4921">
        <v>1500492</v>
      </c>
      <c r="P4921">
        <v>1500491</v>
      </c>
      <c r="Q4921">
        <v>300049</v>
      </c>
      <c r="R4921" s="4">
        <v>1</v>
      </c>
      <c r="S4921" s="6">
        <v>1</v>
      </c>
      <c r="T4921" s="6"/>
      <c r="U4921" s="6">
        <v>2</v>
      </c>
      <c r="V4921" s="6" t="s">
        <v>1207</v>
      </c>
    </row>
    <row r="4922" spans="1:22" s="21" customFormat="1" ht="16.5">
      <c r="A4922" s="53">
        <v>100036232</v>
      </c>
      <c r="B4922" s="6">
        <v>1000041</v>
      </c>
      <c r="C4922" s="6">
        <v>1000052</v>
      </c>
      <c r="D4922">
        <v>240701</v>
      </c>
      <c r="E4922">
        <v>44770</v>
      </c>
      <c r="F4922">
        <v>45662</v>
      </c>
      <c r="G4922">
        <v>43037</v>
      </c>
      <c r="H4922" s="6">
        <v>9000</v>
      </c>
      <c r="I4922" s="6">
        <v>0</v>
      </c>
      <c r="J4922" s="6">
        <v>0</v>
      </c>
      <c r="K4922" s="6">
        <v>12000</v>
      </c>
      <c r="L4922" s="6">
        <v>0</v>
      </c>
      <c r="M4922" s="6">
        <v>0</v>
      </c>
      <c r="N4922" s="6">
        <v>0</v>
      </c>
      <c r="O4922">
        <v>1500492</v>
      </c>
      <c r="P4922">
        <v>1500491</v>
      </c>
      <c r="Q4922">
        <v>300049</v>
      </c>
      <c r="R4922" s="4">
        <v>1</v>
      </c>
      <c r="S4922" s="6">
        <v>1</v>
      </c>
      <c r="T4922" s="6"/>
      <c r="U4922" s="6">
        <v>2</v>
      </c>
      <c r="V4922" s="6" t="s">
        <v>1207</v>
      </c>
    </row>
    <row r="4923" spans="1:22" s="21" customFormat="1" ht="16.5">
      <c r="A4923" s="53">
        <v>100036233</v>
      </c>
      <c r="B4923" s="6">
        <v>1000041</v>
      </c>
      <c r="C4923" s="6">
        <v>1000052</v>
      </c>
      <c r="D4923">
        <v>288839</v>
      </c>
      <c r="E4923">
        <v>26891</v>
      </c>
      <c r="F4923">
        <v>20793</v>
      </c>
      <c r="G4923">
        <v>16713</v>
      </c>
      <c r="H4923" s="6">
        <v>9000</v>
      </c>
      <c r="I4923" s="6">
        <v>0</v>
      </c>
      <c r="J4923" s="6">
        <v>0</v>
      </c>
      <c r="K4923" s="6">
        <v>12000</v>
      </c>
      <c r="L4923" s="6">
        <v>0</v>
      </c>
      <c r="M4923" s="6">
        <v>0</v>
      </c>
      <c r="N4923" s="6">
        <v>0</v>
      </c>
      <c r="O4923">
        <v>1500492</v>
      </c>
      <c r="P4923">
        <v>1500491</v>
      </c>
      <c r="Q4923">
        <v>300049</v>
      </c>
      <c r="R4923" s="4">
        <v>1</v>
      </c>
      <c r="S4923" s="6">
        <v>1</v>
      </c>
      <c r="T4923" s="6"/>
      <c r="U4923" s="6">
        <v>2</v>
      </c>
      <c r="V4923" s="6" t="s">
        <v>1207</v>
      </c>
    </row>
    <row r="4924" spans="1:22" s="21" customFormat="1" ht="16.5">
      <c r="A4924" s="53">
        <v>100036234</v>
      </c>
      <c r="B4924" s="6">
        <v>1000041</v>
      </c>
      <c r="C4924" s="6">
        <v>1000032</v>
      </c>
      <c r="D4924">
        <v>120350</v>
      </c>
      <c r="E4924">
        <v>44770</v>
      </c>
      <c r="F4924">
        <v>45662</v>
      </c>
      <c r="G4924">
        <v>43037</v>
      </c>
      <c r="H4924" s="6">
        <v>9000</v>
      </c>
      <c r="I4924" s="6">
        <v>0</v>
      </c>
      <c r="J4924" s="6">
        <v>0</v>
      </c>
      <c r="K4924" s="6">
        <v>12000</v>
      </c>
      <c r="L4924" s="6">
        <v>0</v>
      </c>
      <c r="M4924" s="6">
        <v>0</v>
      </c>
      <c r="N4924" s="6">
        <v>0</v>
      </c>
      <c r="O4924">
        <v>1500512</v>
      </c>
      <c r="P4924">
        <v>1500511</v>
      </c>
      <c r="Q4924">
        <v>300051</v>
      </c>
      <c r="R4924" s="4">
        <v>3</v>
      </c>
      <c r="S4924" s="6">
        <v>1</v>
      </c>
      <c r="T4924" s="6"/>
      <c r="U4924" s="6">
        <v>2</v>
      </c>
      <c r="V4924" s="6" t="s">
        <v>1207</v>
      </c>
    </row>
    <row r="4925" spans="1:22" s="21" customFormat="1" ht="16.5">
      <c r="A4925" s="53">
        <v>100036235</v>
      </c>
      <c r="B4925" s="6">
        <v>1000041</v>
      </c>
      <c r="C4925" s="6">
        <v>1000052</v>
      </c>
      <c r="D4925">
        <v>80102</v>
      </c>
      <c r="E4925">
        <v>42414</v>
      </c>
      <c r="F4925">
        <v>46948</v>
      </c>
      <c r="G4925">
        <v>44323</v>
      </c>
      <c r="H4925" s="6">
        <v>9000</v>
      </c>
      <c r="I4925" s="6">
        <v>0</v>
      </c>
      <c r="J4925" s="6">
        <v>0</v>
      </c>
      <c r="K4925" s="6">
        <v>12000</v>
      </c>
      <c r="L4925" s="6">
        <v>0</v>
      </c>
      <c r="M4925" s="6">
        <v>0</v>
      </c>
      <c r="N4925" s="6">
        <v>0</v>
      </c>
      <c r="O4925">
        <v>1500502</v>
      </c>
      <c r="P4925">
        <v>1500501</v>
      </c>
      <c r="Q4925">
        <v>300050</v>
      </c>
      <c r="R4925" s="4">
        <v>2</v>
      </c>
      <c r="S4925" s="6">
        <v>1</v>
      </c>
      <c r="T4925" s="6"/>
      <c r="U4925" s="6">
        <v>2</v>
      </c>
      <c r="V4925" s="6" t="s">
        <v>1207</v>
      </c>
    </row>
    <row r="4926" spans="1:22" s="21" customFormat="1" ht="16.5">
      <c r="A4926" s="53">
        <v>100036236</v>
      </c>
      <c r="B4926" s="6">
        <v>1000041</v>
      </c>
      <c r="C4926" s="6">
        <v>1000121</v>
      </c>
      <c r="D4926">
        <v>80102</v>
      </c>
      <c r="E4926">
        <v>42414</v>
      </c>
      <c r="F4926">
        <v>46948</v>
      </c>
      <c r="G4926">
        <v>44323</v>
      </c>
      <c r="H4926" s="6">
        <v>9000</v>
      </c>
      <c r="I4926" s="6">
        <v>0</v>
      </c>
      <c r="J4926" s="6">
        <v>0</v>
      </c>
      <c r="K4926" s="6">
        <v>12000</v>
      </c>
      <c r="L4926" s="6">
        <v>0</v>
      </c>
      <c r="M4926" s="6">
        <v>0</v>
      </c>
      <c r="N4926" s="6">
        <v>0</v>
      </c>
      <c r="O4926">
        <v>1500522</v>
      </c>
      <c r="P4926">
        <v>1500521</v>
      </c>
      <c r="Q4926">
        <v>300052</v>
      </c>
      <c r="R4926" s="4">
        <v>4</v>
      </c>
      <c r="S4926" s="6">
        <v>1</v>
      </c>
      <c r="T4926" s="6"/>
      <c r="U4926" s="6">
        <v>2</v>
      </c>
      <c r="V4926" s="6" t="s">
        <v>1207</v>
      </c>
    </row>
    <row r="4927" spans="1:22" s="21" customFormat="1" ht="16.5">
      <c r="A4927" s="53">
        <v>100036311</v>
      </c>
      <c r="B4927" s="6">
        <v>1000041</v>
      </c>
      <c r="C4927" s="6">
        <v>1000052</v>
      </c>
      <c r="D4927">
        <v>160830</v>
      </c>
      <c r="E4927">
        <v>26898</v>
      </c>
      <c r="F4927">
        <v>17675</v>
      </c>
      <c r="G4927">
        <v>38341</v>
      </c>
      <c r="H4927" s="6">
        <v>9000</v>
      </c>
      <c r="I4927" s="6">
        <v>0</v>
      </c>
      <c r="J4927" s="6">
        <v>0</v>
      </c>
      <c r="K4927" s="6">
        <v>12000</v>
      </c>
      <c r="L4927" s="6">
        <v>0</v>
      </c>
      <c r="M4927" s="6">
        <v>0</v>
      </c>
      <c r="N4927" s="6">
        <v>0</v>
      </c>
      <c r="O4927">
        <v>1500492</v>
      </c>
      <c r="P4927">
        <v>1500491</v>
      </c>
      <c r="Q4927">
        <v>300049</v>
      </c>
      <c r="R4927" s="4">
        <v>1</v>
      </c>
      <c r="S4927" s="6">
        <v>1</v>
      </c>
      <c r="T4927" s="6"/>
      <c r="U4927" s="6">
        <v>2</v>
      </c>
      <c r="V4927" s="6" t="s">
        <v>1207</v>
      </c>
    </row>
    <row r="4928" spans="1:22" s="21" customFormat="1" ht="16.5">
      <c r="A4928" s="53">
        <v>100036312</v>
      </c>
      <c r="B4928" s="6">
        <v>1000041</v>
      </c>
      <c r="C4928" s="6">
        <v>1000052</v>
      </c>
      <c r="D4928">
        <v>214441</v>
      </c>
      <c r="E4928">
        <v>44811</v>
      </c>
      <c r="F4928">
        <v>40680</v>
      </c>
      <c r="G4928">
        <v>38341</v>
      </c>
      <c r="H4928" s="6">
        <v>9000</v>
      </c>
      <c r="I4928" s="6">
        <v>0</v>
      </c>
      <c r="J4928" s="6">
        <v>0</v>
      </c>
      <c r="K4928" s="6">
        <v>12000</v>
      </c>
      <c r="L4928" s="6">
        <v>0</v>
      </c>
      <c r="M4928" s="6">
        <v>0</v>
      </c>
      <c r="N4928" s="6">
        <v>0</v>
      </c>
      <c r="O4928">
        <v>1500492</v>
      </c>
      <c r="P4928">
        <v>1500491</v>
      </c>
      <c r="Q4928">
        <v>300049</v>
      </c>
      <c r="R4928" s="4">
        <v>1</v>
      </c>
      <c r="S4928" s="6">
        <v>1</v>
      </c>
      <c r="T4928" s="6"/>
      <c r="U4928" s="6">
        <v>2</v>
      </c>
      <c r="V4928" s="6" t="s">
        <v>1207</v>
      </c>
    </row>
    <row r="4929" spans="1:22" s="21" customFormat="1" ht="16.5">
      <c r="A4929" s="53">
        <v>100036313</v>
      </c>
      <c r="B4929" s="6">
        <v>1000041</v>
      </c>
      <c r="C4929" s="6">
        <v>1000052</v>
      </c>
      <c r="D4929">
        <v>257329</v>
      </c>
      <c r="E4929">
        <v>26898</v>
      </c>
      <c r="F4929">
        <v>17675</v>
      </c>
      <c r="G4929">
        <v>14206</v>
      </c>
      <c r="H4929" s="6">
        <v>9000</v>
      </c>
      <c r="I4929" s="6">
        <v>0</v>
      </c>
      <c r="J4929" s="6">
        <v>0</v>
      </c>
      <c r="K4929" s="6">
        <v>12000</v>
      </c>
      <c r="L4929" s="6">
        <v>0</v>
      </c>
      <c r="M4929" s="6">
        <v>0</v>
      </c>
      <c r="N4929" s="6">
        <v>0</v>
      </c>
      <c r="O4929">
        <v>1500492</v>
      </c>
      <c r="P4929">
        <v>1500491</v>
      </c>
      <c r="Q4929">
        <v>300049</v>
      </c>
      <c r="R4929" s="4">
        <v>1</v>
      </c>
      <c r="S4929" s="6">
        <v>1</v>
      </c>
      <c r="T4929" s="6"/>
      <c r="U4929" s="6">
        <v>2</v>
      </c>
      <c r="V4929" s="6" t="s">
        <v>1207</v>
      </c>
    </row>
    <row r="4930" spans="1:22" s="21" customFormat="1" ht="16.5">
      <c r="A4930" s="53">
        <v>100036314</v>
      </c>
      <c r="B4930" s="6">
        <v>1000041</v>
      </c>
      <c r="C4930" s="6">
        <v>1000032</v>
      </c>
      <c r="D4930">
        <v>107220</v>
      </c>
      <c r="E4930">
        <v>44811</v>
      </c>
      <c r="F4930">
        <v>40680</v>
      </c>
      <c r="G4930">
        <v>38341</v>
      </c>
      <c r="H4930" s="6">
        <v>9000</v>
      </c>
      <c r="I4930" s="6">
        <v>0</v>
      </c>
      <c r="J4930" s="6">
        <v>0</v>
      </c>
      <c r="K4930" s="6">
        <v>12000</v>
      </c>
      <c r="L4930" s="6">
        <v>0</v>
      </c>
      <c r="M4930" s="6">
        <v>0</v>
      </c>
      <c r="N4930" s="6">
        <v>0</v>
      </c>
      <c r="O4930">
        <v>1500512</v>
      </c>
      <c r="P4930">
        <v>1500511</v>
      </c>
      <c r="Q4930">
        <v>300051</v>
      </c>
      <c r="R4930" s="4">
        <v>3</v>
      </c>
      <c r="S4930" s="6">
        <v>1</v>
      </c>
      <c r="T4930" s="6"/>
      <c r="U4930" s="6">
        <v>2</v>
      </c>
      <c r="V4930" s="6" t="s">
        <v>1207</v>
      </c>
    </row>
    <row r="4931" spans="1:22" s="21" customFormat="1" ht="16.5">
      <c r="A4931" s="53">
        <v>100036315</v>
      </c>
      <c r="B4931" s="6">
        <v>1000041</v>
      </c>
      <c r="C4931" s="6">
        <v>1000052</v>
      </c>
      <c r="D4931">
        <v>71365</v>
      </c>
      <c r="E4931">
        <v>42455</v>
      </c>
      <c r="F4931">
        <v>41826</v>
      </c>
      <c r="G4931">
        <v>39487</v>
      </c>
      <c r="H4931" s="6">
        <v>9000</v>
      </c>
      <c r="I4931" s="6">
        <v>0</v>
      </c>
      <c r="J4931" s="6">
        <v>0</v>
      </c>
      <c r="K4931" s="6">
        <v>12000</v>
      </c>
      <c r="L4931" s="6">
        <v>0</v>
      </c>
      <c r="M4931" s="6">
        <v>0</v>
      </c>
      <c r="N4931" s="6">
        <v>0</v>
      </c>
      <c r="O4931">
        <v>1500502</v>
      </c>
      <c r="P4931">
        <v>1500501</v>
      </c>
      <c r="Q4931">
        <v>300050</v>
      </c>
      <c r="R4931" s="4">
        <v>2</v>
      </c>
      <c r="S4931" s="6">
        <v>1</v>
      </c>
      <c r="T4931" s="6"/>
      <c r="U4931" s="6">
        <v>2</v>
      </c>
      <c r="V4931" s="6" t="s">
        <v>1207</v>
      </c>
    </row>
    <row r="4932" spans="1:22" s="21" customFormat="1" ht="16.5">
      <c r="A4932" s="53">
        <v>100036316</v>
      </c>
      <c r="B4932" s="6">
        <v>1000041</v>
      </c>
      <c r="C4932" s="6">
        <v>1000121</v>
      </c>
      <c r="D4932">
        <v>71365</v>
      </c>
      <c r="E4932">
        <v>42455</v>
      </c>
      <c r="F4932">
        <v>41826</v>
      </c>
      <c r="G4932">
        <v>39487</v>
      </c>
      <c r="H4932" s="6">
        <v>9000</v>
      </c>
      <c r="I4932" s="6">
        <v>0</v>
      </c>
      <c r="J4932" s="6">
        <v>0</v>
      </c>
      <c r="K4932" s="6">
        <v>12000</v>
      </c>
      <c r="L4932" s="6">
        <v>0</v>
      </c>
      <c r="M4932" s="6">
        <v>0</v>
      </c>
      <c r="N4932" s="6">
        <v>0</v>
      </c>
      <c r="O4932">
        <v>1500522</v>
      </c>
      <c r="P4932">
        <v>1500521</v>
      </c>
      <c r="Q4932">
        <v>300052</v>
      </c>
      <c r="R4932" s="4">
        <v>4</v>
      </c>
      <c r="S4932" s="6">
        <v>1</v>
      </c>
      <c r="T4932" s="6"/>
      <c r="U4932" s="6">
        <v>2</v>
      </c>
      <c r="V4932" s="6" t="s">
        <v>1207</v>
      </c>
    </row>
    <row r="4933" spans="1:22" s="21" customFormat="1" ht="16.5">
      <c r="A4933" s="53">
        <v>100036321</v>
      </c>
      <c r="B4933" s="6">
        <v>1000041</v>
      </c>
      <c r="C4933" s="6">
        <v>1000052</v>
      </c>
      <c r="D4933">
        <v>167393</v>
      </c>
      <c r="E4933">
        <v>26906</v>
      </c>
      <c r="F4933">
        <v>18714</v>
      </c>
      <c r="G4933">
        <v>39906</v>
      </c>
      <c r="H4933" s="6">
        <v>9000</v>
      </c>
      <c r="I4933" s="6">
        <v>0</v>
      </c>
      <c r="J4933" s="6">
        <v>0</v>
      </c>
      <c r="K4933" s="6">
        <v>12000</v>
      </c>
      <c r="L4933" s="6">
        <v>0</v>
      </c>
      <c r="M4933" s="6">
        <v>0</v>
      </c>
      <c r="N4933" s="6">
        <v>0</v>
      </c>
      <c r="O4933">
        <v>1500492</v>
      </c>
      <c r="P4933">
        <v>1500491</v>
      </c>
      <c r="Q4933">
        <v>300049</v>
      </c>
      <c r="R4933" s="4">
        <v>1</v>
      </c>
      <c r="S4933" s="6">
        <v>1</v>
      </c>
      <c r="T4933" s="6"/>
      <c r="U4933" s="6">
        <v>2</v>
      </c>
      <c r="V4933" s="6" t="s">
        <v>1207</v>
      </c>
    </row>
    <row r="4934" spans="1:22" s="21" customFormat="1" ht="16.5">
      <c r="A4934" s="53">
        <v>100036322</v>
      </c>
      <c r="B4934" s="6">
        <v>1000041</v>
      </c>
      <c r="C4934" s="6">
        <v>1000052</v>
      </c>
      <c r="D4934">
        <v>223191</v>
      </c>
      <c r="E4934">
        <v>44852</v>
      </c>
      <c r="F4934">
        <v>42341</v>
      </c>
      <c r="G4934">
        <v>39906</v>
      </c>
      <c r="H4934" s="6">
        <v>9000</v>
      </c>
      <c r="I4934" s="6">
        <v>0</v>
      </c>
      <c r="J4934" s="6">
        <v>0</v>
      </c>
      <c r="K4934" s="6">
        <v>12000</v>
      </c>
      <c r="L4934" s="6">
        <v>0</v>
      </c>
      <c r="M4934" s="6">
        <v>0</v>
      </c>
      <c r="N4934" s="6">
        <v>0</v>
      </c>
      <c r="O4934">
        <v>1500492</v>
      </c>
      <c r="P4934">
        <v>1500491</v>
      </c>
      <c r="Q4934">
        <v>300049</v>
      </c>
      <c r="R4934" s="4">
        <v>1</v>
      </c>
      <c r="S4934" s="6">
        <v>1</v>
      </c>
      <c r="T4934" s="6"/>
      <c r="U4934" s="6">
        <v>2</v>
      </c>
      <c r="V4934" s="6" t="s">
        <v>1207</v>
      </c>
    </row>
    <row r="4935" spans="1:22" s="21" customFormat="1" ht="16.5">
      <c r="A4935" s="53">
        <v>100036323</v>
      </c>
      <c r="B4935" s="6">
        <v>1000041</v>
      </c>
      <c r="C4935" s="6">
        <v>1000052</v>
      </c>
      <c r="D4935">
        <v>267829</v>
      </c>
      <c r="E4935">
        <v>26906</v>
      </c>
      <c r="F4935">
        <v>18714</v>
      </c>
      <c r="G4935">
        <v>15042</v>
      </c>
      <c r="H4935" s="6">
        <v>9000</v>
      </c>
      <c r="I4935" s="6">
        <v>0</v>
      </c>
      <c r="J4935" s="6">
        <v>0</v>
      </c>
      <c r="K4935" s="6">
        <v>12000</v>
      </c>
      <c r="L4935" s="6">
        <v>0</v>
      </c>
      <c r="M4935" s="6">
        <v>0</v>
      </c>
      <c r="N4935" s="6">
        <v>0</v>
      </c>
      <c r="O4935">
        <v>1500492</v>
      </c>
      <c r="P4935">
        <v>1500491</v>
      </c>
      <c r="Q4935">
        <v>300049</v>
      </c>
      <c r="R4935" s="4">
        <v>1</v>
      </c>
      <c r="S4935" s="6">
        <v>1</v>
      </c>
      <c r="T4935" s="6"/>
      <c r="U4935" s="6">
        <v>2</v>
      </c>
      <c r="V4935" s="6" t="s">
        <v>1207</v>
      </c>
    </row>
    <row r="4936" spans="1:22" s="21" customFormat="1" ht="16.5">
      <c r="A4936" s="53">
        <v>100036324</v>
      </c>
      <c r="B4936" s="6">
        <v>1000041</v>
      </c>
      <c r="C4936" s="6">
        <v>1000032</v>
      </c>
      <c r="D4936">
        <v>111595</v>
      </c>
      <c r="E4936">
        <v>44852</v>
      </c>
      <c r="F4936">
        <v>42341</v>
      </c>
      <c r="G4936">
        <v>39906</v>
      </c>
      <c r="H4936" s="6">
        <v>9000</v>
      </c>
      <c r="I4936" s="6">
        <v>0</v>
      </c>
      <c r="J4936" s="6">
        <v>0</v>
      </c>
      <c r="K4936" s="6">
        <v>12000</v>
      </c>
      <c r="L4936" s="6">
        <v>0</v>
      </c>
      <c r="M4936" s="6">
        <v>0</v>
      </c>
      <c r="N4936" s="6">
        <v>0</v>
      </c>
      <c r="O4936">
        <v>1500512</v>
      </c>
      <c r="P4936">
        <v>1500511</v>
      </c>
      <c r="Q4936">
        <v>300051</v>
      </c>
      <c r="R4936" s="4">
        <v>3</v>
      </c>
      <c r="S4936" s="6">
        <v>1</v>
      </c>
      <c r="T4936" s="6"/>
      <c r="U4936" s="6">
        <v>2</v>
      </c>
      <c r="V4936" s="6" t="s">
        <v>1207</v>
      </c>
    </row>
    <row r="4937" spans="1:22" s="21" customFormat="1" ht="16.5">
      <c r="A4937" s="53">
        <v>100036325</v>
      </c>
      <c r="B4937" s="6">
        <v>1000041</v>
      </c>
      <c r="C4937" s="6">
        <v>1000052</v>
      </c>
      <c r="D4937">
        <v>74276</v>
      </c>
      <c r="E4937">
        <v>42496</v>
      </c>
      <c r="F4937">
        <v>43533</v>
      </c>
      <c r="G4937">
        <v>41099</v>
      </c>
      <c r="H4937" s="6">
        <v>9000</v>
      </c>
      <c r="I4937" s="6">
        <v>0</v>
      </c>
      <c r="J4937" s="6">
        <v>0</v>
      </c>
      <c r="K4937" s="6">
        <v>12000</v>
      </c>
      <c r="L4937" s="6">
        <v>0</v>
      </c>
      <c r="M4937" s="6">
        <v>0</v>
      </c>
      <c r="N4937" s="6">
        <v>0</v>
      </c>
      <c r="O4937">
        <v>1500502</v>
      </c>
      <c r="P4937">
        <v>1500501</v>
      </c>
      <c r="Q4937">
        <v>300050</v>
      </c>
      <c r="R4937" s="4">
        <v>2</v>
      </c>
      <c r="S4937" s="6">
        <v>1</v>
      </c>
      <c r="T4937" s="6"/>
      <c r="U4937" s="6">
        <v>2</v>
      </c>
      <c r="V4937" s="6" t="s">
        <v>1207</v>
      </c>
    </row>
    <row r="4938" spans="1:22" s="21" customFormat="1" ht="16.5">
      <c r="A4938" s="53">
        <v>100036326</v>
      </c>
      <c r="B4938" s="6">
        <v>1000041</v>
      </c>
      <c r="C4938" s="6">
        <v>1000121</v>
      </c>
      <c r="D4938">
        <v>74276</v>
      </c>
      <c r="E4938">
        <v>42496</v>
      </c>
      <c r="F4938">
        <v>43533</v>
      </c>
      <c r="G4938">
        <v>41099</v>
      </c>
      <c r="H4938" s="6">
        <v>9000</v>
      </c>
      <c r="I4938" s="6">
        <v>0</v>
      </c>
      <c r="J4938" s="6">
        <v>0</v>
      </c>
      <c r="K4938" s="6">
        <v>12000</v>
      </c>
      <c r="L4938" s="6">
        <v>0</v>
      </c>
      <c r="M4938" s="6">
        <v>0</v>
      </c>
      <c r="N4938" s="6">
        <v>0</v>
      </c>
      <c r="O4938">
        <v>1500522</v>
      </c>
      <c r="P4938">
        <v>1500521</v>
      </c>
      <c r="Q4938">
        <v>300052</v>
      </c>
      <c r="R4938" s="4">
        <v>4</v>
      </c>
      <c r="S4938" s="6">
        <v>1</v>
      </c>
      <c r="T4938" s="6"/>
      <c r="U4938" s="6">
        <v>2</v>
      </c>
      <c r="V4938" s="6" t="s">
        <v>1207</v>
      </c>
    </row>
    <row r="4939" spans="1:22" s="21" customFormat="1" ht="16.5">
      <c r="A4939" s="53">
        <v>100036331</v>
      </c>
      <c r="B4939" s="6">
        <v>1000041</v>
      </c>
      <c r="C4939" s="6">
        <v>1000052</v>
      </c>
      <c r="D4939">
        <v>188731</v>
      </c>
      <c r="E4939">
        <v>26914</v>
      </c>
      <c r="F4939">
        <v>22093</v>
      </c>
      <c r="G4939">
        <v>44992</v>
      </c>
      <c r="H4939" s="6">
        <v>9000</v>
      </c>
      <c r="I4939" s="6">
        <v>0</v>
      </c>
      <c r="J4939" s="6">
        <v>0</v>
      </c>
      <c r="K4939" s="6">
        <v>12000</v>
      </c>
      <c r="L4939" s="6">
        <v>0</v>
      </c>
      <c r="M4939" s="6">
        <v>0</v>
      </c>
      <c r="N4939" s="6">
        <v>0</v>
      </c>
      <c r="O4939">
        <v>1500492</v>
      </c>
      <c r="P4939">
        <v>1500491</v>
      </c>
      <c r="Q4939">
        <v>300049</v>
      </c>
      <c r="R4939" s="4">
        <v>1</v>
      </c>
      <c r="S4939" s="6">
        <v>1</v>
      </c>
      <c r="T4939" s="6"/>
      <c r="U4939" s="6">
        <v>2</v>
      </c>
      <c r="V4939" s="6" t="s">
        <v>1207</v>
      </c>
    </row>
    <row r="4940" spans="1:22" s="21" customFormat="1" ht="16.5">
      <c r="A4940" s="53">
        <v>100036332</v>
      </c>
      <c r="B4940" s="6">
        <v>1000041</v>
      </c>
      <c r="C4940" s="6">
        <v>1000052</v>
      </c>
      <c r="D4940">
        <v>251642</v>
      </c>
      <c r="E4940">
        <v>44893</v>
      </c>
      <c r="F4940">
        <v>47737</v>
      </c>
      <c r="G4940">
        <v>44992</v>
      </c>
      <c r="H4940" s="6">
        <v>9000</v>
      </c>
      <c r="I4940" s="6">
        <v>0</v>
      </c>
      <c r="J4940" s="6">
        <v>0</v>
      </c>
      <c r="K4940" s="6">
        <v>12000</v>
      </c>
      <c r="L4940" s="6">
        <v>0</v>
      </c>
      <c r="M4940" s="6">
        <v>0</v>
      </c>
      <c r="N4940" s="6">
        <v>0</v>
      </c>
      <c r="O4940">
        <v>1500492</v>
      </c>
      <c r="P4940">
        <v>1500491</v>
      </c>
      <c r="Q4940">
        <v>300049</v>
      </c>
      <c r="R4940" s="4">
        <v>1</v>
      </c>
      <c r="S4940" s="6">
        <v>1</v>
      </c>
      <c r="T4940" s="6"/>
      <c r="U4940" s="6">
        <v>2</v>
      </c>
      <c r="V4940" s="6" t="s">
        <v>1207</v>
      </c>
    </row>
    <row r="4941" spans="1:22" s="21" customFormat="1" ht="16.5">
      <c r="A4941" s="53">
        <v>100036333</v>
      </c>
      <c r="B4941" s="6">
        <v>1000041</v>
      </c>
      <c r="C4941" s="6">
        <v>1000052</v>
      </c>
      <c r="D4941">
        <v>301969</v>
      </c>
      <c r="E4941">
        <v>26914</v>
      </c>
      <c r="F4941">
        <v>22093</v>
      </c>
      <c r="G4941">
        <v>17757</v>
      </c>
      <c r="H4941" s="6">
        <v>9000</v>
      </c>
      <c r="I4941" s="6">
        <v>0</v>
      </c>
      <c r="J4941" s="6">
        <v>0</v>
      </c>
      <c r="K4941" s="6">
        <v>12000</v>
      </c>
      <c r="L4941" s="6">
        <v>0</v>
      </c>
      <c r="M4941" s="6">
        <v>0</v>
      </c>
      <c r="N4941" s="6">
        <v>0</v>
      </c>
      <c r="O4941">
        <v>1500492</v>
      </c>
      <c r="P4941">
        <v>1500491</v>
      </c>
      <c r="Q4941">
        <v>300049</v>
      </c>
      <c r="R4941" s="4">
        <v>1</v>
      </c>
      <c r="S4941" s="6">
        <v>1</v>
      </c>
      <c r="T4941" s="6"/>
      <c r="U4941" s="6">
        <v>2</v>
      </c>
      <c r="V4941" s="6" t="s">
        <v>1207</v>
      </c>
    </row>
    <row r="4942" spans="1:22" s="21" customFormat="1" ht="16.5">
      <c r="A4942" s="53">
        <v>100036334</v>
      </c>
      <c r="B4942" s="6">
        <v>1000041</v>
      </c>
      <c r="C4942" s="6">
        <v>1000032</v>
      </c>
      <c r="D4942">
        <v>125821</v>
      </c>
      <c r="E4942">
        <v>44893</v>
      </c>
      <c r="F4942">
        <v>47737</v>
      </c>
      <c r="G4942">
        <v>44992</v>
      </c>
      <c r="H4942" s="6">
        <v>9000</v>
      </c>
      <c r="I4942" s="6">
        <v>0</v>
      </c>
      <c r="J4942" s="6">
        <v>0</v>
      </c>
      <c r="K4942" s="6">
        <v>12000</v>
      </c>
      <c r="L4942" s="6">
        <v>0</v>
      </c>
      <c r="M4942" s="6">
        <v>0</v>
      </c>
      <c r="N4942" s="6">
        <v>0</v>
      </c>
      <c r="O4942">
        <v>1500512</v>
      </c>
      <c r="P4942">
        <v>1500511</v>
      </c>
      <c r="Q4942">
        <v>300051</v>
      </c>
      <c r="R4942" s="4">
        <v>3</v>
      </c>
      <c r="S4942" s="6">
        <v>1</v>
      </c>
      <c r="T4942" s="6"/>
      <c r="U4942" s="6">
        <v>2</v>
      </c>
      <c r="V4942" s="6" t="s">
        <v>1207</v>
      </c>
    </row>
    <row r="4943" spans="1:22" s="21" customFormat="1" ht="16.5">
      <c r="A4943" s="53">
        <v>100036335</v>
      </c>
      <c r="B4943" s="6">
        <v>1000041</v>
      </c>
      <c r="C4943" s="6">
        <v>1000052</v>
      </c>
      <c r="D4943">
        <v>83743</v>
      </c>
      <c r="E4943">
        <v>42537</v>
      </c>
      <c r="F4943">
        <v>49082</v>
      </c>
      <c r="G4943">
        <v>46337</v>
      </c>
      <c r="H4943" s="6">
        <v>9000</v>
      </c>
      <c r="I4943" s="6">
        <v>0</v>
      </c>
      <c r="J4943" s="6">
        <v>0</v>
      </c>
      <c r="K4943" s="6">
        <v>12000</v>
      </c>
      <c r="L4943" s="6">
        <v>0</v>
      </c>
      <c r="M4943" s="6">
        <v>0</v>
      </c>
      <c r="N4943" s="6">
        <v>0</v>
      </c>
      <c r="O4943">
        <v>1500972</v>
      </c>
      <c r="P4943">
        <v>1500971</v>
      </c>
      <c r="Q4943">
        <v>300097</v>
      </c>
      <c r="R4943" s="4">
        <v>2</v>
      </c>
      <c r="S4943" s="6">
        <v>1</v>
      </c>
      <c r="T4943" s="6"/>
      <c r="U4943" s="6">
        <v>2</v>
      </c>
      <c r="V4943" s="6" t="s">
        <v>1207</v>
      </c>
    </row>
    <row r="4944" spans="1:22" s="21" customFormat="1" ht="16.5">
      <c r="A4944" s="53">
        <v>100036336</v>
      </c>
      <c r="B4944" s="6">
        <v>1000041</v>
      </c>
      <c r="C4944" s="6">
        <v>1000121</v>
      </c>
      <c r="D4944">
        <v>83743</v>
      </c>
      <c r="E4944">
        <v>42537</v>
      </c>
      <c r="F4944">
        <v>49082</v>
      </c>
      <c r="G4944">
        <v>46337</v>
      </c>
      <c r="H4944" s="6">
        <v>9000</v>
      </c>
      <c r="I4944" s="6">
        <v>0</v>
      </c>
      <c r="J4944" s="6">
        <v>0</v>
      </c>
      <c r="K4944" s="6">
        <v>12000</v>
      </c>
      <c r="L4944" s="6">
        <v>0</v>
      </c>
      <c r="M4944" s="6">
        <v>0</v>
      </c>
      <c r="N4944" s="6">
        <v>0</v>
      </c>
      <c r="O4944">
        <v>1500522</v>
      </c>
      <c r="P4944">
        <v>1500521</v>
      </c>
      <c r="Q4944">
        <v>300052</v>
      </c>
      <c r="R4944" s="4">
        <v>4</v>
      </c>
      <c r="S4944" s="6">
        <v>1</v>
      </c>
      <c r="T4944" s="6"/>
      <c r="U4944" s="6">
        <v>2</v>
      </c>
      <c r="V4944" s="6" t="s">
        <v>1207</v>
      </c>
    </row>
    <row r="4945" spans="1:22" s="21" customFormat="1" ht="16.5">
      <c r="A4945" s="53">
        <v>100036411</v>
      </c>
      <c r="B4945" s="6">
        <v>1000041</v>
      </c>
      <c r="C4945" s="6">
        <v>1000052</v>
      </c>
      <c r="D4945">
        <v>167393</v>
      </c>
      <c r="E4945">
        <v>26922</v>
      </c>
      <c r="F4945">
        <v>18714</v>
      </c>
      <c r="G4945">
        <v>39906</v>
      </c>
      <c r="H4945" s="6">
        <v>9000</v>
      </c>
      <c r="I4945" s="6">
        <v>0</v>
      </c>
      <c r="J4945" s="6">
        <v>0</v>
      </c>
      <c r="K4945" s="6">
        <v>12000</v>
      </c>
      <c r="L4945" s="6">
        <v>0</v>
      </c>
      <c r="M4945" s="6">
        <v>0</v>
      </c>
      <c r="N4945" s="6">
        <v>0</v>
      </c>
      <c r="O4945">
        <v>1500492</v>
      </c>
      <c r="P4945">
        <v>1500491</v>
      </c>
      <c r="Q4945">
        <v>300049</v>
      </c>
      <c r="R4945" s="4">
        <v>1</v>
      </c>
      <c r="S4945" s="6">
        <v>1</v>
      </c>
      <c r="T4945" s="6"/>
      <c r="U4945" s="6">
        <v>2</v>
      </c>
      <c r="V4945" s="6" t="s">
        <v>1207</v>
      </c>
    </row>
    <row r="4946" spans="1:22" s="21" customFormat="1" ht="16.5">
      <c r="A4946" s="53">
        <v>100036412</v>
      </c>
      <c r="B4946" s="6">
        <v>1000041</v>
      </c>
      <c r="C4946" s="6">
        <v>1000052</v>
      </c>
      <c r="D4946">
        <v>223191</v>
      </c>
      <c r="E4946">
        <v>44934</v>
      </c>
      <c r="F4946">
        <v>42341</v>
      </c>
      <c r="G4946">
        <v>39906</v>
      </c>
      <c r="H4946" s="6">
        <v>9000</v>
      </c>
      <c r="I4946" s="6">
        <v>0</v>
      </c>
      <c r="J4946" s="6">
        <v>0</v>
      </c>
      <c r="K4946" s="6">
        <v>12000</v>
      </c>
      <c r="L4946" s="6">
        <v>0</v>
      </c>
      <c r="M4946" s="6">
        <v>0</v>
      </c>
      <c r="N4946" s="6">
        <v>0</v>
      </c>
      <c r="O4946">
        <v>1500492</v>
      </c>
      <c r="P4946">
        <v>1500491</v>
      </c>
      <c r="Q4946">
        <v>300049</v>
      </c>
      <c r="R4946" s="4">
        <v>1</v>
      </c>
      <c r="S4946" s="6">
        <v>1</v>
      </c>
      <c r="T4946" s="6"/>
      <c r="U4946" s="6">
        <v>2</v>
      </c>
      <c r="V4946" s="6" t="s">
        <v>1207</v>
      </c>
    </row>
    <row r="4947" spans="1:22" s="21" customFormat="1" ht="16.5">
      <c r="A4947" s="53">
        <v>100036413</v>
      </c>
      <c r="B4947" s="6">
        <v>1000041</v>
      </c>
      <c r="C4947" s="6">
        <v>1000052</v>
      </c>
      <c r="D4947">
        <v>267829</v>
      </c>
      <c r="E4947">
        <v>26922</v>
      </c>
      <c r="F4947">
        <v>18714</v>
      </c>
      <c r="G4947">
        <v>15042</v>
      </c>
      <c r="H4947" s="6">
        <v>9000</v>
      </c>
      <c r="I4947" s="6">
        <v>0</v>
      </c>
      <c r="J4947" s="6">
        <v>0</v>
      </c>
      <c r="K4947" s="6">
        <v>12000</v>
      </c>
      <c r="L4947" s="6">
        <v>0</v>
      </c>
      <c r="M4947" s="6">
        <v>0</v>
      </c>
      <c r="N4947" s="6">
        <v>0</v>
      </c>
      <c r="O4947">
        <v>1500492</v>
      </c>
      <c r="P4947">
        <v>1500491</v>
      </c>
      <c r="Q4947">
        <v>300049</v>
      </c>
      <c r="R4947" s="4">
        <v>1</v>
      </c>
      <c r="S4947" s="6">
        <v>1</v>
      </c>
      <c r="T4947" s="6"/>
      <c r="U4947" s="6">
        <v>2</v>
      </c>
      <c r="V4947" s="6" t="s">
        <v>1207</v>
      </c>
    </row>
    <row r="4948" spans="1:22" s="21" customFormat="1" ht="16.5">
      <c r="A4948" s="53">
        <v>100036414</v>
      </c>
      <c r="B4948" s="6">
        <v>1000041</v>
      </c>
      <c r="C4948" s="6">
        <v>1000032</v>
      </c>
      <c r="D4948">
        <v>111595</v>
      </c>
      <c r="E4948">
        <v>44934</v>
      </c>
      <c r="F4948">
        <v>42341</v>
      </c>
      <c r="G4948">
        <v>39906</v>
      </c>
      <c r="H4948" s="6">
        <v>9000</v>
      </c>
      <c r="I4948" s="6">
        <v>0</v>
      </c>
      <c r="J4948" s="6">
        <v>0</v>
      </c>
      <c r="K4948" s="6">
        <v>12000</v>
      </c>
      <c r="L4948" s="6">
        <v>0</v>
      </c>
      <c r="M4948" s="6">
        <v>0</v>
      </c>
      <c r="N4948" s="6">
        <v>0</v>
      </c>
      <c r="O4948">
        <v>1500512</v>
      </c>
      <c r="P4948">
        <v>1500511</v>
      </c>
      <c r="Q4948">
        <v>300051</v>
      </c>
      <c r="R4948" s="4">
        <v>3</v>
      </c>
      <c r="S4948" s="6">
        <v>1</v>
      </c>
      <c r="T4948" s="6"/>
      <c r="U4948" s="6">
        <v>2</v>
      </c>
      <c r="V4948" s="6" t="s">
        <v>1207</v>
      </c>
    </row>
    <row r="4949" spans="1:22" s="21" customFormat="1" ht="16.5">
      <c r="A4949" s="53">
        <v>100036415</v>
      </c>
      <c r="B4949" s="6">
        <v>1000041</v>
      </c>
      <c r="C4949" s="6">
        <v>1000052</v>
      </c>
      <c r="D4949">
        <v>74276</v>
      </c>
      <c r="E4949">
        <v>42577</v>
      </c>
      <c r="F4949">
        <v>43533</v>
      </c>
      <c r="G4949">
        <v>41099</v>
      </c>
      <c r="H4949" s="6">
        <v>9000</v>
      </c>
      <c r="I4949" s="6">
        <v>0</v>
      </c>
      <c r="J4949" s="6">
        <v>0</v>
      </c>
      <c r="K4949" s="6">
        <v>12000</v>
      </c>
      <c r="L4949" s="6">
        <v>0</v>
      </c>
      <c r="M4949" s="6">
        <v>0</v>
      </c>
      <c r="N4949" s="6">
        <v>0</v>
      </c>
      <c r="O4949">
        <v>1500502</v>
      </c>
      <c r="P4949">
        <v>1500501</v>
      </c>
      <c r="Q4949">
        <v>300050</v>
      </c>
      <c r="R4949" s="4">
        <v>2</v>
      </c>
      <c r="S4949" s="6">
        <v>1</v>
      </c>
      <c r="T4949" s="6"/>
      <c r="U4949" s="6">
        <v>2</v>
      </c>
      <c r="V4949" s="6" t="s">
        <v>1207</v>
      </c>
    </row>
    <row r="4950" spans="1:22" s="21" customFormat="1" ht="16.5">
      <c r="A4950" s="53">
        <v>100036416</v>
      </c>
      <c r="B4950" s="6">
        <v>1000041</v>
      </c>
      <c r="C4950" s="6">
        <v>1000121</v>
      </c>
      <c r="D4950">
        <v>74276</v>
      </c>
      <c r="E4950">
        <v>42577</v>
      </c>
      <c r="F4950">
        <v>43533</v>
      </c>
      <c r="G4950">
        <v>41099</v>
      </c>
      <c r="H4950" s="6">
        <v>9000</v>
      </c>
      <c r="I4950" s="6">
        <v>0</v>
      </c>
      <c r="J4950" s="6">
        <v>0</v>
      </c>
      <c r="K4950" s="6">
        <v>12000</v>
      </c>
      <c r="L4950" s="6">
        <v>0</v>
      </c>
      <c r="M4950" s="6">
        <v>0</v>
      </c>
      <c r="N4950" s="6">
        <v>0</v>
      </c>
      <c r="O4950">
        <v>1500522</v>
      </c>
      <c r="P4950">
        <v>1500521</v>
      </c>
      <c r="Q4950">
        <v>300052</v>
      </c>
      <c r="R4950" s="4">
        <v>4</v>
      </c>
      <c r="S4950" s="6">
        <v>1</v>
      </c>
      <c r="T4950" s="6"/>
      <c r="U4950" s="6">
        <v>2</v>
      </c>
      <c r="V4950" s="6" t="s">
        <v>1207</v>
      </c>
    </row>
    <row r="4951" spans="1:22" s="21" customFormat="1" ht="16.5">
      <c r="A4951" s="53">
        <v>100036421</v>
      </c>
      <c r="B4951" s="6">
        <v>1000041</v>
      </c>
      <c r="C4951" s="6">
        <v>1000052</v>
      </c>
      <c r="D4951">
        <v>172320</v>
      </c>
      <c r="E4951">
        <v>26930</v>
      </c>
      <c r="F4951">
        <v>19494</v>
      </c>
      <c r="G4951">
        <v>41080</v>
      </c>
      <c r="H4951" s="6">
        <v>9000</v>
      </c>
      <c r="I4951" s="6">
        <v>0</v>
      </c>
      <c r="J4951" s="6">
        <v>0</v>
      </c>
      <c r="K4951" s="6">
        <v>12000</v>
      </c>
      <c r="L4951" s="6">
        <v>0</v>
      </c>
      <c r="M4951" s="6">
        <v>0</v>
      </c>
      <c r="N4951" s="6">
        <v>0</v>
      </c>
      <c r="O4951">
        <v>1500492</v>
      </c>
      <c r="P4951">
        <v>1500491</v>
      </c>
      <c r="Q4951">
        <v>300049</v>
      </c>
      <c r="R4951" s="4">
        <v>1</v>
      </c>
      <c r="S4951" s="6">
        <v>1</v>
      </c>
      <c r="T4951" s="6"/>
      <c r="U4951" s="6">
        <v>2</v>
      </c>
      <c r="V4951" s="6" t="s">
        <v>1207</v>
      </c>
    </row>
    <row r="4952" spans="1:22" s="21" customFormat="1" ht="16.5">
      <c r="A4952" s="53">
        <v>100036422</v>
      </c>
      <c r="B4952" s="6">
        <v>1000041</v>
      </c>
      <c r="C4952" s="6">
        <v>1000052</v>
      </c>
      <c r="D4952">
        <v>229760</v>
      </c>
      <c r="E4952">
        <v>44975</v>
      </c>
      <c r="F4952">
        <v>43587</v>
      </c>
      <c r="G4952">
        <v>41080</v>
      </c>
      <c r="H4952" s="6">
        <v>9000</v>
      </c>
      <c r="I4952" s="6">
        <v>0</v>
      </c>
      <c r="J4952" s="6">
        <v>0</v>
      </c>
      <c r="K4952" s="6">
        <v>12000</v>
      </c>
      <c r="L4952" s="6">
        <v>0</v>
      </c>
      <c r="M4952" s="6">
        <v>0</v>
      </c>
      <c r="N4952" s="6">
        <v>0</v>
      </c>
      <c r="O4952">
        <v>1500492</v>
      </c>
      <c r="P4952">
        <v>1500491</v>
      </c>
      <c r="Q4952">
        <v>300049</v>
      </c>
      <c r="R4952" s="4">
        <v>1</v>
      </c>
      <c r="S4952" s="6">
        <v>1</v>
      </c>
      <c r="T4952" s="6"/>
      <c r="U4952" s="6">
        <v>2</v>
      </c>
      <c r="V4952" s="6" t="s">
        <v>1207</v>
      </c>
    </row>
    <row r="4953" spans="1:22" s="21" customFormat="1" ht="16.5">
      <c r="A4953" s="53">
        <v>100036423</v>
      </c>
      <c r="B4953" s="6">
        <v>1000041</v>
      </c>
      <c r="C4953" s="6">
        <v>1000052</v>
      </c>
      <c r="D4953">
        <v>275710</v>
      </c>
      <c r="E4953">
        <v>26930</v>
      </c>
      <c r="F4953">
        <v>19494</v>
      </c>
      <c r="G4953">
        <v>15669</v>
      </c>
      <c r="H4953" s="6">
        <v>9000</v>
      </c>
      <c r="I4953" s="6">
        <v>0</v>
      </c>
      <c r="J4953" s="6">
        <v>0</v>
      </c>
      <c r="K4953" s="6">
        <v>12000</v>
      </c>
      <c r="L4953" s="6">
        <v>0</v>
      </c>
      <c r="M4953" s="6">
        <v>0</v>
      </c>
      <c r="N4953" s="6">
        <v>0</v>
      </c>
      <c r="O4953">
        <v>1500492</v>
      </c>
      <c r="P4953">
        <v>1500491</v>
      </c>
      <c r="Q4953">
        <v>300049</v>
      </c>
      <c r="R4953" s="4">
        <v>1</v>
      </c>
      <c r="S4953" s="6">
        <v>1</v>
      </c>
      <c r="T4953" s="6"/>
      <c r="U4953" s="6">
        <v>2</v>
      </c>
      <c r="V4953" s="6" t="s">
        <v>1207</v>
      </c>
    </row>
    <row r="4954" spans="1:22" s="21" customFormat="1" ht="16.5">
      <c r="A4954" s="53">
        <v>100036424</v>
      </c>
      <c r="B4954" s="6">
        <v>1000041</v>
      </c>
      <c r="C4954" s="6">
        <v>1000032</v>
      </c>
      <c r="D4954">
        <v>114880</v>
      </c>
      <c r="E4954">
        <v>44975</v>
      </c>
      <c r="F4954">
        <v>43587</v>
      </c>
      <c r="G4954">
        <v>41080</v>
      </c>
      <c r="H4954" s="6">
        <v>9000</v>
      </c>
      <c r="I4954" s="6">
        <v>0</v>
      </c>
      <c r="J4954" s="6">
        <v>0</v>
      </c>
      <c r="K4954" s="6">
        <v>12000</v>
      </c>
      <c r="L4954" s="6">
        <v>0</v>
      </c>
      <c r="M4954" s="6">
        <v>0</v>
      </c>
      <c r="N4954" s="6">
        <v>0</v>
      </c>
      <c r="O4954">
        <v>1500512</v>
      </c>
      <c r="P4954">
        <v>1500511</v>
      </c>
      <c r="Q4954">
        <v>300051</v>
      </c>
      <c r="R4954" s="4">
        <v>3</v>
      </c>
      <c r="S4954" s="6">
        <v>1</v>
      </c>
      <c r="T4954" s="6"/>
      <c r="U4954" s="6">
        <v>2</v>
      </c>
      <c r="V4954" s="6" t="s">
        <v>1207</v>
      </c>
    </row>
    <row r="4955" spans="1:22" s="21" customFormat="1" ht="16.5">
      <c r="A4955" s="53">
        <v>100036425</v>
      </c>
      <c r="B4955" s="6">
        <v>1000041</v>
      </c>
      <c r="C4955" s="6">
        <v>1000052</v>
      </c>
      <c r="D4955">
        <v>76462</v>
      </c>
      <c r="E4955">
        <v>42618</v>
      </c>
      <c r="F4955">
        <v>44814</v>
      </c>
      <c r="G4955">
        <v>42308</v>
      </c>
      <c r="H4955" s="6">
        <v>9000</v>
      </c>
      <c r="I4955" s="6">
        <v>0</v>
      </c>
      <c r="J4955" s="6">
        <v>0</v>
      </c>
      <c r="K4955" s="6">
        <v>12000</v>
      </c>
      <c r="L4955" s="6">
        <v>0</v>
      </c>
      <c r="M4955" s="6">
        <v>0</v>
      </c>
      <c r="N4955" s="6">
        <v>0</v>
      </c>
      <c r="O4955">
        <v>1500502</v>
      </c>
      <c r="P4955">
        <v>1500501</v>
      </c>
      <c r="Q4955">
        <v>300050</v>
      </c>
      <c r="R4955" s="4">
        <v>2</v>
      </c>
      <c r="S4955" s="6">
        <v>1</v>
      </c>
      <c r="T4955" s="6"/>
      <c r="U4955" s="6">
        <v>2</v>
      </c>
      <c r="V4955" s="6" t="s">
        <v>1207</v>
      </c>
    </row>
    <row r="4956" spans="1:22" s="21" customFormat="1" ht="16.5">
      <c r="A4956" s="53">
        <v>100036426</v>
      </c>
      <c r="B4956" s="6">
        <v>1000041</v>
      </c>
      <c r="C4956" s="6">
        <v>1000121</v>
      </c>
      <c r="D4956">
        <v>76462</v>
      </c>
      <c r="E4956">
        <v>42618</v>
      </c>
      <c r="F4956">
        <v>44814</v>
      </c>
      <c r="G4956">
        <v>42308</v>
      </c>
      <c r="H4956" s="6">
        <v>9000</v>
      </c>
      <c r="I4956" s="6">
        <v>0</v>
      </c>
      <c r="J4956" s="6">
        <v>0</v>
      </c>
      <c r="K4956" s="6">
        <v>12000</v>
      </c>
      <c r="L4956" s="6">
        <v>0</v>
      </c>
      <c r="M4956" s="6">
        <v>0</v>
      </c>
      <c r="N4956" s="6">
        <v>0</v>
      </c>
      <c r="O4956">
        <v>1500522</v>
      </c>
      <c r="P4956">
        <v>1500521</v>
      </c>
      <c r="Q4956">
        <v>300052</v>
      </c>
      <c r="R4956" s="4">
        <v>4</v>
      </c>
      <c r="S4956" s="6">
        <v>1</v>
      </c>
      <c r="T4956" s="6"/>
      <c r="U4956" s="6">
        <v>2</v>
      </c>
      <c r="V4956" s="6" t="s">
        <v>1207</v>
      </c>
    </row>
    <row r="4957" spans="1:22" s="21" customFormat="1" ht="16.5">
      <c r="A4957" s="53">
        <v>100036431</v>
      </c>
      <c r="B4957" s="6">
        <v>1000041</v>
      </c>
      <c r="C4957" s="6">
        <v>1000052</v>
      </c>
      <c r="D4957">
        <v>196937</v>
      </c>
      <c r="E4957">
        <v>26938</v>
      </c>
      <c r="F4957">
        <v>23392</v>
      </c>
      <c r="G4957">
        <v>46949</v>
      </c>
      <c r="H4957" s="6">
        <v>9000</v>
      </c>
      <c r="I4957" s="6">
        <v>0</v>
      </c>
      <c r="J4957" s="6">
        <v>0</v>
      </c>
      <c r="K4957" s="6">
        <v>12000</v>
      </c>
      <c r="L4957" s="6">
        <v>0</v>
      </c>
      <c r="M4957" s="6">
        <v>0</v>
      </c>
      <c r="N4957" s="6">
        <v>0</v>
      </c>
      <c r="O4957">
        <v>1500492</v>
      </c>
      <c r="P4957">
        <v>1500491</v>
      </c>
      <c r="Q4957">
        <v>300049</v>
      </c>
      <c r="R4957" s="4">
        <v>1</v>
      </c>
      <c r="S4957" s="6">
        <v>1</v>
      </c>
      <c r="T4957" s="6"/>
      <c r="U4957" s="6">
        <v>2</v>
      </c>
      <c r="V4957" s="6" t="s">
        <v>1207</v>
      </c>
    </row>
    <row r="4958" spans="1:22" s="21" customFormat="1" ht="16.5">
      <c r="A4958" s="53">
        <v>100036432</v>
      </c>
      <c r="B4958" s="6">
        <v>1000041</v>
      </c>
      <c r="C4958" s="6">
        <v>1000052</v>
      </c>
      <c r="D4958">
        <v>262583</v>
      </c>
      <c r="E4958">
        <v>45015</v>
      </c>
      <c r="F4958">
        <v>49813</v>
      </c>
      <c r="G4958">
        <v>46949</v>
      </c>
      <c r="H4958" s="6">
        <v>9000</v>
      </c>
      <c r="I4958" s="6">
        <v>0</v>
      </c>
      <c r="J4958" s="6">
        <v>0</v>
      </c>
      <c r="K4958" s="6">
        <v>12000</v>
      </c>
      <c r="L4958" s="6">
        <v>0</v>
      </c>
      <c r="M4958" s="6">
        <v>0</v>
      </c>
      <c r="N4958" s="6">
        <v>0</v>
      </c>
      <c r="O4958">
        <v>1500492</v>
      </c>
      <c r="P4958">
        <v>1500491</v>
      </c>
      <c r="Q4958">
        <v>300049</v>
      </c>
      <c r="R4958" s="4">
        <v>1</v>
      </c>
      <c r="S4958" s="6">
        <v>1</v>
      </c>
      <c r="T4958" s="6"/>
      <c r="U4958" s="6">
        <v>2</v>
      </c>
      <c r="V4958" s="6" t="s">
        <v>1207</v>
      </c>
    </row>
    <row r="4959" spans="1:22" s="21" customFormat="1" ht="16.5">
      <c r="A4959" s="53">
        <v>100036433</v>
      </c>
      <c r="B4959" s="6">
        <v>1000041</v>
      </c>
      <c r="C4959" s="6">
        <v>1000052</v>
      </c>
      <c r="D4959">
        <v>315099</v>
      </c>
      <c r="E4959">
        <v>26938</v>
      </c>
      <c r="F4959">
        <v>23392</v>
      </c>
      <c r="G4959">
        <v>18802</v>
      </c>
      <c r="H4959" s="6">
        <v>9000</v>
      </c>
      <c r="I4959" s="6">
        <v>0</v>
      </c>
      <c r="J4959" s="6">
        <v>0</v>
      </c>
      <c r="K4959" s="6">
        <v>12000</v>
      </c>
      <c r="L4959" s="6">
        <v>0</v>
      </c>
      <c r="M4959" s="6">
        <v>0</v>
      </c>
      <c r="N4959" s="6">
        <v>0</v>
      </c>
      <c r="O4959">
        <v>1500492</v>
      </c>
      <c r="P4959">
        <v>1500491</v>
      </c>
      <c r="Q4959">
        <v>300049</v>
      </c>
      <c r="R4959" s="4">
        <v>1</v>
      </c>
      <c r="S4959" s="6">
        <v>1</v>
      </c>
      <c r="T4959" s="6"/>
      <c r="U4959" s="6">
        <v>2</v>
      </c>
      <c r="V4959" s="6" t="s">
        <v>1207</v>
      </c>
    </row>
    <row r="4960" spans="1:22" s="21" customFormat="1" ht="16.5">
      <c r="A4960" s="53">
        <v>100036434</v>
      </c>
      <c r="B4960" s="6">
        <v>1000041</v>
      </c>
      <c r="C4960" s="6">
        <v>1000032</v>
      </c>
      <c r="D4960">
        <v>131291</v>
      </c>
      <c r="E4960">
        <v>45015</v>
      </c>
      <c r="F4960">
        <v>49813</v>
      </c>
      <c r="G4960">
        <v>46949</v>
      </c>
      <c r="H4960" s="6">
        <v>9000</v>
      </c>
      <c r="I4960" s="6">
        <v>0</v>
      </c>
      <c r="J4960" s="6">
        <v>0</v>
      </c>
      <c r="K4960" s="6">
        <v>12000</v>
      </c>
      <c r="L4960" s="6">
        <v>0</v>
      </c>
      <c r="M4960" s="6">
        <v>0</v>
      </c>
      <c r="N4960" s="6">
        <v>0</v>
      </c>
      <c r="O4960">
        <v>1500512</v>
      </c>
      <c r="P4960">
        <v>1500511</v>
      </c>
      <c r="Q4960">
        <v>300051</v>
      </c>
      <c r="R4960" s="4">
        <v>3</v>
      </c>
      <c r="S4960" s="6">
        <v>1</v>
      </c>
      <c r="T4960" s="6"/>
      <c r="U4960" s="6">
        <v>2</v>
      </c>
      <c r="V4960" s="6" t="s">
        <v>1207</v>
      </c>
    </row>
    <row r="4961" spans="1:22" s="21" customFormat="1" ht="16.5">
      <c r="A4961" s="53">
        <v>100036435</v>
      </c>
      <c r="B4961" s="6">
        <v>1000041</v>
      </c>
      <c r="C4961" s="6">
        <v>1000052</v>
      </c>
      <c r="D4961">
        <v>87386</v>
      </c>
      <c r="E4961">
        <v>42659</v>
      </c>
      <c r="F4961">
        <v>51216</v>
      </c>
      <c r="G4961">
        <v>48352</v>
      </c>
      <c r="H4961" s="6">
        <v>9000</v>
      </c>
      <c r="I4961" s="6">
        <v>0</v>
      </c>
      <c r="J4961" s="6">
        <v>0</v>
      </c>
      <c r="K4961" s="6">
        <v>12000</v>
      </c>
      <c r="L4961" s="6">
        <v>0</v>
      </c>
      <c r="M4961" s="6">
        <v>0</v>
      </c>
      <c r="N4961" s="6">
        <v>0</v>
      </c>
      <c r="O4961">
        <v>1500502</v>
      </c>
      <c r="P4961">
        <v>1500501</v>
      </c>
      <c r="Q4961">
        <v>300050</v>
      </c>
      <c r="R4961" s="4">
        <v>2</v>
      </c>
      <c r="S4961" s="6">
        <v>1</v>
      </c>
      <c r="T4961" s="6"/>
      <c r="U4961" s="6">
        <v>2</v>
      </c>
      <c r="V4961" s="6" t="s">
        <v>1207</v>
      </c>
    </row>
    <row r="4962" spans="1:22" s="21" customFormat="1" ht="16.5">
      <c r="A4962" s="53">
        <v>100036436</v>
      </c>
      <c r="B4962" s="6">
        <v>1000041</v>
      </c>
      <c r="C4962" s="6">
        <v>1000121</v>
      </c>
      <c r="D4962">
        <v>87386</v>
      </c>
      <c r="E4962">
        <v>42659</v>
      </c>
      <c r="F4962">
        <v>51216</v>
      </c>
      <c r="G4962">
        <v>48352</v>
      </c>
      <c r="H4962" s="6">
        <v>9000</v>
      </c>
      <c r="I4962" s="6">
        <v>0</v>
      </c>
      <c r="J4962" s="6">
        <v>0</v>
      </c>
      <c r="K4962" s="6">
        <v>12000</v>
      </c>
      <c r="L4962" s="6">
        <v>0</v>
      </c>
      <c r="M4962" s="6">
        <v>0</v>
      </c>
      <c r="N4962" s="6">
        <v>0</v>
      </c>
      <c r="O4962">
        <v>1500522</v>
      </c>
      <c r="P4962">
        <v>1500521</v>
      </c>
      <c r="Q4962">
        <v>300052</v>
      </c>
      <c r="R4962" s="4">
        <v>4</v>
      </c>
      <c r="S4962" s="6">
        <v>1</v>
      </c>
      <c r="T4962" s="6"/>
      <c r="U4962" s="6">
        <v>2</v>
      </c>
      <c r="V4962" s="6" t="s">
        <v>1207</v>
      </c>
    </row>
    <row r="4963" spans="1:22" s="21" customFormat="1" ht="16.5">
      <c r="A4963" s="53">
        <v>100036511</v>
      </c>
      <c r="B4963" s="6">
        <v>1000041</v>
      </c>
      <c r="C4963" s="6">
        <v>1000052</v>
      </c>
      <c r="D4963">
        <v>172320</v>
      </c>
      <c r="E4963">
        <v>26946</v>
      </c>
      <c r="F4963">
        <v>19494</v>
      </c>
      <c r="G4963">
        <v>41080</v>
      </c>
      <c r="H4963" s="6">
        <v>9000</v>
      </c>
      <c r="I4963" s="6">
        <v>0</v>
      </c>
      <c r="J4963" s="6">
        <v>0</v>
      </c>
      <c r="K4963" s="6">
        <v>12000</v>
      </c>
      <c r="L4963" s="6">
        <v>0</v>
      </c>
      <c r="M4963" s="6">
        <v>0</v>
      </c>
      <c r="N4963" s="6">
        <v>0</v>
      </c>
      <c r="O4963">
        <v>1500492</v>
      </c>
      <c r="P4963">
        <v>1500491</v>
      </c>
      <c r="Q4963">
        <v>300049</v>
      </c>
      <c r="R4963" s="4">
        <v>1</v>
      </c>
      <c r="S4963" s="6">
        <v>1</v>
      </c>
      <c r="T4963" s="6"/>
      <c r="U4963" s="6">
        <v>2</v>
      </c>
      <c r="V4963" s="6" t="s">
        <v>1207</v>
      </c>
    </row>
    <row r="4964" spans="1:22" s="21" customFormat="1" ht="16.5">
      <c r="A4964" s="53">
        <v>100036512</v>
      </c>
      <c r="B4964" s="6">
        <v>1000041</v>
      </c>
      <c r="C4964" s="6">
        <v>1000052</v>
      </c>
      <c r="D4964">
        <v>229760</v>
      </c>
      <c r="E4964">
        <v>45056</v>
      </c>
      <c r="F4964">
        <v>43587</v>
      </c>
      <c r="G4964">
        <v>41080</v>
      </c>
      <c r="H4964" s="6">
        <v>9000</v>
      </c>
      <c r="I4964" s="6">
        <v>0</v>
      </c>
      <c r="J4964" s="6">
        <v>0</v>
      </c>
      <c r="K4964" s="6">
        <v>12000</v>
      </c>
      <c r="L4964" s="6">
        <v>0</v>
      </c>
      <c r="M4964" s="6">
        <v>0</v>
      </c>
      <c r="N4964" s="6">
        <v>0</v>
      </c>
      <c r="O4964">
        <v>1500492</v>
      </c>
      <c r="P4964">
        <v>1500491</v>
      </c>
      <c r="Q4964">
        <v>300049</v>
      </c>
      <c r="R4964" s="4">
        <v>1</v>
      </c>
      <c r="S4964" s="6">
        <v>1</v>
      </c>
      <c r="T4964" s="6"/>
      <c r="U4964" s="6">
        <v>2</v>
      </c>
      <c r="V4964" s="6" t="s">
        <v>1207</v>
      </c>
    </row>
    <row r="4965" spans="1:22" s="21" customFormat="1" ht="16.5">
      <c r="A4965" s="53">
        <v>100036513</v>
      </c>
      <c r="B4965" s="6">
        <v>1000041</v>
      </c>
      <c r="C4965" s="6">
        <v>1000052</v>
      </c>
      <c r="D4965">
        <v>275710</v>
      </c>
      <c r="E4965">
        <v>26946</v>
      </c>
      <c r="F4965">
        <v>19494</v>
      </c>
      <c r="G4965">
        <v>15669</v>
      </c>
      <c r="H4965" s="6">
        <v>9000</v>
      </c>
      <c r="I4965" s="6">
        <v>0</v>
      </c>
      <c r="J4965" s="6">
        <v>0</v>
      </c>
      <c r="K4965" s="6">
        <v>12000</v>
      </c>
      <c r="L4965" s="6">
        <v>0</v>
      </c>
      <c r="M4965" s="6">
        <v>0</v>
      </c>
      <c r="N4965" s="6">
        <v>0</v>
      </c>
      <c r="O4965">
        <v>1500492</v>
      </c>
      <c r="P4965">
        <v>1500491</v>
      </c>
      <c r="Q4965">
        <v>300049</v>
      </c>
      <c r="R4965" s="4">
        <v>1</v>
      </c>
      <c r="S4965" s="6">
        <v>1</v>
      </c>
      <c r="T4965" s="6"/>
      <c r="U4965" s="6">
        <v>2</v>
      </c>
      <c r="V4965" s="6" t="s">
        <v>1207</v>
      </c>
    </row>
    <row r="4966" spans="1:22" s="21" customFormat="1" ht="16.5">
      <c r="A4966" s="53">
        <v>100036514</v>
      </c>
      <c r="B4966" s="6">
        <v>1000041</v>
      </c>
      <c r="C4966" s="6">
        <v>1000032</v>
      </c>
      <c r="D4966">
        <v>114880</v>
      </c>
      <c r="E4966">
        <v>45056</v>
      </c>
      <c r="F4966">
        <v>43587</v>
      </c>
      <c r="G4966">
        <v>41080</v>
      </c>
      <c r="H4966" s="6">
        <v>9000</v>
      </c>
      <c r="I4966" s="6">
        <v>0</v>
      </c>
      <c r="J4966" s="6">
        <v>0</v>
      </c>
      <c r="K4966" s="6">
        <v>12000</v>
      </c>
      <c r="L4966" s="6">
        <v>0</v>
      </c>
      <c r="M4966" s="6">
        <v>0</v>
      </c>
      <c r="N4966" s="6">
        <v>0</v>
      </c>
      <c r="O4966">
        <v>1500512</v>
      </c>
      <c r="P4966">
        <v>1500511</v>
      </c>
      <c r="Q4966">
        <v>300051</v>
      </c>
      <c r="R4966" s="4">
        <v>3</v>
      </c>
      <c r="S4966" s="6">
        <v>1</v>
      </c>
      <c r="T4966" s="6"/>
      <c r="U4966" s="6">
        <v>2</v>
      </c>
      <c r="V4966" s="6" t="s">
        <v>1207</v>
      </c>
    </row>
    <row r="4967" spans="1:22" s="21" customFormat="1" ht="16.5">
      <c r="A4967" s="53">
        <v>100036515</v>
      </c>
      <c r="B4967" s="6">
        <v>1000041</v>
      </c>
      <c r="C4967" s="6">
        <v>1000052</v>
      </c>
      <c r="D4967">
        <v>76462</v>
      </c>
      <c r="E4967">
        <v>42700</v>
      </c>
      <c r="F4967">
        <v>44814</v>
      </c>
      <c r="G4967">
        <v>42308</v>
      </c>
      <c r="H4967" s="6">
        <v>9000</v>
      </c>
      <c r="I4967" s="6">
        <v>0</v>
      </c>
      <c r="J4967" s="6">
        <v>0</v>
      </c>
      <c r="K4967" s="6">
        <v>12000</v>
      </c>
      <c r="L4967" s="6">
        <v>0</v>
      </c>
      <c r="M4967" s="6">
        <v>0</v>
      </c>
      <c r="N4967" s="6">
        <v>0</v>
      </c>
      <c r="O4967">
        <v>1500502</v>
      </c>
      <c r="P4967">
        <v>1500501</v>
      </c>
      <c r="Q4967">
        <v>300050</v>
      </c>
      <c r="R4967" s="4">
        <v>2</v>
      </c>
      <c r="S4967" s="6">
        <v>1</v>
      </c>
      <c r="T4967" s="6"/>
      <c r="U4967" s="6">
        <v>2</v>
      </c>
      <c r="V4967" s="6" t="s">
        <v>1207</v>
      </c>
    </row>
    <row r="4968" spans="1:22" s="21" customFormat="1" ht="16.5">
      <c r="A4968" s="53">
        <v>100036516</v>
      </c>
      <c r="B4968" s="6">
        <v>1000041</v>
      </c>
      <c r="C4968" s="6">
        <v>1000121</v>
      </c>
      <c r="D4968">
        <v>76462</v>
      </c>
      <c r="E4968">
        <v>42700</v>
      </c>
      <c r="F4968">
        <v>44814</v>
      </c>
      <c r="G4968">
        <v>42308</v>
      </c>
      <c r="H4968" s="6">
        <v>9000</v>
      </c>
      <c r="I4968" s="6">
        <v>0</v>
      </c>
      <c r="J4968" s="6">
        <v>0</v>
      </c>
      <c r="K4968" s="6">
        <v>12000</v>
      </c>
      <c r="L4968" s="6">
        <v>0</v>
      </c>
      <c r="M4968" s="6">
        <v>0</v>
      </c>
      <c r="N4968" s="6">
        <v>0</v>
      </c>
      <c r="O4968">
        <v>1500522</v>
      </c>
      <c r="P4968">
        <v>1500521</v>
      </c>
      <c r="Q4968">
        <v>300052</v>
      </c>
      <c r="R4968" s="4">
        <v>4</v>
      </c>
      <c r="S4968" s="6">
        <v>1</v>
      </c>
      <c r="T4968" s="6"/>
      <c r="U4968" s="6">
        <v>2</v>
      </c>
      <c r="V4968" s="6" t="s">
        <v>1207</v>
      </c>
    </row>
    <row r="4969" spans="1:22" s="21" customFormat="1" ht="16.5">
      <c r="A4969" s="53">
        <v>100036521</v>
      </c>
      <c r="B4969" s="6">
        <v>1000041</v>
      </c>
      <c r="C4969" s="6">
        <v>1000052</v>
      </c>
      <c r="D4969">
        <v>180525</v>
      </c>
      <c r="E4969">
        <v>26954</v>
      </c>
      <c r="F4969">
        <v>20793</v>
      </c>
      <c r="G4969">
        <v>43037</v>
      </c>
      <c r="H4969" s="6">
        <v>9000</v>
      </c>
      <c r="I4969" s="6">
        <v>0</v>
      </c>
      <c r="J4969" s="6">
        <v>0</v>
      </c>
      <c r="K4969" s="6">
        <v>12000</v>
      </c>
      <c r="L4969" s="6">
        <v>0</v>
      </c>
      <c r="M4969" s="6">
        <v>0</v>
      </c>
      <c r="N4969" s="6">
        <v>0</v>
      </c>
      <c r="O4969">
        <v>1500492</v>
      </c>
      <c r="P4969">
        <v>1500491</v>
      </c>
      <c r="Q4969">
        <v>300049</v>
      </c>
      <c r="R4969" s="4">
        <v>1</v>
      </c>
      <c r="S4969" s="6">
        <v>1</v>
      </c>
      <c r="T4969" s="6"/>
      <c r="U4969" s="6">
        <v>2</v>
      </c>
      <c r="V4969" s="6" t="s">
        <v>1207</v>
      </c>
    </row>
    <row r="4970" spans="1:22" s="21" customFormat="1" ht="16.5">
      <c r="A4970" s="53">
        <v>100036522</v>
      </c>
      <c r="B4970" s="6">
        <v>1000041</v>
      </c>
      <c r="C4970" s="6">
        <v>1000052</v>
      </c>
      <c r="D4970">
        <v>240701</v>
      </c>
      <c r="E4970">
        <v>45097</v>
      </c>
      <c r="F4970">
        <v>45662</v>
      </c>
      <c r="G4970">
        <v>43037</v>
      </c>
      <c r="H4970" s="6">
        <v>9000</v>
      </c>
      <c r="I4970" s="6">
        <v>0</v>
      </c>
      <c r="J4970" s="6">
        <v>0</v>
      </c>
      <c r="K4970" s="6">
        <v>12000</v>
      </c>
      <c r="L4970" s="6">
        <v>0</v>
      </c>
      <c r="M4970" s="6">
        <v>0</v>
      </c>
      <c r="N4970" s="6">
        <v>0</v>
      </c>
      <c r="O4970">
        <v>1500492</v>
      </c>
      <c r="P4970">
        <v>1500491</v>
      </c>
      <c r="Q4970">
        <v>300049</v>
      </c>
      <c r="R4970" s="4">
        <v>1</v>
      </c>
      <c r="S4970" s="6">
        <v>1</v>
      </c>
      <c r="T4970" s="6"/>
      <c r="U4970" s="6">
        <v>2</v>
      </c>
      <c r="V4970" s="6" t="s">
        <v>1207</v>
      </c>
    </row>
    <row r="4971" spans="1:22" s="21" customFormat="1" ht="16.5">
      <c r="A4971" s="53">
        <v>100036523</v>
      </c>
      <c r="B4971" s="6">
        <v>1000041</v>
      </c>
      <c r="C4971" s="6">
        <v>1000052</v>
      </c>
      <c r="D4971">
        <v>288839</v>
      </c>
      <c r="E4971">
        <v>26954</v>
      </c>
      <c r="F4971">
        <v>20793</v>
      </c>
      <c r="G4971">
        <v>16713</v>
      </c>
      <c r="H4971" s="6">
        <v>9000</v>
      </c>
      <c r="I4971" s="6">
        <v>0</v>
      </c>
      <c r="J4971" s="6">
        <v>0</v>
      </c>
      <c r="K4971" s="6">
        <v>12000</v>
      </c>
      <c r="L4971" s="6">
        <v>0</v>
      </c>
      <c r="M4971" s="6">
        <v>0</v>
      </c>
      <c r="N4971" s="6">
        <v>0</v>
      </c>
      <c r="O4971">
        <v>1500492</v>
      </c>
      <c r="P4971">
        <v>1500491</v>
      </c>
      <c r="Q4971">
        <v>300049</v>
      </c>
      <c r="R4971" s="4">
        <v>1</v>
      </c>
      <c r="S4971" s="6">
        <v>1</v>
      </c>
      <c r="T4971" s="6"/>
      <c r="U4971" s="6">
        <v>2</v>
      </c>
      <c r="V4971" s="6" t="s">
        <v>1207</v>
      </c>
    </row>
    <row r="4972" spans="1:22" s="21" customFormat="1" ht="16.5">
      <c r="A4972" s="53">
        <v>100036524</v>
      </c>
      <c r="B4972" s="6">
        <v>1000041</v>
      </c>
      <c r="C4972" s="6">
        <v>1000032</v>
      </c>
      <c r="D4972">
        <v>120350</v>
      </c>
      <c r="E4972">
        <v>45097</v>
      </c>
      <c r="F4972">
        <v>45662</v>
      </c>
      <c r="G4972">
        <v>43037</v>
      </c>
      <c r="H4972" s="6">
        <v>9000</v>
      </c>
      <c r="I4972" s="6">
        <v>0</v>
      </c>
      <c r="J4972" s="6">
        <v>0</v>
      </c>
      <c r="K4972" s="6">
        <v>12000</v>
      </c>
      <c r="L4972" s="6">
        <v>0</v>
      </c>
      <c r="M4972" s="6">
        <v>0</v>
      </c>
      <c r="N4972" s="6">
        <v>0</v>
      </c>
      <c r="O4972">
        <v>1500512</v>
      </c>
      <c r="P4972">
        <v>1500511</v>
      </c>
      <c r="Q4972">
        <v>300051</v>
      </c>
      <c r="R4972" s="4">
        <v>3</v>
      </c>
      <c r="S4972" s="6">
        <v>1</v>
      </c>
      <c r="T4972" s="6"/>
      <c r="U4972" s="6">
        <v>2</v>
      </c>
      <c r="V4972" s="6" t="s">
        <v>1207</v>
      </c>
    </row>
    <row r="4973" spans="1:22" s="21" customFormat="1" ht="16.5">
      <c r="A4973" s="53">
        <v>100036525</v>
      </c>
      <c r="B4973" s="6">
        <v>1000041</v>
      </c>
      <c r="C4973" s="6">
        <v>1000052</v>
      </c>
      <c r="D4973">
        <v>80102</v>
      </c>
      <c r="E4973">
        <v>42741</v>
      </c>
      <c r="F4973">
        <v>46948</v>
      </c>
      <c r="G4973">
        <v>44323</v>
      </c>
      <c r="H4973" s="6">
        <v>9000</v>
      </c>
      <c r="I4973" s="6">
        <v>0</v>
      </c>
      <c r="J4973" s="6">
        <v>0</v>
      </c>
      <c r="K4973" s="6">
        <v>12000</v>
      </c>
      <c r="L4973" s="6">
        <v>0</v>
      </c>
      <c r="M4973" s="6">
        <v>0</v>
      </c>
      <c r="N4973" s="6">
        <v>0</v>
      </c>
      <c r="O4973">
        <v>1500502</v>
      </c>
      <c r="P4973">
        <v>1500501</v>
      </c>
      <c r="Q4973">
        <v>300050</v>
      </c>
      <c r="R4973" s="4">
        <v>2</v>
      </c>
      <c r="S4973" s="6">
        <v>1</v>
      </c>
      <c r="T4973" s="6"/>
      <c r="U4973" s="6">
        <v>2</v>
      </c>
      <c r="V4973" s="6" t="s">
        <v>1207</v>
      </c>
    </row>
    <row r="4974" spans="1:22" s="21" customFormat="1" ht="16.5">
      <c r="A4974" s="53">
        <v>100036526</v>
      </c>
      <c r="B4974" s="6">
        <v>1000041</v>
      </c>
      <c r="C4974" s="6">
        <v>1000121</v>
      </c>
      <c r="D4974">
        <v>80102</v>
      </c>
      <c r="E4974">
        <v>42741</v>
      </c>
      <c r="F4974">
        <v>46948</v>
      </c>
      <c r="G4974">
        <v>44323</v>
      </c>
      <c r="H4974" s="6">
        <v>9000</v>
      </c>
      <c r="I4974" s="6">
        <v>0</v>
      </c>
      <c r="J4974" s="6">
        <v>0</v>
      </c>
      <c r="K4974" s="6">
        <v>12000</v>
      </c>
      <c r="L4974" s="6">
        <v>0</v>
      </c>
      <c r="M4974" s="6">
        <v>0</v>
      </c>
      <c r="N4974" s="6">
        <v>0</v>
      </c>
      <c r="O4974">
        <v>1500522</v>
      </c>
      <c r="P4974">
        <v>1500521</v>
      </c>
      <c r="Q4974">
        <v>300052</v>
      </c>
      <c r="R4974" s="4">
        <v>4</v>
      </c>
      <c r="S4974" s="6">
        <v>1</v>
      </c>
      <c r="T4974" s="6"/>
      <c r="U4974" s="6">
        <v>2</v>
      </c>
      <c r="V4974" s="6" t="s">
        <v>1207</v>
      </c>
    </row>
    <row r="4975" spans="1:22" s="21" customFormat="1" ht="16.5">
      <c r="A4975" s="53">
        <v>100036531</v>
      </c>
      <c r="B4975" s="6">
        <v>1000041</v>
      </c>
      <c r="C4975" s="6">
        <v>1000052</v>
      </c>
      <c r="D4975">
        <v>201858</v>
      </c>
      <c r="E4975">
        <v>26962</v>
      </c>
      <c r="F4975">
        <v>24173</v>
      </c>
      <c r="G4975">
        <v>48123</v>
      </c>
      <c r="H4975" s="6">
        <v>9000</v>
      </c>
      <c r="I4975" s="6">
        <v>0</v>
      </c>
      <c r="J4975" s="6">
        <v>0</v>
      </c>
      <c r="K4975" s="6">
        <v>12000</v>
      </c>
      <c r="L4975" s="6">
        <v>0</v>
      </c>
      <c r="M4975" s="6">
        <v>0</v>
      </c>
      <c r="N4975" s="6">
        <v>0</v>
      </c>
      <c r="O4975">
        <v>1500492</v>
      </c>
      <c r="P4975">
        <v>1500491</v>
      </c>
      <c r="Q4975">
        <v>300049</v>
      </c>
      <c r="R4975" s="4">
        <v>1</v>
      </c>
      <c r="S4975" s="6">
        <v>1</v>
      </c>
      <c r="T4975" s="6"/>
      <c r="U4975" s="6">
        <v>2</v>
      </c>
      <c r="V4975" s="6" t="s">
        <v>1207</v>
      </c>
    </row>
    <row r="4976" spans="1:22" s="21" customFormat="1" ht="16.5">
      <c r="A4976" s="53">
        <v>100036532</v>
      </c>
      <c r="B4976" s="6">
        <v>1000041</v>
      </c>
      <c r="C4976" s="6">
        <v>1000052</v>
      </c>
      <c r="D4976">
        <v>269146</v>
      </c>
      <c r="E4976">
        <v>45138</v>
      </c>
      <c r="F4976">
        <v>51058</v>
      </c>
      <c r="G4976">
        <v>48123</v>
      </c>
      <c r="H4976" s="6">
        <v>9000</v>
      </c>
      <c r="I4976" s="6">
        <v>0</v>
      </c>
      <c r="J4976" s="6">
        <v>0</v>
      </c>
      <c r="K4976" s="6">
        <v>12000</v>
      </c>
      <c r="L4976" s="6">
        <v>0</v>
      </c>
      <c r="M4976" s="6">
        <v>0</v>
      </c>
      <c r="N4976" s="6">
        <v>0</v>
      </c>
      <c r="O4976">
        <v>1500492</v>
      </c>
      <c r="P4976">
        <v>1500491</v>
      </c>
      <c r="Q4976">
        <v>300049</v>
      </c>
      <c r="R4976" s="4">
        <v>1</v>
      </c>
      <c r="S4976" s="6">
        <v>1</v>
      </c>
      <c r="T4976" s="6"/>
      <c r="U4976" s="6">
        <v>2</v>
      </c>
      <c r="V4976" s="6" t="s">
        <v>1207</v>
      </c>
    </row>
    <row r="4977" spans="1:22" s="21" customFormat="1" ht="16.5">
      <c r="A4977" s="53">
        <v>100036533</v>
      </c>
      <c r="B4977" s="6">
        <v>1000041</v>
      </c>
      <c r="C4977" s="6">
        <v>1000052</v>
      </c>
      <c r="D4977">
        <v>322975</v>
      </c>
      <c r="E4977">
        <v>26962</v>
      </c>
      <c r="F4977">
        <v>24173</v>
      </c>
      <c r="G4977">
        <v>19430</v>
      </c>
      <c r="H4977" s="6">
        <v>9000</v>
      </c>
      <c r="I4977" s="6">
        <v>0</v>
      </c>
      <c r="J4977" s="6">
        <v>0</v>
      </c>
      <c r="K4977" s="6">
        <v>12000</v>
      </c>
      <c r="L4977" s="6">
        <v>0</v>
      </c>
      <c r="M4977" s="6">
        <v>0</v>
      </c>
      <c r="N4977" s="6">
        <v>0</v>
      </c>
      <c r="O4977">
        <v>1500492</v>
      </c>
      <c r="P4977">
        <v>1500491</v>
      </c>
      <c r="Q4977">
        <v>300049</v>
      </c>
      <c r="R4977" s="4">
        <v>1</v>
      </c>
      <c r="S4977" s="6">
        <v>1</v>
      </c>
      <c r="T4977" s="6"/>
      <c r="U4977" s="6">
        <v>2</v>
      </c>
      <c r="V4977" s="6" t="s">
        <v>1207</v>
      </c>
    </row>
    <row r="4978" spans="1:22" s="21" customFormat="1" ht="16.5">
      <c r="A4978" s="53">
        <v>100036534</v>
      </c>
      <c r="B4978" s="6">
        <v>1000041</v>
      </c>
      <c r="C4978" s="6">
        <v>1000032</v>
      </c>
      <c r="D4978">
        <v>134573</v>
      </c>
      <c r="E4978">
        <v>45138</v>
      </c>
      <c r="F4978">
        <v>51058</v>
      </c>
      <c r="G4978">
        <v>48123</v>
      </c>
      <c r="H4978" s="6">
        <v>9000</v>
      </c>
      <c r="I4978" s="6">
        <v>0</v>
      </c>
      <c r="J4978" s="6">
        <v>0</v>
      </c>
      <c r="K4978" s="6">
        <v>12000</v>
      </c>
      <c r="L4978" s="6">
        <v>0</v>
      </c>
      <c r="M4978" s="6">
        <v>0</v>
      </c>
      <c r="N4978" s="6">
        <v>0</v>
      </c>
      <c r="O4978">
        <v>1500512</v>
      </c>
      <c r="P4978">
        <v>1500511</v>
      </c>
      <c r="Q4978">
        <v>300051</v>
      </c>
      <c r="R4978" s="4">
        <v>3</v>
      </c>
      <c r="S4978" s="6">
        <v>1</v>
      </c>
      <c r="T4978" s="6"/>
      <c r="U4978" s="6">
        <v>2</v>
      </c>
      <c r="V4978" s="6" t="s">
        <v>1207</v>
      </c>
    </row>
    <row r="4979" spans="1:22" s="21" customFormat="1" ht="16.5">
      <c r="A4979" s="53">
        <v>100036535</v>
      </c>
      <c r="B4979" s="6">
        <v>1000041</v>
      </c>
      <c r="C4979" s="6">
        <v>1000052</v>
      </c>
      <c r="D4979">
        <v>89569</v>
      </c>
      <c r="E4979">
        <v>42782</v>
      </c>
      <c r="F4979">
        <v>52497</v>
      </c>
      <c r="G4979">
        <v>49561</v>
      </c>
      <c r="H4979" s="6">
        <v>9000</v>
      </c>
      <c r="I4979" s="6">
        <v>0</v>
      </c>
      <c r="J4979" s="6">
        <v>0</v>
      </c>
      <c r="K4979" s="6">
        <v>12000</v>
      </c>
      <c r="L4979" s="6">
        <v>0</v>
      </c>
      <c r="M4979" s="6">
        <v>0</v>
      </c>
      <c r="N4979" s="6">
        <v>0</v>
      </c>
      <c r="O4979">
        <v>1500962</v>
      </c>
      <c r="P4979">
        <v>1500961</v>
      </c>
      <c r="Q4979">
        <v>300096</v>
      </c>
      <c r="R4979" s="4">
        <v>2</v>
      </c>
      <c r="S4979" s="6">
        <v>1</v>
      </c>
      <c r="T4979" s="6"/>
      <c r="U4979" s="6">
        <v>2</v>
      </c>
      <c r="V4979" s="6" t="s">
        <v>1207</v>
      </c>
    </row>
    <row r="4980" spans="1:22" s="21" customFormat="1" ht="16.5">
      <c r="A4980" s="53">
        <v>100036536</v>
      </c>
      <c r="B4980" s="6">
        <v>1000041</v>
      </c>
      <c r="C4980" s="6">
        <v>1000121</v>
      </c>
      <c r="D4980">
        <v>89569</v>
      </c>
      <c r="E4980">
        <v>42782</v>
      </c>
      <c r="F4980">
        <v>52497</v>
      </c>
      <c r="G4980">
        <v>49561</v>
      </c>
      <c r="H4980" s="6">
        <v>9000</v>
      </c>
      <c r="I4980" s="6">
        <v>0</v>
      </c>
      <c r="J4980" s="6">
        <v>0</v>
      </c>
      <c r="K4980" s="6">
        <v>12000</v>
      </c>
      <c r="L4980" s="6">
        <v>0</v>
      </c>
      <c r="M4980" s="6">
        <v>0</v>
      </c>
      <c r="N4980" s="6">
        <v>0</v>
      </c>
      <c r="O4980">
        <v>1500522</v>
      </c>
      <c r="P4980">
        <v>1500521</v>
      </c>
      <c r="Q4980">
        <v>300052</v>
      </c>
      <c r="R4980" s="4">
        <v>4</v>
      </c>
      <c r="S4980" s="6">
        <v>1</v>
      </c>
      <c r="T4980" s="6"/>
      <c r="U4980" s="6">
        <v>2</v>
      </c>
      <c r="V4980" s="6" t="s">
        <v>1207</v>
      </c>
    </row>
    <row r="4981" spans="1:22" s="21" customFormat="1" ht="16.5">
      <c r="A4981" s="53">
        <v>100036611</v>
      </c>
      <c r="B4981" s="6">
        <v>1000041</v>
      </c>
      <c r="C4981" s="6">
        <v>1000052</v>
      </c>
      <c r="D4981">
        <v>180525</v>
      </c>
      <c r="E4981">
        <v>26970</v>
      </c>
      <c r="F4981">
        <v>20793</v>
      </c>
      <c r="G4981">
        <v>43037</v>
      </c>
      <c r="H4981" s="6">
        <v>9000</v>
      </c>
      <c r="I4981" s="6">
        <v>0</v>
      </c>
      <c r="J4981" s="6">
        <v>0</v>
      </c>
      <c r="K4981" s="6">
        <v>12000</v>
      </c>
      <c r="L4981" s="6">
        <v>0</v>
      </c>
      <c r="M4981" s="6">
        <v>0</v>
      </c>
      <c r="N4981" s="6">
        <v>0</v>
      </c>
      <c r="O4981">
        <v>1500492</v>
      </c>
      <c r="P4981">
        <v>1500491</v>
      </c>
      <c r="Q4981">
        <v>300049</v>
      </c>
      <c r="R4981" s="4">
        <v>1</v>
      </c>
      <c r="S4981" s="6">
        <v>1</v>
      </c>
      <c r="T4981" s="6"/>
      <c r="U4981" s="6">
        <v>2</v>
      </c>
      <c r="V4981" s="6" t="s">
        <v>1207</v>
      </c>
    </row>
    <row r="4982" spans="1:22" s="21" customFormat="1" ht="16.5">
      <c r="A4982" s="53">
        <v>100036612</v>
      </c>
      <c r="B4982" s="6">
        <v>1000041</v>
      </c>
      <c r="C4982" s="6">
        <v>1000052</v>
      </c>
      <c r="D4982">
        <v>240701</v>
      </c>
      <c r="E4982">
        <v>45179</v>
      </c>
      <c r="F4982">
        <v>45662</v>
      </c>
      <c r="G4982">
        <v>43037</v>
      </c>
      <c r="H4982" s="6">
        <v>9000</v>
      </c>
      <c r="I4982" s="6">
        <v>0</v>
      </c>
      <c r="J4982" s="6">
        <v>0</v>
      </c>
      <c r="K4982" s="6">
        <v>12000</v>
      </c>
      <c r="L4982" s="6">
        <v>0</v>
      </c>
      <c r="M4982" s="6">
        <v>0</v>
      </c>
      <c r="N4982" s="6">
        <v>0</v>
      </c>
      <c r="O4982">
        <v>1500492</v>
      </c>
      <c r="P4982">
        <v>1500491</v>
      </c>
      <c r="Q4982">
        <v>300049</v>
      </c>
      <c r="R4982" s="4">
        <v>1</v>
      </c>
      <c r="S4982" s="6">
        <v>1</v>
      </c>
      <c r="T4982" s="6"/>
      <c r="U4982" s="6">
        <v>2</v>
      </c>
      <c r="V4982" s="6" t="s">
        <v>1207</v>
      </c>
    </row>
    <row r="4983" spans="1:22" s="21" customFormat="1" ht="16.5">
      <c r="A4983" s="53">
        <v>100036613</v>
      </c>
      <c r="B4983" s="6">
        <v>1000041</v>
      </c>
      <c r="C4983" s="6">
        <v>1000052</v>
      </c>
      <c r="D4983">
        <v>288839</v>
      </c>
      <c r="E4983">
        <v>26970</v>
      </c>
      <c r="F4983">
        <v>20793</v>
      </c>
      <c r="G4983">
        <v>16713</v>
      </c>
      <c r="H4983" s="6">
        <v>9000</v>
      </c>
      <c r="I4983" s="6">
        <v>0</v>
      </c>
      <c r="J4983" s="6">
        <v>0</v>
      </c>
      <c r="K4983" s="6">
        <v>12000</v>
      </c>
      <c r="L4983" s="6">
        <v>0</v>
      </c>
      <c r="M4983" s="6">
        <v>0</v>
      </c>
      <c r="N4983" s="6">
        <v>0</v>
      </c>
      <c r="O4983">
        <v>1500492</v>
      </c>
      <c r="P4983">
        <v>1500491</v>
      </c>
      <c r="Q4983">
        <v>300049</v>
      </c>
      <c r="R4983" s="4">
        <v>1</v>
      </c>
      <c r="S4983" s="6">
        <v>1</v>
      </c>
      <c r="T4983" s="3"/>
      <c r="U4983" s="6">
        <v>2</v>
      </c>
      <c r="V4983" s="6" t="s">
        <v>1207</v>
      </c>
    </row>
    <row r="4984" spans="1:22" s="21" customFormat="1" ht="16.5">
      <c r="A4984" s="53">
        <v>100036614</v>
      </c>
      <c r="B4984" s="6">
        <v>1000041</v>
      </c>
      <c r="C4984" s="6">
        <v>1000032</v>
      </c>
      <c r="D4984">
        <v>120350</v>
      </c>
      <c r="E4984">
        <v>45179</v>
      </c>
      <c r="F4984">
        <v>45662</v>
      </c>
      <c r="G4984">
        <v>43037</v>
      </c>
      <c r="H4984" s="6">
        <v>9000</v>
      </c>
      <c r="I4984" s="6">
        <v>0</v>
      </c>
      <c r="J4984" s="6">
        <v>0</v>
      </c>
      <c r="K4984" s="6">
        <v>12000</v>
      </c>
      <c r="L4984" s="6">
        <v>0</v>
      </c>
      <c r="M4984" s="6">
        <v>0</v>
      </c>
      <c r="N4984" s="6">
        <v>0</v>
      </c>
      <c r="O4984">
        <v>1500512</v>
      </c>
      <c r="P4984">
        <v>1500511</v>
      </c>
      <c r="Q4984">
        <v>300051</v>
      </c>
      <c r="R4984" s="4">
        <v>3</v>
      </c>
      <c r="S4984" s="6">
        <v>1</v>
      </c>
      <c r="T4984" s="3"/>
      <c r="U4984" s="6">
        <v>4</v>
      </c>
      <c r="V4984" s="6" t="s">
        <v>1207</v>
      </c>
    </row>
    <row r="4985" spans="1:22" s="21" customFormat="1" ht="16.5">
      <c r="A4985" s="53">
        <v>100036615</v>
      </c>
      <c r="B4985" s="6">
        <v>1000041</v>
      </c>
      <c r="C4985" s="6">
        <v>1000052</v>
      </c>
      <c r="D4985">
        <v>80102</v>
      </c>
      <c r="E4985">
        <v>42823</v>
      </c>
      <c r="F4985">
        <v>46948</v>
      </c>
      <c r="G4985">
        <v>44323</v>
      </c>
      <c r="H4985" s="6">
        <v>9000</v>
      </c>
      <c r="I4985" s="6">
        <v>0</v>
      </c>
      <c r="J4985" s="6">
        <v>0</v>
      </c>
      <c r="K4985" s="6">
        <v>12000</v>
      </c>
      <c r="L4985" s="6">
        <v>0</v>
      </c>
      <c r="M4985" s="6">
        <v>0</v>
      </c>
      <c r="N4985" s="6">
        <v>0</v>
      </c>
      <c r="O4985">
        <v>1500502</v>
      </c>
      <c r="P4985">
        <v>1500501</v>
      </c>
      <c r="Q4985">
        <v>300050</v>
      </c>
      <c r="R4985" s="4">
        <v>2</v>
      </c>
      <c r="S4985" s="6">
        <v>1</v>
      </c>
      <c r="T4985" s="3"/>
      <c r="U4985" s="6">
        <v>3</v>
      </c>
      <c r="V4985" s="6" t="s">
        <v>1207</v>
      </c>
    </row>
    <row r="4986" spans="1:22" s="21" customFormat="1" ht="16.5">
      <c r="A4986" s="53">
        <v>100036616</v>
      </c>
      <c r="B4986" s="6">
        <v>1000041</v>
      </c>
      <c r="C4986" s="6">
        <v>1000121</v>
      </c>
      <c r="D4986">
        <v>80102</v>
      </c>
      <c r="E4986">
        <v>42823</v>
      </c>
      <c r="F4986">
        <v>46948</v>
      </c>
      <c r="G4986">
        <v>44323</v>
      </c>
      <c r="H4986" s="6">
        <v>9000</v>
      </c>
      <c r="I4986" s="6">
        <v>0</v>
      </c>
      <c r="J4986" s="6">
        <v>0</v>
      </c>
      <c r="K4986" s="6">
        <v>12000</v>
      </c>
      <c r="L4986" s="6">
        <v>0</v>
      </c>
      <c r="M4986" s="6">
        <v>0</v>
      </c>
      <c r="N4986" s="6">
        <v>0</v>
      </c>
      <c r="O4986">
        <v>1500522</v>
      </c>
      <c r="P4986">
        <v>1500521</v>
      </c>
      <c r="Q4986">
        <v>300052</v>
      </c>
      <c r="R4986" s="4">
        <v>4</v>
      </c>
      <c r="S4986" s="6">
        <v>1</v>
      </c>
      <c r="T4986" s="3"/>
      <c r="U4986" s="6">
        <v>3</v>
      </c>
      <c r="V4986" s="6" t="s">
        <v>1207</v>
      </c>
    </row>
    <row r="4987" spans="1:22" s="21" customFormat="1" ht="16.5">
      <c r="A4987" s="53">
        <v>100036621</v>
      </c>
      <c r="B4987" s="6">
        <v>1000041</v>
      </c>
      <c r="C4987" s="6">
        <v>1000052</v>
      </c>
      <c r="D4987">
        <v>188731</v>
      </c>
      <c r="E4987">
        <v>26978</v>
      </c>
      <c r="F4987">
        <v>22093</v>
      </c>
      <c r="G4987">
        <v>44992</v>
      </c>
      <c r="H4987" s="6">
        <v>9000</v>
      </c>
      <c r="I4987" s="6">
        <v>0</v>
      </c>
      <c r="J4987" s="6">
        <v>0</v>
      </c>
      <c r="K4987" s="6">
        <v>12000</v>
      </c>
      <c r="L4987" s="6">
        <v>0</v>
      </c>
      <c r="M4987" s="6">
        <v>0</v>
      </c>
      <c r="N4987" s="6">
        <v>0</v>
      </c>
      <c r="O4987">
        <v>1500492</v>
      </c>
      <c r="P4987">
        <v>1500491</v>
      </c>
      <c r="Q4987">
        <v>300049</v>
      </c>
      <c r="R4987" s="4">
        <v>1</v>
      </c>
      <c r="S4987" s="6">
        <v>1</v>
      </c>
      <c r="T4987" s="3"/>
      <c r="U4987" s="6">
        <v>2</v>
      </c>
      <c r="V4987" s="6" t="s">
        <v>1207</v>
      </c>
    </row>
    <row r="4988" spans="1:22" s="21" customFormat="1" ht="16.5">
      <c r="A4988" s="53">
        <v>100036622</v>
      </c>
      <c r="B4988" s="6">
        <v>1000041</v>
      </c>
      <c r="C4988" s="6">
        <v>1000052</v>
      </c>
      <c r="D4988">
        <v>251642</v>
      </c>
      <c r="E4988">
        <v>45220</v>
      </c>
      <c r="F4988">
        <v>47737</v>
      </c>
      <c r="G4988">
        <v>44992</v>
      </c>
      <c r="H4988" s="6">
        <v>9000</v>
      </c>
      <c r="I4988" s="6">
        <v>0</v>
      </c>
      <c r="J4988" s="6">
        <v>2500</v>
      </c>
      <c r="K4988" s="6">
        <v>12000</v>
      </c>
      <c r="L4988" s="6">
        <v>0</v>
      </c>
      <c r="M4988" s="6">
        <v>0</v>
      </c>
      <c r="N4988" s="6">
        <v>0</v>
      </c>
      <c r="O4988">
        <v>1500492</v>
      </c>
      <c r="P4988">
        <v>1500491</v>
      </c>
      <c r="Q4988">
        <v>300049</v>
      </c>
      <c r="R4988" s="4">
        <v>1</v>
      </c>
      <c r="S4988" s="6">
        <v>1</v>
      </c>
      <c r="T4988" s="3"/>
      <c r="U4988" s="6">
        <v>4</v>
      </c>
      <c r="V4988" s="6" t="s">
        <v>1207</v>
      </c>
    </row>
    <row r="4989" spans="1:22" s="21" customFormat="1" ht="16.5">
      <c r="A4989" s="53">
        <v>100036623</v>
      </c>
      <c r="B4989" s="6">
        <v>1000041</v>
      </c>
      <c r="C4989" s="6">
        <v>1000052</v>
      </c>
      <c r="D4989">
        <v>301969</v>
      </c>
      <c r="E4989">
        <v>26978</v>
      </c>
      <c r="F4989">
        <v>22093</v>
      </c>
      <c r="G4989">
        <v>17757</v>
      </c>
      <c r="H4989" s="6">
        <v>9000</v>
      </c>
      <c r="I4989" s="6">
        <v>0</v>
      </c>
      <c r="J4989" s="6">
        <v>0</v>
      </c>
      <c r="K4989" s="6">
        <v>12000</v>
      </c>
      <c r="L4989" s="6">
        <v>0</v>
      </c>
      <c r="M4989" s="6">
        <v>0</v>
      </c>
      <c r="N4989" s="6">
        <v>0</v>
      </c>
      <c r="O4989">
        <v>1500492</v>
      </c>
      <c r="P4989">
        <v>1500491</v>
      </c>
      <c r="Q4989">
        <v>300049</v>
      </c>
      <c r="R4989" s="4">
        <v>1</v>
      </c>
      <c r="S4989" s="6">
        <v>1</v>
      </c>
      <c r="T4989" s="3"/>
      <c r="U4989" s="6">
        <v>3</v>
      </c>
      <c r="V4989" s="6" t="s">
        <v>1207</v>
      </c>
    </row>
    <row r="4990" spans="1:22" s="21" customFormat="1" ht="16.5">
      <c r="A4990" s="53">
        <v>100036624</v>
      </c>
      <c r="B4990" s="6">
        <v>1000041</v>
      </c>
      <c r="C4990" s="6">
        <v>1000032</v>
      </c>
      <c r="D4990">
        <v>125821</v>
      </c>
      <c r="E4990">
        <v>45220</v>
      </c>
      <c r="F4990">
        <v>47737</v>
      </c>
      <c r="G4990">
        <v>44992</v>
      </c>
      <c r="H4990" s="6">
        <v>9000</v>
      </c>
      <c r="I4990" s="6">
        <v>0</v>
      </c>
      <c r="J4990" s="6">
        <v>0</v>
      </c>
      <c r="K4990" s="6">
        <v>12000</v>
      </c>
      <c r="L4990" s="6">
        <v>0</v>
      </c>
      <c r="M4990" s="6">
        <v>0</v>
      </c>
      <c r="N4990" s="6">
        <v>0</v>
      </c>
      <c r="O4990">
        <v>1500512</v>
      </c>
      <c r="P4990">
        <v>1500511</v>
      </c>
      <c r="Q4990">
        <v>300051</v>
      </c>
      <c r="R4990" s="4">
        <v>3</v>
      </c>
      <c r="S4990" s="6">
        <v>1</v>
      </c>
      <c r="T4990" s="3"/>
      <c r="U4990" s="6">
        <v>3</v>
      </c>
      <c r="V4990" s="6" t="s">
        <v>1207</v>
      </c>
    </row>
    <row r="4991" spans="1:22" s="21" customFormat="1" ht="16.5">
      <c r="A4991" s="53">
        <v>100036625</v>
      </c>
      <c r="B4991" s="6">
        <v>1000041</v>
      </c>
      <c r="C4991" s="6">
        <v>1000052</v>
      </c>
      <c r="D4991">
        <v>83743</v>
      </c>
      <c r="E4991">
        <v>42864</v>
      </c>
      <c r="F4991">
        <v>49082</v>
      </c>
      <c r="G4991">
        <v>46337</v>
      </c>
      <c r="H4991" s="6">
        <v>9000</v>
      </c>
      <c r="I4991" s="6">
        <v>0</v>
      </c>
      <c r="J4991" s="6">
        <v>0</v>
      </c>
      <c r="K4991" s="6">
        <v>12000</v>
      </c>
      <c r="L4991" s="6">
        <v>0</v>
      </c>
      <c r="M4991" s="6">
        <v>0</v>
      </c>
      <c r="N4991" s="6">
        <v>0</v>
      </c>
      <c r="O4991">
        <v>1500502</v>
      </c>
      <c r="P4991">
        <v>1500501</v>
      </c>
      <c r="Q4991">
        <v>300050</v>
      </c>
      <c r="R4991" s="4">
        <v>2</v>
      </c>
      <c r="S4991" s="6">
        <v>1</v>
      </c>
      <c r="T4991" s="3"/>
      <c r="U4991" s="6">
        <v>2</v>
      </c>
      <c r="V4991" s="6" t="s">
        <v>1207</v>
      </c>
    </row>
    <row r="4992" spans="1:22" s="21" customFormat="1" ht="16.5">
      <c r="A4992" s="53">
        <v>100036626</v>
      </c>
      <c r="B4992" s="6">
        <v>1000041</v>
      </c>
      <c r="C4992" s="6">
        <v>1000121</v>
      </c>
      <c r="D4992">
        <v>83743</v>
      </c>
      <c r="E4992">
        <v>42864</v>
      </c>
      <c r="F4992">
        <v>49082</v>
      </c>
      <c r="G4992">
        <v>46337</v>
      </c>
      <c r="H4992" s="6">
        <v>9000</v>
      </c>
      <c r="I4992" s="6">
        <v>0</v>
      </c>
      <c r="J4992" s="6">
        <v>0</v>
      </c>
      <c r="K4992" s="6">
        <v>12000</v>
      </c>
      <c r="L4992" s="6">
        <v>0</v>
      </c>
      <c r="M4992" s="6">
        <v>0</v>
      </c>
      <c r="N4992" s="6">
        <v>0</v>
      </c>
      <c r="O4992">
        <v>1500522</v>
      </c>
      <c r="P4992">
        <v>1500521</v>
      </c>
      <c r="Q4992">
        <v>300052</v>
      </c>
      <c r="R4992" s="4">
        <v>4</v>
      </c>
      <c r="S4992" s="6">
        <v>1</v>
      </c>
      <c r="T4992" s="3"/>
      <c r="U4992" s="6">
        <v>4</v>
      </c>
      <c r="V4992" s="6" t="s">
        <v>1207</v>
      </c>
    </row>
    <row r="4993" spans="1:22" s="21" customFormat="1" ht="16.5">
      <c r="A4993" s="53">
        <v>100036631</v>
      </c>
      <c r="B4993" s="6">
        <v>1000041</v>
      </c>
      <c r="C4993" s="6">
        <v>1000052</v>
      </c>
      <c r="D4993">
        <v>196937</v>
      </c>
      <c r="E4993">
        <v>26986</v>
      </c>
      <c r="F4993">
        <v>23392</v>
      </c>
      <c r="G4993">
        <v>46949</v>
      </c>
      <c r="H4993" s="6">
        <v>9000</v>
      </c>
      <c r="I4993" s="6">
        <v>0</v>
      </c>
      <c r="J4993" s="6">
        <v>2500</v>
      </c>
      <c r="K4993" s="6">
        <v>12000</v>
      </c>
      <c r="L4993" s="6">
        <v>0</v>
      </c>
      <c r="M4993" s="6">
        <v>0</v>
      </c>
      <c r="N4993" s="6">
        <v>0</v>
      </c>
      <c r="O4993">
        <v>1500492</v>
      </c>
      <c r="P4993">
        <v>1500491</v>
      </c>
      <c r="Q4993">
        <v>300049</v>
      </c>
      <c r="R4993" s="4">
        <v>1</v>
      </c>
      <c r="S4993" s="6">
        <v>1</v>
      </c>
      <c r="T4993" s="3"/>
      <c r="U4993" s="6">
        <v>3</v>
      </c>
      <c r="V4993" s="6" t="s">
        <v>1207</v>
      </c>
    </row>
    <row r="4994" spans="1:22" s="21" customFormat="1" ht="16.5">
      <c r="A4994" s="53">
        <v>100036632</v>
      </c>
      <c r="B4994" s="6">
        <v>1000041</v>
      </c>
      <c r="C4994" s="6">
        <v>1000052</v>
      </c>
      <c r="D4994">
        <v>262583</v>
      </c>
      <c r="E4994">
        <v>45261</v>
      </c>
      <c r="F4994">
        <v>49813</v>
      </c>
      <c r="G4994">
        <v>46949</v>
      </c>
      <c r="H4994" s="6">
        <v>9000</v>
      </c>
      <c r="I4994" s="6">
        <v>0</v>
      </c>
      <c r="J4994" s="6">
        <v>0</v>
      </c>
      <c r="K4994" s="6">
        <v>12000</v>
      </c>
      <c r="L4994" s="6">
        <v>0</v>
      </c>
      <c r="M4994" s="6">
        <v>0</v>
      </c>
      <c r="N4994" s="6">
        <v>0</v>
      </c>
      <c r="O4994">
        <v>1500492</v>
      </c>
      <c r="P4994">
        <v>1500491</v>
      </c>
      <c r="Q4994">
        <v>300049</v>
      </c>
      <c r="R4994" s="4">
        <v>1</v>
      </c>
      <c r="S4994" s="6">
        <v>1</v>
      </c>
      <c r="T4994" s="3"/>
      <c r="U4994" s="6">
        <v>3</v>
      </c>
      <c r="V4994" s="6" t="s">
        <v>1207</v>
      </c>
    </row>
    <row r="4995" spans="1:22" s="21" customFormat="1" ht="16.5">
      <c r="A4995" s="53">
        <v>100036633</v>
      </c>
      <c r="B4995" s="6">
        <v>1000041</v>
      </c>
      <c r="C4995" s="6">
        <v>1000052</v>
      </c>
      <c r="D4995">
        <v>315099</v>
      </c>
      <c r="E4995">
        <v>26986</v>
      </c>
      <c r="F4995">
        <v>23392</v>
      </c>
      <c r="G4995">
        <v>18802</v>
      </c>
      <c r="H4995" s="6">
        <v>9000</v>
      </c>
      <c r="I4995" s="6">
        <v>0</v>
      </c>
      <c r="J4995" s="6">
        <v>0</v>
      </c>
      <c r="K4995" s="6">
        <v>12000</v>
      </c>
      <c r="L4995" s="6">
        <v>0</v>
      </c>
      <c r="M4995" s="6">
        <v>0</v>
      </c>
      <c r="N4995" s="6">
        <v>0</v>
      </c>
      <c r="O4995">
        <v>1500492</v>
      </c>
      <c r="P4995">
        <v>1500491</v>
      </c>
      <c r="Q4995">
        <v>300049</v>
      </c>
      <c r="R4995" s="4">
        <v>1</v>
      </c>
      <c r="S4995" s="6">
        <v>1</v>
      </c>
      <c r="T4995" s="3"/>
      <c r="U4995" s="6">
        <v>2</v>
      </c>
      <c r="V4995" s="6" t="s">
        <v>1207</v>
      </c>
    </row>
    <row r="4996" spans="1:22" s="21" customFormat="1" ht="16.5">
      <c r="A4996" s="53">
        <v>100036634</v>
      </c>
      <c r="B4996" s="6">
        <v>1000041</v>
      </c>
      <c r="C4996" s="6">
        <v>1000032</v>
      </c>
      <c r="D4996">
        <v>131291</v>
      </c>
      <c r="E4996">
        <v>45261</v>
      </c>
      <c r="F4996">
        <v>49813</v>
      </c>
      <c r="G4996">
        <v>46949</v>
      </c>
      <c r="H4996" s="6">
        <v>9000</v>
      </c>
      <c r="I4996" s="6">
        <v>0</v>
      </c>
      <c r="J4996" s="6">
        <v>0</v>
      </c>
      <c r="K4996" s="6">
        <v>12000</v>
      </c>
      <c r="L4996" s="6">
        <v>0</v>
      </c>
      <c r="M4996" s="6">
        <v>0</v>
      </c>
      <c r="N4996" s="6">
        <v>0</v>
      </c>
      <c r="O4996">
        <v>1500512</v>
      </c>
      <c r="P4996">
        <v>1500511</v>
      </c>
      <c r="Q4996">
        <v>300051</v>
      </c>
      <c r="R4996" s="4">
        <v>3</v>
      </c>
      <c r="S4996" s="6">
        <v>1</v>
      </c>
      <c r="T4996" s="3"/>
      <c r="U4996" s="6">
        <v>2</v>
      </c>
      <c r="V4996" s="6" t="s">
        <v>1207</v>
      </c>
    </row>
    <row r="4997" spans="1:22" s="21" customFormat="1" ht="16.5">
      <c r="A4997" s="53">
        <v>100036635</v>
      </c>
      <c r="B4997" s="6">
        <v>1000041</v>
      </c>
      <c r="C4997" s="6">
        <v>1000052</v>
      </c>
      <c r="D4997">
        <v>87386</v>
      </c>
      <c r="E4997">
        <v>42905</v>
      </c>
      <c r="F4997">
        <v>51216</v>
      </c>
      <c r="G4997">
        <v>48352</v>
      </c>
      <c r="H4997" s="6">
        <v>9000</v>
      </c>
      <c r="I4997" s="6">
        <v>0</v>
      </c>
      <c r="J4997" s="6">
        <v>0</v>
      </c>
      <c r="K4997" s="6">
        <v>12000</v>
      </c>
      <c r="L4997" s="6">
        <v>0</v>
      </c>
      <c r="M4997" s="6">
        <v>0</v>
      </c>
      <c r="N4997" s="6">
        <v>0</v>
      </c>
      <c r="O4997">
        <v>1500502</v>
      </c>
      <c r="P4997">
        <v>1500501</v>
      </c>
      <c r="Q4997">
        <v>300050</v>
      </c>
      <c r="R4997" s="4">
        <v>2</v>
      </c>
      <c r="S4997" s="6">
        <v>1</v>
      </c>
      <c r="T4997" s="6"/>
      <c r="U4997" s="6">
        <v>2</v>
      </c>
      <c r="V4997" s="6" t="s">
        <v>1207</v>
      </c>
    </row>
    <row r="4998" spans="1:22" s="21" customFormat="1" ht="16.5">
      <c r="A4998" s="53">
        <v>100036636</v>
      </c>
      <c r="B4998" s="6">
        <v>1000041</v>
      </c>
      <c r="C4998" s="6">
        <v>1000121</v>
      </c>
      <c r="D4998">
        <v>87386</v>
      </c>
      <c r="E4998">
        <v>42905</v>
      </c>
      <c r="F4998">
        <v>51216</v>
      </c>
      <c r="G4998">
        <v>48352</v>
      </c>
      <c r="H4998" s="6">
        <v>9000</v>
      </c>
      <c r="I4998" s="6">
        <v>0</v>
      </c>
      <c r="J4998" s="6">
        <v>0</v>
      </c>
      <c r="K4998" s="6">
        <v>12000</v>
      </c>
      <c r="L4998" s="6">
        <v>0</v>
      </c>
      <c r="M4998" s="6">
        <v>0</v>
      </c>
      <c r="N4998" s="6">
        <v>0</v>
      </c>
      <c r="O4998">
        <v>1500522</v>
      </c>
      <c r="P4998">
        <v>1500521</v>
      </c>
      <c r="Q4998">
        <v>300052</v>
      </c>
      <c r="R4998" s="4">
        <v>4</v>
      </c>
      <c r="S4998" s="6">
        <v>1</v>
      </c>
      <c r="T4998" s="6"/>
      <c r="U4998" s="6">
        <v>2</v>
      </c>
      <c r="V4998" s="6" t="s">
        <v>1207</v>
      </c>
    </row>
    <row r="4999" spans="1:22" s="21" customFormat="1" ht="16.5">
      <c r="A4999" s="53">
        <v>100036711</v>
      </c>
      <c r="B4999" s="6">
        <v>1000041</v>
      </c>
      <c r="C4999" s="6">
        <v>1000052</v>
      </c>
      <c r="D4999">
        <v>188731</v>
      </c>
      <c r="E4999">
        <v>26994</v>
      </c>
      <c r="F4999">
        <v>22093</v>
      </c>
      <c r="G4999">
        <v>44992</v>
      </c>
      <c r="H4999" s="6">
        <v>9000</v>
      </c>
      <c r="I4999" s="6">
        <v>0</v>
      </c>
      <c r="J4999" s="6">
        <v>0</v>
      </c>
      <c r="K4999" s="6">
        <v>12000</v>
      </c>
      <c r="L4999" s="6">
        <v>0</v>
      </c>
      <c r="M4999" s="6">
        <v>0</v>
      </c>
      <c r="N4999" s="6">
        <v>0</v>
      </c>
      <c r="O4999">
        <v>1500492</v>
      </c>
      <c r="P4999">
        <v>1500491</v>
      </c>
      <c r="Q4999">
        <v>300049</v>
      </c>
      <c r="R4999" s="4">
        <v>1</v>
      </c>
      <c r="S4999" s="6">
        <v>1</v>
      </c>
      <c r="T4999" s="6"/>
      <c r="U4999" s="6">
        <v>2</v>
      </c>
      <c r="V4999" s="6" t="s">
        <v>1207</v>
      </c>
    </row>
    <row r="5000" spans="1:22" s="21" customFormat="1" ht="16.5">
      <c r="A5000" s="53">
        <v>100036712</v>
      </c>
      <c r="B5000" s="6">
        <v>1000041</v>
      </c>
      <c r="C5000" s="6">
        <v>1000052</v>
      </c>
      <c r="D5000">
        <v>251642</v>
      </c>
      <c r="E5000">
        <v>45302</v>
      </c>
      <c r="F5000">
        <v>47737</v>
      </c>
      <c r="G5000">
        <v>44992</v>
      </c>
      <c r="H5000" s="6">
        <v>9000</v>
      </c>
      <c r="I5000" s="6">
        <v>0</v>
      </c>
      <c r="J5000" s="6">
        <v>0</v>
      </c>
      <c r="K5000" s="6">
        <v>12000</v>
      </c>
      <c r="L5000" s="6">
        <v>0</v>
      </c>
      <c r="M5000" s="6">
        <v>0</v>
      </c>
      <c r="N5000" s="6">
        <v>0</v>
      </c>
      <c r="O5000">
        <v>1500492</v>
      </c>
      <c r="P5000">
        <v>1500491</v>
      </c>
      <c r="Q5000">
        <v>300049</v>
      </c>
      <c r="R5000" s="4">
        <v>1</v>
      </c>
      <c r="S5000" s="6">
        <v>1</v>
      </c>
      <c r="T5000" s="6"/>
      <c r="U5000" s="6">
        <v>2</v>
      </c>
      <c r="V5000" s="6" t="s">
        <v>1207</v>
      </c>
    </row>
    <row r="5001" spans="1:22" s="21" customFormat="1" ht="16.5">
      <c r="A5001" s="53">
        <v>100036713</v>
      </c>
      <c r="B5001" s="6">
        <v>1000041</v>
      </c>
      <c r="C5001" s="6">
        <v>1000052</v>
      </c>
      <c r="D5001">
        <v>301969</v>
      </c>
      <c r="E5001">
        <v>26994</v>
      </c>
      <c r="F5001">
        <v>22093</v>
      </c>
      <c r="G5001">
        <v>17757</v>
      </c>
      <c r="H5001" s="6">
        <v>9000</v>
      </c>
      <c r="I5001" s="6">
        <v>0</v>
      </c>
      <c r="J5001" s="6">
        <v>0</v>
      </c>
      <c r="K5001" s="6">
        <v>12000</v>
      </c>
      <c r="L5001" s="6">
        <v>0</v>
      </c>
      <c r="M5001" s="6">
        <v>0</v>
      </c>
      <c r="N5001" s="6">
        <v>0</v>
      </c>
      <c r="O5001">
        <v>1500492</v>
      </c>
      <c r="P5001">
        <v>1500491</v>
      </c>
      <c r="Q5001">
        <v>300049</v>
      </c>
      <c r="R5001" s="4">
        <v>1</v>
      </c>
      <c r="S5001" s="6">
        <v>1</v>
      </c>
      <c r="T5001" s="6"/>
      <c r="U5001" s="6">
        <v>2</v>
      </c>
      <c r="V5001" s="6" t="s">
        <v>1207</v>
      </c>
    </row>
    <row r="5002" spans="1:22" s="21" customFormat="1" ht="16.5">
      <c r="A5002" s="53">
        <v>100036714</v>
      </c>
      <c r="B5002" s="6">
        <v>1000041</v>
      </c>
      <c r="C5002" s="6">
        <v>1000032</v>
      </c>
      <c r="D5002">
        <v>125821</v>
      </c>
      <c r="E5002">
        <v>45302</v>
      </c>
      <c r="F5002">
        <v>47737</v>
      </c>
      <c r="G5002">
        <v>44992</v>
      </c>
      <c r="H5002" s="6">
        <v>9000</v>
      </c>
      <c r="I5002" s="6">
        <v>0</v>
      </c>
      <c r="J5002" s="6">
        <v>0</v>
      </c>
      <c r="K5002" s="6">
        <v>12000</v>
      </c>
      <c r="L5002" s="6">
        <v>0</v>
      </c>
      <c r="M5002" s="6">
        <v>0</v>
      </c>
      <c r="N5002" s="6">
        <v>0</v>
      </c>
      <c r="O5002">
        <v>1500512</v>
      </c>
      <c r="P5002">
        <v>1500511</v>
      </c>
      <c r="Q5002">
        <v>300051</v>
      </c>
      <c r="R5002" s="4">
        <v>3</v>
      </c>
      <c r="S5002" s="6">
        <v>1</v>
      </c>
      <c r="T5002" s="6"/>
      <c r="U5002" s="6">
        <v>2</v>
      </c>
      <c r="V5002" s="6" t="s">
        <v>1207</v>
      </c>
    </row>
    <row r="5003" spans="1:22" s="21" customFormat="1" ht="16.5">
      <c r="A5003" s="53">
        <v>100036715</v>
      </c>
      <c r="B5003" s="6">
        <v>1000041</v>
      </c>
      <c r="C5003" s="6">
        <v>1000052</v>
      </c>
      <c r="D5003">
        <v>83743</v>
      </c>
      <c r="E5003">
        <v>42946</v>
      </c>
      <c r="F5003">
        <v>49082</v>
      </c>
      <c r="G5003">
        <v>46337</v>
      </c>
      <c r="H5003" s="6">
        <v>9000</v>
      </c>
      <c r="I5003" s="6">
        <v>0</v>
      </c>
      <c r="J5003" s="6">
        <v>0</v>
      </c>
      <c r="K5003" s="6">
        <v>12000</v>
      </c>
      <c r="L5003" s="6">
        <v>0</v>
      </c>
      <c r="M5003" s="6">
        <v>0</v>
      </c>
      <c r="N5003" s="6">
        <v>0</v>
      </c>
      <c r="O5003">
        <v>1500502</v>
      </c>
      <c r="P5003">
        <v>1500501</v>
      </c>
      <c r="Q5003">
        <v>300050</v>
      </c>
      <c r="R5003" s="4">
        <v>2</v>
      </c>
      <c r="S5003" s="6">
        <v>1</v>
      </c>
      <c r="T5003" s="6"/>
      <c r="U5003" s="6">
        <v>2</v>
      </c>
      <c r="V5003" s="6" t="s">
        <v>1207</v>
      </c>
    </row>
    <row r="5004" spans="1:22" s="21" customFormat="1" ht="16.5">
      <c r="A5004" s="53">
        <v>100036716</v>
      </c>
      <c r="B5004" s="6">
        <v>1000041</v>
      </c>
      <c r="C5004" s="6">
        <v>1000121</v>
      </c>
      <c r="D5004">
        <v>83743</v>
      </c>
      <c r="E5004">
        <v>42946</v>
      </c>
      <c r="F5004">
        <v>49082</v>
      </c>
      <c r="G5004">
        <v>46337</v>
      </c>
      <c r="H5004" s="6">
        <v>9000</v>
      </c>
      <c r="I5004" s="6">
        <v>0</v>
      </c>
      <c r="J5004" s="6">
        <v>0</v>
      </c>
      <c r="K5004" s="6">
        <v>12000</v>
      </c>
      <c r="L5004" s="6">
        <v>0</v>
      </c>
      <c r="M5004" s="6">
        <v>0</v>
      </c>
      <c r="N5004" s="6">
        <v>0</v>
      </c>
      <c r="O5004">
        <v>1500522</v>
      </c>
      <c r="P5004">
        <v>1500521</v>
      </c>
      <c r="Q5004">
        <v>300052</v>
      </c>
      <c r="R5004" s="4">
        <v>4</v>
      </c>
      <c r="S5004" s="6">
        <v>1</v>
      </c>
      <c r="T5004" s="6"/>
      <c r="U5004" s="6">
        <v>2</v>
      </c>
      <c r="V5004" s="6" t="s">
        <v>1207</v>
      </c>
    </row>
    <row r="5005" spans="1:22" s="21" customFormat="1" ht="16.5">
      <c r="A5005" s="53">
        <v>100036721</v>
      </c>
      <c r="B5005" s="6">
        <v>1000041</v>
      </c>
      <c r="C5005" s="6">
        <v>1000052</v>
      </c>
      <c r="D5005">
        <v>196937</v>
      </c>
      <c r="E5005">
        <v>27001</v>
      </c>
      <c r="F5005">
        <v>23392</v>
      </c>
      <c r="G5005">
        <v>46949</v>
      </c>
      <c r="H5005" s="6">
        <v>9000</v>
      </c>
      <c r="I5005" s="6">
        <v>0</v>
      </c>
      <c r="J5005" s="6">
        <v>0</v>
      </c>
      <c r="K5005" s="6">
        <v>12000</v>
      </c>
      <c r="L5005" s="6">
        <v>0</v>
      </c>
      <c r="M5005" s="6">
        <v>0</v>
      </c>
      <c r="N5005" s="6">
        <v>0</v>
      </c>
      <c r="O5005">
        <v>1500492</v>
      </c>
      <c r="P5005">
        <v>1500491</v>
      </c>
      <c r="Q5005">
        <v>300049</v>
      </c>
      <c r="R5005" s="4">
        <v>1</v>
      </c>
      <c r="S5005" s="6">
        <v>1</v>
      </c>
      <c r="T5005" s="6"/>
      <c r="U5005" s="6">
        <v>2</v>
      </c>
      <c r="V5005" s="6" t="s">
        <v>1207</v>
      </c>
    </row>
    <row r="5006" spans="1:22" s="21" customFormat="1" ht="16.5">
      <c r="A5006" s="53">
        <v>100036722</v>
      </c>
      <c r="B5006" s="6">
        <v>1000041</v>
      </c>
      <c r="C5006" s="6">
        <v>1000052</v>
      </c>
      <c r="D5006">
        <v>262583</v>
      </c>
      <c r="E5006">
        <v>45343</v>
      </c>
      <c r="F5006">
        <v>49813</v>
      </c>
      <c r="G5006">
        <v>46949</v>
      </c>
      <c r="H5006" s="6">
        <v>9000</v>
      </c>
      <c r="I5006" s="6">
        <v>0</v>
      </c>
      <c r="J5006" s="6">
        <v>0</v>
      </c>
      <c r="K5006" s="6">
        <v>12000</v>
      </c>
      <c r="L5006" s="6">
        <v>0</v>
      </c>
      <c r="M5006" s="6">
        <v>0</v>
      </c>
      <c r="N5006" s="6">
        <v>0</v>
      </c>
      <c r="O5006">
        <v>1500492</v>
      </c>
      <c r="P5006">
        <v>1500491</v>
      </c>
      <c r="Q5006">
        <v>300049</v>
      </c>
      <c r="R5006" s="4">
        <v>1</v>
      </c>
      <c r="S5006" s="6">
        <v>1</v>
      </c>
      <c r="T5006" s="6"/>
      <c r="U5006" s="6">
        <v>2</v>
      </c>
      <c r="V5006" s="6" t="s">
        <v>1207</v>
      </c>
    </row>
    <row r="5007" spans="1:22" s="21" customFormat="1" ht="16.5">
      <c r="A5007" s="53">
        <v>100036723</v>
      </c>
      <c r="B5007" s="6">
        <v>1000041</v>
      </c>
      <c r="C5007" s="6">
        <v>1000052</v>
      </c>
      <c r="D5007">
        <v>315099</v>
      </c>
      <c r="E5007">
        <v>27001</v>
      </c>
      <c r="F5007">
        <v>23392</v>
      </c>
      <c r="G5007">
        <v>18802</v>
      </c>
      <c r="H5007" s="6">
        <v>9000</v>
      </c>
      <c r="I5007" s="6">
        <v>0</v>
      </c>
      <c r="J5007" s="6">
        <v>0</v>
      </c>
      <c r="K5007" s="6">
        <v>12000</v>
      </c>
      <c r="L5007" s="6">
        <v>0</v>
      </c>
      <c r="M5007" s="6">
        <v>0</v>
      </c>
      <c r="N5007" s="6">
        <v>0</v>
      </c>
      <c r="O5007">
        <v>1500492</v>
      </c>
      <c r="P5007">
        <v>1500491</v>
      </c>
      <c r="Q5007">
        <v>300049</v>
      </c>
      <c r="R5007" s="4">
        <v>1</v>
      </c>
      <c r="S5007" s="6">
        <v>1</v>
      </c>
      <c r="T5007" s="6"/>
      <c r="U5007" s="6">
        <v>2</v>
      </c>
      <c r="V5007" s="6" t="s">
        <v>1207</v>
      </c>
    </row>
    <row r="5008" spans="1:22" s="21" customFormat="1" ht="16.5">
      <c r="A5008" s="53">
        <v>100036724</v>
      </c>
      <c r="B5008" s="6">
        <v>1000041</v>
      </c>
      <c r="C5008" s="6">
        <v>1000032</v>
      </c>
      <c r="D5008">
        <v>131291</v>
      </c>
      <c r="E5008">
        <v>45343</v>
      </c>
      <c r="F5008">
        <v>49813</v>
      </c>
      <c r="G5008">
        <v>46949</v>
      </c>
      <c r="H5008" s="6">
        <v>9000</v>
      </c>
      <c r="I5008" s="6">
        <v>0</v>
      </c>
      <c r="J5008" s="6">
        <v>0</v>
      </c>
      <c r="K5008" s="6">
        <v>12000</v>
      </c>
      <c r="L5008" s="6">
        <v>0</v>
      </c>
      <c r="M5008" s="6">
        <v>0</v>
      </c>
      <c r="N5008" s="6">
        <v>0</v>
      </c>
      <c r="O5008">
        <v>1500512</v>
      </c>
      <c r="P5008">
        <v>1500511</v>
      </c>
      <c r="Q5008">
        <v>300051</v>
      </c>
      <c r="R5008" s="4">
        <v>3</v>
      </c>
      <c r="S5008" s="6">
        <v>1</v>
      </c>
      <c r="T5008" s="6"/>
      <c r="U5008" s="6">
        <v>2</v>
      </c>
      <c r="V5008" s="6" t="s">
        <v>1207</v>
      </c>
    </row>
    <row r="5009" spans="1:22" s="21" customFormat="1" ht="16.5">
      <c r="A5009" s="53">
        <v>100036725</v>
      </c>
      <c r="B5009" s="6">
        <v>1000041</v>
      </c>
      <c r="C5009" s="6">
        <v>1000052</v>
      </c>
      <c r="D5009">
        <v>87386</v>
      </c>
      <c r="E5009">
        <v>42987</v>
      </c>
      <c r="F5009">
        <v>51216</v>
      </c>
      <c r="G5009">
        <v>48352</v>
      </c>
      <c r="H5009" s="6">
        <v>9000</v>
      </c>
      <c r="I5009" s="6">
        <v>0</v>
      </c>
      <c r="J5009" s="6">
        <v>0</v>
      </c>
      <c r="K5009" s="6">
        <v>12000</v>
      </c>
      <c r="L5009" s="6">
        <v>0</v>
      </c>
      <c r="M5009" s="6">
        <v>0</v>
      </c>
      <c r="N5009" s="6">
        <v>0</v>
      </c>
      <c r="O5009">
        <v>1500502</v>
      </c>
      <c r="P5009">
        <v>1500501</v>
      </c>
      <c r="Q5009">
        <v>300050</v>
      </c>
      <c r="R5009" s="4">
        <v>2</v>
      </c>
      <c r="S5009" s="6">
        <v>1</v>
      </c>
      <c r="T5009" s="6"/>
      <c r="U5009" s="6">
        <v>2</v>
      </c>
      <c r="V5009" s="6" t="s">
        <v>1207</v>
      </c>
    </row>
    <row r="5010" spans="1:22" s="21" customFormat="1" ht="16.5">
      <c r="A5010" s="53">
        <v>100036726</v>
      </c>
      <c r="B5010" s="6">
        <v>1000041</v>
      </c>
      <c r="C5010" s="6">
        <v>1000121</v>
      </c>
      <c r="D5010">
        <v>87386</v>
      </c>
      <c r="E5010">
        <v>42987</v>
      </c>
      <c r="F5010">
        <v>51216</v>
      </c>
      <c r="G5010">
        <v>48352</v>
      </c>
      <c r="H5010" s="6">
        <v>9000</v>
      </c>
      <c r="I5010" s="6">
        <v>0</v>
      </c>
      <c r="J5010" s="6">
        <v>0</v>
      </c>
      <c r="K5010" s="6">
        <v>12000</v>
      </c>
      <c r="L5010" s="6">
        <v>0</v>
      </c>
      <c r="M5010" s="6">
        <v>0</v>
      </c>
      <c r="N5010" s="6">
        <v>0</v>
      </c>
      <c r="O5010">
        <v>1500522</v>
      </c>
      <c r="P5010">
        <v>1500521</v>
      </c>
      <c r="Q5010">
        <v>300052</v>
      </c>
      <c r="R5010" s="4">
        <v>4</v>
      </c>
      <c r="S5010" s="6">
        <v>1</v>
      </c>
      <c r="T5010" s="6"/>
      <c r="U5010" s="6">
        <v>2</v>
      </c>
      <c r="V5010" s="6" t="s">
        <v>1207</v>
      </c>
    </row>
    <row r="5011" spans="1:22" s="21" customFormat="1" ht="16.5">
      <c r="A5011" s="53">
        <v>100036731</v>
      </c>
      <c r="B5011" s="6">
        <v>1000041</v>
      </c>
      <c r="C5011" s="6">
        <v>1000052</v>
      </c>
      <c r="D5011">
        <v>205143</v>
      </c>
      <c r="E5011">
        <v>27009</v>
      </c>
      <c r="F5011">
        <v>24692</v>
      </c>
      <c r="G5011">
        <v>48906</v>
      </c>
      <c r="H5011" s="6">
        <v>9000</v>
      </c>
      <c r="I5011" s="6">
        <v>0</v>
      </c>
      <c r="J5011" s="6">
        <v>0</v>
      </c>
      <c r="K5011" s="6">
        <v>12000</v>
      </c>
      <c r="L5011" s="6">
        <v>0</v>
      </c>
      <c r="M5011" s="6">
        <v>0</v>
      </c>
      <c r="N5011" s="6">
        <v>0</v>
      </c>
      <c r="O5011">
        <v>1500492</v>
      </c>
      <c r="P5011">
        <v>1500491</v>
      </c>
      <c r="Q5011">
        <v>300049</v>
      </c>
      <c r="R5011" s="4">
        <v>1</v>
      </c>
      <c r="S5011" s="6">
        <v>1</v>
      </c>
      <c r="T5011" s="6"/>
      <c r="U5011" s="6">
        <v>2</v>
      </c>
      <c r="V5011" s="6" t="s">
        <v>1207</v>
      </c>
    </row>
    <row r="5012" spans="1:22" s="21" customFormat="1" ht="16.5">
      <c r="A5012" s="53">
        <v>100036732</v>
      </c>
      <c r="B5012" s="6">
        <v>1000041</v>
      </c>
      <c r="C5012" s="6">
        <v>1000052</v>
      </c>
      <c r="D5012">
        <v>273524</v>
      </c>
      <c r="E5012">
        <v>45384</v>
      </c>
      <c r="F5012">
        <v>51889</v>
      </c>
      <c r="G5012">
        <v>48906</v>
      </c>
      <c r="H5012" s="6">
        <v>9000</v>
      </c>
      <c r="I5012" s="6">
        <v>0</v>
      </c>
      <c r="J5012" s="6">
        <v>0</v>
      </c>
      <c r="K5012" s="6">
        <v>12000</v>
      </c>
      <c r="L5012" s="6">
        <v>0</v>
      </c>
      <c r="M5012" s="6">
        <v>0</v>
      </c>
      <c r="N5012" s="6">
        <v>0</v>
      </c>
      <c r="O5012">
        <v>1500492</v>
      </c>
      <c r="P5012">
        <v>1500491</v>
      </c>
      <c r="Q5012">
        <v>300049</v>
      </c>
      <c r="R5012" s="4">
        <v>1</v>
      </c>
      <c r="S5012" s="6">
        <v>1</v>
      </c>
      <c r="T5012" s="6"/>
      <c r="U5012" s="6">
        <v>2</v>
      </c>
      <c r="V5012" s="6" t="s">
        <v>1207</v>
      </c>
    </row>
    <row r="5013" spans="1:22" s="21" customFormat="1" ht="16.5">
      <c r="A5013" s="53">
        <v>100036733</v>
      </c>
      <c r="B5013" s="6">
        <v>1000041</v>
      </c>
      <c r="C5013" s="6">
        <v>1000052</v>
      </c>
      <c r="D5013">
        <v>328228</v>
      </c>
      <c r="E5013">
        <v>27009</v>
      </c>
      <c r="F5013">
        <v>24692</v>
      </c>
      <c r="G5013">
        <v>19847</v>
      </c>
      <c r="H5013" s="6">
        <v>9000</v>
      </c>
      <c r="I5013" s="6">
        <v>0</v>
      </c>
      <c r="J5013" s="6">
        <v>0</v>
      </c>
      <c r="K5013" s="6">
        <v>12000</v>
      </c>
      <c r="L5013" s="6">
        <v>0</v>
      </c>
      <c r="M5013" s="6">
        <v>0</v>
      </c>
      <c r="N5013" s="6">
        <v>0</v>
      </c>
      <c r="O5013">
        <v>1500492</v>
      </c>
      <c r="P5013">
        <v>1500491</v>
      </c>
      <c r="Q5013">
        <v>300049</v>
      </c>
      <c r="R5013" s="4">
        <v>1</v>
      </c>
      <c r="S5013" s="6">
        <v>1</v>
      </c>
      <c r="T5013" s="6"/>
      <c r="U5013" s="6">
        <v>2</v>
      </c>
      <c r="V5013" s="6" t="s">
        <v>1207</v>
      </c>
    </row>
    <row r="5014" spans="1:22" s="21" customFormat="1" ht="16.5">
      <c r="A5014" s="53">
        <v>100036734</v>
      </c>
      <c r="B5014" s="6">
        <v>1000041</v>
      </c>
      <c r="C5014" s="6">
        <v>1000032</v>
      </c>
      <c r="D5014">
        <v>136762</v>
      </c>
      <c r="E5014">
        <v>45384</v>
      </c>
      <c r="F5014">
        <v>51889</v>
      </c>
      <c r="G5014">
        <v>48906</v>
      </c>
      <c r="H5014" s="6">
        <v>9000</v>
      </c>
      <c r="I5014" s="6">
        <v>0</v>
      </c>
      <c r="J5014" s="6">
        <v>0</v>
      </c>
      <c r="K5014" s="6">
        <v>12000</v>
      </c>
      <c r="L5014" s="6">
        <v>0</v>
      </c>
      <c r="M5014" s="6">
        <v>0</v>
      </c>
      <c r="N5014" s="6">
        <v>0</v>
      </c>
      <c r="O5014">
        <v>1500512</v>
      </c>
      <c r="P5014">
        <v>1500511</v>
      </c>
      <c r="Q5014">
        <v>300051</v>
      </c>
      <c r="R5014" s="4">
        <v>3</v>
      </c>
      <c r="S5014" s="6">
        <v>1</v>
      </c>
      <c r="T5014" s="6"/>
      <c r="U5014" s="6">
        <v>2</v>
      </c>
      <c r="V5014" s="6" t="s">
        <v>1207</v>
      </c>
    </row>
    <row r="5015" spans="1:22" s="21" customFormat="1" ht="16.5">
      <c r="A5015" s="53">
        <v>100036735</v>
      </c>
      <c r="B5015" s="6">
        <v>1000041</v>
      </c>
      <c r="C5015" s="6">
        <v>1000052</v>
      </c>
      <c r="D5015">
        <v>91026</v>
      </c>
      <c r="E5015">
        <v>43028</v>
      </c>
      <c r="F5015">
        <v>53350</v>
      </c>
      <c r="G5015">
        <v>50366</v>
      </c>
      <c r="H5015" s="6">
        <v>9000</v>
      </c>
      <c r="I5015" s="6">
        <v>0</v>
      </c>
      <c r="J5015" s="6">
        <v>0</v>
      </c>
      <c r="K5015" s="6">
        <v>12000</v>
      </c>
      <c r="L5015" s="6">
        <v>0</v>
      </c>
      <c r="M5015" s="6">
        <v>0</v>
      </c>
      <c r="N5015" s="6">
        <v>0</v>
      </c>
      <c r="O5015">
        <v>1500982</v>
      </c>
      <c r="P5015">
        <v>1500981</v>
      </c>
      <c r="Q5015">
        <v>300098</v>
      </c>
      <c r="R5015" s="4">
        <v>2</v>
      </c>
      <c r="S5015" s="6">
        <v>1</v>
      </c>
      <c r="T5015" s="6"/>
      <c r="U5015" s="6">
        <v>2</v>
      </c>
      <c r="V5015" s="6" t="s">
        <v>1207</v>
      </c>
    </row>
    <row r="5016" spans="1:22" s="21" customFormat="1" ht="16.5">
      <c r="A5016" s="53">
        <v>100036736</v>
      </c>
      <c r="B5016" s="6">
        <v>1000041</v>
      </c>
      <c r="C5016" s="6">
        <v>1000121</v>
      </c>
      <c r="D5016">
        <v>91026</v>
      </c>
      <c r="E5016">
        <v>43028</v>
      </c>
      <c r="F5016">
        <v>53350</v>
      </c>
      <c r="G5016">
        <v>50366</v>
      </c>
      <c r="H5016" s="6">
        <v>9000</v>
      </c>
      <c r="I5016" s="6">
        <v>0</v>
      </c>
      <c r="J5016" s="6">
        <v>0</v>
      </c>
      <c r="K5016" s="6">
        <v>12000</v>
      </c>
      <c r="L5016" s="6">
        <v>0</v>
      </c>
      <c r="M5016" s="6">
        <v>0</v>
      </c>
      <c r="N5016" s="6">
        <v>0</v>
      </c>
      <c r="O5016">
        <v>1500522</v>
      </c>
      <c r="P5016">
        <v>1500521</v>
      </c>
      <c r="Q5016">
        <v>300052</v>
      </c>
      <c r="R5016" s="4">
        <v>4</v>
      </c>
      <c r="S5016" s="6">
        <v>1</v>
      </c>
      <c r="T5016" s="6"/>
      <c r="U5016" s="6">
        <v>2</v>
      </c>
      <c r="V5016" s="6" t="s">
        <v>1207</v>
      </c>
    </row>
    <row r="5017" spans="1:22" s="21" customFormat="1" ht="16.5">
      <c r="A5017" s="53">
        <v>100036811</v>
      </c>
      <c r="B5017" s="6">
        <v>1000041</v>
      </c>
      <c r="C5017" s="6">
        <v>1000052</v>
      </c>
      <c r="D5017">
        <v>295405</v>
      </c>
      <c r="E5017">
        <v>27017</v>
      </c>
      <c r="F5017">
        <v>23392</v>
      </c>
      <c r="G5017">
        <v>46949</v>
      </c>
      <c r="H5017" s="6">
        <v>9000</v>
      </c>
      <c r="I5017" s="6">
        <v>0</v>
      </c>
      <c r="J5017" s="6">
        <v>0</v>
      </c>
      <c r="K5017" s="6">
        <v>12000</v>
      </c>
      <c r="L5017" s="6">
        <v>0</v>
      </c>
      <c r="M5017" s="6">
        <v>0</v>
      </c>
      <c r="N5017" s="6">
        <v>0</v>
      </c>
      <c r="O5017">
        <v>1500492</v>
      </c>
      <c r="P5017">
        <v>1500491</v>
      </c>
      <c r="Q5017">
        <v>300049</v>
      </c>
      <c r="R5017" s="4">
        <v>1</v>
      </c>
      <c r="S5017" s="6">
        <v>1</v>
      </c>
      <c r="T5017" s="6"/>
      <c r="U5017" s="6">
        <v>2</v>
      </c>
      <c r="V5017" s="6" t="s">
        <v>1207</v>
      </c>
    </row>
    <row r="5018" spans="1:22" s="21" customFormat="1" ht="16.5">
      <c r="A5018" s="53">
        <v>100036812</v>
      </c>
      <c r="B5018" s="6">
        <v>1000041</v>
      </c>
      <c r="C5018" s="6">
        <v>1000052</v>
      </c>
      <c r="D5018">
        <v>393874</v>
      </c>
      <c r="E5018">
        <v>45425</v>
      </c>
      <c r="F5018">
        <v>49813</v>
      </c>
      <c r="G5018">
        <v>46949</v>
      </c>
      <c r="H5018" s="6">
        <v>9000</v>
      </c>
      <c r="I5018" s="6">
        <v>0</v>
      </c>
      <c r="J5018" s="6">
        <v>0</v>
      </c>
      <c r="K5018" s="6">
        <v>12000</v>
      </c>
      <c r="L5018" s="6">
        <v>0</v>
      </c>
      <c r="M5018" s="6">
        <v>0</v>
      </c>
      <c r="N5018" s="6">
        <v>0</v>
      </c>
      <c r="O5018">
        <v>1500492</v>
      </c>
      <c r="P5018">
        <v>1500491</v>
      </c>
      <c r="Q5018">
        <v>300049</v>
      </c>
      <c r="R5018" s="4">
        <v>1</v>
      </c>
      <c r="S5018" s="6">
        <v>1</v>
      </c>
      <c r="T5018" s="6"/>
      <c r="U5018" s="6">
        <v>2</v>
      </c>
      <c r="V5018" s="6" t="s">
        <v>1207</v>
      </c>
    </row>
    <row r="5019" spans="1:22" s="21" customFormat="1" ht="16.5">
      <c r="A5019" s="53">
        <v>100036813</v>
      </c>
      <c r="B5019" s="6">
        <v>1000041</v>
      </c>
      <c r="C5019" s="6">
        <v>1000052</v>
      </c>
      <c r="D5019">
        <v>472648</v>
      </c>
      <c r="E5019">
        <v>27017</v>
      </c>
      <c r="F5019">
        <v>23392</v>
      </c>
      <c r="G5019">
        <v>18802</v>
      </c>
      <c r="H5019" s="6">
        <v>9000</v>
      </c>
      <c r="I5019" s="6">
        <v>0</v>
      </c>
      <c r="J5019" s="6">
        <v>0</v>
      </c>
      <c r="K5019" s="6">
        <v>12000</v>
      </c>
      <c r="L5019" s="6">
        <v>0</v>
      </c>
      <c r="M5019" s="6">
        <v>0</v>
      </c>
      <c r="N5019" s="6">
        <v>0</v>
      </c>
      <c r="O5019">
        <v>1500492</v>
      </c>
      <c r="P5019">
        <v>1500491</v>
      </c>
      <c r="Q5019">
        <v>300049</v>
      </c>
      <c r="R5019" s="4">
        <v>1</v>
      </c>
      <c r="S5019" s="6">
        <v>1</v>
      </c>
      <c r="T5019" s="6"/>
      <c r="U5019" s="6">
        <v>2</v>
      </c>
      <c r="V5019" s="6" t="s">
        <v>1207</v>
      </c>
    </row>
    <row r="5020" spans="1:22" s="21" customFormat="1" ht="16.5">
      <c r="A5020" s="53">
        <v>100036814</v>
      </c>
      <c r="B5020" s="6">
        <v>1000041</v>
      </c>
      <c r="C5020" s="6">
        <v>1000032</v>
      </c>
      <c r="D5020">
        <v>196937</v>
      </c>
      <c r="E5020">
        <v>45425</v>
      </c>
      <c r="F5020">
        <v>49813</v>
      </c>
      <c r="G5020">
        <v>46949</v>
      </c>
      <c r="H5020" s="6">
        <v>9000</v>
      </c>
      <c r="I5020" s="6">
        <v>0</v>
      </c>
      <c r="J5020" s="6">
        <v>0</v>
      </c>
      <c r="K5020" s="6">
        <v>12000</v>
      </c>
      <c r="L5020" s="6">
        <v>0</v>
      </c>
      <c r="M5020" s="6">
        <v>0</v>
      </c>
      <c r="N5020" s="6">
        <v>0</v>
      </c>
      <c r="O5020">
        <v>1500512</v>
      </c>
      <c r="P5020">
        <v>1500511</v>
      </c>
      <c r="Q5020">
        <v>300051</v>
      </c>
      <c r="R5020" s="4">
        <v>3</v>
      </c>
      <c r="S5020" s="6">
        <v>1</v>
      </c>
      <c r="T5020" s="6"/>
      <c r="U5020" s="6">
        <v>2</v>
      </c>
      <c r="V5020" s="6" t="s">
        <v>1207</v>
      </c>
    </row>
    <row r="5021" spans="1:22" s="21" customFormat="1" ht="16.5">
      <c r="A5021" s="53">
        <v>100036815</v>
      </c>
      <c r="B5021" s="6">
        <v>1100661</v>
      </c>
      <c r="C5021" s="6">
        <v>1100662</v>
      </c>
      <c r="D5021">
        <v>131079</v>
      </c>
      <c r="E5021">
        <v>43068</v>
      </c>
      <c r="F5021">
        <v>51216</v>
      </c>
      <c r="G5021">
        <v>48352</v>
      </c>
      <c r="H5021" s="6">
        <v>9000</v>
      </c>
      <c r="I5021" s="6">
        <v>0</v>
      </c>
      <c r="J5021" s="6">
        <v>0</v>
      </c>
      <c r="K5021" s="6">
        <v>12000</v>
      </c>
      <c r="L5021" s="6">
        <v>0</v>
      </c>
      <c r="M5021" s="6">
        <v>0</v>
      </c>
      <c r="N5021" s="6">
        <v>0</v>
      </c>
      <c r="O5021">
        <v>1100662</v>
      </c>
      <c r="P5021">
        <v>1100661</v>
      </c>
      <c r="Q5021">
        <v>310066</v>
      </c>
      <c r="R5021" s="4">
        <v>3</v>
      </c>
      <c r="S5021" s="6">
        <v>1</v>
      </c>
      <c r="T5021" s="6"/>
      <c r="U5021" s="6">
        <v>2</v>
      </c>
      <c r="V5021" s="6" t="s">
        <v>1207</v>
      </c>
    </row>
    <row r="5022" spans="1:22" s="21" customFormat="1" ht="16.5">
      <c r="A5022" s="53">
        <v>100036816</v>
      </c>
      <c r="B5022" s="6">
        <v>1000041</v>
      </c>
      <c r="C5022" s="6">
        <v>1000121</v>
      </c>
      <c r="D5022">
        <v>131079</v>
      </c>
      <c r="E5022">
        <v>43068</v>
      </c>
      <c r="F5022">
        <v>51216</v>
      </c>
      <c r="G5022">
        <v>48352</v>
      </c>
      <c r="H5022" s="6">
        <v>9000</v>
      </c>
      <c r="I5022" s="6">
        <v>0</v>
      </c>
      <c r="J5022" s="6">
        <v>0</v>
      </c>
      <c r="K5022" s="6">
        <v>12000</v>
      </c>
      <c r="L5022" s="6">
        <v>0</v>
      </c>
      <c r="M5022" s="6">
        <v>0</v>
      </c>
      <c r="N5022" s="6">
        <v>0</v>
      </c>
      <c r="O5022">
        <v>1500522</v>
      </c>
      <c r="P5022">
        <v>1500521</v>
      </c>
      <c r="Q5022">
        <v>300052</v>
      </c>
      <c r="R5022" s="4">
        <v>4</v>
      </c>
      <c r="S5022" s="6">
        <v>1</v>
      </c>
      <c r="T5022" s="6"/>
      <c r="U5022" s="6">
        <v>2</v>
      </c>
      <c r="V5022" s="6" t="s">
        <v>1207</v>
      </c>
    </row>
    <row r="5023" spans="1:22" s="21" customFormat="1" ht="16.5">
      <c r="A5023" s="53">
        <v>100036821</v>
      </c>
      <c r="B5023" s="6">
        <v>1000041</v>
      </c>
      <c r="C5023" s="6">
        <v>1000052</v>
      </c>
      <c r="D5023">
        <v>302788</v>
      </c>
      <c r="E5023">
        <v>27025</v>
      </c>
      <c r="F5023">
        <v>24173</v>
      </c>
      <c r="G5023">
        <v>48123</v>
      </c>
      <c r="H5023" s="6">
        <v>9000</v>
      </c>
      <c r="I5023" s="6">
        <v>0</v>
      </c>
      <c r="J5023" s="6">
        <v>0</v>
      </c>
      <c r="K5023" s="6">
        <v>12000</v>
      </c>
      <c r="L5023" s="6">
        <v>0</v>
      </c>
      <c r="M5023" s="6">
        <v>0</v>
      </c>
      <c r="N5023" s="6">
        <v>0</v>
      </c>
      <c r="O5023">
        <v>1500492</v>
      </c>
      <c r="P5023">
        <v>1500491</v>
      </c>
      <c r="Q5023">
        <v>300049</v>
      </c>
      <c r="R5023" s="4">
        <v>1</v>
      </c>
      <c r="S5023" s="6">
        <v>1</v>
      </c>
      <c r="T5023" s="6"/>
      <c r="U5023" s="6">
        <v>2</v>
      </c>
      <c r="V5023" s="6" t="s">
        <v>1207</v>
      </c>
    </row>
    <row r="5024" spans="1:22" s="21" customFormat="1" ht="16.5">
      <c r="A5024" s="53">
        <v>100036822</v>
      </c>
      <c r="B5024" s="6">
        <v>1000041</v>
      </c>
      <c r="C5024" s="6">
        <v>1000052</v>
      </c>
      <c r="D5024">
        <v>403719</v>
      </c>
      <c r="E5024">
        <v>45466</v>
      </c>
      <c r="F5024">
        <v>51058</v>
      </c>
      <c r="G5024">
        <v>48123</v>
      </c>
      <c r="H5024" s="6">
        <v>9000</v>
      </c>
      <c r="I5024" s="6">
        <v>0</v>
      </c>
      <c r="J5024" s="6">
        <v>0</v>
      </c>
      <c r="K5024" s="6">
        <v>12000</v>
      </c>
      <c r="L5024" s="6">
        <v>0</v>
      </c>
      <c r="M5024" s="6">
        <v>0</v>
      </c>
      <c r="N5024" s="6">
        <v>0</v>
      </c>
      <c r="O5024">
        <v>1500492</v>
      </c>
      <c r="P5024">
        <v>1500491</v>
      </c>
      <c r="Q5024">
        <v>300049</v>
      </c>
      <c r="R5024" s="4">
        <v>1</v>
      </c>
      <c r="S5024" s="6">
        <v>1</v>
      </c>
      <c r="T5024" s="6"/>
      <c r="U5024" s="6">
        <v>2</v>
      </c>
      <c r="V5024" s="6" t="s">
        <v>1207</v>
      </c>
    </row>
    <row r="5025" spans="1:22" s="21" customFormat="1" ht="16.5">
      <c r="A5025" s="53">
        <v>100036823</v>
      </c>
      <c r="B5025" s="6">
        <v>1000041</v>
      </c>
      <c r="C5025" s="6">
        <v>1000052</v>
      </c>
      <c r="D5025">
        <v>484463</v>
      </c>
      <c r="E5025">
        <v>27025</v>
      </c>
      <c r="F5025">
        <v>24173</v>
      </c>
      <c r="G5025">
        <v>19430</v>
      </c>
      <c r="H5025" s="6">
        <v>9000</v>
      </c>
      <c r="I5025" s="6">
        <v>0</v>
      </c>
      <c r="J5025" s="6">
        <v>0</v>
      </c>
      <c r="K5025" s="6">
        <v>12000</v>
      </c>
      <c r="L5025" s="6">
        <v>0</v>
      </c>
      <c r="M5025" s="6">
        <v>0</v>
      </c>
      <c r="N5025" s="6">
        <v>0</v>
      </c>
      <c r="O5025">
        <v>1500492</v>
      </c>
      <c r="P5025">
        <v>1500491</v>
      </c>
      <c r="Q5025">
        <v>300049</v>
      </c>
      <c r="R5025" s="4">
        <v>1</v>
      </c>
      <c r="S5025" s="6">
        <v>1</v>
      </c>
      <c r="T5025" s="6"/>
      <c r="U5025" s="6">
        <v>2</v>
      </c>
      <c r="V5025" s="6" t="s">
        <v>1207</v>
      </c>
    </row>
    <row r="5026" spans="1:22" s="21" customFormat="1" ht="16.5">
      <c r="A5026" s="53">
        <v>100036824</v>
      </c>
      <c r="B5026" s="6">
        <v>1000041</v>
      </c>
      <c r="C5026" s="6">
        <v>1000032</v>
      </c>
      <c r="D5026">
        <v>201859</v>
      </c>
      <c r="E5026">
        <v>45466</v>
      </c>
      <c r="F5026">
        <v>51058</v>
      </c>
      <c r="G5026">
        <v>48123</v>
      </c>
      <c r="H5026" s="6">
        <v>9000</v>
      </c>
      <c r="I5026" s="6">
        <v>0</v>
      </c>
      <c r="J5026" s="6">
        <v>0</v>
      </c>
      <c r="K5026" s="6">
        <v>12000</v>
      </c>
      <c r="L5026" s="6">
        <v>0</v>
      </c>
      <c r="M5026" s="6">
        <v>0</v>
      </c>
      <c r="N5026" s="6">
        <v>0</v>
      </c>
      <c r="O5026">
        <v>1500512</v>
      </c>
      <c r="P5026">
        <v>1500511</v>
      </c>
      <c r="Q5026">
        <v>300051</v>
      </c>
      <c r="R5026" s="4">
        <v>3</v>
      </c>
      <c r="S5026" s="6">
        <v>1</v>
      </c>
      <c r="T5026" s="6"/>
      <c r="U5026" s="6">
        <v>2</v>
      </c>
      <c r="V5026" s="6" t="s">
        <v>1207</v>
      </c>
    </row>
    <row r="5027" spans="1:22" s="21" customFormat="1" ht="16.5">
      <c r="A5027" s="53">
        <v>100036825</v>
      </c>
      <c r="B5027" s="6">
        <v>1000041</v>
      </c>
      <c r="C5027" s="6">
        <v>1000052</v>
      </c>
      <c r="D5027">
        <v>134354</v>
      </c>
      <c r="E5027">
        <v>43109</v>
      </c>
      <c r="F5027">
        <v>52497</v>
      </c>
      <c r="G5027">
        <v>49561</v>
      </c>
      <c r="H5027" s="6">
        <v>9000</v>
      </c>
      <c r="I5027" s="6">
        <v>0</v>
      </c>
      <c r="J5027" s="6">
        <v>0</v>
      </c>
      <c r="K5027" s="6">
        <v>12000</v>
      </c>
      <c r="L5027" s="6">
        <v>0</v>
      </c>
      <c r="M5027" s="6">
        <v>0</v>
      </c>
      <c r="N5027" s="6">
        <v>0</v>
      </c>
      <c r="O5027">
        <v>1500502</v>
      </c>
      <c r="P5027">
        <v>1500501</v>
      </c>
      <c r="Q5027">
        <v>300050</v>
      </c>
      <c r="R5027" s="4">
        <v>2</v>
      </c>
      <c r="S5027" s="6">
        <v>1</v>
      </c>
      <c r="T5027" s="6"/>
      <c r="U5027" s="6">
        <v>2</v>
      </c>
      <c r="V5027" s="6" t="s">
        <v>1207</v>
      </c>
    </row>
    <row r="5028" spans="1:22" s="21" customFormat="1" ht="16.5">
      <c r="A5028" s="53">
        <v>100036826</v>
      </c>
      <c r="B5028" s="6">
        <v>1000041</v>
      </c>
      <c r="C5028" s="6">
        <v>1000121</v>
      </c>
      <c r="D5028">
        <v>134354</v>
      </c>
      <c r="E5028">
        <v>43109</v>
      </c>
      <c r="F5028">
        <v>52497</v>
      </c>
      <c r="G5028">
        <v>49561</v>
      </c>
      <c r="H5028" s="6">
        <v>9000</v>
      </c>
      <c r="I5028" s="6">
        <v>0</v>
      </c>
      <c r="J5028" s="6">
        <v>0</v>
      </c>
      <c r="K5028" s="6">
        <v>12000</v>
      </c>
      <c r="L5028" s="6">
        <v>0</v>
      </c>
      <c r="M5028" s="6">
        <v>0</v>
      </c>
      <c r="N5028" s="6">
        <v>0</v>
      </c>
      <c r="O5028">
        <v>1500522</v>
      </c>
      <c r="P5028">
        <v>1500521</v>
      </c>
      <c r="Q5028">
        <v>300052</v>
      </c>
      <c r="R5028" s="4">
        <v>4</v>
      </c>
      <c r="S5028" s="6">
        <v>1</v>
      </c>
      <c r="T5028" s="6"/>
      <c r="U5028" s="6">
        <v>2</v>
      </c>
      <c r="V5028" s="6" t="s">
        <v>1207</v>
      </c>
    </row>
    <row r="5029" spans="1:22" s="21" customFormat="1" ht="16.5">
      <c r="A5029" s="53">
        <v>100036831</v>
      </c>
      <c r="B5029" s="6">
        <v>1000041</v>
      </c>
      <c r="C5029" s="6">
        <v>1000052</v>
      </c>
      <c r="D5029">
        <v>246171</v>
      </c>
      <c r="E5029">
        <v>27049</v>
      </c>
      <c r="F5029">
        <v>25992</v>
      </c>
      <c r="G5029">
        <v>39124</v>
      </c>
      <c r="H5029" s="6">
        <v>9000</v>
      </c>
      <c r="I5029" s="6">
        <v>0</v>
      </c>
      <c r="J5029" s="6">
        <v>0</v>
      </c>
      <c r="K5029" s="6">
        <v>12000</v>
      </c>
      <c r="L5029" s="6">
        <v>0</v>
      </c>
      <c r="M5029" s="6">
        <v>0</v>
      </c>
      <c r="N5029" s="6">
        <v>0</v>
      </c>
      <c r="O5029">
        <v>1500492</v>
      </c>
      <c r="P5029">
        <v>1500491</v>
      </c>
      <c r="Q5029">
        <v>300049</v>
      </c>
      <c r="R5029" s="4">
        <v>1</v>
      </c>
      <c r="S5029" s="6">
        <v>1</v>
      </c>
      <c r="T5029" s="6"/>
      <c r="U5029" s="6">
        <v>2</v>
      </c>
      <c r="V5029" s="6" t="s">
        <v>1207</v>
      </c>
    </row>
    <row r="5030" spans="1:22" s="21" customFormat="1" ht="16.5">
      <c r="A5030" s="53">
        <v>100036832</v>
      </c>
      <c r="B5030" s="6">
        <v>1000041</v>
      </c>
      <c r="C5030" s="6">
        <v>1000052</v>
      </c>
      <c r="D5030">
        <v>328228</v>
      </c>
      <c r="E5030">
        <v>45530</v>
      </c>
      <c r="F5030">
        <v>41511</v>
      </c>
      <c r="G5030">
        <v>39124</v>
      </c>
      <c r="H5030" s="6">
        <v>9000</v>
      </c>
      <c r="I5030" s="6">
        <v>0</v>
      </c>
      <c r="J5030" s="6">
        <v>0</v>
      </c>
      <c r="K5030" s="6">
        <v>12000</v>
      </c>
      <c r="L5030" s="6">
        <v>0</v>
      </c>
      <c r="M5030" s="6">
        <v>0</v>
      </c>
      <c r="N5030" s="6">
        <v>0</v>
      </c>
      <c r="O5030">
        <v>1500492</v>
      </c>
      <c r="P5030">
        <v>1500491</v>
      </c>
      <c r="Q5030">
        <v>300049</v>
      </c>
      <c r="R5030" s="4">
        <v>1</v>
      </c>
      <c r="S5030" s="6">
        <v>1</v>
      </c>
      <c r="T5030" s="6"/>
      <c r="U5030" s="6">
        <v>2</v>
      </c>
      <c r="V5030" s="6" t="s">
        <v>1207</v>
      </c>
    </row>
    <row r="5031" spans="1:22" s="21" customFormat="1" ht="16.5">
      <c r="A5031" s="53">
        <v>100036833</v>
      </c>
      <c r="B5031" s="6">
        <v>1000041</v>
      </c>
      <c r="C5031" s="6">
        <v>1000052</v>
      </c>
      <c r="D5031">
        <v>393874</v>
      </c>
      <c r="E5031">
        <v>27049</v>
      </c>
      <c r="F5031">
        <v>25992</v>
      </c>
      <c r="G5031">
        <v>20892</v>
      </c>
      <c r="H5031" s="6">
        <v>9000</v>
      </c>
      <c r="I5031" s="6">
        <v>0</v>
      </c>
      <c r="J5031" s="6">
        <v>0</v>
      </c>
      <c r="K5031" s="6">
        <v>12000</v>
      </c>
      <c r="L5031" s="6">
        <v>0</v>
      </c>
      <c r="M5031" s="6">
        <v>0</v>
      </c>
      <c r="N5031" s="6">
        <v>0</v>
      </c>
      <c r="O5031">
        <v>1500492</v>
      </c>
      <c r="P5031">
        <v>1500491</v>
      </c>
      <c r="Q5031">
        <v>300049</v>
      </c>
      <c r="R5031" s="4">
        <v>1</v>
      </c>
      <c r="S5031" s="6">
        <v>1</v>
      </c>
      <c r="T5031" s="6"/>
      <c r="U5031" s="6">
        <v>2</v>
      </c>
      <c r="V5031" s="6" t="s">
        <v>1207</v>
      </c>
    </row>
    <row r="5032" spans="1:22" s="21" customFormat="1" ht="16.5">
      <c r="A5032" s="53">
        <v>100036834</v>
      </c>
      <c r="B5032" s="6">
        <v>1000041</v>
      </c>
      <c r="C5032" s="6">
        <v>1000032</v>
      </c>
      <c r="D5032">
        <v>164114</v>
      </c>
      <c r="E5032">
        <v>45530</v>
      </c>
      <c r="F5032">
        <v>41511</v>
      </c>
      <c r="G5032">
        <v>39124</v>
      </c>
      <c r="H5032" s="6">
        <v>9000</v>
      </c>
      <c r="I5032" s="6">
        <v>0</v>
      </c>
      <c r="J5032" s="6">
        <v>0</v>
      </c>
      <c r="K5032" s="6">
        <v>12000</v>
      </c>
      <c r="L5032" s="6">
        <v>0</v>
      </c>
      <c r="M5032" s="6">
        <v>0</v>
      </c>
      <c r="N5032" s="6">
        <v>0</v>
      </c>
      <c r="O5032">
        <v>1500512</v>
      </c>
      <c r="P5032">
        <v>1500511</v>
      </c>
      <c r="Q5032">
        <v>300051</v>
      </c>
      <c r="R5032" s="4">
        <v>3</v>
      </c>
      <c r="S5032" s="6">
        <v>1</v>
      </c>
      <c r="T5032" s="6"/>
      <c r="U5032" s="6">
        <v>2</v>
      </c>
      <c r="V5032" s="6" t="s">
        <v>1207</v>
      </c>
    </row>
    <row r="5033" spans="1:22" s="21" customFormat="1" ht="16.5">
      <c r="A5033" s="53">
        <v>100036835</v>
      </c>
      <c r="B5033" s="6">
        <v>1100661</v>
      </c>
      <c r="C5033" s="6">
        <v>1000032</v>
      </c>
      <c r="D5033">
        <v>546160</v>
      </c>
      <c r="E5033">
        <v>43773</v>
      </c>
      <c r="F5033">
        <v>42680</v>
      </c>
      <c r="G5033">
        <v>40293</v>
      </c>
      <c r="H5033" s="6">
        <v>9000</v>
      </c>
      <c r="I5033" s="6">
        <v>0</v>
      </c>
      <c r="J5033" s="6">
        <v>0</v>
      </c>
      <c r="K5033" s="6">
        <v>12000</v>
      </c>
      <c r="L5033" s="6">
        <v>0</v>
      </c>
      <c r="M5033" s="6">
        <v>0</v>
      </c>
      <c r="N5033" s="6">
        <v>0</v>
      </c>
      <c r="O5033">
        <v>1100663</v>
      </c>
      <c r="P5033">
        <v>1100661</v>
      </c>
      <c r="Q5033">
        <v>0</v>
      </c>
      <c r="R5033" s="4">
        <v>3</v>
      </c>
      <c r="S5033" s="6">
        <v>1</v>
      </c>
      <c r="T5033" s="6"/>
      <c r="U5033" s="6">
        <v>2</v>
      </c>
      <c r="V5033" s="6" t="s">
        <v>1207</v>
      </c>
    </row>
    <row r="5034" spans="1:22" s="21" customFormat="1" ht="16.5">
      <c r="A5034" s="53">
        <v>100036836</v>
      </c>
      <c r="B5034" s="6">
        <v>1000041</v>
      </c>
      <c r="C5034" s="6">
        <v>1000121</v>
      </c>
      <c r="D5034">
        <v>109232</v>
      </c>
      <c r="E5034">
        <v>43773</v>
      </c>
      <c r="F5034">
        <v>42680</v>
      </c>
      <c r="G5034">
        <v>40293</v>
      </c>
      <c r="H5034" s="6">
        <v>9000</v>
      </c>
      <c r="I5034" s="6">
        <v>0</v>
      </c>
      <c r="J5034" s="6">
        <v>0</v>
      </c>
      <c r="K5034" s="6">
        <v>12000</v>
      </c>
      <c r="L5034" s="6">
        <v>0</v>
      </c>
      <c r="M5034" s="6">
        <v>0</v>
      </c>
      <c r="N5034" s="6">
        <v>0</v>
      </c>
      <c r="O5034">
        <v>1500522</v>
      </c>
      <c r="P5034">
        <v>1500521</v>
      </c>
      <c r="Q5034">
        <v>300052</v>
      </c>
      <c r="R5034" s="4">
        <v>4</v>
      </c>
      <c r="S5034" s="6">
        <v>1</v>
      </c>
      <c r="T5034" s="6"/>
      <c r="U5034" s="6">
        <v>2</v>
      </c>
      <c r="V5034" s="6" t="s">
        <v>1207</v>
      </c>
    </row>
    <row r="5035" spans="1:22" s="21" customFormat="1" ht="16.5">
      <c r="A5035" s="53">
        <v>100037111</v>
      </c>
      <c r="B5035" s="6">
        <v>1000011</v>
      </c>
      <c r="C5035" s="6">
        <v>1000022</v>
      </c>
      <c r="D5035">
        <v>165475</v>
      </c>
      <c r="E5035">
        <v>27282</v>
      </c>
      <c r="F5035">
        <v>18674</v>
      </c>
      <c r="G5035">
        <v>42166</v>
      </c>
      <c r="H5035" s="6">
        <v>9000</v>
      </c>
      <c r="I5035" s="6">
        <v>0</v>
      </c>
      <c r="J5035" s="6">
        <v>0</v>
      </c>
      <c r="K5035" s="6">
        <v>12000</v>
      </c>
      <c r="L5035" s="6">
        <v>0</v>
      </c>
      <c r="M5035" s="6">
        <v>0</v>
      </c>
      <c r="N5035" s="6">
        <v>0</v>
      </c>
      <c r="O5035">
        <v>1500492</v>
      </c>
      <c r="P5035">
        <v>1500491</v>
      </c>
      <c r="Q5035">
        <v>300049</v>
      </c>
      <c r="R5035" s="4">
        <v>1</v>
      </c>
      <c r="S5035" s="6">
        <v>1</v>
      </c>
      <c r="T5035" s="6"/>
      <c r="U5035" s="6">
        <v>2</v>
      </c>
      <c r="V5035" s="6" t="s">
        <v>1207</v>
      </c>
    </row>
    <row r="5036" spans="1:22" s="21" customFormat="1" ht="16.5">
      <c r="A5036" s="53">
        <v>100037112</v>
      </c>
      <c r="B5036" s="6">
        <v>1000011</v>
      </c>
      <c r="C5036" s="6">
        <v>1000022</v>
      </c>
      <c r="D5036">
        <v>220633</v>
      </c>
      <c r="E5036">
        <v>45994</v>
      </c>
      <c r="F5036">
        <v>44578</v>
      </c>
      <c r="G5036">
        <v>42166</v>
      </c>
      <c r="H5036" s="6">
        <v>9000</v>
      </c>
      <c r="I5036" s="6">
        <v>0</v>
      </c>
      <c r="J5036" s="6">
        <v>0</v>
      </c>
      <c r="K5036" s="6">
        <v>12000</v>
      </c>
      <c r="L5036" s="6">
        <v>0</v>
      </c>
      <c r="M5036" s="6">
        <v>0</v>
      </c>
      <c r="N5036" s="6">
        <v>0</v>
      </c>
      <c r="O5036">
        <v>1500492</v>
      </c>
      <c r="P5036">
        <v>1500491</v>
      </c>
      <c r="Q5036">
        <v>300049</v>
      </c>
      <c r="R5036" s="4">
        <v>1</v>
      </c>
      <c r="S5036" s="6">
        <v>1</v>
      </c>
      <c r="T5036" s="6"/>
      <c r="U5036" s="6">
        <v>2</v>
      </c>
      <c r="V5036" s="6" t="s">
        <v>1207</v>
      </c>
    </row>
    <row r="5037" spans="1:22" s="21" customFormat="1" ht="16.5">
      <c r="A5037" s="53">
        <v>100037113</v>
      </c>
      <c r="B5037" s="6">
        <v>1000011</v>
      </c>
      <c r="C5037" s="6">
        <v>1000022</v>
      </c>
      <c r="D5037">
        <v>264759</v>
      </c>
      <c r="E5037">
        <v>27282</v>
      </c>
      <c r="F5037">
        <v>18674</v>
      </c>
      <c r="G5037">
        <v>15114</v>
      </c>
      <c r="H5037" s="6">
        <v>9000</v>
      </c>
      <c r="I5037" s="6">
        <v>0</v>
      </c>
      <c r="J5037" s="6">
        <v>0</v>
      </c>
      <c r="K5037" s="6">
        <v>12000</v>
      </c>
      <c r="L5037" s="6">
        <v>0</v>
      </c>
      <c r="M5037" s="6">
        <v>0</v>
      </c>
      <c r="N5037" s="6">
        <v>0</v>
      </c>
      <c r="O5037">
        <v>1500492</v>
      </c>
      <c r="P5037">
        <v>1500491</v>
      </c>
      <c r="Q5037">
        <v>300049</v>
      </c>
      <c r="R5037" s="4">
        <v>1</v>
      </c>
      <c r="S5037" s="6">
        <v>1</v>
      </c>
      <c r="T5037" s="6"/>
      <c r="U5037" s="6">
        <v>2</v>
      </c>
      <c r="V5037" s="6" t="s">
        <v>1208</v>
      </c>
    </row>
    <row r="5038" spans="1:22" s="21" customFormat="1" ht="16.5">
      <c r="A5038" s="53">
        <v>100037114</v>
      </c>
      <c r="B5038" s="6">
        <v>1000011</v>
      </c>
      <c r="C5038" s="6">
        <v>1000032</v>
      </c>
      <c r="D5038">
        <v>110316</v>
      </c>
      <c r="E5038">
        <v>45994</v>
      </c>
      <c r="F5038">
        <v>44578</v>
      </c>
      <c r="G5038">
        <v>42166</v>
      </c>
      <c r="H5038" s="6">
        <v>9000</v>
      </c>
      <c r="I5038" s="6">
        <v>0</v>
      </c>
      <c r="J5038" s="6">
        <v>0</v>
      </c>
      <c r="K5038" s="6">
        <v>12000</v>
      </c>
      <c r="L5038" s="6">
        <v>0</v>
      </c>
      <c r="M5038" s="6">
        <v>0</v>
      </c>
      <c r="N5038" s="6">
        <v>0</v>
      </c>
      <c r="O5038">
        <v>1500512</v>
      </c>
      <c r="P5038">
        <v>1500511</v>
      </c>
      <c r="Q5038">
        <v>300051</v>
      </c>
      <c r="R5038" s="4">
        <v>3</v>
      </c>
      <c r="S5038" s="6">
        <v>1</v>
      </c>
      <c r="T5038" s="6"/>
      <c r="U5038" s="6">
        <v>2</v>
      </c>
      <c r="V5038" s="6" t="s">
        <v>1208</v>
      </c>
    </row>
    <row r="5039" spans="1:22" s="21" customFormat="1" ht="16.5">
      <c r="A5039" s="53">
        <v>100037115</v>
      </c>
      <c r="B5039" s="6">
        <v>1000041</v>
      </c>
      <c r="C5039" s="6">
        <v>1000052</v>
      </c>
      <c r="D5039">
        <v>75090</v>
      </c>
      <c r="E5039">
        <v>44223</v>
      </c>
      <c r="F5039">
        <v>45777</v>
      </c>
      <c r="G5039">
        <v>43364</v>
      </c>
      <c r="H5039" s="6">
        <v>9000</v>
      </c>
      <c r="I5039" s="6">
        <v>0</v>
      </c>
      <c r="J5039" s="6">
        <v>0</v>
      </c>
      <c r="K5039" s="6">
        <v>12000</v>
      </c>
      <c r="L5039" s="6">
        <v>0</v>
      </c>
      <c r="M5039" s="6">
        <v>0</v>
      </c>
      <c r="N5039" s="6">
        <v>0</v>
      </c>
      <c r="O5039">
        <v>1500502</v>
      </c>
      <c r="P5039">
        <v>1500501</v>
      </c>
      <c r="Q5039">
        <v>300050</v>
      </c>
      <c r="R5039" s="4">
        <v>2</v>
      </c>
      <c r="S5039" s="6">
        <v>1</v>
      </c>
      <c r="T5039" s="6"/>
      <c r="U5039" s="6">
        <v>2</v>
      </c>
      <c r="V5039" s="6" t="s">
        <v>1208</v>
      </c>
    </row>
    <row r="5040" spans="1:22" s="21" customFormat="1" ht="16.5">
      <c r="A5040" s="53">
        <v>100037116</v>
      </c>
      <c r="B5040" s="6">
        <v>1000011</v>
      </c>
      <c r="C5040" s="6">
        <v>1000121</v>
      </c>
      <c r="D5040">
        <v>75090</v>
      </c>
      <c r="E5040">
        <v>44223</v>
      </c>
      <c r="F5040">
        <v>45777</v>
      </c>
      <c r="G5040">
        <v>43364</v>
      </c>
      <c r="H5040" s="6">
        <v>9000</v>
      </c>
      <c r="I5040" s="6">
        <v>0</v>
      </c>
      <c r="J5040" s="6">
        <v>0</v>
      </c>
      <c r="K5040" s="6">
        <v>12000</v>
      </c>
      <c r="L5040" s="6">
        <v>0</v>
      </c>
      <c r="M5040" s="6">
        <v>0</v>
      </c>
      <c r="N5040" s="6">
        <v>0</v>
      </c>
      <c r="O5040">
        <v>1500522</v>
      </c>
      <c r="P5040">
        <v>1500521</v>
      </c>
      <c r="Q5040">
        <v>300052</v>
      </c>
      <c r="R5040" s="4">
        <v>4</v>
      </c>
      <c r="S5040" s="6">
        <v>1</v>
      </c>
      <c r="T5040" s="6"/>
      <c r="U5040" s="6">
        <v>2</v>
      </c>
      <c r="V5040" s="6" t="s">
        <v>1208</v>
      </c>
    </row>
    <row r="5041" spans="1:22" s="21" customFormat="1" ht="16.5">
      <c r="A5041" s="53">
        <v>100037121</v>
      </c>
      <c r="B5041" s="6">
        <v>1000011</v>
      </c>
      <c r="C5041" s="6">
        <v>1000022</v>
      </c>
      <c r="D5041">
        <v>169033</v>
      </c>
      <c r="E5041">
        <v>27310</v>
      </c>
      <c r="F5041">
        <v>19267</v>
      </c>
      <c r="G5041">
        <v>43073</v>
      </c>
      <c r="H5041" s="6">
        <v>9000</v>
      </c>
      <c r="I5041" s="6">
        <v>0</v>
      </c>
      <c r="J5041" s="6">
        <v>0</v>
      </c>
      <c r="K5041" s="6">
        <v>12000</v>
      </c>
      <c r="L5041" s="6">
        <v>0</v>
      </c>
      <c r="M5041" s="6">
        <v>0</v>
      </c>
      <c r="N5041" s="6">
        <v>0</v>
      </c>
      <c r="O5041">
        <v>1500492</v>
      </c>
      <c r="P5041">
        <v>1500491</v>
      </c>
      <c r="Q5041">
        <v>300049</v>
      </c>
      <c r="R5041" s="4">
        <v>1</v>
      </c>
      <c r="S5041" s="6">
        <v>1</v>
      </c>
      <c r="T5041" s="6"/>
      <c r="U5041" s="6">
        <v>2</v>
      </c>
      <c r="V5041" s="6" t="s">
        <v>1208</v>
      </c>
    </row>
    <row r="5042" spans="1:22" s="21" customFormat="1" ht="16.5">
      <c r="A5042" s="53">
        <v>100037122</v>
      </c>
      <c r="B5042" s="6">
        <v>1000011</v>
      </c>
      <c r="C5042" s="6">
        <v>1000022</v>
      </c>
      <c r="D5042">
        <v>225379</v>
      </c>
      <c r="E5042">
        <v>46112</v>
      </c>
      <c r="F5042">
        <v>45537</v>
      </c>
      <c r="G5042">
        <v>43073</v>
      </c>
      <c r="H5042" s="6">
        <v>9000</v>
      </c>
      <c r="I5042" s="6">
        <v>0</v>
      </c>
      <c r="J5042" s="6">
        <v>0</v>
      </c>
      <c r="K5042" s="6">
        <v>12000</v>
      </c>
      <c r="L5042" s="6">
        <v>0</v>
      </c>
      <c r="M5042" s="6">
        <v>0</v>
      </c>
      <c r="N5042" s="6">
        <v>0</v>
      </c>
      <c r="O5042">
        <v>1500492</v>
      </c>
      <c r="P5042">
        <v>1500491</v>
      </c>
      <c r="Q5042">
        <v>300049</v>
      </c>
      <c r="R5042" s="4">
        <v>1</v>
      </c>
      <c r="S5042" s="6">
        <v>1</v>
      </c>
      <c r="T5042" s="6"/>
      <c r="U5042" s="6">
        <v>2</v>
      </c>
      <c r="V5042" s="6" t="s">
        <v>1208</v>
      </c>
    </row>
    <row r="5043" spans="1:22" s="21" customFormat="1" ht="16.5">
      <c r="A5043" s="53">
        <v>100037123</v>
      </c>
      <c r="B5043" s="6">
        <v>1000011</v>
      </c>
      <c r="C5043" s="6">
        <v>1000022</v>
      </c>
      <c r="D5043">
        <v>270453</v>
      </c>
      <c r="E5043">
        <v>27310</v>
      </c>
      <c r="F5043">
        <v>19267</v>
      </c>
      <c r="G5043">
        <v>15594</v>
      </c>
      <c r="H5043" s="6">
        <v>9000</v>
      </c>
      <c r="I5043" s="6">
        <v>0</v>
      </c>
      <c r="J5043" s="6">
        <v>0</v>
      </c>
      <c r="K5043" s="6">
        <v>12000</v>
      </c>
      <c r="L5043" s="6">
        <v>0</v>
      </c>
      <c r="M5043" s="6">
        <v>0</v>
      </c>
      <c r="N5043" s="6">
        <v>0</v>
      </c>
      <c r="O5043">
        <v>1500492</v>
      </c>
      <c r="P5043">
        <v>1500491</v>
      </c>
      <c r="Q5043">
        <v>300049</v>
      </c>
      <c r="R5043" s="4">
        <v>1</v>
      </c>
      <c r="S5043" s="6">
        <v>1</v>
      </c>
      <c r="T5043" s="6"/>
      <c r="U5043" s="6">
        <v>2</v>
      </c>
      <c r="V5043" s="6" t="s">
        <v>1208</v>
      </c>
    </row>
    <row r="5044" spans="1:22" s="21" customFormat="1" ht="16.5">
      <c r="A5044" s="53">
        <v>100037124</v>
      </c>
      <c r="B5044" s="6">
        <v>1000011</v>
      </c>
      <c r="C5044" s="6">
        <v>1000032</v>
      </c>
      <c r="D5044">
        <v>112689</v>
      </c>
      <c r="E5044">
        <v>46112</v>
      </c>
      <c r="F5044">
        <v>45537</v>
      </c>
      <c r="G5044">
        <v>43073</v>
      </c>
      <c r="H5044" s="6">
        <v>9000</v>
      </c>
      <c r="I5044" s="6">
        <v>0</v>
      </c>
      <c r="J5044" s="6">
        <v>0</v>
      </c>
      <c r="K5044" s="6">
        <v>12000</v>
      </c>
      <c r="L5044" s="6">
        <v>0</v>
      </c>
      <c r="M5044" s="6">
        <v>0</v>
      </c>
      <c r="N5044" s="6">
        <v>0</v>
      </c>
      <c r="O5044">
        <v>1500512</v>
      </c>
      <c r="P5044">
        <v>1500511</v>
      </c>
      <c r="Q5044">
        <v>300051</v>
      </c>
      <c r="R5044" s="4">
        <v>3</v>
      </c>
      <c r="S5044" s="6">
        <v>1</v>
      </c>
      <c r="T5044" s="6"/>
      <c r="U5044" s="6">
        <v>2</v>
      </c>
      <c r="V5044" s="6" t="s">
        <v>1208</v>
      </c>
    </row>
    <row r="5045" spans="1:22" s="21" customFormat="1" ht="16.5">
      <c r="A5045" s="53">
        <v>100037125</v>
      </c>
      <c r="B5045" s="6">
        <v>1000041</v>
      </c>
      <c r="C5045" s="6">
        <v>1000052</v>
      </c>
      <c r="D5045">
        <v>76704</v>
      </c>
      <c r="E5045">
        <v>44342</v>
      </c>
      <c r="F5045">
        <v>46761</v>
      </c>
      <c r="G5045">
        <v>44297</v>
      </c>
      <c r="H5045" s="6">
        <v>9000</v>
      </c>
      <c r="I5045" s="6">
        <v>0</v>
      </c>
      <c r="J5045" s="6">
        <v>0</v>
      </c>
      <c r="K5045" s="6">
        <v>12000</v>
      </c>
      <c r="L5045" s="6">
        <v>0</v>
      </c>
      <c r="M5045" s="6">
        <v>0</v>
      </c>
      <c r="N5045" s="6">
        <v>0</v>
      </c>
      <c r="O5045">
        <v>1500502</v>
      </c>
      <c r="P5045">
        <v>1500501</v>
      </c>
      <c r="Q5045">
        <v>300050</v>
      </c>
      <c r="R5045" s="4">
        <v>2</v>
      </c>
      <c r="S5045" s="6">
        <v>1</v>
      </c>
      <c r="T5045" s="6"/>
      <c r="U5045" s="6">
        <v>2</v>
      </c>
      <c r="V5045" s="6" t="s">
        <v>1208</v>
      </c>
    </row>
    <row r="5046" spans="1:22" s="21" customFormat="1" ht="16.5">
      <c r="A5046" s="53">
        <v>100037126</v>
      </c>
      <c r="B5046" s="6">
        <v>1000011</v>
      </c>
      <c r="C5046" s="6">
        <v>1000121</v>
      </c>
      <c r="D5046">
        <v>76704</v>
      </c>
      <c r="E5046">
        <v>44342</v>
      </c>
      <c r="F5046">
        <v>46761</v>
      </c>
      <c r="G5046">
        <v>44297</v>
      </c>
      <c r="H5046" s="6">
        <v>9000</v>
      </c>
      <c r="I5046" s="6">
        <v>0</v>
      </c>
      <c r="J5046" s="6">
        <v>0</v>
      </c>
      <c r="K5046" s="6">
        <v>12000</v>
      </c>
      <c r="L5046" s="6">
        <v>0</v>
      </c>
      <c r="M5046" s="6">
        <v>0</v>
      </c>
      <c r="N5046" s="6">
        <v>0</v>
      </c>
      <c r="O5046">
        <v>1500522</v>
      </c>
      <c r="P5046">
        <v>1500521</v>
      </c>
      <c r="Q5046">
        <v>300052</v>
      </c>
      <c r="R5046" s="4">
        <v>4</v>
      </c>
      <c r="S5046" s="6">
        <v>1</v>
      </c>
      <c r="T5046" s="6"/>
      <c r="U5046" s="6">
        <v>2</v>
      </c>
      <c r="V5046" s="6" t="s">
        <v>1208</v>
      </c>
    </row>
    <row r="5047" spans="1:22" s="21" customFormat="1" ht="16.5">
      <c r="A5047" s="53">
        <v>100037131</v>
      </c>
      <c r="B5047" s="6">
        <v>1000011</v>
      </c>
      <c r="C5047" s="6">
        <v>1000022</v>
      </c>
      <c r="D5047">
        <v>186824</v>
      </c>
      <c r="E5047">
        <v>27338</v>
      </c>
      <c r="F5047">
        <v>22231</v>
      </c>
      <c r="G5047">
        <v>47607</v>
      </c>
      <c r="H5047" s="6">
        <v>9000</v>
      </c>
      <c r="I5047" s="6">
        <v>0</v>
      </c>
      <c r="J5047" s="6">
        <v>0</v>
      </c>
      <c r="K5047" s="6">
        <v>12000</v>
      </c>
      <c r="L5047" s="6">
        <v>0</v>
      </c>
      <c r="M5047" s="6">
        <v>0</v>
      </c>
      <c r="N5047" s="6">
        <v>0</v>
      </c>
      <c r="O5047">
        <v>1500492</v>
      </c>
      <c r="P5047">
        <v>1500491</v>
      </c>
      <c r="Q5047">
        <v>300049</v>
      </c>
      <c r="R5047" s="4">
        <v>1</v>
      </c>
      <c r="S5047" s="6">
        <v>1</v>
      </c>
      <c r="T5047" s="6"/>
      <c r="U5047" s="6">
        <v>2</v>
      </c>
      <c r="V5047" s="6" t="s">
        <v>1208</v>
      </c>
    </row>
    <row r="5048" spans="1:22" s="21" customFormat="1" ht="16.5">
      <c r="A5048" s="53">
        <v>100037132</v>
      </c>
      <c r="B5048" s="6">
        <v>1000011</v>
      </c>
      <c r="C5048" s="6">
        <v>1000022</v>
      </c>
      <c r="D5048">
        <v>249099</v>
      </c>
      <c r="E5048">
        <v>46230</v>
      </c>
      <c r="F5048">
        <v>50330</v>
      </c>
      <c r="G5048">
        <v>47607</v>
      </c>
      <c r="H5048" s="6">
        <v>9000</v>
      </c>
      <c r="I5048" s="6">
        <v>0</v>
      </c>
      <c r="J5048" s="6">
        <v>0</v>
      </c>
      <c r="K5048" s="6">
        <v>12000</v>
      </c>
      <c r="L5048" s="6">
        <v>0</v>
      </c>
      <c r="M5048" s="6">
        <v>0</v>
      </c>
      <c r="N5048" s="6">
        <v>0</v>
      </c>
      <c r="O5048">
        <v>1500492</v>
      </c>
      <c r="P5048">
        <v>1500491</v>
      </c>
      <c r="Q5048">
        <v>300049</v>
      </c>
      <c r="R5048" s="4">
        <v>1</v>
      </c>
      <c r="S5048" s="6">
        <v>1</v>
      </c>
      <c r="T5048" s="6"/>
      <c r="U5048" s="6">
        <v>2</v>
      </c>
      <c r="V5048" s="6" t="s">
        <v>1208</v>
      </c>
    </row>
    <row r="5049" spans="1:22" s="21" customFormat="1" ht="16.5">
      <c r="A5049" s="53">
        <v>100037133</v>
      </c>
      <c r="B5049" s="6">
        <v>1000011</v>
      </c>
      <c r="C5049" s="6">
        <v>1000022</v>
      </c>
      <c r="D5049">
        <v>298919</v>
      </c>
      <c r="E5049">
        <v>27338</v>
      </c>
      <c r="F5049">
        <v>22231</v>
      </c>
      <c r="G5049">
        <v>17993</v>
      </c>
      <c r="H5049" s="6">
        <v>9000</v>
      </c>
      <c r="I5049" s="6">
        <v>0</v>
      </c>
      <c r="J5049" s="6">
        <v>0</v>
      </c>
      <c r="K5049" s="6">
        <v>12000</v>
      </c>
      <c r="L5049" s="6">
        <v>0</v>
      </c>
      <c r="M5049" s="6">
        <v>0</v>
      </c>
      <c r="N5049" s="6">
        <v>0</v>
      </c>
      <c r="O5049">
        <v>1500492</v>
      </c>
      <c r="P5049">
        <v>1500491</v>
      </c>
      <c r="Q5049">
        <v>300049</v>
      </c>
      <c r="R5049" s="4">
        <v>1</v>
      </c>
      <c r="S5049" s="6">
        <v>1</v>
      </c>
      <c r="T5049" s="6"/>
      <c r="U5049" s="6">
        <v>2</v>
      </c>
      <c r="V5049" s="6" t="s">
        <v>1208</v>
      </c>
    </row>
    <row r="5050" spans="1:22" s="21" customFormat="1" ht="16.5">
      <c r="A5050" s="53">
        <v>100037134</v>
      </c>
      <c r="B5050" s="6">
        <v>1000011</v>
      </c>
      <c r="C5050" s="6">
        <v>1000032</v>
      </c>
      <c r="D5050">
        <v>124549</v>
      </c>
      <c r="E5050">
        <v>46230</v>
      </c>
      <c r="F5050">
        <v>50330</v>
      </c>
      <c r="G5050">
        <v>47607</v>
      </c>
      <c r="H5050" s="6">
        <v>9000</v>
      </c>
      <c r="I5050" s="6">
        <v>0</v>
      </c>
      <c r="J5050" s="6">
        <v>0</v>
      </c>
      <c r="K5050" s="6">
        <v>12000</v>
      </c>
      <c r="L5050" s="6">
        <v>0</v>
      </c>
      <c r="M5050" s="6">
        <v>0</v>
      </c>
      <c r="N5050" s="6">
        <v>0</v>
      </c>
      <c r="O5050">
        <v>1500512</v>
      </c>
      <c r="P5050">
        <v>1500511</v>
      </c>
      <c r="Q5050">
        <v>300051</v>
      </c>
      <c r="R5050" s="4">
        <v>3</v>
      </c>
      <c r="S5050" s="6">
        <v>1</v>
      </c>
      <c r="T5050" s="6"/>
      <c r="U5050" s="6">
        <v>2</v>
      </c>
      <c r="V5050" s="6" t="s">
        <v>1208</v>
      </c>
    </row>
    <row r="5051" spans="1:22" s="21" customFormat="1" ht="16.5">
      <c r="A5051" s="53">
        <v>100037135</v>
      </c>
      <c r="B5051" s="6">
        <v>1000041</v>
      </c>
      <c r="C5051" s="6">
        <v>1000052</v>
      </c>
      <c r="D5051">
        <v>84779</v>
      </c>
      <c r="E5051">
        <v>44460</v>
      </c>
      <c r="F5051">
        <v>51684</v>
      </c>
      <c r="G5051">
        <v>48960</v>
      </c>
      <c r="H5051" s="6">
        <v>9000</v>
      </c>
      <c r="I5051" s="6">
        <v>0</v>
      </c>
      <c r="J5051" s="6">
        <v>0</v>
      </c>
      <c r="K5051" s="6">
        <v>12000</v>
      </c>
      <c r="L5051" s="6">
        <v>0</v>
      </c>
      <c r="M5051" s="6">
        <v>0</v>
      </c>
      <c r="N5051" s="6">
        <v>0</v>
      </c>
      <c r="O5051">
        <v>1500502</v>
      </c>
      <c r="P5051">
        <v>1500501</v>
      </c>
      <c r="Q5051">
        <v>300050</v>
      </c>
      <c r="R5051" s="4">
        <v>2</v>
      </c>
      <c r="S5051" s="6">
        <v>1</v>
      </c>
      <c r="T5051" s="6"/>
      <c r="U5051" s="6">
        <v>2</v>
      </c>
      <c r="V5051" s="6" t="s">
        <v>1208</v>
      </c>
    </row>
    <row r="5052" spans="1:22" s="21" customFormat="1" ht="16.5">
      <c r="A5052" s="53">
        <v>100037136</v>
      </c>
      <c r="B5052" s="6">
        <v>1000011</v>
      </c>
      <c r="C5052" s="6">
        <v>1000121</v>
      </c>
      <c r="D5052">
        <v>84779</v>
      </c>
      <c r="E5052">
        <v>44460</v>
      </c>
      <c r="F5052">
        <v>51684</v>
      </c>
      <c r="G5052">
        <v>48960</v>
      </c>
      <c r="H5052" s="6">
        <v>9000</v>
      </c>
      <c r="I5052" s="6">
        <v>0</v>
      </c>
      <c r="J5052" s="6">
        <v>0</v>
      </c>
      <c r="K5052" s="6">
        <v>12000</v>
      </c>
      <c r="L5052" s="6">
        <v>0</v>
      </c>
      <c r="M5052" s="6">
        <v>0</v>
      </c>
      <c r="N5052" s="6">
        <v>0</v>
      </c>
      <c r="O5052">
        <v>1500522</v>
      </c>
      <c r="P5052">
        <v>1500521</v>
      </c>
      <c r="Q5052">
        <v>300052</v>
      </c>
      <c r="R5052" s="4">
        <v>4</v>
      </c>
      <c r="S5052" s="6">
        <v>1</v>
      </c>
      <c r="T5052" s="6"/>
      <c r="U5052" s="6">
        <v>2</v>
      </c>
      <c r="V5052" s="6" t="s">
        <v>1208</v>
      </c>
    </row>
    <row r="5053" spans="1:22" s="21" customFormat="1" ht="16.5">
      <c r="A5053" s="53">
        <v>100037211</v>
      </c>
      <c r="B5053" s="6">
        <v>1000011</v>
      </c>
      <c r="C5053" s="6">
        <v>1000022</v>
      </c>
      <c r="D5053">
        <v>169033</v>
      </c>
      <c r="E5053">
        <v>27366</v>
      </c>
      <c r="F5053">
        <v>19267</v>
      </c>
      <c r="G5053">
        <v>43073</v>
      </c>
      <c r="H5053" s="6">
        <v>9000</v>
      </c>
      <c r="I5053" s="6">
        <v>0</v>
      </c>
      <c r="J5053" s="6">
        <v>0</v>
      </c>
      <c r="K5053" s="6">
        <v>12000</v>
      </c>
      <c r="L5053" s="6">
        <v>0</v>
      </c>
      <c r="M5053" s="6">
        <v>0</v>
      </c>
      <c r="N5053" s="6">
        <v>0</v>
      </c>
      <c r="O5053">
        <v>1500492</v>
      </c>
      <c r="P5053">
        <v>1500491</v>
      </c>
      <c r="Q5053">
        <v>300049</v>
      </c>
      <c r="R5053" s="4">
        <v>1</v>
      </c>
      <c r="S5053" s="6">
        <v>1</v>
      </c>
      <c r="T5053" s="6"/>
      <c r="U5053" s="6">
        <v>2</v>
      </c>
      <c r="V5053" s="6" t="s">
        <v>1208</v>
      </c>
    </row>
    <row r="5054" spans="1:22" s="21" customFormat="1" ht="16.5">
      <c r="A5054" s="53">
        <v>100037212</v>
      </c>
      <c r="B5054" s="6">
        <v>1000011</v>
      </c>
      <c r="C5054" s="6">
        <v>1000022</v>
      </c>
      <c r="D5054">
        <v>225379</v>
      </c>
      <c r="E5054">
        <v>46349</v>
      </c>
      <c r="F5054">
        <v>45537</v>
      </c>
      <c r="G5054">
        <v>43073</v>
      </c>
      <c r="H5054" s="6">
        <v>9000</v>
      </c>
      <c r="I5054" s="6">
        <v>0</v>
      </c>
      <c r="J5054" s="6">
        <v>0</v>
      </c>
      <c r="K5054" s="6">
        <v>12000</v>
      </c>
      <c r="L5054" s="6">
        <v>0</v>
      </c>
      <c r="M5054" s="6">
        <v>0</v>
      </c>
      <c r="N5054" s="6">
        <v>0</v>
      </c>
      <c r="O5054">
        <v>1500492</v>
      </c>
      <c r="P5054">
        <v>1500491</v>
      </c>
      <c r="Q5054">
        <v>300049</v>
      </c>
      <c r="R5054" s="4">
        <v>1</v>
      </c>
      <c r="S5054" s="6">
        <v>1</v>
      </c>
      <c r="T5054" s="6"/>
      <c r="U5054" s="6">
        <v>2</v>
      </c>
      <c r="V5054" s="6" t="s">
        <v>1208</v>
      </c>
    </row>
    <row r="5055" spans="1:22" s="21" customFormat="1" ht="16.5">
      <c r="A5055" s="53">
        <v>100037213</v>
      </c>
      <c r="B5055" s="6">
        <v>1000011</v>
      </c>
      <c r="C5055" s="6">
        <v>1000022</v>
      </c>
      <c r="D5055">
        <v>270453</v>
      </c>
      <c r="E5055">
        <v>27366</v>
      </c>
      <c r="F5055">
        <v>19267</v>
      </c>
      <c r="G5055">
        <v>15594</v>
      </c>
      <c r="H5055" s="6">
        <v>9000</v>
      </c>
      <c r="I5055" s="6">
        <v>0</v>
      </c>
      <c r="J5055" s="6">
        <v>0</v>
      </c>
      <c r="K5055" s="6">
        <v>12000</v>
      </c>
      <c r="L5055" s="6">
        <v>0</v>
      </c>
      <c r="M5055" s="6">
        <v>0</v>
      </c>
      <c r="N5055" s="6">
        <v>0</v>
      </c>
      <c r="O5055">
        <v>1500492</v>
      </c>
      <c r="P5055">
        <v>1500491</v>
      </c>
      <c r="Q5055">
        <v>300049</v>
      </c>
      <c r="R5055" s="4">
        <v>1</v>
      </c>
      <c r="S5055" s="6">
        <v>1</v>
      </c>
      <c r="T5055" s="6"/>
      <c r="U5055" s="6">
        <v>2</v>
      </c>
      <c r="V5055" s="6" t="s">
        <v>1208</v>
      </c>
    </row>
    <row r="5056" spans="1:22" s="21" customFormat="1" ht="16.5">
      <c r="A5056" s="53">
        <v>100037214</v>
      </c>
      <c r="B5056" s="6">
        <v>1000011</v>
      </c>
      <c r="C5056" s="6">
        <v>1000032</v>
      </c>
      <c r="D5056">
        <v>112689</v>
      </c>
      <c r="E5056">
        <v>46349</v>
      </c>
      <c r="F5056">
        <v>45537</v>
      </c>
      <c r="G5056">
        <v>43073</v>
      </c>
      <c r="H5056" s="6">
        <v>9000</v>
      </c>
      <c r="I5056" s="6">
        <v>0</v>
      </c>
      <c r="J5056" s="6">
        <v>0</v>
      </c>
      <c r="K5056" s="6">
        <v>12000</v>
      </c>
      <c r="L5056" s="6">
        <v>0</v>
      </c>
      <c r="M5056" s="6">
        <v>0</v>
      </c>
      <c r="N5056" s="6">
        <v>0</v>
      </c>
      <c r="O5056">
        <v>1500512</v>
      </c>
      <c r="P5056">
        <v>1500511</v>
      </c>
      <c r="Q5056">
        <v>300051</v>
      </c>
      <c r="R5056" s="4">
        <v>3</v>
      </c>
      <c r="S5056" s="6">
        <v>1</v>
      </c>
      <c r="T5056" s="6"/>
      <c r="U5056" s="6">
        <v>2</v>
      </c>
      <c r="V5056" s="6" t="s">
        <v>1208</v>
      </c>
    </row>
    <row r="5057" spans="1:22" s="21" customFormat="1" ht="16.5">
      <c r="A5057" s="53">
        <v>100037215</v>
      </c>
      <c r="B5057" s="6">
        <v>1000041</v>
      </c>
      <c r="C5057" s="6">
        <v>1000052</v>
      </c>
      <c r="D5057">
        <v>76704</v>
      </c>
      <c r="E5057">
        <v>44578</v>
      </c>
      <c r="F5057">
        <v>46761</v>
      </c>
      <c r="G5057">
        <v>44297</v>
      </c>
      <c r="H5057" s="6">
        <v>9000</v>
      </c>
      <c r="I5057" s="6">
        <v>0</v>
      </c>
      <c r="J5057" s="6">
        <v>0</v>
      </c>
      <c r="K5057" s="6">
        <v>12000</v>
      </c>
      <c r="L5057" s="6">
        <v>0</v>
      </c>
      <c r="M5057" s="6">
        <v>0</v>
      </c>
      <c r="N5057" s="6">
        <v>0</v>
      </c>
      <c r="O5057">
        <v>1500502</v>
      </c>
      <c r="P5057">
        <v>1500501</v>
      </c>
      <c r="Q5057">
        <v>300050</v>
      </c>
      <c r="R5057" s="4">
        <v>2</v>
      </c>
      <c r="S5057" s="6">
        <v>1</v>
      </c>
      <c r="T5057" s="6"/>
      <c r="U5057" s="6">
        <v>2</v>
      </c>
      <c r="V5057" s="6" t="s">
        <v>1208</v>
      </c>
    </row>
    <row r="5058" spans="1:22" s="21" customFormat="1" ht="16.5">
      <c r="A5058" s="53">
        <v>100037216</v>
      </c>
      <c r="B5058" s="6">
        <v>1000011</v>
      </c>
      <c r="C5058" s="6">
        <v>1000121</v>
      </c>
      <c r="D5058">
        <v>76704</v>
      </c>
      <c r="E5058">
        <v>44578</v>
      </c>
      <c r="F5058">
        <v>46761</v>
      </c>
      <c r="G5058">
        <v>44297</v>
      </c>
      <c r="H5058" s="6">
        <v>9000</v>
      </c>
      <c r="I5058" s="6">
        <v>0</v>
      </c>
      <c r="J5058" s="6">
        <v>0</v>
      </c>
      <c r="K5058" s="6">
        <v>12000</v>
      </c>
      <c r="L5058" s="6">
        <v>0</v>
      </c>
      <c r="M5058" s="6">
        <v>0</v>
      </c>
      <c r="N5058" s="6">
        <v>0</v>
      </c>
      <c r="O5058">
        <v>1500522</v>
      </c>
      <c r="P5058">
        <v>1500521</v>
      </c>
      <c r="Q5058">
        <v>300052</v>
      </c>
      <c r="R5058" s="4">
        <v>4</v>
      </c>
      <c r="S5058" s="6">
        <v>1</v>
      </c>
      <c r="T5058" s="6"/>
      <c r="U5058" s="6">
        <v>2</v>
      </c>
      <c r="V5058" s="6" t="s">
        <v>1208</v>
      </c>
    </row>
    <row r="5059" spans="1:22" s="21" customFormat="1" ht="16.5">
      <c r="A5059" s="53">
        <v>100037221</v>
      </c>
      <c r="B5059" s="6">
        <v>1000011</v>
      </c>
      <c r="C5059" s="6">
        <v>1000022</v>
      </c>
      <c r="D5059">
        <v>174372</v>
      </c>
      <c r="E5059">
        <v>27394</v>
      </c>
      <c r="F5059">
        <v>20156</v>
      </c>
      <c r="G5059">
        <v>44433</v>
      </c>
      <c r="H5059" s="6">
        <v>9000</v>
      </c>
      <c r="I5059" s="6">
        <v>0</v>
      </c>
      <c r="J5059" s="6">
        <v>0</v>
      </c>
      <c r="K5059" s="6">
        <v>12000</v>
      </c>
      <c r="L5059" s="6">
        <v>0</v>
      </c>
      <c r="M5059" s="6">
        <v>0</v>
      </c>
      <c r="N5059" s="6">
        <v>0</v>
      </c>
      <c r="O5059">
        <v>1500492</v>
      </c>
      <c r="P5059">
        <v>1500491</v>
      </c>
      <c r="Q5059">
        <v>300049</v>
      </c>
      <c r="R5059" s="4">
        <v>1</v>
      </c>
      <c r="S5059" s="6">
        <v>1</v>
      </c>
      <c r="T5059" s="6"/>
      <c r="U5059" s="6">
        <v>2</v>
      </c>
      <c r="V5059" s="6" t="s">
        <v>1208</v>
      </c>
    </row>
    <row r="5060" spans="1:22" s="21" customFormat="1" ht="16.5">
      <c r="A5060" s="53">
        <v>100037222</v>
      </c>
      <c r="B5060" s="6">
        <v>1000011</v>
      </c>
      <c r="C5060" s="6">
        <v>1000022</v>
      </c>
      <c r="D5060">
        <v>232496</v>
      </c>
      <c r="E5060">
        <v>46467</v>
      </c>
      <c r="F5060">
        <v>46975</v>
      </c>
      <c r="G5060">
        <v>44433</v>
      </c>
      <c r="H5060" s="6">
        <v>9000</v>
      </c>
      <c r="I5060" s="6">
        <v>0</v>
      </c>
      <c r="J5060" s="6">
        <v>0</v>
      </c>
      <c r="K5060" s="6">
        <v>12000</v>
      </c>
      <c r="L5060" s="6">
        <v>0</v>
      </c>
      <c r="M5060" s="6">
        <v>0</v>
      </c>
      <c r="N5060" s="6">
        <v>0</v>
      </c>
      <c r="O5060">
        <v>1500492</v>
      </c>
      <c r="P5060">
        <v>1500491</v>
      </c>
      <c r="Q5060">
        <v>300049</v>
      </c>
      <c r="R5060" s="4">
        <v>1</v>
      </c>
      <c r="S5060" s="6">
        <v>1</v>
      </c>
      <c r="T5060" s="6"/>
      <c r="U5060" s="6">
        <v>2</v>
      </c>
      <c r="V5060" s="6" t="s">
        <v>1208</v>
      </c>
    </row>
    <row r="5061" spans="1:22" s="21" customFormat="1" ht="16.5">
      <c r="A5061" s="53">
        <v>100037223</v>
      </c>
      <c r="B5061" s="6">
        <v>1000011</v>
      </c>
      <c r="C5061" s="6">
        <v>1000022</v>
      </c>
      <c r="D5061">
        <v>278994</v>
      </c>
      <c r="E5061">
        <v>27394</v>
      </c>
      <c r="F5061">
        <v>20156</v>
      </c>
      <c r="G5061">
        <v>16313</v>
      </c>
      <c r="H5061" s="6">
        <v>9000</v>
      </c>
      <c r="I5061" s="6">
        <v>0</v>
      </c>
      <c r="J5061" s="6">
        <v>0</v>
      </c>
      <c r="K5061" s="6">
        <v>12000</v>
      </c>
      <c r="L5061" s="6">
        <v>0</v>
      </c>
      <c r="M5061" s="6">
        <v>0</v>
      </c>
      <c r="N5061" s="6">
        <v>0</v>
      </c>
      <c r="O5061">
        <v>1500492</v>
      </c>
      <c r="P5061">
        <v>1500491</v>
      </c>
      <c r="Q5061">
        <v>300049</v>
      </c>
      <c r="R5061" s="4">
        <v>1</v>
      </c>
      <c r="S5061" s="6">
        <v>1</v>
      </c>
      <c r="T5061" s="6"/>
      <c r="U5061" s="6">
        <v>2</v>
      </c>
      <c r="V5061" s="6" t="s">
        <v>1208</v>
      </c>
    </row>
    <row r="5062" spans="1:22" s="21" customFormat="1" ht="16.5">
      <c r="A5062" s="53">
        <v>100037224</v>
      </c>
      <c r="B5062" s="6">
        <v>1000011</v>
      </c>
      <c r="C5062" s="6">
        <v>1000032</v>
      </c>
      <c r="D5062">
        <v>116248</v>
      </c>
      <c r="E5062">
        <v>46467</v>
      </c>
      <c r="F5062">
        <v>46975</v>
      </c>
      <c r="G5062">
        <v>44433</v>
      </c>
      <c r="H5062" s="6">
        <v>9000</v>
      </c>
      <c r="I5062" s="6">
        <v>0</v>
      </c>
      <c r="J5062" s="6">
        <v>0</v>
      </c>
      <c r="K5062" s="6">
        <v>12000</v>
      </c>
      <c r="L5062" s="6">
        <v>0</v>
      </c>
      <c r="M5062" s="6">
        <v>0</v>
      </c>
      <c r="N5062" s="6">
        <v>0</v>
      </c>
      <c r="O5062">
        <v>1500512</v>
      </c>
      <c r="P5062">
        <v>1500511</v>
      </c>
      <c r="Q5062">
        <v>300051</v>
      </c>
      <c r="R5062" s="4">
        <v>3</v>
      </c>
      <c r="S5062" s="6">
        <v>1</v>
      </c>
      <c r="T5062" s="6"/>
      <c r="U5062" s="6">
        <v>2</v>
      </c>
      <c r="V5062" s="6" t="s">
        <v>1208</v>
      </c>
    </row>
    <row r="5063" spans="1:22" s="21" customFormat="1" ht="16.5">
      <c r="A5063" s="53">
        <v>100037225</v>
      </c>
      <c r="B5063" s="6">
        <v>1000041</v>
      </c>
      <c r="C5063" s="6">
        <v>1000052</v>
      </c>
      <c r="D5063">
        <v>79127</v>
      </c>
      <c r="E5063">
        <v>44697</v>
      </c>
      <c r="F5063">
        <v>48238</v>
      </c>
      <c r="G5063">
        <v>45696</v>
      </c>
      <c r="H5063" s="6">
        <v>9000</v>
      </c>
      <c r="I5063" s="6">
        <v>0</v>
      </c>
      <c r="J5063" s="6">
        <v>0</v>
      </c>
      <c r="K5063" s="6">
        <v>12000</v>
      </c>
      <c r="L5063" s="6">
        <v>0</v>
      </c>
      <c r="M5063" s="6">
        <v>0</v>
      </c>
      <c r="N5063" s="6">
        <v>0</v>
      </c>
      <c r="O5063">
        <v>1500502</v>
      </c>
      <c r="P5063">
        <v>1500501</v>
      </c>
      <c r="Q5063">
        <v>300050</v>
      </c>
      <c r="R5063" s="4">
        <v>2</v>
      </c>
      <c r="S5063" s="6">
        <v>1</v>
      </c>
      <c r="T5063" s="6"/>
      <c r="U5063" s="6">
        <v>2</v>
      </c>
      <c r="V5063" s="6" t="s">
        <v>1208</v>
      </c>
    </row>
    <row r="5064" spans="1:22" s="21" customFormat="1" ht="16.5">
      <c r="A5064" s="53">
        <v>100037226</v>
      </c>
      <c r="B5064" s="6">
        <v>1000011</v>
      </c>
      <c r="C5064" s="6">
        <v>1000121</v>
      </c>
      <c r="D5064">
        <v>79127</v>
      </c>
      <c r="E5064">
        <v>44697</v>
      </c>
      <c r="F5064">
        <v>48238</v>
      </c>
      <c r="G5064">
        <v>45696</v>
      </c>
      <c r="H5064" s="6">
        <v>9000</v>
      </c>
      <c r="I5064" s="6">
        <v>0</v>
      </c>
      <c r="J5064" s="6">
        <v>0</v>
      </c>
      <c r="K5064" s="6">
        <v>12000</v>
      </c>
      <c r="L5064" s="6">
        <v>0</v>
      </c>
      <c r="M5064" s="6">
        <v>0</v>
      </c>
      <c r="N5064" s="6">
        <v>0</v>
      </c>
      <c r="O5064">
        <v>1500522</v>
      </c>
      <c r="P5064">
        <v>1500521</v>
      </c>
      <c r="Q5064">
        <v>300052</v>
      </c>
      <c r="R5064" s="4">
        <v>4</v>
      </c>
      <c r="S5064" s="6">
        <v>1</v>
      </c>
      <c r="T5064" s="6"/>
      <c r="U5064" s="6">
        <v>2</v>
      </c>
      <c r="V5064" s="6" t="s">
        <v>1208</v>
      </c>
    </row>
    <row r="5065" spans="1:22" s="21" customFormat="1" ht="16.5">
      <c r="A5065" s="53">
        <v>100037231</v>
      </c>
      <c r="B5065" s="6">
        <v>1000011</v>
      </c>
      <c r="C5065" s="6">
        <v>1000022</v>
      </c>
      <c r="D5065">
        <v>195721</v>
      </c>
      <c r="E5065">
        <v>27421</v>
      </c>
      <c r="F5065">
        <v>23713</v>
      </c>
      <c r="G5065">
        <v>49874</v>
      </c>
      <c r="H5065" s="6">
        <v>9000</v>
      </c>
      <c r="I5065" s="6">
        <v>0</v>
      </c>
      <c r="J5065" s="6">
        <v>0</v>
      </c>
      <c r="K5065" s="6">
        <v>12000</v>
      </c>
      <c r="L5065" s="6">
        <v>0</v>
      </c>
      <c r="M5065" s="6">
        <v>0</v>
      </c>
      <c r="N5065" s="6">
        <v>0</v>
      </c>
      <c r="O5065">
        <v>1500492</v>
      </c>
      <c r="P5065">
        <v>1500491</v>
      </c>
      <c r="Q5065">
        <v>300049</v>
      </c>
      <c r="R5065" s="4">
        <v>1</v>
      </c>
      <c r="S5065" s="6">
        <v>1</v>
      </c>
      <c r="T5065" s="6"/>
      <c r="U5065" s="6">
        <v>2</v>
      </c>
      <c r="V5065" s="6" t="s">
        <v>1208</v>
      </c>
    </row>
    <row r="5066" spans="1:22" s="21" customFormat="1" ht="16.5">
      <c r="A5066" s="53">
        <v>100037232</v>
      </c>
      <c r="B5066" s="6">
        <v>1000011</v>
      </c>
      <c r="C5066" s="6">
        <v>1000022</v>
      </c>
      <c r="D5066">
        <v>260961</v>
      </c>
      <c r="E5066">
        <v>46585</v>
      </c>
      <c r="F5066">
        <v>52727</v>
      </c>
      <c r="G5066">
        <v>49874</v>
      </c>
      <c r="H5066" s="6">
        <v>9000</v>
      </c>
      <c r="I5066" s="6">
        <v>0</v>
      </c>
      <c r="J5066" s="6">
        <v>0</v>
      </c>
      <c r="K5066" s="6">
        <v>12000</v>
      </c>
      <c r="L5066" s="6">
        <v>0</v>
      </c>
      <c r="M5066" s="6">
        <v>0</v>
      </c>
      <c r="N5066" s="6">
        <v>0</v>
      </c>
      <c r="O5066">
        <v>1500492</v>
      </c>
      <c r="P5066">
        <v>1500491</v>
      </c>
      <c r="Q5066">
        <v>300049</v>
      </c>
      <c r="R5066" s="4">
        <v>1</v>
      </c>
      <c r="S5066" s="6">
        <v>1</v>
      </c>
      <c r="T5066" s="6"/>
      <c r="U5066" s="6">
        <v>2</v>
      </c>
      <c r="V5066" s="6" t="s">
        <v>1208</v>
      </c>
    </row>
    <row r="5067" spans="1:22" s="21" customFormat="1" ht="16.5">
      <c r="A5067" s="53">
        <v>100037233</v>
      </c>
      <c r="B5067" s="6">
        <v>1000011</v>
      </c>
      <c r="C5067" s="6">
        <v>1000022</v>
      </c>
      <c r="D5067">
        <v>313152</v>
      </c>
      <c r="E5067">
        <v>27421</v>
      </c>
      <c r="F5067">
        <v>23713</v>
      </c>
      <c r="G5067">
        <v>19192</v>
      </c>
      <c r="H5067" s="6">
        <v>9000</v>
      </c>
      <c r="I5067" s="6">
        <v>0</v>
      </c>
      <c r="J5067" s="6">
        <v>0</v>
      </c>
      <c r="K5067" s="6">
        <v>12000</v>
      </c>
      <c r="L5067" s="6">
        <v>0</v>
      </c>
      <c r="M5067" s="6">
        <v>0</v>
      </c>
      <c r="N5067" s="6">
        <v>0</v>
      </c>
      <c r="O5067">
        <v>1500492</v>
      </c>
      <c r="P5067">
        <v>1500491</v>
      </c>
      <c r="Q5067">
        <v>300049</v>
      </c>
      <c r="R5067" s="4">
        <v>1</v>
      </c>
      <c r="S5067" s="6">
        <v>1</v>
      </c>
      <c r="T5067" s="6"/>
      <c r="U5067" s="6">
        <v>2</v>
      </c>
      <c r="V5067" s="6" t="s">
        <v>1208</v>
      </c>
    </row>
    <row r="5068" spans="1:22" s="21" customFormat="1" ht="16.5">
      <c r="A5068" s="53">
        <v>100037234</v>
      </c>
      <c r="B5068" s="6">
        <v>1000011</v>
      </c>
      <c r="C5068" s="6">
        <v>1000032</v>
      </c>
      <c r="D5068">
        <v>130480</v>
      </c>
      <c r="E5068">
        <v>46585</v>
      </c>
      <c r="F5068">
        <v>52727</v>
      </c>
      <c r="G5068">
        <v>49874</v>
      </c>
      <c r="H5068" s="6">
        <v>9000</v>
      </c>
      <c r="I5068" s="6">
        <v>0</v>
      </c>
      <c r="J5068" s="6">
        <v>0</v>
      </c>
      <c r="K5068" s="6">
        <v>12000</v>
      </c>
      <c r="L5068" s="6">
        <v>0</v>
      </c>
      <c r="M5068" s="6">
        <v>0</v>
      </c>
      <c r="N5068" s="6">
        <v>0</v>
      </c>
      <c r="O5068">
        <v>1500512</v>
      </c>
      <c r="P5068">
        <v>1500511</v>
      </c>
      <c r="Q5068">
        <v>300051</v>
      </c>
      <c r="R5068" s="4">
        <v>3</v>
      </c>
      <c r="S5068" s="6">
        <v>1</v>
      </c>
      <c r="T5068" s="6"/>
      <c r="U5068" s="6">
        <v>2</v>
      </c>
      <c r="V5068" s="6" t="s">
        <v>1208</v>
      </c>
    </row>
    <row r="5069" spans="1:22" s="21" customFormat="1" ht="16.5">
      <c r="A5069" s="53">
        <v>100037235</v>
      </c>
      <c r="B5069" s="6">
        <v>1000041</v>
      </c>
      <c r="C5069" s="6">
        <v>1000052</v>
      </c>
      <c r="D5069">
        <v>88815</v>
      </c>
      <c r="E5069">
        <v>44815</v>
      </c>
      <c r="F5069">
        <v>54145</v>
      </c>
      <c r="G5069">
        <v>51291</v>
      </c>
      <c r="H5069" s="6">
        <v>9000</v>
      </c>
      <c r="I5069" s="6">
        <v>0</v>
      </c>
      <c r="J5069" s="6">
        <v>0</v>
      </c>
      <c r="K5069" s="6">
        <v>12000</v>
      </c>
      <c r="L5069" s="6">
        <v>0</v>
      </c>
      <c r="M5069" s="6">
        <v>0</v>
      </c>
      <c r="N5069" s="6">
        <v>0</v>
      </c>
      <c r="O5069">
        <v>1500502</v>
      </c>
      <c r="P5069">
        <v>1500501</v>
      </c>
      <c r="Q5069">
        <v>300050</v>
      </c>
      <c r="R5069" s="4">
        <v>2</v>
      </c>
      <c r="S5069" s="6">
        <v>1</v>
      </c>
      <c r="T5069" s="6"/>
      <c r="U5069" s="6">
        <v>2</v>
      </c>
      <c r="V5069" s="6" t="s">
        <v>1208</v>
      </c>
    </row>
    <row r="5070" spans="1:22" s="21" customFormat="1" ht="16.5">
      <c r="A5070" s="53">
        <v>100037236</v>
      </c>
      <c r="B5070" s="6">
        <v>1000011</v>
      </c>
      <c r="C5070" s="6">
        <v>1000121</v>
      </c>
      <c r="D5070">
        <v>88815</v>
      </c>
      <c r="E5070">
        <v>44815</v>
      </c>
      <c r="F5070">
        <v>54145</v>
      </c>
      <c r="G5070">
        <v>51291</v>
      </c>
      <c r="H5070" s="6">
        <v>9000</v>
      </c>
      <c r="I5070" s="6">
        <v>0</v>
      </c>
      <c r="J5070" s="6">
        <v>0</v>
      </c>
      <c r="K5070" s="6">
        <v>12000</v>
      </c>
      <c r="L5070" s="6">
        <v>0</v>
      </c>
      <c r="M5070" s="6">
        <v>0</v>
      </c>
      <c r="N5070" s="6">
        <v>0</v>
      </c>
      <c r="O5070">
        <v>1500522</v>
      </c>
      <c r="P5070">
        <v>1500521</v>
      </c>
      <c r="Q5070">
        <v>300052</v>
      </c>
      <c r="R5070" s="4">
        <v>4</v>
      </c>
      <c r="S5070" s="6">
        <v>1</v>
      </c>
      <c r="T5070" s="6"/>
      <c r="U5070" s="6">
        <v>2</v>
      </c>
      <c r="V5070" s="6" t="s">
        <v>1208</v>
      </c>
    </row>
    <row r="5071" spans="1:22" s="21" customFormat="1" ht="16.5">
      <c r="A5071" s="53">
        <v>100037311</v>
      </c>
      <c r="B5071" s="6">
        <v>1000011</v>
      </c>
      <c r="C5071" s="6">
        <v>1000022</v>
      </c>
      <c r="D5071">
        <v>174372</v>
      </c>
      <c r="E5071">
        <v>27449</v>
      </c>
      <c r="F5071">
        <v>20156</v>
      </c>
      <c r="G5071">
        <v>44433</v>
      </c>
      <c r="H5071" s="6">
        <v>9000</v>
      </c>
      <c r="I5071" s="6">
        <v>0</v>
      </c>
      <c r="J5071" s="6">
        <v>0</v>
      </c>
      <c r="K5071" s="6">
        <v>12000</v>
      </c>
      <c r="L5071" s="6">
        <v>0</v>
      </c>
      <c r="M5071" s="6">
        <v>0</v>
      </c>
      <c r="N5071" s="6">
        <v>0</v>
      </c>
      <c r="O5071">
        <v>1500492</v>
      </c>
      <c r="P5071">
        <v>1500491</v>
      </c>
      <c r="Q5071">
        <v>300049</v>
      </c>
      <c r="R5071" s="4">
        <v>1</v>
      </c>
      <c r="S5071" s="6">
        <v>1</v>
      </c>
      <c r="T5071" s="6"/>
      <c r="U5071" s="6">
        <v>2</v>
      </c>
      <c r="V5071" s="6" t="s">
        <v>1208</v>
      </c>
    </row>
    <row r="5072" spans="1:22" s="21" customFormat="1" ht="16.5">
      <c r="A5072" s="53">
        <v>100037312</v>
      </c>
      <c r="B5072" s="6">
        <v>1000011</v>
      </c>
      <c r="C5072" s="6">
        <v>1000022</v>
      </c>
      <c r="D5072">
        <v>232496</v>
      </c>
      <c r="E5072">
        <v>46704</v>
      </c>
      <c r="F5072">
        <v>46975</v>
      </c>
      <c r="G5072">
        <v>44433</v>
      </c>
      <c r="H5072" s="6">
        <v>9000</v>
      </c>
      <c r="I5072" s="6">
        <v>0</v>
      </c>
      <c r="J5072" s="6">
        <v>0</v>
      </c>
      <c r="K5072" s="6">
        <v>12000</v>
      </c>
      <c r="L5072" s="6">
        <v>0</v>
      </c>
      <c r="M5072" s="6">
        <v>0</v>
      </c>
      <c r="N5072" s="6">
        <v>0</v>
      </c>
      <c r="O5072">
        <v>1500492</v>
      </c>
      <c r="P5072">
        <v>1500491</v>
      </c>
      <c r="Q5072">
        <v>300049</v>
      </c>
      <c r="R5072" s="4">
        <v>1</v>
      </c>
      <c r="S5072" s="6">
        <v>1</v>
      </c>
      <c r="T5072" s="6"/>
      <c r="U5072" s="6">
        <v>2</v>
      </c>
      <c r="V5072" s="6" t="s">
        <v>1208</v>
      </c>
    </row>
    <row r="5073" spans="1:22" s="21" customFormat="1" ht="16.5">
      <c r="A5073" s="53">
        <v>100037313</v>
      </c>
      <c r="B5073" s="6">
        <v>1000011</v>
      </c>
      <c r="C5073" s="6">
        <v>1000022</v>
      </c>
      <c r="D5073">
        <v>278994</v>
      </c>
      <c r="E5073">
        <v>27449</v>
      </c>
      <c r="F5073">
        <v>20156</v>
      </c>
      <c r="G5073">
        <v>16313</v>
      </c>
      <c r="H5073" s="6">
        <v>9000</v>
      </c>
      <c r="I5073" s="6">
        <v>0</v>
      </c>
      <c r="J5073" s="6">
        <v>0</v>
      </c>
      <c r="K5073" s="6">
        <v>12000</v>
      </c>
      <c r="L5073" s="6">
        <v>0</v>
      </c>
      <c r="M5073" s="6">
        <v>0</v>
      </c>
      <c r="N5073" s="6">
        <v>0</v>
      </c>
      <c r="O5073">
        <v>1500492</v>
      </c>
      <c r="P5073">
        <v>1500491</v>
      </c>
      <c r="Q5073">
        <v>300049</v>
      </c>
      <c r="R5073" s="4">
        <v>1</v>
      </c>
      <c r="S5073" s="6">
        <v>1</v>
      </c>
      <c r="T5073" s="6"/>
      <c r="U5073" s="6">
        <v>2</v>
      </c>
      <c r="V5073" s="6" t="s">
        <v>1208</v>
      </c>
    </row>
    <row r="5074" spans="1:22" s="21" customFormat="1" ht="16.5">
      <c r="A5074" s="53">
        <v>100037314</v>
      </c>
      <c r="B5074" s="6">
        <v>1000011</v>
      </c>
      <c r="C5074" s="6">
        <v>1000032</v>
      </c>
      <c r="D5074">
        <v>116248</v>
      </c>
      <c r="E5074">
        <v>46704</v>
      </c>
      <c r="F5074">
        <v>46975</v>
      </c>
      <c r="G5074">
        <v>44433</v>
      </c>
      <c r="H5074" s="6">
        <v>9000</v>
      </c>
      <c r="I5074" s="6">
        <v>0</v>
      </c>
      <c r="J5074" s="6">
        <v>0</v>
      </c>
      <c r="K5074" s="6">
        <v>12000</v>
      </c>
      <c r="L5074" s="6">
        <v>0</v>
      </c>
      <c r="M5074" s="6">
        <v>0</v>
      </c>
      <c r="N5074" s="6">
        <v>0</v>
      </c>
      <c r="O5074">
        <v>1500512</v>
      </c>
      <c r="P5074">
        <v>1500511</v>
      </c>
      <c r="Q5074">
        <v>300051</v>
      </c>
      <c r="R5074" s="4">
        <v>3</v>
      </c>
      <c r="S5074" s="6">
        <v>1</v>
      </c>
      <c r="T5074" s="6"/>
      <c r="U5074" s="6">
        <v>2</v>
      </c>
      <c r="V5074" s="6" t="s">
        <v>1208</v>
      </c>
    </row>
    <row r="5075" spans="1:22" s="21" customFormat="1" ht="16.5">
      <c r="A5075" s="53">
        <v>100037315</v>
      </c>
      <c r="B5075" s="6">
        <v>1000041</v>
      </c>
      <c r="C5075" s="6">
        <v>1000052</v>
      </c>
      <c r="D5075">
        <v>79127</v>
      </c>
      <c r="E5075">
        <v>44934</v>
      </c>
      <c r="F5075">
        <v>48238</v>
      </c>
      <c r="G5075">
        <v>45696</v>
      </c>
      <c r="H5075" s="6">
        <v>9000</v>
      </c>
      <c r="I5075" s="6">
        <v>0</v>
      </c>
      <c r="J5075" s="6">
        <v>0</v>
      </c>
      <c r="K5075" s="6">
        <v>12000</v>
      </c>
      <c r="L5075" s="6">
        <v>0</v>
      </c>
      <c r="M5075" s="6">
        <v>0</v>
      </c>
      <c r="N5075" s="6">
        <v>0</v>
      </c>
      <c r="O5075">
        <v>1500502</v>
      </c>
      <c r="P5075">
        <v>1500501</v>
      </c>
      <c r="Q5075">
        <v>300050</v>
      </c>
      <c r="R5075" s="4">
        <v>2</v>
      </c>
      <c r="S5075" s="6">
        <v>1</v>
      </c>
      <c r="T5075" s="6"/>
      <c r="U5075" s="6">
        <v>2</v>
      </c>
      <c r="V5075" s="6" t="s">
        <v>1208</v>
      </c>
    </row>
    <row r="5076" spans="1:22" s="21" customFormat="1" ht="16.5">
      <c r="A5076" s="53">
        <v>100037316</v>
      </c>
      <c r="B5076" s="6">
        <v>1000011</v>
      </c>
      <c r="C5076" s="6">
        <v>1000121</v>
      </c>
      <c r="D5076">
        <v>79127</v>
      </c>
      <c r="E5076">
        <v>44934</v>
      </c>
      <c r="F5076">
        <v>48238</v>
      </c>
      <c r="G5076">
        <v>45696</v>
      </c>
      <c r="H5076" s="6">
        <v>9000</v>
      </c>
      <c r="I5076" s="6">
        <v>0</v>
      </c>
      <c r="J5076" s="6">
        <v>0</v>
      </c>
      <c r="K5076" s="6">
        <v>12000</v>
      </c>
      <c r="L5076" s="6">
        <v>0</v>
      </c>
      <c r="M5076" s="6">
        <v>0</v>
      </c>
      <c r="N5076" s="6">
        <v>0</v>
      </c>
      <c r="O5076">
        <v>1500522</v>
      </c>
      <c r="P5076">
        <v>1500521</v>
      </c>
      <c r="Q5076">
        <v>300052</v>
      </c>
      <c r="R5076" s="4">
        <v>4</v>
      </c>
      <c r="S5076" s="6">
        <v>1</v>
      </c>
      <c r="T5076" s="6"/>
      <c r="U5076" s="6">
        <v>2</v>
      </c>
      <c r="V5076" s="6" t="s">
        <v>1208</v>
      </c>
    </row>
    <row r="5077" spans="1:22" s="21" customFormat="1" ht="16.5">
      <c r="A5077" s="53">
        <v>100037321</v>
      </c>
      <c r="B5077" s="6">
        <v>1000011</v>
      </c>
      <c r="C5077" s="6">
        <v>1000022</v>
      </c>
      <c r="D5077">
        <v>181486</v>
      </c>
      <c r="E5077">
        <v>27477</v>
      </c>
      <c r="F5077">
        <v>21342</v>
      </c>
      <c r="G5077">
        <v>46246</v>
      </c>
      <c r="H5077" s="6">
        <v>9000</v>
      </c>
      <c r="I5077" s="6">
        <v>0</v>
      </c>
      <c r="J5077" s="6">
        <v>0</v>
      </c>
      <c r="K5077" s="6">
        <v>12000</v>
      </c>
      <c r="L5077" s="6">
        <v>0</v>
      </c>
      <c r="M5077" s="6">
        <v>0</v>
      </c>
      <c r="N5077" s="6">
        <v>0</v>
      </c>
      <c r="O5077">
        <v>1500492</v>
      </c>
      <c r="P5077">
        <v>1500491</v>
      </c>
      <c r="Q5077">
        <v>300049</v>
      </c>
      <c r="R5077" s="4">
        <v>1</v>
      </c>
      <c r="S5077" s="6">
        <v>1</v>
      </c>
      <c r="T5077" s="6"/>
      <c r="U5077" s="6">
        <v>2</v>
      </c>
      <c r="V5077" s="6" t="s">
        <v>1208</v>
      </c>
    </row>
    <row r="5078" spans="1:22" s="21" customFormat="1" ht="16.5">
      <c r="A5078" s="53">
        <v>100037322</v>
      </c>
      <c r="B5078" s="6">
        <v>1000011</v>
      </c>
      <c r="C5078" s="6">
        <v>1000022</v>
      </c>
      <c r="D5078">
        <v>241983</v>
      </c>
      <c r="E5078">
        <v>46822</v>
      </c>
      <c r="F5078">
        <v>48892</v>
      </c>
      <c r="G5078">
        <v>46246</v>
      </c>
      <c r="H5078" s="6">
        <v>9000</v>
      </c>
      <c r="I5078" s="6">
        <v>0</v>
      </c>
      <c r="J5078" s="6">
        <v>0</v>
      </c>
      <c r="K5078" s="6">
        <v>12000</v>
      </c>
      <c r="L5078" s="6">
        <v>0</v>
      </c>
      <c r="M5078" s="6">
        <v>0</v>
      </c>
      <c r="N5078" s="6">
        <v>0</v>
      </c>
      <c r="O5078">
        <v>1500492</v>
      </c>
      <c r="P5078">
        <v>1500491</v>
      </c>
      <c r="Q5078">
        <v>300049</v>
      </c>
      <c r="R5078" s="4">
        <v>1</v>
      </c>
      <c r="S5078" s="6">
        <v>1</v>
      </c>
      <c r="T5078" s="6"/>
      <c r="U5078" s="6">
        <v>2</v>
      </c>
      <c r="V5078" s="6" t="s">
        <v>1208</v>
      </c>
    </row>
    <row r="5079" spans="1:22" s="21" customFormat="1" ht="16.5">
      <c r="A5079" s="53">
        <v>100037323</v>
      </c>
      <c r="B5079" s="6">
        <v>1000011</v>
      </c>
      <c r="C5079" s="6">
        <v>1000022</v>
      </c>
      <c r="D5079">
        <v>290378</v>
      </c>
      <c r="E5079">
        <v>27477</v>
      </c>
      <c r="F5079">
        <v>21342</v>
      </c>
      <c r="G5079">
        <v>17273</v>
      </c>
      <c r="H5079" s="6">
        <v>9000</v>
      </c>
      <c r="I5079" s="6">
        <v>0</v>
      </c>
      <c r="J5079" s="6">
        <v>0</v>
      </c>
      <c r="K5079" s="6">
        <v>12000</v>
      </c>
      <c r="L5079" s="6">
        <v>0</v>
      </c>
      <c r="M5079" s="6">
        <v>0</v>
      </c>
      <c r="N5079" s="6">
        <v>0</v>
      </c>
      <c r="O5079">
        <v>1500492</v>
      </c>
      <c r="P5079">
        <v>1500491</v>
      </c>
      <c r="Q5079">
        <v>300049</v>
      </c>
      <c r="R5079" s="4">
        <v>1</v>
      </c>
      <c r="S5079" s="6">
        <v>1</v>
      </c>
      <c r="T5079" s="6"/>
      <c r="U5079" s="6">
        <v>2</v>
      </c>
      <c r="V5079" s="6" t="s">
        <v>1208</v>
      </c>
    </row>
    <row r="5080" spans="1:22" s="21" customFormat="1" ht="16.5">
      <c r="A5080" s="53">
        <v>100037324</v>
      </c>
      <c r="B5080" s="6">
        <v>1000011</v>
      </c>
      <c r="C5080" s="6">
        <v>1000032</v>
      </c>
      <c r="D5080">
        <v>120991</v>
      </c>
      <c r="E5080">
        <v>46822</v>
      </c>
      <c r="F5080">
        <v>48892</v>
      </c>
      <c r="G5080">
        <v>46246</v>
      </c>
      <c r="H5080" s="6">
        <v>9000</v>
      </c>
      <c r="I5080" s="6">
        <v>0</v>
      </c>
      <c r="J5080" s="6">
        <v>0</v>
      </c>
      <c r="K5080" s="6">
        <v>12000</v>
      </c>
      <c r="L5080" s="6">
        <v>0</v>
      </c>
      <c r="M5080" s="6">
        <v>0</v>
      </c>
      <c r="N5080" s="6">
        <v>0</v>
      </c>
      <c r="O5080">
        <v>1500512</v>
      </c>
      <c r="P5080">
        <v>1500511</v>
      </c>
      <c r="Q5080">
        <v>300051</v>
      </c>
      <c r="R5080" s="4">
        <v>3</v>
      </c>
      <c r="S5080" s="6">
        <v>1</v>
      </c>
      <c r="T5080" s="6"/>
      <c r="U5080" s="6">
        <v>2</v>
      </c>
      <c r="V5080" s="6" t="s">
        <v>1208</v>
      </c>
    </row>
    <row r="5081" spans="1:22" s="21" customFormat="1" ht="16.5">
      <c r="A5081" s="53">
        <v>100037325</v>
      </c>
      <c r="B5081" s="6">
        <v>1000041</v>
      </c>
      <c r="C5081" s="6">
        <v>1000052</v>
      </c>
      <c r="D5081">
        <v>82356</v>
      </c>
      <c r="E5081">
        <v>45052</v>
      </c>
      <c r="F5081">
        <v>50207</v>
      </c>
      <c r="G5081">
        <v>47561</v>
      </c>
      <c r="H5081" s="6">
        <v>9000</v>
      </c>
      <c r="I5081" s="6">
        <v>0</v>
      </c>
      <c r="J5081" s="6">
        <v>0</v>
      </c>
      <c r="K5081" s="6">
        <v>12000</v>
      </c>
      <c r="L5081" s="6">
        <v>0</v>
      </c>
      <c r="M5081" s="6">
        <v>0</v>
      </c>
      <c r="N5081" s="6">
        <v>0</v>
      </c>
      <c r="O5081">
        <v>1500502</v>
      </c>
      <c r="P5081">
        <v>1500501</v>
      </c>
      <c r="Q5081">
        <v>300050</v>
      </c>
      <c r="R5081" s="4">
        <v>2</v>
      </c>
      <c r="S5081" s="6">
        <v>1</v>
      </c>
      <c r="T5081" s="6"/>
      <c r="U5081" s="6">
        <v>2</v>
      </c>
      <c r="V5081" s="6" t="s">
        <v>1208</v>
      </c>
    </row>
    <row r="5082" spans="1:22" s="21" customFormat="1" ht="16.5">
      <c r="A5082" s="53">
        <v>100037326</v>
      </c>
      <c r="B5082" s="6">
        <v>1000011</v>
      </c>
      <c r="C5082" s="6">
        <v>1000121</v>
      </c>
      <c r="D5082">
        <v>82356</v>
      </c>
      <c r="E5082">
        <v>45052</v>
      </c>
      <c r="F5082">
        <v>50207</v>
      </c>
      <c r="G5082">
        <v>47561</v>
      </c>
      <c r="H5082" s="6">
        <v>9000</v>
      </c>
      <c r="I5082" s="6">
        <v>0</v>
      </c>
      <c r="J5082" s="6">
        <v>0</v>
      </c>
      <c r="K5082" s="6">
        <v>12000</v>
      </c>
      <c r="L5082" s="6">
        <v>0</v>
      </c>
      <c r="M5082" s="6">
        <v>0</v>
      </c>
      <c r="N5082" s="6">
        <v>0</v>
      </c>
      <c r="O5082">
        <v>1500522</v>
      </c>
      <c r="P5082">
        <v>1500521</v>
      </c>
      <c r="Q5082">
        <v>300052</v>
      </c>
      <c r="R5082" s="4">
        <v>4</v>
      </c>
      <c r="S5082" s="6">
        <v>1</v>
      </c>
      <c r="T5082" s="6"/>
      <c r="U5082" s="6">
        <v>2</v>
      </c>
      <c r="V5082" s="6" t="s">
        <v>1208</v>
      </c>
    </row>
    <row r="5083" spans="1:22" s="21" customFormat="1" ht="16.5">
      <c r="A5083" s="53">
        <v>100037331</v>
      </c>
      <c r="B5083" s="6">
        <v>1000011</v>
      </c>
      <c r="C5083" s="6">
        <v>1000022</v>
      </c>
      <c r="D5083">
        <v>204618</v>
      </c>
      <c r="E5083">
        <v>27505</v>
      </c>
      <c r="F5083">
        <v>25195</v>
      </c>
      <c r="G5083">
        <v>52141</v>
      </c>
      <c r="H5083" s="6">
        <v>9000</v>
      </c>
      <c r="I5083" s="6">
        <v>0</v>
      </c>
      <c r="J5083" s="6">
        <v>0</v>
      </c>
      <c r="K5083" s="6">
        <v>12000</v>
      </c>
      <c r="L5083" s="6">
        <v>0</v>
      </c>
      <c r="M5083" s="6">
        <v>0</v>
      </c>
      <c r="N5083" s="6">
        <v>0</v>
      </c>
      <c r="O5083">
        <v>1500492</v>
      </c>
      <c r="P5083">
        <v>1500491</v>
      </c>
      <c r="Q5083">
        <v>300049</v>
      </c>
      <c r="R5083" s="4">
        <v>1</v>
      </c>
      <c r="S5083" s="6">
        <v>1</v>
      </c>
      <c r="T5083" s="6"/>
      <c r="U5083" s="6">
        <v>2</v>
      </c>
      <c r="V5083" s="6" t="s">
        <v>1208</v>
      </c>
    </row>
    <row r="5084" spans="1:22" s="21" customFormat="1" ht="16.5">
      <c r="A5084" s="53">
        <v>100037332</v>
      </c>
      <c r="B5084" s="6">
        <v>1000011</v>
      </c>
      <c r="C5084" s="6">
        <v>1000022</v>
      </c>
      <c r="D5084">
        <v>272824</v>
      </c>
      <c r="E5084">
        <v>46941</v>
      </c>
      <c r="F5084">
        <v>55124</v>
      </c>
      <c r="G5084">
        <v>52141</v>
      </c>
      <c r="H5084" s="6">
        <v>9000</v>
      </c>
      <c r="I5084" s="6">
        <v>0</v>
      </c>
      <c r="J5084" s="6">
        <v>0</v>
      </c>
      <c r="K5084" s="6">
        <v>12000</v>
      </c>
      <c r="L5084" s="6">
        <v>0</v>
      </c>
      <c r="M5084" s="6">
        <v>0</v>
      </c>
      <c r="N5084" s="6">
        <v>0</v>
      </c>
      <c r="O5084">
        <v>1500492</v>
      </c>
      <c r="P5084">
        <v>1500491</v>
      </c>
      <c r="Q5084">
        <v>300049</v>
      </c>
      <c r="R5084" s="4">
        <v>1</v>
      </c>
      <c r="S5084" s="6">
        <v>1</v>
      </c>
      <c r="T5084" s="6"/>
      <c r="U5084" s="6">
        <v>2</v>
      </c>
      <c r="V5084" s="6" t="s">
        <v>1208</v>
      </c>
    </row>
    <row r="5085" spans="1:22" s="21" customFormat="1" ht="16.5">
      <c r="A5085" s="53">
        <v>100037333</v>
      </c>
      <c r="B5085" s="6">
        <v>1000011</v>
      </c>
      <c r="C5085" s="6">
        <v>1000022</v>
      </c>
      <c r="D5085">
        <v>327387</v>
      </c>
      <c r="E5085">
        <v>27505</v>
      </c>
      <c r="F5085">
        <v>25195</v>
      </c>
      <c r="G5085">
        <v>20392</v>
      </c>
      <c r="H5085" s="6">
        <v>9000</v>
      </c>
      <c r="I5085" s="6">
        <v>0</v>
      </c>
      <c r="J5085" s="6">
        <v>0</v>
      </c>
      <c r="K5085" s="6">
        <v>12000</v>
      </c>
      <c r="L5085" s="6">
        <v>0</v>
      </c>
      <c r="M5085" s="6">
        <v>0</v>
      </c>
      <c r="N5085" s="6">
        <v>0</v>
      </c>
      <c r="O5085">
        <v>1500492</v>
      </c>
      <c r="P5085">
        <v>1500491</v>
      </c>
      <c r="Q5085">
        <v>300049</v>
      </c>
      <c r="R5085" s="4">
        <v>1</v>
      </c>
      <c r="S5085" s="6">
        <v>1</v>
      </c>
      <c r="T5085" s="6"/>
      <c r="U5085" s="6">
        <v>2</v>
      </c>
      <c r="V5085" s="6" t="s">
        <v>1208</v>
      </c>
    </row>
    <row r="5086" spans="1:22" s="21" customFormat="1" ht="16.5">
      <c r="A5086" s="53">
        <v>100037334</v>
      </c>
      <c r="B5086" s="6">
        <v>1000011</v>
      </c>
      <c r="C5086" s="6">
        <v>1000032</v>
      </c>
      <c r="D5086">
        <v>136412</v>
      </c>
      <c r="E5086">
        <v>46941</v>
      </c>
      <c r="F5086">
        <v>55124</v>
      </c>
      <c r="G5086">
        <v>52141</v>
      </c>
      <c r="H5086" s="6">
        <v>9000</v>
      </c>
      <c r="I5086" s="6">
        <v>0</v>
      </c>
      <c r="J5086" s="6">
        <v>0</v>
      </c>
      <c r="K5086" s="6">
        <v>12000</v>
      </c>
      <c r="L5086" s="6">
        <v>0</v>
      </c>
      <c r="M5086" s="6">
        <v>0</v>
      </c>
      <c r="N5086" s="6">
        <v>0</v>
      </c>
      <c r="O5086">
        <v>1500512</v>
      </c>
      <c r="P5086">
        <v>1500511</v>
      </c>
      <c r="Q5086">
        <v>300051</v>
      </c>
      <c r="R5086" s="4">
        <v>3</v>
      </c>
      <c r="S5086" s="6">
        <v>1</v>
      </c>
      <c r="T5086" s="6"/>
      <c r="U5086" s="6">
        <v>2</v>
      </c>
      <c r="V5086" s="6" t="s">
        <v>1208</v>
      </c>
    </row>
    <row r="5087" spans="1:22" s="21" customFormat="1" ht="16.5">
      <c r="A5087" s="53">
        <v>100037335</v>
      </c>
      <c r="B5087" s="6">
        <v>1100181</v>
      </c>
      <c r="C5087" s="6">
        <v>1100182</v>
      </c>
      <c r="D5087">
        <v>92854</v>
      </c>
      <c r="E5087">
        <v>45170</v>
      </c>
      <c r="F5087">
        <v>56606</v>
      </c>
      <c r="G5087">
        <v>53623</v>
      </c>
      <c r="H5087" s="6">
        <v>9000</v>
      </c>
      <c r="I5087" s="6">
        <v>0</v>
      </c>
      <c r="J5087" s="6">
        <v>0</v>
      </c>
      <c r="K5087" s="6">
        <v>12000</v>
      </c>
      <c r="L5087" s="6">
        <v>0</v>
      </c>
      <c r="M5087" s="6">
        <v>0</v>
      </c>
      <c r="N5087" s="6">
        <v>0</v>
      </c>
      <c r="O5087">
        <v>1100182</v>
      </c>
      <c r="P5087">
        <v>1100181</v>
      </c>
      <c r="Q5087">
        <v>310018</v>
      </c>
      <c r="R5087" s="4">
        <v>4</v>
      </c>
      <c r="S5087" s="6">
        <v>1</v>
      </c>
      <c r="T5087" s="6"/>
      <c r="U5087" s="6">
        <v>2</v>
      </c>
      <c r="V5087" s="6" t="s">
        <v>1208</v>
      </c>
    </row>
    <row r="5088" spans="1:22" s="21" customFormat="1" ht="16.5">
      <c r="A5088" s="53">
        <v>100037336</v>
      </c>
      <c r="B5088" s="6">
        <v>1000011</v>
      </c>
      <c r="C5088" s="6">
        <v>1000121</v>
      </c>
      <c r="D5088">
        <v>92854</v>
      </c>
      <c r="E5088">
        <v>45170</v>
      </c>
      <c r="F5088">
        <v>56606</v>
      </c>
      <c r="G5088">
        <v>53623</v>
      </c>
      <c r="H5088" s="6">
        <v>9000</v>
      </c>
      <c r="I5088" s="6">
        <v>0</v>
      </c>
      <c r="J5088" s="6">
        <v>0</v>
      </c>
      <c r="K5088" s="6">
        <v>12000</v>
      </c>
      <c r="L5088" s="6">
        <v>0</v>
      </c>
      <c r="M5088" s="6">
        <v>0</v>
      </c>
      <c r="N5088" s="6">
        <v>0</v>
      </c>
      <c r="O5088">
        <v>1500522</v>
      </c>
      <c r="P5088">
        <v>1500521</v>
      </c>
      <c r="Q5088">
        <v>300052</v>
      </c>
      <c r="R5088" s="4">
        <v>4</v>
      </c>
      <c r="S5088" s="6">
        <v>1</v>
      </c>
      <c r="T5088" s="6"/>
      <c r="U5088" s="6">
        <v>2</v>
      </c>
      <c r="V5088" s="6" t="s">
        <v>1208</v>
      </c>
    </row>
    <row r="5089" spans="1:22" s="21" customFormat="1" ht="16.5">
      <c r="A5089" s="53">
        <v>100037411</v>
      </c>
      <c r="B5089" s="6">
        <v>1000011</v>
      </c>
      <c r="C5089" s="6">
        <v>1000022</v>
      </c>
      <c r="D5089">
        <v>181486</v>
      </c>
      <c r="E5089">
        <v>27533</v>
      </c>
      <c r="F5089">
        <v>21342</v>
      </c>
      <c r="G5089">
        <v>46246</v>
      </c>
      <c r="H5089" s="6">
        <v>9000</v>
      </c>
      <c r="I5089" s="6">
        <v>0</v>
      </c>
      <c r="J5089" s="6">
        <v>0</v>
      </c>
      <c r="K5089" s="6">
        <v>12000</v>
      </c>
      <c r="L5089" s="6">
        <v>0</v>
      </c>
      <c r="M5089" s="6">
        <v>0</v>
      </c>
      <c r="N5089" s="6">
        <v>0</v>
      </c>
      <c r="O5089">
        <v>1500492</v>
      </c>
      <c r="P5089">
        <v>1500491</v>
      </c>
      <c r="Q5089">
        <v>300049</v>
      </c>
      <c r="R5089" s="4">
        <v>1</v>
      </c>
      <c r="S5089" s="6">
        <v>1</v>
      </c>
      <c r="T5089" s="6"/>
      <c r="U5089" s="6">
        <v>2</v>
      </c>
      <c r="V5089" s="6" t="s">
        <v>1208</v>
      </c>
    </row>
    <row r="5090" spans="1:22" s="21" customFormat="1" ht="16.5">
      <c r="A5090" s="53">
        <v>100037412</v>
      </c>
      <c r="B5090" s="6">
        <v>1000011</v>
      </c>
      <c r="C5090" s="6">
        <v>1000022</v>
      </c>
      <c r="D5090">
        <v>241983</v>
      </c>
      <c r="E5090">
        <v>47059</v>
      </c>
      <c r="F5090">
        <v>48892</v>
      </c>
      <c r="G5090">
        <v>46246</v>
      </c>
      <c r="H5090" s="6">
        <v>9000</v>
      </c>
      <c r="I5090" s="6">
        <v>0</v>
      </c>
      <c r="J5090" s="6">
        <v>0</v>
      </c>
      <c r="K5090" s="6">
        <v>12000</v>
      </c>
      <c r="L5090" s="6">
        <v>0</v>
      </c>
      <c r="M5090" s="6">
        <v>0</v>
      </c>
      <c r="N5090" s="6">
        <v>0</v>
      </c>
      <c r="O5090">
        <v>1500492</v>
      </c>
      <c r="P5090">
        <v>1500491</v>
      </c>
      <c r="Q5090">
        <v>300049</v>
      </c>
      <c r="R5090" s="4">
        <v>1</v>
      </c>
      <c r="S5090" s="6">
        <v>1</v>
      </c>
      <c r="T5090" s="6"/>
      <c r="U5090" s="6">
        <v>2</v>
      </c>
      <c r="V5090" s="6" t="s">
        <v>1208</v>
      </c>
    </row>
    <row r="5091" spans="1:22" s="21" customFormat="1" ht="16.5">
      <c r="A5091" s="53">
        <v>100037413</v>
      </c>
      <c r="B5091" s="6">
        <v>1000011</v>
      </c>
      <c r="C5091" s="6">
        <v>1000022</v>
      </c>
      <c r="D5091">
        <v>290378</v>
      </c>
      <c r="E5091">
        <v>27533</v>
      </c>
      <c r="F5091">
        <v>21342</v>
      </c>
      <c r="G5091">
        <v>17273</v>
      </c>
      <c r="H5091" s="6">
        <v>9000</v>
      </c>
      <c r="I5091" s="6">
        <v>0</v>
      </c>
      <c r="J5091" s="6">
        <v>0</v>
      </c>
      <c r="K5091" s="6">
        <v>12000</v>
      </c>
      <c r="L5091" s="6">
        <v>0</v>
      </c>
      <c r="M5091" s="6">
        <v>0</v>
      </c>
      <c r="N5091" s="6">
        <v>0</v>
      </c>
      <c r="O5091">
        <v>1500492</v>
      </c>
      <c r="P5091">
        <v>1500491</v>
      </c>
      <c r="Q5091">
        <v>300049</v>
      </c>
      <c r="R5091" s="4">
        <v>1</v>
      </c>
      <c r="S5091" s="6">
        <v>1</v>
      </c>
      <c r="T5091" s="6"/>
      <c r="U5091" s="6">
        <v>2</v>
      </c>
      <c r="V5091" s="6" t="s">
        <v>1208</v>
      </c>
    </row>
    <row r="5092" spans="1:22" s="21" customFormat="1" ht="16.5">
      <c r="A5092" s="53">
        <v>100037414</v>
      </c>
      <c r="B5092" s="6">
        <v>1000011</v>
      </c>
      <c r="C5092" s="6">
        <v>1000032</v>
      </c>
      <c r="D5092">
        <v>120991</v>
      </c>
      <c r="E5092">
        <v>47059</v>
      </c>
      <c r="F5092">
        <v>48892</v>
      </c>
      <c r="G5092">
        <v>46246</v>
      </c>
      <c r="H5092" s="6">
        <v>9000</v>
      </c>
      <c r="I5092" s="6">
        <v>0</v>
      </c>
      <c r="J5092" s="6">
        <v>0</v>
      </c>
      <c r="K5092" s="6">
        <v>12000</v>
      </c>
      <c r="L5092" s="6">
        <v>0</v>
      </c>
      <c r="M5092" s="6">
        <v>0</v>
      </c>
      <c r="N5092" s="6">
        <v>0</v>
      </c>
      <c r="O5092">
        <v>1500512</v>
      </c>
      <c r="P5092">
        <v>1500511</v>
      </c>
      <c r="Q5092">
        <v>300051</v>
      </c>
      <c r="R5092" s="4">
        <v>3</v>
      </c>
      <c r="S5092" s="6">
        <v>1</v>
      </c>
      <c r="T5092" s="6"/>
      <c r="U5092" s="6">
        <v>2</v>
      </c>
      <c r="V5092" s="6" t="s">
        <v>1208</v>
      </c>
    </row>
    <row r="5093" spans="1:22" s="21" customFormat="1" ht="16.5">
      <c r="A5093" s="53">
        <v>100037415</v>
      </c>
      <c r="B5093" s="6">
        <v>1000041</v>
      </c>
      <c r="C5093" s="6">
        <v>1000052</v>
      </c>
      <c r="D5093">
        <v>82356</v>
      </c>
      <c r="E5093">
        <v>45289</v>
      </c>
      <c r="F5093">
        <v>50207</v>
      </c>
      <c r="G5093">
        <v>47561</v>
      </c>
      <c r="H5093" s="6">
        <v>9000</v>
      </c>
      <c r="I5093" s="6">
        <v>0</v>
      </c>
      <c r="J5093" s="6">
        <v>0</v>
      </c>
      <c r="K5093" s="6">
        <v>12000</v>
      </c>
      <c r="L5093" s="6">
        <v>0</v>
      </c>
      <c r="M5093" s="6">
        <v>0</v>
      </c>
      <c r="N5093" s="6">
        <v>0</v>
      </c>
      <c r="O5093">
        <v>1500502</v>
      </c>
      <c r="P5093">
        <v>1500501</v>
      </c>
      <c r="Q5093">
        <v>300050</v>
      </c>
      <c r="R5093" s="4">
        <v>2</v>
      </c>
      <c r="S5093" s="6">
        <v>1</v>
      </c>
      <c r="T5093" s="6"/>
      <c r="U5093" s="6">
        <v>2</v>
      </c>
      <c r="V5093" s="6" t="s">
        <v>1208</v>
      </c>
    </row>
    <row r="5094" spans="1:22" s="21" customFormat="1" ht="16.5">
      <c r="A5094" s="53">
        <v>100037416</v>
      </c>
      <c r="B5094" s="6">
        <v>1000011</v>
      </c>
      <c r="C5094" s="6">
        <v>1000121</v>
      </c>
      <c r="D5094">
        <v>82356</v>
      </c>
      <c r="E5094">
        <v>45289</v>
      </c>
      <c r="F5094">
        <v>50207</v>
      </c>
      <c r="G5094">
        <v>47561</v>
      </c>
      <c r="H5094" s="6">
        <v>9000</v>
      </c>
      <c r="I5094" s="6">
        <v>0</v>
      </c>
      <c r="J5094" s="6">
        <v>0</v>
      </c>
      <c r="K5094" s="6">
        <v>12000</v>
      </c>
      <c r="L5094" s="6">
        <v>0</v>
      </c>
      <c r="M5094" s="6">
        <v>0</v>
      </c>
      <c r="N5094" s="6">
        <v>0</v>
      </c>
      <c r="O5094">
        <v>1500522</v>
      </c>
      <c r="P5094">
        <v>1500521</v>
      </c>
      <c r="Q5094">
        <v>300052</v>
      </c>
      <c r="R5094" s="4">
        <v>4</v>
      </c>
      <c r="S5094" s="6">
        <v>1</v>
      </c>
      <c r="T5094" s="6"/>
      <c r="U5094" s="6">
        <v>2</v>
      </c>
      <c r="V5094" s="6" t="s">
        <v>1208</v>
      </c>
    </row>
    <row r="5095" spans="1:22" s="21" customFormat="1" ht="16.5">
      <c r="A5095" s="53">
        <v>100037421</v>
      </c>
      <c r="B5095" s="6">
        <v>1000011</v>
      </c>
      <c r="C5095" s="6">
        <v>1000022</v>
      </c>
      <c r="D5095">
        <v>186824</v>
      </c>
      <c r="E5095">
        <v>27561</v>
      </c>
      <c r="F5095">
        <v>22231</v>
      </c>
      <c r="G5095">
        <v>47607</v>
      </c>
      <c r="H5095" s="6">
        <v>9000</v>
      </c>
      <c r="I5095" s="6">
        <v>0</v>
      </c>
      <c r="J5095" s="6">
        <v>0</v>
      </c>
      <c r="K5095" s="6">
        <v>12000</v>
      </c>
      <c r="L5095" s="6">
        <v>0</v>
      </c>
      <c r="M5095" s="6">
        <v>0</v>
      </c>
      <c r="N5095" s="6">
        <v>0</v>
      </c>
      <c r="O5095">
        <v>1500492</v>
      </c>
      <c r="P5095">
        <v>1500491</v>
      </c>
      <c r="Q5095">
        <v>300049</v>
      </c>
      <c r="R5095" s="4">
        <v>1</v>
      </c>
      <c r="S5095" s="6">
        <v>1</v>
      </c>
      <c r="T5095" s="6"/>
      <c r="U5095" s="6">
        <v>2</v>
      </c>
      <c r="V5095" s="6" t="s">
        <v>1208</v>
      </c>
    </row>
    <row r="5096" spans="1:22" s="21" customFormat="1" ht="16.5">
      <c r="A5096" s="53">
        <v>100037422</v>
      </c>
      <c r="B5096" s="6">
        <v>1000011</v>
      </c>
      <c r="C5096" s="6">
        <v>1000022</v>
      </c>
      <c r="D5096">
        <v>249099</v>
      </c>
      <c r="E5096">
        <v>47177</v>
      </c>
      <c r="F5096">
        <v>50330</v>
      </c>
      <c r="G5096">
        <v>47607</v>
      </c>
      <c r="H5096" s="6">
        <v>9000</v>
      </c>
      <c r="I5096" s="6">
        <v>0</v>
      </c>
      <c r="J5096" s="6">
        <v>0</v>
      </c>
      <c r="K5096" s="6">
        <v>12000</v>
      </c>
      <c r="L5096" s="6">
        <v>0</v>
      </c>
      <c r="M5096" s="6">
        <v>0</v>
      </c>
      <c r="N5096" s="6">
        <v>0</v>
      </c>
      <c r="O5096">
        <v>1500492</v>
      </c>
      <c r="P5096">
        <v>1500491</v>
      </c>
      <c r="Q5096">
        <v>300049</v>
      </c>
      <c r="R5096" s="4">
        <v>1</v>
      </c>
      <c r="S5096" s="6">
        <v>1</v>
      </c>
      <c r="T5096" s="6"/>
      <c r="U5096" s="6">
        <v>2</v>
      </c>
      <c r="V5096" s="6" t="s">
        <v>1208</v>
      </c>
    </row>
    <row r="5097" spans="1:22" s="21" customFormat="1" ht="16.5">
      <c r="A5097" s="53">
        <v>100037423</v>
      </c>
      <c r="B5097" s="6">
        <v>1000011</v>
      </c>
      <c r="C5097" s="6">
        <v>1000022</v>
      </c>
      <c r="D5097">
        <v>298919</v>
      </c>
      <c r="E5097">
        <v>27561</v>
      </c>
      <c r="F5097">
        <v>22231</v>
      </c>
      <c r="G5097">
        <v>17993</v>
      </c>
      <c r="H5097" s="6">
        <v>9000</v>
      </c>
      <c r="I5097" s="6">
        <v>0</v>
      </c>
      <c r="J5097" s="6">
        <v>0</v>
      </c>
      <c r="K5097" s="6">
        <v>12000</v>
      </c>
      <c r="L5097" s="6">
        <v>0</v>
      </c>
      <c r="M5097" s="6">
        <v>0</v>
      </c>
      <c r="N5097" s="6">
        <v>0</v>
      </c>
      <c r="O5097">
        <v>1500492</v>
      </c>
      <c r="P5097">
        <v>1500491</v>
      </c>
      <c r="Q5097">
        <v>300049</v>
      </c>
      <c r="R5097" s="4">
        <v>1</v>
      </c>
      <c r="S5097" s="6">
        <v>1</v>
      </c>
      <c r="T5097" s="6"/>
      <c r="U5097" s="6">
        <v>2</v>
      </c>
      <c r="V5097" s="6" t="s">
        <v>1208</v>
      </c>
    </row>
    <row r="5098" spans="1:22" s="21" customFormat="1" ht="16.5">
      <c r="A5098" s="53">
        <v>100037424</v>
      </c>
      <c r="B5098" s="6">
        <v>1000011</v>
      </c>
      <c r="C5098" s="6">
        <v>1000032</v>
      </c>
      <c r="D5098">
        <v>124549</v>
      </c>
      <c r="E5098">
        <v>47177</v>
      </c>
      <c r="F5098">
        <v>50330</v>
      </c>
      <c r="G5098">
        <v>47607</v>
      </c>
      <c r="H5098" s="6">
        <v>9000</v>
      </c>
      <c r="I5098" s="6">
        <v>0</v>
      </c>
      <c r="J5098" s="6">
        <v>0</v>
      </c>
      <c r="K5098" s="6">
        <v>12000</v>
      </c>
      <c r="L5098" s="6">
        <v>0</v>
      </c>
      <c r="M5098" s="6">
        <v>0</v>
      </c>
      <c r="N5098" s="6">
        <v>0</v>
      </c>
      <c r="O5098">
        <v>1500512</v>
      </c>
      <c r="P5098">
        <v>1500511</v>
      </c>
      <c r="Q5098">
        <v>300051</v>
      </c>
      <c r="R5098" s="4">
        <v>3</v>
      </c>
      <c r="S5098" s="6">
        <v>1</v>
      </c>
      <c r="T5098" s="6"/>
      <c r="U5098" s="6">
        <v>2</v>
      </c>
      <c r="V5098" s="6" t="s">
        <v>1208</v>
      </c>
    </row>
    <row r="5099" spans="1:22" s="21" customFormat="1" ht="16.5">
      <c r="A5099" s="53">
        <v>100037425</v>
      </c>
      <c r="B5099" s="6">
        <v>1000041</v>
      </c>
      <c r="C5099" s="6">
        <v>1000052</v>
      </c>
      <c r="D5099">
        <v>84779</v>
      </c>
      <c r="E5099">
        <v>45407</v>
      </c>
      <c r="F5099">
        <v>51684</v>
      </c>
      <c r="G5099">
        <v>48960</v>
      </c>
      <c r="H5099" s="6">
        <v>9000</v>
      </c>
      <c r="I5099" s="6">
        <v>0</v>
      </c>
      <c r="J5099" s="6">
        <v>0</v>
      </c>
      <c r="K5099" s="6">
        <v>12000</v>
      </c>
      <c r="L5099" s="6">
        <v>0</v>
      </c>
      <c r="M5099" s="6">
        <v>0</v>
      </c>
      <c r="N5099" s="6">
        <v>0</v>
      </c>
      <c r="O5099">
        <v>1500502</v>
      </c>
      <c r="P5099">
        <v>1500501</v>
      </c>
      <c r="Q5099">
        <v>300050</v>
      </c>
      <c r="R5099" s="4">
        <v>2</v>
      </c>
      <c r="S5099" s="6">
        <v>1</v>
      </c>
      <c r="T5099" s="6"/>
      <c r="U5099" s="6">
        <v>2</v>
      </c>
      <c r="V5099" s="6" t="s">
        <v>1208</v>
      </c>
    </row>
    <row r="5100" spans="1:22" s="21" customFormat="1" ht="16.5">
      <c r="A5100" s="53">
        <v>100037426</v>
      </c>
      <c r="B5100" s="6">
        <v>1000011</v>
      </c>
      <c r="C5100" s="6">
        <v>1000121</v>
      </c>
      <c r="D5100">
        <v>84779</v>
      </c>
      <c r="E5100">
        <v>45407</v>
      </c>
      <c r="F5100">
        <v>51684</v>
      </c>
      <c r="G5100">
        <v>48960</v>
      </c>
      <c r="H5100" s="6">
        <v>9000</v>
      </c>
      <c r="I5100" s="6">
        <v>0</v>
      </c>
      <c r="J5100" s="6">
        <v>0</v>
      </c>
      <c r="K5100" s="6">
        <v>12000</v>
      </c>
      <c r="L5100" s="6">
        <v>0</v>
      </c>
      <c r="M5100" s="6">
        <v>0</v>
      </c>
      <c r="N5100" s="6">
        <v>0</v>
      </c>
      <c r="O5100">
        <v>1500522</v>
      </c>
      <c r="P5100">
        <v>1500521</v>
      </c>
      <c r="Q5100">
        <v>300052</v>
      </c>
      <c r="R5100" s="4">
        <v>4</v>
      </c>
      <c r="S5100" s="6">
        <v>1</v>
      </c>
      <c r="T5100" s="6"/>
      <c r="U5100" s="6">
        <v>2</v>
      </c>
      <c r="V5100" s="6" t="s">
        <v>1208</v>
      </c>
    </row>
    <row r="5101" spans="1:22" s="21" customFormat="1" ht="16.5">
      <c r="A5101" s="53">
        <v>100037431</v>
      </c>
      <c r="B5101" s="6">
        <v>1000011</v>
      </c>
      <c r="C5101" s="6">
        <v>1000022</v>
      </c>
      <c r="D5101">
        <v>213515</v>
      </c>
      <c r="E5101">
        <v>27589</v>
      </c>
      <c r="F5101">
        <v>26677</v>
      </c>
      <c r="G5101">
        <v>54408</v>
      </c>
      <c r="H5101" s="6">
        <v>9000</v>
      </c>
      <c r="I5101" s="6">
        <v>0</v>
      </c>
      <c r="J5101" s="6">
        <v>0</v>
      </c>
      <c r="K5101" s="6">
        <v>12000</v>
      </c>
      <c r="L5101" s="6">
        <v>0</v>
      </c>
      <c r="M5101" s="6">
        <v>0</v>
      </c>
      <c r="N5101" s="6">
        <v>0</v>
      </c>
      <c r="O5101">
        <v>1500492</v>
      </c>
      <c r="P5101">
        <v>1500491</v>
      </c>
      <c r="Q5101">
        <v>300049</v>
      </c>
      <c r="R5101" s="4">
        <v>1</v>
      </c>
      <c r="S5101" s="6">
        <v>1</v>
      </c>
      <c r="T5101" s="6"/>
      <c r="U5101" s="6">
        <v>2</v>
      </c>
      <c r="V5101" s="6" t="s">
        <v>1208</v>
      </c>
    </row>
    <row r="5102" spans="1:22" s="21" customFormat="1" ht="16.5">
      <c r="A5102" s="53">
        <v>100037432</v>
      </c>
      <c r="B5102" s="6">
        <v>1000011</v>
      </c>
      <c r="C5102" s="6">
        <v>1000022</v>
      </c>
      <c r="D5102">
        <v>284686</v>
      </c>
      <c r="E5102">
        <v>47296</v>
      </c>
      <c r="F5102">
        <v>57520</v>
      </c>
      <c r="G5102">
        <v>54408</v>
      </c>
      <c r="H5102" s="6">
        <v>9000</v>
      </c>
      <c r="I5102" s="6">
        <v>0</v>
      </c>
      <c r="J5102" s="6">
        <v>0</v>
      </c>
      <c r="K5102" s="6">
        <v>12000</v>
      </c>
      <c r="L5102" s="6">
        <v>0</v>
      </c>
      <c r="M5102" s="6">
        <v>0</v>
      </c>
      <c r="N5102" s="6">
        <v>0</v>
      </c>
      <c r="O5102">
        <v>1500492</v>
      </c>
      <c r="P5102">
        <v>1500491</v>
      </c>
      <c r="Q5102">
        <v>300049</v>
      </c>
      <c r="R5102" s="4">
        <v>1</v>
      </c>
      <c r="S5102" s="6">
        <v>1</v>
      </c>
      <c r="T5102" s="6"/>
      <c r="U5102" s="6">
        <v>2</v>
      </c>
      <c r="V5102" s="6" t="s">
        <v>1208</v>
      </c>
    </row>
    <row r="5103" spans="1:22" s="21" customFormat="1" ht="16.5">
      <c r="A5103" s="53">
        <v>100037433</v>
      </c>
      <c r="B5103" s="6">
        <v>1000011</v>
      </c>
      <c r="C5103" s="6">
        <v>1000022</v>
      </c>
      <c r="D5103">
        <v>341623</v>
      </c>
      <c r="E5103">
        <v>27589</v>
      </c>
      <c r="F5103">
        <v>26677</v>
      </c>
      <c r="G5103">
        <v>21591</v>
      </c>
      <c r="H5103" s="6">
        <v>9000</v>
      </c>
      <c r="I5103" s="6">
        <v>0</v>
      </c>
      <c r="J5103" s="6">
        <v>0</v>
      </c>
      <c r="K5103" s="6">
        <v>12000</v>
      </c>
      <c r="L5103" s="6">
        <v>0</v>
      </c>
      <c r="M5103" s="6">
        <v>0</v>
      </c>
      <c r="N5103" s="6">
        <v>0</v>
      </c>
      <c r="O5103">
        <v>1500492</v>
      </c>
      <c r="P5103">
        <v>1500491</v>
      </c>
      <c r="Q5103">
        <v>300049</v>
      </c>
      <c r="R5103" s="4">
        <v>1</v>
      </c>
      <c r="S5103" s="6">
        <v>1</v>
      </c>
      <c r="T5103" s="6"/>
      <c r="U5103" s="6">
        <v>2</v>
      </c>
      <c r="V5103" s="6" t="s">
        <v>1208</v>
      </c>
    </row>
    <row r="5104" spans="1:22" s="21" customFormat="1" ht="16.5">
      <c r="A5104" s="53">
        <v>100037434</v>
      </c>
      <c r="B5104" s="6">
        <v>1000011</v>
      </c>
      <c r="C5104" s="6">
        <v>1000032</v>
      </c>
      <c r="D5104">
        <v>142343</v>
      </c>
      <c r="E5104">
        <v>47296</v>
      </c>
      <c r="F5104">
        <v>57520</v>
      </c>
      <c r="G5104">
        <v>54408</v>
      </c>
      <c r="H5104" s="6">
        <v>9000</v>
      </c>
      <c r="I5104" s="6">
        <v>0</v>
      </c>
      <c r="J5104" s="6">
        <v>0</v>
      </c>
      <c r="K5104" s="6">
        <v>12000</v>
      </c>
      <c r="L5104" s="6">
        <v>0</v>
      </c>
      <c r="M5104" s="6">
        <v>0</v>
      </c>
      <c r="N5104" s="6">
        <v>0</v>
      </c>
      <c r="O5104">
        <v>1500512</v>
      </c>
      <c r="P5104">
        <v>1500511</v>
      </c>
      <c r="Q5104">
        <v>300051</v>
      </c>
      <c r="R5104" s="4">
        <v>3</v>
      </c>
      <c r="S5104" s="6">
        <v>1</v>
      </c>
      <c r="T5104" s="6"/>
      <c r="U5104" s="6">
        <v>2</v>
      </c>
      <c r="V5104" s="6" t="s">
        <v>1208</v>
      </c>
    </row>
    <row r="5105" spans="1:22" s="21" customFormat="1" ht="16.5">
      <c r="A5105" s="53">
        <v>100037435</v>
      </c>
      <c r="B5105" s="6">
        <v>1000041</v>
      </c>
      <c r="C5105" s="6">
        <v>1000052</v>
      </c>
      <c r="D5105">
        <v>96890</v>
      </c>
      <c r="E5105">
        <v>45525</v>
      </c>
      <c r="F5105">
        <v>59067</v>
      </c>
      <c r="G5105">
        <v>55954</v>
      </c>
      <c r="H5105" s="6">
        <v>9000</v>
      </c>
      <c r="I5105" s="6">
        <v>0</v>
      </c>
      <c r="J5105" s="6">
        <v>0</v>
      </c>
      <c r="K5105" s="6">
        <v>12000</v>
      </c>
      <c r="L5105" s="6">
        <v>0</v>
      </c>
      <c r="M5105" s="6">
        <v>0</v>
      </c>
      <c r="N5105" s="6">
        <v>0</v>
      </c>
      <c r="O5105">
        <v>1500502</v>
      </c>
      <c r="P5105">
        <v>1500501</v>
      </c>
      <c r="Q5105">
        <v>300050</v>
      </c>
      <c r="R5105" s="4">
        <v>2</v>
      </c>
      <c r="S5105" s="6">
        <v>1</v>
      </c>
      <c r="T5105" s="6"/>
      <c r="U5105" s="6">
        <v>2</v>
      </c>
      <c r="V5105" s="6" t="s">
        <v>1208</v>
      </c>
    </row>
    <row r="5106" spans="1:22" s="21" customFormat="1" ht="16.5">
      <c r="A5106" s="53">
        <v>100037436</v>
      </c>
      <c r="B5106" s="6">
        <v>1000011</v>
      </c>
      <c r="C5106" s="6">
        <v>1000121</v>
      </c>
      <c r="D5106">
        <v>96890</v>
      </c>
      <c r="E5106">
        <v>45525</v>
      </c>
      <c r="F5106">
        <v>59067</v>
      </c>
      <c r="G5106">
        <v>55954</v>
      </c>
      <c r="H5106" s="6">
        <v>9000</v>
      </c>
      <c r="I5106" s="6">
        <v>0</v>
      </c>
      <c r="J5106" s="6">
        <v>0</v>
      </c>
      <c r="K5106" s="6">
        <v>12000</v>
      </c>
      <c r="L5106" s="6">
        <v>0</v>
      </c>
      <c r="M5106" s="6">
        <v>0</v>
      </c>
      <c r="N5106" s="6">
        <v>0</v>
      </c>
      <c r="O5106">
        <v>1500522</v>
      </c>
      <c r="P5106">
        <v>1500521</v>
      </c>
      <c r="Q5106">
        <v>300052</v>
      </c>
      <c r="R5106" s="4">
        <v>4</v>
      </c>
      <c r="S5106" s="6">
        <v>1</v>
      </c>
      <c r="T5106" s="6"/>
      <c r="U5106" s="6">
        <v>2</v>
      </c>
      <c r="V5106" s="6" t="s">
        <v>1208</v>
      </c>
    </row>
    <row r="5107" spans="1:22" s="21" customFormat="1" ht="16.5">
      <c r="A5107" s="53">
        <v>100037511</v>
      </c>
      <c r="B5107" s="6">
        <v>1000011</v>
      </c>
      <c r="C5107" s="6">
        <v>1000022</v>
      </c>
      <c r="D5107">
        <v>186824</v>
      </c>
      <c r="E5107">
        <v>27617</v>
      </c>
      <c r="F5107">
        <v>22231</v>
      </c>
      <c r="G5107">
        <v>47607</v>
      </c>
      <c r="H5107" s="6">
        <v>9000</v>
      </c>
      <c r="I5107" s="6">
        <v>0</v>
      </c>
      <c r="J5107" s="6">
        <v>0</v>
      </c>
      <c r="K5107" s="6">
        <v>12000</v>
      </c>
      <c r="L5107" s="6">
        <v>0</v>
      </c>
      <c r="M5107" s="6">
        <v>0</v>
      </c>
      <c r="N5107" s="6">
        <v>0</v>
      </c>
      <c r="O5107">
        <v>1500492</v>
      </c>
      <c r="P5107">
        <v>1500491</v>
      </c>
      <c r="Q5107">
        <v>300049</v>
      </c>
      <c r="R5107" s="4">
        <v>1</v>
      </c>
      <c r="S5107" s="6">
        <v>1</v>
      </c>
      <c r="T5107" s="6"/>
      <c r="U5107" s="6">
        <v>2</v>
      </c>
      <c r="V5107" s="6" t="s">
        <v>1208</v>
      </c>
    </row>
    <row r="5108" spans="1:22" s="21" customFormat="1" ht="16.5">
      <c r="A5108" s="53">
        <v>100037512</v>
      </c>
      <c r="B5108" s="6">
        <v>1000011</v>
      </c>
      <c r="C5108" s="6">
        <v>1000022</v>
      </c>
      <c r="D5108">
        <v>249099</v>
      </c>
      <c r="E5108">
        <v>47414</v>
      </c>
      <c r="F5108">
        <v>50330</v>
      </c>
      <c r="G5108">
        <v>47607</v>
      </c>
      <c r="H5108" s="6">
        <v>9000</v>
      </c>
      <c r="I5108" s="6">
        <v>0</v>
      </c>
      <c r="J5108" s="6">
        <v>0</v>
      </c>
      <c r="K5108" s="6">
        <v>12000</v>
      </c>
      <c r="L5108" s="6">
        <v>0</v>
      </c>
      <c r="M5108" s="6">
        <v>0</v>
      </c>
      <c r="N5108" s="6">
        <v>0</v>
      </c>
      <c r="O5108">
        <v>1500492</v>
      </c>
      <c r="P5108">
        <v>1500491</v>
      </c>
      <c r="Q5108">
        <v>300049</v>
      </c>
      <c r="R5108" s="4">
        <v>1</v>
      </c>
      <c r="S5108" s="6">
        <v>1</v>
      </c>
      <c r="T5108" s="6"/>
      <c r="U5108" s="6">
        <v>2</v>
      </c>
      <c r="V5108" s="6" t="s">
        <v>1208</v>
      </c>
    </row>
    <row r="5109" spans="1:22" s="21" customFormat="1" ht="16.5">
      <c r="A5109" s="53">
        <v>100037513</v>
      </c>
      <c r="B5109" s="6">
        <v>1000011</v>
      </c>
      <c r="C5109" s="6">
        <v>1000022</v>
      </c>
      <c r="D5109">
        <v>298919</v>
      </c>
      <c r="E5109">
        <v>27617</v>
      </c>
      <c r="F5109">
        <v>22231</v>
      </c>
      <c r="G5109">
        <v>17993</v>
      </c>
      <c r="H5109" s="6">
        <v>9000</v>
      </c>
      <c r="I5109" s="6">
        <v>0</v>
      </c>
      <c r="J5109" s="6">
        <v>0</v>
      </c>
      <c r="K5109" s="6">
        <v>12000</v>
      </c>
      <c r="L5109" s="6">
        <v>0</v>
      </c>
      <c r="M5109" s="6">
        <v>0</v>
      </c>
      <c r="N5109" s="6">
        <v>0</v>
      </c>
      <c r="O5109">
        <v>1500492</v>
      </c>
      <c r="P5109">
        <v>1500491</v>
      </c>
      <c r="Q5109">
        <v>300049</v>
      </c>
      <c r="R5109" s="4">
        <v>1</v>
      </c>
      <c r="S5109" s="6">
        <v>1</v>
      </c>
      <c r="T5109" s="6"/>
      <c r="U5109" s="6">
        <v>2</v>
      </c>
      <c r="V5109" s="6" t="s">
        <v>1208</v>
      </c>
    </row>
    <row r="5110" spans="1:22" s="21" customFormat="1" ht="16.5">
      <c r="A5110" s="53">
        <v>100037514</v>
      </c>
      <c r="B5110" s="6">
        <v>1000011</v>
      </c>
      <c r="C5110" s="6">
        <v>1000032</v>
      </c>
      <c r="D5110">
        <v>124549</v>
      </c>
      <c r="E5110">
        <v>47414</v>
      </c>
      <c r="F5110">
        <v>50330</v>
      </c>
      <c r="G5110">
        <v>47607</v>
      </c>
      <c r="H5110" s="6">
        <v>9000</v>
      </c>
      <c r="I5110" s="6">
        <v>0</v>
      </c>
      <c r="J5110" s="6">
        <v>0</v>
      </c>
      <c r="K5110" s="6">
        <v>12000</v>
      </c>
      <c r="L5110" s="6">
        <v>0</v>
      </c>
      <c r="M5110" s="6">
        <v>0</v>
      </c>
      <c r="N5110" s="6">
        <v>0</v>
      </c>
      <c r="O5110">
        <v>1500512</v>
      </c>
      <c r="P5110">
        <v>1500511</v>
      </c>
      <c r="Q5110">
        <v>300051</v>
      </c>
      <c r="R5110" s="4">
        <v>3</v>
      </c>
      <c r="S5110" s="6">
        <v>1</v>
      </c>
      <c r="T5110" s="6"/>
      <c r="U5110" s="6">
        <v>2</v>
      </c>
      <c r="V5110" s="6" t="s">
        <v>1208</v>
      </c>
    </row>
    <row r="5111" spans="1:22" s="21" customFormat="1" ht="16.5">
      <c r="A5111" s="53">
        <v>100037515</v>
      </c>
      <c r="B5111" s="6">
        <v>1000041</v>
      </c>
      <c r="C5111" s="6">
        <v>1000052</v>
      </c>
      <c r="D5111">
        <v>84779</v>
      </c>
      <c r="E5111">
        <v>45644</v>
      </c>
      <c r="F5111">
        <v>51684</v>
      </c>
      <c r="G5111">
        <v>48960</v>
      </c>
      <c r="H5111" s="6">
        <v>9000</v>
      </c>
      <c r="I5111" s="6">
        <v>0</v>
      </c>
      <c r="J5111" s="6">
        <v>0</v>
      </c>
      <c r="K5111" s="6">
        <v>12000</v>
      </c>
      <c r="L5111" s="6">
        <v>0</v>
      </c>
      <c r="M5111" s="6">
        <v>0</v>
      </c>
      <c r="N5111" s="6">
        <v>0</v>
      </c>
      <c r="O5111">
        <v>1500502</v>
      </c>
      <c r="P5111">
        <v>1500501</v>
      </c>
      <c r="Q5111">
        <v>300050</v>
      </c>
      <c r="R5111" s="4">
        <v>2</v>
      </c>
      <c r="S5111" s="6">
        <v>1</v>
      </c>
      <c r="T5111" s="6"/>
      <c r="U5111" s="6">
        <v>2</v>
      </c>
      <c r="V5111" s="6" t="s">
        <v>1208</v>
      </c>
    </row>
    <row r="5112" spans="1:22" s="21" customFormat="1" ht="16.5">
      <c r="A5112" s="53">
        <v>100037516</v>
      </c>
      <c r="B5112" s="6">
        <v>1000011</v>
      </c>
      <c r="C5112" s="6">
        <v>1000121</v>
      </c>
      <c r="D5112">
        <v>84779</v>
      </c>
      <c r="E5112">
        <v>45644</v>
      </c>
      <c r="F5112">
        <v>51684</v>
      </c>
      <c r="G5112">
        <v>48960</v>
      </c>
      <c r="H5112" s="6">
        <v>9000</v>
      </c>
      <c r="I5112" s="6">
        <v>0</v>
      </c>
      <c r="J5112" s="6">
        <v>0</v>
      </c>
      <c r="K5112" s="6">
        <v>12000</v>
      </c>
      <c r="L5112" s="6">
        <v>0</v>
      </c>
      <c r="M5112" s="6">
        <v>0</v>
      </c>
      <c r="N5112" s="6">
        <v>0</v>
      </c>
      <c r="O5112">
        <v>1500522</v>
      </c>
      <c r="P5112">
        <v>1500521</v>
      </c>
      <c r="Q5112">
        <v>300052</v>
      </c>
      <c r="R5112" s="4">
        <v>4</v>
      </c>
      <c r="S5112" s="6">
        <v>1</v>
      </c>
      <c r="T5112" s="6"/>
      <c r="U5112" s="6">
        <v>2</v>
      </c>
      <c r="V5112" s="6" t="s">
        <v>1208</v>
      </c>
    </row>
    <row r="5113" spans="1:22" s="21" customFormat="1" ht="16.5">
      <c r="A5113" s="53">
        <v>100037521</v>
      </c>
      <c r="B5113" s="6">
        <v>1000011</v>
      </c>
      <c r="C5113" s="6">
        <v>1000022</v>
      </c>
      <c r="D5113">
        <v>195721</v>
      </c>
      <c r="E5113">
        <v>27645</v>
      </c>
      <c r="F5113">
        <v>23713</v>
      </c>
      <c r="G5113">
        <v>49874</v>
      </c>
      <c r="H5113" s="6">
        <v>9000</v>
      </c>
      <c r="I5113" s="6">
        <v>0</v>
      </c>
      <c r="J5113" s="6">
        <v>0</v>
      </c>
      <c r="K5113" s="6">
        <v>12000</v>
      </c>
      <c r="L5113" s="6">
        <v>0</v>
      </c>
      <c r="M5113" s="6">
        <v>0</v>
      </c>
      <c r="N5113" s="6">
        <v>0</v>
      </c>
      <c r="O5113">
        <v>1500492</v>
      </c>
      <c r="P5113">
        <v>1500491</v>
      </c>
      <c r="Q5113">
        <v>300049</v>
      </c>
      <c r="R5113" s="4">
        <v>1</v>
      </c>
      <c r="S5113" s="6">
        <v>1</v>
      </c>
      <c r="T5113" s="6"/>
      <c r="U5113" s="6">
        <v>2</v>
      </c>
      <c r="V5113" s="6" t="s">
        <v>1208</v>
      </c>
    </row>
    <row r="5114" spans="1:22" s="21" customFormat="1" ht="16.5">
      <c r="A5114" s="53">
        <v>100037522</v>
      </c>
      <c r="B5114" s="6">
        <v>1000011</v>
      </c>
      <c r="C5114" s="6">
        <v>1000022</v>
      </c>
      <c r="D5114">
        <v>260961</v>
      </c>
      <c r="E5114">
        <v>47532</v>
      </c>
      <c r="F5114">
        <v>52727</v>
      </c>
      <c r="G5114">
        <v>49874</v>
      </c>
      <c r="H5114" s="6">
        <v>9000</v>
      </c>
      <c r="I5114" s="6">
        <v>0</v>
      </c>
      <c r="J5114" s="6">
        <v>0</v>
      </c>
      <c r="K5114" s="6">
        <v>12000</v>
      </c>
      <c r="L5114" s="6">
        <v>0</v>
      </c>
      <c r="M5114" s="6">
        <v>0</v>
      </c>
      <c r="N5114" s="6">
        <v>0</v>
      </c>
      <c r="O5114">
        <v>1500492</v>
      </c>
      <c r="P5114">
        <v>1500491</v>
      </c>
      <c r="Q5114">
        <v>300049</v>
      </c>
      <c r="R5114" s="4">
        <v>1</v>
      </c>
      <c r="S5114" s="6">
        <v>1</v>
      </c>
      <c r="T5114" s="6"/>
      <c r="U5114" s="6">
        <v>2</v>
      </c>
      <c r="V5114" s="6" t="s">
        <v>1208</v>
      </c>
    </row>
    <row r="5115" spans="1:22" s="21" customFormat="1" ht="16.5">
      <c r="A5115" s="53">
        <v>100037523</v>
      </c>
      <c r="B5115" s="6">
        <v>1000011</v>
      </c>
      <c r="C5115" s="6">
        <v>1000022</v>
      </c>
      <c r="D5115">
        <v>313152</v>
      </c>
      <c r="E5115">
        <v>27645</v>
      </c>
      <c r="F5115">
        <v>23713</v>
      </c>
      <c r="G5115">
        <v>19192</v>
      </c>
      <c r="H5115" s="6">
        <v>9000</v>
      </c>
      <c r="I5115" s="6">
        <v>0</v>
      </c>
      <c r="J5115" s="6">
        <v>0</v>
      </c>
      <c r="K5115" s="6">
        <v>12000</v>
      </c>
      <c r="L5115" s="6">
        <v>0</v>
      </c>
      <c r="M5115" s="6">
        <v>0</v>
      </c>
      <c r="N5115" s="6">
        <v>0</v>
      </c>
      <c r="O5115">
        <v>1500492</v>
      </c>
      <c r="P5115">
        <v>1500491</v>
      </c>
      <c r="Q5115">
        <v>300049</v>
      </c>
      <c r="R5115" s="4">
        <v>1</v>
      </c>
      <c r="S5115" s="6">
        <v>1</v>
      </c>
      <c r="T5115" s="6"/>
      <c r="U5115" s="6">
        <v>2</v>
      </c>
      <c r="V5115" s="6" t="s">
        <v>1208</v>
      </c>
    </row>
    <row r="5116" spans="1:22" s="21" customFormat="1" ht="16.5">
      <c r="A5116" s="53">
        <v>100037524</v>
      </c>
      <c r="B5116" s="6">
        <v>1000011</v>
      </c>
      <c r="C5116" s="6">
        <v>1000032</v>
      </c>
      <c r="D5116">
        <v>130480</v>
      </c>
      <c r="E5116">
        <v>47532</v>
      </c>
      <c r="F5116">
        <v>52727</v>
      </c>
      <c r="G5116">
        <v>49874</v>
      </c>
      <c r="H5116" s="6">
        <v>9000</v>
      </c>
      <c r="I5116" s="6">
        <v>0</v>
      </c>
      <c r="J5116" s="6">
        <v>0</v>
      </c>
      <c r="K5116" s="6">
        <v>12000</v>
      </c>
      <c r="L5116" s="6">
        <v>0</v>
      </c>
      <c r="M5116" s="6">
        <v>0</v>
      </c>
      <c r="N5116" s="6">
        <v>0</v>
      </c>
      <c r="O5116">
        <v>1500512</v>
      </c>
      <c r="P5116">
        <v>1500511</v>
      </c>
      <c r="Q5116">
        <v>300051</v>
      </c>
      <c r="R5116" s="4">
        <v>3</v>
      </c>
      <c r="S5116" s="6">
        <v>1</v>
      </c>
      <c r="T5116" s="6"/>
      <c r="U5116" s="6">
        <v>2</v>
      </c>
      <c r="V5116" s="6" t="s">
        <v>1208</v>
      </c>
    </row>
    <row r="5117" spans="1:22" s="21" customFormat="1" ht="16.5">
      <c r="A5117" s="53">
        <v>100037525</v>
      </c>
      <c r="B5117" s="6">
        <v>1000041</v>
      </c>
      <c r="C5117" s="6">
        <v>1000052</v>
      </c>
      <c r="D5117">
        <v>88815</v>
      </c>
      <c r="E5117">
        <v>45762</v>
      </c>
      <c r="F5117">
        <v>54145</v>
      </c>
      <c r="G5117">
        <v>51291</v>
      </c>
      <c r="H5117" s="6">
        <v>9000</v>
      </c>
      <c r="I5117" s="6">
        <v>0</v>
      </c>
      <c r="J5117" s="6">
        <v>0</v>
      </c>
      <c r="K5117" s="6">
        <v>12000</v>
      </c>
      <c r="L5117" s="6">
        <v>0</v>
      </c>
      <c r="M5117" s="6">
        <v>0</v>
      </c>
      <c r="N5117" s="6">
        <v>0</v>
      </c>
      <c r="O5117">
        <v>1500502</v>
      </c>
      <c r="P5117">
        <v>1500501</v>
      </c>
      <c r="Q5117">
        <v>300050</v>
      </c>
      <c r="R5117" s="4">
        <v>2</v>
      </c>
      <c r="S5117" s="6">
        <v>1</v>
      </c>
      <c r="T5117" s="6"/>
      <c r="U5117" s="6">
        <v>2</v>
      </c>
      <c r="V5117" s="6" t="s">
        <v>1208</v>
      </c>
    </row>
    <row r="5118" spans="1:22" s="21" customFormat="1" ht="16.5">
      <c r="A5118" s="53">
        <v>100037526</v>
      </c>
      <c r="B5118" s="6">
        <v>1000011</v>
      </c>
      <c r="C5118" s="6">
        <v>1000121</v>
      </c>
      <c r="D5118">
        <v>88815</v>
      </c>
      <c r="E5118">
        <v>45762</v>
      </c>
      <c r="F5118">
        <v>54145</v>
      </c>
      <c r="G5118">
        <v>51291</v>
      </c>
      <c r="H5118" s="6">
        <v>9000</v>
      </c>
      <c r="I5118" s="6">
        <v>0</v>
      </c>
      <c r="J5118" s="6">
        <v>0</v>
      </c>
      <c r="K5118" s="6">
        <v>12000</v>
      </c>
      <c r="L5118" s="6">
        <v>0</v>
      </c>
      <c r="M5118" s="6">
        <v>0</v>
      </c>
      <c r="N5118" s="6">
        <v>0</v>
      </c>
      <c r="O5118">
        <v>1500522</v>
      </c>
      <c r="P5118">
        <v>1500521</v>
      </c>
      <c r="Q5118">
        <v>300052</v>
      </c>
      <c r="R5118" s="4">
        <v>4</v>
      </c>
      <c r="S5118" s="6">
        <v>1</v>
      </c>
      <c r="T5118" s="6"/>
      <c r="U5118" s="6">
        <v>2</v>
      </c>
      <c r="V5118" s="6" t="s">
        <v>1208</v>
      </c>
    </row>
    <row r="5119" spans="1:22" s="21" customFormat="1" ht="16.5">
      <c r="A5119" s="53">
        <v>100037531</v>
      </c>
      <c r="B5119" s="6">
        <v>1000011</v>
      </c>
      <c r="C5119" s="6">
        <v>1000022</v>
      </c>
      <c r="D5119">
        <v>218851</v>
      </c>
      <c r="E5119">
        <v>27673</v>
      </c>
      <c r="F5119">
        <v>27567</v>
      </c>
      <c r="G5119">
        <v>55768</v>
      </c>
      <c r="H5119" s="6">
        <v>9000</v>
      </c>
      <c r="I5119" s="6">
        <v>0</v>
      </c>
      <c r="J5119" s="6">
        <v>0</v>
      </c>
      <c r="K5119" s="6">
        <v>12000</v>
      </c>
      <c r="L5119" s="6">
        <v>0</v>
      </c>
      <c r="M5119" s="6">
        <v>0</v>
      </c>
      <c r="N5119" s="6">
        <v>0</v>
      </c>
      <c r="O5119">
        <v>1500492</v>
      </c>
      <c r="P5119">
        <v>1500491</v>
      </c>
      <c r="Q5119">
        <v>300049</v>
      </c>
      <c r="R5119" s="4">
        <v>1</v>
      </c>
      <c r="S5119" s="6">
        <v>1</v>
      </c>
      <c r="T5119" s="6"/>
      <c r="U5119" s="6">
        <v>2</v>
      </c>
      <c r="V5119" s="6" t="s">
        <v>1208</v>
      </c>
    </row>
    <row r="5120" spans="1:22" s="21" customFormat="1" ht="16.5">
      <c r="A5120" s="53">
        <v>100037532</v>
      </c>
      <c r="B5120" s="6">
        <v>1000011</v>
      </c>
      <c r="C5120" s="6">
        <v>1000022</v>
      </c>
      <c r="D5120">
        <v>291803</v>
      </c>
      <c r="E5120">
        <v>47651</v>
      </c>
      <c r="F5120">
        <v>58958</v>
      </c>
      <c r="G5120">
        <v>55768</v>
      </c>
      <c r="H5120" s="6">
        <v>9000</v>
      </c>
      <c r="I5120" s="6">
        <v>0</v>
      </c>
      <c r="J5120" s="6">
        <v>0</v>
      </c>
      <c r="K5120" s="6">
        <v>12000</v>
      </c>
      <c r="L5120" s="6">
        <v>0</v>
      </c>
      <c r="M5120" s="6">
        <v>0</v>
      </c>
      <c r="N5120" s="6">
        <v>0</v>
      </c>
      <c r="O5120">
        <v>1500492</v>
      </c>
      <c r="P5120">
        <v>1500491</v>
      </c>
      <c r="Q5120">
        <v>300049</v>
      </c>
      <c r="R5120" s="4">
        <v>1</v>
      </c>
      <c r="S5120" s="6">
        <v>1</v>
      </c>
      <c r="T5120" s="6"/>
      <c r="U5120" s="6">
        <v>2</v>
      </c>
      <c r="V5120" s="6" t="s">
        <v>1208</v>
      </c>
    </row>
    <row r="5121" spans="1:22" s="21" customFormat="1" ht="16.5">
      <c r="A5121" s="53">
        <v>100037533</v>
      </c>
      <c r="B5121" s="6">
        <v>1000011</v>
      </c>
      <c r="C5121" s="6">
        <v>1000022</v>
      </c>
      <c r="D5121">
        <v>350163</v>
      </c>
      <c r="E5121">
        <v>27673</v>
      </c>
      <c r="F5121">
        <v>27567</v>
      </c>
      <c r="G5121">
        <v>22311</v>
      </c>
      <c r="H5121" s="6">
        <v>9000</v>
      </c>
      <c r="I5121" s="6">
        <v>0</v>
      </c>
      <c r="J5121" s="6">
        <v>0</v>
      </c>
      <c r="K5121" s="6">
        <v>12000</v>
      </c>
      <c r="L5121" s="6">
        <v>0</v>
      </c>
      <c r="M5121" s="6">
        <v>0</v>
      </c>
      <c r="N5121" s="6">
        <v>0</v>
      </c>
      <c r="O5121">
        <v>1500492</v>
      </c>
      <c r="P5121">
        <v>1500491</v>
      </c>
      <c r="Q5121">
        <v>300049</v>
      </c>
      <c r="R5121" s="4">
        <v>1</v>
      </c>
      <c r="S5121" s="6">
        <v>1</v>
      </c>
      <c r="T5121" s="6"/>
      <c r="U5121" s="6">
        <v>2</v>
      </c>
      <c r="V5121" s="6" t="s">
        <v>1208</v>
      </c>
    </row>
    <row r="5122" spans="1:22" s="21" customFormat="1" ht="16.5">
      <c r="A5122" s="53">
        <v>100037534</v>
      </c>
      <c r="B5122" s="6">
        <v>1000011</v>
      </c>
      <c r="C5122" s="6">
        <v>1000032</v>
      </c>
      <c r="D5122">
        <v>145901</v>
      </c>
      <c r="E5122">
        <v>47651</v>
      </c>
      <c r="F5122">
        <v>58958</v>
      </c>
      <c r="G5122">
        <v>55768</v>
      </c>
      <c r="H5122" s="6">
        <v>9000</v>
      </c>
      <c r="I5122" s="6">
        <v>0</v>
      </c>
      <c r="J5122" s="6">
        <v>0</v>
      </c>
      <c r="K5122" s="6">
        <v>12000</v>
      </c>
      <c r="L5122" s="6">
        <v>0</v>
      </c>
      <c r="M5122" s="6">
        <v>0</v>
      </c>
      <c r="N5122" s="6">
        <v>0</v>
      </c>
      <c r="O5122">
        <v>1500512</v>
      </c>
      <c r="P5122">
        <v>1500511</v>
      </c>
      <c r="Q5122">
        <v>300051</v>
      </c>
      <c r="R5122" s="4">
        <v>3</v>
      </c>
      <c r="S5122" s="6">
        <v>1</v>
      </c>
      <c r="T5122" s="6"/>
      <c r="U5122" s="6">
        <v>2</v>
      </c>
      <c r="V5122" s="6" t="s">
        <v>1208</v>
      </c>
    </row>
    <row r="5123" spans="1:22" s="21" customFormat="1" ht="16.5">
      <c r="A5123" s="53">
        <v>100037535</v>
      </c>
      <c r="B5123" s="6">
        <v>1100191</v>
      </c>
      <c r="C5123" s="6">
        <v>1100192</v>
      </c>
      <c r="D5123">
        <v>99313</v>
      </c>
      <c r="E5123">
        <v>45881</v>
      </c>
      <c r="F5123">
        <v>60544</v>
      </c>
      <c r="G5123">
        <v>57353</v>
      </c>
      <c r="H5123" s="6">
        <v>9000</v>
      </c>
      <c r="I5123" s="6">
        <v>0</v>
      </c>
      <c r="J5123" s="6">
        <v>0</v>
      </c>
      <c r="K5123" s="6">
        <v>12000</v>
      </c>
      <c r="L5123" s="6">
        <v>0</v>
      </c>
      <c r="M5123" s="6">
        <v>0</v>
      </c>
      <c r="N5123" s="6">
        <v>0</v>
      </c>
      <c r="O5123">
        <v>1100192</v>
      </c>
      <c r="P5123">
        <v>1100191</v>
      </c>
      <c r="Q5123">
        <v>310019</v>
      </c>
      <c r="R5123" s="4">
        <v>4</v>
      </c>
      <c r="S5123" s="6">
        <v>1</v>
      </c>
      <c r="T5123" s="6"/>
      <c r="U5123" s="6">
        <v>2</v>
      </c>
      <c r="V5123" s="6" t="s">
        <v>1208</v>
      </c>
    </row>
    <row r="5124" spans="1:22" s="21" customFormat="1" ht="16.5">
      <c r="A5124" s="53">
        <v>100037536</v>
      </c>
      <c r="B5124" s="6">
        <v>1000011</v>
      </c>
      <c r="C5124" s="6">
        <v>1000121</v>
      </c>
      <c r="D5124">
        <v>99313</v>
      </c>
      <c r="E5124">
        <v>45881</v>
      </c>
      <c r="F5124">
        <v>60544</v>
      </c>
      <c r="G5124">
        <v>57353</v>
      </c>
      <c r="H5124" s="6">
        <v>9000</v>
      </c>
      <c r="I5124" s="6">
        <v>0</v>
      </c>
      <c r="J5124" s="6">
        <v>0</v>
      </c>
      <c r="K5124" s="6">
        <v>12000</v>
      </c>
      <c r="L5124" s="6">
        <v>0</v>
      </c>
      <c r="M5124" s="6">
        <v>0</v>
      </c>
      <c r="N5124" s="6">
        <v>0</v>
      </c>
      <c r="O5124">
        <v>1500522</v>
      </c>
      <c r="P5124">
        <v>1500521</v>
      </c>
      <c r="Q5124">
        <v>300052</v>
      </c>
      <c r="R5124" s="4">
        <v>4</v>
      </c>
      <c r="S5124" s="6">
        <v>1</v>
      </c>
      <c r="T5124" s="6"/>
      <c r="U5124" s="6">
        <v>2</v>
      </c>
      <c r="V5124" s="6" t="s">
        <v>1208</v>
      </c>
    </row>
    <row r="5125" spans="1:22" s="21" customFormat="1" ht="16.5">
      <c r="A5125" s="53">
        <v>100037611</v>
      </c>
      <c r="B5125" s="6">
        <v>1000011</v>
      </c>
      <c r="C5125" s="6">
        <v>1000022</v>
      </c>
      <c r="D5125">
        <v>195721</v>
      </c>
      <c r="E5125">
        <v>27701</v>
      </c>
      <c r="F5125">
        <v>23713</v>
      </c>
      <c r="G5125">
        <v>49874</v>
      </c>
      <c r="H5125" s="6">
        <v>9000</v>
      </c>
      <c r="I5125" s="6">
        <v>0</v>
      </c>
      <c r="J5125" s="6">
        <v>0</v>
      </c>
      <c r="K5125" s="6">
        <v>12000</v>
      </c>
      <c r="L5125" s="6">
        <v>0</v>
      </c>
      <c r="M5125" s="6">
        <v>0</v>
      </c>
      <c r="N5125" s="6">
        <v>0</v>
      </c>
      <c r="O5125">
        <v>1500492</v>
      </c>
      <c r="P5125">
        <v>1500491</v>
      </c>
      <c r="Q5125">
        <v>300049</v>
      </c>
      <c r="R5125" s="4">
        <v>1</v>
      </c>
      <c r="S5125" s="6">
        <v>1</v>
      </c>
      <c r="T5125" s="6"/>
      <c r="U5125" s="6">
        <v>2</v>
      </c>
      <c r="V5125" s="6" t="s">
        <v>1208</v>
      </c>
    </row>
    <row r="5126" spans="1:22" s="21" customFormat="1" ht="16.5">
      <c r="A5126" s="53">
        <v>100037612</v>
      </c>
      <c r="B5126" s="6">
        <v>1000011</v>
      </c>
      <c r="C5126" s="6">
        <v>1000022</v>
      </c>
      <c r="D5126">
        <v>260961</v>
      </c>
      <c r="E5126">
        <v>47769</v>
      </c>
      <c r="F5126">
        <v>52727</v>
      </c>
      <c r="G5126">
        <v>49874</v>
      </c>
      <c r="H5126" s="6">
        <v>9000</v>
      </c>
      <c r="I5126" s="6">
        <v>0</v>
      </c>
      <c r="J5126" s="6">
        <v>0</v>
      </c>
      <c r="K5126" s="6">
        <v>12000</v>
      </c>
      <c r="L5126" s="6">
        <v>0</v>
      </c>
      <c r="M5126" s="6">
        <v>0</v>
      </c>
      <c r="N5126" s="6">
        <v>0</v>
      </c>
      <c r="O5126">
        <v>1500492</v>
      </c>
      <c r="P5126">
        <v>1500491</v>
      </c>
      <c r="Q5126">
        <v>300049</v>
      </c>
      <c r="R5126" s="4">
        <v>1</v>
      </c>
      <c r="S5126" s="6">
        <v>1</v>
      </c>
      <c r="T5126" s="6"/>
      <c r="U5126" s="6">
        <v>2</v>
      </c>
      <c r="V5126" s="6" t="s">
        <v>1208</v>
      </c>
    </row>
    <row r="5127" spans="1:22" s="21" customFormat="1" ht="16.5">
      <c r="A5127" s="53">
        <v>100037613</v>
      </c>
      <c r="B5127" s="6">
        <v>1000011</v>
      </c>
      <c r="C5127" s="6">
        <v>1000022</v>
      </c>
      <c r="D5127">
        <v>313152</v>
      </c>
      <c r="E5127">
        <v>27701</v>
      </c>
      <c r="F5127">
        <v>23713</v>
      </c>
      <c r="G5127">
        <v>19192</v>
      </c>
      <c r="H5127" s="6">
        <v>9000</v>
      </c>
      <c r="I5127" s="6">
        <v>0</v>
      </c>
      <c r="J5127" s="6">
        <v>0</v>
      </c>
      <c r="K5127" s="6">
        <v>12000</v>
      </c>
      <c r="L5127" s="6">
        <v>0</v>
      </c>
      <c r="M5127" s="6">
        <v>0</v>
      </c>
      <c r="N5127" s="6">
        <v>0</v>
      </c>
      <c r="O5127">
        <v>1500492</v>
      </c>
      <c r="P5127">
        <v>1500491</v>
      </c>
      <c r="Q5127">
        <v>300049</v>
      </c>
      <c r="R5127" s="4">
        <v>1</v>
      </c>
      <c r="S5127" s="6">
        <v>1</v>
      </c>
      <c r="T5127" s="6"/>
      <c r="U5127" s="6">
        <v>2</v>
      </c>
      <c r="V5127" s="6" t="s">
        <v>1208</v>
      </c>
    </row>
    <row r="5128" spans="1:22" s="21" customFormat="1" ht="16.5">
      <c r="A5128" s="53">
        <v>100037614</v>
      </c>
      <c r="B5128" s="6">
        <v>1000011</v>
      </c>
      <c r="C5128" s="6">
        <v>1000032</v>
      </c>
      <c r="D5128">
        <v>130480</v>
      </c>
      <c r="E5128">
        <v>47769</v>
      </c>
      <c r="F5128">
        <v>52727</v>
      </c>
      <c r="G5128">
        <v>49874</v>
      </c>
      <c r="H5128" s="6">
        <v>9000</v>
      </c>
      <c r="I5128" s="6">
        <v>0</v>
      </c>
      <c r="J5128" s="6">
        <v>0</v>
      </c>
      <c r="K5128" s="6">
        <v>12000</v>
      </c>
      <c r="L5128" s="6">
        <v>0</v>
      </c>
      <c r="M5128" s="6">
        <v>0</v>
      </c>
      <c r="N5128" s="6">
        <v>0</v>
      </c>
      <c r="O5128">
        <v>1500512</v>
      </c>
      <c r="P5128">
        <v>1500511</v>
      </c>
      <c r="Q5128">
        <v>300051</v>
      </c>
      <c r="R5128" s="4">
        <v>3</v>
      </c>
      <c r="S5128" s="6">
        <v>1</v>
      </c>
      <c r="T5128" s="6"/>
      <c r="U5128" s="6">
        <v>2</v>
      </c>
      <c r="V5128" s="6" t="s">
        <v>1208</v>
      </c>
    </row>
    <row r="5129" spans="1:22" s="21" customFormat="1" ht="16.5">
      <c r="A5129" s="53">
        <v>100037615</v>
      </c>
      <c r="B5129" s="6">
        <v>1000041</v>
      </c>
      <c r="C5129" s="6">
        <v>1000052</v>
      </c>
      <c r="D5129">
        <v>88815</v>
      </c>
      <c r="E5129">
        <v>45999</v>
      </c>
      <c r="F5129">
        <v>54145</v>
      </c>
      <c r="G5129">
        <v>51291</v>
      </c>
      <c r="H5129" s="6">
        <v>9000</v>
      </c>
      <c r="I5129" s="6">
        <v>0</v>
      </c>
      <c r="J5129" s="6">
        <v>0</v>
      </c>
      <c r="K5129" s="6">
        <v>12000</v>
      </c>
      <c r="L5129" s="6">
        <v>0</v>
      </c>
      <c r="M5129" s="6">
        <v>0</v>
      </c>
      <c r="N5129" s="6">
        <v>0</v>
      </c>
      <c r="O5129">
        <v>1500502</v>
      </c>
      <c r="P5129">
        <v>1500501</v>
      </c>
      <c r="Q5129">
        <v>300050</v>
      </c>
      <c r="R5129" s="4">
        <v>2</v>
      </c>
      <c r="S5129" s="6">
        <v>1</v>
      </c>
      <c r="T5129" s="6"/>
      <c r="U5129" s="6">
        <v>2</v>
      </c>
      <c r="V5129" s="6" t="s">
        <v>1208</v>
      </c>
    </row>
    <row r="5130" spans="1:22" s="21" customFormat="1" ht="16.5">
      <c r="A5130" s="53">
        <v>100037616</v>
      </c>
      <c r="B5130" s="6">
        <v>1000011</v>
      </c>
      <c r="C5130" s="6">
        <v>1000121</v>
      </c>
      <c r="D5130">
        <v>88815</v>
      </c>
      <c r="E5130">
        <v>45999</v>
      </c>
      <c r="F5130">
        <v>54145</v>
      </c>
      <c r="G5130">
        <v>51291</v>
      </c>
      <c r="H5130" s="6">
        <v>9000</v>
      </c>
      <c r="I5130" s="6">
        <v>0</v>
      </c>
      <c r="J5130" s="6">
        <v>0</v>
      </c>
      <c r="K5130" s="6">
        <v>12000</v>
      </c>
      <c r="L5130" s="6">
        <v>0</v>
      </c>
      <c r="M5130" s="6">
        <v>0</v>
      </c>
      <c r="N5130" s="6">
        <v>0</v>
      </c>
      <c r="O5130">
        <v>1500522</v>
      </c>
      <c r="P5130">
        <v>1500521</v>
      </c>
      <c r="Q5130">
        <v>300052</v>
      </c>
      <c r="R5130" s="4">
        <v>4</v>
      </c>
      <c r="S5130" s="6">
        <v>1</v>
      </c>
      <c r="T5130" s="6"/>
      <c r="U5130" s="6">
        <v>2</v>
      </c>
      <c r="V5130" s="6" t="s">
        <v>1208</v>
      </c>
    </row>
    <row r="5131" spans="1:22" s="21" customFormat="1" ht="16.5">
      <c r="A5131" s="53">
        <v>100037621</v>
      </c>
      <c r="B5131" s="6">
        <v>1000011</v>
      </c>
      <c r="C5131" s="6">
        <v>1000022</v>
      </c>
      <c r="D5131">
        <v>204618</v>
      </c>
      <c r="E5131">
        <v>27729</v>
      </c>
      <c r="F5131">
        <v>25195</v>
      </c>
      <c r="G5131">
        <v>52141</v>
      </c>
      <c r="H5131" s="6">
        <v>9000</v>
      </c>
      <c r="I5131" s="6">
        <v>0</v>
      </c>
      <c r="J5131" s="6">
        <v>0</v>
      </c>
      <c r="K5131" s="6">
        <v>12000</v>
      </c>
      <c r="L5131" s="6">
        <v>0</v>
      </c>
      <c r="M5131" s="6">
        <v>0</v>
      </c>
      <c r="N5131" s="6">
        <v>0</v>
      </c>
      <c r="O5131">
        <v>1500492</v>
      </c>
      <c r="P5131">
        <v>1500491</v>
      </c>
      <c r="Q5131">
        <v>300049</v>
      </c>
      <c r="R5131" s="4">
        <v>1</v>
      </c>
      <c r="S5131" s="6">
        <v>1</v>
      </c>
      <c r="T5131" s="6"/>
      <c r="U5131" s="6">
        <v>2</v>
      </c>
      <c r="V5131" s="6" t="s">
        <v>1208</v>
      </c>
    </row>
    <row r="5132" spans="1:22" s="21" customFormat="1" ht="16.5">
      <c r="A5132" s="53">
        <v>100037622</v>
      </c>
      <c r="B5132" s="6">
        <v>1000011</v>
      </c>
      <c r="C5132" s="6">
        <v>1000022</v>
      </c>
      <c r="D5132">
        <v>272824</v>
      </c>
      <c r="E5132">
        <v>47887</v>
      </c>
      <c r="F5132">
        <v>55124</v>
      </c>
      <c r="G5132">
        <v>52141</v>
      </c>
      <c r="H5132" s="6">
        <v>9000</v>
      </c>
      <c r="I5132" s="6">
        <v>0</v>
      </c>
      <c r="J5132" s="6">
        <v>0</v>
      </c>
      <c r="K5132" s="6">
        <v>12000</v>
      </c>
      <c r="L5132" s="6">
        <v>0</v>
      </c>
      <c r="M5132" s="6">
        <v>0</v>
      </c>
      <c r="N5132" s="6">
        <v>0</v>
      </c>
      <c r="O5132">
        <v>1500492</v>
      </c>
      <c r="P5132">
        <v>1500491</v>
      </c>
      <c r="Q5132">
        <v>300049</v>
      </c>
      <c r="R5132" s="4">
        <v>1</v>
      </c>
      <c r="S5132" s="6">
        <v>1</v>
      </c>
      <c r="T5132" s="6"/>
      <c r="U5132" s="6">
        <v>2</v>
      </c>
      <c r="V5132" s="6" t="s">
        <v>1208</v>
      </c>
    </row>
    <row r="5133" spans="1:22" s="21" customFormat="1" ht="16.5">
      <c r="A5133" s="53">
        <v>100037623</v>
      </c>
      <c r="B5133" s="6">
        <v>1000011</v>
      </c>
      <c r="C5133" s="6">
        <v>1000022</v>
      </c>
      <c r="D5133">
        <v>327387</v>
      </c>
      <c r="E5133">
        <v>27729</v>
      </c>
      <c r="F5133">
        <v>25195</v>
      </c>
      <c r="G5133">
        <v>20392</v>
      </c>
      <c r="H5133" s="6">
        <v>9000</v>
      </c>
      <c r="I5133" s="6">
        <v>0</v>
      </c>
      <c r="J5133" s="6">
        <v>0</v>
      </c>
      <c r="K5133" s="6">
        <v>12000</v>
      </c>
      <c r="L5133" s="6">
        <v>0</v>
      </c>
      <c r="M5133" s="6">
        <v>0</v>
      </c>
      <c r="N5133" s="6">
        <v>0</v>
      </c>
      <c r="O5133">
        <v>1500492</v>
      </c>
      <c r="P5133">
        <v>1500491</v>
      </c>
      <c r="Q5133">
        <v>300049</v>
      </c>
      <c r="R5133" s="4">
        <v>1</v>
      </c>
      <c r="S5133" s="6">
        <v>1</v>
      </c>
      <c r="T5133" s="6"/>
      <c r="U5133" s="6">
        <v>2</v>
      </c>
      <c r="V5133" s="6" t="s">
        <v>1208</v>
      </c>
    </row>
    <row r="5134" spans="1:22" s="21" customFormat="1" ht="16.5">
      <c r="A5134" s="53">
        <v>100037624</v>
      </c>
      <c r="B5134" s="6">
        <v>1000011</v>
      </c>
      <c r="C5134" s="6">
        <v>1000032</v>
      </c>
      <c r="D5134">
        <v>136412</v>
      </c>
      <c r="E5134">
        <v>47887</v>
      </c>
      <c r="F5134">
        <v>55124</v>
      </c>
      <c r="G5134">
        <v>52141</v>
      </c>
      <c r="H5134" s="6">
        <v>9000</v>
      </c>
      <c r="I5134" s="6">
        <v>0</v>
      </c>
      <c r="J5134" s="6">
        <v>0</v>
      </c>
      <c r="K5134" s="6">
        <v>12000</v>
      </c>
      <c r="L5134" s="6">
        <v>0</v>
      </c>
      <c r="M5134" s="6">
        <v>0</v>
      </c>
      <c r="N5134" s="6">
        <v>0</v>
      </c>
      <c r="O5134">
        <v>1500512</v>
      </c>
      <c r="P5134">
        <v>1500511</v>
      </c>
      <c r="Q5134">
        <v>300051</v>
      </c>
      <c r="R5134" s="4">
        <v>3</v>
      </c>
      <c r="S5134" s="6">
        <v>1</v>
      </c>
      <c r="T5134" s="6"/>
      <c r="U5134" s="6">
        <v>2</v>
      </c>
      <c r="V5134" s="6" t="s">
        <v>1208</v>
      </c>
    </row>
    <row r="5135" spans="1:22" s="21" customFormat="1" ht="16.5">
      <c r="A5135" s="53">
        <v>100037625</v>
      </c>
      <c r="B5135" s="6">
        <v>1000041</v>
      </c>
      <c r="C5135" s="6">
        <v>1000052</v>
      </c>
      <c r="D5135">
        <v>92854</v>
      </c>
      <c r="E5135">
        <v>46117</v>
      </c>
      <c r="F5135">
        <v>56606</v>
      </c>
      <c r="G5135">
        <v>53623</v>
      </c>
      <c r="H5135" s="6">
        <v>9000</v>
      </c>
      <c r="I5135" s="6">
        <v>0</v>
      </c>
      <c r="J5135" s="6">
        <v>0</v>
      </c>
      <c r="K5135" s="6">
        <v>12000</v>
      </c>
      <c r="L5135" s="6">
        <v>0</v>
      </c>
      <c r="M5135" s="6">
        <v>0</v>
      </c>
      <c r="N5135" s="6">
        <v>0</v>
      </c>
      <c r="O5135">
        <v>1500502</v>
      </c>
      <c r="P5135">
        <v>1500501</v>
      </c>
      <c r="Q5135">
        <v>300050</v>
      </c>
      <c r="R5135" s="4">
        <v>2</v>
      </c>
      <c r="S5135" s="6">
        <v>1</v>
      </c>
      <c r="T5135" s="6"/>
      <c r="U5135" s="6">
        <v>2</v>
      </c>
      <c r="V5135" s="6" t="s">
        <v>1208</v>
      </c>
    </row>
    <row r="5136" spans="1:22" s="21" customFormat="1" ht="16.5">
      <c r="A5136" s="53">
        <v>100037626</v>
      </c>
      <c r="B5136" s="6">
        <v>1000011</v>
      </c>
      <c r="C5136" s="6">
        <v>1000121</v>
      </c>
      <c r="D5136">
        <v>92854</v>
      </c>
      <c r="E5136">
        <v>46117</v>
      </c>
      <c r="F5136">
        <v>56606</v>
      </c>
      <c r="G5136">
        <v>53623</v>
      </c>
      <c r="H5136" s="6">
        <v>9000</v>
      </c>
      <c r="I5136" s="6">
        <v>0</v>
      </c>
      <c r="J5136" s="6">
        <v>0</v>
      </c>
      <c r="K5136" s="6">
        <v>12000</v>
      </c>
      <c r="L5136" s="6">
        <v>0</v>
      </c>
      <c r="M5136" s="6">
        <v>0</v>
      </c>
      <c r="N5136" s="6">
        <v>0</v>
      </c>
      <c r="O5136">
        <v>1500522</v>
      </c>
      <c r="P5136">
        <v>1500521</v>
      </c>
      <c r="Q5136">
        <v>300052</v>
      </c>
      <c r="R5136" s="4">
        <v>4</v>
      </c>
      <c r="S5136" s="6">
        <v>1</v>
      </c>
      <c r="T5136" s="6"/>
      <c r="U5136" s="6">
        <v>2</v>
      </c>
      <c r="V5136" s="6" t="s">
        <v>1208</v>
      </c>
    </row>
    <row r="5137" spans="1:22" s="21" customFormat="1" ht="16.5">
      <c r="A5137" s="53">
        <v>100037631</v>
      </c>
      <c r="B5137" s="6">
        <v>1000011</v>
      </c>
      <c r="C5137" s="6">
        <v>1000022</v>
      </c>
      <c r="D5137">
        <v>213515</v>
      </c>
      <c r="E5137">
        <v>27757</v>
      </c>
      <c r="F5137">
        <v>26677</v>
      </c>
      <c r="G5137">
        <v>54408</v>
      </c>
      <c r="H5137" s="6">
        <v>9000</v>
      </c>
      <c r="I5137" s="6">
        <v>0</v>
      </c>
      <c r="J5137" s="6">
        <v>0</v>
      </c>
      <c r="K5137" s="6">
        <v>12000</v>
      </c>
      <c r="L5137" s="6">
        <v>0</v>
      </c>
      <c r="M5137" s="6">
        <v>0</v>
      </c>
      <c r="N5137" s="6">
        <v>0</v>
      </c>
      <c r="O5137">
        <v>1500492</v>
      </c>
      <c r="P5137">
        <v>1500491</v>
      </c>
      <c r="Q5137">
        <v>300049</v>
      </c>
      <c r="R5137" s="4">
        <v>1</v>
      </c>
      <c r="S5137" s="6">
        <v>1</v>
      </c>
      <c r="T5137" s="6"/>
      <c r="U5137" s="6">
        <v>2</v>
      </c>
      <c r="V5137" s="6" t="s">
        <v>1208</v>
      </c>
    </row>
    <row r="5138" spans="1:22" s="21" customFormat="1" ht="16.5">
      <c r="A5138" s="53">
        <v>100037632</v>
      </c>
      <c r="B5138" s="6">
        <v>1000011</v>
      </c>
      <c r="C5138" s="6">
        <v>1000022</v>
      </c>
      <c r="D5138">
        <v>284686</v>
      </c>
      <c r="E5138">
        <v>48006</v>
      </c>
      <c r="F5138">
        <v>57520</v>
      </c>
      <c r="G5138">
        <v>54408</v>
      </c>
      <c r="H5138" s="6">
        <v>9000</v>
      </c>
      <c r="I5138" s="6">
        <v>0</v>
      </c>
      <c r="J5138" s="6">
        <v>0</v>
      </c>
      <c r="K5138" s="6">
        <v>12000</v>
      </c>
      <c r="L5138" s="6">
        <v>0</v>
      </c>
      <c r="M5138" s="6">
        <v>0</v>
      </c>
      <c r="N5138" s="6">
        <v>0</v>
      </c>
      <c r="O5138">
        <v>1500492</v>
      </c>
      <c r="P5138">
        <v>1500491</v>
      </c>
      <c r="Q5138">
        <v>300049</v>
      </c>
      <c r="R5138" s="4">
        <v>1</v>
      </c>
      <c r="S5138" s="6">
        <v>1</v>
      </c>
      <c r="T5138" s="6"/>
      <c r="U5138" s="6">
        <v>2</v>
      </c>
      <c r="V5138" s="6" t="s">
        <v>1208</v>
      </c>
    </row>
    <row r="5139" spans="1:22" s="21" customFormat="1" ht="16.5">
      <c r="A5139" s="53">
        <v>100037633</v>
      </c>
      <c r="B5139" s="6">
        <v>1000011</v>
      </c>
      <c r="C5139" s="6">
        <v>1000022</v>
      </c>
      <c r="D5139">
        <v>341623</v>
      </c>
      <c r="E5139">
        <v>27757</v>
      </c>
      <c r="F5139">
        <v>26677</v>
      </c>
      <c r="G5139">
        <v>21591</v>
      </c>
      <c r="H5139" s="6">
        <v>9000</v>
      </c>
      <c r="I5139" s="6">
        <v>0</v>
      </c>
      <c r="J5139" s="6">
        <v>0</v>
      </c>
      <c r="K5139" s="6">
        <v>12000</v>
      </c>
      <c r="L5139" s="6">
        <v>0</v>
      </c>
      <c r="M5139" s="6">
        <v>0</v>
      </c>
      <c r="N5139" s="6">
        <v>0</v>
      </c>
      <c r="O5139">
        <v>1500492</v>
      </c>
      <c r="P5139">
        <v>1500491</v>
      </c>
      <c r="Q5139">
        <v>300049</v>
      </c>
      <c r="R5139" s="4">
        <v>1</v>
      </c>
      <c r="S5139" s="6">
        <v>1</v>
      </c>
      <c r="T5139" s="6"/>
      <c r="U5139" s="6">
        <v>2</v>
      </c>
      <c r="V5139" s="6" t="s">
        <v>1208</v>
      </c>
    </row>
    <row r="5140" spans="1:22" s="21" customFormat="1" ht="16.5">
      <c r="A5140" s="53">
        <v>100037634</v>
      </c>
      <c r="B5140" s="6">
        <v>1000011</v>
      </c>
      <c r="C5140" s="6">
        <v>1000032</v>
      </c>
      <c r="D5140">
        <v>142343</v>
      </c>
      <c r="E5140">
        <v>48006</v>
      </c>
      <c r="F5140">
        <v>57520</v>
      </c>
      <c r="G5140">
        <v>54408</v>
      </c>
      <c r="H5140" s="6">
        <v>9000</v>
      </c>
      <c r="I5140" s="6">
        <v>0</v>
      </c>
      <c r="J5140" s="6">
        <v>0</v>
      </c>
      <c r="K5140" s="6">
        <v>12000</v>
      </c>
      <c r="L5140" s="6">
        <v>0</v>
      </c>
      <c r="M5140" s="6">
        <v>0</v>
      </c>
      <c r="N5140" s="6">
        <v>0</v>
      </c>
      <c r="O5140">
        <v>1500512</v>
      </c>
      <c r="P5140">
        <v>1500511</v>
      </c>
      <c r="Q5140">
        <v>300051</v>
      </c>
      <c r="R5140" s="4">
        <v>3</v>
      </c>
      <c r="S5140" s="6">
        <v>1</v>
      </c>
      <c r="T5140" s="6"/>
      <c r="U5140" s="6">
        <v>2</v>
      </c>
      <c r="V5140" s="6" t="s">
        <v>1208</v>
      </c>
    </row>
    <row r="5141" spans="1:22" s="21" customFormat="1" ht="16.5">
      <c r="A5141" s="53">
        <v>100037635</v>
      </c>
      <c r="B5141" s="6">
        <v>1000041</v>
      </c>
      <c r="C5141" s="6">
        <v>1000052</v>
      </c>
      <c r="D5141">
        <v>96890</v>
      </c>
      <c r="E5141">
        <v>46236</v>
      </c>
      <c r="F5141">
        <v>59067</v>
      </c>
      <c r="G5141">
        <v>55954</v>
      </c>
      <c r="H5141" s="6">
        <v>9000</v>
      </c>
      <c r="I5141" s="6">
        <v>0</v>
      </c>
      <c r="J5141" s="6">
        <v>0</v>
      </c>
      <c r="K5141" s="6">
        <v>12000</v>
      </c>
      <c r="L5141" s="6">
        <v>0</v>
      </c>
      <c r="M5141" s="6">
        <v>0</v>
      </c>
      <c r="N5141" s="6">
        <v>0</v>
      </c>
      <c r="O5141">
        <v>1500502</v>
      </c>
      <c r="P5141">
        <v>1500501</v>
      </c>
      <c r="Q5141">
        <v>300050</v>
      </c>
      <c r="R5141" s="4">
        <v>2</v>
      </c>
      <c r="S5141" s="6">
        <v>1</v>
      </c>
      <c r="T5141" s="6"/>
      <c r="U5141" s="6">
        <v>2</v>
      </c>
      <c r="V5141" s="6" t="s">
        <v>1208</v>
      </c>
    </row>
    <row r="5142" spans="1:22" s="21" customFormat="1" ht="16.5">
      <c r="A5142" s="53">
        <v>100037636</v>
      </c>
      <c r="B5142" s="6">
        <v>1000011</v>
      </c>
      <c r="C5142" s="6">
        <v>1000121</v>
      </c>
      <c r="D5142">
        <v>96890</v>
      </c>
      <c r="E5142">
        <v>46236</v>
      </c>
      <c r="F5142">
        <v>59067</v>
      </c>
      <c r="G5142">
        <v>55954</v>
      </c>
      <c r="H5142" s="6">
        <v>9000</v>
      </c>
      <c r="I5142" s="6">
        <v>0</v>
      </c>
      <c r="J5142" s="6">
        <v>0</v>
      </c>
      <c r="K5142" s="6">
        <v>12000</v>
      </c>
      <c r="L5142" s="6">
        <v>0</v>
      </c>
      <c r="M5142" s="6">
        <v>0</v>
      </c>
      <c r="N5142" s="6">
        <v>0</v>
      </c>
      <c r="O5142">
        <v>1500522</v>
      </c>
      <c r="P5142">
        <v>1500521</v>
      </c>
      <c r="Q5142">
        <v>300052</v>
      </c>
      <c r="R5142" s="4">
        <v>4</v>
      </c>
      <c r="S5142" s="6">
        <v>1</v>
      </c>
      <c r="T5142" s="6"/>
      <c r="U5142" s="6">
        <v>2</v>
      </c>
      <c r="V5142" s="6" t="s">
        <v>1208</v>
      </c>
    </row>
    <row r="5143" spans="1:22" s="21" customFormat="1" ht="16.5">
      <c r="A5143" s="53">
        <v>100037711</v>
      </c>
      <c r="B5143" s="6">
        <v>1000011</v>
      </c>
      <c r="C5143" s="6">
        <v>1000022</v>
      </c>
      <c r="D5143">
        <v>204618</v>
      </c>
      <c r="E5143">
        <v>27785</v>
      </c>
      <c r="F5143">
        <v>25195</v>
      </c>
      <c r="G5143">
        <v>52141</v>
      </c>
      <c r="H5143" s="6">
        <v>9000</v>
      </c>
      <c r="I5143" s="6">
        <v>0</v>
      </c>
      <c r="J5143" s="6">
        <v>0</v>
      </c>
      <c r="K5143" s="6">
        <v>12000</v>
      </c>
      <c r="L5143" s="6">
        <v>0</v>
      </c>
      <c r="M5143" s="6">
        <v>0</v>
      </c>
      <c r="N5143" s="6">
        <v>0</v>
      </c>
      <c r="O5143">
        <v>1500492</v>
      </c>
      <c r="P5143">
        <v>1500491</v>
      </c>
      <c r="Q5143">
        <v>300049</v>
      </c>
      <c r="R5143" s="4">
        <v>1</v>
      </c>
      <c r="S5143" s="6">
        <v>1</v>
      </c>
      <c r="T5143" s="6"/>
      <c r="U5143" s="6">
        <v>2</v>
      </c>
      <c r="V5143" s="6" t="s">
        <v>1208</v>
      </c>
    </row>
    <row r="5144" spans="1:22" s="21" customFormat="1" ht="16.5">
      <c r="A5144" s="53">
        <v>100037712</v>
      </c>
      <c r="B5144" s="6">
        <v>1000011</v>
      </c>
      <c r="C5144" s="6">
        <v>1000022</v>
      </c>
      <c r="D5144">
        <v>272824</v>
      </c>
      <c r="E5144">
        <v>48124</v>
      </c>
      <c r="F5144">
        <v>55124</v>
      </c>
      <c r="G5144">
        <v>52141</v>
      </c>
      <c r="H5144" s="6">
        <v>9000</v>
      </c>
      <c r="I5144" s="6">
        <v>0</v>
      </c>
      <c r="J5144" s="6">
        <v>0</v>
      </c>
      <c r="K5144" s="6">
        <v>12000</v>
      </c>
      <c r="L5144" s="6">
        <v>0</v>
      </c>
      <c r="M5144" s="6">
        <v>0</v>
      </c>
      <c r="N5144" s="6">
        <v>0</v>
      </c>
      <c r="O5144">
        <v>1500492</v>
      </c>
      <c r="P5144">
        <v>1500491</v>
      </c>
      <c r="Q5144">
        <v>300049</v>
      </c>
      <c r="R5144" s="4">
        <v>1</v>
      </c>
      <c r="S5144" s="6">
        <v>1</v>
      </c>
      <c r="T5144" s="6"/>
      <c r="U5144" s="6">
        <v>2</v>
      </c>
      <c r="V5144" s="6" t="s">
        <v>1208</v>
      </c>
    </row>
    <row r="5145" spans="1:22" s="21" customFormat="1" ht="16.5">
      <c r="A5145" s="53">
        <v>100037713</v>
      </c>
      <c r="B5145" s="6">
        <v>1000011</v>
      </c>
      <c r="C5145" s="6">
        <v>1000022</v>
      </c>
      <c r="D5145">
        <v>327387</v>
      </c>
      <c r="E5145">
        <v>27785</v>
      </c>
      <c r="F5145">
        <v>25195</v>
      </c>
      <c r="G5145">
        <v>20392</v>
      </c>
      <c r="H5145" s="6">
        <v>9000</v>
      </c>
      <c r="I5145" s="6">
        <v>0</v>
      </c>
      <c r="J5145" s="6">
        <v>0</v>
      </c>
      <c r="K5145" s="6">
        <v>12000</v>
      </c>
      <c r="L5145" s="6">
        <v>0</v>
      </c>
      <c r="M5145" s="6">
        <v>0</v>
      </c>
      <c r="N5145" s="6">
        <v>0</v>
      </c>
      <c r="O5145">
        <v>1500492</v>
      </c>
      <c r="P5145">
        <v>1500491</v>
      </c>
      <c r="Q5145">
        <v>300049</v>
      </c>
      <c r="R5145" s="4">
        <v>1</v>
      </c>
      <c r="S5145" s="6">
        <v>1</v>
      </c>
      <c r="T5145" s="6"/>
      <c r="U5145" s="6">
        <v>2</v>
      </c>
      <c r="V5145" s="6" t="s">
        <v>1208</v>
      </c>
    </row>
    <row r="5146" spans="1:22" s="21" customFormat="1" ht="16.5">
      <c r="A5146" s="53">
        <v>100037714</v>
      </c>
      <c r="B5146" s="6">
        <v>1000011</v>
      </c>
      <c r="C5146" s="6">
        <v>1000032</v>
      </c>
      <c r="D5146">
        <v>136412</v>
      </c>
      <c r="E5146">
        <v>48124</v>
      </c>
      <c r="F5146">
        <v>55124</v>
      </c>
      <c r="G5146">
        <v>52141</v>
      </c>
      <c r="H5146" s="6">
        <v>9000</v>
      </c>
      <c r="I5146" s="6">
        <v>0</v>
      </c>
      <c r="J5146" s="6">
        <v>0</v>
      </c>
      <c r="K5146" s="6">
        <v>12000</v>
      </c>
      <c r="L5146" s="6">
        <v>0</v>
      </c>
      <c r="M5146" s="6">
        <v>0</v>
      </c>
      <c r="N5146" s="6">
        <v>0</v>
      </c>
      <c r="O5146">
        <v>1500512</v>
      </c>
      <c r="P5146">
        <v>1500511</v>
      </c>
      <c r="Q5146">
        <v>300051</v>
      </c>
      <c r="R5146" s="4">
        <v>3</v>
      </c>
      <c r="S5146" s="6">
        <v>1</v>
      </c>
      <c r="T5146" s="6"/>
      <c r="U5146" s="6">
        <v>2</v>
      </c>
      <c r="V5146" s="6" t="s">
        <v>1208</v>
      </c>
    </row>
    <row r="5147" spans="1:22" s="21" customFormat="1" ht="16.5">
      <c r="A5147" s="53">
        <v>100037715</v>
      </c>
      <c r="B5147" s="6">
        <v>1000041</v>
      </c>
      <c r="C5147" s="6">
        <v>1000052</v>
      </c>
      <c r="D5147">
        <v>92854</v>
      </c>
      <c r="E5147">
        <v>46354</v>
      </c>
      <c r="F5147">
        <v>56606</v>
      </c>
      <c r="G5147">
        <v>53623</v>
      </c>
      <c r="H5147" s="6">
        <v>9000</v>
      </c>
      <c r="I5147" s="6">
        <v>0</v>
      </c>
      <c r="J5147" s="6">
        <v>0</v>
      </c>
      <c r="K5147" s="6">
        <v>12000</v>
      </c>
      <c r="L5147" s="6">
        <v>0</v>
      </c>
      <c r="M5147" s="6">
        <v>0</v>
      </c>
      <c r="N5147" s="6">
        <v>0</v>
      </c>
      <c r="O5147">
        <v>1500502</v>
      </c>
      <c r="P5147">
        <v>1500501</v>
      </c>
      <c r="Q5147">
        <v>300050</v>
      </c>
      <c r="R5147" s="4">
        <v>2</v>
      </c>
      <c r="S5147" s="6">
        <v>1</v>
      </c>
      <c r="T5147" s="6"/>
      <c r="U5147" s="6">
        <v>2</v>
      </c>
      <c r="V5147" s="6" t="s">
        <v>1208</v>
      </c>
    </row>
    <row r="5148" spans="1:22" s="21" customFormat="1" ht="16.5">
      <c r="A5148" s="53">
        <v>100037716</v>
      </c>
      <c r="B5148" s="6">
        <v>1000011</v>
      </c>
      <c r="C5148" s="6">
        <v>1000121</v>
      </c>
      <c r="D5148">
        <v>92854</v>
      </c>
      <c r="E5148">
        <v>46354</v>
      </c>
      <c r="F5148">
        <v>56606</v>
      </c>
      <c r="G5148">
        <v>53623</v>
      </c>
      <c r="H5148" s="6">
        <v>9000</v>
      </c>
      <c r="I5148" s="6">
        <v>0</v>
      </c>
      <c r="J5148" s="6">
        <v>0</v>
      </c>
      <c r="K5148" s="6">
        <v>12000</v>
      </c>
      <c r="L5148" s="6">
        <v>0</v>
      </c>
      <c r="M5148" s="6">
        <v>0</v>
      </c>
      <c r="N5148" s="6">
        <v>0</v>
      </c>
      <c r="O5148">
        <v>1500522</v>
      </c>
      <c r="P5148">
        <v>1500521</v>
      </c>
      <c r="Q5148">
        <v>300052</v>
      </c>
      <c r="R5148" s="4">
        <v>4</v>
      </c>
      <c r="S5148" s="6">
        <v>1</v>
      </c>
      <c r="T5148" s="6"/>
      <c r="U5148" s="6">
        <v>2</v>
      </c>
      <c r="V5148" s="6" t="s">
        <v>1208</v>
      </c>
    </row>
    <row r="5149" spans="1:22" s="21" customFormat="1" ht="16.5">
      <c r="A5149" s="53">
        <v>100037721</v>
      </c>
      <c r="B5149" s="6">
        <v>1000011</v>
      </c>
      <c r="C5149" s="6">
        <v>1000022</v>
      </c>
      <c r="D5149">
        <v>213515</v>
      </c>
      <c r="E5149">
        <v>27812</v>
      </c>
      <c r="F5149">
        <v>26677</v>
      </c>
      <c r="G5149">
        <v>54408</v>
      </c>
      <c r="H5149" s="6">
        <v>9000</v>
      </c>
      <c r="I5149" s="6">
        <v>0</v>
      </c>
      <c r="J5149" s="6">
        <v>0</v>
      </c>
      <c r="K5149" s="6">
        <v>12000</v>
      </c>
      <c r="L5149" s="6">
        <v>0</v>
      </c>
      <c r="M5149" s="6">
        <v>0</v>
      </c>
      <c r="N5149" s="6">
        <v>0</v>
      </c>
      <c r="O5149">
        <v>1500492</v>
      </c>
      <c r="P5149">
        <v>1500491</v>
      </c>
      <c r="Q5149">
        <v>300049</v>
      </c>
      <c r="R5149" s="4">
        <v>1</v>
      </c>
      <c r="S5149" s="6">
        <v>1</v>
      </c>
      <c r="T5149" s="6"/>
      <c r="U5149" s="6">
        <v>2</v>
      </c>
      <c r="V5149" s="6" t="s">
        <v>1208</v>
      </c>
    </row>
    <row r="5150" spans="1:22" s="21" customFormat="1" ht="16.5">
      <c r="A5150" s="53">
        <v>100037722</v>
      </c>
      <c r="B5150" s="6">
        <v>1000011</v>
      </c>
      <c r="C5150" s="6">
        <v>1000022</v>
      </c>
      <c r="D5150">
        <v>284686</v>
      </c>
      <c r="E5150">
        <v>48243</v>
      </c>
      <c r="F5150">
        <v>57520</v>
      </c>
      <c r="G5150">
        <v>54408</v>
      </c>
      <c r="H5150" s="6">
        <v>9000</v>
      </c>
      <c r="I5150" s="6">
        <v>0</v>
      </c>
      <c r="J5150" s="6">
        <v>0</v>
      </c>
      <c r="K5150" s="6">
        <v>12000</v>
      </c>
      <c r="L5150" s="6">
        <v>0</v>
      </c>
      <c r="M5150" s="6">
        <v>0</v>
      </c>
      <c r="N5150" s="6">
        <v>0</v>
      </c>
      <c r="O5150">
        <v>1500492</v>
      </c>
      <c r="P5150">
        <v>1500491</v>
      </c>
      <c r="Q5150">
        <v>300049</v>
      </c>
      <c r="R5150" s="4">
        <v>1</v>
      </c>
      <c r="S5150" s="6">
        <v>1</v>
      </c>
      <c r="T5150" s="6"/>
      <c r="U5150" s="6">
        <v>2</v>
      </c>
      <c r="V5150" s="6" t="s">
        <v>1208</v>
      </c>
    </row>
    <row r="5151" spans="1:22" s="21" customFormat="1" ht="16.5">
      <c r="A5151" s="53">
        <v>100037723</v>
      </c>
      <c r="B5151" s="6">
        <v>1000011</v>
      </c>
      <c r="C5151" s="6">
        <v>1000022</v>
      </c>
      <c r="D5151">
        <v>341623</v>
      </c>
      <c r="E5151">
        <v>27812</v>
      </c>
      <c r="F5151">
        <v>26677</v>
      </c>
      <c r="G5151">
        <v>21591</v>
      </c>
      <c r="H5151" s="6">
        <v>9000</v>
      </c>
      <c r="I5151" s="6">
        <v>0</v>
      </c>
      <c r="J5151" s="6">
        <v>0</v>
      </c>
      <c r="K5151" s="6">
        <v>12000</v>
      </c>
      <c r="L5151" s="6">
        <v>0</v>
      </c>
      <c r="M5151" s="6">
        <v>0</v>
      </c>
      <c r="N5151" s="6">
        <v>0</v>
      </c>
      <c r="O5151">
        <v>1500492</v>
      </c>
      <c r="P5151">
        <v>1500491</v>
      </c>
      <c r="Q5151">
        <v>300049</v>
      </c>
      <c r="R5151" s="4">
        <v>1</v>
      </c>
      <c r="S5151" s="6">
        <v>1</v>
      </c>
      <c r="T5151" s="6"/>
      <c r="U5151" s="6">
        <v>2</v>
      </c>
      <c r="V5151" s="6" t="s">
        <v>1208</v>
      </c>
    </row>
    <row r="5152" spans="1:22" s="21" customFormat="1" ht="16.5">
      <c r="A5152" s="53">
        <v>100037724</v>
      </c>
      <c r="B5152" s="6">
        <v>1000011</v>
      </c>
      <c r="C5152" s="6">
        <v>1000032</v>
      </c>
      <c r="D5152">
        <v>142343</v>
      </c>
      <c r="E5152">
        <v>48243</v>
      </c>
      <c r="F5152">
        <v>57520</v>
      </c>
      <c r="G5152">
        <v>54408</v>
      </c>
      <c r="H5152" s="6">
        <v>9000</v>
      </c>
      <c r="I5152" s="6">
        <v>0</v>
      </c>
      <c r="J5152" s="6">
        <v>0</v>
      </c>
      <c r="K5152" s="6">
        <v>12000</v>
      </c>
      <c r="L5152" s="6">
        <v>0</v>
      </c>
      <c r="M5152" s="6">
        <v>0</v>
      </c>
      <c r="N5152" s="6">
        <v>0</v>
      </c>
      <c r="O5152">
        <v>1500512</v>
      </c>
      <c r="P5152">
        <v>1500511</v>
      </c>
      <c r="Q5152">
        <v>300051</v>
      </c>
      <c r="R5152" s="4">
        <v>3</v>
      </c>
      <c r="S5152" s="6">
        <v>1</v>
      </c>
      <c r="T5152" s="6"/>
      <c r="U5152" s="6">
        <v>2</v>
      </c>
      <c r="V5152" s="6" t="s">
        <v>1208</v>
      </c>
    </row>
    <row r="5153" spans="1:22" s="21" customFormat="1" ht="16.5">
      <c r="A5153" s="53">
        <v>100037725</v>
      </c>
      <c r="B5153" s="6">
        <v>1000041</v>
      </c>
      <c r="C5153" s="6">
        <v>1000052</v>
      </c>
      <c r="D5153">
        <v>96890</v>
      </c>
      <c r="E5153">
        <v>46472</v>
      </c>
      <c r="F5153">
        <v>59067</v>
      </c>
      <c r="G5153">
        <v>55954</v>
      </c>
      <c r="H5153" s="6">
        <v>9000</v>
      </c>
      <c r="I5153" s="6">
        <v>0</v>
      </c>
      <c r="J5153" s="6">
        <v>0</v>
      </c>
      <c r="K5153" s="6">
        <v>12000</v>
      </c>
      <c r="L5153" s="6">
        <v>0</v>
      </c>
      <c r="M5153" s="6">
        <v>0</v>
      </c>
      <c r="N5153" s="6">
        <v>0</v>
      </c>
      <c r="O5153">
        <v>1500502</v>
      </c>
      <c r="P5153">
        <v>1500501</v>
      </c>
      <c r="Q5153">
        <v>300050</v>
      </c>
      <c r="R5153" s="4">
        <v>2</v>
      </c>
      <c r="S5153" s="6">
        <v>1</v>
      </c>
      <c r="T5153" s="6"/>
      <c r="U5153" s="6">
        <v>2</v>
      </c>
      <c r="V5153" s="6" t="s">
        <v>1208</v>
      </c>
    </row>
    <row r="5154" spans="1:22" s="21" customFormat="1" ht="16.5">
      <c r="A5154" s="53">
        <v>100037726</v>
      </c>
      <c r="B5154" s="6">
        <v>1000011</v>
      </c>
      <c r="C5154" s="6">
        <v>1000121</v>
      </c>
      <c r="D5154">
        <v>96890</v>
      </c>
      <c r="E5154">
        <v>46472</v>
      </c>
      <c r="F5154">
        <v>59067</v>
      </c>
      <c r="G5154">
        <v>55954</v>
      </c>
      <c r="H5154" s="6">
        <v>9000</v>
      </c>
      <c r="I5154" s="6">
        <v>0</v>
      </c>
      <c r="J5154" s="6">
        <v>0</v>
      </c>
      <c r="K5154" s="6">
        <v>12000</v>
      </c>
      <c r="L5154" s="6">
        <v>0</v>
      </c>
      <c r="M5154" s="6">
        <v>0</v>
      </c>
      <c r="N5154" s="6">
        <v>0</v>
      </c>
      <c r="O5154">
        <v>1500522</v>
      </c>
      <c r="P5154">
        <v>1500521</v>
      </c>
      <c r="Q5154">
        <v>300052</v>
      </c>
      <c r="R5154" s="4">
        <v>4</v>
      </c>
      <c r="S5154" s="6">
        <v>1</v>
      </c>
      <c r="T5154" s="6"/>
      <c r="U5154" s="6">
        <v>2</v>
      </c>
      <c r="V5154" s="6" t="s">
        <v>1208</v>
      </c>
    </row>
    <row r="5155" spans="1:22" s="21" customFormat="1" ht="16.5">
      <c r="A5155" s="53">
        <v>100037731</v>
      </c>
      <c r="B5155" s="6">
        <v>1000011</v>
      </c>
      <c r="C5155" s="6">
        <v>1000022</v>
      </c>
      <c r="D5155">
        <v>222411</v>
      </c>
      <c r="E5155">
        <v>27840</v>
      </c>
      <c r="F5155">
        <v>28159</v>
      </c>
      <c r="G5155">
        <v>56675</v>
      </c>
      <c r="H5155" s="6">
        <v>9000</v>
      </c>
      <c r="I5155" s="6">
        <v>0</v>
      </c>
      <c r="J5155" s="6">
        <v>0</v>
      </c>
      <c r="K5155" s="6">
        <v>12000</v>
      </c>
      <c r="L5155" s="6">
        <v>0</v>
      </c>
      <c r="M5155" s="6">
        <v>0</v>
      </c>
      <c r="N5155" s="6">
        <v>0</v>
      </c>
      <c r="O5155">
        <v>1500492</v>
      </c>
      <c r="P5155">
        <v>1500491</v>
      </c>
      <c r="Q5155">
        <v>300049</v>
      </c>
      <c r="R5155" s="4">
        <v>1</v>
      </c>
      <c r="S5155" s="6">
        <v>1</v>
      </c>
      <c r="T5155" s="6"/>
      <c r="U5155" s="6">
        <v>2</v>
      </c>
      <c r="V5155" s="6" t="s">
        <v>1208</v>
      </c>
    </row>
    <row r="5156" spans="1:22" s="21" customFormat="1" ht="16.5">
      <c r="A5156" s="53">
        <v>100037732</v>
      </c>
      <c r="B5156" s="6">
        <v>1000011</v>
      </c>
      <c r="C5156" s="6">
        <v>1000022</v>
      </c>
      <c r="D5156">
        <v>296549</v>
      </c>
      <c r="E5156">
        <v>48361</v>
      </c>
      <c r="F5156">
        <v>59917</v>
      </c>
      <c r="G5156">
        <v>56675</v>
      </c>
      <c r="H5156" s="6">
        <v>9000</v>
      </c>
      <c r="I5156" s="6">
        <v>0</v>
      </c>
      <c r="J5156" s="6">
        <v>0</v>
      </c>
      <c r="K5156" s="6">
        <v>12000</v>
      </c>
      <c r="L5156" s="6">
        <v>0</v>
      </c>
      <c r="M5156" s="6">
        <v>0</v>
      </c>
      <c r="N5156" s="6">
        <v>0</v>
      </c>
      <c r="O5156">
        <v>1500492</v>
      </c>
      <c r="P5156">
        <v>1500491</v>
      </c>
      <c r="Q5156">
        <v>300049</v>
      </c>
      <c r="R5156" s="4">
        <v>1</v>
      </c>
      <c r="S5156" s="6">
        <v>1</v>
      </c>
      <c r="T5156" s="6"/>
      <c r="U5156" s="6">
        <v>2</v>
      </c>
      <c r="V5156" s="6" t="s">
        <v>1208</v>
      </c>
    </row>
    <row r="5157" spans="1:22" s="21" customFormat="1" ht="16.5">
      <c r="A5157" s="53">
        <v>100037733</v>
      </c>
      <c r="B5157" s="6">
        <v>1000011</v>
      </c>
      <c r="C5157" s="6">
        <v>1000022</v>
      </c>
      <c r="D5157">
        <v>355858</v>
      </c>
      <c r="E5157">
        <v>27840</v>
      </c>
      <c r="F5157">
        <v>28159</v>
      </c>
      <c r="G5157">
        <v>22791</v>
      </c>
      <c r="H5157" s="6">
        <v>9000</v>
      </c>
      <c r="I5157" s="6">
        <v>0</v>
      </c>
      <c r="J5157" s="6">
        <v>0</v>
      </c>
      <c r="K5157" s="6">
        <v>12000</v>
      </c>
      <c r="L5157" s="6">
        <v>0</v>
      </c>
      <c r="M5157" s="6">
        <v>0</v>
      </c>
      <c r="N5157" s="6">
        <v>0</v>
      </c>
      <c r="O5157">
        <v>1500492</v>
      </c>
      <c r="P5157">
        <v>1500491</v>
      </c>
      <c r="Q5157">
        <v>300049</v>
      </c>
      <c r="R5157" s="4">
        <v>1</v>
      </c>
      <c r="S5157" s="6">
        <v>1</v>
      </c>
      <c r="T5157" s="6"/>
      <c r="U5157" s="6">
        <v>2</v>
      </c>
      <c r="V5157" s="6" t="s">
        <v>1208</v>
      </c>
    </row>
    <row r="5158" spans="1:22" s="21" customFormat="1" ht="16.5">
      <c r="A5158" s="53">
        <v>100037734</v>
      </c>
      <c r="B5158" s="6">
        <v>1000011</v>
      </c>
      <c r="C5158" s="6">
        <v>1000032</v>
      </c>
      <c r="D5158">
        <v>148274</v>
      </c>
      <c r="E5158">
        <v>48361</v>
      </c>
      <c r="F5158">
        <v>59917</v>
      </c>
      <c r="G5158">
        <v>56675</v>
      </c>
      <c r="H5158" s="6">
        <v>9000</v>
      </c>
      <c r="I5158" s="6">
        <v>0</v>
      </c>
      <c r="J5158" s="6">
        <v>0</v>
      </c>
      <c r="K5158" s="6">
        <v>12000</v>
      </c>
      <c r="L5158" s="6">
        <v>0</v>
      </c>
      <c r="M5158" s="6">
        <v>0</v>
      </c>
      <c r="N5158" s="6">
        <v>0</v>
      </c>
      <c r="O5158">
        <v>1500512</v>
      </c>
      <c r="P5158">
        <v>1500511</v>
      </c>
      <c r="Q5158">
        <v>300051</v>
      </c>
      <c r="R5158" s="4">
        <v>3</v>
      </c>
      <c r="S5158" s="6">
        <v>1</v>
      </c>
      <c r="T5158" s="6"/>
      <c r="U5158" s="6">
        <v>2</v>
      </c>
      <c r="V5158" s="6" t="s">
        <v>1208</v>
      </c>
    </row>
    <row r="5159" spans="1:22" s="21" customFormat="1" ht="16.5">
      <c r="A5159" s="53">
        <v>100037735</v>
      </c>
      <c r="B5159" s="6">
        <v>1100361</v>
      </c>
      <c r="C5159" s="6">
        <v>1100362</v>
      </c>
      <c r="D5159">
        <v>100927</v>
      </c>
      <c r="E5159">
        <v>46591</v>
      </c>
      <c r="F5159">
        <v>61528</v>
      </c>
      <c r="G5159">
        <v>58286</v>
      </c>
      <c r="H5159" s="6">
        <v>9000</v>
      </c>
      <c r="I5159" s="6">
        <v>0</v>
      </c>
      <c r="J5159" s="6">
        <v>0</v>
      </c>
      <c r="K5159" s="6">
        <v>12000</v>
      </c>
      <c r="L5159" s="6">
        <v>0</v>
      </c>
      <c r="M5159" s="6">
        <v>0</v>
      </c>
      <c r="N5159" s="6">
        <v>0</v>
      </c>
      <c r="O5159">
        <v>1100363</v>
      </c>
      <c r="P5159">
        <v>1100361</v>
      </c>
      <c r="Q5159">
        <v>310036</v>
      </c>
      <c r="R5159" s="4">
        <v>1</v>
      </c>
      <c r="S5159" s="6">
        <v>1</v>
      </c>
      <c r="T5159" s="6"/>
      <c r="U5159" s="6">
        <v>2</v>
      </c>
      <c r="V5159" s="6" t="s">
        <v>1208</v>
      </c>
    </row>
    <row r="5160" spans="1:22" s="21" customFormat="1" ht="16.5">
      <c r="A5160" s="53">
        <v>100037736</v>
      </c>
      <c r="B5160" s="6">
        <v>1000011</v>
      </c>
      <c r="C5160" s="6">
        <v>1000121</v>
      </c>
      <c r="D5160">
        <v>100927</v>
      </c>
      <c r="E5160">
        <v>46591</v>
      </c>
      <c r="F5160">
        <v>61528</v>
      </c>
      <c r="G5160">
        <v>58286</v>
      </c>
      <c r="H5160" s="6">
        <v>9000</v>
      </c>
      <c r="I5160" s="6">
        <v>0</v>
      </c>
      <c r="J5160" s="6">
        <v>0</v>
      </c>
      <c r="K5160" s="6">
        <v>12000</v>
      </c>
      <c r="L5160" s="6">
        <v>0</v>
      </c>
      <c r="M5160" s="6">
        <v>0</v>
      </c>
      <c r="N5160" s="6">
        <v>0</v>
      </c>
      <c r="O5160">
        <v>1500522</v>
      </c>
      <c r="P5160">
        <v>1500521</v>
      </c>
      <c r="Q5160">
        <v>300052</v>
      </c>
      <c r="R5160" s="4">
        <v>4</v>
      </c>
      <c r="S5160" s="6">
        <v>1</v>
      </c>
      <c r="T5160" s="6"/>
      <c r="U5160" s="6">
        <v>2</v>
      </c>
      <c r="V5160" s="6" t="s">
        <v>1208</v>
      </c>
    </row>
    <row r="5161" spans="1:22" s="21" customFormat="1" ht="16.5">
      <c r="A5161" s="53">
        <v>100037811</v>
      </c>
      <c r="B5161" s="6">
        <v>1000011</v>
      </c>
      <c r="C5161" s="6">
        <v>1000022</v>
      </c>
      <c r="D5161">
        <v>320272</v>
      </c>
      <c r="E5161">
        <v>27868</v>
      </c>
      <c r="F5161">
        <v>26677</v>
      </c>
      <c r="G5161">
        <v>54408</v>
      </c>
      <c r="H5161" s="6">
        <v>9000</v>
      </c>
      <c r="I5161" s="6">
        <v>0</v>
      </c>
      <c r="J5161" s="6">
        <v>0</v>
      </c>
      <c r="K5161" s="6">
        <v>12000</v>
      </c>
      <c r="L5161" s="6">
        <v>0</v>
      </c>
      <c r="M5161" s="6">
        <v>0</v>
      </c>
      <c r="N5161" s="6">
        <v>0</v>
      </c>
      <c r="O5161">
        <v>1500492</v>
      </c>
      <c r="P5161">
        <v>1500491</v>
      </c>
      <c r="Q5161">
        <v>300049</v>
      </c>
      <c r="R5161" s="4">
        <v>1</v>
      </c>
      <c r="S5161" s="6">
        <v>1</v>
      </c>
      <c r="T5161" s="6"/>
      <c r="U5161" s="6">
        <v>2</v>
      </c>
      <c r="V5161" s="6" t="s">
        <v>1208</v>
      </c>
    </row>
    <row r="5162" spans="1:22" s="21" customFormat="1" ht="16.5">
      <c r="A5162" s="53">
        <v>100037812</v>
      </c>
      <c r="B5162" s="6">
        <v>1000011</v>
      </c>
      <c r="C5162" s="6">
        <v>1000022</v>
      </c>
      <c r="D5162">
        <v>427030</v>
      </c>
      <c r="E5162">
        <v>48479</v>
      </c>
      <c r="F5162">
        <v>57520</v>
      </c>
      <c r="G5162">
        <v>54408</v>
      </c>
      <c r="H5162" s="6">
        <v>9000</v>
      </c>
      <c r="I5162" s="6">
        <v>0</v>
      </c>
      <c r="J5162" s="6">
        <v>0</v>
      </c>
      <c r="K5162" s="6">
        <v>12000</v>
      </c>
      <c r="L5162" s="6">
        <v>0</v>
      </c>
      <c r="M5162" s="6">
        <v>0</v>
      </c>
      <c r="N5162" s="6">
        <v>0</v>
      </c>
      <c r="O5162">
        <v>1500492</v>
      </c>
      <c r="P5162">
        <v>1500491</v>
      </c>
      <c r="Q5162">
        <v>300049</v>
      </c>
      <c r="R5162" s="4">
        <v>1</v>
      </c>
      <c r="S5162" s="6">
        <v>1</v>
      </c>
      <c r="T5162" s="6"/>
      <c r="U5162" s="6">
        <v>2</v>
      </c>
      <c r="V5162" s="6" t="s">
        <v>1208</v>
      </c>
    </row>
    <row r="5163" spans="1:22" s="21" customFormat="1" ht="16.5">
      <c r="A5163" s="53">
        <v>100037813</v>
      </c>
      <c r="B5163" s="6">
        <v>1000011</v>
      </c>
      <c r="C5163" s="6">
        <v>1000022</v>
      </c>
      <c r="D5163">
        <v>512434</v>
      </c>
      <c r="E5163">
        <v>27868</v>
      </c>
      <c r="F5163">
        <v>26677</v>
      </c>
      <c r="G5163">
        <v>21591</v>
      </c>
      <c r="H5163" s="6">
        <v>9000</v>
      </c>
      <c r="I5163" s="6">
        <v>0</v>
      </c>
      <c r="J5163" s="6">
        <v>0</v>
      </c>
      <c r="K5163" s="6">
        <v>12000</v>
      </c>
      <c r="L5163" s="6">
        <v>0</v>
      </c>
      <c r="M5163" s="6">
        <v>0</v>
      </c>
      <c r="N5163" s="6">
        <v>0</v>
      </c>
      <c r="O5163">
        <v>1500492</v>
      </c>
      <c r="P5163">
        <v>1500491</v>
      </c>
      <c r="Q5163">
        <v>300049</v>
      </c>
      <c r="R5163" s="4">
        <v>1</v>
      </c>
      <c r="S5163" s="6">
        <v>1</v>
      </c>
      <c r="T5163" s="6"/>
      <c r="U5163" s="6">
        <v>2</v>
      </c>
      <c r="V5163" s="6" t="s">
        <v>1208</v>
      </c>
    </row>
    <row r="5164" spans="1:22" s="21" customFormat="1" ht="16.5">
      <c r="A5164" s="53">
        <v>100037814</v>
      </c>
      <c r="B5164" s="6">
        <v>1000011</v>
      </c>
      <c r="C5164" s="6">
        <v>1000032</v>
      </c>
      <c r="D5164">
        <v>213515</v>
      </c>
      <c r="E5164">
        <v>48479</v>
      </c>
      <c r="F5164">
        <v>57520</v>
      </c>
      <c r="G5164">
        <v>54408</v>
      </c>
      <c r="H5164" s="6">
        <v>9000</v>
      </c>
      <c r="I5164" s="6">
        <v>0</v>
      </c>
      <c r="J5164" s="6">
        <v>0</v>
      </c>
      <c r="K5164" s="6">
        <v>12000</v>
      </c>
      <c r="L5164" s="6">
        <v>0</v>
      </c>
      <c r="M5164" s="6">
        <v>0</v>
      </c>
      <c r="N5164" s="6">
        <v>0</v>
      </c>
      <c r="O5164">
        <v>1500512</v>
      </c>
      <c r="P5164">
        <v>1500511</v>
      </c>
      <c r="Q5164">
        <v>300051</v>
      </c>
      <c r="R5164" s="4">
        <v>3</v>
      </c>
      <c r="S5164" s="6">
        <v>1</v>
      </c>
      <c r="T5164" s="6"/>
      <c r="U5164" s="6">
        <v>2</v>
      </c>
      <c r="V5164" s="6" t="s">
        <v>1208</v>
      </c>
    </row>
    <row r="5165" spans="1:22" s="21" customFormat="1" ht="16.5">
      <c r="A5165" s="53">
        <v>100037815</v>
      </c>
      <c r="B5165" s="6">
        <v>1100531</v>
      </c>
      <c r="C5165" s="6">
        <v>1100532</v>
      </c>
      <c r="D5165">
        <v>145336</v>
      </c>
      <c r="E5165">
        <v>46709</v>
      </c>
      <c r="F5165">
        <v>59067</v>
      </c>
      <c r="G5165">
        <v>55954</v>
      </c>
      <c r="H5165" s="6">
        <v>9000</v>
      </c>
      <c r="I5165" s="6">
        <v>0</v>
      </c>
      <c r="J5165" s="6">
        <v>0</v>
      </c>
      <c r="K5165" s="6">
        <v>12000</v>
      </c>
      <c r="L5165" s="6">
        <v>0</v>
      </c>
      <c r="M5165" s="6">
        <v>0</v>
      </c>
      <c r="N5165" s="6">
        <v>0</v>
      </c>
      <c r="O5165">
        <v>1100533</v>
      </c>
      <c r="P5165">
        <v>1100531</v>
      </c>
      <c r="Q5165">
        <v>310053</v>
      </c>
      <c r="R5165" s="4">
        <v>1</v>
      </c>
      <c r="S5165" s="6">
        <v>1</v>
      </c>
      <c r="T5165" s="6"/>
      <c r="U5165" s="6">
        <v>2</v>
      </c>
      <c r="V5165" s="6" t="s">
        <v>1208</v>
      </c>
    </row>
    <row r="5166" spans="1:22" s="21" customFormat="1" ht="16.5">
      <c r="A5166" s="53">
        <v>100037816</v>
      </c>
      <c r="B5166" s="6">
        <v>1000011</v>
      </c>
      <c r="C5166" s="6">
        <v>1000121</v>
      </c>
      <c r="D5166">
        <v>145336</v>
      </c>
      <c r="E5166">
        <v>46709</v>
      </c>
      <c r="F5166">
        <v>59067</v>
      </c>
      <c r="G5166">
        <v>55954</v>
      </c>
      <c r="H5166" s="6">
        <v>9000</v>
      </c>
      <c r="I5166" s="6">
        <v>0</v>
      </c>
      <c r="J5166" s="6">
        <v>0</v>
      </c>
      <c r="K5166" s="6">
        <v>12000</v>
      </c>
      <c r="L5166" s="6">
        <v>0</v>
      </c>
      <c r="M5166" s="6">
        <v>0</v>
      </c>
      <c r="N5166" s="6">
        <v>0</v>
      </c>
      <c r="O5166">
        <v>1500522</v>
      </c>
      <c r="P5166">
        <v>1500521</v>
      </c>
      <c r="Q5166">
        <v>300052</v>
      </c>
      <c r="R5166" s="4">
        <v>4</v>
      </c>
      <c r="S5166" s="6">
        <v>1</v>
      </c>
      <c r="T5166" s="6"/>
      <c r="U5166" s="6">
        <v>2</v>
      </c>
      <c r="V5166" s="6" t="s">
        <v>1208</v>
      </c>
    </row>
    <row r="5167" spans="1:22" s="21" customFormat="1" ht="16.5">
      <c r="A5167" s="53">
        <v>100037821</v>
      </c>
      <c r="B5167" s="6">
        <v>1000011</v>
      </c>
      <c r="C5167" s="6">
        <v>1000022</v>
      </c>
      <c r="D5167">
        <v>328276</v>
      </c>
      <c r="E5167">
        <v>27896</v>
      </c>
      <c r="F5167">
        <v>27567</v>
      </c>
      <c r="G5167">
        <v>55768</v>
      </c>
      <c r="H5167" s="6">
        <v>9000</v>
      </c>
      <c r="I5167" s="6">
        <v>0</v>
      </c>
      <c r="J5167" s="6">
        <v>0</v>
      </c>
      <c r="K5167" s="6">
        <v>12000</v>
      </c>
      <c r="L5167" s="6">
        <v>0</v>
      </c>
      <c r="M5167" s="6">
        <v>0</v>
      </c>
      <c r="N5167" s="6">
        <v>0</v>
      </c>
      <c r="O5167">
        <v>1500492</v>
      </c>
      <c r="P5167">
        <v>1500491</v>
      </c>
      <c r="Q5167">
        <v>300049</v>
      </c>
      <c r="R5167" s="4">
        <v>1</v>
      </c>
      <c r="S5167" s="6">
        <v>1</v>
      </c>
      <c r="T5167" s="6"/>
      <c r="U5167" s="6">
        <v>2</v>
      </c>
      <c r="V5167" s="6" t="s">
        <v>1208</v>
      </c>
    </row>
    <row r="5168" spans="1:22" s="21" customFormat="1" ht="16.5">
      <c r="A5168" s="53">
        <v>100037822</v>
      </c>
      <c r="B5168" s="6">
        <v>1000011</v>
      </c>
      <c r="C5168" s="6">
        <v>1000022</v>
      </c>
      <c r="D5168">
        <v>437704</v>
      </c>
      <c r="E5168">
        <v>48598</v>
      </c>
      <c r="F5168">
        <v>58958</v>
      </c>
      <c r="G5168">
        <v>55768</v>
      </c>
      <c r="H5168" s="6">
        <v>9000</v>
      </c>
      <c r="I5168" s="6">
        <v>0</v>
      </c>
      <c r="J5168" s="6">
        <v>0</v>
      </c>
      <c r="K5168" s="6">
        <v>12000</v>
      </c>
      <c r="L5168" s="6">
        <v>0</v>
      </c>
      <c r="M5168" s="6">
        <v>0</v>
      </c>
      <c r="N5168" s="6">
        <v>0</v>
      </c>
      <c r="O5168">
        <v>1500492</v>
      </c>
      <c r="P5168">
        <v>1500491</v>
      </c>
      <c r="Q5168">
        <v>300049</v>
      </c>
      <c r="R5168" s="4">
        <v>1</v>
      </c>
      <c r="S5168" s="6">
        <v>1</v>
      </c>
      <c r="T5168" s="6"/>
      <c r="U5168" s="6">
        <v>2</v>
      </c>
      <c r="V5168" s="6" t="s">
        <v>1208</v>
      </c>
    </row>
    <row r="5169" spans="1:22" s="21" customFormat="1" ht="16.5">
      <c r="A5169" s="53">
        <v>100037823</v>
      </c>
      <c r="B5169" s="6">
        <v>1000011</v>
      </c>
      <c r="C5169" s="6">
        <v>1000022</v>
      </c>
      <c r="D5169">
        <v>525245</v>
      </c>
      <c r="E5169">
        <v>27896</v>
      </c>
      <c r="F5169">
        <v>27567</v>
      </c>
      <c r="G5169">
        <v>22311</v>
      </c>
      <c r="H5169" s="6">
        <v>9000</v>
      </c>
      <c r="I5169" s="6">
        <v>0</v>
      </c>
      <c r="J5169" s="6">
        <v>0</v>
      </c>
      <c r="K5169" s="6">
        <v>12000</v>
      </c>
      <c r="L5169" s="6">
        <v>0</v>
      </c>
      <c r="M5169" s="6">
        <v>0</v>
      </c>
      <c r="N5169" s="6">
        <v>0</v>
      </c>
      <c r="O5169">
        <v>1500492</v>
      </c>
      <c r="P5169">
        <v>1500491</v>
      </c>
      <c r="Q5169">
        <v>300049</v>
      </c>
      <c r="R5169" s="4">
        <v>1</v>
      </c>
      <c r="S5169" s="6">
        <v>1</v>
      </c>
      <c r="T5169" s="6"/>
      <c r="U5169" s="6">
        <v>2</v>
      </c>
      <c r="V5169" s="6" t="s">
        <v>1208</v>
      </c>
    </row>
    <row r="5170" spans="1:22" s="21" customFormat="1" ht="16.5">
      <c r="A5170" s="53">
        <v>100037824</v>
      </c>
      <c r="B5170" s="6">
        <v>1000011</v>
      </c>
      <c r="C5170" s="6">
        <v>1000032</v>
      </c>
      <c r="D5170">
        <v>218852</v>
      </c>
      <c r="E5170">
        <v>48598</v>
      </c>
      <c r="F5170">
        <v>58958</v>
      </c>
      <c r="G5170">
        <v>55768</v>
      </c>
      <c r="H5170" s="6">
        <v>9000</v>
      </c>
      <c r="I5170" s="6">
        <v>0</v>
      </c>
      <c r="J5170" s="6">
        <v>0</v>
      </c>
      <c r="K5170" s="6">
        <v>12000</v>
      </c>
      <c r="L5170" s="6">
        <v>0</v>
      </c>
      <c r="M5170" s="6">
        <v>0</v>
      </c>
      <c r="N5170" s="6">
        <v>0</v>
      </c>
      <c r="O5170">
        <v>1500512</v>
      </c>
      <c r="P5170">
        <v>1500511</v>
      </c>
      <c r="Q5170">
        <v>300051</v>
      </c>
      <c r="R5170" s="4">
        <v>3</v>
      </c>
      <c r="S5170" s="6">
        <v>1</v>
      </c>
      <c r="T5170" s="6"/>
      <c r="U5170" s="6">
        <v>2</v>
      </c>
      <c r="V5170" s="6" t="s">
        <v>1208</v>
      </c>
    </row>
    <row r="5171" spans="1:22" s="21" customFormat="1" ht="16.5">
      <c r="A5171" s="53">
        <v>100037825</v>
      </c>
      <c r="B5171" s="6">
        <v>1000041</v>
      </c>
      <c r="C5171" s="6">
        <v>1000052</v>
      </c>
      <c r="D5171">
        <v>148970</v>
      </c>
      <c r="E5171">
        <v>46827</v>
      </c>
      <c r="F5171">
        <v>60544</v>
      </c>
      <c r="G5171">
        <v>57353</v>
      </c>
      <c r="H5171" s="6">
        <v>9000</v>
      </c>
      <c r="I5171" s="6">
        <v>0</v>
      </c>
      <c r="J5171" s="6">
        <v>0</v>
      </c>
      <c r="K5171" s="6">
        <v>12000</v>
      </c>
      <c r="L5171" s="6">
        <v>0</v>
      </c>
      <c r="M5171" s="6">
        <v>0</v>
      </c>
      <c r="N5171" s="6">
        <v>0</v>
      </c>
      <c r="O5171">
        <v>1500502</v>
      </c>
      <c r="P5171">
        <v>1500501</v>
      </c>
      <c r="Q5171">
        <v>300050</v>
      </c>
      <c r="R5171" s="4">
        <v>2</v>
      </c>
      <c r="S5171" s="6">
        <v>1</v>
      </c>
      <c r="T5171" s="6"/>
      <c r="U5171" s="6">
        <v>2</v>
      </c>
      <c r="V5171" s="6" t="s">
        <v>1208</v>
      </c>
    </row>
    <row r="5172" spans="1:22" s="21" customFormat="1" ht="16.5">
      <c r="A5172" s="53">
        <v>100037826</v>
      </c>
      <c r="B5172" s="6">
        <v>1000011</v>
      </c>
      <c r="C5172" s="6">
        <v>1000121</v>
      </c>
      <c r="D5172">
        <v>148970</v>
      </c>
      <c r="E5172">
        <v>46827</v>
      </c>
      <c r="F5172">
        <v>60544</v>
      </c>
      <c r="G5172">
        <v>57353</v>
      </c>
      <c r="H5172" s="6">
        <v>9000</v>
      </c>
      <c r="I5172" s="6">
        <v>0</v>
      </c>
      <c r="J5172" s="6">
        <v>0</v>
      </c>
      <c r="K5172" s="6">
        <v>12000</v>
      </c>
      <c r="L5172" s="6">
        <v>0</v>
      </c>
      <c r="M5172" s="6">
        <v>0</v>
      </c>
      <c r="N5172" s="6">
        <v>0</v>
      </c>
      <c r="O5172">
        <v>1500522</v>
      </c>
      <c r="P5172">
        <v>1500521</v>
      </c>
      <c r="Q5172">
        <v>300052</v>
      </c>
      <c r="R5172" s="4">
        <v>4</v>
      </c>
      <c r="S5172" s="6">
        <v>1</v>
      </c>
      <c r="T5172" s="6"/>
      <c r="U5172" s="6">
        <v>2</v>
      </c>
      <c r="V5172" s="6" t="s">
        <v>1208</v>
      </c>
    </row>
    <row r="5173" spans="1:22" s="21" customFormat="1" ht="16.5">
      <c r="A5173" s="53">
        <v>100037831</v>
      </c>
      <c r="B5173" s="6">
        <v>1000011</v>
      </c>
      <c r="C5173" s="6">
        <v>1000022</v>
      </c>
      <c r="D5173">
        <v>266895</v>
      </c>
      <c r="E5173">
        <v>27953</v>
      </c>
      <c r="F5173">
        <v>29642</v>
      </c>
      <c r="G5173">
        <v>45340</v>
      </c>
      <c r="H5173" s="6">
        <v>9000</v>
      </c>
      <c r="I5173" s="6">
        <v>0</v>
      </c>
      <c r="J5173" s="6">
        <v>0</v>
      </c>
      <c r="K5173" s="6">
        <v>12000</v>
      </c>
      <c r="L5173" s="6">
        <v>0</v>
      </c>
      <c r="M5173" s="6">
        <v>0</v>
      </c>
      <c r="N5173" s="6">
        <v>0</v>
      </c>
      <c r="O5173">
        <v>1500492</v>
      </c>
      <c r="P5173">
        <v>1500491</v>
      </c>
      <c r="Q5173">
        <v>300049</v>
      </c>
      <c r="R5173" s="4">
        <v>1</v>
      </c>
      <c r="S5173" s="6">
        <v>1</v>
      </c>
      <c r="T5173" s="6"/>
      <c r="U5173" s="6">
        <v>2</v>
      </c>
      <c r="V5173" s="6" t="s">
        <v>1208</v>
      </c>
    </row>
    <row r="5174" spans="1:22" s="21" customFormat="1" ht="16.5">
      <c r="A5174" s="53">
        <v>100037832</v>
      </c>
      <c r="B5174" s="6">
        <v>1000011</v>
      </c>
      <c r="C5174" s="6">
        <v>1000022</v>
      </c>
      <c r="D5174">
        <v>355863</v>
      </c>
      <c r="E5174">
        <v>48739</v>
      </c>
      <c r="F5174">
        <v>47934</v>
      </c>
      <c r="G5174">
        <v>45340</v>
      </c>
      <c r="H5174" s="6">
        <v>9000</v>
      </c>
      <c r="I5174" s="6">
        <v>0</v>
      </c>
      <c r="J5174" s="6">
        <v>0</v>
      </c>
      <c r="K5174" s="6">
        <v>12000</v>
      </c>
      <c r="L5174" s="6">
        <v>0</v>
      </c>
      <c r="M5174" s="6">
        <v>0</v>
      </c>
      <c r="N5174" s="6">
        <v>0</v>
      </c>
      <c r="O5174">
        <v>1500492</v>
      </c>
      <c r="P5174">
        <v>1500491</v>
      </c>
      <c r="Q5174">
        <v>300049</v>
      </c>
      <c r="R5174" s="4">
        <v>1</v>
      </c>
      <c r="S5174" s="6">
        <v>1</v>
      </c>
      <c r="T5174" s="6"/>
      <c r="U5174" s="6">
        <v>2</v>
      </c>
      <c r="V5174" s="6" t="s">
        <v>1208</v>
      </c>
    </row>
    <row r="5175" spans="1:22" s="21" customFormat="1" ht="16.5">
      <c r="A5175" s="53">
        <v>100037833</v>
      </c>
      <c r="B5175" s="6">
        <v>1000011</v>
      </c>
      <c r="C5175" s="6">
        <v>1000022</v>
      </c>
      <c r="D5175">
        <v>427033</v>
      </c>
      <c r="E5175">
        <v>27953</v>
      </c>
      <c r="F5175">
        <v>29642</v>
      </c>
      <c r="G5175">
        <v>23991</v>
      </c>
      <c r="H5175" s="6">
        <v>9000</v>
      </c>
      <c r="I5175" s="6">
        <v>0</v>
      </c>
      <c r="J5175" s="6">
        <v>0</v>
      </c>
      <c r="K5175" s="6">
        <v>12000</v>
      </c>
      <c r="L5175" s="6">
        <v>0</v>
      </c>
      <c r="M5175" s="6">
        <v>0</v>
      </c>
      <c r="N5175" s="6">
        <v>0</v>
      </c>
      <c r="O5175">
        <v>1500492</v>
      </c>
      <c r="P5175">
        <v>1500491</v>
      </c>
      <c r="Q5175">
        <v>300049</v>
      </c>
      <c r="R5175" s="4">
        <v>1</v>
      </c>
      <c r="S5175" s="6">
        <v>1</v>
      </c>
      <c r="T5175" s="6"/>
      <c r="U5175" s="6">
        <v>2</v>
      </c>
      <c r="V5175" s="6" t="s">
        <v>1208</v>
      </c>
    </row>
    <row r="5176" spans="1:22" s="21" customFormat="1" ht="16.5">
      <c r="A5176" s="53">
        <v>100037834</v>
      </c>
      <c r="B5176" s="6">
        <v>1000011</v>
      </c>
      <c r="C5176" s="6">
        <v>1000032</v>
      </c>
      <c r="D5176">
        <v>177931</v>
      </c>
      <c r="E5176">
        <v>48739</v>
      </c>
      <c r="F5176">
        <v>47934</v>
      </c>
      <c r="G5176">
        <v>45340</v>
      </c>
      <c r="H5176" s="6">
        <v>9000</v>
      </c>
      <c r="I5176" s="6">
        <v>0</v>
      </c>
      <c r="J5176" s="6">
        <v>0</v>
      </c>
      <c r="K5176" s="6">
        <v>12000</v>
      </c>
      <c r="L5176" s="6">
        <v>0</v>
      </c>
      <c r="M5176" s="6">
        <v>0</v>
      </c>
      <c r="N5176" s="6">
        <v>0</v>
      </c>
      <c r="O5176">
        <v>1500512</v>
      </c>
      <c r="P5176">
        <v>1500511</v>
      </c>
      <c r="Q5176">
        <v>300051</v>
      </c>
      <c r="R5176" s="4">
        <v>3</v>
      </c>
      <c r="S5176" s="6">
        <v>1</v>
      </c>
      <c r="T5176" s="6"/>
      <c r="U5176" s="6">
        <v>2</v>
      </c>
      <c r="V5176" s="6" t="s">
        <v>1208</v>
      </c>
    </row>
    <row r="5177" spans="1:22" s="21" customFormat="1" ht="16.5">
      <c r="A5177" s="53">
        <v>100037835</v>
      </c>
      <c r="B5177" s="6">
        <v>1100531</v>
      </c>
      <c r="C5177" s="6">
        <v>1100532</v>
      </c>
      <c r="D5177">
        <v>605570</v>
      </c>
      <c r="E5177">
        <v>47919</v>
      </c>
      <c r="F5177">
        <v>49223</v>
      </c>
      <c r="G5177">
        <v>46629</v>
      </c>
      <c r="H5177" s="6">
        <v>9000</v>
      </c>
      <c r="I5177" s="6">
        <v>0</v>
      </c>
      <c r="J5177" s="6">
        <v>0</v>
      </c>
      <c r="K5177" s="6">
        <v>12000</v>
      </c>
      <c r="L5177" s="6">
        <v>0</v>
      </c>
      <c r="M5177" s="6">
        <v>0</v>
      </c>
      <c r="N5177" s="6">
        <v>0</v>
      </c>
      <c r="O5177">
        <v>1100533</v>
      </c>
      <c r="P5177">
        <v>1100531</v>
      </c>
      <c r="Q5177">
        <v>310053</v>
      </c>
      <c r="R5177" s="4">
        <v>1</v>
      </c>
      <c r="S5177" s="6">
        <v>1</v>
      </c>
      <c r="T5177" s="6"/>
      <c r="U5177" s="6">
        <v>2</v>
      </c>
      <c r="V5177" s="6" t="s">
        <v>1208</v>
      </c>
    </row>
    <row r="5178" spans="1:22" s="21" customFormat="1" ht="16.5">
      <c r="A5178" s="53">
        <v>100037836</v>
      </c>
      <c r="B5178" s="6">
        <v>1000011</v>
      </c>
      <c r="C5178" s="6">
        <v>1000121</v>
      </c>
      <c r="D5178">
        <v>121114</v>
      </c>
      <c r="E5178">
        <v>47919</v>
      </c>
      <c r="F5178">
        <v>49223</v>
      </c>
      <c r="G5178">
        <v>46629</v>
      </c>
      <c r="H5178" s="6">
        <v>9000</v>
      </c>
      <c r="I5178" s="6">
        <v>0</v>
      </c>
      <c r="J5178" s="6">
        <v>0</v>
      </c>
      <c r="K5178" s="6">
        <v>12000</v>
      </c>
      <c r="L5178" s="6">
        <v>0</v>
      </c>
      <c r="M5178" s="6">
        <v>0</v>
      </c>
      <c r="N5178" s="6">
        <v>0</v>
      </c>
      <c r="O5178">
        <v>1500522</v>
      </c>
      <c r="P5178">
        <v>1500521</v>
      </c>
      <c r="Q5178">
        <v>300052</v>
      </c>
      <c r="R5178" s="4">
        <v>4</v>
      </c>
      <c r="S5178" s="6">
        <v>1</v>
      </c>
      <c r="T5178" s="6"/>
      <c r="U5178" s="6">
        <v>2</v>
      </c>
      <c r="V5178" s="6" t="s">
        <v>1208</v>
      </c>
    </row>
    <row r="5179" spans="1:22" s="21" customFormat="1" ht="16.5">
      <c r="A5179" s="53">
        <v>100038111</v>
      </c>
      <c r="B5179" s="6">
        <v>1000011</v>
      </c>
      <c r="C5179" s="6">
        <v>1000022</v>
      </c>
      <c r="D5179">
        <v>174744</v>
      </c>
      <c r="E5179">
        <v>28176</v>
      </c>
      <c r="F5179">
        <v>18889</v>
      </c>
      <c r="G5179">
        <v>43835</v>
      </c>
      <c r="H5179" s="6">
        <v>9000</v>
      </c>
      <c r="I5179" s="6">
        <v>0</v>
      </c>
      <c r="J5179" s="6">
        <v>0</v>
      </c>
      <c r="K5179" s="6">
        <v>12000</v>
      </c>
      <c r="L5179" s="6">
        <v>0</v>
      </c>
      <c r="M5179" s="6">
        <v>0</v>
      </c>
      <c r="N5179" s="6">
        <v>0</v>
      </c>
      <c r="O5179">
        <v>1500532</v>
      </c>
      <c r="P5179">
        <v>1500531</v>
      </c>
      <c r="Q5179">
        <v>300053</v>
      </c>
      <c r="R5179" s="4">
        <v>1</v>
      </c>
      <c r="S5179" s="6">
        <v>1</v>
      </c>
      <c r="T5179" s="6"/>
      <c r="U5179" s="6">
        <v>2</v>
      </c>
      <c r="V5179" s="6" t="s">
        <v>1208</v>
      </c>
    </row>
    <row r="5180" spans="1:22" s="21" customFormat="1" ht="16.5">
      <c r="A5180" s="53">
        <v>100038112</v>
      </c>
      <c r="B5180" s="6">
        <v>1000011</v>
      </c>
      <c r="C5180" s="6">
        <v>1000022</v>
      </c>
      <c r="D5180">
        <v>232994</v>
      </c>
      <c r="E5180">
        <v>49176</v>
      </c>
      <c r="F5180">
        <v>46101</v>
      </c>
      <c r="G5180">
        <v>43835</v>
      </c>
      <c r="H5180" s="6">
        <v>9000</v>
      </c>
      <c r="I5180" s="6">
        <v>0</v>
      </c>
      <c r="J5180" s="6">
        <v>0</v>
      </c>
      <c r="K5180" s="6">
        <v>12000</v>
      </c>
      <c r="L5180" s="6">
        <v>0</v>
      </c>
      <c r="M5180" s="6">
        <v>0</v>
      </c>
      <c r="N5180" s="6">
        <v>0</v>
      </c>
      <c r="O5180">
        <v>1500532</v>
      </c>
      <c r="P5180">
        <v>1500531</v>
      </c>
      <c r="Q5180">
        <v>300053</v>
      </c>
      <c r="R5180" s="4">
        <v>1</v>
      </c>
      <c r="S5180" s="6">
        <v>1</v>
      </c>
      <c r="T5180" s="6"/>
      <c r="U5180" s="6">
        <v>2</v>
      </c>
      <c r="V5180" s="6" t="s">
        <v>1208</v>
      </c>
    </row>
    <row r="5181" spans="1:22" s="21" customFormat="1" ht="16.5">
      <c r="A5181" s="53">
        <v>100038113</v>
      </c>
      <c r="B5181" s="6">
        <v>1000011</v>
      </c>
      <c r="C5181" s="6">
        <v>1000022</v>
      </c>
      <c r="D5181">
        <v>279593</v>
      </c>
      <c r="E5181">
        <v>28176</v>
      </c>
      <c r="F5181">
        <v>18889</v>
      </c>
      <c r="G5181">
        <v>15440</v>
      </c>
      <c r="H5181" s="6">
        <v>9000</v>
      </c>
      <c r="I5181" s="6">
        <v>0</v>
      </c>
      <c r="J5181" s="6">
        <v>0</v>
      </c>
      <c r="K5181" s="6">
        <v>12000</v>
      </c>
      <c r="L5181" s="6">
        <v>0</v>
      </c>
      <c r="M5181" s="6">
        <v>0</v>
      </c>
      <c r="N5181" s="6">
        <v>0</v>
      </c>
      <c r="O5181">
        <v>1500532</v>
      </c>
      <c r="P5181">
        <v>1500531</v>
      </c>
      <c r="Q5181">
        <v>300053</v>
      </c>
      <c r="R5181" s="4">
        <v>1</v>
      </c>
      <c r="S5181" s="6">
        <v>1</v>
      </c>
      <c r="T5181" s="6"/>
      <c r="U5181" s="6">
        <v>2</v>
      </c>
      <c r="V5181" s="6" t="s">
        <v>1209</v>
      </c>
    </row>
    <row r="5182" spans="1:22" s="21" customFormat="1" ht="16.5">
      <c r="A5182" s="53">
        <v>100038114</v>
      </c>
      <c r="B5182" s="6">
        <v>1000011</v>
      </c>
      <c r="C5182" s="6">
        <v>1000032</v>
      </c>
      <c r="D5182">
        <v>116497</v>
      </c>
      <c r="E5182">
        <v>49176</v>
      </c>
      <c r="F5182">
        <v>46101</v>
      </c>
      <c r="G5182">
        <v>43835</v>
      </c>
      <c r="H5182" s="6">
        <v>9000</v>
      </c>
      <c r="I5182" s="6">
        <v>0</v>
      </c>
      <c r="J5182" s="6">
        <v>0</v>
      </c>
      <c r="K5182" s="6">
        <v>12000</v>
      </c>
      <c r="L5182" s="6">
        <v>0</v>
      </c>
      <c r="M5182" s="6">
        <v>0</v>
      </c>
      <c r="N5182" s="6">
        <v>0</v>
      </c>
      <c r="O5182">
        <v>1500552</v>
      </c>
      <c r="P5182">
        <v>1500551</v>
      </c>
      <c r="Q5182">
        <v>300055</v>
      </c>
      <c r="R5182" s="4">
        <v>3</v>
      </c>
      <c r="S5182" s="6">
        <v>1</v>
      </c>
      <c r="T5182" s="6"/>
      <c r="U5182" s="6">
        <v>2</v>
      </c>
      <c r="V5182" s="6" t="s">
        <v>1209</v>
      </c>
    </row>
    <row r="5183" spans="1:22" s="21" customFormat="1" ht="16.5">
      <c r="A5183" s="53">
        <v>100038115</v>
      </c>
      <c r="B5183" s="6">
        <v>1000041</v>
      </c>
      <c r="C5183" s="6">
        <v>1000052</v>
      </c>
      <c r="D5183">
        <v>79702</v>
      </c>
      <c r="E5183">
        <v>48351</v>
      </c>
      <c r="F5183">
        <v>47302</v>
      </c>
      <c r="G5183">
        <v>45037</v>
      </c>
      <c r="H5183" s="6">
        <v>9000</v>
      </c>
      <c r="I5183" s="6">
        <v>0</v>
      </c>
      <c r="J5183" s="6">
        <v>0</v>
      </c>
      <c r="K5183" s="6">
        <v>12000</v>
      </c>
      <c r="L5183" s="6">
        <v>0</v>
      </c>
      <c r="M5183" s="6">
        <v>0</v>
      </c>
      <c r="N5183" s="6">
        <v>0</v>
      </c>
      <c r="O5183">
        <v>1500542</v>
      </c>
      <c r="P5183">
        <v>1500541</v>
      </c>
      <c r="Q5183">
        <v>300054</v>
      </c>
      <c r="R5183" s="4">
        <v>2</v>
      </c>
      <c r="S5183" s="6">
        <v>1</v>
      </c>
      <c r="T5183" s="6"/>
      <c r="U5183" s="6">
        <v>2</v>
      </c>
      <c r="V5183" s="6" t="s">
        <v>1209</v>
      </c>
    </row>
    <row r="5184" spans="1:22" s="21" customFormat="1" ht="16.5">
      <c r="A5184" s="53">
        <v>100038116</v>
      </c>
      <c r="B5184" s="6">
        <v>1000011</v>
      </c>
      <c r="C5184" s="6">
        <v>1000121</v>
      </c>
      <c r="D5184">
        <v>79702</v>
      </c>
      <c r="E5184">
        <v>48351</v>
      </c>
      <c r="F5184">
        <v>47302</v>
      </c>
      <c r="G5184">
        <v>45037</v>
      </c>
      <c r="H5184" s="6">
        <v>9000</v>
      </c>
      <c r="I5184" s="6">
        <v>0</v>
      </c>
      <c r="J5184" s="6">
        <v>0</v>
      </c>
      <c r="K5184" s="6">
        <v>12000</v>
      </c>
      <c r="L5184" s="6">
        <v>0</v>
      </c>
      <c r="M5184" s="6">
        <v>0</v>
      </c>
      <c r="N5184" s="6">
        <v>0</v>
      </c>
      <c r="O5184">
        <v>1500562</v>
      </c>
      <c r="P5184">
        <v>1500561</v>
      </c>
      <c r="Q5184">
        <v>300056</v>
      </c>
      <c r="R5184" s="4">
        <v>4</v>
      </c>
      <c r="S5184" s="6">
        <v>1</v>
      </c>
      <c r="T5184" s="6"/>
      <c r="U5184" s="6">
        <v>2</v>
      </c>
      <c r="V5184" s="6" t="s">
        <v>1209</v>
      </c>
    </row>
    <row r="5185" spans="1:22" s="21" customFormat="1" ht="16.5">
      <c r="A5185" s="53">
        <v>100038121</v>
      </c>
      <c r="B5185" s="6">
        <v>1000011</v>
      </c>
      <c r="C5185" s="6">
        <v>1000022</v>
      </c>
      <c r="D5185">
        <v>178506</v>
      </c>
      <c r="E5185">
        <v>28188</v>
      </c>
      <c r="F5185">
        <v>19488</v>
      </c>
      <c r="G5185">
        <v>44778</v>
      </c>
      <c r="H5185" s="6">
        <v>9000</v>
      </c>
      <c r="I5185" s="6">
        <v>0</v>
      </c>
      <c r="J5185" s="6">
        <v>0</v>
      </c>
      <c r="K5185" s="6">
        <v>12000</v>
      </c>
      <c r="L5185" s="6">
        <v>0</v>
      </c>
      <c r="M5185" s="6">
        <v>0</v>
      </c>
      <c r="N5185" s="6">
        <v>0</v>
      </c>
      <c r="O5185">
        <v>1500532</v>
      </c>
      <c r="P5185">
        <v>1500531</v>
      </c>
      <c r="Q5185">
        <v>300053</v>
      </c>
      <c r="R5185" s="4">
        <v>1</v>
      </c>
      <c r="S5185" s="6">
        <v>1</v>
      </c>
      <c r="T5185" s="6"/>
      <c r="U5185" s="6">
        <v>2</v>
      </c>
      <c r="V5185" s="6" t="s">
        <v>1209</v>
      </c>
    </row>
    <row r="5186" spans="1:22" s="21" customFormat="1" ht="16.5">
      <c r="A5186" s="53">
        <v>100038122</v>
      </c>
      <c r="B5186" s="6">
        <v>1000011</v>
      </c>
      <c r="C5186" s="6">
        <v>1000022</v>
      </c>
      <c r="D5186">
        <v>238008</v>
      </c>
      <c r="E5186">
        <v>49247</v>
      </c>
      <c r="F5186">
        <v>47092</v>
      </c>
      <c r="G5186">
        <v>44778</v>
      </c>
      <c r="H5186" s="6">
        <v>9000</v>
      </c>
      <c r="I5186" s="6">
        <v>0</v>
      </c>
      <c r="J5186" s="6">
        <v>0</v>
      </c>
      <c r="K5186" s="6">
        <v>12000</v>
      </c>
      <c r="L5186" s="6">
        <v>0</v>
      </c>
      <c r="M5186" s="6">
        <v>0</v>
      </c>
      <c r="N5186" s="6">
        <v>0</v>
      </c>
      <c r="O5186">
        <v>1500532</v>
      </c>
      <c r="P5186">
        <v>1500531</v>
      </c>
      <c r="Q5186">
        <v>300053</v>
      </c>
      <c r="R5186" s="4">
        <v>1</v>
      </c>
      <c r="S5186" s="6">
        <v>1</v>
      </c>
      <c r="T5186" s="6"/>
      <c r="U5186" s="6">
        <v>2</v>
      </c>
      <c r="V5186" s="6" t="s">
        <v>1209</v>
      </c>
    </row>
    <row r="5187" spans="1:22" s="21" customFormat="1" ht="16.5">
      <c r="A5187" s="53">
        <v>100038123</v>
      </c>
      <c r="B5187" s="6">
        <v>1000011</v>
      </c>
      <c r="C5187" s="6">
        <v>1000022</v>
      </c>
      <c r="D5187">
        <v>285607</v>
      </c>
      <c r="E5187">
        <v>28188</v>
      </c>
      <c r="F5187">
        <v>19488</v>
      </c>
      <c r="G5187">
        <v>15930</v>
      </c>
      <c r="H5187" s="6">
        <v>9000</v>
      </c>
      <c r="I5187" s="6">
        <v>0</v>
      </c>
      <c r="J5187" s="6">
        <v>0</v>
      </c>
      <c r="K5187" s="6">
        <v>12000</v>
      </c>
      <c r="L5187" s="6">
        <v>0</v>
      </c>
      <c r="M5187" s="6">
        <v>0</v>
      </c>
      <c r="N5187" s="6">
        <v>0</v>
      </c>
      <c r="O5187">
        <v>1500532</v>
      </c>
      <c r="P5187">
        <v>1500531</v>
      </c>
      <c r="Q5187">
        <v>300053</v>
      </c>
      <c r="R5187" s="4">
        <v>1</v>
      </c>
      <c r="S5187" s="6">
        <v>1</v>
      </c>
      <c r="T5187" s="6"/>
      <c r="U5187" s="6">
        <v>2</v>
      </c>
      <c r="V5187" s="6" t="s">
        <v>1209</v>
      </c>
    </row>
    <row r="5188" spans="1:22" s="21" customFormat="1" ht="16.5">
      <c r="A5188" s="53">
        <v>100038124</v>
      </c>
      <c r="B5188" s="6">
        <v>1000011</v>
      </c>
      <c r="C5188" s="6">
        <v>1000032</v>
      </c>
      <c r="D5188">
        <v>119004</v>
      </c>
      <c r="E5188">
        <v>49247</v>
      </c>
      <c r="F5188">
        <v>47092</v>
      </c>
      <c r="G5188">
        <v>44778</v>
      </c>
      <c r="H5188" s="6">
        <v>9000</v>
      </c>
      <c r="I5188" s="6">
        <v>0</v>
      </c>
      <c r="J5188" s="6">
        <v>0</v>
      </c>
      <c r="K5188" s="6">
        <v>12000</v>
      </c>
      <c r="L5188" s="6">
        <v>0</v>
      </c>
      <c r="M5188" s="6">
        <v>0</v>
      </c>
      <c r="N5188" s="6">
        <v>0</v>
      </c>
      <c r="O5188">
        <v>1500552</v>
      </c>
      <c r="P5188">
        <v>1500551</v>
      </c>
      <c r="Q5188">
        <v>300055</v>
      </c>
      <c r="R5188" s="4">
        <v>3</v>
      </c>
      <c r="S5188" s="6">
        <v>1</v>
      </c>
      <c r="T5188" s="6"/>
      <c r="U5188" s="6">
        <v>2</v>
      </c>
      <c r="V5188" s="6" t="s">
        <v>1209</v>
      </c>
    </row>
    <row r="5189" spans="1:22" s="21" customFormat="1" ht="16.5">
      <c r="A5189" s="53">
        <v>100038125</v>
      </c>
      <c r="B5189" s="6">
        <v>1000041</v>
      </c>
      <c r="C5189" s="6">
        <v>1000052</v>
      </c>
      <c r="D5189">
        <v>81414</v>
      </c>
      <c r="E5189">
        <v>48422</v>
      </c>
      <c r="F5189">
        <v>48319</v>
      </c>
      <c r="G5189">
        <v>46005</v>
      </c>
      <c r="H5189" s="6">
        <v>9000</v>
      </c>
      <c r="I5189" s="6">
        <v>0</v>
      </c>
      <c r="J5189" s="6">
        <v>0</v>
      </c>
      <c r="K5189" s="6">
        <v>12000</v>
      </c>
      <c r="L5189" s="6">
        <v>0</v>
      </c>
      <c r="M5189" s="6">
        <v>0</v>
      </c>
      <c r="N5189" s="6">
        <v>0</v>
      </c>
      <c r="O5189">
        <v>1500542</v>
      </c>
      <c r="P5189">
        <v>1500541</v>
      </c>
      <c r="Q5189">
        <v>300054</v>
      </c>
      <c r="R5189" s="4">
        <v>2</v>
      </c>
      <c r="S5189" s="6">
        <v>1</v>
      </c>
      <c r="T5189" s="6"/>
      <c r="U5189" s="6">
        <v>2</v>
      </c>
      <c r="V5189" s="6" t="s">
        <v>1209</v>
      </c>
    </row>
    <row r="5190" spans="1:22" s="21" customFormat="1" ht="16.5">
      <c r="A5190" s="53">
        <v>100038126</v>
      </c>
      <c r="B5190" s="6">
        <v>1000011</v>
      </c>
      <c r="C5190" s="6">
        <v>1000121</v>
      </c>
      <c r="D5190">
        <v>81414</v>
      </c>
      <c r="E5190">
        <v>48422</v>
      </c>
      <c r="F5190">
        <v>48319</v>
      </c>
      <c r="G5190">
        <v>46005</v>
      </c>
      <c r="H5190" s="6">
        <v>9000</v>
      </c>
      <c r="I5190" s="6">
        <v>0</v>
      </c>
      <c r="J5190" s="6">
        <v>0</v>
      </c>
      <c r="K5190" s="6">
        <v>12000</v>
      </c>
      <c r="L5190" s="6">
        <v>0</v>
      </c>
      <c r="M5190" s="6">
        <v>0</v>
      </c>
      <c r="N5190" s="6">
        <v>0</v>
      </c>
      <c r="O5190">
        <v>1500562</v>
      </c>
      <c r="P5190">
        <v>1500561</v>
      </c>
      <c r="Q5190">
        <v>300056</v>
      </c>
      <c r="R5190" s="4">
        <v>4</v>
      </c>
      <c r="S5190" s="6">
        <v>1</v>
      </c>
      <c r="T5190" s="6"/>
      <c r="U5190" s="6">
        <v>2</v>
      </c>
      <c r="V5190" s="6" t="s">
        <v>1209</v>
      </c>
    </row>
    <row r="5191" spans="1:22" s="21" customFormat="1" ht="16.5">
      <c r="A5191" s="53">
        <v>100038131</v>
      </c>
      <c r="B5191" s="6">
        <v>1000011</v>
      </c>
      <c r="C5191" s="6">
        <v>1000022</v>
      </c>
      <c r="D5191">
        <v>197291</v>
      </c>
      <c r="E5191">
        <v>28200</v>
      </c>
      <c r="F5191">
        <v>22487</v>
      </c>
      <c r="G5191">
        <v>49491</v>
      </c>
      <c r="H5191" s="6">
        <v>9000</v>
      </c>
      <c r="I5191" s="6">
        <v>0</v>
      </c>
      <c r="J5191" s="6">
        <v>0</v>
      </c>
      <c r="K5191" s="6">
        <v>12000</v>
      </c>
      <c r="L5191" s="6">
        <v>0</v>
      </c>
      <c r="M5191" s="6">
        <v>0</v>
      </c>
      <c r="N5191" s="6">
        <v>0</v>
      </c>
      <c r="O5191">
        <v>1500532</v>
      </c>
      <c r="P5191">
        <v>1500531</v>
      </c>
      <c r="Q5191">
        <v>300053</v>
      </c>
      <c r="R5191" s="4">
        <v>1</v>
      </c>
      <c r="S5191" s="6">
        <v>1</v>
      </c>
      <c r="T5191" s="6"/>
      <c r="U5191" s="6">
        <v>2</v>
      </c>
      <c r="V5191" s="6" t="s">
        <v>1209</v>
      </c>
    </row>
    <row r="5192" spans="1:22" s="21" customFormat="1" ht="16.5">
      <c r="A5192" s="53">
        <v>100038132</v>
      </c>
      <c r="B5192" s="6">
        <v>1000011</v>
      </c>
      <c r="C5192" s="6">
        <v>1000022</v>
      </c>
      <c r="D5192">
        <v>263057</v>
      </c>
      <c r="E5192">
        <v>49318</v>
      </c>
      <c r="F5192">
        <v>52049</v>
      </c>
      <c r="G5192">
        <v>49491</v>
      </c>
      <c r="H5192" s="6">
        <v>9000</v>
      </c>
      <c r="I5192" s="6">
        <v>0</v>
      </c>
      <c r="J5192" s="6">
        <v>0</v>
      </c>
      <c r="K5192" s="6">
        <v>12000</v>
      </c>
      <c r="L5192" s="6">
        <v>0</v>
      </c>
      <c r="M5192" s="6">
        <v>0</v>
      </c>
      <c r="N5192" s="6">
        <v>0</v>
      </c>
      <c r="O5192">
        <v>1500532</v>
      </c>
      <c r="P5192">
        <v>1500531</v>
      </c>
      <c r="Q5192">
        <v>300053</v>
      </c>
      <c r="R5192" s="4">
        <v>1</v>
      </c>
      <c r="S5192" s="6">
        <v>1</v>
      </c>
      <c r="T5192" s="6"/>
      <c r="U5192" s="6">
        <v>2</v>
      </c>
      <c r="V5192" s="6" t="s">
        <v>1209</v>
      </c>
    </row>
    <row r="5193" spans="1:22" s="21" customFormat="1" ht="16.5">
      <c r="A5193" s="53">
        <v>100038133</v>
      </c>
      <c r="B5193" s="6">
        <v>1000011</v>
      </c>
      <c r="C5193" s="6">
        <v>1000022</v>
      </c>
      <c r="D5193">
        <v>315668</v>
      </c>
      <c r="E5193">
        <v>28200</v>
      </c>
      <c r="F5193">
        <v>22487</v>
      </c>
      <c r="G5193">
        <v>18381</v>
      </c>
      <c r="H5193" s="6">
        <v>9000</v>
      </c>
      <c r="I5193" s="6">
        <v>0</v>
      </c>
      <c r="J5193" s="6">
        <v>0</v>
      </c>
      <c r="K5193" s="6">
        <v>12000</v>
      </c>
      <c r="L5193" s="6">
        <v>0</v>
      </c>
      <c r="M5193" s="6">
        <v>0</v>
      </c>
      <c r="N5193" s="6">
        <v>0</v>
      </c>
      <c r="O5193">
        <v>1500532</v>
      </c>
      <c r="P5193">
        <v>1500531</v>
      </c>
      <c r="Q5193">
        <v>300053</v>
      </c>
      <c r="R5193" s="4">
        <v>1</v>
      </c>
      <c r="S5193" s="6">
        <v>1</v>
      </c>
      <c r="T5193" s="6"/>
      <c r="U5193" s="6">
        <v>2</v>
      </c>
      <c r="V5193" s="6" t="s">
        <v>1209</v>
      </c>
    </row>
    <row r="5194" spans="1:22" s="21" customFormat="1" ht="16.5">
      <c r="A5194" s="53">
        <v>100038134</v>
      </c>
      <c r="B5194" s="6">
        <v>1000011</v>
      </c>
      <c r="C5194" s="6">
        <v>1000032</v>
      </c>
      <c r="D5194">
        <v>131528</v>
      </c>
      <c r="E5194">
        <v>49318</v>
      </c>
      <c r="F5194">
        <v>52049</v>
      </c>
      <c r="G5194">
        <v>49491</v>
      </c>
      <c r="H5194" s="6">
        <v>9000</v>
      </c>
      <c r="I5194" s="6">
        <v>0</v>
      </c>
      <c r="J5194" s="6">
        <v>0</v>
      </c>
      <c r="K5194" s="6">
        <v>12000</v>
      </c>
      <c r="L5194" s="6">
        <v>0</v>
      </c>
      <c r="M5194" s="6">
        <v>0</v>
      </c>
      <c r="N5194" s="6">
        <v>0</v>
      </c>
      <c r="O5194">
        <v>1500552</v>
      </c>
      <c r="P5194">
        <v>1500551</v>
      </c>
      <c r="Q5194">
        <v>300055</v>
      </c>
      <c r="R5194" s="4">
        <v>3</v>
      </c>
      <c r="S5194" s="6">
        <v>1</v>
      </c>
      <c r="T5194" s="6"/>
      <c r="U5194" s="6">
        <v>2</v>
      </c>
      <c r="V5194" s="6" t="s">
        <v>1209</v>
      </c>
    </row>
    <row r="5195" spans="1:22" s="21" customFormat="1" ht="16.5">
      <c r="A5195" s="53">
        <v>100038135</v>
      </c>
      <c r="B5195" s="6">
        <v>1000041</v>
      </c>
      <c r="C5195" s="6">
        <v>1000052</v>
      </c>
      <c r="D5195">
        <v>89987</v>
      </c>
      <c r="E5195">
        <v>48493</v>
      </c>
      <c r="F5195">
        <v>53406</v>
      </c>
      <c r="G5195">
        <v>50848</v>
      </c>
      <c r="H5195" s="6">
        <v>9000</v>
      </c>
      <c r="I5195" s="6">
        <v>0</v>
      </c>
      <c r="J5195" s="6">
        <v>0</v>
      </c>
      <c r="K5195" s="6">
        <v>12000</v>
      </c>
      <c r="L5195" s="6">
        <v>0</v>
      </c>
      <c r="M5195" s="6">
        <v>0</v>
      </c>
      <c r="N5195" s="6">
        <v>0</v>
      </c>
      <c r="O5195">
        <v>1500542</v>
      </c>
      <c r="P5195">
        <v>1500541</v>
      </c>
      <c r="Q5195">
        <v>300054</v>
      </c>
      <c r="R5195" s="4">
        <v>2</v>
      </c>
      <c r="S5195" s="6">
        <v>1</v>
      </c>
      <c r="T5195" s="6"/>
      <c r="U5195" s="6">
        <v>2</v>
      </c>
      <c r="V5195" s="6" t="s">
        <v>1209</v>
      </c>
    </row>
    <row r="5196" spans="1:22" s="21" customFormat="1" ht="16.5">
      <c r="A5196" s="53">
        <v>100038136</v>
      </c>
      <c r="B5196" s="6">
        <v>1000011</v>
      </c>
      <c r="C5196" s="6">
        <v>1000121</v>
      </c>
      <c r="D5196">
        <v>89987</v>
      </c>
      <c r="E5196">
        <v>48493</v>
      </c>
      <c r="F5196">
        <v>53406</v>
      </c>
      <c r="G5196">
        <v>50848</v>
      </c>
      <c r="H5196" s="6">
        <v>9000</v>
      </c>
      <c r="I5196" s="6">
        <v>0</v>
      </c>
      <c r="J5196" s="6">
        <v>0</v>
      </c>
      <c r="K5196" s="6">
        <v>12000</v>
      </c>
      <c r="L5196" s="6">
        <v>0</v>
      </c>
      <c r="M5196" s="6">
        <v>0</v>
      </c>
      <c r="N5196" s="6">
        <v>0</v>
      </c>
      <c r="O5196">
        <v>1500562</v>
      </c>
      <c r="P5196">
        <v>1500561</v>
      </c>
      <c r="Q5196">
        <v>300056</v>
      </c>
      <c r="R5196" s="4">
        <v>4</v>
      </c>
      <c r="S5196" s="6">
        <v>1</v>
      </c>
      <c r="T5196" s="6"/>
      <c r="U5196" s="6">
        <v>2</v>
      </c>
      <c r="V5196" s="6" t="s">
        <v>1209</v>
      </c>
    </row>
    <row r="5197" spans="1:22" s="21" customFormat="1" ht="16.5">
      <c r="A5197" s="53">
        <v>100038211</v>
      </c>
      <c r="B5197" s="6">
        <v>1000011</v>
      </c>
      <c r="C5197" s="6">
        <v>1000022</v>
      </c>
      <c r="D5197">
        <v>178506</v>
      </c>
      <c r="E5197">
        <v>28212</v>
      </c>
      <c r="F5197">
        <v>19488</v>
      </c>
      <c r="G5197">
        <v>44778</v>
      </c>
      <c r="H5197" s="6">
        <v>9000</v>
      </c>
      <c r="I5197" s="6">
        <v>0</v>
      </c>
      <c r="J5197" s="6">
        <v>0</v>
      </c>
      <c r="K5197" s="6">
        <v>12000</v>
      </c>
      <c r="L5197" s="6">
        <v>0</v>
      </c>
      <c r="M5197" s="6">
        <v>0</v>
      </c>
      <c r="N5197" s="6">
        <v>0</v>
      </c>
      <c r="O5197">
        <v>1500532</v>
      </c>
      <c r="P5197">
        <v>1500531</v>
      </c>
      <c r="Q5197">
        <v>300053</v>
      </c>
      <c r="R5197" s="4">
        <v>1</v>
      </c>
      <c r="S5197" s="6">
        <v>1</v>
      </c>
      <c r="T5197" s="6"/>
      <c r="U5197" s="6">
        <v>2</v>
      </c>
      <c r="V5197" s="6" t="s">
        <v>1209</v>
      </c>
    </row>
    <row r="5198" spans="1:22" s="21" customFormat="1" ht="16.5">
      <c r="A5198" s="53">
        <v>100038212</v>
      </c>
      <c r="B5198" s="6">
        <v>1000011</v>
      </c>
      <c r="C5198" s="6">
        <v>1000022</v>
      </c>
      <c r="D5198">
        <v>238008</v>
      </c>
      <c r="E5198">
        <v>49389</v>
      </c>
      <c r="F5198">
        <v>47092</v>
      </c>
      <c r="G5198">
        <v>44778</v>
      </c>
      <c r="H5198" s="6">
        <v>9000</v>
      </c>
      <c r="I5198" s="6">
        <v>0</v>
      </c>
      <c r="J5198" s="6">
        <v>0</v>
      </c>
      <c r="K5198" s="6">
        <v>12000</v>
      </c>
      <c r="L5198" s="6">
        <v>0</v>
      </c>
      <c r="M5198" s="6">
        <v>0</v>
      </c>
      <c r="N5198" s="6">
        <v>0</v>
      </c>
      <c r="O5198">
        <v>1500532</v>
      </c>
      <c r="P5198">
        <v>1500531</v>
      </c>
      <c r="Q5198">
        <v>300053</v>
      </c>
      <c r="R5198" s="4">
        <v>1</v>
      </c>
      <c r="S5198" s="6">
        <v>1</v>
      </c>
      <c r="T5198" s="6"/>
      <c r="U5198" s="6">
        <v>2</v>
      </c>
      <c r="V5198" s="6" t="s">
        <v>1209</v>
      </c>
    </row>
    <row r="5199" spans="1:22" s="21" customFormat="1" ht="16.5">
      <c r="A5199" s="53">
        <v>100038213</v>
      </c>
      <c r="B5199" s="6">
        <v>1000011</v>
      </c>
      <c r="C5199" s="6">
        <v>1000022</v>
      </c>
      <c r="D5199">
        <v>285607</v>
      </c>
      <c r="E5199">
        <v>28212</v>
      </c>
      <c r="F5199">
        <v>19488</v>
      </c>
      <c r="G5199">
        <v>15930</v>
      </c>
      <c r="H5199" s="6">
        <v>9000</v>
      </c>
      <c r="I5199" s="6">
        <v>0</v>
      </c>
      <c r="J5199" s="6">
        <v>0</v>
      </c>
      <c r="K5199" s="6">
        <v>12000</v>
      </c>
      <c r="L5199" s="6">
        <v>0</v>
      </c>
      <c r="M5199" s="6">
        <v>0</v>
      </c>
      <c r="N5199" s="6">
        <v>0</v>
      </c>
      <c r="O5199">
        <v>1500532</v>
      </c>
      <c r="P5199">
        <v>1500531</v>
      </c>
      <c r="Q5199">
        <v>300053</v>
      </c>
      <c r="R5199" s="4">
        <v>1</v>
      </c>
      <c r="S5199" s="6">
        <v>1</v>
      </c>
      <c r="T5199" s="6"/>
      <c r="U5199" s="6">
        <v>2</v>
      </c>
      <c r="V5199" s="6" t="s">
        <v>1209</v>
      </c>
    </row>
    <row r="5200" spans="1:22" s="21" customFormat="1" ht="16.5">
      <c r="A5200" s="53">
        <v>100038214</v>
      </c>
      <c r="B5200" s="6">
        <v>1000011</v>
      </c>
      <c r="C5200" s="6">
        <v>1000032</v>
      </c>
      <c r="D5200">
        <v>119004</v>
      </c>
      <c r="E5200">
        <v>49389</v>
      </c>
      <c r="F5200">
        <v>47092</v>
      </c>
      <c r="G5200">
        <v>44778</v>
      </c>
      <c r="H5200" s="6">
        <v>9000</v>
      </c>
      <c r="I5200" s="6">
        <v>0</v>
      </c>
      <c r="J5200" s="6">
        <v>0</v>
      </c>
      <c r="K5200" s="6">
        <v>12000</v>
      </c>
      <c r="L5200" s="6">
        <v>0</v>
      </c>
      <c r="M5200" s="6">
        <v>0</v>
      </c>
      <c r="N5200" s="6">
        <v>0</v>
      </c>
      <c r="O5200">
        <v>1500552</v>
      </c>
      <c r="P5200">
        <v>1500551</v>
      </c>
      <c r="Q5200">
        <v>300055</v>
      </c>
      <c r="R5200" s="4">
        <v>3</v>
      </c>
      <c r="S5200" s="6">
        <v>1</v>
      </c>
      <c r="T5200" s="6"/>
      <c r="U5200" s="6">
        <v>2</v>
      </c>
      <c r="V5200" s="6" t="s">
        <v>1209</v>
      </c>
    </row>
    <row r="5201" spans="1:22" s="21" customFormat="1" ht="16.5">
      <c r="A5201" s="53">
        <v>100038215</v>
      </c>
      <c r="B5201" s="6">
        <v>1000041</v>
      </c>
      <c r="C5201" s="6">
        <v>1000052</v>
      </c>
      <c r="D5201">
        <v>81414</v>
      </c>
      <c r="E5201">
        <v>48564</v>
      </c>
      <c r="F5201">
        <v>48319</v>
      </c>
      <c r="G5201">
        <v>46005</v>
      </c>
      <c r="H5201" s="6">
        <v>9000</v>
      </c>
      <c r="I5201" s="6">
        <v>0</v>
      </c>
      <c r="J5201" s="6">
        <v>0</v>
      </c>
      <c r="K5201" s="6">
        <v>12000</v>
      </c>
      <c r="L5201" s="6">
        <v>0</v>
      </c>
      <c r="M5201" s="6">
        <v>0</v>
      </c>
      <c r="N5201" s="6">
        <v>0</v>
      </c>
      <c r="O5201">
        <v>1500542</v>
      </c>
      <c r="P5201">
        <v>1500541</v>
      </c>
      <c r="Q5201">
        <v>300054</v>
      </c>
      <c r="R5201" s="4">
        <v>2</v>
      </c>
      <c r="S5201" s="6">
        <v>1</v>
      </c>
      <c r="T5201" s="6"/>
      <c r="U5201" s="6">
        <v>2</v>
      </c>
      <c r="V5201" s="6" t="s">
        <v>1209</v>
      </c>
    </row>
    <row r="5202" spans="1:22" s="21" customFormat="1" ht="16.5">
      <c r="A5202" s="53">
        <v>100038216</v>
      </c>
      <c r="B5202" s="6">
        <v>1000011</v>
      </c>
      <c r="C5202" s="6">
        <v>1000121</v>
      </c>
      <c r="D5202">
        <v>81414</v>
      </c>
      <c r="E5202">
        <v>48564</v>
      </c>
      <c r="F5202">
        <v>48319</v>
      </c>
      <c r="G5202">
        <v>46005</v>
      </c>
      <c r="H5202" s="6">
        <v>9000</v>
      </c>
      <c r="I5202" s="6">
        <v>0</v>
      </c>
      <c r="J5202" s="6">
        <v>0</v>
      </c>
      <c r="K5202" s="6">
        <v>12000</v>
      </c>
      <c r="L5202" s="6">
        <v>0</v>
      </c>
      <c r="M5202" s="6">
        <v>0</v>
      </c>
      <c r="N5202" s="6">
        <v>0</v>
      </c>
      <c r="O5202">
        <v>1500562</v>
      </c>
      <c r="P5202">
        <v>1500561</v>
      </c>
      <c r="Q5202">
        <v>300056</v>
      </c>
      <c r="R5202" s="4">
        <v>4</v>
      </c>
      <c r="S5202" s="6">
        <v>1</v>
      </c>
      <c r="T5202" s="6"/>
      <c r="U5202" s="6">
        <v>2</v>
      </c>
      <c r="V5202" s="6" t="s">
        <v>1209</v>
      </c>
    </row>
    <row r="5203" spans="1:22" s="21" customFormat="1" ht="16.5">
      <c r="A5203" s="53">
        <v>100038221</v>
      </c>
      <c r="B5203" s="6">
        <v>1000011</v>
      </c>
      <c r="C5203" s="6">
        <v>1000022</v>
      </c>
      <c r="D5203">
        <v>184139</v>
      </c>
      <c r="E5203">
        <v>28224</v>
      </c>
      <c r="F5203">
        <v>20388</v>
      </c>
      <c r="G5203">
        <v>46192</v>
      </c>
      <c r="H5203" s="6">
        <v>9000</v>
      </c>
      <c r="I5203" s="6">
        <v>0</v>
      </c>
      <c r="J5203" s="6">
        <v>0</v>
      </c>
      <c r="K5203" s="6">
        <v>12000</v>
      </c>
      <c r="L5203" s="6">
        <v>0</v>
      </c>
      <c r="M5203" s="6">
        <v>0</v>
      </c>
      <c r="N5203" s="6">
        <v>0</v>
      </c>
      <c r="O5203">
        <v>1500532</v>
      </c>
      <c r="P5203">
        <v>1500531</v>
      </c>
      <c r="Q5203">
        <v>300053</v>
      </c>
      <c r="R5203" s="4">
        <v>1</v>
      </c>
      <c r="S5203" s="6">
        <v>1</v>
      </c>
      <c r="T5203" s="6"/>
      <c r="U5203" s="6">
        <v>2</v>
      </c>
      <c r="V5203" s="6" t="s">
        <v>1209</v>
      </c>
    </row>
    <row r="5204" spans="1:22" s="21" customFormat="1" ht="16.5">
      <c r="A5204" s="53">
        <v>100038222</v>
      </c>
      <c r="B5204" s="6">
        <v>1000011</v>
      </c>
      <c r="C5204" s="6">
        <v>1000022</v>
      </c>
      <c r="D5204">
        <v>245521</v>
      </c>
      <c r="E5204">
        <v>49460</v>
      </c>
      <c r="F5204">
        <v>48579</v>
      </c>
      <c r="G5204">
        <v>46192</v>
      </c>
      <c r="H5204" s="6">
        <v>9000</v>
      </c>
      <c r="I5204" s="6">
        <v>0</v>
      </c>
      <c r="J5204" s="6">
        <v>0</v>
      </c>
      <c r="K5204" s="6">
        <v>12000</v>
      </c>
      <c r="L5204" s="6">
        <v>0</v>
      </c>
      <c r="M5204" s="6">
        <v>0</v>
      </c>
      <c r="N5204" s="6">
        <v>0</v>
      </c>
      <c r="O5204">
        <v>1500532</v>
      </c>
      <c r="P5204">
        <v>1500531</v>
      </c>
      <c r="Q5204">
        <v>300053</v>
      </c>
      <c r="R5204" s="4">
        <v>1</v>
      </c>
      <c r="S5204" s="6">
        <v>1</v>
      </c>
      <c r="T5204" s="6"/>
      <c r="U5204" s="6">
        <v>2</v>
      </c>
      <c r="V5204" s="6" t="s">
        <v>1209</v>
      </c>
    </row>
    <row r="5205" spans="1:22" s="21" customFormat="1" ht="16.5">
      <c r="A5205" s="53">
        <v>100038223</v>
      </c>
      <c r="B5205" s="6">
        <v>1000011</v>
      </c>
      <c r="C5205" s="6">
        <v>1000022</v>
      </c>
      <c r="D5205">
        <v>294624</v>
      </c>
      <c r="E5205">
        <v>28224</v>
      </c>
      <c r="F5205">
        <v>20388</v>
      </c>
      <c r="G5205">
        <v>16665</v>
      </c>
      <c r="H5205" s="6">
        <v>9000</v>
      </c>
      <c r="I5205" s="6">
        <v>0</v>
      </c>
      <c r="J5205" s="6">
        <v>0</v>
      </c>
      <c r="K5205" s="6">
        <v>12000</v>
      </c>
      <c r="L5205" s="6">
        <v>0</v>
      </c>
      <c r="M5205" s="6">
        <v>0</v>
      </c>
      <c r="N5205" s="6">
        <v>0</v>
      </c>
      <c r="O5205">
        <v>1500532</v>
      </c>
      <c r="P5205">
        <v>1500531</v>
      </c>
      <c r="Q5205">
        <v>300053</v>
      </c>
      <c r="R5205" s="4">
        <v>1</v>
      </c>
      <c r="S5205" s="6">
        <v>1</v>
      </c>
      <c r="T5205" s="3"/>
      <c r="U5205" s="6">
        <v>2</v>
      </c>
      <c r="V5205" s="6" t="s">
        <v>1209</v>
      </c>
    </row>
    <row r="5206" spans="1:22" s="21" customFormat="1" ht="16.5">
      <c r="A5206" s="53">
        <v>100038224</v>
      </c>
      <c r="B5206" s="6">
        <v>1000011</v>
      </c>
      <c r="C5206" s="6">
        <v>1000032</v>
      </c>
      <c r="D5206">
        <v>122760</v>
      </c>
      <c r="E5206">
        <v>49460</v>
      </c>
      <c r="F5206">
        <v>48579</v>
      </c>
      <c r="G5206">
        <v>46192</v>
      </c>
      <c r="H5206" s="6">
        <v>9000</v>
      </c>
      <c r="I5206" s="6">
        <v>0</v>
      </c>
      <c r="J5206" s="6">
        <v>0</v>
      </c>
      <c r="K5206" s="6">
        <v>12000</v>
      </c>
      <c r="L5206" s="6">
        <v>0</v>
      </c>
      <c r="M5206" s="6">
        <v>0</v>
      </c>
      <c r="N5206" s="6">
        <v>0</v>
      </c>
      <c r="O5206">
        <v>1500552</v>
      </c>
      <c r="P5206">
        <v>1500551</v>
      </c>
      <c r="Q5206">
        <v>300055</v>
      </c>
      <c r="R5206" s="4">
        <v>3</v>
      </c>
      <c r="S5206" s="6">
        <v>1</v>
      </c>
      <c r="T5206" s="3"/>
      <c r="U5206" s="6">
        <v>3</v>
      </c>
      <c r="V5206" s="6" t="s">
        <v>1209</v>
      </c>
    </row>
    <row r="5207" spans="1:22" s="21" customFormat="1" ht="16.5">
      <c r="A5207" s="53">
        <v>100038225</v>
      </c>
      <c r="B5207" s="6">
        <v>1000041</v>
      </c>
      <c r="C5207" s="6">
        <v>1000052</v>
      </c>
      <c r="D5207">
        <v>83987</v>
      </c>
      <c r="E5207">
        <v>48635</v>
      </c>
      <c r="F5207">
        <v>49845</v>
      </c>
      <c r="G5207">
        <v>47458</v>
      </c>
      <c r="H5207" s="6">
        <v>9000</v>
      </c>
      <c r="I5207" s="6">
        <v>0</v>
      </c>
      <c r="J5207" s="6">
        <v>0</v>
      </c>
      <c r="K5207" s="6">
        <v>12000</v>
      </c>
      <c r="L5207" s="6">
        <v>0</v>
      </c>
      <c r="M5207" s="6">
        <v>0</v>
      </c>
      <c r="N5207" s="6">
        <v>0</v>
      </c>
      <c r="O5207">
        <v>1500542</v>
      </c>
      <c r="P5207">
        <v>1500541</v>
      </c>
      <c r="Q5207">
        <v>300054</v>
      </c>
      <c r="R5207" s="4">
        <v>2</v>
      </c>
      <c r="S5207" s="6">
        <v>1</v>
      </c>
      <c r="T5207" s="3"/>
      <c r="U5207" s="6">
        <v>3</v>
      </c>
      <c r="V5207" s="6" t="s">
        <v>1209</v>
      </c>
    </row>
    <row r="5208" spans="1:22" s="21" customFormat="1" ht="16.5">
      <c r="A5208" s="53">
        <v>100038226</v>
      </c>
      <c r="B5208" s="6">
        <v>1000011</v>
      </c>
      <c r="C5208" s="6">
        <v>1000121</v>
      </c>
      <c r="D5208">
        <v>83987</v>
      </c>
      <c r="E5208">
        <v>48635</v>
      </c>
      <c r="F5208">
        <v>49845</v>
      </c>
      <c r="G5208">
        <v>47458</v>
      </c>
      <c r="H5208" s="6">
        <v>9000</v>
      </c>
      <c r="I5208" s="6">
        <v>0</v>
      </c>
      <c r="J5208" s="6">
        <v>0</v>
      </c>
      <c r="K5208" s="6">
        <v>12000</v>
      </c>
      <c r="L5208" s="6">
        <v>0</v>
      </c>
      <c r="M5208" s="6">
        <v>0</v>
      </c>
      <c r="N5208" s="6">
        <v>0</v>
      </c>
      <c r="O5208">
        <v>1500562</v>
      </c>
      <c r="P5208">
        <v>1500561</v>
      </c>
      <c r="Q5208">
        <v>300056</v>
      </c>
      <c r="R5208" s="4">
        <v>4</v>
      </c>
      <c r="S5208" s="6">
        <v>1</v>
      </c>
      <c r="T5208" s="3"/>
      <c r="U5208" s="6">
        <v>4</v>
      </c>
      <c r="V5208" s="6" t="s">
        <v>1209</v>
      </c>
    </row>
    <row r="5209" spans="1:22" s="21" customFormat="1" ht="16.5">
      <c r="A5209" s="53">
        <v>100038231</v>
      </c>
      <c r="B5209" s="6">
        <v>1000011</v>
      </c>
      <c r="C5209" s="6">
        <v>1000022</v>
      </c>
      <c r="D5209">
        <v>206687</v>
      </c>
      <c r="E5209">
        <v>28236</v>
      </c>
      <c r="F5209">
        <v>23986</v>
      </c>
      <c r="G5209">
        <v>51848</v>
      </c>
      <c r="H5209" s="6">
        <v>9000</v>
      </c>
      <c r="I5209" s="6">
        <v>0</v>
      </c>
      <c r="J5209" s="6">
        <v>0</v>
      </c>
      <c r="K5209" s="6">
        <v>12000</v>
      </c>
      <c r="L5209" s="6">
        <v>0</v>
      </c>
      <c r="M5209" s="6">
        <v>0</v>
      </c>
      <c r="N5209" s="6">
        <v>0</v>
      </c>
      <c r="O5209">
        <v>1500532</v>
      </c>
      <c r="P5209">
        <v>1500531</v>
      </c>
      <c r="Q5209">
        <v>300053</v>
      </c>
      <c r="R5209" s="4">
        <v>1</v>
      </c>
      <c r="S5209" s="6">
        <v>1</v>
      </c>
      <c r="T5209" s="3"/>
      <c r="U5209" s="6">
        <v>2</v>
      </c>
      <c r="V5209" s="6" t="s">
        <v>1209</v>
      </c>
    </row>
    <row r="5210" spans="1:22" s="21" customFormat="1" ht="16.5">
      <c r="A5210" s="53">
        <v>100038232</v>
      </c>
      <c r="B5210" s="6">
        <v>1000011</v>
      </c>
      <c r="C5210" s="6">
        <v>1000022</v>
      </c>
      <c r="D5210">
        <v>275584</v>
      </c>
      <c r="E5210">
        <v>49531</v>
      </c>
      <c r="F5210">
        <v>54528</v>
      </c>
      <c r="G5210">
        <v>51848</v>
      </c>
      <c r="H5210" s="6">
        <v>9000</v>
      </c>
      <c r="I5210" s="6">
        <v>0</v>
      </c>
      <c r="J5210" s="6">
        <v>2500</v>
      </c>
      <c r="K5210" s="6">
        <v>12000</v>
      </c>
      <c r="L5210" s="6">
        <v>0</v>
      </c>
      <c r="M5210" s="6">
        <v>0</v>
      </c>
      <c r="N5210" s="6">
        <v>0</v>
      </c>
      <c r="O5210">
        <v>1500532</v>
      </c>
      <c r="P5210">
        <v>1500531</v>
      </c>
      <c r="Q5210">
        <v>300053</v>
      </c>
      <c r="R5210" s="4">
        <v>1</v>
      </c>
      <c r="S5210" s="6">
        <v>1</v>
      </c>
      <c r="T5210" s="3"/>
      <c r="U5210" s="6">
        <v>3</v>
      </c>
      <c r="V5210" s="6" t="s">
        <v>1209</v>
      </c>
    </row>
    <row r="5211" spans="1:22" s="21" customFormat="1" ht="16.5">
      <c r="A5211" s="53">
        <v>100038233</v>
      </c>
      <c r="B5211" s="6">
        <v>1000011</v>
      </c>
      <c r="C5211" s="6">
        <v>1000022</v>
      </c>
      <c r="D5211">
        <v>330700</v>
      </c>
      <c r="E5211">
        <v>28236</v>
      </c>
      <c r="F5211">
        <v>23986</v>
      </c>
      <c r="G5211">
        <v>19606</v>
      </c>
      <c r="H5211" s="6">
        <v>9000</v>
      </c>
      <c r="I5211" s="6">
        <v>0</v>
      </c>
      <c r="J5211" s="6">
        <v>0</v>
      </c>
      <c r="K5211" s="6">
        <v>12000</v>
      </c>
      <c r="L5211" s="6">
        <v>0</v>
      </c>
      <c r="M5211" s="6">
        <v>0</v>
      </c>
      <c r="N5211" s="6">
        <v>0</v>
      </c>
      <c r="O5211">
        <v>1500532</v>
      </c>
      <c r="P5211">
        <v>1500531</v>
      </c>
      <c r="Q5211">
        <v>300053</v>
      </c>
      <c r="R5211" s="4">
        <v>1</v>
      </c>
      <c r="S5211" s="6">
        <v>1</v>
      </c>
      <c r="T5211" s="3"/>
      <c r="U5211" s="6">
        <v>3</v>
      </c>
      <c r="V5211" s="6" t="s">
        <v>1209</v>
      </c>
    </row>
    <row r="5212" spans="1:22" s="21" customFormat="1" ht="16.5">
      <c r="A5212" s="53">
        <v>100038234</v>
      </c>
      <c r="B5212" s="6">
        <v>1000011</v>
      </c>
      <c r="C5212" s="6">
        <v>1000032</v>
      </c>
      <c r="D5212">
        <v>137792</v>
      </c>
      <c r="E5212">
        <v>49531</v>
      </c>
      <c r="F5212">
        <v>54528</v>
      </c>
      <c r="G5212">
        <v>51848</v>
      </c>
      <c r="H5212" s="6">
        <v>9000</v>
      </c>
      <c r="I5212" s="6">
        <v>0</v>
      </c>
      <c r="J5212" s="6">
        <v>0</v>
      </c>
      <c r="K5212" s="6">
        <v>12000</v>
      </c>
      <c r="L5212" s="6">
        <v>0</v>
      </c>
      <c r="M5212" s="6">
        <v>0</v>
      </c>
      <c r="N5212" s="6">
        <v>0</v>
      </c>
      <c r="O5212">
        <v>1500552</v>
      </c>
      <c r="P5212">
        <v>1500551</v>
      </c>
      <c r="Q5212">
        <v>300055</v>
      </c>
      <c r="R5212" s="4">
        <v>3</v>
      </c>
      <c r="S5212" s="6">
        <v>1</v>
      </c>
      <c r="T5212" s="3"/>
      <c r="U5212" s="6">
        <v>4</v>
      </c>
      <c r="V5212" s="6" t="s">
        <v>1209</v>
      </c>
    </row>
    <row r="5213" spans="1:22" s="21" customFormat="1" ht="16.5">
      <c r="A5213" s="53">
        <v>100038235</v>
      </c>
      <c r="B5213" s="6">
        <v>1000041</v>
      </c>
      <c r="C5213" s="6">
        <v>1000052</v>
      </c>
      <c r="D5213">
        <v>94272</v>
      </c>
      <c r="E5213">
        <v>48706</v>
      </c>
      <c r="F5213">
        <v>55949</v>
      </c>
      <c r="G5213">
        <v>53269</v>
      </c>
      <c r="H5213" s="6">
        <v>9000</v>
      </c>
      <c r="I5213" s="6">
        <v>0</v>
      </c>
      <c r="J5213" s="6">
        <v>0</v>
      </c>
      <c r="K5213" s="6">
        <v>12000</v>
      </c>
      <c r="L5213" s="6">
        <v>0</v>
      </c>
      <c r="M5213" s="6">
        <v>0</v>
      </c>
      <c r="N5213" s="6">
        <v>0</v>
      </c>
      <c r="O5213">
        <v>1500542</v>
      </c>
      <c r="P5213">
        <v>1500541</v>
      </c>
      <c r="Q5213">
        <v>300054</v>
      </c>
      <c r="R5213" s="4">
        <v>2</v>
      </c>
      <c r="S5213" s="6">
        <v>1</v>
      </c>
      <c r="T5213" s="3"/>
      <c r="U5213" s="6">
        <v>2</v>
      </c>
      <c r="V5213" s="6" t="s">
        <v>1209</v>
      </c>
    </row>
    <row r="5214" spans="1:22" s="21" customFormat="1" ht="16.5">
      <c r="A5214" s="53">
        <v>100038236</v>
      </c>
      <c r="B5214" s="6">
        <v>1000011</v>
      </c>
      <c r="C5214" s="6">
        <v>1000121</v>
      </c>
      <c r="D5214">
        <v>94272</v>
      </c>
      <c r="E5214">
        <v>48706</v>
      </c>
      <c r="F5214">
        <v>55949</v>
      </c>
      <c r="G5214">
        <v>53269</v>
      </c>
      <c r="H5214" s="6">
        <v>9000</v>
      </c>
      <c r="I5214" s="6">
        <v>0</v>
      </c>
      <c r="J5214" s="6">
        <v>0</v>
      </c>
      <c r="K5214" s="6">
        <v>12000</v>
      </c>
      <c r="L5214" s="6">
        <v>0</v>
      </c>
      <c r="M5214" s="6">
        <v>0</v>
      </c>
      <c r="N5214" s="6">
        <v>0</v>
      </c>
      <c r="O5214">
        <v>1500562</v>
      </c>
      <c r="P5214">
        <v>1500561</v>
      </c>
      <c r="Q5214">
        <v>300056</v>
      </c>
      <c r="R5214" s="4">
        <v>4</v>
      </c>
      <c r="S5214" s="6">
        <v>1</v>
      </c>
      <c r="T5214" s="3"/>
      <c r="U5214" s="6">
        <v>3</v>
      </c>
      <c r="V5214" s="6" t="s">
        <v>1209</v>
      </c>
    </row>
    <row r="5215" spans="1:22" s="21" customFormat="1" ht="16.5">
      <c r="A5215" s="53">
        <v>100038311</v>
      </c>
      <c r="B5215" s="6">
        <v>1000011</v>
      </c>
      <c r="C5215" s="6">
        <v>1000022</v>
      </c>
      <c r="D5215">
        <v>184139</v>
      </c>
      <c r="E5215">
        <v>28248</v>
      </c>
      <c r="F5215">
        <v>20388</v>
      </c>
      <c r="G5215">
        <v>46192</v>
      </c>
      <c r="H5215" s="6">
        <v>9000</v>
      </c>
      <c r="I5215" s="6">
        <v>0</v>
      </c>
      <c r="J5215" s="6">
        <v>2500</v>
      </c>
      <c r="K5215" s="6">
        <v>12000</v>
      </c>
      <c r="L5215" s="6">
        <v>0</v>
      </c>
      <c r="M5215" s="6">
        <v>0</v>
      </c>
      <c r="N5215" s="6">
        <v>0</v>
      </c>
      <c r="O5215">
        <v>1500532</v>
      </c>
      <c r="P5215">
        <v>1500531</v>
      </c>
      <c r="Q5215">
        <v>300053</v>
      </c>
      <c r="R5215" s="4">
        <v>1</v>
      </c>
      <c r="S5215" s="6">
        <v>1</v>
      </c>
      <c r="T5215" s="3"/>
      <c r="U5215" s="6">
        <v>3</v>
      </c>
      <c r="V5215" s="6" t="s">
        <v>1209</v>
      </c>
    </row>
    <row r="5216" spans="1:22" s="21" customFormat="1" ht="16.5">
      <c r="A5216" s="53">
        <v>100038312</v>
      </c>
      <c r="B5216" s="6">
        <v>1000011</v>
      </c>
      <c r="C5216" s="6">
        <v>1000022</v>
      </c>
      <c r="D5216">
        <v>245521</v>
      </c>
      <c r="E5216">
        <v>49602</v>
      </c>
      <c r="F5216">
        <v>48579</v>
      </c>
      <c r="G5216">
        <v>46192</v>
      </c>
      <c r="H5216" s="6">
        <v>9000</v>
      </c>
      <c r="I5216" s="6">
        <v>0</v>
      </c>
      <c r="J5216" s="6">
        <v>0</v>
      </c>
      <c r="K5216" s="6">
        <v>12000</v>
      </c>
      <c r="L5216" s="6">
        <v>0</v>
      </c>
      <c r="M5216" s="6">
        <v>0</v>
      </c>
      <c r="N5216" s="6">
        <v>0</v>
      </c>
      <c r="O5216">
        <v>1500532</v>
      </c>
      <c r="P5216">
        <v>1500531</v>
      </c>
      <c r="Q5216">
        <v>300053</v>
      </c>
      <c r="R5216" s="4">
        <v>1</v>
      </c>
      <c r="S5216" s="6">
        <v>1</v>
      </c>
      <c r="T5216" s="3"/>
      <c r="U5216" s="6">
        <v>4</v>
      </c>
      <c r="V5216" s="6" t="s">
        <v>1209</v>
      </c>
    </row>
    <row r="5217" spans="1:22" s="21" customFormat="1" ht="16.5">
      <c r="A5217" s="53">
        <v>100038313</v>
      </c>
      <c r="B5217" s="6">
        <v>1000011</v>
      </c>
      <c r="C5217" s="6">
        <v>1000022</v>
      </c>
      <c r="D5217">
        <v>294624</v>
      </c>
      <c r="E5217">
        <v>28248</v>
      </c>
      <c r="F5217">
        <v>20388</v>
      </c>
      <c r="G5217">
        <v>16665</v>
      </c>
      <c r="H5217" s="6">
        <v>9000</v>
      </c>
      <c r="I5217" s="6">
        <v>0</v>
      </c>
      <c r="J5217" s="6">
        <v>0</v>
      </c>
      <c r="K5217" s="6">
        <v>12000</v>
      </c>
      <c r="L5217" s="6">
        <v>0</v>
      </c>
      <c r="M5217" s="6">
        <v>0</v>
      </c>
      <c r="N5217" s="6">
        <v>0</v>
      </c>
      <c r="O5217">
        <v>1500532</v>
      </c>
      <c r="P5217">
        <v>1500531</v>
      </c>
      <c r="Q5217">
        <v>300053</v>
      </c>
      <c r="R5217" s="4">
        <v>1</v>
      </c>
      <c r="S5217" s="6">
        <v>1</v>
      </c>
      <c r="T5217" s="3"/>
      <c r="U5217" s="6">
        <v>2</v>
      </c>
      <c r="V5217" s="6" t="s">
        <v>1209</v>
      </c>
    </row>
    <row r="5218" spans="1:22" s="21" customFormat="1" ht="16.5">
      <c r="A5218" s="53">
        <v>100038314</v>
      </c>
      <c r="B5218" s="6">
        <v>1000011</v>
      </c>
      <c r="C5218" s="6">
        <v>1000032</v>
      </c>
      <c r="D5218">
        <v>122760</v>
      </c>
      <c r="E5218">
        <v>49602</v>
      </c>
      <c r="F5218">
        <v>48579</v>
      </c>
      <c r="G5218">
        <v>46192</v>
      </c>
      <c r="H5218" s="6">
        <v>9000</v>
      </c>
      <c r="I5218" s="6">
        <v>0</v>
      </c>
      <c r="J5218" s="6">
        <v>0</v>
      </c>
      <c r="K5218" s="6">
        <v>12000</v>
      </c>
      <c r="L5218" s="6">
        <v>0</v>
      </c>
      <c r="M5218" s="6">
        <v>0</v>
      </c>
      <c r="N5218" s="6">
        <v>0</v>
      </c>
      <c r="O5218">
        <v>1500552</v>
      </c>
      <c r="P5218">
        <v>1500551</v>
      </c>
      <c r="Q5218">
        <v>300055</v>
      </c>
      <c r="R5218" s="4">
        <v>3</v>
      </c>
      <c r="S5218" s="6">
        <v>1</v>
      </c>
      <c r="T5218" s="3"/>
      <c r="U5218" s="6">
        <v>2</v>
      </c>
      <c r="V5218" s="6" t="s">
        <v>1209</v>
      </c>
    </row>
    <row r="5219" spans="1:22" s="21" customFormat="1" ht="16.5">
      <c r="A5219" s="53">
        <v>100038315</v>
      </c>
      <c r="B5219" s="6">
        <v>1000041</v>
      </c>
      <c r="C5219" s="6">
        <v>1000052</v>
      </c>
      <c r="D5219">
        <v>83987</v>
      </c>
      <c r="E5219">
        <v>48777</v>
      </c>
      <c r="F5219">
        <v>49845</v>
      </c>
      <c r="G5219">
        <v>47458</v>
      </c>
      <c r="H5219" s="6">
        <v>9000</v>
      </c>
      <c r="I5219" s="6">
        <v>0</v>
      </c>
      <c r="J5219" s="6">
        <v>0</v>
      </c>
      <c r="K5219" s="6">
        <v>12000</v>
      </c>
      <c r="L5219" s="6">
        <v>0</v>
      </c>
      <c r="M5219" s="6">
        <v>0</v>
      </c>
      <c r="N5219" s="6">
        <v>0</v>
      </c>
      <c r="O5219">
        <v>1500542</v>
      </c>
      <c r="P5219">
        <v>1500541</v>
      </c>
      <c r="Q5219">
        <v>300054</v>
      </c>
      <c r="R5219" s="4">
        <v>2</v>
      </c>
      <c r="S5219" s="6">
        <v>1</v>
      </c>
      <c r="T5219" s="6"/>
      <c r="U5219" s="6">
        <v>2</v>
      </c>
      <c r="V5219" s="6" t="s">
        <v>1209</v>
      </c>
    </row>
    <row r="5220" spans="1:22" s="21" customFormat="1" ht="16.5">
      <c r="A5220" s="53">
        <v>100038316</v>
      </c>
      <c r="B5220" s="6">
        <v>1000011</v>
      </c>
      <c r="C5220" s="6">
        <v>1000121</v>
      </c>
      <c r="D5220">
        <v>83987</v>
      </c>
      <c r="E5220">
        <v>48777</v>
      </c>
      <c r="F5220">
        <v>49845</v>
      </c>
      <c r="G5220">
        <v>47458</v>
      </c>
      <c r="H5220" s="6">
        <v>9000</v>
      </c>
      <c r="I5220" s="6">
        <v>0</v>
      </c>
      <c r="J5220" s="6">
        <v>0</v>
      </c>
      <c r="K5220" s="6">
        <v>12000</v>
      </c>
      <c r="L5220" s="6">
        <v>0</v>
      </c>
      <c r="M5220" s="6">
        <v>0</v>
      </c>
      <c r="N5220" s="6">
        <v>0</v>
      </c>
      <c r="O5220">
        <v>1500562</v>
      </c>
      <c r="P5220">
        <v>1500561</v>
      </c>
      <c r="Q5220">
        <v>300056</v>
      </c>
      <c r="R5220" s="4">
        <v>4</v>
      </c>
      <c r="S5220" s="6">
        <v>1</v>
      </c>
      <c r="T5220" s="6"/>
      <c r="U5220" s="6">
        <v>2</v>
      </c>
      <c r="V5220" s="6" t="s">
        <v>1209</v>
      </c>
    </row>
    <row r="5221" spans="1:22" s="21" customFormat="1" ht="16.5">
      <c r="A5221" s="53">
        <v>100038321</v>
      </c>
      <c r="B5221" s="6">
        <v>1000011</v>
      </c>
      <c r="C5221" s="6">
        <v>1000022</v>
      </c>
      <c r="D5221">
        <v>191658</v>
      </c>
      <c r="E5221">
        <v>28260</v>
      </c>
      <c r="F5221">
        <v>21587</v>
      </c>
      <c r="G5221">
        <v>48077</v>
      </c>
      <c r="H5221" s="6">
        <v>9000</v>
      </c>
      <c r="I5221" s="6">
        <v>0</v>
      </c>
      <c r="J5221" s="6">
        <v>0</v>
      </c>
      <c r="K5221" s="6">
        <v>12000</v>
      </c>
      <c r="L5221" s="6">
        <v>0</v>
      </c>
      <c r="M5221" s="6">
        <v>0</v>
      </c>
      <c r="N5221" s="6">
        <v>0</v>
      </c>
      <c r="O5221">
        <v>1500532</v>
      </c>
      <c r="P5221">
        <v>1500531</v>
      </c>
      <c r="Q5221">
        <v>300053</v>
      </c>
      <c r="R5221" s="4">
        <v>1</v>
      </c>
      <c r="S5221" s="6">
        <v>1</v>
      </c>
      <c r="T5221" s="6"/>
      <c r="U5221" s="6">
        <v>2</v>
      </c>
      <c r="V5221" s="6" t="s">
        <v>1209</v>
      </c>
    </row>
    <row r="5222" spans="1:22" s="21" customFormat="1" ht="16.5">
      <c r="A5222" s="53">
        <v>100038322</v>
      </c>
      <c r="B5222" s="6">
        <v>1000011</v>
      </c>
      <c r="C5222" s="6">
        <v>1000022</v>
      </c>
      <c r="D5222">
        <v>255544</v>
      </c>
      <c r="E5222">
        <v>49673</v>
      </c>
      <c r="F5222">
        <v>50562</v>
      </c>
      <c r="G5222">
        <v>48077</v>
      </c>
      <c r="H5222" s="6">
        <v>9000</v>
      </c>
      <c r="I5222" s="6">
        <v>0</v>
      </c>
      <c r="J5222" s="6">
        <v>0</v>
      </c>
      <c r="K5222" s="6">
        <v>12000</v>
      </c>
      <c r="L5222" s="6">
        <v>0</v>
      </c>
      <c r="M5222" s="6">
        <v>0</v>
      </c>
      <c r="N5222" s="6">
        <v>0</v>
      </c>
      <c r="O5222">
        <v>1500532</v>
      </c>
      <c r="P5222">
        <v>1500531</v>
      </c>
      <c r="Q5222">
        <v>300053</v>
      </c>
      <c r="R5222" s="4">
        <v>1</v>
      </c>
      <c r="S5222" s="6">
        <v>1</v>
      </c>
      <c r="T5222" s="6"/>
      <c r="U5222" s="6">
        <v>2</v>
      </c>
      <c r="V5222" s="6" t="s">
        <v>1209</v>
      </c>
    </row>
    <row r="5223" spans="1:22" s="21" customFormat="1" ht="16.5">
      <c r="A5223" s="53">
        <v>100038323</v>
      </c>
      <c r="B5223" s="6">
        <v>1000011</v>
      </c>
      <c r="C5223" s="6">
        <v>1000022</v>
      </c>
      <c r="D5223">
        <v>306651</v>
      </c>
      <c r="E5223">
        <v>28260</v>
      </c>
      <c r="F5223">
        <v>21587</v>
      </c>
      <c r="G5223">
        <v>17645</v>
      </c>
      <c r="H5223" s="6">
        <v>9000</v>
      </c>
      <c r="I5223" s="6">
        <v>0</v>
      </c>
      <c r="J5223" s="6">
        <v>0</v>
      </c>
      <c r="K5223" s="6">
        <v>12000</v>
      </c>
      <c r="L5223" s="6">
        <v>0</v>
      </c>
      <c r="M5223" s="6">
        <v>0</v>
      </c>
      <c r="N5223" s="6">
        <v>0</v>
      </c>
      <c r="O5223">
        <v>1500532</v>
      </c>
      <c r="P5223">
        <v>1500531</v>
      </c>
      <c r="Q5223">
        <v>300053</v>
      </c>
      <c r="R5223" s="4">
        <v>1</v>
      </c>
      <c r="S5223" s="6">
        <v>1</v>
      </c>
      <c r="T5223" s="6"/>
      <c r="U5223" s="6">
        <v>2</v>
      </c>
      <c r="V5223" s="6" t="s">
        <v>1209</v>
      </c>
    </row>
    <row r="5224" spans="1:22" s="21" customFormat="1" ht="16.5">
      <c r="A5224" s="53">
        <v>100038324</v>
      </c>
      <c r="B5224" s="6">
        <v>1000011</v>
      </c>
      <c r="C5224" s="6">
        <v>1000032</v>
      </c>
      <c r="D5224">
        <v>127772</v>
      </c>
      <c r="E5224">
        <v>49673</v>
      </c>
      <c r="F5224">
        <v>50562</v>
      </c>
      <c r="G5224">
        <v>48077</v>
      </c>
      <c r="H5224" s="6">
        <v>9000</v>
      </c>
      <c r="I5224" s="6">
        <v>0</v>
      </c>
      <c r="J5224" s="6">
        <v>0</v>
      </c>
      <c r="K5224" s="6">
        <v>12000</v>
      </c>
      <c r="L5224" s="6">
        <v>0</v>
      </c>
      <c r="M5224" s="6">
        <v>0</v>
      </c>
      <c r="N5224" s="6">
        <v>0</v>
      </c>
      <c r="O5224">
        <v>1500552</v>
      </c>
      <c r="P5224">
        <v>1500551</v>
      </c>
      <c r="Q5224">
        <v>300055</v>
      </c>
      <c r="R5224" s="4">
        <v>3</v>
      </c>
      <c r="S5224" s="6">
        <v>1</v>
      </c>
      <c r="T5224" s="6"/>
      <c r="U5224" s="6">
        <v>2</v>
      </c>
      <c r="V5224" s="6" t="s">
        <v>1209</v>
      </c>
    </row>
    <row r="5225" spans="1:22" s="21" customFormat="1" ht="16.5">
      <c r="A5225" s="53">
        <v>100038325</v>
      </c>
      <c r="B5225" s="6">
        <v>1000041</v>
      </c>
      <c r="C5225" s="6">
        <v>1000052</v>
      </c>
      <c r="D5225">
        <v>87414</v>
      </c>
      <c r="E5225">
        <v>48848</v>
      </c>
      <c r="F5225">
        <v>51880</v>
      </c>
      <c r="G5225">
        <v>49395</v>
      </c>
      <c r="H5225" s="6">
        <v>9000</v>
      </c>
      <c r="I5225" s="6">
        <v>0</v>
      </c>
      <c r="J5225" s="6">
        <v>0</v>
      </c>
      <c r="K5225" s="6">
        <v>12000</v>
      </c>
      <c r="L5225" s="6">
        <v>0</v>
      </c>
      <c r="M5225" s="6">
        <v>0</v>
      </c>
      <c r="N5225" s="6">
        <v>0</v>
      </c>
      <c r="O5225">
        <v>1500542</v>
      </c>
      <c r="P5225">
        <v>1500541</v>
      </c>
      <c r="Q5225">
        <v>300054</v>
      </c>
      <c r="R5225" s="4">
        <v>2</v>
      </c>
      <c r="S5225" s="6">
        <v>1</v>
      </c>
      <c r="T5225" s="6"/>
      <c r="U5225" s="6">
        <v>2</v>
      </c>
      <c r="V5225" s="6" t="s">
        <v>1209</v>
      </c>
    </row>
    <row r="5226" spans="1:22" s="21" customFormat="1" ht="16.5">
      <c r="A5226" s="53">
        <v>100038326</v>
      </c>
      <c r="B5226" s="6">
        <v>1000011</v>
      </c>
      <c r="C5226" s="6">
        <v>1000121</v>
      </c>
      <c r="D5226">
        <v>87414</v>
      </c>
      <c r="E5226">
        <v>48848</v>
      </c>
      <c r="F5226">
        <v>51880</v>
      </c>
      <c r="G5226">
        <v>49395</v>
      </c>
      <c r="H5226" s="6">
        <v>9000</v>
      </c>
      <c r="I5226" s="6">
        <v>0</v>
      </c>
      <c r="J5226" s="6">
        <v>0</v>
      </c>
      <c r="K5226" s="6">
        <v>12000</v>
      </c>
      <c r="L5226" s="6">
        <v>0</v>
      </c>
      <c r="M5226" s="6">
        <v>0</v>
      </c>
      <c r="N5226" s="6">
        <v>0</v>
      </c>
      <c r="O5226">
        <v>1500562</v>
      </c>
      <c r="P5226">
        <v>1500561</v>
      </c>
      <c r="Q5226">
        <v>300056</v>
      </c>
      <c r="R5226" s="4">
        <v>4</v>
      </c>
      <c r="S5226" s="6">
        <v>1</v>
      </c>
      <c r="T5226" s="6"/>
      <c r="U5226" s="6">
        <v>2</v>
      </c>
      <c r="V5226" s="6" t="s">
        <v>1209</v>
      </c>
    </row>
    <row r="5227" spans="1:22" s="21" customFormat="1" ht="16.5">
      <c r="A5227" s="53">
        <v>100038331</v>
      </c>
      <c r="B5227" s="6">
        <v>1000011</v>
      </c>
      <c r="C5227" s="6">
        <v>1000022</v>
      </c>
      <c r="D5227">
        <v>216082</v>
      </c>
      <c r="E5227">
        <v>28272</v>
      </c>
      <c r="F5227">
        <v>25485</v>
      </c>
      <c r="G5227">
        <v>54205</v>
      </c>
      <c r="H5227" s="6">
        <v>9000</v>
      </c>
      <c r="I5227" s="6">
        <v>0</v>
      </c>
      <c r="J5227" s="6">
        <v>0</v>
      </c>
      <c r="K5227" s="6">
        <v>12000</v>
      </c>
      <c r="L5227" s="6">
        <v>0</v>
      </c>
      <c r="M5227" s="6">
        <v>0</v>
      </c>
      <c r="N5227" s="6">
        <v>0</v>
      </c>
      <c r="O5227">
        <v>1500532</v>
      </c>
      <c r="P5227">
        <v>1500531</v>
      </c>
      <c r="Q5227">
        <v>300053</v>
      </c>
      <c r="R5227" s="4">
        <v>1</v>
      </c>
      <c r="S5227" s="6">
        <v>1</v>
      </c>
      <c r="T5227" s="6"/>
      <c r="U5227" s="6">
        <v>2</v>
      </c>
      <c r="V5227" s="6" t="s">
        <v>1209</v>
      </c>
    </row>
    <row r="5228" spans="1:22" s="21" customFormat="1" ht="16.5">
      <c r="A5228" s="53">
        <v>100038332</v>
      </c>
      <c r="B5228" s="6">
        <v>1000011</v>
      </c>
      <c r="C5228" s="6">
        <v>1000022</v>
      </c>
      <c r="D5228">
        <v>288112</v>
      </c>
      <c r="E5228">
        <v>49744</v>
      </c>
      <c r="F5228">
        <v>57006</v>
      </c>
      <c r="G5228">
        <v>54205</v>
      </c>
      <c r="H5228" s="6">
        <v>9000</v>
      </c>
      <c r="I5228" s="6">
        <v>0</v>
      </c>
      <c r="J5228" s="6">
        <v>0</v>
      </c>
      <c r="K5228" s="6">
        <v>12000</v>
      </c>
      <c r="L5228" s="6">
        <v>0</v>
      </c>
      <c r="M5228" s="6">
        <v>0</v>
      </c>
      <c r="N5228" s="6">
        <v>0</v>
      </c>
      <c r="O5228">
        <v>1500532</v>
      </c>
      <c r="P5228">
        <v>1500531</v>
      </c>
      <c r="Q5228">
        <v>300053</v>
      </c>
      <c r="R5228" s="4">
        <v>1</v>
      </c>
      <c r="S5228" s="6">
        <v>1</v>
      </c>
      <c r="T5228" s="6"/>
      <c r="U5228" s="6">
        <v>2</v>
      </c>
      <c r="V5228" s="6" t="s">
        <v>1209</v>
      </c>
    </row>
    <row r="5229" spans="1:22" s="21" customFormat="1" ht="16.5">
      <c r="A5229" s="53">
        <v>100038333</v>
      </c>
      <c r="B5229" s="6">
        <v>1000011</v>
      </c>
      <c r="C5229" s="6">
        <v>1000022</v>
      </c>
      <c r="D5229">
        <v>345734</v>
      </c>
      <c r="E5229">
        <v>28272</v>
      </c>
      <c r="F5229">
        <v>25485</v>
      </c>
      <c r="G5229">
        <v>20831</v>
      </c>
      <c r="H5229" s="6">
        <v>9000</v>
      </c>
      <c r="I5229" s="6">
        <v>0</v>
      </c>
      <c r="J5229" s="6">
        <v>0</v>
      </c>
      <c r="K5229" s="6">
        <v>12000</v>
      </c>
      <c r="L5229" s="6">
        <v>0</v>
      </c>
      <c r="M5229" s="6">
        <v>0</v>
      </c>
      <c r="N5229" s="6">
        <v>0</v>
      </c>
      <c r="O5229">
        <v>1500532</v>
      </c>
      <c r="P5229">
        <v>1500531</v>
      </c>
      <c r="Q5229">
        <v>300053</v>
      </c>
      <c r="R5229" s="4">
        <v>1</v>
      </c>
      <c r="S5229" s="6">
        <v>1</v>
      </c>
      <c r="T5229" s="6"/>
      <c r="U5229" s="6">
        <v>2</v>
      </c>
      <c r="V5229" s="6" t="s">
        <v>1209</v>
      </c>
    </row>
    <row r="5230" spans="1:22" s="21" customFormat="1" ht="16.5">
      <c r="A5230" s="53">
        <v>100038334</v>
      </c>
      <c r="B5230" s="6">
        <v>1000011</v>
      </c>
      <c r="C5230" s="6">
        <v>1000032</v>
      </c>
      <c r="D5230">
        <v>144056</v>
      </c>
      <c r="E5230">
        <v>49744</v>
      </c>
      <c r="F5230">
        <v>57006</v>
      </c>
      <c r="G5230">
        <v>54205</v>
      </c>
      <c r="H5230" s="6">
        <v>9000</v>
      </c>
      <c r="I5230" s="6">
        <v>0</v>
      </c>
      <c r="J5230" s="6">
        <v>0</v>
      </c>
      <c r="K5230" s="6">
        <v>12000</v>
      </c>
      <c r="L5230" s="6">
        <v>0</v>
      </c>
      <c r="M5230" s="6">
        <v>0</v>
      </c>
      <c r="N5230" s="6">
        <v>0</v>
      </c>
      <c r="O5230">
        <v>1500552</v>
      </c>
      <c r="P5230">
        <v>1500551</v>
      </c>
      <c r="Q5230">
        <v>300055</v>
      </c>
      <c r="R5230" s="4">
        <v>3</v>
      </c>
      <c r="S5230" s="6">
        <v>1</v>
      </c>
      <c r="T5230" s="6"/>
      <c r="U5230" s="6">
        <v>2</v>
      </c>
      <c r="V5230" s="6" t="s">
        <v>1209</v>
      </c>
    </row>
    <row r="5231" spans="1:22" s="21" customFormat="1" ht="16.5">
      <c r="A5231" s="53">
        <v>100038335</v>
      </c>
      <c r="B5231" s="6">
        <v>1000041</v>
      </c>
      <c r="C5231" s="6">
        <v>1000052</v>
      </c>
      <c r="D5231">
        <v>98557</v>
      </c>
      <c r="E5231">
        <v>48919</v>
      </c>
      <c r="F5231">
        <v>58492</v>
      </c>
      <c r="G5231">
        <v>55691</v>
      </c>
      <c r="H5231" s="6">
        <v>9000</v>
      </c>
      <c r="I5231" s="6">
        <v>0</v>
      </c>
      <c r="J5231" s="6">
        <v>0</v>
      </c>
      <c r="K5231" s="6">
        <v>12000</v>
      </c>
      <c r="L5231" s="6">
        <v>0</v>
      </c>
      <c r="M5231" s="6">
        <v>0</v>
      </c>
      <c r="N5231" s="6">
        <v>0</v>
      </c>
      <c r="O5231">
        <v>1500992</v>
      </c>
      <c r="P5231">
        <v>1500991</v>
      </c>
      <c r="Q5231">
        <v>300099</v>
      </c>
      <c r="R5231" s="4">
        <v>2</v>
      </c>
      <c r="S5231" s="6">
        <v>1</v>
      </c>
      <c r="T5231" s="6"/>
      <c r="U5231" s="6">
        <v>2</v>
      </c>
      <c r="V5231" s="6" t="s">
        <v>1209</v>
      </c>
    </row>
    <row r="5232" spans="1:22" s="21" customFormat="1" ht="16.5">
      <c r="A5232" s="53">
        <v>100038336</v>
      </c>
      <c r="B5232" s="6">
        <v>1000011</v>
      </c>
      <c r="C5232" s="6">
        <v>1000121</v>
      </c>
      <c r="D5232">
        <v>98557</v>
      </c>
      <c r="E5232">
        <v>48919</v>
      </c>
      <c r="F5232">
        <v>58492</v>
      </c>
      <c r="G5232">
        <v>55691</v>
      </c>
      <c r="H5232" s="6">
        <v>9000</v>
      </c>
      <c r="I5232" s="6">
        <v>0</v>
      </c>
      <c r="J5232" s="6">
        <v>0</v>
      </c>
      <c r="K5232" s="6">
        <v>12000</v>
      </c>
      <c r="L5232" s="6">
        <v>0</v>
      </c>
      <c r="M5232" s="6">
        <v>0</v>
      </c>
      <c r="N5232" s="6">
        <v>0</v>
      </c>
      <c r="O5232">
        <v>1500562</v>
      </c>
      <c r="P5232">
        <v>1500561</v>
      </c>
      <c r="Q5232">
        <v>300056</v>
      </c>
      <c r="R5232" s="4">
        <v>4</v>
      </c>
      <c r="S5232" s="6">
        <v>1</v>
      </c>
      <c r="T5232" s="6"/>
      <c r="U5232" s="6">
        <v>2</v>
      </c>
      <c r="V5232" s="6" t="s">
        <v>1209</v>
      </c>
    </row>
    <row r="5233" spans="1:22" s="21" customFormat="1" ht="16.5">
      <c r="A5233" s="53">
        <v>100038411</v>
      </c>
      <c r="B5233" s="6">
        <v>1000011</v>
      </c>
      <c r="C5233" s="6">
        <v>1000022</v>
      </c>
      <c r="D5233">
        <v>191658</v>
      </c>
      <c r="E5233">
        <v>28284</v>
      </c>
      <c r="F5233">
        <v>21587</v>
      </c>
      <c r="G5233">
        <v>48077</v>
      </c>
      <c r="H5233" s="6">
        <v>9000</v>
      </c>
      <c r="I5233" s="6">
        <v>0</v>
      </c>
      <c r="J5233" s="6">
        <v>0</v>
      </c>
      <c r="K5233" s="6">
        <v>12000</v>
      </c>
      <c r="L5233" s="6">
        <v>0</v>
      </c>
      <c r="M5233" s="6">
        <v>0</v>
      </c>
      <c r="N5233" s="6">
        <v>0</v>
      </c>
      <c r="O5233">
        <v>1500532</v>
      </c>
      <c r="P5233">
        <v>1500531</v>
      </c>
      <c r="Q5233">
        <v>300053</v>
      </c>
      <c r="R5233" s="4">
        <v>1</v>
      </c>
      <c r="S5233" s="6">
        <v>1</v>
      </c>
      <c r="T5233" s="6"/>
      <c r="U5233" s="6">
        <v>2</v>
      </c>
      <c r="V5233" s="6" t="s">
        <v>1209</v>
      </c>
    </row>
    <row r="5234" spans="1:22" s="21" customFormat="1" ht="16.5">
      <c r="A5234" s="53">
        <v>100038412</v>
      </c>
      <c r="B5234" s="6">
        <v>1000011</v>
      </c>
      <c r="C5234" s="6">
        <v>1000022</v>
      </c>
      <c r="D5234">
        <v>255544</v>
      </c>
      <c r="E5234">
        <v>49815</v>
      </c>
      <c r="F5234">
        <v>50562</v>
      </c>
      <c r="G5234">
        <v>48077</v>
      </c>
      <c r="H5234" s="6">
        <v>9000</v>
      </c>
      <c r="I5234" s="6">
        <v>0</v>
      </c>
      <c r="J5234" s="6">
        <v>0</v>
      </c>
      <c r="K5234" s="6">
        <v>12000</v>
      </c>
      <c r="L5234" s="6">
        <v>0</v>
      </c>
      <c r="M5234" s="6">
        <v>0</v>
      </c>
      <c r="N5234" s="6">
        <v>0</v>
      </c>
      <c r="O5234">
        <v>1500532</v>
      </c>
      <c r="P5234">
        <v>1500531</v>
      </c>
      <c r="Q5234">
        <v>300053</v>
      </c>
      <c r="R5234" s="4">
        <v>1</v>
      </c>
      <c r="S5234" s="6">
        <v>1</v>
      </c>
      <c r="T5234" s="6"/>
      <c r="U5234" s="6">
        <v>2</v>
      </c>
      <c r="V5234" s="6" t="s">
        <v>1209</v>
      </c>
    </row>
    <row r="5235" spans="1:22" s="21" customFormat="1" ht="16.5">
      <c r="A5235" s="53">
        <v>100038413</v>
      </c>
      <c r="B5235" s="6">
        <v>1000011</v>
      </c>
      <c r="C5235" s="6">
        <v>1000022</v>
      </c>
      <c r="D5235">
        <v>306651</v>
      </c>
      <c r="E5235">
        <v>28284</v>
      </c>
      <c r="F5235">
        <v>21587</v>
      </c>
      <c r="G5235">
        <v>17645</v>
      </c>
      <c r="H5235" s="6">
        <v>9000</v>
      </c>
      <c r="I5235" s="6">
        <v>0</v>
      </c>
      <c r="J5235" s="6">
        <v>0</v>
      </c>
      <c r="K5235" s="6">
        <v>12000</v>
      </c>
      <c r="L5235" s="6">
        <v>0</v>
      </c>
      <c r="M5235" s="6">
        <v>0</v>
      </c>
      <c r="N5235" s="6">
        <v>0</v>
      </c>
      <c r="O5235">
        <v>1500532</v>
      </c>
      <c r="P5235">
        <v>1500531</v>
      </c>
      <c r="Q5235">
        <v>300053</v>
      </c>
      <c r="R5235" s="4">
        <v>1</v>
      </c>
      <c r="S5235" s="6">
        <v>1</v>
      </c>
      <c r="T5235" s="6"/>
      <c r="U5235" s="6">
        <v>2</v>
      </c>
      <c r="V5235" s="6" t="s">
        <v>1209</v>
      </c>
    </row>
    <row r="5236" spans="1:22" s="21" customFormat="1" ht="16.5">
      <c r="A5236" s="53">
        <v>100038414</v>
      </c>
      <c r="B5236" s="6">
        <v>1000011</v>
      </c>
      <c r="C5236" s="6">
        <v>1000032</v>
      </c>
      <c r="D5236">
        <v>127772</v>
      </c>
      <c r="E5236">
        <v>49815</v>
      </c>
      <c r="F5236">
        <v>50562</v>
      </c>
      <c r="G5236">
        <v>48077</v>
      </c>
      <c r="H5236" s="6">
        <v>9000</v>
      </c>
      <c r="I5236" s="6">
        <v>0</v>
      </c>
      <c r="J5236" s="6">
        <v>0</v>
      </c>
      <c r="K5236" s="6">
        <v>12000</v>
      </c>
      <c r="L5236" s="6">
        <v>0</v>
      </c>
      <c r="M5236" s="6">
        <v>0</v>
      </c>
      <c r="N5236" s="6">
        <v>0</v>
      </c>
      <c r="O5236">
        <v>1500552</v>
      </c>
      <c r="P5236">
        <v>1500551</v>
      </c>
      <c r="Q5236">
        <v>300055</v>
      </c>
      <c r="R5236" s="4">
        <v>3</v>
      </c>
      <c r="S5236" s="6">
        <v>1</v>
      </c>
      <c r="T5236" s="6"/>
      <c r="U5236" s="6">
        <v>2</v>
      </c>
      <c r="V5236" s="6" t="s">
        <v>1209</v>
      </c>
    </row>
    <row r="5237" spans="1:22" s="21" customFormat="1" ht="16.5">
      <c r="A5237" s="53">
        <v>100038415</v>
      </c>
      <c r="B5237" s="6">
        <v>1000041</v>
      </c>
      <c r="C5237" s="6">
        <v>1000052</v>
      </c>
      <c r="D5237">
        <v>87414</v>
      </c>
      <c r="E5237">
        <v>48990</v>
      </c>
      <c r="F5237">
        <v>51880</v>
      </c>
      <c r="G5237">
        <v>49395</v>
      </c>
      <c r="H5237" s="6">
        <v>9000</v>
      </c>
      <c r="I5237" s="6">
        <v>0</v>
      </c>
      <c r="J5237" s="6">
        <v>0</v>
      </c>
      <c r="K5237" s="6">
        <v>12000</v>
      </c>
      <c r="L5237" s="6">
        <v>0</v>
      </c>
      <c r="M5237" s="6">
        <v>0</v>
      </c>
      <c r="N5237" s="6">
        <v>0</v>
      </c>
      <c r="O5237">
        <v>1500542</v>
      </c>
      <c r="P5237">
        <v>1500541</v>
      </c>
      <c r="Q5237">
        <v>300054</v>
      </c>
      <c r="R5237" s="4">
        <v>2</v>
      </c>
      <c r="S5237" s="6">
        <v>1</v>
      </c>
      <c r="T5237" s="6"/>
      <c r="U5237" s="6">
        <v>2</v>
      </c>
      <c r="V5237" s="6" t="s">
        <v>1209</v>
      </c>
    </row>
    <row r="5238" spans="1:22" s="21" customFormat="1" ht="16.5">
      <c r="A5238" s="53">
        <v>100038416</v>
      </c>
      <c r="B5238" s="6">
        <v>1000011</v>
      </c>
      <c r="C5238" s="6">
        <v>1000121</v>
      </c>
      <c r="D5238">
        <v>87414</v>
      </c>
      <c r="E5238">
        <v>48990</v>
      </c>
      <c r="F5238">
        <v>51880</v>
      </c>
      <c r="G5238">
        <v>49395</v>
      </c>
      <c r="H5238" s="6">
        <v>9000</v>
      </c>
      <c r="I5238" s="6">
        <v>0</v>
      </c>
      <c r="J5238" s="6">
        <v>0</v>
      </c>
      <c r="K5238" s="6">
        <v>12000</v>
      </c>
      <c r="L5238" s="6">
        <v>0</v>
      </c>
      <c r="M5238" s="6">
        <v>0</v>
      </c>
      <c r="N5238" s="6">
        <v>0</v>
      </c>
      <c r="O5238">
        <v>1500562</v>
      </c>
      <c r="P5238">
        <v>1500561</v>
      </c>
      <c r="Q5238">
        <v>300056</v>
      </c>
      <c r="R5238" s="4">
        <v>4</v>
      </c>
      <c r="S5238" s="6">
        <v>1</v>
      </c>
      <c r="T5238" s="6"/>
      <c r="U5238" s="6">
        <v>2</v>
      </c>
      <c r="V5238" s="6" t="s">
        <v>1209</v>
      </c>
    </row>
    <row r="5239" spans="1:22" s="21" customFormat="1" ht="16.5">
      <c r="A5239" s="53">
        <v>100038421</v>
      </c>
      <c r="B5239" s="6">
        <v>1000011</v>
      </c>
      <c r="C5239" s="6">
        <v>1000022</v>
      </c>
      <c r="D5239">
        <v>197291</v>
      </c>
      <c r="E5239">
        <v>28296</v>
      </c>
      <c r="F5239">
        <v>22487</v>
      </c>
      <c r="G5239">
        <v>49491</v>
      </c>
      <c r="H5239" s="6">
        <v>9000</v>
      </c>
      <c r="I5239" s="6">
        <v>0</v>
      </c>
      <c r="J5239" s="6">
        <v>0</v>
      </c>
      <c r="K5239" s="6">
        <v>12000</v>
      </c>
      <c r="L5239" s="6">
        <v>0</v>
      </c>
      <c r="M5239" s="6">
        <v>0</v>
      </c>
      <c r="N5239" s="6">
        <v>0</v>
      </c>
      <c r="O5239">
        <v>1500532</v>
      </c>
      <c r="P5239">
        <v>1500531</v>
      </c>
      <c r="Q5239">
        <v>300053</v>
      </c>
      <c r="R5239" s="4">
        <v>1</v>
      </c>
      <c r="S5239" s="6">
        <v>1</v>
      </c>
      <c r="T5239" s="6"/>
      <c r="U5239" s="6">
        <v>2</v>
      </c>
      <c r="V5239" s="6" t="s">
        <v>1209</v>
      </c>
    </row>
    <row r="5240" spans="1:22" s="21" customFormat="1" ht="16.5">
      <c r="A5240" s="53">
        <v>100038422</v>
      </c>
      <c r="B5240" s="6">
        <v>1000011</v>
      </c>
      <c r="C5240" s="6">
        <v>1000022</v>
      </c>
      <c r="D5240">
        <v>263057</v>
      </c>
      <c r="E5240">
        <v>49886</v>
      </c>
      <c r="F5240">
        <v>52049</v>
      </c>
      <c r="G5240">
        <v>49491</v>
      </c>
      <c r="H5240" s="6">
        <v>9000</v>
      </c>
      <c r="I5240" s="6">
        <v>0</v>
      </c>
      <c r="J5240" s="6">
        <v>0</v>
      </c>
      <c r="K5240" s="6">
        <v>12000</v>
      </c>
      <c r="L5240" s="6">
        <v>0</v>
      </c>
      <c r="M5240" s="6">
        <v>0</v>
      </c>
      <c r="N5240" s="6">
        <v>0</v>
      </c>
      <c r="O5240">
        <v>1500532</v>
      </c>
      <c r="P5240">
        <v>1500531</v>
      </c>
      <c r="Q5240">
        <v>300053</v>
      </c>
      <c r="R5240" s="4">
        <v>1</v>
      </c>
      <c r="S5240" s="6">
        <v>1</v>
      </c>
      <c r="T5240" s="6"/>
      <c r="U5240" s="6">
        <v>2</v>
      </c>
      <c r="V5240" s="6" t="s">
        <v>1209</v>
      </c>
    </row>
    <row r="5241" spans="1:22" s="21" customFormat="1" ht="16.5">
      <c r="A5241" s="53">
        <v>100038423</v>
      </c>
      <c r="B5241" s="6">
        <v>1000011</v>
      </c>
      <c r="C5241" s="6">
        <v>1000022</v>
      </c>
      <c r="D5241">
        <v>315668</v>
      </c>
      <c r="E5241">
        <v>28296</v>
      </c>
      <c r="F5241">
        <v>22487</v>
      </c>
      <c r="G5241">
        <v>18381</v>
      </c>
      <c r="H5241" s="6">
        <v>9000</v>
      </c>
      <c r="I5241" s="6">
        <v>0</v>
      </c>
      <c r="J5241" s="6">
        <v>0</v>
      </c>
      <c r="K5241" s="6">
        <v>12000</v>
      </c>
      <c r="L5241" s="6">
        <v>0</v>
      </c>
      <c r="M5241" s="6">
        <v>0</v>
      </c>
      <c r="N5241" s="6">
        <v>0</v>
      </c>
      <c r="O5241">
        <v>1500532</v>
      </c>
      <c r="P5241">
        <v>1500531</v>
      </c>
      <c r="Q5241">
        <v>300053</v>
      </c>
      <c r="R5241" s="4">
        <v>1</v>
      </c>
      <c r="S5241" s="6">
        <v>1</v>
      </c>
      <c r="T5241" s="6"/>
      <c r="U5241" s="6">
        <v>2</v>
      </c>
      <c r="V5241" s="6" t="s">
        <v>1209</v>
      </c>
    </row>
    <row r="5242" spans="1:22" s="21" customFormat="1" ht="16.5">
      <c r="A5242" s="53">
        <v>100038424</v>
      </c>
      <c r="B5242" s="6">
        <v>1000011</v>
      </c>
      <c r="C5242" s="6">
        <v>1000032</v>
      </c>
      <c r="D5242">
        <v>131528</v>
      </c>
      <c r="E5242">
        <v>49886</v>
      </c>
      <c r="F5242">
        <v>52049</v>
      </c>
      <c r="G5242">
        <v>49491</v>
      </c>
      <c r="H5242" s="6">
        <v>9000</v>
      </c>
      <c r="I5242" s="6">
        <v>0</v>
      </c>
      <c r="J5242" s="6">
        <v>0</v>
      </c>
      <c r="K5242" s="6">
        <v>12000</v>
      </c>
      <c r="L5242" s="6">
        <v>0</v>
      </c>
      <c r="M5242" s="6">
        <v>0</v>
      </c>
      <c r="N5242" s="6">
        <v>0</v>
      </c>
      <c r="O5242">
        <v>1500552</v>
      </c>
      <c r="P5242">
        <v>1500551</v>
      </c>
      <c r="Q5242">
        <v>300055</v>
      </c>
      <c r="R5242" s="4">
        <v>3</v>
      </c>
      <c r="S5242" s="6">
        <v>1</v>
      </c>
      <c r="T5242" s="6"/>
      <c r="U5242" s="6">
        <v>2</v>
      </c>
      <c r="V5242" s="6" t="s">
        <v>1209</v>
      </c>
    </row>
    <row r="5243" spans="1:22" s="21" customFormat="1" ht="16.5">
      <c r="A5243" s="53">
        <v>100038425</v>
      </c>
      <c r="B5243" s="6">
        <v>1000041</v>
      </c>
      <c r="C5243" s="6">
        <v>1000052</v>
      </c>
      <c r="D5243">
        <v>89987</v>
      </c>
      <c r="E5243">
        <v>49061</v>
      </c>
      <c r="F5243">
        <v>53406</v>
      </c>
      <c r="G5243">
        <v>50848</v>
      </c>
      <c r="H5243" s="6">
        <v>9000</v>
      </c>
      <c r="I5243" s="6">
        <v>0</v>
      </c>
      <c r="J5243" s="6">
        <v>0</v>
      </c>
      <c r="K5243" s="6">
        <v>12000</v>
      </c>
      <c r="L5243" s="6">
        <v>0</v>
      </c>
      <c r="M5243" s="6">
        <v>0</v>
      </c>
      <c r="N5243" s="6">
        <v>0</v>
      </c>
      <c r="O5243">
        <v>1500542</v>
      </c>
      <c r="P5243">
        <v>1500541</v>
      </c>
      <c r="Q5243">
        <v>300054</v>
      </c>
      <c r="R5243" s="4">
        <v>2</v>
      </c>
      <c r="S5243" s="6">
        <v>1</v>
      </c>
      <c r="T5243" s="6"/>
      <c r="U5243" s="6">
        <v>2</v>
      </c>
      <c r="V5243" s="6" t="s">
        <v>1209</v>
      </c>
    </row>
    <row r="5244" spans="1:22" s="21" customFormat="1" ht="16.5">
      <c r="A5244" s="53">
        <v>100038426</v>
      </c>
      <c r="B5244" s="6">
        <v>1000011</v>
      </c>
      <c r="C5244" s="6">
        <v>1000121</v>
      </c>
      <c r="D5244">
        <v>89987</v>
      </c>
      <c r="E5244">
        <v>49061</v>
      </c>
      <c r="F5244">
        <v>53406</v>
      </c>
      <c r="G5244">
        <v>50848</v>
      </c>
      <c r="H5244" s="6">
        <v>9000</v>
      </c>
      <c r="I5244" s="6">
        <v>0</v>
      </c>
      <c r="J5244" s="6">
        <v>0</v>
      </c>
      <c r="K5244" s="6">
        <v>12000</v>
      </c>
      <c r="L5244" s="6">
        <v>0</v>
      </c>
      <c r="M5244" s="6">
        <v>0</v>
      </c>
      <c r="N5244" s="6">
        <v>0</v>
      </c>
      <c r="O5244">
        <v>1500562</v>
      </c>
      <c r="P5244">
        <v>1500561</v>
      </c>
      <c r="Q5244">
        <v>300056</v>
      </c>
      <c r="R5244" s="4">
        <v>4</v>
      </c>
      <c r="S5244" s="6">
        <v>1</v>
      </c>
      <c r="T5244" s="6"/>
      <c r="U5244" s="6">
        <v>2</v>
      </c>
      <c r="V5244" s="6" t="s">
        <v>1209</v>
      </c>
    </row>
    <row r="5245" spans="1:22" s="21" customFormat="1" ht="16.5">
      <c r="A5245" s="53">
        <v>100038431</v>
      </c>
      <c r="B5245" s="6">
        <v>1000011</v>
      </c>
      <c r="C5245" s="6">
        <v>1000022</v>
      </c>
      <c r="D5245">
        <v>225478</v>
      </c>
      <c r="E5245">
        <v>28308</v>
      </c>
      <c r="F5245">
        <v>26984</v>
      </c>
      <c r="G5245">
        <v>56562</v>
      </c>
      <c r="H5245" s="6">
        <v>9000</v>
      </c>
      <c r="I5245" s="6">
        <v>0</v>
      </c>
      <c r="J5245" s="6">
        <v>0</v>
      </c>
      <c r="K5245" s="6">
        <v>12000</v>
      </c>
      <c r="L5245" s="6">
        <v>0</v>
      </c>
      <c r="M5245" s="6">
        <v>0</v>
      </c>
      <c r="N5245" s="6">
        <v>0</v>
      </c>
      <c r="O5245">
        <v>1500532</v>
      </c>
      <c r="P5245">
        <v>1500531</v>
      </c>
      <c r="Q5245">
        <v>300053</v>
      </c>
      <c r="R5245" s="4">
        <v>1</v>
      </c>
      <c r="S5245" s="6">
        <v>1</v>
      </c>
      <c r="T5245" s="6"/>
      <c r="U5245" s="6">
        <v>2</v>
      </c>
      <c r="V5245" s="6" t="s">
        <v>1209</v>
      </c>
    </row>
    <row r="5246" spans="1:22" s="21" customFormat="1" ht="16.5">
      <c r="A5246" s="53">
        <v>100038432</v>
      </c>
      <c r="B5246" s="6">
        <v>1000011</v>
      </c>
      <c r="C5246" s="6">
        <v>1000022</v>
      </c>
      <c r="D5246">
        <v>300639</v>
      </c>
      <c r="E5246">
        <v>49957</v>
      </c>
      <c r="F5246">
        <v>59485</v>
      </c>
      <c r="G5246">
        <v>56562</v>
      </c>
      <c r="H5246" s="6">
        <v>9000</v>
      </c>
      <c r="I5246" s="6">
        <v>0</v>
      </c>
      <c r="J5246" s="6">
        <v>0</v>
      </c>
      <c r="K5246" s="6">
        <v>12000</v>
      </c>
      <c r="L5246" s="6">
        <v>0</v>
      </c>
      <c r="M5246" s="6">
        <v>0</v>
      </c>
      <c r="N5246" s="6">
        <v>0</v>
      </c>
      <c r="O5246">
        <v>1500532</v>
      </c>
      <c r="P5246">
        <v>1500531</v>
      </c>
      <c r="Q5246">
        <v>300053</v>
      </c>
      <c r="R5246" s="4">
        <v>1</v>
      </c>
      <c r="S5246" s="6">
        <v>1</v>
      </c>
      <c r="T5246" s="6"/>
      <c r="U5246" s="6">
        <v>2</v>
      </c>
      <c r="V5246" s="6" t="s">
        <v>1209</v>
      </c>
    </row>
    <row r="5247" spans="1:22" s="21" customFormat="1" ht="16.5">
      <c r="A5247" s="53">
        <v>100038433</v>
      </c>
      <c r="B5247" s="6">
        <v>1000011</v>
      </c>
      <c r="C5247" s="6">
        <v>1000022</v>
      </c>
      <c r="D5247">
        <v>360766</v>
      </c>
      <c r="E5247">
        <v>28308</v>
      </c>
      <c r="F5247">
        <v>26984</v>
      </c>
      <c r="G5247">
        <v>22057</v>
      </c>
      <c r="H5247" s="6">
        <v>9000</v>
      </c>
      <c r="I5247" s="6">
        <v>0</v>
      </c>
      <c r="J5247" s="6">
        <v>0</v>
      </c>
      <c r="K5247" s="6">
        <v>12000</v>
      </c>
      <c r="L5247" s="6">
        <v>0</v>
      </c>
      <c r="M5247" s="6">
        <v>0</v>
      </c>
      <c r="N5247" s="6">
        <v>0</v>
      </c>
      <c r="O5247">
        <v>1500532</v>
      </c>
      <c r="P5247">
        <v>1500531</v>
      </c>
      <c r="Q5247">
        <v>300053</v>
      </c>
      <c r="R5247" s="4">
        <v>1</v>
      </c>
      <c r="S5247" s="6">
        <v>1</v>
      </c>
      <c r="T5247" s="6"/>
      <c r="U5247" s="6">
        <v>2</v>
      </c>
      <c r="V5247" s="6" t="s">
        <v>1209</v>
      </c>
    </row>
    <row r="5248" spans="1:22" s="21" customFormat="1" ht="16.5">
      <c r="A5248" s="53">
        <v>100038434</v>
      </c>
      <c r="B5248" s="6">
        <v>1000011</v>
      </c>
      <c r="C5248" s="6">
        <v>1000032</v>
      </c>
      <c r="D5248">
        <v>150319</v>
      </c>
      <c r="E5248">
        <v>49957</v>
      </c>
      <c r="F5248">
        <v>59485</v>
      </c>
      <c r="G5248">
        <v>56562</v>
      </c>
      <c r="H5248" s="6">
        <v>9000</v>
      </c>
      <c r="I5248" s="6">
        <v>0</v>
      </c>
      <c r="J5248" s="6">
        <v>0</v>
      </c>
      <c r="K5248" s="6">
        <v>12000</v>
      </c>
      <c r="L5248" s="6">
        <v>0</v>
      </c>
      <c r="M5248" s="6">
        <v>0</v>
      </c>
      <c r="N5248" s="6">
        <v>0</v>
      </c>
      <c r="O5248">
        <v>1500552</v>
      </c>
      <c r="P5248">
        <v>1500551</v>
      </c>
      <c r="Q5248">
        <v>300055</v>
      </c>
      <c r="R5248" s="4">
        <v>3</v>
      </c>
      <c r="S5248" s="6">
        <v>1</v>
      </c>
      <c r="T5248" s="6"/>
      <c r="U5248" s="6">
        <v>2</v>
      </c>
      <c r="V5248" s="6" t="s">
        <v>1209</v>
      </c>
    </row>
    <row r="5249" spans="1:22" s="21" customFormat="1" ht="16.5">
      <c r="A5249" s="53">
        <v>100038435</v>
      </c>
      <c r="B5249" s="6">
        <v>1000041</v>
      </c>
      <c r="C5249" s="6">
        <v>1000052</v>
      </c>
      <c r="D5249">
        <v>102842</v>
      </c>
      <c r="E5249">
        <v>49132</v>
      </c>
      <c r="F5249">
        <v>61035</v>
      </c>
      <c r="G5249">
        <v>58112</v>
      </c>
      <c r="H5249" s="6">
        <v>9000</v>
      </c>
      <c r="I5249" s="6">
        <v>0</v>
      </c>
      <c r="J5249" s="6">
        <v>0</v>
      </c>
      <c r="K5249" s="6">
        <v>12000</v>
      </c>
      <c r="L5249" s="6">
        <v>0</v>
      </c>
      <c r="M5249" s="6">
        <v>0</v>
      </c>
      <c r="N5249" s="6">
        <v>0</v>
      </c>
      <c r="O5249">
        <v>1500542</v>
      </c>
      <c r="P5249">
        <v>1500541</v>
      </c>
      <c r="Q5249">
        <v>300054</v>
      </c>
      <c r="R5249" s="4">
        <v>2</v>
      </c>
      <c r="S5249" s="6">
        <v>1</v>
      </c>
      <c r="T5249" s="6"/>
      <c r="U5249" s="6">
        <v>2</v>
      </c>
      <c r="V5249" s="6" t="s">
        <v>1209</v>
      </c>
    </row>
    <row r="5250" spans="1:22" s="21" customFormat="1" ht="16.5">
      <c r="A5250" s="53">
        <v>100038436</v>
      </c>
      <c r="B5250" s="6">
        <v>1000011</v>
      </c>
      <c r="C5250" s="6">
        <v>1000121</v>
      </c>
      <c r="D5250">
        <v>102842</v>
      </c>
      <c r="E5250">
        <v>49132</v>
      </c>
      <c r="F5250">
        <v>61035</v>
      </c>
      <c r="G5250">
        <v>58112</v>
      </c>
      <c r="H5250" s="6">
        <v>9000</v>
      </c>
      <c r="I5250" s="6">
        <v>0</v>
      </c>
      <c r="J5250" s="6">
        <v>0</v>
      </c>
      <c r="K5250" s="6">
        <v>12000</v>
      </c>
      <c r="L5250" s="6">
        <v>0</v>
      </c>
      <c r="M5250" s="6">
        <v>0</v>
      </c>
      <c r="N5250" s="6">
        <v>0</v>
      </c>
      <c r="O5250">
        <v>1500562</v>
      </c>
      <c r="P5250">
        <v>1500561</v>
      </c>
      <c r="Q5250">
        <v>300056</v>
      </c>
      <c r="R5250" s="4">
        <v>4</v>
      </c>
      <c r="S5250" s="6">
        <v>1</v>
      </c>
      <c r="T5250" s="6"/>
      <c r="U5250" s="6">
        <v>2</v>
      </c>
      <c r="V5250" s="6" t="s">
        <v>1209</v>
      </c>
    </row>
    <row r="5251" spans="1:22" s="21" customFormat="1" ht="16.5">
      <c r="A5251" s="53">
        <v>100038511</v>
      </c>
      <c r="B5251" s="6">
        <v>1000011</v>
      </c>
      <c r="C5251" s="6">
        <v>1000022</v>
      </c>
      <c r="D5251">
        <v>197291</v>
      </c>
      <c r="E5251">
        <v>28320</v>
      </c>
      <c r="F5251">
        <v>22487</v>
      </c>
      <c r="G5251">
        <v>49491</v>
      </c>
      <c r="H5251" s="6">
        <v>9000</v>
      </c>
      <c r="I5251" s="6">
        <v>0</v>
      </c>
      <c r="J5251" s="6">
        <v>0</v>
      </c>
      <c r="K5251" s="6">
        <v>12000</v>
      </c>
      <c r="L5251" s="6">
        <v>0</v>
      </c>
      <c r="M5251" s="6">
        <v>0</v>
      </c>
      <c r="N5251" s="6">
        <v>0</v>
      </c>
      <c r="O5251">
        <v>1500532</v>
      </c>
      <c r="P5251">
        <v>1500531</v>
      </c>
      <c r="Q5251">
        <v>300053</v>
      </c>
      <c r="R5251" s="4">
        <v>1</v>
      </c>
      <c r="S5251" s="6">
        <v>1</v>
      </c>
      <c r="T5251" s="6"/>
      <c r="U5251" s="6">
        <v>2</v>
      </c>
      <c r="V5251" s="6" t="s">
        <v>1209</v>
      </c>
    </row>
    <row r="5252" spans="1:22" s="21" customFormat="1" ht="16.5">
      <c r="A5252" s="53">
        <v>100038512</v>
      </c>
      <c r="B5252" s="6">
        <v>1000011</v>
      </c>
      <c r="C5252" s="6">
        <v>1000022</v>
      </c>
      <c r="D5252">
        <v>263057</v>
      </c>
      <c r="E5252">
        <v>50028</v>
      </c>
      <c r="F5252">
        <v>52049</v>
      </c>
      <c r="G5252">
        <v>49491</v>
      </c>
      <c r="H5252" s="6">
        <v>9000</v>
      </c>
      <c r="I5252" s="6">
        <v>0</v>
      </c>
      <c r="J5252" s="6">
        <v>0</v>
      </c>
      <c r="K5252" s="6">
        <v>12000</v>
      </c>
      <c r="L5252" s="6">
        <v>0</v>
      </c>
      <c r="M5252" s="6">
        <v>0</v>
      </c>
      <c r="N5252" s="6">
        <v>0</v>
      </c>
      <c r="O5252">
        <v>1500532</v>
      </c>
      <c r="P5252">
        <v>1500531</v>
      </c>
      <c r="Q5252">
        <v>300053</v>
      </c>
      <c r="R5252" s="4">
        <v>1</v>
      </c>
      <c r="S5252" s="6">
        <v>1</v>
      </c>
      <c r="T5252" s="6"/>
      <c r="U5252" s="6">
        <v>2</v>
      </c>
      <c r="V5252" s="6" t="s">
        <v>1209</v>
      </c>
    </row>
    <row r="5253" spans="1:22" s="21" customFormat="1" ht="16.5">
      <c r="A5253" s="53">
        <v>100038513</v>
      </c>
      <c r="B5253" s="6">
        <v>1000011</v>
      </c>
      <c r="C5253" s="6">
        <v>1000022</v>
      </c>
      <c r="D5253">
        <v>315668</v>
      </c>
      <c r="E5253">
        <v>28320</v>
      </c>
      <c r="F5253">
        <v>22487</v>
      </c>
      <c r="G5253">
        <v>18381</v>
      </c>
      <c r="H5253" s="6">
        <v>9000</v>
      </c>
      <c r="I5253" s="6">
        <v>0</v>
      </c>
      <c r="J5253" s="6">
        <v>0</v>
      </c>
      <c r="K5253" s="6">
        <v>12000</v>
      </c>
      <c r="L5253" s="6">
        <v>0</v>
      </c>
      <c r="M5253" s="6">
        <v>0</v>
      </c>
      <c r="N5253" s="6">
        <v>0</v>
      </c>
      <c r="O5253">
        <v>1500532</v>
      </c>
      <c r="P5253">
        <v>1500531</v>
      </c>
      <c r="Q5253">
        <v>300053</v>
      </c>
      <c r="R5253" s="4">
        <v>1</v>
      </c>
      <c r="S5253" s="6">
        <v>1</v>
      </c>
      <c r="T5253" s="6"/>
      <c r="U5253" s="6">
        <v>2</v>
      </c>
      <c r="V5253" s="6" t="s">
        <v>1209</v>
      </c>
    </row>
    <row r="5254" spans="1:22" s="21" customFormat="1" ht="16.5">
      <c r="A5254" s="53">
        <v>100038514</v>
      </c>
      <c r="B5254" s="6">
        <v>1000011</v>
      </c>
      <c r="C5254" s="6">
        <v>1000032</v>
      </c>
      <c r="D5254">
        <v>131528</v>
      </c>
      <c r="E5254">
        <v>50028</v>
      </c>
      <c r="F5254">
        <v>52049</v>
      </c>
      <c r="G5254">
        <v>49491</v>
      </c>
      <c r="H5254" s="6">
        <v>9000</v>
      </c>
      <c r="I5254" s="6">
        <v>0</v>
      </c>
      <c r="J5254" s="6">
        <v>0</v>
      </c>
      <c r="K5254" s="6">
        <v>12000</v>
      </c>
      <c r="L5254" s="6">
        <v>0</v>
      </c>
      <c r="M5254" s="6">
        <v>0</v>
      </c>
      <c r="N5254" s="6">
        <v>0</v>
      </c>
      <c r="O5254">
        <v>1500552</v>
      </c>
      <c r="P5254">
        <v>1500551</v>
      </c>
      <c r="Q5254">
        <v>300055</v>
      </c>
      <c r="R5254" s="4">
        <v>3</v>
      </c>
      <c r="S5254" s="6">
        <v>1</v>
      </c>
      <c r="T5254" s="6"/>
      <c r="U5254" s="6">
        <v>2</v>
      </c>
      <c r="V5254" s="6" t="s">
        <v>1209</v>
      </c>
    </row>
    <row r="5255" spans="1:22" s="21" customFormat="1" ht="16.5">
      <c r="A5255" s="53">
        <v>100038515</v>
      </c>
      <c r="B5255" s="6">
        <v>1000041</v>
      </c>
      <c r="C5255" s="6">
        <v>1000052</v>
      </c>
      <c r="D5255">
        <v>89987</v>
      </c>
      <c r="E5255">
        <v>49203</v>
      </c>
      <c r="F5255">
        <v>53406</v>
      </c>
      <c r="G5255">
        <v>50848</v>
      </c>
      <c r="H5255" s="6">
        <v>9000</v>
      </c>
      <c r="I5255" s="6">
        <v>0</v>
      </c>
      <c r="J5255" s="6">
        <v>0</v>
      </c>
      <c r="K5255" s="6">
        <v>12000</v>
      </c>
      <c r="L5255" s="6">
        <v>0</v>
      </c>
      <c r="M5255" s="6">
        <v>0</v>
      </c>
      <c r="N5255" s="6">
        <v>0</v>
      </c>
      <c r="O5255">
        <v>1500542</v>
      </c>
      <c r="P5255">
        <v>1500541</v>
      </c>
      <c r="Q5255">
        <v>300054</v>
      </c>
      <c r="R5255" s="4">
        <v>2</v>
      </c>
      <c r="S5255" s="6">
        <v>1</v>
      </c>
      <c r="T5255" s="6"/>
      <c r="U5255" s="6">
        <v>2</v>
      </c>
      <c r="V5255" s="6" t="s">
        <v>1209</v>
      </c>
    </row>
    <row r="5256" spans="1:22" s="21" customFormat="1" ht="16.5">
      <c r="A5256" s="53">
        <v>100038516</v>
      </c>
      <c r="B5256" s="6">
        <v>1000011</v>
      </c>
      <c r="C5256" s="6">
        <v>1000121</v>
      </c>
      <c r="D5256">
        <v>89987</v>
      </c>
      <c r="E5256">
        <v>49203</v>
      </c>
      <c r="F5256">
        <v>53406</v>
      </c>
      <c r="G5256">
        <v>50848</v>
      </c>
      <c r="H5256" s="6">
        <v>9000</v>
      </c>
      <c r="I5256" s="6">
        <v>0</v>
      </c>
      <c r="J5256" s="6">
        <v>0</v>
      </c>
      <c r="K5256" s="6">
        <v>12000</v>
      </c>
      <c r="L5256" s="6">
        <v>0</v>
      </c>
      <c r="M5256" s="6">
        <v>0</v>
      </c>
      <c r="N5256" s="6">
        <v>0</v>
      </c>
      <c r="O5256">
        <v>1500562</v>
      </c>
      <c r="P5256">
        <v>1500561</v>
      </c>
      <c r="Q5256">
        <v>300056</v>
      </c>
      <c r="R5256" s="4">
        <v>4</v>
      </c>
      <c r="S5256" s="6">
        <v>1</v>
      </c>
      <c r="T5256" s="6"/>
      <c r="U5256" s="6">
        <v>2</v>
      </c>
      <c r="V5256" s="6" t="s">
        <v>1209</v>
      </c>
    </row>
    <row r="5257" spans="1:22" s="21" customFormat="1" ht="16.5">
      <c r="A5257" s="53">
        <v>100038521</v>
      </c>
      <c r="B5257" s="6">
        <v>1000011</v>
      </c>
      <c r="C5257" s="6">
        <v>1000022</v>
      </c>
      <c r="D5257">
        <v>206687</v>
      </c>
      <c r="E5257">
        <v>28332</v>
      </c>
      <c r="F5257">
        <v>23986</v>
      </c>
      <c r="G5257">
        <v>51848</v>
      </c>
      <c r="H5257" s="6">
        <v>9000</v>
      </c>
      <c r="I5257" s="6">
        <v>0</v>
      </c>
      <c r="J5257" s="6">
        <v>0</v>
      </c>
      <c r="K5257" s="6">
        <v>12000</v>
      </c>
      <c r="L5257" s="6">
        <v>0</v>
      </c>
      <c r="M5257" s="6">
        <v>0</v>
      </c>
      <c r="N5257" s="6">
        <v>0</v>
      </c>
      <c r="O5257">
        <v>1500532</v>
      </c>
      <c r="P5257">
        <v>1500531</v>
      </c>
      <c r="Q5257">
        <v>300053</v>
      </c>
      <c r="R5257" s="4">
        <v>1</v>
      </c>
      <c r="S5257" s="6">
        <v>1</v>
      </c>
      <c r="T5257" s="6"/>
      <c r="U5257" s="6">
        <v>2</v>
      </c>
      <c r="V5257" s="6" t="s">
        <v>1209</v>
      </c>
    </row>
    <row r="5258" spans="1:22" s="21" customFormat="1" ht="16.5">
      <c r="A5258" s="53">
        <v>100038522</v>
      </c>
      <c r="B5258" s="6">
        <v>1000011</v>
      </c>
      <c r="C5258" s="6">
        <v>1000022</v>
      </c>
      <c r="D5258">
        <v>275584</v>
      </c>
      <c r="E5258">
        <v>50099</v>
      </c>
      <c r="F5258">
        <v>54528</v>
      </c>
      <c r="G5258">
        <v>51848</v>
      </c>
      <c r="H5258" s="6">
        <v>9000</v>
      </c>
      <c r="I5258" s="6">
        <v>0</v>
      </c>
      <c r="J5258" s="6">
        <v>0</v>
      </c>
      <c r="K5258" s="6">
        <v>12000</v>
      </c>
      <c r="L5258" s="6">
        <v>0</v>
      </c>
      <c r="M5258" s="6">
        <v>0</v>
      </c>
      <c r="N5258" s="6">
        <v>0</v>
      </c>
      <c r="O5258">
        <v>1500532</v>
      </c>
      <c r="P5258">
        <v>1500531</v>
      </c>
      <c r="Q5258">
        <v>300053</v>
      </c>
      <c r="R5258" s="4">
        <v>1</v>
      </c>
      <c r="S5258" s="6">
        <v>1</v>
      </c>
      <c r="T5258" s="6"/>
      <c r="U5258" s="6">
        <v>2</v>
      </c>
      <c r="V5258" s="6" t="s">
        <v>1209</v>
      </c>
    </row>
    <row r="5259" spans="1:22" s="21" customFormat="1" ht="16.5">
      <c r="A5259" s="53">
        <v>100038523</v>
      </c>
      <c r="B5259" s="6">
        <v>1000011</v>
      </c>
      <c r="C5259" s="6">
        <v>1000022</v>
      </c>
      <c r="D5259">
        <v>330700</v>
      </c>
      <c r="E5259">
        <v>28332</v>
      </c>
      <c r="F5259">
        <v>23986</v>
      </c>
      <c r="G5259">
        <v>19606</v>
      </c>
      <c r="H5259" s="6">
        <v>9000</v>
      </c>
      <c r="I5259" s="6">
        <v>0</v>
      </c>
      <c r="J5259" s="6">
        <v>0</v>
      </c>
      <c r="K5259" s="6">
        <v>12000</v>
      </c>
      <c r="L5259" s="6">
        <v>0</v>
      </c>
      <c r="M5259" s="6">
        <v>0</v>
      </c>
      <c r="N5259" s="6">
        <v>0</v>
      </c>
      <c r="O5259">
        <v>1500532</v>
      </c>
      <c r="P5259">
        <v>1500531</v>
      </c>
      <c r="Q5259">
        <v>300053</v>
      </c>
      <c r="R5259" s="4">
        <v>1</v>
      </c>
      <c r="S5259" s="6">
        <v>1</v>
      </c>
      <c r="T5259" s="6"/>
      <c r="U5259" s="6">
        <v>2</v>
      </c>
      <c r="V5259" s="6" t="s">
        <v>1209</v>
      </c>
    </row>
    <row r="5260" spans="1:22" s="21" customFormat="1" ht="16.5">
      <c r="A5260" s="53">
        <v>100038524</v>
      </c>
      <c r="B5260" s="6">
        <v>1000011</v>
      </c>
      <c r="C5260" s="6">
        <v>1000032</v>
      </c>
      <c r="D5260">
        <v>137792</v>
      </c>
      <c r="E5260">
        <v>50099</v>
      </c>
      <c r="F5260">
        <v>54528</v>
      </c>
      <c r="G5260">
        <v>51848</v>
      </c>
      <c r="H5260" s="6">
        <v>9000</v>
      </c>
      <c r="I5260" s="6">
        <v>0</v>
      </c>
      <c r="J5260" s="6">
        <v>0</v>
      </c>
      <c r="K5260" s="6">
        <v>12000</v>
      </c>
      <c r="L5260" s="6">
        <v>0</v>
      </c>
      <c r="M5260" s="6">
        <v>0</v>
      </c>
      <c r="N5260" s="6">
        <v>0</v>
      </c>
      <c r="O5260">
        <v>1500552</v>
      </c>
      <c r="P5260">
        <v>1500551</v>
      </c>
      <c r="Q5260">
        <v>300055</v>
      </c>
      <c r="R5260" s="4">
        <v>3</v>
      </c>
      <c r="S5260" s="6">
        <v>1</v>
      </c>
      <c r="T5260" s="6"/>
      <c r="U5260" s="6">
        <v>2</v>
      </c>
      <c r="V5260" s="6" t="s">
        <v>1209</v>
      </c>
    </row>
    <row r="5261" spans="1:22" s="21" customFormat="1" ht="16.5">
      <c r="A5261" s="53">
        <v>100038525</v>
      </c>
      <c r="B5261" s="6">
        <v>1000041</v>
      </c>
      <c r="C5261" s="6">
        <v>1000052</v>
      </c>
      <c r="D5261">
        <v>94272</v>
      </c>
      <c r="E5261">
        <v>49274</v>
      </c>
      <c r="F5261">
        <v>55949</v>
      </c>
      <c r="G5261">
        <v>53269</v>
      </c>
      <c r="H5261" s="6">
        <v>9000</v>
      </c>
      <c r="I5261" s="6">
        <v>0</v>
      </c>
      <c r="J5261" s="6">
        <v>0</v>
      </c>
      <c r="K5261" s="6">
        <v>12000</v>
      </c>
      <c r="L5261" s="6">
        <v>0</v>
      </c>
      <c r="M5261" s="6">
        <v>0</v>
      </c>
      <c r="N5261" s="6">
        <v>0</v>
      </c>
      <c r="O5261">
        <v>1500542</v>
      </c>
      <c r="P5261">
        <v>1500541</v>
      </c>
      <c r="Q5261">
        <v>300054</v>
      </c>
      <c r="R5261" s="4">
        <v>2</v>
      </c>
      <c r="S5261" s="6">
        <v>1</v>
      </c>
      <c r="T5261" s="6"/>
      <c r="U5261" s="6">
        <v>2</v>
      </c>
      <c r="V5261" s="6" t="s">
        <v>1209</v>
      </c>
    </row>
    <row r="5262" spans="1:22" s="21" customFormat="1" ht="16.5">
      <c r="A5262" s="53">
        <v>100038526</v>
      </c>
      <c r="B5262" s="6">
        <v>1000011</v>
      </c>
      <c r="C5262" s="6">
        <v>1000121</v>
      </c>
      <c r="D5262">
        <v>94272</v>
      </c>
      <c r="E5262">
        <v>49274</v>
      </c>
      <c r="F5262">
        <v>55949</v>
      </c>
      <c r="G5262">
        <v>53269</v>
      </c>
      <c r="H5262" s="6">
        <v>9000</v>
      </c>
      <c r="I5262" s="6">
        <v>0</v>
      </c>
      <c r="J5262" s="6">
        <v>0</v>
      </c>
      <c r="K5262" s="6">
        <v>12000</v>
      </c>
      <c r="L5262" s="6">
        <v>0</v>
      </c>
      <c r="M5262" s="6">
        <v>0</v>
      </c>
      <c r="N5262" s="6">
        <v>0</v>
      </c>
      <c r="O5262">
        <v>1500562</v>
      </c>
      <c r="P5262">
        <v>1500561</v>
      </c>
      <c r="Q5262">
        <v>300056</v>
      </c>
      <c r="R5262" s="4">
        <v>4</v>
      </c>
      <c r="S5262" s="6">
        <v>1</v>
      </c>
      <c r="T5262" s="6"/>
      <c r="U5262" s="6">
        <v>2</v>
      </c>
      <c r="V5262" s="6" t="s">
        <v>1209</v>
      </c>
    </row>
    <row r="5263" spans="1:22" s="21" customFormat="1" ht="16.5">
      <c r="A5263" s="53">
        <v>100038531</v>
      </c>
      <c r="B5263" s="6">
        <v>1000011</v>
      </c>
      <c r="C5263" s="6">
        <v>1000022</v>
      </c>
      <c r="D5263">
        <v>231117</v>
      </c>
      <c r="E5263">
        <v>28345</v>
      </c>
      <c r="F5263">
        <v>27884</v>
      </c>
      <c r="G5263">
        <v>57976</v>
      </c>
      <c r="H5263" s="6">
        <v>9000</v>
      </c>
      <c r="I5263" s="6">
        <v>0</v>
      </c>
      <c r="J5263" s="6">
        <v>0</v>
      </c>
      <c r="K5263" s="6">
        <v>12000</v>
      </c>
      <c r="L5263" s="6">
        <v>0</v>
      </c>
      <c r="M5263" s="6">
        <v>0</v>
      </c>
      <c r="N5263" s="6">
        <v>0</v>
      </c>
      <c r="O5263">
        <v>1500532</v>
      </c>
      <c r="P5263">
        <v>1500531</v>
      </c>
      <c r="Q5263">
        <v>300053</v>
      </c>
      <c r="R5263" s="4">
        <v>1</v>
      </c>
      <c r="S5263" s="6">
        <v>1</v>
      </c>
      <c r="T5263" s="6"/>
      <c r="U5263" s="6">
        <v>2</v>
      </c>
      <c r="V5263" s="6" t="s">
        <v>1209</v>
      </c>
    </row>
    <row r="5264" spans="1:22" s="21" customFormat="1" ht="16.5">
      <c r="A5264" s="53">
        <v>100038532</v>
      </c>
      <c r="B5264" s="6">
        <v>1000011</v>
      </c>
      <c r="C5264" s="6">
        <v>1000022</v>
      </c>
      <c r="D5264">
        <v>308157</v>
      </c>
      <c r="E5264">
        <v>50170</v>
      </c>
      <c r="F5264">
        <v>60972</v>
      </c>
      <c r="G5264">
        <v>57976</v>
      </c>
      <c r="H5264" s="6">
        <v>9000</v>
      </c>
      <c r="I5264" s="6">
        <v>0</v>
      </c>
      <c r="J5264" s="6">
        <v>0</v>
      </c>
      <c r="K5264" s="6">
        <v>12000</v>
      </c>
      <c r="L5264" s="6">
        <v>0</v>
      </c>
      <c r="M5264" s="6">
        <v>0</v>
      </c>
      <c r="N5264" s="6">
        <v>0</v>
      </c>
      <c r="O5264">
        <v>1500532</v>
      </c>
      <c r="P5264">
        <v>1500531</v>
      </c>
      <c r="Q5264">
        <v>300053</v>
      </c>
      <c r="R5264" s="4">
        <v>1</v>
      </c>
      <c r="S5264" s="6">
        <v>1</v>
      </c>
      <c r="T5264" s="6"/>
      <c r="U5264" s="6">
        <v>2</v>
      </c>
      <c r="V5264" s="6" t="s">
        <v>1209</v>
      </c>
    </row>
    <row r="5265" spans="1:22" s="21" customFormat="1" ht="16.5">
      <c r="A5265" s="53">
        <v>100038533</v>
      </c>
      <c r="B5265" s="6">
        <v>1000011</v>
      </c>
      <c r="C5265" s="6">
        <v>1000022</v>
      </c>
      <c r="D5265">
        <v>369788</v>
      </c>
      <c r="E5265">
        <v>28345</v>
      </c>
      <c r="F5265">
        <v>27884</v>
      </c>
      <c r="G5265">
        <v>22792</v>
      </c>
      <c r="H5265" s="6">
        <v>9000</v>
      </c>
      <c r="I5265" s="6">
        <v>0</v>
      </c>
      <c r="J5265" s="6">
        <v>0</v>
      </c>
      <c r="K5265" s="6">
        <v>12000</v>
      </c>
      <c r="L5265" s="6">
        <v>0</v>
      </c>
      <c r="M5265" s="6">
        <v>0</v>
      </c>
      <c r="N5265" s="6">
        <v>0</v>
      </c>
      <c r="O5265">
        <v>1500532</v>
      </c>
      <c r="P5265">
        <v>1500531</v>
      </c>
      <c r="Q5265">
        <v>300053</v>
      </c>
      <c r="R5265" s="4">
        <v>1</v>
      </c>
      <c r="S5265" s="6">
        <v>1</v>
      </c>
      <c r="T5265" s="6"/>
      <c r="U5265" s="6">
        <v>2</v>
      </c>
      <c r="V5265" s="6" t="s">
        <v>1209</v>
      </c>
    </row>
    <row r="5266" spans="1:22" s="21" customFormat="1" ht="16.5">
      <c r="A5266" s="53">
        <v>100038534</v>
      </c>
      <c r="B5266" s="6">
        <v>1000011</v>
      </c>
      <c r="C5266" s="6">
        <v>1000032</v>
      </c>
      <c r="D5266">
        <v>154078</v>
      </c>
      <c r="E5266">
        <v>50170</v>
      </c>
      <c r="F5266">
        <v>60972</v>
      </c>
      <c r="G5266">
        <v>57976</v>
      </c>
      <c r="H5266" s="6">
        <v>9000</v>
      </c>
      <c r="I5266" s="6">
        <v>0</v>
      </c>
      <c r="J5266" s="6">
        <v>0</v>
      </c>
      <c r="K5266" s="6">
        <v>12000</v>
      </c>
      <c r="L5266" s="6">
        <v>0</v>
      </c>
      <c r="M5266" s="6">
        <v>0</v>
      </c>
      <c r="N5266" s="6">
        <v>0</v>
      </c>
      <c r="O5266">
        <v>1500552</v>
      </c>
      <c r="P5266">
        <v>1500551</v>
      </c>
      <c r="Q5266">
        <v>300055</v>
      </c>
      <c r="R5266" s="4">
        <v>3</v>
      </c>
      <c r="S5266" s="6">
        <v>1</v>
      </c>
      <c r="T5266" s="6"/>
      <c r="U5266" s="6">
        <v>2</v>
      </c>
      <c r="V5266" s="6" t="s">
        <v>1209</v>
      </c>
    </row>
    <row r="5267" spans="1:22" s="21" customFormat="1" ht="16.5">
      <c r="A5267" s="53">
        <v>100038535</v>
      </c>
      <c r="B5267" s="6">
        <v>1000041</v>
      </c>
      <c r="C5267" s="6">
        <v>1000052</v>
      </c>
      <c r="D5267">
        <v>105412</v>
      </c>
      <c r="E5267">
        <v>49345</v>
      </c>
      <c r="F5267">
        <v>62561</v>
      </c>
      <c r="G5267">
        <v>59565</v>
      </c>
      <c r="H5267" s="6">
        <v>9000</v>
      </c>
      <c r="I5267" s="6">
        <v>0</v>
      </c>
      <c r="J5267" s="6">
        <v>0</v>
      </c>
      <c r="K5267" s="6">
        <v>12000</v>
      </c>
      <c r="L5267" s="6">
        <v>0</v>
      </c>
      <c r="M5267" s="6">
        <v>0</v>
      </c>
      <c r="N5267" s="6">
        <v>0</v>
      </c>
      <c r="O5267">
        <v>1501002</v>
      </c>
      <c r="P5267">
        <v>1501001</v>
      </c>
      <c r="Q5267">
        <v>300100</v>
      </c>
      <c r="R5267" s="4">
        <v>2</v>
      </c>
      <c r="S5267" s="6">
        <v>1</v>
      </c>
      <c r="T5267" s="6"/>
      <c r="U5267" s="6">
        <v>2</v>
      </c>
      <c r="V5267" s="6" t="s">
        <v>1209</v>
      </c>
    </row>
    <row r="5268" spans="1:22" s="21" customFormat="1" ht="16.5">
      <c r="A5268" s="53">
        <v>100038536</v>
      </c>
      <c r="B5268" s="6">
        <v>1000011</v>
      </c>
      <c r="C5268" s="6">
        <v>1000121</v>
      </c>
      <c r="D5268">
        <v>105412</v>
      </c>
      <c r="E5268">
        <v>49345</v>
      </c>
      <c r="F5268">
        <v>62561</v>
      </c>
      <c r="G5268">
        <v>59565</v>
      </c>
      <c r="H5268" s="6">
        <v>9000</v>
      </c>
      <c r="I5268" s="6">
        <v>0</v>
      </c>
      <c r="J5268" s="6">
        <v>0</v>
      </c>
      <c r="K5268" s="6">
        <v>12000</v>
      </c>
      <c r="L5268" s="6">
        <v>0</v>
      </c>
      <c r="M5268" s="6">
        <v>0</v>
      </c>
      <c r="N5268" s="6">
        <v>0</v>
      </c>
      <c r="O5268">
        <v>1500562</v>
      </c>
      <c r="P5268">
        <v>1500561</v>
      </c>
      <c r="Q5268">
        <v>300056</v>
      </c>
      <c r="R5268" s="4">
        <v>4</v>
      </c>
      <c r="S5268" s="6">
        <v>1</v>
      </c>
      <c r="T5268" s="6"/>
      <c r="U5268" s="6">
        <v>2</v>
      </c>
      <c r="V5268" s="6" t="s">
        <v>1209</v>
      </c>
    </row>
    <row r="5269" spans="1:22" s="21" customFormat="1" ht="16.5">
      <c r="A5269" s="53">
        <v>100038611</v>
      </c>
      <c r="B5269" s="6">
        <v>1000011</v>
      </c>
      <c r="C5269" s="6">
        <v>1000022</v>
      </c>
      <c r="D5269">
        <v>206687</v>
      </c>
      <c r="E5269">
        <v>28357</v>
      </c>
      <c r="F5269">
        <v>23986</v>
      </c>
      <c r="G5269">
        <v>51848</v>
      </c>
      <c r="H5269" s="6">
        <v>9000</v>
      </c>
      <c r="I5269" s="6">
        <v>0</v>
      </c>
      <c r="J5269" s="6">
        <v>0</v>
      </c>
      <c r="K5269" s="6">
        <v>12000</v>
      </c>
      <c r="L5269" s="6">
        <v>0</v>
      </c>
      <c r="M5269" s="6">
        <v>0</v>
      </c>
      <c r="N5269" s="6">
        <v>0</v>
      </c>
      <c r="O5269">
        <v>1500532</v>
      </c>
      <c r="P5269">
        <v>1500531</v>
      </c>
      <c r="Q5269">
        <v>300053</v>
      </c>
      <c r="R5269" s="4">
        <v>1</v>
      </c>
      <c r="S5269" s="6">
        <v>1</v>
      </c>
      <c r="T5269" s="6"/>
      <c r="U5269" s="6">
        <v>2</v>
      </c>
      <c r="V5269" s="6" t="s">
        <v>1209</v>
      </c>
    </row>
    <row r="5270" spans="1:22" s="21" customFormat="1" ht="16.5">
      <c r="A5270" s="53">
        <v>100038612</v>
      </c>
      <c r="B5270" s="6">
        <v>1000011</v>
      </c>
      <c r="C5270" s="6">
        <v>1000022</v>
      </c>
      <c r="D5270">
        <v>275584</v>
      </c>
      <c r="E5270">
        <v>50241</v>
      </c>
      <c r="F5270">
        <v>54528</v>
      </c>
      <c r="G5270">
        <v>51848</v>
      </c>
      <c r="H5270" s="6">
        <v>9000</v>
      </c>
      <c r="I5270" s="6">
        <v>0</v>
      </c>
      <c r="J5270" s="6">
        <v>0</v>
      </c>
      <c r="K5270" s="6">
        <v>12000</v>
      </c>
      <c r="L5270" s="6">
        <v>0</v>
      </c>
      <c r="M5270" s="6">
        <v>0</v>
      </c>
      <c r="N5270" s="6">
        <v>0</v>
      </c>
      <c r="O5270">
        <v>1500532</v>
      </c>
      <c r="P5270">
        <v>1500531</v>
      </c>
      <c r="Q5270">
        <v>300053</v>
      </c>
      <c r="R5270" s="4">
        <v>1</v>
      </c>
      <c r="S5270" s="6">
        <v>1</v>
      </c>
      <c r="T5270" s="6"/>
      <c r="U5270" s="6">
        <v>2</v>
      </c>
      <c r="V5270" s="6" t="s">
        <v>1209</v>
      </c>
    </row>
    <row r="5271" spans="1:22" s="21" customFormat="1" ht="16.5">
      <c r="A5271" s="53">
        <v>100038613</v>
      </c>
      <c r="B5271" s="6">
        <v>1000011</v>
      </c>
      <c r="C5271" s="6">
        <v>1000022</v>
      </c>
      <c r="D5271">
        <v>330700</v>
      </c>
      <c r="E5271">
        <v>28357</v>
      </c>
      <c r="F5271">
        <v>23986</v>
      </c>
      <c r="G5271">
        <v>19606</v>
      </c>
      <c r="H5271" s="6">
        <v>9000</v>
      </c>
      <c r="I5271" s="6">
        <v>0</v>
      </c>
      <c r="J5271" s="6">
        <v>0</v>
      </c>
      <c r="K5271" s="6">
        <v>12000</v>
      </c>
      <c r="L5271" s="6">
        <v>0</v>
      </c>
      <c r="M5271" s="6">
        <v>0</v>
      </c>
      <c r="N5271" s="6">
        <v>0</v>
      </c>
      <c r="O5271">
        <v>1500532</v>
      </c>
      <c r="P5271">
        <v>1500531</v>
      </c>
      <c r="Q5271">
        <v>300053</v>
      </c>
      <c r="R5271" s="4">
        <v>1</v>
      </c>
      <c r="S5271" s="6">
        <v>1</v>
      </c>
      <c r="T5271" s="6"/>
      <c r="U5271" s="6">
        <v>2</v>
      </c>
      <c r="V5271" s="6" t="s">
        <v>1209</v>
      </c>
    </row>
    <row r="5272" spans="1:22" s="21" customFormat="1" ht="16.5">
      <c r="A5272" s="53">
        <v>100038614</v>
      </c>
      <c r="B5272" s="6">
        <v>1000011</v>
      </c>
      <c r="C5272" s="6">
        <v>1000032</v>
      </c>
      <c r="D5272">
        <v>137792</v>
      </c>
      <c r="E5272">
        <v>50241</v>
      </c>
      <c r="F5272">
        <v>54528</v>
      </c>
      <c r="G5272">
        <v>51848</v>
      </c>
      <c r="H5272" s="6">
        <v>9000</v>
      </c>
      <c r="I5272" s="6">
        <v>0</v>
      </c>
      <c r="J5272" s="6">
        <v>0</v>
      </c>
      <c r="K5272" s="6">
        <v>12000</v>
      </c>
      <c r="L5272" s="6">
        <v>0</v>
      </c>
      <c r="M5272" s="6">
        <v>0</v>
      </c>
      <c r="N5272" s="6">
        <v>0</v>
      </c>
      <c r="O5272">
        <v>1500552</v>
      </c>
      <c r="P5272">
        <v>1500551</v>
      </c>
      <c r="Q5272">
        <v>300055</v>
      </c>
      <c r="R5272" s="4">
        <v>3</v>
      </c>
      <c r="S5272" s="6">
        <v>1</v>
      </c>
      <c r="T5272" s="6"/>
      <c r="U5272" s="6">
        <v>2</v>
      </c>
      <c r="V5272" s="6" t="s">
        <v>1209</v>
      </c>
    </row>
    <row r="5273" spans="1:22" s="21" customFormat="1" ht="16.5">
      <c r="A5273" s="53">
        <v>100038615</v>
      </c>
      <c r="B5273" s="6">
        <v>1000041</v>
      </c>
      <c r="C5273" s="6">
        <v>1000052</v>
      </c>
      <c r="D5273">
        <v>94272</v>
      </c>
      <c r="E5273">
        <v>49416</v>
      </c>
      <c r="F5273">
        <v>55949</v>
      </c>
      <c r="G5273">
        <v>53269</v>
      </c>
      <c r="H5273" s="6">
        <v>9000</v>
      </c>
      <c r="I5273" s="6">
        <v>0</v>
      </c>
      <c r="J5273" s="6">
        <v>0</v>
      </c>
      <c r="K5273" s="6">
        <v>12000</v>
      </c>
      <c r="L5273" s="6">
        <v>0</v>
      </c>
      <c r="M5273" s="6">
        <v>0</v>
      </c>
      <c r="N5273" s="6">
        <v>0</v>
      </c>
      <c r="O5273">
        <v>1500542</v>
      </c>
      <c r="P5273">
        <v>1500541</v>
      </c>
      <c r="Q5273">
        <v>300054</v>
      </c>
      <c r="R5273" s="4">
        <v>2</v>
      </c>
      <c r="S5273" s="6">
        <v>1</v>
      </c>
      <c r="T5273" s="6"/>
      <c r="U5273" s="6">
        <v>2</v>
      </c>
      <c r="V5273" s="6" t="s">
        <v>1209</v>
      </c>
    </row>
    <row r="5274" spans="1:22" s="21" customFormat="1" ht="16.5">
      <c r="A5274" s="53">
        <v>100038616</v>
      </c>
      <c r="B5274" s="6">
        <v>1000011</v>
      </c>
      <c r="C5274" s="6">
        <v>1000121</v>
      </c>
      <c r="D5274">
        <v>94272</v>
      </c>
      <c r="E5274">
        <v>49416</v>
      </c>
      <c r="F5274">
        <v>55949</v>
      </c>
      <c r="G5274">
        <v>53269</v>
      </c>
      <c r="H5274" s="6">
        <v>9000</v>
      </c>
      <c r="I5274" s="6">
        <v>0</v>
      </c>
      <c r="J5274" s="6">
        <v>0</v>
      </c>
      <c r="K5274" s="6">
        <v>12000</v>
      </c>
      <c r="L5274" s="6">
        <v>0</v>
      </c>
      <c r="M5274" s="6">
        <v>0</v>
      </c>
      <c r="N5274" s="6">
        <v>0</v>
      </c>
      <c r="O5274">
        <v>1500562</v>
      </c>
      <c r="P5274">
        <v>1500561</v>
      </c>
      <c r="Q5274">
        <v>300056</v>
      </c>
      <c r="R5274" s="4">
        <v>4</v>
      </c>
      <c r="S5274" s="6">
        <v>1</v>
      </c>
      <c r="T5274" s="6"/>
      <c r="U5274" s="6">
        <v>2</v>
      </c>
      <c r="V5274" s="6" t="s">
        <v>1209</v>
      </c>
    </row>
    <row r="5275" spans="1:22" s="21" customFormat="1" ht="16.5">
      <c r="A5275" s="53">
        <v>100038621</v>
      </c>
      <c r="B5275" s="6">
        <v>1000011</v>
      </c>
      <c r="C5275" s="6">
        <v>1000022</v>
      </c>
      <c r="D5275">
        <v>216082</v>
      </c>
      <c r="E5275">
        <v>28369</v>
      </c>
      <c r="F5275">
        <v>25485</v>
      </c>
      <c r="G5275">
        <v>54205</v>
      </c>
      <c r="H5275" s="6">
        <v>9000</v>
      </c>
      <c r="I5275" s="6">
        <v>0</v>
      </c>
      <c r="J5275" s="6">
        <v>0</v>
      </c>
      <c r="K5275" s="6">
        <v>12000</v>
      </c>
      <c r="L5275" s="6">
        <v>0</v>
      </c>
      <c r="M5275" s="6">
        <v>0</v>
      </c>
      <c r="N5275" s="6">
        <v>0</v>
      </c>
      <c r="O5275">
        <v>1500532</v>
      </c>
      <c r="P5275">
        <v>1500531</v>
      </c>
      <c r="Q5275">
        <v>300053</v>
      </c>
      <c r="R5275" s="4">
        <v>1</v>
      </c>
      <c r="S5275" s="6">
        <v>1</v>
      </c>
      <c r="T5275" s="6"/>
      <c r="U5275" s="6">
        <v>2</v>
      </c>
      <c r="V5275" s="6" t="s">
        <v>1209</v>
      </c>
    </row>
    <row r="5276" spans="1:22" s="21" customFormat="1" ht="16.5">
      <c r="A5276" s="53">
        <v>100038622</v>
      </c>
      <c r="B5276" s="6">
        <v>1000011</v>
      </c>
      <c r="C5276" s="6">
        <v>1000022</v>
      </c>
      <c r="D5276">
        <v>288112</v>
      </c>
      <c r="E5276">
        <v>50312</v>
      </c>
      <c r="F5276">
        <v>57006</v>
      </c>
      <c r="G5276">
        <v>54205</v>
      </c>
      <c r="H5276" s="6">
        <v>9000</v>
      </c>
      <c r="I5276" s="6">
        <v>0</v>
      </c>
      <c r="J5276" s="6">
        <v>0</v>
      </c>
      <c r="K5276" s="6">
        <v>12000</v>
      </c>
      <c r="L5276" s="6">
        <v>0</v>
      </c>
      <c r="M5276" s="6">
        <v>0</v>
      </c>
      <c r="N5276" s="6">
        <v>0</v>
      </c>
      <c r="O5276">
        <v>1500532</v>
      </c>
      <c r="P5276">
        <v>1500531</v>
      </c>
      <c r="Q5276">
        <v>300053</v>
      </c>
      <c r="R5276" s="4">
        <v>1</v>
      </c>
      <c r="S5276" s="6">
        <v>1</v>
      </c>
      <c r="T5276" s="6"/>
      <c r="U5276" s="6">
        <v>2</v>
      </c>
      <c r="V5276" s="6" t="s">
        <v>1209</v>
      </c>
    </row>
    <row r="5277" spans="1:22" s="21" customFormat="1" ht="16.5">
      <c r="A5277" s="53">
        <v>100038623</v>
      </c>
      <c r="B5277" s="6">
        <v>1000011</v>
      </c>
      <c r="C5277" s="6">
        <v>1000022</v>
      </c>
      <c r="D5277">
        <v>345734</v>
      </c>
      <c r="E5277">
        <v>28369</v>
      </c>
      <c r="F5277">
        <v>25485</v>
      </c>
      <c r="G5277">
        <v>20831</v>
      </c>
      <c r="H5277" s="6">
        <v>9000</v>
      </c>
      <c r="I5277" s="6">
        <v>0</v>
      </c>
      <c r="J5277" s="6">
        <v>0</v>
      </c>
      <c r="K5277" s="6">
        <v>12000</v>
      </c>
      <c r="L5277" s="6">
        <v>0</v>
      </c>
      <c r="M5277" s="6">
        <v>0</v>
      </c>
      <c r="N5277" s="6">
        <v>0</v>
      </c>
      <c r="O5277">
        <v>1500532</v>
      </c>
      <c r="P5277">
        <v>1500531</v>
      </c>
      <c r="Q5277">
        <v>300053</v>
      </c>
      <c r="R5277" s="4">
        <v>1</v>
      </c>
      <c r="S5277" s="6">
        <v>1</v>
      </c>
      <c r="T5277" s="6"/>
      <c r="U5277" s="6">
        <v>2</v>
      </c>
      <c r="V5277" s="6" t="s">
        <v>1209</v>
      </c>
    </row>
    <row r="5278" spans="1:22" s="21" customFormat="1" ht="16.5">
      <c r="A5278" s="53">
        <v>100038624</v>
      </c>
      <c r="B5278" s="6">
        <v>1000011</v>
      </c>
      <c r="C5278" s="6">
        <v>1000032</v>
      </c>
      <c r="D5278">
        <v>144056</v>
      </c>
      <c r="E5278">
        <v>50312</v>
      </c>
      <c r="F5278">
        <v>57006</v>
      </c>
      <c r="G5278">
        <v>54205</v>
      </c>
      <c r="H5278" s="6">
        <v>9000</v>
      </c>
      <c r="I5278" s="6">
        <v>0</v>
      </c>
      <c r="J5278" s="6">
        <v>0</v>
      </c>
      <c r="K5278" s="6">
        <v>12000</v>
      </c>
      <c r="L5278" s="6">
        <v>0</v>
      </c>
      <c r="M5278" s="6">
        <v>0</v>
      </c>
      <c r="N5278" s="6">
        <v>0</v>
      </c>
      <c r="O5278">
        <v>1500552</v>
      </c>
      <c r="P5278">
        <v>1500551</v>
      </c>
      <c r="Q5278">
        <v>300055</v>
      </c>
      <c r="R5278" s="4">
        <v>3</v>
      </c>
      <c r="S5278" s="6">
        <v>1</v>
      </c>
      <c r="T5278" s="6"/>
      <c r="U5278" s="6">
        <v>2</v>
      </c>
      <c r="V5278" s="6" t="s">
        <v>1209</v>
      </c>
    </row>
    <row r="5279" spans="1:22" s="21" customFormat="1" ht="16.5">
      <c r="A5279" s="53">
        <v>100038625</v>
      </c>
      <c r="B5279" s="6">
        <v>1000041</v>
      </c>
      <c r="C5279" s="6">
        <v>1000052</v>
      </c>
      <c r="D5279">
        <v>98557</v>
      </c>
      <c r="E5279">
        <v>49487</v>
      </c>
      <c r="F5279">
        <v>58492</v>
      </c>
      <c r="G5279">
        <v>55691</v>
      </c>
      <c r="H5279" s="6">
        <v>9000</v>
      </c>
      <c r="I5279" s="6">
        <v>0</v>
      </c>
      <c r="J5279" s="6">
        <v>0</v>
      </c>
      <c r="K5279" s="6">
        <v>12000</v>
      </c>
      <c r="L5279" s="6">
        <v>0</v>
      </c>
      <c r="M5279" s="6">
        <v>0</v>
      </c>
      <c r="N5279" s="6">
        <v>0</v>
      </c>
      <c r="O5279">
        <v>1500542</v>
      </c>
      <c r="P5279">
        <v>1500541</v>
      </c>
      <c r="Q5279">
        <v>300054</v>
      </c>
      <c r="R5279" s="4">
        <v>2</v>
      </c>
      <c r="S5279" s="6">
        <v>1</v>
      </c>
      <c r="T5279" s="6"/>
      <c r="U5279" s="6">
        <v>2</v>
      </c>
      <c r="V5279" s="6" t="s">
        <v>1209</v>
      </c>
    </row>
    <row r="5280" spans="1:22" s="21" customFormat="1" ht="16.5">
      <c r="A5280" s="53">
        <v>100038626</v>
      </c>
      <c r="B5280" s="6">
        <v>1000011</v>
      </c>
      <c r="C5280" s="6">
        <v>1000121</v>
      </c>
      <c r="D5280">
        <v>98557</v>
      </c>
      <c r="E5280">
        <v>49487</v>
      </c>
      <c r="F5280">
        <v>58492</v>
      </c>
      <c r="G5280">
        <v>55691</v>
      </c>
      <c r="H5280" s="6">
        <v>9000</v>
      </c>
      <c r="I5280" s="6">
        <v>0</v>
      </c>
      <c r="J5280" s="6">
        <v>0</v>
      </c>
      <c r="K5280" s="6">
        <v>12000</v>
      </c>
      <c r="L5280" s="6">
        <v>0</v>
      </c>
      <c r="M5280" s="6">
        <v>0</v>
      </c>
      <c r="N5280" s="6">
        <v>0</v>
      </c>
      <c r="O5280">
        <v>1500562</v>
      </c>
      <c r="P5280">
        <v>1500561</v>
      </c>
      <c r="Q5280">
        <v>300056</v>
      </c>
      <c r="R5280" s="4">
        <v>4</v>
      </c>
      <c r="S5280" s="6">
        <v>1</v>
      </c>
      <c r="T5280" s="6"/>
      <c r="U5280" s="6">
        <v>2</v>
      </c>
      <c r="V5280" s="6" t="s">
        <v>1209</v>
      </c>
    </row>
    <row r="5281" spans="1:22" s="21" customFormat="1" ht="16.5">
      <c r="A5281" s="53">
        <v>100038631</v>
      </c>
      <c r="B5281" s="6">
        <v>1000011</v>
      </c>
      <c r="C5281" s="6">
        <v>1000022</v>
      </c>
      <c r="D5281">
        <v>225478</v>
      </c>
      <c r="E5281">
        <v>28381</v>
      </c>
      <c r="F5281">
        <v>26984</v>
      </c>
      <c r="G5281">
        <v>56562</v>
      </c>
      <c r="H5281" s="6">
        <v>9000</v>
      </c>
      <c r="I5281" s="6">
        <v>0</v>
      </c>
      <c r="J5281" s="6">
        <v>0</v>
      </c>
      <c r="K5281" s="6">
        <v>12000</v>
      </c>
      <c r="L5281" s="6">
        <v>0</v>
      </c>
      <c r="M5281" s="6">
        <v>0</v>
      </c>
      <c r="N5281" s="6">
        <v>0</v>
      </c>
      <c r="O5281">
        <v>1500532</v>
      </c>
      <c r="P5281">
        <v>1500531</v>
      </c>
      <c r="Q5281">
        <v>300053</v>
      </c>
      <c r="R5281" s="4">
        <v>1</v>
      </c>
      <c r="S5281" s="6">
        <v>1</v>
      </c>
      <c r="T5281" s="6"/>
      <c r="U5281" s="6">
        <v>2</v>
      </c>
      <c r="V5281" s="6" t="s">
        <v>1209</v>
      </c>
    </row>
    <row r="5282" spans="1:22" s="21" customFormat="1" ht="16.5">
      <c r="A5282" s="53">
        <v>100038632</v>
      </c>
      <c r="B5282" s="6">
        <v>1000011</v>
      </c>
      <c r="C5282" s="6">
        <v>1000022</v>
      </c>
      <c r="D5282">
        <v>300639</v>
      </c>
      <c r="E5282">
        <v>50384</v>
      </c>
      <c r="F5282">
        <v>59485</v>
      </c>
      <c r="G5282">
        <v>56562</v>
      </c>
      <c r="H5282" s="6">
        <v>9000</v>
      </c>
      <c r="I5282" s="6">
        <v>0</v>
      </c>
      <c r="J5282" s="6">
        <v>0</v>
      </c>
      <c r="K5282" s="6">
        <v>12000</v>
      </c>
      <c r="L5282" s="6">
        <v>0</v>
      </c>
      <c r="M5282" s="6">
        <v>0</v>
      </c>
      <c r="N5282" s="6">
        <v>0</v>
      </c>
      <c r="O5282">
        <v>1500532</v>
      </c>
      <c r="P5282">
        <v>1500531</v>
      </c>
      <c r="Q5282">
        <v>300053</v>
      </c>
      <c r="R5282" s="4">
        <v>1</v>
      </c>
      <c r="S5282" s="6">
        <v>1</v>
      </c>
      <c r="T5282" s="6"/>
      <c r="U5282" s="6">
        <v>2</v>
      </c>
      <c r="V5282" s="6" t="s">
        <v>1209</v>
      </c>
    </row>
    <row r="5283" spans="1:22" s="21" customFormat="1" ht="16.5">
      <c r="A5283" s="53">
        <v>100038633</v>
      </c>
      <c r="B5283" s="6">
        <v>1000011</v>
      </c>
      <c r="C5283" s="6">
        <v>1000022</v>
      </c>
      <c r="D5283">
        <v>360766</v>
      </c>
      <c r="E5283">
        <v>28381</v>
      </c>
      <c r="F5283">
        <v>26984</v>
      </c>
      <c r="G5283">
        <v>22057</v>
      </c>
      <c r="H5283" s="6">
        <v>9000</v>
      </c>
      <c r="I5283" s="6">
        <v>0</v>
      </c>
      <c r="J5283" s="6">
        <v>0</v>
      </c>
      <c r="K5283" s="6">
        <v>12000</v>
      </c>
      <c r="L5283" s="6">
        <v>0</v>
      </c>
      <c r="M5283" s="6">
        <v>0</v>
      </c>
      <c r="N5283" s="6">
        <v>0</v>
      </c>
      <c r="O5283">
        <v>1500532</v>
      </c>
      <c r="P5283">
        <v>1500531</v>
      </c>
      <c r="Q5283">
        <v>300053</v>
      </c>
      <c r="R5283" s="4">
        <v>1</v>
      </c>
      <c r="S5283" s="6">
        <v>1</v>
      </c>
      <c r="T5283" s="6"/>
      <c r="U5283" s="6">
        <v>2</v>
      </c>
      <c r="V5283" s="6" t="s">
        <v>1209</v>
      </c>
    </row>
    <row r="5284" spans="1:22" s="21" customFormat="1" ht="16.5">
      <c r="A5284" s="53">
        <v>100038634</v>
      </c>
      <c r="B5284" s="6">
        <v>1000011</v>
      </c>
      <c r="C5284" s="6">
        <v>1000032</v>
      </c>
      <c r="D5284">
        <v>150319</v>
      </c>
      <c r="E5284">
        <v>50384</v>
      </c>
      <c r="F5284">
        <v>59485</v>
      </c>
      <c r="G5284">
        <v>56562</v>
      </c>
      <c r="H5284" s="6">
        <v>9000</v>
      </c>
      <c r="I5284" s="6">
        <v>0</v>
      </c>
      <c r="J5284" s="6">
        <v>0</v>
      </c>
      <c r="K5284" s="6">
        <v>12000</v>
      </c>
      <c r="L5284" s="6">
        <v>0</v>
      </c>
      <c r="M5284" s="6">
        <v>0</v>
      </c>
      <c r="N5284" s="6">
        <v>0</v>
      </c>
      <c r="O5284">
        <v>1500552</v>
      </c>
      <c r="P5284">
        <v>1500551</v>
      </c>
      <c r="Q5284">
        <v>300055</v>
      </c>
      <c r="R5284" s="4">
        <v>3</v>
      </c>
      <c r="S5284" s="6">
        <v>1</v>
      </c>
      <c r="T5284" s="6"/>
      <c r="U5284" s="6">
        <v>2</v>
      </c>
      <c r="V5284" s="6" t="s">
        <v>1209</v>
      </c>
    </row>
    <row r="5285" spans="1:22" s="21" customFormat="1" ht="16.5">
      <c r="A5285" s="53">
        <v>100038635</v>
      </c>
      <c r="B5285" s="6">
        <v>1000041</v>
      </c>
      <c r="C5285" s="6">
        <v>1000052</v>
      </c>
      <c r="D5285">
        <v>102842</v>
      </c>
      <c r="E5285">
        <v>49558</v>
      </c>
      <c r="F5285">
        <v>61035</v>
      </c>
      <c r="G5285">
        <v>58112</v>
      </c>
      <c r="H5285" s="6">
        <v>9000</v>
      </c>
      <c r="I5285" s="6">
        <v>0</v>
      </c>
      <c r="J5285" s="6">
        <v>0</v>
      </c>
      <c r="K5285" s="6">
        <v>12000</v>
      </c>
      <c r="L5285" s="6">
        <v>0</v>
      </c>
      <c r="M5285" s="6">
        <v>0</v>
      </c>
      <c r="N5285" s="6">
        <v>0</v>
      </c>
      <c r="O5285">
        <v>1500542</v>
      </c>
      <c r="P5285">
        <v>1500541</v>
      </c>
      <c r="Q5285">
        <v>300054</v>
      </c>
      <c r="R5285" s="4">
        <v>2</v>
      </c>
      <c r="S5285" s="6">
        <v>1</v>
      </c>
      <c r="T5285" s="6"/>
      <c r="U5285" s="6">
        <v>2</v>
      </c>
      <c r="V5285" s="6" t="s">
        <v>1209</v>
      </c>
    </row>
    <row r="5286" spans="1:22" s="21" customFormat="1" ht="16.5">
      <c r="A5286" s="53">
        <v>100038636</v>
      </c>
      <c r="B5286" s="6">
        <v>1000011</v>
      </c>
      <c r="C5286" s="6">
        <v>1000121</v>
      </c>
      <c r="D5286">
        <v>102842</v>
      </c>
      <c r="E5286">
        <v>49558</v>
      </c>
      <c r="F5286">
        <v>61035</v>
      </c>
      <c r="G5286">
        <v>58112</v>
      </c>
      <c r="H5286" s="6">
        <v>9000</v>
      </c>
      <c r="I5286" s="6">
        <v>0</v>
      </c>
      <c r="J5286" s="6">
        <v>0</v>
      </c>
      <c r="K5286" s="6">
        <v>12000</v>
      </c>
      <c r="L5286" s="6">
        <v>0</v>
      </c>
      <c r="M5286" s="6">
        <v>0</v>
      </c>
      <c r="N5286" s="6">
        <v>0</v>
      </c>
      <c r="O5286">
        <v>1500562</v>
      </c>
      <c r="P5286">
        <v>1500561</v>
      </c>
      <c r="Q5286">
        <v>300056</v>
      </c>
      <c r="R5286" s="4">
        <v>4</v>
      </c>
      <c r="S5286" s="6">
        <v>1</v>
      </c>
      <c r="T5286" s="6"/>
      <c r="U5286" s="6">
        <v>2</v>
      </c>
      <c r="V5286" s="6" t="s">
        <v>1209</v>
      </c>
    </row>
    <row r="5287" spans="1:22" s="21" customFormat="1" ht="16.5">
      <c r="A5287" s="53">
        <v>100038711</v>
      </c>
      <c r="B5287" s="6">
        <v>1000011</v>
      </c>
      <c r="C5287" s="6">
        <v>1000022</v>
      </c>
      <c r="D5287">
        <v>216082</v>
      </c>
      <c r="E5287">
        <v>28393</v>
      </c>
      <c r="F5287">
        <v>25485</v>
      </c>
      <c r="G5287">
        <v>54205</v>
      </c>
      <c r="H5287" s="6">
        <v>9000</v>
      </c>
      <c r="I5287" s="6">
        <v>0</v>
      </c>
      <c r="J5287" s="6">
        <v>0</v>
      </c>
      <c r="K5287" s="6">
        <v>12000</v>
      </c>
      <c r="L5287" s="6">
        <v>0</v>
      </c>
      <c r="M5287" s="6">
        <v>0</v>
      </c>
      <c r="N5287" s="6">
        <v>0</v>
      </c>
      <c r="O5287">
        <v>1500532</v>
      </c>
      <c r="P5287">
        <v>1500531</v>
      </c>
      <c r="Q5287">
        <v>300053</v>
      </c>
      <c r="R5287" s="4">
        <v>1</v>
      </c>
      <c r="S5287" s="6">
        <v>1</v>
      </c>
      <c r="T5287" s="6"/>
      <c r="U5287" s="6">
        <v>2</v>
      </c>
      <c r="V5287" s="6" t="s">
        <v>1209</v>
      </c>
    </row>
    <row r="5288" spans="1:22" s="21" customFormat="1" ht="16.5">
      <c r="A5288" s="53">
        <v>100038712</v>
      </c>
      <c r="B5288" s="6">
        <v>1000011</v>
      </c>
      <c r="C5288" s="6">
        <v>1000022</v>
      </c>
      <c r="D5288">
        <v>288112</v>
      </c>
      <c r="E5288">
        <v>50455</v>
      </c>
      <c r="F5288">
        <v>57006</v>
      </c>
      <c r="G5288">
        <v>54205</v>
      </c>
      <c r="H5288" s="6">
        <v>9000</v>
      </c>
      <c r="I5288" s="6">
        <v>0</v>
      </c>
      <c r="J5288" s="6">
        <v>0</v>
      </c>
      <c r="K5288" s="6">
        <v>12000</v>
      </c>
      <c r="L5288" s="6">
        <v>0</v>
      </c>
      <c r="M5288" s="6">
        <v>0</v>
      </c>
      <c r="N5288" s="6">
        <v>0</v>
      </c>
      <c r="O5288">
        <v>1500532</v>
      </c>
      <c r="P5288">
        <v>1500531</v>
      </c>
      <c r="Q5288">
        <v>300053</v>
      </c>
      <c r="R5288" s="4">
        <v>1</v>
      </c>
      <c r="S5288" s="6">
        <v>1</v>
      </c>
      <c r="T5288" s="6"/>
      <c r="U5288" s="6">
        <v>2</v>
      </c>
      <c r="V5288" s="6" t="s">
        <v>1209</v>
      </c>
    </row>
    <row r="5289" spans="1:22" s="21" customFormat="1" ht="16.5">
      <c r="A5289" s="53">
        <v>100038713</v>
      </c>
      <c r="B5289" s="6">
        <v>1000011</v>
      </c>
      <c r="C5289" s="6">
        <v>1000022</v>
      </c>
      <c r="D5289">
        <v>345734</v>
      </c>
      <c r="E5289">
        <v>28393</v>
      </c>
      <c r="F5289">
        <v>25485</v>
      </c>
      <c r="G5289">
        <v>20831</v>
      </c>
      <c r="H5289" s="6">
        <v>9000</v>
      </c>
      <c r="I5289" s="6">
        <v>0</v>
      </c>
      <c r="J5289" s="6">
        <v>0</v>
      </c>
      <c r="K5289" s="6">
        <v>12000</v>
      </c>
      <c r="L5289" s="6">
        <v>0</v>
      </c>
      <c r="M5289" s="6">
        <v>0</v>
      </c>
      <c r="N5289" s="6">
        <v>0</v>
      </c>
      <c r="O5289">
        <v>1500532</v>
      </c>
      <c r="P5289">
        <v>1500531</v>
      </c>
      <c r="Q5289">
        <v>300053</v>
      </c>
      <c r="R5289" s="4">
        <v>1</v>
      </c>
      <c r="S5289" s="6">
        <v>1</v>
      </c>
      <c r="T5289" s="6"/>
      <c r="U5289" s="6">
        <v>2</v>
      </c>
      <c r="V5289" s="6" t="s">
        <v>1209</v>
      </c>
    </row>
    <row r="5290" spans="1:22" s="21" customFormat="1" ht="16.5">
      <c r="A5290" s="53">
        <v>100038714</v>
      </c>
      <c r="B5290" s="6">
        <v>1000011</v>
      </c>
      <c r="C5290" s="6">
        <v>1000032</v>
      </c>
      <c r="D5290">
        <v>144056</v>
      </c>
      <c r="E5290">
        <v>50455</v>
      </c>
      <c r="F5290">
        <v>57006</v>
      </c>
      <c r="G5290">
        <v>54205</v>
      </c>
      <c r="H5290" s="6">
        <v>9000</v>
      </c>
      <c r="I5290" s="6">
        <v>0</v>
      </c>
      <c r="J5290" s="6">
        <v>0</v>
      </c>
      <c r="K5290" s="6">
        <v>12000</v>
      </c>
      <c r="L5290" s="6">
        <v>0</v>
      </c>
      <c r="M5290" s="6">
        <v>0</v>
      </c>
      <c r="N5290" s="6">
        <v>0</v>
      </c>
      <c r="O5290">
        <v>1500552</v>
      </c>
      <c r="P5290">
        <v>1500551</v>
      </c>
      <c r="Q5290">
        <v>300055</v>
      </c>
      <c r="R5290" s="4">
        <v>3</v>
      </c>
      <c r="S5290" s="6">
        <v>1</v>
      </c>
      <c r="T5290" s="6"/>
      <c r="U5290" s="6">
        <v>2</v>
      </c>
      <c r="V5290" s="6" t="s">
        <v>1209</v>
      </c>
    </row>
    <row r="5291" spans="1:22" s="21" customFormat="1" ht="16.5">
      <c r="A5291" s="53">
        <v>100038715</v>
      </c>
      <c r="B5291" s="6">
        <v>1000041</v>
      </c>
      <c r="C5291" s="6">
        <v>1000052</v>
      </c>
      <c r="D5291">
        <v>98557</v>
      </c>
      <c r="E5291">
        <v>49629</v>
      </c>
      <c r="F5291">
        <v>58492</v>
      </c>
      <c r="G5291">
        <v>55691</v>
      </c>
      <c r="H5291" s="6">
        <v>9000</v>
      </c>
      <c r="I5291" s="6">
        <v>0</v>
      </c>
      <c r="J5291" s="6">
        <v>0</v>
      </c>
      <c r="K5291" s="6">
        <v>12000</v>
      </c>
      <c r="L5291" s="6">
        <v>0</v>
      </c>
      <c r="M5291" s="6">
        <v>0</v>
      </c>
      <c r="N5291" s="6">
        <v>0</v>
      </c>
      <c r="O5291">
        <v>1500542</v>
      </c>
      <c r="P5291">
        <v>1500541</v>
      </c>
      <c r="Q5291">
        <v>300054</v>
      </c>
      <c r="R5291" s="4">
        <v>2</v>
      </c>
      <c r="S5291" s="6">
        <v>1</v>
      </c>
      <c r="T5291" s="6"/>
      <c r="U5291" s="6">
        <v>2</v>
      </c>
      <c r="V5291" s="6" t="s">
        <v>1209</v>
      </c>
    </row>
    <row r="5292" spans="1:22" s="21" customFormat="1" ht="16.5">
      <c r="A5292" s="53">
        <v>100038716</v>
      </c>
      <c r="B5292" s="6">
        <v>1000011</v>
      </c>
      <c r="C5292" s="6">
        <v>1000121</v>
      </c>
      <c r="D5292">
        <v>98557</v>
      </c>
      <c r="E5292">
        <v>49629</v>
      </c>
      <c r="F5292">
        <v>58492</v>
      </c>
      <c r="G5292">
        <v>55691</v>
      </c>
      <c r="H5292" s="6">
        <v>9000</v>
      </c>
      <c r="I5292" s="6">
        <v>0</v>
      </c>
      <c r="J5292" s="6">
        <v>0</v>
      </c>
      <c r="K5292" s="6">
        <v>12000</v>
      </c>
      <c r="L5292" s="6">
        <v>0</v>
      </c>
      <c r="M5292" s="6">
        <v>0</v>
      </c>
      <c r="N5292" s="6">
        <v>0</v>
      </c>
      <c r="O5292">
        <v>1500562</v>
      </c>
      <c r="P5292">
        <v>1500561</v>
      </c>
      <c r="Q5292">
        <v>300056</v>
      </c>
      <c r="R5292" s="4">
        <v>4</v>
      </c>
      <c r="S5292" s="6">
        <v>1</v>
      </c>
      <c r="T5292" s="6"/>
      <c r="U5292" s="6">
        <v>2</v>
      </c>
      <c r="V5292" s="6" t="s">
        <v>1209</v>
      </c>
    </row>
    <row r="5293" spans="1:22" s="21" customFormat="1" ht="16.5">
      <c r="A5293" s="53">
        <v>100038721</v>
      </c>
      <c r="B5293" s="6">
        <v>1000011</v>
      </c>
      <c r="C5293" s="6">
        <v>1000022</v>
      </c>
      <c r="D5293">
        <v>225478</v>
      </c>
      <c r="E5293">
        <v>28405</v>
      </c>
      <c r="F5293">
        <v>26984</v>
      </c>
      <c r="G5293">
        <v>56562</v>
      </c>
      <c r="H5293" s="6">
        <v>9000</v>
      </c>
      <c r="I5293" s="6">
        <v>0</v>
      </c>
      <c r="J5293" s="6">
        <v>0</v>
      </c>
      <c r="K5293" s="6">
        <v>12000</v>
      </c>
      <c r="L5293" s="6">
        <v>0</v>
      </c>
      <c r="M5293" s="6">
        <v>0</v>
      </c>
      <c r="N5293" s="6">
        <v>0</v>
      </c>
      <c r="O5293">
        <v>1500532</v>
      </c>
      <c r="P5293">
        <v>1500531</v>
      </c>
      <c r="Q5293">
        <v>300053</v>
      </c>
      <c r="R5293" s="4">
        <v>1</v>
      </c>
      <c r="S5293" s="6">
        <v>1</v>
      </c>
      <c r="T5293" s="6"/>
      <c r="U5293" s="6">
        <v>2</v>
      </c>
      <c r="V5293" s="6" t="s">
        <v>1209</v>
      </c>
    </row>
    <row r="5294" spans="1:22" s="21" customFormat="1" ht="16.5">
      <c r="A5294" s="53">
        <v>100038722</v>
      </c>
      <c r="B5294" s="6">
        <v>1000011</v>
      </c>
      <c r="C5294" s="6">
        <v>1000022</v>
      </c>
      <c r="D5294">
        <v>300639</v>
      </c>
      <c r="E5294">
        <v>50526</v>
      </c>
      <c r="F5294">
        <v>59485</v>
      </c>
      <c r="G5294">
        <v>56562</v>
      </c>
      <c r="H5294" s="6">
        <v>9000</v>
      </c>
      <c r="I5294" s="6">
        <v>0</v>
      </c>
      <c r="J5294" s="6">
        <v>0</v>
      </c>
      <c r="K5294" s="6">
        <v>12000</v>
      </c>
      <c r="L5294" s="6">
        <v>0</v>
      </c>
      <c r="M5294" s="6">
        <v>0</v>
      </c>
      <c r="N5294" s="6">
        <v>0</v>
      </c>
      <c r="O5294">
        <v>1500532</v>
      </c>
      <c r="P5294">
        <v>1500531</v>
      </c>
      <c r="Q5294">
        <v>300053</v>
      </c>
      <c r="R5294" s="4">
        <v>1</v>
      </c>
      <c r="S5294" s="6">
        <v>1</v>
      </c>
      <c r="T5294" s="6"/>
      <c r="U5294" s="6">
        <v>2</v>
      </c>
      <c r="V5294" s="6" t="s">
        <v>1209</v>
      </c>
    </row>
    <row r="5295" spans="1:22" s="21" customFormat="1" ht="16.5">
      <c r="A5295" s="53">
        <v>100038723</v>
      </c>
      <c r="B5295" s="6">
        <v>1000011</v>
      </c>
      <c r="C5295" s="6">
        <v>1000022</v>
      </c>
      <c r="D5295">
        <v>360766</v>
      </c>
      <c r="E5295">
        <v>28405</v>
      </c>
      <c r="F5295">
        <v>26984</v>
      </c>
      <c r="G5295">
        <v>22057</v>
      </c>
      <c r="H5295" s="6">
        <v>9000</v>
      </c>
      <c r="I5295" s="6">
        <v>0</v>
      </c>
      <c r="J5295" s="6">
        <v>0</v>
      </c>
      <c r="K5295" s="6">
        <v>12000</v>
      </c>
      <c r="L5295" s="6">
        <v>0</v>
      </c>
      <c r="M5295" s="6">
        <v>0</v>
      </c>
      <c r="N5295" s="6">
        <v>0</v>
      </c>
      <c r="O5295">
        <v>1500532</v>
      </c>
      <c r="P5295">
        <v>1500531</v>
      </c>
      <c r="Q5295">
        <v>300053</v>
      </c>
      <c r="R5295" s="4">
        <v>1</v>
      </c>
      <c r="S5295" s="6">
        <v>1</v>
      </c>
      <c r="T5295" s="6"/>
      <c r="U5295" s="6">
        <v>2</v>
      </c>
      <c r="V5295" s="6" t="s">
        <v>1209</v>
      </c>
    </row>
    <row r="5296" spans="1:22" s="21" customFormat="1" ht="16.5">
      <c r="A5296" s="53">
        <v>100038724</v>
      </c>
      <c r="B5296" s="6">
        <v>1000011</v>
      </c>
      <c r="C5296" s="6">
        <v>1000032</v>
      </c>
      <c r="D5296">
        <v>150319</v>
      </c>
      <c r="E5296">
        <v>50526</v>
      </c>
      <c r="F5296">
        <v>59485</v>
      </c>
      <c r="G5296">
        <v>56562</v>
      </c>
      <c r="H5296" s="6">
        <v>9000</v>
      </c>
      <c r="I5296" s="6">
        <v>0</v>
      </c>
      <c r="J5296" s="6">
        <v>0</v>
      </c>
      <c r="K5296" s="6">
        <v>12000</v>
      </c>
      <c r="L5296" s="6">
        <v>0</v>
      </c>
      <c r="M5296" s="6">
        <v>0</v>
      </c>
      <c r="N5296" s="6">
        <v>0</v>
      </c>
      <c r="O5296">
        <v>1500552</v>
      </c>
      <c r="P5296">
        <v>1500551</v>
      </c>
      <c r="Q5296">
        <v>300055</v>
      </c>
      <c r="R5296" s="4">
        <v>3</v>
      </c>
      <c r="S5296" s="6">
        <v>1</v>
      </c>
      <c r="T5296" s="6"/>
      <c r="U5296" s="6">
        <v>2</v>
      </c>
      <c r="V5296" s="6" t="s">
        <v>1209</v>
      </c>
    </row>
    <row r="5297" spans="1:22" s="21" customFormat="1" ht="16.5">
      <c r="A5297" s="53">
        <v>100038725</v>
      </c>
      <c r="B5297" s="6">
        <v>1000041</v>
      </c>
      <c r="C5297" s="6">
        <v>1000052</v>
      </c>
      <c r="D5297">
        <v>102842</v>
      </c>
      <c r="E5297">
        <v>49700</v>
      </c>
      <c r="F5297">
        <v>61035</v>
      </c>
      <c r="G5297">
        <v>58112</v>
      </c>
      <c r="H5297" s="6">
        <v>9000</v>
      </c>
      <c r="I5297" s="6">
        <v>0</v>
      </c>
      <c r="J5297" s="6">
        <v>0</v>
      </c>
      <c r="K5297" s="6">
        <v>12000</v>
      </c>
      <c r="L5297" s="6">
        <v>0</v>
      </c>
      <c r="M5297" s="6">
        <v>0</v>
      </c>
      <c r="N5297" s="6">
        <v>0</v>
      </c>
      <c r="O5297">
        <v>1500542</v>
      </c>
      <c r="P5297">
        <v>1500541</v>
      </c>
      <c r="Q5297">
        <v>300054</v>
      </c>
      <c r="R5297" s="4">
        <v>2</v>
      </c>
      <c r="S5297" s="6">
        <v>1</v>
      </c>
      <c r="T5297" s="6"/>
      <c r="U5297" s="6">
        <v>2</v>
      </c>
      <c r="V5297" s="6" t="s">
        <v>1209</v>
      </c>
    </row>
    <row r="5298" spans="1:22" s="21" customFormat="1" ht="16.5">
      <c r="A5298" s="53">
        <v>100038726</v>
      </c>
      <c r="B5298" s="6">
        <v>1000011</v>
      </c>
      <c r="C5298" s="6">
        <v>1000121</v>
      </c>
      <c r="D5298">
        <v>102842</v>
      </c>
      <c r="E5298">
        <v>49700</v>
      </c>
      <c r="F5298">
        <v>61035</v>
      </c>
      <c r="G5298">
        <v>58112</v>
      </c>
      <c r="H5298" s="6">
        <v>9000</v>
      </c>
      <c r="I5298" s="6">
        <v>0</v>
      </c>
      <c r="J5298" s="6">
        <v>0</v>
      </c>
      <c r="K5298" s="6">
        <v>12000</v>
      </c>
      <c r="L5298" s="6">
        <v>0</v>
      </c>
      <c r="M5298" s="6">
        <v>0</v>
      </c>
      <c r="N5298" s="6">
        <v>0</v>
      </c>
      <c r="O5298">
        <v>1500562</v>
      </c>
      <c r="P5298">
        <v>1500561</v>
      </c>
      <c r="Q5298">
        <v>300056</v>
      </c>
      <c r="R5298" s="4">
        <v>4</v>
      </c>
      <c r="S5298" s="6">
        <v>1</v>
      </c>
      <c r="T5298" s="6"/>
      <c r="U5298" s="6">
        <v>2</v>
      </c>
      <c r="V5298" s="6" t="s">
        <v>1209</v>
      </c>
    </row>
    <row r="5299" spans="1:22" s="21" customFormat="1" ht="16.5">
      <c r="A5299" s="53">
        <v>100038731</v>
      </c>
      <c r="B5299" s="6">
        <v>1000011</v>
      </c>
      <c r="C5299" s="6">
        <v>1000022</v>
      </c>
      <c r="D5299">
        <v>234873</v>
      </c>
      <c r="E5299">
        <v>28417</v>
      </c>
      <c r="F5299">
        <v>28483</v>
      </c>
      <c r="G5299">
        <v>58918</v>
      </c>
      <c r="H5299" s="6">
        <v>9000</v>
      </c>
      <c r="I5299" s="6">
        <v>0</v>
      </c>
      <c r="J5299" s="6">
        <v>0</v>
      </c>
      <c r="K5299" s="6">
        <v>12000</v>
      </c>
      <c r="L5299" s="6">
        <v>0</v>
      </c>
      <c r="M5299" s="6">
        <v>0</v>
      </c>
      <c r="N5299" s="6">
        <v>0</v>
      </c>
      <c r="O5299">
        <v>1500532</v>
      </c>
      <c r="P5299">
        <v>1500531</v>
      </c>
      <c r="Q5299">
        <v>300053</v>
      </c>
      <c r="R5299" s="4">
        <v>1</v>
      </c>
      <c r="S5299" s="6">
        <v>1</v>
      </c>
      <c r="T5299" s="6"/>
      <c r="U5299" s="6">
        <v>2</v>
      </c>
      <c r="V5299" s="6" t="s">
        <v>1209</v>
      </c>
    </row>
    <row r="5300" spans="1:22" s="21" customFormat="1" ht="16.5">
      <c r="A5300" s="53">
        <v>100038732</v>
      </c>
      <c r="B5300" s="6">
        <v>1000011</v>
      </c>
      <c r="C5300" s="6">
        <v>1000022</v>
      </c>
      <c r="D5300">
        <v>313166</v>
      </c>
      <c r="E5300">
        <v>50597</v>
      </c>
      <c r="F5300">
        <v>61963</v>
      </c>
      <c r="G5300">
        <v>58918</v>
      </c>
      <c r="H5300" s="6">
        <v>9000</v>
      </c>
      <c r="I5300" s="6">
        <v>0</v>
      </c>
      <c r="J5300" s="6">
        <v>0</v>
      </c>
      <c r="K5300" s="6">
        <v>12000</v>
      </c>
      <c r="L5300" s="6">
        <v>0</v>
      </c>
      <c r="M5300" s="6">
        <v>0</v>
      </c>
      <c r="N5300" s="6">
        <v>0</v>
      </c>
      <c r="O5300">
        <v>1500532</v>
      </c>
      <c r="P5300">
        <v>1500531</v>
      </c>
      <c r="Q5300">
        <v>300053</v>
      </c>
      <c r="R5300" s="4">
        <v>1</v>
      </c>
      <c r="S5300" s="6">
        <v>1</v>
      </c>
      <c r="T5300" s="6"/>
      <c r="U5300" s="6">
        <v>2</v>
      </c>
      <c r="V5300" s="6" t="s">
        <v>1209</v>
      </c>
    </row>
    <row r="5301" spans="1:22" s="21" customFormat="1" ht="16.5">
      <c r="A5301" s="53">
        <v>100038733</v>
      </c>
      <c r="B5301" s="6">
        <v>1000011</v>
      </c>
      <c r="C5301" s="6">
        <v>1000022</v>
      </c>
      <c r="D5301">
        <v>375798</v>
      </c>
      <c r="E5301">
        <v>28417</v>
      </c>
      <c r="F5301">
        <v>28483</v>
      </c>
      <c r="G5301">
        <v>23282</v>
      </c>
      <c r="H5301" s="6">
        <v>9000</v>
      </c>
      <c r="I5301" s="6">
        <v>0</v>
      </c>
      <c r="J5301" s="6">
        <v>0</v>
      </c>
      <c r="K5301" s="6">
        <v>12000</v>
      </c>
      <c r="L5301" s="6">
        <v>0</v>
      </c>
      <c r="M5301" s="6">
        <v>0</v>
      </c>
      <c r="N5301" s="6">
        <v>0</v>
      </c>
      <c r="O5301">
        <v>1500532</v>
      </c>
      <c r="P5301">
        <v>1500531</v>
      </c>
      <c r="Q5301">
        <v>300053</v>
      </c>
      <c r="R5301" s="4">
        <v>1</v>
      </c>
      <c r="S5301" s="6">
        <v>1</v>
      </c>
      <c r="T5301" s="6"/>
      <c r="U5301" s="6">
        <v>2</v>
      </c>
      <c r="V5301" s="6" t="s">
        <v>1209</v>
      </c>
    </row>
    <row r="5302" spans="1:22" s="21" customFormat="1" ht="16.5">
      <c r="A5302" s="53">
        <v>100038734</v>
      </c>
      <c r="B5302" s="6">
        <v>1000011</v>
      </c>
      <c r="C5302" s="6">
        <v>1000032</v>
      </c>
      <c r="D5302">
        <v>156583</v>
      </c>
      <c r="E5302">
        <v>50597</v>
      </c>
      <c r="F5302">
        <v>61963</v>
      </c>
      <c r="G5302">
        <v>58918</v>
      </c>
      <c r="H5302" s="6">
        <v>9000</v>
      </c>
      <c r="I5302" s="6">
        <v>0</v>
      </c>
      <c r="J5302" s="6">
        <v>0</v>
      </c>
      <c r="K5302" s="6">
        <v>12000</v>
      </c>
      <c r="L5302" s="6">
        <v>0</v>
      </c>
      <c r="M5302" s="6">
        <v>0</v>
      </c>
      <c r="N5302" s="6">
        <v>0</v>
      </c>
      <c r="O5302">
        <v>1500552</v>
      </c>
      <c r="P5302">
        <v>1500551</v>
      </c>
      <c r="Q5302">
        <v>300055</v>
      </c>
      <c r="R5302" s="4">
        <v>3</v>
      </c>
      <c r="S5302" s="6">
        <v>1</v>
      </c>
      <c r="T5302" s="6"/>
      <c r="U5302" s="6">
        <v>2</v>
      </c>
      <c r="V5302" s="6" t="s">
        <v>1209</v>
      </c>
    </row>
    <row r="5303" spans="1:22" s="21" customFormat="1" ht="16.5">
      <c r="A5303" s="53">
        <v>100038735</v>
      </c>
      <c r="B5303" s="6">
        <v>1000041</v>
      </c>
      <c r="C5303" s="6">
        <v>1000052</v>
      </c>
      <c r="D5303">
        <v>107127</v>
      </c>
      <c r="E5303">
        <v>49771</v>
      </c>
      <c r="F5303">
        <v>63578</v>
      </c>
      <c r="G5303">
        <v>60533</v>
      </c>
      <c r="H5303" s="6">
        <v>9000</v>
      </c>
      <c r="I5303" s="6">
        <v>0</v>
      </c>
      <c r="J5303" s="6">
        <v>0</v>
      </c>
      <c r="K5303" s="6">
        <v>12000</v>
      </c>
      <c r="L5303" s="6">
        <v>0</v>
      </c>
      <c r="M5303" s="6">
        <v>0</v>
      </c>
      <c r="N5303" s="6">
        <v>0</v>
      </c>
      <c r="O5303">
        <v>1501012</v>
      </c>
      <c r="P5303">
        <v>1501011</v>
      </c>
      <c r="Q5303">
        <v>300101</v>
      </c>
      <c r="R5303" s="4">
        <v>2</v>
      </c>
      <c r="S5303" s="6">
        <v>1</v>
      </c>
      <c r="T5303" s="6"/>
      <c r="U5303" s="6">
        <v>2</v>
      </c>
      <c r="V5303" s="6" t="s">
        <v>1209</v>
      </c>
    </row>
    <row r="5304" spans="1:22" s="21" customFormat="1" ht="16.5">
      <c r="A5304" s="53">
        <v>100038736</v>
      </c>
      <c r="B5304" s="6">
        <v>1000011</v>
      </c>
      <c r="C5304" s="6">
        <v>1000121</v>
      </c>
      <c r="D5304">
        <v>107127</v>
      </c>
      <c r="E5304">
        <v>49771</v>
      </c>
      <c r="F5304">
        <v>63578</v>
      </c>
      <c r="G5304">
        <v>60533</v>
      </c>
      <c r="H5304" s="6">
        <v>9000</v>
      </c>
      <c r="I5304" s="6">
        <v>0</v>
      </c>
      <c r="J5304" s="6">
        <v>0</v>
      </c>
      <c r="K5304" s="6">
        <v>12000</v>
      </c>
      <c r="L5304" s="6">
        <v>0</v>
      </c>
      <c r="M5304" s="6">
        <v>0</v>
      </c>
      <c r="N5304" s="6">
        <v>0</v>
      </c>
      <c r="O5304">
        <v>1500562</v>
      </c>
      <c r="P5304">
        <v>1500561</v>
      </c>
      <c r="Q5304">
        <v>300056</v>
      </c>
      <c r="R5304" s="4">
        <v>4</v>
      </c>
      <c r="S5304" s="6">
        <v>1</v>
      </c>
      <c r="T5304" s="6"/>
      <c r="U5304" s="6">
        <v>2</v>
      </c>
      <c r="V5304" s="6" t="s">
        <v>1209</v>
      </c>
    </row>
    <row r="5305" spans="1:22" s="21" customFormat="1" ht="16.5">
      <c r="A5305" s="53">
        <v>100038811</v>
      </c>
      <c r="B5305" s="6">
        <v>1000011</v>
      </c>
      <c r="C5305" s="6">
        <v>1000022</v>
      </c>
      <c r="D5305">
        <v>338217</v>
      </c>
      <c r="E5305">
        <v>28429</v>
      </c>
      <c r="F5305">
        <v>26984</v>
      </c>
      <c r="G5305">
        <v>56562</v>
      </c>
      <c r="H5305" s="6">
        <v>9000</v>
      </c>
      <c r="I5305" s="6">
        <v>0</v>
      </c>
      <c r="J5305" s="6">
        <v>0</v>
      </c>
      <c r="K5305" s="6">
        <v>12000</v>
      </c>
      <c r="L5305" s="6">
        <v>0</v>
      </c>
      <c r="M5305" s="6">
        <v>0</v>
      </c>
      <c r="N5305" s="6">
        <v>0</v>
      </c>
      <c r="O5305">
        <v>1500532</v>
      </c>
      <c r="P5305">
        <v>1500531</v>
      </c>
      <c r="Q5305">
        <v>300053</v>
      </c>
      <c r="R5305" s="4">
        <v>1</v>
      </c>
      <c r="S5305" s="6">
        <v>1</v>
      </c>
      <c r="T5305" s="6"/>
      <c r="U5305" s="6">
        <v>2</v>
      </c>
      <c r="V5305" s="6" t="s">
        <v>1209</v>
      </c>
    </row>
    <row r="5306" spans="1:22" s="21" customFormat="1" ht="16.5">
      <c r="A5306" s="53">
        <v>100038812</v>
      </c>
      <c r="B5306" s="6">
        <v>1000011</v>
      </c>
      <c r="C5306" s="6">
        <v>1000022</v>
      </c>
      <c r="D5306">
        <v>450959</v>
      </c>
      <c r="E5306">
        <v>50668</v>
      </c>
      <c r="F5306">
        <v>59485</v>
      </c>
      <c r="G5306">
        <v>56562</v>
      </c>
      <c r="H5306" s="6">
        <v>9000</v>
      </c>
      <c r="I5306" s="6">
        <v>0</v>
      </c>
      <c r="J5306" s="6">
        <v>0</v>
      </c>
      <c r="K5306" s="6">
        <v>12000</v>
      </c>
      <c r="L5306" s="6">
        <v>0</v>
      </c>
      <c r="M5306" s="6">
        <v>0</v>
      </c>
      <c r="N5306" s="6">
        <v>0</v>
      </c>
      <c r="O5306">
        <v>1500532</v>
      </c>
      <c r="P5306">
        <v>1500531</v>
      </c>
      <c r="Q5306">
        <v>300053</v>
      </c>
      <c r="R5306" s="4">
        <v>1</v>
      </c>
      <c r="S5306" s="6">
        <v>1</v>
      </c>
      <c r="T5306" s="6"/>
      <c r="U5306" s="6">
        <v>2</v>
      </c>
      <c r="V5306" s="6" t="s">
        <v>1209</v>
      </c>
    </row>
    <row r="5307" spans="1:22" s="21" customFormat="1" ht="16.5">
      <c r="A5307" s="53">
        <v>100038813</v>
      </c>
      <c r="B5307" s="6">
        <v>1000011</v>
      </c>
      <c r="C5307" s="6">
        <v>1000022</v>
      </c>
      <c r="D5307">
        <v>541149</v>
      </c>
      <c r="E5307">
        <v>28429</v>
      </c>
      <c r="F5307">
        <v>26984</v>
      </c>
      <c r="G5307">
        <v>22057</v>
      </c>
      <c r="H5307" s="6">
        <v>9000</v>
      </c>
      <c r="I5307" s="6">
        <v>0</v>
      </c>
      <c r="J5307" s="6">
        <v>0</v>
      </c>
      <c r="K5307" s="6">
        <v>12000</v>
      </c>
      <c r="L5307" s="6">
        <v>0</v>
      </c>
      <c r="M5307" s="6">
        <v>0</v>
      </c>
      <c r="N5307" s="6">
        <v>0</v>
      </c>
      <c r="O5307">
        <v>1500532</v>
      </c>
      <c r="P5307">
        <v>1500531</v>
      </c>
      <c r="Q5307">
        <v>300053</v>
      </c>
      <c r="R5307" s="4">
        <v>1</v>
      </c>
      <c r="S5307" s="6">
        <v>1</v>
      </c>
      <c r="T5307" s="6"/>
      <c r="U5307" s="6">
        <v>2</v>
      </c>
      <c r="V5307" s="6" t="s">
        <v>1209</v>
      </c>
    </row>
    <row r="5308" spans="1:22" s="21" customFormat="1" ht="16.5">
      <c r="A5308" s="53">
        <v>100038814</v>
      </c>
      <c r="B5308" s="6">
        <v>1000011</v>
      </c>
      <c r="C5308" s="6">
        <v>1000032</v>
      </c>
      <c r="D5308">
        <v>225479</v>
      </c>
      <c r="E5308">
        <v>50668</v>
      </c>
      <c r="F5308">
        <v>59485</v>
      </c>
      <c r="G5308">
        <v>56562</v>
      </c>
      <c r="H5308" s="6">
        <v>9000</v>
      </c>
      <c r="I5308" s="6">
        <v>0</v>
      </c>
      <c r="J5308" s="6">
        <v>0</v>
      </c>
      <c r="K5308" s="6">
        <v>12000</v>
      </c>
      <c r="L5308" s="6">
        <v>0</v>
      </c>
      <c r="M5308" s="6">
        <v>0</v>
      </c>
      <c r="N5308" s="6">
        <v>0</v>
      </c>
      <c r="O5308">
        <v>1500552</v>
      </c>
      <c r="P5308">
        <v>1500551</v>
      </c>
      <c r="Q5308">
        <v>300055</v>
      </c>
      <c r="R5308" s="4">
        <v>3</v>
      </c>
      <c r="S5308" s="6">
        <v>1</v>
      </c>
      <c r="T5308" s="6"/>
      <c r="U5308" s="6">
        <v>2</v>
      </c>
      <c r="V5308" s="6" t="s">
        <v>1209</v>
      </c>
    </row>
    <row r="5309" spans="1:22" s="21" customFormat="1" ht="16.5">
      <c r="A5309" s="53">
        <v>100038815</v>
      </c>
      <c r="B5309" s="6">
        <v>1100521</v>
      </c>
      <c r="C5309" s="6">
        <v>1100522</v>
      </c>
      <c r="D5309">
        <v>154263</v>
      </c>
      <c r="E5309">
        <v>49842</v>
      </c>
      <c r="F5309">
        <v>61035</v>
      </c>
      <c r="G5309">
        <v>58112</v>
      </c>
      <c r="H5309" s="6">
        <v>9000</v>
      </c>
      <c r="I5309" s="6">
        <v>0</v>
      </c>
      <c r="J5309" s="6">
        <v>0</v>
      </c>
      <c r="K5309" s="6">
        <v>12000</v>
      </c>
      <c r="L5309" s="6">
        <v>0</v>
      </c>
      <c r="M5309" s="6">
        <v>0</v>
      </c>
      <c r="N5309" s="6">
        <v>0</v>
      </c>
      <c r="O5309">
        <v>1100523</v>
      </c>
      <c r="P5309">
        <v>1100521</v>
      </c>
      <c r="Q5309">
        <v>310052</v>
      </c>
      <c r="R5309" s="4">
        <v>2</v>
      </c>
      <c r="S5309" s="6">
        <v>1</v>
      </c>
      <c r="T5309" s="6"/>
      <c r="U5309" s="6">
        <v>2</v>
      </c>
      <c r="V5309" s="6" t="s">
        <v>1209</v>
      </c>
    </row>
    <row r="5310" spans="1:22" s="21" customFormat="1" ht="16.5">
      <c r="A5310" s="53">
        <v>100038816</v>
      </c>
      <c r="B5310" s="6">
        <v>1000011</v>
      </c>
      <c r="C5310" s="6">
        <v>1000121</v>
      </c>
      <c r="D5310">
        <v>154263</v>
      </c>
      <c r="E5310">
        <v>49842</v>
      </c>
      <c r="F5310">
        <v>61035</v>
      </c>
      <c r="G5310">
        <v>58112</v>
      </c>
      <c r="H5310" s="6">
        <v>9000</v>
      </c>
      <c r="I5310" s="6">
        <v>0</v>
      </c>
      <c r="J5310" s="6">
        <v>0</v>
      </c>
      <c r="K5310" s="6">
        <v>12000</v>
      </c>
      <c r="L5310" s="6">
        <v>0</v>
      </c>
      <c r="M5310" s="6">
        <v>0</v>
      </c>
      <c r="N5310" s="6">
        <v>0</v>
      </c>
      <c r="O5310">
        <v>1500562</v>
      </c>
      <c r="P5310">
        <v>1500561</v>
      </c>
      <c r="Q5310">
        <v>300056</v>
      </c>
      <c r="R5310" s="4">
        <v>4</v>
      </c>
      <c r="S5310" s="6">
        <v>1</v>
      </c>
      <c r="T5310" s="6"/>
      <c r="U5310" s="6">
        <v>2</v>
      </c>
      <c r="V5310" s="6" t="s">
        <v>1209</v>
      </c>
    </row>
    <row r="5311" spans="1:22" s="21" customFormat="1" ht="16.5">
      <c r="A5311" s="53">
        <v>100038821</v>
      </c>
      <c r="B5311" s="6">
        <v>1000011</v>
      </c>
      <c r="C5311" s="6">
        <v>1000022</v>
      </c>
      <c r="D5311">
        <v>346675</v>
      </c>
      <c r="E5311">
        <v>28441</v>
      </c>
      <c r="F5311">
        <v>27884</v>
      </c>
      <c r="G5311">
        <v>57976</v>
      </c>
      <c r="H5311" s="6">
        <v>9000</v>
      </c>
      <c r="I5311" s="6">
        <v>0</v>
      </c>
      <c r="J5311" s="6">
        <v>0</v>
      </c>
      <c r="K5311" s="6">
        <v>12000</v>
      </c>
      <c r="L5311" s="6">
        <v>0</v>
      </c>
      <c r="M5311" s="6">
        <v>0</v>
      </c>
      <c r="N5311" s="6">
        <v>0</v>
      </c>
      <c r="O5311">
        <v>1500532</v>
      </c>
      <c r="P5311">
        <v>1500531</v>
      </c>
      <c r="Q5311">
        <v>300053</v>
      </c>
      <c r="R5311" s="4">
        <v>1</v>
      </c>
      <c r="S5311" s="6">
        <v>1</v>
      </c>
      <c r="T5311" s="6"/>
      <c r="U5311" s="6">
        <v>2</v>
      </c>
      <c r="V5311" s="6" t="s">
        <v>1209</v>
      </c>
    </row>
    <row r="5312" spans="1:22" s="21" customFormat="1" ht="16.5">
      <c r="A5312" s="53">
        <v>100038822</v>
      </c>
      <c r="B5312" s="6">
        <v>1000011</v>
      </c>
      <c r="C5312" s="6">
        <v>1000022</v>
      </c>
      <c r="D5312">
        <v>462236</v>
      </c>
      <c r="E5312">
        <v>50739</v>
      </c>
      <c r="F5312">
        <v>60972</v>
      </c>
      <c r="G5312">
        <v>57976</v>
      </c>
      <c r="H5312" s="6">
        <v>9000</v>
      </c>
      <c r="I5312" s="6">
        <v>0</v>
      </c>
      <c r="J5312" s="6">
        <v>0</v>
      </c>
      <c r="K5312" s="6">
        <v>12000</v>
      </c>
      <c r="L5312" s="6">
        <v>0</v>
      </c>
      <c r="M5312" s="6">
        <v>0</v>
      </c>
      <c r="N5312" s="6">
        <v>0</v>
      </c>
      <c r="O5312">
        <v>1500532</v>
      </c>
      <c r="P5312">
        <v>1500531</v>
      </c>
      <c r="Q5312">
        <v>300053</v>
      </c>
      <c r="R5312" s="4">
        <v>1</v>
      </c>
      <c r="S5312" s="6">
        <v>1</v>
      </c>
      <c r="T5312" s="6"/>
      <c r="U5312" s="6">
        <v>2</v>
      </c>
      <c r="V5312" s="6" t="s">
        <v>1209</v>
      </c>
    </row>
    <row r="5313" spans="1:22" s="21" customFormat="1" ht="16.5">
      <c r="A5313" s="53">
        <v>100038823</v>
      </c>
      <c r="B5313" s="6">
        <v>1000011</v>
      </c>
      <c r="C5313" s="6">
        <v>1000022</v>
      </c>
      <c r="D5313">
        <v>554682</v>
      </c>
      <c r="E5313">
        <v>28441</v>
      </c>
      <c r="F5313">
        <v>27884</v>
      </c>
      <c r="G5313">
        <v>22792</v>
      </c>
      <c r="H5313" s="6">
        <v>9000</v>
      </c>
      <c r="I5313" s="6">
        <v>0</v>
      </c>
      <c r="J5313" s="6">
        <v>0</v>
      </c>
      <c r="K5313" s="6">
        <v>12000</v>
      </c>
      <c r="L5313" s="6">
        <v>0</v>
      </c>
      <c r="M5313" s="6">
        <v>0</v>
      </c>
      <c r="N5313" s="6">
        <v>0</v>
      </c>
      <c r="O5313">
        <v>1500532</v>
      </c>
      <c r="P5313">
        <v>1500531</v>
      </c>
      <c r="Q5313">
        <v>300053</v>
      </c>
      <c r="R5313" s="4">
        <v>1</v>
      </c>
      <c r="S5313" s="6">
        <v>1</v>
      </c>
      <c r="T5313" s="6"/>
      <c r="U5313" s="6">
        <v>2</v>
      </c>
      <c r="V5313" s="6" t="s">
        <v>1209</v>
      </c>
    </row>
    <row r="5314" spans="1:22" s="21" customFormat="1" ht="16.5">
      <c r="A5314" s="53">
        <v>100038824</v>
      </c>
      <c r="B5314" s="6">
        <v>1000011</v>
      </c>
      <c r="C5314" s="6">
        <v>1000032</v>
      </c>
      <c r="D5314">
        <v>231118</v>
      </c>
      <c r="E5314">
        <v>50739</v>
      </c>
      <c r="F5314">
        <v>60972</v>
      </c>
      <c r="G5314">
        <v>57976</v>
      </c>
      <c r="H5314" s="6">
        <v>9000</v>
      </c>
      <c r="I5314" s="6">
        <v>0</v>
      </c>
      <c r="J5314" s="6">
        <v>0</v>
      </c>
      <c r="K5314" s="6">
        <v>12000</v>
      </c>
      <c r="L5314" s="6">
        <v>0</v>
      </c>
      <c r="M5314" s="6">
        <v>0</v>
      </c>
      <c r="N5314" s="6">
        <v>0</v>
      </c>
      <c r="O5314">
        <v>1500552</v>
      </c>
      <c r="P5314">
        <v>1500551</v>
      </c>
      <c r="Q5314">
        <v>300055</v>
      </c>
      <c r="R5314" s="4">
        <v>3</v>
      </c>
      <c r="S5314" s="6">
        <v>1</v>
      </c>
      <c r="T5314" s="6"/>
      <c r="U5314" s="6">
        <v>2</v>
      </c>
      <c r="V5314" s="6" t="s">
        <v>1209</v>
      </c>
    </row>
    <row r="5315" spans="1:22" s="21" customFormat="1" ht="16.5">
      <c r="A5315" s="53">
        <v>100038825</v>
      </c>
      <c r="B5315" s="6">
        <v>1000041</v>
      </c>
      <c r="C5315" s="6">
        <v>1000052</v>
      </c>
      <c r="D5315">
        <v>158118</v>
      </c>
      <c r="E5315">
        <v>49913</v>
      </c>
      <c r="F5315">
        <v>62561</v>
      </c>
      <c r="G5315">
        <v>59565</v>
      </c>
      <c r="H5315" s="6">
        <v>9000</v>
      </c>
      <c r="I5315" s="6">
        <v>0</v>
      </c>
      <c r="J5315" s="6">
        <v>0</v>
      </c>
      <c r="K5315" s="6">
        <v>12000</v>
      </c>
      <c r="L5315" s="6">
        <v>0</v>
      </c>
      <c r="M5315" s="6">
        <v>0</v>
      </c>
      <c r="N5315" s="6">
        <v>0</v>
      </c>
      <c r="O5315">
        <v>1500542</v>
      </c>
      <c r="P5315">
        <v>1500541</v>
      </c>
      <c r="Q5315">
        <v>300054</v>
      </c>
      <c r="R5315" s="4">
        <v>2</v>
      </c>
      <c r="S5315" s="6">
        <v>1</v>
      </c>
      <c r="T5315" s="6"/>
      <c r="U5315" s="6">
        <v>2</v>
      </c>
      <c r="V5315" s="6" t="s">
        <v>1209</v>
      </c>
    </row>
    <row r="5316" spans="1:22" s="21" customFormat="1" ht="16.5">
      <c r="A5316" s="53">
        <v>100038826</v>
      </c>
      <c r="B5316" s="6">
        <v>1000011</v>
      </c>
      <c r="C5316" s="6">
        <v>1000121</v>
      </c>
      <c r="D5316">
        <v>158118</v>
      </c>
      <c r="E5316">
        <v>49913</v>
      </c>
      <c r="F5316">
        <v>62561</v>
      </c>
      <c r="G5316">
        <v>59565</v>
      </c>
      <c r="H5316" s="6">
        <v>9000</v>
      </c>
      <c r="I5316" s="6">
        <v>0</v>
      </c>
      <c r="J5316" s="6">
        <v>0</v>
      </c>
      <c r="K5316" s="6">
        <v>12000</v>
      </c>
      <c r="L5316" s="6">
        <v>0</v>
      </c>
      <c r="M5316" s="6">
        <v>0</v>
      </c>
      <c r="N5316" s="6">
        <v>0</v>
      </c>
      <c r="O5316">
        <v>1500562</v>
      </c>
      <c r="P5316">
        <v>1500561</v>
      </c>
      <c r="Q5316">
        <v>300056</v>
      </c>
      <c r="R5316" s="4">
        <v>4</v>
      </c>
      <c r="S5316" s="6">
        <v>1</v>
      </c>
      <c r="T5316" s="6"/>
      <c r="U5316" s="6">
        <v>2</v>
      </c>
      <c r="V5316" s="6" t="s">
        <v>1209</v>
      </c>
    </row>
    <row r="5317" spans="1:22" s="21" customFormat="1" ht="16.5">
      <c r="A5317" s="53">
        <v>100038831</v>
      </c>
      <c r="B5317" s="6">
        <v>1000011</v>
      </c>
      <c r="C5317" s="6">
        <v>1000022</v>
      </c>
      <c r="D5317">
        <v>281852</v>
      </c>
      <c r="E5317">
        <v>28483</v>
      </c>
      <c r="F5317">
        <v>29983</v>
      </c>
      <c r="G5317">
        <v>47135</v>
      </c>
      <c r="H5317" s="6">
        <v>9000</v>
      </c>
      <c r="I5317" s="6">
        <v>0</v>
      </c>
      <c r="J5317" s="6">
        <v>0</v>
      </c>
      <c r="K5317" s="6">
        <v>12000</v>
      </c>
      <c r="L5317" s="6">
        <v>0</v>
      </c>
      <c r="M5317" s="6">
        <v>0</v>
      </c>
      <c r="N5317" s="6">
        <v>0</v>
      </c>
      <c r="O5317">
        <v>1500532</v>
      </c>
      <c r="P5317">
        <v>1500531</v>
      </c>
      <c r="Q5317">
        <v>300053</v>
      </c>
      <c r="R5317" s="4">
        <v>1</v>
      </c>
      <c r="S5317" s="6">
        <v>1</v>
      </c>
      <c r="T5317" s="6"/>
      <c r="U5317" s="6">
        <v>2</v>
      </c>
      <c r="V5317" s="6" t="s">
        <v>1209</v>
      </c>
    </row>
    <row r="5318" spans="1:22" s="21" customFormat="1" ht="16.5">
      <c r="A5318" s="53">
        <v>100038832</v>
      </c>
      <c r="B5318" s="6">
        <v>1000011</v>
      </c>
      <c r="C5318" s="6">
        <v>1000022</v>
      </c>
      <c r="D5318">
        <v>375803</v>
      </c>
      <c r="E5318">
        <v>50835</v>
      </c>
      <c r="F5318">
        <v>49571</v>
      </c>
      <c r="G5318">
        <v>47135</v>
      </c>
      <c r="H5318" s="6">
        <v>9000</v>
      </c>
      <c r="I5318" s="6">
        <v>0</v>
      </c>
      <c r="J5318" s="6">
        <v>0</v>
      </c>
      <c r="K5318" s="6">
        <v>12000</v>
      </c>
      <c r="L5318" s="6">
        <v>0</v>
      </c>
      <c r="M5318" s="6">
        <v>0</v>
      </c>
      <c r="N5318" s="6">
        <v>0</v>
      </c>
      <c r="O5318">
        <v>1500532</v>
      </c>
      <c r="P5318">
        <v>1500531</v>
      </c>
      <c r="Q5318">
        <v>300053</v>
      </c>
      <c r="R5318" s="4">
        <v>1</v>
      </c>
      <c r="S5318" s="6">
        <v>1</v>
      </c>
      <c r="T5318" s="6"/>
      <c r="U5318" s="6">
        <v>2</v>
      </c>
      <c r="V5318" s="6" t="s">
        <v>1209</v>
      </c>
    </row>
    <row r="5319" spans="1:22" s="21" customFormat="1" ht="16.5">
      <c r="A5319" s="53">
        <v>100038833</v>
      </c>
      <c r="B5319" s="6">
        <v>1000011</v>
      </c>
      <c r="C5319" s="6">
        <v>1000022</v>
      </c>
      <c r="D5319">
        <v>450963</v>
      </c>
      <c r="E5319">
        <v>28483</v>
      </c>
      <c r="F5319">
        <v>29983</v>
      </c>
      <c r="G5319">
        <v>24508</v>
      </c>
      <c r="H5319" s="6">
        <v>9000</v>
      </c>
      <c r="I5319" s="6">
        <v>0</v>
      </c>
      <c r="J5319" s="6">
        <v>0</v>
      </c>
      <c r="K5319" s="6">
        <v>12000</v>
      </c>
      <c r="L5319" s="6">
        <v>0</v>
      </c>
      <c r="M5319" s="6">
        <v>0</v>
      </c>
      <c r="N5319" s="6">
        <v>0</v>
      </c>
      <c r="O5319">
        <v>1500532</v>
      </c>
      <c r="P5319">
        <v>1500531</v>
      </c>
      <c r="Q5319">
        <v>300053</v>
      </c>
      <c r="R5319" s="4">
        <v>1</v>
      </c>
      <c r="S5319" s="6">
        <v>1</v>
      </c>
      <c r="T5319" s="6"/>
      <c r="U5319" s="6">
        <v>2</v>
      </c>
      <c r="V5319" s="6" t="s">
        <v>1209</v>
      </c>
    </row>
    <row r="5320" spans="1:22" s="21" customFormat="1" ht="16.5">
      <c r="A5320" s="53">
        <v>100038834</v>
      </c>
      <c r="B5320" s="6">
        <v>1000011</v>
      </c>
      <c r="C5320" s="6">
        <v>1000032</v>
      </c>
      <c r="D5320">
        <v>187901</v>
      </c>
      <c r="E5320">
        <v>50835</v>
      </c>
      <c r="F5320">
        <v>49571</v>
      </c>
      <c r="G5320">
        <v>47135</v>
      </c>
      <c r="H5320" s="6">
        <v>9000</v>
      </c>
      <c r="I5320" s="6">
        <v>0</v>
      </c>
      <c r="J5320" s="6">
        <v>0</v>
      </c>
      <c r="K5320" s="6">
        <v>12000</v>
      </c>
      <c r="L5320" s="6">
        <v>0</v>
      </c>
      <c r="M5320" s="6">
        <v>0</v>
      </c>
      <c r="N5320" s="6">
        <v>0</v>
      </c>
      <c r="O5320">
        <v>1500552</v>
      </c>
      <c r="P5320">
        <v>1500551</v>
      </c>
      <c r="Q5320">
        <v>300055</v>
      </c>
      <c r="R5320" s="4">
        <v>3</v>
      </c>
      <c r="S5320" s="6">
        <v>1</v>
      </c>
      <c r="T5320" s="6"/>
      <c r="U5320" s="6">
        <v>2</v>
      </c>
      <c r="V5320" s="6" t="s">
        <v>1209</v>
      </c>
    </row>
    <row r="5321" spans="1:22" s="21" customFormat="1" ht="16.5">
      <c r="A5321" s="53">
        <v>100038835</v>
      </c>
      <c r="B5321" s="6">
        <v>1100521</v>
      </c>
      <c r="C5321" s="6">
        <v>1100522</v>
      </c>
      <c r="D5321">
        <v>642765</v>
      </c>
      <c r="E5321">
        <v>50237</v>
      </c>
      <c r="F5321">
        <v>50863</v>
      </c>
      <c r="G5321">
        <v>48427</v>
      </c>
      <c r="H5321" s="6">
        <v>9000</v>
      </c>
      <c r="I5321" s="6">
        <v>0</v>
      </c>
      <c r="J5321" s="6">
        <v>0</v>
      </c>
      <c r="K5321" s="6">
        <v>12000</v>
      </c>
      <c r="L5321" s="6">
        <v>0</v>
      </c>
      <c r="M5321" s="6">
        <v>0</v>
      </c>
      <c r="N5321" s="6">
        <v>0</v>
      </c>
      <c r="O5321">
        <v>1100523</v>
      </c>
      <c r="P5321">
        <v>1100521</v>
      </c>
      <c r="Q5321">
        <v>310052</v>
      </c>
      <c r="R5321" s="4">
        <v>2</v>
      </c>
      <c r="S5321" s="6">
        <v>1</v>
      </c>
      <c r="T5321" s="6"/>
      <c r="U5321" s="6">
        <v>2</v>
      </c>
      <c r="V5321" s="6" t="s">
        <v>1209</v>
      </c>
    </row>
    <row r="5322" spans="1:22" s="21" customFormat="1" ht="16.5">
      <c r="A5322" s="53">
        <v>100038836</v>
      </c>
      <c r="B5322" s="6">
        <v>1000011</v>
      </c>
      <c r="C5322" s="6">
        <v>1000121</v>
      </c>
      <c r="D5322">
        <v>128553</v>
      </c>
      <c r="E5322">
        <v>50237</v>
      </c>
      <c r="F5322">
        <v>50863</v>
      </c>
      <c r="G5322">
        <v>48427</v>
      </c>
      <c r="H5322" s="6">
        <v>9000</v>
      </c>
      <c r="I5322" s="6">
        <v>0</v>
      </c>
      <c r="J5322" s="6">
        <v>0</v>
      </c>
      <c r="K5322" s="6">
        <v>12000</v>
      </c>
      <c r="L5322" s="6">
        <v>0</v>
      </c>
      <c r="M5322" s="6">
        <v>0</v>
      </c>
      <c r="N5322" s="6">
        <v>0</v>
      </c>
      <c r="O5322">
        <v>1500562</v>
      </c>
      <c r="P5322">
        <v>1500561</v>
      </c>
      <c r="Q5322">
        <v>300056</v>
      </c>
      <c r="R5322" s="4">
        <v>4</v>
      </c>
      <c r="S5322" s="6">
        <v>1</v>
      </c>
      <c r="T5322" s="6"/>
      <c r="U5322" s="6">
        <v>2</v>
      </c>
      <c r="V5322" s="6" t="s">
        <v>1209</v>
      </c>
    </row>
    <row r="5323" spans="1:22" s="21" customFormat="1" ht="16.5">
      <c r="A5323" s="53">
        <v>100039111</v>
      </c>
      <c r="B5323" s="6">
        <v>1000011</v>
      </c>
      <c r="C5323" s="6">
        <v>1000022</v>
      </c>
      <c r="D5323">
        <v>184147</v>
      </c>
      <c r="E5323">
        <v>28729</v>
      </c>
      <c r="F5323">
        <v>19439</v>
      </c>
      <c r="G5323">
        <v>46673</v>
      </c>
      <c r="H5323" s="6">
        <v>9000</v>
      </c>
      <c r="I5323" s="6">
        <v>0</v>
      </c>
      <c r="J5323" s="6">
        <v>0</v>
      </c>
      <c r="K5323" s="6">
        <v>12000</v>
      </c>
      <c r="L5323" s="6">
        <v>0</v>
      </c>
      <c r="M5323" s="6">
        <v>0</v>
      </c>
      <c r="N5323" s="6">
        <v>0</v>
      </c>
      <c r="O5323">
        <v>1500532</v>
      </c>
      <c r="P5323">
        <v>1500531</v>
      </c>
      <c r="Q5323">
        <v>300053</v>
      </c>
      <c r="R5323" s="4">
        <v>1</v>
      </c>
      <c r="S5323" s="6">
        <v>1</v>
      </c>
      <c r="T5323" s="6"/>
      <c r="U5323" s="6">
        <v>2</v>
      </c>
      <c r="V5323" s="6" t="s">
        <v>1209</v>
      </c>
    </row>
    <row r="5324" spans="1:22" s="21" customFormat="1" ht="16.5">
      <c r="A5324" s="53">
        <v>100039112</v>
      </c>
      <c r="B5324" s="6">
        <v>1000011</v>
      </c>
      <c r="C5324" s="6">
        <v>1000022</v>
      </c>
      <c r="D5324">
        <v>245531</v>
      </c>
      <c r="E5324">
        <v>51329</v>
      </c>
      <c r="F5324">
        <v>48829</v>
      </c>
      <c r="G5324">
        <v>46673</v>
      </c>
      <c r="H5324" s="6">
        <v>9000</v>
      </c>
      <c r="I5324" s="6">
        <v>0</v>
      </c>
      <c r="J5324" s="6">
        <v>0</v>
      </c>
      <c r="K5324" s="6">
        <v>12000</v>
      </c>
      <c r="L5324" s="6">
        <v>0</v>
      </c>
      <c r="M5324" s="6">
        <v>0</v>
      </c>
      <c r="N5324" s="6">
        <v>0</v>
      </c>
      <c r="O5324">
        <v>1500532</v>
      </c>
      <c r="P5324">
        <v>1500531</v>
      </c>
      <c r="Q5324">
        <v>300053</v>
      </c>
      <c r="R5324" s="4">
        <v>1</v>
      </c>
      <c r="S5324" s="6">
        <v>1</v>
      </c>
      <c r="T5324" s="6"/>
      <c r="U5324" s="6">
        <v>2</v>
      </c>
      <c r="V5324" s="6" t="s">
        <v>1209</v>
      </c>
    </row>
    <row r="5325" spans="1:22" s="21" customFormat="1" ht="16.5">
      <c r="A5325" s="53">
        <v>100039113</v>
      </c>
      <c r="B5325" s="6">
        <v>1000011</v>
      </c>
      <c r="C5325" s="6">
        <v>1000022</v>
      </c>
      <c r="D5325">
        <v>294637</v>
      </c>
      <c r="E5325">
        <v>28729</v>
      </c>
      <c r="F5325">
        <v>19439</v>
      </c>
      <c r="G5325">
        <v>16042</v>
      </c>
      <c r="H5325" s="6">
        <v>9000</v>
      </c>
      <c r="I5325" s="6">
        <v>0</v>
      </c>
      <c r="J5325" s="6">
        <v>0</v>
      </c>
      <c r="K5325" s="6">
        <v>12000</v>
      </c>
      <c r="L5325" s="6">
        <v>0</v>
      </c>
      <c r="M5325" s="6">
        <v>0</v>
      </c>
      <c r="N5325" s="6">
        <v>0</v>
      </c>
      <c r="O5325">
        <v>1500532</v>
      </c>
      <c r="P5325">
        <v>1500531</v>
      </c>
      <c r="Q5325">
        <v>300053</v>
      </c>
      <c r="R5325" s="4">
        <v>1</v>
      </c>
      <c r="S5325" s="6">
        <v>1</v>
      </c>
      <c r="T5325" s="6"/>
      <c r="U5325" s="6">
        <v>2</v>
      </c>
      <c r="V5325" s="6" t="s">
        <v>1210</v>
      </c>
    </row>
    <row r="5326" spans="1:22" s="21" customFormat="1" ht="16.5">
      <c r="A5326" s="53">
        <v>100039114</v>
      </c>
      <c r="B5326" s="6">
        <v>1000011</v>
      </c>
      <c r="C5326" s="6">
        <v>1000032</v>
      </c>
      <c r="D5326">
        <v>122765</v>
      </c>
      <c r="E5326">
        <v>51329</v>
      </c>
      <c r="F5326">
        <v>48829</v>
      </c>
      <c r="G5326">
        <v>46673</v>
      </c>
      <c r="H5326" s="6">
        <v>9000</v>
      </c>
      <c r="I5326" s="6">
        <v>0</v>
      </c>
      <c r="J5326" s="6">
        <v>0</v>
      </c>
      <c r="K5326" s="6">
        <v>12000</v>
      </c>
      <c r="L5326" s="6">
        <v>0</v>
      </c>
      <c r="M5326" s="6">
        <v>0</v>
      </c>
      <c r="N5326" s="6">
        <v>0</v>
      </c>
      <c r="O5326">
        <v>1500552</v>
      </c>
      <c r="P5326">
        <v>1500551</v>
      </c>
      <c r="Q5326">
        <v>300055</v>
      </c>
      <c r="R5326" s="4">
        <v>3</v>
      </c>
      <c r="S5326" s="6">
        <v>1</v>
      </c>
      <c r="T5326" s="6"/>
      <c r="U5326" s="6">
        <v>2</v>
      </c>
      <c r="V5326" s="6" t="s">
        <v>1210</v>
      </c>
    </row>
    <row r="5327" spans="1:22" s="21" customFormat="1" ht="16.5">
      <c r="A5327" s="53">
        <v>100039115</v>
      </c>
      <c r="B5327" s="6">
        <v>1000041</v>
      </c>
      <c r="C5327" s="6">
        <v>1000052</v>
      </c>
      <c r="D5327">
        <v>88574</v>
      </c>
      <c r="E5327">
        <v>50727</v>
      </c>
      <c r="F5327">
        <v>49922</v>
      </c>
      <c r="G5327">
        <v>47766</v>
      </c>
      <c r="H5327" s="6">
        <v>9000</v>
      </c>
      <c r="I5327" s="6">
        <v>0</v>
      </c>
      <c r="J5327" s="6">
        <v>0</v>
      </c>
      <c r="K5327" s="6">
        <v>12000</v>
      </c>
      <c r="L5327" s="6">
        <v>0</v>
      </c>
      <c r="M5327" s="6">
        <v>0</v>
      </c>
      <c r="N5327" s="6">
        <v>0</v>
      </c>
      <c r="O5327">
        <v>1500542</v>
      </c>
      <c r="P5327">
        <v>1500541</v>
      </c>
      <c r="Q5327">
        <v>300054</v>
      </c>
      <c r="R5327" s="4">
        <v>2</v>
      </c>
      <c r="S5327" s="6">
        <v>1</v>
      </c>
      <c r="T5327" s="6"/>
      <c r="U5327" s="6">
        <v>2</v>
      </c>
      <c r="V5327" s="6" t="s">
        <v>1210</v>
      </c>
    </row>
    <row r="5328" spans="1:22" s="21" customFormat="1" ht="16.5">
      <c r="A5328" s="53">
        <v>100039116</v>
      </c>
      <c r="B5328" s="6">
        <v>1000011</v>
      </c>
      <c r="C5328" s="6">
        <v>1000121</v>
      </c>
      <c r="D5328">
        <v>88574</v>
      </c>
      <c r="E5328">
        <v>50727</v>
      </c>
      <c r="F5328">
        <v>49922</v>
      </c>
      <c r="G5328">
        <v>47766</v>
      </c>
      <c r="H5328" s="6">
        <v>9000</v>
      </c>
      <c r="I5328" s="6">
        <v>0</v>
      </c>
      <c r="J5328" s="6">
        <v>0</v>
      </c>
      <c r="K5328" s="6">
        <v>12000</v>
      </c>
      <c r="L5328" s="6">
        <v>0</v>
      </c>
      <c r="M5328" s="6">
        <v>0</v>
      </c>
      <c r="N5328" s="6">
        <v>0</v>
      </c>
      <c r="O5328">
        <v>1500562</v>
      </c>
      <c r="P5328">
        <v>1500561</v>
      </c>
      <c r="Q5328">
        <v>300056</v>
      </c>
      <c r="R5328" s="4">
        <v>4</v>
      </c>
      <c r="S5328" s="6">
        <v>1</v>
      </c>
      <c r="T5328" s="6"/>
      <c r="U5328" s="6">
        <v>2</v>
      </c>
      <c r="V5328" s="6" t="s">
        <v>1210</v>
      </c>
    </row>
    <row r="5329" spans="1:22" s="21" customFormat="1" ht="16.5">
      <c r="A5329" s="53">
        <v>100039121</v>
      </c>
      <c r="B5329" s="6">
        <v>1000011</v>
      </c>
      <c r="C5329" s="6">
        <v>1000022</v>
      </c>
      <c r="D5329">
        <v>188107</v>
      </c>
      <c r="E5329">
        <v>28763</v>
      </c>
      <c r="F5329">
        <v>20056</v>
      </c>
      <c r="G5329">
        <v>47677</v>
      </c>
      <c r="H5329" s="6">
        <v>9000</v>
      </c>
      <c r="I5329" s="6">
        <v>0</v>
      </c>
      <c r="J5329" s="6">
        <v>0</v>
      </c>
      <c r="K5329" s="6">
        <v>12000</v>
      </c>
      <c r="L5329" s="6">
        <v>0</v>
      </c>
      <c r="M5329" s="6">
        <v>0</v>
      </c>
      <c r="N5329" s="6">
        <v>0</v>
      </c>
      <c r="O5329">
        <v>1500532</v>
      </c>
      <c r="P5329">
        <v>1500531</v>
      </c>
      <c r="Q5329">
        <v>300053</v>
      </c>
      <c r="R5329" s="4">
        <v>1</v>
      </c>
      <c r="S5329" s="6">
        <v>1</v>
      </c>
      <c r="T5329" s="6"/>
      <c r="U5329" s="6">
        <v>2</v>
      </c>
      <c r="V5329" s="6" t="s">
        <v>1210</v>
      </c>
    </row>
    <row r="5330" spans="1:22" s="21" customFormat="1" ht="16.5">
      <c r="A5330" s="53">
        <v>100039122</v>
      </c>
      <c r="B5330" s="6">
        <v>1000011</v>
      </c>
      <c r="C5330" s="6">
        <v>1000022</v>
      </c>
      <c r="D5330">
        <v>250809</v>
      </c>
      <c r="E5330">
        <v>51444</v>
      </c>
      <c r="F5330">
        <v>49879</v>
      </c>
      <c r="G5330">
        <v>47677</v>
      </c>
      <c r="H5330" s="6">
        <v>9000</v>
      </c>
      <c r="I5330" s="6">
        <v>0</v>
      </c>
      <c r="J5330" s="6">
        <v>0</v>
      </c>
      <c r="K5330" s="6">
        <v>12000</v>
      </c>
      <c r="L5330" s="6">
        <v>0</v>
      </c>
      <c r="M5330" s="6">
        <v>0</v>
      </c>
      <c r="N5330" s="6">
        <v>0</v>
      </c>
      <c r="O5330">
        <v>1500532</v>
      </c>
      <c r="P5330">
        <v>1500531</v>
      </c>
      <c r="Q5330">
        <v>300053</v>
      </c>
      <c r="R5330" s="4">
        <v>1</v>
      </c>
      <c r="S5330" s="6">
        <v>1</v>
      </c>
      <c r="T5330" s="6"/>
      <c r="U5330" s="6">
        <v>2</v>
      </c>
      <c r="V5330" s="6" t="s">
        <v>1210</v>
      </c>
    </row>
    <row r="5331" spans="1:22" s="21" customFormat="1" ht="16.5">
      <c r="A5331" s="53">
        <v>100039123</v>
      </c>
      <c r="B5331" s="6">
        <v>1000011</v>
      </c>
      <c r="C5331" s="6">
        <v>1000022</v>
      </c>
      <c r="D5331">
        <v>300969</v>
      </c>
      <c r="E5331">
        <v>28763</v>
      </c>
      <c r="F5331">
        <v>20056</v>
      </c>
      <c r="G5331">
        <v>16551</v>
      </c>
      <c r="H5331" s="6">
        <v>9000</v>
      </c>
      <c r="I5331" s="6">
        <v>0</v>
      </c>
      <c r="J5331" s="6">
        <v>0</v>
      </c>
      <c r="K5331" s="6">
        <v>12000</v>
      </c>
      <c r="L5331" s="6">
        <v>0</v>
      </c>
      <c r="M5331" s="6">
        <v>0</v>
      </c>
      <c r="N5331" s="6">
        <v>0</v>
      </c>
      <c r="O5331">
        <v>1500532</v>
      </c>
      <c r="P5331">
        <v>1500531</v>
      </c>
      <c r="Q5331">
        <v>300053</v>
      </c>
      <c r="R5331" s="4">
        <v>1</v>
      </c>
      <c r="S5331" s="6">
        <v>1</v>
      </c>
      <c r="T5331" s="6"/>
      <c r="U5331" s="6">
        <v>2</v>
      </c>
      <c r="V5331" s="6" t="s">
        <v>1210</v>
      </c>
    </row>
    <row r="5332" spans="1:22" s="21" customFormat="1" ht="16.5">
      <c r="A5332" s="53">
        <v>100039124</v>
      </c>
      <c r="B5332" s="6">
        <v>1000011</v>
      </c>
      <c r="C5332" s="6">
        <v>1000032</v>
      </c>
      <c r="D5332">
        <v>125404</v>
      </c>
      <c r="E5332">
        <v>51444</v>
      </c>
      <c r="F5332">
        <v>49879</v>
      </c>
      <c r="G5332">
        <v>47677</v>
      </c>
      <c r="H5332" s="6">
        <v>9000</v>
      </c>
      <c r="I5332" s="6">
        <v>0</v>
      </c>
      <c r="J5332" s="6">
        <v>0</v>
      </c>
      <c r="K5332" s="6">
        <v>12000</v>
      </c>
      <c r="L5332" s="6">
        <v>0</v>
      </c>
      <c r="M5332" s="6">
        <v>0</v>
      </c>
      <c r="N5332" s="6">
        <v>0</v>
      </c>
      <c r="O5332">
        <v>1500552</v>
      </c>
      <c r="P5332">
        <v>1500551</v>
      </c>
      <c r="Q5332">
        <v>300055</v>
      </c>
      <c r="R5332" s="4">
        <v>3</v>
      </c>
      <c r="S5332" s="6">
        <v>1</v>
      </c>
      <c r="T5332" s="6"/>
      <c r="U5332" s="6">
        <v>2</v>
      </c>
      <c r="V5332" s="6" t="s">
        <v>1210</v>
      </c>
    </row>
    <row r="5333" spans="1:22" s="21" customFormat="1" ht="16.5">
      <c r="A5333" s="53">
        <v>100039125</v>
      </c>
      <c r="B5333" s="6">
        <v>1000041</v>
      </c>
      <c r="C5333" s="6">
        <v>1000052</v>
      </c>
      <c r="D5333">
        <v>90479</v>
      </c>
      <c r="E5333">
        <v>50842</v>
      </c>
      <c r="F5333">
        <v>50996</v>
      </c>
      <c r="G5333">
        <v>48793</v>
      </c>
      <c r="H5333" s="6">
        <v>9000</v>
      </c>
      <c r="I5333" s="6">
        <v>0</v>
      </c>
      <c r="J5333" s="6">
        <v>0</v>
      </c>
      <c r="K5333" s="6">
        <v>12000</v>
      </c>
      <c r="L5333" s="6">
        <v>0</v>
      </c>
      <c r="M5333" s="6">
        <v>0</v>
      </c>
      <c r="N5333" s="6">
        <v>0</v>
      </c>
      <c r="O5333">
        <v>1500542</v>
      </c>
      <c r="P5333">
        <v>1500541</v>
      </c>
      <c r="Q5333">
        <v>300054</v>
      </c>
      <c r="R5333" s="4">
        <v>2</v>
      </c>
      <c r="S5333" s="6">
        <v>1</v>
      </c>
      <c r="T5333" s="6"/>
      <c r="U5333" s="6">
        <v>2</v>
      </c>
      <c r="V5333" s="6" t="s">
        <v>1210</v>
      </c>
    </row>
    <row r="5334" spans="1:22" s="21" customFormat="1" ht="16.5">
      <c r="A5334" s="53">
        <v>100039126</v>
      </c>
      <c r="B5334" s="6">
        <v>1000011</v>
      </c>
      <c r="C5334" s="6">
        <v>1000121</v>
      </c>
      <c r="D5334">
        <v>90479</v>
      </c>
      <c r="E5334">
        <v>50842</v>
      </c>
      <c r="F5334">
        <v>50996</v>
      </c>
      <c r="G5334">
        <v>48793</v>
      </c>
      <c r="H5334" s="6">
        <v>9000</v>
      </c>
      <c r="I5334" s="6">
        <v>0</v>
      </c>
      <c r="J5334" s="6">
        <v>0</v>
      </c>
      <c r="K5334" s="6">
        <v>12000</v>
      </c>
      <c r="L5334" s="6">
        <v>0</v>
      </c>
      <c r="M5334" s="6">
        <v>0</v>
      </c>
      <c r="N5334" s="6">
        <v>0</v>
      </c>
      <c r="O5334">
        <v>1500562</v>
      </c>
      <c r="P5334">
        <v>1500561</v>
      </c>
      <c r="Q5334">
        <v>300056</v>
      </c>
      <c r="R5334" s="4">
        <v>4</v>
      </c>
      <c r="S5334" s="6">
        <v>1</v>
      </c>
      <c r="T5334" s="6"/>
      <c r="U5334" s="6">
        <v>2</v>
      </c>
      <c r="V5334" s="6" t="s">
        <v>1210</v>
      </c>
    </row>
    <row r="5335" spans="1:22" s="21" customFormat="1" ht="16.5">
      <c r="A5335" s="53">
        <v>100039131</v>
      </c>
      <c r="B5335" s="6">
        <v>1000011</v>
      </c>
      <c r="C5335" s="6">
        <v>1000022</v>
      </c>
      <c r="D5335">
        <v>207906</v>
      </c>
      <c r="E5335">
        <v>28796</v>
      </c>
      <c r="F5335">
        <v>23142</v>
      </c>
      <c r="G5335">
        <v>52696</v>
      </c>
      <c r="H5335" s="6">
        <v>9000</v>
      </c>
      <c r="I5335" s="6">
        <v>0</v>
      </c>
      <c r="J5335" s="6">
        <v>0</v>
      </c>
      <c r="K5335" s="6">
        <v>12000</v>
      </c>
      <c r="L5335" s="6">
        <v>0</v>
      </c>
      <c r="M5335" s="6">
        <v>0</v>
      </c>
      <c r="N5335" s="6">
        <v>0</v>
      </c>
      <c r="O5335">
        <v>1500532</v>
      </c>
      <c r="P5335">
        <v>1500531</v>
      </c>
      <c r="Q5335">
        <v>300053</v>
      </c>
      <c r="R5335" s="4">
        <v>1</v>
      </c>
      <c r="S5335" s="6">
        <v>1</v>
      </c>
      <c r="T5335" s="6"/>
      <c r="U5335" s="6">
        <v>2</v>
      </c>
      <c r="V5335" s="6" t="s">
        <v>1210</v>
      </c>
    </row>
    <row r="5336" spans="1:22" s="21" customFormat="1" ht="16.5">
      <c r="A5336" s="53">
        <v>100039132</v>
      </c>
      <c r="B5336" s="6">
        <v>1000011</v>
      </c>
      <c r="C5336" s="6">
        <v>1000022</v>
      </c>
      <c r="D5336">
        <v>277210</v>
      </c>
      <c r="E5336">
        <v>51559</v>
      </c>
      <c r="F5336">
        <v>55130</v>
      </c>
      <c r="G5336">
        <v>52696</v>
      </c>
      <c r="H5336" s="6">
        <v>9000</v>
      </c>
      <c r="I5336" s="6">
        <v>0</v>
      </c>
      <c r="J5336" s="6">
        <v>0</v>
      </c>
      <c r="K5336" s="6">
        <v>12000</v>
      </c>
      <c r="L5336" s="6">
        <v>0</v>
      </c>
      <c r="M5336" s="6">
        <v>0</v>
      </c>
      <c r="N5336" s="6">
        <v>0</v>
      </c>
      <c r="O5336">
        <v>1500532</v>
      </c>
      <c r="P5336">
        <v>1500531</v>
      </c>
      <c r="Q5336">
        <v>300053</v>
      </c>
      <c r="R5336" s="4">
        <v>1</v>
      </c>
      <c r="S5336" s="6">
        <v>1</v>
      </c>
      <c r="T5336" s="6"/>
      <c r="U5336" s="6">
        <v>2</v>
      </c>
      <c r="V5336" s="6" t="s">
        <v>1210</v>
      </c>
    </row>
    <row r="5337" spans="1:22" s="21" customFormat="1" ht="16.5">
      <c r="A5337" s="53">
        <v>100039133</v>
      </c>
      <c r="B5337" s="6">
        <v>1000011</v>
      </c>
      <c r="C5337" s="6">
        <v>1000022</v>
      </c>
      <c r="D5337">
        <v>332651</v>
      </c>
      <c r="E5337">
        <v>28796</v>
      </c>
      <c r="F5337">
        <v>23142</v>
      </c>
      <c r="G5337">
        <v>19098</v>
      </c>
      <c r="H5337" s="6">
        <v>9000</v>
      </c>
      <c r="I5337" s="6">
        <v>0</v>
      </c>
      <c r="J5337" s="6">
        <v>0</v>
      </c>
      <c r="K5337" s="6">
        <v>12000</v>
      </c>
      <c r="L5337" s="6">
        <v>0</v>
      </c>
      <c r="M5337" s="6">
        <v>0</v>
      </c>
      <c r="N5337" s="6">
        <v>0</v>
      </c>
      <c r="O5337">
        <v>1500532</v>
      </c>
      <c r="P5337">
        <v>1500531</v>
      </c>
      <c r="Q5337">
        <v>300053</v>
      </c>
      <c r="R5337" s="4">
        <v>1</v>
      </c>
      <c r="S5337" s="6">
        <v>1</v>
      </c>
      <c r="T5337" s="6"/>
      <c r="U5337" s="6">
        <v>2</v>
      </c>
      <c r="V5337" s="6" t="s">
        <v>1210</v>
      </c>
    </row>
    <row r="5338" spans="1:22" s="21" customFormat="1" ht="16.5">
      <c r="A5338" s="53">
        <v>100039134</v>
      </c>
      <c r="B5338" s="6">
        <v>1000011</v>
      </c>
      <c r="C5338" s="6">
        <v>1000032</v>
      </c>
      <c r="D5338">
        <v>138605</v>
      </c>
      <c r="E5338">
        <v>51559</v>
      </c>
      <c r="F5338">
        <v>55130</v>
      </c>
      <c r="G5338">
        <v>52696</v>
      </c>
      <c r="H5338" s="6">
        <v>9000</v>
      </c>
      <c r="I5338" s="6">
        <v>0</v>
      </c>
      <c r="J5338" s="6">
        <v>0</v>
      </c>
      <c r="K5338" s="6">
        <v>12000</v>
      </c>
      <c r="L5338" s="6">
        <v>0</v>
      </c>
      <c r="M5338" s="6">
        <v>0</v>
      </c>
      <c r="N5338" s="6">
        <v>0</v>
      </c>
      <c r="O5338">
        <v>1500552</v>
      </c>
      <c r="P5338">
        <v>1500551</v>
      </c>
      <c r="Q5338">
        <v>300055</v>
      </c>
      <c r="R5338" s="4">
        <v>3</v>
      </c>
      <c r="S5338" s="6">
        <v>1</v>
      </c>
      <c r="T5338" s="6"/>
      <c r="U5338" s="6">
        <v>2</v>
      </c>
      <c r="V5338" s="6" t="s">
        <v>1210</v>
      </c>
    </row>
    <row r="5339" spans="1:22" s="21" customFormat="1" ht="16.5">
      <c r="A5339" s="53">
        <v>100039135</v>
      </c>
      <c r="B5339" s="6">
        <v>1000041</v>
      </c>
      <c r="C5339" s="6">
        <v>1000052</v>
      </c>
      <c r="D5339">
        <v>100002</v>
      </c>
      <c r="E5339">
        <v>50957</v>
      </c>
      <c r="F5339">
        <v>56364</v>
      </c>
      <c r="G5339">
        <v>53930</v>
      </c>
      <c r="H5339" s="6">
        <v>9000</v>
      </c>
      <c r="I5339" s="6">
        <v>0</v>
      </c>
      <c r="J5339" s="6">
        <v>0</v>
      </c>
      <c r="K5339" s="6">
        <v>12000</v>
      </c>
      <c r="L5339" s="6">
        <v>0</v>
      </c>
      <c r="M5339" s="6">
        <v>0</v>
      </c>
      <c r="N5339" s="6">
        <v>0</v>
      </c>
      <c r="O5339">
        <v>1500542</v>
      </c>
      <c r="P5339">
        <v>1500541</v>
      </c>
      <c r="Q5339">
        <v>300054</v>
      </c>
      <c r="R5339" s="4">
        <v>2</v>
      </c>
      <c r="S5339" s="6">
        <v>1</v>
      </c>
      <c r="T5339" s="6"/>
      <c r="U5339" s="6">
        <v>2</v>
      </c>
      <c r="V5339" s="6" t="s">
        <v>1210</v>
      </c>
    </row>
    <row r="5340" spans="1:22" s="21" customFormat="1" ht="16.5">
      <c r="A5340" s="53">
        <v>100039136</v>
      </c>
      <c r="B5340" s="6">
        <v>1000011</v>
      </c>
      <c r="C5340" s="6">
        <v>1000121</v>
      </c>
      <c r="D5340">
        <v>100002</v>
      </c>
      <c r="E5340">
        <v>50957</v>
      </c>
      <c r="F5340">
        <v>56364</v>
      </c>
      <c r="G5340">
        <v>53930</v>
      </c>
      <c r="H5340" s="6">
        <v>9000</v>
      </c>
      <c r="I5340" s="6">
        <v>0</v>
      </c>
      <c r="J5340" s="6">
        <v>0</v>
      </c>
      <c r="K5340" s="6">
        <v>12000</v>
      </c>
      <c r="L5340" s="6">
        <v>0</v>
      </c>
      <c r="M5340" s="6">
        <v>0</v>
      </c>
      <c r="N5340" s="6">
        <v>0</v>
      </c>
      <c r="O5340">
        <v>1500562</v>
      </c>
      <c r="P5340">
        <v>1500561</v>
      </c>
      <c r="Q5340">
        <v>300056</v>
      </c>
      <c r="R5340" s="4">
        <v>4</v>
      </c>
      <c r="S5340" s="6">
        <v>1</v>
      </c>
      <c r="T5340" s="6"/>
      <c r="U5340" s="6">
        <v>2</v>
      </c>
      <c r="V5340" s="6" t="s">
        <v>1210</v>
      </c>
    </row>
    <row r="5341" spans="1:22" s="21" customFormat="1" ht="16.5">
      <c r="A5341" s="53">
        <v>100039211</v>
      </c>
      <c r="B5341" s="6">
        <v>1000011</v>
      </c>
      <c r="C5341" s="6">
        <v>1000022</v>
      </c>
      <c r="D5341">
        <v>188107</v>
      </c>
      <c r="E5341">
        <v>28830</v>
      </c>
      <c r="F5341">
        <v>20056</v>
      </c>
      <c r="G5341">
        <v>47677</v>
      </c>
      <c r="H5341" s="6">
        <v>9000</v>
      </c>
      <c r="I5341" s="6">
        <v>0</v>
      </c>
      <c r="J5341" s="6">
        <v>0</v>
      </c>
      <c r="K5341" s="6">
        <v>12000</v>
      </c>
      <c r="L5341" s="6">
        <v>0</v>
      </c>
      <c r="M5341" s="6">
        <v>0</v>
      </c>
      <c r="N5341" s="6">
        <v>0</v>
      </c>
      <c r="O5341">
        <v>1500532</v>
      </c>
      <c r="P5341">
        <v>1500531</v>
      </c>
      <c r="Q5341">
        <v>300053</v>
      </c>
      <c r="R5341" s="4">
        <v>1</v>
      </c>
      <c r="S5341" s="6">
        <v>1</v>
      </c>
      <c r="T5341" s="6"/>
      <c r="U5341" s="6">
        <v>2</v>
      </c>
      <c r="V5341" s="6" t="s">
        <v>1210</v>
      </c>
    </row>
    <row r="5342" spans="1:22" s="21" customFormat="1" ht="16.5">
      <c r="A5342" s="53">
        <v>100039212</v>
      </c>
      <c r="B5342" s="6">
        <v>1000011</v>
      </c>
      <c r="C5342" s="6">
        <v>1000022</v>
      </c>
      <c r="D5342">
        <v>250809</v>
      </c>
      <c r="E5342">
        <v>51673</v>
      </c>
      <c r="F5342">
        <v>49879</v>
      </c>
      <c r="G5342">
        <v>47677</v>
      </c>
      <c r="H5342" s="6">
        <v>9000</v>
      </c>
      <c r="I5342" s="6">
        <v>0</v>
      </c>
      <c r="J5342" s="6">
        <v>0</v>
      </c>
      <c r="K5342" s="6">
        <v>12000</v>
      </c>
      <c r="L5342" s="6">
        <v>0</v>
      </c>
      <c r="M5342" s="6">
        <v>0</v>
      </c>
      <c r="N5342" s="6">
        <v>0</v>
      </c>
      <c r="O5342">
        <v>1500532</v>
      </c>
      <c r="P5342">
        <v>1500531</v>
      </c>
      <c r="Q5342">
        <v>300053</v>
      </c>
      <c r="R5342" s="4">
        <v>1</v>
      </c>
      <c r="S5342" s="6">
        <v>1</v>
      </c>
      <c r="T5342" s="6"/>
      <c r="U5342" s="6">
        <v>2</v>
      </c>
      <c r="V5342" s="6" t="s">
        <v>1210</v>
      </c>
    </row>
    <row r="5343" spans="1:22" s="21" customFormat="1" ht="16.5">
      <c r="A5343" s="53">
        <v>100039213</v>
      </c>
      <c r="B5343" s="6">
        <v>1000011</v>
      </c>
      <c r="C5343" s="6">
        <v>1000022</v>
      </c>
      <c r="D5343">
        <v>300969</v>
      </c>
      <c r="E5343">
        <v>28830</v>
      </c>
      <c r="F5343">
        <v>20056</v>
      </c>
      <c r="G5343">
        <v>16551</v>
      </c>
      <c r="H5343" s="6">
        <v>9000</v>
      </c>
      <c r="I5343" s="6">
        <v>0</v>
      </c>
      <c r="J5343" s="6">
        <v>0</v>
      </c>
      <c r="K5343" s="6">
        <v>12000</v>
      </c>
      <c r="L5343" s="6">
        <v>0</v>
      </c>
      <c r="M5343" s="6">
        <v>0</v>
      </c>
      <c r="N5343" s="6">
        <v>0</v>
      </c>
      <c r="O5343">
        <v>1500532</v>
      </c>
      <c r="P5343">
        <v>1500531</v>
      </c>
      <c r="Q5343">
        <v>300053</v>
      </c>
      <c r="R5343" s="4">
        <v>1</v>
      </c>
      <c r="S5343" s="6">
        <v>1</v>
      </c>
      <c r="T5343" s="6"/>
      <c r="U5343" s="6">
        <v>2</v>
      </c>
      <c r="V5343" s="6" t="s">
        <v>1210</v>
      </c>
    </row>
    <row r="5344" spans="1:22" s="21" customFormat="1" ht="16.5">
      <c r="A5344" s="53">
        <v>100039214</v>
      </c>
      <c r="B5344" s="6">
        <v>1000011</v>
      </c>
      <c r="C5344" s="6">
        <v>1000032</v>
      </c>
      <c r="D5344">
        <v>125404</v>
      </c>
      <c r="E5344">
        <v>51673</v>
      </c>
      <c r="F5344">
        <v>49879</v>
      </c>
      <c r="G5344">
        <v>47677</v>
      </c>
      <c r="H5344" s="6">
        <v>9000</v>
      </c>
      <c r="I5344" s="6">
        <v>0</v>
      </c>
      <c r="J5344" s="6">
        <v>0</v>
      </c>
      <c r="K5344" s="6">
        <v>12000</v>
      </c>
      <c r="L5344" s="6">
        <v>0</v>
      </c>
      <c r="M5344" s="6">
        <v>0</v>
      </c>
      <c r="N5344" s="6">
        <v>0</v>
      </c>
      <c r="O5344">
        <v>1500552</v>
      </c>
      <c r="P5344">
        <v>1500551</v>
      </c>
      <c r="Q5344">
        <v>300055</v>
      </c>
      <c r="R5344" s="4">
        <v>3</v>
      </c>
      <c r="S5344" s="6">
        <v>1</v>
      </c>
      <c r="T5344" s="6"/>
      <c r="U5344" s="6">
        <v>2</v>
      </c>
      <c r="V5344" s="6" t="s">
        <v>1210</v>
      </c>
    </row>
    <row r="5345" spans="1:22" s="21" customFormat="1" ht="16.5">
      <c r="A5345" s="53">
        <v>100039215</v>
      </c>
      <c r="B5345" s="6">
        <v>1000041</v>
      </c>
      <c r="C5345" s="6">
        <v>1000052</v>
      </c>
      <c r="D5345">
        <v>90479</v>
      </c>
      <c r="E5345">
        <v>51071</v>
      </c>
      <c r="F5345">
        <v>50996</v>
      </c>
      <c r="G5345">
        <v>48793</v>
      </c>
      <c r="H5345" s="6">
        <v>9000</v>
      </c>
      <c r="I5345" s="6">
        <v>0</v>
      </c>
      <c r="J5345" s="6">
        <v>0</v>
      </c>
      <c r="K5345" s="6">
        <v>12000</v>
      </c>
      <c r="L5345" s="6">
        <v>0</v>
      </c>
      <c r="M5345" s="6">
        <v>0</v>
      </c>
      <c r="N5345" s="6">
        <v>0</v>
      </c>
      <c r="O5345">
        <v>1500542</v>
      </c>
      <c r="P5345">
        <v>1500541</v>
      </c>
      <c r="Q5345">
        <v>300054</v>
      </c>
      <c r="R5345" s="4">
        <v>2</v>
      </c>
      <c r="S5345" s="6">
        <v>1</v>
      </c>
      <c r="T5345" s="6"/>
      <c r="U5345" s="6">
        <v>2</v>
      </c>
      <c r="V5345" s="6" t="s">
        <v>1210</v>
      </c>
    </row>
    <row r="5346" spans="1:22" s="21" customFormat="1" ht="16.5">
      <c r="A5346" s="53">
        <v>100039216</v>
      </c>
      <c r="B5346" s="6">
        <v>1000011</v>
      </c>
      <c r="C5346" s="6">
        <v>1000121</v>
      </c>
      <c r="D5346">
        <v>90479</v>
      </c>
      <c r="E5346">
        <v>51071</v>
      </c>
      <c r="F5346">
        <v>50996</v>
      </c>
      <c r="G5346">
        <v>48793</v>
      </c>
      <c r="H5346" s="6">
        <v>9000</v>
      </c>
      <c r="I5346" s="6">
        <v>0</v>
      </c>
      <c r="J5346" s="6">
        <v>0</v>
      </c>
      <c r="K5346" s="6">
        <v>12000</v>
      </c>
      <c r="L5346" s="6">
        <v>0</v>
      </c>
      <c r="M5346" s="6">
        <v>0</v>
      </c>
      <c r="N5346" s="6">
        <v>0</v>
      </c>
      <c r="O5346">
        <v>1500562</v>
      </c>
      <c r="P5346">
        <v>1500561</v>
      </c>
      <c r="Q5346">
        <v>300056</v>
      </c>
      <c r="R5346" s="4">
        <v>4</v>
      </c>
      <c r="S5346" s="6">
        <v>1</v>
      </c>
      <c r="T5346" s="6"/>
      <c r="U5346" s="6">
        <v>2</v>
      </c>
      <c r="V5346" s="6" t="s">
        <v>1210</v>
      </c>
    </row>
    <row r="5347" spans="1:22" s="21" customFormat="1" ht="16.5">
      <c r="A5347" s="53">
        <v>100039221</v>
      </c>
      <c r="B5347" s="6">
        <v>1000011</v>
      </c>
      <c r="C5347" s="6">
        <v>1000022</v>
      </c>
      <c r="D5347">
        <v>194045</v>
      </c>
      <c r="E5347">
        <v>28864</v>
      </c>
      <c r="F5347">
        <v>20982</v>
      </c>
      <c r="G5347">
        <v>49183</v>
      </c>
      <c r="H5347" s="6">
        <v>9000</v>
      </c>
      <c r="I5347" s="6">
        <v>0</v>
      </c>
      <c r="J5347" s="6">
        <v>0</v>
      </c>
      <c r="K5347" s="6">
        <v>12000</v>
      </c>
      <c r="L5347" s="6">
        <v>0</v>
      </c>
      <c r="M5347" s="6">
        <v>0</v>
      </c>
      <c r="N5347" s="6">
        <v>0</v>
      </c>
      <c r="O5347">
        <v>1500532</v>
      </c>
      <c r="P5347">
        <v>1500531</v>
      </c>
      <c r="Q5347">
        <v>300053</v>
      </c>
      <c r="R5347" s="4">
        <v>1</v>
      </c>
      <c r="S5347" s="6">
        <v>1</v>
      </c>
      <c r="T5347" s="6"/>
      <c r="U5347" s="6">
        <v>2</v>
      </c>
      <c r="V5347" s="6" t="s">
        <v>1210</v>
      </c>
    </row>
    <row r="5348" spans="1:22" s="21" customFormat="1" ht="16.5">
      <c r="A5348" s="53">
        <v>100039222</v>
      </c>
      <c r="B5348" s="6">
        <v>1000011</v>
      </c>
      <c r="C5348" s="6">
        <v>1000022</v>
      </c>
      <c r="D5348">
        <v>258729</v>
      </c>
      <c r="E5348">
        <v>51788</v>
      </c>
      <c r="F5348">
        <v>51454</v>
      </c>
      <c r="G5348">
        <v>49183</v>
      </c>
      <c r="H5348" s="6">
        <v>9000</v>
      </c>
      <c r="I5348" s="6">
        <v>0</v>
      </c>
      <c r="J5348" s="6">
        <v>0</v>
      </c>
      <c r="K5348" s="6">
        <v>12000</v>
      </c>
      <c r="L5348" s="6">
        <v>0</v>
      </c>
      <c r="M5348" s="6">
        <v>0</v>
      </c>
      <c r="N5348" s="6">
        <v>0</v>
      </c>
      <c r="O5348">
        <v>1500532</v>
      </c>
      <c r="P5348">
        <v>1500531</v>
      </c>
      <c r="Q5348">
        <v>300053</v>
      </c>
      <c r="R5348" s="4">
        <v>1</v>
      </c>
      <c r="S5348" s="6">
        <v>1</v>
      </c>
      <c r="T5348" s="6"/>
      <c r="U5348" s="6">
        <v>2</v>
      </c>
      <c r="V5348" s="6" t="s">
        <v>1210</v>
      </c>
    </row>
    <row r="5349" spans="1:22" s="21" customFormat="1" ht="16.5">
      <c r="A5349" s="53">
        <v>100039223</v>
      </c>
      <c r="B5349" s="6">
        <v>1000011</v>
      </c>
      <c r="C5349" s="6">
        <v>1000022</v>
      </c>
      <c r="D5349">
        <v>310474</v>
      </c>
      <c r="E5349">
        <v>28864</v>
      </c>
      <c r="F5349">
        <v>20982</v>
      </c>
      <c r="G5349">
        <v>17315</v>
      </c>
      <c r="H5349" s="6">
        <v>9000</v>
      </c>
      <c r="I5349" s="6">
        <v>0</v>
      </c>
      <c r="J5349" s="6">
        <v>0</v>
      </c>
      <c r="K5349" s="6">
        <v>12000</v>
      </c>
      <c r="L5349" s="6">
        <v>0</v>
      </c>
      <c r="M5349" s="6">
        <v>0</v>
      </c>
      <c r="N5349" s="6">
        <v>0</v>
      </c>
      <c r="O5349">
        <v>1500532</v>
      </c>
      <c r="P5349">
        <v>1500531</v>
      </c>
      <c r="Q5349">
        <v>300053</v>
      </c>
      <c r="R5349" s="4">
        <v>1</v>
      </c>
      <c r="S5349" s="6">
        <v>1</v>
      </c>
      <c r="T5349" s="6"/>
      <c r="U5349" s="6">
        <v>2</v>
      </c>
      <c r="V5349" s="6" t="s">
        <v>1210</v>
      </c>
    </row>
    <row r="5350" spans="1:22" s="21" customFormat="1" ht="16.5">
      <c r="A5350" s="53">
        <v>100039224</v>
      </c>
      <c r="B5350" s="6">
        <v>1000011</v>
      </c>
      <c r="C5350" s="6">
        <v>1000032</v>
      </c>
      <c r="D5350">
        <v>129364</v>
      </c>
      <c r="E5350">
        <v>51788</v>
      </c>
      <c r="F5350">
        <v>51454</v>
      </c>
      <c r="G5350">
        <v>49183</v>
      </c>
      <c r="H5350" s="6">
        <v>9000</v>
      </c>
      <c r="I5350" s="6">
        <v>0</v>
      </c>
      <c r="J5350" s="6">
        <v>0</v>
      </c>
      <c r="K5350" s="6">
        <v>12000</v>
      </c>
      <c r="L5350" s="6">
        <v>0</v>
      </c>
      <c r="M5350" s="6">
        <v>0</v>
      </c>
      <c r="N5350" s="6">
        <v>0</v>
      </c>
      <c r="O5350">
        <v>1500552</v>
      </c>
      <c r="P5350">
        <v>1500551</v>
      </c>
      <c r="Q5350">
        <v>300055</v>
      </c>
      <c r="R5350" s="4">
        <v>3</v>
      </c>
      <c r="S5350" s="6">
        <v>1</v>
      </c>
      <c r="T5350" s="6"/>
      <c r="U5350" s="6">
        <v>2</v>
      </c>
      <c r="V5350" s="6" t="s">
        <v>1210</v>
      </c>
    </row>
    <row r="5351" spans="1:22" s="21" customFormat="1" ht="16.5">
      <c r="A5351" s="53">
        <v>100039225</v>
      </c>
      <c r="B5351" s="6">
        <v>1000041</v>
      </c>
      <c r="C5351" s="6">
        <v>1000052</v>
      </c>
      <c r="D5351">
        <v>93337</v>
      </c>
      <c r="E5351">
        <v>51186</v>
      </c>
      <c r="F5351">
        <v>52606</v>
      </c>
      <c r="G5351">
        <v>50334</v>
      </c>
      <c r="H5351" s="6">
        <v>9000</v>
      </c>
      <c r="I5351" s="6">
        <v>0</v>
      </c>
      <c r="J5351" s="6">
        <v>0</v>
      </c>
      <c r="K5351" s="6">
        <v>12000</v>
      </c>
      <c r="L5351" s="6">
        <v>0</v>
      </c>
      <c r="M5351" s="6">
        <v>0</v>
      </c>
      <c r="N5351" s="6">
        <v>0</v>
      </c>
      <c r="O5351">
        <v>1500542</v>
      </c>
      <c r="P5351">
        <v>1500541</v>
      </c>
      <c r="Q5351">
        <v>300054</v>
      </c>
      <c r="R5351" s="4">
        <v>2</v>
      </c>
      <c r="S5351" s="6">
        <v>1</v>
      </c>
      <c r="T5351" s="6"/>
      <c r="U5351" s="6">
        <v>2</v>
      </c>
      <c r="V5351" s="6" t="s">
        <v>1210</v>
      </c>
    </row>
    <row r="5352" spans="1:22" s="21" customFormat="1" ht="16.5">
      <c r="A5352" s="53">
        <v>100039226</v>
      </c>
      <c r="B5352" s="6">
        <v>1000011</v>
      </c>
      <c r="C5352" s="6">
        <v>1000121</v>
      </c>
      <c r="D5352">
        <v>93337</v>
      </c>
      <c r="E5352">
        <v>51186</v>
      </c>
      <c r="F5352">
        <v>52606</v>
      </c>
      <c r="G5352">
        <v>50334</v>
      </c>
      <c r="H5352" s="6">
        <v>9000</v>
      </c>
      <c r="I5352" s="6">
        <v>0</v>
      </c>
      <c r="J5352" s="6">
        <v>0</v>
      </c>
      <c r="K5352" s="6">
        <v>12000</v>
      </c>
      <c r="L5352" s="6">
        <v>0</v>
      </c>
      <c r="M5352" s="6">
        <v>0</v>
      </c>
      <c r="N5352" s="6">
        <v>0</v>
      </c>
      <c r="O5352">
        <v>1500562</v>
      </c>
      <c r="P5352">
        <v>1500561</v>
      </c>
      <c r="Q5352">
        <v>300056</v>
      </c>
      <c r="R5352" s="4">
        <v>4</v>
      </c>
      <c r="S5352" s="6">
        <v>1</v>
      </c>
      <c r="T5352" s="6"/>
      <c r="U5352" s="6">
        <v>2</v>
      </c>
      <c r="V5352" s="6" t="s">
        <v>1210</v>
      </c>
    </row>
    <row r="5353" spans="1:22" s="21" customFormat="1" ht="16.5">
      <c r="A5353" s="53">
        <v>100039231</v>
      </c>
      <c r="B5353" s="6">
        <v>1000011</v>
      </c>
      <c r="C5353" s="6">
        <v>1000022</v>
      </c>
      <c r="D5353">
        <v>217810</v>
      </c>
      <c r="E5353">
        <v>28898</v>
      </c>
      <c r="F5353">
        <v>24684</v>
      </c>
      <c r="G5353">
        <v>55205</v>
      </c>
      <c r="H5353" s="6">
        <v>9000</v>
      </c>
      <c r="I5353" s="6">
        <v>0</v>
      </c>
      <c r="J5353" s="6">
        <v>0</v>
      </c>
      <c r="K5353" s="6">
        <v>12000</v>
      </c>
      <c r="L5353" s="6">
        <v>0</v>
      </c>
      <c r="M5353" s="6">
        <v>0</v>
      </c>
      <c r="N5353" s="6">
        <v>0</v>
      </c>
      <c r="O5353">
        <v>1500532</v>
      </c>
      <c r="P5353">
        <v>1500531</v>
      </c>
      <c r="Q5353">
        <v>300053</v>
      </c>
      <c r="R5353" s="4">
        <v>1</v>
      </c>
      <c r="S5353" s="6">
        <v>1</v>
      </c>
      <c r="T5353" s="6"/>
      <c r="U5353" s="6">
        <v>2</v>
      </c>
      <c r="V5353" s="6" t="s">
        <v>1210</v>
      </c>
    </row>
    <row r="5354" spans="1:22" s="21" customFormat="1" ht="16.5">
      <c r="A5354" s="53">
        <v>100039232</v>
      </c>
      <c r="B5354" s="6">
        <v>1000011</v>
      </c>
      <c r="C5354" s="6">
        <v>1000022</v>
      </c>
      <c r="D5354">
        <v>290413</v>
      </c>
      <c r="E5354">
        <v>51903</v>
      </c>
      <c r="F5354">
        <v>57755</v>
      </c>
      <c r="G5354">
        <v>55205</v>
      </c>
      <c r="H5354" s="6">
        <v>9000</v>
      </c>
      <c r="I5354" s="6">
        <v>0</v>
      </c>
      <c r="J5354" s="6">
        <v>0</v>
      </c>
      <c r="K5354" s="6">
        <v>12000</v>
      </c>
      <c r="L5354" s="6">
        <v>0</v>
      </c>
      <c r="M5354" s="6">
        <v>0</v>
      </c>
      <c r="N5354" s="6">
        <v>0</v>
      </c>
      <c r="O5354">
        <v>1500532</v>
      </c>
      <c r="P5354">
        <v>1500531</v>
      </c>
      <c r="Q5354">
        <v>300053</v>
      </c>
      <c r="R5354" s="4">
        <v>1</v>
      </c>
      <c r="S5354" s="6">
        <v>1</v>
      </c>
      <c r="T5354" s="6"/>
      <c r="U5354" s="6">
        <v>2</v>
      </c>
      <c r="V5354" s="6" t="s">
        <v>1210</v>
      </c>
    </row>
    <row r="5355" spans="1:22" s="21" customFormat="1" ht="16.5">
      <c r="A5355" s="53">
        <v>100039233</v>
      </c>
      <c r="B5355" s="6">
        <v>1000011</v>
      </c>
      <c r="C5355" s="6">
        <v>1000022</v>
      </c>
      <c r="D5355">
        <v>348495</v>
      </c>
      <c r="E5355">
        <v>28898</v>
      </c>
      <c r="F5355">
        <v>24684</v>
      </c>
      <c r="G5355">
        <v>20371</v>
      </c>
      <c r="H5355" s="6">
        <v>9000</v>
      </c>
      <c r="I5355" s="6">
        <v>0</v>
      </c>
      <c r="J5355" s="6">
        <v>0</v>
      </c>
      <c r="K5355" s="6">
        <v>12000</v>
      </c>
      <c r="L5355" s="6">
        <v>0</v>
      </c>
      <c r="M5355" s="6">
        <v>0</v>
      </c>
      <c r="N5355" s="6">
        <v>0</v>
      </c>
      <c r="O5355">
        <v>1500532</v>
      </c>
      <c r="P5355">
        <v>1500531</v>
      </c>
      <c r="Q5355">
        <v>300053</v>
      </c>
      <c r="R5355" s="4">
        <v>1</v>
      </c>
      <c r="S5355" s="6">
        <v>1</v>
      </c>
      <c r="T5355" s="6"/>
      <c r="U5355" s="6">
        <v>2</v>
      </c>
      <c r="V5355" s="6" t="s">
        <v>1210</v>
      </c>
    </row>
    <row r="5356" spans="1:22" s="21" customFormat="1" ht="16.5">
      <c r="A5356" s="53">
        <v>100039234</v>
      </c>
      <c r="B5356" s="6">
        <v>1000011</v>
      </c>
      <c r="C5356" s="6">
        <v>1000032</v>
      </c>
      <c r="D5356">
        <v>145206</v>
      </c>
      <c r="E5356">
        <v>51903</v>
      </c>
      <c r="F5356">
        <v>57755</v>
      </c>
      <c r="G5356">
        <v>55205</v>
      </c>
      <c r="H5356" s="6">
        <v>9000</v>
      </c>
      <c r="I5356" s="6">
        <v>0</v>
      </c>
      <c r="J5356" s="6">
        <v>0</v>
      </c>
      <c r="K5356" s="6">
        <v>12000</v>
      </c>
      <c r="L5356" s="6">
        <v>0</v>
      </c>
      <c r="M5356" s="6">
        <v>0</v>
      </c>
      <c r="N5356" s="6">
        <v>0</v>
      </c>
      <c r="O5356">
        <v>1500552</v>
      </c>
      <c r="P5356">
        <v>1500551</v>
      </c>
      <c r="Q5356">
        <v>300055</v>
      </c>
      <c r="R5356" s="4">
        <v>3</v>
      </c>
      <c r="S5356" s="6">
        <v>1</v>
      </c>
      <c r="T5356" s="6"/>
      <c r="U5356" s="6">
        <v>2</v>
      </c>
      <c r="V5356" s="6" t="s">
        <v>1210</v>
      </c>
    </row>
    <row r="5357" spans="1:22" s="21" customFormat="1" ht="16.5">
      <c r="A5357" s="53">
        <v>100039235</v>
      </c>
      <c r="B5357" s="6">
        <v>1000041</v>
      </c>
      <c r="C5357" s="6">
        <v>1000052</v>
      </c>
      <c r="D5357">
        <v>104764</v>
      </c>
      <c r="E5357">
        <v>51301</v>
      </c>
      <c r="F5357">
        <v>59048</v>
      </c>
      <c r="G5357">
        <v>56498</v>
      </c>
      <c r="H5357" s="6">
        <v>9000</v>
      </c>
      <c r="I5357" s="6">
        <v>0</v>
      </c>
      <c r="J5357" s="6">
        <v>0</v>
      </c>
      <c r="K5357" s="6">
        <v>12000</v>
      </c>
      <c r="L5357" s="6">
        <v>0</v>
      </c>
      <c r="M5357" s="6">
        <v>0</v>
      </c>
      <c r="N5357" s="6">
        <v>0</v>
      </c>
      <c r="O5357">
        <v>1500542</v>
      </c>
      <c r="P5357">
        <v>1500541</v>
      </c>
      <c r="Q5357">
        <v>300054</v>
      </c>
      <c r="R5357" s="4">
        <v>2</v>
      </c>
      <c r="S5357" s="6">
        <v>1</v>
      </c>
      <c r="T5357" s="6"/>
      <c r="U5357" s="6">
        <v>2</v>
      </c>
      <c r="V5357" s="6" t="s">
        <v>1210</v>
      </c>
    </row>
    <row r="5358" spans="1:22" s="21" customFormat="1" ht="16.5">
      <c r="A5358" s="53">
        <v>100039236</v>
      </c>
      <c r="B5358" s="6">
        <v>1000011</v>
      </c>
      <c r="C5358" s="6">
        <v>1000121</v>
      </c>
      <c r="D5358">
        <v>104764</v>
      </c>
      <c r="E5358">
        <v>51301</v>
      </c>
      <c r="F5358">
        <v>59048</v>
      </c>
      <c r="G5358">
        <v>56498</v>
      </c>
      <c r="H5358" s="6">
        <v>9000</v>
      </c>
      <c r="I5358" s="6">
        <v>0</v>
      </c>
      <c r="J5358" s="6">
        <v>0</v>
      </c>
      <c r="K5358" s="6">
        <v>12000</v>
      </c>
      <c r="L5358" s="6">
        <v>0</v>
      </c>
      <c r="M5358" s="6">
        <v>0</v>
      </c>
      <c r="N5358" s="6">
        <v>0</v>
      </c>
      <c r="O5358">
        <v>1500562</v>
      </c>
      <c r="P5358">
        <v>1500561</v>
      </c>
      <c r="Q5358">
        <v>300056</v>
      </c>
      <c r="R5358" s="4">
        <v>4</v>
      </c>
      <c r="S5358" s="6">
        <v>1</v>
      </c>
      <c r="T5358" s="6"/>
      <c r="U5358" s="6">
        <v>2</v>
      </c>
      <c r="V5358" s="6" t="s">
        <v>1210</v>
      </c>
    </row>
    <row r="5359" spans="1:22" s="21" customFormat="1" ht="16.5">
      <c r="A5359" s="53">
        <v>100039311</v>
      </c>
      <c r="B5359" s="6">
        <v>1000011</v>
      </c>
      <c r="C5359" s="6">
        <v>1000022</v>
      </c>
      <c r="D5359">
        <v>194045</v>
      </c>
      <c r="E5359">
        <v>28931</v>
      </c>
      <c r="F5359">
        <v>20982</v>
      </c>
      <c r="G5359">
        <v>49183</v>
      </c>
      <c r="H5359" s="6">
        <v>9000</v>
      </c>
      <c r="I5359" s="6">
        <v>0</v>
      </c>
      <c r="J5359" s="6">
        <v>0</v>
      </c>
      <c r="K5359" s="6">
        <v>12000</v>
      </c>
      <c r="L5359" s="6">
        <v>0</v>
      </c>
      <c r="M5359" s="6">
        <v>0</v>
      </c>
      <c r="N5359" s="6">
        <v>0</v>
      </c>
      <c r="O5359">
        <v>1500532</v>
      </c>
      <c r="P5359">
        <v>1500531</v>
      </c>
      <c r="Q5359">
        <v>300053</v>
      </c>
      <c r="R5359" s="4">
        <v>1</v>
      </c>
      <c r="S5359" s="6">
        <v>1</v>
      </c>
      <c r="T5359" s="6"/>
      <c r="U5359" s="6">
        <v>2</v>
      </c>
      <c r="V5359" s="6" t="s">
        <v>1210</v>
      </c>
    </row>
    <row r="5360" spans="1:22" s="21" customFormat="1" ht="16.5">
      <c r="A5360" s="53">
        <v>100039312</v>
      </c>
      <c r="B5360" s="6">
        <v>1000011</v>
      </c>
      <c r="C5360" s="6">
        <v>1000022</v>
      </c>
      <c r="D5360">
        <v>258729</v>
      </c>
      <c r="E5360">
        <v>52018</v>
      </c>
      <c r="F5360">
        <v>51454</v>
      </c>
      <c r="G5360">
        <v>49183</v>
      </c>
      <c r="H5360" s="6">
        <v>9000</v>
      </c>
      <c r="I5360" s="6">
        <v>0</v>
      </c>
      <c r="J5360" s="6">
        <v>0</v>
      </c>
      <c r="K5360" s="6">
        <v>12000</v>
      </c>
      <c r="L5360" s="6">
        <v>0</v>
      </c>
      <c r="M5360" s="6">
        <v>0</v>
      </c>
      <c r="N5360" s="6">
        <v>0</v>
      </c>
      <c r="O5360">
        <v>1500532</v>
      </c>
      <c r="P5360">
        <v>1500531</v>
      </c>
      <c r="Q5360">
        <v>300053</v>
      </c>
      <c r="R5360" s="4">
        <v>1</v>
      </c>
      <c r="S5360" s="6">
        <v>1</v>
      </c>
      <c r="T5360" s="6"/>
      <c r="U5360" s="6">
        <v>2</v>
      </c>
      <c r="V5360" s="6" t="s">
        <v>1210</v>
      </c>
    </row>
    <row r="5361" spans="1:22" s="21" customFormat="1" ht="16.5">
      <c r="A5361" s="53">
        <v>100039313</v>
      </c>
      <c r="B5361" s="6">
        <v>1000011</v>
      </c>
      <c r="C5361" s="6">
        <v>1000022</v>
      </c>
      <c r="D5361">
        <v>310474</v>
      </c>
      <c r="E5361">
        <v>28931</v>
      </c>
      <c r="F5361">
        <v>20982</v>
      </c>
      <c r="G5361">
        <v>17315</v>
      </c>
      <c r="H5361" s="6">
        <v>9000</v>
      </c>
      <c r="I5361" s="6">
        <v>0</v>
      </c>
      <c r="J5361" s="6">
        <v>0</v>
      </c>
      <c r="K5361" s="6">
        <v>12000</v>
      </c>
      <c r="L5361" s="6">
        <v>0</v>
      </c>
      <c r="M5361" s="6">
        <v>0</v>
      </c>
      <c r="N5361" s="6">
        <v>0</v>
      </c>
      <c r="O5361">
        <v>1500532</v>
      </c>
      <c r="P5361">
        <v>1500531</v>
      </c>
      <c r="Q5361">
        <v>300053</v>
      </c>
      <c r="R5361" s="4">
        <v>1</v>
      </c>
      <c r="S5361" s="6">
        <v>1</v>
      </c>
      <c r="T5361" s="6"/>
      <c r="U5361" s="6">
        <v>2</v>
      </c>
      <c r="V5361" s="6" t="s">
        <v>1210</v>
      </c>
    </row>
    <row r="5362" spans="1:22" s="21" customFormat="1" ht="16.5">
      <c r="A5362" s="53">
        <v>100039314</v>
      </c>
      <c r="B5362" s="6">
        <v>1000011</v>
      </c>
      <c r="C5362" s="6">
        <v>1000032</v>
      </c>
      <c r="D5362">
        <v>129364</v>
      </c>
      <c r="E5362">
        <v>52018</v>
      </c>
      <c r="F5362">
        <v>51454</v>
      </c>
      <c r="G5362">
        <v>49183</v>
      </c>
      <c r="H5362" s="6">
        <v>9000</v>
      </c>
      <c r="I5362" s="6">
        <v>0</v>
      </c>
      <c r="J5362" s="6">
        <v>0</v>
      </c>
      <c r="K5362" s="6">
        <v>12000</v>
      </c>
      <c r="L5362" s="6">
        <v>0</v>
      </c>
      <c r="M5362" s="6">
        <v>0</v>
      </c>
      <c r="N5362" s="6">
        <v>0</v>
      </c>
      <c r="O5362">
        <v>1500552</v>
      </c>
      <c r="P5362">
        <v>1500551</v>
      </c>
      <c r="Q5362">
        <v>300055</v>
      </c>
      <c r="R5362" s="4">
        <v>3</v>
      </c>
      <c r="S5362" s="6">
        <v>1</v>
      </c>
      <c r="T5362" s="6"/>
      <c r="U5362" s="6">
        <v>2</v>
      </c>
      <c r="V5362" s="6" t="s">
        <v>1210</v>
      </c>
    </row>
    <row r="5363" spans="1:22" s="21" customFormat="1" ht="16.5">
      <c r="A5363" s="53">
        <v>100039315</v>
      </c>
      <c r="B5363" s="6">
        <v>1000041</v>
      </c>
      <c r="C5363" s="6">
        <v>1000052</v>
      </c>
      <c r="D5363">
        <v>93337</v>
      </c>
      <c r="E5363">
        <v>51416</v>
      </c>
      <c r="F5363">
        <v>52606</v>
      </c>
      <c r="G5363">
        <v>50334</v>
      </c>
      <c r="H5363" s="6">
        <v>9000</v>
      </c>
      <c r="I5363" s="6">
        <v>0</v>
      </c>
      <c r="J5363" s="6">
        <v>0</v>
      </c>
      <c r="K5363" s="6">
        <v>12000</v>
      </c>
      <c r="L5363" s="6">
        <v>0</v>
      </c>
      <c r="M5363" s="6">
        <v>0</v>
      </c>
      <c r="N5363" s="6">
        <v>0</v>
      </c>
      <c r="O5363">
        <v>1500542</v>
      </c>
      <c r="P5363">
        <v>1500541</v>
      </c>
      <c r="Q5363">
        <v>300054</v>
      </c>
      <c r="R5363" s="4">
        <v>2</v>
      </c>
      <c r="S5363" s="6">
        <v>1</v>
      </c>
      <c r="T5363" s="6"/>
      <c r="U5363" s="6">
        <v>2</v>
      </c>
      <c r="V5363" s="6" t="s">
        <v>1210</v>
      </c>
    </row>
    <row r="5364" spans="1:22" s="21" customFormat="1" ht="16.5">
      <c r="A5364" s="53">
        <v>100039316</v>
      </c>
      <c r="B5364" s="6">
        <v>1000011</v>
      </c>
      <c r="C5364" s="6">
        <v>1000121</v>
      </c>
      <c r="D5364">
        <v>93337</v>
      </c>
      <c r="E5364">
        <v>51416</v>
      </c>
      <c r="F5364">
        <v>52606</v>
      </c>
      <c r="G5364">
        <v>50334</v>
      </c>
      <c r="H5364" s="6">
        <v>9000</v>
      </c>
      <c r="I5364" s="6">
        <v>0</v>
      </c>
      <c r="J5364" s="6">
        <v>0</v>
      </c>
      <c r="K5364" s="6">
        <v>12000</v>
      </c>
      <c r="L5364" s="6">
        <v>0</v>
      </c>
      <c r="M5364" s="6">
        <v>0</v>
      </c>
      <c r="N5364" s="6">
        <v>0</v>
      </c>
      <c r="O5364">
        <v>1500562</v>
      </c>
      <c r="P5364">
        <v>1500561</v>
      </c>
      <c r="Q5364">
        <v>300056</v>
      </c>
      <c r="R5364" s="4">
        <v>4</v>
      </c>
      <c r="S5364" s="6">
        <v>1</v>
      </c>
      <c r="T5364" s="6"/>
      <c r="U5364" s="6">
        <v>2</v>
      </c>
      <c r="V5364" s="6" t="s">
        <v>1210</v>
      </c>
    </row>
    <row r="5365" spans="1:22" s="21" customFormat="1" ht="16.5">
      <c r="A5365" s="53">
        <v>100039321</v>
      </c>
      <c r="B5365" s="6">
        <v>1000011</v>
      </c>
      <c r="C5365" s="6">
        <v>1000022</v>
      </c>
      <c r="D5365">
        <v>201968</v>
      </c>
      <c r="E5365">
        <v>28965</v>
      </c>
      <c r="F5365">
        <v>22216</v>
      </c>
      <c r="G5365">
        <v>51190</v>
      </c>
      <c r="H5365" s="6">
        <v>9000</v>
      </c>
      <c r="I5365" s="6">
        <v>0</v>
      </c>
      <c r="J5365" s="6">
        <v>0</v>
      </c>
      <c r="K5365" s="6">
        <v>12000</v>
      </c>
      <c r="L5365" s="6">
        <v>0</v>
      </c>
      <c r="M5365" s="6">
        <v>0</v>
      </c>
      <c r="N5365" s="6">
        <v>0</v>
      </c>
      <c r="O5365">
        <v>1500532</v>
      </c>
      <c r="P5365">
        <v>1500531</v>
      </c>
      <c r="Q5365">
        <v>300053</v>
      </c>
      <c r="R5365" s="4">
        <v>1</v>
      </c>
      <c r="S5365" s="6">
        <v>1</v>
      </c>
      <c r="T5365" s="6"/>
      <c r="U5365" s="6">
        <v>2</v>
      </c>
      <c r="V5365" s="6" t="s">
        <v>1210</v>
      </c>
    </row>
    <row r="5366" spans="1:22" s="21" customFormat="1" ht="16.5">
      <c r="A5366" s="53">
        <v>100039322</v>
      </c>
      <c r="B5366" s="6">
        <v>1000011</v>
      </c>
      <c r="C5366" s="6">
        <v>1000022</v>
      </c>
      <c r="D5366">
        <v>269290</v>
      </c>
      <c r="E5366">
        <v>52132</v>
      </c>
      <c r="F5366">
        <v>53555</v>
      </c>
      <c r="G5366">
        <v>51190</v>
      </c>
      <c r="H5366" s="6">
        <v>9000</v>
      </c>
      <c r="I5366" s="6">
        <v>0</v>
      </c>
      <c r="J5366" s="6">
        <v>0</v>
      </c>
      <c r="K5366" s="6">
        <v>12000</v>
      </c>
      <c r="L5366" s="6">
        <v>0</v>
      </c>
      <c r="M5366" s="6">
        <v>0</v>
      </c>
      <c r="N5366" s="6">
        <v>0</v>
      </c>
      <c r="O5366">
        <v>1500532</v>
      </c>
      <c r="P5366">
        <v>1500531</v>
      </c>
      <c r="Q5366">
        <v>300053</v>
      </c>
      <c r="R5366" s="4">
        <v>1</v>
      </c>
      <c r="S5366" s="6">
        <v>1</v>
      </c>
      <c r="T5366" s="6"/>
      <c r="U5366" s="6">
        <v>2</v>
      </c>
      <c r="V5366" s="6" t="s">
        <v>1210</v>
      </c>
    </row>
    <row r="5367" spans="1:22" s="21" customFormat="1" ht="16.5">
      <c r="A5367" s="53">
        <v>100039323</v>
      </c>
      <c r="B5367" s="6">
        <v>1000011</v>
      </c>
      <c r="C5367" s="6">
        <v>1000022</v>
      </c>
      <c r="D5367">
        <v>323148</v>
      </c>
      <c r="E5367">
        <v>28965</v>
      </c>
      <c r="F5367">
        <v>22216</v>
      </c>
      <c r="G5367">
        <v>18334</v>
      </c>
      <c r="H5367" s="6">
        <v>9000</v>
      </c>
      <c r="I5367" s="6">
        <v>0</v>
      </c>
      <c r="J5367" s="6">
        <v>0</v>
      </c>
      <c r="K5367" s="6">
        <v>12000</v>
      </c>
      <c r="L5367" s="6">
        <v>0</v>
      </c>
      <c r="M5367" s="6">
        <v>0</v>
      </c>
      <c r="N5367" s="6">
        <v>0</v>
      </c>
      <c r="O5367">
        <v>1500532</v>
      </c>
      <c r="P5367">
        <v>1500531</v>
      </c>
      <c r="Q5367">
        <v>300053</v>
      </c>
      <c r="R5367" s="4">
        <v>1</v>
      </c>
      <c r="S5367" s="6">
        <v>1</v>
      </c>
      <c r="T5367" s="6"/>
      <c r="U5367" s="6">
        <v>2</v>
      </c>
      <c r="V5367" s="6" t="s">
        <v>1210</v>
      </c>
    </row>
    <row r="5368" spans="1:22" s="21" customFormat="1" ht="16.5">
      <c r="A5368" s="53">
        <v>100039324</v>
      </c>
      <c r="B5368" s="6">
        <v>1000011</v>
      </c>
      <c r="C5368" s="6">
        <v>1000032</v>
      </c>
      <c r="D5368">
        <v>134645</v>
      </c>
      <c r="E5368">
        <v>52132</v>
      </c>
      <c r="F5368">
        <v>53555</v>
      </c>
      <c r="G5368">
        <v>51190</v>
      </c>
      <c r="H5368" s="6">
        <v>9000</v>
      </c>
      <c r="I5368" s="6">
        <v>0</v>
      </c>
      <c r="J5368" s="6">
        <v>0</v>
      </c>
      <c r="K5368" s="6">
        <v>12000</v>
      </c>
      <c r="L5368" s="6">
        <v>0</v>
      </c>
      <c r="M5368" s="6">
        <v>0</v>
      </c>
      <c r="N5368" s="6">
        <v>0</v>
      </c>
      <c r="O5368">
        <v>1500552</v>
      </c>
      <c r="P5368">
        <v>1500551</v>
      </c>
      <c r="Q5368">
        <v>300055</v>
      </c>
      <c r="R5368" s="4">
        <v>3</v>
      </c>
      <c r="S5368" s="6">
        <v>1</v>
      </c>
      <c r="T5368" s="6"/>
      <c r="U5368" s="6">
        <v>2</v>
      </c>
      <c r="V5368" s="6" t="s">
        <v>1210</v>
      </c>
    </row>
    <row r="5369" spans="1:22" s="21" customFormat="1" ht="16.5">
      <c r="A5369" s="53">
        <v>100039325</v>
      </c>
      <c r="B5369" s="6">
        <v>1000041</v>
      </c>
      <c r="C5369" s="6">
        <v>1000052</v>
      </c>
      <c r="D5369">
        <v>97144</v>
      </c>
      <c r="E5369">
        <v>51530</v>
      </c>
      <c r="F5369">
        <v>54753</v>
      </c>
      <c r="G5369">
        <v>52389</v>
      </c>
      <c r="H5369" s="6">
        <v>9000</v>
      </c>
      <c r="I5369" s="6">
        <v>0</v>
      </c>
      <c r="J5369" s="6">
        <v>0</v>
      </c>
      <c r="K5369" s="6">
        <v>12000</v>
      </c>
      <c r="L5369" s="6">
        <v>0</v>
      </c>
      <c r="M5369" s="6">
        <v>0</v>
      </c>
      <c r="N5369" s="6">
        <v>0</v>
      </c>
      <c r="O5369">
        <v>1500542</v>
      </c>
      <c r="P5369">
        <v>1500541</v>
      </c>
      <c r="Q5369">
        <v>300054</v>
      </c>
      <c r="R5369" s="4">
        <v>2</v>
      </c>
      <c r="S5369" s="6">
        <v>1</v>
      </c>
      <c r="T5369" s="6"/>
      <c r="U5369" s="6">
        <v>2</v>
      </c>
      <c r="V5369" s="6" t="s">
        <v>1210</v>
      </c>
    </row>
    <row r="5370" spans="1:22" s="21" customFormat="1" ht="16.5">
      <c r="A5370" s="53">
        <v>100039326</v>
      </c>
      <c r="B5370" s="6">
        <v>1000011</v>
      </c>
      <c r="C5370" s="6">
        <v>1000121</v>
      </c>
      <c r="D5370">
        <v>97144</v>
      </c>
      <c r="E5370">
        <v>51530</v>
      </c>
      <c r="F5370">
        <v>54753</v>
      </c>
      <c r="G5370">
        <v>52389</v>
      </c>
      <c r="H5370" s="6">
        <v>9000</v>
      </c>
      <c r="I5370" s="6">
        <v>0</v>
      </c>
      <c r="J5370" s="6">
        <v>0</v>
      </c>
      <c r="K5370" s="6">
        <v>12000</v>
      </c>
      <c r="L5370" s="6">
        <v>0</v>
      </c>
      <c r="M5370" s="6">
        <v>0</v>
      </c>
      <c r="N5370" s="6">
        <v>0</v>
      </c>
      <c r="O5370">
        <v>1500562</v>
      </c>
      <c r="P5370">
        <v>1500561</v>
      </c>
      <c r="Q5370">
        <v>300056</v>
      </c>
      <c r="R5370" s="4">
        <v>4</v>
      </c>
      <c r="S5370" s="6">
        <v>1</v>
      </c>
      <c r="T5370" s="6"/>
      <c r="U5370" s="6">
        <v>2</v>
      </c>
      <c r="V5370" s="6" t="s">
        <v>1210</v>
      </c>
    </row>
    <row r="5371" spans="1:22" s="21" customFormat="1" ht="16.5">
      <c r="A5371" s="53">
        <v>100039331</v>
      </c>
      <c r="B5371" s="6">
        <v>1000011</v>
      </c>
      <c r="C5371" s="6">
        <v>1000022</v>
      </c>
      <c r="D5371">
        <v>227708</v>
      </c>
      <c r="E5371">
        <v>28999</v>
      </c>
      <c r="F5371">
        <v>26227</v>
      </c>
      <c r="G5371">
        <v>57715</v>
      </c>
      <c r="H5371" s="6">
        <v>9000</v>
      </c>
      <c r="I5371" s="6">
        <v>0</v>
      </c>
      <c r="J5371" s="6">
        <v>0</v>
      </c>
      <c r="K5371" s="6">
        <v>12000</v>
      </c>
      <c r="L5371" s="6">
        <v>0</v>
      </c>
      <c r="M5371" s="6">
        <v>0</v>
      </c>
      <c r="N5371" s="6">
        <v>0</v>
      </c>
      <c r="O5371">
        <v>1500532</v>
      </c>
      <c r="P5371">
        <v>1500531</v>
      </c>
      <c r="Q5371">
        <v>300053</v>
      </c>
      <c r="R5371" s="4">
        <v>1</v>
      </c>
      <c r="S5371" s="6">
        <v>1</v>
      </c>
      <c r="T5371" s="6"/>
      <c r="U5371" s="6">
        <v>2</v>
      </c>
      <c r="V5371" s="6" t="s">
        <v>1210</v>
      </c>
    </row>
    <row r="5372" spans="1:22" s="21" customFormat="1" ht="16.5">
      <c r="A5372" s="53">
        <v>100039332</v>
      </c>
      <c r="B5372" s="6">
        <v>1000011</v>
      </c>
      <c r="C5372" s="6">
        <v>1000022</v>
      </c>
      <c r="D5372">
        <v>303611</v>
      </c>
      <c r="E5372">
        <v>52247</v>
      </c>
      <c r="F5372">
        <v>60380</v>
      </c>
      <c r="G5372">
        <v>57715</v>
      </c>
      <c r="H5372" s="6">
        <v>9000</v>
      </c>
      <c r="I5372" s="6">
        <v>0</v>
      </c>
      <c r="J5372" s="6">
        <v>0</v>
      </c>
      <c r="K5372" s="6">
        <v>12000</v>
      </c>
      <c r="L5372" s="6">
        <v>0</v>
      </c>
      <c r="M5372" s="6">
        <v>0</v>
      </c>
      <c r="N5372" s="6">
        <v>0</v>
      </c>
      <c r="O5372">
        <v>1500532</v>
      </c>
      <c r="P5372">
        <v>1500531</v>
      </c>
      <c r="Q5372">
        <v>300053</v>
      </c>
      <c r="R5372" s="4">
        <v>1</v>
      </c>
      <c r="S5372" s="6">
        <v>1</v>
      </c>
      <c r="T5372" s="6"/>
      <c r="U5372" s="6">
        <v>2</v>
      </c>
      <c r="V5372" s="6" t="s">
        <v>1210</v>
      </c>
    </row>
    <row r="5373" spans="1:22" s="21" customFormat="1" ht="16.5">
      <c r="A5373" s="53">
        <v>100039333</v>
      </c>
      <c r="B5373" s="6">
        <v>1000011</v>
      </c>
      <c r="C5373" s="6">
        <v>1000022</v>
      </c>
      <c r="D5373">
        <v>364332</v>
      </c>
      <c r="E5373">
        <v>28999</v>
      </c>
      <c r="F5373">
        <v>26227</v>
      </c>
      <c r="G5373">
        <v>21644</v>
      </c>
      <c r="H5373" s="6">
        <v>9000</v>
      </c>
      <c r="I5373" s="6">
        <v>0</v>
      </c>
      <c r="J5373" s="6">
        <v>0</v>
      </c>
      <c r="K5373" s="6">
        <v>12000</v>
      </c>
      <c r="L5373" s="6">
        <v>0</v>
      </c>
      <c r="M5373" s="6">
        <v>0</v>
      </c>
      <c r="N5373" s="6">
        <v>0</v>
      </c>
      <c r="O5373">
        <v>1500532</v>
      </c>
      <c r="P5373">
        <v>1500531</v>
      </c>
      <c r="Q5373">
        <v>300053</v>
      </c>
      <c r="R5373" s="4">
        <v>1</v>
      </c>
      <c r="S5373" s="6">
        <v>1</v>
      </c>
      <c r="T5373" s="6"/>
      <c r="U5373" s="6">
        <v>2</v>
      </c>
      <c r="V5373" s="6" t="s">
        <v>1210</v>
      </c>
    </row>
    <row r="5374" spans="1:22" s="21" customFormat="1" ht="16.5">
      <c r="A5374" s="53">
        <v>100039334</v>
      </c>
      <c r="B5374" s="6">
        <v>1000011</v>
      </c>
      <c r="C5374" s="6">
        <v>1000032</v>
      </c>
      <c r="D5374">
        <v>151805</v>
      </c>
      <c r="E5374">
        <v>52247</v>
      </c>
      <c r="F5374">
        <v>60380</v>
      </c>
      <c r="G5374">
        <v>57715</v>
      </c>
      <c r="H5374" s="6">
        <v>9000</v>
      </c>
      <c r="I5374" s="6">
        <v>0</v>
      </c>
      <c r="J5374" s="6">
        <v>0</v>
      </c>
      <c r="K5374" s="6">
        <v>12000</v>
      </c>
      <c r="L5374" s="6">
        <v>0</v>
      </c>
      <c r="M5374" s="6">
        <v>0</v>
      </c>
      <c r="N5374" s="6">
        <v>0</v>
      </c>
      <c r="O5374">
        <v>1500552</v>
      </c>
      <c r="P5374">
        <v>1500551</v>
      </c>
      <c r="Q5374">
        <v>300055</v>
      </c>
      <c r="R5374" s="4">
        <v>3</v>
      </c>
      <c r="S5374" s="6">
        <v>1</v>
      </c>
      <c r="T5374" s="6"/>
      <c r="U5374" s="6">
        <v>2</v>
      </c>
      <c r="V5374" s="6" t="s">
        <v>1210</v>
      </c>
    </row>
    <row r="5375" spans="1:22" s="21" customFormat="1" ht="16.5">
      <c r="A5375" s="53">
        <v>100039335</v>
      </c>
      <c r="B5375" s="6">
        <v>1000041</v>
      </c>
      <c r="C5375" s="6">
        <v>1000052</v>
      </c>
      <c r="D5375">
        <v>109527</v>
      </c>
      <c r="E5375">
        <v>51645</v>
      </c>
      <c r="F5375">
        <v>61732</v>
      </c>
      <c r="G5375">
        <v>59066</v>
      </c>
      <c r="H5375" s="6">
        <v>9000</v>
      </c>
      <c r="I5375" s="6">
        <v>0</v>
      </c>
      <c r="J5375" s="6">
        <v>0</v>
      </c>
      <c r="K5375" s="6">
        <v>12000</v>
      </c>
      <c r="L5375" s="6">
        <v>0</v>
      </c>
      <c r="M5375" s="6">
        <v>0</v>
      </c>
      <c r="N5375" s="6">
        <v>0</v>
      </c>
      <c r="O5375">
        <v>1501022</v>
      </c>
      <c r="P5375">
        <v>1501021</v>
      </c>
      <c r="Q5375">
        <v>300102</v>
      </c>
      <c r="R5375" s="4">
        <v>2</v>
      </c>
      <c r="S5375" s="6">
        <v>1</v>
      </c>
      <c r="T5375" s="6"/>
      <c r="U5375" s="6">
        <v>2</v>
      </c>
      <c r="V5375" s="6" t="s">
        <v>1210</v>
      </c>
    </row>
    <row r="5376" spans="1:22" s="21" customFormat="1" ht="16.5">
      <c r="A5376" s="53">
        <v>100039336</v>
      </c>
      <c r="B5376" s="6">
        <v>1000011</v>
      </c>
      <c r="C5376" s="6">
        <v>1000121</v>
      </c>
      <c r="D5376">
        <v>109527</v>
      </c>
      <c r="E5376">
        <v>51645</v>
      </c>
      <c r="F5376">
        <v>61732</v>
      </c>
      <c r="G5376">
        <v>59066</v>
      </c>
      <c r="H5376" s="6">
        <v>9000</v>
      </c>
      <c r="I5376" s="6">
        <v>0</v>
      </c>
      <c r="J5376" s="6">
        <v>0</v>
      </c>
      <c r="K5376" s="6">
        <v>12000</v>
      </c>
      <c r="L5376" s="6">
        <v>0</v>
      </c>
      <c r="M5376" s="6">
        <v>0</v>
      </c>
      <c r="N5376" s="6">
        <v>0</v>
      </c>
      <c r="O5376">
        <v>1500562</v>
      </c>
      <c r="P5376">
        <v>1500561</v>
      </c>
      <c r="Q5376">
        <v>300056</v>
      </c>
      <c r="R5376" s="4">
        <v>4</v>
      </c>
      <c r="S5376" s="6">
        <v>1</v>
      </c>
      <c r="T5376" s="6"/>
      <c r="U5376" s="6">
        <v>2</v>
      </c>
      <c r="V5376" s="6" t="s">
        <v>1210</v>
      </c>
    </row>
    <row r="5377" spans="1:22" s="21" customFormat="1" ht="16.5">
      <c r="A5377" s="53">
        <v>100039411</v>
      </c>
      <c r="B5377" s="6">
        <v>1000011</v>
      </c>
      <c r="C5377" s="6">
        <v>1000022</v>
      </c>
      <c r="D5377">
        <v>201968</v>
      </c>
      <c r="E5377">
        <v>29033</v>
      </c>
      <c r="F5377">
        <v>22216</v>
      </c>
      <c r="G5377">
        <v>51190</v>
      </c>
      <c r="H5377" s="6">
        <v>9000</v>
      </c>
      <c r="I5377" s="6">
        <v>0</v>
      </c>
      <c r="J5377" s="6">
        <v>0</v>
      </c>
      <c r="K5377" s="6">
        <v>12000</v>
      </c>
      <c r="L5377" s="6">
        <v>0</v>
      </c>
      <c r="M5377" s="6">
        <v>0</v>
      </c>
      <c r="N5377" s="6">
        <v>0</v>
      </c>
      <c r="O5377">
        <v>1500532</v>
      </c>
      <c r="P5377">
        <v>1500531</v>
      </c>
      <c r="Q5377">
        <v>300053</v>
      </c>
      <c r="R5377" s="4">
        <v>1</v>
      </c>
      <c r="S5377" s="6">
        <v>1</v>
      </c>
      <c r="T5377" s="6"/>
      <c r="U5377" s="6">
        <v>2</v>
      </c>
      <c r="V5377" s="6" t="s">
        <v>1210</v>
      </c>
    </row>
    <row r="5378" spans="1:22" s="21" customFormat="1" ht="16.5">
      <c r="A5378" s="53">
        <v>100039412</v>
      </c>
      <c r="B5378" s="6">
        <v>1000011</v>
      </c>
      <c r="C5378" s="6">
        <v>1000022</v>
      </c>
      <c r="D5378">
        <v>269290</v>
      </c>
      <c r="E5378">
        <v>52362</v>
      </c>
      <c r="F5378">
        <v>53555</v>
      </c>
      <c r="G5378">
        <v>51190</v>
      </c>
      <c r="H5378" s="6">
        <v>9000</v>
      </c>
      <c r="I5378" s="6">
        <v>0</v>
      </c>
      <c r="J5378" s="6">
        <v>0</v>
      </c>
      <c r="K5378" s="6">
        <v>12000</v>
      </c>
      <c r="L5378" s="6">
        <v>0</v>
      </c>
      <c r="M5378" s="6">
        <v>0</v>
      </c>
      <c r="N5378" s="6">
        <v>0</v>
      </c>
      <c r="O5378">
        <v>1500532</v>
      </c>
      <c r="P5378">
        <v>1500531</v>
      </c>
      <c r="Q5378">
        <v>300053</v>
      </c>
      <c r="R5378" s="4">
        <v>1</v>
      </c>
      <c r="S5378" s="6">
        <v>1</v>
      </c>
      <c r="T5378" s="6"/>
      <c r="U5378" s="6">
        <v>2</v>
      </c>
      <c r="V5378" s="6" t="s">
        <v>1210</v>
      </c>
    </row>
    <row r="5379" spans="1:22" s="21" customFormat="1" ht="16.5">
      <c r="A5379" s="53">
        <v>100039413</v>
      </c>
      <c r="B5379" s="6">
        <v>1000011</v>
      </c>
      <c r="C5379" s="6">
        <v>1000022</v>
      </c>
      <c r="D5379">
        <v>323148</v>
      </c>
      <c r="E5379">
        <v>29033</v>
      </c>
      <c r="F5379">
        <v>22216</v>
      </c>
      <c r="G5379">
        <v>18334</v>
      </c>
      <c r="H5379" s="6">
        <v>9000</v>
      </c>
      <c r="I5379" s="6">
        <v>0</v>
      </c>
      <c r="J5379" s="6">
        <v>0</v>
      </c>
      <c r="K5379" s="6">
        <v>12000</v>
      </c>
      <c r="L5379" s="6">
        <v>0</v>
      </c>
      <c r="M5379" s="6">
        <v>0</v>
      </c>
      <c r="N5379" s="6">
        <v>0</v>
      </c>
      <c r="O5379">
        <v>1500532</v>
      </c>
      <c r="P5379">
        <v>1500531</v>
      </c>
      <c r="Q5379">
        <v>300053</v>
      </c>
      <c r="R5379" s="4">
        <v>1</v>
      </c>
      <c r="S5379" s="6">
        <v>1</v>
      </c>
      <c r="T5379" s="6"/>
      <c r="U5379" s="6">
        <v>2</v>
      </c>
      <c r="V5379" s="6" t="s">
        <v>1210</v>
      </c>
    </row>
    <row r="5380" spans="1:22" s="21" customFormat="1" ht="16.5">
      <c r="A5380" s="53">
        <v>100039414</v>
      </c>
      <c r="B5380" s="6">
        <v>1000011</v>
      </c>
      <c r="C5380" s="6">
        <v>1000032</v>
      </c>
      <c r="D5380">
        <v>134645</v>
      </c>
      <c r="E5380">
        <v>52362</v>
      </c>
      <c r="F5380">
        <v>53555</v>
      </c>
      <c r="G5380">
        <v>51190</v>
      </c>
      <c r="H5380" s="6">
        <v>9000</v>
      </c>
      <c r="I5380" s="6">
        <v>0</v>
      </c>
      <c r="J5380" s="6">
        <v>0</v>
      </c>
      <c r="K5380" s="6">
        <v>12000</v>
      </c>
      <c r="L5380" s="6">
        <v>0</v>
      </c>
      <c r="M5380" s="6">
        <v>0</v>
      </c>
      <c r="N5380" s="6">
        <v>0</v>
      </c>
      <c r="O5380">
        <v>1500552</v>
      </c>
      <c r="P5380">
        <v>1500551</v>
      </c>
      <c r="Q5380">
        <v>300055</v>
      </c>
      <c r="R5380" s="4">
        <v>3</v>
      </c>
      <c r="S5380" s="6">
        <v>1</v>
      </c>
      <c r="T5380" s="6"/>
      <c r="U5380" s="6">
        <v>2</v>
      </c>
      <c r="V5380" s="6" t="s">
        <v>1210</v>
      </c>
    </row>
    <row r="5381" spans="1:22" s="21" customFormat="1" ht="16.5">
      <c r="A5381" s="53">
        <v>100039415</v>
      </c>
      <c r="B5381" s="6">
        <v>1000041</v>
      </c>
      <c r="C5381" s="6">
        <v>1000052</v>
      </c>
      <c r="D5381">
        <v>97144</v>
      </c>
      <c r="E5381">
        <v>51760</v>
      </c>
      <c r="F5381">
        <v>54753</v>
      </c>
      <c r="G5381">
        <v>52389</v>
      </c>
      <c r="H5381" s="6">
        <v>9000</v>
      </c>
      <c r="I5381" s="6">
        <v>0</v>
      </c>
      <c r="J5381" s="6">
        <v>0</v>
      </c>
      <c r="K5381" s="6">
        <v>12000</v>
      </c>
      <c r="L5381" s="6">
        <v>0</v>
      </c>
      <c r="M5381" s="6">
        <v>0</v>
      </c>
      <c r="N5381" s="6">
        <v>0</v>
      </c>
      <c r="O5381">
        <v>1500542</v>
      </c>
      <c r="P5381">
        <v>1500541</v>
      </c>
      <c r="Q5381">
        <v>300054</v>
      </c>
      <c r="R5381" s="4">
        <v>2</v>
      </c>
      <c r="S5381" s="6">
        <v>1</v>
      </c>
      <c r="T5381" s="6"/>
      <c r="U5381" s="6">
        <v>2</v>
      </c>
      <c r="V5381" s="6" t="s">
        <v>1210</v>
      </c>
    </row>
    <row r="5382" spans="1:22" s="21" customFormat="1" ht="16.5">
      <c r="A5382" s="53">
        <v>100039416</v>
      </c>
      <c r="B5382" s="6">
        <v>1000011</v>
      </c>
      <c r="C5382" s="6">
        <v>1000121</v>
      </c>
      <c r="D5382">
        <v>97144</v>
      </c>
      <c r="E5382">
        <v>51760</v>
      </c>
      <c r="F5382">
        <v>54753</v>
      </c>
      <c r="G5382">
        <v>52389</v>
      </c>
      <c r="H5382" s="6">
        <v>9000</v>
      </c>
      <c r="I5382" s="6">
        <v>0</v>
      </c>
      <c r="J5382" s="6">
        <v>0</v>
      </c>
      <c r="K5382" s="6">
        <v>12000</v>
      </c>
      <c r="L5382" s="6">
        <v>0</v>
      </c>
      <c r="M5382" s="6">
        <v>0</v>
      </c>
      <c r="N5382" s="6">
        <v>0</v>
      </c>
      <c r="O5382">
        <v>1500562</v>
      </c>
      <c r="P5382">
        <v>1500561</v>
      </c>
      <c r="Q5382">
        <v>300056</v>
      </c>
      <c r="R5382" s="4">
        <v>4</v>
      </c>
      <c r="S5382" s="6">
        <v>1</v>
      </c>
      <c r="T5382" s="6"/>
      <c r="U5382" s="6">
        <v>2</v>
      </c>
      <c r="V5382" s="6" t="s">
        <v>1210</v>
      </c>
    </row>
    <row r="5383" spans="1:22" s="21" customFormat="1" ht="16.5">
      <c r="A5383" s="53">
        <v>100039421</v>
      </c>
      <c r="B5383" s="6">
        <v>1000011</v>
      </c>
      <c r="C5383" s="6">
        <v>1000022</v>
      </c>
      <c r="D5383">
        <v>207906</v>
      </c>
      <c r="E5383">
        <v>29066</v>
      </c>
      <c r="F5383">
        <v>23142</v>
      </c>
      <c r="G5383">
        <v>52696</v>
      </c>
      <c r="H5383" s="6">
        <v>9000</v>
      </c>
      <c r="I5383" s="6">
        <v>0</v>
      </c>
      <c r="J5383" s="6">
        <v>0</v>
      </c>
      <c r="K5383" s="6">
        <v>12000</v>
      </c>
      <c r="L5383" s="6">
        <v>0</v>
      </c>
      <c r="M5383" s="6">
        <v>0</v>
      </c>
      <c r="N5383" s="6">
        <v>0</v>
      </c>
      <c r="O5383">
        <v>1500532</v>
      </c>
      <c r="P5383">
        <v>1500531</v>
      </c>
      <c r="Q5383">
        <v>300053</v>
      </c>
      <c r="R5383" s="4">
        <v>1</v>
      </c>
      <c r="S5383" s="6">
        <v>1</v>
      </c>
      <c r="T5383" s="6"/>
      <c r="U5383" s="6">
        <v>2</v>
      </c>
      <c r="V5383" s="6" t="s">
        <v>1210</v>
      </c>
    </row>
    <row r="5384" spans="1:22" s="21" customFormat="1" ht="16.5">
      <c r="A5384" s="53">
        <v>100039422</v>
      </c>
      <c r="B5384" s="6">
        <v>1000011</v>
      </c>
      <c r="C5384" s="6">
        <v>1000022</v>
      </c>
      <c r="D5384">
        <v>277210</v>
      </c>
      <c r="E5384">
        <v>52477</v>
      </c>
      <c r="F5384">
        <v>55130</v>
      </c>
      <c r="G5384">
        <v>52696</v>
      </c>
      <c r="H5384" s="6">
        <v>9000</v>
      </c>
      <c r="I5384" s="6">
        <v>0</v>
      </c>
      <c r="J5384" s="6">
        <v>0</v>
      </c>
      <c r="K5384" s="6">
        <v>12000</v>
      </c>
      <c r="L5384" s="6">
        <v>0</v>
      </c>
      <c r="M5384" s="6">
        <v>0</v>
      </c>
      <c r="N5384" s="6">
        <v>0</v>
      </c>
      <c r="O5384">
        <v>1500532</v>
      </c>
      <c r="P5384">
        <v>1500531</v>
      </c>
      <c r="Q5384">
        <v>300053</v>
      </c>
      <c r="R5384" s="4">
        <v>1</v>
      </c>
      <c r="S5384" s="6">
        <v>1</v>
      </c>
      <c r="T5384" s="6"/>
      <c r="U5384" s="6">
        <v>2</v>
      </c>
      <c r="V5384" s="6" t="s">
        <v>1210</v>
      </c>
    </row>
    <row r="5385" spans="1:22" s="21" customFormat="1" ht="16.5">
      <c r="A5385" s="53">
        <v>100039423</v>
      </c>
      <c r="B5385" s="6">
        <v>1000011</v>
      </c>
      <c r="C5385" s="6">
        <v>1000022</v>
      </c>
      <c r="D5385">
        <v>332651</v>
      </c>
      <c r="E5385">
        <v>29066</v>
      </c>
      <c r="F5385">
        <v>23142</v>
      </c>
      <c r="G5385">
        <v>19098</v>
      </c>
      <c r="H5385" s="6">
        <v>9000</v>
      </c>
      <c r="I5385" s="6">
        <v>0</v>
      </c>
      <c r="J5385" s="6">
        <v>0</v>
      </c>
      <c r="K5385" s="6">
        <v>12000</v>
      </c>
      <c r="L5385" s="6">
        <v>0</v>
      </c>
      <c r="M5385" s="6">
        <v>0</v>
      </c>
      <c r="N5385" s="6">
        <v>0</v>
      </c>
      <c r="O5385">
        <v>1500532</v>
      </c>
      <c r="P5385">
        <v>1500531</v>
      </c>
      <c r="Q5385">
        <v>300053</v>
      </c>
      <c r="R5385" s="4">
        <v>1</v>
      </c>
      <c r="S5385" s="6">
        <v>1</v>
      </c>
      <c r="T5385" s="6"/>
      <c r="U5385" s="6">
        <v>2</v>
      </c>
      <c r="V5385" s="6" t="s">
        <v>1210</v>
      </c>
    </row>
    <row r="5386" spans="1:22" s="21" customFormat="1" ht="16.5">
      <c r="A5386" s="53">
        <v>100039424</v>
      </c>
      <c r="B5386" s="6">
        <v>1000011</v>
      </c>
      <c r="C5386" s="6">
        <v>1000032</v>
      </c>
      <c r="D5386">
        <v>138605</v>
      </c>
      <c r="E5386">
        <v>52477</v>
      </c>
      <c r="F5386">
        <v>55130</v>
      </c>
      <c r="G5386">
        <v>52696</v>
      </c>
      <c r="H5386" s="6">
        <v>9000</v>
      </c>
      <c r="I5386" s="6">
        <v>0</v>
      </c>
      <c r="J5386" s="6">
        <v>0</v>
      </c>
      <c r="K5386" s="6">
        <v>12000</v>
      </c>
      <c r="L5386" s="6">
        <v>0</v>
      </c>
      <c r="M5386" s="6">
        <v>0</v>
      </c>
      <c r="N5386" s="6">
        <v>0</v>
      </c>
      <c r="O5386">
        <v>1500552</v>
      </c>
      <c r="P5386">
        <v>1500551</v>
      </c>
      <c r="Q5386">
        <v>300055</v>
      </c>
      <c r="R5386" s="4">
        <v>3</v>
      </c>
      <c r="S5386" s="6">
        <v>1</v>
      </c>
      <c r="T5386" s="6"/>
      <c r="U5386" s="6">
        <v>2</v>
      </c>
      <c r="V5386" s="6" t="s">
        <v>1210</v>
      </c>
    </row>
    <row r="5387" spans="1:22" s="21" customFormat="1" ht="16.5">
      <c r="A5387" s="53">
        <v>100039425</v>
      </c>
      <c r="B5387" s="6">
        <v>1000041</v>
      </c>
      <c r="C5387" s="6">
        <v>1000052</v>
      </c>
      <c r="D5387">
        <v>100002</v>
      </c>
      <c r="E5387">
        <v>51875</v>
      </c>
      <c r="F5387">
        <v>56364</v>
      </c>
      <c r="G5387">
        <v>53930</v>
      </c>
      <c r="H5387" s="6">
        <v>9000</v>
      </c>
      <c r="I5387" s="6">
        <v>0</v>
      </c>
      <c r="J5387" s="6">
        <v>0</v>
      </c>
      <c r="K5387" s="6">
        <v>12000</v>
      </c>
      <c r="L5387" s="6">
        <v>0</v>
      </c>
      <c r="M5387" s="6">
        <v>0</v>
      </c>
      <c r="N5387" s="6">
        <v>0</v>
      </c>
      <c r="O5387">
        <v>1500542</v>
      </c>
      <c r="P5387">
        <v>1500541</v>
      </c>
      <c r="Q5387">
        <v>300054</v>
      </c>
      <c r="R5387" s="4">
        <v>2</v>
      </c>
      <c r="S5387" s="6">
        <v>1</v>
      </c>
      <c r="T5387" s="6"/>
      <c r="U5387" s="6">
        <v>2</v>
      </c>
      <c r="V5387" s="6" t="s">
        <v>1210</v>
      </c>
    </row>
    <row r="5388" spans="1:22" s="21" customFormat="1" ht="16.5">
      <c r="A5388" s="53">
        <v>100039426</v>
      </c>
      <c r="B5388" s="6">
        <v>1000011</v>
      </c>
      <c r="C5388" s="6">
        <v>1000121</v>
      </c>
      <c r="D5388">
        <v>100002</v>
      </c>
      <c r="E5388">
        <v>51875</v>
      </c>
      <c r="F5388">
        <v>56364</v>
      </c>
      <c r="G5388">
        <v>53930</v>
      </c>
      <c r="H5388" s="6">
        <v>9000</v>
      </c>
      <c r="I5388" s="6">
        <v>0</v>
      </c>
      <c r="J5388" s="6">
        <v>0</v>
      </c>
      <c r="K5388" s="6">
        <v>12000</v>
      </c>
      <c r="L5388" s="6">
        <v>0</v>
      </c>
      <c r="M5388" s="6">
        <v>0</v>
      </c>
      <c r="N5388" s="6">
        <v>0</v>
      </c>
      <c r="O5388">
        <v>1500562</v>
      </c>
      <c r="P5388">
        <v>1500561</v>
      </c>
      <c r="Q5388">
        <v>300056</v>
      </c>
      <c r="R5388" s="4">
        <v>4</v>
      </c>
      <c r="S5388" s="6">
        <v>1</v>
      </c>
      <c r="T5388" s="6"/>
      <c r="U5388" s="6">
        <v>2</v>
      </c>
      <c r="V5388" s="6" t="s">
        <v>1210</v>
      </c>
    </row>
    <row r="5389" spans="1:22" s="21" customFormat="1" ht="16.5">
      <c r="A5389" s="53">
        <v>100039431</v>
      </c>
      <c r="B5389" s="6">
        <v>1000011</v>
      </c>
      <c r="C5389" s="6">
        <v>1000022</v>
      </c>
      <c r="D5389">
        <v>237609</v>
      </c>
      <c r="E5389">
        <v>29100</v>
      </c>
      <c r="F5389">
        <v>27770</v>
      </c>
      <c r="G5389">
        <v>60224</v>
      </c>
      <c r="H5389" s="6">
        <v>9000</v>
      </c>
      <c r="I5389" s="6">
        <v>0</v>
      </c>
      <c r="J5389" s="6">
        <v>0</v>
      </c>
      <c r="K5389" s="6">
        <v>12000</v>
      </c>
      <c r="L5389" s="6">
        <v>0</v>
      </c>
      <c r="M5389" s="6">
        <v>0</v>
      </c>
      <c r="N5389" s="6">
        <v>0</v>
      </c>
      <c r="O5389">
        <v>1500532</v>
      </c>
      <c r="P5389">
        <v>1500531</v>
      </c>
      <c r="Q5389">
        <v>300053</v>
      </c>
      <c r="R5389" s="4">
        <v>1</v>
      </c>
      <c r="S5389" s="6">
        <v>1</v>
      </c>
      <c r="T5389" s="6"/>
      <c r="U5389" s="6">
        <v>2</v>
      </c>
      <c r="V5389" s="6" t="s">
        <v>1210</v>
      </c>
    </row>
    <row r="5390" spans="1:22" s="21" customFormat="1" ht="16.5">
      <c r="A5390" s="53">
        <v>100039432</v>
      </c>
      <c r="B5390" s="6">
        <v>1000011</v>
      </c>
      <c r="C5390" s="6">
        <v>1000022</v>
      </c>
      <c r="D5390">
        <v>316814</v>
      </c>
      <c r="E5390">
        <v>52591</v>
      </c>
      <c r="F5390">
        <v>63006</v>
      </c>
      <c r="G5390">
        <v>60224</v>
      </c>
      <c r="H5390" s="6">
        <v>9000</v>
      </c>
      <c r="I5390" s="6">
        <v>0</v>
      </c>
      <c r="J5390" s="6">
        <v>0</v>
      </c>
      <c r="K5390" s="6">
        <v>12000</v>
      </c>
      <c r="L5390" s="6">
        <v>0</v>
      </c>
      <c r="M5390" s="6">
        <v>0</v>
      </c>
      <c r="N5390" s="6">
        <v>0</v>
      </c>
      <c r="O5390">
        <v>1500532</v>
      </c>
      <c r="P5390">
        <v>1500531</v>
      </c>
      <c r="Q5390">
        <v>300053</v>
      </c>
      <c r="R5390" s="4">
        <v>1</v>
      </c>
      <c r="S5390" s="6">
        <v>1</v>
      </c>
      <c r="T5390" s="6"/>
      <c r="U5390" s="6">
        <v>2</v>
      </c>
      <c r="V5390" s="6" t="s">
        <v>1210</v>
      </c>
    </row>
    <row r="5391" spans="1:22" s="21" customFormat="1" ht="16.5">
      <c r="A5391" s="53">
        <v>100039433</v>
      </c>
      <c r="B5391" s="6">
        <v>1000011</v>
      </c>
      <c r="C5391" s="6">
        <v>1000022</v>
      </c>
      <c r="D5391">
        <v>380177</v>
      </c>
      <c r="E5391">
        <v>29100</v>
      </c>
      <c r="F5391">
        <v>27770</v>
      </c>
      <c r="G5391">
        <v>22917</v>
      </c>
      <c r="H5391" s="6">
        <v>9000</v>
      </c>
      <c r="I5391" s="6">
        <v>0</v>
      </c>
      <c r="J5391" s="6">
        <v>0</v>
      </c>
      <c r="K5391" s="6">
        <v>12000</v>
      </c>
      <c r="L5391" s="6">
        <v>0</v>
      </c>
      <c r="M5391" s="6">
        <v>0</v>
      </c>
      <c r="N5391" s="6">
        <v>0</v>
      </c>
      <c r="O5391">
        <v>1500532</v>
      </c>
      <c r="P5391">
        <v>1500531</v>
      </c>
      <c r="Q5391">
        <v>300053</v>
      </c>
      <c r="R5391" s="4">
        <v>1</v>
      </c>
      <c r="S5391" s="6">
        <v>1</v>
      </c>
      <c r="T5391" s="6"/>
      <c r="U5391" s="6">
        <v>2</v>
      </c>
      <c r="V5391" s="6" t="s">
        <v>1210</v>
      </c>
    </row>
    <row r="5392" spans="1:22" s="21" customFormat="1" ht="16.5">
      <c r="A5392" s="53">
        <v>100039434</v>
      </c>
      <c r="B5392" s="6">
        <v>1000011</v>
      </c>
      <c r="C5392" s="6">
        <v>1000032</v>
      </c>
      <c r="D5392">
        <v>158407</v>
      </c>
      <c r="E5392">
        <v>52591</v>
      </c>
      <c r="F5392">
        <v>63006</v>
      </c>
      <c r="G5392">
        <v>60224</v>
      </c>
      <c r="H5392" s="6">
        <v>9000</v>
      </c>
      <c r="I5392" s="6">
        <v>0</v>
      </c>
      <c r="J5392" s="6">
        <v>0</v>
      </c>
      <c r="K5392" s="6">
        <v>12000</v>
      </c>
      <c r="L5392" s="6">
        <v>0</v>
      </c>
      <c r="M5392" s="6">
        <v>0</v>
      </c>
      <c r="N5392" s="6">
        <v>0</v>
      </c>
      <c r="O5392">
        <v>1500552</v>
      </c>
      <c r="P5392">
        <v>1500551</v>
      </c>
      <c r="Q5392">
        <v>300055</v>
      </c>
      <c r="R5392" s="4">
        <v>3</v>
      </c>
      <c r="S5392" s="6">
        <v>1</v>
      </c>
      <c r="T5392" s="6"/>
      <c r="U5392" s="6">
        <v>2</v>
      </c>
      <c r="V5392" s="6" t="s">
        <v>1210</v>
      </c>
    </row>
    <row r="5393" spans="1:22" s="21" customFormat="1" ht="16.5">
      <c r="A5393" s="53">
        <v>100039435</v>
      </c>
      <c r="B5393" s="6">
        <v>1000041</v>
      </c>
      <c r="C5393" s="6">
        <v>1000052</v>
      </c>
      <c r="D5393">
        <v>114289</v>
      </c>
      <c r="E5393">
        <v>51989</v>
      </c>
      <c r="F5393">
        <v>64416</v>
      </c>
      <c r="G5393">
        <v>61634</v>
      </c>
      <c r="H5393" s="6">
        <v>9000</v>
      </c>
      <c r="I5393" s="6">
        <v>0</v>
      </c>
      <c r="J5393" s="6">
        <v>0</v>
      </c>
      <c r="K5393" s="6">
        <v>12000</v>
      </c>
      <c r="L5393" s="6">
        <v>0</v>
      </c>
      <c r="M5393" s="6">
        <v>0</v>
      </c>
      <c r="N5393" s="6">
        <v>0</v>
      </c>
      <c r="O5393">
        <v>1500542</v>
      </c>
      <c r="P5393">
        <v>1500541</v>
      </c>
      <c r="Q5393">
        <v>300054</v>
      </c>
      <c r="R5393" s="4">
        <v>2</v>
      </c>
      <c r="S5393" s="6">
        <v>1</v>
      </c>
      <c r="T5393" s="6"/>
      <c r="U5393" s="6">
        <v>2</v>
      </c>
      <c r="V5393" s="6" t="s">
        <v>1210</v>
      </c>
    </row>
    <row r="5394" spans="1:22" s="21" customFormat="1" ht="16.5">
      <c r="A5394" s="53">
        <v>100039436</v>
      </c>
      <c r="B5394" s="6">
        <v>1000011</v>
      </c>
      <c r="C5394" s="6">
        <v>1000121</v>
      </c>
      <c r="D5394">
        <v>114289</v>
      </c>
      <c r="E5394">
        <v>51989</v>
      </c>
      <c r="F5394">
        <v>64416</v>
      </c>
      <c r="G5394">
        <v>61634</v>
      </c>
      <c r="H5394" s="6">
        <v>9000</v>
      </c>
      <c r="I5394" s="6">
        <v>0</v>
      </c>
      <c r="J5394" s="6">
        <v>0</v>
      </c>
      <c r="K5394" s="6">
        <v>12000</v>
      </c>
      <c r="L5394" s="6">
        <v>0</v>
      </c>
      <c r="M5394" s="6">
        <v>0</v>
      </c>
      <c r="N5394" s="6">
        <v>0</v>
      </c>
      <c r="O5394">
        <v>1500562</v>
      </c>
      <c r="P5394">
        <v>1500561</v>
      </c>
      <c r="Q5394">
        <v>300056</v>
      </c>
      <c r="R5394" s="4">
        <v>4</v>
      </c>
      <c r="S5394" s="6">
        <v>1</v>
      </c>
      <c r="T5394" s="6"/>
      <c r="U5394" s="6">
        <v>2</v>
      </c>
      <c r="V5394" s="6" t="s">
        <v>1210</v>
      </c>
    </row>
    <row r="5395" spans="1:22" s="21" customFormat="1" ht="16.5">
      <c r="A5395" s="53">
        <v>100039511</v>
      </c>
      <c r="B5395" s="6">
        <v>1000011</v>
      </c>
      <c r="C5395" s="6">
        <v>1000022</v>
      </c>
      <c r="D5395">
        <v>207906</v>
      </c>
      <c r="E5395">
        <v>29134</v>
      </c>
      <c r="F5395">
        <v>23142</v>
      </c>
      <c r="G5395">
        <v>52696</v>
      </c>
      <c r="H5395" s="6">
        <v>9000</v>
      </c>
      <c r="I5395" s="6">
        <v>0</v>
      </c>
      <c r="J5395" s="6">
        <v>0</v>
      </c>
      <c r="K5395" s="6">
        <v>12000</v>
      </c>
      <c r="L5395" s="6">
        <v>0</v>
      </c>
      <c r="M5395" s="6">
        <v>0</v>
      </c>
      <c r="N5395" s="6">
        <v>0</v>
      </c>
      <c r="O5395">
        <v>1500532</v>
      </c>
      <c r="P5395">
        <v>1500531</v>
      </c>
      <c r="Q5395">
        <v>300053</v>
      </c>
      <c r="R5395" s="4">
        <v>1</v>
      </c>
      <c r="S5395" s="6">
        <v>1</v>
      </c>
      <c r="T5395" s="6"/>
      <c r="U5395" s="6">
        <v>2</v>
      </c>
      <c r="V5395" s="6" t="s">
        <v>1210</v>
      </c>
    </row>
    <row r="5396" spans="1:22" s="21" customFormat="1" ht="16.5">
      <c r="A5396" s="53">
        <v>100039512</v>
      </c>
      <c r="B5396" s="6">
        <v>1000011</v>
      </c>
      <c r="C5396" s="6">
        <v>1000022</v>
      </c>
      <c r="D5396">
        <v>277210</v>
      </c>
      <c r="E5396">
        <v>52706</v>
      </c>
      <c r="F5396">
        <v>55130</v>
      </c>
      <c r="G5396">
        <v>52696</v>
      </c>
      <c r="H5396" s="6">
        <v>9000</v>
      </c>
      <c r="I5396" s="6">
        <v>0</v>
      </c>
      <c r="J5396" s="6">
        <v>0</v>
      </c>
      <c r="K5396" s="6">
        <v>12000</v>
      </c>
      <c r="L5396" s="6">
        <v>0</v>
      </c>
      <c r="M5396" s="6">
        <v>0</v>
      </c>
      <c r="N5396" s="6">
        <v>0</v>
      </c>
      <c r="O5396">
        <v>1500532</v>
      </c>
      <c r="P5396">
        <v>1500531</v>
      </c>
      <c r="Q5396">
        <v>300053</v>
      </c>
      <c r="R5396" s="4">
        <v>1</v>
      </c>
      <c r="S5396" s="6">
        <v>1</v>
      </c>
      <c r="T5396" s="6"/>
      <c r="U5396" s="6">
        <v>2</v>
      </c>
      <c r="V5396" s="6" t="s">
        <v>1210</v>
      </c>
    </row>
    <row r="5397" spans="1:22" s="21" customFormat="1" ht="16.5">
      <c r="A5397" s="53">
        <v>100039513</v>
      </c>
      <c r="B5397" s="6">
        <v>1000011</v>
      </c>
      <c r="C5397" s="6">
        <v>1000022</v>
      </c>
      <c r="D5397">
        <v>332651</v>
      </c>
      <c r="E5397">
        <v>29134</v>
      </c>
      <c r="F5397">
        <v>23142</v>
      </c>
      <c r="G5397">
        <v>19098</v>
      </c>
      <c r="H5397" s="6">
        <v>9000</v>
      </c>
      <c r="I5397" s="6">
        <v>0</v>
      </c>
      <c r="J5397" s="6">
        <v>0</v>
      </c>
      <c r="K5397" s="6">
        <v>12000</v>
      </c>
      <c r="L5397" s="6">
        <v>0</v>
      </c>
      <c r="M5397" s="6">
        <v>0</v>
      </c>
      <c r="N5397" s="6">
        <v>0</v>
      </c>
      <c r="O5397">
        <v>1500532</v>
      </c>
      <c r="P5397">
        <v>1500531</v>
      </c>
      <c r="Q5397">
        <v>300053</v>
      </c>
      <c r="R5397" s="4">
        <v>1</v>
      </c>
      <c r="S5397" s="6">
        <v>1</v>
      </c>
      <c r="T5397" s="6"/>
      <c r="U5397" s="6">
        <v>2</v>
      </c>
      <c r="V5397" s="6" t="s">
        <v>1210</v>
      </c>
    </row>
    <row r="5398" spans="1:22" s="21" customFormat="1" ht="16.5">
      <c r="A5398" s="53">
        <v>100039514</v>
      </c>
      <c r="B5398" s="6">
        <v>1000011</v>
      </c>
      <c r="C5398" s="6">
        <v>1000032</v>
      </c>
      <c r="D5398">
        <v>138605</v>
      </c>
      <c r="E5398">
        <v>52706</v>
      </c>
      <c r="F5398">
        <v>55130</v>
      </c>
      <c r="G5398">
        <v>52696</v>
      </c>
      <c r="H5398" s="6">
        <v>9000</v>
      </c>
      <c r="I5398" s="6">
        <v>0</v>
      </c>
      <c r="J5398" s="6">
        <v>0</v>
      </c>
      <c r="K5398" s="6">
        <v>12000</v>
      </c>
      <c r="L5398" s="6">
        <v>0</v>
      </c>
      <c r="M5398" s="6">
        <v>0</v>
      </c>
      <c r="N5398" s="6">
        <v>0</v>
      </c>
      <c r="O5398">
        <v>1500552</v>
      </c>
      <c r="P5398">
        <v>1500551</v>
      </c>
      <c r="Q5398">
        <v>300055</v>
      </c>
      <c r="R5398" s="4">
        <v>3</v>
      </c>
      <c r="S5398" s="6">
        <v>1</v>
      </c>
      <c r="T5398" s="6"/>
      <c r="U5398" s="6">
        <v>2</v>
      </c>
      <c r="V5398" s="6" t="s">
        <v>1210</v>
      </c>
    </row>
    <row r="5399" spans="1:22" s="21" customFormat="1" ht="16.5">
      <c r="A5399" s="53">
        <v>100039515</v>
      </c>
      <c r="B5399" s="6">
        <v>1000041</v>
      </c>
      <c r="C5399" s="6">
        <v>1000052</v>
      </c>
      <c r="D5399">
        <v>100002</v>
      </c>
      <c r="E5399">
        <v>52104</v>
      </c>
      <c r="F5399">
        <v>56364</v>
      </c>
      <c r="G5399">
        <v>53930</v>
      </c>
      <c r="H5399" s="6">
        <v>9000</v>
      </c>
      <c r="I5399" s="6">
        <v>0</v>
      </c>
      <c r="J5399" s="6">
        <v>0</v>
      </c>
      <c r="K5399" s="6">
        <v>12000</v>
      </c>
      <c r="L5399" s="6">
        <v>0</v>
      </c>
      <c r="M5399" s="6">
        <v>0</v>
      </c>
      <c r="N5399" s="6">
        <v>0</v>
      </c>
      <c r="O5399">
        <v>1500542</v>
      </c>
      <c r="P5399">
        <v>1500541</v>
      </c>
      <c r="Q5399">
        <v>300054</v>
      </c>
      <c r="R5399" s="4">
        <v>2</v>
      </c>
      <c r="S5399" s="6">
        <v>1</v>
      </c>
      <c r="T5399" s="6"/>
      <c r="U5399" s="6">
        <v>2</v>
      </c>
      <c r="V5399" s="6" t="s">
        <v>1210</v>
      </c>
    </row>
    <row r="5400" spans="1:22" s="21" customFormat="1" ht="16.5">
      <c r="A5400" s="53">
        <v>100039516</v>
      </c>
      <c r="B5400" s="6">
        <v>1000011</v>
      </c>
      <c r="C5400" s="6">
        <v>1000121</v>
      </c>
      <c r="D5400">
        <v>100002</v>
      </c>
      <c r="E5400">
        <v>52104</v>
      </c>
      <c r="F5400">
        <v>56364</v>
      </c>
      <c r="G5400">
        <v>53930</v>
      </c>
      <c r="H5400" s="6">
        <v>9000</v>
      </c>
      <c r="I5400" s="6">
        <v>0</v>
      </c>
      <c r="J5400" s="6">
        <v>0</v>
      </c>
      <c r="K5400" s="6">
        <v>12000</v>
      </c>
      <c r="L5400" s="6">
        <v>0</v>
      </c>
      <c r="M5400" s="6">
        <v>0</v>
      </c>
      <c r="N5400" s="6">
        <v>0</v>
      </c>
      <c r="O5400">
        <v>1500562</v>
      </c>
      <c r="P5400">
        <v>1500561</v>
      </c>
      <c r="Q5400">
        <v>300056</v>
      </c>
      <c r="R5400" s="4">
        <v>4</v>
      </c>
      <c r="S5400" s="6">
        <v>1</v>
      </c>
      <c r="T5400" s="6"/>
      <c r="U5400" s="6">
        <v>2</v>
      </c>
      <c r="V5400" s="6" t="s">
        <v>1210</v>
      </c>
    </row>
    <row r="5401" spans="1:22" s="21" customFormat="1" ht="16.5">
      <c r="A5401" s="53">
        <v>100039521</v>
      </c>
      <c r="B5401" s="6">
        <v>1000011</v>
      </c>
      <c r="C5401" s="6">
        <v>1000022</v>
      </c>
      <c r="D5401">
        <v>217810</v>
      </c>
      <c r="E5401">
        <v>29168</v>
      </c>
      <c r="F5401">
        <v>24684</v>
      </c>
      <c r="G5401">
        <v>55205</v>
      </c>
      <c r="H5401" s="6">
        <v>9000</v>
      </c>
      <c r="I5401" s="6">
        <v>0</v>
      </c>
      <c r="J5401" s="6">
        <v>0</v>
      </c>
      <c r="K5401" s="6">
        <v>12000</v>
      </c>
      <c r="L5401" s="6">
        <v>0</v>
      </c>
      <c r="M5401" s="6">
        <v>0</v>
      </c>
      <c r="N5401" s="6">
        <v>0</v>
      </c>
      <c r="O5401">
        <v>1500532</v>
      </c>
      <c r="P5401">
        <v>1500531</v>
      </c>
      <c r="Q5401">
        <v>300053</v>
      </c>
      <c r="R5401" s="4">
        <v>1</v>
      </c>
      <c r="S5401" s="6">
        <v>1</v>
      </c>
      <c r="T5401" s="6"/>
      <c r="U5401" s="6">
        <v>2</v>
      </c>
      <c r="V5401" s="6" t="s">
        <v>1210</v>
      </c>
    </row>
    <row r="5402" spans="1:22" s="21" customFormat="1" ht="16.5">
      <c r="A5402" s="53">
        <v>100039522</v>
      </c>
      <c r="B5402" s="6">
        <v>1000011</v>
      </c>
      <c r="C5402" s="6">
        <v>1000022</v>
      </c>
      <c r="D5402">
        <v>290413</v>
      </c>
      <c r="E5402">
        <v>52821</v>
      </c>
      <c r="F5402">
        <v>57755</v>
      </c>
      <c r="G5402">
        <v>55205</v>
      </c>
      <c r="H5402" s="6">
        <v>9000</v>
      </c>
      <c r="I5402" s="6">
        <v>0</v>
      </c>
      <c r="J5402" s="6">
        <v>0</v>
      </c>
      <c r="K5402" s="6">
        <v>12000</v>
      </c>
      <c r="L5402" s="6">
        <v>0</v>
      </c>
      <c r="M5402" s="6">
        <v>0</v>
      </c>
      <c r="N5402" s="6">
        <v>0</v>
      </c>
      <c r="O5402">
        <v>1500532</v>
      </c>
      <c r="P5402">
        <v>1500531</v>
      </c>
      <c r="Q5402">
        <v>300053</v>
      </c>
      <c r="R5402" s="4">
        <v>1</v>
      </c>
      <c r="S5402" s="6">
        <v>1</v>
      </c>
      <c r="T5402" s="6"/>
      <c r="U5402" s="6">
        <v>2</v>
      </c>
      <c r="V5402" s="6" t="s">
        <v>1210</v>
      </c>
    </row>
    <row r="5403" spans="1:22" s="21" customFormat="1" ht="16.5">
      <c r="A5403" s="53">
        <v>100039523</v>
      </c>
      <c r="B5403" s="6">
        <v>1000011</v>
      </c>
      <c r="C5403" s="6">
        <v>1000022</v>
      </c>
      <c r="D5403">
        <v>348495</v>
      </c>
      <c r="E5403">
        <v>29168</v>
      </c>
      <c r="F5403">
        <v>24684</v>
      </c>
      <c r="G5403">
        <v>20371</v>
      </c>
      <c r="H5403" s="6">
        <v>9000</v>
      </c>
      <c r="I5403" s="6">
        <v>0</v>
      </c>
      <c r="J5403" s="6">
        <v>0</v>
      </c>
      <c r="K5403" s="6">
        <v>12000</v>
      </c>
      <c r="L5403" s="6">
        <v>0</v>
      </c>
      <c r="M5403" s="6">
        <v>0</v>
      </c>
      <c r="N5403" s="6">
        <v>0</v>
      </c>
      <c r="O5403">
        <v>1500532</v>
      </c>
      <c r="P5403">
        <v>1500531</v>
      </c>
      <c r="Q5403">
        <v>300053</v>
      </c>
      <c r="R5403" s="4">
        <v>1</v>
      </c>
      <c r="S5403" s="6">
        <v>1</v>
      </c>
      <c r="T5403" s="6"/>
      <c r="U5403" s="6">
        <v>2</v>
      </c>
      <c r="V5403" s="6" t="s">
        <v>1210</v>
      </c>
    </row>
    <row r="5404" spans="1:22" s="21" customFormat="1" ht="16.5">
      <c r="A5404" s="53">
        <v>100039524</v>
      </c>
      <c r="B5404" s="6">
        <v>1000011</v>
      </c>
      <c r="C5404" s="6">
        <v>1000032</v>
      </c>
      <c r="D5404">
        <v>145206</v>
      </c>
      <c r="E5404">
        <v>52821</v>
      </c>
      <c r="F5404">
        <v>57755</v>
      </c>
      <c r="G5404">
        <v>55205</v>
      </c>
      <c r="H5404" s="6">
        <v>9000</v>
      </c>
      <c r="I5404" s="6">
        <v>0</v>
      </c>
      <c r="J5404" s="6">
        <v>0</v>
      </c>
      <c r="K5404" s="6">
        <v>12000</v>
      </c>
      <c r="L5404" s="6">
        <v>0</v>
      </c>
      <c r="M5404" s="6">
        <v>0</v>
      </c>
      <c r="N5404" s="6">
        <v>0</v>
      </c>
      <c r="O5404">
        <v>1500552</v>
      </c>
      <c r="P5404">
        <v>1500551</v>
      </c>
      <c r="Q5404">
        <v>300055</v>
      </c>
      <c r="R5404" s="4">
        <v>3</v>
      </c>
      <c r="S5404" s="6">
        <v>1</v>
      </c>
      <c r="T5404" s="6"/>
      <c r="U5404" s="6">
        <v>2</v>
      </c>
      <c r="V5404" s="6" t="s">
        <v>1210</v>
      </c>
    </row>
    <row r="5405" spans="1:22" s="21" customFormat="1" ht="16.5">
      <c r="A5405" s="53">
        <v>100039525</v>
      </c>
      <c r="B5405" s="6">
        <v>1000041</v>
      </c>
      <c r="C5405" s="6">
        <v>1000052</v>
      </c>
      <c r="D5405">
        <v>104764</v>
      </c>
      <c r="E5405">
        <v>52219</v>
      </c>
      <c r="F5405">
        <v>59048</v>
      </c>
      <c r="G5405">
        <v>56498</v>
      </c>
      <c r="H5405" s="6">
        <v>9000</v>
      </c>
      <c r="I5405" s="6">
        <v>0</v>
      </c>
      <c r="J5405" s="6">
        <v>0</v>
      </c>
      <c r="K5405" s="6">
        <v>12000</v>
      </c>
      <c r="L5405" s="6">
        <v>0</v>
      </c>
      <c r="M5405" s="6">
        <v>0</v>
      </c>
      <c r="N5405" s="6">
        <v>0</v>
      </c>
      <c r="O5405">
        <v>1500542</v>
      </c>
      <c r="P5405">
        <v>1500541</v>
      </c>
      <c r="Q5405">
        <v>300054</v>
      </c>
      <c r="R5405" s="4">
        <v>2</v>
      </c>
      <c r="S5405" s="6">
        <v>1</v>
      </c>
      <c r="T5405" s="6"/>
      <c r="U5405" s="6">
        <v>2</v>
      </c>
      <c r="V5405" s="6" t="s">
        <v>1210</v>
      </c>
    </row>
    <row r="5406" spans="1:22" s="21" customFormat="1" ht="16.5">
      <c r="A5406" s="53">
        <v>100039526</v>
      </c>
      <c r="B5406" s="6">
        <v>1000011</v>
      </c>
      <c r="C5406" s="6">
        <v>1000121</v>
      </c>
      <c r="D5406">
        <v>104764</v>
      </c>
      <c r="E5406">
        <v>52219</v>
      </c>
      <c r="F5406">
        <v>59048</v>
      </c>
      <c r="G5406">
        <v>56498</v>
      </c>
      <c r="H5406" s="6">
        <v>9000</v>
      </c>
      <c r="I5406" s="6">
        <v>0</v>
      </c>
      <c r="J5406" s="6">
        <v>0</v>
      </c>
      <c r="K5406" s="6">
        <v>12000</v>
      </c>
      <c r="L5406" s="6">
        <v>0</v>
      </c>
      <c r="M5406" s="6">
        <v>0</v>
      </c>
      <c r="N5406" s="6">
        <v>0</v>
      </c>
      <c r="O5406">
        <v>1500562</v>
      </c>
      <c r="P5406">
        <v>1500561</v>
      </c>
      <c r="Q5406">
        <v>300056</v>
      </c>
      <c r="R5406" s="4">
        <v>4</v>
      </c>
      <c r="S5406" s="6">
        <v>1</v>
      </c>
      <c r="T5406" s="6"/>
      <c r="U5406" s="6">
        <v>2</v>
      </c>
      <c r="V5406" s="6" t="s">
        <v>1210</v>
      </c>
    </row>
    <row r="5407" spans="1:22" s="21" customFormat="1" ht="16.5">
      <c r="A5407" s="53">
        <v>100039531</v>
      </c>
      <c r="B5407" s="6">
        <v>1000011</v>
      </c>
      <c r="C5407" s="6">
        <v>1000022</v>
      </c>
      <c r="D5407">
        <v>243550</v>
      </c>
      <c r="E5407">
        <v>29201</v>
      </c>
      <c r="F5407">
        <v>28696</v>
      </c>
      <c r="G5407">
        <v>61730</v>
      </c>
      <c r="H5407" s="6">
        <v>9000</v>
      </c>
      <c r="I5407" s="6">
        <v>0</v>
      </c>
      <c r="J5407" s="6">
        <v>0</v>
      </c>
      <c r="K5407" s="6">
        <v>12000</v>
      </c>
      <c r="L5407" s="6">
        <v>0</v>
      </c>
      <c r="M5407" s="6">
        <v>0</v>
      </c>
      <c r="N5407" s="6">
        <v>0</v>
      </c>
      <c r="O5407">
        <v>1500532</v>
      </c>
      <c r="P5407">
        <v>1500531</v>
      </c>
      <c r="Q5407">
        <v>300053</v>
      </c>
      <c r="R5407" s="4">
        <v>1</v>
      </c>
      <c r="S5407" s="6">
        <v>1</v>
      </c>
      <c r="T5407" s="6"/>
      <c r="U5407" s="6">
        <v>2</v>
      </c>
      <c r="V5407" s="6" t="s">
        <v>1210</v>
      </c>
    </row>
    <row r="5408" spans="1:22" s="21" customFormat="1" ht="16.5">
      <c r="A5408" s="53">
        <v>100039532</v>
      </c>
      <c r="B5408" s="6">
        <v>1000011</v>
      </c>
      <c r="C5408" s="6">
        <v>1000022</v>
      </c>
      <c r="D5408">
        <v>324733</v>
      </c>
      <c r="E5408">
        <v>52936</v>
      </c>
      <c r="F5408">
        <v>64581</v>
      </c>
      <c r="G5408">
        <v>61730</v>
      </c>
      <c r="H5408" s="6">
        <v>9000</v>
      </c>
      <c r="I5408" s="6">
        <v>0</v>
      </c>
      <c r="J5408" s="6">
        <v>0</v>
      </c>
      <c r="K5408" s="6">
        <v>12000</v>
      </c>
      <c r="L5408" s="6">
        <v>0</v>
      </c>
      <c r="M5408" s="6">
        <v>0</v>
      </c>
      <c r="N5408" s="6">
        <v>0</v>
      </c>
      <c r="O5408">
        <v>1500532</v>
      </c>
      <c r="P5408">
        <v>1500531</v>
      </c>
      <c r="Q5408">
        <v>300053</v>
      </c>
      <c r="R5408" s="4">
        <v>1</v>
      </c>
      <c r="S5408" s="6">
        <v>1</v>
      </c>
      <c r="T5408" s="6"/>
      <c r="U5408" s="6">
        <v>2</v>
      </c>
      <c r="V5408" s="6" t="s">
        <v>1210</v>
      </c>
    </row>
    <row r="5409" spans="1:22" s="21" customFormat="1" ht="16.5">
      <c r="A5409" s="53">
        <v>100039533</v>
      </c>
      <c r="B5409" s="6">
        <v>1000011</v>
      </c>
      <c r="C5409" s="6">
        <v>1000022</v>
      </c>
      <c r="D5409">
        <v>389679</v>
      </c>
      <c r="E5409">
        <v>29201</v>
      </c>
      <c r="F5409">
        <v>28696</v>
      </c>
      <c r="G5409">
        <v>23681</v>
      </c>
      <c r="H5409" s="6">
        <v>9000</v>
      </c>
      <c r="I5409" s="6">
        <v>0</v>
      </c>
      <c r="J5409" s="6">
        <v>0</v>
      </c>
      <c r="K5409" s="6">
        <v>12000</v>
      </c>
      <c r="L5409" s="6">
        <v>0</v>
      </c>
      <c r="M5409" s="6">
        <v>0</v>
      </c>
      <c r="N5409" s="6">
        <v>0</v>
      </c>
      <c r="O5409">
        <v>1500532</v>
      </c>
      <c r="P5409">
        <v>1500531</v>
      </c>
      <c r="Q5409">
        <v>300053</v>
      </c>
      <c r="R5409" s="4">
        <v>1</v>
      </c>
      <c r="S5409" s="6">
        <v>1</v>
      </c>
      <c r="T5409" s="6"/>
      <c r="U5409" s="6">
        <v>2</v>
      </c>
      <c r="V5409" s="6" t="s">
        <v>1210</v>
      </c>
    </row>
    <row r="5410" spans="1:22" s="21" customFormat="1" ht="16.5">
      <c r="A5410" s="53">
        <v>100039534</v>
      </c>
      <c r="B5410" s="6">
        <v>1000011</v>
      </c>
      <c r="C5410" s="6">
        <v>1000032</v>
      </c>
      <c r="D5410">
        <v>162366</v>
      </c>
      <c r="E5410">
        <v>52936</v>
      </c>
      <c r="F5410">
        <v>64581</v>
      </c>
      <c r="G5410">
        <v>61730</v>
      </c>
      <c r="H5410" s="6">
        <v>9000</v>
      </c>
      <c r="I5410" s="6">
        <v>0</v>
      </c>
      <c r="J5410" s="6">
        <v>0</v>
      </c>
      <c r="K5410" s="6">
        <v>12000</v>
      </c>
      <c r="L5410" s="6">
        <v>0</v>
      </c>
      <c r="M5410" s="6">
        <v>0</v>
      </c>
      <c r="N5410" s="6">
        <v>0</v>
      </c>
      <c r="O5410">
        <v>1500552</v>
      </c>
      <c r="P5410">
        <v>1500551</v>
      </c>
      <c r="Q5410">
        <v>300055</v>
      </c>
      <c r="R5410" s="4">
        <v>3</v>
      </c>
      <c r="S5410" s="6">
        <v>1</v>
      </c>
      <c r="T5410" s="6"/>
      <c r="U5410" s="6">
        <v>2</v>
      </c>
      <c r="V5410" s="6" t="s">
        <v>1210</v>
      </c>
    </row>
    <row r="5411" spans="1:22" s="21" customFormat="1" ht="16.5">
      <c r="A5411" s="53">
        <v>100039535</v>
      </c>
      <c r="B5411" s="6">
        <v>1000041</v>
      </c>
      <c r="C5411" s="6">
        <v>1000052</v>
      </c>
      <c r="D5411">
        <v>117147</v>
      </c>
      <c r="E5411">
        <v>52334</v>
      </c>
      <c r="F5411">
        <v>66026</v>
      </c>
      <c r="G5411">
        <v>63175</v>
      </c>
      <c r="H5411" s="6">
        <v>9000</v>
      </c>
      <c r="I5411" s="6">
        <v>0</v>
      </c>
      <c r="J5411" s="6">
        <v>0</v>
      </c>
      <c r="K5411" s="6">
        <v>12000</v>
      </c>
      <c r="L5411" s="6">
        <v>0</v>
      </c>
      <c r="M5411" s="6">
        <v>0</v>
      </c>
      <c r="N5411" s="6">
        <v>0</v>
      </c>
      <c r="O5411">
        <v>1501032</v>
      </c>
      <c r="P5411">
        <v>1501031</v>
      </c>
      <c r="Q5411">
        <v>300103</v>
      </c>
      <c r="R5411" s="4">
        <v>2</v>
      </c>
      <c r="S5411" s="6">
        <v>1</v>
      </c>
      <c r="T5411" s="6"/>
      <c r="U5411" s="6">
        <v>2</v>
      </c>
      <c r="V5411" s="6" t="s">
        <v>1210</v>
      </c>
    </row>
    <row r="5412" spans="1:22" s="21" customFormat="1" ht="16.5">
      <c r="A5412" s="53">
        <v>100039536</v>
      </c>
      <c r="B5412" s="6">
        <v>1000011</v>
      </c>
      <c r="C5412" s="6">
        <v>1000121</v>
      </c>
      <c r="D5412">
        <v>117147</v>
      </c>
      <c r="E5412">
        <v>52334</v>
      </c>
      <c r="F5412">
        <v>66026</v>
      </c>
      <c r="G5412">
        <v>63175</v>
      </c>
      <c r="H5412" s="6">
        <v>9000</v>
      </c>
      <c r="I5412" s="6">
        <v>0</v>
      </c>
      <c r="J5412" s="6">
        <v>0</v>
      </c>
      <c r="K5412" s="6">
        <v>12000</v>
      </c>
      <c r="L5412" s="6">
        <v>0</v>
      </c>
      <c r="M5412" s="6">
        <v>0</v>
      </c>
      <c r="N5412" s="6">
        <v>0</v>
      </c>
      <c r="O5412">
        <v>1500562</v>
      </c>
      <c r="P5412">
        <v>1500561</v>
      </c>
      <c r="Q5412">
        <v>300056</v>
      </c>
      <c r="R5412" s="4">
        <v>4</v>
      </c>
      <c r="S5412" s="6">
        <v>1</v>
      </c>
      <c r="T5412" s="6"/>
      <c r="U5412" s="6">
        <v>2</v>
      </c>
      <c r="V5412" s="6" t="s">
        <v>1210</v>
      </c>
    </row>
    <row r="5413" spans="1:22" s="21" customFormat="1" ht="16.5">
      <c r="A5413" s="53">
        <v>100039611</v>
      </c>
      <c r="B5413" s="6">
        <v>1000011</v>
      </c>
      <c r="C5413" s="6">
        <v>1000022</v>
      </c>
      <c r="D5413">
        <v>217810</v>
      </c>
      <c r="E5413">
        <v>29235</v>
      </c>
      <c r="F5413">
        <v>24684</v>
      </c>
      <c r="G5413">
        <v>55205</v>
      </c>
      <c r="H5413" s="6">
        <v>9000</v>
      </c>
      <c r="I5413" s="6">
        <v>0</v>
      </c>
      <c r="J5413" s="6">
        <v>0</v>
      </c>
      <c r="K5413" s="6">
        <v>12000</v>
      </c>
      <c r="L5413" s="6">
        <v>0</v>
      </c>
      <c r="M5413" s="6">
        <v>0</v>
      </c>
      <c r="N5413" s="6">
        <v>0</v>
      </c>
      <c r="O5413">
        <v>1500532</v>
      </c>
      <c r="P5413">
        <v>1500531</v>
      </c>
      <c r="Q5413">
        <v>300053</v>
      </c>
      <c r="R5413" s="4">
        <v>1</v>
      </c>
      <c r="S5413" s="6">
        <v>1</v>
      </c>
      <c r="T5413" s="6"/>
      <c r="U5413" s="6">
        <v>2</v>
      </c>
      <c r="V5413" s="6" t="s">
        <v>1210</v>
      </c>
    </row>
    <row r="5414" spans="1:22" s="21" customFormat="1" ht="16.5">
      <c r="A5414" s="53">
        <v>100039612</v>
      </c>
      <c r="B5414" s="6">
        <v>1000011</v>
      </c>
      <c r="C5414" s="6">
        <v>1000022</v>
      </c>
      <c r="D5414">
        <v>290413</v>
      </c>
      <c r="E5414">
        <v>53050</v>
      </c>
      <c r="F5414">
        <v>57755</v>
      </c>
      <c r="G5414">
        <v>55205</v>
      </c>
      <c r="H5414" s="6">
        <v>9000</v>
      </c>
      <c r="I5414" s="6">
        <v>0</v>
      </c>
      <c r="J5414" s="6">
        <v>0</v>
      </c>
      <c r="K5414" s="6">
        <v>12000</v>
      </c>
      <c r="L5414" s="6">
        <v>0</v>
      </c>
      <c r="M5414" s="6">
        <v>0</v>
      </c>
      <c r="N5414" s="6">
        <v>0</v>
      </c>
      <c r="O5414">
        <v>1500532</v>
      </c>
      <c r="P5414">
        <v>1500531</v>
      </c>
      <c r="Q5414">
        <v>300053</v>
      </c>
      <c r="R5414" s="4">
        <v>1</v>
      </c>
      <c r="S5414" s="6">
        <v>1</v>
      </c>
      <c r="T5414" s="6"/>
      <c r="U5414" s="6">
        <v>2</v>
      </c>
      <c r="V5414" s="6" t="s">
        <v>1210</v>
      </c>
    </row>
    <row r="5415" spans="1:22" s="21" customFormat="1" ht="16.5">
      <c r="A5415" s="53">
        <v>100039613</v>
      </c>
      <c r="B5415" s="6">
        <v>1000011</v>
      </c>
      <c r="C5415" s="6">
        <v>1000022</v>
      </c>
      <c r="D5415">
        <v>348495</v>
      </c>
      <c r="E5415">
        <v>29235</v>
      </c>
      <c r="F5415">
        <v>24684</v>
      </c>
      <c r="G5415">
        <v>20371</v>
      </c>
      <c r="H5415" s="6">
        <v>9000</v>
      </c>
      <c r="I5415" s="6">
        <v>0</v>
      </c>
      <c r="J5415" s="6">
        <v>0</v>
      </c>
      <c r="K5415" s="6">
        <v>12000</v>
      </c>
      <c r="L5415" s="6">
        <v>0</v>
      </c>
      <c r="M5415" s="6">
        <v>0</v>
      </c>
      <c r="N5415" s="6">
        <v>0</v>
      </c>
      <c r="O5415">
        <v>1500532</v>
      </c>
      <c r="P5415">
        <v>1500531</v>
      </c>
      <c r="Q5415">
        <v>300053</v>
      </c>
      <c r="R5415" s="4">
        <v>1</v>
      </c>
      <c r="S5415" s="6">
        <v>1</v>
      </c>
      <c r="T5415" s="6"/>
      <c r="U5415" s="6">
        <v>2</v>
      </c>
      <c r="V5415" s="6" t="s">
        <v>1210</v>
      </c>
    </row>
    <row r="5416" spans="1:22" s="21" customFormat="1" ht="16.5">
      <c r="A5416" s="53">
        <v>100039614</v>
      </c>
      <c r="B5416" s="6">
        <v>1000011</v>
      </c>
      <c r="C5416" s="6">
        <v>1000032</v>
      </c>
      <c r="D5416">
        <v>145206</v>
      </c>
      <c r="E5416">
        <v>53050</v>
      </c>
      <c r="F5416">
        <v>57755</v>
      </c>
      <c r="G5416">
        <v>55205</v>
      </c>
      <c r="H5416" s="6">
        <v>9000</v>
      </c>
      <c r="I5416" s="6">
        <v>0</v>
      </c>
      <c r="J5416" s="6">
        <v>0</v>
      </c>
      <c r="K5416" s="6">
        <v>12000</v>
      </c>
      <c r="L5416" s="6">
        <v>0</v>
      </c>
      <c r="M5416" s="6">
        <v>0</v>
      </c>
      <c r="N5416" s="6">
        <v>0</v>
      </c>
      <c r="O5416">
        <v>1500552</v>
      </c>
      <c r="P5416">
        <v>1500551</v>
      </c>
      <c r="Q5416">
        <v>300055</v>
      </c>
      <c r="R5416" s="4">
        <v>3</v>
      </c>
      <c r="S5416" s="6">
        <v>1</v>
      </c>
      <c r="T5416" s="6"/>
      <c r="U5416" s="6">
        <v>2</v>
      </c>
      <c r="V5416" s="6" t="s">
        <v>1210</v>
      </c>
    </row>
    <row r="5417" spans="1:22" s="21" customFormat="1" ht="16.5">
      <c r="A5417" s="53">
        <v>100039615</v>
      </c>
      <c r="B5417" s="6">
        <v>1000041</v>
      </c>
      <c r="C5417" s="6">
        <v>1000052</v>
      </c>
      <c r="D5417">
        <v>104764</v>
      </c>
      <c r="E5417">
        <v>52448</v>
      </c>
      <c r="F5417">
        <v>59048</v>
      </c>
      <c r="G5417">
        <v>56498</v>
      </c>
      <c r="H5417" s="6">
        <v>9000</v>
      </c>
      <c r="I5417" s="6">
        <v>0</v>
      </c>
      <c r="J5417" s="6">
        <v>0</v>
      </c>
      <c r="K5417" s="6">
        <v>12000</v>
      </c>
      <c r="L5417" s="6">
        <v>0</v>
      </c>
      <c r="M5417" s="6">
        <v>0</v>
      </c>
      <c r="N5417" s="6">
        <v>0</v>
      </c>
      <c r="O5417">
        <v>1500542</v>
      </c>
      <c r="P5417">
        <v>1500541</v>
      </c>
      <c r="Q5417">
        <v>300054</v>
      </c>
      <c r="R5417" s="4">
        <v>2</v>
      </c>
      <c r="S5417" s="6">
        <v>1</v>
      </c>
      <c r="T5417" s="6"/>
      <c r="U5417" s="6">
        <v>2</v>
      </c>
      <c r="V5417" s="6" t="s">
        <v>1210</v>
      </c>
    </row>
    <row r="5418" spans="1:22" s="21" customFormat="1" ht="16.5">
      <c r="A5418" s="53">
        <v>100039616</v>
      </c>
      <c r="B5418" s="6">
        <v>1000011</v>
      </c>
      <c r="C5418" s="6">
        <v>1000121</v>
      </c>
      <c r="D5418">
        <v>104764</v>
      </c>
      <c r="E5418">
        <v>52448</v>
      </c>
      <c r="F5418">
        <v>59048</v>
      </c>
      <c r="G5418">
        <v>56498</v>
      </c>
      <c r="H5418" s="6">
        <v>9000</v>
      </c>
      <c r="I5418" s="6">
        <v>0</v>
      </c>
      <c r="J5418" s="6">
        <v>0</v>
      </c>
      <c r="K5418" s="6">
        <v>12000</v>
      </c>
      <c r="L5418" s="6">
        <v>0</v>
      </c>
      <c r="M5418" s="6">
        <v>0</v>
      </c>
      <c r="N5418" s="6">
        <v>0</v>
      </c>
      <c r="O5418">
        <v>1500562</v>
      </c>
      <c r="P5418">
        <v>1500561</v>
      </c>
      <c r="Q5418">
        <v>300056</v>
      </c>
      <c r="R5418" s="4">
        <v>4</v>
      </c>
      <c r="S5418" s="6">
        <v>1</v>
      </c>
      <c r="T5418" s="6"/>
      <c r="U5418" s="6">
        <v>2</v>
      </c>
      <c r="V5418" s="6" t="s">
        <v>1210</v>
      </c>
    </row>
    <row r="5419" spans="1:22" s="21" customFormat="1" ht="16.5">
      <c r="A5419" s="53">
        <v>100039621</v>
      </c>
      <c r="B5419" s="6">
        <v>1000011</v>
      </c>
      <c r="C5419" s="6">
        <v>1000022</v>
      </c>
      <c r="D5419">
        <v>227708</v>
      </c>
      <c r="E5419">
        <v>29269</v>
      </c>
      <c r="F5419">
        <v>26227</v>
      </c>
      <c r="G5419">
        <v>57715</v>
      </c>
      <c r="H5419" s="6">
        <v>9000</v>
      </c>
      <c r="I5419" s="6">
        <v>0</v>
      </c>
      <c r="J5419" s="6">
        <v>0</v>
      </c>
      <c r="K5419" s="6">
        <v>12000</v>
      </c>
      <c r="L5419" s="6">
        <v>0</v>
      </c>
      <c r="M5419" s="6">
        <v>0</v>
      </c>
      <c r="N5419" s="6">
        <v>0</v>
      </c>
      <c r="O5419">
        <v>1500532</v>
      </c>
      <c r="P5419">
        <v>1500531</v>
      </c>
      <c r="Q5419">
        <v>300053</v>
      </c>
      <c r="R5419" s="4">
        <v>1</v>
      </c>
      <c r="S5419" s="6">
        <v>1</v>
      </c>
      <c r="T5419" s="6"/>
      <c r="U5419" s="6">
        <v>2</v>
      </c>
      <c r="V5419" s="6" t="s">
        <v>1210</v>
      </c>
    </row>
    <row r="5420" spans="1:22" s="21" customFormat="1" ht="16.5">
      <c r="A5420" s="53">
        <v>100039622</v>
      </c>
      <c r="B5420" s="6">
        <v>1000011</v>
      </c>
      <c r="C5420" s="6">
        <v>1000022</v>
      </c>
      <c r="D5420">
        <v>303611</v>
      </c>
      <c r="E5420">
        <v>53165</v>
      </c>
      <c r="F5420">
        <v>60380</v>
      </c>
      <c r="G5420">
        <v>57715</v>
      </c>
      <c r="H5420" s="6">
        <v>9000</v>
      </c>
      <c r="I5420" s="6">
        <v>0</v>
      </c>
      <c r="J5420" s="6">
        <v>0</v>
      </c>
      <c r="K5420" s="6">
        <v>12000</v>
      </c>
      <c r="L5420" s="6">
        <v>0</v>
      </c>
      <c r="M5420" s="6">
        <v>0</v>
      </c>
      <c r="N5420" s="6">
        <v>0</v>
      </c>
      <c r="O5420">
        <v>1500532</v>
      </c>
      <c r="P5420">
        <v>1500531</v>
      </c>
      <c r="Q5420">
        <v>300053</v>
      </c>
      <c r="R5420" s="4">
        <v>1</v>
      </c>
      <c r="S5420" s="6">
        <v>1</v>
      </c>
      <c r="T5420" s="6"/>
      <c r="U5420" s="6">
        <v>2</v>
      </c>
      <c r="V5420" s="6" t="s">
        <v>1210</v>
      </c>
    </row>
    <row r="5421" spans="1:22" s="21" customFormat="1" ht="16.5">
      <c r="A5421" s="53">
        <v>100039623</v>
      </c>
      <c r="B5421" s="6">
        <v>1000011</v>
      </c>
      <c r="C5421" s="6">
        <v>1000022</v>
      </c>
      <c r="D5421">
        <v>364332</v>
      </c>
      <c r="E5421">
        <v>29269</v>
      </c>
      <c r="F5421">
        <v>26227</v>
      </c>
      <c r="G5421">
        <v>21644</v>
      </c>
      <c r="H5421" s="6">
        <v>9000</v>
      </c>
      <c r="I5421" s="6">
        <v>0</v>
      </c>
      <c r="J5421" s="6">
        <v>0</v>
      </c>
      <c r="K5421" s="6">
        <v>12000</v>
      </c>
      <c r="L5421" s="6">
        <v>0</v>
      </c>
      <c r="M5421" s="6">
        <v>0</v>
      </c>
      <c r="N5421" s="6">
        <v>0</v>
      </c>
      <c r="O5421">
        <v>1500532</v>
      </c>
      <c r="P5421">
        <v>1500531</v>
      </c>
      <c r="Q5421">
        <v>300053</v>
      </c>
      <c r="R5421" s="4">
        <v>1</v>
      </c>
      <c r="S5421" s="6">
        <v>1</v>
      </c>
      <c r="T5421" s="6"/>
      <c r="U5421" s="6">
        <v>2</v>
      </c>
      <c r="V5421" s="6" t="s">
        <v>1210</v>
      </c>
    </row>
    <row r="5422" spans="1:22" s="21" customFormat="1" ht="16.5">
      <c r="A5422" s="53">
        <v>100039624</v>
      </c>
      <c r="B5422" s="6">
        <v>1000011</v>
      </c>
      <c r="C5422" s="6">
        <v>1000032</v>
      </c>
      <c r="D5422">
        <v>151805</v>
      </c>
      <c r="E5422">
        <v>53165</v>
      </c>
      <c r="F5422">
        <v>60380</v>
      </c>
      <c r="G5422">
        <v>57715</v>
      </c>
      <c r="H5422" s="6">
        <v>9000</v>
      </c>
      <c r="I5422" s="6">
        <v>0</v>
      </c>
      <c r="J5422" s="6">
        <v>0</v>
      </c>
      <c r="K5422" s="6">
        <v>12000</v>
      </c>
      <c r="L5422" s="6">
        <v>0</v>
      </c>
      <c r="M5422" s="6">
        <v>0</v>
      </c>
      <c r="N5422" s="6">
        <v>0</v>
      </c>
      <c r="O5422">
        <v>1500552</v>
      </c>
      <c r="P5422">
        <v>1500551</v>
      </c>
      <c r="Q5422">
        <v>300055</v>
      </c>
      <c r="R5422" s="4">
        <v>3</v>
      </c>
      <c r="S5422" s="6">
        <v>1</v>
      </c>
      <c r="T5422" s="6"/>
      <c r="U5422" s="6">
        <v>2</v>
      </c>
      <c r="V5422" s="6" t="s">
        <v>1210</v>
      </c>
    </row>
    <row r="5423" spans="1:22" s="21" customFormat="1" ht="16.5">
      <c r="A5423" s="53">
        <v>100039625</v>
      </c>
      <c r="B5423" s="6">
        <v>1000041</v>
      </c>
      <c r="C5423" s="6">
        <v>1000052</v>
      </c>
      <c r="D5423">
        <v>109527</v>
      </c>
      <c r="E5423">
        <v>52563</v>
      </c>
      <c r="F5423">
        <v>61732</v>
      </c>
      <c r="G5423">
        <v>59066</v>
      </c>
      <c r="H5423" s="6">
        <v>9000</v>
      </c>
      <c r="I5423" s="6">
        <v>0</v>
      </c>
      <c r="J5423" s="6">
        <v>0</v>
      </c>
      <c r="K5423" s="6">
        <v>12000</v>
      </c>
      <c r="L5423" s="6">
        <v>0</v>
      </c>
      <c r="M5423" s="6">
        <v>0</v>
      </c>
      <c r="N5423" s="6">
        <v>0</v>
      </c>
      <c r="O5423">
        <v>1500542</v>
      </c>
      <c r="P5423">
        <v>1500541</v>
      </c>
      <c r="Q5423">
        <v>300054</v>
      </c>
      <c r="R5423" s="4">
        <v>2</v>
      </c>
      <c r="S5423" s="6">
        <v>1</v>
      </c>
      <c r="T5423" s="6"/>
      <c r="U5423" s="6">
        <v>2</v>
      </c>
      <c r="V5423" s="6" t="s">
        <v>1210</v>
      </c>
    </row>
    <row r="5424" spans="1:22" s="21" customFormat="1" ht="16.5">
      <c r="A5424" s="53">
        <v>100039626</v>
      </c>
      <c r="B5424" s="6">
        <v>1000011</v>
      </c>
      <c r="C5424" s="6">
        <v>1000121</v>
      </c>
      <c r="D5424">
        <v>109527</v>
      </c>
      <c r="E5424">
        <v>52563</v>
      </c>
      <c r="F5424">
        <v>61732</v>
      </c>
      <c r="G5424">
        <v>59066</v>
      </c>
      <c r="H5424" s="6">
        <v>9000</v>
      </c>
      <c r="I5424" s="6">
        <v>0</v>
      </c>
      <c r="J5424" s="6">
        <v>0</v>
      </c>
      <c r="K5424" s="6">
        <v>12000</v>
      </c>
      <c r="L5424" s="6">
        <v>0</v>
      </c>
      <c r="M5424" s="6">
        <v>0</v>
      </c>
      <c r="N5424" s="6">
        <v>0</v>
      </c>
      <c r="O5424">
        <v>1500562</v>
      </c>
      <c r="P5424">
        <v>1500561</v>
      </c>
      <c r="Q5424">
        <v>300056</v>
      </c>
      <c r="R5424" s="4">
        <v>4</v>
      </c>
      <c r="S5424" s="6">
        <v>1</v>
      </c>
      <c r="T5424" s="6"/>
      <c r="U5424" s="6">
        <v>2</v>
      </c>
      <c r="V5424" s="6" t="s">
        <v>1210</v>
      </c>
    </row>
    <row r="5425" spans="1:22" s="21" customFormat="1" ht="16.5">
      <c r="A5425" s="53">
        <v>100039631</v>
      </c>
      <c r="B5425" s="6">
        <v>1000011</v>
      </c>
      <c r="C5425" s="6">
        <v>1000022</v>
      </c>
      <c r="D5425">
        <v>237609</v>
      </c>
      <c r="E5425">
        <v>29303</v>
      </c>
      <c r="F5425">
        <v>27770</v>
      </c>
      <c r="G5425">
        <v>60224</v>
      </c>
      <c r="H5425" s="6">
        <v>9000</v>
      </c>
      <c r="I5425" s="6">
        <v>0</v>
      </c>
      <c r="J5425" s="6">
        <v>0</v>
      </c>
      <c r="K5425" s="6">
        <v>12000</v>
      </c>
      <c r="L5425" s="6">
        <v>0</v>
      </c>
      <c r="M5425" s="6">
        <v>0</v>
      </c>
      <c r="N5425" s="6">
        <v>0</v>
      </c>
      <c r="O5425">
        <v>1500532</v>
      </c>
      <c r="P5425">
        <v>1500531</v>
      </c>
      <c r="Q5425">
        <v>300053</v>
      </c>
      <c r="R5425" s="4">
        <v>1</v>
      </c>
      <c r="S5425" s="6">
        <v>1</v>
      </c>
      <c r="T5425" s="6"/>
      <c r="U5425" s="6">
        <v>2</v>
      </c>
      <c r="V5425" s="6" t="s">
        <v>1210</v>
      </c>
    </row>
    <row r="5426" spans="1:22" s="21" customFormat="1" ht="16.5">
      <c r="A5426" s="53">
        <v>100039632</v>
      </c>
      <c r="B5426" s="6">
        <v>1000011</v>
      </c>
      <c r="C5426" s="6">
        <v>1000022</v>
      </c>
      <c r="D5426">
        <v>316814</v>
      </c>
      <c r="E5426">
        <v>53280</v>
      </c>
      <c r="F5426">
        <v>63006</v>
      </c>
      <c r="G5426">
        <v>60224</v>
      </c>
      <c r="H5426" s="6">
        <v>9000</v>
      </c>
      <c r="I5426" s="6">
        <v>0</v>
      </c>
      <c r="J5426" s="6">
        <v>0</v>
      </c>
      <c r="K5426" s="6">
        <v>12000</v>
      </c>
      <c r="L5426" s="6">
        <v>0</v>
      </c>
      <c r="M5426" s="6">
        <v>0</v>
      </c>
      <c r="N5426" s="6">
        <v>0</v>
      </c>
      <c r="O5426">
        <v>1500532</v>
      </c>
      <c r="P5426">
        <v>1500531</v>
      </c>
      <c r="Q5426">
        <v>300053</v>
      </c>
      <c r="R5426" s="4">
        <v>1</v>
      </c>
      <c r="S5426" s="6">
        <v>1</v>
      </c>
      <c r="T5426" s="6"/>
      <c r="U5426" s="6">
        <v>2</v>
      </c>
      <c r="V5426" s="6" t="s">
        <v>1210</v>
      </c>
    </row>
    <row r="5427" spans="1:22" s="21" customFormat="1" ht="16.5">
      <c r="A5427" s="53">
        <v>100039633</v>
      </c>
      <c r="B5427" s="6">
        <v>1000011</v>
      </c>
      <c r="C5427" s="6">
        <v>1000022</v>
      </c>
      <c r="D5427">
        <v>380177</v>
      </c>
      <c r="E5427">
        <v>29303</v>
      </c>
      <c r="F5427">
        <v>27770</v>
      </c>
      <c r="G5427">
        <v>22917</v>
      </c>
      <c r="H5427" s="6">
        <v>9000</v>
      </c>
      <c r="I5427" s="6">
        <v>0</v>
      </c>
      <c r="J5427" s="6">
        <v>0</v>
      </c>
      <c r="K5427" s="6">
        <v>12000</v>
      </c>
      <c r="L5427" s="6">
        <v>0</v>
      </c>
      <c r="M5427" s="6">
        <v>0</v>
      </c>
      <c r="N5427" s="6">
        <v>0</v>
      </c>
      <c r="O5427">
        <v>1500532</v>
      </c>
      <c r="P5427">
        <v>1500531</v>
      </c>
      <c r="Q5427">
        <v>300053</v>
      </c>
      <c r="R5427" s="4">
        <v>1</v>
      </c>
      <c r="S5427" s="6">
        <v>1</v>
      </c>
      <c r="T5427" s="3"/>
      <c r="U5427" s="6">
        <v>2</v>
      </c>
      <c r="V5427" s="6" t="s">
        <v>1210</v>
      </c>
    </row>
    <row r="5428" spans="1:22" s="21" customFormat="1" ht="16.5">
      <c r="A5428" s="53">
        <v>100039634</v>
      </c>
      <c r="B5428" s="6">
        <v>1000011</v>
      </c>
      <c r="C5428" s="6">
        <v>1000032</v>
      </c>
      <c r="D5428">
        <v>158407</v>
      </c>
      <c r="E5428">
        <v>53280</v>
      </c>
      <c r="F5428">
        <v>63006</v>
      </c>
      <c r="G5428">
        <v>60224</v>
      </c>
      <c r="H5428" s="6">
        <v>9000</v>
      </c>
      <c r="I5428" s="6">
        <v>0</v>
      </c>
      <c r="J5428" s="6">
        <v>0</v>
      </c>
      <c r="K5428" s="6">
        <v>12000</v>
      </c>
      <c r="L5428" s="6">
        <v>0</v>
      </c>
      <c r="M5428" s="6">
        <v>0</v>
      </c>
      <c r="N5428" s="6">
        <v>0</v>
      </c>
      <c r="O5428">
        <v>1500552</v>
      </c>
      <c r="P5428">
        <v>1500551</v>
      </c>
      <c r="Q5428">
        <v>300055</v>
      </c>
      <c r="R5428" s="4">
        <v>3</v>
      </c>
      <c r="S5428" s="6">
        <v>1</v>
      </c>
      <c r="T5428" s="3"/>
      <c r="U5428" s="6">
        <v>4</v>
      </c>
      <c r="V5428" s="6" t="s">
        <v>1210</v>
      </c>
    </row>
    <row r="5429" spans="1:22" s="21" customFormat="1" ht="16.5">
      <c r="A5429" s="53">
        <v>100039635</v>
      </c>
      <c r="B5429" s="6">
        <v>1000041</v>
      </c>
      <c r="C5429" s="6">
        <v>1000052</v>
      </c>
      <c r="D5429">
        <v>114289</v>
      </c>
      <c r="E5429">
        <v>52678</v>
      </c>
      <c r="F5429">
        <v>64416</v>
      </c>
      <c r="G5429">
        <v>61634</v>
      </c>
      <c r="H5429" s="6">
        <v>9000</v>
      </c>
      <c r="I5429" s="6">
        <v>0</v>
      </c>
      <c r="J5429" s="6">
        <v>0</v>
      </c>
      <c r="K5429" s="6">
        <v>12000</v>
      </c>
      <c r="L5429" s="6">
        <v>0</v>
      </c>
      <c r="M5429" s="6">
        <v>0</v>
      </c>
      <c r="N5429" s="6">
        <v>0</v>
      </c>
      <c r="O5429">
        <v>1500542</v>
      </c>
      <c r="P5429">
        <v>1500541</v>
      </c>
      <c r="Q5429">
        <v>300054</v>
      </c>
      <c r="R5429" s="4">
        <v>2</v>
      </c>
      <c r="S5429" s="6">
        <v>1</v>
      </c>
      <c r="T5429" s="3"/>
      <c r="U5429" s="6">
        <v>2</v>
      </c>
      <c r="V5429" s="6" t="s">
        <v>1210</v>
      </c>
    </row>
    <row r="5430" spans="1:22" s="21" customFormat="1" ht="16.5">
      <c r="A5430" s="53">
        <v>100039636</v>
      </c>
      <c r="B5430" s="6">
        <v>1000011</v>
      </c>
      <c r="C5430" s="6">
        <v>1000121</v>
      </c>
      <c r="D5430">
        <v>114289</v>
      </c>
      <c r="E5430">
        <v>52678</v>
      </c>
      <c r="F5430">
        <v>64416</v>
      </c>
      <c r="G5430">
        <v>61634</v>
      </c>
      <c r="H5430" s="6">
        <v>9000</v>
      </c>
      <c r="I5430" s="6">
        <v>0</v>
      </c>
      <c r="J5430" s="6">
        <v>0</v>
      </c>
      <c r="K5430" s="6">
        <v>12000</v>
      </c>
      <c r="L5430" s="6">
        <v>0</v>
      </c>
      <c r="M5430" s="6">
        <v>0</v>
      </c>
      <c r="N5430" s="6">
        <v>0</v>
      </c>
      <c r="O5430">
        <v>1500562</v>
      </c>
      <c r="P5430">
        <v>1500561</v>
      </c>
      <c r="Q5430">
        <v>300056</v>
      </c>
      <c r="R5430" s="4">
        <v>4</v>
      </c>
      <c r="S5430" s="6">
        <v>1</v>
      </c>
      <c r="T5430" s="3"/>
      <c r="U5430" s="6">
        <v>3</v>
      </c>
      <c r="V5430" s="6" t="s">
        <v>1210</v>
      </c>
    </row>
    <row r="5431" spans="1:22" s="21" customFormat="1" ht="16.5">
      <c r="A5431" s="53">
        <v>100039711</v>
      </c>
      <c r="B5431" s="6">
        <v>1000011</v>
      </c>
      <c r="C5431" s="6">
        <v>1000022</v>
      </c>
      <c r="D5431">
        <v>227708</v>
      </c>
      <c r="E5431">
        <v>29336</v>
      </c>
      <c r="F5431">
        <v>26227</v>
      </c>
      <c r="G5431">
        <v>57715</v>
      </c>
      <c r="H5431" s="6">
        <v>9000</v>
      </c>
      <c r="I5431" s="6">
        <v>0</v>
      </c>
      <c r="J5431" s="6">
        <v>0</v>
      </c>
      <c r="K5431" s="6">
        <v>12000</v>
      </c>
      <c r="L5431" s="6">
        <v>0</v>
      </c>
      <c r="M5431" s="6">
        <v>0</v>
      </c>
      <c r="N5431" s="6">
        <v>0</v>
      </c>
      <c r="O5431">
        <v>1500532</v>
      </c>
      <c r="P5431">
        <v>1500531</v>
      </c>
      <c r="Q5431">
        <v>300053</v>
      </c>
      <c r="R5431" s="4">
        <v>1</v>
      </c>
      <c r="S5431" s="6">
        <v>1</v>
      </c>
      <c r="T5431" s="3"/>
      <c r="U5431" s="6">
        <v>2</v>
      </c>
      <c r="V5431" s="6" t="s">
        <v>1210</v>
      </c>
    </row>
    <row r="5432" spans="1:22" s="21" customFormat="1" ht="16.5">
      <c r="A5432" s="53">
        <v>100039712</v>
      </c>
      <c r="B5432" s="6">
        <v>1000011</v>
      </c>
      <c r="C5432" s="6">
        <v>1000022</v>
      </c>
      <c r="D5432">
        <v>303611</v>
      </c>
      <c r="E5432">
        <v>53395</v>
      </c>
      <c r="F5432">
        <v>60380</v>
      </c>
      <c r="G5432">
        <v>57715</v>
      </c>
      <c r="H5432" s="6">
        <v>9000</v>
      </c>
      <c r="I5432" s="6">
        <v>0</v>
      </c>
      <c r="J5432" s="6">
        <v>2500</v>
      </c>
      <c r="K5432" s="6">
        <v>12000</v>
      </c>
      <c r="L5432" s="6">
        <v>0</v>
      </c>
      <c r="M5432" s="6">
        <v>0</v>
      </c>
      <c r="N5432" s="6">
        <v>0</v>
      </c>
      <c r="O5432">
        <v>1500532</v>
      </c>
      <c r="P5432">
        <v>1500531</v>
      </c>
      <c r="Q5432">
        <v>300053</v>
      </c>
      <c r="R5432" s="4">
        <v>1</v>
      </c>
      <c r="S5432" s="6">
        <v>1</v>
      </c>
      <c r="T5432" s="3"/>
      <c r="U5432" s="6">
        <v>4</v>
      </c>
      <c r="V5432" s="6" t="s">
        <v>1210</v>
      </c>
    </row>
    <row r="5433" spans="1:22" s="21" customFormat="1" ht="16.5">
      <c r="A5433" s="53">
        <v>100039713</v>
      </c>
      <c r="B5433" s="6">
        <v>1000011</v>
      </c>
      <c r="C5433" s="6">
        <v>1000022</v>
      </c>
      <c r="D5433">
        <v>364332</v>
      </c>
      <c r="E5433">
        <v>29336</v>
      </c>
      <c r="F5433">
        <v>26227</v>
      </c>
      <c r="G5433">
        <v>21644</v>
      </c>
      <c r="H5433" s="6">
        <v>9000</v>
      </c>
      <c r="I5433" s="6">
        <v>0</v>
      </c>
      <c r="J5433" s="6">
        <v>0</v>
      </c>
      <c r="K5433" s="6">
        <v>12000</v>
      </c>
      <c r="L5433" s="6">
        <v>0</v>
      </c>
      <c r="M5433" s="6">
        <v>0</v>
      </c>
      <c r="N5433" s="6">
        <v>0</v>
      </c>
      <c r="O5433">
        <v>1500532</v>
      </c>
      <c r="P5433">
        <v>1500531</v>
      </c>
      <c r="Q5433">
        <v>300053</v>
      </c>
      <c r="R5433" s="4">
        <v>1</v>
      </c>
      <c r="S5433" s="6">
        <v>1</v>
      </c>
      <c r="T5433" s="3"/>
      <c r="U5433" s="6">
        <v>2</v>
      </c>
      <c r="V5433" s="6" t="s">
        <v>1210</v>
      </c>
    </row>
    <row r="5434" spans="1:22" s="21" customFormat="1" ht="16.5">
      <c r="A5434" s="53">
        <v>100039714</v>
      </c>
      <c r="B5434" s="6">
        <v>1000011</v>
      </c>
      <c r="C5434" s="6">
        <v>1000032</v>
      </c>
      <c r="D5434">
        <v>151805</v>
      </c>
      <c r="E5434">
        <v>53395</v>
      </c>
      <c r="F5434">
        <v>60380</v>
      </c>
      <c r="G5434">
        <v>57715</v>
      </c>
      <c r="H5434" s="6">
        <v>9000</v>
      </c>
      <c r="I5434" s="6">
        <v>0</v>
      </c>
      <c r="J5434" s="6">
        <v>0</v>
      </c>
      <c r="K5434" s="6">
        <v>12000</v>
      </c>
      <c r="L5434" s="6">
        <v>0</v>
      </c>
      <c r="M5434" s="6">
        <v>0</v>
      </c>
      <c r="N5434" s="6">
        <v>0</v>
      </c>
      <c r="O5434">
        <v>1500552</v>
      </c>
      <c r="P5434">
        <v>1500551</v>
      </c>
      <c r="Q5434">
        <v>300055</v>
      </c>
      <c r="R5434" s="4">
        <v>3</v>
      </c>
      <c r="S5434" s="6">
        <v>1</v>
      </c>
      <c r="T5434" s="3"/>
      <c r="U5434" s="6">
        <v>3</v>
      </c>
      <c r="V5434" s="6" t="s">
        <v>1210</v>
      </c>
    </row>
    <row r="5435" spans="1:22" s="21" customFormat="1" ht="16.5">
      <c r="A5435" s="53">
        <v>100039715</v>
      </c>
      <c r="B5435" s="6">
        <v>1000041</v>
      </c>
      <c r="C5435" s="6">
        <v>1000052</v>
      </c>
      <c r="D5435">
        <v>109527</v>
      </c>
      <c r="E5435">
        <v>52793</v>
      </c>
      <c r="F5435">
        <v>61732</v>
      </c>
      <c r="G5435">
        <v>59066</v>
      </c>
      <c r="H5435" s="6">
        <v>9000</v>
      </c>
      <c r="I5435" s="6">
        <v>0</v>
      </c>
      <c r="J5435" s="6">
        <v>0</v>
      </c>
      <c r="K5435" s="6">
        <v>12000</v>
      </c>
      <c r="L5435" s="6">
        <v>0</v>
      </c>
      <c r="M5435" s="6">
        <v>0</v>
      </c>
      <c r="N5435" s="6">
        <v>0</v>
      </c>
      <c r="O5435">
        <v>1500542</v>
      </c>
      <c r="P5435">
        <v>1500541</v>
      </c>
      <c r="Q5435">
        <v>300054</v>
      </c>
      <c r="R5435" s="4">
        <v>2</v>
      </c>
      <c r="S5435" s="6">
        <v>1</v>
      </c>
      <c r="T5435" s="3"/>
      <c r="U5435" s="6">
        <v>2</v>
      </c>
      <c r="V5435" s="6" t="s">
        <v>1210</v>
      </c>
    </row>
    <row r="5436" spans="1:22" s="21" customFormat="1" ht="16.5">
      <c r="A5436" s="53">
        <v>100039716</v>
      </c>
      <c r="B5436" s="6">
        <v>1000011</v>
      </c>
      <c r="C5436" s="6">
        <v>1000121</v>
      </c>
      <c r="D5436">
        <v>109527</v>
      </c>
      <c r="E5436">
        <v>52793</v>
      </c>
      <c r="F5436">
        <v>61732</v>
      </c>
      <c r="G5436">
        <v>59066</v>
      </c>
      <c r="H5436" s="6">
        <v>9000</v>
      </c>
      <c r="I5436" s="6">
        <v>0</v>
      </c>
      <c r="J5436" s="6">
        <v>0</v>
      </c>
      <c r="K5436" s="6">
        <v>12000</v>
      </c>
      <c r="L5436" s="6">
        <v>0</v>
      </c>
      <c r="M5436" s="6">
        <v>0</v>
      </c>
      <c r="N5436" s="6">
        <v>0</v>
      </c>
      <c r="O5436">
        <v>1500562</v>
      </c>
      <c r="P5436">
        <v>1500561</v>
      </c>
      <c r="Q5436">
        <v>300056</v>
      </c>
      <c r="R5436" s="4">
        <v>4</v>
      </c>
      <c r="S5436" s="6">
        <v>1</v>
      </c>
      <c r="T5436" s="3"/>
      <c r="U5436" s="6">
        <v>4</v>
      </c>
      <c r="V5436" s="6" t="s">
        <v>1210</v>
      </c>
    </row>
    <row r="5437" spans="1:22" s="21" customFormat="1" ht="16.5">
      <c r="A5437" s="53">
        <v>100039721</v>
      </c>
      <c r="B5437" s="6">
        <v>1000011</v>
      </c>
      <c r="C5437" s="6">
        <v>1000022</v>
      </c>
      <c r="D5437">
        <v>237609</v>
      </c>
      <c r="E5437">
        <v>29370</v>
      </c>
      <c r="F5437">
        <v>27770</v>
      </c>
      <c r="G5437">
        <v>60224</v>
      </c>
      <c r="H5437" s="6">
        <v>9000</v>
      </c>
      <c r="I5437" s="6">
        <v>0</v>
      </c>
      <c r="J5437" s="6">
        <v>2500</v>
      </c>
      <c r="K5437" s="6">
        <v>12000</v>
      </c>
      <c r="L5437" s="6">
        <v>0</v>
      </c>
      <c r="M5437" s="6">
        <v>0</v>
      </c>
      <c r="N5437" s="6">
        <v>0</v>
      </c>
      <c r="O5437">
        <v>1500532</v>
      </c>
      <c r="P5437">
        <v>1500531</v>
      </c>
      <c r="Q5437">
        <v>300053</v>
      </c>
      <c r="R5437" s="4">
        <v>1</v>
      </c>
      <c r="S5437" s="6">
        <v>1</v>
      </c>
      <c r="T5437" s="3"/>
      <c r="U5437" s="6">
        <v>2</v>
      </c>
      <c r="V5437" s="6" t="s">
        <v>1210</v>
      </c>
    </row>
    <row r="5438" spans="1:22" s="21" customFormat="1" ht="16.5">
      <c r="A5438" s="53">
        <v>100039722</v>
      </c>
      <c r="B5438" s="6">
        <v>1000011</v>
      </c>
      <c r="C5438" s="6">
        <v>1000022</v>
      </c>
      <c r="D5438">
        <v>316814</v>
      </c>
      <c r="E5438">
        <v>53509</v>
      </c>
      <c r="F5438">
        <v>63006</v>
      </c>
      <c r="G5438">
        <v>60224</v>
      </c>
      <c r="H5438" s="6">
        <v>9000</v>
      </c>
      <c r="I5438" s="6">
        <v>0</v>
      </c>
      <c r="J5438" s="6">
        <v>0</v>
      </c>
      <c r="K5438" s="6">
        <v>12000</v>
      </c>
      <c r="L5438" s="6">
        <v>0</v>
      </c>
      <c r="M5438" s="6">
        <v>0</v>
      </c>
      <c r="N5438" s="6">
        <v>0</v>
      </c>
      <c r="O5438">
        <v>1500532</v>
      </c>
      <c r="P5438">
        <v>1500531</v>
      </c>
      <c r="Q5438">
        <v>300053</v>
      </c>
      <c r="R5438" s="4">
        <v>1</v>
      </c>
      <c r="S5438" s="6">
        <v>1</v>
      </c>
      <c r="T5438" s="3"/>
      <c r="U5438" s="6">
        <v>3</v>
      </c>
      <c r="V5438" s="6" t="s">
        <v>1210</v>
      </c>
    </row>
    <row r="5439" spans="1:22" s="21" customFormat="1" ht="16.5">
      <c r="A5439" s="53">
        <v>100039723</v>
      </c>
      <c r="B5439" s="6">
        <v>1000011</v>
      </c>
      <c r="C5439" s="6">
        <v>1000022</v>
      </c>
      <c r="D5439">
        <v>380177</v>
      </c>
      <c r="E5439">
        <v>29370</v>
      </c>
      <c r="F5439">
        <v>27770</v>
      </c>
      <c r="G5439">
        <v>22917</v>
      </c>
      <c r="H5439" s="6">
        <v>9000</v>
      </c>
      <c r="I5439" s="6">
        <v>0</v>
      </c>
      <c r="J5439" s="6">
        <v>0</v>
      </c>
      <c r="K5439" s="6">
        <v>12000</v>
      </c>
      <c r="L5439" s="6">
        <v>0</v>
      </c>
      <c r="M5439" s="6">
        <v>0</v>
      </c>
      <c r="N5439" s="6">
        <v>0</v>
      </c>
      <c r="O5439">
        <v>1500532</v>
      </c>
      <c r="P5439">
        <v>1500531</v>
      </c>
      <c r="Q5439">
        <v>300053</v>
      </c>
      <c r="R5439" s="4">
        <v>1</v>
      </c>
      <c r="S5439" s="6">
        <v>1</v>
      </c>
      <c r="T5439" s="3"/>
      <c r="U5439" s="6">
        <v>2</v>
      </c>
      <c r="V5439" s="6" t="s">
        <v>1210</v>
      </c>
    </row>
    <row r="5440" spans="1:22" s="21" customFormat="1" ht="16.5">
      <c r="A5440" s="53">
        <v>100039724</v>
      </c>
      <c r="B5440" s="6">
        <v>1000011</v>
      </c>
      <c r="C5440" s="6">
        <v>1000032</v>
      </c>
      <c r="D5440">
        <v>158407</v>
      </c>
      <c r="E5440">
        <v>53509</v>
      </c>
      <c r="F5440">
        <v>63006</v>
      </c>
      <c r="G5440">
        <v>60224</v>
      </c>
      <c r="H5440" s="6">
        <v>9000</v>
      </c>
      <c r="I5440" s="6">
        <v>0</v>
      </c>
      <c r="J5440" s="6">
        <v>0</v>
      </c>
      <c r="K5440" s="6">
        <v>12000</v>
      </c>
      <c r="L5440" s="6">
        <v>0</v>
      </c>
      <c r="M5440" s="6">
        <v>0</v>
      </c>
      <c r="N5440" s="6">
        <v>0</v>
      </c>
      <c r="O5440">
        <v>1500552</v>
      </c>
      <c r="P5440">
        <v>1500551</v>
      </c>
      <c r="Q5440">
        <v>300055</v>
      </c>
      <c r="R5440" s="4">
        <v>3</v>
      </c>
      <c r="S5440" s="6">
        <v>1</v>
      </c>
      <c r="T5440" s="3"/>
      <c r="U5440" s="6">
        <v>2</v>
      </c>
      <c r="V5440" s="6" t="s">
        <v>1210</v>
      </c>
    </row>
    <row r="5441" spans="1:22" s="21" customFormat="1" ht="16.5">
      <c r="A5441" s="53">
        <v>100039725</v>
      </c>
      <c r="B5441" s="6">
        <v>1000041</v>
      </c>
      <c r="C5441" s="6">
        <v>1000052</v>
      </c>
      <c r="D5441">
        <v>114289</v>
      </c>
      <c r="E5441">
        <v>52907</v>
      </c>
      <c r="F5441">
        <v>64416</v>
      </c>
      <c r="G5441">
        <v>61634</v>
      </c>
      <c r="H5441" s="6">
        <v>9000</v>
      </c>
      <c r="I5441" s="6">
        <v>0</v>
      </c>
      <c r="J5441" s="6">
        <v>0</v>
      </c>
      <c r="K5441" s="6">
        <v>12000</v>
      </c>
      <c r="L5441" s="6">
        <v>0</v>
      </c>
      <c r="M5441" s="6">
        <v>0</v>
      </c>
      <c r="N5441" s="6">
        <v>0</v>
      </c>
      <c r="O5441">
        <v>1500542</v>
      </c>
      <c r="P5441">
        <v>1500541</v>
      </c>
      <c r="Q5441">
        <v>300054</v>
      </c>
      <c r="R5441" s="4">
        <v>2</v>
      </c>
      <c r="S5441" s="6">
        <v>1</v>
      </c>
      <c r="T5441" s="6"/>
      <c r="U5441" s="6">
        <v>2</v>
      </c>
      <c r="V5441" s="6" t="s">
        <v>1210</v>
      </c>
    </row>
    <row r="5442" spans="1:22" s="21" customFormat="1" ht="16.5">
      <c r="A5442" s="53">
        <v>100039726</v>
      </c>
      <c r="B5442" s="6">
        <v>1000011</v>
      </c>
      <c r="C5442" s="6">
        <v>1000121</v>
      </c>
      <c r="D5442">
        <v>114289</v>
      </c>
      <c r="E5442">
        <v>52907</v>
      </c>
      <c r="F5442">
        <v>64416</v>
      </c>
      <c r="G5442">
        <v>61634</v>
      </c>
      <c r="H5442" s="6">
        <v>9000</v>
      </c>
      <c r="I5442" s="6">
        <v>0</v>
      </c>
      <c r="J5442" s="6">
        <v>0</v>
      </c>
      <c r="K5442" s="6">
        <v>12000</v>
      </c>
      <c r="L5442" s="6">
        <v>0</v>
      </c>
      <c r="M5442" s="6">
        <v>0</v>
      </c>
      <c r="N5442" s="6">
        <v>0</v>
      </c>
      <c r="O5442">
        <v>1500562</v>
      </c>
      <c r="P5442">
        <v>1500561</v>
      </c>
      <c r="Q5442">
        <v>300056</v>
      </c>
      <c r="R5442" s="4">
        <v>4</v>
      </c>
      <c r="S5442" s="6">
        <v>1</v>
      </c>
      <c r="T5442" s="6"/>
      <c r="U5442" s="6">
        <v>2</v>
      </c>
      <c r="V5442" s="6" t="s">
        <v>1210</v>
      </c>
    </row>
    <row r="5443" spans="1:22" s="21" customFormat="1" ht="16.5">
      <c r="A5443" s="53">
        <v>100039731</v>
      </c>
      <c r="B5443" s="6">
        <v>1000011</v>
      </c>
      <c r="C5443" s="6">
        <v>1000022</v>
      </c>
      <c r="D5443">
        <v>247507</v>
      </c>
      <c r="E5443">
        <v>29404</v>
      </c>
      <c r="F5443">
        <v>29313</v>
      </c>
      <c r="G5443">
        <v>62733</v>
      </c>
      <c r="H5443" s="6">
        <v>9000</v>
      </c>
      <c r="I5443" s="6">
        <v>0</v>
      </c>
      <c r="J5443" s="6">
        <v>0</v>
      </c>
      <c r="K5443" s="6">
        <v>12000</v>
      </c>
      <c r="L5443" s="6">
        <v>0</v>
      </c>
      <c r="M5443" s="6">
        <v>0</v>
      </c>
      <c r="N5443" s="6">
        <v>0</v>
      </c>
      <c r="O5443">
        <v>1500532</v>
      </c>
      <c r="P5443">
        <v>1500531</v>
      </c>
      <c r="Q5443">
        <v>300053</v>
      </c>
      <c r="R5443" s="4">
        <v>1</v>
      </c>
      <c r="S5443" s="6">
        <v>1</v>
      </c>
      <c r="T5443" s="6"/>
      <c r="U5443" s="6">
        <v>2</v>
      </c>
      <c r="V5443" s="6" t="s">
        <v>1210</v>
      </c>
    </row>
    <row r="5444" spans="1:22" s="21" customFormat="1" ht="16.5">
      <c r="A5444" s="53">
        <v>100039732</v>
      </c>
      <c r="B5444" s="6">
        <v>1000011</v>
      </c>
      <c r="C5444" s="6">
        <v>1000022</v>
      </c>
      <c r="D5444">
        <v>330012</v>
      </c>
      <c r="E5444">
        <v>53624</v>
      </c>
      <c r="F5444">
        <v>65631</v>
      </c>
      <c r="G5444">
        <v>62733</v>
      </c>
      <c r="H5444" s="6">
        <v>9000</v>
      </c>
      <c r="I5444" s="6">
        <v>0</v>
      </c>
      <c r="J5444" s="6">
        <v>2500</v>
      </c>
      <c r="K5444" s="6">
        <v>12000</v>
      </c>
      <c r="L5444" s="6">
        <v>0</v>
      </c>
      <c r="M5444" s="6">
        <v>0</v>
      </c>
      <c r="N5444" s="6">
        <v>0</v>
      </c>
      <c r="O5444">
        <v>1500532</v>
      </c>
      <c r="P5444">
        <v>1500531</v>
      </c>
      <c r="Q5444">
        <v>300053</v>
      </c>
      <c r="R5444" s="4">
        <v>1</v>
      </c>
      <c r="S5444" s="6">
        <v>1</v>
      </c>
      <c r="T5444" s="6"/>
      <c r="U5444" s="6">
        <v>2</v>
      </c>
      <c r="V5444" s="6" t="s">
        <v>1210</v>
      </c>
    </row>
    <row r="5445" spans="1:22" s="21" customFormat="1" ht="16.5">
      <c r="A5445" s="53">
        <v>100039733</v>
      </c>
      <c r="B5445" s="6">
        <v>1000011</v>
      </c>
      <c r="C5445" s="6">
        <v>1000022</v>
      </c>
      <c r="D5445">
        <v>396013</v>
      </c>
      <c r="E5445">
        <v>29404</v>
      </c>
      <c r="F5445">
        <v>29313</v>
      </c>
      <c r="G5445">
        <v>24190</v>
      </c>
      <c r="H5445" s="6">
        <v>9000</v>
      </c>
      <c r="I5445" s="6">
        <v>0</v>
      </c>
      <c r="J5445" s="6">
        <v>0</v>
      </c>
      <c r="K5445" s="6">
        <v>12000</v>
      </c>
      <c r="L5445" s="6">
        <v>0</v>
      </c>
      <c r="M5445" s="6">
        <v>0</v>
      </c>
      <c r="N5445" s="6">
        <v>0</v>
      </c>
      <c r="O5445">
        <v>1500532</v>
      </c>
      <c r="P5445">
        <v>1500531</v>
      </c>
      <c r="Q5445">
        <v>300053</v>
      </c>
      <c r="R5445" s="4">
        <v>1</v>
      </c>
      <c r="S5445" s="6">
        <v>1</v>
      </c>
      <c r="T5445" s="6"/>
      <c r="U5445" s="6">
        <v>2</v>
      </c>
      <c r="V5445" s="6" t="s">
        <v>1210</v>
      </c>
    </row>
    <row r="5446" spans="1:22" s="21" customFormat="1" ht="16.5">
      <c r="A5446" s="53">
        <v>100039734</v>
      </c>
      <c r="B5446" s="6">
        <v>1000011</v>
      </c>
      <c r="C5446" s="6">
        <v>1000032</v>
      </c>
      <c r="D5446">
        <v>165006</v>
      </c>
      <c r="E5446">
        <v>53624</v>
      </c>
      <c r="F5446">
        <v>65631</v>
      </c>
      <c r="G5446">
        <v>62733</v>
      </c>
      <c r="H5446" s="6">
        <v>9000</v>
      </c>
      <c r="I5446" s="6">
        <v>0</v>
      </c>
      <c r="J5446" s="6">
        <v>0</v>
      </c>
      <c r="K5446" s="6">
        <v>12000</v>
      </c>
      <c r="L5446" s="6">
        <v>0</v>
      </c>
      <c r="M5446" s="6">
        <v>0</v>
      </c>
      <c r="N5446" s="6">
        <v>0</v>
      </c>
      <c r="O5446">
        <v>1500552</v>
      </c>
      <c r="P5446">
        <v>1500551</v>
      </c>
      <c r="Q5446">
        <v>300055</v>
      </c>
      <c r="R5446" s="4">
        <v>3</v>
      </c>
      <c r="S5446" s="6">
        <v>1</v>
      </c>
      <c r="T5446" s="6"/>
      <c r="U5446" s="6">
        <v>2</v>
      </c>
      <c r="V5446" s="6" t="s">
        <v>1210</v>
      </c>
    </row>
    <row r="5447" spans="1:22" s="21" customFormat="1" ht="16.5">
      <c r="A5447" s="53">
        <v>100039735</v>
      </c>
      <c r="B5447" s="6">
        <v>1000041</v>
      </c>
      <c r="C5447" s="6">
        <v>1000052</v>
      </c>
      <c r="D5447">
        <v>119052</v>
      </c>
      <c r="E5447">
        <v>53022</v>
      </c>
      <c r="F5447">
        <v>67100</v>
      </c>
      <c r="G5447">
        <v>64202</v>
      </c>
      <c r="H5447" s="6">
        <v>9000</v>
      </c>
      <c r="I5447" s="6">
        <v>0</v>
      </c>
      <c r="J5447" s="6">
        <v>0</v>
      </c>
      <c r="K5447" s="6">
        <v>12000</v>
      </c>
      <c r="L5447" s="6">
        <v>0</v>
      </c>
      <c r="M5447" s="6">
        <v>0</v>
      </c>
      <c r="N5447" s="6">
        <v>0</v>
      </c>
      <c r="O5447">
        <v>1501042</v>
      </c>
      <c r="P5447">
        <v>1501041</v>
      </c>
      <c r="Q5447">
        <v>300104</v>
      </c>
      <c r="R5447" s="4">
        <v>2</v>
      </c>
      <c r="S5447" s="6">
        <v>1</v>
      </c>
      <c r="T5447" s="6"/>
      <c r="U5447" s="6">
        <v>2</v>
      </c>
      <c r="V5447" s="6" t="s">
        <v>1210</v>
      </c>
    </row>
    <row r="5448" spans="1:22" s="21" customFormat="1" ht="16.5">
      <c r="A5448" s="53">
        <v>100039736</v>
      </c>
      <c r="B5448" s="6">
        <v>1000011</v>
      </c>
      <c r="C5448" s="6">
        <v>1000121</v>
      </c>
      <c r="D5448">
        <v>119052</v>
      </c>
      <c r="E5448">
        <v>53022</v>
      </c>
      <c r="F5448">
        <v>67100</v>
      </c>
      <c r="G5448">
        <v>64202</v>
      </c>
      <c r="H5448" s="6">
        <v>9000</v>
      </c>
      <c r="I5448" s="6">
        <v>0</v>
      </c>
      <c r="J5448" s="6">
        <v>0</v>
      </c>
      <c r="K5448" s="6">
        <v>12000</v>
      </c>
      <c r="L5448" s="6">
        <v>0</v>
      </c>
      <c r="M5448" s="6">
        <v>0</v>
      </c>
      <c r="N5448" s="6">
        <v>0</v>
      </c>
      <c r="O5448">
        <v>1500562</v>
      </c>
      <c r="P5448">
        <v>1500561</v>
      </c>
      <c r="Q5448">
        <v>300056</v>
      </c>
      <c r="R5448" s="4">
        <v>4</v>
      </c>
      <c r="S5448" s="6">
        <v>1</v>
      </c>
      <c r="T5448" s="6"/>
      <c r="U5448" s="6">
        <v>2</v>
      </c>
      <c r="V5448" s="6" t="s">
        <v>1210</v>
      </c>
    </row>
    <row r="5449" spans="1:22" s="21" customFormat="1" ht="16.5">
      <c r="A5449" s="53">
        <v>100039811</v>
      </c>
      <c r="B5449" s="6">
        <v>1000011</v>
      </c>
      <c r="C5449" s="6">
        <v>1000022</v>
      </c>
      <c r="D5449">
        <v>356414</v>
      </c>
      <c r="E5449">
        <v>29438</v>
      </c>
      <c r="F5449">
        <v>27770</v>
      </c>
      <c r="G5449">
        <v>60224</v>
      </c>
      <c r="H5449" s="6">
        <v>9000</v>
      </c>
      <c r="I5449" s="6">
        <v>0</v>
      </c>
      <c r="J5449" s="6">
        <v>2500</v>
      </c>
      <c r="K5449" s="6">
        <v>12000</v>
      </c>
      <c r="L5449" s="6">
        <v>0</v>
      </c>
      <c r="M5449" s="6">
        <v>0</v>
      </c>
      <c r="N5449" s="6">
        <v>0</v>
      </c>
      <c r="O5449">
        <v>1500532</v>
      </c>
      <c r="P5449">
        <v>1500531</v>
      </c>
      <c r="Q5449">
        <v>300053</v>
      </c>
      <c r="R5449" s="4">
        <v>1</v>
      </c>
      <c r="S5449" s="6">
        <v>1</v>
      </c>
      <c r="T5449" s="6"/>
      <c r="U5449" s="6">
        <v>2</v>
      </c>
      <c r="V5449" s="6" t="s">
        <v>1210</v>
      </c>
    </row>
    <row r="5450" spans="1:22" s="21" customFormat="1" ht="16.5">
      <c r="A5450" s="53">
        <v>100039812</v>
      </c>
      <c r="B5450" s="6">
        <v>1000011</v>
      </c>
      <c r="C5450" s="6">
        <v>1000022</v>
      </c>
      <c r="D5450">
        <v>475221</v>
      </c>
      <c r="E5450">
        <v>53739</v>
      </c>
      <c r="F5450">
        <v>63006</v>
      </c>
      <c r="G5450">
        <v>60224</v>
      </c>
      <c r="H5450" s="6">
        <v>9000</v>
      </c>
      <c r="I5450" s="6">
        <v>0</v>
      </c>
      <c r="J5450" s="6">
        <v>0</v>
      </c>
      <c r="K5450" s="6">
        <v>12000</v>
      </c>
      <c r="L5450" s="6">
        <v>0</v>
      </c>
      <c r="M5450" s="6">
        <v>0</v>
      </c>
      <c r="N5450" s="6">
        <v>0</v>
      </c>
      <c r="O5450">
        <v>1500532</v>
      </c>
      <c r="P5450">
        <v>1500531</v>
      </c>
      <c r="Q5450">
        <v>300053</v>
      </c>
      <c r="R5450" s="4">
        <v>1</v>
      </c>
      <c r="S5450" s="6">
        <v>1</v>
      </c>
      <c r="T5450" s="6"/>
      <c r="U5450" s="6">
        <v>2</v>
      </c>
      <c r="V5450" s="6" t="s">
        <v>1210</v>
      </c>
    </row>
    <row r="5451" spans="1:22" s="21" customFormat="1" ht="16.5">
      <c r="A5451" s="53">
        <v>100039813</v>
      </c>
      <c r="B5451" s="6">
        <v>1000011</v>
      </c>
      <c r="C5451" s="6">
        <v>1000022</v>
      </c>
      <c r="D5451">
        <v>570265</v>
      </c>
      <c r="E5451">
        <v>29438</v>
      </c>
      <c r="F5451">
        <v>27770</v>
      </c>
      <c r="G5451">
        <v>22917</v>
      </c>
      <c r="H5451" s="6">
        <v>9000</v>
      </c>
      <c r="I5451" s="6">
        <v>0</v>
      </c>
      <c r="J5451" s="6">
        <v>0</v>
      </c>
      <c r="K5451" s="6">
        <v>12000</v>
      </c>
      <c r="L5451" s="6">
        <v>0</v>
      </c>
      <c r="M5451" s="6">
        <v>0</v>
      </c>
      <c r="N5451" s="6">
        <v>0</v>
      </c>
      <c r="O5451">
        <v>1500532</v>
      </c>
      <c r="P5451">
        <v>1500531</v>
      </c>
      <c r="Q5451">
        <v>300053</v>
      </c>
      <c r="R5451" s="4">
        <v>1</v>
      </c>
      <c r="S5451" s="6">
        <v>1</v>
      </c>
      <c r="T5451" s="6"/>
      <c r="U5451" s="6">
        <v>2</v>
      </c>
      <c r="V5451" s="6" t="s">
        <v>1210</v>
      </c>
    </row>
    <row r="5452" spans="1:22" s="21" customFormat="1" ht="16.5">
      <c r="A5452" s="53">
        <v>100039814</v>
      </c>
      <c r="B5452" s="6">
        <v>1000011</v>
      </c>
      <c r="C5452" s="6">
        <v>1000032</v>
      </c>
      <c r="D5452">
        <v>237610</v>
      </c>
      <c r="E5452">
        <v>53739</v>
      </c>
      <c r="F5452">
        <v>63006</v>
      </c>
      <c r="G5452">
        <v>60224</v>
      </c>
      <c r="H5452" s="6">
        <v>9000</v>
      </c>
      <c r="I5452" s="6">
        <v>0</v>
      </c>
      <c r="J5452" s="6">
        <v>0</v>
      </c>
      <c r="K5452" s="6">
        <v>12000</v>
      </c>
      <c r="L5452" s="6">
        <v>0</v>
      </c>
      <c r="M5452" s="6">
        <v>0</v>
      </c>
      <c r="N5452" s="6">
        <v>0</v>
      </c>
      <c r="O5452">
        <v>1500552</v>
      </c>
      <c r="P5452">
        <v>1500551</v>
      </c>
      <c r="Q5452">
        <v>300055</v>
      </c>
      <c r="R5452" s="4">
        <v>3</v>
      </c>
      <c r="S5452" s="6">
        <v>1</v>
      </c>
      <c r="T5452" s="6"/>
      <c r="U5452" s="6">
        <v>2</v>
      </c>
      <c r="V5452" s="6" t="s">
        <v>1210</v>
      </c>
    </row>
    <row r="5453" spans="1:22" s="21" customFormat="1" ht="16.5">
      <c r="A5453" s="53">
        <v>100039815</v>
      </c>
      <c r="B5453" s="6">
        <v>1100451</v>
      </c>
      <c r="C5453" s="6">
        <v>1100452</v>
      </c>
      <c r="D5453">
        <v>171434</v>
      </c>
      <c r="E5453">
        <v>53137</v>
      </c>
      <c r="F5453">
        <v>64416</v>
      </c>
      <c r="G5453">
        <v>61634</v>
      </c>
      <c r="H5453" s="6">
        <v>9000</v>
      </c>
      <c r="I5453" s="6">
        <v>0</v>
      </c>
      <c r="J5453" s="6">
        <v>0</v>
      </c>
      <c r="K5453" s="6">
        <v>12000</v>
      </c>
      <c r="L5453" s="6">
        <v>0</v>
      </c>
      <c r="M5453" s="6">
        <v>0</v>
      </c>
      <c r="N5453" s="6">
        <v>0</v>
      </c>
      <c r="O5453">
        <v>1100453</v>
      </c>
      <c r="P5453">
        <v>1100451</v>
      </c>
      <c r="Q5453">
        <v>310045</v>
      </c>
      <c r="R5453" s="4">
        <v>1</v>
      </c>
      <c r="S5453" s="6">
        <v>1</v>
      </c>
      <c r="T5453" s="6"/>
      <c r="U5453" s="6">
        <v>2</v>
      </c>
      <c r="V5453" s="6" t="s">
        <v>1210</v>
      </c>
    </row>
    <row r="5454" spans="1:22" s="21" customFormat="1" ht="16.5">
      <c r="A5454" s="53">
        <v>100039816</v>
      </c>
      <c r="B5454" s="6">
        <v>1000011</v>
      </c>
      <c r="C5454" s="6">
        <v>1000121</v>
      </c>
      <c r="D5454">
        <v>171434</v>
      </c>
      <c r="E5454">
        <v>53137</v>
      </c>
      <c r="F5454">
        <v>64416</v>
      </c>
      <c r="G5454">
        <v>61634</v>
      </c>
      <c r="H5454" s="6">
        <v>9000</v>
      </c>
      <c r="I5454" s="6">
        <v>0</v>
      </c>
      <c r="J5454" s="6">
        <v>2500</v>
      </c>
      <c r="K5454" s="6">
        <v>12000</v>
      </c>
      <c r="L5454" s="6">
        <v>0</v>
      </c>
      <c r="M5454" s="6">
        <v>0</v>
      </c>
      <c r="N5454" s="6">
        <v>0</v>
      </c>
      <c r="O5454">
        <v>1500562</v>
      </c>
      <c r="P5454">
        <v>1500561</v>
      </c>
      <c r="Q5454">
        <v>300056</v>
      </c>
      <c r="R5454" s="4">
        <v>4</v>
      </c>
      <c r="S5454" s="6">
        <v>1</v>
      </c>
      <c r="T5454" s="6"/>
      <c r="U5454" s="6">
        <v>2</v>
      </c>
      <c r="V5454" s="6" t="s">
        <v>1210</v>
      </c>
    </row>
    <row r="5455" spans="1:22" s="21" customFormat="1" ht="16.5">
      <c r="A5455" s="53">
        <v>100039821</v>
      </c>
      <c r="B5455" s="6">
        <v>1000011</v>
      </c>
      <c r="C5455" s="6">
        <v>1000022</v>
      </c>
      <c r="D5455">
        <v>365325</v>
      </c>
      <c r="E5455">
        <v>29471</v>
      </c>
      <c r="F5455">
        <v>28696</v>
      </c>
      <c r="G5455">
        <v>61730</v>
      </c>
      <c r="H5455" s="6">
        <v>9000</v>
      </c>
      <c r="I5455" s="6">
        <v>0</v>
      </c>
      <c r="J5455" s="6">
        <v>0</v>
      </c>
      <c r="K5455" s="6">
        <v>12000</v>
      </c>
      <c r="L5455" s="6">
        <v>0</v>
      </c>
      <c r="M5455" s="6">
        <v>0</v>
      </c>
      <c r="N5455" s="6">
        <v>0</v>
      </c>
      <c r="O5455">
        <v>1500532</v>
      </c>
      <c r="P5455">
        <v>1500531</v>
      </c>
      <c r="Q5455">
        <v>300053</v>
      </c>
      <c r="R5455" s="4">
        <v>1</v>
      </c>
      <c r="S5455" s="6">
        <v>1</v>
      </c>
      <c r="T5455" s="6"/>
      <c r="U5455" s="6">
        <v>2</v>
      </c>
      <c r="V5455" s="6" t="s">
        <v>1210</v>
      </c>
    </row>
    <row r="5456" spans="1:22" s="21" customFormat="1" ht="16.5">
      <c r="A5456" s="53">
        <v>100039822</v>
      </c>
      <c r="B5456" s="6">
        <v>1000011</v>
      </c>
      <c r="C5456" s="6">
        <v>1000022</v>
      </c>
      <c r="D5456">
        <v>487100</v>
      </c>
      <c r="E5456">
        <v>53854</v>
      </c>
      <c r="F5456">
        <v>64581</v>
      </c>
      <c r="G5456">
        <v>61730</v>
      </c>
      <c r="H5456" s="6">
        <v>9000</v>
      </c>
      <c r="I5456" s="6">
        <v>0</v>
      </c>
      <c r="J5456" s="6">
        <v>0</v>
      </c>
      <c r="K5456" s="6">
        <v>12000</v>
      </c>
      <c r="L5456" s="6">
        <v>0</v>
      </c>
      <c r="M5456" s="6">
        <v>0</v>
      </c>
      <c r="N5456" s="6">
        <v>0</v>
      </c>
      <c r="O5456">
        <v>1500532</v>
      </c>
      <c r="P5456">
        <v>1500531</v>
      </c>
      <c r="Q5456">
        <v>300053</v>
      </c>
      <c r="R5456" s="4">
        <v>1</v>
      </c>
      <c r="S5456" s="6">
        <v>1</v>
      </c>
      <c r="T5456" s="6"/>
      <c r="U5456" s="6">
        <v>2</v>
      </c>
      <c r="V5456" s="6" t="s">
        <v>1210</v>
      </c>
    </row>
    <row r="5457" spans="1:22" s="21" customFormat="1" ht="16.5">
      <c r="A5457" s="53">
        <v>100039823</v>
      </c>
      <c r="B5457" s="6">
        <v>1000011</v>
      </c>
      <c r="C5457" s="6">
        <v>1000022</v>
      </c>
      <c r="D5457">
        <v>584518</v>
      </c>
      <c r="E5457">
        <v>29471</v>
      </c>
      <c r="F5457">
        <v>28696</v>
      </c>
      <c r="G5457">
        <v>23681</v>
      </c>
      <c r="H5457" s="6">
        <v>9000</v>
      </c>
      <c r="I5457" s="6">
        <v>0</v>
      </c>
      <c r="J5457" s="6">
        <v>0</v>
      </c>
      <c r="K5457" s="6">
        <v>12000</v>
      </c>
      <c r="L5457" s="6">
        <v>0</v>
      </c>
      <c r="M5457" s="6">
        <v>0</v>
      </c>
      <c r="N5457" s="6">
        <v>0</v>
      </c>
      <c r="O5457">
        <v>1500532</v>
      </c>
      <c r="P5457">
        <v>1500531</v>
      </c>
      <c r="Q5457">
        <v>300053</v>
      </c>
      <c r="R5457" s="4">
        <v>1</v>
      </c>
      <c r="S5457" s="6">
        <v>1</v>
      </c>
      <c r="T5457" s="6"/>
      <c r="U5457" s="6">
        <v>2</v>
      </c>
      <c r="V5457" s="6" t="s">
        <v>1210</v>
      </c>
    </row>
    <row r="5458" spans="1:22" s="21" customFormat="1" ht="16.5">
      <c r="A5458" s="53">
        <v>100039824</v>
      </c>
      <c r="B5458" s="6">
        <v>1000011</v>
      </c>
      <c r="C5458" s="6">
        <v>1000032</v>
      </c>
      <c r="D5458">
        <v>243550</v>
      </c>
      <c r="E5458">
        <v>53854</v>
      </c>
      <c r="F5458">
        <v>64581</v>
      </c>
      <c r="G5458">
        <v>61730</v>
      </c>
      <c r="H5458" s="6">
        <v>9000</v>
      </c>
      <c r="I5458" s="6">
        <v>0</v>
      </c>
      <c r="J5458" s="6">
        <v>0</v>
      </c>
      <c r="K5458" s="6">
        <v>12000</v>
      </c>
      <c r="L5458" s="6">
        <v>0</v>
      </c>
      <c r="M5458" s="6">
        <v>0</v>
      </c>
      <c r="N5458" s="6">
        <v>0</v>
      </c>
      <c r="O5458">
        <v>1500552</v>
      </c>
      <c r="P5458">
        <v>1500551</v>
      </c>
      <c r="Q5458">
        <v>300055</v>
      </c>
      <c r="R5458" s="4">
        <v>3</v>
      </c>
      <c r="S5458" s="6">
        <v>1</v>
      </c>
      <c r="T5458" s="6"/>
      <c r="U5458" s="6">
        <v>2</v>
      </c>
      <c r="V5458" s="6" t="s">
        <v>1210</v>
      </c>
    </row>
    <row r="5459" spans="1:22" s="21" customFormat="1" ht="16.5">
      <c r="A5459" s="53">
        <v>100039825</v>
      </c>
      <c r="B5459" s="6">
        <v>1000041</v>
      </c>
      <c r="C5459" s="6">
        <v>1000052</v>
      </c>
      <c r="D5459">
        <v>175721</v>
      </c>
      <c r="E5459">
        <v>53252</v>
      </c>
      <c r="F5459">
        <v>66026</v>
      </c>
      <c r="G5459">
        <v>63175</v>
      </c>
      <c r="H5459" s="6">
        <v>9000</v>
      </c>
      <c r="I5459" s="6">
        <v>0</v>
      </c>
      <c r="J5459" s="6">
        <v>2500</v>
      </c>
      <c r="K5459" s="6">
        <v>12000</v>
      </c>
      <c r="L5459" s="6">
        <v>0</v>
      </c>
      <c r="M5459" s="6">
        <v>0</v>
      </c>
      <c r="N5459" s="6">
        <v>0</v>
      </c>
      <c r="O5459">
        <v>1500542</v>
      </c>
      <c r="P5459">
        <v>1500541</v>
      </c>
      <c r="Q5459">
        <v>300054</v>
      </c>
      <c r="R5459" s="4">
        <v>2</v>
      </c>
      <c r="S5459" s="6">
        <v>1</v>
      </c>
      <c r="T5459" s="6"/>
      <c r="U5459" s="6">
        <v>2</v>
      </c>
      <c r="V5459" s="6" t="s">
        <v>1210</v>
      </c>
    </row>
    <row r="5460" spans="1:22" s="21" customFormat="1" ht="16.5">
      <c r="A5460" s="53">
        <v>100039826</v>
      </c>
      <c r="B5460" s="6">
        <v>1000011</v>
      </c>
      <c r="C5460" s="6">
        <v>1000121</v>
      </c>
      <c r="D5460">
        <v>175721</v>
      </c>
      <c r="E5460">
        <v>53252</v>
      </c>
      <c r="F5460">
        <v>66026</v>
      </c>
      <c r="G5460">
        <v>63175</v>
      </c>
      <c r="H5460" s="6">
        <v>9000</v>
      </c>
      <c r="I5460" s="6">
        <v>0</v>
      </c>
      <c r="J5460" s="6">
        <v>0</v>
      </c>
      <c r="K5460" s="6">
        <v>12000</v>
      </c>
      <c r="L5460" s="6">
        <v>0</v>
      </c>
      <c r="M5460" s="6">
        <v>0</v>
      </c>
      <c r="N5460" s="6">
        <v>0</v>
      </c>
      <c r="O5460">
        <v>1500562</v>
      </c>
      <c r="P5460">
        <v>1500561</v>
      </c>
      <c r="Q5460">
        <v>300056</v>
      </c>
      <c r="R5460" s="4">
        <v>4</v>
      </c>
      <c r="S5460" s="6">
        <v>1</v>
      </c>
      <c r="T5460" s="6"/>
      <c r="U5460" s="6">
        <v>2</v>
      </c>
      <c r="V5460" s="6" t="s">
        <v>1210</v>
      </c>
    </row>
    <row r="5461" spans="1:22" s="21" customFormat="1" ht="16.5">
      <c r="A5461" s="53">
        <v>100039831</v>
      </c>
      <c r="B5461" s="6">
        <v>1000011</v>
      </c>
      <c r="C5461" s="6">
        <v>1000022</v>
      </c>
      <c r="D5461">
        <v>297012</v>
      </c>
      <c r="E5461">
        <v>29527</v>
      </c>
      <c r="F5461">
        <v>30856</v>
      </c>
      <c r="G5461">
        <v>50187</v>
      </c>
      <c r="H5461" s="6">
        <v>9000</v>
      </c>
      <c r="I5461" s="6">
        <v>0</v>
      </c>
      <c r="J5461" s="6">
        <v>0</v>
      </c>
      <c r="K5461" s="6">
        <v>12000</v>
      </c>
      <c r="L5461" s="6">
        <v>0</v>
      </c>
      <c r="M5461" s="6">
        <v>0</v>
      </c>
      <c r="N5461" s="6">
        <v>0</v>
      </c>
      <c r="O5461">
        <v>1500532</v>
      </c>
      <c r="P5461">
        <v>1500531</v>
      </c>
      <c r="Q5461">
        <v>300053</v>
      </c>
      <c r="R5461" s="4">
        <v>1</v>
      </c>
      <c r="S5461" s="6">
        <v>1</v>
      </c>
      <c r="T5461" s="6"/>
      <c r="U5461" s="6">
        <v>2</v>
      </c>
      <c r="V5461" s="6" t="s">
        <v>1210</v>
      </c>
    </row>
    <row r="5462" spans="1:22" s="21" customFormat="1" ht="16.5">
      <c r="A5462" s="53">
        <v>100039832</v>
      </c>
      <c r="B5462" s="6">
        <v>1000011</v>
      </c>
      <c r="C5462" s="6">
        <v>1000022</v>
      </c>
      <c r="D5462">
        <v>396019</v>
      </c>
      <c r="E5462">
        <v>53970</v>
      </c>
      <c r="F5462">
        <v>52505</v>
      </c>
      <c r="G5462">
        <v>50187</v>
      </c>
      <c r="H5462" s="6">
        <v>9000</v>
      </c>
      <c r="I5462" s="6">
        <v>0</v>
      </c>
      <c r="J5462" s="6">
        <v>0</v>
      </c>
      <c r="K5462" s="6">
        <v>12000</v>
      </c>
      <c r="L5462" s="6">
        <v>0</v>
      </c>
      <c r="M5462" s="6">
        <v>0</v>
      </c>
      <c r="N5462" s="6">
        <v>0</v>
      </c>
      <c r="O5462">
        <v>1500532</v>
      </c>
      <c r="P5462">
        <v>1500531</v>
      </c>
      <c r="Q5462">
        <v>300053</v>
      </c>
      <c r="R5462" s="4">
        <v>1</v>
      </c>
      <c r="S5462" s="6">
        <v>1</v>
      </c>
      <c r="T5462" s="6"/>
      <c r="U5462" s="6">
        <v>2</v>
      </c>
      <c r="V5462" s="6" t="s">
        <v>1210</v>
      </c>
    </row>
    <row r="5463" spans="1:22" s="21" customFormat="1" ht="16.5">
      <c r="A5463" s="53">
        <v>100039833</v>
      </c>
      <c r="B5463" s="6">
        <v>1000011</v>
      </c>
      <c r="C5463" s="6">
        <v>1000022</v>
      </c>
      <c r="D5463">
        <v>475221</v>
      </c>
      <c r="E5463">
        <v>29527</v>
      </c>
      <c r="F5463">
        <v>30856</v>
      </c>
      <c r="G5463">
        <v>25464</v>
      </c>
      <c r="H5463" s="6">
        <v>9000</v>
      </c>
      <c r="I5463" s="6">
        <v>0</v>
      </c>
      <c r="J5463" s="6">
        <v>0</v>
      </c>
      <c r="K5463" s="6">
        <v>12000</v>
      </c>
      <c r="L5463" s="6">
        <v>0</v>
      </c>
      <c r="M5463" s="6">
        <v>0</v>
      </c>
      <c r="N5463" s="6">
        <v>0</v>
      </c>
      <c r="O5463">
        <v>1500532</v>
      </c>
      <c r="P5463">
        <v>1500531</v>
      </c>
      <c r="Q5463">
        <v>300053</v>
      </c>
      <c r="R5463" s="4">
        <v>1</v>
      </c>
      <c r="S5463" s="6">
        <v>1</v>
      </c>
      <c r="T5463" s="6"/>
      <c r="U5463" s="6">
        <v>2</v>
      </c>
      <c r="V5463" s="6" t="s">
        <v>1210</v>
      </c>
    </row>
    <row r="5464" spans="1:22" s="21" customFormat="1" ht="16.5">
      <c r="A5464" s="53">
        <v>100039834</v>
      </c>
      <c r="B5464" s="6">
        <v>1000011</v>
      </c>
      <c r="C5464" s="6">
        <v>1000032</v>
      </c>
      <c r="D5464">
        <v>198009</v>
      </c>
      <c r="E5464">
        <v>53970</v>
      </c>
      <c r="F5464">
        <v>52505</v>
      </c>
      <c r="G5464">
        <v>50187</v>
      </c>
      <c r="H5464" s="6">
        <v>9000</v>
      </c>
      <c r="I5464" s="6">
        <v>0</v>
      </c>
      <c r="J5464" s="6">
        <v>2500</v>
      </c>
      <c r="K5464" s="6">
        <v>12000</v>
      </c>
      <c r="L5464" s="6">
        <v>0</v>
      </c>
      <c r="M5464" s="6">
        <v>0</v>
      </c>
      <c r="N5464" s="6">
        <v>0</v>
      </c>
      <c r="O5464">
        <v>1500552</v>
      </c>
      <c r="P5464">
        <v>1500551</v>
      </c>
      <c r="Q5464">
        <v>300055</v>
      </c>
      <c r="R5464" s="4">
        <v>3</v>
      </c>
      <c r="S5464" s="6">
        <v>1</v>
      </c>
      <c r="T5464" s="6"/>
      <c r="U5464" s="6">
        <v>2</v>
      </c>
      <c r="V5464" s="6" t="s">
        <v>1210</v>
      </c>
    </row>
    <row r="5465" spans="1:22" s="21" customFormat="1" ht="16.5">
      <c r="A5465" s="53">
        <v>100039835</v>
      </c>
      <c r="B5465" s="6">
        <v>1100451</v>
      </c>
      <c r="C5465" s="6">
        <v>1100452</v>
      </c>
      <c r="D5465">
        <v>714315</v>
      </c>
      <c r="E5465">
        <v>56246</v>
      </c>
      <c r="F5465">
        <v>53680</v>
      </c>
      <c r="G5465">
        <v>51362</v>
      </c>
      <c r="H5465" s="6">
        <v>9000</v>
      </c>
      <c r="I5465" s="6">
        <v>0</v>
      </c>
      <c r="J5465" s="6">
        <v>0</v>
      </c>
      <c r="K5465" s="6">
        <v>12000</v>
      </c>
      <c r="L5465" s="6">
        <v>0</v>
      </c>
      <c r="M5465" s="6">
        <v>0</v>
      </c>
      <c r="N5465" s="6">
        <v>0</v>
      </c>
      <c r="O5465">
        <v>1100453</v>
      </c>
      <c r="P5465">
        <v>1100451</v>
      </c>
      <c r="Q5465">
        <v>310045</v>
      </c>
      <c r="R5465" s="4">
        <v>1</v>
      </c>
      <c r="S5465" s="6">
        <v>1</v>
      </c>
      <c r="T5465" s="6"/>
      <c r="U5465" s="6">
        <v>2</v>
      </c>
      <c r="V5465" s="6" t="s">
        <v>1210</v>
      </c>
    </row>
    <row r="5466" spans="1:22" s="21" customFormat="1" ht="16.5">
      <c r="A5466" s="53">
        <v>100039836</v>
      </c>
      <c r="B5466" s="6">
        <v>1000011</v>
      </c>
      <c r="C5466" s="6">
        <v>1000121</v>
      </c>
      <c r="D5466">
        <v>142863</v>
      </c>
      <c r="E5466">
        <v>56246</v>
      </c>
      <c r="F5466">
        <v>53680</v>
      </c>
      <c r="G5466">
        <v>51362</v>
      </c>
      <c r="H5466" s="6">
        <v>9000</v>
      </c>
      <c r="I5466" s="6">
        <v>0</v>
      </c>
      <c r="J5466" s="6">
        <v>0</v>
      </c>
      <c r="K5466" s="6">
        <v>12000</v>
      </c>
      <c r="L5466" s="6">
        <v>0</v>
      </c>
      <c r="M5466" s="6">
        <v>0</v>
      </c>
      <c r="N5466" s="6">
        <v>0</v>
      </c>
      <c r="O5466">
        <v>1500562</v>
      </c>
      <c r="P5466">
        <v>1500561</v>
      </c>
      <c r="Q5466">
        <v>300056</v>
      </c>
      <c r="R5466" s="4">
        <v>4</v>
      </c>
      <c r="S5466" s="6">
        <v>1</v>
      </c>
      <c r="T5466" s="6"/>
      <c r="U5466" s="6">
        <v>2</v>
      </c>
      <c r="V5466" s="6" t="s">
        <v>1210</v>
      </c>
    </row>
    <row r="5467" spans="1:22" s="21" customFormat="1" ht="16.5">
      <c r="A5467" s="53">
        <v>100040111</v>
      </c>
      <c r="B5467" s="6">
        <v>1000011</v>
      </c>
      <c r="C5467" s="6">
        <v>1000022</v>
      </c>
      <c r="D5467">
        <v>234889</v>
      </c>
      <c r="E5467">
        <v>30336</v>
      </c>
      <c r="F5467">
        <v>29179</v>
      </c>
      <c r="G5467">
        <v>61687</v>
      </c>
      <c r="H5467" s="6">
        <v>9000</v>
      </c>
      <c r="I5467" s="6">
        <v>0</v>
      </c>
      <c r="J5467" s="6">
        <v>0</v>
      </c>
      <c r="K5467" s="6">
        <v>12000</v>
      </c>
      <c r="L5467" s="6">
        <v>0</v>
      </c>
      <c r="M5467" s="6">
        <v>0</v>
      </c>
      <c r="N5467" s="6">
        <v>0</v>
      </c>
      <c r="O5467">
        <v>1500532</v>
      </c>
      <c r="P5467">
        <v>1500531</v>
      </c>
      <c r="Q5467">
        <v>300053</v>
      </c>
      <c r="R5467" s="4">
        <v>1</v>
      </c>
      <c r="S5467" s="6">
        <v>1</v>
      </c>
      <c r="T5467" s="6"/>
      <c r="U5467" s="6">
        <v>2</v>
      </c>
      <c r="V5467" s="6" t="s">
        <v>1210</v>
      </c>
    </row>
    <row r="5468" spans="1:22" s="21" customFormat="1" ht="16.5">
      <c r="A5468" s="53">
        <v>100040112</v>
      </c>
      <c r="B5468" s="6">
        <v>1000011</v>
      </c>
      <c r="C5468" s="6">
        <v>1000022</v>
      </c>
      <c r="D5468">
        <v>313187</v>
      </c>
      <c r="E5468">
        <v>54994</v>
      </c>
      <c r="F5468">
        <v>67858</v>
      </c>
      <c r="G5468">
        <v>61687</v>
      </c>
      <c r="H5468" s="6">
        <v>9000</v>
      </c>
      <c r="I5468" s="6">
        <v>0</v>
      </c>
      <c r="J5468" s="6">
        <v>0</v>
      </c>
      <c r="K5468" s="6">
        <v>12000</v>
      </c>
      <c r="L5468" s="6">
        <v>0</v>
      </c>
      <c r="M5468" s="6">
        <v>0</v>
      </c>
      <c r="N5468" s="6">
        <v>0</v>
      </c>
      <c r="O5468">
        <v>1500532</v>
      </c>
      <c r="P5468">
        <v>1500531</v>
      </c>
      <c r="Q5468">
        <v>300053</v>
      </c>
      <c r="R5468" s="4">
        <v>1</v>
      </c>
      <c r="S5468" s="6">
        <v>1</v>
      </c>
      <c r="T5468" s="6"/>
      <c r="U5468" s="6">
        <v>2</v>
      </c>
      <c r="V5468" s="6" t="s">
        <v>1210</v>
      </c>
    </row>
    <row r="5469" spans="1:22" s="21" customFormat="1" ht="16.5">
      <c r="A5469" s="53">
        <v>100040113</v>
      </c>
      <c r="B5469" s="6">
        <v>1000011</v>
      </c>
      <c r="C5469" s="6">
        <v>1000022</v>
      </c>
      <c r="D5469">
        <v>375823</v>
      </c>
      <c r="E5469">
        <v>30336</v>
      </c>
      <c r="F5469">
        <v>29179</v>
      </c>
      <c r="G5469">
        <v>21518</v>
      </c>
      <c r="H5469" s="6">
        <v>9000</v>
      </c>
      <c r="I5469" s="6">
        <v>0</v>
      </c>
      <c r="J5469" s="6">
        <v>2500</v>
      </c>
      <c r="K5469" s="6">
        <v>12000</v>
      </c>
      <c r="L5469" s="6">
        <v>0</v>
      </c>
      <c r="M5469" s="6">
        <v>0</v>
      </c>
      <c r="N5469" s="6">
        <v>0</v>
      </c>
      <c r="O5469">
        <v>1500532</v>
      </c>
      <c r="P5469">
        <v>1500531</v>
      </c>
      <c r="Q5469">
        <v>300053</v>
      </c>
      <c r="R5469" s="4">
        <v>1</v>
      </c>
      <c r="S5469" s="6">
        <v>1</v>
      </c>
      <c r="T5469" s="6"/>
      <c r="U5469" s="6">
        <v>2</v>
      </c>
      <c r="V5469" s="6" t="s">
        <v>1211</v>
      </c>
    </row>
    <row r="5470" spans="1:22" s="21" customFormat="1" ht="16.5">
      <c r="A5470" s="53">
        <v>100040114</v>
      </c>
      <c r="B5470" s="6">
        <v>1000011</v>
      </c>
      <c r="C5470" s="6">
        <v>1000032</v>
      </c>
      <c r="D5470">
        <v>156593</v>
      </c>
      <c r="E5470">
        <v>54994</v>
      </c>
      <c r="F5470">
        <v>67858</v>
      </c>
      <c r="G5470">
        <v>61687</v>
      </c>
      <c r="H5470" s="6">
        <v>9000</v>
      </c>
      <c r="I5470" s="6">
        <v>0</v>
      </c>
      <c r="J5470" s="6">
        <v>0</v>
      </c>
      <c r="K5470" s="6">
        <v>12000</v>
      </c>
      <c r="L5470" s="6">
        <v>0</v>
      </c>
      <c r="M5470" s="6">
        <v>0</v>
      </c>
      <c r="N5470" s="6">
        <v>0</v>
      </c>
      <c r="O5470">
        <v>1500552</v>
      </c>
      <c r="P5470">
        <v>1500551</v>
      </c>
      <c r="Q5470">
        <v>300055</v>
      </c>
      <c r="R5470" s="4">
        <v>3</v>
      </c>
      <c r="S5470" s="6">
        <v>1</v>
      </c>
      <c r="T5470" s="6"/>
      <c r="U5470" s="6">
        <v>2</v>
      </c>
      <c r="V5470" s="6" t="s">
        <v>1211</v>
      </c>
    </row>
    <row r="5471" spans="1:22" s="21" customFormat="1" ht="16.5">
      <c r="A5471" s="53">
        <v>100040115</v>
      </c>
      <c r="B5471" s="6">
        <v>1000041</v>
      </c>
      <c r="C5471" s="6">
        <v>1000052</v>
      </c>
      <c r="D5471">
        <v>109258</v>
      </c>
      <c r="E5471">
        <v>57287</v>
      </c>
      <c r="F5471">
        <v>69339</v>
      </c>
      <c r="G5471">
        <v>63169</v>
      </c>
      <c r="H5471" s="6">
        <v>9000</v>
      </c>
      <c r="I5471" s="6">
        <v>0</v>
      </c>
      <c r="J5471" s="6">
        <v>0</v>
      </c>
      <c r="K5471" s="6">
        <v>12000</v>
      </c>
      <c r="L5471" s="6">
        <v>0</v>
      </c>
      <c r="M5471" s="6">
        <v>0</v>
      </c>
      <c r="N5471" s="6">
        <v>0</v>
      </c>
      <c r="O5471">
        <v>1500542</v>
      </c>
      <c r="P5471">
        <v>1500541</v>
      </c>
      <c r="Q5471">
        <v>300054</v>
      </c>
      <c r="R5471" s="4">
        <v>2</v>
      </c>
      <c r="S5471" s="6">
        <v>1</v>
      </c>
      <c r="T5471" s="6"/>
      <c r="U5471" s="6">
        <v>2</v>
      </c>
      <c r="V5471" s="6" t="s">
        <v>1211</v>
      </c>
    </row>
    <row r="5472" spans="1:22" s="21" customFormat="1" ht="16.5">
      <c r="A5472" s="53">
        <v>100040116</v>
      </c>
      <c r="B5472" s="6">
        <v>1000011</v>
      </c>
      <c r="C5472" s="6">
        <v>1000121</v>
      </c>
      <c r="D5472">
        <v>109258</v>
      </c>
      <c r="E5472">
        <v>57287</v>
      </c>
      <c r="F5472">
        <v>69339</v>
      </c>
      <c r="G5472">
        <v>63169</v>
      </c>
      <c r="H5472" s="6">
        <v>9000</v>
      </c>
      <c r="I5472" s="6">
        <v>0</v>
      </c>
      <c r="J5472" s="6">
        <v>0</v>
      </c>
      <c r="K5472" s="6">
        <v>12000</v>
      </c>
      <c r="L5472" s="6">
        <v>0</v>
      </c>
      <c r="M5472" s="6">
        <v>0</v>
      </c>
      <c r="N5472" s="6">
        <v>0</v>
      </c>
      <c r="O5472">
        <v>1500562</v>
      </c>
      <c r="P5472">
        <v>1500561</v>
      </c>
      <c r="Q5472">
        <v>300056</v>
      </c>
      <c r="R5472" s="4">
        <v>4</v>
      </c>
      <c r="S5472" s="6">
        <v>1</v>
      </c>
      <c r="T5472" s="6"/>
      <c r="U5472" s="6">
        <v>2</v>
      </c>
      <c r="V5472" s="6" t="s">
        <v>1211</v>
      </c>
    </row>
    <row r="5473" spans="1:22" s="21" customFormat="1" ht="16.5">
      <c r="A5473" s="53">
        <v>100040121</v>
      </c>
      <c r="B5473" s="6">
        <v>1000011</v>
      </c>
      <c r="C5473" s="6">
        <v>1000022</v>
      </c>
      <c r="D5473">
        <v>239941</v>
      </c>
      <c r="E5473">
        <v>30926</v>
      </c>
      <c r="F5473">
        <v>30106</v>
      </c>
      <c r="G5473">
        <v>63014</v>
      </c>
      <c r="H5473" s="6">
        <v>9000</v>
      </c>
      <c r="I5473" s="6">
        <v>0</v>
      </c>
      <c r="J5473" s="6">
        <v>0</v>
      </c>
      <c r="K5473" s="6">
        <v>12000</v>
      </c>
      <c r="L5473" s="6">
        <v>0</v>
      </c>
      <c r="M5473" s="6">
        <v>0</v>
      </c>
      <c r="N5473" s="6">
        <v>0</v>
      </c>
      <c r="O5473">
        <v>1500532</v>
      </c>
      <c r="P5473">
        <v>1500531</v>
      </c>
      <c r="Q5473">
        <v>300053</v>
      </c>
      <c r="R5473" s="4">
        <v>1</v>
      </c>
      <c r="S5473" s="6">
        <v>1</v>
      </c>
      <c r="T5473" s="6"/>
      <c r="U5473" s="6">
        <v>2</v>
      </c>
      <c r="V5473" s="6" t="s">
        <v>1211</v>
      </c>
    </row>
    <row r="5474" spans="1:22" s="21" customFormat="1" ht="16.5">
      <c r="A5474" s="53">
        <v>100040122</v>
      </c>
      <c r="B5474" s="6">
        <v>1000011</v>
      </c>
      <c r="C5474" s="6">
        <v>1000022</v>
      </c>
      <c r="D5474">
        <v>319923</v>
      </c>
      <c r="E5474">
        <v>55618</v>
      </c>
      <c r="F5474">
        <v>69317</v>
      </c>
      <c r="G5474">
        <v>63014</v>
      </c>
      <c r="H5474" s="6">
        <v>9000</v>
      </c>
      <c r="I5474" s="6">
        <v>0</v>
      </c>
      <c r="J5474" s="6">
        <v>2500</v>
      </c>
      <c r="K5474" s="6">
        <v>12000</v>
      </c>
      <c r="L5474" s="6">
        <v>0</v>
      </c>
      <c r="M5474" s="6">
        <v>0</v>
      </c>
      <c r="N5474" s="6">
        <v>0</v>
      </c>
      <c r="O5474">
        <v>1500532</v>
      </c>
      <c r="P5474">
        <v>1500531</v>
      </c>
      <c r="Q5474">
        <v>300053</v>
      </c>
      <c r="R5474" s="4">
        <v>1</v>
      </c>
      <c r="S5474" s="6">
        <v>1</v>
      </c>
      <c r="T5474" s="6"/>
      <c r="U5474" s="6">
        <v>2</v>
      </c>
      <c r="V5474" s="6" t="s">
        <v>1211</v>
      </c>
    </row>
    <row r="5475" spans="1:22" s="21" customFormat="1" ht="16.5">
      <c r="A5475" s="53">
        <v>100040123</v>
      </c>
      <c r="B5475" s="6">
        <v>1000011</v>
      </c>
      <c r="C5475" s="6">
        <v>1000022</v>
      </c>
      <c r="D5475">
        <v>383905</v>
      </c>
      <c r="E5475">
        <v>30926</v>
      </c>
      <c r="F5475">
        <v>30106</v>
      </c>
      <c r="G5475">
        <v>22202</v>
      </c>
      <c r="H5475" s="6">
        <v>9000</v>
      </c>
      <c r="I5475" s="6">
        <v>0</v>
      </c>
      <c r="J5475" s="6">
        <v>0</v>
      </c>
      <c r="K5475" s="6">
        <v>12000</v>
      </c>
      <c r="L5475" s="6">
        <v>0</v>
      </c>
      <c r="M5475" s="6">
        <v>0</v>
      </c>
      <c r="N5475" s="6">
        <v>0</v>
      </c>
      <c r="O5475">
        <v>1500532</v>
      </c>
      <c r="P5475">
        <v>1500531</v>
      </c>
      <c r="Q5475">
        <v>300053</v>
      </c>
      <c r="R5475" s="4">
        <v>1</v>
      </c>
      <c r="S5475" s="6">
        <v>1</v>
      </c>
      <c r="T5475" s="6"/>
      <c r="U5475" s="6">
        <v>2</v>
      </c>
      <c r="V5475" s="6" t="s">
        <v>1211</v>
      </c>
    </row>
    <row r="5476" spans="1:22" s="21" customFormat="1" ht="16.5">
      <c r="A5476" s="53">
        <v>100040124</v>
      </c>
      <c r="B5476" s="6">
        <v>1000011</v>
      </c>
      <c r="C5476" s="6">
        <v>1000032</v>
      </c>
      <c r="D5476">
        <v>159961</v>
      </c>
      <c r="E5476">
        <v>55618</v>
      </c>
      <c r="F5476">
        <v>69317</v>
      </c>
      <c r="G5476">
        <v>63014</v>
      </c>
      <c r="H5476" s="6">
        <v>9000</v>
      </c>
      <c r="I5476" s="6">
        <v>0</v>
      </c>
      <c r="J5476" s="6">
        <v>0</v>
      </c>
      <c r="K5476" s="6">
        <v>12000</v>
      </c>
      <c r="L5476" s="6">
        <v>0</v>
      </c>
      <c r="M5476" s="6">
        <v>0</v>
      </c>
      <c r="N5476" s="6">
        <v>0</v>
      </c>
      <c r="O5476">
        <v>1500552</v>
      </c>
      <c r="P5476">
        <v>1500551</v>
      </c>
      <c r="Q5476">
        <v>300055</v>
      </c>
      <c r="R5476" s="4">
        <v>3</v>
      </c>
      <c r="S5476" s="6">
        <v>1</v>
      </c>
      <c r="T5476" s="9"/>
      <c r="U5476" s="6">
        <v>2</v>
      </c>
      <c r="V5476" s="6" t="s">
        <v>1211</v>
      </c>
    </row>
    <row r="5477" spans="1:22" s="21" customFormat="1" ht="16.5">
      <c r="A5477" s="53">
        <v>100040125</v>
      </c>
      <c r="B5477" s="6">
        <v>1000041</v>
      </c>
      <c r="C5477" s="6">
        <v>1000052</v>
      </c>
      <c r="D5477">
        <v>111607</v>
      </c>
      <c r="E5477">
        <v>57911</v>
      </c>
      <c r="F5477">
        <v>70831</v>
      </c>
      <c r="G5477">
        <v>64527</v>
      </c>
      <c r="H5477" s="6">
        <v>9000</v>
      </c>
      <c r="I5477" s="6">
        <v>0</v>
      </c>
      <c r="J5477" s="6">
        <v>0</v>
      </c>
      <c r="K5477" s="6">
        <v>12000</v>
      </c>
      <c r="L5477" s="6">
        <v>0</v>
      </c>
      <c r="M5477" s="6">
        <v>0</v>
      </c>
      <c r="N5477" s="6">
        <v>0</v>
      </c>
      <c r="O5477">
        <v>1500542</v>
      </c>
      <c r="P5477">
        <v>1500541</v>
      </c>
      <c r="Q5477">
        <v>300054</v>
      </c>
      <c r="R5477" s="4">
        <v>2</v>
      </c>
      <c r="S5477" s="6">
        <v>1</v>
      </c>
      <c r="T5477" s="9"/>
      <c r="U5477" s="6">
        <v>2</v>
      </c>
      <c r="V5477" s="6" t="s">
        <v>1211</v>
      </c>
    </row>
    <row r="5478" spans="1:22" s="21" customFormat="1" ht="16.5">
      <c r="A5478" s="53">
        <v>100040126</v>
      </c>
      <c r="B5478" s="6">
        <v>1000011</v>
      </c>
      <c r="C5478" s="6">
        <v>1000121</v>
      </c>
      <c r="D5478">
        <v>111607</v>
      </c>
      <c r="E5478">
        <v>57911</v>
      </c>
      <c r="F5478">
        <v>70831</v>
      </c>
      <c r="G5478">
        <v>64527</v>
      </c>
      <c r="H5478" s="6">
        <v>9000</v>
      </c>
      <c r="I5478" s="6">
        <v>0</v>
      </c>
      <c r="J5478" s="6">
        <v>0</v>
      </c>
      <c r="K5478" s="6">
        <v>12000</v>
      </c>
      <c r="L5478" s="6">
        <v>0</v>
      </c>
      <c r="M5478" s="6">
        <v>0</v>
      </c>
      <c r="N5478" s="6">
        <v>0</v>
      </c>
      <c r="O5478">
        <v>1500562</v>
      </c>
      <c r="P5478">
        <v>1500561</v>
      </c>
      <c r="Q5478">
        <v>300056</v>
      </c>
      <c r="R5478" s="4">
        <v>4</v>
      </c>
      <c r="S5478" s="6">
        <v>1</v>
      </c>
      <c r="T5478" s="9"/>
      <c r="U5478" s="6">
        <v>2</v>
      </c>
      <c r="V5478" s="6" t="s">
        <v>1211</v>
      </c>
    </row>
    <row r="5479" spans="1:22" s="21" customFormat="1" ht="16.5">
      <c r="A5479" s="53">
        <v>100040131</v>
      </c>
      <c r="B5479" s="6">
        <v>1000011</v>
      </c>
      <c r="C5479" s="6">
        <v>1000022</v>
      </c>
      <c r="D5479">
        <v>265198</v>
      </c>
      <c r="E5479">
        <v>31516</v>
      </c>
      <c r="F5479">
        <v>34737</v>
      </c>
      <c r="G5479">
        <v>69647</v>
      </c>
      <c r="H5479" s="6">
        <v>9000</v>
      </c>
      <c r="I5479" s="6">
        <v>0</v>
      </c>
      <c r="J5479" s="6">
        <v>2500</v>
      </c>
      <c r="K5479" s="6">
        <v>12000</v>
      </c>
      <c r="L5479" s="6">
        <v>0</v>
      </c>
      <c r="M5479" s="6">
        <v>0</v>
      </c>
      <c r="N5479" s="6">
        <v>0</v>
      </c>
      <c r="O5479">
        <v>1500532</v>
      </c>
      <c r="P5479">
        <v>1500531</v>
      </c>
      <c r="Q5479">
        <v>300053</v>
      </c>
      <c r="R5479" s="4">
        <v>1</v>
      </c>
      <c r="S5479" s="6">
        <v>1</v>
      </c>
      <c r="T5479" s="9"/>
      <c r="U5479" s="6">
        <v>2</v>
      </c>
      <c r="V5479" s="6" t="s">
        <v>1211</v>
      </c>
    </row>
    <row r="5480" spans="1:22" s="21" customFormat="1" ht="16.5">
      <c r="A5480" s="53">
        <v>100040132</v>
      </c>
      <c r="B5480" s="6">
        <v>1000011</v>
      </c>
      <c r="C5480" s="6">
        <v>1000022</v>
      </c>
      <c r="D5480">
        <v>353598</v>
      </c>
      <c r="E5480">
        <v>56242</v>
      </c>
      <c r="F5480">
        <v>76614</v>
      </c>
      <c r="G5480">
        <v>69647</v>
      </c>
      <c r="H5480" s="6">
        <v>9000</v>
      </c>
      <c r="I5480" s="6">
        <v>0</v>
      </c>
      <c r="J5480" s="6">
        <v>0</v>
      </c>
      <c r="K5480" s="6">
        <v>12000</v>
      </c>
      <c r="L5480" s="6">
        <v>0</v>
      </c>
      <c r="M5480" s="6">
        <v>0</v>
      </c>
      <c r="N5480" s="6">
        <v>0</v>
      </c>
      <c r="O5480">
        <v>1500532</v>
      </c>
      <c r="P5480">
        <v>1500531</v>
      </c>
      <c r="Q5480">
        <v>300053</v>
      </c>
      <c r="R5480" s="4">
        <v>1</v>
      </c>
      <c r="S5480" s="6">
        <v>1</v>
      </c>
      <c r="T5480" s="9"/>
      <c r="U5480" s="6">
        <v>2</v>
      </c>
      <c r="V5480" s="6" t="s">
        <v>1211</v>
      </c>
    </row>
    <row r="5481" spans="1:22" s="21" customFormat="1" ht="16.5">
      <c r="A5481" s="53">
        <v>100040133</v>
      </c>
      <c r="B5481" s="6">
        <v>1000011</v>
      </c>
      <c r="C5481" s="6">
        <v>1000022</v>
      </c>
      <c r="D5481">
        <v>424317</v>
      </c>
      <c r="E5481">
        <v>31516</v>
      </c>
      <c r="F5481">
        <v>34737</v>
      </c>
      <c r="G5481">
        <v>25617</v>
      </c>
      <c r="H5481" s="6">
        <v>9000</v>
      </c>
      <c r="I5481" s="6">
        <v>0</v>
      </c>
      <c r="J5481" s="6">
        <v>0</v>
      </c>
      <c r="K5481" s="6">
        <v>12000</v>
      </c>
      <c r="L5481" s="6">
        <v>0</v>
      </c>
      <c r="M5481" s="6">
        <v>0</v>
      </c>
      <c r="N5481" s="6">
        <v>0</v>
      </c>
      <c r="O5481">
        <v>1500532</v>
      </c>
      <c r="P5481">
        <v>1500531</v>
      </c>
      <c r="Q5481">
        <v>300053</v>
      </c>
      <c r="R5481" s="4">
        <v>1</v>
      </c>
      <c r="S5481" s="6">
        <v>1</v>
      </c>
      <c r="T5481" s="9"/>
      <c r="U5481" s="6">
        <v>2</v>
      </c>
      <c r="V5481" s="6" t="s">
        <v>1211</v>
      </c>
    </row>
    <row r="5482" spans="1:22" s="21" customFormat="1" ht="16.5">
      <c r="A5482" s="53">
        <v>100040134</v>
      </c>
      <c r="B5482" s="6">
        <v>1000011</v>
      </c>
      <c r="C5482" s="6">
        <v>1000032</v>
      </c>
      <c r="D5482">
        <v>176799</v>
      </c>
      <c r="E5482">
        <v>56242</v>
      </c>
      <c r="F5482">
        <v>76614</v>
      </c>
      <c r="G5482">
        <v>69647</v>
      </c>
      <c r="H5482" s="6">
        <v>9000</v>
      </c>
      <c r="I5482" s="6">
        <v>0</v>
      </c>
      <c r="J5482" s="6">
        <v>0</v>
      </c>
      <c r="K5482" s="6">
        <v>12000</v>
      </c>
      <c r="L5482" s="6">
        <v>0</v>
      </c>
      <c r="M5482" s="6">
        <v>0</v>
      </c>
      <c r="N5482" s="6">
        <v>0</v>
      </c>
      <c r="O5482">
        <v>1500552</v>
      </c>
      <c r="P5482">
        <v>1500551</v>
      </c>
      <c r="Q5482">
        <v>300055</v>
      </c>
      <c r="R5482" s="4">
        <v>3</v>
      </c>
      <c r="S5482" s="6">
        <v>1</v>
      </c>
      <c r="T5482" s="9"/>
      <c r="U5482" s="6">
        <v>2</v>
      </c>
      <c r="V5482" s="6" t="s">
        <v>1211</v>
      </c>
    </row>
    <row r="5483" spans="1:22" s="21" customFormat="1" ht="16.5">
      <c r="A5483" s="53">
        <v>100040135</v>
      </c>
      <c r="B5483" s="6">
        <v>1000041</v>
      </c>
      <c r="C5483" s="6">
        <v>1000052</v>
      </c>
      <c r="D5483">
        <v>123355</v>
      </c>
      <c r="E5483">
        <v>58535</v>
      </c>
      <c r="F5483">
        <v>78286</v>
      </c>
      <c r="G5483">
        <v>71320</v>
      </c>
      <c r="H5483" s="6">
        <v>9000</v>
      </c>
      <c r="I5483" s="6">
        <v>0</v>
      </c>
      <c r="J5483" s="6">
        <v>0</v>
      </c>
      <c r="K5483" s="6">
        <v>12000</v>
      </c>
      <c r="L5483" s="6">
        <v>0</v>
      </c>
      <c r="M5483" s="6">
        <v>0</v>
      </c>
      <c r="N5483" s="6">
        <v>0</v>
      </c>
      <c r="O5483">
        <v>1500542</v>
      </c>
      <c r="P5483">
        <v>1500541</v>
      </c>
      <c r="Q5483">
        <v>300054</v>
      </c>
      <c r="R5483" s="4">
        <v>2</v>
      </c>
      <c r="S5483" s="6">
        <v>1</v>
      </c>
      <c r="T5483" s="9"/>
      <c r="U5483" s="6">
        <v>2</v>
      </c>
      <c r="V5483" s="6" t="s">
        <v>1211</v>
      </c>
    </row>
    <row r="5484" spans="1:22" s="21" customFormat="1" ht="16.5">
      <c r="A5484" s="53">
        <v>100040136</v>
      </c>
      <c r="B5484" s="6">
        <v>1000011</v>
      </c>
      <c r="C5484" s="6">
        <v>1000121</v>
      </c>
      <c r="D5484">
        <v>123355</v>
      </c>
      <c r="E5484">
        <v>58535</v>
      </c>
      <c r="F5484">
        <v>78286</v>
      </c>
      <c r="G5484">
        <v>71320</v>
      </c>
      <c r="H5484" s="6">
        <v>9000</v>
      </c>
      <c r="I5484" s="6">
        <v>0</v>
      </c>
      <c r="J5484" s="6">
        <v>2500</v>
      </c>
      <c r="K5484" s="6">
        <v>12000</v>
      </c>
      <c r="L5484" s="6">
        <v>0</v>
      </c>
      <c r="M5484" s="6">
        <v>0</v>
      </c>
      <c r="N5484" s="6">
        <v>0</v>
      </c>
      <c r="O5484">
        <v>1500562</v>
      </c>
      <c r="P5484">
        <v>1500561</v>
      </c>
      <c r="Q5484">
        <v>300056</v>
      </c>
      <c r="R5484" s="4">
        <v>4</v>
      </c>
      <c r="S5484" s="6">
        <v>1</v>
      </c>
      <c r="T5484" s="9"/>
      <c r="U5484" s="6">
        <v>2</v>
      </c>
      <c r="V5484" s="6" t="s">
        <v>1211</v>
      </c>
    </row>
    <row r="5485" spans="1:22" s="21" customFormat="1" ht="16.5">
      <c r="A5485" s="53">
        <v>100040211</v>
      </c>
      <c r="B5485" s="6">
        <v>1000011</v>
      </c>
      <c r="C5485" s="6">
        <v>1000022</v>
      </c>
      <c r="D5485">
        <v>239941</v>
      </c>
      <c r="E5485">
        <v>32106</v>
      </c>
      <c r="F5485">
        <v>30106</v>
      </c>
      <c r="G5485">
        <v>63014</v>
      </c>
      <c r="H5485" s="6">
        <v>9000</v>
      </c>
      <c r="I5485" s="6">
        <v>0</v>
      </c>
      <c r="J5485" s="6">
        <v>0</v>
      </c>
      <c r="K5485" s="6">
        <v>12000</v>
      </c>
      <c r="L5485" s="6">
        <v>0</v>
      </c>
      <c r="M5485" s="6">
        <v>0</v>
      </c>
      <c r="N5485" s="6">
        <v>0</v>
      </c>
      <c r="O5485">
        <v>1500532</v>
      </c>
      <c r="P5485">
        <v>1500531</v>
      </c>
      <c r="Q5485">
        <v>300053</v>
      </c>
      <c r="R5485" s="4">
        <v>1</v>
      </c>
      <c r="S5485" s="6">
        <v>1</v>
      </c>
      <c r="T5485" s="9"/>
      <c r="U5485" s="6">
        <v>2</v>
      </c>
      <c r="V5485" s="6" t="s">
        <v>1211</v>
      </c>
    </row>
    <row r="5486" spans="1:22" s="21" customFormat="1" ht="16.5">
      <c r="A5486" s="53">
        <v>100040212</v>
      </c>
      <c r="B5486" s="6">
        <v>1000011</v>
      </c>
      <c r="C5486" s="6">
        <v>1000022</v>
      </c>
      <c r="D5486">
        <v>319923</v>
      </c>
      <c r="E5486">
        <v>56867</v>
      </c>
      <c r="F5486">
        <v>69317</v>
      </c>
      <c r="G5486">
        <v>63014</v>
      </c>
      <c r="H5486" s="6">
        <v>9000</v>
      </c>
      <c r="I5486" s="6">
        <v>0</v>
      </c>
      <c r="J5486" s="6">
        <v>0</v>
      </c>
      <c r="K5486" s="6">
        <v>12000</v>
      </c>
      <c r="L5486" s="6">
        <v>0</v>
      </c>
      <c r="M5486" s="6">
        <v>0</v>
      </c>
      <c r="N5486" s="6">
        <v>0</v>
      </c>
      <c r="O5486">
        <v>1500532</v>
      </c>
      <c r="P5486">
        <v>1500531</v>
      </c>
      <c r="Q5486">
        <v>300053</v>
      </c>
      <c r="R5486" s="4">
        <v>1</v>
      </c>
      <c r="S5486" s="6">
        <v>1</v>
      </c>
      <c r="T5486" s="9"/>
      <c r="U5486" s="6">
        <v>2</v>
      </c>
      <c r="V5486" s="6" t="s">
        <v>1211</v>
      </c>
    </row>
    <row r="5487" spans="1:22" s="21" customFormat="1" ht="16.5">
      <c r="A5487" s="53">
        <v>100040213</v>
      </c>
      <c r="B5487" s="6">
        <v>1000011</v>
      </c>
      <c r="C5487" s="6">
        <v>1000022</v>
      </c>
      <c r="D5487">
        <v>383905</v>
      </c>
      <c r="E5487">
        <v>32106</v>
      </c>
      <c r="F5487">
        <v>30106</v>
      </c>
      <c r="G5487">
        <v>22202</v>
      </c>
      <c r="H5487" s="6">
        <v>9000</v>
      </c>
      <c r="I5487" s="6">
        <v>0</v>
      </c>
      <c r="J5487" s="6">
        <v>0</v>
      </c>
      <c r="K5487" s="6">
        <v>12000</v>
      </c>
      <c r="L5487" s="6">
        <v>0</v>
      </c>
      <c r="M5487" s="6">
        <v>0</v>
      </c>
      <c r="N5487" s="6">
        <v>0</v>
      </c>
      <c r="O5487">
        <v>1500532</v>
      </c>
      <c r="P5487">
        <v>1500531</v>
      </c>
      <c r="Q5487">
        <v>300053</v>
      </c>
      <c r="R5487" s="4">
        <v>1</v>
      </c>
      <c r="S5487" s="6">
        <v>1</v>
      </c>
      <c r="T5487" s="9"/>
      <c r="U5487" s="6">
        <v>2</v>
      </c>
      <c r="V5487" s="6" t="s">
        <v>1211</v>
      </c>
    </row>
    <row r="5488" spans="1:22" s="21" customFormat="1" ht="16.5">
      <c r="A5488" s="53">
        <v>100040214</v>
      </c>
      <c r="B5488" s="6">
        <v>1000011</v>
      </c>
      <c r="C5488" s="6">
        <v>1000032</v>
      </c>
      <c r="D5488">
        <v>159961</v>
      </c>
      <c r="E5488">
        <v>56867</v>
      </c>
      <c r="F5488">
        <v>69317</v>
      </c>
      <c r="G5488">
        <v>63014</v>
      </c>
      <c r="H5488" s="6">
        <v>9000</v>
      </c>
      <c r="I5488" s="6">
        <v>0</v>
      </c>
      <c r="J5488" s="6">
        <v>0</v>
      </c>
      <c r="K5488" s="6">
        <v>12000</v>
      </c>
      <c r="L5488" s="6">
        <v>0</v>
      </c>
      <c r="M5488" s="6">
        <v>0</v>
      </c>
      <c r="N5488" s="6">
        <v>0</v>
      </c>
      <c r="O5488">
        <v>1500552</v>
      </c>
      <c r="P5488">
        <v>1500551</v>
      </c>
      <c r="Q5488">
        <v>300055</v>
      </c>
      <c r="R5488" s="4">
        <v>3</v>
      </c>
      <c r="S5488" s="6">
        <v>1</v>
      </c>
      <c r="T5488" s="9"/>
      <c r="U5488" s="6">
        <v>2</v>
      </c>
      <c r="V5488" s="6" t="s">
        <v>1211</v>
      </c>
    </row>
    <row r="5489" spans="1:22" s="21" customFormat="1" ht="16.5">
      <c r="A5489" s="53">
        <v>100040215</v>
      </c>
      <c r="B5489" s="6">
        <v>1000041</v>
      </c>
      <c r="C5489" s="6">
        <v>1000052</v>
      </c>
      <c r="D5489">
        <v>111607</v>
      </c>
      <c r="E5489">
        <v>59160</v>
      </c>
      <c r="F5489">
        <v>70831</v>
      </c>
      <c r="G5489">
        <v>64527</v>
      </c>
      <c r="H5489" s="6">
        <v>9000</v>
      </c>
      <c r="I5489" s="6">
        <v>0</v>
      </c>
      <c r="J5489" s="6">
        <v>2500</v>
      </c>
      <c r="K5489" s="6">
        <v>12000</v>
      </c>
      <c r="L5489" s="6">
        <v>0</v>
      </c>
      <c r="M5489" s="6">
        <v>0</v>
      </c>
      <c r="N5489" s="6">
        <v>0</v>
      </c>
      <c r="O5489">
        <v>1500542</v>
      </c>
      <c r="P5489">
        <v>1500541</v>
      </c>
      <c r="Q5489">
        <v>300054</v>
      </c>
      <c r="R5489" s="4">
        <v>2</v>
      </c>
      <c r="S5489" s="6">
        <v>1</v>
      </c>
      <c r="T5489" s="9"/>
      <c r="U5489" s="6">
        <v>2</v>
      </c>
      <c r="V5489" s="6" t="s">
        <v>1211</v>
      </c>
    </row>
    <row r="5490" spans="1:22" s="21" customFormat="1" ht="16.5">
      <c r="A5490" s="53">
        <v>100040216</v>
      </c>
      <c r="B5490" s="6">
        <v>1000011</v>
      </c>
      <c r="C5490" s="6">
        <v>1000121</v>
      </c>
      <c r="D5490">
        <v>111607</v>
      </c>
      <c r="E5490">
        <v>59160</v>
      </c>
      <c r="F5490">
        <v>70831</v>
      </c>
      <c r="G5490">
        <v>64527</v>
      </c>
      <c r="H5490" s="6">
        <v>9000</v>
      </c>
      <c r="I5490" s="6">
        <v>0</v>
      </c>
      <c r="J5490" s="6">
        <v>0</v>
      </c>
      <c r="K5490" s="6">
        <v>12000</v>
      </c>
      <c r="L5490" s="6">
        <v>0</v>
      </c>
      <c r="M5490" s="6">
        <v>0</v>
      </c>
      <c r="N5490" s="6">
        <v>0</v>
      </c>
      <c r="O5490">
        <v>1500562</v>
      </c>
      <c r="P5490">
        <v>1500561</v>
      </c>
      <c r="Q5490">
        <v>300056</v>
      </c>
      <c r="R5490" s="4">
        <v>4</v>
      </c>
      <c r="S5490" s="6">
        <v>1</v>
      </c>
      <c r="T5490" s="9"/>
      <c r="U5490" s="6">
        <v>2</v>
      </c>
      <c r="V5490" s="6" t="s">
        <v>1211</v>
      </c>
    </row>
    <row r="5491" spans="1:22" s="21" customFormat="1" ht="16.5">
      <c r="A5491" s="53">
        <v>100040221</v>
      </c>
      <c r="B5491" s="6">
        <v>1000011</v>
      </c>
      <c r="C5491" s="6">
        <v>1000022</v>
      </c>
      <c r="D5491">
        <v>247520</v>
      </c>
      <c r="E5491">
        <v>32697</v>
      </c>
      <c r="F5491">
        <v>31495</v>
      </c>
      <c r="G5491">
        <v>65004</v>
      </c>
      <c r="H5491" s="6">
        <v>9000</v>
      </c>
      <c r="I5491" s="6">
        <v>0</v>
      </c>
      <c r="J5491" s="6">
        <v>0</v>
      </c>
      <c r="K5491" s="6">
        <v>12000</v>
      </c>
      <c r="L5491" s="6">
        <v>0</v>
      </c>
      <c r="M5491" s="6">
        <v>0</v>
      </c>
      <c r="N5491" s="6">
        <v>0</v>
      </c>
      <c r="O5491">
        <v>1500532</v>
      </c>
      <c r="P5491">
        <v>1500531</v>
      </c>
      <c r="Q5491">
        <v>300053</v>
      </c>
      <c r="R5491" s="4">
        <v>1</v>
      </c>
      <c r="S5491" s="6">
        <v>1</v>
      </c>
      <c r="T5491" s="9"/>
      <c r="U5491" s="6">
        <v>2</v>
      </c>
      <c r="V5491" s="6" t="s">
        <v>1211</v>
      </c>
    </row>
    <row r="5492" spans="1:22" s="21" customFormat="1" ht="16.5">
      <c r="A5492" s="53">
        <v>100040222</v>
      </c>
      <c r="B5492" s="6">
        <v>1000011</v>
      </c>
      <c r="C5492" s="6">
        <v>1000022</v>
      </c>
      <c r="D5492">
        <v>330027</v>
      </c>
      <c r="E5492">
        <v>57491</v>
      </c>
      <c r="F5492">
        <v>71506</v>
      </c>
      <c r="G5492">
        <v>65004</v>
      </c>
      <c r="H5492" s="6">
        <v>9000</v>
      </c>
      <c r="I5492" s="6">
        <v>0</v>
      </c>
      <c r="J5492" s="6">
        <v>0</v>
      </c>
      <c r="K5492" s="6">
        <v>12000</v>
      </c>
      <c r="L5492" s="6">
        <v>0</v>
      </c>
      <c r="M5492" s="6">
        <v>0</v>
      </c>
      <c r="N5492" s="6">
        <v>0</v>
      </c>
      <c r="O5492">
        <v>1500532</v>
      </c>
      <c r="P5492">
        <v>1500531</v>
      </c>
      <c r="Q5492">
        <v>300053</v>
      </c>
      <c r="R5492" s="4">
        <v>1</v>
      </c>
      <c r="S5492" s="6">
        <v>1</v>
      </c>
      <c r="T5492" s="9"/>
      <c r="U5492" s="6">
        <v>2</v>
      </c>
      <c r="V5492" s="6" t="s">
        <v>1211</v>
      </c>
    </row>
    <row r="5493" spans="1:22" s="21" customFormat="1" ht="16.5">
      <c r="A5493" s="53">
        <v>100040223</v>
      </c>
      <c r="B5493" s="6">
        <v>1000011</v>
      </c>
      <c r="C5493" s="6">
        <v>1000022</v>
      </c>
      <c r="D5493">
        <v>396031</v>
      </c>
      <c r="E5493">
        <v>32697</v>
      </c>
      <c r="F5493">
        <v>31495</v>
      </c>
      <c r="G5493">
        <v>23226</v>
      </c>
      <c r="H5493" s="6">
        <v>9000</v>
      </c>
      <c r="I5493" s="6">
        <v>0</v>
      </c>
      <c r="J5493" s="6">
        <v>0</v>
      </c>
      <c r="K5493" s="6">
        <v>12000</v>
      </c>
      <c r="L5493" s="6">
        <v>0</v>
      </c>
      <c r="M5493" s="6">
        <v>0</v>
      </c>
      <c r="N5493" s="6">
        <v>0</v>
      </c>
      <c r="O5493">
        <v>1500532</v>
      </c>
      <c r="P5493">
        <v>1500531</v>
      </c>
      <c r="Q5493">
        <v>300053</v>
      </c>
      <c r="R5493" s="4">
        <v>1</v>
      </c>
      <c r="S5493" s="6">
        <v>1</v>
      </c>
      <c r="T5493" s="9"/>
      <c r="U5493" s="6">
        <v>2</v>
      </c>
      <c r="V5493" s="6" t="s">
        <v>1211</v>
      </c>
    </row>
    <row r="5494" spans="1:22" s="21" customFormat="1" ht="16.5">
      <c r="A5494" s="53">
        <v>100040224</v>
      </c>
      <c r="B5494" s="6">
        <v>1000011</v>
      </c>
      <c r="C5494" s="6">
        <v>1000032</v>
      </c>
      <c r="D5494">
        <v>165013</v>
      </c>
      <c r="E5494">
        <v>57491</v>
      </c>
      <c r="F5494">
        <v>71506</v>
      </c>
      <c r="G5494">
        <v>65004</v>
      </c>
      <c r="H5494" s="6">
        <v>9000</v>
      </c>
      <c r="I5494" s="6">
        <v>0</v>
      </c>
      <c r="J5494" s="6">
        <v>2500</v>
      </c>
      <c r="K5494" s="6">
        <v>12000</v>
      </c>
      <c r="L5494" s="6">
        <v>0</v>
      </c>
      <c r="M5494" s="6">
        <v>0</v>
      </c>
      <c r="N5494" s="6">
        <v>0</v>
      </c>
      <c r="O5494">
        <v>1500552</v>
      </c>
      <c r="P5494">
        <v>1500551</v>
      </c>
      <c r="Q5494">
        <v>300055</v>
      </c>
      <c r="R5494" s="4">
        <v>3</v>
      </c>
      <c r="S5494" s="6">
        <v>1</v>
      </c>
      <c r="T5494" s="9"/>
      <c r="U5494" s="6">
        <v>2</v>
      </c>
      <c r="V5494" s="6" t="s">
        <v>1211</v>
      </c>
    </row>
    <row r="5495" spans="1:22" s="21" customFormat="1" ht="16.5">
      <c r="A5495" s="53">
        <v>100040225</v>
      </c>
      <c r="B5495" s="6">
        <v>1000041</v>
      </c>
      <c r="C5495" s="6">
        <v>1000052</v>
      </c>
      <c r="D5495">
        <v>115130</v>
      </c>
      <c r="E5495">
        <v>59784</v>
      </c>
      <c r="F5495">
        <v>73067</v>
      </c>
      <c r="G5495">
        <v>66565</v>
      </c>
      <c r="H5495" s="6">
        <v>9000</v>
      </c>
      <c r="I5495" s="6">
        <v>0</v>
      </c>
      <c r="J5495" s="6">
        <v>0</v>
      </c>
      <c r="K5495" s="6">
        <v>12000</v>
      </c>
      <c r="L5495" s="6">
        <v>0</v>
      </c>
      <c r="M5495" s="6">
        <v>0</v>
      </c>
      <c r="N5495" s="6">
        <v>0</v>
      </c>
      <c r="O5495">
        <v>1500542</v>
      </c>
      <c r="P5495">
        <v>1500541</v>
      </c>
      <c r="Q5495">
        <v>300054</v>
      </c>
      <c r="R5495" s="4">
        <v>2</v>
      </c>
      <c r="S5495" s="6">
        <v>1</v>
      </c>
      <c r="T5495" s="9"/>
      <c r="U5495" s="6">
        <v>2</v>
      </c>
      <c r="V5495" s="6" t="s">
        <v>1211</v>
      </c>
    </row>
    <row r="5496" spans="1:22" s="21" customFormat="1" ht="16.5">
      <c r="A5496" s="53">
        <v>100040226</v>
      </c>
      <c r="B5496" s="6">
        <v>1000011</v>
      </c>
      <c r="C5496" s="6">
        <v>1000121</v>
      </c>
      <c r="D5496">
        <v>115130</v>
      </c>
      <c r="E5496">
        <v>59784</v>
      </c>
      <c r="F5496">
        <v>73067</v>
      </c>
      <c r="G5496">
        <v>66565</v>
      </c>
      <c r="H5496" s="6">
        <v>9000</v>
      </c>
      <c r="I5496" s="6">
        <v>0</v>
      </c>
      <c r="J5496" s="6">
        <v>0</v>
      </c>
      <c r="K5496" s="6">
        <v>12000</v>
      </c>
      <c r="L5496" s="6">
        <v>0</v>
      </c>
      <c r="M5496" s="6">
        <v>0</v>
      </c>
      <c r="N5496" s="6">
        <v>0</v>
      </c>
      <c r="O5496">
        <v>1500562</v>
      </c>
      <c r="P5496">
        <v>1500561</v>
      </c>
      <c r="Q5496">
        <v>300056</v>
      </c>
      <c r="R5496" s="4">
        <v>4</v>
      </c>
      <c r="S5496" s="6">
        <v>1</v>
      </c>
      <c r="T5496" s="9"/>
      <c r="U5496" s="6">
        <v>2</v>
      </c>
      <c r="V5496" s="6" t="s">
        <v>1211</v>
      </c>
    </row>
    <row r="5497" spans="1:22" s="21" customFormat="1" ht="16.5">
      <c r="A5497" s="53">
        <v>100040231</v>
      </c>
      <c r="B5497" s="6">
        <v>1000011</v>
      </c>
      <c r="C5497" s="6">
        <v>1000022</v>
      </c>
      <c r="D5497">
        <v>277827</v>
      </c>
      <c r="E5497">
        <v>33287</v>
      </c>
      <c r="F5497">
        <v>37053</v>
      </c>
      <c r="G5497">
        <v>72964</v>
      </c>
      <c r="H5497" s="6">
        <v>9000</v>
      </c>
      <c r="I5497" s="6">
        <v>0</v>
      </c>
      <c r="J5497" s="6">
        <v>0</v>
      </c>
      <c r="K5497" s="6">
        <v>12000</v>
      </c>
      <c r="L5497" s="6">
        <v>0</v>
      </c>
      <c r="M5497" s="6">
        <v>0</v>
      </c>
      <c r="N5497" s="6">
        <v>0</v>
      </c>
      <c r="O5497">
        <v>1500532</v>
      </c>
      <c r="P5497">
        <v>1500531</v>
      </c>
      <c r="Q5497">
        <v>300053</v>
      </c>
      <c r="R5497" s="4">
        <v>1</v>
      </c>
      <c r="S5497" s="6">
        <v>1</v>
      </c>
      <c r="T5497" s="9"/>
      <c r="U5497" s="6">
        <v>2</v>
      </c>
      <c r="V5497" s="6" t="s">
        <v>1211</v>
      </c>
    </row>
    <row r="5498" spans="1:22" s="21" customFormat="1" ht="16.5">
      <c r="A5498" s="53">
        <v>100040232</v>
      </c>
      <c r="B5498" s="6">
        <v>1000011</v>
      </c>
      <c r="C5498" s="6">
        <v>1000022</v>
      </c>
      <c r="D5498">
        <v>370438</v>
      </c>
      <c r="E5498">
        <v>58115</v>
      </c>
      <c r="F5498">
        <v>80262</v>
      </c>
      <c r="G5498">
        <v>72964</v>
      </c>
      <c r="H5498" s="6">
        <v>9000</v>
      </c>
      <c r="I5498" s="6">
        <v>0</v>
      </c>
      <c r="J5498" s="6">
        <v>0</v>
      </c>
      <c r="K5498" s="6">
        <v>12000</v>
      </c>
      <c r="L5498" s="6">
        <v>0</v>
      </c>
      <c r="M5498" s="6">
        <v>0</v>
      </c>
      <c r="N5498" s="6">
        <v>0</v>
      </c>
      <c r="O5498">
        <v>1500532</v>
      </c>
      <c r="P5498">
        <v>1500531</v>
      </c>
      <c r="Q5498">
        <v>300053</v>
      </c>
      <c r="R5498" s="4">
        <v>1</v>
      </c>
      <c r="S5498" s="6">
        <v>1</v>
      </c>
      <c r="T5498" s="9"/>
      <c r="U5498" s="6">
        <v>2</v>
      </c>
      <c r="V5498" s="6" t="s">
        <v>1211</v>
      </c>
    </row>
    <row r="5499" spans="1:22" s="21" customFormat="1" ht="16.5">
      <c r="A5499" s="53">
        <v>100040233</v>
      </c>
      <c r="B5499" s="6">
        <v>1000011</v>
      </c>
      <c r="C5499" s="6">
        <v>1000022</v>
      </c>
      <c r="D5499">
        <v>444525</v>
      </c>
      <c r="E5499">
        <v>33287</v>
      </c>
      <c r="F5499">
        <v>37053</v>
      </c>
      <c r="G5499">
        <v>27325</v>
      </c>
      <c r="H5499" s="6">
        <v>9000</v>
      </c>
      <c r="I5499" s="6">
        <v>0</v>
      </c>
      <c r="J5499" s="6">
        <v>2500</v>
      </c>
      <c r="K5499" s="6">
        <v>12000</v>
      </c>
      <c r="L5499" s="6">
        <v>0</v>
      </c>
      <c r="M5499" s="6">
        <v>0</v>
      </c>
      <c r="N5499" s="6">
        <v>0</v>
      </c>
      <c r="O5499">
        <v>1500532</v>
      </c>
      <c r="P5499">
        <v>1500531</v>
      </c>
      <c r="Q5499">
        <v>300053</v>
      </c>
      <c r="R5499" s="4">
        <v>1</v>
      </c>
      <c r="S5499" s="6">
        <v>1</v>
      </c>
      <c r="T5499" s="9"/>
      <c r="U5499" s="6">
        <v>2</v>
      </c>
      <c r="V5499" s="6" t="s">
        <v>1211</v>
      </c>
    </row>
    <row r="5500" spans="1:22" s="21" customFormat="1" ht="16.5">
      <c r="A5500" s="53">
        <v>100040234</v>
      </c>
      <c r="B5500" s="6">
        <v>1000011</v>
      </c>
      <c r="C5500" s="6">
        <v>1000032</v>
      </c>
      <c r="D5500">
        <v>185219</v>
      </c>
      <c r="E5500">
        <v>58115</v>
      </c>
      <c r="F5500">
        <v>80262</v>
      </c>
      <c r="G5500">
        <v>72964</v>
      </c>
      <c r="H5500" s="6">
        <v>9000</v>
      </c>
      <c r="I5500" s="6">
        <v>0</v>
      </c>
      <c r="J5500" s="6">
        <v>0</v>
      </c>
      <c r="K5500" s="6">
        <v>12000</v>
      </c>
      <c r="L5500" s="6">
        <v>0</v>
      </c>
      <c r="M5500" s="6">
        <v>0</v>
      </c>
      <c r="N5500" s="6">
        <v>0</v>
      </c>
      <c r="O5500">
        <v>1500552</v>
      </c>
      <c r="P5500">
        <v>1500551</v>
      </c>
      <c r="Q5500">
        <v>300055</v>
      </c>
      <c r="R5500" s="4">
        <v>3</v>
      </c>
      <c r="S5500" s="6">
        <v>1</v>
      </c>
      <c r="T5500" s="9"/>
      <c r="U5500" s="6">
        <v>2</v>
      </c>
      <c r="V5500" s="6" t="s">
        <v>1211</v>
      </c>
    </row>
    <row r="5501" spans="1:22" s="21" customFormat="1" ht="16.5">
      <c r="A5501" s="53">
        <v>100040235</v>
      </c>
      <c r="B5501" s="6">
        <v>1000041</v>
      </c>
      <c r="C5501" s="6">
        <v>1000052</v>
      </c>
      <c r="D5501">
        <v>129230</v>
      </c>
      <c r="E5501">
        <v>60408</v>
      </c>
      <c r="F5501">
        <v>82014</v>
      </c>
      <c r="G5501">
        <v>74716</v>
      </c>
      <c r="H5501" s="6">
        <v>9000</v>
      </c>
      <c r="I5501" s="6">
        <v>0</v>
      </c>
      <c r="J5501" s="6">
        <v>0</v>
      </c>
      <c r="K5501" s="6">
        <v>12000</v>
      </c>
      <c r="L5501" s="6">
        <v>0</v>
      </c>
      <c r="M5501" s="6">
        <v>0</v>
      </c>
      <c r="N5501" s="6">
        <v>0</v>
      </c>
      <c r="O5501">
        <v>1500542</v>
      </c>
      <c r="P5501">
        <v>1500541</v>
      </c>
      <c r="Q5501">
        <v>300054</v>
      </c>
      <c r="R5501" s="4">
        <v>2</v>
      </c>
      <c r="S5501" s="6">
        <v>1</v>
      </c>
      <c r="T5501" s="9"/>
      <c r="U5501" s="6">
        <v>2</v>
      </c>
      <c r="V5501" s="6" t="s">
        <v>1211</v>
      </c>
    </row>
    <row r="5502" spans="1:22" s="21" customFormat="1" ht="16.5">
      <c r="A5502" s="53">
        <v>100040236</v>
      </c>
      <c r="B5502" s="6">
        <v>1000011</v>
      </c>
      <c r="C5502" s="6">
        <v>1000121</v>
      </c>
      <c r="D5502">
        <v>129230</v>
      </c>
      <c r="E5502">
        <v>60408</v>
      </c>
      <c r="F5502">
        <v>82014</v>
      </c>
      <c r="G5502">
        <v>74716</v>
      </c>
      <c r="H5502" s="6">
        <v>9000</v>
      </c>
      <c r="I5502" s="6">
        <v>0</v>
      </c>
      <c r="J5502" s="6">
        <v>0</v>
      </c>
      <c r="K5502" s="6">
        <v>12000</v>
      </c>
      <c r="L5502" s="6">
        <v>0</v>
      </c>
      <c r="M5502" s="6">
        <v>0</v>
      </c>
      <c r="N5502" s="6">
        <v>0</v>
      </c>
      <c r="O5502">
        <v>1500562</v>
      </c>
      <c r="P5502">
        <v>1500561</v>
      </c>
      <c r="Q5502">
        <v>300056</v>
      </c>
      <c r="R5502" s="4">
        <v>4</v>
      </c>
      <c r="S5502" s="6">
        <v>1</v>
      </c>
      <c r="T5502" s="9"/>
      <c r="U5502" s="6">
        <v>2</v>
      </c>
      <c r="V5502" s="6" t="s">
        <v>1211</v>
      </c>
    </row>
    <row r="5503" spans="1:22" s="21" customFormat="1" ht="16.5">
      <c r="A5503" s="53">
        <v>100040311</v>
      </c>
      <c r="B5503" s="6">
        <v>1000011</v>
      </c>
      <c r="C5503" s="6">
        <v>1000022</v>
      </c>
      <c r="D5503">
        <v>247520</v>
      </c>
      <c r="E5503">
        <v>33877</v>
      </c>
      <c r="F5503">
        <v>31495</v>
      </c>
      <c r="G5503">
        <v>65004</v>
      </c>
      <c r="H5503" s="6">
        <v>9000</v>
      </c>
      <c r="I5503" s="6">
        <v>0</v>
      </c>
      <c r="J5503" s="6">
        <v>0</v>
      </c>
      <c r="K5503" s="6">
        <v>12000</v>
      </c>
      <c r="L5503" s="6">
        <v>0</v>
      </c>
      <c r="M5503" s="6">
        <v>0</v>
      </c>
      <c r="N5503" s="6">
        <v>0</v>
      </c>
      <c r="O5503">
        <v>1500532</v>
      </c>
      <c r="P5503">
        <v>1500531</v>
      </c>
      <c r="Q5503">
        <v>300053</v>
      </c>
      <c r="R5503" s="4">
        <v>1</v>
      </c>
      <c r="S5503" s="6">
        <v>1</v>
      </c>
      <c r="T5503" s="9"/>
      <c r="U5503" s="6">
        <v>2</v>
      </c>
      <c r="V5503" s="6" t="s">
        <v>1211</v>
      </c>
    </row>
    <row r="5504" spans="1:22" s="21" customFormat="1" ht="16.5">
      <c r="A5504" s="53">
        <v>100040312</v>
      </c>
      <c r="B5504" s="6">
        <v>1000011</v>
      </c>
      <c r="C5504" s="6">
        <v>1000022</v>
      </c>
      <c r="D5504">
        <v>330027</v>
      </c>
      <c r="E5504">
        <v>58739</v>
      </c>
      <c r="F5504">
        <v>71506</v>
      </c>
      <c r="G5504">
        <v>65004</v>
      </c>
      <c r="H5504" s="6">
        <v>9000</v>
      </c>
      <c r="I5504" s="6">
        <v>0</v>
      </c>
      <c r="J5504" s="6">
        <v>2500</v>
      </c>
      <c r="K5504" s="6">
        <v>12000</v>
      </c>
      <c r="L5504" s="6">
        <v>0</v>
      </c>
      <c r="M5504" s="6">
        <v>0</v>
      </c>
      <c r="N5504" s="6">
        <v>0</v>
      </c>
      <c r="O5504">
        <v>1500532</v>
      </c>
      <c r="P5504">
        <v>1500531</v>
      </c>
      <c r="Q5504">
        <v>300053</v>
      </c>
      <c r="R5504" s="4">
        <v>1</v>
      </c>
      <c r="S5504" s="6">
        <v>1</v>
      </c>
      <c r="T5504" s="9"/>
      <c r="U5504" s="6">
        <v>2</v>
      </c>
      <c r="V5504" s="6" t="s">
        <v>1211</v>
      </c>
    </row>
    <row r="5505" spans="1:22" s="21" customFormat="1" ht="16.5">
      <c r="A5505" s="53">
        <v>100040313</v>
      </c>
      <c r="B5505" s="6">
        <v>1000011</v>
      </c>
      <c r="C5505" s="6">
        <v>1000022</v>
      </c>
      <c r="D5505">
        <v>396031</v>
      </c>
      <c r="E5505">
        <v>33877</v>
      </c>
      <c r="F5505">
        <v>31495</v>
      </c>
      <c r="G5505">
        <v>23226</v>
      </c>
      <c r="H5505" s="6">
        <v>9000</v>
      </c>
      <c r="I5505" s="6">
        <v>0</v>
      </c>
      <c r="J5505" s="6">
        <v>0</v>
      </c>
      <c r="K5505" s="6">
        <v>12000</v>
      </c>
      <c r="L5505" s="6">
        <v>0</v>
      </c>
      <c r="M5505" s="6">
        <v>0</v>
      </c>
      <c r="N5505" s="6">
        <v>0</v>
      </c>
      <c r="O5505">
        <v>1500532</v>
      </c>
      <c r="P5505">
        <v>1500531</v>
      </c>
      <c r="Q5505">
        <v>300053</v>
      </c>
      <c r="R5505" s="4">
        <v>1</v>
      </c>
      <c r="S5505" s="6">
        <v>1</v>
      </c>
      <c r="T5505" s="9"/>
      <c r="U5505" s="6">
        <v>2</v>
      </c>
      <c r="V5505" s="6" t="s">
        <v>1211</v>
      </c>
    </row>
    <row r="5506" spans="1:22" s="21" customFormat="1" ht="16.5">
      <c r="A5506" s="53">
        <v>100040314</v>
      </c>
      <c r="B5506" s="6">
        <v>1000011</v>
      </c>
      <c r="C5506" s="6">
        <v>1000032</v>
      </c>
      <c r="D5506">
        <v>165013</v>
      </c>
      <c r="E5506">
        <v>58739</v>
      </c>
      <c r="F5506">
        <v>71506</v>
      </c>
      <c r="G5506">
        <v>65004</v>
      </c>
      <c r="H5506" s="6">
        <v>9000</v>
      </c>
      <c r="I5506" s="6">
        <v>0</v>
      </c>
      <c r="J5506" s="6">
        <v>0</v>
      </c>
      <c r="K5506" s="6">
        <v>12000</v>
      </c>
      <c r="L5506" s="6">
        <v>0</v>
      </c>
      <c r="M5506" s="6">
        <v>0</v>
      </c>
      <c r="N5506" s="6">
        <v>0</v>
      </c>
      <c r="O5506">
        <v>1500552</v>
      </c>
      <c r="P5506">
        <v>1500551</v>
      </c>
      <c r="Q5506">
        <v>300055</v>
      </c>
      <c r="R5506" s="4">
        <v>3</v>
      </c>
      <c r="S5506" s="6">
        <v>1</v>
      </c>
      <c r="T5506" s="9"/>
      <c r="U5506" s="6">
        <v>2</v>
      </c>
      <c r="V5506" s="6" t="s">
        <v>1211</v>
      </c>
    </row>
    <row r="5507" spans="1:22" s="21" customFormat="1" ht="16.5">
      <c r="A5507" s="53">
        <v>100040315</v>
      </c>
      <c r="B5507" s="6">
        <v>1000041</v>
      </c>
      <c r="C5507" s="6">
        <v>1000052</v>
      </c>
      <c r="D5507">
        <v>115130</v>
      </c>
      <c r="E5507">
        <v>61032</v>
      </c>
      <c r="F5507">
        <v>73067</v>
      </c>
      <c r="G5507">
        <v>66565</v>
      </c>
      <c r="H5507" s="6">
        <v>9000</v>
      </c>
      <c r="I5507" s="6">
        <v>0</v>
      </c>
      <c r="J5507" s="6">
        <v>0</v>
      </c>
      <c r="K5507" s="6">
        <v>12000</v>
      </c>
      <c r="L5507" s="6">
        <v>0</v>
      </c>
      <c r="M5507" s="6">
        <v>0</v>
      </c>
      <c r="N5507" s="6">
        <v>0</v>
      </c>
      <c r="O5507">
        <v>1500542</v>
      </c>
      <c r="P5507">
        <v>1500541</v>
      </c>
      <c r="Q5507">
        <v>300054</v>
      </c>
      <c r="R5507" s="4">
        <v>2</v>
      </c>
      <c r="S5507" s="6">
        <v>1</v>
      </c>
      <c r="T5507" s="9"/>
      <c r="U5507" s="6">
        <v>2</v>
      </c>
      <c r="V5507" s="6" t="s">
        <v>1211</v>
      </c>
    </row>
    <row r="5508" spans="1:22" s="21" customFormat="1" ht="16.5">
      <c r="A5508" s="53">
        <v>100040316</v>
      </c>
      <c r="B5508" s="6">
        <v>1000011</v>
      </c>
      <c r="C5508" s="6">
        <v>1000121</v>
      </c>
      <c r="D5508">
        <v>115130</v>
      </c>
      <c r="E5508">
        <v>61032</v>
      </c>
      <c r="F5508">
        <v>73067</v>
      </c>
      <c r="G5508">
        <v>66565</v>
      </c>
      <c r="H5508" s="6">
        <v>9000</v>
      </c>
      <c r="I5508" s="6">
        <v>0</v>
      </c>
      <c r="J5508" s="6">
        <v>0</v>
      </c>
      <c r="K5508" s="6">
        <v>12000</v>
      </c>
      <c r="L5508" s="6">
        <v>0</v>
      </c>
      <c r="M5508" s="6">
        <v>0</v>
      </c>
      <c r="N5508" s="6">
        <v>0</v>
      </c>
      <c r="O5508">
        <v>1500562</v>
      </c>
      <c r="P5508">
        <v>1500561</v>
      </c>
      <c r="Q5508">
        <v>300056</v>
      </c>
      <c r="R5508" s="4">
        <v>4</v>
      </c>
      <c r="S5508" s="6">
        <v>1</v>
      </c>
      <c r="T5508" s="9"/>
      <c r="U5508" s="6">
        <v>2</v>
      </c>
      <c r="V5508" s="6" t="s">
        <v>1211</v>
      </c>
    </row>
    <row r="5509" spans="1:22" s="21" customFormat="1" ht="16.5">
      <c r="A5509" s="53">
        <v>100040321</v>
      </c>
      <c r="B5509" s="6">
        <v>1000011</v>
      </c>
      <c r="C5509" s="6">
        <v>1000022</v>
      </c>
      <c r="D5509">
        <v>257619</v>
      </c>
      <c r="E5509">
        <v>34467</v>
      </c>
      <c r="F5509">
        <v>33348</v>
      </c>
      <c r="G5509">
        <v>67657</v>
      </c>
      <c r="H5509" s="6">
        <v>9000</v>
      </c>
      <c r="I5509" s="6">
        <v>0</v>
      </c>
      <c r="J5509" s="6">
        <v>2500</v>
      </c>
      <c r="K5509" s="6">
        <v>12000</v>
      </c>
      <c r="L5509" s="6">
        <v>0</v>
      </c>
      <c r="M5509" s="6">
        <v>0</v>
      </c>
      <c r="N5509" s="6">
        <v>0</v>
      </c>
      <c r="O5509">
        <v>1500532</v>
      </c>
      <c r="P5509">
        <v>1500531</v>
      </c>
      <c r="Q5509">
        <v>300053</v>
      </c>
      <c r="R5509" s="4">
        <v>1</v>
      </c>
      <c r="S5509" s="6">
        <v>1</v>
      </c>
      <c r="T5509" s="9"/>
      <c r="U5509" s="6">
        <v>2</v>
      </c>
      <c r="V5509" s="6" t="s">
        <v>1211</v>
      </c>
    </row>
    <row r="5510" spans="1:22" s="21" customFormat="1" ht="16.5">
      <c r="A5510" s="53">
        <v>100040322</v>
      </c>
      <c r="B5510" s="6">
        <v>1000011</v>
      </c>
      <c r="C5510" s="6">
        <v>1000022</v>
      </c>
      <c r="D5510">
        <v>343494</v>
      </c>
      <c r="E5510">
        <v>59364</v>
      </c>
      <c r="F5510">
        <v>74425</v>
      </c>
      <c r="G5510">
        <v>67657</v>
      </c>
      <c r="H5510" s="6">
        <v>9000</v>
      </c>
      <c r="I5510" s="6">
        <v>0</v>
      </c>
      <c r="J5510" s="6">
        <v>0</v>
      </c>
      <c r="K5510" s="6">
        <v>12000</v>
      </c>
      <c r="L5510" s="6">
        <v>0</v>
      </c>
      <c r="M5510" s="6">
        <v>0</v>
      </c>
      <c r="N5510" s="6">
        <v>0</v>
      </c>
      <c r="O5510">
        <v>1500532</v>
      </c>
      <c r="P5510">
        <v>1500531</v>
      </c>
      <c r="Q5510">
        <v>300053</v>
      </c>
      <c r="R5510" s="4">
        <v>1</v>
      </c>
      <c r="S5510" s="6">
        <v>1</v>
      </c>
      <c r="T5510" s="9"/>
      <c r="U5510" s="6">
        <v>2</v>
      </c>
      <c r="V5510" s="6" t="s">
        <v>1211</v>
      </c>
    </row>
    <row r="5511" spans="1:22" s="21" customFormat="1" ht="16.5">
      <c r="A5511" s="53">
        <v>100040323</v>
      </c>
      <c r="B5511" s="6">
        <v>1000011</v>
      </c>
      <c r="C5511" s="6">
        <v>1000022</v>
      </c>
      <c r="D5511">
        <v>412191</v>
      </c>
      <c r="E5511">
        <v>34467</v>
      </c>
      <c r="F5511">
        <v>33348</v>
      </c>
      <c r="G5511">
        <v>24593</v>
      </c>
      <c r="H5511" s="6">
        <v>9000</v>
      </c>
      <c r="I5511" s="6">
        <v>0</v>
      </c>
      <c r="J5511" s="6">
        <v>0</v>
      </c>
      <c r="K5511" s="6">
        <v>12000</v>
      </c>
      <c r="L5511" s="6">
        <v>0</v>
      </c>
      <c r="M5511" s="6">
        <v>0</v>
      </c>
      <c r="N5511" s="6">
        <v>0</v>
      </c>
      <c r="O5511">
        <v>1500532</v>
      </c>
      <c r="P5511">
        <v>1500531</v>
      </c>
      <c r="Q5511">
        <v>300053</v>
      </c>
      <c r="R5511" s="4">
        <v>1</v>
      </c>
      <c r="S5511" s="6">
        <v>1</v>
      </c>
      <c r="T5511" s="9"/>
      <c r="U5511" s="6">
        <v>2</v>
      </c>
      <c r="V5511" s="6" t="s">
        <v>1211</v>
      </c>
    </row>
    <row r="5512" spans="1:22" s="21" customFormat="1" ht="16.5">
      <c r="A5512" s="53">
        <v>100040324</v>
      </c>
      <c r="B5512" s="6">
        <v>1000011</v>
      </c>
      <c r="C5512" s="6">
        <v>1000032</v>
      </c>
      <c r="D5512">
        <v>171747</v>
      </c>
      <c r="E5512">
        <v>59364</v>
      </c>
      <c r="F5512">
        <v>74425</v>
      </c>
      <c r="G5512">
        <v>67657</v>
      </c>
      <c r="H5512" s="6">
        <v>9000</v>
      </c>
      <c r="I5512" s="6">
        <v>0</v>
      </c>
      <c r="J5512" s="6">
        <v>0</v>
      </c>
      <c r="K5512" s="6">
        <v>12000</v>
      </c>
      <c r="L5512" s="6">
        <v>0</v>
      </c>
      <c r="M5512" s="6">
        <v>0</v>
      </c>
      <c r="N5512" s="6">
        <v>0</v>
      </c>
      <c r="O5512">
        <v>1500552</v>
      </c>
      <c r="P5512">
        <v>1500551</v>
      </c>
      <c r="Q5512">
        <v>300055</v>
      </c>
      <c r="R5512" s="4">
        <v>3</v>
      </c>
      <c r="S5512" s="6">
        <v>1</v>
      </c>
      <c r="T5512" s="9"/>
      <c r="U5512" s="6">
        <v>2</v>
      </c>
      <c r="V5512" s="6" t="s">
        <v>1211</v>
      </c>
    </row>
    <row r="5513" spans="1:22" s="21" customFormat="1" ht="16.5">
      <c r="A5513" s="53">
        <v>100040325</v>
      </c>
      <c r="B5513" s="6">
        <v>1000041</v>
      </c>
      <c r="C5513" s="6">
        <v>1000052</v>
      </c>
      <c r="D5513">
        <v>119832</v>
      </c>
      <c r="E5513">
        <v>61656</v>
      </c>
      <c r="F5513">
        <v>76050</v>
      </c>
      <c r="G5513">
        <v>69282</v>
      </c>
      <c r="H5513" s="6">
        <v>9000</v>
      </c>
      <c r="I5513" s="6">
        <v>0</v>
      </c>
      <c r="J5513" s="6">
        <v>0</v>
      </c>
      <c r="K5513" s="6">
        <v>12000</v>
      </c>
      <c r="L5513" s="6">
        <v>0</v>
      </c>
      <c r="M5513" s="6">
        <v>0</v>
      </c>
      <c r="N5513" s="6">
        <v>0</v>
      </c>
      <c r="O5513">
        <v>1500542</v>
      </c>
      <c r="P5513">
        <v>1500541</v>
      </c>
      <c r="Q5513">
        <v>300054</v>
      </c>
      <c r="R5513" s="4">
        <v>2</v>
      </c>
      <c r="S5513" s="6">
        <v>1</v>
      </c>
      <c r="T5513" s="9"/>
      <c r="U5513" s="6">
        <v>2</v>
      </c>
      <c r="V5513" s="6" t="s">
        <v>1211</v>
      </c>
    </row>
    <row r="5514" spans="1:22" s="21" customFormat="1" ht="16.5">
      <c r="A5514" s="53">
        <v>100040326</v>
      </c>
      <c r="B5514" s="6">
        <v>1000011</v>
      </c>
      <c r="C5514" s="6">
        <v>1000121</v>
      </c>
      <c r="D5514">
        <v>119832</v>
      </c>
      <c r="E5514">
        <v>61656</v>
      </c>
      <c r="F5514">
        <v>76050</v>
      </c>
      <c r="G5514">
        <v>69282</v>
      </c>
      <c r="H5514" s="6">
        <v>9000</v>
      </c>
      <c r="I5514" s="6">
        <v>0</v>
      </c>
      <c r="J5514" s="6">
        <v>2500</v>
      </c>
      <c r="K5514" s="6">
        <v>12000</v>
      </c>
      <c r="L5514" s="6">
        <v>0</v>
      </c>
      <c r="M5514" s="6">
        <v>0</v>
      </c>
      <c r="N5514" s="6">
        <v>0</v>
      </c>
      <c r="O5514">
        <v>1500562</v>
      </c>
      <c r="P5514">
        <v>1500561</v>
      </c>
      <c r="Q5514">
        <v>300056</v>
      </c>
      <c r="R5514" s="4">
        <v>4</v>
      </c>
      <c r="S5514" s="6">
        <v>1</v>
      </c>
      <c r="T5514" s="9"/>
      <c r="U5514" s="6">
        <v>2</v>
      </c>
      <c r="V5514" s="6" t="s">
        <v>1211</v>
      </c>
    </row>
    <row r="5515" spans="1:22" s="21" customFormat="1" ht="16.5">
      <c r="A5515" s="53">
        <v>100040331</v>
      </c>
      <c r="B5515" s="6">
        <v>1000011</v>
      </c>
      <c r="C5515" s="6">
        <v>1000022</v>
      </c>
      <c r="D5515">
        <v>290454</v>
      </c>
      <c r="E5515">
        <v>35058</v>
      </c>
      <c r="F5515">
        <v>39369</v>
      </c>
      <c r="G5515">
        <v>76280</v>
      </c>
      <c r="H5515" s="6">
        <v>9000</v>
      </c>
      <c r="I5515" s="6">
        <v>0</v>
      </c>
      <c r="J5515" s="6">
        <v>0</v>
      </c>
      <c r="K5515" s="6">
        <v>12000</v>
      </c>
      <c r="L5515" s="6">
        <v>0</v>
      </c>
      <c r="M5515" s="6">
        <v>0</v>
      </c>
      <c r="N5515" s="6">
        <v>0</v>
      </c>
      <c r="O5515">
        <v>1500532</v>
      </c>
      <c r="P5515">
        <v>1500531</v>
      </c>
      <c r="Q5515">
        <v>300053</v>
      </c>
      <c r="R5515" s="4">
        <v>1</v>
      </c>
      <c r="S5515" s="6">
        <v>1</v>
      </c>
      <c r="T5515" s="9"/>
      <c r="U5515" s="6">
        <v>2</v>
      </c>
      <c r="V5515" s="6" t="s">
        <v>1211</v>
      </c>
    </row>
    <row r="5516" spans="1:22" s="21" customFormat="1" ht="16.5">
      <c r="A5516" s="53">
        <v>100040332</v>
      </c>
      <c r="B5516" s="6">
        <v>1000011</v>
      </c>
      <c r="C5516" s="6">
        <v>1000022</v>
      </c>
      <c r="D5516">
        <v>387273</v>
      </c>
      <c r="E5516">
        <v>59988</v>
      </c>
      <c r="F5516">
        <v>83910</v>
      </c>
      <c r="G5516">
        <v>76280</v>
      </c>
      <c r="H5516" s="6">
        <v>9000</v>
      </c>
      <c r="I5516" s="6">
        <v>0</v>
      </c>
      <c r="J5516" s="6">
        <v>0</v>
      </c>
      <c r="K5516" s="6">
        <v>12000</v>
      </c>
      <c r="L5516" s="6">
        <v>0</v>
      </c>
      <c r="M5516" s="6">
        <v>0</v>
      </c>
      <c r="N5516" s="6">
        <v>0</v>
      </c>
      <c r="O5516">
        <v>1500532</v>
      </c>
      <c r="P5516">
        <v>1500531</v>
      </c>
      <c r="Q5516">
        <v>300053</v>
      </c>
      <c r="R5516" s="4">
        <v>1</v>
      </c>
      <c r="S5516" s="6">
        <v>1</v>
      </c>
      <c r="T5516" s="9"/>
      <c r="U5516" s="6">
        <v>2</v>
      </c>
      <c r="V5516" s="6" t="s">
        <v>1211</v>
      </c>
    </row>
    <row r="5517" spans="1:22" s="21" customFormat="1" ht="16.5">
      <c r="A5517" s="53">
        <v>100040333</v>
      </c>
      <c r="B5517" s="6">
        <v>1000011</v>
      </c>
      <c r="C5517" s="6">
        <v>1000022</v>
      </c>
      <c r="D5517">
        <v>464728</v>
      </c>
      <c r="E5517">
        <v>35058</v>
      </c>
      <c r="F5517">
        <v>39369</v>
      </c>
      <c r="G5517">
        <v>29033</v>
      </c>
      <c r="H5517" s="6">
        <v>9000</v>
      </c>
      <c r="I5517" s="6">
        <v>0</v>
      </c>
      <c r="J5517" s="6">
        <v>0</v>
      </c>
      <c r="K5517" s="6">
        <v>12000</v>
      </c>
      <c r="L5517" s="6">
        <v>0</v>
      </c>
      <c r="M5517" s="6">
        <v>0</v>
      </c>
      <c r="N5517" s="6">
        <v>0</v>
      </c>
      <c r="O5517">
        <v>1500532</v>
      </c>
      <c r="P5517">
        <v>1500531</v>
      </c>
      <c r="Q5517">
        <v>300053</v>
      </c>
      <c r="R5517" s="4">
        <v>1</v>
      </c>
      <c r="S5517" s="6">
        <v>1</v>
      </c>
      <c r="T5517" s="9"/>
      <c r="U5517" s="6">
        <v>2</v>
      </c>
      <c r="V5517" s="6" t="s">
        <v>1211</v>
      </c>
    </row>
    <row r="5518" spans="1:22" s="21" customFormat="1" ht="16.5">
      <c r="A5518" s="53">
        <v>100040334</v>
      </c>
      <c r="B5518" s="6">
        <v>1000011</v>
      </c>
      <c r="C5518" s="6">
        <v>1000032</v>
      </c>
      <c r="D5518">
        <v>193636</v>
      </c>
      <c r="E5518">
        <v>59988</v>
      </c>
      <c r="F5518">
        <v>83910</v>
      </c>
      <c r="G5518">
        <v>76280</v>
      </c>
      <c r="H5518" s="6">
        <v>9000</v>
      </c>
      <c r="I5518" s="6">
        <v>0</v>
      </c>
      <c r="J5518" s="6">
        <v>0</v>
      </c>
      <c r="K5518" s="6">
        <v>12000</v>
      </c>
      <c r="L5518" s="6">
        <v>0</v>
      </c>
      <c r="M5518" s="6">
        <v>0</v>
      </c>
      <c r="N5518" s="6">
        <v>0</v>
      </c>
      <c r="O5518">
        <v>1500552</v>
      </c>
      <c r="P5518">
        <v>1500551</v>
      </c>
      <c r="Q5518">
        <v>300055</v>
      </c>
      <c r="R5518" s="4">
        <v>3</v>
      </c>
      <c r="S5518" s="6">
        <v>1</v>
      </c>
      <c r="T5518" s="9"/>
      <c r="U5518" s="6">
        <v>2</v>
      </c>
      <c r="V5518" s="6" t="s">
        <v>1211</v>
      </c>
    </row>
    <row r="5519" spans="1:22" s="21" customFormat="1" ht="16.5">
      <c r="A5519" s="53">
        <v>100040335</v>
      </c>
      <c r="B5519" s="6">
        <v>1000041</v>
      </c>
      <c r="C5519" s="6">
        <v>1000052</v>
      </c>
      <c r="D5519">
        <v>135102</v>
      </c>
      <c r="E5519">
        <v>62281</v>
      </c>
      <c r="F5519">
        <v>85742</v>
      </c>
      <c r="G5519">
        <v>78112</v>
      </c>
      <c r="H5519" s="6">
        <v>9000</v>
      </c>
      <c r="I5519" s="6">
        <v>0</v>
      </c>
      <c r="J5519" s="6">
        <v>2500</v>
      </c>
      <c r="K5519" s="6">
        <v>12000</v>
      </c>
      <c r="L5519" s="6">
        <v>0</v>
      </c>
      <c r="M5519" s="6">
        <v>0</v>
      </c>
      <c r="N5519" s="6">
        <v>0</v>
      </c>
      <c r="O5519">
        <v>1501052</v>
      </c>
      <c r="P5519">
        <v>1501051</v>
      </c>
      <c r="Q5519">
        <v>300105</v>
      </c>
      <c r="R5519" s="4">
        <v>2</v>
      </c>
      <c r="S5519" s="6">
        <v>1</v>
      </c>
      <c r="T5519" s="9"/>
      <c r="U5519" s="6">
        <v>2</v>
      </c>
      <c r="V5519" s="6" t="s">
        <v>1211</v>
      </c>
    </row>
    <row r="5520" spans="1:22" s="21" customFormat="1" ht="16.5">
      <c r="A5520" s="53">
        <v>100040336</v>
      </c>
      <c r="B5520" s="6">
        <v>1000011</v>
      </c>
      <c r="C5520" s="6">
        <v>1000121</v>
      </c>
      <c r="D5520">
        <v>135102</v>
      </c>
      <c r="E5520">
        <v>62281</v>
      </c>
      <c r="F5520">
        <v>85742</v>
      </c>
      <c r="G5520">
        <v>78112</v>
      </c>
      <c r="H5520" s="6">
        <v>9000</v>
      </c>
      <c r="I5520" s="6">
        <v>0</v>
      </c>
      <c r="J5520" s="6">
        <v>0</v>
      </c>
      <c r="K5520" s="6">
        <v>12000</v>
      </c>
      <c r="L5520" s="6">
        <v>0</v>
      </c>
      <c r="M5520" s="6">
        <v>0</v>
      </c>
      <c r="N5520" s="6">
        <v>0</v>
      </c>
      <c r="O5520">
        <v>1500562</v>
      </c>
      <c r="P5520">
        <v>1500561</v>
      </c>
      <c r="Q5520">
        <v>300056</v>
      </c>
      <c r="R5520" s="4">
        <v>4</v>
      </c>
      <c r="S5520" s="6">
        <v>1</v>
      </c>
      <c r="T5520" s="9"/>
      <c r="U5520" s="6">
        <v>2</v>
      </c>
      <c r="V5520" s="6" t="s">
        <v>1211</v>
      </c>
    </row>
    <row r="5521" spans="1:22" s="21" customFormat="1" ht="16.5">
      <c r="A5521" s="53">
        <v>100040411</v>
      </c>
      <c r="B5521" s="6">
        <v>1000011</v>
      </c>
      <c r="C5521" s="6">
        <v>1000022</v>
      </c>
      <c r="D5521">
        <v>257619</v>
      </c>
      <c r="E5521">
        <v>35648</v>
      </c>
      <c r="F5521">
        <v>33348</v>
      </c>
      <c r="G5521">
        <v>67657</v>
      </c>
      <c r="H5521" s="6">
        <v>9000</v>
      </c>
      <c r="I5521" s="6">
        <v>0</v>
      </c>
      <c r="J5521" s="6">
        <v>0</v>
      </c>
      <c r="K5521" s="6">
        <v>12000</v>
      </c>
      <c r="L5521" s="6">
        <v>0</v>
      </c>
      <c r="M5521" s="6">
        <v>0</v>
      </c>
      <c r="N5521" s="6">
        <v>0</v>
      </c>
      <c r="O5521">
        <v>1500532</v>
      </c>
      <c r="P5521">
        <v>1500531</v>
      </c>
      <c r="Q5521">
        <v>300053</v>
      </c>
      <c r="R5521" s="4">
        <v>1</v>
      </c>
      <c r="S5521" s="6">
        <v>1</v>
      </c>
      <c r="T5521" s="9"/>
      <c r="U5521" s="6">
        <v>2</v>
      </c>
      <c r="V5521" s="6" t="s">
        <v>1211</v>
      </c>
    </row>
    <row r="5522" spans="1:22" s="21" customFormat="1" ht="16.5">
      <c r="A5522" s="53">
        <v>100040412</v>
      </c>
      <c r="B5522" s="6">
        <v>1000011</v>
      </c>
      <c r="C5522" s="6">
        <v>1000022</v>
      </c>
      <c r="D5522">
        <v>343494</v>
      </c>
      <c r="E5522">
        <v>60612</v>
      </c>
      <c r="F5522">
        <v>74425</v>
      </c>
      <c r="G5522">
        <v>67657</v>
      </c>
      <c r="H5522" s="6">
        <v>9000</v>
      </c>
      <c r="I5522" s="6">
        <v>0</v>
      </c>
      <c r="J5522" s="6">
        <v>0</v>
      </c>
      <c r="K5522" s="6">
        <v>12000</v>
      </c>
      <c r="L5522" s="6">
        <v>0</v>
      </c>
      <c r="M5522" s="6">
        <v>0</v>
      </c>
      <c r="N5522" s="6">
        <v>0</v>
      </c>
      <c r="O5522">
        <v>1500532</v>
      </c>
      <c r="P5522">
        <v>1500531</v>
      </c>
      <c r="Q5522">
        <v>300053</v>
      </c>
      <c r="R5522" s="4">
        <v>1</v>
      </c>
      <c r="S5522" s="6">
        <v>1</v>
      </c>
      <c r="T5522" s="9"/>
      <c r="U5522" s="6">
        <v>2</v>
      </c>
      <c r="V5522" s="6" t="s">
        <v>1211</v>
      </c>
    </row>
    <row r="5523" spans="1:22" s="21" customFormat="1" ht="16.5">
      <c r="A5523" s="53">
        <v>100040413</v>
      </c>
      <c r="B5523" s="6">
        <v>1000011</v>
      </c>
      <c r="C5523" s="6">
        <v>1000022</v>
      </c>
      <c r="D5523">
        <v>412191</v>
      </c>
      <c r="E5523">
        <v>35648</v>
      </c>
      <c r="F5523">
        <v>33348</v>
      </c>
      <c r="G5523">
        <v>24593</v>
      </c>
      <c r="H5523" s="6">
        <v>9000</v>
      </c>
      <c r="I5523" s="6">
        <v>0</v>
      </c>
      <c r="J5523" s="6">
        <v>0</v>
      </c>
      <c r="K5523" s="6">
        <v>12000</v>
      </c>
      <c r="L5523" s="6">
        <v>0</v>
      </c>
      <c r="M5523" s="6">
        <v>0</v>
      </c>
      <c r="N5523" s="6">
        <v>0</v>
      </c>
      <c r="O5523">
        <v>1500532</v>
      </c>
      <c r="P5523">
        <v>1500531</v>
      </c>
      <c r="Q5523">
        <v>300053</v>
      </c>
      <c r="R5523" s="4">
        <v>1</v>
      </c>
      <c r="S5523" s="6">
        <v>1</v>
      </c>
      <c r="T5523" s="9"/>
      <c r="U5523" s="6">
        <v>2</v>
      </c>
      <c r="V5523" s="6" t="s">
        <v>1211</v>
      </c>
    </row>
    <row r="5524" spans="1:22" s="21" customFormat="1" ht="16.5">
      <c r="A5524" s="53">
        <v>100040414</v>
      </c>
      <c r="B5524" s="6">
        <v>1000011</v>
      </c>
      <c r="C5524" s="6">
        <v>1000032</v>
      </c>
      <c r="D5524">
        <v>171747</v>
      </c>
      <c r="E5524">
        <v>60612</v>
      </c>
      <c r="F5524">
        <v>74425</v>
      </c>
      <c r="G5524">
        <v>67657</v>
      </c>
      <c r="H5524" s="6">
        <v>9000</v>
      </c>
      <c r="I5524" s="6">
        <v>0</v>
      </c>
      <c r="J5524" s="6">
        <v>2500</v>
      </c>
      <c r="K5524" s="6">
        <v>12000</v>
      </c>
      <c r="L5524" s="6">
        <v>0</v>
      </c>
      <c r="M5524" s="6">
        <v>0</v>
      </c>
      <c r="N5524" s="6">
        <v>0</v>
      </c>
      <c r="O5524">
        <v>1500552</v>
      </c>
      <c r="P5524">
        <v>1500551</v>
      </c>
      <c r="Q5524">
        <v>300055</v>
      </c>
      <c r="R5524" s="4">
        <v>3</v>
      </c>
      <c r="S5524" s="6">
        <v>1</v>
      </c>
      <c r="T5524" s="9"/>
      <c r="U5524" s="6">
        <v>2</v>
      </c>
      <c r="V5524" s="6" t="s">
        <v>1211</v>
      </c>
    </row>
    <row r="5525" spans="1:22" s="21" customFormat="1" ht="16.5">
      <c r="A5525" s="53">
        <v>100040415</v>
      </c>
      <c r="B5525" s="6">
        <v>1000041</v>
      </c>
      <c r="C5525" s="6">
        <v>1000052</v>
      </c>
      <c r="D5525">
        <v>119832</v>
      </c>
      <c r="E5525">
        <v>62905</v>
      </c>
      <c r="F5525">
        <v>76050</v>
      </c>
      <c r="G5525">
        <v>69282</v>
      </c>
      <c r="H5525" s="6">
        <v>9000</v>
      </c>
      <c r="I5525" s="6">
        <v>0</v>
      </c>
      <c r="J5525" s="6">
        <v>0</v>
      </c>
      <c r="K5525" s="6">
        <v>12000</v>
      </c>
      <c r="L5525" s="6">
        <v>0</v>
      </c>
      <c r="M5525" s="6">
        <v>0</v>
      </c>
      <c r="N5525" s="6">
        <v>0</v>
      </c>
      <c r="O5525">
        <v>1500542</v>
      </c>
      <c r="P5525">
        <v>1500541</v>
      </c>
      <c r="Q5525">
        <v>300054</v>
      </c>
      <c r="R5525" s="4">
        <v>2</v>
      </c>
      <c r="S5525" s="6">
        <v>1</v>
      </c>
      <c r="T5525" s="9"/>
      <c r="U5525" s="6">
        <v>2</v>
      </c>
      <c r="V5525" s="6" t="s">
        <v>1211</v>
      </c>
    </row>
    <row r="5526" spans="1:22" s="21" customFormat="1" ht="16.5">
      <c r="A5526" s="53">
        <v>100040416</v>
      </c>
      <c r="B5526" s="6">
        <v>1000011</v>
      </c>
      <c r="C5526" s="6">
        <v>1000121</v>
      </c>
      <c r="D5526">
        <v>119832</v>
      </c>
      <c r="E5526">
        <v>62905</v>
      </c>
      <c r="F5526">
        <v>76050</v>
      </c>
      <c r="G5526">
        <v>69282</v>
      </c>
      <c r="H5526" s="6">
        <v>9000</v>
      </c>
      <c r="I5526" s="6">
        <v>0</v>
      </c>
      <c r="J5526" s="6">
        <v>0</v>
      </c>
      <c r="K5526" s="6">
        <v>12000</v>
      </c>
      <c r="L5526" s="6">
        <v>0</v>
      </c>
      <c r="M5526" s="6">
        <v>0</v>
      </c>
      <c r="N5526" s="6">
        <v>0</v>
      </c>
      <c r="O5526">
        <v>1500562</v>
      </c>
      <c r="P5526">
        <v>1500561</v>
      </c>
      <c r="Q5526">
        <v>300056</v>
      </c>
      <c r="R5526" s="4">
        <v>4</v>
      </c>
      <c r="S5526" s="6">
        <v>1</v>
      </c>
      <c r="T5526" s="9"/>
      <c r="U5526" s="6">
        <v>2</v>
      </c>
      <c r="V5526" s="6" t="s">
        <v>1211</v>
      </c>
    </row>
    <row r="5527" spans="1:22" s="21" customFormat="1" ht="16.5">
      <c r="A5527" s="53">
        <v>100040421</v>
      </c>
      <c r="B5527" s="6">
        <v>1000011</v>
      </c>
      <c r="C5527" s="6">
        <v>1000022</v>
      </c>
      <c r="D5527">
        <v>265198</v>
      </c>
      <c r="E5527">
        <v>36238</v>
      </c>
      <c r="F5527">
        <v>34737</v>
      </c>
      <c r="G5527">
        <v>69647</v>
      </c>
      <c r="H5527" s="6">
        <v>9000</v>
      </c>
      <c r="I5527" s="6">
        <v>0</v>
      </c>
      <c r="J5527" s="6">
        <v>0</v>
      </c>
      <c r="K5527" s="6">
        <v>12000</v>
      </c>
      <c r="L5527" s="6">
        <v>0</v>
      </c>
      <c r="M5527" s="6">
        <v>0</v>
      </c>
      <c r="N5527" s="6">
        <v>0</v>
      </c>
      <c r="O5527">
        <v>1500532</v>
      </c>
      <c r="P5527">
        <v>1500531</v>
      </c>
      <c r="Q5527">
        <v>300053</v>
      </c>
      <c r="R5527" s="4">
        <v>1</v>
      </c>
      <c r="S5527" s="6">
        <v>1</v>
      </c>
      <c r="T5527" s="9"/>
      <c r="U5527" s="6">
        <v>2</v>
      </c>
      <c r="V5527" s="6" t="s">
        <v>1211</v>
      </c>
    </row>
    <row r="5528" spans="1:22" s="21" customFormat="1" ht="16.5">
      <c r="A5528" s="53">
        <v>100040422</v>
      </c>
      <c r="B5528" s="6">
        <v>1000011</v>
      </c>
      <c r="C5528" s="6">
        <v>1000022</v>
      </c>
      <c r="D5528">
        <v>353598</v>
      </c>
      <c r="E5528">
        <v>61236</v>
      </c>
      <c r="F5528">
        <v>76614</v>
      </c>
      <c r="G5528">
        <v>69647</v>
      </c>
      <c r="H5528" s="6">
        <v>9000</v>
      </c>
      <c r="I5528" s="6">
        <v>0</v>
      </c>
      <c r="J5528" s="6">
        <v>0</v>
      </c>
      <c r="K5528" s="6">
        <v>12000</v>
      </c>
      <c r="L5528" s="6">
        <v>0</v>
      </c>
      <c r="M5528" s="6">
        <v>0</v>
      </c>
      <c r="N5528" s="6">
        <v>0</v>
      </c>
      <c r="O5528">
        <v>1500532</v>
      </c>
      <c r="P5528">
        <v>1500531</v>
      </c>
      <c r="Q5528">
        <v>300053</v>
      </c>
      <c r="R5528" s="4">
        <v>1</v>
      </c>
      <c r="S5528" s="6">
        <v>1</v>
      </c>
      <c r="T5528" s="9"/>
      <c r="U5528" s="6">
        <v>2</v>
      </c>
      <c r="V5528" s="6" t="s">
        <v>1211</v>
      </c>
    </row>
    <row r="5529" spans="1:22" s="21" customFormat="1" ht="16.5">
      <c r="A5529" s="53">
        <v>100040423</v>
      </c>
      <c r="B5529" s="6">
        <v>1000011</v>
      </c>
      <c r="C5529" s="6">
        <v>1000022</v>
      </c>
      <c r="D5529">
        <v>424317</v>
      </c>
      <c r="E5529">
        <v>36238</v>
      </c>
      <c r="F5529">
        <v>34737</v>
      </c>
      <c r="G5529">
        <v>25617</v>
      </c>
      <c r="H5529" s="6">
        <v>9000</v>
      </c>
      <c r="I5529" s="6">
        <v>0</v>
      </c>
      <c r="J5529" s="6">
        <v>2500</v>
      </c>
      <c r="K5529" s="6">
        <v>12000</v>
      </c>
      <c r="L5529" s="6">
        <v>0</v>
      </c>
      <c r="M5529" s="6">
        <v>0</v>
      </c>
      <c r="N5529" s="6">
        <v>0</v>
      </c>
      <c r="O5529">
        <v>1500532</v>
      </c>
      <c r="P5529">
        <v>1500531</v>
      </c>
      <c r="Q5529">
        <v>300053</v>
      </c>
      <c r="R5529" s="4">
        <v>1</v>
      </c>
      <c r="S5529" s="6">
        <v>1</v>
      </c>
      <c r="T5529" s="9"/>
      <c r="U5529" s="6">
        <v>2</v>
      </c>
      <c r="V5529" s="6" t="s">
        <v>1211</v>
      </c>
    </row>
    <row r="5530" spans="1:22" s="21" customFormat="1" ht="16.5">
      <c r="A5530" s="53">
        <v>100040424</v>
      </c>
      <c r="B5530" s="6">
        <v>1000011</v>
      </c>
      <c r="C5530" s="6">
        <v>1000032</v>
      </c>
      <c r="D5530">
        <v>176799</v>
      </c>
      <c r="E5530">
        <v>61236</v>
      </c>
      <c r="F5530">
        <v>76614</v>
      </c>
      <c r="G5530">
        <v>69647</v>
      </c>
      <c r="H5530" s="6">
        <v>9000</v>
      </c>
      <c r="I5530" s="6">
        <v>0</v>
      </c>
      <c r="J5530" s="6">
        <v>0</v>
      </c>
      <c r="K5530" s="6">
        <v>12000</v>
      </c>
      <c r="L5530" s="6">
        <v>0</v>
      </c>
      <c r="M5530" s="6">
        <v>0</v>
      </c>
      <c r="N5530" s="6">
        <v>0</v>
      </c>
      <c r="O5530">
        <v>1500552</v>
      </c>
      <c r="P5530">
        <v>1500551</v>
      </c>
      <c r="Q5530">
        <v>300055</v>
      </c>
      <c r="R5530" s="4">
        <v>3</v>
      </c>
      <c r="S5530" s="6">
        <v>1</v>
      </c>
      <c r="T5530" s="9"/>
      <c r="U5530" s="6">
        <v>2</v>
      </c>
      <c r="V5530" s="6" t="s">
        <v>1211</v>
      </c>
    </row>
    <row r="5531" spans="1:22" s="21" customFormat="1" ht="16.5">
      <c r="A5531" s="53">
        <v>100040425</v>
      </c>
      <c r="B5531" s="6">
        <v>1000041</v>
      </c>
      <c r="C5531" s="6">
        <v>1000052</v>
      </c>
      <c r="D5531">
        <v>123355</v>
      </c>
      <c r="E5531">
        <v>63529</v>
      </c>
      <c r="F5531">
        <v>78286</v>
      </c>
      <c r="G5531">
        <v>71320</v>
      </c>
      <c r="H5531" s="6">
        <v>9000</v>
      </c>
      <c r="I5531" s="6">
        <v>0</v>
      </c>
      <c r="J5531" s="6">
        <v>0</v>
      </c>
      <c r="K5531" s="6">
        <v>12000</v>
      </c>
      <c r="L5531" s="6">
        <v>0</v>
      </c>
      <c r="M5531" s="6">
        <v>0</v>
      </c>
      <c r="N5531" s="6">
        <v>0</v>
      </c>
      <c r="O5531">
        <v>1500542</v>
      </c>
      <c r="P5531">
        <v>1500541</v>
      </c>
      <c r="Q5531">
        <v>300054</v>
      </c>
      <c r="R5531" s="4">
        <v>2</v>
      </c>
      <c r="S5531" s="6">
        <v>1</v>
      </c>
      <c r="T5531" s="9"/>
      <c r="U5531" s="6">
        <v>2</v>
      </c>
      <c r="V5531" s="6" t="s">
        <v>1211</v>
      </c>
    </row>
    <row r="5532" spans="1:22" s="21" customFormat="1" ht="16.5">
      <c r="A5532" s="53">
        <v>100040426</v>
      </c>
      <c r="B5532" s="6">
        <v>1000011</v>
      </c>
      <c r="C5532" s="6">
        <v>1000121</v>
      </c>
      <c r="D5532">
        <v>123355</v>
      </c>
      <c r="E5532">
        <v>63529</v>
      </c>
      <c r="F5532">
        <v>78286</v>
      </c>
      <c r="G5532">
        <v>71320</v>
      </c>
      <c r="H5532" s="6">
        <v>9000</v>
      </c>
      <c r="I5532" s="6">
        <v>0</v>
      </c>
      <c r="J5532" s="6">
        <v>0</v>
      </c>
      <c r="K5532" s="6">
        <v>12000</v>
      </c>
      <c r="L5532" s="6">
        <v>0</v>
      </c>
      <c r="M5532" s="6">
        <v>0</v>
      </c>
      <c r="N5532" s="6">
        <v>0</v>
      </c>
      <c r="O5532">
        <v>1500562</v>
      </c>
      <c r="P5532">
        <v>1500561</v>
      </c>
      <c r="Q5532">
        <v>300056</v>
      </c>
      <c r="R5532" s="4">
        <v>4</v>
      </c>
      <c r="S5532" s="6">
        <v>1</v>
      </c>
      <c r="T5532" s="9"/>
      <c r="U5532" s="6">
        <v>2</v>
      </c>
      <c r="V5532" s="6" t="s">
        <v>1211</v>
      </c>
    </row>
    <row r="5533" spans="1:22" s="21" customFormat="1" ht="16.5">
      <c r="A5533" s="53">
        <v>100040431</v>
      </c>
      <c r="B5533" s="6">
        <v>1000011</v>
      </c>
      <c r="C5533" s="6">
        <v>1000022</v>
      </c>
      <c r="D5533">
        <v>303085</v>
      </c>
      <c r="E5533">
        <v>36828</v>
      </c>
      <c r="F5533">
        <v>41685</v>
      </c>
      <c r="G5533">
        <v>79597</v>
      </c>
      <c r="H5533" s="6">
        <v>9000</v>
      </c>
      <c r="I5533" s="6">
        <v>0</v>
      </c>
      <c r="J5533" s="6">
        <v>0</v>
      </c>
      <c r="K5533" s="6">
        <v>12000</v>
      </c>
      <c r="L5533" s="6">
        <v>0</v>
      </c>
      <c r="M5533" s="6">
        <v>0</v>
      </c>
      <c r="N5533" s="6">
        <v>0</v>
      </c>
      <c r="O5533">
        <v>1500532</v>
      </c>
      <c r="P5533">
        <v>1500531</v>
      </c>
      <c r="Q5533">
        <v>300053</v>
      </c>
      <c r="R5533" s="4">
        <v>1</v>
      </c>
      <c r="S5533" s="6">
        <v>1</v>
      </c>
      <c r="T5533" s="9"/>
      <c r="U5533" s="6">
        <v>2</v>
      </c>
      <c r="V5533" s="6" t="s">
        <v>1211</v>
      </c>
    </row>
    <row r="5534" spans="1:22" s="21" customFormat="1" ht="16.5">
      <c r="A5534" s="53">
        <v>100040432</v>
      </c>
      <c r="B5534" s="6">
        <v>1000011</v>
      </c>
      <c r="C5534" s="6">
        <v>1000022</v>
      </c>
      <c r="D5534">
        <v>404114</v>
      </c>
      <c r="E5534">
        <v>61860</v>
      </c>
      <c r="F5534">
        <v>87559</v>
      </c>
      <c r="G5534">
        <v>79597</v>
      </c>
      <c r="H5534" s="6">
        <v>9000</v>
      </c>
      <c r="I5534" s="6">
        <v>0</v>
      </c>
      <c r="J5534" s="6">
        <v>2500</v>
      </c>
      <c r="K5534" s="6">
        <v>12000</v>
      </c>
      <c r="L5534" s="6">
        <v>0</v>
      </c>
      <c r="M5534" s="6">
        <v>0</v>
      </c>
      <c r="N5534" s="6">
        <v>0</v>
      </c>
      <c r="O5534">
        <v>1500532</v>
      </c>
      <c r="P5534">
        <v>1500531</v>
      </c>
      <c r="Q5534">
        <v>300053</v>
      </c>
      <c r="R5534" s="4">
        <v>1</v>
      </c>
      <c r="S5534" s="6">
        <v>1</v>
      </c>
      <c r="T5534" s="9"/>
      <c r="U5534" s="6">
        <v>2</v>
      </c>
      <c r="V5534" s="6" t="s">
        <v>1211</v>
      </c>
    </row>
    <row r="5535" spans="1:22" s="21" customFormat="1" ht="16.5">
      <c r="A5535" s="53">
        <v>100040433</v>
      </c>
      <c r="B5535" s="6">
        <v>1000011</v>
      </c>
      <c r="C5535" s="6">
        <v>1000022</v>
      </c>
      <c r="D5535">
        <v>484936</v>
      </c>
      <c r="E5535">
        <v>36828</v>
      </c>
      <c r="F5535">
        <v>41685</v>
      </c>
      <c r="G5535">
        <v>30741</v>
      </c>
      <c r="H5535" s="6">
        <v>9000</v>
      </c>
      <c r="I5535" s="6">
        <v>0</v>
      </c>
      <c r="J5535" s="6">
        <v>0</v>
      </c>
      <c r="K5535" s="6">
        <v>12000</v>
      </c>
      <c r="L5535" s="6">
        <v>0</v>
      </c>
      <c r="M5535" s="6">
        <v>0</v>
      </c>
      <c r="N5535" s="6">
        <v>0</v>
      </c>
      <c r="O5535">
        <v>1500532</v>
      </c>
      <c r="P5535">
        <v>1500531</v>
      </c>
      <c r="Q5535">
        <v>300053</v>
      </c>
      <c r="R5535" s="4">
        <v>1</v>
      </c>
      <c r="S5535" s="6">
        <v>1</v>
      </c>
      <c r="T5535" s="9"/>
      <c r="U5535" s="6">
        <v>2</v>
      </c>
      <c r="V5535" s="6" t="s">
        <v>1211</v>
      </c>
    </row>
    <row r="5536" spans="1:22" s="21" customFormat="1" ht="16.5">
      <c r="A5536" s="53">
        <v>100040434</v>
      </c>
      <c r="B5536" s="6">
        <v>1000011</v>
      </c>
      <c r="C5536" s="6">
        <v>1000032</v>
      </c>
      <c r="D5536">
        <v>202057</v>
      </c>
      <c r="E5536">
        <v>61860</v>
      </c>
      <c r="F5536">
        <v>87559</v>
      </c>
      <c r="G5536">
        <v>79597</v>
      </c>
      <c r="H5536" s="6">
        <v>9000</v>
      </c>
      <c r="I5536" s="6">
        <v>0</v>
      </c>
      <c r="J5536" s="6">
        <v>0</v>
      </c>
      <c r="K5536" s="6">
        <v>12000</v>
      </c>
      <c r="L5536" s="6">
        <v>0</v>
      </c>
      <c r="M5536" s="6">
        <v>0</v>
      </c>
      <c r="N5536" s="6">
        <v>0</v>
      </c>
      <c r="O5536">
        <v>1500552</v>
      </c>
      <c r="P5536">
        <v>1500551</v>
      </c>
      <c r="Q5536">
        <v>300055</v>
      </c>
      <c r="R5536" s="4">
        <v>3</v>
      </c>
      <c r="S5536" s="6">
        <v>1</v>
      </c>
      <c r="T5536" s="9"/>
      <c r="U5536" s="6">
        <v>2</v>
      </c>
      <c r="V5536" s="6" t="s">
        <v>1211</v>
      </c>
    </row>
    <row r="5537" spans="1:22" s="21" customFormat="1" ht="16.5">
      <c r="A5537" s="53">
        <v>100040435</v>
      </c>
      <c r="B5537" s="6">
        <v>1000041</v>
      </c>
      <c r="C5537" s="6">
        <v>1000052</v>
      </c>
      <c r="D5537">
        <v>140977</v>
      </c>
      <c r="E5537">
        <v>64153</v>
      </c>
      <c r="F5537">
        <v>89470</v>
      </c>
      <c r="G5537">
        <v>81508</v>
      </c>
      <c r="H5537" s="6">
        <v>9000</v>
      </c>
      <c r="I5537" s="6">
        <v>0</v>
      </c>
      <c r="J5537" s="6">
        <v>0</v>
      </c>
      <c r="K5537" s="6">
        <v>12000</v>
      </c>
      <c r="L5537" s="6">
        <v>0</v>
      </c>
      <c r="M5537" s="6">
        <v>0</v>
      </c>
      <c r="N5537" s="6">
        <v>0</v>
      </c>
      <c r="O5537">
        <v>1500542</v>
      </c>
      <c r="P5537">
        <v>1500541</v>
      </c>
      <c r="Q5537">
        <v>300054</v>
      </c>
      <c r="R5537" s="4">
        <v>2</v>
      </c>
      <c r="S5537" s="6">
        <v>1</v>
      </c>
      <c r="T5537" s="9"/>
      <c r="U5537" s="6">
        <v>2</v>
      </c>
      <c r="V5537" s="6" t="s">
        <v>1211</v>
      </c>
    </row>
    <row r="5538" spans="1:22" s="21" customFormat="1" ht="16.5">
      <c r="A5538" s="53">
        <v>100040436</v>
      </c>
      <c r="B5538" s="6">
        <v>1000011</v>
      </c>
      <c r="C5538" s="6">
        <v>1000121</v>
      </c>
      <c r="D5538">
        <v>140977</v>
      </c>
      <c r="E5538">
        <v>64153</v>
      </c>
      <c r="F5538">
        <v>89470</v>
      </c>
      <c r="G5538">
        <v>81508</v>
      </c>
      <c r="H5538" s="6">
        <v>9000</v>
      </c>
      <c r="I5538" s="6">
        <v>0</v>
      </c>
      <c r="J5538" s="6">
        <v>0</v>
      </c>
      <c r="K5538" s="6">
        <v>12000</v>
      </c>
      <c r="L5538" s="6">
        <v>0</v>
      </c>
      <c r="M5538" s="6">
        <v>0</v>
      </c>
      <c r="N5538" s="6">
        <v>0</v>
      </c>
      <c r="O5538">
        <v>1500562</v>
      </c>
      <c r="P5538">
        <v>1500561</v>
      </c>
      <c r="Q5538">
        <v>300056</v>
      </c>
      <c r="R5538" s="4">
        <v>4</v>
      </c>
      <c r="S5538" s="6">
        <v>1</v>
      </c>
      <c r="T5538" s="9"/>
      <c r="U5538" s="6">
        <v>2</v>
      </c>
      <c r="V5538" s="6" t="s">
        <v>1211</v>
      </c>
    </row>
    <row r="5539" spans="1:22" s="21" customFormat="1" ht="16.5">
      <c r="A5539" s="53">
        <v>100040511</v>
      </c>
      <c r="B5539" s="6">
        <v>1000011</v>
      </c>
      <c r="C5539" s="6">
        <v>1000022</v>
      </c>
      <c r="D5539">
        <v>265198</v>
      </c>
      <c r="E5539">
        <v>37419</v>
      </c>
      <c r="F5539">
        <v>34737</v>
      </c>
      <c r="G5539">
        <v>69647</v>
      </c>
      <c r="H5539" s="6">
        <v>9000</v>
      </c>
      <c r="I5539" s="6">
        <v>0</v>
      </c>
      <c r="J5539" s="6">
        <v>2500</v>
      </c>
      <c r="K5539" s="6">
        <v>12000</v>
      </c>
      <c r="L5539" s="6">
        <v>0</v>
      </c>
      <c r="M5539" s="6">
        <v>0</v>
      </c>
      <c r="N5539" s="6">
        <v>0</v>
      </c>
      <c r="O5539">
        <v>1500532</v>
      </c>
      <c r="P5539">
        <v>1500531</v>
      </c>
      <c r="Q5539">
        <v>300053</v>
      </c>
      <c r="R5539" s="4">
        <v>1</v>
      </c>
      <c r="S5539" s="6">
        <v>1</v>
      </c>
      <c r="T5539" s="9"/>
      <c r="U5539" s="6">
        <v>2</v>
      </c>
      <c r="V5539" s="6" t="s">
        <v>1211</v>
      </c>
    </row>
    <row r="5540" spans="1:22" s="21" customFormat="1" ht="16.5">
      <c r="A5540" s="53">
        <v>100040512</v>
      </c>
      <c r="B5540" s="6">
        <v>1000011</v>
      </c>
      <c r="C5540" s="6">
        <v>1000022</v>
      </c>
      <c r="D5540">
        <v>353598</v>
      </c>
      <c r="E5540">
        <v>62485</v>
      </c>
      <c r="F5540">
        <v>76614</v>
      </c>
      <c r="G5540">
        <v>69647</v>
      </c>
      <c r="H5540" s="6">
        <v>9000</v>
      </c>
      <c r="I5540" s="6">
        <v>0</v>
      </c>
      <c r="J5540" s="6">
        <v>0</v>
      </c>
      <c r="K5540" s="6">
        <v>12000</v>
      </c>
      <c r="L5540" s="6">
        <v>0</v>
      </c>
      <c r="M5540" s="6">
        <v>0</v>
      </c>
      <c r="N5540" s="6">
        <v>0</v>
      </c>
      <c r="O5540">
        <v>1500532</v>
      </c>
      <c r="P5540">
        <v>1500531</v>
      </c>
      <c r="Q5540">
        <v>300053</v>
      </c>
      <c r="R5540" s="4">
        <v>1</v>
      </c>
      <c r="S5540" s="6">
        <v>1</v>
      </c>
      <c r="T5540" s="9"/>
      <c r="U5540" s="6">
        <v>2</v>
      </c>
      <c r="V5540" s="6" t="s">
        <v>1211</v>
      </c>
    </row>
    <row r="5541" spans="1:22" s="21" customFormat="1" ht="16.5">
      <c r="A5541" s="53">
        <v>100040513</v>
      </c>
      <c r="B5541" s="6">
        <v>1000011</v>
      </c>
      <c r="C5541" s="6">
        <v>1000022</v>
      </c>
      <c r="D5541">
        <v>424317</v>
      </c>
      <c r="E5541">
        <v>37419</v>
      </c>
      <c r="F5541">
        <v>34737</v>
      </c>
      <c r="G5541">
        <v>25617</v>
      </c>
      <c r="H5541" s="6">
        <v>9000</v>
      </c>
      <c r="I5541" s="6">
        <v>0</v>
      </c>
      <c r="J5541" s="6">
        <v>0</v>
      </c>
      <c r="K5541" s="6">
        <v>12000</v>
      </c>
      <c r="L5541" s="6">
        <v>0</v>
      </c>
      <c r="M5541" s="6">
        <v>0</v>
      </c>
      <c r="N5541" s="6">
        <v>0</v>
      </c>
      <c r="O5541">
        <v>1500532</v>
      </c>
      <c r="P5541">
        <v>1500531</v>
      </c>
      <c r="Q5541">
        <v>300053</v>
      </c>
      <c r="R5541" s="4">
        <v>1</v>
      </c>
      <c r="S5541" s="6">
        <v>1</v>
      </c>
      <c r="T5541" s="9"/>
      <c r="U5541" s="6">
        <v>2</v>
      </c>
      <c r="V5541" s="6" t="s">
        <v>1211</v>
      </c>
    </row>
    <row r="5542" spans="1:22" s="21" customFormat="1" ht="16.5">
      <c r="A5542" s="53">
        <v>100040514</v>
      </c>
      <c r="B5542" s="6">
        <v>1000011</v>
      </c>
      <c r="C5542" s="6">
        <v>1000032</v>
      </c>
      <c r="D5542">
        <v>176799</v>
      </c>
      <c r="E5542">
        <v>62485</v>
      </c>
      <c r="F5542">
        <v>76614</v>
      </c>
      <c r="G5542">
        <v>69647</v>
      </c>
      <c r="H5542" s="6">
        <v>9000</v>
      </c>
      <c r="I5542" s="6">
        <v>0</v>
      </c>
      <c r="J5542" s="6">
        <v>0</v>
      </c>
      <c r="K5542" s="6">
        <v>12000</v>
      </c>
      <c r="L5542" s="6">
        <v>0</v>
      </c>
      <c r="M5542" s="6">
        <v>0</v>
      </c>
      <c r="N5542" s="6">
        <v>0</v>
      </c>
      <c r="O5542">
        <v>1500552</v>
      </c>
      <c r="P5542">
        <v>1500551</v>
      </c>
      <c r="Q5542">
        <v>300055</v>
      </c>
      <c r="R5542" s="4">
        <v>3</v>
      </c>
      <c r="S5542" s="6">
        <v>1</v>
      </c>
      <c r="T5542" s="9"/>
      <c r="U5542" s="6">
        <v>2</v>
      </c>
      <c r="V5542" s="6" t="s">
        <v>1211</v>
      </c>
    </row>
    <row r="5543" spans="1:22" s="21" customFormat="1" ht="16.5">
      <c r="A5543" s="53">
        <v>100040515</v>
      </c>
      <c r="B5543" s="6">
        <v>1000041</v>
      </c>
      <c r="C5543" s="6">
        <v>1000052</v>
      </c>
      <c r="D5543">
        <v>123355</v>
      </c>
      <c r="E5543">
        <v>64778</v>
      </c>
      <c r="F5543">
        <v>78286</v>
      </c>
      <c r="G5543">
        <v>71320</v>
      </c>
      <c r="H5543" s="6">
        <v>9000</v>
      </c>
      <c r="I5543" s="6">
        <v>0</v>
      </c>
      <c r="J5543" s="6">
        <v>0</v>
      </c>
      <c r="K5543" s="6">
        <v>12000</v>
      </c>
      <c r="L5543" s="6">
        <v>0</v>
      </c>
      <c r="M5543" s="6">
        <v>0</v>
      </c>
      <c r="N5543" s="6">
        <v>0</v>
      </c>
      <c r="O5543">
        <v>1500542</v>
      </c>
      <c r="P5543">
        <v>1500541</v>
      </c>
      <c r="Q5543">
        <v>300054</v>
      </c>
      <c r="R5543" s="4">
        <v>2</v>
      </c>
      <c r="S5543" s="6">
        <v>1</v>
      </c>
      <c r="T5543" s="9"/>
      <c r="U5543" s="6">
        <v>2</v>
      </c>
      <c r="V5543" s="6" t="s">
        <v>1211</v>
      </c>
    </row>
    <row r="5544" spans="1:22" s="21" customFormat="1" ht="16.5">
      <c r="A5544" s="53">
        <v>100040516</v>
      </c>
      <c r="B5544" s="6">
        <v>1000011</v>
      </c>
      <c r="C5544" s="6">
        <v>1000121</v>
      </c>
      <c r="D5544">
        <v>123355</v>
      </c>
      <c r="E5544">
        <v>64778</v>
      </c>
      <c r="F5544">
        <v>78286</v>
      </c>
      <c r="G5544">
        <v>71320</v>
      </c>
      <c r="H5544" s="6">
        <v>9000</v>
      </c>
      <c r="I5544" s="6">
        <v>0</v>
      </c>
      <c r="J5544" s="6">
        <v>2500</v>
      </c>
      <c r="K5544" s="6">
        <v>12000</v>
      </c>
      <c r="L5544" s="6">
        <v>0</v>
      </c>
      <c r="M5544" s="6">
        <v>0</v>
      </c>
      <c r="N5544" s="6">
        <v>0</v>
      </c>
      <c r="O5544">
        <v>1500562</v>
      </c>
      <c r="P5544">
        <v>1500561</v>
      </c>
      <c r="Q5544">
        <v>300056</v>
      </c>
      <c r="R5544" s="4">
        <v>4</v>
      </c>
      <c r="S5544" s="6">
        <v>1</v>
      </c>
      <c r="T5544" s="9"/>
      <c r="U5544" s="6">
        <v>2</v>
      </c>
      <c r="V5544" s="6" t="s">
        <v>1211</v>
      </c>
    </row>
    <row r="5545" spans="1:22" s="21" customFormat="1" ht="16.5">
      <c r="A5545" s="53">
        <v>100040521</v>
      </c>
      <c r="B5545" s="6">
        <v>1000011</v>
      </c>
      <c r="C5545" s="6">
        <v>1000022</v>
      </c>
      <c r="D5545">
        <v>277827</v>
      </c>
      <c r="E5545">
        <v>38009</v>
      </c>
      <c r="F5545">
        <v>37053</v>
      </c>
      <c r="G5545">
        <v>72964</v>
      </c>
      <c r="H5545" s="6">
        <v>9000</v>
      </c>
      <c r="I5545" s="6">
        <v>0</v>
      </c>
      <c r="J5545" s="6">
        <v>0</v>
      </c>
      <c r="K5545" s="6">
        <v>12000</v>
      </c>
      <c r="L5545" s="6">
        <v>0</v>
      </c>
      <c r="M5545" s="6">
        <v>0</v>
      </c>
      <c r="N5545" s="6">
        <v>0</v>
      </c>
      <c r="O5545">
        <v>1500532</v>
      </c>
      <c r="P5545">
        <v>1500531</v>
      </c>
      <c r="Q5545">
        <v>300053</v>
      </c>
      <c r="R5545" s="4">
        <v>1</v>
      </c>
      <c r="S5545" s="6">
        <v>1</v>
      </c>
      <c r="T5545" s="9"/>
      <c r="U5545" s="6">
        <v>2</v>
      </c>
      <c r="V5545" s="6" t="s">
        <v>1211</v>
      </c>
    </row>
    <row r="5546" spans="1:22" s="21" customFormat="1" ht="16.5">
      <c r="A5546" s="53">
        <v>100040522</v>
      </c>
      <c r="B5546" s="6">
        <v>1000011</v>
      </c>
      <c r="C5546" s="6">
        <v>1000022</v>
      </c>
      <c r="D5546">
        <v>370438</v>
      </c>
      <c r="E5546">
        <v>63109</v>
      </c>
      <c r="F5546">
        <v>80262</v>
      </c>
      <c r="G5546">
        <v>72964</v>
      </c>
      <c r="H5546" s="6">
        <v>9000</v>
      </c>
      <c r="I5546" s="6">
        <v>0</v>
      </c>
      <c r="J5546" s="6">
        <v>0</v>
      </c>
      <c r="K5546" s="6">
        <v>12000</v>
      </c>
      <c r="L5546" s="6">
        <v>0</v>
      </c>
      <c r="M5546" s="6">
        <v>0</v>
      </c>
      <c r="N5546" s="6">
        <v>0</v>
      </c>
      <c r="O5546">
        <v>1500532</v>
      </c>
      <c r="P5546">
        <v>1500531</v>
      </c>
      <c r="Q5546">
        <v>300053</v>
      </c>
      <c r="R5546" s="4">
        <v>1</v>
      </c>
      <c r="S5546" s="6">
        <v>1</v>
      </c>
      <c r="T5546" s="9"/>
      <c r="U5546" s="6">
        <v>2</v>
      </c>
      <c r="V5546" s="6" t="s">
        <v>1211</v>
      </c>
    </row>
    <row r="5547" spans="1:22" s="21" customFormat="1" ht="16.5">
      <c r="A5547" s="53">
        <v>100040523</v>
      </c>
      <c r="B5547" s="6">
        <v>1000011</v>
      </c>
      <c r="C5547" s="6">
        <v>1000022</v>
      </c>
      <c r="D5547">
        <v>444525</v>
      </c>
      <c r="E5547">
        <v>38009</v>
      </c>
      <c r="F5547">
        <v>37053</v>
      </c>
      <c r="G5547">
        <v>27325</v>
      </c>
      <c r="H5547" s="6">
        <v>9000</v>
      </c>
      <c r="I5547" s="6">
        <v>0</v>
      </c>
      <c r="J5547" s="6">
        <v>0</v>
      </c>
      <c r="K5547" s="6">
        <v>12000</v>
      </c>
      <c r="L5547" s="6">
        <v>0</v>
      </c>
      <c r="M5547" s="6">
        <v>0</v>
      </c>
      <c r="N5547" s="6">
        <v>0</v>
      </c>
      <c r="O5547">
        <v>1500532</v>
      </c>
      <c r="P5547">
        <v>1500531</v>
      </c>
      <c r="Q5547">
        <v>300053</v>
      </c>
      <c r="R5547" s="4">
        <v>1</v>
      </c>
      <c r="S5547" s="6">
        <v>1</v>
      </c>
      <c r="T5547" s="9"/>
      <c r="U5547" s="6">
        <v>2</v>
      </c>
      <c r="V5547" s="6" t="s">
        <v>1211</v>
      </c>
    </row>
    <row r="5548" spans="1:22" s="21" customFormat="1" ht="16.5">
      <c r="A5548" s="53">
        <v>100040524</v>
      </c>
      <c r="B5548" s="6">
        <v>1000011</v>
      </c>
      <c r="C5548" s="6">
        <v>1000032</v>
      </c>
      <c r="D5548">
        <v>185219</v>
      </c>
      <c r="E5548">
        <v>63109</v>
      </c>
      <c r="F5548">
        <v>80262</v>
      </c>
      <c r="G5548">
        <v>72964</v>
      </c>
      <c r="H5548" s="6">
        <v>9000</v>
      </c>
      <c r="I5548" s="6">
        <v>0</v>
      </c>
      <c r="J5548" s="6">
        <v>0</v>
      </c>
      <c r="K5548" s="6">
        <v>12000</v>
      </c>
      <c r="L5548" s="6">
        <v>0</v>
      </c>
      <c r="M5548" s="6">
        <v>0</v>
      </c>
      <c r="N5548" s="6">
        <v>0</v>
      </c>
      <c r="O5548">
        <v>1500552</v>
      </c>
      <c r="P5548">
        <v>1500551</v>
      </c>
      <c r="Q5548">
        <v>300055</v>
      </c>
      <c r="R5548" s="4">
        <v>3</v>
      </c>
      <c r="S5548" s="6">
        <v>1</v>
      </c>
      <c r="T5548" s="9"/>
      <c r="U5548" s="6">
        <v>2</v>
      </c>
      <c r="V5548" s="6" t="s">
        <v>1211</v>
      </c>
    </row>
    <row r="5549" spans="1:22" s="21" customFormat="1" ht="16.5">
      <c r="A5549" s="53">
        <v>100040525</v>
      </c>
      <c r="B5549" s="6">
        <v>1000041</v>
      </c>
      <c r="C5549" s="6">
        <v>1000052</v>
      </c>
      <c r="D5549">
        <v>129230</v>
      </c>
      <c r="E5549">
        <v>65402</v>
      </c>
      <c r="F5549">
        <v>82014</v>
      </c>
      <c r="G5549">
        <v>74716</v>
      </c>
      <c r="H5549" s="6">
        <v>9000</v>
      </c>
      <c r="I5549" s="6">
        <v>0</v>
      </c>
      <c r="J5549" s="6">
        <v>2500</v>
      </c>
      <c r="K5549" s="6">
        <v>12000</v>
      </c>
      <c r="L5549" s="6">
        <v>0</v>
      </c>
      <c r="M5549" s="6">
        <v>0</v>
      </c>
      <c r="N5549" s="6">
        <v>0</v>
      </c>
      <c r="O5549">
        <v>1500542</v>
      </c>
      <c r="P5549">
        <v>1500541</v>
      </c>
      <c r="Q5549">
        <v>300054</v>
      </c>
      <c r="R5549" s="4">
        <v>2</v>
      </c>
      <c r="S5549" s="6">
        <v>1</v>
      </c>
      <c r="T5549" s="9"/>
      <c r="U5549" s="6">
        <v>2</v>
      </c>
      <c r="V5549" s="6" t="s">
        <v>1211</v>
      </c>
    </row>
    <row r="5550" spans="1:22" s="21" customFormat="1" ht="16.5">
      <c r="A5550" s="53">
        <v>100040526</v>
      </c>
      <c r="B5550" s="6">
        <v>1000011</v>
      </c>
      <c r="C5550" s="6">
        <v>1000121</v>
      </c>
      <c r="D5550">
        <v>129230</v>
      </c>
      <c r="E5550">
        <v>65402</v>
      </c>
      <c r="F5550">
        <v>82014</v>
      </c>
      <c r="G5550">
        <v>74716</v>
      </c>
      <c r="H5550" s="6">
        <v>9000</v>
      </c>
      <c r="I5550" s="6">
        <v>0</v>
      </c>
      <c r="J5550" s="6">
        <v>0</v>
      </c>
      <c r="K5550" s="6">
        <v>12000</v>
      </c>
      <c r="L5550" s="6">
        <v>0</v>
      </c>
      <c r="M5550" s="6">
        <v>0</v>
      </c>
      <c r="N5550" s="6">
        <v>0</v>
      </c>
      <c r="O5550">
        <v>1500562</v>
      </c>
      <c r="P5550">
        <v>1500561</v>
      </c>
      <c r="Q5550">
        <v>300056</v>
      </c>
      <c r="R5550" s="4">
        <v>4</v>
      </c>
      <c r="S5550" s="6">
        <v>1</v>
      </c>
      <c r="T5550" s="9"/>
      <c r="U5550" s="6">
        <v>2</v>
      </c>
      <c r="V5550" s="6" t="s">
        <v>1211</v>
      </c>
    </row>
    <row r="5551" spans="1:22" s="21" customFormat="1" ht="16.5">
      <c r="A5551" s="53">
        <v>100040531</v>
      </c>
      <c r="B5551" s="6">
        <v>1000011</v>
      </c>
      <c r="C5551" s="6">
        <v>1000022</v>
      </c>
      <c r="D5551">
        <v>310662</v>
      </c>
      <c r="E5551">
        <v>38599</v>
      </c>
      <c r="F5551">
        <v>43074</v>
      </c>
      <c r="G5551">
        <v>81587</v>
      </c>
      <c r="H5551" s="6">
        <v>9000</v>
      </c>
      <c r="I5551" s="6">
        <v>0</v>
      </c>
      <c r="J5551" s="6">
        <v>0</v>
      </c>
      <c r="K5551" s="6">
        <v>12000</v>
      </c>
      <c r="L5551" s="6">
        <v>0</v>
      </c>
      <c r="M5551" s="6">
        <v>0</v>
      </c>
      <c r="N5551" s="6">
        <v>0</v>
      </c>
      <c r="O5551">
        <v>1500532</v>
      </c>
      <c r="P5551">
        <v>1500531</v>
      </c>
      <c r="Q5551">
        <v>300053</v>
      </c>
      <c r="R5551" s="4">
        <v>1</v>
      </c>
      <c r="S5551" s="6">
        <v>1</v>
      </c>
      <c r="T5551" s="9"/>
      <c r="U5551" s="6">
        <v>2</v>
      </c>
      <c r="V5551" s="6" t="s">
        <v>1211</v>
      </c>
    </row>
    <row r="5552" spans="1:22" s="21" customFormat="1" ht="16.5">
      <c r="A5552" s="53">
        <v>100040532</v>
      </c>
      <c r="B5552" s="6">
        <v>1000011</v>
      </c>
      <c r="C5552" s="6">
        <v>1000022</v>
      </c>
      <c r="D5552">
        <v>414218</v>
      </c>
      <c r="E5552">
        <v>63733</v>
      </c>
      <c r="F5552">
        <v>89748</v>
      </c>
      <c r="G5552">
        <v>81587</v>
      </c>
      <c r="H5552" s="6">
        <v>9000</v>
      </c>
      <c r="I5552" s="6">
        <v>0</v>
      </c>
      <c r="J5552" s="6">
        <v>0</v>
      </c>
      <c r="K5552" s="6">
        <v>12000</v>
      </c>
      <c r="L5552" s="6">
        <v>0</v>
      </c>
      <c r="M5552" s="6">
        <v>0</v>
      </c>
      <c r="N5552" s="6">
        <v>0</v>
      </c>
      <c r="O5552">
        <v>1500532</v>
      </c>
      <c r="P5552">
        <v>1500531</v>
      </c>
      <c r="Q5552">
        <v>300053</v>
      </c>
      <c r="R5552" s="4">
        <v>1</v>
      </c>
      <c r="S5552" s="6">
        <v>1</v>
      </c>
      <c r="T5552" s="9"/>
      <c r="U5552" s="6">
        <v>2</v>
      </c>
      <c r="V5552" s="6" t="s">
        <v>1211</v>
      </c>
    </row>
    <row r="5553" spans="1:22" s="21" customFormat="1" ht="16.5">
      <c r="A5553" s="53">
        <v>100040533</v>
      </c>
      <c r="B5553" s="6">
        <v>1000011</v>
      </c>
      <c r="C5553" s="6">
        <v>1000022</v>
      </c>
      <c r="D5553">
        <v>497060</v>
      </c>
      <c r="E5553">
        <v>38599</v>
      </c>
      <c r="F5553">
        <v>43074</v>
      </c>
      <c r="G5553">
        <v>31766</v>
      </c>
      <c r="H5553" s="6">
        <v>9000</v>
      </c>
      <c r="I5553" s="6">
        <v>0</v>
      </c>
      <c r="J5553" s="6">
        <v>0</v>
      </c>
      <c r="K5553" s="6">
        <v>12000</v>
      </c>
      <c r="L5553" s="6">
        <v>0</v>
      </c>
      <c r="M5553" s="6">
        <v>0</v>
      </c>
      <c r="N5553" s="6">
        <v>0</v>
      </c>
      <c r="O5553">
        <v>1500532</v>
      </c>
      <c r="P5553">
        <v>1500531</v>
      </c>
      <c r="Q5553">
        <v>300053</v>
      </c>
      <c r="R5553" s="4">
        <v>1</v>
      </c>
      <c r="S5553" s="6">
        <v>1</v>
      </c>
      <c r="T5553" s="9"/>
      <c r="U5553" s="6">
        <v>2</v>
      </c>
      <c r="V5553" s="6" t="s">
        <v>1211</v>
      </c>
    </row>
    <row r="5554" spans="1:22" s="21" customFormat="1" ht="16.5">
      <c r="A5554" s="53">
        <v>100040534</v>
      </c>
      <c r="B5554" s="6">
        <v>1000011</v>
      </c>
      <c r="C5554" s="6">
        <v>1000032</v>
      </c>
      <c r="D5554">
        <v>207109</v>
      </c>
      <c r="E5554">
        <v>63733</v>
      </c>
      <c r="F5554">
        <v>89748</v>
      </c>
      <c r="G5554">
        <v>81587</v>
      </c>
      <c r="H5554" s="6">
        <v>9000</v>
      </c>
      <c r="I5554" s="6">
        <v>0</v>
      </c>
      <c r="J5554" s="6">
        <v>2500</v>
      </c>
      <c r="K5554" s="6">
        <v>12000</v>
      </c>
      <c r="L5554" s="6">
        <v>0</v>
      </c>
      <c r="M5554" s="6">
        <v>0</v>
      </c>
      <c r="N5554" s="6">
        <v>0</v>
      </c>
      <c r="O5554">
        <v>1500552</v>
      </c>
      <c r="P5554">
        <v>1500551</v>
      </c>
      <c r="Q5554">
        <v>300055</v>
      </c>
      <c r="R5554" s="4">
        <v>3</v>
      </c>
      <c r="S5554" s="6">
        <v>1</v>
      </c>
      <c r="T5554" s="9"/>
      <c r="U5554" s="6">
        <v>2</v>
      </c>
      <c r="V5554" s="6" t="s">
        <v>1211</v>
      </c>
    </row>
    <row r="5555" spans="1:22" s="21" customFormat="1" ht="16.5">
      <c r="A5555" s="53">
        <v>100040535</v>
      </c>
      <c r="B5555" s="6">
        <v>1100381</v>
      </c>
      <c r="C5555" s="6">
        <v>1100382</v>
      </c>
      <c r="D5555">
        <v>144503</v>
      </c>
      <c r="E5555">
        <v>66026</v>
      </c>
      <c r="F5555">
        <v>91707</v>
      </c>
      <c r="G5555">
        <v>83546</v>
      </c>
      <c r="H5555" s="6">
        <v>9000</v>
      </c>
      <c r="I5555" s="6">
        <v>0</v>
      </c>
      <c r="J5555" s="6">
        <v>0</v>
      </c>
      <c r="K5555" s="6">
        <v>12000</v>
      </c>
      <c r="L5555" s="6">
        <v>0</v>
      </c>
      <c r="M5555" s="6">
        <v>0</v>
      </c>
      <c r="N5555" s="6">
        <v>0</v>
      </c>
      <c r="O5555">
        <v>1100382</v>
      </c>
      <c r="P5555">
        <v>1100381</v>
      </c>
      <c r="Q5555">
        <v>310038</v>
      </c>
      <c r="R5555" s="4">
        <v>1</v>
      </c>
      <c r="S5555" s="6">
        <v>1</v>
      </c>
      <c r="T5555" s="9"/>
      <c r="U5555" s="6">
        <v>2</v>
      </c>
      <c r="V5555" s="6" t="s">
        <v>1211</v>
      </c>
    </row>
    <row r="5556" spans="1:22" s="21" customFormat="1" ht="16.5">
      <c r="A5556" s="53">
        <v>100040536</v>
      </c>
      <c r="B5556" s="6">
        <v>1000011</v>
      </c>
      <c r="C5556" s="6">
        <v>1000121</v>
      </c>
      <c r="D5556">
        <v>144503</v>
      </c>
      <c r="E5556">
        <v>66026</v>
      </c>
      <c r="F5556">
        <v>91707</v>
      </c>
      <c r="G5556">
        <v>83546</v>
      </c>
      <c r="H5556" s="6">
        <v>9000</v>
      </c>
      <c r="I5556" s="6">
        <v>0</v>
      </c>
      <c r="J5556" s="6">
        <v>0</v>
      </c>
      <c r="K5556" s="6">
        <v>12000</v>
      </c>
      <c r="L5556" s="6">
        <v>0</v>
      </c>
      <c r="M5556" s="6">
        <v>0</v>
      </c>
      <c r="N5556" s="6">
        <v>0</v>
      </c>
      <c r="O5556">
        <v>1500562</v>
      </c>
      <c r="P5556">
        <v>1500561</v>
      </c>
      <c r="Q5556">
        <v>300056</v>
      </c>
      <c r="R5556" s="4">
        <v>4</v>
      </c>
      <c r="S5556" s="6">
        <v>1</v>
      </c>
      <c r="T5556" s="9"/>
      <c r="U5556" s="6">
        <v>2</v>
      </c>
      <c r="V5556" s="6" t="s">
        <v>1211</v>
      </c>
    </row>
    <row r="5557" spans="1:22" s="21" customFormat="1" ht="16.5">
      <c r="A5557" s="53">
        <v>100040611</v>
      </c>
      <c r="B5557" s="6">
        <v>1000011</v>
      </c>
      <c r="C5557" s="6">
        <v>1000022</v>
      </c>
      <c r="D5557">
        <v>277827</v>
      </c>
      <c r="E5557">
        <v>39189</v>
      </c>
      <c r="F5557">
        <v>37053</v>
      </c>
      <c r="G5557">
        <v>72964</v>
      </c>
      <c r="H5557" s="6">
        <v>9000</v>
      </c>
      <c r="I5557" s="6">
        <v>0</v>
      </c>
      <c r="J5557" s="6">
        <v>0</v>
      </c>
      <c r="K5557" s="6">
        <v>12000</v>
      </c>
      <c r="L5557" s="6">
        <v>0</v>
      </c>
      <c r="M5557" s="6">
        <v>0</v>
      </c>
      <c r="N5557" s="6">
        <v>0</v>
      </c>
      <c r="O5557">
        <v>1500532</v>
      </c>
      <c r="P5557">
        <v>1500531</v>
      </c>
      <c r="Q5557">
        <v>300053</v>
      </c>
      <c r="R5557" s="4">
        <v>1</v>
      </c>
      <c r="S5557" s="6">
        <v>1</v>
      </c>
      <c r="T5557" s="9"/>
      <c r="U5557" s="6">
        <v>2</v>
      </c>
      <c r="V5557" s="6" t="s">
        <v>1211</v>
      </c>
    </row>
    <row r="5558" spans="1:22" s="21" customFormat="1" ht="16.5">
      <c r="A5558" s="53">
        <v>100040612</v>
      </c>
      <c r="B5558" s="6">
        <v>1000011</v>
      </c>
      <c r="C5558" s="6">
        <v>1000022</v>
      </c>
      <c r="D5558">
        <v>370438</v>
      </c>
      <c r="E5558">
        <v>64357</v>
      </c>
      <c r="F5558">
        <v>80262</v>
      </c>
      <c r="G5558">
        <v>72964</v>
      </c>
      <c r="H5558" s="6">
        <v>9000</v>
      </c>
      <c r="I5558" s="6">
        <v>0</v>
      </c>
      <c r="J5558" s="6">
        <v>0</v>
      </c>
      <c r="K5558" s="6">
        <v>12000</v>
      </c>
      <c r="L5558" s="6">
        <v>0</v>
      </c>
      <c r="M5558" s="6">
        <v>0</v>
      </c>
      <c r="N5558" s="6">
        <v>0</v>
      </c>
      <c r="O5558">
        <v>1500532</v>
      </c>
      <c r="P5558">
        <v>1500531</v>
      </c>
      <c r="Q5558">
        <v>300053</v>
      </c>
      <c r="R5558" s="4">
        <v>1</v>
      </c>
      <c r="S5558" s="6">
        <v>1</v>
      </c>
      <c r="T5558" s="9"/>
      <c r="U5558" s="6">
        <v>2</v>
      </c>
      <c r="V5558" s="6" t="s">
        <v>1211</v>
      </c>
    </row>
    <row r="5559" spans="1:22" s="21" customFormat="1" ht="16.5">
      <c r="A5559" s="53">
        <v>100040613</v>
      </c>
      <c r="B5559" s="6">
        <v>1000011</v>
      </c>
      <c r="C5559" s="6">
        <v>1000022</v>
      </c>
      <c r="D5559">
        <v>444525</v>
      </c>
      <c r="E5559">
        <v>39189</v>
      </c>
      <c r="F5559">
        <v>37053</v>
      </c>
      <c r="G5559">
        <v>27325</v>
      </c>
      <c r="H5559" s="6">
        <v>9000</v>
      </c>
      <c r="I5559" s="6">
        <v>0</v>
      </c>
      <c r="J5559" s="6">
        <v>2500</v>
      </c>
      <c r="K5559" s="6">
        <v>12000</v>
      </c>
      <c r="L5559" s="6">
        <v>0</v>
      </c>
      <c r="M5559" s="6">
        <v>0</v>
      </c>
      <c r="N5559" s="6">
        <v>0</v>
      </c>
      <c r="O5559">
        <v>1500532</v>
      </c>
      <c r="P5559">
        <v>1500531</v>
      </c>
      <c r="Q5559">
        <v>300053</v>
      </c>
      <c r="R5559" s="4">
        <v>1</v>
      </c>
      <c r="S5559" s="6">
        <v>1</v>
      </c>
      <c r="T5559" s="9"/>
      <c r="U5559" s="6">
        <v>2</v>
      </c>
      <c r="V5559" s="6" t="s">
        <v>1211</v>
      </c>
    </row>
    <row r="5560" spans="1:22" s="21" customFormat="1" ht="16.5">
      <c r="A5560" s="53">
        <v>100040614</v>
      </c>
      <c r="B5560" s="6">
        <v>1000011</v>
      </c>
      <c r="C5560" s="6">
        <v>1000032</v>
      </c>
      <c r="D5560">
        <v>185219</v>
      </c>
      <c r="E5560">
        <v>64357</v>
      </c>
      <c r="F5560">
        <v>80262</v>
      </c>
      <c r="G5560">
        <v>72964</v>
      </c>
      <c r="H5560" s="6">
        <v>9000</v>
      </c>
      <c r="I5560" s="6">
        <v>0</v>
      </c>
      <c r="J5560" s="6">
        <v>0</v>
      </c>
      <c r="K5560" s="6">
        <v>12000</v>
      </c>
      <c r="L5560" s="6">
        <v>0</v>
      </c>
      <c r="M5560" s="6">
        <v>0</v>
      </c>
      <c r="N5560" s="6">
        <v>0</v>
      </c>
      <c r="O5560">
        <v>1500552</v>
      </c>
      <c r="P5560">
        <v>1500551</v>
      </c>
      <c r="Q5560">
        <v>300055</v>
      </c>
      <c r="R5560" s="4">
        <v>3</v>
      </c>
      <c r="S5560" s="6">
        <v>1</v>
      </c>
      <c r="T5560" s="9"/>
      <c r="U5560" s="6">
        <v>2</v>
      </c>
      <c r="V5560" s="6" t="s">
        <v>1211</v>
      </c>
    </row>
    <row r="5561" spans="1:22" s="21" customFormat="1" ht="16.5">
      <c r="A5561" s="53">
        <v>100040615</v>
      </c>
      <c r="B5561" s="6">
        <v>1000041</v>
      </c>
      <c r="C5561" s="6">
        <v>1000052</v>
      </c>
      <c r="D5561">
        <v>129230</v>
      </c>
      <c r="E5561">
        <v>66650</v>
      </c>
      <c r="F5561">
        <v>82014</v>
      </c>
      <c r="G5561">
        <v>74716</v>
      </c>
      <c r="H5561" s="6">
        <v>9000</v>
      </c>
      <c r="I5561" s="6">
        <v>0</v>
      </c>
      <c r="J5561" s="6">
        <v>0</v>
      </c>
      <c r="K5561" s="6">
        <v>12000</v>
      </c>
      <c r="L5561" s="6">
        <v>0</v>
      </c>
      <c r="M5561" s="6">
        <v>0</v>
      </c>
      <c r="N5561" s="6">
        <v>0</v>
      </c>
      <c r="O5561">
        <v>1500542</v>
      </c>
      <c r="P5561">
        <v>1500541</v>
      </c>
      <c r="Q5561">
        <v>300054</v>
      </c>
      <c r="R5561" s="4">
        <v>2</v>
      </c>
      <c r="S5561" s="6">
        <v>1</v>
      </c>
      <c r="T5561" s="9"/>
      <c r="U5561" s="6">
        <v>2</v>
      </c>
      <c r="V5561" s="6" t="s">
        <v>1211</v>
      </c>
    </row>
    <row r="5562" spans="1:22" s="21" customFormat="1" ht="16.5">
      <c r="A5562" s="53">
        <v>100040616</v>
      </c>
      <c r="B5562" s="6">
        <v>1000011</v>
      </c>
      <c r="C5562" s="6">
        <v>1000121</v>
      </c>
      <c r="D5562">
        <v>129230</v>
      </c>
      <c r="E5562">
        <v>66650</v>
      </c>
      <c r="F5562">
        <v>82014</v>
      </c>
      <c r="G5562">
        <v>74716</v>
      </c>
      <c r="H5562" s="6">
        <v>9000</v>
      </c>
      <c r="I5562" s="6">
        <v>0</v>
      </c>
      <c r="J5562" s="6">
        <v>0</v>
      </c>
      <c r="K5562" s="6">
        <v>12000</v>
      </c>
      <c r="L5562" s="6">
        <v>0</v>
      </c>
      <c r="M5562" s="6">
        <v>0</v>
      </c>
      <c r="N5562" s="6">
        <v>0</v>
      </c>
      <c r="O5562">
        <v>1500562</v>
      </c>
      <c r="P5562">
        <v>1500561</v>
      </c>
      <c r="Q5562">
        <v>300056</v>
      </c>
      <c r="R5562" s="4">
        <v>4</v>
      </c>
      <c r="S5562" s="6">
        <v>1</v>
      </c>
      <c r="T5562" s="9"/>
      <c r="U5562" s="6">
        <v>2</v>
      </c>
      <c r="V5562" s="6" t="s">
        <v>1211</v>
      </c>
    </row>
    <row r="5563" spans="1:22" s="21" customFormat="1" ht="16.5">
      <c r="A5563" s="53">
        <v>100040621</v>
      </c>
      <c r="B5563" s="6">
        <v>1000011</v>
      </c>
      <c r="C5563" s="6">
        <v>1000022</v>
      </c>
      <c r="D5563">
        <v>290454</v>
      </c>
      <c r="E5563">
        <v>39780</v>
      </c>
      <c r="F5563">
        <v>39369</v>
      </c>
      <c r="G5563">
        <v>76280</v>
      </c>
      <c r="H5563" s="6">
        <v>9000</v>
      </c>
      <c r="I5563" s="6">
        <v>0</v>
      </c>
      <c r="J5563" s="6">
        <v>0</v>
      </c>
      <c r="K5563" s="6">
        <v>12000</v>
      </c>
      <c r="L5563" s="6">
        <v>0</v>
      </c>
      <c r="M5563" s="6">
        <v>0</v>
      </c>
      <c r="N5563" s="6">
        <v>0</v>
      </c>
      <c r="O5563">
        <v>1500532</v>
      </c>
      <c r="P5563">
        <v>1500531</v>
      </c>
      <c r="Q5563">
        <v>300053</v>
      </c>
      <c r="R5563" s="4">
        <v>1</v>
      </c>
      <c r="S5563" s="6">
        <v>1</v>
      </c>
      <c r="T5563" s="9"/>
      <c r="U5563" s="6">
        <v>2</v>
      </c>
      <c r="V5563" s="6" t="s">
        <v>1211</v>
      </c>
    </row>
    <row r="5564" spans="1:22" s="21" customFormat="1" ht="16.5">
      <c r="A5564" s="53">
        <v>100040622</v>
      </c>
      <c r="B5564" s="6">
        <v>1000011</v>
      </c>
      <c r="C5564" s="6">
        <v>1000022</v>
      </c>
      <c r="D5564">
        <v>387273</v>
      </c>
      <c r="E5564">
        <v>64982</v>
      </c>
      <c r="F5564">
        <v>83910</v>
      </c>
      <c r="G5564">
        <v>76280</v>
      </c>
      <c r="H5564" s="6">
        <v>9000</v>
      </c>
      <c r="I5564" s="6">
        <v>0</v>
      </c>
      <c r="J5564" s="6">
        <v>2500</v>
      </c>
      <c r="K5564" s="6">
        <v>12000</v>
      </c>
      <c r="L5564" s="6">
        <v>0</v>
      </c>
      <c r="M5564" s="6">
        <v>0</v>
      </c>
      <c r="N5564" s="6">
        <v>0</v>
      </c>
      <c r="O5564">
        <v>1500532</v>
      </c>
      <c r="P5564">
        <v>1500531</v>
      </c>
      <c r="Q5564">
        <v>300053</v>
      </c>
      <c r="R5564" s="4">
        <v>1</v>
      </c>
      <c r="S5564" s="6">
        <v>1</v>
      </c>
      <c r="T5564" s="9"/>
      <c r="U5564" s="6">
        <v>2</v>
      </c>
      <c r="V5564" s="6" t="s">
        <v>1211</v>
      </c>
    </row>
    <row r="5565" spans="1:22" s="21" customFormat="1" ht="16.5">
      <c r="A5565" s="53">
        <v>100040623</v>
      </c>
      <c r="B5565" s="6">
        <v>1000011</v>
      </c>
      <c r="C5565" s="6">
        <v>1000022</v>
      </c>
      <c r="D5565">
        <v>464728</v>
      </c>
      <c r="E5565">
        <v>39780</v>
      </c>
      <c r="F5565">
        <v>39369</v>
      </c>
      <c r="G5565">
        <v>29033</v>
      </c>
      <c r="H5565" s="6">
        <v>9000</v>
      </c>
      <c r="I5565" s="6">
        <v>0</v>
      </c>
      <c r="J5565" s="6">
        <v>0</v>
      </c>
      <c r="K5565" s="6">
        <v>12000</v>
      </c>
      <c r="L5565" s="6">
        <v>0</v>
      </c>
      <c r="M5565" s="6">
        <v>0</v>
      </c>
      <c r="N5565" s="6">
        <v>0</v>
      </c>
      <c r="O5565">
        <v>1500532</v>
      </c>
      <c r="P5565">
        <v>1500531</v>
      </c>
      <c r="Q5565">
        <v>300053</v>
      </c>
      <c r="R5565" s="4">
        <v>1</v>
      </c>
      <c r="S5565" s="6">
        <v>1</v>
      </c>
      <c r="T5565" s="9"/>
      <c r="U5565" s="6">
        <v>2</v>
      </c>
      <c r="V5565" s="6" t="s">
        <v>1211</v>
      </c>
    </row>
    <row r="5566" spans="1:22" s="21" customFormat="1" ht="16.5">
      <c r="A5566" s="53">
        <v>100040624</v>
      </c>
      <c r="B5566" s="6">
        <v>1000011</v>
      </c>
      <c r="C5566" s="6">
        <v>1000032</v>
      </c>
      <c r="D5566">
        <v>193636</v>
      </c>
      <c r="E5566">
        <v>64982</v>
      </c>
      <c r="F5566">
        <v>83910</v>
      </c>
      <c r="G5566">
        <v>76280</v>
      </c>
      <c r="H5566" s="6">
        <v>9000</v>
      </c>
      <c r="I5566" s="6">
        <v>0</v>
      </c>
      <c r="J5566" s="6">
        <v>0</v>
      </c>
      <c r="K5566" s="6">
        <v>12000</v>
      </c>
      <c r="L5566" s="6">
        <v>0</v>
      </c>
      <c r="M5566" s="6">
        <v>0</v>
      </c>
      <c r="N5566" s="6">
        <v>0</v>
      </c>
      <c r="O5566">
        <v>1500552</v>
      </c>
      <c r="P5566">
        <v>1500551</v>
      </c>
      <c r="Q5566">
        <v>300055</v>
      </c>
      <c r="R5566" s="4">
        <v>3</v>
      </c>
      <c r="S5566" s="6">
        <v>1</v>
      </c>
      <c r="T5566" s="9"/>
      <c r="U5566" s="6">
        <v>2</v>
      </c>
      <c r="V5566" s="6" t="s">
        <v>1211</v>
      </c>
    </row>
    <row r="5567" spans="1:22" s="21" customFormat="1" ht="16.5">
      <c r="A5567" s="53">
        <v>100040625</v>
      </c>
      <c r="B5567" s="6">
        <v>1000041</v>
      </c>
      <c r="C5567" s="6">
        <v>1000052</v>
      </c>
      <c r="D5567">
        <v>135102</v>
      </c>
      <c r="E5567">
        <v>67275</v>
      </c>
      <c r="F5567">
        <v>85742</v>
      </c>
      <c r="G5567">
        <v>78112</v>
      </c>
      <c r="H5567" s="6">
        <v>9000</v>
      </c>
      <c r="I5567" s="6">
        <v>0</v>
      </c>
      <c r="J5567" s="6">
        <v>0</v>
      </c>
      <c r="K5567" s="6">
        <v>12000</v>
      </c>
      <c r="L5567" s="6">
        <v>0</v>
      </c>
      <c r="M5567" s="6">
        <v>0</v>
      </c>
      <c r="N5567" s="6">
        <v>0</v>
      </c>
      <c r="O5567">
        <v>1500542</v>
      </c>
      <c r="P5567">
        <v>1500541</v>
      </c>
      <c r="Q5567">
        <v>300054</v>
      </c>
      <c r="R5567" s="4">
        <v>2</v>
      </c>
      <c r="S5567" s="6">
        <v>1</v>
      </c>
      <c r="T5567" s="9"/>
      <c r="U5567" s="6">
        <v>2</v>
      </c>
      <c r="V5567" s="6" t="s">
        <v>1211</v>
      </c>
    </row>
    <row r="5568" spans="1:22" s="21" customFormat="1" ht="16.5">
      <c r="A5568" s="53">
        <v>100040626</v>
      </c>
      <c r="B5568" s="6">
        <v>1000011</v>
      </c>
      <c r="C5568" s="6">
        <v>1000121</v>
      </c>
      <c r="D5568">
        <v>135102</v>
      </c>
      <c r="E5568">
        <v>67275</v>
      </c>
      <c r="F5568">
        <v>85742</v>
      </c>
      <c r="G5568">
        <v>78112</v>
      </c>
      <c r="H5568" s="6">
        <v>9000</v>
      </c>
      <c r="I5568" s="6">
        <v>0</v>
      </c>
      <c r="J5568" s="6">
        <v>0</v>
      </c>
      <c r="K5568" s="6">
        <v>12000</v>
      </c>
      <c r="L5568" s="6">
        <v>0</v>
      </c>
      <c r="M5568" s="6">
        <v>0</v>
      </c>
      <c r="N5568" s="6">
        <v>0</v>
      </c>
      <c r="O5568">
        <v>1500562</v>
      </c>
      <c r="P5568">
        <v>1500561</v>
      </c>
      <c r="Q5568">
        <v>300056</v>
      </c>
      <c r="R5568" s="4">
        <v>4</v>
      </c>
      <c r="S5568" s="6">
        <v>1</v>
      </c>
      <c r="T5568" s="9"/>
      <c r="U5568" s="6">
        <v>2</v>
      </c>
      <c r="V5568" s="6" t="s">
        <v>1211</v>
      </c>
    </row>
    <row r="5569" spans="1:22" s="21" customFormat="1" ht="16.5">
      <c r="A5569" s="53">
        <v>100040631</v>
      </c>
      <c r="B5569" s="6">
        <v>1000011</v>
      </c>
      <c r="C5569" s="6">
        <v>1000022</v>
      </c>
      <c r="D5569">
        <v>303085</v>
      </c>
      <c r="E5569">
        <v>40370</v>
      </c>
      <c r="F5569">
        <v>41685</v>
      </c>
      <c r="G5569">
        <v>79597</v>
      </c>
      <c r="H5569" s="6">
        <v>9000</v>
      </c>
      <c r="I5569" s="6">
        <v>0</v>
      </c>
      <c r="J5569" s="6">
        <v>2500</v>
      </c>
      <c r="K5569" s="6">
        <v>12000</v>
      </c>
      <c r="L5569" s="6">
        <v>0</v>
      </c>
      <c r="M5569" s="6">
        <v>0</v>
      </c>
      <c r="N5569" s="6">
        <v>0</v>
      </c>
      <c r="O5569">
        <v>1500532</v>
      </c>
      <c r="P5569">
        <v>1500531</v>
      </c>
      <c r="Q5569">
        <v>300053</v>
      </c>
      <c r="R5569" s="4">
        <v>1</v>
      </c>
      <c r="S5569" s="6">
        <v>1</v>
      </c>
      <c r="T5569" s="9"/>
      <c r="U5569" s="6">
        <v>2</v>
      </c>
      <c r="V5569" s="6" t="s">
        <v>1211</v>
      </c>
    </row>
    <row r="5570" spans="1:22" s="21" customFormat="1" ht="16.5">
      <c r="A5570" s="53">
        <v>100040632</v>
      </c>
      <c r="B5570" s="6">
        <v>1000011</v>
      </c>
      <c r="C5570" s="6">
        <v>1000022</v>
      </c>
      <c r="D5570">
        <v>404114</v>
      </c>
      <c r="E5570">
        <v>65606</v>
      </c>
      <c r="F5570">
        <v>87559</v>
      </c>
      <c r="G5570">
        <v>79597</v>
      </c>
      <c r="H5570" s="6">
        <v>9000</v>
      </c>
      <c r="I5570" s="6">
        <v>0</v>
      </c>
      <c r="J5570" s="6">
        <v>0</v>
      </c>
      <c r="K5570" s="6">
        <v>12000</v>
      </c>
      <c r="L5570" s="6">
        <v>0</v>
      </c>
      <c r="M5570" s="6">
        <v>0</v>
      </c>
      <c r="N5570" s="6">
        <v>0</v>
      </c>
      <c r="O5570">
        <v>1500532</v>
      </c>
      <c r="P5570">
        <v>1500531</v>
      </c>
      <c r="Q5570">
        <v>300053</v>
      </c>
      <c r="R5570" s="4">
        <v>1</v>
      </c>
      <c r="S5570" s="6">
        <v>1</v>
      </c>
      <c r="T5570" s="9"/>
      <c r="U5570" s="6">
        <v>2</v>
      </c>
      <c r="V5570" s="6" t="s">
        <v>1211</v>
      </c>
    </row>
    <row r="5571" spans="1:22" s="21" customFormat="1" ht="16.5">
      <c r="A5571" s="53">
        <v>100040633</v>
      </c>
      <c r="B5571" s="6">
        <v>1000011</v>
      </c>
      <c r="C5571" s="6">
        <v>1000022</v>
      </c>
      <c r="D5571">
        <v>484936</v>
      </c>
      <c r="E5571">
        <v>40370</v>
      </c>
      <c r="F5571">
        <v>41685</v>
      </c>
      <c r="G5571">
        <v>30741</v>
      </c>
      <c r="H5571" s="6">
        <v>9000</v>
      </c>
      <c r="I5571" s="6">
        <v>0</v>
      </c>
      <c r="J5571" s="6">
        <v>0</v>
      </c>
      <c r="K5571" s="6">
        <v>12000</v>
      </c>
      <c r="L5571" s="6">
        <v>0</v>
      </c>
      <c r="M5571" s="6">
        <v>0</v>
      </c>
      <c r="N5571" s="6">
        <v>0</v>
      </c>
      <c r="O5571">
        <v>1500532</v>
      </c>
      <c r="P5571">
        <v>1500531</v>
      </c>
      <c r="Q5571">
        <v>300053</v>
      </c>
      <c r="R5571" s="4">
        <v>1</v>
      </c>
      <c r="S5571" s="6">
        <v>1</v>
      </c>
      <c r="T5571" s="9"/>
      <c r="U5571" s="6">
        <v>2</v>
      </c>
      <c r="V5571" s="6" t="s">
        <v>1211</v>
      </c>
    </row>
    <row r="5572" spans="1:22" s="21" customFormat="1" ht="16.5">
      <c r="A5572" s="53">
        <v>100040634</v>
      </c>
      <c r="B5572" s="6">
        <v>1000011</v>
      </c>
      <c r="C5572" s="6">
        <v>1000032</v>
      </c>
      <c r="D5572">
        <v>202057</v>
      </c>
      <c r="E5572">
        <v>65606</v>
      </c>
      <c r="F5572">
        <v>87559</v>
      </c>
      <c r="G5572">
        <v>79597</v>
      </c>
      <c r="H5572" s="6">
        <v>9000</v>
      </c>
      <c r="I5572" s="6">
        <v>0</v>
      </c>
      <c r="J5572" s="6">
        <v>0</v>
      </c>
      <c r="K5572" s="6">
        <v>12000</v>
      </c>
      <c r="L5572" s="6">
        <v>0</v>
      </c>
      <c r="M5572" s="6">
        <v>0</v>
      </c>
      <c r="N5572" s="6">
        <v>0</v>
      </c>
      <c r="O5572">
        <v>1500552</v>
      </c>
      <c r="P5572">
        <v>1500551</v>
      </c>
      <c r="Q5572">
        <v>300055</v>
      </c>
      <c r="R5572" s="4">
        <v>3</v>
      </c>
      <c r="S5572" s="6">
        <v>1</v>
      </c>
      <c r="T5572" s="9"/>
      <c r="U5572" s="6">
        <v>2</v>
      </c>
      <c r="V5572" s="6" t="s">
        <v>1211</v>
      </c>
    </row>
    <row r="5573" spans="1:22" s="21" customFormat="1" ht="16.5">
      <c r="A5573" s="53">
        <v>100040635</v>
      </c>
      <c r="B5573" s="6">
        <v>1000041</v>
      </c>
      <c r="C5573" s="6">
        <v>1000052</v>
      </c>
      <c r="D5573">
        <v>140977</v>
      </c>
      <c r="E5573">
        <v>67899</v>
      </c>
      <c r="F5573">
        <v>89470</v>
      </c>
      <c r="G5573">
        <v>81508</v>
      </c>
      <c r="H5573" s="6">
        <v>9000</v>
      </c>
      <c r="I5573" s="6">
        <v>0</v>
      </c>
      <c r="J5573" s="6">
        <v>0</v>
      </c>
      <c r="K5573" s="6">
        <v>12000</v>
      </c>
      <c r="L5573" s="6">
        <v>0</v>
      </c>
      <c r="M5573" s="6">
        <v>0</v>
      </c>
      <c r="N5573" s="6">
        <v>0</v>
      </c>
      <c r="O5573">
        <v>1500542</v>
      </c>
      <c r="P5573">
        <v>1500541</v>
      </c>
      <c r="Q5573">
        <v>300054</v>
      </c>
      <c r="R5573" s="4">
        <v>2</v>
      </c>
      <c r="S5573" s="6">
        <v>1</v>
      </c>
      <c r="T5573" s="9"/>
      <c r="U5573" s="6">
        <v>2</v>
      </c>
      <c r="V5573" s="6" t="s">
        <v>1211</v>
      </c>
    </row>
    <row r="5574" spans="1:22" s="21" customFormat="1" ht="16.5">
      <c r="A5574" s="53">
        <v>100040636</v>
      </c>
      <c r="B5574" s="6">
        <v>1000011</v>
      </c>
      <c r="C5574" s="6">
        <v>1000121</v>
      </c>
      <c r="D5574">
        <v>140977</v>
      </c>
      <c r="E5574">
        <v>67899</v>
      </c>
      <c r="F5574">
        <v>89470</v>
      </c>
      <c r="G5574">
        <v>81508</v>
      </c>
      <c r="H5574" s="6">
        <v>9000</v>
      </c>
      <c r="I5574" s="6">
        <v>0</v>
      </c>
      <c r="J5574" s="6">
        <v>2500</v>
      </c>
      <c r="K5574" s="6">
        <v>12000</v>
      </c>
      <c r="L5574" s="6">
        <v>0</v>
      </c>
      <c r="M5574" s="6">
        <v>0</v>
      </c>
      <c r="N5574" s="6">
        <v>0</v>
      </c>
      <c r="O5574">
        <v>1500562</v>
      </c>
      <c r="P5574">
        <v>1500561</v>
      </c>
      <c r="Q5574">
        <v>300056</v>
      </c>
      <c r="R5574" s="4">
        <v>4</v>
      </c>
      <c r="S5574" s="6">
        <v>1</v>
      </c>
      <c r="T5574" s="9"/>
      <c r="U5574" s="6">
        <v>2</v>
      </c>
      <c r="V5574" s="6" t="s">
        <v>1211</v>
      </c>
    </row>
    <row r="5575" spans="1:22" s="21" customFormat="1" ht="16.5">
      <c r="A5575" s="53">
        <v>100040711</v>
      </c>
      <c r="B5575" s="6">
        <v>1000011</v>
      </c>
      <c r="C5575" s="6">
        <v>1000022</v>
      </c>
      <c r="D5575">
        <v>290454</v>
      </c>
      <c r="E5575">
        <v>40960</v>
      </c>
      <c r="F5575">
        <v>39369</v>
      </c>
      <c r="G5575">
        <v>76280</v>
      </c>
      <c r="H5575" s="6">
        <v>9000</v>
      </c>
      <c r="I5575" s="6">
        <v>0</v>
      </c>
      <c r="J5575" s="6">
        <v>0</v>
      </c>
      <c r="K5575" s="6">
        <v>12000</v>
      </c>
      <c r="L5575" s="6">
        <v>0</v>
      </c>
      <c r="M5575" s="6">
        <v>0</v>
      </c>
      <c r="N5575" s="6">
        <v>0</v>
      </c>
      <c r="O5575">
        <v>1500532</v>
      </c>
      <c r="P5575">
        <v>1500531</v>
      </c>
      <c r="Q5575">
        <v>300053</v>
      </c>
      <c r="R5575" s="4">
        <v>1</v>
      </c>
      <c r="S5575" s="6">
        <v>1</v>
      </c>
      <c r="T5575" s="9"/>
      <c r="U5575" s="6">
        <v>2</v>
      </c>
      <c r="V5575" s="6" t="s">
        <v>1211</v>
      </c>
    </row>
    <row r="5576" spans="1:22" s="21" customFormat="1" ht="16.5">
      <c r="A5576" s="53">
        <v>100040712</v>
      </c>
      <c r="B5576" s="6">
        <v>1000011</v>
      </c>
      <c r="C5576" s="6">
        <v>1000022</v>
      </c>
      <c r="D5576">
        <v>387273</v>
      </c>
      <c r="E5576">
        <v>66230</v>
      </c>
      <c r="F5576">
        <v>83910</v>
      </c>
      <c r="G5576">
        <v>76280</v>
      </c>
      <c r="H5576" s="6">
        <v>9000</v>
      </c>
      <c r="I5576" s="6">
        <v>0</v>
      </c>
      <c r="J5576" s="6">
        <v>0</v>
      </c>
      <c r="K5576" s="6">
        <v>12000</v>
      </c>
      <c r="L5576" s="6">
        <v>0</v>
      </c>
      <c r="M5576" s="6">
        <v>0</v>
      </c>
      <c r="N5576" s="6">
        <v>0</v>
      </c>
      <c r="O5576">
        <v>1500532</v>
      </c>
      <c r="P5576">
        <v>1500531</v>
      </c>
      <c r="Q5576">
        <v>300053</v>
      </c>
      <c r="R5576" s="4">
        <v>1</v>
      </c>
      <c r="S5576" s="6">
        <v>1</v>
      </c>
      <c r="T5576" s="9"/>
      <c r="U5576" s="6">
        <v>2</v>
      </c>
      <c r="V5576" s="6" t="s">
        <v>1211</v>
      </c>
    </row>
    <row r="5577" spans="1:22" s="21" customFormat="1" ht="16.5">
      <c r="A5577" s="53">
        <v>100040713</v>
      </c>
      <c r="B5577" s="6">
        <v>1000011</v>
      </c>
      <c r="C5577" s="6">
        <v>1000022</v>
      </c>
      <c r="D5577">
        <v>464728</v>
      </c>
      <c r="E5577">
        <v>40960</v>
      </c>
      <c r="F5577">
        <v>39369</v>
      </c>
      <c r="G5577">
        <v>29033</v>
      </c>
      <c r="H5577" s="6">
        <v>9000</v>
      </c>
      <c r="I5577" s="6">
        <v>0</v>
      </c>
      <c r="J5577" s="6">
        <v>0</v>
      </c>
      <c r="K5577" s="6">
        <v>12000</v>
      </c>
      <c r="L5577" s="6">
        <v>0</v>
      </c>
      <c r="M5577" s="6">
        <v>0</v>
      </c>
      <c r="N5577" s="6">
        <v>0</v>
      </c>
      <c r="O5577">
        <v>1500532</v>
      </c>
      <c r="P5577">
        <v>1500531</v>
      </c>
      <c r="Q5577">
        <v>300053</v>
      </c>
      <c r="R5577" s="4">
        <v>1</v>
      </c>
      <c r="S5577" s="6">
        <v>1</v>
      </c>
      <c r="T5577" s="9"/>
      <c r="U5577" s="6">
        <v>2</v>
      </c>
      <c r="V5577" s="6" t="s">
        <v>1211</v>
      </c>
    </row>
    <row r="5578" spans="1:22" s="21" customFormat="1" ht="16.5">
      <c r="A5578" s="53">
        <v>100040714</v>
      </c>
      <c r="B5578" s="6">
        <v>1000011</v>
      </c>
      <c r="C5578" s="6">
        <v>1000032</v>
      </c>
      <c r="D5578">
        <v>193636</v>
      </c>
      <c r="E5578">
        <v>66230</v>
      </c>
      <c r="F5578">
        <v>83910</v>
      </c>
      <c r="G5578">
        <v>76280</v>
      </c>
      <c r="H5578" s="6">
        <v>9000</v>
      </c>
      <c r="I5578" s="6">
        <v>0</v>
      </c>
      <c r="J5578" s="6">
        <v>0</v>
      </c>
      <c r="K5578" s="6">
        <v>12000</v>
      </c>
      <c r="L5578" s="6">
        <v>0</v>
      </c>
      <c r="M5578" s="6">
        <v>0</v>
      </c>
      <c r="N5578" s="6">
        <v>0</v>
      </c>
      <c r="O5578">
        <v>1500552</v>
      </c>
      <c r="P5578">
        <v>1500551</v>
      </c>
      <c r="Q5578">
        <v>300055</v>
      </c>
      <c r="R5578" s="4">
        <v>3</v>
      </c>
      <c r="S5578" s="6">
        <v>1</v>
      </c>
      <c r="T5578" s="9"/>
      <c r="U5578" s="6">
        <v>2</v>
      </c>
      <c r="V5578" s="6" t="s">
        <v>1211</v>
      </c>
    </row>
    <row r="5579" spans="1:22" s="21" customFormat="1" ht="16.5">
      <c r="A5579" s="53">
        <v>100040715</v>
      </c>
      <c r="B5579" s="6">
        <v>1000041</v>
      </c>
      <c r="C5579" s="6">
        <v>1000052</v>
      </c>
      <c r="D5579">
        <v>135102</v>
      </c>
      <c r="E5579">
        <v>68523</v>
      </c>
      <c r="F5579">
        <v>85742</v>
      </c>
      <c r="G5579">
        <v>78112</v>
      </c>
      <c r="H5579" s="6">
        <v>9000</v>
      </c>
      <c r="I5579" s="6">
        <v>0</v>
      </c>
      <c r="J5579" s="6">
        <v>2500</v>
      </c>
      <c r="K5579" s="6">
        <v>12000</v>
      </c>
      <c r="L5579" s="6">
        <v>0</v>
      </c>
      <c r="M5579" s="6">
        <v>0</v>
      </c>
      <c r="N5579" s="6">
        <v>0</v>
      </c>
      <c r="O5579">
        <v>1500542</v>
      </c>
      <c r="P5579">
        <v>1500541</v>
      </c>
      <c r="Q5579">
        <v>300054</v>
      </c>
      <c r="R5579" s="4">
        <v>2</v>
      </c>
      <c r="S5579" s="6">
        <v>1</v>
      </c>
      <c r="T5579" s="9"/>
      <c r="U5579" s="6">
        <v>2</v>
      </c>
      <c r="V5579" s="6" t="s">
        <v>1211</v>
      </c>
    </row>
    <row r="5580" spans="1:22" s="21" customFormat="1" ht="16.5">
      <c r="A5580" s="53">
        <v>100040716</v>
      </c>
      <c r="B5580" s="6">
        <v>1000011</v>
      </c>
      <c r="C5580" s="6">
        <v>1000121</v>
      </c>
      <c r="D5580">
        <v>135102</v>
      </c>
      <c r="E5580">
        <v>68523</v>
      </c>
      <c r="F5580">
        <v>85742</v>
      </c>
      <c r="G5580">
        <v>78112</v>
      </c>
      <c r="H5580" s="6">
        <v>9000</v>
      </c>
      <c r="I5580" s="6">
        <v>0</v>
      </c>
      <c r="J5580" s="6">
        <v>0</v>
      </c>
      <c r="K5580" s="6">
        <v>12000</v>
      </c>
      <c r="L5580" s="6">
        <v>0</v>
      </c>
      <c r="M5580" s="6">
        <v>0</v>
      </c>
      <c r="N5580" s="6">
        <v>0</v>
      </c>
      <c r="O5580">
        <v>1500562</v>
      </c>
      <c r="P5580">
        <v>1500561</v>
      </c>
      <c r="Q5580">
        <v>300056</v>
      </c>
      <c r="R5580" s="4">
        <v>4</v>
      </c>
      <c r="S5580" s="6">
        <v>1</v>
      </c>
      <c r="T5580" s="9"/>
      <c r="U5580" s="6">
        <v>2</v>
      </c>
      <c r="V5580" s="6" t="s">
        <v>1211</v>
      </c>
    </row>
    <row r="5581" spans="1:22" s="21" customFormat="1" ht="16.5">
      <c r="A5581" s="53">
        <v>100040721</v>
      </c>
      <c r="B5581" s="6">
        <v>1000011</v>
      </c>
      <c r="C5581" s="6">
        <v>1000022</v>
      </c>
      <c r="D5581">
        <v>303085</v>
      </c>
      <c r="E5581">
        <v>41550</v>
      </c>
      <c r="F5581">
        <v>41685</v>
      </c>
      <c r="G5581">
        <v>79597</v>
      </c>
      <c r="H5581" s="6">
        <v>9000</v>
      </c>
      <c r="I5581" s="6">
        <v>0</v>
      </c>
      <c r="J5581" s="6">
        <v>0</v>
      </c>
      <c r="K5581" s="6">
        <v>12000</v>
      </c>
      <c r="L5581" s="6">
        <v>0</v>
      </c>
      <c r="M5581" s="6">
        <v>0</v>
      </c>
      <c r="N5581" s="6">
        <v>0</v>
      </c>
      <c r="O5581">
        <v>1500532</v>
      </c>
      <c r="P5581">
        <v>1500531</v>
      </c>
      <c r="Q5581">
        <v>300053</v>
      </c>
      <c r="R5581" s="4">
        <v>1</v>
      </c>
      <c r="S5581" s="6">
        <v>1</v>
      </c>
      <c r="T5581" s="6"/>
      <c r="U5581" s="6">
        <v>2</v>
      </c>
      <c r="V5581" s="6" t="s">
        <v>1211</v>
      </c>
    </row>
    <row r="5582" spans="1:22" s="21" customFormat="1" ht="16.5">
      <c r="A5582" s="53">
        <v>100040722</v>
      </c>
      <c r="B5582" s="6">
        <v>1000011</v>
      </c>
      <c r="C5582" s="6">
        <v>1000022</v>
      </c>
      <c r="D5582">
        <v>404114</v>
      </c>
      <c r="E5582">
        <v>66854</v>
      </c>
      <c r="F5582">
        <v>87559</v>
      </c>
      <c r="G5582">
        <v>79597</v>
      </c>
      <c r="H5582" s="6">
        <v>9000</v>
      </c>
      <c r="I5582" s="6">
        <v>0</v>
      </c>
      <c r="J5582" s="6">
        <v>0</v>
      </c>
      <c r="K5582" s="6">
        <v>12000</v>
      </c>
      <c r="L5582" s="6">
        <v>0</v>
      </c>
      <c r="M5582" s="6">
        <v>0</v>
      </c>
      <c r="N5582" s="6">
        <v>0</v>
      </c>
      <c r="O5582">
        <v>1500532</v>
      </c>
      <c r="P5582">
        <v>1500531</v>
      </c>
      <c r="Q5582">
        <v>300053</v>
      </c>
      <c r="R5582" s="4">
        <v>1</v>
      </c>
      <c r="S5582" s="6">
        <v>1</v>
      </c>
      <c r="T5582" s="6"/>
      <c r="U5582" s="6">
        <v>2</v>
      </c>
      <c r="V5582" s="6" t="s">
        <v>1211</v>
      </c>
    </row>
    <row r="5583" spans="1:22" s="21" customFormat="1" ht="16.5">
      <c r="A5583" s="53">
        <v>100040723</v>
      </c>
      <c r="B5583" s="6">
        <v>1000011</v>
      </c>
      <c r="C5583" s="6">
        <v>1000022</v>
      </c>
      <c r="D5583">
        <v>484936</v>
      </c>
      <c r="E5583">
        <v>41550</v>
      </c>
      <c r="F5583">
        <v>41685</v>
      </c>
      <c r="G5583">
        <v>30741</v>
      </c>
      <c r="H5583" s="6">
        <v>9000</v>
      </c>
      <c r="I5583" s="6">
        <v>0</v>
      </c>
      <c r="J5583" s="6">
        <v>0</v>
      </c>
      <c r="K5583" s="6">
        <v>12000</v>
      </c>
      <c r="L5583" s="6">
        <v>0</v>
      </c>
      <c r="M5583" s="6">
        <v>0</v>
      </c>
      <c r="N5583" s="6">
        <v>0</v>
      </c>
      <c r="O5583">
        <v>1500532</v>
      </c>
      <c r="P5583">
        <v>1500531</v>
      </c>
      <c r="Q5583">
        <v>300053</v>
      </c>
      <c r="R5583" s="4">
        <v>1</v>
      </c>
      <c r="S5583" s="6">
        <v>1</v>
      </c>
      <c r="T5583" s="6"/>
      <c r="U5583" s="6">
        <v>2</v>
      </c>
      <c r="V5583" s="6" t="s">
        <v>1211</v>
      </c>
    </row>
    <row r="5584" spans="1:22" s="21" customFormat="1" ht="16.5">
      <c r="A5584" s="53">
        <v>100040724</v>
      </c>
      <c r="B5584" s="6">
        <v>1000011</v>
      </c>
      <c r="C5584" s="6">
        <v>1000032</v>
      </c>
      <c r="D5584">
        <v>202057</v>
      </c>
      <c r="E5584">
        <v>66854</v>
      </c>
      <c r="F5584">
        <v>87559</v>
      </c>
      <c r="G5584">
        <v>79597</v>
      </c>
      <c r="H5584" s="6">
        <v>9000</v>
      </c>
      <c r="I5584" s="6">
        <v>0</v>
      </c>
      <c r="J5584" s="6">
        <v>2500</v>
      </c>
      <c r="K5584" s="6">
        <v>12000</v>
      </c>
      <c r="L5584" s="6">
        <v>0</v>
      </c>
      <c r="M5584" s="6">
        <v>0</v>
      </c>
      <c r="N5584" s="6">
        <v>0</v>
      </c>
      <c r="O5584">
        <v>1500552</v>
      </c>
      <c r="P5584">
        <v>1500551</v>
      </c>
      <c r="Q5584">
        <v>300055</v>
      </c>
      <c r="R5584" s="4">
        <v>3</v>
      </c>
      <c r="S5584" s="6">
        <v>1</v>
      </c>
      <c r="T5584" s="6"/>
      <c r="U5584" s="6">
        <v>2</v>
      </c>
      <c r="V5584" s="6" t="s">
        <v>1211</v>
      </c>
    </row>
    <row r="5585" spans="1:22" s="21" customFormat="1" ht="16.5">
      <c r="A5585" s="53">
        <v>100040725</v>
      </c>
      <c r="B5585" s="6">
        <v>1000041</v>
      </c>
      <c r="C5585" s="6">
        <v>1000052</v>
      </c>
      <c r="D5585">
        <v>140977</v>
      </c>
      <c r="E5585">
        <v>69147</v>
      </c>
      <c r="F5585">
        <v>89470</v>
      </c>
      <c r="G5585">
        <v>81508</v>
      </c>
      <c r="H5585" s="6">
        <v>9000</v>
      </c>
      <c r="I5585" s="6">
        <v>0</v>
      </c>
      <c r="J5585" s="6">
        <v>0</v>
      </c>
      <c r="K5585" s="6">
        <v>12000</v>
      </c>
      <c r="L5585" s="6">
        <v>0</v>
      </c>
      <c r="M5585" s="6">
        <v>0</v>
      </c>
      <c r="N5585" s="6">
        <v>0</v>
      </c>
      <c r="O5585">
        <v>1500542</v>
      </c>
      <c r="P5585">
        <v>1500541</v>
      </c>
      <c r="Q5585">
        <v>300054</v>
      </c>
      <c r="R5585" s="4">
        <v>2</v>
      </c>
      <c r="S5585" s="6">
        <v>1</v>
      </c>
      <c r="T5585" s="6"/>
      <c r="U5585" s="6">
        <v>2</v>
      </c>
      <c r="V5585" s="6" t="s">
        <v>1211</v>
      </c>
    </row>
    <row r="5586" spans="1:22" s="21" customFormat="1" ht="16.5">
      <c r="A5586" s="53">
        <v>100040726</v>
      </c>
      <c r="B5586" s="6">
        <v>1000011</v>
      </c>
      <c r="C5586" s="6">
        <v>1000121</v>
      </c>
      <c r="D5586">
        <v>140977</v>
      </c>
      <c r="E5586">
        <v>69147</v>
      </c>
      <c r="F5586">
        <v>89470</v>
      </c>
      <c r="G5586">
        <v>81508</v>
      </c>
      <c r="H5586" s="6">
        <v>9000</v>
      </c>
      <c r="I5586" s="6">
        <v>0</v>
      </c>
      <c r="J5586" s="6">
        <v>0</v>
      </c>
      <c r="K5586" s="6">
        <v>12000</v>
      </c>
      <c r="L5586" s="6">
        <v>0</v>
      </c>
      <c r="M5586" s="6">
        <v>0</v>
      </c>
      <c r="N5586" s="6">
        <v>0</v>
      </c>
      <c r="O5586">
        <v>1500562</v>
      </c>
      <c r="P5586">
        <v>1500561</v>
      </c>
      <c r="Q5586">
        <v>300056</v>
      </c>
      <c r="R5586" s="4">
        <v>4</v>
      </c>
      <c r="S5586" s="6">
        <v>1</v>
      </c>
      <c r="T5586" s="6"/>
      <c r="U5586" s="6">
        <v>2</v>
      </c>
      <c r="V5586" s="6" t="s">
        <v>1211</v>
      </c>
    </row>
    <row r="5587" spans="1:22" s="21" customFormat="1" ht="16.5">
      <c r="A5587" s="53">
        <v>100040731</v>
      </c>
      <c r="B5587" s="6">
        <v>1000011</v>
      </c>
      <c r="C5587" s="6">
        <v>1000022</v>
      </c>
      <c r="D5587">
        <v>315714</v>
      </c>
      <c r="E5587">
        <v>42140</v>
      </c>
      <c r="F5587">
        <v>44001</v>
      </c>
      <c r="G5587">
        <v>82913</v>
      </c>
      <c r="H5587" s="6">
        <v>9000</v>
      </c>
      <c r="I5587" s="6">
        <v>0</v>
      </c>
      <c r="J5587" s="6">
        <v>0</v>
      </c>
      <c r="K5587" s="6">
        <v>12000</v>
      </c>
      <c r="L5587" s="6">
        <v>0</v>
      </c>
      <c r="M5587" s="6">
        <v>0</v>
      </c>
      <c r="N5587" s="6">
        <v>0</v>
      </c>
      <c r="O5587">
        <v>1500532</v>
      </c>
      <c r="P5587">
        <v>1500531</v>
      </c>
      <c r="Q5587">
        <v>300053</v>
      </c>
      <c r="R5587" s="4">
        <v>1</v>
      </c>
      <c r="S5587" s="6">
        <v>1</v>
      </c>
      <c r="T5587" s="6"/>
      <c r="U5587" s="6">
        <v>2</v>
      </c>
      <c r="V5587" s="6" t="s">
        <v>1211</v>
      </c>
    </row>
    <row r="5588" spans="1:22" s="21" customFormat="1" ht="16.5">
      <c r="A5588" s="53">
        <v>100040732</v>
      </c>
      <c r="B5588" s="6">
        <v>1000011</v>
      </c>
      <c r="C5588" s="6">
        <v>1000022</v>
      </c>
      <c r="D5588">
        <v>420954</v>
      </c>
      <c r="E5588">
        <v>67479</v>
      </c>
      <c r="F5588">
        <v>91207</v>
      </c>
      <c r="G5588">
        <v>82913</v>
      </c>
      <c r="H5588" s="6">
        <v>9000</v>
      </c>
      <c r="I5588" s="6">
        <v>0</v>
      </c>
      <c r="J5588" s="6">
        <v>0</v>
      </c>
      <c r="K5588" s="6">
        <v>12000</v>
      </c>
      <c r="L5588" s="6">
        <v>0</v>
      </c>
      <c r="M5588" s="6">
        <v>0</v>
      </c>
      <c r="N5588" s="6">
        <v>0</v>
      </c>
      <c r="O5588">
        <v>1500532</v>
      </c>
      <c r="P5588">
        <v>1500531</v>
      </c>
      <c r="Q5588">
        <v>300053</v>
      </c>
      <c r="R5588" s="4">
        <v>1</v>
      </c>
      <c r="S5588" s="6">
        <v>1</v>
      </c>
      <c r="T5588" s="6"/>
      <c r="U5588" s="6">
        <v>2</v>
      </c>
      <c r="V5588" s="6" t="s">
        <v>1211</v>
      </c>
    </row>
    <row r="5589" spans="1:22" s="21" customFormat="1" ht="16.5">
      <c r="A5589" s="53">
        <v>100040733</v>
      </c>
      <c r="B5589" s="6">
        <v>1000011</v>
      </c>
      <c r="C5589" s="6">
        <v>1000022</v>
      </c>
      <c r="D5589">
        <v>505145</v>
      </c>
      <c r="E5589">
        <v>42140</v>
      </c>
      <c r="F5589">
        <v>44001</v>
      </c>
      <c r="G5589">
        <v>32449</v>
      </c>
      <c r="H5589" s="6">
        <v>9000</v>
      </c>
      <c r="I5589" s="6">
        <v>0</v>
      </c>
      <c r="J5589" s="6">
        <v>2500</v>
      </c>
      <c r="K5589" s="6">
        <v>12000</v>
      </c>
      <c r="L5589" s="6">
        <v>0</v>
      </c>
      <c r="M5589" s="6">
        <v>0</v>
      </c>
      <c r="N5589" s="6">
        <v>0</v>
      </c>
      <c r="O5589">
        <v>1500532</v>
      </c>
      <c r="P5589">
        <v>1500531</v>
      </c>
      <c r="Q5589">
        <v>300053</v>
      </c>
      <c r="R5589" s="4">
        <v>1</v>
      </c>
      <c r="S5589" s="6">
        <v>1</v>
      </c>
      <c r="T5589" s="6"/>
      <c r="U5589" s="6">
        <v>2</v>
      </c>
      <c r="V5589" s="6" t="s">
        <v>1211</v>
      </c>
    </row>
    <row r="5590" spans="1:22" s="21" customFormat="1" ht="16.5">
      <c r="A5590" s="53">
        <v>100040734</v>
      </c>
      <c r="B5590" s="6">
        <v>1000011</v>
      </c>
      <c r="C5590" s="6">
        <v>1000032</v>
      </c>
      <c r="D5590">
        <v>210477</v>
      </c>
      <c r="E5590">
        <v>67479</v>
      </c>
      <c r="F5590">
        <v>91207</v>
      </c>
      <c r="G5590">
        <v>82913</v>
      </c>
      <c r="H5590" s="6">
        <v>9000</v>
      </c>
      <c r="I5590" s="6">
        <v>0</v>
      </c>
      <c r="J5590" s="6">
        <v>0</v>
      </c>
      <c r="K5590" s="6">
        <v>12000</v>
      </c>
      <c r="L5590" s="6">
        <v>0</v>
      </c>
      <c r="M5590" s="6">
        <v>0</v>
      </c>
      <c r="N5590" s="6">
        <v>0</v>
      </c>
      <c r="O5590">
        <v>1500552</v>
      </c>
      <c r="P5590">
        <v>1500551</v>
      </c>
      <c r="Q5590">
        <v>300055</v>
      </c>
      <c r="R5590" s="4">
        <v>3</v>
      </c>
      <c r="S5590" s="6">
        <v>1</v>
      </c>
      <c r="T5590" s="6"/>
      <c r="U5590" s="6">
        <v>2</v>
      </c>
      <c r="V5590" s="6" t="s">
        <v>1211</v>
      </c>
    </row>
    <row r="5591" spans="1:22" s="21" customFormat="1" ht="16.5">
      <c r="A5591" s="53">
        <v>100040735</v>
      </c>
      <c r="B5591" s="6">
        <v>1000041</v>
      </c>
      <c r="C5591" s="6">
        <v>1000052</v>
      </c>
      <c r="D5591">
        <v>146852</v>
      </c>
      <c r="E5591">
        <v>69772</v>
      </c>
      <c r="F5591">
        <v>93198</v>
      </c>
      <c r="G5591">
        <v>84905</v>
      </c>
      <c r="H5591" s="6">
        <v>9000</v>
      </c>
      <c r="I5591" s="6">
        <v>0</v>
      </c>
      <c r="J5591" s="6">
        <v>0</v>
      </c>
      <c r="K5591" s="6">
        <v>12000</v>
      </c>
      <c r="L5591" s="6">
        <v>0</v>
      </c>
      <c r="M5591" s="6">
        <v>0</v>
      </c>
      <c r="N5591" s="6">
        <v>0</v>
      </c>
      <c r="O5591">
        <v>1501062</v>
      </c>
      <c r="P5591">
        <v>1501061</v>
      </c>
      <c r="Q5591">
        <v>300106</v>
      </c>
      <c r="R5591" s="4">
        <v>2</v>
      </c>
      <c r="S5591" s="6">
        <v>1</v>
      </c>
      <c r="T5591" s="6"/>
      <c r="U5591" s="6">
        <v>2</v>
      </c>
      <c r="V5591" s="6" t="s">
        <v>1211</v>
      </c>
    </row>
    <row r="5592" spans="1:22" s="21" customFormat="1" ht="16.5">
      <c r="A5592" s="53">
        <v>100040736</v>
      </c>
      <c r="B5592" s="6">
        <v>1000011</v>
      </c>
      <c r="C5592" s="6">
        <v>1000121</v>
      </c>
      <c r="D5592">
        <v>146852</v>
      </c>
      <c r="E5592">
        <v>69772</v>
      </c>
      <c r="F5592">
        <v>93198</v>
      </c>
      <c r="G5592">
        <v>84905</v>
      </c>
      <c r="H5592" s="6">
        <v>9000</v>
      </c>
      <c r="I5592" s="6">
        <v>0</v>
      </c>
      <c r="J5592" s="6">
        <v>0</v>
      </c>
      <c r="K5592" s="6">
        <v>12000</v>
      </c>
      <c r="L5592" s="6">
        <v>0</v>
      </c>
      <c r="M5592" s="6">
        <v>0</v>
      </c>
      <c r="N5592" s="6">
        <v>0</v>
      </c>
      <c r="O5592">
        <v>1500562</v>
      </c>
      <c r="P5592">
        <v>1500561</v>
      </c>
      <c r="Q5592">
        <v>300056</v>
      </c>
      <c r="R5592" s="4">
        <v>4</v>
      </c>
      <c r="S5592" s="6">
        <v>1</v>
      </c>
      <c r="T5592" s="6"/>
      <c r="U5592" s="6">
        <v>2</v>
      </c>
      <c r="V5592" s="6" t="s">
        <v>1211</v>
      </c>
    </row>
    <row r="5593" spans="1:22" s="21" customFormat="1" ht="16.5">
      <c r="A5593" s="53">
        <v>100040811</v>
      </c>
      <c r="B5593" s="6">
        <v>1000011</v>
      </c>
      <c r="C5593" s="6">
        <v>1000022</v>
      </c>
      <c r="D5593">
        <v>454628</v>
      </c>
      <c r="E5593">
        <v>42731</v>
      </c>
      <c r="F5593">
        <v>41685</v>
      </c>
      <c r="G5593">
        <v>79597</v>
      </c>
      <c r="H5593" s="6">
        <v>9000</v>
      </c>
      <c r="I5593" s="6">
        <v>0</v>
      </c>
      <c r="J5593" s="6">
        <v>0</v>
      </c>
      <c r="K5593" s="6">
        <v>12000</v>
      </c>
      <c r="L5593" s="6">
        <v>0</v>
      </c>
      <c r="M5593" s="6">
        <v>0</v>
      </c>
      <c r="N5593" s="6">
        <v>0</v>
      </c>
      <c r="O5593">
        <v>1500532</v>
      </c>
      <c r="P5593">
        <v>1500531</v>
      </c>
      <c r="Q5593">
        <v>300053</v>
      </c>
      <c r="R5593" s="4">
        <v>1</v>
      </c>
      <c r="S5593" s="6">
        <v>1</v>
      </c>
      <c r="T5593" s="6"/>
      <c r="U5593" s="6">
        <v>2</v>
      </c>
      <c r="V5593" s="6" t="s">
        <v>1211</v>
      </c>
    </row>
    <row r="5594" spans="1:22" s="21" customFormat="1" ht="16.5">
      <c r="A5594" s="53">
        <v>100040812</v>
      </c>
      <c r="B5594" s="6">
        <v>1000011</v>
      </c>
      <c r="C5594" s="6">
        <v>1000022</v>
      </c>
      <c r="D5594">
        <v>606171</v>
      </c>
      <c r="E5594">
        <v>68103</v>
      </c>
      <c r="F5594">
        <v>87559</v>
      </c>
      <c r="G5594">
        <v>79597</v>
      </c>
      <c r="H5594" s="6">
        <v>9000</v>
      </c>
      <c r="I5594" s="6">
        <v>0</v>
      </c>
      <c r="J5594" s="6">
        <v>2500</v>
      </c>
      <c r="K5594" s="6">
        <v>12000</v>
      </c>
      <c r="L5594" s="6">
        <v>0</v>
      </c>
      <c r="M5594" s="6">
        <v>0</v>
      </c>
      <c r="N5594" s="6">
        <v>0</v>
      </c>
      <c r="O5594">
        <v>1500532</v>
      </c>
      <c r="P5594">
        <v>1500531</v>
      </c>
      <c r="Q5594">
        <v>300053</v>
      </c>
      <c r="R5594" s="4">
        <v>1</v>
      </c>
      <c r="S5594" s="6">
        <v>1</v>
      </c>
      <c r="T5594" s="6"/>
      <c r="U5594" s="6">
        <v>2</v>
      </c>
      <c r="V5594" s="6" t="s">
        <v>1211</v>
      </c>
    </row>
    <row r="5595" spans="1:22" s="21" customFormat="1" ht="16.5">
      <c r="A5595" s="53">
        <v>100040813</v>
      </c>
      <c r="B5595" s="6">
        <v>1000011</v>
      </c>
      <c r="C5595" s="6">
        <v>1000022</v>
      </c>
      <c r="D5595">
        <v>727405</v>
      </c>
      <c r="E5595">
        <v>42731</v>
      </c>
      <c r="F5595">
        <v>41685</v>
      </c>
      <c r="G5595">
        <v>30741</v>
      </c>
      <c r="H5595" s="6">
        <v>9000</v>
      </c>
      <c r="I5595" s="6">
        <v>0</v>
      </c>
      <c r="J5595" s="6">
        <v>0</v>
      </c>
      <c r="K5595" s="6">
        <v>12000</v>
      </c>
      <c r="L5595" s="6">
        <v>0</v>
      </c>
      <c r="M5595" s="6">
        <v>0</v>
      </c>
      <c r="N5595" s="6">
        <v>0</v>
      </c>
      <c r="O5595">
        <v>1500532</v>
      </c>
      <c r="P5595">
        <v>1500531</v>
      </c>
      <c r="Q5595">
        <v>300053</v>
      </c>
      <c r="R5595" s="4">
        <v>1</v>
      </c>
      <c r="S5595" s="6">
        <v>1</v>
      </c>
      <c r="T5595" s="6"/>
      <c r="U5595" s="6">
        <v>2</v>
      </c>
      <c r="V5595" s="6" t="s">
        <v>1211</v>
      </c>
    </row>
    <row r="5596" spans="1:22" s="21" customFormat="1" ht="16.5">
      <c r="A5596" s="53">
        <v>100040814</v>
      </c>
      <c r="B5596" s="6">
        <v>1000011</v>
      </c>
      <c r="C5596" s="6">
        <v>1000032</v>
      </c>
      <c r="D5596">
        <v>303085</v>
      </c>
      <c r="E5596">
        <v>68103</v>
      </c>
      <c r="F5596">
        <v>87559</v>
      </c>
      <c r="G5596">
        <v>79597</v>
      </c>
      <c r="H5596" s="6">
        <v>9000</v>
      </c>
      <c r="I5596" s="6">
        <v>0</v>
      </c>
      <c r="J5596" s="6">
        <v>0</v>
      </c>
      <c r="K5596" s="6">
        <v>12000</v>
      </c>
      <c r="L5596" s="6">
        <v>0</v>
      </c>
      <c r="M5596" s="6">
        <v>0</v>
      </c>
      <c r="N5596" s="6">
        <v>0</v>
      </c>
      <c r="O5596">
        <v>1500552</v>
      </c>
      <c r="P5596">
        <v>1500551</v>
      </c>
      <c r="Q5596">
        <v>300055</v>
      </c>
      <c r="R5596" s="4">
        <v>3</v>
      </c>
      <c r="S5596" s="6">
        <v>1</v>
      </c>
      <c r="T5596" s="6"/>
      <c r="U5596" s="6">
        <v>2</v>
      </c>
      <c r="V5596" s="6" t="s">
        <v>1211</v>
      </c>
    </row>
    <row r="5597" spans="1:22" s="21" customFormat="1" ht="16.5">
      <c r="A5597" s="53">
        <v>100040815</v>
      </c>
      <c r="B5597" s="6">
        <v>1100651</v>
      </c>
      <c r="C5597" s="6">
        <v>1100652</v>
      </c>
      <c r="D5597">
        <v>211466</v>
      </c>
      <c r="E5597">
        <v>70396</v>
      </c>
      <c r="F5597">
        <v>89470</v>
      </c>
      <c r="G5597">
        <v>81508</v>
      </c>
      <c r="H5597" s="6">
        <v>9000</v>
      </c>
      <c r="I5597" s="6">
        <v>0</v>
      </c>
      <c r="J5597" s="6">
        <v>0</v>
      </c>
      <c r="K5597" s="6">
        <v>12000</v>
      </c>
      <c r="L5597" s="6">
        <v>0</v>
      </c>
      <c r="M5597" s="6">
        <v>0</v>
      </c>
      <c r="N5597" s="6">
        <v>0</v>
      </c>
      <c r="O5597">
        <v>1100653</v>
      </c>
      <c r="P5597">
        <v>1100651</v>
      </c>
      <c r="Q5597">
        <v>310065</v>
      </c>
      <c r="R5597" s="4">
        <v>2</v>
      </c>
      <c r="S5597" s="6">
        <v>1</v>
      </c>
      <c r="T5597" s="6"/>
      <c r="U5597" s="6">
        <v>2</v>
      </c>
      <c r="V5597" s="6" t="s">
        <v>1211</v>
      </c>
    </row>
    <row r="5598" spans="1:22" s="21" customFormat="1" ht="16.5">
      <c r="A5598" s="53">
        <v>100040816</v>
      </c>
      <c r="B5598" s="6">
        <v>1000011</v>
      </c>
      <c r="C5598" s="6">
        <v>1000121</v>
      </c>
      <c r="D5598">
        <v>211466</v>
      </c>
      <c r="E5598">
        <v>70396</v>
      </c>
      <c r="F5598">
        <v>89470</v>
      </c>
      <c r="G5598">
        <v>81508</v>
      </c>
      <c r="H5598" s="6">
        <v>9000</v>
      </c>
      <c r="I5598" s="6">
        <v>0</v>
      </c>
      <c r="J5598" s="6">
        <v>0</v>
      </c>
      <c r="K5598" s="6">
        <v>12000</v>
      </c>
      <c r="L5598" s="6">
        <v>0</v>
      </c>
      <c r="M5598" s="6">
        <v>0</v>
      </c>
      <c r="N5598" s="6">
        <v>0</v>
      </c>
      <c r="O5598">
        <v>1500562</v>
      </c>
      <c r="P5598">
        <v>1500561</v>
      </c>
      <c r="Q5598">
        <v>300056</v>
      </c>
      <c r="R5598" s="4">
        <v>4</v>
      </c>
      <c r="S5598" s="6">
        <v>1</v>
      </c>
      <c r="T5598" s="6"/>
      <c r="U5598" s="6">
        <v>2</v>
      </c>
      <c r="V5598" s="6" t="s">
        <v>1211</v>
      </c>
    </row>
    <row r="5599" spans="1:22" s="21" customFormat="1" ht="16.5">
      <c r="A5599" s="53">
        <v>100040821</v>
      </c>
      <c r="B5599" s="6">
        <v>1000011</v>
      </c>
      <c r="C5599" s="6">
        <v>1000022</v>
      </c>
      <c r="D5599">
        <v>465993</v>
      </c>
      <c r="E5599">
        <v>43321</v>
      </c>
      <c r="F5599">
        <v>43074</v>
      </c>
      <c r="G5599">
        <v>81587</v>
      </c>
      <c r="H5599" s="6">
        <v>9000</v>
      </c>
      <c r="I5599" s="6">
        <v>0</v>
      </c>
      <c r="J5599" s="6">
        <v>2500</v>
      </c>
      <c r="K5599" s="6">
        <v>12000</v>
      </c>
      <c r="L5599" s="6">
        <v>0</v>
      </c>
      <c r="M5599" s="6">
        <v>0</v>
      </c>
      <c r="N5599" s="6">
        <v>0</v>
      </c>
      <c r="O5599">
        <v>1500532</v>
      </c>
      <c r="P5599">
        <v>1500531</v>
      </c>
      <c r="Q5599">
        <v>300053</v>
      </c>
      <c r="R5599" s="4">
        <v>1</v>
      </c>
      <c r="S5599" s="6">
        <v>1</v>
      </c>
      <c r="T5599" s="6"/>
      <c r="U5599" s="6">
        <v>2</v>
      </c>
      <c r="V5599" s="6" t="s">
        <v>1211</v>
      </c>
    </row>
    <row r="5600" spans="1:22" s="21" customFormat="1" ht="16.5">
      <c r="A5600" s="53">
        <v>100040822</v>
      </c>
      <c r="B5600" s="6">
        <v>1000011</v>
      </c>
      <c r="C5600" s="6">
        <v>1000022</v>
      </c>
      <c r="D5600">
        <v>621327</v>
      </c>
      <c r="E5600">
        <v>68727</v>
      </c>
      <c r="F5600">
        <v>89748</v>
      </c>
      <c r="G5600">
        <v>81587</v>
      </c>
      <c r="H5600" s="6">
        <v>9000</v>
      </c>
      <c r="I5600" s="6">
        <v>0</v>
      </c>
      <c r="J5600" s="6">
        <v>0</v>
      </c>
      <c r="K5600" s="6">
        <v>12000</v>
      </c>
      <c r="L5600" s="6">
        <v>0</v>
      </c>
      <c r="M5600" s="6">
        <v>0</v>
      </c>
      <c r="N5600" s="6">
        <v>0</v>
      </c>
      <c r="O5600">
        <v>1500532</v>
      </c>
      <c r="P5600">
        <v>1500531</v>
      </c>
      <c r="Q5600">
        <v>300053</v>
      </c>
      <c r="R5600" s="4">
        <v>1</v>
      </c>
      <c r="S5600" s="6">
        <v>1</v>
      </c>
      <c r="T5600" s="6"/>
      <c r="U5600" s="6">
        <v>2</v>
      </c>
      <c r="V5600" s="6" t="s">
        <v>1211</v>
      </c>
    </row>
    <row r="5601" spans="1:22" s="21" customFormat="1" ht="16.5">
      <c r="A5601" s="53">
        <v>100040823</v>
      </c>
      <c r="B5601" s="6">
        <v>1000011</v>
      </c>
      <c r="C5601" s="6">
        <v>1000022</v>
      </c>
      <c r="D5601">
        <v>745590</v>
      </c>
      <c r="E5601">
        <v>43321</v>
      </c>
      <c r="F5601">
        <v>43074</v>
      </c>
      <c r="G5601">
        <v>31766</v>
      </c>
      <c r="H5601" s="6">
        <v>9000</v>
      </c>
      <c r="I5601" s="6">
        <v>0</v>
      </c>
      <c r="J5601" s="6">
        <v>0</v>
      </c>
      <c r="K5601" s="6">
        <v>12000</v>
      </c>
      <c r="L5601" s="6">
        <v>0</v>
      </c>
      <c r="M5601" s="6">
        <v>0</v>
      </c>
      <c r="N5601" s="6">
        <v>0</v>
      </c>
      <c r="O5601">
        <v>1500532</v>
      </c>
      <c r="P5601">
        <v>1500531</v>
      </c>
      <c r="Q5601">
        <v>300053</v>
      </c>
      <c r="R5601" s="4">
        <v>1</v>
      </c>
      <c r="S5601" s="6">
        <v>1</v>
      </c>
      <c r="T5601" s="6"/>
      <c r="U5601" s="6">
        <v>2</v>
      </c>
      <c r="V5601" s="6" t="s">
        <v>1211</v>
      </c>
    </row>
    <row r="5602" spans="1:22" s="21" customFormat="1" ht="16.5">
      <c r="A5602" s="53">
        <v>100040824</v>
      </c>
      <c r="B5602" s="6">
        <v>1000011</v>
      </c>
      <c r="C5602" s="6">
        <v>1000032</v>
      </c>
      <c r="D5602">
        <v>310663</v>
      </c>
      <c r="E5602">
        <v>68727</v>
      </c>
      <c r="F5602">
        <v>89748</v>
      </c>
      <c r="G5602">
        <v>81587</v>
      </c>
      <c r="H5602" s="6">
        <v>9000</v>
      </c>
      <c r="I5602" s="6">
        <v>0</v>
      </c>
      <c r="J5602" s="6">
        <v>0</v>
      </c>
      <c r="K5602" s="6">
        <v>12000</v>
      </c>
      <c r="L5602" s="6">
        <v>0</v>
      </c>
      <c r="M5602" s="6">
        <v>0</v>
      </c>
      <c r="N5602" s="6">
        <v>0</v>
      </c>
      <c r="O5602">
        <v>1500552</v>
      </c>
      <c r="P5602">
        <v>1500551</v>
      </c>
      <c r="Q5602">
        <v>300055</v>
      </c>
      <c r="R5602" s="4">
        <v>3</v>
      </c>
      <c r="S5602" s="6">
        <v>1</v>
      </c>
      <c r="T5602" s="6"/>
      <c r="U5602" s="6">
        <v>2</v>
      </c>
      <c r="V5602" s="6" t="s">
        <v>1211</v>
      </c>
    </row>
    <row r="5603" spans="1:22" s="21" customFormat="1" ht="16.5">
      <c r="A5603" s="53">
        <v>100040825</v>
      </c>
      <c r="B5603" s="6">
        <v>1000041</v>
      </c>
      <c r="C5603" s="6">
        <v>1000052</v>
      </c>
      <c r="D5603">
        <v>216754</v>
      </c>
      <c r="E5603">
        <v>71020</v>
      </c>
      <c r="F5603">
        <v>91707</v>
      </c>
      <c r="G5603">
        <v>83546</v>
      </c>
      <c r="H5603" s="6">
        <v>9000</v>
      </c>
      <c r="I5603" s="6">
        <v>0</v>
      </c>
      <c r="J5603" s="6">
        <v>0</v>
      </c>
      <c r="K5603" s="6">
        <v>12000</v>
      </c>
      <c r="L5603" s="6">
        <v>0</v>
      </c>
      <c r="M5603" s="6">
        <v>0</v>
      </c>
      <c r="N5603" s="6">
        <v>0</v>
      </c>
      <c r="O5603">
        <v>1500542</v>
      </c>
      <c r="P5603">
        <v>1500541</v>
      </c>
      <c r="Q5603">
        <v>300054</v>
      </c>
      <c r="R5603" s="4">
        <v>2</v>
      </c>
      <c r="S5603" s="6">
        <v>1</v>
      </c>
      <c r="T5603" s="6"/>
      <c r="U5603" s="6">
        <v>2</v>
      </c>
      <c r="V5603" s="6" t="s">
        <v>1211</v>
      </c>
    </row>
    <row r="5604" spans="1:22" s="21" customFormat="1" ht="16.5">
      <c r="A5604" s="53">
        <v>100040826</v>
      </c>
      <c r="B5604" s="6">
        <v>1000011</v>
      </c>
      <c r="C5604" s="6">
        <v>1000121</v>
      </c>
      <c r="D5604">
        <v>216754</v>
      </c>
      <c r="E5604">
        <v>71020</v>
      </c>
      <c r="F5604">
        <v>91707</v>
      </c>
      <c r="G5604">
        <v>83546</v>
      </c>
      <c r="H5604" s="6">
        <v>9000</v>
      </c>
      <c r="I5604" s="6">
        <v>0</v>
      </c>
      <c r="J5604" s="6">
        <v>2500</v>
      </c>
      <c r="K5604" s="6">
        <v>12000</v>
      </c>
      <c r="L5604" s="6">
        <v>0</v>
      </c>
      <c r="M5604" s="6">
        <v>0</v>
      </c>
      <c r="N5604" s="6">
        <v>0</v>
      </c>
      <c r="O5604">
        <v>1500562</v>
      </c>
      <c r="P5604">
        <v>1500561</v>
      </c>
      <c r="Q5604">
        <v>300056</v>
      </c>
      <c r="R5604" s="4">
        <v>4</v>
      </c>
      <c r="S5604" s="6">
        <v>1</v>
      </c>
      <c r="T5604" s="6"/>
      <c r="U5604" s="6">
        <v>2</v>
      </c>
      <c r="V5604" s="6" t="s">
        <v>1211</v>
      </c>
    </row>
    <row r="5605" spans="1:22" s="21" customFormat="1" ht="16.5">
      <c r="A5605" s="53">
        <v>100040831</v>
      </c>
      <c r="B5605" s="6">
        <v>1000011</v>
      </c>
      <c r="C5605" s="6">
        <v>1000022</v>
      </c>
      <c r="D5605">
        <v>378858</v>
      </c>
      <c r="E5605">
        <v>43922</v>
      </c>
      <c r="F5605">
        <v>46317</v>
      </c>
      <c r="G5605">
        <v>66331</v>
      </c>
      <c r="H5605" s="6">
        <v>9000</v>
      </c>
      <c r="I5605" s="6">
        <v>0</v>
      </c>
      <c r="J5605" s="6">
        <v>0</v>
      </c>
      <c r="K5605" s="6">
        <v>12000</v>
      </c>
      <c r="L5605" s="6">
        <v>0</v>
      </c>
      <c r="M5605" s="6">
        <v>0</v>
      </c>
      <c r="N5605" s="6">
        <v>0</v>
      </c>
      <c r="O5605">
        <v>1500532</v>
      </c>
      <c r="P5605">
        <v>1500531</v>
      </c>
      <c r="Q5605">
        <v>300053</v>
      </c>
      <c r="R5605" s="4">
        <v>1</v>
      </c>
      <c r="S5605" s="6">
        <v>1</v>
      </c>
      <c r="T5605" s="6"/>
      <c r="U5605" s="6">
        <v>2</v>
      </c>
      <c r="V5605" s="6" t="s">
        <v>1211</v>
      </c>
    </row>
    <row r="5606" spans="1:22" s="21" customFormat="1" ht="16.5">
      <c r="A5606" s="53">
        <v>100040832</v>
      </c>
      <c r="B5606" s="6">
        <v>1000011</v>
      </c>
      <c r="C5606" s="6">
        <v>1000022</v>
      </c>
      <c r="D5606">
        <v>505145</v>
      </c>
      <c r="E5606">
        <v>69351</v>
      </c>
      <c r="F5606">
        <v>72966</v>
      </c>
      <c r="G5606">
        <v>66331</v>
      </c>
      <c r="H5606" s="6">
        <v>9000</v>
      </c>
      <c r="I5606" s="6">
        <v>0</v>
      </c>
      <c r="J5606" s="6">
        <v>0</v>
      </c>
      <c r="K5606" s="6">
        <v>12000</v>
      </c>
      <c r="L5606" s="6">
        <v>0</v>
      </c>
      <c r="M5606" s="6">
        <v>0</v>
      </c>
      <c r="N5606" s="6">
        <v>0</v>
      </c>
      <c r="O5606">
        <v>1500532</v>
      </c>
      <c r="P5606">
        <v>1500531</v>
      </c>
      <c r="Q5606">
        <v>300053</v>
      </c>
      <c r="R5606" s="4">
        <v>1</v>
      </c>
      <c r="S5606" s="6">
        <v>1</v>
      </c>
      <c r="T5606" s="6"/>
      <c r="U5606" s="6">
        <v>2</v>
      </c>
      <c r="V5606" s="6" t="s">
        <v>1211</v>
      </c>
    </row>
    <row r="5607" spans="1:22" s="21" customFormat="1" ht="16.5">
      <c r="A5607" s="53">
        <v>100040833</v>
      </c>
      <c r="B5607" s="6">
        <v>1000011</v>
      </c>
      <c r="C5607" s="6">
        <v>1000022</v>
      </c>
      <c r="D5607">
        <v>606171</v>
      </c>
      <c r="E5607">
        <v>43922</v>
      </c>
      <c r="F5607">
        <v>46317</v>
      </c>
      <c r="G5607">
        <v>34157</v>
      </c>
      <c r="H5607" s="6">
        <v>9000</v>
      </c>
      <c r="I5607" s="6">
        <v>0</v>
      </c>
      <c r="J5607" s="6">
        <v>0</v>
      </c>
      <c r="K5607" s="6">
        <v>12000</v>
      </c>
      <c r="L5607" s="6">
        <v>0</v>
      </c>
      <c r="M5607" s="6">
        <v>0</v>
      </c>
      <c r="N5607" s="6">
        <v>0</v>
      </c>
      <c r="O5607">
        <v>1500532</v>
      </c>
      <c r="P5607">
        <v>1500531</v>
      </c>
      <c r="Q5607">
        <v>300053</v>
      </c>
      <c r="R5607" s="4">
        <v>1</v>
      </c>
      <c r="S5607" s="6">
        <v>1</v>
      </c>
      <c r="T5607" s="6"/>
      <c r="U5607" s="6">
        <v>2</v>
      </c>
      <c r="V5607" s="6" t="s">
        <v>1211</v>
      </c>
    </row>
    <row r="5608" spans="1:22" s="21" customFormat="1" ht="16.5">
      <c r="A5608" s="53">
        <v>100040834</v>
      </c>
      <c r="B5608" s="6">
        <v>1000011</v>
      </c>
      <c r="C5608" s="6">
        <v>1000032</v>
      </c>
      <c r="D5608">
        <v>252572</v>
      </c>
      <c r="E5608">
        <v>69351</v>
      </c>
      <c r="F5608">
        <v>72966</v>
      </c>
      <c r="G5608">
        <v>66331</v>
      </c>
      <c r="H5608" s="6">
        <v>9000</v>
      </c>
      <c r="I5608" s="6">
        <v>0</v>
      </c>
      <c r="J5608" s="6">
        <v>0</v>
      </c>
      <c r="K5608" s="6">
        <v>12000</v>
      </c>
      <c r="L5608" s="6">
        <v>0</v>
      </c>
      <c r="M5608" s="6">
        <v>0</v>
      </c>
      <c r="N5608" s="6">
        <v>0</v>
      </c>
      <c r="O5608">
        <v>1500552</v>
      </c>
      <c r="P5608">
        <v>1500551</v>
      </c>
      <c r="Q5608">
        <v>300055</v>
      </c>
      <c r="R5608" s="4">
        <v>3</v>
      </c>
      <c r="S5608" s="6">
        <v>1</v>
      </c>
      <c r="T5608" s="6"/>
      <c r="U5608" s="6">
        <v>2</v>
      </c>
      <c r="V5608" s="6" t="s">
        <v>1211</v>
      </c>
    </row>
    <row r="5609" spans="1:22" s="21" customFormat="1" ht="16.5">
      <c r="A5609" s="53">
        <v>100040835</v>
      </c>
      <c r="B5609" s="6">
        <v>1100651</v>
      </c>
      <c r="C5609" s="6">
        <v>1100652</v>
      </c>
      <c r="D5609">
        <v>881115</v>
      </c>
      <c r="E5609">
        <v>69894</v>
      </c>
      <c r="F5609">
        <v>74559</v>
      </c>
      <c r="G5609">
        <v>67924</v>
      </c>
      <c r="H5609" s="6">
        <v>9000</v>
      </c>
      <c r="I5609" s="6">
        <v>0</v>
      </c>
      <c r="J5609" s="6">
        <v>2500</v>
      </c>
      <c r="K5609" s="6">
        <v>12000</v>
      </c>
      <c r="L5609" s="6">
        <v>0</v>
      </c>
      <c r="M5609" s="6">
        <v>0</v>
      </c>
      <c r="N5609" s="6">
        <v>0</v>
      </c>
      <c r="O5609">
        <v>1100653</v>
      </c>
      <c r="P5609">
        <v>1100651</v>
      </c>
      <c r="Q5609">
        <v>0</v>
      </c>
      <c r="R5609" s="4">
        <v>2</v>
      </c>
      <c r="S5609" s="6">
        <v>1</v>
      </c>
      <c r="T5609" s="6"/>
      <c r="U5609" s="6">
        <v>2</v>
      </c>
      <c r="V5609" s="6" t="s">
        <v>1211</v>
      </c>
    </row>
    <row r="5610" spans="1:22" s="21" customFormat="1" ht="16.5">
      <c r="A5610" s="53">
        <v>100040836</v>
      </c>
      <c r="B5610" s="6">
        <v>1000011</v>
      </c>
      <c r="C5610" s="6">
        <v>1000121</v>
      </c>
      <c r="D5610">
        <v>176223</v>
      </c>
      <c r="E5610">
        <v>69894</v>
      </c>
      <c r="F5610">
        <v>74559</v>
      </c>
      <c r="G5610">
        <v>67924</v>
      </c>
      <c r="H5610" s="6">
        <v>9000</v>
      </c>
      <c r="I5610" s="6">
        <v>0</v>
      </c>
      <c r="J5610" s="6">
        <v>0</v>
      </c>
      <c r="K5610" s="6">
        <v>12000</v>
      </c>
      <c r="L5610" s="6">
        <v>0</v>
      </c>
      <c r="M5610" s="6">
        <v>0</v>
      </c>
      <c r="N5610" s="6">
        <v>0</v>
      </c>
      <c r="O5610">
        <v>1500562</v>
      </c>
      <c r="P5610">
        <v>1500561</v>
      </c>
      <c r="Q5610">
        <v>300056</v>
      </c>
      <c r="R5610" s="4">
        <v>4</v>
      </c>
      <c r="S5610" s="6">
        <v>1</v>
      </c>
      <c r="T5610" s="6"/>
      <c r="U5610" s="6">
        <v>2</v>
      </c>
      <c r="V5610" s="6" t="s">
        <v>1211</v>
      </c>
    </row>
    <row r="5611" spans="1:22" s="21" customFormat="1" ht="16.5">
      <c r="A5611" s="53">
        <v>100041111</v>
      </c>
      <c r="B5611" s="6">
        <v>1000041</v>
      </c>
      <c r="C5611" s="6">
        <v>1000052</v>
      </c>
      <c r="D5611">
        <v>242004</v>
      </c>
      <c r="E5611">
        <v>44249</v>
      </c>
      <c r="F5611">
        <v>29284</v>
      </c>
      <c r="G5611">
        <v>62527</v>
      </c>
      <c r="H5611" s="6">
        <v>9000</v>
      </c>
      <c r="I5611" s="6">
        <v>0</v>
      </c>
      <c r="J5611" s="6">
        <v>0</v>
      </c>
      <c r="K5611" s="6">
        <v>12000</v>
      </c>
      <c r="L5611" s="6">
        <v>0</v>
      </c>
      <c r="M5611" s="6">
        <v>0</v>
      </c>
      <c r="N5611" s="6">
        <v>0</v>
      </c>
      <c r="O5611">
        <v>1500572</v>
      </c>
      <c r="P5611">
        <v>1500571</v>
      </c>
      <c r="Q5611">
        <v>300057</v>
      </c>
      <c r="R5611" s="4">
        <v>1</v>
      </c>
      <c r="S5611" s="6">
        <v>1</v>
      </c>
      <c r="T5611" s="6"/>
      <c r="U5611" s="6">
        <v>2</v>
      </c>
      <c r="V5611" s="6" t="s">
        <v>1211</v>
      </c>
    </row>
    <row r="5612" spans="1:22" s="21" customFormat="1" ht="16.5">
      <c r="A5612" s="53">
        <v>100041112</v>
      </c>
      <c r="B5612" s="6">
        <v>1000041</v>
      </c>
      <c r="C5612" s="6">
        <v>1000052</v>
      </c>
      <c r="D5612">
        <v>322672</v>
      </c>
      <c r="E5612">
        <v>69891</v>
      </c>
      <c r="F5612">
        <v>68647</v>
      </c>
      <c r="G5612">
        <v>62527</v>
      </c>
      <c r="H5612" s="6">
        <v>9000</v>
      </c>
      <c r="I5612" s="6">
        <v>0</v>
      </c>
      <c r="J5612" s="6">
        <v>0</v>
      </c>
      <c r="K5612" s="6">
        <v>12000</v>
      </c>
      <c r="L5612" s="6">
        <v>0</v>
      </c>
      <c r="M5612" s="6">
        <v>0</v>
      </c>
      <c r="N5612" s="6">
        <v>0</v>
      </c>
      <c r="O5612">
        <v>1500572</v>
      </c>
      <c r="P5612">
        <v>1500571</v>
      </c>
      <c r="Q5612">
        <v>300057</v>
      </c>
      <c r="R5612" s="4">
        <v>1</v>
      </c>
      <c r="S5612" s="6">
        <v>1</v>
      </c>
      <c r="T5612" s="6"/>
      <c r="U5612" s="6">
        <v>2</v>
      </c>
      <c r="V5612" s="6" t="s">
        <v>1211</v>
      </c>
    </row>
    <row r="5613" spans="1:22" ht="16.5">
      <c r="A5613" s="57">
        <v>100041113</v>
      </c>
      <c r="B5613" s="6">
        <v>1000041</v>
      </c>
      <c r="C5613" s="6">
        <v>1000052</v>
      </c>
      <c r="D5613">
        <v>387205</v>
      </c>
      <c r="E5613">
        <v>44249</v>
      </c>
      <c r="F5613">
        <v>29284</v>
      </c>
      <c r="G5613">
        <v>21661</v>
      </c>
      <c r="H5613" s="6">
        <v>9000</v>
      </c>
      <c r="I5613" s="6">
        <v>0</v>
      </c>
      <c r="J5613" s="6">
        <v>0</v>
      </c>
      <c r="K5613" s="6">
        <v>12000</v>
      </c>
      <c r="L5613" s="6">
        <v>0</v>
      </c>
      <c r="M5613" s="6">
        <v>0</v>
      </c>
      <c r="N5613" s="6">
        <v>0</v>
      </c>
      <c r="O5613">
        <v>1500572</v>
      </c>
      <c r="P5613">
        <v>1500571</v>
      </c>
      <c r="Q5613">
        <v>300057</v>
      </c>
      <c r="R5613" s="4">
        <v>1</v>
      </c>
      <c r="S5613" s="6">
        <v>1</v>
      </c>
      <c r="T5613" s="3"/>
      <c r="U5613" s="3">
        <v>2</v>
      </c>
      <c r="V5613" s="3" t="s">
        <v>1212</v>
      </c>
    </row>
    <row r="5614" spans="1:22" ht="16.5">
      <c r="A5614" s="57">
        <v>100041114</v>
      </c>
      <c r="B5614" s="6">
        <v>1000041</v>
      </c>
      <c r="C5614" s="6">
        <v>1000032</v>
      </c>
      <c r="D5614">
        <v>161336</v>
      </c>
      <c r="E5614">
        <v>69891</v>
      </c>
      <c r="F5614">
        <v>68647</v>
      </c>
      <c r="G5614">
        <v>62527</v>
      </c>
      <c r="H5614" s="6">
        <v>9000</v>
      </c>
      <c r="I5614" s="6">
        <v>0</v>
      </c>
      <c r="J5614" s="6">
        <v>2500</v>
      </c>
      <c r="K5614" s="6">
        <v>12000</v>
      </c>
      <c r="L5614" s="6">
        <v>0</v>
      </c>
      <c r="M5614" s="6">
        <v>0</v>
      </c>
      <c r="N5614" s="6">
        <v>0</v>
      </c>
      <c r="O5614">
        <v>1500592</v>
      </c>
      <c r="P5614">
        <v>1500591</v>
      </c>
      <c r="Q5614">
        <v>300059</v>
      </c>
      <c r="R5614" s="4">
        <v>3</v>
      </c>
      <c r="S5614" s="6">
        <v>1</v>
      </c>
      <c r="T5614" s="3"/>
      <c r="U5614" s="3">
        <v>2</v>
      </c>
      <c r="V5614" s="3" t="s">
        <v>1212</v>
      </c>
    </row>
    <row r="5615" spans="1:22" ht="16.5">
      <c r="A5615" s="57">
        <v>100041115</v>
      </c>
      <c r="B5615" s="6">
        <v>1000041</v>
      </c>
      <c r="C5615" s="6">
        <v>1000052</v>
      </c>
      <c r="D5615">
        <v>112745</v>
      </c>
      <c r="E5615">
        <v>70438</v>
      </c>
      <c r="F5615">
        <v>70108</v>
      </c>
      <c r="G5615">
        <v>63988</v>
      </c>
      <c r="H5615" s="6">
        <v>9000</v>
      </c>
      <c r="I5615" s="6">
        <v>0</v>
      </c>
      <c r="J5615" s="6">
        <v>0</v>
      </c>
      <c r="K5615" s="6">
        <v>12000</v>
      </c>
      <c r="L5615" s="6">
        <v>0</v>
      </c>
      <c r="M5615" s="6">
        <v>0</v>
      </c>
      <c r="N5615" s="6">
        <v>0</v>
      </c>
      <c r="O5615">
        <v>1500582</v>
      </c>
      <c r="P5615">
        <v>1500581</v>
      </c>
      <c r="Q5615">
        <v>300058</v>
      </c>
      <c r="R5615" s="4">
        <v>2</v>
      </c>
      <c r="S5615" s="6">
        <v>1</v>
      </c>
      <c r="T5615" s="3"/>
      <c r="U5615" s="3">
        <v>2</v>
      </c>
      <c r="V5615" s="3" t="s">
        <v>1212</v>
      </c>
    </row>
    <row r="5616" spans="1:22" ht="16.5">
      <c r="A5616" s="57">
        <v>100041116</v>
      </c>
      <c r="B5616" s="6">
        <v>1000041</v>
      </c>
      <c r="C5616" s="6">
        <v>1000121</v>
      </c>
      <c r="D5616">
        <v>112745</v>
      </c>
      <c r="E5616">
        <v>70438</v>
      </c>
      <c r="F5616">
        <v>70108</v>
      </c>
      <c r="G5616">
        <v>63988</v>
      </c>
      <c r="H5616" s="6">
        <v>9000</v>
      </c>
      <c r="I5616" s="6">
        <v>0</v>
      </c>
      <c r="J5616" s="6">
        <v>0</v>
      </c>
      <c r="K5616" s="6">
        <v>12000</v>
      </c>
      <c r="L5616" s="6">
        <v>0</v>
      </c>
      <c r="M5616" s="6">
        <v>0</v>
      </c>
      <c r="N5616" s="6">
        <v>0</v>
      </c>
      <c r="O5616">
        <v>1500602</v>
      </c>
      <c r="P5616">
        <v>1500601</v>
      </c>
      <c r="Q5616">
        <v>300060</v>
      </c>
      <c r="R5616" s="4">
        <v>4</v>
      </c>
      <c r="S5616" s="6">
        <v>1</v>
      </c>
      <c r="T5616" s="3"/>
      <c r="U5616" s="3">
        <v>2</v>
      </c>
      <c r="V5616" s="3" t="s">
        <v>1212</v>
      </c>
    </row>
    <row r="5617" spans="1:22" ht="16.5">
      <c r="A5617" s="57">
        <v>100041121</v>
      </c>
      <c r="B5617" s="6">
        <v>1000041</v>
      </c>
      <c r="C5617" s="6">
        <v>1000052</v>
      </c>
      <c r="D5617">
        <v>247205</v>
      </c>
      <c r="E5617">
        <v>44253</v>
      </c>
      <c r="F5617">
        <v>30213</v>
      </c>
      <c r="G5617">
        <v>63872</v>
      </c>
      <c r="H5617" s="6">
        <v>9000</v>
      </c>
      <c r="I5617" s="6">
        <v>0</v>
      </c>
      <c r="J5617" s="6">
        <v>0</v>
      </c>
      <c r="K5617" s="6">
        <v>12000</v>
      </c>
      <c r="L5617" s="6">
        <v>0</v>
      </c>
      <c r="M5617" s="6">
        <v>0</v>
      </c>
      <c r="N5617" s="6">
        <v>0</v>
      </c>
      <c r="O5617">
        <v>1500572</v>
      </c>
      <c r="P5617">
        <v>1500571</v>
      </c>
      <c r="Q5617">
        <v>300057</v>
      </c>
      <c r="R5617" s="4">
        <v>1</v>
      </c>
      <c r="S5617" s="6">
        <v>1</v>
      </c>
      <c r="T5617" s="3"/>
      <c r="U5617" s="3">
        <v>2</v>
      </c>
      <c r="V5617" s="3" t="s">
        <v>1212</v>
      </c>
    </row>
    <row r="5618" spans="1:22" ht="16.5">
      <c r="A5618" s="57">
        <v>100041122</v>
      </c>
      <c r="B5618" s="6">
        <v>1000041</v>
      </c>
      <c r="C5618" s="6">
        <v>1000052</v>
      </c>
      <c r="D5618">
        <v>329608</v>
      </c>
      <c r="E5618">
        <v>69922</v>
      </c>
      <c r="F5618">
        <v>70124</v>
      </c>
      <c r="G5618">
        <v>63872</v>
      </c>
      <c r="H5618" s="6">
        <v>9000</v>
      </c>
      <c r="I5618" s="6">
        <v>0</v>
      </c>
      <c r="J5618" s="6">
        <v>0</v>
      </c>
      <c r="K5618" s="6">
        <v>12000</v>
      </c>
      <c r="L5618" s="6">
        <v>0</v>
      </c>
      <c r="M5618" s="6">
        <v>0</v>
      </c>
      <c r="N5618" s="6">
        <v>0</v>
      </c>
      <c r="O5618">
        <v>1500572</v>
      </c>
      <c r="P5618">
        <v>1500571</v>
      </c>
      <c r="Q5618">
        <v>300057</v>
      </c>
      <c r="R5618" s="4">
        <v>1</v>
      </c>
      <c r="S5618" s="6">
        <v>1</v>
      </c>
      <c r="T5618" s="3"/>
      <c r="U5618" s="3">
        <v>2</v>
      </c>
      <c r="V5618" s="3" t="s">
        <v>1212</v>
      </c>
    </row>
    <row r="5619" spans="1:22" ht="16.5">
      <c r="A5619" s="57">
        <v>100041123</v>
      </c>
      <c r="B5619" s="6">
        <v>1000041</v>
      </c>
      <c r="C5619" s="6">
        <v>1000052</v>
      </c>
      <c r="D5619">
        <v>395529</v>
      </c>
      <c r="E5619">
        <v>44253</v>
      </c>
      <c r="F5619">
        <v>30213</v>
      </c>
      <c r="G5619">
        <v>22349</v>
      </c>
      <c r="H5619" s="6">
        <v>9000</v>
      </c>
      <c r="I5619" s="6">
        <v>0</v>
      </c>
      <c r="J5619" s="6">
        <v>2500</v>
      </c>
      <c r="K5619" s="6">
        <v>12000</v>
      </c>
      <c r="L5619" s="6">
        <v>0</v>
      </c>
      <c r="M5619" s="6">
        <v>0</v>
      </c>
      <c r="N5619" s="6">
        <v>0</v>
      </c>
      <c r="O5619">
        <v>1500572</v>
      </c>
      <c r="P5619">
        <v>1500571</v>
      </c>
      <c r="Q5619">
        <v>300057</v>
      </c>
      <c r="R5619" s="4">
        <v>1</v>
      </c>
      <c r="S5619" s="6">
        <v>1</v>
      </c>
      <c r="T5619" s="3"/>
      <c r="U5619" s="3">
        <v>2</v>
      </c>
      <c r="V5619" s="3" t="s">
        <v>1212</v>
      </c>
    </row>
    <row r="5620" spans="1:22" ht="16.5">
      <c r="A5620" s="57">
        <v>100041124</v>
      </c>
      <c r="B5620" s="6">
        <v>1000041</v>
      </c>
      <c r="C5620" s="6">
        <v>1000032</v>
      </c>
      <c r="D5620">
        <v>164804</v>
      </c>
      <c r="E5620">
        <v>69922</v>
      </c>
      <c r="F5620">
        <v>70124</v>
      </c>
      <c r="G5620">
        <v>63872</v>
      </c>
      <c r="H5620" s="6">
        <v>9000</v>
      </c>
      <c r="I5620" s="6">
        <v>0</v>
      </c>
      <c r="J5620" s="6">
        <v>0</v>
      </c>
      <c r="K5620" s="6">
        <v>12000</v>
      </c>
      <c r="L5620" s="6">
        <v>0</v>
      </c>
      <c r="M5620" s="6">
        <v>0</v>
      </c>
      <c r="N5620" s="6">
        <v>0</v>
      </c>
      <c r="O5620">
        <v>1500592</v>
      </c>
      <c r="P5620">
        <v>1500591</v>
      </c>
      <c r="Q5620">
        <v>300059</v>
      </c>
      <c r="R5620" s="4">
        <v>3</v>
      </c>
      <c r="S5620" s="6">
        <v>1</v>
      </c>
      <c r="T5620" s="3"/>
      <c r="U5620" s="3">
        <v>2</v>
      </c>
      <c r="V5620" s="3" t="s">
        <v>1212</v>
      </c>
    </row>
    <row r="5621" spans="1:22" ht="16.5">
      <c r="A5621" s="57">
        <v>100041125</v>
      </c>
      <c r="B5621" s="6">
        <v>1000041</v>
      </c>
      <c r="C5621" s="6">
        <v>1000052</v>
      </c>
      <c r="D5621">
        <v>115169</v>
      </c>
      <c r="E5621">
        <v>70468</v>
      </c>
      <c r="F5621">
        <v>71616</v>
      </c>
      <c r="G5621">
        <v>65364</v>
      </c>
      <c r="H5621" s="6">
        <v>9000</v>
      </c>
      <c r="I5621" s="6">
        <v>0</v>
      </c>
      <c r="J5621" s="6">
        <v>0</v>
      </c>
      <c r="K5621" s="6">
        <v>12000</v>
      </c>
      <c r="L5621" s="6">
        <v>0</v>
      </c>
      <c r="M5621" s="6">
        <v>0</v>
      </c>
      <c r="N5621" s="6">
        <v>0</v>
      </c>
      <c r="O5621">
        <v>1500582</v>
      </c>
      <c r="P5621">
        <v>1500581</v>
      </c>
      <c r="Q5621">
        <v>300058</v>
      </c>
      <c r="R5621" s="4">
        <v>2</v>
      </c>
      <c r="S5621" s="6">
        <v>1</v>
      </c>
      <c r="T5621" s="3"/>
      <c r="U5621" s="3">
        <v>2</v>
      </c>
      <c r="V5621" s="3" t="s">
        <v>1212</v>
      </c>
    </row>
    <row r="5622" spans="1:22" ht="16.5">
      <c r="A5622" s="57">
        <v>100041126</v>
      </c>
      <c r="B5622" s="6">
        <v>1000041</v>
      </c>
      <c r="C5622" s="6">
        <v>1000121</v>
      </c>
      <c r="D5622">
        <v>115169</v>
      </c>
      <c r="E5622">
        <v>70468</v>
      </c>
      <c r="F5622">
        <v>71616</v>
      </c>
      <c r="G5622">
        <v>65364</v>
      </c>
      <c r="H5622" s="6">
        <v>9000</v>
      </c>
      <c r="I5622" s="6">
        <v>0</v>
      </c>
      <c r="J5622" s="6">
        <v>0</v>
      </c>
      <c r="K5622" s="6">
        <v>12000</v>
      </c>
      <c r="L5622" s="6">
        <v>0</v>
      </c>
      <c r="M5622" s="6">
        <v>0</v>
      </c>
      <c r="N5622" s="6">
        <v>0</v>
      </c>
      <c r="O5622">
        <v>1500602</v>
      </c>
      <c r="P5622">
        <v>1500601</v>
      </c>
      <c r="Q5622">
        <v>300060</v>
      </c>
      <c r="R5622" s="4">
        <v>4</v>
      </c>
      <c r="S5622" s="6">
        <v>1</v>
      </c>
      <c r="T5622" s="3"/>
      <c r="U5622" s="3">
        <v>2</v>
      </c>
      <c r="V5622" s="3" t="s">
        <v>1212</v>
      </c>
    </row>
    <row r="5623" spans="1:22" ht="16.5">
      <c r="A5623" s="57">
        <v>100041131</v>
      </c>
      <c r="B5623" s="6">
        <v>1000041</v>
      </c>
      <c r="C5623" s="6">
        <v>1000052</v>
      </c>
      <c r="D5623">
        <v>273232</v>
      </c>
      <c r="E5623">
        <v>44257</v>
      </c>
      <c r="F5623">
        <v>34862</v>
      </c>
      <c r="G5623">
        <v>70595</v>
      </c>
      <c r="H5623" s="6">
        <v>9000</v>
      </c>
      <c r="I5623" s="6">
        <v>0</v>
      </c>
      <c r="J5623" s="6">
        <v>0</v>
      </c>
      <c r="K5623" s="6">
        <v>12000</v>
      </c>
      <c r="L5623" s="6">
        <v>0</v>
      </c>
      <c r="M5623" s="6">
        <v>0</v>
      </c>
      <c r="N5623" s="6">
        <v>0</v>
      </c>
      <c r="O5623">
        <v>1500572</v>
      </c>
      <c r="P5623">
        <v>1500571</v>
      </c>
      <c r="Q5623">
        <v>300057</v>
      </c>
      <c r="R5623" s="4">
        <v>1</v>
      </c>
      <c r="S5623" s="6">
        <v>1</v>
      </c>
      <c r="T5623" s="3"/>
      <c r="U5623" s="3">
        <v>2</v>
      </c>
      <c r="V5623" s="3" t="s">
        <v>1212</v>
      </c>
    </row>
    <row r="5624" spans="1:22" ht="16.5">
      <c r="A5624" s="57">
        <v>100041132</v>
      </c>
      <c r="B5624" s="6">
        <v>1000041</v>
      </c>
      <c r="C5624" s="6">
        <v>1000052</v>
      </c>
      <c r="D5624">
        <v>364309</v>
      </c>
      <c r="E5624">
        <v>69952</v>
      </c>
      <c r="F5624">
        <v>77505</v>
      </c>
      <c r="G5624">
        <v>70595</v>
      </c>
      <c r="H5624" s="6">
        <v>9000</v>
      </c>
      <c r="I5624" s="6">
        <v>0</v>
      </c>
      <c r="J5624" s="6">
        <v>2500</v>
      </c>
      <c r="K5624" s="6">
        <v>12000</v>
      </c>
      <c r="L5624" s="6">
        <v>0</v>
      </c>
      <c r="M5624" s="6">
        <v>0</v>
      </c>
      <c r="N5624" s="6">
        <v>0</v>
      </c>
      <c r="O5624">
        <v>1500572</v>
      </c>
      <c r="P5624">
        <v>1500571</v>
      </c>
      <c r="Q5624">
        <v>300057</v>
      </c>
      <c r="R5624" s="4">
        <v>1</v>
      </c>
      <c r="S5624" s="6">
        <v>1</v>
      </c>
      <c r="T5624" s="3"/>
      <c r="U5624" s="3">
        <v>2</v>
      </c>
      <c r="V5624" s="3" t="s">
        <v>1212</v>
      </c>
    </row>
    <row r="5625" spans="1:22" ht="16.5">
      <c r="A5625" s="57">
        <v>100041133</v>
      </c>
      <c r="B5625" s="6">
        <v>1000041</v>
      </c>
      <c r="C5625" s="6">
        <v>1000052</v>
      </c>
      <c r="D5625">
        <v>437171</v>
      </c>
      <c r="E5625">
        <v>44257</v>
      </c>
      <c r="F5625">
        <v>34862</v>
      </c>
      <c r="G5625">
        <v>25788</v>
      </c>
      <c r="H5625" s="6">
        <v>9000</v>
      </c>
      <c r="I5625" s="6">
        <v>0</v>
      </c>
      <c r="J5625" s="6">
        <v>0</v>
      </c>
      <c r="K5625" s="6">
        <v>12000</v>
      </c>
      <c r="L5625" s="6">
        <v>0</v>
      </c>
      <c r="M5625" s="6">
        <v>0</v>
      </c>
      <c r="N5625" s="6">
        <v>0</v>
      </c>
      <c r="O5625">
        <v>1500572</v>
      </c>
      <c r="P5625">
        <v>1500571</v>
      </c>
      <c r="Q5625">
        <v>300057</v>
      </c>
      <c r="R5625" s="4">
        <v>1</v>
      </c>
      <c r="S5625" s="6">
        <v>1</v>
      </c>
      <c r="T5625" s="3"/>
      <c r="U5625" s="3">
        <v>2</v>
      </c>
      <c r="V5625" s="3" t="s">
        <v>1212</v>
      </c>
    </row>
    <row r="5626" spans="1:22" ht="16.5">
      <c r="A5626" s="57">
        <v>100041134</v>
      </c>
      <c r="B5626" s="6">
        <v>1000041</v>
      </c>
      <c r="C5626" s="6">
        <v>1000032</v>
      </c>
      <c r="D5626">
        <v>182154</v>
      </c>
      <c r="E5626">
        <v>69952</v>
      </c>
      <c r="F5626">
        <v>77505</v>
      </c>
      <c r="G5626">
        <v>70595</v>
      </c>
      <c r="H5626" s="6">
        <v>9000</v>
      </c>
      <c r="I5626" s="6">
        <v>0</v>
      </c>
      <c r="J5626" s="6">
        <v>0</v>
      </c>
      <c r="K5626" s="6">
        <v>12000</v>
      </c>
      <c r="L5626" s="6">
        <v>0</v>
      </c>
      <c r="M5626" s="6">
        <v>0</v>
      </c>
      <c r="N5626" s="6">
        <v>0</v>
      </c>
      <c r="O5626">
        <v>1500592</v>
      </c>
      <c r="P5626">
        <v>1500591</v>
      </c>
      <c r="Q5626">
        <v>300059</v>
      </c>
      <c r="R5626" s="4">
        <v>3</v>
      </c>
      <c r="S5626" s="6">
        <v>1</v>
      </c>
      <c r="T5626" s="3"/>
      <c r="U5626" s="3">
        <v>2</v>
      </c>
      <c r="V5626" s="3" t="s">
        <v>1212</v>
      </c>
    </row>
    <row r="5627" spans="1:22" ht="16.5">
      <c r="A5627" s="57">
        <v>100041135</v>
      </c>
      <c r="B5627" s="6">
        <v>1000041</v>
      </c>
      <c r="C5627" s="6">
        <v>1000052</v>
      </c>
      <c r="D5627">
        <v>127293</v>
      </c>
      <c r="E5627">
        <v>70498</v>
      </c>
      <c r="F5627">
        <v>79155</v>
      </c>
      <c r="G5627">
        <v>72245</v>
      </c>
      <c r="H5627" s="6">
        <v>9000</v>
      </c>
      <c r="I5627" s="6">
        <v>0</v>
      </c>
      <c r="J5627" s="6">
        <v>0</v>
      </c>
      <c r="K5627" s="6">
        <v>12000</v>
      </c>
      <c r="L5627" s="6">
        <v>0</v>
      </c>
      <c r="M5627" s="6">
        <v>0</v>
      </c>
      <c r="N5627" s="6">
        <v>0</v>
      </c>
      <c r="O5627">
        <v>1500582</v>
      </c>
      <c r="P5627">
        <v>1500581</v>
      </c>
      <c r="Q5627">
        <v>300058</v>
      </c>
      <c r="R5627" s="4">
        <v>2</v>
      </c>
      <c r="S5627" s="6">
        <v>1</v>
      </c>
      <c r="T5627" s="3"/>
      <c r="U5627" s="3">
        <v>2</v>
      </c>
      <c r="V5627" s="3" t="s">
        <v>1212</v>
      </c>
    </row>
    <row r="5628" spans="1:22" ht="16.5">
      <c r="A5628" s="57">
        <v>100041136</v>
      </c>
      <c r="B5628" s="6">
        <v>1000041</v>
      </c>
      <c r="C5628" s="6">
        <v>1000121</v>
      </c>
      <c r="D5628">
        <v>127293</v>
      </c>
      <c r="E5628">
        <v>70498</v>
      </c>
      <c r="F5628">
        <v>79155</v>
      </c>
      <c r="G5628">
        <v>72245</v>
      </c>
      <c r="H5628" s="6">
        <v>9000</v>
      </c>
      <c r="I5628" s="6">
        <v>0</v>
      </c>
      <c r="J5628" s="6">
        <v>0</v>
      </c>
      <c r="K5628" s="6">
        <v>12000</v>
      </c>
      <c r="L5628" s="6">
        <v>0</v>
      </c>
      <c r="M5628" s="6">
        <v>0</v>
      </c>
      <c r="N5628" s="6">
        <v>0</v>
      </c>
      <c r="O5628">
        <v>1500602</v>
      </c>
      <c r="P5628">
        <v>1500601</v>
      </c>
      <c r="Q5628">
        <v>300060</v>
      </c>
      <c r="R5628" s="4">
        <v>4</v>
      </c>
      <c r="S5628" s="6">
        <v>1</v>
      </c>
      <c r="T5628" s="3"/>
      <c r="U5628" s="3">
        <v>2</v>
      </c>
      <c r="V5628" s="3" t="s">
        <v>1212</v>
      </c>
    </row>
    <row r="5629" spans="1:22" ht="16.5">
      <c r="A5629" s="57">
        <v>100041211</v>
      </c>
      <c r="B5629" s="6">
        <v>1000041</v>
      </c>
      <c r="C5629" s="6">
        <v>1000052</v>
      </c>
      <c r="D5629">
        <v>247205</v>
      </c>
      <c r="E5629">
        <v>44261</v>
      </c>
      <c r="F5629">
        <v>30213</v>
      </c>
      <c r="G5629">
        <v>63872</v>
      </c>
      <c r="H5629" s="6">
        <v>9000</v>
      </c>
      <c r="I5629" s="6">
        <v>0</v>
      </c>
      <c r="J5629" s="6">
        <v>2500</v>
      </c>
      <c r="K5629" s="6">
        <v>12000</v>
      </c>
      <c r="L5629" s="6">
        <v>0</v>
      </c>
      <c r="M5629" s="6">
        <v>0</v>
      </c>
      <c r="N5629" s="6">
        <v>0</v>
      </c>
      <c r="O5629">
        <v>1500572</v>
      </c>
      <c r="P5629">
        <v>1500571</v>
      </c>
      <c r="Q5629">
        <v>300057</v>
      </c>
      <c r="R5629" s="4">
        <v>1</v>
      </c>
      <c r="S5629" s="6">
        <v>1</v>
      </c>
      <c r="T5629" s="3"/>
      <c r="U5629" s="3">
        <v>2</v>
      </c>
      <c r="V5629" s="3" t="s">
        <v>1212</v>
      </c>
    </row>
    <row r="5630" spans="1:22" ht="16.5">
      <c r="A5630" s="57">
        <v>100041212</v>
      </c>
      <c r="B5630" s="6">
        <v>1000041</v>
      </c>
      <c r="C5630" s="6">
        <v>1000052</v>
      </c>
      <c r="D5630">
        <v>329608</v>
      </c>
      <c r="E5630">
        <v>69982</v>
      </c>
      <c r="F5630">
        <v>70124</v>
      </c>
      <c r="G5630">
        <v>63872</v>
      </c>
      <c r="H5630" s="6">
        <v>9000</v>
      </c>
      <c r="I5630" s="6">
        <v>0</v>
      </c>
      <c r="J5630" s="6">
        <v>0</v>
      </c>
      <c r="K5630" s="6">
        <v>12000</v>
      </c>
      <c r="L5630" s="6">
        <v>0</v>
      </c>
      <c r="M5630" s="6">
        <v>0</v>
      </c>
      <c r="N5630" s="6">
        <v>0</v>
      </c>
      <c r="O5630">
        <v>1500572</v>
      </c>
      <c r="P5630">
        <v>1500571</v>
      </c>
      <c r="Q5630">
        <v>300057</v>
      </c>
      <c r="R5630" s="4">
        <v>1</v>
      </c>
      <c r="S5630" s="6">
        <v>1</v>
      </c>
      <c r="T5630" s="3"/>
      <c r="U5630" s="3">
        <v>2</v>
      </c>
      <c r="V5630" s="3" t="s">
        <v>1212</v>
      </c>
    </row>
    <row r="5631" spans="1:22" ht="16.5">
      <c r="A5631" s="57">
        <v>100041213</v>
      </c>
      <c r="B5631" s="6">
        <v>1000041</v>
      </c>
      <c r="C5631" s="6">
        <v>1000052</v>
      </c>
      <c r="D5631">
        <v>395529</v>
      </c>
      <c r="E5631">
        <v>44261</v>
      </c>
      <c r="F5631">
        <v>30213</v>
      </c>
      <c r="G5631">
        <v>22349</v>
      </c>
      <c r="H5631" s="6">
        <v>9000</v>
      </c>
      <c r="I5631" s="6">
        <v>0</v>
      </c>
      <c r="J5631" s="6">
        <v>0</v>
      </c>
      <c r="K5631" s="6">
        <v>12000</v>
      </c>
      <c r="L5631" s="6">
        <v>0</v>
      </c>
      <c r="M5631" s="6">
        <v>0</v>
      </c>
      <c r="N5631" s="6">
        <v>0</v>
      </c>
      <c r="O5631">
        <v>1500572</v>
      </c>
      <c r="P5631">
        <v>1500571</v>
      </c>
      <c r="Q5631">
        <v>300057</v>
      </c>
      <c r="R5631" s="4">
        <v>1</v>
      </c>
      <c r="S5631" s="6">
        <v>1</v>
      </c>
      <c r="T5631" s="3"/>
      <c r="U5631" s="3">
        <v>2</v>
      </c>
      <c r="V5631" s="3" t="s">
        <v>1212</v>
      </c>
    </row>
    <row r="5632" spans="1:22" ht="16.5">
      <c r="A5632" s="57">
        <v>100041214</v>
      </c>
      <c r="B5632" s="6">
        <v>1000041</v>
      </c>
      <c r="C5632" s="6">
        <v>1000032</v>
      </c>
      <c r="D5632">
        <v>164804</v>
      </c>
      <c r="E5632">
        <v>69982</v>
      </c>
      <c r="F5632">
        <v>70124</v>
      </c>
      <c r="G5632">
        <v>63872</v>
      </c>
      <c r="H5632" s="6">
        <v>9000</v>
      </c>
      <c r="I5632" s="6">
        <v>0</v>
      </c>
      <c r="J5632" s="6">
        <v>0</v>
      </c>
      <c r="K5632" s="6">
        <v>12000</v>
      </c>
      <c r="L5632" s="6">
        <v>0</v>
      </c>
      <c r="M5632" s="6">
        <v>0</v>
      </c>
      <c r="N5632" s="6">
        <v>0</v>
      </c>
      <c r="O5632">
        <v>1500592</v>
      </c>
      <c r="P5632">
        <v>1500591</v>
      </c>
      <c r="Q5632">
        <v>300059</v>
      </c>
      <c r="R5632" s="4">
        <v>3</v>
      </c>
      <c r="S5632" s="6">
        <v>1</v>
      </c>
      <c r="T5632" s="3"/>
      <c r="U5632" s="3">
        <v>2</v>
      </c>
      <c r="V5632" s="3" t="s">
        <v>1212</v>
      </c>
    </row>
    <row r="5633" spans="1:22" ht="16.5">
      <c r="A5633" s="57">
        <v>100041215</v>
      </c>
      <c r="B5633" s="6">
        <v>1000041</v>
      </c>
      <c r="C5633" s="6">
        <v>1000052</v>
      </c>
      <c r="D5633">
        <v>115169</v>
      </c>
      <c r="E5633">
        <v>70528</v>
      </c>
      <c r="F5633">
        <v>71616</v>
      </c>
      <c r="G5633">
        <v>65364</v>
      </c>
      <c r="H5633" s="6">
        <v>9000</v>
      </c>
      <c r="I5633" s="6">
        <v>0</v>
      </c>
      <c r="J5633" s="6">
        <v>0</v>
      </c>
      <c r="K5633" s="6">
        <v>12000</v>
      </c>
      <c r="L5633" s="6">
        <v>0</v>
      </c>
      <c r="M5633" s="6">
        <v>0</v>
      </c>
      <c r="N5633" s="6">
        <v>0</v>
      </c>
      <c r="O5633">
        <v>1500582</v>
      </c>
      <c r="P5633">
        <v>1500581</v>
      </c>
      <c r="Q5633">
        <v>300058</v>
      </c>
      <c r="R5633" s="4">
        <v>2</v>
      </c>
      <c r="S5633" s="6">
        <v>1</v>
      </c>
      <c r="T5633" s="3"/>
      <c r="U5633" s="3">
        <v>2</v>
      </c>
      <c r="V5633" s="3" t="s">
        <v>1212</v>
      </c>
    </row>
    <row r="5634" spans="1:22" ht="16.5">
      <c r="A5634" s="57">
        <v>100041216</v>
      </c>
      <c r="B5634" s="6">
        <v>1000041</v>
      </c>
      <c r="C5634" s="6">
        <v>1000121</v>
      </c>
      <c r="D5634">
        <v>115169</v>
      </c>
      <c r="E5634">
        <v>70528</v>
      </c>
      <c r="F5634">
        <v>71616</v>
      </c>
      <c r="G5634">
        <v>65364</v>
      </c>
      <c r="H5634" s="6">
        <v>9000</v>
      </c>
      <c r="I5634" s="6">
        <v>0</v>
      </c>
      <c r="J5634" s="6">
        <v>2500</v>
      </c>
      <c r="K5634" s="6">
        <v>12000</v>
      </c>
      <c r="L5634" s="6">
        <v>0</v>
      </c>
      <c r="M5634" s="6">
        <v>0</v>
      </c>
      <c r="N5634" s="6">
        <v>0</v>
      </c>
      <c r="O5634">
        <v>1500602</v>
      </c>
      <c r="P5634">
        <v>1500601</v>
      </c>
      <c r="Q5634">
        <v>300060</v>
      </c>
      <c r="R5634" s="4">
        <v>4</v>
      </c>
      <c r="S5634" s="6">
        <v>1</v>
      </c>
      <c r="T5634" s="3"/>
      <c r="U5634" s="3">
        <v>2</v>
      </c>
      <c r="V5634" s="3" t="s">
        <v>1212</v>
      </c>
    </row>
    <row r="5635" spans="1:22" ht="16.5">
      <c r="A5635" s="57">
        <v>100041221</v>
      </c>
      <c r="B5635" s="6">
        <v>1000041</v>
      </c>
      <c r="C5635" s="6">
        <v>1000052</v>
      </c>
      <c r="D5635">
        <v>255013</v>
      </c>
      <c r="E5635">
        <v>44266</v>
      </c>
      <c r="F5635">
        <v>31608</v>
      </c>
      <c r="G5635">
        <v>65889</v>
      </c>
      <c r="H5635" s="6">
        <v>9000</v>
      </c>
      <c r="I5635" s="6">
        <v>0</v>
      </c>
      <c r="J5635" s="6">
        <v>0</v>
      </c>
      <c r="K5635" s="6">
        <v>12000</v>
      </c>
      <c r="L5635" s="6">
        <v>0</v>
      </c>
      <c r="M5635" s="6">
        <v>0</v>
      </c>
      <c r="N5635" s="6">
        <v>0</v>
      </c>
      <c r="O5635">
        <v>1500572</v>
      </c>
      <c r="P5635">
        <v>1500571</v>
      </c>
      <c r="Q5635">
        <v>300057</v>
      </c>
      <c r="R5635" s="4">
        <v>1</v>
      </c>
      <c r="S5635" s="6">
        <v>1</v>
      </c>
      <c r="T5635" s="3"/>
      <c r="U5635" s="3">
        <v>2</v>
      </c>
      <c r="V5635" s="3" t="s">
        <v>1212</v>
      </c>
    </row>
    <row r="5636" spans="1:22" ht="16.5">
      <c r="A5636" s="57">
        <v>100041222</v>
      </c>
      <c r="B5636" s="6">
        <v>1000041</v>
      </c>
      <c r="C5636" s="6">
        <v>1000052</v>
      </c>
      <c r="D5636">
        <v>340020</v>
      </c>
      <c r="E5636">
        <v>70012</v>
      </c>
      <c r="F5636">
        <v>72338</v>
      </c>
      <c r="G5636">
        <v>65889</v>
      </c>
      <c r="H5636" s="6">
        <v>9000</v>
      </c>
      <c r="I5636" s="6">
        <v>0</v>
      </c>
      <c r="J5636" s="6">
        <v>0</v>
      </c>
      <c r="K5636" s="6">
        <v>12000</v>
      </c>
      <c r="L5636" s="6">
        <v>0</v>
      </c>
      <c r="M5636" s="6">
        <v>0</v>
      </c>
      <c r="N5636" s="6">
        <v>0</v>
      </c>
      <c r="O5636">
        <v>1500572</v>
      </c>
      <c r="P5636">
        <v>1500571</v>
      </c>
      <c r="Q5636">
        <v>300057</v>
      </c>
      <c r="R5636" s="4">
        <v>1</v>
      </c>
      <c r="S5636" s="6">
        <v>1</v>
      </c>
      <c r="T5636" s="3"/>
      <c r="U5636" s="3">
        <v>2</v>
      </c>
      <c r="V5636" s="3" t="s">
        <v>1212</v>
      </c>
    </row>
    <row r="5637" spans="1:22" ht="16.5">
      <c r="A5637" s="57">
        <v>100041223</v>
      </c>
      <c r="B5637" s="6">
        <v>1000041</v>
      </c>
      <c r="C5637" s="6">
        <v>1000052</v>
      </c>
      <c r="D5637">
        <v>408023</v>
      </c>
      <c r="E5637">
        <v>44266</v>
      </c>
      <c r="F5637">
        <v>31608</v>
      </c>
      <c r="G5637">
        <v>23381</v>
      </c>
      <c r="H5637" s="6">
        <v>9000</v>
      </c>
      <c r="I5637" s="6">
        <v>0</v>
      </c>
      <c r="J5637" s="6">
        <v>0</v>
      </c>
      <c r="K5637" s="6">
        <v>12000</v>
      </c>
      <c r="L5637" s="6">
        <v>0</v>
      </c>
      <c r="M5637" s="6">
        <v>0</v>
      </c>
      <c r="N5637" s="6">
        <v>0</v>
      </c>
      <c r="O5637">
        <v>1500572</v>
      </c>
      <c r="P5637">
        <v>1500571</v>
      </c>
      <c r="Q5637">
        <v>300057</v>
      </c>
      <c r="R5637" s="4">
        <v>1</v>
      </c>
      <c r="S5637" s="6">
        <v>1</v>
      </c>
      <c r="T5637" s="3"/>
      <c r="U5637" s="3">
        <v>2</v>
      </c>
      <c r="V5637" s="3" t="s">
        <v>1212</v>
      </c>
    </row>
    <row r="5638" spans="1:22" ht="16.5">
      <c r="A5638" s="57">
        <v>100041224</v>
      </c>
      <c r="B5638" s="6">
        <v>1000041</v>
      </c>
      <c r="C5638" s="6">
        <v>1000032</v>
      </c>
      <c r="D5638">
        <v>170010</v>
      </c>
      <c r="E5638">
        <v>70012</v>
      </c>
      <c r="F5638">
        <v>72338</v>
      </c>
      <c r="G5638">
        <v>65889</v>
      </c>
      <c r="H5638" s="6">
        <v>9000</v>
      </c>
      <c r="I5638" s="6">
        <v>0</v>
      </c>
      <c r="J5638" s="6">
        <v>0</v>
      </c>
      <c r="K5638" s="6">
        <v>12000</v>
      </c>
      <c r="L5638" s="6">
        <v>0</v>
      </c>
      <c r="M5638" s="6">
        <v>0</v>
      </c>
      <c r="N5638" s="6">
        <v>0</v>
      </c>
      <c r="O5638">
        <v>1500592</v>
      </c>
      <c r="P5638">
        <v>1500591</v>
      </c>
      <c r="Q5638">
        <v>300059</v>
      </c>
      <c r="R5638" s="4">
        <v>3</v>
      </c>
      <c r="S5638" s="6">
        <v>1</v>
      </c>
      <c r="T5638" s="3"/>
      <c r="U5638" s="3">
        <v>2</v>
      </c>
      <c r="V5638" s="3" t="s">
        <v>1212</v>
      </c>
    </row>
    <row r="5639" spans="1:22" ht="16.5">
      <c r="A5639" s="57">
        <v>100041225</v>
      </c>
      <c r="B5639" s="6">
        <v>1000041</v>
      </c>
      <c r="C5639" s="6">
        <v>1000052</v>
      </c>
      <c r="D5639">
        <v>118805</v>
      </c>
      <c r="E5639">
        <v>70559</v>
      </c>
      <c r="F5639">
        <v>73878</v>
      </c>
      <c r="G5639">
        <v>67428</v>
      </c>
      <c r="H5639" s="6">
        <v>9000</v>
      </c>
      <c r="I5639" s="6">
        <v>0</v>
      </c>
      <c r="J5639" s="6">
        <v>2500</v>
      </c>
      <c r="K5639" s="6">
        <v>12000</v>
      </c>
      <c r="L5639" s="6">
        <v>0</v>
      </c>
      <c r="M5639" s="6">
        <v>0</v>
      </c>
      <c r="N5639" s="6">
        <v>0</v>
      </c>
      <c r="O5639">
        <v>1500582</v>
      </c>
      <c r="P5639">
        <v>1500581</v>
      </c>
      <c r="Q5639">
        <v>300058</v>
      </c>
      <c r="R5639" s="4">
        <v>2</v>
      </c>
      <c r="S5639" s="6">
        <v>1</v>
      </c>
      <c r="T5639" s="3"/>
      <c r="U5639" s="3">
        <v>2</v>
      </c>
      <c r="V5639" s="3" t="s">
        <v>1212</v>
      </c>
    </row>
    <row r="5640" spans="1:22" ht="16.5">
      <c r="A5640" s="57">
        <v>100041226</v>
      </c>
      <c r="B5640" s="6">
        <v>1000041</v>
      </c>
      <c r="C5640" s="6">
        <v>1000121</v>
      </c>
      <c r="D5640">
        <v>118805</v>
      </c>
      <c r="E5640">
        <v>70559</v>
      </c>
      <c r="F5640">
        <v>73878</v>
      </c>
      <c r="G5640">
        <v>67428</v>
      </c>
      <c r="H5640" s="6">
        <v>9000</v>
      </c>
      <c r="I5640" s="6">
        <v>0</v>
      </c>
      <c r="J5640" s="6">
        <v>0</v>
      </c>
      <c r="K5640" s="6">
        <v>12000</v>
      </c>
      <c r="L5640" s="6">
        <v>0</v>
      </c>
      <c r="M5640" s="6">
        <v>0</v>
      </c>
      <c r="N5640" s="6">
        <v>0</v>
      </c>
      <c r="O5640">
        <v>1500602</v>
      </c>
      <c r="P5640">
        <v>1500601</v>
      </c>
      <c r="Q5640">
        <v>300060</v>
      </c>
      <c r="R5640" s="4">
        <v>4</v>
      </c>
      <c r="S5640" s="6">
        <v>1</v>
      </c>
      <c r="T5640" s="3"/>
      <c r="U5640" s="3">
        <v>2</v>
      </c>
      <c r="V5640" s="3" t="s">
        <v>1212</v>
      </c>
    </row>
    <row r="5641" spans="1:22" ht="16.5">
      <c r="A5641" s="57">
        <v>100041231</v>
      </c>
      <c r="B5641" s="6">
        <v>1000041</v>
      </c>
      <c r="C5641" s="6">
        <v>1000052</v>
      </c>
      <c r="D5641">
        <v>286241</v>
      </c>
      <c r="E5641">
        <v>44270</v>
      </c>
      <c r="F5641">
        <v>37186</v>
      </c>
      <c r="G5641">
        <v>73957</v>
      </c>
      <c r="H5641" s="6">
        <v>9000</v>
      </c>
      <c r="I5641" s="6">
        <v>0</v>
      </c>
      <c r="J5641" s="6">
        <v>0</v>
      </c>
      <c r="K5641" s="6">
        <v>12000</v>
      </c>
      <c r="L5641" s="6">
        <v>0</v>
      </c>
      <c r="M5641" s="6">
        <v>0</v>
      </c>
      <c r="N5641" s="6">
        <v>0</v>
      </c>
      <c r="O5641">
        <v>1500572</v>
      </c>
      <c r="P5641">
        <v>1500571</v>
      </c>
      <c r="Q5641">
        <v>300057</v>
      </c>
      <c r="R5641" s="4">
        <v>1</v>
      </c>
      <c r="S5641" s="6">
        <v>1</v>
      </c>
      <c r="T5641" s="3"/>
      <c r="U5641" s="3">
        <v>2</v>
      </c>
      <c r="V5641" s="3" t="s">
        <v>1212</v>
      </c>
    </row>
    <row r="5642" spans="1:22" ht="16.5">
      <c r="A5642" s="57">
        <v>100041232</v>
      </c>
      <c r="B5642" s="6">
        <v>1000041</v>
      </c>
      <c r="C5642" s="6">
        <v>1000052</v>
      </c>
      <c r="D5642">
        <v>381657</v>
      </c>
      <c r="E5642">
        <v>70042</v>
      </c>
      <c r="F5642">
        <v>81196</v>
      </c>
      <c r="G5642">
        <v>73957</v>
      </c>
      <c r="H5642" s="6">
        <v>9000</v>
      </c>
      <c r="I5642" s="6">
        <v>0</v>
      </c>
      <c r="J5642" s="6">
        <v>0</v>
      </c>
      <c r="K5642" s="6">
        <v>12000</v>
      </c>
      <c r="L5642" s="6">
        <v>0</v>
      </c>
      <c r="M5642" s="6">
        <v>0</v>
      </c>
      <c r="N5642" s="6">
        <v>0</v>
      </c>
      <c r="O5642">
        <v>1500572</v>
      </c>
      <c r="P5642">
        <v>1500571</v>
      </c>
      <c r="Q5642">
        <v>300057</v>
      </c>
      <c r="R5642" s="4">
        <v>1</v>
      </c>
      <c r="S5642" s="6">
        <v>1</v>
      </c>
      <c r="T5642" s="3"/>
      <c r="U5642" s="3">
        <v>2</v>
      </c>
      <c r="V5642" s="3" t="s">
        <v>1212</v>
      </c>
    </row>
    <row r="5643" spans="1:22" ht="16.5">
      <c r="A5643" s="57">
        <v>100041233</v>
      </c>
      <c r="B5643" s="6">
        <v>1000041</v>
      </c>
      <c r="C5643" s="6">
        <v>1000052</v>
      </c>
      <c r="D5643">
        <v>457987</v>
      </c>
      <c r="E5643">
        <v>44270</v>
      </c>
      <c r="F5643">
        <v>37186</v>
      </c>
      <c r="G5643">
        <v>27507</v>
      </c>
      <c r="H5643" s="6">
        <v>9000</v>
      </c>
      <c r="I5643" s="6">
        <v>0</v>
      </c>
      <c r="J5643" s="6">
        <v>0</v>
      </c>
      <c r="K5643" s="6">
        <v>12000</v>
      </c>
      <c r="L5643" s="6">
        <v>0</v>
      </c>
      <c r="M5643" s="6">
        <v>0</v>
      </c>
      <c r="N5643" s="6">
        <v>0</v>
      </c>
      <c r="O5643">
        <v>1500572</v>
      </c>
      <c r="P5643">
        <v>1500571</v>
      </c>
      <c r="Q5643">
        <v>300057</v>
      </c>
      <c r="R5643" s="4">
        <v>1</v>
      </c>
      <c r="S5643" s="6">
        <v>1</v>
      </c>
      <c r="T5643" s="3"/>
      <c r="U5643" s="3">
        <v>2</v>
      </c>
      <c r="V5643" s="3" t="s">
        <v>1212</v>
      </c>
    </row>
    <row r="5644" spans="1:22" ht="16.5">
      <c r="A5644" s="57">
        <v>100041234</v>
      </c>
      <c r="B5644" s="6">
        <v>1000041</v>
      </c>
      <c r="C5644" s="6">
        <v>1000032</v>
      </c>
      <c r="D5644">
        <v>190828</v>
      </c>
      <c r="E5644">
        <v>70042</v>
      </c>
      <c r="F5644">
        <v>81196</v>
      </c>
      <c r="G5644">
        <v>73957</v>
      </c>
      <c r="H5644" s="6">
        <v>9000</v>
      </c>
      <c r="I5644" s="6">
        <v>0</v>
      </c>
      <c r="J5644" s="6">
        <v>2500</v>
      </c>
      <c r="K5644" s="6">
        <v>12000</v>
      </c>
      <c r="L5644" s="6">
        <v>0</v>
      </c>
      <c r="M5644" s="6">
        <v>0</v>
      </c>
      <c r="N5644" s="6">
        <v>0</v>
      </c>
      <c r="O5644">
        <v>1500592</v>
      </c>
      <c r="P5644">
        <v>1500591</v>
      </c>
      <c r="Q5644">
        <v>300059</v>
      </c>
      <c r="R5644" s="4">
        <v>3</v>
      </c>
      <c r="S5644" s="6">
        <v>1</v>
      </c>
      <c r="T5644" s="3"/>
      <c r="U5644" s="3">
        <v>2</v>
      </c>
      <c r="V5644" s="3" t="s">
        <v>1212</v>
      </c>
    </row>
    <row r="5645" spans="1:22" ht="16.5">
      <c r="A5645" s="57">
        <v>100041235</v>
      </c>
      <c r="B5645" s="6">
        <v>1000041</v>
      </c>
      <c r="C5645" s="6">
        <v>1000052</v>
      </c>
      <c r="D5645">
        <v>133353</v>
      </c>
      <c r="E5645">
        <v>70589</v>
      </c>
      <c r="F5645">
        <v>82924</v>
      </c>
      <c r="G5645">
        <v>75685</v>
      </c>
      <c r="H5645" s="6">
        <v>9000</v>
      </c>
      <c r="I5645" s="6">
        <v>0</v>
      </c>
      <c r="J5645" s="6">
        <v>0</v>
      </c>
      <c r="K5645" s="6">
        <v>12000</v>
      </c>
      <c r="L5645" s="6">
        <v>0</v>
      </c>
      <c r="M5645" s="6">
        <v>0</v>
      </c>
      <c r="N5645" s="6">
        <v>0</v>
      </c>
      <c r="O5645">
        <v>1500582</v>
      </c>
      <c r="P5645">
        <v>1500581</v>
      </c>
      <c r="Q5645">
        <v>300058</v>
      </c>
      <c r="R5645" s="4">
        <v>2</v>
      </c>
      <c r="S5645" s="6">
        <v>1</v>
      </c>
      <c r="T5645" s="3"/>
      <c r="U5645" s="3">
        <v>2</v>
      </c>
      <c r="V5645" s="3" t="s">
        <v>1212</v>
      </c>
    </row>
    <row r="5646" spans="1:22" ht="16.5">
      <c r="A5646" s="57">
        <v>100041236</v>
      </c>
      <c r="B5646" s="6">
        <v>1000041</v>
      </c>
      <c r="C5646" s="6">
        <v>1000121</v>
      </c>
      <c r="D5646">
        <v>133353</v>
      </c>
      <c r="E5646">
        <v>70589</v>
      </c>
      <c r="F5646">
        <v>82924</v>
      </c>
      <c r="G5646">
        <v>75685</v>
      </c>
      <c r="H5646" s="6">
        <v>9000</v>
      </c>
      <c r="I5646" s="6">
        <v>0</v>
      </c>
      <c r="J5646" s="6">
        <v>0</v>
      </c>
      <c r="K5646" s="6">
        <v>12000</v>
      </c>
      <c r="L5646" s="6">
        <v>0</v>
      </c>
      <c r="M5646" s="6">
        <v>0</v>
      </c>
      <c r="N5646" s="6">
        <v>0</v>
      </c>
      <c r="O5646">
        <v>1500602</v>
      </c>
      <c r="P5646">
        <v>1500601</v>
      </c>
      <c r="Q5646">
        <v>300060</v>
      </c>
      <c r="R5646" s="4">
        <v>4</v>
      </c>
      <c r="S5646" s="6">
        <v>1</v>
      </c>
      <c r="T5646" s="3"/>
      <c r="U5646" s="3">
        <v>2</v>
      </c>
      <c r="V5646" s="3" t="s">
        <v>1212</v>
      </c>
    </row>
    <row r="5647" spans="1:22" ht="16.5">
      <c r="A5647" s="57">
        <v>100041311</v>
      </c>
      <c r="B5647" s="6">
        <v>1000041</v>
      </c>
      <c r="C5647" s="6">
        <v>1000052</v>
      </c>
      <c r="D5647">
        <v>255013</v>
      </c>
      <c r="E5647">
        <v>44274</v>
      </c>
      <c r="F5647">
        <v>31608</v>
      </c>
      <c r="G5647">
        <v>65889</v>
      </c>
      <c r="H5647" s="6">
        <v>9000</v>
      </c>
      <c r="I5647" s="6">
        <v>0</v>
      </c>
      <c r="J5647" s="6">
        <v>0</v>
      </c>
      <c r="K5647" s="6">
        <v>12000</v>
      </c>
      <c r="L5647" s="6">
        <v>0</v>
      </c>
      <c r="M5647" s="6">
        <v>0</v>
      </c>
      <c r="N5647" s="6">
        <v>0</v>
      </c>
      <c r="O5647">
        <v>1500572</v>
      </c>
      <c r="P5647">
        <v>1500571</v>
      </c>
      <c r="Q5647">
        <v>300057</v>
      </c>
      <c r="R5647" s="4">
        <v>1</v>
      </c>
      <c r="S5647" s="6">
        <v>1</v>
      </c>
      <c r="T5647" s="3"/>
      <c r="U5647" s="3">
        <v>2</v>
      </c>
      <c r="V5647" s="3" t="s">
        <v>1212</v>
      </c>
    </row>
    <row r="5648" spans="1:22" ht="16.5">
      <c r="A5648" s="57">
        <v>100041312</v>
      </c>
      <c r="B5648" s="6">
        <v>1000041</v>
      </c>
      <c r="C5648" s="6">
        <v>1000052</v>
      </c>
      <c r="D5648">
        <v>340020</v>
      </c>
      <c r="E5648">
        <v>70072</v>
      </c>
      <c r="F5648">
        <v>72338</v>
      </c>
      <c r="G5648">
        <v>65889</v>
      </c>
      <c r="H5648" s="6">
        <v>9000</v>
      </c>
      <c r="I5648" s="6">
        <v>0</v>
      </c>
      <c r="J5648" s="6">
        <v>0</v>
      </c>
      <c r="K5648" s="6">
        <v>12000</v>
      </c>
      <c r="L5648" s="6">
        <v>0</v>
      </c>
      <c r="M5648" s="6">
        <v>0</v>
      </c>
      <c r="N5648" s="6">
        <v>0</v>
      </c>
      <c r="O5648">
        <v>1500572</v>
      </c>
      <c r="P5648">
        <v>1500571</v>
      </c>
      <c r="Q5648">
        <v>300057</v>
      </c>
      <c r="R5648" s="4">
        <v>1</v>
      </c>
      <c r="S5648" s="6">
        <v>1</v>
      </c>
      <c r="T5648" s="3"/>
      <c r="U5648" s="3">
        <v>2</v>
      </c>
      <c r="V5648" s="3" t="s">
        <v>1212</v>
      </c>
    </row>
    <row r="5649" spans="1:22" ht="16.5">
      <c r="A5649" s="57">
        <v>100041313</v>
      </c>
      <c r="B5649" s="6">
        <v>1000041</v>
      </c>
      <c r="C5649" s="6">
        <v>1000052</v>
      </c>
      <c r="D5649">
        <v>408023</v>
      </c>
      <c r="E5649">
        <v>44274</v>
      </c>
      <c r="F5649">
        <v>31608</v>
      </c>
      <c r="G5649">
        <v>23381</v>
      </c>
      <c r="H5649" s="6">
        <v>9000</v>
      </c>
      <c r="I5649" s="6">
        <v>0</v>
      </c>
      <c r="J5649" s="6">
        <v>0</v>
      </c>
      <c r="K5649" s="6">
        <v>12000</v>
      </c>
      <c r="L5649" s="6">
        <v>0</v>
      </c>
      <c r="M5649" s="6">
        <v>0</v>
      </c>
      <c r="N5649" s="6">
        <v>0</v>
      </c>
      <c r="O5649">
        <v>1500572</v>
      </c>
      <c r="P5649">
        <v>1500571</v>
      </c>
      <c r="Q5649">
        <v>300057</v>
      </c>
      <c r="R5649" s="4">
        <v>1</v>
      </c>
      <c r="S5649" s="6">
        <v>1</v>
      </c>
      <c r="T5649" s="3"/>
      <c r="U5649" s="3">
        <v>2</v>
      </c>
      <c r="V5649" s="3" t="s">
        <v>1212</v>
      </c>
    </row>
    <row r="5650" spans="1:22" ht="16.5">
      <c r="A5650" s="57">
        <v>100041314</v>
      </c>
      <c r="B5650" s="6">
        <v>1000041</v>
      </c>
      <c r="C5650" s="6">
        <v>1000032</v>
      </c>
      <c r="D5650">
        <v>170010</v>
      </c>
      <c r="E5650">
        <v>70072</v>
      </c>
      <c r="F5650">
        <v>72338</v>
      </c>
      <c r="G5650">
        <v>65889</v>
      </c>
      <c r="H5650" s="6">
        <v>9000</v>
      </c>
      <c r="I5650" s="6">
        <v>0</v>
      </c>
      <c r="J5650" s="6">
        <v>0</v>
      </c>
      <c r="K5650" s="6">
        <v>12000</v>
      </c>
      <c r="L5650" s="6">
        <v>0</v>
      </c>
      <c r="M5650" s="6">
        <v>0</v>
      </c>
      <c r="N5650" s="6">
        <v>0</v>
      </c>
      <c r="O5650">
        <v>1500592</v>
      </c>
      <c r="P5650">
        <v>1500591</v>
      </c>
      <c r="Q5650">
        <v>300059</v>
      </c>
      <c r="R5650" s="4">
        <v>3</v>
      </c>
      <c r="S5650" s="6">
        <v>1</v>
      </c>
      <c r="T5650" s="3"/>
      <c r="U5650" s="3">
        <v>3</v>
      </c>
      <c r="V5650" s="3" t="s">
        <v>1212</v>
      </c>
    </row>
    <row r="5651" spans="1:22" ht="16.5">
      <c r="A5651" s="57">
        <v>100041315</v>
      </c>
      <c r="B5651" s="6">
        <v>1000041</v>
      </c>
      <c r="C5651" s="6">
        <v>1000052</v>
      </c>
      <c r="D5651">
        <v>118805</v>
      </c>
      <c r="E5651">
        <v>70619</v>
      </c>
      <c r="F5651">
        <v>73878</v>
      </c>
      <c r="G5651">
        <v>67428</v>
      </c>
      <c r="H5651" s="6">
        <v>9000</v>
      </c>
      <c r="I5651" s="6">
        <v>0</v>
      </c>
      <c r="J5651" s="6">
        <v>0</v>
      </c>
      <c r="K5651" s="6">
        <v>12000</v>
      </c>
      <c r="L5651" s="6">
        <v>0</v>
      </c>
      <c r="M5651" s="6">
        <v>0</v>
      </c>
      <c r="N5651" s="6">
        <v>0</v>
      </c>
      <c r="O5651">
        <v>1500582</v>
      </c>
      <c r="P5651">
        <v>1500581</v>
      </c>
      <c r="Q5651">
        <v>300058</v>
      </c>
      <c r="R5651" s="4">
        <v>2</v>
      </c>
      <c r="S5651" s="6">
        <v>1</v>
      </c>
      <c r="T5651" s="3"/>
      <c r="U5651" s="3">
        <v>4</v>
      </c>
      <c r="V5651" s="3" t="s">
        <v>1212</v>
      </c>
    </row>
    <row r="5652" spans="1:22" ht="16.5">
      <c r="A5652" s="57">
        <v>100041316</v>
      </c>
      <c r="B5652" s="6">
        <v>1000041</v>
      </c>
      <c r="C5652" s="6">
        <v>1000121</v>
      </c>
      <c r="D5652">
        <v>118805</v>
      </c>
      <c r="E5652">
        <v>70619</v>
      </c>
      <c r="F5652">
        <v>73878</v>
      </c>
      <c r="G5652">
        <v>67428</v>
      </c>
      <c r="H5652" s="6">
        <v>9000</v>
      </c>
      <c r="I5652" s="6">
        <v>0</v>
      </c>
      <c r="J5652" s="6">
        <v>0</v>
      </c>
      <c r="K5652" s="6">
        <v>12000</v>
      </c>
      <c r="L5652" s="6">
        <v>0</v>
      </c>
      <c r="M5652" s="6">
        <v>0</v>
      </c>
      <c r="N5652" s="6">
        <v>0</v>
      </c>
      <c r="O5652">
        <v>1500602</v>
      </c>
      <c r="P5652">
        <v>1500601</v>
      </c>
      <c r="Q5652">
        <v>300060</v>
      </c>
      <c r="R5652" s="4">
        <v>4</v>
      </c>
      <c r="S5652" s="6">
        <v>1</v>
      </c>
      <c r="T5652" s="3"/>
      <c r="U5652" s="3">
        <v>4</v>
      </c>
      <c r="V5652" s="3" t="s">
        <v>1212</v>
      </c>
    </row>
    <row r="5653" spans="1:22" ht="16.5">
      <c r="A5653" s="57">
        <v>100041321</v>
      </c>
      <c r="B5653" s="6">
        <v>1000041</v>
      </c>
      <c r="C5653" s="6">
        <v>1000052</v>
      </c>
      <c r="D5653">
        <v>265423</v>
      </c>
      <c r="E5653">
        <v>44278</v>
      </c>
      <c r="F5653">
        <v>33467</v>
      </c>
      <c r="G5653">
        <v>68578</v>
      </c>
      <c r="H5653" s="6">
        <v>9000</v>
      </c>
      <c r="I5653" s="6">
        <v>0</v>
      </c>
      <c r="J5653" s="6">
        <v>0</v>
      </c>
      <c r="K5653" s="6">
        <v>12000</v>
      </c>
      <c r="L5653" s="6">
        <v>0</v>
      </c>
      <c r="M5653" s="6">
        <v>0</v>
      </c>
      <c r="N5653" s="6">
        <v>0</v>
      </c>
      <c r="O5653">
        <v>1500572</v>
      </c>
      <c r="P5653">
        <v>1500571</v>
      </c>
      <c r="Q5653">
        <v>300057</v>
      </c>
      <c r="R5653" s="4">
        <v>1</v>
      </c>
      <c r="S5653" s="6">
        <v>1</v>
      </c>
      <c r="T5653" s="3"/>
      <c r="U5653" s="3">
        <v>2</v>
      </c>
      <c r="V5653" s="3" t="s">
        <v>1212</v>
      </c>
    </row>
    <row r="5654" spans="1:22" ht="16.5">
      <c r="A5654" s="57">
        <v>100041322</v>
      </c>
      <c r="B5654" s="6">
        <v>1000041</v>
      </c>
      <c r="C5654" s="6">
        <v>1000052</v>
      </c>
      <c r="D5654">
        <v>353897</v>
      </c>
      <c r="E5654">
        <v>70102</v>
      </c>
      <c r="F5654">
        <v>75291</v>
      </c>
      <c r="G5654">
        <v>68578</v>
      </c>
      <c r="H5654" s="6">
        <v>9000</v>
      </c>
      <c r="I5654" s="6">
        <v>0</v>
      </c>
      <c r="J5654" s="6">
        <v>2500</v>
      </c>
      <c r="K5654" s="6">
        <v>12000</v>
      </c>
      <c r="L5654" s="6">
        <v>0</v>
      </c>
      <c r="M5654" s="6">
        <v>0</v>
      </c>
      <c r="N5654" s="6">
        <v>0</v>
      </c>
      <c r="O5654">
        <v>1500572</v>
      </c>
      <c r="P5654">
        <v>1500571</v>
      </c>
      <c r="Q5654">
        <v>300057</v>
      </c>
      <c r="R5654" s="4">
        <v>1</v>
      </c>
      <c r="S5654" s="6">
        <v>1</v>
      </c>
      <c r="T5654" s="3"/>
      <c r="U5654" s="3">
        <v>3</v>
      </c>
      <c r="V5654" s="3" t="s">
        <v>1212</v>
      </c>
    </row>
    <row r="5655" spans="1:22" ht="16.5">
      <c r="A5655" s="57">
        <v>100041323</v>
      </c>
      <c r="B5655" s="6">
        <v>1000041</v>
      </c>
      <c r="C5655" s="6">
        <v>1000052</v>
      </c>
      <c r="D5655">
        <v>424677</v>
      </c>
      <c r="E5655">
        <v>44278</v>
      </c>
      <c r="F5655">
        <v>33467</v>
      </c>
      <c r="G5655">
        <v>24756</v>
      </c>
      <c r="H5655" s="6">
        <v>9000</v>
      </c>
      <c r="I5655" s="6">
        <v>0</v>
      </c>
      <c r="J5655" s="6">
        <v>0</v>
      </c>
      <c r="K5655" s="6">
        <v>12000</v>
      </c>
      <c r="L5655" s="6">
        <v>0</v>
      </c>
      <c r="M5655" s="6">
        <v>0</v>
      </c>
      <c r="N5655" s="6">
        <v>0</v>
      </c>
      <c r="O5655">
        <v>1500572</v>
      </c>
      <c r="P5655">
        <v>1500571</v>
      </c>
      <c r="Q5655">
        <v>300057</v>
      </c>
      <c r="R5655" s="4">
        <v>1</v>
      </c>
      <c r="S5655" s="6">
        <v>1</v>
      </c>
      <c r="T5655" s="3"/>
      <c r="U5655" s="3">
        <v>4</v>
      </c>
      <c r="V5655" s="3" t="s">
        <v>1212</v>
      </c>
    </row>
    <row r="5656" spans="1:22" ht="16.5">
      <c r="A5656" s="57">
        <v>100041324</v>
      </c>
      <c r="B5656" s="6">
        <v>1000041</v>
      </c>
      <c r="C5656" s="6">
        <v>1000032</v>
      </c>
      <c r="D5656">
        <v>176948</v>
      </c>
      <c r="E5656">
        <v>70102</v>
      </c>
      <c r="F5656">
        <v>75291</v>
      </c>
      <c r="G5656">
        <v>68578</v>
      </c>
      <c r="H5656" s="6">
        <v>9000</v>
      </c>
      <c r="I5656" s="6">
        <v>0</v>
      </c>
      <c r="J5656" s="6">
        <v>0</v>
      </c>
      <c r="K5656" s="6">
        <v>12000</v>
      </c>
      <c r="L5656" s="6">
        <v>0</v>
      </c>
      <c r="M5656" s="6">
        <v>0</v>
      </c>
      <c r="N5656" s="6">
        <v>0</v>
      </c>
      <c r="O5656">
        <v>1500592</v>
      </c>
      <c r="P5656">
        <v>1500591</v>
      </c>
      <c r="Q5656">
        <v>300059</v>
      </c>
      <c r="R5656" s="4">
        <v>3</v>
      </c>
      <c r="S5656" s="6">
        <v>1</v>
      </c>
      <c r="T5656" s="3"/>
      <c r="U5656" s="3">
        <v>4</v>
      </c>
      <c r="V5656" s="3" t="s">
        <v>1212</v>
      </c>
    </row>
    <row r="5657" spans="1:22" ht="16.5">
      <c r="A5657" s="57">
        <v>100041325</v>
      </c>
      <c r="B5657" s="6">
        <v>1000041</v>
      </c>
      <c r="C5657" s="6">
        <v>1000052</v>
      </c>
      <c r="D5657">
        <v>123656</v>
      </c>
      <c r="E5657">
        <v>70649</v>
      </c>
      <c r="F5657">
        <v>76893</v>
      </c>
      <c r="G5657">
        <v>70181</v>
      </c>
      <c r="H5657" s="6">
        <v>9000</v>
      </c>
      <c r="I5657" s="6">
        <v>0</v>
      </c>
      <c r="J5657" s="6">
        <v>0</v>
      </c>
      <c r="K5657" s="6">
        <v>12000</v>
      </c>
      <c r="L5657" s="6">
        <v>0</v>
      </c>
      <c r="M5657" s="6">
        <v>0</v>
      </c>
      <c r="N5657" s="6">
        <v>0</v>
      </c>
      <c r="O5657">
        <v>1500582</v>
      </c>
      <c r="P5657">
        <v>1500581</v>
      </c>
      <c r="Q5657">
        <v>300058</v>
      </c>
      <c r="R5657" s="4">
        <v>2</v>
      </c>
      <c r="S5657" s="6">
        <v>1</v>
      </c>
      <c r="T5657" s="3"/>
      <c r="U5657" s="3">
        <v>2</v>
      </c>
      <c r="V5657" s="3" t="s">
        <v>1212</v>
      </c>
    </row>
    <row r="5658" spans="1:22" ht="16.5">
      <c r="A5658" s="57">
        <v>100041326</v>
      </c>
      <c r="B5658" s="6">
        <v>1000041</v>
      </c>
      <c r="C5658" s="6">
        <v>1000121</v>
      </c>
      <c r="D5658">
        <v>123656</v>
      </c>
      <c r="E5658">
        <v>70649</v>
      </c>
      <c r="F5658">
        <v>76893</v>
      </c>
      <c r="G5658">
        <v>70181</v>
      </c>
      <c r="H5658" s="6">
        <v>9000</v>
      </c>
      <c r="I5658" s="6">
        <v>0</v>
      </c>
      <c r="J5658" s="6">
        <v>0</v>
      </c>
      <c r="K5658" s="6">
        <v>12000</v>
      </c>
      <c r="L5658" s="6">
        <v>0</v>
      </c>
      <c r="M5658" s="6">
        <v>0</v>
      </c>
      <c r="N5658" s="6">
        <v>0</v>
      </c>
      <c r="O5658">
        <v>1500602</v>
      </c>
      <c r="P5658">
        <v>1500601</v>
      </c>
      <c r="Q5658">
        <v>300060</v>
      </c>
      <c r="R5658" s="4">
        <v>4</v>
      </c>
      <c r="S5658" s="6">
        <v>1</v>
      </c>
      <c r="T5658" s="3"/>
      <c r="U5658" s="3">
        <v>3</v>
      </c>
      <c r="V5658" s="3" t="s">
        <v>1212</v>
      </c>
    </row>
    <row r="5659" spans="1:22" ht="16.5">
      <c r="A5659" s="57">
        <v>100041331</v>
      </c>
      <c r="B5659" s="6">
        <v>1000041</v>
      </c>
      <c r="C5659" s="6">
        <v>1000052</v>
      </c>
      <c r="D5659">
        <v>299253</v>
      </c>
      <c r="E5659">
        <v>44282</v>
      </c>
      <c r="F5659">
        <v>39510</v>
      </c>
      <c r="G5659">
        <v>77319</v>
      </c>
      <c r="H5659" s="6">
        <v>9000</v>
      </c>
      <c r="I5659" s="6">
        <v>0</v>
      </c>
      <c r="J5659" s="6">
        <v>2500</v>
      </c>
      <c r="K5659" s="6">
        <v>12000</v>
      </c>
      <c r="L5659" s="6">
        <v>0</v>
      </c>
      <c r="M5659" s="6">
        <v>0</v>
      </c>
      <c r="N5659" s="6">
        <v>0</v>
      </c>
      <c r="O5659">
        <v>1500572</v>
      </c>
      <c r="P5659">
        <v>1500571</v>
      </c>
      <c r="Q5659">
        <v>300057</v>
      </c>
      <c r="R5659" s="4">
        <v>1</v>
      </c>
      <c r="S5659" s="6">
        <v>1</v>
      </c>
      <c r="T5659" s="3"/>
      <c r="U5659" s="3">
        <v>4</v>
      </c>
      <c r="V5659" s="3" t="s">
        <v>1212</v>
      </c>
    </row>
    <row r="5660" spans="1:22" ht="16.5">
      <c r="A5660" s="57">
        <v>100041332</v>
      </c>
      <c r="B5660" s="6">
        <v>1000041</v>
      </c>
      <c r="C5660" s="6">
        <v>1000052</v>
      </c>
      <c r="D5660">
        <v>399005</v>
      </c>
      <c r="E5660">
        <v>70133</v>
      </c>
      <c r="F5660">
        <v>84887</v>
      </c>
      <c r="G5660">
        <v>77319</v>
      </c>
      <c r="H5660" s="6">
        <v>9000</v>
      </c>
      <c r="I5660" s="6">
        <v>0</v>
      </c>
      <c r="J5660" s="6">
        <v>0</v>
      </c>
      <c r="K5660" s="6">
        <v>12000</v>
      </c>
      <c r="L5660" s="6">
        <v>0</v>
      </c>
      <c r="M5660" s="6">
        <v>0</v>
      </c>
      <c r="N5660" s="6">
        <v>0</v>
      </c>
      <c r="O5660">
        <v>1500572</v>
      </c>
      <c r="P5660">
        <v>1500571</v>
      </c>
      <c r="Q5660">
        <v>300057</v>
      </c>
      <c r="R5660" s="4">
        <v>1</v>
      </c>
      <c r="S5660" s="6">
        <v>1</v>
      </c>
      <c r="T5660" s="3"/>
      <c r="U5660" s="3">
        <v>4</v>
      </c>
      <c r="V5660" s="3" t="s">
        <v>1212</v>
      </c>
    </row>
    <row r="5661" spans="1:22" ht="16.5">
      <c r="A5661" s="57">
        <v>100041333</v>
      </c>
      <c r="B5661" s="6">
        <v>1000041</v>
      </c>
      <c r="C5661" s="6">
        <v>1000052</v>
      </c>
      <c r="D5661">
        <v>478805</v>
      </c>
      <c r="E5661">
        <v>44282</v>
      </c>
      <c r="F5661">
        <v>39510</v>
      </c>
      <c r="G5661">
        <v>29226</v>
      </c>
      <c r="H5661" s="6">
        <v>9000</v>
      </c>
      <c r="I5661" s="6">
        <v>0</v>
      </c>
      <c r="J5661" s="6">
        <v>0</v>
      </c>
      <c r="K5661" s="6">
        <v>12000</v>
      </c>
      <c r="L5661" s="6">
        <v>0</v>
      </c>
      <c r="M5661" s="6">
        <v>0</v>
      </c>
      <c r="N5661" s="6">
        <v>0</v>
      </c>
      <c r="O5661">
        <v>1500572</v>
      </c>
      <c r="P5661">
        <v>1500571</v>
      </c>
      <c r="Q5661">
        <v>300057</v>
      </c>
      <c r="R5661" s="4">
        <v>1</v>
      </c>
      <c r="S5661" s="6">
        <v>1</v>
      </c>
      <c r="T5661" s="3"/>
      <c r="U5661" s="3">
        <v>2</v>
      </c>
      <c r="V5661" s="3" t="s">
        <v>1212</v>
      </c>
    </row>
    <row r="5662" spans="1:22" ht="16.5">
      <c r="A5662" s="57">
        <v>100041334</v>
      </c>
      <c r="B5662" s="6">
        <v>1000041</v>
      </c>
      <c r="C5662" s="6">
        <v>1000032</v>
      </c>
      <c r="D5662">
        <v>199502</v>
      </c>
      <c r="E5662">
        <v>70133</v>
      </c>
      <c r="F5662">
        <v>84887</v>
      </c>
      <c r="G5662">
        <v>77319</v>
      </c>
      <c r="H5662" s="6">
        <v>9000</v>
      </c>
      <c r="I5662" s="6">
        <v>0</v>
      </c>
      <c r="J5662" s="6">
        <v>0</v>
      </c>
      <c r="K5662" s="6">
        <v>12000</v>
      </c>
      <c r="L5662" s="6">
        <v>0</v>
      </c>
      <c r="M5662" s="6">
        <v>0</v>
      </c>
      <c r="N5662" s="6">
        <v>0</v>
      </c>
      <c r="O5662">
        <v>1500592</v>
      </c>
      <c r="P5662">
        <v>1500591</v>
      </c>
      <c r="Q5662">
        <v>300059</v>
      </c>
      <c r="R5662" s="4">
        <v>3</v>
      </c>
      <c r="S5662" s="6">
        <v>1</v>
      </c>
      <c r="T5662" s="3"/>
      <c r="U5662" s="3">
        <v>2</v>
      </c>
      <c r="V5662" s="3" t="s">
        <v>1212</v>
      </c>
    </row>
    <row r="5663" spans="1:22" ht="16.5">
      <c r="A5663" s="57">
        <v>100041335</v>
      </c>
      <c r="B5663" s="6">
        <v>1000041</v>
      </c>
      <c r="C5663" s="6">
        <v>1000052</v>
      </c>
      <c r="D5663">
        <v>139417</v>
      </c>
      <c r="E5663">
        <v>70679</v>
      </c>
      <c r="F5663">
        <v>86693</v>
      </c>
      <c r="G5663">
        <v>79125</v>
      </c>
      <c r="H5663" s="6">
        <v>9000</v>
      </c>
      <c r="I5663" s="6">
        <v>0</v>
      </c>
      <c r="J5663" s="6">
        <v>0</v>
      </c>
      <c r="K5663" s="6">
        <v>12000</v>
      </c>
      <c r="L5663" s="6">
        <v>0</v>
      </c>
      <c r="M5663" s="6">
        <v>0</v>
      </c>
      <c r="N5663" s="6">
        <v>0</v>
      </c>
      <c r="O5663">
        <v>1501072</v>
      </c>
      <c r="P5663">
        <v>1501071</v>
      </c>
      <c r="Q5663">
        <v>300107</v>
      </c>
      <c r="R5663" s="4">
        <v>2</v>
      </c>
      <c r="S5663" s="6">
        <v>1</v>
      </c>
      <c r="T5663" s="3"/>
      <c r="U5663" s="3">
        <v>2</v>
      </c>
      <c r="V5663" s="3" t="s">
        <v>1212</v>
      </c>
    </row>
    <row r="5664" spans="1:22" ht="16.5">
      <c r="A5664" s="57">
        <v>100041336</v>
      </c>
      <c r="B5664" s="6">
        <v>1000041</v>
      </c>
      <c r="C5664" s="6">
        <v>1000121</v>
      </c>
      <c r="D5664">
        <v>139417</v>
      </c>
      <c r="E5664">
        <v>70679</v>
      </c>
      <c r="F5664">
        <v>86693</v>
      </c>
      <c r="G5664">
        <v>79125</v>
      </c>
      <c r="H5664" s="6">
        <v>9000</v>
      </c>
      <c r="I5664" s="6">
        <v>0</v>
      </c>
      <c r="J5664" s="6">
        <v>0</v>
      </c>
      <c r="K5664" s="6">
        <v>12000</v>
      </c>
      <c r="L5664" s="6">
        <v>0</v>
      </c>
      <c r="M5664" s="6">
        <v>0</v>
      </c>
      <c r="N5664" s="6">
        <v>0</v>
      </c>
      <c r="O5664">
        <v>1500602</v>
      </c>
      <c r="P5664">
        <v>1500601</v>
      </c>
      <c r="Q5664">
        <v>300060</v>
      </c>
      <c r="R5664" s="4">
        <v>4</v>
      </c>
      <c r="S5664" s="6">
        <v>1</v>
      </c>
      <c r="T5664" s="3"/>
      <c r="U5664" s="3">
        <v>2</v>
      </c>
      <c r="V5664" s="3" t="s">
        <v>1212</v>
      </c>
    </row>
    <row r="5665" spans="1:22" ht="16.5">
      <c r="A5665" s="57">
        <v>100041411</v>
      </c>
      <c r="B5665" s="6">
        <v>1000041</v>
      </c>
      <c r="C5665" s="6">
        <v>1000052</v>
      </c>
      <c r="D5665">
        <v>265423</v>
      </c>
      <c r="E5665">
        <v>44286</v>
      </c>
      <c r="F5665">
        <v>33467</v>
      </c>
      <c r="G5665">
        <v>68578</v>
      </c>
      <c r="H5665" s="6">
        <v>9000</v>
      </c>
      <c r="I5665" s="6">
        <v>0</v>
      </c>
      <c r="J5665" s="6">
        <v>0</v>
      </c>
      <c r="K5665" s="6">
        <v>12000</v>
      </c>
      <c r="L5665" s="6">
        <v>0</v>
      </c>
      <c r="M5665" s="6">
        <v>0</v>
      </c>
      <c r="N5665" s="6">
        <v>0</v>
      </c>
      <c r="O5665">
        <v>1500572</v>
      </c>
      <c r="P5665">
        <v>1500571</v>
      </c>
      <c r="Q5665">
        <v>300057</v>
      </c>
      <c r="R5665" s="4">
        <v>1</v>
      </c>
      <c r="S5665" s="6">
        <v>1</v>
      </c>
      <c r="T5665" s="3"/>
      <c r="U5665" s="3">
        <v>5</v>
      </c>
      <c r="V5665" s="3" t="s">
        <v>1212</v>
      </c>
    </row>
    <row r="5666" spans="1:22" ht="16.5">
      <c r="A5666" s="57">
        <v>100041412</v>
      </c>
      <c r="B5666" s="6">
        <v>1000041</v>
      </c>
      <c r="C5666" s="6">
        <v>1000052</v>
      </c>
      <c r="D5666">
        <v>353897</v>
      </c>
      <c r="E5666">
        <v>70163</v>
      </c>
      <c r="F5666">
        <v>75291</v>
      </c>
      <c r="G5666">
        <v>68578</v>
      </c>
      <c r="H5666" s="6">
        <v>9000</v>
      </c>
      <c r="I5666" s="6">
        <v>0</v>
      </c>
      <c r="J5666" s="6">
        <v>0</v>
      </c>
      <c r="K5666" s="6">
        <v>12000</v>
      </c>
      <c r="L5666" s="6">
        <v>0</v>
      </c>
      <c r="M5666" s="6">
        <v>0</v>
      </c>
      <c r="N5666" s="6">
        <v>0</v>
      </c>
      <c r="O5666">
        <v>1500572</v>
      </c>
      <c r="P5666">
        <v>1500571</v>
      </c>
      <c r="Q5666">
        <v>300057</v>
      </c>
      <c r="R5666" s="4">
        <v>1</v>
      </c>
      <c r="S5666" s="6">
        <v>1</v>
      </c>
      <c r="T5666" s="3"/>
      <c r="U5666" s="3">
        <v>2</v>
      </c>
      <c r="V5666" s="3" t="s">
        <v>1212</v>
      </c>
    </row>
    <row r="5667" spans="1:22" ht="16.5">
      <c r="A5667" s="57">
        <v>100041413</v>
      </c>
      <c r="B5667" s="6">
        <v>1000041</v>
      </c>
      <c r="C5667" s="6">
        <v>1000052</v>
      </c>
      <c r="D5667">
        <v>424677</v>
      </c>
      <c r="E5667">
        <v>44286</v>
      </c>
      <c r="F5667">
        <v>33467</v>
      </c>
      <c r="G5667">
        <v>24756</v>
      </c>
      <c r="H5667" s="6">
        <v>9000</v>
      </c>
      <c r="I5667" s="6">
        <v>0</v>
      </c>
      <c r="J5667" s="6">
        <v>0</v>
      </c>
      <c r="K5667" s="6">
        <v>12000</v>
      </c>
      <c r="L5667" s="6">
        <v>0</v>
      </c>
      <c r="M5667" s="6">
        <v>0</v>
      </c>
      <c r="N5667" s="6">
        <v>0</v>
      </c>
      <c r="O5667">
        <v>1500572</v>
      </c>
      <c r="P5667">
        <v>1500571</v>
      </c>
      <c r="Q5667">
        <v>300057</v>
      </c>
      <c r="R5667" s="4">
        <v>1</v>
      </c>
      <c r="S5667" s="6">
        <v>1</v>
      </c>
      <c r="T5667" s="3"/>
      <c r="U5667" s="3">
        <v>2</v>
      </c>
      <c r="V5667" s="3" t="s">
        <v>1212</v>
      </c>
    </row>
    <row r="5668" spans="1:22" ht="16.5">
      <c r="A5668" s="57">
        <v>100041414</v>
      </c>
      <c r="B5668" s="6">
        <v>1000041</v>
      </c>
      <c r="C5668" s="6">
        <v>1000032</v>
      </c>
      <c r="D5668">
        <v>176948</v>
      </c>
      <c r="E5668">
        <v>70163</v>
      </c>
      <c r="F5668">
        <v>75291</v>
      </c>
      <c r="G5668">
        <v>68578</v>
      </c>
      <c r="H5668" s="6">
        <v>9000</v>
      </c>
      <c r="I5668" s="6">
        <v>0</v>
      </c>
      <c r="J5668" s="6">
        <v>0</v>
      </c>
      <c r="K5668" s="6">
        <v>12000</v>
      </c>
      <c r="L5668" s="6">
        <v>0</v>
      </c>
      <c r="M5668" s="6">
        <v>0</v>
      </c>
      <c r="N5668" s="6">
        <v>0</v>
      </c>
      <c r="O5668">
        <v>1500592</v>
      </c>
      <c r="P5668">
        <v>1500591</v>
      </c>
      <c r="Q5668">
        <v>300059</v>
      </c>
      <c r="R5668" s="4">
        <v>3</v>
      </c>
      <c r="S5668" s="6">
        <v>1</v>
      </c>
      <c r="T5668" s="3"/>
      <c r="U5668" s="3">
        <v>2</v>
      </c>
      <c r="V5668" s="3" t="s">
        <v>1212</v>
      </c>
    </row>
    <row r="5669" spans="1:22" ht="16.5">
      <c r="A5669" s="57">
        <v>100041415</v>
      </c>
      <c r="B5669" s="6">
        <v>1000041</v>
      </c>
      <c r="C5669" s="6">
        <v>1000052</v>
      </c>
      <c r="D5669">
        <v>123656</v>
      </c>
      <c r="E5669">
        <v>70709</v>
      </c>
      <c r="F5669">
        <v>76893</v>
      </c>
      <c r="G5669">
        <v>70181</v>
      </c>
      <c r="H5669" s="6">
        <v>9000</v>
      </c>
      <c r="I5669" s="6">
        <v>0</v>
      </c>
      <c r="J5669" s="6">
        <v>0</v>
      </c>
      <c r="K5669" s="6">
        <v>12000</v>
      </c>
      <c r="L5669" s="6">
        <v>0</v>
      </c>
      <c r="M5669" s="6">
        <v>0</v>
      </c>
      <c r="N5669" s="6">
        <v>0</v>
      </c>
      <c r="O5669">
        <v>1500582</v>
      </c>
      <c r="P5669">
        <v>1500581</v>
      </c>
      <c r="Q5669">
        <v>300058</v>
      </c>
      <c r="R5669" s="4">
        <v>2</v>
      </c>
      <c r="S5669" s="6">
        <v>1</v>
      </c>
      <c r="T5669" s="3"/>
      <c r="U5669" s="3">
        <v>2</v>
      </c>
      <c r="V5669" s="3" t="s">
        <v>1212</v>
      </c>
    </row>
    <row r="5670" spans="1:22" ht="16.5">
      <c r="A5670" s="57">
        <v>100041416</v>
      </c>
      <c r="B5670" s="6">
        <v>1000041</v>
      </c>
      <c r="C5670" s="6">
        <v>1000121</v>
      </c>
      <c r="D5670">
        <v>123656</v>
      </c>
      <c r="E5670">
        <v>70709</v>
      </c>
      <c r="F5670">
        <v>76893</v>
      </c>
      <c r="G5670">
        <v>70181</v>
      </c>
      <c r="H5670" s="6">
        <v>9000</v>
      </c>
      <c r="I5670" s="6">
        <v>0</v>
      </c>
      <c r="J5670" s="6">
        <v>0</v>
      </c>
      <c r="K5670" s="6">
        <v>12000</v>
      </c>
      <c r="L5670" s="6">
        <v>0</v>
      </c>
      <c r="M5670" s="6">
        <v>0</v>
      </c>
      <c r="N5670" s="6">
        <v>0</v>
      </c>
      <c r="O5670">
        <v>1500602</v>
      </c>
      <c r="P5670">
        <v>1500601</v>
      </c>
      <c r="Q5670">
        <v>300060</v>
      </c>
      <c r="R5670" s="4">
        <v>4</v>
      </c>
      <c r="S5670" s="6">
        <v>1</v>
      </c>
      <c r="T5670" s="3"/>
      <c r="U5670" s="3">
        <v>2</v>
      </c>
      <c r="V5670" s="3" t="s">
        <v>1212</v>
      </c>
    </row>
    <row r="5671" spans="1:22" ht="16.5">
      <c r="A5671" s="57">
        <v>100041421</v>
      </c>
      <c r="B5671" s="6">
        <v>1000041</v>
      </c>
      <c r="C5671" s="6">
        <v>1000052</v>
      </c>
      <c r="D5671">
        <v>273232</v>
      </c>
      <c r="E5671">
        <v>44290</v>
      </c>
      <c r="F5671">
        <v>34862</v>
      </c>
      <c r="G5671">
        <v>70595</v>
      </c>
      <c r="H5671" s="6">
        <v>9000</v>
      </c>
      <c r="I5671" s="6">
        <v>0</v>
      </c>
      <c r="J5671" s="6">
        <v>0</v>
      </c>
      <c r="K5671" s="6">
        <v>12000</v>
      </c>
      <c r="L5671" s="6">
        <v>0</v>
      </c>
      <c r="M5671" s="6">
        <v>0</v>
      </c>
      <c r="N5671" s="6">
        <v>0</v>
      </c>
      <c r="O5671">
        <v>1500572</v>
      </c>
      <c r="P5671">
        <v>1500571</v>
      </c>
      <c r="Q5671">
        <v>300057</v>
      </c>
      <c r="R5671" s="4">
        <v>1</v>
      </c>
      <c r="S5671" s="6">
        <v>1</v>
      </c>
      <c r="T5671" s="3"/>
      <c r="U5671" s="3">
        <v>5</v>
      </c>
      <c r="V5671" s="3" t="s">
        <v>1212</v>
      </c>
    </row>
    <row r="5672" spans="1:22" ht="16.5">
      <c r="A5672" s="57">
        <v>100041422</v>
      </c>
      <c r="B5672" s="6">
        <v>1000041</v>
      </c>
      <c r="C5672" s="6">
        <v>1000052</v>
      </c>
      <c r="D5672">
        <v>364309</v>
      </c>
      <c r="E5672">
        <v>70193</v>
      </c>
      <c r="F5672">
        <v>77505</v>
      </c>
      <c r="G5672">
        <v>70595</v>
      </c>
      <c r="H5672" s="6">
        <v>9000</v>
      </c>
      <c r="I5672" s="6">
        <v>0</v>
      </c>
      <c r="J5672" s="6">
        <v>0</v>
      </c>
      <c r="K5672" s="6">
        <v>12000</v>
      </c>
      <c r="L5672" s="6">
        <v>0</v>
      </c>
      <c r="M5672" s="6">
        <v>0</v>
      </c>
      <c r="N5672" s="6">
        <v>0</v>
      </c>
      <c r="O5672">
        <v>1500572</v>
      </c>
      <c r="P5672">
        <v>1500571</v>
      </c>
      <c r="Q5672">
        <v>300057</v>
      </c>
      <c r="R5672" s="4">
        <v>1</v>
      </c>
      <c r="S5672" s="6">
        <v>1</v>
      </c>
      <c r="T5672" s="3"/>
      <c r="U5672" s="3">
        <v>2</v>
      </c>
      <c r="V5672" s="3" t="s">
        <v>1212</v>
      </c>
    </row>
    <row r="5673" spans="1:22" ht="16.5">
      <c r="A5673" s="57">
        <v>100041423</v>
      </c>
      <c r="B5673" s="6">
        <v>1000041</v>
      </c>
      <c r="C5673" s="6">
        <v>1000052</v>
      </c>
      <c r="D5673">
        <v>437171</v>
      </c>
      <c r="E5673">
        <v>44290</v>
      </c>
      <c r="F5673">
        <v>34862</v>
      </c>
      <c r="G5673">
        <v>25788</v>
      </c>
      <c r="H5673" s="6">
        <v>9000</v>
      </c>
      <c r="I5673" s="6">
        <v>0</v>
      </c>
      <c r="J5673" s="6">
        <v>0</v>
      </c>
      <c r="K5673" s="6">
        <v>12000</v>
      </c>
      <c r="L5673" s="6">
        <v>0</v>
      </c>
      <c r="M5673" s="6">
        <v>0</v>
      </c>
      <c r="N5673" s="6">
        <v>0</v>
      </c>
      <c r="O5673">
        <v>1500572</v>
      </c>
      <c r="P5673">
        <v>1500571</v>
      </c>
      <c r="Q5673">
        <v>300057</v>
      </c>
      <c r="R5673" s="4">
        <v>1</v>
      </c>
      <c r="S5673" s="6">
        <v>1</v>
      </c>
      <c r="T5673" s="3"/>
      <c r="U5673" s="3">
        <v>2</v>
      </c>
      <c r="V5673" s="3" t="s">
        <v>1212</v>
      </c>
    </row>
    <row r="5674" spans="1:22" ht="16.5">
      <c r="A5674" s="57">
        <v>100041424</v>
      </c>
      <c r="B5674" s="6">
        <v>1000041</v>
      </c>
      <c r="C5674" s="6">
        <v>1000032</v>
      </c>
      <c r="D5674">
        <v>182154</v>
      </c>
      <c r="E5674">
        <v>70193</v>
      </c>
      <c r="F5674">
        <v>77505</v>
      </c>
      <c r="G5674">
        <v>70595</v>
      </c>
      <c r="H5674" s="6">
        <v>9000</v>
      </c>
      <c r="I5674" s="6">
        <v>0</v>
      </c>
      <c r="J5674" s="6">
        <v>0</v>
      </c>
      <c r="K5674" s="6">
        <v>12000</v>
      </c>
      <c r="L5674" s="6">
        <v>0</v>
      </c>
      <c r="M5674" s="6">
        <v>0</v>
      </c>
      <c r="N5674" s="6">
        <v>0</v>
      </c>
      <c r="O5674">
        <v>1500592</v>
      </c>
      <c r="P5674">
        <v>1500591</v>
      </c>
      <c r="Q5674">
        <v>300059</v>
      </c>
      <c r="R5674" s="4">
        <v>3</v>
      </c>
      <c r="S5674" s="6">
        <v>1</v>
      </c>
      <c r="T5674" s="3"/>
      <c r="U5674" s="3">
        <v>2</v>
      </c>
      <c r="V5674" s="3" t="s">
        <v>1212</v>
      </c>
    </row>
    <row r="5675" spans="1:22" ht="16.5">
      <c r="A5675" s="57">
        <v>100041425</v>
      </c>
      <c r="B5675" s="6">
        <v>1000041</v>
      </c>
      <c r="C5675" s="6">
        <v>1000052</v>
      </c>
      <c r="D5675">
        <v>127293</v>
      </c>
      <c r="E5675">
        <v>70739</v>
      </c>
      <c r="F5675">
        <v>79155</v>
      </c>
      <c r="G5675">
        <v>72245</v>
      </c>
      <c r="H5675" s="6">
        <v>9000</v>
      </c>
      <c r="I5675" s="6">
        <v>0</v>
      </c>
      <c r="J5675" s="6">
        <v>0</v>
      </c>
      <c r="K5675" s="6">
        <v>12000</v>
      </c>
      <c r="L5675" s="6">
        <v>0</v>
      </c>
      <c r="M5675" s="6">
        <v>0</v>
      </c>
      <c r="N5675" s="6">
        <v>0</v>
      </c>
      <c r="O5675">
        <v>1500582</v>
      </c>
      <c r="P5675">
        <v>1500581</v>
      </c>
      <c r="Q5675">
        <v>300058</v>
      </c>
      <c r="R5675" s="4">
        <v>2</v>
      </c>
      <c r="S5675" s="6">
        <v>1</v>
      </c>
      <c r="T5675" s="3"/>
      <c r="U5675" s="3">
        <v>2</v>
      </c>
      <c r="V5675" s="3" t="s">
        <v>1212</v>
      </c>
    </row>
    <row r="5676" spans="1:22" ht="16.5">
      <c r="A5676" s="57">
        <v>100041426</v>
      </c>
      <c r="B5676" s="6">
        <v>1000041</v>
      </c>
      <c r="C5676" s="6">
        <v>1000121</v>
      </c>
      <c r="D5676">
        <v>127293</v>
      </c>
      <c r="E5676">
        <v>70739</v>
      </c>
      <c r="F5676">
        <v>79155</v>
      </c>
      <c r="G5676">
        <v>72245</v>
      </c>
      <c r="H5676" s="6">
        <v>9000</v>
      </c>
      <c r="I5676" s="6">
        <v>0</v>
      </c>
      <c r="J5676" s="6">
        <v>0</v>
      </c>
      <c r="K5676" s="6">
        <v>12000</v>
      </c>
      <c r="L5676" s="6">
        <v>0</v>
      </c>
      <c r="M5676" s="6">
        <v>0</v>
      </c>
      <c r="N5676" s="6">
        <v>0</v>
      </c>
      <c r="O5676">
        <v>1500602</v>
      </c>
      <c r="P5676">
        <v>1500601</v>
      </c>
      <c r="Q5676">
        <v>300060</v>
      </c>
      <c r="R5676" s="4">
        <v>4</v>
      </c>
      <c r="S5676" s="6">
        <v>1</v>
      </c>
      <c r="T5676" s="3"/>
      <c r="U5676" s="3">
        <v>2</v>
      </c>
      <c r="V5676" s="3" t="s">
        <v>1212</v>
      </c>
    </row>
    <row r="5677" spans="1:22" ht="16.5">
      <c r="A5677" s="57">
        <v>100041431</v>
      </c>
      <c r="B5677" s="6">
        <v>1000041</v>
      </c>
      <c r="C5677" s="6">
        <v>1000052</v>
      </c>
      <c r="D5677">
        <v>312263</v>
      </c>
      <c r="E5677">
        <v>44294</v>
      </c>
      <c r="F5677">
        <v>41834</v>
      </c>
      <c r="G5677">
        <v>80680</v>
      </c>
      <c r="H5677" s="6">
        <v>9000</v>
      </c>
      <c r="I5677" s="6">
        <v>0</v>
      </c>
      <c r="J5677" s="6">
        <v>0</v>
      </c>
      <c r="K5677" s="6">
        <v>12000</v>
      </c>
      <c r="L5677" s="6">
        <v>0</v>
      </c>
      <c r="M5677" s="6">
        <v>0</v>
      </c>
      <c r="N5677" s="6">
        <v>0</v>
      </c>
      <c r="O5677">
        <v>1500572</v>
      </c>
      <c r="P5677">
        <v>1500571</v>
      </c>
      <c r="Q5677">
        <v>300057</v>
      </c>
      <c r="R5677" s="4">
        <v>1</v>
      </c>
      <c r="S5677" s="6">
        <v>1</v>
      </c>
      <c r="T5677" s="3"/>
      <c r="U5677" s="3">
        <v>5</v>
      </c>
      <c r="V5677" s="3" t="s">
        <v>1212</v>
      </c>
    </row>
    <row r="5678" spans="1:22" ht="16.5">
      <c r="A5678" s="57">
        <v>100041432</v>
      </c>
      <c r="B5678" s="6">
        <v>1000041</v>
      </c>
      <c r="C5678" s="6">
        <v>1000052</v>
      </c>
      <c r="D5678">
        <v>416352</v>
      </c>
      <c r="E5678">
        <v>70223</v>
      </c>
      <c r="F5678">
        <v>88578</v>
      </c>
      <c r="G5678">
        <v>80680</v>
      </c>
      <c r="H5678" s="6">
        <v>9000</v>
      </c>
      <c r="I5678" s="6">
        <v>0</v>
      </c>
      <c r="J5678" s="6">
        <v>0</v>
      </c>
      <c r="K5678" s="6">
        <v>12000</v>
      </c>
      <c r="L5678" s="6">
        <v>0</v>
      </c>
      <c r="M5678" s="6">
        <v>0</v>
      </c>
      <c r="N5678" s="6">
        <v>0</v>
      </c>
      <c r="O5678">
        <v>1500572</v>
      </c>
      <c r="P5678">
        <v>1500571</v>
      </c>
      <c r="Q5678">
        <v>300057</v>
      </c>
      <c r="R5678" s="4">
        <v>1</v>
      </c>
      <c r="S5678" s="6">
        <v>1</v>
      </c>
      <c r="T5678" s="3"/>
      <c r="U5678" s="3">
        <v>2</v>
      </c>
      <c r="V5678" s="3" t="s">
        <v>1212</v>
      </c>
    </row>
    <row r="5679" spans="1:22" ht="16.5">
      <c r="A5679" s="57">
        <v>100041433</v>
      </c>
      <c r="B5679" s="6">
        <v>1000041</v>
      </c>
      <c r="C5679" s="6">
        <v>1000052</v>
      </c>
      <c r="D5679">
        <v>499621</v>
      </c>
      <c r="E5679">
        <v>44294</v>
      </c>
      <c r="F5679">
        <v>41834</v>
      </c>
      <c r="G5679">
        <v>30945</v>
      </c>
      <c r="H5679" s="6">
        <v>9000</v>
      </c>
      <c r="I5679" s="6">
        <v>0</v>
      </c>
      <c r="J5679" s="6">
        <v>2500</v>
      </c>
      <c r="K5679" s="6">
        <v>12000</v>
      </c>
      <c r="L5679" s="6">
        <v>0</v>
      </c>
      <c r="M5679" s="6">
        <v>0</v>
      </c>
      <c r="N5679" s="6">
        <v>0</v>
      </c>
      <c r="O5679">
        <v>1500572</v>
      </c>
      <c r="P5679">
        <v>1500571</v>
      </c>
      <c r="Q5679">
        <v>300057</v>
      </c>
      <c r="R5679" s="4">
        <v>1</v>
      </c>
      <c r="S5679" s="6">
        <v>1</v>
      </c>
      <c r="T5679" s="3"/>
      <c r="U5679" s="3">
        <v>2</v>
      </c>
      <c r="V5679" s="3" t="s">
        <v>1212</v>
      </c>
    </row>
    <row r="5680" spans="1:22" ht="16.5">
      <c r="A5680" s="57">
        <v>100041434</v>
      </c>
      <c r="B5680" s="6">
        <v>1000041</v>
      </c>
      <c r="C5680" s="6">
        <v>1000032</v>
      </c>
      <c r="D5680">
        <v>208176</v>
      </c>
      <c r="E5680">
        <v>70223</v>
      </c>
      <c r="F5680">
        <v>88578</v>
      </c>
      <c r="G5680">
        <v>80680</v>
      </c>
      <c r="H5680" s="6">
        <v>9000</v>
      </c>
      <c r="I5680" s="6">
        <v>0</v>
      </c>
      <c r="J5680" s="6">
        <v>0</v>
      </c>
      <c r="K5680" s="6">
        <v>12000</v>
      </c>
      <c r="L5680" s="6">
        <v>0</v>
      </c>
      <c r="M5680" s="6">
        <v>0</v>
      </c>
      <c r="N5680" s="6">
        <v>0</v>
      </c>
      <c r="O5680">
        <v>1500592</v>
      </c>
      <c r="P5680">
        <v>1500591</v>
      </c>
      <c r="Q5680">
        <v>300059</v>
      </c>
      <c r="R5680" s="4">
        <v>3</v>
      </c>
      <c r="S5680" s="6">
        <v>1</v>
      </c>
      <c r="T5680" s="3"/>
      <c r="U5680" s="3">
        <v>2</v>
      </c>
      <c r="V5680" s="3" t="s">
        <v>1212</v>
      </c>
    </row>
    <row r="5681" spans="1:22" ht="16.5">
      <c r="A5681" s="57">
        <v>100041435</v>
      </c>
      <c r="B5681" s="6">
        <v>1000041</v>
      </c>
      <c r="C5681" s="6">
        <v>1000052</v>
      </c>
      <c r="D5681">
        <v>145477</v>
      </c>
      <c r="E5681">
        <v>70770</v>
      </c>
      <c r="F5681">
        <v>90463</v>
      </c>
      <c r="G5681">
        <v>82566</v>
      </c>
      <c r="H5681" s="6">
        <v>9000</v>
      </c>
      <c r="I5681" s="6">
        <v>0</v>
      </c>
      <c r="J5681" s="6">
        <v>2500</v>
      </c>
      <c r="K5681" s="6">
        <v>12000</v>
      </c>
      <c r="L5681" s="6">
        <v>0</v>
      </c>
      <c r="M5681" s="6">
        <v>0</v>
      </c>
      <c r="N5681" s="6">
        <v>0</v>
      </c>
      <c r="O5681">
        <v>1500582</v>
      </c>
      <c r="P5681">
        <v>1500581</v>
      </c>
      <c r="Q5681">
        <v>300058</v>
      </c>
      <c r="R5681" s="4">
        <v>2</v>
      </c>
      <c r="S5681" s="6">
        <v>1</v>
      </c>
      <c r="T5681" s="3"/>
      <c r="U5681" s="3">
        <v>2</v>
      </c>
      <c r="V5681" s="3" t="s">
        <v>1212</v>
      </c>
    </row>
    <row r="5682" spans="1:22" ht="16.5">
      <c r="A5682" s="57">
        <v>100041436</v>
      </c>
      <c r="B5682" s="6">
        <v>1000041</v>
      </c>
      <c r="C5682" s="6">
        <v>1000121</v>
      </c>
      <c r="D5682">
        <v>145477</v>
      </c>
      <c r="E5682">
        <v>70770</v>
      </c>
      <c r="F5682">
        <v>90463</v>
      </c>
      <c r="G5682">
        <v>82566</v>
      </c>
      <c r="H5682" s="6">
        <v>9000</v>
      </c>
      <c r="I5682" s="6">
        <v>0</v>
      </c>
      <c r="J5682" s="6">
        <v>0</v>
      </c>
      <c r="K5682" s="6">
        <v>12000</v>
      </c>
      <c r="L5682" s="6">
        <v>0</v>
      </c>
      <c r="M5682" s="6">
        <v>0</v>
      </c>
      <c r="N5682" s="6">
        <v>0</v>
      </c>
      <c r="O5682">
        <v>1500602</v>
      </c>
      <c r="P5682">
        <v>1500601</v>
      </c>
      <c r="Q5682">
        <v>300060</v>
      </c>
      <c r="R5682" s="4">
        <v>4</v>
      </c>
      <c r="S5682" s="6">
        <v>1</v>
      </c>
      <c r="T5682" s="3"/>
      <c r="U5682" s="3">
        <v>2</v>
      </c>
      <c r="V5682" s="3" t="s">
        <v>1212</v>
      </c>
    </row>
    <row r="5683" spans="1:22" ht="16.5">
      <c r="A5683" s="57">
        <v>100041511</v>
      </c>
      <c r="B5683" s="6">
        <v>1000041</v>
      </c>
      <c r="C5683" s="6">
        <v>1000052</v>
      </c>
      <c r="D5683">
        <v>273232</v>
      </c>
      <c r="E5683">
        <v>44298</v>
      </c>
      <c r="F5683">
        <v>34862</v>
      </c>
      <c r="G5683">
        <v>70595</v>
      </c>
      <c r="H5683" s="6">
        <v>9000</v>
      </c>
      <c r="I5683" s="6">
        <v>0</v>
      </c>
      <c r="J5683" s="6">
        <v>0</v>
      </c>
      <c r="K5683" s="6">
        <v>12000</v>
      </c>
      <c r="L5683" s="6">
        <v>0</v>
      </c>
      <c r="M5683" s="6">
        <v>0</v>
      </c>
      <c r="N5683" s="6">
        <v>0</v>
      </c>
      <c r="O5683">
        <v>1500572</v>
      </c>
      <c r="P5683">
        <v>1500571</v>
      </c>
      <c r="Q5683">
        <v>300057</v>
      </c>
      <c r="R5683" s="4">
        <v>1</v>
      </c>
      <c r="S5683" s="6">
        <v>1</v>
      </c>
      <c r="T5683" s="3"/>
      <c r="U5683" s="3">
        <v>5</v>
      </c>
      <c r="V5683" s="3" t="s">
        <v>1212</v>
      </c>
    </row>
    <row r="5684" spans="1:22" ht="16.5">
      <c r="A5684" s="57">
        <v>100041512</v>
      </c>
      <c r="B5684" s="6">
        <v>1000041</v>
      </c>
      <c r="C5684" s="6">
        <v>1000052</v>
      </c>
      <c r="D5684">
        <v>364309</v>
      </c>
      <c r="E5684">
        <v>70253</v>
      </c>
      <c r="F5684">
        <v>77505</v>
      </c>
      <c r="G5684">
        <v>70595</v>
      </c>
      <c r="H5684" s="6">
        <v>9000</v>
      </c>
      <c r="I5684" s="6">
        <v>0</v>
      </c>
      <c r="J5684" s="6">
        <v>0</v>
      </c>
      <c r="K5684" s="6">
        <v>12000</v>
      </c>
      <c r="L5684" s="6">
        <v>0</v>
      </c>
      <c r="M5684" s="6">
        <v>0</v>
      </c>
      <c r="N5684" s="6">
        <v>0</v>
      </c>
      <c r="O5684">
        <v>1500572</v>
      </c>
      <c r="P5684">
        <v>1500571</v>
      </c>
      <c r="Q5684">
        <v>300057</v>
      </c>
      <c r="R5684" s="4">
        <v>1</v>
      </c>
      <c r="S5684" s="6">
        <v>1</v>
      </c>
      <c r="T5684" s="3"/>
      <c r="U5684" s="3">
        <v>2</v>
      </c>
      <c r="V5684" s="3" t="s">
        <v>1212</v>
      </c>
    </row>
    <row r="5685" spans="1:22" ht="16.5">
      <c r="A5685" s="57">
        <v>100041513</v>
      </c>
      <c r="B5685" s="6">
        <v>1000041</v>
      </c>
      <c r="C5685" s="6">
        <v>1000052</v>
      </c>
      <c r="D5685">
        <v>437171</v>
      </c>
      <c r="E5685">
        <v>44298</v>
      </c>
      <c r="F5685">
        <v>34862</v>
      </c>
      <c r="G5685">
        <v>25788</v>
      </c>
      <c r="H5685" s="6">
        <v>9000</v>
      </c>
      <c r="I5685" s="6">
        <v>0</v>
      </c>
      <c r="J5685" s="6">
        <v>2500</v>
      </c>
      <c r="K5685" s="6">
        <v>12000</v>
      </c>
      <c r="L5685" s="6">
        <v>0</v>
      </c>
      <c r="M5685" s="6">
        <v>0</v>
      </c>
      <c r="N5685" s="6">
        <v>0</v>
      </c>
      <c r="O5685">
        <v>1500572</v>
      </c>
      <c r="P5685">
        <v>1500571</v>
      </c>
      <c r="Q5685">
        <v>300057</v>
      </c>
      <c r="R5685" s="4">
        <v>1</v>
      </c>
      <c r="S5685" s="6">
        <v>1</v>
      </c>
      <c r="T5685" s="3"/>
      <c r="U5685" s="3">
        <v>2</v>
      </c>
      <c r="V5685" s="3" t="s">
        <v>1212</v>
      </c>
    </row>
    <row r="5686" spans="1:22" ht="16.5">
      <c r="A5686" s="57">
        <v>100041514</v>
      </c>
      <c r="B5686" s="6">
        <v>1000041</v>
      </c>
      <c r="C5686" s="6">
        <v>1000032</v>
      </c>
      <c r="D5686">
        <v>182154</v>
      </c>
      <c r="E5686">
        <v>70253</v>
      </c>
      <c r="F5686">
        <v>77505</v>
      </c>
      <c r="G5686">
        <v>70595</v>
      </c>
      <c r="H5686" s="6">
        <v>9000</v>
      </c>
      <c r="I5686" s="6">
        <v>0</v>
      </c>
      <c r="J5686" s="6">
        <v>0</v>
      </c>
      <c r="K5686" s="6">
        <v>12000</v>
      </c>
      <c r="L5686" s="6">
        <v>0</v>
      </c>
      <c r="M5686" s="6">
        <v>0</v>
      </c>
      <c r="N5686" s="6">
        <v>0</v>
      </c>
      <c r="O5686">
        <v>1500592</v>
      </c>
      <c r="P5686">
        <v>1500591</v>
      </c>
      <c r="Q5686">
        <v>300059</v>
      </c>
      <c r="R5686" s="4">
        <v>3</v>
      </c>
      <c r="S5686" s="6">
        <v>1</v>
      </c>
      <c r="T5686" s="3"/>
      <c r="U5686" s="3">
        <v>2</v>
      </c>
      <c r="V5686" s="3" t="s">
        <v>1212</v>
      </c>
    </row>
    <row r="5687" spans="1:22" ht="16.5">
      <c r="A5687" s="57">
        <v>100041515</v>
      </c>
      <c r="B5687" s="6">
        <v>1000041</v>
      </c>
      <c r="C5687" s="6">
        <v>1000052</v>
      </c>
      <c r="D5687">
        <v>127293</v>
      </c>
      <c r="E5687">
        <v>70800</v>
      </c>
      <c r="F5687">
        <v>79155</v>
      </c>
      <c r="G5687">
        <v>72245</v>
      </c>
      <c r="H5687" s="6">
        <v>9000</v>
      </c>
      <c r="I5687" s="6">
        <v>0</v>
      </c>
      <c r="J5687" s="6">
        <v>2500</v>
      </c>
      <c r="K5687" s="6">
        <v>12000</v>
      </c>
      <c r="L5687" s="6">
        <v>0</v>
      </c>
      <c r="M5687" s="6">
        <v>0</v>
      </c>
      <c r="N5687" s="6">
        <v>0</v>
      </c>
      <c r="O5687">
        <v>1500582</v>
      </c>
      <c r="P5687">
        <v>1500581</v>
      </c>
      <c r="Q5687">
        <v>300058</v>
      </c>
      <c r="R5687" s="4">
        <v>2</v>
      </c>
      <c r="S5687" s="6">
        <v>1</v>
      </c>
      <c r="T5687" s="3"/>
      <c r="U5687" s="3">
        <v>2</v>
      </c>
      <c r="V5687" s="3" t="s">
        <v>1212</v>
      </c>
    </row>
    <row r="5688" spans="1:22" ht="16.5">
      <c r="A5688" s="57">
        <v>100041516</v>
      </c>
      <c r="B5688" s="6">
        <v>1000041</v>
      </c>
      <c r="C5688" s="6">
        <v>1000121</v>
      </c>
      <c r="D5688">
        <v>127293</v>
      </c>
      <c r="E5688">
        <v>70800</v>
      </c>
      <c r="F5688">
        <v>79155</v>
      </c>
      <c r="G5688">
        <v>72245</v>
      </c>
      <c r="H5688" s="6">
        <v>9000</v>
      </c>
      <c r="I5688" s="6">
        <v>0</v>
      </c>
      <c r="J5688" s="6">
        <v>0</v>
      </c>
      <c r="K5688" s="6">
        <v>12000</v>
      </c>
      <c r="L5688" s="6">
        <v>0</v>
      </c>
      <c r="M5688" s="6">
        <v>0</v>
      </c>
      <c r="N5688" s="6">
        <v>0</v>
      </c>
      <c r="O5688">
        <v>1500602</v>
      </c>
      <c r="P5688">
        <v>1500601</v>
      </c>
      <c r="Q5688">
        <v>300060</v>
      </c>
      <c r="R5688" s="4">
        <v>4</v>
      </c>
      <c r="S5688" s="6">
        <v>1</v>
      </c>
      <c r="T5688" s="3"/>
      <c r="U5688" s="3">
        <v>2</v>
      </c>
      <c r="V5688" s="3" t="s">
        <v>1212</v>
      </c>
    </row>
    <row r="5689" spans="1:22" ht="16.5">
      <c r="A5689" s="57">
        <v>100041521</v>
      </c>
      <c r="B5689" s="6">
        <v>1000041</v>
      </c>
      <c r="C5689" s="6">
        <v>1000052</v>
      </c>
      <c r="D5689">
        <v>286241</v>
      </c>
      <c r="E5689">
        <v>44303</v>
      </c>
      <c r="F5689">
        <v>37186</v>
      </c>
      <c r="G5689">
        <v>73957</v>
      </c>
      <c r="H5689" s="6">
        <v>9000</v>
      </c>
      <c r="I5689" s="6">
        <v>0</v>
      </c>
      <c r="J5689" s="6">
        <v>0</v>
      </c>
      <c r="K5689" s="6">
        <v>12000</v>
      </c>
      <c r="L5689" s="6">
        <v>0</v>
      </c>
      <c r="M5689" s="6">
        <v>0</v>
      </c>
      <c r="N5689" s="6">
        <v>0</v>
      </c>
      <c r="O5689">
        <v>1500572</v>
      </c>
      <c r="P5689">
        <v>1500571</v>
      </c>
      <c r="Q5689">
        <v>300057</v>
      </c>
      <c r="R5689" s="4">
        <v>1</v>
      </c>
      <c r="S5689" s="6">
        <v>1</v>
      </c>
      <c r="T5689" s="3"/>
      <c r="U5689" s="3">
        <v>5</v>
      </c>
      <c r="V5689" s="3" t="s">
        <v>1212</v>
      </c>
    </row>
    <row r="5690" spans="1:22" ht="16.5">
      <c r="A5690" s="57">
        <v>100041522</v>
      </c>
      <c r="B5690" s="6">
        <v>1000041</v>
      </c>
      <c r="C5690" s="6">
        <v>1000052</v>
      </c>
      <c r="D5690">
        <v>381657</v>
      </c>
      <c r="E5690">
        <v>70283</v>
      </c>
      <c r="F5690">
        <v>81196</v>
      </c>
      <c r="G5690">
        <v>73957</v>
      </c>
      <c r="H5690" s="6">
        <v>9000</v>
      </c>
      <c r="I5690" s="6">
        <v>0</v>
      </c>
      <c r="J5690" s="6">
        <v>0</v>
      </c>
      <c r="K5690" s="6">
        <v>12000</v>
      </c>
      <c r="L5690" s="6">
        <v>0</v>
      </c>
      <c r="M5690" s="6">
        <v>0</v>
      </c>
      <c r="N5690" s="6">
        <v>0</v>
      </c>
      <c r="O5690">
        <v>1500572</v>
      </c>
      <c r="P5690">
        <v>1500571</v>
      </c>
      <c r="Q5690">
        <v>300057</v>
      </c>
      <c r="R5690" s="4">
        <v>1</v>
      </c>
      <c r="S5690" s="6">
        <v>1</v>
      </c>
      <c r="T5690" s="3"/>
      <c r="U5690" s="3">
        <v>2</v>
      </c>
      <c r="V5690" s="3" t="s">
        <v>1212</v>
      </c>
    </row>
    <row r="5691" spans="1:22" ht="16.5">
      <c r="A5691" s="57">
        <v>100041523</v>
      </c>
      <c r="B5691" s="6">
        <v>1000041</v>
      </c>
      <c r="C5691" s="6">
        <v>1000052</v>
      </c>
      <c r="D5691">
        <v>457987</v>
      </c>
      <c r="E5691">
        <v>44303</v>
      </c>
      <c r="F5691">
        <v>37186</v>
      </c>
      <c r="G5691">
        <v>27507</v>
      </c>
      <c r="H5691" s="6">
        <v>9000</v>
      </c>
      <c r="I5691" s="6">
        <v>0</v>
      </c>
      <c r="J5691" s="6">
        <v>2500</v>
      </c>
      <c r="K5691" s="6">
        <v>12000</v>
      </c>
      <c r="L5691" s="6">
        <v>0</v>
      </c>
      <c r="M5691" s="6">
        <v>0</v>
      </c>
      <c r="N5691" s="6">
        <v>0</v>
      </c>
      <c r="O5691">
        <v>1500572</v>
      </c>
      <c r="P5691">
        <v>1500571</v>
      </c>
      <c r="Q5691">
        <v>300057</v>
      </c>
      <c r="R5691" s="4">
        <v>1</v>
      </c>
      <c r="S5691" s="6">
        <v>1</v>
      </c>
      <c r="T5691" s="3"/>
      <c r="U5691" s="3">
        <v>3</v>
      </c>
      <c r="V5691" s="3" t="s">
        <v>1212</v>
      </c>
    </row>
    <row r="5692" spans="1:22" ht="16.5">
      <c r="A5692" s="57">
        <v>100041524</v>
      </c>
      <c r="B5692" s="6">
        <v>1000041</v>
      </c>
      <c r="C5692" s="6">
        <v>1000032</v>
      </c>
      <c r="D5692">
        <v>190828</v>
      </c>
      <c r="E5692">
        <v>70283</v>
      </c>
      <c r="F5692">
        <v>81196</v>
      </c>
      <c r="G5692">
        <v>73957</v>
      </c>
      <c r="H5692" s="6">
        <v>9000</v>
      </c>
      <c r="I5692" s="6">
        <v>0</v>
      </c>
      <c r="J5692" s="6">
        <v>0</v>
      </c>
      <c r="K5692" s="6">
        <v>12000</v>
      </c>
      <c r="L5692" s="6">
        <v>0</v>
      </c>
      <c r="M5692" s="6">
        <v>0</v>
      </c>
      <c r="N5692" s="6">
        <v>0</v>
      </c>
      <c r="O5692">
        <v>1500592</v>
      </c>
      <c r="P5692">
        <v>1500591</v>
      </c>
      <c r="Q5692">
        <v>300059</v>
      </c>
      <c r="R5692" s="4">
        <v>3</v>
      </c>
      <c r="S5692" s="6">
        <v>1</v>
      </c>
      <c r="T5692" s="3"/>
      <c r="U5692" s="3">
        <v>3</v>
      </c>
      <c r="V5692" s="3" t="s">
        <v>1212</v>
      </c>
    </row>
    <row r="5693" spans="1:22" ht="16.5">
      <c r="A5693" s="57">
        <v>100041525</v>
      </c>
      <c r="B5693" s="6">
        <v>1000041</v>
      </c>
      <c r="C5693" s="6">
        <v>1000052</v>
      </c>
      <c r="D5693">
        <v>133353</v>
      </c>
      <c r="E5693">
        <v>70830</v>
      </c>
      <c r="F5693">
        <v>82924</v>
      </c>
      <c r="G5693">
        <v>75685</v>
      </c>
      <c r="H5693" s="6">
        <v>9000</v>
      </c>
      <c r="I5693" s="6">
        <v>0</v>
      </c>
      <c r="J5693" s="6">
        <v>2500</v>
      </c>
      <c r="K5693" s="6">
        <v>12000</v>
      </c>
      <c r="L5693" s="6">
        <v>0</v>
      </c>
      <c r="M5693" s="6">
        <v>0</v>
      </c>
      <c r="N5693" s="6">
        <v>0</v>
      </c>
      <c r="O5693">
        <v>1500582</v>
      </c>
      <c r="P5693">
        <v>1500581</v>
      </c>
      <c r="Q5693">
        <v>300058</v>
      </c>
      <c r="R5693" s="4">
        <v>2</v>
      </c>
      <c r="S5693" s="6">
        <v>1</v>
      </c>
      <c r="T5693" s="3"/>
      <c r="U5693" s="3">
        <v>3</v>
      </c>
      <c r="V5693" s="3" t="s">
        <v>1212</v>
      </c>
    </row>
    <row r="5694" spans="1:22" ht="16.5">
      <c r="A5694" s="57">
        <v>100041526</v>
      </c>
      <c r="B5694" s="6">
        <v>1000041</v>
      </c>
      <c r="C5694" s="6">
        <v>1000121</v>
      </c>
      <c r="D5694">
        <v>133353</v>
      </c>
      <c r="E5694">
        <v>70830</v>
      </c>
      <c r="F5694">
        <v>82924</v>
      </c>
      <c r="G5694">
        <v>75685</v>
      </c>
      <c r="H5694" s="6">
        <v>9000</v>
      </c>
      <c r="I5694" s="6">
        <v>0</v>
      </c>
      <c r="J5694" s="6">
        <v>0</v>
      </c>
      <c r="K5694" s="6">
        <v>12000</v>
      </c>
      <c r="L5694" s="6">
        <v>0</v>
      </c>
      <c r="M5694" s="6">
        <v>0</v>
      </c>
      <c r="N5694" s="6">
        <v>0</v>
      </c>
      <c r="O5694">
        <v>1500602</v>
      </c>
      <c r="P5694">
        <v>1500601</v>
      </c>
      <c r="Q5694">
        <v>300060</v>
      </c>
      <c r="R5694" s="4">
        <v>4</v>
      </c>
      <c r="S5694" s="6">
        <v>1</v>
      </c>
      <c r="T5694" s="3"/>
      <c r="U5694" s="3">
        <v>3</v>
      </c>
      <c r="V5694" s="3" t="s">
        <v>1212</v>
      </c>
    </row>
    <row r="5695" spans="1:22" ht="16.5">
      <c r="A5695" s="57">
        <v>100041531</v>
      </c>
      <c r="B5695" s="6">
        <v>1000041</v>
      </c>
      <c r="C5695" s="6">
        <v>1000052</v>
      </c>
      <c r="D5695">
        <v>320069</v>
      </c>
      <c r="E5695">
        <v>44307</v>
      </c>
      <c r="F5695">
        <v>43229</v>
      </c>
      <c r="G5695">
        <v>82697</v>
      </c>
      <c r="H5695" s="6">
        <v>9000</v>
      </c>
      <c r="I5695" s="6">
        <v>0</v>
      </c>
      <c r="J5695" s="6">
        <v>0</v>
      </c>
      <c r="K5695" s="6">
        <v>12000</v>
      </c>
      <c r="L5695" s="6">
        <v>0</v>
      </c>
      <c r="M5695" s="6">
        <v>0</v>
      </c>
      <c r="N5695" s="6">
        <v>0</v>
      </c>
      <c r="O5695">
        <v>1500572</v>
      </c>
      <c r="P5695">
        <v>1500571</v>
      </c>
      <c r="Q5695">
        <v>300057</v>
      </c>
      <c r="R5695" s="4">
        <v>1</v>
      </c>
      <c r="S5695" s="6">
        <v>1</v>
      </c>
      <c r="T5695" s="3"/>
      <c r="U5695" s="3">
        <v>5</v>
      </c>
      <c r="V5695" s="3" t="s">
        <v>1212</v>
      </c>
    </row>
    <row r="5696" spans="1:22" ht="16.5">
      <c r="A5696" s="57">
        <v>100041532</v>
      </c>
      <c r="B5696" s="6">
        <v>1000041</v>
      </c>
      <c r="C5696" s="6">
        <v>1000052</v>
      </c>
      <c r="D5696">
        <v>426759</v>
      </c>
      <c r="E5696">
        <v>70313</v>
      </c>
      <c r="F5696">
        <v>90792</v>
      </c>
      <c r="G5696">
        <v>82697</v>
      </c>
      <c r="H5696" s="6">
        <v>9000</v>
      </c>
      <c r="I5696" s="6">
        <v>0</v>
      </c>
      <c r="J5696" s="6">
        <v>0</v>
      </c>
      <c r="K5696" s="6">
        <v>12000</v>
      </c>
      <c r="L5696" s="6">
        <v>0</v>
      </c>
      <c r="M5696" s="6">
        <v>0</v>
      </c>
      <c r="N5696" s="6">
        <v>0</v>
      </c>
      <c r="O5696">
        <v>1500572</v>
      </c>
      <c r="P5696">
        <v>1500571</v>
      </c>
      <c r="Q5696">
        <v>300057</v>
      </c>
      <c r="R5696" s="4">
        <v>1</v>
      </c>
      <c r="S5696" s="6">
        <v>1</v>
      </c>
      <c r="T5696" s="3"/>
      <c r="U5696" s="3">
        <v>3</v>
      </c>
      <c r="V5696" s="3" t="s">
        <v>1212</v>
      </c>
    </row>
    <row r="5697" spans="1:22" ht="16.5">
      <c r="A5697" s="57">
        <v>100041533</v>
      </c>
      <c r="B5697" s="6">
        <v>1000041</v>
      </c>
      <c r="C5697" s="6">
        <v>1000052</v>
      </c>
      <c r="D5697">
        <v>512110</v>
      </c>
      <c r="E5697">
        <v>44307</v>
      </c>
      <c r="F5697">
        <v>43229</v>
      </c>
      <c r="G5697">
        <v>31977</v>
      </c>
      <c r="H5697" s="6">
        <v>9000</v>
      </c>
      <c r="I5697" s="6">
        <v>0</v>
      </c>
      <c r="J5697" s="6">
        <v>0</v>
      </c>
      <c r="K5697" s="6">
        <v>12000</v>
      </c>
      <c r="L5697" s="6">
        <v>0</v>
      </c>
      <c r="M5697" s="6">
        <v>0</v>
      </c>
      <c r="N5697" s="6">
        <v>0</v>
      </c>
      <c r="O5697">
        <v>1500572</v>
      </c>
      <c r="P5697">
        <v>1500571</v>
      </c>
      <c r="Q5697">
        <v>300057</v>
      </c>
      <c r="R5697" s="4">
        <v>1</v>
      </c>
      <c r="S5697" s="6">
        <v>1</v>
      </c>
      <c r="T5697" s="3"/>
      <c r="U5697" s="3">
        <v>3</v>
      </c>
      <c r="V5697" s="3" t="s">
        <v>1212</v>
      </c>
    </row>
    <row r="5698" spans="1:22" ht="16.5">
      <c r="A5698" s="57">
        <v>100041534</v>
      </c>
      <c r="B5698" s="6">
        <v>1000041</v>
      </c>
      <c r="C5698" s="6">
        <v>1000032</v>
      </c>
      <c r="D5698">
        <v>213379</v>
      </c>
      <c r="E5698">
        <v>70313</v>
      </c>
      <c r="F5698">
        <v>90792</v>
      </c>
      <c r="G5698">
        <v>82697</v>
      </c>
      <c r="H5698" s="6">
        <v>9000</v>
      </c>
      <c r="I5698" s="6">
        <v>0</v>
      </c>
      <c r="J5698" s="6">
        <v>0</v>
      </c>
      <c r="K5698" s="6">
        <v>12000</v>
      </c>
      <c r="L5698" s="6">
        <v>0</v>
      </c>
      <c r="M5698" s="6">
        <v>0</v>
      </c>
      <c r="N5698" s="6">
        <v>0</v>
      </c>
      <c r="O5698">
        <v>1500592</v>
      </c>
      <c r="P5698">
        <v>1500591</v>
      </c>
      <c r="Q5698">
        <v>300059</v>
      </c>
      <c r="R5698" s="4">
        <v>3</v>
      </c>
      <c r="S5698" s="6">
        <v>1</v>
      </c>
      <c r="T5698" s="3"/>
      <c r="U5698" s="3">
        <v>3</v>
      </c>
      <c r="V5698" s="3" t="s">
        <v>1212</v>
      </c>
    </row>
    <row r="5699" spans="1:22" ht="16.5">
      <c r="A5699" s="57">
        <v>100041535</v>
      </c>
      <c r="B5699" s="6">
        <v>1000041</v>
      </c>
      <c r="C5699" s="6">
        <v>1000052</v>
      </c>
      <c r="D5699">
        <v>149114</v>
      </c>
      <c r="E5699">
        <v>70860</v>
      </c>
      <c r="F5699">
        <v>92724</v>
      </c>
      <c r="G5699">
        <v>84630</v>
      </c>
      <c r="H5699" s="6">
        <v>9000</v>
      </c>
      <c r="I5699" s="6">
        <v>0</v>
      </c>
      <c r="J5699" s="6">
        <v>0</v>
      </c>
      <c r="K5699" s="6">
        <v>12000</v>
      </c>
      <c r="L5699" s="6">
        <v>0</v>
      </c>
      <c r="M5699" s="6">
        <v>0</v>
      </c>
      <c r="N5699" s="6">
        <v>0</v>
      </c>
      <c r="O5699">
        <v>1501082</v>
      </c>
      <c r="P5699">
        <v>1501081</v>
      </c>
      <c r="Q5699">
        <v>300108</v>
      </c>
      <c r="R5699" s="4">
        <v>2</v>
      </c>
      <c r="S5699" s="6">
        <v>1</v>
      </c>
      <c r="T5699" s="3"/>
      <c r="U5699" s="3">
        <v>3</v>
      </c>
      <c r="V5699" s="3" t="s">
        <v>1212</v>
      </c>
    </row>
    <row r="5700" spans="1:22" ht="16.5">
      <c r="A5700" s="57">
        <v>100041536</v>
      </c>
      <c r="B5700" s="6">
        <v>1000041</v>
      </c>
      <c r="C5700" s="6">
        <v>1000121</v>
      </c>
      <c r="D5700">
        <v>149114</v>
      </c>
      <c r="E5700">
        <v>70860</v>
      </c>
      <c r="F5700">
        <v>92724</v>
      </c>
      <c r="G5700">
        <v>84630</v>
      </c>
      <c r="H5700" s="6">
        <v>9000</v>
      </c>
      <c r="I5700" s="6">
        <v>0</v>
      </c>
      <c r="J5700" s="6">
        <v>2500</v>
      </c>
      <c r="K5700" s="6">
        <v>12000</v>
      </c>
      <c r="L5700" s="6">
        <v>0</v>
      </c>
      <c r="M5700" s="6">
        <v>0</v>
      </c>
      <c r="N5700" s="6">
        <v>0</v>
      </c>
      <c r="O5700">
        <v>1500602</v>
      </c>
      <c r="P5700">
        <v>1500601</v>
      </c>
      <c r="Q5700">
        <v>300060</v>
      </c>
      <c r="R5700" s="4">
        <v>4</v>
      </c>
      <c r="S5700" s="6">
        <v>1</v>
      </c>
      <c r="T5700" s="3"/>
      <c r="U5700" s="3">
        <v>3</v>
      </c>
      <c r="V5700" s="3" t="s">
        <v>1212</v>
      </c>
    </row>
    <row r="5701" spans="1:22" ht="16.5">
      <c r="A5701" s="57">
        <v>100041611</v>
      </c>
      <c r="B5701" s="6">
        <v>1000041</v>
      </c>
      <c r="C5701" s="6">
        <v>1000052</v>
      </c>
      <c r="D5701">
        <v>286241</v>
      </c>
      <c r="E5701">
        <v>44311</v>
      </c>
      <c r="F5701">
        <v>37186</v>
      </c>
      <c r="G5701">
        <v>73957</v>
      </c>
      <c r="H5701" s="6">
        <v>9000</v>
      </c>
      <c r="I5701" s="6">
        <v>0</v>
      </c>
      <c r="J5701" s="6">
        <v>0</v>
      </c>
      <c r="K5701" s="6">
        <v>12000</v>
      </c>
      <c r="L5701" s="6">
        <v>0</v>
      </c>
      <c r="M5701" s="6">
        <v>0</v>
      </c>
      <c r="N5701" s="6">
        <v>0</v>
      </c>
      <c r="O5701">
        <v>1500572</v>
      </c>
      <c r="P5701">
        <v>1500571</v>
      </c>
      <c r="Q5701">
        <v>300057</v>
      </c>
      <c r="R5701" s="4">
        <v>1</v>
      </c>
      <c r="S5701" s="6">
        <v>1</v>
      </c>
      <c r="T5701" s="3"/>
      <c r="U5701" s="3">
        <v>5</v>
      </c>
      <c r="V5701" s="3" t="s">
        <v>1212</v>
      </c>
    </row>
    <row r="5702" spans="1:22" ht="16.5">
      <c r="A5702" s="57">
        <v>100041612</v>
      </c>
      <c r="B5702" s="6">
        <v>1000041</v>
      </c>
      <c r="C5702" s="6">
        <v>1000052</v>
      </c>
      <c r="D5702">
        <v>381657</v>
      </c>
      <c r="E5702">
        <v>70344</v>
      </c>
      <c r="F5702">
        <v>81196</v>
      </c>
      <c r="G5702">
        <v>73957</v>
      </c>
      <c r="H5702" s="6">
        <v>9000</v>
      </c>
      <c r="I5702" s="6">
        <v>0</v>
      </c>
      <c r="J5702" s="6">
        <v>0</v>
      </c>
      <c r="K5702" s="6">
        <v>12000</v>
      </c>
      <c r="L5702" s="6">
        <v>0</v>
      </c>
      <c r="M5702" s="6">
        <v>0</v>
      </c>
      <c r="N5702" s="6">
        <v>0</v>
      </c>
      <c r="O5702">
        <v>1500572</v>
      </c>
      <c r="P5702">
        <v>1500571</v>
      </c>
      <c r="Q5702">
        <v>300057</v>
      </c>
      <c r="R5702" s="4">
        <v>1</v>
      </c>
      <c r="S5702" s="6">
        <v>1</v>
      </c>
      <c r="T5702" s="3"/>
      <c r="U5702" s="3">
        <v>3</v>
      </c>
      <c r="V5702" s="3" t="s">
        <v>1212</v>
      </c>
    </row>
    <row r="5703" spans="1:22" ht="16.5">
      <c r="A5703" s="57">
        <v>100041613</v>
      </c>
      <c r="B5703" s="6">
        <v>1000041</v>
      </c>
      <c r="C5703" s="6">
        <v>1000052</v>
      </c>
      <c r="D5703">
        <v>457987</v>
      </c>
      <c r="E5703">
        <v>44311</v>
      </c>
      <c r="F5703">
        <v>37186</v>
      </c>
      <c r="G5703">
        <v>27507</v>
      </c>
      <c r="H5703" s="6">
        <v>9000</v>
      </c>
      <c r="I5703" s="6">
        <v>0</v>
      </c>
      <c r="J5703" s="6">
        <v>0</v>
      </c>
      <c r="K5703" s="6">
        <v>12000</v>
      </c>
      <c r="L5703" s="6">
        <v>0</v>
      </c>
      <c r="M5703" s="6">
        <v>0</v>
      </c>
      <c r="N5703" s="6">
        <v>0</v>
      </c>
      <c r="O5703">
        <v>1500572</v>
      </c>
      <c r="P5703">
        <v>1500571</v>
      </c>
      <c r="Q5703">
        <v>300057</v>
      </c>
      <c r="R5703" s="4">
        <v>1</v>
      </c>
      <c r="S5703" s="6">
        <v>1</v>
      </c>
      <c r="T5703" s="3"/>
      <c r="U5703" s="3">
        <v>3</v>
      </c>
      <c r="V5703" s="3" t="s">
        <v>1212</v>
      </c>
    </row>
    <row r="5704" spans="1:22" ht="16.5">
      <c r="A5704" s="57">
        <v>100041614</v>
      </c>
      <c r="B5704" s="6">
        <v>1000041</v>
      </c>
      <c r="C5704" s="6">
        <v>1000032</v>
      </c>
      <c r="D5704">
        <v>190828</v>
      </c>
      <c r="E5704">
        <v>70344</v>
      </c>
      <c r="F5704">
        <v>81196</v>
      </c>
      <c r="G5704">
        <v>73957</v>
      </c>
      <c r="H5704" s="6">
        <v>9000</v>
      </c>
      <c r="I5704" s="6">
        <v>0</v>
      </c>
      <c r="J5704" s="6">
        <v>0</v>
      </c>
      <c r="K5704" s="6">
        <v>12000</v>
      </c>
      <c r="L5704" s="6">
        <v>0</v>
      </c>
      <c r="M5704" s="6">
        <v>0</v>
      </c>
      <c r="N5704" s="6">
        <v>0</v>
      </c>
      <c r="O5704">
        <v>1500592</v>
      </c>
      <c r="P5704">
        <v>1500591</v>
      </c>
      <c r="Q5704">
        <v>300059</v>
      </c>
      <c r="R5704" s="4">
        <v>3</v>
      </c>
      <c r="S5704" s="6">
        <v>1</v>
      </c>
      <c r="T5704" s="3"/>
      <c r="U5704" s="3">
        <v>3</v>
      </c>
      <c r="V5704" s="3" t="s">
        <v>1212</v>
      </c>
    </row>
    <row r="5705" spans="1:22" ht="16.5">
      <c r="A5705" s="57">
        <v>100041615</v>
      </c>
      <c r="B5705" s="6">
        <v>1000041</v>
      </c>
      <c r="C5705" s="6">
        <v>1000052</v>
      </c>
      <c r="D5705">
        <v>133353</v>
      </c>
      <c r="E5705">
        <v>70890</v>
      </c>
      <c r="F5705">
        <v>82924</v>
      </c>
      <c r="G5705">
        <v>75685</v>
      </c>
      <c r="H5705" s="6">
        <v>9000</v>
      </c>
      <c r="I5705" s="6">
        <v>0</v>
      </c>
      <c r="J5705" s="6">
        <v>0</v>
      </c>
      <c r="K5705" s="6">
        <v>12000</v>
      </c>
      <c r="L5705" s="6">
        <v>0</v>
      </c>
      <c r="M5705" s="6">
        <v>0</v>
      </c>
      <c r="N5705" s="6">
        <v>0</v>
      </c>
      <c r="O5705">
        <v>1500582</v>
      </c>
      <c r="P5705">
        <v>1500581</v>
      </c>
      <c r="Q5705">
        <v>300058</v>
      </c>
      <c r="R5705" s="4">
        <v>2</v>
      </c>
      <c r="S5705" s="6">
        <v>1</v>
      </c>
      <c r="T5705" s="3"/>
      <c r="U5705" s="3">
        <v>3</v>
      </c>
      <c r="V5705" s="3" t="s">
        <v>1212</v>
      </c>
    </row>
    <row r="5706" spans="1:22" ht="16.5">
      <c r="A5706" s="57">
        <v>100041616</v>
      </c>
      <c r="B5706" s="6">
        <v>1000041</v>
      </c>
      <c r="C5706" s="6">
        <v>1000121</v>
      </c>
      <c r="D5706">
        <v>133353</v>
      </c>
      <c r="E5706">
        <v>70890</v>
      </c>
      <c r="F5706">
        <v>82924</v>
      </c>
      <c r="G5706">
        <v>75685</v>
      </c>
      <c r="H5706" s="6">
        <v>9000</v>
      </c>
      <c r="I5706" s="6">
        <v>0</v>
      </c>
      <c r="J5706" s="6">
        <v>2500</v>
      </c>
      <c r="K5706" s="6">
        <v>12000</v>
      </c>
      <c r="L5706" s="6">
        <v>0</v>
      </c>
      <c r="M5706" s="6">
        <v>0</v>
      </c>
      <c r="N5706" s="6">
        <v>0</v>
      </c>
      <c r="O5706">
        <v>1500602</v>
      </c>
      <c r="P5706">
        <v>1500601</v>
      </c>
      <c r="Q5706">
        <v>300060</v>
      </c>
      <c r="R5706" s="4">
        <v>4</v>
      </c>
      <c r="S5706" s="6">
        <v>1</v>
      </c>
      <c r="T5706" s="3"/>
      <c r="U5706" s="3">
        <v>3</v>
      </c>
      <c r="V5706" s="3" t="s">
        <v>1212</v>
      </c>
    </row>
    <row r="5707" spans="1:22" ht="16.5">
      <c r="A5707" s="57">
        <v>100041621</v>
      </c>
      <c r="B5707" s="6">
        <v>1000041</v>
      </c>
      <c r="C5707" s="6">
        <v>1000052</v>
      </c>
      <c r="D5707">
        <v>299253</v>
      </c>
      <c r="E5707">
        <v>44315</v>
      </c>
      <c r="F5707">
        <v>39510</v>
      </c>
      <c r="G5707">
        <v>77319</v>
      </c>
      <c r="H5707" s="6">
        <v>9000</v>
      </c>
      <c r="I5707" s="6">
        <v>0</v>
      </c>
      <c r="J5707" s="6">
        <v>0</v>
      </c>
      <c r="K5707" s="6">
        <v>12000</v>
      </c>
      <c r="L5707" s="6">
        <v>0</v>
      </c>
      <c r="M5707" s="6">
        <v>0</v>
      </c>
      <c r="N5707" s="6">
        <v>0</v>
      </c>
      <c r="O5707">
        <v>1500572</v>
      </c>
      <c r="P5707">
        <v>1500571</v>
      </c>
      <c r="Q5707">
        <v>300057</v>
      </c>
      <c r="R5707" s="4">
        <v>1</v>
      </c>
      <c r="S5707" s="6">
        <v>1</v>
      </c>
      <c r="T5707" s="3"/>
      <c r="U5707" s="3">
        <v>5</v>
      </c>
      <c r="V5707" s="3" t="s">
        <v>1212</v>
      </c>
    </row>
    <row r="5708" spans="1:22" ht="16.5">
      <c r="A5708" s="57">
        <v>100041622</v>
      </c>
      <c r="B5708" s="6">
        <v>1000041</v>
      </c>
      <c r="C5708" s="6">
        <v>1000052</v>
      </c>
      <c r="D5708">
        <v>399005</v>
      </c>
      <c r="E5708">
        <v>70374</v>
      </c>
      <c r="F5708">
        <v>84887</v>
      </c>
      <c r="G5708">
        <v>77319</v>
      </c>
      <c r="H5708" s="6">
        <v>9000</v>
      </c>
      <c r="I5708" s="6">
        <v>0</v>
      </c>
      <c r="J5708" s="6">
        <v>0</v>
      </c>
      <c r="K5708" s="6">
        <v>12000</v>
      </c>
      <c r="L5708" s="6">
        <v>0</v>
      </c>
      <c r="M5708" s="6">
        <v>0</v>
      </c>
      <c r="N5708" s="6">
        <v>0</v>
      </c>
      <c r="O5708">
        <v>1500572</v>
      </c>
      <c r="P5708">
        <v>1500571</v>
      </c>
      <c r="Q5708">
        <v>300057</v>
      </c>
      <c r="R5708" s="4">
        <v>1</v>
      </c>
      <c r="S5708" s="6">
        <v>1</v>
      </c>
      <c r="T5708" s="3"/>
      <c r="U5708" s="3">
        <v>3</v>
      </c>
      <c r="V5708" s="3" t="s">
        <v>1212</v>
      </c>
    </row>
    <row r="5709" spans="1:22" ht="16.5">
      <c r="A5709" s="57">
        <v>100041623</v>
      </c>
      <c r="B5709" s="6">
        <v>1000041</v>
      </c>
      <c r="C5709" s="6">
        <v>1000052</v>
      </c>
      <c r="D5709">
        <v>478805</v>
      </c>
      <c r="E5709">
        <v>44315</v>
      </c>
      <c r="F5709">
        <v>39510</v>
      </c>
      <c r="G5709">
        <v>29226</v>
      </c>
      <c r="H5709" s="6">
        <v>9000</v>
      </c>
      <c r="I5709" s="6">
        <v>0</v>
      </c>
      <c r="J5709" s="6">
        <v>0</v>
      </c>
      <c r="K5709" s="6">
        <v>12000</v>
      </c>
      <c r="L5709" s="6">
        <v>0</v>
      </c>
      <c r="M5709" s="6">
        <v>0</v>
      </c>
      <c r="N5709" s="6">
        <v>0</v>
      </c>
      <c r="O5709">
        <v>1500572</v>
      </c>
      <c r="P5709">
        <v>1500571</v>
      </c>
      <c r="Q5709">
        <v>300057</v>
      </c>
      <c r="R5709" s="4">
        <v>1</v>
      </c>
      <c r="S5709" s="6">
        <v>1</v>
      </c>
      <c r="T5709" s="3"/>
      <c r="U5709" s="3">
        <v>4</v>
      </c>
      <c r="V5709" s="3" t="s">
        <v>1212</v>
      </c>
    </row>
    <row r="5710" spans="1:22" ht="16.5">
      <c r="A5710" s="57">
        <v>100041624</v>
      </c>
      <c r="B5710" s="6">
        <v>1000041</v>
      </c>
      <c r="C5710" s="6">
        <v>1000032</v>
      </c>
      <c r="D5710">
        <v>199502</v>
      </c>
      <c r="E5710">
        <v>70374</v>
      </c>
      <c r="F5710">
        <v>84887</v>
      </c>
      <c r="G5710">
        <v>77319</v>
      </c>
      <c r="H5710" s="6">
        <v>9000</v>
      </c>
      <c r="I5710" s="6">
        <v>0</v>
      </c>
      <c r="J5710" s="6">
        <v>0</v>
      </c>
      <c r="K5710" s="6">
        <v>12000</v>
      </c>
      <c r="L5710" s="6">
        <v>0</v>
      </c>
      <c r="M5710" s="6">
        <v>0</v>
      </c>
      <c r="N5710" s="6">
        <v>0</v>
      </c>
      <c r="O5710">
        <v>1500592</v>
      </c>
      <c r="P5710">
        <v>1500591</v>
      </c>
      <c r="Q5710">
        <v>300059</v>
      </c>
      <c r="R5710" s="4">
        <v>3</v>
      </c>
      <c r="S5710" s="6">
        <v>1</v>
      </c>
      <c r="T5710" s="3"/>
      <c r="U5710" s="3">
        <v>4</v>
      </c>
      <c r="V5710" s="3" t="s">
        <v>1212</v>
      </c>
    </row>
    <row r="5711" spans="1:22" ht="16.5">
      <c r="A5711" s="57">
        <v>100041625</v>
      </c>
      <c r="B5711" s="6">
        <v>1000041</v>
      </c>
      <c r="C5711" s="6">
        <v>1000052</v>
      </c>
      <c r="D5711">
        <v>139417</v>
      </c>
      <c r="E5711">
        <v>70920</v>
      </c>
      <c r="F5711">
        <v>86693</v>
      </c>
      <c r="G5711">
        <v>79125</v>
      </c>
      <c r="H5711" s="6">
        <v>9000</v>
      </c>
      <c r="I5711" s="6">
        <v>0</v>
      </c>
      <c r="J5711" s="6">
        <v>0</v>
      </c>
      <c r="K5711" s="6">
        <v>12000</v>
      </c>
      <c r="L5711" s="6">
        <v>0</v>
      </c>
      <c r="M5711" s="6">
        <v>0</v>
      </c>
      <c r="N5711" s="6">
        <v>0</v>
      </c>
      <c r="O5711">
        <v>1500582</v>
      </c>
      <c r="P5711">
        <v>1500581</v>
      </c>
      <c r="Q5711">
        <v>300058</v>
      </c>
      <c r="R5711" s="4">
        <v>2</v>
      </c>
      <c r="S5711" s="6">
        <v>1</v>
      </c>
      <c r="T5711" s="3"/>
      <c r="U5711" s="3">
        <v>4</v>
      </c>
      <c r="V5711" s="3" t="s">
        <v>1212</v>
      </c>
    </row>
    <row r="5712" spans="1:22" ht="16.5">
      <c r="A5712" s="57">
        <v>100041626</v>
      </c>
      <c r="B5712" s="6">
        <v>1000041</v>
      </c>
      <c r="C5712" s="6">
        <v>1000121</v>
      </c>
      <c r="D5712">
        <v>139417</v>
      </c>
      <c r="E5712">
        <v>70920</v>
      </c>
      <c r="F5712">
        <v>86693</v>
      </c>
      <c r="G5712">
        <v>79125</v>
      </c>
      <c r="H5712" s="6">
        <v>9000</v>
      </c>
      <c r="I5712" s="6">
        <v>0</v>
      </c>
      <c r="J5712" s="6">
        <v>2500</v>
      </c>
      <c r="K5712" s="6">
        <v>12000</v>
      </c>
      <c r="L5712" s="6">
        <v>0</v>
      </c>
      <c r="M5712" s="6">
        <v>0</v>
      </c>
      <c r="N5712" s="6">
        <v>0</v>
      </c>
      <c r="O5712">
        <v>1500602</v>
      </c>
      <c r="P5712">
        <v>1500601</v>
      </c>
      <c r="Q5712">
        <v>300060</v>
      </c>
      <c r="R5712" s="4">
        <v>4</v>
      </c>
      <c r="S5712" s="6">
        <v>1</v>
      </c>
      <c r="T5712" s="3"/>
      <c r="U5712" s="3">
        <v>4</v>
      </c>
      <c r="V5712" s="3" t="s">
        <v>1212</v>
      </c>
    </row>
    <row r="5713" spans="1:22" ht="16.5">
      <c r="A5713" s="57">
        <v>100041631</v>
      </c>
      <c r="B5713" s="6">
        <v>1000041</v>
      </c>
      <c r="C5713" s="6">
        <v>1000052</v>
      </c>
      <c r="D5713">
        <v>312263</v>
      </c>
      <c r="E5713">
        <v>44319</v>
      </c>
      <c r="F5713">
        <v>41834</v>
      </c>
      <c r="G5713">
        <v>80680</v>
      </c>
      <c r="H5713" s="6">
        <v>9000</v>
      </c>
      <c r="I5713" s="6">
        <v>0</v>
      </c>
      <c r="J5713" s="6">
        <v>0</v>
      </c>
      <c r="K5713" s="6">
        <v>12000</v>
      </c>
      <c r="L5713" s="6">
        <v>0</v>
      </c>
      <c r="M5713" s="6">
        <v>0</v>
      </c>
      <c r="N5713" s="6">
        <v>0</v>
      </c>
      <c r="O5713">
        <v>1500572</v>
      </c>
      <c r="P5713">
        <v>1500571</v>
      </c>
      <c r="Q5713">
        <v>300057</v>
      </c>
      <c r="R5713" s="4">
        <v>1</v>
      </c>
      <c r="S5713" s="6">
        <v>1</v>
      </c>
      <c r="T5713" s="3"/>
      <c r="U5713" s="3">
        <v>5</v>
      </c>
      <c r="V5713" s="3" t="s">
        <v>1212</v>
      </c>
    </row>
    <row r="5714" spans="1:22" ht="16.5">
      <c r="A5714" s="57">
        <v>100041632</v>
      </c>
      <c r="B5714" s="6">
        <v>1000041</v>
      </c>
      <c r="C5714" s="6">
        <v>1000052</v>
      </c>
      <c r="D5714">
        <v>416352</v>
      </c>
      <c r="E5714">
        <v>70404</v>
      </c>
      <c r="F5714">
        <v>88578</v>
      </c>
      <c r="G5714">
        <v>80680</v>
      </c>
      <c r="H5714" s="6">
        <v>9000</v>
      </c>
      <c r="I5714" s="6">
        <v>0</v>
      </c>
      <c r="J5714" s="6">
        <v>0</v>
      </c>
      <c r="K5714" s="6">
        <v>12000</v>
      </c>
      <c r="L5714" s="6">
        <v>0</v>
      </c>
      <c r="M5714" s="6">
        <v>0</v>
      </c>
      <c r="N5714" s="6">
        <v>0</v>
      </c>
      <c r="O5714">
        <v>1500572</v>
      </c>
      <c r="P5714">
        <v>1500571</v>
      </c>
      <c r="Q5714">
        <v>300057</v>
      </c>
      <c r="R5714" s="4">
        <v>1</v>
      </c>
      <c r="S5714" s="6">
        <v>1</v>
      </c>
      <c r="T5714" s="3"/>
      <c r="U5714" s="3">
        <v>4</v>
      </c>
      <c r="V5714" s="3" t="s">
        <v>1212</v>
      </c>
    </row>
    <row r="5715" spans="1:22" ht="16.5">
      <c r="A5715" s="57">
        <v>100041633</v>
      </c>
      <c r="B5715" s="6">
        <v>1000041</v>
      </c>
      <c r="C5715" s="6">
        <v>1000052</v>
      </c>
      <c r="D5715">
        <v>499621</v>
      </c>
      <c r="E5715">
        <v>44319</v>
      </c>
      <c r="F5715">
        <v>41834</v>
      </c>
      <c r="G5715">
        <v>30945</v>
      </c>
      <c r="H5715" s="6">
        <v>9000</v>
      </c>
      <c r="I5715" s="6">
        <v>0</v>
      </c>
      <c r="J5715" s="6">
        <v>0</v>
      </c>
      <c r="K5715" s="6">
        <v>12000</v>
      </c>
      <c r="L5715" s="6">
        <v>0</v>
      </c>
      <c r="M5715" s="6">
        <v>0</v>
      </c>
      <c r="N5715" s="6">
        <v>0</v>
      </c>
      <c r="O5715">
        <v>1500572</v>
      </c>
      <c r="P5715">
        <v>1500571</v>
      </c>
      <c r="Q5715">
        <v>300057</v>
      </c>
      <c r="R5715" s="4">
        <v>1</v>
      </c>
      <c r="S5715" s="6">
        <v>1</v>
      </c>
      <c r="T5715" s="3"/>
      <c r="U5715" s="3">
        <v>4</v>
      </c>
      <c r="V5715" s="3" t="s">
        <v>1212</v>
      </c>
    </row>
    <row r="5716" spans="1:22" ht="16.5">
      <c r="A5716" s="57">
        <v>100041634</v>
      </c>
      <c r="B5716" s="6">
        <v>1000041</v>
      </c>
      <c r="C5716" s="6">
        <v>1000032</v>
      </c>
      <c r="D5716">
        <v>208176</v>
      </c>
      <c r="E5716">
        <v>70404</v>
      </c>
      <c r="F5716">
        <v>88578</v>
      </c>
      <c r="G5716">
        <v>80680</v>
      </c>
      <c r="H5716" s="6">
        <v>9000</v>
      </c>
      <c r="I5716" s="6">
        <v>0</v>
      </c>
      <c r="J5716" s="6">
        <v>0</v>
      </c>
      <c r="K5716" s="6">
        <v>12000</v>
      </c>
      <c r="L5716" s="6">
        <v>0</v>
      </c>
      <c r="M5716" s="6">
        <v>0</v>
      </c>
      <c r="N5716" s="6">
        <v>0</v>
      </c>
      <c r="O5716">
        <v>1500592</v>
      </c>
      <c r="P5716">
        <v>1500591</v>
      </c>
      <c r="Q5716">
        <v>300059</v>
      </c>
      <c r="R5716" s="4">
        <v>3</v>
      </c>
      <c r="S5716" s="6">
        <v>1</v>
      </c>
      <c r="T5716" s="3"/>
      <c r="U5716" s="3">
        <v>4</v>
      </c>
      <c r="V5716" s="3" t="s">
        <v>1212</v>
      </c>
    </row>
    <row r="5717" spans="1:22" ht="16.5">
      <c r="A5717" s="57">
        <v>100041635</v>
      </c>
      <c r="B5717" s="6">
        <v>1000041</v>
      </c>
      <c r="C5717" s="6">
        <v>1000052</v>
      </c>
      <c r="D5717">
        <v>145477</v>
      </c>
      <c r="E5717">
        <v>70950</v>
      </c>
      <c r="F5717">
        <v>90463</v>
      </c>
      <c r="G5717">
        <v>82566</v>
      </c>
      <c r="H5717" s="6">
        <v>9000</v>
      </c>
      <c r="I5717" s="6">
        <v>0</v>
      </c>
      <c r="J5717" s="6">
        <v>2500</v>
      </c>
      <c r="K5717" s="6">
        <v>12000</v>
      </c>
      <c r="L5717" s="6">
        <v>0</v>
      </c>
      <c r="M5717" s="6">
        <v>0</v>
      </c>
      <c r="N5717" s="6">
        <v>0</v>
      </c>
      <c r="O5717">
        <v>1500582</v>
      </c>
      <c r="P5717">
        <v>1500581</v>
      </c>
      <c r="Q5717">
        <v>300058</v>
      </c>
      <c r="R5717" s="4">
        <v>2</v>
      </c>
      <c r="S5717" s="6">
        <v>1</v>
      </c>
      <c r="T5717" s="3"/>
      <c r="U5717" s="3">
        <v>4</v>
      </c>
      <c r="V5717" s="3" t="s">
        <v>1212</v>
      </c>
    </row>
    <row r="5718" spans="1:22" ht="16.5">
      <c r="A5718" s="57">
        <v>100041636</v>
      </c>
      <c r="B5718" s="6">
        <v>1000041</v>
      </c>
      <c r="C5718" s="6">
        <v>1000121</v>
      </c>
      <c r="D5718">
        <v>145477</v>
      </c>
      <c r="E5718">
        <v>70950</v>
      </c>
      <c r="F5718">
        <v>90463</v>
      </c>
      <c r="G5718">
        <v>82566</v>
      </c>
      <c r="H5718" s="6">
        <v>9000</v>
      </c>
      <c r="I5718" s="6">
        <v>0</v>
      </c>
      <c r="J5718" s="6">
        <v>0</v>
      </c>
      <c r="K5718" s="6">
        <v>12000</v>
      </c>
      <c r="L5718" s="6">
        <v>0</v>
      </c>
      <c r="M5718" s="6">
        <v>0</v>
      </c>
      <c r="N5718" s="6">
        <v>0</v>
      </c>
      <c r="O5718">
        <v>1500602</v>
      </c>
      <c r="P5718">
        <v>1500601</v>
      </c>
      <c r="Q5718">
        <v>300060</v>
      </c>
      <c r="R5718" s="4">
        <v>4</v>
      </c>
      <c r="S5718" s="6">
        <v>1</v>
      </c>
      <c r="T5718" s="3"/>
      <c r="U5718" s="3">
        <v>4</v>
      </c>
      <c r="V5718" s="3" t="s">
        <v>1212</v>
      </c>
    </row>
    <row r="5719" spans="1:22" ht="16.5">
      <c r="A5719" s="57">
        <v>100041711</v>
      </c>
      <c r="B5719" s="6">
        <v>1000041</v>
      </c>
      <c r="C5719" s="6">
        <v>1000052</v>
      </c>
      <c r="D5719">
        <v>299253</v>
      </c>
      <c r="E5719">
        <v>44323</v>
      </c>
      <c r="F5719">
        <v>39510</v>
      </c>
      <c r="G5719">
        <v>77319</v>
      </c>
      <c r="H5719" s="6">
        <v>9000</v>
      </c>
      <c r="I5719" s="6">
        <v>0</v>
      </c>
      <c r="J5719" s="6">
        <v>0</v>
      </c>
      <c r="K5719" s="6">
        <v>12000</v>
      </c>
      <c r="L5719" s="6">
        <v>0</v>
      </c>
      <c r="M5719" s="6">
        <v>0</v>
      </c>
      <c r="N5719" s="6">
        <v>0</v>
      </c>
      <c r="O5719">
        <v>1500572</v>
      </c>
      <c r="P5719">
        <v>1500571</v>
      </c>
      <c r="Q5719">
        <v>300057</v>
      </c>
      <c r="R5719" s="4">
        <v>1</v>
      </c>
      <c r="S5719" s="6">
        <v>1</v>
      </c>
      <c r="T5719" s="3"/>
      <c r="U5719" s="3">
        <v>5</v>
      </c>
      <c r="V5719" s="3" t="s">
        <v>1212</v>
      </c>
    </row>
    <row r="5720" spans="1:22" ht="16.5">
      <c r="A5720" s="57">
        <v>100041712</v>
      </c>
      <c r="B5720" s="6">
        <v>1000041</v>
      </c>
      <c r="C5720" s="6">
        <v>1000052</v>
      </c>
      <c r="D5720">
        <v>399005</v>
      </c>
      <c r="E5720">
        <v>70434</v>
      </c>
      <c r="F5720">
        <v>84887</v>
      </c>
      <c r="G5720">
        <v>77319</v>
      </c>
      <c r="H5720" s="6">
        <v>9000</v>
      </c>
      <c r="I5720" s="6">
        <v>0</v>
      </c>
      <c r="J5720" s="6">
        <v>0</v>
      </c>
      <c r="K5720" s="6">
        <v>12000</v>
      </c>
      <c r="L5720" s="6">
        <v>0</v>
      </c>
      <c r="M5720" s="6">
        <v>0</v>
      </c>
      <c r="N5720" s="6">
        <v>0</v>
      </c>
      <c r="O5720">
        <v>1500572</v>
      </c>
      <c r="P5720">
        <v>1500571</v>
      </c>
      <c r="Q5720">
        <v>300057</v>
      </c>
      <c r="R5720" s="4">
        <v>1</v>
      </c>
      <c r="S5720" s="6">
        <v>1</v>
      </c>
      <c r="T5720" s="3"/>
      <c r="U5720" s="3">
        <v>4</v>
      </c>
      <c r="V5720" s="3" t="s">
        <v>1212</v>
      </c>
    </row>
    <row r="5721" spans="1:22" ht="16.5">
      <c r="A5721" s="57">
        <v>100041713</v>
      </c>
      <c r="B5721" s="6">
        <v>1000041</v>
      </c>
      <c r="C5721" s="6">
        <v>1000052</v>
      </c>
      <c r="D5721">
        <v>478805</v>
      </c>
      <c r="E5721">
        <v>44323</v>
      </c>
      <c r="F5721">
        <v>39510</v>
      </c>
      <c r="G5721">
        <v>29226</v>
      </c>
      <c r="H5721" s="6">
        <v>9000</v>
      </c>
      <c r="I5721" s="6">
        <v>0</v>
      </c>
      <c r="J5721" s="6">
        <v>0</v>
      </c>
      <c r="K5721" s="6">
        <v>12000</v>
      </c>
      <c r="L5721" s="6">
        <v>0</v>
      </c>
      <c r="M5721" s="6">
        <v>0</v>
      </c>
      <c r="N5721" s="6">
        <v>0</v>
      </c>
      <c r="O5721">
        <v>1500572</v>
      </c>
      <c r="P5721">
        <v>1500571</v>
      </c>
      <c r="Q5721">
        <v>300057</v>
      </c>
      <c r="R5721" s="4">
        <v>1</v>
      </c>
      <c r="S5721" s="6">
        <v>1</v>
      </c>
      <c r="T5721" s="3"/>
      <c r="U5721" s="3">
        <v>4</v>
      </c>
      <c r="V5721" s="3" t="s">
        <v>1212</v>
      </c>
    </row>
    <row r="5722" spans="1:22" ht="16.5">
      <c r="A5722" s="57">
        <v>100041714</v>
      </c>
      <c r="B5722" s="6">
        <v>1000041</v>
      </c>
      <c r="C5722" s="6">
        <v>1000032</v>
      </c>
      <c r="D5722">
        <v>199502</v>
      </c>
      <c r="E5722">
        <v>70434</v>
      </c>
      <c r="F5722">
        <v>84887</v>
      </c>
      <c r="G5722">
        <v>77319</v>
      </c>
      <c r="H5722" s="6">
        <v>9000</v>
      </c>
      <c r="I5722" s="6">
        <v>0</v>
      </c>
      <c r="J5722" s="6">
        <v>0</v>
      </c>
      <c r="K5722" s="6">
        <v>12000</v>
      </c>
      <c r="L5722" s="6">
        <v>0</v>
      </c>
      <c r="M5722" s="6">
        <v>0</v>
      </c>
      <c r="N5722" s="6">
        <v>0</v>
      </c>
      <c r="O5722">
        <v>1500592</v>
      </c>
      <c r="P5722">
        <v>1500591</v>
      </c>
      <c r="Q5722">
        <v>300059</v>
      </c>
      <c r="R5722" s="4">
        <v>3</v>
      </c>
      <c r="S5722" s="6">
        <v>1</v>
      </c>
      <c r="T5722" s="3"/>
      <c r="U5722" s="3">
        <v>4</v>
      </c>
      <c r="V5722" s="3" t="s">
        <v>1212</v>
      </c>
    </row>
    <row r="5723" spans="1:22" ht="16.5">
      <c r="A5723" s="57">
        <v>100041715</v>
      </c>
      <c r="B5723" s="6">
        <v>1000041</v>
      </c>
      <c r="C5723" s="6">
        <v>1000052</v>
      </c>
      <c r="D5723">
        <v>139417</v>
      </c>
      <c r="E5723">
        <v>70981</v>
      </c>
      <c r="F5723">
        <v>86693</v>
      </c>
      <c r="G5723">
        <v>79125</v>
      </c>
      <c r="H5723" s="6">
        <v>9000</v>
      </c>
      <c r="I5723" s="6">
        <v>0</v>
      </c>
      <c r="J5723" s="6">
        <v>2500</v>
      </c>
      <c r="K5723" s="6">
        <v>12000</v>
      </c>
      <c r="L5723" s="6">
        <v>0</v>
      </c>
      <c r="M5723" s="6">
        <v>0</v>
      </c>
      <c r="N5723" s="6">
        <v>0</v>
      </c>
      <c r="O5723">
        <v>1500582</v>
      </c>
      <c r="P5723">
        <v>1500581</v>
      </c>
      <c r="Q5723">
        <v>300058</v>
      </c>
      <c r="R5723" s="4">
        <v>2</v>
      </c>
      <c r="S5723" s="6">
        <v>1</v>
      </c>
      <c r="T5723" s="3"/>
      <c r="U5723" s="3">
        <v>4</v>
      </c>
      <c r="V5723" s="3" t="s">
        <v>1212</v>
      </c>
    </row>
    <row r="5724" spans="1:22" ht="16.5">
      <c r="A5724" s="57">
        <v>100041716</v>
      </c>
      <c r="B5724" s="6">
        <v>1000041</v>
      </c>
      <c r="C5724" s="6">
        <v>1000121</v>
      </c>
      <c r="D5724">
        <v>139417</v>
      </c>
      <c r="E5724">
        <v>70981</v>
      </c>
      <c r="F5724">
        <v>86693</v>
      </c>
      <c r="G5724">
        <v>79125</v>
      </c>
      <c r="H5724" s="6">
        <v>9000</v>
      </c>
      <c r="I5724" s="6">
        <v>0</v>
      </c>
      <c r="J5724" s="6">
        <v>0</v>
      </c>
      <c r="K5724" s="6">
        <v>12000</v>
      </c>
      <c r="L5724" s="6">
        <v>0</v>
      </c>
      <c r="M5724" s="6">
        <v>0</v>
      </c>
      <c r="N5724" s="6">
        <v>0</v>
      </c>
      <c r="O5724">
        <v>1500602</v>
      </c>
      <c r="P5724">
        <v>1500601</v>
      </c>
      <c r="Q5724">
        <v>300060</v>
      </c>
      <c r="R5724" s="4">
        <v>4</v>
      </c>
      <c r="S5724" s="6">
        <v>1</v>
      </c>
      <c r="T5724" s="3"/>
      <c r="U5724" s="3">
        <v>4</v>
      </c>
      <c r="V5724" s="3" t="s">
        <v>1212</v>
      </c>
    </row>
    <row r="5725" spans="1:22" ht="16.5">
      <c r="A5725" s="57">
        <v>100041721</v>
      </c>
      <c r="B5725" s="6">
        <v>1000041</v>
      </c>
      <c r="C5725" s="6">
        <v>1000052</v>
      </c>
      <c r="D5725">
        <v>312263</v>
      </c>
      <c r="E5725">
        <v>44327</v>
      </c>
      <c r="F5725">
        <v>41834</v>
      </c>
      <c r="G5725">
        <v>80680</v>
      </c>
      <c r="H5725" s="6">
        <v>9000</v>
      </c>
      <c r="I5725" s="6">
        <v>0</v>
      </c>
      <c r="J5725" s="6">
        <v>0</v>
      </c>
      <c r="K5725" s="6">
        <v>12000</v>
      </c>
      <c r="L5725" s="6">
        <v>0</v>
      </c>
      <c r="M5725" s="6">
        <v>0</v>
      </c>
      <c r="N5725" s="6">
        <v>0</v>
      </c>
      <c r="O5725">
        <v>1500572</v>
      </c>
      <c r="P5725">
        <v>1500571</v>
      </c>
      <c r="Q5725">
        <v>300057</v>
      </c>
      <c r="R5725" s="4">
        <v>1</v>
      </c>
      <c r="S5725" s="6">
        <v>1</v>
      </c>
      <c r="T5725" s="3"/>
      <c r="U5725" s="3">
        <v>5</v>
      </c>
      <c r="V5725" s="3" t="s">
        <v>1212</v>
      </c>
    </row>
    <row r="5726" spans="1:22" ht="16.5">
      <c r="A5726" s="57">
        <v>100041722</v>
      </c>
      <c r="B5726" s="6">
        <v>1000041</v>
      </c>
      <c r="C5726" s="6">
        <v>1000052</v>
      </c>
      <c r="D5726">
        <v>416352</v>
      </c>
      <c r="E5726">
        <v>70464</v>
      </c>
      <c r="F5726">
        <v>88578</v>
      </c>
      <c r="G5726">
        <v>80680</v>
      </c>
      <c r="H5726" s="6">
        <v>9000</v>
      </c>
      <c r="I5726" s="6">
        <v>0</v>
      </c>
      <c r="J5726" s="6">
        <v>0</v>
      </c>
      <c r="K5726" s="6">
        <v>12000</v>
      </c>
      <c r="L5726" s="6">
        <v>0</v>
      </c>
      <c r="M5726" s="6">
        <v>0</v>
      </c>
      <c r="N5726" s="6">
        <v>0</v>
      </c>
      <c r="O5726">
        <v>1500572</v>
      </c>
      <c r="P5726">
        <v>1500571</v>
      </c>
      <c r="Q5726">
        <v>300057</v>
      </c>
      <c r="R5726" s="4">
        <v>1</v>
      </c>
      <c r="S5726" s="6">
        <v>1</v>
      </c>
      <c r="T5726" s="3"/>
      <c r="U5726" s="3">
        <v>4</v>
      </c>
      <c r="V5726" s="3" t="s">
        <v>1212</v>
      </c>
    </row>
    <row r="5727" spans="1:22" ht="16.5">
      <c r="A5727" s="57">
        <v>100041723</v>
      </c>
      <c r="B5727" s="6">
        <v>1000041</v>
      </c>
      <c r="C5727" s="6">
        <v>1000052</v>
      </c>
      <c r="D5727">
        <v>499621</v>
      </c>
      <c r="E5727">
        <v>44327</v>
      </c>
      <c r="F5727">
        <v>41834</v>
      </c>
      <c r="G5727">
        <v>30945</v>
      </c>
      <c r="H5727" s="6">
        <v>9000</v>
      </c>
      <c r="I5727" s="6">
        <v>0</v>
      </c>
      <c r="J5727" s="6">
        <v>0</v>
      </c>
      <c r="K5727" s="6">
        <v>12000</v>
      </c>
      <c r="L5727" s="6">
        <v>0</v>
      </c>
      <c r="M5727" s="6">
        <v>0</v>
      </c>
      <c r="N5727" s="6">
        <v>0</v>
      </c>
      <c r="O5727">
        <v>1500572</v>
      </c>
      <c r="P5727">
        <v>1500571</v>
      </c>
      <c r="Q5727">
        <v>300057</v>
      </c>
      <c r="R5727" s="4">
        <v>1</v>
      </c>
      <c r="S5727" s="6">
        <v>1</v>
      </c>
      <c r="T5727" s="3"/>
      <c r="U5727" s="3">
        <v>5</v>
      </c>
      <c r="V5727" s="3" t="s">
        <v>1212</v>
      </c>
    </row>
    <row r="5728" spans="1:22" ht="16.5">
      <c r="A5728" s="57">
        <v>100041724</v>
      </c>
      <c r="B5728" s="6">
        <v>1000041</v>
      </c>
      <c r="C5728" s="6">
        <v>1000032</v>
      </c>
      <c r="D5728">
        <v>208176</v>
      </c>
      <c r="E5728">
        <v>70464</v>
      </c>
      <c r="F5728">
        <v>88578</v>
      </c>
      <c r="G5728">
        <v>80680</v>
      </c>
      <c r="H5728" s="6">
        <v>9000</v>
      </c>
      <c r="I5728" s="6">
        <v>0</v>
      </c>
      <c r="J5728" s="6">
        <v>0</v>
      </c>
      <c r="K5728" s="6">
        <v>12000</v>
      </c>
      <c r="L5728" s="6">
        <v>0</v>
      </c>
      <c r="M5728" s="6">
        <v>0</v>
      </c>
      <c r="N5728" s="6">
        <v>0</v>
      </c>
      <c r="O5728">
        <v>1500592</v>
      </c>
      <c r="P5728">
        <v>1500591</v>
      </c>
      <c r="Q5728">
        <v>300059</v>
      </c>
      <c r="R5728" s="4">
        <v>3</v>
      </c>
      <c r="S5728" s="6">
        <v>1</v>
      </c>
      <c r="T5728" s="3"/>
      <c r="U5728" s="3">
        <v>5</v>
      </c>
      <c r="V5728" s="3" t="s">
        <v>1212</v>
      </c>
    </row>
    <row r="5729" spans="1:22" ht="16.5">
      <c r="A5729" s="57">
        <v>100041725</v>
      </c>
      <c r="B5729" s="6">
        <v>1000041</v>
      </c>
      <c r="C5729" s="6">
        <v>1000052</v>
      </c>
      <c r="D5729">
        <v>145477</v>
      </c>
      <c r="E5729">
        <v>71011</v>
      </c>
      <c r="F5729">
        <v>90463</v>
      </c>
      <c r="G5729">
        <v>82566</v>
      </c>
      <c r="H5729" s="6">
        <v>9000</v>
      </c>
      <c r="I5729" s="6">
        <v>0</v>
      </c>
      <c r="J5729" s="6">
        <v>2500</v>
      </c>
      <c r="K5729" s="6">
        <v>12000</v>
      </c>
      <c r="L5729" s="6">
        <v>0</v>
      </c>
      <c r="M5729" s="6">
        <v>0</v>
      </c>
      <c r="N5729" s="6">
        <v>0</v>
      </c>
      <c r="O5729">
        <v>1500582</v>
      </c>
      <c r="P5729">
        <v>1500581</v>
      </c>
      <c r="Q5729">
        <v>300058</v>
      </c>
      <c r="R5729" s="4">
        <v>2</v>
      </c>
      <c r="S5729" s="6">
        <v>1</v>
      </c>
      <c r="T5729" s="3"/>
      <c r="U5729" s="3">
        <v>5</v>
      </c>
      <c r="V5729" s="3" t="s">
        <v>1212</v>
      </c>
    </row>
    <row r="5730" spans="1:22" ht="16.5">
      <c r="A5730" s="57">
        <v>100041726</v>
      </c>
      <c r="B5730" s="6">
        <v>1000041</v>
      </c>
      <c r="C5730" s="6">
        <v>1000121</v>
      </c>
      <c r="D5730">
        <v>145477</v>
      </c>
      <c r="E5730">
        <v>71011</v>
      </c>
      <c r="F5730">
        <v>90463</v>
      </c>
      <c r="G5730">
        <v>82566</v>
      </c>
      <c r="H5730" s="6">
        <v>9000</v>
      </c>
      <c r="I5730" s="6">
        <v>0</v>
      </c>
      <c r="J5730" s="6">
        <v>0</v>
      </c>
      <c r="K5730" s="6">
        <v>12000</v>
      </c>
      <c r="L5730" s="6">
        <v>0</v>
      </c>
      <c r="M5730" s="6">
        <v>0</v>
      </c>
      <c r="N5730" s="6">
        <v>0</v>
      </c>
      <c r="O5730">
        <v>1500602</v>
      </c>
      <c r="P5730">
        <v>1500601</v>
      </c>
      <c r="Q5730">
        <v>300060</v>
      </c>
      <c r="R5730" s="4">
        <v>4</v>
      </c>
      <c r="S5730" s="6">
        <v>1</v>
      </c>
      <c r="T5730" s="3"/>
      <c r="U5730" s="3">
        <v>5</v>
      </c>
      <c r="V5730" s="3" t="s">
        <v>1212</v>
      </c>
    </row>
    <row r="5731" spans="1:22" ht="16.5">
      <c r="A5731" s="57">
        <v>100041731</v>
      </c>
      <c r="B5731" s="6">
        <v>1000041</v>
      </c>
      <c r="C5731" s="6">
        <v>1000052</v>
      </c>
      <c r="D5731">
        <v>325275</v>
      </c>
      <c r="E5731">
        <v>44331</v>
      </c>
      <c r="F5731">
        <v>44158</v>
      </c>
      <c r="G5731">
        <v>84042</v>
      </c>
      <c r="H5731" s="6">
        <v>9000</v>
      </c>
      <c r="I5731" s="6">
        <v>0</v>
      </c>
      <c r="J5731" s="6">
        <v>0</v>
      </c>
      <c r="K5731" s="6">
        <v>12000</v>
      </c>
      <c r="L5731" s="6">
        <v>0</v>
      </c>
      <c r="M5731" s="6">
        <v>0</v>
      </c>
      <c r="N5731" s="6">
        <v>0</v>
      </c>
      <c r="O5731">
        <v>1500572</v>
      </c>
      <c r="P5731">
        <v>1500571</v>
      </c>
      <c r="Q5731">
        <v>300057</v>
      </c>
      <c r="R5731" s="4">
        <v>1</v>
      </c>
      <c r="S5731" s="6">
        <v>1</v>
      </c>
      <c r="T5731" s="3"/>
      <c r="U5731" s="3">
        <v>5</v>
      </c>
      <c r="V5731" s="3" t="s">
        <v>1212</v>
      </c>
    </row>
    <row r="5732" spans="1:22" ht="16.5">
      <c r="A5732" s="57">
        <v>100041732</v>
      </c>
      <c r="B5732" s="6">
        <v>1000041</v>
      </c>
      <c r="C5732" s="6">
        <v>1000052</v>
      </c>
      <c r="D5732">
        <v>433700</v>
      </c>
      <c r="E5732">
        <v>70494</v>
      </c>
      <c r="F5732">
        <v>92268</v>
      </c>
      <c r="G5732">
        <v>84042</v>
      </c>
      <c r="H5732" s="6">
        <v>9000</v>
      </c>
      <c r="I5732" s="6">
        <v>0</v>
      </c>
      <c r="J5732" s="6">
        <v>0</v>
      </c>
      <c r="K5732" s="6">
        <v>12000</v>
      </c>
      <c r="L5732" s="6">
        <v>0</v>
      </c>
      <c r="M5732" s="6">
        <v>0</v>
      </c>
      <c r="N5732" s="6">
        <v>0</v>
      </c>
      <c r="O5732">
        <v>1500572</v>
      </c>
      <c r="P5732">
        <v>1500571</v>
      </c>
      <c r="Q5732">
        <v>300057</v>
      </c>
      <c r="R5732" s="4">
        <v>1</v>
      </c>
      <c r="S5732" s="6">
        <v>1</v>
      </c>
      <c r="T5732" s="3"/>
      <c r="U5732" s="3">
        <v>5</v>
      </c>
      <c r="V5732" s="3" t="s">
        <v>1212</v>
      </c>
    </row>
    <row r="5733" spans="1:22" ht="16.5">
      <c r="A5733" s="57">
        <v>100041733</v>
      </c>
      <c r="B5733" s="6">
        <v>1000041</v>
      </c>
      <c r="C5733" s="6">
        <v>1000052</v>
      </c>
      <c r="D5733">
        <v>520439</v>
      </c>
      <c r="E5733">
        <v>44331</v>
      </c>
      <c r="F5733">
        <v>44158</v>
      </c>
      <c r="G5733">
        <v>32664</v>
      </c>
      <c r="H5733" s="6">
        <v>9000</v>
      </c>
      <c r="I5733" s="6">
        <v>0</v>
      </c>
      <c r="J5733" s="6">
        <v>0</v>
      </c>
      <c r="K5733" s="6">
        <v>12000</v>
      </c>
      <c r="L5733" s="6">
        <v>0</v>
      </c>
      <c r="M5733" s="6">
        <v>0</v>
      </c>
      <c r="N5733" s="6">
        <v>0</v>
      </c>
      <c r="O5733">
        <v>1500572</v>
      </c>
      <c r="P5733">
        <v>1500571</v>
      </c>
      <c r="Q5733">
        <v>300057</v>
      </c>
      <c r="R5733" s="4">
        <v>1</v>
      </c>
      <c r="S5733" s="6">
        <v>1</v>
      </c>
      <c r="T5733" s="3"/>
      <c r="U5733" s="3">
        <v>5</v>
      </c>
      <c r="V5733" s="3" t="s">
        <v>1212</v>
      </c>
    </row>
    <row r="5734" spans="1:22" ht="16.5">
      <c r="A5734" s="57">
        <v>100041734</v>
      </c>
      <c r="B5734" s="6">
        <v>1000041</v>
      </c>
      <c r="C5734" s="6">
        <v>1000032</v>
      </c>
      <c r="D5734">
        <v>216850</v>
      </c>
      <c r="E5734">
        <v>70494</v>
      </c>
      <c r="F5734">
        <v>92268</v>
      </c>
      <c r="G5734">
        <v>84042</v>
      </c>
      <c r="H5734" s="6">
        <v>9000</v>
      </c>
      <c r="I5734" s="6">
        <v>0</v>
      </c>
      <c r="J5734" s="6">
        <v>0</v>
      </c>
      <c r="K5734" s="6">
        <v>12000</v>
      </c>
      <c r="L5734" s="6">
        <v>0</v>
      </c>
      <c r="M5734" s="6">
        <v>0</v>
      </c>
      <c r="N5734" s="6">
        <v>0</v>
      </c>
      <c r="O5734">
        <v>1500592</v>
      </c>
      <c r="P5734">
        <v>1500591</v>
      </c>
      <c r="Q5734">
        <v>300059</v>
      </c>
      <c r="R5734" s="4">
        <v>3</v>
      </c>
      <c r="S5734" s="6">
        <v>1</v>
      </c>
      <c r="T5734" s="3"/>
      <c r="U5734" s="3">
        <v>5</v>
      </c>
      <c r="V5734" s="3" t="s">
        <v>1212</v>
      </c>
    </row>
    <row r="5735" spans="1:22" ht="16.5">
      <c r="A5735" s="57">
        <v>100041735</v>
      </c>
      <c r="B5735" s="6">
        <v>1000041</v>
      </c>
      <c r="C5735" s="6">
        <v>1000052</v>
      </c>
      <c r="D5735">
        <v>151540</v>
      </c>
      <c r="E5735">
        <v>71041</v>
      </c>
      <c r="F5735">
        <v>94232</v>
      </c>
      <c r="G5735">
        <v>86006</v>
      </c>
      <c r="H5735" s="6">
        <v>9000</v>
      </c>
      <c r="I5735" s="6">
        <v>0</v>
      </c>
      <c r="J5735" s="6">
        <v>0</v>
      </c>
      <c r="K5735" s="6">
        <v>12000</v>
      </c>
      <c r="L5735" s="6">
        <v>0</v>
      </c>
      <c r="M5735" s="6">
        <v>0</v>
      </c>
      <c r="N5735" s="6">
        <v>0</v>
      </c>
      <c r="O5735">
        <v>1501092</v>
      </c>
      <c r="P5735">
        <v>1501091</v>
      </c>
      <c r="Q5735">
        <v>300109</v>
      </c>
      <c r="R5735" s="4">
        <v>2</v>
      </c>
      <c r="S5735" s="6">
        <v>1</v>
      </c>
      <c r="T5735" s="3"/>
      <c r="U5735" s="3">
        <v>5</v>
      </c>
      <c r="V5735" s="3" t="s">
        <v>1212</v>
      </c>
    </row>
    <row r="5736" spans="1:22" ht="16.5">
      <c r="A5736" s="57">
        <v>100041736</v>
      </c>
      <c r="B5736" s="6">
        <v>1000041</v>
      </c>
      <c r="C5736" s="6">
        <v>1000121</v>
      </c>
      <c r="D5736">
        <v>151540</v>
      </c>
      <c r="E5736">
        <v>71041</v>
      </c>
      <c r="F5736">
        <v>94232</v>
      </c>
      <c r="G5736">
        <v>86006</v>
      </c>
      <c r="H5736" s="6">
        <v>9000</v>
      </c>
      <c r="I5736" s="6">
        <v>0</v>
      </c>
      <c r="J5736" s="6">
        <v>0</v>
      </c>
      <c r="K5736" s="6">
        <v>12000</v>
      </c>
      <c r="L5736" s="6">
        <v>0</v>
      </c>
      <c r="M5736" s="6">
        <v>0</v>
      </c>
      <c r="N5736" s="6">
        <v>0</v>
      </c>
      <c r="O5736">
        <v>1500602</v>
      </c>
      <c r="P5736">
        <v>1500601</v>
      </c>
      <c r="Q5736">
        <v>300060</v>
      </c>
      <c r="R5736" s="4">
        <v>4</v>
      </c>
      <c r="S5736" s="6">
        <v>1</v>
      </c>
      <c r="T5736" s="3"/>
      <c r="U5736" s="3">
        <v>5</v>
      </c>
      <c r="V5736" s="3" t="s">
        <v>1212</v>
      </c>
    </row>
    <row r="5737" spans="1:22" ht="16.5">
      <c r="A5737" s="57">
        <v>100041811</v>
      </c>
      <c r="B5737" s="6">
        <v>1000041</v>
      </c>
      <c r="C5737" s="6">
        <v>1000052</v>
      </c>
      <c r="D5737">
        <v>468395</v>
      </c>
      <c r="E5737">
        <v>44335</v>
      </c>
      <c r="F5737">
        <v>41834</v>
      </c>
      <c r="G5737">
        <v>80680</v>
      </c>
      <c r="H5737" s="6">
        <v>9000</v>
      </c>
      <c r="I5737" s="6">
        <v>0</v>
      </c>
      <c r="J5737" s="6">
        <v>0</v>
      </c>
      <c r="K5737" s="6">
        <v>12000</v>
      </c>
      <c r="L5737" s="6">
        <v>0</v>
      </c>
      <c r="M5737" s="6">
        <v>0</v>
      </c>
      <c r="N5737" s="6">
        <v>0</v>
      </c>
      <c r="O5737">
        <v>1500572</v>
      </c>
      <c r="P5737">
        <v>1500571</v>
      </c>
      <c r="Q5737">
        <v>300057</v>
      </c>
      <c r="R5737" s="4">
        <v>1</v>
      </c>
      <c r="S5737" s="6">
        <v>1</v>
      </c>
      <c r="T5737" s="3"/>
      <c r="U5737" s="3">
        <v>5</v>
      </c>
      <c r="V5737" s="3" t="s">
        <v>1212</v>
      </c>
    </row>
    <row r="5738" spans="1:22" ht="16.5">
      <c r="A5738" s="57">
        <v>100041812</v>
      </c>
      <c r="B5738" s="6">
        <v>1000041</v>
      </c>
      <c r="C5738" s="6">
        <v>1000052</v>
      </c>
      <c r="D5738">
        <v>624529</v>
      </c>
      <c r="E5738">
        <v>70524</v>
      </c>
      <c r="F5738">
        <v>88578</v>
      </c>
      <c r="G5738">
        <v>80680</v>
      </c>
      <c r="H5738" s="6">
        <v>9000</v>
      </c>
      <c r="I5738" s="6">
        <v>0</v>
      </c>
      <c r="J5738" s="6">
        <v>0</v>
      </c>
      <c r="K5738" s="6">
        <v>12000</v>
      </c>
      <c r="L5738" s="6">
        <v>0</v>
      </c>
      <c r="M5738" s="6">
        <v>0</v>
      </c>
      <c r="N5738" s="6">
        <v>0</v>
      </c>
      <c r="O5738">
        <v>1500572</v>
      </c>
      <c r="P5738">
        <v>1500571</v>
      </c>
      <c r="Q5738">
        <v>300057</v>
      </c>
      <c r="R5738" s="4">
        <v>1</v>
      </c>
      <c r="S5738" s="6">
        <v>1</v>
      </c>
      <c r="T5738" s="3"/>
      <c r="U5738" s="3">
        <v>5</v>
      </c>
      <c r="V5738" s="3" t="s">
        <v>1212</v>
      </c>
    </row>
    <row r="5739" spans="1:22" ht="16.5">
      <c r="A5739" s="57">
        <v>100041813</v>
      </c>
      <c r="B5739" s="6">
        <v>1000041</v>
      </c>
      <c r="C5739" s="6">
        <v>1000052</v>
      </c>
      <c r="D5739">
        <v>749432</v>
      </c>
      <c r="E5739">
        <v>44335</v>
      </c>
      <c r="F5739">
        <v>41834</v>
      </c>
      <c r="G5739">
        <v>30945</v>
      </c>
      <c r="H5739" s="6">
        <v>9000</v>
      </c>
      <c r="I5739" s="6">
        <v>0</v>
      </c>
      <c r="J5739" s="6">
        <v>0</v>
      </c>
      <c r="K5739" s="6">
        <v>12000</v>
      </c>
      <c r="L5739" s="6">
        <v>0</v>
      </c>
      <c r="M5739" s="6">
        <v>0</v>
      </c>
      <c r="N5739" s="6">
        <v>0</v>
      </c>
      <c r="O5739">
        <v>1500572</v>
      </c>
      <c r="P5739">
        <v>1500571</v>
      </c>
      <c r="Q5739">
        <v>300057</v>
      </c>
      <c r="R5739" s="4">
        <v>1</v>
      </c>
      <c r="S5739" s="6">
        <v>1</v>
      </c>
      <c r="T5739" s="3"/>
      <c r="U5739" s="3">
        <v>5</v>
      </c>
      <c r="V5739" s="3" t="s">
        <v>1212</v>
      </c>
    </row>
    <row r="5740" spans="1:22" ht="16.5">
      <c r="A5740" s="57">
        <v>100041814</v>
      </c>
      <c r="B5740" s="6">
        <v>1000041</v>
      </c>
      <c r="C5740" s="6">
        <v>1000032</v>
      </c>
      <c r="D5740">
        <v>312264</v>
      </c>
      <c r="E5740">
        <v>70524</v>
      </c>
      <c r="F5740">
        <v>88578</v>
      </c>
      <c r="G5740">
        <v>80680</v>
      </c>
      <c r="H5740" s="6">
        <v>9000</v>
      </c>
      <c r="I5740" s="6">
        <v>0</v>
      </c>
      <c r="J5740" s="6">
        <v>0</v>
      </c>
      <c r="K5740" s="6">
        <v>12000</v>
      </c>
      <c r="L5740" s="6">
        <v>0</v>
      </c>
      <c r="M5740" s="6">
        <v>0</v>
      </c>
      <c r="N5740" s="6">
        <v>0</v>
      </c>
      <c r="O5740">
        <v>1500592</v>
      </c>
      <c r="P5740">
        <v>1500591</v>
      </c>
      <c r="Q5740">
        <v>300059</v>
      </c>
      <c r="R5740" s="4">
        <v>3</v>
      </c>
      <c r="S5740" s="6">
        <v>1</v>
      </c>
      <c r="T5740" s="3"/>
      <c r="U5740" s="3">
        <v>5</v>
      </c>
      <c r="V5740" s="3" t="s">
        <v>1212</v>
      </c>
    </row>
    <row r="5741" spans="1:22" ht="16.5">
      <c r="A5741" s="57">
        <v>100041815</v>
      </c>
      <c r="B5741" s="6">
        <v>1100661</v>
      </c>
      <c r="C5741" s="6">
        <v>1100662</v>
      </c>
      <c r="D5741">
        <v>218216</v>
      </c>
      <c r="E5741">
        <v>71071</v>
      </c>
      <c r="F5741">
        <v>90463</v>
      </c>
      <c r="G5741">
        <v>82566</v>
      </c>
      <c r="H5741" s="6">
        <v>9000</v>
      </c>
      <c r="I5741" s="6">
        <v>0</v>
      </c>
      <c r="J5741" s="6">
        <v>0</v>
      </c>
      <c r="K5741" s="6">
        <v>12000</v>
      </c>
      <c r="L5741" s="6">
        <v>0</v>
      </c>
      <c r="M5741" s="6">
        <v>0</v>
      </c>
      <c r="N5741" s="6">
        <v>0</v>
      </c>
      <c r="O5741">
        <v>1100662</v>
      </c>
      <c r="P5741">
        <v>1100661</v>
      </c>
      <c r="Q5741">
        <v>310066</v>
      </c>
      <c r="R5741" s="4">
        <v>3</v>
      </c>
      <c r="S5741" s="6">
        <v>1</v>
      </c>
      <c r="T5741" s="3"/>
      <c r="U5741" s="3">
        <v>5</v>
      </c>
      <c r="V5741" s="3" t="s">
        <v>1212</v>
      </c>
    </row>
    <row r="5742" spans="1:22" ht="16.5">
      <c r="A5742" s="57">
        <v>100041816</v>
      </c>
      <c r="B5742" s="6">
        <v>1000041</v>
      </c>
      <c r="C5742" s="6">
        <v>1000121</v>
      </c>
      <c r="D5742">
        <v>218216</v>
      </c>
      <c r="E5742">
        <v>71071</v>
      </c>
      <c r="F5742">
        <v>90463</v>
      </c>
      <c r="G5742">
        <v>82566</v>
      </c>
      <c r="H5742" s="6">
        <v>9000</v>
      </c>
      <c r="I5742" s="6">
        <v>0</v>
      </c>
      <c r="J5742" s="6">
        <v>0</v>
      </c>
      <c r="K5742" s="6">
        <v>12000</v>
      </c>
      <c r="L5742" s="6">
        <v>0</v>
      </c>
      <c r="M5742" s="6">
        <v>0</v>
      </c>
      <c r="N5742" s="6">
        <v>0</v>
      </c>
      <c r="O5742">
        <v>1500602</v>
      </c>
      <c r="P5742">
        <v>1500601</v>
      </c>
      <c r="Q5742">
        <v>300060</v>
      </c>
      <c r="R5742" s="4">
        <v>4</v>
      </c>
      <c r="S5742" s="6">
        <v>1</v>
      </c>
      <c r="T5742" s="3"/>
      <c r="U5742" s="3">
        <v>5</v>
      </c>
      <c r="V5742" s="3" t="s">
        <v>1212</v>
      </c>
    </row>
    <row r="5743" spans="1:22" ht="16.5">
      <c r="A5743" s="57">
        <v>100041821</v>
      </c>
      <c r="B5743" s="6">
        <v>1000041</v>
      </c>
      <c r="C5743" s="6">
        <v>1000052</v>
      </c>
      <c r="D5743">
        <v>480104</v>
      </c>
      <c r="E5743">
        <v>44340</v>
      </c>
      <c r="F5743">
        <v>43229</v>
      </c>
      <c r="G5743">
        <v>82697</v>
      </c>
      <c r="H5743" s="6">
        <v>9000</v>
      </c>
      <c r="I5743" s="6">
        <v>0</v>
      </c>
      <c r="J5743" s="6">
        <v>0</v>
      </c>
      <c r="K5743" s="6">
        <v>12000</v>
      </c>
      <c r="L5743" s="6">
        <v>0</v>
      </c>
      <c r="M5743" s="6">
        <v>0</v>
      </c>
      <c r="N5743" s="6">
        <v>0</v>
      </c>
      <c r="O5743">
        <v>1500572</v>
      </c>
      <c r="P5743">
        <v>1500571</v>
      </c>
      <c r="Q5743">
        <v>300057</v>
      </c>
      <c r="R5743" s="4">
        <v>1</v>
      </c>
      <c r="S5743" s="6">
        <v>1</v>
      </c>
      <c r="T5743" s="3"/>
      <c r="U5743" s="3">
        <v>5</v>
      </c>
      <c r="V5743" s="3" t="s">
        <v>1212</v>
      </c>
    </row>
    <row r="5744" spans="1:22" ht="16.5">
      <c r="A5744" s="57">
        <v>100041822</v>
      </c>
      <c r="B5744" s="6">
        <v>1000041</v>
      </c>
      <c r="C5744" s="6">
        <v>1000052</v>
      </c>
      <c r="D5744">
        <v>640139</v>
      </c>
      <c r="E5744">
        <v>70555</v>
      </c>
      <c r="F5744">
        <v>90792</v>
      </c>
      <c r="G5744">
        <v>82697</v>
      </c>
      <c r="H5744" s="6">
        <v>9000</v>
      </c>
      <c r="I5744" s="6">
        <v>0</v>
      </c>
      <c r="J5744" s="6">
        <v>0</v>
      </c>
      <c r="K5744" s="6">
        <v>12000</v>
      </c>
      <c r="L5744" s="6">
        <v>0</v>
      </c>
      <c r="M5744" s="6">
        <v>0</v>
      </c>
      <c r="N5744" s="6">
        <v>0</v>
      </c>
      <c r="O5744">
        <v>1500572</v>
      </c>
      <c r="P5744">
        <v>1500571</v>
      </c>
      <c r="Q5744">
        <v>300057</v>
      </c>
      <c r="R5744" s="4">
        <v>1</v>
      </c>
      <c r="S5744" s="6">
        <v>1</v>
      </c>
      <c r="T5744" s="3"/>
      <c r="U5744" s="3">
        <v>5</v>
      </c>
      <c r="V5744" s="3" t="s">
        <v>1212</v>
      </c>
    </row>
    <row r="5745" spans="1:22" ht="16.5">
      <c r="A5745" s="57">
        <v>100041823</v>
      </c>
      <c r="B5745" s="6">
        <v>1000041</v>
      </c>
      <c r="C5745" s="6">
        <v>1000052</v>
      </c>
      <c r="D5745">
        <v>768165</v>
      </c>
      <c r="E5745">
        <v>44340</v>
      </c>
      <c r="F5745">
        <v>43229</v>
      </c>
      <c r="G5745">
        <v>31977</v>
      </c>
      <c r="H5745" s="6">
        <v>9000</v>
      </c>
      <c r="I5745" s="6">
        <v>0</v>
      </c>
      <c r="J5745" s="6">
        <v>0</v>
      </c>
      <c r="K5745" s="6">
        <v>12000</v>
      </c>
      <c r="L5745" s="6">
        <v>0</v>
      </c>
      <c r="M5745" s="6">
        <v>0</v>
      </c>
      <c r="N5745" s="6">
        <v>0</v>
      </c>
      <c r="O5745">
        <v>1500572</v>
      </c>
      <c r="P5745">
        <v>1500571</v>
      </c>
      <c r="Q5745">
        <v>300057</v>
      </c>
      <c r="R5745" s="4">
        <v>1</v>
      </c>
      <c r="S5745" s="6">
        <v>1</v>
      </c>
      <c r="T5745" s="3"/>
      <c r="U5745" s="3">
        <v>6</v>
      </c>
      <c r="V5745" s="3" t="s">
        <v>1212</v>
      </c>
    </row>
    <row r="5746" spans="1:22" ht="16.5">
      <c r="A5746" s="57">
        <v>100041824</v>
      </c>
      <c r="B5746" s="6">
        <v>1000041</v>
      </c>
      <c r="C5746" s="6">
        <v>1000032</v>
      </c>
      <c r="D5746">
        <v>320069</v>
      </c>
      <c r="E5746">
        <v>70555</v>
      </c>
      <c r="F5746">
        <v>90792</v>
      </c>
      <c r="G5746">
        <v>82697</v>
      </c>
      <c r="H5746" s="6">
        <v>9000</v>
      </c>
      <c r="I5746" s="6">
        <v>0</v>
      </c>
      <c r="J5746" s="6">
        <v>0</v>
      </c>
      <c r="K5746" s="6">
        <v>12000</v>
      </c>
      <c r="L5746" s="6">
        <v>0</v>
      </c>
      <c r="M5746" s="6">
        <v>0</v>
      </c>
      <c r="N5746" s="6">
        <v>0</v>
      </c>
      <c r="O5746">
        <v>1500592</v>
      </c>
      <c r="P5746">
        <v>1500591</v>
      </c>
      <c r="Q5746">
        <v>300059</v>
      </c>
      <c r="R5746" s="4">
        <v>3</v>
      </c>
      <c r="S5746" s="6">
        <v>1</v>
      </c>
      <c r="T5746" s="3"/>
      <c r="U5746" s="3">
        <v>6</v>
      </c>
      <c r="V5746" s="3" t="s">
        <v>1212</v>
      </c>
    </row>
    <row r="5747" spans="1:22" ht="16.5">
      <c r="A5747" s="57">
        <v>100041825</v>
      </c>
      <c r="B5747" s="6">
        <v>1000041</v>
      </c>
      <c r="C5747" s="6">
        <v>1000052</v>
      </c>
      <c r="D5747">
        <v>223671</v>
      </c>
      <c r="E5747">
        <v>71101</v>
      </c>
      <c r="F5747">
        <v>92724</v>
      </c>
      <c r="G5747">
        <v>84630</v>
      </c>
      <c r="H5747" s="6">
        <v>9000</v>
      </c>
      <c r="I5747" s="6">
        <v>0</v>
      </c>
      <c r="J5747" s="6">
        <v>0</v>
      </c>
      <c r="K5747" s="6">
        <v>12000</v>
      </c>
      <c r="L5747" s="6">
        <v>0</v>
      </c>
      <c r="M5747" s="6">
        <v>0</v>
      </c>
      <c r="N5747" s="6">
        <v>0</v>
      </c>
      <c r="O5747">
        <v>1500582</v>
      </c>
      <c r="P5747">
        <v>1500581</v>
      </c>
      <c r="Q5747">
        <v>300058</v>
      </c>
      <c r="R5747" s="4">
        <v>2</v>
      </c>
      <c r="S5747" s="6">
        <v>1</v>
      </c>
      <c r="T5747" s="3"/>
      <c r="U5747" s="3">
        <v>6</v>
      </c>
      <c r="V5747" s="3" t="s">
        <v>1212</v>
      </c>
    </row>
    <row r="5748" spans="1:22" ht="16.5">
      <c r="A5748" s="57">
        <v>100041826</v>
      </c>
      <c r="B5748" s="6">
        <v>1000041</v>
      </c>
      <c r="C5748" s="6">
        <v>1000121</v>
      </c>
      <c r="D5748">
        <v>223671</v>
      </c>
      <c r="E5748">
        <v>71101</v>
      </c>
      <c r="F5748">
        <v>92724</v>
      </c>
      <c r="G5748">
        <v>84630</v>
      </c>
      <c r="H5748" s="6">
        <v>9000</v>
      </c>
      <c r="I5748" s="6">
        <v>0</v>
      </c>
      <c r="J5748" s="6">
        <v>0</v>
      </c>
      <c r="K5748" s="6">
        <v>12000</v>
      </c>
      <c r="L5748" s="6">
        <v>0</v>
      </c>
      <c r="M5748" s="6">
        <v>0</v>
      </c>
      <c r="N5748" s="6">
        <v>0</v>
      </c>
      <c r="O5748">
        <v>1500602</v>
      </c>
      <c r="P5748">
        <v>1500601</v>
      </c>
      <c r="Q5748">
        <v>300060</v>
      </c>
      <c r="R5748" s="4">
        <v>4</v>
      </c>
      <c r="S5748" s="6">
        <v>1</v>
      </c>
      <c r="T5748" s="3"/>
      <c r="U5748" s="3">
        <v>6</v>
      </c>
      <c r="V5748" s="3" t="s">
        <v>1212</v>
      </c>
    </row>
    <row r="5749" spans="1:22" ht="16.5">
      <c r="A5749" s="57">
        <v>100041831</v>
      </c>
      <c r="B5749" s="6">
        <v>1000041</v>
      </c>
      <c r="C5749" s="6">
        <v>1000052</v>
      </c>
      <c r="D5749">
        <v>390329</v>
      </c>
      <c r="E5749">
        <v>44356</v>
      </c>
      <c r="F5749">
        <v>46483</v>
      </c>
      <c r="G5749">
        <v>67234</v>
      </c>
      <c r="H5749" s="6">
        <v>9000</v>
      </c>
      <c r="I5749" s="6">
        <v>0</v>
      </c>
      <c r="J5749" s="6">
        <v>0</v>
      </c>
      <c r="K5749" s="6">
        <v>12000</v>
      </c>
      <c r="L5749" s="6">
        <v>0</v>
      </c>
      <c r="M5749" s="6">
        <v>0</v>
      </c>
      <c r="N5749" s="6">
        <v>0</v>
      </c>
      <c r="O5749">
        <v>1500572</v>
      </c>
      <c r="P5749">
        <v>1500571</v>
      </c>
      <c r="Q5749">
        <v>300057</v>
      </c>
      <c r="R5749" s="4">
        <v>1</v>
      </c>
      <c r="S5749" s="6">
        <v>1</v>
      </c>
      <c r="T5749" s="3"/>
      <c r="U5749" s="3">
        <v>5</v>
      </c>
      <c r="V5749" s="3" t="s">
        <v>1212</v>
      </c>
    </row>
    <row r="5750" spans="1:22" ht="16.5">
      <c r="A5750" s="57">
        <v>100041832</v>
      </c>
      <c r="B5750" s="6">
        <v>1000041</v>
      </c>
      <c r="C5750" s="6">
        <v>1000052</v>
      </c>
      <c r="D5750">
        <v>520442</v>
      </c>
      <c r="E5750">
        <v>70587</v>
      </c>
      <c r="F5750">
        <v>73815</v>
      </c>
      <c r="G5750">
        <v>67234</v>
      </c>
      <c r="H5750" s="6">
        <v>9000</v>
      </c>
      <c r="I5750" s="6">
        <v>0</v>
      </c>
      <c r="J5750" s="6">
        <v>0</v>
      </c>
      <c r="K5750" s="6">
        <v>12000</v>
      </c>
      <c r="L5750" s="6">
        <v>0</v>
      </c>
      <c r="M5750" s="6">
        <v>0</v>
      </c>
      <c r="N5750" s="6">
        <v>0</v>
      </c>
      <c r="O5750">
        <v>1500572</v>
      </c>
      <c r="P5750">
        <v>1500571</v>
      </c>
      <c r="Q5750">
        <v>300057</v>
      </c>
      <c r="R5750" s="4">
        <v>1</v>
      </c>
      <c r="S5750" s="6">
        <v>1</v>
      </c>
      <c r="T5750" s="3"/>
      <c r="U5750" s="3">
        <v>6</v>
      </c>
      <c r="V5750" s="3" t="s">
        <v>1212</v>
      </c>
    </row>
    <row r="5751" spans="1:22" ht="16.5">
      <c r="A5751" s="57">
        <v>100041833</v>
      </c>
      <c r="B5751" s="6">
        <v>1000041</v>
      </c>
      <c r="C5751" s="6">
        <v>1000052</v>
      </c>
      <c r="D5751">
        <v>624529</v>
      </c>
      <c r="E5751">
        <v>44356</v>
      </c>
      <c r="F5751">
        <v>46483</v>
      </c>
      <c r="G5751">
        <v>34384</v>
      </c>
      <c r="H5751" s="6">
        <v>9000</v>
      </c>
      <c r="I5751" s="6">
        <v>0</v>
      </c>
      <c r="J5751" s="6">
        <v>2500</v>
      </c>
      <c r="K5751" s="6">
        <v>12000</v>
      </c>
      <c r="L5751" s="6">
        <v>0</v>
      </c>
      <c r="M5751" s="6">
        <v>0</v>
      </c>
      <c r="N5751" s="6">
        <v>0</v>
      </c>
      <c r="O5751">
        <v>1500572</v>
      </c>
      <c r="P5751">
        <v>1500571</v>
      </c>
      <c r="Q5751">
        <v>300057</v>
      </c>
      <c r="R5751" s="4">
        <v>1</v>
      </c>
      <c r="S5751" s="6">
        <v>1</v>
      </c>
      <c r="T5751" s="3"/>
      <c r="U5751" s="3">
        <v>6</v>
      </c>
      <c r="V5751" s="3" t="s">
        <v>1212</v>
      </c>
    </row>
    <row r="5752" spans="1:22" ht="16.5">
      <c r="A5752" s="57">
        <v>100041834</v>
      </c>
      <c r="B5752" s="6">
        <v>1000041</v>
      </c>
      <c r="C5752" s="6">
        <v>1000032</v>
      </c>
      <c r="D5752">
        <v>260221</v>
      </c>
      <c r="E5752">
        <v>70587</v>
      </c>
      <c r="F5752">
        <v>73815</v>
      </c>
      <c r="G5752">
        <v>67234</v>
      </c>
      <c r="H5752" s="6">
        <v>9000</v>
      </c>
      <c r="I5752" s="6">
        <v>0</v>
      </c>
      <c r="J5752" s="6">
        <v>0</v>
      </c>
      <c r="K5752" s="6">
        <v>12000</v>
      </c>
      <c r="L5752" s="6">
        <v>0</v>
      </c>
      <c r="M5752" s="6">
        <v>0</v>
      </c>
      <c r="N5752" s="6">
        <v>0</v>
      </c>
      <c r="O5752">
        <v>1500592</v>
      </c>
      <c r="P5752">
        <v>1500591</v>
      </c>
      <c r="Q5752">
        <v>300059</v>
      </c>
      <c r="R5752" s="4">
        <v>3</v>
      </c>
      <c r="S5752" s="6">
        <v>1</v>
      </c>
      <c r="T5752" s="3"/>
      <c r="U5752" s="3">
        <v>6</v>
      </c>
      <c r="V5752" s="3" t="s">
        <v>1212</v>
      </c>
    </row>
    <row r="5753" spans="1:22" ht="16.5">
      <c r="A5753" s="57">
        <v>100041835</v>
      </c>
      <c r="B5753" s="6">
        <v>1100661</v>
      </c>
      <c r="C5753" s="6">
        <v>1000032</v>
      </c>
      <c r="D5753">
        <v>909245</v>
      </c>
      <c r="E5753">
        <v>71252</v>
      </c>
      <c r="F5753">
        <v>75386</v>
      </c>
      <c r="G5753">
        <v>68805</v>
      </c>
      <c r="H5753" s="6">
        <v>9000</v>
      </c>
      <c r="I5753" s="6">
        <v>0</v>
      </c>
      <c r="J5753" s="6">
        <v>0</v>
      </c>
      <c r="K5753" s="6">
        <v>12000</v>
      </c>
      <c r="L5753" s="6">
        <v>0</v>
      </c>
      <c r="M5753" s="6">
        <v>0</v>
      </c>
      <c r="N5753" s="6">
        <v>0</v>
      </c>
      <c r="O5753">
        <v>1100663</v>
      </c>
      <c r="P5753">
        <v>1100661</v>
      </c>
      <c r="Q5753">
        <v>0</v>
      </c>
      <c r="R5753" s="4">
        <v>3</v>
      </c>
      <c r="S5753" s="6">
        <v>1</v>
      </c>
      <c r="T5753" s="3"/>
      <c r="U5753" s="3">
        <v>6</v>
      </c>
      <c r="V5753" s="3" t="s">
        <v>1212</v>
      </c>
    </row>
    <row r="5754" spans="1:22" ht="16.5">
      <c r="A5754" s="57">
        <v>100041836</v>
      </c>
      <c r="B5754" s="6">
        <v>1000041</v>
      </c>
      <c r="C5754" s="6">
        <v>1000121</v>
      </c>
      <c r="D5754">
        <v>181849</v>
      </c>
      <c r="E5754">
        <v>71252</v>
      </c>
      <c r="F5754">
        <v>75386</v>
      </c>
      <c r="G5754">
        <v>68805</v>
      </c>
      <c r="H5754" s="6">
        <v>9000</v>
      </c>
      <c r="I5754" s="6">
        <v>0</v>
      </c>
      <c r="J5754" s="6">
        <v>0</v>
      </c>
      <c r="K5754" s="6">
        <v>12000</v>
      </c>
      <c r="L5754" s="6">
        <v>0</v>
      </c>
      <c r="M5754" s="6">
        <v>0</v>
      </c>
      <c r="N5754" s="6">
        <v>0</v>
      </c>
      <c r="O5754">
        <v>1500602</v>
      </c>
      <c r="P5754">
        <v>1500601</v>
      </c>
      <c r="Q5754">
        <v>300060</v>
      </c>
      <c r="R5754" s="4">
        <v>4</v>
      </c>
      <c r="S5754" s="6">
        <v>1</v>
      </c>
      <c r="T5754" s="3"/>
      <c r="U5754" s="3">
        <v>6</v>
      </c>
      <c r="V5754" s="3" t="s">
        <v>1212</v>
      </c>
    </row>
    <row r="5755" spans="1:22" ht="16.5">
      <c r="A5755" s="57">
        <v>100042111</v>
      </c>
      <c r="B5755" s="6">
        <v>1000041</v>
      </c>
      <c r="C5755" s="6">
        <v>1000052</v>
      </c>
      <c r="D5755">
        <v>259327</v>
      </c>
      <c r="E5755">
        <v>44729</v>
      </c>
      <c r="F5755">
        <v>30086</v>
      </c>
      <c r="G5755">
        <v>66108</v>
      </c>
      <c r="H5755" s="6">
        <v>9000</v>
      </c>
      <c r="I5755" s="6">
        <v>0</v>
      </c>
      <c r="J5755" s="6">
        <v>0</v>
      </c>
      <c r="K5755" s="6">
        <v>12000</v>
      </c>
      <c r="L5755" s="6">
        <v>0</v>
      </c>
      <c r="M5755" s="6">
        <v>0</v>
      </c>
      <c r="N5755" s="6">
        <v>0</v>
      </c>
      <c r="O5755">
        <v>1500572</v>
      </c>
      <c r="P5755">
        <v>1500571</v>
      </c>
      <c r="Q5755">
        <v>300057</v>
      </c>
      <c r="R5755" s="4">
        <v>1</v>
      </c>
      <c r="S5755" s="6">
        <v>1</v>
      </c>
      <c r="T5755" s="3"/>
      <c r="U5755" s="3">
        <v>5</v>
      </c>
      <c r="V5755" s="3" t="s">
        <v>1818</v>
      </c>
    </row>
    <row r="5756" spans="1:22" ht="16.5">
      <c r="A5756" s="57">
        <v>100042112</v>
      </c>
      <c r="B5756" s="6">
        <v>1000041</v>
      </c>
      <c r="C5756" s="6">
        <v>1000052</v>
      </c>
      <c r="D5756">
        <v>345771</v>
      </c>
      <c r="E5756">
        <v>71254</v>
      </c>
      <c r="F5756">
        <v>72130</v>
      </c>
      <c r="G5756">
        <v>66108</v>
      </c>
      <c r="H5756" s="6">
        <v>9000</v>
      </c>
      <c r="I5756" s="6">
        <v>0</v>
      </c>
      <c r="J5756" s="6">
        <v>0</v>
      </c>
      <c r="K5756" s="6">
        <v>12000</v>
      </c>
      <c r="L5756" s="6">
        <v>0</v>
      </c>
      <c r="M5756" s="6">
        <v>0</v>
      </c>
      <c r="N5756" s="6">
        <v>0</v>
      </c>
      <c r="O5756">
        <v>1500572</v>
      </c>
      <c r="P5756">
        <v>1500571</v>
      </c>
      <c r="Q5756">
        <v>300057</v>
      </c>
      <c r="R5756" s="4">
        <v>1</v>
      </c>
      <c r="S5756" s="6">
        <v>1</v>
      </c>
      <c r="T5756" s="3"/>
      <c r="U5756" s="3">
        <v>6</v>
      </c>
      <c r="V5756" s="3" t="s">
        <v>1818</v>
      </c>
    </row>
    <row r="5757" spans="1:22" s="21" customFormat="1" ht="16.5">
      <c r="A5757" s="53">
        <v>100042113</v>
      </c>
      <c r="B5757" s="6">
        <v>1000041</v>
      </c>
      <c r="C5757" s="6">
        <v>1000052</v>
      </c>
      <c r="D5757">
        <v>414923</v>
      </c>
      <c r="E5757">
        <v>44729</v>
      </c>
      <c r="F5757">
        <v>30086</v>
      </c>
      <c r="G5757">
        <v>22485</v>
      </c>
      <c r="H5757" s="6">
        <v>9000</v>
      </c>
      <c r="I5757" s="6">
        <v>0</v>
      </c>
      <c r="J5757" s="6">
        <v>0</v>
      </c>
      <c r="K5757" s="6">
        <v>12000</v>
      </c>
      <c r="L5757" s="6">
        <v>0</v>
      </c>
      <c r="M5757" s="6">
        <v>0</v>
      </c>
      <c r="N5757" s="6">
        <v>0</v>
      </c>
      <c r="O5757">
        <v>1500572</v>
      </c>
      <c r="P5757">
        <v>1500571</v>
      </c>
      <c r="Q5757">
        <v>300057</v>
      </c>
      <c r="R5757" s="4">
        <v>1</v>
      </c>
      <c r="S5757" s="6">
        <v>1</v>
      </c>
      <c r="T5757" s="3"/>
      <c r="U5757" s="6">
        <v>2</v>
      </c>
      <c r="V5757" s="6" t="s">
        <v>1213</v>
      </c>
    </row>
    <row r="5758" spans="1:22" s="21" customFormat="1" ht="16.5">
      <c r="A5758" s="53">
        <v>100042114</v>
      </c>
      <c r="B5758" s="6">
        <v>1000041</v>
      </c>
      <c r="C5758" s="6">
        <v>1000032</v>
      </c>
      <c r="D5758">
        <v>172885</v>
      </c>
      <c r="E5758">
        <v>71254</v>
      </c>
      <c r="F5758">
        <v>72130</v>
      </c>
      <c r="G5758">
        <v>66108</v>
      </c>
      <c r="H5758" s="6">
        <v>9000</v>
      </c>
      <c r="I5758" s="6">
        <v>0</v>
      </c>
      <c r="J5758" s="6">
        <v>0</v>
      </c>
      <c r="K5758" s="6">
        <v>12000</v>
      </c>
      <c r="L5758" s="6">
        <v>0</v>
      </c>
      <c r="M5758" s="6">
        <v>0</v>
      </c>
      <c r="N5758" s="6">
        <v>0</v>
      </c>
      <c r="O5758">
        <v>1500592</v>
      </c>
      <c r="P5758">
        <v>1500591</v>
      </c>
      <c r="Q5758">
        <v>300059</v>
      </c>
      <c r="R5758" s="4">
        <v>3</v>
      </c>
      <c r="S5758" s="6">
        <v>1</v>
      </c>
      <c r="T5758" s="3"/>
      <c r="U5758" s="6">
        <v>3</v>
      </c>
      <c r="V5758" s="6" t="s">
        <v>1213</v>
      </c>
    </row>
    <row r="5759" spans="1:22" s="21" customFormat="1" ht="16.5">
      <c r="A5759" s="53">
        <v>100042115</v>
      </c>
      <c r="B5759" s="6">
        <v>1000041</v>
      </c>
      <c r="C5759" s="6">
        <v>1000052</v>
      </c>
      <c r="D5759">
        <v>121899</v>
      </c>
      <c r="E5759">
        <v>71924</v>
      </c>
      <c r="F5759">
        <v>73604</v>
      </c>
      <c r="G5759">
        <v>67582</v>
      </c>
      <c r="H5759" s="6">
        <v>9000</v>
      </c>
      <c r="I5759" s="6">
        <v>0</v>
      </c>
      <c r="J5759" s="6">
        <v>0</v>
      </c>
      <c r="K5759" s="6">
        <v>12000</v>
      </c>
      <c r="L5759" s="6">
        <v>0</v>
      </c>
      <c r="M5759" s="6">
        <v>0</v>
      </c>
      <c r="N5759" s="6">
        <v>0</v>
      </c>
      <c r="O5759">
        <v>1500582</v>
      </c>
      <c r="P5759">
        <v>1500581</v>
      </c>
      <c r="Q5759">
        <v>300058</v>
      </c>
      <c r="R5759" s="4">
        <v>2</v>
      </c>
      <c r="S5759" s="6">
        <v>1</v>
      </c>
      <c r="T5759" s="3"/>
      <c r="U5759" s="6">
        <v>3</v>
      </c>
      <c r="V5759" s="6" t="s">
        <v>1213</v>
      </c>
    </row>
    <row r="5760" spans="1:22" s="21" customFormat="1" ht="16.5">
      <c r="A5760" s="53">
        <v>100042116</v>
      </c>
      <c r="B5760" s="6">
        <v>1000041</v>
      </c>
      <c r="C5760" s="6">
        <v>1000121</v>
      </c>
      <c r="D5760">
        <v>121899</v>
      </c>
      <c r="E5760">
        <v>71924</v>
      </c>
      <c r="F5760">
        <v>73604</v>
      </c>
      <c r="G5760">
        <v>67582</v>
      </c>
      <c r="H5760" s="6">
        <v>9000</v>
      </c>
      <c r="I5760" s="6">
        <v>0</v>
      </c>
      <c r="J5760" s="6">
        <v>2500</v>
      </c>
      <c r="K5760" s="6">
        <v>12000</v>
      </c>
      <c r="L5760" s="6">
        <v>0</v>
      </c>
      <c r="M5760" s="6">
        <v>0</v>
      </c>
      <c r="N5760" s="6">
        <v>0</v>
      </c>
      <c r="O5760">
        <v>1500602</v>
      </c>
      <c r="P5760">
        <v>1500601</v>
      </c>
      <c r="Q5760">
        <v>300060</v>
      </c>
      <c r="R5760" s="4">
        <v>4</v>
      </c>
      <c r="S5760" s="6">
        <v>1</v>
      </c>
      <c r="T5760" s="3"/>
      <c r="U5760" s="6">
        <v>4</v>
      </c>
      <c r="V5760" s="6" t="s">
        <v>1213</v>
      </c>
    </row>
    <row r="5761" spans="1:22" s="21" customFormat="1" ht="16.5">
      <c r="A5761" s="53">
        <v>100042121</v>
      </c>
      <c r="B5761" s="6">
        <v>1000041</v>
      </c>
      <c r="C5761" s="6">
        <v>1000052</v>
      </c>
      <c r="D5761">
        <v>264908</v>
      </c>
      <c r="E5761">
        <v>44779</v>
      </c>
      <c r="F5761">
        <v>31042</v>
      </c>
      <c r="G5761">
        <v>67529</v>
      </c>
      <c r="H5761" s="6">
        <v>9000</v>
      </c>
      <c r="I5761" s="6">
        <v>0</v>
      </c>
      <c r="J5761" s="6">
        <v>0</v>
      </c>
      <c r="K5761" s="6">
        <v>12000</v>
      </c>
      <c r="L5761" s="6">
        <v>0</v>
      </c>
      <c r="M5761" s="6">
        <v>0</v>
      </c>
      <c r="N5761" s="6">
        <v>0</v>
      </c>
      <c r="O5761">
        <v>1500572</v>
      </c>
      <c r="P5761">
        <v>1500571</v>
      </c>
      <c r="Q5761">
        <v>300057</v>
      </c>
      <c r="R5761" s="4">
        <v>1</v>
      </c>
      <c r="S5761" s="6">
        <v>1</v>
      </c>
      <c r="T5761" s="3"/>
      <c r="U5761" s="6">
        <v>2</v>
      </c>
      <c r="V5761" s="6" t="s">
        <v>1213</v>
      </c>
    </row>
    <row r="5762" spans="1:22" s="21" customFormat="1" ht="16.5">
      <c r="A5762" s="53">
        <v>100042122</v>
      </c>
      <c r="B5762" s="6">
        <v>1000041</v>
      </c>
      <c r="C5762" s="6">
        <v>1000052</v>
      </c>
      <c r="D5762">
        <v>353210</v>
      </c>
      <c r="E5762">
        <v>71406</v>
      </c>
      <c r="F5762">
        <v>73682</v>
      </c>
      <c r="G5762">
        <v>67529</v>
      </c>
      <c r="H5762" s="6">
        <v>9000</v>
      </c>
      <c r="I5762" s="6">
        <v>0</v>
      </c>
      <c r="J5762" s="6">
        <v>0</v>
      </c>
      <c r="K5762" s="6">
        <v>12000</v>
      </c>
      <c r="L5762" s="6">
        <v>0</v>
      </c>
      <c r="M5762" s="6">
        <v>0</v>
      </c>
      <c r="N5762" s="6">
        <v>0</v>
      </c>
      <c r="O5762">
        <v>1500572</v>
      </c>
      <c r="P5762">
        <v>1500571</v>
      </c>
      <c r="Q5762">
        <v>300057</v>
      </c>
      <c r="R5762" s="4">
        <v>1</v>
      </c>
      <c r="S5762" s="6">
        <v>1</v>
      </c>
      <c r="T5762" s="3"/>
      <c r="U5762" s="6">
        <v>3</v>
      </c>
      <c r="V5762" s="6" t="s">
        <v>1213</v>
      </c>
    </row>
    <row r="5763" spans="1:22" s="21" customFormat="1" ht="16.5">
      <c r="A5763" s="53">
        <v>100042123</v>
      </c>
      <c r="B5763" s="6">
        <v>1000041</v>
      </c>
      <c r="C5763" s="6">
        <v>1000052</v>
      </c>
      <c r="D5763">
        <v>423852</v>
      </c>
      <c r="E5763">
        <v>44779</v>
      </c>
      <c r="F5763">
        <v>31042</v>
      </c>
      <c r="G5763">
        <v>23199</v>
      </c>
      <c r="H5763" s="6">
        <v>9000</v>
      </c>
      <c r="I5763" s="6">
        <v>0</v>
      </c>
      <c r="J5763" s="6">
        <v>0</v>
      </c>
      <c r="K5763" s="6">
        <v>12000</v>
      </c>
      <c r="L5763" s="6">
        <v>0</v>
      </c>
      <c r="M5763" s="6">
        <v>0</v>
      </c>
      <c r="N5763" s="6">
        <v>0</v>
      </c>
      <c r="O5763">
        <v>1500572</v>
      </c>
      <c r="P5763">
        <v>1500571</v>
      </c>
      <c r="Q5763">
        <v>300057</v>
      </c>
      <c r="R5763" s="4">
        <v>1</v>
      </c>
      <c r="S5763" s="6">
        <v>1</v>
      </c>
      <c r="T5763" s="3"/>
      <c r="U5763" s="6">
        <v>3</v>
      </c>
      <c r="V5763" s="6" t="s">
        <v>1213</v>
      </c>
    </row>
    <row r="5764" spans="1:22" s="21" customFormat="1" ht="16.5">
      <c r="A5764" s="53">
        <v>100042124</v>
      </c>
      <c r="B5764" s="6">
        <v>1000041</v>
      </c>
      <c r="C5764" s="6">
        <v>1000032</v>
      </c>
      <c r="D5764">
        <v>176605</v>
      </c>
      <c r="E5764">
        <v>71406</v>
      </c>
      <c r="F5764">
        <v>73682</v>
      </c>
      <c r="G5764">
        <v>67529</v>
      </c>
      <c r="H5764" s="6">
        <v>9000</v>
      </c>
      <c r="I5764" s="6">
        <v>0</v>
      </c>
      <c r="J5764" s="6">
        <v>0</v>
      </c>
      <c r="K5764" s="6">
        <v>12000</v>
      </c>
      <c r="L5764" s="6">
        <v>0</v>
      </c>
      <c r="M5764" s="6">
        <v>0</v>
      </c>
      <c r="N5764" s="6">
        <v>0</v>
      </c>
      <c r="O5764">
        <v>1500592</v>
      </c>
      <c r="P5764">
        <v>1500591</v>
      </c>
      <c r="Q5764">
        <v>300059</v>
      </c>
      <c r="R5764" s="4">
        <v>3</v>
      </c>
      <c r="S5764" s="6">
        <v>1</v>
      </c>
      <c r="T5764" s="3"/>
      <c r="U5764" s="6">
        <v>4</v>
      </c>
      <c r="V5764" s="6" t="s">
        <v>1213</v>
      </c>
    </row>
    <row r="5765" spans="1:22" s="21" customFormat="1" ht="16.5">
      <c r="A5765" s="53">
        <v>100042125</v>
      </c>
      <c r="B5765" s="6">
        <v>1000041</v>
      </c>
      <c r="C5765" s="6">
        <v>1000052</v>
      </c>
      <c r="D5765">
        <v>124520</v>
      </c>
      <c r="E5765">
        <v>72076</v>
      </c>
      <c r="F5765">
        <v>75187</v>
      </c>
      <c r="G5765">
        <v>69035</v>
      </c>
      <c r="H5765" s="6">
        <v>9000</v>
      </c>
      <c r="I5765" s="6">
        <v>0</v>
      </c>
      <c r="J5765" s="6">
        <v>2500</v>
      </c>
      <c r="K5765" s="6">
        <v>12000</v>
      </c>
      <c r="L5765" s="6">
        <v>0</v>
      </c>
      <c r="M5765" s="6">
        <v>0</v>
      </c>
      <c r="N5765" s="6">
        <v>0</v>
      </c>
      <c r="O5765">
        <v>1500582</v>
      </c>
      <c r="P5765">
        <v>1500581</v>
      </c>
      <c r="Q5765">
        <v>300058</v>
      </c>
      <c r="R5765" s="4">
        <v>2</v>
      </c>
      <c r="S5765" s="6">
        <v>1</v>
      </c>
      <c r="T5765" s="3"/>
      <c r="U5765" s="6">
        <v>2</v>
      </c>
      <c r="V5765" s="6" t="s">
        <v>1213</v>
      </c>
    </row>
    <row r="5766" spans="1:22" s="21" customFormat="1" ht="16.5">
      <c r="A5766" s="53">
        <v>100042126</v>
      </c>
      <c r="B5766" s="6">
        <v>1000041</v>
      </c>
      <c r="C5766" s="6">
        <v>1000121</v>
      </c>
      <c r="D5766">
        <v>124520</v>
      </c>
      <c r="E5766">
        <v>72076</v>
      </c>
      <c r="F5766">
        <v>75187</v>
      </c>
      <c r="G5766">
        <v>69035</v>
      </c>
      <c r="H5766" s="6">
        <v>9000</v>
      </c>
      <c r="I5766" s="6">
        <v>0</v>
      </c>
      <c r="J5766" s="6">
        <v>0</v>
      </c>
      <c r="K5766" s="6">
        <v>12000</v>
      </c>
      <c r="L5766" s="6">
        <v>0</v>
      </c>
      <c r="M5766" s="6">
        <v>0</v>
      </c>
      <c r="N5766" s="6">
        <v>0</v>
      </c>
      <c r="O5766">
        <v>1500602</v>
      </c>
      <c r="P5766">
        <v>1500601</v>
      </c>
      <c r="Q5766">
        <v>300060</v>
      </c>
      <c r="R5766" s="4">
        <v>4</v>
      </c>
      <c r="S5766" s="6">
        <v>1</v>
      </c>
      <c r="T5766" s="3"/>
      <c r="U5766" s="6">
        <v>3</v>
      </c>
      <c r="V5766" s="6" t="s">
        <v>1213</v>
      </c>
    </row>
    <row r="5767" spans="1:22" s="21" customFormat="1" ht="16.5">
      <c r="A5767" s="53">
        <v>100042131</v>
      </c>
      <c r="B5767" s="6">
        <v>1000041</v>
      </c>
      <c r="C5767" s="6">
        <v>1000052</v>
      </c>
      <c r="D5767">
        <v>292789</v>
      </c>
      <c r="E5767">
        <v>44829</v>
      </c>
      <c r="F5767">
        <v>35817</v>
      </c>
      <c r="G5767">
        <v>74638</v>
      </c>
      <c r="H5767" s="6">
        <v>9000</v>
      </c>
      <c r="I5767" s="6">
        <v>0</v>
      </c>
      <c r="J5767" s="6">
        <v>0</v>
      </c>
      <c r="K5767" s="6">
        <v>12000</v>
      </c>
      <c r="L5767" s="6">
        <v>0</v>
      </c>
      <c r="M5767" s="6">
        <v>0</v>
      </c>
      <c r="N5767" s="6">
        <v>0</v>
      </c>
      <c r="O5767">
        <v>1500572</v>
      </c>
      <c r="P5767">
        <v>1500571</v>
      </c>
      <c r="Q5767">
        <v>300057</v>
      </c>
      <c r="R5767" s="4">
        <v>1</v>
      </c>
      <c r="S5767" s="6">
        <v>1</v>
      </c>
      <c r="T5767" s="3"/>
      <c r="U5767" s="6">
        <v>3</v>
      </c>
      <c r="V5767" s="6" t="s">
        <v>1213</v>
      </c>
    </row>
    <row r="5768" spans="1:22" s="21" customFormat="1" ht="16.5">
      <c r="A5768" s="53">
        <v>100042132</v>
      </c>
      <c r="B5768" s="6">
        <v>1000041</v>
      </c>
      <c r="C5768" s="6">
        <v>1000052</v>
      </c>
      <c r="D5768">
        <v>390387</v>
      </c>
      <c r="E5768">
        <v>71558</v>
      </c>
      <c r="F5768">
        <v>81438</v>
      </c>
      <c r="G5768">
        <v>74638</v>
      </c>
      <c r="H5768" s="6">
        <v>9000</v>
      </c>
      <c r="I5768" s="6">
        <v>0</v>
      </c>
      <c r="J5768" s="6">
        <v>0</v>
      </c>
      <c r="K5768" s="6">
        <v>12000</v>
      </c>
      <c r="L5768" s="6">
        <v>0</v>
      </c>
      <c r="M5768" s="6">
        <v>0</v>
      </c>
      <c r="N5768" s="6">
        <v>0</v>
      </c>
      <c r="O5768">
        <v>1500572</v>
      </c>
      <c r="P5768">
        <v>1500571</v>
      </c>
      <c r="Q5768">
        <v>300057</v>
      </c>
      <c r="R5768" s="4">
        <v>1</v>
      </c>
      <c r="S5768" s="6">
        <v>1</v>
      </c>
      <c r="T5768" s="3"/>
      <c r="U5768" s="6">
        <v>4</v>
      </c>
      <c r="V5768" s="6" t="s">
        <v>1213</v>
      </c>
    </row>
    <row r="5769" spans="1:22" s="21" customFormat="1" ht="16.5">
      <c r="A5769" s="53">
        <v>100042133</v>
      </c>
      <c r="B5769" s="6">
        <v>1000041</v>
      </c>
      <c r="C5769" s="6">
        <v>1000052</v>
      </c>
      <c r="D5769">
        <v>468462</v>
      </c>
      <c r="E5769">
        <v>44829</v>
      </c>
      <c r="F5769">
        <v>35817</v>
      </c>
      <c r="G5769">
        <v>26768</v>
      </c>
      <c r="H5769" s="6">
        <v>9000</v>
      </c>
      <c r="I5769" s="6">
        <v>0</v>
      </c>
      <c r="J5769" s="6">
        <v>0</v>
      </c>
      <c r="K5769" s="6">
        <v>12000</v>
      </c>
      <c r="L5769" s="6">
        <v>0</v>
      </c>
      <c r="M5769" s="6">
        <v>0</v>
      </c>
      <c r="N5769" s="6">
        <v>0</v>
      </c>
      <c r="O5769">
        <v>1500572</v>
      </c>
      <c r="P5769">
        <v>1500571</v>
      </c>
      <c r="Q5769">
        <v>300057</v>
      </c>
      <c r="R5769" s="4">
        <v>1</v>
      </c>
      <c r="S5769" s="6">
        <v>1</v>
      </c>
      <c r="T5769" s="6"/>
      <c r="U5769" s="6">
        <v>2</v>
      </c>
      <c r="V5769" s="6" t="s">
        <v>1213</v>
      </c>
    </row>
    <row r="5770" spans="1:22" s="21" customFormat="1" ht="16.5">
      <c r="A5770" s="53">
        <v>100042134</v>
      </c>
      <c r="B5770" s="6">
        <v>1000041</v>
      </c>
      <c r="C5770" s="6">
        <v>1000032</v>
      </c>
      <c r="D5770">
        <v>195193</v>
      </c>
      <c r="E5770">
        <v>71558</v>
      </c>
      <c r="F5770">
        <v>81438</v>
      </c>
      <c r="G5770">
        <v>74638</v>
      </c>
      <c r="H5770" s="6">
        <v>9000</v>
      </c>
      <c r="I5770" s="6">
        <v>0</v>
      </c>
      <c r="J5770" s="6">
        <v>0</v>
      </c>
      <c r="K5770" s="6">
        <v>12000</v>
      </c>
      <c r="L5770" s="6">
        <v>0</v>
      </c>
      <c r="M5770" s="6">
        <v>0</v>
      </c>
      <c r="N5770" s="6">
        <v>0</v>
      </c>
      <c r="O5770">
        <v>1500592</v>
      </c>
      <c r="P5770">
        <v>1500591</v>
      </c>
      <c r="Q5770">
        <v>300059</v>
      </c>
      <c r="R5770" s="4">
        <v>3</v>
      </c>
      <c r="S5770" s="6">
        <v>1</v>
      </c>
      <c r="T5770" s="6"/>
      <c r="U5770" s="6">
        <v>2</v>
      </c>
      <c r="V5770" s="6" t="s">
        <v>1213</v>
      </c>
    </row>
    <row r="5771" spans="1:22" s="21" customFormat="1" ht="16.5">
      <c r="A5771" s="53">
        <v>100042135</v>
      </c>
      <c r="B5771" s="6">
        <v>1000041</v>
      </c>
      <c r="C5771" s="6">
        <v>1000052</v>
      </c>
      <c r="D5771">
        <v>137628</v>
      </c>
      <c r="E5771">
        <v>72227</v>
      </c>
      <c r="F5771">
        <v>83102</v>
      </c>
      <c r="G5771">
        <v>76302</v>
      </c>
      <c r="H5771" s="6">
        <v>9000</v>
      </c>
      <c r="I5771" s="6">
        <v>0</v>
      </c>
      <c r="J5771" s="6">
        <v>2500</v>
      </c>
      <c r="K5771" s="6">
        <v>12000</v>
      </c>
      <c r="L5771" s="6">
        <v>0</v>
      </c>
      <c r="M5771" s="6">
        <v>0</v>
      </c>
      <c r="N5771" s="6">
        <v>0</v>
      </c>
      <c r="O5771">
        <v>1500582</v>
      </c>
      <c r="P5771">
        <v>1500581</v>
      </c>
      <c r="Q5771">
        <v>300058</v>
      </c>
      <c r="R5771" s="4">
        <v>2</v>
      </c>
      <c r="S5771" s="6">
        <v>1</v>
      </c>
      <c r="T5771" s="6"/>
      <c r="U5771" s="6">
        <v>2</v>
      </c>
      <c r="V5771" s="6" t="s">
        <v>1213</v>
      </c>
    </row>
    <row r="5772" spans="1:22" s="21" customFormat="1" ht="16.5">
      <c r="A5772" s="53">
        <v>100042136</v>
      </c>
      <c r="B5772" s="6">
        <v>1000041</v>
      </c>
      <c r="C5772" s="6">
        <v>1000121</v>
      </c>
      <c r="D5772">
        <v>137628</v>
      </c>
      <c r="E5772">
        <v>72227</v>
      </c>
      <c r="F5772">
        <v>83102</v>
      </c>
      <c r="G5772">
        <v>76302</v>
      </c>
      <c r="H5772" s="6">
        <v>9000</v>
      </c>
      <c r="I5772" s="6">
        <v>0</v>
      </c>
      <c r="J5772" s="6">
        <v>0</v>
      </c>
      <c r="K5772" s="6">
        <v>12000</v>
      </c>
      <c r="L5772" s="6">
        <v>0</v>
      </c>
      <c r="M5772" s="6">
        <v>0</v>
      </c>
      <c r="N5772" s="6">
        <v>0</v>
      </c>
      <c r="O5772">
        <v>1500602</v>
      </c>
      <c r="P5772">
        <v>1500601</v>
      </c>
      <c r="Q5772">
        <v>300060</v>
      </c>
      <c r="R5772" s="4">
        <v>4</v>
      </c>
      <c r="S5772" s="6">
        <v>1</v>
      </c>
      <c r="T5772" s="6"/>
      <c r="U5772" s="6">
        <v>2</v>
      </c>
      <c r="V5772" s="6" t="s">
        <v>1213</v>
      </c>
    </row>
    <row r="5773" spans="1:22" s="21" customFormat="1" ht="16.5">
      <c r="A5773" s="53">
        <v>100042211</v>
      </c>
      <c r="B5773" s="6">
        <v>1000041</v>
      </c>
      <c r="C5773" s="6">
        <v>1000052</v>
      </c>
      <c r="D5773">
        <v>264908</v>
      </c>
      <c r="E5773">
        <v>44878</v>
      </c>
      <c r="F5773">
        <v>31042</v>
      </c>
      <c r="G5773">
        <v>67529</v>
      </c>
      <c r="H5773" s="6">
        <v>9000</v>
      </c>
      <c r="I5773" s="6">
        <v>0</v>
      </c>
      <c r="J5773" s="6">
        <v>0</v>
      </c>
      <c r="K5773" s="6">
        <v>12000</v>
      </c>
      <c r="L5773" s="6">
        <v>0</v>
      </c>
      <c r="M5773" s="6">
        <v>0</v>
      </c>
      <c r="N5773" s="6">
        <v>0</v>
      </c>
      <c r="O5773">
        <v>1500572</v>
      </c>
      <c r="P5773">
        <v>1500571</v>
      </c>
      <c r="Q5773">
        <v>300057</v>
      </c>
      <c r="R5773" s="4">
        <v>1</v>
      </c>
      <c r="S5773" s="6">
        <v>1</v>
      </c>
      <c r="T5773" s="6"/>
      <c r="U5773" s="6">
        <v>2</v>
      </c>
      <c r="V5773" s="6" t="s">
        <v>1213</v>
      </c>
    </row>
    <row r="5774" spans="1:22" s="21" customFormat="1" ht="16.5">
      <c r="A5774" s="53">
        <v>100042212</v>
      </c>
      <c r="B5774" s="6">
        <v>1000041</v>
      </c>
      <c r="C5774" s="6">
        <v>1000052</v>
      </c>
      <c r="D5774">
        <v>353210</v>
      </c>
      <c r="E5774">
        <v>71710</v>
      </c>
      <c r="F5774">
        <v>73682</v>
      </c>
      <c r="G5774">
        <v>67529</v>
      </c>
      <c r="H5774" s="6">
        <v>9000</v>
      </c>
      <c r="I5774" s="6">
        <v>0</v>
      </c>
      <c r="J5774" s="6">
        <v>0</v>
      </c>
      <c r="K5774" s="6">
        <v>12000</v>
      </c>
      <c r="L5774" s="6">
        <v>0</v>
      </c>
      <c r="M5774" s="6">
        <v>0</v>
      </c>
      <c r="N5774" s="6">
        <v>0</v>
      </c>
      <c r="O5774">
        <v>1500572</v>
      </c>
      <c r="P5774">
        <v>1500571</v>
      </c>
      <c r="Q5774">
        <v>300057</v>
      </c>
      <c r="R5774" s="4">
        <v>1</v>
      </c>
      <c r="S5774" s="6">
        <v>1</v>
      </c>
      <c r="T5774" s="6"/>
      <c r="U5774" s="6">
        <v>2</v>
      </c>
      <c r="V5774" s="6" t="s">
        <v>1213</v>
      </c>
    </row>
    <row r="5775" spans="1:22" s="21" customFormat="1" ht="16.5">
      <c r="A5775" s="53">
        <v>100042213</v>
      </c>
      <c r="B5775" s="6">
        <v>1000041</v>
      </c>
      <c r="C5775" s="6">
        <v>1000052</v>
      </c>
      <c r="D5775">
        <v>423852</v>
      </c>
      <c r="E5775">
        <v>44878</v>
      </c>
      <c r="F5775">
        <v>31042</v>
      </c>
      <c r="G5775">
        <v>23199</v>
      </c>
      <c r="H5775" s="6">
        <v>9000</v>
      </c>
      <c r="I5775" s="6">
        <v>0</v>
      </c>
      <c r="J5775" s="6">
        <v>0</v>
      </c>
      <c r="K5775" s="6">
        <v>12000</v>
      </c>
      <c r="L5775" s="6">
        <v>0</v>
      </c>
      <c r="M5775" s="6">
        <v>0</v>
      </c>
      <c r="N5775" s="6">
        <v>0</v>
      </c>
      <c r="O5775">
        <v>1500572</v>
      </c>
      <c r="P5775">
        <v>1500571</v>
      </c>
      <c r="Q5775">
        <v>300057</v>
      </c>
      <c r="R5775" s="4">
        <v>1</v>
      </c>
      <c r="S5775" s="6">
        <v>1</v>
      </c>
      <c r="T5775" s="6"/>
      <c r="U5775" s="6">
        <v>2</v>
      </c>
      <c r="V5775" s="6" t="s">
        <v>1213</v>
      </c>
    </row>
    <row r="5776" spans="1:22" s="21" customFormat="1" ht="16.5">
      <c r="A5776" s="53">
        <v>100042214</v>
      </c>
      <c r="B5776" s="6">
        <v>1000041</v>
      </c>
      <c r="C5776" s="6">
        <v>1000032</v>
      </c>
      <c r="D5776">
        <v>176605</v>
      </c>
      <c r="E5776">
        <v>71710</v>
      </c>
      <c r="F5776">
        <v>73682</v>
      </c>
      <c r="G5776">
        <v>67529</v>
      </c>
      <c r="H5776" s="6">
        <v>9000</v>
      </c>
      <c r="I5776" s="6">
        <v>0</v>
      </c>
      <c r="J5776" s="6">
        <v>2500</v>
      </c>
      <c r="K5776" s="6">
        <v>12000</v>
      </c>
      <c r="L5776" s="6">
        <v>0</v>
      </c>
      <c r="M5776" s="6">
        <v>0</v>
      </c>
      <c r="N5776" s="6">
        <v>0</v>
      </c>
      <c r="O5776">
        <v>1500592</v>
      </c>
      <c r="P5776">
        <v>1500591</v>
      </c>
      <c r="Q5776">
        <v>300059</v>
      </c>
      <c r="R5776" s="4">
        <v>3</v>
      </c>
      <c r="S5776" s="6">
        <v>1</v>
      </c>
      <c r="T5776" s="6"/>
      <c r="U5776" s="6">
        <v>2</v>
      </c>
      <c r="V5776" s="6" t="s">
        <v>1213</v>
      </c>
    </row>
    <row r="5777" spans="1:22" s="21" customFormat="1" ht="16.5">
      <c r="A5777" s="53">
        <v>100042215</v>
      </c>
      <c r="B5777" s="6">
        <v>1000041</v>
      </c>
      <c r="C5777" s="6">
        <v>1000052</v>
      </c>
      <c r="D5777">
        <v>124520</v>
      </c>
      <c r="E5777">
        <v>72379</v>
      </c>
      <c r="F5777">
        <v>75187</v>
      </c>
      <c r="G5777">
        <v>69035</v>
      </c>
      <c r="H5777" s="6">
        <v>9000</v>
      </c>
      <c r="I5777" s="6">
        <v>0</v>
      </c>
      <c r="J5777" s="6">
        <v>0</v>
      </c>
      <c r="K5777" s="6">
        <v>12000</v>
      </c>
      <c r="L5777" s="6">
        <v>0</v>
      </c>
      <c r="M5777" s="6">
        <v>0</v>
      </c>
      <c r="N5777" s="6">
        <v>0</v>
      </c>
      <c r="O5777">
        <v>1500582</v>
      </c>
      <c r="P5777">
        <v>1500581</v>
      </c>
      <c r="Q5777">
        <v>300058</v>
      </c>
      <c r="R5777" s="4">
        <v>2</v>
      </c>
      <c r="S5777" s="6">
        <v>1</v>
      </c>
      <c r="T5777" s="6"/>
      <c r="U5777" s="6">
        <v>2</v>
      </c>
      <c r="V5777" s="6" t="s">
        <v>1213</v>
      </c>
    </row>
    <row r="5778" spans="1:22" s="21" customFormat="1" ht="16.5">
      <c r="A5778" s="53">
        <v>100042216</v>
      </c>
      <c r="B5778" s="6">
        <v>1000041</v>
      </c>
      <c r="C5778" s="6">
        <v>1000121</v>
      </c>
      <c r="D5778">
        <v>124520</v>
      </c>
      <c r="E5778">
        <v>72379</v>
      </c>
      <c r="F5778">
        <v>75187</v>
      </c>
      <c r="G5778">
        <v>69035</v>
      </c>
      <c r="H5778" s="6">
        <v>9000</v>
      </c>
      <c r="I5778" s="6">
        <v>0</v>
      </c>
      <c r="J5778" s="6">
        <v>0</v>
      </c>
      <c r="K5778" s="6">
        <v>12000</v>
      </c>
      <c r="L5778" s="6">
        <v>0</v>
      </c>
      <c r="M5778" s="6">
        <v>0</v>
      </c>
      <c r="N5778" s="6">
        <v>0</v>
      </c>
      <c r="O5778">
        <v>1500602</v>
      </c>
      <c r="P5778">
        <v>1500601</v>
      </c>
      <c r="Q5778">
        <v>300060</v>
      </c>
      <c r="R5778" s="4">
        <v>4</v>
      </c>
      <c r="S5778" s="6">
        <v>1</v>
      </c>
      <c r="T5778" s="6"/>
      <c r="U5778" s="6">
        <v>2</v>
      </c>
      <c r="V5778" s="6" t="s">
        <v>1213</v>
      </c>
    </row>
    <row r="5779" spans="1:22" s="21" customFormat="1" ht="16.5">
      <c r="A5779" s="53">
        <v>100042221</v>
      </c>
      <c r="B5779" s="6">
        <v>1000041</v>
      </c>
      <c r="C5779" s="6">
        <v>1000052</v>
      </c>
      <c r="D5779">
        <v>273271</v>
      </c>
      <c r="E5779">
        <v>44928</v>
      </c>
      <c r="F5779">
        <v>32474</v>
      </c>
      <c r="G5779">
        <v>69662</v>
      </c>
      <c r="H5779" s="6">
        <v>9000</v>
      </c>
      <c r="I5779" s="6">
        <v>0</v>
      </c>
      <c r="J5779" s="6">
        <v>0</v>
      </c>
      <c r="K5779" s="6">
        <v>12000</v>
      </c>
      <c r="L5779" s="6">
        <v>0</v>
      </c>
      <c r="M5779" s="6">
        <v>0</v>
      </c>
      <c r="N5779" s="6">
        <v>0</v>
      </c>
      <c r="O5779">
        <v>1500572</v>
      </c>
      <c r="P5779">
        <v>1500571</v>
      </c>
      <c r="Q5779">
        <v>300057</v>
      </c>
      <c r="R5779" s="4">
        <v>1</v>
      </c>
      <c r="S5779" s="6">
        <v>1</v>
      </c>
      <c r="T5779" s="6"/>
      <c r="U5779" s="6">
        <v>2</v>
      </c>
      <c r="V5779" s="6" t="s">
        <v>1213</v>
      </c>
    </row>
    <row r="5780" spans="1:22" s="21" customFormat="1" ht="16.5">
      <c r="A5780" s="53">
        <v>100042222</v>
      </c>
      <c r="B5780" s="6">
        <v>1000041</v>
      </c>
      <c r="C5780" s="6">
        <v>1000052</v>
      </c>
      <c r="D5780">
        <v>364362</v>
      </c>
      <c r="E5780">
        <v>71862</v>
      </c>
      <c r="F5780">
        <v>76008</v>
      </c>
      <c r="G5780">
        <v>69662</v>
      </c>
      <c r="H5780" s="6">
        <v>9000</v>
      </c>
      <c r="I5780" s="6">
        <v>0</v>
      </c>
      <c r="J5780" s="6">
        <v>0</v>
      </c>
      <c r="K5780" s="6">
        <v>12000</v>
      </c>
      <c r="L5780" s="6">
        <v>0</v>
      </c>
      <c r="M5780" s="6">
        <v>0</v>
      </c>
      <c r="N5780" s="6">
        <v>0</v>
      </c>
      <c r="O5780">
        <v>1500572</v>
      </c>
      <c r="P5780">
        <v>1500571</v>
      </c>
      <c r="Q5780">
        <v>300057</v>
      </c>
      <c r="R5780" s="4">
        <v>1</v>
      </c>
      <c r="S5780" s="6">
        <v>1</v>
      </c>
      <c r="T5780" s="6"/>
      <c r="U5780" s="6">
        <v>2</v>
      </c>
      <c r="V5780" s="6" t="s">
        <v>1213</v>
      </c>
    </row>
    <row r="5781" spans="1:22" s="21" customFormat="1" ht="16.5">
      <c r="A5781" s="53">
        <v>100042223</v>
      </c>
      <c r="B5781" s="6">
        <v>1000041</v>
      </c>
      <c r="C5781" s="6">
        <v>1000052</v>
      </c>
      <c r="D5781">
        <v>437234</v>
      </c>
      <c r="E5781">
        <v>44928</v>
      </c>
      <c r="F5781">
        <v>32474</v>
      </c>
      <c r="G5781">
        <v>24269</v>
      </c>
      <c r="H5781" s="6">
        <v>9000</v>
      </c>
      <c r="I5781" s="6">
        <v>0</v>
      </c>
      <c r="J5781" s="6">
        <v>2500</v>
      </c>
      <c r="K5781" s="6">
        <v>12000</v>
      </c>
      <c r="L5781" s="6">
        <v>0</v>
      </c>
      <c r="M5781" s="6">
        <v>0</v>
      </c>
      <c r="N5781" s="6">
        <v>0</v>
      </c>
      <c r="O5781">
        <v>1500572</v>
      </c>
      <c r="P5781">
        <v>1500571</v>
      </c>
      <c r="Q5781">
        <v>300057</v>
      </c>
      <c r="R5781" s="4">
        <v>1</v>
      </c>
      <c r="S5781" s="6">
        <v>1</v>
      </c>
      <c r="T5781" s="6"/>
      <c r="U5781" s="6">
        <v>2</v>
      </c>
      <c r="V5781" s="6" t="s">
        <v>1213</v>
      </c>
    </row>
    <row r="5782" spans="1:22" s="21" customFormat="1" ht="16.5">
      <c r="A5782" s="53">
        <v>100042224</v>
      </c>
      <c r="B5782" s="6">
        <v>1000041</v>
      </c>
      <c r="C5782" s="6">
        <v>1000032</v>
      </c>
      <c r="D5782">
        <v>182181</v>
      </c>
      <c r="E5782">
        <v>71862</v>
      </c>
      <c r="F5782">
        <v>76008</v>
      </c>
      <c r="G5782">
        <v>69662</v>
      </c>
      <c r="H5782" s="6">
        <v>9000</v>
      </c>
      <c r="I5782" s="6">
        <v>0</v>
      </c>
      <c r="J5782" s="6">
        <v>0</v>
      </c>
      <c r="K5782" s="6">
        <v>12000</v>
      </c>
      <c r="L5782" s="6">
        <v>0</v>
      </c>
      <c r="M5782" s="6">
        <v>0</v>
      </c>
      <c r="N5782" s="6">
        <v>0</v>
      </c>
      <c r="O5782">
        <v>1500592</v>
      </c>
      <c r="P5782">
        <v>1500591</v>
      </c>
      <c r="Q5782">
        <v>300059</v>
      </c>
      <c r="R5782" s="4">
        <v>3</v>
      </c>
      <c r="S5782" s="6">
        <v>1</v>
      </c>
      <c r="T5782" s="6"/>
      <c r="U5782" s="6">
        <v>2</v>
      </c>
      <c r="V5782" s="6" t="s">
        <v>1213</v>
      </c>
    </row>
    <row r="5783" spans="1:22" s="21" customFormat="1" ht="16.5">
      <c r="A5783" s="53">
        <v>100042225</v>
      </c>
      <c r="B5783" s="6">
        <v>1000041</v>
      </c>
      <c r="C5783" s="6">
        <v>1000052</v>
      </c>
      <c r="D5783">
        <v>128454</v>
      </c>
      <c r="E5783">
        <v>72531</v>
      </c>
      <c r="F5783">
        <v>77562</v>
      </c>
      <c r="G5783">
        <v>71215</v>
      </c>
      <c r="H5783" s="6">
        <v>9000</v>
      </c>
      <c r="I5783" s="6">
        <v>0</v>
      </c>
      <c r="J5783" s="6">
        <v>0</v>
      </c>
      <c r="K5783" s="6">
        <v>12000</v>
      </c>
      <c r="L5783" s="6">
        <v>0</v>
      </c>
      <c r="M5783" s="6">
        <v>0</v>
      </c>
      <c r="N5783" s="6">
        <v>0</v>
      </c>
      <c r="O5783">
        <v>1500582</v>
      </c>
      <c r="P5783">
        <v>1500581</v>
      </c>
      <c r="Q5783">
        <v>300058</v>
      </c>
      <c r="R5783" s="4">
        <v>2</v>
      </c>
      <c r="S5783" s="6">
        <v>1</v>
      </c>
      <c r="T5783" s="6"/>
      <c r="U5783" s="6">
        <v>2</v>
      </c>
      <c r="V5783" s="6" t="s">
        <v>1213</v>
      </c>
    </row>
    <row r="5784" spans="1:22" s="21" customFormat="1" ht="16.5">
      <c r="A5784" s="53">
        <v>100042226</v>
      </c>
      <c r="B5784" s="6">
        <v>1000041</v>
      </c>
      <c r="C5784" s="6">
        <v>1000121</v>
      </c>
      <c r="D5784">
        <v>128454</v>
      </c>
      <c r="E5784">
        <v>72531</v>
      </c>
      <c r="F5784">
        <v>77562</v>
      </c>
      <c r="G5784">
        <v>71215</v>
      </c>
      <c r="H5784" s="6">
        <v>9000</v>
      </c>
      <c r="I5784" s="6">
        <v>0</v>
      </c>
      <c r="J5784" s="6">
        <v>0</v>
      </c>
      <c r="K5784" s="6">
        <v>12000</v>
      </c>
      <c r="L5784" s="6">
        <v>0</v>
      </c>
      <c r="M5784" s="6">
        <v>0</v>
      </c>
      <c r="N5784" s="6">
        <v>0</v>
      </c>
      <c r="O5784">
        <v>1500602</v>
      </c>
      <c r="P5784">
        <v>1500601</v>
      </c>
      <c r="Q5784">
        <v>300060</v>
      </c>
      <c r="R5784" s="4">
        <v>4</v>
      </c>
      <c r="S5784" s="6">
        <v>1</v>
      </c>
      <c r="T5784" s="6"/>
      <c r="U5784" s="6">
        <v>2</v>
      </c>
      <c r="V5784" s="6" t="s">
        <v>1213</v>
      </c>
    </row>
    <row r="5785" spans="1:22" s="21" customFormat="1" ht="16.5">
      <c r="A5785" s="53">
        <v>100042231</v>
      </c>
      <c r="B5785" s="6">
        <v>1000041</v>
      </c>
      <c r="C5785" s="6">
        <v>1000052</v>
      </c>
      <c r="D5785">
        <v>306733</v>
      </c>
      <c r="E5785">
        <v>44978</v>
      </c>
      <c r="F5785">
        <v>38205</v>
      </c>
      <c r="G5785">
        <v>78192</v>
      </c>
      <c r="H5785" s="6">
        <v>9000</v>
      </c>
      <c r="I5785" s="6">
        <v>0</v>
      </c>
      <c r="J5785" s="6">
        <v>0</v>
      </c>
      <c r="K5785" s="6">
        <v>12000</v>
      </c>
      <c r="L5785" s="6">
        <v>0</v>
      </c>
      <c r="M5785" s="6">
        <v>0</v>
      </c>
      <c r="N5785" s="6">
        <v>0</v>
      </c>
      <c r="O5785">
        <v>1500572</v>
      </c>
      <c r="P5785">
        <v>1500571</v>
      </c>
      <c r="Q5785">
        <v>300057</v>
      </c>
      <c r="R5785" s="4">
        <v>1</v>
      </c>
      <c r="S5785" s="6">
        <v>1</v>
      </c>
      <c r="T5785" s="6"/>
      <c r="U5785" s="6">
        <v>2</v>
      </c>
      <c r="V5785" s="6" t="s">
        <v>1213</v>
      </c>
    </row>
    <row r="5786" spans="1:22" s="21" customFormat="1" ht="16.5">
      <c r="A5786" s="53">
        <v>100042232</v>
      </c>
      <c r="B5786" s="6">
        <v>1000041</v>
      </c>
      <c r="C5786" s="6">
        <v>1000052</v>
      </c>
      <c r="D5786">
        <v>408978</v>
      </c>
      <c r="E5786">
        <v>72013</v>
      </c>
      <c r="F5786">
        <v>85316</v>
      </c>
      <c r="G5786">
        <v>78192</v>
      </c>
      <c r="H5786" s="6">
        <v>9000</v>
      </c>
      <c r="I5786" s="6">
        <v>0</v>
      </c>
      <c r="J5786" s="6">
        <v>2500</v>
      </c>
      <c r="K5786" s="6">
        <v>12000</v>
      </c>
      <c r="L5786" s="6">
        <v>0</v>
      </c>
      <c r="M5786" s="6">
        <v>0</v>
      </c>
      <c r="N5786" s="6">
        <v>0</v>
      </c>
      <c r="O5786">
        <v>1500572</v>
      </c>
      <c r="P5786">
        <v>1500571</v>
      </c>
      <c r="Q5786">
        <v>300057</v>
      </c>
      <c r="R5786" s="4">
        <v>1</v>
      </c>
      <c r="S5786" s="6">
        <v>1</v>
      </c>
      <c r="T5786" s="6"/>
      <c r="U5786" s="6">
        <v>2</v>
      </c>
      <c r="V5786" s="6" t="s">
        <v>1213</v>
      </c>
    </row>
    <row r="5787" spans="1:22" s="21" customFormat="1" ht="16.5">
      <c r="A5787" s="53">
        <v>100042233</v>
      </c>
      <c r="B5787" s="6">
        <v>1000041</v>
      </c>
      <c r="C5787" s="6">
        <v>1000052</v>
      </c>
      <c r="D5787">
        <v>490773</v>
      </c>
      <c r="E5787">
        <v>44978</v>
      </c>
      <c r="F5787">
        <v>38205</v>
      </c>
      <c r="G5787">
        <v>28552</v>
      </c>
      <c r="H5787" s="6">
        <v>9000</v>
      </c>
      <c r="I5787" s="6">
        <v>0</v>
      </c>
      <c r="J5787" s="6">
        <v>0</v>
      </c>
      <c r="K5787" s="6">
        <v>12000</v>
      </c>
      <c r="L5787" s="6">
        <v>0</v>
      </c>
      <c r="M5787" s="6">
        <v>0</v>
      </c>
      <c r="N5787" s="6">
        <v>0</v>
      </c>
      <c r="O5787">
        <v>1500572</v>
      </c>
      <c r="P5787">
        <v>1500571</v>
      </c>
      <c r="Q5787">
        <v>300057</v>
      </c>
      <c r="R5787" s="4">
        <v>1</v>
      </c>
      <c r="S5787" s="6">
        <v>1</v>
      </c>
      <c r="T5787" s="6"/>
      <c r="U5787" s="6">
        <v>2</v>
      </c>
      <c r="V5787" s="6" t="s">
        <v>1213</v>
      </c>
    </row>
    <row r="5788" spans="1:22" s="21" customFormat="1" ht="16.5">
      <c r="A5788" s="53">
        <v>100042234</v>
      </c>
      <c r="B5788" s="6">
        <v>1000041</v>
      </c>
      <c r="C5788" s="6">
        <v>1000032</v>
      </c>
      <c r="D5788">
        <v>204489</v>
      </c>
      <c r="E5788">
        <v>72013</v>
      </c>
      <c r="F5788">
        <v>85316</v>
      </c>
      <c r="G5788">
        <v>78192</v>
      </c>
      <c r="H5788" s="6">
        <v>9000</v>
      </c>
      <c r="I5788" s="6">
        <v>0</v>
      </c>
      <c r="J5788" s="6">
        <v>0</v>
      </c>
      <c r="K5788" s="6">
        <v>12000</v>
      </c>
      <c r="L5788" s="6">
        <v>0</v>
      </c>
      <c r="M5788" s="6">
        <v>0</v>
      </c>
      <c r="N5788" s="6">
        <v>0</v>
      </c>
      <c r="O5788">
        <v>1500592</v>
      </c>
      <c r="P5788">
        <v>1500591</v>
      </c>
      <c r="Q5788">
        <v>300059</v>
      </c>
      <c r="R5788" s="4">
        <v>3</v>
      </c>
      <c r="S5788" s="6">
        <v>1</v>
      </c>
      <c r="T5788" s="6"/>
      <c r="U5788" s="6">
        <v>2</v>
      </c>
      <c r="V5788" s="6" t="s">
        <v>1213</v>
      </c>
    </row>
    <row r="5789" spans="1:22" s="21" customFormat="1" ht="16.5">
      <c r="A5789" s="53">
        <v>100042235</v>
      </c>
      <c r="B5789" s="6">
        <v>1000041</v>
      </c>
      <c r="C5789" s="6">
        <v>1000052</v>
      </c>
      <c r="D5789">
        <v>144183</v>
      </c>
      <c r="E5789">
        <v>72683</v>
      </c>
      <c r="F5789">
        <v>87059</v>
      </c>
      <c r="G5789">
        <v>79935</v>
      </c>
      <c r="H5789" s="6">
        <v>9000</v>
      </c>
      <c r="I5789" s="6">
        <v>0</v>
      </c>
      <c r="J5789" s="6">
        <v>0</v>
      </c>
      <c r="K5789" s="6">
        <v>12000</v>
      </c>
      <c r="L5789" s="6">
        <v>0</v>
      </c>
      <c r="M5789" s="6">
        <v>0</v>
      </c>
      <c r="N5789" s="6">
        <v>0</v>
      </c>
      <c r="O5789">
        <v>1500582</v>
      </c>
      <c r="P5789">
        <v>1500581</v>
      </c>
      <c r="Q5789">
        <v>300058</v>
      </c>
      <c r="R5789" s="4">
        <v>2</v>
      </c>
      <c r="S5789" s="6">
        <v>1</v>
      </c>
      <c r="T5789" s="6"/>
      <c r="U5789" s="6">
        <v>2</v>
      </c>
      <c r="V5789" s="6" t="s">
        <v>1213</v>
      </c>
    </row>
    <row r="5790" spans="1:22" s="21" customFormat="1" ht="16.5">
      <c r="A5790" s="53">
        <v>100042236</v>
      </c>
      <c r="B5790" s="6">
        <v>1000041</v>
      </c>
      <c r="C5790" s="6">
        <v>1000121</v>
      </c>
      <c r="D5790">
        <v>144183</v>
      </c>
      <c r="E5790">
        <v>72683</v>
      </c>
      <c r="F5790">
        <v>87059</v>
      </c>
      <c r="G5790">
        <v>79935</v>
      </c>
      <c r="H5790" s="6">
        <v>9000</v>
      </c>
      <c r="I5790" s="6">
        <v>0</v>
      </c>
      <c r="J5790" s="6">
        <v>0</v>
      </c>
      <c r="K5790" s="6">
        <v>12000</v>
      </c>
      <c r="L5790" s="6">
        <v>0</v>
      </c>
      <c r="M5790" s="6">
        <v>0</v>
      </c>
      <c r="N5790" s="6">
        <v>0</v>
      </c>
      <c r="O5790">
        <v>1500602</v>
      </c>
      <c r="P5790">
        <v>1500601</v>
      </c>
      <c r="Q5790">
        <v>300060</v>
      </c>
      <c r="R5790" s="4">
        <v>4</v>
      </c>
      <c r="S5790" s="6">
        <v>1</v>
      </c>
      <c r="T5790" s="6"/>
      <c r="U5790" s="6">
        <v>2</v>
      </c>
      <c r="V5790" s="6" t="s">
        <v>1213</v>
      </c>
    </row>
    <row r="5791" spans="1:22" s="21" customFormat="1" ht="16.5">
      <c r="A5791" s="53">
        <v>100042311</v>
      </c>
      <c r="B5791" s="6">
        <v>1000041</v>
      </c>
      <c r="C5791" s="6">
        <v>1000052</v>
      </c>
      <c r="D5791">
        <v>273271</v>
      </c>
      <c r="E5791">
        <v>45028</v>
      </c>
      <c r="F5791">
        <v>32474</v>
      </c>
      <c r="G5791">
        <v>69662</v>
      </c>
      <c r="H5791" s="6">
        <v>9000</v>
      </c>
      <c r="I5791" s="6">
        <v>0</v>
      </c>
      <c r="J5791" s="6">
        <v>2500</v>
      </c>
      <c r="K5791" s="6">
        <v>12000</v>
      </c>
      <c r="L5791" s="6">
        <v>0</v>
      </c>
      <c r="M5791" s="6">
        <v>0</v>
      </c>
      <c r="N5791" s="6">
        <v>0</v>
      </c>
      <c r="O5791">
        <v>1500572</v>
      </c>
      <c r="P5791">
        <v>1500571</v>
      </c>
      <c r="Q5791">
        <v>300057</v>
      </c>
      <c r="R5791" s="4">
        <v>1</v>
      </c>
      <c r="S5791" s="6">
        <v>1</v>
      </c>
      <c r="T5791" s="6"/>
      <c r="U5791" s="6">
        <v>2</v>
      </c>
      <c r="V5791" s="6" t="s">
        <v>1213</v>
      </c>
    </row>
    <row r="5792" spans="1:22" s="21" customFormat="1" ht="16.5">
      <c r="A5792" s="53">
        <v>100042312</v>
      </c>
      <c r="B5792" s="6">
        <v>1000041</v>
      </c>
      <c r="C5792" s="6">
        <v>1000052</v>
      </c>
      <c r="D5792">
        <v>364362</v>
      </c>
      <c r="E5792">
        <v>72165</v>
      </c>
      <c r="F5792">
        <v>76008</v>
      </c>
      <c r="G5792">
        <v>69662</v>
      </c>
      <c r="H5792" s="6">
        <v>9000</v>
      </c>
      <c r="I5792" s="6">
        <v>0</v>
      </c>
      <c r="J5792" s="6">
        <v>0</v>
      </c>
      <c r="K5792" s="6">
        <v>12000</v>
      </c>
      <c r="L5792" s="6">
        <v>0</v>
      </c>
      <c r="M5792" s="6">
        <v>0</v>
      </c>
      <c r="N5792" s="6">
        <v>0</v>
      </c>
      <c r="O5792">
        <v>1500572</v>
      </c>
      <c r="P5792">
        <v>1500571</v>
      </c>
      <c r="Q5792">
        <v>300057</v>
      </c>
      <c r="R5792" s="4">
        <v>1</v>
      </c>
      <c r="S5792" s="6">
        <v>1</v>
      </c>
      <c r="T5792" s="6"/>
      <c r="U5792" s="6">
        <v>2</v>
      </c>
      <c r="V5792" s="6" t="s">
        <v>1213</v>
      </c>
    </row>
    <row r="5793" spans="1:22" s="21" customFormat="1" ht="16.5">
      <c r="A5793" s="53">
        <v>100042313</v>
      </c>
      <c r="B5793" s="6">
        <v>1000041</v>
      </c>
      <c r="C5793" s="6">
        <v>1000052</v>
      </c>
      <c r="D5793">
        <v>437234</v>
      </c>
      <c r="E5793">
        <v>45028</v>
      </c>
      <c r="F5793">
        <v>32474</v>
      </c>
      <c r="G5793">
        <v>24269</v>
      </c>
      <c r="H5793" s="6">
        <v>9000</v>
      </c>
      <c r="I5793" s="6">
        <v>0</v>
      </c>
      <c r="J5793" s="6">
        <v>0</v>
      </c>
      <c r="K5793" s="6">
        <v>12000</v>
      </c>
      <c r="L5793" s="6">
        <v>0</v>
      </c>
      <c r="M5793" s="6">
        <v>0</v>
      </c>
      <c r="N5793" s="6">
        <v>0</v>
      </c>
      <c r="O5793">
        <v>1500572</v>
      </c>
      <c r="P5793">
        <v>1500571</v>
      </c>
      <c r="Q5793">
        <v>300057</v>
      </c>
      <c r="R5793" s="4">
        <v>1</v>
      </c>
      <c r="S5793" s="6">
        <v>1</v>
      </c>
      <c r="T5793" s="6"/>
      <c r="U5793" s="6">
        <v>2</v>
      </c>
      <c r="V5793" s="6" t="s">
        <v>1213</v>
      </c>
    </row>
    <row r="5794" spans="1:22" s="21" customFormat="1" ht="16.5">
      <c r="A5794" s="53">
        <v>100042314</v>
      </c>
      <c r="B5794" s="6">
        <v>1000041</v>
      </c>
      <c r="C5794" s="6">
        <v>1000032</v>
      </c>
      <c r="D5794">
        <v>182181</v>
      </c>
      <c r="E5794">
        <v>72165</v>
      </c>
      <c r="F5794">
        <v>76008</v>
      </c>
      <c r="G5794">
        <v>69662</v>
      </c>
      <c r="H5794" s="6">
        <v>9000</v>
      </c>
      <c r="I5794" s="6">
        <v>0</v>
      </c>
      <c r="J5794" s="6">
        <v>0</v>
      </c>
      <c r="K5794" s="6">
        <v>12000</v>
      </c>
      <c r="L5794" s="6">
        <v>0</v>
      </c>
      <c r="M5794" s="6">
        <v>0</v>
      </c>
      <c r="N5794" s="6">
        <v>0</v>
      </c>
      <c r="O5794">
        <v>1500592</v>
      </c>
      <c r="P5794">
        <v>1500591</v>
      </c>
      <c r="Q5794">
        <v>300059</v>
      </c>
      <c r="R5794" s="4">
        <v>3</v>
      </c>
      <c r="S5794" s="6">
        <v>1</v>
      </c>
      <c r="T5794" s="6"/>
      <c r="U5794" s="6">
        <v>2</v>
      </c>
      <c r="V5794" s="6" t="s">
        <v>1213</v>
      </c>
    </row>
    <row r="5795" spans="1:22" s="21" customFormat="1" ht="16.5">
      <c r="A5795" s="53">
        <v>100042315</v>
      </c>
      <c r="B5795" s="6">
        <v>1000041</v>
      </c>
      <c r="C5795" s="6">
        <v>1000052</v>
      </c>
      <c r="D5795">
        <v>128454</v>
      </c>
      <c r="E5795">
        <v>72835</v>
      </c>
      <c r="F5795">
        <v>77562</v>
      </c>
      <c r="G5795">
        <v>71215</v>
      </c>
      <c r="H5795" s="6">
        <v>9000</v>
      </c>
      <c r="I5795" s="6">
        <v>0</v>
      </c>
      <c r="J5795" s="6">
        <v>0</v>
      </c>
      <c r="K5795" s="6">
        <v>12000</v>
      </c>
      <c r="L5795" s="6">
        <v>0</v>
      </c>
      <c r="M5795" s="6">
        <v>0</v>
      </c>
      <c r="N5795" s="6">
        <v>0</v>
      </c>
      <c r="O5795">
        <v>1500582</v>
      </c>
      <c r="P5795">
        <v>1500581</v>
      </c>
      <c r="Q5795">
        <v>300058</v>
      </c>
      <c r="R5795" s="4">
        <v>2</v>
      </c>
      <c r="S5795" s="6">
        <v>1</v>
      </c>
      <c r="T5795" s="6"/>
      <c r="U5795" s="6">
        <v>2</v>
      </c>
      <c r="V5795" s="6" t="s">
        <v>1213</v>
      </c>
    </row>
    <row r="5796" spans="1:22" s="21" customFormat="1" ht="16.5">
      <c r="A5796" s="53">
        <v>100042316</v>
      </c>
      <c r="B5796" s="6">
        <v>1000041</v>
      </c>
      <c r="C5796" s="6">
        <v>1000121</v>
      </c>
      <c r="D5796">
        <v>128454</v>
      </c>
      <c r="E5796">
        <v>72835</v>
      </c>
      <c r="F5796">
        <v>77562</v>
      </c>
      <c r="G5796">
        <v>71215</v>
      </c>
      <c r="H5796" s="6">
        <v>9000</v>
      </c>
      <c r="I5796" s="6">
        <v>0</v>
      </c>
      <c r="J5796" s="6">
        <v>2500</v>
      </c>
      <c r="K5796" s="6">
        <v>12000</v>
      </c>
      <c r="L5796" s="6">
        <v>0</v>
      </c>
      <c r="M5796" s="6">
        <v>0</v>
      </c>
      <c r="N5796" s="6">
        <v>0</v>
      </c>
      <c r="O5796">
        <v>1500602</v>
      </c>
      <c r="P5796">
        <v>1500601</v>
      </c>
      <c r="Q5796">
        <v>300060</v>
      </c>
      <c r="R5796" s="4">
        <v>4</v>
      </c>
      <c r="S5796" s="6">
        <v>1</v>
      </c>
      <c r="T5796" s="6"/>
      <c r="U5796" s="6">
        <v>2</v>
      </c>
      <c r="V5796" s="6" t="s">
        <v>1213</v>
      </c>
    </row>
    <row r="5797" spans="1:22" s="21" customFormat="1" ht="16.5">
      <c r="A5797" s="53">
        <v>100042321</v>
      </c>
      <c r="B5797" s="6">
        <v>1000041</v>
      </c>
      <c r="C5797" s="6">
        <v>1000052</v>
      </c>
      <c r="D5797">
        <v>284425</v>
      </c>
      <c r="E5797">
        <v>45077</v>
      </c>
      <c r="F5797">
        <v>34385</v>
      </c>
      <c r="G5797">
        <v>72505</v>
      </c>
      <c r="H5797" s="6">
        <v>9000</v>
      </c>
      <c r="I5797" s="6">
        <v>0</v>
      </c>
      <c r="J5797" s="6">
        <v>0</v>
      </c>
      <c r="K5797" s="6">
        <v>12000</v>
      </c>
      <c r="L5797" s="6">
        <v>0</v>
      </c>
      <c r="M5797" s="6">
        <v>0</v>
      </c>
      <c r="N5797" s="6">
        <v>0</v>
      </c>
      <c r="O5797">
        <v>1500572</v>
      </c>
      <c r="P5797">
        <v>1500571</v>
      </c>
      <c r="Q5797">
        <v>300057</v>
      </c>
      <c r="R5797" s="4">
        <v>1</v>
      </c>
      <c r="S5797" s="6">
        <v>1</v>
      </c>
      <c r="T5797" s="6"/>
      <c r="U5797" s="6">
        <v>2</v>
      </c>
      <c r="V5797" s="6" t="s">
        <v>1213</v>
      </c>
    </row>
    <row r="5798" spans="1:22" s="21" customFormat="1" ht="16.5">
      <c r="A5798" s="53">
        <v>100042322</v>
      </c>
      <c r="B5798" s="6">
        <v>1000041</v>
      </c>
      <c r="C5798" s="6">
        <v>1000052</v>
      </c>
      <c r="D5798">
        <v>379236</v>
      </c>
      <c r="E5798">
        <v>72317</v>
      </c>
      <c r="F5798">
        <v>79111</v>
      </c>
      <c r="G5798">
        <v>72505</v>
      </c>
      <c r="H5798" s="6">
        <v>9000</v>
      </c>
      <c r="I5798" s="6">
        <v>0</v>
      </c>
      <c r="J5798" s="6">
        <v>0</v>
      </c>
      <c r="K5798" s="6">
        <v>12000</v>
      </c>
      <c r="L5798" s="6">
        <v>0</v>
      </c>
      <c r="M5798" s="6">
        <v>0</v>
      </c>
      <c r="N5798" s="6">
        <v>0</v>
      </c>
      <c r="O5798">
        <v>1500572</v>
      </c>
      <c r="P5798">
        <v>1500571</v>
      </c>
      <c r="Q5798">
        <v>300057</v>
      </c>
      <c r="R5798" s="4">
        <v>1</v>
      </c>
      <c r="S5798" s="6">
        <v>1</v>
      </c>
      <c r="T5798" s="6"/>
      <c r="U5798" s="6">
        <v>2</v>
      </c>
      <c r="V5798" s="6" t="s">
        <v>1213</v>
      </c>
    </row>
    <row r="5799" spans="1:22" s="21" customFormat="1" ht="16.5">
      <c r="A5799" s="53">
        <v>100042323</v>
      </c>
      <c r="B5799" s="6">
        <v>1000041</v>
      </c>
      <c r="C5799" s="6">
        <v>1000052</v>
      </c>
      <c r="D5799">
        <v>455083</v>
      </c>
      <c r="E5799">
        <v>45077</v>
      </c>
      <c r="F5799">
        <v>34385</v>
      </c>
      <c r="G5799">
        <v>25697</v>
      </c>
      <c r="H5799" s="6">
        <v>9000</v>
      </c>
      <c r="I5799" s="6">
        <v>0</v>
      </c>
      <c r="J5799" s="6">
        <v>0</v>
      </c>
      <c r="K5799" s="6">
        <v>12000</v>
      </c>
      <c r="L5799" s="6">
        <v>0</v>
      </c>
      <c r="M5799" s="6">
        <v>0</v>
      </c>
      <c r="N5799" s="6">
        <v>0</v>
      </c>
      <c r="O5799">
        <v>1500572</v>
      </c>
      <c r="P5799">
        <v>1500571</v>
      </c>
      <c r="Q5799">
        <v>300057</v>
      </c>
      <c r="R5799" s="4">
        <v>1</v>
      </c>
      <c r="S5799" s="6">
        <v>1</v>
      </c>
      <c r="T5799" s="6"/>
      <c r="U5799" s="6">
        <v>2</v>
      </c>
      <c r="V5799" s="6" t="s">
        <v>1213</v>
      </c>
    </row>
    <row r="5800" spans="1:22" s="21" customFormat="1" ht="16.5">
      <c r="A5800" s="53">
        <v>100042324</v>
      </c>
      <c r="B5800" s="6">
        <v>1000041</v>
      </c>
      <c r="C5800" s="6">
        <v>1000032</v>
      </c>
      <c r="D5800">
        <v>189618</v>
      </c>
      <c r="E5800">
        <v>72317</v>
      </c>
      <c r="F5800">
        <v>79111</v>
      </c>
      <c r="G5800">
        <v>72505</v>
      </c>
      <c r="H5800" s="6">
        <v>9000</v>
      </c>
      <c r="I5800" s="6">
        <v>0</v>
      </c>
      <c r="J5800" s="6">
        <v>0</v>
      </c>
      <c r="K5800" s="6">
        <v>12000</v>
      </c>
      <c r="L5800" s="6">
        <v>0</v>
      </c>
      <c r="M5800" s="6">
        <v>0</v>
      </c>
      <c r="N5800" s="6">
        <v>0</v>
      </c>
      <c r="O5800">
        <v>1500592</v>
      </c>
      <c r="P5800">
        <v>1500591</v>
      </c>
      <c r="Q5800">
        <v>300059</v>
      </c>
      <c r="R5800" s="4">
        <v>3</v>
      </c>
      <c r="S5800" s="6">
        <v>1</v>
      </c>
      <c r="T5800" s="6"/>
      <c r="U5800" s="6">
        <v>2</v>
      </c>
      <c r="V5800" s="6" t="s">
        <v>1213</v>
      </c>
    </row>
    <row r="5801" spans="1:22" s="21" customFormat="1" ht="16.5">
      <c r="A5801" s="53">
        <v>100042325</v>
      </c>
      <c r="B5801" s="6">
        <v>1000041</v>
      </c>
      <c r="C5801" s="6">
        <v>1000052</v>
      </c>
      <c r="D5801">
        <v>133697</v>
      </c>
      <c r="E5801">
        <v>72986</v>
      </c>
      <c r="F5801">
        <v>80727</v>
      </c>
      <c r="G5801">
        <v>74122</v>
      </c>
      <c r="H5801" s="6">
        <v>9000</v>
      </c>
      <c r="I5801" s="6">
        <v>0</v>
      </c>
      <c r="J5801" s="6">
        <v>2500</v>
      </c>
      <c r="K5801" s="6">
        <v>12000</v>
      </c>
      <c r="L5801" s="6">
        <v>0</v>
      </c>
      <c r="M5801" s="6">
        <v>0</v>
      </c>
      <c r="N5801" s="6">
        <v>0</v>
      </c>
      <c r="O5801">
        <v>1500582</v>
      </c>
      <c r="P5801">
        <v>1500581</v>
      </c>
      <c r="Q5801">
        <v>300058</v>
      </c>
      <c r="R5801" s="4">
        <v>2</v>
      </c>
      <c r="S5801" s="6">
        <v>1</v>
      </c>
      <c r="T5801" s="6"/>
      <c r="U5801" s="6">
        <v>2</v>
      </c>
      <c r="V5801" s="6" t="s">
        <v>1213</v>
      </c>
    </row>
    <row r="5802" spans="1:22" s="21" customFormat="1" ht="16.5">
      <c r="A5802" s="53">
        <v>100042326</v>
      </c>
      <c r="B5802" s="6">
        <v>1000041</v>
      </c>
      <c r="C5802" s="6">
        <v>1000121</v>
      </c>
      <c r="D5802">
        <v>133697</v>
      </c>
      <c r="E5802">
        <v>72986</v>
      </c>
      <c r="F5802">
        <v>80727</v>
      </c>
      <c r="G5802">
        <v>74122</v>
      </c>
      <c r="H5802" s="6">
        <v>9000</v>
      </c>
      <c r="I5802" s="6">
        <v>0</v>
      </c>
      <c r="J5802" s="6">
        <v>0</v>
      </c>
      <c r="K5802" s="6">
        <v>12000</v>
      </c>
      <c r="L5802" s="6">
        <v>0</v>
      </c>
      <c r="M5802" s="6">
        <v>0</v>
      </c>
      <c r="N5802" s="6">
        <v>0</v>
      </c>
      <c r="O5802">
        <v>1500602</v>
      </c>
      <c r="P5802">
        <v>1500601</v>
      </c>
      <c r="Q5802">
        <v>300060</v>
      </c>
      <c r="R5802" s="4">
        <v>4</v>
      </c>
      <c r="S5802" s="6">
        <v>1</v>
      </c>
      <c r="T5802" s="6"/>
      <c r="U5802" s="6">
        <v>2</v>
      </c>
      <c r="V5802" s="6" t="s">
        <v>1213</v>
      </c>
    </row>
    <row r="5803" spans="1:22" s="21" customFormat="1" ht="16.5">
      <c r="A5803" s="53">
        <v>100042331</v>
      </c>
      <c r="B5803" s="6">
        <v>1000041</v>
      </c>
      <c r="C5803" s="6">
        <v>1000052</v>
      </c>
      <c r="D5803">
        <v>320675</v>
      </c>
      <c r="E5803">
        <v>45127</v>
      </c>
      <c r="F5803">
        <v>40593</v>
      </c>
      <c r="G5803">
        <v>81746</v>
      </c>
      <c r="H5803" s="6">
        <v>9000</v>
      </c>
      <c r="I5803" s="6">
        <v>0</v>
      </c>
      <c r="J5803" s="6">
        <v>0</v>
      </c>
      <c r="K5803" s="6">
        <v>12000</v>
      </c>
      <c r="L5803" s="6">
        <v>0</v>
      </c>
      <c r="M5803" s="6">
        <v>0</v>
      </c>
      <c r="N5803" s="6">
        <v>0</v>
      </c>
      <c r="O5803">
        <v>1500572</v>
      </c>
      <c r="P5803">
        <v>1500571</v>
      </c>
      <c r="Q5803">
        <v>300057</v>
      </c>
      <c r="R5803" s="4">
        <v>1</v>
      </c>
      <c r="S5803" s="6">
        <v>1</v>
      </c>
      <c r="T5803" s="6"/>
      <c r="U5803" s="6">
        <v>2</v>
      </c>
      <c r="V5803" s="6" t="s">
        <v>1213</v>
      </c>
    </row>
    <row r="5804" spans="1:22" s="21" customFormat="1" ht="16.5">
      <c r="A5804" s="53">
        <v>100042332</v>
      </c>
      <c r="B5804" s="6">
        <v>1000041</v>
      </c>
      <c r="C5804" s="6">
        <v>1000052</v>
      </c>
      <c r="D5804">
        <v>427569</v>
      </c>
      <c r="E5804">
        <v>72469</v>
      </c>
      <c r="F5804">
        <v>89194</v>
      </c>
      <c r="G5804">
        <v>81746</v>
      </c>
      <c r="H5804" s="6">
        <v>9000</v>
      </c>
      <c r="I5804" s="6">
        <v>0</v>
      </c>
      <c r="J5804" s="6">
        <v>0</v>
      </c>
      <c r="K5804" s="6">
        <v>12000</v>
      </c>
      <c r="L5804" s="6">
        <v>0</v>
      </c>
      <c r="M5804" s="6">
        <v>0</v>
      </c>
      <c r="N5804" s="6">
        <v>0</v>
      </c>
      <c r="O5804">
        <v>1500572</v>
      </c>
      <c r="P5804">
        <v>1500571</v>
      </c>
      <c r="Q5804">
        <v>300057</v>
      </c>
      <c r="R5804" s="4">
        <v>1</v>
      </c>
      <c r="S5804" s="6">
        <v>1</v>
      </c>
      <c r="T5804" s="6"/>
      <c r="U5804" s="6">
        <v>2</v>
      </c>
      <c r="V5804" s="6" t="s">
        <v>1213</v>
      </c>
    </row>
    <row r="5805" spans="1:22" s="21" customFormat="1" ht="16.5">
      <c r="A5805" s="53">
        <v>100042333</v>
      </c>
      <c r="B5805" s="6">
        <v>1000041</v>
      </c>
      <c r="C5805" s="6">
        <v>1000052</v>
      </c>
      <c r="D5805">
        <v>513081</v>
      </c>
      <c r="E5805">
        <v>45127</v>
      </c>
      <c r="F5805">
        <v>40593</v>
      </c>
      <c r="G5805">
        <v>30337</v>
      </c>
      <c r="H5805" s="6">
        <v>9000</v>
      </c>
      <c r="I5805" s="6">
        <v>0</v>
      </c>
      <c r="J5805" s="6">
        <v>0</v>
      </c>
      <c r="K5805" s="6">
        <v>12000</v>
      </c>
      <c r="L5805" s="6">
        <v>0</v>
      </c>
      <c r="M5805" s="6">
        <v>0</v>
      </c>
      <c r="N5805" s="6">
        <v>0</v>
      </c>
      <c r="O5805">
        <v>1500572</v>
      </c>
      <c r="P5805">
        <v>1500571</v>
      </c>
      <c r="Q5805">
        <v>300057</v>
      </c>
      <c r="R5805" s="4">
        <v>1</v>
      </c>
      <c r="S5805" s="6">
        <v>1</v>
      </c>
      <c r="T5805" s="6"/>
      <c r="U5805" s="6">
        <v>2</v>
      </c>
      <c r="V5805" s="6" t="s">
        <v>1213</v>
      </c>
    </row>
    <row r="5806" spans="1:22" s="21" customFormat="1" ht="16.5">
      <c r="A5806" s="53">
        <v>100042334</v>
      </c>
      <c r="B5806" s="6">
        <v>1000041</v>
      </c>
      <c r="C5806" s="6">
        <v>1000032</v>
      </c>
      <c r="D5806">
        <v>213784</v>
      </c>
      <c r="E5806">
        <v>72469</v>
      </c>
      <c r="F5806">
        <v>89194</v>
      </c>
      <c r="G5806">
        <v>81746</v>
      </c>
      <c r="H5806" s="6">
        <v>9000</v>
      </c>
      <c r="I5806" s="6">
        <v>0</v>
      </c>
      <c r="J5806" s="6">
        <v>2500</v>
      </c>
      <c r="K5806" s="6">
        <v>12000</v>
      </c>
      <c r="L5806" s="6">
        <v>0</v>
      </c>
      <c r="M5806" s="6">
        <v>0</v>
      </c>
      <c r="N5806" s="6">
        <v>0</v>
      </c>
      <c r="O5806">
        <v>1500592</v>
      </c>
      <c r="P5806">
        <v>1500591</v>
      </c>
      <c r="Q5806">
        <v>300059</v>
      </c>
      <c r="R5806" s="4">
        <v>3</v>
      </c>
      <c r="S5806" s="6">
        <v>1</v>
      </c>
      <c r="T5806" s="9"/>
      <c r="U5806" s="6">
        <v>2</v>
      </c>
      <c r="V5806" s="6" t="s">
        <v>1213</v>
      </c>
    </row>
    <row r="5807" spans="1:22" s="21" customFormat="1" ht="16.5">
      <c r="A5807" s="53">
        <v>100042335</v>
      </c>
      <c r="B5807" s="6">
        <v>1000041</v>
      </c>
      <c r="C5807" s="6">
        <v>1000052</v>
      </c>
      <c r="D5807">
        <v>150736</v>
      </c>
      <c r="E5807">
        <v>73138</v>
      </c>
      <c r="F5807">
        <v>91016</v>
      </c>
      <c r="G5807">
        <v>83569</v>
      </c>
      <c r="H5807" s="6">
        <v>9000</v>
      </c>
      <c r="I5807" s="6">
        <v>0</v>
      </c>
      <c r="J5807" s="6">
        <v>0</v>
      </c>
      <c r="K5807" s="6">
        <v>12000</v>
      </c>
      <c r="L5807" s="6">
        <v>0</v>
      </c>
      <c r="M5807" s="6">
        <v>0</v>
      </c>
      <c r="N5807" s="6">
        <v>0</v>
      </c>
      <c r="O5807">
        <v>1501102</v>
      </c>
      <c r="P5807">
        <v>1501101</v>
      </c>
      <c r="Q5807">
        <v>300110</v>
      </c>
      <c r="R5807" s="4">
        <v>2</v>
      </c>
      <c r="S5807" s="6">
        <v>1</v>
      </c>
      <c r="T5807" s="9"/>
      <c r="U5807" s="6">
        <v>2</v>
      </c>
      <c r="V5807" s="6" t="s">
        <v>1213</v>
      </c>
    </row>
    <row r="5808" spans="1:22" s="21" customFormat="1" ht="16.5">
      <c r="A5808" s="53">
        <v>100042336</v>
      </c>
      <c r="B5808" s="6">
        <v>1000041</v>
      </c>
      <c r="C5808" s="6">
        <v>1000121</v>
      </c>
      <c r="D5808">
        <v>150736</v>
      </c>
      <c r="E5808">
        <v>73138</v>
      </c>
      <c r="F5808">
        <v>91016</v>
      </c>
      <c r="G5808">
        <v>83569</v>
      </c>
      <c r="H5808" s="6">
        <v>9000</v>
      </c>
      <c r="I5808" s="6">
        <v>0</v>
      </c>
      <c r="J5808" s="6">
        <v>0</v>
      </c>
      <c r="K5808" s="6">
        <v>12000</v>
      </c>
      <c r="L5808" s="6">
        <v>0</v>
      </c>
      <c r="M5808" s="6">
        <v>0</v>
      </c>
      <c r="N5808" s="6">
        <v>0</v>
      </c>
      <c r="O5808">
        <v>1500602</v>
      </c>
      <c r="P5808">
        <v>1500601</v>
      </c>
      <c r="Q5808">
        <v>300060</v>
      </c>
      <c r="R5808" s="4">
        <v>4</v>
      </c>
      <c r="S5808" s="6">
        <v>1</v>
      </c>
      <c r="T5808" s="9"/>
      <c r="U5808" s="6">
        <v>2</v>
      </c>
      <c r="V5808" s="6" t="s">
        <v>1213</v>
      </c>
    </row>
    <row r="5809" spans="1:22" s="21" customFormat="1" ht="16.5">
      <c r="A5809" s="53">
        <v>100042411</v>
      </c>
      <c r="B5809" s="6">
        <v>1000041</v>
      </c>
      <c r="C5809" s="6">
        <v>1000052</v>
      </c>
      <c r="D5809">
        <v>284425</v>
      </c>
      <c r="E5809">
        <v>45177</v>
      </c>
      <c r="F5809">
        <v>34385</v>
      </c>
      <c r="G5809">
        <v>72505</v>
      </c>
      <c r="H5809" s="6">
        <v>9000</v>
      </c>
      <c r="I5809" s="6">
        <v>0</v>
      </c>
      <c r="J5809" s="6">
        <v>0</v>
      </c>
      <c r="K5809" s="6">
        <v>12000</v>
      </c>
      <c r="L5809" s="6">
        <v>0</v>
      </c>
      <c r="M5809" s="6">
        <v>0</v>
      </c>
      <c r="N5809" s="6">
        <v>0</v>
      </c>
      <c r="O5809">
        <v>1500572</v>
      </c>
      <c r="P5809">
        <v>1500571</v>
      </c>
      <c r="Q5809">
        <v>300057</v>
      </c>
      <c r="R5809" s="4">
        <v>1</v>
      </c>
      <c r="S5809" s="6">
        <v>1</v>
      </c>
      <c r="T5809" s="9"/>
      <c r="U5809" s="6">
        <v>2</v>
      </c>
      <c r="V5809" s="6" t="s">
        <v>1213</v>
      </c>
    </row>
    <row r="5810" spans="1:22" s="21" customFormat="1" ht="16.5">
      <c r="A5810" s="53">
        <v>100042412</v>
      </c>
      <c r="B5810" s="6">
        <v>1000041</v>
      </c>
      <c r="C5810" s="6">
        <v>1000052</v>
      </c>
      <c r="D5810">
        <v>379236</v>
      </c>
      <c r="E5810">
        <v>72621</v>
      </c>
      <c r="F5810">
        <v>79111</v>
      </c>
      <c r="G5810">
        <v>72505</v>
      </c>
      <c r="H5810" s="6">
        <v>9000</v>
      </c>
      <c r="I5810" s="6">
        <v>0</v>
      </c>
      <c r="J5810" s="6">
        <v>0</v>
      </c>
      <c r="K5810" s="6">
        <v>12000</v>
      </c>
      <c r="L5810" s="6">
        <v>0</v>
      </c>
      <c r="M5810" s="6">
        <v>0</v>
      </c>
      <c r="N5810" s="6">
        <v>0</v>
      </c>
      <c r="O5810">
        <v>1500572</v>
      </c>
      <c r="P5810">
        <v>1500571</v>
      </c>
      <c r="Q5810">
        <v>300057</v>
      </c>
      <c r="R5810" s="4">
        <v>1</v>
      </c>
      <c r="S5810" s="6">
        <v>1</v>
      </c>
      <c r="T5810" s="9"/>
      <c r="U5810" s="6">
        <v>2</v>
      </c>
      <c r="V5810" s="6" t="s">
        <v>1213</v>
      </c>
    </row>
    <row r="5811" spans="1:22" s="21" customFormat="1" ht="16.5">
      <c r="A5811" s="53">
        <v>100042413</v>
      </c>
      <c r="B5811" s="6">
        <v>1000041</v>
      </c>
      <c r="C5811" s="6">
        <v>1000052</v>
      </c>
      <c r="D5811">
        <v>455083</v>
      </c>
      <c r="E5811">
        <v>45177</v>
      </c>
      <c r="F5811">
        <v>34385</v>
      </c>
      <c r="G5811">
        <v>25697</v>
      </c>
      <c r="H5811" s="6">
        <v>9000</v>
      </c>
      <c r="I5811" s="6">
        <v>0</v>
      </c>
      <c r="J5811" s="6">
        <v>2500</v>
      </c>
      <c r="K5811" s="6">
        <v>12000</v>
      </c>
      <c r="L5811" s="6">
        <v>0</v>
      </c>
      <c r="M5811" s="6">
        <v>0</v>
      </c>
      <c r="N5811" s="6">
        <v>0</v>
      </c>
      <c r="O5811">
        <v>1500572</v>
      </c>
      <c r="P5811">
        <v>1500571</v>
      </c>
      <c r="Q5811">
        <v>300057</v>
      </c>
      <c r="R5811" s="4">
        <v>1</v>
      </c>
      <c r="S5811" s="6">
        <v>1</v>
      </c>
      <c r="T5811" s="9"/>
      <c r="U5811" s="6">
        <v>2</v>
      </c>
      <c r="V5811" s="6" t="s">
        <v>1213</v>
      </c>
    </row>
    <row r="5812" spans="1:22" s="21" customFormat="1" ht="16.5">
      <c r="A5812" s="53">
        <v>100042414</v>
      </c>
      <c r="B5812" s="6">
        <v>1000041</v>
      </c>
      <c r="C5812" s="6">
        <v>1000032</v>
      </c>
      <c r="D5812">
        <v>189618</v>
      </c>
      <c r="E5812">
        <v>72621</v>
      </c>
      <c r="F5812">
        <v>79111</v>
      </c>
      <c r="G5812">
        <v>72505</v>
      </c>
      <c r="H5812" s="6">
        <v>9000</v>
      </c>
      <c r="I5812" s="6">
        <v>0</v>
      </c>
      <c r="J5812" s="6">
        <v>0</v>
      </c>
      <c r="K5812" s="6">
        <v>12000</v>
      </c>
      <c r="L5812" s="6">
        <v>0</v>
      </c>
      <c r="M5812" s="6">
        <v>0</v>
      </c>
      <c r="N5812" s="6">
        <v>0</v>
      </c>
      <c r="O5812">
        <v>1500592</v>
      </c>
      <c r="P5812">
        <v>1500591</v>
      </c>
      <c r="Q5812">
        <v>300059</v>
      </c>
      <c r="R5812" s="4">
        <v>3</v>
      </c>
      <c r="S5812" s="6">
        <v>1</v>
      </c>
      <c r="T5812" s="9"/>
      <c r="U5812" s="6">
        <v>2</v>
      </c>
      <c r="V5812" s="6" t="s">
        <v>1213</v>
      </c>
    </row>
    <row r="5813" spans="1:22" s="21" customFormat="1" ht="16.5">
      <c r="A5813" s="53">
        <v>100042415</v>
      </c>
      <c r="B5813" s="6">
        <v>1000041</v>
      </c>
      <c r="C5813" s="6">
        <v>1000052</v>
      </c>
      <c r="D5813">
        <v>133697</v>
      </c>
      <c r="E5813">
        <v>73290</v>
      </c>
      <c r="F5813">
        <v>80727</v>
      </c>
      <c r="G5813">
        <v>74122</v>
      </c>
      <c r="H5813" s="6">
        <v>9000</v>
      </c>
      <c r="I5813" s="6">
        <v>0</v>
      </c>
      <c r="J5813" s="6">
        <v>0</v>
      </c>
      <c r="K5813" s="6">
        <v>12000</v>
      </c>
      <c r="L5813" s="6">
        <v>0</v>
      </c>
      <c r="M5813" s="6">
        <v>0</v>
      </c>
      <c r="N5813" s="6">
        <v>0</v>
      </c>
      <c r="O5813">
        <v>1500582</v>
      </c>
      <c r="P5813">
        <v>1500581</v>
      </c>
      <c r="Q5813">
        <v>300058</v>
      </c>
      <c r="R5813" s="4">
        <v>2</v>
      </c>
      <c r="S5813" s="6">
        <v>1</v>
      </c>
      <c r="T5813" s="9"/>
      <c r="U5813" s="6">
        <v>2</v>
      </c>
      <c r="V5813" s="6" t="s">
        <v>1213</v>
      </c>
    </row>
    <row r="5814" spans="1:22" s="21" customFormat="1" ht="16.5">
      <c r="A5814" s="53">
        <v>100042416</v>
      </c>
      <c r="B5814" s="6">
        <v>1000041</v>
      </c>
      <c r="C5814" s="6">
        <v>1000121</v>
      </c>
      <c r="D5814">
        <v>133697</v>
      </c>
      <c r="E5814">
        <v>73290</v>
      </c>
      <c r="F5814">
        <v>80727</v>
      </c>
      <c r="G5814">
        <v>74122</v>
      </c>
      <c r="H5814" s="6">
        <v>9000</v>
      </c>
      <c r="I5814" s="6">
        <v>0</v>
      </c>
      <c r="J5814" s="6">
        <v>0</v>
      </c>
      <c r="K5814" s="6">
        <v>12000</v>
      </c>
      <c r="L5814" s="6">
        <v>0</v>
      </c>
      <c r="M5814" s="6">
        <v>0</v>
      </c>
      <c r="N5814" s="6">
        <v>0</v>
      </c>
      <c r="O5814">
        <v>1500602</v>
      </c>
      <c r="P5814">
        <v>1500601</v>
      </c>
      <c r="Q5814">
        <v>300060</v>
      </c>
      <c r="R5814" s="4">
        <v>4</v>
      </c>
      <c r="S5814" s="6">
        <v>1</v>
      </c>
      <c r="T5814" s="9"/>
      <c r="U5814" s="6">
        <v>2</v>
      </c>
      <c r="V5814" s="6" t="s">
        <v>1213</v>
      </c>
    </row>
    <row r="5815" spans="1:22" s="21" customFormat="1" ht="16.5">
      <c r="A5815" s="53">
        <v>100042421</v>
      </c>
      <c r="B5815" s="6">
        <v>1000041</v>
      </c>
      <c r="C5815" s="6">
        <v>1000052</v>
      </c>
      <c r="D5815">
        <v>292789</v>
      </c>
      <c r="E5815">
        <v>45226</v>
      </c>
      <c r="F5815">
        <v>35817</v>
      </c>
      <c r="G5815">
        <v>74638</v>
      </c>
      <c r="H5815" s="6">
        <v>9000</v>
      </c>
      <c r="I5815" s="6">
        <v>0</v>
      </c>
      <c r="J5815" s="6">
        <v>0</v>
      </c>
      <c r="K5815" s="6">
        <v>12000</v>
      </c>
      <c r="L5815" s="6">
        <v>0</v>
      </c>
      <c r="M5815" s="6">
        <v>0</v>
      </c>
      <c r="N5815" s="6">
        <v>0</v>
      </c>
      <c r="O5815">
        <v>1500572</v>
      </c>
      <c r="P5815">
        <v>1500571</v>
      </c>
      <c r="Q5815">
        <v>300057</v>
      </c>
      <c r="R5815" s="4">
        <v>1</v>
      </c>
      <c r="S5815" s="6">
        <v>1</v>
      </c>
      <c r="T5815" s="9"/>
      <c r="U5815" s="6">
        <v>2</v>
      </c>
      <c r="V5815" s="6" t="s">
        <v>1213</v>
      </c>
    </row>
    <row r="5816" spans="1:22" s="21" customFormat="1" ht="16.5">
      <c r="A5816" s="53">
        <v>100042422</v>
      </c>
      <c r="B5816" s="6">
        <v>1000041</v>
      </c>
      <c r="C5816" s="6">
        <v>1000052</v>
      </c>
      <c r="D5816">
        <v>390387</v>
      </c>
      <c r="E5816">
        <v>72772</v>
      </c>
      <c r="F5816">
        <v>81438</v>
      </c>
      <c r="G5816">
        <v>74638</v>
      </c>
      <c r="H5816" s="6">
        <v>9000</v>
      </c>
      <c r="I5816" s="6">
        <v>0</v>
      </c>
      <c r="J5816" s="6">
        <v>2500</v>
      </c>
      <c r="K5816" s="6">
        <v>12000</v>
      </c>
      <c r="L5816" s="6">
        <v>0</v>
      </c>
      <c r="M5816" s="6">
        <v>0</v>
      </c>
      <c r="N5816" s="6">
        <v>0</v>
      </c>
      <c r="O5816">
        <v>1500572</v>
      </c>
      <c r="P5816">
        <v>1500571</v>
      </c>
      <c r="Q5816">
        <v>300057</v>
      </c>
      <c r="R5816" s="4">
        <v>1</v>
      </c>
      <c r="S5816" s="6">
        <v>1</v>
      </c>
      <c r="T5816" s="9"/>
      <c r="U5816" s="6">
        <v>2</v>
      </c>
      <c r="V5816" s="6" t="s">
        <v>1213</v>
      </c>
    </row>
    <row r="5817" spans="1:22" s="21" customFormat="1" ht="16.5">
      <c r="A5817" s="53">
        <v>100042423</v>
      </c>
      <c r="B5817" s="6">
        <v>1000041</v>
      </c>
      <c r="C5817" s="6">
        <v>1000052</v>
      </c>
      <c r="D5817">
        <v>468462</v>
      </c>
      <c r="E5817">
        <v>45226</v>
      </c>
      <c r="F5817">
        <v>35817</v>
      </c>
      <c r="G5817">
        <v>26768</v>
      </c>
      <c r="H5817" s="6">
        <v>9000</v>
      </c>
      <c r="I5817" s="6">
        <v>0</v>
      </c>
      <c r="J5817" s="6">
        <v>0</v>
      </c>
      <c r="K5817" s="6">
        <v>12000</v>
      </c>
      <c r="L5817" s="6">
        <v>0</v>
      </c>
      <c r="M5817" s="6">
        <v>0</v>
      </c>
      <c r="N5817" s="6">
        <v>0</v>
      </c>
      <c r="O5817">
        <v>1500572</v>
      </c>
      <c r="P5817">
        <v>1500571</v>
      </c>
      <c r="Q5817">
        <v>300057</v>
      </c>
      <c r="R5817" s="4">
        <v>1</v>
      </c>
      <c r="S5817" s="6">
        <v>1</v>
      </c>
      <c r="T5817" s="9"/>
      <c r="U5817" s="6">
        <v>2</v>
      </c>
      <c r="V5817" s="6" t="s">
        <v>1213</v>
      </c>
    </row>
    <row r="5818" spans="1:22" s="21" customFormat="1" ht="16.5">
      <c r="A5818" s="53">
        <v>100042424</v>
      </c>
      <c r="B5818" s="6">
        <v>1000041</v>
      </c>
      <c r="C5818" s="6">
        <v>1000032</v>
      </c>
      <c r="D5818">
        <v>195193</v>
      </c>
      <c r="E5818">
        <v>72772</v>
      </c>
      <c r="F5818">
        <v>81438</v>
      </c>
      <c r="G5818">
        <v>74638</v>
      </c>
      <c r="H5818" s="6">
        <v>9000</v>
      </c>
      <c r="I5818" s="6">
        <v>0</v>
      </c>
      <c r="J5818" s="6">
        <v>0</v>
      </c>
      <c r="K5818" s="6">
        <v>12000</v>
      </c>
      <c r="L5818" s="6">
        <v>0</v>
      </c>
      <c r="M5818" s="6">
        <v>0</v>
      </c>
      <c r="N5818" s="6">
        <v>0</v>
      </c>
      <c r="O5818">
        <v>1500592</v>
      </c>
      <c r="P5818">
        <v>1500591</v>
      </c>
      <c r="Q5818">
        <v>300059</v>
      </c>
      <c r="R5818" s="4">
        <v>3</v>
      </c>
      <c r="S5818" s="6">
        <v>1</v>
      </c>
      <c r="T5818" s="9"/>
      <c r="U5818" s="6">
        <v>2</v>
      </c>
      <c r="V5818" s="6" t="s">
        <v>1213</v>
      </c>
    </row>
    <row r="5819" spans="1:22" s="21" customFormat="1" ht="16.5">
      <c r="A5819" s="53">
        <v>100042425</v>
      </c>
      <c r="B5819" s="6">
        <v>1000041</v>
      </c>
      <c r="C5819" s="6">
        <v>1000052</v>
      </c>
      <c r="D5819">
        <v>137628</v>
      </c>
      <c r="E5819">
        <v>73442</v>
      </c>
      <c r="F5819">
        <v>83102</v>
      </c>
      <c r="G5819">
        <v>76302</v>
      </c>
      <c r="H5819" s="6">
        <v>9000</v>
      </c>
      <c r="I5819" s="6">
        <v>0</v>
      </c>
      <c r="J5819" s="6">
        <v>0</v>
      </c>
      <c r="K5819" s="6">
        <v>12000</v>
      </c>
      <c r="L5819" s="6">
        <v>0</v>
      </c>
      <c r="M5819" s="6">
        <v>0</v>
      </c>
      <c r="N5819" s="6">
        <v>0</v>
      </c>
      <c r="O5819">
        <v>1500582</v>
      </c>
      <c r="P5819">
        <v>1500581</v>
      </c>
      <c r="Q5819">
        <v>300058</v>
      </c>
      <c r="R5819" s="4">
        <v>2</v>
      </c>
      <c r="S5819" s="6">
        <v>1</v>
      </c>
      <c r="T5819" s="9"/>
      <c r="U5819" s="6">
        <v>2</v>
      </c>
      <c r="V5819" s="6" t="s">
        <v>1213</v>
      </c>
    </row>
    <row r="5820" spans="1:22" s="21" customFormat="1" ht="16.5">
      <c r="A5820" s="53">
        <v>100042426</v>
      </c>
      <c r="B5820" s="6">
        <v>1000041</v>
      </c>
      <c r="C5820" s="6">
        <v>1000121</v>
      </c>
      <c r="D5820">
        <v>137628</v>
      </c>
      <c r="E5820">
        <v>73442</v>
      </c>
      <c r="F5820">
        <v>83102</v>
      </c>
      <c r="G5820">
        <v>76302</v>
      </c>
      <c r="H5820" s="6">
        <v>9000</v>
      </c>
      <c r="I5820" s="6">
        <v>0</v>
      </c>
      <c r="J5820" s="6">
        <v>0</v>
      </c>
      <c r="K5820" s="6">
        <v>12000</v>
      </c>
      <c r="L5820" s="6">
        <v>0</v>
      </c>
      <c r="M5820" s="6">
        <v>0</v>
      </c>
      <c r="N5820" s="6">
        <v>0</v>
      </c>
      <c r="O5820">
        <v>1500602</v>
      </c>
      <c r="P5820">
        <v>1500601</v>
      </c>
      <c r="Q5820">
        <v>300060</v>
      </c>
      <c r="R5820" s="4">
        <v>4</v>
      </c>
      <c r="S5820" s="6">
        <v>1</v>
      </c>
      <c r="T5820" s="9"/>
      <c r="U5820" s="6">
        <v>2</v>
      </c>
      <c r="V5820" s="6" t="s">
        <v>1213</v>
      </c>
    </row>
    <row r="5821" spans="1:22" s="21" customFormat="1" ht="16.5">
      <c r="A5821" s="53">
        <v>100042431</v>
      </c>
      <c r="B5821" s="6">
        <v>1000041</v>
      </c>
      <c r="C5821" s="6">
        <v>1000052</v>
      </c>
      <c r="D5821">
        <v>334620</v>
      </c>
      <c r="E5821">
        <v>45276</v>
      </c>
      <c r="F5821">
        <v>42981</v>
      </c>
      <c r="G5821">
        <v>85300</v>
      </c>
      <c r="H5821" s="6">
        <v>9000</v>
      </c>
      <c r="I5821" s="6">
        <v>0</v>
      </c>
      <c r="J5821" s="6">
        <v>2500</v>
      </c>
      <c r="K5821" s="6">
        <v>12000</v>
      </c>
      <c r="L5821" s="6">
        <v>0</v>
      </c>
      <c r="M5821" s="6">
        <v>0</v>
      </c>
      <c r="N5821" s="6">
        <v>0</v>
      </c>
      <c r="O5821">
        <v>1500572</v>
      </c>
      <c r="P5821">
        <v>1500571</v>
      </c>
      <c r="Q5821">
        <v>300057</v>
      </c>
      <c r="R5821" s="4">
        <v>1</v>
      </c>
      <c r="S5821" s="6">
        <v>1</v>
      </c>
      <c r="T5821" s="9"/>
      <c r="U5821" s="6">
        <v>2</v>
      </c>
      <c r="V5821" s="6" t="s">
        <v>1213</v>
      </c>
    </row>
    <row r="5822" spans="1:22" s="21" customFormat="1" ht="16.5">
      <c r="A5822" s="53">
        <v>100042432</v>
      </c>
      <c r="B5822" s="6">
        <v>1000041</v>
      </c>
      <c r="C5822" s="6">
        <v>1000052</v>
      </c>
      <c r="D5822">
        <v>446160</v>
      </c>
      <c r="E5822">
        <v>72924</v>
      </c>
      <c r="F5822">
        <v>93072</v>
      </c>
      <c r="G5822">
        <v>85300</v>
      </c>
      <c r="H5822" s="6">
        <v>9000</v>
      </c>
      <c r="I5822" s="6">
        <v>0</v>
      </c>
      <c r="J5822" s="6">
        <v>0</v>
      </c>
      <c r="K5822" s="6">
        <v>12000</v>
      </c>
      <c r="L5822" s="6">
        <v>0</v>
      </c>
      <c r="M5822" s="6">
        <v>0</v>
      </c>
      <c r="N5822" s="6">
        <v>0</v>
      </c>
      <c r="O5822">
        <v>1500572</v>
      </c>
      <c r="P5822">
        <v>1500571</v>
      </c>
      <c r="Q5822">
        <v>300057</v>
      </c>
      <c r="R5822" s="4">
        <v>1</v>
      </c>
      <c r="S5822" s="6">
        <v>1</v>
      </c>
      <c r="T5822" s="9"/>
      <c r="U5822" s="6">
        <v>2</v>
      </c>
      <c r="V5822" s="6" t="s">
        <v>1213</v>
      </c>
    </row>
    <row r="5823" spans="1:22" s="21" customFormat="1" ht="16.5">
      <c r="A5823" s="53">
        <v>100042433</v>
      </c>
      <c r="B5823" s="6">
        <v>1000041</v>
      </c>
      <c r="C5823" s="6">
        <v>1000052</v>
      </c>
      <c r="D5823">
        <v>535392</v>
      </c>
      <c r="E5823">
        <v>45276</v>
      </c>
      <c r="F5823">
        <v>42981</v>
      </c>
      <c r="G5823">
        <v>32121</v>
      </c>
      <c r="H5823" s="6">
        <v>9000</v>
      </c>
      <c r="I5823" s="6">
        <v>0</v>
      </c>
      <c r="J5823" s="6">
        <v>0</v>
      </c>
      <c r="K5823" s="6">
        <v>12000</v>
      </c>
      <c r="L5823" s="6">
        <v>0</v>
      </c>
      <c r="M5823" s="6">
        <v>0</v>
      </c>
      <c r="N5823" s="6">
        <v>0</v>
      </c>
      <c r="O5823">
        <v>1500572</v>
      </c>
      <c r="P5823">
        <v>1500571</v>
      </c>
      <c r="Q5823">
        <v>300057</v>
      </c>
      <c r="R5823" s="4">
        <v>1</v>
      </c>
      <c r="S5823" s="6">
        <v>1</v>
      </c>
      <c r="T5823" s="9"/>
      <c r="U5823" s="6">
        <v>2</v>
      </c>
      <c r="V5823" s="6" t="s">
        <v>1213</v>
      </c>
    </row>
    <row r="5824" spans="1:22" s="21" customFormat="1" ht="16.5">
      <c r="A5824" s="53">
        <v>100042434</v>
      </c>
      <c r="B5824" s="6">
        <v>1000041</v>
      </c>
      <c r="C5824" s="6">
        <v>1000032</v>
      </c>
      <c r="D5824">
        <v>223080</v>
      </c>
      <c r="E5824">
        <v>72924</v>
      </c>
      <c r="F5824">
        <v>93072</v>
      </c>
      <c r="G5824">
        <v>85300</v>
      </c>
      <c r="H5824" s="6">
        <v>9000</v>
      </c>
      <c r="I5824" s="6">
        <v>0</v>
      </c>
      <c r="J5824" s="6">
        <v>0</v>
      </c>
      <c r="K5824" s="6">
        <v>12000</v>
      </c>
      <c r="L5824" s="6">
        <v>0</v>
      </c>
      <c r="M5824" s="6">
        <v>0</v>
      </c>
      <c r="N5824" s="6">
        <v>0</v>
      </c>
      <c r="O5824">
        <v>1500592</v>
      </c>
      <c r="P5824">
        <v>1500591</v>
      </c>
      <c r="Q5824">
        <v>300059</v>
      </c>
      <c r="R5824" s="4">
        <v>3</v>
      </c>
      <c r="S5824" s="6">
        <v>1</v>
      </c>
      <c r="T5824" s="9"/>
      <c r="U5824" s="6">
        <v>2</v>
      </c>
      <c r="V5824" s="6" t="s">
        <v>1213</v>
      </c>
    </row>
    <row r="5825" spans="1:22" s="21" customFormat="1" ht="16.5">
      <c r="A5825" s="53">
        <v>100042435</v>
      </c>
      <c r="B5825" s="6">
        <v>1000041</v>
      </c>
      <c r="C5825" s="6">
        <v>1000052</v>
      </c>
      <c r="D5825">
        <v>157291</v>
      </c>
      <c r="E5825">
        <v>73594</v>
      </c>
      <c r="F5825">
        <v>94974</v>
      </c>
      <c r="G5825">
        <v>87202</v>
      </c>
      <c r="H5825" s="6">
        <v>9000</v>
      </c>
      <c r="I5825" s="6">
        <v>0</v>
      </c>
      <c r="J5825" s="6">
        <v>0</v>
      </c>
      <c r="K5825" s="6">
        <v>12000</v>
      </c>
      <c r="L5825" s="6">
        <v>0</v>
      </c>
      <c r="M5825" s="6">
        <v>0</v>
      </c>
      <c r="N5825" s="6">
        <v>0</v>
      </c>
      <c r="O5825">
        <v>1500582</v>
      </c>
      <c r="P5825">
        <v>1500581</v>
      </c>
      <c r="Q5825">
        <v>300058</v>
      </c>
      <c r="R5825" s="4">
        <v>2</v>
      </c>
      <c r="S5825" s="6">
        <v>1</v>
      </c>
      <c r="T5825" s="9"/>
      <c r="U5825" s="6">
        <v>2</v>
      </c>
      <c r="V5825" s="6" t="s">
        <v>1213</v>
      </c>
    </row>
    <row r="5826" spans="1:22" s="21" customFormat="1" ht="16.5">
      <c r="A5826" s="53">
        <v>100042436</v>
      </c>
      <c r="B5826" s="6">
        <v>1000041</v>
      </c>
      <c r="C5826" s="6">
        <v>1000121</v>
      </c>
      <c r="D5826">
        <v>157291</v>
      </c>
      <c r="E5826">
        <v>73594</v>
      </c>
      <c r="F5826">
        <v>94974</v>
      </c>
      <c r="G5826">
        <v>87202</v>
      </c>
      <c r="H5826" s="6">
        <v>9000</v>
      </c>
      <c r="I5826" s="6">
        <v>0</v>
      </c>
      <c r="J5826" s="6">
        <v>2500</v>
      </c>
      <c r="K5826" s="6">
        <v>12000</v>
      </c>
      <c r="L5826" s="6">
        <v>0</v>
      </c>
      <c r="M5826" s="6">
        <v>0</v>
      </c>
      <c r="N5826" s="6">
        <v>0</v>
      </c>
      <c r="O5826">
        <v>1500602</v>
      </c>
      <c r="P5826">
        <v>1500601</v>
      </c>
      <c r="Q5826">
        <v>300060</v>
      </c>
      <c r="R5826" s="4">
        <v>4</v>
      </c>
      <c r="S5826" s="6">
        <v>1</v>
      </c>
      <c r="T5826" s="9"/>
      <c r="U5826" s="6">
        <v>2</v>
      </c>
      <c r="V5826" s="6" t="s">
        <v>1213</v>
      </c>
    </row>
    <row r="5827" spans="1:22" s="21" customFormat="1" ht="16.5">
      <c r="A5827" s="53">
        <v>100042511</v>
      </c>
      <c r="B5827" s="6">
        <v>1000041</v>
      </c>
      <c r="C5827" s="6">
        <v>1000052</v>
      </c>
      <c r="D5827">
        <v>292789</v>
      </c>
      <c r="E5827">
        <v>45326</v>
      </c>
      <c r="F5827">
        <v>35817</v>
      </c>
      <c r="G5827">
        <v>74638</v>
      </c>
      <c r="H5827" s="6">
        <v>9000</v>
      </c>
      <c r="I5827" s="6">
        <v>0</v>
      </c>
      <c r="J5827" s="6">
        <v>0</v>
      </c>
      <c r="K5827" s="6">
        <v>12000</v>
      </c>
      <c r="L5827" s="6">
        <v>0</v>
      </c>
      <c r="M5827" s="6">
        <v>0</v>
      </c>
      <c r="N5827" s="6">
        <v>0</v>
      </c>
      <c r="O5827">
        <v>1500572</v>
      </c>
      <c r="P5827">
        <v>1500571</v>
      </c>
      <c r="Q5827">
        <v>300057</v>
      </c>
      <c r="R5827" s="4">
        <v>1</v>
      </c>
      <c r="S5827" s="6">
        <v>1</v>
      </c>
      <c r="T5827" s="9"/>
      <c r="U5827" s="6">
        <v>2</v>
      </c>
      <c r="V5827" s="6" t="s">
        <v>1213</v>
      </c>
    </row>
    <row r="5828" spans="1:22" s="21" customFormat="1" ht="16.5">
      <c r="A5828" s="53">
        <v>100042512</v>
      </c>
      <c r="B5828" s="6">
        <v>1000041</v>
      </c>
      <c r="C5828" s="6">
        <v>1000052</v>
      </c>
      <c r="D5828">
        <v>390387</v>
      </c>
      <c r="E5828">
        <v>73076</v>
      </c>
      <c r="F5828">
        <v>81438</v>
      </c>
      <c r="G5828">
        <v>74638</v>
      </c>
      <c r="H5828" s="6">
        <v>9000</v>
      </c>
      <c r="I5828" s="6">
        <v>0</v>
      </c>
      <c r="J5828" s="6">
        <v>0</v>
      </c>
      <c r="K5828" s="6">
        <v>12000</v>
      </c>
      <c r="L5828" s="6">
        <v>0</v>
      </c>
      <c r="M5828" s="6">
        <v>0</v>
      </c>
      <c r="N5828" s="6">
        <v>0</v>
      </c>
      <c r="O5828">
        <v>1500572</v>
      </c>
      <c r="P5828">
        <v>1500571</v>
      </c>
      <c r="Q5828">
        <v>300057</v>
      </c>
      <c r="R5828" s="4">
        <v>1</v>
      </c>
      <c r="S5828" s="6">
        <v>1</v>
      </c>
      <c r="T5828" s="9"/>
      <c r="U5828" s="6">
        <v>2</v>
      </c>
      <c r="V5828" s="6" t="s">
        <v>1213</v>
      </c>
    </row>
    <row r="5829" spans="1:22" s="21" customFormat="1" ht="16.5">
      <c r="A5829" s="53">
        <v>100042513</v>
      </c>
      <c r="B5829" s="6">
        <v>1000041</v>
      </c>
      <c r="C5829" s="6">
        <v>1000052</v>
      </c>
      <c r="D5829">
        <v>468462</v>
      </c>
      <c r="E5829">
        <v>45326</v>
      </c>
      <c r="F5829">
        <v>35817</v>
      </c>
      <c r="G5829">
        <v>26768</v>
      </c>
      <c r="H5829" s="6">
        <v>9000</v>
      </c>
      <c r="I5829" s="6">
        <v>0</v>
      </c>
      <c r="J5829" s="6">
        <v>0</v>
      </c>
      <c r="K5829" s="6">
        <v>12000</v>
      </c>
      <c r="L5829" s="6">
        <v>0</v>
      </c>
      <c r="M5829" s="6">
        <v>0</v>
      </c>
      <c r="N5829" s="6">
        <v>0</v>
      </c>
      <c r="O5829">
        <v>1500572</v>
      </c>
      <c r="P5829">
        <v>1500571</v>
      </c>
      <c r="Q5829">
        <v>300057</v>
      </c>
      <c r="R5829" s="4">
        <v>1</v>
      </c>
      <c r="S5829" s="6">
        <v>1</v>
      </c>
      <c r="T5829" s="9"/>
      <c r="U5829" s="6">
        <v>2</v>
      </c>
      <c r="V5829" s="6" t="s">
        <v>1213</v>
      </c>
    </row>
    <row r="5830" spans="1:22" s="21" customFormat="1" ht="16.5">
      <c r="A5830" s="53">
        <v>100042514</v>
      </c>
      <c r="B5830" s="6">
        <v>1000041</v>
      </c>
      <c r="C5830" s="6">
        <v>1000032</v>
      </c>
      <c r="D5830">
        <v>195193</v>
      </c>
      <c r="E5830">
        <v>73076</v>
      </c>
      <c r="F5830">
        <v>81438</v>
      </c>
      <c r="G5830">
        <v>74638</v>
      </c>
      <c r="H5830" s="6">
        <v>9000</v>
      </c>
      <c r="I5830" s="6">
        <v>0</v>
      </c>
      <c r="J5830" s="6">
        <v>0</v>
      </c>
      <c r="K5830" s="6">
        <v>12000</v>
      </c>
      <c r="L5830" s="6">
        <v>0</v>
      </c>
      <c r="M5830" s="6">
        <v>0</v>
      </c>
      <c r="N5830" s="6">
        <v>0</v>
      </c>
      <c r="O5830">
        <v>1500592</v>
      </c>
      <c r="P5830">
        <v>1500591</v>
      </c>
      <c r="Q5830">
        <v>300059</v>
      </c>
      <c r="R5830" s="4">
        <v>3</v>
      </c>
      <c r="S5830" s="6">
        <v>1</v>
      </c>
      <c r="T5830" s="9"/>
      <c r="U5830" s="6">
        <v>2</v>
      </c>
      <c r="V5830" s="6" t="s">
        <v>1213</v>
      </c>
    </row>
    <row r="5831" spans="1:22" s="21" customFormat="1" ht="16.5">
      <c r="A5831" s="53">
        <v>100042515</v>
      </c>
      <c r="B5831" s="6">
        <v>1000041</v>
      </c>
      <c r="C5831" s="6">
        <v>1000052</v>
      </c>
      <c r="D5831">
        <v>137628</v>
      </c>
      <c r="E5831">
        <v>73745</v>
      </c>
      <c r="F5831">
        <v>83102</v>
      </c>
      <c r="G5831">
        <v>76302</v>
      </c>
      <c r="H5831" s="6">
        <v>9000</v>
      </c>
      <c r="I5831" s="6">
        <v>0</v>
      </c>
      <c r="J5831" s="6">
        <v>2500</v>
      </c>
      <c r="K5831" s="6">
        <v>12000</v>
      </c>
      <c r="L5831" s="6">
        <v>0</v>
      </c>
      <c r="M5831" s="6">
        <v>0</v>
      </c>
      <c r="N5831" s="6">
        <v>0</v>
      </c>
      <c r="O5831">
        <v>1500582</v>
      </c>
      <c r="P5831">
        <v>1500581</v>
      </c>
      <c r="Q5831">
        <v>300058</v>
      </c>
      <c r="R5831" s="4">
        <v>2</v>
      </c>
      <c r="S5831" s="6">
        <v>1</v>
      </c>
      <c r="T5831" s="9"/>
      <c r="U5831" s="6">
        <v>2</v>
      </c>
      <c r="V5831" s="6" t="s">
        <v>1213</v>
      </c>
    </row>
    <row r="5832" spans="1:22" s="21" customFormat="1" ht="16.5">
      <c r="A5832" s="53">
        <v>100042516</v>
      </c>
      <c r="B5832" s="6">
        <v>1000041</v>
      </c>
      <c r="C5832" s="6">
        <v>1000121</v>
      </c>
      <c r="D5832">
        <v>137628</v>
      </c>
      <c r="E5832">
        <v>73745</v>
      </c>
      <c r="F5832">
        <v>83102</v>
      </c>
      <c r="G5832">
        <v>76302</v>
      </c>
      <c r="H5832" s="6">
        <v>9000</v>
      </c>
      <c r="I5832" s="6">
        <v>0</v>
      </c>
      <c r="J5832" s="6">
        <v>0</v>
      </c>
      <c r="K5832" s="6">
        <v>12000</v>
      </c>
      <c r="L5832" s="6">
        <v>0</v>
      </c>
      <c r="M5832" s="6">
        <v>0</v>
      </c>
      <c r="N5832" s="6">
        <v>0</v>
      </c>
      <c r="O5832">
        <v>1500602</v>
      </c>
      <c r="P5832">
        <v>1500601</v>
      </c>
      <c r="Q5832">
        <v>300060</v>
      </c>
      <c r="R5832" s="4">
        <v>4</v>
      </c>
      <c r="S5832" s="6">
        <v>1</v>
      </c>
      <c r="T5832" s="9"/>
      <c r="U5832" s="6">
        <v>2</v>
      </c>
      <c r="V5832" s="6" t="s">
        <v>1213</v>
      </c>
    </row>
    <row r="5833" spans="1:22" s="21" customFormat="1" ht="16.5">
      <c r="A5833" s="53">
        <v>100042521</v>
      </c>
      <c r="B5833" s="6">
        <v>1000041</v>
      </c>
      <c r="C5833" s="6">
        <v>1000052</v>
      </c>
      <c r="D5833">
        <v>306733</v>
      </c>
      <c r="E5833">
        <v>45375</v>
      </c>
      <c r="F5833">
        <v>38205</v>
      </c>
      <c r="G5833">
        <v>78192</v>
      </c>
      <c r="H5833" s="6">
        <v>9000</v>
      </c>
      <c r="I5833" s="6">
        <v>0</v>
      </c>
      <c r="J5833" s="6">
        <v>0</v>
      </c>
      <c r="K5833" s="6">
        <v>12000</v>
      </c>
      <c r="L5833" s="6">
        <v>0</v>
      </c>
      <c r="M5833" s="6">
        <v>0</v>
      </c>
      <c r="N5833" s="6">
        <v>0</v>
      </c>
      <c r="O5833">
        <v>1500572</v>
      </c>
      <c r="P5833">
        <v>1500571</v>
      </c>
      <c r="Q5833">
        <v>300057</v>
      </c>
      <c r="R5833" s="4">
        <v>1</v>
      </c>
      <c r="S5833" s="6">
        <v>1</v>
      </c>
      <c r="T5833" s="9"/>
      <c r="U5833" s="6">
        <v>2</v>
      </c>
      <c r="V5833" s="6" t="s">
        <v>1213</v>
      </c>
    </row>
    <row r="5834" spans="1:22" s="21" customFormat="1" ht="16.5">
      <c r="A5834" s="53">
        <v>100042522</v>
      </c>
      <c r="B5834" s="6">
        <v>1000041</v>
      </c>
      <c r="C5834" s="6">
        <v>1000052</v>
      </c>
      <c r="D5834">
        <v>408978</v>
      </c>
      <c r="E5834">
        <v>73228</v>
      </c>
      <c r="F5834">
        <v>85316</v>
      </c>
      <c r="G5834">
        <v>78192</v>
      </c>
      <c r="H5834" s="6">
        <v>9000</v>
      </c>
      <c r="I5834" s="6">
        <v>0</v>
      </c>
      <c r="J5834" s="6">
        <v>0</v>
      </c>
      <c r="K5834" s="6">
        <v>12000</v>
      </c>
      <c r="L5834" s="6">
        <v>0</v>
      </c>
      <c r="M5834" s="6">
        <v>0</v>
      </c>
      <c r="N5834" s="6">
        <v>0</v>
      </c>
      <c r="O5834">
        <v>1500572</v>
      </c>
      <c r="P5834">
        <v>1500571</v>
      </c>
      <c r="Q5834">
        <v>300057</v>
      </c>
      <c r="R5834" s="4">
        <v>1</v>
      </c>
      <c r="S5834" s="6">
        <v>1</v>
      </c>
      <c r="T5834" s="9"/>
      <c r="U5834" s="6">
        <v>2</v>
      </c>
      <c r="V5834" s="6" t="s">
        <v>1213</v>
      </c>
    </row>
    <row r="5835" spans="1:22" s="21" customFormat="1" ht="16.5">
      <c r="A5835" s="53">
        <v>100042523</v>
      </c>
      <c r="B5835" s="6">
        <v>1000041</v>
      </c>
      <c r="C5835" s="6">
        <v>1000052</v>
      </c>
      <c r="D5835">
        <v>490773</v>
      </c>
      <c r="E5835">
        <v>45375</v>
      </c>
      <c r="F5835">
        <v>38205</v>
      </c>
      <c r="G5835">
        <v>28552</v>
      </c>
      <c r="H5835" s="6">
        <v>9000</v>
      </c>
      <c r="I5835" s="6">
        <v>0</v>
      </c>
      <c r="J5835" s="6">
        <v>0</v>
      </c>
      <c r="K5835" s="6">
        <v>12000</v>
      </c>
      <c r="L5835" s="6">
        <v>0</v>
      </c>
      <c r="M5835" s="6">
        <v>0</v>
      </c>
      <c r="N5835" s="6">
        <v>0</v>
      </c>
      <c r="O5835">
        <v>1500572</v>
      </c>
      <c r="P5835">
        <v>1500571</v>
      </c>
      <c r="Q5835">
        <v>300057</v>
      </c>
      <c r="R5835" s="4">
        <v>1</v>
      </c>
      <c r="S5835" s="6">
        <v>1</v>
      </c>
      <c r="T5835" s="9"/>
      <c r="U5835" s="6">
        <v>2</v>
      </c>
      <c r="V5835" s="6" t="s">
        <v>1213</v>
      </c>
    </row>
    <row r="5836" spans="1:22" s="21" customFormat="1" ht="16.5">
      <c r="A5836" s="53">
        <v>100042524</v>
      </c>
      <c r="B5836" s="6">
        <v>1000041</v>
      </c>
      <c r="C5836" s="6">
        <v>1000032</v>
      </c>
      <c r="D5836">
        <v>204489</v>
      </c>
      <c r="E5836">
        <v>73228</v>
      </c>
      <c r="F5836">
        <v>85316</v>
      </c>
      <c r="G5836">
        <v>78192</v>
      </c>
      <c r="H5836" s="6">
        <v>9000</v>
      </c>
      <c r="I5836" s="6">
        <v>0</v>
      </c>
      <c r="J5836" s="6">
        <v>2500</v>
      </c>
      <c r="K5836" s="6">
        <v>12000</v>
      </c>
      <c r="L5836" s="6">
        <v>0</v>
      </c>
      <c r="M5836" s="6">
        <v>0</v>
      </c>
      <c r="N5836" s="6">
        <v>0</v>
      </c>
      <c r="O5836">
        <v>1500592</v>
      </c>
      <c r="P5836">
        <v>1500591</v>
      </c>
      <c r="Q5836">
        <v>300059</v>
      </c>
      <c r="R5836" s="4">
        <v>3</v>
      </c>
      <c r="S5836" s="6">
        <v>1</v>
      </c>
      <c r="T5836" s="9"/>
      <c r="U5836" s="6">
        <v>2</v>
      </c>
      <c r="V5836" s="6" t="s">
        <v>1213</v>
      </c>
    </row>
    <row r="5837" spans="1:22" s="21" customFormat="1" ht="16.5">
      <c r="A5837" s="53">
        <v>100042525</v>
      </c>
      <c r="B5837" s="6">
        <v>1000041</v>
      </c>
      <c r="C5837" s="6">
        <v>1000052</v>
      </c>
      <c r="D5837">
        <v>144183</v>
      </c>
      <c r="E5837">
        <v>73897</v>
      </c>
      <c r="F5837">
        <v>87059</v>
      </c>
      <c r="G5837">
        <v>79935</v>
      </c>
      <c r="H5837" s="6">
        <v>9000</v>
      </c>
      <c r="I5837" s="6">
        <v>0</v>
      </c>
      <c r="J5837" s="6">
        <v>0</v>
      </c>
      <c r="K5837" s="6">
        <v>12000</v>
      </c>
      <c r="L5837" s="6">
        <v>0</v>
      </c>
      <c r="M5837" s="6">
        <v>0</v>
      </c>
      <c r="N5837" s="6">
        <v>0</v>
      </c>
      <c r="O5837">
        <v>1500582</v>
      </c>
      <c r="P5837">
        <v>1500581</v>
      </c>
      <c r="Q5837">
        <v>300058</v>
      </c>
      <c r="R5837" s="4">
        <v>2</v>
      </c>
      <c r="S5837" s="6">
        <v>1</v>
      </c>
      <c r="T5837" s="9"/>
      <c r="U5837" s="6">
        <v>2</v>
      </c>
      <c r="V5837" s="6" t="s">
        <v>1213</v>
      </c>
    </row>
    <row r="5838" spans="1:22" s="21" customFormat="1" ht="16.5">
      <c r="A5838" s="53">
        <v>100042526</v>
      </c>
      <c r="B5838" s="6">
        <v>1000041</v>
      </c>
      <c r="C5838" s="6">
        <v>1000121</v>
      </c>
      <c r="D5838">
        <v>144183</v>
      </c>
      <c r="E5838">
        <v>73897</v>
      </c>
      <c r="F5838">
        <v>87059</v>
      </c>
      <c r="G5838">
        <v>79935</v>
      </c>
      <c r="H5838" s="6">
        <v>9000</v>
      </c>
      <c r="I5838" s="6">
        <v>0</v>
      </c>
      <c r="J5838" s="6">
        <v>0</v>
      </c>
      <c r="K5838" s="6">
        <v>12000</v>
      </c>
      <c r="L5838" s="6">
        <v>0</v>
      </c>
      <c r="M5838" s="6">
        <v>0</v>
      </c>
      <c r="N5838" s="6">
        <v>0</v>
      </c>
      <c r="O5838">
        <v>1500602</v>
      </c>
      <c r="P5838">
        <v>1500601</v>
      </c>
      <c r="Q5838">
        <v>300060</v>
      </c>
      <c r="R5838" s="4">
        <v>4</v>
      </c>
      <c r="S5838" s="6">
        <v>1</v>
      </c>
      <c r="T5838" s="9"/>
      <c r="U5838" s="6">
        <v>2</v>
      </c>
      <c r="V5838" s="6" t="s">
        <v>1213</v>
      </c>
    </row>
    <row r="5839" spans="1:22" s="21" customFormat="1" ht="16.5">
      <c r="A5839" s="53">
        <v>100042531</v>
      </c>
      <c r="B5839" s="6">
        <v>1000041</v>
      </c>
      <c r="C5839" s="6">
        <v>1000052</v>
      </c>
      <c r="D5839">
        <v>342983</v>
      </c>
      <c r="E5839">
        <v>45425</v>
      </c>
      <c r="F5839">
        <v>44414</v>
      </c>
      <c r="G5839">
        <v>87433</v>
      </c>
      <c r="H5839" s="6">
        <v>9000</v>
      </c>
      <c r="I5839" s="6">
        <v>0</v>
      </c>
      <c r="J5839" s="6">
        <v>0</v>
      </c>
      <c r="K5839" s="6">
        <v>12000</v>
      </c>
      <c r="L5839" s="6">
        <v>0</v>
      </c>
      <c r="M5839" s="6">
        <v>0</v>
      </c>
      <c r="N5839" s="6">
        <v>0</v>
      </c>
      <c r="O5839">
        <v>1500572</v>
      </c>
      <c r="P5839">
        <v>1500571</v>
      </c>
      <c r="Q5839">
        <v>300057</v>
      </c>
      <c r="R5839" s="4">
        <v>1</v>
      </c>
      <c r="S5839" s="6">
        <v>1</v>
      </c>
      <c r="T5839" s="9"/>
      <c r="U5839" s="6">
        <v>2</v>
      </c>
      <c r="V5839" s="6" t="s">
        <v>1213</v>
      </c>
    </row>
    <row r="5840" spans="1:22" s="21" customFormat="1" ht="16.5">
      <c r="A5840" s="53">
        <v>100042532</v>
      </c>
      <c r="B5840" s="6">
        <v>1000041</v>
      </c>
      <c r="C5840" s="6">
        <v>1000052</v>
      </c>
      <c r="D5840">
        <v>457311</v>
      </c>
      <c r="E5840">
        <v>73380</v>
      </c>
      <c r="F5840">
        <v>95398</v>
      </c>
      <c r="G5840">
        <v>87433</v>
      </c>
      <c r="H5840" s="6">
        <v>9000</v>
      </c>
      <c r="I5840" s="6">
        <v>0</v>
      </c>
      <c r="J5840" s="6">
        <v>0</v>
      </c>
      <c r="K5840" s="6">
        <v>12000</v>
      </c>
      <c r="L5840" s="6">
        <v>0</v>
      </c>
      <c r="M5840" s="6">
        <v>0</v>
      </c>
      <c r="N5840" s="6">
        <v>0</v>
      </c>
      <c r="O5840">
        <v>1500572</v>
      </c>
      <c r="P5840">
        <v>1500571</v>
      </c>
      <c r="Q5840">
        <v>300057</v>
      </c>
      <c r="R5840" s="4">
        <v>1</v>
      </c>
      <c r="S5840" s="6">
        <v>1</v>
      </c>
      <c r="T5840" s="9"/>
      <c r="U5840" s="6">
        <v>2</v>
      </c>
      <c r="V5840" s="6" t="s">
        <v>1213</v>
      </c>
    </row>
    <row r="5841" spans="1:22" s="21" customFormat="1" ht="16.5">
      <c r="A5841" s="53">
        <v>100042533</v>
      </c>
      <c r="B5841" s="6">
        <v>1000041</v>
      </c>
      <c r="C5841" s="6">
        <v>1000052</v>
      </c>
      <c r="D5841">
        <v>548771</v>
      </c>
      <c r="E5841">
        <v>45425</v>
      </c>
      <c r="F5841">
        <v>44414</v>
      </c>
      <c r="G5841">
        <v>33192</v>
      </c>
      <c r="H5841" s="6">
        <v>9000</v>
      </c>
      <c r="I5841" s="6">
        <v>0</v>
      </c>
      <c r="J5841" s="6">
        <v>2500</v>
      </c>
      <c r="K5841" s="6">
        <v>12000</v>
      </c>
      <c r="L5841" s="6">
        <v>0</v>
      </c>
      <c r="M5841" s="6">
        <v>0</v>
      </c>
      <c r="N5841" s="6">
        <v>0</v>
      </c>
      <c r="O5841">
        <v>1500572</v>
      </c>
      <c r="P5841">
        <v>1500571</v>
      </c>
      <c r="Q5841">
        <v>300057</v>
      </c>
      <c r="R5841" s="4">
        <v>1</v>
      </c>
      <c r="S5841" s="6">
        <v>1</v>
      </c>
      <c r="T5841" s="9"/>
      <c r="U5841" s="6">
        <v>2</v>
      </c>
      <c r="V5841" s="6" t="s">
        <v>1213</v>
      </c>
    </row>
    <row r="5842" spans="1:22" s="21" customFormat="1" ht="16.5">
      <c r="A5842" s="53">
        <v>100042534</v>
      </c>
      <c r="B5842" s="6">
        <v>1000041</v>
      </c>
      <c r="C5842" s="6">
        <v>1000032</v>
      </c>
      <c r="D5842">
        <v>228655</v>
      </c>
      <c r="E5842">
        <v>73380</v>
      </c>
      <c r="F5842">
        <v>95398</v>
      </c>
      <c r="G5842">
        <v>87433</v>
      </c>
      <c r="H5842" s="6">
        <v>9000</v>
      </c>
      <c r="I5842" s="6">
        <v>0</v>
      </c>
      <c r="J5842" s="6">
        <v>0</v>
      </c>
      <c r="K5842" s="6">
        <v>12000</v>
      </c>
      <c r="L5842" s="6">
        <v>0</v>
      </c>
      <c r="M5842" s="6">
        <v>0</v>
      </c>
      <c r="N5842" s="6">
        <v>0</v>
      </c>
      <c r="O5842">
        <v>1500592</v>
      </c>
      <c r="P5842">
        <v>1500591</v>
      </c>
      <c r="Q5842">
        <v>300059</v>
      </c>
      <c r="R5842" s="4">
        <v>3</v>
      </c>
      <c r="S5842" s="6">
        <v>1</v>
      </c>
      <c r="T5842" s="9"/>
      <c r="U5842" s="6">
        <v>2</v>
      </c>
      <c r="V5842" s="6" t="s">
        <v>1213</v>
      </c>
    </row>
    <row r="5843" spans="1:22" s="21" customFormat="1" ht="16.5">
      <c r="A5843" s="53">
        <v>100042535</v>
      </c>
      <c r="B5843" s="6">
        <v>1000041</v>
      </c>
      <c r="C5843" s="6">
        <v>1000052</v>
      </c>
      <c r="D5843">
        <v>161222</v>
      </c>
      <c r="E5843">
        <v>74049</v>
      </c>
      <c r="F5843">
        <v>97348</v>
      </c>
      <c r="G5843">
        <v>89382</v>
      </c>
      <c r="H5843" s="6">
        <v>9000</v>
      </c>
      <c r="I5843" s="6">
        <v>0</v>
      </c>
      <c r="J5843" s="6">
        <v>0</v>
      </c>
      <c r="K5843" s="6">
        <v>12000</v>
      </c>
      <c r="L5843" s="6">
        <v>0</v>
      </c>
      <c r="M5843" s="6">
        <v>0</v>
      </c>
      <c r="N5843" s="6">
        <v>0</v>
      </c>
      <c r="O5843">
        <v>1501092</v>
      </c>
      <c r="P5843">
        <v>1501091</v>
      </c>
      <c r="Q5843">
        <v>300109</v>
      </c>
      <c r="R5843" s="4">
        <v>2</v>
      </c>
      <c r="S5843" s="6">
        <v>1</v>
      </c>
      <c r="T5843" s="9"/>
      <c r="U5843" s="6">
        <v>2</v>
      </c>
      <c r="V5843" s="6" t="s">
        <v>1213</v>
      </c>
    </row>
    <row r="5844" spans="1:22" s="21" customFormat="1" ht="16.5">
      <c r="A5844" s="53">
        <v>100042536</v>
      </c>
      <c r="B5844" s="6">
        <v>1000041</v>
      </c>
      <c r="C5844" s="6">
        <v>1000121</v>
      </c>
      <c r="D5844">
        <v>161222</v>
      </c>
      <c r="E5844">
        <v>74049</v>
      </c>
      <c r="F5844">
        <v>97348</v>
      </c>
      <c r="G5844">
        <v>89382</v>
      </c>
      <c r="H5844" s="6">
        <v>9000</v>
      </c>
      <c r="I5844" s="6">
        <v>0</v>
      </c>
      <c r="J5844" s="6">
        <v>0</v>
      </c>
      <c r="K5844" s="6">
        <v>12000</v>
      </c>
      <c r="L5844" s="6">
        <v>0</v>
      </c>
      <c r="M5844" s="6">
        <v>0</v>
      </c>
      <c r="N5844" s="6">
        <v>0</v>
      </c>
      <c r="O5844">
        <v>1500602</v>
      </c>
      <c r="P5844">
        <v>1500601</v>
      </c>
      <c r="Q5844">
        <v>300060</v>
      </c>
      <c r="R5844" s="4">
        <v>4</v>
      </c>
      <c r="S5844" s="6">
        <v>1</v>
      </c>
      <c r="T5844" s="9"/>
      <c r="U5844" s="6">
        <v>2</v>
      </c>
      <c r="V5844" s="6" t="s">
        <v>1213</v>
      </c>
    </row>
    <row r="5845" spans="1:22" s="21" customFormat="1" ht="16.5">
      <c r="A5845" s="53">
        <v>100042611</v>
      </c>
      <c r="B5845" s="6">
        <v>1000041</v>
      </c>
      <c r="C5845" s="6">
        <v>1000052</v>
      </c>
      <c r="D5845">
        <v>306733</v>
      </c>
      <c r="E5845">
        <v>45475</v>
      </c>
      <c r="F5845">
        <v>38205</v>
      </c>
      <c r="G5845">
        <v>78192</v>
      </c>
      <c r="H5845" s="6">
        <v>9000</v>
      </c>
      <c r="I5845" s="6">
        <v>0</v>
      </c>
      <c r="J5845" s="6">
        <v>0</v>
      </c>
      <c r="K5845" s="6">
        <v>12000</v>
      </c>
      <c r="L5845" s="6">
        <v>0</v>
      </c>
      <c r="M5845" s="6">
        <v>0</v>
      </c>
      <c r="N5845" s="6">
        <v>0</v>
      </c>
      <c r="O5845">
        <v>1500572</v>
      </c>
      <c r="P5845">
        <v>1500571</v>
      </c>
      <c r="Q5845">
        <v>300057</v>
      </c>
      <c r="R5845" s="4">
        <v>1</v>
      </c>
      <c r="S5845" s="6">
        <v>1</v>
      </c>
      <c r="T5845" s="9"/>
      <c r="U5845" s="6">
        <v>2</v>
      </c>
      <c r="V5845" s="6" t="s">
        <v>1213</v>
      </c>
    </row>
    <row r="5846" spans="1:22" s="21" customFormat="1" ht="16.5">
      <c r="A5846" s="53">
        <v>100042612</v>
      </c>
      <c r="B5846" s="6">
        <v>1000041</v>
      </c>
      <c r="C5846" s="6">
        <v>1000052</v>
      </c>
      <c r="D5846">
        <v>408978</v>
      </c>
      <c r="E5846">
        <v>73531</v>
      </c>
      <c r="F5846">
        <v>85316</v>
      </c>
      <c r="G5846">
        <v>78192</v>
      </c>
      <c r="H5846" s="6">
        <v>9000</v>
      </c>
      <c r="I5846" s="6">
        <v>0</v>
      </c>
      <c r="J5846" s="6">
        <v>2500</v>
      </c>
      <c r="K5846" s="6">
        <v>12000</v>
      </c>
      <c r="L5846" s="6">
        <v>0</v>
      </c>
      <c r="M5846" s="6">
        <v>0</v>
      </c>
      <c r="N5846" s="6">
        <v>0</v>
      </c>
      <c r="O5846">
        <v>1500572</v>
      </c>
      <c r="P5846">
        <v>1500571</v>
      </c>
      <c r="Q5846">
        <v>300057</v>
      </c>
      <c r="R5846" s="4">
        <v>1</v>
      </c>
      <c r="S5846" s="6">
        <v>1</v>
      </c>
      <c r="T5846" s="9"/>
      <c r="U5846" s="6">
        <v>2</v>
      </c>
      <c r="V5846" s="6" t="s">
        <v>1213</v>
      </c>
    </row>
    <row r="5847" spans="1:22" s="21" customFormat="1" ht="16.5">
      <c r="A5847" s="53">
        <v>100042613</v>
      </c>
      <c r="B5847" s="6">
        <v>1000041</v>
      </c>
      <c r="C5847" s="6">
        <v>1000052</v>
      </c>
      <c r="D5847">
        <v>490773</v>
      </c>
      <c r="E5847">
        <v>45475</v>
      </c>
      <c r="F5847">
        <v>38205</v>
      </c>
      <c r="G5847">
        <v>28552</v>
      </c>
      <c r="H5847" s="6">
        <v>9000</v>
      </c>
      <c r="I5847" s="6">
        <v>0</v>
      </c>
      <c r="J5847" s="6">
        <v>0</v>
      </c>
      <c r="K5847" s="6">
        <v>12000</v>
      </c>
      <c r="L5847" s="6">
        <v>0</v>
      </c>
      <c r="M5847" s="6">
        <v>0</v>
      </c>
      <c r="N5847" s="6">
        <v>0</v>
      </c>
      <c r="O5847">
        <v>1500572</v>
      </c>
      <c r="P5847">
        <v>1500571</v>
      </c>
      <c r="Q5847">
        <v>300057</v>
      </c>
      <c r="R5847" s="4">
        <v>1</v>
      </c>
      <c r="S5847" s="6">
        <v>1</v>
      </c>
      <c r="T5847" s="9"/>
      <c r="U5847" s="6">
        <v>2</v>
      </c>
      <c r="V5847" s="6" t="s">
        <v>1213</v>
      </c>
    </row>
    <row r="5848" spans="1:22" s="21" customFormat="1" ht="16.5">
      <c r="A5848" s="53">
        <v>100042614</v>
      </c>
      <c r="B5848" s="6">
        <v>1000041</v>
      </c>
      <c r="C5848" s="6">
        <v>1000032</v>
      </c>
      <c r="D5848">
        <v>204489</v>
      </c>
      <c r="E5848">
        <v>73531</v>
      </c>
      <c r="F5848">
        <v>85316</v>
      </c>
      <c r="G5848">
        <v>78192</v>
      </c>
      <c r="H5848" s="6">
        <v>9000</v>
      </c>
      <c r="I5848" s="6">
        <v>0</v>
      </c>
      <c r="J5848" s="6">
        <v>0</v>
      </c>
      <c r="K5848" s="6">
        <v>12000</v>
      </c>
      <c r="L5848" s="6">
        <v>0</v>
      </c>
      <c r="M5848" s="6">
        <v>0</v>
      </c>
      <c r="N5848" s="6">
        <v>0</v>
      </c>
      <c r="O5848">
        <v>1500592</v>
      </c>
      <c r="P5848">
        <v>1500591</v>
      </c>
      <c r="Q5848">
        <v>300059</v>
      </c>
      <c r="R5848" s="4">
        <v>3</v>
      </c>
      <c r="S5848" s="6">
        <v>1</v>
      </c>
      <c r="T5848" s="9"/>
      <c r="U5848" s="6">
        <v>2</v>
      </c>
      <c r="V5848" s="6" t="s">
        <v>1213</v>
      </c>
    </row>
    <row r="5849" spans="1:22" s="21" customFormat="1" ht="16.5">
      <c r="A5849" s="53">
        <v>100042615</v>
      </c>
      <c r="B5849" s="6">
        <v>1000041</v>
      </c>
      <c r="C5849" s="6">
        <v>1000052</v>
      </c>
      <c r="D5849">
        <v>144183</v>
      </c>
      <c r="E5849">
        <v>74201</v>
      </c>
      <c r="F5849">
        <v>87059</v>
      </c>
      <c r="G5849">
        <v>79935</v>
      </c>
      <c r="H5849" s="6">
        <v>9000</v>
      </c>
      <c r="I5849" s="6">
        <v>0</v>
      </c>
      <c r="J5849" s="6">
        <v>0</v>
      </c>
      <c r="K5849" s="6">
        <v>12000</v>
      </c>
      <c r="L5849" s="6">
        <v>0</v>
      </c>
      <c r="M5849" s="6">
        <v>0</v>
      </c>
      <c r="N5849" s="6">
        <v>0</v>
      </c>
      <c r="O5849">
        <v>1500582</v>
      </c>
      <c r="P5849">
        <v>1500581</v>
      </c>
      <c r="Q5849">
        <v>300058</v>
      </c>
      <c r="R5849" s="4">
        <v>2</v>
      </c>
      <c r="S5849" s="6">
        <v>1</v>
      </c>
      <c r="T5849" s="9"/>
      <c r="U5849" s="6">
        <v>2</v>
      </c>
      <c r="V5849" s="6" t="s">
        <v>1213</v>
      </c>
    </row>
    <row r="5850" spans="1:22" s="21" customFormat="1" ht="16.5">
      <c r="A5850" s="53">
        <v>100042616</v>
      </c>
      <c r="B5850" s="6">
        <v>1000041</v>
      </c>
      <c r="C5850" s="6">
        <v>1000121</v>
      </c>
      <c r="D5850">
        <v>144183</v>
      </c>
      <c r="E5850">
        <v>74201</v>
      </c>
      <c r="F5850">
        <v>87059</v>
      </c>
      <c r="G5850">
        <v>79935</v>
      </c>
      <c r="H5850" s="6">
        <v>9000</v>
      </c>
      <c r="I5850" s="6">
        <v>0</v>
      </c>
      <c r="J5850" s="6">
        <v>0</v>
      </c>
      <c r="K5850" s="6">
        <v>12000</v>
      </c>
      <c r="L5850" s="6">
        <v>0</v>
      </c>
      <c r="M5850" s="6">
        <v>0</v>
      </c>
      <c r="N5850" s="6">
        <v>0</v>
      </c>
      <c r="O5850">
        <v>1500602</v>
      </c>
      <c r="P5850">
        <v>1500601</v>
      </c>
      <c r="Q5850">
        <v>300060</v>
      </c>
      <c r="R5850" s="4">
        <v>4</v>
      </c>
      <c r="S5850" s="6">
        <v>1</v>
      </c>
      <c r="T5850" s="9"/>
      <c r="U5850" s="6">
        <v>2</v>
      </c>
      <c r="V5850" s="6" t="s">
        <v>1213</v>
      </c>
    </row>
    <row r="5851" spans="1:22" s="21" customFormat="1" ht="16.5">
      <c r="A5851" s="53">
        <v>100042621</v>
      </c>
      <c r="B5851" s="6">
        <v>1000041</v>
      </c>
      <c r="C5851" s="6">
        <v>1000052</v>
      </c>
      <c r="D5851">
        <v>320675</v>
      </c>
      <c r="E5851">
        <v>45524</v>
      </c>
      <c r="F5851">
        <v>40593</v>
      </c>
      <c r="G5851">
        <v>81746</v>
      </c>
      <c r="H5851" s="6">
        <v>9000</v>
      </c>
      <c r="I5851" s="6">
        <v>0</v>
      </c>
      <c r="J5851" s="6">
        <v>2500</v>
      </c>
      <c r="K5851" s="6">
        <v>12000</v>
      </c>
      <c r="L5851" s="6">
        <v>0</v>
      </c>
      <c r="M5851" s="6">
        <v>0</v>
      </c>
      <c r="N5851" s="6">
        <v>0</v>
      </c>
      <c r="O5851">
        <v>1500572</v>
      </c>
      <c r="P5851">
        <v>1500571</v>
      </c>
      <c r="Q5851">
        <v>300057</v>
      </c>
      <c r="R5851" s="4">
        <v>1</v>
      </c>
      <c r="S5851" s="6">
        <v>1</v>
      </c>
      <c r="T5851" s="9"/>
      <c r="U5851" s="6">
        <v>2</v>
      </c>
      <c r="V5851" s="6" t="s">
        <v>1213</v>
      </c>
    </row>
    <row r="5852" spans="1:22" s="21" customFormat="1" ht="16.5">
      <c r="A5852" s="53">
        <v>100042622</v>
      </c>
      <c r="B5852" s="6">
        <v>1000041</v>
      </c>
      <c r="C5852" s="6">
        <v>1000052</v>
      </c>
      <c r="D5852">
        <v>427569</v>
      </c>
      <c r="E5852">
        <v>73683</v>
      </c>
      <c r="F5852">
        <v>89194</v>
      </c>
      <c r="G5852">
        <v>81746</v>
      </c>
      <c r="H5852" s="6">
        <v>9000</v>
      </c>
      <c r="I5852" s="6">
        <v>0</v>
      </c>
      <c r="J5852" s="6">
        <v>0</v>
      </c>
      <c r="K5852" s="6">
        <v>12000</v>
      </c>
      <c r="L5852" s="6">
        <v>0</v>
      </c>
      <c r="M5852" s="6">
        <v>0</v>
      </c>
      <c r="N5852" s="6">
        <v>0</v>
      </c>
      <c r="O5852">
        <v>1500572</v>
      </c>
      <c r="P5852">
        <v>1500571</v>
      </c>
      <c r="Q5852">
        <v>300057</v>
      </c>
      <c r="R5852" s="4">
        <v>1</v>
      </c>
      <c r="S5852" s="6">
        <v>1</v>
      </c>
      <c r="T5852" s="9"/>
      <c r="U5852" s="6">
        <v>2</v>
      </c>
      <c r="V5852" s="6" t="s">
        <v>1213</v>
      </c>
    </row>
    <row r="5853" spans="1:22" s="21" customFormat="1" ht="16.5">
      <c r="A5853" s="53">
        <v>100042623</v>
      </c>
      <c r="B5853" s="6">
        <v>1000041</v>
      </c>
      <c r="C5853" s="6">
        <v>1000052</v>
      </c>
      <c r="D5853">
        <v>513081</v>
      </c>
      <c r="E5853">
        <v>45524</v>
      </c>
      <c r="F5853">
        <v>40593</v>
      </c>
      <c r="G5853">
        <v>30337</v>
      </c>
      <c r="H5853" s="6">
        <v>9000</v>
      </c>
      <c r="I5853" s="6">
        <v>0</v>
      </c>
      <c r="J5853" s="6">
        <v>0</v>
      </c>
      <c r="K5853" s="6">
        <v>12000</v>
      </c>
      <c r="L5853" s="6">
        <v>0</v>
      </c>
      <c r="M5853" s="6">
        <v>0</v>
      </c>
      <c r="N5853" s="6">
        <v>0</v>
      </c>
      <c r="O5853">
        <v>1500572</v>
      </c>
      <c r="P5853">
        <v>1500571</v>
      </c>
      <c r="Q5853">
        <v>300057</v>
      </c>
      <c r="R5853" s="4">
        <v>1</v>
      </c>
      <c r="S5853" s="6">
        <v>1</v>
      </c>
      <c r="T5853" s="9"/>
      <c r="U5853" s="6">
        <v>2</v>
      </c>
      <c r="V5853" s="6" t="s">
        <v>1213</v>
      </c>
    </row>
    <row r="5854" spans="1:22" s="21" customFormat="1" ht="16.5">
      <c r="A5854" s="53">
        <v>100042624</v>
      </c>
      <c r="B5854" s="6">
        <v>1000041</v>
      </c>
      <c r="C5854" s="6">
        <v>1000032</v>
      </c>
      <c r="D5854">
        <v>213784</v>
      </c>
      <c r="E5854">
        <v>73683</v>
      </c>
      <c r="F5854">
        <v>89194</v>
      </c>
      <c r="G5854">
        <v>81746</v>
      </c>
      <c r="H5854" s="6">
        <v>9000</v>
      </c>
      <c r="I5854" s="6">
        <v>0</v>
      </c>
      <c r="J5854" s="6">
        <v>0</v>
      </c>
      <c r="K5854" s="6">
        <v>12000</v>
      </c>
      <c r="L5854" s="6">
        <v>0</v>
      </c>
      <c r="M5854" s="6">
        <v>0</v>
      </c>
      <c r="N5854" s="6">
        <v>0</v>
      </c>
      <c r="O5854">
        <v>1500592</v>
      </c>
      <c r="P5854">
        <v>1500591</v>
      </c>
      <c r="Q5854">
        <v>300059</v>
      </c>
      <c r="R5854" s="4">
        <v>3</v>
      </c>
      <c r="S5854" s="6">
        <v>1</v>
      </c>
      <c r="T5854" s="9"/>
      <c r="U5854" s="6">
        <v>2</v>
      </c>
      <c r="V5854" s="6" t="s">
        <v>1213</v>
      </c>
    </row>
    <row r="5855" spans="1:22" s="21" customFormat="1" ht="16.5">
      <c r="A5855" s="53">
        <v>100042625</v>
      </c>
      <c r="B5855" s="6">
        <v>1000041</v>
      </c>
      <c r="C5855" s="6">
        <v>1000052</v>
      </c>
      <c r="D5855">
        <v>150736</v>
      </c>
      <c r="E5855">
        <v>74353</v>
      </c>
      <c r="F5855">
        <v>91016</v>
      </c>
      <c r="G5855">
        <v>83569</v>
      </c>
      <c r="H5855" s="6">
        <v>9000</v>
      </c>
      <c r="I5855" s="6">
        <v>0</v>
      </c>
      <c r="J5855" s="6">
        <v>0</v>
      </c>
      <c r="K5855" s="6">
        <v>12000</v>
      </c>
      <c r="L5855" s="6">
        <v>0</v>
      </c>
      <c r="M5855" s="6">
        <v>0</v>
      </c>
      <c r="N5855" s="6">
        <v>0</v>
      </c>
      <c r="O5855">
        <v>1500582</v>
      </c>
      <c r="P5855">
        <v>1500581</v>
      </c>
      <c r="Q5855">
        <v>300058</v>
      </c>
      <c r="R5855" s="4">
        <v>2</v>
      </c>
      <c r="S5855" s="6">
        <v>1</v>
      </c>
      <c r="T5855" s="9"/>
      <c r="U5855" s="6">
        <v>2</v>
      </c>
      <c r="V5855" s="6" t="s">
        <v>1213</v>
      </c>
    </row>
    <row r="5856" spans="1:22" s="21" customFormat="1" ht="16.5">
      <c r="A5856" s="53">
        <v>100042626</v>
      </c>
      <c r="B5856" s="6">
        <v>1000041</v>
      </c>
      <c r="C5856" s="6">
        <v>1000121</v>
      </c>
      <c r="D5856">
        <v>150736</v>
      </c>
      <c r="E5856">
        <v>74353</v>
      </c>
      <c r="F5856">
        <v>91016</v>
      </c>
      <c r="G5856">
        <v>83569</v>
      </c>
      <c r="H5856" s="6">
        <v>9000</v>
      </c>
      <c r="I5856" s="6">
        <v>0</v>
      </c>
      <c r="J5856" s="6">
        <v>2500</v>
      </c>
      <c r="K5856" s="6">
        <v>12000</v>
      </c>
      <c r="L5856" s="6">
        <v>0</v>
      </c>
      <c r="M5856" s="6">
        <v>0</v>
      </c>
      <c r="N5856" s="6">
        <v>0</v>
      </c>
      <c r="O5856">
        <v>1500602</v>
      </c>
      <c r="P5856">
        <v>1500601</v>
      </c>
      <c r="Q5856">
        <v>300060</v>
      </c>
      <c r="R5856" s="4">
        <v>4</v>
      </c>
      <c r="S5856" s="6">
        <v>1</v>
      </c>
      <c r="T5856" s="9"/>
      <c r="U5856" s="6">
        <v>2</v>
      </c>
      <c r="V5856" s="6" t="s">
        <v>1213</v>
      </c>
    </row>
    <row r="5857" spans="1:22" s="21" customFormat="1" ht="16.5">
      <c r="A5857" s="53">
        <v>100042631</v>
      </c>
      <c r="B5857" s="6">
        <v>1000041</v>
      </c>
      <c r="C5857" s="6">
        <v>1000052</v>
      </c>
      <c r="D5857">
        <v>334620</v>
      </c>
      <c r="E5857">
        <v>45574</v>
      </c>
      <c r="F5857">
        <v>42981</v>
      </c>
      <c r="G5857">
        <v>85300</v>
      </c>
      <c r="H5857" s="6">
        <v>9000</v>
      </c>
      <c r="I5857" s="6">
        <v>0</v>
      </c>
      <c r="J5857" s="6">
        <v>0</v>
      </c>
      <c r="K5857" s="6">
        <v>12000</v>
      </c>
      <c r="L5857" s="6">
        <v>0</v>
      </c>
      <c r="M5857" s="6">
        <v>0</v>
      </c>
      <c r="N5857" s="6">
        <v>0</v>
      </c>
      <c r="O5857">
        <v>1500572</v>
      </c>
      <c r="P5857">
        <v>1500571</v>
      </c>
      <c r="Q5857">
        <v>300057</v>
      </c>
      <c r="R5857" s="4">
        <v>1</v>
      </c>
      <c r="S5857" s="6">
        <v>1</v>
      </c>
      <c r="T5857" s="9"/>
      <c r="U5857" s="6">
        <v>2</v>
      </c>
      <c r="V5857" s="6" t="s">
        <v>1213</v>
      </c>
    </row>
    <row r="5858" spans="1:22" s="21" customFormat="1" ht="16.5">
      <c r="A5858" s="53">
        <v>100042632</v>
      </c>
      <c r="B5858" s="6">
        <v>1000041</v>
      </c>
      <c r="C5858" s="6">
        <v>1000052</v>
      </c>
      <c r="D5858">
        <v>446160</v>
      </c>
      <c r="E5858">
        <v>73835</v>
      </c>
      <c r="F5858">
        <v>93072</v>
      </c>
      <c r="G5858">
        <v>85300</v>
      </c>
      <c r="H5858" s="6">
        <v>9000</v>
      </c>
      <c r="I5858" s="6">
        <v>0</v>
      </c>
      <c r="J5858" s="6">
        <v>0</v>
      </c>
      <c r="K5858" s="6">
        <v>12000</v>
      </c>
      <c r="L5858" s="6">
        <v>0</v>
      </c>
      <c r="M5858" s="6">
        <v>0</v>
      </c>
      <c r="N5858" s="6">
        <v>0</v>
      </c>
      <c r="O5858">
        <v>1500572</v>
      </c>
      <c r="P5858">
        <v>1500571</v>
      </c>
      <c r="Q5858">
        <v>300057</v>
      </c>
      <c r="R5858" s="4">
        <v>1</v>
      </c>
      <c r="S5858" s="6">
        <v>1</v>
      </c>
      <c r="T5858" s="9"/>
      <c r="U5858" s="6">
        <v>2</v>
      </c>
      <c r="V5858" s="6" t="s">
        <v>1213</v>
      </c>
    </row>
    <row r="5859" spans="1:22" s="21" customFormat="1" ht="16.5">
      <c r="A5859" s="53">
        <v>100042633</v>
      </c>
      <c r="B5859" s="6">
        <v>1000041</v>
      </c>
      <c r="C5859" s="6">
        <v>1000052</v>
      </c>
      <c r="D5859">
        <v>535392</v>
      </c>
      <c r="E5859">
        <v>45574</v>
      </c>
      <c r="F5859">
        <v>42981</v>
      </c>
      <c r="G5859">
        <v>32121</v>
      </c>
      <c r="H5859" s="6">
        <v>9000</v>
      </c>
      <c r="I5859" s="6">
        <v>0</v>
      </c>
      <c r="J5859" s="6">
        <v>0</v>
      </c>
      <c r="K5859" s="6">
        <v>12000</v>
      </c>
      <c r="L5859" s="6">
        <v>0</v>
      </c>
      <c r="M5859" s="6">
        <v>0</v>
      </c>
      <c r="N5859" s="6">
        <v>0</v>
      </c>
      <c r="O5859">
        <v>1500572</v>
      </c>
      <c r="P5859">
        <v>1500571</v>
      </c>
      <c r="Q5859">
        <v>300057</v>
      </c>
      <c r="R5859" s="4">
        <v>1</v>
      </c>
      <c r="S5859" s="6">
        <v>1</v>
      </c>
      <c r="T5859" s="9"/>
      <c r="U5859" s="6">
        <v>2</v>
      </c>
      <c r="V5859" s="6" t="s">
        <v>1213</v>
      </c>
    </row>
    <row r="5860" spans="1:22" s="21" customFormat="1" ht="16.5">
      <c r="A5860" s="53">
        <v>100042634</v>
      </c>
      <c r="B5860" s="6">
        <v>1000041</v>
      </c>
      <c r="C5860" s="6">
        <v>1000032</v>
      </c>
      <c r="D5860">
        <v>223080</v>
      </c>
      <c r="E5860">
        <v>73835</v>
      </c>
      <c r="F5860">
        <v>93072</v>
      </c>
      <c r="G5860">
        <v>85300</v>
      </c>
      <c r="H5860" s="6">
        <v>9000</v>
      </c>
      <c r="I5860" s="6">
        <v>0</v>
      </c>
      <c r="J5860" s="6">
        <v>0</v>
      </c>
      <c r="K5860" s="6">
        <v>12000</v>
      </c>
      <c r="L5860" s="6">
        <v>0</v>
      </c>
      <c r="M5860" s="6">
        <v>0</v>
      </c>
      <c r="N5860" s="6">
        <v>0</v>
      </c>
      <c r="O5860">
        <v>1500592</v>
      </c>
      <c r="P5860">
        <v>1500591</v>
      </c>
      <c r="Q5860">
        <v>300059</v>
      </c>
      <c r="R5860" s="4">
        <v>3</v>
      </c>
      <c r="S5860" s="6">
        <v>1</v>
      </c>
      <c r="T5860" s="9"/>
      <c r="U5860" s="6">
        <v>2</v>
      </c>
      <c r="V5860" s="6" t="s">
        <v>1213</v>
      </c>
    </row>
    <row r="5861" spans="1:22" s="21" customFormat="1" ht="16.5">
      <c r="A5861" s="53">
        <v>100042635</v>
      </c>
      <c r="B5861" s="6">
        <v>1000041</v>
      </c>
      <c r="C5861" s="6">
        <v>1000052</v>
      </c>
      <c r="D5861">
        <v>157291</v>
      </c>
      <c r="E5861">
        <v>74504</v>
      </c>
      <c r="F5861">
        <v>94974</v>
      </c>
      <c r="G5861">
        <v>87202</v>
      </c>
      <c r="H5861" s="6">
        <v>9000</v>
      </c>
      <c r="I5861" s="6">
        <v>0</v>
      </c>
      <c r="J5861" s="6">
        <v>2500</v>
      </c>
      <c r="K5861" s="6">
        <v>12000</v>
      </c>
      <c r="L5861" s="6">
        <v>0</v>
      </c>
      <c r="M5861" s="6">
        <v>0</v>
      </c>
      <c r="N5861" s="6">
        <v>0</v>
      </c>
      <c r="O5861">
        <v>1500582</v>
      </c>
      <c r="P5861">
        <v>1500581</v>
      </c>
      <c r="Q5861">
        <v>300058</v>
      </c>
      <c r="R5861" s="4">
        <v>2</v>
      </c>
      <c r="S5861" s="6">
        <v>1</v>
      </c>
      <c r="T5861" s="9"/>
      <c r="U5861" s="6">
        <v>2</v>
      </c>
      <c r="V5861" s="6" t="s">
        <v>1213</v>
      </c>
    </row>
    <row r="5862" spans="1:22" s="21" customFormat="1" ht="16.5">
      <c r="A5862" s="53">
        <v>100042636</v>
      </c>
      <c r="B5862" s="6">
        <v>1000041</v>
      </c>
      <c r="C5862" s="6">
        <v>1000121</v>
      </c>
      <c r="D5862">
        <v>157291</v>
      </c>
      <c r="E5862">
        <v>74504</v>
      </c>
      <c r="F5862">
        <v>94974</v>
      </c>
      <c r="G5862">
        <v>87202</v>
      </c>
      <c r="H5862" s="6">
        <v>9000</v>
      </c>
      <c r="I5862" s="6">
        <v>0</v>
      </c>
      <c r="J5862" s="6">
        <v>0</v>
      </c>
      <c r="K5862" s="6">
        <v>12000</v>
      </c>
      <c r="L5862" s="6">
        <v>0</v>
      </c>
      <c r="M5862" s="6">
        <v>0</v>
      </c>
      <c r="N5862" s="6">
        <v>0</v>
      </c>
      <c r="O5862">
        <v>1500602</v>
      </c>
      <c r="P5862">
        <v>1500601</v>
      </c>
      <c r="Q5862">
        <v>300060</v>
      </c>
      <c r="R5862" s="4">
        <v>4</v>
      </c>
      <c r="S5862" s="6">
        <v>1</v>
      </c>
      <c r="T5862" s="9"/>
      <c r="U5862" s="6">
        <v>2</v>
      </c>
      <c r="V5862" s="6" t="s">
        <v>1213</v>
      </c>
    </row>
    <row r="5863" spans="1:22" s="21" customFormat="1" ht="16.5">
      <c r="A5863" s="53">
        <v>100042711</v>
      </c>
      <c r="B5863" s="6">
        <v>1000041</v>
      </c>
      <c r="C5863" s="6">
        <v>1000052</v>
      </c>
      <c r="D5863">
        <v>320675</v>
      </c>
      <c r="E5863">
        <v>45624</v>
      </c>
      <c r="F5863">
        <v>40593</v>
      </c>
      <c r="G5863">
        <v>81746</v>
      </c>
      <c r="H5863" s="6">
        <v>9000</v>
      </c>
      <c r="I5863" s="6">
        <v>0</v>
      </c>
      <c r="J5863" s="6">
        <v>0</v>
      </c>
      <c r="K5863" s="6">
        <v>12000</v>
      </c>
      <c r="L5863" s="6">
        <v>0</v>
      </c>
      <c r="M5863" s="6">
        <v>0</v>
      </c>
      <c r="N5863" s="6">
        <v>0</v>
      </c>
      <c r="O5863">
        <v>1500572</v>
      </c>
      <c r="P5863">
        <v>1500571</v>
      </c>
      <c r="Q5863">
        <v>300057</v>
      </c>
      <c r="R5863" s="4">
        <v>1</v>
      </c>
      <c r="S5863" s="6">
        <v>1</v>
      </c>
      <c r="T5863" s="9"/>
      <c r="U5863" s="6">
        <v>2</v>
      </c>
      <c r="V5863" s="6" t="s">
        <v>1213</v>
      </c>
    </row>
    <row r="5864" spans="1:22" s="21" customFormat="1" ht="16.5">
      <c r="A5864" s="53">
        <v>100042712</v>
      </c>
      <c r="B5864" s="6">
        <v>1000041</v>
      </c>
      <c r="C5864" s="6">
        <v>1000052</v>
      </c>
      <c r="D5864">
        <v>427569</v>
      </c>
      <c r="E5864">
        <v>73987</v>
      </c>
      <c r="F5864">
        <v>89194</v>
      </c>
      <c r="G5864">
        <v>81746</v>
      </c>
      <c r="H5864" s="6">
        <v>9000</v>
      </c>
      <c r="I5864" s="6">
        <v>0</v>
      </c>
      <c r="J5864" s="6">
        <v>0</v>
      </c>
      <c r="K5864" s="6">
        <v>12000</v>
      </c>
      <c r="L5864" s="6">
        <v>0</v>
      </c>
      <c r="M5864" s="6">
        <v>0</v>
      </c>
      <c r="N5864" s="6">
        <v>0</v>
      </c>
      <c r="O5864">
        <v>1500572</v>
      </c>
      <c r="P5864">
        <v>1500571</v>
      </c>
      <c r="Q5864">
        <v>300057</v>
      </c>
      <c r="R5864" s="4">
        <v>1</v>
      </c>
      <c r="S5864" s="6">
        <v>1</v>
      </c>
      <c r="T5864" s="9"/>
      <c r="U5864" s="6">
        <v>2</v>
      </c>
      <c r="V5864" s="6" t="s">
        <v>1213</v>
      </c>
    </row>
    <row r="5865" spans="1:22" s="21" customFormat="1" ht="16.5">
      <c r="A5865" s="53">
        <v>100042713</v>
      </c>
      <c r="B5865" s="6">
        <v>1000041</v>
      </c>
      <c r="C5865" s="6">
        <v>1000052</v>
      </c>
      <c r="D5865">
        <v>513081</v>
      </c>
      <c r="E5865">
        <v>45624</v>
      </c>
      <c r="F5865">
        <v>40593</v>
      </c>
      <c r="G5865">
        <v>30337</v>
      </c>
      <c r="H5865" s="6">
        <v>9000</v>
      </c>
      <c r="I5865" s="6">
        <v>0</v>
      </c>
      <c r="J5865" s="6">
        <v>0</v>
      </c>
      <c r="K5865" s="6">
        <v>12000</v>
      </c>
      <c r="L5865" s="6">
        <v>0</v>
      </c>
      <c r="M5865" s="6">
        <v>0</v>
      </c>
      <c r="N5865" s="6">
        <v>0</v>
      </c>
      <c r="O5865">
        <v>1500572</v>
      </c>
      <c r="P5865">
        <v>1500571</v>
      </c>
      <c r="Q5865">
        <v>300057</v>
      </c>
      <c r="R5865" s="4">
        <v>1</v>
      </c>
      <c r="S5865" s="6">
        <v>1</v>
      </c>
      <c r="T5865" s="9"/>
      <c r="U5865" s="6">
        <v>2</v>
      </c>
      <c r="V5865" s="6" t="s">
        <v>1213</v>
      </c>
    </row>
    <row r="5866" spans="1:22" s="21" customFormat="1" ht="16.5">
      <c r="A5866" s="53">
        <v>100042714</v>
      </c>
      <c r="B5866" s="6">
        <v>1000041</v>
      </c>
      <c r="C5866" s="6">
        <v>1000032</v>
      </c>
      <c r="D5866">
        <v>213784</v>
      </c>
      <c r="E5866">
        <v>73987</v>
      </c>
      <c r="F5866">
        <v>89194</v>
      </c>
      <c r="G5866">
        <v>81746</v>
      </c>
      <c r="H5866" s="6">
        <v>9000</v>
      </c>
      <c r="I5866" s="6">
        <v>0</v>
      </c>
      <c r="J5866" s="6">
        <v>2500</v>
      </c>
      <c r="K5866" s="6">
        <v>12000</v>
      </c>
      <c r="L5866" s="6">
        <v>0</v>
      </c>
      <c r="M5866" s="6">
        <v>0</v>
      </c>
      <c r="N5866" s="6">
        <v>0</v>
      </c>
      <c r="O5866">
        <v>1500592</v>
      </c>
      <c r="P5866">
        <v>1500591</v>
      </c>
      <c r="Q5866">
        <v>300059</v>
      </c>
      <c r="R5866" s="4">
        <v>3</v>
      </c>
      <c r="S5866" s="6">
        <v>1</v>
      </c>
      <c r="T5866" s="9"/>
      <c r="U5866" s="6">
        <v>2</v>
      </c>
      <c r="V5866" s="6" t="s">
        <v>1213</v>
      </c>
    </row>
    <row r="5867" spans="1:22" s="21" customFormat="1" ht="16.5">
      <c r="A5867" s="53">
        <v>100042715</v>
      </c>
      <c r="B5867" s="6">
        <v>1000041</v>
      </c>
      <c r="C5867" s="6">
        <v>1000052</v>
      </c>
      <c r="D5867">
        <v>150736</v>
      </c>
      <c r="E5867">
        <v>74656</v>
      </c>
      <c r="F5867">
        <v>91016</v>
      </c>
      <c r="G5867">
        <v>83569</v>
      </c>
      <c r="H5867" s="6">
        <v>9000</v>
      </c>
      <c r="I5867" s="6">
        <v>0</v>
      </c>
      <c r="J5867" s="6">
        <v>0</v>
      </c>
      <c r="K5867" s="6">
        <v>12000</v>
      </c>
      <c r="L5867" s="6">
        <v>0</v>
      </c>
      <c r="M5867" s="6">
        <v>0</v>
      </c>
      <c r="N5867" s="6">
        <v>0</v>
      </c>
      <c r="O5867">
        <v>1500582</v>
      </c>
      <c r="P5867">
        <v>1500581</v>
      </c>
      <c r="Q5867">
        <v>300058</v>
      </c>
      <c r="R5867" s="4">
        <v>2</v>
      </c>
      <c r="S5867" s="6">
        <v>1</v>
      </c>
      <c r="T5867" s="9"/>
      <c r="U5867" s="6">
        <v>2</v>
      </c>
      <c r="V5867" s="6" t="s">
        <v>1213</v>
      </c>
    </row>
    <row r="5868" spans="1:22" s="21" customFormat="1" ht="16.5">
      <c r="A5868" s="53">
        <v>100042716</v>
      </c>
      <c r="B5868" s="6">
        <v>1000041</v>
      </c>
      <c r="C5868" s="6">
        <v>1000121</v>
      </c>
      <c r="D5868">
        <v>150736</v>
      </c>
      <c r="E5868">
        <v>74656</v>
      </c>
      <c r="F5868">
        <v>91016</v>
      </c>
      <c r="G5868">
        <v>83569</v>
      </c>
      <c r="H5868" s="6">
        <v>9000</v>
      </c>
      <c r="I5868" s="6">
        <v>0</v>
      </c>
      <c r="J5868" s="6">
        <v>0</v>
      </c>
      <c r="K5868" s="6">
        <v>12000</v>
      </c>
      <c r="L5868" s="6">
        <v>0</v>
      </c>
      <c r="M5868" s="6">
        <v>0</v>
      </c>
      <c r="N5868" s="6">
        <v>0</v>
      </c>
      <c r="O5868">
        <v>1500602</v>
      </c>
      <c r="P5868">
        <v>1500601</v>
      </c>
      <c r="Q5868">
        <v>300060</v>
      </c>
      <c r="R5868" s="4">
        <v>4</v>
      </c>
      <c r="S5868" s="6">
        <v>1</v>
      </c>
      <c r="T5868" s="9"/>
      <c r="U5868" s="6">
        <v>2</v>
      </c>
      <c r="V5868" s="6" t="s">
        <v>1213</v>
      </c>
    </row>
    <row r="5869" spans="1:22" s="21" customFormat="1" ht="16.5">
      <c r="A5869" s="53">
        <v>100042721</v>
      </c>
      <c r="B5869" s="6">
        <v>1000041</v>
      </c>
      <c r="C5869" s="6">
        <v>1000052</v>
      </c>
      <c r="D5869">
        <v>334620</v>
      </c>
      <c r="E5869">
        <v>45673</v>
      </c>
      <c r="F5869">
        <v>42981</v>
      </c>
      <c r="G5869">
        <v>85300</v>
      </c>
      <c r="H5869" s="6">
        <v>9000</v>
      </c>
      <c r="I5869" s="6">
        <v>0</v>
      </c>
      <c r="J5869" s="6">
        <v>0</v>
      </c>
      <c r="K5869" s="6">
        <v>12000</v>
      </c>
      <c r="L5869" s="6">
        <v>0</v>
      </c>
      <c r="M5869" s="6">
        <v>0</v>
      </c>
      <c r="N5869" s="6">
        <v>0</v>
      </c>
      <c r="O5869">
        <v>1500572</v>
      </c>
      <c r="P5869">
        <v>1500571</v>
      </c>
      <c r="Q5869">
        <v>300057</v>
      </c>
      <c r="R5869" s="4">
        <v>1</v>
      </c>
      <c r="S5869" s="6">
        <v>1</v>
      </c>
      <c r="T5869" s="9"/>
      <c r="U5869" s="6">
        <v>2</v>
      </c>
      <c r="V5869" s="6" t="s">
        <v>1213</v>
      </c>
    </row>
    <row r="5870" spans="1:22" s="21" customFormat="1" ht="16.5">
      <c r="A5870" s="53">
        <v>100042722</v>
      </c>
      <c r="B5870" s="6">
        <v>1000041</v>
      </c>
      <c r="C5870" s="6">
        <v>1000052</v>
      </c>
      <c r="D5870">
        <v>446160</v>
      </c>
      <c r="E5870">
        <v>74139</v>
      </c>
      <c r="F5870">
        <v>93072</v>
      </c>
      <c r="G5870">
        <v>85300</v>
      </c>
      <c r="H5870" s="6">
        <v>9000</v>
      </c>
      <c r="I5870" s="6">
        <v>0</v>
      </c>
      <c r="J5870" s="6">
        <v>0</v>
      </c>
      <c r="K5870" s="6">
        <v>12000</v>
      </c>
      <c r="L5870" s="6">
        <v>0</v>
      </c>
      <c r="M5870" s="6">
        <v>0</v>
      </c>
      <c r="N5870" s="6">
        <v>0</v>
      </c>
      <c r="O5870">
        <v>1500572</v>
      </c>
      <c r="P5870">
        <v>1500571</v>
      </c>
      <c r="Q5870">
        <v>300057</v>
      </c>
      <c r="R5870" s="4">
        <v>1</v>
      </c>
      <c r="S5870" s="6">
        <v>1</v>
      </c>
      <c r="T5870" s="9"/>
      <c r="U5870" s="6">
        <v>2</v>
      </c>
      <c r="V5870" s="6" t="s">
        <v>1213</v>
      </c>
    </row>
    <row r="5871" spans="1:22" s="21" customFormat="1" ht="16.5">
      <c r="A5871" s="53">
        <v>100042723</v>
      </c>
      <c r="B5871" s="6">
        <v>1000041</v>
      </c>
      <c r="C5871" s="6">
        <v>1000052</v>
      </c>
      <c r="D5871">
        <v>535392</v>
      </c>
      <c r="E5871">
        <v>45673</v>
      </c>
      <c r="F5871">
        <v>42981</v>
      </c>
      <c r="G5871">
        <v>32121</v>
      </c>
      <c r="H5871" s="6">
        <v>9000</v>
      </c>
      <c r="I5871" s="6">
        <v>0</v>
      </c>
      <c r="J5871" s="6">
        <v>2500</v>
      </c>
      <c r="K5871" s="6">
        <v>12000</v>
      </c>
      <c r="L5871" s="6">
        <v>0</v>
      </c>
      <c r="M5871" s="6">
        <v>0</v>
      </c>
      <c r="N5871" s="6">
        <v>0</v>
      </c>
      <c r="O5871">
        <v>1500572</v>
      </c>
      <c r="P5871">
        <v>1500571</v>
      </c>
      <c r="Q5871">
        <v>300057</v>
      </c>
      <c r="R5871" s="4">
        <v>1</v>
      </c>
      <c r="S5871" s="6">
        <v>1</v>
      </c>
      <c r="T5871" s="9"/>
      <c r="U5871" s="6">
        <v>2</v>
      </c>
      <c r="V5871" s="6" t="s">
        <v>1213</v>
      </c>
    </row>
    <row r="5872" spans="1:22" s="21" customFormat="1" ht="16.5">
      <c r="A5872" s="53">
        <v>100042724</v>
      </c>
      <c r="B5872" s="6">
        <v>1000041</v>
      </c>
      <c r="C5872" s="6">
        <v>1000032</v>
      </c>
      <c r="D5872">
        <v>223080</v>
      </c>
      <c r="E5872">
        <v>74139</v>
      </c>
      <c r="F5872">
        <v>93072</v>
      </c>
      <c r="G5872">
        <v>85300</v>
      </c>
      <c r="H5872" s="6">
        <v>9000</v>
      </c>
      <c r="I5872" s="6">
        <v>0</v>
      </c>
      <c r="J5872" s="6">
        <v>0</v>
      </c>
      <c r="K5872" s="6">
        <v>12000</v>
      </c>
      <c r="L5872" s="6">
        <v>0</v>
      </c>
      <c r="M5872" s="6">
        <v>0</v>
      </c>
      <c r="N5872" s="6">
        <v>0</v>
      </c>
      <c r="O5872">
        <v>1500592</v>
      </c>
      <c r="P5872">
        <v>1500591</v>
      </c>
      <c r="Q5872">
        <v>300059</v>
      </c>
      <c r="R5872" s="4">
        <v>3</v>
      </c>
      <c r="S5872" s="6">
        <v>1</v>
      </c>
      <c r="T5872" s="9"/>
      <c r="U5872" s="6">
        <v>2</v>
      </c>
      <c r="V5872" s="6" t="s">
        <v>1213</v>
      </c>
    </row>
    <row r="5873" spans="1:22" s="21" customFormat="1" ht="16.5">
      <c r="A5873" s="53">
        <v>100042725</v>
      </c>
      <c r="B5873" s="6">
        <v>1000041</v>
      </c>
      <c r="C5873" s="6">
        <v>1000052</v>
      </c>
      <c r="D5873">
        <v>157291</v>
      </c>
      <c r="E5873">
        <v>74808</v>
      </c>
      <c r="F5873">
        <v>94974</v>
      </c>
      <c r="G5873">
        <v>87202</v>
      </c>
      <c r="H5873" s="6">
        <v>9000</v>
      </c>
      <c r="I5873" s="6">
        <v>0</v>
      </c>
      <c r="J5873" s="6">
        <v>0</v>
      </c>
      <c r="K5873" s="6">
        <v>12000</v>
      </c>
      <c r="L5873" s="6">
        <v>0</v>
      </c>
      <c r="M5873" s="6">
        <v>0</v>
      </c>
      <c r="N5873" s="6">
        <v>0</v>
      </c>
      <c r="O5873">
        <v>1500582</v>
      </c>
      <c r="P5873">
        <v>1500581</v>
      </c>
      <c r="Q5873">
        <v>300058</v>
      </c>
      <c r="R5873" s="4">
        <v>2</v>
      </c>
      <c r="S5873" s="6">
        <v>1</v>
      </c>
      <c r="T5873" s="9"/>
      <c r="U5873" s="6">
        <v>2</v>
      </c>
      <c r="V5873" s="6" t="s">
        <v>1213</v>
      </c>
    </row>
    <row r="5874" spans="1:22" s="21" customFormat="1" ht="16.5">
      <c r="A5874" s="53">
        <v>100042726</v>
      </c>
      <c r="B5874" s="6">
        <v>1000041</v>
      </c>
      <c r="C5874" s="6">
        <v>1000121</v>
      </c>
      <c r="D5874">
        <v>157291</v>
      </c>
      <c r="E5874">
        <v>74808</v>
      </c>
      <c r="F5874">
        <v>94974</v>
      </c>
      <c r="G5874">
        <v>87202</v>
      </c>
      <c r="H5874" s="6">
        <v>9000</v>
      </c>
      <c r="I5874" s="6">
        <v>0</v>
      </c>
      <c r="J5874" s="6">
        <v>0</v>
      </c>
      <c r="K5874" s="6">
        <v>12000</v>
      </c>
      <c r="L5874" s="6">
        <v>0</v>
      </c>
      <c r="M5874" s="6">
        <v>0</v>
      </c>
      <c r="N5874" s="6">
        <v>0</v>
      </c>
      <c r="O5874">
        <v>1500602</v>
      </c>
      <c r="P5874">
        <v>1500601</v>
      </c>
      <c r="Q5874">
        <v>300060</v>
      </c>
      <c r="R5874" s="4">
        <v>4</v>
      </c>
      <c r="S5874" s="6">
        <v>1</v>
      </c>
      <c r="T5874" s="9"/>
      <c r="U5874" s="6">
        <v>2</v>
      </c>
      <c r="V5874" s="6" t="s">
        <v>1213</v>
      </c>
    </row>
    <row r="5875" spans="1:22" s="21" customFormat="1" ht="16.5">
      <c r="A5875" s="53">
        <v>100042731</v>
      </c>
      <c r="B5875" s="6">
        <v>1000041</v>
      </c>
      <c r="C5875" s="6">
        <v>1000052</v>
      </c>
      <c r="D5875">
        <v>348561</v>
      </c>
      <c r="E5875">
        <v>45723</v>
      </c>
      <c r="F5875">
        <v>45369</v>
      </c>
      <c r="G5875">
        <v>88855</v>
      </c>
      <c r="H5875" s="6">
        <v>9000</v>
      </c>
      <c r="I5875" s="6">
        <v>0</v>
      </c>
      <c r="J5875" s="6">
        <v>0</v>
      </c>
      <c r="K5875" s="6">
        <v>12000</v>
      </c>
      <c r="L5875" s="6">
        <v>0</v>
      </c>
      <c r="M5875" s="6">
        <v>0</v>
      </c>
      <c r="N5875" s="6">
        <v>0</v>
      </c>
      <c r="O5875">
        <v>1500572</v>
      </c>
      <c r="P5875">
        <v>1500571</v>
      </c>
      <c r="Q5875">
        <v>300057</v>
      </c>
      <c r="R5875" s="4">
        <v>1</v>
      </c>
      <c r="S5875" s="6">
        <v>1</v>
      </c>
      <c r="T5875" s="9"/>
      <c r="U5875" s="6">
        <v>2</v>
      </c>
      <c r="V5875" s="6" t="s">
        <v>1213</v>
      </c>
    </row>
    <row r="5876" spans="1:22" s="21" customFormat="1" ht="16.5">
      <c r="A5876" s="53">
        <v>100042732</v>
      </c>
      <c r="B5876" s="6">
        <v>1000041</v>
      </c>
      <c r="C5876" s="6">
        <v>1000052</v>
      </c>
      <c r="D5876">
        <v>464750</v>
      </c>
      <c r="E5876">
        <v>74290</v>
      </c>
      <c r="F5876">
        <v>96950</v>
      </c>
      <c r="G5876">
        <v>88855</v>
      </c>
      <c r="H5876" s="6">
        <v>9000</v>
      </c>
      <c r="I5876" s="6">
        <v>0</v>
      </c>
      <c r="J5876" s="6">
        <v>2500</v>
      </c>
      <c r="K5876" s="6">
        <v>12000</v>
      </c>
      <c r="L5876" s="6">
        <v>0</v>
      </c>
      <c r="M5876" s="6">
        <v>0</v>
      </c>
      <c r="N5876" s="6">
        <v>0</v>
      </c>
      <c r="O5876">
        <v>1500572</v>
      </c>
      <c r="P5876">
        <v>1500571</v>
      </c>
      <c r="Q5876">
        <v>300057</v>
      </c>
      <c r="R5876" s="4">
        <v>1</v>
      </c>
      <c r="S5876" s="6">
        <v>1</v>
      </c>
      <c r="T5876" s="9"/>
      <c r="U5876" s="6">
        <v>2</v>
      </c>
      <c r="V5876" s="6" t="s">
        <v>1213</v>
      </c>
    </row>
    <row r="5877" spans="1:22" s="21" customFormat="1" ht="16.5">
      <c r="A5877" s="53">
        <v>100042733</v>
      </c>
      <c r="B5877" s="6">
        <v>1000041</v>
      </c>
      <c r="C5877" s="6">
        <v>1000052</v>
      </c>
      <c r="D5877">
        <v>557700</v>
      </c>
      <c r="E5877">
        <v>45723</v>
      </c>
      <c r="F5877">
        <v>45369</v>
      </c>
      <c r="G5877">
        <v>33906</v>
      </c>
      <c r="H5877" s="6">
        <v>9000</v>
      </c>
      <c r="I5877" s="6">
        <v>0</v>
      </c>
      <c r="J5877" s="6">
        <v>0</v>
      </c>
      <c r="K5877" s="6">
        <v>12000</v>
      </c>
      <c r="L5877" s="6">
        <v>0</v>
      </c>
      <c r="M5877" s="6">
        <v>0</v>
      </c>
      <c r="N5877" s="6">
        <v>0</v>
      </c>
      <c r="O5877">
        <v>1500572</v>
      </c>
      <c r="P5877">
        <v>1500571</v>
      </c>
      <c r="Q5877">
        <v>300057</v>
      </c>
      <c r="R5877" s="4">
        <v>1</v>
      </c>
      <c r="S5877" s="6">
        <v>1</v>
      </c>
      <c r="T5877" s="9"/>
      <c r="U5877" s="6">
        <v>2</v>
      </c>
      <c r="V5877" s="6" t="s">
        <v>1213</v>
      </c>
    </row>
    <row r="5878" spans="1:22" s="21" customFormat="1" ht="16.5">
      <c r="A5878" s="53">
        <v>100042734</v>
      </c>
      <c r="B5878" s="6">
        <v>1000041</v>
      </c>
      <c r="C5878" s="6">
        <v>1000032</v>
      </c>
      <c r="D5878">
        <v>232375</v>
      </c>
      <c r="E5878">
        <v>74290</v>
      </c>
      <c r="F5878">
        <v>96950</v>
      </c>
      <c r="G5878">
        <v>88855</v>
      </c>
      <c r="H5878" s="6">
        <v>9000</v>
      </c>
      <c r="I5878" s="6">
        <v>0</v>
      </c>
      <c r="J5878" s="6">
        <v>0</v>
      </c>
      <c r="K5878" s="6">
        <v>12000</v>
      </c>
      <c r="L5878" s="6">
        <v>0</v>
      </c>
      <c r="M5878" s="6">
        <v>0</v>
      </c>
      <c r="N5878" s="6">
        <v>0</v>
      </c>
      <c r="O5878">
        <v>1500592</v>
      </c>
      <c r="P5878">
        <v>1500591</v>
      </c>
      <c r="Q5878">
        <v>300059</v>
      </c>
      <c r="R5878" s="4">
        <v>3</v>
      </c>
      <c r="S5878" s="6">
        <v>1</v>
      </c>
      <c r="T5878" s="9"/>
      <c r="U5878" s="6">
        <v>2</v>
      </c>
      <c r="V5878" s="6" t="s">
        <v>1213</v>
      </c>
    </row>
    <row r="5879" spans="1:22" s="21" customFormat="1" ht="16.5">
      <c r="A5879" s="53">
        <v>100042735</v>
      </c>
      <c r="B5879" s="6">
        <v>1100391</v>
      </c>
      <c r="C5879" s="6">
        <v>1100392</v>
      </c>
      <c r="D5879">
        <v>163843</v>
      </c>
      <c r="E5879">
        <v>74960</v>
      </c>
      <c r="F5879">
        <v>98931</v>
      </c>
      <c r="G5879">
        <v>90836</v>
      </c>
      <c r="H5879" s="6">
        <v>9000</v>
      </c>
      <c r="I5879" s="6">
        <v>0</v>
      </c>
      <c r="J5879" s="6">
        <v>0</v>
      </c>
      <c r="K5879" s="6">
        <v>12000</v>
      </c>
      <c r="L5879" s="6">
        <v>0</v>
      </c>
      <c r="M5879" s="6">
        <v>0</v>
      </c>
      <c r="N5879" s="6">
        <v>0</v>
      </c>
      <c r="O5879">
        <v>1100392</v>
      </c>
      <c r="P5879">
        <v>1100391</v>
      </c>
      <c r="Q5879">
        <v>310039</v>
      </c>
      <c r="R5879" s="4">
        <v>1</v>
      </c>
      <c r="S5879" s="6">
        <v>1</v>
      </c>
      <c r="T5879" s="9"/>
      <c r="U5879" s="6">
        <v>2</v>
      </c>
      <c r="V5879" s="6" t="s">
        <v>1213</v>
      </c>
    </row>
    <row r="5880" spans="1:22" s="21" customFormat="1" ht="16.5">
      <c r="A5880" s="53">
        <v>100042736</v>
      </c>
      <c r="B5880" s="6">
        <v>1000041</v>
      </c>
      <c r="C5880" s="6">
        <v>1000121</v>
      </c>
      <c r="D5880">
        <v>163843</v>
      </c>
      <c r="E5880">
        <v>74960</v>
      </c>
      <c r="F5880">
        <v>98931</v>
      </c>
      <c r="G5880">
        <v>90836</v>
      </c>
      <c r="H5880" s="6">
        <v>9000</v>
      </c>
      <c r="I5880" s="6">
        <v>0</v>
      </c>
      <c r="J5880" s="6">
        <v>0</v>
      </c>
      <c r="K5880" s="6">
        <v>12000</v>
      </c>
      <c r="L5880" s="6">
        <v>0</v>
      </c>
      <c r="M5880" s="6">
        <v>0</v>
      </c>
      <c r="N5880" s="6">
        <v>0</v>
      </c>
      <c r="O5880">
        <v>1500602</v>
      </c>
      <c r="P5880">
        <v>1500601</v>
      </c>
      <c r="Q5880">
        <v>300060</v>
      </c>
      <c r="R5880" s="4">
        <v>4</v>
      </c>
      <c r="S5880" s="6">
        <v>1</v>
      </c>
      <c r="T5880" s="9"/>
      <c r="U5880" s="6">
        <v>2</v>
      </c>
      <c r="V5880" s="6" t="s">
        <v>1213</v>
      </c>
    </row>
    <row r="5881" spans="1:22" s="21" customFormat="1" ht="16.5">
      <c r="A5881" s="53">
        <v>100042811</v>
      </c>
      <c r="B5881" s="6">
        <v>1000041</v>
      </c>
      <c r="C5881" s="6">
        <v>1000052</v>
      </c>
      <c r="D5881">
        <v>501930</v>
      </c>
      <c r="E5881">
        <v>45773</v>
      </c>
      <c r="F5881">
        <v>42981</v>
      </c>
      <c r="G5881">
        <v>85300</v>
      </c>
      <c r="H5881" s="6">
        <v>9000</v>
      </c>
      <c r="I5881" s="6">
        <v>0</v>
      </c>
      <c r="J5881" s="6">
        <v>2500</v>
      </c>
      <c r="K5881" s="6">
        <v>12000</v>
      </c>
      <c r="L5881" s="6">
        <v>0</v>
      </c>
      <c r="M5881" s="6">
        <v>0</v>
      </c>
      <c r="N5881" s="6">
        <v>0</v>
      </c>
      <c r="O5881">
        <v>1500572</v>
      </c>
      <c r="P5881">
        <v>1500571</v>
      </c>
      <c r="Q5881">
        <v>300057</v>
      </c>
      <c r="R5881" s="4">
        <v>1</v>
      </c>
      <c r="S5881" s="6">
        <v>1</v>
      </c>
      <c r="T5881" s="9"/>
      <c r="U5881" s="6">
        <v>2</v>
      </c>
      <c r="V5881" s="6" t="s">
        <v>1213</v>
      </c>
    </row>
    <row r="5882" spans="1:22" s="21" customFormat="1" ht="16.5">
      <c r="A5882" s="53">
        <v>100042812</v>
      </c>
      <c r="B5882" s="6">
        <v>1000041</v>
      </c>
      <c r="C5882" s="6">
        <v>1000052</v>
      </c>
      <c r="D5882">
        <v>669240</v>
      </c>
      <c r="E5882">
        <v>74442</v>
      </c>
      <c r="F5882">
        <v>93072</v>
      </c>
      <c r="G5882">
        <v>85300</v>
      </c>
      <c r="H5882" s="6">
        <v>9000</v>
      </c>
      <c r="I5882" s="6">
        <v>0</v>
      </c>
      <c r="J5882" s="6">
        <v>0</v>
      </c>
      <c r="K5882" s="6">
        <v>12000</v>
      </c>
      <c r="L5882" s="6">
        <v>0</v>
      </c>
      <c r="M5882" s="6">
        <v>0</v>
      </c>
      <c r="N5882" s="6">
        <v>0</v>
      </c>
      <c r="O5882">
        <v>1500572</v>
      </c>
      <c r="P5882">
        <v>1500571</v>
      </c>
      <c r="Q5882">
        <v>300057</v>
      </c>
      <c r="R5882" s="4">
        <v>1</v>
      </c>
      <c r="S5882" s="6">
        <v>1</v>
      </c>
      <c r="T5882" s="9"/>
      <c r="U5882" s="6">
        <v>2</v>
      </c>
      <c r="V5882" s="6" t="s">
        <v>1213</v>
      </c>
    </row>
    <row r="5883" spans="1:22" s="21" customFormat="1" ht="16.5">
      <c r="A5883" s="53">
        <v>100042813</v>
      </c>
      <c r="B5883" s="6">
        <v>1000041</v>
      </c>
      <c r="C5883" s="6">
        <v>1000052</v>
      </c>
      <c r="D5883">
        <v>803088</v>
      </c>
      <c r="E5883">
        <v>45773</v>
      </c>
      <c r="F5883">
        <v>42981</v>
      </c>
      <c r="G5883">
        <v>32121</v>
      </c>
      <c r="H5883" s="6">
        <v>9000</v>
      </c>
      <c r="I5883" s="6">
        <v>0</v>
      </c>
      <c r="J5883" s="6">
        <v>0</v>
      </c>
      <c r="K5883" s="6">
        <v>12000</v>
      </c>
      <c r="L5883" s="6">
        <v>0</v>
      </c>
      <c r="M5883" s="6">
        <v>0</v>
      </c>
      <c r="N5883" s="6">
        <v>0</v>
      </c>
      <c r="O5883">
        <v>1500572</v>
      </c>
      <c r="P5883">
        <v>1500571</v>
      </c>
      <c r="Q5883">
        <v>300057</v>
      </c>
      <c r="R5883" s="4">
        <v>1</v>
      </c>
      <c r="S5883" s="6">
        <v>1</v>
      </c>
      <c r="T5883" s="9"/>
      <c r="U5883" s="6">
        <v>2</v>
      </c>
      <c r="V5883" s="6" t="s">
        <v>1213</v>
      </c>
    </row>
    <row r="5884" spans="1:22" s="21" customFormat="1" ht="16.5">
      <c r="A5884" s="53">
        <v>100042814</v>
      </c>
      <c r="B5884" s="6">
        <v>1000041</v>
      </c>
      <c r="C5884" s="6">
        <v>1000032</v>
      </c>
      <c r="D5884">
        <v>334620</v>
      </c>
      <c r="E5884">
        <v>74442</v>
      </c>
      <c r="F5884">
        <v>93072</v>
      </c>
      <c r="G5884">
        <v>85300</v>
      </c>
      <c r="H5884" s="6">
        <v>9000</v>
      </c>
      <c r="I5884" s="6">
        <v>0</v>
      </c>
      <c r="J5884" s="6">
        <v>0</v>
      </c>
      <c r="K5884" s="6">
        <v>12000</v>
      </c>
      <c r="L5884" s="6">
        <v>0</v>
      </c>
      <c r="M5884" s="6">
        <v>0</v>
      </c>
      <c r="N5884" s="6">
        <v>0</v>
      </c>
      <c r="O5884">
        <v>1500592</v>
      </c>
      <c r="P5884">
        <v>1500591</v>
      </c>
      <c r="Q5884">
        <v>300059</v>
      </c>
      <c r="R5884" s="4">
        <v>3</v>
      </c>
      <c r="S5884" s="6">
        <v>1</v>
      </c>
      <c r="T5884" s="9"/>
      <c r="U5884" s="6">
        <v>2</v>
      </c>
      <c r="V5884" s="6" t="s">
        <v>1213</v>
      </c>
    </row>
    <row r="5885" spans="1:22" s="21" customFormat="1" ht="16.5">
      <c r="A5885" s="53">
        <v>100042815</v>
      </c>
      <c r="B5885" s="6">
        <v>1100531</v>
      </c>
      <c r="C5885" s="6">
        <v>1100532</v>
      </c>
      <c r="D5885">
        <v>235936</v>
      </c>
      <c r="E5885">
        <v>75112</v>
      </c>
      <c r="F5885">
        <v>94974</v>
      </c>
      <c r="G5885">
        <v>87202</v>
      </c>
      <c r="H5885" s="6">
        <v>9000</v>
      </c>
      <c r="I5885" s="6">
        <v>0</v>
      </c>
      <c r="J5885" s="6">
        <v>0</v>
      </c>
      <c r="K5885" s="6">
        <v>12000</v>
      </c>
      <c r="L5885" s="6">
        <v>0</v>
      </c>
      <c r="M5885" s="6">
        <v>0</v>
      </c>
      <c r="N5885" s="6">
        <v>0</v>
      </c>
      <c r="O5885">
        <v>1100533</v>
      </c>
      <c r="P5885">
        <v>1100531</v>
      </c>
      <c r="Q5885">
        <v>310053</v>
      </c>
      <c r="R5885" s="4">
        <v>1</v>
      </c>
      <c r="S5885" s="6">
        <v>1</v>
      </c>
      <c r="T5885" s="9"/>
      <c r="U5885" s="6">
        <v>2</v>
      </c>
      <c r="V5885" s="6" t="s">
        <v>1213</v>
      </c>
    </row>
    <row r="5886" spans="1:22" s="21" customFormat="1" ht="16.5">
      <c r="A5886" s="53">
        <v>100042816</v>
      </c>
      <c r="B5886" s="6">
        <v>1000041</v>
      </c>
      <c r="C5886" s="6">
        <v>1000121</v>
      </c>
      <c r="D5886">
        <v>235936</v>
      </c>
      <c r="E5886">
        <v>75112</v>
      </c>
      <c r="F5886">
        <v>94974</v>
      </c>
      <c r="G5886">
        <v>87202</v>
      </c>
      <c r="H5886" s="6">
        <v>9000</v>
      </c>
      <c r="I5886" s="6">
        <v>0</v>
      </c>
      <c r="J5886" s="6">
        <v>2500</v>
      </c>
      <c r="K5886" s="6">
        <v>12000</v>
      </c>
      <c r="L5886" s="6">
        <v>0</v>
      </c>
      <c r="M5886" s="6">
        <v>0</v>
      </c>
      <c r="N5886" s="6">
        <v>0</v>
      </c>
      <c r="O5886">
        <v>1500602</v>
      </c>
      <c r="P5886">
        <v>1500601</v>
      </c>
      <c r="Q5886">
        <v>300060</v>
      </c>
      <c r="R5886" s="4">
        <v>4</v>
      </c>
      <c r="S5886" s="6">
        <v>1</v>
      </c>
      <c r="T5886" s="9"/>
      <c r="U5886" s="6">
        <v>2</v>
      </c>
      <c r="V5886" s="6" t="s">
        <v>1213</v>
      </c>
    </row>
    <row r="5887" spans="1:22" s="21" customFormat="1" ht="16.5">
      <c r="A5887" s="53">
        <v>100042821</v>
      </c>
      <c r="B5887" s="6">
        <v>1000041</v>
      </c>
      <c r="C5887" s="6">
        <v>1000052</v>
      </c>
      <c r="D5887">
        <v>514475</v>
      </c>
      <c r="E5887">
        <v>45822</v>
      </c>
      <c r="F5887">
        <v>44414</v>
      </c>
      <c r="G5887">
        <v>87433</v>
      </c>
      <c r="H5887" s="6">
        <v>9000</v>
      </c>
      <c r="I5887" s="6">
        <v>0</v>
      </c>
      <c r="J5887" s="6">
        <v>0</v>
      </c>
      <c r="K5887" s="6">
        <v>12000</v>
      </c>
      <c r="L5887" s="6">
        <v>0</v>
      </c>
      <c r="M5887" s="6">
        <v>0</v>
      </c>
      <c r="N5887" s="6">
        <v>0</v>
      </c>
      <c r="O5887">
        <v>1500572</v>
      </c>
      <c r="P5887">
        <v>1500571</v>
      </c>
      <c r="Q5887">
        <v>300057</v>
      </c>
      <c r="R5887" s="4">
        <v>1</v>
      </c>
      <c r="S5887" s="6">
        <v>1</v>
      </c>
      <c r="T5887" s="9"/>
      <c r="U5887" s="6">
        <v>2</v>
      </c>
      <c r="V5887" s="6" t="s">
        <v>1213</v>
      </c>
    </row>
    <row r="5888" spans="1:22" s="21" customFormat="1" ht="16.5">
      <c r="A5888" s="53">
        <v>100042822</v>
      </c>
      <c r="B5888" s="6">
        <v>1000041</v>
      </c>
      <c r="C5888" s="6">
        <v>1000052</v>
      </c>
      <c r="D5888">
        <v>685967</v>
      </c>
      <c r="E5888">
        <v>74594</v>
      </c>
      <c r="F5888">
        <v>95398</v>
      </c>
      <c r="G5888">
        <v>87433</v>
      </c>
      <c r="H5888" s="6">
        <v>9000</v>
      </c>
      <c r="I5888" s="6">
        <v>0</v>
      </c>
      <c r="J5888" s="6">
        <v>0</v>
      </c>
      <c r="K5888" s="6">
        <v>12000</v>
      </c>
      <c r="L5888" s="6">
        <v>0</v>
      </c>
      <c r="M5888" s="6">
        <v>0</v>
      </c>
      <c r="N5888" s="6">
        <v>0</v>
      </c>
      <c r="O5888">
        <v>1500572</v>
      </c>
      <c r="P5888">
        <v>1500571</v>
      </c>
      <c r="Q5888">
        <v>300057</v>
      </c>
      <c r="R5888" s="4">
        <v>1</v>
      </c>
      <c r="S5888" s="6">
        <v>1</v>
      </c>
      <c r="T5888" s="9"/>
      <c r="U5888" s="6">
        <v>2</v>
      </c>
      <c r="V5888" s="6" t="s">
        <v>1213</v>
      </c>
    </row>
    <row r="5889" spans="1:22" s="21" customFormat="1" ht="16.5">
      <c r="A5889" s="53">
        <v>100042823</v>
      </c>
      <c r="B5889" s="6">
        <v>1000041</v>
      </c>
      <c r="C5889" s="6">
        <v>1000052</v>
      </c>
      <c r="D5889">
        <v>823157</v>
      </c>
      <c r="E5889">
        <v>45822</v>
      </c>
      <c r="F5889">
        <v>44414</v>
      </c>
      <c r="G5889">
        <v>33192</v>
      </c>
      <c r="H5889" s="6">
        <v>9000</v>
      </c>
      <c r="I5889" s="6">
        <v>0</v>
      </c>
      <c r="J5889" s="6">
        <v>0</v>
      </c>
      <c r="K5889" s="6">
        <v>12000</v>
      </c>
      <c r="L5889" s="6">
        <v>0</v>
      </c>
      <c r="M5889" s="6">
        <v>0</v>
      </c>
      <c r="N5889" s="6">
        <v>0</v>
      </c>
      <c r="O5889">
        <v>1500572</v>
      </c>
      <c r="P5889">
        <v>1500571</v>
      </c>
      <c r="Q5889">
        <v>300057</v>
      </c>
      <c r="R5889" s="4">
        <v>1</v>
      </c>
      <c r="S5889" s="6">
        <v>1</v>
      </c>
      <c r="T5889" s="9"/>
      <c r="U5889" s="6">
        <v>2</v>
      </c>
      <c r="V5889" s="6" t="s">
        <v>1213</v>
      </c>
    </row>
    <row r="5890" spans="1:22" s="21" customFormat="1" ht="16.5">
      <c r="A5890" s="53">
        <v>100042824</v>
      </c>
      <c r="B5890" s="6">
        <v>1000041</v>
      </c>
      <c r="C5890" s="6">
        <v>1000032</v>
      </c>
      <c r="D5890">
        <v>342983</v>
      </c>
      <c r="E5890">
        <v>74594</v>
      </c>
      <c r="F5890">
        <v>95398</v>
      </c>
      <c r="G5890">
        <v>87433</v>
      </c>
      <c r="H5890" s="6">
        <v>9000</v>
      </c>
      <c r="I5890" s="6">
        <v>0</v>
      </c>
      <c r="J5890" s="6">
        <v>0</v>
      </c>
      <c r="K5890" s="6">
        <v>12000</v>
      </c>
      <c r="L5890" s="6">
        <v>0</v>
      </c>
      <c r="M5890" s="6">
        <v>0</v>
      </c>
      <c r="N5890" s="6">
        <v>0</v>
      </c>
      <c r="O5890">
        <v>1500592</v>
      </c>
      <c r="P5890">
        <v>1500591</v>
      </c>
      <c r="Q5890">
        <v>300059</v>
      </c>
      <c r="R5890" s="4">
        <v>3</v>
      </c>
      <c r="S5890" s="6">
        <v>1</v>
      </c>
      <c r="T5890" s="9"/>
      <c r="U5890" s="6">
        <v>2</v>
      </c>
      <c r="V5890" s="6" t="s">
        <v>1213</v>
      </c>
    </row>
    <row r="5891" spans="1:22" s="21" customFormat="1" ht="16.5">
      <c r="A5891" s="53">
        <v>100042825</v>
      </c>
      <c r="B5891" s="6">
        <v>1000041</v>
      </c>
      <c r="C5891" s="6">
        <v>1000052</v>
      </c>
      <c r="D5891">
        <v>241833</v>
      </c>
      <c r="E5891">
        <v>75263</v>
      </c>
      <c r="F5891">
        <v>97348</v>
      </c>
      <c r="G5891">
        <v>89382</v>
      </c>
      <c r="H5891" s="6">
        <v>9000</v>
      </c>
      <c r="I5891" s="6">
        <v>0</v>
      </c>
      <c r="J5891" s="6">
        <v>2500</v>
      </c>
      <c r="K5891" s="6">
        <v>12000</v>
      </c>
      <c r="L5891" s="6">
        <v>0</v>
      </c>
      <c r="M5891" s="6">
        <v>0</v>
      </c>
      <c r="N5891" s="6">
        <v>0</v>
      </c>
      <c r="O5891">
        <v>1500582</v>
      </c>
      <c r="P5891">
        <v>1500581</v>
      </c>
      <c r="Q5891">
        <v>300058</v>
      </c>
      <c r="R5891" s="4">
        <v>2</v>
      </c>
      <c r="S5891" s="6">
        <v>1</v>
      </c>
      <c r="T5891" s="9"/>
      <c r="U5891" s="6">
        <v>2</v>
      </c>
      <c r="V5891" s="6" t="s">
        <v>1213</v>
      </c>
    </row>
    <row r="5892" spans="1:22" s="21" customFormat="1" ht="16.5">
      <c r="A5892" s="53">
        <v>100042826</v>
      </c>
      <c r="B5892" s="6">
        <v>1000041</v>
      </c>
      <c r="C5892" s="6">
        <v>1000121</v>
      </c>
      <c r="D5892">
        <v>241833</v>
      </c>
      <c r="E5892">
        <v>75263</v>
      </c>
      <c r="F5892">
        <v>97348</v>
      </c>
      <c r="G5892">
        <v>89382</v>
      </c>
      <c r="H5892" s="6">
        <v>9000</v>
      </c>
      <c r="I5892" s="6">
        <v>0</v>
      </c>
      <c r="J5892" s="6">
        <v>0</v>
      </c>
      <c r="K5892" s="6">
        <v>12000</v>
      </c>
      <c r="L5892" s="6">
        <v>0</v>
      </c>
      <c r="M5892" s="6">
        <v>0</v>
      </c>
      <c r="N5892" s="6">
        <v>0</v>
      </c>
      <c r="O5892">
        <v>1500602</v>
      </c>
      <c r="P5892">
        <v>1500601</v>
      </c>
      <c r="Q5892">
        <v>300060</v>
      </c>
      <c r="R5892" s="4">
        <v>4</v>
      </c>
      <c r="S5892" s="6">
        <v>1</v>
      </c>
      <c r="T5892" s="9"/>
      <c r="U5892" s="6">
        <v>2</v>
      </c>
      <c r="V5892" s="6" t="s">
        <v>1213</v>
      </c>
    </row>
    <row r="5893" spans="1:22" s="21" customFormat="1" ht="16.5">
      <c r="A5893" s="53">
        <v>100042831</v>
      </c>
      <c r="B5893" s="6">
        <v>1000041</v>
      </c>
      <c r="C5893" s="6">
        <v>1000052</v>
      </c>
      <c r="D5893">
        <v>418275</v>
      </c>
      <c r="E5893">
        <v>45904</v>
      </c>
      <c r="F5893">
        <v>47757</v>
      </c>
      <c r="G5893">
        <v>71084</v>
      </c>
      <c r="H5893" s="6">
        <v>9000</v>
      </c>
      <c r="I5893" s="6">
        <v>0</v>
      </c>
      <c r="J5893" s="6">
        <v>0</v>
      </c>
      <c r="K5893" s="6">
        <v>12000</v>
      </c>
      <c r="L5893" s="6">
        <v>0</v>
      </c>
      <c r="M5893" s="6">
        <v>0</v>
      </c>
      <c r="N5893" s="6">
        <v>0</v>
      </c>
      <c r="O5893">
        <v>1500572</v>
      </c>
      <c r="P5893">
        <v>1500571</v>
      </c>
      <c r="Q5893">
        <v>300057</v>
      </c>
      <c r="R5893" s="4">
        <v>1</v>
      </c>
      <c r="S5893" s="6">
        <v>1</v>
      </c>
      <c r="T5893" s="9"/>
      <c r="U5893" s="6">
        <v>2</v>
      </c>
      <c r="V5893" s="6" t="s">
        <v>1213</v>
      </c>
    </row>
    <row r="5894" spans="1:22" s="21" customFormat="1" ht="16.5">
      <c r="A5894" s="53">
        <v>100042832</v>
      </c>
      <c r="B5894" s="6">
        <v>1000041</v>
      </c>
      <c r="C5894" s="6">
        <v>1000052</v>
      </c>
      <c r="D5894">
        <v>557702</v>
      </c>
      <c r="E5894">
        <v>74750</v>
      </c>
      <c r="F5894">
        <v>77560</v>
      </c>
      <c r="G5894">
        <v>71084</v>
      </c>
      <c r="H5894" s="6">
        <v>9000</v>
      </c>
      <c r="I5894" s="6">
        <v>0</v>
      </c>
      <c r="J5894" s="6">
        <v>0</v>
      </c>
      <c r="K5894" s="6">
        <v>12000</v>
      </c>
      <c r="L5894" s="6">
        <v>0</v>
      </c>
      <c r="M5894" s="6">
        <v>0</v>
      </c>
      <c r="N5894" s="6">
        <v>0</v>
      </c>
      <c r="O5894">
        <v>1500572</v>
      </c>
      <c r="P5894">
        <v>1500571</v>
      </c>
      <c r="Q5894">
        <v>300057</v>
      </c>
      <c r="R5894" s="4">
        <v>1</v>
      </c>
      <c r="S5894" s="6">
        <v>1</v>
      </c>
      <c r="T5894" s="9"/>
      <c r="U5894" s="6">
        <v>2</v>
      </c>
      <c r="V5894" s="6" t="s">
        <v>1213</v>
      </c>
    </row>
    <row r="5895" spans="1:22" s="21" customFormat="1" ht="16.5">
      <c r="A5895" s="53">
        <v>100042833</v>
      </c>
      <c r="B5895" s="6">
        <v>1000041</v>
      </c>
      <c r="C5895" s="6">
        <v>1000052</v>
      </c>
      <c r="D5895">
        <v>669240</v>
      </c>
      <c r="E5895">
        <v>45904</v>
      </c>
      <c r="F5895">
        <v>47757</v>
      </c>
      <c r="G5895">
        <v>35691</v>
      </c>
      <c r="H5895" s="6">
        <v>9000</v>
      </c>
      <c r="I5895" s="6">
        <v>0</v>
      </c>
      <c r="J5895" s="6">
        <v>0</v>
      </c>
      <c r="K5895" s="6">
        <v>12000</v>
      </c>
      <c r="L5895" s="6">
        <v>0</v>
      </c>
      <c r="M5895" s="6">
        <v>0</v>
      </c>
      <c r="N5895" s="6">
        <v>0</v>
      </c>
      <c r="O5895">
        <v>1500572</v>
      </c>
      <c r="P5895">
        <v>1500571</v>
      </c>
      <c r="Q5895">
        <v>300057</v>
      </c>
      <c r="R5895" s="4">
        <v>1</v>
      </c>
      <c r="S5895" s="6">
        <v>1</v>
      </c>
      <c r="T5895" s="9"/>
      <c r="U5895" s="6">
        <v>2</v>
      </c>
      <c r="V5895" s="6" t="s">
        <v>1213</v>
      </c>
    </row>
    <row r="5896" spans="1:22" s="21" customFormat="1" ht="16.5">
      <c r="A5896" s="53">
        <v>100042834</v>
      </c>
      <c r="B5896" s="6">
        <v>1000041</v>
      </c>
      <c r="C5896" s="6">
        <v>1000032</v>
      </c>
      <c r="D5896">
        <v>278851</v>
      </c>
      <c r="E5896">
        <v>74750</v>
      </c>
      <c r="F5896">
        <v>77560</v>
      </c>
      <c r="G5896">
        <v>71084</v>
      </c>
      <c r="H5896" s="6">
        <v>9000</v>
      </c>
      <c r="I5896" s="6">
        <v>0</v>
      </c>
      <c r="J5896" s="6">
        <v>2500</v>
      </c>
      <c r="K5896" s="6">
        <v>12000</v>
      </c>
      <c r="L5896" s="6">
        <v>0</v>
      </c>
      <c r="M5896" s="6">
        <v>0</v>
      </c>
      <c r="N5896" s="6">
        <v>0</v>
      </c>
      <c r="O5896">
        <v>1500592</v>
      </c>
      <c r="P5896">
        <v>1500591</v>
      </c>
      <c r="Q5896">
        <v>300059</v>
      </c>
      <c r="R5896" s="4">
        <v>3</v>
      </c>
      <c r="S5896" s="6">
        <v>1</v>
      </c>
      <c r="T5896" s="9"/>
      <c r="U5896" s="6">
        <v>2</v>
      </c>
      <c r="V5896" s="6" t="s">
        <v>1213</v>
      </c>
    </row>
    <row r="5897" spans="1:22" s="21" customFormat="1" ht="16.5">
      <c r="A5897" s="53">
        <v>100042835</v>
      </c>
      <c r="B5897" s="6">
        <v>1100531</v>
      </c>
      <c r="C5897" s="6">
        <v>1100532</v>
      </c>
      <c r="D5897">
        <v>983070</v>
      </c>
      <c r="E5897">
        <v>76130</v>
      </c>
      <c r="F5897">
        <v>79145</v>
      </c>
      <c r="G5897">
        <v>72669</v>
      </c>
      <c r="H5897" s="6">
        <v>9000</v>
      </c>
      <c r="I5897" s="6">
        <v>0</v>
      </c>
      <c r="J5897" s="6">
        <v>0</v>
      </c>
      <c r="K5897" s="6">
        <v>12000</v>
      </c>
      <c r="L5897" s="6">
        <v>0</v>
      </c>
      <c r="M5897" s="6">
        <v>0</v>
      </c>
      <c r="N5897" s="6">
        <v>0</v>
      </c>
      <c r="O5897">
        <v>1100533</v>
      </c>
      <c r="P5897">
        <v>1100531</v>
      </c>
      <c r="Q5897">
        <v>310053</v>
      </c>
      <c r="R5897" s="4">
        <v>1</v>
      </c>
      <c r="S5897" s="6">
        <v>1</v>
      </c>
      <c r="T5897" s="9"/>
      <c r="U5897" s="6">
        <v>2</v>
      </c>
      <c r="V5897" s="6" t="s">
        <v>1213</v>
      </c>
    </row>
    <row r="5898" spans="1:22" s="21" customFormat="1" ht="16.5">
      <c r="A5898" s="53">
        <v>100042836</v>
      </c>
      <c r="B5898" s="6">
        <v>1000041</v>
      </c>
      <c r="C5898" s="6">
        <v>1000121</v>
      </c>
      <c r="D5898">
        <v>196614</v>
      </c>
      <c r="E5898">
        <v>76130</v>
      </c>
      <c r="F5898">
        <v>79145</v>
      </c>
      <c r="G5898">
        <v>72669</v>
      </c>
      <c r="H5898" s="6">
        <v>9000</v>
      </c>
      <c r="I5898" s="6">
        <v>0</v>
      </c>
      <c r="J5898" s="6">
        <v>0</v>
      </c>
      <c r="K5898" s="6">
        <v>12000</v>
      </c>
      <c r="L5898" s="6">
        <v>0</v>
      </c>
      <c r="M5898" s="6">
        <v>0</v>
      </c>
      <c r="N5898" s="6">
        <v>0</v>
      </c>
      <c r="O5898">
        <v>1500602</v>
      </c>
      <c r="P5898">
        <v>1500601</v>
      </c>
      <c r="Q5898">
        <v>300060</v>
      </c>
      <c r="R5898" s="4">
        <v>4</v>
      </c>
      <c r="S5898" s="6">
        <v>1</v>
      </c>
      <c r="T5898" s="9"/>
      <c r="U5898" s="6">
        <v>2</v>
      </c>
      <c r="V5898" s="6" t="s">
        <v>1213</v>
      </c>
    </row>
    <row r="5899" spans="1:22" s="21" customFormat="1" ht="16.5">
      <c r="A5899" s="53">
        <v>100043111</v>
      </c>
      <c r="B5899" s="6">
        <v>1000011</v>
      </c>
      <c r="C5899" s="6">
        <v>1000022</v>
      </c>
      <c r="D5899">
        <v>270198</v>
      </c>
      <c r="E5899">
        <v>46255</v>
      </c>
      <c r="F5899">
        <v>30382</v>
      </c>
      <c r="G5899">
        <v>72090</v>
      </c>
      <c r="H5899" s="6">
        <v>9000</v>
      </c>
      <c r="I5899" s="6">
        <v>0</v>
      </c>
      <c r="J5899" s="6">
        <v>0</v>
      </c>
      <c r="K5899" s="6">
        <v>12000</v>
      </c>
      <c r="L5899" s="6">
        <v>0</v>
      </c>
      <c r="M5899" s="6">
        <v>0</v>
      </c>
      <c r="N5899" s="6">
        <v>0</v>
      </c>
      <c r="O5899">
        <v>1500572</v>
      </c>
      <c r="P5899">
        <v>1500571</v>
      </c>
      <c r="Q5899">
        <v>300057</v>
      </c>
      <c r="R5899" s="4">
        <v>1</v>
      </c>
      <c r="S5899" s="6">
        <v>1</v>
      </c>
      <c r="T5899" s="9"/>
      <c r="U5899" s="6">
        <v>2</v>
      </c>
      <c r="V5899" s="6" t="s">
        <v>1213</v>
      </c>
    </row>
    <row r="5900" spans="1:22" s="21" customFormat="1" ht="16.5">
      <c r="A5900" s="53">
        <v>100043112</v>
      </c>
      <c r="B5900" s="6">
        <v>1000011</v>
      </c>
      <c r="C5900" s="6">
        <v>1000022</v>
      </c>
      <c r="D5900">
        <v>360264</v>
      </c>
      <c r="E5900">
        <v>75422</v>
      </c>
      <c r="F5900">
        <v>77910</v>
      </c>
      <c r="G5900">
        <v>72090</v>
      </c>
      <c r="H5900" s="6">
        <v>9000</v>
      </c>
      <c r="I5900" s="6">
        <v>0</v>
      </c>
      <c r="J5900" s="6">
        <v>0</v>
      </c>
      <c r="K5900" s="6">
        <v>12000</v>
      </c>
      <c r="L5900" s="6">
        <v>0</v>
      </c>
      <c r="M5900" s="6">
        <v>0</v>
      </c>
      <c r="N5900" s="6">
        <v>0</v>
      </c>
      <c r="O5900">
        <v>1500572</v>
      </c>
      <c r="P5900">
        <v>1500571</v>
      </c>
      <c r="Q5900">
        <v>300057</v>
      </c>
      <c r="R5900" s="4">
        <v>1</v>
      </c>
      <c r="S5900" s="6">
        <v>1</v>
      </c>
      <c r="T5900" s="9"/>
      <c r="U5900" s="6">
        <v>2</v>
      </c>
      <c r="V5900" s="6" t="s">
        <v>1213</v>
      </c>
    </row>
    <row r="5901" spans="1:22" s="21" customFormat="1" ht="16.5">
      <c r="A5901" s="53">
        <v>100043113</v>
      </c>
      <c r="B5901" s="6">
        <v>1000011</v>
      </c>
      <c r="C5901" s="6">
        <v>1000022</v>
      </c>
      <c r="D5901">
        <v>432315</v>
      </c>
      <c r="E5901">
        <v>46255</v>
      </c>
      <c r="F5901">
        <v>30382</v>
      </c>
      <c r="G5901">
        <v>22934</v>
      </c>
      <c r="H5901" s="6">
        <v>9000</v>
      </c>
      <c r="I5901" s="6">
        <v>0</v>
      </c>
      <c r="J5901" s="6">
        <v>2500</v>
      </c>
      <c r="K5901" s="6">
        <v>12000</v>
      </c>
      <c r="L5901" s="6">
        <v>0</v>
      </c>
      <c r="M5901" s="6">
        <v>0</v>
      </c>
      <c r="N5901" s="6">
        <v>0</v>
      </c>
      <c r="O5901">
        <v>1500572</v>
      </c>
      <c r="P5901">
        <v>1500571</v>
      </c>
      <c r="Q5901">
        <v>300057</v>
      </c>
      <c r="R5901" s="4">
        <v>1</v>
      </c>
      <c r="S5901" s="6">
        <v>1</v>
      </c>
      <c r="T5901" s="9"/>
      <c r="U5901" s="6">
        <v>2</v>
      </c>
      <c r="V5901" s="6" t="s">
        <v>1214</v>
      </c>
    </row>
    <row r="5902" spans="1:22" s="21" customFormat="1" ht="16.5">
      <c r="A5902" s="53">
        <v>100043114</v>
      </c>
      <c r="B5902" s="6">
        <v>1000011</v>
      </c>
      <c r="C5902" s="6">
        <v>1000032</v>
      </c>
      <c r="D5902">
        <v>180132</v>
      </c>
      <c r="E5902">
        <v>75422</v>
      </c>
      <c r="F5902">
        <v>77910</v>
      </c>
      <c r="G5902">
        <v>72090</v>
      </c>
      <c r="H5902" s="6">
        <v>9000</v>
      </c>
      <c r="I5902" s="6">
        <v>0</v>
      </c>
      <c r="J5902" s="6">
        <v>0</v>
      </c>
      <c r="K5902" s="6">
        <v>12000</v>
      </c>
      <c r="L5902" s="6">
        <v>0</v>
      </c>
      <c r="M5902" s="6">
        <v>0</v>
      </c>
      <c r="N5902" s="6">
        <v>0</v>
      </c>
      <c r="O5902">
        <v>1500592</v>
      </c>
      <c r="P5902">
        <v>1500591</v>
      </c>
      <c r="Q5902">
        <v>300059</v>
      </c>
      <c r="R5902" s="4">
        <v>3</v>
      </c>
      <c r="S5902" s="6">
        <v>1</v>
      </c>
      <c r="T5902" s="9"/>
      <c r="U5902" s="6">
        <v>2</v>
      </c>
      <c r="V5902" s="6" t="s">
        <v>1214</v>
      </c>
    </row>
    <row r="5903" spans="1:22" s="21" customFormat="1" ht="16.5">
      <c r="A5903" s="53">
        <v>100043115</v>
      </c>
      <c r="B5903" s="6">
        <v>1000041</v>
      </c>
      <c r="C5903" s="6">
        <v>1000052</v>
      </c>
      <c r="D5903">
        <v>127345</v>
      </c>
      <c r="E5903">
        <v>76812</v>
      </c>
      <c r="F5903">
        <v>79407</v>
      </c>
      <c r="G5903">
        <v>73587</v>
      </c>
      <c r="H5903" s="6">
        <v>9000</v>
      </c>
      <c r="I5903" s="6">
        <v>0</v>
      </c>
      <c r="J5903" s="6">
        <v>0</v>
      </c>
      <c r="K5903" s="6">
        <v>12000</v>
      </c>
      <c r="L5903" s="6">
        <v>0</v>
      </c>
      <c r="M5903" s="6">
        <v>0</v>
      </c>
      <c r="N5903" s="6">
        <v>0</v>
      </c>
      <c r="O5903">
        <v>1500582</v>
      </c>
      <c r="P5903">
        <v>1500581</v>
      </c>
      <c r="Q5903">
        <v>300058</v>
      </c>
      <c r="R5903" s="4">
        <v>2</v>
      </c>
      <c r="S5903" s="6">
        <v>1</v>
      </c>
      <c r="T5903" s="9"/>
      <c r="U5903" s="6">
        <v>2</v>
      </c>
      <c r="V5903" s="6" t="s">
        <v>1214</v>
      </c>
    </row>
    <row r="5904" spans="1:22" s="21" customFormat="1" ht="16.5">
      <c r="A5904" s="53">
        <v>100043116</v>
      </c>
      <c r="B5904" s="6">
        <v>1000011</v>
      </c>
      <c r="C5904" s="6">
        <v>1000121</v>
      </c>
      <c r="D5904">
        <v>127345</v>
      </c>
      <c r="E5904">
        <v>76812</v>
      </c>
      <c r="F5904">
        <v>79407</v>
      </c>
      <c r="G5904">
        <v>73587</v>
      </c>
      <c r="H5904" s="6">
        <v>9000</v>
      </c>
      <c r="I5904" s="6">
        <v>0</v>
      </c>
      <c r="J5904" s="6">
        <v>0</v>
      </c>
      <c r="K5904" s="6">
        <v>12000</v>
      </c>
      <c r="L5904" s="6">
        <v>0</v>
      </c>
      <c r="M5904" s="6">
        <v>0</v>
      </c>
      <c r="N5904" s="6">
        <v>0</v>
      </c>
      <c r="O5904">
        <v>1500602</v>
      </c>
      <c r="P5904">
        <v>1500601</v>
      </c>
      <c r="Q5904">
        <v>300060</v>
      </c>
      <c r="R5904" s="4">
        <v>4</v>
      </c>
      <c r="S5904" s="6">
        <v>1</v>
      </c>
      <c r="T5904" s="9"/>
      <c r="U5904" s="6">
        <v>2</v>
      </c>
      <c r="V5904" s="6" t="s">
        <v>1214</v>
      </c>
    </row>
    <row r="5905" spans="1:22" s="21" customFormat="1" ht="16.5">
      <c r="A5905" s="53">
        <v>100043121</v>
      </c>
      <c r="B5905" s="6">
        <v>1000011</v>
      </c>
      <c r="C5905" s="6">
        <v>1000022</v>
      </c>
      <c r="D5905">
        <v>276006</v>
      </c>
      <c r="E5905">
        <v>46273</v>
      </c>
      <c r="F5905">
        <v>31346</v>
      </c>
      <c r="G5905">
        <v>73641</v>
      </c>
      <c r="H5905" s="6">
        <v>9000</v>
      </c>
      <c r="I5905" s="6">
        <v>0</v>
      </c>
      <c r="J5905" s="6">
        <v>0</v>
      </c>
      <c r="K5905" s="6">
        <v>12000</v>
      </c>
      <c r="L5905" s="6">
        <v>0</v>
      </c>
      <c r="M5905" s="6">
        <v>0</v>
      </c>
      <c r="N5905" s="6">
        <v>0</v>
      </c>
      <c r="O5905">
        <v>1500572</v>
      </c>
      <c r="P5905">
        <v>1500571</v>
      </c>
      <c r="Q5905">
        <v>300057</v>
      </c>
      <c r="R5905" s="4">
        <v>1</v>
      </c>
      <c r="S5905" s="6">
        <v>1</v>
      </c>
      <c r="T5905" s="9"/>
      <c r="U5905" s="6">
        <v>2</v>
      </c>
      <c r="V5905" s="6" t="s">
        <v>1214</v>
      </c>
    </row>
    <row r="5906" spans="1:22" s="21" customFormat="1" ht="16.5">
      <c r="A5906" s="53">
        <v>100043122</v>
      </c>
      <c r="B5906" s="6">
        <v>1000011</v>
      </c>
      <c r="C5906" s="6">
        <v>1000022</v>
      </c>
      <c r="D5906">
        <v>368010</v>
      </c>
      <c r="E5906">
        <v>75553</v>
      </c>
      <c r="F5906">
        <v>79586</v>
      </c>
      <c r="G5906">
        <v>73641</v>
      </c>
      <c r="H5906" s="6">
        <v>9000</v>
      </c>
      <c r="I5906" s="6">
        <v>0</v>
      </c>
      <c r="J5906" s="6">
        <v>2500</v>
      </c>
      <c r="K5906" s="6">
        <v>12000</v>
      </c>
      <c r="L5906" s="6">
        <v>0</v>
      </c>
      <c r="M5906" s="6">
        <v>0</v>
      </c>
      <c r="N5906" s="6">
        <v>0</v>
      </c>
      <c r="O5906">
        <v>1500572</v>
      </c>
      <c r="P5906">
        <v>1500571</v>
      </c>
      <c r="Q5906">
        <v>300057</v>
      </c>
      <c r="R5906" s="4">
        <v>1</v>
      </c>
      <c r="S5906" s="6">
        <v>1</v>
      </c>
      <c r="T5906" s="9"/>
      <c r="U5906" s="6">
        <v>2</v>
      </c>
      <c r="V5906" s="6" t="s">
        <v>1214</v>
      </c>
    </row>
    <row r="5907" spans="1:22" s="21" customFormat="1" ht="16.5">
      <c r="A5907" s="53">
        <v>100043123</v>
      </c>
      <c r="B5907" s="6">
        <v>1000011</v>
      </c>
      <c r="C5907" s="6">
        <v>1000022</v>
      </c>
      <c r="D5907">
        <v>441611</v>
      </c>
      <c r="E5907">
        <v>46273</v>
      </c>
      <c r="F5907">
        <v>31346</v>
      </c>
      <c r="G5907">
        <v>23662</v>
      </c>
      <c r="H5907" s="6">
        <v>9000</v>
      </c>
      <c r="I5907" s="6">
        <v>0</v>
      </c>
      <c r="J5907" s="6">
        <v>0</v>
      </c>
      <c r="K5907" s="6">
        <v>12000</v>
      </c>
      <c r="L5907" s="6">
        <v>0</v>
      </c>
      <c r="M5907" s="6">
        <v>0</v>
      </c>
      <c r="N5907" s="6">
        <v>0</v>
      </c>
      <c r="O5907">
        <v>1500572</v>
      </c>
      <c r="P5907">
        <v>1500571</v>
      </c>
      <c r="Q5907">
        <v>300057</v>
      </c>
      <c r="R5907" s="4">
        <v>1</v>
      </c>
      <c r="S5907" s="6">
        <v>1</v>
      </c>
      <c r="T5907" s="9"/>
      <c r="U5907" s="6">
        <v>2</v>
      </c>
      <c r="V5907" s="6" t="s">
        <v>1214</v>
      </c>
    </row>
    <row r="5908" spans="1:22" s="21" customFormat="1" ht="16.5">
      <c r="A5908" s="53">
        <v>100043124</v>
      </c>
      <c r="B5908" s="6">
        <v>1000011</v>
      </c>
      <c r="C5908" s="6">
        <v>1000032</v>
      </c>
      <c r="D5908">
        <v>184005</v>
      </c>
      <c r="E5908">
        <v>75553</v>
      </c>
      <c r="F5908">
        <v>79586</v>
      </c>
      <c r="G5908">
        <v>73641</v>
      </c>
      <c r="H5908" s="6">
        <v>9000</v>
      </c>
      <c r="I5908" s="6">
        <v>0</v>
      </c>
      <c r="J5908" s="6">
        <v>0</v>
      </c>
      <c r="K5908" s="6">
        <v>12000</v>
      </c>
      <c r="L5908" s="6">
        <v>0</v>
      </c>
      <c r="M5908" s="6">
        <v>0</v>
      </c>
      <c r="N5908" s="6">
        <v>0</v>
      </c>
      <c r="O5908">
        <v>1500592</v>
      </c>
      <c r="P5908">
        <v>1500591</v>
      </c>
      <c r="Q5908">
        <v>300059</v>
      </c>
      <c r="R5908" s="4">
        <v>3</v>
      </c>
      <c r="S5908" s="6">
        <v>1</v>
      </c>
      <c r="T5908" s="9"/>
      <c r="U5908" s="6">
        <v>2</v>
      </c>
      <c r="V5908" s="6" t="s">
        <v>1214</v>
      </c>
    </row>
    <row r="5909" spans="1:22" s="21" customFormat="1" ht="16.5">
      <c r="A5909" s="53">
        <v>100043125</v>
      </c>
      <c r="B5909" s="6">
        <v>1000041</v>
      </c>
      <c r="C5909" s="6">
        <v>1000052</v>
      </c>
      <c r="D5909">
        <v>130083</v>
      </c>
      <c r="E5909">
        <v>76943</v>
      </c>
      <c r="F5909">
        <v>81114</v>
      </c>
      <c r="G5909">
        <v>75169</v>
      </c>
      <c r="H5909" s="6">
        <v>9000</v>
      </c>
      <c r="I5909" s="6">
        <v>0</v>
      </c>
      <c r="J5909" s="6">
        <v>0</v>
      </c>
      <c r="K5909" s="6">
        <v>12000</v>
      </c>
      <c r="L5909" s="6">
        <v>0</v>
      </c>
      <c r="M5909" s="6">
        <v>0</v>
      </c>
      <c r="N5909" s="6">
        <v>0</v>
      </c>
      <c r="O5909">
        <v>1500582</v>
      </c>
      <c r="P5909">
        <v>1500581</v>
      </c>
      <c r="Q5909">
        <v>300058</v>
      </c>
      <c r="R5909" s="4">
        <v>2</v>
      </c>
      <c r="S5909" s="6">
        <v>1</v>
      </c>
      <c r="T5909" s="9"/>
      <c r="U5909" s="6">
        <v>2</v>
      </c>
      <c r="V5909" s="6" t="s">
        <v>1214</v>
      </c>
    </row>
    <row r="5910" spans="1:22" s="21" customFormat="1" ht="16.5">
      <c r="A5910" s="53">
        <v>100043126</v>
      </c>
      <c r="B5910" s="6">
        <v>1000011</v>
      </c>
      <c r="C5910" s="6">
        <v>1000121</v>
      </c>
      <c r="D5910">
        <v>130083</v>
      </c>
      <c r="E5910">
        <v>76943</v>
      </c>
      <c r="F5910">
        <v>81114</v>
      </c>
      <c r="G5910">
        <v>75169</v>
      </c>
      <c r="H5910" s="6">
        <v>9000</v>
      </c>
      <c r="I5910" s="6">
        <v>0</v>
      </c>
      <c r="J5910" s="6">
        <v>0</v>
      </c>
      <c r="K5910" s="6">
        <v>12000</v>
      </c>
      <c r="L5910" s="6">
        <v>0</v>
      </c>
      <c r="M5910" s="6">
        <v>0</v>
      </c>
      <c r="N5910" s="6">
        <v>0</v>
      </c>
      <c r="O5910">
        <v>1500602</v>
      </c>
      <c r="P5910">
        <v>1500601</v>
      </c>
      <c r="Q5910">
        <v>300060</v>
      </c>
      <c r="R5910" s="4">
        <v>4</v>
      </c>
      <c r="S5910" s="6">
        <v>1</v>
      </c>
      <c r="T5910" s="9"/>
      <c r="U5910" s="6">
        <v>2</v>
      </c>
      <c r="V5910" s="6" t="s">
        <v>1214</v>
      </c>
    </row>
    <row r="5911" spans="1:22" s="21" customFormat="1" ht="16.5">
      <c r="A5911" s="53">
        <v>100043131</v>
      </c>
      <c r="B5911" s="6">
        <v>1000011</v>
      </c>
      <c r="C5911" s="6">
        <v>1000022</v>
      </c>
      <c r="D5911">
        <v>305062</v>
      </c>
      <c r="E5911">
        <v>46291</v>
      </c>
      <c r="F5911">
        <v>36169</v>
      </c>
      <c r="G5911">
        <v>81392</v>
      </c>
      <c r="H5911" s="6">
        <v>9000</v>
      </c>
      <c r="I5911" s="6">
        <v>0</v>
      </c>
      <c r="J5911" s="6">
        <v>2500</v>
      </c>
      <c r="K5911" s="6">
        <v>12000</v>
      </c>
      <c r="L5911" s="6">
        <v>0</v>
      </c>
      <c r="M5911" s="6">
        <v>0</v>
      </c>
      <c r="N5911" s="6">
        <v>0</v>
      </c>
      <c r="O5911">
        <v>1500572</v>
      </c>
      <c r="P5911">
        <v>1500571</v>
      </c>
      <c r="Q5911">
        <v>300057</v>
      </c>
      <c r="R5911" s="4">
        <v>1</v>
      </c>
      <c r="S5911" s="6">
        <v>1</v>
      </c>
      <c r="T5911" s="6"/>
      <c r="U5911" s="6">
        <v>2</v>
      </c>
      <c r="V5911" s="6" t="s">
        <v>1214</v>
      </c>
    </row>
    <row r="5912" spans="1:22" s="21" customFormat="1" ht="16.5">
      <c r="A5912" s="53">
        <v>100043132</v>
      </c>
      <c r="B5912" s="6">
        <v>1000011</v>
      </c>
      <c r="C5912" s="6">
        <v>1000022</v>
      </c>
      <c r="D5912">
        <v>406750</v>
      </c>
      <c r="E5912">
        <v>75684</v>
      </c>
      <c r="F5912">
        <v>87963</v>
      </c>
      <c r="G5912">
        <v>81392</v>
      </c>
      <c r="H5912" s="6">
        <v>9000</v>
      </c>
      <c r="I5912" s="6">
        <v>0</v>
      </c>
      <c r="J5912" s="6">
        <v>0</v>
      </c>
      <c r="K5912" s="6">
        <v>12000</v>
      </c>
      <c r="L5912" s="6">
        <v>0</v>
      </c>
      <c r="M5912" s="6">
        <v>0</v>
      </c>
      <c r="N5912" s="6">
        <v>0</v>
      </c>
      <c r="O5912">
        <v>1500572</v>
      </c>
      <c r="P5912">
        <v>1500571</v>
      </c>
      <c r="Q5912">
        <v>300057</v>
      </c>
      <c r="R5912" s="4">
        <v>1</v>
      </c>
      <c r="S5912" s="6">
        <v>1</v>
      </c>
      <c r="T5912" s="6"/>
      <c r="U5912" s="6">
        <v>2</v>
      </c>
      <c r="V5912" s="6" t="s">
        <v>1214</v>
      </c>
    </row>
    <row r="5913" spans="1:22" s="21" customFormat="1" ht="16.5">
      <c r="A5913" s="53">
        <v>100043133</v>
      </c>
      <c r="B5913" s="6">
        <v>1000011</v>
      </c>
      <c r="C5913" s="6">
        <v>1000022</v>
      </c>
      <c r="D5913">
        <v>488099</v>
      </c>
      <c r="E5913">
        <v>46291</v>
      </c>
      <c r="F5913">
        <v>36169</v>
      </c>
      <c r="G5913">
        <v>27303</v>
      </c>
      <c r="H5913" s="6">
        <v>9000</v>
      </c>
      <c r="I5913" s="6">
        <v>0</v>
      </c>
      <c r="J5913" s="6">
        <v>0</v>
      </c>
      <c r="K5913" s="6">
        <v>12000</v>
      </c>
      <c r="L5913" s="6">
        <v>0</v>
      </c>
      <c r="M5913" s="6">
        <v>0</v>
      </c>
      <c r="N5913" s="6">
        <v>0</v>
      </c>
      <c r="O5913">
        <v>1500572</v>
      </c>
      <c r="P5913">
        <v>1500571</v>
      </c>
      <c r="Q5913">
        <v>300057</v>
      </c>
      <c r="R5913" s="4">
        <v>1</v>
      </c>
      <c r="S5913" s="6">
        <v>1</v>
      </c>
      <c r="T5913" s="6"/>
      <c r="U5913" s="6">
        <v>2</v>
      </c>
      <c r="V5913" s="6" t="s">
        <v>1214</v>
      </c>
    </row>
    <row r="5914" spans="1:22" s="21" customFormat="1" ht="16.5">
      <c r="A5914" s="53">
        <v>100043134</v>
      </c>
      <c r="B5914" s="6">
        <v>1000011</v>
      </c>
      <c r="C5914" s="6">
        <v>1000032</v>
      </c>
      <c r="D5914">
        <v>203375</v>
      </c>
      <c r="E5914">
        <v>75684</v>
      </c>
      <c r="F5914">
        <v>87963</v>
      </c>
      <c r="G5914">
        <v>81392</v>
      </c>
      <c r="H5914" s="6">
        <v>9000</v>
      </c>
      <c r="I5914" s="6">
        <v>0</v>
      </c>
      <c r="J5914" s="6">
        <v>0</v>
      </c>
      <c r="K5914" s="6">
        <v>12000</v>
      </c>
      <c r="L5914" s="6">
        <v>0</v>
      </c>
      <c r="M5914" s="6">
        <v>0</v>
      </c>
      <c r="N5914" s="6">
        <v>0</v>
      </c>
      <c r="O5914">
        <v>1500592</v>
      </c>
      <c r="P5914">
        <v>1500591</v>
      </c>
      <c r="Q5914">
        <v>300059</v>
      </c>
      <c r="R5914" s="4">
        <v>3</v>
      </c>
      <c r="S5914" s="6">
        <v>1</v>
      </c>
      <c r="T5914" s="6"/>
      <c r="U5914" s="6">
        <v>2</v>
      </c>
      <c r="V5914" s="6" t="s">
        <v>1214</v>
      </c>
    </row>
    <row r="5915" spans="1:22" s="21" customFormat="1" ht="16.5">
      <c r="A5915" s="53">
        <v>100043135</v>
      </c>
      <c r="B5915" s="6">
        <v>1000041</v>
      </c>
      <c r="C5915" s="6">
        <v>1000052</v>
      </c>
      <c r="D5915">
        <v>143777</v>
      </c>
      <c r="E5915">
        <v>77074</v>
      </c>
      <c r="F5915">
        <v>89653</v>
      </c>
      <c r="G5915">
        <v>83082</v>
      </c>
      <c r="H5915" s="6">
        <v>9000</v>
      </c>
      <c r="I5915" s="6">
        <v>0</v>
      </c>
      <c r="J5915" s="6">
        <v>0</v>
      </c>
      <c r="K5915" s="6">
        <v>12000</v>
      </c>
      <c r="L5915" s="6">
        <v>0</v>
      </c>
      <c r="M5915" s="6">
        <v>0</v>
      </c>
      <c r="N5915" s="6">
        <v>0</v>
      </c>
      <c r="O5915">
        <v>1500582</v>
      </c>
      <c r="P5915">
        <v>1500581</v>
      </c>
      <c r="Q5915">
        <v>300058</v>
      </c>
      <c r="R5915" s="4">
        <v>2</v>
      </c>
      <c r="S5915" s="6">
        <v>1</v>
      </c>
      <c r="T5915" s="6"/>
      <c r="U5915" s="6">
        <v>2</v>
      </c>
      <c r="V5915" s="6" t="s">
        <v>1214</v>
      </c>
    </row>
    <row r="5916" spans="1:22" s="21" customFormat="1" ht="16.5">
      <c r="A5916" s="53">
        <v>100043136</v>
      </c>
      <c r="B5916" s="6">
        <v>1000011</v>
      </c>
      <c r="C5916" s="6">
        <v>1000121</v>
      </c>
      <c r="D5916">
        <v>143777</v>
      </c>
      <c r="E5916">
        <v>77074</v>
      </c>
      <c r="F5916">
        <v>89653</v>
      </c>
      <c r="G5916">
        <v>83082</v>
      </c>
      <c r="H5916" s="6">
        <v>9000</v>
      </c>
      <c r="I5916" s="6">
        <v>0</v>
      </c>
      <c r="J5916" s="6">
        <v>2500</v>
      </c>
      <c r="K5916" s="6">
        <v>12000</v>
      </c>
      <c r="L5916" s="6">
        <v>0</v>
      </c>
      <c r="M5916" s="6">
        <v>0</v>
      </c>
      <c r="N5916" s="6">
        <v>0</v>
      </c>
      <c r="O5916">
        <v>1500602</v>
      </c>
      <c r="P5916">
        <v>1500601</v>
      </c>
      <c r="Q5916">
        <v>300060</v>
      </c>
      <c r="R5916" s="4">
        <v>4</v>
      </c>
      <c r="S5916" s="6">
        <v>1</v>
      </c>
      <c r="T5916" s="6"/>
      <c r="U5916" s="6">
        <v>2</v>
      </c>
      <c r="V5916" s="6" t="s">
        <v>1214</v>
      </c>
    </row>
    <row r="5917" spans="1:22" s="21" customFormat="1" ht="16.5">
      <c r="A5917" s="53">
        <v>100043211</v>
      </c>
      <c r="B5917" s="6">
        <v>1000011</v>
      </c>
      <c r="C5917" s="6">
        <v>1000022</v>
      </c>
      <c r="D5917">
        <v>276006</v>
      </c>
      <c r="E5917">
        <v>46309</v>
      </c>
      <c r="F5917">
        <v>31346</v>
      </c>
      <c r="G5917">
        <v>73641</v>
      </c>
      <c r="H5917" s="6">
        <v>9000</v>
      </c>
      <c r="I5917" s="6">
        <v>0</v>
      </c>
      <c r="J5917" s="6">
        <v>0</v>
      </c>
      <c r="K5917" s="6">
        <v>12000</v>
      </c>
      <c r="L5917" s="6">
        <v>0</v>
      </c>
      <c r="M5917" s="6">
        <v>0</v>
      </c>
      <c r="N5917" s="6">
        <v>0</v>
      </c>
      <c r="O5917">
        <v>1500572</v>
      </c>
      <c r="P5917">
        <v>1500571</v>
      </c>
      <c r="Q5917">
        <v>300057</v>
      </c>
      <c r="R5917" s="4">
        <v>1</v>
      </c>
      <c r="S5917" s="6">
        <v>1</v>
      </c>
      <c r="T5917" s="6"/>
      <c r="U5917" s="6">
        <v>2</v>
      </c>
      <c r="V5917" s="6" t="s">
        <v>1214</v>
      </c>
    </row>
    <row r="5918" spans="1:22" s="21" customFormat="1" ht="16.5">
      <c r="A5918" s="53">
        <v>100043212</v>
      </c>
      <c r="B5918" s="6">
        <v>1000011</v>
      </c>
      <c r="C5918" s="6">
        <v>1000022</v>
      </c>
      <c r="D5918">
        <v>368010</v>
      </c>
      <c r="E5918">
        <v>75814</v>
      </c>
      <c r="F5918">
        <v>79586</v>
      </c>
      <c r="G5918">
        <v>73641</v>
      </c>
      <c r="H5918" s="6">
        <v>9000</v>
      </c>
      <c r="I5918" s="6">
        <v>0</v>
      </c>
      <c r="J5918" s="6">
        <v>0</v>
      </c>
      <c r="K5918" s="6">
        <v>12000</v>
      </c>
      <c r="L5918" s="6">
        <v>0</v>
      </c>
      <c r="M5918" s="6">
        <v>0</v>
      </c>
      <c r="N5918" s="6">
        <v>0</v>
      </c>
      <c r="O5918">
        <v>1500572</v>
      </c>
      <c r="P5918">
        <v>1500571</v>
      </c>
      <c r="Q5918">
        <v>300057</v>
      </c>
      <c r="R5918" s="4">
        <v>1</v>
      </c>
      <c r="S5918" s="6">
        <v>1</v>
      </c>
      <c r="T5918" s="6"/>
      <c r="U5918" s="6">
        <v>2</v>
      </c>
      <c r="V5918" s="6" t="s">
        <v>1214</v>
      </c>
    </row>
    <row r="5919" spans="1:22" s="21" customFormat="1" ht="16.5">
      <c r="A5919" s="53">
        <v>100043213</v>
      </c>
      <c r="B5919" s="6">
        <v>1000011</v>
      </c>
      <c r="C5919" s="6">
        <v>1000022</v>
      </c>
      <c r="D5919">
        <v>441611</v>
      </c>
      <c r="E5919">
        <v>46309</v>
      </c>
      <c r="F5919">
        <v>31346</v>
      </c>
      <c r="G5919">
        <v>23662</v>
      </c>
      <c r="H5919" s="6">
        <v>9000</v>
      </c>
      <c r="I5919" s="6">
        <v>0</v>
      </c>
      <c r="J5919" s="6">
        <v>0</v>
      </c>
      <c r="K5919" s="6">
        <v>12000</v>
      </c>
      <c r="L5919" s="6">
        <v>0</v>
      </c>
      <c r="M5919" s="6">
        <v>0</v>
      </c>
      <c r="N5919" s="6">
        <v>0</v>
      </c>
      <c r="O5919">
        <v>1500572</v>
      </c>
      <c r="P5919">
        <v>1500571</v>
      </c>
      <c r="Q5919">
        <v>300057</v>
      </c>
      <c r="R5919" s="4">
        <v>1</v>
      </c>
      <c r="S5919" s="6">
        <v>1</v>
      </c>
      <c r="T5919" s="6"/>
      <c r="U5919" s="6">
        <v>2</v>
      </c>
      <c r="V5919" s="6" t="s">
        <v>1214</v>
      </c>
    </row>
    <row r="5920" spans="1:22" s="21" customFormat="1" ht="16.5">
      <c r="A5920" s="53">
        <v>100043214</v>
      </c>
      <c r="B5920" s="6">
        <v>1000011</v>
      </c>
      <c r="C5920" s="6">
        <v>1000032</v>
      </c>
      <c r="D5920">
        <v>184005</v>
      </c>
      <c r="E5920">
        <v>75814</v>
      </c>
      <c r="F5920">
        <v>79586</v>
      </c>
      <c r="G5920">
        <v>73641</v>
      </c>
      <c r="H5920" s="6">
        <v>9000</v>
      </c>
      <c r="I5920" s="6">
        <v>0</v>
      </c>
      <c r="J5920" s="6">
        <v>0</v>
      </c>
      <c r="K5920" s="6">
        <v>12000</v>
      </c>
      <c r="L5920" s="6">
        <v>0</v>
      </c>
      <c r="M5920" s="6">
        <v>0</v>
      </c>
      <c r="N5920" s="6">
        <v>0</v>
      </c>
      <c r="O5920">
        <v>1500592</v>
      </c>
      <c r="P5920">
        <v>1500591</v>
      </c>
      <c r="Q5920">
        <v>300059</v>
      </c>
      <c r="R5920" s="4">
        <v>3</v>
      </c>
      <c r="S5920" s="6">
        <v>1</v>
      </c>
      <c r="T5920" s="6"/>
      <c r="U5920" s="6">
        <v>2</v>
      </c>
      <c r="V5920" s="6" t="s">
        <v>1214</v>
      </c>
    </row>
    <row r="5921" spans="1:22" s="21" customFormat="1" ht="16.5">
      <c r="A5921" s="53">
        <v>100043215</v>
      </c>
      <c r="B5921" s="6">
        <v>1000041</v>
      </c>
      <c r="C5921" s="6">
        <v>1000052</v>
      </c>
      <c r="D5921">
        <v>130083</v>
      </c>
      <c r="E5921">
        <v>77204</v>
      </c>
      <c r="F5921">
        <v>81114</v>
      </c>
      <c r="G5921">
        <v>75169</v>
      </c>
      <c r="H5921" s="6">
        <v>9000</v>
      </c>
      <c r="I5921" s="6">
        <v>0</v>
      </c>
      <c r="J5921" s="6">
        <v>2500</v>
      </c>
      <c r="K5921" s="6">
        <v>12000</v>
      </c>
      <c r="L5921" s="6">
        <v>0</v>
      </c>
      <c r="M5921" s="6">
        <v>0</v>
      </c>
      <c r="N5921" s="6">
        <v>0</v>
      </c>
      <c r="O5921">
        <v>1500582</v>
      </c>
      <c r="P5921">
        <v>1500581</v>
      </c>
      <c r="Q5921">
        <v>300058</v>
      </c>
      <c r="R5921" s="4">
        <v>2</v>
      </c>
      <c r="S5921" s="6">
        <v>1</v>
      </c>
      <c r="T5921" s="6"/>
      <c r="U5921" s="6">
        <v>2</v>
      </c>
      <c r="V5921" s="6" t="s">
        <v>1214</v>
      </c>
    </row>
    <row r="5922" spans="1:22" s="21" customFormat="1" ht="16.5">
      <c r="A5922" s="53">
        <v>100043216</v>
      </c>
      <c r="B5922" s="6">
        <v>1000011</v>
      </c>
      <c r="C5922" s="6">
        <v>1000121</v>
      </c>
      <c r="D5922">
        <v>130083</v>
      </c>
      <c r="E5922">
        <v>77204</v>
      </c>
      <c r="F5922">
        <v>81114</v>
      </c>
      <c r="G5922">
        <v>75169</v>
      </c>
      <c r="H5922" s="6">
        <v>9000</v>
      </c>
      <c r="I5922" s="6">
        <v>0</v>
      </c>
      <c r="J5922" s="6">
        <v>0</v>
      </c>
      <c r="K5922" s="6">
        <v>12000</v>
      </c>
      <c r="L5922" s="6">
        <v>0</v>
      </c>
      <c r="M5922" s="6">
        <v>0</v>
      </c>
      <c r="N5922" s="6">
        <v>0</v>
      </c>
      <c r="O5922">
        <v>1500602</v>
      </c>
      <c r="P5922">
        <v>1500601</v>
      </c>
      <c r="Q5922">
        <v>300060</v>
      </c>
      <c r="R5922" s="4">
        <v>4</v>
      </c>
      <c r="S5922" s="6">
        <v>1</v>
      </c>
      <c r="T5922" s="6"/>
      <c r="U5922" s="6">
        <v>2</v>
      </c>
      <c r="V5922" s="6" t="s">
        <v>1214</v>
      </c>
    </row>
    <row r="5923" spans="1:22" s="21" customFormat="1" ht="16.5">
      <c r="A5923" s="53">
        <v>100043221</v>
      </c>
      <c r="B5923" s="6">
        <v>1000011</v>
      </c>
      <c r="C5923" s="6">
        <v>1000022</v>
      </c>
      <c r="D5923">
        <v>284724</v>
      </c>
      <c r="E5923">
        <v>46327</v>
      </c>
      <c r="F5923">
        <v>32793</v>
      </c>
      <c r="G5923">
        <v>75966</v>
      </c>
      <c r="H5923" s="6">
        <v>9000</v>
      </c>
      <c r="I5923" s="6">
        <v>0</v>
      </c>
      <c r="J5923" s="6">
        <v>0</v>
      </c>
      <c r="K5923" s="6">
        <v>12000</v>
      </c>
      <c r="L5923" s="6">
        <v>0</v>
      </c>
      <c r="M5923" s="6">
        <v>0</v>
      </c>
      <c r="N5923" s="6">
        <v>0</v>
      </c>
      <c r="O5923">
        <v>1500572</v>
      </c>
      <c r="P5923">
        <v>1500571</v>
      </c>
      <c r="Q5923">
        <v>300057</v>
      </c>
      <c r="R5923" s="4">
        <v>1</v>
      </c>
      <c r="S5923" s="6">
        <v>1</v>
      </c>
      <c r="T5923" s="6"/>
      <c r="U5923" s="6">
        <v>2</v>
      </c>
      <c r="V5923" s="6" t="s">
        <v>1214</v>
      </c>
    </row>
    <row r="5924" spans="1:22" s="21" customFormat="1" ht="16.5">
      <c r="A5924" s="53">
        <v>100043222</v>
      </c>
      <c r="B5924" s="6">
        <v>1000011</v>
      </c>
      <c r="C5924" s="6">
        <v>1000022</v>
      </c>
      <c r="D5924">
        <v>379632</v>
      </c>
      <c r="E5924">
        <v>75945</v>
      </c>
      <c r="F5924">
        <v>82099</v>
      </c>
      <c r="G5924">
        <v>75966</v>
      </c>
      <c r="H5924" s="6">
        <v>9000</v>
      </c>
      <c r="I5924" s="6">
        <v>0</v>
      </c>
      <c r="J5924" s="6">
        <v>0</v>
      </c>
      <c r="K5924" s="6">
        <v>12000</v>
      </c>
      <c r="L5924" s="6">
        <v>0</v>
      </c>
      <c r="M5924" s="6">
        <v>0</v>
      </c>
      <c r="N5924" s="6">
        <v>0</v>
      </c>
      <c r="O5924">
        <v>1500572</v>
      </c>
      <c r="P5924">
        <v>1500571</v>
      </c>
      <c r="Q5924">
        <v>300057</v>
      </c>
      <c r="R5924" s="4">
        <v>1</v>
      </c>
      <c r="S5924" s="6">
        <v>1</v>
      </c>
      <c r="T5924" s="6"/>
      <c r="U5924" s="6">
        <v>2</v>
      </c>
      <c r="V5924" s="6" t="s">
        <v>1214</v>
      </c>
    </row>
    <row r="5925" spans="1:22" s="21" customFormat="1" ht="16.5">
      <c r="A5925" s="53">
        <v>100043223</v>
      </c>
      <c r="B5925" s="6">
        <v>1000011</v>
      </c>
      <c r="C5925" s="6">
        <v>1000022</v>
      </c>
      <c r="D5925">
        <v>455558</v>
      </c>
      <c r="E5925">
        <v>46327</v>
      </c>
      <c r="F5925">
        <v>32793</v>
      </c>
      <c r="G5925">
        <v>24754</v>
      </c>
      <c r="H5925" s="6">
        <v>9000</v>
      </c>
      <c r="I5925" s="6">
        <v>0</v>
      </c>
      <c r="J5925" s="6">
        <v>0</v>
      </c>
      <c r="K5925" s="6">
        <v>12000</v>
      </c>
      <c r="L5925" s="6">
        <v>0</v>
      </c>
      <c r="M5925" s="6">
        <v>0</v>
      </c>
      <c r="N5925" s="6">
        <v>0</v>
      </c>
      <c r="O5925">
        <v>1500572</v>
      </c>
      <c r="P5925">
        <v>1500571</v>
      </c>
      <c r="Q5925">
        <v>300057</v>
      </c>
      <c r="R5925" s="4">
        <v>1</v>
      </c>
      <c r="S5925" s="6">
        <v>1</v>
      </c>
      <c r="T5925" s="6"/>
      <c r="U5925" s="6">
        <v>2</v>
      </c>
      <c r="V5925" s="6" t="s">
        <v>1214</v>
      </c>
    </row>
    <row r="5926" spans="1:22" s="21" customFormat="1" ht="16.5">
      <c r="A5926" s="53">
        <v>100043224</v>
      </c>
      <c r="B5926" s="6">
        <v>1000011</v>
      </c>
      <c r="C5926" s="6">
        <v>1000032</v>
      </c>
      <c r="D5926">
        <v>189816</v>
      </c>
      <c r="E5926">
        <v>75945</v>
      </c>
      <c r="F5926">
        <v>82099</v>
      </c>
      <c r="G5926">
        <v>75966</v>
      </c>
      <c r="H5926" s="6">
        <v>9000</v>
      </c>
      <c r="I5926" s="6">
        <v>0</v>
      </c>
      <c r="J5926" s="6">
        <v>2500</v>
      </c>
      <c r="K5926" s="6">
        <v>12000</v>
      </c>
      <c r="L5926" s="6">
        <v>0</v>
      </c>
      <c r="M5926" s="6">
        <v>0</v>
      </c>
      <c r="N5926" s="6">
        <v>0</v>
      </c>
      <c r="O5926">
        <v>1500592</v>
      </c>
      <c r="P5926">
        <v>1500591</v>
      </c>
      <c r="Q5926">
        <v>300059</v>
      </c>
      <c r="R5926" s="4">
        <v>3</v>
      </c>
      <c r="S5926" s="6">
        <v>1</v>
      </c>
      <c r="T5926" s="6"/>
      <c r="U5926" s="6">
        <v>2</v>
      </c>
      <c r="V5926" s="6" t="s">
        <v>1214</v>
      </c>
    </row>
    <row r="5927" spans="1:22" s="21" customFormat="1" ht="16.5">
      <c r="A5927" s="53">
        <v>100043225</v>
      </c>
      <c r="B5927" s="6">
        <v>1000041</v>
      </c>
      <c r="C5927" s="6">
        <v>1000052</v>
      </c>
      <c r="D5927">
        <v>134191</v>
      </c>
      <c r="E5927">
        <v>77335</v>
      </c>
      <c r="F5927">
        <v>83676</v>
      </c>
      <c r="G5927">
        <v>77543</v>
      </c>
      <c r="H5927" s="6">
        <v>9000</v>
      </c>
      <c r="I5927" s="6">
        <v>0</v>
      </c>
      <c r="J5927" s="6">
        <v>0</v>
      </c>
      <c r="K5927" s="6">
        <v>12000</v>
      </c>
      <c r="L5927" s="6">
        <v>0</v>
      </c>
      <c r="M5927" s="6">
        <v>0</v>
      </c>
      <c r="N5927" s="6">
        <v>0</v>
      </c>
      <c r="O5927">
        <v>1500582</v>
      </c>
      <c r="P5927">
        <v>1500581</v>
      </c>
      <c r="Q5927">
        <v>300058</v>
      </c>
      <c r="R5927" s="4">
        <v>2</v>
      </c>
      <c r="S5927" s="6">
        <v>1</v>
      </c>
      <c r="T5927" s="6"/>
      <c r="U5927" s="6">
        <v>2</v>
      </c>
      <c r="V5927" s="6" t="s">
        <v>1214</v>
      </c>
    </row>
    <row r="5928" spans="1:22" s="21" customFormat="1" ht="16.5">
      <c r="A5928" s="53">
        <v>100043226</v>
      </c>
      <c r="B5928" s="6">
        <v>1000011</v>
      </c>
      <c r="C5928" s="6">
        <v>1000121</v>
      </c>
      <c r="D5928">
        <v>134191</v>
      </c>
      <c r="E5928">
        <v>77335</v>
      </c>
      <c r="F5928">
        <v>83676</v>
      </c>
      <c r="G5928">
        <v>77543</v>
      </c>
      <c r="H5928" s="6">
        <v>9000</v>
      </c>
      <c r="I5928" s="6">
        <v>0</v>
      </c>
      <c r="J5928" s="6">
        <v>0</v>
      </c>
      <c r="K5928" s="6">
        <v>12000</v>
      </c>
      <c r="L5928" s="6">
        <v>0</v>
      </c>
      <c r="M5928" s="6">
        <v>0</v>
      </c>
      <c r="N5928" s="6">
        <v>0</v>
      </c>
      <c r="O5928">
        <v>1500602</v>
      </c>
      <c r="P5928">
        <v>1500601</v>
      </c>
      <c r="Q5928">
        <v>300060</v>
      </c>
      <c r="R5928" s="4">
        <v>4</v>
      </c>
      <c r="S5928" s="6">
        <v>1</v>
      </c>
      <c r="T5928" s="6"/>
      <c r="U5928" s="6">
        <v>2</v>
      </c>
      <c r="V5928" s="6" t="s">
        <v>1214</v>
      </c>
    </row>
    <row r="5929" spans="1:22" s="21" customFormat="1" ht="16.5">
      <c r="A5929" s="53">
        <v>100043231</v>
      </c>
      <c r="B5929" s="6">
        <v>1000011</v>
      </c>
      <c r="C5929" s="6">
        <v>1000022</v>
      </c>
      <c r="D5929">
        <v>319587</v>
      </c>
      <c r="E5929">
        <v>46345</v>
      </c>
      <c r="F5929">
        <v>38580</v>
      </c>
      <c r="G5929">
        <v>85268</v>
      </c>
      <c r="H5929" s="6">
        <v>9000</v>
      </c>
      <c r="I5929" s="6">
        <v>0</v>
      </c>
      <c r="J5929" s="6">
        <v>0</v>
      </c>
      <c r="K5929" s="6">
        <v>12000</v>
      </c>
      <c r="L5929" s="6">
        <v>0</v>
      </c>
      <c r="M5929" s="6">
        <v>0</v>
      </c>
      <c r="N5929" s="6">
        <v>0</v>
      </c>
      <c r="O5929">
        <v>1500572</v>
      </c>
      <c r="P5929">
        <v>1500571</v>
      </c>
      <c r="Q5929">
        <v>300057</v>
      </c>
      <c r="R5929" s="4">
        <v>1</v>
      </c>
      <c r="S5929" s="6">
        <v>1</v>
      </c>
      <c r="T5929" s="6"/>
      <c r="U5929" s="6">
        <v>2</v>
      </c>
      <c r="V5929" s="6" t="s">
        <v>1214</v>
      </c>
    </row>
    <row r="5930" spans="1:22" s="21" customFormat="1" ht="16.5">
      <c r="A5930" s="53">
        <v>100043232</v>
      </c>
      <c r="B5930" s="6">
        <v>1000011</v>
      </c>
      <c r="C5930" s="6">
        <v>1000022</v>
      </c>
      <c r="D5930">
        <v>426117</v>
      </c>
      <c r="E5930">
        <v>76076</v>
      </c>
      <c r="F5930">
        <v>92152</v>
      </c>
      <c r="G5930">
        <v>85268</v>
      </c>
      <c r="H5930" s="6">
        <v>9000</v>
      </c>
      <c r="I5930" s="6">
        <v>0</v>
      </c>
      <c r="J5930" s="6">
        <v>0</v>
      </c>
      <c r="K5930" s="6">
        <v>12000</v>
      </c>
      <c r="L5930" s="6">
        <v>0</v>
      </c>
      <c r="M5930" s="6">
        <v>0</v>
      </c>
      <c r="N5930" s="6">
        <v>0</v>
      </c>
      <c r="O5930">
        <v>1500572</v>
      </c>
      <c r="P5930">
        <v>1500571</v>
      </c>
      <c r="Q5930">
        <v>300057</v>
      </c>
      <c r="R5930" s="4">
        <v>1</v>
      </c>
      <c r="S5930" s="6">
        <v>1</v>
      </c>
      <c r="T5930" s="6"/>
      <c r="U5930" s="6">
        <v>2</v>
      </c>
      <c r="V5930" s="6" t="s">
        <v>1214</v>
      </c>
    </row>
    <row r="5931" spans="1:22" s="21" customFormat="1" ht="16.5">
      <c r="A5931" s="53">
        <v>100043233</v>
      </c>
      <c r="B5931" s="6">
        <v>1000011</v>
      </c>
      <c r="C5931" s="6">
        <v>1000022</v>
      </c>
      <c r="D5931">
        <v>511338</v>
      </c>
      <c r="E5931">
        <v>46345</v>
      </c>
      <c r="F5931">
        <v>38580</v>
      </c>
      <c r="G5931">
        <v>29123</v>
      </c>
      <c r="H5931" s="6">
        <v>9000</v>
      </c>
      <c r="I5931" s="6">
        <v>0</v>
      </c>
      <c r="J5931" s="6">
        <v>2500</v>
      </c>
      <c r="K5931" s="6">
        <v>12000</v>
      </c>
      <c r="L5931" s="6">
        <v>0</v>
      </c>
      <c r="M5931" s="6">
        <v>0</v>
      </c>
      <c r="N5931" s="6">
        <v>0</v>
      </c>
      <c r="O5931">
        <v>1500572</v>
      </c>
      <c r="P5931">
        <v>1500571</v>
      </c>
      <c r="Q5931">
        <v>300057</v>
      </c>
      <c r="R5931" s="4">
        <v>1</v>
      </c>
      <c r="S5931" s="6">
        <v>1</v>
      </c>
      <c r="T5931" s="6"/>
      <c r="U5931" s="6">
        <v>2</v>
      </c>
      <c r="V5931" s="6" t="s">
        <v>1214</v>
      </c>
    </row>
    <row r="5932" spans="1:22" s="21" customFormat="1" ht="16.5">
      <c r="A5932" s="53">
        <v>100043234</v>
      </c>
      <c r="B5932" s="6">
        <v>1000011</v>
      </c>
      <c r="C5932" s="6">
        <v>1000032</v>
      </c>
      <c r="D5932">
        <v>213058</v>
      </c>
      <c r="E5932">
        <v>76076</v>
      </c>
      <c r="F5932">
        <v>92152</v>
      </c>
      <c r="G5932">
        <v>85268</v>
      </c>
      <c r="H5932" s="6">
        <v>9000</v>
      </c>
      <c r="I5932" s="6">
        <v>0</v>
      </c>
      <c r="J5932" s="6">
        <v>0</v>
      </c>
      <c r="K5932" s="6">
        <v>12000</v>
      </c>
      <c r="L5932" s="6">
        <v>0</v>
      </c>
      <c r="M5932" s="6">
        <v>0</v>
      </c>
      <c r="N5932" s="6">
        <v>0</v>
      </c>
      <c r="O5932">
        <v>1500592</v>
      </c>
      <c r="P5932">
        <v>1500591</v>
      </c>
      <c r="Q5932">
        <v>300059</v>
      </c>
      <c r="R5932" s="4">
        <v>3</v>
      </c>
      <c r="S5932" s="6">
        <v>1</v>
      </c>
      <c r="T5932" s="6"/>
      <c r="U5932" s="6">
        <v>2</v>
      </c>
      <c r="V5932" s="6" t="s">
        <v>1214</v>
      </c>
    </row>
    <row r="5933" spans="1:22" s="21" customFormat="1" ht="16.5">
      <c r="A5933" s="53">
        <v>100043235</v>
      </c>
      <c r="B5933" s="6">
        <v>1000041</v>
      </c>
      <c r="C5933" s="6">
        <v>1000052</v>
      </c>
      <c r="D5933">
        <v>150622</v>
      </c>
      <c r="E5933">
        <v>77466</v>
      </c>
      <c r="F5933">
        <v>93922</v>
      </c>
      <c r="G5933">
        <v>87038</v>
      </c>
      <c r="H5933" s="6">
        <v>9000</v>
      </c>
      <c r="I5933" s="6">
        <v>0</v>
      </c>
      <c r="J5933" s="6">
        <v>0</v>
      </c>
      <c r="K5933" s="6">
        <v>12000</v>
      </c>
      <c r="L5933" s="6">
        <v>0</v>
      </c>
      <c r="M5933" s="6">
        <v>0</v>
      </c>
      <c r="N5933" s="6">
        <v>0</v>
      </c>
      <c r="O5933">
        <v>1500582</v>
      </c>
      <c r="P5933">
        <v>1500581</v>
      </c>
      <c r="Q5933">
        <v>300058</v>
      </c>
      <c r="R5933" s="4">
        <v>2</v>
      </c>
      <c r="S5933" s="6">
        <v>1</v>
      </c>
      <c r="T5933" s="6"/>
      <c r="U5933" s="6">
        <v>2</v>
      </c>
      <c r="V5933" s="6" t="s">
        <v>1214</v>
      </c>
    </row>
    <row r="5934" spans="1:22" s="21" customFormat="1" ht="16.5">
      <c r="A5934" s="53">
        <v>100043236</v>
      </c>
      <c r="B5934" s="6">
        <v>1000011</v>
      </c>
      <c r="C5934" s="6">
        <v>1000121</v>
      </c>
      <c r="D5934">
        <v>150622</v>
      </c>
      <c r="E5934">
        <v>77466</v>
      </c>
      <c r="F5934">
        <v>93922</v>
      </c>
      <c r="G5934">
        <v>87038</v>
      </c>
      <c r="H5934" s="6">
        <v>9000</v>
      </c>
      <c r="I5934" s="6">
        <v>0</v>
      </c>
      <c r="J5934" s="6">
        <v>0</v>
      </c>
      <c r="K5934" s="6">
        <v>12000</v>
      </c>
      <c r="L5934" s="6">
        <v>0</v>
      </c>
      <c r="M5934" s="6">
        <v>0</v>
      </c>
      <c r="N5934" s="6">
        <v>0</v>
      </c>
      <c r="O5934">
        <v>1500602</v>
      </c>
      <c r="P5934">
        <v>1500601</v>
      </c>
      <c r="Q5934">
        <v>300060</v>
      </c>
      <c r="R5934" s="4">
        <v>4</v>
      </c>
      <c r="S5934" s="6">
        <v>1</v>
      </c>
      <c r="T5934" s="6"/>
      <c r="U5934" s="6">
        <v>2</v>
      </c>
      <c r="V5934" s="6" t="s">
        <v>1214</v>
      </c>
    </row>
    <row r="5935" spans="1:22" s="21" customFormat="1" ht="16.5">
      <c r="A5935" s="53">
        <v>100043311</v>
      </c>
      <c r="B5935" s="6">
        <v>1000011</v>
      </c>
      <c r="C5935" s="6">
        <v>1000022</v>
      </c>
      <c r="D5935">
        <v>284724</v>
      </c>
      <c r="E5935">
        <v>46363</v>
      </c>
      <c r="F5935">
        <v>32793</v>
      </c>
      <c r="G5935">
        <v>75966</v>
      </c>
      <c r="H5935" s="6">
        <v>9000</v>
      </c>
      <c r="I5935" s="6">
        <v>0</v>
      </c>
      <c r="J5935" s="6">
        <v>0</v>
      </c>
      <c r="K5935" s="6">
        <v>12000</v>
      </c>
      <c r="L5935" s="6">
        <v>0</v>
      </c>
      <c r="M5935" s="6">
        <v>0</v>
      </c>
      <c r="N5935" s="6">
        <v>0</v>
      </c>
      <c r="O5935">
        <v>1500572</v>
      </c>
      <c r="P5935">
        <v>1500571</v>
      </c>
      <c r="Q5935">
        <v>300057</v>
      </c>
      <c r="R5935" s="4">
        <v>1</v>
      </c>
      <c r="S5935" s="6">
        <v>1</v>
      </c>
      <c r="T5935" s="6"/>
      <c r="U5935" s="6">
        <v>2</v>
      </c>
      <c r="V5935" s="6" t="s">
        <v>1214</v>
      </c>
    </row>
    <row r="5936" spans="1:22" s="21" customFormat="1" ht="16.5">
      <c r="A5936" s="53">
        <v>100043312</v>
      </c>
      <c r="B5936" s="6">
        <v>1000011</v>
      </c>
      <c r="C5936" s="6">
        <v>1000022</v>
      </c>
      <c r="D5936">
        <v>379632</v>
      </c>
      <c r="E5936">
        <v>76206</v>
      </c>
      <c r="F5936">
        <v>82099</v>
      </c>
      <c r="G5936">
        <v>75966</v>
      </c>
      <c r="H5936" s="6">
        <v>9000</v>
      </c>
      <c r="I5936" s="6">
        <v>0</v>
      </c>
      <c r="J5936" s="6">
        <v>2500</v>
      </c>
      <c r="K5936" s="6">
        <v>12000</v>
      </c>
      <c r="L5936" s="6">
        <v>0</v>
      </c>
      <c r="M5936" s="6">
        <v>0</v>
      </c>
      <c r="N5936" s="6">
        <v>0</v>
      </c>
      <c r="O5936">
        <v>1500572</v>
      </c>
      <c r="P5936">
        <v>1500571</v>
      </c>
      <c r="Q5936">
        <v>300057</v>
      </c>
      <c r="R5936" s="4">
        <v>1</v>
      </c>
      <c r="S5936" s="6">
        <v>1</v>
      </c>
      <c r="T5936" s="6"/>
      <c r="U5936" s="6">
        <v>2</v>
      </c>
      <c r="V5936" s="6" t="s">
        <v>1214</v>
      </c>
    </row>
    <row r="5937" spans="1:22" s="21" customFormat="1" ht="16.5">
      <c r="A5937" s="53">
        <v>100043313</v>
      </c>
      <c r="B5937" s="6">
        <v>1000011</v>
      </c>
      <c r="C5937" s="6">
        <v>1000022</v>
      </c>
      <c r="D5937">
        <v>455558</v>
      </c>
      <c r="E5937">
        <v>46363</v>
      </c>
      <c r="F5937">
        <v>32793</v>
      </c>
      <c r="G5937">
        <v>24754</v>
      </c>
      <c r="H5937" s="6">
        <v>9000</v>
      </c>
      <c r="I5937" s="6">
        <v>0</v>
      </c>
      <c r="J5937" s="6">
        <v>0</v>
      </c>
      <c r="K5937" s="6">
        <v>12000</v>
      </c>
      <c r="L5937" s="6">
        <v>0</v>
      </c>
      <c r="M5937" s="6">
        <v>0</v>
      </c>
      <c r="N5937" s="6">
        <v>0</v>
      </c>
      <c r="O5937">
        <v>1500572</v>
      </c>
      <c r="P5937">
        <v>1500571</v>
      </c>
      <c r="Q5937">
        <v>300057</v>
      </c>
      <c r="R5937" s="4">
        <v>1</v>
      </c>
      <c r="S5937" s="6">
        <v>1</v>
      </c>
      <c r="T5937" s="6"/>
      <c r="U5937" s="6">
        <v>2</v>
      </c>
      <c r="V5937" s="6" t="s">
        <v>1214</v>
      </c>
    </row>
    <row r="5938" spans="1:22" s="21" customFormat="1" ht="16.5">
      <c r="A5938" s="53">
        <v>100043314</v>
      </c>
      <c r="B5938" s="6">
        <v>1000011</v>
      </c>
      <c r="C5938" s="6">
        <v>1000032</v>
      </c>
      <c r="D5938">
        <v>189816</v>
      </c>
      <c r="E5938">
        <v>76206</v>
      </c>
      <c r="F5938">
        <v>82099</v>
      </c>
      <c r="G5938">
        <v>75966</v>
      </c>
      <c r="H5938" s="6">
        <v>9000</v>
      </c>
      <c r="I5938" s="6">
        <v>0</v>
      </c>
      <c r="J5938" s="6">
        <v>0</v>
      </c>
      <c r="K5938" s="6">
        <v>12000</v>
      </c>
      <c r="L5938" s="6">
        <v>0</v>
      </c>
      <c r="M5938" s="6">
        <v>0</v>
      </c>
      <c r="N5938" s="6">
        <v>0</v>
      </c>
      <c r="O5938">
        <v>1500592</v>
      </c>
      <c r="P5938">
        <v>1500591</v>
      </c>
      <c r="Q5938">
        <v>300059</v>
      </c>
      <c r="R5938" s="4">
        <v>3</v>
      </c>
      <c r="S5938" s="6">
        <v>1</v>
      </c>
      <c r="T5938" s="6"/>
      <c r="U5938" s="6">
        <v>2</v>
      </c>
      <c r="V5938" s="6" t="s">
        <v>1214</v>
      </c>
    </row>
    <row r="5939" spans="1:22" s="21" customFormat="1" ht="16.5">
      <c r="A5939" s="53">
        <v>100043315</v>
      </c>
      <c r="B5939" s="6">
        <v>1000041</v>
      </c>
      <c r="C5939" s="6">
        <v>1000052</v>
      </c>
      <c r="D5939">
        <v>134191</v>
      </c>
      <c r="E5939">
        <v>77596</v>
      </c>
      <c r="F5939">
        <v>83676</v>
      </c>
      <c r="G5939">
        <v>77543</v>
      </c>
      <c r="H5939" s="6">
        <v>9000</v>
      </c>
      <c r="I5939" s="6">
        <v>0</v>
      </c>
      <c r="J5939" s="6">
        <v>0</v>
      </c>
      <c r="K5939" s="6">
        <v>12000</v>
      </c>
      <c r="L5939" s="6">
        <v>0</v>
      </c>
      <c r="M5939" s="6">
        <v>0</v>
      </c>
      <c r="N5939" s="6">
        <v>0</v>
      </c>
      <c r="O5939">
        <v>1500582</v>
      </c>
      <c r="P5939">
        <v>1500581</v>
      </c>
      <c r="Q5939">
        <v>300058</v>
      </c>
      <c r="R5939" s="4">
        <v>2</v>
      </c>
      <c r="S5939" s="6">
        <v>1</v>
      </c>
      <c r="T5939" s="6"/>
      <c r="U5939" s="6">
        <v>2</v>
      </c>
      <c r="V5939" s="6" t="s">
        <v>1214</v>
      </c>
    </row>
    <row r="5940" spans="1:22" s="21" customFormat="1" ht="16.5">
      <c r="A5940" s="53">
        <v>100043316</v>
      </c>
      <c r="B5940" s="6">
        <v>1000011</v>
      </c>
      <c r="C5940" s="6">
        <v>1000121</v>
      </c>
      <c r="D5940">
        <v>134191</v>
      </c>
      <c r="E5940">
        <v>77596</v>
      </c>
      <c r="F5940">
        <v>83676</v>
      </c>
      <c r="G5940">
        <v>77543</v>
      </c>
      <c r="H5940" s="6">
        <v>9000</v>
      </c>
      <c r="I5940" s="6">
        <v>0</v>
      </c>
      <c r="J5940" s="6">
        <v>0</v>
      </c>
      <c r="K5940" s="6">
        <v>12000</v>
      </c>
      <c r="L5940" s="6">
        <v>0</v>
      </c>
      <c r="M5940" s="6">
        <v>0</v>
      </c>
      <c r="N5940" s="6">
        <v>0</v>
      </c>
      <c r="O5940">
        <v>1500602</v>
      </c>
      <c r="P5940">
        <v>1500601</v>
      </c>
      <c r="Q5940">
        <v>300060</v>
      </c>
      <c r="R5940" s="4">
        <v>4</v>
      </c>
      <c r="S5940" s="6">
        <v>1</v>
      </c>
      <c r="T5940" s="6"/>
      <c r="U5940" s="6">
        <v>2</v>
      </c>
      <c r="V5940" s="6" t="s">
        <v>1214</v>
      </c>
    </row>
    <row r="5941" spans="1:22" s="21" customFormat="1" ht="16.5">
      <c r="A5941" s="53">
        <v>100043321</v>
      </c>
      <c r="B5941" s="6">
        <v>1000011</v>
      </c>
      <c r="C5941" s="6">
        <v>1000022</v>
      </c>
      <c r="D5941">
        <v>296345</v>
      </c>
      <c r="E5941">
        <v>46381</v>
      </c>
      <c r="F5941">
        <v>34722</v>
      </c>
      <c r="G5941">
        <v>79067</v>
      </c>
      <c r="H5941" s="6">
        <v>9000</v>
      </c>
      <c r="I5941" s="6">
        <v>0</v>
      </c>
      <c r="J5941" s="6">
        <v>2500</v>
      </c>
      <c r="K5941" s="6">
        <v>12000</v>
      </c>
      <c r="L5941" s="6">
        <v>0</v>
      </c>
      <c r="M5941" s="6">
        <v>0</v>
      </c>
      <c r="N5941" s="6">
        <v>0</v>
      </c>
      <c r="O5941">
        <v>1500572</v>
      </c>
      <c r="P5941">
        <v>1500571</v>
      </c>
      <c r="Q5941">
        <v>300057</v>
      </c>
      <c r="R5941" s="4">
        <v>1</v>
      </c>
      <c r="S5941" s="6">
        <v>1</v>
      </c>
      <c r="T5941" s="6"/>
      <c r="U5941" s="6">
        <v>2</v>
      </c>
      <c r="V5941" s="6" t="s">
        <v>1214</v>
      </c>
    </row>
    <row r="5942" spans="1:22" s="21" customFormat="1" ht="16.5">
      <c r="A5942" s="53">
        <v>100043322</v>
      </c>
      <c r="B5942" s="6">
        <v>1000011</v>
      </c>
      <c r="C5942" s="6">
        <v>1000022</v>
      </c>
      <c r="D5942">
        <v>395128</v>
      </c>
      <c r="E5942">
        <v>76337</v>
      </c>
      <c r="F5942">
        <v>85450</v>
      </c>
      <c r="G5942">
        <v>79067</v>
      </c>
      <c r="H5942" s="6">
        <v>9000</v>
      </c>
      <c r="I5942" s="6">
        <v>0</v>
      </c>
      <c r="J5942" s="6">
        <v>0</v>
      </c>
      <c r="K5942" s="6">
        <v>12000</v>
      </c>
      <c r="L5942" s="6">
        <v>0</v>
      </c>
      <c r="M5942" s="6">
        <v>0</v>
      </c>
      <c r="N5942" s="6">
        <v>0</v>
      </c>
      <c r="O5942">
        <v>1500572</v>
      </c>
      <c r="P5942">
        <v>1500571</v>
      </c>
      <c r="Q5942">
        <v>300057</v>
      </c>
      <c r="R5942" s="4">
        <v>1</v>
      </c>
      <c r="S5942" s="6">
        <v>1</v>
      </c>
      <c r="T5942" s="6"/>
      <c r="U5942" s="6">
        <v>2</v>
      </c>
      <c r="V5942" s="6" t="s">
        <v>1214</v>
      </c>
    </row>
    <row r="5943" spans="1:22" s="21" customFormat="1" ht="16.5">
      <c r="A5943" s="53">
        <v>100043323</v>
      </c>
      <c r="B5943" s="6">
        <v>1000011</v>
      </c>
      <c r="C5943" s="6">
        <v>1000022</v>
      </c>
      <c r="D5943">
        <v>474154</v>
      </c>
      <c r="E5943">
        <v>46381</v>
      </c>
      <c r="F5943">
        <v>34722</v>
      </c>
      <c r="G5943">
        <v>26210</v>
      </c>
      <c r="H5943" s="6">
        <v>9000</v>
      </c>
      <c r="I5943" s="6">
        <v>0</v>
      </c>
      <c r="J5943" s="6">
        <v>0</v>
      </c>
      <c r="K5943" s="6">
        <v>12000</v>
      </c>
      <c r="L5943" s="6">
        <v>0</v>
      </c>
      <c r="M5943" s="6">
        <v>0</v>
      </c>
      <c r="N5943" s="6">
        <v>0</v>
      </c>
      <c r="O5943">
        <v>1500572</v>
      </c>
      <c r="P5943">
        <v>1500571</v>
      </c>
      <c r="Q5943">
        <v>300057</v>
      </c>
      <c r="R5943" s="4">
        <v>1</v>
      </c>
      <c r="S5943" s="6">
        <v>1</v>
      </c>
      <c r="T5943" s="6"/>
      <c r="U5943" s="6">
        <v>2</v>
      </c>
      <c r="V5943" s="6" t="s">
        <v>1214</v>
      </c>
    </row>
    <row r="5944" spans="1:22" s="21" customFormat="1" ht="16.5">
      <c r="A5944" s="53">
        <v>100043324</v>
      </c>
      <c r="B5944" s="6">
        <v>1000011</v>
      </c>
      <c r="C5944" s="6">
        <v>1000032</v>
      </c>
      <c r="D5944">
        <v>197564</v>
      </c>
      <c r="E5944">
        <v>76337</v>
      </c>
      <c r="F5944">
        <v>85450</v>
      </c>
      <c r="G5944">
        <v>79067</v>
      </c>
      <c r="H5944" s="6">
        <v>9000</v>
      </c>
      <c r="I5944" s="6">
        <v>0</v>
      </c>
      <c r="J5944" s="6">
        <v>0</v>
      </c>
      <c r="K5944" s="6">
        <v>12000</v>
      </c>
      <c r="L5944" s="6">
        <v>0</v>
      </c>
      <c r="M5944" s="6">
        <v>0</v>
      </c>
      <c r="N5944" s="6">
        <v>0</v>
      </c>
      <c r="O5944">
        <v>1500592</v>
      </c>
      <c r="P5944">
        <v>1500591</v>
      </c>
      <c r="Q5944">
        <v>300059</v>
      </c>
      <c r="R5944" s="4">
        <v>3</v>
      </c>
      <c r="S5944" s="6">
        <v>1</v>
      </c>
      <c r="T5944" s="6"/>
      <c r="U5944" s="6">
        <v>2</v>
      </c>
      <c r="V5944" s="6" t="s">
        <v>1214</v>
      </c>
    </row>
    <row r="5945" spans="1:22" s="21" customFormat="1" ht="16.5">
      <c r="A5945" s="53">
        <v>100043325</v>
      </c>
      <c r="B5945" s="6">
        <v>1000041</v>
      </c>
      <c r="C5945" s="6">
        <v>1000052</v>
      </c>
      <c r="D5945">
        <v>139669</v>
      </c>
      <c r="E5945">
        <v>77727</v>
      </c>
      <c r="F5945">
        <v>87091</v>
      </c>
      <c r="G5945">
        <v>80708</v>
      </c>
      <c r="H5945" s="6">
        <v>9000</v>
      </c>
      <c r="I5945" s="6">
        <v>0</v>
      </c>
      <c r="J5945" s="6">
        <v>0</v>
      </c>
      <c r="K5945" s="6">
        <v>12000</v>
      </c>
      <c r="L5945" s="6">
        <v>0</v>
      </c>
      <c r="M5945" s="6">
        <v>0</v>
      </c>
      <c r="N5945" s="6">
        <v>0</v>
      </c>
      <c r="O5945">
        <v>1500582</v>
      </c>
      <c r="P5945">
        <v>1500581</v>
      </c>
      <c r="Q5945">
        <v>300058</v>
      </c>
      <c r="R5945" s="4">
        <v>2</v>
      </c>
      <c r="S5945" s="6">
        <v>1</v>
      </c>
      <c r="T5945" s="6"/>
      <c r="U5945" s="6">
        <v>2</v>
      </c>
      <c r="V5945" s="6" t="s">
        <v>1214</v>
      </c>
    </row>
    <row r="5946" spans="1:22" s="21" customFormat="1" ht="16.5">
      <c r="A5946" s="53">
        <v>100043326</v>
      </c>
      <c r="B5946" s="6">
        <v>1000011</v>
      </c>
      <c r="C5946" s="6">
        <v>1000121</v>
      </c>
      <c r="D5946">
        <v>139669</v>
      </c>
      <c r="E5946">
        <v>77727</v>
      </c>
      <c r="F5946">
        <v>87091</v>
      </c>
      <c r="G5946">
        <v>80708</v>
      </c>
      <c r="H5946" s="6">
        <v>9000</v>
      </c>
      <c r="I5946" s="6">
        <v>0</v>
      </c>
      <c r="J5946" s="6">
        <v>2500</v>
      </c>
      <c r="K5946" s="6">
        <v>12000</v>
      </c>
      <c r="L5946" s="6">
        <v>0</v>
      </c>
      <c r="M5946" s="6">
        <v>0</v>
      </c>
      <c r="N5946" s="6">
        <v>0</v>
      </c>
      <c r="O5946">
        <v>1500602</v>
      </c>
      <c r="P5946">
        <v>1500601</v>
      </c>
      <c r="Q5946">
        <v>300060</v>
      </c>
      <c r="R5946" s="4">
        <v>4</v>
      </c>
      <c r="S5946" s="6">
        <v>1</v>
      </c>
      <c r="T5946" s="6"/>
      <c r="U5946" s="6">
        <v>2</v>
      </c>
      <c r="V5946" s="6" t="s">
        <v>1214</v>
      </c>
    </row>
    <row r="5947" spans="1:22" s="21" customFormat="1" ht="16.5">
      <c r="A5947" s="53">
        <v>100043331</v>
      </c>
      <c r="B5947" s="6">
        <v>1000011</v>
      </c>
      <c r="C5947" s="6">
        <v>1000022</v>
      </c>
      <c r="D5947">
        <v>334115</v>
      </c>
      <c r="E5947">
        <v>46399</v>
      </c>
      <c r="F5947">
        <v>40992</v>
      </c>
      <c r="G5947">
        <v>89144</v>
      </c>
      <c r="H5947" s="6">
        <v>9000</v>
      </c>
      <c r="I5947" s="6">
        <v>0</v>
      </c>
      <c r="J5947" s="6">
        <v>0</v>
      </c>
      <c r="K5947" s="6">
        <v>12000</v>
      </c>
      <c r="L5947" s="6">
        <v>0</v>
      </c>
      <c r="M5947" s="6">
        <v>0</v>
      </c>
      <c r="N5947" s="6">
        <v>0</v>
      </c>
      <c r="O5947">
        <v>1500572</v>
      </c>
      <c r="P5947">
        <v>1500571</v>
      </c>
      <c r="Q5947">
        <v>300057</v>
      </c>
      <c r="R5947" s="4">
        <v>1</v>
      </c>
      <c r="S5947" s="6">
        <v>1</v>
      </c>
      <c r="T5947" s="6"/>
      <c r="U5947" s="6">
        <v>2</v>
      </c>
      <c r="V5947" s="6" t="s">
        <v>1214</v>
      </c>
    </row>
    <row r="5948" spans="1:22" s="21" customFormat="1" ht="16.5">
      <c r="A5948" s="53">
        <v>100043332</v>
      </c>
      <c r="B5948" s="6">
        <v>1000011</v>
      </c>
      <c r="C5948" s="6">
        <v>1000022</v>
      </c>
      <c r="D5948">
        <v>445489</v>
      </c>
      <c r="E5948">
        <v>76468</v>
      </c>
      <c r="F5948">
        <v>96341</v>
      </c>
      <c r="G5948">
        <v>89144</v>
      </c>
      <c r="H5948" s="6">
        <v>9000</v>
      </c>
      <c r="I5948" s="6">
        <v>0</v>
      </c>
      <c r="J5948" s="6">
        <v>0</v>
      </c>
      <c r="K5948" s="6">
        <v>12000</v>
      </c>
      <c r="L5948" s="6">
        <v>0</v>
      </c>
      <c r="M5948" s="6">
        <v>0</v>
      </c>
      <c r="N5948" s="6">
        <v>0</v>
      </c>
      <c r="O5948">
        <v>1500572</v>
      </c>
      <c r="P5948">
        <v>1500571</v>
      </c>
      <c r="Q5948">
        <v>300057</v>
      </c>
      <c r="R5948" s="4">
        <v>1</v>
      </c>
      <c r="S5948" s="6">
        <v>1</v>
      </c>
      <c r="T5948" s="6"/>
      <c r="U5948" s="6">
        <v>2</v>
      </c>
      <c r="V5948" s="6" t="s">
        <v>1214</v>
      </c>
    </row>
    <row r="5949" spans="1:22" s="21" customFormat="1" ht="16.5">
      <c r="A5949" s="53">
        <v>100043333</v>
      </c>
      <c r="B5949" s="6">
        <v>1000011</v>
      </c>
      <c r="C5949" s="6">
        <v>1000022</v>
      </c>
      <c r="D5949">
        <v>534586</v>
      </c>
      <c r="E5949">
        <v>46399</v>
      </c>
      <c r="F5949">
        <v>40992</v>
      </c>
      <c r="G5949">
        <v>30943</v>
      </c>
      <c r="H5949" s="6">
        <v>9000</v>
      </c>
      <c r="I5949" s="6">
        <v>0</v>
      </c>
      <c r="J5949" s="6">
        <v>0</v>
      </c>
      <c r="K5949" s="6">
        <v>12000</v>
      </c>
      <c r="L5949" s="6">
        <v>0</v>
      </c>
      <c r="M5949" s="6">
        <v>0</v>
      </c>
      <c r="N5949" s="6">
        <v>0</v>
      </c>
      <c r="O5949">
        <v>1500572</v>
      </c>
      <c r="P5949">
        <v>1500571</v>
      </c>
      <c r="Q5949">
        <v>300057</v>
      </c>
      <c r="R5949" s="4">
        <v>1</v>
      </c>
      <c r="S5949" s="6">
        <v>1</v>
      </c>
      <c r="T5949" s="6"/>
      <c r="U5949" s="6">
        <v>2</v>
      </c>
      <c r="V5949" s="6" t="s">
        <v>1214</v>
      </c>
    </row>
    <row r="5950" spans="1:22" s="21" customFormat="1" ht="16.5">
      <c r="A5950" s="53">
        <v>100043334</v>
      </c>
      <c r="B5950" s="6">
        <v>1000011</v>
      </c>
      <c r="C5950" s="6">
        <v>1000032</v>
      </c>
      <c r="D5950">
        <v>222744</v>
      </c>
      <c r="E5950">
        <v>76468</v>
      </c>
      <c r="F5950">
        <v>96341</v>
      </c>
      <c r="G5950">
        <v>89144</v>
      </c>
      <c r="H5950" s="6">
        <v>9000</v>
      </c>
      <c r="I5950" s="6">
        <v>0</v>
      </c>
      <c r="J5950" s="6">
        <v>0</v>
      </c>
      <c r="K5950" s="6">
        <v>12000</v>
      </c>
      <c r="L5950" s="6">
        <v>0</v>
      </c>
      <c r="M5950" s="6">
        <v>0</v>
      </c>
      <c r="N5950" s="6">
        <v>0</v>
      </c>
      <c r="O5950">
        <v>1500592</v>
      </c>
      <c r="P5950">
        <v>1500591</v>
      </c>
      <c r="Q5950">
        <v>300059</v>
      </c>
      <c r="R5950" s="4">
        <v>3</v>
      </c>
      <c r="S5950" s="6">
        <v>1</v>
      </c>
      <c r="T5950" s="6"/>
      <c r="U5950" s="6">
        <v>2</v>
      </c>
      <c r="V5950" s="6" t="s">
        <v>1214</v>
      </c>
    </row>
    <row r="5951" spans="1:22" s="21" customFormat="1" ht="16.5">
      <c r="A5951" s="53">
        <v>100043335</v>
      </c>
      <c r="B5951" s="6">
        <v>1000041</v>
      </c>
      <c r="C5951" s="6">
        <v>1000052</v>
      </c>
      <c r="D5951">
        <v>157470</v>
      </c>
      <c r="E5951">
        <v>77858</v>
      </c>
      <c r="F5951">
        <v>98191</v>
      </c>
      <c r="G5951">
        <v>90994</v>
      </c>
      <c r="H5951" s="6">
        <v>9000</v>
      </c>
      <c r="I5951" s="6">
        <v>0</v>
      </c>
      <c r="J5951" s="6">
        <v>2500</v>
      </c>
      <c r="K5951" s="6">
        <v>12000</v>
      </c>
      <c r="L5951" s="6">
        <v>0</v>
      </c>
      <c r="M5951" s="6">
        <v>0</v>
      </c>
      <c r="N5951" s="6">
        <v>0</v>
      </c>
      <c r="O5951">
        <v>1501112</v>
      </c>
      <c r="P5951">
        <v>1501111</v>
      </c>
      <c r="Q5951">
        <v>300111</v>
      </c>
      <c r="R5951" s="4">
        <v>2</v>
      </c>
      <c r="S5951" s="6">
        <v>1</v>
      </c>
      <c r="T5951" s="6"/>
      <c r="U5951" s="6">
        <v>2</v>
      </c>
      <c r="V5951" s="6" t="s">
        <v>1214</v>
      </c>
    </row>
    <row r="5952" spans="1:22" s="21" customFormat="1" ht="16.5">
      <c r="A5952" s="53">
        <v>100043336</v>
      </c>
      <c r="B5952" s="6">
        <v>1000011</v>
      </c>
      <c r="C5952" s="6">
        <v>1000121</v>
      </c>
      <c r="D5952">
        <v>157470</v>
      </c>
      <c r="E5952">
        <v>77858</v>
      </c>
      <c r="F5952">
        <v>98191</v>
      </c>
      <c r="G5952">
        <v>90994</v>
      </c>
      <c r="H5952" s="6">
        <v>9000</v>
      </c>
      <c r="I5952" s="6">
        <v>0</v>
      </c>
      <c r="J5952" s="6">
        <v>0</v>
      </c>
      <c r="K5952" s="6">
        <v>12000</v>
      </c>
      <c r="L5952" s="6">
        <v>0</v>
      </c>
      <c r="M5952" s="6">
        <v>0</v>
      </c>
      <c r="N5952" s="6">
        <v>0</v>
      </c>
      <c r="O5952">
        <v>1500602</v>
      </c>
      <c r="P5952">
        <v>1500601</v>
      </c>
      <c r="Q5952">
        <v>300060</v>
      </c>
      <c r="R5952" s="4">
        <v>4</v>
      </c>
      <c r="S5952" s="6">
        <v>1</v>
      </c>
      <c r="T5952" s="6"/>
      <c r="U5952" s="6">
        <v>2</v>
      </c>
      <c r="V5952" s="6" t="s">
        <v>1214</v>
      </c>
    </row>
    <row r="5953" spans="1:22" s="21" customFormat="1" ht="16.5">
      <c r="A5953" s="53">
        <v>100043411</v>
      </c>
      <c r="B5953" s="6">
        <v>1000011</v>
      </c>
      <c r="C5953" s="6">
        <v>1000022</v>
      </c>
      <c r="D5953">
        <v>296345</v>
      </c>
      <c r="E5953">
        <v>46417</v>
      </c>
      <c r="F5953">
        <v>34722</v>
      </c>
      <c r="G5953">
        <v>79067</v>
      </c>
      <c r="H5953" s="6">
        <v>9000</v>
      </c>
      <c r="I5953" s="6">
        <v>0</v>
      </c>
      <c r="J5953" s="6">
        <v>0</v>
      </c>
      <c r="K5953" s="6">
        <v>12000</v>
      </c>
      <c r="L5953" s="6">
        <v>0</v>
      </c>
      <c r="M5953" s="6">
        <v>0</v>
      </c>
      <c r="N5953" s="6">
        <v>0</v>
      </c>
      <c r="O5953">
        <v>1500572</v>
      </c>
      <c r="P5953">
        <v>1500571</v>
      </c>
      <c r="Q5953">
        <v>300057</v>
      </c>
      <c r="R5953" s="4">
        <v>1</v>
      </c>
      <c r="S5953" s="6">
        <v>1</v>
      </c>
      <c r="T5953" s="6"/>
      <c r="U5953" s="6">
        <v>2</v>
      </c>
      <c r="V5953" s="6" t="s">
        <v>1214</v>
      </c>
    </row>
    <row r="5954" spans="1:22" s="21" customFormat="1" ht="16.5">
      <c r="A5954" s="53">
        <v>100043412</v>
      </c>
      <c r="B5954" s="6">
        <v>1000011</v>
      </c>
      <c r="C5954" s="6">
        <v>1000022</v>
      </c>
      <c r="D5954">
        <v>395128</v>
      </c>
      <c r="E5954">
        <v>76598</v>
      </c>
      <c r="F5954">
        <v>85450</v>
      </c>
      <c r="G5954">
        <v>79067</v>
      </c>
      <c r="H5954" s="6">
        <v>9000</v>
      </c>
      <c r="I5954" s="6">
        <v>0</v>
      </c>
      <c r="J5954" s="6">
        <v>0</v>
      </c>
      <c r="K5954" s="6">
        <v>12000</v>
      </c>
      <c r="L5954" s="6">
        <v>0</v>
      </c>
      <c r="M5954" s="6">
        <v>0</v>
      </c>
      <c r="N5954" s="6">
        <v>0</v>
      </c>
      <c r="O5954">
        <v>1500572</v>
      </c>
      <c r="P5954">
        <v>1500571</v>
      </c>
      <c r="Q5954">
        <v>300057</v>
      </c>
      <c r="R5954" s="4">
        <v>1</v>
      </c>
      <c r="S5954" s="6">
        <v>1</v>
      </c>
      <c r="T5954" s="6"/>
      <c r="U5954" s="6">
        <v>2</v>
      </c>
      <c r="V5954" s="6" t="s">
        <v>1214</v>
      </c>
    </row>
    <row r="5955" spans="1:22" s="21" customFormat="1" ht="16.5">
      <c r="A5955" s="53">
        <v>100043413</v>
      </c>
      <c r="B5955" s="6">
        <v>1000011</v>
      </c>
      <c r="C5955" s="6">
        <v>1000022</v>
      </c>
      <c r="D5955">
        <v>474154</v>
      </c>
      <c r="E5955">
        <v>46417</v>
      </c>
      <c r="F5955">
        <v>34722</v>
      </c>
      <c r="G5955">
        <v>26210</v>
      </c>
      <c r="H5955" s="6">
        <v>9000</v>
      </c>
      <c r="I5955" s="6">
        <v>0</v>
      </c>
      <c r="J5955" s="6">
        <v>0</v>
      </c>
      <c r="K5955" s="6">
        <v>12000</v>
      </c>
      <c r="L5955" s="6">
        <v>0</v>
      </c>
      <c r="M5955" s="6">
        <v>0</v>
      </c>
      <c r="N5955" s="6">
        <v>0</v>
      </c>
      <c r="O5955">
        <v>1500572</v>
      </c>
      <c r="P5955">
        <v>1500571</v>
      </c>
      <c r="Q5955">
        <v>300057</v>
      </c>
      <c r="R5955" s="4">
        <v>1</v>
      </c>
      <c r="S5955" s="6">
        <v>1</v>
      </c>
      <c r="T5955" s="6"/>
      <c r="U5955" s="6">
        <v>2</v>
      </c>
      <c r="V5955" s="6" t="s">
        <v>1214</v>
      </c>
    </row>
    <row r="5956" spans="1:22" s="21" customFormat="1" ht="16.5">
      <c r="A5956" s="53">
        <v>100043414</v>
      </c>
      <c r="B5956" s="6">
        <v>1000011</v>
      </c>
      <c r="C5956" s="6">
        <v>1000032</v>
      </c>
      <c r="D5956">
        <v>197564</v>
      </c>
      <c r="E5956">
        <v>76598</v>
      </c>
      <c r="F5956">
        <v>85450</v>
      </c>
      <c r="G5956">
        <v>79067</v>
      </c>
      <c r="H5956" s="6">
        <v>9000</v>
      </c>
      <c r="I5956" s="6">
        <v>0</v>
      </c>
      <c r="J5956" s="6">
        <v>2500</v>
      </c>
      <c r="K5956" s="6">
        <v>12000</v>
      </c>
      <c r="L5956" s="6">
        <v>0</v>
      </c>
      <c r="M5956" s="6">
        <v>0</v>
      </c>
      <c r="N5956" s="6">
        <v>0</v>
      </c>
      <c r="O5956">
        <v>1500592</v>
      </c>
      <c r="P5956">
        <v>1500591</v>
      </c>
      <c r="Q5956">
        <v>300059</v>
      </c>
      <c r="R5956" s="4">
        <v>3</v>
      </c>
      <c r="S5956" s="6">
        <v>1</v>
      </c>
      <c r="T5956" s="6"/>
      <c r="U5956" s="6">
        <v>2</v>
      </c>
      <c r="V5956" s="6" t="s">
        <v>1214</v>
      </c>
    </row>
    <row r="5957" spans="1:22" s="21" customFormat="1" ht="16.5">
      <c r="A5957" s="53">
        <v>100043415</v>
      </c>
      <c r="B5957" s="6">
        <v>1000041</v>
      </c>
      <c r="C5957" s="6">
        <v>1000052</v>
      </c>
      <c r="D5957">
        <v>139669</v>
      </c>
      <c r="E5957">
        <v>77988</v>
      </c>
      <c r="F5957">
        <v>87091</v>
      </c>
      <c r="G5957">
        <v>80708</v>
      </c>
      <c r="H5957" s="6">
        <v>9000</v>
      </c>
      <c r="I5957" s="6">
        <v>0</v>
      </c>
      <c r="J5957" s="6">
        <v>0</v>
      </c>
      <c r="K5957" s="6">
        <v>12000</v>
      </c>
      <c r="L5957" s="6">
        <v>0</v>
      </c>
      <c r="M5957" s="6">
        <v>0</v>
      </c>
      <c r="N5957" s="6">
        <v>0</v>
      </c>
      <c r="O5957">
        <v>1500582</v>
      </c>
      <c r="P5957">
        <v>1500581</v>
      </c>
      <c r="Q5957">
        <v>300058</v>
      </c>
      <c r="R5957" s="4">
        <v>2</v>
      </c>
      <c r="S5957" s="6">
        <v>1</v>
      </c>
      <c r="T5957" s="6"/>
      <c r="U5957" s="6">
        <v>2</v>
      </c>
      <c r="V5957" s="6" t="s">
        <v>1214</v>
      </c>
    </row>
    <row r="5958" spans="1:22" s="21" customFormat="1" ht="16.5">
      <c r="A5958" s="53">
        <v>100043416</v>
      </c>
      <c r="B5958" s="6">
        <v>1000011</v>
      </c>
      <c r="C5958" s="6">
        <v>1000121</v>
      </c>
      <c r="D5958">
        <v>139669</v>
      </c>
      <c r="E5958">
        <v>77988</v>
      </c>
      <c r="F5958">
        <v>87091</v>
      </c>
      <c r="G5958">
        <v>80708</v>
      </c>
      <c r="H5958" s="6">
        <v>9000</v>
      </c>
      <c r="I5958" s="6">
        <v>0</v>
      </c>
      <c r="J5958" s="6">
        <v>0</v>
      </c>
      <c r="K5958" s="6">
        <v>12000</v>
      </c>
      <c r="L5958" s="6">
        <v>0</v>
      </c>
      <c r="M5958" s="6">
        <v>0</v>
      </c>
      <c r="N5958" s="6">
        <v>0</v>
      </c>
      <c r="O5958">
        <v>1500602</v>
      </c>
      <c r="P5958">
        <v>1500601</v>
      </c>
      <c r="Q5958">
        <v>300060</v>
      </c>
      <c r="R5958" s="4">
        <v>4</v>
      </c>
      <c r="S5958" s="6">
        <v>1</v>
      </c>
      <c r="T5958" s="6"/>
      <c r="U5958" s="6">
        <v>2</v>
      </c>
      <c r="V5958" s="6" t="s">
        <v>1214</v>
      </c>
    </row>
    <row r="5959" spans="1:22" s="21" customFormat="1" ht="16.5">
      <c r="A5959" s="53">
        <v>100043421</v>
      </c>
      <c r="B5959" s="6">
        <v>1000011</v>
      </c>
      <c r="C5959" s="6">
        <v>1000022</v>
      </c>
      <c r="D5959">
        <v>305062</v>
      </c>
      <c r="E5959">
        <v>46435</v>
      </c>
      <c r="F5959">
        <v>36169</v>
      </c>
      <c r="G5959">
        <v>81392</v>
      </c>
      <c r="H5959" s="6">
        <v>9000</v>
      </c>
      <c r="I5959" s="6">
        <v>0</v>
      </c>
      <c r="J5959" s="6">
        <v>0</v>
      </c>
      <c r="K5959" s="6">
        <v>12000</v>
      </c>
      <c r="L5959" s="6">
        <v>0</v>
      </c>
      <c r="M5959" s="6">
        <v>0</v>
      </c>
      <c r="N5959" s="6">
        <v>0</v>
      </c>
      <c r="O5959">
        <v>1500572</v>
      </c>
      <c r="P5959">
        <v>1500571</v>
      </c>
      <c r="Q5959">
        <v>300057</v>
      </c>
      <c r="R5959" s="4">
        <v>1</v>
      </c>
      <c r="S5959" s="6">
        <v>1</v>
      </c>
      <c r="T5959" s="6"/>
      <c r="U5959" s="6">
        <v>2</v>
      </c>
      <c r="V5959" s="6" t="s">
        <v>1214</v>
      </c>
    </row>
    <row r="5960" spans="1:22" s="21" customFormat="1" ht="16.5">
      <c r="A5960" s="53">
        <v>100043422</v>
      </c>
      <c r="B5960" s="6">
        <v>1000011</v>
      </c>
      <c r="C5960" s="6">
        <v>1000022</v>
      </c>
      <c r="D5960">
        <v>406750</v>
      </c>
      <c r="E5960">
        <v>76729</v>
      </c>
      <c r="F5960">
        <v>87963</v>
      </c>
      <c r="G5960">
        <v>81392</v>
      </c>
      <c r="H5960" s="6">
        <v>9000</v>
      </c>
      <c r="I5960" s="6">
        <v>0</v>
      </c>
      <c r="J5960" s="6">
        <v>0</v>
      </c>
      <c r="K5960" s="6">
        <v>12000</v>
      </c>
      <c r="L5960" s="6">
        <v>0</v>
      </c>
      <c r="M5960" s="6">
        <v>0</v>
      </c>
      <c r="N5960" s="6">
        <v>0</v>
      </c>
      <c r="O5960">
        <v>1500572</v>
      </c>
      <c r="P5960">
        <v>1500571</v>
      </c>
      <c r="Q5960">
        <v>300057</v>
      </c>
      <c r="R5960" s="4">
        <v>1</v>
      </c>
      <c r="S5960" s="6">
        <v>1</v>
      </c>
      <c r="T5960" s="6"/>
      <c r="U5960" s="6">
        <v>2</v>
      </c>
      <c r="V5960" s="6" t="s">
        <v>1214</v>
      </c>
    </row>
    <row r="5961" spans="1:22" s="21" customFormat="1" ht="16.5">
      <c r="A5961" s="53">
        <v>100043423</v>
      </c>
      <c r="B5961" s="6">
        <v>1000011</v>
      </c>
      <c r="C5961" s="6">
        <v>1000022</v>
      </c>
      <c r="D5961">
        <v>488099</v>
      </c>
      <c r="E5961">
        <v>46435</v>
      </c>
      <c r="F5961">
        <v>36169</v>
      </c>
      <c r="G5961">
        <v>27303</v>
      </c>
      <c r="H5961" s="6">
        <v>9000</v>
      </c>
      <c r="I5961" s="6">
        <v>0</v>
      </c>
      <c r="J5961" s="6">
        <v>2500</v>
      </c>
      <c r="K5961" s="6">
        <v>12000</v>
      </c>
      <c r="L5961" s="6">
        <v>0</v>
      </c>
      <c r="M5961" s="6">
        <v>0</v>
      </c>
      <c r="N5961" s="6">
        <v>0</v>
      </c>
      <c r="O5961">
        <v>1500572</v>
      </c>
      <c r="P5961">
        <v>1500571</v>
      </c>
      <c r="Q5961">
        <v>300057</v>
      </c>
      <c r="R5961" s="4">
        <v>1</v>
      </c>
      <c r="S5961" s="6">
        <v>1</v>
      </c>
      <c r="T5961" s="6"/>
      <c r="U5961" s="6">
        <v>2</v>
      </c>
      <c r="V5961" s="6" t="s">
        <v>1214</v>
      </c>
    </row>
    <row r="5962" spans="1:22" s="21" customFormat="1" ht="16.5">
      <c r="A5962" s="53">
        <v>100043424</v>
      </c>
      <c r="B5962" s="6">
        <v>1000011</v>
      </c>
      <c r="C5962" s="6">
        <v>1000032</v>
      </c>
      <c r="D5962">
        <v>203375</v>
      </c>
      <c r="E5962">
        <v>76729</v>
      </c>
      <c r="F5962">
        <v>87963</v>
      </c>
      <c r="G5962">
        <v>81392</v>
      </c>
      <c r="H5962" s="6">
        <v>9000</v>
      </c>
      <c r="I5962" s="6">
        <v>0</v>
      </c>
      <c r="J5962" s="6">
        <v>0</v>
      </c>
      <c r="K5962" s="6">
        <v>12000</v>
      </c>
      <c r="L5962" s="6">
        <v>0</v>
      </c>
      <c r="M5962" s="6">
        <v>0</v>
      </c>
      <c r="N5962" s="6">
        <v>0</v>
      </c>
      <c r="O5962">
        <v>1500592</v>
      </c>
      <c r="P5962">
        <v>1500591</v>
      </c>
      <c r="Q5962">
        <v>300059</v>
      </c>
      <c r="R5962" s="4">
        <v>3</v>
      </c>
      <c r="S5962" s="6">
        <v>1</v>
      </c>
      <c r="T5962" s="6"/>
      <c r="U5962" s="6">
        <v>2</v>
      </c>
      <c r="V5962" s="6" t="s">
        <v>1214</v>
      </c>
    </row>
    <row r="5963" spans="1:22" s="21" customFormat="1" ht="16.5">
      <c r="A5963" s="53">
        <v>100043425</v>
      </c>
      <c r="B5963" s="6">
        <v>1000041</v>
      </c>
      <c r="C5963" s="6">
        <v>1000052</v>
      </c>
      <c r="D5963">
        <v>143777</v>
      </c>
      <c r="E5963">
        <v>78119</v>
      </c>
      <c r="F5963">
        <v>89653</v>
      </c>
      <c r="G5963">
        <v>83082</v>
      </c>
      <c r="H5963" s="6">
        <v>9000</v>
      </c>
      <c r="I5963" s="6">
        <v>0</v>
      </c>
      <c r="J5963" s="6">
        <v>0</v>
      </c>
      <c r="K5963" s="6">
        <v>12000</v>
      </c>
      <c r="L5963" s="6">
        <v>0</v>
      </c>
      <c r="M5963" s="6">
        <v>0</v>
      </c>
      <c r="N5963" s="6">
        <v>0</v>
      </c>
      <c r="O5963">
        <v>1500582</v>
      </c>
      <c r="P5963">
        <v>1500581</v>
      </c>
      <c r="Q5963">
        <v>300058</v>
      </c>
      <c r="R5963" s="4">
        <v>2</v>
      </c>
      <c r="S5963" s="6">
        <v>1</v>
      </c>
      <c r="T5963" s="6"/>
      <c r="U5963" s="6">
        <v>2</v>
      </c>
      <c r="V5963" s="6" t="s">
        <v>1214</v>
      </c>
    </row>
    <row r="5964" spans="1:22" s="21" customFormat="1" ht="16.5">
      <c r="A5964" s="53">
        <v>100043426</v>
      </c>
      <c r="B5964" s="6">
        <v>1000011</v>
      </c>
      <c r="C5964" s="6">
        <v>1000121</v>
      </c>
      <c r="D5964">
        <v>143777</v>
      </c>
      <c r="E5964">
        <v>78119</v>
      </c>
      <c r="F5964">
        <v>89653</v>
      </c>
      <c r="G5964">
        <v>83082</v>
      </c>
      <c r="H5964" s="6">
        <v>9000</v>
      </c>
      <c r="I5964" s="6">
        <v>0</v>
      </c>
      <c r="J5964" s="6">
        <v>0</v>
      </c>
      <c r="K5964" s="6">
        <v>12000</v>
      </c>
      <c r="L5964" s="6">
        <v>0</v>
      </c>
      <c r="M5964" s="6">
        <v>0</v>
      </c>
      <c r="N5964" s="6">
        <v>0</v>
      </c>
      <c r="O5964">
        <v>1500602</v>
      </c>
      <c r="P5964">
        <v>1500601</v>
      </c>
      <c r="Q5964">
        <v>300060</v>
      </c>
      <c r="R5964" s="4">
        <v>4</v>
      </c>
      <c r="S5964" s="6">
        <v>1</v>
      </c>
      <c r="T5964" s="6"/>
      <c r="U5964" s="6">
        <v>2</v>
      </c>
      <c r="V5964" s="6" t="s">
        <v>1214</v>
      </c>
    </row>
    <row r="5965" spans="1:22" s="21" customFormat="1" ht="16.5">
      <c r="A5965" s="53">
        <v>100043431</v>
      </c>
      <c r="B5965" s="6">
        <v>1000011</v>
      </c>
      <c r="C5965" s="6">
        <v>1000022</v>
      </c>
      <c r="D5965">
        <v>348641</v>
      </c>
      <c r="E5965">
        <v>46453</v>
      </c>
      <c r="F5965">
        <v>43403</v>
      </c>
      <c r="G5965">
        <v>93020</v>
      </c>
      <c r="H5965" s="6">
        <v>9000</v>
      </c>
      <c r="I5965" s="6">
        <v>0</v>
      </c>
      <c r="J5965" s="6">
        <v>0</v>
      </c>
      <c r="K5965" s="6">
        <v>12000</v>
      </c>
      <c r="L5965" s="6">
        <v>0</v>
      </c>
      <c r="M5965" s="6">
        <v>0</v>
      </c>
      <c r="N5965" s="6">
        <v>0</v>
      </c>
      <c r="O5965">
        <v>1500572</v>
      </c>
      <c r="P5965">
        <v>1500571</v>
      </c>
      <c r="Q5965">
        <v>300057</v>
      </c>
      <c r="R5965" s="4">
        <v>1</v>
      </c>
      <c r="S5965" s="6">
        <v>1</v>
      </c>
      <c r="T5965" s="6"/>
      <c r="U5965" s="6">
        <v>2</v>
      </c>
      <c r="V5965" s="6" t="s">
        <v>1214</v>
      </c>
    </row>
    <row r="5966" spans="1:22" s="21" customFormat="1" ht="16.5">
      <c r="A5966" s="53">
        <v>100043432</v>
      </c>
      <c r="B5966" s="6">
        <v>1000011</v>
      </c>
      <c r="C5966" s="6">
        <v>1000022</v>
      </c>
      <c r="D5966">
        <v>464856</v>
      </c>
      <c r="E5966">
        <v>76860</v>
      </c>
      <c r="F5966">
        <v>100530</v>
      </c>
      <c r="G5966">
        <v>93020</v>
      </c>
      <c r="H5966" s="6">
        <v>9000</v>
      </c>
      <c r="I5966" s="6">
        <v>0</v>
      </c>
      <c r="J5966" s="6">
        <v>2500</v>
      </c>
      <c r="K5966" s="6">
        <v>12000</v>
      </c>
      <c r="L5966" s="6">
        <v>0</v>
      </c>
      <c r="M5966" s="6">
        <v>0</v>
      </c>
      <c r="N5966" s="6">
        <v>0</v>
      </c>
      <c r="O5966">
        <v>1500572</v>
      </c>
      <c r="P5966">
        <v>1500571</v>
      </c>
      <c r="Q5966">
        <v>300057</v>
      </c>
      <c r="R5966" s="4">
        <v>1</v>
      </c>
      <c r="S5966" s="6">
        <v>1</v>
      </c>
      <c r="T5966" s="6"/>
      <c r="U5966" s="6">
        <v>2</v>
      </c>
      <c r="V5966" s="6" t="s">
        <v>1214</v>
      </c>
    </row>
    <row r="5967" spans="1:22" s="21" customFormat="1" ht="16.5">
      <c r="A5967" s="53">
        <v>100043433</v>
      </c>
      <c r="B5967" s="6">
        <v>1000011</v>
      </c>
      <c r="C5967" s="6">
        <v>1000022</v>
      </c>
      <c r="D5967">
        <v>557826</v>
      </c>
      <c r="E5967">
        <v>46453</v>
      </c>
      <c r="F5967">
        <v>43403</v>
      </c>
      <c r="G5967">
        <v>32763</v>
      </c>
      <c r="H5967" s="6">
        <v>9000</v>
      </c>
      <c r="I5967" s="6">
        <v>0</v>
      </c>
      <c r="J5967" s="6">
        <v>0</v>
      </c>
      <c r="K5967" s="6">
        <v>12000</v>
      </c>
      <c r="L5967" s="6">
        <v>0</v>
      </c>
      <c r="M5967" s="6">
        <v>0</v>
      </c>
      <c r="N5967" s="6">
        <v>0</v>
      </c>
      <c r="O5967">
        <v>1500572</v>
      </c>
      <c r="P5967">
        <v>1500571</v>
      </c>
      <c r="Q5967">
        <v>300057</v>
      </c>
      <c r="R5967" s="4">
        <v>1</v>
      </c>
      <c r="S5967" s="6">
        <v>1</v>
      </c>
      <c r="T5967" s="6"/>
      <c r="U5967" s="6">
        <v>2</v>
      </c>
      <c r="V5967" s="6" t="s">
        <v>1214</v>
      </c>
    </row>
    <row r="5968" spans="1:22" s="21" customFormat="1" ht="16.5">
      <c r="A5968" s="53">
        <v>100043434</v>
      </c>
      <c r="B5968" s="6">
        <v>1000011</v>
      </c>
      <c r="C5968" s="6">
        <v>1000032</v>
      </c>
      <c r="D5968">
        <v>232428</v>
      </c>
      <c r="E5968">
        <v>76860</v>
      </c>
      <c r="F5968">
        <v>100530</v>
      </c>
      <c r="G5968">
        <v>93020</v>
      </c>
      <c r="H5968" s="6">
        <v>9000</v>
      </c>
      <c r="I5968" s="6">
        <v>0</v>
      </c>
      <c r="J5968" s="6">
        <v>0</v>
      </c>
      <c r="K5968" s="6">
        <v>12000</v>
      </c>
      <c r="L5968" s="6">
        <v>0</v>
      </c>
      <c r="M5968" s="6">
        <v>0</v>
      </c>
      <c r="N5968" s="6">
        <v>0</v>
      </c>
      <c r="O5968">
        <v>1500592</v>
      </c>
      <c r="P5968">
        <v>1500591</v>
      </c>
      <c r="Q5968">
        <v>300059</v>
      </c>
      <c r="R5968" s="4">
        <v>3</v>
      </c>
      <c r="S5968" s="6">
        <v>1</v>
      </c>
      <c r="T5968" s="6"/>
      <c r="U5968" s="6">
        <v>2</v>
      </c>
      <c r="V5968" s="6" t="s">
        <v>1214</v>
      </c>
    </row>
    <row r="5969" spans="1:22" s="21" customFormat="1" ht="16.5">
      <c r="A5969" s="53">
        <v>100043435</v>
      </c>
      <c r="B5969" s="6">
        <v>1000041</v>
      </c>
      <c r="C5969" s="6">
        <v>1000052</v>
      </c>
      <c r="D5969">
        <v>164316</v>
      </c>
      <c r="E5969">
        <v>78250</v>
      </c>
      <c r="F5969">
        <v>102460</v>
      </c>
      <c r="G5969">
        <v>94951</v>
      </c>
      <c r="H5969" s="6">
        <v>9000</v>
      </c>
      <c r="I5969" s="6">
        <v>0</v>
      </c>
      <c r="J5969" s="6">
        <v>0</v>
      </c>
      <c r="K5969" s="6">
        <v>12000</v>
      </c>
      <c r="L5969" s="6">
        <v>0</v>
      </c>
      <c r="M5969" s="6">
        <v>0</v>
      </c>
      <c r="N5969" s="6">
        <v>0</v>
      </c>
      <c r="O5969">
        <v>1500582</v>
      </c>
      <c r="P5969">
        <v>1500581</v>
      </c>
      <c r="Q5969">
        <v>300058</v>
      </c>
      <c r="R5969" s="4">
        <v>2</v>
      </c>
      <c r="S5969" s="6">
        <v>1</v>
      </c>
      <c r="T5969" s="6"/>
      <c r="U5969" s="6">
        <v>2</v>
      </c>
      <c r="V5969" s="6" t="s">
        <v>1214</v>
      </c>
    </row>
    <row r="5970" spans="1:22" s="21" customFormat="1" ht="16.5">
      <c r="A5970" s="53">
        <v>100043436</v>
      </c>
      <c r="B5970" s="6">
        <v>1000011</v>
      </c>
      <c r="C5970" s="6">
        <v>1000121</v>
      </c>
      <c r="D5970">
        <v>164316</v>
      </c>
      <c r="E5970">
        <v>78250</v>
      </c>
      <c r="F5970">
        <v>102460</v>
      </c>
      <c r="G5970">
        <v>94951</v>
      </c>
      <c r="H5970" s="6">
        <v>9000</v>
      </c>
      <c r="I5970" s="6">
        <v>0</v>
      </c>
      <c r="J5970" s="6">
        <v>0</v>
      </c>
      <c r="K5970" s="6">
        <v>12000</v>
      </c>
      <c r="L5970" s="6">
        <v>0</v>
      </c>
      <c r="M5970" s="6">
        <v>0</v>
      </c>
      <c r="N5970" s="6">
        <v>0</v>
      </c>
      <c r="O5970">
        <v>1500602</v>
      </c>
      <c r="P5970">
        <v>1500601</v>
      </c>
      <c r="Q5970">
        <v>300060</v>
      </c>
      <c r="R5970" s="4">
        <v>4</v>
      </c>
      <c r="S5970" s="6">
        <v>1</v>
      </c>
      <c r="T5970" s="6"/>
      <c r="U5970" s="6">
        <v>2</v>
      </c>
      <c r="V5970" s="6" t="s">
        <v>1214</v>
      </c>
    </row>
    <row r="5971" spans="1:22" s="21" customFormat="1" ht="16.5">
      <c r="A5971" s="53">
        <v>100043511</v>
      </c>
      <c r="B5971" s="6">
        <v>1000011</v>
      </c>
      <c r="C5971" s="6">
        <v>1000022</v>
      </c>
      <c r="D5971">
        <v>305062</v>
      </c>
      <c r="E5971">
        <v>46471</v>
      </c>
      <c r="F5971">
        <v>36169</v>
      </c>
      <c r="G5971">
        <v>81392</v>
      </c>
      <c r="H5971" s="6">
        <v>9000</v>
      </c>
      <c r="I5971" s="6">
        <v>0</v>
      </c>
      <c r="J5971" s="6">
        <v>2500</v>
      </c>
      <c r="K5971" s="6">
        <v>12000</v>
      </c>
      <c r="L5971" s="6">
        <v>0</v>
      </c>
      <c r="M5971" s="6">
        <v>0</v>
      </c>
      <c r="N5971" s="6">
        <v>0</v>
      </c>
      <c r="O5971">
        <v>1500572</v>
      </c>
      <c r="P5971">
        <v>1500571</v>
      </c>
      <c r="Q5971">
        <v>300057</v>
      </c>
      <c r="R5971" s="4">
        <v>1</v>
      </c>
      <c r="S5971" s="6">
        <v>1</v>
      </c>
      <c r="T5971" s="6"/>
      <c r="U5971" s="6">
        <v>2</v>
      </c>
      <c r="V5971" s="6" t="s">
        <v>1214</v>
      </c>
    </row>
    <row r="5972" spans="1:22" s="21" customFormat="1" ht="16.5">
      <c r="A5972" s="53">
        <v>100043512</v>
      </c>
      <c r="B5972" s="6">
        <v>1000011</v>
      </c>
      <c r="C5972" s="6">
        <v>1000022</v>
      </c>
      <c r="D5972">
        <v>406750</v>
      </c>
      <c r="E5972">
        <v>76990</v>
      </c>
      <c r="F5972">
        <v>87963</v>
      </c>
      <c r="G5972">
        <v>81392</v>
      </c>
      <c r="H5972" s="6">
        <v>9000</v>
      </c>
      <c r="I5972" s="6">
        <v>0</v>
      </c>
      <c r="J5972" s="6">
        <v>0</v>
      </c>
      <c r="K5972" s="6">
        <v>12000</v>
      </c>
      <c r="L5972" s="6">
        <v>0</v>
      </c>
      <c r="M5972" s="6">
        <v>0</v>
      </c>
      <c r="N5972" s="6">
        <v>0</v>
      </c>
      <c r="O5972">
        <v>1500572</v>
      </c>
      <c r="P5972">
        <v>1500571</v>
      </c>
      <c r="Q5972">
        <v>300057</v>
      </c>
      <c r="R5972" s="4">
        <v>1</v>
      </c>
      <c r="S5972" s="6">
        <v>1</v>
      </c>
      <c r="T5972" s="6"/>
      <c r="U5972" s="6">
        <v>2</v>
      </c>
      <c r="V5972" s="6" t="s">
        <v>1214</v>
      </c>
    </row>
    <row r="5973" spans="1:22" s="21" customFormat="1" ht="16.5">
      <c r="A5973" s="53">
        <v>100043513</v>
      </c>
      <c r="B5973" s="6">
        <v>1000011</v>
      </c>
      <c r="C5973" s="6">
        <v>1000022</v>
      </c>
      <c r="D5973">
        <v>488099</v>
      </c>
      <c r="E5973">
        <v>46471</v>
      </c>
      <c r="F5973">
        <v>36169</v>
      </c>
      <c r="G5973">
        <v>27303</v>
      </c>
      <c r="H5973" s="6">
        <v>9000</v>
      </c>
      <c r="I5973" s="6">
        <v>0</v>
      </c>
      <c r="J5973" s="6">
        <v>0</v>
      </c>
      <c r="K5973" s="6">
        <v>12000</v>
      </c>
      <c r="L5973" s="6">
        <v>0</v>
      </c>
      <c r="M5973" s="6">
        <v>0</v>
      </c>
      <c r="N5973" s="6">
        <v>0</v>
      </c>
      <c r="O5973">
        <v>1500572</v>
      </c>
      <c r="P5973">
        <v>1500571</v>
      </c>
      <c r="Q5973">
        <v>300057</v>
      </c>
      <c r="R5973" s="4">
        <v>1</v>
      </c>
      <c r="S5973" s="6">
        <v>1</v>
      </c>
      <c r="T5973" s="6"/>
      <c r="U5973" s="6">
        <v>2</v>
      </c>
      <c r="V5973" s="6" t="s">
        <v>1214</v>
      </c>
    </row>
    <row r="5974" spans="1:22" s="21" customFormat="1" ht="16.5">
      <c r="A5974" s="53">
        <v>100043514</v>
      </c>
      <c r="B5974" s="6">
        <v>1000011</v>
      </c>
      <c r="C5974" s="6">
        <v>1000032</v>
      </c>
      <c r="D5974">
        <v>203375</v>
      </c>
      <c r="E5974">
        <v>76990</v>
      </c>
      <c r="F5974">
        <v>87963</v>
      </c>
      <c r="G5974">
        <v>81392</v>
      </c>
      <c r="H5974" s="6">
        <v>9000</v>
      </c>
      <c r="I5974" s="6">
        <v>0</v>
      </c>
      <c r="J5974" s="6">
        <v>0</v>
      </c>
      <c r="K5974" s="6">
        <v>12000</v>
      </c>
      <c r="L5974" s="6">
        <v>0</v>
      </c>
      <c r="M5974" s="6">
        <v>0</v>
      </c>
      <c r="N5974" s="6">
        <v>0</v>
      </c>
      <c r="O5974">
        <v>1500592</v>
      </c>
      <c r="P5974">
        <v>1500591</v>
      </c>
      <c r="Q5974">
        <v>300059</v>
      </c>
      <c r="R5974" s="4">
        <v>3</v>
      </c>
      <c r="S5974" s="6">
        <v>1</v>
      </c>
      <c r="T5974" s="6"/>
      <c r="U5974" s="6">
        <v>2</v>
      </c>
      <c r="V5974" s="6" t="s">
        <v>1214</v>
      </c>
    </row>
    <row r="5975" spans="1:22" s="21" customFormat="1" ht="16.5">
      <c r="A5975" s="53">
        <v>100043515</v>
      </c>
      <c r="B5975" s="6">
        <v>1000041</v>
      </c>
      <c r="C5975" s="6">
        <v>1000052</v>
      </c>
      <c r="D5975">
        <v>143777</v>
      </c>
      <c r="E5975">
        <v>78380</v>
      </c>
      <c r="F5975">
        <v>89653</v>
      </c>
      <c r="G5975">
        <v>83082</v>
      </c>
      <c r="H5975" s="6">
        <v>9000</v>
      </c>
      <c r="I5975" s="6">
        <v>0</v>
      </c>
      <c r="J5975" s="6">
        <v>0</v>
      </c>
      <c r="K5975" s="6">
        <v>12000</v>
      </c>
      <c r="L5975" s="6">
        <v>0</v>
      </c>
      <c r="M5975" s="6">
        <v>0</v>
      </c>
      <c r="N5975" s="6">
        <v>0</v>
      </c>
      <c r="O5975">
        <v>1500582</v>
      </c>
      <c r="P5975">
        <v>1500581</v>
      </c>
      <c r="Q5975">
        <v>300058</v>
      </c>
      <c r="R5975" s="4">
        <v>2</v>
      </c>
      <c r="S5975" s="6">
        <v>1</v>
      </c>
      <c r="T5975" s="6"/>
      <c r="U5975" s="6">
        <v>2</v>
      </c>
      <c r="V5975" s="6" t="s">
        <v>1214</v>
      </c>
    </row>
    <row r="5976" spans="1:22" s="21" customFormat="1" ht="16.5">
      <c r="A5976" s="53">
        <v>100043516</v>
      </c>
      <c r="B5976" s="6">
        <v>1000011</v>
      </c>
      <c r="C5976" s="6">
        <v>1000121</v>
      </c>
      <c r="D5976">
        <v>143777</v>
      </c>
      <c r="E5976">
        <v>78380</v>
      </c>
      <c r="F5976">
        <v>89653</v>
      </c>
      <c r="G5976">
        <v>83082</v>
      </c>
      <c r="H5976" s="6">
        <v>9000</v>
      </c>
      <c r="I5976" s="6">
        <v>0</v>
      </c>
      <c r="J5976" s="6">
        <v>2500</v>
      </c>
      <c r="K5976" s="6">
        <v>12000</v>
      </c>
      <c r="L5976" s="6">
        <v>0</v>
      </c>
      <c r="M5976" s="6">
        <v>0</v>
      </c>
      <c r="N5976" s="6">
        <v>0</v>
      </c>
      <c r="O5976">
        <v>1500602</v>
      </c>
      <c r="P5976">
        <v>1500601</v>
      </c>
      <c r="Q5976">
        <v>300060</v>
      </c>
      <c r="R5976" s="4">
        <v>4</v>
      </c>
      <c r="S5976" s="6">
        <v>1</v>
      </c>
      <c r="T5976" s="6"/>
      <c r="U5976" s="6">
        <v>2</v>
      </c>
      <c r="V5976" s="6" t="s">
        <v>1214</v>
      </c>
    </row>
    <row r="5977" spans="1:22" s="21" customFormat="1" ht="16.5">
      <c r="A5977" s="53">
        <v>100043521</v>
      </c>
      <c r="B5977" s="6">
        <v>1000011</v>
      </c>
      <c r="C5977" s="6">
        <v>1000022</v>
      </c>
      <c r="D5977">
        <v>319587</v>
      </c>
      <c r="E5977">
        <v>46489</v>
      </c>
      <c r="F5977">
        <v>38580</v>
      </c>
      <c r="G5977">
        <v>85268</v>
      </c>
      <c r="H5977" s="6">
        <v>9000</v>
      </c>
      <c r="I5977" s="6">
        <v>0</v>
      </c>
      <c r="J5977" s="6">
        <v>0</v>
      </c>
      <c r="K5977" s="6">
        <v>12000</v>
      </c>
      <c r="L5977" s="6">
        <v>0</v>
      </c>
      <c r="M5977" s="6">
        <v>0</v>
      </c>
      <c r="N5977" s="6">
        <v>0</v>
      </c>
      <c r="O5977">
        <v>1500572</v>
      </c>
      <c r="P5977">
        <v>1500571</v>
      </c>
      <c r="Q5977">
        <v>300057</v>
      </c>
      <c r="R5977" s="4">
        <v>1</v>
      </c>
      <c r="S5977" s="6">
        <v>1</v>
      </c>
      <c r="T5977" s="6"/>
      <c r="U5977" s="6">
        <v>2</v>
      </c>
      <c r="V5977" s="6" t="s">
        <v>1214</v>
      </c>
    </row>
    <row r="5978" spans="1:22" s="21" customFormat="1" ht="16.5">
      <c r="A5978" s="53">
        <v>100043522</v>
      </c>
      <c r="B5978" s="6">
        <v>1000011</v>
      </c>
      <c r="C5978" s="6">
        <v>1000022</v>
      </c>
      <c r="D5978">
        <v>426117</v>
      </c>
      <c r="E5978">
        <v>77121</v>
      </c>
      <c r="F5978">
        <v>92152</v>
      </c>
      <c r="G5978">
        <v>85268</v>
      </c>
      <c r="H5978" s="6">
        <v>9000</v>
      </c>
      <c r="I5978" s="6">
        <v>0</v>
      </c>
      <c r="J5978" s="6">
        <v>0</v>
      </c>
      <c r="K5978" s="6">
        <v>12000</v>
      </c>
      <c r="L5978" s="6">
        <v>0</v>
      </c>
      <c r="M5978" s="6">
        <v>0</v>
      </c>
      <c r="N5978" s="6">
        <v>0</v>
      </c>
      <c r="O5978">
        <v>1500572</v>
      </c>
      <c r="P5978">
        <v>1500571</v>
      </c>
      <c r="Q5978">
        <v>300057</v>
      </c>
      <c r="R5978" s="4">
        <v>1</v>
      </c>
      <c r="S5978" s="6">
        <v>1</v>
      </c>
      <c r="T5978" s="6"/>
      <c r="U5978" s="6">
        <v>2</v>
      </c>
      <c r="V5978" s="6" t="s">
        <v>1214</v>
      </c>
    </row>
    <row r="5979" spans="1:22" s="21" customFormat="1" ht="16.5">
      <c r="A5979" s="53">
        <v>100043523</v>
      </c>
      <c r="B5979" s="6">
        <v>1000011</v>
      </c>
      <c r="C5979" s="6">
        <v>1000022</v>
      </c>
      <c r="D5979">
        <v>511338</v>
      </c>
      <c r="E5979">
        <v>46489</v>
      </c>
      <c r="F5979">
        <v>38580</v>
      </c>
      <c r="G5979">
        <v>29123</v>
      </c>
      <c r="H5979" s="6">
        <v>9000</v>
      </c>
      <c r="I5979" s="6">
        <v>0</v>
      </c>
      <c r="J5979" s="6">
        <v>0</v>
      </c>
      <c r="K5979" s="6">
        <v>12000</v>
      </c>
      <c r="L5979" s="6">
        <v>0</v>
      </c>
      <c r="M5979" s="6">
        <v>0</v>
      </c>
      <c r="N5979" s="6">
        <v>0</v>
      </c>
      <c r="O5979">
        <v>1500572</v>
      </c>
      <c r="P5979">
        <v>1500571</v>
      </c>
      <c r="Q5979">
        <v>300057</v>
      </c>
      <c r="R5979" s="4">
        <v>1</v>
      </c>
      <c r="S5979" s="6">
        <v>1</v>
      </c>
      <c r="T5979" s="3"/>
      <c r="U5979" s="6">
        <v>2</v>
      </c>
      <c r="V5979" s="6" t="s">
        <v>1214</v>
      </c>
    </row>
    <row r="5980" spans="1:22" s="21" customFormat="1" ht="16.5">
      <c r="A5980" s="53">
        <v>100043524</v>
      </c>
      <c r="B5980" s="6">
        <v>1000011</v>
      </c>
      <c r="C5980" s="6">
        <v>1000032</v>
      </c>
      <c r="D5980">
        <v>213058</v>
      </c>
      <c r="E5980">
        <v>77121</v>
      </c>
      <c r="F5980">
        <v>92152</v>
      </c>
      <c r="G5980">
        <v>85268</v>
      </c>
      <c r="H5980" s="6">
        <v>9000</v>
      </c>
      <c r="I5980" s="6">
        <v>0</v>
      </c>
      <c r="J5980" s="6">
        <v>0</v>
      </c>
      <c r="K5980" s="6">
        <v>12000</v>
      </c>
      <c r="L5980" s="6">
        <v>0</v>
      </c>
      <c r="M5980" s="6">
        <v>0</v>
      </c>
      <c r="N5980" s="6">
        <v>0</v>
      </c>
      <c r="O5980">
        <v>1500592</v>
      </c>
      <c r="P5980">
        <v>1500591</v>
      </c>
      <c r="Q5980">
        <v>300059</v>
      </c>
      <c r="R5980" s="4">
        <v>3</v>
      </c>
      <c r="S5980" s="6">
        <v>1</v>
      </c>
      <c r="T5980" s="3"/>
      <c r="U5980" s="6">
        <v>2</v>
      </c>
      <c r="V5980" s="6" t="s">
        <v>1214</v>
      </c>
    </row>
    <row r="5981" spans="1:22" s="21" customFormat="1" ht="16.5">
      <c r="A5981" s="53">
        <v>100043525</v>
      </c>
      <c r="B5981" s="6">
        <v>1000041</v>
      </c>
      <c r="C5981" s="6">
        <v>1000052</v>
      </c>
      <c r="D5981">
        <v>150622</v>
      </c>
      <c r="E5981">
        <v>78511</v>
      </c>
      <c r="F5981">
        <v>93922</v>
      </c>
      <c r="G5981">
        <v>87038</v>
      </c>
      <c r="H5981" s="6">
        <v>9000</v>
      </c>
      <c r="I5981" s="6">
        <v>0</v>
      </c>
      <c r="J5981" s="6">
        <v>0</v>
      </c>
      <c r="K5981" s="6">
        <v>12000</v>
      </c>
      <c r="L5981" s="6">
        <v>0</v>
      </c>
      <c r="M5981" s="6">
        <v>0</v>
      </c>
      <c r="N5981" s="6">
        <v>0</v>
      </c>
      <c r="O5981">
        <v>1500582</v>
      </c>
      <c r="P5981">
        <v>1500581</v>
      </c>
      <c r="Q5981">
        <v>300058</v>
      </c>
      <c r="R5981" s="4">
        <v>2</v>
      </c>
      <c r="S5981" s="6">
        <v>1</v>
      </c>
      <c r="T5981" s="3"/>
      <c r="U5981" s="6">
        <v>3</v>
      </c>
      <c r="V5981" s="6" t="s">
        <v>1214</v>
      </c>
    </row>
    <row r="5982" spans="1:22" s="21" customFormat="1" ht="16.5">
      <c r="A5982" s="53">
        <v>100043526</v>
      </c>
      <c r="B5982" s="6">
        <v>1000011</v>
      </c>
      <c r="C5982" s="6">
        <v>1000121</v>
      </c>
      <c r="D5982">
        <v>150622</v>
      </c>
      <c r="E5982">
        <v>78511</v>
      </c>
      <c r="F5982">
        <v>93922</v>
      </c>
      <c r="G5982">
        <v>87038</v>
      </c>
      <c r="H5982" s="6">
        <v>9000</v>
      </c>
      <c r="I5982" s="6">
        <v>0</v>
      </c>
      <c r="J5982" s="6">
        <v>0</v>
      </c>
      <c r="K5982" s="6">
        <v>12000</v>
      </c>
      <c r="L5982" s="6">
        <v>0</v>
      </c>
      <c r="M5982" s="6">
        <v>0</v>
      </c>
      <c r="N5982" s="6">
        <v>0</v>
      </c>
      <c r="O5982">
        <v>1500602</v>
      </c>
      <c r="P5982">
        <v>1500601</v>
      </c>
      <c r="Q5982">
        <v>300060</v>
      </c>
      <c r="R5982" s="4">
        <v>4</v>
      </c>
      <c r="S5982" s="6">
        <v>1</v>
      </c>
      <c r="T5982" s="3"/>
      <c r="U5982" s="6">
        <v>4</v>
      </c>
      <c r="V5982" s="6" t="s">
        <v>1214</v>
      </c>
    </row>
    <row r="5983" spans="1:22" s="21" customFormat="1" ht="16.5">
      <c r="A5983" s="53">
        <v>100043531</v>
      </c>
      <c r="B5983" s="6">
        <v>1000011</v>
      </c>
      <c r="C5983" s="6">
        <v>1000022</v>
      </c>
      <c r="D5983">
        <v>357358</v>
      </c>
      <c r="E5983">
        <v>46508</v>
      </c>
      <c r="F5983">
        <v>44850</v>
      </c>
      <c r="G5983">
        <v>95345</v>
      </c>
      <c r="H5983" s="6">
        <v>9000</v>
      </c>
      <c r="I5983" s="6">
        <v>0</v>
      </c>
      <c r="J5983" s="6">
        <v>0</v>
      </c>
      <c r="K5983" s="6">
        <v>12000</v>
      </c>
      <c r="L5983" s="6">
        <v>0</v>
      </c>
      <c r="M5983" s="6">
        <v>0</v>
      </c>
      <c r="N5983" s="6">
        <v>0</v>
      </c>
      <c r="O5983">
        <v>1500572</v>
      </c>
      <c r="P5983">
        <v>1500571</v>
      </c>
      <c r="Q5983">
        <v>300057</v>
      </c>
      <c r="R5983" s="4">
        <v>1</v>
      </c>
      <c r="S5983" s="6">
        <v>1</v>
      </c>
      <c r="T5983" s="3"/>
      <c r="U5983" s="6">
        <v>2</v>
      </c>
      <c r="V5983" s="6" t="s">
        <v>1214</v>
      </c>
    </row>
    <row r="5984" spans="1:22" s="21" customFormat="1" ht="16.5">
      <c r="A5984" s="53">
        <v>100043532</v>
      </c>
      <c r="B5984" s="6">
        <v>1000011</v>
      </c>
      <c r="C5984" s="6">
        <v>1000022</v>
      </c>
      <c r="D5984">
        <v>476477</v>
      </c>
      <c r="E5984">
        <v>77252</v>
      </c>
      <c r="F5984">
        <v>103043</v>
      </c>
      <c r="G5984">
        <v>95345</v>
      </c>
      <c r="H5984" s="6">
        <v>9000</v>
      </c>
      <c r="I5984" s="6">
        <v>0</v>
      </c>
      <c r="J5984" s="6">
        <v>2500</v>
      </c>
      <c r="K5984" s="6">
        <v>12000</v>
      </c>
      <c r="L5984" s="6">
        <v>0</v>
      </c>
      <c r="M5984" s="6">
        <v>0</v>
      </c>
      <c r="N5984" s="6">
        <v>0</v>
      </c>
      <c r="O5984">
        <v>1500572</v>
      </c>
      <c r="P5984">
        <v>1500571</v>
      </c>
      <c r="Q5984">
        <v>300057</v>
      </c>
      <c r="R5984" s="4">
        <v>1</v>
      </c>
      <c r="S5984" s="6">
        <v>1</v>
      </c>
      <c r="T5984" s="3"/>
      <c r="U5984" s="6">
        <v>2</v>
      </c>
      <c r="V5984" s="6" t="s">
        <v>1214</v>
      </c>
    </row>
    <row r="5985" spans="1:22" s="21" customFormat="1" ht="16.5">
      <c r="A5985" s="53">
        <v>100043533</v>
      </c>
      <c r="B5985" s="6">
        <v>1000011</v>
      </c>
      <c r="C5985" s="6">
        <v>1000022</v>
      </c>
      <c r="D5985">
        <v>571771</v>
      </c>
      <c r="E5985">
        <v>46508</v>
      </c>
      <c r="F5985">
        <v>44850</v>
      </c>
      <c r="G5985">
        <v>33855</v>
      </c>
      <c r="H5985" s="6">
        <v>9000</v>
      </c>
      <c r="I5985" s="6">
        <v>0</v>
      </c>
      <c r="J5985" s="6">
        <v>0</v>
      </c>
      <c r="K5985" s="6">
        <v>12000</v>
      </c>
      <c r="L5985" s="6">
        <v>0</v>
      </c>
      <c r="M5985" s="6">
        <v>0</v>
      </c>
      <c r="N5985" s="6">
        <v>0</v>
      </c>
      <c r="O5985">
        <v>1500572</v>
      </c>
      <c r="P5985">
        <v>1500571</v>
      </c>
      <c r="Q5985">
        <v>300057</v>
      </c>
      <c r="R5985" s="4">
        <v>1</v>
      </c>
      <c r="S5985" s="6">
        <v>1</v>
      </c>
      <c r="T5985" s="3"/>
      <c r="U5985" s="6">
        <v>3</v>
      </c>
      <c r="V5985" s="6" t="s">
        <v>1214</v>
      </c>
    </row>
    <row r="5986" spans="1:22" s="21" customFormat="1" ht="16.5">
      <c r="A5986" s="53">
        <v>100043534</v>
      </c>
      <c r="B5986" s="6">
        <v>1000011</v>
      </c>
      <c r="C5986" s="6">
        <v>1000032</v>
      </c>
      <c r="D5986">
        <v>238238</v>
      </c>
      <c r="E5986">
        <v>77252</v>
      </c>
      <c r="F5986">
        <v>103043</v>
      </c>
      <c r="G5986">
        <v>95345</v>
      </c>
      <c r="H5986" s="6">
        <v>9000</v>
      </c>
      <c r="I5986" s="6">
        <v>0</v>
      </c>
      <c r="J5986" s="6">
        <v>0</v>
      </c>
      <c r="K5986" s="6">
        <v>12000</v>
      </c>
      <c r="L5986" s="6">
        <v>0</v>
      </c>
      <c r="M5986" s="6">
        <v>0</v>
      </c>
      <c r="N5986" s="6">
        <v>0</v>
      </c>
      <c r="O5986">
        <v>1500592</v>
      </c>
      <c r="P5986">
        <v>1500591</v>
      </c>
      <c r="Q5986">
        <v>300059</v>
      </c>
      <c r="R5986" s="4">
        <v>3</v>
      </c>
      <c r="S5986" s="6">
        <v>1</v>
      </c>
      <c r="T5986" s="3"/>
      <c r="U5986" s="6">
        <v>4</v>
      </c>
      <c r="V5986" s="6" t="s">
        <v>1214</v>
      </c>
    </row>
    <row r="5987" spans="1:22" s="21" customFormat="1" ht="16.5">
      <c r="A5987" s="53">
        <v>100043535</v>
      </c>
      <c r="B5987" s="6">
        <v>1100391</v>
      </c>
      <c r="C5987" s="6">
        <v>1100392</v>
      </c>
      <c r="D5987">
        <v>168424</v>
      </c>
      <c r="E5987">
        <v>78642</v>
      </c>
      <c r="F5987">
        <v>105022</v>
      </c>
      <c r="G5987">
        <v>97324</v>
      </c>
      <c r="H5987" s="6">
        <v>9000</v>
      </c>
      <c r="I5987" s="6">
        <v>0</v>
      </c>
      <c r="J5987" s="6">
        <v>0</v>
      </c>
      <c r="K5987" s="6">
        <v>12000</v>
      </c>
      <c r="L5987" s="6">
        <v>0</v>
      </c>
      <c r="M5987" s="6">
        <v>0</v>
      </c>
      <c r="N5987" s="6">
        <v>0</v>
      </c>
      <c r="O5987">
        <v>1100392</v>
      </c>
      <c r="P5987">
        <v>1100391</v>
      </c>
      <c r="Q5987">
        <v>310039</v>
      </c>
      <c r="R5987" s="4">
        <v>1</v>
      </c>
      <c r="S5987" s="6">
        <v>1</v>
      </c>
      <c r="T5987" s="3"/>
      <c r="U5987" s="6">
        <v>2</v>
      </c>
      <c r="V5987" s="6" t="s">
        <v>1214</v>
      </c>
    </row>
    <row r="5988" spans="1:22" s="21" customFormat="1" ht="16.5">
      <c r="A5988" s="53">
        <v>100043536</v>
      </c>
      <c r="B5988" s="6">
        <v>1000011</v>
      </c>
      <c r="C5988" s="6">
        <v>1000121</v>
      </c>
      <c r="D5988">
        <v>168424</v>
      </c>
      <c r="E5988">
        <v>78642</v>
      </c>
      <c r="F5988">
        <v>105022</v>
      </c>
      <c r="G5988">
        <v>97324</v>
      </c>
      <c r="H5988" s="6">
        <v>9000</v>
      </c>
      <c r="I5988" s="6">
        <v>0</v>
      </c>
      <c r="J5988" s="6">
        <v>0</v>
      </c>
      <c r="K5988" s="6">
        <v>12000</v>
      </c>
      <c r="L5988" s="6">
        <v>0</v>
      </c>
      <c r="M5988" s="6">
        <v>0</v>
      </c>
      <c r="N5988" s="6">
        <v>0</v>
      </c>
      <c r="O5988">
        <v>1500602</v>
      </c>
      <c r="P5988">
        <v>1500601</v>
      </c>
      <c r="Q5988">
        <v>300060</v>
      </c>
      <c r="R5988" s="4">
        <v>4</v>
      </c>
      <c r="S5988" s="6">
        <v>1</v>
      </c>
      <c r="T5988" s="3"/>
      <c r="U5988" s="6">
        <v>2</v>
      </c>
      <c r="V5988" s="6" t="s">
        <v>1214</v>
      </c>
    </row>
    <row r="5989" spans="1:22" s="21" customFormat="1" ht="16.5">
      <c r="A5989" s="53">
        <v>100043611</v>
      </c>
      <c r="B5989" s="6">
        <v>1000011</v>
      </c>
      <c r="C5989" s="6">
        <v>1000022</v>
      </c>
      <c r="D5989">
        <v>319587</v>
      </c>
      <c r="E5989">
        <v>46526</v>
      </c>
      <c r="F5989">
        <v>38580</v>
      </c>
      <c r="G5989">
        <v>85268</v>
      </c>
      <c r="H5989" s="6">
        <v>9000</v>
      </c>
      <c r="I5989" s="6">
        <v>0</v>
      </c>
      <c r="J5989" s="6">
        <v>2500</v>
      </c>
      <c r="K5989" s="6">
        <v>12000</v>
      </c>
      <c r="L5989" s="6">
        <v>0</v>
      </c>
      <c r="M5989" s="6">
        <v>0</v>
      </c>
      <c r="N5989" s="6">
        <v>0</v>
      </c>
      <c r="O5989">
        <v>1500572</v>
      </c>
      <c r="P5989">
        <v>1500571</v>
      </c>
      <c r="Q5989">
        <v>300057</v>
      </c>
      <c r="R5989" s="4">
        <v>1</v>
      </c>
      <c r="S5989" s="6">
        <v>1</v>
      </c>
      <c r="T5989" s="3"/>
      <c r="U5989" s="6">
        <v>3</v>
      </c>
      <c r="V5989" s="6" t="s">
        <v>1214</v>
      </c>
    </row>
    <row r="5990" spans="1:22" s="21" customFormat="1" ht="16.5">
      <c r="A5990" s="53">
        <v>100043612</v>
      </c>
      <c r="B5990" s="6">
        <v>1000011</v>
      </c>
      <c r="C5990" s="6">
        <v>1000022</v>
      </c>
      <c r="D5990">
        <v>426117</v>
      </c>
      <c r="E5990">
        <v>77382</v>
      </c>
      <c r="F5990">
        <v>92152</v>
      </c>
      <c r="G5990">
        <v>85268</v>
      </c>
      <c r="H5990" s="6">
        <v>9000</v>
      </c>
      <c r="I5990" s="6">
        <v>0</v>
      </c>
      <c r="J5990" s="6">
        <v>0</v>
      </c>
      <c r="K5990" s="6">
        <v>12000</v>
      </c>
      <c r="L5990" s="6">
        <v>0</v>
      </c>
      <c r="M5990" s="6">
        <v>0</v>
      </c>
      <c r="N5990" s="6">
        <v>0</v>
      </c>
      <c r="O5990">
        <v>1500572</v>
      </c>
      <c r="P5990">
        <v>1500571</v>
      </c>
      <c r="Q5990">
        <v>300057</v>
      </c>
      <c r="R5990" s="4">
        <v>1</v>
      </c>
      <c r="S5990" s="6">
        <v>1</v>
      </c>
      <c r="T5990" s="3"/>
      <c r="U5990" s="6">
        <v>4</v>
      </c>
      <c r="V5990" s="6" t="s">
        <v>1214</v>
      </c>
    </row>
    <row r="5991" spans="1:22" s="21" customFormat="1" ht="16.5">
      <c r="A5991" s="53">
        <v>100043613</v>
      </c>
      <c r="B5991" s="6">
        <v>1000011</v>
      </c>
      <c r="C5991" s="6">
        <v>1000022</v>
      </c>
      <c r="D5991">
        <v>511338</v>
      </c>
      <c r="E5991">
        <v>46526</v>
      </c>
      <c r="F5991">
        <v>38580</v>
      </c>
      <c r="G5991">
        <v>29123</v>
      </c>
      <c r="H5991" s="6">
        <v>9000</v>
      </c>
      <c r="I5991" s="6">
        <v>0</v>
      </c>
      <c r="J5991" s="6">
        <v>0</v>
      </c>
      <c r="K5991" s="6">
        <v>12000</v>
      </c>
      <c r="L5991" s="6">
        <v>0</v>
      </c>
      <c r="M5991" s="6">
        <v>0</v>
      </c>
      <c r="N5991" s="6">
        <v>0</v>
      </c>
      <c r="O5991">
        <v>1500572</v>
      </c>
      <c r="P5991">
        <v>1500571</v>
      </c>
      <c r="Q5991">
        <v>300057</v>
      </c>
      <c r="R5991" s="4">
        <v>1</v>
      </c>
      <c r="S5991" s="6">
        <v>1</v>
      </c>
      <c r="T5991" s="3"/>
      <c r="U5991" s="6">
        <v>2</v>
      </c>
      <c r="V5991" s="6" t="s">
        <v>1214</v>
      </c>
    </row>
    <row r="5992" spans="1:22" s="21" customFormat="1" ht="16.5">
      <c r="A5992" s="53">
        <v>100043614</v>
      </c>
      <c r="B5992" s="6">
        <v>1000011</v>
      </c>
      <c r="C5992" s="6">
        <v>1000032</v>
      </c>
      <c r="D5992">
        <v>213058</v>
      </c>
      <c r="E5992">
        <v>77382</v>
      </c>
      <c r="F5992">
        <v>92152</v>
      </c>
      <c r="G5992">
        <v>85268</v>
      </c>
      <c r="H5992" s="6">
        <v>9000</v>
      </c>
      <c r="I5992" s="6">
        <v>0</v>
      </c>
      <c r="J5992" s="6">
        <v>0</v>
      </c>
      <c r="K5992" s="6">
        <v>12000</v>
      </c>
      <c r="L5992" s="6">
        <v>0</v>
      </c>
      <c r="M5992" s="6">
        <v>0</v>
      </c>
      <c r="N5992" s="6">
        <v>0</v>
      </c>
      <c r="O5992">
        <v>1500592</v>
      </c>
      <c r="P5992">
        <v>1500591</v>
      </c>
      <c r="Q5992">
        <v>300059</v>
      </c>
      <c r="R5992" s="4">
        <v>3</v>
      </c>
      <c r="S5992" s="6">
        <v>1</v>
      </c>
      <c r="T5992" s="3"/>
      <c r="U5992" s="6">
        <v>2</v>
      </c>
      <c r="V5992" s="6" t="s">
        <v>1214</v>
      </c>
    </row>
    <row r="5993" spans="1:22" s="21" customFormat="1" ht="16.5">
      <c r="A5993" s="53">
        <v>100043615</v>
      </c>
      <c r="B5993" s="6">
        <v>1000041</v>
      </c>
      <c r="C5993" s="6">
        <v>1000052</v>
      </c>
      <c r="D5993">
        <v>150622</v>
      </c>
      <c r="E5993">
        <v>78772</v>
      </c>
      <c r="F5993">
        <v>93922</v>
      </c>
      <c r="G5993">
        <v>87038</v>
      </c>
      <c r="H5993" s="6">
        <v>9000</v>
      </c>
      <c r="I5993" s="6">
        <v>0</v>
      </c>
      <c r="J5993" s="6">
        <v>2500</v>
      </c>
      <c r="K5993" s="6">
        <v>12000</v>
      </c>
      <c r="L5993" s="6">
        <v>0</v>
      </c>
      <c r="M5993" s="6">
        <v>0</v>
      </c>
      <c r="N5993" s="6">
        <v>0</v>
      </c>
      <c r="O5993">
        <v>1500582</v>
      </c>
      <c r="P5993">
        <v>1500581</v>
      </c>
      <c r="Q5993">
        <v>300058</v>
      </c>
      <c r="R5993" s="4">
        <v>2</v>
      </c>
      <c r="S5993" s="6">
        <v>1</v>
      </c>
      <c r="T5993" s="6"/>
      <c r="U5993" s="6">
        <v>2</v>
      </c>
      <c r="V5993" s="6" t="s">
        <v>1214</v>
      </c>
    </row>
    <row r="5994" spans="1:22" s="21" customFormat="1" ht="16.5">
      <c r="A5994" s="53">
        <v>100043616</v>
      </c>
      <c r="B5994" s="6">
        <v>1000011</v>
      </c>
      <c r="C5994" s="6">
        <v>1000121</v>
      </c>
      <c r="D5994">
        <v>150622</v>
      </c>
      <c r="E5994">
        <v>78772</v>
      </c>
      <c r="F5994">
        <v>93922</v>
      </c>
      <c r="G5994">
        <v>87038</v>
      </c>
      <c r="H5994" s="6">
        <v>9000</v>
      </c>
      <c r="I5994" s="6">
        <v>0</v>
      </c>
      <c r="J5994" s="6">
        <v>0</v>
      </c>
      <c r="K5994" s="6">
        <v>12000</v>
      </c>
      <c r="L5994" s="6">
        <v>0</v>
      </c>
      <c r="M5994" s="6">
        <v>0</v>
      </c>
      <c r="N5994" s="6">
        <v>0</v>
      </c>
      <c r="O5994">
        <v>1500602</v>
      </c>
      <c r="P5994">
        <v>1500601</v>
      </c>
      <c r="Q5994">
        <v>300060</v>
      </c>
      <c r="R5994" s="4">
        <v>4</v>
      </c>
      <c r="S5994" s="6">
        <v>1</v>
      </c>
      <c r="T5994" s="6"/>
      <c r="U5994" s="6">
        <v>2</v>
      </c>
      <c r="V5994" s="6" t="s">
        <v>1214</v>
      </c>
    </row>
    <row r="5995" spans="1:22" s="21" customFormat="1" ht="16.5">
      <c r="A5995" s="53">
        <v>100043621</v>
      </c>
      <c r="B5995" s="6">
        <v>1000011</v>
      </c>
      <c r="C5995" s="6">
        <v>1000022</v>
      </c>
      <c r="D5995">
        <v>334115</v>
      </c>
      <c r="E5995">
        <v>46544</v>
      </c>
      <c r="F5995">
        <v>40992</v>
      </c>
      <c r="G5995">
        <v>89144</v>
      </c>
      <c r="H5995" s="6">
        <v>9000</v>
      </c>
      <c r="I5995" s="6">
        <v>0</v>
      </c>
      <c r="J5995" s="6">
        <v>0</v>
      </c>
      <c r="K5995" s="6">
        <v>12000</v>
      </c>
      <c r="L5995" s="6">
        <v>0</v>
      </c>
      <c r="M5995" s="6">
        <v>0</v>
      </c>
      <c r="N5995" s="6">
        <v>0</v>
      </c>
      <c r="O5995">
        <v>1500572</v>
      </c>
      <c r="P5995">
        <v>1500571</v>
      </c>
      <c r="Q5995">
        <v>300057</v>
      </c>
      <c r="R5995" s="4">
        <v>1</v>
      </c>
      <c r="S5995" s="6">
        <v>1</v>
      </c>
      <c r="T5995" s="6"/>
      <c r="U5995" s="6">
        <v>2</v>
      </c>
      <c r="V5995" s="6" t="s">
        <v>1214</v>
      </c>
    </row>
    <row r="5996" spans="1:22" s="21" customFormat="1" ht="16.5">
      <c r="A5996" s="53">
        <v>100043622</v>
      </c>
      <c r="B5996" s="6">
        <v>1000011</v>
      </c>
      <c r="C5996" s="6">
        <v>1000022</v>
      </c>
      <c r="D5996">
        <v>445489</v>
      </c>
      <c r="E5996">
        <v>77513</v>
      </c>
      <c r="F5996">
        <v>96341</v>
      </c>
      <c r="G5996">
        <v>89144</v>
      </c>
      <c r="H5996" s="6">
        <v>9000</v>
      </c>
      <c r="I5996" s="6">
        <v>0</v>
      </c>
      <c r="J5996" s="6">
        <v>0</v>
      </c>
      <c r="K5996" s="6">
        <v>12000</v>
      </c>
      <c r="L5996" s="6">
        <v>0</v>
      </c>
      <c r="M5996" s="6">
        <v>0</v>
      </c>
      <c r="N5996" s="6">
        <v>0</v>
      </c>
      <c r="O5996">
        <v>1500572</v>
      </c>
      <c r="P5996">
        <v>1500571</v>
      </c>
      <c r="Q5996">
        <v>300057</v>
      </c>
      <c r="R5996" s="4">
        <v>1</v>
      </c>
      <c r="S5996" s="6">
        <v>1</v>
      </c>
      <c r="T5996" s="6"/>
      <c r="U5996" s="6">
        <v>2</v>
      </c>
      <c r="V5996" s="6" t="s">
        <v>1214</v>
      </c>
    </row>
    <row r="5997" spans="1:22" s="21" customFormat="1" ht="16.5">
      <c r="A5997" s="53">
        <v>100043623</v>
      </c>
      <c r="B5997" s="6">
        <v>1000011</v>
      </c>
      <c r="C5997" s="6">
        <v>1000022</v>
      </c>
      <c r="D5997">
        <v>534586</v>
      </c>
      <c r="E5997">
        <v>46544</v>
      </c>
      <c r="F5997">
        <v>40992</v>
      </c>
      <c r="G5997">
        <v>30943</v>
      </c>
      <c r="H5997" s="6">
        <v>9000</v>
      </c>
      <c r="I5997" s="6">
        <v>0</v>
      </c>
      <c r="J5997" s="6">
        <v>0</v>
      </c>
      <c r="K5997" s="6">
        <v>12000</v>
      </c>
      <c r="L5997" s="6">
        <v>0</v>
      </c>
      <c r="M5997" s="6">
        <v>0</v>
      </c>
      <c r="N5997" s="6">
        <v>0</v>
      </c>
      <c r="O5997">
        <v>1500572</v>
      </c>
      <c r="P5997">
        <v>1500571</v>
      </c>
      <c r="Q5997">
        <v>300057</v>
      </c>
      <c r="R5997" s="4">
        <v>1</v>
      </c>
      <c r="S5997" s="6">
        <v>1</v>
      </c>
      <c r="T5997" s="6"/>
      <c r="U5997" s="6">
        <v>2</v>
      </c>
      <c r="V5997" s="6" t="s">
        <v>1214</v>
      </c>
    </row>
    <row r="5998" spans="1:22" s="21" customFormat="1" ht="16.5">
      <c r="A5998" s="53">
        <v>100043624</v>
      </c>
      <c r="B5998" s="6">
        <v>1000011</v>
      </c>
      <c r="C5998" s="6">
        <v>1000032</v>
      </c>
      <c r="D5998">
        <v>222744</v>
      </c>
      <c r="E5998">
        <v>77513</v>
      </c>
      <c r="F5998">
        <v>96341</v>
      </c>
      <c r="G5998">
        <v>89144</v>
      </c>
      <c r="H5998" s="6">
        <v>9000</v>
      </c>
      <c r="I5998" s="6">
        <v>0</v>
      </c>
      <c r="J5998" s="6">
        <v>2500</v>
      </c>
      <c r="K5998" s="6">
        <v>12000</v>
      </c>
      <c r="L5998" s="6">
        <v>0</v>
      </c>
      <c r="M5998" s="6">
        <v>0</v>
      </c>
      <c r="N5998" s="6">
        <v>0</v>
      </c>
      <c r="O5998">
        <v>1500592</v>
      </c>
      <c r="P5998">
        <v>1500591</v>
      </c>
      <c r="Q5998">
        <v>300059</v>
      </c>
      <c r="R5998" s="4">
        <v>3</v>
      </c>
      <c r="S5998" s="6">
        <v>1</v>
      </c>
      <c r="T5998" s="6"/>
      <c r="U5998" s="6">
        <v>2</v>
      </c>
      <c r="V5998" s="6" t="s">
        <v>1214</v>
      </c>
    </row>
    <row r="5999" spans="1:22" s="21" customFormat="1" ht="16.5">
      <c r="A5999" s="53">
        <v>100043625</v>
      </c>
      <c r="B5999" s="6">
        <v>1000041</v>
      </c>
      <c r="C5999" s="6">
        <v>1000052</v>
      </c>
      <c r="D5999">
        <v>157470</v>
      </c>
      <c r="E5999">
        <v>78903</v>
      </c>
      <c r="F5999">
        <v>98191</v>
      </c>
      <c r="G5999">
        <v>90994</v>
      </c>
      <c r="H5999" s="6">
        <v>9000</v>
      </c>
      <c r="I5999" s="6">
        <v>0</v>
      </c>
      <c r="J5999" s="6">
        <v>0</v>
      </c>
      <c r="K5999" s="6">
        <v>12000</v>
      </c>
      <c r="L5999" s="6">
        <v>0</v>
      </c>
      <c r="M5999" s="6">
        <v>0</v>
      </c>
      <c r="N5999" s="6">
        <v>0</v>
      </c>
      <c r="O5999">
        <v>1500582</v>
      </c>
      <c r="P5999">
        <v>1500581</v>
      </c>
      <c r="Q5999">
        <v>300058</v>
      </c>
      <c r="R5999" s="4">
        <v>2</v>
      </c>
      <c r="S5999" s="6">
        <v>1</v>
      </c>
      <c r="T5999" s="6"/>
      <c r="U5999" s="6">
        <v>2</v>
      </c>
      <c r="V5999" s="6" t="s">
        <v>1214</v>
      </c>
    </row>
    <row r="6000" spans="1:22" s="21" customFormat="1" ht="16.5">
      <c r="A6000" s="53">
        <v>100043626</v>
      </c>
      <c r="B6000" s="6">
        <v>1000011</v>
      </c>
      <c r="C6000" s="6">
        <v>1000121</v>
      </c>
      <c r="D6000">
        <v>157470</v>
      </c>
      <c r="E6000">
        <v>78903</v>
      </c>
      <c r="F6000">
        <v>98191</v>
      </c>
      <c r="G6000">
        <v>90994</v>
      </c>
      <c r="H6000" s="6">
        <v>9000</v>
      </c>
      <c r="I6000" s="6">
        <v>0</v>
      </c>
      <c r="J6000" s="6">
        <v>0</v>
      </c>
      <c r="K6000" s="6">
        <v>12000</v>
      </c>
      <c r="L6000" s="6">
        <v>0</v>
      </c>
      <c r="M6000" s="6">
        <v>0</v>
      </c>
      <c r="N6000" s="6">
        <v>0</v>
      </c>
      <c r="O6000">
        <v>1500602</v>
      </c>
      <c r="P6000">
        <v>1500601</v>
      </c>
      <c r="Q6000">
        <v>300060</v>
      </c>
      <c r="R6000" s="4">
        <v>4</v>
      </c>
      <c r="S6000" s="6">
        <v>1</v>
      </c>
      <c r="T6000" s="6"/>
      <c r="U6000" s="6">
        <v>2</v>
      </c>
      <c r="V6000" s="6" t="s">
        <v>1214</v>
      </c>
    </row>
    <row r="6001" spans="1:22" s="21" customFormat="1" ht="16.5">
      <c r="A6001" s="53">
        <v>100043631</v>
      </c>
      <c r="B6001" s="6">
        <v>1000011</v>
      </c>
      <c r="C6001" s="6">
        <v>1000022</v>
      </c>
      <c r="D6001">
        <v>348641</v>
      </c>
      <c r="E6001">
        <v>46562</v>
      </c>
      <c r="F6001">
        <v>43403</v>
      </c>
      <c r="G6001">
        <v>93020</v>
      </c>
      <c r="H6001" s="6">
        <v>9000</v>
      </c>
      <c r="I6001" s="6">
        <v>0</v>
      </c>
      <c r="J6001" s="6">
        <v>0</v>
      </c>
      <c r="K6001" s="6">
        <v>12000</v>
      </c>
      <c r="L6001" s="6">
        <v>0</v>
      </c>
      <c r="M6001" s="6">
        <v>0</v>
      </c>
      <c r="N6001" s="6">
        <v>0</v>
      </c>
      <c r="O6001">
        <v>1500572</v>
      </c>
      <c r="P6001">
        <v>1500571</v>
      </c>
      <c r="Q6001">
        <v>300057</v>
      </c>
      <c r="R6001" s="4">
        <v>1</v>
      </c>
      <c r="S6001" s="6">
        <v>1</v>
      </c>
      <c r="T6001" s="6"/>
      <c r="U6001" s="6">
        <v>2</v>
      </c>
      <c r="V6001" s="6" t="s">
        <v>1214</v>
      </c>
    </row>
    <row r="6002" spans="1:22" s="21" customFormat="1" ht="16.5">
      <c r="A6002" s="53">
        <v>100043632</v>
      </c>
      <c r="B6002" s="6">
        <v>1000011</v>
      </c>
      <c r="C6002" s="6">
        <v>1000022</v>
      </c>
      <c r="D6002">
        <v>464856</v>
      </c>
      <c r="E6002">
        <v>77644</v>
      </c>
      <c r="F6002">
        <v>100530</v>
      </c>
      <c r="G6002">
        <v>93020</v>
      </c>
      <c r="H6002" s="6">
        <v>9000</v>
      </c>
      <c r="I6002" s="6">
        <v>0</v>
      </c>
      <c r="J6002" s="6">
        <v>0</v>
      </c>
      <c r="K6002" s="6">
        <v>12000</v>
      </c>
      <c r="L6002" s="6">
        <v>0</v>
      </c>
      <c r="M6002" s="6">
        <v>0</v>
      </c>
      <c r="N6002" s="6">
        <v>0</v>
      </c>
      <c r="O6002">
        <v>1500572</v>
      </c>
      <c r="P6002">
        <v>1500571</v>
      </c>
      <c r="Q6002">
        <v>300057</v>
      </c>
      <c r="R6002" s="4">
        <v>1</v>
      </c>
      <c r="S6002" s="6">
        <v>1</v>
      </c>
      <c r="T6002" s="6"/>
      <c r="U6002" s="6">
        <v>2</v>
      </c>
      <c r="V6002" s="6" t="s">
        <v>1214</v>
      </c>
    </row>
    <row r="6003" spans="1:22" s="21" customFormat="1" ht="16.5">
      <c r="A6003" s="53">
        <v>100043633</v>
      </c>
      <c r="B6003" s="6">
        <v>1000011</v>
      </c>
      <c r="C6003" s="6">
        <v>1000022</v>
      </c>
      <c r="D6003">
        <v>557826</v>
      </c>
      <c r="E6003">
        <v>46562</v>
      </c>
      <c r="F6003">
        <v>43403</v>
      </c>
      <c r="G6003">
        <v>32763</v>
      </c>
      <c r="H6003" s="6">
        <v>9000</v>
      </c>
      <c r="I6003" s="6">
        <v>0</v>
      </c>
      <c r="J6003" s="6">
        <v>2500</v>
      </c>
      <c r="K6003" s="6">
        <v>12000</v>
      </c>
      <c r="L6003" s="6">
        <v>0</v>
      </c>
      <c r="M6003" s="6">
        <v>0</v>
      </c>
      <c r="N6003" s="6">
        <v>0</v>
      </c>
      <c r="O6003">
        <v>1500572</v>
      </c>
      <c r="P6003">
        <v>1500571</v>
      </c>
      <c r="Q6003">
        <v>300057</v>
      </c>
      <c r="R6003" s="4">
        <v>1</v>
      </c>
      <c r="S6003" s="6">
        <v>1</v>
      </c>
      <c r="T6003" s="6"/>
      <c r="U6003" s="6">
        <v>2</v>
      </c>
      <c r="V6003" s="6" t="s">
        <v>1214</v>
      </c>
    </row>
    <row r="6004" spans="1:22" s="21" customFormat="1" ht="16.5">
      <c r="A6004" s="53">
        <v>100043634</v>
      </c>
      <c r="B6004" s="6">
        <v>1000011</v>
      </c>
      <c r="C6004" s="6">
        <v>1000032</v>
      </c>
      <c r="D6004">
        <v>232428</v>
      </c>
      <c r="E6004">
        <v>77644</v>
      </c>
      <c r="F6004">
        <v>100530</v>
      </c>
      <c r="G6004">
        <v>93020</v>
      </c>
      <c r="H6004" s="6">
        <v>9000</v>
      </c>
      <c r="I6004" s="6">
        <v>0</v>
      </c>
      <c r="J6004" s="6">
        <v>0</v>
      </c>
      <c r="K6004" s="6">
        <v>12000</v>
      </c>
      <c r="L6004" s="6">
        <v>0</v>
      </c>
      <c r="M6004" s="6">
        <v>0</v>
      </c>
      <c r="N6004" s="6">
        <v>0</v>
      </c>
      <c r="O6004">
        <v>1500592</v>
      </c>
      <c r="P6004">
        <v>1500591</v>
      </c>
      <c r="Q6004">
        <v>300059</v>
      </c>
      <c r="R6004" s="4">
        <v>3</v>
      </c>
      <c r="S6004" s="6">
        <v>1</v>
      </c>
      <c r="T6004" s="6"/>
      <c r="U6004" s="6">
        <v>2</v>
      </c>
      <c r="V6004" s="6" t="s">
        <v>1214</v>
      </c>
    </row>
    <row r="6005" spans="1:22" s="21" customFormat="1" ht="16.5">
      <c r="A6005" s="53">
        <v>100043635</v>
      </c>
      <c r="B6005" s="6">
        <v>1000041</v>
      </c>
      <c r="C6005" s="6">
        <v>1000052</v>
      </c>
      <c r="D6005">
        <v>164316</v>
      </c>
      <c r="E6005">
        <v>79034</v>
      </c>
      <c r="F6005">
        <v>102460</v>
      </c>
      <c r="G6005">
        <v>94951</v>
      </c>
      <c r="H6005" s="6">
        <v>9000</v>
      </c>
      <c r="I6005" s="6">
        <v>0</v>
      </c>
      <c r="J6005" s="6">
        <v>0</v>
      </c>
      <c r="K6005" s="6">
        <v>12000</v>
      </c>
      <c r="L6005" s="6">
        <v>0</v>
      </c>
      <c r="M6005" s="6">
        <v>0</v>
      </c>
      <c r="N6005" s="6">
        <v>0</v>
      </c>
      <c r="O6005">
        <v>1500582</v>
      </c>
      <c r="P6005">
        <v>1500581</v>
      </c>
      <c r="Q6005">
        <v>300058</v>
      </c>
      <c r="R6005" s="4">
        <v>2</v>
      </c>
      <c r="S6005" s="6">
        <v>1</v>
      </c>
      <c r="T6005" s="6"/>
      <c r="U6005" s="6">
        <v>2</v>
      </c>
      <c r="V6005" s="6" t="s">
        <v>1214</v>
      </c>
    </row>
    <row r="6006" spans="1:22" s="21" customFormat="1" ht="16.5">
      <c r="A6006" s="53">
        <v>100043636</v>
      </c>
      <c r="B6006" s="6">
        <v>1000011</v>
      </c>
      <c r="C6006" s="6">
        <v>1000121</v>
      </c>
      <c r="D6006">
        <v>164316</v>
      </c>
      <c r="E6006">
        <v>79034</v>
      </c>
      <c r="F6006">
        <v>102460</v>
      </c>
      <c r="G6006">
        <v>94951</v>
      </c>
      <c r="H6006" s="6">
        <v>9000</v>
      </c>
      <c r="I6006" s="6">
        <v>0</v>
      </c>
      <c r="J6006" s="6">
        <v>0</v>
      </c>
      <c r="K6006" s="6">
        <v>12000</v>
      </c>
      <c r="L6006" s="6">
        <v>0</v>
      </c>
      <c r="M6006" s="6">
        <v>0</v>
      </c>
      <c r="N6006" s="6">
        <v>0</v>
      </c>
      <c r="O6006">
        <v>1500602</v>
      </c>
      <c r="P6006">
        <v>1500601</v>
      </c>
      <c r="Q6006">
        <v>300060</v>
      </c>
      <c r="R6006" s="4">
        <v>4</v>
      </c>
      <c r="S6006" s="6">
        <v>1</v>
      </c>
      <c r="T6006" s="6"/>
      <c r="U6006" s="6">
        <v>2</v>
      </c>
      <c r="V6006" s="6" t="s">
        <v>1214</v>
      </c>
    </row>
    <row r="6007" spans="1:22" s="21" customFormat="1" ht="16.5">
      <c r="A6007" s="53">
        <v>100043711</v>
      </c>
      <c r="B6007" s="6">
        <v>1000011</v>
      </c>
      <c r="C6007" s="6">
        <v>1000022</v>
      </c>
      <c r="D6007">
        <v>334115</v>
      </c>
      <c r="E6007">
        <v>46580</v>
      </c>
      <c r="F6007">
        <v>40992</v>
      </c>
      <c r="G6007">
        <v>89144</v>
      </c>
      <c r="H6007" s="6">
        <v>9000</v>
      </c>
      <c r="I6007" s="6">
        <v>0</v>
      </c>
      <c r="J6007" s="6">
        <v>0</v>
      </c>
      <c r="K6007" s="6">
        <v>12000</v>
      </c>
      <c r="L6007" s="6">
        <v>0</v>
      </c>
      <c r="M6007" s="6">
        <v>0</v>
      </c>
      <c r="N6007" s="6">
        <v>0</v>
      </c>
      <c r="O6007">
        <v>1500572</v>
      </c>
      <c r="P6007">
        <v>1500571</v>
      </c>
      <c r="Q6007">
        <v>300057</v>
      </c>
      <c r="R6007" s="4">
        <v>1</v>
      </c>
      <c r="S6007" s="6">
        <v>1</v>
      </c>
      <c r="T6007" s="6"/>
      <c r="U6007" s="6">
        <v>2</v>
      </c>
      <c r="V6007" s="6" t="s">
        <v>1214</v>
      </c>
    </row>
    <row r="6008" spans="1:22" s="21" customFormat="1" ht="16.5">
      <c r="A6008" s="53">
        <v>100043712</v>
      </c>
      <c r="B6008" s="6">
        <v>1000011</v>
      </c>
      <c r="C6008" s="6">
        <v>1000022</v>
      </c>
      <c r="D6008">
        <v>445489</v>
      </c>
      <c r="E6008">
        <v>77774</v>
      </c>
      <c r="F6008">
        <v>96341</v>
      </c>
      <c r="G6008">
        <v>89144</v>
      </c>
      <c r="H6008" s="6">
        <v>9000</v>
      </c>
      <c r="I6008" s="6">
        <v>0</v>
      </c>
      <c r="J6008" s="6">
        <v>2500</v>
      </c>
      <c r="K6008" s="6">
        <v>12000</v>
      </c>
      <c r="L6008" s="6">
        <v>0</v>
      </c>
      <c r="M6008" s="6">
        <v>0</v>
      </c>
      <c r="N6008" s="6">
        <v>0</v>
      </c>
      <c r="O6008">
        <v>1500572</v>
      </c>
      <c r="P6008">
        <v>1500571</v>
      </c>
      <c r="Q6008">
        <v>300057</v>
      </c>
      <c r="R6008" s="4">
        <v>1</v>
      </c>
      <c r="S6008" s="6">
        <v>1</v>
      </c>
      <c r="T6008" s="6"/>
      <c r="U6008" s="6">
        <v>2</v>
      </c>
      <c r="V6008" s="6" t="s">
        <v>1214</v>
      </c>
    </row>
    <row r="6009" spans="1:22" s="21" customFormat="1" ht="16.5">
      <c r="A6009" s="53">
        <v>100043713</v>
      </c>
      <c r="B6009" s="6">
        <v>1000011</v>
      </c>
      <c r="C6009" s="6">
        <v>1000022</v>
      </c>
      <c r="D6009">
        <v>534586</v>
      </c>
      <c r="E6009">
        <v>46580</v>
      </c>
      <c r="F6009">
        <v>40992</v>
      </c>
      <c r="G6009">
        <v>30943</v>
      </c>
      <c r="H6009" s="6">
        <v>9000</v>
      </c>
      <c r="I6009" s="6">
        <v>0</v>
      </c>
      <c r="J6009" s="6">
        <v>0</v>
      </c>
      <c r="K6009" s="6">
        <v>12000</v>
      </c>
      <c r="L6009" s="6">
        <v>0</v>
      </c>
      <c r="M6009" s="6">
        <v>0</v>
      </c>
      <c r="N6009" s="6">
        <v>0</v>
      </c>
      <c r="O6009">
        <v>1500572</v>
      </c>
      <c r="P6009">
        <v>1500571</v>
      </c>
      <c r="Q6009">
        <v>300057</v>
      </c>
      <c r="R6009" s="4">
        <v>1</v>
      </c>
      <c r="S6009" s="6">
        <v>1</v>
      </c>
      <c r="T6009" s="6"/>
      <c r="U6009" s="6">
        <v>2</v>
      </c>
      <c r="V6009" s="6" t="s">
        <v>1214</v>
      </c>
    </row>
    <row r="6010" spans="1:22" s="21" customFormat="1" ht="16.5">
      <c r="A6010" s="53">
        <v>100043714</v>
      </c>
      <c r="B6010" s="6">
        <v>1000011</v>
      </c>
      <c r="C6010" s="6">
        <v>1000032</v>
      </c>
      <c r="D6010">
        <v>222744</v>
      </c>
      <c r="E6010">
        <v>77774</v>
      </c>
      <c r="F6010">
        <v>96341</v>
      </c>
      <c r="G6010">
        <v>89144</v>
      </c>
      <c r="H6010" s="6">
        <v>9000</v>
      </c>
      <c r="I6010" s="6">
        <v>0</v>
      </c>
      <c r="J6010" s="6">
        <v>0</v>
      </c>
      <c r="K6010" s="6">
        <v>12000</v>
      </c>
      <c r="L6010" s="6">
        <v>0</v>
      </c>
      <c r="M6010" s="6">
        <v>0</v>
      </c>
      <c r="N6010" s="6">
        <v>0</v>
      </c>
      <c r="O6010">
        <v>1500592</v>
      </c>
      <c r="P6010">
        <v>1500591</v>
      </c>
      <c r="Q6010">
        <v>300059</v>
      </c>
      <c r="R6010" s="4">
        <v>3</v>
      </c>
      <c r="S6010" s="6">
        <v>1</v>
      </c>
      <c r="T6010" s="6"/>
      <c r="U6010" s="6">
        <v>2</v>
      </c>
      <c r="V6010" s="6" t="s">
        <v>1214</v>
      </c>
    </row>
    <row r="6011" spans="1:22" s="21" customFormat="1" ht="16.5">
      <c r="A6011" s="53">
        <v>100043715</v>
      </c>
      <c r="B6011" s="6">
        <v>1000041</v>
      </c>
      <c r="C6011" s="6">
        <v>1000052</v>
      </c>
      <c r="D6011">
        <v>157470</v>
      </c>
      <c r="E6011">
        <v>79164</v>
      </c>
      <c r="F6011">
        <v>98191</v>
      </c>
      <c r="G6011">
        <v>90994</v>
      </c>
      <c r="H6011" s="6">
        <v>9000</v>
      </c>
      <c r="I6011" s="6">
        <v>0</v>
      </c>
      <c r="J6011" s="6">
        <v>0</v>
      </c>
      <c r="K6011" s="6">
        <v>12000</v>
      </c>
      <c r="L6011" s="6">
        <v>0</v>
      </c>
      <c r="M6011" s="6">
        <v>0</v>
      </c>
      <c r="N6011" s="6">
        <v>0</v>
      </c>
      <c r="O6011">
        <v>1500582</v>
      </c>
      <c r="P6011">
        <v>1500581</v>
      </c>
      <c r="Q6011">
        <v>300058</v>
      </c>
      <c r="R6011" s="4">
        <v>2</v>
      </c>
      <c r="S6011" s="6">
        <v>1</v>
      </c>
      <c r="T6011" s="6"/>
      <c r="U6011" s="6">
        <v>2</v>
      </c>
      <c r="V6011" s="6" t="s">
        <v>1214</v>
      </c>
    </row>
    <row r="6012" spans="1:22" s="21" customFormat="1" ht="16.5">
      <c r="A6012" s="53">
        <v>100043716</v>
      </c>
      <c r="B6012" s="6">
        <v>1000011</v>
      </c>
      <c r="C6012" s="6">
        <v>1000121</v>
      </c>
      <c r="D6012">
        <v>157470</v>
      </c>
      <c r="E6012">
        <v>79164</v>
      </c>
      <c r="F6012">
        <v>98191</v>
      </c>
      <c r="G6012">
        <v>90994</v>
      </c>
      <c r="H6012" s="6">
        <v>9000</v>
      </c>
      <c r="I6012" s="6">
        <v>0</v>
      </c>
      <c r="J6012" s="6">
        <v>0</v>
      </c>
      <c r="K6012" s="6">
        <v>12000</v>
      </c>
      <c r="L6012" s="6">
        <v>0</v>
      </c>
      <c r="M6012" s="6">
        <v>0</v>
      </c>
      <c r="N6012" s="6">
        <v>0</v>
      </c>
      <c r="O6012">
        <v>1500602</v>
      </c>
      <c r="P6012">
        <v>1500601</v>
      </c>
      <c r="Q6012">
        <v>300060</v>
      </c>
      <c r="R6012" s="4">
        <v>4</v>
      </c>
      <c r="S6012" s="6">
        <v>1</v>
      </c>
      <c r="T6012" s="6"/>
      <c r="U6012" s="6">
        <v>2</v>
      </c>
      <c r="V6012" s="6" t="s">
        <v>1214</v>
      </c>
    </row>
    <row r="6013" spans="1:22" s="21" customFormat="1" ht="16.5">
      <c r="A6013" s="53">
        <v>100043721</v>
      </c>
      <c r="B6013" s="6">
        <v>1000011</v>
      </c>
      <c r="C6013" s="6">
        <v>1000022</v>
      </c>
      <c r="D6013">
        <v>348641</v>
      </c>
      <c r="E6013">
        <v>46598</v>
      </c>
      <c r="F6013">
        <v>43403</v>
      </c>
      <c r="G6013">
        <v>93020</v>
      </c>
      <c r="H6013" s="6">
        <v>9000</v>
      </c>
      <c r="I6013" s="6">
        <v>0</v>
      </c>
      <c r="J6013" s="6">
        <v>2500</v>
      </c>
      <c r="K6013" s="6">
        <v>12000</v>
      </c>
      <c r="L6013" s="6">
        <v>0</v>
      </c>
      <c r="M6013" s="6">
        <v>0</v>
      </c>
      <c r="N6013" s="6">
        <v>0</v>
      </c>
      <c r="O6013">
        <v>1500572</v>
      </c>
      <c r="P6013">
        <v>1500571</v>
      </c>
      <c r="Q6013">
        <v>300057</v>
      </c>
      <c r="R6013" s="4">
        <v>1</v>
      </c>
      <c r="S6013" s="6">
        <v>1</v>
      </c>
      <c r="T6013" s="6"/>
      <c r="U6013" s="6">
        <v>2</v>
      </c>
      <c r="V6013" s="6" t="s">
        <v>1214</v>
      </c>
    </row>
    <row r="6014" spans="1:22" s="21" customFormat="1" ht="16.5">
      <c r="A6014" s="53">
        <v>100043722</v>
      </c>
      <c r="B6014" s="6">
        <v>1000011</v>
      </c>
      <c r="C6014" s="6">
        <v>1000022</v>
      </c>
      <c r="D6014">
        <v>464856</v>
      </c>
      <c r="E6014">
        <v>77905</v>
      </c>
      <c r="F6014">
        <v>100530</v>
      </c>
      <c r="G6014">
        <v>93020</v>
      </c>
      <c r="H6014" s="6">
        <v>9000</v>
      </c>
      <c r="I6014" s="6">
        <v>0</v>
      </c>
      <c r="J6014" s="6">
        <v>0</v>
      </c>
      <c r="K6014" s="6">
        <v>12000</v>
      </c>
      <c r="L6014" s="6">
        <v>0</v>
      </c>
      <c r="M6014" s="6">
        <v>0</v>
      </c>
      <c r="N6014" s="6">
        <v>0</v>
      </c>
      <c r="O6014">
        <v>1500572</v>
      </c>
      <c r="P6014">
        <v>1500571</v>
      </c>
      <c r="Q6014">
        <v>300057</v>
      </c>
      <c r="R6014" s="4">
        <v>1</v>
      </c>
      <c r="S6014" s="6">
        <v>1</v>
      </c>
      <c r="T6014" s="6"/>
      <c r="U6014" s="6">
        <v>2</v>
      </c>
      <c r="V6014" s="6" t="s">
        <v>1214</v>
      </c>
    </row>
    <row r="6015" spans="1:22" s="21" customFormat="1" ht="16.5">
      <c r="A6015" s="53">
        <v>100043723</v>
      </c>
      <c r="B6015" s="6">
        <v>1000011</v>
      </c>
      <c r="C6015" s="6">
        <v>1000022</v>
      </c>
      <c r="D6015">
        <v>557826</v>
      </c>
      <c r="E6015">
        <v>46598</v>
      </c>
      <c r="F6015">
        <v>43403</v>
      </c>
      <c r="G6015">
        <v>32763</v>
      </c>
      <c r="H6015" s="6">
        <v>9000</v>
      </c>
      <c r="I6015" s="6">
        <v>0</v>
      </c>
      <c r="J6015" s="6">
        <v>0</v>
      </c>
      <c r="K6015" s="6">
        <v>12000</v>
      </c>
      <c r="L6015" s="6">
        <v>0</v>
      </c>
      <c r="M6015" s="6">
        <v>0</v>
      </c>
      <c r="N6015" s="6">
        <v>0</v>
      </c>
      <c r="O6015">
        <v>1500572</v>
      </c>
      <c r="P6015">
        <v>1500571</v>
      </c>
      <c r="Q6015">
        <v>300057</v>
      </c>
      <c r="R6015" s="4">
        <v>1</v>
      </c>
      <c r="S6015" s="6">
        <v>1</v>
      </c>
      <c r="T6015" s="6"/>
      <c r="U6015" s="6">
        <v>2</v>
      </c>
      <c r="V6015" s="6" t="s">
        <v>1214</v>
      </c>
    </row>
    <row r="6016" spans="1:22" s="21" customFormat="1" ht="16.5">
      <c r="A6016" s="53">
        <v>100043724</v>
      </c>
      <c r="B6016" s="6">
        <v>1000011</v>
      </c>
      <c r="C6016" s="6">
        <v>1000032</v>
      </c>
      <c r="D6016">
        <v>232428</v>
      </c>
      <c r="E6016">
        <v>77905</v>
      </c>
      <c r="F6016">
        <v>100530</v>
      </c>
      <c r="G6016">
        <v>93020</v>
      </c>
      <c r="H6016" s="6">
        <v>9000</v>
      </c>
      <c r="I6016" s="6">
        <v>0</v>
      </c>
      <c r="J6016" s="6">
        <v>0</v>
      </c>
      <c r="K6016" s="6">
        <v>12000</v>
      </c>
      <c r="L6016" s="6">
        <v>0</v>
      </c>
      <c r="M6016" s="6">
        <v>0</v>
      </c>
      <c r="N6016" s="6">
        <v>0</v>
      </c>
      <c r="O6016">
        <v>1500592</v>
      </c>
      <c r="P6016">
        <v>1500591</v>
      </c>
      <c r="Q6016">
        <v>300059</v>
      </c>
      <c r="R6016" s="4">
        <v>3</v>
      </c>
      <c r="S6016" s="6">
        <v>1</v>
      </c>
      <c r="T6016" s="6"/>
      <c r="U6016" s="6">
        <v>2</v>
      </c>
      <c r="V6016" s="6" t="s">
        <v>1214</v>
      </c>
    </row>
    <row r="6017" spans="1:22" s="21" customFormat="1" ht="16.5">
      <c r="A6017" s="53">
        <v>100043725</v>
      </c>
      <c r="B6017" s="6">
        <v>1000041</v>
      </c>
      <c r="C6017" s="6">
        <v>1000052</v>
      </c>
      <c r="D6017">
        <v>164316</v>
      </c>
      <c r="E6017">
        <v>79295</v>
      </c>
      <c r="F6017">
        <v>102460</v>
      </c>
      <c r="G6017">
        <v>94951</v>
      </c>
      <c r="H6017" s="6">
        <v>9000</v>
      </c>
      <c r="I6017" s="6">
        <v>0</v>
      </c>
      <c r="J6017" s="6">
        <v>0</v>
      </c>
      <c r="K6017" s="6">
        <v>12000</v>
      </c>
      <c r="L6017" s="6">
        <v>0</v>
      </c>
      <c r="M6017" s="6">
        <v>0</v>
      </c>
      <c r="N6017" s="6">
        <v>0</v>
      </c>
      <c r="O6017">
        <v>1500582</v>
      </c>
      <c r="P6017">
        <v>1500581</v>
      </c>
      <c r="Q6017">
        <v>300058</v>
      </c>
      <c r="R6017" s="4">
        <v>2</v>
      </c>
      <c r="S6017" s="6">
        <v>1</v>
      </c>
      <c r="T6017" s="6"/>
      <c r="U6017" s="6">
        <v>2</v>
      </c>
      <c r="V6017" s="6" t="s">
        <v>1214</v>
      </c>
    </row>
    <row r="6018" spans="1:22" s="21" customFormat="1" ht="16.5">
      <c r="A6018" s="53">
        <v>100043726</v>
      </c>
      <c r="B6018" s="6">
        <v>1000011</v>
      </c>
      <c r="C6018" s="6">
        <v>1000121</v>
      </c>
      <c r="D6018">
        <v>164316</v>
      </c>
      <c r="E6018">
        <v>79295</v>
      </c>
      <c r="F6018">
        <v>102460</v>
      </c>
      <c r="G6018">
        <v>94951</v>
      </c>
      <c r="H6018" s="6">
        <v>9000</v>
      </c>
      <c r="I6018" s="6">
        <v>0</v>
      </c>
      <c r="J6018" s="6">
        <v>2500</v>
      </c>
      <c r="K6018" s="6">
        <v>12000</v>
      </c>
      <c r="L6018" s="6">
        <v>0</v>
      </c>
      <c r="M6018" s="6">
        <v>0</v>
      </c>
      <c r="N6018" s="6">
        <v>0</v>
      </c>
      <c r="O6018">
        <v>1500602</v>
      </c>
      <c r="P6018">
        <v>1500601</v>
      </c>
      <c r="Q6018">
        <v>300060</v>
      </c>
      <c r="R6018" s="4">
        <v>4</v>
      </c>
      <c r="S6018" s="6">
        <v>1</v>
      </c>
      <c r="T6018" s="6"/>
      <c r="U6018" s="6">
        <v>2</v>
      </c>
      <c r="V6018" s="6" t="s">
        <v>1214</v>
      </c>
    </row>
    <row r="6019" spans="1:22" s="21" customFormat="1" ht="16.5">
      <c r="A6019" s="53">
        <v>100043731</v>
      </c>
      <c r="B6019" s="6">
        <v>1000011</v>
      </c>
      <c r="C6019" s="6">
        <v>1000022</v>
      </c>
      <c r="D6019">
        <v>363171</v>
      </c>
      <c r="E6019">
        <v>46616</v>
      </c>
      <c r="F6019">
        <v>45814</v>
      </c>
      <c r="G6019">
        <v>96896</v>
      </c>
      <c r="H6019" s="6">
        <v>9000</v>
      </c>
      <c r="I6019" s="6">
        <v>0</v>
      </c>
      <c r="J6019" s="6">
        <v>0</v>
      </c>
      <c r="K6019" s="6">
        <v>12000</v>
      </c>
      <c r="L6019" s="6">
        <v>0</v>
      </c>
      <c r="M6019" s="6">
        <v>0</v>
      </c>
      <c r="N6019" s="6">
        <v>0</v>
      </c>
      <c r="O6019">
        <v>1500572</v>
      </c>
      <c r="P6019">
        <v>1500571</v>
      </c>
      <c r="Q6019">
        <v>300057</v>
      </c>
      <c r="R6019" s="4">
        <v>1</v>
      </c>
      <c r="S6019" s="6">
        <v>1</v>
      </c>
      <c r="T6019" s="6"/>
      <c r="U6019" s="6">
        <v>2</v>
      </c>
      <c r="V6019" s="6" t="s">
        <v>1214</v>
      </c>
    </row>
    <row r="6020" spans="1:22" s="21" customFormat="1" ht="16.5">
      <c r="A6020" s="53">
        <v>100043732</v>
      </c>
      <c r="B6020" s="6">
        <v>1000011</v>
      </c>
      <c r="C6020" s="6">
        <v>1000022</v>
      </c>
      <c r="D6020">
        <v>484228</v>
      </c>
      <c r="E6020">
        <v>78035</v>
      </c>
      <c r="F6020">
        <v>104718</v>
      </c>
      <c r="G6020">
        <v>96896</v>
      </c>
      <c r="H6020" s="6">
        <v>9000</v>
      </c>
      <c r="I6020" s="6">
        <v>0</v>
      </c>
      <c r="J6020" s="6">
        <v>0</v>
      </c>
      <c r="K6020" s="6">
        <v>12000</v>
      </c>
      <c r="L6020" s="6">
        <v>0</v>
      </c>
      <c r="M6020" s="6">
        <v>0</v>
      </c>
      <c r="N6020" s="6">
        <v>0</v>
      </c>
      <c r="O6020">
        <v>1500572</v>
      </c>
      <c r="P6020">
        <v>1500571</v>
      </c>
      <c r="Q6020">
        <v>300057</v>
      </c>
      <c r="R6020" s="4">
        <v>1</v>
      </c>
      <c r="S6020" s="6">
        <v>1</v>
      </c>
      <c r="T6020" s="6"/>
      <c r="U6020" s="6">
        <v>2</v>
      </c>
      <c r="V6020" s="6" t="s">
        <v>1214</v>
      </c>
    </row>
    <row r="6021" spans="1:22" s="21" customFormat="1" ht="16.5">
      <c r="A6021" s="53">
        <v>100043733</v>
      </c>
      <c r="B6021" s="6">
        <v>1000011</v>
      </c>
      <c r="C6021" s="6">
        <v>1000022</v>
      </c>
      <c r="D6021">
        <v>581074</v>
      </c>
      <c r="E6021">
        <v>46616</v>
      </c>
      <c r="F6021">
        <v>45814</v>
      </c>
      <c r="G6021">
        <v>34583</v>
      </c>
      <c r="H6021" s="6">
        <v>9000</v>
      </c>
      <c r="I6021" s="6">
        <v>0</v>
      </c>
      <c r="J6021" s="6">
        <v>0</v>
      </c>
      <c r="K6021" s="6">
        <v>12000</v>
      </c>
      <c r="L6021" s="6">
        <v>0</v>
      </c>
      <c r="M6021" s="6">
        <v>0</v>
      </c>
      <c r="N6021" s="6">
        <v>0</v>
      </c>
      <c r="O6021">
        <v>1500572</v>
      </c>
      <c r="P6021">
        <v>1500571</v>
      </c>
      <c r="Q6021">
        <v>300057</v>
      </c>
      <c r="R6021" s="4">
        <v>1</v>
      </c>
      <c r="S6021" s="6">
        <v>1</v>
      </c>
      <c r="T6021" s="6"/>
      <c r="U6021" s="6">
        <v>2</v>
      </c>
      <c r="V6021" s="6" t="s">
        <v>1214</v>
      </c>
    </row>
    <row r="6022" spans="1:22" s="21" customFormat="1" ht="16.5">
      <c r="A6022" s="53">
        <v>100043734</v>
      </c>
      <c r="B6022" s="6">
        <v>1000011</v>
      </c>
      <c r="C6022" s="6">
        <v>1000032</v>
      </c>
      <c r="D6022">
        <v>242114</v>
      </c>
      <c r="E6022">
        <v>78035</v>
      </c>
      <c r="F6022">
        <v>104718</v>
      </c>
      <c r="G6022">
        <v>96896</v>
      </c>
      <c r="H6022" s="6">
        <v>9000</v>
      </c>
      <c r="I6022" s="6">
        <v>0</v>
      </c>
      <c r="J6022" s="6">
        <v>0</v>
      </c>
      <c r="K6022" s="6">
        <v>12000</v>
      </c>
      <c r="L6022" s="6">
        <v>0</v>
      </c>
      <c r="M6022" s="6">
        <v>0</v>
      </c>
      <c r="N6022" s="6">
        <v>0</v>
      </c>
      <c r="O6022">
        <v>1500592</v>
      </c>
      <c r="P6022">
        <v>1500591</v>
      </c>
      <c r="Q6022">
        <v>300059</v>
      </c>
      <c r="R6022" s="4">
        <v>3</v>
      </c>
      <c r="S6022" s="6">
        <v>1</v>
      </c>
      <c r="T6022" s="6"/>
      <c r="U6022" s="6">
        <v>2</v>
      </c>
      <c r="V6022" s="6" t="s">
        <v>1214</v>
      </c>
    </row>
    <row r="6023" spans="1:22" s="21" customFormat="1" ht="16.5">
      <c r="A6023" s="53">
        <v>100043735</v>
      </c>
      <c r="B6023" s="6">
        <v>1100401</v>
      </c>
      <c r="C6023" s="6">
        <v>1100402</v>
      </c>
      <c r="D6023">
        <v>171164</v>
      </c>
      <c r="E6023">
        <v>79425</v>
      </c>
      <c r="F6023">
        <v>106730</v>
      </c>
      <c r="G6023">
        <v>98907</v>
      </c>
      <c r="H6023" s="6">
        <v>9000</v>
      </c>
      <c r="I6023" s="6">
        <v>0</v>
      </c>
      <c r="J6023" s="6">
        <v>2500</v>
      </c>
      <c r="K6023" s="6">
        <v>12000</v>
      </c>
      <c r="L6023" s="6">
        <v>0</v>
      </c>
      <c r="M6023" s="6">
        <v>0</v>
      </c>
      <c r="N6023" s="6">
        <v>0</v>
      </c>
      <c r="O6023">
        <v>1100403</v>
      </c>
      <c r="P6023">
        <v>1100401</v>
      </c>
      <c r="Q6023">
        <v>310040</v>
      </c>
      <c r="R6023" s="4">
        <v>1</v>
      </c>
      <c r="S6023" s="6">
        <v>1</v>
      </c>
      <c r="T6023" s="6"/>
      <c r="U6023" s="6">
        <v>2</v>
      </c>
      <c r="V6023" s="6" t="s">
        <v>1214</v>
      </c>
    </row>
    <row r="6024" spans="1:22" s="21" customFormat="1" ht="16.5">
      <c r="A6024" s="53">
        <v>100043736</v>
      </c>
      <c r="B6024" s="6">
        <v>1000011</v>
      </c>
      <c r="C6024" s="6">
        <v>1000121</v>
      </c>
      <c r="D6024">
        <v>171164</v>
      </c>
      <c r="E6024">
        <v>79425</v>
      </c>
      <c r="F6024">
        <v>106730</v>
      </c>
      <c r="G6024">
        <v>98907</v>
      </c>
      <c r="H6024" s="6">
        <v>9000</v>
      </c>
      <c r="I6024" s="6">
        <v>0</v>
      </c>
      <c r="J6024" s="6">
        <v>0</v>
      </c>
      <c r="K6024" s="6">
        <v>12000</v>
      </c>
      <c r="L6024" s="6">
        <v>0</v>
      </c>
      <c r="M6024" s="6">
        <v>0</v>
      </c>
      <c r="N6024" s="6">
        <v>0</v>
      </c>
      <c r="O6024">
        <v>1500602</v>
      </c>
      <c r="P6024">
        <v>1500601</v>
      </c>
      <c r="Q6024">
        <v>300060</v>
      </c>
      <c r="R6024" s="4">
        <v>4</v>
      </c>
      <c r="S6024" s="6">
        <v>1</v>
      </c>
      <c r="T6024" s="6"/>
      <c r="U6024" s="6">
        <v>2</v>
      </c>
      <c r="V6024" s="6" t="s">
        <v>1214</v>
      </c>
    </row>
    <row r="6025" spans="1:22" s="21" customFormat="1" ht="16.5">
      <c r="A6025" s="53">
        <v>100043811</v>
      </c>
      <c r="B6025" s="6">
        <v>1000011</v>
      </c>
      <c r="C6025" s="6">
        <v>1000022</v>
      </c>
      <c r="D6025">
        <v>522961</v>
      </c>
      <c r="E6025">
        <v>46634</v>
      </c>
      <c r="F6025">
        <v>43403</v>
      </c>
      <c r="G6025">
        <v>93020</v>
      </c>
      <c r="H6025" s="6">
        <v>9000</v>
      </c>
      <c r="I6025" s="6">
        <v>0</v>
      </c>
      <c r="J6025" s="6">
        <v>0</v>
      </c>
      <c r="K6025" s="6">
        <v>12000</v>
      </c>
      <c r="L6025" s="6">
        <v>0</v>
      </c>
      <c r="M6025" s="6">
        <v>0</v>
      </c>
      <c r="N6025" s="6">
        <v>0</v>
      </c>
      <c r="O6025">
        <v>1500572</v>
      </c>
      <c r="P6025">
        <v>1500571</v>
      </c>
      <c r="Q6025">
        <v>300057</v>
      </c>
      <c r="R6025" s="4">
        <v>1</v>
      </c>
      <c r="S6025" s="6">
        <v>1</v>
      </c>
      <c r="T6025" s="6"/>
      <c r="U6025" s="6">
        <v>2</v>
      </c>
      <c r="V6025" s="6" t="s">
        <v>1214</v>
      </c>
    </row>
    <row r="6026" spans="1:22" s="21" customFormat="1" ht="16.5">
      <c r="A6026" s="53">
        <v>100043812</v>
      </c>
      <c r="B6026" s="6">
        <v>1000011</v>
      </c>
      <c r="C6026" s="6">
        <v>1000022</v>
      </c>
      <c r="D6026">
        <v>697284</v>
      </c>
      <c r="E6026">
        <v>78166</v>
      </c>
      <c r="F6026">
        <v>100530</v>
      </c>
      <c r="G6026">
        <v>93020</v>
      </c>
      <c r="H6026" s="6">
        <v>9000</v>
      </c>
      <c r="I6026" s="6">
        <v>0</v>
      </c>
      <c r="J6026" s="6">
        <v>0</v>
      </c>
      <c r="K6026" s="6">
        <v>12000</v>
      </c>
      <c r="L6026" s="6">
        <v>0</v>
      </c>
      <c r="M6026" s="6">
        <v>0</v>
      </c>
      <c r="N6026" s="6">
        <v>0</v>
      </c>
      <c r="O6026">
        <v>1500572</v>
      </c>
      <c r="P6026">
        <v>1500571</v>
      </c>
      <c r="Q6026">
        <v>300057</v>
      </c>
      <c r="R6026" s="4">
        <v>1</v>
      </c>
      <c r="S6026" s="6">
        <v>1</v>
      </c>
      <c r="T6026" s="6"/>
      <c r="U6026" s="6">
        <v>2</v>
      </c>
      <c r="V6026" s="6" t="s">
        <v>1214</v>
      </c>
    </row>
    <row r="6027" spans="1:22" s="21" customFormat="1" ht="16.5">
      <c r="A6027" s="53">
        <v>100043813</v>
      </c>
      <c r="B6027" s="6">
        <v>1000011</v>
      </c>
      <c r="C6027" s="6">
        <v>1000022</v>
      </c>
      <c r="D6027">
        <v>836740</v>
      </c>
      <c r="E6027">
        <v>46634</v>
      </c>
      <c r="F6027">
        <v>43403</v>
      </c>
      <c r="G6027">
        <v>32763</v>
      </c>
      <c r="H6027" s="6">
        <v>9000</v>
      </c>
      <c r="I6027" s="6">
        <v>0</v>
      </c>
      <c r="J6027" s="6">
        <v>0</v>
      </c>
      <c r="K6027" s="6">
        <v>12000</v>
      </c>
      <c r="L6027" s="6">
        <v>0</v>
      </c>
      <c r="M6027" s="6">
        <v>0</v>
      </c>
      <c r="N6027" s="6">
        <v>0</v>
      </c>
      <c r="O6027">
        <v>1500572</v>
      </c>
      <c r="P6027">
        <v>1500571</v>
      </c>
      <c r="Q6027">
        <v>300057</v>
      </c>
      <c r="R6027" s="4">
        <v>1</v>
      </c>
      <c r="S6027" s="6">
        <v>1</v>
      </c>
      <c r="T6027" s="6"/>
      <c r="U6027" s="6">
        <v>2</v>
      </c>
      <c r="V6027" s="6" t="s">
        <v>1214</v>
      </c>
    </row>
    <row r="6028" spans="1:22" s="21" customFormat="1" ht="16.5">
      <c r="A6028" s="53">
        <v>100043814</v>
      </c>
      <c r="B6028" s="6">
        <v>1000011</v>
      </c>
      <c r="C6028" s="6">
        <v>1000032</v>
      </c>
      <c r="D6028">
        <v>348642</v>
      </c>
      <c r="E6028">
        <v>78166</v>
      </c>
      <c r="F6028">
        <v>100530</v>
      </c>
      <c r="G6028">
        <v>93020</v>
      </c>
      <c r="H6028" s="6">
        <v>9000</v>
      </c>
      <c r="I6028" s="6">
        <v>0</v>
      </c>
      <c r="J6028" s="6">
        <v>2500</v>
      </c>
      <c r="K6028" s="6">
        <v>12000</v>
      </c>
      <c r="L6028" s="6">
        <v>0</v>
      </c>
      <c r="M6028" s="6">
        <v>0</v>
      </c>
      <c r="N6028" s="6">
        <v>0</v>
      </c>
      <c r="O6028">
        <v>1500592</v>
      </c>
      <c r="P6028">
        <v>1500591</v>
      </c>
      <c r="Q6028">
        <v>300059</v>
      </c>
      <c r="R6028" s="4">
        <v>3</v>
      </c>
      <c r="S6028" s="6">
        <v>1</v>
      </c>
      <c r="T6028" s="6"/>
      <c r="U6028" s="6">
        <v>2</v>
      </c>
      <c r="V6028" s="6" t="s">
        <v>1214</v>
      </c>
    </row>
    <row r="6029" spans="1:22" s="21" customFormat="1" ht="16.5">
      <c r="A6029" s="53">
        <v>100043815</v>
      </c>
      <c r="B6029" s="6">
        <v>1100521</v>
      </c>
      <c r="C6029" s="6">
        <v>1100522</v>
      </c>
      <c r="D6029">
        <v>246474</v>
      </c>
      <c r="E6029">
        <v>79556</v>
      </c>
      <c r="F6029">
        <v>102460</v>
      </c>
      <c r="G6029">
        <v>94951</v>
      </c>
      <c r="H6029" s="6">
        <v>9000</v>
      </c>
      <c r="I6029" s="6">
        <v>0</v>
      </c>
      <c r="J6029" s="6">
        <v>0</v>
      </c>
      <c r="K6029" s="6">
        <v>12000</v>
      </c>
      <c r="L6029" s="6">
        <v>0</v>
      </c>
      <c r="M6029" s="6">
        <v>0</v>
      </c>
      <c r="N6029" s="6">
        <v>0</v>
      </c>
      <c r="O6029">
        <v>1100523</v>
      </c>
      <c r="P6029">
        <v>1100521</v>
      </c>
      <c r="Q6029">
        <v>310052</v>
      </c>
      <c r="R6029" s="4">
        <v>2</v>
      </c>
      <c r="S6029" s="6">
        <v>1</v>
      </c>
      <c r="T6029" s="6"/>
      <c r="U6029" s="6">
        <v>2</v>
      </c>
      <c r="V6029" s="6" t="s">
        <v>1214</v>
      </c>
    </row>
    <row r="6030" spans="1:22" s="21" customFormat="1" ht="16.5">
      <c r="A6030" s="53">
        <v>100043816</v>
      </c>
      <c r="B6030" s="6">
        <v>1000011</v>
      </c>
      <c r="C6030" s="6">
        <v>1000121</v>
      </c>
      <c r="D6030">
        <v>246474</v>
      </c>
      <c r="E6030">
        <v>79556</v>
      </c>
      <c r="F6030">
        <v>102460</v>
      </c>
      <c r="G6030">
        <v>94951</v>
      </c>
      <c r="H6030" s="6">
        <v>9000</v>
      </c>
      <c r="I6030" s="6">
        <v>0</v>
      </c>
      <c r="J6030" s="6">
        <v>0</v>
      </c>
      <c r="K6030" s="6">
        <v>12000</v>
      </c>
      <c r="L6030" s="6">
        <v>0</v>
      </c>
      <c r="M6030" s="6">
        <v>0</v>
      </c>
      <c r="N6030" s="6">
        <v>0</v>
      </c>
      <c r="O6030">
        <v>1500602</v>
      </c>
      <c r="P6030">
        <v>1500601</v>
      </c>
      <c r="Q6030">
        <v>300060</v>
      </c>
      <c r="R6030" s="4">
        <v>4</v>
      </c>
      <c r="S6030" s="6">
        <v>1</v>
      </c>
      <c r="T6030" s="6"/>
      <c r="U6030" s="6">
        <v>2</v>
      </c>
      <c r="V6030" s="6" t="s">
        <v>1214</v>
      </c>
    </row>
    <row r="6031" spans="1:22" s="21" customFormat="1" ht="16.5">
      <c r="A6031" s="53">
        <v>100043821</v>
      </c>
      <c r="B6031" s="6">
        <v>1000011</v>
      </c>
      <c r="C6031" s="6">
        <v>1000022</v>
      </c>
      <c r="D6031">
        <v>536037</v>
      </c>
      <c r="E6031">
        <v>46652</v>
      </c>
      <c r="F6031">
        <v>44850</v>
      </c>
      <c r="G6031">
        <v>95345</v>
      </c>
      <c r="H6031" s="6">
        <v>9000</v>
      </c>
      <c r="I6031" s="6">
        <v>0</v>
      </c>
      <c r="J6031" s="6">
        <v>0</v>
      </c>
      <c r="K6031" s="6">
        <v>12000</v>
      </c>
      <c r="L6031" s="6">
        <v>0</v>
      </c>
      <c r="M6031" s="6">
        <v>0</v>
      </c>
      <c r="N6031" s="6">
        <v>0</v>
      </c>
      <c r="O6031">
        <v>1500572</v>
      </c>
      <c r="P6031">
        <v>1500571</v>
      </c>
      <c r="Q6031">
        <v>300057</v>
      </c>
      <c r="R6031" s="4">
        <v>1</v>
      </c>
      <c r="S6031" s="6">
        <v>1</v>
      </c>
      <c r="T6031" s="6"/>
      <c r="U6031" s="6">
        <v>2</v>
      </c>
      <c r="V6031" s="6" t="s">
        <v>1214</v>
      </c>
    </row>
    <row r="6032" spans="1:22" s="21" customFormat="1" ht="16.5">
      <c r="A6032" s="53">
        <v>100043822</v>
      </c>
      <c r="B6032" s="6">
        <v>1000011</v>
      </c>
      <c r="C6032" s="6">
        <v>1000022</v>
      </c>
      <c r="D6032">
        <v>714716</v>
      </c>
      <c r="E6032">
        <v>78297</v>
      </c>
      <c r="F6032">
        <v>103043</v>
      </c>
      <c r="G6032">
        <v>95345</v>
      </c>
      <c r="H6032" s="6">
        <v>9000</v>
      </c>
      <c r="I6032" s="6">
        <v>0</v>
      </c>
      <c r="J6032" s="6">
        <v>0</v>
      </c>
      <c r="K6032" s="6">
        <v>12000</v>
      </c>
      <c r="L6032" s="6">
        <v>0</v>
      </c>
      <c r="M6032" s="6">
        <v>0</v>
      </c>
      <c r="N6032" s="6">
        <v>0</v>
      </c>
      <c r="O6032">
        <v>1500572</v>
      </c>
      <c r="P6032">
        <v>1500571</v>
      </c>
      <c r="Q6032">
        <v>300057</v>
      </c>
      <c r="R6032" s="4">
        <v>1</v>
      </c>
      <c r="S6032" s="6">
        <v>1</v>
      </c>
      <c r="T6032" s="6"/>
      <c r="U6032" s="6">
        <v>2</v>
      </c>
      <c r="V6032" s="6" t="s">
        <v>1214</v>
      </c>
    </row>
    <row r="6033" spans="1:22" s="21" customFormat="1" ht="16.5">
      <c r="A6033" s="53">
        <v>100043823</v>
      </c>
      <c r="B6033" s="6">
        <v>1000011</v>
      </c>
      <c r="C6033" s="6">
        <v>1000022</v>
      </c>
      <c r="D6033">
        <v>857656</v>
      </c>
      <c r="E6033">
        <v>46652</v>
      </c>
      <c r="F6033">
        <v>44850</v>
      </c>
      <c r="G6033">
        <v>33855</v>
      </c>
      <c r="H6033" s="6">
        <v>9000</v>
      </c>
      <c r="I6033" s="6">
        <v>0</v>
      </c>
      <c r="J6033" s="6">
        <v>2500</v>
      </c>
      <c r="K6033" s="6">
        <v>12000</v>
      </c>
      <c r="L6033" s="6">
        <v>0</v>
      </c>
      <c r="M6033" s="6">
        <v>0</v>
      </c>
      <c r="N6033" s="6">
        <v>0</v>
      </c>
      <c r="O6033">
        <v>1500572</v>
      </c>
      <c r="P6033">
        <v>1500571</v>
      </c>
      <c r="Q6033">
        <v>300057</v>
      </c>
      <c r="R6033" s="4">
        <v>1</v>
      </c>
      <c r="S6033" s="6">
        <v>1</v>
      </c>
      <c r="T6033" s="6"/>
      <c r="U6033" s="6">
        <v>2</v>
      </c>
      <c r="V6033" s="6" t="s">
        <v>1214</v>
      </c>
    </row>
    <row r="6034" spans="1:22" s="21" customFormat="1" ht="16.5">
      <c r="A6034" s="53">
        <v>100043824</v>
      </c>
      <c r="B6034" s="6">
        <v>1000011</v>
      </c>
      <c r="C6034" s="6">
        <v>1000032</v>
      </c>
      <c r="D6034">
        <v>357358</v>
      </c>
      <c r="E6034">
        <v>78297</v>
      </c>
      <c r="F6034">
        <v>103043</v>
      </c>
      <c r="G6034">
        <v>95345</v>
      </c>
      <c r="H6034" s="6">
        <v>9000</v>
      </c>
      <c r="I6034" s="6">
        <v>0</v>
      </c>
      <c r="J6034" s="6">
        <v>0</v>
      </c>
      <c r="K6034" s="6">
        <v>12000</v>
      </c>
      <c r="L6034" s="6">
        <v>0</v>
      </c>
      <c r="M6034" s="6">
        <v>0</v>
      </c>
      <c r="N6034" s="6">
        <v>0</v>
      </c>
      <c r="O6034">
        <v>1500592</v>
      </c>
      <c r="P6034">
        <v>1500591</v>
      </c>
      <c r="Q6034">
        <v>300059</v>
      </c>
      <c r="R6034" s="4">
        <v>3</v>
      </c>
      <c r="S6034" s="6">
        <v>1</v>
      </c>
      <c r="T6034" s="6"/>
      <c r="U6034" s="6">
        <v>2</v>
      </c>
      <c r="V6034" s="6" t="s">
        <v>1214</v>
      </c>
    </row>
    <row r="6035" spans="1:22" s="21" customFormat="1" ht="16.5">
      <c r="A6035" s="53">
        <v>100043825</v>
      </c>
      <c r="B6035" s="6">
        <v>1000041</v>
      </c>
      <c r="C6035" s="6">
        <v>1000052</v>
      </c>
      <c r="D6035">
        <v>252636</v>
      </c>
      <c r="E6035">
        <v>79687</v>
      </c>
      <c r="F6035">
        <v>105022</v>
      </c>
      <c r="G6035">
        <v>97324</v>
      </c>
      <c r="H6035" s="6">
        <v>9000</v>
      </c>
      <c r="I6035" s="6">
        <v>0</v>
      </c>
      <c r="J6035" s="6">
        <v>0</v>
      </c>
      <c r="K6035" s="6">
        <v>12000</v>
      </c>
      <c r="L6035" s="6">
        <v>0</v>
      </c>
      <c r="M6035" s="6">
        <v>0</v>
      </c>
      <c r="N6035" s="6">
        <v>0</v>
      </c>
      <c r="O6035">
        <v>1500582</v>
      </c>
      <c r="P6035">
        <v>1500581</v>
      </c>
      <c r="Q6035">
        <v>300058</v>
      </c>
      <c r="R6035" s="4">
        <v>2</v>
      </c>
      <c r="S6035" s="6">
        <v>1</v>
      </c>
      <c r="T6035" s="6"/>
      <c r="U6035" s="6">
        <v>2</v>
      </c>
      <c r="V6035" s="6" t="s">
        <v>1214</v>
      </c>
    </row>
    <row r="6036" spans="1:22" s="21" customFormat="1" ht="16.5">
      <c r="A6036" s="53">
        <v>100043826</v>
      </c>
      <c r="B6036" s="6">
        <v>1000011</v>
      </c>
      <c r="C6036" s="6">
        <v>1000121</v>
      </c>
      <c r="D6036">
        <v>252636</v>
      </c>
      <c r="E6036">
        <v>79687</v>
      </c>
      <c r="F6036">
        <v>105022</v>
      </c>
      <c r="G6036">
        <v>97324</v>
      </c>
      <c r="H6036" s="6">
        <v>9000</v>
      </c>
      <c r="I6036" s="6">
        <v>0</v>
      </c>
      <c r="J6036" s="6">
        <v>0</v>
      </c>
      <c r="K6036" s="6">
        <v>12000</v>
      </c>
      <c r="L6036" s="6">
        <v>0</v>
      </c>
      <c r="M6036" s="6">
        <v>0</v>
      </c>
      <c r="N6036" s="6">
        <v>0</v>
      </c>
      <c r="O6036">
        <v>1500602</v>
      </c>
      <c r="P6036">
        <v>1500601</v>
      </c>
      <c r="Q6036">
        <v>300060</v>
      </c>
      <c r="R6036" s="4">
        <v>4</v>
      </c>
      <c r="S6036" s="6">
        <v>1</v>
      </c>
      <c r="T6036" s="6"/>
      <c r="U6036" s="6">
        <v>2</v>
      </c>
      <c r="V6036" s="6" t="s">
        <v>1214</v>
      </c>
    </row>
    <row r="6037" spans="1:22" s="21" customFormat="1" ht="16.5">
      <c r="A6037" s="53">
        <v>100043831</v>
      </c>
      <c r="B6037" s="6">
        <v>1000011</v>
      </c>
      <c r="C6037" s="6">
        <v>1000022</v>
      </c>
      <c r="D6037">
        <v>435805</v>
      </c>
      <c r="E6037">
        <v>46694</v>
      </c>
      <c r="F6037">
        <v>48226</v>
      </c>
      <c r="G6037">
        <v>77517</v>
      </c>
      <c r="H6037" s="6">
        <v>9000</v>
      </c>
      <c r="I6037" s="6">
        <v>0</v>
      </c>
      <c r="J6037" s="6">
        <v>0</v>
      </c>
      <c r="K6037" s="6">
        <v>12000</v>
      </c>
      <c r="L6037" s="6">
        <v>0</v>
      </c>
      <c r="M6037" s="6">
        <v>0</v>
      </c>
      <c r="N6037" s="6">
        <v>0</v>
      </c>
      <c r="O6037">
        <v>1500572</v>
      </c>
      <c r="P6037">
        <v>1500571</v>
      </c>
      <c r="Q6037">
        <v>300057</v>
      </c>
      <c r="R6037" s="4">
        <v>1</v>
      </c>
      <c r="S6037" s="6">
        <v>1</v>
      </c>
      <c r="T6037" s="6"/>
      <c r="U6037" s="6">
        <v>2</v>
      </c>
      <c r="V6037" s="6" t="s">
        <v>1214</v>
      </c>
    </row>
    <row r="6038" spans="1:22" s="21" customFormat="1" ht="16.5">
      <c r="A6038" s="53">
        <v>100043832</v>
      </c>
      <c r="B6038" s="6">
        <v>1000011</v>
      </c>
      <c r="C6038" s="6">
        <v>1000022</v>
      </c>
      <c r="D6038">
        <v>581074</v>
      </c>
      <c r="E6038">
        <v>78447</v>
      </c>
      <c r="F6038">
        <v>83775</v>
      </c>
      <c r="G6038">
        <v>77517</v>
      </c>
      <c r="H6038" s="6">
        <v>9000</v>
      </c>
      <c r="I6038" s="6">
        <v>0</v>
      </c>
      <c r="J6038" s="6">
        <v>2500</v>
      </c>
      <c r="K6038" s="6">
        <v>12000</v>
      </c>
      <c r="L6038" s="6">
        <v>0</v>
      </c>
      <c r="M6038" s="6">
        <v>0</v>
      </c>
      <c r="N6038" s="6">
        <v>0</v>
      </c>
      <c r="O6038">
        <v>1500572</v>
      </c>
      <c r="P6038">
        <v>1500571</v>
      </c>
      <c r="Q6038">
        <v>300057</v>
      </c>
      <c r="R6038" s="4">
        <v>1</v>
      </c>
      <c r="S6038" s="6">
        <v>1</v>
      </c>
      <c r="T6038" s="6"/>
      <c r="U6038" s="6">
        <v>2</v>
      </c>
      <c r="V6038" s="6" t="s">
        <v>1214</v>
      </c>
    </row>
    <row r="6039" spans="1:22" s="21" customFormat="1" ht="16.5">
      <c r="A6039" s="53">
        <v>100043833</v>
      </c>
      <c r="B6039" s="6">
        <v>1000011</v>
      </c>
      <c r="C6039" s="6">
        <v>1000022</v>
      </c>
      <c r="D6039">
        <v>697288</v>
      </c>
      <c r="E6039">
        <v>46694</v>
      </c>
      <c r="F6039">
        <v>48226</v>
      </c>
      <c r="G6039">
        <v>36404</v>
      </c>
      <c r="H6039" s="6">
        <v>9000</v>
      </c>
      <c r="I6039" s="6">
        <v>0</v>
      </c>
      <c r="J6039" s="6">
        <v>0</v>
      </c>
      <c r="K6039" s="6">
        <v>12000</v>
      </c>
      <c r="L6039" s="6">
        <v>0</v>
      </c>
      <c r="M6039" s="6">
        <v>0</v>
      </c>
      <c r="N6039" s="6">
        <v>0</v>
      </c>
      <c r="O6039">
        <v>1500572</v>
      </c>
      <c r="P6039">
        <v>1500571</v>
      </c>
      <c r="Q6039">
        <v>300057</v>
      </c>
      <c r="R6039" s="4">
        <v>1</v>
      </c>
      <c r="S6039" s="6">
        <v>1</v>
      </c>
      <c r="T6039" s="6"/>
      <c r="U6039" s="6">
        <v>2</v>
      </c>
      <c r="V6039" s="6" t="s">
        <v>1214</v>
      </c>
    </row>
    <row r="6040" spans="1:22" s="21" customFormat="1" ht="16.5">
      <c r="A6040" s="53">
        <v>100043834</v>
      </c>
      <c r="B6040" s="6">
        <v>1000011</v>
      </c>
      <c r="C6040" s="6">
        <v>1000032</v>
      </c>
      <c r="D6040">
        <v>290537</v>
      </c>
      <c r="E6040">
        <v>78447</v>
      </c>
      <c r="F6040">
        <v>83775</v>
      </c>
      <c r="G6040">
        <v>77517</v>
      </c>
      <c r="H6040" s="6">
        <v>9000</v>
      </c>
      <c r="I6040" s="6">
        <v>0</v>
      </c>
      <c r="J6040" s="6">
        <v>0</v>
      </c>
      <c r="K6040" s="6">
        <v>12000</v>
      </c>
      <c r="L6040" s="6">
        <v>0</v>
      </c>
      <c r="M6040" s="6">
        <v>0</v>
      </c>
      <c r="N6040" s="6">
        <v>0</v>
      </c>
      <c r="O6040">
        <v>1500592</v>
      </c>
      <c r="P6040">
        <v>1500591</v>
      </c>
      <c r="Q6040">
        <v>300059</v>
      </c>
      <c r="R6040" s="4">
        <v>3</v>
      </c>
      <c r="S6040" s="6">
        <v>1</v>
      </c>
      <c r="T6040" s="6"/>
      <c r="U6040" s="6">
        <v>2</v>
      </c>
      <c r="V6040" s="6" t="s">
        <v>1214</v>
      </c>
    </row>
    <row r="6041" spans="1:22" s="21" customFormat="1" ht="16.5">
      <c r="A6041" s="53">
        <v>100043835</v>
      </c>
      <c r="B6041" s="6">
        <v>1100521</v>
      </c>
      <c r="C6041" s="6">
        <v>1100522</v>
      </c>
      <c r="D6041">
        <v>1026985</v>
      </c>
      <c r="E6041">
        <v>80108</v>
      </c>
      <c r="F6041">
        <v>85384</v>
      </c>
      <c r="G6041">
        <v>79126</v>
      </c>
      <c r="H6041" s="6">
        <v>9000</v>
      </c>
      <c r="I6041" s="6">
        <v>0</v>
      </c>
      <c r="J6041" s="6">
        <v>0</v>
      </c>
      <c r="K6041" s="6">
        <v>12000</v>
      </c>
      <c r="L6041" s="6">
        <v>0</v>
      </c>
      <c r="M6041" s="6">
        <v>0</v>
      </c>
      <c r="N6041" s="6">
        <v>0</v>
      </c>
      <c r="O6041">
        <v>1100523</v>
      </c>
      <c r="P6041">
        <v>1100521</v>
      </c>
      <c r="Q6041">
        <v>310052</v>
      </c>
      <c r="R6041" s="4">
        <v>2</v>
      </c>
      <c r="S6041" s="6">
        <v>1</v>
      </c>
      <c r="T6041" s="6"/>
      <c r="U6041" s="6">
        <v>2</v>
      </c>
      <c r="V6041" s="6" t="s">
        <v>1214</v>
      </c>
    </row>
    <row r="6042" spans="1:22" s="21" customFormat="1" ht="16.5">
      <c r="A6042" s="53">
        <v>100043836</v>
      </c>
      <c r="B6042" s="6">
        <v>1000011</v>
      </c>
      <c r="C6042" s="6">
        <v>1000121</v>
      </c>
      <c r="D6042">
        <v>205397</v>
      </c>
      <c r="E6042">
        <v>80108</v>
      </c>
      <c r="F6042">
        <v>85384</v>
      </c>
      <c r="G6042">
        <v>79126</v>
      </c>
      <c r="H6042" s="6">
        <v>9000</v>
      </c>
      <c r="I6042" s="6">
        <v>0</v>
      </c>
      <c r="J6042" s="6">
        <v>0</v>
      </c>
      <c r="K6042" s="6">
        <v>12000</v>
      </c>
      <c r="L6042" s="6">
        <v>0</v>
      </c>
      <c r="M6042" s="6">
        <v>0</v>
      </c>
      <c r="N6042" s="6">
        <v>0</v>
      </c>
      <c r="O6042">
        <v>1500602</v>
      </c>
      <c r="P6042">
        <v>1500601</v>
      </c>
      <c r="Q6042">
        <v>300060</v>
      </c>
      <c r="R6042" s="4">
        <v>4</v>
      </c>
      <c r="S6042" s="6">
        <v>1</v>
      </c>
      <c r="T6042" s="6"/>
      <c r="U6042" s="6">
        <v>2</v>
      </c>
      <c r="V6042" s="6" t="s">
        <v>1214</v>
      </c>
    </row>
    <row r="6043" spans="1:22" s="21" customFormat="1" ht="16.5">
      <c r="A6043" s="53">
        <v>100044111</v>
      </c>
      <c r="B6043" s="6">
        <v>1000011</v>
      </c>
      <c r="C6043" s="6">
        <v>1000022</v>
      </c>
      <c r="D6043">
        <v>339354</v>
      </c>
      <c r="E6043">
        <v>47866</v>
      </c>
      <c r="F6043">
        <v>43876</v>
      </c>
      <c r="G6043">
        <v>84506</v>
      </c>
      <c r="H6043" s="6">
        <v>9000</v>
      </c>
      <c r="I6043" s="6">
        <v>0</v>
      </c>
      <c r="J6043" s="6">
        <v>2500</v>
      </c>
      <c r="K6043" s="6">
        <v>12000</v>
      </c>
      <c r="L6043" s="6">
        <v>0</v>
      </c>
      <c r="M6043" s="6">
        <v>0</v>
      </c>
      <c r="N6043" s="6">
        <v>0</v>
      </c>
      <c r="O6043">
        <v>1500612</v>
      </c>
      <c r="P6043">
        <v>1500611</v>
      </c>
      <c r="Q6043">
        <v>300061</v>
      </c>
      <c r="R6043" s="4">
        <v>1</v>
      </c>
      <c r="S6043" s="6">
        <v>1</v>
      </c>
      <c r="T6043" s="6"/>
      <c r="U6043" s="6">
        <v>2</v>
      </c>
      <c r="V6043" s="6" t="s">
        <v>1214</v>
      </c>
    </row>
    <row r="6044" spans="1:22" s="21" customFormat="1" ht="16.5">
      <c r="A6044" s="53">
        <v>100044112</v>
      </c>
      <c r="B6044" s="6">
        <v>1000011</v>
      </c>
      <c r="C6044" s="6">
        <v>1000022</v>
      </c>
      <c r="D6044">
        <v>452474</v>
      </c>
      <c r="E6044">
        <v>79777</v>
      </c>
      <c r="F6044">
        <v>96022</v>
      </c>
      <c r="G6044">
        <v>84506</v>
      </c>
      <c r="H6044" s="6">
        <v>9000</v>
      </c>
      <c r="I6044" s="6">
        <v>0</v>
      </c>
      <c r="J6044" s="6">
        <v>0</v>
      </c>
      <c r="K6044" s="6">
        <v>12000</v>
      </c>
      <c r="L6044" s="6">
        <v>0</v>
      </c>
      <c r="M6044" s="6">
        <v>0</v>
      </c>
      <c r="N6044" s="6">
        <v>0</v>
      </c>
      <c r="O6044">
        <v>1500612</v>
      </c>
      <c r="P6044">
        <v>1500611</v>
      </c>
      <c r="Q6044">
        <v>300061</v>
      </c>
      <c r="R6044" s="4">
        <v>1</v>
      </c>
      <c r="S6044" s="6">
        <v>1</v>
      </c>
      <c r="T6044" s="6"/>
      <c r="U6044" s="6">
        <v>2</v>
      </c>
      <c r="V6044" s="6" t="s">
        <v>1214</v>
      </c>
    </row>
    <row r="6045" spans="1:22" s="21" customFormat="1" ht="16.5">
      <c r="A6045" s="53">
        <v>100044113</v>
      </c>
      <c r="B6045" s="6">
        <v>1000011</v>
      </c>
      <c r="C6045" s="6">
        <v>1000022</v>
      </c>
      <c r="D6045">
        <v>542968</v>
      </c>
      <c r="E6045">
        <v>47866</v>
      </c>
      <c r="F6045">
        <v>43876</v>
      </c>
      <c r="G6045">
        <v>30413</v>
      </c>
      <c r="H6045" s="6">
        <v>9000</v>
      </c>
      <c r="I6045" s="6">
        <v>0</v>
      </c>
      <c r="J6045" s="6">
        <v>0</v>
      </c>
      <c r="K6045" s="6">
        <v>12000</v>
      </c>
      <c r="L6045" s="6">
        <v>0</v>
      </c>
      <c r="M6045" s="6">
        <v>0</v>
      </c>
      <c r="N6045" s="6">
        <v>0</v>
      </c>
      <c r="O6045">
        <v>1500612</v>
      </c>
      <c r="P6045">
        <v>1500611</v>
      </c>
      <c r="Q6045">
        <v>300061</v>
      </c>
      <c r="R6045" s="4">
        <v>1</v>
      </c>
      <c r="S6045" s="6">
        <v>1</v>
      </c>
      <c r="T6045" s="6"/>
      <c r="U6045" s="6">
        <v>2</v>
      </c>
      <c r="V6045" s="6" t="s">
        <v>1215</v>
      </c>
    </row>
    <row r="6046" spans="1:22" s="21" customFormat="1" ht="16.5">
      <c r="A6046" s="53">
        <v>100044114</v>
      </c>
      <c r="B6046" s="6">
        <v>1000011</v>
      </c>
      <c r="C6046" s="6">
        <v>1000032</v>
      </c>
      <c r="D6046">
        <v>226237</v>
      </c>
      <c r="E6046">
        <v>79777</v>
      </c>
      <c r="F6046">
        <v>96022</v>
      </c>
      <c r="G6046">
        <v>84506</v>
      </c>
      <c r="H6046" s="6">
        <v>9000</v>
      </c>
      <c r="I6046" s="6">
        <v>0</v>
      </c>
      <c r="J6046" s="6">
        <v>0</v>
      </c>
      <c r="K6046" s="6">
        <v>12000</v>
      </c>
      <c r="L6046" s="6">
        <v>0</v>
      </c>
      <c r="M6046" s="6">
        <v>0</v>
      </c>
      <c r="N6046" s="6">
        <v>0</v>
      </c>
      <c r="O6046">
        <v>1500632</v>
      </c>
      <c r="P6046">
        <v>1500631</v>
      </c>
      <c r="Q6046">
        <v>300063</v>
      </c>
      <c r="R6046" s="4">
        <v>3</v>
      </c>
      <c r="S6046" s="6">
        <v>1</v>
      </c>
      <c r="T6046" s="6"/>
      <c r="U6046" s="6">
        <v>2</v>
      </c>
      <c r="V6046" s="6" t="s">
        <v>1215</v>
      </c>
    </row>
    <row r="6047" spans="1:22" s="21" customFormat="1" ht="16.5">
      <c r="A6047" s="53">
        <v>100044115</v>
      </c>
      <c r="B6047" s="6">
        <v>1000041</v>
      </c>
      <c r="C6047" s="6">
        <v>1000052</v>
      </c>
      <c r="D6047">
        <v>153752</v>
      </c>
      <c r="E6047">
        <v>81450</v>
      </c>
      <c r="F6047">
        <v>98000</v>
      </c>
      <c r="G6047">
        <v>86484</v>
      </c>
      <c r="H6047" s="6">
        <v>9000</v>
      </c>
      <c r="I6047" s="6">
        <v>0</v>
      </c>
      <c r="J6047" s="6">
        <v>0</v>
      </c>
      <c r="K6047" s="6">
        <v>12000</v>
      </c>
      <c r="L6047" s="6">
        <v>0</v>
      </c>
      <c r="M6047" s="6">
        <v>0</v>
      </c>
      <c r="N6047" s="6">
        <v>0</v>
      </c>
      <c r="O6047">
        <v>1500622</v>
      </c>
      <c r="P6047">
        <v>1500621</v>
      </c>
      <c r="Q6047">
        <v>300062</v>
      </c>
      <c r="R6047" s="4">
        <v>2</v>
      </c>
      <c r="S6047" s="6">
        <v>1</v>
      </c>
      <c r="T6047" s="6"/>
      <c r="U6047" s="6">
        <v>2</v>
      </c>
      <c r="V6047" s="6" t="s">
        <v>1215</v>
      </c>
    </row>
    <row r="6048" spans="1:22" s="21" customFormat="1" ht="16.5">
      <c r="A6048" s="53">
        <v>100044116</v>
      </c>
      <c r="B6048" s="6">
        <v>1000011</v>
      </c>
      <c r="C6048" s="6">
        <v>1000121</v>
      </c>
      <c r="D6048">
        <v>153752</v>
      </c>
      <c r="E6048">
        <v>81450</v>
      </c>
      <c r="F6048">
        <v>98000</v>
      </c>
      <c r="G6048">
        <v>86484</v>
      </c>
      <c r="H6048" s="6">
        <v>9000</v>
      </c>
      <c r="I6048" s="6">
        <v>0</v>
      </c>
      <c r="J6048" s="6">
        <v>2500</v>
      </c>
      <c r="K6048" s="6">
        <v>12000</v>
      </c>
      <c r="L6048" s="6">
        <v>0</v>
      </c>
      <c r="M6048" s="6">
        <v>0</v>
      </c>
      <c r="N6048" s="6">
        <v>0</v>
      </c>
      <c r="O6048">
        <v>1500642</v>
      </c>
      <c r="P6048">
        <v>1500641</v>
      </c>
      <c r="Q6048">
        <v>300064</v>
      </c>
      <c r="R6048" s="4">
        <v>4</v>
      </c>
      <c r="S6048" s="6">
        <v>1</v>
      </c>
      <c r="T6048" s="6"/>
      <c r="U6048" s="6">
        <v>2</v>
      </c>
      <c r="V6048" s="6" t="s">
        <v>1215</v>
      </c>
    </row>
    <row r="6049" spans="1:22" s="21" customFormat="1" ht="16.5">
      <c r="A6049" s="53">
        <v>100044121</v>
      </c>
      <c r="B6049" s="6">
        <v>1000011</v>
      </c>
      <c r="C6049" s="6">
        <v>1000022</v>
      </c>
      <c r="D6049">
        <v>346654</v>
      </c>
      <c r="E6049">
        <v>48701</v>
      </c>
      <c r="F6049">
        <v>45269</v>
      </c>
      <c r="G6049">
        <v>86323</v>
      </c>
      <c r="H6049" s="6">
        <v>9000</v>
      </c>
      <c r="I6049" s="6">
        <v>0</v>
      </c>
      <c r="J6049" s="6">
        <v>0</v>
      </c>
      <c r="K6049" s="6">
        <v>12000</v>
      </c>
      <c r="L6049" s="6">
        <v>0</v>
      </c>
      <c r="M6049" s="6">
        <v>0</v>
      </c>
      <c r="N6049" s="6">
        <v>0</v>
      </c>
      <c r="O6049">
        <v>1500612</v>
      </c>
      <c r="P6049">
        <v>1500611</v>
      </c>
      <c r="Q6049">
        <v>300061</v>
      </c>
      <c r="R6049" s="4">
        <v>1</v>
      </c>
      <c r="S6049" s="6">
        <v>1</v>
      </c>
      <c r="T6049" s="6"/>
      <c r="U6049" s="6">
        <v>2</v>
      </c>
      <c r="V6049" s="6" t="s">
        <v>1215</v>
      </c>
    </row>
    <row r="6050" spans="1:22" s="21" customFormat="1" ht="16.5">
      <c r="A6050" s="53">
        <v>100044122</v>
      </c>
      <c r="B6050" s="6">
        <v>1000011</v>
      </c>
      <c r="C6050" s="6">
        <v>1000022</v>
      </c>
      <c r="D6050">
        <v>462206</v>
      </c>
      <c r="E6050">
        <v>80543</v>
      </c>
      <c r="F6050">
        <v>98087</v>
      </c>
      <c r="G6050">
        <v>86323</v>
      </c>
      <c r="H6050" s="6">
        <v>9000</v>
      </c>
      <c r="I6050" s="6">
        <v>0</v>
      </c>
      <c r="J6050" s="6">
        <v>0</v>
      </c>
      <c r="K6050" s="6">
        <v>12000</v>
      </c>
      <c r="L6050" s="6">
        <v>0</v>
      </c>
      <c r="M6050" s="6">
        <v>0</v>
      </c>
      <c r="N6050" s="6">
        <v>0</v>
      </c>
      <c r="O6050">
        <v>1500612</v>
      </c>
      <c r="P6050">
        <v>1500611</v>
      </c>
      <c r="Q6050">
        <v>300061</v>
      </c>
      <c r="R6050" s="4">
        <v>1</v>
      </c>
      <c r="S6050" s="6">
        <v>1</v>
      </c>
      <c r="T6050" s="6"/>
      <c r="U6050" s="6">
        <v>2</v>
      </c>
      <c r="V6050" s="6" t="s">
        <v>1215</v>
      </c>
    </row>
    <row r="6051" spans="1:22" s="21" customFormat="1" ht="16.5">
      <c r="A6051" s="53">
        <v>100044123</v>
      </c>
      <c r="B6051" s="6">
        <v>1000011</v>
      </c>
      <c r="C6051" s="6">
        <v>1000022</v>
      </c>
      <c r="D6051">
        <v>554645</v>
      </c>
      <c r="E6051">
        <v>48701</v>
      </c>
      <c r="F6051">
        <v>45269</v>
      </c>
      <c r="G6051">
        <v>31378</v>
      </c>
      <c r="H6051" s="6">
        <v>9000</v>
      </c>
      <c r="I6051" s="6">
        <v>0</v>
      </c>
      <c r="J6051" s="6">
        <v>0</v>
      </c>
      <c r="K6051" s="6">
        <v>12000</v>
      </c>
      <c r="L6051" s="6">
        <v>0</v>
      </c>
      <c r="M6051" s="6">
        <v>0</v>
      </c>
      <c r="N6051" s="6">
        <v>0</v>
      </c>
      <c r="O6051">
        <v>1500612</v>
      </c>
      <c r="P6051">
        <v>1500611</v>
      </c>
      <c r="Q6051">
        <v>300061</v>
      </c>
      <c r="R6051" s="4">
        <v>1</v>
      </c>
      <c r="S6051" s="6">
        <v>1</v>
      </c>
      <c r="T6051" s="6"/>
      <c r="U6051" s="6">
        <v>2</v>
      </c>
      <c r="V6051" s="6" t="s">
        <v>1215</v>
      </c>
    </row>
    <row r="6052" spans="1:22" s="21" customFormat="1" ht="16.5">
      <c r="A6052" s="53">
        <v>100044124</v>
      </c>
      <c r="B6052" s="6">
        <v>1000011</v>
      </c>
      <c r="C6052" s="6">
        <v>1000032</v>
      </c>
      <c r="D6052">
        <v>231103</v>
      </c>
      <c r="E6052">
        <v>80543</v>
      </c>
      <c r="F6052">
        <v>98087</v>
      </c>
      <c r="G6052">
        <v>86323</v>
      </c>
      <c r="H6052" s="6">
        <v>9000</v>
      </c>
      <c r="I6052" s="6">
        <v>0</v>
      </c>
      <c r="J6052" s="6">
        <v>0</v>
      </c>
      <c r="K6052" s="6">
        <v>12000</v>
      </c>
      <c r="L6052" s="6">
        <v>0</v>
      </c>
      <c r="M6052" s="6">
        <v>0</v>
      </c>
      <c r="N6052" s="6">
        <v>0</v>
      </c>
      <c r="O6052">
        <v>1500632</v>
      </c>
      <c r="P6052">
        <v>1500631</v>
      </c>
      <c r="Q6052">
        <v>300063</v>
      </c>
      <c r="R6052" s="4">
        <v>3</v>
      </c>
      <c r="S6052" s="6">
        <v>1</v>
      </c>
      <c r="T6052" s="6"/>
      <c r="U6052" s="6">
        <v>2</v>
      </c>
      <c r="V6052" s="6" t="s">
        <v>1215</v>
      </c>
    </row>
    <row r="6053" spans="1:22" s="21" customFormat="1" ht="16.5">
      <c r="A6053" s="53">
        <v>100044125</v>
      </c>
      <c r="B6053" s="6">
        <v>1000041</v>
      </c>
      <c r="C6053" s="6">
        <v>1000052</v>
      </c>
      <c r="D6053">
        <v>157061</v>
      </c>
      <c r="E6053">
        <v>82216</v>
      </c>
      <c r="F6053">
        <v>100108</v>
      </c>
      <c r="G6053">
        <v>88344</v>
      </c>
      <c r="H6053" s="6">
        <v>9000</v>
      </c>
      <c r="I6053" s="6">
        <v>0</v>
      </c>
      <c r="J6053" s="6">
        <v>2500</v>
      </c>
      <c r="K6053" s="6">
        <v>12000</v>
      </c>
      <c r="L6053" s="6">
        <v>0</v>
      </c>
      <c r="M6053" s="6">
        <v>0</v>
      </c>
      <c r="N6053" s="6">
        <v>0</v>
      </c>
      <c r="O6053">
        <v>1500622</v>
      </c>
      <c r="P6053">
        <v>1500621</v>
      </c>
      <c r="Q6053">
        <v>300062</v>
      </c>
      <c r="R6053" s="4">
        <v>2</v>
      </c>
      <c r="S6053" s="6">
        <v>1</v>
      </c>
      <c r="T6053" s="6"/>
      <c r="U6053" s="6">
        <v>2</v>
      </c>
      <c r="V6053" s="6" t="s">
        <v>1215</v>
      </c>
    </row>
    <row r="6054" spans="1:22" s="21" customFormat="1" ht="16.5">
      <c r="A6054" s="53">
        <v>100044126</v>
      </c>
      <c r="B6054" s="6">
        <v>1000011</v>
      </c>
      <c r="C6054" s="6">
        <v>1000121</v>
      </c>
      <c r="D6054">
        <v>157061</v>
      </c>
      <c r="E6054">
        <v>82216</v>
      </c>
      <c r="F6054">
        <v>100108</v>
      </c>
      <c r="G6054">
        <v>88344</v>
      </c>
      <c r="H6054" s="6">
        <v>9000</v>
      </c>
      <c r="I6054" s="6">
        <v>0</v>
      </c>
      <c r="J6054" s="6">
        <v>0</v>
      </c>
      <c r="K6054" s="6">
        <v>12000</v>
      </c>
      <c r="L6054" s="6">
        <v>0</v>
      </c>
      <c r="M6054" s="6">
        <v>0</v>
      </c>
      <c r="N6054" s="6">
        <v>0</v>
      </c>
      <c r="O6054">
        <v>1500642</v>
      </c>
      <c r="P6054">
        <v>1500641</v>
      </c>
      <c r="Q6054">
        <v>300064</v>
      </c>
      <c r="R6054" s="4">
        <v>4</v>
      </c>
      <c r="S6054" s="6">
        <v>1</v>
      </c>
      <c r="T6054" s="6"/>
      <c r="U6054" s="6">
        <v>2</v>
      </c>
      <c r="V6054" s="6" t="s">
        <v>1215</v>
      </c>
    </row>
    <row r="6055" spans="1:22" s="21" customFormat="1" ht="16.5">
      <c r="A6055" s="53">
        <v>100044131</v>
      </c>
      <c r="B6055" s="6">
        <v>1000011</v>
      </c>
      <c r="C6055" s="6">
        <v>1000022</v>
      </c>
      <c r="D6055">
        <v>383142</v>
      </c>
      <c r="E6055">
        <v>49537</v>
      </c>
      <c r="F6055">
        <v>52233</v>
      </c>
      <c r="G6055">
        <v>95410</v>
      </c>
      <c r="H6055" s="6">
        <v>9000</v>
      </c>
      <c r="I6055" s="6">
        <v>0</v>
      </c>
      <c r="J6055" s="6">
        <v>0</v>
      </c>
      <c r="K6055" s="6">
        <v>12000</v>
      </c>
      <c r="L6055" s="6">
        <v>0</v>
      </c>
      <c r="M6055" s="6">
        <v>0</v>
      </c>
      <c r="N6055" s="6">
        <v>0</v>
      </c>
      <c r="O6055">
        <v>1500612</v>
      </c>
      <c r="P6055">
        <v>1500611</v>
      </c>
      <c r="Q6055">
        <v>300061</v>
      </c>
      <c r="R6055" s="4">
        <v>1</v>
      </c>
      <c r="S6055" s="6">
        <v>1</v>
      </c>
      <c r="T6055" s="6"/>
      <c r="U6055" s="6">
        <v>2</v>
      </c>
      <c r="V6055" s="6" t="s">
        <v>1215</v>
      </c>
    </row>
    <row r="6056" spans="1:22" s="21" customFormat="1" ht="16.5">
      <c r="A6056" s="53">
        <v>100044132</v>
      </c>
      <c r="B6056" s="6">
        <v>1000011</v>
      </c>
      <c r="C6056" s="6">
        <v>1000022</v>
      </c>
      <c r="D6056">
        <v>510857</v>
      </c>
      <c r="E6056">
        <v>81309</v>
      </c>
      <c r="F6056">
        <v>108412</v>
      </c>
      <c r="G6056">
        <v>95410</v>
      </c>
      <c r="H6056" s="6">
        <v>9000</v>
      </c>
      <c r="I6056" s="6">
        <v>0</v>
      </c>
      <c r="J6056" s="6">
        <v>0</v>
      </c>
      <c r="K6056" s="6">
        <v>12000</v>
      </c>
      <c r="L6056" s="6">
        <v>0</v>
      </c>
      <c r="M6056" s="6">
        <v>0</v>
      </c>
      <c r="N6056" s="6">
        <v>0</v>
      </c>
      <c r="O6056">
        <v>1500612</v>
      </c>
      <c r="P6056">
        <v>1500611</v>
      </c>
      <c r="Q6056">
        <v>300061</v>
      </c>
      <c r="R6056" s="4">
        <v>1</v>
      </c>
      <c r="S6056" s="6">
        <v>1</v>
      </c>
      <c r="T6056" s="6"/>
      <c r="U6056" s="6">
        <v>2</v>
      </c>
      <c r="V6056" s="6" t="s">
        <v>1215</v>
      </c>
    </row>
    <row r="6057" spans="1:22" s="21" customFormat="1" ht="16.5">
      <c r="A6057" s="53">
        <v>100044133</v>
      </c>
      <c r="B6057" s="6">
        <v>1000011</v>
      </c>
      <c r="C6057" s="6">
        <v>1000022</v>
      </c>
      <c r="D6057">
        <v>613029</v>
      </c>
      <c r="E6057">
        <v>49537</v>
      </c>
      <c r="F6057">
        <v>52233</v>
      </c>
      <c r="G6057">
        <v>36206</v>
      </c>
      <c r="H6057" s="6">
        <v>9000</v>
      </c>
      <c r="I6057" s="6">
        <v>0</v>
      </c>
      <c r="J6057" s="6">
        <v>0</v>
      </c>
      <c r="K6057" s="6">
        <v>12000</v>
      </c>
      <c r="L6057" s="6">
        <v>0</v>
      </c>
      <c r="M6057" s="6">
        <v>0</v>
      </c>
      <c r="N6057" s="6">
        <v>0</v>
      </c>
      <c r="O6057">
        <v>1500612</v>
      </c>
      <c r="P6057">
        <v>1500611</v>
      </c>
      <c r="Q6057">
        <v>300061</v>
      </c>
      <c r="R6057" s="4">
        <v>1</v>
      </c>
      <c r="S6057" s="6">
        <v>1</v>
      </c>
      <c r="T6057" s="6"/>
      <c r="U6057" s="6">
        <v>2</v>
      </c>
      <c r="V6057" s="6" t="s">
        <v>1215</v>
      </c>
    </row>
    <row r="6058" spans="1:22" s="21" customFormat="1" ht="16.5">
      <c r="A6058" s="53">
        <v>100044134</v>
      </c>
      <c r="B6058" s="6">
        <v>1000011</v>
      </c>
      <c r="C6058" s="6">
        <v>1000032</v>
      </c>
      <c r="D6058">
        <v>255428</v>
      </c>
      <c r="E6058">
        <v>81309</v>
      </c>
      <c r="F6058">
        <v>108412</v>
      </c>
      <c r="G6058">
        <v>95410</v>
      </c>
      <c r="H6058" s="6">
        <v>9000</v>
      </c>
      <c r="I6058" s="6">
        <v>0</v>
      </c>
      <c r="J6058" s="6">
        <v>2500</v>
      </c>
      <c r="K6058" s="6">
        <v>12000</v>
      </c>
      <c r="L6058" s="6">
        <v>0</v>
      </c>
      <c r="M6058" s="6">
        <v>0</v>
      </c>
      <c r="N6058" s="6">
        <v>0</v>
      </c>
      <c r="O6058">
        <v>1500632</v>
      </c>
      <c r="P6058">
        <v>1500631</v>
      </c>
      <c r="Q6058">
        <v>300063</v>
      </c>
      <c r="R6058" s="4">
        <v>3</v>
      </c>
      <c r="S6058" s="6">
        <v>1</v>
      </c>
      <c r="T6058" s="6"/>
      <c r="U6058" s="6">
        <v>2</v>
      </c>
      <c r="V6058" s="6" t="s">
        <v>1215</v>
      </c>
    </row>
    <row r="6059" spans="1:22" s="21" customFormat="1" ht="16.5">
      <c r="A6059" s="53">
        <v>100044135</v>
      </c>
      <c r="B6059" s="6">
        <v>1000041</v>
      </c>
      <c r="C6059" s="6">
        <v>1000052</v>
      </c>
      <c r="D6059">
        <v>173593</v>
      </c>
      <c r="E6059">
        <v>82982</v>
      </c>
      <c r="F6059">
        <v>110645</v>
      </c>
      <c r="G6059">
        <v>97643</v>
      </c>
      <c r="H6059" s="6">
        <v>9000</v>
      </c>
      <c r="I6059" s="6">
        <v>0</v>
      </c>
      <c r="J6059" s="6">
        <v>0</v>
      </c>
      <c r="K6059" s="6">
        <v>12000</v>
      </c>
      <c r="L6059" s="6">
        <v>0</v>
      </c>
      <c r="M6059" s="6">
        <v>0</v>
      </c>
      <c r="N6059" s="6">
        <v>0</v>
      </c>
      <c r="O6059">
        <v>1500622</v>
      </c>
      <c r="P6059">
        <v>1500621</v>
      </c>
      <c r="Q6059">
        <v>300062</v>
      </c>
      <c r="R6059" s="4">
        <v>2</v>
      </c>
      <c r="S6059" s="6">
        <v>1</v>
      </c>
      <c r="T6059" s="6"/>
      <c r="U6059" s="6">
        <v>2</v>
      </c>
      <c r="V6059" s="6" t="s">
        <v>1215</v>
      </c>
    </row>
    <row r="6060" spans="1:22" s="21" customFormat="1" ht="16.5">
      <c r="A6060" s="53">
        <v>100044136</v>
      </c>
      <c r="B6060" s="6">
        <v>1000011</v>
      </c>
      <c r="C6060" s="6">
        <v>1000121</v>
      </c>
      <c r="D6060">
        <v>173593</v>
      </c>
      <c r="E6060">
        <v>82982</v>
      </c>
      <c r="F6060">
        <v>110645</v>
      </c>
      <c r="G6060">
        <v>97643</v>
      </c>
      <c r="H6060" s="6">
        <v>9000</v>
      </c>
      <c r="I6060" s="6">
        <v>0</v>
      </c>
      <c r="J6060" s="6">
        <v>0</v>
      </c>
      <c r="K6060" s="6">
        <v>12000</v>
      </c>
      <c r="L6060" s="6">
        <v>0</v>
      </c>
      <c r="M6060" s="6">
        <v>0</v>
      </c>
      <c r="N6060" s="6">
        <v>0</v>
      </c>
      <c r="O6060">
        <v>1500642</v>
      </c>
      <c r="P6060">
        <v>1500641</v>
      </c>
      <c r="Q6060">
        <v>300064</v>
      </c>
      <c r="R6060" s="4">
        <v>4</v>
      </c>
      <c r="S6060" s="6">
        <v>1</v>
      </c>
      <c r="T6060" s="6"/>
      <c r="U6060" s="6">
        <v>2</v>
      </c>
      <c r="V6060" s="6" t="s">
        <v>1215</v>
      </c>
    </row>
    <row r="6061" spans="1:22" s="21" customFormat="1" ht="16.5">
      <c r="A6061" s="53">
        <v>100044211</v>
      </c>
      <c r="B6061" s="6">
        <v>1000011</v>
      </c>
      <c r="C6061" s="6">
        <v>1000022</v>
      </c>
      <c r="D6061">
        <v>346654</v>
      </c>
      <c r="E6061">
        <v>50373</v>
      </c>
      <c r="F6061">
        <v>45269</v>
      </c>
      <c r="G6061">
        <v>86323</v>
      </c>
      <c r="H6061" s="6">
        <v>9000</v>
      </c>
      <c r="I6061" s="6">
        <v>0</v>
      </c>
      <c r="J6061" s="6">
        <v>0</v>
      </c>
      <c r="K6061" s="6">
        <v>12000</v>
      </c>
      <c r="L6061" s="6">
        <v>0</v>
      </c>
      <c r="M6061" s="6">
        <v>0</v>
      </c>
      <c r="N6061" s="6">
        <v>0</v>
      </c>
      <c r="O6061">
        <v>1500612</v>
      </c>
      <c r="P6061">
        <v>1500611</v>
      </c>
      <c r="Q6061">
        <v>300061</v>
      </c>
      <c r="R6061" s="4">
        <v>1</v>
      </c>
      <c r="S6061" s="6">
        <v>1</v>
      </c>
      <c r="T6061" s="6"/>
      <c r="U6061" s="6">
        <v>2</v>
      </c>
      <c r="V6061" s="6" t="s">
        <v>1215</v>
      </c>
    </row>
    <row r="6062" spans="1:22" s="21" customFormat="1" ht="16.5">
      <c r="A6062" s="53">
        <v>100044212</v>
      </c>
      <c r="B6062" s="6">
        <v>1000011</v>
      </c>
      <c r="C6062" s="6">
        <v>1000022</v>
      </c>
      <c r="D6062">
        <v>462206</v>
      </c>
      <c r="E6062">
        <v>82075</v>
      </c>
      <c r="F6062">
        <v>98087</v>
      </c>
      <c r="G6062">
        <v>86323</v>
      </c>
      <c r="H6062" s="6">
        <v>9000</v>
      </c>
      <c r="I6062" s="6">
        <v>0</v>
      </c>
      <c r="J6062" s="6">
        <v>0</v>
      </c>
      <c r="K6062" s="6">
        <v>12000</v>
      </c>
      <c r="L6062" s="6">
        <v>0</v>
      </c>
      <c r="M6062" s="6">
        <v>0</v>
      </c>
      <c r="N6062" s="6">
        <v>0</v>
      </c>
      <c r="O6062">
        <v>1500612</v>
      </c>
      <c r="P6062">
        <v>1500611</v>
      </c>
      <c r="Q6062">
        <v>300061</v>
      </c>
      <c r="R6062" s="4">
        <v>1</v>
      </c>
      <c r="S6062" s="6">
        <v>1</v>
      </c>
      <c r="T6062" s="6"/>
      <c r="U6062" s="6">
        <v>2</v>
      </c>
      <c r="V6062" s="6" t="s">
        <v>1215</v>
      </c>
    </row>
    <row r="6063" spans="1:22" s="21" customFormat="1" ht="16.5">
      <c r="A6063" s="53">
        <v>100044213</v>
      </c>
      <c r="B6063" s="6">
        <v>1000011</v>
      </c>
      <c r="C6063" s="6">
        <v>1000022</v>
      </c>
      <c r="D6063">
        <v>554645</v>
      </c>
      <c r="E6063">
        <v>50373</v>
      </c>
      <c r="F6063">
        <v>45269</v>
      </c>
      <c r="G6063">
        <v>31378</v>
      </c>
      <c r="H6063" s="6">
        <v>9000</v>
      </c>
      <c r="I6063" s="6">
        <v>0</v>
      </c>
      <c r="J6063" s="6">
        <v>2500</v>
      </c>
      <c r="K6063" s="6">
        <v>12000</v>
      </c>
      <c r="L6063" s="6">
        <v>0</v>
      </c>
      <c r="M6063" s="6">
        <v>0</v>
      </c>
      <c r="N6063" s="6">
        <v>0</v>
      </c>
      <c r="O6063">
        <v>1500612</v>
      </c>
      <c r="P6063">
        <v>1500611</v>
      </c>
      <c r="Q6063">
        <v>300061</v>
      </c>
      <c r="R6063" s="4">
        <v>1</v>
      </c>
      <c r="S6063" s="6">
        <v>1</v>
      </c>
      <c r="T6063" s="6"/>
      <c r="U6063" s="6">
        <v>2</v>
      </c>
      <c r="V6063" s="6" t="s">
        <v>1215</v>
      </c>
    </row>
    <row r="6064" spans="1:22" s="21" customFormat="1" ht="16.5">
      <c r="A6064" s="53">
        <v>100044214</v>
      </c>
      <c r="B6064" s="6">
        <v>1000011</v>
      </c>
      <c r="C6064" s="6">
        <v>1000032</v>
      </c>
      <c r="D6064">
        <v>231103</v>
      </c>
      <c r="E6064">
        <v>82075</v>
      </c>
      <c r="F6064">
        <v>98087</v>
      </c>
      <c r="G6064">
        <v>86323</v>
      </c>
      <c r="H6064" s="6">
        <v>9000</v>
      </c>
      <c r="I6064" s="6">
        <v>0</v>
      </c>
      <c r="J6064" s="6">
        <v>0</v>
      </c>
      <c r="K6064" s="6">
        <v>12000</v>
      </c>
      <c r="L6064" s="6">
        <v>0</v>
      </c>
      <c r="M6064" s="6">
        <v>0</v>
      </c>
      <c r="N6064" s="6">
        <v>0</v>
      </c>
      <c r="O6064">
        <v>1500632</v>
      </c>
      <c r="P6064">
        <v>1500631</v>
      </c>
      <c r="Q6064">
        <v>300063</v>
      </c>
      <c r="R6064" s="4">
        <v>3</v>
      </c>
      <c r="S6064" s="6">
        <v>1</v>
      </c>
      <c r="T6064" s="6"/>
      <c r="U6064" s="6">
        <v>2</v>
      </c>
      <c r="V6064" s="6" t="s">
        <v>1215</v>
      </c>
    </row>
    <row r="6065" spans="1:22" s="21" customFormat="1" ht="16.5">
      <c r="A6065" s="53">
        <v>100044215</v>
      </c>
      <c r="B6065" s="6">
        <v>1000041</v>
      </c>
      <c r="C6065" s="6">
        <v>1000052</v>
      </c>
      <c r="D6065">
        <v>157061</v>
      </c>
      <c r="E6065">
        <v>83748</v>
      </c>
      <c r="F6065">
        <v>100108</v>
      </c>
      <c r="G6065">
        <v>88344</v>
      </c>
      <c r="H6065" s="6">
        <v>9000</v>
      </c>
      <c r="I6065" s="6">
        <v>0</v>
      </c>
      <c r="J6065" s="6">
        <v>0</v>
      </c>
      <c r="K6065" s="6">
        <v>12000</v>
      </c>
      <c r="L6065" s="6">
        <v>0</v>
      </c>
      <c r="M6065" s="6">
        <v>0</v>
      </c>
      <c r="N6065" s="6">
        <v>0</v>
      </c>
      <c r="O6065">
        <v>1500622</v>
      </c>
      <c r="P6065">
        <v>1500621</v>
      </c>
      <c r="Q6065">
        <v>300062</v>
      </c>
      <c r="R6065" s="4">
        <v>2</v>
      </c>
      <c r="S6065" s="6">
        <v>1</v>
      </c>
      <c r="T6065" s="6"/>
      <c r="U6065" s="6">
        <v>2</v>
      </c>
      <c r="V6065" s="6" t="s">
        <v>1215</v>
      </c>
    </row>
    <row r="6066" spans="1:22" s="21" customFormat="1" ht="16.5">
      <c r="A6066" s="53">
        <v>100044216</v>
      </c>
      <c r="B6066" s="6">
        <v>1000011</v>
      </c>
      <c r="C6066" s="6">
        <v>1000121</v>
      </c>
      <c r="D6066">
        <v>157061</v>
      </c>
      <c r="E6066">
        <v>83748</v>
      </c>
      <c r="F6066">
        <v>100108</v>
      </c>
      <c r="G6066">
        <v>88344</v>
      </c>
      <c r="H6066" s="6">
        <v>9000</v>
      </c>
      <c r="I6066" s="6">
        <v>0</v>
      </c>
      <c r="J6066" s="6">
        <v>0</v>
      </c>
      <c r="K6066" s="6">
        <v>12000</v>
      </c>
      <c r="L6066" s="6">
        <v>0</v>
      </c>
      <c r="M6066" s="6">
        <v>0</v>
      </c>
      <c r="N6066" s="6">
        <v>0</v>
      </c>
      <c r="O6066">
        <v>1500642</v>
      </c>
      <c r="P6066">
        <v>1500641</v>
      </c>
      <c r="Q6066">
        <v>300064</v>
      </c>
      <c r="R6066" s="4">
        <v>4</v>
      </c>
      <c r="S6066" s="6">
        <v>1</v>
      </c>
      <c r="T6066" s="6"/>
      <c r="U6066" s="6">
        <v>2</v>
      </c>
      <c r="V6066" s="6" t="s">
        <v>1215</v>
      </c>
    </row>
    <row r="6067" spans="1:22" s="21" customFormat="1" ht="16.5">
      <c r="A6067" s="53">
        <v>100044221</v>
      </c>
      <c r="B6067" s="6">
        <v>1000011</v>
      </c>
      <c r="C6067" s="6">
        <v>1000022</v>
      </c>
      <c r="D6067">
        <v>357600</v>
      </c>
      <c r="E6067">
        <v>51209</v>
      </c>
      <c r="F6067">
        <v>47358</v>
      </c>
      <c r="G6067">
        <v>89049</v>
      </c>
      <c r="H6067" s="6">
        <v>9000</v>
      </c>
      <c r="I6067" s="6">
        <v>0</v>
      </c>
      <c r="J6067" s="6">
        <v>0</v>
      </c>
      <c r="K6067" s="6">
        <v>12000</v>
      </c>
      <c r="L6067" s="6">
        <v>0</v>
      </c>
      <c r="M6067" s="6">
        <v>0</v>
      </c>
      <c r="N6067" s="6">
        <v>0</v>
      </c>
      <c r="O6067">
        <v>1500612</v>
      </c>
      <c r="P6067">
        <v>1500611</v>
      </c>
      <c r="Q6067">
        <v>300061</v>
      </c>
      <c r="R6067" s="4">
        <v>1</v>
      </c>
      <c r="S6067" s="6">
        <v>1</v>
      </c>
      <c r="T6067" s="6"/>
      <c r="U6067" s="6">
        <v>2</v>
      </c>
      <c r="V6067" s="6" t="s">
        <v>1215</v>
      </c>
    </row>
    <row r="6068" spans="1:22" s="21" customFormat="1" ht="16.5">
      <c r="A6068" s="53">
        <v>100044222</v>
      </c>
      <c r="B6068" s="6">
        <v>1000011</v>
      </c>
      <c r="C6068" s="6">
        <v>1000022</v>
      </c>
      <c r="D6068">
        <v>476802</v>
      </c>
      <c r="E6068">
        <v>82840</v>
      </c>
      <c r="F6068">
        <v>101185</v>
      </c>
      <c r="G6068">
        <v>89049</v>
      </c>
      <c r="H6068" s="6">
        <v>9000</v>
      </c>
      <c r="I6068" s="6">
        <v>0</v>
      </c>
      <c r="J6068" s="6">
        <v>2500</v>
      </c>
      <c r="K6068" s="6">
        <v>12000</v>
      </c>
      <c r="L6068" s="6">
        <v>0</v>
      </c>
      <c r="M6068" s="6">
        <v>0</v>
      </c>
      <c r="N6068" s="6">
        <v>0</v>
      </c>
      <c r="O6068">
        <v>1500612</v>
      </c>
      <c r="P6068">
        <v>1500611</v>
      </c>
      <c r="Q6068">
        <v>300061</v>
      </c>
      <c r="R6068" s="4">
        <v>1</v>
      </c>
      <c r="S6068" s="6">
        <v>1</v>
      </c>
      <c r="T6068" s="6"/>
      <c r="U6068" s="6">
        <v>2</v>
      </c>
      <c r="V6068" s="6" t="s">
        <v>1215</v>
      </c>
    </row>
    <row r="6069" spans="1:22" s="21" customFormat="1" ht="16.5">
      <c r="A6069" s="53">
        <v>100044223</v>
      </c>
      <c r="B6069" s="6">
        <v>1000011</v>
      </c>
      <c r="C6069" s="6">
        <v>1000022</v>
      </c>
      <c r="D6069">
        <v>572163</v>
      </c>
      <c r="E6069">
        <v>51209</v>
      </c>
      <c r="F6069">
        <v>47358</v>
      </c>
      <c r="G6069">
        <v>32827</v>
      </c>
      <c r="H6069" s="6">
        <v>9000</v>
      </c>
      <c r="I6069" s="6">
        <v>0</v>
      </c>
      <c r="J6069" s="6">
        <v>0</v>
      </c>
      <c r="K6069" s="6">
        <v>12000</v>
      </c>
      <c r="L6069" s="6">
        <v>0</v>
      </c>
      <c r="M6069" s="6">
        <v>0</v>
      </c>
      <c r="N6069" s="6">
        <v>0</v>
      </c>
      <c r="O6069">
        <v>1500612</v>
      </c>
      <c r="P6069">
        <v>1500611</v>
      </c>
      <c r="Q6069">
        <v>300061</v>
      </c>
      <c r="R6069" s="4">
        <v>1</v>
      </c>
      <c r="S6069" s="6">
        <v>1</v>
      </c>
      <c r="T6069" s="6"/>
      <c r="U6069" s="6">
        <v>2</v>
      </c>
      <c r="V6069" s="6" t="s">
        <v>1215</v>
      </c>
    </row>
    <row r="6070" spans="1:22" s="21" customFormat="1" ht="16.5">
      <c r="A6070" s="53">
        <v>100044224</v>
      </c>
      <c r="B6070" s="6">
        <v>1000011</v>
      </c>
      <c r="C6070" s="6">
        <v>1000032</v>
      </c>
      <c r="D6070">
        <v>238401</v>
      </c>
      <c r="E6070">
        <v>82840</v>
      </c>
      <c r="F6070">
        <v>101185</v>
      </c>
      <c r="G6070">
        <v>89049</v>
      </c>
      <c r="H6070" s="6">
        <v>9000</v>
      </c>
      <c r="I6070" s="6">
        <v>0</v>
      </c>
      <c r="J6070" s="6">
        <v>0</v>
      </c>
      <c r="K6070" s="6">
        <v>12000</v>
      </c>
      <c r="L6070" s="6">
        <v>0</v>
      </c>
      <c r="M6070" s="6">
        <v>0</v>
      </c>
      <c r="N6070" s="6">
        <v>0</v>
      </c>
      <c r="O6070">
        <v>1500632</v>
      </c>
      <c r="P6070">
        <v>1500631</v>
      </c>
      <c r="Q6070">
        <v>300063</v>
      </c>
      <c r="R6070" s="4">
        <v>3</v>
      </c>
      <c r="S6070" s="6">
        <v>1</v>
      </c>
      <c r="T6070" s="6"/>
      <c r="U6070" s="6">
        <v>2</v>
      </c>
      <c r="V6070" s="6" t="s">
        <v>1215</v>
      </c>
    </row>
    <row r="6071" spans="1:22" s="21" customFormat="1" ht="16.5">
      <c r="A6071" s="53">
        <v>100044225</v>
      </c>
      <c r="B6071" s="6">
        <v>1000041</v>
      </c>
      <c r="C6071" s="6">
        <v>1000052</v>
      </c>
      <c r="D6071">
        <v>162018</v>
      </c>
      <c r="E6071">
        <v>84513</v>
      </c>
      <c r="F6071">
        <v>103269</v>
      </c>
      <c r="G6071">
        <v>91134</v>
      </c>
      <c r="H6071" s="6">
        <v>9000</v>
      </c>
      <c r="I6071" s="6">
        <v>0</v>
      </c>
      <c r="J6071" s="6">
        <v>0</v>
      </c>
      <c r="K6071" s="6">
        <v>12000</v>
      </c>
      <c r="L6071" s="6">
        <v>0</v>
      </c>
      <c r="M6071" s="6">
        <v>0</v>
      </c>
      <c r="N6071" s="6">
        <v>0</v>
      </c>
      <c r="O6071">
        <v>1500622</v>
      </c>
      <c r="P6071">
        <v>1500621</v>
      </c>
      <c r="Q6071">
        <v>300062</v>
      </c>
      <c r="R6071" s="4">
        <v>2</v>
      </c>
      <c r="S6071" s="6">
        <v>1</v>
      </c>
      <c r="T6071" s="6"/>
      <c r="U6071" s="6">
        <v>2</v>
      </c>
      <c r="V6071" s="6" t="s">
        <v>1215</v>
      </c>
    </row>
    <row r="6072" spans="1:22" s="21" customFormat="1" ht="16.5">
      <c r="A6072" s="53">
        <v>100044226</v>
      </c>
      <c r="B6072" s="6">
        <v>1000011</v>
      </c>
      <c r="C6072" s="6">
        <v>1000121</v>
      </c>
      <c r="D6072">
        <v>162018</v>
      </c>
      <c r="E6072">
        <v>84513</v>
      </c>
      <c r="F6072">
        <v>103269</v>
      </c>
      <c r="G6072">
        <v>91134</v>
      </c>
      <c r="H6072" s="6">
        <v>9000</v>
      </c>
      <c r="I6072" s="6">
        <v>0</v>
      </c>
      <c r="J6072" s="6">
        <v>0</v>
      </c>
      <c r="K6072" s="6">
        <v>12000</v>
      </c>
      <c r="L6072" s="6">
        <v>0</v>
      </c>
      <c r="M6072" s="6">
        <v>0</v>
      </c>
      <c r="N6072" s="6">
        <v>0</v>
      </c>
      <c r="O6072">
        <v>1500642</v>
      </c>
      <c r="P6072">
        <v>1500641</v>
      </c>
      <c r="Q6072">
        <v>300064</v>
      </c>
      <c r="R6072" s="4">
        <v>4</v>
      </c>
      <c r="S6072" s="6">
        <v>1</v>
      </c>
      <c r="T6072" s="6"/>
      <c r="U6072" s="6">
        <v>2</v>
      </c>
      <c r="V6072" s="6" t="s">
        <v>1215</v>
      </c>
    </row>
    <row r="6073" spans="1:22" s="21" customFormat="1" ht="16.5">
      <c r="A6073" s="53">
        <v>100044231</v>
      </c>
      <c r="B6073" s="6">
        <v>1000011</v>
      </c>
      <c r="C6073" s="6">
        <v>1000022</v>
      </c>
      <c r="D6073">
        <v>401388</v>
      </c>
      <c r="E6073">
        <v>52045</v>
      </c>
      <c r="F6073">
        <v>55716</v>
      </c>
      <c r="G6073">
        <v>99953</v>
      </c>
      <c r="H6073" s="6">
        <v>9000</v>
      </c>
      <c r="I6073" s="6">
        <v>0</v>
      </c>
      <c r="J6073" s="6">
        <v>2500</v>
      </c>
      <c r="K6073" s="6">
        <v>12000</v>
      </c>
      <c r="L6073" s="6">
        <v>0</v>
      </c>
      <c r="M6073" s="6">
        <v>0</v>
      </c>
      <c r="N6073" s="6">
        <v>0</v>
      </c>
      <c r="O6073">
        <v>1500612</v>
      </c>
      <c r="P6073">
        <v>1500611</v>
      </c>
      <c r="Q6073">
        <v>300061</v>
      </c>
      <c r="R6073" s="4">
        <v>1</v>
      </c>
      <c r="S6073" s="6">
        <v>1</v>
      </c>
      <c r="T6073" s="6"/>
      <c r="U6073" s="6">
        <v>2</v>
      </c>
      <c r="V6073" s="6" t="s">
        <v>1215</v>
      </c>
    </row>
    <row r="6074" spans="1:22" s="21" customFormat="1" ht="16.5">
      <c r="A6074" s="53">
        <v>100044232</v>
      </c>
      <c r="B6074" s="6">
        <v>1000011</v>
      </c>
      <c r="C6074" s="6">
        <v>1000022</v>
      </c>
      <c r="D6074">
        <v>535186</v>
      </c>
      <c r="E6074">
        <v>83606</v>
      </c>
      <c r="F6074">
        <v>113575</v>
      </c>
      <c r="G6074">
        <v>99953</v>
      </c>
      <c r="H6074" s="6">
        <v>9000</v>
      </c>
      <c r="I6074" s="6">
        <v>0</v>
      </c>
      <c r="J6074" s="6">
        <v>0</v>
      </c>
      <c r="K6074" s="6">
        <v>12000</v>
      </c>
      <c r="L6074" s="6">
        <v>0</v>
      </c>
      <c r="M6074" s="6">
        <v>0</v>
      </c>
      <c r="N6074" s="6">
        <v>0</v>
      </c>
      <c r="O6074">
        <v>1500612</v>
      </c>
      <c r="P6074">
        <v>1500611</v>
      </c>
      <c r="Q6074">
        <v>300061</v>
      </c>
      <c r="R6074" s="4">
        <v>1</v>
      </c>
      <c r="S6074" s="6">
        <v>1</v>
      </c>
      <c r="T6074" s="6"/>
      <c r="U6074" s="6">
        <v>2</v>
      </c>
      <c r="V6074" s="6" t="s">
        <v>1215</v>
      </c>
    </row>
    <row r="6075" spans="1:22" s="21" customFormat="1" ht="16.5">
      <c r="A6075" s="53">
        <v>100044233</v>
      </c>
      <c r="B6075" s="6">
        <v>1000011</v>
      </c>
      <c r="C6075" s="6">
        <v>1000022</v>
      </c>
      <c r="D6075">
        <v>642221</v>
      </c>
      <c r="E6075">
        <v>52045</v>
      </c>
      <c r="F6075">
        <v>55716</v>
      </c>
      <c r="G6075">
        <v>38620</v>
      </c>
      <c r="H6075" s="6">
        <v>9000</v>
      </c>
      <c r="I6075" s="6">
        <v>0</v>
      </c>
      <c r="J6075" s="6">
        <v>0</v>
      </c>
      <c r="K6075" s="6">
        <v>12000</v>
      </c>
      <c r="L6075" s="6">
        <v>0</v>
      </c>
      <c r="M6075" s="6">
        <v>0</v>
      </c>
      <c r="N6075" s="6">
        <v>0</v>
      </c>
      <c r="O6075">
        <v>1500612</v>
      </c>
      <c r="P6075">
        <v>1500611</v>
      </c>
      <c r="Q6075">
        <v>300061</v>
      </c>
      <c r="R6075" s="4">
        <v>1</v>
      </c>
      <c r="S6075" s="6">
        <v>1</v>
      </c>
      <c r="T6075" s="6"/>
      <c r="U6075" s="6">
        <v>2</v>
      </c>
      <c r="V6075" s="6" t="s">
        <v>1215</v>
      </c>
    </row>
    <row r="6076" spans="1:22" s="21" customFormat="1" ht="16.5">
      <c r="A6076" s="53">
        <v>100044234</v>
      </c>
      <c r="B6076" s="6">
        <v>1000011</v>
      </c>
      <c r="C6076" s="6">
        <v>1000032</v>
      </c>
      <c r="D6076">
        <v>267593</v>
      </c>
      <c r="E6076">
        <v>83606</v>
      </c>
      <c r="F6076">
        <v>113575</v>
      </c>
      <c r="G6076">
        <v>99953</v>
      </c>
      <c r="H6076" s="6">
        <v>9000</v>
      </c>
      <c r="I6076" s="6">
        <v>0</v>
      </c>
      <c r="J6076" s="6">
        <v>0</v>
      </c>
      <c r="K6076" s="6">
        <v>12000</v>
      </c>
      <c r="L6076" s="6">
        <v>0</v>
      </c>
      <c r="M6076" s="6">
        <v>0</v>
      </c>
      <c r="N6076" s="6">
        <v>0</v>
      </c>
      <c r="O6076">
        <v>1500632</v>
      </c>
      <c r="P6076">
        <v>1500631</v>
      </c>
      <c r="Q6076">
        <v>300063</v>
      </c>
      <c r="R6076" s="4">
        <v>3</v>
      </c>
      <c r="S6076" s="6">
        <v>1</v>
      </c>
      <c r="T6076" s="6"/>
      <c r="U6076" s="6">
        <v>2</v>
      </c>
      <c r="V6076" s="6" t="s">
        <v>1215</v>
      </c>
    </row>
    <row r="6077" spans="1:22" s="21" customFormat="1" ht="16.5">
      <c r="A6077" s="53">
        <v>100044235</v>
      </c>
      <c r="B6077" s="6">
        <v>1000041</v>
      </c>
      <c r="C6077" s="6">
        <v>1000052</v>
      </c>
      <c r="D6077">
        <v>181860</v>
      </c>
      <c r="E6077">
        <v>85279</v>
      </c>
      <c r="F6077">
        <v>115914</v>
      </c>
      <c r="G6077">
        <v>102293</v>
      </c>
      <c r="H6077" s="6">
        <v>9000</v>
      </c>
      <c r="I6077" s="6">
        <v>0</v>
      </c>
      <c r="J6077" s="6">
        <v>0</v>
      </c>
      <c r="K6077" s="6">
        <v>12000</v>
      </c>
      <c r="L6077" s="6">
        <v>0</v>
      </c>
      <c r="M6077" s="6">
        <v>0</v>
      </c>
      <c r="N6077" s="6">
        <v>0</v>
      </c>
      <c r="O6077">
        <v>1500622</v>
      </c>
      <c r="P6077">
        <v>1500621</v>
      </c>
      <c r="Q6077">
        <v>300062</v>
      </c>
      <c r="R6077" s="4">
        <v>2</v>
      </c>
      <c r="S6077" s="6">
        <v>1</v>
      </c>
      <c r="T6077" s="6"/>
      <c r="U6077" s="6">
        <v>2</v>
      </c>
      <c r="V6077" s="6" t="s">
        <v>1215</v>
      </c>
    </row>
    <row r="6078" spans="1:22" s="21" customFormat="1" ht="16.5">
      <c r="A6078" s="53">
        <v>100044236</v>
      </c>
      <c r="B6078" s="6">
        <v>1000011</v>
      </c>
      <c r="C6078" s="6">
        <v>1000121</v>
      </c>
      <c r="D6078">
        <v>181860</v>
      </c>
      <c r="E6078">
        <v>85279</v>
      </c>
      <c r="F6078">
        <v>115914</v>
      </c>
      <c r="G6078">
        <v>102293</v>
      </c>
      <c r="H6078" s="6">
        <v>9000</v>
      </c>
      <c r="I6078" s="6">
        <v>0</v>
      </c>
      <c r="J6078" s="6">
        <v>2500</v>
      </c>
      <c r="K6078" s="6">
        <v>12000</v>
      </c>
      <c r="L6078" s="6">
        <v>0</v>
      </c>
      <c r="M6078" s="6">
        <v>0</v>
      </c>
      <c r="N6078" s="6">
        <v>0</v>
      </c>
      <c r="O6078">
        <v>1500642</v>
      </c>
      <c r="P6078">
        <v>1500641</v>
      </c>
      <c r="Q6078">
        <v>300064</v>
      </c>
      <c r="R6078" s="4">
        <v>4</v>
      </c>
      <c r="S6078" s="6">
        <v>1</v>
      </c>
      <c r="T6078" s="6"/>
      <c r="U6078" s="6">
        <v>2</v>
      </c>
      <c r="V6078" s="6" t="s">
        <v>1215</v>
      </c>
    </row>
    <row r="6079" spans="1:22" s="21" customFormat="1" ht="16.5">
      <c r="A6079" s="53">
        <v>100044311</v>
      </c>
      <c r="B6079" s="6">
        <v>1000011</v>
      </c>
      <c r="C6079" s="6">
        <v>1000022</v>
      </c>
      <c r="D6079">
        <v>357600</v>
      </c>
      <c r="E6079">
        <v>52880</v>
      </c>
      <c r="F6079">
        <v>47358</v>
      </c>
      <c r="G6079">
        <v>89049</v>
      </c>
      <c r="H6079" s="6">
        <v>9000</v>
      </c>
      <c r="I6079" s="6">
        <v>0</v>
      </c>
      <c r="J6079" s="6">
        <v>0</v>
      </c>
      <c r="K6079" s="6">
        <v>12000</v>
      </c>
      <c r="L6079" s="6">
        <v>0</v>
      </c>
      <c r="M6079" s="6">
        <v>0</v>
      </c>
      <c r="N6079" s="6">
        <v>0</v>
      </c>
      <c r="O6079">
        <v>1500612</v>
      </c>
      <c r="P6079">
        <v>1500611</v>
      </c>
      <c r="Q6079">
        <v>300061</v>
      </c>
      <c r="R6079" s="4">
        <v>1</v>
      </c>
      <c r="S6079" s="6">
        <v>1</v>
      </c>
      <c r="T6079" s="6"/>
      <c r="U6079" s="6">
        <v>2</v>
      </c>
      <c r="V6079" s="6" t="s">
        <v>1215</v>
      </c>
    </row>
    <row r="6080" spans="1:22" s="21" customFormat="1" ht="16.5">
      <c r="A6080" s="53">
        <v>100044312</v>
      </c>
      <c r="B6080" s="6">
        <v>1000011</v>
      </c>
      <c r="C6080" s="6">
        <v>1000022</v>
      </c>
      <c r="D6080">
        <v>476802</v>
      </c>
      <c r="E6080">
        <v>84372</v>
      </c>
      <c r="F6080">
        <v>101185</v>
      </c>
      <c r="G6080">
        <v>89049</v>
      </c>
      <c r="H6080" s="6">
        <v>9000</v>
      </c>
      <c r="I6080" s="6">
        <v>0</v>
      </c>
      <c r="J6080" s="6">
        <v>0</v>
      </c>
      <c r="K6080" s="6">
        <v>12000</v>
      </c>
      <c r="L6080" s="6">
        <v>0</v>
      </c>
      <c r="M6080" s="6">
        <v>0</v>
      </c>
      <c r="N6080" s="6">
        <v>0</v>
      </c>
      <c r="O6080">
        <v>1500612</v>
      </c>
      <c r="P6080">
        <v>1500611</v>
      </c>
      <c r="Q6080">
        <v>300061</v>
      </c>
      <c r="R6080" s="4">
        <v>1</v>
      </c>
      <c r="S6080" s="6">
        <v>1</v>
      </c>
      <c r="T6080" s="6"/>
      <c r="U6080" s="6">
        <v>2</v>
      </c>
      <c r="V6080" s="6" t="s">
        <v>1215</v>
      </c>
    </row>
    <row r="6081" spans="1:22" s="21" customFormat="1" ht="16.5">
      <c r="A6081" s="53">
        <v>100044313</v>
      </c>
      <c r="B6081" s="6">
        <v>1000011</v>
      </c>
      <c r="C6081" s="6">
        <v>1000022</v>
      </c>
      <c r="D6081">
        <v>572163</v>
      </c>
      <c r="E6081">
        <v>52880</v>
      </c>
      <c r="F6081">
        <v>47358</v>
      </c>
      <c r="G6081">
        <v>32827</v>
      </c>
      <c r="H6081" s="6">
        <v>9000</v>
      </c>
      <c r="I6081" s="6">
        <v>0</v>
      </c>
      <c r="J6081" s="6">
        <v>0</v>
      </c>
      <c r="K6081" s="6">
        <v>12000</v>
      </c>
      <c r="L6081" s="6">
        <v>0</v>
      </c>
      <c r="M6081" s="6">
        <v>0</v>
      </c>
      <c r="N6081" s="6">
        <v>0</v>
      </c>
      <c r="O6081">
        <v>1500612</v>
      </c>
      <c r="P6081">
        <v>1500611</v>
      </c>
      <c r="Q6081">
        <v>300061</v>
      </c>
      <c r="R6081" s="4">
        <v>1</v>
      </c>
      <c r="S6081" s="6">
        <v>1</v>
      </c>
      <c r="T6081" s="6"/>
      <c r="U6081" s="6">
        <v>2</v>
      </c>
      <c r="V6081" s="6" t="s">
        <v>1215</v>
      </c>
    </row>
    <row r="6082" spans="1:22" s="21" customFormat="1" ht="16.5">
      <c r="A6082" s="53">
        <v>100044314</v>
      </c>
      <c r="B6082" s="6">
        <v>1000011</v>
      </c>
      <c r="C6082" s="6">
        <v>1000032</v>
      </c>
      <c r="D6082">
        <v>238401</v>
      </c>
      <c r="E6082">
        <v>84372</v>
      </c>
      <c r="F6082">
        <v>101185</v>
      </c>
      <c r="G6082">
        <v>89049</v>
      </c>
      <c r="H6082" s="6">
        <v>9000</v>
      </c>
      <c r="I6082" s="6">
        <v>0</v>
      </c>
      <c r="J6082" s="6">
        <v>0</v>
      </c>
      <c r="K6082" s="6">
        <v>12000</v>
      </c>
      <c r="L6082" s="6">
        <v>0</v>
      </c>
      <c r="M6082" s="6">
        <v>0</v>
      </c>
      <c r="N6082" s="6">
        <v>0</v>
      </c>
      <c r="O6082">
        <v>1500632</v>
      </c>
      <c r="P6082">
        <v>1500631</v>
      </c>
      <c r="Q6082">
        <v>300063</v>
      </c>
      <c r="R6082" s="4">
        <v>3</v>
      </c>
      <c r="S6082" s="6">
        <v>1</v>
      </c>
      <c r="T6082" s="6"/>
      <c r="U6082" s="6">
        <v>2</v>
      </c>
      <c r="V6082" s="6" t="s">
        <v>1215</v>
      </c>
    </row>
    <row r="6083" spans="1:22" s="21" customFormat="1" ht="16.5">
      <c r="A6083" s="53">
        <v>100044315</v>
      </c>
      <c r="B6083" s="6">
        <v>1000041</v>
      </c>
      <c r="C6083" s="6">
        <v>1000052</v>
      </c>
      <c r="D6083">
        <v>162018</v>
      </c>
      <c r="E6083">
        <v>86045</v>
      </c>
      <c r="F6083">
        <v>103269</v>
      </c>
      <c r="G6083">
        <v>91134</v>
      </c>
      <c r="H6083" s="6">
        <v>9000</v>
      </c>
      <c r="I6083" s="6">
        <v>0</v>
      </c>
      <c r="J6083" s="6">
        <v>2500</v>
      </c>
      <c r="K6083" s="6">
        <v>12000</v>
      </c>
      <c r="L6083" s="6">
        <v>0</v>
      </c>
      <c r="M6083" s="6">
        <v>0</v>
      </c>
      <c r="N6083" s="6">
        <v>0</v>
      </c>
      <c r="O6083">
        <v>1500622</v>
      </c>
      <c r="P6083">
        <v>1500621</v>
      </c>
      <c r="Q6083">
        <v>300062</v>
      </c>
      <c r="R6083" s="4">
        <v>2</v>
      </c>
      <c r="S6083" s="6">
        <v>1</v>
      </c>
      <c r="T6083" s="6"/>
      <c r="U6083" s="6">
        <v>2</v>
      </c>
      <c r="V6083" s="6" t="s">
        <v>1215</v>
      </c>
    </row>
    <row r="6084" spans="1:22" s="21" customFormat="1" ht="16.5">
      <c r="A6084" s="53">
        <v>100044316</v>
      </c>
      <c r="B6084" s="6">
        <v>1000011</v>
      </c>
      <c r="C6084" s="6">
        <v>1000121</v>
      </c>
      <c r="D6084">
        <v>162018</v>
      </c>
      <c r="E6084">
        <v>86045</v>
      </c>
      <c r="F6084">
        <v>103269</v>
      </c>
      <c r="G6084">
        <v>91134</v>
      </c>
      <c r="H6084" s="6">
        <v>9000</v>
      </c>
      <c r="I6084" s="6">
        <v>0</v>
      </c>
      <c r="J6084" s="6">
        <v>0</v>
      </c>
      <c r="K6084" s="6">
        <v>12000</v>
      </c>
      <c r="L6084" s="6">
        <v>0</v>
      </c>
      <c r="M6084" s="6">
        <v>0</v>
      </c>
      <c r="N6084" s="6">
        <v>0</v>
      </c>
      <c r="O6084">
        <v>1500642</v>
      </c>
      <c r="P6084">
        <v>1500641</v>
      </c>
      <c r="Q6084">
        <v>300064</v>
      </c>
      <c r="R6084" s="4">
        <v>4</v>
      </c>
      <c r="S6084" s="6">
        <v>1</v>
      </c>
      <c r="T6084" s="6"/>
      <c r="U6084" s="6">
        <v>2</v>
      </c>
      <c r="V6084" s="6" t="s">
        <v>1215</v>
      </c>
    </row>
    <row r="6085" spans="1:22" s="21" customFormat="1" ht="16.5">
      <c r="A6085" s="53">
        <v>100044321</v>
      </c>
      <c r="B6085" s="6">
        <v>1000011</v>
      </c>
      <c r="C6085" s="6">
        <v>1000022</v>
      </c>
      <c r="D6085">
        <v>372196</v>
      </c>
      <c r="E6085">
        <v>53716</v>
      </c>
      <c r="F6085">
        <v>50144</v>
      </c>
      <c r="G6085">
        <v>92684</v>
      </c>
      <c r="H6085" s="6">
        <v>9000</v>
      </c>
      <c r="I6085" s="6">
        <v>0</v>
      </c>
      <c r="J6085" s="6">
        <v>0</v>
      </c>
      <c r="K6085" s="6">
        <v>12000</v>
      </c>
      <c r="L6085" s="6">
        <v>0</v>
      </c>
      <c r="M6085" s="6">
        <v>0</v>
      </c>
      <c r="N6085" s="6">
        <v>0</v>
      </c>
      <c r="O6085">
        <v>1500612</v>
      </c>
      <c r="P6085">
        <v>1500611</v>
      </c>
      <c r="Q6085">
        <v>300061</v>
      </c>
      <c r="R6085" s="4">
        <v>1</v>
      </c>
      <c r="S6085" s="6">
        <v>1</v>
      </c>
      <c r="T6085" s="6"/>
      <c r="U6085" s="6">
        <v>2</v>
      </c>
      <c r="V6085" s="6" t="s">
        <v>1215</v>
      </c>
    </row>
    <row r="6086" spans="1:22" s="21" customFormat="1" ht="16.5">
      <c r="A6086" s="53">
        <v>100044322</v>
      </c>
      <c r="B6086" s="6">
        <v>1000011</v>
      </c>
      <c r="C6086" s="6">
        <v>1000022</v>
      </c>
      <c r="D6086">
        <v>496261</v>
      </c>
      <c r="E6086">
        <v>85138</v>
      </c>
      <c r="F6086">
        <v>105315</v>
      </c>
      <c r="G6086">
        <v>92684</v>
      </c>
      <c r="H6086" s="6">
        <v>9000</v>
      </c>
      <c r="I6086" s="6">
        <v>0</v>
      </c>
      <c r="J6086" s="6">
        <v>0</v>
      </c>
      <c r="K6086" s="6">
        <v>12000</v>
      </c>
      <c r="L6086" s="6">
        <v>0</v>
      </c>
      <c r="M6086" s="6">
        <v>0</v>
      </c>
      <c r="N6086" s="6">
        <v>0</v>
      </c>
      <c r="O6086">
        <v>1500612</v>
      </c>
      <c r="P6086">
        <v>1500611</v>
      </c>
      <c r="Q6086">
        <v>300061</v>
      </c>
      <c r="R6086" s="4">
        <v>1</v>
      </c>
      <c r="S6086" s="6">
        <v>1</v>
      </c>
      <c r="T6086" s="6"/>
      <c r="U6086" s="6">
        <v>2</v>
      </c>
      <c r="V6086" s="6" t="s">
        <v>1215</v>
      </c>
    </row>
    <row r="6087" spans="1:22" s="21" customFormat="1" ht="16.5">
      <c r="A6087" s="53">
        <v>100044323</v>
      </c>
      <c r="B6087" s="6">
        <v>1000011</v>
      </c>
      <c r="C6087" s="6">
        <v>1000022</v>
      </c>
      <c r="D6087">
        <v>595512</v>
      </c>
      <c r="E6087">
        <v>53716</v>
      </c>
      <c r="F6087">
        <v>50144</v>
      </c>
      <c r="G6087">
        <v>34758</v>
      </c>
      <c r="H6087" s="6">
        <v>9000</v>
      </c>
      <c r="I6087" s="6">
        <v>0</v>
      </c>
      <c r="J6087" s="6">
        <v>0</v>
      </c>
      <c r="K6087" s="6">
        <v>12000</v>
      </c>
      <c r="L6087" s="6">
        <v>0</v>
      </c>
      <c r="M6087" s="6">
        <v>0</v>
      </c>
      <c r="N6087" s="6">
        <v>0</v>
      </c>
      <c r="O6087">
        <v>1500612</v>
      </c>
      <c r="P6087">
        <v>1500611</v>
      </c>
      <c r="Q6087">
        <v>300061</v>
      </c>
      <c r="R6087" s="4">
        <v>1</v>
      </c>
      <c r="S6087" s="6">
        <v>1</v>
      </c>
      <c r="T6087" s="6"/>
      <c r="U6087" s="6">
        <v>2</v>
      </c>
      <c r="V6087" s="6" t="s">
        <v>1215</v>
      </c>
    </row>
    <row r="6088" spans="1:22" s="21" customFormat="1" ht="16.5">
      <c r="A6088" s="53">
        <v>100044324</v>
      </c>
      <c r="B6088" s="6">
        <v>1000011</v>
      </c>
      <c r="C6088" s="6">
        <v>1000032</v>
      </c>
      <c r="D6088">
        <v>248130</v>
      </c>
      <c r="E6088">
        <v>85138</v>
      </c>
      <c r="F6088">
        <v>105315</v>
      </c>
      <c r="G6088">
        <v>92684</v>
      </c>
      <c r="H6088" s="6">
        <v>9000</v>
      </c>
      <c r="I6088" s="6">
        <v>0</v>
      </c>
      <c r="J6088" s="6">
        <v>2500</v>
      </c>
      <c r="K6088" s="6">
        <v>12000</v>
      </c>
      <c r="L6088" s="6">
        <v>0</v>
      </c>
      <c r="M6088" s="6">
        <v>0</v>
      </c>
      <c r="N6088" s="6">
        <v>0</v>
      </c>
      <c r="O6088">
        <v>1500632</v>
      </c>
      <c r="P6088">
        <v>1500631</v>
      </c>
      <c r="Q6088">
        <v>300063</v>
      </c>
      <c r="R6088" s="4">
        <v>3</v>
      </c>
      <c r="S6088" s="6">
        <v>1</v>
      </c>
      <c r="T6088" s="6"/>
      <c r="U6088" s="6">
        <v>2</v>
      </c>
      <c r="V6088" s="6" t="s">
        <v>1215</v>
      </c>
    </row>
    <row r="6089" spans="1:22" s="21" customFormat="1" ht="16.5">
      <c r="A6089" s="53">
        <v>100044325</v>
      </c>
      <c r="B6089" s="6">
        <v>1000041</v>
      </c>
      <c r="C6089" s="6">
        <v>1000052</v>
      </c>
      <c r="D6089">
        <v>168633</v>
      </c>
      <c r="E6089">
        <v>86811</v>
      </c>
      <c r="F6089">
        <v>107484</v>
      </c>
      <c r="G6089">
        <v>94853</v>
      </c>
      <c r="H6089" s="6">
        <v>9000</v>
      </c>
      <c r="I6089" s="6">
        <v>0</v>
      </c>
      <c r="J6089" s="6">
        <v>0</v>
      </c>
      <c r="K6089" s="6">
        <v>12000</v>
      </c>
      <c r="L6089" s="6">
        <v>0</v>
      </c>
      <c r="M6089" s="6">
        <v>0</v>
      </c>
      <c r="N6089" s="6">
        <v>0</v>
      </c>
      <c r="O6089">
        <v>1500622</v>
      </c>
      <c r="P6089">
        <v>1500621</v>
      </c>
      <c r="Q6089">
        <v>300062</v>
      </c>
      <c r="R6089" s="4">
        <v>2</v>
      </c>
      <c r="S6089" s="6">
        <v>1</v>
      </c>
      <c r="T6089" s="6"/>
      <c r="U6089" s="6">
        <v>2</v>
      </c>
      <c r="V6089" s="6" t="s">
        <v>1215</v>
      </c>
    </row>
    <row r="6090" spans="1:22" s="21" customFormat="1" ht="16.5">
      <c r="A6090" s="53">
        <v>100044326</v>
      </c>
      <c r="B6090" s="6">
        <v>1000011</v>
      </c>
      <c r="C6090" s="6">
        <v>1000121</v>
      </c>
      <c r="D6090">
        <v>168633</v>
      </c>
      <c r="E6090">
        <v>86811</v>
      </c>
      <c r="F6090">
        <v>107484</v>
      </c>
      <c r="G6090">
        <v>94853</v>
      </c>
      <c r="H6090" s="6">
        <v>9000</v>
      </c>
      <c r="I6090" s="6">
        <v>0</v>
      </c>
      <c r="J6090" s="6">
        <v>0</v>
      </c>
      <c r="K6090" s="6">
        <v>12000</v>
      </c>
      <c r="L6090" s="6">
        <v>0</v>
      </c>
      <c r="M6090" s="6">
        <v>0</v>
      </c>
      <c r="N6090" s="6">
        <v>0</v>
      </c>
      <c r="O6090">
        <v>1500642</v>
      </c>
      <c r="P6090">
        <v>1500641</v>
      </c>
      <c r="Q6090">
        <v>300064</v>
      </c>
      <c r="R6090" s="4">
        <v>4</v>
      </c>
      <c r="S6090" s="6">
        <v>1</v>
      </c>
      <c r="T6090" s="6"/>
      <c r="U6090" s="6">
        <v>2</v>
      </c>
      <c r="V6090" s="6" t="s">
        <v>1215</v>
      </c>
    </row>
    <row r="6091" spans="1:22" s="21" customFormat="1" ht="16.5">
      <c r="A6091" s="53">
        <v>100044331</v>
      </c>
      <c r="B6091" s="6">
        <v>1000011</v>
      </c>
      <c r="C6091" s="6">
        <v>1000022</v>
      </c>
      <c r="D6091">
        <v>419634</v>
      </c>
      <c r="E6091">
        <v>54552</v>
      </c>
      <c r="F6091">
        <v>59198</v>
      </c>
      <c r="G6091">
        <v>104497</v>
      </c>
      <c r="H6091" s="6">
        <v>9000</v>
      </c>
      <c r="I6091" s="6">
        <v>0</v>
      </c>
      <c r="J6091" s="6">
        <v>0</v>
      </c>
      <c r="K6091" s="6">
        <v>12000</v>
      </c>
      <c r="L6091" s="6">
        <v>0</v>
      </c>
      <c r="M6091" s="6">
        <v>0</v>
      </c>
      <c r="N6091" s="6">
        <v>0</v>
      </c>
      <c r="O6091">
        <v>1500612</v>
      </c>
      <c r="P6091">
        <v>1500611</v>
      </c>
      <c r="Q6091">
        <v>300061</v>
      </c>
      <c r="R6091" s="4">
        <v>1</v>
      </c>
      <c r="S6091" s="6">
        <v>1</v>
      </c>
      <c r="T6091" s="6"/>
      <c r="U6091" s="6">
        <v>2</v>
      </c>
      <c r="V6091" s="6" t="s">
        <v>1215</v>
      </c>
    </row>
    <row r="6092" spans="1:22" s="21" customFormat="1" ht="16.5">
      <c r="A6092" s="53">
        <v>100044332</v>
      </c>
      <c r="B6092" s="6">
        <v>1000011</v>
      </c>
      <c r="C6092" s="6">
        <v>1000022</v>
      </c>
      <c r="D6092">
        <v>559514</v>
      </c>
      <c r="E6092">
        <v>85904</v>
      </c>
      <c r="F6092">
        <v>118737</v>
      </c>
      <c r="G6092">
        <v>104497</v>
      </c>
      <c r="H6092" s="6">
        <v>9000</v>
      </c>
      <c r="I6092" s="6">
        <v>0</v>
      </c>
      <c r="J6092" s="6">
        <v>0</v>
      </c>
      <c r="K6092" s="6">
        <v>12000</v>
      </c>
      <c r="L6092" s="6">
        <v>0</v>
      </c>
      <c r="M6092" s="6">
        <v>0</v>
      </c>
      <c r="N6092" s="6">
        <v>0</v>
      </c>
      <c r="O6092">
        <v>1500612</v>
      </c>
      <c r="P6092">
        <v>1500611</v>
      </c>
      <c r="Q6092">
        <v>300061</v>
      </c>
      <c r="R6092" s="4">
        <v>1</v>
      </c>
      <c r="S6092" s="6">
        <v>1</v>
      </c>
      <c r="T6092" s="6"/>
      <c r="U6092" s="6">
        <v>2</v>
      </c>
      <c r="V6092" s="6" t="s">
        <v>1215</v>
      </c>
    </row>
    <row r="6093" spans="1:22" s="21" customFormat="1" ht="16.5">
      <c r="A6093" s="53">
        <v>100044333</v>
      </c>
      <c r="B6093" s="6">
        <v>1000011</v>
      </c>
      <c r="C6093" s="6">
        <v>1000022</v>
      </c>
      <c r="D6093">
        <v>671415</v>
      </c>
      <c r="E6093">
        <v>54552</v>
      </c>
      <c r="F6093">
        <v>59198</v>
      </c>
      <c r="G6093">
        <v>41033</v>
      </c>
      <c r="H6093" s="6">
        <v>9000</v>
      </c>
      <c r="I6093" s="6">
        <v>0</v>
      </c>
      <c r="J6093" s="6">
        <v>2500</v>
      </c>
      <c r="K6093" s="6">
        <v>12000</v>
      </c>
      <c r="L6093" s="6">
        <v>0</v>
      </c>
      <c r="M6093" s="6">
        <v>0</v>
      </c>
      <c r="N6093" s="6">
        <v>0</v>
      </c>
      <c r="O6093">
        <v>1500612</v>
      </c>
      <c r="P6093">
        <v>1500611</v>
      </c>
      <c r="Q6093">
        <v>300061</v>
      </c>
      <c r="R6093" s="4">
        <v>1</v>
      </c>
      <c r="S6093" s="6">
        <v>1</v>
      </c>
      <c r="T6093" s="6"/>
      <c r="U6093" s="6">
        <v>2</v>
      </c>
      <c r="V6093" s="6" t="s">
        <v>1215</v>
      </c>
    </row>
    <row r="6094" spans="1:22" s="21" customFormat="1" ht="16.5">
      <c r="A6094" s="53">
        <v>100044334</v>
      </c>
      <c r="B6094" s="6">
        <v>1000011</v>
      </c>
      <c r="C6094" s="6">
        <v>1000032</v>
      </c>
      <c r="D6094">
        <v>279757</v>
      </c>
      <c r="E6094">
        <v>85904</v>
      </c>
      <c r="F6094">
        <v>118737</v>
      </c>
      <c r="G6094">
        <v>104497</v>
      </c>
      <c r="H6094" s="6">
        <v>9000</v>
      </c>
      <c r="I6094" s="6">
        <v>0</v>
      </c>
      <c r="J6094" s="6">
        <v>0</v>
      </c>
      <c r="K6094" s="6">
        <v>12000</v>
      </c>
      <c r="L6094" s="6">
        <v>0</v>
      </c>
      <c r="M6094" s="6">
        <v>0</v>
      </c>
      <c r="N6094" s="6">
        <v>0</v>
      </c>
      <c r="O6094">
        <v>1500632</v>
      </c>
      <c r="P6094">
        <v>1500631</v>
      </c>
      <c r="Q6094">
        <v>300063</v>
      </c>
      <c r="R6094" s="4">
        <v>3</v>
      </c>
      <c r="S6094" s="6">
        <v>1</v>
      </c>
      <c r="T6094" s="6"/>
      <c r="U6094" s="6">
        <v>2</v>
      </c>
      <c r="V6094" s="6" t="s">
        <v>1215</v>
      </c>
    </row>
    <row r="6095" spans="1:22" s="21" customFormat="1" ht="16.5">
      <c r="A6095" s="53">
        <v>100044335</v>
      </c>
      <c r="B6095" s="6">
        <v>1000041</v>
      </c>
      <c r="C6095" s="6">
        <v>1000052</v>
      </c>
      <c r="D6095">
        <v>190126</v>
      </c>
      <c r="E6095">
        <v>87577</v>
      </c>
      <c r="F6095">
        <v>121183</v>
      </c>
      <c r="G6095">
        <v>106943</v>
      </c>
      <c r="H6095" s="6">
        <v>9000</v>
      </c>
      <c r="I6095" s="6">
        <v>0</v>
      </c>
      <c r="J6095" s="6">
        <v>0</v>
      </c>
      <c r="K6095" s="6">
        <v>12000</v>
      </c>
      <c r="L6095" s="6">
        <v>0</v>
      </c>
      <c r="M6095" s="6">
        <v>0</v>
      </c>
      <c r="N6095" s="6">
        <v>0</v>
      </c>
      <c r="O6095">
        <v>1501122</v>
      </c>
      <c r="P6095">
        <v>1501121</v>
      </c>
      <c r="Q6095">
        <v>300112</v>
      </c>
      <c r="R6095" s="4">
        <v>2</v>
      </c>
      <c r="S6095" s="6">
        <v>1</v>
      </c>
      <c r="T6095" s="6"/>
      <c r="U6095" s="6">
        <v>2</v>
      </c>
      <c r="V6095" s="6" t="s">
        <v>1215</v>
      </c>
    </row>
    <row r="6096" spans="1:22" s="21" customFormat="1" ht="16.5">
      <c r="A6096" s="53">
        <v>100044336</v>
      </c>
      <c r="B6096" s="6">
        <v>1000011</v>
      </c>
      <c r="C6096" s="6">
        <v>1000121</v>
      </c>
      <c r="D6096">
        <v>190126</v>
      </c>
      <c r="E6096">
        <v>87577</v>
      </c>
      <c r="F6096">
        <v>121183</v>
      </c>
      <c r="G6096">
        <v>106943</v>
      </c>
      <c r="H6096" s="6">
        <v>9000</v>
      </c>
      <c r="I6096" s="6">
        <v>0</v>
      </c>
      <c r="J6096" s="6">
        <v>0</v>
      </c>
      <c r="K6096" s="6">
        <v>12000</v>
      </c>
      <c r="L6096" s="6">
        <v>0</v>
      </c>
      <c r="M6096" s="6">
        <v>0</v>
      </c>
      <c r="N6096" s="6">
        <v>0</v>
      </c>
      <c r="O6096">
        <v>1500642</v>
      </c>
      <c r="P6096">
        <v>1500641</v>
      </c>
      <c r="Q6096">
        <v>300064</v>
      </c>
      <c r="R6096" s="4">
        <v>4</v>
      </c>
      <c r="S6096" s="6">
        <v>1</v>
      </c>
      <c r="T6096" s="6"/>
      <c r="U6096" s="6">
        <v>2</v>
      </c>
      <c r="V6096" s="6" t="s">
        <v>1215</v>
      </c>
    </row>
    <row r="6097" spans="1:22" s="21" customFormat="1" ht="16.5">
      <c r="A6097" s="53">
        <v>100044411</v>
      </c>
      <c r="B6097" s="6">
        <v>1000011</v>
      </c>
      <c r="C6097" s="6">
        <v>1000022</v>
      </c>
      <c r="D6097">
        <v>372196</v>
      </c>
      <c r="E6097">
        <v>55388</v>
      </c>
      <c r="F6097">
        <v>50144</v>
      </c>
      <c r="G6097">
        <v>92684</v>
      </c>
      <c r="H6097" s="6">
        <v>9000</v>
      </c>
      <c r="I6097" s="6">
        <v>0</v>
      </c>
      <c r="J6097" s="6">
        <v>0</v>
      </c>
      <c r="K6097" s="6">
        <v>12000</v>
      </c>
      <c r="L6097" s="6">
        <v>0</v>
      </c>
      <c r="M6097" s="6">
        <v>0</v>
      </c>
      <c r="N6097" s="6">
        <v>0</v>
      </c>
      <c r="O6097">
        <v>1500612</v>
      </c>
      <c r="P6097">
        <v>1500611</v>
      </c>
      <c r="Q6097">
        <v>300061</v>
      </c>
      <c r="R6097" s="4">
        <v>1</v>
      </c>
      <c r="S6097" s="6">
        <v>1</v>
      </c>
      <c r="T6097" s="6"/>
      <c r="U6097" s="6">
        <v>2</v>
      </c>
      <c r="V6097" s="6" t="s">
        <v>1215</v>
      </c>
    </row>
    <row r="6098" spans="1:22" s="21" customFormat="1" ht="16.5">
      <c r="A6098" s="53">
        <v>100044412</v>
      </c>
      <c r="B6098" s="6">
        <v>1000011</v>
      </c>
      <c r="C6098" s="6">
        <v>1000022</v>
      </c>
      <c r="D6098">
        <v>496261</v>
      </c>
      <c r="E6098">
        <v>86669</v>
      </c>
      <c r="F6098">
        <v>105315</v>
      </c>
      <c r="G6098">
        <v>92684</v>
      </c>
      <c r="H6098" s="6">
        <v>9000</v>
      </c>
      <c r="I6098" s="6">
        <v>0</v>
      </c>
      <c r="J6098" s="6">
        <v>2500</v>
      </c>
      <c r="K6098" s="6">
        <v>12000</v>
      </c>
      <c r="L6098" s="6">
        <v>0</v>
      </c>
      <c r="M6098" s="6">
        <v>0</v>
      </c>
      <c r="N6098" s="6">
        <v>0</v>
      </c>
      <c r="O6098">
        <v>1500612</v>
      </c>
      <c r="P6098">
        <v>1500611</v>
      </c>
      <c r="Q6098">
        <v>300061</v>
      </c>
      <c r="R6098" s="4">
        <v>1</v>
      </c>
      <c r="S6098" s="6">
        <v>1</v>
      </c>
      <c r="T6098" s="6"/>
      <c r="U6098" s="6">
        <v>2</v>
      </c>
      <c r="V6098" s="6" t="s">
        <v>1215</v>
      </c>
    </row>
    <row r="6099" spans="1:22" s="21" customFormat="1" ht="16.5">
      <c r="A6099" s="53">
        <v>100044413</v>
      </c>
      <c r="B6099" s="6">
        <v>1000011</v>
      </c>
      <c r="C6099" s="6">
        <v>1000022</v>
      </c>
      <c r="D6099">
        <v>595512</v>
      </c>
      <c r="E6099">
        <v>55388</v>
      </c>
      <c r="F6099">
        <v>50144</v>
      </c>
      <c r="G6099">
        <v>34758</v>
      </c>
      <c r="H6099" s="6">
        <v>9000</v>
      </c>
      <c r="I6099" s="6">
        <v>0</v>
      </c>
      <c r="J6099" s="6">
        <v>0</v>
      </c>
      <c r="K6099" s="6">
        <v>12000</v>
      </c>
      <c r="L6099" s="6">
        <v>0</v>
      </c>
      <c r="M6099" s="6">
        <v>0</v>
      </c>
      <c r="N6099" s="6">
        <v>0</v>
      </c>
      <c r="O6099">
        <v>1500612</v>
      </c>
      <c r="P6099">
        <v>1500611</v>
      </c>
      <c r="Q6099">
        <v>300061</v>
      </c>
      <c r="R6099" s="4">
        <v>1</v>
      </c>
      <c r="S6099" s="6">
        <v>1</v>
      </c>
      <c r="T6099" s="6"/>
      <c r="U6099" s="6">
        <v>2</v>
      </c>
      <c r="V6099" s="6" t="s">
        <v>1215</v>
      </c>
    </row>
    <row r="6100" spans="1:22" s="21" customFormat="1" ht="16.5">
      <c r="A6100" s="53">
        <v>100044414</v>
      </c>
      <c r="B6100" s="6">
        <v>1000011</v>
      </c>
      <c r="C6100" s="6">
        <v>1000032</v>
      </c>
      <c r="D6100">
        <v>248130</v>
      </c>
      <c r="E6100">
        <v>86669</v>
      </c>
      <c r="F6100">
        <v>105315</v>
      </c>
      <c r="G6100">
        <v>92684</v>
      </c>
      <c r="H6100" s="6">
        <v>9000</v>
      </c>
      <c r="I6100" s="6">
        <v>0</v>
      </c>
      <c r="J6100" s="6">
        <v>0</v>
      </c>
      <c r="K6100" s="6">
        <v>12000</v>
      </c>
      <c r="L6100" s="6">
        <v>0</v>
      </c>
      <c r="M6100" s="6">
        <v>0</v>
      </c>
      <c r="N6100" s="6">
        <v>0</v>
      </c>
      <c r="O6100">
        <v>1500632</v>
      </c>
      <c r="P6100">
        <v>1500631</v>
      </c>
      <c r="Q6100">
        <v>300063</v>
      </c>
      <c r="R6100" s="4">
        <v>3</v>
      </c>
      <c r="S6100" s="6">
        <v>1</v>
      </c>
      <c r="T6100" s="6"/>
      <c r="U6100" s="6">
        <v>2</v>
      </c>
      <c r="V6100" s="6" t="s">
        <v>1215</v>
      </c>
    </row>
    <row r="6101" spans="1:22" s="21" customFormat="1" ht="16.5">
      <c r="A6101" s="53">
        <v>100044415</v>
      </c>
      <c r="B6101" s="6">
        <v>1000041</v>
      </c>
      <c r="C6101" s="6">
        <v>1000052</v>
      </c>
      <c r="D6101">
        <v>168633</v>
      </c>
      <c r="E6101">
        <v>88342</v>
      </c>
      <c r="F6101">
        <v>107484</v>
      </c>
      <c r="G6101">
        <v>94853</v>
      </c>
      <c r="H6101" s="6">
        <v>9000</v>
      </c>
      <c r="I6101" s="6">
        <v>0</v>
      </c>
      <c r="J6101" s="6">
        <v>0</v>
      </c>
      <c r="K6101" s="6">
        <v>12000</v>
      </c>
      <c r="L6101" s="6">
        <v>0</v>
      </c>
      <c r="M6101" s="6">
        <v>0</v>
      </c>
      <c r="N6101" s="6">
        <v>0</v>
      </c>
      <c r="O6101">
        <v>1500622</v>
      </c>
      <c r="P6101">
        <v>1500621</v>
      </c>
      <c r="Q6101">
        <v>300062</v>
      </c>
      <c r="R6101" s="4">
        <v>2</v>
      </c>
      <c r="S6101" s="6">
        <v>1</v>
      </c>
      <c r="T6101" s="6"/>
      <c r="U6101" s="6">
        <v>2</v>
      </c>
      <c r="V6101" s="6" t="s">
        <v>1215</v>
      </c>
    </row>
    <row r="6102" spans="1:22" s="21" customFormat="1" ht="16.5">
      <c r="A6102" s="53">
        <v>100044416</v>
      </c>
      <c r="B6102" s="6">
        <v>1000011</v>
      </c>
      <c r="C6102" s="6">
        <v>1000121</v>
      </c>
      <c r="D6102">
        <v>168633</v>
      </c>
      <c r="E6102">
        <v>88342</v>
      </c>
      <c r="F6102">
        <v>107484</v>
      </c>
      <c r="G6102">
        <v>94853</v>
      </c>
      <c r="H6102" s="6">
        <v>9000</v>
      </c>
      <c r="I6102" s="6">
        <v>0</v>
      </c>
      <c r="J6102" s="6">
        <v>0</v>
      </c>
      <c r="K6102" s="6">
        <v>12000</v>
      </c>
      <c r="L6102" s="6">
        <v>0</v>
      </c>
      <c r="M6102" s="6">
        <v>0</v>
      </c>
      <c r="N6102" s="6">
        <v>0</v>
      </c>
      <c r="O6102">
        <v>1500642</v>
      </c>
      <c r="P6102">
        <v>1500641</v>
      </c>
      <c r="Q6102">
        <v>300064</v>
      </c>
      <c r="R6102" s="4">
        <v>4</v>
      </c>
      <c r="S6102" s="6">
        <v>1</v>
      </c>
      <c r="T6102" s="6"/>
      <c r="U6102" s="6">
        <v>2</v>
      </c>
      <c r="V6102" s="6" t="s">
        <v>1215</v>
      </c>
    </row>
    <row r="6103" spans="1:22" s="21" customFormat="1" ht="16.5">
      <c r="A6103" s="53">
        <v>100044421</v>
      </c>
      <c r="B6103" s="6">
        <v>1000011</v>
      </c>
      <c r="C6103" s="6">
        <v>1000022</v>
      </c>
      <c r="D6103">
        <v>383142</v>
      </c>
      <c r="E6103">
        <v>56224</v>
      </c>
      <c r="F6103">
        <v>52233</v>
      </c>
      <c r="G6103">
        <v>95410</v>
      </c>
      <c r="H6103" s="6">
        <v>9000</v>
      </c>
      <c r="I6103" s="6">
        <v>0</v>
      </c>
      <c r="J6103" s="6">
        <v>2500</v>
      </c>
      <c r="K6103" s="6">
        <v>12000</v>
      </c>
      <c r="L6103" s="6">
        <v>0</v>
      </c>
      <c r="M6103" s="6">
        <v>0</v>
      </c>
      <c r="N6103" s="6">
        <v>0</v>
      </c>
      <c r="O6103">
        <v>1500612</v>
      </c>
      <c r="P6103">
        <v>1500611</v>
      </c>
      <c r="Q6103">
        <v>300061</v>
      </c>
      <c r="R6103" s="4">
        <v>1</v>
      </c>
      <c r="S6103" s="6">
        <v>1</v>
      </c>
      <c r="T6103" s="6"/>
      <c r="U6103" s="6">
        <v>2</v>
      </c>
      <c r="V6103" s="6" t="s">
        <v>1215</v>
      </c>
    </row>
    <row r="6104" spans="1:22" s="21" customFormat="1" ht="16.5">
      <c r="A6104" s="53">
        <v>100044422</v>
      </c>
      <c r="B6104" s="6">
        <v>1000011</v>
      </c>
      <c r="C6104" s="6">
        <v>1000022</v>
      </c>
      <c r="D6104">
        <v>510857</v>
      </c>
      <c r="E6104">
        <v>87435</v>
      </c>
      <c r="F6104">
        <v>108412</v>
      </c>
      <c r="G6104">
        <v>95410</v>
      </c>
      <c r="H6104" s="6">
        <v>9000</v>
      </c>
      <c r="I6104" s="6">
        <v>0</v>
      </c>
      <c r="J6104" s="6">
        <v>0</v>
      </c>
      <c r="K6104" s="6">
        <v>12000</v>
      </c>
      <c r="L6104" s="6">
        <v>0</v>
      </c>
      <c r="M6104" s="6">
        <v>0</v>
      </c>
      <c r="N6104" s="6">
        <v>0</v>
      </c>
      <c r="O6104">
        <v>1500612</v>
      </c>
      <c r="P6104">
        <v>1500611</v>
      </c>
      <c r="Q6104">
        <v>300061</v>
      </c>
      <c r="R6104" s="4">
        <v>1</v>
      </c>
      <c r="S6104" s="6">
        <v>1</v>
      </c>
      <c r="T6104" s="6"/>
      <c r="U6104" s="6">
        <v>2</v>
      </c>
      <c r="V6104" s="6" t="s">
        <v>1215</v>
      </c>
    </row>
    <row r="6105" spans="1:22" s="21" customFormat="1" ht="16.5">
      <c r="A6105" s="53">
        <v>100044423</v>
      </c>
      <c r="B6105" s="6">
        <v>1000011</v>
      </c>
      <c r="C6105" s="6">
        <v>1000022</v>
      </c>
      <c r="D6105">
        <v>613029</v>
      </c>
      <c r="E6105">
        <v>56224</v>
      </c>
      <c r="F6105">
        <v>52233</v>
      </c>
      <c r="G6105">
        <v>36206</v>
      </c>
      <c r="H6105" s="6">
        <v>9000</v>
      </c>
      <c r="I6105" s="6">
        <v>0</v>
      </c>
      <c r="J6105" s="6">
        <v>0</v>
      </c>
      <c r="K6105" s="6">
        <v>12000</v>
      </c>
      <c r="L6105" s="6">
        <v>0</v>
      </c>
      <c r="M6105" s="6">
        <v>0</v>
      </c>
      <c r="N6105" s="6">
        <v>0</v>
      </c>
      <c r="O6105">
        <v>1500612</v>
      </c>
      <c r="P6105">
        <v>1500611</v>
      </c>
      <c r="Q6105">
        <v>300061</v>
      </c>
      <c r="R6105" s="4">
        <v>1</v>
      </c>
      <c r="S6105" s="6">
        <v>1</v>
      </c>
      <c r="T6105" s="6"/>
      <c r="U6105" s="6">
        <v>2</v>
      </c>
      <c r="V6105" s="6" t="s">
        <v>1215</v>
      </c>
    </row>
    <row r="6106" spans="1:22" s="21" customFormat="1" ht="16.5">
      <c r="A6106" s="53">
        <v>100044424</v>
      </c>
      <c r="B6106" s="6">
        <v>1000011</v>
      </c>
      <c r="C6106" s="6">
        <v>1000032</v>
      </c>
      <c r="D6106">
        <v>255428</v>
      </c>
      <c r="E6106">
        <v>87435</v>
      </c>
      <c r="F6106">
        <v>108412</v>
      </c>
      <c r="G6106">
        <v>95410</v>
      </c>
      <c r="H6106" s="6">
        <v>9000</v>
      </c>
      <c r="I6106" s="6">
        <v>0</v>
      </c>
      <c r="J6106" s="6">
        <v>0</v>
      </c>
      <c r="K6106" s="6">
        <v>12000</v>
      </c>
      <c r="L6106" s="6">
        <v>0</v>
      </c>
      <c r="M6106" s="6">
        <v>0</v>
      </c>
      <c r="N6106" s="6">
        <v>0</v>
      </c>
      <c r="O6106">
        <v>1500632</v>
      </c>
      <c r="P6106">
        <v>1500631</v>
      </c>
      <c r="Q6106">
        <v>300063</v>
      </c>
      <c r="R6106" s="4">
        <v>3</v>
      </c>
      <c r="S6106" s="6">
        <v>1</v>
      </c>
      <c r="T6106" s="6"/>
      <c r="U6106" s="6">
        <v>2</v>
      </c>
      <c r="V6106" s="6" t="s">
        <v>1215</v>
      </c>
    </row>
    <row r="6107" spans="1:22" s="21" customFormat="1" ht="16.5">
      <c r="A6107" s="53">
        <v>100044425</v>
      </c>
      <c r="B6107" s="6">
        <v>1000041</v>
      </c>
      <c r="C6107" s="6">
        <v>1000052</v>
      </c>
      <c r="D6107">
        <v>173593</v>
      </c>
      <c r="E6107">
        <v>89108</v>
      </c>
      <c r="F6107">
        <v>110645</v>
      </c>
      <c r="G6107">
        <v>97643</v>
      </c>
      <c r="H6107" s="6">
        <v>9000</v>
      </c>
      <c r="I6107" s="6">
        <v>0</v>
      </c>
      <c r="J6107" s="6">
        <v>0</v>
      </c>
      <c r="K6107" s="6">
        <v>12000</v>
      </c>
      <c r="L6107" s="6">
        <v>0</v>
      </c>
      <c r="M6107" s="6">
        <v>0</v>
      </c>
      <c r="N6107" s="6">
        <v>0</v>
      </c>
      <c r="O6107">
        <v>1500622</v>
      </c>
      <c r="P6107">
        <v>1500621</v>
      </c>
      <c r="Q6107">
        <v>300062</v>
      </c>
      <c r="R6107" s="4">
        <v>2</v>
      </c>
      <c r="S6107" s="6">
        <v>1</v>
      </c>
      <c r="T6107" s="6"/>
      <c r="U6107" s="6">
        <v>2</v>
      </c>
      <c r="V6107" s="6" t="s">
        <v>1215</v>
      </c>
    </row>
    <row r="6108" spans="1:22" s="21" customFormat="1" ht="16.5">
      <c r="A6108" s="53">
        <v>100044426</v>
      </c>
      <c r="B6108" s="6">
        <v>1000011</v>
      </c>
      <c r="C6108" s="6">
        <v>1000121</v>
      </c>
      <c r="D6108">
        <v>173593</v>
      </c>
      <c r="E6108">
        <v>89108</v>
      </c>
      <c r="F6108">
        <v>110645</v>
      </c>
      <c r="G6108">
        <v>97643</v>
      </c>
      <c r="H6108" s="6">
        <v>9000</v>
      </c>
      <c r="I6108" s="6">
        <v>0</v>
      </c>
      <c r="J6108" s="6">
        <v>2500</v>
      </c>
      <c r="K6108" s="6">
        <v>12000</v>
      </c>
      <c r="L6108" s="6">
        <v>0</v>
      </c>
      <c r="M6108" s="6">
        <v>0</v>
      </c>
      <c r="N6108" s="6">
        <v>0</v>
      </c>
      <c r="O6108">
        <v>1500642</v>
      </c>
      <c r="P6108">
        <v>1500641</v>
      </c>
      <c r="Q6108">
        <v>300064</v>
      </c>
      <c r="R6108" s="4">
        <v>4</v>
      </c>
      <c r="S6108" s="6">
        <v>1</v>
      </c>
      <c r="T6108" s="6"/>
      <c r="U6108" s="6">
        <v>2</v>
      </c>
      <c r="V6108" s="6" t="s">
        <v>1215</v>
      </c>
    </row>
    <row r="6109" spans="1:22" s="21" customFormat="1" ht="16.5">
      <c r="A6109" s="53">
        <v>100044431</v>
      </c>
      <c r="B6109" s="6">
        <v>1000011</v>
      </c>
      <c r="C6109" s="6">
        <v>1000022</v>
      </c>
      <c r="D6109">
        <v>437878</v>
      </c>
      <c r="E6109">
        <v>57059</v>
      </c>
      <c r="F6109">
        <v>62680</v>
      </c>
      <c r="G6109">
        <v>109040</v>
      </c>
      <c r="H6109" s="6">
        <v>9000</v>
      </c>
      <c r="I6109" s="6">
        <v>0</v>
      </c>
      <c r="J6109" s="6">
        <v>0</v>
      </c>
      <c r="K6109" s="6">
        <v>12000</v>
      </c>
      <c r="L6109" s="6">
        <v>0</v>
      </c>
      <c r="M6109" s="6">
        <v>0</v>
      </c>
      <c r="N6109" s="6">
        <v>0</v>
      </c>
      <c r="O6109">
        <v>1500612</v>
      </c>
      <c r="P6109">
        <v>1500611</v>
      </c>
      <c r="Q6109">
        <v>300061</v>
      </c>
      <c r="R6109" s="4">
        <v>1</v>
      </c>
      <c r="S6109" s="6">
        <v>1</v>
      </c>
      <c r="T6109" s="6"/>
      <c r="U6109" s="6">
        <v>2</v>
      </c>
      <c r="V6109" s="6" t="s">
        <v>1215</v>
      </c>
    </row>
    <row r="6110" spans="1:22" s="21" customFormat="1" ht="16.5">
      <c r="A6110" s="53">
        <v>100044432</v>
      </c>
      <c r="B6110" s="6">
        <v>1000011</v>
      </c>
      <c r="C6110" s="6">
        <v>1000022</v>
      </c>
      <c r="D6110">
        <v>583837</v>
      </c>
      <c r="E6110">
        <v>88201</v>
      </c>
      <c r="F6110">
        <v>123900</v>
      </c>
      <c r="G6110">
        <v>109040</v>
      </c>
      <c r="H6110" s="6">
        <v>9000</v>
      </c>
      <c r="I6110" s="6">
        <v>0</v>
      </c>
      <c r="J6110" s="6">
        <v>0</v>
      </c>
      <c r="K6110" s="6">
        <v>12000</v>
      </c>
      <c r="L6110" s="6">
        <v>0</v>
      </c>
      <c r="M6110" s="6">
        <v>0</v>
      </c>
      <c r="N6110" s="6">
        <v>0</v>
      </c>
      <c r="O6110">
        <v>1500612</v>
      </c>
      <c r="P6110">
        <v>1500611</v>
      </c>
      <c r="Q6110">
        <v>300061</v>
      </c>
      <c r="R6110" s="4">
        <v>1</v>
      </c>
      <c r="S6110" s="6">
        <v>1</v>
      </c>
      <c r="T6110" s="6"/>
      <c r="U6110" s="6">
        <v>2</v>
      </c>
      <c r="V6110" s="6" t="s">
        <v>1215</v>
      </c>
    </row>
    <row r="6111" spans="1:22" s="21" customFormat="1" ht="16.5">
      <c r="A6111" s="53">
        <v>100044433</v>
      </c>
      <c r="B6111" s="6">
        <v>1000011</v>
      </c>
      <c r="C6111" s="6">
        <v>1000022</v>
      </c>
      <c r="D6111">
        <v>700605</v>
      </c>
      <c r="E6111">
        <v>57059</v>
      </c>
      <c r="F6111">
        <v>62680</v>
      </c>
      <c r="G6111">
        <v>43447</v>
      </c>
      <c r="H6111" s="6">
        <v>9000</v>
      </c>
      <c r="I6111" s="6">
        <v>0</v>
      </c>
      <c r="J6111" s="6">
        <v>0</v>
      </c>
      <c r="K6111" s="6">
        <v>12000</v>
      </c>
      <c r="L6111" s="6">
        <v>0</v>
      </c>
      <c r="M6111" s="6">
        <v>0</v>
      </c>
      <c r="N6111" s="6">
        <v>0</v>
      </c>
      <c r="O6111">
        <v>1500612</v>
      </c>
      <c r="P6111">
        <v>1500611</v>
      </c>
      <c r="Q6111">
        <v>300061</v>
      </c>
      <c r="R6111" s="4">
        <v>1</v>
      </c>
      <c r="S6111" s="6">
        <v>1</v>
      </c>
      <c r="T6111" s="6"/>
      <c r="U6111" s="6">
        <v>2</v>
      </c>
      <c r="V6111" s="6" t="s">
        <v>1215</v>
      </c>
    </row>
    <row r="6112" spans="1:22" s="21" customFormat="1" ht="16.5">
      <c r="A6112" s="53">
        <v>100044434</v>
      </c>
      <c r="B6112" s="6">
        <v>1000011</v>
      </c>
      <c r="C6112" s="6">
        <v>1000032</v>
      </c>
      <c r="D6112">
        <v>291918</v>
      </c>
      <c r="E6112">
        <v>88201</v>
      </c>
      <c r="F6112">
        <v>123900</v>
      </c>
      <c r="G6112">
        <v>109040</v>
      </c>
      <c r="H6112" s="6">
        <v>9000</v>
      </c>
      <c r="I6112" s="6">
        <v>0</v>
      </c>
      <c r="J6112" s="6">
        <v>0</v>
      </c>
      <c r="K6112" s="6">
        <v>12000</v>
      </c>
      <c r="L6112" s="6">
        <v>0</v>
      </c>
      <c r="M6112" s="6">
        <v>0</v>
      </c>
      <c r="N6112" s="6">
        <v>0</v>
      </c>
      <c r="O6112">
        <v>1500632</v>
      </c>
      <c r="P6112">
        <v>1500631</v>
      </c>
      <c r="Q6112">
        <v>300063</v>
      </c>
      <c r="R6112" s="4">
        <v>3</v>
      </c>
      <c r="S6112" s="6">
        <v>1</v>
      </c>
      <c r="T6112" s="6"/>
      <c r="U6112" s="6">
        <v>2</v>
      </c>
      <c r="V6112" s="6" t="s">
        <v>1215</v>
      </c>
    </row>
    <row r="6113" spans="1:22" s="21" customFormat="1" ht="16.5">
      <c r="A6113" s="53">
        <v>100044435</v>
      </c>
      <c r="B6113" s="6">
        <v>1000041</v>
      </c>
      <c r="C6113" s="6">
        <v>1000052</v>
      </c>
      <c r="D6113">
        <v>198392</v>
      </c>
      <c r="E6113">
        <v>89874</v>
      </c>
      <c r="F6113">
        <v>126452</v>
      </c>
      <c r="G6113">
        <v>111592</v>
      </c>
      <c r="H6113" s="6">
        <v>9000</v>
      </c>
      <c r="I6113" s="6">
        <v>0</v>
      </c>
      <c r="J6113" s="6">
        <v>2500</v>
      </c>
      <c r="K6113" s="6">
        <v>12000</v>
      </c>
      <c r="L6113" s="6">
        <v>0</v>
      </c>
      <c r="M6113" s="6">
        <v>0</v>
      </c>
      <c r="N6113" s="6">
        <v>0</v>
      </c>
      <c r="O6113">
        <v>1500622</v>
      </c>
      <c r="P6113">
        <v>1500621</v>
      </c>
      <c r="Q6113">
        <v>300062</v>
      </c>
      <c r="R6113" s="4">
        <v>2</v>
      </c>
      <c r="S6113" s="6">
        <v>1</v>
      </c>
      <c r="T6113" s="6"/>
      <c r="U6113" s="6">
        <v>2</v>
      </c>
      <c r="V6113" s="6" t="s">
        <v>1215</v>
      </c>
    </row>
    <row r="6114" spans="1:22" s="21" customFormat="1" ht="16.5">
      <c r="A6114" s="53">
        <v>100044436</v>
      </c>
      <c r="B6114" s="6">
        <v>1000011</v>
      </c>
      <c r="C6114" s="6">
        <v>1000121</v>
      </c>
      <c r="D6114">
        <v>198392</v>
      </c>
      <c r="E6114">
        <v>89874</v>
      </c>
      <c r="F6114">
        <v>126452</v>
      </c>
      <c r="G6114">
        <v>111592</v>
      </c>
      <c r="H6114" s="6">
        <v>9000</v>
      </c>
      <c r="I6114" s="6">
        <v>0</v>
      </c>
      <c r="J6114" s="6">
        <v>0</v>
      </c>
      <c r="K6114" s="6">
        <v>12000</v>
      </c>
      <c r="L6114" s="6">
        <v>0</v>
      </c>
      <c r="M6114" s="6">
        <v>0</v>
      </c>
      <c r="N6114" s="6">
        <v>0</v>
      </c>
      <c r="O6114">
        <v>1500642</v>
      </c>
      <c r="P6114">
        <v>1500641</v>
      </c>
      <c r="Q6114">
        <v>300064</v>
      </c>
      <c r="R6114" s="4">
        <v>4</v>
      </c>
      <c r="S6114" s="6">
        <v>1</v>
      </c>
      <c r="T6114" s="6"/>
      <c r="U6114" s="6">
        <v>2</v>
      </c>
      <c r="V6114" s="6" t="s">
        <v>1215</v>
      </c>
    </row>
    <row r="6115" spans="1:22" s="21" customFormat="1" ht="16.5">
      <c r="A6115" s="53">
        <v>100044511</v>
      </c>
      <c r="B6115" s="6">
        <v>1000011</v>
      </c>
      <c r="C6115" s="6">
        <v>1000022</v>
      </c>
      <c r="D6115">
        <v>383142</v>
      </c>
      <c r="E6115">
        <v>57895</v>
      </c>
      <c r="F6115">
        <v>52233</v>
      </c>
      <c r="G6115">
        <v>95410</v>
      </c>
      <c r="H6115" s="6">
        <v>9000</v>
      </c>
      <c r="I6115" s="6">
        <v>0</v>
      </c>
      <c r="J6115" s="6">
        <v>0</v>
      </c>
      <c r="K6115" s="6">
        <v>12000</v>
      </c>
      <c r="L6115" s="6">
        <v>0</v>
      </c>
      <c r="M6115" s="6">
        <v>0</v>
      </c>
      <c r="N6115" s="6">
        <v>0</v>
      </c>
      <c r="O6115">
        <v>1500612</v>
      </c>
      <c r="P6115">
        <v>1500611</v>
      </c>
      <c r="Q6115">
        <v>300061</v>
      </c>
      <c r="R6115" s="4">
        <v>1</v>
      </c>
      <c r="S6115" s="6">
        <v>1</v>
      </c>
      <c r="T6115" s="6"/>
      <c r="U6115" s="6">
        <v>2</v>
      </c>
      <c r="V6115" s="6" t="s">
        <v>1215</v>
      </c>
    </row>
    <row r="6116" spans="1:22" s="21" customFormat="1" ht="16.5">
      <c r="A6116" s="53">
        <v>100044512</v>
      </c>
      <c r="B6116" s="6">
        <v>1000011</v>
      </c>
      <c r="C6116" s="6">
        <v>1000022</v>
      </c>
      <c r="D6116">
        <v>510857</v>
      </c>
      <c r="E6116">
        <v>88967</v>
      </c>
      <c r="F6116">
        <v>108412</v>
      </c>
      <c r="G6116">
        <v>95410</v>
      </c>
      <c r="H6116" s="6">
        <v>9000</v>
      </c>
      <c r="I6116" s="6">
        <v>0</v>
      </c>
      <c r="J6116" s="6">
        <v>0</v>
      </c>
      <c r="K6116" s="6">
        <v>12000</v>
      </c>
      <c r="L6116" s="6">
        <v>0</v>
      </c>
      <c r="M6116" s="6">
        <v>0</v>
      </c>
      <c r="N6116" s="6">
        <v>0</v>
      </c>
      <c r="O6116">
        <v>1500612</v>
      </c>
      <c r="P6116">
        <v>1500611</v>
      </c>
      <c r="Q6116">
        <v>300061</v>
      </c>
      <c r="R6116" s="4">
        <v>1</v>
      </c>
      <c r="S6116" s="6">
        <v>1</v>
      </c>
      <c r="T6116" s="6"/>
      <c r="U6116" s="6">
        <v>2</v>
      </c>
      <c r="V6116" s="6" t="s">
        <v>1215</v>
      </c>
    </row>
    <row r="6117" spans="1:22" s="21" customFormat="1" ht="16.5">
      <c r="A6117" s="53">
        <v>100044513</v>
      </c>
      <c r="B6117" s="6">
        <v>1000011</v>
      </c>
      <c r="C6117" s="6">
        <v>1000022</v>
      </c>
      <c r="D6117">
        <v>613029</v>
      </c>
      <c r="E6117">
        <v>57895</v>
      </c>
      <c r="F6117">
        <v>52233</v>
      </c>
      <c r="G6117">
        <v>36206</v>
      </c>
      <c r="H6117" s="6">
        <v>9000</v>
      </c>
      <c r="I6117" s="6">
        <v>0</v>
      </c>
      <c r="J6117" s="6">
        <v>0</v>
      </c>
      <c r="K6117" s="6">
        <v>12000</v>
      </c>
      <c r="L6117" s="6">
        <v>0</v>
      </c>
      <c r="M6117" s="6">
        <v>0</v>
      </c>
      <c r="N6117" s="6">
        <v>0</v>
      </c>
      <c r="O6117">
        <v>1500612</v>
      </c>
      <c r="P6117">
        <v>1500611</v>
      </c>
      <c r="Q6117">
        <v>300061</v>
      </c>
      <c r="R6117" s="4">
        <v>1</v>
      </c>
      <c r="S6117" s="6">
        <v>1</v>
      </c>
      <c r="T6117" s="6"/>
      <c r="U6117" s="6">
        <v>2</v>
      </c>
      <c r="V6117" s="6" t="s">
        <v>1215</v>
      </c>
    </row>
    <row r="6118" spans="1:22" s="21" customFormat="1" ht="16.5">
      <c r="A6118" s="53">
        <v>100044514</v>
      </c>
      <c r="B6118" s="6">
        <v>1000011</v>
      </c>
      <c r="C6118" s="6">
        <v>1000032</v>
      </c>
      <c r="D6118">
        <v>255428</v>
      </c>
      <c r="E6118">
        <v>88967</v>
      </c>
      <c r="F6118">
        <v>108412</v>
      </c>
      <c r="G6118">
        <v>95410</v>
      </c>
      <c r="H6118" s="6">
        <v>9000</v>
      </c>
      <c r="I6118" s="6">
        <v>0</v>
      </c>
      <c r="J6118" s="6">
        <v>2500</v>
      </c>
      <c r="K6118" s="6">
        <v>12000</v>
      </c>
      <c r="L6118" s="6">
        <v>0</v>
      </c>
      <c r="M6118" s="6">
        <v>0</v>
      </c>
      <c r="N6118" s="6">
        <v>0</v>
      </c>
      <c r="O6118">
        <v>1500632</v>
      </c>
      <c r="P6118">
        <v>1500631</v>
      </c>
      <c r="Q6118">
        <v>300063</v>
      </c>
      <c r="R6118" s="4">
        <v>3</v>
      </c>
      <c r="S6118" s="6">
        <v>1</v>
      </c>
      <c r="T6118" s="6"/>
      <c r="U6118" s="6">
        <v>2</v>
      </c>
      <c r="V6118" s="6" t="s">
        <v>1215</v>
      </c>
    </row>
    <row r="6119" spans="1:22" s="21" customFormat="1" ht="16.5">
      <c r="A6119" s="53">
        <v>100044515</v>
      </c>
      <c r="B6119" s="6">
        <v>1000041</v>
      </c>
      <c r="C6119" s="6">
        <v>1000052</v>
      </c>
      <c r="D6119">
        <v>173593</v>
      </c>
      <c r="E6119">
        <v>90640</v>
      </c>
      <c r="F6119">
        <v>110645</v>
      </c>
      <c r="G6119">
        <v>97643</v>
      </c>
      <c r="H6119" s="6">
        <v>9000</v>
      </c>
      <c r="I6119" s="6">
        <v>0</v>
      </c>
      <c r="J6119" s="6">
        <v>0</v>
      </c>
      <c r="K6119" s="6">
        <v>12000</v>
      </c>
      <c r="L6119" s="6">
        <v>0</v>
      </c>
      <c r="M6119" s="6">
        <v>0</v>
      </c>
      <c r="N6119" s="6">
        <v>0</v>
      </c>
      <c r="O6119">
        <v>1500622</v>
      </c>
      <c r="P6119">
        <v>1500621</v>
      </c>
      <c r="Q6119">
        <v>300062</v>
      </c>
      <c r="R6119" s="4">
        <v>2</v>
      </c>
      <c r="S6119" s="6">
        <v>1</v>
      </c>
      <c r="T6119" s="6"/>
      <c r="U6119" s="6">
        <v>2</v>
      </c>
      <c r="V6119" s="6" t="s">
        <v>1215</v>
      </c>
    </row>
    <row r="6120" spans="1:22" s="21" customFormat="1" ht="16.5">
      <c r="A6120" s="53">
        <v>100044516</v>
      </c>
      <c r="B6120" s="6">
        <v>1000011</v>
      </c>
      <c r="C6120" s="6">
        <v>1000121</v>
      </c>
      <c r="D6120">
        <v>173593</v>
      </c>
      <c r="E6120">
        <v>90640</v>
      </c>
      <c r="F6120">
        <v>110645</v>
      </c>
      <c r="G6120">
        <v>97643</v>
      </c>
      <c r="H6120" s="6">
        <v>9000</v>
      </c>
      <c r="I6120" s="6">
        <v>0</v>
      </c>
      <c r="J6120" s="6">
        <v>0</v>
      </c>
      <c r="K6120" s="6">
        <v>12000</v>
      </c>
      <c r="L6120" s="6">
        <v>0</v>
      </c>
      <c r="M6120" s="6">
        <v>0</v>
      </c>
      <c r="N6120" s="6">
        <v>0</v>
      </c>
      <c r="O6120">
        <v>1500642</v>
      </c>
      <c r="P6120">
        <v>1500641</v>
      </c>
      <c r="Q6120">
        <v>300064</v>
      </c>
      <c r="R6120" s="4">
        <v>4</v>
      </c>
      <c r="S6120" s="6">
        <v>1</v>
      </c>
      <c r="T6120" s="6"/>
      <c r="U6120" s="6">
        <v>2</v>
      </c>
      <c r="V6120" s="6" t="s">
        <v>1215</v>
      </c>
    </row>
    <row r="6121" spans="1:22" s="21" customFormat="1" ht="16.5">
      <c r="A6121" s="53">
        <v>100044521</v>
      </c>
      <c r="B6121" s="6">
        <v>1000011</v>
      </c>
      <c r="C6121" s="6">
        <v>1000022</v>
      </c>
      <c r="D6121">
        <v>401388</v>
      </c>
      <c r="E6121">
        <v>58731</v>
      </c>
      <c r="F6121">
        <v>55716</v>
      </c>
      <c r="G6121">
        <v>99953</v>
      </c>
      <c r="H6121" s="6">
        <v>9000</v>
      </c>
      <c r="I6121" s="6">
        <v>0</v>
      </c>
      <c r="J6121" s="6">
        <v>0</v>
      </c>
      <c r="K6121" s="6">
        <v>12000</v>
      </c>
      <c r="L6121" s="6">
        <v>0</v>
      </c>
      <c r="M6121" s="6">
        <v>0</v>
      </c>
      <c r="N6121" s="6">
        <v>0</v>
      </c>
      <c r="O6121">
        <v>1500612</v>
      </c>
      <c r="P6121">
        <v>1500611</v>
      </c>
      <c r="Q6121">
        <v>300061</v>
      </c>
      <c r="R6121" s="4">
        <v>1</v>
      </c>
      <c r="S6121" s="6">
        <v>1</v>
      </c>
      <c r="T6121" s="6"/>
      <c r="U6121" s="6">
        <v>2</v>
      </c>
      <c r="V6121" s="6" t="s">
        <v>1215</v>
      </c>
    </row>
    <row r="6122" spans="1:22" s="21" customFormat="1" ht="16.5">
      <c r="A6122" s="53">
        <v>100044522</v>
      </c>
      <c r="B6122" s="6">
        <v>1000011</v>
      </c>
      <c r="C6122" s="6">
        <v>1000022</v>
      </c>
      <c r="D6122">
        <v>535186</v>
      </c>
      <c r="E6122">
        <v>89733</v>
      </c>
      <c r="F6122">
        <v>113575</v>
      </c>
      <c r="G6122">
        <v>99953</v>
      </c>
      <c r="H6122" s="6">
        <v>9000</v>
      </c>
      <c r="I6122" s="6">
        <v>0</v>
      </c>
      <c r="J6122" s="6">
        <v>0</v>
      </c>
      <c r="K6122" s="6">
        <v>12000</v>
      </c>
      <c r="L6122" s="6">
        <v>0</v>
      </c>
      <c r="M6122" s="6">
        <v>0</v>
      </c>
      <c r="N6122" s="6">
        <v>0</v>
      </c>
      <c r="O6122">
        <v>1500612</v>
      </c>
      <c r="P6122">
        <v>1500611</v>
      </c>
      <c r="Q6122">
        <v>300061</v>
      </c>
      <c r="R6122" s="4">
        <v>1</v>
      </c>
      <c r="S6122" s="6">
        <v>1</v>
      </c>
      <c r="T6122" s="6"/>
      <c r="U6122" s="6">
        <v>2</v>
      </c>
      <c r="V6122" s="6" t="s">
        <v>1215</v>
      </c>
    </row>
    <row r="6123" spans="1:22" s="21" customFormat="1" ht="16.5">
      <c r="A6123" s="53">
        <v>100044523</v>
      </c>
      <c r="B6123" s="6">
        <v>1000011</v>
      </c>
      <c r="C6123" s="6">
        <v>1000022</v>
      </c>
      <c r="D6123">
        <v>642221</v>
      </c>
      <c r="E6123">
        <v>58731</v>
      </c>
      <c r="F6123">
        <v>55716</v>
      </c>
      <c r="G6123">
        <v>38620</v>
      </c>
      <c r="H6123" s="6">
        <v>9000</v>
      </c>
      <c r="I6123" s="6">
        <v>0</v>
      </c>
      <c r="J6123" s="6">
        <v>2500</v>
      </c>
      <c r="K6123" s="6">
        <v>12000</v>
      </c>
      <c r="L6123" s="6">
        <v>0</v>
      </c>
      <c r="M6123" s="6">
        <v>0</v>
      </c>
      <c r="N6123" s="6">
        <v>0</v>
      </c>
      <c r="O6123">
        <v>1500612</v>
      </c>
      <c r="P6123">
        <v>1500611</v>
      </c>
      <c r="Q6123">
        <v>300061</v>
      </c>
      <c r="R6123" s="4">
        <v>1</v>
      </c>
      <c r="S6123" s="6">
        <v>1</v>
      </c>
      <c r="T6123" s="6"/>
      <c r="U6123" s="6">
        <v>2</v>
      </c>
      <c r="V6123" s="6" t="s">
        <v>1215</v>
      </c>
    </row>
    <row r="6124" spans="1:22" s="21" customFormat="1" ht="16.5">
      <c r="A6124" s="53">
        <v>100044524</v>
      </c>
      <c r="B6124" s="6">
        <v>1000011</v>
      </c>
      <c r="C6124" s="6">
        <v>1000032</v>
      </c>
      <c r="D6124">
        <v>267593</v>
      </c>
      <c r="E6124">
        <v>89733</v>
      </c>
      <c r="F6124">
        <v>113575</v>
      </c>
      <c r="G6124">
        <v>99953</v>
      </c>
      <c r="H6124" s="6">
        <v>9000</v>
      </c>
      <c r="I6124" s="6">
        <v>0</v>
      </c>
      <c r="J6124" s="6">
        <v>0</v>
      </c>
      <c r="K6124" s="6">
        <v>12000</v>
      </c>
      <c r="L6124" s="6">
        <v>0</v>
      </c>
      <c r="M6124" s="6">
        <v>0</v>
      </c>
      <c r="N6124" s="6">
        <v>0</v>
      </c>
      <c r="O6124">
        <v>1500632</v>
      </c>
      <c r="P6124">
        <v>1500631</v>
      </c>
      <c r="Q6124">
        <v>300063</v>
      </c>
      <c r="R6124" s="4">
        <v>3</v>
      </c>
      <c r="S6124" s="6">
        <v>1</v>
      </c>
      <c r="T6124" s="6"/>
      <c r="U6124" s="6">
        <v>2</v>
      </c>
      <c r="V6124" s="6" t="s">
        <v>1215</v>
      </c>
    </row>
    <row r="6125" spans="1:22" s="21" customFormat="1" ht="16.5">
      <c r="A6125" s="53">
        <v>100044525</v>
      </c>
      <c r="B6125" s="6">
        <v>1000041</v>
      </c>
      <c r="C6125" s="6">
        <v>1000052</v>
      </c>
      <c r="D6125">
        <v>181860</v>
      </c>
      <c r="E6125">
        <v>91406</v>
      </c>
      <c r="F6125">
        <v>115914</v>
      </c>
      <c r="G6125">
        <v>102293</v>
      </c>
      <c r="H6125" s="6">
        <v>9000</v>
      </c>
      <c r="I6125" s="6">
        <v>0</v>
      </c>
      <c r="J6125" s="6">
        <v>0</v>
      </c>
      <c r="K6125" s="6">
        <v>12000</v>
      </c>
      <c r="L6125" s="6">
        <v>0</v>
      </c>
      <c r="M6125" s="6">
        <v>0</v>
      </c>
      <c r="N6125" s="6">
        <v>0</v>
      </c>
      <c r="O6125">
        <v>1500622</v>
      </c>
      <c r="P6125">
        <v>1500621</v>
      </c>
      <c r="Q6125">
        <v>300062</v>
      </c>
      <c r="R6125" s="4">
        <v>2</v>
      </c>
      <c r="S6125" s="6">
        <v>1</v>
      </c>
      <c r="T6125" s="6"/>
      <c r="U6125" s="6">
        <v>2</v>
      </c>
      <c r="V6125" s="6" t="s">
        <v>1215</v>
      </c>
    </row>
    <row r="6126" spans="1:22" s="21" customFormat="1" ht="16.5">
      <c r="A6126" s="53">
        <v>100044526</v>
      </c>
      <c r="B6126" s="6">
        <v>1000011</v>
      </c>
      <c r="C6126" s="6">
        <v>1000121</v>
      </c>
      <c r="D6126">
        <v>181860</v>
      </c>
      <c r="E6126">
        <v>91406</v>
      </c>
      <c r="F6126">
        <v>115914</v>
      </c>
      <c r="G6126">
        <v>102293</v>
      </c>
      <c r="H6126" s="6">
        <v>9000</v>
      </c>
      <c r="I6126" s="6">
        <v>0</v>
      </c>
      <c r="J6126" s="6">
        <v>0</v>
      </c>
      <c r="K6126" s="6">
        <v>12000</v>
      </c>
      <c r="L6126" s="6">
        <v>0</v>
      </c>
      <c r="M6126" s="6">
        <v>0</v>
      </c>
      <c r="N6126" s="6">
        <v>0</v>
      </c>
      <c r="O6126">
        <v>1500642</v>
      </c>
      <c r="P6126">
        <v>1500641</v>
      </c>
      <c r="Q6126">
        <v>300064</v>
      </c>
      <c r="R6126" s="4">
        <v>4</v>
      </c>
      <c r="S6126" s="6">
        <v>1</v>
      </c>
      <c r="T6126" s="6"/>
      <c r="U6126" s="6">
        <v>2</v>
      </c>
      <c r="V6126" s="6" t="s">
        <v>1215</v>
      </c>
    </row>
    <row r="6127" spans="1:22" s="21" customFormat="1" ht="16.5">
      <c r="A6127" s="53">
        <v>100044531</v>
      </c>
      <c r="B6127" s="6">
        <v>1000011</v>
      </c>
      <c r="C6127" s="6">
        <v>1000022</v>
      </c>
      <c r="D6127">
        <v>448823</v>
      </c>
      <c r="E6127">
        <v>59567</v>
      </c>
      <c r="F6127">
        <v>64769</v>
      </c>
      <c r="G6127">
        <v>111766</v>
      </c>
      <c r="H6127" s="6">
        <v>9000</v>
      </c>
      <c r="I6127" s="6">
        <v>0</v>
      </c>
      <c r="J6127" s="6">
        <v>0</v>
      </c>
      <c r="K6127" s="6">
        <v>12000</v>
      </c>
      <c r="L6127" s="6">
        <v>0</v>
      </c>
      <c r="M6127" s="6">
        <v>0</v>
      </c>
      <c r="N6127" s="6">
        <v>0</v>
      </c>
      <c r="O6127">
        <v>1500612</v>
      </c>
      <c r="P6127">
        <v>1500611</v>
      </c>
      <c r="Q6127">
        <v>300061</v>
      </c>
      <c r="R6127" s="4">
        <v>1</v>
      </c>
      <c r="S6127" s="6">
        <v>1</v>
      </c>
      <c r="T6127" s="6"/>
      <c r="U6127" s="6">
        <v>2</v>
      </c>
      <c r="V6127" s="6" t="s">
        <v>1215</v>
      </c>
    </row>
    <row r="6128" spans="1:22" s="21" customFormat="1" ht="16.5">
      <c r="A6128" s="53">
        <v>100044532</v>
      </c>
      <c r="B6128" s="6">
        <v>1000011</v>
      </c>
      <c r="C6128" s="6">
        <v>1000022</v>
      </c>
      <c r="D6128">
        <v>598433</v>
      </c>
      <c r="E6128">
        <v>90498</v>
      </c>
      <c r="F6128">
        <v>126997</v>
      </c>
      <c r="G6128">
        <v>111766</v>
      </c>
      <c r="H6128" s="6">
        <v>9000</v>
      </c>
      <c r="I6128" s="6">
        <v>0</v>
      </c>
      <c r="J6128" s="6">
        <v>2500</v>
      </c>
      <c r="K6128" s="6">
        <v>12000</v>
      </c>
      <c r="L6128" s="6">
        <v>0</v>
      </c>
      <c r="M6128" s="6">
        <v>0</v>
      </c>
      <c r="N6128" s="6">
        <v>0</v>
      </c>
      <c r="O6128">
        <v>1500612</v>
      </c>
      <c r="P6128">
        <v>1500611</v>
      </c>
      <c r="Q6128">
        <v>300061</v>
      </c>
      <c r="R6128" s="4">
        <v>1</v>
      </c>
      <c r="S6128" s="6">
        <v>1</v>
      </c>
      <c r="T6128" s="6"/>
      <c r="U6128" s="6">
        <v>2</v>
      </c>
      <c r="V6128" s="6" t="s">
        <v>1215</v>
      </c>
    </row>
    <row r="6129" spans="1:22" s="21" customFormat="1" ht="16.5">
      <c r="A6129" s="53">
        <v>100044533</v>
      </c>
      <c r="B6129" s="6">
        <v>1000011</v>
      </c>
      <c r="C6129" s="6">
        <v>1000022</v>
      </c>
      <c r="D6129">
        <v>718119</v>
      </c>
      <c r="E6129">
        <v>59567</v>
      </c>
      <c r="F6129">
        <v>64769</v>
      </c>
      <c r="G6129">
        <v>44895</v>
      </c>
      <c r="H6129" s="6">
        <v>9000</v>
      </c>
      <c r="I6129" s="6">
        <v>0</v>
      </c>
      <c r="J6129" s="6">
        <v>0</v>
      </c>
      <c r="K6129" s="6">
        <v>12000</v>
      </c>
      <c r="L6129" s="6">
        <v>0</v>
      </c>
      <c r="M6129" s="6">
        <v>0</v>
      </c>
      <c r="N6129" s="6">
        <v>0</v>
      </c>
      <c r="O6129">
        <v>1500612</v>
      </c>
      <c r="P6129">
        <v>1500611</v>
      </c>
      <c r="Q6129">
        <v>300061</v>
      </c>
      <c r="R6129" s="4">
        <v>1</v>
      </c>
      <c r="S6129" s="6">
        <v>1</v>
      </c>
      <c r="T6129" s="6"/>
      <c r="U6129" s="6">
        <v>2</v>
      </c>
      <c r="V6129" s="6" t="s">
        <v>1215</v>
      </c>
    </row>
    <row r="6130" spans="1:22" s="21" customFormat="1" ht="16.5">
      <c r="A6130" s="53">
        <v>100044534</v>
      </c>
      <c r="B6130" s="6">
        <v>1000011</v>
      </c>
      <c r="C6130" s="6">
        <v>1000032</v>
      </c>
      <c r="D6130">
        <v>299216</v>
      </c>
      <c r="E6130">
        <v>90498</v>
      </c>
      <c r="F6130">
        <v>126997</v>
      </c>
      <c r="G6130">
        <v>111766</v>
      </c>
      <c r="H6130" s="6">
        <v>9000</v>
      </c>
      <c r="I6130" s="6">
        <v>0</v>
      </c>
      <c r="J6130" s="6">
        <v>0</v>
      </c>
      <c r="K6130" s="6">
        <v>12000</v>
      </c>
      <c r="L6130" s="6">
        <v>0</v>
      </c>
      <c r="M6130" s="6">
        <v>0</v>
      </c>
      <c r="N6130" s="6">
        <v>0</v>
      </c>
      <c r="O6130">
        <v>1500632</v>
      </c>
      <c r="P6130">
        <v>1500631</v>
      </c>
      <c r="Q6130">
        <v>300063</v>
      </c>
      <c r="R6130" s="4">
        <v>3</v>
      </c>
      <c r="S6130" s="6">
        <v>1</v>
      </c>
      <c r="T6130" s="6"/>
      <c r="U6130" s="6">
        <v>2</v>
      </c>
      <c r="V6130" s="6" t="s">
        <v>1215</v>
      </c>
    </row>
    <row r="6131" spans="1:22" s="21" customFormat="1" ht="16.5">
      <c r="A6131" s="53">
        <v>100044535</v>
      </c>
      <c r="B6131" s="6">
        <v>1100401</v>
      </c>
      <c r="C6131" s="6">
        <v>1100402</v>
      </c>
      <c r="D6131">
        <v>203350</v>
      </c>
      <c r="E6131">
        <v>92171</v>
      </c>
      <c r="F6131">
        <v>129613</v>
      </c>
      <c r="G6131">
        <v>114382</v>
      </c>
      <c r="H6131" s="6">
        <v>9000</v>
      </c>
      <c r="I6131" s="6">
        <v>0</v>
      </c>
      <c r="J6131" s="6">
        <v>0</v>
      </c>
      <c r="K6131" s="6">
        <v>12000</v>
      </c>
      <c r="L6131" s="6">
        <v>0</v>
      </c>
      <c r="M6131" s="6">
        <v>0</v>
      </c>
      <c r="N6131" s="6">
        <v>0</v>
      </c>
      <c r="O6131">
        <v>1100403</v>
      </c>
      <c r="P6131">
        <v>1100401</v>
      </c>
      <c r="Q6131">
        <v>310040</v>
      </c>
      <c r="R6131" s="4">
        <v>1</v>
      </c>
      <c r="S6131" s="6">
        <v>1</v>
      </c>
      <c r="T6131" s="6"/>
      <c r="U6131" s="6">
        <v>2</v>
      </c>
      <c r="V6131" s="6" t="s">
        <v>1215</v>
      </c>
    </row>
    <row r="6132" spans="1:22" s="21" customFormat="1" ht="16.5">
      <c r="A6132" s="53">
        <v>100044536</v>
      </c>
      <c r="B6132" s="6">
        <v>1000011</v>
      </c>
      <c r="C6132" s="6">
        <v>1000121</v>
      </c>
      <c r="D6132">
        <v>203350</v>
      </c>
      <c r="E6132">
        <v>92171</v>
      </c>
      <c r="F6132">
        <v>129613</v>
      </c>
      <c r="G6132">
        <v>114382</v>
      </c>
      <c r="H6132" s="6">
        <v>9000</v>
      </c>
      <c r="I6132" s="6">
        <v>0</v>
      </c>
      <c r="J6132" s="6">
        <v>0</v>
      </c>
      <c r="K6132" s="6">
        <v>12000</v>
      </c>
      <c r="L6132" s="6">
        <v>0</v>
      </c>
      <c r="M6132" s="6">
        <v>0</v>
      </c>
      <c r="N6132" s="6">
        <v>0</v>
      </c>
      <c r="O6132">
        <v>1500642</v>
      </c>
      <c r="P6132">
        <v>1500641</v>
      </c>
      <c r="Q6132">
        <v>300064</v>
      </c>
      <c r="R6132" s="4">
        <v>4</v>
      </c>
      <c r="S6132" s="6">
        <v>1</v>
      </c>
      <c r="T6132" s="6"/>
      <c r="U6132" s="6">
        <v>2</v>
      </c>
      <c r="V6132" s="6" t="s">
        <v>1215</v>
      </c>
    </row>
    <row r="6133" spans="1:22" s="21" customFormat="1" ht="16.5">
      <c r="A6133" s="53">
        <v>100044611</v>
      </c>
      <c r="B6133" s="6">
        <v>1000011</v>
      </c>
      <c r="C6133" s="6">
        <v>1000022</v>
      </c>
      <c r="D6133">
        <v>401388</v>
      </c>
      <c r="E6133">
        <v>60403</v>
      </c>
      <c r="F6133">
        <v>55716</v>
      </c>
      <c r="G6133">
        <v>99953</v>
      </c>
      <c r="H6133" s="6">
        <v>9000</v>
      </c>
      <c r="I6133" s="6">
        <v>0</v>
      </c>
      <c r="J6133" s="6">
        <v>2500</v>
      </c>
      <c r="K6133" s="6">
        <v>12000</v>
      </c>
      <c r="L6133" s="6">
        <v>0</v>
      </c>
      <c r="M6133" s="6">
        <v>0</v>
      </c>
      <c r="N6133" s="6">
        <v>0</v>
      </c>
      <c r="O6133">
        <v>1500612</v>
      </c>
      <c r="P6133">
        <v>1500611</v>
      </c>
      <c r="Q6133">
        <v>300061</v>
      </c>
      <c r="R6133" s="4">
        <v>1</v>
      </c>
      <c r="S6133" s="6">
        <v>1</v>
      </c>
      <c r="T6133" s="6"/>
      <c r="U6133" s="6">
        <v>2</v>
      </c>
      <c r="V6133" s="6" t="s">
        <v>1215</v>
      </c>
    </row>
    <row r="6134" spans="1:22" s="21" customFormat="1" ht="16.5">
      <c r="A6134" s="53">
        <v>100044612</v>
      </c>
      <c r="B6134" s="6">
        <v>1000011</v>
      </c>
      <c r="C6134" s="6">
        <v>1000022</v>
      </c>
      <c r="D6134">
        <v>535186</v>
      </c>
      <c r="E6134">
        <v>91264</v>
      </c>
      <c r="F6134">
        <v>113575</v>
      </c>
      <c r="G6134">
        <v>99953</v>
      </c>
      <c r="H6134" s="6">
        <v>9000</v>
      </c>
      <c r="I6134" s="6">
        <v>0</v>
      </c>
      <c r="J6134" s="6">
        <v>0</v>
      </c>
      <c r="K6134" s="6">
        <v>12000</v>
      </c>
      <c r="L6134" s="6">
        <v>0</v>
      </c>
      <c r="M6134" s="6">
        <v>0</v>
      </c>
      <c r="N6134" s="6">
        <v>0</v>
      </c>
      <c r="O6134">
        <v>1500612</v>
      </c>
      <c r="P6134">
        <v>1500611</v>
      </c>
      <c r="Q6134">
        <v>300061</v>
      </c>
      <c r="R6134" s="4">
        <v>1</v>
      </c>
      <c r="S6134" s="6">
        <v>1</v>
      </c>
      <c r="T6134" s="6"/>
      <c r="U6134" s="6">
        <v>2</v>
      </c>
      <c r="V6134" s="6" t="s">
        <v>1215</v>
      </c>
    </row>
    <row r="6135" spans="1:22" s="21" customFormat="1" ht="16.5">
      <c r="A6135" s="53">
        <v>100044613</v>
      </c>
      <c r="B6135" s="6">
        <v>1000011</v>
      </c>
      <c r="C6135" s="6">
        <v>1000022</v>
      </c>
      <c r="D6135">
        <v>642221</v>
      </c>
      <c r="E6135">
        <v>60403</v>
      </c>
      <c r="F6135">
        <v>55716</v>
      </c>
      <c r="G6135">
        <v>38620</v>
      </c>
      <c r="H6135" s="6">
        <v>9000</v>
      </c>
      <c r="I6135" s="6">
        <v>0</v>
      </c>
      <c r="J6135" s="6">
        <v>0</v>
      </c>
      <c r="K6135" s="6">
        <v>12000</v>
      </c>
      <c r="L6135" s="6">
        <v>0</v>
      </c>
      <c r="M6135" s="6">
        <v>0</v>
      </c>
      <c r="N6135" s="6">
        <v>0</v>
      </c>
      <c r="O6135">
        <v>1500612</v>
      </c>
      <c r="P6135">
        <v>1500611</v>
      </c>
      <c r="Q6135">
        <v>300061</v>
      </c>
      <c r="R6135" s="4">
        <v>1</v>
      </c>
      <c r="S6135" s="6">
        <v>1</v>
      </c>
      <c r="T6135" s="6"/>
      <c r="U6135" s="6">
        <v>2</v>
      </c>
      <c r="V6135" s="6" t="s">
        <v>1215</v>
      </c>
    </row>
    <row r="6136" spans="1:22" s="21" customFormat="1" ht="16.5">
      <c r="A6136" s="53">
        <v>100044614</v>
      </c>
      <c r="B6136" s="6">
        <v>1000011</v>
      </c>
      <c r="C6136" s="6">
        <v>1000032</v>
      </c>
      <c r="D6136">
        <v>267593</v>
      </c>
      <c r="E6136">
        <v>91264</v>
      </c>
      <c r="F6136">
        <v>113575</v>
      </c>
      <c r="G6136">
        <v>99953</v>
      </c>
      <c r="H6136" s="6">
        <v>9000</v>
      </c>
      <c r="I6136" s="6">
        <v>0</v>
      </c>
      <c r="J6136" s="6">
        <v>0</v>
      </c>
      <c r="K6136" s="6">
        <v>12000</v>
      </c>
      <c r="L6136" s="6">
        <v>0</v>
      </c>
      <c r="M6136" s="6">
        <v>0</v>
      </c>
      <c r="N6136" s="6">
        <v>0</v>
      </c>
      <c r="O6136">
        <v>1500632</v>
      </c>
      <c r="P6136">
        <v>1500631</v>
      </c>
      <c r="Q6136">
        <v>300063</v>
      </c>
      <c r="R6136" s="4">
        <v>3</v>
      </c>
      <c r="S6136" s="6">
        <v>1</v>
      </c>
      <c r="T6136" s="6"/>
      <c r="U6136" s="6">
        <v>2</v>
      </c>
      <c r="V6136" s="6" t="s">
        <v>1215</v>
      </c>
    </row>
    <row r="6137" spans="1:22" s="21" customFormat="1" ht="16.5">
      <c r="A6137" s="53">
        <v>100044615</v>
      </c>
      <c r="B6137" s="6">
        <v>1000041</v>
      </c>
      <c r="C6137" s="6">
        <v>1000052</v>
      </c>
      <c r="D6137">
        <v>181860</v>
      </c>
      <c r="E6137">
        <v>92937</v>
      </c>
      <c r="F6137">
        <v>115914</v>
      </c>
      <c r="G6137">
        <v>102293</v>
      </c>
      <c r="H6137" s="6">
        <v>9000</v>
      </c>
      <c r="I6137" s="6">
        <v>0</v>
      </c>
      <c r="J6137" s="6">
        <v>0</v>
      </c>
      <c r="K6137" s="6">
        <v>12000</v>
      </c>
      <c r="L6137" s="6">
        <v>0</v>
      </c>
      <c r="M6137" s="6">
        <v>0</v>
      </c>
      <c r="N6137" s="6">
        <v>0</v>
      </c>
      <c r="O6137">
        <v>1500622</v>
      </c>
      <c r="P6137">
        <v>1500621</v>
      </c>
      <c r="Q6137">
        <v>300062</v>
      </c>
      <c r="R6137" s="4">
        <v>2</v>
      </c>
      <c r="S6137" s="6">
        <v>1</v>
      </c>
      <c r="T6137" s="6"/>
      <c r="U6137" s="6">
        <v>2</v>
      </c>
      <c r="V6137" s="6" t="s">
        <v>1215</v>
      </c>
    </row>
    <row r="6138" spans="1:22" s="21" customFormat="1" ht="16.5">
      <c r="A6138" s="53">
        <v>100044616</v>
      </c>
      <c r="B6138" s="6">
        <v>1000011</v>
      </c>
      <c r="C6138" s="6">
        <v>1000121</v>
      </c>
      <c r="D6138">
        <v>181860</v>
      </c>
      <c r="E6138">
        <v>92937</v>
      </c>
      <c r="F6138">
        <v>115914</v>
      </c>
      <c r="G6138">
        <v>102293</v>
      </c>
      <c r="H6138" s="6">
        <v>9000</v>
      </c>
      <c r="I6138" s="6">
        <v>0</v>
      </c>
      <c r="J6138" s="6">
        <v>2500</v>
      </c>
      <c r="K6138" s="6">
        <v>12000</v>
      </c>
      <c r="L6138" s="6">
        <v>0</v>
      </c>
      <c r="M6138" s="6">
        <v>0</v>
      </c>
      <c r="N6138" s="6">
        <v>0</v>
      </c>
      <c r="O6138">
        <v>1500642</v>
      </c>
      <c r="P6138">
        <v>1500641</v>
      </c>
      <c r="Q6138">
        <v>300064</v>
      </c>
      <c r="R6138" s="4">
        <v>4</v>
      </c>
      <c r="S6138" s="6">
        <v>1</v>
      </c>
      <c r="T6138" s="6"/>
      <c r="U6138" s="6">
        <v>2</v>
      </c>
      <c r="V6138" s="6" t="s">
        <v>1215</v>
      </c>
    </row>
    <row r="6139" spans="1:22" s="21" customFormat="1" ht="16.5">
      <c r="A6139" s="53">
        <v>100044621</v>
      </c>
      <c r="B6139" s="6">
        <v>1000011</v>
      </c>
      <c r="C6139" s="6">
        <v>1000022</v>
      </c>
      <c r="D6139">
        <v>419634</v>
      </c>
      <c r="E6139">
        <v>61238</v>
      </c>
      <c r="F6139">
        <v>59198</v>
      </c>
      <c r="G6139">
        <v>104497</v>
      </c>
      <c r="H6139" s="6">
        <v>9000</v>
      </c>
      <c r="I6139" s="6">
        <v>0</v>
      </c>
      <c r="J6139" s="6">
        <v>0</v>
      </c>
      <c r="K6139" s="6">
        <v>12000</v>
      </c>
      <c r="L6139" s="6">
        <v>0</v>
      </c>
      <c r="M6139" s="6">
        <v>0</v>
      </c>
      <c r="N6139" s="6">
        <v>0</v>
      </c>
      <c r="O6139">
        <v>1500612</v>
      </c>
      <c r="P6139">
        <v>1500611</v>
      </c>
      <c r="Q6139">
        <v>300061</v>
      </c>
      <c r="R6139" s="4">
        <v>1</v>
      </c>
      <c r="S6139" s="6">
        <v>1</v>
      </c>
      <c r="T6139" s="6"/>
      <c r="U6139" s="6">
        <v>2</v>
      </c>
      <c r="V6139" s="6" t="s">
        <v>1215</v>
      </c>
    </row>
    <row r="6140" spans="1:22" s="21" customFormat="1" ht="16.5">
      <c r="A6140" s="53">
        <v>100044622</v>
      </c>
      <c r="B6140" s="6">
        <v>1000011</v>
      </c>
      <c r="C6140" s="6">
        <v>1000022</v>
      </c>
      <c r="D6140">
        <v>559514</v>
      </c>
      <c r="E6140">
        <v>92030</v>
      </c>
      <c r="F6140">
        <v>118737</v>
      </c>
      <c r="G6140">
        <v>104497</v>
      </c>
      <c r="H6140" s="6">
        <v>9000</v>
      </c>
      <c r="I6140" s="6">
        <v>0</v>
      </c>
      <c r="J6140" s="6">
        <v>0</v>
      </c>
      <c r="K6140" s="6">
        <v>12000</v>
      </c>
      <c r="L6140" s="6">
        <v>0</v>
      </c>
      <c r="M6140" s="6">
        <v>0</v>
      </c>
      <c r="N6140" s="6">
        <v>0</v>
      </c>
      <c r="O6140">
        <v>1500612</v>
      </c>
      <c r="P6140">
        <v>1500611</v>
      </c>
      <c r="Q6140">
        <v>300061</v>
      </c>
      <c r="R6140" s="4">
        <v>1</v>
      </c>
      <c r="S6140" s="6">
        <v>1</v>
      </c>
      <c r="T6140" s="6"/>
      <c r="U6140" s="6">
        <v>2</v>
      </c>
      <c r="V6140" s="6" t="s">
        <v>1215</v>
      </c>
    </row>
    <row r="6141" spans="1:22" s="21" customFormat="1" ht="16.5">
      <c r="A6141" s="53">
        <v>100044623</v>
      </c>
      <c r="B6141" s="6">
        <v>1000011</v>
      </c>
      <c r="C6141" s="6">
        <v>1000022</v>
      </c>
      <c r="D6141">
        <v>671415</v>
      </c>
      <c r="E6141">
        <v>61238</v>
      </c>
      <c r="F6141">
        <v>59198</v>
      </c>
      <c r="G6141">
        <v>41033</v>
      </c>
      <c r="H6141" s="6">
        <v>9000</v>
      </c>
      <c r="I6141" s="6">
        <v>0</v>
      </c>
      <c r="J6141" s="6">
        <v>0</v>
      </c>
      <c r="K6141" s="6">
        <v>12000</v>
      </c>
      <c r="L6141" s="6">
        <v>0</v>
      </c>
      <c r="M6141" s="6">
        <v>0</v>
      </c>
      <c r="N6141" s="6">
        <v>0</v>
      </c>
      <c r="O6141">
        <v>1500612</v>
      </c>
      <c r="P6141">
        <v>1500611</v>
      </c>
      <c r="Q6141">
        <v>300061</v>
      </c>
      <c r="R6141" s="4">
        <v>1</v>
      </c>
      <c r="S6141" s="6">
        <v>1</v>
      </c>
      <c r="T6141" s="6"/>
      <c r="U6141" s="6">
        <v>2</v>
      </c>
      <c r="V6141" s="6" t="s">
        <v>1215</v>
      </c>
    </row>
    <row r="6142" spans="1:22" s="21" customFormat="1" ht="16.5">
      <c r="A6142" s="53">
        <v>100044624</v>
      </c>
      <c r="B6142" s="6">
        <v>1000011</v>
      </c>
      <c r="C6142" s="6">
        <v>1000032</v>
      </c>
      <c r="D6142">
        <v>279757</v>
      </c>
      <c r="E6142">
        <v>92030</v>
      </c>
      <c r="F6142">
        <v>118737</v>
      </c>
      <c r="G6142">
        <v>104497</v>
      </c>
      <c r="H6142" s="6">
        <v>9000</v>
      </c>
      <c r="I6142" s="6">
        <v>0</v>
      </c>
      <c r="J6142" s="6">
        <v>0</v>
      </c>
      <c r="K6142" s="6">
        <v>12000</v>
      </c>
      <c r="L6142" s="6">
        <v>0</v>
      </c>
      <c r="M6142" s="6">
        <v>0</v>
      </c>
      <c r="N6142" s="6">
        <v>0</v>
      </c>
      <c r="O6142">
        <v>1500632</v>
      </c>
      <c r="P6142">
        <v>1500631</v>
      </c>
      <c r="Q6142">
        <v>300063</v>
      </c>
      <c r="R6142" s="4">
        <v>3</v>
      </c>
      <c r="S6142" s="6">
        <v>1</v>
      </c>
      <c r="T6142" s="6"/>
      <c r="U6142" s="6">
        <v>2</v>
      </c>
      <c r="V6142" s="6" t="s">
        <v>1215</v>
      </c>
    </row>
    <row r="6143" spans="1:22" s="21" customFormat="1" ht="16.5">
      <c r="A6143" s="53">
        <v>100044625</v>
      </c>
      <c r="B6143" s="6">
        <v>1000041</v>
      </c>
      <c r="C6143" s="6">
        <v>1000052</v>
      </c>
      <c r="D6143">
        <v>190126</v>
      </c>
      <c r="E6143">
        <v>93703</v>
      </c>
      <c r="F6143">
        <v>121183</v>
      </c>
      <c r="G6143">
        <v>106943</v>
      </c>
      <c r="H6143" s="6">
        <v>9000</v>
      </c>
      <c r="I6143" s="6">
        <v>0</v>
      </c>
      <c r="J6143" s="6">
        <v>2500</v>
      </c>
      <c r="K6143" s="6">
        <v>12000</v>
      </c>
      <c r="L6143" s="6">
        <v>0</v>
      </c>
      <c r="M6143" s="6">
        <v>0</v>
      </c>
      <c r="N6143" s="6">
        <v>0</v>
      </c>
      <c r="O6143">
        <v>1500622</v>
      </c>
      <c r="P6143">
        <v>1500621</v>
      </c>
      <c r="Q6143">
        <v>300062</v>
      </c>
      <c r="R6143" s="4">
        <v>2</v>
      </c>
      <c r="S6143" s="6">
        <v>1</v>
      </c>
      <c r="T6143" s="6"/>
      <c r="U6143" s="6">
        <v>2</v>
      </c>
      <c r="V6143" s="6" t="s">
        <v>1215</v>
      </c>
    </row>
    <row r="6144" spans="1:22" s="21" customFormat="1" ht="16.5">
      <c r="A6144" s="53">
        <v>100044626</v>
      </c>
      <c r="B6144" s="6">
        <v>1000011</v>
      </c>
      <c r="C6144" s="6">
        <v>1000121</v>
      </c>
      <c r="D6144">
        <v>190126</v>
      </c>
      <c r="E6144">
        <v>93703</v>
      </c>
      <c r="F6144">
        <v>121183</v>
      </c>
      <c r="G6144">
        <v>106943</v>
      </c>
      <c r="H6144" s="6">
        <v>9000</v>
      </c>
      <c r="I6144" s="6">
        <v>0</v>
      </c>
      <c r="J6144" s="6">
        <v>0</v>
      </c>
      <c r="K6144" s="6">
        <v>12000</v>
      </c>
      <c r="L6144" s="6">
        <v>0</v>
      </c>
      <c r="M6144" s="6">
        <v>0</v>
      </c>
      <c r="N6144" s="6">
        <v>0</v>
      </c>
      <c r="O6144">
        <v>1500642</v>
      </c>
      <c r="P6144">
        <v>1500641</v>
      </c>
      <c r="Q6144">
        <v>300064</v>
      </c>
      <c r="R6144" s="4">
        <v>4</v>
      </c>
      <c r="S6144" s="6">
        <v>1</v>
      </c>
      <c r="T6144" s="6"/>
      <c r="U6144" s="6">
        <v>2</v>
      </c>
      <c r="V6144" s="6" t="s">
        <v>1215</v>
      </c>
    </row>
    <row r="6145" spans="1:22" s="21" customFormat="1" ht="16.5">
      <c r="A6145" s="53">
        <v>100044631</v>
      </c>
      <c r="B6145" s="6">
        <v>1000011</v>
      </c>
      <c r="C6145" s="6">
        <v>1000022</v>
      </c>
      <c r="D6145">
        <v>437878</v>
      </c>
      <c r="E6145">
        <v>62074</v>
      </c>
      <c r="F6145">
        <v>62680</v>
      </c>
      <c r="G6145">
        <v>109040</v>
      </c>
      <c r="H6145" s="6">
        <v>9000</v>
      </c>
      <c r="I6145" s="6">
        <v>0</v>
      </c>
      <c r="J6145" s="6">
        <v>0</v>
      </c>
      <c r="K6145" s="6">
        <v>12000</v>
      </c>
      <c r="L6145" s="6">
        <v>0</v>
      </c>
      <c r="M6145" s="6">
        <v>0</v>
      </c>
      <c r="N6145" s="6">
        <v>0</v>
      </c>
      <c r="O6145">
        <v>1500612</v>
      </c>
      <c r="P6145">
        <v>1500611</v>
      </c>
      <c r="Q6145">
        <v>300061</v>
      </c>
      <c r="R6145" s="4">
        <v>1</v>
      </c>
      <c r="S6145" s="6">
        <v>1</v>
      </c>
      <c r="T6145" s="6"/>
      <c r="U6145" s="6">
        <v>2</v>
      </c>
      <c r="V6145" s="6" t="s">
        <v>1215</v>
      </c>
    </row>
    <row r="6146" spans="1:22" s="21" customFormat="1" ht="16.5">
      <c r="A6146" s="53">
        <v>100044632</v>
      </c>
      <c r="B6146" s="6">
        <v>1000011</v>
      </c>
      <c r="C6146" s="6">
        <v>1000022</v>
      </c>
      <c r="D6146">
        <v>583837</v>
      </c>
      <c r="E6146">
        <v>92796</v>
      </c>
      <c r="F6146">
        <v>123900</v>
      </c>
      <c r="G6146">
        <v>109040</v>
      </c>
      <c r="H6146" s="6">
        <v>9000</v>
      </c>
      <c r="I6146" s="6">
        <v>0</v>
      </c>
      <c r="J6146" s="6">
        <v>0</v>
      </c>
      <c r="K6146" s="6">
        <v>12000</v>
      </c>
      <c r="L6146" s="6">
        <v>0</v>
      </c>
      <c r="M6146" s="6">
        <v>0</v>
      </c>
      <c r="N6146" s="6">
        <v>0</v>
      </c>
      <c r="O6146">
        <v>1500612</v>
      </c>
      <c r="P6146">
        <v>1500611</v>
      </c>
      <c r="Q6146">
        <v>300061</v>
      </c>
      <c r="R6146" s="4">
        <v>1</v>
      </c>
      <c r="S6146" s="6">
        <v>1</v>
      </c>
      <c r="T6146" s="6"/>
      <c r="U6146" s="6">
        <v>2</v>
      </c>
      <c r="V6146" s="6" t="s">
        <v>1215</v>
      </c>
    </row>
    <row r="6147" spans="1:22" s="21" customFormat="1" ht="16.5">
      <c r="A6147" s="53">
        <v>100044633</v>
      </c>
      <c r="B6147" s="6">
        <v>1000011</v>
      </c>
      <c r="C6147" s="6">
        <v>1000022</v>
      </c>
      <c r="D6147">
        <v>700605</v>
      </c>
      <c r="E6147">
        <v>62074</v>
      </c>
      <c r="F6147">
        <v>62680</v>
      </c>
      <c r="G6147">
        <v>43447</v>
      </c>
      <c r="H6147" s="6">
        <v>9000</v>
      </c>
      <c r="I6147" s="6">
        <v>0</v>
      </c>
      <c r="J6147" s="6">
        <v>0</v>
      </c>
      <c r="K6147" s="6">
        <v>12000</v>
      </c>
      <c r="L6147" s="6">
        <v>0</v>
      </c>
      <c r="M6147" s="6">
        <v>0</v>
      </c>
      <c r="N6147" s="6">
        <v>0</v>
      </c>
      <c r="O6147">
        <v>1500612</v>
      </c>
      <c r="P6147">
        <v>1500611</v>
      </c>
      <c r="Q6147">
        <v>300061</v>
      </c>
      <c r="R6147" s="4">
        <v>1</v>
      </c>
      <c r="S6147" s="6">
        <v>1</v>
      </c>
      <c r="T6147" s="6"/>
      <c r="U6147" s="6">
        <v>2</v>
      </c>
      <c r="V6147" s="6" t="s">
        <v>1215</v>
      </c>
    </row>
    <row r="6148" spans="1:22" s="21" customFormat="1" ht="16.5">
      <c r="A6148" s="53">
        <v>100044634</v>
      </c>
      <c r="B6148" s="6">
        <v>1000011</v>
      </c>
      <c r="C6148" s="6">
        <v>1000032</v>
      </c>
      <c r="D6148">
        <v>291918</v>
      </c>
      <c r="E6148">
        <v>92796</v>
      </c>
      <c r="F6148">
        <v>123900</v>
      </c>
      <c r="G6148">
        <v>109040</v>
      </c>
      <c r="H6148" s="6">
        <v>9000</v>
      </c>
      <c r="I6148" s="6">
        <v>0</v>
      </c>
      <c r="J6148" s="6">
        <v>2500</v>
      </c>
      <c r="K6148" s="6">
        <v>12000</v>
      </c>
      <c r="L6148" s="6">
        <v>0</v>
      </c>
      <c r="M6148" s="6">
        <v>0</v>
      </c>
      <c r="N6148" s="6">
        <v>0</v>
      </c>
      <c r="O6148">
        <v>1500632</v>
      </c>
      <c r="P6148">
        <v>1500631</v>
      </c>
      <c r="Q6148">
        <v>300063</v>
      </c>
      <c r="R6148" s="4">
        <v>3</v>
      </c>
      <c r="S6148" s="6">
        <v>1</v>
      </c>
      <c r="T6148" s="6"/>
      <c r="U6148" s="6">
        <v>2</v>
      </c>
      <c r="V6148" s="6" t="s">
        <v>1215</v>
      </c>
    </row>
    <row r="6149" spans="1:22" s="21" customFormat="1" ht="16.5">
      <c r="A6149" s="53">
        <v>100044635</v>
      </c>
      <c r="B6149" s="6">
        <v>1000041</v>
      </c>
      <c r="C6149" s="6">
        <v>1000052</v>
      </c>
      <c r="D6149">
        <v>198392</v>
      </c>
      <c r="E6149">
        <v>94469</v>
      </c>
      <c r="F6149">
        <v>126452</v>
      </c>
      <c r="G6149">
        <v>111592</v>
      </c>
      <c r="H6149" s="6">
        <v>9000</v>
      </c>
      <c r="I6149" s="6">
        <v>0</v>
      </c>
      <c r="J6149" s="6">
        <v>0</v>
      </c>
      <c r="K6149" s="6">
        <v>12000</v>
      </c>
      <c r="L6149" s="6">
        <v>0</v>
      </c>
      <c r="M6149" s="6">
        <v>0</v>
      </c>
      <c r="N6149" s="6">
        <v>0</v>
      </c>
      <c r="O6149">
        <v>1500622</v>
      </c>
      <c r="P6149">
        <v>1500621</v>
      </c>
      <c r="Q6149">
        <v>300062</v>
      </c>
      <c r="R6149" s="4">
        <v>2</v>
      </c>
      <c r="S6149" s="6">
        <v>1</v>
      </c>
      <c r="T6149" s="6"/>
      <c r="U6149" s="6">
        <v>2</v>
      </c>
      <c r="V6149" s="6" t="s">
        <v>1215</v>
      </c>
    </row>
    <row r="6150" spans="1:22" s="21" customFormat="1" ht="16.5">
      <c r="A6150" s="53">
        <v>100044636</v>
      </c>
      <c r="B6150" s="6">
        <v>1000011</v>
      </c>
      <c r="C6150" s="6">
        <v>1000121</v>
      </c>
      <c r="D6150">
        <v>198392</v>
      </c>
      <c r="E6150">
        <v>94469</v>
      </c>
      <c r="F6150">
        <v>126452</v>
      </c>
      <c r="G6150">
        <v>111592</v>
      </c>
      <c r="H6150" s="6">
        <v>9000</v>
      </c>
      <c r="I6150" s="6">
        <v>0</v>
      </c>
      <c r="J6150" s="6">
        <v>0</v>
      </c>
      <c r="K6150" s="6">
        <v>12000</v>
      </c>
      <c r="L6150" s="6">
        <v>0</v>
      </c>
      <c r="M6150" s="6">
        <v>0</v>
      </c>
      <c r="N6150" s="6">
        <v>0</v>
      </c>
      <c r="O6150">
        <v>1500642</v>
      </c>
      <c r="P6150">
        <v>1500641</v>
      </c>
      <c r="Q6150">
        <v>300064</v>
      </c>
      <c r="R6150" s="4">
        <v>4</v>
      </c>
      <c r="S6150" s="6">
        <v>1</v>
      </c>
      <c r="T6150" s="6"/>
      <c r="U6150" s="6">
        <v>2</v>
      </c>
      <c r="V6150" s="6" t="s">
        <v>1215</v>
      </c>
    </row>
    <row r="6151" spans="1:22" s="21" customFormat="1" ht="16.5">
      <c r="A6151" s="53">
        <v>100044711</v>
      </c>
      <c r="B6151" s="6">
        <v>1000011</v>
      </c>
      <c r="C6151" s="6">
        <v>1000022</v>
      </c>
      <c r="D6151">
        <v>419634</v>
      </c>
      <c r="E6151">
        <v>62910</v>
      </c>
      <c r="F6151">
        <v>59198</v>
      </c>
      <c r="G6151">
        <v>104497</v>
      </c>
      <c r="H6151" s="6">
        <v>9000</v>
      </c>
      <c r="I6151" s="6">
        <v>0</v>
      </c>
      <c r="J6151" s="6">
        <v>0</v>
      </c>
      <c r="K6151" s="6">
        <v>12000</v>
      </c>
      <c r="L6151" s="6">
        <v>0</v>
      </c>
      <c r="M6151" s="6">
        <v>0</v>
      </c>
      <c r="N6151" s="6">
        <v>0</v>
      </c>
      <c r="O6151">
        <v>1500612</v>
      </c>
      <c r="P6151">
        <v>1500611</v>
      </c>
      <c r="Q6151">
        <v>300061</v>
      </c>
      <c r="R6151" s="4">
        <v>1</v>
      </c>
      <c r="S6151" s="6">
        <v>1</v>
      </c>
      <c r="T6151" s="6"/>
      <c r="U6151" s="6">
        <v>2</v>
      </c>
      <c r="V6151" s="6" t="s">
        <v>1215</v>
      </c>
    </row>
    <row r="6152" spans="1:22" s="21" customFormat="1" ht="16.5">
      <c r="A6152" s="53">
        <v>100044712</v>
      </c>
      <c r="B6152" s="6">
        <v>1000011</v>
      </c>
      <c r="C6152" s="6">
        <v>1000022</v>
      </c>
      <c r="D6152">
        <v>559514</v>
      </c>
      <c r="E6152">
        <v>93562</v>
      </c>
      <c r="F6152">
        <v>118737</v>
      </c>
      <c r="G6152">
        <v>104497</v>
      </c>
      <c r="H6152" s="6">
        <v>9000</v>
      </c>
      <c r="I6152" s="6">
        <v>0</v>
      </c>
      <c r="J6152" s="6">
        <v>0</v>
      </c>
      <c r="K6152" s="6">
        <v>12000</v>
      </c>
      <c r="L6152" s="6">
        <v>0</v>
      </c>
      <c r="M6152" s="6">
        <v>0</v>
      </c>
      <c r="N6152" s="6">
        <v>0</v>
      </c>
      <c r="O6152">
        <v>1500612</v>
      </c>
      <c r="P6152">
        <v>1500611</v>
      </c>
      <c r="Q6152">
        <v>300061</v>
      </c>
      <c r="R6152" s="4">
        <v>1</v>
      </c>
      <c r="S6152" s="6">
        <v>1</v>
      </c>
      <c r="T6152" s="6"/>
      <c r="U6152" s="6">
        <v>2</v>
      </c>
      <c r="V6152" s="6" t="s">
        <v>1215</v>
      </c>
    </row>
    <row r="6153" spans="1:22" s="21" customFormat="1" ht="16.5">
      <c r="A6153" s="53">
        <v>100044713</v>
      </c>
      <c r="B6153" s="6">
        <v>1000011</v>
      </c>
      <c r="C6153" s="6">
        <v>1000022</v>
      </c>
      <c r="D6153">
        <v>671415</v>
      </c>
      <c r="E6153">
        <v>62910</v>
      </c>
      <c r="F6153">
        <v>59198</v>
      </c>
      <c r="G6153">
        <v>41033</v>
      </c>
      <c r="H6153" s="6">
        <v>9000</v>
      </c>
      <c r="I6153" s="6">
        <v>0</v>
      </c>
      <c r="J6153" s="6">
        <v>2500</v>
      </c>
      <c r="K6153" s="6">
        <v>12000</v>
      </c>
      <c r="L6153" s="6">
        <v>0</v>
      </c>
      <c r="M6153" s="6">
        <v>0</v>
      </c>
      <c r="N6153" s="6">
        <v>0</v>
      </c>
      <c r="O6153">
        <v>1500612</v>
      </c>
      <c r="P6153">
        <v>1500611</v>
      </c>
      <c r="Q6153">
        <v>300061</v>
      </c>
      <c r="R6153" s="4">
        <v>1</v>
      </c>
      <c r="S6153" s="6">
        <v>1</v>
      </c>
      <c r="T6153" s="6"/>
      <c r="U6153" s="6">
        <v>2</v>
      </c>
      <c r="V6153" s="6" t="s">
        <v>1215</v>
      </c>
    </row>
    <row r="6154" spans="1:22" s="21" customFormat="1" ht="16.5">
      <c r="A6154" s="53">
        <v>100044714</v>
      </c>
      <c r="B6154" s="6">
        <v>1000011</v>
      </c>
      <c r="C6154" s="6">
        <v>1000032</v>
      </c>
      <c r="D6154">
        <v>279757</v>
      </c>
      <c r="E6154">
        <v>93562</v>
      </c>
      <c r="F6154">
        <v>118737</v>
      </c>
      <c r="G6154">
        <v>104497</v>
      </c>
      <c r="H6154" s="6">
        <v>9000</v>
      </c>
      <c r="I6154" s="6">
        <v>0</v>
      </c>
      <c r="J6154" s="6">
        <v>0</v>
      </c>
      <c r="K6154" s="6">
        <v>12000</v>
      </c>
      <c r="L6154" s="6">
        <v>0</v>
      </c>
      <c r="M6154" s="6">
        <v>0</v>
      </c>
      <c r="N6154" s="6">
        <v>0</v>
      </c>
      <c r="O6154">
        <v>1500632</v>
      </c>
      <c r="P6154">
        <v>1500631</v>
      </c>
      <c r="Q6154">
        <v>300063</v>
      </c>
      <c r="R6154" s="4">
        <v>3</v>
      </c>
      <c r="S6154" s="6">
        <v>1</v>
      </c>
      <c r="T6154" s="6"/>
      <c r="U6154" s="6">
        <v>2</v>
      </c>
      <c r="V6154" s="6" t="s">
        <v>1215</v>
      </c>
    </row>
    <row r="6155" spans="1:22" s="21" customFormat="1" ht="16.5">
      <c r="A6155" s="53">
        <v>100044715</v>
      </c>
      <c r="B6155" s="6">
        <v>1000041</v>
      </c>
      <c r="C6155" s="6">
        <v>1000052</v>
      </c>
      <c r="D6155">
        <v>190126</v>
      </c>
      <c r="E6155">
        <v>95235</v>
      </c>
      <c r="F6155">
        <v>121183</v>
      </c>
      <c r="G6155">
        <v>106943</v>
      </c>
      <c r="H6155" s="6">
        <v>9000</v>
      </c>
      <c r="I6155" s="6">
        <v>0</v>
      </c>
      <c r="J6155" s="6">
        <v>0</v>
      </c>
      <c r="K6155" s="6">
        <v>12000</v>
      </c>
      <c r="L6155" s="6">
        <v>0</v>
      </c>
      <c r="M6155" s="6">
        <v>0</v>
      </c>
      <c r="N6155" s="6">
        <v>0</v>
      </c>
      <c r="O6155">
        <v>1500622</v>
      </c>
      <c r="P6155">
        <v>1500621</v>
      </c>
      <c r="Q6155">
        <v>300062</v>
      </c>
      <c r="R6155" s="4">
        <v>2</v>
      </c>
      <c r="S6155" s="6">
        <v>1</v>
      </c>
      <c r="T6155" s="6"/>
      <c r="U6155" s="6">
        <v>2</v>
      </c>
      <c r="V6155" s="6" t="s">
        <v>1215</v>
      </c>
    </row>
    <row r="6156" spans="1:22" s="21" customFormat="1" ht="16.5">
      <c r="A6156" s="53">
        <v>100044716</v>
      </c>
      <c r="B6156" s="6">
        <v>1000011</v>
      </c>
      <c r="C6156" s="6">
        <v>1000121</v>
      </c>
      <c r="D6156">
        <v>190126</v>
      </c>
      <c r="E6156">
        <v>95235</v>
      </c>
      <c r="F6156">
        <v>121183</v>
      </c>
      <c r="G6156">
        <v>106943</v>
      </c>
      <c r="H6156" s="6">
        <v>9000</v>
      </c>
      <c r="I6156" s="6">
        <v>0</v>
      </c>
      <c r="J6156" s="6">
        <v>0</v>
      </c>
      <c r="K6156" s="6">
        <v>12000</v>
      </c>
      <c r="L6156" s="6">
        <v>0</v>
      </c>
      <c r="M6156" s="6">
        <v>0</v>
      </c>
      <c r="N6156" s="6">
        <v>0</v>
      </c>
      <c r="O6156">
        <v>1500642</v>
      </c>
      <c r="P6156">
        <v>1500641</v>
      </c>
      <c r="Q6156">
        <v>300064</v>
      </c>
      <c r="R6156" s="4">
        <v>4</v>
      </c>
      <c r="S6156" s="6">
        <v>1</v>
      </c>
      <c r="T6156" s="6"/>
      <c r="U6156" s="6">
        <v>2</v>
      </c>
      <c r="V6156" s="6" t="s">
        <v>1215</v>
      </c>
    </row>
    <row r="6157" spans="1:22" s="21" customFormat="1" ht="16.5">
      <c r="A6157" s="53">
        <v>100044721</v>
      </c>
      <c r="B6157" s="6">
        <v>1000011</v>
      </c>
      <c r="C6157" s="6">
        <v>1000022</v>
      </c>
      <c r="D6157">
        <v>437878</v>
      </c>
      <c r="E6157">
        <v>63746</v>
      </c>
      <c r="F6157">
        <v>62680</v>
      </c>
      <c r="G6157">
        <v>109040</v>
      </c>
      <c r="H6157" s="6">
        <v>9000</v>
      </c>
      <c r="I6157" s="6">
        <v>0</v>
      </c>
      <c r="J6157" s="6">
        <v>0</v>
      </c>
      <c r="K6157" s="6">
        <v>12000</v>
      </c>
      <c r="L6157" s="6">
        <v>0</v>
      </c>
      <c r="M6157" s="6">
        <v>0</v>
      </c>
      <c r="N6157" s="6">
        <v>0</v>
      </c>
      <c r="O6157">
        <v>1500612</v>
      </c>
      <c r="P6157">
        <v>1500611</v>
      </c>
      <c r="Q6157">
        <v>300061</v>
      </c>
      <c r="R6157" s="4">
        <v>1</v>
      </c>
      <c r="S6157" s="6">
        <v>1</v>
      </c>
      <c r="T6157" s="6"/>
      <c r="U6157" s="6">
        <v>2</v>
      </c>
      <c r="V6157" s="6" t="s">
        <v>1215</v>
      </c>
    </row>
    <row r="6158" spans="1:22" s="21" customFormat="1" ht="16.5">
      <c r="A6158" s="53">
        <v>100044722</v>
      </c>
      <c r="B6158" s="6">
        <v>1000011</v>
      </c>
      <c r="C6158" s="6">
        <v>1000022</v>
      </c>
      <c r="D6158">
        <v>583837</v>
      </c>
      <c r="E6158">
        <v>94327</v>
      </c>
      <c r="F6158">
        <v>123900</v>
      </c>
      <c r="G6158">
        <v>109040</v>
      </c>
      <c r="H6158" s="6">
        <v>9000</v>
      </c>
      <c r="I6158" s="6">
        <v>0</v>
      </c>
      <c r="J6158" s="6">
        <v>2500</v>
      </c>
      <c r="K6158" s="6">
        <v>12000</v>
      </c>
      <c r="L6158" s="6">
        <v>0</v>
      </c>
      <c r="M6158" s="6">
        <v>0</v>
      </c>
      <c r="N6158" s="6">
        <v>0</v>
      </c>
      <c r="O6158">
        <v>1500612</v>
      </c>
      <c r="P6158">
        <v>1500611</v>
      </c>
      <c r="Q6158">
        <v>300061</v>
      </c>
      <c r="R6158" s="4">
        <v>1</v>
      </c>
      <c r="S6158" s="6">
        <v>1</v>
      </c>
      <c r="T6158" s="6"/>
      <c r="U6158" s="6">
        <v>2</v>
      </c>
      <c r="V6158" s="6" t="s">
        <v>1215</v>
      </c>
    </row>
    <row r="6159" spans="1:22" s="21" customFormat="1" ht="16.5">
      <c r="A6159" s="53">
        <v>100044723</v>
      </c>
      <c r="B6159" s="6">
        <v>1000011</v>
      </c>
      <c r="C6159" s="6">
        <v>1000022</v>
      </c>
      <c r="D6159">
        <v>700605</v>
      </c>
      <c r="E6159">
        <v>63746</v>
      </c>
      <c r="F6159">
        <v>62680</v>
      </c>
      <c r="G6159">
        <v>43447</v>
      </c>
      <c r="H6159" s="6">
        <v>9000</v>
      </c>
      <c r="I6159" s="6">
        <v>0</v>
      </c>
      <c r="J6159" s="6">
        <v>0</v>
      </c>
      <c r="K6159" s="6">
        <v>12000</v>
      </c>
      <c r="L6159" s="6">
        <v>0</v>
      </c>
      <c r="M6159" s="6">
        <v>0</v>
      </c>
      <c r="N6159" s="6">
        <v>0</v>
      </c>
      <c r="O6159">
        <v>1500612</v>
      </c>
      <c r="P6159">
        <v>1500611</v>
      </c>
      <c r="Q6159">
        <v>300061</v>
      </c>
      <c r="R6159" s="4">
        <v>1</v>
      </c>
      <c r="S6159" s="6">
        <v>1</v>
      </c>
      <c r="T6159" s="6"/>
      <c r="U6159" s="6">
        <v>2</v>
      </c>
      <c r="V6159" s="6" t="s">
        <v>1215</v>
      </c>
    </row>
    <row r="6160" spans="1:22" s="21" customFormat="1" ht="16.5">
      <c r="A6160" s="53">
        <v>100044724</v>
      </c>
      <c r="B6160" s="6">
        <v>1000011</v>
      </c>
      <c r="C6160" s="6">
        <v>1000032</v>
      </c>
      <c r="D6160">
        <v>291918</v>
      </c>
      <c r="E6160">
        <v>94327</v>
      </c>
      <c r="F6160">
        <v>123900</v>
      </c>
      <c r="G6160">
        <v>109040</v>
      </c>
      <c r="H6160" s="6">
        <v>9000</v>
      </c>
      <c r="I6160" s="6">
        <v>0</v>
      </c>
      <c r="J6160" s="6">
        <v>0</v>
      </c>
      <c r="K6160" s="6">
        <v>12000</v>
      </c>
      <c r="L6160" s="6">
        <v>0</v>
      </c>
      <c r="M6160" s="6">
        <v>0</v>
      </c>
      <c r="N6160" s="6">
        <v>0</v>
      </c>
      <c r="O6160">
        <v>1500632</v>
      </c>
      <c r="P6160">
        <v>1500631</v>
      </c>
      <c r="Q6160">
        <v>300063</v>
      </c>
      <c r="R6160" s="4">
        <v>3</v>
      </c>
      <c r="S6160" s="6">
        <v>1</v>
      </c>
      <c r="T6160" s="6"/>
      <c r="U6160" s="6">
        <v>2</v>
      </c>
      <c r="V6160" s="6" t="s">
        <v>1215</v>
      </c>
    </row>
    <row r="6161" spans="1:22" s="21" customFormat="1" ht="16.5">
      <c r="A6161" s="53">
        <v>100044725</v>
      </c>
      <c r="B6161" s="6">
        <v>1000041</v>
      </c>
      <c r="C6161" s="6">
        <v>1000052</v>
      </c>
      <c r="D6161">
        <v>198392</v>
      </c>
      <c r="E6161">
        <v>96000</v>
      </c>
      <c r="F6161">
        <v>126452</v>
      </c>
      <c r="G6161">
        <v>111592</v>
      </c>
      <c r="H6161" s="6">
        <v>9000</v>
      </c>
      <c r="I6161" s="6">
        <v>0</v>
      </c>
      <c r="J6161" s="6">
        <v>0</v>
      </c>
      <c r="K6161" s="6">
        <v>12000</v>
      </c>
      <c r="L6161" s="6">
        <v>0</v>
      </c>
      <c r="M6161" s="6">
        <v>0</v>
      </c>
      <c r="N6161" s="6">
        <v>0</v>
      </c>
      <c r="O6161">
        <v>1500622</v>
      </c>
      <c r="P6161">
        <v>1500621</v>
      </c>
      <c r="Q6161">
        <v>300062</v>
      </c>
      <c r="R6161" s="4">
        <v>2</v>
      </c>
      <c r="S6161" s="6">
        <v>1</v>
      </c>
      <c r="T6161" s="6"/>
      <c r="U6161" s="6">
        <v>2</v>
      </c>
      <c r="V6161" s="6" t="s">
        <v>1215</v>
      </c>
    </row>
    <row r="6162" spans="1:22" s="21" customFormat="1" ht="16.5">
      <c r="A6162" s="53">
        <v>100044726</v>
      </c>
      <c r="B6162" s="6">
        <v>1000011</v>
      </c>
      <c r="C6162" s="6">
        <v>1000121</v>
      </c>
      <c r="D6162">
        <v>198392</v>
      </c>
      <c r="E6162">
        <v>96000</v>
      </c>
      <c r="F6162">
        <v>126452</v>
      </c>
      <c r="G6162">
        <v>111592</v>
      </c>
      <c r="H6162" s="6">
        <v>9000</v>
      </c>
      <c r="I6162" s="6">
        <v>0</v>
      </c>
      <c r="J6162" s="6">
        <v>0</v>
      </c>
      <c r="K6162" s="6">
        <v>12000</v>
      </c>
      <c r="L6162" s="6">
        <v>0</v>
      </c>
      <c r="M6162" s="6">
        <v>0</v>
      </c>
      <c r="N6162" s="6">
        <v>0</v>
      </c>
      <c r="O6162">
        <v>1500642</v>
      </c>
      <c r="P6162">
        <v>1500641</v>
      </c>
      <c r="Q6162">
        <v>300064</v>
      </c>
      <c r="R6162" s="4">
        <v>4</v>
      </c>
      <c r="S6162" s="6">
        <v>1</v>
      </c>
      <c r="T6162" s="6"/>
      <c r="U6162" s="6">
        <v>2</v>
      </c>
      <c r="V6162" s="6" t="s">
        <v>1215</v>
      </c>
    </row>
    <row r="6163" spans="1:22" s="21" customFormat="1" ht="16.5">
      <c r="A6163" s="53">
        <v>100044731</v>
      </c>
      <c r="B6163" s="6">
        <v>1000011</v>
      </c>
      <c r="C6163" s="6">
        <v>1000022</v>
      </c>
      <c r="D6163">
        <v>456124</v>
      </c>
      <c r="E6163">
        <v>64582</v>
      </c>
      <c r="F6163">
        <v>66162</v>
      </c>
      <c r="G6163">
        <v>113583</v>
      </c>
      <c r="H6163" s="6">
        <v>9000</v>
      </c>
      <c r="I6163" s="6">
        <v>0</v>
      </c>
      <c r="J6163" s="6">
        <v>2500</v>
      </c>
      <c r="K6163" s="6">
        <v>12000</v>
      </c>
      <c r="L6163" s="6">
        <v>0</v>
      </c>
      <c r="M6163" s="6">
        <v>0</v>
      </c>
      <c r="N6163" s="6">
        <v>0</v>
      </c>
      <c r="O6163">
        <v>1500612</v>
      </c>
      <c r="P6163">
        <v>1500611</v>
      </c>
      <c r="Q6163">
        <v>300061</v>
      </c>
      <c r="R6163" s="4">
        <v>1</v>
      </c>
      <c r="S6163" s="6">
        <v>1</v>
      </c>
      <c r="T6163" s="6"/>
      <c r="U6163" s="6">
        <v>2</v>
      </c>
      <c r="V6163" s="6" t="s">
        <v>1215</v>
      </c>
    </row>
    <row r="6164" spans="1:22" s="21" customFormat="1" ht="16.5">
      <c r="A6164" s="53">
        <v>100044732</v>
      </c>
      <c r="B6164" s="6">
        <v>1000011</v>
      </c>
      <c r="C6164" s="6">
        <v>1000022</v>
      </c>
      <c r="D6164">
        <v>608165</v>
      </c>
      <c r="E6164">
        <v>95093</v>
      </c>
      <c r="F6164">
        <v>129062</v>
      </c>
      <c r="G6164">
        <v>113583</v>
      </c>
      <c r="H6164" s="6">
        <v>9000</v>
      </c>
      <c r="I6164" s="6">
        <v>0</v>
      </c>
      <c r="J6164" s="6">
        <v>0</v>
      </c>
      <c r="K6164" s="6">
        <v>12000</v>
      </c>
      <c r="L6164" s="6">
        <v>0</v>
      </c>
      <c r="M6164" s="6">
        <v>0</v>
      </c>
      <c r="N6164" s="6">
        <v>0</v>
      </c>
      <c r="O6164">
        <v>1500612</v>
      </c>
      <c r="P6164">
        <v>1500611</v>
      </c>
      <c r="Q6164">
        <v>300061</v>
      </c>
      <c r="R6164" s="4">
        <v>1</v>
      </c>
      <c r="S6164" s="6">
        <v>1</v>
      </c>
      <c r="T6164" s="6"/>
      <c r="U6164" s="6">
        <v>2</v>
      </c>
      <c r="V6164" s="6" t="s">
        <v>1215</v>
      </c>
    </row>
    <row r="6165" spans="1:22" s="21" customFormat="1" ht="16.5">
      <c r="A6165" s="53">
        <v>100044733</v>
      </c>
      <c r="B6165" s="6">
        <v>1000011</v>
      </c>
      <c r="C6165" s="6">
        <v>1000022</v>
      </c>
      <c r="D6165">
        <v>729797</v>
      </c>
      <c r="E6165">
        <v>64582</v>
      </c>
      <c r="F6165">
        <v>66162</v>
      </c>
      <c r="G6165">
        <v>45861</v>
      </c>
      <c r="H6165" s="6">
        <v>9000</v>
      </c>
      <c r="I6165" s="6">
        <v>0</v>
      </c>
      <c r="J6165" s="6">
        <v>0</v>
      </c>
      <c r="K6165" s="6">
        <v>12000</v>
      </c>
      <c r="L6165" s="6">
        <v>0</v>
      </c>
      <c r="M6165" s="6">
        <v>0</v>
      </c>
      <c r="N6165" s="6">
        <v>0</v>
      </c>
      <c r="O6165">
        <v>1500612</v>
      </c>
      <c r="P6165">
        <v>1500611</v>
      </c>
      <c r="Q6165">
        <v>300061</v>
      </c>
      <c r="R6165" s="4">
        <v>1</v>
      </c>
      <c r="S6165" s="6">
        <v>1</v>
      </c>
      <c r="T6165" s="6"/>
      <c r="U6165" s="6">
        <v>2</v>
      </c>
      <c r="V6165" s="6" t="s">
        <v>1215</v>
      </c>
    </row>
    <row r="6166" spans="1:22" s="21" customFormat="1" ht="16.5">
      <c r="A6166" s="53">
        <v>100044734</v>
      </c>
      <c r="B6166" s="6">
        <v>1000011</v>
      </c>
      <c r="C6166" s="6">
        <v>1000032</v>
      </c>
      <c r="D6166">
        <v>304082</v>
      </c>
      <c r="E6166">
        <v>95093</v>
      </c>
      <c r="F6166">
        <v>129062</v>
      </c>
      <c r="G6166">
        <v>113583</v>
      </c>
      <c r="H6166" s="6">
        <v>9000</v>
      </c>
      <c r="I6166" s="6">
        <v>0</v>
      </c>
      <c r="J6166" s="6">
        <v>0</v>
      </c>
      <c r="K6166" s="6">
        <v>12000</v>
      </c>
      <c r="L6166" s="6">
        <v>0</v>
      </c>
      <c r="M6166" s="6">
        <v>0</v>
      </c>
      <c r="N6166" s="6">
        <v>0</v>
      </c>
      <c r="O6166">
        <v>1500632</v>
      </c>
      <c r="P6166">
        <v>1500631</v>
      </c>
      <c r="Q6166">
        <v>300063</v>
      </c>
      <c r="R6166" s="4">
        <v>3</v>
      </c>
      <c r="S6166" s="6">
        <v>1</v>
      </c>
      <c r="T6166" s="6"/>
      <c r="U6166" s="6">
        <v>2</v>
      </c>
      <c r="V6166" s="6" t="s">
        <v>1215</v>
      </c>
    </row>
    <row r="6167" spans="1:22" s="21" customFormat="1" ht="16.5">
      <c r="A6167" s="53">
        <v>100044735</v>
      </c>
      <c r="B6167" s="6">
        <v>1100411</v>
      </c>
      <c r="C6167" s="6">
        <v>1000032</v>
      </c>
      <c r="D6167">
        <v>206659</v>
      </c>
      <c r="E6167">
        <v>96766</v>
      </c>
      <c r="F6167">
        <v>131721</v>
      </c>
      <c r="G6167">
        <v>116242</v>
      </c>
      <c r="H6167" s="6">
        <v>9000</v>
      </c>
      <c r="I6167" s="6">
        <v>0</v>
      </c>
      <c r="J6167" s="6">
        <v>0</v>
      </c>
      <c r="K6167" s="6">
        <v>12000</v>
      </c>
      <c r="L6167" s="6">
        <v>0</v>
      </c>
      <c r="M6167" s="6">
        <v>0</v>
      </c>
      <c r="N6167" s="6">
        <v>0</v>
      </c>
      <c r="O6167">
        <v>1100413</v>
      </c>
      <c r="P6167">
        <v>1100411</v>
      </c>
      <c r="Q6167">
        <v>310041</v>
      </c>
      <c r="R6167" s="4">
        <v>3</v>
      </c>
      <c r="S6167" s="6">
        <v>1</v>
      </c>
      <c r="T6167" s="6"/>
      <c r="U6167" s="6">
        <v>2</v>
      </c>
      <c r="V6167" s="6" t="s">
        <v>1215</v>
      </c>
    </row>
    <row r="6168" spans="1:22" s="21" customFormat="1" ht="16.5">
      <c r="A6168" s="53">
        <v>100044736</v>
      </c>
      <c r="B6168" s="6">
        <v>1000011</v>
      </c>
      <c r="C6168" s="6">
        <v>1000121</v>
      </c>
      <c r="D6168">
        <v>206659</v>
      </c>
      <c r="E6168">
        <v>96766</v>
      </c>
      <c r="F6168">
        <v>131721</v>
      </c>
      <c r="G6168">
        <v>116242</v>
      </c>
      <c r="H6168" s="6">
        <v>9000</v>
      </c>
      <c r="I6168" s="6">
        <v>0</v>
      </c>
      <c r="J6168" s="6">
        <v>2500</v>
      </c>
      <c r="K6168" s="6">
        <v>12000</v>
      </c>
      <c r="L6168" s="6">
        <v>0</v>
      </c>
      <c r="M6168" s="6">
        <v>0</v>
      </c>
      <c r="N6168" s="6">
        <v>0</v>
      </c>
      <c r="O6168">
        <v>1500642</v>
      </c>
      <c r="P6168">
        <v>1500641</v>
      </c>
      <c r="Q6168">
        <v>300064</v>
      </c>
      <c r="R6168" s="4">
        <v>4</v>
      </c>
      <c r="S6168" s="6">
        <v>1</v>
      </c>
      <c r="T6168" s="6"/>
      <c r="U6168" s="6">
        <v>2</v>
      </c>
      <c r="V6168" s="6" t="s">
        <v>1215</v>
      </c>
    </row>
    <row r="6169" spans="1:22" s="21" customFormat="1" ht="16.5">
      <c r="A6169" s="53">
        <v>100044811</v>
      </c>
      <c r="B6169" s="6">
        <v>1000011</v>
      </c>
      <c r="C6169" s="6">
        <v>1000022</v>
      </c>
      <c r="D6169">
        <v>656817</v>
      </c>
      <c r="E6169">
        <v>65417</v>
      </c>
      <c r="F6169">
        <v>62680</v>
      </c>
      <c r="G6169">
        <v>109040</v>
      </c>
      <c r="H6169" s="6">
        <v>9000</v>
      </c>
      <c r="I6169" s="6">
        <v>0</v>
      </c>
      <c r="J6169" s="6">
        <v>0</v>
      </c>
      <c r="K6169" s="6">
        <v>12000</v>
      </c>
      <c r="L6169" s="6">
        <v>0</v>
      </c>
      <c r="M6169" s="6">
        <v>0</v>
      </c>
      <c r="N6169" s="6">
        <v>0</v>
      </c>
      <c r="O6169">
        <v>1500612</v>
      </c>
      <c r="P6169">
        <v>1500611</v>
      </c>
      <c r="Q6169">
        <v>300061</v>
      </c>
      <c r="R6169" s="4">
        <v>1</v>
      </c>
      <c r="S6169" s="6">
        <v>1</v>
      </c>
      <c r="T6169" s="6"/>
      <c r="U6169" s="6">
        <v>2</v>
      </c>
      <c r="V6169" s="6" t="s">
        <v>1215</v>
      </c>
    </row>
    <row r="6170" spans="1:22" s="21" customFormat="1" ht="16.5">
      <c r="A6170" s="53">
        <v>100044812</v>
      </c>
      <c r="B6170" s="6">
        <v>1000011</v>
      </c>
      <c r="C6170" s="6">
        <v>1000022</v>
      </c>
      <c r="D6170">
        <v>875756</v>
      </c>
      <c r="E6170">
        <v>95859</v>
      </c>
      <c r="F6170">
        <v>123900</v>
      </c>
      <c r="G6170">
        <v>109040</v>
      </c>
      <c r="H6170" s="6">
        <v>9000</v>
      </c>
      <c r="I6170" s="6">
        <v>0</v>
      </c>
      <c r="J6170" s="6">
        <v>0</v>
      </c>
      <c r="K6170" s="6">
        <v>12000</v>
      </c>
      <c r="L6170" s="6">
        <v>0</v>
      </c>
      <c r="M6170" s="6">
        <v>0</v>
      </c>
      <c r="N6170" s="6">
        <v>0</v>
      </c>
      <c r="O6170">
        <v>1500612</v>
      </c>
      <c r="P6170">
        <v>1500611</v>
      </c>
      <c r="Q6170">
        <v>300061</v>
      </c>
      <c r="R6170" s="4">
        <v>1</v>
      </c>
      <c r="S6170" s="6">
        <v>1</v>
      </c>
      <c r="T6170" s="6"/>
      <c r="U6170" s="6">
        <v>2</v>
      </c>
      <c r="V6170" s="6" t="s">
        <v>1215</v>
      </c>
    </row>
    <row r="6171" spans="1:22" s="21" customFormat="1" ht="16.5">
      <c r="A6171" s="53">
        <v>100044813</v>
      </c>
      <c r="B6171" s="6">
        <v>1000011</v>
      </c>
      <c r="C6171" s="6">
        <v>1000022</v>
      </c>
      <c r="D6171">
        <v>1050907</v>
      </c>
      <c r="E6171">
        <v>65417</v>
      </c>
      <c r="F6171">
        <v>62680</v>
      </c>
      <c r="G6171">
        <v>43447</v>
      </c>
      <c r="H6171" s="6">
        <v>9000</v>
      </c>
      <c r="I6171" s="6">
        <v>0</v>
      </c>
      <c r="J6171" s="6">
        <v>0</v>
      </c>
      <c r="K6171" s="6">
        <v>12000</v>
      </c>
      <c r="L6171" s="6">
        <v>0</v>
      </c>
      <c r="M6171" s="6">
        <v>0</v>
      </c>
      <c r="N6171" s="6">
        <v>0</v>
      </c>
      <c r="O6171">
        <v>1500612</v>
      </c>
      <c r="P6171">
        <v>1500611</v>
      </c>
      <c r="Q6171">
        <v>300061</v>
      </c>
      <c r="R6171" s="4">
        <v>1</v>
      </c>
      <c r="S6171" s="6">
        <v>1</v>
      </c>
      <c r="T6171" s="6"/>
      <c r="U6171" s="6">
        <v>2</v>
      </c>
      <c r="V6171" s="6" t="s">
        <v>1215</v>
      </c>
    </row>
    <row r="6172" spans="1:22" s="21" customFormat="1" ht="16.5">
      <c r="A6172" s="53">
        <v>100044814</v>
      </c>
      <c r="B6172" s="6">
        <v>1000011</v>
      </c>
      <c r="C6172" s="6">
        <v>1000032</v>
      </c>
      <c r="D6172">
        <v>437878</v>
      </c>
      <c r="E6172">
        <v>95859</v>
      </c>
      <c r="F6172">
        <v>123900</v>
      </c>
      <c r="G6172">
        <v>109040</v>
      </c>
      <c r="H6172" s="6">
        <v>9000</v>
      </c>
      <c r="I6172" s="6">
        <v>0</v>
      </c>
      <c r="J6172" s="6">
        <v>0</v>
      </c>
      <c r="K6172" s="6">
        <v>12000</v>
      </c>
      <c r="L6172" s="6">
        <v>0</v>
      </c>
      <c r="M6172" s="6">
        <v>0</v>
      </c>
      <c r="N6172" s="6">
        <v>0</v>
      </c>
      <c r="O6172">
        <v>1500632</v>
      </c>
      <c r="P6172">
        <v>1500631</v>
      </c>
      <c r="Q6172">
        <v>300063</v>
      </c>
      <c r="R6172" s="4">
        <v>3</v>
      </c>
      <c r="S6172" s="6">
        <v>1</v>
      </c>
      <c r="T6172" s="6"/>
      <c r="U6172" s="6">
        <v>2</v>
      </c>
      <c r="V6172" s="6" t="s">
        <v>1215</v>
      </c>
    </row>
    <row r="6173" spans="1:22" s="21" customFormat="1" ht="16.5">
      <c r="A6173" s="53">
        <v>100044815</v>
      </c>
      <c r="B6173" s="6">
        <v>1100451</v>
      </c>
      <c r="C6173" s="6">
        <v>1100452</v>
      </c>
      <c r="D6173">
        <v>297589</v>
      </c>
      <c r="E6173">
        <v>97532</v>
      </c>
      <c r="F6173">
        <v>126452</v>
      </c>
      <c r="G6173">
        <v>111592</v>
      </c>
      <c r="H6173" s="6">
        <v>9000</v>
      </c>
      <c r="I6173" s="6">
        <v>0</v>
      </c>
      <c r="J6173" s="6">
        <v>2500</v>
      </c>
      <c r="K6173" s="6">
        <v>12000</v>
      </c>
      <c r="L6173" s="6">
        <v>0</v>
      </c>
      <c r="M6173" s="6">
        <v>0</v>
      </c>
      <c r="N6173" s="6">
        <v>0</v>
      </c>
      <c r="O6173">
        <v>1100453</v>
      </c>
      <c r="P6173">
        <v>1100451</v>
      </c>
      <c r="Q6173">
        <v>310045</v>
      </c>
      <c r="R6173" s="4">
        <v>1</v>
      </c>
      <c r="S6173" s="6">
        <v>1</v>
      </c>
      <c r="T6173" s="6"/>
      <c r="U6173" s="6">
        <v>2</v>
      </c>
      <c r="V6173" s="6" t="s">
        <v>1215</v>
      </c>
    </row>
    <row r="6174" spans="1:22" s="21" customFormat="1" ht="16.5">
      <c r="A6174" s="53">
        <v>100044816</v>
      </c>
      <c r="B6174" s="6">
        <v>1000011</v>
      </c>
      <c r="C6174" s="6">
        <v>1000121</v>
      </c>
      <c r="D6174">
        <v>297589</v>
      </c>
      <c r="E6174">
        <v>97532</v>
      </c>
      <c r="F6174">
        <v>126452</v>
      </c>
      <c r="G6174">
        <v>111592</v>
      </c>
      <c r="H6174" s="6">
        <v>9000</v>
      </c>
      <c r="I6174" s="6">
        <v>0</v>
      </c>
      <c r="J6174" s="6">
        <v>0</v>
      </c>
      <c r="K6174" s="6">
        <v>12000</v>
      </c>
      <c r="L6174" s="6">
        <v>0</v>
      </c>
      <c r="M6174" s="6">
        <v>0</v>
      </c>
      <c r="N6174" s="6">
        <v>0</v>
      </c>
      <c r="O6174">
        <v>1500642</v>
      </c>
      <c r="P6174">
        <v>1500641</v>
      </c>
      <c r="Q6174">
        <v>300064</v>
      </c>
      <c r="R6174" s="4">
        <v>4</v>
      </c>
      <c r="S6174" s="6">
        <v>1</v>
      </c>
      <c r="T6174" s="6"/>
      <c r="U6174" s="6">
        <v>2</v>
      </c>
      <c r="V6174" s="6" t="s">
        <v>1215</v>
      </c>
    </row>
    <row r="6175" spans="1:22" s="21" customFormat="1" ht="16.5">
      <c r="A6175" s="53">
        <v>100044821</v>
      </c>
      <c r="B6175" s="6">
        <v>1000011</v>
      </c>
      <c r="C6175" s="6">
        <v>1000022</v>
      </c>
      <c r="D6175">
        <v>673235</v>
      </c>
      <c r="E6175">
        <v>66253</v>
      </c>
      <c r="F6175">
        <v>64769</v>
      </c>
      <c r="G6175">
        <v>111766</v>
      </c>
      <c r="H6175" s="6">
        <v>9000</v>
      </c>
      <c r="I6175" s="6">
        <v>0</v>
      </c>
      <c r="J6175" s="6">
        <v>0</v>
      </c>
      <c r="K6175" s="6">
        <v>12000</v>
      </c>
      <c r="L6175" s="6">
        <v>0</v>
      </c>
      <c r="M6175" s="6">
        <v>0</v>
      </c>
      <c r="N6175" s="6">
        <v>0</v>
      </c>
      <c r="O6175">
        <v>1500612</v>
      </c>
      <c r="P6175">
        <v>1500611</v>
      </c>
      <c r="Q6175">
        <v>300061</v>
      </c>
      <c r="R6175" s="4">
        <v>1</v>
      </c>
      <c r="S6175" s="6">
        <v>1</v>
      </c>
      <c r="T6175" s="6"/>
      <c r="U6175" s="6">
        <v>2</v>
      </c>
      <c r="V6175" s="6" t="s">
        <v>1215</v>
      </c>
    </row>
    <row r="6176" spans="1:22" s="21" customFormat="1" ht="16.5">
      <c r="A6176" s="53">
        <v>100044822</v>
      </c>
      <c r="B6176" s="6">
        <v>1000011</v>
      </c>
      <c r="C6176" s="6">
        <v>1000022</v>
      </c>
      <c r="D6176">
        <v>897650</v>
      </c>
      <c r="E6176">
        <v>96625</v>
      </c>
      <c r="F6176">
        <v>126997</v>
      </c>
      <c r="G6176">
        <v>111766</v>
      </c>
      <c r="H6176" s="6">
        <v>9000</v>
      </c>
      <c r="I6176" s="6">
        <v>0</v>
      </c>
      <c r="J6176" s="6">
        <v>0</v>
      </c>
      <c r="K6176" s="6">
        <v>12000</v>
      </c>
      <c r="L6176" s="6">
        <v>0</v>
      </c>
      <c r="M6176" s="6">
        <v>0</v>
      </c>
      <c r="N6176" s="6">
        <v>0</v>
      </c>
      <c r="O6176">
        <v>1500612</v>
      </c>
      <c r="P6176">
        <v>1500611</v>
      </c>
      <c r="Q6176">
        <v>300061</v>
      </c>
      <c r="R6176" s="4">
        <v>1</v>
      </c>
      <c r="S6176" s="6">
        <v>1</v>
      </c>
      <c r="T6176" s="6"/>
      <c r="U6176" s="6">
        <v>2</v>
      </c>
      <c r="V6176" s="6" t="s">
        <v>1215</v>
      </c>
    </row>
    <row r="6177" spans="1:22" s="21" customFormat="1" ht="16.5">
      <c r="A6177" s="53">
        <v>100044823</v>
      </c>
      <c r="B6177" s="6">
        <v>1000011</v>
      </c>
      <c r="C6177" s="6">
        <v>1000022</v>
      </c>
      <c r="D6177">
        <v>1077179</v>
      </c>
      <c r="E6177">
        <v>66253</v>
      </c>
      <c r="F6177">
        <v>64769</v>
      </c>
      <c r="G6177">
        <v>44895</v>
      </c>
      <c r="H6177" s="6">
        <v>9000</v>
      </c>
      <c r="I6177" s="6">
        <v>0</v>
      </c>
      <c r="J6177" s="6">
        <v>0</v>
      </c>
      <c r="K6177" s="6">
        <v>12000</v>
      </c>
      <c r="L6177" s="6">
        <v>0</v>
      </c>
      <c r="M6177" s="6">
        <v>0</v>
      </c>
      <c r="N6177" s="6">
        <v>0</v>
      </c>
      <c r="O6177">
        <v>1500612</v>
      </c>
      <c r="P6177">
        <v>1500611</v>
      </c>
      <c r="Q6177">
        <v>300061</v>
      </c>
      <c r="R6177" s="4">
        <v>1</v>
      </c>
      <c r="S6177" s="6">
        <v>1</v>
      </c>
      <c r="T6177" s="6"/>
      <c r="U6177" s="6">
        <v>2</v>
      </c>
      <c r="V6177" s="6" t="s">
        <v>1215</v>
      </c>
    </row>
    <row r="6178" spans="1:22" s="21" customFormat="1" ht="16.5">
      <c r="A6178" s="53">
        <v>100044824</v>
      </c>
      <c r="B6178" s="6">
        <v>1000011</v>
      </c>
      <c r="C6178" s="6">
        <v>1000032</v>
      </c>
      <c r="D6178">
        <v>448825</v>
      </c>
      <c r="E6178">
        <v>96625</v>
      </c>
      <c r="F6178">
        <v>126997</v>
      </c>
      <c r="G6178">
        <v>111766</v>
      </c>
      <c r="H6178" s="6">
        <v>9000</v>
      </c>
      <c r="I6178" s="6">
        <v>0</v>
      </c>
      <c r="J6178" s="6">
        <v>2500</v>
      </c>
      <c r="K6178" s="6">
        <v>12000</v>
      </c>
      <c r="L6178" s="6">
        <v>0</v>
      </c>
      <c r="M6178" s="6">
        <v>0</v>
      </c>
      <c r="N6178" s="6">
        <v>0</v>
      </c>
      <c r="O6178">
        <v>1500632</v>
      </c>
      <c r="P6178">
        <v>1500631</v>
      </c>
      <c r="Q6178">
        <v>300063</v>
      </c>
      <c r="R6178" s="4">
        <v>3</v>
      </c>
      <c r="S6178" s="6">
        <v>1</v>
      </c>
      <c r="T6178" s="6"/>
      <c r="U6178" s="6">
        <v>2</v>
      </c>
      <c r="V6178" s="6" t="s">
        <v>1215</v>
      </c>
    </row>
    <row r="6179" spans="1:22" s="21" customFormat="1" ht="16.5">
      <c r="A6179" s="53">
        <v>100044825</v>
      </c>
      <c r="B6179" s="6">
        <v>1000041</v>
      </c>
      <c r="C6179" s="6">
        <v>1000052</v>
      </c>
      <c r="D6179">
        <v>305025</v>
      </c>
      <c r="E6179">
        <v>98298</v>
      </c>
      <c r="F6179">
        <v>129613</v>
      </c>
      <c r="G6179">
        <v>114382</v>
      </c>
      <c r="H6179" s="6">
        <v>9000</v>
      </c>
      <c r="I6179" s="6">
        <v>0</v>
      </c>
      <c r="J6179" s="6">
        <v>0</v>
      </c>
      <c r="K6179" s="6">
        <v>12000</v>
      </c>
      <c r="L6179" s="6">
        <v>0</v>
      </c>
      <c r="M6179" s="6">
        <v>0</v>
      </c>
      <c r="N6179" s="6">
        <v>0</v>
      </c>
      <c r="O6179">
        <v>1500622</v>
      </c>
      <c r="P6179">
        <v>1500621</v>
      </c>
      <c r="Q6179">
        <v>300062</v>
      </c>
      <c r="R6179" s="4">
        <v>2</v>
      </c>
      <c r="S6179" s="6">
        <v>1</v>
      </c>
      <c r="T6179" s="6"/>
      <c r="U6179" s="6">
        <v>2</v>
      </c>
      <c r="V6179" s="6" t="s">
        <v>1215</v>
      </c>
    </row>
    <row r="6180" spans="1:22" s="21" customFormat="1" ht="16.5">
      <c r="A6180" s="53">
        <v>100044826</v>
      </c>
      <c r="B6180" s="6">
        <v>1000011</v>
      </c>
      <c r="C6180" s="6">
        <v>1000121</v>
      </c>
      <c r="D6180">
        <v>305025</v>
      </c>
      <c r="E6180">
        <v>98298</v>
      </c>
      <c r="F6180">
        <v>129613</v>
      </c>
      <c r="G6180">
        <v>114382</v>
      </c>
      <c r="H6180" s="6">
        <v>9000</v>
      </c>
      <c r="I6180" s="6">
        <v>0</v>
      </c>
      <c r="J6180" s="6">
        <v>0</v>
      </c>
      <c r="K6180" s="6">
        <v>12000</v>
      </c>
      <c r="L6180" s="6">
        <v>0</v>
      </c>
      <c r="M6180" s="6">
        <v>0</v>
      </c>
      <c r="N6180" s="6">
        <v>0</v>
      </c>
      <c r="O6180">
        <v>1500642</v>
      </c>
      <c r="P6180">
        <v>1500641</v>
      </c>
      <c r="Q6180">
        <v>300064</v>
      </c>
      <c r="R6180" s="4">
        <v>4</v>
      </c>
      <c r="S6180" s="6">
        <v>1</v>
      </c>
      <c r="T6180" s="6"/>
      <c r="U6180" s="6">
        <v>2</v>
      </c>
      <c r="V6180" s="6" t="s">
        <v>1215</v>
      </c>
    </row>
    <row r="6181" spans="1:22" s="21" customFormat="1" ht="16.5">
      <c r="A6181" s="53">
        <v>100044831</v>
      </c>
      <c r="B6181" s="6">
        <v>1000011</v>
      </c>
      <c r="C6181" s="6">
        <v>1000022</v>
      </c>
      <c r="D6181">
        <v>547351</v>
      </c>
      <c r="E6181">
        <v>67103</v>
      </c>
      <c r="F6181">
        <v>69645</v>
      </c>
      <c r="G6181">
        <v>90867</v>
      </c>
      <c r="H6181" s="6">
        <v>9000</v>
      </c>
      <c r="I6181" s="6">
        <v>0</v>
      </c>
      <c r="J6181" s="6">
        <v>0</v>
      </c>
      <c r="K6181" s="6">
        <v>12000</v>
      </c>
      <c r="L6181" s="6">
        <v>0</v>
      </c>
      <c r="M6181" s="6">
        <v>0</v>
      </c>
      <c r="N6181" s="6">
        <v>0</v>
      </c>
      <c r="O6181">
        <v>1500612</v>
      </c>
      <c r="P6181">
        <v>1500611</v>
      </c>
      <c r="Q6181">
        <v>300061</v>
      </c>
      <c r="R6181" s="4">
        <v>1</v>
      </c>
      <c r="S6181" s="6">
        <v>1</v>
      </c>
      <c r="T6181" s="6"/>
      <c r="U6181" s="6">
        <v>2</v>
      </c>
      <c r="V6181" s="6" t="s">
        <v>1215</v>
      </c>
    </row>
    <row r="6182" spans="1:22" s="21" customFormat="1" ht="16.5">
      <c r="A6182" s="53">
        <v>100044832</v>
      </c>
      <c r="B6182" s="6">
        <v>1000011</v>
      </c>
      <c r="C6182" s="6">
        <v>1000022</v>
      </c>
      <c r="D6182">
        <v>729802</v>
      </c>
      <c r="E6182">
        <v>97391</v>
      </c>
      <c r="F6182">
        <v>103250</v>
      </c>
      <c r="G6182">
        <v>90867</v>
      </c>
      <c r="H6182" s="6">
        <v>9000</v>
      </c>
      <c r="I6182" s="6">
        <v>0</v>
      </c>
      <c r="J6182" s="6">
        <v>0</v>
      </c>
      <c r="K6182" s="6">
        <v>12000</v>
      </c>
      <c r="L6182" s="6">
        <v>0</v>
      </c>
      <c r="M6182" s="6">
        <v>0</v>
      </c>
      <c r="N6182" s="6">
        <v>0</v>
      </c>
      <c r="O6182">
        <v>1500612</v>
      </c>
      <c r="P6182">
        <v>1500611</v>
      </c>
      <c r="Q6182">
        <v>300061</v>
      </c>
      <c r="R6182" s="4">
        <v>1</v>
      </c>
      <c r="S6182" s="6">
        <v>1</v>
      </c>
      <c r="T6182" s="6"/>
      <c r="U6182" s="6">
        <v>2</v>
      </c>
      <c r="V6182" s="6" t="s">
        <v>1215</v>
      </c>
    </row>
    <row r="6183" spans="1:22" s="21" customFormat="1" ht="16.5">
      <c r="A6183" s="53">
        <v>100044833</v>
      </c>
      <c r="B6183" s="6">
        <v>1000011</v>
      </c>
      <c r="C6183" s="6">
        <v>1000022</v>
      </c>
      <c r="D6183">
        <v>875760</v>
      </c>
      <c r="E6183">
        <v>67103</v>
      </c>
      <c r="F6183">
        <v>69645</v>
      </c>
      <c r="G6183">
        <v>48275</v>
      </c>
      <c r="H6183" s="6">
        <v>9000</v>
      </c>
      <c r="I6183" s="6">
        <v>0</v>
      </c>
      <c r="J6183" s="6">
        <v>2500</v>
      </c>
      <c r="K6183" s="6">
        <v>12000</v>
      </c>
      <c r="L6183" s="6">
        <v>0</v>
      </c>
      <c r="M6183" s="6">
        <v>0</v>
      </c>
      <c r="N6183" s="6">
        <v>0</v>
      </c>
      <c r="O6183">
        <v>1500612</v>
      </c>
      <c r="P6183">
        <v>1500611</v>
      </c>
      <c r="Q6183">
        <v>300061</v>
      </c>
      <c r="R6183" s="4">
        <v>1</v>
      </c>
      <c r="S6183" s="6">
        <v>1</v>
      </c>
      <c r="T6183" s="6"/>
      <c r="U6183" s="6">
        <v>2</v>
      </c>
      <c r="V6183" s="6" t="s">
        <v>1215</v>
      </c>
    </row>
    <row r="6184" spans="1:22" s="21" customFormat="1" ht="16.5">
      <c r="A6184" s="53">
        <v>100044834</v>
      </c>
      <c r="B6184" s="6">
        <v>1000011</v>
      </c>
      <c r="C6184" s="6">
        <v>1000032</v>
      </c>
      <c r="D6184">
        <v>364901</v>
      </c>
      <c r="E6184">
        <v>97391</v>
      </c>
      <c r="F6184">
        <v>103250</v>
      </c>
      <c r="G6184">
        <v>90867</v>
      </c>
      <c r="H6184" s="6">
        <v>9000</v>
      </c>
      <c r="I6184" s="6">
        <v>0</v>
      </c>
      <c r="J6184" s="6">
        <v>0</v>
      </c>
      <c r="K6184" s="6">
        <v>12000</v>
      </c>
      <c r="L6184" s="6">
        <v>0</v>
      </c>
      <c r="M6184" s="6">
        <v>0</v>
      </c>
      <c r="N6184" s="6">
        <v>0</v>
      </c>
      <c r="O6184">
        <v>1500632</v>
      </c>
      <c r="P6184">
        <v>1500631</v>
      </c>
      <c r="Q6184">
        <v>300063</v>
      </c>
      <c r="R6184" s="4">
        <v>3</v>
      </c>
      <c r="S6184" s="6">
        <v>1</v>
      </c>
      <c r="T6184" s="6"/>
      <c r="U6184" s="6">
        <v>2</v>
      </c>
      <c r="V6184" s="6" t="s">
        <v>1215</v>
      </c>
    </row>
    <row r="6185" spans="1:22" s="21" customFormat="1" ht="16.5">
      <c r="A6185" s="53">
        <v>100044835</v>
      </c>
      <c r="B6185" s="6">
        <v>1100451</v>
      </c>
      <c r="C6185" s="6">
        <v>1100452</v>
      </c>
      <c r="D6185">
        <v>1239955</v>
      </c>
      <c r="E6185">
        <v>95604</v>
      </c>
      <c r="F6185">
        <v>105377</v>
      </c>
      <c r="G6185">
        <v>92994</v>
      </c>
      <c r="H6185" s="6">
        <v>9000</v>
      </c>
      <c r="I6185" s="6">
        <v>0</v>
      </c>
      <c r="J6185" s="6">
        <v>0</v>
      </c>
      <c r="K6185" s="6">
        <v>12000</v>
      </c>
      <c r="L6185" s="6">
        <v>0</v>
      </c>
      <c r="M6185" s="6">
        <v>0</v>
      </c>
      <c r="N6185" s="6">
        <v>0</v>
      </c>
      <c r="O6185">
        <v>1100453</v>
      </c>
      <c r="P6185">
        <v>1100451</v>
      </c>
      <c r="Q6185">
        <v>310045</v>
      </c>
      <c r="R6185" s="4">
        <v>1</v>
      </c>
      <c r="S6185" s="6">
        <v>1</v>
      </c>
      <c r="T6185" s="6"/>
      <c r="U6185" s="6">
        <v>2</v>
      </c>
      <c r="V6185" s="6" t="s">
        <v>1215</v>
      </c>
    </row>
    <row r="6186" spans="1:22" s="21" customFormat="1" ht="16.5">
      <c r="A6186" s="53">
        <v>100044836</v>
      </c>
      <c r="B6186" s="6">
        <v>1000011</v>
      </c>
      <c r="C6186" s="6">
        <v>1000121</v>
      </c>
      <c r="D6186">
        <v>247991</v>
      </c>
      <c r="E6186">
        <v>95604</v>
      </c>
      <c r="F6186">
        <v>105377</v>
      </c>
      <c r="G6186">
        <v>92994</v>
      </c>
      <c r="H6186" s="6">
        <v>9000</v>
      </c>
      <c r="I6186" s="6">
        <v>0</v>
      </c>
      <c r="J6186" s="6">
        <v>0</v>
      </c>
      <c r="K6186" s="6">
        <v>12000</v>
      </c>
      <c r="L6186" s="6">
        <v>0</v>
      </c>
      <c r="M6186" s="6">
        <v>0</v>
      </c>
      <c r="N6186" s="6">
        <v>0</v>
      </c>
      <c r="O6186">
        <v>1500642</v>
      </c>
      <c r="P6186">
        <v>1500641</v>
      </c>
      <c r="Q6186">
        <v>300064</v>
      </c>
      <c r="R6186" s="4">
        <v>4</v>
      </c>
      <c r="S6186" s="6">
        <v>1</v>
      </c>
      <c r="T6186" s="6"/>
      <c r="U6186" s="6">
        <v>2</v>
      </c>
      <c r="V6186" s="6" t="s">
        <v>1215</v>
      </c>
    </row>
    <row r="6187" spans="1:22" s="21" customFormat="1" ht="16.5">
      <c r="A6187" s="53">
        <v>100045111</v>
      </c>
      <c r="B6187" s="6">
        <v>1000011</v>
      </c>
      <c r="C6187" s="6">
        <v>1000022</v>
      </c>
      <c r="D6187">
        <v>367524</v>
      </c>
      <c r="E6187">
        <v>67654</v>
      </c>
      <c r="F6187">
        <v>45000</v>
      </c>
      <c r="G6187">
        <v>90273</v>
      </c>
      <c r="H6187" s="6">
        <v>9000</v>
      </c>
      <c r="I6187" s="6">
        <v>0</v>
      </c>
      <c r="J6187" s="6">
        <v>0</v>
      </c>
      <c r="K6187" s="6">
        <v>12000</v>
      </c>
      <c r="L6187" s="6">
        <v>0</v>
      </c>
      <c r="M6187" s="6">
        <v>0</v>
      </c>
      <c r="N6187" s="6">
        <v>0</v>
      </c>
      <c r="O6187">
        <v>1500612</v>
      </c>
      <c r="P6187">
        <v>1500611</v>
      </c>
      <c r="Q6187">
        <v>300061</v>
      </c>
      <c r="R6187" s="4">
        <v>1</v>
      </c>
      <c r="S6187" s="6">
        <v>1</v>
      </c>
      <c r="T6187" s="6"/>
      <c r="U6187" s="6">
        <v>2</v>
      </c>
      <c r="V6187" s="6" t="s">
        <v>1819</v>
      </c>
    </row>
    <row r="6188" spans="1:22" s="21" customFormat="1" ht="16.5">
      <c r="A6188" s="53">
        <v>100045112</v>
      </c>
      <c r="B6188" s="6">
        <v>1000011</v>
      </c>
      <c r="C6188" s="6">
        <v>1000022</v>
      </c>
      <c r="D6188">
        <v>490032</v>
      </c>
      <c r="E6188">
        <v>98344</v>
      </c>
      <c r="F6188">
        <v>101725</v>
      </c>
      <c r="G6188">
        <v>90273</v>
      </c>
      <c r="H6188" s="6">
        <v>9000</v>
      </c>
      <c r="I6188" s="6">
        <v>0</v>
      </c>
      <c r="J6188" s="6">
        <v>2500</v>
      </c>
      <c r="K6188" s="6">
        <v>12000</v>
      </c>
      <c r="L6188" s="6">
        <v>0</v>
      </c>
      <c r="M6188" s="6">
        <v>0</v>
      </c>
      <c r="N6188" s="6">
        <v>0</v>
      </c>
      <c r="O6188">
        <v>1500612</v>
      </c>
      <c r="P6188">
        <v>1500611</v>
      </c>
      <c r="Q6188">
        <v>300061</v>
      </c>
      <c r="R6188" s="4">
        <v>1</v>
      </c>
      <c r="S6188" s="6">
        <v>1</v>
      </c>
      <c r="T6188" s="6"/>
      <c r="U6188" s="6">
        <v>2</v>
      </c>
      <c r="V6188" s="6" t="s">
        <v>1820</v>
      </c>
    </row>
    <row r="6189" spans="1:22" s="21" customFormat="1" ht="16.5">
      <c r="A6189" s="53">
        <v>100045113</v>
      </c>
      <c r="B6189" s="6">
        <v>1000011</v>
      </c>
      <c r="C6189" s="6">
        <v>1000022</v>
      </c>
      <c r="D6189">
        <v>588036</v>
      </c>
      <c r="E6189">
        <v>67654</v>
      </c>
      <c r="F6189">
        <v>45000</v>
      </c>
      <c r="G6189">
        <v>31503</v>
      </c>
      <c r="H6189" s="6">
        <v>9000</v>
      </c>
      <c r="I6189" s="6">
        <v>0</v>
      </c>
      <c r="J6189" s="6">
        <v>0</v>
      </c>
      <c r="K6189" s="6">
        <v>12000</v>
      </c>
      <c r="L6189" s="6">
        <v>0</v>
      </c>
      <c r="M6189" s="6">
        <v>0</v>
      </c>
      <c r="N6189" s="6">
        <v>0</v>
      </c>
      <c r="O6189">
        <v>1500612</v>
      </c>
      <c r="P6189">
        <v>1500611</v>
      </c>
      <c r="Q6189">
        <v>300061</v>
      </c>
      <c r="R6189" s="4">
        <v>1</v>
      </c>
      <c r="S6189" s="6">
        <v>1</v>
      </c>
      <c r="T6189" s="6"/>
      <c r="U6189" s="6">
        <v>2</v>
      </c>
      <c r="V6189" s="6" t="s">
        <v>1216</v>
      </c>
    </row>
    <row r="6190" spans="1:22" s="21" customFormat="1" ht="16.5">
      <c r="A6190" s="53">
        <v>100045114</v>
      </c>
      <c r="B6190" s="6">
        <v>1000011</v>
      </c>
      <c r="C6190" s="6">
        <v>1000032</v>
      </c>
      <c r="D6190">
        <v>245016</v>
      </c>
      <c r="E6190">
        <v>98344</v>
      </c>
      <c r="F6190">
        <v>101725</v>
      </c>
      <c r="G6190">
        <v>90273</v>
      </c>
      <c r="H6190" s="6">
        <v>9000</v>
      </c>
      <c r="I6190" s="6">
        <v>0</v>
      </c>
      <c r="J6190" s="6">
        <v>0</v>
      </c>
      <c r="K6190" s="6">
        <v>12000</v>
      </c>
      <c r="L6190" s="6">
        <v>0</v>
      </c>
      <c r="M6190" s="6">
        <v>0</v>
      </c>
      <c r="N6190" s="6">
        <v>0</v>
      </c>
      <c r="O6190">
        <v>1500632</v>
      </c>
      <c r="P6190">
        <v>1500631</v>
      </c>
      <c r="Q6190">
        <v>300063</v>
      </c>
      <c r="R6190" s="4">
        <v>3</v>
      </c>
      <c r="S6190" s="6">
        <v>1</v>
      </c>
      <c r="T6190" s="6"/>
      <c r="U6190" s="6">
        <v>2</v>
      </c>
      <c r="V6190" s="6" t="s">
        <v>1216</v>
      </c>
    </row>
    <row r="6191" spans="1:22" s="21" customFormat="1" ht="16.5">
      <c r="A6191" s="53">
        <v>100045115</v>
      </c>
      <c r="B6191" s="6">
        <v>1000041</v>
      </c>
      <c r="C6191" s="6">
        <v>1000052</v>
      </c>
      <c r="D6191">
        <v>167312</v>
      </c>
      <c r="E6191">
        <v>96545</v>
      </c>
      <c r="F6191">
        <v>103768</v>
      </c>
      <c r="G6191">
        <v>92316</v>
      </c>
      <c r="H6191" s="6">
        <v>9000</v>
      </c>
      <c r="I6191" s="6">
        <v>0</v>
      </c>
      <c r="J6191" s="6">
        <v>0</v>
      </c>
      <c r="K6191" s="6">
        <v>12000</v>
      </c>
      <c r="L6191" s="6">
        <v>0</v>
      </c>
      <c r="M6191" s="6">
        <v>0</v>
      </c>
      <c r="N6191" s="6">
        <v>0</v>
      </c>
      <c r="O6191">
        <v>1500622</v>
      </c>
      <c r="P6191">
        <v>1500621</v>
      </c>
      <c r="Q6191">
        <v>300062</v>
      </c>
      <c r="R6191" s="4">
        <v>2</v>
      </c>
      <c r="S6191" s="6">
        <v>1</v>
      </c>
      <c r="T6191" s="6"/>
      <c r="U6191" s="6">
        <v>2</v>
      </c>
      <c r="V6191" s="6" t="s">
        <v>1216</v>
      </c>
    </row>
    <row r="6192" spans="1:22" s="21" customFormat="1" ht="16.5">
      <c r="A6192" s="53">
        <v>100045116</v>
      </c>
      <c r="B6192" s="6">
        <v>1000011</v>
      </c>
      <c r="C6192" s="6">
        <v>1000121</v>
      </c>
      <c r="D6192">
        <v>167312</v>
      </c>
      <c r="E6192">
        <v>96545</v>
      </c>
      <c r="F6192">
        <v>103768</v>
      </c>
      <c r="G6192">
        <v>92316</v>
      </c>
      <c r="H6192" s="6">
        <v>9000</v>
      </c>
      <c r="I6192" s="6">
        <v>0</v>
      </c>
      <c r="J6192" s="6">
        <v>0</v>
      </c>
      <c r="K6192" s="6">
        <v>12000</v>
      </c>
      <c r="L6192" s="6">
        <v>0</v>
      </c>
      <c r="M6192" s="6">
        <v>0</v>
      </c>
      <c r="N6192" s="6">
        <v>0</v>
      </c>
      <c r="O6192">
        <v>1500642</v>
      </c>
      <c r="P6192">
        <v>1500641</v>
      </c>
      <c r="Q6192">
        <v>300064</v>
      </c>
      <c r="R6192" s="4">
        <v>4</v>
      </c>
      <c r="S6192" s="6">
        <v>1</v>
      </c>
      <c r="T6192" s="6"/>
      <c r="U6192" s="6">
        <v>2</v>
      </c>
      <c r="V6192" s="6" t="s">
        <v>1216</v>
      </c>
    </row>
    <row r="6193" spans="1:22" s="21" customFormat="1" ht="16.5">
      <c r="A6193" s="53">
        <v>100045121</v>
      </c>
      <c r="B6193" s="6">
        <v>1000011</v>
      </c>
      <c r="C6193" s="6">
        <v>1000022</v>
      </c>
      <c r="D6193">
        <v>375426</v>
      </c>
      <c r="E6193">
        <v>67726</v>
      </c>
      <c r="F6193">
        <v>46428</v>
      </c>
      <c r="G6193">
        <v>92214</v>
      </c>
      <c r="H6193" s="6">
        <v>9000</v>
      </c>
      <c r="I6193" s="6">
        <v>0</v>
      </c>
      <c r="J6193" s="6">
        <v>2500</v>
      </c>
      <c r="K6193" s="6">
        <v>12000</v>
      </c>
      <c r="L6193" s="6">
        <v>0</v>
      </c>
      <c r="M6193" s="6">
        <v>0</v>
      </c>
      <c r="N6193" s="6">
        <v>0</v>
      </c>
      <c r="O6193">
        <v>1500612</v>
      </c>
      <c r="P6193">
        <v>1500611</v>
      </c>
      <c r="Q6193">
        <v>300061</v>
      </c>
      <c r="R6193" s="4">
        <v>1</v>
      </c>
      <c r="S6193" s="6">
        <v>1</v>
      </c>
      <c r="T6193" s="6"/>
      <c r="U6193" s="6">
        <v>2</v>
      </c>
      <c r="V6193" s="6" t="s">
        <v>1216</v>
      </c>
    </row>
    <row r="6194" spans="1:22" s="21" customFormat="1" ht="16.5">
      <c r="A6194" s="53">
        <v>100045122</v>
      </c>
      <c r="B6194" s="6">
        <v>1000011</v>
      </c>
      <c r="C6194" s="6">
        <v>1000022</v>
      </c>
      <c r="D6194">
        <v>500570</v>
      </c>
      <c r="E6194">
        <v>98602</v>
      </c>
      <c r="F6194">
        <v>103912</v>
      </c>
      <c r="G6194">
        <v>92214</v>
      </c>
      <c r="H6194" s="6">
        <v>9000</v>
      </c>
      <c r="I6194" s="6">
        <v>0</v>
      </c>
      <c r="J6194" s="6">
        <v>0</v>
      </c>
      <c r="K6194" s="6">
        <v>12000</v>
      </c>
      <c r="L6194" s="6">
        <v>0</v>
      </c>
      <c r="M6194" s="6">
        <v>0</v>
      </c>
      <c r="N6194" s="6">
        <v>0</v>
      </c>
      <c r="O6194">
        <v>1500612</v>
      </c>
      <c r="P6194">
        <v>1500611</v>
      </c>
      <c r="Q6194">
        <v>300061</v>
      </c>
      <c r="R6194" s="4">
        <v>1</v>
      </c>
      <c r="S6194" s="6">
        <v>1</v>
      </c>
      <c r="T6194" s="6"/>
      <c r="U6194" s="6">
        <v>2</v>
      </c>
      <c r="V6194" s="6" t="s">
        <v>1216</v>
      </c>
    </row>
    <row r="6195" spans="1:22" s="21" customFormat="1" ht="16.5">
      <c r="A6195" s="53">
        <v>100045123</v>
      </c>
      <c r="B6195" s="6">
        <v>1000011</v>
      </c>
      <c r="C6195" s="6">
        <v>1000022</v>
      </c>
      <c r="D6195">
        <v>600684</v>
      </c>
      <c r="E6195">
        <v>67726</v>
      </c>
      <c r="F6195">
        <v>46428</v>
      </c>
      <c r="G6195">
        <v>32503</v>
      </c>
      <c r="H6195" s="6">
        <v>9000</v>
      </c>
      <c r="I6195" s="6">
        <v>0</v>
      </c>
      <c r="J6195" s="6">
        <v>0</v>
      </c>
      <c r="K6195" s="6">
        <v>12000</v>
      </c>
      <c r="L6195" s="6">
        <v>0</v>
      </c>
      <c r="M6195" s="6">
        <v>0</v>
      </c>
      <c r="N6195" s="6">
        <v>0</v>
      </c>
      <c r="O6195">
        <v>1500612</v>
      </c>
      <c r="P6195">
        <v>1500611</v>
      </c>
      <c r="Q6195">
        <v>300061</v>
      </c>
      <c r="R6195" s="4">
        <v>1</v>
      </c>
      <c r="S6195" s="6">
        <v>1</v>
      </c>
      <c r="T6195" s="6"/>
      <c r="U6195" s="6">
        <v>2</v>
      </c>
      <c r="V6195" s="6" t="s">
        <v>1216</v>
      </c>
    </row>
    <row r="6196" spans="1:22" s="21" customFormat="1" ht="16.5">
      <c r="A6196" s="53">
        <v>100045124</v>
      </c>
      <c r="B6196" s="6">
        <v>1000011</v>
      </c>
      <c r="C6196" s="6">
        <v>1000032</v>
      </c>
      <c r="D6196">
        <v>250285</v>
      </c>
      <c r="E6196">
        <v>98602</v>
      </c>
      <c r="F6196">
        <v>103912</v>
      </c>
      <c r="G6196">
        <v>92214</v>
      </c>
      <c r="H6196" s="6">
        <v>9000</v>
      </c>
      <c r="I6196" s="6">
        <v>0</v>
      </c>
      <c r="J6196" s="6">
        <v>0</v>
      </c>
      <c r="K6196" s="6">
        <v>12000</v>
      </c>
      <c r="L6196" s="6">
        <v>0</v>
      </c>
      <c r="M6196" s="6">
        <v>0</v>
      </c>
      <c r="N6196" s="6">
        <v>0</v>
      </c>
      <c r="O6196">
        <v>1500632</v>
      </c>
      <c r="P6196">
        <v>1500631</v>
      </c>
      <c r="Q6196">
        <v>300063</v>
      </c>
      <c r="R6196" s="4">
        <v>3</v>
      </c>
      <c r="S6196" s="6">
        <v>1</v>
      </c>
      <c r="T6196" s="6"/>
      <c r="U6196" s="6">
        <v>2</v>
      </c>
      <c r="V6196" s="6" t="s">
        <v>1216</v>
      </c>
    </row>
    <row r="6197" spans="1:22" s="21" customFormat="1" ht="16.5">
      <c r="A6197" s="53">
        <v>100045125</v>
      </c>
      <c r="B6197" s="6">
        <v>1000041</v>
      </c>
      <c r="C6197" s="6">
        <v>1000052</v>
      </c>
      <c r="D6197">
        <v>170912</v>
      </c>
      <c r="E6197">
        <v>96803</v>
      </c>
      <c r="F6197">
        <v>106000</v>
      </c>
      <c r="G6197">
        <v>94301</v>
      </c>
      <c r="H6197" s="6">
        <v>9000</v>
      </c>
      <c r="I6197" s="6">
        <v>0</v>
      </c>
      <c r="J6197" s="6">
        <v>0</v>
      </c>
      <c r="K6197" s="6">
        <v>12000</v>
      </c>
      <c r="L6197" s="6">
        <v>0</v>
      </c>
      <c r="M6197" s="6">
        <v>0</v>
      </c>
      <c r="N6197" s="6">
        <v>0</v>
      </c>
      <c r="O6197">
        <v>1500622</v>
      </c>
      <c r="P6197">
        <v>1500621</v>
      </c>
      <c r="Q6197">
        <v>300062</v>
      </c>
      <c r="R6197" s="4">
        <v>2</v>
      </c>
      <c r="S6197" s="6">
        <v>1</v>
      </c>
      <c r="T6197" s="6"/>
      <c r="U6197" s="6">
        <v>2</v>
      </c>
      <c r="V6197" s="6" t="s">
        <v>1216</v>
      </c>
    </row>
    <row r="6198" spans="1:22" s="21" customFormat="1" ht="16.5">
      <c r="A6198" s="53">
        <v>100045126</v>
      </c>
      <c r="B6198" s="6">
        <v>1000011</v>
      </c>
      <c r="C6198" s="6">
        <v>1000121</v>
      </c>
      <c r="D6198">
        <v>170912</v>
      </c>
      <c r="E6198">
        <v>96803</v>
      </c>
      <c r="F6198">
        <v>106000</v>
      </c>
      <c r="G6198">
        <v>94301</v>
      </c>
      <c r="H6198" s="6">
        <v>9000</v>
      </c>
      <c r="I6198" s="6">
        <v>0</v>
      </c>
      <c r="J6198" s="6">
        <v>2500</v>
      </c>
      <c r="K6198" s="6">
        <v>12000</v>
      </c>
      <c r="L6198" s="6">
        <v>0</v>
      </c>
      <c r="M6198" s="6">
        <v>0</v>
      </c>
      <c r="N6198" s="6">
        <v>0</v>
      </c>
      <c r="O6198">
        <v>1500642</v>
      </c>
      <c r="P6198">
        <v>1500641</v>
      </c>
      <c r="Q6198">
        <v>300064</v>
      </c>
      <c r="R6198" s="4">
        <v>4</v>
      </c>
      <c r="S6198" s="6">
        <v>1</v>
      </c>
      <c r="T6198" s="6"/>
      <c r="U6198" s="6">
        <v>2</v>
      </c>
      <c r="V6198" s="6" t="s">
        <v>1216</v>
      </c>
    </row>
    <row r="6199" spans="1:22" s="21" customFormat="1" ht="16.5">
      <c r="A6199" s="53">
        <v>100045131</v>
      </c>
      <c r="B6199" s="6">
        <v>1000011</v>
      </c>
      <c r="C6199" s="6">
        <v>1000022</v>
      </c>
      <c r="D6199">
        <v>414945</v>
      </c>
      <c r="E6199">
        <v>67798</v>
      </c>
      <c r="F6199">
        <v>53571</v>
      </c>
      <c r="G6199">
        <v>101921</v>
      </c>
      <c r="H6199" s="6">
        <v>9000</v>
      </c>
      <c r="I6199" s="6">
        <v>0</v>
      </c>
      <c r="J6199" s="6">
        <v>0</v>
      </c>
      <c r="K6199" s="6">
        <v>12000</v>
      </c>
      <c r="L6199" s="6">
        <v>0</v>
      </c>
      <c r="M6199" s="6">
        <v>0</v>
      </c>
      <c r="N6199" s="6">
        <v>0</v>
      </c>
      <c r="O6199">
        <v>1500612</v>
      </c>
      <c r="P6199">
        <v>1500611</v>
      </c>
      <c r="Q6199">
        <v>300061</v>
      </c>
      <c r="R6199" s="4">
        <v>1</v>
      </c>
      <c r="S6199" s="6">
        <v>1</v>
      </c>
      <c r="T6199" s="6"/>
      <c r="U6199" s="6">
        <v>2</v>
      </c>
      <c r="V6199" s="6" t="s">
        <v>1216</v>
      </c>
    </row>
    <row r="6200" spans="1:22" s="21" customFormat="1" ht="16.5">
      <c r="A6200" s="53">
        <v>100045132</v>
      </c>
      <c r="B6200" s="6">
        <v>1000011</v>
      </c>
      <c r="C6200" s="6">
        <v>1000022</v>
      </c>
      <c r="D6200">
        <v>553260</v>
      </c>
      <c r="E6200">
        <v>98860</v>
      </c>
      <c r="F6200">
        <v>114851</v>
      </c>
      <c r="G6200">
        <v>101921</v>
      </c>
      <c r="H6200" s="6">
        <v>9000</v>
      </c>
      <c r="I6200" s="6">
        <v>0</v>
      </c>
      <c r="J6200" s="6">
        <v>0</v>
      </c>
      <c r="K6200" s="6">
        <v>12000</v>
      </c>
      <c r="L6200" s="6">
        <v>0</v>
      </c>
      <c r="M6200" s="6">
        <v>0</v>
      </c>
      <c r="N6200" s="6">
        <v>0</v>
      </c>
      <c r="O6200">
        <v>1500612</v>
      </c>
      <c r="P6200">
        <v>1500611</v>
      </c>
      <c r="Q6200">
        <v>300061</v>
      </c>
      <c r="R6200" s="4">
        <v>1</v>
      </c>
      <c r="S6200" s="6">
        <v>1</v>
      </c>
      <c r="T6200" s="6"/>
      <c r="U6200" s="6">
        <v>2</v>
      </c>
      <c r="V6200" s="6" t="s">
        <v>1216</v>
      </c>
    </row>
    <row r="6201" spans="1:22" s="21" customFormat="1" ht="16.5">
      <c r="A6201" s="53">
        <v>100045133</v>
      </c>
      <c r="B6201" s="6">
        <v>1000011</v>
      </c>
      <c r="C6201" s="6">
        <v>1000022</v>
      </c>
      <c r="D6201">
        <v>663912</v>
      </c>
      <c r="E6201">
        <v>67798</v>
      </c>
      <c r="F6201">
        <v>53571</v>
      </c>
      <c r="G6201">
        <v>37503</v>
      </c>
      <c r="H6201" s="6">
        <v>9000</v>
      </c>
      <c r="I6201" s="6">
        <v>0</v>
      </c>
      <c r="J6201" s="6">
        <v>0</v>
      </c>
      <c r="K6201" s="6">
        <v>12000</v>
      </c>
      <c r="L6201" s="6">
        <v>0</v>
      </c>
      <c r="M6201" s="6">
        <v>0</v>
      </c>
      <c r="N6201" s="6">
        <v>0</v>
      </c>
      <c r="O6201">
        <v>1500612</v>
      </c>
      <c r="P6201">
        <v>1500611</v>
      </c>
      <c r="Q6201">
        <v>300061</v>
      </c>
      <c r="R6201" s="4">
        <v>1</v>
      </c>
      <c r="S6201" s="6">
        <v>1</v>
      </c>
      <c r="T6201" s="3"/>
      <c r="U6201" s="6">
        <v>2</v>
      </c>
      <c r="V6201" s="6" t="s">
        <v>1216</v>
      </c>
    </row>
    <row r="6202" spans="1:22" s="21" customFormat="1" ht="16.5">
      <c r="A6202" s="53">
        <v>100045134</v>
      </c>
      <c r="B6202" s="6">
        <v>1000011</v>
      </c>
      <c r="C6202" s="6">
        <v>1000032</v>
      </c>
      <c r="D6202">
        <v>276630</v>
      </c>
      <c r="E6202">
        <v>98860</v>
      </c>
      <c r="F6202">
        <v>114851</v>
      </c>
      <c r="G6202">
        <v>101921</v>
      </c>
      <c r="H6202" s="6">
        <v>9000</v>
      </c>
      <c r="I6202" s="6">
        <v>0</v>
      </c>
      <c r="J6202" s="6">
        <v>0</v>
      </c>
      <c r="K6202" s="6">
        <v>12000</v>
      </c>
      <c r="L6202" s="6">
        <v>0</v>
      </c>
      <c r="M6202" s="6">
        <v>0</v>
      </c>
      <c r="N6202" s="6">
        <v>0</v>
      </c>
      <c r="O6202">
        <v>1500632</v>
      </c>
      <c r="P6202">
        <v>1500631</v>
      </c>
      <c r="Q6202">
        <v>300063</v>
      </c>
      <c r="R6202" s="4">
        <v>3</v>
      </c>
      <c r="S6202" s="6">
        <v>1</v>
      </c>
      <c r="T6202" s="3"/>
      <c r="U6202" s="6">
        <v>2</v>
      </c>
      <c r="V6202" s="6" t="s">
        <v>1216</v>
      </c>
    </row>
    <row r="6203" spans="1:22" s="21" customFormat="1" ht="16.5">
      <c r="A6203" s="53">
        <v>100045135</v>
      </c>
      <c r="B6203" s="6">
        <v>1000041</v>
      </c>
      <c r="C6203" s="6">
        <v>1000052</v>
      </c>
      <c r="D6203">
        <v>188903</v>
      </c>
      <c r="E6203">
        <v>97061</v>
      </c>
      <c r="F6203">
        <v>117157</v>
      </c>
      <c r="G6203">
        <v>104228</v>
      </c>
      <c r="H6203" s="6">
        <v>9000</v>
      </c>
      <c r="I6203" s="6">
        <v>0</v>
      </c>
      <c r="J6203" s="6">
        <v>0</v>
      </c>
      <c r="K6203" s="6">
        <v>12000</v>
      </c>
      <c r="L6203" s="6">
        <v>0</v>
      </c>
      <c r="M6203" s="6">
        <v>0</v>
      </c>
      <c r="N6203" s="6">
        <v>0</v>
      </c>
      <c r="O6203">
        <v>1500622</v>
      </c>
      <c r="P6203">
        <v>1500621</v>
      </c>
      <c r="Q6203">
        <v>300062</v>
      </c>
      <c r="R6203" s="4">
        <v>2</v>
      </c>
      <c r="S6203" s="6">
        <v>1</v>
      </c>
      <c r="T6203" s="3"/>
      <c r="U6203" s="6">
        <v>3</v>
      </c>
      <c r="V6203" s="6" t="s">
        <v>1216</v>
      </c>
    </row>
    <row r="6204" spans="1:22" s="21" customFormat="1" ht="16.5">
      <c r="A6204" s="53">
        <v>100045136</v>
      </c>
      <c r="B6204" s="6">
        <v>1000011</v>
      </c>
      <c r="C6204" s="6">
        <v>1000121</v>
      </c>
      <c r="D6204">
        <v>188903</v>
      </c>
      <c r="E6204">
        <v>97061</v>
      </c>
      <c r="F6204">
        <v>117157</v>
      </c>
      <c r="G6204">
        <v>104228</v>
      </c>
      <c r="H6204" s="6">
        <v>9000</v>
      </c>
      <c r="I6204" s="6">
        <v>0</v>
      </c>
      <c r="J6204" s="6">
        <v>0</v>
      </c>
      <c r="K6204" s="6">
        <v>12000</v>
      </c>
      <c r="L6204" s="6">
        <v>0</v>
      </c>
      <c r="M6204" s="6">
        <v>0</v>
      </c>
      <c r="N6204" s="6">
        <v>0</v>
      </c>
      <c r="O6204">
        <v>1500642</v>
      </c>
      <c r="P6204">
        <v>1500641</v>
      </c>
      <c r="Q6204">
        <v>300064</v>
      </c>
      <c r="R6204" s="4">
        <v>4</v>
      </c>
      <c r="S6204" s="6">
        <v>1</v>
      </c>
      <c r="T6204" s="3"/>
      <c r="U6204" s="6">
        <v>4</v>
      </c>
      <c r="V6204" s="6" t="s">
        <v>1216</v>
      </c>
    </row>
    <row r="6205" spans="1:22" s="21" customFormat="1" ht="16.5">
      <c r="A6205" s="53">
        <v>100045211</v>
      </c>
      <c r="B6205" s="6">
        <v>1000011</v>
      </c>
      <c r="C6205" s="6">
        <v>1000022</v>
      </c>
      <c r="D6205">
        <v>375426</v>
      </c>
      <c r="E6205">
        <v>67870</v>
      </c>
      <c r="F6205">
        <v>46428</v>
      </c>
      <c r="G6205">
        <v>92214</v>
      </c>
      <c r="H6205" s="6">
        <v>9000</v>
      </c>
      <c r="I6205" s="6">
        <v>0</v>
      </c>
      <c r="J6205" s="6">
        <v>0</v>
      </c>
      <c r="K6205" s="6">
        <v>12000</v>
      </c>
      <c r="L6205" s="6">
        <v>0</v>
      </c>
      <c r="M6205" s="6">
        <v>0</v>
      </c>
      <c r="N6205" s="6">
        <v>0</v>
      </c>
      <c r="O6205">
        <v>1500612</v>
      </c>
      <c r="P6205">
        <v>1500611</v>
      </c>
      <c r="Q6205">
        <v>300061</v>
      </c>
      <c r="R6205" s="4">
        <v>1</v>
      </c>
      <c r="S6205" s="6">
        <v>1</v>
      </c>
      <c r="T6205" s="3"/>
      <c r="U6205" s="6">
        <v>2</v>
      </c>
      <c r="V6205" s="6" t="s">
        <v>1216</v>
      </c>
    </row>
    <row r="6206" spans="1:22" s="21" customFormat="1" ht="16.5">
      <c r="A6206" s="53">
        <v>100045212</v>
      </c>
      <c r="B6206" s="6">
        <v>1000011</v>
      </c>
      <c r="C6206" s="6">
        <v>1000022</v>
      </c>
      <c r="D6206">
        <v>500570</v>
      </c>
      <c r="E6206">
        <v>99118</v>
      </c>
      <c r="F6206">
        <v>103912</v>
      </c>
      <c r="G6206">
        <v>92214</v>
      </c>
      <c r="H6206" s="6">
        <v>9000</v>
      </c>
      <c r="I6206" s="6">
        <v>0</v>
      </c>
      <c r="J6206" s="6">
        <v>2500</v>
      </c>
      <c r="K6206" s="6">
        <v>12000</v>
      </c>
      <c r="L6206" s="6">
        <v>0</v>
      </c>
      <c r="M6206" s="6">
        <v>0</v>
      </c>
      <c r="N6206" s="6">
        <v>0</v>
      </c>
      <c r="O6206">
        <v>1500612</v>
      </c>
      <c r="P6206">
        <v>1500611</v>
      </c>
      <c r="Q6206">
        <v>300061</v>
      </c>
      <c r="R6206" s="4">
        <v>1</v>
      </c>
      <c r="S6206" s="6">
        <v>1</v>
      </c>
      <c r="T6206" s="3"/>
      <c r="U6206" s="6">
        <v>2</v>
      </c>
      <c r="V6206" s="6" t="s">
        <v>1216</v>
      </c>
    </row>
    <row r="6207" spans="1:22" s="21" customFormat="1" ht="16.5">
      <c r="A6207" s="53">
        <v>100045213</v>
      </c>
      <c r="B6207" s="6">
        <v>1000011</v>
      </c>
      <c r="C6207" s="6">
        <v>1000022</v>
      </c>
      <c r="D6207">
        <v>600684</v>
      </c>
      <c r="E6207">
        <v>67870</v>
      </c>
      <c r="F6207">
        <v>46428</v>
      </c>
      <c r="G6207">
        <v>32503</v>
      </c>
      <c r="H6207" s="6">
        <v>9000</v>
      </c>
      <c r="I6207" s="6">
        <v>0</v>
      </c>
      <c r="J6207" s="6">
        <v>0</v>
      </c>
      <c r="K6207" s="6">
        <v>12000</v>
      </c>
      <c r="L6207" s="6">
        <v>0</v>
      </c>
      <c r="M6207" s="6">
        <v>0</v>
      </c>
      <c r="N6207" s="6">
        <v>0</v>
      </c>
      <c r="O6207">
        <v>1500612</v>
      </c>
      <c r="P6207">
        <v>1500611</v>
      </c>
      <c r="Q6207">
        <v>300061</v>
      </c>
      <c r="R6207" s="4">
        <v>1</v>
      </c>
      <c r="S6207" s="6">
        <v>1</v>
      </c>
      <c r="T6207" s="3"/>
      <c r="U6207" s="6">
        <v>3</v>
      </c>
      <c r="V6207" s="6" t="s">
        <v>1216</v>
      </c>
    </row>
    <row r="6208" spans="1:22" s="21" customFormat="1" ht="16.5">
      <c r="A6208" s="53">
        <v>100045214</v>
      </c>
      <c r="B6208" s="6">
        <v>1000011</v>
      </c>
      <c r="C6208" s="6">
        <v>1000032</v>
      </c>
      <c r="D6208">
        <v>250285</v>
      </c>
      <c r="E6208">
        <v>99118</v>
      </c>
      <c r="F6208">
        <v>103912</v>
      </c>
      <c r="G6208">
        <v>92214</v>
      </c>
      <c r="H6208" s="6">
        <v>9000</v>
      </c>
      <c r="I6208" s="6">
        <v>0</v>
      </c>
      <c r="J6208" s="6">
        <v>0</v>
      </c>
      <c r="K6208" s="6">
        <v>12000</v>
      </c>
      <c r="L6208" s="6">
        <v>0</v>
      </c>
      <c r="M6208" s="6">
        <v>0</v>
      </c>
      <c r="N6208" s="6">
        <v>0</v>
      </c>
      <c r="O6208">
        <v>1500632</v>
      </c>
      <c r="P6208">
        <v>1500631</v>
      </c>
      <c r="Q6208">
        <v>300063</v>
      </c>
      <c r="R6208" s="4">
        <v>3</v>
      </c>
      <c r="S6208" s="6">
        <v>1</v>
      </c>
      <c r="T6208" s="3"/>
      <c r="U6208" s="6">
        <v>4</v>
      </c>
      <c r="V6208" s="6" t="s">
        <v>1216</v>
      </c>
    </row>
    <row r="6209" spans="1:22" s="21" customFormat="1" ht="16.5">
      <c r="A6209" s="53">
        <v>100045215</v>
      </c>
      <c r="B6209" s="6">
        <v>1000041</v>
      </c>
      <c r="C6209" s="6">
        <v>1000052</v>
      </c>
      <c r="D6209">
        <v>170912</v>
      </c>
      <c r="E6209">
        <v>97319</v>
      </c>
      <c r="F6209">
        <v>106000</v>
      </c>
      <c r="G6209">
        <v>94301</v>
      </c>
      <c r="H6209" s="6">
        <v>9000</v>
      </c>
      <c r="I6209" s="6">
        <v>0</v>
      </c>
      <c r="J6209" s="6">
        <v>0</v>
      </c>
      <c r="K6209" s="6">
        <v>12000</v>
      </c>
      <c r="L6209" s="6">
        <v>0</v>
      </c>
      <c r="M6209" s="6">
        <v>0</v>
      </c>
      <c r="N6209" s="6">
        <v>0</v>
      </c>
      <c r="O6209">
        <v>1500622</v>
      </c>
      <c r="P6209">
        <v>1500621</v>
      </c>
      <c r="Q6209">
        <v>300062</v>
      </c>
      <c r="R6209" s="4">
        <v>2</v>
      </c>
      <c r="S6209" s="6">
        <v>1</v>
      </c>
      <c r="T6209" s="3"/>
      <c r="U6209" s="6">
        <v>2</v>
      </c>
      <c r="V6209" s="6" t="s">
        <v>1216</v>
      </c>
    </row>
    <row r="6210" spans="1:22" s="21" customFormat="1" ht="16.5">
      <c r="A6210" s="53">
        <v>100045216</v>
      </c>
      <c r="B6210" s="6">
        <v>1000011</v>
      </c>
      <c r="C6210" s="6">
        <v>1000121</v>
      </c>
      <c r="D6210">
        <v>170912</v>
      </c>
      <c r="E6210">
        <v>97319</v>
      </c>
      <c r="F6210">
        <v>106000</v>
      </c>
      <c r="G6210">
        <v>94301</v>
      </c>
      <c r="H6210" s="6">
        <v>9000</v>
      </c>
      <c r="I6210" s="6">
        <v>0</v>
      </c>
      <c r="J6210" s="6">
        <v>0</v>
      </c>
      <c r="K6210" s="6">
        <v>12000</v>
      </c>
      <c r="L6210" s="6">
        <v>0</v>
      </c>
      <c r="M6210" s="6">
        <v>0</v>
      </c>
      <c r="N6210" s="6">
        <v>0</v>
      </c>
      <c r="O6210">
        <v>1500642</v>
      </c>
      <c r="P6210">
        <v>1500641</v>
      </c>
      <c r="Q6210">
        <v>300064</v>
      </c>
      <c r="R6210" s="4">
        <v>4</v>
      </c>
      <c r="S6210" s="6">
        <v>1</v>
      </c>
      <c r="T6210" s="3"/>
      <c r="U6210" s="6">
        <v>2</v>
      </c>
      <c r="V6210" s="6" t="s">
        <v>1216</v>
      </c>
    </row>
    <row r="6211" spans="1:22" s="21" customFormat="1" ht="16.5">
      <c r="A6211" s="53">
        <v>100045221</v>
      </c>
      <c r="B6211" s="6">
        <v>1000011</v>
      </c>
      <c r="C6211" s="6">
        <v>1000022</v>
      </c>
      <c r="D6211">
        <v>387279</v>
      </c>
      <c r="E6211">
        <v>67942</v>
      </c>
      <c r="F6211">
        <v>48571</v>
      </c>
      <c r="G6211">
        <v>95126</v>
      </c>
      <c r="H6211" s="6">
        <v>9000</v>
      </c>
      <c r="I6211" s="6">
        <v>0</v>
      </c>
      <c r="J6211" s="6">
        <v>2500</v>
      </c>
      <c r="K6211" s="6">
        <v>12000</v>
      </c>
      <c r="L6211" s="6">
        <v>0</v>
      </c>
      <c r="M6211" s="6">
        <v>0</v>
      </c>
      <c r="N6211" s="6">
        <v>0</v>
      </c>
      <c r="O6211">
        <v>1500612</v>
      </c>
      <c r="P6211">
        <v>1500611</v>
      </c>
      <c r="Q6211">
        <v>300061</v>
      </c>
      <c r="R6211" s="4">
        <v>1</v>
      </c>
      <c r="S6211" s="6">
        <v>1</v>
      </c>
      <c r="T6211" s="3"/>
      <c r="U6211" s="6">
        <v>3</v>
      </c>
      <c r="V6211" s="6" t="s">
        <v>1216</v>
      </c>
    </row>
    <row r="6212" spans="1:22" s="21" customFormat="1" ht="16.5">
      <c r="A6212" s="53">
        <v>100045222</v>
      </c>
      <c r="B6212" s="6">
        <v>1000011</v>
      </c>
      <c r="C6212" s="6">
        <v>1000022</v>
      </c>
      <c r="D6212">
        <v>516374</v>
      </c>
      <c r="E6212">
        <v>99376</v>
      </c>
      <c r="F6212">
        <v>107194</v>
      </c>
      <c r="G6212">
        <v>95126</v>
      </c>
      <c r="H6212" s="6">
        <v>9000</v>
      </c>
      <c r="I6212" s="6">
        <v>0</v>
      </c>
      <c r="J6212" s="6">
        <v>0</v>
      </c>
      <c r="K6212" s="6">
        <v>12000</v>
      </c>
      <c r="L6212" s="6">
        <v>0</v>
      </c>
      <c r="M6212" s="6">
        <v>0</v>
      </c>
      <c r="N6212" s="6">
        <v>0</v>
      </c>
      <c r="O6212">
        <v>1500612</v>
      </c>
      <c r="P6212">
        <v>1500611</v>
      </c>
      <c r="Q6212">
        <v>300061</v>
      </c>
      <c r="R6212" s="4">
        <v>1</v>
      </c>
      <c r="S6212" s="6">
        <v>1</v>
      </c>
      <c r="T6212" s="3"/>
      <c r="U6212" s="6">
        <v>4</v>
      </c>
      <c r="V6212" s="6" t="s">
        <v>1216</v>
      </c>
    </row>
    <row r="6213" spans="1:22" s="21" customFormat="1" ht="16.5">
      <c r="A6213" s="53">
        <v>100045223</v>
      </c>
      <c r="B6213" s="6">
        <v>1000011</v>
      </c>
      <c r="C6213" s="6">
        <v>1000022</v>
      </c>
      <c r="D6213">
        <v>619648</v>
      </c>
      <c r="E6213">
        <v>67942</v>
      </c>
      <c r="F6213">
        <v>48571</v>
      </c>
      <c r="G6213">
        <v>34003</v>
      </c>
      <c r="H6213" s="6">
        <v>9000</v>
      </c>
      <c r="I6213" s="6">
        <v>0</v>
      </c>
      <c r="J6213" s="6">
        <v>0</v>
      </c>
      <c r="K6213" s="6">
        <v>12000</v>
      </c>
      <c r="L6213" s="6">
        <v>0</v>
      </c>
      <c r="M6213" s="6">
        <v>0</v>
      </c>
      <c r="N6213" s="6">
        <v>0</v>
      </c>
      <c r="O6213">
        <v>1500612</v>
      </c>
      <c r="P6213">
        <v>1500611</v>
      </c>
      <c r="Q6213">
        <v>300061</v>
      </c>
      <c r="R6213" s="4">
        <v>1</v>
      </c>
      <c r="S6213" s="6">
        <v>1</v>
      </c>
      <c r="T6213" s="3"/>
      <c r="U6213" s="6">
        <v>2</v>
      </c>
      <c r="V6213" s="6" t="s">
        <v>1216</v>
      </c>
    </row>
    <row r="6214" spans="1:22" s="21" customFormat="1" ht="16.5">
      <c r="A6214" s="53">
        <v>100045224</v>
      </c>
      <c r="B6214" s="6">
        <v>1000011</v>
      </c>
      <c r="C6214" s="6">
        <v>1000032</v>
      </c>
      <c r="D6214">
        <v>258187</v>
      </c>
      <c r="E6214">
        <v>99376</v>
      </c>
      <c r="F6214">
        <v>107194</v>
      </c>
      <c r="G6214">
        <v>95126</v>
      </c>
      <c r="H6214" s="6">
        <v>9000</v>
      </c>
      <c r="I6214" s="6">
        <v>0</v>
      </c>
      <c r="J6214" s="6">
        <v>0</v>
      </c>
      <c r="K6214" s="6">
        <v>12000</v>
      </c>
      <c r="L6214" s="6">
        <v>0</v>
      </c>
      <c r="M6214" s="6">
        <v>0</v>
      </c>
      <c r="N6214" s="6">
        <v>0</v>
      </c>
      <c r="O6214">
        <v>1500632</v>
      </c>
      <c r="P6214">
        <v>1500631</v>
      </c>
      <c r="Q6214">
        <v>300063</v>
      </c>
      <c r="R6214" s="4">
        <v>3</v>
      </c>
      <c r="S6214" s="6">
        <v>1</v>
      </c>
      <c r="T6214" s="3"/>
      <c r="U6214" s="6">
        <v>2</v>
      </c>
      <c r="V6214" s="6" t="s">
        <v>1216</v>
      </c>
    </row>
    <row r="6215" spans="1:22" s="21" customFormat="1" ht="16.5">
      <c r="A6215" s="53">
        <v>100045225</v>
      </c>
      <c r="B6215" s="6">
        <v>1000041</v>
      </c>
      <c r="C6215" s="6">
        <v>1000052</v>
      </c>
      <c r="D6215">
        <v>176308</v>
      </c>
      <c r="E6215">
        <v>97577</v>
      </c>
      <c r="F6215">
        <v>109347</v>
      </c>
      <c r="G6215">
        <v>97279</v>
      </c>
      <c r="H6215" s="6">
        <v>9000</v>
      </c>
      <c r="I6215" s="6">
        <v>0</v>
      </c>
      <c r="J6215" s="6">
        <v>0</v>
      </c>
      <c r="K6215" s="6">
        <v>12000</v>
      </c>
      <c r="L6215" s="6">
        <v>0</v>
      </c>
      <c r="M6215" s="6">
        <v>0</v>
      </c>
      <c r="N6215" s="6">
        <v>0</v>
      </c>
      <c r="O6215">
        <v>1500622</v>
      </c>
      <c r="P6215">
        <v>1500621</v>
      </c>
      <c r="Q6215">
        <v>300062</v>
      </c>
      <c r="R6215" s="4">
        <v>2</v>
      </c>
      <c r="S6215" s="6">
        <v>1</v>
      </c>
      <c r="T6215" s="6"/>
      <c r="U6215" s="6">
        <v>2</v>
      </c>
      <c r="V6215" s="6" t="s">
        <v>1216</v>
      </c>
    </row>
    <row r="6216" spans="1:22" s="21" customFormat="1" ht="16.5">
      <c r="A6216" s="53">
        <v>100045226</v>
      </c>
      <c r="B6216" s="6">
        <v>1000011</v>
      </c>
      <c r="C6216" s="6">
        <v>1000121</v>
      </c>
      <c r="D6216">
        <v>176308</v>
      </c>
      <c r="E6216">
        <v>97577</v>
      </c>
      <c r="F6216">
        <v>109347</v>
      </c>
      <c r="G6216">
        <v>97279</v>
      </c>
      <c r="H6216" s="6">
        <v>9000</v>
      </c>
      <c r="I6216" s="6">
        <v>0</v>
      </c>
      <c r="J6216" s="6">
        <v>0</v>
      </c>
      <c r="K6216" s="6">
        <v>12000</v>
      </c>
      <c r="L6216" s="6">
        <v>0</v>
      </c>
      <c r="M6216" s="6">
        <v>0</v>
      </c>
      <c r="N6216" s="6">
        <v>0</v>
      </c>
      <c r="O6216">
        <v>1500642</v>
      </c>
      <c r="P6216">
        <v>1500641</v>
      </c>
      <c r="Q6216">
        <v>300064</v>
      </c>
      <c r="R6216" s="4">
        <v>4</v>
      </c>
      <c r="S6216" s="6">
        <v>1</v>
      </c>
      <c r="T6216" s="6"/>
      <c r="U6216" s="6">
        <v>2</v>
      </c>
      <c r="V6216" s="6" t="s">
        <v>1216</v>
      </c>
    </row>
    <row r="6217" spans="1:22" s="21" customFormat="1" ht="16.5">
      <c r="A6217" s="53">
        <v>100045231</v>
      </c>
      <c r="B6217" s="6">
        <v>1000011</v>
      </c>
      <c r="C6217" s="6">
        <v>1000022</v>
      </c>
      <c r="D6217">
        <v>434706</v>
      </c>
      <c r="E6217">
        <v>68014</v>
      </c>
      <c r="F6217">
        <v>57143</v>
      </c>
      <c r="G6217">
        <v>106774</v>
      </c>
      <c r="H6217" s="6">
        <v>9000</v>
      </c>
      <c r="I6217" s="6">
        <v>0</v>
      </c>
      <c r="J6217" s="6">
        <v>0</v>
      </c>
      <c r="K6217" s="6">
        <v>12000</v>
      </c>
      <c r="L6217" s="6">
        <v>0</v>
      </c>
      <c r="M6217" s="6">
        <v>0</v>
      </c>
      <c r="N6217" s="6">
        <v>0</v>
      </c>
      <c r="O6217">
        <v>1500612</v>
      </c>
      <c r="P6217">
        <v>1500611</v>
      </c>
      <c r="Q6217">
        <v>300061</v>
      </c>
      <c r="R6217" s="4">
        <v>1</v>
      </c>
      <c r="S6217" s="6">
        <v>1</v>
      </c>
      <c r="T6217" s="6"/>
      <c r="U6217" s="6">
        <v>2</v>
      </c>
      <c r="V6217" s="6" t="s">
        <v>1216</v>
      </c>
    </row>
    <row r="6218" spans="1:22" s="21" customFormat="1" ht="16.5">
      <c r="A6218" s="53">
        <v>100045232</v>
      </c>
      <c r="B6218" s="6">
        <v>1000011</v>
      </c>
      <c r="C6218" s="6">
        <v>1000022</v>
      </c>
      <c r="D6218">
        <v>579608</v>
      </c>
      <c r="E6218">
        <v>99634</v>
      </c>
      <c r="F6218">
        <v>120320</v>
      </c>
      <c r="G6218">
        <v>106774</v>
      </c>
      <c r="H6218" s="6">
        <v>9000</v>
      </c>
      <c r="I6218" s="6">
        <v>0</v>
      </c>
      <c r="J6218" s="6">
        <v>0</v>
      </c>
      <c r="K6218" s="6">
        <v>12000</v>
      </c>
      <c r="L6218" s="6">
        <v>0</v>
      </c>
      <c r="M6218" s="6">
        <v>0</v>
      </c>
      <c r="N6218" s="6">
        <v>0</v>
      </c>
      <c r="O6218">
        <v>1500612</v>
      </c>
      <c r="P6218">
        <v>1500611</v>
      </c>
      <c r="Q6218">
        <v>300061</v>
      </c>
      <c r="R6218" s="4">
        <v>1</v>
      </c>
      <c r="S6218" s="6">
        <v>1</v>
      </c>
      <c r="T6218" s="6"/>
      <c r="U6218" s="6">
        <v>2</v>
      </c>
      <c r="V6218" s="6" t="s">
        <v>1216</v>
      </c>
    </row>
    <row r="6219" spans="1:22" s="21" customFormat="1" ht="16.5">
      <c r="A6219" s="53">
        <v>100045233</v>
      </c>
      <c r="B6219" s="6">
        <v>1000011</v>
      </c>
      <c r="C6219" s="6">
        <v>1000022</v>
      </c>
      <c r="D6219">
        <v>695529</v>
      </c>
      <c r="E6219">
        <v>68014</v>
      </c>
      <c r="F6219">
        <v>57143</v>
      </c>
      <c r="G6219">
        <v>40004</v>
      </c>
      <c r="H6219" s="6">
        <v>9000</v>
      </c>
      <c r="I6219" s="6">
        <v>0</v>
      </c>
      <c r="J6219" s="6">
        <v>0</v>
      </c>
      <c r="K6219" s="6">
        <v>12000</v>
      </c>
      <c r="L6219" s="6">
        <v>0</v>
      </c>
      <c r="M6219" s="6">
        <v>0</v>
      </c>
      <c r="N6219" s="6">
        <v>0</v>
      </c>
      <c r="O6219">
        <v>1500612</v>
      </c>
      <c r="P6219">
        <v>1500611</v>
      </c>
      <c r="Q6219">
        <v>300061</v>
      </c>
      <c r="R6219" s="4">
        <v>1</v>
      </c>
      <c r="S6219" s="6">
        <v>1</v>
      </c>
      <c r="T6219" s="6"/>
      <c r="U6219" s="6">
        <v>2</v>
      </c>
      <c r="V6219" s="6" t="s">
        <v>1216</v>
      </c>
    </row>
    <row r="6220" spans="1:22" s="21" customFormat="1" ht="16.5">
      <c r="A6220" s="53">
        <v>100045234</v>
      </c>
      <c r="B6220" s="6">
        <v>1000011</v>
      </c>
      <c r="C6220" s="6">
        <v>1000032</v>
      </c>
      <c r="D6220">
        <v>289804</v>
      </c>
      <c r="E6220">
        <v>99634</v>
      </c>
      <c r="F6220">
        <v>120320</v>
      </c>
      <c r="G6220">
        <v>106774</v>
      </c>
      <c r="H6220" s="6">
        <v>9000</v>
      </c>
      <c r="I6220" s="6">
        <v>0</v>
      </c>
      <c r="J6220" s="6">
        <v>0</v>
      </c>
      <c r="K6220" s="6">
        <v>12000</v>
      </c>
      <c r="L6220" s="6">
        <v>0</v>
      </c>
      <c r="M6220" s="6">
        <v>0</v>
      </c>
      <c r="N6220" s="6">
        <v>0</v>
      </c>
      <c r="O6220">
        <v>1500632</v>
      </c>
      <c r="P6220">
        <v>1500631</v>
      </c>
      <c r="Q6220">
        <v>300063</v>
      </c>
      <c r="R6220" s="4">
        <v>3</v>
      </c>
      <c r="S6220" s="6">
        <v>1</v>
      </c>
      <c r="T6220" s="6"/>
      <c r="U6220" s="6">
        <v>2</v>
      </c>
      <c r="V6220" s="6" t="s">
        <v>1216</v>
      </c>
    </row>
    <row r="6221" spans="1:22" s="21" customFormat="1" ht="16.5">
      <c r="A6221" s="53">
        <v>100045235</v>
      </c>
      <c r="B6221" s="6">
        <v>1000041</v>
      </c>
      <c r="C6221" s="6">
        <v>1000052</v>
      </c>
      <c r="D6221">
        <v>197899</v>
      </c>
      <c r="E6221">
        <v>97835</v>
      </c>
      <c r="F6221">
        <v>122736</v>
      </c>
      <c r="G6221">
        <v>109191</v>
      </c>
      <c r="H6221" s="6">
        <v>9000</v>
      </c>
      <c r="I6221" s="6">
        <v>0</v>
      </c>
      <c r="J6221" s="6">
        <v>0</v>
      </c>
      <c r="K6221" s="6">
        <v>12000</v>
      </c>
      <c r="L6221" s="6">
        <v>0</v>
      </c>
      <c r="M6221" s="6">
        <v>0</v>
      </c>
      <c r="N6221" s="6">
        <v>0</v>
      </c>
      <c r="O6221">
        <v>1500622</v>
      </c>
      <c r="P6221">
        <v>1500621</v>
      </c>
      <c r="Q6221">
        <v>300062</v>
      </c>
      <c r="R6221" s="4">
        <v>2</v>
      </c>
      <c r="S6221" s="6">
        <v>1</v>
      </c>
      <c r="T6221" s="6"/>
      <c r="U6221" s="6">
        <v>2</v>
      </c>
      <c r="V6221" s="6" t="s">
        <v>1216</v>
      </c>
    </row>
    <row r="6222" spans="1:22" s="21" customFormat="1" ht="16.5">
      <c r="A6222" s="53">
        <v>100045236</v>
      </c>
      <c r="B6222" s="6">
        <v>1000011</v>
      </c>
      <c r="C6222" s="6">
        <v>1000121</v>
      </c>
      <c r="D6222">
        <v>197899</v>
      </c>
      <c r="E6222">
        <v>97835</v>
      </c>
      <c r="F6222">
        <v>122736</v>
      </c>
      <c r="G6222">
        <v>109191</v>
      </c>
      <c r="H6222" s="6">
        <v>9000</v>
      </c>
      <c r="I6222" s="6">
        <v>0</v>
      </c>
      <c r="J6222" s="6">
        <v>0</v>
      </c>
      <c r="K6222" s="6">
        <v>12000</v>
      </c>
      <c r="L6222" s="6">
        <v>0</v>
      </c>
      <c r="M6222" s="6">
        <v>0</v>
      </c>
      <c r="N6222" s="6">
        <v>0</v>
      </c>
      <c r="O6222">
        <v>1500642</v>
      </c>
      <c r="P6222">
        <v>1500641</v>
      </c>
      <c r="Q6222">
        <v>300064</v>
      </c>
      <c r="R6222" s="4">
        <v>4</v>
      </c>
      <c r="S6222" s="6">
        <v>1</v>
      </c>
      <c r="T6222" s="6"/>
      <c r="U6222" s="6">
        <v>2</v>
      </c>
      <c r="V6222" s="6" t="s">
        <v>1216</v>
      </c>
    </row>
    <row r="6223" spans="1:22" s="21" customFormat="1" ht="16.5">
      <c r="A6223" s="53">
        <v>100045311</v>
      </c>
      <c r="B6223" s="6">
        <v>1000011</v>
      </c>
      <c r="C6223" s="6">
        <v>1000022</v>
      </c>
      <c r="D6223">
        <v>387279</v>
      </c>
      <c r="E6223">
        <v>68086</v>
      </c>
      <c r="F6223">
        <v>48571</v>
      </c>
      <c r="G6223">
        <v>95126</v>
      </c>
      <c r="H6223" s="6">
        <v>9000</v>
      </c>
      <c r="I6223" s="6">
        <v>0</v>
      </c>
      <c r="J6223" s="6">
        <v>0</v>
      </c>
      <c r="K6223" s="6">
        <v>12000</v>
      </c>
      <c r="L6223" s="6">
        <v>0</v>
      </c>
      <c r="M6223" s="6">
        <v>0</v>
      </c>
      <c r="N6223" s="6">
        <v>0</v>
      </c>
      <c r="O6223">
        <v>1500612</v>
      </c>
      <c r="P6223">
        <v>1500611</v>
      </c>
      <c r="Q6223">
        <v>300061</v>
      </c>
      <c r="R6223" s="4">
        <v>1</v>
      </c>
      <c r="S6223" s="6">
        <v>1</v>
      </c>
      <c r="T6223" s="6"/>
      <c r="U6223" s="6">
        <v>2</v>
      </c>
      <c r="V6223" s="6" t="s">
        <v>1216</v>
      </c>
    </row>
    <row r="6224" spans="1:22" s="21" customFormat="1" ht="16.5">
      <c r="A6224" s="53">
        <v>100045312</v>
      </c>
      <c r="B6224" s="6">
        <v>1000011</v>
      </c>
      <c r="C6224" s="6">
        <v>1000022</v>
      </c>
      <c r="D6224">
        <v>516374</v>
      </c>
      <c r="E6224">
        <v>99892</v>
      </c>
      <c r="F6224">
        <v>107194</v>
      </c>
      <c r="G6224">
        <v>95126</v>
      </c>
      <c r="H6224" s="6">
        <v>9000</v>
      </c>
      <c r="I6224" s="6">
        <v>0</v>
      </c>
      <c r="J6224" s="6">
        <v>0</v>
      </c>
      <c r="K6224" s="6">
        <v>12000</v>
      </c>
      <c r="L6224" s="6">
        <v>0</v>
      </c>
      <c r="M6224" s="6">
        <v>0</v>
      </c>
      <c r="N6224" s="6">
        <v>0</v>
      </c>
      <c r="O6224">
        <v>1500612</v>
      </c>
      <c r="P6224">
        <v>1500611</v>
      </c>
      <c r="Q6224">
        <v>300061</v>
      </c>
      <c r="R6224" s="4">
        <v>1</v>
      </c>
      <c r="S6224" s="6">
        <v>1</v>
      </c>
      <c r="T6224" s="6"/>
      <c r="U6224" s="6">
        <v>2</v>
      </c>
      <c r="V6224" s="6" t="s">
        <v>1216</v>
      </c>
    </row>
    <row r="6225" spans="1:22" s="21" customFormat="1" ht="16.5">
      <c r="A6225" s="53">
        <v>100045313</v>
      </c>
      <c r="B6225" s="6">
        <v>1000011</v>
      </c>
      <c r="C6225" s="6">
        <v>1000022</v>
      </c>
      <c r="D6225">
        <v>619648</v>
      </c>
      <c r="E6225">
        <v>68086</v>
      </c>
      <c r="F6225">
        <v>48571</v>
      </c>
      <c r="G6225">
        <v>34003</v>
      </c>
      <c r="H6225" s="6">
        <v>9000</v>
      </c>
      <c r="I6225" s="6">
        <v>0</v>
      </c>
      <c r="J6225" s="6">
        <v>0</v>
      </c>
      <c r="K6225" s="6">
        <v>12000</v>
      </c>
      <c r="L6225" s="6">
        <v>0</v>
      </c>
      <c r="M6225" s="6">
        <v>0</v>
      </c>
      <c r="N6225" s="6">
        <v>0</v>
      </c>
      <c r="O6225">
        <v>1500612</v>
      </c>
      <c r="P6225">
        <v>1500611</v>
      </c>
      <c r="Q6225">
        <v>300061</v>
      </c>
      <c r="R6225" s="4">
        <v>1</v>
      </c>
      <c r="S6225" s="6">
        <v>1</v>
      </c>
      <c r="T6225" s="6"/>
      <c r="U6225" s="6">
        <v>2</v>
      </c>
      <c r="V6225" s="6" t="s">
        <v>1216</v>
      </c>
    </row>
    <row r="6226" spans="1:22" s="21" customFormat="1" ht="16.5">
      <c r="A6226" s="53">
        <v>100045314</v>
      </c>
      <c r="B6226" s="6">
        <v>1000011</v>
      </c>
      <c r="C6226" s="6">
        <v>1000032</v>
      </c>
      <c r="D6226">
        <v>258187</v>
      </c>
      <c r="E6226">
        <v>99892</v>
      </c>
      <c r="F6226">
        <v>107194</v>
      </c>
      <c r="G6226">
        <v>95126</v>
      </c>
      <c r="H6226" s="6">
        <v>9000</v>
      </c>
      <c r="I6226" s="6">
        <v>0</v>
      </c>
      <c r="J6226" s="6">
        <v>0</v>
      </c>
      <c r="K6226" s="6">
        <v>12000</v>
      </c>
      <c r="L6226" s="6">
        <v>0</v>
      </c>
      <c r="M6226" s="6">
        <v>0</v>
      </c>
      <c r="N6226" s="6">
        <v>0</v>
      </c>
      <c r="O6226">
        <v>1500632</v>
      </c>
      <c r="P6226">
        <v>1500631</v>
      </c>
      <c r="Q6226">
        <v>300063</v>
      </c>
      <c r="R6226" s="4">
        <v>3</v>
      </c>
      <c r="S6226" s="6">
        <v>1</v>
      </c>
      <c r="T6226" s="6"/>
      <c r="U6226" s="6">
        <v>2</v>
      </c>
      <c r="V6226" s="6" t="s">
        <v>1216</v>
      </c>
    </row>
    <row r="6227" spans="1:22" s="21" customFormat="1" ht="16.5">
      <c r="A6227" s="53">
        <v>100045315</v>
      </c>
      <c r="B6227" s="6">
        <v>1000041</v>
      </c>
      <c r="C6227" s="6">
        <v>1000052</v>
      </c>
      <c r="D6227">
        <v>176308</v>
      </c>
      <c r="E6227">
        <v>98093</v>
      </c>
      <c r="F6227">
        <v>109347</v>
      </c>
      <c r="G6227">
        <v>97279</v>
      </c>
      <c r="H6227" s="6">
        <v>9000</v>
      </c>
      <c r="I6227" s="6">
        <v>0</v>
      </c>
      <c r="J6227" s="6">
        <v>0</v>
      </c>
      <c r="K6227" s="6">
        <v>12000</v>
      </c>
      <c r="L6227" s="6">
        <v>0</v>
      </c>
      <c r="M6227" s="6">
        <v>0</v>
      </c>
      <c r="N6227" s="6">
        <v>0</v>
      </c>
      <c r="O6227">
        <v>1500622</v>
      </c>
      <c r="P6227">
        <v>1500621</v>
      </c>
      <c r="Q6227">
        <v>300062</v>
      </c>
      <c r="R6227" s="4">
        <v>2</v>
      </c>
      <c r="S6227" s="6">
        <v>1</v>
      </c>
      <c r="T6227" s="6"/>
      <c r="U6227" s="6">
        <v>2</v>
      </c>
      <c r="V6227" s="6" t="s">
        <v>1216</v>
      </c>
    </row>
    <row r="6228" spans="1:22" s="21" customFormat="1" ht="16.5">
      <c r="A6228" s="53">
        <v>100045316</v>
      </c>
      <c r="B6228" s="6">
        <v>1000011</v>
      </c>
      <c r="C6228" s="6">
        <v>1000121</v>
      </c>
      <c r="D6228">
        <v>176308</v>
      </c>
      <c r="E6228">
        <v>98093</v>
      </c>
      <c r="F6228">
        <v>109347</v>
      </c>
      <c r="G6228">
        <v>97279</v>
      </c>
      <c r="H6228" s="6">
        <v>9000</v>
      </c>
      <c r="I6228" s="6">
        <v>0</v>
      </c>
      <c r="J6228" s="6">
        <v>0</v>
      </c>
      <c r="K6228" s="6">
        <v>12000</v>
      </c>
      <c r="L6228" s="6">
        <v>0</v>
      </c>
      <c r="M6228" s="6">
        <v>0</v>
      </c>
      <c r="N6228" s="6">
        <v>0</v>
      </c>
      <c r="O6228">
        <v>1500642</v>
      </c>
      <c r="P6228">
        <v>1500641</v>
      </c>
      <c r="Q6228">
        <v>300064</v>
      </c>
      <c r="R6228" s="4">
        <v>4</v>
      </c>
      <c r="S6228" s="6">
        <v>1</v>
      </c>
      <c r="T6228" s="6"/>
      <c r="U6228" s="6">
        <v>2</v>
      </c>
      <c r="V6228" s="6" t="s">
        <v>1216</v>
      </c>
    </row>
    <row r="6229" spans="1:22" s="21" customFormat="1" ht="16.5">
      <c r="A6229" s="53">
        <v>100045321</v>
      </c>
      <c r="B6229" s="6">
        <v>1000011</v>
      </c>
      <c r="C6229" s="6">
        <v>1000022</v>
      </c>
      <c r="D6229">
        <v>403092</v>
      </c>
      <c r="E6229">
        <v>68157</v>
      </c>
      <c r="F6229">
        <v>51428</v>
      </c>
      <c r="G6229">
        <v>99009</v>
      </c>
      <c r="H6229" s="6">
        <v>9000</v>
      </c>
      <c r="I6229" s="6">
        <v>0</v>
      </c>
      <c r="J6229" s="6">
        <v>0</v>
      </c>
      <c r="K6229" s="6">
        <v>12000</v>
      </c>
      <c r="L6229" s="6">
        <v>0</v>
      </c>
      <c r="M6229" s="6">
        <v>0</v>
      </c>
      <c r="N6229" s="6">
        <v>0</v>
      </c>
      <c r="O6229">
        <v>1500612</v>
      </c>
      <c r="P6229">
        <v>1500611</v>
      </c>
      <c r="Q6229">
        <v>300061</v>
      </c>
      <c r="R6229" s="4">
        <v>1</v>
      </c>
      <c r="S6229" s="6">
        <v>1</v>
      </c>
      <c r="T6229" s="6"/>
      <c r="U6229" s="6">
        <v>2</v>
      </c>
      <c r="V6229" s="6" t="s">
        <v>1216</v>
      </c>
    </row>
    <row r="6230" spans="1:22" s="21" customFormat="1" ht="16.5">
      <c r="A6230" s="53">
        <v>100045322</v>
      </c>
      <c r="B6230" s="6">
        <v>1000011</v>
      </c>
      <c r="C6230" s="6">
        <v>1000022</v>
      </c>
      <c r="D6230">
        <v>537456</v>
      </c>
      <c r="E6230">
        <v>100150</v>
      </c>
      <c r="F6230">
        <v>111569</v>
      </c>
      <c r="G6230">
        <v>99009</v>
      </c>
      <c r="H6230" s="6">
        <v>9000</v>
      </c>
      <c r="I6230" s="6">
        <v>0</v>
      </c>
      <c r="J6230" s="6">
        <v>0</v>
      </c>
      <c r="K6230" s="6">
        <v>12000</v>
      </c>
      <c r="L6230" s="6">
        <v>0</v>
      </c>
      <c r="M6230" s="6">
        <v>0</v>
      </c>
      <c r="N6230" s="6">
        <v>0</v>
      </c>
      <c r="O6230">
        <v>1500612</v>
      </c>
      <c r="P6230">
        <v>1500611</v>
      </c>
      <c r="Q6230">
        <v>300061</v>
      </c>
      <c r="R6230" s="4">
        <v>1</v>
      </c>
      <c r="S6230" s="6">
        <v>1</v>
      </c>
      <c r="T6230" s="6"/>
      <c r="U6230" s="6">
        <v>2</v>
      </c>
      <c r="V6230" s="6" t="s">
        <v>1216</v>
      </c>
    </row>
    <row r="6231" spans="1:22" s="21" customFormat="1" ht="16.5">
      <c r="A6231" s="53">
        <v>100045323</v>
      </c>
      <c r="B6231" s="6">
        <v>1000011</v>
      </c>
      <c r="C6231" s="6">
        <v>1000022</v>
      </c>
      <c r="D6231">
        <v>644946</v>
      </c>
      <c r="E6231">
        <v>68157</v>
      </c>
      <c r="F6231">
        <v>51428</v>
      </c>
      <c r="G6231">
        <v>36003</v>
      </c>
      <c r="H6231" s="6">
        <v>9000</v>
      </c>
      <c r="I6231" s="6">
        <v>0</v>
      </c>
      <c r="J6231" s="6">
        <v>0</v>
      </c>
      <c r="K6231" s="6">
        <v>12000</v>
      </c>
      <c r="L6231" s="6">
        <v>0</v>
      </c>
      <c r="M6231" s="6">
        <v>0</v>
      </c>
      <c r="N6231" s="6">
        <v>0</v>
      </c>
      <c r="O6231">
        <v>1500612</v>
      </c>
      <c r="P6231">
        <v>1500611</v>
      </c>
      <c r="Q6231">
        <v>300061</v>
      </c>
      <c r="R6231" s="4">
        <v>1</v>
      </c>
      <c r="S6231" s="6">
        <v>1</v>
      </c>
      <c r="T6231" s="6"/>
      <c r="U6231" s="6">
        <v>2</v>
      </c>
      <c r="V6231" s="6" t="s">
        <v>1216</v>
      </c>
    </row>
    <row r="6232" spans="1:22" s="21" customFormat="1" ht="16.5">
      <c r="A6232" s="53">
        <v>100045324</v>
      </c>
      <c r="B6232" s="6">
        <v>1000011</v>
      </c>
      <c r="C6232" s="6">
        <v>1000032</v>
      </c>
      <c r="D6232">
        <v>268728</v>
      </c>
      <c r="E6232">
        <v>100150</v>
      </c>
      <c r="F6232">
        <v>111569</v>
      </c>
      <c r="G6232">
        <v>99009</v>
      </c>
      <c r="H6232" s="6">
        <v>9000</v>
      </c>
      <c r="I6232" s="6">
        <v>0</v>
      </c>
      <c r="J6232" s="6">
        <v>0</v>
      </c>
      <c r="K6232" s="6">
        <v>12000</v>
      </c>
      <c r="L6232" s="6">
        <v>0</v>
      </c>
      <c r="M6232" s="6">
        <v>0</v>
      </c>
      <c r="N6232" s="6">
        <v>0</v>
      </c>
      <c r="O6232">
        <v>1500632</v>
      </c>
      <c r="P6232">
        <v>1500631</v>
      </c>
      <c r="Q6232">
        <v>300063</v>
      </c>
      <c r="R6232" s="4">
        <v>3</v>
      </c>
      <c r="S6232" s="6">
        <v>1</v>
      </c>
      <c r="T6232" s="6"/>
      <c r="U6232" s="6">
        <v>2</v>
      </c>
      <c r="V6232" s="6" t="s">
        <v>1216</v>
      </c>
    </row>
    <row r="6233" spans="1:22" s="21" customFormat="1" ht="16.5">
      <c r="A6233" s="53">
        <v>100045325</v>
      </c>
      <c r="B6233" s="6">
        <v>1000041</v>
      </c>
      <c r="C6233" s="6">
        <v>1000052</v>
      </c>
      <c r="D6233">
        <v>183506</v>
      </c>
      <c r="E6233">
        <v>98351</v>
      </c>
      <c r="F6233">
        <v>113810</v>
      </c>
      <c r="G6233">
        <v>101250</v>
      </c>
      <c r="H6233" s="6">
        <v>9000</v>
      </c>
      <c r="I6233" s="6">
        <v>0</v>
      </c>
      <c r="J6233" s="6">
        <v>0</v>
      </c>
      <c r="K6233" s="6">
        <v>12000</v>
      </c>
      <c r="L6233" s="6">
        <v>0</v>
      </c>
      <c r="M6233" s="6">
        <v>0</v>
      </c>
      <c r="N6233" s="6">
        <v>0</v>
      </c>
      <c r="O6233">
        <v>1500622</v>
      </c>
      <c r="P6233">
        <v>1500621</v>
      </c>
      <c r="Q6233">
        <v>300062</v>
      </c>
      <c r="R6233" s="4">
        <v>2</v>
      </c>
      <c r="S6233" s="6">
        <v>1</v>
      </c>
      <c r="T6233" s="6"/>
      <c r="U6233" s="6">
        <v>2</v>
      </c>
      <c r="V6233" s="6" t="s">
        <v>1216</v>
      </c>
    </row>
    <row r="6234" spans="1:22" s="21" customFormat="1" ht="16.5">
      <c r="A6234" s="53">
        <v>100045326</v>
      </c>
      <c r="B6234" s="6">
        <v>1000011</v>
      </c>
      <c r="C6234" s="6">
        <v>1000121</v>
      </c>
      <c r="D6234">
        <v>183506</v>
      </c>
      <c r="E6234">
        <v>98351</v>
      </c>
      <c r="F6234">
        <v>113810</v>
      </c>
      <c r="G6234">
        <v>101250</v>
      </c>
      <c r="H6234" s="6">
        <v>9000</v>
      </c>
      <c r="I6234" s="6">
        <v>0</v>
      </c>
      <c r="J6234" s="6">
        <v>0</v>
      </c>
      <c r="K6234" s="6">
        <v>12000</v>
      </c>
      <c r="L6234" s="6">
        <v>0</v>
      </c>
      <c r="M6234" s="6">
        <v>0</v>
      </c>
      <c r="N6234" s="6">
        <v>0</v>
      </c>
      <c r="O6234">
        <v>1500642</v>
      </c>
      <c r="P6234">
        <v>1500641</v>
      </c>
      <c r="Q6234">
        <v>300064</v>
      </c>
      <c r="R6234" s="4">
        <v>4</v>
      </c>
      <c r="S6234" s="6">
        <v>1</v>
      </c>
      <c r="T6234" s="6"/>
      <c r="U6234" s="6">
        <v>2</v>
      </c>
      <c r="V6234" s="6" t="s">
        <v>1216</v>
      </c>
    </row>
    <row r="6235" spans="1:22" s="21" customFormat="1" ht="16.5">
      <c r="A6235" s="53">
        <v>100045331</v>
      </c>
      <c r="B6235" s="6">
        <v>1000011</v>
      </c>
      <c r="C6235" s="6">
        <v>1000022</v>
      </c>
      <c r="D6235">
        <v>454461</v>
      </c>
      <c r="E6235">
        <v>68229</v>
      </c>
      <c r="F6235">
        <v>60714</v>
      </c>
      <c r="G6235">
        <v>111628</v>
      </c>
      <c r="H6235" s="6">
        <v>9000</v>
      </c>
      <c r="I6235" s="6">
        <v>0</v>
      </c>
      <c r="J6235" s="6">
        <v>0</v>
      </c>
      <c r="K6235" s="6">
        <v>12000</v>
      </c>
      <c r="L6235" s="6">
        <v>0</v>
      </c>
      <c r="M6235" s="6">
        <v>0</v>
      </c>
      <c r="N6235" s="6">
        <v>0</v>
      </c>
      <c r="O6235">
        <v>1500612</v>
      </c>
      <c r="P6235">
        <v>1500611</v>
      </c>
      <c r="Q6235">
        <v>300061</v>
      </c>
      <c r="R6235" s="4">
        <v>1</v>
      </c>
      <c r="S6235" s="6">
        <v>1</v>
      </c>
      <c r="T6235" s="6"/>
      <c r="U6235" s="6">
        <v>2</v>
      </c>
      <c r="V6235" s="6" t="s">
        <v>1216</v>
      </c>
    </row>
    <row r="6236" spans="1:22" s="21" customFormat="1" ht="16.5">
      <c r="A6236" s="53">
        <v>100045332</v>
      </c>
      <c r="B6236" s="6">
        <v>1000011</v>
      </c>
      <c r="C6236" s="6">
        <v>1000022</v>
      </c>
      <c r="D6236">
        <v>605951</v>
      </c>
      <c r="E6236">
        <v>100408</v>
      </c>
      <c r="F6236">
        <v>125789</v>
      </c>
      <c r="G6236">
        <v>111628</v>
      </c>
      <c r="H6236" s="6">
        <v>9000</v>
      </c>
      <c r="I6236" s="6">
        <v>0</v>
      </c>
      <c r="J6236" s="6">
        <v>0</v>
      </c>
      <c r="K6236" s="6">
        <v>12000</v>
      </c>
      <c r="L6236" s="6">
        <v>0</v>
      </c>
      <c r="M6236" s="6">
        <v>0</v>
      </c>
      <c r="N6236" s="6">
        <v>0</v>
      </c>
      <c r="O6236">
        <v>1500612</v>
      </c>
      <c r="P6236">
        <v>1500611</v>
      </c>
      <c r="Q6236">
        <v>300061</v>
      </c>
      <c r="R6236" s="4">
        <v>1</v>
      </c>
      <c r="S6236" s="6">
        <v>1</v>
      </c>
      <c r="T6236" s="6"/>
      <c r="U6236" s="6">
        <v>2</v>
      </c>
      <c r="V6236" s="6" t="s">
        <v>1216</v>
      </c>
    </row>
    <row r="6237" spans="1:22" s="21" customFormat="1" ht="16.5">
      <c r="A6237" s="53">
        <v>100045333</v>
      </c>
      <c r="B6237" s="6">
        <v>1000011</v>
      </c>
      <c r="C6237" s="6">
        <v>1000022</v>
      </c>
      <c r="D6237">
        <v>727141</v>
      </c>
      <c r="E6237">
        <v>68229</v>
      </c>
      <c r="F6237">
        <v>60714</v>
      </c>
      <c r="G6237">
        <v>42504</v>
      </c>
      <c r="H6237" s="6">
        <v>9000</v>
      </c>
      <c r="I6237" s="6">
        <v>0</v>
      </c>
      <c r="J6237" s="6">
        <v>0</v>
      </c>
      <c r="K6237" s="6">
        <v>12000</v>
      </c>
      <c r="L6237" s="6">
        <v>0</v>
      </c>
      <c r="M6237" s="6">
        <v>0</v>
      </c>
      <c r="N6237" s="6">
        <v>0</v>
      </c>
      <c r="O6237">
        <v>1500612</v>
      </c>
      <c r="P6237">
        <v>1500611</v>
      </c>
      <c r="Q6237">
        <v>300061</v>
      </c>
      <c r="R6237" s="4">
        <v>1</v>
      </c>
      <c r="S6237" s="6">
        <v>1</v>
      </c>
      <c r="T6237" s="6"/>
      <c r="U6237" s="6">
        <v>2</v>
      </c>
      <c r="V6237" s="6" t="s">
        <v>1216</v>
      </c>
    </row>
    <row r="6238" spans="1:22" s="21" customFormat="1" ht="16.5">
      <c r="A6238" s="53">
        <v>100045334</v>
      </c>
      <c r="B6238" s="6">
        <v>1000011</v>
      </c>
      <c r="C6238" s="6">
        <v>1000032</v>
      </c>
      <c r="D6238">
        <v>302975</v>
      </c>
      <c r="E6238">
        <v>100408</v>
      </c>
      <c r="F6238">
        <v>125789</v>
      </c>
      <c r="G6238">
        <v>111628</v>
      </c>
      <c r="H6238" s="6">
        <v>9000</v>
      </c>
      <c r="I6238" s="6">
        <v>0</v>
      </c>
      <c r="J6238" s="6">
        <v>0</v>
      </c>
      <c r="K6238" s="6">
        <v>12000</v>
      </c>
      <c r="L6238" s="6">
        <v>0</v>
      </c>
      <c r="M6238" s="6">
        <v>0</v>
      </c>
      <c r="N6238" s="6">
        <v>0</v>
      </c>
      <c r="O6238">
        <v>1500632</v>
      </c>
      <c r="P6238">
        <v>1500631</v>
      </c>
      <c r="Q6238">
        <v>300063</v>
      </c>
      <c r="R6238" s="4">
        <v>3</v>
      </c>
      <c r="S6238" s="6">
        <v>1</v>
      </c>
      <c r="T6238" s="6"/>
      <c r="U6238" s="6">
        <v>2</v>
      </c>
      <c r="V6238" s="6" t="s">
        <v>1216</v>
      </c>
    </row>
    <row r="6239" spans="1:22" s="21" customFormat="1" ht="16.5">
      <c r="A6239" s="53">
        <v>100045335</v>
      </c>
      <c r="B6239" s="6">
        <v>1000041</v>
      </c>
      <c r="C6239" s="6">
        <v>1000052</v>
      </c>
      <c r="D6239">
        <v>206894</v>
      </c>
      <c r="E6239">
        <v>98609</v>
      </c>
      <c r="F6239">
        <v>128315</v>
      </c>
      <c r="G6239">
        <v>114154</v>
      </c>
      <c r="H6239" s="6">
        <v>9000</v>
      </c>
      <c r="I6239" s="6">
        <v>0</v>
      </c>
      <c r="J6239" s="6">
        <v>0</v>
      </c>
      <c r="K6239" s="6">
        <v>12000</v>
      </c>
      <c r="L6239" s="6">
        <v>0</v>
      </c>
      <c r="M6239" s="6">
        <v>0</v>
      </c>
      <c r="N6239" s="6">
        <v>0</v>
      </c>
      <c r="O6239">
        <v>1501132</v>
      </c>
      <c r="P6239">
        <v>1501131</v>
      </c>
      <c r="Q6239">
        <v>300113</v>
      </c>
      <c r="R6239" s="4">
        <v>2</v>
      </c>
      <c r="S6239" s="6">
        <v>1</v>
      </c>
      <c r="T6239" s="6"/>
      <c r="U6239" s="6">
        <v>2</v>
      </c>
      <c r="V6239" s="6" t="s">
        <v>1216</v>
      </c>
    </row>
    <row r="6240" spans="1:22" s="21" customFormat="1" ht="16.5">
      <c r="A6240" s="53">
        <v>100045336</v>
      </c>
      <c r="B6240" s="6">
        <v>1000011</v>
      </c>
      <c r="C6240" s="6">
        <v>1000121</v>
      </c>
      <c r="D6240">
        <v>206894</v>
      </c>
      <c r="E6240">
        <v>98609</v>
      </c>
      <c r="F6240">
        <v>128315</v>
      </c>
      <c r="G6240">
        <v>114154</v>
      </c>
      <c r="H6240" s="6">
        <v>9000</v>
      </c>
      <c r="I6240" s="6">
        <v>0</v>
      </c>
      <c r="J6240" s="6">
        <v>0</v>
      </c>
      <c r="K6240" s="6">
        <v>12000</v>
      </c>
      <c r="L6240" s="6">
        <v>0</v>
      </c>
      <c r="M6240" s="6">
        <v>0</v>
      </c>
      <c r="N6240" s="6">
        <v>0</v>
      </c>
      <c r="O6240">
        <v>1500642</v>
      </c>
      <c r="P6240">
        <v>1500641</v>
      </c>
      <c r="Q6240">
        <v>300064</v>
      </c>
      <c r="R6240" s="4">
        <v>4</v>
      </c>
      <c r="S6240" s="6">
        <v>1</v>
      </c>
      <c r="T6240" s="6"/>
      <c r="U6240" s="6">
        <v>2</v>
      </c>
      <c r="V6240" s="6" t="s">
        <v>1216</v>
      </c>
    </row>
    <row r="6241" spans="1:22" s="21" customFormat="1" ht="16.5">
      <c r="A6241" s="53">
        <v>100045411</v>
      </c>
      <c r="B6241" s="6">
        <v>1000011</v>
      </c>
      <c r="C6241" s="6">
        <v>1000022</v>
      </c>
      <c r="D6241">
        <v>403092</v>
      </c>
      <c r="E6241">
        <v>68301</v>
      </c>
      <c r="F6241">
        <v>51428</v>
      </c>
      <c r="G6241">
        <v>99009</v>
      </c>
      <c r="H6241" s="6">
        <v>9000</v>
      </c>
      <c r="I6241" s="6">
        <v>0</v>
      </c>
      <c r="J6241" s="6">
        <v>0</v>
      </c>
      <c r="K6241" s="6">
        <v>12000</v>
      </c>
      <c r="L6241" s="6">
        <v>0</v>
      </c>
      <c r="M6241" s="6">
        <v>0</v>
      </c>
      <c r="N6241" s="6">
        <v>0</v>
      </c>
      <c r="O6241">
        <v>1500612</v>
      </c>
      <c r="P6241">
        <v>1500611</v>
      </c>
      <c r="Q6241">
        <v>300061</v>
      </c>
      <c r="R6241" s="4">
        <v>1</v>
      </c>
      <c r="S6241" s="6">
        <v>1</v>
      </c>
      <c r="T6241" s="6"/>
      <c r="U6241" s="6">
        <v>2</v>
      </c>
      <c r="V6241" s="6" t="s">
        <v>1216</v>
      </c>
    </row>
    <row r="6242" spans="1:22" s="21" customFormat="1" ht="16.5">
      <c r="A6242" s="53">
        <v>100045412</v>
      </c>
      <c r="B6242" s="6">
        <v>1000011</v>
      </c>
      <c r="C6242" s="6">
        <v>1000022</v>
      </c>
      <c r="D6242">
        <v>537456</v>
      </c>
      <c r="E6242">
        <v>100666</v>
      </c>
      <c r="F6242">
        <v>111569</v>
      </c>
      <c r="G6242">
        <v>99009</v>
      </c>
      <c r="H6242" s="6">
        <v>9000</v>
      </c>
      <c r="I6242" s="6">
        <v>0</v>
      </c>
      <c r="J6242" s="6">
        <v>0</v>
      </c>
      <c r="K6242" s="6">
        <v>12000</v>
      </c>
      <c r="L6242" s="6">
        <v>0</v>
      </c>
      <c r="M6242" s="6">
        <v>0</v>
      </c>
      <c r="N6242" s="6">
        <v>0</v>
      </c>
      <c r="O6242">
        <v>1500612</v>
      </c>
      <c r="P6242">
        <v>1500611</v>
      </c>
      <c r="Q6242">
        <v>300061</v>
      </c>
      <c r="R6242" s="4">
        <v>1</v>
      </c>
      <c r="S6242" s="6">
        <v>1</v>
      </c>
      <c r="T6242" s="6"/>
      <c r="U6242" s="6">
        <v>2</v>
      </c>
      <c r="V6242" s="6" t="s">
        <v>1216</v>
      </c>
    </row>
    <row r="6243" spans="1:22" s="21" customFormat="1" ht="16.5">
      <c r="A6243" s="53">
        <v>100045413</v>
      </c>
      <c r="B6243" s="6">
        <v>1000011</v>
      </c>
      <c r="C6243" s="6">
        <v>1000022</v>
      </c>
      <c r="D6243">
        <v>644946</v>
      </c>
      <c r="E6243">
        <v>68301</v>
      </c>
      <c r="F6243">
        <v>51428</v>
      </c>
      <c r="G6243">
        <v>36003</v>
      </c>
      <c r="H6243" s="6">
        <v>9000</v>
      </c>
      <c r="I6243" s="6">
        <v>0</v>
      </c>
      <c r="J6243" s="6">
        <v>0</v>
      </c>
      <c r="K6243" s="6">
        <v>12000</v>
      </c>
      <c r="L6243" s="6">
        <v>0</v>
      </c>
      <c r="M6243" s="6">
        <v>0</v>
      </c>
      <c r="N6243" s="6">
        <v>0</v>
      </c>
      <c r="O6243">
        <v>1500612</v>
      </c>
      <c r="P6243">
        <v>1500611</v>
      </c>
      <c r="Q6243">
        <v>300061</v>
      </c>
      <c r="R6243" s="4">
        <v>1</v>
      </c>
      <c r="S6243" s="6">
        <v>1</v>
      </c>
      <c r="T6243" s="6"/>
      <c r="U6243" s="6">
        <v>2</v>
      </c>
      <c r="V6243" s="6" t="s">
        <v>1216</v>
      </c>
    </row>
    <row r="6244" spans="1:22" s="21" customFormat="1" ht="16.5">
      <c r="A6244" s="53">
        <v>100045414</v>
      </c>
      <c r="B6244" s="6">
        <v>1000011</v>
      </c>
      <c r="C6244" s="6">
        <v>1000032</v>
      </c>
      <c r="D6244">
        <v>268728</v>
      </c>
      <c r="E6244">
        <v>100666</v>
      </c>
      <c r="F6244">
        <v>111569</v>
      </c>
      <c r="G6244">
        <v>99009</v>
      </c>
      <c r="H6244" s="6">
        <v>9000</v>
      </c>
      <c r="I6244" s="6">
        <v>0</v>
      </c>
      <c r="J6244" s="6">
        <v>0</v>
      </c>
      <c r="K6244" s="6">
        <v>12000</v>
      </c>
      <c r="L6244" s="6">
        <v>0</v>
      </c>
      <c r="M6244" s="6">
        <v>0</v>
      </c>
      <c r="N6244" s="6">
        <v>0</v>
      </c>
      <c r="O6244">
        <v>1500632</v>
      </c>
      <c r="P6244">
        <v>1500631</v>
      </c>
      <c r="Q6244">
        <v>300063</v>
      </c>
      <c r="R6244" s="4">
        <v>3</v>
      </c>
      <c r="S6244" s="6">
        <v>1</v>
      </c>
      <c r="T6244" s="6"/>
      <c r="U6244" s="6">
        <v>2</v>
      </c>
      <c r="V6244" s="6" t="s">
        <v>1216</v>
      </c>
    </row>
    <row r="6245" spans="1:22" s="21" customFormat="1" ht="16.5">
      <c r="A6245" s="53">
        <v>100045415</v>
      </c>
      <c r="B6245" s="6">
        <v>1000041</v>
      </c>
      <c r="C6245" s="6">
        <v>1000052</v>
      </c>
      <c r="D6245">
        <v>183506</v>
      </c>
      <c r="E6245">
        <v>98867</v>
      </c>
      <c r="F6245">
        <v>113810</v>
      </c>
      <c r="G6245">
        <v>101250</v>
      </c>
      <c r="H6245" s="6">
        <v>9000</v>
      </c>
      <c r="I6245" s="6">
        <v>0</v>
      </c>
      <c r="J6245" s="6">
        <v>0</v>
      </c>
      <c r="K6245" s="6">
        <v>12000</v>
      </c>
      <c r="L6245" s="6">
        <v>0</v>
      </c>
      <c r="M6245" s="6">
        <v>0</v>
      </c>
      <c r="N6245" s="6">
        <v>0</v>
      </c>
      <c r="O6245">
        <v>1500622</v>
      </c>
      <c r="P6245">
        <v>1500621</v>
      </c>
      <c r="Q6245">
        <v>300062</v>
      </c>
      <c r="R6245" s="4">
        <v>2</v>
      </c>
      <c r="S6245" s="6">
        <v>1</v>
      </c>
      <c r="T6245" s="6"/>
      <c r="U6245" s="6">
        <v>2</v>
      </c>
      <c r="V6245" s="6" t="s">
        <v>1216</v>
      </c>
    </row>
    <row r="6246" spans="1:22" s="21" customFormat="1" ht="16.5">
      <c r="A6246" s="53">
        <v>100045416</v>
      </c>
      <c r="B6246" s="6">
        <v>1000011</v>
      </c>
      <c r="C6246" s="6">
        <v>1000121</v>
      </c>
      <c r="D6246">
        <v>183506</v>
      </c>
      <c r="E6246">
        <v>98867</v>
      </c>
      <c r="F6246">
        <v>113810</v>
      </c>
      <c r="G6246">
        <v>101250</v>
      </c>
      <c r="H6246" s="6">
        <v>9000</v>
      </c>
      <c r="I6246" s="6">
        <v>0</v>
      </c>
      <c r="J6246" s="6">
        <v>0</v>
      </c>
      <c r="K6246" s="6">
        <v>12000</v>
      </c>
      <c r="L6246" s="6">
        <v>0</v>
      </c>
      <c r="M6246" s="6">
        <v>0</v>
      </c>
      <c r="N6246" s="6">
        <v>0</v>
      </c>
      <c r="O6246">
        <v>1500642</v>
      </c>
      <c r="P6246">
        <v>1500641</v>
      </c>
      <c r="Q6246">
        <v>300064</v>
      </c>
      <c r="R6246" s="4">
        <v>4</v>
      </c>
      <c r="S6246" s="6">
        <v>1</v>
      </c>
      <c r="T6246" s="6"/>
      <c r="U6246" s="6">
        <v>2</v>
      </c>
      <c r="V6246" s="6" t="s">
        <v>1216</v>
      </c>
    </row>
    <row r="6247" spans="1:22" s="21" customFormat="1" ht="16.5">
      <c r="A6247" s="53">
        <v>100045421</v>
      </c>
      <c r="B6247" s="6">
        <v>1000011</v>
      </c>
      <c r="C6247" s="6">
        <v>1000022</v>
      </c>
      <c r="D6247">
        <v>414945</v>
      </c>
      <c r="E6247">
        <v>68373</v>
      </c>
      <c r="F6247">
        <v>53571</v>
      </c>
      <c r="G6247">
        <v>101921</v>
      </c>
      <c r="H6247" s="6">
        <v>9000</v>
      </c>
      <c r="I6247" s="6">
        <v>0</v>
      </c>
      <c r="J6247" s="6">
        <v>0</v>
      </c>
      <c r="K6247" s="6">
        <v>12000</v>
      </c>
      <c r="L6247" s="6">
        <v>0</v>
      </c>
      <c r="M6247" s="6">
        <v>0</v>
      </c>
      <c r="N6247" s="6">
        <v>0</v>
      </c>
      <c r="O6247">
        <v>1500612</v>
      </c>
      <c r="P6247">
        <v>1500611</v>
      </c>
      <c r="Q6247">
        <v>300061</v>
      </c>
      <c r="R6247" s="4">
        <v>1</v>
      </c>
      <c r="S6247" s="6">
        <v>1</v>
      </c>
      <c r="T6247" s="6"/>
      <c r="U6247" s="6">
        <v>2</v>
      </c>
      <c r="V6247" s="6" t="s">
        <v>1216</v>
      </c>
    </row>
    <row r="6248" spans="1:22" s="21" customFormat="1" ht="16.5">
      <c r="A6248" s="53">
        <v>100045422</v>
      </c>
      <c r="B6248" s="6">
        <v>1000011</v>
      </c>
      <c r="C6248" s="6">
        <v>1000022</v>
      </c>
      <c r="D6248">
        <v>553260</v>
      </c>
      <c r="E6248">
        <v>100924</v>
      </c>
      <c r="F6248">
        <v>114851</v>
      </c>
      <c r="G6248">
        <v>101921</v>
      </c>
      <c r="H6248" s="6">
        <v>9000</v>
      </c>
      <c r="I6248" s="6">
        <v>0</v>
      </c>
      <c r="J6248" s="6">
        <v>0</v>
      </c>
      <c r="K6248" s="6">
        <v>12000</v>
      </c>
      <c r="L6248" s="6">
        <v>0</v>
      </c>
      <c r="M6248" s="6">
        <v>0</v>
      </c>
      <c r="N6248" s="6">
        <v>0</v>
      </c>
      <c r="O6248">
        <v>1500612</v>
      </c>
      <c r="P6248">
        <v>1500611</v>
      </c>
      <c r="Q6248">
        <v>300061</v>
      </c>
      <c r="R6248" s="4">
        <v>1</v>
      </c>
      <c r="S6248" s="6">
        <v>1</v>
      </c>
      <c r="T6248" s="6"/>
      <c r="U6248" s="6">
        <v>2</v>
      </c>
      <c r="V6248" s="6" t="s">
        <v>1216</v>
      </c>
    </row>
    <row r="6249" spans="1:22" s="21" customFormat="1" ht="16.5">
      <c r="A6249" s="53">
        <v>100045423</v>
      </c>
      <c r="B6249" s="6">
        <v>1000011</v>
      </c>
      <c r="C6249" s="6">
        <v>1000022</v>
      </c>
      <c r="D6249">
        <v>663912</v>
      </c>
      <c r="E6249">
        <v>68373</v>
      </c>
      <c r="F6249">
        <v>53571</v>
      </c>
      <c r="G6249">
        <v>37503</v>
      </c>
      <c r="H6249" s="6">
        <v>9000</v>
      </c>
      <c r="I6249" s="6">
        <v>0</v>
      </c>
      <c r="J6249" s="6">
        <v>0</v>
      </c>
      <c r="K6249" s="6">
        <v>12000</v>
      </c>
      <c r="L6249" s="6">
        <v>0</v>
      </c>
      <c r="M6249" s="6">
        <v>0</v>
      </c>
      <c r="N6249" s="6">
        <v>0</v>
      </c>
      <c r="O6249">
        <v>1500612</v>
      </c>
      <c r="P6249">
        <v>1500611</v>
      </c>
      <c r="Q6249">
        <v>300061</v>
      </c>
      <c r="R6249" s="4">
        <v>1</v>
      </c>
      <c r="S6249" s="6">
        <v>1</v>
      </c>
      <c r="T6249" s="6"/>
      <c r="U6249" s="6">
        <v>2</v>
      </c>
      <c r="V6249" s="6" t="s">
        <v>1216</v>
      </c>
    </row>
    <row r="6250" spans="1:22" s="21" customFormat="1" ht="16.5">
      <c r="A6250" s="53">
        <v>100045424</v>
      </c>
      <c r="B6250" s="6">
        <v>1000011</v>
      </c>
      <c r="C6250" s="6">
        <v>1000032</v>
      </c>
      <c r="D6250">
        <v>276630</v>
      </c>
      <c r="E6250">
        <v>100924</v>
      </c>
      <c r="F6250">
        <v>114851</v>
      </c>
      <c r="G6250">
        <v>101921</v>
      </c>
      <c r="H6250" s="6">
        <v>9000</v>
      </c>
      <c r="I6250" s="6">
        <v>0</v>
      </c>
      <c r="J6250" s="6">
        <v>0</v>
      </c>
      <c r="K6250" s="6">
        <v>12000</v>
      </c>
      <c r="L6250" s="6">
        <v>0</v>
      </c>
      <c r="M6250" s="6">
        <v>0</v>
      </c>
      <c r="N6250" s="6">
        <v>0</v>
      </c>
      <c r="O6250">
        <v>1500632</v>
      </c>
      <c r="P6250">
        <v>1500631</v>
      </c>
      <c r="Q6250">
        <v>300063</v>
      </c>
      <c r="R6250" s="4">
        <v>3</v>
      </c>
      <c r="S6250" s="6">
        <v>1</v>
      </c>
      <c r="T6250" s="6"/>
      <c r="U6250" s="6">
        <v>2</v>
      </c>
      <c r="V6250" s="6" t="s">
        <v>1216</v>
      </c>
    </row>
    <row r="6251" spans="1:22" s="21" customFormat="1" ht="16.5">
      <c r="A6251" s="53">
        <v>100045425</v>
      </c>
      <c r="B6251" s="6">
        <v>1000041</v>
      </c>
      <c r="C6251" s="6">
        <v>1000052</v>
      </c>
      <c r="D6251">
        <v>188903</v>
      </c>
      <c r="E6251">
        <v>99125</v>
      </c>
      <c r="F6251">
        <v>117157</v>
      </c>
      <c r="G6251">
        <v>104228</v>
      </c>
      <c r="H6251" s="6">
        <v>9000</v>
      </c>
      <c r="I6251" s="6">
        <v>0</v>
      </c>
      <c r="J6251" s="6">
        <v>0</v>
      </c>
      <c r="K6251" s="6">
        <v>12000</v>
      </c>
      <c r="L6251" s="6">
        <v>0</v>
      </c>
      <c r="M6251" s="6">
        <v>0</v>
      </c>
      <c r="N6251" s="6">
        <v>0</v>
      </c>
      <c r="O6251">
        <v>1500622</v>
      </c>
      <c r="P6251">
        <v>1500621</v>
      </c>
      <c r="Q6251">
        <v>300062</v>
      </c>
      <c r="R6251" s="4">
        <v>2</v>
      </c>
      <c r="S6251" s="6">
        <v>1</v>
      </c>
      <c r="T6251" s="6"/>
      <c r="U6251" s="6">
        <v>2</v>
      </c>
      <c r="V6251" s="6" t="s">
        <v>1216</v>
      </c>
    </row>
    <row r="6252" spans="1:22" s="21" customFormat="1" ht="16.5">
      <c r="A6252" s="53">
        <v>100045426</v>
      </c>
      <c r="B6252" s="6">
        <v>1000011</v>
      </c>
      <c r="C6252" s="6">
        <v>1000121</v>
      </c>
      <c r="D6252">
        <v>188903</v>
      </c>
      <c r="E6252">
        <v>99125</v>
      </c>
      <c r="F6252">
        <v>117157</v>
      </c>
      <c r="G6252">
        <v>104228</v>
      </c>
      <c r="H6252" s="6">
        <v>9000</v>
      </c>
      <c r="I6252" s="6">
        <v>0</v>
      </c>
      <c r="J6252" s="6">
        <v>0</v>
      </c>
      <c r="K6252" s="6">
        <v>12000</v>
      </c>
      <c r="L6252" s="6">
        <v>0</v>
      </c>
      <c r="M6252" s="6">
        <v>0</v>
      </c>
      <c r="N6252" s="6">
        <v>0</v>
      </c>
      <c r="O6252">
        <v>1500642</v>
      </c>
      <c r="P6252">
        <v>1500641</v>
      </c>
      <c r="Q6252">
        <v>300064</v>
      </c>
      <c r="R6252" s="4">
        <v>4</v>
      </c>
      <c r="S6252" s="6">
        <v>1</v>
      </c>
      <c r="T6252" s="6"/>
      <c r="U6252" s="6">
        <v>2</v>
      </c>
      <c r="V6252" s="6" t="s">
        <v>1216</v>
      </c>
    </row>
    <row r="6253" spans="1:22" s="21" customFormat="1" ht="16.5">
      <c r="A6253" s="53">
        <v>100045431</v>
      </c>
      <c r="B6253" s="6">
        <v>1000011</v>
      </c>
      <c r="C6253" s="6">
        <v>1000022</v>
      </c>
      <c r="D6253">
        <v>474222</v>
      </c>
      <c r="E6253">
        <v>68445</v>
      </c>
      <c r="F6253">
        <v>64286</v>
      </c>
      <c r="G6253">
        <v>116481</v>
      </c>
      <c r="H6253" s="6">
        <v>9000</v>
      </c>
      <c r="I6253" s="6">
        <v>0</v>
      </c>
      <c r="J6253" s="6">
        <v>0</v>
      </c>
      <c r="K6253" s="6">
        <v>12000</v>
      </c>
      <c r="L6253" s="6">
        <v>0</v>
      </c>
      <c r="M6253" s="6">
        <v>0</v>
      </c>
      <c r="N6253" s="6">
        <v>0</v>
      </c>
      <c r="O6253">
        <v>1500612</v>
      </c>
      <c r="P6253">
        <v>1500611</v>
      </c>
      <c r="Q6253">
        <v>300061</v>
      </c>
      <c r="R6253" s="4">
        <v>1</v>
      </c>
      <c r="S6253" s="6">
        <v>1</v>
      </c>
      <c r="T6253" s="6"/>
      <c r="U6253" s="6">
        <v>2</v>
      </c>
      <c r="V6253" s="6" t="s">
        <v>1216</v>
      </c>
    </row>
    <row r="6254" spans="1:22" s="21" customFormat="1" ht="16.5">
      <c r="A6254" s="53">
        <v>100045432</v>
      </c>
      <c r="B6254" s="6">
        <v>1000011</v>
      </c>
      <c r="C6254" s="6">
        <v>1000022</v>
      </c>
      <c r="D6254">
        <v>632298</v>
      </c>
      <c r="E6254">
        <v>101183</v>
      </c>
      <c r="F6254">
        <v>131258</v>
      </c>
      <c r="G6254">
        <v>116481</v>
      </c>
      <c r="H6254" s="6">
        <v>9000</v>
      </c>
      <c r="I6254" s="6">
        <v>0</v>
      </c>
      <c r="J6254" s="6">
        <v>0</v>
      </c>
      <c r="K6254" s="6">
        <v>12000</v>
      </c>
      <c r="L6254" s="6">
        <v>0</v>
      </c>
      <c r="M6254" s="6">
        <v>0</v>
      </c>
      <c r="N6254" s="6">
        <v>0</v>
      </c>
      <c r="O6254">
        <v>1500612</v>
      </c>
      <c r="P6254">
        <v>1500611</v>
      </c>
      <c r="Q6254">
        <v>300061</v>
      </c>
      <c r="R6254" s="4">
        <v>1</v>
      </c>
      <c r="S6254" s="6">
        <v>1</v>
      </c>
      <c r="T6254" s="6"/>
      <c r="U6254" s="6">
        <v>2</v>
      </c>
      <c r="V6254" s="6" t="s">
        <v>1216</v>
      </c>
    </row>
    <row r="6255" spans="1:22" s="21" customFormat="1" ht="16.5">
      <c r="A6255" s="53">
        <v>100045433</v>
      </c>
      <c r="B6255" s="6">
        <v>1000011</v>
      </c>
      <c r="C6255" s="6">
        <v>1000022</v>
      </c>
      <c r="D6255">
        <v>758758</v>
      </c>
      <c r="E6255">
        <v>68445</v>
      </c>
      <c r="F6255">
        <v>64286</v>
      </c>
      <c r="G6255">
        <v>45004</v>
      </c>
      <c r="H6255" s="6">
        <v>9000</v>
      </c>
      <c r="I6255" s="6">
        <v>0</v>
      </c>
      <c r="J6255" s="6">
        <v>0</v>
      </c>
      <c r="K6255" s="6">
        <v>12000</v>
      </c>
      <c r="L6255" s="6">
        <v>0</v>
      </c>
      <c r="M6255" s="6">
        <v>0</v>
      </c>
      <c r="N6255" s="6">
        <v>0</v>
      </c>
      <c r="O6255">
        <v>1500612</v>
      </c>
      <c r="P6255">
        <v>1500611</v>
      </c>
      <c r="Q6255">
        <v>300061</v>
      </c>
      <c r="R6255" s="4">
        <v>1</v>
      </c>
      <c r="S6255" s="6">
        <v>1</v>
      </c>
      <c r="T6255" s="6"/>
      <c r="U6255" s="6">
        <v>2</v>
      </c>
      <c r="V6255" s="6" t="s">
        <v>1216</v>
      </c>
    </row>
    <row r="6256" spans="1:22" s="21" customFormat="1" ht="16.5">
      <c r="A6256" s="53">
        <v>100045434</v>
      </c>
      <c r="B6256" s="6">
        <v>1000011</v>
      </c>
      <c r="C6256" s="6">
        <v>1000032</v>
      </c>
      <c r="D6256">
        <v>316149</v>
      </c>
      <c r="E6256">
        <v>101183</v>
      </c>
      <c r="F6256">
        <v>131258</v>
      </c>
      <c r="G6256">
        <v>116481</v>
      </c>
      <c r="H6256" s="6">
        <v>9000</v>
      </c>
      <c r="I6256" s="6">
        <v>0</v>
      </c>
      <c r="J6256" s="6">
        <v>0</v>
      </c>
      <c r="K6256" s="6">
        <v>12000</v>
      </c>
      <c r="L6256" s="6">
        <v>0</v>
      </c>
      <c r="M6256" s="6">
        <v>0</v>
      </c>
      <c r="N6256" s="6">
        <v>0</v>
      </c>
      <c r="O6256">
        <v>1500632</v>
      </c>
      <c r="P6256">
        <v>1500631</v>
      </c>
      <c r="Q6256">
        <v>300063</v>
      </c>
      <c r="R6256" s="4">
        <v>3</v>
      </c>
      <c r="S6256" s="6">
        <v>1</v>
      </c>
      <c r="T6256" s="6"/>
      <c r="U6256" s="6">
        <v>2</v>
      </c>
      <c r="V6256" s="6" t="s">
        <v>1216</v>
      </c>
    </row>
    <row r="6257" spans="1:22" s="21" customFormat="1" ht="16.5">
      <c r="A6257" s="53">
        <v>100045435</v>
      </c>
      <c r="B6257" s="6">
        <v>1000041</v>
      </c>
      <c r="C6257" s="6">
        <v>1000052</v>
      </c>
      <c r="D6257">
        <v>215890</v>
      </c>
      <c r="E6257">
        <v>99383</v>
      </c>
      <c r="F6257">
        <v>133894</v>
      </c>
      <c r="G6257">
        <v>119118</v>
      </c>
      <c r="H6257" s="6">
        <v>9000</v>
      </c>
      <c r="I6257" s="6">
        <v>0</v>
      </c>
      <c r="J6257" s="6">
        <v>0</v>
      </c>
      <c r="K6257" s="6">
        <v>12000</v>
      </c>
      <c r="L6257" s="6">
        <v>0</v>
      </c>
      <c r="M6257" s="6">
        <v>0</v>
      </c>
      <c r="N6257" s="6">
        <v>0</v>
      </c>
      <c r="O6257">
        <v>1500622</v>
      </c>
      <c r="P6257">
        <v>1500621</v>
      </c>
      <c r="Q6257">
        <v>300062</v>
      </c>
      <c r="R6257" s="4">
        <v>2</v>
      </c>
      <c r="S6257" s="6">
        <v>1</v>
      </c>
      <c r="T6257" s="6"/>
      <c r="U6257" s="6">
        <v>2</v>
      </c>
      <c r="V6257" s="6" t="s">
        <v>1216</v>
      </c>
    </row>
    <row r="6258" spans="1:22" s="21" customFormat="1" ht="16.5">
      <c r="A6258" s="53">
        <v>100045436</v>
      </c>
      <c r="B6258" s="6">
        <v>1000011</v>
      </c>
      <c r="C6258" s="6">
        <v>1000121</v>
      </c>
      <c r="D6258">
        <v>215890</v>
      </c>
      <c r="E6258">
        <v>99383</v>
      </c>
      <c r="F6258">
        <v>133894</v>
      </c>
      <c r="G6258">
        <v>119118</v>
      </c>
      <c r="H6258" s="6">
        <v>9000</v>
      </c>
      <c r="I6258" s="6">
        <v>0</v>
      </c>
      <c r="J6258" s="6">
        <v>0</v>
      </c>
      <c r="K6258" s="6">
        <v>12000</v>
      </c>
      <c r="L6258" s="6">
        <v>0</v>
      </c>
      <c r="M6258" s="6">
        <v>0</v>
      </c>
      <c r="N6258" s="6">
        <v>0</v>
      </c>
      <c r="O6258">
        <v>1500642</v>
      </c>
      <c r="P6258">
        <v>1500641</v>
      </c>
      <c r="Q6258">
        <v>300064</v>
      </c>
      <c r="R6258" s="4">
        <v>4</v>
      </c>
      <c r="S6258" s="6">
        <v>1</v>
      </c>
      <c r="T6258" s="6"/>
      <c r="U6258" s="6">
        <v>2</v>
      </c>
      <c r="V6258" s="6" t="s">
        <v>1216</v>
      </c>
    </row>
    <row r="6259" spans="1:22" s="21" customFormat="1" ht="16.5">
      <c r="A6259" s="53">
        <v>100045511</v>
      </c>
      <c r="B6259" s="6">
        <v>1000011</v>
      </c>
      <c r="C6259" s="6">
        <v>1000022</v>
      </c>
      <c r="D6259">
        <v>414945</v>
      </c>
      <c r="E6259">
        <v>68517</v>
      </c>
      <c r="F6259">
        <v>53571</v>
      </c>
      <c r="G6259">
        <v>101921</v>
      </c>
      <c r="H6259" s="6">
        <v>9000</v>
      </c>
      <c r="I6259" s="6">
        <v>0</v>
      </c>
      <c r="J6259" s="6">
        <v>0</v>
      </c>
      <c r="K6259" s="6">
        <v>12000</v>
      </c>
      <c r="L6259" s="6">
        <v>0</v>
      </c>
      <c r="M6259" s="6">
        <v>0</v>
      </c>
      <c r="N6259" s="6">
        <v>0</v>
      </c>
      <c r="O6259">
        <v>1500612</v>
      </c>
      <c r="P6259">
        <v>1500611</v>
      </c>
      <c r="Q6259">
        <v>300061</v>
      </c>
      <c r="R6259" s="4">
        <v>1</v>
      </c>
      <c r="S6259" s="6">
        <v>1</v>
      </c>
      <c r="T6259" s="6"/>
      <c r="U6259" s="6">
        <v>2</v>
      </c>
      <c r="V6259" s="6" t="s">
        <v>1216</v>
      </c>
    </row>
    <row r="6260" spans="1:22" s="21" customFormat="1" ht="16.5">
      <c r="A6260" s="53">
        <v>100045512</v>
      </c>
      <c r="B6260" s="6">
        <v>1000011</v>
      </c>
      <c r="C6260" s="6">
        <v>1000022</v>
      </c>
      <c r="D6260">
        <v>553260</v>
      </c>
      <c r="E6260">
        <v>101441</v>
      </c>
      <c r="F6260">
        <v>114851</v>
      </c>
      <c r="G6260">
        <v>101921</v>
      </c>
      <c r="H6260" s="6">
        <v>9000</v>
      </c>
      <c r="I6260" s="6">
        <v>0</v>
      </c>
      <c r="J6260" s="6">
        <v>0</v>
      </c>
      <c r="K6260" s="6">
        <v>12000</v>
      </c>
      <c r="L6260" s="6">
        <v>0</v>
      </c>
      <c r="M6260" s="6">
        <v>0</v>
      </c>
      <c r="N6260" s="6">
        <v>0</v>
      </c>
      <c r="O6260">
        <v>1500612</v>
      </c>
      <c r="P6260">
        <v>1500611</v>
      </c>
      <c r="Q6260">
        <v>300061</v>
      </c>
      <c r="R6260" s="4">
        <v>1</v>
      </c>
      <c r="S6260" s="6">
        <v>1</v>
      </c>
      <c r="T6260" s="6"/>
      <c r="U6260" s="6">
        <v>2</v>
      </c>
      <c r="V6260" s="6" t="s">
        <v>1216</v>
      </c>
    </row>
    <row r="6261" spans="1:22" s="21" customFormat="1" ht="16.5">
      <c r="A6261" s="53">
        <v>100045513</v>
      </c>
      <c r="B6261" s="6">
        <v>1000011</v>
      </c>
      <c r="C6261" s="6">
        <v>1000022</v>
      </c>
      <c r="D6261">
        <v>663912</v>
      </c>
      <c r="E6261">
        <v>68517</v>
      </c>
      <c r="F6261">
        <v>53571</v>
      </c>
      <c r="G6261">
        <v>37503</v>
      </c>
      <c r="H6261" s="6">
        <v>9000</v>
      </c>
      <c r="I6261" s="6">
        <v>0</v>
      </c>
      <c r="J6261" s="6">
        <v>0</v>
      </c>
      <c r="K6261" s="6">
        <v>12000</v>
      </c>
      <c r="L6261" s="6">
        <v>0</v>
      </c>
      <c r="M6261" s="6">
        <v>0</v>
      </c>
      <c r="N6261" s="6">
        <v>0</v>
      </c>
      <c r="O6261">
        <v>1500612</v>
      </c>
      <c r="P6261">
        <v>1500611</v>
      </c>
      <c r="Q6261">
        <v>300061</v>
      </c>
      <c r="R6261" s="4">
        <v>1</v>
      </c>
      <c r="S6261" s="6">
        <v>1</v>
      </c>
      <c r="T6261" s="6"/>
      <c r="U6261" s="6">
        <v>2</v>
      </c>
      <c r="V6261" s="6" t="s">
        <v>1216</v>
      </c>
    </row>
    <row r="6262" spans="1:22" s="21" customFormat="1" ht="16.5">
      <c r="A6262" s="53">
        <v>100045514</v>
      </c>
      <c r="B6262" s="6">
        <v>1000011</v>
      </c>
      <c r="C6262" s="6">
        <v>1000032</v>
      </c>
      <c r="D6262">
        <v>276630</v>
      </c>
      <c r="E6262">
        <v>101441</v>
      </c>
      <c r="F6262">
        <v>114851</v>
      </c>
      <c r="G6262">
        <v>101921</v>
      </c>
      <c r="H6262" s="6">
        <v>9000</v>
      </c>
      <c r="I6262" s="6">
        <v>0</v>
      </c>
      <c r="J6262" s="6">
        <v>0</v>
      </c>
      <c r="K6262" s="6">
        <v>12000</v>
      </c>
      <c r="L6262" s="6">
        <v>0</v>
      </c>
      <c r="M6262" s="6">
        <v>0</v>
      </c>
      <c r="N6262" s="6">
        <v>0</v>
      </c>
      <c r="O6262">
        <v>1500632</v>
      </c>
      <c r="P6262">
        <v>1500631</v>
      </c>
      <c r="Q6262">
        <v>300063</v>
      </c>
      <c r="R6262" s="4">
        <v>3</v>
      </c>
      <c r="S6262" s="6">
        <v>1</v>
      </c>
      <c r="T6262" s="6"/>
      <c r="U6262" s="6">
        <v>2</v>
      </c>
      <c r="V6262" s="6" t="s">
        <v>1216</v>
      </c>
    </row>
    <row r="6263" spans="1:22" s="21" customFormat="1" ht="16.5">
      <c r="A6263" s="53">
        <v>100045515</v>
      </c>
      <c r="B6263" s="6">
        <v>1000041</v>
      </c>
      <c r="C6263" s="6">
        <v>1000052</v>
      </c>
      <c r="D6263">
        <v>188903</v>
      </c>
      <c r="E6263">
        <v>99641</v>
      </c>
      <c r="F6263">
        <v>117157</v>
      </c>
      <c r="G6263">
        <v>104228</v>
      </c>
      <c r="H6263" s="6">
        <v>9000</v>
      </c>
      <c r="I6263" s="6">
        <v>0</v>
      </c>
      <c r="J6263" s="6">
        <v>0</v>
      </c>
      <c r="K6263" s="6">
        <v>12000</v>
      </c>
      <c r="L6263" s="6">
        <v>0</v>
      </c>
      <c r="M6263" s="6">
        <v>0</v>
      </c>
      <c r="N6263" s="6">
        <v>0</v>
      </c>
      <c r="O6263">
        <v>1500622</v>
      </c>
      <c r="P6263">
        <v>1500621</v>
      </c>
      <c r="Q6263">
        <v>300062</v>
      </c>
      <c r="R6263" s="4">
        <v>2</v>
      </c>
      <c r="S6263" s="6">
        <v>1</v>
      </c>
      <c r="T6263" s="6"/>
      <c r="U6263" s="6">
        <v>2</v>
      </c>
      <c r="V6263" s="6" t="s">
        <v>1216</v>
      </c>
    </row>
    <row r="6264" spans="1:22" s="21" customFormat="1" ht="16.5">
      <c r="A6264" s="53">
        <v>100045516</v>
      </c>
      <c r="B6264" s="6">
        <v>1000011</v>
      </c>
      <c r="C6264" s="6">
        <v>1000121</v>
      </c>
      <c r="D6264">
        <v>188903</v>
      </c>
      <c r="E6264">
        <v>99641</v>
      </c>
      <c r="F6264">
        <v>117157</v>
      </c>
      <c r="G6264">
        <v>104228</v>
      </c>
      <c r="H6264" s="6">
        <v>9000</v>
      </c>
      <c r="I6264" s="6">
        <v>0</v>
      </c>
      <c r="J6264" s="6">
        <v>0</v>
      </c>
      <c r="K6264" s="6">
        <v>12000</v>
      </c>
      <c r="L6264" s="6">
        <v>0</v>
      </c>
      <c r="M6264" s="6">
        <v>0</v>
      </c>
      <c r="N6264" s="6">
        <v>0</v>
      </c>
      <c r="O6264">
        <v>1500642</v>
      </c>
      <c r="P6264">
        <v>1500641</v>
      </c>
      <c r="Q6264">
        <v>300064</v>
      </c>
      <c r="R6264" s="4">
        <v>4</v>
      </c>
      <c r="S6264" s="6">
        <v>1</v>
      </c>
      <c r="T6264" s="6"/>
      <c r="U6264" s="6">
        <v>2</v>
      </c>
      <c r="V6264" s="6" t="s">
        <v>1216</v>
      </c>
    </row>
    <row r="6265" spans="1:22" s="21" customFormat="1" ht="16.5">
      <c r="A6265" s="53">
        <v>100045521</v>
      </c>
      <c r="B6265" s="6">
        <v>1000011</v>
      </c>
      <c r="C6265" s="6">
        <v>1000022</v>
      </c>
      <c r="D6265">
        <v>434706</v>
      </c>
      <c r="E6265">
        <v>68589</v>
      </c>
      <c r="F6265">
        <v>57143</v>
      </c>
      <c r="G6265">
        <v>106774</v>
      </c>
      <c r="H6265" s="6">
        <v>9000</v>
      </c>
      <c r="I6265" s="6">
        <v>0</v>
      </c>
      <c r="J6265" s="6">
        <v>0</v>
      </c>
      <c r="K6265" s="6">
        <v>12000</v>
      </c>
      <c r="L6265" s="6">
        <v>0</v>
      </c>
      <c r="M6265" s="6">
        <v>0</v>
      </c>
      <c r="N6265" s="6">
        <v>0</v>
      </c>
      <c r="O6265">
        <v>1500612</v>
      </c>
      <c r="P6265">
        <v>1500611</v>
      </c>
      <c r="Q6265">
        <v>300061</v>
      </c>
      <c r="R6265" s="4">
        <v>1</v>
      </c>
      <c r="S6265" s="6">
        <v>1</v>
      </c>
      <c r="T6265" s="6"/>
      <c r="U6265" s="6">
        <v>2</v>
      </c>
      <c r="V6265" s="6" t="s">
        <v>1216</v>
      </c>
    </row>
    <row r="6266" spans="1:22" s="21" customFormat="1" ht="16.5">
      <c r="A6266" s="53">
        <v>100045522</v>
      </c>
      <c r="B6266" s="6">
        <v>1000011</v>
      </c>
      <c r="C6266" s="6">
        <v>1000022</v>
      </c>
      <c r="D6266">
        <v>579608</v>
      </c>
      <c r="E6266">
        <v>101699</v>
      </c>
      <c r="F6266">
        <v>120320</v>
      </c>
      <c r="G6266">
        <v>106774</v>
      </c>
      <c r="H6266" s="6">
        <v>9000</v>
      </c>
      <c r="I6266" s="6">
        <v>0</v>
      </c>
      <c r="J6266" s="6">
        <v>0</v>
      </c>
      <c r="K6266" s="6">
        <v>12000</v>
      </c>
      <c r="L6266" s="6">
        <v>0</v>
      </c>
      <c r="M6266" s="6">
        <v>0</v>
      </c>
      <c r="N6266" s="6">
        <v>0</v>
      </c>
      <c r="O6266">
        <v>1500612</v>
      </c>
      <c r="P6266">
        <v>1500611</v>
      </c>
      <c r="Q6266">
        <v>300061</v>
      </c>
      <c r="R6266" s="4">
        <v>1</v>
      </c>
      <c r="S6266" s="6">
        <v>1</v>
      </c>
      <c r="T6266" s="6"/>
      <c r="U6266" s="6">
        <v>2</v>
      </c>
      <c r="V6266" s="6" t="s">
        <v>1216</v>
      </c>
    </row>
    <row r="6267" spans="1:22" s="21" customFormat="1" ht="16.5">
      <c r="A6267" s="53">
        <v>100045523</v>
      </c>
      <c r="B6267" s="6">
        <v>1000011</v>
      </c>
      <c r="C6267" s="6">
        <v>1000022</v>
      </c>
      <c r="D6267">
        <v>695529</v>
      </c>
      <c r="E6267">
        <v>68589</v>
      </c>
      <c r="F6267">
        <v>57143</v>
      </c>
      <c r="G6267">
        <v>40004</v>
      </c>
      <c r="H6267" s="6">
        <v>9000</v>
      </c>
      <c r="I6267" s="6">
        <v>0</v>
      </c>
      <c r="J6267" s="6">
        <v>0</v>
      </c>
      <c r="K6267" s="6">
        <v>12000</v>
      </c>
      <c r="L6267" s="6">
        <v>0</v>
      </c>
      <c r="M6267" s="6">
        <v>0</v>
      </c>
      <c r="N6267" s="6">
        <v>0</v>
      </c>
      <c r="O6267">
        <v>1500612</v>
      </c>
      <c r="P6267">
        <v>1500611</v>
      </c>
      <c r="Q6267">
        <v>300061</v>
      </c>
      <c r="R6267" s="4">
        <v>1</v>
      </c>
      <c r="S6267" s="6">
        <v>1</v>
      </c>
      <c r="T6267" s="6"/>
      <c r="U6267" s="6">
        <v>2</v>
      </c>
      <c r="V6267" s="6" t="s">
        <v>1216</v>
      </c>
    </row>
    <row r="6268" spans="1:22" s="21" customFormat="1" ht="16.5">
      <c r="A6268" s="53">
        <v>100045524</v>
      </c>
      <c r="B6268" s="6">
        <v>1000011</v>
      </c>
      <c r="C6268" s="6">
        <v>1000032</v>
      </c>
      <c r="D6268">
        <v>289804</v>
      </c>
      <c r="E6268">
        <v>101699</v>
      </c>
      <c r="F6268">
        <v>120320</v>
      </c>
      <c r="G6268">
        <v>106774</v>
      </c>
      <c r="H6268" s="6">
        <v>9000</v>
      </c>
      <c r="I6268" s="6">
        <v>0</v>
      </c>
      <c r="J6268" s="6">
        <v>0</v>
      </c>
      <c r="K6268" s="6">
        <v>12000</v>
      </c>
      <c r="L6268" s="6">
        <v>0</v>
      </c>
      <c r="M6268" s="6">
        <v>0</v>
      </c>
      <c r="N6268" s="6">
        <v>0</v>
      </c>
      <c r="O6268">
        <v>1500632</v>
      </c>
      <c r="P6268">
        <v>1500631</v>
      </c>
      <c r="Q6268">
        <v>300063</v>
      </c>
      <c r="R6268" s="4">
        <v>3</v>
      </c>
      <c r="S6268" s="6">
        <v>1</v>
      </c>
      <c r="T6268" s="6"/>
      <c r="U6268" s="6">
        <v>2</v>
      </c>
      <c r="V6268" s="6" t="s">
        <v>1216</v>
      </c>
    </row>
    <row r="6269" spans="1:22" s="21" customFormat="1" ht="16.5">
      <c r="A6269" s="53">
        <v>100045525</v>
      </c>
      <c r="B6269" s="6">
        <v>1000041</v>
      </c>
      <c r="C6269" s="6">
        <v>1000052</v>
      </c>
      <c r="D6269">
        <v>197899</v>
      </c>
      <c r="E6269">
        <v>99899</v>
      </c>
      <c r="F6269">
        <v>122736</v>
      </c>
      <c r="G6269">
        <v>109191</v>
      </c>
      <c r="H6269" s="6">
        <v>9000</v>
      </c>
      <c r="I6269" s="6">
        <v>0</v>
      </c>
      <c r="J6269" s="6">
        <v>0</v>
      </c>
      <c r="K6269" s="6">
        <v>12000</v>
      </c>
      <c r="L6269" s="6">
        <v>0</v>
      </c>
      <c r="M6269" s="6">
        <v>0</v>
      </c>
      <c r="N6269" s="6">
        <v>0</v>
      </c>
      <c r="O6269">
        <v>1500622</v>
      </c>
      <c r="P6269">
        <v>1500621</v>
      </c>
      <c r="Q6269">
        <v>300062</v>
      </c>
      <c r="R6269" s="4">
        <v>2</v>
      </c>
      <c r="S6269" s="6">
        <v>1</v>
      </c>
      <c r="T6269" s="6"/>
      <c r="U6269" s="6">
        <v>2</v>
      </c>
      <c r="V6269" s="6" t="s">
        <v>1216</v>
      </c>
    </row>
    <row r="6270" spans="1:22" s="21" customFormat="1" ht="16.5">
      <c r="A6270" s="53">
        <v>100045526</v>
      </c>
      <c r="B6270" s="6">
        <v>1000011</v>
      </c>
      <c r="C6270" s="6">
        <v>1000121</v>
      </c>
      <c r="D6270">
        <v>197899</v>
      </c>
      <c r="E6270">
        <v>99899</v>
      </c>
      <c r="F6270">
        <v>122736</v>
      </c>
      <c r="G6270">
        <v>109191</v>
      </c>
      <c r="H6270" s="6">
        <v>9000</v>
      </c>
      <c r="I6270" s="6">
        <v>0</v>
      </c>
      <c r="J6270" s="6">
        <v>0</v>
      </c>
      <c r="K6270" s="6">
        <v>12000</v>
      </c>
      <c r="L6270" s="6">
        <v>0</v>
      </c>
      <c r="M6270" s="6">
        <v>0</v>
      </c>
      <c r="N6270" s="6">
        <v>0</v>
      </c>
      <c r="O6270">
        <v>1500642</v>
      </c>
      <c r="P6270">
        <v>1500641</v>
      </c>
      <c r="Q6270">
        <v>300064</v>
      </c>
      <c r="R6270" s="4">
        <v>4</v>
      </c>
      <c r="S6270" s="6">
        <v>1</v>
      </c>
      <c r="T6270" s="6"/>
      <c r="U6270" s="6">
        <v>2</v>
      </c>
      <c r="V6270" s="6" t="s">
        <v>1216</v>
      </c>
    </row>
    <row r="6271" spans="1:22" s="21" customFormat="1" ht="16.5">
      <c r="A6271" s="53">
        <v>100045531</v>
      </c>
      <c r="B6271" s="6">
        <v>1000011</v>
      </c>
      <c r="C6271" s="6">
        <v>1000022</v>
      </c>
      <c r="D6271">
        <v>486081</v>
      </c>
      <c r="E6271">
        <v>68661</v>
      </c>
      <c r="F6271">
        <v>66428</v>
      </c>
      <c r="G6271">
        <v>119393</v>
      </c>
      <c r="H6271" s="6">
        <v>9000</v>
      </c>
      <c r="I6271" s="6">
        <v>0</v>
      </c>
      <c r="J6271" s="6">
        <v>0</v>
      </c>
      <c r="K6271" s="6">
        <v>12000</v>
      </c>
      <c r="L6271" s="6">
        <v>0</v>
      </c>
      <c r="M6271" s="6">
        <v>0</v>
      </c>
      <c r="N6271" s="6">
        <v>0</v>
      </c>
      <c r="O6271">
        <v>1500612</v>
      </c>
      <c r="P6271">
        <v>1500611</v>
      </c>
      <c r="Q6271">
        <v>300061</v>
      </c>
      <c r="R6271" s="4">
        <v>1</v>
      </c>
      <c r="S6271" s="6">
        <v>1</v>
      </c>
      <c r="T6271" s="6"/>
      <c r="U6271" s="6">
        <v>2</v>
      </c>
      <c r="V6271" s="6" t="s">
        <v>1216</v>
      </c>
    </row>
    <row r="6272" spans="1:22" s="21" customFormat="1" ht="16.5">
      <c r="A6272" s="53">
        <v>100045532</v>
      </c>
      <c r="B6272" s="6">
        <v>1000011</v>
      </c>
      <c r="C6272" s="6">
        <v>1000022</v>
      </c>
      <c r="D6272">
        <v>648108</v>
      </c>
      <c r="E6272">
        <v>101957</v>
      </c>
      <c r="F6272">
        <v>134539</v>
      </c>
      <c r="G6272">
        <v>119393</v>
      </c>
      <c r="H6272" s="6">
        <v>9000</v>
      </c>
      <c r="I6272" s="6">
        <v>0</v>
      </c>
      <c r="J6272" s="6">
        <v>0</v>
      </c>
      <c r="K6272" s="6">
        <v>12000</v>
      </c>
      <c r="L6272" s="6">
        <v>0</v>
      </c>
      <c r="M6272" s="6">
        <v>0</v>
      </c>
      <c r="N6272" s="6">
        <v>0</v>
      </c>
      <c r="O6272">
        <v>1500612</v>
      </c>
      <c r="P6272">
        <v>1500611</v>
      </c>
      <c r="Q6272">
        <v>300061</v>
      </c>
      <c r="R6272" s="4">
        <v>1</v>
      </c>
      <c r="S6272" s="6">
        <v>1</v>
      </c>
      <c r="T6272" s="6"/>
      <c r="U6272" s="6">
        <v>2</v>
      </c>
      <c r="V6272" s="6" t="s">
        <v>1216</v>
      </c>
    </row>
    <row r="6273" spans="1:22" s="21" customFormat="1" ht="16.5">
      <c r="A6273" s="53">
        <v>100045533</v>
      </c>
      <c r="B6273" s="6">
        <v>1000011</v>
      </c>
      <c r="C6273" s="6">
        <v>1000022</v>
      </c>
      <c r="D6273">
        <v>777729</v>
      </c>
      <c r="E6273">
        <v>68661</v>
      </c>
      <c r="F6273">
        <v>66428</v>
      </c>
      <c r="G6273">
        <v>46504</v>
      </c>
      <c r="H6273" s="6">
        <v>9000</v>
      </c>
      <c r="I6273" s="6">
        <v>0</v>
      </c>
      <c r="J6273" s="6">
        <v>0</v>
      </c>
      <c r="K6273" s="6">
        <v>12000</v>
      </c>
      <c r="L6273" s="6">
        <v>0</v>
      </c>
      <c r="M6273" s="6">
        <v>0</v>
      </c>
      <c r="N6273" s="6">
        <v>0</v>
      </c>
      <c r="O6273">
        <v>1500612</v>
      </c>
      <c r="P6273">
        <v>1500611</v>
      </c>
      <c r="Q6273">
        <v>300061</v>
      </c>
      <c r="R6273" s="4">
        <v>1</v>
      </c>
      <c r="S6273" s="6">
        <v>1</v>
      </c>
      <c r="T6273" s="6"/>
      <c r="U6273" s="6">
        <v>2</v>
      </c>
      <c r="V6273" s="6" t="s">
        <v>1216</v>
      </c>
    </row>
    <row r="6274" spans="1:22" s="21" customFormat="1" ht="16.5">
      <c r="A6274" s="53">
        <v>100045534</v>
      </c>
      <c r="B6274" s="6">
        <v>1000011</v>
      </c>
      <c r="C6274" s="6">
        <v>1000032</v>
      </c>
      <c r="D6274">
        <v>324054</v>
      </c>
      <c r="E6274">
        <v>101957</v>
      </c>
      <c r="F6274">
        <v>134539</v>
      </c>
      <c r="G6274">
        <v>119393</v>
      </c>
      <c r="H6274" s="6">
        <v>9000</v>
      </c>
      <c r="I6274" s="6">
        <v>0</v>
      </c>
      <c r="J6274" s="6">
        <v>0</v>
      </c>
      <c r="K6274" s="6">
        <v>12000</v>
      </c>
      <c r="L6274" s="6">
        <v>0</v>
      </c>
      <c r="M6274" s="6">
        <v>0</v>
      </c>
      <c r="N6274" s="6">
        <v>0</v>
      </c>
      <c r="O6274">
        <v>1500632</v>
      </c>
      <c r="P6274">
        <v>1500631</v>
      </c>
      <c r="Q6274">
        <v>300063</v>
      </c>
      <c r="R6274" s="4">
        <v>3</v>
      </c>
      <c r="S6274" s="6">
        <v>1</v>
      </c>
      <c r="T6274" s="6"/>
      <c r="U6274" s="6">
        <v>2</v>
      </c>
      <c r="V6274" s="6" t="s">
        <v>1216</v>
      </c>
    </row>
    <row r="6275" spans="1:22" s="21" customFormat="1" ht="16.5">
      <c r="A6275" s="53">
        <v>100045535</v>
      </c>
      <c r="B6275" s="6">
        <v>1100411</v>
      </c>
      <c r="C6275" s="6">
        <v>1000032</v>
      </c>
      <c r="D6275">
        <v>221285</v>
      </c>
      <c r="E6275">
        <v>100157</v>
      </c>
      <c r="F6275">
        <v>137242</v>
      </c>
      <c r="G6275">
        <v>122095</v>
      </c>
      <c r="H6275" s="6">
        <v>9000</v>
      </c>
      <c r="I6275" s="6">
        <v>0</v>
      </c>
      <c r="J6275" s="6">
        <v>0</v>
      </c>
      <c r="K6275" s="6">
        <v>12000</v>
      </c>
      <c r="L6275" s="6">
        <v>0</v>
      </c>
      <c r="M6275" s="6">
        <v>0</v>
      </c>
      <c r="N6275" s="6">
        <v>0</v>
      </c>
      <c r="O6275">
        <v>1100413</v>
      </c>
      <c r="P6275">
        <v>1100411</v>
      </c>
      <c r="Q6275">
        <v>310041</v>
      </c>
      <c r="R6275" s="4">
        <v>3</v>
      </c>
      <c r="S6275" s="6">
        <v>1</v>
      </c>
      <c r="T6275" s="6"/>
      <c r="U6275" s="6">
        <v>2</v>
      </c>
      <c r="V6275" s="6" t="s">
        <v>1216</v>
      </c>
    </row>
    <row r="6276" spans="1:22" s="21" customFormat="1" ht="16.5">
      <c r="A6276" s="53">
        <v>100045536</v>
      </c>
      <c r="B6276" s="6">
        <v>1000011</v>
      </c>
      <c r="C6276" s="6">
        <v>1000121</v>
      </c>
      <c r="D6276">
        <v>221285</v>
      </c>
      <c r="E6276">
        <v>100157</v>
      </c>
      <c r="F6276">
        <v>137242</v>
      </c>
      <c r="G6276">
        <v>122095</v>
      </c>
      <c r="H6276" s="6">
        <v>9000</v>
      </c>
      <c r="I6276" s="6">
        <v>0</v>
      </c>
      <c r="J6276" s="6">
        <v>0</v>
      </c>
      <c r="K6276" s="6">
        <v>12000</v>
      </c>
      <c r="L6276" s="6">
        <v>0</v>
      </c>
      <c r="M6276" s="6">
        <v>0</v>
      </c>
      <c r="N6276" s="6">
        <v>0</v>
      </c>
      <c r="O6276">
        <v>1500642</v>
      </c>
      <c r="P6276">
        <v>1500641</v>
      </c>
      <c r="Q6276">
        <v>300064</v>
      </c>
      <c r="R6276" s="4">
        <v>4</v>
      </c>
      <c r="S6276" s="6">
        <v>1</v>
      </c>
      <c r="T6276" s="6"/>
      <c r="U6276" s="6">
        <v>2</v>
      </c>
      <c r="V6276" s="6" t="s">
        <v>1216</v>
      </c>
    </row>
    <row r="6277" spans="1:22" s="21" customFormat="1" ht="16.5">
      <c r="A6277" s="53">
        <v>100045611</v>
      </c>
      <c r="B6277" s="6">
        <v>1000011</v>
      </c>
      <c r="C6277" s="6">
        <v>1000022</v>
      </c>
      <c r="D6277">
        <v>434706</v>
      </c>
      <c r="E6277">
        <v>68733</v>
      </c>
      <c r="F6277">
        <v>57143</v>
      </c>
      <c r="G6277">
        <v>106774</v>
      </c>
      <c r="H6277" s="6">
        <v>9000</v>
      </c>
      <c r="I6277" s="6">
        <v>0</v>
      </c>
      <c r="J6277" s="6">
        <v>0</v>
      </c>
      <c r="K6277" s="6">
        <v>12000</v>
      </c>
      <c r="L6277" s="6">
        <v>0</v>
      </c>
      <c r="M6277" s="6">
        <v>0</v>
      </c>
      <c r="N6277" s="6">
        <v>0</v>
      </c>
      <c r="O6277">
        <v>1500612</v>
      </c>
      <c r="P6277">
        <v>1500611</v>
      </c>
      <c r="Q6277">
        <v>300061</v>
      </c>
      <c r="R6277" s="4">
        <v>1</v>
      </c>
      <c r="S6277" s="6">
        <v>1</v>
      </c>
      <c r="T6277" s="6"/>
      <c r="U6277" s="6">
        <v>2</v>
      </c>
      <c r="V6277" s="6" t="s">
        <v>1216</v>
      </c>
    </row>
    <row r="6278" spans="1:22" s="21" customFormat="1" ht="16.5">
      <c r="A6278" s="53">
        <v>100045612</v>
      </c>
      <c r="B6278" s="6">
        <v>1000011</v>
      </c>
      <c r="C6278" s="6">
        <v>1000022</v>
      </c>
      <c r="D6278">
        <v>579608</v>
      </c>
      <c r="E6278">
        <v>102215</v>
      </c>
      <c r="F6278">
        <v>120320</v>
      </c>
      <c r="G6278">
        <v>106774</v>
      </c>
      <c r="H6278" s="6">
        <v>9000</v>
      </c>
      <c r="I6278" s="6">
        <v>0</v>
      </c>
      <c r="J6278" s="6">
        <v>0</v>
      </c>
      <c r="K6278" s="6">
        <v>12000</v>
      </c>
      <c r="L6278" s="6">
        <v>0</v>
      </c>
      <c r="M6278" s="6">
        <v>0</v>
      </c>
      <c r="N6278" s="6">
        <v>0</v>
      </c>
      <c r="O6278">
        <v>1500612</v>
      </c>
      <c r="P6278">
        <v>1500611</v>
      </c>
      <c r="Q6278">
        <v>300061</v>
      </c>
      <c r="R6278" s="4">
        <v>1</v>
      </c>
      <c r="S6278" s="6">
        <v>1</v>
      </c>
      <c r="T6278" s="6"/>
      <c r="U6278" s="6">
        <v>2</v>
      </c>
      <c r="V6278" s="6" t="s">
        <v>1216</v>
      </c>
    </row>
    <row r="6279" spans="1:22" s="21" customFormat="1" ht="16.5">
      <c r="A6279" s="53">
        <v>100045613</v>
      </c>
      <c r="B6279" s="6">
        <v>1000011</v>
      </c>
      <c r="C6279" s="6">
        <v>1000022</v>
      </c>
      <c r="D6279">
        <v>695529</v>
      </c>
      <c r="E6279">
        <v>68733</v>
      </c>
      <c r="F6279">
        <v>57143</v>
      </c>
      <c r="G6279">
        <v>40004</v>
      </c>
      <c r="H6279" s="6">
        <v>9000</v>
      </c>
      <c r="I6279" s="6">
        <v>0</v>
      </c>
      <c r="J6279" s="6">
        <v>0</v>
      </c>
      <c r="K6279" s="6">
        <v>12000</v>
      </c>
      <c r="L6279" s="6">
        <v>0</v>
      </c>
      <c r="M6279" s="6">
        <v>0</v>
      </c>
      <c r="N6279" s="6">
        <v>0</v>
      </c>
      <c r="O6279">
        <v>1500612</v>
      </c>
      <c r="P6279">
        <v>1500611</v>
      </c>
      <c r="Q6279">
        <v>300061</v>
      </c>
      <c r="R6279" s="4">
        <v>1</v>
      </c>
      <c r="S6279" s="6">
        <v>1</v>
      </c>
      <c r="T6279" s="6"/>
      <c r="U6279" s="6">
        <v>2</v>
      </c>
      <c r="V6279" s="6" t="s">
        <v>1216</v>
      </c>
    </row>
    <row r="6280" spans="1:22" s="21" customFormat="1" ht="16.5">
      <c r="A6280" s="53">
        <v>100045614</v>
      </c>
      <c r="B6280" s="6">
        <v>1000011</v>
      </c>
      <c r="C6280" s="6">
        <v>1000032</v>
      </c>
      <c r="D6280">
        <v>289804</v>
      </c>
      <c r="E6280">
        <v>102215</v>
      </c>
      <c r="F6280">
        <v>120320</v>
      </c>
      <c r="G6280">
        <v>106774</v>
      </c>
      <c r="H6280" s="6">
        <v>9000</v>
      </c>
      <c r="I6280" s="6">
        <v>0</v>
      </c>
      <c r="J6280" s="6">
        <v>0</v>
      </c>
      <c r="K6280" s="6">
        <v>12000</v>
      </c>
      <c r="L6280" s="6">
        <v>0</v>
      </c>
      <c r="M6280" s="6">
        <v>0</v>
      </c>
      <c r="N6280" s="6">
        <v>0</v>
      </c>
      <c r="O6280">
        <v>1500632</v>
      </c>
      <c r="P6280">
        <v>1500631</v>
      </c>
      <c r="Q6280">
        <v>300063</v>
      </c>
      <c r="R6280" s="4">
        <v>3</v>
      </c>
      <c r="S6280" s="6">
        <v>1</v>
      </c>
      <c r="T6280" s="6"/>
      <c r="U6280" s="6">
        <v>2</v>
      </c>
      <c r="V6280" s="6" t="s">
        <v>1216</v>
      </c>
    </row>
    <row r="6281" spans="1:22" s="21" customFormat="1" ht="16.5">
      <c r="A6281" s="53">
        <v>100045615</v>
      </c>
      <c r="B6281" s="6">
        <v>1000041</v>
      </c>
      <c r="C6281" s="6">
        <v>1000052</v>
      </c>
      <c r="D6281">
        <v>197899</v>
      </c>
      <c r="E6281">
        <v>100415</v>
      </c>
      <c r="F6281">
        <v>122736</v>
      </c>
      <c r="G6281">
        <v>109191</v>
      </c>
      <c r="H6281" s="6">
        <v>9000</v>
      </c>
      <c r="I6281" s="6">
        <v>0</v>
      </c>
      <c r="J6281" s="6">
        <v>0</v>
      </c>
      <c r="K6281" s="6">
        <v>12000</v>
      </c>
      <c r="L6281" s="6">
        <v>0</v>
      </c>
      <c r="M6281" s="6">
        <v>0</v>
      </c>
      <c r="N6281" s="6">
        <v>0</v>
      </c>
      <c r="O6281">
        <v>1500622</v>
      </c>
      <c r="P6281">
        <v>1500621</v>
      </c>
      <c r="Q6281">
        <v>300062</v>
      </c>
      <c r="R6281" s="4">
        <v>2</v>
      </c>
      <c r="S6281" s="6">
        <v>1</v>
      </c>
      <c r="T6281" s="6"/>
      <c r="U6281" s="6">
        <v>2</v>
      </c>
      <c r="V6281" s="6" t="s">
        <v>1216</v>
      </c>
    </row>
    <row r="6282" spans="1:22" s="21" customFormat="1" ht="16.5">
      <c r="A6282" s="53">
        <v>100045616</v>
      </c>
      <c r="B6282" s="6">
        <v>1000011</v>
      </c>
      <c r="C6282" s="6">
        <v>1000121</v>
      </c>
      <c r="D6282">
        <v>197899</v>
      </c>
      <c r="E6282">
        <v>100415</v>
      </c>
      <c r="F6282">
        <v>122736</v>
      </c>
      <c r="G6282">
        <v>109191</v>
      </c>
      <c r="H6282" s="6">
        <v>9000</v>
      </c>
      <c r="I6282" s="6">
        <v>0</v>
      </c>
      <c r="J6282" s="6">
        <v>0</v>
      </c>
      <c r="K6282" s="6">
        <v>12000</v>
      </c>
      <c r="L6282" s="6">
        <v>0</v>
      </c>
      <c r="M6282" s="6">
        <v>0</v>
      </c>
      <c r="N6282" s="6">
        <v>0</v>
      </c>
      <c r="O6282">
        <v>1500642</v>
      </c>
      <c r="P6282">
        <v>1500641</v>
      </c>
      <c r="Q6282">
        <v>300064</v>
      </c>
      <c r="R6282" s="4">
        <v>4</v>
      </c>
      <c r="S6282" s="6">
        <v>1</v>
      </c>
      <c r="T6282" s="6"/>
      <c r="U6282" s="6">
        <v>2</v>
      </c>
      <c r="V6282" s="6" t="s">
        <v>1216</v>
      </c>
    </row>
    <row r="6283" spans="1:22" s="21" customFormat="1" ht="16.5">
      <c r="A6283" s="53">
        <v>100045621</v>
      </c>
      <c r="B6283" s="6">
        <v>1000011</v>
      </c>
      <c r="C6283" s="6">
        <v>1000022</v>
      </c>
      <c r="D6283">
        <v>454461</v>
      </c>
      <c r="E6283">
        <v>68805</v>
      </c>
      <c r="F6283">
        <v>60714</v>
      </c>
      <c r="G6283">
        <v>111628</v>
      </c>
      <c r="H6283" s="6">
        <v>9000</v>
      </c>
      <c r="I6283" s="6">
        <v>0</v>
      </c>
      <c r="J6283" s="6">
        <v>0</v>
      </c>
      <c r="K6283" s="6">
        <v>12000</v>
      </c>
      <c r="L6283" s="6">
        <v>0</v>
      </c>
      <c r="M6283" s="6">
        <v>0</v>
      </c>
      <c r="N6283" s="6">
        <v>0</v>
      </c>
      <c r="O6283">
        <v>1500612</v>
      </c>
      <c r="P6283">
        <v>1500611</v>
      </c>
      <c r="Q6283">
        <v>300061</v>
      </c>
      <c r="R6283" s="4">
        <v>1</v>
      </c>
      <c r="S6283" s="6">
        <v>1</v>
      </c>
      <c r="T6283" s="6"/>
      <c r="U6283" s="6">
        <v>2</v>
      </c>
      <c r="V6283" s="6" t="s">
        <v>1216</v>
      </c>
    </row>
    <row r="6284" spans="1:22" s="21" customFormat="1" ht="16.5">
      <c r="A6284" s="53">
        <v>100045622</v>
      </c>
      <c r="B6284" s="6">
        <v>1000011</v>
      </c>
      <c r="C6284" s="6">
        <v>1000022</v>
      </c>
      <c r="D6284">
        <v>605951</v>
      </c>
      <c r="E6284">
        <v>102473</v>
      </c>
      <c r="F6284">
        <v>125789</v>
      </c>
      <c r="G6284">
        <v>111628</v>
      </c>
      <c r="H6284" s="6">
        <v>9000</v>
      </c>
      <c r="I6284" s="6">
        <v>0</v>
      </c>
      <c r="J6284" s="6">
        <v>0</v>
      </c>
      <c r="K6284" s="6">
        <v>12000</v>
      </c>
      <c r="L6284" s="6">
        <v>0</v>
      </c>
      <c r="M6284" s="6">
        <v>0</v>
      </c>
      <c r="N6284" s="6">
        <v>0</v>
      </c>
      <c r="O6284">
        <v>1500612</v>
      </c>
      <c r="P6284">
        <v>1500611</v>
      </c>
      <c r="Q6284">
        <v>300061</v>
      </c>
      <c r="R6284" s="4">
        <v>1</v>
      </c>
      <c r="S6284" s="6">
        <v>1</v>
      </c>
      <c r="T6284" s="6"/>
      <c r="U6284" s="6">
        <v>2</v>
      </c>
      <c r="V6284" s="6" t="s">
        <v>1216</v>
      </c>
    </row>
    <row r="6285" spans="1:22" s="21" customFormat="1" ht="16.5">
      <c r="A6285" s="53">
        <v>100045623</v>
      </c>
      <c r="B6285" s="6">
        <v>1000011</v>
      </c>
      <c r="C6285" s="6">
        <v>1000022</v>
      </c>
      <c r="D6285">
        <v>727141</v>
      </c>
      <c r="E6285">
        <v>68805</v>
      </c>
      <c r="F6285">
        <v>60714</v>
      </c>
      <c r="G6285">
        <v>42504</v>
      </c>
      <c r="H6285" s="6">
        <v>9000</v>
      </c>
      <c r="I6285" s="6">
        <v>0</v>
      </c>
      <c r="J6285" s="6">
        <v>0</v>
      </c>
      <c r="K6285" s="6">
        <v>12000</v>
      </c>
      <c r="L6285" s="6">
        <v>0</v>
      </c>
      <c r="M6285" s="6">
        <v>0</v>
      </c>
      <c r="N6285" s="6">
        <v>0</v>
      </c>
      <c r="O6285">
        <v>1500612</v>
      </c>
      <c r="P6285">
        <v>1500611</v>
      </c>
      <c r="Q6285">
        <v>300061</v>
      </c>
      <c r="R6285" s="4">
        <v>1</v>
      </c>
      <c r="S6285" s="6">
        <v>1</v>
      </c>
      <c r="T6285" s="6"/>
      <c r="U6285" s="6">
        <v>2</v>
      </c>
      <c r="V6285" s="6" t="s">
        <v>1216</v>
      </c>
    </row>
    <row r="6286" spans="1:22" s="21" customFormat="1" ht="16.5">
      <c r="A6286" s="53">
        <v>100045624</v>
      </c>
      <c r="B6286" s="6">
        <v>1000011</v>
      </c>
      <c r="C6286" s="6">
        <v>1000032</v>
      </c>
      <c r="D6286">
        <v>302975</v>
      </c>
      <c r="E6286">
        <v>102473</v>
      </c>
      <c r="F6286">
        <v>125789</v>
      </c>
      <c r="G6286">
        <v>111628</v>
      </c>
      <c r="H6286" s="6">
        <v>9000</v>
      </c>
      <c r="I6286" s="6">
        <v>0</v>
      </c>
      <c r="J6286" s="6">
        <v>0</v>
      </c>
      <c r="K6286" s="6">
        <v>12000</v>
      </c>
      <c r="L6286" s="6">
        <v>0</v>
      </c>
      <c r="M6286" s="6">
        <v>0</v>
      </c>
      <c r="N6286" s="6">
        <v>0</v>
      </c>
      <c r="O6286">
        <v>1500632</v>
      </c>
      <c r="P6286">
        <v>1500631</v>
      </c>
      <c r="Q6286">
        <v>300063</v>
      </c>
      <c r="R6286" s="4">
        <v>3</v>
      </c>
      <c r="S6286" s="6">
        <v>1</v>
      </c>
      <c r="T6286" s="6"/>
      <c r="U6286" s="6">
        <v>2</v>
      </c>
      <c r="V6286" s="6" t="s">
        <v>1216</v>
      </c>
    </row>
    <row r="6287" spans="1:22" s="21" customFormat="1" ht="16.5">
      <c r="A6287" s="53">
        <v>100045625</v>
      </c>
      <c r="B6287" s="6">
        <v>1000041</v>
      </c>
      <c r="C6287" s="6">
        <v>1000052</v>
      </c>
      <c r="D6287">
        <v>206894</v>
      </c>
      <c r="E6287">
        <v>100674</v>
      </c>
      <c r="F6287">
        <v>128315</v>
      </c>
      <c r="G6287">
        <v>114154</v>
      </c>
      <c r="H6287" s="6">
        <v>9000</v>
      </c>
      <c r="I6287" s="6">
        <v>0</v>
      </c>
      <c r="J6287" s="6">
        <v>0</v>
      </c>
      <c r="K6287" s="6">
        <v>12000</v>
      </c>
      <c r="L6287" s="6">
        <v>0</v>
      </c>
      <c r="M6287" s="6">
        <v>0</v>
      </c>
      <c r="N6287" s="6">
        <v>0</v>
      </c>
      <c r="O6287">
        <v>1500622</v>
      </c>
      <c r="P6287">
        <v>1500621</v>
      </c>
      <c r="Q6287">
        <v>300062</v>
      </c>
      <c r="R6287" s="4">
        <v>2</v>
      </c>
      <c r="S6287" s="6">
        <v>1</v>
      </c>
      <c r="T6287" s="6"/>
      <c r="U6287" s="6">
        <v>2</v>
      </c>
      <c r="V6287" s="6" t="s">
        <v>1216</v>
      </c>
    </row>
    <row r="6288" spans="1:22" s="21" customFormat="1" ht="16.5">
      <c r="A6288" s="53">
        <v>100045626</v>
      </c>
      <c r="B6288" s="6">
        <v>1000011</v>
      </c>
      <c r="C6288" s="6">
        <v>1000121</v>
      </c>
      <c r="D6288">
        <v>206894</v>
      </c>
      <c r="E6288">
        <v>100674</v>
      </c>
      <c r="F6288">
        <v>128315</v>
      </c>
      <c r="G6288">
        <v>114154</v>
      </c>
      <c r="H6288" s="6">
        <v>9000</v>
      </c>
      <c r="I6288" s="6">
        <v>0</v>
      </c>
      <c r="J6288" s="6">
        <v>0</v>
      </c>
      <c r="K6288" s="6">
        <v>12000</v>
      </c>
      <c r="L6288" s="6">
        <v>0</v>
      </c>
      <c r="M6288" s="6">
        <v>0</v>
      </c>
      <c r="N6288" s="6">
        <v>0</v>
      </c>
      <c r="O6288">
        <v>1500642</v>
      </c>
      <c r="P6288">
        <v>1500641</v>
      </c>
      <c r="Q6288">
        <v>300064</v>
      </c>
      <c r="R6288" s="4">
        <v>4</v>
      </c>
      <c r="S6288" s="6">
        <v>1</v>
      </c>
      <c r="T6288" s="6"/>
      <c r="U6288" s="6">
        <v>2</v>
      </c>
      <c r="V6288" s="6" t="s">
        <v>1216</v>
      </c>
    </row>
    <row r="6289" spans="1:22" s="21" customFormat="1" ht="16.5">
      <c r="A6289" s="53">
        <v>100045631</v>
      </c>
      <c r="B6289" s="6">
        <v>1000011</v>
      </c>
      <c r="C6289" s="6">
        <v>1000022</v>
      </c>
      <c r="D6289">
        <v>474222</v>
      </c>
      <c r="E6289">
        <v>68877</v>
      </c>
      <c r="F6289">
        <v>64286</v>
      </c>
      <c r="G6289">
        <v>116481</v>
      </c>
      <c r="H6289" s="6">
        <v>9000</v>
      </c>
      <c r="I6289" s="6">
        <v>0</v>
      </c>
      <c r="J6289" s="6">
        <v>0</v>
      </c>
      <c r="K6289" s="6">
        <v>12000</v>
      </c>
      <c r="L6289" s="6">
        <v>0</v>
      </c>
      <c r="M6289" s="6">
        <v>0</v>
      </c>
      <c r="N6289" s="6">
        <v>0</v>
      </c>
      <c r="O6289">
        <v>1500612</v>
      </c>
      <c r="P6289">
        <v>1500611</v>
      </c>
      <c r="Q6289">
        <v>300061</v>
      </c>
      <c r="R6289" s="4">
        <v>1</v>
      </c>
      <c r="S6289" s="6">
        <v>1</v>
      </c>
      <c r="T6289" s="6"/>
      <c r="U6289" s="6">
        <v>2</v>
      </c>
      <c r="V6289" s="6" t="s">
        <v>1216</v>
      </c>
    </row>
    <row r="6290" spans="1:22" s="21" customFormat="1" ht="16.5">
      <c r="A6290" s="53">
        <v>100045632</v>
      </c>
      <c r="B6290" s="6">
        <v>1000011</v>
      </c>
      <c r="C6290" s="6">
        <v>1000022</v>
      </c>
      <c r="D6290">
        <v>632298</v>
      </c>
      <c r="E6290">
        <v>102731</v>
      </c>
      <c r="F6290">
        <v>131258</v>
      </c>
      <c r="G6290">
        <v>116481</v>
      </c>
      <c r="H6290" s="6">
        <v>9000</v>
      </c>
      <c r="I6290" s="6">
        <v>0</v>
      </c>
      <c r="J6290" s="6">
        <v>0</v>
      </c>
      <c r="K6290" s="6">
        <v>12000</v>
      </c>
      <c r="L6290" s="6">
        <v>0</v>
      </c>
      <c r="M6290" s="6">
        <v>0</v>
      </c>
      <c r="N6290" s="6">
        <v>0</v>
      </c>
      <c r="O6290">
        <v>1500612</v>
      </c>
      <c r="P6290">
        <v>1500611</v>
      </c>
      <c r="Q6290">
        <v>300061</v>
      </c>
      <c r="R6290" s="4">
        <v>1</v>
      </c>
      <c r="S6290" s="6">
        <v>1</v>
      </c>
      <c r="T6290" s="6"/>
      <c r="U6290" s="6">
        <v>2</v>
      </c>
      <c r="V6290" s="6" t="s">
        <v>1216</v>
      </c>
    </row>
    <row r="6291" spans="1:22" s="21" customFormat="1" ht="16.5">
      <c r="A6291" s="53">
        <v>100045633</v>
      </c>
      <c r="B6291" s="6">
        <v>1000011</v>
      </c>
      <c r="C6291" s="6">
        <v>1000022</v>
      </c>
      <c r="D6291">
        <v>758758</v>
      </c>
      <c r="E6291">
        <v>68877</v>
      </c>
      <c r="F6291">
        <v>64286</v>
      </c>
      <c r="G6291">
        <v>45004</v>
      </c>
      <c r="H6291" s="6">
        <v>9000</v>
      </c>
      <c r="I6291" s="6">
        <v>0</v>
      </c>
      <c r="J6291" s="6">
        <v>0</v>
      </c>
      <c r="K6291" s="6">
        <v>12000</v>
      </c>
      <c r="L6291" s="6">
        <v>0</v>
      </c>
      <c r="M6291" s="6">
        <v>0</v>
      </c>
      <c r="N6291" s="6">
        <v>0</v>
      </c>
      <c r="O6291">
        <v>1500612</v>
      </c>
      <c r="P6291">
        <v>1500611</v>
      </c>
      <c r="Q6291">
        <v>300061</v>
      </c>
      <c r="R6291" s="4">
        <v>1</v>
      </c>
      <c r="S6291" s="6">
        <v>1</v>
      </c>
      <c r="T6291" s="6"/>
      <c r="U6291" s="6">
        <v>2</v>
      </c>
      <c r="V6291" s="6" t="s">
        <v>1216</v>
      </c>
    </row>
    <row r="6292" spans="1:22" s="21" customFormat="1" ht="16.5">
      <c r="A6292" s="53">
        <v>100045634</v>
      </c>
      <c r="B6292" s="6">
        <v>1000011</v>
      </c>
      <c r="C6292" s="6">
        <v>1000032</v>
      </c>
      <c r="D6292">
        <v>316149</v>
      </c>
      <c r="E6292">
        <v>102731</v>
      </c>
      <c r="F6292">
        <v>131258</v>
      </c>
      <c r="G6292">
        <v>116481</v>
      </c>
      <c r="H6292" s="6">
        <v>9000</v>
      </c>
      <c r="I6292" s="6">
        <v>0</v>
      </c>
      <c r="J6292" s="6">
        <v>0</v>
      </c>
      <c r="K6292" s="6">
        <v>12000</v>
      </c>
      <c r="L6292" s="6">
        <v>0</v>
      </c>
      <c r="M6292" s="6">
        <v>0</v>
      </c>
      <c r="N6292" s="6">
        <v>0</v>
      </c>
      <c r="O6292">
        <v>1500632</v>
      </c>
      <c r="P6292">
        <v>1500631</v>
      </c>
      <c r="Q6292">
        <v>300063</v>
      </c>
      <c r="R6292" s="4">
        <v>3</v>
      </c>
      <c r="S6292" s="6">
        <v>1</v>
      </c>
      <c r="T6292" s="6"/>
      <c r="U6292" s="6">
        <v>2</v>
      </c>
      <c r="V6292" s="6" t="s">
        <v>1216</v>
      </c>
    </row>
    <row r="6293" spans="1:22" s="21" customFormat="1" ht="16.5">
      <c r="A6293" s="53">
        <v>100045635</v>
      </c>
      <c r="B6293" s="6">
        <v>1000041</v>
      </c>
      <c r="C6293" s="6">
        <v>1000052</v>
      </c>
      <c r="D6293">
        <v>215890</v>
      </c>
      <c r="E6293">
        <v>100932</v>
      </c>
      <c r="F6293">
        <v>133894</v>
      </c>
      <c r="G6293">
        <v>119118</v>
      </c>
      <c r="H6293" s="6">
        <v>9000</v>
      </c>
      <c r="I6293" s="6">
        <v>0</v>
      </c>
      <c r="J6293" s="6">
        <v>0</v>
      </c>
      <c r="K6293" s="6">
        <v>12000</v>
      </c>
      <c r="L6293" s="6">
        <v>0</v>
      </c>
      <c r="M6293" s="6">
        <v>0</v>
      </c>
      <c r="N6293" s="6">
        <v>0</v>
      </c>
      <c r="O6293">
        <v>1500622</v>
      </c>
      <c r="P6293">
        <v>1500621</v>
      </c>
      <c r="Q6293">
        <v>300062</v>
      </c>
      <c r="R6293" s="4">
        <v>2</v>
      </c>
      <c r="S6293" s="6">
        <v>1</v>
      </c>
      <c r="T6293" s="6"/>
      <c r="U6293" s="6">
        <v>2</v>
      </c>
      <c r="V6293" s="6" t="s">
        <v>1216</v>
      </c>
    </row>
    <row r="6294" spans="1:22" s="21" customFormat="1" ht="16.5">
      <c r="A6294" s="53">
        <v>100045636</v>
      </c>
      <c r="B6294" s="6">
        <v>1000011</v>
      </c>
      <c r="C6294" s="6">
        <v>1000121</v>
      </c>
      <c r="D6294">
        <v>215890</v>
      </c>
      <c r="E6294">
        <v>100932</v>
      </c>
      <c r="F6294">
        <v>133894</v>
      </c>
      <c r="G6294">
        <v>119118</v>
      </c>
      <c r="H6294" s="6">
        <v>9000</v>
      </c>
      <c r="I6294" s="6">
        <v>0</v>
      </c>
      <c r="J6294" s="6">
        <v>0</v>
      </c>
      <c r="K6294" s="6">
        <v>12000</v>
      </c>
      <c r="L6294" s="6">
        <v>0</v>
      </c>
      <c r="M6294" s="6">
        <v>0</v>
      </c>
      <c r="N6294" s="6">
        <v>0</v>
      </c>
      <c r="O6294">
        <v>1500642</v>
      </c>
      <c r="P6294">
        <v>1500641</v>
      </c>
      <c r="Q6294">
        <v>300064</v>
      </c>
      <c r="R6294" s="4">
        <v>4</v>
      </c>
      <c r="S6294" s="6">
        <v>1</v>
      </c>
      <c r="T6294" s="6"/>
      <c r="U6294" s="6">
        <v>2</v>
      </c>
      <c r="V6294" s="6" t="s">
        <v>1216</v>
      </c>
    </row>
    <row r="6295" spans="1:22" s="21" customFormat="1" ht="16.5">
      <c r="A6295" s="55">
        <v>100045711</v>
      </c>
      <c r="B6295" s="6">
        <v>1000011</v>
      </c>
      <c r="C6295" s="6">
        <v>1000022</v>
      </c>
      <c r="D6295">
        <v>454461</v>
      </c>
      <c r="E6295">
        <v>68949</v>
      </c>
      <c r="F6295">
        <v>60714</v>
      </c>
      <c r="G6295">
        <v>111628</v>
      </c>
      <c r="H6295" s="6">
        <v>9000</v>
      </c>
      <c r="I6295" s="6">
        <v>0</v>
      </c>
      <c r="J6295" s="6">
        <v>0</v>
      </c>
      <c r="K6295" s="6">
        <v>12000</v>
      </c>
      <c r="L6295" s="6">
        <v>0</v>
      </c>
      <c r="M6295" s="6">
        <v>0</v>
      </c>
      <c r="N6295" s="6">
        <v>0</v>
      </c>
      <c r="O6295">
        <v>1500612</v>
      </c>
      <c r="P6295">
        <v>1500611</v>
      </c>
      <c r="Q6295">
        <v>300061</v>
      </c>
      <c r="R6295" s="4">
        <v>1</v>
      </c>
      <c r="S6295" s="6">
        <v>1</v>
      </c>
      <c r="T6295" s="6"/>
      <c r="U6295" s="6">
        <v>2</v>
      </c>
      <c r="V6295" s="6" t="s">
        <v>1216</v>
      </c>
    </row>
    <row r="6296" spans="1:22" s="21" customFormat="1" ht="16.5">
      <c r="A6296" s="55">
        <v>100045712</v>
      </c>
      <c r="B6296" s="6">
        <v>1000011</v>
      </c>
      <c r="C6296" s="6">
        <v>1000022</v>
      </c>
      <c r="D6296">
        <v>605951</v>
      </c>
      <c r="E6296">
        <v>102989</v>
      </c>
      <c r="F6296">
        <v>125789</v>
      </c>
      <c r="G6296">
        <v>111628</v>
      </c>
      <c r="H6296" s="6">
        <v>9000</v>
      </c>
      <c r="I6296" s="6">
        <v>0</v>
      </c>
      <c r="J6296" s="6">
        <v>0</v>
      </c>
      <c r="K6296" s="6">
        <v>12000</v>
      </c>
      <c r="L6296" s="6">
        <v>0</v>
      </c>
      <c r="M6296" s="6">
        <v>0</v>
      </c>
      <c r="N6296" s="6">
        <v>0</v>
      </c>
      <c r="O6296">
        <v>1500612</v>
      </c>
      <c r="P6296">
        <v>1500611</v>
      </c>
      <c r="Q6296">
        <v>300061</v>
      </c>
      <c r="R6296" s="4">
        <v>1</v>
      </c>
      <c r="S6296" s="6">
        <v>1</v>
      </c>
      <c r="T6296" s="6"/>
      <c r="U6296" s="6">
        <v>2</v>
      </c>
      <c r="V6296" s="6" t="s">
        <v>1216</v>
      </c>
    </row>
    <row r="6297" spans="1:22" s="21" customFormat="1" ht="16.5">
      <c r="A6297" s="55">
        <v>100045713</v>
      </c>
      <c r="B6297" s="6">
        <v>1000011</v>
      </c>
      <c r="C6297" s="6">
        <v>1000022</v>
      </c>
      <c r="D6297">
        <v>727141</v>
      </c>
      <c r="E6297">
        <v>68949</v>
      </c>
      <c r="F6297">
        <v>60714</v>
      </c>
      <c r="G6297">
        <v>42504</v>
      </c>
      <c r="H6297" s="6">
        <v>9000</v>
      </c>
      <c r="I6297" s="6">
        <v>0</v>
      </c>
      <c r="J6297" s="6">
        <v>0</v>
      </c>
      <c r="K6297" s="6">
        <v>12000</v>
      </c>
      <c r="L6297" s="6">
        <v>0</v>
      </c>
      <c r="M6297" s="6">
        <v>0</v>
      </c>
      <c r="N6297" s="6">
        <v>0</v>
      </c>
      <c r="O6297">
        <v>1500612</v>
      </c>
      <c r="P6297">
        <v>1500611</v>
      </c>
      <c r="Q6297">
        <v>300061</v>
      </c>
      <c r="R6297" s="4">
        <v>1</v>
      </c>
      <c r="S6297" s="6">
        <v>1</v>
      </c>
      <c r="T6297" s="6"/>
      <c r="U6297" s="6">
        <v>2</v>
      </c>
      <c r="V6297" s="6" t="s">
        <v>1216</v>
      </c>
    </row>
    <row r="6298" spans="1:22" s="21" customFormat="1" ht="16.5">
      <c r="A6298" s="55">
        <v>100045714</v>
      </c>
      <c r="B6298" s="6">
        <v>1000011</v>
      </c>
      <c r="C6298" s="6">
        <v>1000032</v>
      </c>
      <c r="D6298">
        <v>302975</v>
      </c>
      <c r="E6298">
        <v>102989</v>
      </c>
      <c r="F6298">
        <v>125789</v>
      </c>
      <c r="G6298">
        <v>111628</v>
      </c>
      <c r="H6298" s="6">
        <v>9000</v>
      </c>
      <c r="I6298" s="6">
        <v>0</v>
      </c>
      <c r="J6298" s="6">
        <v>0</v>
      </c>
      <c r="K6298" s="6">
        <v>12000</v>
      </c>
      <c r="L6298" s="6">
        <v>0</v>
      </c>
      <c r="M6298" s="6">
        <v>0</v>
      </c>
      <c r="N6298" s="6">
        <v>0</v>
      </c>
      <c r="O6298">
        <v>1500632</v>
      </c>
      <c r="P6298">
        <v>1500631</v>
      </c>
      <c r="Q6298">
        <v>300063</v>
      </c>
      <c r="R6298" s="4">
        <v>3</v>
      </c>
      <c r="S6298" s="6">
        <v>1</v>
      </c>
      <c r="T6298" s="6"/>
      <c r="U6298" s="6">
        <v>2</v>
      </c>
      <c r="V6298" s="6" t="s">
        <v>1216</v>
      </c>
    </row>
    <row r="6299" spans="1:22" s="21" customFormat="1" ht="16.5">
      <c r="A6299" s="55">
        <v>100045715</v>
      </c>
      <c r="B6299" s="6">
        <v>1000041</v>
      </c>
      <c r="C6299" s="6">
        <v>1000052</v>
      </c>
      <c r="D6299">
        <v>206894</v>
      </c>
      <c r="E6299">
        <v>101190</v>
      </c>
      <c r="F6299">
        <v>128315</v>
      </c>
      <c r="G6299">
        <v>114154</v>
      </c>
      <c r="H6299" s="6">
        <v>9000</v>
      </c>
      <c r="I6299" s="6">
        <v>0</v>
      </c>
      <c r="J6299" s="6">
        <v>0</v>
      </c>
      <c r="K6299" s="6">
        <v>12000</v>
      </c>
      <c r="L6299" s="6">
        <v>0</v>
      </c>
      <c r="M6299" s="6">
        <v>0</v>
      </c>
      <c r="N6299" s="6">
        <v>0</v>
      </c>
      <c r="O6299">
        <v>1500622</v>
      </c>
      <c r="P6299">
        <v>1500621</v>
      </c>
      <c r="Q6299">
        <v>300062</v>
      </c>
      <c r="R6299" s="4">
        <v>2</v>
      </c>
      <c r="S6299" s="6">
        <v>1</v>
      </c>
      <c r="T6299" s="6"/>
      <c r="U6299" s="6">
        <v>2</v>
      </c>
      <c r="V6299" s="6" t="s">
        <v>1216</v>
      </c>
    </row>
    <row r="6300" spans="1:22" s="21" customFormat="1" ht="16.5">
      <c r="A6300" s="55">
        <v>100045716</v>
      </c>
      <c r="B6300" s="6">
        <v>1000011</v>
      </c>
      <c r="C6300" s="6">
        <v>1000121</v>
      </c>
      <c r="D6300">
        <v>206894</v>
      </c>
      <c r="E6300">
        <v>101190</v>
      </c>
      <c r="F6300">
        <v>128315</v>
      </c>
      <c r="G6300">
        <v>114154</v>
      </c>
      <c r="H6300" s="6">
        <v>9000</v>
      </c>
      <c r="I6300" s="6">
        <v>0</v>
      </c>
      <c r="J6300" s="6">
        <v>0</v>
      </c>
      <c r="K6300" s="6">
        <v>12000</v>
      </c>
      <c r="L6300" s="6">
        <v>0</v>
      </c>
      <c r="M6300" s="6">
        <v>0</v>
      </c>
      <c r="N6300" s="6">
        <v>0</v>
      </c>
      <c r="O6300">
        <v>1500642</v>
      </c>
      <c r="P6300">
        <v>1500641</v>
      </c>
      <c r="Q6300">
        <v>300064</v>
      </c>
      <c r="R6300" s="4">
        <v>4</v>
      </c>
      <c r="S6300" s="6">
        <v>1</v>
      </c>
      <c r="T6300" s="6"/>
      <c r="U6300" s="6">
        <v>2</v>
      </c>
      <c r="V6300" s="6" t="s">
        <v>1216</v>
      </c>
    </row>
    <row r="6301" spans="1:22" s="21" customFormat="1" ht="16.5">
      <c r="A6301" s="55">
        <v>100045721</v>
      </c>
      <c r="B6301" s="6">
        <v>1000011</v>
      </c>
      <c r="C6301" s="6">
        <v>1000022</v>
      </c>
      <c r="D6301">
        <v>474222</v>
      </c>
      <c r="E6301">
        <v>69020</v>
      </c>
      <c r="F6301">
        <v>64286</v>
      </c>
      <c r="G6301">
        <v>116481</v>
      </c>
      <c r="H6301" s="6">
        <v>9000</v>
      </c>
      <c r="I6301" s="6">
        <v>0</v>
      </c>
      <c r="J6301" s="6">
        <v>0</v>
      </c>
      <c r="K6301" s="6">
        <v>12000</v>
      </c>
      <c r="L6301" s="6">
        <v>0</v>
      </c>
      <c r="M6301" s="6">
        <v>0</v>
      </c>
      <c r="N6301" s="6">
        <v>0</v>
      </c>
      <c r="O6301">
        <v>1500612</v>
      </c>
      <c r="P6301">
        <v>1500611</v>
      </c>
      <c r="Q6301">
        <v>300061</v>
      </c>
      <c r="R6301" s="4">
        <v>1</v>
      </c>
      <c r="S6301" s="6">
        <v>1</v>
      </c>
      <c r="T6301" s="6"/>
      <c r="U6301" s="6">
        <v>2</v>
      </c>
      <c r="V6301" s="6" t="s">
        <v>1216</v>
      </c>
    </row>
    <row r="6302" spans="1:22" s="21" customFormat="1" ht="16.5">
      <c r="A6302" s="55">
        <v>100045722</v>
      </c>
      <c r="B6302" s="6">
        <v>1000011</v>
      </c>
      <c r="C6302" s="6">
        <v>1000022</v>
      </c>
      <c r="D6302">
        <v>632298</v>
      </c>
      <c r="E6302">
        <v>103247</v>
      </c>
      <c r="F6302">
        <v>131258</v>
      </c>
      <c r="G6302">
        <v>116481</v>
      </c>
      <c r="H6302" s="6">
        <v>9000</v>
      </c>
      <c r="I6302" s="6">
        <v>0</v>
      </c>
      <c r="J6302" s="6">
        <v>0</v>
      </c>
      <c r="K6302" s="6">
        <v>12000</v>
      </c>
      <c r="L6302" s="6">
        <v>0</v>
      </c>
      <c r="M6302" s="6">
        <v>0</v>
      </c>
      <c r="N6302" s="6">
        <v>0</v>
      </c>
      <c r="O6302">
        <v>1500612</v>
      </c>
      <c r="P6302">
        <v>1500611</v>
      </c>
      <c r="Q6302">
        <v>300061</v>
      </c>
      <c r="R6302" s="4">
        <v>1</v>
      </c>
      <c r="S6302" s="6">
        <v>1</v>
      </c>
      <c r="T6302" s="6"/>
      <c r="U6302" s="6">
        <v>2</v>
      </c>
      <c r="V6302" s="6" t="s">
        <v>1216</v>
      </c>
    </row>
    <row r="6303" spans="1:22" s="21" customFormat="1" ht="16.5">
      <c r="A6303" s="55">
        <v>100045723</v>
      </c>
      <c r="B6303" s="6">
        <v>1000011</v>
      </c>
      <c r="C6303" s="6">
        <v>1000022</v>
      </c>
      <c r="D6303">
        <v>758758</v>
      </c>
      <c r="E6303">
        <v>69020</v>
      </c>
      <c r="F6303">
        <v>64286</v>
      </c>
      <c r="G6303">
        <v>45004</v>
      </c>
      <c r="H6303" s="6">
        <v>9000</v>
      </c>
      <c r="I6303" s="6">
        <v>0</v>
      </c>
      <c r="J6303" s="6">
        <v>0</v>
      </c>
      <c r="K6303" s="6">
        <v>12000</v>
      </c>
      <c r="L6303" s="6">
        <v>0</v>
      </c>
      <c r="M6303" s="6">
        <v>0</v>
      </c>
      <c r="N6303" s="6">
        <v>0</v>
      </c>
      <c r="O6303">
        <v>1500612</v>
      </c>
      <c r="P6303">
        <v>1500611</v>
      </c>
      <c r="Q6303">
        <v>300061</v>
      </c>
      <c r="R6303" s="4">
        <v>1</v>
      </c>
      <c r="S6303" s="6">
        <v>1</v>
      </c>
      <c r="T6303" s="6"/>
      <c r="U6303" s="6">
        <v>2</v>
      </c>
      <c r="V6303" s="6" t="s">
        <v>1216</v>
      </c>
    </row>
    <row r="6304" spans="1:22" s="21" customFormat="1" ht="16.5">
      <c r="A6304" s="55">
        <v>100045724</v>
      </c>
      <c r="B6304" s="6">
        <v>1000011</v>
      </c>
      <c r="C6304" s="6">
        <v>1000032</v>
      </c>
      <c r="D6304">
        <v>316149</v>
      </c>
      <c r="E6304">
        <v>103247</v>
      </c>
      <c r="F6304">
        <v>131258</v>
      </c>
      <c r="G6304">
        <v>116481</v>
      </c>
      <c r="H6304" s="6">
        <v>9000</v>
      </c>
      <c r="I6304" s="6">
        <v>0</v>
      </c>
      <c r="J6304" s="6">
        <v>0</v>
      </c>
      <c r="K6304" s="6">
        <v>12000</v>
      </c>
      <c r="L6304" s="6">
        <v>0</v>
      </c>
      <c r="M6304" s="6">
        <v>0</v>
      </c>
      <c r="N6304" s="6">
        <v>0</v>
      </c>
      <c r="O6304">
        <v>1500632</v>
      </c>
      <c r="P6304">
        <v>1500631</v>
      </c>
      <c r="Q6304">
        <v>300063</v>
      </c>
      <c r="R6304" s="4">
        <v>3</v>
      </c>
      <c r="S6304" s="6">
        <v>1</v>
      </c>
      <c r="T6304" s="6"/>
      <c r="U6304" s="6">
        <v>2</v>
      </c>
      <c r="V6304" s="6" t="s">
        <v>1216</v>
      </c>
    </row>
    <row r="6305" spans="1:22" s="21" customFormat="1" ht="16.5">
      <c r="A6305" s="55">
        <v>100045725</v>
      </c>
      <c r="B6305" s="6">
        <v>1000041</v>
      </c>
      <c r="C6305" s="6">
        <v>1000052</v>
      </c>
      <c r="D6305">
        <v>215890</v>
      </c>
      <c r="E6305">
        <v>101448</v>
      </c>
      <c r="F6305">
        <v>133894</v>
      </c>
      <c r="G6305">
        <v>119118</v>
      </c>
      <c r="H6305" s="6">
        <v>9000</v>
      </c>
      <c r="I6305" s="6">
        <v>0</v>
      </c>
      <c r="J6305" s="6">
        <v>0</v>
      </c>
      <c r="K6305" s="6">
        <v>12000</v>
      </c>
      <c r="L6305" s="6">
        <v>0</v>
      </c>
      <c r="M6305" s="6">
        <v>0</v>
      </c>
      <c r="N6305" s="6">
        <v>0</v>
      </c>
      <c r="O6305">
        <v>1500622</v>
      </c>
      <c r="P6305">
        <v>1500621</v>
      </c>
      <c r="Q6305">
        <v>300062</v>
      </c>
      <c r="R6305" s="4">
        <v>2</v>
      </c>
      <c r="S6305" s="6">
        <v>1</v>
      </c>
      <c r="T6305" s="6"/>
      <c r="U6305" s="6">
        <v>2</v>
      </c>
      <c r="V6305" s="6" t="s">
        <v>1216</v>
      </c>
    </row>
    <row r="6306" spans="1:22" s="21" customFormat="1" ht="16.5">
      <c r="A6306" s="55">
        <v>100045726</v>
      </c>
      <c r="B6306" s="6">
        <v>1000011</v>
      </c>
      <c r="C6306" s="6">
        <v>1000121</v>
      </c>
      <c r="D6306">
        <v>215890</v>
      </c>
      <c r="E6306">
        <v>101448</v>
      </c>
      <c r="F6306">
        <v>133894</v>
      </c>
      <c r="G6306">
        <v>119118</v>
      </c>
      <c r="H6306" s="6">
        <v>9000</v>
      </c>
      <c r="I6306" s="6">
        <v>0</v>
      </c>
      <c r="J6306" s="6">
        <v>0</v>
      </c>
      <c r="K6306" s="6">
        <v>12000</v>
      </c>
      <c r="L6306" s="6">
        <v>0</v>
      </c>
      <c r="M6306" s="6">
        <v>0</v>
      </c>
      <c r="N6306" s="6">
        <v>0</v>
      </c>
      <c r="O6306">
        <v>1500642</v>
      </c>
      <c r="P6306">
        <v>1500641</v>
      </c>
      <c r="Q6306">
        <v>300064</v>
      </c>
      <c r="R6306" s="4">
        <v>4</v>
      </c>
      <c r="S6306" s="6">
        <v>1</v>
      </c>
      <c r="T6306" s="6"/>
      <c r="U6306" s="6">
        <v>2</v>
      </c>
      <c r="V6306" s="6" t="s">
        <v>1216</v>
      </c>
    </row>
    <row r="6307" spans="1:22" s="21" customFormat="1" ht="16.5">
      <c r="A6307" s="55">
        <v>100045731</v>
      </c>
      <c r="B6307" s="6">
        <v>1000011</v>
      </c>
      <c r="C6307" s="6">
        <v>1000022</v>
      </c>
      <c r="D6307">
        <v>493983</v>
      </c>
      <c r="E6307">
        <v>69092</v>
      </c>
      <c r="F6307">
        <v>67857</v>
      </c>
      <c r="G6307">
        <v>121335</v>
      </c>
      <c r="H6307" s="6">
        <v>9000</v>
      </c>
      <c r="I6307" s="6">
        <v>0</v>
      </c>
      <c r="J6307" s="6">
        <v>0</v>
      </c>
      <c r="K6307" s="6">
        <v>12000</v>
      </c>
      <c r="L6307" s="6">
        <v>0</v>
      </c>
      <c r="M6307" s="6">
        <v>0</v>
      </c>
      <c r="N6307" s="6">
        <v>0</v>
      </c>
      <c r="O6307">
        <v>1500612</v>
      </c>
      <c r="P6307">
        <v>1500611</v>
      </c>
      <c r="Q6307">
        <v>300061</v>
      </c>
      <c r="R6307" s="4">
        <v>1</v>
      </c>
      <c r="S6307" s="6">
        <v>1</v>
      </c>
      <c r="T6307" s="6"/>
      <c r="U6307" s="6">
        <v>2</v>
      </c>
      <c r="V6307" s="6" t="s">
        <v>1216</v>
      </c>
    </row>
    <row r="6308" spans="1:22" s="21" customFormat="1" ht="16.5">
      <c r="A6308" s="55">
        <v>100045732</v>
      </c>
      <c r="B6308" s="6">
        <v>1000011</v>
      </c>
      <c r="C6308" s="6">
        <v>1000022</v>
      </c>
      <c r="D6308">
        <v>658646</v>
      </c>
      <c r="E6308">
        <v>103505</v>
      </c>
      <c r="F6308">
        <v>136727</v>
      </c>
      <c r="G6308">
        <v>121335</v>
      </c>
      <c r="H6308" s="6">
        <v>9000</v>
      </c>
      <c r="I6308" s="6">
        <v>0</v>
      </c>
      <c r="J6308" s="6">
        <v>0</v>
      </c>
      <c r="K6308" s="6">
        <v>12000</v>
      </c>
      <c r="L6308" s="6">
        <v>0</v>
      </c>
      <c r="M6308" s="6">
        <v>0</v>
      </c>
      <c r="N6308" s="6">
        <v>0</v>
      </c>
      <c r="O6308">
        <v>1500612</v>
      </c>
      <c r="P6308">
        <v>1500611</v>
      </c>
      <c r="Q6308">
        <v>300061</v>
      </c>
      <c r="R6308" s="4">
        <v>1</v>
      </c>
      <c r="S6308" s="6">
        <v>1</v>
      </c>
      <c r="T6308" s="6"/>
      <c r="U6308" s="6">
        <v>2</v>
      </c>
      <c r="V6308" s="6" t="s">
        <v>1216</v>
      </c>
    </row>
    <row r="6309" spans="1:22" s="21" customFormat="1" ht="16.5">
      <c r="A6309" s="55">
        <v>100045733</v>
      </c>
      <c r="B6309" s="6">
        <v>1000011</v>
      </c>
      <c r="C6309" s="6">
        <v>1000022</v>
      </c>
      <c r="D6309">
        <v>790374</v>
      </c>
      <c r="E6309">
        <v>69092</v>
      </c>
      <c r="F6309">
        <v>67857</v>
      </c>
      <c r="G6309">
        <v>47504</v>
      </c>
      <c r="H6309" s="6">
        <v>9000</v>
      </c>
      <c r="I6309" s="6">
        <v>0</v>
      </c>
      <c r="J6309" s="6">
        <v>0</v>
      </c>
      <c r="K6309" s="6">
        <v>12000</v>
      </c>
      <c r="L6309" s="6">
        <v>0</v>
      </c>
      <c r="M6309" s="6">
        <v>0</v>
      </c>
      <c r="N6309" s="6">
        <v>0</v>
      </c>
      <c r="O6309">
        <v>1500612</v>
      </c>
      <c r="P6309">
        <v>1500611</v>
      </c>
      <c r="Q6309">
        <v>300061</v>
      </c>
      <c r="R6309" s="4">
        <v>1</v>
      </c>
      <c r="S6309" s="6">
        <v>1</v>
      </c>
      <c r="T6309" s="6"/>
      <c r="U6309" s="6">
        <v>2</v>
      </c>
      <c r="V6309" s="6" t="s">
        <v>1216</v>
      </c>
    </row>
    <row r="6310" spans="1:22" s="21" customFormat="1" ht="16.5">
      <c r="A6310" s="55">
        <v>100045734</v>
      </c>
      <c r="B6310" s="6">
        <v>1000011</v>
      </c>
      <c r="C6310" s="6">
        <v>1000032</v>
      </c>
      <c r="D6310">
        <v>329323</v>
      </c>
      <c r="E6310">
        <v>103505</v>
      </c>
      <c r="F6310">
        <v>136727</v>
      </c>
      <c r="G6310">
        <v>121335</v>
      </c>
      <c r="H6310" s="6">
        <v>9000</v>
      </c>
      <c r="I6310" s="6">
        <v>0</v>
      </c>
      <c r="J6310" s="6">
        <v>0</v>
      </c>
      <c r="K6310" s="6">
        <v>12000</v>
      </c>
      <c r="L6310" s="6">
        <v>0</v>
      </c>
      <c r="M6310" s="6">
        <v>0</v>
      </c>
      <c r="N6310" s="6">
        <v>0</v>
      </c>
      <c r="O6310">
        <v>1500632</v>
      </c>
      <c r="P6310">
        <v>1500631</v>
      </c>
      <c r="Q6310">
        <v>300063</v>
      </c>
      <c r="R6310" s="4">
        <v>3</v>
      </c>
      <c r="S6310" s="6">
        <v>1</v>
      </c>
      <c r="T6310" s="6"/>
      <c r="U6310" s="6">
        <v>2</v>
      </c>
      <c r="V6310" s="6" t="s">
        <v>1216</v>
      </c>
    </row>
    <row r="6311" spans="1:22" s="21" customFormat="1" ht="16.5">
      <c r="A6311" s="55">
        <v>100045735</v>
      </c>
      <c r="B6311" s="6">
        <v>1100351</v>
      </c>
      <c r="C6311" s="6">
        <v>1100352</v>
      </c>
      <c r="D6311">
        <v>224885</v>
      </c>
      <c r="E6311">
        <v>101706</v>
      </c>
      <c r="F6311">
        <v>139473</v>
      </c>
      <c r="G6311">
        <v>124081</v>
      </c>
      <c r="H6311" s="6">
        <v>9000</v>
      </c>
      <c r="I6311" s="6">
        <v>0</v>
      </c>
      <c r="J6311" s="6">
        <v>0</v>
      </c>
      <c r="K6311" s="6">
        <v>12000</v>
      </c>
      <c r="L6311" s="6">
        <v>0</v>
      </c>
      <c r="M6311" s="6">
        <v>0</v>
      </c>
      <c r="N6311" s="6">
        <v>0</v>
      </c>
      <c r="O6311">
        <v>1100353</v>
      </c>
      <c r="P6311">
        <v>1100351</v>
      </c>
      <c r="Q6311">
        <v>310035</v>
      </c>
      <c r="R6311" s="4">
        <v>1</v>
      </c>
      <c r="S6311" s="6">
        <v>1</v>
      </c>
      <c r="T6311" s="6"/>
      <c r="U6311" s="6">
        <v>2</v>
      </c>
      <c r="V6311" s="6" t="s">
        <v>1216</v>
      </c>
    </row>
    <row r="6312" spans="1:22" s="21" customFormat="1" ht="16.5">
      <c r="A6312" s="55">
        <v>100045736</v>
      </c>
      <c r="B6312" s="6">
        <v>1000011</v>
      </c>
      <c r="C6312" s="6">
        <v>1000121</v>
      </c>
      <c r="D6312">
        <v>224885</v>
      </c>
      <c r="E6312">
        <v>101706</v>
      </c>
      <c r="F6312">
        <v>139473</v>
      </c>
      <c r="G6312">
        <v>124081</v>
      </c>
      <c r="H6312" s="6">
        <v>9000</v>
      </c>
      <c r="I6312" s="6">
        <v>0</v>
      </c>
      <c r="J6312" s="6">
        <v>0</v>
      </c>
      <c r="K6312" s="6">
        <v>12000</v>
      </c>
      <c r="L6312" s="6">
        <v>0</v>
      </c>
      <c r="M6312" s="6">
        <v>0</v>
      </c>
      <c r="N6312" s="6">
        <v>0</v>
      </c>
      <c r="O6312">
        <v>1500642</v>
      </c>
      <c r="P6312">
        <v>1500641</v>
      </c>
      <c r="Q6312">
        <v>300064</v>
      </c>
      <c r="R6312" s="4">
        <v>4</v>
      </c>
      <c r="S6312" s="6">
        <v>1</v>
      </c>
      <c r="T6312" s="6"/>
      <c r="U6312" s="6">
        <v>2</v>
      </c>
      <c r="V6312" s="6" t="s">
        <v>1216</v>
      </c>
    </row>
    <row r="6313" spans="1:22" s="21" customFormat="1" ht="16.5">
      <c r="A6313" s="55">
        <v>100045811</v>
      </c>
      <c r="B6313" s="6">
        <v>1000011</v>
      </c>
      <c r="C6313" s="6">
        <v>1000022</v>
      </c>
      <c r="D6313">
        <v>711334</v>
      </c>
      <c r="E6313">
        <v>69164</v>
      </c>
      <c r="F6313">
        <v>64286</v>
      </c>
      <c r="G6313">
        <v>116481</v>
      </c>
      <c r="H6313" s="6">
        <v>9000</v>
      </c>
      <c r="I6313" s="6">
        <v>0</v>
      </c>
      <c r="J6313" s="6">
        <v>0</v>
      </c>
      <c r="K6313" s="6">
        <v>12000</v>
      </c>
      <c r="L6313" s="6">
        <v>0</v>
      </c>
      <c r="M6313" s="6">
        <v>0</v>
      </c>
      <c r="N6313" s="6">
        <v>0</v>
      </c>
      <c r="O6313">
        <v>1500612</v>
      </c>
      <c r="P6313">
        <v>1500611</v>
      </c>
      <c r="Q6313">
        <v>300061</v>
      </c>
      <c r="R6313" s="4">
        <v>1</v>
      </c>
      <c r="S6313" s="6">
        <v>1</v>
      </c>
      <c r="T6313" s="6"/>
      <c r="U6313" s="6">
        <v>2</v>
      </c>
      <c r="V6313" s="6" t="s">
        <v>1216</v>
      </c>
    </row>
    <row r="6314" spans="1:22" s="21" customFormat="1" ht="16.5">
      <c r="A6314" s="55">
        <v>100045812</v>
      </c>
      <c r="B6314" s="6">
        <v>1000011</v>
      </c>
      <c r="C6314" s="6">
        <v>1000022</v>
      </c>
      <c r="D6314">
        <v>948448</v>
      </c>
      <c r="E6314">
        <v>103763</v>
      </c>
      <c r="F6314">
        <v>131258</v>
      </c>
      <c r="G6314">
        <v>116481</v>
      </c>
      <c r="H6314" s="6">
        <v>9000</v>
      </c>
      <c r="I6314" s="6">
        <v>0</v>
      </c>
      <c r="J6314" s="6">
        <v>0</v>
      </c>
      <c r="K6314" s="6">
        <v>12000</v>
      </c>
      <c r="L6314" s="6">
        <v>0</v>
      </c>
      <c r="M6314" s="6">
        <v>0</v>
      </c>
      <c r="N6314" s="6">
        <v>0</v>
      </c>
      <c r="O6314">
        <v>1500612</v>
      </c>
      <c r="P6314">
        <v>1500611</v>
      </c>
      <c r="Q6314">
        <v>300061</v>
      </c>
      <c r="R6314" s="4">
        <v>1</v>
      </c>
      <c r="S6314" s="6">
        <v>1</v>
      </c>
      <c r="T6314" s="6"/>
      <c r="U6314" s="6">
        <v>2</v>
      </c>
      <c r="V6314" s="6" t="s">
        <v>1216</v>
      </c>
    </row>
    <row r="6315" spans="1:22" s="21" customFormat="1" ht="16.5">
      <c r="A6315" s="55">
        <v>100045813</v>
      </c>
      <c r="B6315" s="6">
        <v>1000011</v>
      </c>
      <c r="C6315" s="6">
        <v>1000022</v>
      </c>
      <c r="D6315">
        <v>1138137</v>
      </c>
      <c r="E6315">
        <v>69164</v>
      </c>
      <c r="F6315">
        <v>64286</v>
      </c>
      <c r="G6315">
        <v>45004</v>
      </c>
      <c r="H6315" s="6">
        <v>9000</v>
      </c>
      <c r="I6315" s="6">
        <v>0</v>
      </c>
      <c r="J6315" s="6">
        <v>0</v>
      </c>
      <c r="K6315" s="6">
        <v>12000</v>
      </c>
      <c r="L6315" s="6">
        <v>0</v>
      </c>
      <c r="M6315" s="6">
        <v>0</v>
      </c>
      <c r="N6315" s="6">
        <v>0</v>
      </c>
      <c r="O6315">
        <v>1500612</v>
      </c>
      <c r="P6315">
        <v>1500611</v>
      </c>
      <c r="Q6315">
        <v>300061</v>
      </c>
      <c r="R6315" s="4">
        <v>1</v>
      </c>
      <c r="S6315" s="6">
        <v>1</v>
      </c>
      <c r="T6315" s="6"/>
      <c r="U6315" s="6">
        <v>2</v>
      </c>
      <c r="V6315" s="6" t="s">
        <v>1216</v>
      </c>
    </row>
    <row r="6316" spans="1:22" s="21" customFormat="1" ht="16.5">
      <c r="A6316" s="55">
        <v>100045814</v>
      </c>
      <c r="B6316" s="6">
        <v>1000011</v>
      </c>
      <c r="C6316" s="6">
        <v>1000032</v>
      </c>
      <c r="D6316">
        <v>474224</v>
      </c>
      <c r="E6316">
        <v>103763</v>
      </c>
      <c r="F6316">
        <v>131258</v>
      </c>
      <c r="G6316">
        <v>116481</v>
      </c>
      <c r="H6316" s="6">
        <v>9000</v>
      </c>
      <c r="I6316" s="6">
        <v>0</v>
      </c>
      <c r="J6316" s="6">
        <v>0</v>
      </c>
      <c r="K6316" s="6">
        <v>12000</v>
      </c>
      <c r="L6316" s="6">
        <v>0</v>
      </c>
      <c r="M6316" s="6">
        <v>0</v>
      </c>
      <c r="N6316" s="6">
        <v>0</v>
      </c>
      <c r="O6316">
        <v>1500632</v>
      </c>
      <c r="P6316">
        <v>1500631</v>
      </c>
      <c r="Q6316">
        <v>300063</v>
      </c>
      <c r="R6316" s="4">
        <v>3</v>
      </c>
      <c r="S6316" s="6">
        <v>1</v>
      </c>
      <c r="T6316" s="6"/>
      <c r="U6316" s="6">
        <v>2</v>
      </c>
      <c r="V6316" s="6" t="s">
        <v>1216</v>
      </c>
    </row>
    <row r="6317" spans="1:22" s="21" customFormat="1" ht="16.5">
      <c r="A6317" s="55">
        <v>100045815</v>
      </c>
      <c r="B6317" s="6">
        <v>1100651</v>
      </c>
      <c r="C6317" s="6">
        <v>1100652</v>
      </c>
      <c r="D6317">
        <v>323835</v>
      </c>
      <c r="E6317">
        <v>101964</v>
      </c>
      <c r="F6317">
        <v>133894</v>
      </c>
      <c r="G6317">
        <v>119118</v>
      </c>
      <c r="H6317" s="6">
        <v>9000</v>
      </c>
      <c r="I6317" s="6">
        <v>0</v>
      </c>
      <c r="J6317" s="6">
        <v>0</v>
      </c>
      <c r="K6317" s="6">
        <v>12000</v>
      </c>
      <c r="L6317" s="6">
        <v>0</v>
      </c>
      <c r="M6317" s="6">
        <v>0</v>
      </c>
      <c r="N6317" s="6">
        <v>0</v>
      </c>
      <c r="O6317">
        <v>1100653</v>
      </c>
      <c r="P6317">
        <v>1100651</v>
      </c>
      <c r="Q6317">
        <v>310065</v>
      </c>
      <c r="R6317" s="4">
        <v>2</v>
      </c>
      <c r="S6317" s="6">
        <v>1</v>
      </c>
      <c r="T6317" s="6"/>
      <c r="U6317" s="6">
        <v>2</v>
      </c>
      <c r="V6317" s="6" t="s">
        <v>1216</v>
      </c>
    </row>
    <row r="6318" spans="1:22" s="21" customFormat="1" ht="16.5">
      <c r="A6318" s="55">
        <v>100045816</v>
      </c>
      <c r="B6318" s="6">
        <v>1000011</v>
      </c>
      <c r="C6318" s="6">
        <v>1000121</v>
      </c>
      <c r="D6318">
        <v>323835</v>
      </c>
      <c r="E6318">
        <v>101964</v>
      </c>
      <c r="F6318">
        <v>133894</v>
      </c>
      <c r="G6318">
        <v>119118</v>
      </c>
      <c r="H6318" s="6">
        <v>9000</v>
      </c>
      <c r="I6318" s="6">
        <v>0</v>
      </c>
      <c r="J6318" s="6">
        <v>0</v>
      </c>
      <c r="K6318" s="6">
        <v>12000</v>
      </c>
      <c r="L6318" s="6">
        <v>0</v>
      </c>
      <c r="M6318" s="6">
        <v>0</v>
      </c>
      <c r="N6318" s="6">
        <v>0</v>
      </c>
      <c r="O6318">
        <v>1500642</v>
      </c>
      <c r="P6318">
        <v>1500641</v>
      </c>
      <c r="Q6318">
        <v>300064</v>
      </c>
      <c r="R6318" s="4">
        <v>4</v>
      </c>
      <c r="S6318" s="6">
        <v>1</v>
      </c>
      <c r="T6318" s="6"/>
      <c r="U6318" s="6">
        <v>2</v>
      </c>
      <c r="V6318" s="6" t="s">
        <v>1216</v>
      </c>
    </row>
    <row r="6319" spans="1:22" s="21" customFormat="1" ht="16.5">
      <c r="A6319" s="55">
        <v>100045821</v>
      </c>
      <c r="B6319" s="6">
        <v>1000011</v>
      </c>
      <c r="C6319" s="6">
        <v>1000022</v>
      </c>
      <c r="D6319">
        <v>729122</v>
      </c>
      <c r="E6319">
        <v>69236</v>
      </c>
      <c r="F6319">
        <v>66428</v>
      </c>
      <c r="G6319">
        <v>119393</v>
      </c>
      <c r="H6319" s="6">
        <v>9000</v>
      </c>
      <c r="I6319" s="6">
        <v>0</v>
      </c>
      <c r="J6319" s="6">
        <v>0</v>
      </c>
      <c r="K6319" s="6">
        <v>12000</v>
      </c>
      <c r="L6319" s="6">
        <v>0</v>
      </c>
      <c r="M6319" s="6">
        <v>0</v>
      </c>
      <c r="N6319" s="6">
        <v>0</v>
      </c>
      <c r="O6319">
        <v>1500612</v>
      </c>
      <c r="P6319">
        <v>1500611</v>
      </c>
      <c r="Q6319">
        <v>300061</v>
      </c>
      <c r="R6319" s="4">
        <v>1</v>
      </c>
      <c r="S6319" s="6">
        <v>1</v>
      </c>
      <c r="T6319" s="6"/>
      <c r="U6319" s="6">
        <v>2</v>
      </c>
      <c r="V6319" s="6" t="s">
        <v>1216</v>
      </c>
    </row>
    <row r="6320" spans="1:22" s="21" customFormat="1" ht="16.5">
      <c r="A6320" s="55">
        <v>100045822</v>
      </c>
      <c r="B6320" s="6">
        <v>1000011</v>
      </c>
      <c r="C6320" s="6">
        <v>1000022</v>
      </c>
      <c r="D6320">
        <v>972162</v>
      </c>
      <c r="E6320">
        <v>104021</v>
      </c>
      <c r="F6320">
        <v>134539</v>
      </c>
      <c r="G6320">
        <v>119393</v>
      </c>
      <c r="H6320" s="6">
        <v>9000</v>
      </c>
      <c r="I6320" s="6">
        <v>0</v>
      </c>
      <c r="J6320" s="6">
        <v>0</v>
      </c>
      <c r="K6320" s="6">
        <v>12000</v>
      </c>
      <c r="L6320" s="6">
        <v>0</v>
      </c>
      <c r="M6320" s="6">
        <v>0</v>
      </c>
      <c r="N6320" s="6">
        <v>0</v>
      </c>
      <c r="O6320">
        <v>1500612</v>
      </c>
      <c r="P6320">
        <v>1500611</v>
      </c>
      <c r="Q6320">
        <v>300061</v>
      </c>
      <c r="R6320" s="4">
        <v>1</v>
      </c>
      <c r="S6320" s="6">
        <v>1</v>
      </c>
      <c r="T6320" s="6"/>
      <c r="U6320" s="6">
        <v>2</v>
      </c>
      <c r="V6320" s="6" t="s">
        <v>1216</v>
      </c>
    </row>
    <row r="6321" spans="1:22" s="21" customFormat="1" ht="16.5">
      <c r="A6321" s="55">
        <v>100045823</v>
      </c>
      <c r="B6321" s="6">
        <v>1000011</v>
      </c>
      <c r="C6321" s="6">
        <v>1000022</v>
      </c>
      <c r="D6321">
        <v>1166594</v>
      </c>
      <c r="E6321">
        <v>69236</v>
      </c>
      <c r="F6321">
        <v>66428</v>
      </c>
      <c r="G6321">
        <v>46504</v>
      </c>
      <c r="H6321" s="6">
        <v>9000</v>
      </c>
      <c r="I6321" s="6">
        <v>0</v>
      </c>
      <c r="J6321" s="6">
        <v>0</v>
      </c>
      <c r="K6321" s="6">
        <v>12000</v>
      </c>
      <c r="L6321" s="6">
        <v>0</v>
      </c>
      <c r="M6321" s="6">
        <v>0</v>
      </c>
      <c r="N6321" s="6">
        <v>0</v>
      </c>
      <c r="O6321">
        <v>1500612</v>
      </c>
      <c r="P6321">
        <v>1500611</v>
      </c>
      <c r="Q6321">
        <v>300061</v>
      </c>
      <c r="R6321" s="4">
        <v>1</v>
      </c>
      <c r="S6321" s="6">
        <v>1</v>
      </c>
      <c r="T6321" s="6"/>
      <c r="U6321" s="6">
        <v>2</v>
      </c>
      <c r="V6321" s="6" t="s">
        <v>1216</v>
      </c>
    </row>
    <row r="6322" spans="1:22" s="21" customFormat="1" ht="16.5">
      <c r="A6322" s="55">
        <v>100045824</v>
      </c>
      <c r="B6322" s="6">
        <v>1000011</v>
      </c>
      <c r="C6322" s="6">
        <v>1000032</v>
      </c>
      <c r="D6322">
        <v>486081</v>
      </c>
      <c r="E6322">
        <v>104021</v>
      </c>
      <c r="F6322">
        <v>134539</v>
      </c>
      <c r="G6322">
        <v>119393</v>
      </c>
      <c r="H6322" s="6">
        <v>9000</v>
      </c>
      <c r="I6322" s="6">
        <v>0</v>
      </c>
      <c r="J6322" s="6">
        <v>0</v>
      </c>
      <c r="K6322" s="6">
        <v>12000</v>
      </c>
      <c r="L6322" s="6">
        <v>0</v>
      </c>
      <c r="M6322" s="6">
        <v>0</v>
      </c>
      <c r="N6322" s="6">
        <v>0</v>
      </c>
      <c r="O6322">
        <v>1500632</v>
      </c>
      <c r="P6322">
        <v>1500631</v>
      </c>
      <c r="Q6322">
        <v>300063</v>
      </c>
      <c r="R6322" s="4">
        <v>3</v>
      </c>
      <c r="S6322" s="6">
        <v>1</v>
      </c>
      <c r="T6322" s="6"/>
      <c r="U6322" s="6">
        <v>2</v>
      </c>
      <c r="V6322" s="6" t="s">
        <v>1216</v>
      </c>
    </row>
    <row r="6323" spans="1:22" s="21" customFormat="1" ht="16.5">
      <c r="A6323" s="55">
        <v>100045825</v>
      </c>
      <c r="B6323" s="6">
        <v>1000041</v>
      </c>
      <c r="C6323" s="6">
        <v>1000052</v>
      </c>
      <c r="D6323">
        <v>331927</v>
      </c>
      <c r="E6323">
        <v>102222</v>
      </c>
      <c r="F6323">
        <v>137242</v>
      </c>
      <c r="G6323">
        <v>122095</v>
      </c>
      <c r="H6323" s="6">
        <v>9000</v>
      </c>
      <c r="I6323" s="6">
        <v>0</v>
      </c>
      <c r="J6323" s="6">
        <v>0</v>
      </c>
      <c r="K6323" s="6">
        <v>12000</v>
      </c>
      <c r="L6323" s="6">
        <v>0</v>
      </c>
      <c r="M6323" s="6">
        <v>0</v>
      </c>
      <c r="N6323" s="6">
        <v>0</v>
      </c>
      <c r="O6323">
        <v>1500622</v>
      </c>
      <c r="P6323">
        <v>1500621</v>
      </c>
      <c r="Q6323">
        <v>300062</v>
      </c>
      <c r="R6323" s="4">
        <v>2</v>
      </c>
      <c r="S6323" s="6">
        <v>1</v>
      </c>
      <c r="T6323" s="6"/>
      <c r="U6323" s="6">
        <v>2</v>
      </c>
      <c r="V6323" s="6" t="s">
        <v>1216</v>
      </c>
    </row>
    <row r="6324" spans="1:22" s="21" customFormat="1" ht="16.5">
      <c r="A6324" s="55">
        <v>100045826</v>
      </c>
      <c r="B6324" s="6">
        <v>1000011</v>
      </c>
      <c r="C6324" s="6">
        <v>1000121</v>
      </c>
      <c r="D6324">
        <v>331927</v>
      </c>
      <c r="E6324">
        <v>102222</v>
      </c>
      <c r="F6324">
        <v>137242</v>
      </c>
      <c r="G6324">
        <v>122095</v>
      </c>
      <c r="H6324" s="6">
        <v>9000</v>
      </c>
      <c r="I6324" s="6">
        <v>0</v>
      </c>
      <c r="J6324" s="6">
        <v>0</v>
      </c>
      <c r="K6324" s="6">
        <v>12000</v>
      </c>
      <c r="L6324" s="6">
        <v>0</v>
      </c>
      <c r="M6324" s="6">
        <v>0</v>
      </c>
      <c r="N6324" s="6">
        <v>0</v>
      </c>
      <c r="O6324">
        <v>1500642</v>
      </c>
      <c r="P6324">
        <v>1500641</v>
      </c>
      <c r="Q6324">
        <v>300064</v>
      </c>
      <c r="R6324" s="4">
        <v>4</v>
      </c>
      <c r="S6324" s="6">
        <v>1</v>
      </c>
      <c r="T6324" s="6"/>
      <c r="U6324" s="6">
        <v>2</v>
      </c>
      <c r="V6324" s="6" t="s">
        <v>1216</v>
      </c>
    </row>
    <row r="6325" spans="1:22" s="21" customFormat="1" ht="16.5">
      <c r="A6325" s="55">
        <v>100045831</v>
      </c>
      <c r="B6325" s="6">
        <v>1000011</v>
      </c>
      <c r="C6325" s="6">
        <v>1000022</v>
      </c>
      <c r="D6325">
        <v>592781</v>
      </c>
      <c r="E6325">
        <v>69318</v>
      </c>
      <c r="F6325">
        <v>71429</v>
      </c>
      <c r="G6325">
        <v>97068</v>
      </c>
      <c r="H6325" s="6">
        <v>9000</v>
      </c>
      <c r="I6325" s="6">
        <v>0</v>
      </c>
      <c r="J6325" s="6">
        <v>0</v>
      </c>
      <c r="K6325" s="6">
        <v>12000</v>
      </c>
      <c r="L6325" s="6">
        <v>0</v>
      </c>
      <c r="M6325" s="6">
        <v>0</v>
      </c>
      <c r="N6325" s="6">
        <v>0</v>
      </c>
      <c r="O6325">
        <v>1500612</v>
      </c>
      <c r="P6325">
        <v>1500611</v>
      </c>
      <c r="Q6325">
        <v>300061</v>
      </c>
      <c r="R6325" s="4">
        <v>1</v>
      </c>
      <c r="S6325" s="6">
        <v>1</v>
      </c>
      <c r="T6325" s="6"/>
      <c r="U6325" s="6">
        <v>2</v>
      </c>
      <c r="V6325" s="6" t="s">
        <v>1216</v>
      </c>
    </row>
    <row r="6326" spans="1:22" s="21" customFormat="1" ht="16.5">
      <c r="A6326" s="55">
        <v>100045832</v>
      </c>
      <c r="B6326" s="6">
        <v>1000011</v>
      </c>
      <c r="C6326" s="6">
        <v>1000022</v>
      </c>
      <c r="D6326">
        <v>790377</v>
      </c>
      <c r="E6326">
        <v>104289</v>
      </c>
      <c r="F6326">
        <v>109382</v>
      </c>
      <c r="G6326">
        <v>97068</v>
      </c>
      <c r="H6326" s="6">
        <v>9000</v>
      </c>
      <c r="I6326" s="6">
        <v>0</v>
      </c>
      <c r="J6326" s="6">
        <v>0</v>
      </c>
      <c r="K6326" s="6">
        <v>12000</v>
      </c>
      <c r="L6326" s="6">
        <v>0</v>
      </c>
      <c r="M6326" s="6">
        <v>0</v>
      </c>
      <c r="N6326" s="6">
        <v>0</v>
      </c>
      <c r="O6326">
        <v>1500612</v>
      </c>
      <c r="P6326">
        <v>1500611</v>
      </c>
      <c r="Q6326">
        <v>300061</v>
      </c>
      <c r="R6326" s="4">
        <v>1</v>
      </c>
      <c r="S6326" s="6">
        <v>1</v>
      </c>
      <c r="T6326" s="6"/>
      <c r="U6326" s="6">
        <v>2</v>
      </c>
      <c r="V6326" s="6" t="s">
        <v>1216</v>
      </c>
    </row>
    <row r="6327" spans="1:22" s="21" customFormat="1" ht="16.5">
      <c r="A6327" s="55">
        <v>100045833</v>
      </c>
      <c r="B6327" s="6">
        <v>1000011</v>
      </c>
      <c r="C6327" s="6">
        <v>1000022</v>
      </c>
      <c r="D6327">
        <v>948452</v>
      </c>
      <c r="E6327">
        <v>69318</v>
      </c>
      <c r="F6327">
        <v>71429</v>
      </c>
      <c r="G6327">
        <v>50005</v>
      </c>
      <c r="H6327" s="6">
        <v>9000</v>
      </c>
      <c r="I6327" s="6">
        <v>0</v>
      </c>
      <c r="J6327" s="6">
        <v>0</v>
      </c>
      <c r="K6327" s="6">
        <v>12000</v>
      </c>
      <c r="L6327" s="6">
        <v>0</v>
      </c>
      <c r="M6327" s="6">
        <v>0</v>
      </c>
      <c r="N6327" s="6">
        <v>0</v>
      </c>
      <c r="O6327">
        <v>1500612</v>
      </c>
      <c r="P6327">
        <v>1500611</v>
      </c>
      <c r="Q6327">
        <v>300061</v>
      </c>
      <c r="R6327" s="4">
        <v>1</v>
      </c>
      <c r="S6327" s="6">
        <v>1</v>
      </c>
      <c r="T6327" s="6"/>
      <c r="U6327" s="6">
        <v>2</v>
      </c>
      <c r="V6327" s="6" t="s">
        <v>1216</v>
      </c>
    </row>
    <row r="6328" spans="1:22" s="21" customFormat="1" ht="16.5">
      <c r="A6328" s="55">
        <v>100045834</v>
      </c>
      <c r="B6328" s="6">
        <v>1000011</v>
      </c>
      <c r="C6328" s="6">
        <v>1000032</v>
      </c>
      <c r="D6328">
        <v>395188</v>
      </c>
      <c r="E6328">
        <v>104289</v>
      </c>
      <c r="F6328">
        <v>109382</v>
      </c>
      <c r="G6328">
        <v>97068</v>
      </c>
      <c r="H6328" s="6">
        <v>9000</v>
      </c>
      <c r="I6328" s="6">
        <v>0</v>
      </c>
      <c r="J6328" s="6">
        <v>0</v>
      </c>
      <c r="K6328" s="6">
        <v>12000</v>
      </c>
      <c r="L6328" s="6">
        <v>0</v>
      </c>
      <c r="M6328" s="6">
        <v>0</v>
      </c>
      <c r="N6328" s="6">
        <v>0</v>
      </c>
      <c r="O6328">
        <v>1500632</v>
      </c>
      <c r="P6328">
        <v>1500631</v>
      </c>
      <c r="Q6328">
        <v>300063</v>
      </c>
      <c r="R6328" s="4">
        <v>3</v>
      </c>
      <c r="S6328" s="6">
        <v>1</v>
      </c>
      <c r="T6328" s="6"/>
      <c r="U6328" s="6">
        <v>2</v>
      </c>
      <c r="V6328" s="6" t="s">
        <v>1216</v>
      </c>
    </row>
    <row r="6329" spans="1:22" s="21" customFormat="1" ht="16.5">
      <c r="A6329" s="55">
        <v>100045835</v>
      </c>
      <c r="B6329" s="6">
        <v>1100651</v>
      </c>
      <c r="C6329" s="6">
        <v>1100652</v>
      </c>
      <c r="D6329">
        <v>1349310</v>
      </c>
      <c r="E6329">
        <v>102867</v>
      </c>
      <c r="F6329">
        <v>111579</v>
      </c>
      <c r="G6329">
        <v>99265</v>
      </c>
      <c r="H6329" s="6">
        <v>9000</v>
      </c>
      <c r="I6329" s="6">
        <v>0</v>
      </c>
      <c r="J6329" s="6">
        <v>0</v>
      </c>
      <c r="K6329" s="6">
        <v>12000</v>
      </c>
      <c r="L6329" s="6">
        <v>0</v>
      </c>
      <c r="M6329" s="6">
        <v>0</v>
      </c>
      <c r="N6329" s="6">
        <v>0</v>
      </c>
      <c r="O6329">
        <v>1100653</v>
      </c>
      <c r="P6329">
        <v>1100651</v>
      </c>
      <c r="Q6329">
        <v>0</v>
      </c>
      <c r="R6329" s="4">
        <v>2</v>
      </c>
      <c r="S6329" s="6">
        <v>1</v>
      </c>
      <c r="T6329" s="6"/>
      <c r="U6329" s="6">
        <v>2</v>
      </c>
      <c r="V6329" s="6" t="s">
        <v>1216</v>
      </c>
    </row>
    <row r="6330" spans="1:22" s="21" customFormat="1" ht="16.5">
      <c r="A6330" s="55">
        <v>100045836</v>
      </c>
      <c r="B6330" s="6">
        <v>1000011</v>
      </c>
      <c r="C6330" s="6">
        <v>1000121</v>
      </c>
      <c r="D6330">
        <v>269862</v>
      </c>
      <c r="E6330">
        <v>102867</v>
      </c>
      <c r="F6330">
        <v>111579</v>
      </c>
      <c r="G6330">
        <v>99265</v>
      </c>
      <c r="H6330" s="6">
        <v>9000</v>
      </c>
      <c r="I6330" s="6">
        <v>0</v>
      </c>
      <c r="J6330" s="6">
        <v>0</v>
      </c>
      <c r="K6330" s="6">
        <v>12000</v>
      </c>
      <c r="L6330" s="6">
        <v>0</v>
      </c>
      <c r="M6330" s="6">
        <v>0</v>
      </c>
      <c r="N6330" s="6">
        <v>0</v>
      </c>
      <c r="O6330">
        <v>1500642</v>
      </c>
      <c r="P6330">
        <v>1500641</v>
      </c>
      <c r="Q6330">
        <v>300064</v>
      </c>
      <c r="R6330" s="4">
        <v>4</v>
      </c>
      <c r="S6330" s="6">
        <v>1</v>
      </c>
      <c r="T6330" s="6"/>
      <c r="U6330" s="6">
        <v>2</v>
      </c>
      <c r="V6330" s="6" t="s">
        <v>1216</v>
      </c>
    </row>
    <row r="6331" spans="1:22" s="21" customFormat="1" ht="16.5">
      <c r="A6331" s="55">
        <v>100046111</v>
      </c>
      <c r="B6331" s="6">
        <v>1000011</v>
      </c>
      <c r="C6331" s="6">
        <v>1000022</v>
      </c>
      <c r="D6331">
        <v>401320</v>
      </c>
      <c r="E6331">
        <v>69834</v>
      </c>
      <c r="F6331">
        <v>45379</v>
      </c>
      <c r="G6331">
        <v>94170</v>
      </c>
      <c r="H6331" s="6">
        <v>9000</v>
      </c>
      <c r="I6331" s="6">
        <v>0</v>
      </c>
      <c r="J6331" s="6">
        <v>0</v>
      </c>
      <c r="K6331" s="6">
        <v>12000</v>
      </c>
      <c r="L6331" s="6">
        <v>0</v>
      </c>
      <c r="M6331" s="6">
        <v>0</v>
      </c>
      <c r="N6331" s="6">
        <v>0</v>
      </c>
      <c r="O6331">
        <v>1500612</v>
      </c>
      <c r="P6331">
        <v>1500611</v>
      </c>
      <c r="Q6331">
        <v>300061</v>
      </c>
      <c r="R6331" s="4">
        <v>1</v>
      </c>
      <c r="S6331" s="6">
        <v>1</v>
      </c>
      <c r="T6331" s="6"/>
      <c r="U6331" s="6">
        <v>2</v>
      </c>
      <c r="V6331" s="6" t="s">
        <v>1216</v>
      </c>
    </row>
    <row r="6332" spans="1:22" s="21" customFormat="1" ht="16.5">
      <c r="A6332" s="55">
        <v>100046112</v>
      </c>
      <c r="B6332" s="6">
        <v>1000011</v>
      </c>
      <c r="C6332" s="6">
        <v>1000022</v>
      </c>
      <c r="D6332">
        <v>535095</v>
      </c>
      <c r="E6332">
        <v>105261</v>
      </c>
      <c r="F6332">
        <v>105365</v>
      </c>
      <c r="G6332">
        <v>94170</v>
      </c>
      <c r="H6332" s="6">
        <v>9000</v>
      </c>
      <c r="I6332" s="6">
        <v>0</v>
      </c>
      <c r="J6332" s="6">
        <v>0</v>
      </c>
      <c r="K6332" s="6">
        <v>12000</v>
      </c>
      <c r="L6332" s="6">
        <v>0</v>
      </c>
      <c r="M6332" s="6">
        <v>0</v>
      </c>
      <c r="N6332" s="6">
        <v>0</v>
      </c>
      <c r="O6332">
        <v>1500612</v>
      </c>
      <c r="P6332">
        <v>1500611</v>
      </c>
      <c r="Q6332">
        <v>300061</v>
      </c>
      <c r="R6332" s="4">
        <v>1</v>
      </c>
      <c r="S6332" s="6">
        <v>1</v>
      </c>
      <c r="T6332" s="6"/>
      <c r="U6332" s="6">
        <v>2</v>
      </c>
      <c r="V6332" s="6" t="s">
        <v>1216</v>
      </c>
    </row>
    <row r="6333" spans="1:22" s="21" customFormat="1" ht="16.5">
      <c r="A6333" s="55">
        <v>100046113</v>
      </c>
      <c r="B6333" s="6">
        <v>1000011</v>
      </c>
      <c r="C6333" s="6">
        <v>1000022</v>
      </c>
      <c r="D6333">
        <v>642112</v>
      </c>
      <c r="E6333">
        <v>69834</v>
      </c>
      <c r="F6333">
        <v>45379</v>
      </c>
      <c r="G6333">
        <v>32077</v>
      </c>
      <c r="H6333" s="6">
        <v>9000</v>
      </c>
      <c r="I6333" s="6">
        <v>0</v>
      </c>
      <c r="J6333" s="6">
        <v>0</v>
      </c>
      <c r="K6333" s="6">
        <v>12000</v>
      </c>
      <c r="L6333" s="6">
        <v>0</v>
      </c>
      <c r="M6333" s="6">
        <v>0</v>
      </c>
      <c r="N6333" s="6">
        <v>0</v>
      </c>
      <c r="O6333">
        <v>1500612</v>
      </c>
      <c r="P6333">
        <v>1500611</v>
      </c>
      <c r="Q6333">
        <v>300061</v>
      </c>
      <c r="R6333" s="4">
        <v>1</v>
      </c>
      <c r="S6333" s="6">
        <v>1</v>
      </c>
      <c r="T6333" s="6"/>
      <c r="U6333" s="6">
        <v>2</v>
      </c>
      <c r="V6333" s="6" t="s">
        <v>1217</v>
      </c>
    </row>
    <row r="6334" spans="1:22" s="21" customFormat="1" ht="16.5">
      <c r="A6334" s="55">
        <v>100046114</v>
      </c>
      <c r="B6334" s="6">
        <v>1000011</v>
      </c>
      <c r="C6334" s="6">
        <v>1000032</v>
      </c>
      <c r="D6334">
        <v>267547</v>
      </c>
      <c r="E6334">
        <v>105261</v>
      </c>
      <c r="F6334">
        <v>105365</v>
      </c>
      <c r="G6334">
        <v>94170</v>
      </c>
      <c r="H6334" s="6">
        <v>9000</v>
      </c>
      <c r="I6334" s="6">
        <v>0</v>
      </c>
      <c r="J6334" s="6">
        <v>0</v>
      </c>
      <c r="K6334" s="6">
        <v>12000</v>
      </c>
      <c r="L6334" s="6">
        <v>0</v>
      </c>
      <c r="M6334" s="6">
        <v>0</v>
      </c>
      <c r="N6334" s="6">
        <v>0</v>
      </c>
      <c r="O6334">
        <v>1500632</v>
      </c>
      <c r="P6334">
        <v>1500631</v>
      </c>
      <c r="Q6334">
        <v>300063</v>
      </c>
      <c r="R6334" s="4">
        <v>3</v>
      </c>
      <c r="S6334" s="6">
        <v>1</v>
      </c>
      <c r="T6334" s="6"/>
      <c r="U6334" s="6">
        <v>2</v>
      </c>
      <c r="V6334" s="6" t="s">
        <v>1217</v>
      </c>
    </row>
    <row r="6335" spans="1:22" s="21" customFormat="1" ht="16.5">
      <c r="A6335" s="55">
        <v>100046115</v>
      </c>
      <c r="B6335" s="6">
        <v>1000041</v>
      </c>
      <c r="C6335" s="6">
        <v>1000052</v>
      </c>
      <c r="D6335">
        <v>182026</v>
      </c>
      <c r="E6335">
        <v>103830</v>
      </c>
      <c r="F6335">
        <v>107494</v>
      </c>
      <c r="G6335">
        <v>96299</v>
      </c>
      <c r="H6335" s="6">
        <v>9000</v>
      </c>
      <c r="I6335" s="6">
        <v>0</v>
      </c>
      <c r="J6335" s="6">
        <v>0</v>
      </c>
      <c r="K6335" s="6">
        <v>12000</v>
      </c>
      <c r="L6335" s="6">
        <v>0</v>
      </c>
      <c r="M6335" s="6">
        <v>0</v>
      </c>
      <c r="N6335" s="6">
        <v>0</v>
      </c>
      <c r="O6335">
        <v>1500622</v>
      </c>
      <c r="P6335">
        <v>1500621</v>
      </c>
      <c r="Q6335">
        <v>300062</v>
      </c>
      <c r="R6335" s="4">
        <v>2</v>
      </c>
      <c r="S6335" s="6">
        <v>1</v>
      </c>
      <c r="T6335" s="6"/>
      <c r="U6335" s="6">
        <v>2</v>
      </c>
      <c r="V6335" s="6" t="s">
        <v>1217</v>
      </c>
    </row>
    <row r="6336" spans="1:22" s="21" customFormat="1" ht="16.5">
      <c r="A6336" s="55">
        <v>100046116</v>
      </c>
      <c r="B6336" s="6">
        <v>1000011</v>
      </c>
      <c r="C6336" s="6">
        <v>1000121</v>
      </c>
      <c r="D6336">
        <v>182026</v>
      </c>
      <c r="E6336">
        <v>103830</v>
      </c>
      <c r="F6336">
        <v>107494</v>
      </c>
      <c r="G6336">
        <v>96299</v>
      </c>
      <c r="H6336" s="6">
        <v>9000</v>
      </c>
      <c r="I6336" s="6">
        <v>0</v>
      </c>
      <c r="J6336" s="6">
        <v>0</v>
      </c>
      <c r="K6336" s="6">
        <v>12000</v>
      </c>
      <c r="L6336" s="6">
        <v>0</v>
      </c>
      <c r="M6336" s="6">
        <v>0</v>
      </c>
      <c r="N6336" s="6">
        <v>0</v>
      </c>
      <c r="O6336">
        <v>1500642</v>
      </c>
      <c r="P6336">
        <v>1500641</v>
      </c>
      <c r="Q6336">
        <v>300064</v>
      </c>
      <c r="R6336" s="4">
        <v>4</v>
      </c>
      <c r="S6336" s="6">
        <v>1</v>
      </c>
      <c r="T6336" s="6"/>
      <c r="U6336" s="6">
        <v>2</v>
      </c>
      <c r="V6336" s="6" t="s">
        <v>1217</v>
      </c>
    </row>
    <row r="6337" spans="1:22" s="21" customFormat="1" ht="16.5">
      <c r="A6337" s="55">
        <v>100046121</v>
      </c>
      <c r="B6337" s="6">
        <v>1000011</v>
      </c>
      <c r="C6337" s="6">
        <v>1000022</v>
      </c>
      <c r="D6337">
        <v>409951</v>
      </c>
      <c r="E6337">
        <v>69858</v>
      </c>
      <c r="F6337">
        <v>46820</v>
      </c>
      <c r="G6337">
        <v>96196</v>
      </c>
      <c r="H6337" s="6">
        <v>9000</v>
      </c>
      <c r="I6337" s="6">
        <v>0</v>
      </c>
      <c r="J6337" s="6">
        <v>0</v>
      </c>
      <c r="K6337" s="6">
        <v>12000</v>
      </c>
      <c r="L6337" s="6">
        <v>0</v>
      </c>
      <c r="M6337" s="6">
        <v>0</v>
      </c>
      <c r="N6337" s="6">
        <v>0</v>
      </c>
      <c r="O6337">
        <v>1500612</v>
      </c>
      <c r="P6337">
        <v>1500611</v>
      </c>
      <c r="Q6337">
        <v>300061</v>
      </c>
      <c r="R6337" s="4">
        <v>1</v>
      </c>
      <c r="S6337" s="6">
        <v>1</v>
      </c>
      <c r="T6337" s="6"/>
      <c r="U6337" s="6">
        <v>2</v>
      </c>
      <c r="V6337" s="6" t="s">
        <v>1217</v>
      </c>
    </row>
    <row r="6338" spans="1:22" s="21" customFormat="1" ht="16.5">
      <c r="A6338" s="55">
        <v>100046122</v>
      </c>
      <c r="B6338" s="6">
        <v>1000011</v>
      </c>
      <c r="C6338" s="6">
        <v>1000022</v>
      </c>
      <c r="D6338">
        <v>546603</v>
      </c>
      <c r="E6338">
        <v>105494</v>
      </c>
      <c r="F6338">
        <v>107631</v>
      </c>
      <c r="G6338">
        <v>96196</v>
      </c>
      <c r="H6338" s="6">
        <v>9000</v>
      </c>
      <c r="I6338" s="6">
        <v>0</v>
      </c>
      <c r="J6338" s="6">
        <v>0</v>
      </c>
      <c r="K6338" s="6">
        <v>12000</v>
      </c>
      <c r="L6338" s="6">
        <v>0</v>
      </c>
      <c r="M6338" s="6">
        <v>0</v>
      </c>
      <c r="N6338" s="6">
        <v>0</v>
      </c>
      <c r="O6338">
        <v>1500612</v>
      </c>
      <c r="P6338">
        <v>1500611</v>
      </c>
      <c r="Q6338">
        <v>300061</v>
      </c>
      <c r="R6338" s="4">
        <v>1</v>
      </c>
      <c r="S6338" s="6">
        <v>1</v>
      </c>
      <c r="T6338" s="6"/>
      <c r="U6338" s="6">
        <v>2</v>
      </c>
      <c r="V6338" s="6" t="s">
        <v>1217</v>
      </c>
    </row>
    <row r="6339" spans="1:22" s="21" customFormat="1" ht="16.5">
      <c r="A6339" s="55">
        <v>100046123</v>
      </c>
      <c r="B6339" s="6">
        <v>1000011</v>
      </c>
      <c r="C6339" s="6">
        <v>1000022</v>
      </c>
      <c r="D6339">
        <v>655923</v>
      </c>
      <c r="E6339">
        <v>69858</v>
      </c>
      <c r="F6339">
        <v>46820</v>
      </c>
      <c r="G6339">
        <v>33095</v>
      </c>
      <c r="H6339" s="6">
        <v>9000</v>
      </c>
      <c r="I6339" s="6">
        <v>0</v>
      </c>
      <c r="J6339" s="6">
        <v>0</v>
      </c>
      <c r="K6339" s="6">
        <v>12000</v>
      </c>
      <c r="L6339" s="6">
        <v>0</v>
      </c>
      <c r="M6339" s="6">
        <v>0</v>
      </c>
      <c r="N6339" s="6">
        <v>0</v>
      </c>
      <c r="O6339">
        <v>1500612</v>
      </c>
      <c r="P6339">
        <v>1500611</v>
      </c>
      <c r="Q6339">
        <v>300061</v>
      </c>
      <c r="R6339" s="4">
        <v>1</v>
      </c>
      <c r="S6339" s="6">
        <v>1</v>
      </c>
      <c r="T6339" s="6"/>
      <c r="U6339" s="6">
        <v>2</v>
      </c>
      <c r="V6339" s="6" t="s">
        <v>1217</v>
      </c>
    </row>
    <row r="6340" spans="1:22" s="21" customFormat="1" ht="16.5">
      <c r="A6340" s="55">
        <v>100046124</v>
      </c>
      <c r="B6340" s="6">
        <v>1000011</v>
      </c>
      <c r="C6340" s="6">
        <v>1000032</v>
      </c>
      <c r="D6340">
        <v>273301</v>
      </c>
      <c r="E6340">
        <v>105494</v>
      </c>
      <c r="F6340">
        <v>107631</v>
      </c>
      <c r="G6340">
        <v>96196</v>
      </c>
      <c r="H6340" s="6">
        <v>9000</v>
      </c>
      <c r="I6340" s="6">
        <v>0</v>
      </c>
      <c r="J6340" s="6">
        <v>0</v>
      </c>
      <c r="K6340" s="6">
        <v>12000</v>
      </c>
      <c r="L6340" s="6">
        <v>0</v>
      </c>
      <c r="M6340" s="6">
        <v>0</v>
      </c>
      <c r="N6340" s="6">
        <v>0</v>
      </c>
      <c r="O6340">
        <v>1500632</v>
      </c>
      <c r="P6340">
        <v>1500631</v>
      </c>
      <c r="Q6340">
        <v>300063</v>
      </c>
      <c r="R6340" s="4">
        <v>3</v>
      </c>
      <c r="S6340" s="6">
        <v>1</v>
      </c>
      <c r="T6340" s="6"/>
      <c r="U6340" s="6">
        <v>2</v>
      </c>
      <c r="V6340" s="6" t="s">
        <v>1217</v>
      </c>
    </row>
    <row r="6341" spans="1:22" s="21" customFormat="1" ht="16.5">
      <c r="A6341" s="55">
        <v>100046125</v>
      </c>
      <c r="B6341" s="6">
        <v>1000041</v>
      </c>
      <c r="C6341" s="6">
        <v>1000052</v>
      </c>
      <c r="D6341">
        <v>185943</v>
      </c>
      <c r="E6341">
        <v>104063</v>
      </c>
      <c r="F6341">
        <v>109805</v>
      </c>
      <c r="G6341">
        <v>98370</v>
      </c>
      <c r="H6341" s="6">
        <v>9000</v>
      </c>
      <c r="I6341" s="6">
        <v>0</v>
      </c>
      <c r="J6341" s="6">
        <v>0</v>
      </c>
      <c r="K6341" s="6">
        <v>12000</v>
      </c>
      <c r="L6341" s="6">
        <v>0</v>
      </c>
      <c r="M6341" s="6">
        <v>0</v>
      </c>
      <c r="N6341" s="6">
        <v>0</v>
      </c>
      <c r="O6341">
        <v>1500622</v>
      </c>
      <c r="P6341">
        <v>1500621</v>
      </c>
      <c r="Q6341">
        <v>300062</v>
      </c>
      <c r="R6341" s="4">
        <v>2</v>
      </c>
      <c r="S6341" s="6">
        <v>1</v>
      </c>
      <c r="T6341" s="6"/>
      <c r="U6341" s="6">
        <v>2</v>
      </c>
      <c r="V6341" s="6" t="s">
        <v>1217</v>
      </c>
    </row>
    <row r="6342" spans="1:22" s="21" customFormat="1" ht="16.5">
      <c r="A6342" s="55">
        <v>100046126</v>
      </c>
      <c r="B6342" s="6">
        <v>1000011</v>
      </c>
      <c r="C6342" s="6">
        <v>1000121</v>
      </c>
      <c r="D6342">
        <v>185943</v>
      </c>
      <c r="E6342">
        <v>104063</v>
      </c>
      <c r="F6342">
        <v>109805</v>
      </c>
      <c r="G6342">
        <v>98370</v>
      </c>
      <c r="H6342" s="6">
        <v>9000</v>
      </c>
      <c r="I6342" s="6">
        <v>0</v>
      </c>
      <c r="J6342" s="6">
        <v>0</v>
      </c>
      <c r="K6342" s="6">
        <v>12000</v>
      </c>
      <c r="L6342" s="6">
        <v>0</v>
      </c>
      <c r="M6342" s="6">
        <v>0</v>
      </c>
      <c r="N6342" s="6">
        <v>0</v>
      </c>
      <c r="O6342">
        <v>1500642</v>
      </c>
      <c r="P6342">
        <v>1500641</v>
      </c>
      <c r="Q6342">
        <v>300064</v>
      </c>
      <c r="R6342" s="4">
        <v>4</v>
      </c>
      <c r="S6342" s="6">
        <v>1</v>
      </c>
      <c r="T6342" s="6"/>
      <c r="U6342" s="6">
        <v>2</v>
      </c>
      <c r="V6342" s="6" t="s">
        <v>1217</v>
      </c>
    </row>
    <row r="6343" spans="1:22" s="21" customFormat="1" ht="16.5">
      <c r="A6343" s="55">
        <v>100046131</v>
      </c>
      <c r="B6343" s="6">
        <v>1000011</v>
      </c>
      <c r="C6343" s="6">
        <v>1000022</v>
      </c>
      <c r="D6343">
        <v>453102</v>
      </c>
      <c r="E6343">
        <v>69882</v>
      </c>
      <c r="F6343">
        <v>54023</v>
      </c>
      <c r="G6343">
        <v>106321</v>
      </c>
      <c r="H6343" s="6">
        <v>9000</v>
      </c>
      <c r="I6343" s="6">
        <v>0</v>
      </c>
      <c r="J6343" s="6">
        <v>0</v>
      </c>
      <c r="K6343" s="6">
        <v>12000</v>
      </c>
      <c r="L6343" s="6">
        <v>0</v>
      </c>
      <c r="M6343" s="6">
        <v>0</v>
      </c>
      <c r="N6343" s="6">
        <v>0</v>
      </c>
      <c r="O6343">
        <v>1500612</v>
      </c>
      <c r="P6343">
        <v>1500611</v>
      </c>
      <c r="Q6343">
        <v>300061</v>
      </c>
      <c r="R6343" s="4">
        <v>1</v>
      </c>
      <c r="S6343" s="6">
        <v>1</v>
      </c>
      <c r="T6343" s="6"/>
      <c r="U6343" s="6">
        <v>2</v>
      </c>
      <c r="V6343" s="6" t="s">
        <v>1217</v>
      </c>
    </row>
    <row r="6344" spans="1:22" s="21" customFormat="1" ht="16.5">
      <c r="A6344" s="55">
        <v>100046132</v>
      </c>
      <c r="B6344" s="6">
        <v>1000011</v>
      </c>
      <c r="C6344" s="6">
        <v>1000022</v>
      </c>
      <c r="D6344">
        <v>604136</v>
      </c>
      <c r="E6344">
        <v>105727</v>
      </c>
      <c r="F6344">
        <v>118960</v>
      </c>
      <c r="G6344">
        <v>106321</v>
      </c>
      <c r="H6344" s="6">
        <v>9000</v>
      </c>
      <c r="I6344" s="6">
        <v>0</v>
      </c>
      <c r="J6344" s="6">
        <v>0</v>
      </c>
      <c r="K6344" s="6">
        <v>12000</v>
      </c>
      <c r="L6344" s="6">
        <v>0</v>
      </c>
      <c r="M6344" s="6">
        <v>0</v>
      </c>
      <c r="N6344" s="6">
        <v>0</v>
      </c>
      <c r="O6344">
        <v>1500612</v>
      </c>
      <c r="P6344">
        <v>1500611</v>
      </c>
      <c r="Q6344">
        <v>300061</v>
      </c>
      <c r="R6344" s="4">
        <v>1</v>
      </c>
      <c r="S6344" s="6">
        <v>1</v>
      </c>
      <c r="T6344" s="6"/>
      <c r="U6344" s="6">
        <v>2</v>
      </c>
      <c r="V6344" s="6" t="s">
        <v>1217</v>
      </c>
    </row>
    <row r="6345" spans="1:22" s="21" customFormat="1" ht="16.5">
      <c r="A6345" s="55">
        <v>100046133</v>
      </c>
      <c r="B6345" s="6">
        <v>1000011</v>
      </c>
      <c r="C6345" s="6">
        <v>1000022</v>
      </c>
      <c r="D6345">
        <v>724961</v>
      </c>
      <c r="E6345">
        <v>69882</v>
      </c>
      <c r="F6345">
        <v>54023</v>
      </c>
      <c r="G6345">
        <v>38187</v>
      </c>
      <c r="H6345" s="6">
        <v>9000</v>
      </c>
      <c r="I6345" s="6">
        <v>0</v>
      </c>
      <c r="J6345" s="6">
        <v>0</v>
      </c>
      <c r="K6345" s="6">
        <v>12000</v>
      </c>
      <c r="L6345" s="6">
        <v>0</v>
      </c>
      <c r="M6345" s="6">
        <v>0</v>
      </c>
      <c r="N6345" s="6">
        <v>0</v>
      </c>
      <c r="O6345">
        <v>1500612</v>
      </c>
      <c r="P6345">
        <v>1500611</v>
      </c>
      <c r="Q6345">
        <v>300061</v>
      </c>
      <c r="R6345" s="4">
        <v>1</v>
      </c>
      <c r="S6345" s="6">
        <v>1</v>
      </c>
      <c r="T6345" s="6"/>
      <c r="U6345" s="6">
        <v>2</v>
      </c>
      <c r="V6345" s="6" t="s">
        <v>1217</v>
      </c>
    </row>
    <row r="6346" spans="1:22" s="21" customFormat="1" ht="16.5">
      <c r="A6346" s="55">
        <v>100046134</v>
      </c>
      <c r="B6346" s="6">
        <v>1000011</v>
      </c>
      <c r="C6346" s="6">
        <v>1000032</v>
      </c>
      <c r="D6346">
        <v>302068</v>
      </c>
      <c r="E6346">
        <v>105727</v>
      </c>
      <c r="F6346">
        <v>118960</v>
      </c>
      <c r="G6346">
        <v>106321</v>
      </c>
      <c r="H6346" s="6">
        <v>9000</v>
      </c>
      <c r="I6346" s="6">
        <v>0</v>
      </c>
      <c r="J6346" s="6">
        <v>0</v>
      </c>
      <c r="K6346" s="6">
        <v>12000</v>
      </c>
      <c r="L6346" s="6">
        <v>0</v>
      </c>
      <c r="M6346" s="6">
        <v>0</v>
      </c>
      <c r="N6346" s="6">
        <v>0</v>
      </c>
      <c r="O6346">
        <v>1500632</v>
      </c>
      <c r="P6346">
        <v>1500631</v>
      </c>
      <c r="Q6346">
        <v>300063</v>
      </c>
      <c r="R6346" s="4">
        <v>3</v>
      </c>
      <c r="S6346" s="6">
        <v>1</v>
      </c>
      <c r="T6346" s="6"/>
      <c r="U6346" s="6">
        <v>2</v>
      </c>
      <c r="V6346" s="6" t="s">
        <v>1217</v>
      </c>
    </row>
    <row r="6347" spans="1:22" s="21" customFormat="1" ht="16.5">
      <c r="A6347" s="55">
        <v>100046135</v>
      </c>
      <c r="B6347" s="6">
        <v>1000041</v>
      </c>
      <c r="C6347" s="6">
        <v>1000052</v>
      </c>
      <c r="D6347">
        <v>205513</v>
      </c>
      <c r="E6347">
        <v>104296</v>
      </c>
      <c r="F6347">
        <v>121364</v>
      </c>
      <c r="G6347">
        <v>108725</v>
      </c>
      <c r="H6347" s="6">
        <v>9000</v>
      </c>
      <c r="I6347" s="6">
        <v>0</v>
      </c>
      <c r="J6347" s="6">
        <v>0</v>
      </c>
      <c r="K6347" s="6">
        <v>12000</v>
      </c>
      <c r="L6347" s="6">
        <v>0</v>
      </c>
      <c r="M6347" s="6">
        <v>0</v>
      </c>
      <c r="N6347" s="6">
        <v>0</v>
      </c>
      <c r="O6347">
        <v>1500622</v>
      </c>
      <c r="P6347">
        <v>1500621</v>
      </c>
      <c r="Q6347">
        <v>300062</v>
      </c>
      <c r="R6347" s="4">
        <v>2</v>
      </c>
      <c r="S6347" s="6">
        <v>1</v>
      </c>
      <c r="T6347" s="6"/>
      <c r="U6347" s="6">
        <v>2</v>
      </c>
      <c r="V6347" s="6" t="s">
        <v>1217</v>
      </c>
    </row>
    <row r="6348" spans="1:22" s="21" customFormat="1" ht="16.5">
      <c r="A6348" s="55">
        <v>100046136</v>
      </c>
      <c r="B6348" s="6">
        <v>1000011</v>
      </c>
      <c r="C6348" s="6">
        <v>1000121</v>
      </c>
      <c r="D6348">
        <v>205513</v>
      </c>
      <c r="E6348">
        <v>104296</v>
      </c>
      <c r="F6348">
        <v>121364</v>
      </c>
      <c r="G6348">
        <v>108725</v>
      </c>
      <c r="H6348" s="6">
        <v>9000</v>
      </c>
      <c r="I6348" s="6">
        <v>0</v>
      </c>
      <c r="J6348" s="6">
        <v>0</v>
      </c>
      <c r="K6348" s="6">
        <v>12000</v>
      </c>
      <c r="L6348" s="6">
        <v>0</v>
      </c>
      <c r="M6348" s="6">
        <v>0</v>
      </c>
      <c r="N6348" s="6">
        <v>0</v>
      </c>
      <c r="O6348">
        <v>1500642</v>
      </c>
      <c r="P6348">
        <v>1500641</v>
      </c>
      <c r="Q6348">
        <v>300064</v>
      </c>
      <c r="R6348" s="4">
        <v>4</v>
      </c>
      <c r="S6348" s="6">
        <v>1</v>
      </c>
      <c r="T6348" s="6"/>
      <c r="U6348" s="6">
        <v>2</v>
      </c>
      <c r="V6348" s="6" t="s">
        <v>1217</v>
      </c>
    </row>
    <row r="6349" spans="1:22" s="21" customFormat="1" ht="16.5">
      <c r="A6349" s="55">
        <v>100046211</v>
      </c>
      <c r="B6349" s="6">
        <v>1000011</v>
      </c>
      <c r="C6349" s="6">
        <v>1000022</v>
      </c>
      <c r="D6349">
        <v>409951</v>
      </c>
      <c r="E6349">
        <v>69906</v>
      </c>
      <c r="F6349">
        <v>46820</v>
      </c>
      <c r="G6349">
        <v>96196</v>
      </c>
      <c r="H6349" s="6">
        <v>9000</v>
      </c>
      <c r="I6349" s="6">
        <v>0</v>
      </c>
      <c r="J6349" s="6">
        <v>0</v>
      </c>
      <c r="K6349" s="6">
        <v>12000</v>
      </c>
      <c r="L6349" s="6">
        <v>0</v>
      </c>
      <c r="M6349" s="6">
        <v>0</v>
      </c>
      <c r="N6349" s="6">
        <v>0</v>
      </c>
      <c r="O6349">
        <v>1500612</v>
      </c>
      <c r="P6349">
        <v>1500611</v>
      </c>
      <c r="Q6349">
        <v>300061</v>
      </c>
      <c r="R6349" s="4">
        <v>1</v>
      </c>
      <c r="S6349" s="6">
        <v>1</v>
      </c>
      <c r="T6349" s="6"/>
      <c r="U6349" s="6">
        <v>2</v>
      </c>
      <c r="V6349" s="6" t="s">
        <v>2204</v>
      </c>
    </row>
    <row r="6350" spans="1:22" s="21" customFormat="1" ht="16.5">
      <c r="A6350" s="55">
        <v>100046212</v>
      </c>
      <c r="B6350" s="6">
        <v>1000011</v>
      </c>
      <c r="C6350" s="6">
        <v>1000022</v>
      </c>
      <c r="D6350">
        <v>546603</v>
      </c>
      <c r="E6350">
        <v>105960</v>
      </c>
      <c r="F6350">
        <v>107631</v>
      </c>
      <c r="G6350">
        <v>96196</v>
      </c>
      <c r="H6350" s="6">
        <v>9000</v>
      </c>
      <c r="I6350" s="6">
        <v>0</v>
      </c>
      <c r="J6350" s="6">
        <v>0</v>
      </c>
      <c r="K6350" s="6">
        <v>12000</v>
      </c>
      <c r="L6350" s="6">
        <v>0</v>
      </c>
      <c r="M6350" s="6">
        <v>0</v>
      </c>
      <c r="N6350" s="6">
        <v>0</v>
      </c>
      <c r="O6350">
        <v>1500612</v>
      </c>
      <c r="P6350">
        <v>1500611</v>
      </c>
      <c r="Q6350">
        <v>300061</v>
      </c>
      <c r="R6350" s="4">
        <v>1</v>
      </c>
      <c r="S6350" s="6">
        <v>1</v>
      </c>
      <c r="T6350" s="6"/>
      <c r="U6350" s="6">
        <v>2</v>
      </c>
      <c r="V6350" s="6" t="s">
        <v>1217</v>
      </c>
    </row>
    <row r="6351" spans="1:22" s="21" customFormat="1" ht="16.5">
      <c r="A6351" s="55">
        <v>100046213</v>
      </c>
      <c r="B6351" s="6">
        <v>1000011</v>
      </c>
      <c r="C6351" s="6">
        <v>1000022</v>
      </c>
      <c r="D6351">
        <v>655923</v>
      </c>
      <c r="E6351">
        <v>69906</v>
      </c>
      <c r="F6351">
        <v>46820</v>
      </c>
      <c r="G6351">
        <v>33095</v>
      </c>
      <c r="H6351" s="6">
        <v>9000</v>
      </c>
      <c r="I6351" s="6">
        <v>0</v>
      </c>
      <c r="J6351" s="6">
        <v>0</v>
      </c>
      <c r="K6351" s="6">
        <v>12000</v>
      </c>
      <c r="L6351" s="6">
        <v>0</v>
      </c>
      <c r="M6351" s="6">
        <v>0</v>
      </c>
      <c r="N6351" s="6">
        <v>0</v>
      </c>
      <c r="O6351">
        <v>1500612</v>
      </c>
      <c r="P6351">
        <v>1500611</v>
      </c>
      <c r="Q6351">
        <v>300061</v>
      </c>
      <c r="R6351" s="4">
        <v>1</v>
      </c>
      <c r="S6351" s="6">
        <v>1</v>
      </c>
      <c r="T6351" s="6"/>
      <c r="U6351" s="6">
        <v>2</v>
      </c>
      <c r="V6351" s="6" t="s">
        <v>1217</v>
      </c>
    </row>
    <row r="6352" spans="1:22" s="21" customFormat="1" ht="16.5">
      <c r="A6352" s="55">
        <v>100046214</v>
      </c>
      <c r="B6352" s="6">
        <v>1000011</v>
      </c>
      <c r="C6352" s="6">
        <v>1000032</v>
      </c>
      <c r="D6352">
        <v>273301</v>
      </c>
      <c r="E6352">
        <v>105960</v>
      </c>
      <c r="F6352">
        <v>107631</v>
      </c>
      <c r="G6352">
        <v>96196</v>
      </c>
      <c r="H6352" s="6">
        <v>9000</v>
      </c>
      <c r="I6352" s="6">
        <v>0</v>
      </c>
      <c r="J6352" s="6">
        <v>0</v>
      </c>
      <c r="K6352" s="6">
        <v>12000</v>
      </c>
      <c r="L6352" s="6">
        <v>0</v>
      </c>
      <c r="M6352" s="6">
        <v>0</v>
      </c>
      <c r="N6352" s="6">
        <v>0</v>
      </c>
      <c r="O6352">
        <v>1500632</v>
      </c>
      <c r="P6352">
        <v>1500631</v>
      </c>
      <c r="Q6352">
        <v>300063</v>
      </c>
      <c r="R6352" s="4">
        <v>3</v>
      </c>
      <c r="S6352" s="6">
        <v>1</v>
      </c>
      <c r="T6352" s="6"/>
      <c r="U6352" s="6">
        <v>2</v>
      </c>
      <c r="V6352" s="6" t="s">
        <v>1217</v>
      </c>
    </row>
    <row r="6353" spans="1:22" s="21" customFormat="1" ht="16.5">
      <c r="A6353" s="55">
        <v>100046215</v>
      </c>
      <c r="B6353" s="6">
        <v>1000041</v>
      </c>
      <c r="C6353" s="6">
        <v>1000052</v>
      </c>
      <c r="D6353">
        <v>185943</v>
      </c>
      <c r="E6353">
        <v>104529</v>
      </c>
      <c r="F6353">
        <v>109805</v>
      </c>
      <c r="G6353">
        <v>98370</v>
      </c>
      <c r="H6353" s="6">
        <v>9000</v>
      </c>
      <c r="I6353" s="6">
        <v>0</v>
      </c>
      <c r="J6353" s="6">
        <v>0</v>
      </c>
      <c r="K6353" s="6">
        <v>12000</v>
      </c>
      <c r="L6353" s="6">
        <v>0</v>
      </c>
      <c r="M6353" s="6">
        <v>0</v>
      </c>
      <c r="N6353" s="6">
        <v>0</v>
      </c>
      <c r="O6353">
        <v>1500622</v>
      </c>
      <c r="P6353">
        <v>1500621</v>
      </c>
      <c r="Q6353">
        <v>300062</v>
      </c>
      <c r="R6353" s="4">
        <v>2</v>
      </c>
      <c r="S6353" s="6">
        <v>1</v>
      </c>
      <c r="T6353" s="6"/>
      <c r="U6353" s="6">
        <v>2</v>
      </c>
      <c r="V6353" s="6" t="s">
        <v>1217</v>
      </c>
    </row>
    <row r="6354" spans="1:22" s="21" customFormat="1" ht="16.5">
      <c r="A6354" s="55">
        <v>100046216</v>
      </c>
      <c r="B6354" s="6">
        <v>1000011</v>
      </c>
      <c r="C6354" s="6">
        <v>1000121</v>
      </c>
      <c r="D6354">
        <v>185943</v>
      </c>
      <c r="E6354">
        <v>104529</v>
      </c>
      <c r="F6354">
        <v>109805</v>
      </c>
      <c r="G6354">
        <v>98370</v>
      </c>
      <c r="H6354" s="6">
        <v>9000</v>
      </c>
      <c r="I6354" s="6">
        <v>0</v>
      </c>
      <c r="J6354" s="6">
        <v>0</v>
      </c>
      <c r="K6354" s="6">
        <v>12000</v>
      </c>
      <c r="L6354" s="6">
        <v>0</v>
      </c>
      <c r="M6354" s="6">
        <v>0</v>
      </c>
      <c r="N6354" s="6">
        <v>0</v>
      </c>
      <c r="O6354">
        <v>1500642</v>
      </c>
      <c r="P6354">
        <v>1500641</v>
      </c>
      <c r="Q6354">
        <v>300064</v>
      </c>
      <c r="R6354" s="4">
        <v>4</v>
      </c>
      <c r="S6354" s="6">
        <v>1</v>
      </c>
      <c r="T6354" s="6"/>
      <c r="U6354" s="6">
        <v>2</v>
      </c>
      <c r="V6354" s="6" t="s">
        <v>1217</v>
      </c>
    </row>
    <row r="6355" spans="1:22" s="21" customFormat="1" ht="16.5">
      <c r="A6355" s="55">
        <v>100046221</v>
      </c>
      <c r="B6355" s="6">
        <v>1000011</v>
      </c>
      <c r="C6355" s="6">
        <v>1000022</v>
      </c>
      <c r="D6355">
        <v>422898</v>
      </c>
      <c r="E6355">
        <v>69930</v>
      </c>
      <c r="F6355">
        <v>48981</v>
      </c>
      <c r="G6355">
        <v>99233</v>
      </c>
      <c r="H6355" s="6">
        <v>9000</v>
      </c>
      <c r="I6355" s="6">
        <v>0</v>
      </c>
      <c r="J6355" s="6">
        <v>0</v>
      </c>
      <c r="K6355" s="6">
        <v>12000</v>
      </c>
      <c r="L6355" s="6">
        <v>0</v>
      </c>
      <c r="M6355" s="6">
        <v>0</v>
      </c>
      <c r="N6355" s="6">
        <v>0</v>
      </c>
      <c r="O6355">
        <v>1500612</v>
      </c>
      <c r="P6355">
        <v>1500611</v>
      </c>
      <c r="Q6355">
        <v>300061</v>
      </c>
      <c r="R6355" s="4">
        <v>1</v>
      </c>
      <c r="S6355" s="6">
        <v>1</v>
      </c>
      <c r="T6355" s="6"/>
      <c r="U6355" s="6">
        <v>2</v>
      </c>
      <c r="V6355" s="6" t="s">
        <v>1217</v>
      </c>
    </row>
    <row r="6356" spans="1:22" s="21" customFormat="1" ht="16.5">
      <c r="A6356" s="55">
        <v>100046222</v>
      </c>
      <c r="B6356" s="6">
        <v>1000011</v>
      </c>
      <c r="C6356" s="6">
        <v>1000022</v>
      </c>
      <c r="D6356">
        <v>563864</v>
      </c>
      <c r="E6356">
        <v>106193</v>
      </c>
      <c r="F6356">
        <v>111030</v>
      </c>
      <c r="G6356">
        <v>99233</v>
      </c>
      <c r="H6356" s="6">
        <v>9000</v>
      </c>
      <c r="I6356" s="6">
        <v>0</v>
      </c>
      <c r="J6356" s="6">
        <v>0</v>
      </c>
      <c r="K6356" s="6">
        <v>12000</v>
      </c>
      <c r="L6356" s="6">
        <v>0</v>
      </c>
      <c r="M6356" s="6">
        <v>0</v>
      </c>
      <c r="N6356" s="6">
        <v>0</v>
      </c>
      <c r="O6356">
        <v>1500612</v>
      </c>
      <c r="P6356">
        <v>1500611</v>
      </c>
      <c r="Q6356">
        <v>300061</v>
      </c>
      <c r="R6356" s="4">
        <v>1</v>
      </c>
      <c r="S6356" s="6">
        <v>1</v>
      </c>
      <c r="T6356" s="6"/>
      <c r="U6356" s="6">
        <v>2</v>
      </c>
      <c r="V6356" s="6" t="s">
        <v>1217</v>
      </c>
    </row>
    <row r="6357" spans="1:22" s="21" customFormat="1" ht="16.5">
      <c r="A6357" s="55">
        <v>100046223</v>
      </c>
      <c r="B6357" s="6">
        <v>1000011</v>
      </c>
      <c r="C6357" s="6">
        <v>1000022</v>
      </c>
      <c r="D6357">
        <v>676635</v>
      </c>
      <c r="E6357">
        <v>69930</v>
      </c>
      <c r="F6357">
        <v>48981</v>
      </c>
      <c r="G6357">
        <v>34622</v>
      </c>
      <c r="H6357" s="6">
        <v>9000</v>
      </c>
      <c r="I6357" s="6">
        <v>0</v>
      </c>
      <c r="J6357" s="6">
        <v>0</v>
      </c>
      <c r="K6357" s="6">
        <v>12000</v>
      </c>
      <c r="L6357" s="6">
        <v>0</v>
      </c>
      <c r="M6357" s="6">
        <v>0</v>
      </c>
      <c r="N6357" s="6">
        <v>0</v>
      </c>
      <c r="O6357">
        <v>1500612</v>
      </c>
      <c r="P6357">
        <v>1500611</v>
      </c>
      <c r="Q6357">
        <v>300061</v>
      </c>
      <c r="R6357" s="4">
        <v>1</v>
      </c>
      <c r="S6357" s="6">
        <v>1</v>
      </c>
      <c r="T6357" s="6"/>
      <c r="U6357" s="6">
        <v>2</v>
      </c>
      <c r="V6357" s="6" t="s">
        <v>1217</v>
      </c>
    </row>
    <row r="6358" spans="1:22" s="21" customFormat="1" ht="16.5">
      <c r="A6358" s="55">
        <v>100046224</v>
      </c>
      <c r="B6358" s="6">
        <v>1000011</v>
      </c>
      <c r="C6358" s="6">
        <v>1000032</v>
      </c>
      <c r="D6358">
        <v>281932</v>
      </c>
      <c r="E6358">
        <v>106193</v>
      </c>
      <c r="F6358">
        <v>111030</v>
      </c>
      <c r="G6358">
        <v>99233</v>
      </c>
      <c r="H6358" s="6">
        <v>9000</v>
      </c>
      <c r="I6358" s="6">
        <v>0</v>
      </c>
      <c r="J6358" s="6">
        <v>0</v>
      </c>
      <c r="K6358" s="6">
        <v>12000</v>
      </c>
      <c r="L6358" s="6">
        <v>0</v>
      </c>
      <c r="M6358" s="6">
        <v>0</v>
      </c>
      <c r="N6358" s="6">
        <v>0</v>
      </c>
      <c r="O6358">
        <v>1500632</v>
      </c>
      <c r="P6358">
        <v>1500631</v>
      </c>
      <c r="Q6358">
        <v>300063</v>
      </c>
      <c r="R6358" s="4">
        <v>3</v>
      </c>
      <c r="S6358" s="6">
        <v>1</v>
      </c>
      <c r="T6358" s="6"/>
      <c r="U6358" s="6">
        <v>2</v>
      </c>
      <c r="V6358" s="6" t="s">
        <v>1217</v>
      </c>
    </row>
    <row r="6359" spans="1:22" s="21" customFormat="1" ht="16.5">
      <c r="A6359" s="55">
        <v>100046225</v>
      </c>
      <c r="B6359" s="6">
        <v>1000041</v>
      </c>
      <c r="C6359" s="6">
        <v>1000052</v>
      </c>
      <c r="D6359">
        <v>191813</v>
      </c>
      <c r="E6359">
        <v>104761</v>
      </c>
      <c r="F6359">
        <v>113273</v>
      </c>
      <c r="G6359">
        <v>101477</v>
      </c>
      <c r="H6359" s="6">
        <v>9000</v>
      </c>
      <c r="I6359" s="6">
        <v>0</v>
      </c>
      <c r="J6359" s="6">
        <v>0</v>
      </c>
      <c r="K6359" s="6">
        <v>12000</v>
      </c>
      <c r="L6359" s="6">
        <v>0</v>
      </c>
      <c r="M6359" s="6">
        <v>0</v>
      </c>
      <c r="N6359" s="6">
        <v>0</v>
      </c>
      <c r="O6359">
        <v>1500622</v>
      </c>
      <c r="P6359">
        <v>1500621</v>
      </c>
      <c r="Q6359">
        <v>300062</v>
      </c>
      <c r="R6359" s="4">
        <v>2</v>
      </c>
      <c r="S6359" s="6">
        <v>1</v>
      </c>
      <c r="T6359" s="6"/>
      <c r="U6359" s="6">
        <v>2</v>
      </c>
      <c r="V6359" s="6" t="s">
        <v>1217</v>
      </c>
    </row>
    <row r="6360" spans="1:22" s="21" customFormat="1" ht="16.5">
      <c r="A6360" s="55">
        <v>100046226</v>
      </c>
      <c r="B6360" s="6">
        <v>1000011</v>
      </c>
      <c r="C6360" s="6">
        <v>1000121</v>
      </c>
      <c r="D6360">
        <v>191813</v>
      </c>
      <c r="E6360">
        <v>104761</v>
      </c>
      <c r="F6360">
        <v>113273</v>
      </c>
      <c r="G6360">
        <v>101477</v>
      </c>
      <c r="H6360" s="6">
        <v>9000</v>
      </c>
      <c r="I6360" s="6">
        <v>0</v>
      </c>
      <c r="J6360" s="6">
        <v>0</v>
      </c>
      <c r="K6360" s="6">
        <v>12000</v>
      </c>
      <c r="L6360" s="6">
        <v>0</v>
      </c>
      <c r="M6360" s="6">
        <v>0</v>
      </c>
      <c r="N6360" s="6">
        <v>0</v>
      </c>
      <c r="O6360">
        <v>1500642</v>
      </c>
      <c r="P6360">
        <v>1500641</v>
      </c>
      <c r="Q6360">
        <v>300064</v>
      </c>
      <c r="R6360" s="4">
        <v>4</v>
      </c>
      <c r="S6360" s="6">
        <v>1</v>
      </c>
      <c r="T6360" s="6"/>
      <c r="U6360" s="6">
        <v>2</v>
      </c>
      <c r="V6360" s="6" t="s">
        <v>1217</v>
      </c>
    </row>
    <row r="6361" spans="1:22" s="21" customFormat="1" ht="16.5">
      <c r="A6361" s="55">
        <v>100046231</v>
      </c>
      <c r="B6361" s="6">
        <v>1000011</v>
      </c>
      <c r="C6361" s="6">
        <v>1000022</v>
      </c>
      <c r="D6361">
        <v>474677</v>
      </c>
      <c r="E6361">
        <v>69954</v>
      </c>
      <c r="F6361">
        <v>57624</v>
      </c>
      <c r="G6361">
        <v>111384</v>
      </c>
      <c r="H6361" s="6">
        <v>9000</v>
      </c>
      <c r="I6361" s="6">
        <v>0</v>
      </c>
      <c r="J6361" s="6">
        <v>0</v>
      </c>
      <c r="K6361" s="6">
        <v>12000</v>
      </c>
      <c r="L6361" s="6">
        <v>0</v>
      </c>
      <c r="M6361" s="6">
        <v>0</v>
      </c>
      <c r="N6361" s="6">
        <v>0</v>
      </c>
      <c r="O6361">
        <v>1500612</v>
      </c>
      <c r="P6361">
        <v>1500611</v>
      </c>
      <c r="Q6361">
        <v>300061</v>
      </c>
      <c r="R6361" s="4">
        <v>1</v>
      </c>
      <c r="S6361" s="6">
        <v>1</v>
      </c>
      <c r="T6361" s="6"/>
      <c r="U6361" s="6">
        <v>2</v>
      </c>
      <c r="V6361" s="6" t="s">
        <v>1217</v>
      </c>
    </row>
    <row r="6362" spans="1:22" s="21" customFormat="1" ht="16.5">
      <c r="A6362" s="55">
        <v>100046232</v>
      </c>
      <c r="B6362" s="6">
        <v>1000011</v>
      </c>
      <c r="C6362" s="6">
        <v>1000022</v>
      </c>
      <c r="D6362">
        <v>632905</v>
      </c>
      <c r="E6362">
        <v>106426</v>
      </c>
      <c r="F6362">
        <v>124625</v>
      </c>
      <c r="G6362">
        <v>111384</v>
      </c>
      <c r="H6362" s="6">
        <v>9000</v>
      </c>
      <c r="I6362" s="6">
        <v>0</v>
      </c>
      <c r="J6362" s="6">
        <v>0</v>
      </c>
      <c r="K6362" s="6">
        <v>12000</v>
      </c>
      <c r="L6362" s="6">
        <v>0</v>
      </c>
      <c r="M6362" s="6">
        <v>0</v>
      </c>
      <c r="N6362" s="6">
        <v>0</v>
      </c>
      <c r="O6362">
        <v>1500612</v>
      </c>
      <c r="P6362">
        <v>1500611</v>
      </c>
      <c r="Q6362">
        <v>300061</v>
      </c>
      <c r="R6362" s="4">
        <v>1</v>
      </c>
      <c r="S6362" s="6">
        <v>1</v>
      </c>
      <c r="T6362" s="6"/>
      <c r="U6362" s="6">
        <v>2</v>
      </c>
      <c r="V6362" s="6" t="s">
        <v>1217</v>
      </c>
    </row>
    <row r="6363" spans="1:22" s="21" customFormat="1" ht="16.5">
      <c r="A6363" s="55">
        <v>100046233</v>
      </c>
      <c r="B6363" s="6">
        <v>1000011</v>
      </c>
      <c r="C6363" s="6">
        <v>1000022</v>
      </c>
      <c r="D6363">
        <v>759484</v>
      </c>
      <c r="E6363">
        <v>69954</v>
      </c>
      <c r="F6363">
        <v>57624</v>
      </c>
      <c r="G6363">
        <v>40732</v>
      </c>
      <c r="H6363" s="6">
        <v>9000</v>
      </c>
      <c r="I6363" s="6">
        <v>0</v>
      </c>
      <c r="J6363" s="6">
        <v>0</v>
      </c>
      <c r="K6363" s="6">
        <v>12000</v>
      </c>
      <c r="L6363" s="6">
        <v>0</v>
      </c>
      <c r="M6363" s="6">
        <v>0</v>
      </c>
      <c r="N6363" s="6">
        <v>0</v>
      </c>
      <c r="O6363">
        <v>1500612</v>
      </c>
      <c r="P6363">
        <v>1500611</v>
      </c>
      <c r="Q6363">
        <v>300061</v>
      </c>
      <c r="R6363" s="4">
        <v>1</v>
      </c>
      <c r="S6363" s="6">
        <v>1</v>
      </c>
      <c r="T6363" s="6"/>
      <c r="U6363" s="6">
        <v>2</v>
      </c>
      <c r="V6363" s="6" t="s">
        <v>1217</v>
      </c>
    </row>
    <row r="6364" spans="1:22" s="21" customFormat="1" ht="16.5">
      <c r="A6364" s="55">
        <v>100046234</v>
      </c>
      <c r="B6364" s="6">
        <v>1000011</v>
      </c>
      <c r="C6364" s="6">
        <v>1000032</v>
      </c>
      <c r="D6364">
        <v>316452</v>
      </c>
      <c r="E6364">
        <v>106426</v>
      </c>
      <c r="F6364">
        <v>124625</v>
      </c>
      <c r="G6364">
        <v>111384</v>
      </c>
      <c r="H6364" s="6">
        <v>9000</v>
      </c>
      <c r="I6364" s="6">
        <v>0</v>
      </c>
      <c r="J6364" s="6">
        <v>0</v>
      </c>
      <c r="K6364" s="6">
        <v>12000</v>
      </c>
      <c r="L6364" s="6">
        <v>0</v>
      </c>
      <c r="M6364" s="6">
        <v>0</v>
      </c>
      <c r="N6364" s="6">
        <v>0</v>
      </c>
      <c r="O6364">
        <v>1500632</v>
      </c>
      <c r="P6364">
        <v>1500631</v>
      </c>
      <c r="Q6364">
        <v>300063</v>
      </c>
      <c r="R6364" s="4">
        <v>3</v>
      </c>
      <c r="S6364" s="6">
        <v>1</v>
      </c>
      <c r="T6364" s="6"/>
      <c r="U6364" s="6">
        <v>2</v>
      </c>
      <c r="V6364" s="6" t="s">
        <v>1217</v>
      </c>
    </row>
    <row r="6365" spans="1:22" s="21" customFormat="1" ht="16.5">
      <c r="A6365" s="55">
        <v>100046235</v>
      </c>
      <c r="B6365" s="6">
        <v>1000041</v>
      </c>
      <c r="C6365" s="6">
        <v>1000052</v>
      </c>
      <c r="D6365">
        <v>215300</v>
      </c>
      <c r="E6365">
        <v>104994</v>
      </c>
      <c r="F6365">
        <v>127143</v>
      </c>
      <c r="G6365">
        <v>113902</v>
      </c>
      <c r="H6365" s="6">
        <v>9000</v>
      </c>
      <c r="I6365" s="6">
        <v>0</v>
      </c>
      <c r="J6365" s="6">
        <v>0</v>
      </c>
      <c r="K6365" s="6">
        <v>12000</v>
      </c>
      <c r="L6365" s="6">
        <v>0</v>
      </c>
      <c r="M6365" s="6">
        <v>0</v>
      </c>
      <c r="N6365" s="6">
        <v>0</v>
      </c>
      <c r="O6365">
        <v>1500622</v>
      </c>
      <c r="P6365">
        <v>1500621</v>
      </c>
      <c r="Q6365">
        <v>300062</v>
      </c>
      <c r="R6365" s="4">
        <v>2</v>
      </c>
      <c r="S6365" s="6">
        <v>1</v>
      </c>
      <c r="T6365" s="6"/>
      <c r="U6365" s="6">
        <v>2</v>
      </c>
      <c r="V6365" s="6" t="s">
        <v>1217</v>
      </c>
    </row>
    <row r="6366" spans="1:22" s="21" customFormat="1" ht="16.5">
      <c r="A6366" s="55">
        <v>100046236</v>
      </c>
      <c r="B6366" s="6">
        <v>1000011</v>
      </c>
      <c r="C6366" s="6">
        <v>1000121</v>
      </c>
      <c r="D6366">
        <v>215300</v>
      </c>
      <c r="E6366">
        <v>104994</v>
      </c>
      <c r="F6366">
        <v>127143</v>
      </c>
      <c r="G6366">
        <v>113902</v>
      </c>
      <c r="H6366" s="6">
        <v>9000</v>
      </c>
      <c r="I6366" s="6">
        <v>0</v>
      </c>
      <c r="J6366" s="6">
        <v>0</v>
      </c>
      <c r="K6366" s="6">
        <v>12000</v>
      </c>
      <c r="L6366" s="6">
        <v>0</v>
      </c>
      <c r="M6366" s="6">
        <v>0</v>
      </c>
      <c r="N6366" s="6">
        <v>0</v>
      </c>
      <c r="O6366">
        <v>1500642</v>
      </c>
      <c r="P6366">
        <v>1500641</v>
      </c>
      <c r="Q6366">
        <v>300064</v>
      </c>
      <c r="R6366" s="4">
        <v>4</v>
      </c>
      <c r="S6366" s="6">
        <v>1</v>
      </c>
      <c r="T6366" s="6"/>
      <c r="U6366" s="6">
        <v>2</v>
      </c>
      <c r="V6366" s="6" t="s">
        <v>1217</v>
      </c>
    </row>
    <row r="6367" spans="1:22" s="21" customFormat="1" ht="16.5">
      <c r="A6367" s="55">
        <v>100046311</v>
      </c>
      <c r="B6367" s="6">
        <v>1000011</v>
      </c>
      <c r="C6367" s="6">
        <v>1000022</v>
      </c>
      <c r="D6367">
        <v>422898</v>
      </c>
      <c r="E6367">
        <v>69979</v>
      </c>
      <c r="F6367">
        <v>48981</v>
      </c>
      <c r="G6367">
        <v>99233</v>
      </c>
      <c r="H6367" s="6">
        <v>9000</v>
      </c>
      <c r="I6367" s="6">
        <v>0</v>
      </c>
      <c r="J6367" s="6">
        <v>0</v>
      </c>
      <c r="K6367" s="6">
        <v>12000</v>
      </c>
      <c r="L6367" s="6">
        <v>0</v>
      </c>
      <c r="M6367" s="6">
        <v>0</v>
      </c>
      <c r="N6367" s="6">
        <v>0</v>
      </c>
      <c r="O6367">
        <v>1500612</v>
      </c>
      <c r="P6367">
        <v>1500611</v>
      </c>
      <c r="Q6367">
        <v>300061</v>
      </c>
      <c r="R6367" s="4">
        <v>1</v>
      </c>
      <c r="S6367" s="6">
        <v>1</v>
      </c>
      <c r="T6367" s="6"/>
      <c r="U6367" s="6">
        <v>2</v>
      </c>
      <c r="V6367" s="6" t="s">
        <v>1217</v>
      </c>
    </row>
    <row r="6368" spans="1:22" s="21" customFormat="1" ht="16.5">
      <c r="A6368" s="55">
        <v>100046312</v>
      </c>
      <c r="B6368" s="6">
        <v>1000011</v>
      </c>
      <c r="C6368" s="6">
        <v>1000022</v>
      </c>
      <c r="D6368">
        <v>563864</v>
      </c>
      <c r="E6368">
        <v>106659</v>
      </c>
      <c r="F6368">
        <v>111030</v>
      </c>
      <c r="G6368">
        <v>99233</v>
      </c>
      <c r="H6368" s="6">
        <v>9000</v>
      </c>
      <c r="I6368" s="6">
        <v>0</v>
      </c>
      <c r="J6368" s="6">
        <v>0</v>
      </c>
      <c r="K6368" s="6">
        <v>12000</v>
      </c>
      <c r="L6368" s="6">
        <v>0</v>
      </c>
      <c r="M6368" s="6">
        <v>0</v>
      </c>
      <c r="N6368" s="6">
        <v>0</v>
      </c>
      <c r="O6368">
        <v>1500612</v>
      </c>
      <c r="P6368">
        <v>1500611</v>
      </c>
      <c r="Q6368">
        <v>300061</v>
      </c>
      <c r="R6368" s="4">
        <v>1</v>
      </c>
      <c r="S6368" s="6">
        <v>1</v>
      </c>
      <c r="T6368" s="6"/>
      <c r="U6368" s="6">
        <v>2</v>
      </c>
      <c r="V6368" s="6" t="s">
        <v>1217</v>
      </c>
    </row>
    <row r="6369" spans="1:22" s="21" customFormat="1" ht="16.5">
      <c r="A6369" s="55">
        <v>100046313</v>
      </c>
      <c r="B6369" s="6">
        <v>1000011</v>
      </c>
      <c r="C6369" s="6">
        <v>1000022</v>
      </c>
      <c r="D6369">
        <v>676635</v>
      </c>
      <c r="E6369">
        <v>69979</v>
      </c>
      <c r="F6369">
        <v>48981</v>
      </c>
      <c r="G6369">
        <v>34622</v>
      </c>
      <c r="H6369" s="6">
        <v>9000</v>
      </c>
      <c r="I6369" s="6">
        <v>0</v>
      </c>
      <c r="J6369" s="6">
        <v>0</v>
      </c>
      <c r="K6369" s="6">
        <v>12000</v>
      </c>
      <c r="L6369" s="6">
        <v>0</v>
      </c>
      <c r="M6369" s="6">
        <v>0</v>
      </c>
      <c r="N6369" s="6">
        <v>0</v>
      </c>
      <c r="O6369">
        <v>1500612</v>
      </c>
      <c r="P6369">
        <v>1500611</v>
      </c>
      <c r="Q6369">
        <v>300061</v>
      </c>
      <c r="R6369" s="4">
        <v>1</v>
      </c>
      <c r="S6369" s="6">
        <v>1</v>
      </c>
      <c r="T6369" s="6"/>
      <c r="U6369" s="6">
        <v>2</v>
      </c>
      <c r="V6369" s="6" t="s">
        <v>1217</v>
      </c>
    </row>
    <row r="6370" spans="1:22" s="21" customFormat="1" ht="16.5">
      <c r="A6370" s="55">
        <v>100046314</v>
      </c>
      <c r="B6370" s="6">
        <v>1000011</v>
      </c>
      <c r="C6370" s="6">
        <v>1000032</v>
      </c>
      <c r="D6370">
        <v>281932</v>
      </c>
      <c r="E6370">
        <v>106659</v>
      </c>
      <c r="F6370">
        <v>111030</v>
      </c>
      <c r="G6370">
        <v>99233</v>
      </c>
      <c r="H6370" s="6">
        <v>9000</v>
      </c>
      <c r="I6370" s="6">
        <v>0</v>
      </c>
      <c r="J6370" s="6">
        <v>0</v>
      </c>
      <c r="K6370" s="6">
        <v>12000</v>
      </c>
      <c r="L6370" s="6">
        <v>0</v>
      </c>
      <c r="M6370" s="6">
        <v>0</v>
      </c>
      <c r="N6370" s="6">
        <v>0</v>
      </c>
      <c r="O6370">
        <v>1500632</v>
      </c>
      <c r="P6370">
        <v>1500631</v>
      </c>
      <c r="Q6370">
        <v>300063</v>
      </c>
      <c r="R6370" s="4">
        <v>3</v>
      </c>
      <c r="S6370" s="6">
        <v>1</v>
      </c>
      <c r="T6370" s="6"/>
      <c r="U6370" s="6">
        <v>2</v>
      </c>
      <c r="V6370" s="6" t="s">
        <v>1217</v>
      </c>
    </row>
    <row r="6371" spans="1:22" s="21" customFormat="1" ht="16.5">
      <c r="A6371" s="55">
        <v>100046315</v>
      </c>
      <c r="B6371" s="6">
        <v>1000041</v>
      </c>
      <c r="C6371" s="6">
        <v>1000052</v>
      </c>
      <c r="D6371">
        <v>191813</v>
      </c>
      <c r="E6371">
        <v>105227</v>
      </c>
      <c r="F6371">
        <v>113273</v>
      </c>
      <c r="G6371">
        <v>101477</v>
      </c>
      <c r="H6371" s="6">
        <v>9000</v>
      </c>
      <c r="I6371" s="6">
        <v>0</v>
      </c>
      <c r="J6371" s="6">
        <v>0</v>
      </c>
      <c r="K6371" s="6">
        <v>12000</v>
      </c>
      <c r="L6371" s="6">
        <v>0</v>
      </c>
      <c r="M6371" s="6">
        <v>0</v>
      </c>
      <c r="N6371" s="6">
        <v>0</v>
      </c>
      <c r="O6371">
        <v>1500622</v>
      </c>
      <c r="P6371">
        <v>1500621</v>
      </c>
      <c r="Q6371">
        <v>300062</v>
      </c>
      <c r="R6371" s="4">
        <v>2</v>
      </c>
      <c r="S6371" s="6">
        <v>1</v>
      </c>
      <c r="T6371" s="6"/>
      <c r="U6371" s="6">
        <v>2</v>
      </c>
      <c r="V6371" s="6" t="s">
        <v>1217</v>
      </c>
    </row>
    <row r="6372" spans="1:22" s="21" customFormat="1" ht="16.5">
      <c r="A6372" s="55">
        <v>100046316</v>
      </c>
      <c r="B6372" s="6">
        <v>1000011</v>
      </c>
      <c r="C6372" s="6">
        <v>1000121</v>
      </c>
      <c r="D6372">
        <v>191813</v>
      </c>
      <c r="E6372">
        <v>105227</v>
      </c>
      <c r="F6372">
        <v>113273</v>
      </c>
      <c r="G6372">
        <v>101477</v>
      </c>
      <c r="H6372" s="6">
        <v>9000</v>
      </c>
      <c r="I6372" s="6">
        <v>0</v>
      </c>
      <c r="J6372" s="6">
        <v>0</v>
      </c>
      <c r="K6372" s="6">
        <v>12000</v>
      </c>
      <c r="L6372" s="6">
        <v>0</v>
      </c>
      <c r="M6372" s="6">
        <v>0</v>
      </c>
      <c r="N6372" s="6">
        <v>0</v>
      </c>
      <c r="O6372">
        <v>1500642</v>
      </c>
      <c r="P6372">
        <v>1500641</v>
      </c>
      <c r="Q6372">
        <v>300064</v>
      </c>
      <c r="R6372" s="4">
        <v>4</v>
      </c>
      <c r="S6372" s="6">
        <v>1</v>
      </c>
      <c r="T6372" s="6"/>
      <c r="U6372" s="6">
        <v>2</v>
      </c>
      <c r="V6372" s="6" t="s">
        <v>1217</v>
      </c>
    </row>
    <row r="6373" spans="1:22" s="21" customFormat="1" ht="16.5">
      <c r="A6373" s="55">
        <v>100046321</v>
      </c>
      <c r="B6373" s="6">
        <v>1000011</v>
      </c>
      <c r="C6373" s="6">
        <v>1000022</v>
      </c>
      <c r="D6373">
        <v>440154</v>
      </c>
      <c r="E6373">
        <v>70003</v>
      </c>
      <c r="F6373">
        <v>51862</v>
      </c>
      <c r="G6373">
        <v>103284</v>
      </c>
      <c r="H6373" s="6">
        <v>9000</v>
      </c>
      <c r="I6373" s="6">
        <v>0</v>
      </c>
      <c r="J6373" s="6">
        <v>0</v>
      </c>
      <c r="K6373" s="6">
        <v>12000</v>
      </c>
      <c r="L6373" s="6">
        <v>0</v>
      </c>
      <c r="M6373" s="6">
        <v>0</v>
      </c>
      <c r="N6373" s="6">
        <v>0</v>
      </c>
      <c r="O6373">
        <v>1500612</v>
      </c>
      <c r="P6373">
        <v>1500611</v>
      </c>
      <c r="Q6373">
        <v>300061</v>
      </c>
      <c r="R6373" s="4">
        <v>1</v>
      </c>
      <c r="S6373" s="6">
        <v>1</v>
      </c>
      <c r="T6373" s="6"/>
      <c r="U6373" s="6">
        <v>2</v>
      </c>
      <c r="V6373" s="6" t="s">
        <v>1217</v>
      </c>
    </row>
    <row r="6374" spans="1:22" s="21" customFormat="1" ht="16.5">
      <c r="A6374" s="55">
        <v>100046322</v>
      </c>
      <c r="B6374" s="6">
        <v>1000011</v>
      </c>
      <c r="C6374" s="6">
        <v>1000022</v>
      </c>
      <c r="D6374">
        <v>586874</v>
      </c>
      <c r="E6374">
        <v>106891</v>
      </c>
      <c r="F6374">
        <v>115561</v>
      </c>
      <c r="G6374">
        <v>103284</v>
      </c>
      <c r="H6374" s="6">
        <v>9000</v>
      </c>
      <c r="I6374" s="6">
        <v>0</v>
      </c>
      <c r="J6374" s="6">
        <v>0</v>
      </c>
      <c r="K6374" s="6">
        <v>12000</v>
      </c>
      <c r="L6374" s="6">
        <v>0</v>
      </c>
      <c r="M6374" s="6">
        <v>0</v>
      </c>
      <c r="N6374" s="6">
        <v>0</v>
      </c>
      <c r="O6374">
        <v>1500612</v>
      </c>
      <c r="P6374">
        <v>1500611</v>
      </c>
      <c r="Q6374">
        <v>300061</v>
      </c>
      <c r="R6374" s="4">
        <v>1</v>
      </c>
      <c r="S6374" s="6">
        <v>1</v>
      </c>
      <c r="T6374" s="6"/>
      <c r="U6374" s="6">
        <v>2</v>
      </c>
      <c r="V6374" s="6" t="s">
        <v>1217</v>
      </c>
    </row>
    <row r="6375" spans="1:22" s="21" customFormat="1" ht="16.5">
      <c r="A6375" s="55">
        <v>100046323</v>
      </c>
      <c r="B6375" s="6">
        <v>1000011</v>
      </c>
      <c r="C6375" s="6">
        <v>1000022</v>
      </c>
      <c r="D6375">
        <v>704249</v>
      </c>
      <c r="E6375">
        <v>70003</v>
      </c>
      <c r="F6375">
        <v>51862</v>
      </c>
      <c r="G6375">
        <v>36659</v>
      </c>
      <c r="H6375" s="6">
        <v>9000</v>
      </c>
      <c r="I6375" s="6">
        <v>0</v>
      </c>
      <c r="J6375" s="6">
        <v>0</v>
      </c>
      <c r="K6375" s="6">
        <v>12000</v>
      </c>
      <c r="L6375" s="6">
        <v>0</v>
      </c>
      <c r="M6375" s="6">
        <v>0</v>
      </c>
      <c r="N6375" s="6">
        <v>0</v>
      </c>
      <c r="O6375">
        <v>1500612</v>
      </c>
      <c r="P6375">
        <v>1500611</v>
      </c>
      <c r="Q6375">
        <v>300061</v>
      </c>
      <c r="R6375" s="4">
        <v>1</v>
      </c>
      <c r="S6375" s="6">
        <v>1</v>
      </c>
      <c r="T6375" s="6"/>
      <c r="U6375" s="6">
        <v>2</v>
      </c>
      <c r="V6375" s="6" t="s">
        <v>1217</v>
      </c>
    </row>
    <row r="6376" spans="1:22" s="21" customFormat="1" ht="16.5">
      <c r="A6376" s="55">
        <v>100046324</v>
      </c>
      <c r="B6376" s="6">
        <v>1000011</v>
      </c>
      <c r="C6376" s="6">
        <v>1000032</v>
      </c>
      <c r="D6376">
        <v>293437</v>
      </c>
      <c r="E6376">
        <v>106891</v>
      </c>
      <c r="F6376">
        <v>115561</v>
      </c>
      <c r="G6376">
        <v>103284</v>
      </c>
      <c r="H6376" s="6">
        <v>9000</v>
      </c>
      <c r="I6376" s="6">
        <v>0</v>
      </c>
      <c r="J6376" s="6">
        <v>0</v>
      </c>
      <c r="K6376" s="6">
        <v>12000</v>
      </c>
      <c r="L6376" s="6">
        <v>0</v>
      </c>
      <c r="M6376" s="6">
        <v>0</v>
      </c>
      <c r="N6376" s="6">
        <v>0</v>
      </c>
      <c r="O6376">
        <v>1500632</v>
      </c>
      <c r="P6376">
        <v>1500631</v>
      </c>
      <c r="Q6376">
        <v>300063</v>
      </c>
      <c r="R6376" s="4">
        <v>3</v>
      </c>
      <c r="S6376" s="6">
        <v>1</v>
      </c>
      <c r="T6376" s="6"/>
      <c r="U6376" s="6">
        <v>2</v>
      </c>
      <c r="V6376" s="6" t="s">
        <v>1217</v>
      </c>
    </row>
    <row r="6377" spans="1:22" s="21" customFormat="1" ht="16.5">
      <c r="A6377" s="55">
        <v>100046325</v>
      </c>
      <c r="B6377" s="6">
        <v>1000041</v>
      </c>
      <c r="C6377" s="6">
        <v>1000052</v>
      </c>
      <c r="D6377">
        <v>199643</v>
      </c>
      <c r="E6377">
        <v>105460</v>
      </c>
      <c r="F6377">
        <v>117896</v>
      </c>
      <c r="G6377">
        <v>105618</v>
      </c>
      <c r="H6377" s="6">
        <v>9000</v>
      </c>
      <c r="I6377" s="6">
        <v>0</v>
      </c>
      <c r="J6377" s="6">
        <v>0</v>
      </c>
      <c r="K6377" s="6">
        <v>12000</v>
      </c>
      <c r="L6377" s="6">
        <v>0</v>
      </c>
      <c r="M6377" s="6">
        <v>0</v>
      </c>
      <c r="N6377" s="6">
        <v>0</v>
      </c>
      <c r="O6377">
        <v>1500622</v>
      </c>
      <c r="P6377">
        <v>1500621</v>
      </c>
      <c r="Q6377">
        <v>300062</v>
      </c>
      <c r="R6377" s="4">
        <v>2</v>
      </c>
      <c r="S6377" s="6">
        <v>1</v>
      </c>
      <c r="T6377" s="6"/>
      <c r="U6377" s="6">
        <v>2</v>
      </c>
      <c r="V6377" s="6" t="s">
        <v>1217</v>
      </c>
    </row>
    <row r="6378" spans="1:22" s="21" customFormat="1" ht="16.5">
      <c r="A6378" s="55">
        <v>100046326</v>
      </c>
      <c r="B6378" s="6">
        <v>1000011</v>
      </c>
      <c r="C6378" s="6">
        <v>1000121</v>
      </c>
      <c r="D6378">
        <v>199643</v>
      </c>
      <c r="E6378">
        <v>105460</v>
      </c>
      <c r="F6378">
        <v>117896</v>
      </c>
      <c r="G6378">
        <v>105618</v>
      </c>
      <c r="H6378" s="6">
        <v>9000</v>
      </c>
      <c r="I6378" s="6">
        <v>0</v>
      </c>
      <c r="J6378" s="6">
        <v>0</v>
      </c>
      <c r="K6378" s="6">
        <v>12000</v>
      </c>
      <c r="L6378" s="6">
        <v>0</v>
      </c>
      <c r="M6378" s="6">
        <v>0</v>
      </c>
      <c r="N6378" s="6">
        <v>0</v>
      </c>
      <c r="O6378">
        <v>1500642</v>
      </c>
      <c r="P6378">
        <v>1500641</v>
      </c>
      <c r="Q6378">
        <v>300064</v>
      </c>
      <c r="R6378" s="4">
        <v>4</v>
      </c>
      <c r="S6378" s="6">
        <v>1</v>
      </c>
      <c r="T6378" s="6"/>
      <c r="U6378" s="6">
        <v>2</v>
      </c>
      <c r="V6378" s="6" t="s">
        <v>1217</v>
      </c>
    </row>
    <row r="6379" spans="1:22" s="21" customFormat="1" ht="16.5">
      <c r="A6379" s="55">
        <v>100046331</v>
      </c>
      <c r="B6379" s="6">
        <v>1000011</v>
      </c>
      <c r="C6379" s="6">
        <v>1000022</v>
      </c>
      <c r="D6379">
        <v>496255</v>
      </c>
      <c r="E6379">
        <v>70027</v>
      </c>
      <c r="F6379">
        <v>61226</v>
      </c>
      <c r="G6379">
        <v>116447</v>
      </c>
      <c r="H6379" s="6">
        <v>9000</v>
      </c>
      <c r="I6379" s="6">
        <v>0</v>
      </c>
      <c r="J6379" s="6">
        <v>0</v>
      </c>
      <c r="K6379" s="6">
        <v>12000</v>
      </c>
      <c r="L6379" s="6">
        <v>0</v>
      </c>
      <c r="M6379" s="6">
        <v>0</v>
      </c>
      <c r="N6379" s="6">
        <v>0</v>
      </c>
      <c r="O6379">
        <v>1500612</v>
      </c>
      <c r="P6379">
        <v>1500611</v>
      </c>
      <c r="Q6379">
        <v>300061</v>
      </c>
      <c r="R6379" s="4">
        <v>1</v>
      </c>
      <c r="S6379" s="6">
        <v>1</v>
      </c>
      <c r="T6379" s="6"/>
      <c r="U6379" s="6">
        <v>2</v>
      </c>
      <c r="V6379" s="6" t="s">
        <v>1217</v>
      </c>
    </row>
    <row r="6380" spans="1:22" s="21" customFormat="1" ht="16.5">
      <c r="A6380" s="55">
        <v>100046332</v>
      </c>
      <c r="B6380" s="6">
        <v>1000011</v>
      </c>
      <c r="C6380" s="6">
        <v>1000022</v>
      </c>
      <c r="D6380">
        <v>661674</v>
      </c>
      <c r="E6380">
        <v>107124</v>
      </c>
      <c r="F6380">
        <v>130290</v>
      </c>
      <c r="G6380">
        <v>116447</v>
      </c>
      <c r="H6380" s="6">
        <v>9000</v>
      </c>
      <c r="I6380" s="6">
        <v>0</v>
      </c>
      <c r="J6380" s="6">
        <v>0</v>
      </c>
      <c r="K6380" s="6">
        <v>12000</v>
      </c>
      <c r="L6380" s="6">
        <v>0</v>
      </c>
      <c r="M6380" s="6">
        <v>0</v>
      </c>
      <c r="N6380" s="6">
        <v>0</v>
      </c>
      <c r="O6380">
        <v>1500612</v>
      </c>
      <c r="P6380">
        <v>1500611</v>
      </c>
      <c r="Q6380">
        <v>300061</v>
      </c>
      <c r="R6380" s="4">
        <v>1</v>
      </c>
      <c r="S6380" s="6">
        <v>1</v>
      </c>
      <c r="T6380" s="6"/>
      <c r="U6380" s="6">
        <v>2</v>
      </c>
      <c r="V6380" s="6" t="s">
        <v>1217</v>
      </c>
    </row>
    <row r="6381" spans="1:22" s="21" customFormat="1" ht="16.5">
      <c r="A6381" s="55">
        <v>100046333</v>
      </c>
      <c r="B6381" s="6">
        <v>1000011</v>
      </c>
      <c r="C6381" s="6">
        <v>1000022</v>
      </c>
      <c r="D6381">
        <v>794007</v>
      </c>
      <c r="E6381">
        <v>70027</v>
      </c>
      <c r="F6381">
        <v>61226</v>
      </c>
      <c r="G6381">
        <v>43278</v>
      </c>
      <c r="H6381" s="6">
        <v>9000</v>
      </c>
      <c r="I6381" s="6">
        <v>0</v>
      </c>
      <c r="J6381" s="6">
        <v>0</v>
      </c>
      <c r="K6381" s="6">
        <v>12000</v>
      </c>
      <c r="L6381" s="6">
        <v>0</v>
      </c>
      <c r="M6381" s="6">
        <v>0</v>
      </c>
      <c r="N6381" s="6">
        <v>0</v>
      </c>
      <c r="O6381">
        <v>1500612</v>
      </c>
      <c r="P6381">
        <v>1500611</v>
      </c>
      <c r="Q6381">
        <v>300061</v>
      </c>
      <c r="R6381" s="4">
        <v>1</v>
      </c>
      <c r="S6381" s="6">
        <v>1</v>
      </c>
      <c r="T6381" s="6"/>
      <c r="U6381" s="6">
        <v>2</v>
      </c>
      <c r="V6381" s="6" t="s">
        <v>1217</v>
      </c>
    </row>
    <row r="6382" spans="1:22" s="21" customFormat="1" ht="16.5">
      <c r="A6382" s="55">
        <v>100046334</v>
      </c>
      <c r="B6382" s="6">
        <v>1000011</v>
      </c>
      <c r="C6382" s="6">
        <v>1000032</v>
      </c>
      <c r="D6382">
        <v>330837</v>
      </c>
      <c r="E6382">
        <v>107124</v>
      </c>
      <c r="F6382">
        <v>130290</v>
      </c>
      <c r="G6382">
        <v>116447</v>
      </c>
      <c r="H6382" s="6">
        <v>9000</v>
      </c>
      <c r="I6382" s="6">
        <v>0</v>
      </c>
      <c r="J6382" s="6">
        <v>0</v>
      </c>
      <c r="K6382" s="6">
        <v>12000</v>
      </c>
      <c r="L6382" s="6">
        <v>0</v>
      </c>
      <c r="M6382" s="6">
        <v>0</v>
      </c>
      <c r="N6382" s="6">
        <v>0</v>
      </c>
      <c r="O6382">
        <v>1500632</v>
      </c>
      <c r="P6382">
        <v>1500631</v>
      </c>
      <c r="Q6382">
        <v>300063</v>
      </c>
      <c r="R6382" s="4">
        <v>3</v>
      </c>
      <c r="S6382" s="6">
        <v>1</v>
      </c>
      <c r="T6382" s="6"/>
      <c r="U6382" s="6">
        <v>2</v>
      </c>
      <c r="V6382" s="6" t="s">
        <v>1217</v>
      </c>
    </row>
    <row r="6383" spans="1:22" s="21" customFormat="1" ht="16.5">
      <c r="A6383" s="55">
        <v>100046335</v>
      </c>
      <c r="B6383" s="6">
        <v>1000041</v>
      </c>
      <c r="C6383" s="6">
        <v>1000052</v>
      </c>
      <c r="D6383">
        <v>225087</v>
      </c>
      <c r="E6383">
        <v>105693</v>
      </c>
      <c r="F6383">
        <v>132922</v>
      </c>
      <c r="G6383">
        <v>119080</v>
      </c>
      <c r="H6383" s="6">
        <v>9000</v>
      </c>
      <c r="I6383" s="6">
        <v>0</v>
      </c>
      <c r="J6383" s="6">
        <v>0</v>
      </c>
      <c r="K6383" s="6">
        <v>12000</v>
      </c>
      <c r="L6383" s="6">
        <v>0</v>
      </c>
      <c r="M6383" s="6">
        <v>0</v>
      </c>
      <c r="N6383" s="6">
        <v>0</v>
      </c>
      <c r="O6383">
        <v>1501142</v>
      </c>
      <c r="P6383">
        <v>1501141</v>
      </c>
      <c r="Q6383">
        <v>300114</v>
      </c>
      <c r="R6383" s="4">
        <v>2</v>
      </c>
      <c r="S6383" s="6">
        <v>1</v>
      </c>
      <c r="T6383" s="6"/>
      <c r="U6383" s="6">
        <v>2</v>
      </c>
      <c r="V6383" s="6" t="s">
        <v>1217</v>
      </c>
    </row>
    <row r="6384" spans="1:22" s="21" customFormat="1" ht="16.5">
      <c r="A6384" s="55">
        <v>100046336</v>
      </c>
      <c r="B6384" s="6">
        <v>1000011</v>
      </c>
      <c r="C6384" s="6">
        <v>1000121</v>
      </c>
      <c r="D6384">
        <v>225087</v>
      </c>
      <c r="E6384">
        <v>105693</v>
      </c>
      <c r="F6384">
        <v>132922</v>
      </c>
      <c r="G6384">
        <v>119080</v>
      </c>
      <c r="H6384" s="6">
        <v>9000</v>
      </c>
      <c r="I6384" s="6">
        <v>0</v>
      </c>
      <c r="J6384" s="6">
        <v>0</v>
      </c>
      <c r="K6384" s="6">
        <v>12000</v>
      </c>
      <c r="L6384" s="6">
        <v>0</v>
      </c>
      <c r="M6384" s="6">
        <v>0</v>
      </c>
      <c r="N6384" s="6">
        <v>0</v>
      </c>
      <c r="O6384">
        <v>1500642</v>
      </c>
      <c r="P6384">
        <v>1500641</v>
      </c>
      <c r="Q6384">
        <v>300064</v>
      </c>
      <c r="R6384" s="4">
        <v>4</v>
      </c>
      <c r="S6384" s="6">
        <v>1</v>
      </c>
      <c r="T6384" s="6"/>
      <c r="U6384" s="6">
        <v>2</v>
      </c>
      <c r="V6384" s="6" t="s">
        <v>1217</v>
      </c>
    </row>
    <row r="6385" spans="1:22" s="21" customFormat="1" ht="16.5">
      <c r="A6385" s="55">
        <v>100046411</v>
      </c>
      <c r="B6385" s="6">
        <v>1000011</v>
      </c>
      <c r="C6385" s="6">
        <v>1000022</v>
      </c>
      <c r="D6385">
        <v>440154</v>
      </c>
      <c r="E6385">
        <v>70051</v>
      </c>
      <c r="F6385">
        <v>51862</v>
      </c>
      <c r="G6385">
        <v>103284</v>
      </c>
      <c r="H6385" s="6">
        <v>9000</v>
      </c>
      <c r="I6385" s="6">
        <v>0</v>
      </c>
      <c r="J6385" s="6">
        <v>0</v>
      </c>
      <c r="K6385" s="6">
        <v>12000</v>
      </c>
      <c r="L6385" s="6">
        <v>0</v>
      </c>
      <c r="M6385" s="6">
        <v>0</v>
      </c>
      <c r="N6385" s="6">
        <v>0</v>
      </c>
      <c r="O6385">
        <v>1500612</v>
      </c>
      <c r="P6385">
        <v>1500611</v>
      </c>
      <c r="Q6385">
        <v>300061</v>
      </c>
      <c r="R6385" s="4">
        <v>1</v>
      </c>
      <c r="S6385" s="6">
        <v>1</v>
      </c>
      <c r="T6385" s="6"/>
      <c r="U6385" s="6">
        <v>2</v>
      </c>
      <c r="V6385" s="6" t="s">
        <v>1217</v>
      </c>
    </row>
    <row r="6386" spans="1:22" s="21" customFormat="1" ht="16.5">
      <c r="A6386" s="55">
        <v>100046412</v>
      </c>
      <c r="B6386" s="6">
        <v>1000011</v>
      </c>
      <c r="C6386" s="6">
        <v>1000022</v>
      </c>
      <c r="D6386">
        <v>586874</v>
      </c>
      <c r="E6386">
        <v>107357</v>
      </c>
      <c r="F6386">
        <v>115561</v>
      </c>
      <c r="G6386">
        <v>103284</v>
      </c>
      <c r="H6386" s="6">
        <v>9000</v>
      </c>
      <c r="I6386" s="6">
        <v>0</v>
      </c>
      <c r="J6386" s="6">
        <v>0</v>
      </c>
      <c r="K6386" s="6">
        <v>12000</v>
      </c>
      <c r="L6386" s="6">
        <v>0</v>
      </c>
      <c r="M6386" s="6">
        <v>0</v>
      </c>
      <c r="N6386" s="6">
        <v>0</v>
      </c>
      <c r="O6386">
        <v>1500612</v>
      </c>
      <c r="P6386">
        <v>1500611</v>
      </c>
      <c r="Q6386">
        <v>300061</v>
      </c>
      <c r="R6386" s="4">
        <v>1</v>
      </c>
      <c r="S6386" s="6">
        <v>1</v>
      </c>
      <c r="T6386" s="6"/>
      <c r="U6386" s="6">
        <v>2</v>
      </c>
      <c r="V6386" s="6" t="s">
        <v>1217</v>
      </c>
    </row>
    <row r="6387" spans="1:22" s="21" customFormat="1" ht="16.5">
      <c r="A6387" s="55">
        <v>100046413</v>
      </c>
      <c r="B6387" s="6">
        <v>1000011</v>
      </c>
      <c r="C6387" s="6">
        <v>1000022</v>
      </c>
      <c r="D6387">
        <v>704249</v>
      </c>
      <c r="E6387">
        <v>70051</v>
      </c>
      <c r="F6387">
        <v>51862</v>
      </c>
      <c r="G6387">
        <v>36659</v>
      </c>
      <c r="H6387" s="6">
        <v>9000</v>
      </c>
      <c r="I6387" s="6">
        <v>0</v>
      </c>
      <c r="J6387" s="6">
        <v>0</v>
      </c>
      <c r="K6387" s="6">
        <v>12000</v>
      </c>
      <c r="L6387" s="6">
        <v>0</v>
      </c>
      <c r="M6387" s="6">
        <v>0</v>
      </c>
      <c r="N6387" s="6">
        <v>0</v>
      </c>
      <c r="O6387">
        <v>1500612</v>
      </c>
      <c r="P6387">
        <v>1500611</v>
      </c>
      <c r="Q6387">
        <v>300061</v>
      </c>
      <c r="R6387" s="4">
        <v>1</v>
      </c>
      <c r="S6387" s="6">
        <v>1</v>
      </c>
      <c r="T6387" s="6"/>
      <c r="U6387" s="6">
        <v>2</v>
      </c>
      <c r="V6387" s="6" t="s">
        <v>1217</v>
      </c>
    </row>
    <row r="6388" spans="1:22" s="21" customFormat="1" ht="16.5">
      <c r="A6388" s="55">
        <v>100046414</v>
      </c>
      <c r="B6388" s="6">
        <v>1000011</v>
      </c>
      <c r="C6388" s="6">
        <v>1000032</v>
      </c>
      <c r="D6388">
        <v>293437</v>
      </c>
      <c r="E6388">
        <v>107357</v>
      </c>
      <c r="F6388">
        <v>115561</v>
      </c>
      <c r="G6388">
        <v>103284</v>
      </c>
      <c r="H6388" s="6">
        <v>9000</v>
      </c>
      <c r="I6388" s="6">
        <v>0</v>
      </c>
      <c r="J6388" s="6">
        <v>0</v>
      </c>
      <c r="K6388" s="6">
        <v>12000</v>
      </c>
      <c r="L6388" s="6">
        <v>0</v>
      </c>
      <c r="M6388" s="6">
        <v>0</v>
      </c>
      <c r="N6388" s="6">
        <v>0</v>
      </c>
      <c r="O6388">
        <v>1500632</v>
      </c>
      <c r="P6388">
        <v>1500631</v>
      </c>
      <c r="Q6388">
        <v>300063</v>
      </c>
      <c r="R6388" s="4">
        <v>3</v>
      </c>
      <c r="S6388" s="6">
        <v>1</v>
      </c>
      <c r="T6388" s="6"/>
      <c r="U6388" s="6">
        <v>2</v>
      </c>
      <c r="V6388" s="6" t="s">
        <v>1217</v>
      </c>
    </row>
    <row r="6389" spans="1:22" s="21" customFormat="1" ht="16.5">
      <c r="A6389" s="55">
        <v>100046415</v>
      </c>
      <c r="B6389" s="6">
        <v>1000041</v>
      </c>
      <c r="C6389" s="6">
        <v>1000052</v>
      </c>
      <c r="D6389">
        <v>199643</v>
      </c>
      <c r="E6389">
        <v>105926</v>
      </c>
      <c r="F6389">
        <v>117896</v>
      </c>
      <c r="G6389">
        <v>105618</v>
      </c>
      <c r="H6389" s="6">
        <v>9000</v>
      </c>
      <c r="I6389" s="6">
        <v>0</v>
      </c>
      <c r="J6389" s="6">
        <v>0</v>
      </c>
      <c r="K6389" s="6">
        <v>12000</v>
      </c>
      <c r="L6389" s="6">
        <v>0</v>
      </c>
      <c r="M6389" s="6">
        <v>0</v>
      </c>
      <c r="N6389" s="6">
        <v>0</v>
      </c>
      <c r="O6389">
        <v>1500622</v>
      </c>
      <c r="P6389">
        <v>1500621</v>
      </c>
      <c r="Q6389">
        <v>300062</v>
      </c>
      <c r="R6389" s="4">
        <v>2</v>
      </c>
      <c r="S6389" s="6">
        <v>1</v>
      </c>
      <c r="T6389" s="6"/>
      <c r="U6389" s="6">
        <v>2</v>
      </c>
      <c r="V6389" s="6" t="s">
        <v>1217</v>
      </c>
    </row>
    <row r="6390" spans="1:22" s="21" customFormat="1" ht="16.5">
      <c r="A6390" s="55">
        <v>100046416</v>
      </c>
      <c r="B6390" s="6">
        <v>1000011</v>
      </c>
      <c r="C6390" s="6">
        <v>1000121</v>
      </c>
      <c r="D6390">
        <v>199643</v>
      </c>
      <c r="E6390">
        <v>105926</v>
      </c>
      <c r="F6390">
        <v>117896</v>
      </c>
      <c r="G6390">
        <v>105618</v>
      </c>
      <c r="H6390" s="6">
        <v>9000</v>
      </c>
      <c r="I6390" s="6">
        <v>0</v>
      </c>
      <c r="J6390" s="6">
        <v>0</v>
      </c>
      <c r="K6390" s="6">
        <v>12000</v>
      </c>
      <c r="L6390" s="6">
        <v>0</v>
      </c>
      <c r="M6390" s="6">
        <v>0</v>
      </c>
      <c r="N6390" s="6">
        <v>0</v>
      </c>
      <c r="O6390">
        <v>1500642</v>
      </c>
      <c r="P6390">
        <v>1500641</v>
      </c>
      <c r="Q6390">
        <v>300064</v>
      </c>
      <c r="R6390" s="4">
        <v>4</v>
      </c>
      <c r="S6390" s="6">
        <v>1</v>
      </c>
      <c r="T6390" s="6"/>
      <c r="U6390" s="6">
        <v>2</v>
      </c>
      <c r="V6390" s="6" t="s">
        <v>1217</v>
      </c>
    </row>
    <row r="6391" spans="1:22" s="21" customFormat="1" ht="16.5">
      <c r="A6391" s="55">
        <v>100046421</v>
      </c>
      <c r="B6391" s="6">
        <v>1000011</v>
      </c>
      <c r="C6391" s="6">
        <v>1000022</v>
      </c>
      <c r="D6391">
        <v>453102</v>
      </c>
      <c r="E6391">
        <v>70075</v>
      </c>
      <c r="F6391">
        <v>54023</v>
      </c>
      <c r="G6391">
        <v>106321</v>
      </c>
      <c r="H6391" s="6">
        <v>9000</v>
      </c>
      <c r="I6391" s="6">
        <v>0</v>
      </c>
      <c r="J6391" s="6">
        <v>0</v>
      </c>
      <c r="K6391" s="6">
        <v>12000</v>
      </c>
      <c r="L6391" s="6">
        <v>0</v>
      </c>
      <c r="M6391" s="6">
        <v>0</v>
      </c>
      <c r="N6391" s="6">
        <v>0</v>
      </c>
      <c r="O6391">
        <v>1500612</v>
      </c>
      <c r="P6391">
        <v>1500611</v>
      </c>
      <c r="Q6391">
        <v>300061</v>
      </c>
      <c r="R6391" s="4">
        <v>1</v>
      </c>
      <c r="S6391" s="6">
        <v>1</v>
      </c>
      <c r="T6391" s="6"/>
      <c r="U6391" s="6">
        <v>2</v>
      </c>
      <c r="V6391" s="6" t="s">
        <v>1217</v>
      </c>
    </row>
    <row r="6392" spans="1:22" s="21" customFormat="1" ht="16.5">
      <c r="A6392" s="55">
        <v>100046422</v>
      </c>
      <c r="B6392" s="6">
        <v>1000011</v>
      </c>
      <c r="C6392" s="6">
        <v>1000022</v>
      </c>
      <c r="D6392">
        <v>604136</v>
      </c>
      <c r="E6392">
        <v>107590</v>
      </c>
      <c r="F6392">
        <v>118960</v>
      </c>
      <c r="G6392">
        <v>106321</v>
      </c>
      <c r="H6392" s="6">
        <v>9000</v>
      </c>
      <c r="I6392" s="6">
        <v>0</v>
      </c>
      <c r="J6392" s="6">
        <v>0</v>
      </c>
      <c r="K6392" s="6">
        <v>12000</v>
      </c>
      <c r="L6392" s="6">
        <v>0</v>
      </c>
      <c r="M6392" s="6">
        <v>0</v>
      </c>
      <c r="N6392" s="6">
        <v>0</v>
      </c>
      <c r="O6392">
        <v>1500612</v>
      </c>
      <c r="P6392">
        <v>1500611</v>
      </c>
      <c r="Q6392">
        <v>300061</v>
      </c>
      <c r="R6392" s="4">
        <v>1</v>
      </c>
      <c r="S6392" s="6">
        <v>1</v>
      </c>
      <c r="T6392" s="6"/>
      <c r="U6392" s="6">
        <v>2</v>
      </c>
      <c r="V6392" s="6" t="s">
        <v>1217</v>
      </c>
    </row>
    <row r="6393" spans="1:22" s="21" customFormat="1" ht="16.5">
      <c r="A6393" s="55">
        <v>100046423</v>
      </c>
      <c r="B6393" s="6">
        <v>1000011</v>
      </c>
      <c r="C6393" s="6">
        <v>1000022</v>
      </c>
      <c r="D6393">
        <v>724961</v>
      </c>
      <c r="E6393">
        <v>70075</v>
      </c>
      <c r="F6393">
        <v>54023</v>
      </c>
      <c r="G6393">
        <v>38187</v>
      </c>
      <c r="H6393" s="6">
        <v>9000</v>
      </c>
      <c r="I6393" s="6">
        <v>0</v>
      </c>
      <c r="J6393" s="6">
        <v>0</v>
      </c>
      <c r="K6393" s="6">
        <v>12000</v>
      </c>
      <c r="L6393" s="6">
        <v>0</v>
      </c>
      <c r="M6393" s="6">
        <v>0</v>
      </c>
      <c r="N6393" s="6">
        <v>0</v>
      </c>
      <c r="O6393">
        <v>1500612</v>
      </c>
      <c r="P6393">
        <v>1500611</v>
      </c>
      <c r="Q6393">
        <v>300061</v>
      </c>
      <c r="R6393" s="4">
        <v>1</v>
      </c>
      <c r="S6393" s="6">
        <v>1</v>
      </c>
      <c r="T6393" s="6"/>
      <c r="U6393" s="6">
        <v>2</v>
      </c>
      <c r="V6393" s="6" t="s">
        <v>1217</v>
      </c>
    </row>
    <row r="6394" spans="1:22" s="21" customFormat="1" ht="16.5">
      <c r="A6394" s="55">
        <v>100046424</v>
      </c>
      <c r="B6394" s="6">
        <v>1000011</v>
      </c>
      <c r="C6394" s="6">
        <v>1000032</v>
      </c>
      <c r="D6394">
        <v>302068</v>
      </c>
      <c r="E6394">
        <v>107590</v>
      </c>
      <c r="F6394">
        <v>118960</v>
      </c>
      <c r="G6394">
        <v>106321</v>
      </c>
      <c r="H6394" s="6">
        <v>9000</v>
      </c>
      <c r="I6394" s="6">
        <v>0</v>
      </c>
      <c r="J6394" s="6">
        <v>0</v>
      </c>
      <c r="K6394" s="6">
        <v>12000</v>
      </c>
      <c r="L6394" s="6">
        <v>0</v>
      </c>
      <c r="M6394" s="6">
        <v>0</v>
      </c>
      <c r="N6394" s="6">
        <v>0</v>
      </c>
      <c r="O6394">
        <v>1500632</v>
      </c>
      <c r="P6394">
        <v>1500631</v>
      </c>
      <c r="Q6394">
        <v>300063</v>
      </c>
      <c r="R6394" s="4">
        <v>3</v>
      </c>
      <c r="S6394" s="6">
        <v>1</v>
      </c>
      <c r="T6394" s="6"/>
      <c r="U6394" s="6">
        <v>2</v>
      </c>
      <c r="V6394" s="6" t="s">
        <v>1217</v>
      </c>
    </row>
    <row r="6395" spans="1:22" s="21" customFormat="1" ht="16.5">
      <c r="A6395" s="55">
        <v>100046425</v>
      </c>
      <c r="B6395" s="6">
        <v>1000041</v>
      </c>
      <c r="C6395" s="6">
        <v>1000052</v>
      </c>
      <c r="D6395">
        <v>205513</v>
      </c>
      <c r="E6395">
        <v>106159</v>
      </c>
      <c r="F6395">
        <v>121364</v>
      </c>
      <c r="G6395">
        <v>108725</v>
      </c>
      <c r="H6395" s="6">
        <v>9000</v>
      </c>
      <c r="I6395" s="6">
        <v>0</v>
      </c>
      <c r="J6395" s="6">
        <v>0</v>
      </c>
      <c r="K6395" s="6">
        <v>12000</v>
      </c>
      <c r="L6395" s="6">
        <v>0</v>
      </c>
      <c r="M6395" s="6">
        <v>0</v>
      </c>
      <c r="N6395" s="6">
        <v>0</v>
      </c>
      <c r="O6395">
        <v>1500622</v>
      </c>
      <c r="P6395">
        <v>1500621</v>
      </c>
      <c r="Q6395">
        <v>300062</v>
      </c>
      <c r="R6395" s="4">
        <v>2</v>
      </c>
      <c r="S6395" s="6">
        <v>1</v>
      </c>
      <c r="T6395" s="6"/>
      <c r="U6395" s="6">
        <v>2</v>
      </c>
      <c r="V6395" s="6" t="s">
        <v>1217</v>
      </c>
    </row>
    <row r="6396" spans="1:22" s="21" customFormat="1" ht="16.5">
      <c r="A6396" s="55">
        <v>100046426</v>
      </c>
      <c r="B6396" s="6">
        <v>1000011</v>
      </c>
      <c r="C6396" s="6">
        <v>1000121</v>
      </c>
      <c r="D6396">
        <v>205513</v>
      </c>
      <c r="E6396">
        <v>106159</v>
      </c>
      <c r="F6396">
        <v>121364</v>
      </c>
      <c r="G6396">
        <v>108725</v>
      </c>
      <c r="H6396" s="6">
        <v>9000</v>
      </c>
      <c r="I6396" s="6">
        <v>0</v>
      </c>
      <c r="J6396" s="6">
        <v>0</v>
      </c>
      <c r="K6396" s="6">
        <v>12000</v>
      </c>
      <c r="L6396" s="6">
        <v>0</v>
      </c>
      <c r="M6396" s="6">
        <v>0</v>
      </c>
      <c r="N6396" s="6">
        <v>0</v>
      </c>
      <c r="O6396">
        <v>1500642</v>
      </c>
      <c r="P6396">
        <v>1500641</v>
      </c>
      <c r="Q6396">
        <v>300064</v>
      </c>
      <c r="R6396" s="4">
        <v>4</v>
      </c>
      <c r="S6396" s="6">
        <v>1</v>
      </c>
      <c r="T6396" s="6"/>
      <c r="U6396" s="6">
        <v>2</v>
      </c>
      <c r="V6396" s="6" t="s">
        <v>1217</v>
      </c>
    </row>
    <row r="6397" spans="1:22" s="21" customFormat="1" ht="16.5">
      <c r="A6397" s="55">
        <v>100046431</v>
      </c>
      <c r="B6397" s="6">
        <v>1000011</v>
      </c>
      <c r="C6397" s="6">
        <v>1000022</v>
      </c>
      <c r="D6397">
        <v>517831</v>
      </c>
      <c r="E6397">
        <v>70099</v>
      </c>
      <c r="F6397">
        <v>64827</v>
      </c>
      <c r="G6397">
        <v>121510</v>
      </c>
      <c r="H6397" s="6">
        <v>9000</v>
      </c>
      <c r="I6397" s="6">
        <v>0</v>
      </c>
      <c r="J6397" s="6">
        <v>0</v>
      </c>
      <c r="K6397" s="6">
        <v>12000</v>
      </c>
      <c r="L6397" s="6">
        <v>0</v>
      </c>
      <c r="M6397" s="6">
        <v>0</v>
      </c>
      <c r="N6397" s="6">
        <v>0</v>
      </c>
      <c r="O6397">
        <v>1500612</v>
      </c>
      <c r="P6397">
        <v>1500611</v>
      </c>
      <c r="Q6397">
        <v>300061</v>
      </c>
      <c r="R6397" s="4">
        <v>1</v>
      </c>
      <c r="S6397" s="6">
        <v>1</v>
      </c>
      <c r="T6397" s="6"/>
      <c r="U6397" s="6">
        <v>2</v>
      </c>
      <c r="V6397" s="6" t="s">
        <v>1217</v>
      </c>
    </row>
    <row r="6398" spans="1:22" s="21" customFormat="1" ht="16.5">
      <c r="A6398" s="55">
        <v>100046432</v>
      </c>
      <c r="B6398" s="6">
        <v>1000011</v>
      </c>
      <c r="C6398" s="6">
        <v>1000022</v>
      </c>
      <c r="D6398">
        <v>690443</v>
      </c>
      <c r="E6398">
        <v>107823</v>
      </c>
      <c r="F6398">
        <v>135955</v>
      </c>
      <c r="G6398">
        <v>121510</v>
      </c>
      <c r="H6398" s="6">
        <v>9000</v>
      </c>
      <c r="I6398" s="6">
        <v>0</v>
      </c>
      <c r="J6398" s="6">
        <v>0</v>
      </c>
      <c r="K6398" s="6">
        <v>12000</v>
      </c>
      <c r="L6398" s="6">
        <v>0</v>
      </c>
      <c r="M6398" s="6">
        <v>0</v>
      </c>
      <c r="N6398" s="6">
        <v>0</v>
      </c>
      <c r="O6398">
        <v>1500612</v>
      </c>
      <c r="P6398">
        <v>1500611</v>
      </c>
      <c r="Q6398">
        <v>300061</v>
      </c>
      <c r="R6398" s="4">
        <v>1</v>
      </c>
      <c r="S6398" s="6">
        <v>1</v>
      </c>
      <c r="T6398" s="6"/>
      <c r="U6398" s="6">
        <v>2</v>
      </c>
      <c r="V6398" s="6" t="s">
        <v>1217</v>
      </c>
    </row>
    <row r="6399" spans="1:22" s="21" customFormat="1" ht="16.5">
      <c r="A6399" s="55">
        <v>100046433</v>
      </c>
      <c r="B6399" s="6">
        <v>1000011</v>
      </c>
      <c r="C6399" s="6">
        <v>1000022</v>
      </c>
      <c r="D6399">
        <v>828530</v>
      </c>
      <c r="E6399">
        <v>70099</v>
      </c>
      <c r="F6399">
        <v>64827</v>
      </c>
      <c r="G6399">
        <v>45824</v>
      </c>
      <c r="H6399" s="6">
        <v>9000</v>
      </c>
      <c r="I6399" s="6">
        <v>0</v>
      </c>
      <c r="J6399" s="6">
        <v>0</v>
      </c>
      <c r="K6399" s="6">
        <v>12000</v>
      </c>
      <c r="L6399" s="6">
        <v>0</v>
      </c>
      <c r="M6399" s="6">
        <v>0</v>
      </c>
      <c r="N6399" s="6">
        <v>0</v>
      </c>
      <c r="O6399">
        <v>1500612</v>
      </c>
      <c r="P6399">
        <v>1500611</v>
      </c>
      <c r="Q6399">
        <v>300061</v>
      </c>
      <c r="R6399" s="4">
        <v>1</v>
      </c>
      <c r="S6399" s="6">
        <v>1</v>
      </c>
      <c r="T6399" s="6"/>
      <c r="U6399" s="6">
        <v>2</v>
      </c>
      <c r="V6399" s="6" t="s">
        <v>1217</v>
      </c>
    </row>
    <row r="6400" spans="1:22" s="21" customFormat="1" ht="16.5">
      <c r="A6400" s="55">
        <v>100046434</v>
      </c>
      <c r="B6400" s="6">
        <v>1000011</v>
      </c>
      <c r="C6400" s="6">
        <v>1000032</v>
      </c>
      <c r="D6400">
        <v>345221</v>
      </c>
      <c r="E6400">
        <v>107823</v>
      </c>
      <c r="F6400">
        <v>135955</v>
      </c>
      <c r="G6400">
        <v>121510</v>
      </c>
      <c r="H6400" s="6">
        <v>9000</v>
      </c>
      <c r="I6400" s="6">
        <v>0</v>
      </c>
      <c r="J6400" s="6">
        <v>0</v>
      </c>
      <c r="K6400" s="6">
        <v>12000</v>
      </c>
      <c r="L6400" s="6">
        <v>0</v>
      </c>
      <c r="M6400" s="6">
        <v>0</v>
      </c>
      <c r="N6400" s="6">
        <v>0</v>
      </c>
      <c r="O6400">
        <v>1500632</v>
      </c>
      <c r="P6400">
        <v>1500631</v>
      </c>
      <c r="Q6400">
        <v>300063</v>
      </c>
      <c r="R6400" s="4">
        <v>3</v>
      </c>
      <c r="S6400" s="6">
        <v>1</v>
      </c>
      <c r="T6400" s="6"/>
      <c r="U6400" s="6">
        <v>2</v>
      </c>
      <c r="V6400" s="6" t="s">
        <v>1217</v>
      </c>
    </row>
    <row r="6401" spans="1:22" s="21" customFormat="1" ht="16.5">
      <c r="A6401" s="55">
        <v>100046435</v>
      </c>
      <c r="B6401" s="6">
        <v>1000041</v>
      </c>
      <c r="C6401" s="6">
        <v>1000052</v>
      </c>
      <c r="D6401">
        <v>234873</v>
      </c>
      <c r="E6401">
        <v>106392</v>
      </c>
      <c r="F6401">
        <v>138702</v>
      </c>
      <c r="G6401">
        <v>124257</v>
      </c>
      <c r="H6401" s="6">
        <v>9000</v>
      </c>
      <c r="I6401" s="6">
        <v>0</v>
      </c>
      <c r="J6401" s="6">
        <v>0</v>
      </c>
      <c r="K6401" s="6">
        <v>12000</v>
      </c>
      <c r="L6401" s="6">
        <v>0</v>
      </c>
      <c r="M6401" s="6">
        <v>0</v>
      </c>
      <c r="N6401" s="6">
        <v>0</v>
      </c>
      <c r="O6401">
        <v>1500622</v>
      </c>
      <c r="P6401">
        <v>1500621</v>
      </c>
      <c r="Q6401">
        <v>300062</v>
      </c>
      <c r="R6401" s="4">
        <v>2</v>
      </c>
      <c r="S6401" s="6">
        <v>1</v>
      </c>
      <c r="T6401" s="6"/>
      <c r="U6401" s="6">
        <v>2</v>
      </c>
      <c r="V6401" s="6" t="s">
        <v>1217</v>
      </c>
    </row>
    <row r="6402" spans="1:22" s="21" customFormat="1" ht="16.5">
      <c r="A6402" s="55">
        <v>100046436</v>
      </c>
      <c r="B6402" s="6">
        <v>1000011</v>
      </c>
      <c r="C6402" s="6">
        <v>1000121</v>
      </c>
      <c r="D6402">
        <v>234873</v>
      </c>
      <c r="E6402">
        <v>106392</v>
      </c>
      <c r="F6402">
        <v>138702</v>
      </c>
      <c r="G6402">
        <v>124257</v>
      </c>
      <c r="H6402" s="6">
        <v>9000</v>
      </c>
      <c r="I6402" s="6">
        <v>0</v>
      </c>
      <c r="J6402" s="6">
        <v>0</v>
      </c>
      <c r="K6402" s="6">
        <v>12000</v>
      </c>
      <c r="L6402" s="6">
        <v>0</v>
      </c>
      <c r="M6402" s="6">
        <v>0</v>
      </c>
      <c r="N6402" s="6">
        <v>0</v>
      </c>
      <c r="O6402">
        <v>1500642</v>
      </c>
      <c r="P6402">
        <v>1500641</v>
      </c>
      <c r="Q6402">
        <v>300064</v>
      </c>
      <c r="R6402" s="4">
        <v>4</v>
      </c>
      <c r="S6402" s="6">
        <v>1</v>
      </c>
      <c r="T6402" s="6"/>
      <c r="U6402" s="6">
        <v>2</v>
      </c>
      <c r="V6402" s="6" t="s">
        <v>1217</v>
      </c>
    </row>
    <row r="6403" spans="1:22" s="21" customFormat="1" ht="16.5">
      <c r="A6403" s="55">
        <v>100046511</v>
      </c>
      <c r="B6403" s="6">
        <v>1000011</v>
      </c>
      <c r="C6403" s="6">
        <v>1000022</v>
      </c>
      <c r="D6403">
        <v>453102</v>
      </c>
      <c r="E6403">
        <v>70123</v>
      </c>
      <c r="F6403">
        <v>54023</v>
      </c>
      <c r="G6403">
        <v>106321</v>
      </c>
      <c r="H6403" s="6">
        <v>9000</v>
      </c>
      <c r="I6403" s="6">
        <v>0</v>
      </c>
      <c r="J6403" s="6">
        <v>0</v>
      </c>
      <c r="K6403" s="6">
        <v>12000</v>
      </c>
      <c r="L6403" s="6">
        <v>0</v>
      </c>
      <c r="M6403" s="6">
        <v>0</v>
      </c>
      <c r="N6403" s="6">
        <v>0</v>
      </c>
      <c r="O6403">
        <v>1500612</v>
      </c>
      <c r="P6403">
        <v>1500611</v>
      </c>
      <c r="Q6403">
        <v>300061</v>
      </c>
      <c r="R6403" s="4">
        <v>1</v>
      </c>
      <c r="S6403" s="6">
        <v>1</v>
      </c>
      <c r="T6403" s="6"/>
      <c r="U6403" s="6">
        <v>2</v>
      </c>
      <c r="V6403" s="6" t="s">
        <v>1217</v>
      </c>
    </row>
    <row r="6404" spans="1:22" s="21" customFormat="1" ht="16.5">
      <c r="A6404" s="55">
        <v>100046512</v>
      </c>
      <c r="B6404" s="6">
        <v>1000011</v>
      </c>
      <c r="C6404" s="6">
        <v>1000022</v>
      </c>
      <c r="D6404">
        <v>604136</v>
      </c>
      <c r="E6404">
        <v>108056</v>
      </c>
      <c r="F6404">
        <v>118960</v>
      </c>
      <c r="G6404">
        <v>106321</v>
      </c>
      <c r="H6404" s="6">
        <v>9000</v>
      </c>
      <c r="I6404" s="6">
        <v>0</v>
      </c>
      <c r="J6404" s="6">
        <v>0</v>
      </c>
      <c r="K6404" s="6">
        <v>12000</v>
      </c>
      <c r="L6404" s="6">
        <v>0</v>
      </c>
      <c r="M6404" s="6">
        <v>0</v>
      </c>
      <c r="N6404" s="6">
        <v>0</v>
      </c>
      <c r="O6404">
        <v>1500612</v>
      </c>
      <c r="P6404">
        <v>1500611</v>
      </c>
      <c r="Q6404">
        <v>300061</v>
      </c>
      <c r="R6404" s="4">
        <v>1</v>
      </c>
      <c r="S6404" s="6">
        <v>1</v>
      </c>
      <c r="T6404" s="6"/>
      <c r="U6404" s="6">
        <v>2</v>
      </c>
      <c r="V6404" s="6" t="s">
        <v>1217</v>
      </c>
    </row>
    <row r="6405" spans="1:22" s="21" customFormat="1" ht="16.5">
      <c r="A6405" s="55">
        <v>100046513</v>
      </c>
      <c r="B6405" s="6">
        <v>1000011</v>
      </c>
      <c r="C6405" s="6">
        <v>1000022</v>
      </c>
      <c r="D6405">
        <v>724961</v>
      </c>
      <c r="E6405">
        <v>70123</v>
      </c>
      <c r="F6405">
        <v>54023</v>
      </c>
      <c r="G6405">
        <v>38187</v>
      </c>
      <c r="H6405" s="6">
        <v>9000</v>
      </c>
      <c r="I6405" s="6">
        <v>0</v>
      </c>
      <c r="J6405" s="6">
        <v>0</v>
      </c>
      <c r="K6405" s="6">
        <v>12000</v>
      </c>
      <c r="L6405" s="6">
        <v>0</v>
      </c>
      <c r="M6405" s="6">
        <v>0</v>
      </c>
      <c r="N6405" s="6">
        <v>0</v>
      </c>
      <c r="O6405">
        <v>1500612</v>
      </c>
      <c r="P6405">
        <v>1500611</v>
      </c>
      <c r="Q6405">
        <v>300061</v>
      </c>
      <c r="R6405" s="4">
        <v>1</v>
      </c>
      <c r="S6405" s="6">
        <v>1</v>
      </c>
      <c r="T6405" s="6"/>
      <c r="U6405" s="6">
        <v>2</v>
      </c>
      <c r="V6405" s="6" t="s">
        <v>1217</v>
      </c>
    </row>
    <row r="6406" spans="1:22" s="21" customFormat="1" ht="16.5">
      <c r="A6406" s="55">
        <v>100046514</v>
      </c>
      <c r="B6406" s="6">
        <v>1000011</v>
      </c>
      <c r="C6406" s="6">
        <v>1000032</v>
      </c>
      <c r="D6406">
        <v>302068</v>
      </c>
      <c r="E6406">
        <v>108056</v>
      </c>
      <c r="F6406">
        <v>118960</v>
      </c>
      <c r="G6406">
        <v>106321</v>
      </c>
      <c r="H6406" s="6">
        <v>9000</v>
      </c>
      <c r="I6406" s="6">
        <v>0</v>
      </c>
      <c r="J6406" s="6">
        <v>0</v>
      </c>
      <c r="K6406" s="6">
        <v>12000</v>
      </c>
      <c r="L6406" s="6">
        <v>0</v>
      </c>
      <c r="M6406" s="6">
        <v>0</v>
      </c>
      <c r="N6406" s="6">
        <v>0</v>
      </c>
      <c r="O6406">
        <v>1500632</v>
      </c>
      <c r="P6406">
        <v>1500631</v>
      </c>
      <c r="Q6406">
        <v>300063</v>
      </c>
      <c r="R6406" s="4">
        <v>3</v>
      </c>
      <c r="S6406" s="6">
        <v>1</v>
      </c>
      <c r="T6406" s="6"/>
      <c r="U6406" s="6">
        <v>2</v>
      </c>
      <c r="V6406" s="6" t="s">
        <v>1217</v>
      </c>
    </row>
    <row r="6407" spans="1:22" s="21" customFormat="1" ht="16.5">
      <c r="A6407" s="55">
        <v>100046515</v>
      </c>
      <c r="B6407" s="6">
        <v>1000041</v>
      </c>
      <c r="C6407" s="6">
        <v>1000052</v>
      </c>
      <c r="D6407">
        <v>205513</v>
      </c>
      <c r="E6407">
        <v>106624</v>
      </c>
      <c r="F6407">
        <v>121364</v>
      </c>
      <c r="G6407">
        <v>108725</v>
      </c>
      <c r="H6407" s="6">
        <v>9000</v>
      </c>
      <c r="I6407" s="6">
        <v>0</v>
      </c>
      <c r="J6407" s="6">
        <v>0</v>
      </c>
      <c r="K6407" s="6">
        <v>12000</v>
      </c>
      <c r="L6407" s="6">
        <v>0</v>
      </c>
      <c r="M6407" s="6">
        <v>0</v>
      </c>
      <c r="N6407" s="6">
        <v>0</v>
      </c>
      <c r="O6407">
        <v>1500622</v>
      </c>
      <c r="P6407">
        <v>1500621</v>
      </c>
      <c r="Q6407">
        <v>300062</v>
      </c>
      <c r="R6407" s="4">
        <v>2</v>
      </c>
      <c r="S6407" s="6">
        <v>1</v>
      </c>
      <c r="T6407" s="6"/>
      <c r="U6407" s="6">
        <v>2</v>
      </c>
      <c r="V6407" s="6" t="s">
        <v>1217</v>
      </c>
    </row>
    <row r="6408" spans="1:22" s="21" customFormat="1" ht="16.5">
      <c r="A6408" s="55">
        <v>100046516</v>
      </c>
      <c r="B6408" s="6">
        <v>1000011</v>
      </c>
      <c r="C6408" s="6">
        <v>1000121</v>
      </c>
      <c r="D6408">
        <v>205513</v>
      </c>
      <c r="E6408">
        <v>106624</v>
      </c>
      <c r="F6408">
        <v>121364</v>
      </c>
      <c r="G6408">
        <v>108725</v>
      </c>
      <c r="H6408" s="6">
        <v>9000</v>
      </c>
      <c r="I6408" s="6">
        <v>0</v>
      </c>
      <c r="J6408" s="6">
        <v>0</v>
      </c>
      <c r="K6408" s="6">
        <v>12000</v>
      </c>
      <c r="L6408" s="6">
        <v>0</v>
      </c>
      <c r="M6408" s="6">
        <v>0</v>
      </c>
      <c r="N6408" s="6">
        <v>0</v>
      </c>
      <c r="O6408">
        <v>1500642</v>
      </c>
      <c r="P6408">
        <v>1500641</v>
      </c>
      <c r="Q6408">
        <v>300064</v>
      </c>
      <c r="R6408" s="4">
        <v>4</v>
      </c>
      <c r="S6408" s="6">
        <v>1</v>
      </c>
      <c r="T6408" s="6"/>
      <c r="U6408" s="6">
        <v>2</v>
      </c>
      <c r="V6408" s="6" t="s">
        <v>1217</v>
      </c>
    </row>
    <row r="6409" spans="1:22" s="21" customFormat="1" ht="16.5">
      <c r="A6409" s="55">
        <v>100046521</v>
      </c>
      <c r="B6409" s="6">
        <v>1000011</v>
      </c>
      <c r="C6409" s="6">
        <v>1000022</v>
      </c>
      <c r="D6409">
        <v>474677</v>
      </c>
      <c r="E6409">
        <v>70148</v>
      </c>
      <c r="F6409">
        <v>57624</v>
      </c>
      <c r="G6409">
        <v>111384</v>
      </c>
      <c r="H6409" s="6">
        <v>9000</v>
      </c>
      <c r="I6409" s="6">
        <v>0</v>
      </c>
      <c r="J6409" s="6">
        <v>0</v>
      </c>
      <c r="K6409" s="6">
        <v>12000</v>
      </c>
      <c r="L6409" s="6">
        <v>0</v>
      </c>
      <c r="M6409" s="6">
        <v>0</v>
      </c>
      <c r="N6409" s="6">
        <v>0</v>
      </c>
      <c r="O6409">
        <v>1500612</v>
      </c>
      <c r="P6409">
        <v>1500611</v>
      </c>
      <c r="Q6409">
        <v>300061</v>
      </c>
      <c r="R6409" s="4">
        <v>1</v>
      </c>
      <c r="S6409" s="6">
        <v>1</v>
      </c>
      <c r="T6409" s="6"/>
      <c r="U6409" s="6">
        <v>2</v>
      </c>
      <c r="V6409" s="6" t="s">
        <v>1217</v>
      </c>
    </row>
    <row r="6410" spans="1:22" s="21" customFormat="1" ht="16.5">
      <c r="A6410" s="55">
        <v>100046522</v>
      </c>
      <c r="B6410" s="6">
        <v>1000011</v>
      </c>
      <c r="C6410" s="6">
        <v>1000022</v>
      </c>
      <c r="D6410">
        <v>632905</v>
      </c>
      <c r="E6410">
        <v>108289</v>
      </c>
      <c r="F6410">
        <v>124625</v>
      </c>
      <c r="G6410">
        <v>111384</v>
      </c>
      <c r="H6410" s="6">
        <v>9000</v>
      </c>
      <c r="I6410" s="6">
        <v>0</v>
      </c>
      <c r="J6410" s="6">
        <v>0</v>
      </c>
      <c r="K6410" s="6">
        <v>12000</v>
      </c>
      <c r="L6410" s="6">
        <v>0</v>
      </c>
      <c r="M6410" s="6">
        <v>0</v>
      </c>
      <c r="N6410" s="6">
        <v>0</v>
      </c>
      <c r="O6410">
        <v>1500612</v>
      </c>
      <c r="P6410">
        <v>1500611</v>
      </c>
      <c r="Q6410">
        <v>300061</v>
      </c>
      <c r="R6410" s="4">
        <v>1</v>
      </c>
      <c r="S6410" s="6">
        <v>1</v>
      </c>
      <c r="T6410" s="6"/>
      <c r="U6410" s="6">
        <v>2</v>
      </c>
      <c r="V6410" s="6" t="s">
        <v>1217</v>
      </c>
    </row>
    <row r="6411" spans="1:22" s="21" customFormat="1" ht="16.5">
      <c r="A6411" s="55">
        <v>100046523</v>
      </c>
      <c r="B6411" s="6">
        <v>1000011</v>
      </c>
      <c r="C6411" s="6">
        <v>1000022</v>
      </c>
      <c r="D6411">
        <v>759484</v>
      </c>
      <c r="E6411">
        <v>70148</v>
      </c>
      <c r="F6411">
        <v>57624</v>
      </c>
      <c r="G6411">
        <v>40732</v>
      </c>
      <c r="H6411" s="6">
        <v>9000</v>
      </c>
      <c r="I6411" s="6">
        <v>0</v>
      </c>
      <c r="J6411" s="6">
        <v>0</v>
      </c>
      <c r="K6411" s="6">
        <v>12000</v>
      </c>
      <c r="L6411" s="6">
        <v>0</v>
      </c>
      <c r="M6411" s="6">
        <v>0</v>
      </c>
      <c r="N6411" s="6">
        <v>0</v>
      </c>
      <c r="O6411">
        <v>1500612</v>
      </c>
      <c r="P6411">
        <v>1500611</v>
      </c>
      <c r="Q6411">
        <v>300061</v>
      </c>
      <c r="R6411" s="4">
        <v>1</v>
      </c>
      <c r="S6411" s="6">
        <v>1</v>
      </c>
      <c r="T6411" s="6"/>
      <c r="U6411" s="6">
        <v>2</v>
      </c>
      <c r="V6411" s="6" t="s">
        <v>1217</v>
      </c>
    </row>
    <row r="6412" spans="1:22" s="21" customFormat="1" ht="16.5">
      <c r="A6412" s="55">
        <v>100046524</v>
      </c>
      <c r="B6412" s="6">
        <v>1000011</v>
      </c>
      <c r="C6412" s="6">
        <v>1000032</v>
      </c>
      <c r="D6412">
        <v>316452</v>
      </c>
      <c r="E6412">
        <v>108289</v>
      </c>
      <c r="F6412">
        <v>124625</v>
      </c>
      <c r="G6412">
        <v>111384</v>
      </c>
      <c r="H6412" s="6">
        <v>9000</v>
      </c>
      <c r="I6412" s="6">
        <v>0</v>
      </c>
      <c r="J6412" s="6">
        <v>0</v>
      </c>
      <c r="K6412" s="6">
        <v>12000</v>
      </c>
      <c r="L6412" s="6">
        <v>0</v>
      </c>
      <c r="M6412" s="6">
        <v>0</v>
      </c>
      <c r="N6412" s="6">
        <v>0</v>
      </c>
      <c r="O6412">
        <v>1500632</v>
      </c>
      <c r="P6412">
        <v>1500631</v>
      </c>
      <c r="Q6412">
        <v>300063</v>
      </c>
      <c r="R6412" s="4">
        <v>3</v>
      </c>
      <c r="S6412" s="6">
        <v>1</v>
      </c>
      <c r="T6412" s="6"/>
      <c r="U6412" s="6">
        <v>2</v>
      </c>
      <c r="V6412" s="6" t="s">
        <v>1217</v>
      </c>
    </row>
    <row r="6413" spans="1:22" s="21" customFormat="1" ht="16.5">
      <c r="A6413" s="55">
        <v>100046525</v>
      </c>
      <c r="B6413" s="6">
        <v>1000041</v>
      </c>
      <c r="C6413" s="6">
        <v>1000052</v>
      </c>
      <c r="D6413">
        <v>215300</v>
      </c>
      <c r="E6413">
        <v>106857</v>
      </c>
      <c r="F6413">
        <v>127143</v>
      </c>
      <c r="G6413">
        <v>113902</v>
      </c>
      <c r="H6413" s="6">
        <v>9000</v>
      </c>
      <c r="I6413" s="6">
        <v>0</v>
      </c>
      <c r="J6413" s="6">
        <v>0</v>
      </c>
      <c r="K6413" s="6">
        <v>12000</v>
      </c>
      <c r="L6413" s="6">
        <v>0</v>
      </c>
      <c r="M6413" s="6">
        <v>0</v>
      </c>
      <c r="N6413" s="6">
        <v>0</v>
      </c>
      <c r="O6413">
        <v>1500622</v>
      </c>
      <c r="P6413">
        <v>1500621</v>
      </c>
      <c r="Q6413">
        <v>300062</v>
      </c>
      <c r="R6413" s="4">
        <v>2</v>
      </c>
      <c r="S6413" s="6">
        <v>1</v>
      </c>
      <c r="T6413" s="6"/>
      <c r="U6413" s="6">
        <v>2</v>
      </c>
      <c r="V6413" s="6" t="s">
        <v>1217</v>
      </c>
    </row>
    <row r="6414" spans="1:22" s="21" customFormat="1" ht="16.5">
      <c r="A6414" s="55">
        <v>100046526</v>
      </c>
      <c r="B6414" s="6">
        <v>1000011</v>
      </c>
      <c r="C6414" s="6">
        <v>1000121</v>
      </c>
      <c r="D6414">
        <v>215300</v>
      </c>
      <c r="E6414">
        <v>106857</v>
      </c>
      <c r="F6414">
        <v>127143</v>
      </c>
      <c r="G6414">
        <v>113902</v>
      </c>
      <c r="H6414" s="6">
        <v>9000</v>
      </c>
      <c r="I6414" s="6">
        <v>0</v>
      </c>
      <c r="J6414" s="6">
        <v>0</v>
      </c>
      <c r="K6414" s="6">
        <v>12000</v>
      </c>
      <c r="L6414" s="6">
        <v>0</v>
      </c>
      <c r="M6414" s="6">
        <v>0</v>
      </c>
      <c r="N6414" s="6">
        <v>0</v>
      </c>
      <c r="O6414">
        <v>1500642</v>
      </c>
      <c r="P6414">
        <v>1500641</v>
      </c>
      <c r="Q6414">
        <v>300064</v>
      </c>
      <c r="R6414" s="4">
        <v>4</v>
      </c>
      <c r="S6414" s="6">
        <v>1</v>
      </c>
      <c r="T6414" s="6"/>
      <c r="U6414" s="6">
        <v>2</v>
      </c>
      <c r="V6414" s="6" t="s">
        <v>1217</v>
      </c>
    </row>
    <row r="6415" spans="1:22" s="21" customFormat="1" ht="16.5">
      <c r="A6415" s="55">
        <v>100046531</v>
      </c>
      <c r="B6415" s="6">
        <v>1000011</v>
      </c>
      <c r="C6415" s="6">
        <v>1000022</v>
      </c>
      <c r="D6415">
        <v>530778</v>
      </c>
      <c r="E6415">
        <v>70172</v>
      </c>
      <c r="F6415">
        <v>66988</v>
      </c>
      <c r="G6415">
        <v>124548</v>
      </c>
      <c r="H6415" s="6">
        <v>9000</v>
      </c>
      <c r="I6415" s="6">
        <v>0</v>
      </c>
      <c r="J6415" s="6">
        <v>0</v>
      </c>
      <c r="K6415" s="6">
        <v>12000</v>
      </c>
      <c r="L6415" s="6">
        <v>0</v>
      </c>
      <c r="M6415" s="6">
        <v>0</v>
      </c>
      <c r="N6415" s="6">
        <v>0</v>
      </c>
      <c r="O6415">
        <v>1500612</v>
      </c>
      <c r="P6415">
        <v>1500611</v>
      </c>
      <c r="Q6415">
        <v>300061</v>
      </c>
      <c r="R6415" s="4">
        <v>1</v>
      </c>
      <c r="S6415" s="6">
        <v>1</v>
      </c>
      <c r="T6415" s="6"/>
      <c r="U6415" s="6">
        <v>2</v>
      </c>
      <c r="V6415" s="6" t="s">
        <v>1217</v>
      </c>
    </row>
    <row r="6416" spans="1:22" s="21" customFormat="1" ht="16.5">
      <c r="A6416" s="55">
        <v>100046532</v>
      </c>
      <c r="B6416" s="6">
        <v>1000011</v>
      </c>
      <c r="C6416" s="6">
        <v>1000022</v>
      </c>
      <c r="D6416">
        <v>707705</v>
      </c>
      <c r="E6416">
        <v>108522</v>
      </c>
      <c r="F6416">
        <v>139354</v>
      </c>
      <c r="G6416">
        <v>124548</v>
      </c>
      <c r="H6416" s="6">
        <v>9000</v>
      </c>
      <c r="I6416" s="6">
        <v>0</v>
      </c>
      <c r="J6416" s="6">
        <v>0</v>
      </c>
      <c r="K6416" s="6">
        <v>12000</v>
      </c>
      <c r="L6416" s="6">
        <v>0</v>
      </c>
      <c r="M6416" s="6">
        <v>0</v>
      </c>
      <c r="N6416" s="6">
        <v>0</v>
      </c>
      <c r="O6416">
        <v>1500612</v>
      </c>
      <c r="P6416">
        <v>1500611</v>
      </c>
      <c r="Q6416">
        <v>300061</v>
      </c>
      <c r="R6416" s="4">
        <v>1</v>
      </c>
      <c r="S6416" s="6">
        <v>1</v>
      </c>
      <c r="T6416" s="6"/>
      <c r="U6416" s="6">
        <v>2</v>
      </c>
      <c r="V6416" s="6" t="s">
        <v>1217</v>
      </c>
    </row>
    <row r="6417" spans="1:22" s="21" customFormat="1" ht="16.5">
      <c r="A6417" s="55">
        <v>100046533</v>
      </c>
      <c r="B6417" s="6">
        <v>1000011</v>
      </c>
      <c r="C6417" s="6">
        <v>1000022</v>
      </c>
      <c r="D6417">
        <v>849245</v>
      </c>
      <c r="E6417">
        <v>70172</v>
      </c>
      <c r="F6417">
        <v>66988</v>
      </c>
      <c r="G6417">
        <v>47351</v>
      </c>
      <c r="H6417" s="6">
        <v>9000</v>
      </c>
      <c r="I6417" s="6">
        <v>0</v>
      </c>
      <c r="J6417" s="6">
        <v>0</v>
      </c>
      <c r="K6417" s="6">
        <v>12000</v>
      </c>
      <c r="L6417" s="6">
        <v>0</v>
      </c>
      <c r="M6417" s="6">
        <v>0</v>
      </c>
      <c r="N6417" s="6">
        <v>0</v>
      </c>
      <c r="O6417">
        <v>1500612</v>
      </c>
      <c r="P6417">
        <v>1500611</v>
      </c>
      <c r="Q6417">
        <v>300061</v>
      </c>
      <c r="R6417" s="4">
        <v>1</v>
      </c>
      <c r="S6417" s="6">
        <v>1</v>
      </c>
      <c r="T6417" s="6"/>
      <c r="U6417" s="6">
        <v>2</v>
      </c>
      <c r="V6417" s="6" t="s">
        <v>1829</v>
      </c>
    </row>
    <row r="6418" spans="1:22" s="21" customFormat="1" ht="16.5">
      <c r="A6418" s="55">
        <v>100046534</v>
      </c>
      <c r="B6418" s="6">
        <v>1000011</v>
      </c>
      <c r="C6418" s="6">
        <v>1000032</v>
      </c>
      <c r="D6418">
        <v>353852</v>
      </c>
      <c r="E6418">
        <v>108522</v>
      </c>
      <c r="F6418">
        <v>139354</v>
      </c>
      <c r="G6418">
        <v>124548</v>
      </c>
      <c r="H6418" s="6">
        <v>9000</v>
      </c>
      <c r="I6418" s="6">
        <v>0</v>
      </c>
      <c r="J6418" s="6">
        <v>0</v>
      </c>
      <c r="K6418" s="6">
        <v>12000</v>
      </c>
      <c r="L6418" s="6">
        <v>0</v>
      </c>
      <c r="M6418" s="6">
        <v>0</v>
      </c>
      <c r="N6418" s="6">
        <v>0</v>
      </c>
      <c r="O6418">
        <v>1500632</v>
      </c>
      <c r="P6418">
        <v>1500631</v>
      </c>
      <c r="Q6418">
        <v>300063</v>
      </c>
      <c r="R6418" s="4">
        <v>3</v>
      </c>
      <c r="S6418" s="6">
        <v>1</v>
      </c>
      <c r="T6418" s="6"/>
      <c r="U6418" s="6">
        <v>2</v>
      </c>
      <c r="V6418" s="6" t="s">
        <v>1217</v>
      </c>
    </row>
    <row r="6419" spans="1:22" s="21" customFormat="1" ht="16.5">
      <c r="A6419" s="55">
        <v>100046535</v>
      </c>
      <c r="B6419" s="6">
        <v>1100351</v>
      </c>
      <c r="C6419" s="6">
        <v>1100352</v>
      </c>
      <c r="D6419">
        <v>240746</v>
      </c>
      <c r="E6419">
        <v>107090</v>
      </c>
      <c r="F6419">
        <v>142169</v>
      </c>
      <c r="G6419">
        <v>127364</v>
      </c>
      <c r="H6419" s="6">
        <v>9000</v>
      </c>
      <c r="I6419" s="6">
        <v>0</v>
      </c>
      <c r="J6419" s="6">
        <v>0</v>
      </c>
      <c r="K6419" s="6">
        <v>12000</v>
      </c>
      <c r="L6419" s="6">
        <v>0</v>
      </c>
      <c r="M6419" s="6">
        <v>0</v>
      </c>
      <c r="N6419" s="6">
        <v>0</v>
      </c>
      <c r="O6419">
        <v>1100353</v>
      </c>
      <c r="P6419">
        <v>1100351</v>
      </c>
      <c r="Q6419">
        <v>310035</v>
      </c>
      <c r="R6419" s="4">
        <v>1</v>
      </c>
      <c r="S6419" s="6">
        <v>1</v>
      </c>
      <c r="T6419" s="6"/>
      <c r="U6419" s="6">
        <v>2</v>
      </c>
      <c r="V6419" s="6" t="s">
        <v>1217</v>
      </c>
    </row>
    <row r="6420" spans="1:22" s="21" customFormat="1" ht="16.5">
      <c r="A6420" s="55">
        <v>100046536</v>
      </c>
      <c r="B6420" s="6">
        <v>1000011</v>
      </c>
      <c r="C6420" s="6">
        <v>1000121</v>
      </c>
      <c r="D6420">
        <v>240746</v>
      </c>
      <c r="E6420">
        <v>107090</v>
      </c>
      <c r="F6420">
        <v>142169</v>
      </c>
      <c r="G6420">
        <v>127364</v>
      </c>
      <c r="H6420" s="6">
        <v>9000</v>
      </c>
      <c r="I6420" s="6">
        <v>0</v>
      </c>
      <c r="J6420" s="6">
        <v>0</v>
      </c>
      <c r="K6420" s="6">
        <v>12000</v>
      </c>
      <c r="L6420" s="6">
        <v>0</v>
      </c>
      <c r="M6420" s="6">
        <v>0</v>
      </c>
      <c r="N6420" s="6">
        <v>0</v>
      </c>
      <c r="O6420">
        <v>1500642</v>
      </c>
      <c r="P6420">
        <v>1500641</v>
      </c>
      <c r="Q6420">
        <v>300064</v>
      </c>
      <c r="R6420" s="4">
        <v>4</v>
      </c>
      <c r="S6420" s="6">
        <v>1</v>
      </c>
      <c r="T6420" s="6"/>
      <c r="U6420" s="6">
        <v>2</v>
      </c>
      <c r="V6420" s="6" t="s">
        <v>1217</v>
      </c>
    </row>
    <row r="6421" spans="1:22" s="21" customFormat="1" ht="16.5">
      <c r="A6421" s="55">
        <v>100046611</v>
      </c>
      <c r="B6421" s="6">
        <v>1000011</v>
      </c>
      <c r="C6421" s="6">
        <v>1000022</v>
      </c>
      <c r="D6421">
        <v>474677</v>
      </c>
      <c r="E6421">
        <v>70196</v>
      </c>
      <c r="F6421">
        <v>57624</v>
      </c>
      <c r="G6421">
        <v>111384</v>
      </c>
      <c r="H6421" s="6">
        <v>9000</v>
      </c>
      <c r="I6421" s="6">
        <v>0</v>
      </c>
      <c r="J6421" s="6">
        <v>0</v>
      </c>
      <c r="K6421" s="6">
        <v>12000</v>
      </c>
      <c r="L6421" s="6">
        <v>0</v>
      </c>
      <c r="M6421" s="6">
        <v>0</v>
      </c>
      <c r="N6421" s="6">
        <v>0</v>
      </c>
      <c r="O6421">
        <v>1500612</v>
      </c>
      <c r="P6421">
        <v>1500611</v>
      </c>
      <c r="Q6421">
        <v>300061</v>
      </c>
      <c r="R6421" s="4">
        <v>1</v>
      </c>
      <c r="S6421" s="6">
        <v>1</v>
      </c>
      <c r="T6421" s="6"/>
      <c r="U6421" s="6">
        <v>2</v>
      </c>
      <c r="V6421" s="6" t="s">
        <v>1217</v>
      </c>
    </row>
    <row r="6422" spans="1:22" s="21" customFormat="1" ht="16.5">
      <c r="A6422" s="55">
        <v>100046612</v>
      </c>
      <c r="B6422" s="6">
        <v>1000011</v>
      </c>
      <c r="C6422" s="6">
        <v>1000022</v>
      </c>
      <c r="D6422">
        <v>632905</v>
      </c>
      <c r="E6422">
        <v>108754</v>
      </c>
      <c r="F6422">
        <v>124625</v>
      </c>
      <c r="G6422">
        <v>111384</v>
      </c>
      <c r="H6422" s="6">
        <v>9000</v>
      </c>
      <c r="I6422" s="6">
        <v>0</v>
      </c>
      <c r="J6422" s="6">
        <v>0</v>
      </c>
      <c r="K6422" s="6">
        <v>12000</v>
      </c>
      <c r="L6422" s="6">
        <v>0</v>
      </c>
      <c r="M6422" s="6">
        <v>0</v>
      </c>
      <c r="N6422" s="6">
        <v>0</v>
      </c>
      <c r="O6422">
        <v>1500612</v>
      </c>
      <c r="P6422">
        <v>1500611</v>
      </c>
      <c r="Q6422">
        <v>300061</v>
      </c>
      <c r="R6422" s="4">
        <v>1</v>
      </c>
      <c r="S6422" s="6">
        <v>1</v>
      </c>
      <c r="T6422" s="6"/>
      <c r="U6422" s="6">
        <v>2</v>
      </c>
      <c r="V6422" s="6" t="s">
        <v>1217</v>
      </c>
    </row>
    <row r="6423" spans="1:22" s="21" customFormat="1" ht="16.5">
      <c r="A6423" s="55">
        <v>100046613</v>
      </c>
      <c r="B6423" s="6">
        <v>1000011</v>
      </c>
      <c r="C6423" s="6">
        <v>1000022</v>
      </c>
      <c r="D6423">
        <v>759484</v>
      </c>
      <c r="E6423">
        <v>70196</v>
      </c>
      <c r="F6423">
        <v>57624</v>
      </c>
      <c r="G6423">
        <v>40732</v>
      </c>
      <c r="H6423" s="6">
        <v>9000</v>
      </c>
      <c r="I6423" s="6">
        <v>0</v>
      </c>
      <c r="J6423" s="6">
        <v>0</v>
      </c>
      <c r="K6423" s="6">
        <v>12000</v>
      </c>
      <c r="L6423" s="6">
        <v>0</v>
      </c>
      <c r="M6423" s="6">
        <v>0</v>
      </c>
      <c r="N6423" s="6">
        <v>0</v>
      </c>
      <c r="O6423">
        <v>1500612</v>
      </c>
      <c r="P6423">
        <v>1500611</v>
      </c>
      <c r="Q6423">
        <v>300061</v>
      </c>
      <c r="R6423" s="4">
        <v>1</v>
      </c>
      <c r="S6423" s="6">
        <v>1</v>
      </c>
      <c r="T6423" s="3"/>
      <c r="U6423" s="6">
        <v>2</v>
      </c>
      <c r="V6423" s="6" t="s">
        <v>1217</v>
      </c>
    </row>
    <row r="6424" spans="1:22" s="21" customFormat="1" ht="16.5">
      <c r="A6424" s="55">
        <v>100046614</v>
      </c>
      <c r="B6424" s="6">
        <v>1000011</v>
      </c>
      <c r="C6424" s="6">
        <v>1000032</v>
      </c>
      <c r="D6424">
        <v>316452</v>
      </c>
      <c r="E6424">
        <v>108754</v>
      </c>
      <c r="F6424">
        <v>124625</v>
      </c>
      <c r="G6424">
        <v>111384</v>
      </c>
      <c r="H6424" s="6">
        <v>9000</v>
      </c>
      <c r="I6424" s="6">
        <v>0</v>
      </c>
      <c r="J6424" s="6">
        <v>0</v>
      </c>
      <c r="K6424" s="6">
        <v>12000</v>
      </c>
      <c r="L6424" s="6">
        <v>0</v>
      </c>
      <c r="M6424" s="6">
        <v>0</v>
      </c>
      <c r="N6424" s="6">
        <v>0</v>
      </c>
      <c r="O6424">
        <v>1500632</v>
      </c>
      <c r="P6424">
        <v>1500631</v>
      </c>
      <c r="Q6424">
        <v>300063</v>
      </c>
      <c r="R6424" s="4">
        <v>3</v>
      </c>
      <c r="S6424" s="6">
        <v>1</v>
      </c>
      <c r="T6424" s="3"/>
      <c r="U6424" s="6">
        <v>4</v>
      </c>
      <c r="V6424" s="6" t="s">
        <v>1217</v>
      </c>
    </row>
    <row r="6425" spans="1:22" s="21" customFormat="1" ht="16.5">
      <c r="A6425" s="55">
        <v>100046615</v>
      </c>
      <c r="B6425" s="6">
        <v>1000041</v>
      </c>
      <c r="C6425" s="6">
        <v>1000052</v>
      </c>
      <c r="D6425">
        <v>215300</v>
      </c>
      <c r="E6425">
        <v>107323</v>
      </c>
      <c r="F6425">
        <v>127143</v>
      </c>
      <c r="G6425">
        <v>113902</v>
      </c>
      <c r="H6425" s="6">
        <v>9000</v>
      </c>
      <c r="I6425" s="6">
        <v>0</v>
      </c>
      <c r="J6425" s="6">
        <v>0</v>
      </c>
      <c r="K6425" s="6">
        <v>12000</v>
      </c>
      <c r="L6425" s="6">
        <v>0</v>
      </c>
      <c r="M6425" s="6">
        <v>0</v>
      </c>
      <c r="N6425" s="6">
        <v>0</v>
      </c>
      <c r="O6425">
        <v>1500622</v>
      </c>
      <c r="P6425">
        <v>1500621</v>
      </c>
      <c r="Q6425">
        <v>300062</v>
      </c>
      <c r="R6425" s="4">
        <v>2</v>
      </c>
      <c r="S6425" s="6">
        <v>1</v>
      </c>
      <c r="T6425" s="3"/>
      <c r="U6425" s="6">
        <v>3</v>
      </c>
      <c r="V6425" s="6" t="s">
        <v>1217</v>
      </c>
    </row>
    <row r="6426" spans="1:22" s="21" customFormat="1" ht="16.5">
      <c r="A6426" s="55">
        <v>100046616</v>
      </c>
      <c r="B6426" s="6">
        <v>1000011</v>
      </c>
      <c r="C6426" s="6">
        <v>1000121</v>
      </c>
      <c r="D6426">
        <v>215300</v>
      </c>
      <c r="E6426">
        <v>107323</v>
      </c>
      <c r="F6426">
        <v>127143</v>
      </c>
      <c r="G6426">
        <v>113902</v>
      </c>
      <c r="H6426" s="6">
        <v>9000</v>
      </c>
      <c r="I6426" s="6">
        <v>0</v>
      </c>
      <c r="J6426" s="6">
        <v>0</v>
      </c>
      <c r="K6426" s="6">
        <v>12000</v>
      </c>
      <c r="L6426" s="6">
        <v>0</v>
      </c>
      <c r="M6426" s="6">
        <v>0</v>
      </c>
      <c r="N6426" s="6">
        <v>0</v>
      </c>
      <c r="O6426">
        <v>1500642</v>
      </c>
      <c r="P6426">
        <v>1500641</v>
      </c>
      <c r="Q6426">
        <v>300064</v>
      </c>
      <c r="R6426" s="4">
        <v>4</v>
      </c>
      <c r="S6426" s="6">
        <v>1</v>
      </c>
      <c r="T6426" s="3"/>
      <c r="U6426" s="6">
        <v>3</v>
      </c>
      <c r="V6426" s="6" t="s">
        <v>1217</v>
      </c>
    </row>
    <row r="6427" spans="1:22" s="21" customFormat="1" ht="16.5">
      <c r="A6427" s="55">
        <v>100046621</v>
      </c>
      <c r="B6427" s="6">
        <v>1000011</v>
      </c>
      <c r="C6427" s="6">
        <v>1000022</v>
      </c>
      <c r="D6427">
        <v>496255</v>
      </c>
      <c r="E6427">
        <v>70220</v>
      </c>
      <c r="F6427">
        <v>61226</v>
      </c>
      <c r="G6427">
        <v>116447</v>
      </c>
      <c r="H6427" s="6">
        <v>9000</v>
      </c>
      <c r="I6427" s="6">
        <v>0</v>
      </c>
      <c r="J6427" s="6">
        <v>0</v>
      </c>
      <c r="K6427" s="6">
        <v>12000</v>
      </c>
      <c r="L6427" s="6">
        <v>0</v>
      </c>
      <c r="M6427" s="6">
        <v>0</v>
      </c>
      <c r="N6427" s="6">
        <v>0</v>
      </c>
      <c r="O6427">
        <v>1500612</v>
      </c>
      <c r="P6427">
        <v>1500611</v>
      </c>
      <c r="Q6427">
        <v>300061</v>
      </c>
      <c r="R6427" s="4">
        <v>1</v>
      </c>
      <c r="S6427" s="6">
        <v>1</v>
      </c>
      <c r="T6427" s="3"/>
      <c r="U6427" s="6">
        <v>2</v>
      </c>
      <c r="V6427" s="6" t="s">
        <v>1217</v>
      </c>
    </row>
    <row r="6428" spans="1:22" s="21" customFormat="1" ht="16.5">
      <c r="A6428" s="55">
        <v>100046622</v>
      </c>
      <c r="B6428" s="6">
        <v>1000011</v>
      </c>
      <c r="C6428" s="6">
        <v>1000022</v>
      </c>
      <c r="D6428">
        <v>661674</v>
      </c>
      <c r="E6428">
        <v>108987</v>
      </c>
      <c r="F6428">
        <v>130290</v>
      </c>
      <c r="G6428">
        <v>116447</v>
      </c>
      <c r="H6428" s="6">
        <v>9000</v>
      </c>
      <c r="I6428" s="6">
        <v>0</v>
      </c>
      <c r="J6428" s="6">
        <v>2500</v>
      </c>
      <c r="K6428" s="6">
        <v>12000</v>
      </c>
      <c r="L6428" s="6">
        <v>0</v>
      </c>
      <c r="M6428" s="6">
        <v>0</v>
      </c>
      <c r="N6428" s="6">
        <v>0</v>
      </c>
      <c r="O6428">
        <v>1500612</v>
      </c>
      <c r="P6428">
        <v>1500611</v>
      </c>
      <c r="Q6428">
        <v>300061</v>
      </c>
      <c r="R6428" s="4">
        <v>1</v>
      </c>
      <c r="S6428" s="6">
        <v>1</v>
      </c>
      <c r="T6428" s="3"/>
      <c r="U6428" s="6">
        <v>4</v>
      </c>
      <c r="V6428" s="6" t="s">
        <v>1217</v>
      </c>
    </row>
    <row r="6429" spans="1:22" s="21" customFormat="1" ht="16.5">
      <c r="A6429" s="55">
        <v>100046623</v>
      </c>
      <c r="B6429" s="6">
        <v>1000011</v>
      </c>
      <c r="C6429" s="6">
        <v>1000022</v>
      </c>
      <c r="D6429">
        <v>794007</v>
      </c>
      <c r="E6429">
        <v>70220</v>
      </c>
      <c r="F6429">
        <v>61226</v>
      </c>
      <c r="G6429">
        <v>43278</v>
      </c>
      <c r="H6429" s="6">
        <v>9000</v>
      </c>
      <c r="I6429" s="6">
        <v>0</v>
      </c>
      <c r="J6429" s="6">
        <v>0</v>
      </c>
      <c r="K6429" s="6">
        <v>12000</v>
      </c>
      <c r="L6429" s="6">
        <v>0</v>
      </c>
      <c r="M6429" s="6">
        <v>0</v>
      </c>
      <c r="N6429" s="6">
        <v>0</v>
      </c>
      <c r="O6429">
        <v>1500612</v>
      </c>
      <c r="P6429">
        <v>1500611</v>
      </c>
      <c r="Q6429">
        <v>300061</v>
      </c>
      <c r="R6429" s="4">
        <v>1</v>
      </c>
      <c r="S6429" s="6">
        <v>1</v>
      </c>
      <c r="T6429" s="3"/>
      <c r="U6429" s="6">
        <v>3</v>
      </c>
      <c r="V6429" s="6" t="s">
        <v>1217</v>
      </c>
    </row>
    <row r="6430" spans="1:22" s="21" customFormat="1" ht="16.5">
      <c r="A6430" s="55">
        <v>100046624</v>
      </c>
      <c r="B6430" s="6">
        <v>1000011</v>
      </c>
      <c r="C6430" s="6">
        <v>1000032</v>
      </c>
      <c r="D6430">
        <v>330837</v>
      </c>
      <c r="E6430">
        <v>108987</v>
      </c>
      <c r="F6430">
        <v>130290</v>
      </c>
      <c r="G6430">
        <v>116447</v>
      </c>
      <c r="H6430" s="6">
        <v>9000</v>
      </c>
      <c r="I6430" s="6">
        <v>0</v>
      </c>
      <c r="J6430" s="6">
        <v>0</v>
      </c>
      <c r="K6430" s="6">
        <v>12000</v>
      </c>
      <c r="L6430" s="6">
        <v>0</v>
      </c>
      <c r="M6430" s="6">
        <v>0</v>
      </c>
      <c r="N6430" s="6">
        <v>0</v>
      </c>
      <c r="O6430">
        <v>1500632</v>
      </c>
      <c r="P6430">
        <v>1500631</v>
      </c>
      <c r="Q6430">
        <v>300063</v>
      </c>
      <c r="R6430" s="4">
        <v>3</v>
      </c>
      <c r="S6430" s="6">
        <v>1</v>
      </c>
      <c r="T6430" s="3"/>
      <c r="U6430" s="6">
        <v>3</v>
      </c>
      <c r="V6430" s="6" t="s">
        <v>1217</v>
      </c>
    </row>
    <row r="6431" spans="1:22" s="21" customFormat="1" ht="16.5">
      <c r="A6431" s="55">
        <v>100046625</v>
      </c>
      <c r="B6431" s="6">
        <v>1000041</v>
      </c>
      <c r="C6431" s="6">
        <v>1000052</v>
      </c>
      <c r="D6431">
        <v>225087</v>
      </c>
      <c r="E6431">
        <v>107556</v>
      </c>
      <c r="F6431">
        <v>132922</v>
      </c>
      <c r="G6431">
        <v>119080</v>
      </c>
      <c r="H6431" s="6">
        <v>9000</v>
      </c>
      <c r="I6431" s="6">
        <v>0</v>
      </c>
      <c r="J6431" s="6">
        <v>0</v>
      </c>
      <c r="K6431" s="6">
        <v>12000</v>
      </c>
      <c r="L6431" s="6">
        <v>0</v>
      </c>
      <c r="M6431" s="6">
        <v>0</v>
      </c>
      <c r="N6431" s="6">
        <v>0</v>
      </c>
      <c r="O6431">
        <v>1500622</v>
      </c>
      <c r="P6431">
        <v>1500621</v>
      </c>
      <c r="Q6431">
        <v>300062</v>
      </c>
      <c r="R6431" s="4">
        <v>2</v>
      </c>
      <c r="S6431" s="6">
        <v>1</v>
      </c>
      <c r="T6431" s="3"/>
      <c r="U6431" s="6">
        <v>2</v>
      </c>
      <c r="V6431" s="6" t="s">
        <v>1217</v>
      </c>
    </row>
    <row r="6432" spans="1:22" s="21" customFormat="1" ht="16.5">
      <c r="A6432" s="55">
        <v>100046626</v>
      </c>
      <c r="B6432" s="6">
        <v>1000011</v>
      </c>
      <c r="C6432" s="6">
        <v>1000121</v>
      </c>
      <c r="D6432">
        <v>225087</v>
      </c>
      <c r="E6432">
        <v>107556</v>
      </c>
      <c r="F6432">
        <v>132922</v>
      </c>
      <c r="G6432">
        <v>119080</v>
      </c>
      <c r="H6432" s="6">
        <v>9000</v>
      </c>
      <c r="I6432" s="6">
        <v>0</v>
      </c>
      <c r="J6432" s="6">
        <v>0</v>
      </c>
      <c r="K6432" s="6">
        <v>12000</v>
      </c>
      <c r="L6432" s="6">
        <v>0</v>
      </c>
      <c r="M6432" s="6">
        <v>0</v>
      </c>
      <c r="N6432" s="6">
        <v>0</v>
      </c>
      <c r="O6432">
        <v>1500642</v>
      </c>
      <c r="P6432">
        <v>1500641</v>
      </c>
      <c r="Q6432">
        <v>300064</v>
      </c>
      <c r="R6432" s="4">
        <v>4</v>
      </c>
      <c r="S6432" s="6">
        <v>1</v>
      </c>
      <c r="T6432" s="3"/>
      <c r="U6432" s="6">
        <v>4</v>
      </c>
      <c r="V6432" s="6" t="s">
        <v>1217</v>
      </c>
    </row>
    <row r="6433" spans="1:22" s="21" customFormat="1" ht="16.5">
      <c r="A6433" s="55">
        <v>100046631</v>
      </c>
      <c r="B6433" s="6">
        <v>1000011</v>
      </c>
      <c r="C6433" s="6">
        <v>1000022</v>
      </c>
      <c r="D6433">
        <v>517831</v>
      </c>
      <c r="E6433">
        <v>70244</v>
      </c>
      <c r="F6433">
        <v>64827</v>
      </c>
      <c r="G6433">
        <v>121510</v>
      </c>
      <c r="H6433" s="6">
        <v>9000</v>
      </c>
      <c r="I6433" s="6">
        <v>0</v>
      </c>
      <c r="J6433" s="6">
        <v>2500</v>
      </c>
      <c r="K6433" s="6">
        <v>12000</v>
      </c>
      <c r="L6433" s="6">
        <v>0</v>
      </c>
      <c r="M6433" s="6">
        <v>0</v>
      </c>
      <c r="N6433" s="6">
        <v>0</v>
      </c>
      <c r="O6433">
        <v>1500612</v>
      </c>
      <c r="P6433">
        <v>1500611</v>
      </c>
      <c r="Q6433">
        <v>300061</v>
      </c>
      <c r="R6433" s="4">
        <v>1</v>
      </c>
      <c r="S6433" s="6">
        <v>1</v>
      </c>
      <c r="T6433" s="3"/>
      <c r="U6433" s="6">
        <v>3</v>
      </c>
      <c r="V6433" s="6" t="s">
        <v>1217</v>
      </c>
    </row>
    <row r="6434" spans="1:22" s="21" customFormat="1" ht="16.5">
      <c r="A6434" s="55">
        <v>100046632</v>
      </c>
      <c r="B6434" s="6">
        <v>1000011</v>
      </c>
      <c r="C6434" s="6">
        <v>1000022</v>
      </c>
      <c r="D6434">
        <v>690443</v>
      </c>
      <c r="E6434">
        <v>109220</v>
      </c>
      <c r="F6434">
        <v>135955</v>
      </c>
      <c r="G6434">
        <v>121510</v>
      </c>
      <c r="H6434" s="6">
        <v>9000</v>
      </c>
      <c r="I6434" s="6">
        <v>0</v>
      </c>
      <c r="J6434" s="6">
        <v>0</v>
      </c>
      <c r="K6434" s="6">
        <v>12000</v>
      </c>
      <c r="L6434" s="6">
        <v>0</v>
      </c>
      <c r="M6434" s="6">
        <v>0</v>
      </c>
      <c r="N6434" s="6">
        <v>0</v>
      </c>
      <c r="O6434">
        <v>1500612</v>
      </c>
      <c r="P6434">
        <v>1500611</v>
      </c>
      <c r="Q6434">
        <v>300061</v>
      </c>
      <c r="R6434" s="4">
        <v>1</v>
      </c>
      <c r="S6434" s="6">
        <v>1</v>
      </c>
      <c r="T6434" s="3"/>
      <c r="U6434" s="6">
        <v>3</v>
      </c>
      <c r="V6434" s="6" t="s">
        <v>1217</v>
      </c>
    </row>
    <row r="6435" spans="1:22" s="21" customFormat="1" ht="16.5">
      <c r="A6435" s="55">
        <v>100046633</v>
      </c>
      <c r="B6435" s="6">
        <v>1000011</v>
      </c>
      <c r="C6435" s="6">
        <v>1000022</v>
      </c>
      <c r="D6435">
        <v>828530</v>
      </c>
      <c r="E6435">
        <v>70244</v>
      </c>
      <c r="F6435">
        <v>64827</v>
      </c>
      <c r="G6435">
        <v>45824</v>
      </c>
      <c r="H6435" s="6">
        <v>9000</v>
      </c>
      <c r="I6435" s="6">
        <v>0</v>
      </c>
      <c r="J6435" s="6">
        <v>0</v>
      </c>
      <c r="K6435" s="6">
        <v>12000</v>
      </c>
      <c r="L6435" s="6">
        <v>0</v>
      </c>
      <c r="M6435" s="6">
        <v>0</v>
      </c>
      <c r="N6435" s="6">
        <v>0</v>
      </c>
      <c r="O6435">
        <v>1500612</v>
      </c>
      <c r="P6435">
        <v>1500611</v>
      </c>
      <c r="Q6435">
        <v>300061</v>
      </c>
      <c r="R6435" s="4">
        <v>1</v>
      </c>
      <c r="S6435" s="6">
        <v>1</v>
      </c>
      <c r="T6435" s="3"/>
      <c r="U6435" s="6">
        <v>2</v>
      </c>
      <c r="V6435" s="6" t="s">
        <v>1217</v>
      </c>
    </row>
    <row r="6436" spans="1:22" s="21" customFormat="1" ht="16.5">
      <c r="A6436" s="55">
        <v>100046634</v>
      </c>
      <c r="B6436" s="6">
        <v>1000011</v>
      </c>
      <c r="C6436" s="6">
        <v>1000032</v>
      </c>
      <c r="D6436">
        <v>345221</v>
      </c>
      <c r="E6436">
        <v>109220</v>
      </c>
      <c r="F6436">
        <v>135955</v>
      </c>
      <c r="G6436">
        <v>121510</v>
      </c>
      <c r="H6436" s="6">
        <v>9000</v>
      </c>
      <c r="I6436" s="6">
        <v>0</v>
      </c>
      <c r="J6436" s="6">
        <v>0</v>
      </c>
      <c r="K6436" s="6">
        <v>12000</v>
      </c>
      <c r="L6436" s="6">
        <v>0</v>
      </c>
      <c r="M6436" s="6">
        <v>0</v>
      </c>
      <c r="N6436" s="6">
        <v>0</v>
      </c>
      <c r="O6436">
        <v>1500632</v>
      </c>
      <c r="P6436">
        <v>1500631</v>
      </c>
      <c r="Q6436">
        <v>300063</v>
      </c>
      <c r="R6436" s="4">
        <v>3</v>
      </c>
      <c r="S6436" s="6">
        <v>1</v>
      </c>
      <c r="T6436" s="3"/>
      <c r="U6436" s="6">
        <v>2</v>
      </c>
      <c r="V6436" s="6" t="s">
        <v>1217</v>
      </c>
    </row>
    <row r="6437" spans="1:22" s="21" customFormat="1" ht="16.5">
      <c r="A6437" s="55">
        <v>100046635</v>
      </c>
      <c r="B6437" s="6">
        <v>1000041</v>
      </c>
      <c r="C6437" s="6">
        <v>1000052</v>
      </c>
      <c r="D6437">
        <v>234873</v>
      </c>
      <c r="E6437">
        <v>107789</v>
      </c>
      <c r="F6437">
        <v>138702</v>
      </c>
      <c r="G6437">
        <v>124257</v>
      </c>
      <c r="H6437" s="6">
        <v>9000</v>
      </c>
      <c r="I6437" s="6">
        <v>0</v>
      </c>
      <c r="J6437" s="6">
        <v>0</v>
      </c>
      <c r="K6437" s="6">
        <v>12000</v>
      </c>
      <c r="L6437" s="6">
        <v>0</v>
      </c>
      <c r="M6437" s="6">
        <v>0</v>
      </c>
      <c r="N6437" s="6">
        <v>0</v>
      </c>
      <c r="O6437">
        <v>1500622</v>
      </c>
      <c r="P6437">
        <v>1500621</v>
      </c>
      <c r="Q6437">
        <v>300062</v>
      </c>
      <c r="R6437" s="4">
        <v>2</v>
      </c>
      <c r="S6437" s="6">
        <v>1</v>
      </c>
      <c r="T6437" s="6"/>
      <c r="U6437" s="6">
        <v>2</v>
      </c>
      <c r="V6437" s="6" t="s">
        <v>1217</v>
      </c>
    </row>
    <row r="6438" spans="1:22" s="21" customFormat="1" ht="16.5">
      <c r="A6438" s="55">
        <v>100046636</v>
      </c>
      <c r="B6438" s="6">
        <v>1000011</v>
      </c>
      <c r="C6438" s="6">
        <v>1000121</v>
      </c>
      <c r="D6438">
        <v>234873</v>
      </c>
      <c r="E6438">
        <v>107789</v>
      </c>
      <c r="F6438">
        <v>138702</v>
      </c>
      <c r="G6438">
        <v>124257</v>
      </c>
      <c r="H6438" s="6">
        <v>9000</v>
      </c>
      <c r="I6438" s="6">
        <v>0</v>
      </c>
      <c r="J6438" s="6">
        <v>0</v>
      </c>
      <c r="K6438" s="6">
        <v>12000</v>
      </c>
      <c r="L6438" s="6">
        <v>0</v>
      </c>
      <c r="M6438" s="6">
        <v>0</v>
      </c>
      <c r="N6438" s="6">
        <v>0</v>
      </c>
      <c r="O6438">
        <v>1500642</v>
      </c>
      <c r="P6438">
        <v>1500641</v>
      </c>
      <c r="Q6438">
        <v>300064</v>
      </c>
      <c r="R6438" s="4">
        <v>4</v>
      </c>
      <c r="S6438" s="6">
        <v>1</v>
      </c>
      <c r="T6438" s="6"/>
      <c r="U6438" s="6">
        <v>2</v>
      </c>
      <c r="V6438" s="6" t="s">
        <v>1217</v>
      </c>
    </row>
    <row r="6439" spans="1:22" s="21" customFormat="1" ht="16.5">
      <c r="A6439" s="55">
        <v>100046711</v>
      </c>
      <c r="B6439" s="6">
        <v>1000011</v>
      </c>
      <c r="C6439" s="6">
        <v>1000022</v>
      </c>
      <c r="D6439">
        <v>496255</v>
      </c>
      <c r="E6439">
        <v>70268</v>
      </c>
      <c r="F6439">
        <v>61226</v>
      </c>
      <c r="G6439">
        <v>116447</v>
      </c>
      <c r="H6439" s="6">
        <v>9000</v>
      </c>
      <c r="I6439" s="6">
        <v>0</v>
      </c>
      <c r="J6439" s="6">
        <v>0</v>
      </c>
      <c r="K6439" s="6">
        <v>12000</v>
      </c>
      <c r="L6439" s="6">
        <v>0</v>
      </c>
      <c r="M6439" s="6">
        <v>0</v>
      </c>
      <c r="N6439" s="6">
        <v>0</v>
      </c>
      <c r="O6439">
        <v>1500612</v>
      </c>
      <c r="P6439">
        <v>1500611</v>
      </c>
      <c r="Q6439">
        <v>300061</v>
      </c>
      <c r="R6439" s="4">
        <v>1</v>
      </c>
      <c r="S6439" s="6">
        <v>1</v>
      </c>
      <c r="T6439" s="6"/>
      <c r="U6439" s="6">
        <v>2</v>
      </c>
      <c r="V6439" s="6" t="s">
        <v>1217</v>
      </c>
    </row>
    <row r="6440" spans="1:22" s="21" customFormat="1" ht="16.5">
      <c r="A6440" s="55">
        <v>100046712</v>
      </c>
      <c r="B6440" s="6">
        <v>1000011</v>
      </c>
      <c r="C6440" s="6">
        <v>1000022</v>
      </c>
      <c r="D6440">
        <v>661674</v>
      </c>
      <c r="E6440">
        <v>109453</v>
      </c>
      <c r="F6440">
        <v>130290</v>
      </c>
      <c r="G6440">
        <v>116447</v>
      </c>
      <c r="H6440" s="6">
        <v>9000</v>
      </c>
      <c r="I6440" s="6">
        <v>0</v>
      </c>
      <c r="J6440" s="6">
        <v>0</v>
      </c>
      <c r="K6440" s="6">
        <v>12000</v>
      </c>
      <c r="L6440" s="6">
        <v>0</v>
      </c>
      <c r="M6440" s="6">
        <v>0</v>
      </c>
      <c r="N6440" s="6">
        <v>0</v>
      </c>
      <c r="O6440">
        <v>1500612</v>
      </c>
      <c r="P6440">
        <v>1500611</v>
      </c>
      <c r="Q6440">
        <v>300061</v>
      </c>
      <c r="R6440" s="4">
        <v>1</v>
      </c>
      <c r="S6440" s="6">
        <v>1</v>
      </c>
      <c r="T6440" s="6"/>
      <c r="U6440" s="6">
        <v>2</v>
      </c>
      <c r="V6440" s="6" t="s">
        <v>1217</v>
      </c>
    </row>
    <row r="6441" spans="1:22" s="21" customFormat="1" ht="16.5">
      <c r="A6441" s="55">
        <v>100046713</v>
      </c>
      <c r="B6441" s="6">
        <v>1000011</v>
      </c>
      <c r="C6441" s="6">
        <v>1000022</v>
      </c>
      <c r="D6441">
        <v>794007</v>
      </c>
      <c r="E6441">
        <v>70268</v>
      </c>
      <c r="F6441">
        <v>61226</v>
      </c>
      <c r="G6441">
        <v>43278</v>
      </c>
      <c r="H6441" s="6">
        <v>9000</v>
      </c>
      <c r="I6441" s="6">
        <v>0</v>
      </c>
      <c r="J6441" s="6">
        <v>0</v>
      </c>
      <c r="K6441" s="6">
        <v>12000</v>
      </c>
      <c r="L6441" s="6">
        <v>0</v>
      </c>
      <c r="M6441" s="6">
        <v>0</v>
      </c>
      <c r="N6441" s="6">
        <v>0</v>
      </c>
      <c r="O6441">
        <v>1500612</v>
      </c>
      <c r="P6441">
        <v>1500611</v>
      </c>
      <c r="Q6441">
        <v>300061</v>
      </c>
      <c r="R6441" s="4">
        <v>1</v>
      </c>
      <c r="S6441" s="6">
        <v>1</v>
      </c>
      <c r="T6441" s="6"/>
      <c r="U6441" s="6">
        <v>2</v>
      </c>
      <c r="V6441" s="6" t="s">
        <v>1217</v>
      </c>
    </row>
    <row r="6442" spans="1:22" s="21" customFormat="1" ht="16.5">
      <c r="A6442" s="55">
        <v>100046714</v>
      </c>
      <c r="B6442" s="6">
        <v>1000011</v>
      </c>
      <c r="C6442" s="6">
        <v>1000032</v>
      </c>
      <c r="D6442">
        <v>330837</v>
      </c>
      <c r="E6442">
        <v>109453</v>
      </c>
      <c r="F6442">
        <v>130290</v>
      </c>
      <c r="G6442">
        <v>116447</v>
      </c>
      <c r="H6442" s="6">
        <v>9000</v>
      </c>
      <c r="I6442" s="6">
        <v>0</v>
      </c>
      <c r="J6442" s="6">
        <v>0</v>
      </c>
      <c r="K6442" s="6">
        <v>12000</v>
      </c>
      <c r="L6442" s="6">
        <v>0</v>
      </c>
      <c r="M6442" s="6">
        <v>0</v>
      </c>
      <c r="N6442" s="6">
        <v>0</v>
      </c>
      <c r="O6442">
        <v>1500632</v>
      </c>
      <c r="P6442">
        <v>1500631</v>
      </c>
      <c r="Q6442">
        <v>300063</v>
      </c>
      <c r="R6442" s="4">
        <v>3</v>
      </c>
      <c r="S6442" s="6">
        <v>1</v>
      </c>
      <c r="T6442" s="6"/>
      <c r="U6442" s="6">
        <v>2</v>
      </c>
      <c r="V6442" s="6" t="s">
        <v>1217</v>
      </c>
    </row>
    <row r="6443" spans="1:22" s="21" customFormat="1" ht="16.5">
      <c r="A6443" s="55">
        <v>100046715</v>
      </c>
      <c r="B6443" s="6">
        <v>1000041</v>
      </c>
      <c r="C6443" s="6">
        <v>1000052</v>
      </c>
      <c r="D6443">
        <v>225087</v>
      </c>
      <c r="E6443">
        <v>108022</v>
      </c>
      <c r="F6443">
        <v>132922</v>
      </c>
      <c r="G6443">
        <v>119080</v>
      </c>
      <c r="H6443" s="6">
        <v>9000</v>
      </c>
      <c r="I6443" s="6">
        <v>0</v>
      </c>
      <c r="J6443" s="6">
        <v>0</v>
      </c>
      <c r="K6443" s="6">
        <v>12000</v>
      </c>
      <c r="L6443" s="6">
        <v>0</v>
      </c>
      <c r="M6443" s="6">
        <v>0</v>
      </c>
      <c r="N6443" s="6">
        <v>0</v>
      </c>
      <c r="O6443">
        <v>1500622</v>
      </c>
      <c r="P6443">
        <v>1500621</v>
      </c>
      <c r="Q6443">
        <v>300062</v>
      </c>
      <c r="R6443" s="4">
        <v>2</v>
      </c>
      <c r="S6443" s="6">
        <v>1</v>
      </c>
      <c r="T6443" s="6"/>
      <c r="U6443" s="6">
        <v>2</v>
      </c>
      <c r="V6443" s="6" t="s">
        <v>1217</v>
      </c>
    </row>
    <row r="6444" spans="1:22" s="21" customFormat="1" ht="16.5">
      <c r="A6444" s="55">
        <v>100046716</v>
      </c>
      <c r="B6444" s="6">
        <v>1000011</v>
      </c>
      <c r="C6444" s="6">
        <v>1000121</v>
      </c>
      <c r="D6444">
        <v>225087</v>
      </c>
      <c r="E6444">
        <v>108022</v>
      </c>
      <c r="F6444">
        <v>132922</v>
      </c>
      <c r="G6444">
        <v>119080</v>
      </c>
      <c r="H6444" s="6">
        <v>9000</v>
      </c>
      <c r="I6444" s="6">
        <v>0</v>
      </c>
      <c r="J6444" s="6">
        <v>0</v>
      </c>
      <c r="K6444" s="6">
        <v>12000</v>
      </c>
      <c r="L6444" s="6">
        <v>0</v>
      </c>
      <c r="M6444" s="6">
        <v>0</v>
      </c>
      <c r="N6444" s="6">
        <v>0</v>
      </c>
      <c r="O6444">
        <v>1500642</v>
      </c>
      <c r="P6444">
        <v>1500641</v>
      </c>
      <c r="Q6444">
        <v>300064</v>
      </c>
      <c r="R6444" s="4">
        <v>4</v>
      </c>
      <c r="S6444" s="6">
        <v>1</v>
      </c>
      <c r="T6444" s="6"/>
      <c r="U6444" s="6">
        <v>2</v>
      </c>
      <c r="V6444" s="6" t="s">
        <v>1217</v>
      </c>
    </row>
    <row r="6445" spans="1:22" s="21" customFormat="1" ht="16.5">
      <c r="A6445" s="55">
        <v>100046721</v>
      </c>
      <c r="B6445" s="6">
        <v>1000011</v>
      </c>
      <c r="C6445" s="6">
        <v>1000022</v>
      </c>
      <c r="D6445">
        <v>517831</v>
      </c>
      <c r="E6445">
        <v>70292</v>
      </c>
      <c r="F6445">
        <v>64827</v>
      </c>
      <c r="G6445">
        <v>121510</v>
      </c>
      <c r="H6445" s="6">
        <v>9000</v>
      </c>
      <c r="I6445" s="6">
        <v>0</v>
      </c>
      <c r="J6445" s="6">
        <v>0</v>
      </c>
      <c r="K6445" s="6">
        <v>12000</v>
      </c>
      <c r="L6445" s="6">
        <v>0</v>
      </c>
      <c r="M6445" s="6">
        <v>0</v>
      </c>
      <c r="N6445" s="6">
        <v>0</v>
      </c>
      <c r="O6445">
        <v>1500612</v>
      </c>
      <c r="P6445">
        <v>1500611</v>
      </c>
      <c r="Q6445">
        <v>300061</v>
      </c>
      <c r="R6445" s="4">
        <v>1</v>
      </c>
      <c r="S6445" s="6">
        <v>1</v>
      </c>
      <c r="T6445" s="6"/>
      <c r="U6445" s="6">
        <v>2</v>
      </c>
      <c r="V6445" s="6" t="s">
        <v>1217</v>
      </c>
    </row>
    <row r="6446" spans="1:22" s="21" customFormat="1" ht="16.5">
      <c r="A6446" s="55">
        <v>100046722</v>
      </c>
      <c r="B6446" s="6">
        <v>1000011</v>
      </c>
      <c r="C6446" s="6">
        <v>1000022</v>
      </c>
      <c r="D6446">
        <v>690443</v>
      </c>
      <c r="E6446">
        <v>109686</v>
      </c>
      <c r="F6446">
        <v>135955</v>
      </c>
      <c r="G6446">
        <v>121510</v>
      </c>
      <c r="H6446" s="6">
        <v>9000</v>
      </c>
      <c r="I6446" s="6">
        <v>0</v>
      </c>
      <c r="J6446" s="6">
        <v>0</v>
      </c>
      <c r="K6446" s="6">
        <v>12000</v>
      </c>
      <c r="L6446" s="6">
        <v>0</v>
      </c>
      <c r="M6446" s="6">
        <v>0</v>
      </c>
      <c r="N6446" s="6">
        <v>0</v>
      </c>
      <c r="O6446">
        <v>1500612</v>
      </c>
      <c r="P6446">
        <v>1500611</v>
      </c>
      <c r="Q6446">
        <v>300061</v>
      </c>
      <c r="R6446" s="4">
        <v>1</v>
      </c>
      <c r="S6446" s="6">
        <v>1</v>
      </c>
      <c r="T6446" s="6"/>
      <c r="U6446" s="6">
        <v>2</v>
      </c>
      <c r="V6446" s="6" t="s">
        <v>1217</v>
      </c>
    </row>
    <row r="6447" spans="1:22" s="21" customFormat="1" ht="16.5">
      <c r="A6447" s="55">
        <v>100046723</v>
      </c>
      <c r="B6447" s="6">
        <v>1000011</v>
      </c>
      <c r="C6447" s="6">
        <v>1000022</v>
      </c>
      <c r="D6447">
        <v>828530</v>
      </c>
      <c r="E6447">
        <v>70292</v>
      </c>
      <c r="F6447">
        <v>64827</v>
      </c>
      <c r="G6447">
        <v>45824</v>
      </c>
      <c r="H6447" s="6">
        <v>9000</v>
      </c>
      <c r="I6447" s="6">
        <v>0</v>
      </c>
      <c r="J6447" s="6">
        <v>0</v>
      </c>
      <c r="K6447" s="6">
        <v>12000</v>
      </c>
      <c r="L6447" s="6">
        <v>0</v>
      </c>
      <c r="M6447" s="6">
        <v>0</v>
      </c>
      <c r="N6447" s="6">
        <v>0</v>
      </c>
      <c r="O6447">
        <v>1500612</v>
      </c>
      <c r="P6447">
        <v>1500611</v>
      </c>
      <c r="Q6447">
        <v>300061</v>
      </c>
      <c r="R6447" s="4">
        <v>1</v>
      </c>
      <c r="S6447" s="6">
        <v>1</v>
      </c>
      <c r="T6447" s="6"/>
      <c r="U6447" s="6">
        <v>2</v>
      </c>
      <c r="V6447" s="6" t="s">
        <v>1217</v>
      </c>
    </row>
    <row r="6448" spans="1:22" s="21" customFormat="1" ht="16.5">
      <c r="A6448" s="55">
        <v>100046724</v>
      </c>
      <c r="B6448" s="6">
        <v>1000011</v>
      </c>
      <c r="C6448" s="6">
        <v>1000032</v>
      </c>
      <c r="D6448">
        <v>345221</v>
      </c>
      <c r="E6448">
        <v>109686</v>
      </c>
      <c r="F6448">
        <v>135955</v>
      </c>
      <c r="G6448">
        <v>121510</v>
      </c>
      <c r="H6448" s="6">
        <v>9000</v>
      </c>
      <c r="I6448" s="6">
        <v>0</v>
      </c>
      <c r="J6448" s="6">
        <v>0</v>
      </c>
      <c r="K6448" s="6">
        <v>12000</v>
      </c>
      <c r="L6448" s="6">
        <v>0</v>
      </c>
      <c r="M6448" s="6">
        <v>0</v>
      </c>
      <c r="N6448" s="6">
        <v>0</v>
      </c>
      <c r="O6448">
        <v>1500632</v>
      </c>
      <c r="P6448">
        <v>1500631</v>
      </c>
      <c r="Q6448">
        <v>300063</v>
      </c>
      <c r="R6448" s="4">
        <v>3</v>
      </c>
      <c r="S6448" s="6">
        <v>1</v>
      </c>
      <c r="T6448" s="6"/>
      <c r="U6448" s="6">
        <v>2</v>
      </c>
      <c r="V6448" s="6" t="s">
        <v>1217</v>
      </c>
    </row>
    <row r="6449" spans="1:22" s="21" customFormat="1" ht="16.5">
      <c r="A6449" s="55">
        <v>100046725</v>
      </c>
      <c r="B6449" s="6">
        <v>1000041</v>
      </c>
      <c r="C6449" s="6">
        <v>1000052</v>
      </c>
      <c r="D6449">
        <v>234873</v>
      </c>
      <c r="E6449">
        <v>108255</v>
      </c>
      <c r="F6449">
        <v>138702</v>
      </c>
      <c r="G6449">
        <v>124257</v>
      </c>
      <c r="H6449" s="6">
        <v>9000</v>
      </c>
      <c r="I6449" s="6">
        <v>0</v>
      </c>
      <c r="J6449" s="6">
        <v>0</v>
      </c>
      <c r="K6449" s="6">
        <v>12000</v>
      </c>
      <c r="L6449" s="6">
        <v>0</v>
      </c>
      <c r="M6449" s="6">
        <v>0</v>
      </c>
      <c r="N6449" s="6">
        <v>0</v>
      </c>
      <c r="O6449">
        <v>1500622</v>
      </c>
      <c r="P6449">
        <v>1500621</v>
      </c>
      <c r="Q6449">
        <v>300062</v>
      </c>
      <c r="R6449" s="4">
        <v>2</v>
      </c>
      <c r="S6449" s="6">
        <v>1</v>
      </c>
      <c r="T6449" s="6"/>
      <c r="U6449" s="6">
        <v>2</v>
      </c>
      <c r="V6449" s="6" t="s">
        <v>1217</v>
      </c>
    </row>
    <row r="6450" spans="1:22" s="21" customFormat="1" ht="16.5">
      <c r="A6450" s="55">
        <v>100046726</v>
      </c>
      <c r="B6450" s="6">
        <v>1000011</v>
      </c>
      <c r="C6450" s="6">
        <v>1000121</v>
      </c>
      <c r="D6450">
        <v>234873</v>
      </c>
      <c r="E6450">
        <v>108255</v>
      </c>
      <c r="F6450">
        <v>138702</v>
      </c>
      <c r="G6450">
        <v>124257</v>
      </c>
      <c r="H6450" s="6">
        <v>9000</v>
      </c>
      <c r="I6450" s="6">
        <v>0</v>
      </c>
      <c r="J6450" s="6">
        <v>0</v>
      </c>
      <c r="K6450" s="6">
        <v>12000</v>
      </c>
      <c r="L6450" s="6">
        <v>0</v>
      </c>
      <c r="M6450" s="6">
        <v>0</v>
      </c>
      <c r="N6450" s="6">
        <v>0</v>
      </c>
      <c r="O6450">
        <v>1500642</v>
      </c>
      <c r="P6450">
        <v>1500641</v>
      </c>
      <c r="Q6450">
        <v>300064</v>
      </c>
      <c r="R6450" s="4">
        <v>4</v>
      </c>
      <c r="S6450" s="6">
        <v>1</v>
      </c>
      <c r="T6450" s="6"/>
      <c r="U6450" s="6">
        <v>2</v>
      </c>
      <c r="V6450" s="6" t="s">
        <v>1217</v>
      </c>
    </row>
    <row r="6451" spans="1:22" s="21" customFormat="1" ht="16.5">
      <c r="A6451" s="55">
        <v>100046731</v>
      </c>
      <c r="B6451" s="6">
        <v>1000011</v>
      </c>
      <c r="C6451" s="6">
        <v>1000022</v>
      </c>
      <c r="D6451">
        <v>539409</v>
      </c>
      <c r="E6451">
        <v>70316</v>
      </c>
      <c r="F6451">
        <v>68429</v>
      </c>
      <c r="G6451">
        <v>126573</v>
      </c>
      <c r="H6451" s="6">
        <v>9000</v>
      </c>
      <c r="I6451" s="6">
        <v>0</v>
      </c>
      <c r="J6451" s="6">
        <v>0</v>
      </c>
      <c r="K6451" s="6">
        <v>12000</v>
      </c>
      <c r="L6451" s="6">
        <v>0</v>
      </c>
      <c r="M6451" s="6">
        <v>0</v>
      </c>
      <c r="N6451" s="6">
        <v>0</v>
      </c>
      <c r="O6451">
        <v>1500612</v>
      </c>
      <c r="P6451">
        <v>1500611</v>
      </c>
      <c r="Q6451">
        <v>300061</v>
      </c>
      <c r="R6451" s="4">
        <v>1</v>
      </c>
      <c r="S6451" s="6">
        <v>1</v>
      </c>
      <c r="T6451" s="6"/>
      <c r="U6451" s="6">
        <v>2</v>
      </c>
      <c r="V6451" s="6" t="s">
        <v>1217</v>
      </c>
    </row>
    <row r="6452" spans="1:22" s="21" customFormat="1" ht="16.5">
      <c r="A6452" s="55">
        <v>100046732</v>
      </c>
      <c r="B6452" s="6">
        <v>1000011</v>
      </c>
      <c r="C6452" s="6">
        <v>1000022</v>
      </c>
      <c r="D6452">
        <v>719212</v>
      </c>
      <c r="E6452">
        <v>109919</v>
      </c>
      <c r="F6452">
        <v>141620</v>
      </c>
      <c r="G6452">
        <v>126573</v>
      </c>
      <c r="H6452" s="6">
        <v>9000</v>
      </c>
      <c r="I6452" s="6">
        <v>0</v>
      </c>
      <c r="J6452" s="6">
        <v>0</v>
      </c>
      <c r="K6452" s="6">
        <v>12000</v>
      </c>
      <c r="L6452" s="6">
        <v>0</v>
      </c>
      <c r="M6452" s="6">
        <v>0</v>
      </c>
      <c r="N6452" s="6">
        <v>0</v>
      </c>
      <c r="O6452">
        <v>1500612</v>
      </c>
      <c r="P6452">
        <v>1500611</v>
      </c>
      <c r="Q6452">
        <v>300061</v>
      </c>
      <c r="R6452" s="4">
        <v>1</v>
      </c>
      <c r="S6452" s="6">
        <v>1</v>
      </c>
      <c r="T6452" s="6"/>
      <c r="U6452" s="6">
        <v>2</v>
      </c>
      <c r="V6452" s="6" t="s">
        <v>1217</v>
      </c>
    </row>
    <row r="6453" spans="1:22" s="21" customFormat="1" ht="16.5">
      <c r="A6453" s="55">
        <v>100046733</v>
      </c>
      <c r="B6453" s="6">
        <v>1000011</v>
      </c>
      <c r="C6453" s="6">
        <v>1000022</v>
      </c>
      <c r="D6453">
        <v>863053</v>
      </c>
      <c r="E6453">
        <v>70316</v>
      </c>
      <c r="F6453">
        <v>68429</v>
      </c>
      <c r="G6453">
        <v>48370</v>
      </c>
      <c r="H6453" s="6">
        <v>9000</v>
      </c>
      <c r="I6453" s="6">
        <v>0</v>
      </c>
      <c r="J6453" s="6">
        <v>0</v>
      </c>
      <c r="K6453" s="6">
        <v>12000</v>
      </c>
      <c r="L6453" s="6">
        <v>0</v>
      </c>
      <c r="M6453" s="6">
        <v>0</v>
      </c>
      <c r="N6453" s="6">
        <v>0</v>
      </c>
      <c r="O6453">
        <v>1500612</v>
      </c>
      <c r="P6453">
        <v>1500611</v>
      </c>
      <c r="Q6453">
        <v>300061</v>
      </c>
      <c r="R6453" s="4">
        <v>1</v>
      </c>
      <c r="S6453" s="6">
        <v>1</v>
      </c>
      <c r="T6453" s="6"/>
      <c r="U6453" s="6">
        <v>2</v>
      </c>
      <c r="V6453" s="6" t="s">
        <v>1217</v>
      </c>
    </row>
    <row r="6454" spans="1:22" s="21" customFormat="1" ht="16.5">
      <c r="A6454" s="55">
        <v>100046734</v>
      </c>
      <c r="B6454" s="6">
        <v>1000011</v>
      </c>
      <c r="C6454" s="6">
        <v>1000032</v>
      </c>
      <c r="D6454">
        <v>359606</v>
      </c>
      <c r="E6454">
        <v>109919</v>
      </c>
      <c r="F6454">
        <v>141620</v>
      </c>
      <c r="G6454">
        <v>126573</v>
      </c>
      <c r="H6454" s="6">
        <v>9000</v>
      </c>
      <c r="I6454" s="6">
        <v>0</v>
      </c>
      <c r="J6454" s="6">
        <v>0</v>
      </c>
      <c r="K6454" s="6">
        <v>12000</v>
      </c>
      <c r="L6454" s="6">
        <v>0</v>
      </c>
      <c r="M6454" s="6">
        <v>0</v>
      </c>
      <c r="N6454" s="6">
        <v>0</v>
      </c>
      <c r="O6454">
        <v>1500632</v>
      </c>
      <c r="P6454">
        <v>1500631</v>
      </c>
      <c r="Q6454">
        <v>300063</v>
      </c>
      <c r="R6454" s="4">
        <v>3</v>
      </c>
      <c r="S6454" s="6">
        <v>1</v>
      </c>
      <c r="T6454" s="6"/>
      <c r="U6454" s="6">
        <v>2</v>
      </c>
      <c r="V6454" s="6" t="s">
        <v>1217</v>
      </c>
    </row>
    <row r="6455" spans="1:22" s="21" customFormat="1" ht="16.5">
      <c r="A6455" s="55">
        <v>100046735</v>
      </c>
      <c r="B6455" s="6">
        <v>1100581</v>
      </c>
      <c r="C6455" s="6">
        <v>1100582</v>
      </c>
      <c r="D6455">
        <v>244660</v>
      </c>
      <c r="E6455">
        <v>108488</v>
      </c>
      <c r="F6455">
        <v>144481</v>
      </c>
      <c r="G6455">
        <v>129435</v>
      </c>
      <c r="H6455" s="6">
        <v>9000</v>
      </c>
      <c r="I6455" s="6">
        <v>0</v>
      </c>
      <c r="J6455" s="6">
        <v>0</v>
      </c>
      <c r="K6455" s="6">
        <v>12000</v>
      </c>
      <c r="L6455" s="6">
        <v>0</v>
      </c>
      <c r="M6455" s="6">
        <v>0</v>
      </c>
      <c r="N6455" s="6">
        <v>0</v>
      </c>
      <c r="O6455">
        <v>1100583</v>
      </c>
      <c r="P6455">
        <v>1100581</v>
      </c>
      <c r="Q6455">
        <v>310058</v>
      </c>
      <c r="R6455" s="4">
        <v>2</v>
      </c>
      <c r="S6455" s="6">
        <v>1</v>
      </c>
      <c r="T6455" s="6"/>
      <c r="U6455" s="6">
        <v>2</v>
      </c>
      <c r="V6455" s="6" t="s">
        <v>1217</v>
      </c>
    </row>
    <row r="6456" spans="1:22" s="21" customFormat="1" ht="16.5">
      <c r="A6456" s="55">
        <v>100046736</v>
      </c>
      <c r="B6456" s="6">
        <v>1000011</v>
      </c>
      <c r="C6456" s="6">
        <v>1000121</v>
      </c>
      <c r="D6456">
        <v>244660</v>
      </c>
      <c r="E6456">
        <v>108488</v>
      </c>
      <c r="F6456">
        <v>144481</v>
      </c>
      <c r="G6456">
        <v>129435</v>
      </c>
      <c r="H6456" s="6">
        <v>9000</v>
      </c>
      <c r="I6456" s="6">
        <v>0</v>
      </c>
      <c r="J6456" s="6">
        <v>0</v>
      </c>
      <c r="K6456" s="6">
        <v>12000</v>
      </c>
      <c r="L6456" s="6">
        <v>0</v>
      </c>
      <c r="M6456" s="6">
        <v>0</v>
      </c>
      <c r="N6456" s="6">
        <v>0</v>
      </c>
      <c r="O6456">
        <v>1500642</v>
      </c>
      <c r="P6456">
        <v>1500641</v>
      </c>
      <c r="Q6456">
        <v>300064</v>
      </c>
      <c r="R6456" s="4">
        <v>4</v>
      </c>
      <c r="S6456" s="6">
        <v>1</v>
      </c>
      <c r="T6456" s="6"/>
      <c r="U6456" s="6">
        <v>2</v>
      </c>
      <c r="V6456" s="6" t="s">
        <v>1217</v>
      </c>
    </row>
    <row r="6457" spans="1:22" s="21" customFormat="1" ht="16.5">
      <c r="A6457" s="55">
        <v>100046811</v>
      </c>
      <c r="B6457" s="6">
        <v>1000011</v>
      </c>
      <c r="C6457" s="6">
        <v>1000022</v>
      </c>
      <c r="D6457">
        <v>776747</v>
      </c>
      <c r="E6457">
        <v>70341</v>
      </c>
      <c r="F6457">
        <v>64827</v>
      </c>
      <c r="G6457">
        <v>121510</v>
      </c>
      <c r="H6457" s="6">
        <v>9000</v>
      </c>
      <c r="I6457" s="6">
        <v>0</v>
      </c>
      <c r="J6457" s="6">
        <v>0</v>
      </c>
      <c r="K6457" s="6">
        <v>12000</v>
      </c>
      <c r="L6457" s="6">
        <v>0</v>
      </c>
      <c r="M6457" s="6">
        <v>0</v>
      </c>
      <c r="N6457" s="6">
        <v>0</v>
      </c>
      <c r="O6457">
        <v>1500612</v>
      </c>
      <c r="P6457">
        <v>1500611</v>
      </c>
      <c r="Q6457">
        <v>300061</v>
      </c>
      <c r="R6457" s="4">
        <v>1</v>
      </c>
      <c r="S6457" s="6">
        <v>1</v>
      </c>
      <c r="T6457" s="6"/>
      <c r="U6457" s="6">
        <v>2</v>
      </c>
      <c r="V6457" s="6" t="s">
        <v>1217</v>
      </c>
    </row>
    <row r="6458" spans="1:22" s="21" customFormat="1" ht="16.5">
      <c r="A6458" s="55">
        <v>100046812</v>
      </c>
      <c r="B6458" s="6">
        <v>1000011</v>
      </c>
      <c r="C6458" s="6">
        <v>1000022</v>
      </c>
      <c r="D6458">
        <v>1035665</v>
      </c>
      <c r="E6458">
        <v>110152</v>
      </c>
      <c r="F6458">
        <v>135955</v>
      </c>
      <c r="G6458">
        <v>121510</v>
      </c>
      <c r="H6458" s="6">
        <v>9000</v>
      </c>
      <c r="I6458" s="6">
        <v>0</v>
      </c>
      <c r="J6458" s="6">
        <v>0</v>
      </c>
      <c r="K6458" s="6">
        <v>12000</v>
      </c>
      <c r="L6458" s="6">
        <v>0</v>
      </c>
      <c r="M6458" s="6">
        <v>0</v>
      </c>
      <c r="N6458" s="6">
        <v>0</v>
      </c>
      <c r="O6458">
        <v>1500612</v>
      </c>
      <c r="P6458">
        <v>1500611</v>
      </c>
      <c r="Q6458">
        <v>300061</v>
      </c>
      <c r="R6458" s="4">
        <v>1</v>
      </c>
      <c r="S6458" s="6">
        <v>1</v>
      </c>
      <c r="T6458" s="6"/>
      <c r="U6458" s="6">
        <v>2</v>
      </c>
      <c r="V6458" s="6" t="s">
        <v>1217</v>
      </c>
    </row>
    <row r="6459" spans="1:22" s="21" customFormat="1" ht="16.5">
      <c r="A6459" s="55">
        <v>100046813</v>
      </c>
      <c r="B6459" s="6">
        <v>1000011</v>
      </c>
      <c r="C6459" s="6">
        <v>1000022</v>
      </c>
      <c r="D6459">
        <v>1242795</v>
      </c>
      <c r="E6459">
        <v>70341</v>
      </c>
      <c r="F6459">
        <v>64827</v>
      </c>
      <c r="G6459">
        <v>45824</v>
      </c>
      <c r="H6459" s="6">
        <v>9000</v>
      </c>
      <c r="I6459" s="6">
        <v>0</v>
      </c>
      <c r="J6459" s="6">
        <v>0</v>
      </c>
      <c r="K6459" s="6">
        <v>12000</v>
      </c>
      <c r="L6459" s="6">
        <v>0</v>
      </c>
      <c r="M6459" s="6">
        <v>0</v>
      </c>
      <c r="N6459" s="6">
        <v>0</v>
      </c>
      <c r="O6459">
        <v>1500612</v>
      </c>
      <c r="P6459">
        <v>1500611</v>
      </c>
      <c r="Q6459">
        <v>300061</v>
      </c>
      <c r="R6459" s="4">
        <v>1</v>
      </c>
      <c r="S6459" s="6">
        <v>1</v>
      </c>
      <c r="T6459" s="6"/>
      <c r="U6459" s="6">
        <v>2</v>
      </c>
      <c r="V6459" s="6" t="s">
        <v>1217</v>
      </c>
    </row>
    <row r="6460" spans="1:22" s="21" customFormat="1" ht="16.5">
      <c r="A6460" s="55">
        <v>100046814</v>
      </c>
      <c r="B6460" s="6">
        <v>1000011</v>
      </c>
      <c r="C6460" s="6">
        <v>1000032</v>
      </c>
      <c r="D6460">
        <v>517832</v>
      </c>
      <c r="E6460">
        <v>110152</v>
      </c>
      <c r="F6460">
        <v>135955</v>
      </c>
      <c r="G6460">
        <v>121510</v>
      </c>
      <c r="H6460" s="6">
        <v>9000</v>
      </c>
      <c r="I6460" s="6">
        <v>0</v>
      </c>
      <c r="J6460" s="6">
        <v>0</v>
      </c>
      <c r="K6460" s="6">
        <v>12000</v>
      </c>
      <c r="L6460" s="6">
        <v>0</v>
      </c>
      <c r="M6460" s="6">
        <v>0</v>
      </c>
      <c r="N6460" s="6">
        <v>0</v>
      </c>
      <c r="O6460">
        <v>1500632</v>
      </c>
      <c r="P6460">
        <v>1500631</v>
      </c>
      <c r="Q6460">
        <v>300063</v>
      </c>
      <c r="R6460" s="4">
        <v>3</v>
      </c>
      <c r="S6460" s="6">
        <v>1</v>
      </c>
      <c r="T6460" s="6"/>
      <c r="U6460" s="6">
        <v>2</v>
      </c>
      <c r="V6460" s="6" t="s">
        <v>1217</v>
      </c>
    </row>
    <row r="6461" spans="1:22" s="21" customFormat="1" ht="16.5">
      <c r="A6461" s="55">
        <v>100046815</v>
      </c>
      <c r="B6461" s="6">
        <v>1100661</v>
      </c>
      <c r="C6461" s="6">
        <v>1100662</v>
      </c>
      <c r="D6461">
        <v>352310</v>
      </c>
      <c r="E6461">
        <v>108720</v>
      </c>
      <c r="F6461">
        <v>138702</v>
      </c>
      <c r="G6461">
        <v>124257</v>
      </c>
      <c r="H6461" s="6">
        <v>9000</v>
      </c>
      <c r="I6461" s="6">
        <v>0</v>
      </c>
      <c r="J6461" s="6">
        <v>0</v>
      </c>
      <c r="K6461" s="6">
        <v>12000</v>
      </c>
      <c r="L6461" s="6">
        <v>0</v>
      </c>
      <c r="M6461" s="6">
        <v>0</v>
      </c>
      <c r="N6461" s="6">
        <v>0</v>
      </c>
      <c r="O6461">
        <v>1100662</v>
      </c>
      <c r="P6461">
        <v>1100661</v>
      </c>
      <c r="Q6461">
        <v>310066</v>
      </c>
      <c r="R6461" s="4">
        <v>3</v>
      </c>
      <c r="S6461" s="6">
        <v>1</v>
      </c>
      <c r="T6461" s="6"/>
      <c r="U6461" s="6">
        <v>2</v>
      </c>
      <c r="V6461" s="6" t="s">
        <v>1217</v>
      </c>
    </row>
    <row r="6462" spans="1:22" s="21" customFormat="1" ht="16.5">
      <c r="A6462" s="55">
        <v>100046816</v>
      </c>
      <c r="B6462" s="6">
        <v>1000011</v>
      </c>
      <c r="C6462" s="6">
        <v>1000121</v>
      </c>
      <c r="D6462">
        <v>352310</v>
      </c>
      <c r="E6462">
        <v>108720</v>
      </c>
      <c r="F6462">
        <v>138702</v>
      </c>
      <c r="G6462">
        <v>124257</v>
      </c>
      <c r="H6462" s="6">
        <v>9000</v>
      </c>
      <c r="I6462" s="6">
        <v>0</v>
      </c>
      <c r="J6462" s="6">
        <v>0</v>
      </c>
      <c r="K6462" s="6">
        <v>12000</v>
      </c>
      <c r="L6462" s="6">
        <v>0</v>
      </c>
      <c r="M6462" s="6">
        <v>0</v>
      </c>
      <c r="N6462" s="6">
        <v>0</v>
      </c>
      <c r="O6462">
        <v>1500642</v>
      </c>
      <c r="P6462">
        <v>1500641</v>
      </c>
      <c r="Q6462">
        <v>300064</v>
      </c>
      <c r="R6462" s="4">
        <v>4</v>
      </c>
      <c r="S6462" s="6">
        <v>1</v>
      </c>
      <c r="T6462" s="6"/>
      <c r="U6462" s="6">
        <v>2</v>
      </c>
      <c r="V6462" s="6" t="s">
        <v>1217</v>
      </c>
    </row>
    <row r="6463" spans="1:22" s="21" customFormat="1" ht="16.5">
      <c r="A6463" s="55">
        <v>100046821</v>
      </c>
      <c r="B6463" s="6">
        <v>1000011</v>
      </c>
      <c r="C6463" s="6">
        <v>1000022</v>
      </c>
      <c r="D6463">
        <v>796168</v>
      </c>
      <c r="E6463">
        <v>70365</v>
      </c>
      <c r="F6463">
        <v>66988</v>
      </c>
      <c r="G6463">
        <v>124548</v>
      </c>
      <c r="H6463" s="6">
        <v>9000</v>
      </c>
      <c r="I6463" s="6">
        <v>0</v>
      </c>
      <c r="J6463" s="6">
        <v>0</v>
      </c>
      <c r="K6463" s="6">
        <v>12000</v>
      </c>
      <c r="L6463" s="6">
        <v>0</v>
      </c>
      <c r="M6463" s="6">
        <v>0</v>
      </c>
      <c r="N6463" s="6">
        <v>0</v>
      </c>
      <c r="O6463">
        <v>1500612</v>
      </c>
      <c r="P6463">
        <v>1500611</v>
      </c>
      <c r="Q6463">
        <v>300061</v>
      </c>
      <c r="R6463" s="4">
        <v>1</v>
      </c>
      <c r="S6463" s="6">
        <v>1</v>
      </c>
      <c r="T6463" s="6"/>
      <c r="U6463" s="6">
        <v>2</v>
      </c>
      <c r="V6463" s="6" t="s">
        <v>1217</v>
      </c>
    </row>
    <row r="6464" spans="1:22" s="21" customFormat="1" ht="16.5">
      <c r="A6464" s="55">
        <v>100046822</v>
      </c>
      <c r="B6464" s="6">
        <v>1000011</v>
      </c>
      <c r="C6464" s="6">
        <v>1000022</v>
      </c>
      <c r="D6464">
        <v>1061557</v>
      </c>
      <c r="E6464">
        <v>110385</v>
      </c>
      <c r="F6464">
        <v>139354</v>
      </c>
      <c r="G6464">
        <v>124548</v>
      </c>
      <c r="H6464" s="6">
        <v>9000</v>
      </c>
      <c r="I6464" s="6">
        <v>0</v>
      </c>
      <c r="J6464" s="6">
        <v>0</v>
      </c>
      <c r="K6464" s="6">
        <v>12000</v>
      </c>
      <c r="L6464" s="6">
        <v>0</v>
      </c>
      <c r="M6464" s="6">
        <v>0</v>
      </c>
      <c r="N6464" s="6">
        <v>0</v>
      </c>
      <c r="O6464">
        <v>1500612</v>
      </c>
      <c r="P6464">
        <v>1500611</v>
      </c>
      <c r="Q6464">
        <v>300061</v>
      </c>
      <c r="R6464" s="4">
        <v>1</v>
      </c>
      <c r="S6464" s="6">
        <v>1</v>
      </c>
      <c r="T6464" s="6"/>
      <c r="U6464" s="6">
        <v>2</v>
      </c>
      <c r="V6464" s="6" t="s">
        <v>1217</v>
      </c>
    </row>
    <row r="6465" spans="1:22" s="21" customFormat="1" ht="16.5">
      <c r="A6465" s="55">
        <v>100046823</v>
      </c>
      <c r="B6465" s="6">
        <v>1000011</v>
      </c>
      <c r="C6465" s="6">
        <v>1000022</v>
      </c>
      <c r="D6465">
        <v>1273867</v>
      </c>
      <c r="E6465">
        <v>70365</v>
      </c>
      <c r="F6465">
        <v>66988</v>
      </c>
      <c r="G6465">
        <v>47351</v>
      </c>
      <c r="H6465" s="6">
        <v>9000</v>
      </c>
      <c r="I6465" s="6">
        <v>0</v>
      </c>
      <c r="J6465" s="6">
        <v>0</v>
      </c>
      <c r="K6465" s="6">
        <v>12000</v>
      </c>
      <c r="L6465" s="6">
        <v>0</v>
      </c>
      <c r="M6465" s="6">
        <v>0</v>
      </c>
      <c r="N6465" s="6">
        <v>0</v>
      </c>
      <c r="O6465">
        <v>1500612</v>
      </c>
      <c r="P6465">
        <v>1500611</v>
      </c>
      <c r="Q6465">
        <v>300061</v>
      </c>
      <c r="R6465" s="4">
        <v>1</v>
      </c>
      <c r="S6465" s="6">
        <v>1</v>
      </c>
      <c r="T6465" s="6"/>
      <c r="U6465" s="6">
        <v>2</v>
      </c>
      <c r="V6465" s="6" t="s">
        <v>1217</v>
      </c>
    </row>
    <row r="6466" spans="1:22" s="21" customFormat="1" ht="16.5">
      <c r="A6466" s="55">
        <v>100046824</v>
      </c>
      <c r="B6466" s="6">
        <v>1000011</v>
      </c>
      <c r="C6466" s="6">
        <v>1000032</v>
      </c>
      <c r="D6466">
        <v>530778</v>
      </c>
      <c r="E6466">
        <v>110385</v>
      </c>
      <c r="F6466">
        <v>139354</v>
      </c>
      <c r="G6466">
        <v>124548</v>
      </c>
      <c r="H6466" s="6">
        <v>9000</v>
      </c>
      <c r="I6466" s="6">
        <v>0</v>
      </c>
      <c r="J6466" s="6">
        <v>0</v>
      </c>
      <c r="K6466" s="6">
        <v>12000</v>
      </c>
      <c r="L6466" s="6">
        <v>0</v>
      </c>
      <c r="M6466" s="6">
        <v>0</v>
      </c>
      <c r="N6466" s="6">
        <v>0</v>
      </c>
      <c r="O6466">
        <v>1500632</v>
      </c>
      <c r="P6466">
        <v>1500631</v>
      </c>
      <c r="Q6466">
        <v>300063</v>
      </c>
      <c r="R6466" s="4">
        <v>3</v>
      </c>
      <c r="S6466" s="6">
        <v>1</v>
      </c>
      <c r="T6466" s="6"/>
      <c r="U6466" s="6">
        <v>2</v>
      </c>
      <c r="V6466" s="6" t="s">
        <v>1217</v>
      </c>
    </row>
    <row r="6467" spans="1:22" s="21" customFormat="1" ht="16.5">
      <c r="A6467" s="55">
        <v>100046825</v>
      </c>
      <c r="B6467" s="6">
        <v>1000041</v>
      </c>
      <c r="C6467" s="6">
        <v>1000052</v>
      </c>
      <c r="D6467">
        <v>361120</v>
      </c>
      <c r="E6467">
        <v>108953</v>
      </c>
      <c r="F6467">
        <v>142169</v>
      </c>
      <c r="G6467">
        <v>127364</v>
      </c>
      <c r="H6467" s="6">
        <v>9000</v>
      </c>
      <c r="I6467" s="6">
        <v>0</v>
      </c>
      <c r="J6467" s="6">
        <v>0</v>
      </c>
      <c r="K6467" s="6">
        <v>12000</v>
      </c>
      <c r="L6467" s="6">
        <v>0</v>
      </c>
      <c r="M6467" s="6">
        <v>0</v>
      </c>
      <c r="N6467" s="6">
        <v>0</v>
      </c>
      <c r="O6467">
        <v>1500622</v>
      </c>
      <c r="P6467">
        <v>1500621</v>
      </c>
      <c r="Q6467">
        <v>300062</v>
      </c>
      <c r="R6467" s="4">
        <v>2</v>
      </c>
      <c r="S6467" s="6">
        <v>1</v>
      </c>
      <c r="T6467" s="6"/>
      <c r="U6467" s="6">
        <v>2</v>
      </c>
      <c r="V6467" s="6" t="s">
        <v>1217</v>
      </c>
    </row>
    <row r="6468" spans="1:22" s="21" customFormat="1" ht="16.5">
      <c r="A6468" s="55">
        <v>100046826</v>
      </c>
      <c r="B6468" s="6">
        <v>1000011</v>
      </c>
      <c r="C6468" s="6">
        <v>1000121</v>
      </c>
      <c r="D6468">
        <v>361120</v>
      </c>
      <c r="E6468">
        <v>108953</v>
      </c>
      <c r="F6468">
        <v>142169</v>
      </c>
      <c r="G6468">
        <v>127364</v>
      </c>
      <c r="H6468" s="6">
        <v>9000</v>
      </c>
      <c r="I6468" s="6">
        <v>0</v>
      </c>
      <c r="J6468" s="6">
        <v>0</v>
      </c>
      <c r="K6468" s="6">
        <v>12000</v>
      </c>
      <c r="L6468" s="6">
        <v>0</v>
      </c>
      <c r="M6468" s="6">
        <v>0</v>
      </c>
      <c r="N6468" s="6">
        <v>0</v>
      </c>
      <c r="O6468">
        <v>1500642</v>
      </c>
      <c r="P6468">
        <v>1500641</v>
      </c>
      <c r="Q6468">
        <v>300064</v>
      </c>
      <c r="R6468" s="4">
        <v>4</v>
      </c>
      <c r="S6468" s="6">
        <v>1</v>
      </c>
      <c r="T6468" s="6"/>
      <c r="U6468" s="6">
        <v>2</v>
      </c>
      <c r="V6468" s="6" t="s">
        <v>1217</v>
      </c>
    </row>
    <row r="6469" spans="1:22" s="21" customFormat="1" ht="16.5">
      <c r="A6469" s="55">
        <v>100046831</v>
      </c>
      <c r="B6469" s="6">
        <v>1000011</v>
      </c>
      <c r="C6469" s="6">
        <v>1000022</v>
      </c>
      <c r="D6469">
        <v>647294</v>
      </c>
      <c r="E6469">
        <v>70403</v>
      </c>
      <c r="F6469">
        <v>72031</v>
      </c>
      <c r="G6469">
        <v>101259</v>
      </c>
      <c r="H6469" s="6">
        <v>9000</v>
      </c>
      <c r="I6469" s="6">
        <v>0</v>
      </c>
      <c r="J6469" s="6">
        <v>0</v>
      </c>
      <c r="K6469" s="6">
        <v>12000</v>
      </c>
      <c r="L6469" s="6">
        <v>0</v>
      </c>
      <c r="M6469" s="6">
        <v>0</v>
      </c>
      <c r="N6469" s="6">
        <v>0</v>
      </c>
      <c r="O6469">
        <v>1500612</v>
      </c>
      <c r="P6469">
        <v>1500611</v>
      </c>
      <c r="Q6469">
        <v>300061</v>
      </c>
      <c r="R6469" s="4">
        <v>1</v>
      </c>
      <c r="S6469" s="6">
        <v>1</v>
      </c>
      <c r="T6469" s="6"/>
      <c r="U6469" s="6">
        <v>2</v>
      </c>
      <c r="V6469" s="6" t="s">
        <v>1217</v>
      </c>
    </row>
    <row r="6470" spans="1:22" s="21" customFormat="1" ht="16.5">
      <c r="A6470" s="55">
        <v>100046832</v>
      </c>
      <c r="B6470" s="6">
        <v>1000011</v>
      </c>
      <c r="C6470" s="6">
        <v>1000022</v>
      </c>
      <c r="D6470">
        <v>863058</v>
      </c>
      <c r="E6470">
        <v>110649</v>
      </c>
      <c r="F6470">
        <v>113296</v>
      </c>
      <c r="G6470">
        <v>101259</v>
      </c>
      <c r="H6470" s="6">
        <v>9000</v>
      </c>
      <c r="I6470" s="6">
        <v>0</v>
      </c>
      <c r="J6470" s="6">
        <v>0</v>
      </c>
      <c r="K6470" s="6">
        <v>12000</v>
      </c>
      <c r="L6470" s="6">
        <v>0</v>
      </c>
      <c r="M6470" s="6">
        <v>0</v>
      </c>
      <c r="N6470" s="6">
        <v>0</v>
      </c>
      <c r="O6470">
        <v>1500612</v>
      </c>
      <c r="P6470">
        <v>1500611</v>
      </c>
      <c r="Q6470">
        <v>300061</v>
      </c>
      <c r="R6470" s="4">
        <v>1</v>
      </c>
      <c r="S6470" s="6">
        <v>1</v>
      </c>
      <c r="T6470" s="6"/>
      <c r="U6470" s="6">
        <v>2</v>
      </c>
      <c r="V6470" s="6" t="s">
        <v>1217</v>
      </c>
    </row>
    <row r="6471" spans="1:22" s="21" customFormat="1" ht="16.5">
      <c r="A6471" s="55">
        <v>100046833</v>
      </c>
      <c r="B6471" s="6">
        <v>1000011</v>
      </c>
      <c r="C6471" s="6">
        <v>1000022</v>
      </c>
      <c r="D6471">
        <v>1035669</v>
      </c>
      <c r="E6471">
        <v>70403</v>
      </c>
      <c r="F6471">
        <v>72031</v>
      </c>
      <c r="G6471">
        <v>50916</v>
      </c>
      <c r="H6471" s="6">
        <v>9000</v>
      </c>
      <c r="I6471" s="6">
        <v>0</v>
      </c>
      <c r="J6471" s="6">
        <v>0</v>
      </c>
      <c r="K6471" s="6">
        <v>12000</v>
      </c>
      <c r="L6471" s="6">
        <v>0</v>
      </c>
      <c r="M6471" s="6">
        <v>0</v>
      </c>
      <c r="N6471" s="6">
        <v>0</v>
      </c>
      <c r="O6471">
        <v>1500612</v>
      </c>
      <c r="P6471">
        <v>1500611</v>
      </c>
      <c r="Q6471">
        <v>300061</v>
      </c>
      <c r="R6471" s="4">
        <v>1</v>
      </c>
      <c r="S6471" s="6">
        <v>1</v>
      </c>
      <c r="T6471" s="6"/>
      <c r="U6471" s="6">
        <v>2</v>
      </c>
      <c r="V6471" s="6" t="s">
        <v>1217</v>
      </c>
    </row>
    <row r="6472" spans="1:22" s="21" customFormat="1" ht="16.5">
      <c r="A6472" s="55">
        <v>100046834</v>
      </c>
      <c r="B6472" s="6">
        <v>1000011</v>
      </c>
      <c r="C6472" s="6">
        <v>1000032</v>
      </c>
      <c r="D6472">
        <v>431529</v>
      </c>
      <c r="E6472">
        <v>110649</v>
      </c>
      <c r="F6472">
        <v>113296</v>
      </c>
      <c r="G6472">
        <v>101259</v>
      </c>
      <c r="H6472" s="6">
        <v>9000</v>
      </c>
      <c r="I6472" s="6">
        <v>0</v>
      </c>
      <c r="J6472" s="6">
        <v>0</v>
      </c>
      <c r="K6472" s="6">
        <v>12000</v>
      </c>
      <c r="L6472" s="6">
        <v>0</v>
      </c>
      <c r="M6472" s="6">
        <v>0</v>
      </c>
      <c r="N6472" s="6">
        <v>0</v>
      </c>
      <c r="O6472">
        <v>1500632</v>
      </c>
      <c r="P6472">
        <v>1500631</v>
      </c>
      <c r="Q6472">
        <v>300063</v>
      </c>
      <c r="R6472" s="4">
        <v>3</v>
      </c>
      <c r="S6472" s="6">
        <v>1</v>
      </c>
      <c r="T6472" s="6"/>
      <c r="U6472" s="6">
        <v>2</v>
      </c>
      <c r="V6472" s="6" t="s">
        <v>1217</v>
      </c>
    </row>
    <row r="6473" spans="1:22" s="21" customFormat="1" ht="16.5">
      <c r="A6473" s="55">
        <v>100046835</v>
      </c>
      <c r="B6473" s="6">
        <v>1100661</v>
      </c>
      <c r="C6473" s="6">
        <v>1000032</v>
      </c>
      <c r="D6473">
        <v>1467970</v>
      </c>
      <c r="E6473">
        <v>108739</v>
      </c>
      <c r="F6473">
        <v>115585</v>
      </c>
      <c r="G6473">
        <v>103548</v>
      </c>
      <c r="H6473" s="6">
        <v>9000</v>
      </c>
      <c r="I6473" s="6">
        <v>0</v>
      </c>
      <c r="J6473" s="6">
        <v>0</v>
      </c>
      <c r="K6473" s="6">
        <v>12000</v>
      </c>
      <c r="L6473" s="6">
        <v>0</v>
      </c>
      <c r="M6473" s="6">
        <v>0</v>
      </c>
      <c r="N6473" s="6">
        <v>0</v>
      </c>
      <c r="O6473">
        <v>1100663</v>
      </c>
      <c r="P6473">
        <v>1100661</v>
      </c>
      <c r="Q6473">
        <v>0</v>
      </c>
      <c r="R6473" s="4">
        <v>3</v>
      </c>
      <c r="S6473" s="6">
        <v>1</v>
      </c>
      <c r="T6473" s="6"/>
      <c r="U6473" s="6">
        <v>2</v>
      </c>
      <c r="V6473" s="6" t="s">
        <v>1217</v>
      </c>
    </row>
    <row r="6474" spans="1:22" s="21" customFormat="1" ht="16.5">
      <c r="A6474" s="55">
        <v>100046836</v>
      </c>
      <c r="B6474" s="6">
        <v>1000011</v>
      </c>
      <c r="C6474" s="6">
        <v>1000022</v>
      </c>
      <c r="D6474">
        <v>293594</v>
      </c>
      <c r="E6474">
        <v>108739</v>
      </c>
      <c r="F6474">
        <v>115585</v>
      </c>
      <c r="G6474">
        <v>103548</v>
      </c>
      <c r="H6474" s="6">
        <v>9000</v>
      </c>
      <c r="I6474" s="6">
        <v>0</v>
      </c>
      <c r="J6474" s="6">
        <v>0</v>
      </c>
      <c r="K6474" s="6">
        <v>12000</v>
      </c>
      <c r="L6474" s="6">
        <v>0</v>
      </c>
      <c r="M6474" s="6">
        <v>0</v>
      </c>
      <c r="N6474" s="6">
        <v>0</v>
      </c>
      <c r="O6474">
        <v>1500642</v>
      </c>
      <c r="P6474">
        <v>1500641</v>
      </c>
      <c r="Q6474">
        <v>300064</v>
      </c>
      <c r="R6474" s="4">
        <v>1</v>
      </c>
      <c r="S6474" s="6">
        <v>1</v>
      </c>
      <c r="T6474" s="6"/>
      <c r="U6474" s="6">
        <v>2</v>
      </c>
      <c r="V6474" s="6" t="s">
        <v>1217</v>
      </c>
    </row>
    <row r="6475" spans="1:22" s="21" customFormat="1" ht="16.5">
      <c r="A6475" s="70">
        <v>200000111</v>
      </c>
      <c r="B6475" s="71">
        <v>1000011</v>
      </c>
      <c r="C6475" s="71">
        <v>1000022</v>
      </c>
      <c r="D6475" s="72">
        <v>8904</v>
      </c>
      <c r="E6475" s="72">
        <v>808</v>
      </c>
      <c r="F6475" s="72">
        <v>318</v>
      </c>
      <c r="G6475" s="72">
        <v>318</v>
      </c>
      <c r="H6475" s="71">
        <v>9000</v>
      </c>
      <c r="I6475" s="71">
        <v>0</v>
      </c>
      <c r="J6475" s="71">
        <v>0</v>
      </c>
      <c r="K6475" s="71">
        <v>12000</v>
      </c>
      <c r="L6475" s="71">
        <v>0</v>
      </c>
      <c r="M6475" s="71">
        <v>6000</v>
      </c>
      <c r="N6475" s="71">
        <v>0</v>
      </c>
      <c r="O6475" s="73">
        <v>1500092</v>
      </c>
      <c r="P6475" s="73">
        <v>1500091</v>
      </c>
      <c r="Q6475" s="73">
        <v>300009</v>
      </c>
      <c r="R6475" s="71">
        <v>1</v>
      </c>
      <c r="S6475" s="71">
        <v>1</v>
      </c>
      <c r="T6475" s="71" t="s">
        <v>19</v>
      </c>
      <c r="U6475" s="71">
        <v>2</v>
      </c>
      <c r="V6475" s="71" t="s">
        <v>2192</v>
      </c>
    </row>
    <row r="6476" spans="1:22" s="21" customFormat="1" ht="16.5">
      <c r="A6476" s="70">
        <v>200000112</v>
      </c>
      <c r="B6476" s="71">
        <v>1000041</v>
      </c>
      <c r="C6476" s="71">
        <v>1000052</v>
      </c>
      <c r="D6476" s="72">
        <v>8904</v>
      </c>
      <c r="E6476" s="72">
        <v>949</v>
      </c>
      <c r="F6476" s="72">
        <v>318</v>
      </c>
      <c r="G6476" s="72">
        <v>318</v>
      </c>
      <c r="H6476" s="71">
        <v>9000</v>
      </c>
      <c r="I6476" s="71">
        <v>0</v>
      </c>
      <c r="J6476" s="71">
        <v>0</v>
      </c>
      <c r="K6476" s="71">
        <v>12000</v>
      </c>
      <c r="L6476" s="71">
        <v>0</v>
      </c>
      <c r="M6476" s="71">
        <v>6000</v>
      </c>
      <c r="N6476" s="71">
        <v>0</v>
      </c>
      <c r="O6476" s="73">
        <v>1500092</v>
      </c>
      <c r="P6476" s="73">
        <v>1500091</v>
      </c>
      <c r="Q6476" s="73">
        <v>300009</v>
      </c>
      <c r="R6476" s="71">
        <v>2</v>
      </c>
      <c r="S6476" s="71">
        <v>1</v>
      </c>
      <c r="T6476" s="71" t="s">
        <v>18</v>
      </c>
      <c r="U6476" s="71">
        <v>2</v>
      </c>
      <c r="V6476" s="71" t="s">
        <v>2192</v>
      </c>
    </row>
    <row r="6477" spans="1:22" s="21" customFormat="1" ht="16.5">
      <c r="A6477" s="70">
        <v>200000113</v>
      </c>
      <c r="B6477" s="71">
        <v>1000041</v>
      </c>
      <c r="C6477" s="71">
        <v>1000052</v>
      </c>
      <c r="D6477" s="72">
        <v>8904</v>
      </c>
      <c r="E6477" s="72">
        <v>1090</v>
      </c>
      <c r="F6477" s="72">
        <v>318</v>
      </c>
      <c r="G6477" s="72">
        <v>318</v>
      </c>
      <c r="H6477" s="71">
        <v>9000</v>
      </c>
      <c r="I6477" s="71">
        <v>0</v>
      </c>
      <c r="J6477" s="71">
        <v>0</v>
      </c>
      <c r="K6477" s="71">
        <v>12000</v>
      </c>
      <c r="L6477" s="71">
        <v>0</v>
      </c>
      <c r="M6477" s="71">
        <v>6000</v>
      </c>
      <c r="N6477" s="71">
        <v>0</v>
      </c>
      <c r="O6477" s="73">
        <v>1500092</v>
      </c>
      <c r="P6477" s="73">
        <v>1500091</v>
      </c>
      <c r="Q6477" s="73">
        <v>300009</v>
      </c>
      <c r="R6477" s="71">
        <v>2</v>
      </c>
      <c r="S6477" s="71">
        <v>1</v>
      </c>
      <c r="T6477" s="71" t="s">
        <v>20</v>
      </c>
      <c r="U6477" s="71">
        <v>2</v>
      </c>
      <c r="V6477" s="71" t="s">
        <v>2192</v>
      </c>
    </row>
    <row r="6478" spans="1:22" s="21" customFormat="1" ht="16.5">
      <c r="A6478" s="70">
        <v>200000114</v>
      </c>
      <c r="B6478" s="71">
        <v>1000011</v>
      </c>
      <c r="C6478" s="71">
        <v>1000022</v>
      </c>
      <c r="D6478" s="72">
        <v>8904</v>
      </c>
      <c r="E6478" s="72">
        <v>1231</v>
      </c>
      <c r="F6478" s="72">
        <v>318</v>
      </c>
      <c r="G6478" s="72">
        <v>318</v>
      </c>
      <c r="H6478" s="71">
        <v>9000</v>
      </c>
      <c r="I6478" s="71">
        <v>0</v>
      </c>
      <c r="J6478" s="71">
        <v>0</v>
      </c>
      <c r="K6478" s="71">
        <v>12000</v>
      </c>
      <c r="L6478" s="71">
        <v>0</v>
      </c>
      <c r="M6478" s="71">
        <v>6000</v>
      </c>
      <c r="N6478" s="71">
        <v>0</v>
      </c>
      <c r="O6478" s="73">
        <v>1500112</v>
      </c>
      <c r="P6478" s="73">
        <v>1500111</v>
      </c>
      <c r="Q6478" s="73">
        <v>300011</v>
      </c>
      <c r="R6478" s="71">
        <v>1</v>
      </c>
      <c r="S6478" s="71">
        <v>1</v>
      </c>
      <c r="T6478" s="71" t="s">
        <v>17</v>
      </c>
      <c r="U6478" s="71">
        <v>2</v>
      </c>
      <c r="V6478" s="71" t="s">
        <v>2192</v>
      </c>
    </row>
    <row r="6479" spans="1:22" s="21" customFormat="1" ht="16.5">
      <c r="A6479" s="70">
        <v>200000115</v>
      </c>
      <c r="B6479" s="71">
        <v>1000011</v>
      </c>
      <c r="C6479" s="71">
        <v>1000022</v>
      </c>
      <c r="D6479" s="72">
        <v>8904</v>
      </c>
      <c r="E6479" s="72">
        <v>1372</v>
      </c>
      <c r="F6479" s="72">
        <v>318</v>
      </c>
      <c r="G6479" s="72">
        <v>318</v>
      </c>
      <c r="H6479" s="71">
        <v>9000</v>
      </c>
      <c r="I6479" s="71">
        <v>0</v>
      </c>
      <c r="J6479" s="71">
        <v>0</v>
      </c>
      <c r="K6479" s="71">
        <v>12000</v>
      </c>
      <c r="L6479" s="71">
        <v>0</v>
      </c>
      <c r="M6479" s="71">
        <v>6000</v>
      </c>
      <c r="N6479" s="71">
        <v>0</v>
      </c>
      <c r="O6479" s="73">
        <v>1100203</v>
      </c>
      <c r="P6479" s="73">
        <v>1100201</v>
      </c>
      <c r="Q6479" s="73">
        <v>310020</v>
      </c>
      <c r="R6479" s="71">
        <v>1</v>
      </c>
      <c r="S6479" s="71">
        <v>1</v>
      </c>
      <c r="T6479" s="71" t="s">
        <v>16</v>
      </c>
      <c r="U6479" s="71">
        <v>2</v>
      </c>
      <c r="V6479" s="71" t="s">
        <v>2192</v>
      </c>
    </row>
    <row r="6480" spans="1:22" s="21" customFormat="1" ht="16.5">
      <c r="A6480" s="70">
        <v>200000116</v>
      </c>
      <c r="B6480" s="71">
        <v>1000011</v>
      </c>
      <c r="C6480" s="71">
        <v>1000022</v>
      </c>
      <c r="D6480" s="72">
        <v>8904</v>
      </c>
      <c r="E6480" s="72">
        <v>1513</v>
      </c>
      <c r="F6480" s="72">
        <v>318</v>
      </c>
      <c r="G6480" s="72">
        <v>318</v>
      </c>
      <c r="H6480" s="71">
        <v>9000</v>
      </c>
      <c r="I6480" s="71">
        <v>0</v>
      </c>
      <c r="J6480" s="71">
        <v>0</v>
      </c>
      <c r="K6480" s="71">
        <v>12000</v>
      </c>
      <c r="L6480" s="71">
        <v>0</v>
      </c>
      <c r="M6480" s="71">
        <v>6000</v>
      </c>
      <c r="N6480" s="71">
        <v>0</v>
      </c>
      <c r="O6480" s="73">
        <v>1500122</v>
      </c>
      <c r="P6480" s="73">
        <v>1500121</v>
      </c>
      <c r="Q6480" s="73">
        <v>300012</v>
      </c>
      <c r="R6480" s="71">
        <v>1</v>
      </c>
      <c r="S6480" s="71">
        <v>1</v>
      </c>
      <c r="T6480" s="71" t="s">
        <v>19</v>
      </c>
      <c r="U6480" s="71">
        <v>2</v>
      </c>
      <c r="V6480" s="71" t="s">
        <v>2192</v>
      </c>
    </row>
    <row r="6481" spans="1:22" s="21" customFormat="1" ht="16.5">
      <c r="A6481" s="70">
        <v>200000121</v>
      </c>
      <c r="B6481" s="71">
        <v>1000041</v>
      </c>
      <c r="C6481" s="71">
        <v>1000052</v>
      </c>
      <c r="D6481" s="72">
        <v>10122</v>
      </c>
      <c r="E6481" s="72">
        <v>1312</v>
      </c>
      <c r="F6481" s="72">
        <v>637</v>
      </c>
      <c r="G6481" s="72">
        <v>637</v>
      </c>
      <c r="H6481" s="71">
        <v>9000</v>
      </c>
      <c r="I6481" s="71">
        <v>0</v>
      </c>
      <c r="J6481" s="71">
        <v>0</v>
      </c>
      <c r="K6481" s="71">
        <v>12000</v>
      </c>
      <c r="L6481" s="71">
        <v>0</v>
      </c>
      <c r="M6481" s="71">
        <v>6000</v>
      </c>
      <c r="N6481" s="71">
        <v>0</v>
      </c>
      <c r="O6481" s="73">
        <v>1500092</v>
      </c>
      <c r="P6481" s="73">
        <v>1500091</v>
      </c>
      <c r="Q6481" s="73">
        <v>300009</v>
      </c>
      <c r="R6481" s="71">
        <v>2</v>
      </c>
      <c r="S6481" s="71">
        <v>1</v>
      </c>
      <c r="T6481" s="71" t="s">
        <v>18</v>
      </c>
      <c r="U6481" s="71">
        <v>2</v>
      </c>
      <c r="V6481" s="71" t="s">
        <v>2192</v>
      </c>
    </row>
    <row r="6482" spans="1:22" s="21" customFormat="1" ht="16.5">
      <c r="A6482" s="70">
        <v>200000122</v>
      </c>
      <c r="B6482" s="71">
        <v>1000011</v>
      </c>
      <c r="C6482" s="71">
        <v>1000022</v>
      </c>
      <c r="D6482" s="72">
        <v>10122</v>
      </c>
      <c r="E6482" s="72">
        <v>1472</v>
      </c>
      <c r="F6482" s="72">
        <v>637</v>
      </c>
      <c r="G6482" s="72">
        <v>637</v>
      </c>
      <c r="H6482" s="71">
        <v>9000</v>
      </c>
      <c r="I6482" s="71">
        <v>0</v>
      </c>
      <c r="J6482" s="71">
        <v>0</v>
      </c>
      <c r="K6482" s="71">
        <v>12000</v>
      </c>
      <c r="L6482" s="71">
        <v>0</v>
      </c>
      <c r="M6482" s="71">
        <v>6000</v>
      </c>
      <c r="N6482" s="71">
        <v>0</v>
      </c>
      <c r="O6482" s="73">
        <v>1500092</v>
      </c>
      <c r="P6482" s="73">
        <v>1500091</v>
      </c>
      <c r="Q6482" s="73">
        <v>300009</v>
      </c>
      <c r="R6482" s="71">
        <v>1</v>
      </c>
      <c r="S6482" s="71">
        <v>1</v>
      </c>
      <c r="T6482" s="71" t="s">
        <v>20</v>
      </c>
      <c r="U6482" s="71">
        <v>2</v>
      </c>
      <c r="V6482" s="71" t="s">
        <v>2192</v>
      </c>
    </row>
    <row r="6483" spans="1:22" s="21" customFormat="1" ht="16.5">
      <c r="A6483" s="70">
        <v>200000123</v>
      </c>
      <c r="B6483" s="71">
        <v>1000041</v>
      </c>
      <c r="C6483" s="71">
        <v>1000052</v>
      </c>
      <c r="D6483" s="72">
        <v>10122</v>
      </c>
      <c r="E6483" s="72">
        <v>1632</v>
      </c>
      <c r="F6483" s="72">
        <v>637</v>
      </c>
      <c r="G6483" s="72">
        <v>637</v>
      </c>
      <c r="H6483" s="71">
        <v>9000</v>
      </c>
      <c r="I6483" s="71">
        <v>0</v>
      </c>
      <c r="J6483" s="71">
        <v>0</v>
      </c>
      <c r="K6483" s="71">
        <v>12000</v>
      </c>
      <c r="L6483" s="71">
        <v>0</v>
      </c>
      <c r="M6483" s="71">
        <v>6000</v>
      </c>
      <c r="N6483" s="71">
        <v>0</v>
      </c>
      <c r="O6483" s="73">
        <v>1500092</v>
      </c>
      <c r="P6483" s="73">
        <v>1500091</v>
      </c>
      <c r="Q6483" s="73">
        <v>300009</v>
      </c>
      <c r="R6483" s="71">
        <v>2</v>
      </c>
      <c r="S6483" s="71">
        <v>1</v>
      </c>
      <c r="T6483" s="71" t="s">
        <v>17</v>
      </c>
      <c r="U6483" s="71">
        <v>2</v>
      </c>
      <c r="V6483" s="71" t="s">
        <v>2192</v>
      </c>
    </row>
    <row r="6484" spans="1:22" s="21" customFormat="1" ht="16.5">
      <c r="A6484" s="70">
        <v>200000124</v>
      </c>
      <c r="B6484" s="71">
        <v>1000011</v>
      </c>
      <c r="C6484" s="71">
        <v>1000022</v>
      </c>
      <c r="D6484" s="72">
        <v>10122</v>
      </c>
      <c r="E6484" s="72">
        <v>1792</v>
      </c>
      <c r="F6484" s="72">
        <v>637</v>
      </c>
      <c r="G6484" s="72">
        <v>637</v>
      </c>
      <c r="H6484" s="71">
        <v>9000</v>
      </c>
      <c r="I6484" s="71">
        <v>0</v>
      </c>
      <c r="J6484" s="71">
        <v>0</v>
      </c>
      <c r="K6484" s="71">
        <v>12000</v>
      </c>
      <c r="L6484" s="71">
        <v>0</v>
      </c>
      <c r="M6484" s="71">
        <v>6000</v>
      </c>
      <c r="N6484" s="71">
        <v>0</v>
      </c>
      <c r="O6484" s="73">
        <v>1500112</v>
      </c>
      <c r="P6484" s="73">
        <v>1500111</v>
      </c>
      <c r="Q6484" s="73">
        <v>300011</v>
      </c>
      <c r="R6484" s="71">
        <v>1</v>
      </c>
      <c r="S6484" s="71">
        <v>1</v>
      </c>
      <c r="T6484" s="71" t="s">
        <v>16</v>
      </c>
      <c r="U6484" s="71">
        <v>2</v>
      </c>
      <c r="V6484" s="71" t="s">
        <v>2192</v>
      </c>
    </row>
    <row r="6485" spans="1:22" s="21" customFormat="1" ht="16.5">
      <c r="A6485" s="70">
        <v>200000125</v>
      </c>
      <c r="B6485" s="71">
        <v>1000011</v>
      </c>
      <c r="C6485" s="71">
        <v>1000022</v>
      </c>
      <c r="D6485" s="72">
        <v>10122</v>
      </c>
      <c r="E6485" s="72">
        <v>1952</v>
      </c>
      <c r="F6485" s="72">
        <v>637</v>
      </c>
      <c r="G6485" s="72">
        <v>637</v>
      </c>
      <c r="H6485" s="71">
        <v>9000</v>
      </c>
      <c r="I6485" s="71">
        <v>0</v>
      </c>
      <c r="J6485" s="71">
        <v>0</v>
      </c>
      <c r="K6485" s="71">
        <v>12000</v>
      </c>
      <c r="L6485" s="71">
        <v>0</v>
      </c>
      <c r="M6485" s="71">
        <v>6000</v>
      </c>
      <c r="N6485" s="71">
        <v>0</v>
      </c>
      <c r="O6485" s="73">
        <v>1100233</v>
      </c>
      <c r="P6485" s="73">
        <v>1100231</v>
      </c>
      <c r="Q6485" s="73">
        <v>310023</v>
      </c>
      <c r="R6485" s="71">
        <v>1</v>
      </c>
      <c r="S6485" s="71">
        <v>1</v>
      </c>
      <c r="T6485" s="71" t="s">
        <v>19</v>
      </c>
      <c r="U6485" s="71">
        <v>2</v>
      </c>
      <c r="V6485" s="71" t="s">
        <v>2192</v>
      </c>
    </row>
    <row r="6486" spans="1:22" s="21" customFormat="1" ht="16.5">
      <c r="A6486" s="70">
        <v>200000126</v>
      </c>
      <c r="B6486" s="71">
        <v>1000041</v>
      </c>
      <c r="C6486" s="71">
        <v>1000052</v>
      </c>
      <c r="D6486" s="72">
        <v>10122</v>
      </c>
      <c r="E6486" s="72">
        <v>2112</v>
      </c>
      <c r="F6486" s="72">
        <v>637</v>
      </c>
      <c r="G6486" s="72">
        <v>637</v>
      </c>
      <c r="H6486" s="71">
        <v>9000</v>
      </c>
      <c r="I6486" s="71">
        <v>0</v>
      </c>
      <c r="J6486" s="71">
        <v>0</v>
      </c>
      <c r="K6486" s="71">
        <v>12000</v>
      </c>
      <c r="L6486" s="71">
        <v>0</v>
      </c>
      <c r="M6486" s="71">
        <v>6000</v>
      </c>
      <c r="N6486" s="71">
        <v>0</v>
      </c>
      <c r="O6486" s="73">
        <v>1500122</v>
      </c>
      <c r="P6486" s="73">
        <v>1500121</v>
      </c>
      <c r="Q6486" s="73">
        <v>300012</v>
      </c>
      <c r="R6486" s="71">
        <v>2</v>
      </c>
      <c r="S6486" s="71">
        <v>1</v>
      </c>
      <c r="T6486" s="71" t="s">
        <v>18</v>
      </c>
      <c r="U6486" s="71">
        <v>2</v>
      </c>
      <c r="V6486" s="71" t="s">
        <v>2192</v>
      </c>
    </row>
    <row r="6487" spans="1:22" s="21" customFormat="1" ht="16.5">
      <c r="A6487" s="70">
        <v>200000131</v>
      </c>
      <c r="B6487" s="71">
        <v>1000041</v>
      </c>
      <c r="C6487" s="71">
        <v>1000052</v>
      </c>
      <c r="D6487" s="72">
        <v>10122</v>
      </c>
      <c r="E6487" s="72">
        <v>2272</v>
      </c>
      <c r="F6487" s="72">
        <v>956</v>
      </c>
      <c r="G6487" s="72">
        <v>956</v>
      </c>
      <c r="H6487" s="71">
        <v>9000</v>
      </c>
      <c r="I6487" s="71">
        <v>0</v>
      </c>
      <c r="J6487" s="71">
        <v>0</v>
      </c>
      <c r="K6487" s="71">
        <v>12000</v>
      </c>
      <c r="L6487" s="71">
        <v>0</v>
      </c>
      <c r="M6487" s="71">
        <v>6000</v>
      </c>
      <c r="N6487" s="71">
        <v>0</v>
      </c>
      <c r="O6487" s="73">
        <v>1500092</v>
      </c>
      <c r="P6487" s="73">
        <v>1500091</v>
      </c>
      <c r="Q6487" s="73">
        <v>300009</v>
      </c>
      <c r="R6487" s="71">
        <v>2</v>
      </c>
      <c r="S6487" s="71">
        <v>1</v>
      </c>
      <c r="T6487" s="71" t="s">
        <v>20</v>
      </c>
      <c r="U6487" s="71">
        <v>2</v>
      </c>
      <c r="V6487" s="71" t="s">
        <v>2192</v>
      </c>
    </row>
    <row r="6488" spans="1:22" s="21" customFormat="1" ht="16.5">
      <c r="A6488" s="70">
        <v>200000132</v>
      </c>
      <c r="B6488" s="71">
        <v>1000011</v>
      </c>
      <c r="C6488" s="71">
        <v>1000022</v>
      </c>
      <c r="D6488" s="72">
        <v>10122</v>
      </c>
      <c r="E6488" s="72">
        <v>2432</v>
      </c>
      <c r="F6488" s="72">
        <v>956</v>
      </c>
      <c r="G6488" s="72">
        <v>956</v>
      </c>
      <c r="H6488" s="71">
        <v>9000</v>
      </c>
      <c r="I6488" s="71">
        <v>0</v>
      </c>
      <c r="J6488" s="71">
        <v>0</v>
      </c>
      <c r="K6488" s="71">
        <v>12000</v>
      </c>
      <c r="L6488" s="71">
        <v>0</v>
      </c>
      <c r="M6488" s="71">
        <v>6000</v>
      </c>
      <c r="N6488" s="71">
        <v>0</v>
      </c>
      <c r="O6488" s="73">
        <v>1500092</v>
      </c>
      <c r="P6488" s="73">
        <v>1500091</v>
      </c>
      <c r="Q6488" s="73">
        <v>300009</v>
      </c>
      <c r="R6488" s="71">
        <v>1</v>
      </c>
      <c r="S6488" s="71">
        <v>1</v>
      </c>
      <c r="T6488" s="71" t="s">
        <v>17</v>
      </c>
      <c r="U6488" s="71">
        <v>2</v>
      </c>
      <c r="V6488" s="71" t="s">
        <v>2192</v>
      </c>
    </row>
    <row r="6489" spans="1:22" s="21" customFormat="1" ht="16.5">
      <c r="A6489" s="70">
        <v>200000133</v>
      </c>
      <c r="B6489" s="71">
        <v>1000011</v>
      </c>
      <c r="C6489" s="71">
        <v>1000022</v>
      </c>
      <c r="D6489" s="72">
        <v>10122</v>
      </c>
      <c r="E6489" s="72">
        <v>2592</v>
      </c>
      <c r="F6489" s="72">
        <v>956</v>
      </c>
      <c r="G6489" s="72">
        <v>956</v>
      </c>
      <c r="H6489" s="71">
        <v>9000</v>
      </c>
      <c r="I6489" s="71">
        <v>0</v>
      </c>
      <c r="J6489" s="71">
        <v>0</v>
      </c>
      <c r="K6489" s="71">
        <v>12000</v>
      </c>
      <c r="L6489" s="71">
        <v>0</v>
      </c>
      <c r="M6489" s="71">
        <v>6000</v>
      </c>
      <c r="N6489" s="71">
        <v>0</v>
      </c>
      <c r="O6489" s="73">
        <v>1500092</v>
      </c>
      <c r="P6489" s="73">
        <v>1500091</v>
      </c>
      <c r="Q6489" s="73">
        <v>300009</v>
      </c>
      <c r="R6489" s="71">
        <v>1</v>
      </c>
      <c r="S6489" s="71">
        <v>1</v>
      </c>
      <c r="T6489" s="71" t="s">
        <v>16</v>
      </c>
      <c r="U6489" s="71">
        <v>2</v>
      </c>
      <c r="V6489" s="71" t="s">
        <v>2192</v>
      </c>
    </row>
    <row r="6490" spans="1:22" s="21" customFormat="1" ht="16.5">
      <c r="A6490" s="70">
        <v>200000134</v>
      </c>
      <c r="B6490" s="71">
        <v>1000011</v>
      </c>
      <c r="C6490" s="71">
        <v>1000022</v>
      </c>
      <c r="D6490" s="72">
        <v>10122</v>
      </c>
      <c r="E6490" s="72">
        <v>2752</v>
      </c>
      <c r="F6490" s="72">
        <v>956</v>
      </c>
      <c r="G6490" s="72">
        <v>956</v>
      </c>
      <c r="H6490" s="71">
        <v>9000</v>
      </c>
      <c r="I6490" s="71">
        <v>0</v>
      </c>
      <c r="J6490" s="71">
        <v>0</v>
      </c>
      <c r="K6490" s="71">
        <v>12000</v>
      </c>
      <c r="L6490" s="71">
        <v>0</v>
      </c>
      <c r="M6490" s="71">
        <v>6000</v>
      </c>
      <c r="N6490" s="71">
        <v>0</v>
      </c>
      <c r="O6490" s="73">
        <v>1500112</v>
      </c>
      <c r="P6490" s="73">
        <v>1500111</v>
      </c>
      <c r="Q6490" s="73">
        <v>300011</v>
      </c>
      <c r="R6490" s="71">
        <v>1</v>
      </c>
      <c r="S6490" s="71">
        <v>1</v>
      </c>
      <c r="T6490" s="71" t="s">
        <v>19</v>
      </c>
      <c r="U6490" s="71">
        <v>2</v>
      </c>
      <c r="V6490" s="71" t="s">
        <v>2192</v>
      </c>
    </row>
    <row r="6491" spans="1:22" s="21" customFormat="1" ht="16.5">
      <c r="A6491" s="70">
        <v>200000135</v>
      </c>
      <c r="B6491" s="71">
        <v>1000041</v>
      </c>
      <c r="C6491" s="71">
        <v>1000052</v>
      </c>
      <c r="D6491" s="72">
        <v>10122</v>
      </c>
      <c r="E6491" s="72">
        <v>2912</v>
      </c>
      <c r="F6491" s="72">
        <v>956</v>
      </c>
      <c r="G6491" s="72">
        <v>956</v>
      </c>
      <c r="H6491" s="71">
        <v>9000</v>
      </c>
      <c r="I6491" s="71">
        <v>0</v>
      </c>
      <c r="J6491" s="71">
        <v>0</v>
      </c>
      <c r="K6491" s="71">
        <v>12000</v>
      </c>
      <c r="L6491" s="71">
        <v>0</v>
      </c>
      <c r="M6491" s="71">
        <v>6000</v>
      </c>
      <c r="N6491" s="71">
        <v>0</v>
      </c>
      <c r="O6491" s="73">
        <v>1100623</v>
      </c>
      <c r="P6491" s="73">
        <v>1100621</v>
      </c>
      <c r="Q6491" s="73">
        <v>310062</v>
      </c>
      <c r="R6491" s="71">
        <v>2</v>
      </c>
      <c r="S6491" s="71">
        <v>1</v>
      </c>
      <c r="T6491" s="71" t="s">
        <v>18</v>
      </c>
      <c r="U6491" s="71">
        <v>2</v>
      </c>
      <c r="V6491" s="71" t="s">
        <v>2192</v>
      </c>
    </row>
    <row r="6492" spans="1:22" s="21" customFormat="1" ht="16.5">
      <c r="A6492" s="70">
        <v>200000136</v>
      </c>
      <c r="B6492" s="71">
        <v>1000011</v>
      </c>
      <c r="C6492" s="71">
        <v>1000022</v>
      </c>
      <c r="D6492" s="72">
        <v>10122</v>
      </c>
      <c r="E6492" s="72">
        <v>3072</v>
      </c>
      <c r="F6492" s="72">
        <v>956</v>
      </c>
      <c r="G6492" s="72">
        <v>956</v>
      </c>
      <c r="H6492" s="71">
        <v>9000</v>
      </c>
      <c r="I6492" s="71">
        <v>0</v>
      </c>
      <c r="J6492" s="71">
        <v>0</v>
      </c>
      <c r="K6492" s="71">
        <v>12000</v>
      </c>
      <c r="L6492" s="71">
        <v>0</v>
      </c>
      <c r="M6492" s="71">
        <v>6000</v>
      </c>
      <c r="N6492" s="71">
        <v>0</v>
      </c>
      <c r="O6492" s="73">
        <v>1500122</v>
      </c>
      <c r="P6492" s="73">
        <v>1500121</v>
      </c>
      <c r="Q6492" s="73">
        <v>300012</v>
      </c>
      <c r="R6492" s="71">
        <v>1</v>
      </c>
      <c r="S6492" s="71">
        <v>1</v>
      </c>
      <c r="T6492" s="71" t="s">
        <v>20</v>
      </c>
      <c r="U6492" s="71">
        <v>2</v>
      </c>
      <c r="V6492" s="71" t="s">
        <v>2192</v>
      </c>
    </row>
    <row r="6493" spans="1:22" s="21" customFormat="1" ht="16.5">
      <c r="A6493" s="27">
        <v>200000211</v>
      </c>
      <c r="B6493" s="6">
        <v>1000041</v>
      </c>
      <c r="C6493" s="6">
        <v>1000052</v>
      </c>
      <c r="D6493" s="13">
        <v>36009</v>
      </c>
      <c r="E6493" s="26">
        <v>1577</v>
      </c>
      <c r="F6493" s="13">
        <v>1366</v>
      </c>
      <c r="G6493" s="13">
        <v>1366</v>
      </c>
      <c r="H6493" s="6">
        <v>9000</v>
      </c>
      <c r="I6493" s="6">
        <v>6000</v>
      </c>
      <c r="J6493" s="6">
        <v>0</v>
      </c>
      <c r="K6493" s="6">
        <v>12000</v>
      </c>
      <c r="L6493" s="6">
        <v>0</v>
      </c>
      <c r="M6493" s="6">
        <v>0</v>
      </c>
      <c r="N6493" s="6">
        <v>0</v>
      </c>
      <c r="O6493" s="4">
        <v>1500132</v>
      </c>
      <c r="P6493" s="4">
        <v>1500131</v>
      </c>
      <c r="Q6493" s="4">
        <v>300013</v>
      </c>
      <c r="R6493" s="6">
        <v>2</v>
      </c>
      <c r="S6493" s="6">
        <v>1</v>
      </c>
      <c r="T6493" s="6" t="s">
        <v>17</v>
      </c>
      <c r="U6493" s="6">
        <v>2</v>
      </c>
      <c r="V6493" s="6" t="s">
        <v>2193</v>
      </c>
    </row>
    <row r="6494" spans="1:22" s="21" customFormat="1" ht="16.5">
      <c r="A6494" s="27">
        <v>200000212</v>
      </c>
      <c r="B6494" s="6">
        <v>1000011</v>
      </c>
      <c r="C6494" s="6">
        <v>1000022</v>
      </c>
      <c r="D6494" s="13">
        <v>36009</v>
      </c>
      <c r="E6494" s="26">
        <v>1843</v>
      </c>
      <c r="F6494" s="13">
        <v>1366</v>
      </c>
      <c r="G6494" s="13">
        <v>1366</v>
      </c>
      <c r="H6494" s="6">
        <v>9000</v>
      </c>
      <c r="I6494" s="6">
        <v>6000</v>
      </c>
      <c r="J6494" s="6">
        <v>0</v>
      </c>
      <c r="K6494" s="6">
        <v>12000</v>
      </c>
      <c r="L6494" s="6">
        <v>0</v>
      </c>
      <c r="M6494" s="6">
        <v>0</v>
      </c>
      <c r="N6494" s="6">
        <v>0</v>
      </c>
      <c r="O6494" s="4">
        <v>1500132</v>
      </c>
      <c r="P6494" s="4">
        <v>1500131</v>
      </c>
      <c r="Q6494" s="4">
        <v>300013</v>
      </c>
      <c r="R6494" s="6">
        <v>1</v>
      </c>
      <c r="S6494" s="6">
        <v>1</v>
      </c>
      <c r="T6494" s="6" t="s">
        <v>16</v>
      </c>
      <c r="U6494" s="6">
        <v>2</v>
      </c>
      <c r="V6494" s="6" t="s">
        <v>2193</v>
      </c>
    </row>
    <row r="6495" spans="1:22" s="21" customFormat="1" ht="16.5">
      <c r="A6495" s="27">
        <v>200000213</v>
      </c>
      <c r="B6495" s="6">
        <v>1000011</v>
      </c>
      <c r="C6495" s="6">
        <v>1000022</v>
      </c>
      <c r="D6495" s="13">
        <v>36009</v>
      </c>
      <c r="E6495" s="26">
        <v>2109</v>
      </c>
      <c r="F6495" s="13">
        <v>1366</v>
      </c>
      <c r="G6495" s="13">
        <v>1366</v>
      </c>
      <c r="H6495" s="6">
        <v>9000</v>
      </c>
      <c r="I6495" s="6">
        <v>6000</v>
      </c>
      <c r="J6495" s="6">
        <v>0</v>
      </c>
      <c r="K6495" s="6">
        <v>12000</v>
      </c>
      <c r="L6495" s="6">
        <v>0</v>
      </c>
      <c r="M6495" s="6">
        <v>0</v>
      </c>
      <c r="N6495" s="6">
        <v>0</v>
      </c>
      <c r="O6495" s="4">
        <v>1500132</v>
      </c>
      <c r="P6495" s="4">
        <v>1500131</v>
      </c>
      <c r="Q6495" s="4">
        <v>300013</v>
      </c>
      <c r="R6495" s="6">
        <v>1</v>
      </c>
      <c r="S6495" s="6">
        <v>1</v>
      </c>
      <c r="T6495" s="6" t="s">
        <v>19</v>
      </c>
      <c r="U6495" s="6">
        <v>2</v>
      </c>
      <c r="V6495" s="6" t="s">
        <v>2193</v>
      </c>
    </row>
    <row r="6496" spans="1:22" s="21" customFormat="1" ht="16.5">
      <c r="A6496" s="27">
        <v>200000214</v>
      </c>
      <c r="B6496" s="6">
        <v>1000041</v>
      </c>
      <c r="C6496" s="6">
        <v>1000052</v>
      </c>
      <c r="D6496" s="13">
        <v>36009</v>
      </c>
      <c r="E6496" s="26">
        <v>2375</v>
      </c>
      <c r="F6496" s="13">
        <v>1366</v>
      </c>
      <c r="G6496" s="13">
        <v>1366</v>
      </c>
      <c r="H6496" s="6">
        <v>9000</v>
      </c>
      <c r="I6496" s="6">
        <v>6000</v>
      </c>
      <c r="J6496" s="6">
        <v>0</v>
      </c>
      <c r="K6496" s="6">
        <v>12000</v>
      </c>
      <c r="L6496" s="6">
        <v>0</v>
      </c>
      <c r="M6496" s="6">
        <v>0</v>
      </c>
      <c r="N6496" s="6">
        <v>0</v>
      </c>
      <c r="O6496" s="4">
        <v>1500142</v>
      </c>
      <c r="P6496" s="4">
        <v>1500141</v>
      </c>
      <c r="Q6496" s="4">
        <v>300014</v>
      </c>
      <c r="R6496" s="6">
        <v>2</v>
      </c>
      <c r="S6496" s="6">
        <v>1</v>
      </c>
      <c r="T6496" s="6" t="s">
        <v>18</v>
      </c>
      <c r="U6496" s="6">
        <v>2</v>
      </c>
      <c r="V6496" s="6" t="s">
        <v>2193</v>
      </c>
    </row>
    <row r="6497" spans="1:22" s="21" customFormat="1" ht="16.5">
      <c r="A6497" s="27">
        <v>200000215</v>
      </c>
      <c r="B6497" s="6">
        <v>1000041</v>
      </c>
      <c r="C6497" s="6">
        <v>1000052</v>
      </c>
      <c r="D6497" s="13">
        <v>36009</v>
      </c>
      <c r="E6497" s="26">
        <v>2641</v>
      </c>
      <c r="F6497" s="13">
        <v>1366</v>
      </c>
      <c r="G6497" s="13">
        <v>1366</v>
      </c>
      <c r="H6497" s="6">
        <v>9000</v>
      </c>
      <c r="I6497" s="6">
        <v>6000</v>
      </c>
      <c r="J6497" s="6">
        <v>0</v>
      </c>
      <c r="K6497" s="6">
        <v>12000</v>
      </c>
      <c r="L6497" s="6">
        <v>0</v>
      </c>
      <c r="M6497" s="6">
        <v>0</v>
      </c>
      <c r="N6497" s="6">
        <v>0</v>
      </c>
      <c r="O6497" s="4">
        <v>1100353</v>
      </c>
      <c r="P6497" s="4">
        <v>1100351</v>
      </c>
      <c r="Q6497" s="4">
        <v>310035</v>
      </c>
      <c r="R6497" s="6">
        <v>2</v>
      </c>
      <c r="S6497" s="6">
        <v>1</v>
      </c>
      <c r="T6497" s="6" t="s">
        <v>20</v>
      </c>
      <c r="U6497" s="6">
        <v>2</v>
      </c>
      <c r="V6497" s="6" t="s">
        <v>2193</v>
      </c>
    </row>
    <row r="6498" spans="1:22" s="21" customFormat="1" ht="16.5">
      <c r="A6498" s="27">
        <v>200000216</v>
      </c>
      <c r="B6498" s="6">
        <v>1000011</v>
      </c>
      <c r="C6498" s="6">
        <v>1000022</v>
      </c>
      <c r="D6498" s="13">
        <v>36009</v>
      </c>
      <c r="E6498" s="26">
        <v>2907</v>
      </c>
      <c r="F6498" s="13">
        <v>1366</v>
      </c>
      <c r="G6498" s="13">
        <v>1366</v>
      </c>
      <c r="H6498" s="6">
        <v>9000</v>
      </c>
      <c r="I6498" s="6">
        <v>6000</v>
      </c>
      <c r="J6498" s="6">
        <v>0</v>
      </c>
      <c r="K6498" s="6">
        <v>12000</v>
      </c>
      <c r="L6498" s="6">
        <v>0</v>
      </c>
      <c r="M6498" s="6">
        <v>0</v>
      </c>
      <c r="N6498" s="6">
        <v>0</v>
      </c>
      <c r="O6498" s="4">
        <v>1500162</v>
      </c>
      <c r="P6498" s="4">
        <v>1500161</v>
      </c>
      <c r="Q6498" s="4">
        <v>300016</v>
      </c>
      <c r="R6498" s="6">
        <v>1</v>
      </c>
      <c r="S6498" s="6">
        <v>1</v>
      </c>
      <c r="T6498" s="6" t="s">
        <v>49</v>
      </c>
      <c r="U6498" s="6">
        <v>2</v>
      </c>
      <c r="V6498" s="6" t="s">
        <v>2193</v>
      </c>
    </row>
    <row r="6499" spans="1:22" s="21" customFormat="1" ht="16.5">
      <c r="A6499" s="27">
        <v>200000221</v>
      </c>
      <c r="B6499" s="6">
        <v>1000011</v>
      </c>
      <c r="C6499" s="6">
        <v>1000022</v>
      </c>
      <c r="D6499" s="13">
        <v>38313</v>
      </c>
      <c r="E6499" s="26">
        <v>1954</v>
      </c>
      <c r="F6499" s="13">
        <v>1867</v>
      </c>
      <c r="G6499" s="13">
        <v>1867</v>
      </c>
      <c r="H6499" s="6">
        <v>9000</v>
      </c>
      <c r="I6499" s="6">
        <v>6000</v>
      </c>
      <c r="J6499" s="6">
        <v>0</v>
      </c>
      <c r="K6499" s="6">
        <v>12000</v>
      </c>
      <c r="L6499" s="6">
        <v>0</v>
      </c>
      <c r="M6499" s="6">
        <v>0</v>
      </c>
      <c r="N6499" s="6">
        <v>0</v>
      </c>
      <c r="O6499" s="4">
        <v>1500132</v>
      </c>
      <c r="P6499" s="4">
        <v>1500131</v>
      </c>
      <c r="Q6499" s="4">
        <v>300013</v>
      </c>
      <c r="R6499" s="6">
        <v>1</v>
      </c>
      <c r="S6499" s="6">
        <v>1</v>
      </c>
      <c r="T6499" s="6" t="s">
        <v>50</v>
      </c>
      <c r="U6499" s="6">
        <v>2</v>
      </c>
      <c r="V6499" s="6" t="s">
        <v>2193</v>
      </c>
    </row>
    <row r="6500" spans="1:22" s="21" customFormat="1" ht="16.5">
      <c r="A6500" s="27">
        <v>200000222</v>
      </c>
      <c r="B6500" s="6">
        <v>1000011</v>
      </c>
      <c r="C6500" s="6">
        <v>1000022</v>
      </c>
      <c r="D6500" s="13">
        <v>38313</v>
      </c>
      <c r="E6500" s="26">
        <v>2237</v>
      </c>
      <c r="F6500" s="13">
        <v>1867</v>
      </c>
      <c r="G6500" s="13">
        <v>1867</v>
      </c>
      <c r="H6500" s="6">
        <v>9000</v>
      </c>
      <c r="I6500" s="6">
        <v>6000</v>
      </c>
      <c r="J6500" s="6">
        <v>0</v>
      </c>
      <c r="K6500" s="6">
        <v>12000</v>
      </c>
      <c r="L6500" s="6">
        <v>0</v>
      </c>
      <c r="M6500" s="6">
        <v>0</v>
      </c>
      <c r="N6500" s="6">
        <v>0</v>
      </c>
      <c r="O6500" s="4">
        <v>1500132</v>
      </c>
      <c r="P6500" s="4">
        <v>1500131</v>
      </c>
      <c r="Q6500" s="4">
        <v>300013</v>
      </c>
      <c r="R6500" s="6">
        <v>1</v>
      </c>
      <c r="S6500" s="6">
        <v>1</v>
      </c>
      <c r="T6500" s="6" t="s">
        <v>51</v>
      </c>
      <c r="U6500" s="6">
        <v>2</v>
      </c>
      <c r="V6500" s="6" t="s">
        <v>2193</v>
      </c>
    </row>
    <row r="6501" spans="1:22" s="21" customFormat="1" ht="16.5">
      <c r="A6501" s="27">
        <v>200000223</v>
      </c>
      <c r="B6501" s="6">
        <v>1000041</v>
      </c>
      <c r="C6501" s="6">
        <v>1000052</v>
      </c>
      <c r="D6501" s="13">
        <v>38313</v>
      </c>
      <c r="E6501" s="26">
        <v>2520</v>
      </c>
      <c r="F6501" s="13">
        <v>1867</v>
      </c>
      <c r="G6501" s="13">
        <v>1867</v>
      </c>
      <c r="H6501" s="6">
        <v>9000</v>
      </c>
      <c r="I6501" s="6">
        <v>6000</v>
      </c>
      <c r="J6501" s="6">
        <v>0</v>
      </c>
      <c r="K6501" s="6">
        <v>12000</v>
      </c>
      <c r="L6501" s="6">
        <v>0</v>
      </c>
      <c r="M6501" s="6">
        <v>0</v>
      </c>
      <c r="N6501" s="6">
        <v>0</v>
      </c>
      <c r="O6501" s="4">
        <v>1500132</v>
      </c>
      <c r="P6501" s="4">
        <v>1500131</v>
      </c>
      <c r="Q6501" s="4">
        <v>300013</v>
      </c>
      <c r="R6501" s="6">
        <v>2</v>
      </c>
      <c r="S6501" s="6">
        <v>1</v>
      </c>
      <c r="T6501" s="6" t="s">
        <v>52</v>
      </c>
      <c r="U6501" s="6">
        <v>2</v>
      </c>
      <c r="V6501" s="6" t="s">
        <v>2193</v>
      </c>
    </row>
    <row r="6502" spans="1:22" s="21" customFormat="1" ht="16.5">
      <c r="A6502" s="27">
        <v>200000224</v>
      </c>
      <c r="B6502" s="6">
        <v>1000011</v>
      </c>
      <c r="C6502" s="6">
        <v>1000022</v>
      </c>
      <c r="D6502" s="13">
        <v>38313</v>
      </c>
      <c r="E6502" s="26">
        <v>2803</v>
      </c>
      <c r="F6502" s="13">
        <v>1867</v>
      </c>
      <c r="G6502" s="13">
        <v>1867</v>
      </c>
      <c r="H6502" s="6">
        <v>9000</v>
      </c>
      <c r="I6502" s="6">
        <v>6000</v>
      </c>
      <c r="J6502" s="6">
        <v>0</v>
      </c>
      <c r="K6502" s="6">
        <v>12000</v>
      </c>
      <c r="L6502" s="6">
        <v>0</v>
      </c>
      <c r="M6502" s="6">
        <v>0</v>
      </c>
      <c r="N6502" s="6">
        <v>0</v>
      </c>
      <c r="O6502" s="4">
        <v>1500142</v>
      </c>
      <c r="P6502" s="4">
        <v>1500141</v>
      </c>
      <c r="Q6502" s="4">
        <v>300014</v>
      </c>
      <c r="R6502" s="6">
        <v>1</v>
      </c>
      <c r="S6502" s="6">
        <v>1</v>
      </c>
      <c r="T6502" s="6" t="s">
        <v>53</v>
      </c>
      <c r="U6502" s="6">
        <v>2</v>
      </c>
      <c r="V6502" s="6" t="s">
        <v>2193</v>
      </c>
    </row>
    <row r="6503" spans="1:22" s="21" customFormat="1" ht="16.5">
      <c r="A6503" s="27">
        <v>200000225</v>
      </c>
      <c r="B6503" s="6">
        <v>1000041</v>
      </c>
      <c r="C6503" s="6">
        <v>1000052</v>
      </c>
      <c r="D6503" s="13">
        <v>38313</v>
      </c>
      <c r="E6503" s="26">
        <v>3086</v>
      </c>
      <c r="F6503" s="13">
        <v>1867</v>
      </c>
      <c r="G6503" s="13">
        <v>1867</v>
      </c>
      <c r="H6503" s="6">
        <v>9000</v>
      </c>
      <c r="I6503" s="6">
        <v>6000</v>
      </c>
      <c r="J6503" s="6">
        <v>0</v>
      </c>
      <c r="K6503" s="6">
        <v>12000</v>
      </c>
      <c r="L6503" s="6">
        <v>0</v>
      </c>
      <c r="M6503" s="6">
        <v>0</v>
      </c>
      <c r="N6503" s="6">
        <v>0</v>
      </c>
      <c r="O6503" s="4">
        <v>1100413</v>
      </c>
      <c r="P6503" s="4">
        <v>1100411</v>
      </c>
      <c r="Q6503" s="4">
        <v>310041</v>
      </c>
      <c r="R6503" s="6">
        <v>2</v>
      </c>
      <c r="S6503" s="6">
        <v>1</v>
      </c>
      <c r="T6503" s="6" t="s">
        <v>49</v>
      </c>
      <c r="U6503" s="6">
        <v>2</v>
      </c>
      <c r="V6503" s="6" t="s">
        <v>2193</v>
      </c>
    </row>
    <row r="6504" spans="1:22" s="21" customFormat="1" ht="16.5">
      <c r="A6504" s="27">
        <v>200000226</v>
      </c>
      <c r="B6504" s="6">
        <v>1000011</v>
      </c>
      <c r="C6504" s="6">
        <v>1000022</v>
      </c>
      <c r="D6504" s="13">
        <v>38313</v>
      </c>
      <c r="E6504" s="26">
        <v>3369</v>
      </c>
      <c r="F6504" s="13">
        <v>1867</v>
      </c>
      <c r="G6504" s="13">
        <v>1867</v>
      </c>
      <c r="H6504" s="6">
        <v>9000</v>
      </c>
      <c r="I6504" s="6">
        <v>6000</v>
      </c>
      <c r="J6504" s="6">
        <v>0</v>
      </c>
      <c r="K6504" s="6">
        <v>12000</v>
      </c>
      <c r="L6504" s="6">
        <v>0</v>
      </c>
      <c r="M6504" s="6">
        <v>0</v>
      </c>
      <c r="N6504" s="6">
        <v>0</v>
      </c>
      <c r="O6504" s="4">
        <v>1500162</v>
      </c>
      <c r="P6504" s="4">
        <v>1500161</v>
      </c>
      <c r="Q6504" s="4">
        <v>300016</v>
      </c>
      <c r="R6504" s="6">
        <v>1</v>
      </c>
      <c r="S6504" s="6">
        <v>1</v>
      </c>
      <c r="T6504" s="6" t="s">
        <v>50</v>
      </c>
      <c r="U6504" s="6">
        <v>2</v>
      </c>
      <c r="V6504" s="6" t="s">
        <v>2193</v>
      </c>
    </row>
    <row r="6505" spans="1:22" s="21" customFormat="1" ht="16.5">
      <c r="A6505" s="27">
        <v>200000231</v>
      </c>
      <c r="B6505" s="6">
        <v>1000011</v>
      </c>
      <c r="C6505" s="6">
        <v>1000022</v>
      </c>
      <c r="D6505" s="13">
        <v>37899</v>
      </c>
      <c r="E6505" s="26">
        <v>2245</v>
      </c>
      <c r="F6505" s="13">
        <v>2316</v>
      </c>
      <c r="G6505" s="13">
        <v>2316</v>
      </c>
      <c r="H6505" s="6">
        <v>9000</v>
      </c>
      <c r="I6505" s="6">
        <v>6000</v>
      </c>
      <c r="J6505" s="6">
        <v>0</v>
      </c>
      <c r="K6505" s="6">
        <v>12000</v>
      </c>
      <c r="L6505" s="6">
        <v>0</v>
      </c>
      <c r="M6505" s="6">
        <v>0</v>
      </c>
      <c r="N6505" s="6">
        <v>0</v>
      </c>
      <c r="O6505" s="4">
        <v>1500132</v>
      </c>
      <c r="P6505" s="4">
        <v>1500131</v>
      </c>
      <c r="Q6505" s="4">
        <v>300013</v>
      </c>
      <c r="R6505" s="6">
        <v>1</v>
      </c>
      <c r="S6505" s="6">
        <v>1</v>
      </c>
      <c r="T6505" s="6" t="s">
        <v>51</v>
      </c>
      <c r="U6505" s="6">
        <v>2</v>
      </c>
      <c r="V6505" s="6" t="s">
        <v>2193</v>
      </c>
    </row>
    <row r="6506" spans="1:22" s="21" customFormat="1" ht="16.5">
      <c r="A6506" s="27">
        <v>200000232</v>
      </c>
      <c r="B6506" s="6">
        <v>1000041</v>
      </c>
      <c r="C6506" s="6">
        <v>1000052</v>
      </c>
      <c r="D6506" s="13">
        <v>37899</v>
      </c>
      <c r="E6506" s="26">
        <v>2525</v>
      </c>
      <c r="F6506" s="13">
        <v>2316</v>
      </c>
      <c r="G6506" s="13">
        <v>2316</v>
      </c>
      <c r="H6506" s="6">
        <v>9000</v>
      </c>
      <c r="I6506" s="6">
        <v>6000</v>
      </c>
      <c r="J6506" s="6">
        <v>0</v>
      </c>
      <c r="K6506" s="6">
        <v>12000</v>
      </c>
      <c r="L6506" s="6">
        <v>0</v>
      </c>
      <c r="M6506" s="6">
        <v>0</v>
      </c>
      <c r="N6506" s="6">
        <v>0</v>
      </c>
      <c r="O6506" s="4">
        <v>1500132</v>
      </c>
      <c r="P6506" s="4">
        <v>1500131</v>
      </c>
      <c r="Q6506" s="4">
        <v>300013</v>
      </c>
      <c r="R6506" s="6">
        <v>2</v>
      </c>
      <c r="S6506" s="6">
        <v>1</v>
      </c>
      <c r="T6506" s="6" t="s">
        <v>52</v>
      </c>
      <c r="U6506" s="6">
        <v>2</v>
      </c>
      <c r="V6506" s="6" t="s">
        <v>2193</v>
      </c>
    </row>
    <row r="6507" spans="1:22" s="21" customFormat="1" ht="16.5">
      <c r="A6507" s="27">
        <v>200000233</v>
      </c>
      <c r="B6507" s="6">
        <v>1000041</v>
      </c>
      <c r="C6507" s="6">
        <v>1000052</v>
      </c>
      <c r="D6507" s="13">
        <v>37899</v>
      </c>
      <c r="E6507" s="26">
        <v>2805</v>
      </c>
      <c r="F6507" s="13">
        <v>2316</v>
      </c>
      <c r="G6507" s="13">
        <v>2316</v>
      </c>
      <c r="H6507" s="6">
        <v>9000</v>
      </c>
      <c r="I6507" s="6">
        <v>6000</v>
      </c>
      <c r="J6507" s="6">
        <v>0</v>
      </c>
      <c r="K6507" s="6">
        <v>12000</v>
      </c>
      <c r="L6507" s="6">
        <v>0</v>
      </c>
      <c r="M6507" s="6">
        <v>0</v>
      </c>
      <c r="N6507" s="6">
        <v>0</v>
      </c>
      <c r="O6507" s="4">
        <v>1500132</v>
      </c>
      <c r="P6507" s="4">
        <v>1500131</v>
      </c>
      <c r="Q6507" s="4">
        <v>300013</v>
      </c>
      <c r="R6507" s="6">
        <v>2</v>
      </c>
      <c r="S6507" s="6">
        <v>1</v>
      </c>
      <c r="T6507" s="6" t="s">
        <v>53</v>
      </c>
      <c r="U6507" s="6">
        <v>2</v>
      </c>
      <c r="V6507" s="6" t="s">
        <v>2193</v>
      </c>
    </row>
    <row r="6508" spans="1:22" s="21" customFormat="1" ht="16.5">
      <c r="A6508" s="27">
        <v>200000234</v>
      </c>
      <c r="B6508" s="6">
        <v>1000011</v>
      </c>
      <c r="C6508" s="6">
        <v>1000022</v>
      </c>
      <c r="D6508" s="13">
        <v>37899</v>
      </c>
      <c r="E6508" s="26">
        <v>3085</v>
      </c>
      <c r="F6508" s="13">
        <v>2316</v>
      </c>
      <c r="G6508" s="13">
        <v>2316</v>
      </c>
      <c r="H6508" s="6">
        <v>9000</v>
      </c>
      <c r="I6508" s="6">
        <v>6000</v>
      </c>
      <c r="J6508" s="6">
        <v>0</v>
      </c>
      <c r="K6508" s="6">
        <v>12000</v>
      </c>
      <c r="L6508" s="6">
        <v>0</v>
      </c>
      <c r="M6508" s="6">
        <v>0</v>
      </c>
      <c r="N6508" s="6">
        <v>0</v>
      </c>
      <c r="O6508" s="4">
        <v>1500142</v>
      </c>
      <c r="P6508" s="4">
        <v>1500141</v>
      </c>
      <c r="Q6508" s="4">
        <v>300014</v>
      </c>
      <c r="R6508" s="6">
        <v>1</v>
      </c>
      <c r="S6508" s="6">
        <v>1</v>
      </c>
      <c r="T6508" s="6" t="s">
        <v>49</v>
      </c>
      <c r="U6508" s="6">
        <v>2</v>
      </c>
      <c r="V6508" s="6" t="s">
        <v>2193</v>
      </c>
    </row>
    <row r="6509" spans="1:22" s="21" customFormat="1" ht="16.5">
      <c r="A6509" s="27">
        <v>200000235</v>
      </c>
      <c r="B6509" s="6">
        <v>1000011</v>
      </c>
      <c r="C6509" s="6">
        <v>1000022</v>
      </c>
      <c r="D6509" s="13">
        <v>37899</v>
      </c>
      <c r="E6509" s="26">
        <v>3365</v>
      </c>
      <c r="F6509" s="13">
        <v>2316</v>
      </c>
      <c r="G6509" s="13">
        <v>2316</v>
      </c>
      <c r="H6509" s="6">
        <v>9000</v>
      </c>
      <c r="I6509" s="6">
        <v>6000</v>
      </c>
      <c r="J6509" s="6">
        <v>0</v>
      </c>
      <c r="K6509" s="6">
        <v>12000</v>
      </c>
      <c r="L6509" s="6">
        <v>0</v>
      </c>
      <c r="M6509" s="6">
        <v>0</v>
      </c>
      <c r="N6509" s="6">
        <v>0</v>
      </c>
      <c r="O6509" s="4">
        <v>1100363</v>
      </c>
      <c r="P6509" s="4">
        <v>1100361</v>
      </c>
      <c r="Q6509" s="4">
        <v>310036</v>
      </c>
      <c r="R6509" s="6">
        <v>1</v>
      </c>
      <c r="S6509" s="6">
        <v>1</v>
      </c>
      <c r="T6509" s="6" t="s">
        <v>50</v>
      </c>
      <c r="U6509" s="6">
        <v>2</v>
      </c>
      <c r="V6509" s="6" t="s">
        <v>2193</v>
      </c>
    </row>
    <row r="6510" spans="1:22" s="21" customFormat="1" ht="16.5">
      <c r="A6510" s="27">
        <v>200000236</v>
      </c>
      <c r="B6510" s="6">
        <v>1000011</v>
      </c>
      <c r="C6510" s="6">
        <v>1000022</v>
      </c>
      <c r="D6510" s="13">
        <v>37899</v>
      </c>
      <c r="E6510" s="26">
        <v>3645</v>
      </c>
      <c r="F6510" s="13">
        <v>2316</v>
      </c>
      <c r="G6510" s="13">
        <v>2316</v>
      </c>
      <c r="H6510" s="6">
        <v>9000</v>
      </c>
      <c r="I6510" s="6">
        <v>6000</v>
      </c>
      <c r="J6510" s="6">
        <v>0</v>
      </c>
      <c r="K6510" s="6">
        <v>12000</v>
      </c>
      <c r="L6510" s="6">
        <v>0</v>
      </c>
      <c r="M6510" s="6">
        <v>0</v>
      </c>
      <c r="N6510" s="6">
        <v>0</v>
      </c>
      <c r="O6510" s="4">
        <v>1500162</v>
      </c>
      <c r="P6510" s="4">
        <v>1500161</v>
      </c>
      <c r="Q6510" s="4">
        <v>300016</v>
      </c>
      <c r="R6510" s="6">
        <v>1</v>
      </c>
      <c r="S6510" s="6">
        <v>1</v>
      </c>
      <c r="T6510" s="6" t="s">
        <v>51</v>
      </c>
      <c r="U6510" s="6">
        <v>2</v>
      </c>
      <c r="V6510" s="6" t="s">
        <v>2193</v>
      </c>
    </row>
    <row r="6511" spans="1:22" s="21" customFormat="1" ht="16.5">
      <c r="A6511" s="27">
        <v>200000311</v>
      </c>
      <c r="B6511" s="6">
        <v>1000041</v>
      </c>
      <c r="C6511" s="6">
        <v>1000052</v>
      </c>
      <c r="D6511" s="13">
        <v>73872</v>
      </c>
      <c r="E6511" s="26">
        <v>2444</v>
      </c>
      <c r="F6511" s="13">
        <v>2604</v>
      </c>
      <c r="G6511" s="13">
        <v>2604</v>
      </c>
      <c r="H6511" s="6">
        <v>9000</v>
      </c>
      <c r="I6511" s="6">
        <v>0</v>
      </c>
      <c r="J6511" s="6">
        <v>0</v>
      </c>
      <c r="K6511" s="6">
        <v>12000</v>
      </c>
      <c r="L6511" s="6">
        <v>0</v>
      </c>
      <c r="M6511" s="6">
        <v>0</v>
      </c>
      <c r="N6511" s="6">
        <v>0</v>
      </c>
      <c r="O6511" s="4">
        <v>1500172</v>
      </c>
      <c r="P6511" s="4">
        <v>1500171</v>
      </c>
      <c r="Q6511" s="4">
        <v>300017</v>
      </c>
      <c r="R6511" s="6">
        <v>2</v>
      </c>
      <c r="S6511" s="6">
        <v>1</v>
      </c>
      <c r="T6511" s="6" t="s">
        <v>52</v>
      </c>
      <c r="U6511" s="6">
        <v>2</v>
      </c>
      <c r="V6511" s="6" t="s">
        <v>2194</v>
      </c>
    </row>
    <row r="6512" spans="1:22" s="21" customFormat="1" ht="16.5">
      <c r="A6512" s="27">
        <v>200000312</v>
      </c>
      <c r="B6512" s="6">
        <v>1000011</v>
      </c>
      <c r="C6512" s="6">
        <v>1000022</v>
      </c>
      <c r="D6512" s="13">
        <v>73872</v>
      </c>
      <c r="E6512" s="26">
        <v>2874</v>
      </c>
      <c r="F6512" s="13">
        <v>2604</v>
      </c>
      <c r="G6512" s="13">
        <v>2604</v>
      </c>
      <c r="H6512" s="6">
        <v>9000</v>
      </c>
      <c r="I6512" s="6">
        <v>0</v>
      </c>
      <c r="J6512" s="6">
        <v>0</v>
      </c>
      <c r="K6512" s="6">
        <v>12000</v>
      </c>
      <c r="L6512" s="6">
        <v>0</v>
      </c>
      <c r="M6512" s="6">
        <v>0</v>
      </c>
      <c r="N6512" s="6">
        <v>0</v>
      </c>
      <c r="O6512" s="4">
        <v>1500172</v>
      </c>
      <c r="P6512" s="4">
        <v>1500171</v>
      </c>
      <c r="Q6512" s="4">
        <v>300017</v>
      </c>
      <c r="R6512" s="6">
        <v>1</v>
      </c>
      <c r="S6512" s="6">
        <v>1</v>
      </c>
      <c r="T6512" s="6" t="s">
        <v>53</v>
      </c>
      <c r="U6512" s="6">
        <v>2</v>
      </c>
      <c r="V6512" s="6" t="s">
        <v>2194</v>
      </c>
    </row>
    <row r="6513" spans="1:22" s="21" customFormat="1" ht="16.5">
      <c r="A6513" s="27">
        <v>200000313</v>
      </c>
      <c r="B6513" s="6">
        <v>1000041</v>
      </c>
      <c r="C6513" s="6">
        <v>1000052</v>
      </c>
      <c r="D6513" s="13">
        <v>73872</v>
      </c>
      <c r="E6513" s="26">
        <v>3304</v>
      </c>
      <c r="F6513" s="13">
        <v>2604</v>
      </c>
      <c r="G6513" s="13">
        <v>2604</v>
      </c>
      <c r="H6513" s="6">
        <v>9000</v>
      </c>
      <c r="I6513" s="6">
        <v>0</v>
      </c>
      <c r="J6513" s="6">
        <v>0</v>
      </c>
      <c r="K6513" s="6">
        <v>12000</v>
      </c>
      <c r="L6513" s="6">
        <v>0</v>
      </c>
      <c r="M6513" s="6">
        <v>0</v>
      </c>
      <c r="N6513" s="6">
        <v>0</v>
      </c>
      <c r="O6513" s="4">
        <v>1500172</v>
      </c>
      <c r="P6513" s="4">
        <v>1500171</v>
      </c>
      <c r="Q6513" s="4">
        <v>300017</v>
      </c>
      <c r="R6513" s="6">
        <v>2</v>
      </c>
      <c r="S6513" s="6">
        <v>1</v>
      </c>
      <c r="T6513" s="6" t="s">
        <v>49</v>
      </c>
      <c r="U6513" s="6">
        <v>2</v>
      </c>
      <c r="V6513" s="6" t="s">
        <v>2194</v>
      </c>
    </row>
    <row r="6514" spans="1:22" s="21" customFormat="1" ht="16.5">
      <c r="A6514" s="27">
        <v>200000314</v>
      </c>
      <c r="B6514" s="6">
        <v>1000011</v>
      </c>
      <c r="C6514" s="6">
        <v>1000022</v>
      </c>
      <c r="D6514" s="13">
        <v>73872</v>
      </c>
      <c r="E6514" s="26">
        <v>3734</v>
      </c>
      <c r="F6514" s="13">
        <v>2604</v>
      </c>
      <c r="G6514" s="13">
        <v>2604</v>
      </c>
      <c r="H6514" s="6">
        <v>9000</v>
      </c>
      <c r="I6514" s="6">
        <v>0</v>
      </c>
      <c r="J6514" s="6">
        <v>0</v>
      </c>
      <c r="K6514" s="6">
        <v>12000</v>
      </c>
      <c r="L6514" s="6">
        <v>0</v>
      </c>
      <c r="M6514" s="6">
        <v>0</v>
      </c>
      <c r="N6514" s="6">
        <v>0</v>
      </c>
      <c r="O6514" s="4">
        <v>1500182</v>
      </c>
      <c r="P6514" s="4">
        <v>1500181</v>
      </c>
      <c r="Q6514" s="4">
        <v>300018</v>
      </c>
      <c r="R6514" s="6">
        <v>1</v>
      </c>
      <c r="S6514" s="6">
        <v>1</v>
      </c>
      <c r="T6514" s="6" t="s">
        <v>50</v>
      </c>
      <c r="U6514" s="6">
        <v>2</v>
      </c>
      <c r="V6514" s="6" t="s">
        <v>2194</v>
      </c>
    </row>
    <row r="6515" spans="1:22" s="21" customFormat="1" ht="16.5">
      <c r="A6515" s="27">
        <v>200000315</v>
      </c>
      <c r="B6515" s="6">
        <v>1000011</v>
      </c>
      <c r="C6515" s="6">
        <v>1000022</v>
      </c>
      <c r="D6515" s="13">
        <v>73872</v>
      </c>
      <c r="E6515" s="26">
        <v>4164</v>
      </c>
      <c r="F6515" s="13">
        <v>2604</v>
      </c>
      <c r="G6515" s="13">
        <v>2604</v>
      </c>
      <c r="H6515" s="6">
        <v>9000</v>
      </c>
      <c r="I6515" s="6">
        <v>0</v>
      </c>
      <c r="J6515" s="6">
        <v>0</v>
      </c>
      <c r="K6515" s="6">
        <v>12000</v>
      </c>
      <c r="L6515" s="6">
        <v>0</v>
      </c>
      <c r="M6515" s="6">
        <v>0</v>
      </c>
      <c r="N6515" s="6">
        <v>0</v>
      </c>
      <c r="O6515" s="4">
        <v>1100493</v>
      </c>
      <c r="P6515" s="4">
        <v>1100491</v>
      </c>
      <c r="Q6515" s="4">
        <v>310049</v>
      </c>
      <c r="R6515" s="6">
        <v>1</v>
      </c>
      <c r="S6515" s="6">
        <v>1</v>
      </c>
      <c r="T6515" s="6" t="s">
        <v>51</v>
      </c>
      <c r="U6515" s="6">
        <v>2</v>
      </c>
      <c r="V6515" s="6" t="s">
        <v>2194</v>
      </c>
    </row>
    <row r="6516" spans="1:22" s="21" customFormat="1" ht="16.5">
      <c r="A6516" s="27">
        <v>200000316</v>
      </c>
      <c r="B6516" s="6">
        <v>1000041</v>
      </c>
      <c r="C6516" s="6">
        <v>1000052</v>
      </c>
      <c r="D6516" s="13">
        <v>73872</v>
      </c>
      <c r="E6516" s="26">
        <v>4594</v>
      </c>
      <c r="F6516" s="13">
        <v>2604</v>
      </c>
      <c r="G6516" s="13">
        <v>2604</v>
      </c>
      <c r="H6516" s="6">
        <v>9000</v>
      </c>
      <c r="I6516" s="6">
        <v>0</v>
      </c>
      <c r="J6516" s="6">
        <v>0</v>
      </c>
      <c r="K6516" s="6">
        <v>12000</v>
      </c>
      <c r="L6516" s="6">
        <v>0</v>
      </c>
      <c r="M6516" s="6">
        <v>0</v>
      </c>
      <c r="N6516" s="6">
        <v>0</v>
      </c>
      <c r="O6516" s="4">
        <v>1500202</v>
      </c>
      <c r="P6516" s="4">
        <v>1500201</v>
      </c>
      <c r="Q6516" s="4">
        <v>300020</v>
      </c>
      <c r="R6516" s="6">
        <v>2</v>
      </c>
      <c r="S6516" s="6">
        <v>1</v>
      </c>
      <c r="T6516" s="6" t="s">
        <v>52</v>
      </c>
      <c r="U6516" s="6">
        <v>2</v>
      </c>
      <c r="V6516" s="6" t="s">
        <v>2194</v>
      </c>
    </row>
    <row r="6517" spans="1:22" s="21" customFormat="1" ht="16.5">
      <c r="A6517" s="27">
        <v>200000321</v>
      </c>
      <c r="B6517" s="6">
        <v>1000041</v>
      </c>
      <c r="C6517" s="6">
        <v>1000052</v>
      </c>
      <c r="D6517" s="13">
        <v>77495</v>
      </c>
      <c r="E6517" s="26">
        <v>2674</v>
      </c>
      <c r="F6517" s="13">
        <v>2941</v>
      </c>
      <c r="G6517" s="13">
        <v>2941</v>
      </c>
      <c r="H6517" s="6">
        <v>9000</v>
      </c>
      <c r="I6517" s="6">
        <v>0</v>
      </c>
      <c r="J6517" s="6">
        <v>0</v>
      </c>
      <c r="K6517" s="6">
        <v>12000</v>
      </c>
      <c r="L6517" s="6">
        <v>0</v>
      </c>
      <c r="M6517" s="6">
        <v>0</v>
      </c>
      <c r="N6517" s="6">
        <v>0</v>
      </c>
      <c r="O6517" s="4">
        <v>1500172</v>
      </c>
      <c r="P6517" s="4">
        <v>1500171</v>
      </c>
      <c r="Q6517" s="4">
        <v>300017</v>
      </c>
      <c r="R6517" s="6">
        <v>2</v>
      </c>
      <c r="S6517" s="6">
        <v>1</v>
      </c>
      <c r="T6517" s="6" t="s">
        <v>53</v>
      </c>
      <c r="U6517" s="6">
        <v>2</v>
      </c>
      <c r="V6517" s="6" t="s">
        <v>2194</v>
      </c>
    </row>
    <row r="6518" spans="1:22" s="21" customFormat="1" ht="16.5">
      <c r="A6518" s="27">
        <v>200000322</v>
      </c>
      <c r="B6518" s="6">
        <v>1000011</v>
      </c>
      <c r="C6518" s="6">
        <v>1000022</v>
      </c>
      <c r="D6518" s="13">
        <v>77495</v>
      </c>
      <c r="E6518" s="26">
        <v>3126</v>
      </c>
      <c r="F6518" s="13">
        <v>2941</v>
      </c>
      <c r="G6518" s="13">
        <v>2941</v>
      </c>
      <c r="H6518" s="6">
        <v>9000</v>
      </c>
      <c r="I6518" s="6">
        <v>0</v>
      </c>
      <c r="J6518" s="6">
        <v>0</v>
      </c>
      <c r="K6518" s="6">
        <v>12000</v>
      </c>
      <c r="L6518" s="6">
        <v>0</v>
      </c>
      <c r="M6518" s="6">
        <v>0</v>
      </c>
      <c r="N6518" s="6">
        <v>0</v>
      </c>
      <c r="O6518" s="4">
        <v>1500172</v>
      </c>
      <c r="P6518" s="4">
        <v>1500171</v>
      </c>
      <c r="Q6518" s="4">
        <v>300017</v>
      </c>
      <c r="R6518" s="6">
        <v>1</v>
      </c>
      <c r="S6518" s="6">
        <v>1</v>
      </c>
      <c r="T6518" s="6" t="s">
        <v>49</v>
      </c>
      <c r="U6518" s="6">
        <v>2</v>
      </c>
      <c r="V6518" s="6" t="s">
        <v>2194</v>
      </c>
    </row>
    <row r="6519" spans="1:22" s="21" customFormat="1" ht="16.5">
      <c r="A6519" s="27">
        <v>200000323</v>
      </c>
      <c r="B6519" s="6">
        <v>1000011</v>
      </c>
      <c r="C6519" s="6">
        <v>1000022</v>
      </c>
      <c r="D6519" s="13">
        <v>77495</v>
      </c>
      <c r="E6519" s="26">
        <v>3578</v>
      </c>
      <c r="F6519" s="13">
        <v>2941</v>
      </c>
      <c r="G6519" s="13">
        <v>2941</v>
      </c>
      <c r="H6519" s="6">
        <v>9000</v>
      </c>
      <c r="I6519" s="6">
        <v>0</v>
      </c>
      <c r="J6519" s="6">
        <v>0</v>
      </c>
      <c r="K6519" s="6">
        <v>12000</v>
      </c>
      <c r="L6519" s="6">
        <v>0</v>
      </c>
      <c r="M6519" s="6">
        <v>0</v>
      </c>
      <c r="N6519" s="6">
        <v>0</v>
      </c>
      <c r="O6519" s="4">
        <v>1500172</v>
      </c>
      <c r="P6519" s="4">
        <v>1500171</v>
      </c>
      <c r="Q6519" s="4">
        <v>300017</v>
      </c>
      <c r="R6519" s="6">
        <v>1</v>
      </c>
      <c r="S6519" s="6">
        <v>1</v>
      </c>
      <c r="T6519" s="6" t="s">
        <v>50</v>
      </c>
      <c r="U6519" s="6">
        <v>2</v>
      </c>
      <c r="V6519" s="6" t="s">
        <v>2194</v>
      </c>
    </row>
    <row r="6520" spans="1:22" s="21" customFormat="1" ht="16.5">
      <c r="A6520" s="27">
        <v>200000324</v>
      </c>
      <c r="B6520" s="6">
        <v>1000011</v>
      </c>
      <c r="C6520" s="6">
        <v>1000022</v>
      </c>
      <c r="D6520" s="13">
        <v>77495</v>
      </c>
      <c r="E6520" s="26">
        <v>4030</v>
      </c>
      <c r="F6520" s="13">
        <v>2941</v>
      </c>
      <c r="G6520" s="13">
        <v>2941</v>
      </c>
      <c r="H6520" s="6">
        <v>9000</v>
      </c>
      <c r="I6520" s="6">
        <v>0</v>
      </c>
      <c r="J6520" s="6">
        <v>0</v>
      </c>
      <c r="K6520" s="6">
        <v>12000</v>
      </c>
      <c r="L6520" s="6">
        <v>0</v>
      </c>
      <c r="M6520" s="6">
        <v>0</v>
      </c>
      <c r="N6520" s="6">
        <v>0</v>
      </c>
      <c r="O6520" s="4">
        <v>1500182</v>
      </c>
      <c r="P6520" s="4">
        <v>1500181</v>
      </c>
      <c r="Q6520" s="4">
        <v>300018</v>
      </c>
      <c r="R6520" s="6">
        <v>1</v>
      </c>
      <c r="S6520" s="6">
        <v>1</v>
      </c>
      <c r="T6520" s="6" t="s">
        <v>51</v>
      </c>
      <c r="U6520" s="6">
        <v>2</v>
      </c>
      <c r="V6520" s="6" t="s">
        <v>2194</v>
      </c>
    </row>
    <row r="6521" spans="1:22" s="21" customFormat="1" ht="16.5">
      <c r="A6521" s="27">
        <v>200000325</v>
      </c>
      <c r="B6521" s="6">
        <v>1000041</v>
      </c>
      <c r="C6521" s="6">
        <v>1000052</v>
      </c>
      <c r="D6521" s="13">
        <v>77495</v>
      </c>
      <c r="E6521" s="26">
        <v>4482</v>
      </c>
      <c r="F6521" s="13">
        <v>2941</v>
      </c>
      <c r="G6521" s="13">
        <v>2941</v>
      </c>
      <c r="H6521" s="6">
        <v>9000</v>
      </c>
      <c r="I6521" s="6">
        <v>0</v>
      </c>
      <c r="J6521" s="6">
        <v>0</v>
      </c>
      <c r="K6521" s="6">
        <v>12000</v>
      </c>
      <c r="L6521" s="6">
        <v>0</v>
      </c>
      <c r="M6521" s="6">
        <v>0</v>
      </c>
      <c r="N6521" s="6">
        <v>0</v>
      </c>
      <c r="O6521" s="4">
        <v>1100403</v>
      </c>
      <c r="P6521" s="4">
        <v>1100401</v>
      </c>
      <c r="Q6521" s="4">
        <v>310040</v>
      </c>
      <c r="R6521" s="6">
        <v>2</v>
      </c>
      <c r="S6521" s="6">
        <v>1</v>
      </c>
      <c r="T6521" s="6" t="s">
        <v>52</v>
      </c>
      <c r="U6521" s="6">
        <v>2</v>
      </c>
      <c r="V6521" s="6" t="s">
        <v>2194</v>
      </c>
    </row>
    <row r="6522" spans="1:22" s="21" customFormat="1" ht="16.5">
      <c r="A6522" s="27">
        <v>200000326</v>
      </c>
      <c r="B6522" s="6">
        <v>1000011</v>
      </c>
      <c r="C6522" s="6">
        <v>1000022</v>
      </c>
      <c r="D6522" s="13">
        <v>77495</v>
      </c>
      <c r="E6522" s="26">
        <v>4934</v>
      </c>
      <c r="F6522" s="13">
        <v>2941</v>
      </c>
      <c r="G6522" s="13">
        <v>2941</v>
      </c>
      <c r="H6522" s="6">
        <v>9000</v>
      </c>
      <c r="I6522" s="6">
        <v>0</v>
      </c>
      <c r="J6522" s="6">
        <v>0</v>
      </c>
      <c r="K6522" s="6">
        <v>12000</v>
      </c>
      <c r="L6522" s="6">
        <v>0</v>
      </c>
      <c r="M6522" s="6">
        <v>0</v>
      </c>
      <c r="N6522" s="6">
        <v>0</v>
      </c>
      <c r="O6522" s="4">
        <v>1500202</v>
      </c>
      <c r="P6522" s="4">
        <v>1500201</v>
      </c>
      <c r="Q6522" s="4">
        <v>300020</v>
      </c>
      <c r="R6522" s="6">
        <v>1</v>
      </c>
      <c r="S6522" s="6">
        <v>1</v>
      </c>
      <c r="T6522" s="6" t="s">
        <v>53</v>
      </c>
      <c r="U6522" s="6">
        <v>2</v>
      </c>
      <c r="V6522" s="6" t="s">
        <v>2194</v>
      </c>
    </row>
    <row r="6523" spans="1:22" s="21" customFormat="1" ht="16.5">
      <c r="A6523" s="27">
        <v>200000331</v>
      </c>
      <c r="B6523" s="6">
        <v>1000041</v>
      </c>
      <c r="C6523" s="6">
        <v>1000052</v>
      </c>
      <c r="D6523" s="13">
        <v>79301</v>
      </c>
      <c r="E6523" s="26">
        <v>5396</v>
      </c>
      <c r="F6523" s="13">
        <v>3284</v>
      </c>
      <c r="G6523" s="13">
        <v>3284</v>
      </c>
      <c r="H6523" s="6">
        <v>9000</v>
      </c>
      <c r="I6523" s="6">
        <v>0</v>
      </c>
      <c r="J6523" s="6">
        <v>0</v>
      </c>
      <c r="K6523" s="6">
        <v>12000</v>
      </c>
      <c r="L6523" s="6">
        <v>0</v>
      </c>
      <c r="M6523" s="6">
        <v>0</v>
      </c>
      <c r="N6523" s="6">
        <v>0</v>
      </c>
      <c r="O6523" s="4">
        <v>1500172</v>
      </c>
      <c r="P6523" s="4">
        <v>1500171</v>
      </c>
      <c r="Q6523" s="4">
        <v>300017</v>
      </c>
      <c r="R6523" s="6">
        <v>2</v>
      </c>
      <c r="S6523" s="6">
        <v>1</v>
      </c>
      <c r="T6523" s="6" t="s">
        <v>49</v>
      </c>
      <c r="U6523" s="6">
        <v>2</v>
      </c>
      <c r="V6523" s="6" t="s">
        <v>2194</v>
      </c>
    </row>
    <row r="6524" spans="1:22" s="21" customFormat="1" ht="16.5">
      <c r="A6524" s="27">
        <v>200000332</v>
      </c>
      <c r="B6524" s="6">
        <v>1000011</v>
      </c>
      <c r="C6524" s="6">
        <v>1000022</v>
      </c>
      <c r="D6524" s="13">
        <v>79301</v>
      </c>
      <c r="E6524" s="26">
        <v>5858</v>
      </c>
      <c r="F6524" s="13">
        <v>3284</v>
      </c>
      <c r="G6524" s="13">
        <v>3284</v>
      </c>
      <c r="H6524" s="6">
        <v>9000</v>
      </c>
      <c r="I6524" s="6">
        <v>0</v>
      </c>
      <c r="J6524" s="6">
        <v>0</v>
      </c>
      <c r="K6524" s="6">
        <v>12000</v>
      </c>
      <c r="L6524" s="6">
        <v>0</v>
      </c>
      <c r="M6524" s="6">
        <v>0</v>
      </c>
      <c r="N6524" s="6">
        <v>0</v>
      </c>
      <c r="O6524" s="4">
        <v>1500172</v>
      </c>
      <c r="P6524" s="4">
        <v>1500171</v>
      </c>
      <c r="Q6524" s="4">
        <v>300017</v>
      </c>
      <c r="R6524" s="6">
        <v>1</v>
      </c>
      <c r="S6524" s="6">
        <v>1</v>
      </c>
      <c r="T6524" s="6" t="s">
        <v>50</v>
      </c>
      <c r="U6524" s="6">
        <v>2</v>
      </c>
      <c r="V6524" s="6" t="s">
        <v>2194</v>
      </c>
    </row>
    <row r="6525" spans="1:22" s="21" customFormat="1" ht="16.5">
      <c r="A6525" s="27">
        <v>200000333</v>
      </c>
      <c r="B6525" s="6">
        <v>1000011</v>
      </c>
      <c r="C6525" s="6">
        <v>1000022</v>
      </c>
      <c r="D6525" s="13">
        <v>79301</v>
      </c>
      <c r="E6525" s="26">
        <v>6320</v>
      </c>
      <c r="F6525" s="13">
        <v>3284</v>
      </c>
      <c r="G6525" s="13">
        <v>3284</v>
      </c>
      <c r="H6525" s="6">
        <v>9000</v>
      </c>
      <c r="I6525" s="6">
        <v>0</v>
      </c>
      <c r="J6525" s="6">
        <v>0</v>
      </c>
      <c r="K6525" s="6">
        <v>12000</v>
      </c>
      <c r="L6525" s="6">
        <v>0</v>
      </c>
      <c r="M6525" s="6">
        <v>0</v>
      </c>
      <c r="N6525" s="6">
        <v>0</v>
      </c>
      <c r="O6525" s="4">
        <v>1500172</v>
      </c>
      <c r="P6525" s="4">
        <v>1500171</v>
      </c>
      <c r="Q6525" s="4">
        <v>300017</v>
      </c>
      <c r="R6525" s="6">
        <v>1</v>
      </c>
      <c r="S6525" s="6">
        <v>1</v>
      </c>
      <c r="T6525" s="6" t="s">
        <v>51</v>
      </c>
      <c r="U6525" s="6">
        <v>2</v>
      </c>
      <c r="V6525" s="6" t="s">
        <v>2194</v>
      </c>
    </row>
    <row r="6526" spans="1:22" s="21" customFormat="1" ht="16.5">
      <c r="A6526" s="27">
        <v>200000334</v>
      </c>
      <c r="B6526" s="6">
        <v>1000041</v>
      </c>
      <c r="C6526" s="6">
        <v>1000052</v>
      </c>
      <c r="D6526" s="13">
        <v>79301</v>
      </c>
      <c r="E6526" s="26">
        <v>6782</v>
      </c>
      <c r="F6526" s="13">
        <v>3284</v>
      </c>
      <c r="G6526" s="13">
        <v>3284</v>
      </c>
      <c r="H6526" s="6">
        <v>9000</v>
      </c>
      <c r="I6526" s="6">
        <v>0</v>
      </c>
      <c r="J6526" s="6">
        <v>0</v>
      </c>
      <c r="K6526" s="6">
        <v>12000</v>
      </c>
      <c r="L6526" s="6">
        <v>0</v>
      </c>
      <c r="M6526" s="6">
        <v>0</v>
      </c>
      <c r="N6526" s="6">
        <v>0</v>
      </c>
      <c r="O6526" s="4">
        <v>1500182</v>
      </c>
      <c r="P6526" s="4">
        <v>1500181</v>
      </c>
      <c r="Q6526" s="4">
        <v>300018</v>
      </c>
      <c r="R6526" s="6">
        <v>2</v>
      </c>
      <c r="S6526" s="6">
        <v>1</v>
      </c>
      <c r="T6526" s="6" t="s">
        <v>52</v>
      </c>
      <c r="U6526" s="6">
        <v>2</v>
      </c>
      <c r="V6526" s="6" t="s">
        <v>2194</v>
      </c>
    </row>
    <row r="6527" spans="1:22" s="21" customFormat="1" ht="16.5">
      <c r="A6527" s="27">
        <v>200000335</v>
      </c>
      <c r="B6527" s="6">
        <v>1000041</v>
      </c>
      <c r="C6527" s="6">
        <v>1000052</v>
      </c>
      <c r="D6527" s="13">
        <v>79301</v>
      </c>
      <c r="E6527" s="26">
        <v>7244</v>
      </c>
      <c r="F6527" s="13">
        <v>3284</v>
      </c>
      <c r="G6527" s="13">
        <v>3284</v>
      </c>
      <c r="H6527" s="6">
        <v>9000</v>
      </c>
      <c r="I6527" s="6">
        <v>0</v>
      </c>
      <c r="J6527" s="6">
        <v>0</v>
      </c>
      <c r="K6527" s="6">
        <v>12000</v>
      </c>
      <c r="L6527" s="6">
        <v>0</v>
      </c>
      <c r="M6527" s="6">
        <v>0</v>
      </c>
      <c r="N6527" s="6">
        <v>0</v>
      </c>
      <c r="O6527" s="4">
        <v>1100543</v>
      </c>
      <c r="P6527" s="4">
        <v>1100541</v>
      </c>
      <c r="Q6527" s="4">
        <v>310054</v>
      </c>
      <c r="R6527" s="6">
        <v>2</v>
      </c>
      <c r="S6527" s="6">
        <v>1</v>
      </c>
      <c r="T6527" s="6" t="s">
        <v>53</v>
      </c>
      <c r="U6527" s="6">
        <v>2</v>
      </c>
      <c r="V6527" s="6" t="s">
        <v>2194</v>
      </c>
    </row>
    <row r="6528" spans="1:22" s="21" customFormat="1" ht="16.5">
      <c r="A6528" s="27">
        <v>200000336</v>
      </c>
      <c r="B6528" s="6">
        <v>1000011</v>
      </c>
      <c r="C6528" s="6">
        <v>1000022</v>
      </c>
      <c r="D6528" s="13">
        <v>79301</v>
      </c>
      <c r="E6528" s="26">
        <v>7706</v>
      </c>
      <c r="F6528" s="13">
        <v>3284</v>
      </c>
      <c r="G6528" s="13">
        <v>3284</v>
      </c>
      <c r="H6528" s="6">
        <v>9000</v>
      </c>
      <c r="I6528" s="6">
        <v>0</v>
      </c>
      <c r="J6528" s="6">
        <v>0</v>
      </c>
      <c r="K6528" s="6">
        <v>12000</v>
      </c>
      <c r="L6528" s="6">
        <v>0</v>
      </c>
      <c r="M6528" s="6">
        <v>0</v>
      </c>
      <c r="N6528" s="6">
        <v>0</v>
      </c>
      <c r="O6528" s="4">
        <v>1500202</v>
      </c>
      <c r="P6528" s="4">
        <v>1500201</v>
      </c>
      <c r="Q6528" s="4">
        <v>300020</v>
      </c>
      <c r="R6528" s="6">
        <v>1</v>
      </c>
      <c r="S6528" s="6">
        <v>1</v>
      </c>
      <c r="T6528" s="6" t="s">
        <v>49</v>
      </c>
      <c r="U6528" s="6">
        <v>2</v>
      </c>
      <c r="V6528" s="6" t="s">
        <v>2194</v>
      </c>
    </row>
    <row r="6529" spans="1:22" s="21" customFormat="1" ht="16.5">
      <c r="A6529" s="27">
        <v>200000411</v>
      </c>
      <c r="B6529" s="6">
        <v>1000011</v>
      </c>
      <c r="C6529" s="6">
        <v>1000022</v>
      </c>
      <c r="D6529" s="13">
        <v>107137</v>
      </c>
      <c r="E6529" s="26">
        <v>2533</v>
      </c>
      <c r="F6529" s="13">
        <v>2875</v>
      </c>
      <c r="G6529" s="13">
        <v>2875</v>
      </c>
      <c r="H6529" s="6">
        <v>9000</v>
      </c>
      <c r="I6529" s="6">
        <v>0</v>
      </c>
      <c r="J6529" s="6">
        <v>0</v>
      </c>
      <c r="K6529" s="6">
        <v>12000</v>
      </c>
      <c r="L6529" s="6">
        <v>0</v>
      </c>
      <c r="M6529" s="6">
        <v>0</v>
      </c>
      <c r="N6529" s="6">
        <v>0</v>
      </c>
      <c r="O6529" s="4">
        <v>1500212</v>
      </c>
      <c r="P6529" s="4">
        <v>1500211</v>
      </c>
      <c r="Q6529" s="4">
        <v>300021</v>
      </c>
      <c r="R6529" s="6">
        <v>1</v>
      </c>
      <c r="S6529" s="6">
        <v>1</v>
      </c>
      <c r="T6529" s="6" t="s">
        <v>50</v>
      </c>
      <c r="U6529" s="6">
        <v>2</v>
      </c>
      <c r="V6529" s="6" t="s">
        <v>2195</v>
      </c>
    </row>
    <row r="6530" spans="1:22" s="21" customFormat="1" ht="16.5">
      <c r="A6530" s="27">
        <v>200000412</v>
      </c>
      <c r="B6530" s="6">
        <v>1000011</v>
      </c>
      <c r="C6530" s="6">
        <v>1000022</v>
      </c>
      <c r="D6530" s="13">
        <v>107137</v>
      </c>
      <c r="E6530" s="26">
        <v>3048</v>
      </c>
      <c r="F6530" s="13">
        <v>2875</v>
      </c>
      <c r="G6530" s="13">
        <v>2875</v>
      </c>
      <c r="H6530" s="6">
        <v>9000</v>
      </c>
      <c r="I6530" s="6">
        <v>0</v>
      </c>
      <c r="J6530" s="6">
        <v>0</v>
      </c>
      <c r="K6530" s="6">
        <v>12000</v>
      </c>
      <c r="L6530" s="6">
        <v>0</v>
      </c>
      <c r="M6530" s="6">
        <v>0</v>
      </c>
      <c r="N6530" s="6">
        <v>0</v>
      </c>
      <c r="O6530" s="4">
        <v>1500212</v>
      </c>
      <c r="P6530" s="4">
        <v>1500211</v>
      </c>
      <c r="Q6530" s="4">
        <v>300021</v>
      </c>
      <c r="R6530" s="6">
        <v>1</v>
      </c>
      <c r="S6530" s="6">
        <v>1</v>
      </c>
      <c r="T6530" s="6" t="s">
        <v>51</v>
      </c>
      <c r="U6530" s="6">
        <v>2</v>
      </c>
      <c r="V6530" s="6" t="s">
        <v>2195</v>
      </c>
    </row>
    <row r="6531" spans="1:22" s="21" customFormat="1" ht="16.5">
      <c r="A6531" s="27">
        <v>200000413</v>
      </c>
      <c r="B6531" s="6">
        <v>1000041</v>
      </c>
      <c r="C6531" s="6">
        <v>1000052</v>
      </c>
      <c r="D6531" s="13">
        <v>107137</v>
      </c>
      <c r="E6531" s="26">
        <v>3563</v>
      </c>
      <c r="F6531" s="13">
        <v>2875</v>
      </c>
      <c r="G6531" s="13">
        <v>2875</v>
      </c>
      <c r="H6531" s="6">
        <v>9000</v>
      </c>
      <c r="I6531" s="6">
        <v>0</v>
      </c>
      <c r="J6531" s="6">
        <v>0</v>
      </c>
      <c r="K6531" s="6">
        <v>12000</v>
      </c>
      <c r="L6531" s="6">
        <v>0</v>
      </c>
      <c r="M6531" s="6">
        <v>0</v>
      </c>
      <c r="N6531" s="6">
        <v>0</v>
      </c>
      <c r="O6531" s="4">
        <v>1500212</v>
      </c>
      <c r="P6531" s="4">
        <v>1500211</v>
      </c>
      <c r="Q6531" s="4">
        <v>300021</v>
      </c>
      <c r="R6531" s="6">
        <v>2</v>
      </c>
      <c r="S6531" s="6">
        <v>1</v>
      </c>
      <c r="T6531" s="6" t="s">
        <v>52</v>
      </c>
      <c r="U6531" s="6">
        <v>2</v>
      </c>
      <c r="V6531" s="6" t="s">
        <v>2195</v>
      </c>
    </row>
    <row r="6532" spans="1:22" s="21" customFormat="1" ht="16.5">
      <c r="A6532" s="27">
        <v>200000414</v>
      </c>
      <c r="B6532" s="6">
        <v>1000011</v>
      </c>
      <c r="C6532" s="6">
        <v>1000022</v>
      </c>
      <c r="D6532" s="13">
        <v>107137</v>
      </c>
      <c r="E6532" s="26">
        <v>4078</v>
      </c>
      <c r="F6532" s="13">
        <v>2875</v>
      </c>
      <c r="G6532" s="13">
        <v>2875</v>
      </c>
      <c r="H6532" s="6">
        <v>9000</v>
      </c>
      <c r="I6532" s="6">
        <v>0</v>
      </c>
      <c r="J6532" s="6">
        <v>0</v>
      </c>
      <c r="K6532" s="6">
        <v>12000</v>
      </c>
      <c r="L6532" s="6">
        <v>0</v>
      </c>
      <c r="M6532" s="6">
        <v>0</v>
      </c>
      <c r="N6532" s="6">
        <v>0</v>
      </c>
      <c r="O6532" s="4">
        <v>1500222</v>
      </c>
      <c r="P6532" s="4">
        <v>1500221</v>
      </c>
      <c r="Q6532" s="4">
        <v>300022</v>
      </c>
      <c r="R6532" s="6">
        <v>1</v>
      </c>
      <c r="S6532" s="6">
        <v>1</v>
      </c>
      <c r="T6532" s="6" t="s">
        <v>53</v>
      </c>
      <c r="U6532" s="6">
        <v>2</v>
      </c>
      <c r="V6532" s="6" t="s">
        <v>2195</v>
      </c>
    </row>
    <row r="6533" spans="1:22" s="21" customFormat="1" ht="16.5">
      <c r="A6533" s="27">
        <v>200000415</v>
      </c>
      <c r="B6533" s="6">
        <v>1000041</v>
      </c>
      <c r="C6533" s="6">
        <v>1000052</v>
      </c>
      <c r="D6533" s="13">
        <v>107137</v>
      </c>
      <c r="E6533" s="26">
        <v>4593</v>
      </c>
      <c r="F6533" s="13">
        <v>2875</v>
      </c>
      <c r="G6533" s="13">
        <v>2875</v>
      </c>
      <c r="H6533" s="6">
        <v>9000</v>
      </c>
      <c r="I6533" s="6">
        <v>0</v>
      </c>
      <c r="J6533" s="6">
        <v>0</v>
      </c>
      <c r="K6533" s="6">
        <v>12000</v>
      </c>
      <c r="L6533" s="6">
        <v>0</v>
      </c>
      <c r="M6533" s="6">
        <v>0</v>
      </c>
      <c r="N6533" s="6">
        <v>0</v>
      </c>
      <c r="O6533" s="4">
        <v>1100313</v>
      </c>
      <c r="P6533" s="4">
        <v>1100311</v>
      </c>
      <c r="Q6533" s="4">
        <v>310031</v>
      </c>
      <c r="R6533" s="6">
        <v>2</v>
      </c>
      <c r="S6533" s="6">
        <v>1</v>
      </c>
      <c r="T6533" s="6" t="s">
        <v>49</v>
      </c>
      <c r="U6533" s="6">
        <v>2</v>
      </c>
      <c r="V6533" s="6" t="s">
        <v>2195</v>
      </c>
    </row>
    <row r="6534" spans="1:22" s="21" customFormat="1" ht="16.5">
      <c r="A6534" s="27">
        <v>200000416</v>
      </c>
      <c r="B6534" s="6">
        <v>1000011</v>
      </c>
      <c r="C6534" s="6">
        <v>1000022</v>
      </c>
      <c r="D6534" s="13">
        <v>107137</v>
      </c>
      <c r="E6534" s="26">
        <v>5108</v>
      </c>
      <c r="F6534" s="13">
        <v>2875</v>
      </c>
      <c r="G6534" s="13">
        <v>2875</v>
      </c>
      <c r="H6534" s="6">
        <v>9000</v>
      </c>
      <c r="I6534" s="6">
        <v>0</v>
      </c>
      <c r="J6534" s="6">
        <v>0</v>
      </c>
      <c r="K6534" s="6">
        <v>12000</v>
      </c>
      <c r="L6534" s="6">
        <v>0</v>
      </c>
      <c r="M6534" s="6">
        <v>0</v>
      </c>
      <c r="N6534" s="6">
        <v>0</v>
      </c>
      <c r="O6534" s="4">
        <v>1500242</v>
      </c>
      <c r="P6534" s="4">
        <v>1500241</v>
      </c>
      <c r="Q6534" s="4">
        <v>300024</v>
      </c>
      <c r="R6534" s="6">
        <v>1</v>
      </c>
      <c r="S6534" s="6">
        <v>1</v>
      </c>
      <c r="T6534" s="6" t="s">
        <v>50</v>
      </c>
      <c r="U6534" s="6">
        <v>2</v>
      </c>
      <c r="V6534" s="6" t="s">
        <v>2195</v>
      </c>
    </row>
    <row r="6535" spans="1:22" s="21" customFormat="1" ht="16.5">
      <c r="A6535" s="27">
        <v>200000421</v>
      </c>
      <c r="B6535" s="6">
        <v>1000011</v>
      </c>
      <c r="C6535" s="6">
        <v>1000022</v>
      </c>
      <c r="D6535" s="13">
        <v>111517</v>
      </c>
      <c r="E6535" s="26">
        <v>2803</v>
      </c>
      <c r="F6535" s="13">
        <v>3377</v>
      </c>
      <c r="G6535" s="13">
        <v>3377</v>
      </c>
      <c r="H6535" s="6">
        <v>9000</v>
      </c>
      <c r="I6535" s="6">
        <v>0</v>
      </c>
      <c r="J6535" s="6">
        <v>0</v>
      </c>
      <c r="K6535" s="6">
        <v>12000</v>
      </c>
      <c r="L6535" s="6">
        <v>0</v>
      </c>
      <c r="M6535" s="6">
        <v>0</v>
      </c>
      <c r="N6535" s="6">
        <v>0</v>
      </c>
      <c r="O6535" s="4">
        <v>1500212</v>
      </c>
      <c r="P6535" s="4">
        <v>1500211</v>
      </c>
      <c r="Q6535" s="4">
        <v>300021</v>
      </c>
      <c r="R6535" s="6">
        <v>1</v>
      </c>
      <c r="S6535" s="6">
        <v>1</v>
      </c>
      <c r="T6535" s="6" t="s">
        <v>51</v>
      </c>
      <c r="U6535" s="6">
        <v>2</v>
      </c>
      <c r="V6535" s="6" t="s">
        <v>2195</v>
      </c>
    </row>
    <row r="6536" spans="1:22" s="21" customFormat="1" ht="16.5">
      <c r="A6536" s="27">
        <v>200000422</v>
      </c>
      <c r="B6536" s="6">
        <v>1000041</v>
      </c>
      <c r="C6536" s="6">
        <v>1000052</v>
      </c>
      <c r="D6536" s="13">
        <v>111517</v>
      </c>
      <c r="E6536" s="26">
        <v>3339</v>
      </c>
      <c r="F6536" s="13">
        <v>3377</v>
      </c>
      <c r="G6536" s="13">
        <v>3377</v>
      </c>
      <c r="H6536" s="6">
        <v>9000</v>
      </c>
      <c r="I6536" s="6">
        <v>0</v>
      </c>
      <c r="J6536" s="6">
        <v>0</v>
      </c>
      <c r="K6536" s="6">
        <v>12000</v>
      </c>
      <c r="L6536" s="6">
        <v>0</v>
      </c>
      <c r="M6536" s="6">
        <v>0</v>
      </c>
      <c r="N6536" s="6">
        <v>0</v>
      </c>
      <c r="O6536" s="4">
        <v>1500212</v>
      </c>
      <c r="P6536" s="4">
        <v>1500211</v>
      </c>
      <c r="Q6536" s="4">
        <v>300021</v>
      </c>
      <c r="R6536" s="6">
        <v>2</v>
      </c>
      <c r="S6536" s="6">
        <v>1</v>
      </c>
      <c r="T6536" s="6" t="s">
        <v>52</v>
      </c>
      <c r="U6536" s="6">
        <v>2</v>
      </c>
      <c r="V6536" s="6" t="s">
        <v>2195</v>
      </c>
    </row>
    <row r="6537" spans="1:22" s="21" customFormat="1" ht="16.5">
      <c r="A6537" s="27">
        <v>200000423</v>
      </c>
      <c r="B6537" s="6">
        <v>1000041</v>
      </c>
      <c r="C6537" s="6">
        <v>1000052</v>
      </c>
      <c r="D6537" s="13">
        <v>111517</v>
      </c>
      <c r="E6537" s="26">
        <v>3875</v>
      </c>
      <c r="F6537" s="13">
        <v>3377</v>
      </c>
      <c r="G6537" s="13">
        <v>3377</v>
      </c>
      <c r="H6537" s="6">
        <v>9000</v>
      </c>
      <c r="I6537" s="6">
        <v>0</v>
      </c>
      <c r="J6537" s="6">
        <v>0</v>
      </c>
      <c r="K6537" s="6">
        <v>12000</v>
      </c>
      <c r="L6537" s="6">
        <v>0</v>
      </c>
      <c r="M6537" s="6">
        <v>0</v>
      </c>
      <c r="N6537" s="6">
        <v>0</v>
      </c>
      <c r="O6537" s="4">
        <v>1500212</v>
      </c>
      <c r="P6537" s="4">
        <v>1500211</v>
      </c>
      <c r="Q6537" s="4">
        <v>300021</v>
      </c>
      <c r="R6537" s="6">
        <v>2</v>
      </c>
      <c r="S6537" s="6">
        <v>1</v>
      </c>
      <c r="T6537" s="6" t="s">
        <v>53</v>
      </c>
      <c r="U6537" s="6">
        <v>2</v>
      </c>
      <c r="V6537" s="6" t="s">
        <v>2195</v>
      </c>
    </row>
    <row r="6538" spans="1:22" s="21" customFormat="1" ht="16.5">
      <c r="A6538" s="27">
        <v>200000424</v>
      </c>
      <c r="B6538" s="6">
        <v>1000011</v>
      </c>
      <c r="C6538" s="6">
        <v>1000022</v>
      </c>
      <c r="D6538" s="13">
        <v>111517</v>
      </c>
      <c r="E6538" s="26">
        <v>4411</v>
      </c>
      <c r="F6538" s="13">
        <v>3377</v>
      </c>
      <c r="G6538" s="13">
        <v>3377</v>
      </c>
      <c r="H6538" s="6">
        <v>9000</v>
      </c>
      <c r="I6538" s="6">
        <v>0</v>
      </c>
      <c r="J6538" s="6">
        <v>0</v>
      </c>
      <c r="K6538" s="6">
        <v>12000</v>
      </c>
      <c r="L6538" s="6">
        <v>0</v>
      </c>
      <c r="M6538" s="6">
        <v>0</v>
      </c>
      <c r="N6538" s="6">
        <v>0</v>
      </c>
      <c r="O6538" s="4">
        <v>1500222</v>
      </c>
      <c r="P6538" s="4">
        <v>1500221</v>
      </c>
      <c r="Q6538" s="4">
        <v>300022</v>
      </c>
      <c r="R6538" s="6">
        <v>1</v>
      </c>
      <c r="S6538" s="6">
        <v>1</v>
      </c>
      <c r="T6538" s="6" t="s">
        <v>49</v>
      </c>
      <c r="U6538" s="6">
        <v>2</v>
      </c>
      <c r="V6538" s="6" t="s">
        <v>2195</v>
      </c>
    </row>
    <row r="6539" spans="1:22" s="21" customFormat="1" ht="16.5">
      <c r="A6539" s="27">
        <v>200000425</v>
      </c>
      <c r="B6539" s="6">
        <v>1000011</v>
      </c>
      <c r="C6539" s="6">
        <v>1000022</v>
      </c>
      <c r="D6539" s="13">
        <v>111517</v>
      </c>
      <c r="E6539" s="26">
        <v>4947</v>
      </c>
      <c r="F6539" s="13">
        <v>3377</v>
      </c>
      <c r="G6539" s="13">
        <v>3377</v>
      </c>
      <c r="H6539" s="6">
        <v>9000</v>
      </c>
      <c r="I6539" s="6">
        <v>0</v>
      </c>
      <c r="J6539" s="6">
        <v>0</v>
      </c>
      <c r="K6539" s="6">
        <v>12000</v>
      </c>
      <c r="L6539" s="6">
        <v>0</v>
      </c>
      <c r="M6539" s="6">
        <v>0</v>
      </c>
      <c r="N6539" s="6">
        <v>0</v>
      </c>
      <c r="O6539" s="4">
        <v>1100443</v>
      </c>
      <c r="P6539" s="4">
        <v>1100441</v>
      </c>
      <c r="Q6539" s="4">
        <v>310044</v>
      </c>
      <c r="R6539" s="6">
        <v>1</v>
      </c>
      <c r="S6539" s="6">
        <v>1</v>
      </c>
      <c r="T6539" s="6" t="s">
        <v>50</v>
      </c>
      <c r="U6539" s="6">
        <v>2</v>
      </c>
      <c r="V6539" s="6" t="s">
        <v>2195</v>
      </c>
    </row>
    <row r="6540" spans="1:22" s="21" customFormat="1" ht="16.5">
      <c r="A6540" s="27">
        <v>200000426</v>
      </c>
      <c r="B6540" s="6">
        <v>1000011</v>
      </c>
      <c r="C6540" s="6">
        <v>1000022</v>
      </c>
      <c r="D6540" s="13">
        <v>111517</v>
      </c>
      <c r="E6540" s="26">
        <v>5483</v>
      </c>
      <c r="F6540" s="13">
        <v>3377</v>
      </c>
      <c r="G6540" s="13">
        <v>3377</v>
      </c>
      <c r="H6540" s="6">
        <v>9000</v>
      </c>
      <c r="I6540" s="6">
        <v>0</v>
      </c>
      <c r="J6540" s="6">
        <v>0</v>
      </c>
      <c r="K6540" s="6">
        <v>12000</v>
      </c>
      <c r="L6540" s="6">
        <v>0</v>
      </c>
      <c r="M6540" s="6">
        <v>0</v>
      </c>
      <c r="N6540" s="6">
        <v>0</v>
      </c>
      <c r="O6540" s="4">
        <v>1500242</v>
      </c>
      <c r="P6540" s="4">
        <v>1500241</v>
      </c>
      <c r="Q6540" s="4">
        <v>300024</v>
      </c>
      <c r="R6540" s="6">
        <v>1</v>
      </c>
      <c r="S6540" s="6">
        <v>1</v>
      </c>
      <c r="T6540" s="6" t="s">
        <v>51</v>
      </c>
      <c r="U6540" s="6">
        <v>2</v>
      </c>
      <c r="V6540" s="6" t="s">
        <v>2195</v>
      </c>
    </row>
    <row r="6541" spans="1:22" s="21" customFormat="1" ht="16.5">
      <c r="A6541" s="27">
        <v>200000431</v>
      </c>
      <c r="B6541" s="6">
        <v>1000041</v>
      </c>
      <c r="C6541" s="6">
        <v>1000052</v>
      </c>
      <c r="D6541" s="13">
        <v>118184</v>
      </c>
      <c r="E6541" s="26">
        <v>6051</v>
      </c>
      <c r="F6541" s="13">
        <v>6105</v>
      </c>
      <c r="G6541" s="13">
        <v>6105</v>
      </c>
      <c r="H6541" s="6">
        <v>9000</v>
      </c>
      <c r="I6541" s="6">
        <v>0</v>
      </c>
      <c r="J6541" s="6">
        <v>0</v>
      </c>
      <c r="K6541" s="6">
        <v>12000</v>
      </c>
      <c r="L6541" s="6">
        <v>0</v>
      </c>
      <c r="M6541" s="6">
        <v>0</v>
      </c>
      <c r="N6541" s="6">
        <v>0</v>
      </c>
      <c r="O6541" s="4">
        <v>1500212</v>
      </c>
      <c r="P6541" s="4">
        <v>1500211</v>
      </c>
      <c r="Q6541" s="4">
        <v>300021</v>
      </c>
      <c r="R6541" s="6">
        <v>2</v>
      </c>
      <c r="S6541" s="6">
        <v>1</v>
      </c>
      <c r="T6541" s="6" t="s">
        <v>52</v>
      </c>
      <c r="U6541" s="6">
        <v>2</v>
      </c>
      <c r="V6541" s="6" t="s">
        <v>2195</v>
      </c>
    </row>
    <row r="6542" spans="1:22" s="21" customFormat="1" ht="16.5">
      <c r="A6542" s="27">
        <v>200000432</v>
      </c>
      <c r="B6542" s="6">
        <v>1000011</v>
      </c>
      <c r="C6542" s="6">
        <v>1000022</v>
      </c>
      <c r="D6542" s="13">
        <v>118184</v>
      </c>
      <c r="E6542" s="26">
        <v>6619</v>
      </c>
      <c r="F6542" s="13">
        <v>6105</v>
      </c>
      <c r="G6542" s="13">
        <v>6105</v>
      </c>
      <c r="H6542" s="6">
        <v>9000</v>
      </c>
      <c r="I6542" s="6">
        <v>0</v>
      </c>
      <c r="J6542" s="6">
        <v>0</v>
      </c>
      <c r="K6542" s="6">
        <v>12000</v>
      </c>
      <c r="L6542" s="6">
        <v>0</v>
      </c>
      <c r="M6542" s="6">
        <v>0</v>
      </c>
      <c r="N6542" s="6">
        <v>0</v>
      </c>
      <c r="O6542" s="4">
        <v>1500212</v>
      </c>
      <c r="P6542" s="4">
        <v>1500211</v>
      </c>
      <c r="Q6542" s="4">
        <v>300021</v>
      </c>
      <c r="R6542" s="6">
        <v>1</v>
      </c>
      <c r="S6542" s="6">
        <v>1</v>
      </c>
      <c r="T6542" s="6" t="s">
        <v>53</v>
      </c>
      <c r="U6542" s="6">
        <v>2</v>
      </c>
      <c r="V6542" s="6" t="s">
        <v>2195</v>
      </c>
    </row>
    <row r="6543" spans="1:22" s="21" customFormat="1" ht="16.5">
      <c r="A6543" s="27">
        <v>200000433</v>
      </c>
      <c r="B6543" s="6">
        <v>1000041</v>
      </c>
      <c r="C6543" s="6">
        <v>1000052</v>
      </c>
      <c r="D6543" s="13">
        <v>118184</v>
      </c>
      <c r="E6543" s="26">
        <v>7187</v>
      </c>
      <c r="F6543" s="13">
        <v>6105</v>
      </c>
      <c r="G6543" s="13">
        <v>6105</v>
      </c>
      <c r="H6543" s="6">
        <v>9000</v>
      </c>
      <c r="I6543" s="6">
        <v>0</v>
      </c>
      <c r="J6543" s="6">
        <v>0</v>
      </c>
      <c r="K6543" s="6">
        <v>12000</v>
      </c>
      <c r="L6543" s="6">
        <v>0</v>
      </c>
      <c r="M6543" s="6">
        <v>0</v>
      </c>
      <c r="N6543" s="6">
        <v>0</v>
      </c>
      <c r="O6543" s="4">
        <v>1500212</v>
      </c>
      <c r="P6543" s="4">
        <v>1500211</v>
      </c>
      <c r="Q6543" s="4">
        <v>300021</v>
      </c>
      <c r="R6543" s="6">
        <v>2</v>
      </c>
      <c r="S6543" s="6">
        <v>1</v>
      </c>
      <c r="T6543" s="6" t="s">
        <v>49</v>
      </c>
      <c r="U6543" s="6">
        <v>2</v>
      </c>
      <c r="V6543" s="6" t="s">
        <v>2195</v>
      </c>
    </row>
    <row r="6544" spans="1:22" s="21" customFormat="1" ht="16.5">
      <c r="A6544" s="27">
        <v>200000434</v>
      </c>
      <c r="B6544" s="6">
        <v>1000011</v>
      </c>
      <c r="C6544" s="6">
        <v>1000022</v>
      </c>
      <c r="D6544" s="13">
        <v>118184</v>
      </c>
      <c r="E6544" s="26">
        <v>7755</v>
      </c>
      <c r="F6544" s="13">
        <v>6105</v>
      </c>
      <c r="G6544" s="13">
        <v>6105</v>
      </c>
      <c r="H6544" s="6">
        <v>9000</v>
      </c>
      <c r="I6544" s="6">
        <v>0</v>
      </c>
      <c r="J6544" s="6">
        <v>0</v>
      </c>
      <c r="K6544" s="6">
        <v>12000</v>
      </c>
      <c r="L6544" s="6">
        <v>0</v>
      </c>
      <c r="M6544" s="6">
        <v>0</v>
      </c>
      <c r="N6544" s="6">
        <v>0</v>
      </c>
      <c r="O6544" s="4">
        <v>1500222</v>
      </c>
      <c r="P6544" s="4">
        <v>1500221</v>
      </c>
      <c r="Q6544" s="4">
        <v>300022</v>
      </c>
      <c r="R6544" s="6">
        <v>1</v>
      </c>
      <c r="S6544" s="6">
        <v>1</v>
      </c>
      <c r="T6544" s="6" t="s">
        <v>50</v>
      </c>
      <c r="U6544" s="6">
        <v>2</v>
      </c>
      <c r="V6544" s="6" t="s">
        <v>2195</v>
      </c>
    </row>
    <row r="6545" spans="1:22" s="21" customFormat="1" ht="16.5">
      <c r="A6545" s="27">
        <v>200000435</v>
      </c>
      <c r="B6545" s="6">
        <v>1000011</v>
      </c>
      <c r="C6545" s="6">
        <v>1000022</v>
      </c>
      <c r="D6545" s="13">
        <v>118184</v>
      </c>
      <c r="E6545" s="26">
        <v>8323</v>
      </c>
      <c r="F6545" s="13">
        <v>6105</v>
      </c>
      <c r="G6545" s="13">
        <v>6105</v>
      </c>
      <c r="H6545" s="6">
        <v>9000</v>
      </c>
      <c r="I6545" s="6">
        <v>0</v>
      </c>
      <c r="J6545" s="6">
        <v>0</v>
      </c>
      <c r="K6545" s="6">
        <v>12000</v>
      </c>
      <c r="L6545" s="6">
        <v>0</v>
      </c>
      <c r="M6545" s="6">
        <v>0</v>
      </c>
      <c r="N6545" s="6">
        <v>0</v>
      </c>
      <c r="O6545" s="4">
        <v>1100553</v>
      </c>
      <c r="P6545" s="4">
        <v>1100551</v>
      </c>
      <c r="Q6545" s="4">
        <v>310055</v>
      </c>
      <c r="R6545" s="6">
        <v>1</v>
      </c>
      <c r="S6545" s="6">
        <v>1</v>
      </c>
      <c r="T6545" s="6" t="s">
        <v>51</v>
      </c>
      <c r="U6545" s="6">
        <v>2</v>
      </c>
      <c r="V6545" s="6" t="s">
        <v>2195</v>
      </c>
    </row>
    <row r="6546" spans="1:22" s="21" customFormat="1" ht="16.5">
      <c r="A6546" s="27">
        <v>200000436</v>
      </c>
      <c r="B6546" s="6">
        <v>1000041</v>
      </c>
      <c r="C6546" s="6">
        <v>1000052</v>
      </c>
      <c r="D6546" s="13">
        <v>118184</v>
      </c>
      <c r="E6546" s="26">
        <v>8891</v>
      </c>
      <c r="F6546" s="13">
        <v>6105</v>
      </c>
      <c r="G6546" s="13">
        <v>6105</v>
      </c>
      <c r="H6546" s="6">
        <v>9000</v>
      </c>
      <c r="I6546" s="6">
        <v>0</v>
      </c>
      <c r="J6546" s="6">
        <v>0</v>
      </c>
      <c r="K6546" s="6">
        <v>12000</v>
      </c>
      <c r="L6546" s="6">
        <v>0</v>
      </c>
      <c r="M6546" s="6">
        <v>0</v>
      </c>
      <c r="N6546" s="6">
        <v>0</v>
      </c>
      <c r="O6546" s="4">
        <v>1500242</v>
      </c>
      <c r="P6546" s="4">
        <v>1500241</v>
      </c>
      <c r="Q6546" s="4">
        <v>300024</v>
      </c>
      <c r="R6546" s="6">
        <v>2</v>
      </c>
      <c r="S6546" s="6">
        <v>1</v>
      </c>
      <c r="T6546" s="6" t="s">
        <v>52</v>
      </c>
      <c r="U6546" s="6">
        <v>2</v>
      </c>
      <c r="V6546" s="6" t="s">
        <v>2195</v>
      </c>
    </row>
    <row r="6547" spans="1:22" s="21" customFormat="1" ht="16.5">
      <c r="A6547" s="27">
        <v>200000511</v>
      </c>
      <c r="B6547" s="6">
        <v>1000041</v>
      </c>
      <c r="C6547" s="6">
        <v>1000052</v>
      </c>
      <c r="D6547" s="13">
        <v>224297</v>
      </c>
      <c r="E6547" s="26">
        <v>3689</v>
      </c>
      <c r="F6547" s="13">
        <v>3787</v>
      </c>
      <c r="G6547" s="13">
        <v>3787</v>
      </c>
      <c r="H6547" s="6">
        <v>10000</v>
      </c>
      <c r="I6547" s="6">
        <v>0</v>
      </c>
      <c r="J6547" s="6">
        <v>6000</v>
      </c>
      <c r="K6547" s="6">
        <v>12000</v>
      </c>
      <c r="L6547" s="6">
        <v>0</v>
      </c>
      <c r="M6547" s="6">
        <v>0</v>
      </c>
      <c r="N6547" s="6">
        <v>0</v>
      </c>
      <c r="O6547" s="4">
        <v>1500252</v>
      </c>
      <c r="P6547" s="4">
        <v>1500251</v>
      </c>
      <c r="Q6547" s="4">
        <v>300025</v>
      </c>
      <c r="R6547" s="6">
        <v>2</v>
      </c>
      <c r="S6547" s="6">
        <v>1</v>
      </c>
      <c r="T6547" s="6" t="s">
        <v>53</v>
      </c>
      <c r="U6547" s="6">
        <v>2</v>
      </c>
      <c r="V6547" s="6" t="s">
        <v>2196</v>
      </c>
    </row>
    <row r="6548" spans="1:22" s="21" customFormat="1" ht="16.5">
      <c r="A6548" s="27">
        <v>200000512</v>
      </c>
      <c r="B6548" s="6">
        <v>1000011</v>
      </c>
      <c r="C6548" s="6">
        <v>1000022</v>
      </c>
      <c r="D6548" s="13">
        <v>224297</v>
      </c>
      <c r="E6548" s="26">
        <v>4606</v>
      </c>
      <c r="F6548" s="13">
        <v>3787</v>
      </c>
      <c r="G6548" s="13">
        <v>3787</v>
      </c>
      <c r="H6548" s="6">
        <v>10000</v>
      </c>
      <c r="I6548" s="6">
        <v>0</v>
      </c>
      <c r="J6548" s="6">
        <v>6000</v>
      </c>
      <c r="K6548" s="6">
        <v>12000</v>
      </c>
      <c r="L6548" s="6">
        <v>0</v>
      </c>
      <c r="M6548" s="6">
        <v>0</v>
      </c>
      <c r="N6548" s="6">
        <v>0</v>
      </c>
      <c r="O6548" s="4">
        <v>1500252</v>
      </c>
      <c r="P6548" s="4">
        <v>1500251</v>
      </c>
      <c r="Q6548" s="4">
        <v>300025</v>
      </c>
      <c r="R6548" s="6">
        <v>1</v>
      </c>
      <c r="S6548" s="6">
        <v>1</v>
      </c>
      <c r="T6548" s="6" t="s">
        <v>49</v>
      </c>
      <c r="U6548" s="6">
        <v>2</v>
      </c>
      <c r="V6548" s="6" t="s">
        <v>2196</v>
      </c>
    </row>
    <row r="6549" spans="1:22" s="21" customFormat="1" ht="16.5">
      <c r="A6549" s="27">
        <v>200000513</v>
      </c>
      <c r="B6549" s="6">
        <v>1000011</v>
      </c>
      <c r="C6549" s="6">
        <v>1000022</v>
      </c>
      <c r="D6549" s="13">
        <v>224297</v>
      </c>
      <c r="E6549" s="26">
        <v>5523</v>
      </c>
      <c r="F6549" s="13">
        <v>3787</v>
      </c>
      <c r="G6549" s="13">
        <v>3787</v>
      </c>
      <c r="H6549" s="6">
        <v>10000</v>
      </c>
      <c r="I6549" s="6">
        <v>0</v>
      </c>
      <c r="J6549" s="6">
        <v>6000</v>
      </c>
      <c r="K6549" s="6">
        <v>12000</v>
      </c>
      <c r="L6549" s="6">
        <v>0</v>
      </c>
      <c r="M6549" s="6">
        <v>0</v>
      </c>
      <c r="N6549" s="6">
        <v>0</v>
      </c>
      <c r="O6549" s="4">
        <v>1500252</v>
      </c>
      <c r="P6549" s="4">
        <v>1500251</v>
      </c>
      <c r="Q6549" s="4">
        <v>300025</v>
      </c>
      <c r="R6549" s="6">
        <v>1</v>
      </c>
      <c r="S6549" s="6">
        <v>1</v>
      </c>
      <c r="T6549" s="6" t="s">
        <v>50</v>
      </c>
      <c r="U6549" s="6">
        <v>2</v>
      </c>
      <c r="V6549" s="6" t="s">
        <v>2196</v>
      </c>
    </row>
    <row r="6550" spans="1:22" s="21" customFormat="1" ht="16.5">
      <c r="A6550" s="27">
        <v>200000514</v>
      </c>
      <c r="B6550" s="6">
        <v>1000011</v>
      </c>
      <c r="C6550" s="6">
        <v>1000022</v>
      </c>
      <c r="D6550" s="13">
        <v>224297</v>
      </c>
      <c r="E6550" s="26">
        <v>6440</v>
      </c>
      <c r="F6550" s="13">
        <v>3787</v>
      </c>
      <c r="G6550" s="13">
        <v>3787</v>
      </c>
      <c r="H6550" s="6">
        <v>10000</v>
      </c>
      <c r="I6550" s="6">
        <v>0</v>
      </c>
      <c r="J6550" s="6">
        <v>6000</v>
      </c>
      <c r="K6550" s="6">
        <v>12000</v>
      </c>
      <c r="L6550" s="6">
        <v>0</v>
      </c>
      <c r="M6550" s="6">
        <v>0</v>
      </c>
      <c r="N6550" s="6">
        <v>0</v>
      </c>
      <c r="O6550" s="4">
        <v>1500262</v>
      </c>
      <c r="P6550" s="4">
        <v>1500261</v>
      </c>
      <c r="Q6550" s="4">
        <v>300026</v>
      </c>
      <c r="R6550" s="6">
        <v>1</v>
      </c>
      <c r="S6550" s="6">
        <v>1</v>
      </c>
      <c r="T6550" s="6" t="s">
        <v>51</v>
      </c>
      <c r="U6550" s="6">
        <v>2</v>
      </c>
      <c r="V6550" s="6" t="s">
        <v>2196</v>
      </c>
    </row>
    <row r="6551" spans="1:22" s="21" customFormat="1" ht="16.5">
      <c r="A6551" s="27">
        <v>200000515</v>
      </c>
      <c r="B6551" s="6">
        <v>1000041</v>
      </c>
      <c r="C6551" s="6">
        <v>1000052</v>
      </c>
      <c r="D6551" s="13">
        <v>224297</v>
      </c>
      <c r="E6551" s="26">
        <v>7357</v>
      </c>
      <c r="F6551" s="13">
        <v>3787</v>
      </c>
      <c r="G6551" s="13">
        <v>3787</v>
      </c>
      <c r="H6551" s="6">
        <v>10000</v>
      </c>
      <c r="I6551" s="6">
        <v>0</v>
      </c>
      <c r="J6551" s="6">
        <v>6000</v>
      </c>
      <c r="K6551" s="6">
        <v>12000</v>
      </c>
      <c r="L6551" s="6">
        <v>0</v>
      </c>
      <c r="M6551" s="6">
        <v>0</v>
      </c>
      <c r="N6551" s="6">
        <v>0</v>
      </c>
      <c r="O6551" s="4">
        <v>1100473</v>
      </c>
      <c r="P6551" s="4">
        <v>1100471</v>
      </c>
      <c r="Q6551" s="4">
        <v>310047</v>
      </c>
      <c r="R6551" s="6">
        <v>2</v>
      </c>
      <c r="S6551" s="6">
        <v>1</v>
      </c>
      <c r="T6551" s="6" t="s">
        <v>52</v>
      </c>
      <c r="U6551" s="6">
        <v>2</v>
      </c>
      <c r="V6551" s="6" t="s">
        <v>2196</v>
      </c>
    </row>
    <row r="6552" spans="1:22" s="21" customFormat="1" ht="16.5">
      <c r="A6552" s="27">
        <v>200000516</v>
      </c>
      <c r="B6552" s="6">
        <v>1000011</v>
      </c>
      <c r="C6552" s="6">
        <v>1000022</v>
      </c>
      <c r="D6552" s="13">
        <v>224297</v>
      </c>
      <c r="E6552" s="26">
        <v>8274</v>
      </c>
      <c r="F6552" s="13">
        <v>3787</v>
      </c>
      <c r="G6552" s="13">
        <v>3787</v>
      </c>
      <c r="H6552" s="6">
        <v>10000</v>
      </c>
      <c r="I6552" s="6">
        <v>0</v>
      </c>
      <c r="J6552" s="6">
        <v>6000</v>
      </c>
      <c r="K6552" s="6">
        <v>12000</v>
      </c>
      <c r="L6552" s="6">
        <v>0</v>
      </c>
      <c r="M6552" s="6">
        <v>0</v>
      </c>
      <c r="N6552" s="6">
        <v>0</v>
      </c>
      <c r="O6552" s="4">
        <v>1500282</v>
      </c>
      <c r="P6552" s="4">
        <v>1500281</v>
      </c>
      <c r="Q6552" s="4">
        <v>300028</v>
      </c>
      <c r="R6552" s="6">
        <v>1</v>
      </c>
      <c r="S6552" s="6">
        <v>1</v>
      </c>
      <c r="T6552" s="6" t="s">
        <v>53</v>
      </c>
      <c r="U6552" s="6">
        <v>2</v>
      </c>
      <c r="V6552" s="6" t="s">
        <v>2196</v>
      </c>
    </row>
    <row r="6553" spans="1:22" s="21" customFormat="1" ht="16.5">
      <c r="A6553" s="27">
        <v>200000521</v>
      </c>
      <c r="B6553" s="6">
        <v>1000041</v>
      </c>
      <c r="C6553" s="6">
        <v>1000052</v>
      </c>
      <c r="D6553" s="13">
        <v>229493</v>
      </c>
      <c r="E6553" s="26">
        <v>4531</v>
      </c>
      <c r="F6553" s="13">
        <v>5926</v>
      </c>
      <c r="G6553" s="13">
        <v>5926</v>
      </c>
      <c r="H6553" s="6">
        <v>10000</v>
      </c>
      <c r="I6553" s="6">
        <v>0</v>
      </c>
      <c r="J6553" s="6">
        <v>6000</v>
      </c>
      <c r="K6553" s="6">
        <v>12000</v>
      </c>
      <c r="L6553" s="6">
        <v>0</v>
      </c>
      <c r="M6553" s="6">
        <v>0</v>
      </c>
      <c r="N6553" s="6">
        <v>0</v>
      </c>
      <c r="O6553" s="4">
        <v>1500252</v>
      </c>
      <c r="P6553" s="4">
        <v>1500251</v>
      </c>
      <c r="Q6553" s="4">
        <v>300025</v>
      </c>
      <c r="R6553" s="6">
        <v>2</v>
      </c>
      <c r="S6553" s="6">
        <v>1</v>
      </c>
      <c r="T6553" s="6" t="s">
        <v>49</v>
      </c>
      <c r="U6553" s="6">
        <v>2</v>
      </c>
      <c r="V6553" s="6" t="s">
        <v>2196</v>
      </c>
    </row>
    <row r="6554" spans="1:22" s="21" customFormat="1" ht="16.5">
      <c r="A6554" s="27">
        <v>200000522</v>
      </c>
      <c r="B6554" s="6">
        <v>1000011</v>
      </c>
      <c r="C6554" s="6">
        <v>1000022</v>
      </c>
      <c r="D6554" s="13">
        <v>229493</v>
      </c>
      <c r="E6554" s="26">
        <v>5470</v>
      </c>
      <c r="F6554" s="13">
        <v>5926</v>
      </c>
      <c r="G6554" s="13">
        <v>5926</v>
      </c>
      <c r="H6554" s="6">
        <v>10000</v>
      </c>
      <c r="I6554" s="6">
        <v>0</v>
      </c>
      <c r="J6554" s="6">
        <v>6000</v>
      </c>
      <c r="K6554" s="6">
        <v>12000</v>
      </c>
      <c r="L6554" s="6">
        <v>0</v>
      </c>
      <c r="M6554" s="6">
        <v>0</v>
      </c>
      <c r="N6554" s="6">
        <v>0</v>
      </c>
      <c r="O6554" s="4">
        <v>1500252</v>
      </c>
      <c r="P6554" s="4">
        <v>1500251</v>
      </c>
      <c r="Q6554" s="4">
        <v>300025</v>
      </c>
      <c r="R6554" s="6">
        <v>1</v>
      </c>
      <c r="S6554" s="6">
        <v>1</v>
      </c>
      <c r="T6554" s="6" t="s">
        <v>50</v>
      </c>
      <c r="U6554" s="6">
        <v>2</v>
      </c>
      <c r="V6554" s="6" t="s">
        <v>2196</v>
      </c>
    </row>
    <row r="6555" spans="1:22" s="21" customFormat="1" ht="16.5">
      <c r="A6555" s="27">
        <v>200000523</v>
      </c>
      <c r="B6555" s="6">
        <v>1000011</v>
      </c>
      <c r="C6555" s="6">
        <v>1000022</v>
      </c>
      <c r="D6555" s="13">
        <v>229493</v>
      </c>
      <c r="E6555" s="26">
        <v>6409</v>
      </c>
      <c r="F6555" s="13">
        <v>5926</v>
      </c>
      <c r="G6555" s="13">
        <v>5926</v>
      </c>
      <c r="H6555" s="6">
        <v>10000</v>
      </c>
      <c r="I6555" s="6">
        <v>0</v>
      </c>
      <c r="J6555" s="6">
        <v>6000</v>
      </c>
      <c r="K6555" s="6">
        <v>12000</v>
      </c>
      <c r="L6555" s="6">
        <v>0</v>
      </c>
      <c r="M6555" s="6">
        <v>0</v>
      </c>
      <c r="N6555" s="6">
        <v>0</v>
      </c>
      <c r="O6555" s="4">
        <v>1500252</v>
      </c>
      <c r="P6555" s="4">
        <v>1500251</v>
      </c>
      <c r="Q6555" s="4">
        <v>300025</v>
      </c>
      <c r="R6555" s="6">
        <v>1</v>
      </c>
      <c r="S6555" s="6">
        <v>1</v>
      </c>
      <c r="T6555" s="6" t="s">
        <v>51</v>
      </c>
      <c r="U6555" s="6">
        <v>2</v>
      </c>
      <c r="V6555" s="6" t="s">
        <v>2196</v>
      </c>
    </row>
    <row r="6556" spans="1:22" s="21" customFormat="1" ht="16.5">
      <c r="A6556" s="27">
        <v>200000524</v>
      </c>
      <c r="B6556" s="6">
        <v>1000041</v>
      </c>
      <c r="C6556" s="6">
        <v>1000052</v>
      </c>
      <c r="D6556" s="13">
        <v>229493</v>
      </c>
      <c r="E6556" s="26">
        <v>7348</v>
      </c>
      <c r="F6556" s="13">
        <v>5926</v>
      </c>
      <c r="G6556" s="13">
        <v>5926</v>
      </c>
      <c r="H6556" s="6">
        <v>10000</v>
      </c>
      <c r="I6556" s="6">
        <v>0</v>
      </c>
      <c r="J6556" s="6">
        <v>6000</v>
      </c>
      <c r="K6556" s="6">
        <v>12000</v>
      </c>
      <c r="L6556" s="6">
        <v>0</v>
      </c>
      <c r="M6556" s="6">
        <v>0</v>
      </c>
      <c r="N6556" s="6">
        <v>0</v>
      </c>
      <c r="O6556" s="4">
        <v>1500262</v>
      </c>
      <c r="P6556" s="4">
        <v>1500261</v>
      </c>
      <c r="Q6556" s="4">
        <v>300026</v>
      </c>
      <c r="R6556" s="6">
        <v>2</v>
      </c>
      <c r="S6556" s="6">
        <v>1</v>
      </c>
      <c r="T6556" s="6" t="s">
        <v>52</v>
      </c>
      <c r="U6556" s="6">
        <v>2</v>
      </c>
      <c r="V6556" s="6" t="s">
        <v>2196</v>
      </c>
    </row>
    <row r="6557" spans="1:22" s="21" customFormat="1" ht="16.5">
      <c r="A6557" s="27">
        <v>200000525</v>
      </c>
      <c r="B6557" s="6">
        <v>1000041</v>
      </c>
      <c r="C6557" s="6">
        <v>1000052</v>
      </c>
      <c r="D6557" s="13">
        <v>229493</v>
      </c>
      <c r="E6557" s="26">
        <v>8287</v>
      </c>
      <c r="F6557" s="13">
        <v>5926</v>
      </c>
      <c r="G6557" s="13">
        <v>5926</v>
      </c>
      <c r="H6557" s="6">
        <v>10000</v>
      </c>
      <c r="I6557" s="6">
        <v>0</v>
      </c>
      <c r="J6557" s="6">
        <v>6000</v>
      </c>
      <c r="K6557" s="6">
        <v>12000</v>
      </c>
      <c r="L6557" s="6">
        <v>0</v>
      </c>
      <c r="M6557" s="6">
        <v>0</v>
      </c>
      <c r="N6557" s="6">
        <v>0</v>
      </c>
      <c r="O6557" s="4">
        <v>1100303</v>
      </c>
      <c r="P6557" s="4">
        <v>1100301</v>
      </c>
      <c r="Q6557" s="4">
        <v>310030</v>
      </c>
      <c r="R6557" s="6">
        <v>2</v>
      </c>
      <c r="S6557" s="6">
        <v>1</v>
      </c>
      <c r="T6557" s="6" t="s">
        <v>53</v>
      </c>
      <c r="U6557" s="6">
        <v>2</v>
      </c>
      <c r="V6557" s="6" t="s">
        <v>2196</v>
      </c>
    </row>
    <row r="6558" spans="1:22" s="21" customFormat="1" ht="16.5">
      <c r="A6558" s="27">
        <v>200000526</v>
      </c>
      <c r="B6558" s="6">
        <v>1000011</v>
      </c>
      <c r="C6558" s="6">
        <v>1000022</v>
      </c>
      <c r="D6558" s="13">
        <v>229493</v>
      </c>
      <c r="E6558" s="26">
        <v>9226</v>
      </c>
      <c r="F6558" s="13">
        <v>5926</v>
      </c>
      <c r="G6558" s="13">
        <v>5926</v>
      </c>
      <c r="H6558" s="6">
        <v>10000</v>
      </c>
      <c r="I6558" s="6">
        <v>0</v>
      </c>
      <c r="J6558" s="6">
        <v>6000</v>
      </c>
      <c r="K6558" s="6">
        <v>12000</v>
      </c>
      <c r="L6558" s="6">
        <v>0</v>
      </c>
      <c r="M6558" s="6">
        <v>0</v>
      </c>
      <c r="N6558" s="6">
        <v>0</v>
      </c>
      <c r="O6558" s="4">
        <v>1500282</v>
      </c>
      <c r="P6558" s="4">
        <v>1500281</v>
      </c>
      <c r="Q6558" s="4">
        <v>300028</v>
      </c>
      <c r="R6558" s="6">
        <v>1</v>
      </c>
      <c r="S6558" s="6">
        <v>1</v>
      </c>
      <c r="T6558" s="6" t="s">
        <v>49</v>
      </c>
      <c r="U6558" s="6">
        <v>2</v>
      </c>
      <c r="V6558" s="6" t="s">
        <v>2196</v>
      </c>
    </row>
    <row r="6559" spans="1:22" s="21" customFormat="1" ht="16.5">
      <c r="A6559" s="27">
        <v>200000531</v>
      </c>
      <c r="B6559" s="6">
        <v>1000011</v>
      </c>
      <c r="C6559" s="6">
        <v>1000022</v>
      </c>
      <c r="D6559" s="13">
        <v>235439</v>
      </c>
      <c r="E6559" s="26">
        <v>6208</v>
      </c>
      <c r="F6559" s="13">
        <v>10317</v>
      </c>
      <c r="G6559" s="13">
        <v>10317</v>
      </c>
      <c r="H6559" s="6">
        <v>10000</v>
      </c>
      <c r="I6559" s="6">
        <v>0</v>
      </c>
      <c r="J6559" s="6">
        <v>6000</v>
      </c>
      <c r="K6559" s="6">
        <v>12000</v>
      </c>
      <c r="L6559" s="6">
        <v>0</v>
      </c>
      <c r="M6559" s="6">
        <v>0</v>
      </c>
      <c r="N6559" s="6">
        <v>0</v>
      </c>
      <c r="O6559" s="4">
        <v>1500252</v>
      </c>
      <c r="P6559" s="4">
        <v>1500251</v>
      </c>
      <c r="Q6559" s="4">
        <v>300025</v>
      </c>
      <c r="R6559" s="6">
        <v>1</v>
      </c>
      <c r="S6559" s="6">
        <v>1</v>
      </c>
      <c r="T6559" s="6" t="s">
        <v>50</v>
      </c>
      <c r="U6559" s="6">
        <v>2</v>
      </c>
      <c r="V6559" s="6" t="s">
        <v>2196</v>
      </c>
    </row>
    <row r="6560" spans="1:22" s="21" customFormat="1" ht="16.5">
      <c r="A6560" s="27">
        <v>200000532</v>
      </c>
      <c r="B6560" s="6">
        <v>1000011</v>
      </c>
      <c r="C6560" s="6">
        <v>1000022</v>
      </c>
      <c r="D6560" s="13">
        <v>235439</v>
      </c>
      <c r="E6560" s="26">
        <v>7171</v>
      </c>
      <c r="F6560" s="13">
        <v>10317</v>
      </c>
      <c r="G6560" s="13">
        <v>10317</v>
      </c>
      <c r="H6560" s="6">
        <v>10000</v>
      </c>
      <c r="I6560" s="6">
        <v>0</v>
      </c>
      <c r="J6560" s="6">
        <v>6000</v>
      </c>
      <c r="K6560" s="6">
        <v>12000</v>
      </c>
      <c r="L6560" s="6">
        <v>0</v>
      </c>
      <c r="M6560" s="6">
        <v>0</v>
      </c>
      <c r="N6560" s="6">
        <v>0</v>
      </c>
      <c r="O6560" s="4">
        <v>1500252</v>
      </c>
      <c r="P6560" s="4">
        <v>1500251</v>
      </c>
      <c r="Q6560" s="4">
        <v>300025</v>
      </c>
      <c r="R6560" s="6">
        <v>1</v>
      </c>
      <c r="S6560" s="6">
        <v>1</v>
      </c>
      <c r="T6560" s="6" t="s">
        <v>51</v>
      </c>
      <c r="U6560" s="6">
        <v>2</v>
      </c>
      <c r="V6560" s="6" t="s">
        <v>2196</v>
      </c>
    </row>
    <row r="6561" spans="1:22" s="21" customFormat="1" ht="16.5">
      <c r="A6561" s="27">
        <v>200000533</v>
      </c>
      <c r="B6561" s="6">
        <v>1000041</v>
      </c>
      <c r="C6561" s="6">
        <v>1000052</v>
      </c>
      <c r="D6561" s="13">
        <v>235439</v>
      </c>
      <c r="E6561" s="26">
        <v>8134</v>
      </c>
      <c r="F6561" s="13">
        <v>10317</v>
      </c>
      <c r="G6561" s="13">
        <v>10317</v>
      </c>
      <c r="H6561" s="6">
        <v>10000</v>
      </c>
      <c r="I6561" s="6">
        <v>0</v>
      </c>
      <c r="J6561" s="6">
        <v>6000</v>
      </c>
      <c r="K6561" s="6">
        <v>12000</v>
      </c>
      <c r="L6561" s="6">
        <v>0</v>
      </c>
      <c r="M6561" s="6">
        <v>0</v>
      </c>
      <c r="N6561" s="6">
        <v>0</v>
      </c>
      <c r="O6561" s="4">
        <v>1500252</v>
      </c>
      <c r="P6561" s="4">
        <v>1500251</v>
      </c>
      <c r="Q6561" s="4">
        <v>300025</v>
      </c>
      <c r="R6561" s="6">
        <v>2</v>
      </c>
      <c r="S6561" s="6">
        <v>1</v>
      </c>
      <c r="T6561" s="6" t="s">
        <v>52</v>
      </c>
      <c r="U6561" s="6">
        <v>2</v>
      </c>
      <c r="V6561" s="6" t="s">
        <v>2196</v>
      </c>
    </row>
    <row r="6562" spans="1:22" s="21" customFormat="1" ht="16.5">
      <c r="A6562" s="27">
        <v>200000534</v>
      </c>
      <c r="B6562" s="6">
        <v>1000011</v>
      </c>
      <c r="C6562" s="6">
        <v>1000022</v>
      </c>
      <c r="D6562" s="13">
        <v>235439</v>
      </c>
      <c r="E6562" s="26">
        <v>9097</v>
      </c>
      <c r="F6562" s="13">
        <v>10317</v>
      </c>
      <c r="G6562" s="13">
        <v>10317</v>
      </c>
      <c r="H6562" s="6">
        <v>10000</v>
      </c>
      <c r="I6562" s="6">
        <v>0</v>
      </c>
      <c r="J6562" s="6">
        <v>6000</v>
      </c>
      <c r="K6562" s="6">
        <v>12000</v>
      </c>
      <c r="L6562" s="6">
        <v>0</v>
      </c>
      <c r="M6562" s="6">
        <v>0</v>
      </c>
      <c r="N6562" s="6">
        <v>0</v>
      </c>
      <c r="O6562" s="4">
        <v>1500262</v>
      </c>
      <c r="P6562" s="4">
        <v>1500261</v>
      </c>
      <c r="Q6562" s="4">
        <v>300026</v>
      </c>
      <c r="R6562" s="6">
        <v>1</v>
      </c>
      <c r="S6562" s="6">
        <v>1</v>
      </c>
      <c r="T6562" s="6" t="s">
        <v>53</v>
      </c>
      <c r="U6562" s="6">
        <v>2</v>
      </c>
      <c r="V6562" s="6" t="s">
        <v>2196</v>
      </c>
    </row>
    <row r="6563" spans="1:22" s="21" customFormat="1" ht="16.5">
      <c r="A6563" s="27">
        <v>200000535</v>
      </c>
      <c r="B6563" s="6">
        <v>1000041</v>
      </c>
      <c r="C6563" s="6">
        <v>1000052</v>
      </c>
      <c r="D6563" s="13">
        <v>235439</v>
      </c>
      <c r="E6563" s="26">
        <v>10060</v>
      </c>
      <c r="F6563" s="13">
        <v>10317</v>
      </c>
      <c r="G6563" s="13">
        <v>10317</v>
      </c>
      <c r="H6563" s="6">
        <v>10000</v>
      </c>
      <c r="I6563" s="6">
        <v>0</v>
      </c>
      <c r="J6563" s="6">
        <v>6000</v>
      </c>
      <c r="K6563" s="6">
        <v>12000</v>
      </c>
      <c r="L6563" s="6">
        <v>0</v>
      </c>
      <c r="M6563" s="6">
        <v>0</v>
      </c>
      <c r="N6563" s="6">
        <v>0</v>
      </c>
      <c r="O6563" s="4">
        <v>1100503</v>
      </c>
      <c r="P6563" s="4">
        <v>1100501</v>
      </c>
      <c r="Q6563" s="4">
        <v>310050</v>
      </c>
      <c r="R6563" s="6">
        <v>2</v>
      </c>
      <c r="S6563" s="6">
        <v>1</v>
      </c>
      <c r="T6563" s="6" t="s">
        <v>49</v>
      </c>
      <c r="U6563" s="6">
        <v>2</v>
      </c>
      <c r="V6563" s="6" t="s">
        <v>2196</v>
      </c>
    </row>
    <row r="6564" spans="1:22" s="21" customFormat="1" ht="16.5">
      <c r="A6564" s="27">
        <v>200000536</v>
      </c>
      <c r="B6564" s="6">
        <v>1000011</v>
      </c>
      <c r="C6564" s="6">
        <v>1000022</v>
      </c>
      <c r="D6564" s="13">
        <v>235439</v>
      </c>
      <c r="E6564" s="26">
        <v>11023</v>
      </c>
      <c r="F6564" s="13">
        <v>10317</v>
      </c>
      <c r="G6564" s="13">
        <v>10317</v>
      </c>
      <c r="H6564" s="6">
        <v>10000</v>
      </c>
      <c r="I6564" s="6">
        <v>0</v>
      </c>
      <c r="J6564" s="6">
        <v>6000</v>
      </c>
      <c r="K6564" s="6">
        <v>12000</v>
      </c>
      <c r="L6564" s="6">
        <v>0</v>
      </c>
      <c r="M6564" s="6">
        <v>0</v>
      </c>
      <c r="N6564" s="6">
        <v>0</v>
      </c>
      <c r="O6564" s="4">
        <v>1500282</v>
      </c>
      <c r="P6564" s="4">
        <v>1500281</v>
      </c>
      <c r="Q6564" s="4">
        <v>300028</v>
      </c>
      <c r="R6564" s="6">
        <v>1</v>
      </c>
      <c r="S6564" s="6">
        <v>1</v>
      </c>
      <c r="T6564" s="6" t="s">
        <v>50</v>
      </c>
      <c r="U6564" s="6">
        <v>2</v>
      </c>
      <c r="V6564" s="6" t="s">
        <v>2196</v>
      </c>
    </row>
    <row r="6565" spans="1:22" s="21" customFormat="1" ht="16.5">
      <c r="A6565" s="27">
        <v>200000611</v>
      </c>
      <c r="B6565" s="6">
        <v>1000011</v>
      </c>
      <c r="C6565" s="6">
        <v>1000022</v>
      </c>
      <c r="D6565" s="13">
        <v>286004</v>
      </c>
      <c r="E6565" s="26">
        <v>4090</v>
      </c>
      <c r="F6565" s="13">
        <v>4817</v>
      </c>
      <c r="G6565" s="13">
        <v>4817</v>
      </c>
      <c r="H6565" s="6">
        <v>10000</v>
      </c>
      <c r="I6565" s="6">
        <v>6000</v>
      </c>
      <c r="J6565" s="6">
        <v>0</v>
      </c>
      <c r="K6565" s="6">
        <v>12000</v>
      </c>
      <c r="L6565" s="6">
        <v>0</v>
      </c>
      <c r="M6565" s="6">
        <v>0</v>
      </c>
      <c r="N6565" s="6">
        <v>0</v>
      </c>
      <c r="O6565" s="4">
        <v>1500292</v>
      </c>
      <c r="P6565" s="4">
        <v>1500291</v>
      </c>
      <c r="Q6565" s="4">
        <v>300029</v>
      </c>
      <c r="R6565" s="6">
        <v>1</v>
      </c>
      <c r="S6565" s="6">
        <v>1</v>
      </c>
      <c r="T6565" s="6" t="s">
        <v>51</v>
      </c>
      <c r="U6565" s="6">
        <v>2</v>
      </c>
      <c r="V6565" s="6" t="s">
        <v>2197</v>
      </c>
    </row>
    <row r="6566" spans="1:22" s="21" customFormat="1" ht="16.5">
      <c r="A6566" s="27">
        <v>200000612</v>
      </c>
      <c r="B6566" s="6">
        <v>1000041</v>
      </c>
      <c r="C6566" s="6">
        <v>1000052</v>
      </c>
      <c r="D6566" s="13">
        <v>286004</v>
      </c>
      <c r="E6566" s="26">
        <v>5108</v>
      </c>
      <c r="F6566" s="13">
        <v>4817</v>
      </c>
      <c r="G6566" s="13">
        <v>4817</v>
      </c>
      <c r="H6566" s="6">
        <v>10000</v>
      </c>
      <c r="I6566" s="6">
        <v>6000</v>
      </c>
      <c r="J6566" s="6">
        <v>0</v>
      </c>
      <c r="K6566" s="6">
        <v>12000</v>
      </c>
      <c r="L6566" s="6">
        <v>0</v>
      </c>
      <c r="M6566" s="6">
        <v>0</v>
      </c>
      <c r="N6566" s="6">
        <v>0</v>
      </c>
      <c r="O6566" s="4">
        <v>1500292</v>
      </c>
      <c r="P6566" s="4">
        <v>1500291</v>
      </c>
      <c r="Q6566" s="4">
        <v>300029</v>
      </c>
      <c r="R6566" s="6">
        <v>2</v>
      </c>
      <c r="S6566" s="6">
        <v>1</v>
      </c>
      <c r="T6566" s="6" t="s">
        <v>52</v>
      </c>
      <c r="U6566" s="6">
        <v>2</v>
      </c>
      <c r="V6566" s="6" t="s">
        <v>2197</v>
      </c>
    </row>
    <row r="6567" spans="1:22" s="21" customFormat="1" ht="16.5">
      <c r="A6567" s="27">
        <v>200000613</v>
      </c>
      <c r="B6567" s="6">
        <v>1000041</v>
      </c>
      <c r="C6567" s="6">
        <v>1000052</v>
      </c>
      <c r="D6567" s="13">
        <v>286004</v>
      </c>
      <c r="E6567" s="26">
        <v>6126</v>
      </c>
      <c r="F6567" s="13">
        <v>4817</v>
      </c>
      <c r="G6567" s="13">
        <v>4817</v>
      </c>
      <c r="H6567" s="6">
        <v>10000</v>
      </c>
      <c r="I6567" s="6">
        <v>6000</v>
      </c>
      <c r="J6567" s="6">
        <v>0</v>
      </c>
      <c r="K6567" s="6">
        <v>12000</v>
      </c>
      <c r="L6567" s="6">
        <v>0</v>
      </c>
      <c r="M6567" s="6">
        <v>0</v>
      </c>
      <c r="N6567" s="6">
        <v>0</v>
      </c>
      <c r="O6567" s="4">
        <v>1500292</v>
      </c>
      <c r="P6567" s="4">
        <v>1500291</v>
      </c>
      <c r="Q6567" s="4">
        <v>300029</v>
      </c>
      <c r="R6567" s="6">
        <v>2</v>
      </c>
      <c r="S6567" s="6">
        <v>1</v>
      </c>
      <c r="T6567" s="6" t="s">
        <v>53</v>
      </c>
      <c r="U6567" s="6">
        <v>2</v>
      </c>
      <c r="V6567" s="6" t="s">
        <v>2197</v>
      </c>
    </row>
    <row r="6568" spans="1:22" s="21" customFormat="1" ht="16.5">
      <c r="A6568" s="27">
        <v>200000614</v>
      </c>
      <c r="B6568" s="6">
        <v>1000011</v>
      </c>
      <c r="C6568" s="6">
        <v>1000022</v>
      </c>
      <c r="D6568" s="13">
        <v>286004</v>
      </c>
      <c r="E6568" s="26">
        <v>7144</v>
      </c>
      <c r="F6568" s="13">
        <v>4817</v>
      </c>
      <c r="G6568" s="13">
        <v>4817</v>
      </c>
      <c r="H6568" s="6">
        <v>10000</v>
      </c>
      <c r="I6568" s="6">
        <v>6000</v>
      </c>
      <c r="J6568" s="6">
        <v>0</v>
      </c>
      <c r="K6568" s="6">
        <v>12000</v>
      </c>
      <c r="L6568" s="6">
        <v>0</v>
      </c>
      <c r="M6568" s="6">
        <v>0</v>
      </c>
      <c r="N6568" s="6">
        <v>0</v>
      </c>
      <c r="O6568" s="4">
        <v>1500312</v>
      </c>
      <c r="P6568" s="4">
        <v>1500311</v>
      </c>
      <c r="Q6568" s="4">
        <v>300031</v>
      </c>
      <c r="R6568" s="6">
        <v>1</v>
      </c>
      <c r="S6568" s="6">
        <v>1</v>
      </c>
      <c r="T6568" s="6" t="s">
        <v>49</v>
      </c>
      <c r="U6568" s="6">
        <v>2</v>
      </c>
      <c r="V6568" s="6" t="s">
        <v>2197</v>
      </c>
    </row>
    <row r="6569" spans="1:22" s="21" customFormat="1" ht="16.5">
      <c r="A6569" s="27">
        <v>200000615</v>
      </c>
      <c r="B6569" s="6">
        <v>1000011</v>
      </c>
      <c r="C6569" s="6">
        <v>1000022</v>
      </c>
      <c r="D6569" s="13">
        <v>286004</v>
      </c>
      <c r="E6569" s="26">
        <v>8162</v>
      </c>
      <c r="F6569" s="13">
        <v>4817</v>
      </c>
      <c r="G6569" s="13">
        <v>4817</v>
      </c>
      <c r="H6569" s="6">
        <v>10000</v>
      </c>
      <c r="I6569" s="6">
        <v>6000</v>
      </c>
      <c r="J6569" s="6">
        <v>0</v>
      </c>
      <c r="K6569" s="6">
        <v>12000</v>
      </c>
      <c r="L6569" s="6">
        <v>0</v>
      </c>
      <c r="M6569" s="6">
        <v>0</v>
      </c>
      <c r="N6569" s="6">
        <v>0</v>
      </c>
      <c r="O6569" s="4">
        <v>1100423</v>
      </c>
      <c r="P6569" s="4">
        <v>1100421</v>
      </c>
      <c r="Q6569" s="4">
        <v>310042</v>
      </c>
      <c r="R6569" s="6">
        <v>1</v>
      </c>
      <c r="S6569" s="6">
        <v>1</v>
      </c>
      <c r="T6569" s="6" t="s">
        <v>50</v>
      </c>
      <c r="U6569" s="6">
        <v>2</v>
      </c>
      <c r="V6569" s="6" t="s">
        <v>2197</v>
      </c>
    </row>
    <row r="6570" spans="1:22" s="21" customFormat="1" ht="16.5">
      <c r="A6570" s="27">
        <v>200000616</v>
      </c>
      <c r="B6570" s="6">
        <v>1000011</v>
      </c>
      <c r="C6570" s="6">
        <v>1000022</v>
      </c>
      <c r="D6570" s="13">
        <v>286004</v>
      </c>
      <c r="E6570" s="26">
        <v>9180</v>
      </c>
      <c r="F6570" s="13">
        <v>4817</v>
      </c>
      <c r="G6570" s="13">
        <v>4817</v>
      </c>
      <c r="H6570" s="6">
        <v>10000</v>
      </c>
      <c r="I6570" s="6">
        <v>6000</v>
      </c>
      <c r="J6570" s="6">
        <v>0</v>
      </c>
      <c r="K6570" s="6">
        <v>12000</v>
      </c>
      <c r="L6570" s="6">
        <v>0</v>
      </c>
      <c r="M6570" s="6">
        <v>0</v>
      </c>
      <c r="N6570" s="6">
        <v>0</v>
      </c>
      <c r="O6570" s="4">
        <v>1500322</v>
      </c>
      <c r="P6570" s="4">
        <v>1500321</v>
      </c>
      <c r="Q6570" s="4">
        <v>300032</v>
      </c>
      <c r="R6570" s="6">
        <v>1</v>
      </c>
      <c r="S6570" s="6">
        <v>1</v>
      </c>
      <c r="T6570" s="6" t="s">
        <v>51</v>
      </c>
      <c r="U6570" s="6">
        <v>2</v>
      </c>
      <c r="V6570" s="6" t="s">
        <v>2197</v>
      </c>
    </row>
    <row r="6571" spans="1:22" s="21" customFormat="1" ht="16.5">
      <c r="A6571" s="27">
        <v>200000621</v>
      </c>
      <c r="B6571" s="6">
        <v>1000041</v>
      </c>
      <c r="C6571" s="6">
        <v>1000052</v>
      </c>
      <c r="D6571" s="13">
        <v>296730</v>
      </c>
      <c r="E6571" s="26">
        <v>5284</v>
      </c>
      <c r="F6571" s="13">
        <v>8246</v>
      </c>
      <c r="G6571" s="13">
        <v>8246</v>
      </c>
      <c r="H6571" s="6">
        <v>10000</v>
      </c>
      <c r="I6571" s="6">
        <v>6000</v>
      </c>
      <c r="J6571" s="6">
        <v>0</v>
      </c>
      <c r="K6571" s="6">
        <v>12000</v>
      </c>
      <c r="L6571" s="6">
        <v>0</v>
      </c>
      <c r="M6571" s="6">
        <v>0</v>
      </c>
      <c r="N6571" s="6">
        <v>0</v>
      </c>
      <c r="O6571" s="4">
        <v>1500292</v>
      </c>
      <c r="P6571" s="4">
        <v>1500291</v>
      </c>
      <c r="Q6571" s="4">
        <v>300029</v>
      </c>
      <c r="R6571" s="6">
        <v>2</v>
      </c>
      <c r="S6571" s="6">
        <v>1</v>
      </c>
      <c r="T6571" s="6" t="s">
        <v>52</v>
      </c>
      <c r="U6571" s="6">
        <v>2</v>
      </c>
      <c r="V6571" s="6" t="s">
        <v>2197</v>
      </c>
    </row>
    <row r="6572" spans="1:22" s="21" customFormat="1" ht="16.5">
      <c r="A6572" s="27">
        <v>200000622</v>
      </c>
      <c r="B6572" s="6">
        <v>1000011</v>
      </c>
      <c r="C6572" s="6">
        <v>1000022</v>
      </c>
      <c r="D6572" s="13">
        <v>296730</v>
      </c>
      <c r="E6572" s="26">
        <v>6340</v>
      </c>
      <c r="F6572" s="13">
        <v>8246</v>
      </c>
      <c r="G6572" s="13">
        <v>8246</v>
      </c>
      <c r="H6572" s="6">
        <v>10000</v>
      </c>
      <c r="I6572" s="6">
        <v>6000</v>
      </c>
      <c r="J6572" s="6">
        <v>0</v>
      </c>
      <c r="K6572" s="6">
        <v>12000</v>
      </c>
      <c r="L6572" s="6">
        <v>0</v>
      </c>
      <c r="M6572" s="6">
        <v>0</v>
      </c>
      <c r="N6572" s="6">
        <v>0</v>
      </c>
      <c r="O6572" s="4">
        <v>1500292</v>
      </c>
      <c r="P6572" s="4">
        <v>1500291</v>
      </c>
      <c r="Q6572" s="4">
        <v>300029</v>
      </c>
      <c r="R6572" s="6">
        <v>1</v>
      </c>
      <c r="S6572" s="6">
        <v>1</v>
      </c>
      <c r="T6572" s="6" t="s">
        <v>53</v>
      </c>
      <c r="U6572" s="6">
        <v>2</v>
      </c>
      <c r="V6572" s="6" t="s">
        <v>2197</v>
      </c>
    </row>
    <row r="6573" spans="1:22" s="21" customFormat="1" ht="16.5">
      <c r="A6573" s="27">
        <v>200000623</v>
      </c>
      <c r="B6573" s="6">
        <v>1000041</v>
      </c>
      <c r="C6573" s="6">
        <v>1000052</v>
      </c>
      <c r="D6573" s="13">
        <v>296730</v>
      </c>
      <c r="E6573" s="26">
        <v>7396</v>
      </c>
      <c r="F6573" s="13">
        <v>8246</v>
      </c>
      <c r="G6573" s="13">
        <v>8246</v>
      </c>
      <c r="H6573" s="6">
        <v>10000</v>
      </c>
      <c r="I6573" s="6">
        <v>6000</v>
      </c>
      <c r="J6573" s="6">
        <v>0</v>
      </c>
      <c r="K6573" s="6">
        <v>12000</v>
      </c>
      <c r="L6573" s="6">
        <v>0</v>
      </c>
      <c r="M6573" s="6">
        <v>0</v>
      </c>
      <c r="N6573" s="6">
        <v>0</v>
      </c>
      <c r="O6573" s="4">
        <v>1500292</v>
      </c>
      <c r="P6573" s="4">
        <v>1500291</v>
      </c>
      <c r="Q6573" s="4">
        <v>300029</v>
      </c>
      <c r="R6573" s="6">
        <v>2</v>
      </c>
      <c r="S6573" s="6">
        <v>1</v>
      </c>
      <c r="T6573" s="6" t="s">
        <v>49</v>
      </c>
      <c r="U6573" s="6">
        <v>2</v>
      </c>
      <c r="V6573" s="6" t="s">
        <v>2197</v>
      </c>
    </row>
    <row r="6574" spans="1:22" s="21" customFormat="1" ht="16.5">
      <c r="A6574" s="27">
        <v>200000624</v>
      </c>
      <c r="B6574" s="6">
        <v>1000011</v>
      </c>
      <c r="C6574" s="6">
        <v>1000022</v>
      </c>
      <c r="D6574" s="13">
        <v>296730</v>
      </c>
      <c r="E6574" s="26">
        <v>8452</v>
      </c>
      <c r="F6574" s="13">
        <v>8246</v>
      </c>
      <c r="G6574" s="13">
        <v>8246</v>
      </c>
      <c r="H6574" s="6">
        <v>10000</v>
      </c>
      <c r="I6574" s="6">
        <v>6000</v>
      </c>
      <c r="J6574" s="6">
        <v>0</v>
      </c>
      <c r="K6574" s="6">
        <v>12000</v>
      </c>
      <c r="L6574" s="6">
        <v>0</v>
      </c>
      <c r="M6574" s="6">
        <v>0</v>
      </c>
      <c r="N6574" s="6">
        <v>0</v>
      </c>
      <c r="O6574" s="4">
        <v>1500312</v>
      </c>
      <c r="P6574" s="4">
        <v>1500311</v>
      </c>
      <c r="Q6574" s="4">
        <v>300031</v>
      </c>
      <c r="R6574" s="6">
        <v>1</v>
      </c>
      <c r="S6574" s="6">
        <v>1</v>
      </c>
      <c r="T6574" s="6" t="s">
        <v>50</v>
      </c>
      <c r="U6574" s="6">
        <v>2</v>
      </c>
      <c r="V6574" s="6" t="s">
        <v>2197</v>
      </c>
    </row>
    <row r="6575" spans="1:22" s="21" customFormat="1" ht="16.5">
      <c r="A6575" s="27">
        <v>200000625</v>
      </c>
      <c r="B6575" s="6">
        <v>1000011</v>
      </c>
      <c r="C6575" s="6">
        <v>1000022</v>
      </c>
      <c r="D6575" s="13">
        <v>296730</v>
      </c>
      <c r="E6575" s="26">
        <v>9508</v>
      </c>
      <c r="F6575" s="13">
        <v>8246</v>
      </c>
      <c r="G6575" s="13">
        <v>8246</v>
      </c>
      <c r="H6575" s="6">
        <v>10000</v>
      </c>
      <c r="I6575" s="6">
        <v>6000</v>
      </c>
      <c r="J6575" s="6">
        <v>0</v>
      </c>
      <c r="K6575" s="6">
        <v>12000</v>
      </c>
      <c r="L6575" s="6">
        <v>0</v>
      </c>
      <c r="M6575" s="6">
        <v>0</v>
      </c>
      <c r="N6575" s="6">
        <v>0</v>
      </c>
      <c r="O6575" s="4">
        <v>1100433</v>
      </c>
      <c r="P6575" s="4">
        <v>1100431</v>
      </c>
      <c r="Q6575" s="4">
        <v>310043</v>
      </c>
      <c r="R6575" s="6">
        <v>1</v>
      </c>
      <c r="S6575" s="6">
        <v>1</v>
      </c>
      <c r="T6575" s="6" t="s">
        <v>51</v>
      </c>
      <c r="U6575" s="6">
        <v>2</v>
      </c>
      <c r="V6575" s="6" t="s">
        <v>2197</v>
      </c>
    </row>
    <row r="6576" spans="1:22" s="21" customFormat="1" ht="16.5">
      <c r="A6576" s="27">
        <v>200000626</v>
      </c>
      <c r="B6576" s="6">
        <v>1000041</v>
      </c>
      <c r="C6576" s="6">
        <v>1000052</v>
      </c>
      <c r="D6576" s="13">
        <v>296730</v>
      </c>
      <c r="E6576" s="26">
        <v>10564</v>
      </c>
      <c r="F6576" s="13">
        <v>8246</v>
      </c>
      <c r="G6576" s="13">
        <v>8246</v>
      </c>
      <c r="H6576" s="6">
        <v>10000</v>
      </c>
      <c r="I6576" s="6">
        <v>6000</v>
      </c>
      <c r="J6576" s="6">
        <v>0</v>
      </c>
      <c r="K6576" s="6">
        <v>12000</v>
      </c>
      <c r="L6576" s="6">
        <v>0</v>
      </c>
      <c r="M6576" s="6">
        <v>0</v>
      </c>
      <c r="N6576" s="6">
        <v>0</v>
      </c>
      <c r="O6576" s="4">
        <v>1500322</v>
      </c>
      <c r="P6576" s="4">
        <v>1500321</v>
      </c>
      <c r="Q6576" s="4">
        <v>300032</v>
      </c>
      <c r="R6576" s="6">
        <v>2</v>
      </c>
      <c r="S6576" s="6">
        <v>1</v>
      </c>
      <c r="T6576" s="6" t="s">
        <v>52</v>
      </c>
      <c r="U6576" s="6">
        <v>2</v>
      </c>
      <c r="V6576" s="6" t="s">
        <v>2197</v>
      </c>
    </row>
    <row r="6577" spans="1:22" s="21" customFormat="1" ht="16.5">
      <c r="A6577" s="27">
        <v>200000631</v>
      </c>
      <c r="B6577" s="6">
        <v>1000041</v>
      </c>
      <c r="C6577" s="6">
        <v>1000052</v>
      </c>
      <c r="D6577" s="13">
        <v>428257</v>
      </c>
      <c r="E6577" s="26">
        <v>10041</v>
      </c>
      <c r="F6577" s="13">
        <v>19434</v>
      </c>
      <c r="G6577" s="13">
        <v>19434</v>
      </c>
      <c r="H6577" s="6">
        <v>10000</v>
      </c>
      <c r="I6577" s="6">
        <v>6000</v>
      </c>
      <c r="J6577" s="6">
        <v>0</v>
      </c>
      <c r="K6577" s="6">
        <v>12000</v>
      </c>
      <c r="L6577" s="6">
        <v>0</v>
      </c>
      <c r="M6577" s="6">
        <v>0</v>
      </c>
      <c r="N6577" s="6">
        <v>0</v>
      </c>
      <c r="O6577" s="4">
        <v>1500292</v>
      </c>
      <c r="P6577" s="4">
        <v>1500291</v>
      </c>
      <c r="Q6577" s="4">
        <v>300029</v>
      </c>
      <c r="R6577" s="6">
        <v>2</v>
      </c>
      <c r="S6577" s="6">
        <v>1</v>
      </c>
      <c r="T6577" s="6" t="s">
        <v>53</v>
      </c>
      <c r="U6577" s="6">
        <v>2</v>
      </c>
      <c r="V6577" s="6" t="s">
        <v>2197</v>
      </c>
    </row>
    <row r="6578" spans="1:22" s="21" customFormat="1" ht="16.5">
      <c r="A6578" s="27">
        <v>200000632</v>
      </c>
      <c r="B6578" s="6">
        <v>1000011</v>
      </c>
      <c r="C6578" s="6">
        <v>1000022</v>
      </c>
      <c r="D6578" s="13">
        <v>428257</v>
      </c>
      <c r="E6578" s="26">
        <v>11566</v>
      </c>
      <c r="F6578" s="13">
        <v>19434</v>
      </c>
      <c r="G6578" s="13">
        <v>19434</v>
      </c>
      <c r="H6578" s="6">
        <v>10000</v>
      </c>
      <c r="I6578" s="6">
        <v>6000</v>
      </c>
      <c r="J6578" s="6">
        <v>0</v>
      </c>
      <c r="K6578" s="6">
        <v>12000</v>
      </c>
      <c r="L6578" s="6">
        <v>0</v>
      </c>
      <c r="M6578" s="6">
        <v>0</v>
      </c>
      <c r="N6578" s="6">
        <v>0</v>
      </c>
      <c r="O6578" s="4">
        <v>1500292</v>
      </c>
      <c r="P6578" s="4">
        <v>1500291</v>
      </c>
      <c r="Q6578" s="4">
        <v>300029</v>
      </c>
      <c r="R6578" s="6">
        <v>1</v>
      </c>
      <c r="S6578" s="6">
        <v>1</v>
      </c>
      <c r="T6578" s="6" t="s">
        <v>49</v>
      </c>
      <c r="U6578" s="6">
        <v>2</v>
      </c>
      <c r="V6578" s="6" t="s">
        <v>2197</v>
      </c>
    </row>
    <row r="6579" spans="1:22" s="21" customFormat="1" ht="16.5">
      <c r="A6579" s="27">
        <v>200000633</v>
      </c>
      <c r="B6579" s="6">
        <v>1000011</v>
      </c>
      <c r="C6579" s="6">
        <v>1000022</v>
      </c>
      <c r="D6579" s="13">
        <v>428257</v>
      </c>
      <c r="E6579" s="26">
        <v>13091</v>
      </c>
      <c r="F6579" s="13">
        <v>19434</v>
      </c>
      <c r="G6579" s="13">
        <v>19434</v>
      </c>
      <c r="H6579" s="6">
        <v>10000</v>
      </c>
      <c r="I6579" s="6">
        <v>6000</v>
      </c>
      <c r="J6579" s="6">
        <v>0</v>
      </c>
      <c r="K6579" s="6">
        <v>12000</v>
      </c>
      <c r="L6579" s="6">
        <v>0</v>
      </c>
      <c r="M6579" s="6">
        <v>0</v>
      </c>
      <c r="N6579" s="6">
        <v>0</v>
      </c>
      <c r="O6579" s="4">
        <v>1500292</v>
      </c>
      <c r="P6579" s="4">
        <v>1500291</v>
      </c>
      <c r="Q6579" s="4">
        <v>300029</v>
      </c>
      <c r="R6579" s="6">
        <v>1</v>
      </c>
      <c r="S6579" s="6">
        <v>1</v>
      </c>
      <c r="T6579" s="6" t="s">
        <v>50</v>
      </c>
      <c r="U6579" s="6">
        <v>2</v>
      </c>
      <c r="V6579" s="6" t="s">
        <v>2197</v>
      </c>
    </row>
    <row r="6580" spans="1:22" s="21" customFormat="1" ht="16.5">
      <c r="A6580" s="27">
        <v>200000634</v>
      </c>
      <c r="B6580" s="6">
        <v>1000011</v>
      </c>
      <c r="C6580" s="6">
        <v>1000022</v>
      </c>
      <c r="D6580" s="13">
        <v>428257</v>
      </c>
      <c r="E6580" s="26">
        <v>14616</v>
      </c>
      <c r="F6580" s="13">
        <v>19434</v>
      </c>
      <c r="G6580" s="13">
        <v>19434</v>
      </c>
      <c r="H6580" s="6">
        <v>10000</v>
      </c>
      <c r="I6580" s="6">
        <v>6000</v>
      </c>
      <c r="J6580" s="6">
        <v>0</v>
      </c>
      <c r="K6580" s="6">
        <v>12000</v>
      </c>
      <c r="L6580" s="6">
        <v>0</v>
      </c>
      <c r="M6580" s="6">
        <v>0</v>
      </c>
      <c r="N6580" s="6">
        <v>0</v>
      </c>
      <c r="O6580" s="4">
        <v>1500312</v>
      </c>
      <c r="P6580" s="4">
        <v>1500311</v>
      </c>
      <c r="Q6580" s="4">
        <v>300031</v>
      </c>
      <c r="R6580" s="6">
        <v>1</v>
      </c>
      <c r="S6580" s="6">
        <v>1</v>
      </c>
      <c r="T6580" s="6" t="s">
        <v>51</v>
      </c>
      <c r="U6580" s="6">
        <v>2</v>
      </c>
      <c r="V6580" s="6" t="s">
        <v>2197</v>
      </c>
    </row>
    <row r="6581" spans="1:22" s="21" customFormat="1" ht="16.5">
      <c r="A6581" s="27">
        <v>200000635</v>
      </c>
      <c r="B6581" s="6">
        <v>1000041</v>
      </c>
      <c r="C6581" s="6">
        <v>1000052</v>
      </c>
      <c r="D6581" s="13">
        <v>428257</v>
      </c>
      <c r="E6581" s="26">
        <v>16141</v>
      </c>
      <c r="F6581" s="13">
        <v>19434</v>
      </c>
      <c r="G6581" s="13">
        <v>19434</v>
      </c>
      <c r="H6581" s="6">
        <v>10000</v>
      </c>
      <c r="I6581" s="6">
        <v>6000</v>
      </c>
      <c r="J6581" s="6">
        <v>0</v>
      </c>
      <c r="K6581" s="6">
        <v>12000</v>
      </c>
      <c r="L6581" s="6">
        <v>0</v>
      </c>
      <c r="M6581" s="6">
        <v>0</v>
      </c>
      <c r="N6581" s="6">
        <v>0</v>
      </c>
      <c r="O6581" s="4">
        <v>1100583</v>
      </c>
      <c r="P6581" s="4">
        <v>1100581</v>
      </c>
      <c r="Q6581" s="4">
        <v>310058</v>
      </c>
      <c r="R6581" s="6">
        <v>2</v>
      </c>
      <c r="S6581" s="6">
        <v>1</v>
      </c>
      <c r="T6581" s="6" t="s">
        <v>52</v>
      </c>
      <c r="U6581" s="6">
        <v>2</v>
      </c>
      <c r="V6581" s="6" t="s">
        <v>2197</v>
      </c>
    </row>
    <row r="6582" spans="1:22" s="21" customFormat="1" ht="16.5">
      <c r="A6582" s="27">
        <v>200000636</v>
      </c>
      <c r="B6582" s="6">
        <v>1000011</v>
      </c>
      <c r="C6582" s="6">
        <v>1000022</v>
      </c>
      <c r="D6582" s="13">
        <v>428257</v>
      </c>
      <c r="E6582" s="26">
        <v>17666</v>
      </c>
      <c r="F6582" s="13">
        <v>19434</v>
      </c>
      <c r="G6582" s="13">
        <v>19434</v>
      </c>
      <c r="H6582" s="6">
        <v>10000</v>
      </c>
      <c r="I6582" s="6">
        <v>6000</v>
      </c>
      <c r="J6582" s="6">
        <v>0</v>
      </c>
      <c r="K6582" s="6">
        <v>12000</v>
      </c>
      <c r="L6582" s="6">
        <v>0</v>
      </c>
      <c r="M6582" s="6">
        <v>0</v>
      </c>
      <c r="N6582" s="6">
        <v>0</v>
      </c>
      <c r="O6582" s="4">
        <v>1500322</v>
      </c>
      <c r="P6582" s="4">
        <v>1500321</v>
      </c>
      <c r="Q6582" s="4">
        <v>300032</v>
      </c>
      <c r="R6582" s="6">
        <v>1</v>
      </c>
      <c r="S6582" s="6">
        <v>1</v>
      </c>
      <c r="T6582" s="6" t="s">
        <v>53</v>
      </c>
      <c r="U6582" s="6">
        <v>2</v>
      </c>
      <c r="V6582" s="6" t="s">
        <v>2197</v>
      </c>
    </row>
    <row r="6583" spans="1:22" s="21" customFormat="1" ht="16.5">
      <c r="A6583" s="27">
        <v>200000711</v>
      </c>
      <c r="B6583" s="6">
        <v>1000041</v>
      </c>
      <c r="C6583" s="6">
        <v>1000052</v>
      </c>
      <c r="D6583" s="13">
        <v>491991</v>
      </c>
      <c r="E6583" s="26">
        <v>5077</v>
      </c>
      <c r="F6583" s="13">
        <v>4230</v>
      </c>
      <c r="G6583" s="13">
        <v>4230</v>
      </c>
      <c r="H6583" s="6">
        <v>10000</v>
      </c>
      <c r="I6583" s="6">
        <v>0</v>
      </c>
      <c r="J6583" s="6">
        <v>0</v>
      </c>
      <c r="K6583" s="6">
        <v>12000</v>
      </c>
      <c r="L6583" s="6">
        <v>0</v>
      </c>
      <c r="M6583" s="6">
        <v>6000</v>
      </c>
      <c r="N6583" s="6">
        <v>0</v>
      </c>
      <c r="O6583" s="4">
        <v>1500332</v>
      </c>
      <c r="P6583" s="4">
        <v>1500331</v>
      </c>
      <c r="Q6583" s="4">
        <v>300033</v>
      </c>
      <c r="R6583" s="6">
        <v>2</v>
      </c>
      <c r="S6583" s="6">
        <v>1</v>
      </c>
      <c r="T6583" s="6" t="s">
        <v>49</v>
      </c>
      <c r="U6583" s="6">
        <v>2</v>
      </c>
      <c r="V6583" s="6" t="s">
        <v>2198</v>
      </c>
    </row>
    <row r="6584" spans="1:22" s="21" customFormat="1" ht="16.5">
      <c r="A6584" s="27">
        <v>200000712</v>
      </c>
      <c r="B6584" s="6">
        <v>1000011</v>
      </c>
      <c r="C6584" s="6">
        <v>1000022</v>
      </c>
      <c r="D6584" s="13">
        <v>491991</v>
      </c>
      <c r="E6584" s="26">
        <v>6627</v>
      </c>
      <c r="F6584" s="13">
        <v>4230</v>
      </c>
      <c r="G6584" s="13">
        <v>4230</v>
      </c>
      <c r="H6584" s="6">
        <v>10000</v>
      </c>
      <c r="I6584" s="6">
        <v>0</v>
      </c>
      <c r="J6584" s="6">
        <v>0</v>
      </c>
      <c r="K6584" s="6">
        <v>12000</v>
      </c>
      <c r="L6584" s="6">
        <v>0</v>
      </c>
      <c r="M6584" s="6">
        <v>6000</v>
      </c>
      <c r="N6584" s="6">
        <v>0</v>
      </c>
      <c r="O6584" s="4">
        <v>1500332</v>
      </c>
      <c r="P6584" s="4">
        <v>1500331</v>
      </c>
      <c r="Q6584" s="4">
        <v>300033</v>
      </c>
      <c r="R6584" s="6">
        <v>1</v>
      </c>
      <c r="S6584" s="6">
        <v>1</v>
      </c>
      <c r="T6584" s="6" t="s">
        <v>50</v>
      </c>
      <c r="U6584" s="6">
        <v>2</v>
      </c>
      <c r="V6584" s="6" t="s">
        <v>2198</v>
      </c>
    </row>
    <row r="6585" spans="1:22" s="21" customFormat="1" ht="16.5">
      <c r="A6585" s="27">
        <v>200000713</v>
      </c>
      <c r="B6585" s="6">
        <v>1000011</v>
      </c>
      <c r="C6585" s="6">
        <v>1000022</v>
      </c>
      <c r="D6585" s="13">
        <v>491991</v>
      </c>
      <c r="E6585" s="26">
        <v>8177</v>
      </c>
      <c r="F6585" s="13">
        <v>4230</v>
      </c>
      <c r="G6585" s="13">
        <v>4230</v>
      </c>
      <c r="H6585" s="6">
        <v>10000</v>
      </c>
      <c r="I6585" s="6">
        <v>0</v>
      </c>
      <c r="J6585" s="6">
        <v>0</v>
      </c>
      <c r="K6585" s="6">
        <v>12000</v>
      </c>
      <c r="L6585" s="6">
        <v>0</v>
      </c>
      <c r="M6585" s="6">
        <v>6000</v>
      </c>
      <c r="N6585" s="6">
        <v>0</v>
      </c>
      <c r="O6585" s="4">
        <v>1500332</v>
      </c>
      <c r="P6585" s="4">
        <v>1500331</v>
      </c>
      <c r="Q6585" s="4">
        <v>300033</v>
      </c>
      <c r="R6585" s="6">
        <v>1</v>
      </c>
      <c r="S6585" s="6">
        <v>1</v>
      </c>
      <c r="T6585" s="6" t="s">
        <v>51</v>
      </c>
      <c r="U6585" s="6">
        <v>2</v>
      </c>
      <c r="V6585" s="6" t="s">
        <v>2198</v>
      </c>
    </row>
    <row r="6586" spans="1:22" s="21" customFormat="1" ht="16.5">
      <c r="A6586" s="27">
        <v>200000714</v>
      </c>
      <c r="B6586" s="6">
        <v>1000041</v>
      </c>
      <c r="C6586" s="6">
        <v>1000052</v>
      </c>
      <c r="D6586" s="13">
        <v>491991</v>
      </c>
      <c r="E6586" s="26">
        <v>9727</v>
      </c>
      <c r="F6586" s="13">
        <v>4230</v>
      </c>
      <c r="G6586" s="13">
        <v>4230</v>
      </c>
      <c r="H6586" s="6">
        <v>10000</v>
      </c>
      <c r="I6586" s="6">
        <v>0</v>
      </c>
      <c r="J6586" s="6">
        <v>0</v>
      </c>
      <c r="K6586" s="6">
        <v>12000</v>
      </c>
      <c r="L6586" s="6">
        <v>0</v>
      </c>
      <c r="M6586" s="6">
        <v>6000</v>
      </c>
      <c r="N6586" s="6">
        <v>0</v>
      </c>
      <c r="O6586" s="4">
        <v>1500352</v>
      </c>
      <c r="P6586" s="4">
        <v>1500351</v>
      </c>
      <c r="Q6586" s="4">
        <v>300035</v>
      </c>
      <c r="R6586" s="6">
        <v>2</v>
      </c>
      <c r="S6586" s="6">
        <v>1</v>
      </c>
      <c r="T6586" s="6" t="s">
        <v>52</v>
      </c>
      <c r="U6586" s="6">
        <v>2</v>
      </c>
      <c r="V6586" s="6" t="s">
        <v>2198</v>
      </c>
    </row>
    <row r="6587" spans="1:22" s="21" customFormat="1" ht="16.5">
      <c r="A6587" s="27">
        <v>200000715</v>
      </c>
      <c r="B6587" s="6">
        <v>1000041</v>
      </c>
      <c r="C6587" s="6">
        <v>1000052</v>
      </c>
      <c r="D6587" s="13">
        <v>491991</v>
      </c>
      <c r="E6587" s="26">
        <v>11277</v>
      </c>
      <c r="F6587" s="13">
        <v>4230</v>
      </c>
      <c r="G6587" s="13">
        <v>4230</v>
      </c>
      <c r="H6587" s="6">
        <v>10000</v>
      </c>
      <c r="I6587" s="6">
        <v>0</v>
      </c>
      <c r="J6587" s="6">
        <v>0</v>
      </c>
      <c r="K6587" s="6">
        <v>12000</v>
      </c>
      <c r="L6587" s="6">
        <v>0</v>
      </c>
      <c r="M6587" s="6">
        <v>6000</v>
      </c>
      <c r="N6587" s="6">
        <v>0</v>
      </c>
      <c r="O6587" s="4">
        <v>1100523</v>
      </c>
      <c r="P6587" s="4">
        <v>1100521</v>
      </c>
      <c r="Q6587" s="4">
        <v>310052</v>
      </c>
      <c r="R6587" s="6">
        <v>2</v>
      </c>
      <c r="S6587" s="6">
        <v>1</v>
      </c>
      <c r="T6587" s="6" t="s">
        <v>53</v>
      </c>
      <c r="U6587" s="6">
        <v>2</v>
      </c>
      <c r="V6587" s="6" t="s">
        <v>2198</v>
      </c>
    </row>
    <row r="6588" spans="1:22" s="21" customFormat="1" ht="16.5">
      <c r="A6588" s="27">
        <v>200000716</v>
      </c>
      <c r="B6588" s="6">
        <v>1000011</v>
      </c>
      <c r="C6588" s="6">
        <v>1000022</v>
      </c>
      <c r="D6588" s="13">
        <v>491991</v>
      </c>
      <c r="E6588" s="26">
        <v>12827</v>
      </c>
      <c r="F6588" s="13">
        <v>4230</v>
      </c>
      <c r="G6588" s="13">
        <v>4230</v>
      </c>
      <c r="H6588" s="6">
        <v>10000</v>
      </c>
      <c r="I6588" s="6">
        <v>0</v>
      </c>
      <c r="J6588" s="6">
        <v>0</v>
      </c>
      <c r="K6588" s="6">
        <v>12000</v>
      </c>
      <c r="L6588" s="6">
        <v>0</v>
      </c>
      <c r="M6588" s="6">
        <v>6000</v>
      </c>
      <c r="N6588" s="6">
        <v>0</v>
      </c>
      <c r="O6588" s="4">
        <v>1500362</v>
      </c>
      <c r="P6588" s="4">
        <v>1500361</v>
      </c>
      <c r="Q6588" s="4">
        <v>300036</v>
      </c>
      <c r="R6588" s="6">
        <v>1</v>
      </c>
      <c r="S6588" s="6">
        <v>1</v>
      </c>
      <c r="T6588" s="6" t="s">
        <v>49</v>
      </c>
      <c r="U6588" s="6">
        <v>2</v>
      </c>
      <c r="V6588" s="6" t="s">
        <v>2198</v>
      </c>
    </row>
    <row r="6589" spans="1:22" s="21" customFormat="1" ht="16.5">
      <c r="A6589" s="27">
        <v>200000721</v>
      </c>
      <c r="B6589" s="6">
        <v>1000011</v>
      </c>
      <c r="C6589" s="6">
        <v>1000022</v>
      </c>
      <c r="D6589" s="13">
        <v>517836</v>
      </c>
      <c r="E6589" s="26">
        <v>7436</v>
      </c>
      <c r="F6589" s="13">
        <v>11829</v>
      </c>
      <c r="G6589" s="13">
        <v>11829</v>
      </c>
      <c r="H6589" s="6">
        <v>10000</v>
      </c>
      <c r="I6589" s="6">
        <v>0</v>
      </c>
      <c r="J6589" s="6">
        <v>0</v>
      </c>
      <c r="K6589" s="6">
        <v>12000</v>
      </c>
      <c r="L6589" s="6">
        <v>0</v>
      </c>
      <c r="M6589" s="6">
        <v>6000</v>
      </c>
      <c r="N6589" s="6">
        <v>0</v>
      </c>
      <c r="O6589" s="4">
        <v>1500332</v>
      </c>
      <c r="P6589" s="4">
        <v>1500331</v>
      </c>
      <c r="Q6589" s="4">
        <v>300033</v>
      </c>
      <c r="R6589" s="6">
        <v>1</v>
      </c>
      <c r="S6589" s="6">
        <v>1</v>
      </c>
      <c r="T6589" s="6" t="s">
        <v>50</v>
      </c>
      <c r="U6589" s="6">
        <v>2</v>
      </c>
      <c r="V6589" s="6" t="s">
        <v>2198</v>
      </c>
    </row>
    <row r="6590" spans="1:22" s="21" customFormat="1" ht="16.5">
      <c r="A6590" s="27">
        <v>200000722</v>
      </c>
      <c r="B6590" s="6">
        <v>1000011</v>
      </c>
      <c r="C6590" s="6">
        <v>1000022</v>
      </c>
      <c r="D6590" s="13">
        <v>517836</v>
      </c>
      <c r="E6590" s="26">
        <v>9068</v>
      </c>
      <c r="F6590" s="13">
        <v>11829</v>
      </c>
      <c r="G6590" s="13">
        <v>11829</v>
      </c>
      <c r="H6590" s="6">
        <v>10000</v>
      </c>
      <c r="I6590" s="6">
        <v>0</v>
      </c>
      <c r="J6590" s="6">
        <v>0</v>
      </c>
      <c r="K6590" s="6">
        <v>12000</v>
      </c>
      <c r="L6590" s="6">
        <v>0</v>
      </c>
      <c r="M6590" s="6">
        <v>6000</v>
      </c>
      <c r="N6590" s="6">
        <v>0</v>
      </c>
      <c r="O6590" s="4">
        <v>1500332</v>
      </c>
      <c r="P6590" s="4">
        <v>1500331</v>
      </c>
      <c r="Q6590" s="4">
        <v>300033</v>
      </c>
      <c r="R6590" s="6">
        <v>1</v>
      </c>
      <c r="S6590" s="6">
        <v>1</v>
      </c>
      <c r="T6590" s="6" t="s">
        <v>51</v>
      </c>
      <c r="U6590" s="6">
        <v>2</v>
      </c>
      <c r="V6590" s="6" t="s">
        <v>2198</v>
      </c>
    </row>
    <row r="6591" spans="1:22" s="21" customFormat="1" ht="16.5">
      <c r="A6591" s="27">
        <v>200000723</v>
      </c>
      <c r="B6591" s="6">
        <v>1000041</v>
      </c>
      <c r="C6591" s="6">
        <v>1000052</v>
      </c>
      <c r="D6591" s="13">
        <v>517836</v>
      </c>
      <c r="E6591" s="26">
        <v>10700</v>
      </c>
      <c r="F6591" s="13">
        <v>11829</v>
      </c>
      <c r="G6591" s="13">
        <v>11829</v>
      </c>
      <c r="H6591" s="6">
        <v>10000</v>
      </c>
      <c r="I6591" s="6">
        <v>0</v>
      </c>
      <c r="J6591" s="6">
        <v>0</v>
      </c>
      <c r="K6591" s="6">
        <v>12000</v>
      </c>
      <c r="L6591" s="6">
        <v>0</v>
      </c>
      <c r="M6591" s="6">
        <v>6000</v>
      </c>
      <c r="N6591" s="6">
        <v>0</v>
      </c>
      <c r="O6591" s="4">
        <v>1500332</v>
      </c>
      <c r="P6591" s="4">
        <v>1500331</v>
      </c>
      <c r="Q6591" s="4">
        <v>300033</v>
      </c>
      <c r="R6591" s="6">
        <v>2</v>
      </c>
      <c r="S6591" s="6">
        <v>1</v>
      </c>
      <c r="T6591" s="6" t="s">
        <v>52</v>
      </c>
      <c r="U6591" s="6">
        <v>2</v>
      </c>
      <c r="V6591" s="6" t="s">
        <v>2198</v>
      </c>
    </row>
    <row r="6592" spans="1:22" s="21" customFormat="1" ht="16.5">
      <c r="A6592" s="27">
        <v>200000724</v>
      </c>
      <c r="B6592" s="6">
        <v>1000011</v>
      </c>
      <c r="C6592" s="6">
        <v>1000022</v>
      </c>
      <c r="D6592" s="13">
        <v>517836</v>
      </c>
      <c r="E6592" s="26">
        <v>12332</v>
      </c>
      <c r="F6592" s="13">
        <v>11829</v>
      </c>
      <c r="G6592" s="13">
        <v>11829</v>
      </c>
      <c r="H6592" s="6">
        <v>10000</v>
      </c>
      <c r="I6592" s="6">
        <v>0</v>
      </c>
      <c r="J6592" s="6">
        <v>0</v>
      </c>
      <c r="K6592" s="6">
        <v>12000</v>
      </c>
      <c r="L6592" s="6">
        <v>0</v>
      </c>
      <c r="M6592" s="6">
        <v>6000</v>
      </c>
      <c r="N6592" s="6">
        <v>0</v>
      </c>
      <c r="O6592" s="4">
        <v>1500352</v>
      </c>
      <c r="P6592" s="4">
        <v>1500351</v>
      </c>
      <c r="Q6592" s="4">
        <v>300035</v>
      </c>
      <c r="R6592" s="6">
        <v>1</v>
      </c>
      <c r="S6592" s="6">
        <v>1</v>
      </c>
      <c r="T6592" s="6" t="s">
        <v>53</v>
      </c>
      <c r="U6592" s="6">
        <v>2</v>
      </c>
      <c r="V6592" s="6" t="s">
        <v>2198</v>
      </c>
    </row>
    <row r="6593" spans="1:22" s="21" customFormat="1" ht="16.5">
      <c r="A6593" s="27">
        <v>200000725</v>
      </c>
      <c r="B6593" s="6">
        <v>1000041</v>
      </c>
      <c r="C6593" s="6">
        <v>1000052</v>
      </c>
      <c r="D6593" s="13">
        <v>517836</v>
      </c>
      <c r="E6593" s="26">
        <v>13964</v>
      </c>
      <c r="F6593" s="13">
        <v>11829</v>
      </c>
      <c r="G6593" s="13">
        <v>11829</v>
      </c>
      <c r="H6593" s="6">
        <v>10000</v>
      </c>
      <c r="I6593" s="6">
        <v>0</v>
      </c>
      <c r="J6593" s="6">
        <v>0</v>
      </c>
      <c r="K6593" s="6">
        <v>12000</v>
      </c>
      <c r="L6593" s="6">
        <v>0</v>
      </c>
      <c r="M6593" s="6">
        <v>6000</v>
      </c>
      <c r="N6593" s="6">
        <v>0</v>
      </c>
      <c r="O6593" s="4">
        <v>1100453</v>
      </c>
      <c r="P6593" s="4">
        <v>1100451</v>
      </c>
      <c r="Q6593" s="4">
        <v>310045</v>
      </c>
      <c r="R6593" s="6">
        <v>2</v>
      </c>
      <c r="S6593" s="6">
        <v>1</v>
      </c>
      <c r="T6593" s="6" t="s">
        <v>49</v>
      </c>
      <c r="U6593" s="6">
        <v>2</v>
      </c>
      <c r="V6593" s="6" t="s">
        <v>2198</v>
      </c>
    </row>
    <row r="6594" spans="1:22" s="21" customFormat="1" ht="16.5">
      <c r="A6594" s="27">
        <v>200000726</v>
      </c>
      <c r="B6594" s="6">
        <v>1000011</v>
      </c>
      <c r="C6594" s="6">
        <v>1000022</v>
      </c>
      <c r="D6594" s="13">
        <v>517836</v>
      </c>
      <c r="E6594" s="26">
        <v>15596</v>
      </c>
      <c r="F6594" s="13">
        <v>11829</v>
      </c>
      <c r="G6594" s="13">
        <v>11829</v>
      </c>
      <c r="H6594" s="6">
        <v>10000</v>
      </c>
      <c r="I6594" s="6">
        <v>0</v>
      </c>
      <c r="J6594" s="6">
        <v>0</v>
      </c>
      <c r="K6594" s="6">
        <v>12000</v>
      </c>
      <c r="L6594" s="6">
        <v>0</v>
      </c>
      <c r="M6594" s="6">
        <v>6000</v>
      </c>
      <c r="N6594" s="6">
        <v>0</v>
      </c>
      <c r="O6594" s="4">
        <v>1500362</v>
      </c>
      <c r="P6594" s="4">
        <v>1500361</v>
      </c>
      <c r="Q6594" s="4">
        <v>300036</v>
      </c>
      <c r="R6594" s="6">
        <v>1</v>
      </c>
      <c r="S6594" s="6">
        <v>1</v>
      </c>
      <c r="T6594" s="6" t="s">
        <v>50</v>
      </c>
      <c r="U6594" s="6">
        <v>2</v>
      </c>
      <c r="V6594" s="6" t="s">
        <v>2198</v>
      </c>
    </row>
    <row r="6595" spans="1:22" s="21" customFormat="1" ht="16.5">
      <c r="A6595" s="27">
        <v>200000731</v>
      </c>
      <c r="B6595" s="6">
        <v>1000011</v>
      </c>
      <c r="C6595" s="6">
        <v>1000022</v>
      </c>
      <c r="D6595" s="13">
        <v>533424</v>
      </c>
      <c r="E6595" s="26">
        <v>10872</v>
      </c>
      <c r="F6595" s="13">
        <v>23508</v>
      </c>
      <c r="G6595" s="13">
        <v>23508</v>
      </c>
      <c r="H6595" s="6">
        <v>10000</v>
      </c>
      <c r="I6595" s="6">
        <v>0</v>
      </c>
      <c r="J6595" s="6">
        <v>0</v>
      </c>
      <c r="K6595" s="6">
        <v>12000</v>
      </c>
      <c r="L6595" s="6">
        <v>0</v>
      </c>
      <c r="M6595" s="6">
        <v>6000</v>
      </c>
      <c r="N6595" s="6">
        <v>0</v>
      </c>
      <c r="O6595" s="4">
        <v>1500332</v>
      </c>
      <c r="P6595" s="4">
        <v>1500331</v>
      </c>
      <c r="Q6595" s="4">
        <v>300033</v>
      </c>
      <c r="R6595" s="6">
        <v>1</v>
      </c>
      <c r="S6595" s="6">
        <v>1</v>
      </c>
      <c r="T6595" s="6" t="s">
        <v>51</v>
      </c>
      <c r="U6595" s="6">
        <v>2</v>
      </c>
      <c r="V6595" s="6" t="s">
        <v>2198</v>
      </c>
    </row>
    <row r="6596" spans="1:22" s="21" customFormat="1" ht="16.5">
      <c r="A6596" s="27">
        <v>200000732</v>
      </c>
      <c r="B6596" s="6">
        <v>1000041</v>
      </c>
      <c r="C6596" s="6">
        <v>1000052</v>
      </c>
      <c r="D6596" s="13">
        <v>533424</v>
      </c>
      <c r="E6596" s="26">
        <v>12553</v>
      </c>
      <c r="F6596" s="13">
        <v>23508</v>
      </c>
      <c r="G6596" s="13">
        <v>23508</v>
      </c>
      <c r="H6596" s="6">
        <v>10000</v>
      </c>
      <c r="I6596" s="6">
        <v>0</v>
      </c>
      <c r="J6596" s="6">
        <v>0</v>
      </c>
      <c r="K6596" s="6">
        <v>12000</v>
      </c>
      <c r="L6596" s="6">
        <v>0</v>
      </c>
      <c r="M6596" s="6">
        <v>6000</v>
      </c>
      <c r="N6596" s="6">
        <v>0</v>
      </c>
      <c r="O6596" s="4">
        <v>1500332</v>
      </c>
      <c r="P6596" s="4">
        <v>1500331</v>
      </c>
      <c r="Q6596" s="4">
        <v>300033</v>
      </c>
      <c r="R6596" s="6">
        <v>2</v>
      </c>
      <c r="S6596" s="6">
        <v>1</v>
      </c>
      <c r="T6596" s="6" t="s">
        <v>52</v>
      </c>
      <c r="U6596" s="6">
        <v>2</v>
      </c>
      <c r="V6596" s="6" t="s">
        <v>2198</v>
      </c>
    </row>
    <row r="6597" spans="1:22" s="21" customFormat="1" ht="16.5">
      <c r="A6597" s="27">
        <v>200000733</v>
      </c>
      <c r="B6597" s="6">
        <v>1000041</v>
      </c>
      <c r="C6597" s="6">
        <v>1000052</v>
      </c>
      <c r="D6597" s="13">
        <v>533424</v>
      </c>
      <c r="E6597" s="26">
        <v>14234</v>
      </c>
      <c r="F6597" s="13">
        <v>23508</v>
      </c>
      <c r="G6597" s="13">
        <v>23508</v>
      </c>
      <c r="H6597" s="6">
        <v>10000</v>
      </c>
      <c r="I6597" s="6">
        <v>0</v>
      </c>
      <c r="J6597" s="6">
        <v>0</v>
      </c>
      <c r="K6597" s="6">
        <v>12000</v>
      </c>
      <c r="L6597" s="6">
        <v>0</v>
      </c>
      <c r="M6597" s="6">
        <v>6000</v>
      </c>
      <c r="N6597" s="6">
        <v>0</v>
      </c>
      <c r="O6597" s="4">
        <v>1500332</v>
      </c>
      <c r="P6597" s="4">
        <v>1500331</v>
      </c>
      <c r="Q6597" s="4">
        <v>300033</v>
      </c>
      <c r="R6597" s="6">
        <v>2</v>
      </c>
      <c r="S6597" s="6">
        <v>1</v>
      </c>
      <c r="T6597" s="6" t="s">
        <v>53</v>
      </c>
      <c r="U6597" s="6">
        <v>2</v>
      </c>
      <c r="V6597" s="6" t="s">
        <v>2198</v>
      </c>
    </row>
    <row r="6598" spans="1:22" s="21" customFormat="1" ht="16.5">
      <c r="A6598" s="27">
        <v>200000734</v>
      </c>
      <c r="B6598" s="6">
        <v>1000011</v>
      </c>
      <c r="C6598" s="6">
        <v>1000022</v>
      </c>
      <c r="D6598" s="13">
        <v>533424</v>
      </c>
      <c r="E6598" s="26">
        <v>15915</v>
      </c>
      <c r="F6598" s="13">
        <v>23508</v>
      </c>
      <c r="G6598" s="13">
        <v>23508</v>
      </c>
      <c r="H6598" s="6">
        <v>10000</v>
      </c>
      <c r="I6598" s="6">
        <v>0</v>
      </c>
      <c r="J6598" s="6">
        <v>0</v>
      </c>
      <c r="K6598" s="6">
        <v>12000</v>
      </c>
      <c r="L6598" s="6">
        <v>0</v>
      </c>
      <c r="M6598" s="6">
        <v>6000</v>
      </c>
      <c r="N6598" s="6">
        <v>0</v>
      </c>
      <c r="O6598" s="4">
        <v>1500352</v>
      </c>
      <c r="P6598" s="4">
        <v>1500351</v>
      </c>
      <c r="Q6598" s="4">
        <v>300035</v>
      </c>
      <c r="R6598" s="6">
        <v>1</v>
      </c>
      <c r="S6598" s="6">
        <v>1</v>
      </c>
      <c r="T6598" s="6" t="s">
        <v>49</v>
      </c>
      <c r="U6598" s="6">
        <v>2</v>
      </c>
      <c r="V6598" s="6" t="s">
        <v>2198</v>
      </c>
    </row>
    <row r="6599" spans="1:22" s="21" customFormat="1" ht="16.5">
      <c r="A6599" s="27">
        <v>200000735</v>
      </c>
      <c r="B6599" s="6">
        <v>1000011</v>
      </c>
      <c r="C6599" s="6">
        <v>1000022</v>
      </c>
      <c r="D6599" s="13">
        <v>533424</v>
      </c>
      <c r="E6599" s="26">
        <v>17596</v>
      </c>
      <c r="F6599" s="13">
        <v>23508</v>
      </c>
      <c r="G6599" s="13">
        <v>23508</v>
      </c>
      <c r="H6599" s="6">
        <v>10000</v>
      </c>
      <c r="I6599" s="6">
        <v>0</v>
      </c>
      <c r="J6599" s="6">
        <v>0</v>
      </c>
      <c r="K6599" s="6">
        <v>12000</v>
      </c>
      <c r="L6599" s="6">
        <v>0</v>
      </c>
      <c r="M6599" s="6">
        <v>6000</v>
      </c>
      <c r="N6599" s="6">
        <v>0</v>
      </c>
      <c r="O6599" s="4">
        <v>1100613</v>
      </c>
      <c r="P6599" s="4">
        <v>1100611</v>
      </c>
      <c r="Q6599" s="4">
        <v>310061</v>
      </c>
      <c r="R6599" s="6">
        <v>1</v>
      </c>
      <c r="S6599" s="6">
        <v>1</v>
      </c>
      <c r="T6599" s="6" t="s">
        <v>50</v>
      </c>
      <c r="U6599" s="6">
        <v>2</v>
      </c>
      <c r="V6599" s="6" t="s">
        <v>2198</v>
      </c>
    </row>
    <row r="6600" spans="1:22" s="21" customFormat="1" ht="16.5">
      <c r="A6600" s="27">
        <v>200000736</v>
      </c>
      <c r="B6600" s="6">
        <v>1000011</v>
      </c>
      <c r="C6600" s="6">
        <v>1000022</v>
      </c>
      <c r="D6600" s="13">
        <v>533424</v>
      </c>
      <c r="E6600" s="26">
        <v>19277</v>
      </c>
      <c r="F6600" s="13">
        <v>23508</v>
      </c>
      <c r="G6600" s="13">
        <v>23508</v>
      </c>
      <c r="H6600" s="6">
        <v>10000</v>
      </c>
      <c r="I6600" s="6">
        <v>0</v>
      </c>
      <c r="J6600" s="6">
        <v>0</v>
      </c>
      <c r="K6600" s="6">
        <v>12000</v>
      </c>
      <c r="L6600" s="6">
        <v>0</v>
      </c>
      <c r="M6600" s="6">
        <v>6000</v>
      </c>
      <c r="N6600" s="6">
        <v>0</v>
      </c>
      <c r="O6600" s="4">
        <v>1500362</v>
      </c>
      <c r="P6600" s="4">
        <v>1500361</v>
      </c>
      <c r="Q6600" s="4">
        <v>300036</v>
      </c>
      <c r="R6600" s="6">
        <v>1</v>
      </c>
      <c r="S6600" s="6">
        <v>1</v>
      </c>
      <c r="T6600" s="6" t="s">
        <v>51</v>
      </c>
      <c r="U6600" s="6">
        <v>2</v>
      </c>
      <c r="V6600" s="6" t="s">
        <v>2198</v>
      </c>
    </row>
    <row r="6601" spans="1:22" s="21" customFormat="1" ht="16.5">
      <c r="A6601" s="27">
        <v>200000811</v>
      </c>
      <c r="B6601" s="6">
        <v>1000041</v>
      </c>
      <c r="C6601" s="6">
        <v>1000052</v>
      </c>
      <c r="D6601" s="13">
        <v>606854</v>
      </c>
      <c r="E6601" s="26">
        <v>5751</v>
      </c>
      <c r="F6601" s="13">
        <v>5745</v>
      </c>
      <c r="G6601" s="13">
        <v>5745</v>
      </c>
      <c r="H6601" s="6">
        <v>10000</v>
      </c>
      <c r="I6601" s="6">
        <v>0</v>
      </c>
      <c r="J6601" s="6">
        <v>6000</v>
      </c>
      <c r="K6601" s="6">
        <v>12000</v>
      </c>
      <c r="L6601" s="6">
        <v>0</v>
      </c>
      <c r="M6601" s="6">
        <v>0</v>
      </c>
      <c r="N6601" s="6">
        <v>0</v>
      </c>
      <c r="O6601" s="4">
        <v>1500372</v>
      </c>
      <c r="P6601" s="4">
        <v>1500371</v>
      </c>
      <c r="Q6601" s="4">
        <v>300037</v>
      </c>
      <c r="R6601" s="6">
        <v>2</v>
      </c>
      <c r="S6601" s="6">
        <v>1</v>
      </c>
      <c r="T6601" s="6" t="s">
        <v>52</v>
      </c>
      <c r="U6601" s="6">
        <v>2</v>
      </c>
      <c r="V6601" s="6" t="s">
        <v>2199</v>
      </c>
    </row>
    <row r="6602" spans="1:22" s="21" customFormat="1" ht="16.5">
      <c r="A6602" s="27">
        <v>200000812</v>
      </c>
      <c r="B6602" s="6">
        <v>1000011</v>
      </c>
      <c r="C6602" s="6">
        <v>1000022</v>
      </c>
      <c r="D6602" s="13">
        <v>606854</v>
      </c>
      <c r="E6602" s="26">
        <v>7466</v>
      </c>
      <c r="F6602" s="13">
        <v>5745</v>
      </c>
      <c r="G6602" s="13">
        <v>5745</v>
      </c>
      <c r="H6602" s="6">
        <v>10000</v>
      </c>
      <c r="I6602" s="6">
        <v>0</v>
      </c>
      <c r="J6602" s="6">
        <v>6000</v>
      </c>
      <c r="K6602" s="6">
        <v>12000</v>
      </c>
      <c r="L6602" s="6">
        <v>0</v>
      </c>
      <c r="M6602" s="6">
        <v>0</v>
      </c>
      <c r="N6602" s="6">
        <v>0</v>
      </c>
      <c r="O6602" s="4">
        <v>1500372</v>
      </c>
      <c r="P6602" s="4">
        <v>1500371</v>
      </c>
      <c r="Q6602" s="4">
        <v>300037</v>
      </c>
      <c r="R6602" s="6">
        <v>1</v>
      </c>
      <c r="S6602" s="6">
        <v>1</v>
      </c>
      <c r="T6602" s="6" t="s">
        <v>53</v>
      </c>
      <c r="U6602" s="6">
        <v>2</v>
      </c>
      <c r="V6602" s="6" t="s">
        <v>2199</v>
      </c>
    </row>
    <row r="6603" spans="1:22" s="21" customFormat="1" ht="16.5">
      <c r="A6603" s="27">
        <v>200000813</v>
      </c>
      <c r="B6603" s="6">
        <v>1000041</v>
      </c>
      <c r="C6603" s="6">
        <v>1000052</v>
      </c>
      <c r="D6603" s="13">
        <v>606854</v>
      </c>
      <c r="E6603" s="26">
        <v>9181</v>
      </c>
      <c r="F6603" s="13">
        <v>5745</v>
      </c>
      <c r="G6603" s="13">
        <v>5745</v>
      </c>
      <c r="H6603" s="6">
        <v>10000</v>
      </c>
      <c r="I6603" s="6">
        <v>0</v>
      </c>
      <c r="J6603" s="6">
        <v>6000</v>
      </c>
      <c r="K6603" s="6">
        <v>12000</v>
      </c>
      <c r="L6603" s="6">
        <v>0</v>
      </c>
      <c r="M6603" s="6">
        <v>0</v>
      </c>
      <c r="N6603" s="6">
        <v>0</v>
      </c>
      <c r="O6603" s="4">
        <v>1500372</v>
      </c>
      <c r="P6603" s="4">
        <v>1500371</v>
      </c>
      <c r="Q6603" s="4">
        <v>300037</v>
      </c>
      <c r="R6603" s="6">
        <v>2</v>
      </c>
      <c r="S6603" s="6">
        <v>1</v>
      </c>
      <c r="T6603" s="6" t="s">
        <v>27</v>
      </c>
      <c r="U6603" s="6">
        <v>2</v>
      </c>
      <c r="V6603" s="6" t="s">
        <v>2199</v>
      </c>
    </row>
    <row r="6604" spans="1:22" s="21" customFormat="1" ht="16.5">
      <c r="A6604" s="27">
        <v>200000814</v>
      </c>
      <c r="B6604" s="6">
        <v>1000041</v>
      </c>
      <c r="C6604" s="6">
        <v>1000052</v>
      </c>
      <c r="D6604" s="13">
        <v>606854</v>
      </c>
      <c r="E6604" s="26">
        <v>10896</v>
      </c>
      <c r="F6604" s="13">
        <v>5745</v>
      </c>
      <c r="G6604" s="13">
        <v>5745</v>
      </c>
      <c r="H6604" s="6">
        <v>10000</v>
      </c>
      <c r="I6604" s="6">
        <v>0</v>
      </c>
      <c r="J6604" s="6">
        <v>6000</v>
      </c>
      <c r="K6604" s="6">
        <v>12000</v>
      </c>
      <c r="L6604" s="6">
        <v>0</v>
      </c>
      <c r="M6604" s="6">
        <v>0</v>
      </c>
      <c r="N6604" s="6">
        <v>0</v>
      </c>
      <c r="O6604" s="4">
        <v>1500392</v>
      </c>
      <c r="P6604" s="4">
        <v>1500391</v>
      </c>
      <c r="Q6604" s="4">
        <v>300039</v>
      </c>
      <c r="R6604" s="6">
        <v>2</v>
      </c>
      <c r="S6604" s="6">
        <v>1</v>
      </c>
      <c r="T6604" s="6" t="s">
        <v>28</v>
      </c>
      <c r="U6604" s="6">
        <v>4</v>
      </c>
      <c r="V6604" s="6" t="s">
        <v>2199</v>
      </c>
    </row>
    <row r="6605" spans="1:22" s="21" customFormat="1" ht="16.5">
      <c r="A6605" s="27">
        <v>200000815</v>
      </c>
      <c r="B6605" s="6">
        <v>1100461</v>
      </c>
      <c r="C6605" s="6">
        <v>1100462</v>
      </c>
      <c r="D6605" s="13">
        <v>606854</v>
      </c>
      <c r="E6605" s="26">
        <v>12611</v>
      </c>
      <c r="F6605" s="13">
        <v>5745</v>
      </c>
      <c r="G6605" s="13">
        <v>5745</v>
      </c>
      <c r="H6605" s="6">
        <v>10000</v>
      </c>
      <c r="I6605" s="6">
        <v>0</v>
      </c>
      <c r="J6605" s="6">
        <v>6000</v>
      </c>
      <c r="K6605" s="6">
        <v>12000</v>
      </c>
      <c r="L6605" s="6">
        <v>0</v>
      </c>
      <c r="M6605" s="6">
        <v>0</v>
      </c>
      <c r="N6605" s="6">
        <v>0</v>
      </c>
      <c r="O6605" s="4">
        <v>1100463</v>
      </c>
      <c r="P6605" s="4">
        <v>1100461</v>
      </c>
      <c r="Q6605" s="4">
        <v>310046</v>
      </c>
      <c r="R6605" s="6">
        <v>2</v>
      </c>
      <c r="S6605" s="6">
        <v>1</v>
      </c>
      <c r="T6605" s="6" t="s">
        <v>29</v>
      </c>
      <c r="U6605" s="6">
        <v>3</v>
      </c>
      <c r="V6605" s="6" t="s">
        <v>2199</v>
      </c>
    </row>
    <row r="6606" spans="1:22" s="21" customFormat="1" ht="16.5">
      <c r="A6606" s="27">
        <v>200000816</v>
      </c>
      <c r="B6606" s="6">
        <v>1000041</v>
      </c>
      <c r="C6606" s="6">
        <v>1000052</v>
      </c>
      <c r="D6606" s="13">
        <v>606854</v>
      </c>
      <c r="E6606" s="26">
        <v>14326</v>
      </c>
      <c r="F6606" s="13">
        <v>5745</v>
      </c>
      <c r="G6606" s="13">
        <v>5745</v>
      </c>
      <c r="H6606" s="6">
        <v>10000</v>
      </c>
      <c r="I6606" s="6">
        <v>0</v>
      </c>
      <c r="J6606" s="6">
        <v>6000</v>
      </c>
      <c r="K6606" s="6">
        <v>12000</v>
      </c>
      <c r="L6606" s="6">
        <v>0</v>
      </c>
      <c r="M6606" s="6">
        <v>0</v>
      </c>
      <c r="N6606" s="6">
        <v>0</v>
      </c>
      <c r="O6606" s="4">
        <v>1500402</v>
      </c>
      <c r="P6606" s="4">
        <v>1500401</v>
      </c>
      <c r="Q6606" s="4">
        <v>300040</v>
      </c>
      <c r="R6606" s="6">
        <v>2</v>
      </c>
      <c r="S6606" s="6">
        <v>1</v>
      </c>
      <c r="T6606" s="6" t="s">
        <v>30</v>
      </c>
      <c r="U6606" s="6">
        <v>3</v>
      </c>
      <c r="V6606" s="6" t="s">
        <v>2199</v>
      </c>
    </row>
    <row r="6607" spans="1:22" s="21" customFormat="1" ht="16.5">
      <c r="A6607" s="27">
        <v>200000821</v>
      </c>
      <c r="B6607" s="6">
        <v>1000041</v>
      </c>
      <c r="C6607" s="6">
        <v>1000052</v>
      </c>
      <c r="D6607" s="13">
        <v>886065</v>
      </c>
      <c r="E6607" s="26">
        <v>10506</v>
      </c>
      <c r="F6607" s="13">
        <v>16678</v>
      </c>
      <c r="G6607" s="13">
        <v>16678</v>
      </c>
      <c r="H6607" s="6">
        <v>10000</v>
      </c>
      <c r="I6607" s="6">
        <v>0</v>
      </c>
      <c r="J6607" s="6">
        <v>6000</v>
      </c>
      <c r="K6607" s="6">
        <v>12000</v>
      </c>
      <c r="L6607" s="6">
        <v>0</v>
      </c>
      <c r="M6607" s="6">
        <v>0</v>
      </c>
      <c r="N6607" s="6">
        <v>0</v>
      </c>
      <c r="O6607" s="4">
        <v>1500372</v>
      </c>
      <c r="P6607" s="4">
        <v>1500371</v>
      </c>
      <c r="Q6607" s="4">
        <v>300037</v>
      </c>
      <c r="R6607" s="6">
        <v>2</v>
      </c>
      <c r="S6607" s="6">
        <v>1</v>
      </c>
      <c r="T6607" s="6" t="s">
        <v>27</v>
      </c>
      <c r="U6607" s="6">
        <v>2</v>
      </c>
      <c r="V6607" s="6" t="s">
        <v>2199</v>
      </c>
    </row>
    <row r="6608" spans="1:22" s="21" customFormat="1" ht="16.5">
      <c r="A6608" s="27">
        <v>200000822</v>
      </c>
      <c r="B6608" s="6">
        <v>1000041</v>
      </c>
      <c r="C6608" s="6">
        <v>1000052</v>
      </c>
      <c r="D6608" s="13">
        <v>886065</v>
      </c>
      <c r="E6608" s="26">
        <v>13011</v>
      </c>
      <c r="F6608" s="13">
        <v>16678</v>
      </c>
      <c r="G6608" s="13">
        <v>16678</v>
      </c>
      <c r="H6608" s="6">
        <v>10000</v>
      </c>
      <c r="I6608" s="6">
        <v>0</v>
      </c>
      <c r="J6608" s="6">
        <v>6000</v>
      </c>
      <c r="K6608" s="6">
        <v>12000</v>
      </c>
      <c r="L6608" s="6">
        <v>0</v>
      </c>
      <c r="M6608" s="6">
        <v>0</v>
      </c>
      <c r="N6608" s="6">
        <v>0</v>
      </c>
      <c r="O6608" s="4">
        <v>1500372</v>
      </c>
      <c r="P6608" s="4">
        <v>1500371</v>
      </c>
      <c r="Q6608" s="4">
        <v>300037</v>
      </c>
      <c r="R6608" s="6">
        <v>2</v>
      </c>
      <c r="S6608" s="6">
        <v>1</v>
      </c>
      <c r="T6608" s="6" t="s">
        <v>28</v>
      </c>
      <c r="U6608" s="6">
        <v>4</v>
      </c>
      <c r="V6608" s="6" t="s">
        <v>2199</v>
      </c>
    </row>
    <row r="6609" spans="1:22" s="21" customFormat="1" ht="16.5">
      <c r="A6609" s="27">
        <v>200000823</v>
      </c>
      <c r="B6609" s="6">
        <v>1000041</v>
      </c>
      <c r="C6609" s="6">
        <v>1000052</v>
      </c>
      <c r="D6609" s="13">
        <v>886065</v>
      </c>
      <c r="E6609" s="26">
        <v>15516</v>
      </c>
      <c r="F6609" s="13">
        <v>16678</v>
      </c>
      <c r="G6609" s="13">
        <v>16678</v>
      </c>
      <c r="H6609" s="6">
        <v>10000</v>
      </c>
      <c r="I6609" s="6">
        <v>0</v>
      </c>
      <c r="J6609" s="6">
        <v>6000</v>
      </c>
      <c r="K6609" s="6">
        <v>12000</v>
      </c>
      <c r="L6609" s="6">
        <v>0</v>
      </c>
      <c r="M6609" s="6">
        <v>0</v>
      </c>
      <c r="N6609" s="6">
        <v>0</v>
      </c>
      <c r="O6609" s="4">
        <v>1500372</v>
      </c>
      <c r="P6609" s="4">
        <v>1500371</v>
      </c>
      <c r="Q6609" s="4">
        <v>300037</v>
      </c>
      <c r="R6609" s="6">
        <v>2</v>
      </c>
      <c r="S6609" s="6">
        <v>1</v>
      </c>
      <c r="T6609" s="6" t="s">
        <v>29</v>
      </c>
      <c r="U6609" s="6">
        <v>3</v>
      </c>
      <c r="V6609" s="6" t="s">
        <v>2199</v>
      </c>
    </row>
    <row r="6610" spans="1:22" s="21" customFormat="1" ht="16.5">
      <c r="A6610" s="27">
        <v>200000824</v>
      </c>
      <c r="B6610" s="6">
        <v>1000041</v>
      </c>
      <c r="C6610" s="6">
        <v>1000052</v>
      </c>
      <c r="D6610" s="13">
        <v>886065</v>
      </c>
      <c r="E6610" s="26">
        <v>18021</v>
      </c>
      <c r="F6610" s="13">
        <v>16678</v>
      </c>
      <c r="G6610" s="13">
        <v>16678</v>
      </c>
      <c r="H6610" s="6">
        <v>10000</v>
      </c>
      <c r="I6610" s="6">
        <v>0</v>
      </c>
      <c r="J6610" s="6">
        <v>6000</v>
      </c>
      <c r="K6610" s="6">
        <v>12000</v>
      </c>
      <c r="L6610" s="6">
        <v>0</v>
      </c>
      <c r="M6610" s="6">
        <v>0</v>
      </c>
      <c r="N6610" s="6">
        <v>0</v>
      </c>
      <c r="O6610" s="4">
        <v>1500392</v>
      </c>
      <c r="P6610" s="4">
        <v>1500391</v>
      </c>
      <c r="Q6610" s="4">
        <v>300039</v>
      </c>
      <c r="R6610" s="6">
        <v>2</v>
      </c>
      <c r="S6610" s="6">
        <v>1</v>
      </c>
      <c r="T6610" s="6" t="s">
        <v>30</v>
      </c>
      <c r="U6610" s="6">
        <v>3</v>
      </c>
      <c r="V6610" s="6" t="s">
        <v>2199</v>
      </c>
    </row>
    <row r="6611" spans="1:22" s="21" customFormat="1" ht="16.5">
      <c r="A6611" s="27">
        <v>200000825</v>
      </c>
      <c r="B6611" s="6">
        <v>1000041</v>
      </c>
      <c r="C6611" s="6">
        <v>1000052</v>
      </c>
      <c r="D6611" s="13">
        <v>886065</v>
      </c>
      <c r="E6611" s="26">
        <v>20526</v>
      </c>
      <c r="F6611" s="13">
        <v>16678</v>
      </c>
      <c r="G6611" s="13">
        <v>16678</v>
      </c>
      <c r="H6611" s="6">
        <v>10000</v>
      </c>
      <c r="I6611" s="6">
        <v>0</v>
      </c>
      <c r="J6611" s="6">
        <v>6000</v>
      </c>
      <c r="K6611" s="6">
        <v>12000</v>
      </c>
      <c r="L6611" s="6">
        <v>0</v>
      </c>
      <c r="M6611" s="6">
        <v>0</v>
      </c>
      <c r="N6611" s="6">
        <v>0</v>
      </c>
      <c r="O6611" s="4">
        <v>1100533</v>
      </c>
      <c r="P6611" s="4">
        <v>1100531</v>
      </c>
      <c r="Q6611" s="4">
        <v>310053</v>
      </c>
      <c r="R6611" s="6">
        <v>2</v>
      </c>
      <c r="S6611" s="6">
        <v>1</v>
      </c>
      <c r="T6611" s="6" t="s">
        <v>27</v>
      </c>
      <c r="U6611" s="6">
        <v>2</v>
      </c>
      <c r="V6611" s="6" t="s">
        <v>2199</v>
      </c>
    </row>
    <row r="6612" spans="1:22" s="21" customFormat="1" ht="16.5">
      <c r="A6612" s="27">
        <v>200000826</v>
      </c>
      <c r="B6612" s="6">
        <v>1000041</v>
      </c>
      <c r="C6612" s="6">
        <v>1000052</v>
      </c>
      <c r="D6612" s="13">
        <v>886065</v>
      </c>
      <c r="E6612" s="26">
        <v>23031</v>
      </c>
      <c r="F6612" s="13">
        <v>16678</v>
      </c>
      <c r="G6612" s="13">
        <v>16678</v>
      </c>
      <c r="H6612" s="6">
        <v>10000</v>
      </c>
      <c r="I6612" s="6">
        <v>0</v>
      </c>
      <c r="J6612" s="6">
        <v>6000</v>
      </c>
      <c r="K6612" s="6">
        <v>12000</v>
      </c>
      <c r="L6612" s="6">
        <v>0</v>
      </c>
      <c r="M6612" s="6">
        <v>0</v>
      </c>
      <c r="N6612" s="6">
        <v>0</v>
      </c>
      <c r="O6612" s="4">
        <v>1500402</v>
      </c>
      <c r="P6612" s="4">
        <v>1500401</v>
      </c>
      <c r="Q6612" s="4">
        <v>300040</v>
      </c>
      <c r="R6612" s="6">
        <v>2</v>
      </c>
      <c r="S6612" s="6">
        <v>1</v>
      </c>
      <c r="T6612" s="6" t="s">
        <v>28</v>
      </c>
      <c r="U6612" s="6">
        <v>4</v>
      </c>
      <c r="V6612" s="6" t="s">
        <v>2199</v>
      </c>
    </row>
    <row r="6613" spans="1:22" s="21" customFormat="1" ht="16.5">
      <c r="A6613" s="27">
        <v>200000831</v>
      </c>
      <c r="B6613" s="6">
        <v>1000041</v>
      </c>
      <c r="C6613" s="6">
        <v>1000052</v>
      </c>
      <c r="D6613" s="13">
        <v>917002</v>
      </c>
      <c r="E6613" s="26">
        <v>20126</v>
      </c>
      <c r="F6613" s="13">
        <v>53624</v>
      </c>
      <c r="G6613" s="13">
        <v>53624</v>
      </c>
      <c r="H6613" s="6">
        <v>10000</v>
      </c>
      <c r="I6613" s="6">
        <v>0</v>
      </c>
      <c r="J6613" s="6">
        <v>6000</v>
      </c>
      <c r="K6613" s="6">
        <v>12000</v>
      </c>
      <c r="L6613" s="6">
        <v>0</v>
      </c>
      <c r="M6613" s="6">
        <v>0</v>
      </c>
      <c r="N6613" s="6">
        <v>0</v>
      </c>
      <c r="O6613" s="4">
        <v>1500372</v>
      </c>
      <c r="P6613" s="4">
        <v>1500371</v>
      </c>
      <c r="Q6613" s="4">
        <v>300037</v>
      </c>
      <c r="R6613" s="6">
        <v>2</v>
      </c>
      <c r="S6613" s="6">
        <v>1</v>
      </c>
      <c r="T6613" s="6" t="s">
        <v>29</v>
      </c>
      <c r="U6613" s="6">
        <v>3</v>
      </c>
      <c r="V6613" s="6" t="s">
        <v>2199</v>
      </c>
    </row>
    <row r="6614" spans="1:22" s="21" customFormat="1" ht="16.5">
      <c r="A6614" s="27">
        <v>200000832</v>
      </c>
      <c r="B6614" s="6">
        <v>1000041</v>
      </c>
      <c r="C6614" s="6">
        <v>1000052</v>
      </c>
      <c r="D6614" s="13">
        <v>917002</v>
      </c>
      <c r="E6614" s="26">
        <v>22718</v>
      </c>
      <c r="F6614" s="13">
        <v>53624</v>
      </c>
      <c r="G6614" s="13">
        <v>53624</v>
      </c>
      <c r="H6614" s="6">
        <v>10000</v>
      </c>
      <c r="I6614" s="6">
        <v>0</v>
      </c>
      <c r="J6614" s="6">
        <v>6000</v>
      </c>
      <c r="K6614" s="6">
        <v>12000</v>
      </c>
      <c r="L6614" s="6">
        <v>0</v>
      </c>
      <c r="M6614" s="6">
        <v>0</v>
      </c>
      <c r="N6614" s="6">
        <v>0</v>
      </c>
      <c r="O6614" s="4">
        <v>1500372</v>
      </c>
      <c r="P6614" s="4">
        <v>1500371</v>
      </c>
      <c r="Q6614" s="4">
        <v>300037</v>
      </c>
      <c r="R6614" s="6">
        <v>2</v>
      </c>
      <c r="S6614" s="6">
        <v>1</v>
      </c>
      <c r="T6614" s="6" t="s">
        <v>30</v>
      </c>
      <c r="U6614" s="6">
        <v>3</v>
      </c>
      <c r="V6614" s="6" t="s">
        <v>2199</v>
      </c>
    </row>
    <row r="6615" spans="1:22" s="21" customFormat="1" ht="16.5">
      <c r="A6615" s="27">
        <v>200000833</v>
      </c>
      <c r="B6615" s="6">
        <v>1000011</v>
      </c>
      <c r="C6615" s="6">
        <v>1000022</v>
      </c>
      <c r="D6615" s="13">
        <v>917002</v>
      </c>
      <c r="E6615" s="26">
        <v>25310</v>
      </c>
      <c r="F6615" s="13">
        <v>53624</v>
      </c>
      <c r="G6615" s="13">
        <v>53624</v>
      </c>
      <c r="H6615" s="6">
        <v>10000</v>
      </c>
      <c r="I6615" s="6">
        <v>0</v>
      </c>
      <c r="J6615" s="6">
        <v>6000</v>
      </c>
      <c r="K6615" s="6">
        <v>12000</v>
      </c>
      <c r="L6615" s="6">
        <v>0</v>
      </c>
      <c r="M6615" s="6">
        <v>0</v>
      </c>
      <c r="N6615" s="6">
        <v>0</v>
      </c>
      <c r="O6615" s="4">
        <v>1500372</v>
      </c>
      <c r="P6615" s="4">
        <v>1500371</v>
      </c>
      <c r="Q6615" s="4">
        <v>300037</v>
      </c>
      <c r="R6615" s="6">
        <v>1</v>
      </c>
      <c r="S6615" s="6">
        <v>1</v>
      </c>
      <c r="T6615" s="6" t="s">
        <v>17</v>
      </c>
      <c r="U6615" s="6">
        <v>2</v>
      </c>
      <c r="V6615" s="6" t="s">
        <v>2199</v>
      </c>
    </row>
    <row r="6616" spans="1:22" s="21" customFormat="1" ht="16.5">
      <c r="A6616" s="27">
        <v>200000834</v>
      </c>
      <c r="B6616" s="6">
        <v>1000011</v>
      </c>
      <c r="C6616" s="6">
        <v>1000022</v>
      </c>
      <c r="D6616" s="13">
        <v>917002</v>
      </c>
      <c r="E6616" s="26">
        <v>27902</v>
      </c>
      <c r="F6616" s="13">
        <v>53624</v>
      </c>
      <c r="G6616" s="13">
        <v>53624</v>
      </c>
      <c r="H6616" s="6">
        <v>10000</v>
      </c>
      <c r="I6616" s="6">
        <v>0</v>
      </c>
      <c r="J6616" s="6">
        <v>6000</v>
      </c>
      <c r="K6616" s="6">
        <v>12000</v>
      </c>
      <c r="L6616" s="6">
        <v>0</v>
      </c>
      <c r="M6616" s="6">
        <v>0</v>
      </c>
      <c r="N6616" s="6">
        <v>0</v>
      </c>
      <c r="O6616" s="4">
        <v>1500392</v>
      </c>
      <c r="P6616" s="4">
        <v>1500391</v>
      </c>
      <c r="Q6616" s="4">
        <v>300039</v>
      </c>
      <c r="R6616" s="6">
        <v>1</v>
      </c>
      <c r="S6616" s="6">
        <v>1</v>
      </c>
      <c r="T6616" s="6" t="s">
        <v>16</v>
      </c>
      <c r="U6616" s="6">
        <v>2</v>
      </c>
      <c r="V6616" s="6" t="s">
        <v>2199</v>
      </c>
    </row>
    <row r="6617" spans="1:22" s="21" customFormat="1" ht="16.5">
      <c r="A6617" s="27">
        <v>200000835</v>
      </c>
      <c r="B6617" s="6">
        <v>1000011</v>
      </c>
      <c r="C6617" s="6">
        <v>1000022</v>
      </c>
      <c r="D6617" s="13">
        <v>917002</v>
      </c>
      <c r="E6617" s="26">
        <v>30494</v>
      </c>
      <c r="F6617" s="13">
        <v>53624</v>
      </c>
      <c r="G6617" s="13">
        <v>53624</v>
      </c>
      <c r="H6617" s="6">
        <v>10000</v>
      </c>
      <c r="I6617" s="6">
        <v>0</v>
      </c>
      <c r="J6617" s="6">
        <v>6000</v>
      </c>
      <c r="K6617" s="6">
        <v>12000</v>
      </c>
      <c r="L6617" s="6">
        <v>0</v>
      </c>
      <c r="M6617" s="6">
        <v>0</v>
      </c>
      <c r="N6617" s="6">
        <v>0</v>
      </c>
      <c r="O6617" s="4">
        <v>1100563</v>
      </c>
      <c r="P6617" s="4">
        <v>1100561</v>
      </c>
      <c r="Q6617" s="4">
        <v>310056</v>
      </c>
      <c r="R6617" s="6">
        <v>1</v>
      </c>
      <c r="S6617" s="6">
        <v>1</v>
      </c>
      <c r="T6617" s="6" t="s">
        <v>19</v>
      </c>
      <c r="U6617" s="6">
        <v>2</v>
      </c>
      <c r="V6617" s="6" t="s">
        <v>2199</v>
      </c>
    </row>
    <row r="6618" spans="1:22" s="21" customFormat="1" ht="16.5">
      <c r="A6618" s="27">
        <v>200000836</v>
      </c>
      <c r="B6618" s="6">
        <v>1000041</v>
      </c>
      <c r="C6618" s="6">
        <v>1000052</v>
      </c>
      <c r="D6618" s="13">
        <v>917002</v>
      </c>
      <c r="E6618" s="26">
        <v>33086</v>
      </c>
      <c r="F6618" s="13">
        <v>53624</v>
      </c>
      <c r="G6618" s="13">
        <v>53624</v>
      </c>
      <c r="H6618" s="6">
        <v>10000</v>
      </c>
      <c r="I6618" s="6">
        <v>0</v>
      </c>
      <c r="J6618" s="6">
        <v>6000</v>
      </c>
      <c r="K6618" s="6">
        <v>12000</v>
      </c>
      <c r="L6618" s="6">
        <v>0</v>
      </c>
      <c r="M6618" s="6">
        <v>0</v>
      </c>
      <c r="N6618" s="6">
        <v>0</v>
      </c>
      <c r="O6618" s="4">
        <v>1500402</v>
      </c>
      <c r="P6618" s="4">
        <v>1500401</v>
      </c>
      <c r="Q6618" s="4">
        <v>300040</v>
      </c>
      <c r="R6618" s="6">
        <v>2</v>
      </c>
      <c r="S6618" s="6">
        <v>1</v>
      </c>
      <c r="T6618" s="6" t="s">
        <v>18</v>
      </c>
      <c r="U6618" s="6">
        <v>2</v>
      </c>
      <c r="V6618" s="6" t="s">
        <v>2199</v>
      </c>
    </row>
    <row r="6619" spans="1:22" s="21" customFormat="1" ht="16.5">
      <c r="A6619" s="27">
        <v>200000911</v>
      </c>
      <c r="B6619" s="6">
        <v>1000041</v>
      </c>
      <c r="C6619" s="6">
        <v>1000052</v>
      </c>
      <c r="D6619" s="13">
        <v>1261302</v>
      </c>
      <c r="E6619" s="26">
        <v>5927</v>
      </c>
      <c r="F6619" s="13">
        <v>14369</v>
      </c>
      <c r="G6619" s="13">
        <v>14369</v>
      </c>
      <c r="H6619" s="6">
        <v>10000</v>
      </c>
      <c r="I6619" s="6">
        <v>0</v>
      </c>
      <c r="J6619" s="6">
        <v>0</v>
      </c>
      <c r="K6619" s="6">
        <v>12000</v>
      </c>
      <c r="L6619" s="6">
        <v>0</v>
      </c>
      <c r="M6619" s="6">
        <v>0</v>
      </c>
      <c r="N6619" s="6">
        <v>7000</v>
      </c>
      <c r="O6619" s="4">
        <v>1500412</v>
      </c>
      <c r="P6619" s="4">
        <v>1500411</v>
      </c>
      <c r="Q6619" s="4">
        <v>300041</v>
      </c>
      <c r="R6619" s="6">
        <v>2</v>
      </c>
      <c r="S6619" s="6">
        <v>1</v>
      </c>
      <c r="T6619" s="6" t="s">
        <v>20</v>
      </c>
      <c r="U6619" s="6">
        <v>2</v>
      </c>
      <c r="V6619" s="6" t="s">
        <v>2200</v>
      </c>
    </row>
    <row r="6620" spans="1:22" s="21" customFormat="1" ht="16.5">
      <c r="A6620" s="27">
        <v>200000912</v>
      </c>
      <c r="B6620" s="6">
        <v>1000011</v>
      </c>
      <c r="C6620" s="6">
        <v>1000022</v>
      </c>
      <c r="D6620" s="13">
        <v>1261302</v>
      </c>
      <c r="E6620" s="26">
        <v>7608</v>
      </c>
      <c r="F6620" s="13">
        <v>14369</v>
      </c>
      <c r="G6620" s="13">
        <v>14369</v>
      </c>
      <c r="H6620" s="6">
        <v>10000</v>
      </c>
      <c r="I6620" s="6">
        <v>0</v>
      </c>
      <c r="J6620" s="6">
        <v>0</v>
      </c>
      <c r="K6620" s="6">
        <v>12000</v>
      </c>
      <c r="L6620" s="6">
        <v>0</v>
      </c>
      <c r="M6620" s="6">
        <v>0</v>
      </c>
      <c r="N6620" s="6">
        <v>7000</v>
      </c>
      <c r="O6620" s="4">
        <v>1500412</v>
      </c>
      <c r="P6620" s="4">
        <v>1500411</v>
      </c>
      <c r="Q6620" s="4">
        <v>300041</v>
      </c>
      <c r="R6620" s="6">
        <v>1</v>
      </c>
      <c r="S6620" s="6">
        <v>1</v>
      </c>
      <c r="T6620" s="6" t="s">
        <v>17</v>
      </c>
      <c r="U6620" s="6">
        <v>2</v>
      </c>
      <c r="V6620" s="6" t="s">
        <v>2200</v>
      </c>
    </row>
    <row r="6621" spans="1:22" s="21" customFormat="1" ht="16.5">
      <c r="A6621" s="27">
        <v>200000913</v>
      </c>
      <c r="B6621" s="6">
        <v>1000011</v>
      </c>
      <c r="C6621" s="6">
        <v>1000022</v>
      </c>
      <c r="D6621" s="13">
        <v>1261302</v>
      </c>
      <c r="E6621" s="26">
        <v>9289</v>
      </c>
      <c r="F6621" s="13">
        <v>14369</v>
      </c>
      <c r="G6621" s="13">
        <v>14369</v>
      </c>
      <c r="H6621" s="6">
        <v>10000</v>
      </c>
      <c r="I6621" s="6">
        <v>0</v>
      </c>
      <c r="J6621" s="6">
        <v>0</v>
      </c>
      <c r="K6621" s="6">
        <v>12000</v>
      </c>
      <c r="L6621" s="6">
        <v>0</v>
      </c>
      <c r="M6621" s="6">
        <v>0</v>
      </c>
      <c r="N6621" s="6">
        <v>7000</v>
      </c>
      <c r="O6621" s="4">
        <v>1500412</v>
      </c>
      <c r="P6621" s="4">
        <v>1500411</v>
      </c>
      <c r="Q6621" s="4">
        <v>300041</v>
      </c>
      <c r="R6621" s="6">
        <v>1</v>
      </c>
      <c r="S6621" s="6">
        <v>1</v>
      </c>
      <c r="T6621" s="6" t="s">
        <v>16</v>
      </c>
      <c r="U6621" s="6">
        <v>2</v>
      </c>
      <c r="V6621" s="6" t="s">
        <v>2200</v>
      </c>
    </row>
    <row r="6622" spans="1:22" s="21" customFormat="1" ht="16.5">
      <c r="A6622" s="27">
        <v>200000914</v>
      </c>
      <c r="B6622" s="6">
        <v>1000011</v>
      </c>
      <c r="C6622" s="6">
        <v>1000022</v>
      </c>
      <c r="D6622" s="13">
        <v>1261302</v>
      </c>
      <c r="E6622" s="26">
        <v>10970</v>
      </c>
      <c r="F6622" s="13">
        <v>14369</v>
      </c>
      <c r="G6622" s="13">
        <v>14369</v>
      </c>
      <c r="H6622" s="6">
        <v>10000</v>
      </c>
      <c r="I6622" s="6">
        <v>0</v>
      </c>
      <c r="J6622" s="6">
        <v>0</v>
      </c>
      <c r="K6622" s="6">
        <v>12000</v>
      </c>
      <c r="L6622" s="6">
        <v>0</v>
      </c>
      <c r="M6622" s="6">
        <v>0</v>
      </c>
      <c r="N6622" s="6">
        <v>7000</v>
      </c>
      <c r="O6622" s="4">
        <v>1500412</v>
      </c>
      <c r="P6622" s="4">
        <v>1500411</v>
      </c>
      <c r="Q6622" s="4">
        <v>300041</v>
      </c>
      <c r="R6622" s="6">
        <v>1</v>
      </c>
      <c r="S6622" s="6">
        <v>1</v>
      </c>
      <c r="T6622" s="6" t="s">
        <v>19</v>
      </c>
      <c r="U6622" s="6">
        <v>2</v>
      </c>
      <c r="V6622" s="6" t="s">
        <v>2200</v>
      </c>
    </row>
    <row r="6623" spans="1:22" s="21" customFormat="1" ht="16.5">
      <c r="A6623" s="27">
        <v>200000915</v>
      </c>
      <c r="B6623" s="6">
        <v>1000011</v>
      </c>
      <c r="C6623" s="6">
        <v>1000022</v>
      </c>
      <c r="D6623" s="13">
        <v>1261302</v>
      </c>
      <c r="E6623" s="26">
        <v>12651</v>
      </c>
      <c r="F6623" s="13">
        <v>14369</v>
      </c>
      <c r="G6623" s="13">
        <v>14369</v>
      </c>
      <c r="H6623" s="6">
        <v>10000</v>
      </c>
      <c r="I6623" s="6">
        <v>0</v>
      </c>
      <c r="J6623" s="6">
        <v>0</v>
      </c>
      <c r="K6623" s="6">
        <v>12000</v>
      </c>
      <c r="L6623" s="6">
        <v>0</v>
      </c>
      <c r="M6623" s="6">
        <v>0</v>
      </c>
      <c r="N6623" s="6">
        <v>7000</v>
      </c>
      <c r="O6623" s="4">
        <v>1300633</v>
      </c>
      <c r="P6623" s="4">
        <v>1300631</v>
      </c>
      <c r="Q6623" s="4">
        <v>330063</v>
      </c>
      <c r="R6623" s="6">
        <v>1</v>
      </c>
      <c r="S6623" s="6">
        <v>1</v>
      </c>
      <c r="T6623" s="6" t="s">
        <v>18</v>
      </c>
      <c r="U6623" s="6">
        <v>2</v>
      </c>
      <c r="V6623" s="6" t="s">
        <v>2200</v>
      </c>
    </row>
    <row r="6624" spans="1:22" s="21" customFormat="1" ht="16.5">
      <c r="A6624" s="27">
        <v>200000916</v>
      </c>
      <c r="B6624" s="6">
        <v>1000041</v>
      </c>
      <c r="C6624" s="6">
        <v>1000052</v>
      </c>
      <c r="D6624" s="13">
        <v>1261302</v>
      </c>
      <c r="E6624" s="26">
        <v>14332</v>
      </c>
      <c r="F6624" s="13">
        <v>14369</v>
      </c>
      <c r="G6624" s="13">
        <v>14369</v>
      </c>
      <c r="H6624" s="6">
        <v>10000</v>
      </c>
      <c r="I6624" s="6">
        <v>0</v>
      </c>
      <c r="J6624" s="6">
        <v>0</v>
      </c>
      <c r="K6624" s="6">
        <v>12000</v>
      </c>
      <c r="L6624" s="6">
        <v>0</v>
      </c>
      <c r="M6624" s="6">
        <v>0</v>
      </c>
      <c r="N6624" s="6">
        <v>7000</v>
      </c>
      <c r="O6624" s="4">
        <v>1500442</v>
      </c>
      <c r="P6624" s="4">
        <v>1500441</v>
      </c>
      <c r="Q6624" s="4">
        <v>300044</v>
      </c>
      <c r="R6624" s="6">
        <v>2</v>
      </c>
      <c r="S6624" s="6">
        <v>1</v>
      </c>
      <c r="T6624" s="6" t="s">
        <v>20</v>
      </c>
      <c r="U6624" s="6">
        <v>2</v>
      </c>
      <c r="V6624" s="6" t="s">
        <v>2200</v>
      </c>
    </row>
    <row r="6625" spans="1:22" s="21" customFormat="1" ht="16.5">
      <c r="A6625" s="27">
        <v>200000921</v>
      </c>
      <c r="B6625" s="6">
        <v>1000011</v>
      </c>
      <c r="C6625" s="6">
        <v>1000022</v>
      </c>
      <c r="D6625" s="13">
        <v>1443633</v>
      </c>
      <c r="E6625" s="26">
        <v>15479</v>
      </c>
      <c r="F6625" s="13">
        <v>27002</v>
      </c>
      <c r="G6625" s="13">
        <v>27002</v>
      </c>
      <c r="H6625" s="6">
        <v>10000</v>
      </c>
      <c r="I6625" s="6">
        <v>0</v>
      </c>
      <c r="J6625" s="6">
        <v>0</v>
      </c>
      <c r="K6625" s="6">
        <v>12000</v>
      </c>
      <c r="L6625" s="6">
        <v>0</v>
      </c>
      <c r="M6625" s="6">
        <v>0</v>
      </c>
      <c r="N6625" s="6">
        <v>7000</v>
      </c>
      <c r="O6625" s="4">
        <v>1500412</v>
      </c>
      <c r="P6625" s="4">
        <v>1500411</v>
      </c>
      <c r="Q6625" s="4">
        <v>300041</v>
      </c>
      <c r="R6625" s="6">
        <v>1</v>
      </c>
      <c r="S6625" s="6">
        <v>1</v>
      </c>
      <c r="T6625" s="6" t="s">
        <v>17</v>
      </c>
      <c r="U6625" s="6">
        <v>2</v>
      </c>
      <c r="V6625" s="6" t="s">
        <v>2200</v>
      </c>
    </row>
    <row r="6626" spans="1:22" s="21" customFormat="1" ht="16.5">
      <c r="A6626" s="27">
        <v>200000922</v>
      </c>
      <c r="B6626" s="6">
        <v>1000011</v>
      </c>
      <c r="C6626" s="6">
        <v>1000022</v>
      </c>
      <c r="D6626" s="13">
        <v>1443633</v>
      </c>
      <c r="E6626" s="26">
        <v>19179</v>
      </c>
      <c r="F6626" s="13">
        <v>27002</v>
      </c>
      <c r="G6626" s="13">
        <v>27002</v>
      </c>
      <c r="H6626" s="6">
        <v>10000</v>
      </c>
      <c r="I6626" s="6">
        <v>0</v>
      </c>
      <c r="J6626" s="6">
        <v>0</v>
      </c>
      <c r="K6626" s="6">
        <v>12000</v>
      </c>
      <c r="L6626" s="6">
        <v>0</v>
      </c>
      <c r="M6626" s="6">
        <v>0</v>
      </c>
      <c r="N6626" s="6">
        <v>7000</v>
      </c>
      <c r="O6626" s="4">
        <v>1500412</v>
      </c>
      <c r="P6626" s="4">
        <v>1500411</v>
      </c>
      <c r="Q6626" s="4">
        <v>300041</v>
      </c>
      <c r="R6626" s="6">
        <v>1</v>
      </c>
      <c r="S6626" s="6">
        <v>1</v>
      </c>
      <c r="T6626" s="6" t="s">
        <v>16</v>
      </c>
      <c r="U6626" s="6">
        <v>2</v>
      </c>
      <c r="V6626" s="6" t="s">
        <v>2200</v>
      </c>
    </row>
    <row r="6627" spans="1:22" s="21" customFormat="1" ht="16.5">
      <c r="A6627" s="27">
        <v>200000923</v>
      </c>
      <c r="B6627" s="6">
        <v>1000011</v>
      </c>
      <c r="C6627" s="6">
        <v>1000022</v>
      </c>
      <c r="D6627" s="13">
        <v>1443633</v>
      </c>
      <c r="E6627" s="26">
        <v>22879</v>
      </c>
      <c r="F6627" s="13">
        <v>27002</v>
      </c>
      <c r="G6627" s="13">
        <v>27002</v>
      </c>
      <c r="H6627" s="6">
        <v>10000</v>
      </c>
      <c r="I6627" s="6">
        <v>0</v>
      </c>
      <c r="J6627" s="6">
        <v>0</v>
      </c>
      <c r="K6627" s="6">
        <v>12000</v>
      </c>
      <c r="L6627" s="6">
        <v>0</v>
      </c>
      <c r="M6627" s="6">
        <v>0</v>
      </c>
      <c r="N6627" s="6">
        <v>7000</v>
      </c>
      <c r="O6627" s="4">
        <v>1500412</v>
      </c>
      <c r="P6627" s="4">
        <v>1500411</v>
      </c>
      <c r="Q6627" s="4">
        <v>300041</v>
      </c>
      <c r="R6627" s="6">
        <v>1</v>
      </c>
      <c r="S6627" s="6">
        <v>1</v>
      </c>
      <c r="T6627" s="6" t="s">
        <v>19</v>
      </c>
      <c r="U6627" s="6">
        <v>2</v>
      </c>
      <c r="V6627" s="6" t="s">
        <v>2200</v>
      </c>
    </row>
    <row r="6628" spans="1:22" s="21" customFormat="1" ht="16.5">
      <c r="A6628" s="27">
        <v>200000924</v>
      </c>
      <c r="B6628" s="6">
        <v>1000041</v>
      </c>
      <c r="C6628" s="6">
        <v>1000052</v>
      </c>
      <c r="D6628" s="13">
        <v>1443633</v>
      </c>
      <c r="E6628" s="26">
        <v>26579</v>
      </c>
      <c r="F6628" s="13">
        <v>27002</v>
      </c>
      <c r="G6628" s="13">
        <v>27002</v>
      </c>
      <c r="H6628" s="6">
        <v>10000</v>
      </c>
      <c r="I6628" s="6">
        <v>0</v>
      </c>
      <c r="J6628" s="6">
        <v>0</v>
      </c>
      <c r="K6628" s="6">
        <v>12000</v>
      </c>
      <c r="L6628" s="6">
        <v>0</v>
      </c>
      <c r="M6628" s="6">
        <v>0</v>
      </c>
      <c r="N6628" s="6">
        <v>7000</v>
      </c>
      <c r="O6628" s="4">
        <v>1500412</v>
      </c>
      <c r="P6628" s="4">
        <v>1500411</v>
      </c>
      <c r="Q6628" s="4">
        <v>300041</v>
      </c>
      <c r="R6628" s="6">
        <v>2</v>
      </c>
      <c r="S6628" s="6">
        <v>1</v>
      </c>
      <c r="T6628" s="6" t="s">
        <v>18</v>
      </c>
      <c r="U6628" s="6">
        <v>2</v>
      </c>
      <c r="V6628" s="6" t="s">
        <v>2200</v>
      </c>
    </row>
    <row r="6629" spans="1:22" s="21" customFormat="1" ht="16.5">
      <c r="A6629" s="27">
        <v>200000925</v>
      </c>
      <c r="B6629" s="6">
        <v>1000041</v>
      </c>
      <c r="C6629" s="6">
        <v>1000052</v>
      </c>
      <c r="D6629" s="13">
        <v>1443633</v>
      </c>
      <c r="E6629" s="26">
        <v>30279</v>
      </c>
      <c r="F6629" s="13">
        <v>27002</v>
      </c>
      <c r="G6629" s="13">
        <v>27002</v>
      </c>
      <c r="H6629" s="6">
        <v>10000</v>
      </c>
      <c r="I6629" s="6">
        <v>0</v>
      </c>
      <c r="J6629" s="6">
        <v>0</v>
      </c>
      <c r="K6629" s="6">
        <v>12000</v>
      </c>
      <c r="L6629" s="6">
        <v>0</v>
      </c>
      <c r="M6629" s="6">
        <v>0</v>
      </c>
      <c r="N6629" s="6">
        <v>7000</v>
      </c>
      <c r="O6629" s="4">
        <v>1300573</v>
      </c>
      <c r="P6629" s="4">
        <v>1300571</v>
      </c>
      <c r="Q6629" s="4">
        <v>330057</v>
      </c>
      <c r="R6629" s="6">
        <v>2</v>
      </c>
      <c r="S6629" s="6">
        <v>1</v>
      </c>
      <c r="T6629" s="6" t="s">
        <v>20</v>
      </c>
      <c r="U6629" s="6">
        <v>2</v>
      </c>
      <c r="V6629" s="6" t="s">
        <v>2200</v>
      </c>
    </row>
    <row r="6630" spans="1:22" s="21" customFormat="1" ht="16.5">
      <c r="A6630" s="27">
        <v>200000926</v>
      </c>
      <c r="B6630" s="6">
        <v>1000011</v>
      </c>
      <c r="C6630" s="6">
        <v>1000022</v>
      </c>
      <c r="D6630" s="13">
        <v>1443633</v>
      </c>
      <c r="E6630" s="26">
        <v>33979</v>
      </c>
      <c r="F6630" s="13">
        <v>27002</v>
      </c>
      <c r="G6630" s="13">
        <v>27002</v>
      </c>
      <c r="H6630" s="6">
        <v>10000</v>
      </c>
      <c r="I6630" s="6">
        <v>0</v>
      </c>
      <c r="J6630" s="6">
        <v>0</v>
      </c>
      <c r="K6630" s="6">
        <v>12000</v>
      </c>
      <c r="L6630" s="6">
        <v>0</v>
      </c>
      <c r="M6630" s="6">
        <v>0</v>
      </c>
      <c r="N6630" s="6">
        <v>7000</v>
      </c>
      <c r="O6630" s="4">
        <v>1500442</v>
      </c>
      <c r="P6630" s="4">
        <v>1500441</v>
      </c>
      <c r="Q6630" s="4">
        <v>300044</v>
      </c>
      <c r="R6630" s="6">
        <v>1</v>
      </c>
      <c r="S6630" s="6">
        <v>1</v>
      </c>
      <c r="T6630" s="6" t="s">
        <v>17</v>
      </c>
      <c r="U6630" s="6">
        <v>2</v>
      </c>
      <c r="V6630" s="6" t="s">
        <v>2200</v>
      </c>
    </row>
    <row r="6631" spans="1:22" s="21" customFormat="1" ht="16.5">
      <c r="A6631" s="27">
        <v>200000931</v>
      </c>
      <c r="B6631" s="6">
        <v>1000011</v>
      </c>
      <c r="C6631" s="6">
        <v>1000022</v>
      </c>
      <c r="D6631" s="13">
        <v>1480099</v>
      </c>
      <c r="E6631" s="26">
        <v>29541</v>
      </c>
      <c r="F6631" s="13">
        <v>86947</v>
      </c>
      <c r="G6631" s="13">
        <v>86947</v>
      </c>
      <c r="H6631" s="6">
        <v>10000</v>
      </c>
      <c r="I6631" s="6">
        <v>0</v>
      </c>
      <c r="J6631" s="6">
        <v>0</v>
      </c>
      <c r="K6631" s="6">
        <v>12000</v>
      </c>
      <c r="L6631" s="6">
        <v>0</v>
      </c>
      <c r="M6631" s="6">
        <v>0</v>
      </c>
      <c r="N6631" s="6">
        <v>7000</v>
      </c>
      <c r="O6631" s="4">
        <v>1500412</v>
      </c>
      <c r="P6631" s="4">
        <v>1500411</v>
      </c>
      <c r="Q6631" s="4">
        <v>300041</v>
      </c>
      <c r="R6631" s="6">
        <v>1</v>
      </c>
      <c r="S6631" s="6">
        <v>1</v>
      </c>
      <c r="T6631" s="6" t="s">
        <v>16</v>
      </c>
      <c r="U6631" s="6">
        <v>2</v>
      </c>
      <c r="V6631" s="6" t="s">
        <v>2200</v>
      </c>
    </row>
    <row r="6632" spans="1:22" s="21" customFormat="1" ht="16.5">
      <c r="A6632" s="27">
        <v>200000932</v>
      </c>
      <c r="B6632" s="6">
        <v>1000011</v>
      </c>
      <c r="C6632" s="6">
        <v>1000022</v>
      </c>
      <c r="D6632" s="13">
        <v>1480099</v>
      </c>
      <c r="E6632" s="26">
        <v>33334</v>
      </c>
      <c r="F6632" s="13">
        <v>86947</v>
      </c>
      <c r="G6632" s="13">
        <v>86947</v>
      </c>
      <c r="H6632" s="6">
        <v>10000</v>
      </c>
      <c r="I6632" s="6">
        <v>0</v>
      </c>
      <c r="J6632" s="6">
        <v>0</v>
      </c>
      <c r="K6632" s="6">
        <v>12000</v>
      </c>
      <c r="L6632" s="6">
        <v>0</v>
      </c>
      <c r="M6632" s="6">
        <v>0</v>
      </c>
      <c r="N6632" s="6">
        <v>7000</v>
      </c>
      <c r="O6632" s="4">
        <v>1500412</v>
      </c>
      <c r="P6632" s="4">
        <v>1500411</v>
      </c>
      <c r="Q6632" s="4">
        <v>300041</v>
      </c>
      <c r="R6632" s="6">
        <v>1</v>
      </c>
      <c r="S6632" s="6">
        <v>1</v>
      </c>
      <c r="T6632" s="6" t="s">
        <v>19</v>
      </c>
      <c r="U6632" s="6">
        <v>2</v>
      </c>
      <c r="V6632" s="6" t="s">
        <v>2200</v>
      </c>
    </row>
    <row r="6633" spans="1:22" s="21" customFormat="1" ht="16.5">
      <c r="A6633" s="27">
        <v>200000933</v>
      </c>
      <c r="B6633" s="6">
        <v>1000011</v>
      </c>
      <c r="C6633" s="6">
        <v>1000022</v>
      </c>
      <c r="D6633" s="13">
        <v>1480099</v>
      </c>
      <c r="E6633" s="26">
        <v>37127</v>
      </c>
      <c r="F6633" s="13">
        <v>86947</v>
      </c>
      <c r="G6633" s="13">
        <v>86947</v>
      </c>
      <c r="H6633" s="6">
        <v>10000</v>
      </c>
      <c r="I6633" s="6">
        <v>0</v>
      </c>
      <c r="J6633" s="6">
        <v>0</v>
      </c>
      <c r="K6633" s="6">
        <v>12000</v>
      </c>
      <c r="L6633" s="6">
        <v>0</v>
      </c>
      <c r="M6633" s="6">
        <v>0</v>
      </c>
      <c r="N6633" s="6">
        <v>7000</v>
      </c>
      <c r="O6633" s="4">
        <v>1500412</v>
      </c>
      <c r="P6633" s="4">
        <v>1500411</v>
      </c>
      <c r="Q6633" s="4">
        <v>300041</v>
      </c>
      <c r="R6633" s="6">
        <v>1</v>
      </c>
      <c r="S6633" s="6">
        <v>1</v>
      </c>
      <c r="T6633" s="6" t="s">
        <v>18</v>
      </c>
      <c r="U6633" s="6">
        <v>2</v>
      </c>
      <c r="V6633" s="6" t="s">
        <v>2200</v>
      </c>
    </row>
    <row r="6634" spans="1:22" s="21" customFormat="1" ht="16.5">
      <c r="A6634" s="27">
        <v>200000934</v>
      </c>
      <c r="B6634" s="6">
        <v>1000041</v>
      </c>
      <c r="C6634" s="6">
        <v>1000052</v>
      </c>
      <c r="D6634" s="13">
        <v>1480099</v>
      </c>
      <c r="E6634" s="26">
        <v>40920</v>
      </c>
      <c r="F6634" s="13">
        <v>86947</v>
      </c>
      <c r="G6634" s="13">
        <v>86947</v>
      </c>
      <c r="H6634" s="6">
        <v>10000</v>
      </c>
      <c r="I6634" s="6">
        <v>0</v>
      </c>
      <c r="J6634" s="6">
        <v>0</v>
      </c>
      <c r="K6634" s="6">
        <v>12000</v>
      </c>
      <c r="L6634" s="6">
        <v>0</v>
      </c>
      <c r="M6634" s="6">
        <v>0</v>
      </c>
      <c r="N6634" s="6">
        <v>7000</v>
      </c>
      <c r="O6634" s="4">
        <v>1500412</v>
      </c>
      <c r="P6634" s="4">
        <v>1500411</v>
      </c>
      <c r="Q6634" s="4">
        <v>300041</v>
      </c>
      <c r="R6634" s="6">
        <v>2</v>
      </c>
      <c r="S6634" s="6">
        <v>1</v>
      </c>
      <c r="T6634" s="6" t="s">
        <v>20</v>
      </c>
      <c r="U6634" s="6">
        <v>2</v>
      </c>
      <c r="V6634" s="6" t="s">
        <v>2200</v>
      </c>
    </row>
    <row r="6635" spans="1:22" s="21" customFormat="1" ht="16.5">
      <c r="A6635" s="27">
        <v>200000935</v>
      </c>
      <c r="B6635" s="6">
        <v>1000011</v>
      </c>
      <c r="C6635" s="6">
        <v>1000022</v>
      </c>
      <c r="D6635" s="13">
        <v>1480099</v>
      </c>
      <c r="E6635" s="26">
        <v>44713</v>
      </c>
      <c r="F6635" s="13">
        <v>86947</v>
      </c>
      <c r="G6635" s="13">
        <v>86947</v>
      </c>
      <c r="H6635" s="6">
        <v>10000</v>
      </c>
      <c r="I6635" s="6">
        <v>0</v>
      </c>
      <c r="J6635" s="6">
        <v>0</v>
      </c>
      <c r="K6635" s="6">
        <v>12000</v>
      </c>
      <c r="L6635" s="6">
        <v>0</v>
      </c>
      <c r="M6635" s="6">
        <v>0</v>
      </c>
      <c r="N6635" s="6">
        <v>7000</v>
      </c>
      <c r="O6635" s="4">
        <v>1100653</v>
      </c>
      <c r="P6635" s="4">
        <v>1100651</v>
      </c>
      <c r="Q6635" s="4">
        <v>0</v>
      </c>
      <c r="R6635" s="6">
        <v>1</v>
      </c>
      <c r="S6635" s="6">
        <v>1</v>
      </c>
      <c r="T6635" s="6" t="s">
        <v>17</v>
      </c>
      <c r="U6635" s="6">
        <v>2</v>
      </c>
      <c r="V6635" s="6" t="s">
        <v>2200</v>
      </c>
    </row>
    <row r="6636" spans="1:22" s="21" customFormat="1" ht="16.5">
      <c r="A6636" s="27">
        <v>200000936</v>
      </c>
      <c r="B6636" s="6">
        <v>1000011</v>
      </c>
      <c r="C6636" s="6">
        <v>1000022</v>
      </c>
      <c r="D6636" s="13">
        <v>1480099</v>
      </c>
      <c r="E6636" s="26">
        <v>48506</v>
      </c>
      <c r="F6636" s="13">
        <v>86947</v>
      </c>
      <c r="G6636" s="13">
        <v>86947</v>
      </c>
      <c r="H6636" s="6">
        <v>10000</v>
      </c>
      <c r="I6636" s="6">
        <v>0</v>
      </c>
      <c r="J6636" s="6">
        <v>0</v>
      </c>
      <c r="K6636" s="6">
        <v>12000</v>
      </c>
      <c r="L6636" s="6">
        <v>0</v>
      </c>
      <c r="M6636" s="6">
        <v>0</v>
      </c>
      <c r="N6636" s="6">
        <v>7000</v>
      </c>
      <c r="O6636" s="4">
        <v>1500442</v>
      </c>
      <c r="P6636" s="4">
        <v>1500441</v>
      </c>
      <c r="Q6636" s="4">
        <v>300044</v>
      </c>
      <c r="R6636" s="6">
        <v>1</v>
      </c>
      <c r="S6636" s="6">
        <v>1</v>
      </c>
      <c r="T6636" s="6" t="s">
        <v>16</v>
      </c>
      <c r="U6636" s="6">
        <v>2</v>
      </c>
      <c r="V6636" s="6" t="s">
        <v>2200</v>
      </c>
    </row>
    <row r="6637" spans="1:22" s="21" customFormat="1" ht="16.5">
      <c r="A6637" s="27">
        <v>200001011</v>
      </c>
      <c r="B6637" s="6">
        <v>1000011</v>
      </c>
      <c r="C6637" s="6">
        <v>1000022</v>
      </c>
      <c r="D6637" s="13">
        <v>2322509</v>
      </c>
      <c r="E6637" s="26">
        <v>11754</v>
      </c>
      <c r="F6637" s="13">
        <v>14713</v>
      </c>
      <c r="G6637" s="13">
        <v>14713</v>
      </c>
      <c r="H6637" s="6">
        <v>10000</v>
      </c>
      <c r="I6637" s="6">
        <v>0</v>
      </c>
      <c r="J6637" s="6">
        <v>0</v>
      </c>
      <c r="K6637" s="6">
        <v>12000</v>
      </c>
      <c r="L6637" s="6">
        <v>15000</v>
      </c>
      <c r="M6637" s="6">
        <v>0</v>
      </c>
      <c r="N6637" s="6">
        <v>0</v>
      </c>
      <c r="O6637" s="4">
        <v>1500572</v>
      </c>
      <c r="P6637" s="4">
        <v>1500571</v>
      </c>
      <c r="Q6637" s="4">
        <v>300057</v>
      </c>
      <c r="R6637" s="6">
        <v>1</v>
      </c>
      <c r="S6637" s="6">
        <v>1</v>
      </c>
      <c r="T6637" s="6" t="s">
        <v>19</v>
      </c>
      <c r="U6637" s="6">
        <v>2</v>
      </c>
      <c r="V6637" s="6" t="s">
        <v>2201</v>
      </c>
    </row>
    <row r="6638" spans="1:22" s="21" customFormat="1" ht="16.5">
      <c r="A6638" s="27">
        <v>200001012</v>
      </c>
      <c r="B6638" s="6">
        <v>1000041</v>
      </c>
      <c r="C6638" s="6">
        <v>1000052</v>
      </c>
      <c r="D6638" s="13">
        <v>2322509</v>
      </c>
      <c r="E6638" s="26">
        <v>15582</v>
      </c>
      <c r="F6638" s="13">
        <v>14713</v>
      </c>
      <c r="G6638" s="13">
        <v>14713</v>
      </c>
      <c r="H6638" s="6">
        <v>10000</v>
      </c>
      <c r="I6638" s="6">
        <v>0</v>
      </c>
      <c r="J6638" s="6">
        <v>0</v>
      </c>
      <c r="K6638" s="6">
        <v>12000</v>
      </c>
      <c r="L6638" s="6">
        <v>15000</v>
      </c>
      <c r="M6638" s="6">
        <v>0</v>
      </c>
      <c r="N6638" s="6">
        <v>0</v>
      </c>
      <c r="O6638" s="4">
        <v>1500572</v>
      </c>
      <c r="P6638" s="4">
        <v>1500571</v>
      </c>
      <c r="Q6638" s="4">
        <v>300057</v>
      </c>
      <c r="R6638" s="6">
        <v>2</v>
      </c>
      <c r="S6638" s="6">
        <v>1</v>
      </c>
      <c r="T6638" s="6" t="s">
        <v>18</v>
      </c>
      <c r="U6638" s="6">
        <v>2</v>
      </c>
      <c r="V6638" s="6" t="s">
        <v>2201</v>
      </c>
    </row>
    <row r="6639" spans="1:22" s="21" customFormat="1" ht="16.5">
      <c r="A6639" s="27">
        <v>200001013</v>
      </c>
      <c r="B6639" s="6">
        <v>1000041</v>
      </c>
      <c r="C6639" s="6">
        <v>1000052</v>
      </c>
      <c r="D6639" s="13">
        <v>2322509</v>
      </c>
      <c r="E6639" s="26">
        <v>19410</v>
      </c>
      <c r="F6639" s="13">
        <v>14713</v>
      </c>
      <c r="G6639" s="13">
        <v>14713</v>
      </c>
      <c r="H6639" s="6">
        <v>10000</v>
      </c>
      <c r="I6639" s="6">
        <v>0</v>
      </c>
      <c r="J6639" s="6">
        <v>0</v>
      </c>
      <c r="K6639" s="6">
        <v>12000</v>
      </c>
      <c r="L6639" s="6">
        <v>15000</v>
      </c>
      <c r="M6639" s="6">
        <v>0</v>
      </c>
      <c r="N6639" s="6">
        <v>0</v>
      </c>
      <c r="O6639" s="4">
        <v>1500572</v>
      </c>
      <c r="P6639" s="4">
        <v>1500571</v>
      </c>
      <c r="Q6639" s="4">
        <v>300057</v>
      </c>
      <c r="R6639" s="6">
        <v>2</v>
      </c>
      <c r="S6639" s="6">
        <v>1</v>
      </c>
      <c r="T6639" s="6" t="s">
        <v>20</v>
      </c>
      <c r="U6639" s="6">
        <v>2</v>
      </c>
      <c r="V6639" s="6" t="s">
        <v>2201</v>
      </c>
    </row>
    <row r="6640" spans="1:22" s="21" customFormat="1" ht="16.5">
      <c r="A6640" s="27">
        <v>200001014</v>
      </c>
      <c r="B6640" s="6">
        <v>1000011</v>
      </c>
      <c r="C6640" s="6">
        <v>1000022</v>
      </c>
      <c r="D6640" s="13">
        <v>2322509</v>
      </c>
      <c r="E6640" s="26">
        <v>23238</v>
      </c>
      <c r="F6640" s="13">
        <v>14713</v>
      </c>
      <c r="G6640" s="13">
        <v>14713</v>
      </c>
      <c r="H6640" s="6">
        <v>10000</v>
      </c>
      <c r="I6640" s="6">
        <v>0</v>
      </c>
      <c r="J6640" s="6">
        <v>0</v>
      </c>
      <c r="K6640" s="6">
        <v>12000</v>
      </c>
      <c r="L6640" s="6">
        <v>15000</v>
      </c>
      <c r="M6640" s="6">
        <v>0</v>
      </c>
      <c r="N6640" s="6">
        <v>0</v>
      </c>
      <c r="O6640" s="4">
        <v>1500592</v>
      </c>
      <c r="P6640" s="4">
        <v>1500591</v>
      </c>
      <c r="Q6640" s="4">
        <v>300059</v>
      </c>
      <c r="R6640" s="6">
        <v>1</v>
      </c>
      <c r="S6640" s="6">
        <v>1</v>
      </c>
      <c r="T6640" s="6" t="s">
        <v>17</v>
      </c>
      <c r="U6640" s="6">
        <v>2</v>
      </c>
      <c r="V6640" s="6" t="s">
        <v>2201</v>
      </c>
    </row>
    <row r="6641" spans="1:22" s="21" customFormat="1" ht="16.5">
      <c r="A6641" s="27">
        <v>200001015</v>
      </c>
      <c r="B6641" s="6">
        <v>1000011</v>
      </c>
      <c r="C6641" s="6">
        <v>1000022</v>
      </c>
      <c r="D6641" s="13">
        <v>2322509</v>
      </c>
      <c r="E6641" s="26">
        <v>27066</v>
      </c>
      <c r="F6641" s="13">
        <v>14713</v>
      </c>
      <c r="G6641" s="13">
        <v>14713</v>
      </c>
      <c r="H6641" s="6">
        <v>10000</v>
      </c>
      <c r="I6641" s="6">
        <v>0</v>
      </c>
      <c r="J6641" s="6">
        <v>0</v>
      </c>
      <c r="K6641" s="6">
        <v>12000</v>
      </c>
      <c r="L6641" s="6">
        <v>15000</v>
      </c>
      <c r="M6641" s="6">
        <v>0</v>
      </c>
      <c r="N6641" s="6">
        <v>0</v>
      </c>
      <c r="O6641" s="4">
        <v>1300603</v>
      </c>
      <c r="P6641" s="4">
        <v>1300601</v>
      </c>
      <c r="Q6641" s="4">
        <v>330060</v>
      </c>
      <c r="R6641" s="6">
        <v>1</v>
      </c>
      <c r="S6641" s="6">
        <v>1</v>
      </c>
      <c r="T6641" s="6" t="s">
        <v>16</v>
      </c>
      <c r="U6641" s="6">
        <v>2</v>
      </c>
      <c r="V6641" s="6" t="s">
        <v>2201</v>
      </c>
    </row>
    <row r="6642" spans="1:22" s="21" customFormat="1" ht="16.5">
      <c r="A6642" s="27">
        <v>200001016</v>
      </c>
      <c r="B6642" s="6">
        <v>1000011</v>
      </c>
      <c r="C6642" s="6">
        <v>1000022</v>
      </c>
      <c r="D6642" s="13">
        <v>2322509</v>
      </c>
      <c r="E6642" s="26">
        <v>30894</v>
      </c>
      <c r="F6642" s="13">
        <v>14713</v>
      </c>
      <c r="G6642" s="13">
        <v>14713</v>
      </c>
      <c r="H6642" s="6">
        <v>10000</v>
      </c>
      <c r="I6642" s="6">
        <v>0</v>
      </c>
      <c r="J6642" s="6">
        <v>0</v>
      </c>
      <c r="K6642" s="6">
        <v>12000</v>
      </c>
      <c r="L6642" s="6">
        <v>15000</v>
      </c>
      <c r="M6642" s="6">
        <v>0</v>
      </c>
      <c r="N6642" s="6">
        <v>0</v>
      </c>
      <c r="O6642" s="4">
        <v>1500602</v>
      </c>
      <c r="P6642" s="4">
        <v>1500601</v>
      </c>
      <c r="Q6642" s="4">
        <v>300060</v>
      </c>
      <c r="R6642" s="6">
        <v>1</v>
      </c>
      <c r="S6642" s="6">
        <v>1</v>
      </c>
      <c r="T6642" s="6" t="s">
        <v>19</v>
      </c>
      <c r="U6642" s="6">
        <v>2</v>
      </c>
      <c r="V6642" s="6" t="s">
        <v>2201</v>
      </c>
    </row>
    <row r="6643" spans="1:22" s="21" customFormat="1" ht="16.5">
      <c r="A6643" s="27">
        <v>200001021</v>
      </c>
      <c r="B6643" s="6">
        <v>1000011</v>
      </c>
      <c r="C6643" s="6">
        <v>1000022</v>
      </c>
      <c r="D6643" s="13">
        <v>2358824</v>
      </c>
      <c r="E6643" s="26">
        <v>17050</v>
      </c>
      <c r="F6643" s="13">
        <v>49397</v>
      </c>
      <c r="G6643" s="13">
        <v>49397</v>
      </c>
      <c r="H6643" s="6">
        <v>10000</v>
      </c>
      <c r="I6643" s="6">
        <v>0</v>
      </c>
      <c r="J6643" s="6">
        <v>0</v>
      </c>
      <c r="K6643" s="6">
        <v>12000</v>
      </c>
      <c r="L6643" s="6">
        <v>15000</v>
      </c>
      <c r="M6643" s="6">
        <v>0</v>
      </c>
      <c r="N6643" s="6">
        <v>0</v>
      </c>
      <c r="O6643" s="4">
        <v>1500572</v>
      </c>
      <c r="P6643" s="4">
        <v>1500571</v>
      </c>
      <c r="Q6643" s="4">
        <v>300057</v>
      </c>
      <c r="R6643" s="6">
        <v>1</v>
      </c>
      <c r="S6643" s="6">
        <v>1</v>
      </c>
      <c r="T6643" s="6" t="s">
        <v>18</v>
      </c>
      <c r="U6643" s="6">
        <v>2</v>
      </c>
      <c r="V6643" s="6" t="s">
        <v>2201</v>
      </c>
    </row>
    <row r="6644" spans="1:22" s="21" customFormat="1" ht="16.5">
      <c r="A6644" s="27">
        <v>200001022</v>
      </c>
      <c r="B6644" s="6">
        <v>1000041</v>
      </c>
      <c r="C6644" s="6">
        <v>1000052</v>
      </c>
      <c r="D6644" s="13">
        <v>2358824</v>
      </c>
      <c r="E6644" s="26">
        <v>20938</v>
      </c>
      <c r="F6644" s="13">
        <v>49397</v>
      </c>
      <c r="G6644" s="13">
        <v>49397</v>
      </c>
      <c r="H6644" s="6">
        <v>10000</v>
      </c>
      <c r="I6644" s="6">
        <v>0</v>
      </c>
      <c r="J6644" s="6">
        <v>0</v>
      </c>
      <c r="K6644" s="6">
        <v>12000</v>
      </c>
      <c r="L6644" s="6">
        <v>15000</v>
      </c>
      <c r="M6644" s="6">
        <v>0</v>
      </c>
      <c r="N6644" s="6">
        <v>0</v>
      </c>
      <c r="O6644" s="4">
        <v>1500572</v>
      </c>
      <c r="P6644" s="4">
        <v>1500571</v>
      </c>
      <c r="Q6644" s="4">
        <v>300057</v>
      </c>
      <c r="R6644" s="6">
        <v>2</v>
      </c>
      <c r="S6644" s="6">
        <v>1</v>
      </c>
      <c r="T6644" s="6" t="s">
        <v>20</v>
      </c>
      <c r="U6644" s="6">
        <v>2</v>
      </c>
      <c r="V6644" s="6" t="s">
        <v>2201</v>
      </c>
    </row>
    <row r="6645" spans="1:22" s="21" customFormat="1" ht="16.5">
      <c r="A6645" s="27">
        <v>200001023</v>
      </c>
      <c r="B6645" s="6">
        <v>1000011</v>
      </c>
      <c r="C6645" s="6">
        <v>1000022</v>
      </c>
      <c r="D6645" s="13">
        <v>2358824</v>
      </c>
      <c r="E6645" s="26">
        <v>24826</v>
      </c>
      <c r="F6645" s="13">
        <v>49397</v>
      </c>
      <c r="G6645" s="13">
        <v>49397</v>
      </c>
      <c r="H6645" s="6">
        <v>10000</v>
      </c>
      <c r="I6645" s="6">
        <v>0</v>
      </c>
      <c r="J6645" s="6">
        <v>0</v>
      </c>
      <c r="K6645" s="6">
        <v>12000</v>
      </c>
      <c r="L6645" s="6">
        <v>15000</v>
      </c>
      <c r="M6645" s="6">
        <v>0</v>
      </c>
      <c r="N6645" s="6">
        <v>0</v>
      </c>
      <c r="O6645" s="4">
        <v>1500572</v>
      </c>
      <c r="P6645" s="4">
        <v>1500571</v>
      </c>
      <c r="Q6645" s="4">
        <v>300057</v>
      </c>
      <c r="R6645" s="6">
        <v>1</v>
      </c>
      <c r="S6645" s="6">
        <v>1</v>
      </c>
      <c r="T6645" s="6" t="s">
        <v>17</v>
      </c>
      <c r="U6645" s="6">
        <v>2</v>
      </c>
      <c r="V6645" s="6" t="s">
        <v>2201</v>
      </c>
    </row>
    <row r="6646" spans="1:22" s="21" customFormat="1" ht="16.5">
      <c r="A6646" s="27">
        <v>200001024</v>
      </c>
      <c r="B6646" s="6">
        <v>1000011</v>
      </c>
      <c r="C6646" s="6">
        <v>1000022</v>
      </c>
      <c r="D6646" s="13">
        <v>2358824</v>
      </c>
      <c r="E6646" s="26">
        <v>28714</v>
      </c>
      <c r="F6646" s="13">
        <v>49397</v>
      </c>
      <c r="G6646" s="13">
        <v>49397</v>
      </c>
      <c r="H6646" s="6">
        <v>10000</v>
      </c>
      <c r="I6646" s="6">
        <v>0</v>
      </c>
      <c r="J6646" s="6">
        <v>0</v>
      </c>
      <c r="K6646" s="6">
        <v>12000</v>
      </c>
      <c r="L6646" s="6">
        <v>15000</v>
      </c>
      <c r="M6646" s="6">
        <v>0</v>
      </c>
      <c r="N6646" s="6">
        <v>0</v>
      </c>
      <c r="O6646" s="4">
        <v>1500592</v>
      </c>
      <c r="P6646" s="4">
        <v>1500591</v>
      </c>
      <c r="Q6646" s="4">
        <v>300059</v>
      </c>
      <c r="R6646" s="6">
        <v>1</v>
      </c>
      <c r="S6646" s="6">
        <v>1</v>
      </c>
      <c r="T6646" s="6" t="s">
        <v>16</v>
      </c>
      <c r="U6646" s="6">
        <v>2</v>
      </c>
      <c r="V6646" s="6" t="s">
        <v>2201</v>
      </c>
    </row>
    <row r="6647" spans="1:22" s="21" customFormat="1" ht="16.5">
      <c r="A6647" s="27">
        <v>200001025</v>
      </c>
      <c r="B6647" s="6">
        <v>1000011</v>
      </c>
      <c r="C6647" s="6">
        <v>1000022</v>
      </c>
      <c r="D6647" s="13">
        <v>2358824</v>
      </c>
      <c r="E6647" s="26">
        <v>32602</v>
      </c>
      <c r="F6647" s="13">
        <v>49397</v>
      </c>
      <c r="G6647" s="13">
        <v>49397</v>
      </c>
      <c r="H6647" s="6">
        <v>10000</v>
      </c>
      <c r="I6647" s="6">
        <v>0</v>
      </c>
      <c r="J6647" s="6">
        <v>0</v>
      </c>
      <c r="K6647" s="6">
        <v>12000</v>
      </c>
      <c r="L6647" s="6">
        <v>15000</v>
      </c>
      <c r="M6647" s="6">
        <v>0</v>
      </c>
      <c r="N6647" s="6">
        <v>0</v>
      </c>
      <c r="O6647" s="4">
        <v>1300593</v>
      </c>
      <c r="P6647" s="4">
        <v>1300591</v>
      </c>
      <c r="Q6647" s="4">
        <v>330059</v>
      </c>
      <c r="R6647" s="6">
        <v>1</v>
      </c>
      <c r="S6647" s="6">
        <v>1</v>
      </c>
      <c r="T6647" s="6" t="s">
        <v>19</v>
      </c>
      <c r="U6647" s="6">
        <v>2</v>
      </c>
      <c r="V6647" s="6" t="s">
        <v>2201</v>
      </c>
    </row>
    <row r="6648" spans="1:22" s="21" customFormat="1" ht="16.5">
      <c r="A6648" s="27">
        <v>200001026</v>
      </c>
      <c r="B6648" s="6">
        <v>1000041</v>
      </c>
      <c r="C6648" s="6">
        <v>1000052</v>
      </c>
      <c r="D6648" s="13">
        <v>2358824</v>
      </c>
      <c r="E6648" s="26">
        <v>36490</v>
      </c>
      <c r="F6648" s="13">
        <v>49397</v>
      </c>
      <c r="G6648" s="13">
        <v>49397</v>
      </c>
      <c r="H6648" s="6">
        <v>10000</v>
      </c>
      <c r="I6648" s="6">
        <v>0</v>
      </c>
      <c r="J6648" s="6">
        <v>0</v>
      </c>
      <c r="K6648" s="6">
        <v>12000</v>
      </c>
      <c r="L6648" s="6">
        <v>15000</v>
      </c>
      <c r="M6648" s="6">
        <v>0</v>
      </c>
      <c r="N6648" s="6">
        <v>0</v>
      </c>
      <c r="O6648" s="4">
        <v>1500602</v>
      </c>
      <c r="P6648" s="4">
        <v>1500601</v>
      </c>
      <c r="Q6648" s="4">
        <v>300060</v>
      </c>
      <c r="R6648" s="6">
        <v>2</v>
      </c>
      <c r="S6648" s="6">
        <v>1</v>
      </c>
      <c r="T6648" s="6" t="s">
        <v>18</v>
      </c>
      <c r="U6648" s="6">
        <v>2</v>
      </c>
      <c r="V6648" s="6" t="s">
        <v>2201</v>
      </c>
    </row>
    <row r="6649" spans="1:22" s="21" customFormat="1" ht="16.5">
      <c r="A6649" s="27">
        <v>200001031</v>
      </c>
      <c r="B6649" s="6">
        <v>1000041</v>
      </c>
      <c r="C6649" s="6">
        <v>1000052</v>
      </c>
      <c r="D6649" s="13">
        <v>2355258</v>
      </c>
      <c r="E6649" s="26">
        <v>42456</v>
      </c>
      <c r="F6649" s="13">
        <v>135819</v>
      </c>
      <c r="G6649" s="13">
        <v>135819</v>
      </c>
      <c r="H6649" s="6">
        <v>10000</v>
      </c>
      <c r="I6649" s="6">
        <v>0</v>
      </c>
      <c r="J6649" s="6">
        <v>0</v>
      </c>
      <c r="K6649" s="6">
        <v>12000</v>
      </c>
      <c r="L6649" s="6">
        <v>15000</v>
      </c>
      <c r="M6649" s="6">
        <v>0</v>
      </c>
      <c r="N6649" s="6">
        <v>0</v>
      </c>
      <c r="O6649" s="4">
        <v>1500572</v>
      </c>
      <c r="P6649" s="4">
        <v>1500571</v>
      </c>
      <c r="Q6649" s="4">
        <v>300057</v>
      </c>
      <c r="R6649" s="6">
        <v>2</v>
      </c>
      <c r="S6649" s="6">
        <v>1</v>
      </c>
      <c r="T6649" s="6" t="s">
        <v>20</v>
      </c>
      <c r="U6649" s="6">
        <v>2</v>
      </c>
      <c r="V6649" s="6" t="s">
        <v>2201</v>
      </c>
    </row>
    <row r="6650" spans="1:22" s="21" customFormat="1" ht="16.5">
      <c r="A6650" s="27">
        <v>200001032</v>
      </c>
      <c r="B6650" s="6">
        <v>1000011</v>
      </c>
      <c r="C6650" s="6">
        <v>1000022</v>
      </c>
      <c r="D6650" s="13">
        <v>2355258</v>
      </c>
      <c r="E6650" s="26">
        <v>47977</v>
      </c>
      <c r="F6650" s="13">
        <v>135819</v>
      </c>
      <c r="G6650" s="13">
        <v>135819</v>
      </c>
      <c r="H6650" s="6">
        <v>10000</v>
      </c>
      <c r="I6650" s="6">
        <v>0</v>
      </c>
      <c r="J6650" s="6">
        <v>0</v>
      </c>
      <c r="K6650" s="6">
        <v>12000</v>
      </c>
      <c r="L6650" s="6">
        <v>15000</v>
      </c>
      <c r="M6650" s="6">
        <v>0</v>
      </c>
      <c r="N6650" s="6">
        <v>0</v>
      </c>
      <c r="O6650" s="4">
        <v>1500572</v>
      </c>
      <c r="P6650" s="4">
        <v>1500571</v>
      </c>
      <c r="Q6650" s="4">
        <v>300057</v>
      </c>
      <c r="R6650" s="6">
        <v>1</v>
      </c>
      <c r="S6650" s="6">
        <v>1</v>
      </c>
      <c r="T6650" s="6" t="s">
        <v>17</v>
      </c>
      <c r="U6650" s="6">
        <v>2</v>
      </c>
      <c r="V6650" s="6" t="s">
        <v>2201</v>
      </c>
    </row>
    <row r="6651" spans="1:22" s="21" customFormat="1" ht="16.5">
      <c r="A6651" s="27">
        <v>200001033</v>
      </c>
      <c r="B6651" s="6">
        <v>1000011</v>
      </c>
      <c r="C6651" s="6">
        <v>1000022</v>
      </c>
      <c r="D6651" s="13">
        <v>2355258</v>
      </c>
      <c r="E6651" s="26">
        <v>53498</v>
      </c>
      <c r="F6651" s="13">
        <v>135819</v>
      </c>
      <c r="G6651" s="13">
        <v>135819</v>
      </c>
      <c r="H6651" s="6">
        <v>10000</v>
      </c>
      <c r="I6651" s="6">
        <v>0</v>
      </c>
      <c r="J6651" s="6">
        <v>0</v>
      </c>
      <c r="K6651" s="6">
        <v>12000</v>
      </c>
      <c r="L6651" s="6">
        <v>15000</v>
      </c>
      <c r="M6651" s="6">
        <v>0</v>
      </c>
      <c r="N6651" s="6">
        <v>0</v>
      </c>
      <c r="O6651" s="4">
        <v>1500572</v>
      </c>
      <c r="P6651" s="4">
        <v>1500571</v>
      </c>
      <c r="Q6651" s="4">
        <v>300057</v>
      </c>
      <c r="R6651" s="6">
        <v>1</v>
      </c>
      <c r="S6651" s="6">
        <v>1</v>
      </c>
      <c r="T6651" s="6" t="s">
        <v>16</v>
      </c>
      <c r="U6651" s="6">
        <v>2</v>
      </c>
      <c r="V6651" s="6" t="s">
        <v>2201</v>
      </c>
    </row>
    <row r="6652" spans="1:22" s="21" customFormat="1" ht="16.5">
      <c r="A6652" s="27">
        <v>200001034</v>
      </c>
      <c r="B6652" s="6">
        <v>1000011</v>
      </c>
      <c r="C6652" s="6">
        <v>1000022</v>
      </c>
      <c r="D6652" s="13">
        <v>2355258</v>
      </c>
      <c r="E6652" s="26">
        <v>59019</v>
      </c>
      <c r="F6652" s="13">
        <v>135819</v>
      </c>
      <c r="G6652" s="13">
        <v>135819</v>
      </c>
      <c r="H6652" s="6">
        <v>10000</v>
      </c>
      <c r="I6652" s="6">
        <v>0</v>
      </c>
      <c r="J6652" s="6">
        <v>0</v>
      </c>
      <c r="K6652" s="6">
        <v>12000</v>
      </c>
      <c r="L6652" s="6">
        <v>15000</v>
      </c>
      <c r="M6652" s="6">
        <v>0</v>
      </c>
      <c r="N6652" s="6">
        <v>0</v>
      </c>
      <c r="O6652" s="4">
        <v>1500592</v>
      </c>
      <c r="P6652" s="4">
        <v>1500591</v>
      </c>
      <c r="Q6652" s="4">
        <v>300059</v>
      </c>
      <c r="R6652" s="6">
        <v>1</v>
      </c>
      <c r="S6652" s="6">
        <v>1</v>
      </c>
      <c r="T6652" s="6" t="s">
        <v>19</v>
      </c>
      <c r="U6652" s="6">
        <v>2</v>
      </c>
      <c r="V6652" s="6" t="s">
        <v>2201</v>
      </c>
    </row>
    <row r="6653" spans="1:22" s="21" customFormat="1" ht="16.5">
      <c r="A6653" s="27">
        <v>200001035</v>
      </c>
      <c r="B6653" s="6">
        <v>1000011</v>
      </c>
      <c r="C6653" s="6">
        <v>1000022</v>
      </c>
      <c r="D6653" s="13">
        <v>2355258</v>
      </c>
      <c r="E6653" s="26">
        <v>64540</v>
      </c>
      <c r="F6653" s="13">
        <v>135819</v>
      </c>
      <c r="G6653" s="13">
        <v>135819</v>
      </c>
      <c r="H6653" s="6">
        <v>10000</v>
      </c>
      <c r="I6653" s="6">
        <v>0</v>
      </c>
      <c r="J6653" s="6">
        <v>0</v>
      </c>
      <c r="K6653" s="6">
        <v>12000</v>
      </c>
      <c r="L6653" s="6">
        <v>15000</v>
      </c>
      <c r="M6653" s="6">
        <v>0</v>
      </c>
      <c r="N6653" s="6">
        <v>0</v>
      </c>
      <c r="O6653" s="4">
        <v>1100483</v>
      </c>
      <c r="P6653" s="4">
        <v>1100481</v>
      </c>
      <c r="Q6653" s="4">
        <v>310048</v>
      </c>
      <c r="R6653" s="6">
        <v>1</v>
      </c>
      <c r="S6653" s="6">
        <v>1</v>
      </c>
      <c r="T6653" s="6" t="s">
        <v>18</v>
      </c>
      <c r="U6653" s="6">
        <v>2</v>
      </c>
      <c r="V6653" s="6" t="s">
        <v>2201</v>
      </c>
    </row>
    <row r="6654" spans="1:22" s="21" customFormat="1" ht="16.5">
      <c r="A6654" s="27">
        <v>200001036</v>
      </c>
      <c r="B6654" s="6">
        <v>1000041</v>
      </c>
      <c r="C6654" s="6">
        <v>1000052</v>
      </c>
      <c r="D6654" s="13">
        <v>2355258</v>
      </c>
      <c r="E6654" s="26">
        <v>70061</v>
      </c>
      <c r="F6654" s="13">
        <v>135819</v>
      </c>
      <c r="G6654" s="13">
        <v>135819</v>
      </c>
      <c r="H6654" s="6">
        <v>10000</v>
      </c>
      <c r="I6654" s="6">
        <v>0</v>
      </c>
      <c r="J6654" s="6">
        <v>0</v>
      </c>
      <c r="K6654" s="6">
        <v>12000</v>
      </c>
      <c r="L6654" s="6">
        <v>15000</v>
      </c>
      <c r="M6654" s="6">
        <v>0</v>
      </c>
      <c r="N6654" s="6">
        <v>0</v>
      </c>
      <c r="O6654" s="4">
        <v>1500602</v>
      </c>
      <c r="P6654" s="4">
        <v>1500601</v>
      </c>
      <c r="Q6654" s="4">
        <v>300060</v>
      </c>
      <c r="R6654" s="6">
        <v>2</v>
      </c>
      <c r="S6654" s="6">
        <v>1</v>
      </c>
      <c r="T6654" s="6" t="s">
        <v>20</v>
      </c>
      <c r="U6654" s="6">
        <v>2</v>
      </c>
      <c r="V6654" s="6" t="s">
        <v>2201</v>
      </c>
    </row>
    <row r="6655" spans="1:22" s="21" customFormat="1" ht="16.5">
      <c r="A6655" s="27">
        <v>300000111</v>
      </c>
      <c r="B6655" s="6">
        <v>1400001</v>
      </c>
      <c r="C6655" s="6">
        <v>1440001</v>
      </c>
      <c r="D6655" s="13">
        <v>6265</v>
      </c>
      <c r="E6655" s="13">
        <v>1173</v>
      </c>
      <c r="F6655" s="13">
        <v>70</v>
      </c>
      <c r="G6655" s="13">
        <v>70</v>
      </c>
      <c r="H6655" s="6">
        <v>9000</v>
      </c>
      <c r="I6655" s="6">
        <v>0</v>
      </c>
      <c r="J6655" s="6">
        <v>0</v>
      </c>
      <c r="K6655" s="6">
        <v>12000</v>
      </c>
      <c r="L6655" s="6">
        <v>0</v>
      </c>
      <c r="M6655" s="6">
        <v>0</v>
      </c>
      <c r="N6655" s="6">
        <v>0</v>
      </c>
      <c r="O6655" s="4">
        <v>1500222</v>
      </c>
      <c r="P6655" s="4">
        <v>1500221</v>
      </c>
      <c r="Q6655" s="4">
        <v>300023</v>
      </c>
      <c r="R6655" s="6">
        <v>1</v>
      </c>
      <c r="S6655" s="6">
        <v>1</v>
      </c>
      <c r="T6655" s="6" t="s">
        <v>19</v>
      </c>
      <c r="U6655" s="6">
        <v>2</v>
      </c>
      <c r="V6655" s="6" t="s">
        <v>2202</v>
      </c>
    </row>
    <row r="6656" spans="1:22" s="21" customFormat="1" ht="16.5">
      <c r="A6656" s="27">
        <v>300000112</v>
      </c>
      <c r="B6656" s="6">
        <v>1400005</v>
      </c>
      <c r="C6656" s="6">
        <v>1440006</v>
      </c>
      <c r="D6656" s="13">
        <v>12532</v>
      </c>
      <c r="E6656" s="13">
        <v>2348</v>
      </c>
      <c r="F6656" s="13">
        <v>90</v>
      </c>
      <c r="G6656" s="13">
        <v>90</v>
      </c>
      <c r="H6656" s="6">
        <v>9000</v>
      </c>
      <c r="I6656" s="6">
        <v>0</v>
      </c>
      <c r="J6656" s="6">
        <v>0</v>
      </c>
      <c r="K6656" s="6">
        <v>12000</v>
      </c>
      <c r="L6656" s="6">
        <v>0</v>
      </c>
      <c r="M6656" s="6">
        <v>0</v>
      </c>
      <c r="N6656" s="6">
        <v>0</v>
      </c>
      <c r="O6656" s="4">
        <v>1500242</v>
      </c>
      <c r="P6656" s="4">
        <v>1500241</v>
      </c>
      <c r="Q6656" s="4">
        <v>300024</v>
      </c>
      <c r="R6656" s="6">
        <v>1</v>
      </c>
      <c r="S6656" s="6">
        <v>1</v>
      </c>
      <c r="T6656" s="6" t="s">
        <v>18</v>
      </c>
      <c r="U6656" s="6">
        <v>2</v>
      </c>
      <c r="V6656" s="6" t="s">
        <v>2202</v>
      </c>
    </row>
    <row r="6657" spans="1:22" s="21" customFormat="1" ht="16.5">
      <c r="A6657" s="27">
        <v>300000113</v>
      </c>
      <c r="B6657" s="6">
        <v>1400010</v>
      </c>
      <c r="C6657" s="6">
        <v>1440011</v>
      </c>
      <c r="D6657" s="13">
        <v>16730</v>
      </c>
      <c r="E6657" s="13">
        <v>2156</v>
      </c>
      <c r="F6657" s="13">
        <v>110</v>
      </c>
      <c r="G6657" s="13">
        <v>110</v>
      </c>
      <c r="H6657" s="6">
        <v>9000</v>
      </c>
      <c r="I6657" s="6">
        <v>0</v>
      </c>
      <c r="J6657" s="6">
        <v>0</v>
      </c>
      <c r="K6657" s="6">
        <v>12000</v>
      </c>
      <c r="L6657" s="6">
        <v>0</v>
      </c>
      <c r="M6657" s="6">
        <v>0</v>
      </c>
      <c r="N6657" s="6">
        <v>0</v>
      </c>
      <c r="O6657" s="4">
        <v>1500252</v>
      </c>
      <c r="P6657" s="4">
        <v>1500251</v>
      </c>
      <c r="Q6657" s="4">
        <v>300025</v>
      </c>
      <c r="R6657" s="6">
        <v>1</v>
      </c>
      <c r="S6657" s="6">
        <v>1</v>
      </c>
      <c r="T6657" s="6" t="s">
        <v>20</v>
      </c>
      <c r="U6657" s="6">
        <v>2</v>
      </c>
      <c r="V6657" s="6" t="s">
        <v>2202</v>
      </c>
    </row>
    <row r="6658" spans="1:22" s="21" customFormat="1" ht="16.5">
      <c r="A6658" s="27">
        <v>300000114</v>
      </c>
      <c r="B6658" s="6">
        <v>1400015</v>
      </c>
      <c r="C6658" s="6">
        <v>1440016</v>
      </c>
      <c r="D6658" s="13">
        <v>19917</v>
      </c>
      <c r="E6658" s="13">
        <v>2566</v>
      </c>
      <c r="F6658" s="13">
        <v>130</v>
      </c>
      <c r="G6658" s="13">
        <v>130</v>
      </c>
      <c r="H6658" s="6">
        <v>9000</v>
      </c>
      <c r="I6658" s="6">
        <v>0</v>
      </c>
      <c r="J6658" s="6">
        <v>0</v>
      </c>
      <c r="K6658" s="6">
        <v>12000</v>
      </c>
      <c r="L6658" s="6">
        <v>0</v>
      </c>
      <c r="M6658" s="6">
        <v>0</v>
      </c>
      <c r="N6658" s="6">
        <v>0</v>
      </c>
      <c r="O6658" s="4">
        <v>1500232</v>
      </c>
      <c r="P6658" s="4">
        <v>1500231</v>
      </c>
      <c r="Q6658" s="4">
        <v>300021</v>
      </c>
      <c r="R6658" s="6">
        <v>1</v>
      </c>
      <c r="S6658" s="6">
        <v>1</v>
      </c>
      <c r="T6658" s="6" t="s">
        <v>17</v>
      </c>
      <c r="U6658" s="6">
        <v>2</v>
      </c>
      <c r="V6658" s="6" t="s">
        <v>2202</v>
      </c>
    </row>
    <row r="6659" spans="1:22" s="21" customFormat="1" ht="16.5">
      <c r="A6659" s="27">
        <v>300000115</v>
      </c>
      <c r="B6659" s="6">
        <v>1400020</v>
      </c>
      <c r="C6659" s="6">
        <v>1440021</v>
      </c>
      <c r="D6659" s="13">
        <v>34572</v>
      </c>
      <c r="E6659" s="13">
        <v>3372</v>
      </c>
      <c r="F6659" s="13">
        <v>150</v>
      </c>
      <c r="G6659" s="13">
        <v>150</v>
      </c>
      <c r="H6659" s="6">
        <v>9000</v>
      </c>
      <c r="I6659" s="6">
        <v>0</v>
      </c>
      <c r="J6659" s="6">
        <v>0</v>
      </c>
      <c r="K6659" s="6">
        <v>12000</v>
      </c>
      <c r="L6659" s="6">
        <v>0</v>
      </c>
      <c r="M6659" s="6">
        <v>0</v>
      </c>
      <c r="N6659" s="6">
        <v>0</v>
      </c>
      <c r="O6659" s="4">
        <v>1500212</v>
      </c>
      <c r="P6659" s="4">
        <v>1500211</v>
      </c>
      <c r="Q6659" s="4">
        <v>300022</v>
      </c>
      <c r="R6659" s="6">
        <v>1</v>
      </c>
      <c r="S6659" s="6">
        <v>1</v>
      </c>
      <c r="T6659" s="6" t="s">
        <v>16</v>
      </c>
      <c r="U6659" s="6">
        <v>2</v>
      </c>
      <c r="V6659" s="6" t="s">
        <v>2202</v>
      </c>
    </row>
    <row r="6660" spans="1:22" s="21" customFormat="1" ht="16.5">
      <c r="A6660" s="27">
        <v>300000116</v>
      </c>
      <c r="B6660" s="6">
        <v>1400025</v>
      </c>
      <c r="C6660" s="6">
        <v>1440026</v>
      </c>
      <c r="D6660" s="13">
        <v>24545</v>
      </c>
      <c r="E6660" s="13">
        <v>2394</v>
      </c>
      <c r="F6660" s="13">
        <v>170</v>
      </c>
      <c r="G6660" s="13">
        <v>170</v>
      </c>
      <c r="H6660" s="6">
        <v>9000</v>
      </c>
      <c r="I6660" s="6">
        <v>0</v>
      </c>
      <c r="J6660" s="6">
        <v>0</v>
      </c>
      <c r="K6660" s="6">
        <v>12000</v>
      </c>
      <c r="L6660" s="6">
        <v>0</v>
      </c>
      <c r="M6660" s="6">
        <v>0</v>
      </c>
      <c r="N6660" s="6">
        <v>0</v>
      </c>
      <c r="O6660" s="4">
        <v>1500222</v>
      </c>
      <c r="P6660" s="4">
        <v>1500221</v>
      </c>
      <c r="Q6660" s="4">
        <v>300023</v>
      </c>
      <c r="R6660" s="6">
        <v>1</v>
      </c>
      <c r="S6660" s="6">
        <v>1</v>
      </c>
      <c r="T6660" s="6" t="s">
        <v>19</v>
      </c>
      <c r="U6660" s="6">
        <v>2</v>
      </c>
      <c r="V6660" s="6" t="s">
        <v>2202</v>
      </c>
    </row>
    <row r="6661" spans="1:22" s="21" customFormat="1" ht="16.5">
      <c r="A6661" s="27">
        <v>300000121</v>
      </c>
      <c r="B6661" s="6">
        <v>1400030</v>
      </c>
      <c r="C6661" s="6">
        <v>1440031</v>
      </c>
      <c r="D6661" s="13">
        <v>19917</v>
      </c>
      <c r="E6661" s="13">
        <v>2566</v>
      </c>
      <c r="F6661" s="13">
        <v>1661</v>
      </c>
      <c r="G6661" s="13">
        <v>1328</v>
      </c>
      <c r="H6661" s="6">
        <v>9000</v>
      </c>
      <c r="I6661" s="6">
        <v>0</v>
      </c>
      <c r="J6661" s="6">
        <v>0</v>
      </c>
      <c r="K6661" s="6">
        <v>12000</v>
      </c>
      <c r="L6661" s="6">
        <v>0</v>
      </c>
      <c r="M6661" s="6">
        <v>0</v>
      </c>
      <c r="N6661" s="6">
        <v>0</v>
      </c>
      <c r="O6661" s="4">
        <v>1500242</v>
      </c>
      <c r="P6661" s="4">
        <v>1500241</v>
      </c>
      <c r="Q6661" s="4">
        <v>300024</v>
      </c>
      <c r="R6661" s="6">
        <v>2</v>
      </c>
      <c r="S6661" s="6">
        <v>1</v>
      </c>
      <c r="T6661" s="6" t="s">
        <v>18</v>
      </c>
      <c r="U6661" s="6">
        <v>2</v>
      </c>
      <c r="V6661" s="6" t="s">
        <v>2202</v>
      </c>
    </row>
    <row r="6662" spans="1:22" s="21" customFormat="1" ht="16.5">
      <c r="A6662" s="27">
        <v>300000122</v>
      </c>
      <c r="B6662" s="6">
        <v>1400035</v>
      </c>
      <c r="C6662" s="6">
        <v>1440036</v>
      </c>
      <c r="D6662" s="13">
        <v>24545</v>
      </c>
      <c r="E6662" s="13">
        <v>2394</v>
      </c>
      <c r="F6662" s="13">
        <v>1549</v>
      </c>
      <c r="G6662" s="13">
        <v>1239</v>
      </c>
      <c r="H6662" s="6">
        <v>9000</v>
      </c>
      <c r="I6662" s="6">
        <v>0</v>
      </c>
      <c r="J6662" s="6">
        <v>0</v>
      </c>
      <c r="K6662" s="6">
        <v>12000</v>
      </c>
      <c r="L6662" s="6">
        <v>0</v>
      </c>
      <c r="M6662" s="6">
        <v>0</v>
      </c>
      <c r="N6662" s="6">
        <v>0</v>
      </c>
      <c r="O6662" s="4">
        <v>1500252</v>
      </c>
      <c r="P6662" s="4">
        <v>1500251</v>
      </c>
      <c r="Q6662" s="4">
        <v>300025</v>
      </c>
      <c r="R6662" s="6">
        <v>1</v>
      </c>
      <c r="S6662" s="6">
        <v>1</v>
      </c>
      <c r="T6662" s="6" t="s">
        <v>20</v>
      </c>
      <c r="U6662" s="6">
        <v>2</v>
      </c>
      <c r="V6662" s="6" t="s">
        <v>2202</v>
      </c>
    </row>
    <row r="6663" spans="1:22" s="21" customFormat="1" ht="16.5">
      <c r="A6663" s="27">
        <v>300000123</v>
      </c>
      <c r="B6663" s="6">
        <v>1400040</v>
      </c>
      <c r="C6663" s="6">
        <v>1440041</v>
      </c>
      <c r="D6663" s="13">
        <v>34572</v>
      </c>
      <c r="E6663" s="13">
        <v>3372</v>
      </c>
      <c r="F6663" s="13">
        <v>2183</v>
      </c>
      <c r="G6663" s="13">
        <v>1746</v>
      </c>
      <c r="H6663" s="6">
        <v>9000</v>
      </c>
      <c r="I6663" s="6">
        <v>0</v>
      </c>
      <c r="J6663" s="6">
        <v>0</v>
      </c>
      <c r="K6663" s="6">
        <v>12000</v>
      </c>
      <c r="L6663" s="6">
        <v>0</v>
      </c>
      <c r="M6663" s="6">
        <v>0</v>
      </c>
      <c r="N6663" s="6">
        <v>0</v>
      </c>
      <c r="O6663" s="4">
        <v>1500232</v>
      </c>
      <c r="P6663" s="4">
        <v>1500231</v>
      </c>
      <c r="Q6663" s="4">
        <v>300021</v>
      </c>
      <c r="R6663" s="6">
        <v>2</v>
      </c>
      <c r="S6663" s="6">
        <v>1</v>
      </c>
      <c r="T6663" s="6" t="s">
        <v>17</v>
      </c>
      <c r="U6663" s="6">
        <v>2</v>
      </c>
      <c r="V6663" s="6" t="s">
        <v>2202</v>
      </c>
    </row>
    <row r="6664" spans="1:22" s="21" customFormat="1" ht="16.5">
      <c r="A6664" s="27">
        <v>300000124</v>
      </c>
      <c r="B6664" s="6">
        <v>1400045</v>
      </c>
      <c r="C6664" s="6">
        <v>1440046</v>
      </c>
      <c r="D6664" s="13">
        <v>50615</v>
      </c>
      <c r="E6664" s="13">
        <v>4821</v>
      </c>
      <c r="F6664" s="13">
        <v>3110</v>
      </c>
      <c r="G6664" s="13">
        <v>2488</v>
      </c>
      <c r="H6664" s="6">
        <v>9000</v>
      </c>
      <c r="I6664" s="6">
        <v>0</v>
      </c>
      <c r="J6664" s="6">
        <v>0</v>
      </c>
      <c r="K6664" s="6">
        <v>12000</v>
      </c>
      <c r="L6664" s="6">
        <v>0</v>
      </c>
      <c r="M6664" s="6">
        <v>0</v>
      </c>
      <c r="N6664" s="6">
        <v>0</v>
      </c>
      <c r="O6664" s="4">
        <v>1500212</v>
      </c>
      <c r="P6664" s="4">
        <v>1500211</v>
      </c>
      <c r="Q6664" s="4">
        <v>300022</v>
      </c>
      <c r="R6664" s="6">
        <v>1</v>
      </c>
      <c r="S6664" s="6">
        <v>1</v>
      </c>
      <c r="T6664" s="6" t="s">
        <v>16</v>
      </c>
      <c r="U6664" s="6">
        <v>2</v>
      </c>
      <c r="V6664" s="6" t="s">
        <v>2202</v>
      </c>
    </row>
    <row r="6665" spans="1:22" s="21" customFormat="1" ht="16.5">
      <c r="A6665" s="27">
        <v>300000125</v>
      </c>
      <c r="B6665" s="6">
        <v>1400010</v>
      </c>
      <c r="C6665" s="6">
        <v>1440011</v>
      </c>
      <c r="D6665" s="13">
        <v>123000</v>
      </c>
      <c r="E6665" s="13">
        <v>11360</v>
      </c>
      <c r="F6665" s="13">
        <v>7329</v>
      </c>
      <c r="G6665" s="13">
        <v>5863</v>
      </c>
      <c r="H6665" s="6">
        <v>9000</v>
      </c>
      <c r="I6665" s="6">
        <v>0</v>
      </c>
      <c r="J6665" s="6">
        <v>0</v>
      </c>
      <c r="K6665" s="6">
        <v>12000</v>
      </c>
      <c r="L6665" s="6">
        <v>0</v>
      </c>
      <c r="M6665" s="6">
        <v>0</v>
      </c>
      <c r="N6665" s="6">
        <v>0</v>
      </c>
      <c r="O6665" s="4">
        <v>1500222</v>
      </c>
      <c r="P6665" s="4">
        <v>1500221</v>
      </c>
      <c r="Q6665" s="4">
        <v>300023</v>
      </c>
      <c r="R6665" s="6">
        <v>1</v>
      </c>
      <c r="S6665" s="6">
        <v>1</v>
      </c>
      <c r="T6665" s="6" t="s">
        <v>19</v>
      </c>
      <c r="U6665" s="6">
        <v>2</v>
      </c>
      <c r="V6665" s="6" t="s">
        <v>2202</v>
      </c>
    </row>
    <row r="6666" spans="1:22" s="21" customFormat="1" ht="16.5">
      <c r="A6666" s="27">
        <v>300000126</v>
      </c>
      <c r="B6666" s="6">
        <v>1400015</v>
      </c>
      <c r="C6666" s="6">
        <v>1440016</v>
      </c>
      <c r="D6666" s="13">
        <v>90675</v>
      </c>
      <c r="E6666" s="13">
        <v>7651</v>
      </c>
      <c r="F6666" s="13">
        <v>4936</v>
      </c>
      <c r="G6666" s="13">
        <v>3948</v>
      </c>
      <c r="H6666" s="6">
        <v>9000</v>
      </c>
      <c r="I6666" s="6">
        <v>0</v>
      </c>
      <c r="J6666" s="6">
        <v>0</v>
      </c>
      <c r="K6666" s="6">
        <v>12000</v>
      </c>
      <c r="L6666" s="6">
        <v>0</v>
      </c>
      <c r="M6666" s="6">
        <v>0</v>
      </c>
      <c r="N6666" s="6">
        <v>0</v>
      </c>
      <c r="O6666" s="4">
        <v>1500242</v>
      </c>
      <c r="P6666" s="4">
        <v>1500241</v>
      </c>
      <c r="Q6666" s="4">
        <v>300024</v>
      </c>
      <c r="R6666" s="6">
        <v>2</v>
      </c>
      <c r="S6666" s="6">
        <v>1</v>
      </c>
      <c r="T6666" s="6" t="s">
        <v>18</v>
      </c>
      <c r="U6666" s="6">
        <v>2</v>
      </c>
      <c r="V6666" s="6" t="s">
        <v>2202</v>
      </c>
    </row>
    <row r="6667" spans="1:22" s="21" customFormat="1" ht="16.5">
      <c r="A6667" s="27">
        <v>300000131</v>
      </c>
      <c r="B6667" s="6">
        <v>1400020</v>
      </c>
      <c r="C6667" s="6">
        <v>1440021</v>
      </c>
      <c r="D6667" s="13">
        <v>90675</v>
      </c>
      <c r="E6667" s="13">
        <v>7651</v>
      </c>
      <c r="F6667" s="13">
        <v>4936</v>
      </c>
      <c r="G6667" s="13">
        <v>3948</v>
      </c>
      <c r="H6667" s="6">
        <v>9000</v>
      </c>
      <c r="I6667" s="6">
        <v>0</v>
      </c>
      <c r="J6667" s="6">
        <v>0</v>
      </c>
      <c r="K6667" s="6">
        <v>12000</v>
      </c>
      <c r="L6667" s="6">
        <v>0</v>
      </c>
      <c r="M6667" s="6">
        <v>0</v>
      </c>
      <c r="N6667" s="6">
        <v>0</v>
      </c>
      <c r="O6667" s="4">
        <v>1500252</v>
      </c>
      <c r="P6667" s="4">
        <v>1500251</v>
      </c>
      <c r="Q6667" s="4">
        <v>300025</v>
      </c>
      <c r="R6667" s="6">
        <v>2</v>
      </c>
      <c r="S6667" s="6">
        <v>1</v>
      </c>
      <c r="T6667" s="6" t="s">
        <v>20</v>
      </c>
      <c r="U6667" s="6">
        <v>2</v>
      </c>
      <c r="V6667" s="6" t="s">
        <v>2202</v>
      </c>
    </row>
    <row r="6668" spans="1:22" s="21" customFormat="1" ht="16.5">
      <c r="A6668" s="27">
        <v>300000132</v>
      </c>
      <c r="B6668" s="6">
        <v>1400025</v>
      </c>
      <c r="C6668" s="6">
        <v>1440026</v>
      </c>
      <c r="D6668" s="13">
        <v>123000</v>
      </c>
      <c r="E6668" s="13">
        <v>11360</v>
      </c>
      <c r="F6668" s="13">
        <v>7329</v>
      </c>
      <c r="G6668" s="13">
        <v>5863</v>
      </c>
      <c r="H6668" s="6">
        <v>9000</v>
      </c>
      <c r="I6668" s="6">
        <v>0</v>
      </c>
      <c r="J6668" s="6">
        <v>0</v>
      </c>
      <c r="K6668" s="6">
        <v>12000</v>
      </c>
      <c r="L6668" s="6">
        <v>0</v>
      </c>
      <c r="M6668" s="6">
        <v>0</v>
      </c>
      <c r="N6668" s="6">
        <v>0</v>
      </c>
      <c r="O6668" s="4">
        <v>1500232</v>
      </c>
      <c r="P6668" s="4">
        <v>1500231</v>
      </c>
      <c r="Q6668" s="4">
        <v>300021</v>
      </c>
      <c r="R6668" s="6">
        <v>1</v>
      </c>
      <c r="S6668" s="6">
        <v>1</v>
      </c>
      <c r="T6668" s="6" t="s">
        <v>17</v>
      </c>
      <c r="U6668" s="6">
        <v>2</v>
      </c>
      <c r="V6668" s="6" t="s">
        <v>2202</v>
      </c>
    </row>
    <row r="6669" spans="1:22" s="21" customFormat="1" ht="16.5">
      <c r="A6669" s="27">
        <v>300000133</v>
      </c>
      <c r="B6669" s="6">
        <v>1400030</v>
      </c>
      <c r="C6669" s="6">
        <v>1440031</v>
      </c>
      <c r="D6669" s="13">
        <v>192492</v>
      </c>
      <c r="E6669" s="13">
        <v>16950</v>
      </c>
      <c r="F6669" s="13">
        <v>10934</v>
      </c>
      <c r="G6669" s="13">
        <v>8747</v>
      </c>
      <c r="H6669" s="6">
        <v>9000</v>
      </c>
      <c r="I6669" s="6">
        <v>0</v>
      </c>
      <c r="J6669" s="6">
        <v>0</v>
      </c>
      <c r="K6669" s="6">
        <v>12000</v>
      </c>
      <c r="L6669" s="6">
        <v>0</v>
      </c>
      <c r="M6669" s="6">
        <v>0</v>
      </c>
      <c r="N6669" s="6">
        <v>0</v>
      </c>
      <c r="O6669" s="4">
        <v>1500212</v>
      </c>
      <c r="P6669" s="4">
        <v>1500211</v>
      </c>
      <c r="Q6669" s="4">
        <v>300022</v>
      </c>
      <c r="R6669" s="6">
        <v>1</v>
      </c>
      <c r="S6669" s="6">
        <v>1</v>
      </c>
      <c r="T6669" s="6" t="s">
        <v>16</v>
      </c>
      <c r="U6669" s="6">
        <v>2</v>
      </c>
      <c r="V6669" s="6" t="s">
        <v>2202</v>
      </c>
    </row>
    <row r="6670" spans="1:22" s="21" customFormat="1" ht="16.5">
      <c r="A6670" s="27">
        <v>300000134</v>
      </c>
      <c r="B6670" s="6">
        <v>1400035</v>
      </c>
      <c r="C6670" s="6">
        <v>1440036</v>
      </c>
      <c r="D6670" s="13">
        <v>262182</v>
      </c>
      <c r="E6670" s="13">
        <v>26777</v>
      </c>
      <c r="F6670" s="13">
        <v>17273</v>
      </c>
      <c r="G6670" s="13">
        <v>13818</v>
      </c>
      <c r="H6670" s="6">
        <v>9000</v>
      </c>
      <c r="I6670" s="6">
        <v>0</v>
      </c>
      <c r="J6670" s="6">
        <v>0</v>
      </c>
      <c r="K6670" s="6">
        <v>12000</v>
      </c>
      <c r="L6670" s="6">
        <v>0</v>
      </c>
      <c r="M6670" s="6">
        <v>0</v>
      </c>
      <c r="N6670" s="6">
        <v>0</v>
      </c>
      <c r="O6670" s="4">
        <v>1500222</v>
      </c>
      <c r="P6670" s="4">
        <v>1500221</v>
      </c>
      <c r="Q6670" s="4">
        <v>300023</v>
      </c>
      <c r="R6670" s="6">
        <v>1</v>
      </c>
      <c r="S6670" s="6">
        <v>1</v>
      </c>
      <c r="T6670" s="6" t="s">
        <v>19</v>
      </c>
      <c r="U6670" s="6">
        <v>2</v>
      </c>
      <c r="V6670" s="6" t="s">
        <v>2202</v>
      </c>
    </row>
    <row r="6671" spans="1:22" s="21" customFormat="1" ht="16.5">
      <c r="A6671" s="27">
        <v>300000135</v>
      </c>
      <c r="B6671" s="6">
        <v>1400040</v>
      </c>
      <c r="C6671" s="6">
        <v>1440041</v>
      </c>
      <c r="D6671" s="13">
        <v>684940</v>
      </c>
      <c r="E6671" s="13">
        <v>99196</v>
      </c>
      <c r="F6671" s="13">
        <v>64015</v>
      </c>
      <c r="G6671" s="13">
        <v>51212</v>
      </c>
      <c r="H6671" s="6">
        <v>9000</v>
      </c>
      <c r="I6671" s="6">
        <v>0</v>
      </c>
      <c r="J6671" s="6">
        <v>0</v>
      </c>
      <c r="K6671" s="6">
        <v>12000</v>
      </c>
      <c r="L6671" s="6">
        <v>0</v>
      </c>
      <c r="M6671" s="6">
        <v>0</v>
      </c>
      <c r="N6671" s="6">
        <v>0</v>
      </c>
      <c r="O6671" s="4">
        <v>1500242</v>
      </c>
      <c r="P6671" s="4">
        <v>1500241</v>
      </c>
      <c r="Q6671" s="4">
        <v>300024</v>
      </c>
      <c r="R6671" s="6">
        <v>2</v>
      </c>
      <c r="S6671" s="6">
        <v>1</v>
      </c>
      <c r="T6671" s="6" t="s">
        <v>18</v>
      </c>
      <c r="U6671" s="6">
        <v>2</v>
      </c>
      <c r="V6671" s="6" t="s">
        <v>2202</v>
      </c>
    </row>
    <row r="6672" spans="1:22" s="21" customFormat="1" ht="16.5">
      <c r="A6672" s="27">
        <v>300000136</v>
      </c>
      <c r="B6672" s="6">
        <v>1400045</v>
      </c>
      <c r="C6672" s="6">
        <v>1440046</v>
      </c>
      <c r="D6672" s="13">
        <v>373760</v>
      </c>
      <c r="E6672" s="13">
        <v>44389</v>
      </c>
      <c r="F6672" s="13">
        <v>28654</v>
      </c>
      <c r="G6672" s="13">
        <v>22923</v>
      </c>
      <c r="H6672" s="6">
        <v>9000</v>
      </c>
      <c r="I6672" s="6">
        <v>0</v>
      </c>
      <c r="J6672" s="6">
        <v>0</v>
      </c>
      <c r="K6672" s="6">
        <v>12000</v>
      </c>
      <c r="L6672" s="6">
        <v>0</v>
      </c>
      <c r="M6672" s="6">
        <v>0</v>
      </c>
      <c r="N6672" s="6">
        <v>0</v>
      </c>
      <c r="O6672" s="4">
        <v>1500252</v>
      </c>
      <c r="P6672" s="4">
        <v>1500251</v>
      </c>
      <c r="Q6672" s="4">
        <v>300025</v>
      </c>
      <c r="R6672" s="6">
        <v>1</v>
      </c>
      <c r="S6672" s="6">
        <v>1</v>
      </c>
      <c r="T6672" s="6" t="s">
        <v>20</v>
      </c>
      <c r="U6672" s="6">
        <v>2</v>
      </c>
      <c r="V6672" s="6" t="s">
        <v>2202</v>
      </c>
    </row>
    <row r="6673" spans="1:22" s="21" customFormat="1" ht="16.5">
      <c r="A6673" s="27">
        <v>300000211</v>
      </c>
      <c r="B6673" s="6">
        <v>1400001</v>
      </c>
      <c r="C6673" s="6">
        <v>1440001</v>
      </c>
      <c r="D6673" s="13">
        <v>6265</v>
      </c>
      <c r="E6673" s="13">
        <v>1173</v>
      </c>
      <c r="F6673" s="13">
        <v>70</v>
      </c>
      <c r="G6673" s="13">
        <v>70</v>
      </c>
      <c r="H6673" s="6">
        <v>9000</v>
      </c>
      <c r="I6673" s="6">
        <v>0</v>
      </c>
      <c r="J6673" s="6">
        <v>0</v>
      </c>
      <c r="K6673" s="6">
        <v>12000</v>
      </c>
      <c r="L6673" s="6">
        <v>0</v>
      </c>
      <c r="M6673" s="6">
        <v>0</v>
      </c>
      <c r="N6673" s="6">
        <v>0</v>
      </c>
      <c r="O6673" s="4">
        <v>1500222</v>
      </c>
      <c r="P6673" s="4">
        <v>1500221</v>
      </c>
      <c r="Q6673" s="4">
        <v>300023</v>
      </c>
      <c r="R6673" s="6">
        <v>2</v>
      </c>
      <c r="S6673" s="6">
        <v>1</v>
      </c>
      <c r="T6673" s="6" t="s">
        <v>19</v>
      </c>
      <c r="U6673" s="6">
        <v>2</v>
      </c>
      <c r="V6673" s="6" t="s">
        <v>2203</v>
      </c>
    </row>
    <row r="6674" spans="1:22" s="21" customFormat="1" ht="16.5">
      <c r="A6674" s="27">
        <v>300000212</v>
      </c>
      <c r="B6674" s="6">
        <v>1400005</v>
      </c>
      <c r="C6674" s="6">
        <v>1440006</v>
      </c>
      <c r="D6674" s="13">
        <v>12532</v>
      </c>
      <c r="E6674" s="13">
        <v>2348</v>
      </c>
      <c r="F6674" s="13">
        <v>90</v>
      </c>
      <c r="G6674" s="13">
        <v>90</v>
      </c>
      <c r="H6674" s="6">
        <v>9000</v>
      </c>
      <c r="I6674" s="6">
        <v>0</v>
      </c>
      <c r="J6674" s="6">
        <v>0</v>
      </c>
      <c r="K6674" s="6">
        <v>12000</v>
      </c>
      <c r="L6674" s="6">
        <v>0</v>
      </c>
      <c r="M6674" s="6">
        <v>0</v>
      </c>
      <c r="N6674" s="6">
        <v>0</v>
      </c>
      <c r="O6674" s="4">
        <v>1500242</v>
      </c>
      <c r="P6674" s="4">
        <v>1500241</v>
      </c>
      <c r="Q6674" s="4">
        <v>300024</v>
      </c>
      <c r="R6674" s="6">
        <v>2</v>
      </c>
      <c r="S6674" s="6">
        <v>1</v>
      </c>
      <c r="T6674" s="6" t="s">
        <v>18</v>
      </c>
      <c r="U6674" s="6">
        <v>2</v>
      </c>
      <c r="V6674" s="6" t="s">
        <v>2203</v>
      </c>
    </row>
    <row r="6675" spans="1:22" s="21" customFormat="1" ht="16.5">
      <c r="A6675" s="27">
        <v>300000213</v>
      </c>
      <c r="B6675" s="6">
        <v>1400010</v>
      </c>
      <c r="C6675" s="6">
        <v>1440011</v>
      </c>
      <c r="D6675" s="13">
        <v>16730</v>
      </c>
      <c r="E6675" s="13">
        <v>2156</v>
      </c>
      <c r="F6675" s="13">
        <v>110</v>
      </c>
      <c r="G6675" s="13">
        <v>110</v>
      </c>
      <c r="H6675" s="6">
        <v>9000</v>
      </c>
      <c r="I6675" s="6">
        <v>0</v>
      </c>
      <c r="J6675" s="6">
        <v>0</v>
      </c>
      <c r="K6675" s="6">
        <v>12000</v>
      </c>
      <c r="L6675" s="6">
        <v>0</v>
      </c>
      <c r="M6675" s="6">
        <v>0</v>
      </c>
      <c r="N6675" s="6">
        <v>0</v>
      </c>
      <c r="O6675" s="4">
        <v>1500252</v>
      </c>
      <c r="P6675" s="4">
        <v>1500251</v>
      </c>
      <c r="Q6675" s="4">
        <v>300025</v>
      </c>
      <c r="R6675" s="6">
        <v>2</v>
      </c>
      <c r="S6675" s="6">
        <v>1</v>
      </c>
      <c r="T6675" s="6" t="s">
        <v>20</v>
      </c>
      <c r="U6675" s="6">
        <v>2</v>
      </c>
      <c r="V6675" s="6" t="s">
        <v>2203</v>
      </c>
    </row>
    <row r="6676" spans="1:22" s="21" customFormat="1" ht="16.5">
      <c r="A6676" s="27">
        <v>300000214</v>
      </c>
      <c r="B6676" s="6">
        <v>1400015</v>
      </c>
      <c r="C6676" s="6">
        <v>1440016</v>
      </c>
      <c r="D6676" s="13">
        <v>19917</v>
      </c>
      <c r="E6676" s="13">
        <v>2566</v>
      </c>
      <c r="F6676" s="13">
        <v>130</v>
      </c>
      <c r="G6676" s="13">
        <v>130</v>
      </c>
      <c r="H6676" s="6">
        <v>9000</v>
      </c>
      <c r="I6676" s="6">
        <v>0</v>
      </c>
      <c r="J6676" s="6">
        <v>0</v>
      </c>
      <c r="K6676" s="6">
        <v>12000</v>
      </c>
      <c r="L6676" s="6">
        <v>0</v>
      </c>
      <c r="M6676" s="6">
        <v>0</v>
      </c>
      <c r="N6676" s="6">
        <v>0</v>
      </c>
      <c r="O6676" s="4">
        <v>1500232</v>
      </c>
      <c r="P6676" s="4">
        <v>1500231</v>
      </c>
      <c r="Q6676" s="4">
        <v>300021</v>
      </c>
      <c r="R6676" s="6">
        <v>1</v>
      </c>
      <c r="S6676" s="6">
        <v>1</v>
      </c>
      <c r="T6676" s="6" t="s">
        <v>17</v>
      </c>
      <c r="U6676" s="6">
        <v>2</v>
      </c>
      <c r="V6676" s="6" t="s">
        <v>2203</v>
      </c>
    </row>
    <row r="6677" spans="1:22" s="21" customFormat="1" ht="16.5">
      <c r="A6677" s="27">
        <v>300000215</v>
      </c>
      <c r="B6677" s="6">
        <v>1400020</v>
      </c>
      <c r="C6677" s="6">
        <v>1440021</v>
      </c>
      <c r="D6677" s="13">
        <v>34572</v>
      </c>
      <c r="E6677" s="13">
        <v>3372</v>
      </c>
      <c r="F6677" s="13">
        <v>150</v>
      </c>
      <c r="G6677" s="13">
        <v>150</v>
      </c>
      <c r="H6677" s="6">
        <v>9000</v>
      </c>
      <c r="I6677" s="6">
        <v>0</v>
      </c>
      <c r="J6677" s="6">
        <v>0</v>
      </c>
      <c r="K6677" s="6">
        <v>12000</v>
      </c>
      <c r="L6677" s="6">
        <v>0</v>
      </c>
      <c r="M6677" s="6">
        <v>0</v>
      </c>
      <c r="N6677" s="6">
        <v>0</v>
      </c>
      <c r="O6677" s="4">
        <v>1500212</v>
      </c>
      <c r="P6677" s="4">
        <v>1500211</v>
      </c>
      <c r="Q6677" s="4">
        <v>300022</v>
      </c>
      <c r="R6677" s="6">
        <v>1</v>
      </c>
      <c r="S6677" s="6">
        <v>1</v>
      </c>
      <c r="T6677" s="6" t="s">
        <v>16</v>
      </c>
      <c r="U6677" s="6">
        <v>2</v>
      </c>
      <c r="V6677" s="6" t="s">
        <v>2203</v>
      </c>
    </row>
    <row r="6678" spans="1:22" s="21" customFormat="1" ht="16.5">
      <c r="A6678" s="27">
        <v>300000216</v>
      </c>
      <c r="B6678" s="6">
        <v>1400025</v>
      </c>
      <c r="C6678" s="6">
        <v>1440026</v>
      </c>
      <c r="D6678" s="13">
        <v>24545</v>
      </c>
      <c r="E6678" s="13">
        <v>2394</v>
      </c>
      <c r="F6678" s="13">
        <v>170</v>
      </c>
      <c r="G6678" s="13">
        <v>170</v>
      </c>
      <c r="H6678" s="6">
        <v>9000</v>
      </c>
      <c r="I6678" s="6">
        <v>0</v>
      </c>
      <c r="J6678" s="6">
        <v>0</v>
      </c>
      <c r="K6678" s="6">
        <v>12000</v>
      </c>
      <c r="L6678" s="6">
        <v>0</v>
      </c>
      <c r="M6678" s="6">
        <v>0</v>
      </c>
      <c r="N6678" s="6">
        <v>0</v>
      </c>
      <c r="O6678" s="4">
        <v>1500222</v>
      </c>
      <c r="P6678" s="4">
        <v>1500221</v>
      </c>
      <c r="Q6678" s="4">
        <v>300023</v>
      </c>
      <c r="R6678" s="6">
        <v>1</v>
      </c>
      <c r="S6678" s="6">
        <v>1</v>
      </c>
      <c r="T6678" s="6" t="s">
        <v>19</v>
      </c>
      <c r="U6678" s="6">
        <v>2</v>
      </c>
      <c r="V6678" s="6" t="s">
        <v>2203</v>
      </c>
    </row>
    <row r="6679" spans="1:22" s="21" customFormat="1" ht="16.5">
      <c r="A6679" s="27">
        <v>300000221</v>
      </c>
      <c r="B6679" s="6">
        <v>1400030</v>
      </c>
      <c r="C6679" s="6">
        <v>1440031</v>
      </c>
      <c r="D6679" s="13">
        <v>19917</v>
      </c>
      <c r="E6679" s="13">
        <v>2566</v>
      </c>
      <c r="F6679" s="13">
        <v>1661</v>
      </c>
      <c r="G6679" s="13">
        <v>1328</v>
      </c>
      <c r="H6679" s="6">
        <v>9000</v>
      </c>
      <c r="I6679" s="6">
        <v>0</v>
      </c>
      <c r="J6679" s="6">
        <v>0</v>
      </c>
      <c r="K6679" s="6">
        <v>12000</v>
      </c>
      <c r="L6679" s="6">
        <v>0</v>
      </c>
      <c r="M6679" s="6">
        <v>0</v>
      </c>
      <c r="N6679" s="6">
        <v>0</v>
      </c>
      <c r="O6679" s="4">
        <v>1500242</v>
      </c>
      <c r="P6679" s="4">
        <v>1500241</v>
      </c>
      <c r="Q6679" s="4">
        <v>300024</v>
      </c>
      <c r="R6679" s="6">
        <v>2</v>
      </c>
      <c r="S6679" s="6">
        <v>1</v>
      </c>
      <c r="T6679" s="6" t="s">
        <v>18</v>
      </c>
      <c r="U6679" s="6">
        <v>2</v>
      </c>
      <c r="V6679" s="6" t="s">
        <v>2203</v>
      </c>
    </row>
    <row r="6680" spans="1:22" s="21" customFormat="1" ht="16.5">
      <c r="A6680" s="27">
        <v>300000222</v>
      </c>
      <c r="B6680" s="6">
        <v>1400035</v>
      </c>
      <c r="C6680" s="6">
        <v>1440036</v>
      </c>
      <c r="D6680" s="13">
        <v>24545</v>
      </c>
      <c r="E6680" s="13">
        <v>2394</v>
      </c>
      <c r="F6680" s="13">
        <v>1549</v>
      </c>
      <c r="G6680" s="13">
        <v>1239</v>
      </c>
      <c r="H6680" s="6">
        <v>9000</v>
      </c>
      <c r="I6680" s="6">
        <v>0</v>
      </c>
      <c r="J6680" s="6">
        <v>0</v>
      </c>
      <c r="K6680" s="6">
        <v>12000</v>
      </c>
      <c r="L6680" s="6">
        <v>0</v>
      </c>
      <c r="M6680" s="6">
        <v>0</v>
      </c>
      <c r="N6680" s="6">
        <v>0</v>
      </c>
      <c r="O6680" s="4">
        <v>1500252</v>
      </c>
      <c r="P6680" s="4">
        <v>1500251</v>
      </c>
      <c r="Q6680" s="4">
        <v>300025</v>
      </c>
      <c r="R6680" s="6">
        <v>2</v>
      </c>
      <c r="S6680" s="6">
        <v>1</v>
      </c>
      <c r="T6680" s="6" t="s">
        <v>20</v>
      </c>
      <c r="U6680" s="6">
        <v>2</v>
      </c>
      <c r="V6680" s="6" t="s">
        <v>2203</v>
      </c>
    </row>
    <row r="6681" spans="1:22" s="21" customFormat="1" ht="16.5">
      <c r="A6681" s="27">
        <v>300000223</v>
      </c>
      <c r="B6681" s="6">
        <v>1400040</v>
      </c>
      <c r="C6681" s="6">
        <v>1440041</v>
      </c>
      <c r="D6681" s="13">
        <v>34572</v>
      </c>
      <c r="E6681" s="13">
        <v>3372</v>
      </c>
      <c r="F6681" s="13">
        <v>2183</v>
      </c>
      <c r="G6681" s="13">
        <v>1746</v>
      </c>
      <c r="H6681" s="6">
        <v>9000</v>
      </c>
      <c r="I6681" s="6">
        <v>0</v>
      </c>
      <c r="J6681" s="6">
        <v>0</v>
      </c>
      <c r="K6681" s="6">
        <v>12000</v>
      </c>
      <c r="L6681" s="6">
        <v>0</v>
      </c>
      <c r="M6681" s="6">
        <v>0</v>
      </c>
      <c r="N6681" s="6">
        <v>0</v>
      </c>
      <c r="O6681" s="4">
        <v>1500232</v>
      </c>
      <c r="P6681" s="4">
        <v>1500231</v>
      </c>
      <c r="Q6681" s="4">
        <v>300021</v>
      </c>
      <c r="R6681" s="6">
        <v>1</v>
      </c>
      <c r="S6681" s="6">
        <v>1</v>
      </c>
      <c r="T6681" s="6" t="s">
        <v>17</v>
      </c>
      <c r="U6681" s="6">
        <v>2</v>
      </c>
      <c r="V6681" s="6" t="s">
        <v>2203</v>
      </c>
    </row>
    <row r="6682" spans="1:22" s="21" customFormat="1" ht="16.5">
      <c r="A6682" s="27">
        <v>300000224</v>
      </c>
      <c r="B6682" s="6">
        <v>1400045</v>
      </c>
      <c r="C6682" s="6">
        <v>1440046</v>
      </c>
      <c r="D6682" s="13">
        <v>50615</v>
      </c>
      <c r="E6682" s="13">
        <v>4821</v>
      </c>
      <c r="F6682" s="13">
        <v>3110</v>
      </c>
      <c r="G6682" s="13">
        <v>2488</v>
      </c>
      <c r="H6682" s="6">
        <v>9000</v>
      </c>
      <c r="I6682" s="6">
        <v>0</v>
      </c>
      <c r="J6682" s="6">
        <v>0</v>
      </c>
      <c r="K6682" s="6">
        <v>12000</v>
      </c>
      <c r="L6682" s="6">
        <v>0</v>
      </c>
      <c r="M6682" s="6">
        <v>0</v>
      </c>
      <c r="N6682" s="6">
        <v>0</v>
      </c>
      <c r="O6682" s="4">
        <v>1500212</v>
      </c>
      <c r="P6682" s="4">
        <v>1500211</v>
      </c>
      <c r="Q6682" s="4">
        <v>300022</v>
      </c>
      <c r="R6682" s="6">
        <v>2</v>
      </c>
      <c r="S6682" s="6">
        <v>1</v>
      </c>
      <c r="T6682" s="6" t="s">
        <v>16</v>
      </c>
      <c r="U6682" s="6">
        <v>2</v>
      </c>
      <c r="V6682" s="6" t="s">
        <v>2203</v>
      </c>
    </row>
    <row r="6683" spans="1:22" s="21" customFormat="1" ht="16.5">
      <c r="A6683" s="27">
        <v>300000225</v>
      </c>
      <c r="B6683" s="6">
        <v>1400010</v>
      </c>
      <c r="C6683" s="6">
        <v>1440011</v>
      </c>
      <c r="D6683" s="13">
        <v>123000</v>
      </c>
      <c r="E6683" s="13">
        <v>11360</v>
      </c>
      <c r="F6683" s="13">
        <v>7329</v>
      </c>
      <c r="G6683" s="13">
        <v>5863</v>
      </c>
      <c r="H6683" s="6">
        <v>9000</v>
      </c>
      <c r="I6683" s="6">
        <v>0</v>
      </c>
      <c r="J6683" s="6">
        <v>0</v>
      </c>
      <c r="K6683" s="6">
        <v>12000</v>
      </c>
      <c r="L6683" s="6">
        <v>0</v>
      </c>
      <c r="M6683" s="6">
        <v>0</v>
      </c>
      <c r="N6683" s="6">
        <v>0</v>
      </c>
      <c r="O6683" s="4">
        <v>1500222</v>
      </c>
      <c r="P6683" s="4">
        <v>1500221</v>
      </c>
      <c r="Q6683" s="4">
        <v>300023</v>
      </c>
      <c r="R6683" s="6">
        <v>1</v>
      </c>
      <c r="S6683" s="6">
        <v>1</v>
      </c>
      <c r="T6683" s="6" t="s">
        <v>19</v>
      </c>
      <c r="U6683" s="6">
        <v>2</v>
      </c>
      <c r="V6683" s="6" t="s">
        <v>2203</v>
      </c>
    </row>
    <row r="6684" spans="1:22" s="21" customFormat="1" ht="16.5">
      <c r="A6684" s="27">
        <v>300000226</v>
      </c>
      <c r="B6684" s="6">
        <v>1400015</v>
      </c>
      <c r="C6684" s="6">
        <v>1440016</v>
      </c>
      <c r="D6684" s="13">
        <v>90675</v>
      </c>
      <c r="E6684" s="13">
        <v>7651</v>
      </c>
      <c r="F6684" s="13">
        <v>4936</v>
      </c>
      <c r="G6684" s="13">
        <v>3948</v>
      </c>
      <c r="H6684" s="6">
        <v>9000</v>
      </c>
      <c r="I6684" s="6">
        <v>0</v>
      </c>
      <c r="J6684" s="6">
        <v>0</v>
      </c>
      <c r="K6684" s="6">
        <v>12000</v>
      </c>
      <c r="L6684" s="6">
        <v>0</v>
      </c>
      <c r="M6684" s="6">
        <v>0</v>
      </c>
      <c r="N6684" s="6">
        <v>0</v>
      </c>
      <c r="O6684" s="4">
        <v>1500242</v>
      </c>
      <c r="P6684" s="4">
        <v>1500241</v>
      </c>
      <c r="Q6684" s="4">
        <v>300024</v>
      </c>
      <c r="R6684" s="6">
        <v>2</v>
      </c>
      <c r="S6684" s="6">
        <v>1</v>
      </c>
      <c r="T6684" s="6" t="s">
        <v>18</v>
      </c>
      <c r="U6684" s="6">
        <v>2</v>
      </c>
      <c r="V6684" s="6" t="s">
        <v>2203</v>
      </c>
    </row>
    <row r="6685" spans="1:22" s="21" customFormat="1" ht="16.5">
      <c r="A6685" s="27">
        <v>300000231</v>
      </c>
      <c r="B6685" s="6">
        <v>1400020</v>
      </c>
      <c r="C6685" s="6">
        <v>1440021</v>
      </c>
      <c r="D6685" s="13">
        <v>90675</v>
      </c>
      <c r="E6685" s="13">
        <v>7651</v>
      </c>
      <c r="F6685" s="13">
        <v>4936</v>
      </c>
      <c r="G6685" s="13">
        <v>3948</v>
      </c>
      <c r="H6685" s="6">
        <v>9000</v>
      </c>
      <c r="I6685" s="6">
        <v>0</v>
      </c>
      <c r="J6685" s="6">
        <v>0</v>
      </c>
      <c r="K6685" s="6">
        <v>12000</v>
      </c>
      <c r="L6685" s="6">
        <v>0</v>
      </c>
      <c r="M6685" s="6">
        <v>0</v>
      </c>
      <c r="N6685" s="6">
        <v>0</v>
      </c>
      <c r="O6685" s="4">
        <v>1500252</v>
      </c>
      <c r="P6685" s="4">
        <v>1500251</v>
      </c>
      <c r="Q6685" s="4">
        <v>300025</v>
      </c>
      <c r="R6685" s="6">
        <v>2</v>
      </c>
      <c r="S6685" s="6">
        <v>1</v>
      </c>
      <c r="T6685" s="6" t="s">
        <v>20</v>
      </c>
      <c r="U6685" s="6">
        <v>2</v>
      </c>
      <c r="V6685" s="6" t="s">
        <v>2203</v>
      </c>
    </row>
    <row r="6686" spans="1:22" s="21" customFormat="1" ht="16.5">
      <c r="A6686" s="27">
        <v>300000232</v>
      </c>
      <c r="B6686" s="6">
        <v>1400025</v>
      </c>
      <c r="C6686" s="6">
        <v>1440026</v>
      </c>
      <c r="D6686" s="13">
        <v>123000</v>
      </c>
      <c r="E6686" s="13">
        <v>11360</v>
      </c>
      <c r="F6686" s="13">
        <v>7329</v>
      </c>
      <c r="G6686" s="13">
        <v>5863</v>
      </c>
      <c r="H6686" s="6">
        <v>9000</v>
      </c>
      <c r="I6686" s="6">
        <v>0</v>
      </c>
      <c r="J6686" s="6">
        <v>0</v>
      </c>
      <c r="K6686" s="6">
        <v>12000</v>
      </c>
      <c r="L6686" s="6">
        <v>0</v>
      </c>
      <c r="M6686" s="6">
        <v>0</v>
      </c>
      <c r="N6686" s="6">
        <v>0</v>
      </c>
      <c r="O6686" s="4">
        <v>1500232</v>
      </c>
      <c r="P6686" s="4">
        <v>1500231</v>
      </c>
      <c r="Q6686" s="4">
        <v>300021</v>
      </c>
      <c r="R6686" s="6">
        <v>1</v>
      </c>
      <c r="S6686" s="6">
        <v>1</v>
      </c>
      <c r="T6686" s="6" t="s">
        <v>17</v>
      </c>
      <c r="U6686" s="6">
        <v>2</v>
      </c>
      <c r="V6686" s="6" t="s">
        <v>2203</v>
      </c>
    </row>
    <row r="6687" spans="1:22" s="21" customFormat="1" ht="16.5">
      <c r="A6687" s="27">
        <v>300000233</v>
      </c>
      <c r="B6687" s="6">
        <v>1400030</v>
      </c>
      <c r="C6687" s="6">
        <v>1440031</v>
      </c>
      <c r="D6687" s="13">
        <v>192492</v>
      </c>
      <c r="E6687" s="13">
        <v>16950</v>
      </c>
      <c r="F6687" s="13">
        <v>10934</v>
      </c>
      <c r="G6687" s="13">
        <v>8747</v>
      </c>
      <c r="H6687" s="6">
        <v>9000</v>
      </c>
      <c r="I6687" s="6">
        <v>0</v>
      </c>
      <c r="J6687" s="6">
        <v>0</v>
      </c>
      <c r="K6687" s="6">
        <v>12000</v>
      </c>
      <c r="L6687" s="6">
        <v>0</v>
      </c>
      <c r="M6687" s="6">
        <v>0</v>
      </c>
      <c r="N6687" s="6">
        <v>0</v>
      </c>
      <c r="O6687" s="4">
        <v>1500212</v>
      </c>
      <c r="P6687" s="4">
        <v>1500211</v>
      </c>
      <c r="Q6687" s="4">
        <v>300022</v>
      </c>
      <c r="R6687" s="6">
        <v>1</v>
      </c>
      <c r="S6687" s="6">
        <v>1</v>
      </c>
      <c r="T6687" s="6" t="s">
        <v>16</v>
      </c>
      <c r="U6687" s="6">
        <v>2</v>
      </c>
      <c r="V6687" s="6" t="s">
        <v>2203</v>
      </c>
    </row>
    <row r="6688" spans="1:22" s="21" customFormat="1" ht="16.5">
      <c r="A6688" s="27">
        <v>300000234</v>
      </c>
      <c r="B6688" s="6">
        <v>1400035</v>
      </c>
      <c r="C6688" s="6">
        <v>1440036</v>
      </c>
      <c r="D6688" s="13">
        <v>262182</v>
      </c>
      <c r="E6688" s="13">
        <v>26777</v>
      </c>
      <c r="F6688" s="13">
        <v>17273</v>
      </c>
      <c r="G6688" s="13">
        <v>13818</v>
      </c>
      <c r="H6688" s="6">
        <v>9000</v>
      </c>
      <c r="I6688" s="6">
        <v>0</v>
      </c>
      <c r="J6688" s="6">
        <v>0</v>
      </c>
      <c r="K6688" s="6">
        <v>12000</v>
      </c>
      <c r="L6688" s="6">
        <v>0</v>
      </c>
      <c r="M6688" s="6">
        <v>0</v>
      </c>
      <c r="N6688" s="6">
        <v>0</v>
      </c>
      <c r="O6688" s="4">
        <v>1500222</v>
      </c>
      <c r="P6688" s="4">
        <v>1500221</v>
      </c>
      <c r="Q6688" s="4">
        <v>300023</v>
      </c>
      <c r="R6688" s="6">
        <v>1</v>
      </c>
      <c r="S6688" s="6">
        <v>1</v>
      </c>
      <c r="T6688" s="6" t="s">
        <v>19</v>
      </c>
      <c r="U6688" s="6">
        <v>2</v>
      </c>
      <c r="V6688" s="6" t="s">
        <v>2203</v>
      </c>
    </row>
    <row r="6689" spans="1:22" s="21" customFormat="1" ht="16.5">
      <c r="A6689" s="27">
        <v>300000235</v>
      </c>
      <c r="B6689" s="6">
        <v>1400040</v>
      </c>
      <c r="C6689" s="6">
        <v>1440041</v>
      </c>
      <c r="D6689" s="13">
        <v>684940</v>
      </c>
      <c r="E6689" s="13">
        <v>99196</v>
      </c>
      <c r="F6689" s="13">
        <v>64015</v>
      </c>
      <c r="G6689" s="13">
        <v>51212</v>
      </c>
      <c r="H6689" s="6">
        <v>9000</v>
      </c>
      <c r="I6689" s="6">
        <v>0</v>
      </c>
      <c r="J6689" s="6">
        <v>0</v>
      </c>
      <c r="K6689" s="6">
        <v>12000</v>
      </c>
      <c r="L6689" s="6">
        <v>0</v>
      </c>
      <c r="M6689" s="6">
        <v>0</v>
      </c>
      <c r="N6689" s="6">
        <v>0</v>
      </c>
      <c r="O6689" s="4">
        <v>1500242</v>
      </c>
      <c r="P6689" s="4">
        <v>1500241</v>
      </c>
      <c r="Q6689" s="4">
        <v>300024</v>
      </c>
      <c r="R6689" s="6">
        <v>2</v>
      </c>
      <c r="S6689" s="6">
        <v>1</v>
      </c>
      <c r="T6689" s="6" t="s">
        <v>18</v>
      </c>
      <c r="U6689" s="6">
        <v>2</v>
      </c>
      <c r="V6689" s="6" t="s">
        <v>2203</v>
      </c>
    </row>
    <row r="6690" spans="1:22" s="21" customFormat="1" ht="16.5">
      <c r="A6690" s="27">
        <v>300000236</v>
      </c>
      <c r="B6690" s="6">
        <v>1400045</v>
      </c>
      <c r="C6690" s="6">
        <v>1440046</v>
      </c>
      <c r="D6690" s="13">
        <v>373760</v>
      </c>
      <c r="E6690" s="13">
        <v>44389</v>
      </c>
      <c r="F6690" s="13">
        <v>28654</v>
      </c>
      <c r="G6690" s="13">
        <v>22923</v>
      </c>
      <c r="H6690" s="6">
        <v>9000</v>
      </c>
      <c r="I6690" s="6">
        <v>0</v>
      </c>
      <c r="J6690" s="6">
        <v>0</v>
      </c>
      <c r="K6690" s="6">
        <v>12000</v>
      </c>
      <c r="L6690" s="6">
        <v>0</v>
      </c>
      <c r="M6690" s="6">
        <v>0</v>
      </c>
      <c r="N6690" s="6">
        <v>0</v>
      </c>
      <c r="O6690" s="4">
        <v>1500252</v>
      </c>
      <c r="P6690" s="4">
        <v>1500251</v>
      </c>
      <c r="Q6690" s="4">
        <v>300025</v>
      </c>
      <c r="R6690" s="6">
        <v>2</v>
      </c>
      <c r="S6690" s="6">
        <v>1</v>
      </c>
      <c r="T6690" s="6" t="s">
        <v>20</v>
      </c>
      <c r="U6690" s="6">
        <v>2</v>
      </c>
      <c r="V6690" s="6" t="s">
        <v>2203</v>
      </c>
    </row>
    <row r="6691" spans="1:22" ht="16.5">
      <c r="A6691" s="29">
        <v>930101101</v>
      </c>
      <c r="B6691" s="6">
        <v>1400001</v>
      </c>
      <c r="C6691" s="6">
        <v>1440001</v>
      </c>
      <c r="D6691">
        <v>802</v>
      </c>
      <c r="E6691">
        <v>891</v>
      </c>
      <c r="F6691">
        <v>0</v>
      </c>
      <c r="G6691">
        <v>0</v>
      </c>
      <c r="H6691" s="6">
        <v>9000</v>
      </c>
      <c r="I6691" s="6">
        <v>0</v>
      </c>
      <c r="J6691" s="6">
        <v>0</v>
      </c>
      <c r="K6691" s="6">
        <v>12000</v>
      </c>
      <c r="L6691" s="6">
        <v>0</v>
      </c>
      <c r="M6691" s="6">
        <v>0</v>
      </c>
      <c r="N6691" s="6">
        <v>0</v>
      </c>
      <c r="O6691" s="4">
        <v>1500012</v>
      </c>
      <c r="P6691" s="4">
        <v>1500011</v>
      </c>
      <c r="Q6691" s="4">
        <v>300001</v>
      </c>
      <c r="R6691" s="6">
        <v>1</v>
      </c>
      <c r="S6691" s="6">
        <v>1</v>
      </c>
      <c r="T6691" s="3" t="s">
        <v>6</v>
      </c>
      <c r="U6691" s="3">
        <v>1</v>
      </c>
      <c r="V6691" s="30" t="s">
        <v>1821</v>
      </c>
    </row>
    <row r="6692" spans="1:22" ht="16.5">
      <c r="A6692" s="29">
        <v>930102101</v>
      </c>
      <c r="B6692" s="6">
        <v>1400002</v>
      </c>
      <c r="C6692" s="6">
        <v>1440002</v>
      </c>
      <c r="D6692">
        <v>1202</v>
      </c>
      <c r="E6692">
        <v>1339</v>
      </c>
      <c r="F6692">
        <v>0</v>
      </c>
      <c r="G6692">
        <v>0</v>
      </c>
      <c r="H6692" s="6">
        <v>9000</v>
      </c>
      <c r="I6692" s="6">
        <v>0</v>
      </c>
      <c r="J6692" s="6">
        <v>0</v>
      </c>
      <c r="K6692" s="6">
        <v>12000</v>
      </c>
      <c r="L6692" s="6">
        <v>0</v>
      </c>
      <c r="M6692" s="6">
        <v>0</v>
      </c>
      <c r="N6692" s="6">
        <v>0</v>
      </c>
      <c r="O6692" s="4">
        <v>1500012</v>
      </c>
      <c r="P6692" s="4">
        <v>1500011</v>
      </c>
      <c r="Q6692" s="4">
        <v>300001</v>
      </c>
      <c r="R6692" s="6">
        <v>2</v>
      </c>
      <c r="S6692" s="6">
        <v>1</v>
      </c>
      <c r="T6692" s="3" t="s">
        <v>2</v>
      </c>
      <c r="U6692" s="3">
        <v>1</v>
      </c>
      <c r="V6692" s="30" t="s">
        <v>1821</v>
      </c>
    </row>
    <row r="6693" spans="1:22" ht="16.5">
      <c r="A6693" s="29">
        <v>930103101</v>
      </c>
      <c r="B6693" s="6">
        <v>1400003</v>
      </c>
      <c r="C6693" s="6">
        <v>1440003</v>
      </c>
      <c r="D6693">
        <v>1604</v>
      </c>
      <c r="E6693">
        <v>1787</v>
      </c>
      <c r="F6693">
        <v>0</v>
      </c>
      <c r="G6693">
        <v>0</v>
      </c>
      <c r="H6693" s="6">
        <v>9000</v>
      </c>
      <c r="I6693" s="6">
        <v>0</v>
      </c>
      <c r="J6693" s="6">
        <v>0</v>
      </c>
      <c r="K6693" s="6">
        <v>12000</v>
      </c>
      <c r="L6693" s="6">
        <v>0</v>
      </c>
      <c r="M6693" s="6">
        <v>0</v>
      </c>
      <c r="N6693" s="6">
        <v>0</v>
      </c>
      <c r="O6693" s="4">
        <v>1500012</v>
      </c>
      <c r="P6693" s="4">
        <v>1500011</v>
      </c>
      <c r="Q6693" s="4">
        <v>300001</v>
      </c>
      <c r="R6693" s="6">
        <v>1</v>
      </c>
      <c r="S6693" s="6">
        <v>1</v>
      </c>
      <c r="T6693" s="3" t="s">
        <v>4</v>
      </c>
      <c r="U6693" s="3">
        <v>2</v>
      </c>
      <c r="V6693" s="30" t="s">
        <v>1821</v>
      </c>
    </row>
    <row r="6694" spans="1:22" ht="16.5">
      <c r="A6694" s="29">
        <v>930104101</v>
      </c>
      <c r="B6694" s="6">
        <v>1400004</v>
      </c>
      <c r="C6694" s="6">
        <v>1440004</v>
      </c>
      <c r="D6694">
        <v>2005</v>
      </c>
      <c r="E6694">
        <v>2233</v>
      </c>
      <c r="F6694">
        <v>0</v>
      </c>
      <c r="G6694">
        <v>0</v>
      </c>
      <c r="H6694" s="6">
        <v>9000</v>
      </c>
      <c r="I6694" s="6">
        <v>0</v>
      </c>
      <c r="J6694" s="6">
        <v>0</v>
      </c>
      <c r="K6694" s="6">
        <v>12000</v>
      </c>
      <c r="L6694" s="6">
        <v>0</v>
      </c>
      <c r="M6694" s="6">
        <v>0</v>
      </c>
      <c r="N6694" s="6">
        <v>0</v>
      </c>
      <c r="O6694" s="4">
        <v>1500092</v>
      </c>
      <c r="P6694" s="4">
        <v>1500091</v>
      </c>
      <c r="Q6694" s="4">
        <v>300009</v>
      </c>
      <c r="R6694" s="6">
        <v>2</v>
      </c>
      <c r="S6694" s="6">
        <v>1</v>
      </c>
      <c r="T6694" s="3" t="s">
        <v>3</v>
      </c>
      <c r="U6694" s="3">
        <v>2</v>
      </c>
      <c r="V6694" s="30" t="s">
        <v>1821</v>
      </c>
    </row>
    <row r="6695" spans="1:22" ht="16.5">
      <c r="A6695" s="29">
        <v>930105101</v>
      </c>
      <c r="B6695" s="6">
        <v>1400005</v>
      </c>
      <c r="C6695" s="6">
        <v>1440005</v>
      </c>
      <c r="D6695">
        <v>2390</v>
      </c>
      <c r="E6695">
        <v>2098</v>
      </c>
      <c r="F6695">
        <v>0</v>
      </c>
      <c r="G6695">
        <v>0</v>
      </c>
      <c r="H6695" s="6">
        <v>9000</v>
      </c>
      <c r="I6695" s="6">
        <v>0</v>
      </c>
      <c r="J6695" s="6">
        <v>0</v>
      </c>
      <c r="K6695" s="6">
        <v>12000</v>
      </c>
      <c r="L6695" s="6">
        <v>0</v>
      </c>
      <c r="M6695" s="6">
        <v>0</v>
      </c>
      <c r="N6695" s="6">
        <v>0</v>
      </c>
      <c r="O6695" s="4">
        <v>1500092</v>
      </c>
      <c r="P6695" s="4">
        <v>1500091</v>
      </c>
      <c r="Q6695" s="4">
        <v>300009</v>
      </c>
      <c r="R6695" s="6">
        <v>2</v>
      </c>
      <c r="S6695" s="6">
        <v>1</v>
      </c>
      <c r="T6695" s="11" t="s">
        <v>5</v>
      </c>
      <c r="U6695" s="3">
        <v>2</v>
      </c>
      <c r="V6695" s="30" t="s">
        <v>1821</v>
      </c>
    </row>
    <row r="6696" spans="1:22" ht="16.5">
      <c r="A6696" s="29">
        <v>930106101</v>
      </c>
      <c r="B6696" s="6">
        <v>1400006</v>
      </c>
      <c r="C6696" s="6">
        <v>1440006</v>
      </c>
      <c r="D6696">
        <v>2581</v>
      </c>
      <c r="E6696">
        <v>2266</v>
      </c>
      <c r="F6696">
        <v>0</v>
      </c>
      <c r="G6696">
        <v>0</v>
      </c>
      <c r="H6696" s="6">
        <v>9000</v>
      </c>
      <c r="I6696" s="6">
        <v>0</v>
      </c>
      <c r="J6696" s="6">
        <v>0</v>
      </c>
      <c r="K6696" s="6">
        <v>12000</v>
      </c>
      <c r="L6696" s="6">
        <v>0</v>
      </c>
      <c r="M6696" s="6">
        <v>0</v>
      </c>
      <c r="N6696" s="6">
        <v>0</v>
      </c>
      <c r="O6696" s="4">
        <v>1500092</v>
      </c>
      <c r="P6696" s="4">
        <v>1500091</v>
      </c>
      <c r="Q6696" s="4">
        <v>300009</v>
      </c>
      <c r="R6696" s="6">
        <v>1</v>
      </c>
      <c r="S6696" s="6">
        <v>1</v>
      </c>
      <c r="T6696" s="11" t="s">
        <v>6</v>
      </c>
      <c r="U6696" s="3">
        <v>2</v>
      </c>
      <c r="V6696" s="30" t="s">
        <v>1821</v>
      </c>
    </row>
    <row r="6697" spans="1:22" ht="16.5">
      <c r="A6697" s="29">
        <v>930107101</v>
      </c>
      <c r="B6697" s="6">
        <v>1400007</v>
      </c>
      <c r="C6697" s="6">
        <v>1440007</v>
      </c>
      <c r="D6697">
        <v>2772</v>
      </c>
      <c r="E6697">
        <v>2435</v>
      </c>
      <c r="F6697">
        <v>0</v>
      </c>
      <c r="G6697">
        <v>0</v>
      </c>
      <c r="H6697" s="6">
        <v>9000</v>
      </c>
      <c r="I6697" s="6">
        <v>0</v>
      </c>
      <c r="J6697" s="6">
        <v>0</v>
      </c>
      <c r="K6697" s="6">
        <v>12000</v>
      </c>
      <c r="L6697" s="6">
        <v>0</v>
      </c>
      <c r="M6697" s="6">
        <v>0</v>
      </c>
      <c r="N6697" s="6">
        <v>0</v>
      </c>
      <c r="O6697" s="4">
        <v>1500292</v>
      </c>
      <c r="P6697" s="4">
        <v>1500291</v>
      </c>
      <c r="Q6697" s="4">
        <v>300029</v>
      </c>
      <c r="R6697" s="6">
        <v>1</v>
      </c>
      <c r="S6697" s="6">
        <v>1</v>
      </c>
      <c r="T6697" s="11" t="s">
        <v>2</v>
      </c>
      <c r="U6697" s="3">
        <v>2</v>
      </c>
      <c r="V6697" s="30" t="s">
        <v>1821</v>
      </c>
    </row>
    <row r="6698" spans="1:22" ht="16.5">
      <c r="A6698" s="29">
        <v>930108101</v>
      </c>
      <c r="B6698" s="6">
        <v>1400008</v>
      </c>
      <c r="C6698" s="6">
        <v>1440008</v>
      </c>
      <c r="D6698">
        <v>2963</v>
      </c>
      <c r="E6698">
        <v>2600</v>
      </c>
      <c r="F6698">
        <v>0</v>
      </c>
      <c r="G6698">
        <v>0</v>
      </c>
      <c r="H6698" s="6">
        <v>9000</v>
      </c>
      <c r="I6698" s="6">
        <v>0</v>
      </c>
      <c r="J6698" s="6">
        <v>0</v>
      </c>
      <c r="K6698" s="6">
        <v>12000</v>
      </c>
      <c r="L6698" s="6">
        <v>0</v>
      </c>
      <c r="M6698" s="6">
        <v>0</v>
      </c>
      <c r="N6698" s="6">
        <v>0</v>
      </c>
      <c r="O6698" s="4">
        <v>1500292</v>
      </c>
      <c r="P6698" s="4">
        <v>1500291</v>
      </c>
      <c r="Q6698" s="4">
        <v>300029</v>
      </c>
      <c r="R6698" s="6">
        <v>1</v>
      </c>
      <c r="S6698" s="6">
        <v>1</v>
      </c>
      <c r="T6698" s="11" t="s">
        <v>4</v>
      </c>
      <c r="U6698" s="3">
        <v>2</v>
      </c>
      <c r="V6698" s="30" t="s">
        <v>1821</v>
      </c>
    </row>
    <row r="6699" spans="1:22" ht="16.5">
      <c r="A6699" s="29">
        <v>930109101</v>
      </c>
      <c r="B6699" s="6">
        <v>1400009</v>
      </c>
      <c r="C6699" s="6">
        <v>1440009</v>
      </c>
      <c r="D6699">
        <v>3186</v>
      </c>
      <c r="E6699">
        <v>2798</v>
      </c>
      <c r="F6699">
        <v>0</v>
      </c>
      <c r="G6699">
        <v>0</v>
      </c>
      <c r="H6699" s="6">
        <v>9000</v>
      </c>
      <c r="I6699" s="6">
        <v>0</v>
      </c>
      <c r="J6699" s="6">
        <v>0</v>
      </c>
      <c r="K6699" s="6">
        <v>12000</v>
      </c>
      <c r="L6699" s="6">
        <v>0</v>
      </c>
      <c r="M6699" s="6">
        <v>0</v>
      </c>
      <c r="N6699" s="6">
        <v>0</v>
      </c>
      <c r="O6699" s="4">
        <v>1500292</v>
      </c>
      <c r="P6699" s="4">
        <v>1500291</v>
      </c>
      <c r="Q6699" s="4">
        <v>300029</v>
      </c>
      <c r="R6699" s="6">
        <v>2</v>
      </c>
      <c r="S6699" s="6">
        <v>1</v>
      </c>
      <c r="T6699" s="11" t="s">
        <v>3</v>
      </c>
      <c r="U6699" s="3">
        <v>2</v>
      </c>
      <c r="V6699" s="30" t="s">
        <v>1821</v>
      </c>
    </row>
    <row r="6700" spans="1:22" ht="16.5">
      <c r="A6700" s="29">
        <v>930110101</v>
      </c>
      <c r="B6700" s="6">
        <v>1400010</v>
      </c>
      <c r="C6700" s="6">
        <v>1440010</v>
      </c>
      <c r="D6700">
        <v>3263</v>
      </c>
      <c r="E6700">
        <v>2450</v>
      </c>
      <c r="F6700">
        <v>0</v>
      </c>
      <c r="G6700">
        <v>0</v>
      </c>
      <c r="H6700" s="6">
        <v>9000</v>
      </c>
      <c r="I6700" s="6">
        <v>0</v>
      </c>
      <c r="J6700" s="6">
        <v>0</v>
      </c>
      <c r="K6700" s="6">
        <v>12000</v>
      </c>
      <c r="L6700" s="6">
        <v>0</v>
      </c>
      <c r="M6700" s="6">
        <v>0</v>
      </c>
      <c r="N6700" s="6">
        <v>0</v>
      </c>
      <c r="O6700" s="4">
        <v>1500252</v>
      </c>
      <c r="P6700" s="4">
        <v>1500251</v>
      </c>
      <c r="Q6700" s="4">
        <v>300025</v>
      </c>
      <c r="R6700" s="6">
        <v>2</v>
      </c>
      <c r="S6700" s="6">
        <v>1</v>
      </c>
      <c r="T6700" s="11" t="s">
        <v>5</v>
      </c>
      <c r="U6700" s="3">
        <v>2</v>
      </c>
      <c r="V6700" s="30" t="s">
        <v>1821</v>
      </c>
    </row>
    <row r="6701" spans="1:22" ht="16.5">
      <c r="A6701" s="29">
        <v>930111101</v>
      </c>
      <c r="B6701" s="6">
        <v>1400011</v>
      </c>
      <c r="C6701" s="6">
        <v>1440011</v>
      </c>
      <c r="D6701">
        <v>3706</v>
      </c>
      <c r="E6701">
        <v>2783</v>
      </c>
      <c r="F6701">
        <v>0</v>
      </c>
      <c r="G6701">
        <v>0</v>
      </c>
      <c r="H6701" s="6">
        <v>9000</v>
      </c>
      <c r="I6701" s="6">
        <v>0</v>
      </c>
      <c r="J6701" s="6">
        <v>0</v>
      </c>
      <c r="K6701" s="6">
        <v>12000</v>
      </c>
      <c r="L6701" s="6">
        <v>0</v>
      </c>
      <c r="M6701" s="6">
        <v>0</v>
      </c>
      <c r="N6701" s="6">
        <v>0</v>
      </c>
      <c r="O6701" s="4">
        <v>1500252</v>
      </c>
      <c r="P6701" s="4">
        <v>1500251</v>
      </c>
      <c r="Q6701" s="4">
        <v>300025</v>
      </c>
      <c r="R6701" s="6">
        <v>1</v>
      </c>
      <c r="S6701" s="6">
        <v>1</v>
      </c>
      <c r="T6701" s="11" t="s">
        <v>6</v>
      </c>
      <c r="U6701" s="3">
        <v>2</v>
      </c>
      <c r="V6701" s="30" t="s">
        <v>1821</v>
      </c>
    </row>
    <row r="6702" spans="1:22" ht="16.5">
      <c r="A6702" s="29">
        <v>930112101</v>
      </c>
      <c r="B6702" s="6">
        <v>1400012</v>
      </c>
      <c r="C6702" s="6">
        <v>1440012</v>
      </c>
      <c r="D6702">
        <v>4148</v>
      </c>
      <c r="E6702">
        <v>3116</v>
      </c>
      <c r="F6702">
        <v>0</v>
      </c>
      <c r="G6702">
        <v>0</v>
      </c>
      <c r="H6702" s="6">
        <v>9000</v>
      </c>
      <c r="I6702" s="6">
        <v>0</v>
      </c>
      <c r="J6702" s="6">
        <v>0</v>
      </c>
      <c r="K6702" s="6">
        <v>12000</v>
      </c>
      <c r="L6702" s="6">
        <v>0</v>
      </c>
      <c r="M6702" s="6">
        <v>0</v>
      </c>
      <c r="N6702" s="6">
        <v>0</v>
      </c>
      <c r="O6702" s="4">
        <v>1500252</v>
      </c>
      <c r="P6702" s="4">
        <v>1500251</v>
      </c>
      <c r="Q6702" s="4">
        <v>300025</v>
      </c>
      <c r="R6702" s="6">
        <v>2</v>
      </c>
      <c r="S6702" s="6">
        <v>1</v>
      </c>
      <c r="T6702" s="11" t="s">
        <v>2</v>
      </c>
      <c r="U6702" s="3">
        <v>3</v>
      </c>
      <c r="V6702" s="30" t="s">
        <v>1821</v>
      </c>
    </row>
    <row r="6703" spans="1:22" ht="16.5">
      <c r="A6703" s="29">
        <v>930113101</v>
      </c>
      <c r="B6703" s="6">
        <v>1400013</v>
      </c>
      <c r="C6703" s="6">
        <v>1440013</v>
      </c>
      <c r="D6703">
        <v>4591</v>
      </c>
      <c r="E6703">
        <v>3449</v>
      </c>
      <c r="F6703">
        <v>0</v>
      </c>
      <c r="G6703">
        <v>0</v>
      </c>
      <c r="H6703" s="6">
        <v>9000</v>
      </c>
      <c r="I6703" s="6">
        <v>0</v>
      </c>
      <c r="J6703" s="6">
        <v>0</v>
      </c>
      <c r="K6703" s="6">
        <v>12000</v>
      </c>
      <c r="L6703" s="6">
        <v>0</v>
      </c>
      <c r="M6703" s="6">
        <v>0</v>
      </c>
      <c r="N6703" s="6">
        <v>0</v>
      </c>
      <c r="O6703" s="4">
        <v>1500452</v>
      </c>
      <c r="P6703" s="4">
        <v>1500451</v>
      </c>
      <c r="Q6703" s="4">
        <v>300045</v>
      </c>
      <c r="R6703" s="6">
        <v>1</v>
      </c>
      <c r="S6703" s="6">
        <v>1</v>
      </c>
      <c r="T6703" s="11" t="s">
        <v>4</v>
      </c>
      <c r="U6703" s="3">
        <v>3</v>
      </c>
      <c r="V6703" s="30" t="s">
        <v>1821</v>
      </c>
    </row>
    <row r="6704" spans="1:22" ht="16.5">
      <c r="A6704" s="29">
        <v>930114101</v>
      </c>
      <c r="B6704" s="6">
        <v>1400014</v>
      </c>
      <c r="C6704" s="6">
        <v>1440014</v>
      </c>
      <c r="D6704">
        <v>5531</v>
      </c>
      <c r="E6704">
        <v>4157</v>
      </c>
      <c r="F6704">
        <v>0</v>
      </c>
      <c r="G6704">
        <v>0</v>
      </c>
      <c r="H6704" s="6">
        <v>9000</v>
      </c>
      <c r="I6704" s="6">
        <v>0</v>
      </c>
      <c r="J6704" s="6">
        <v>0</v>
      </c>
      <c r="K6704" s="6">
        <v>12000</v>
      </c>
      <c r="L6704" s="6">
        <v>0</v>
      </c>
      <c r="M6704" s="6">
        <v>0</v>
      </c>
      <c r="N6704" s="6">
        <v>0</v>
      </c>
      <c r="O6704" s="4">
        <v>1500452</v>
      </c>
      <c r="P6704" s="4">
        <v>1500451</v>
      </c>
      <c r="Q6704" s="4">
        <v>300045</v>
      </c>
      <c r="R6704" s="6">
        <v>2</v>
      </c>
      <c r="S6704" s="6">
        <v>1</v>
      </c>
      <c r="T6704" s="11" t="s">
        <v>3</v>
      </c>
      <c r="U6704" s="3">
        <v>3</v>
      </c>
      <c r="V6704" s="30" t="s">
        <v>1821</v>
      </c>
    </row>
    <row r="6705" spans="1:22" ht="16.5">
      <c r="A6705" s="29">
        <v>930115101</v>
      </c>
      <c r="B6705" s="6">
        <v>1400015</v>
      </c>
      <c r="C6705" s="6">
        <v>1440015</v>
      </c>
      <c r="D6705">
        <v>5587</v>
      </c>
      <c r="E6705">
        <v>4140</v>
      </c>
      <c r="F6705">
        <v>0</v>
      </c>
      <c r="G6705">
        <v>0</v>
      </c>
      <c r="H6705" s="6">
        <v>9000</v>
      </c>
      <c r="I6705" s="6">
        <v>0</v>
      </c>
      <c r="J6705" s="6">
        <v>0</v>
      </c>
      <c r="K6705" s="6">
        <v>12000</v>
      </c>
      <c r="L6705" s="6">
        <v>0</v>
      </c>
      <c r="M6705" s="6">
        <v>0</v>
      </c>
      <c r="N6705" s="6">
        <v>0</v>
      </c>
      <c r="O6705" s="4">
        <v>1500452</v>
      </c>
      <c r="P6705" s="4">
        <v>1500451</v>
      </c>
      <c r="Q6705" s="4">
        <v>300045</v>
      </c>
      <c r="R6705" s="6">
        <v>2</v>
      </c>
      <c r="S6705" s="6">
        <v>1</v>
      </c>
      <c r="T6705" s="11" t="s">
        <v>5</v>
      </c>
      <c r="U6705" s="3">
        <v>3</v>
      </c>
      <c r="V6705" s="30" t="s">
        <v>1821</v>
      </c>
    </row>
    <row r="6706" spans="1:22" ht="16.5">
      <c r="A6706" s="29">
        <v>930116101</v>
      </c>
      <c r="B6706" s="6">
        <v>1400016</v>
      </c>
      <c r="C6706" s="6">
        <v>1440016</v>
      </c>
      <c r="D6706">
        <v>6235</v>
      </c>
      <c r="E6706">
        <v>4619</v>
      </c>
      <c r="F6706">
        <v>0</v>
      </c>
      <c r="G6706">
        <v>0</v>
      </c>
      <c r="H6706" s="6">
        <v>9000</v>
      </c>
      <c r="I6706" s="6">
        <v>0</v>
      </c>
      <c r="J6706" s="6">
        <v>0</v>
      </c>
      <c r="K6706" s="6">
        <v>12000</v>
      </c>
      <c r="L6706" s="6">
        <v>0</v>
      </c>
      <c r="M6706" s="6">
        <v>0</v>
      </c>
      <c r="N6706" s="6">
        <v>0</v>
      </c>
      <c r="O6706" s="4">
        <v>1500332</v>
      </c>
      <c r="P6706" s="4">
        <v>1500331</v>
      </c>
      <c r="Q6706" s="4">
        <v>300033</v>
      </c>
      <c r="R6706" s="6">
        <v>1</v>
      </c>
      <c r="S6706" s="6">
        <v>1</v>
      </c>
      <c r="T6706" s="11" t="s">
        <v>15</v>
      </c>
      <c r="U6706" s="3">
        <v>3</v>
      </c>
      <c r="V6706" s="30" t="s">
        <v>1821</v>
      </c>
    </row>
    <row r="6707" spans="1:22" ht="16.5">
      <c r="A6707" s="29">
        <v>930117101</v>
      </c>
      <c r="B6707" s="6">
        <v>1400017</v>
      </c>
      <c r="C6707" s="6">
        <v>1440017</v>
      </c>
      <c r="D6707">
        <v>6883</v>
      </c>
      <c r="E6707">
        <v>5100</v>
      </c>
      <c r="F6707">
        <v>0</v>
      </c>
      <c r="G6707">
        <v>0</v>
      </c>
      <c r="H6707" s="6">
        <v>9000</v>
      </c>
      <c r="I6707" s="6">
        <v>0</v>
      </c>
      <c r="J6707" s="6">
        <v>0</v>
      </c>
      <c r="K6707" s="6">
        <v>12000</v>
      </c>
      <c r="L6707" s="6">
        <v>0</v>
      </c>
      <c r="M6707" s="6">
        <v>0</v>
      </c>
      <c r="N6707" s="6">
        <v>0</v>
      </c>
      <c r="O6707" s="4">
        <v>1500332</v>
      </c>
      <c r="P6707" s="4">
        <v>1500331</v>
      </c>
      <c r="Q6707" s="4">
        <v>300033</v>
      </c>
      <c r="R6707" s="6">
        <v>1</v>
      </c>
      <c r="S6707" s="6">
        <v>1</v>
      </c>
      <c r="T6707" s="11" t="s">
        <v>10</v>
      </c>
      <c r="U6707" s="3">
        <v>3</v>
      </c>
      <c r="V6707" s="30" t="s">
        <v>1821</v>
      </c>
    </row>
    <row r="6708" spans="1:22" ht="16.5">
      <c r="A6708" s="29">
        <v>930118101</v>
      </c>
      <c r="B6708" s="6">
        <v>1400018</v>
      </c>
      <c r="C6708" s="6">
        <v>1440018</v>
      </c>
      <c r="D6708">
        <v>7531</v>
      </c>
      <c r="E6708">
        <v>5579</v>
      </c>
      <c r="F6708">
        <v>0</v>
      </c>
      <c r="G6708">
        <v>0</v>
      </c>
      <c r="H6708" s="6">
        <v>9000</v>
      </c>
      <c r="I6708" s="6">
        <v>0</v>
      </c>
      <c r="J6708" s="6">
        <v>0</v>
      </c>
      <c r="K6708" s="6">
        <v>12000</v>
      </c>
      <c r="L6708" s="6">
        <v>0</v>
      </c>
      <c r="M6708" s="6">
        <v>0</v>
      </c>
      <c r="N6708" s="6">
        <v>0</v>
      </c>
      <c r="O6708" s="4">
        <v>1500332</v>
      </c>
      <c r="P6708" s="4">
        <v>1500331</v>
      </c>
      <c r="Q6708" s="4">
        <v>300033</v>
      </c>
      <c r="R6708" s="6">
        <v>1</v>
      </c>
      <c r="S6708" s="6">
        <v>1</v>
      </c>
      <c r="T6708" s="11" t="s">
        <v>25</v>
      </c>
      <c r="U6708" s="3">
        <v>3</v>
      </c>
      <c r="V6708" s="30" t="s">
        <v>1821</v>
      </c>
    </row>
    <row r="6709" spans="1:22" ht="16.5">
      <c r="A6709" s="29">
        <v>930119101</v>
      </c>
      <c r="B6709" s="6">
        <v>1400019</v>
      </c>
      <c r="C6709" s="6">
        <v>1440019</v>
      </c>
      <c r="D6709">
        <v>8098</v>
      </c>
      <c r="E6709">
        <v>6002</v>
      </c>
      <c r="F6709">
        <v>0</v>
      </c>
      <c r="G6709">
        <v>0</v>
      </c>
      <c r="H6709" s="6">
        <v>9000</v>
      </c>
      <c r="I6709" s="6">
        <v>0</v>
      </c>
      <c r="J6709" s="6">
        <v>0</v>
      </c>
      <c r="K6709" s="6">
        <v>12000</v>
      </c>
      <c r="L6709" s="6">
        <v>0</v>
      </c>
      <c r="M6709" s="6">
        <v>0</v>
      </c>
      <c r="N6709" s="6">
        <v>0</v>
      </c>
      <c r="O6709" s="4">
        <v>1500412</v>
      </c>
      <c r="P6709" s="4">
        <v>1500411</v>
      </c>
      <c r="Q6709" s="4">
        <v>300041</v>
      </c>
      <c r="R6709" s="6">
        <v>2</v>
      </c>
      <c r="S6709" s="6">
        <v>1</v>
      </c>
      <c r="T6709" s="11" t="s">
        <v>11</v>
      </c>
      <c r="U6709" s="3">
        <v>3</v>
      </c>
      <c r="V6709" s="30" t="s">
        <v>1821</v>
      </c>
    </row>
    <row r="6710" spans="1:22" ht="16.5">
      <c r="A6710" s="29">
        <v>930120101</v>
      </c>
      <c r="B6710" s="6">
        <v>1400020</v>
      </c>
      <c r="C6710" s="6">
        <v>1440020</v>
      </c>
      <c r="D6710">
        <v>9865</v>
      </c>
      <c r="E6710">
        <v>6878</v>
      </c>
      <c r="F6710">
        <v>0</v>
      </c>
      <c r="G6710">
        <v>0</v>
      </c>
      <c r="H6710" s="6">
        <v>9000</v>
      </c>
      <c r="I6710" s="6">
        <v>0</v>
      </c>
      <c r="J6710" s="6">
        <v>0</v>
      </c>
      <c r="K6710" s="6">
        <v>12000</v>
      </c>
      <c r="L6710" s="6">
        <v>0</v>
      </c>
      <c r="M6710" s="6">
        <v>0</v>
      </c>
      <c r="N6710" s="6">
        <v>0</v>
      </c>
      <c r="O6710" s="4">
        <v>1500412</v>
      </c>
      <c r="P6710" s="4">
        <v>1500411</v>
      </c>
      <c r="Q6710" s="4">
        <v>300041</v>
      </c>
      <c r="R6710" s="6">
        <v>2</v>
      </c>
      <c r="S6710" s="6">
        <v>1</v>
      </c>
      <c r="T6710" s="11" t="s">
        <v>12</v>
      </c>
      <c r="U6710" s="3">
        <v>3</v>
      </c>
      <c r="V6710" s="30" t="s">
        <v>1821</v>
      </c>
    </row>
    <row r="6711" spans="1:22" ht="16.5">
      <c r="A6711" s="29">
        <v>930121101</v>
      </c>
      <c r="B6711" s="6">
        <v>1400021</v>
      </c>
      <c r="C6711" s="6">
        <v>1440021</v>
      </c>
      <c r="D6711">
        <v>10735</v>
      </c>
      <c r="E6711">
        <v>7484</v>
      </c>
      <c r="F6711">
        <v>0</v>
      </c>
      <c r="G6711">
        <v>0</v>
      </c>
      <c r="H6711" s="6">
        <v>9000</v>
      </c>
      <c r="I6711" s="6">
        <v>0</v>
      </c>
      <c r="J6711" s="6">
        <v>0</v>
      </c>
      <c r="K6711" s="6">
        <v>12000</v>
      </c>
      <c r="L6711" s="6">
        <v>0</v>
      </c>
      <c r="M6711" s="6">
        <v>0</v>
      </c>
      <c r="N6711" s="6">
        <v>0</v>
      </c>
      <c r="O6711" s="4">
        <v>1500412</v>
      </c>
      <c r="P6711" s="4">
        <v>1500411</v>
      </c>
      <c r="Q6711" s="4">
        <v>300041</v>
      </c>
      <c r="R6711" s="6">
        <v>1</v>
      </c>
      <c r="S6711" s="6">
        <v>1</v>
      </c>
      <c r="T6711" s="11" t="s">
        <v>15</v>
      </c>
      <c r="U6711" s="3">
        <v>3</v>
      </c>
      <c r="V6711" s="30" t="s">
        <v>1821</v>
      </c>
    </row>
    <row r="6712" spans="1:22" ht="16.5">
      <c r="A6712" s="29">
        <v>930122101</v>
      </c>
      <c r="B6712" s="6">
        <v>1400022</v>
      </c>
      <c r="C6712" s="6">
        <v>1440022</v>
      </c>
      <c r="D6712">
        <v>11606</v>
      </c>
      <c r="E6712">
        <v>8092</v>
      </c>
      <c r="F6712">
        <v>0</v>
      </c>
      <c r="G6712">
        <v>0</v>
      </c>
      <c r="H6712" s="6">
        <v>9000</v>
      </c>
      <c r="I6712" s="6">
        <v>0</v>
      </c>
      <c r="J6712" s="6">
        <v>0</v>
      </c>
      <c r="K6712" s="6">
        <v>12000</v>
      </c>
      <c r="L6712" s="6">
        <v>0</v>
      </c>
      <c r="M6712" s="6">
        <v>0</v>
      </c>
      <c r="N6712" s="6">
        <v>0</v>
      </c>
      <c r="O6712" s="4">
        <v>1500532</v>
      </c>
      <c r="P6712" s="4">
        <v>1500531</v>
      </c>
      <c r="Q6712" s="4">
        <v>300053</v>
      </c>
      <c r="R6712" s="6">
        <v>2</v>
      </c>
      <c r="S6712" s="6">
        <v>1</v>
      </c>
      <c r="T6712" s="11" t="s">
        <v>10</v>
      </c>
      <c r="U6712" s="3">
        <v>3</v>
      </c>
      <c r="V6712" s="30" t="s">
        <v>1821</v>
      </c>
    </row>
    <row r="6713" spans="1:22" ht="16.5">
      <c r="A6713" s="29">
        <v>930123101</v>
      </c>
      <c r="B6713" s="6">
        <v>1400023</v>
      </c>
      <c r="C6713" s="6">
        <v>1440023</v>
      </c>
      <c r="D6713">
        <v>12476</v>
      </c>
      <c r="E6713">
        <v>8698</v>
      </c>
      <c r="F6713">
        <v>0</v>
      </c>
      <c r="G6713">
        <v>0</v>
      </c>
      <c r="H6713" s="6">
        <v>9000</v>
      </c>
      <c r="I6713" s="6">
        <v>0</v>
      </c>
      <c r="J6713" s="6">
        <v>0</v>
      </c>
      <c r="K6713" s="6">
        <v>12000</v>
      </c>
      <c r="L6713" s="6">
        <v>0</v>
      </c>
      <c r="M6713" s="6">
        <v>0</v>
      </c>
      <c r="N6713" s="6">
        <v>0</v>
      </c>
      <c r="O6713" s="4">
        <v>1500532</v>
      </c>
      <c r="P6713" s="4">
        <v>1500531</v>
      </c>
      <c r="Q6713" s="4">
        <v>300053</v>
      </c>
      <c r="R6713" s="6">
        <v>1</v>
      </c>
      <c r="S6713" s="6">
        <v>1</v>
      </c>
      <c r="T6713" s="11" t="s">
        <v>25</v>
      </c>
      <c r="U6713" s="3">
        <v>3</v>
      </c>
      <c r="V6713" s="30" t="s">
        <v>1821</v>
      </c>
    </row>
    <row r="6714" spans="1:22" ht="16.5">
      <c r="A6714" s="29">
        <v>930124101</v>
      </c>
      <c r="B6714" s="6">
        <v>1400024</v>
      </c>
      <c r="C6714" s="6">
        <v>1440024</v>
      </c>
      <c r="D6714">
        <v>14508</v>
      </c>
      <c r="E6714">
        <v>10116</v>
      </c>
      <c r="F6714">
        <v>0</v>
      </c>
      <c r="G6714">
        <v>0</v>
      </c>
      <c r="H6714" s="6">
        <v>9000</v>
      </c>
      <c r="I6714" s="6">
        <v>0</v>
      </c>
      <c r="J6714" s="6">
        <v>0</v>
      </c>
      <c r="K6714" s="6">
        <v>12000</v>
      </c>
      <c r="L6714" s="6">
        <v>0</v>
      </c>
      <c r="M6714" s="6">
        <v>0</v>
      </c>
      <c r="N6714" s="6">
        <v>0</v>
      </c>
      <c r="O6714" s="4">
        <v>1500532</v>
      </c>
      <c r="P6714" s="4">
        <v>1500531</v>
      </c>
      <c r="Q6714" s="4">
        <v>300053</v>
      </c>
      <c r="R6714" s="6">
        <v>2</v>
      </c>
      <c r="S6714" s="6">
        <v>1</v>
      </c>
      <c r="T6714" s="11" t="s">
        <v>11</v>
      </c>
      <c r="U6714" s="3">
        <v>3</v>
      </c>
      <c r="V6714" s="30" t="s">
        <v>1821</v>
      </c>
    </row>
    <row r="6715" spans="1:22" ht="16.5">
      <c r="A6715" s="29">
        <v>930125101</v>
      </c>
      <c r="B6715" s="6">
        <v>1400025</v>
      </c>
      <c r="C6715" s="6">
        <v>1440025</v>
      </c>
      <c r="D6715">
        <v>15940</v>
      </c>
      <c r="E6715">
        <v>11628</v>
      </c>
      <c r="F6715">
        <v>0</v>
      </c>
      <c r="G6715">
        <v>0</v>
      </c>
      <c r="H6715" s="6">
        <v>9000</v>
      </c>
      <c r="I6715" s="6">
        <v>0</v>
      </c>
      <c r="J6715" s="6">
        <v>0</v>
      </c>
      <c r="K6715" s="6">
        <v>12000</v>
      </c>
      <c r="L6715" s="6">
        <v>0</v>
      </c>
      <c r="M6715" s="6">
        <v>0</v>
      </c>
      <c r="N6715" s="6">
        <v>0</v>
      </c>
      <c r="O6715" s="4">
        <v>1500572</v>
      </c>
      <c r="P6715" s="4">
        <v>1500571</v>
      </c>
      <c r="Q6715" s="4">
        <v>300057</v>
      </c>
      <c r="R6715" s="6">
        <v>2</v>
      </c>
      <c r="S6715" s="6">
        <v>1</v>
      </c>
      <c r="T6715" s="11" t="s">
        <v>12</v>
      </c>
      <c r="U6715" s="3">
        <v>3</v>
      </c>
      <c r="V6715" s="30" t="s">
        <v>1821</v>
      </c>
    </row>
    <row r="6716" spans="1:22" ht="16.5">
      <c r="A6716" s="29">
        <v>930126101</v>
      </c>
      <c r="B6716" s="6">
        <v>1400026</v>
      </c>
      <c r="C6716" s="6">
        <v>1440026</v>
      </c>
      <c r="D6716">
        <v>16728</v>
      </c>
      <c r="E6716">
        <v>12201</v>
      </c>
      <c r="F6716">
        <v>0</v>
      </c>
      <c r="G6716">
        <v>0</v>
      </c>
      <c r="H6716" s="6">
        <v>9000</v>
      </c>
      <c r="I6716" s="6">
        <v>0</v>
      </c>
      <c r="J6716" s="6">
        <v>0</v>
      </c>
      <c r="K6716" s="6">
        <v>12000</v>
      </c>
      <c r="L6716" s="6">
        <v>0</v>
      </c>
      <c r="M6716" s="6">
        <v>0</v>
      </c>
      <c r="N6716" s="6">
        <v>0</v>
      </c>
      <c r="O6716" s="4">
        <v>1500572</v>
      </c>
      <c r="P6716" s="4">
        <v>1500571</v>
      </c>
      <c r="Q6716" s="4">
        <v>300057</v>
      </c>
      <c r="R6716" s="6">
        <v>1</v>
      </c>
      <c r="S6716" s="6">
        <v>1</v>
      </c>
      <c r="T6716" s="11" t="s">
        <v>15</v>
      </c>
      <c r="U6716" s="3">
        <v>3</v>
      </c>
      <c r="V6716" s="30" t="s">
        <v>1821</v>
      </c>
    </row>
    <row r="6717" spans="1:22" ht="16.5">
      <c r="A6717" s="29">
        <v>930127101</v>
      </c>
      <c r="B6717" s="6">
        <v>1400027</v>
      </c>
      <c r="C6717" s="6">
        <v>1440027</v>
      </c>
      <c r="D6717">
        <v>17515</v>
      </c>
      <c r="E6717">
        <v>12775</v>
      </c>
      <c r="F6717">
        <v>0</v>
      </c>
      <c r="G6717">
        <v>0</v>
      </c>
      <c r="H6717" s="6">
        <v>9000</v>
      </c>
      <c r="I6717" s="6">
        <v>0</v>
      </c>
      <c r="J6717" s="6">
        <v>0</v>
      </c>
      <c r="K6717" s="6">
        <v>12000</v>
      </c>
      <c r="L6717" s="6">
        <v>0</v>
      </c>
      <c r="M6717" s="6">
        <v>0</v>
      </c>
      <c r="N6717" s="6">
        <v>0</v>
      </c>
      <c r="O6717" s="4">
        <v>1500572</v>
      </c>
      <c r="P6717" s="4">
        <v>1500571</v>
      </c>
      <c r="Q6717" s="4">
        <v>300057</v>
      </c>
      <c r="R6717" s="6">
        <v>1</v>
      </c>
      <c r="S6717" s="6">
        <v>1</v>
      </c>
      <c r="T6717" s="11" t="s">
        <v>10</v>
      </c>
      <c r="U6717" s="3">
        <v>3</v>
      </c>
      <c r="V6717" s="30" t="s">
        <v>1821</v>
      </c>
    </row>
    <row r="6718" spans="1:22" ht="16.5">
      <c r="A6718" s="29">
        <v>930128101</v>
      </c>
      <c r="B6718" s="6">
        <v>1400028</v>
      </c>
      <c r="C6718" s="6">
        <v>1440028</v>
      </c>
      <c r="D6718">
        <v>18302</v>
      </c>
      <c r="E6718">
        <v>13351</v>
      </c>
      <c r="F6718">
        <v>0</v>
      </c>
      <c r="G6718">
        <v>0</v>
      </c>
      <c r="H6718" s="6">
        <v>9000</v>
      </c>
      <c r="I6718" s="6">
        <v>0</v>
      </c>
      <c r="J6718" s="6">
        <v>0</v>
      </c>
      <c r="K6718" s="6">
        <v>12000</v>
      </c>
      <c r="L6718" s="6">
        <v>0</v>
      </c>
      <c r="M6718" s="6">
        <v>0</v>
      </c>
      <c r="N6718" s="6">
        <v>0</v>
      </c>
      <c r="O6718" s="4">
        <v>1500212</v>
      </c>
      <c r="P6718" s="4">
        <v>1500211</v>
      </c>
      <c r="Q6718" s="4">
        <v>300021</v>
      </c>
      <c r="R6718" s="6">
        <v>1</v>
      </c>
      <c r="S6718" s="6">
        <v>1</v>
      </c>
      <c r="T6718" s="11" t="s">
        <v>25</v>
      </c>
      <c r="U6718" s="3">
        <v>3</v>
      </c>
      <c r="V6718" s="30" t="s">
        <v>1821</v>
      </c>
    </row>
    <row r="6719" spans="1:22" ht="16.5">
      <c r="A6719" s="29">
        <v>930129101</v>
      </c>
      <c r="B6719" s="6">
        <v>1400029</v>
      </c>
      <c r="C6719" s="6">
        <v>1440029</v>
      </c>
      <c r="D6719">
        <v>19680</v>
      </c>
      <c r="E6719">
        <v>14355</v>
      </c>
      <c r="F6719">
        <v>0</v>
      </c>
      <c r="G6719">
        <v>0</v>
      </c>
      <c r="H6719" s="6">
        <v>9000</v>
      </c>
      <c r="I6719" s="6">
        <v>0</v>
      </c>
      <c r="J6719" s="6">
        <v>0</v>
      </c>
      <c r="K6719" s="6">
        <v>12000</v>
      </c>
      <c r="L6719" s="6">
        <v>0</v>
      </c>
      <c r="M6719" s="6">
        <v>0</v>
      </c>
      <c r="N6719" s="6">
        <v>0</v>
      </c>
      <c r="O6719" s="4">
        <v>1500212</v>
      </c>
      <c r="P6719" s="4">
        <v>1500211</v>
      </c>
      <c r="Q6719" s="4">
        <v>300021</v>
      </c>
      <c r="R6719" s="6">
        <v>2</v>
      </c>
      <c r="S6719" s="6">
        <v>1</v>
      </c>
      <c r="T6719" s="11" t="s">
        <v>11</v>
      </c>
      <c r="U6719" s="3">
        <v>3</v>
      </c>
      <c r="V6719" s="30" t="s">
        <v>1821</v>
      </c>
    </row>
    <row r="6720" spans="1:22" ht="16.5">
      <c r="A6720" s="29">
        <v>930130101</v>
      </c>
      <c r="B6720" s="6">
        <v>1400030</v>
      </c>
      <c r="C6720" s="6">
        <v>1440030</v>
      </c>
      <c r="D6720">
        <v>17863</v>
      </c>
      <c r="E6720">
        <v>12719</v>
      </c>
      <c r="F6720">
        <v>0</v>
      </c>
      <c r="G6720">
        <v>0</v>
      </c>
      <c r="H6720" s="6">
        <v>9000</v>
      </c>
      <c r="I6720" s="6">
        <v>0</v>
      </c>
      <c r="J6720" s="6">
        <v>0</v>
      </c>
      <c r="K6720" s="6">
        <v>12000</v>
      </c>
      <c r="L6720" s="6">
        <v>0</v>
      </c>
      <c r="M6720" s="6">
        <v>0</v>
      </c>
      <c r="N6720" s="6">
        <v>0</v>
      </c>
      <c r="O6720" s="4">
        <v>1500212</v>
      </c>
      <c r="P6720" s="4">
        <v>1500211</v>
      </c>
      <c r="Q6720" s="4">
        <v>300021</v>
      </c>
      <c r="R6720" s="6">
        <v>2</v>
      </c>
      <c r="S6720" s="6">
        <v>1</v>
      </c>
      <c r="T6720" s="11" t="s">
        <v>12</v>
      </c>
      <c r="U6720" s="3">
        <v>3</v>
      </c>
      <c r="V6720" s="30" t="s">
        <v>1821</v>
      </c>
    </row>
    <row r="6721" spans="1:22" ht="16.5">
      <c r="A6721" s="29">
        <v>930131101</v>
      </c>
      <c r="B6721" s="6">
        <v>1400031</v>
      </c>
      <c r="C6721" s="6">
        <v>1440031</v>
      </c>
      <c r="D6721">
        <v>19711</v>
      </c>
      <c r="E6721">
        <v>14034</v>
      </c>
      <c r="F6721">
        <v>0</v>
      </c>
      <c r="G6721">
        <v>0</v>
      </c>
      <c r="H6721" s="6">
        <v>9000</v>
      </c>
      <c r="I6721" s="6">
        <v>0</v>
      </c>
      <c r="J6721" s="6">
        <v>0</v>
      </c>
      <c r="K6721" s="6">
        <v>12000</v>
      </c>
      <c r="L6721" s="6">
        <v>0</v>
      </c>
      <c r="M6721" s="6">
        <v>0</v>
      </c>
      <c r="N6721" s="6">
        <v>0</v>
      </c>
      <c r="O6721" s="4">
        <v>1500132</v>
      </c>
      <c r="P6721" s="4">
        <v>1500131</v>
      </c>
      <c r="Q6721" s="4">
        <v>300013</v>
      </c>
      <c r="R6721" s="6">
        <v>2</v>
      </c>
      <c r="S6721" s="6">
        <v>1</v>
      </c>
      <c r="T6721" s="11" t="s">
        <v>21</v>
      </c>
      <c r="U6721" s="3">
        <v>3</v>
      </c>
      <c r="V6721" s="30" t="s">
        <v>1821</v>
      </c>
    </row>
    <row r="6722" spans="1:22" ht="16.5">
      <c r="A6722" s="29">
        <v>930132101</v>
      </c>
      <c r="B6722" s="6">
        <v>1400032</v>
      </c>
      <c r="C6722" s="6">
        <v>1440032</v>
      </c>
      <c r="D6722">
        <v>21558</v>
      </c>
      <c r="E6722">
        <v>15351</v>
      </c>
      <c r="F6722">
        <v>0</v>
      </c>
      <c r="G6722">
        <v>0</v>
      </c>
      <c r="H6722" s="6">
        <v>9000</v>
      </c>
      <c r="I6722" s="6">
        <v>0</v>
      </c>
      <c r="J6722" s="6">
        <v>0</v>
      </c>
      <c r="K6722" s="6">
        <v>12000</v>
      </c>
      <c r="L6722" s="6">
        <v>0</v>
      </c>
      <c r="M6722" s="6">
        <v>0</v>
      </c>
      <c r="N6722" s="6">
        <v>0</v>
      </c>
      <c r="O6722" s="4">
        <v>1500132</v>
      </c>
      <c r="P6722" s="4">
        <v>1500131</v>
      </c>
      <c r="Q6722" s="4">
        <v>300013</v>
      </c>
      <c r="R6722" s="6">
        <v>2</v>
      </c>
      <c r="S6722" s="6">
        <v>1</v>
      </c>
      <c r="T6722" s="11" t="s">
        <v>24</v>
      </c>
      <c r="U6722" s="3">
        <v>3</v>
      </c>
      <c r="V6722" s="30" t="s">
        <v>1821</v>
      </c>
    </row>
    <row r="6723" spans="1:22" ht="16.5">
      <c r="A6723" s="29">
        <v>930133101</v>
      </c>
      <c r="B6723" s="6">
        <v>1400033</v>
      </c>
      <c r="C6723" s="6">
        <v>1440033</v>
      </c>
      <c r="D6723">
        <v>23406</v>
      </c>
      <c r="E6723">
        <v>16666</v>
      </c>
      <c r="F6723">
        <v>0</v>
      </c>
      <c r="G6723">
        <v>0</v>
      </c>
      <c r="H6723" s="6">
        <v>9000</v>
      </c>
      <c r="I6723" s="6">
        <v>0</v>
      </c>
      <c r="J6723" s="6">
        <v>0</v>
      </c>
      <c r="K6723" s="6">
        <v>12000</v>
      </c>
      <c r="L6723" s="6">
        <v>0</v>
      </c>
      <c r="M6723" s="6">
        <v>0</v>
      </c>
      <c r="N6723" s="6">
        <v>0</v>
      </c>
      <c r="O6723" s="4">
        <v>1500132</v>
      </c>
      <c r="P6723" s="4">
        <v>1500131</v>
      </c>
      <c r="Q6723" s="4">
        <v>300013</v>
      </c>
      <c r="R6723" s="6">
        <v>1</v>
      </c>
      <c r="S6723" s="6">
        <v>1</v>
      </c>
      <c r="T6723" s="11" t="s">
        <v>22</v>
      </c>
      <c r="U6723" s="3">
        <v>3</v>
      </c>
      <c r="V6723" s="30" t="s">
        <v>1821</v>
      </c>
    </row>
    <row r="6724" spans="1:22" ht="16.5">
      <c r="A6724" s="29">
        <v>930134101</v>
      </c>
      <c r="B6724" s="6">
        <v>1400034</v>
      </c>
      <c r="C6724" s="6">
        <v>1440034</v>
      </c>
      <c r="D6724">
        <v>30798</v>
      </c>
      <c r="E6724">
        <v>21931</v>
      </c>
      <c r="F6724">
        <v>0</v>
      </c>
      <c r="G6724">
        <v>0</v>
      </c>
      <c r="H6724" s="6">
        <v>9000</v>
      </c>
      <c r="I6724" s="6">
        <v>0</v>
      </c>
      <c r="J6724" s="6">
        <v>0</v>
      </c>
      <c r="K6724" s="6">
        <v>12000</v>
      </c>
      <c r="L6724" s="6">
        <v>0</v>
      </c>
      <c r="M6724" s="6">
        <v>0</v>
      </c>
      <c r="N6724" s="6">
        <v>0</v>
      </c>
      <c r="O6724" s="4">
        <v>1500172</v>
      </c>
      <c r="P6724" s="4">
        <v>1500171</v>
      </c>
      <c r="Q6724" s="4">
        <v>300017</v>
      </c>
      <c r="R6724" s="6">
        <v>1</v>
      </c>
      <c r="S6724" s="6">
        <v>1</v>
      </c>
      <c r="T6724" s="11" t="s">
        <v>26</v>
      </c>
      <c r="U6724" s="3">
        <v>3</v>
      </c>
      <c r="V6724" s="30" t="s">
        <v>1821</v>
      </c>
    </row>
    <row r="6725" spans="1:22" ht="16.5">
      <c r="A6725" s="29">
        <v>930135101</v>
      </c>
      <c r="B6725" s="6">
        <v>1400035</v>
      </c>
      <c r="C6725" s="6">
        <v>1440035</v>
      </c>
      <c r="D6725">
        <v>33139</v>
      </c>
      <c r="E6725">
        <v>25480</v>
      </c>
      <c r="F6725">
        <v>0</v>
      </c>
      <c r="G6725">
        <v>0</v>
      </c>
      <c r="H6725" s="6">
        <v>9000</v>
      </c>
      <c r="I6725" s="6">
        <v>0</v>
      </c>
      <c r="J6725" s="6">
        <v>0</v>
      </c>
      <c r="K6725" s="6">
        <v>12000</v>
      </c>
      <c r="L6725" s="6">
        <v>0</v>
      </c>
      <c r="M6725" s="6">
        <v>0</v>
      </c>
      <c r="N6725" s="6">
        <v>0</v>
      </c>
      <c r="O6725" s="4">
        <v>1500172</v>
      </c>
      <c r="P6725" s="4">
        <v>1500171</v>
      </c>
      <c r="Q6725" s="4">
        <v>300017</v>
      </c>
      <c r="R6725" s="6">
        <v>2</v>
      </c>
      <c r="S6725" s="6">
        <v>1</v>
      </c>
      <c r="T6725" s="11" t="s">
        <v>23</v>
      </c>
      <c r="U6725" s="3">
        <v>3</v>
      </c>
      <c r="V6725" s="30" t="s">
        <v>1821</v>
      </c>
    </row>
    <row r="6726" spans="1:22" ht="16.5">
      <c r="A6726" s="29">
        <v>930136101</v>
      </c>
      <c r="B6726" s="6">
        <v>1400036</v>
      </c>
      <c r="C6726" s="6">
        <v>1440036</v>
      </c>
      <c r="D6726">
        <v>34817</v>
      </c>
      <c r="E6726">
        <v>26769</v>
      </c>
      <c r="F6726">
        <v>0</v>
      </c>
      <c r="G6726">
        <v>0</v>
      </c>
      <c r="H6726" s="6">
        <v>9000</v>
      </c>
      <c r="I6726" s="6">
        <v>0</v>
      </c>
      <c r="J6726" s="6">
        <v>0</v>
      </c>
      <c r="K6726" s="6">
        <v>12000</v>
      </c>
      <c r="L6726" s="6">
        <v>0</v>
      </c>
      <c r="M6726" s="6">
        <v>0</v>
      </c>
      <c r="N6726" s="6">
        <v>0</v>
      </c>
      <c r="O6726" s="4">
        <v>1500172</v>
      </c>
      <c r="P6726" s="4">
        <v>1500171</v>
      </c>
      <c r="Q6726" s="4">
        <v>300017</v>
      </c>
      <c r="R6726" s="6">
        <v>2</v>
      </c>
      <c r="S6726" s="6">
        <v>1</v>
      </c>
      <c r="T6726" s="11" t="s">
        <v>21</v>
      </c>
      <c r="U6726" s="3">
        <v>3</v>
      </c>
      <c r="V6726" s="30" t="s">
        <v>1821</v>
      </c>
    </row>
    <row r="6727" spans="1:22" ht="16.5">
      <c r="A6727" s="29">
        <v>930137101</v>
      </c>
      <c r="B6727" s="6">
        <v>1400037</v>
      </c>
      <c r="C6727" s="6">
        <v>1440037</v>
      </c>
      <c r="D6727">
        <v>36495</v>
      </c>
      <c r="E6727">
        <v>28059</v>
      </c>
      <c r="F6727">
        <v>0</v>
      </c>
      <c r="G6727">
        <v>0</v>
      </c>
      <c r="H6727" s="6">
        <v>9000</v>
      </c>
      <c r="I6727" s="6">
        <v>0</v>
      </c>
      <c r="J6727" s="6">
        <v>0</v>
      </c>
      <c r="K6727" s="6">
        <v>12000</v>
      </c>
      <c r="L6727" s="6">
        <v>0</v>
      </c>
      <c r="M6727" s="6">
        <v>0</v>
      </c>
      <c r="N6727" s="6">
        <v>0</v>
      </c>
      <c r="O6727" s="4">
        <v>1500052</v>
      </c>
      <c r="P6727" s="4">
        <v>1500051</v>
      </c>
      <c r="Q6727" s="4">
        <v>300005</v>
      </c>
      <c r="R6727" s="6">
        <v>1</v>
      </c>
      <c r="S6727" s="6">
        <v>1</v>
      </c>
      <c r="T6727" s="11" t="s">
        <v>24</v>
      </c>
      <c r="U6727" s="3">
        <v>3</v>
      </c>
      <c r="V6727" s="30" t="s">
        <v>1821</v>
      </c>
    </row>
    <row r="6728" spans="1:22" ht="16.5">
      <c r="A6728" s="29">
        <v>930138101</v>
      </c>
      <c r="B6728" s="6">
        <v>1400038</v>
      </c>
      <c r="C6728" s="6">
        <v>1440038</v>
      </c>
      <c r="D6728">
        <v>38173</v>
      </c>
      <c r="E6728">
        <v>29350</v>
      </c>
      <c r="F6728">
        <v>0</v>
      </c>
      <c r="G6728">
        <v>0</v>
      </c>
      <c r="H6728" s="6">
        <v>9000</v>
      </c>
      <c r="I6728" s="6">
        <v>0</v>
      </c>
      <c r="J6728" s="6">
        <v>0</v>
      </c>
      <c r="K6728" s="6">
        <v>12000</v>
      </c>
      <c r="L6728" s="6">
        <v>0</v>
      </c>
      <c r="M6728" s="6">
        <v>0</v>
      </c>
      <c r="N6728" s="6">
        <v>0</v>
      </c>
      <c r="O6728" s="4">
        <v>1500052</v>
      </c>
      <c r="P6728" s="4">
        <v>1500051</v>
      </c>
      <c r="Q6728" s="4">
        <v>300005</v>
      </c>
      <c r="R6728" s="6">
        <v>2</v>
      </c>
      <c r="S6728" s="6">
        <v>1</v>
      </c>
      <c r="T6728" s="11" t="s">
        <v>22</v>
      </c>
      <c r="U6728" s="3">
        <v>3</v>
      </c>
      <c r="V6728" s="30" t="s">
        <v>1821</v>
      </c>
    </row>
    <row r="6729" spans="1:22" ht="16.5">
      <c r="A6729" s="29">
        <v>930139101</v>
      </c>
      <c r="B6729" s="6">
        <v>1400039</v>
      </c>
      <c r="C6729" s="6">
        <v>1440039</v>
      </c>
      <c r="D6729">
        <v>41949</v>
      </c>
      <c r="E6729">
        <v>32253</v>
      </c>
      <c r="F6729">
        <v>0</v>
      </c>
      <c r="G6729">
        <v>0</v>
      </c>
      <c r="H6729" s="6">
        <v>9000</v>
      </c>
      <c r="I6729" s="6">
        <v>0</v>
      </c>
      <c r="J6729" s="6">
        <v>0</v>
      </c>
      <c r="K6729" s="6">
        <v>12000</v>
      </c>
      <c r="L6729" s="6">
        <v>0</v>
      </c>
      <c r="M6729" s="6">
        <v>0</v>
      </c>
      <c r="N6729" s="6">
        <v>0</v>
      </c>
      <c r="O6729" s="4">
        <v>1500052</v>
      </c>
      <c r="P6729" s="4">
        <v>1500051</v>
      </c>
      <c r="Q6729" s="4">
        <v>300005</v>
      </c>
      <c r="R6729" s="6">
        <v>1</v>
      </c>
      <c r="S6729" s="6">
        <v>1</v>
      </c>
      <c r="T6729" s="11" t="s">
        <v>26</v>
      </c>
      <c r="U6729" s="3">
        <v>3</v>
      </c>
      <c r="V6729" s="30" t="s">
        <v>1821</v>
      </c>
    </row>
    <row r="6730" spans="1:22" ht="16.5">
      <c r="A6730" s="29">
        <v>930140101</v>
      </c>
      <c r="B6730" s="6">
        <v>1400040</v>
      </c>
      <c r="C6730" s="6">
        <v>1440040</v>
      </c>
      <c r="D6730">
        <v>43056</v>
      </c>
      <c r="E6730">
        <v>36007</v>
      </c>
      <c r="F6730">
        <v>0</v>
      </c>
      <c r="G6730">
        <v>0</v>
      </c>
      <c r="H6730" s="6">
        <v>9000</v>
      </c>
      <c r="I6730" s="6">
        <v>0</v>
      </c>
      <c r="J6730" s="6">
        <v>0</v>
      </c>
      <c r="K6730" s="6">
        <v>12000</v>
      </c>
      <c r="L6730" s="6">
        <v>0</v>
      </c>
      <c r="M6730" s="6">
        <v>0</v>
      </c>
      <c r="N6730" s="6">
        <v>0</v>
      </c>
      <c r="O6730" s="4">
        <v>1500372</v>
      </c>
      <c r="P6730" s="4">
        <v>1500371</v>
      </c>
      <c r="Q6730" s="4">
        <v>300037</v>
      </c>
      <c r="R6730" s="6">
        <v>2</v>
      </c>
      <c r="S6730" s="6">
        <v>1</v>
      </c>
      <c r="T6730" s="11" t="s">
        <v>23</v>
      </c>
      <c r="U6730" s="3">
        <v>3</v>
      </c>
      <c r="V6730" s="30" t="s">
        <v>1821</v>
      </c>
    </row>
    <row r="6731" spans="1:22" ht="16.5">
      <c r="A6731" s="29">
        <v>930141101</v>
      </c>
      <c r="B6731" s="6">
        <v>1400041</v>
      </c>
      <c r="C6731" s="6">
        <v>1440041</v>
      </c>
      <c r="D6731">
        <v>45449</v>
      </c>
      <c r="E6731">
        <v>38006</v>
      </c>
      <c r="F6731">
        <v>0</v>
      </c>
      <c r="G6731">
        <v>0</v>
      </c>
      <c r="H6731" s="6">
        <v>9000</v>
      </c>
      <c r="I6731" s="6">
        <v>0</v>
      </c>
      <c r="J6731" s="6">
        <v>0</v>
      </c>
      <c r="K6731" s="6">
        <v>12000</v>
      </c>
      <c r="L6731" s="6">
        <v>0</v>
      </c>
      <c r="M6731" s="6">
        <v>0</v>
      </c>
      <c r="N6731" s="6">
        <v>0</v>
      </c>
      <c r="O6731" s="4">
        <v>1500372</v>
      </c>
      <c r="P6731" s="4">
        <v>1500371</v>
      </c>
      <c r="Q6731" s="4">
        <v>300037</v>
      </c>
      <c r="R6731" s="6">
        <v>2</v>
      </c>
      <c r="S6731" s="6">
        <v>1</v>
      </c>
      <c r="T6731" s="11" t="s">
        <v>21</v>
      </c>
      <c r="U6731" s="3">
        <v>3</v>
      </c>
      <c r="V6731" s="30" t="s">
        <v>1821</v>
      </c>
    </row>
    <row r="6732" spans="1:22" ht="16.5">
      <c r="A6732" s="29">
        <v>930142101</v>
      </c>
      <c r="B6732" s="6">
        <v>1400042</v>
      </c>
      <c r="C6732" s="6">
        <v>1440042</v>
      </c>
      <c r="D6732">
        <v>47841</v>
      </c>
      <c r="E6732">
        <v>40008</v>
      </c>
      <c r="F6732">
        <v>0</v>
      </c>
      <c r="G6732">
        <v>0</v>
      </c>
      <c r="H6732" s="6">
        <v>9000</v>
      </c>
      <c r="I6732" s="6">
        <v>0</v>
      </c>
      <c r="J6732" s="6">
        <v>0</v>
      </c>
      <c r="K6732" s="6">
        <v>12000</v>
      </c>
      <c r="L6732" s="6">
        <v>0</v>
      </c>
      <c r="M6732" s="6">
        <v>0</v>
      </c>
      <c r="N6732" s="6">
        <v>0</v>
      </c>
      <c r="O6732" s="4">
        <v>1500372</v>
      </c>
      <c r="P6732" s="4">
        <v>1500371</v>
      </c>
      <c r="Q6732" s="4">
        <v>300037</v>
      </c>
      <c r="R6732" s="6">
        <v>2</v>
      </c>
      <c r="S6732" s="6">
        <v>1</v>
      </c>
      <c r="T6732" s="11" t="s">
        <v>24</v>
      </c>
      <c r="U6732" s="3">
        <v>3</v>
      </c>
      <c r="V6732" s="30" t="s">
        <v>1821</v>
      </c>
    </row>
    <row r="6733" spans="1:22" ht="16.5">
      <c r="A6733" s="29">
        <v>930143101</v>
      </c>
      <c r="B6733" s="6">
        <v>1400043</v>
      </c>
      <c r="C6733" s="6">
        <v>1440043</v>
      </c>
      <c r="D6733">
        <v>50233</v>
      </c>
      <c r="E6733">
        <v>42007</v>
      </c>
      <c r="F6733">
        <v>0</v>
      </c>
      <c r="G6733">
        <v>0</v>
      </c>
      <c r="H6733" s="6">
        <v>9000</v>
      </c>
      <c r="I6733" s="6">
        <v>0</v>
      </c>
      <c r="J6733" s="6">
        <v>0</v>
      </c>
      <c r="K6733" s="6">
        <v>12000</v>
      </c>
      <c r="L6733" s="6">
        <v>0</v>
      </c>
      <c r="M6733" s="6">
        <v>0</v>
      </c>
      <c r="N6733" s="6">
        <v>0</v>
      </c>
      <c r="O6733" s="4">
        <v>1500612</v>
      </c>
      <c r="P6733" s="4">
        <v>1500611</v>
      </c>
      <c r="Q6733" s="4">
        <v>300061</v>
      </c>
      <c r="R6733" s="6">
        <v>1</v>
      </c>
      <c r="S6733" s="6">
        <v>1</v>
      </c>
      <c r="T6733" s="11" t="s">
        <v>22</v>
      </c>
      <c r="U6733" s="3">
        <v>3</v>
      </c>
      <c r="V6733" s="30" t="s">
        <v>1821</v>
      </c>
    </row>
    <row r="6734" spans="1:22" ht="16.5">
      <c r="A6734" s="29">
        <v>930144101</v>
      </c>
      <c r="B6734" s="6">
        <v>1400044</v>
      </c>
      <c r="C6734" s="6">
        <v>1440044</v>
      </c>
      <c r="D6734">
        <v>59801</v>
      </c>
      <c r="E6734">
        <v>50009</v>
      </c>
      <c r="F6734">
        <v>0</v>
      </c>
      <c r="G6734">
        <v>0</v>
      </c>
      <c r="H6734" s="6">
        <v>9000</v>
      </c>
      <c r="I6734" s="6">
        <v>0</v>
      </c>
      <c r="J6734" s="6">
        <v>0</v>
      </c>
      <c r="K6734" s="6">
        <v>12000</v>
      </c>
      <c r="L6734" s="6">
        <v>0</v>
      </c>
      <c r="M6734" s="6">
        <v>0</v>
      </c>
      <c r="N6734" s="6">
        <v>0</v>
      </c>
      <c r="O6734" s="4">
        <v>1500612</v>
      </c>
      <c r="P6734" s="4">
        <v>1500611</v>
      </c>
      <c r="Q6734" s="4">
        <v>300061</v>
      </c>
      <c r="R6734" s="6">
        <v>1</v>
      </c>
      <c r="S6734" s="6">
        <v>1</v>
      </c>
      <c r="T6734" s="11" t="s">
        <v>26</v>
      </c>
      <c r="U6734" s="3">
        <v>3</v>
      </c>
      <c r="V6734" s="30" t="s">
        <v>1821</v>
      </c>
    </row>
    <row r="6735" spans="1:22" ht="16.5">
      <c r="A6735" s="29">
        <v>930145101</v>
      </c>
      <c r="B6735" s="6">
        <v>1400045</v>
      </c>
      <c r="C6735" s="6">
        <v>1440045</v>
      </c>
      <c r="D6735">
        <v>86576</v>
      </c>
      <c r="E6735">
        <v>81490</v>
      </c>
      <c r="F6735">
        <v>0</v>
      </c>
      <c r="G6735">
        <v>0</v>
      </c>
      <c r="H6735" s="6">
        <v>9000</v>
      </c>
      <c r="I6735" s="6">
        <v>0</v>
      </c>
      <c r="J6735" s="6">
        <v>0</v>
      </c>
      <c r="K6735" s="6">
        <v>12000</v>
      </c>
      <c r="L6735" s="6">
        <v>0</v>
      </c>
      <c r="M6735" s="6">
        <v>0</v>
      </c>
      <c r="N6735" s="6">
        <v>0</v>
      </c>
      <c r="O6735" s="4">
        <v>1500612</v>
      </c>
      <c r="P6735" s="4">
        <v>1500611</v>
      </c>
      <c r="Q6735" s="4">
        <v>300061</v>
      </c>
      <c r="R6735" s="6">
        <v>2</v>
      </c>
      <c r="S6735" s="6">
        <v>1</v>
      </c>
      <c r="T6735" s="11" t="s">
        <v>23</v>
      </c>
      <c r="U6735" s="3">
        <v>3</v>
      </c>
      <c r="V6735" s="30" t="s">
        <v>1821</v>
      </c>
    </row>
    <row r="6736" spans="1:22" ht="16.5">
      <c r="A6736" s="29">
        <v>930146101</v>
      </c>
      <c r="B6736" s="6">
        <v>1400046</v>
      </c>
      <c r="C6736" s="6">
        <v>1440046</v>
      </c>
      <c r="D6736">
        <v>88768</v>
      </c>
      <c r="E6736">
        <v>83552</v>
      </c>
      <c r="F6736">
        <v>0</v>
      </c>
      <c r="G6736">
        <v>0</v>
      </c>
      <c r="H6736" s="6">
        <v>9000</v>
      </c>
      <c r="I6736" s="6">
        <v>0</v>
      </c>
      <c r="J6736" s="6">
        <v>0</v>
      </c>
      <c r="K6736" s="6">
        <v>12000</v>
      </c>
      <c r="L6736" s="6">
        <v>0</v>
      </c>
      <c r="M6736" s="6">
        <v>0</v>
      </c>
      <c r="N6736" s="6">
        <v>0</v>
      </c>
      <c r="O6736" s="4">
        <v>1500492</v>
      </c>
      <c r="P6736" s="4">
        <v>1500491</v>
      </c>
      <c r="Q6736" s="4">
        <v>300049</v>
      </c>
      <c r="R6736" s="6">
        <v>1</v>
      </c>
      <c r="S6736" s="6">
        <v>1</v>
      </c>
      <c r="T6736" s="11" t="s">
        <v>7</v>
      </c>
      <c r="U6736" s="3">
        <v>3</v>
      </c>
      <c r="V6736" s="30" t="s">
        <v>1821</v>
      </c>
    </row>
    <row r="6737" spans="1:22" ht="16.5">
      <c r="A6737" s="29">
        <v>930101102</v>
      </c>
      <c r="B6737" s="6">
        <v>1410001</v>
      </c>
      <c r="C6737" s="6">
        <v>1450001</v>
      </c>
      <c r="D6737">
        <v>502250</v>
      </c>
      <c r="E6737">
        <v>855</v>
      </c>
      <c r="F6737">
        <v>10</v>
      </c>
      <c r="G6737">
        <v>10</v>
      </c>
      <c r="H6737" s="6">
        <v>9000</v>
      </c>
      <c r="I6737" s="6">
        <v>0</v>
      </c>
      <c r="J6737" s="6">
        <v>0</v>
      </c>
      <c r="K6737" s="6">
        <v>12000</v>
      </c>
      <c r="L6737" s="6">
        <v>0</v>
      </c>
      <c r="M6737" s="6">
        <v>0</v>
      </c>
      <c r="N6737" s="6">
        <v>0</v>
      </c>
      <c r="O6737" s="4">
        <v>1100222</v>
      </c>
      <c r="P6737" s="4">
        <v>1100221</v>
      </c>
      <c r="Q6737" s="4">
        <v>310022</v>
      </c>
      <c r="R6737" s="6">
        <v>2</v>
      </c>
      <c r="S6737" s="23">
        <v>3</v>
      </c>
      <c r="T6737" s="23" t="s">
        <v>60</v>
      </c>
      <c r="U6737" s="23">
        <v>4</v>
      </c>
      <c r="V6737" s="30" t="s">
        <v>1822</v>
      </c>
    </row>
    <row r="6738" spans="1:22" ht="16.5">
      <c r="A6738" s="29">
        <v>930102102</v>
      </c>
      <c r="B6738" s="6">
        <v>1410002</v>
      </c>
      <c r="C6738" s="6">
        <v>1450002</v>
      </c>
      <c r="D6738">
        <v>509250</v>
      </c>
      <c r="E6738">
        <v>1235</v>
      </c>
      <c r="F6738">
        <v>20</v>
      </c>
      <c r="G6738">
        <v>20</v>
      </c>
      <c r="H6738" s="6">
        <v>9000</v>
      </c>
      <c r="I6738" s="6">
        <v>0</v>
      </c>
      <c r="J6738" s="6">
        <v>0</v>
      </c>
      <c r="K6738" s="6">
        <v>12000</v>
      </c>
      <c r="L6738" s="6">
        <v>0</v>
      </c>
      <c r="M6738" s="6">
        <v>0</v>
      </c>
      <c r="N6738" s="6">
        <v>0</v>
      </c>
      <c r="O6738" s="4">
        <v>1100222</v>
      </c>
      <c r="P6738" s="4">
        <v>1100221</v>
      </c>
      <c r="Q6738" s="4">
        <v>310022</v>
      </c>
      <c r="R6738" s="6">
        <v>1</v>
      </c>
      <c r="S6738" s="6">
        <v>6</v>
      </c>
      <c r="T6738" s="6" t="s">
        <v>60</v>
      </c>
      <c r="U6738" s="6">
        <v>4</v>
      </c>
      <c r="V6738" s="30" t="s">
        <v>1822</v>
      </c>
    </row>
    <row r="6739" spans="1:22" ht="16.5">
      <c r="A6739" s="29">
        <v>930103102</v>
      </c>
      <c r="B6739" s="6">
        <v>1410003</v>
      </c>
      <c r="C6739" s="6">
        <v>1450003</v>
      </c>
      <c r="D6739">
        <v>541875</v>
      </c>
      <c r="E6739">
        <v>1444</v>
      </c>
      <c r="F6739">
        <v>30</v>
      </c>
      <c r="G6739">
        <v>30</v>
      </c>
      <c r="H6739" s="6">
        <v>9000</v>
      </c>
      <c r="I6739" s="6">
        <v>0</v>
      </c>
      <c r="J6739" s="6">
        <v>0</v>
      </c>
      <c r="K6739" s="6">
        <v>12000</v>
      </c>
      <c r="L6739" s="6">
        <v>0</v>
      </c>
      <c r="M6739" s="6">
        <v>0</v>
      </c>
      <c r="N6739" s="6">
        <v>0</v>
      </c>
      <c r="O6739" s="4">
        <v>1100222</v>
      </c>
      <c r="P6739" s="4">
        <v>1100221</v>
      </c>
      <c r="Q6739" s="4">
        <v>310022</v>
      </c>
      <c r="R6739" s="6">
        <v>2</v>
      </c>
      <c r="S6739" s="6">
        <v>9</v>
      </c>
      <c r="T6739" s="6" t="s">
        <v>60</v>
      </c>
      <c r="U6739" s="6">
        <v>4</v>
      </c>
      <c r="V6739" s="30" t="s">
        <v>1822</v>
      </c>
    </row>
    <row r="6740" spans="1:22" ht="16.5">
      <c r="A6740" s="29">
        <v>930104102</v>
      </c>
      <c r="B6740" s="6">
        <v>1410004</v>
      </c>
      <c r="C6740" s="6">
        <v>1450004</v>
      </c>
      <c r="D6740">
        <v>535000</v>
      </c>
      <c r="E6740">
        <v>1634</v>
      </c>
      <c r="F6740">
        <v>40</v>
      </c>
      <c r="G6740">
        <v>40</v>
      </c>
      <c r="H6740" s="6">
        <v>9000</v>
      </c>
      <c r="I6740" s="6">
        <v>0</v>
      </c>
      <c r="J6740" s="6">
        <v>0</v>
      </c>
      <c r="K6740" s="6">
        <v>12000</v>
      </c>
      <c r="L6740" s="6">
        <v>0</v>
      </c>
      <c r="M6740" s="6">
        <v>0</v>
      </c>
      <c r="N6740" s="6">
        <v>0</v>
      </c>
      <c r="O6740" s="4">
        <v>1100222</v>
      </c>
      <c r="P6740" s="4">
        <v>1100221</v>
      </c>
      <c r="Q6740" s="4">
        <v>310022</v>
      </c>
      <c r="R6740" s="6">
        <v>2</v>
      </c>
      <c r="S6740" s="6">
        <v>11</v>
      </c>
      <c r="T6740" s="6" t="s">
        <v>60</v>
      </c>
      <c r="U6740" s="6">
        <v>4</v>
      </c>
      <c r="V6740" s="30" t="s">
        <v>1822</v>
      </c>
    </row>
    <row r="6741" spans="1:22" ht="16.5">
      <c r="A6741" s="29">
        <v>930105102</v>
      </c>
      <c r="B6741" s="6">
        <v>1410005</v>
      </c>
      <c r="C6741" s="6">
        <v>1450005</v>
      </c>
      <c r="D6741">
        <v>559125</v>
      </c>
      <c r="E6741">
        <v>1805</v>
      </c>
      <c r="F6741">
        <v>50</v>
      </c>
      <c r="G6741">
        <v>50</v>
      </c>
      <c r="H6741" s="6">
        <v>9000</v>
      </c>
      <c r="I6741" s="6">
        <v>0</v>
      </c>
      <c r="J6741" s="6">
        <v>0</v>
      </c>
      <c r="K6741" s="6">
        <v>12000</v>
      </c>
      <c r="L6741" s="6">
        <v>0</v>
      </c>
      <c r="M6741" s="6">
        <v>0</v>
      </c>
      <c r="N6741" s="6">
        <v>0</v>
      </c>
      <c r="O6741" s="4">
        <v>1100222</v>
      </c>
      <c r="P6741" s="4">
        <v>1100221</v>
      </c>
      <c r="Q6741" s="4">
        <v>310022</v>
      </c>
      <c r="R6741" s="6">
        <v>2</v>
      </c>
      <c r="S6741" s="6">
        <v>13</v>
      </c>
      <c r="T6741" s="6" t="s">
        <v>60</v>
      </c>
      <c r="U6741" s="6">
        <v>4</v>
      </c>
      <c r="V6741" s="30" t="s">
        <v>1822</v>
      </c>
    </row>
    <row r="6742" spans="1:22" ht="16.5">
      <c r="A6742" s="29">
        <v>930106102</v>
      </c>
      <c r="B6742" s="6">
        <v>1410006</v>
      </c>
      <c r="C6742" s="6">
        <v>1450006</v>
      </c>
      <c r="D6742">
        <v>601250</v>
      </c>
      <c r="E6742">
        <v>1900</v>
      </c>
      <c r="F6742">
        <v>60</v>
      </c>
      <c r="G6742">
        <v>60</v>
      </c>
      <c r="H6742" s="6">
        <v>9000</v>
      </c>
      <c r="I6742" s="6">
        <v>0</v>
      </c>
      <c r="J6742" s="6">
        <v>0</v>
      </c>
      <c r="K6742" s="6">
        <v>12000</v>
      </c>
      <c r="L6742" s="6">
        <v>0</v>
      </c>
      <c r="M6742" s="6">
        <v>0</v>
      </c>
      <c r="N6742" s="6">
        <v>0</v>
      </c>
      <c r="O6742" s="4">
        <v>1100222</v>
      </c>
      <c r="P6742" s="4">
        <v>1100221</v>
      </c>
      <c r="Q6742" s="4">
        <v>310022</v>
      </c>
      <c r="R6742" s="6">
        <v>2</v>
      </c>
      <c r="S6742" s="6">
        <v>15</v>
      </c>
      <c r="T6742" s="6" t="s">
        <v>60</v>
      </c>
      <c r="U6742" s="6">
        <v>4</v>
      </c>
      <c r="V6742" s="30" t="s">
        <v>1822</v>
      </c>
    </row>
    <row r="6743" spans="1:22" ht="16.5">
      <c r="A6743" s="29">
        <v>930107102</v>
      </c>
      <c r="B6743" s="6">
        <v>1410007</v>
      </c>
      <c r="C6743" s="6">
        <v>1450007</v>
      </c>
      <c r="D6743">
        <v>813500</v>
      </c>
      <c r="E6743">
        <v>2280</v>
      </c>
      <c r="F6743">
        <v>70</v>
      </c>
      <c r="G6743">
        <v>70</v>
      </c>
      <c r="H6743" s="6">
        <v>9000</v>
      </c>
      <c r="I6743" s="6">
        <v>0</v>
      </c>
      <c r="J6743" s="6">
        <v>0</v>
      </c>
      <c r="K6743" s="6">
        <v>12000</v>
      </c>
      <c r="L6743" s="6">
        <v>0</v>
      </c>
      <c r="M6743" s="6">
        <v>0</v>
      </c>
      <c r="N6743" s="6">
        <v>0</v>
      </c>
      <c r="O6743" s="4">
        <v>1100222</v>
      </c>
      <c r="P6743" s="4">
        <v>1100221</v>
      </c>
      <c r="Q6743" s="4">
        <v>310022</v>
      </c>
      <c r="R6743" s="6">
        <v>1</v>
      </c>
      <c r="S6743" s="6">
        <v>17</v>
      </c>
      <c r="T6743" s="6" t="s">
        <v>60</v>
      </c>
      <c r="U6743" s="6">
        <v>4</v>
      </c>
      <c r="V6743" s="30" t="s">
        <v>1822</v>
      </c>
    </row>
    <row r="6744" spans="1:22" ht="16.5">
      <c r="A6744" s="29">
        <v>930108102</v>
      </c>
      <c r="B6744" s="6">
        <v>1410008</v>
      </c>
      <c r="C6744" s="6">
        <v>1450008</v>
      </c>
      <c r="D6744">
        <v>924500</v>
      </c>
      <c r="E6744">
        <v>2470</v>
      </c>
      <c r="F6744">
        <v>80</v>
      </c>
      <c r="G6744">
        <v>80</v>
      </c>
      <c r="H6744" s="6">
        <v>9000</v>
      </c>
      <c r="I6744" s="6">
        <v>0</v>
      </c>
      <c r="J6744" s="6">
        <v>0</v>
      </c>
      <c r="K6744" s="6">
        <v>12000</v>
      </c>
      <c r="L6744" s="6">
        <v>0</v>
      </c>
      <c r="M6744" s="6">
        <v>0</v>
      </c>
      <c r="N6744" s="6">
        <v>0</v>
      </c>
      <c r="O6744" s="4">
        <v>1100222</v>
      </c>
      <c r="P6744" s="4">
        <v>1100221</v>
      </c>
      <c r="Q6744" s="4">
        <v>310022</v>
      </c>
      <c r="R6744" s="6">
        <v>1</v>
      </c>
      <c r="S6744" s="6">
        <v>20</v>
      </c>
      <c r="T6744" s="6" t="s">
        <v>60</v>
      </c>
      <c r="U6744" s="6">
        <v>4</v>
      </c>
      <c r="V6744" s="30" t="s">
        <v>1822</v>
      </c>
    </row>
    <row r="6745" spans="1:22" ht="16.5">
      <c r="A6745" s="29">
        <v>930109102</v>
      </c>
      <c r="B6745" s="6">
        <v>1410009</v>
      </c>
      <c r="C6745" s="6">
        <v>1450009</v>
      </c>
      <c r="D6745">
        <v>933875</v>
      </c>
      <c r="E6745">
        <v>2660</v>
      </c>
      <c r="F6745">
        <v>90</v>
      </c>
      <c r="G6745">
        <v>90</v>
      </c>
      <c r="H6745" s="6">
        <v>9000</v>
      </c>
      <c r="I6745" s="6">
        <v>0</v>
      </c>
      <c r="J6745" s="6">
        <v>0</v>
      </c>
      <c r="K6745" s="6">
        <v>12000</v>
      </c>
      <c r="L6745" s="6">
        <v>0</v>
      </c>
      <c r="M6745" s="6">
        <v>0</v>
      </c>
      <c r="N6745" s="6">
        <v>0</v>
      </c>
      <c r="O6745" s="4">
        <v>1100222</v>
      </c>
      <c r="P6745" s="4">
        <v>1100221</v>
      </c>
      <c r="Q6745" s="4">
        <v>310022</v>
      </c>
      <c r="R6745" s="6">
        <v>2</v>
      </c>
      <c r="S6745" s="6">
        <v>22</v>
      </c>
      <c r="T6745" s="6" t="s">
        <v>60</v>
      </c>
      <c r="U6745" s="6">
        <v>4</v>
      </c>
      <c r="V6745" s="30" t="s">
        <v>1822</v>
      </c>
    </row>
    <row r="6746" spans="1:22" ht="16.5">
      <c r="A6746" s="29">
        <v>930110102</v>
      </c>
      <c r="B6746" s="6">
        <v>1410010</v>
      </c>
      <c r="C6746" s="6">
        <v>1450010</v>
      </c>
      <c r="D6746">
        <v>972875</v>
      </c>
      <c r="E6746">
        <v>2850</v>
      </c>
      <c r="F6746">
        <v>100</v>
      </c>
      <c r="G6746">
        <v>100</v>
      </c>
      <c r="H6746" s="6">
        <v>9000</v>
      </c>
      <c r="I6746" s="6">
        <v>0</v>
      </c>
      <c r="J6746" s="6">
        <v>0</v>
      </c>
      <c r="K6746" s="6">
        <v>12000</v>
      </c>
      <c r="L6746" s="6">
        <v>0</v>
      </c>
      <c r="M6746" s="6">
        <v>0</v>
      </c>
      <c r="N6746" s="6">
        <v>0</v>
      </c>
      <c r="O6746" s="4">
        <v>1100222</v>
      </c>
      <c r="P6746" s="4">
        <v>1100221</v>
      </c>
      <c r="Q6746" s="4">
        <v>310022</v>
      </c>
      <c r="R6746" s="6">
        <v>2</v>
      </c>
      <c r="S6746" s="6">
        <v>24</v>
      </c>
      <c r="T6746" s="6" t="s">
        <v>60</v>
      </c>
      <c r="U6746" s="6">
        <v>4</v>
      </c>
      <c r="V6746" s="30" t="s">
        <v>1822</v>
      </c>
    </row>
    <row r="6747" spans="1:22" ht="16.5">
      <c r="A6747" s="29">
        <v>930111102</v>
      </c>
      <c r="B6747" s="6">
        <v>1410011</v>
      </c>
      <c r="C6747" s="6">
        <v>1450011</v>
      </c>
      <c r="D6747">
        <v>997000</v>
      </c>
      <c r="E6747">
        <v>3040</v>
      </c>
      <c r="F6747">
        <v>110</v>
      </c>
      <c r="G6747">
        <v>110</v>
      </c>
      <c r="H6747" s="6">
        <v>9000</v>
      </c>
      <c r="I6747" s="6">
        <v>0</v>
      </c>
      <c r="J6747" s="6">
        <v>0</v>
      </c>
      <c r="K6747" s="6">
        <v>12000</v>
      </c>
      <c r="L6747" s="6">
        <v>0</v>
      </c>
      <c r="M6747" s="6">
        <v>0</v>
      </c>
      <c r="N6747" s="6">
        <v>0</v>
      </c>
      <c r="O6747" s="4">
        <v>1100222</v>
      </c>
      <c r="P6747" s="4">
        <v>1100221</v>
      </c>
      <c r="Q6747" s="4">
        <v>310022</v>
      </c>
      <c r="R6747" s="6">
        <v>1</v>
      </c>
      <c r="S6747" s="6">
        <v>25</v>
      </c>
      <c r="T6747" s="6" t="s">
        <v>60</v>
      </c>
      <c r="U6747" s="6">
        <v>4</v>
      </c>
      <c r="V6747" s="30" t="s">
        <v>1822</v>
      </c>
    </row>
    <row r="6748" spans="1:22" ht="16.5">
      <c r="A6748" s="29">
        <v>930112102</v>
      </c>
      <c r="B6748" s="6">
        <v>1410012</v>
      </c>
      <c r="C6748" s="6">
        <v>1450012</v>
      </c>
      <c r="D6748">
        <v>1049625</v>
      </c>
      <c r="E6748">
        <v>3230</v>
      </c>
      <c r="F6748">
        <v>120</v>
      </c>
      <c r="G6748">
        <v>120</v>
      </c>
      <c r="H6748" s="6">
        <v>9000</v>
      </c>
      <c r="I6748" s="6">
        <v>0</v>
      </c>
      <c r="J6748" s="6">
        <v>0</v>
      </c>
      <c r="K6748" s="6">
        <v>12000</v>
      </c>
      <c r="L6748" s="6">
        <v>0</v>
      </c>
      <c r="M6748" s="6">
        <v>0</v>
      </c>
      <c r="N6748" s="6">
        <v>0</v>
      </c>
      <c r="O6748" s="4">
        <v>1100222</v>
      </c>
      <c r="P6748" s="4">
        <v>1100221</v>
      </c>
      <c r="Q6748" s="4">
        <v>310022</v>
      </c>
      <c r="R6748" s="6">
        <v>2</v>
      </c>
      <c r="S6748" s="6">
        <v>26</v>
      </c>
      <c r="T6748" s="6" t="s">
        <v>60</v>
      </c>
      <c r="U6748" s="6">
        <v>4</v>
      </c>
      <c r="V6748" s="30" t="s">
        <v>1822</v>
      </c>
    </row>
    <row r="6749" spans="1:22" ht="16.5">
      <c r="A6749" s="29">
        <v>930113102</v>
      </c>
      <c r="B6749" s="6">
        <v>1410013</v>
      </c>
      <c r="C6749" s="6">
        <v>1450013</v>
      </c>
      <c r="D6749">
        <v>1074250</v>
      </c>
      <c r="E6749">
        <v>3420</v>
      </c>
      <c r="F6749">
        <v>130</v>
      </c>
      <c r="G6749">
        <v>130</v>
      </c>
      <c r="H6749" s="6">
        <v>9000</v>
      </c>
      <c r="I6749" s="6">
        <v>0</v>
      </c>
      <c r="J6749" s="6">
        <v>0</v>
      </c>
      <c r="K6749" s="6">
        <v>12000</v>
      </c>
      <c r="L6749" s="6">
        <v>0</v>
      </c>
      <c r="M6749" s="6">
        <v>0</v>
      </c>
      <c r="N6749" s="6">
        <v>0</v>
      </c>
      <c r="O6749" s="4">
        <v>1100222</v>
      </c>
      <c r="P6749" s="4">
        <v>1100221</v>
      </c>
      <c r="Q6749" s="4">
        <v>310022</v>
      </c>
      <c r="R6749" s="6">
        <v>2</v>
      </c>
      <c r="S6749" s="6">
        <v>27</v>
      </c>
      <c r="T6749" s="6" t="s">
        <v>60</v>
      </c>
      <c r="U6749" s="6">
        <v>4</v>
      </c>
      <c r="V6749" s="30" t="s">
        <v>1822</v>
      </c>
    </row>
    <row r="6750" spans="1:22" ht="16.5">
      <c r="A6750" s="29">
        <v>930114102</v>
      </c>
      <c r="B6750" s="6">
        <v>1410014</v>
      </c>
      <c r="C6750" s="6">
        <v>1450014</v>
      </c>
      <c r="D6750">
        <v>1445750</v>
      </c>
      <c r="E6750">
        <v>3610</v>
      </c>
      <c r="F6750">
        <v>140</v>
      </c>
      <c r="G6750">
        <v>140</v>
      </c>
      <c r="H6750" s="6">
        <v>9000</v>
      </c>
      <c r="I6750" s="6">
        <v>0</v>
      </c>
      <c r="J6750" s="6">
        <v>0</v>
      </c>
      <c r="K6750" s="6">
        <v>12000</v>
      </c>
      <c r="L6750" s="6">
        <v>0</v>
      </c>
      <c r="M6750" s="6">
        <v>0</v>
      </c>
      <c r="N6750" s="6">
        <v>0</v>
      </c>
      <c r="O6750" s="4">
        <v>1100222</v>
      </c>
      <c r="P6750" s="4">
        <v>1100221</v>
      </c>
      <c r="Q6750" s="4">
        <v>310022</v>
      </c>
      <c r="R6750" s="6">
        <v>2</v>
      </c>
      <c r="S6750" s="6">
        <v>28</v>
      </c>
      <c r="T6750" s="6" t="s">
        <v>60</v>
      </c>
      <c r="U6750" s="6">
        <v>4</v>
      </c>
      <c r="V6750" s="30" t="s">
        <v>1822</v>
      </c>
    </row>
    <row r="6751" spans="1:22" ht="16.5">
      <c r="A6751" s="29">
        <v>930115102</v>
      </c>
      <c r="B6751" s="6">
        <v>1410015</v>
      </c>
      <c r="C6751" s="6">
        <v>1450015</v>
      </c>
      <c r="D6751">
        <v>1635875</v>
      </c>
      <c r="E6751">
        <v>3800</v>
      </c>
      <c r="F6751">
        <v>150</v>
      </c>
      <c r="G6751">
        <v>150</v>
      </c>
      <c r="H6751" s="6">
        <v>9000</v>
      </c>
      <c r="I6751" s="6">
        <v>0</v>
      </c>
      <c r="J6751" s="6">
        <v>0</v>
      </c>
      <c r="K6751" s="6">
        <v>12000</v>
      </c>
      <c r="L6751" s="6">
        <v>0</v>
      </c>
      <c r="M6751" s="6">
        <v>0</v>
      </c>
      <c r="N6751" s="6">
        <v>0</v>
      </c>
      <c r="O6751" s="4">
        <v>1100222</v>
      </c>
      <c r="P6751" s="4">
        <v>1100221</v>
      </c>
      <c r="Q6751" s="4">
        <v>310022</v>
      </c>
      <c r="R6751" s="6">
        <v>2</v>
      </c>
      <c r="S6751" s="6">
        <v>30</v>
      </c>
      <c r="T6751" s="6" t="s">
        <v>60</v>
      </c>
      <c r="U6751" s="6">
        <v>4</v>
      </c>
      <c r="V6751" s="30" t="s">
        <v>1822</v>
      </c>
    </row>
    <row r="6752" spans="1:22" ht="16.5">
      <c r="A6752" s="29">
        <v>930116102</v>
      </c>
      <c r="B6752" s="6">
        <v>1410016</v>
      </c>
      <c r="C6752" s="6">
        <v>1450016</v>
      </c>
      <c r="D6752">
        <v>1923000</v>
      </c>
      <c r="E6752">
        <v>3990</v>
      </c>
      <c r="F6752">
        <v>160</v>
      </c>
      <c r="G6752">
        <v>160</v>
      </c>
      <c r="H6752" s="6">
        <v>9000</v>
      </c>
      <c r="I6752" s="6">
        <v>0</v>
      </c>
      <c r="J6752" s="6">
        <v>0</v>
      </c>
      <c r="K6752" s="6">
        <v>12000</v>
      </c>
      <c r="L6752" s="6">
        <v>0</v>
      </c>
      <c r="M6752" s="6">
        <v>0</v>
      </c>
      <c r="N6752" s="6">
        <v>0</v>
      </c>
      <c r="O6752" s="4">
        <v>1100222</v>
      </c>
      <c r="P6752" s="4">
        <v>1100221</v>
      </c>
      <c r="Q6752" s="4">
        <v>310022</v>
      </c>
      <c r="R6752" s="6">
        <v>2</v>
      </c>
      <c r="S6752" s="6">
        <v>32</v>
      </c>
      <c r="T6752" s="6" t="s">
        <v>60</v>
      </c>
      <c r="U6752" s="6">
        <v>4</v>
      </c>
      <c r="V6752" s="30" t="s">
        <v>1822</v>
      </c>
    </row>
    <row r="6753" spans="1:22" ht="16.5">
      <c r="A6753" s="29">
        <v>930117102</v>
      </c>
      <c r="B6753" s="6">
        <v>1410017</v>
      </c>
      <c r="C6753" s="6">
        <v>1450017</v>
      </c>
      <c r="D6753">
        <v>2015500</v>
      </c>
      <c r="E6753">
        <v>4180</v>
      </c>
      <c r="F6753">
        <v>170</v>
      </c>
      <c r="G6753">
        <v>170</v>
      </c>
      <c r="H6753" s="6">
        <v>9000</v>
      </c>
      <c r="I6753" s="6">
        <v>0</v>
      </c>
      <c r="J6753" s="6">
        <v>0</v>
      </c>
      <c r="K6753" s="6">
        <v>12000</v>
      </c>
      <c r="L6753" s="6">
        <v>0</v>
      </c>
      <c r="M6753" s="6">
        <v>0</v>
      </c>
      <c r="N6753" s="6">
        <v>0</v>
      </c>
      <c r="O6753" s="4">
        <v>1100222</v>
      </c>
      <c r="P6753" s="4">
        <v>1100221</v>
      </c>
      <c r="Q6753" s="4">
        <v>310022</v>
      </c>
      <c r="R6753" s="6">
        <v>2</v>
      </c>
      <c r="S6753" s="6">
        <v>34</v>
      </c>
      <c r="T6753" s="6" t="s">
        <v>60</v>
      </c>
      <c r="U6753" s="6">
        <v>4</v>
      </c>
      <c r="V6753" s="30" t="s">
        <v>1822</v>
      </c>
    </row>
    <row r="6754" spans="1:22" ht="16.5">
      <c r="A6754" s="29">
        <v>930118102</v>
      </c>
      <c r="B6754" s="6">
        <v>1410018</v>
      </c>
      <c r="C6754" s="6">
        <v>1450018</v>
      </c>
      <c r="D6754">
        <v>2164625</v>
      </c>
      <c r="E6754">
        <v>4370</v>
      </c>
      <c r="F6754">
        <v>180</v>
      </c>
      <c r="G6754">
        <v>180</v>
      </c>
      <c r="H6754" s="6">
        <v>9000</v>
      </c>
      <c r="I6754" s="6">
        <v>0</v>
      </c>
      <c r="J6754" s="6">
        <v>0</v>
      </c>
      <c r="K6754" s="6">
        <v>12000</v>
      </c>
      <c r="L6754" s="6">
        <v>0</v>
      </c>
      <c r="M6754" s="6">
        <v>0</v>
      </c>
      <c r="N6754" s="6">
        <v>0</v>
      </c>
      <c r="O6754" s="4">
        <v>1100222</v>
      </c>
      <c r="P6754" s="4">
        <v>1100221</v>
      </c>
      <c r="Q6754" s="4">
        <v>310022</v>
      </c>
      <c r="R6754" s="6">
        <v>2</v>
      </c>
      <c r="S6754" s="6">
        <v>36</v>
      </c>
      <c r="T6754" s="6" t="s">
        <v>60</v>
      </c>
      <c r="U6754" s="6">
        <v>4</v>
      </c>
      <c r="V6754" s="30" t="s">
        <v>1822</v>
      </c>
    </row>
    <row r="6755" spans="1:22" ht="16.5">
      <c r="A6755" s="29">
        <v>930119102</v>
      </c>
      <c r="B6755" s="6">
        <v>1410019</v>
      </c>
      <c r="C6755" s="6">
        <v>1450019</v>
      </c>
      <c r="D6755">
        <v>2258750</v>
      </c>
      <c r="E6755">
        <v>4560</v>
      </c>
      <c r="F6755">
        <v>190</v>
      </c>
      <c r="G6755">
        <v>190</v>
      </c>
      <c r="H6755" s="6">
        <v>9000</v>
      </c>
      <c r="I6755" s="6">
        <v>0</v>
      </c>
      <c r="J6755" s="6">
        <v>0</v>
      </c>
      <c r="K6755" s="6">
        <v>12000</v>
      </c>
      <c r="L6755" s="6">
        <v>0</v>
      </c>
      <c r="M6755" s="6">
        <v>0</v>
      </c>
      <c r="N6755" s="6">
        <v>0</v>
      </c>
      <c r="O6755" s="4">
        <v>1100222</v>
      </c>
      <c r="P6755" s="4">
        <v>1100221</v>
      </c>
      <c r="Q6755" s="4">
        <v>310022</v>
      </c>
      <c r="R6755" s="6">
        <v>2</v>
      </c>
      <c r="S6755" s="6">
        <v>38</v>
      </c>
      <c r="T6755" s="6" t="s">
        <v>60</v>
      </c>
      <c r="U6755" s="6">
        <v>4</v>
      </c>
      <c r="V6755" s="30" t="s">
        <v>1822</v>
      </c>
    </row>
    <row r="6756" spans="1:22" ht="16.5">
      <c r="A6756" s="29">
        <v>930120102</v>
      </c>
      <c r="B6756" s="6">
        <v>1410020</v>
      </c>
      <c r="C6756" s="6">
        <v>1450020</v>
      </c>
      <c r="D6756">
        <v>2352250</v>
      </c>
      <c r="E6756">
        <v>4750</v>
      </c>
      <c r="F6756">
        <v>200</v>
      </c>
      <c r="G6756">
        <v>200</v>
      </c>
      <c r="H6756" s="6">
        <v>9000</v>
      </c>
      <c r="I6756" s="6">
        <v>0</v>
      </c>
      <c r="J6756" s="6">
        <v>0</v>
      </c>
      <c r="K6756" s="6">
        <v>12000</v>
      </c>
      <c r="L6756" s="6">
        <v>0</v>
      </c>
      <c r="M6756" s="6">
        <v>0</v>
      </c>
      <c r="N6756" s="6">
        <v>0</v>
      </c>
      <c r="O6756" s="4">
        <v>1100222</v>
      </c>
      <c r="P6756" s="4">
        <v>1100221</v>
      </c>
      <c r="Q6756" s="4">
        <v>310022</v>
      </c>
      <c r="R6756" s="6">
        <v>2</v>
      </c>
      <c r="S6756" s="6">
        <v>39</v>
      </c>
      <c r="T6756" s="6" t="s">
        <v>60</v>
      </c>
      <c r="U6756" s="6">
        <v>4</v>
      </c>
      <c r="V6756" s="30" t="s">
        <v>1822</v>
      </c>
    </row>
    <row r="6757" spans="1:22" ht="16.5">
      <c r="A6757" s="29">
        <v>930121102</v>
      </c>
      <c r="B6757" s="6">
        <v>1410021</v>
      </c>
      <c r="C6757" s="6">
        <v>1450021</v>
      </c>
      <c r="D6757">
        <v>2719500</v>
      </c>
      <c r="E6757">
        <v>4940</v>
      </c>
      <c r="F6757">
        <v>210</v>
      </c>
      <c r="G6757">
        <v>210</v>
      </c>
      <c r="H6757" s="6">
        <v>9000</v>
      </c>
      <c r="I6757" s="6">
        <v>0</v>
      </c>
      <c r="J6757" s="6">
        <v>0</v>
      </c>
      <c r="K6757" s="6">
        <v>12000</v>
      </c>
      <c r="L6757" s="6">
        <v>0</v>
      </c>
      <c r="M6757" s="6">
        <v>0</v>
      </c>
      <c r="N6757" s="6">
        <v>0</v>
      </c>
      <c r="O6757" s="4">
        <v>1100222</v>
      </c>
      <c r="P6757" s="4">
        <v>1100221</v>
      </c>
      <c r="Q6757" s="4">
        <v>310022</v>
      </c>
      <c r="R6757" s="6">
        <v>2</v>
      </c>
      <c r="S6757" s="6">
        <v>40</v>
      </c>
      <c r="T6757" s="6" t="s">
        <v>60</v>
      </c>
      <c r="U6757" s="6">
        <v>4</v>
      </c>
      <c r="V6757" s="30" t="s">
        <v>1822</v>
      </c>
    </row>
    <row r="6758" spans="1:22" ht="16.5">
      <c r="A6758" s="29">
        <v>930122102</v>
      </c>
      <c r="B6758" s="6">
        <v>1410022</v>
      </c>
      <c r="C6758" s="6">
        <v>1450022</v>
      </c>
      <c r="D6758">
        <v>3119250</v>
      </c>
      <c r="E6758">
        <v>5130</v>
      </c>
      <c r="F6758">
        <v>220</v>
      </c>
      <c r="G6758">
        <v>220</v>
      </c>
      <c r="H6758" s="6">
        <v>9000</v>
      </c>
      <c r="I6758" s="6">
        <v>0</v>
      </c>
      <c r="J6758" s="6">
        <v>0</v>
      </c>
      <c r="K6758" s="6">
        <v>12000</v>
      </c>
      <c r="L6758" s="6">
        <v>0</v>
      </c>
      <c r="M6758" s="6">
        <v>0</v>
      </c>
      <c r="N6758" s="6">
        <v>0</v>
      </c>
      <c r="O6758" s="4">
        <v>1100222</v>
      </c>
      <c r="P6758" s="4">
        <v>1100221</v>
      </c>
      <c r="Q6758" s="4">
        <v>310022</v>
      </c>
      <c r="R6758" s="6">
        <v>2</v>
      </c>
      <c r="S6758" s="6">
        <v>42</v>
      </c>
      <c r="T6758" s="6" t="s">
        <v>60</v>
      </c>
      <c r="U6758" s="6">
        <v>4</v>
      </c>
      <c r="V6758" s="30" t="s">
        <v>1822</v>
      </c>
    </row>
    <row r="6759" spans="1:22" ht="16.5">
      <c r="A6759" s="29">
        <v>930123102</v>
      </c>
      <c r="B6759" s="6">
        <v>1410023</v>
      </c>
      <c r="C6759" s="6">
        <v>1450023</v>
      </c>
      <c r="D6759">
        <v>3244375</v>
      </c>
      <c r="E6759">
        <v>5320</v>
      </c>
      <c r="F6759">
        <v>230</v>
      </c>
      <c r="G6759">
        <v>230</v>
      </c>
      <c r="H6759" s="6">
        <v>9000</v>
      </c>
      <c r="I6759" s="6">
        <v>0</v>
      </c>
      <c r="J6759" s="6">
        <v>0</v>
      </c>
      <c r="K6759" s="6">
        <v>12000</v>
      </c>
      <c r="L6759" s="6">
        <v>0</v>
      </c>
      <c r="M6759" s="6">
        <v>0</v>
      </c>
      <c r="N6759" s="6">
        <v>0</v>
      </c>
      <c r="O6759" s="4">
        <v>1100222</v>
      </c>
      <c r="P6759" s="4">
        <v>1100221</v>
      </c>
      <c r="Q6759" s="4">
        <v>310022</v>
      </c>
      <c r="R6759" s="6">
        <v>2</v>
      </c>
      <c r="S6759" s="6">
        <v>44</v>
      </c>
      <c r="T6759" s="6" t="s">
        <v>60</v>
      </c>
      <c r="U6759" s="6">
        <v>4</v>
      </c>
      <c r="V6759" s="30" t="s">
        <v>1822</v>
      </c>
    </row>
    <row r="6760" spans="1:22" ht="16.5">
      <c r="A6760" s="29">
        <v>930124102</v>
      </c>
      <c r="B6760" s="6">
        <v>1410024</v>
      </c>
      <c r="C6760" s="6">
        <v>1450024</v>
      </c>
      <c r="D6760">
        <v>3405250</v>
      </c>
      <c r="E6760">
        <v>5510</v>
      </c>
      <c r="F6760">
        <v>240</v>
      </c>
      <c r="G6760">
        <v>240</v>
      </c>
      <c r="H6760" s="6">
        <v>9000</v>
      </c>
      <c r="I6760" s="6">
        <v>0</v>
      </c>
      <c r="J6760" s="6">
        <v>0</v>
      </c>
      <c r="K6760" s="6">
        <v>12000</v>
      </c>
      <c r="L6760" s="6">
        <v>0</v>
      </c>
      <c r="M6760" s="6">
        <v>0</v>
      </c>
      <c r="N6760" s="6">
        <v>0</v>
      </c>
      <c r="O6760" s="4">
        <v>1100222</v>
      </c>
      <c r="P6760" s="4">
        <v>1100221</v>
      </c>
      <c r="Q6760" s="4">
        <v>310022</v>
      </c>
      <c r="R6760" s="6">
        <v>2</v>
      </c>
      <c r="S6760" s="6">
        <v>46</v>
      </c>
      <c r="T6760" s="6" t="s">
        <v>60</v>
      </c>
      <c r="U6760" s="6">
        <v>4</v>
      </c>
      <c r="V6760" s="30" t="s">
        <v>1822</v>
      </c>
    </row>
    <row r="6761" spans="1:22" ht="16.5">
      <c r="A6761" s="29">
        <v>930125102</v>
      </c>
      <c r="B6761" s="6">
        <v>1410025</v>
      </c>
      <c r="C6761" s="6">
        <v>1450025</v>
      </c>
      <c r="D6761">
        <v>3533875</v>
      </c>
      <c r="E6761">
        <v>5700</v>
      </c>
      <c r="F6761">
        <v>250</v>
      </c>
      <c r="G6761">
        <v>250</v>
      </c>
      <c r="H6761" s="6">
        <v>9000</v>
      </c>
      <c r="I6761" s="6">
        <v>0</v>
      </c>
      <c r="J6761" s="6">
        <v>0</v>
      </c>
      <c r="K6761" s="6">
        <v>12000</v>
      </c>
      <c r="L6761" s="6">
        <v>0</v>
      </c>
      <c r="M6761" s="6">
        <v>0</v>
      </c>
      <c r="N6761" s="6">
        <v>0</v>
      </c>
      <c r="O6761" s="4">
        <v>1100222</v>
      </c>
      <c r="P6761" s="4">
        <v>1100221</v>
      </c>
      <c r="Q6761" s="4">
        <v>310022</v>
      </c>
      <c r="R6761" s="6">
        <v>2</v>
      </c>
      <c r="S6761" s="6">
        <v>48</v>
      </c>
      <c r="T6761" s="6" t="s">
        <v>60</v>
      </c>
      <c r="U6761" s="6">
        <v>4</v>
      </c>
      <c r="V6761" s="30" t="s">
        <v>1822</v>
      </c>
    </row>
    <row r="6762" spans="1:22" ht="16.5">
      <c r="A6762" s="29">
        <v>930126102</v>
      </c>
      <c r="B6762" s="6">
        <v>1410026</v>
      </c>
      <c r="C6762" s="6">
        <v>1450026</v>
      </c>
      <c r="D6762">
        <v>3610875</v>
      </c>
      <c r="E6762">
        <v>5890</v>
      </c>
      <c r="F6762">
        <v>260</v>
      </c>
      <c r="G6762">
        <v>260</v>
      </c>
      <c r="H6762" s="6">
        <v>9000</v>
      </c>
      <c r="I6762" s="6">
        <v>0</v>
      </c>
      <c r="J6762" s="6">
        <v>0</v>
      </c>
      <c r="K6762" s="6">
        <v>12000</v>
      </c>
      <c r="L6762" s="6">
        <v>0</v>
      </c>
      <c r="M6762" s="6">
        <v>0</v>
      </c>
      <c r="N6762" s="6">
        <v>0</v>
      </c>
      <c r="O6762" s="4">
        <v>1100222</v>
      </c>
      <c r="P6762" s="4">
        <v>1100221</v>
      </c>
      <c r="Q6762" s="4">
        <v>310022</v>
      </c>
      <c r="R6762" s="6">
        <v>2</v>
      </c>
      <c r="S6762" s="6">
        <v>49</v>
      </c>
      <c r="T6762" s="6" t="s">
        <v>60</v>
      </c>
      <c r="U6762" s="6">
        <v>4</v>
      </c>
      <c r="V6762" s="30" t="s">
        <v>1822</v>
      </c>
    </row>
    <row r="6763" spans="1:22" ht="16.5">
      <c r="A6763" s="29">
        <v>930127102</v>
      </c>
      <c r="B6763" s="6">
        <v>1410027</v>
      </c>
      <c r="C6763" s="6">
        <v>1450027</v>
      </c>
      <c r="D6763">
        <v>3686875</v>
      </c>
      <c r="E6763">
        <v>6080</v>
      </c>
      <c r="F6763">
        <v>270</v>
      </c>
      <c r="G6763">
        <v>270</v>
      </c>
      <c r="H6763" s="6">
        <v>9000</v>
      </c>
      <c r="I6763" s="6">
        <v>0</v>
      </c>
      <c r="J6763" s="6">
        <v>0</v>
      </c>
      <c r="K6763" s="6">
        <v>12000</v>
      </c>
      <c r="L6763" s="6">
        <v>0</v>
      </c>
      <c r="M6763" s="6">
        <v>0</v>
      </c>
      <c r="N6763" s="6">
        <v>0</v>
      </c>
      <c r="O6763" s="4">
        <v>1100222</v>
      </c>
      <c r="P6763" s="4">
        <v>1100221</v>
      </c>
      <c r="Q6763" s="4">
        <v>310022</v>
      </c>
      <c r="R6763" s="6">
        <v>2</v>
      </c>
      <c r="S6763" s="6">
        <v>50</v>
      </c>
      <c r="T6763" s="6" t="s">
        <v>60</v>
      </c>
      <c r="U6763" s="6">
        <v>4</v>
      </c>
      <c r="V6763" s="30" t="s">
        <v>1822</v>
      </c>
    </row>
    <row r="6764" spans="1:22" ht="16.5">
      <c r="A6764" s="29">
        <v>930128102</v>
      </c>
      <c r="B6764" s="6">
        <v>1410028</v>
      </c>
      <c r="C6764" s="6">
        <v>1450028</v>
      </c>
      <c r="D6764">
        <v>3840000</v>
      </c>
      <c r="E6764">
        <v>6270</v>
      </c>
      <c r="F6764">
        <v>280</v>
      </c>
      <c r="G6764">
        <v>280</v>
      </c>
      <c r="H6764" s="6">
        <v>9000</v>
      </c>
      <c r="I6764" s="6">
        <v>0</v>
      </c>
      <c r="J6764" s="6">
        <v>0</v>
      </c>
      <c r="K6764" s="6">
        <v>12000</v>
      </c>
      <c r="L6764" s="6">
        <v>0</v>
      </c>
      <c r="M6764" s="6">
        <v>0</v>
      </c>
      <c r="N6764" s="6">
        <v>0</v>
      </c>
      <c r="O6764" s="4">
        <v>1100222</v>
      </c>
      <c r="P6764" s="4">
        <v>1100221</v>
      </c>
      <c r="Q6764" s="4">
        <v>310022</v>
      </c>
      <c r="R6764" s="6">
        <v>2</v>
      </c>
      <c r="S6764" s="6">
        <v>52</v>
      </c>
      <c r="T6764" s="6" t="s">
        <v>60</v>
      </c>
      <c r="U6764" s="6">
        <v>4</v>
      </c>
      <c r="V6764" s="30" t="s">
        <v>1822</v>
      </c>
    </row>
    <row r="6765" spans="1:22" ht="16.5">
      <c r="A6765" s="29">
        <v>930129102</v>
      </c>
      <c r="B6765" s="6">
        <v>1410029</v>
      </c>
      <c r="C6765" s="6">
        <v>1450029</v>
      </c>
      <c r="D6765">
        <v>4624750</v>
      </c>
      <c r="E6765">
        <v>6460</v>
      </c>
      <c r="F6765">
        <v>290</v>
      </c>
      <c r="G6765">
        <v>290</v>
      </c>
      <c r="H6765" s="6">
        <v>9000</v>
      </c>
      <c r="I6765" s="6">
        <v>0</v>
      </c>
      <c r="J6765" s="6">
        <v>0</v>
      </c>
      <c r="K6765" s="6">
        <v>12000</v>
      </c>
      <c r="L6765" s="6">
        <v>0</v>
      </c>
      <c r="M6765" s="6">
        <v>0</v>
      </c>
      <c r="N6765" s="6">
        <v>0</v>
      </c>
      <c r="O6765" s="4">
        <v>1100222</v>
      </c>
      <c r="P6765" s="4">
        <v>1100221</v>
      </c>
      <c r="Q6765" s="4">
        <v>310022</v>
      </c>
      <c r="R6765" s="6">
        <v>2</v>
      </c>
      <c r="S6765" s="6">
        <v>54</v>
      </c>
      <c r="T6765" s="6" t="s">
        <v>60</v>
      </c>
      <c r="U6765" s="6">
        <v>4</v>
      </c>
      <c r="V6765" s="30" t="s">
        <v>1822</v>
      </c>
    </row>
    <row r="6766" spans="1:22" ht="16.5">
      <c r="A6766" s="29">
        <v>930130102</v>
      </c>
      <c r="B6766" s="6">
        <v>1410030</v>
      </c>
      <c r="C6766" s="6">
        <v>1450030</v>
      </c>
      <c r="D6766">
        <v>4774000</v>
      </c>
      <c r="E6766">
        <v>6650</v>
      </c>
      <c r="F6766">
        <v>300</v>
      </c>
      <c r="G6766">
        <v>300</v>
      </c>
      <c r="H6766" s="6">
        <v>9000</v>
      </c>
      <c r="I6766" s="6">
        <v>0</v>
      </c>
      <c r="J6766" s="6">
        <v>0</v>
      </c>
      <c r="K6766" s="6">
        <v>12000</v>
      </c>
      <c r="L6766" s="6">
        <v>0</v>
      </c>
      <c r="M6766" s="6">
        <v>0</v>
      </c>
      <c r="N6766" s="6">
        <v>0</v>
      </c>
      <c r="O6766" s="4">
        <v>1100222</v>
      </c>
      <c r="P6766" s="4">
        <v>1100221</v>
      </c>
      <c r="Q6766" s="4">
        <v>310022</v>
      </c>
      <c r="R6766" s="6">
        <v>2</v>
      </c>
      <c r="S6766" s="6">
        <v>56</v>
      </c>
      <c r="T6766" s="6" t="s">
        <v>60</v>
      </c>
      <c r="U6766" s="6">
        <v>4</v>
      </c>
      <c r="V6766" s="30" t="s">
        <v>1822</v>
      </c>
    </row>
    <row r="6767" spans="1:22" ht="16.5">
      <c r="A6767" s="29">
        <v>930131102</v>
      </c>
      <c r="B6767" s="6">
        <v>1410031</v>
      </c>
      <c r="C6767" s="6">
        <v>1450031</v>
      </c>
      <c r="D6767">
        <v>4957500</v>
      </c>
      <c r="E6767">
        <v>6840</v>
      </c>
      <c r="F6767">
        <v>310</v>
      </c>
      <c r="G6767">
        <v>310</v>
      </c>
      <c r="H6767" s="6">
        <v>9000</v>
      </c>
      <c r="I6767" s="6">
        <v>0</v>
      </c>
      <c r="J6767" s="6">
        <v>0</v>
      </c>
      <c r="K6767" s="6">
        <v>12000</v>
      </c>
      <c r="L6767" s="6">
        <v>0</v>
      </c>
      <c r="M6767" s="6">
        <v>0</v>
      </c>
      <c r="N6767" s="6">
        <v>0</v>
      </c>
      <c r="O6767" s="4">
        <v>1100222</v>
      </c>
      <c r="P6767" s="4">
        <v>1100221</v>
      </c>
      <c r="Q6767" s="4">
        <v>310022</v>
      </c>
      <c r="R6767" s="6">
        <v>2</v>
      </c>
      <c r="S6767" s="6">
        <v>58</v>
      </c>
      <c r="T6767" s="6" t="s">
        <v>60</v>
      </c>
      <c r="U6767" s="6">
        <v>4</v>
      </c>
      <c r="V6767" s="30" t="s">
        <v>1822</v>
      </c>
    </row>
    <row r="6768" spans="1:22" ht="16.5">
      <c r="A6768" s="29">
        <v>930132102</v>
      </c>
      <c r="B6768" s="6">
        <v>1410032</v>
      </c>
      <c r="C6768" s="6">
        <v>1450032</v>
      </c>
      <c r="D6768">
        <v>5095375</v>
      </c>
      <c r="E6768">
        <v>7030</v>
      </c>
      <c r="F6768">
        <v>320</v>
      </c>
      <c r="G6768">
        <v>320</v>
      </c>
      <c r="H6768" s="6">
        <v>9000</v>
      </c>
      <c r="I6768" s="6">
        <v>0</v>
      </c>
      <c r="J6768" s="6">
        <v>0</v>
      </c>
      <c r="K6768" s="6">
        <v>12000</v>
      </c>
      <c r="L6768" s="6">
        <v>0</v>
      </c>
      <c r="M6768" s="6">
        <v>0</v>
      </c>
      <c r="N6768" s="6">
        <v>0</v>
      </c>
      <c r="O6768" s="4">
        <v>1100222</v>
      </c>
      <c r="P6768" s="4">
        <v>1100221</v>
      </c>
      <c r="Q6768" s="4">
        <v>310022</v>
      </c>
      <c r="R6768" s="6">
        <v>2</v>
      </c>
      <c r="S6768" s="6">
        <v>60</v>
      </c>
      <c r="T6768" s="6" t="s">
        <v>60</v>
      </c>
      <c r="U6768" s="6">
        <v>4</v>
      </c>
      <c r="V6768" s="30" t="s">
        <v>1822</v>
      </c>
    </row>
    <row r="6769" spans="1:22" ht="16.5">
      <c r="A6769" s="29">
        <v>930133102</v>
      </c>
      <c r="B6769" s="6">
        <v>1410033</v>
      </c>
      <c r="C6769" s="6">
        <v>1450033</v>
      </c>
      <c r="D6769">
        <v>5299875</v>
      </c>
      <c r="E6769">
        <v>7220</v>
      </c>
      <c r="F6769">
        <v>330</v>
      </c>
      <c r="G6769">
        <v>330</v>
      </c>
      <c r="H6769" s="6">
        <v>9000</v>
      </c>
      <c r="I6769" s="6">
        <v>0</v>
      </c>
      <c r="J6769" s="6">
        <v>0</v>
      </c>
      <c r="K6769" s="6">
        <v>12000</v>
      </c>
      <c r="L6769" s="6">
        <v>0</v>
      </c>
      <c r="M6769" s="6">
        <v>0</v>
      </c>
      <c r="N6769" s="6">
        <v>0</v>
      </c>
      <c r="O6769" s="4">
        <v>1100222</v>
      </c>
      <c r="P6769" s="4">
        <v>1100221</v>
      </c>
      <c r="Q6769" s="4">
        <v>310022</v>
      </c>
      <c r="R6769" s="6">
        <v>2</v>
      </c>
      <c r="S6769" s="6">
        <v>62</v>
      </c>
      <c r="T6769" s="6" t="s">
        <v>60</v>
      </c>
      <c r="U6769" s="6">
        <v>4</v>
      </c>
      <c r="V6769" s="30" t="s">
        <v>1822</v>
      </c>
    </row>
    <row r="6770" spans="1:22" ht="16.5">
      <c r="A6770" s="29">
        <v>930134102</v>
      </c>
      <c r="B6770" s="6">
        <v>1410034</v>
      </c>
      <c r="C6770" s="6">
        <v>1450034</v>
      </c>
      <c r="D6770">
        <v>5472500</v>
      </c>
      <c r="E6770">
        <v>7410</v>
      </c>
      <c r="F6770">
        <v>340</v>
      </c>
      <c r="G6770">
        <v>340</v>
      </c>
      <c r="H6770" s="6">
        <v>9000</v>
      </c>
      <c r="I6770" s="6">
        <v>0</v>
      </c>
      <c r="J6770" s="6">
        <v>0</v>
      </c>
      <c r="K6770" s="6">
        <v>12000</v>
      </c>
      <c r="L6770" s="6">
        <v>0</v>
      </c>
      <c r="M6770" s="6">
        <v>0</v>
      </c>
      <c r="N6770" s="6">
        <v>0</v>
      </c>
      <c r="O6770" s="4">
        <v>1100222</v>
      </c>
      <c r="P6770" s="4">
        <v>1100221</v>
      </c>
      <c r="Q6770" s="4">
        <v>310022</v>
      </c>
      <c r="R6770" s="6">
        <v>2</v>
      </c>
      <c r="S6770" s="6">
        <v>64</v>
      </c>
      <c r="T6770" s="6" t="s">
        <v>60</v>
      </c>
      <c r="U6770" s="6">
        <v>4</v>
      </c>
      <c r="V6770" s="30" t="s">
        <v>1822</v>
      </c>
    </row>
    <row r="6771" spans="1:22" ht="16.5">
      <c r="A6771" s="29">
        <v>930135102</v>
      </c>
      <c r="B6771" s="6">
        <v>1410035</v>
      </c>
      <c r="C6771" s="6">
        <v>1450035</v>
      </c>
      <c r="D6771">
        <v>6776750</v>
      </c>
      <c r="E6771">
        <v>7600</v>
      </c>
      <c r="F6771">
        <v>350</v>
      </c>
      <c r="G6771">
        <v>350</v>
      </c>
      <c r="H6771" s="6">
        <v>9000</v>
      </c>
      <c r="I6771" s="6">
        <v>0</v>
      </c>
      <c r="J6771" s="6">
        <v>0</v>
      </c>
      <c r="K6771" s="6">
        <v>12000</v>
      </c>
      <c r="L6771" s="6">
        <v>0</v>
      </c>
      <c r="M6771" s="6">
        <v>0</v>
      </c>
      <c r="N6771" s="6">
        <v>0</v>
      </c>
      <c r="O6771" s="4">
        <v>1100222</v>
      </c>
      <c r="P6771" s="4">
        <v>1100221</v>
      </c>
      <c r="Q6771" s="4">
        <v>310022</v>
      </c>
      <c r="R6771" s="6">
        <v>2</v>
      </c>
      <c r="S6771" s="6">
        <v>66</v>
      </c>
      <c r="T6771" s="6" t="s">
        <v>60</v>
      </c>
      <c r="U6771" s="6">
        <v>4</v>
      </c>
      <c r="V6771" s="30" t="s">
        <v>1822</v>
      </c>
    </row>
    <row r="6772" spans="1:22" ht="16.5">
      <c r="A6772" s="29">
        <v>930136102</v>
      </c>
      <c r="B6772" s="6">
        <v>1410036</v>
      </c>
      <c r="C6772" s="6">
        <v>1450036</v>
      </c>
      <c r="D6772">
        <v>6956000</v>
      </c>
      <c r="E6772">
        <v>7790</v>
      </c>
      <c r="F6772">
        <v>360</v>
      </c>
      <c r="G6772">
        <v>360</v>
      </c>
      <c r="H6772" s="6">
        <v>9000</v>
      </c>
      <c r="I6772" s="6">
        <v>0</v>
      </c>
      <c r="J6772" s="6">
        <v>0</v>
      </c>
      <c r="K6772" s="6">
        <v>12000</v>
      </c>
      <c r="L6772" s="6">
        <v>0</v>
      </c>
      <c r="M6772" s="6">
        <v>0</v>
      </c>
      <c r="N6772" s="6">
        <v>0</v>
      </c>
      <c r="O6772" s="4">
        <v>1100222</v>
      </c>
      <c r="P6772" s="4">
        <v>1100221</v>
      </c>
      <c r="Q6772" s="4">
        <v>310022</v>
      </c>
      <c r="R6772" s="6">
        <v>2</v>
      </c>
      <c r="S6772" s="6">
        <v>68</v>
      </c>
      <c r="T6772" s="6" t="s">
        <v>60</v>
      </c>
      <c r="U6772" s="6">
        <v>4</v>
      </c>
      <c r="V6772" s="30" t="s">
        <v>1822</v>
      </c>
    </row>
    <row r="6773" spans="1:22" ht="16.5">
      <c r="A6773" s="29">
        <v>930137102</v>
      </c>
      <c r="B6773" s="6">
        <v>1410037</v>
      </c>
      <c r="C6773" s="6">
        <v>1450037</v>
      </c>
      <c r="D6773">
        <v>7792250</v>
      </c>
      <c r="E6773">
        <v>7980</v>
      </c>
      <c r="F6773">
        <v>370</v>
      </c>
      <c r="G6773">
        <v>370</v>
      </c>
      <c r="H6773" s="6">
        <v>9000</v>
      </c>
      <c r="I6773" s="6">
        <v>0</v>
      </c>
      <c r="J6773" s="6">
        <v>0</v>
      </c>
      <c r="K6773" s="6">
        <v>12000</v>
      </c>
      <c r="L6773" s="6">
        <v>0</v>
      </c>
      <c r="M6773" s="6">
        <v>0</v>
      </c>
      <c r="N6773" s="6">
        <v>0</v>
      </c>
      <c r="O6773" s="4">
        <v>1100222</v>
      </c>
      <c r="P6773" s="4">
        <v>1100221</v>
      </c>
      <c r="Q6773" s="4">
        <v>310022</v>
      </c>
      <c r="R6773" s="6">
        <v>2</v>
      </c>
      <c r="S6773" s="6">
        <v>70</v>
      </c>
      <c r="T6773" s="6" t="s">
        <v>60</v>
      </c>
      <c r="U6773" s="6">
        <v>4</v>
      </c>
      <c r="V6773" s="30" t="s">
        <v>1822</v>
      </c>
    </row>
    <row r="6774" spans="1:22" ht="16.5">
      <c r="A6774" s="29">
        <v>930138102</v>
      </c>
      <c r="B6774" s="6">
        <v>1410038</v>
      </c>
      <c r="C6774" s="6">
        <v>1450038</v>
      </c>
      <c r="D6774">
        <v>8096750</v>
      </c>
      <c r="E6774">
        <v>8170</v>
      </c>
      <c r="F6774">
        <v>380</v>
      </c>
      <c r="G6774">
        <v>380</v>
      </c>
      <c r="H6774" s="6">
        <v>9000</v>
      </c>
      <c r="I6774" s="6">
        <v>0</v>
      </c>
      <c r="J6774" s="6">
        <v>0</v>
      </c>
      <c r="K6774" s="6">
        <v>12000</v>
      </c>
      <c r="L6774" s="6">
        <v>0</v>
      </c>
      <c r="M6774" s="6">
        <v>0</v>
      </c>
      <c r="N6774" s="6">
        <v>0</v>
      </c>
      <c r="O6774" s="4">
        <v>1100222</v>
      </c>
      <c r="P6774" s="4">
        <v>1100221</v>
      </c>
      <c r="Q6774" s="4">
        <v>310022</v>
      </c>
      <c r="R6774" s="6">
        <v>2</v>
      </c>
      <c r="S6774" s="6">
        <v>73</v>
      </c>
      <c r="T6774" s="6" t="s">
        <v>60</v>
      </c>
      <c r="U6774" s="6">
        <v>4</v>
      </c>
      <c r="V6774" s="30" t="s">
        <v>1822</v>
      </c>
    </row>
    <row r="6775" spans="1:22" ht="16.5">
      <c r="A6775" s="29">
        <v>930139102</v>
      </c>
      <c r="B6775" s="6">
        <v>1410039</v>
      </c>
      <c r="C6775" s="6">
        <v>1450039</v>
      </c>
      <c r="D6775">
        <v>8505875</v>
      </c>
      <c r="E6775">
        <v>8360</v>
      </c>
      <c r="F6775">
        <v>390</v>
      </c>
      <c r="G6775">
        <v>390</v>
      </c>
      <c r="H6775" s="6">
        <v>9000</v>
      </c>
      <c r="I6775" s="6">
        <v>0</v>
      </c>
      <c r="J6775" s="6">
        <v>0</v>
      </c>
      <c r="K6775" s="6">
        <v>12000</v>
      </c>
      <c r="L6775" s="6">
        <v>0</v>
      </c>
      <c r="M6775" s="6">
        <v>0</v>
      </c>
      <c r="N6775" s="6">
        <v>0</v>
      </c>
      <c r="O6775" s="4">
        <v>1100222</v>
      </c>
      <c r="P6775" s="4">
        <v>1100221</v>
      </c>
      <c r="Q6775" s="4">
        <v>310022</v>
      </c>
      <c r="R6775" s="6">
        <v>2</v>
      </c>
      <c r="S6775" s="6">
        <v>76</v>
      </c>
      <c r="T6775" s="6" t="s">
        <v>60</v>
      </c>
      <c r="U6775" s="6">
        <v>4</v>
      </c>
      <c r="V6775" s="30" t="s">
        <v>1822</v>
      </c>
    </row>
    <row r="6776" spans="1:22" ht="16.5">
      <c r="A6776" s="29">
        <v>930140102</v>
      </c>
      <c r="B6776" s="6">
        <v>1410040</v>
      </c>
      <c r="C6776" s="6">
        <v>1450040</v>
      </c>
      <c r="D6776">
        <v>10929125</v>
      </c>
      <c r="E6776">
        <v>8550</v>
      </c>
      <c r="F6776">
        <v>400</v>
      </c>
      <c r="G6776">
        <v>400</v>
      </c>
      <c r="H6776" s="6">
        <v>9000</v>
      </c>
      <c r="I6776" s="6">
        <v>0</v>
      </c>
      <c r="J6776" s="6">
        <v>0</v>
      </c>
      <c r="K6776" s="6">
        <v>12000</v>
      </c>
      <c r="L6776" s="6">
        <v>0</v>
      </c>
      <c r="M6776" s="6">
        <v>0</v>
      </c>
      <c r="N6776" s="6">
        <v>0</v>
      </c>
      <c r="O6776" s="4">
        <v>1100222</v>
      </c>
      <c r="P6776" s="4">
        <v>1100221</v>
      </c>
      <c r="Q6776" s="4">
        <v>310022</v>
      </c>
      <c r="R6776" s="6">
        <v>2</v>
      </c>
      <c r="S6776" s="6">
        <v>79</v>
      </c>
      <c r="T6776" s="6" t="s">
        <v>60</v>
      </c>
      <c r="U6776" s="6">
        <v>4</v>
      </c>
      <c r="V6776" s="30" t="s">
        <v>1822</v>
      </c>
    </row>
    <row r="6777" spans="1:22" ht="16.5">
      <c r="A6777" s="29">
        <v>930141102</v>
      </c>
      <c r="B6777" s="6">
        <v>1410041</v>
      </c>
      <c r="C6777" s="6">
        <v>1450041</v>
      </c>
      <c r="D6777">
        <v>11040250</v>
      </c>
      <c r="E6777">
        <v>8740</v>
      </c>
      <c r="F6777">
        <v>410</v>
      </c>
      <c r="G6777">
        <v>410</v>
      </c>
      <c r="H6777" s="6">
        <v>9000</v>
      </c>
      <c r="I6777" s="6">
        <v>0</v>
      </c>
      <c r="J6777" s="6">
        <v>0</v>
      </c>
      <c r="K6777" s="6">
        <v>12000</v>
      </c>
      <c r="L6777" s="6">
        <v>0</v>
      </c>
      <c r="M6777" s="6">
        <v>0</v>
      </c>
      <c r="N6777" s="6">
        <v>0</v>
      </c>
      <c r="O6777" s="4">
        <v>1100222</v>
      </c>
      <c r="P6777" s="4">
        <v>1100221</v>
      </c>
      <c r="Q6777" s="4">
        <v>310022</v>
      </c>
      <c r="R6777" s="6">
        <v>2</v>
      </c>
      <c r="S6777" s="6">
        <v>80</v>
      </c>
      <c r="T6777" s="6" t="s">
        <v>60</v>
      </c>
      <c r="U6777" s="6">
        <v>4</v>
      </c>
      <c r="V6777" s="30" t="s">
        <v>1822</v>
      </c>
    </row>
    <row r="6778" spans="1:22" ht="16.5">
      <c r="A6778" s="29">
        <v>930142102</v>
      </c>
      <c r="B6778" s="6">
        <v>1410042</v>
      </c>
      <c r="C6778" s="6">
        <v>1450042</v>
      </c>
      <c r="D6778">
        <v>11637750</v>
      </c>
      <c r="E6778">
        <v>8930</v>
      </c>
      <c r="F6778">
        <v>420</v>
      </c>
      <c r="G6778">
        <v>420</v>
      </c>
      <c r="H6778" s="6">
        <v>9000</v>
      </c>
      <c r="I6778" s="6">
        <v>0</v>
      </c>
      <c r="J6778" s="6">
        <v>0</v>
      </c>
      <c r="K6778" s="6">
        <v>12000</v>
      </c>
      <c r="L6778" s="6">
        <v>0</v>
      </c>
      <c r="M6778" s="6">
        <v>0</v>
      </c>
      <c r="N6778" s="6">
        <v>0</v>
      </c>
      <c r="O6778" s="4">
        <v>1100222</v>
      </c>
      <c r="P6778" s="4">
        <v>1100221</v>
      </c>
      <c r="Q6778" s="4">
        <v>310022</v>
      </c>
      <c r="R6778" s="6">
        <v>2</v>
      </c>
      <c r="S6778" s="6">
        <v>84</v>
      </c>
      <c r="T6778" s="6" t="s">
        <v>60</v>
      </c>
      <c r="U6778" s="6">
        <v>4</v>
      </c>
      <c r="V6778" s="30" t="s">
        <v>1822</v>
      </c>
    </row>
    <row r="6779" spans="1:22" ht="16.5">
      <c r="A6779" s="29">
        <v>930143102</v>
      </c>
      <c r="B6779" s="6">
        <v>1410043</v>
      </c>
      <c r="C6779" s="6">
        <v>1450043</v>
      </c>
      <c r="D6779">
        <v>12115375</v>
      </c>
      <c r="E6779">
        <v>9120</v>
      </c>
      <c r="F6779">
        <v>430</v>
      </c>
      <c r="G6779">
        <v>430</v>
      </c>
      <c r="H6779" s="6">
        <v>9000</v>
      </c>
      <c r="I6779" s="6">
        <v>0</v>
      </c>
      <c r="J6779" s="6">
        <v>0</v>
      </c>
      <c r="K6779" s="6">
        <v>12000</v>
      </c>
      <c r="L6779" s="6">
        <v>0</v>
      </c>
      <c r="M6779" s="6">
        <v>0</v>
      </c>
      <c r="N6779" s="6">
        <v>0</v>
      </c>
      <c r="O6779" s="4">
        <v>1100222</v>
      </c>
      <c r="P6779" s="4">
        <v>1100221</v>
      </c>
      <c r="Q6779" s="4">
        <v>310022</v>
      </c>
      <c r="R6779" s="6">
        <v>2</v>
      </c>
      <c r="S6779" s="6">
        <v>88</v>
      </c>
      <c r="T6779" s="6" t="s">
        <v>60</v>
      </c>
      <c r="U6779" s="6">
        <v>4</v>
      </c>
      <c r="V6779" s="30" t="s">
        <v>1822</v>
      </c>
    </row>
    <row r="6780" spans="1:22" ht="16.5">
      <c r="A6780" s="29">
        <v>930144102</v>
      </c>
      <c r="B6780" s="6">
        <v>1410044</v>
      </c>
      <c r="C6780" s="6">
        <v>1450044</v>
      </c>
      <c r="D6780">
        <v>14690000</v>
      </c>
      <c r="E6780">
        <v>9310</v>
      </c>
      <c r="F6780">
        <v>440</v>
      </c>
      <c r="G6780">
        <v>440</v>
      </c>
      <c r="H6780" s="6">
        <v>9000</v>
      </c>
      <c r="I6780" s="6">
        <v>0</v>
      </c>
      <c r="J6780" s="6">
        <v>0</v>
      </c>
      <c r="K6780" s="6">
        <v>12000</v>
      </c>
      <c r="L6780" s="6">
        <v>0</v>
      </c>
      <c r="M6780" s="6">
        <v>0</v>
      </c>
      <c r="N6780" s="6">
        <v>0</v>
      </c>
      <c r="O6780" s="4">
        <v>1100222</v>
      </c>
      <c r="P6780" s="4">
        <v>1100221</v>
      </c>
      <c r="Q6780" s="4">
        <v>310022</v>
      </c>
      <c r="R6780" s="6">
        <v>2</v>
      </c>
      <c r="S6780" s="6">
        <v>90</v>
      </c>
      <c r="T6780" s="6" t="s">
        <v>60</v>
      </c>
      <c r="U6780" s="6">
        <v>4</v>
      </c>
      <c r="V6780" s="30" t="s">
        <v>1822</v>
      </c>
    </row>
    <row r="6781" spans="1:22" ht="16.5">
      <c r="A6781" s="29">
        <v>930145102</v>
      </c>
      <c r="B6781" s="6">
        <v>1410045</v>
      </c>
      <c r="C6781" s="6">
        <v>1450045</v>
      </c>
      <c r="D6781">
        <v>15561000</v>
      </c>
      <c r="E6781">
        <v>9500</v>
      </c>
      <c r="F6781">
        <v>450</v>
      </c>
      <c r="G6781">
        <v>450</v>
      </c>
      <c r="H6781" s="6">
        <v>9000</v>
      </c>
      <c r="I6781" s="6">
        <v>0</v>
      </c>
      <c r="J6781" s="6">
        <v>0</v>
      </c>
      <c r="K6781" s="6">
        <v>12000</v>
      </c>
      <c r="L6781" s="6">
        <v>0</v>
      </c>
      <c r="M6781" s="6">
        <v>0</v>
      </c>
      <c r="N6781" s="6">
        <v>0</v>
      </c>
      <c r="O6781" s="4">
        <v>1100222</v>
      </c>
      <c r="P6781" s="4">
        <v>1100221</v>
      </c>
      <c r="Q6781" s="4">
        <v>310022</v>
      </c>
      <c r="R6781" s="6">
        <v>2</v>
      </c>
      <c r="S6781" s="6">
        <v>95</v>
      </c>
      <c r="T6781" s="6" t="s">
        <v>60</v>
      </c>
      <c r="U6781" s="6">
        <v>4</v>
      </c>
      <c r="V6781" s="30" t="s">
        <v>1822</v>
      </c>
    </row>
    <row r="6782" spans="1:22" ht="16.5">
      <c r="A6782" s="29">
        <v>930146102</v>
      </c>
      <c r="B6782" s="6">
        <v>1410046</v>
      </c>
      <c r="C6782" s="6">
        <v>1450046</v>
      </c>
      <c r="D6782">
        <v>16204500</v>
      </c>
      <c r="E6782">
        <v>9690</v>
      </c>
      <c r="F6782">
        <v>460</v>
      </c>
      <c r="G6782">
        <v>460</v>
      </c>
      <c r="H6782" s="6">
        <v>9000</v>
      </c>
      <c r="I6782" s="6">
        <v>0</v>
      </c>
      <c r="J6782" s="6">
        <v>0</v>
      </c>
      <c r="K6782" s="6">
        <v>12000</v>
      </c>
      <c r="L6782" s="6">
        <v>0</v>
      </c>
      <c r="M6782" s="6">
        <v>0</v>
      </c>
      <c r="N6782" s="6">
        <v>0</v>
      </c>
      <c r="O6782" s="4">
        <v>1100222</v>
      </c>
      <c r="P6782" s="4">
        <v>1100221</v>
      </c>
      <c r="Q6782" s="4">
        <v>310022</v>
      </c>
      <c r="R6782" s="6">
        <v>2</v>
      </c>
      <c r="S6782" s="6">
        <v>100</v>
      </c>
      <c r="T6782" s="6" t="s">
        <v>60</v>
      </c>
      <c r="U6782" s="6">
        <v>4</v>
      </c>
      <c r="V6782" s="30" t="s">
        <v>1822</v>
      </c>
    </row>
    <row r="6783" spans="1:22" ht="16.5">
      <c r="A6783" s="29">
        <v>930201102</v>
      </c>
      <c r="B6783" s="6">
        <v>1420001</v>
      </c>
      <c r="C6783" s="6">
        <v>1460001</v>
      </c>
      <c r="D6783" s="25">
        <v>853825</v>
      </c>
      <c r="E6783">
        <v>945</v>
      </c>
      <c r="F6783">
        <v>25</v>
      </c>
      <c r="G6783">
        <v>25</v>
      </c>
      <c r="H6783" s="6">
        <v>9000</v>
      </c>
      <c r="I6783" s="6">
        <v>0</v>
      </c>
      <c r="J6783" s="6">
        <v>0</v>
      </c>
      <c r="K6783" s="6">
        <v>12000</v>
      </c>
      <c r="L6783" s="6">
        <v>0</v>
      </c>
      <c r="M6783" s="6">
        <v>0</v>
      </c>
      <c r="N6783" s="6">
        <v>0</v>
      </c>
      <c r="O6783" s="4">
        <v>1100212</v>
      </c>
      <c r="P6783" s="4">
        <v>1100211</v>
      </c>
      <c r="Q6783" s="4">
        <v>310021</v>
      </c>
      <c r="R6783" s="6">
        <v>2</v>
      </c>
      <c r="S6783" s="23">
        <v>3</v>
      </c>
      <c r="T6783" s="23" t="s">
        <v>59</v>
      </c>
      <c r="U6783" s="23">
        <v>4</v>
      </c>
      <c r="V6783" s="30" t="s">
        <v>1823</v>
      </c>
    </row>
    <row r="6784" spans="1:22" ht="16.5">
      <c r="A6784" s="29">
        <v>930202102</v>
      </c>
      <c r="B6784" s="6">
        <v>1420002</v>
      </c>
      <c r="C6784" s="6">
        <v>1460002</v>
      </c>
      <c r="D6784" s="25">
        <v>865725</v>
      </c>
      <c r="E6784">
        <v>1365</v>
      </c>
      <c r="F6784">
        <v>50</v>
      </c>
      <c r="G6784">
        <v>50</v>
      </c>
      <c r="H6784" s="6">
        <v>9000</v>
      </c>
      <c r="I6784" s="6">
        <v>0</v>
      </c>
      <c r="J6784" s="6">
        <v>0</v>
      </c>
      <c r="K6784" s="6">
        <v>12000</v>
      </c>
      <c r="L6784" s="6">
        <v>0</v>
      </c>
      <c r="M6784" s="6">
        <v>0</v>
      </c>
      <c r="N6784" s="6">
        <v>0</v>
      </c>
      <c r="O6784" s="4">
        <v>1100212</v>
      </c>
      <c r="P6784" s="4">
        <v>1100211</v>
      </c>
      <c r="Q6784" s="4">
        <v>310021</v>
      </c>
      <c r="R6784" s="6">
        <v>2</v>
      </c>
      <c r="S6784" s="6">
        <v>6</v>
      </c>
      <c r="T6784" s="6" t="s">
        <v>59</v>
      </c>
      <c r="U6784" s="6">
        <v>4</v>
      </c>
      <c r="V6784" s="30" t="s">
        <v>1823</v>
      </c>
    </row>
    <row r="6785" spans="1:22" ht="16.5">
      <c r="A6785" s="29">
        <v>930203102</v>
      </c>
      <c r="B6785" s="6">
        <v>1420003</v>
      </c>
      <c r="C6785" s="6">
        <v>1460003</v>
      </c>
      <c r="D6785" s="25">
        <v>921187</v>
      </c>
      <c r="E6785">
        <v>1596</v>
      </c>
      <c r="F6785">
        <v>75</v>
      </c>
      <c r="G6785">
        <v>75</v>
      </c>
      <c r="H6785" s="6">
        <v>9000</v>
      </c>
      <c r="I6785" s="6">
        <v>0</v>
      </c>
      <c r="J6785" s="6">
        <v>0</v>
      </c>
      <c r="K6785" s="6">
        <v>12000</v>
      </c>
      <c r="L6785" s="6">
        <v>0</v>
      </c>
      <c r="M6785" s="6">
        <v>0</v>
      </c>
      <c r="N6785" s="6">
        <v>0</v>
      </c>
      <c r="O6785" s="4">
        <v>1100212</v>
      </c>
      <c r="P6785" s="4">
        <v>1100211</v>
      </c>
      <c r="Q6785" s="4">
        <v>310021</v>
      </c>
      <c r="R6785" s="6">
        <v>2</v>
      </c>
      <c r="S6785" s="6">
        <v>9</v>
      </c>
      <c r="T6785" s="6" t="s">
        <v>59</v>
      </c>
      <c r="U6785" s="6">
        <v>4</v>
      </c>
      <c r="V6785" s="30" t="s">
        <v>1823</v>
      </c>
    </row>
    <row r="6786" spans="1:22" ht="16.5">
      <c r="A6786" s="29">
        <v>930204102</v>
      </c>
      <c r="B6786" s="6">
        <v>1420004</v>
      </c>
      <c r="C6786" s="6">
        <v>1460004</v>
      </c>
      <c r="D6786" s="25">
        <v>909500</v>
      </c>
      <c r="E6786">
        <v>1806</v>
      </c>
      <c r="F6786">
        <v>100</v>
      </c>
      <c r="G6786">
        <v>100</v>
      </c>
      <c r="H6786" s="6">
        <v>9000</v>
      </c>
      <c r="I6786" s="6">
        <v>0</v>
      </c>
      <c r="J6786" s="6">
        <v>0</v>
      </c>
      <c r="K6786" s="6">
        <v>12000</v>
      </c>
      <c r="L6786" s="6">
        <v>0</v>
      </c>
      <c r="M6786" s="6">
        <v>0</v>
      </c>
      <c r="N6786" s="6">
        <v>0</v>
      </c>
      <c r="O6786" s="4">
        <v>1100212</v>
      </c>
      <c r="P6786" s="4">
        <v>1100211</v>
      </c>
      <c r="Q6786" s="4">
        <v>310021</v>
      </c>
      <c r="R6786" s="6">
        <v>2</v>
      </c>
      <c r="S6786" s="6">
        <v>11</v>
      </c>
      <c r="T6786" s="6" t="s">
        <v>59</v>
      </c>
      <c r="U6786" s="6">
        <v>4</v>
      </c>
      <c r="V6786" s="30" t="s">
        <v>1823</v>
      </c>
    </row>
    <row r="6787" spans="1:22" ht="16.5">
      <c r="A6787" s="29">
        <v>930205102</v>
      </c>
      <c r="B6787" s="6">
        <v>1420005</v>
      </c>
      <c r="C6787" s="6">
        <v>1460005</v>
      </c>
      <c r="D6787" s="25">
        <v>950512</v>
      </c>
      <c r="E6787">
        <v>1995</v>
      </c>
      <c r="F6787">
        <v>125</v>
      </c>
      <c r="G6787">
        <v>125</v>
      </c>
      <c r="H6787" s="6">
        <v>9000</v>
      </c>
      <c r="I6787" s="6">
        <v>0</v>
      </c>
      <c r="J6787" s="6">
        <v>0</v>
      </c>
      <c r="K6787" s="6">
        <v>12000</v>
      </c>
      <c r="L6787" s="6">
        <v>0</v>
      </c>
      <c r="M6787" s="6">
        <v>0</v>
      </c>
      <c r="N6787" s="6">
        <v>0</v>
      </c>
      <c r="O6787" s="4">
        <v>1100212</v>
      </c>
      <c r="P6787" s="4">
        <v>1100211</v>
      </c>
      <c r="Q6787" s="4">
        <v>310021</v>
      </c>
      <c r="R6787" s="6">
        <v>2</v>
      </c>
      <c r="S6787" s="6">
        <v>13</v>
      </c>
      <c r="T6787" s="6" t="s">
        <v>59</v>
      </c>
      <c r="U6787" s="6">
        <v>4</v>
      </c>
      <c r="V6787" s="30" t="s">
        <v>1823</v>
      </c>
    </row>
    <row r="6788" spans="1:22" ht="16.5">
      <c r="A6788" s="29">
        <v>930206102</v>
      </c>
      <c r="B6788" s="6">
        <v>1420006</v>
      </c>
      <c r="C6788" s="6">
        <v>1460006</v>
      </c>
      <c r="D6788" s="25">
        <v>1022125</v>
      </c>
      <c r="E6788">
        <v>2100</v>
      </c>
      <c r="F6788">
        <v>150</v>
      </c>
      <c r="G6788">
        <v>150</v>
      </c>
      <c r="H6788" s="6">
        <v>9000</v>
      </c>
      <c r="I6788" s="6">
        <v>0</v>
      </c>
      <c r="J6788" s="6">
        <v>0</v>
      </c>
      <c r="K6788" s="6">
        <v>12000</v>
      </c>
      <c r="L6788" s="6">
        <v>0</v>
      </c>
      <c r="M6788" s="6">
        <v>0</v>
      </c>
      <c r="N6788" s="6">
        <v>0</v>
      </c>
      <c r="O6788" s="4">
        <v>1100212</v>
      </c>
      <c r="P6788" s="4">
        <v>1100211</v>
      </c>
      <c r="Q6788" s="4">
        <v>310021</v>
      </c>
      <c r="R6788" s="6">
        <v>2</v>
      </c>
      <c r="S6788" s="6">
        <v>15</v>
      </c>
      <c r="T6788" s="6" t="s">
        <v>59</v>
      </c>
      <c r="U6788" s="6">
        <v>4</v>
      </c>
      <c r="V6788" s="30" t="s">
        <v>1823</v>
      </c>
    </row>
    <row r="6789" spans="1:22" ht="16.5">
      <c r="A6789" s="29">
        <v>930207102</v>
      </c>
      <c r="B6789" s="6">
        <v>1420007</v>
      </c>
      <c r="C6789" s="6">
        <v>1460007</v>
      </c>
      <c r="D6789" s="25">
        <v>1382950</v>
      </c>
      <c r="E6789">
        <v>2520</v>
      </c>
      <c r="F6789">
        <v>175</v>
      </c>
      <c r="G6789">
        <v>175</v>
      </c>
      <c r="H6789" s="6">
        <v>9000</v>
      </c>
      <c r="I6789" s="6">
        <v>0</v>
      </c>
      <c r="J6789" s="6">
        <v>0</v>
      </c>
      <c r="K6789" s="6">
        <v>12000</v>
      </c>
      <c r="L6789" s="6">
        <v>0</v>
      </c>
      <c r="M6789" s="6">
        <v>0</v>
      </c>
      <c r="N6789" s="6">
        <v>0</v>
      </c>
      <c r="O6789" s="4">
        <v>1100212</v>
      </c>
      <c r="P6789" s="4">
        <v>1100211</v>
      </c>
      <c r="Q6789" s="4">
        <v>310021</v>
      </c>
      <c r="R6789" s="6">
        <v>2</v>
      </c>
      <c r="S6789" s="6">
        <v>17</v>
      </c>
      <c r="T6789" s="6" t="s">
        <v>59</v>
      </c>
      <c r="U6789" s="6">
        <v>4</v>
      </c>
      <c r="V6789" s="30" t="s">
        <v>1823</v>
      </c>
    </row>
    <row r="6790" spans="1:22" ht="16.5">
      <c r="A6790" s="29">
        <v>930208102</v>
      </c>
      <c r="B6790" s="6">
        <v>1420008</v>
      </c>
      <c r="C6790" s="6">
        <v>1460008</v>
      </c>
      <c r="D6790" s="25">
        <v>1571650</v>
      </c>
      <c r="E6790">
        <v>2730</v>
      </c>
      <c r="F6790">
        <v>200</v>
      </c>
      <c r="G6790">
        <v>200</v>
      </c>
      <c r="H6790" s="6">
        <v>9000</v>
      </c>
      <c r="I6790" s="6">
        <v>0</v>
      </c>
      <c r="J6790" s="6">
        <v>0</v>
      </c>
      <c r="K6790" s="6">
        <v>12000</v>
      </c>
      <c r="L6790" s="6">
        <v>0</v>
      </c>
      <c r="M6790" s="6">
        <v>0</v>
      </c>
      <c r="N6790" s="6">
        <v>0</v>
      </c>
      <c r="O6790" s="4">
        <v>1100212</v>
      </c>
      <c r="P6790" s="4">
        <v>1100211</v>
      </c>
      <c r="Q6790" s="4">
        <v>310021</v>
      </c>
      <c r="R6790" s="6">
        <v>2</v>
      </c>
      <c r="S6790" s="6">
        <v>20</v>
      </c>
      <c r="T6790" s="6" t="s">
        <v>59</v>
      </c>
      <c r="U6790" s="6">
        <v>4</v>
      </c>
      <c r="V6790" s="30" t="s">
        <v>1823</v>
      </c>
    </row>
    <row r="6791" spans="1:22" ht="16.5">
      <c r="A6791" s="29">
        <v>930209102</v>
      </c>
      <c r="B6791" s="6">
        <v>1420009</v>
      </c>
      <c r="C6791" s="6">
        <v>1460009</v>
      </c>
      <c r="D6791" s="25">
        <v>1587587</v>
      </c>
      <c r="E6791">
        <v>2940</v>
      </c>
      <c r="F6791">
        <v>225</v>
      </c>
      <c r="G6791">
        <v>225</v>
      </c>
      <c r="H6791" s="6">
        <v>9000</v>
      </c>
      <c r="I6791" s="6">
        <v>0</v>
      </c>
      <c r="J6791" s="6">
        <v>0</v>
      </c>
      <c r="K6791" s="6">
        <v>12000</v>
      </c>
      <c r="L6791" s="6">
        <v>0</v>
      </c>
      <c r="M6791" s="6">
        <v>0</v>
      </c>
      <c r="N6791" s="6">
        <v>0</v>
      </c>
      <c r="O6791" s="4">
        <v>1100212</v>
      </c>
      <c r="P6791" s="4">
        <v>1100211</v>
      </c>
      <c r="Q6791" s="4">
        <v>310021</v>
      </c>
      <c r="R6791" s="6">
        <v>2</v>
      </c>
      <c r="S6791" s="6">
        <v>22</v>
      </c>
      <c r="T6791" s="6" t="s">
        <v>59</v>
      </c>
      <c r="U6791" s="6">
        <v>4</v>
      </c>
      <c r="V6791" s="30" t="s">
        <v>1823</v>
      </c>
    </row>
    <row r="6792" spans="1:22" ht="16.5">
      <c r="A6792" s="29">
        <v>930210102</v>
      </c>
      <c r="B6792" s="6">
        <v>1420010</v>
      </c>
      <c r="C6792" s="6">
        <v>1460010</v>
      </c>
      <c r="D6792" s="25">
        <v>1653887</v>
      </c>
      <c r="E6792">
        <v>3150</v>
      </c>
      <c r="F6792">
        <v>250</v>
      </c>
      <c r="G6792">
        <v>250</v>
      </c>
      <c r="H6792" s="6">
        <v>9000</v>
      </c>
      <c r="I6792" s="6">
        <v>0</v>
      </c>
      <c r="J6792" s="6">
        <v>0</v>
      </c>
      <c r="K6792" s="6">
        <v>12000</v>
      </c>
      <c r="L6792" s="6">
        <v>0</v>
      </c>
      <c r="M6792" s="6">
        <v>0</v>
      </c>
      <c r="N6792" s="6">
        <v>0</v>
      </c>
      <c r="O6792" s="4">
        <v>1100212</v>
      </c>
      <c r="P6792" s="4">
        <v>1100211</v>
      </c>
      <c r="Q6792" s="4">
        <v>310021</v>
      </c>
      <c r="R6792" s="6">
        <v>2</v>
      </c>
      <c r="S6792" s="6">
        <v>24</v>
      </c>
      <c r="T6792" s="6" t="s">
        <v>59</v>
      </c>
      <c r="U6792" s="6">
        <v>4</v>
      </c>
      <c r="V6792" s="30" t="s">
        <v>1823</v>
      </c>
    </row>
    <row r="6793" spans="1:22" ht="16.5">
      <c r="A6793" s="29">
        <v>930211102</v>
      </c>
      <c r="B6793" s="6">
        <v>1420011</v>
      </c>
      <c r="C6793" s="6">
        <v>1460011</v>
      </c>
      <c r="D6793" s="25">
        <v>1694900</v>
      </c>
      <c r="E6793">
        <v>3360</v>
      </c>
      <c r="F6793">
        <v>275</v>
      </c>
      <c r="G6793">
        <v>275</v>
      </c>
      <c r="H6793" s="6">
        <v>9000</v>
      </c>
      <c r="I6793" s="6">
        <v>0</v>
      </c>
      <c r="J6793" s="6">
        <v>0</v>
      </c>
      <c r="K6793" s="6">
        <v>12000</v>
      </c>
      <c r="L6793" s="6">
        <v>0</v>
      </c>
      <c r="M6793" s="6">
        <v>0</v>
      </c>
      <c r="N6793" s="6">
        <v>0</v>
      </c>
      <c r="O6793" s="4">
        <v>1100212</v>
      </c>
      <c r="P6793" s="4">
        <v>1100211</v>
      </c>
      <c r="Q6793" s="4">
        <v>310021</v>
      </c>
      <c r="R6793" s="6">
        <v>2</v>
      </c>
      <c r="S6793" s="6">
        <v>25</v>
      </c>
      <c r="T6793" s="6" t="s">
        <v>59</v>
      </c>
      <c r="U6793" s="6">
        <v>4</v>
      </c>
      <c r="V6793" s="30" t="s">
        <v>1823</v>
      </c>
    </row>
    <row r="6794" spans="1:22" ht="16.5">
      <c r="A6794" s="29">
        <v>930212102</v>
      </c>
      <c r="B6794" s="6">
        <v>1420012</v>
      </c>
      <c r="C6794" s="6">
        <v>1460012</v>
      </c>
      <c r="D6794" s="25">
        <v>1784362</v>
      </c>
      <c r="E6794">
        <v>3570</v>
      </c>
      <c r="F6794">
        <v>300</v>
      </c>
      <c r="G6794">
        <v>300</v>
      </c>
      <c r="H6794" s="6">
        <v>9000</v>
      </c>
      <c r="I6794" s="6">
        <v>0</v>
      </c>
      <c r="J6794" s="6">
        <v>0</v>
      </c>
      <c r="K6794" s="6">
        <v>12000</v>
      </c>
      <c r="L6794" s="6">
        <v>0</v>
      </c>
      <c r="M6794" s="6">
        <v>0</v>
      </c>
      <c r="N6794" s="6">
        <v>0</v>
      </c>
      <c r="O6794" s="4">
        <v>1100212</v>
      </c>
      <c r="P6794" s="4">
        <v>1100211</v>
      </c>
      <c r="Q6794" s="4">
        <v>310021</v>
      </c>
      <c r="R6794" s="6">
        <v>2</v>
      </c>
      <c r="S6794" s="6">
        <v>26</v>
      </c>
      <c r="T6794" s="6" t="s">
        <v>59</v>
      </c>
      <c r="U6794" s="6">
        <v>4</v>
      </c>
      <c r="V6794" s="30" t="s">
        <v>1823</v>
      </c>
    </row>
    <row r="6795" spans="1:22" ht="16.5">
      <c r="A6795" s="29">
        <v>930213102</v>
      </c>
      <c r="B6795" s="6">
        <v>1420013</v>
      </c>
      <c r="C6795" s="6">
        <v>1460013</v>
      </c>
      <c r="D6795" s="25">
        <v>1826225</v>
      </c>
      <c r="E6795">
        <v>3780</v>
      </c>
      <c r="F6795">
        <v>325</v>
      </c>
      <c r="G6795">
        <v>325</v>
      </c>
      <c r="H6795" s="6">
        <v>9000</v>
      </c>
      <c r="I6795" s="6">
        <v>0</v>
      </c>
      <c r="J6795" s="6">
        <v>0</v>
      </c>
      <c r="K6795" s="6">
        <v>12000</v>
      </c>
      <c r="L6795" s="6">
        <v>0</v>
      </c>
      <c r="M6795" s="6">
        <v>0</v>
      </c>
      <c r="N6795" s="6">
        <v>0</v>
      </c>
      <c r="O6795" s="4">
        <v>1100212</v>
      </c>
      <c r="P6795" s="4">
        <v>1100211</v>
      </c>
      <c r="Q6795" s="4">
        <v>310021</v>
      </c>
      <c r="R6795" s="6">
        <v>2</v>
      </c>
      <c r="S6795" s="6">
        <v>27</v>
      </c>
      <c r="T6795" s="6" t="s">
        <v>59</v>
      </c>
      <c r="U6795" s="6">
        <v>4</v>
      </c>
      <c r="V6795" s="30" t="s">
        <v>1823</v>
      </c>
    </row>
    <row r="6796" spans="1:22" ht="16.5">
      <c r="A6796" s="29">
        <v>930214102</v>
      </c>
      <c r="B6796" s="6">
        <v>1420014</v>
      </c>
      <c r="C6796" s="6">
        <v>1460014</v>
      </c>
      <c r="D6796" s="25">
        <v>2457775</v>
      </c>
      <c r="E6796">
        <v>3990</v>
      </c>
      <c r="F6796">
        <v>350</v>
      </c>
      <c r="G6796">
        <v>350</v>
      </c>
      <c r="H6796" s="6">
        <v>9000</v>
      </c>
      <c r="I6796" s="6">
        <v>0</v>
      </c>
      <c r="J6796" s="6">
        <v>0</v>
      </c>
      <c r="K6796" s="6">
        <v>12000</v>
      </c>
      <c r="L6796" s="6">
        <v>0</v>
      </c>
      <c r="M6796" s="6">
        <v>0</v>
      </c>
      <c r="N6796" s="6">
        <v>0</v>
      </c>
      <c r="O6796" s="4">
        <v>1100212</v>
      </c>
      <c r="P6796" s="4">
        <v>1100211</v>
      </c>
      <c r="Q6796" s="4">
        <v>310021</v>
      </c>
      <c r="R6796" s="6">
        <v>2</v>
      </c>
      <c r="S6796" s="6">
        <v>28</v>
      </c>
      <c r="T6796" s="6" t="s">
        <v>59</v>
      </c>
      <c r="U6796" s="6">
        <v>4</v>
      </c>
      <c r="V6796" s="30" t="s">
        <v>1823</v>
      </c>
    </row>
    <row r="6797" spans="1:22" ht="16.5">
      <c r="A6797" s="29">
        <v>930215102</v>
      </c>
      <c r="B6797" s="6">
        <v>1420015</v>
      </c>
      <c r="C6797" s="6">
        <v>1460015</v>
      </c>
      <c r="D6797" s="25">
        <v>2780987</v>
      </c>
      <c r="E6797">
        <v>4200</v>
      </c>
      <c r="F6797">
        <v>375</v>
      </c>
      <c r="G6797">
        <v>375</v>
      </c>
      <c r="H6797" s="6">
        <v>9000</v>
      </c>
      <c r="I6797" s="6">
        <v>0</v>
      </c>
      <c r="J6797" s="6">
        <v>0</v>
      </c>
      <c r="K6797" s="6">
        <v>12000</v>
      </c>
      <c r="L6797" s="6">
        <v>0</v>
      </c>
      <c r="M6797" s="6">
        <v>0</v>
      </c>
      <c r="N6797" s="6">
        <v>0</v>
      </c>
      <c r="O6797" s="4">
        <v>1100212</v>
      </c>
      <c r="P6797" s="4">
        <v>1100211</v>
      </c>
      <c r="Q6797" s="4">
        <v>310021</v>
      </c>
      <c r="R6797" s="6">
        <v>2</v>
      </c>
      <c r="S6797" s="6">
        <v>30</v>
      </c>
      <c r="T6797" s="6" t="s">
        <v>59</v>
      </c>
      <c r="U6797" s="6">
        <v>4</v>
      </c>
      <c r="V6797" s="30" t="s">
        <v>1823</v>
      </c>
    </row>
    <row r="6798" spans="1:22" ht="16.5">
      <c r="A6798" s="29">
        <v>930216102</v>
      </c>
      <c r="B6798" s="6">
        <v>1420016</v>
      </c>
      <c r="C6798" s="6">
        <v>1460016</v>
      </c>
      <c r="D6798" s="25">
        <v>3269100</v>
      </c>
      <c r="E6798">
        <v>4410</v>
      </c>
      <c r="F6798">
        <v>400</v>
      </c>
      <c r="G6798">
        <v>400</v>
      </c>
      <c r="H6798" s="6">
        <v>9000</v>
      </c>
      <c r="I6798" s="6">
        <v>0</v>
      </c>
      <c r="J6798" s="6">
        <v>0</v>
      </c>
      <c r="K6798" s="6">
        <v>12000</v>
      </c>
      <c r="L6798" s="6">
        <v>0</v>
      </c>
      <c r="M6798" s="6">
        <v>0</v>
      </c>
      <c r="N6798" s="6">
        <v>0</v>
      </c>
      <c r="O6798" s="4">
        <v>1100212</v>
      </c>
      <c r="P6798" s="4">
        <v>1100211</v>
      </c>
      <c r="Q6798" s="4">
        <v>310021</v>
      </c>
      <c r="R6798" s="6">
        <v>2</v>
      </c>
      <c r="S6798" s="6">
        <v>32</v>
      </c>
      <c r="T6798" s="6" t="s">
        <v>59</v>
      </c>
      <c r="U6798" s="6">
        <v>4</v>
      </c>
      <c r="V6798" s="30" t="s">
        <v>1823</v>
      </c>
    </row>
    <row r="6799" spans="1:22" ht="16.5">
      <c r="A6799" s="29">
        <v>930217102</v>
      </c>
      <c r="B6799" s="6">
        <v>1420017</v>
      </c>
      <c r="C6799" s="6">
        <v>1460017</v>
      </c>
      <c r="D6799" s="25">
        <v>3426350</v>
      </c>
      <c r="E6799">
        <v>4620</v>
      </c>
      <c r="F6799">
        <v>425</v>
      </c>
      <c r="G6799">
        <v>425</v>
      </c>
      <c r="H6799" s="6">
        <v>9000</v>
      </c>
      <c r="I6799" s="6">
        <v>0</v>
      </c>
      <c r="J6799" s="6">
        <v>0</v>
      </c>
      <c r="K6799" s="6">
        <v>12000</v>
      </c>
      <c r="L6799" s="6">
        <v>0</v>
      </c>
      <c r="M6799" s="6">
        <v>0</v>
      </c>
      <c r="N6799" s="6">
        <v>0</v>
      </c>
      <c r="O6799" s="4">
        <v>1100212</v>
      </c>
      <c r="P6799" s="4">
        <v>1100211</v>
      </c>
      <c r="Q6799" s="4">
        <v>310021</v>
      </c>
      <c r="R6799" s="6">
        <v>2</v>
      </c>
      <c r="S6799" s="6">
        <v>34</v>
      </c>
      <c r="T6799" s="6" t="s">
        <v>59</v>
      </c>
      <c r="U6799" s="6">
        <v>4</v>
      </c>
      <c r="V6799" s="30" t="s">
        <v>1823</v>
      </c>
    </row>
    <row r="6800" spans="1:22" ht="16.5">
      <c r="A6800" s="29">
        <v>930218102</v>
      </c>
      <c r="B6800" s="6">
        <v>1420018</v>
      </c>
      <c r="C6800" s="6">
        <v>1460018</v>
      </c>
      <c r="D6800" s="25">
        <v>3679869</v>
      </c>
      <c r="E6800">
        <v>4830</v>
      </c>
      <c r="F6800">
        <v>450</v>
      </c>
      <c r="G6800">
        <v>450</v>
      </c>
      <c r="H6800" s="6">
        <v>9000</v>
      </c>
      <c r="I6800" s="6">
        <v>0</v>
      </c>
      <c r="J6800" s="6">
        <v>0</v>
      </c>
      <c r="K6800" s="6">
        <v>12000</v>
      </c>
      <c r="L6800" s="6">
        <v>0</v>
      </c>
      <c r="M6800" s="6">
        <v>0</v>
      </c>
      <c r="N6800" s="6">
        <v>0</v>
      </c>
      <c r="O6800" s="4">
        <v>1100212</v>
      </c>
      <c r="P6800" s="4">
        <v>1100211</v>
      </c>
      <c r="Q6800" s="4">
        <v>310021</v>
      </c>
      <c r="R6800" s="6">
        <v>2</v>
      </c>
      <c r="S6800" s="6">
        <v>36</v>
      </c>
      <c r="T6800" s="6" t="s">
        <v>59</v>
      </c>
      <c r="U6800" s="6">
        <v>4</v>
      </c>
      <c r="V6800" s="30" t="s">
        <v>1823</v>
      </c>
    </row>
    <row r="6801" spans="1:22" ht="16.5">
      <c r="A6801" s="29">
        <v>930219102</v>
      </c>
      <c r="B6801" s="6">
        <v>1420019</v>
      </c>
      <c r="C6801" s="6">
        <v>1460019</v>
      </c>
      <c r="D6801" s="25">
        <v>3839875</v>
      </c>
      <c r="E6801">
        <v>5040</v>
      </c>
      <c r="F6801">
        <v>475</v>
      </c>
      <c r="G6801">
        <v>475</v>
      </c>
      <c r="H6801" s="6">
        <v>9000</v>
      </c>
      <c r="I6801" s="6">
        <v>0</v>
      </c>
      <c r="J6801" s="6">
        <v>0</v>
      </c>
      <c r="K6801" s="6">
        <v>12000</v>
      </c>
      <c r="L6801" s="6">
        <v>0</v>
      </c>
      <c r="M6801" s="6">
        <v>0</v>
      </c>
      <c r="N6801" s="6">
        <v>0</v>
      </c>
      <c r="O6801" s="4">
        <v>1100212</v>
      </c>
      <c r="P6801" s="4">
        <v>1100211</v>
      </c>
      <c r="Q6801" s="4">
        <v>310021</v>
      </c>
      <c r="R6801" s="6">
        <v>2</v>
      </c>
      <c r="S6801" s="6">
        <v>38</v>
      </c>
      <c r="T6801" s="6" t="s">
        <v>59</v>
      </c>
      <c r="U6801" s="6">
        <v>4</v>
      </c>
      <c r="V6801" s="30" t="s">
        <v>1823</v>
      </c>
    </row>
    <row r="6802" spans="1:22" ht="16.5">
      <c r="A6802" s="29">
        <v>930220102</v>
      </c>
      <c r="B6802" s="6">
        <v>1420020</v>
      </c>
      <c r="C6802" s="6">
        <v>1460020</v>
      </c>
      <c r="D6802" s="25">
        <v>3998825</v>
      </c>
      <c r="E6802">
        <v>5250</v>
      </c>
      <c r="F6802">
        <v>500</v>
      </c>
      <c r="G6802">
        <v>500</v>
      </c>
      <c r="H6802" s="6">
        <v>9000</v>
      </c>
      <c r="I6802" s="6">
        <v>0</v>
      </c>
      <c r="J6802" s="6">
        <v>0</v>
      </c>
      <c r="K6802" s="6">
        <v>12000</v>
      </c>
      <c r="L6802" s="6">
        <v>0</v>
      </c>
      <c r="M6802" s="6">
        <v>0</v>
      </c>
      <c r="N6802" s="6">
        <v>0</v>
      </c>
      <c r="O6802" s="4">
        <v>1100212</v>
      </c>
      <c r="P6802" s="4">
        <v>1100211</v>
      </c>
      <c r="Q6802" s="4">
        <v>310021</v>
      </c>
      <c r="R6802" s="6">
        <v>2</v>
      </c>
      <c r="S6802" s="6">
        <v>39</v>
      </c>
      <c r="T6802" s="6" t="s">
        <v>59</v>
      </c>
      <c r="U6802" s="6">
        <v>4</v>
      </c>
      <c r="V6802" s="30" t="s">
        <v>1823</v>
      </c>
    </row>
    <row r="6803" spans="1:22" ht="16.5">
      <c r="A6803" s="29">
        <v>930221102</v>
      </c>
      <c r="B6803" s="6">
        <v>1420021</v>
      </c>
      <c r="C6803" s="6">
        <v>1460021</v>
      </c>
      <c r="D6803" s="25">
        <v>4623150</v>
      </c>
      <c r="E6803">
        <v>5460</v>
      </c>
      <c r="F6803">
        <v>525</v>
      </c>
      <c r="G6803">
        <v>525</v>
      </c>
      <c r="H6803" s="6">
        <v>9000</v>
      </c>
      <c r="I6803" s="6">
        <v>0</v>
      </c>
      <c r="J6803" s="6">
        <v>0</v>
      </c>
      <c r="K6803" s="6">
        <v>12000</v>
      </c>
      <c r="L6803" s="6">
        <v>0</v>
      </c>
      <c r="M6803" s="6">
        <v>0</v>
      </c>
      <c r="N6803" s="6">
        <v>0</v>
      </c>
      <c r="O6803" s="4">
        <v>1100212</v>
      </c>
      <c r="P6803" s="4">
        <v>1100211</v>
      </c>
      <c r="Q6803" s="4">
        <v>310021</v>
      </c>
      <c r="R6803" s="6">
        <v>2</v>
      </c>
      <c r="S6803" s="6">
        <v>40</v>
      </c>
      <c r="T6803" s="6" t="s">
        <v>59</v>
      </c>
      <c r="U6803" s="6">
        <v>4</v>
      </c>
      <c r="V6803" s="30" t="s">
        <v>1823</v>
      </c>
    </row>
    <row r="6804" spans="1:22" ht="16.5">
      <c r="A6804" s="29">
        <v>930222102</v>
      </c>
      <c r="B6804" s="6">
        <v>1420022</v>
      </c>
      <c r="C6804" s="6">
        <v>1460022</v>
      </c>
      <c r="D6804" s="25">
        <v>5302725</v>
      </c>
      <c r="E6804">
        <v>5670</v>
      </c>
      <c r="F6804">
        <v>550</v>
      </c>
      <c r="G6804">
        <v>550</v>
      </c>
      <c r="H6804" s="6">
        <v>9000</v>
      </c>
      <c r="I6804" s="6">
        <v>0</v>
      </c>
      <c r="J6804" s="6">
        <v>0</v>
      </c>
      <c r="K6804" s="6">
        <v>12000</v>
      </c>
      <c r="L6804" s="6">
        <v>0</v>
      </c>
      <c r="M6804" s="6">
        <v>0</v>
      </c>
      <c r="N6804" s="6">
        <v>0</v>
      </c>
      <c r="O6804" s="4">
        <v>1100212</v>
      </c>
      <c r="P6804" s="4">
        <v>1100211</v>
      </c>
      <c r="Q6804" s="4">
        <v>310021</v>
      </c>
      <c r="R6804" s="6">
        <v>2</v>
      </c>
      <c r="S6804" s="6">
        <v>42</v>
      </c>
      <c r="T6804" s="6" t="s">
        <v>59</v>
      </c>
      <c r="U6804" s="6">
        <v>4</v>
      </c>
      <c r="V6804" s="30" t="s">
        <v>1823</v>
      </c>
    </row>
    <row r="6805" spans="1:22" ht="16.5">
      <c r="A6805" s="29">
        <v>930223102</v>
      </c>
      <c r="B6805" s="6">
        <v>1420023</v>
      </c>
      <c r="C6805" s="6">
        <v>1460023</v>
      </c>
      <c r="D6805" s="25">
        <v>5515437</v>
      </c>
      <c r="E6805">
        <v>5880</v>
      </c>
      <c r="F6805">
        <v>575</v>
      </c>
      <c r="G6805">
        <v>575</v>
      </c>
      <c r="H6805" s="6">
        <v>9000</v>
      </c>
      <c r="I6805" s="6">
        <v>0</v>
      </c>
      <c r="J6805" s="6">
        <v>0</v>
      </c>
      <c r="K6805" s="6">
        <v>12000</v>
      </c>
      <c r="L6805" s="6">
        <v>0</v>
      </c>
      <c r="M6805" s="6">
        <v>0</v>
      </c>
      <c r="N6805" s="6">
        <v>0</v>
      </c>
      <c r="O6805" s="4">
        <v>1100212</v>
      </c>
      <c r="P6805" s="4">
        <v>1100211</v>
      </c>
      <c r="Q6805" s="4">
        <v>310021</v>
      </c>
      <c r="R6805" s="6">
        <v>2</v>
      </c>
      <c r="S6805" s="6">
        <v>44</v>
      </c>
      <c r="T6805" s="6" t="s">
        <v>59</v>
      </c>
      <c r="U6805" s="6">
        <v>4</v>
      </c>
      <c r="V6805" s="30" t="s">
        <v>1823</v>
      </c>
    </row>
    <row r="6806" spans="1:22" ht="16.5">
      <c r="A6806" s="29">
        <v>930224102</v>
      </c>
      <c r="B6806" s="6">
        <v>1420024</v>
      </c>
      <c r="C6806" s="6">
        <v>1460024</v>
      </c>
      <c r="D6806" s="25">
        <v>5788925</v>
      </c>
      <c r="E6806">
        <v>6090</v>
      </c>
      <c r="F6806">
        <v>600</v>
      </c>
      <c r="G6806">
        <v>600</v>
      </c>
      <c r="H6806" s="6">
        <v>9000</v>
      </c>
      <c r="I6806" s="6">
        <v>0</v>
      </c>
      <c r="J6806" s="6">
        <v>0</v>
      </c>
      <c r="K6806" s="6">
        <v>12000</v>
      </c>
      <c r="L6806" s="6">
        <v>0</v>
      </c>
      <c r="M6806" s="6">
        <v>0</v>
      </c>
      <c r="N6806" s="6">
        <v>0</v>
      </c>
      <c r="O6806" s="4">
        <v>1100212</v>
      </c>
      <c r="P6806" s="4">
        <v>1100211</v>
      </c>
      <c r="Q6806" s="4">
        <v>310021</v>
      </c>
      <c r="R6806" s="6">
        <v>2</v>
      </c>
      <c r="S6806" s="6">
        <v>46</v>
      </c>
      <c r="T6806" s="6" t="s">
        <v>59</v>
      </c>
      <c r="U6806" s="6">
        <v>4</v>
      </c>
      <c r="V6806" s="30" t="s">
        <v>1823</v>
      </c>
    </row>
    <row r="6807" spans="1:22" ht="16.5">
      <c r="A6807" s="29">
        <v>930225102</v>
      </c>
      <c r="B6807" s="6">
        <v>1420025</v>
      </c>
      <c r="C6807" s="6">
        <v>1460025</v>
      </c>
      <c r="D6807" s="25">
        <v>6007587</v>
      </c>
      <c r="E6807">
        <v>6300</v>
      </c>
      <c r="F6807">
        <v>625</v>
      </c>
      <c r="G6807">
        <v>625</v>
      </c>
      <c r="H6807" s="6">
        <v>9000</v>
      </c>
      <c r="I6807" s="6">
        <v>0</v>
      </c>
      <c r="J6807" s="6">
        <v>0</v>
      </c>
      <c r="K6807" s="6">
        <v>12000</v>
      </c>
      <c r="L6807" s="6">
        <v>0</v>
      </c>
      <c r="M6807" s="6">
        <v>0</v>
      </c>
      <c r="N6807" s="6">
        <v>0</v>
      </c>
      <c r="O6807" s="4">
        <v>1100212</v>
      </c>
      <c r="P6807" s="4">
        <v>1100211</v>
      </c>
      <c r="Q6807" s="4">
        <v>310021</v>
      </c>
      <c r="R6807" s="6">
        <v>2</v>
      </c>
      <c r="S6807" s="6">
        <v>48</v>
      </c>
      <c r="T6807" s="6" t="s">
        <v>59</v>
      </c>
      <c r="U6807" s="6">
        <v>4</v>
      </c>
      <c r="V6807" s="30" t="s">
        <v>1823</v>
      </c>
    </row>
    <row r="6808" spans="1:22" ht="16.5">
      <c r="A6808" s="29">
        <v>930226102</v>
      </c>
      <c r="B6808" s="6">
        <v>1420026</v>
      </c>
      <c r="C6808" s="6">
        <v>1460026</v>
      </c>
      <c r="D6808" s="25">
        <v>6138487</v>
      </c>
      <c r="E6808">
        <v>6510</v>
      </c>
      <c r="F6808">
        <v>650</v>
      </c>
      <c r="G6808">
        <v>650</v>
      </c>
      <c r="H6808" s="6">
        <v>9000</v>
      </c>
      <c r="I6808" s="6">
        <v>0</v>
      </c>
      <c r="J6808" s="6">
        <v>0</v>
      </c>
      <c r="K6808" s="6">
        <v>12000</v>
      </c>
      <c r="L6808" s="6">
        <v>0</v>
      </c>
      <c r="M6808" s="6">
        <v>0</v>
      </c>
      <c r="N6808" s="6">
        <v>0</v>
      </c>
      <c r="O6808" s="4">
        <v>1100212</v>
      </c>
      <c r="P6808" s="4">
        <v>1100211</v>
      </c>
      <c r="Q6808" s="4">
        <v>310021</v>
      </c>
      <c r="R6808" s="6">
        <v>2</v>
      </c>
      <c r="S6808" s="6">
        <v>49</v>
      </c>
      <c r="T6808" s="6" t="s">
        <v>59</v>
      </c>
      <c r="U6808" s="6">
        <v>4</v>
      </c>
      <c r="V6808" s="30" t="s">
        <v>1823</v>
      </c>
    </row>
    <row r="6809" spans="1:22" ht="16.5">
      <c r="A6809" s="29">
        <v>930227102</v>
      </c>
      <c r="B6809" s="6">
        <v>1420027</v>
      </c>
      <c r="C6809" s="6">
        <v>1460027</v>
      </c>
      <c r="D6809" s="25">
        <v>6267687</v>
      </c>
      <c r="E6809">
        <v>6720</v>
      </c>
      <c r="F6809">
        <v>675</v>
      </c>
      <c r="G6809">
        <v>675</v>
      </c>
      <c r="H6809" s="6">
        <v>9000</v>
      </c>
      <c r="I6809" s="6">
        <v>0</v>
      </c>
      <c r="J6809" s="6">
        <v>0</v>
      </c>
      <c r="K6809" s="6">
        <v>12000</v>
      </c>
      <c r="L6809" s="6">
        <v>0</v>
      </c>
      <c r="M6809" s="6">
        <v>0</v>
      </c>
      <c r="N6809" s="6">
        <v>0</v>
      </c>
      <c r="O6809" s="4">
        <v>1100212</v>
      </c>
      <c r="P6809" s="4">
        <v>1100211</v>
      </c>
      <c r="Q6809" s="4">
        <v>310021</v>
      </c>
      <c r="R6809" s="6">
        <v>2</v>
      </c>
      <c r="S6809" s="6">
        <v>50</v>
      </c>
      <c r="T6809" s="6" t="s">
        <v>59</v>
      </c>
      <c r="U6809" s="6">
        <v>4</v>
      </c>
      <c r="V6809" s="30" t="s">
        <v>1823</v>
      </c>
    </row>
    <row r="6810" spans="1:22" ht="16.5">
      <c r="A6810" s="29">
        <v>930228102</v>
      </c>
      <c r="B6810" s="6">
        <v>1420028</v>
      </c>
      <c r="C6810" s="6">
        <v>1460028</v>
      </c>
      <c r="D6810" s="25">
        <v>6528000</v>
      </c>
      <c r="E6810">
        <v>6930</v>
      </c>
      <c r="F6810">
        <v>700</v>
      </c>
      <c r="G6810">
        <v>700</v>
      </c>
      <c r="H6810" s="6">
        <v>9000</v>
      </c>
      <c r="I6810" s="6">
        <v>0</v>
      </c>
      <c r="J6810" s="6">
        <v>0</v>
      </c>
      <c r="K6810" s="6">
        <v>12000</v>
      </c>
      <c r="L6810" s="6">
        <v>0</v>
      </c>
      <c r="M6810" s="6">
        <v>0</v>
      </c>
      <c r="N6810" s="6">
        <v>0</v>
      </c>
      <c r="O6810" s="4">
        <v>1100212</v>
      </c>
      <c r="P6810" s="4">
        <v>1100211</v>
      </c>
      <c r="Q6810" s="4">
        <v>310021</v>
      </c>
      <c r="R6810" s="6">
        <v>2</v>
      </c>
      <c r="S6810" s="6">
        <v>52</v>
      </c>
      <c r="T6810" s="6" t="s">
        <v>59</v>
      </c>
      <c r="U6810" s="6">
        <v>4</v>
      </c>
      <c r="V6810" s="30" t="s">
        <v>1823</v>
      </c>
    </row>
    <row r="6811" spans="1:22" ht="16.5">
      <c r="A6811" s="29">
        <v>930229102</v>
      </c>
      <c r="B6811" s="6">
        <v>1420029</v>
      </c>
      <c r="C6811" s="6">
        <v>1460029</v>
      </c>
      <c r="D6811" s="25">
        <v>7862075</v>
      </c>
      <c r="E6811">
        <v>7140</v>
      </c>
      <c r="F6811">
        <v>725</v>
      </c>
      <c r="G6811">
        <v>725</v>
      </c>
      <c r="H6811" s="6">
        <v>9000</v>
      </c>
      <c r="I6811" s="6">
        <v>0</v>
      </c>
      <c r="J6811" s="6">
        <v>0</v>
      </c>
      <c r="K6811" s="6">
        <v>12000</v>
      </c>
      <c r="L6811" s="6">
        <v>0</v>
      </c>
      <c r="M6811" s="6">
        <v>0</v>
      </c>
      <c r="N6811" s="6">
        <v>0</v>
      </c>
      <c r="O6811" s="4">
        <v>1100212</v>
      </c>
      <c r="P6811" s="4">
        <v>1100211</v>
      </c>
      <c r="Q6811" s="4">
        <v>310021</v>
      </c>
      <c r="R6811" s="6">
        <v>2</v>
      </c>
      <c r="S6811" s="6">
        <v>54</v>
      </c>
      <c r="T6811" s="6" t="s">
        <v>59</v>
      </c>
      <c r="U6811" s="6">
        <v>4</v>
      </c>
      <c r="V6811" s="30" t="s">
        <v>1823</v>
      </c>
    </row>
    <row r="6812" spans="1:22" ht="16.5">
      <c r="A6812" s="29">
        <v>930230102</v>
      </c>
      <c r="B6812" s="6">
        <v>1420030</v>
      </c>
      <c r="C6812" s="6">
        <v>1460030</v>
      </c>
      <c r="D6812" s="25">
        <v>8115800</v>
      </c>
      <c r="E6812">
        <v>7350</v>
      </c>
      <c r="F6812">
        <v>750</v>
      </c>
      <c r="G6812">
        <v>750</v>
      </c>
      <c r="H6812" s="6">
        <v>9000</v>
      </c>
      <c r="I6812" s="6">
        <v>0</v>
      </c>
      <c r="J6812" s="6">
        <v>0</v>
      </c>
      <c r="K6812" s="6">
        <v>12000</v>
      </c>
      <c r="L6812" s="6">
        <v>0</v>
      </c>
      <c r="M6812" s="6">
        <v>0</v>
      </c>
      <c r="N6812" s="6">
        <v>0</v>
      </c>
      <c r="O6812" s="4">
        <v>1100212</v>
      </c>
      <c r="P6812" s="4">
        <v>1100211</v>
      </c>
      <c r="Q6812" s="4">
        <v>310021</v>
      </c>
      <c r="R6812" s="6">
        <v>2</v>
      </c>
      <c r="S6812" s="6">
        <v>56</v>
      </c>
      <c r="T6812" s="6" t="s">
        <v>59</v>
      </c>
      <c r="U6812" s="6">
        <v>4</v>
      </c>
      <c r="V6812" s="30" t="s">
        <v>1823</v>
      </c>
    </row>
    <row r="6813" spans="1:22" ht="16.5">
      <c r="A6813" s="29">
        <v>930231102</v>
      </c>
      <c r="B6813" s="6">
        <v>1420031</v>
      </c>
      <c r="C6813" s="6">
        <v>1460031</v>
      </c>
      <c r="D6813" s="25">
        <v>8427750</v>
      </c>
      <c r="E6813">
        <v>7560</v>
      </c>
      <c r="F6813">
        <v>775</v>
      </c>
      <c r="G6813">
        <v>775</v>
      </c>
      <c r="H6813" s="6">
        <v>9000</v>
      </c>
      <c r="I6813" s="6">
        <v>0</v>
      </c>
      <c r="J6813" s="6">
        <v>0</v>
      </c>
      <c r="K6813" s="6">
        <v>12000</v>
      </c>
      <c r="L6813" s="6">
        <v>0</v>
      </c>
      <c r="M6813" s="6">
        <v>0</v>
      </c>
      <c r="N6813" s="6">
        <v>0</v>
      </c>
      <c r="O6813" s="4">
        <v>1100212</v>
      </c>
      <c r="P6813" s="4">
        <v>1100211</v>
      </c>
      <c r="Q6813" s="4">
        <v>310021</v>
      </c>
      <c r="R6813" s="6">
        <v>2</v>
      </c>
      <c r="S6813" s="6">
        <v>58</v>
      </c>
      <c r="T6813" s="6" t="s">
        <v>59</v>
      </c>
      <c r="U6813" s="6">
        <v>4</v>
      </c>
      <c r="V6813" s="30" t="s">
        <v>1823</v>
      </c>
    </row>
    <row r="6814" spans="1:22" ht="16.5">
      <c r="A6814" s="29">
        <v>930232102</v>
      </c>
      <c r="B6814" s="6">
        <v>1420032</v>
      </c>
      <c r="C6814" s="6">
        <v>1460032</v>
      </c>
      <c r="D6814" s="25">
        <v>8662137</v>
      </c>
      <c r="E6814">
        <v>7770</v>
      </c>
      <c r="F6814">
        <v>800</v>
      </c>
      <c r="G6814">
        <v>800</v>
      </c>
      <c r="H6814" s="6">
        <v>9000</v>
      </c>
      <c r="I6814" s="6">
        <v>0</v>
      </c>
      <c r="J6814" s="6">
        <v>0</v>
      </c>
      <c r="K6814" s="6">
        <v>12000</v>
      </c>
      <c r="L6814" s="6">
        <v>0</v>
      </c>
      <c r="M6814" s="6">
        <v>0</v>
      </c>
      <c r="N6814" s="6">
        <v>0</v>
      </c>
      <c r="O6814" s="4">
        <v>1100212</v>
      </c>
      <c r="P6814" s="4">
        <v>1100211</v>
      </c>
      <c r="Q6814" s="4">
        <v>310021</v>
      </c>
      <c r="R6814" s="6">
        <v>2</v>
      </c>
      <c r="S6814" s="6">
        <v>60</v>
      </c>
      <c r="T6814" s="6" t="s">
        <v>59</v>
      </c>
      <c r="U6814" s="6">
        <v>4</v>
      </c>
      <c r="V6814" s="30" t="s">
        <v>1823</v>
      </c>
    </row>
    <row r="6815" spans="1:22" ht="16.5">
      <c r="A6815" s="29">
        <v>930233102</v>
      </c>
      <c r="B6815" s="6">
        <v>1420033</v>
      </c>
      <c r="C6815" s="6">
        <v>1460033</v>
      </c>
      <c r="D6815" s="25">
        <v>9009787</v>
      </c>
      <c r="E6815">
        <v>7980</v>
      </c>
      <c r="F6815">
        <v>825</v>
      </c>
      <c r="G6815">
        <v>825</v>
      </c>
      <c r="H6815" s="6">
        <v>9000</v>
      </c>
      <c r="I6815" s="6">
        <v>0</v>
      </c>
      <c r="J6815" s="6">
        <v>0</v>
      </c>
      <c r="K6815" s="6">
        <v>12000</v>
      </c>
      <c r="L6815" s="6">
        <v>0</v>
      </c>
      <c r="M6815" s="6">
        <v>0</v>
      </c>
      <c r="N6815" s="6">
        <v>0</v>
      </c>
      <c r="O6815" s="4">
        <v>1100212</v>
      </c>
      <c r="P6815" s="4">
        <v>1100211</v>
      </c>
      <c r="Q6815" s="4">
        <v>310021</v>
      </c>
      <c r="R6815" s="6">
        <v>2</v>
      </c>
      <c r="S6815" s="6">
        <v>62</v>
      </c>
      <c r="T6815" s="6" t="s">
        <v>59</v>
      </c>
      <c r="U6815" s="6">
        <v>4</v>
      </c>
      <c r="V6815" s="30" t="s">
        <v>1823</v>
      </c>
    </row>
    <row r="6816" spans="1:22" ht="16.5">
      <c r="A6816" s="29">
        <v>930234102</v>
      </c>
      <c r="B6816" s="6">
        <v>1420034</v>
      </c>
      <c r="C6816" s="6">
        <v>1460034</v>
      </c>
      <c r="D6816" s="25">
        <v>9303250</v>
      </c>
      <c r="E6816">
        <v>8190</v>
      </c>
      <c r="F6816">
        <v>850</v>
      </c>
      <c r="G6816">
        <v>850</v>
      </c>
      <c r="H6816" s="6">
        <v>9000</v>
      </c>
      <c r="I6816" s="6">
        <v>0</v>
      </c>
      <c r="J6816" s="6">
        <v>0</v>
      </c>
      <c r="K6816" s="6">
        <v>12000</v>
      </c>
      <c r="L6816" s="6">
        <v>0</v>
      </c>
      <c r="M6816" s="6">
        <v>0</v>
      </c>
      <c r="N6816" s="6">
        <v>0</v>
      </c>
      <c r="O6816" s="4">
        <v>1100212</v>
      </c>
      <c r="P6816" s="4">
        <v>1100211</v>
      </c>
      <c r="Q6816" s="4">
        <v>310021</v>
      </c>
      <c r="R6816" s="6">
        <v>2</v>
      </c>
      <c r="S6816" s="6">
        <v>64</v>
      </c>
      <c r="T6816" s="6" t="s">
        <v>59</v>
      </c>
      <c r="U6816" s="6">
        <v>4</v>
      </c>
      <c r="V6816" s="30" t="s">
        <v>1823</v>
      </c>
    </row>
    <row r="6817" spans="1:22" ht="16.5">
      <c r="A6817" s="29">
        <v>930235102</v>
      </c>
      <c r="B6817" s="6">
        <v>1420035</v>
      </c>
      <c r="C6817" s="6">
        <v>1460035</v>
      </c>
      <c r="D6817" s="25">
        <v>11520475</v>
      </c>
      <c r="E6817">
        <v>8400</v>
      </c>
      <c r="F6817">
        <v>875</v>
      </c>
      <c r="G6817">
        <v>875</v>
      </c>
      <c r="H6817" s="6">
        <v>9000</v>
      </c>
      <c r="I6817" s="6">
        <v>0</v>
      </c>
      <c r="J6817" s="6">
        <v>0</v>
      </c>
      <c r="K6817" s="6">
        <v>12000</v>
      </c>
      <c r="L6817" s="6">
        <v>0</v>
      </c>
      <c r="M6817" s="6">
        <v>0</v>
      </c>
      <c r="N6817" s="6">
        <v>0</v>
      </c>
      <c r="O6817" s="4">
        <v>1100212</v>
      </c>
      <c r="P6817" s="4">
        <v>1100211</v>
      </c>
      <c r="Q6817" s="4">
        <v>310021</v>
      </c>
      <c r="R6817" s="6">
        <v>2</v>
      </c>
      <c r="S6817" s="6">
        <v>66</v>
      </c>
      <c r="T6817" s="6" t="s">
        <v>59</v>
      </c>
      <c r="U6817" s="6">
        <v>4</v>
      </c>
      <c r="V6817" s="30" t="s">
        <v>1823</v>
      </c>
    </row>
    <row r="6818" spans="1:22" ht="16.5">
      <c r="A6818" s="29">
        <v>930236102</v>
      </c>
      <c r="B6818" s="6">
        <v>1420036</v>
      </c>
      <c r="C6818" s="6">
        <v>1460036</v>
      </c>
      <c r="D6818" s="25">
        <v>11825200</v>
      </c>
      <c r="E6818">
        <v>8610</v>
      </c>
      <c r="F6818">
        <v>900</v>
      </c>
      <c r="G6818">
        <v>900</v>
      </c>
      <c r="H6818" s="6">
        <v>9000</v>
      </c>
      <c r="I6818" s="6">
        <v>0</v>
      </c>
      <c r="J6818" s="6">
        <v>0</v>
      </c>
      <c r="K6818" s="6">
        <v>12000</v>
      </c>
      <c r="L6818" s="6">
        <v>0</v>
      </c>
      <c r="M6818" s="6">
        <v>0</v>
      </c>
      <c r="N6818" s="6">
        <v>0</v>
      </c>
      <c r="O6818" s="4">
        <v>1100212</v>
      </c>
      <c r="P6818" s="4">
        <v>1100211</v>
      </c>
      <c r="Q6818" s="4">
        <v>310021</v>
      </c>
      <c r="R6818" s="6">
        <v>2</v>
      </c>
      <c r="S6818" s="6">
        <v>68</v>
      </c>
      <c r="T6818" s="6" t="s">
        <v>59</v>
      </c>
      <c r="U6818" s="6">
        <v>4</v>
      </c>
      <c r="V6818" s="30" t="s">
        <v>1823</v>
      </c>
    </row>
    <row r="6819" spans="1:22" ht="16.5">
      <c r="A6819" s="29">
        <v>930237102</v>
      </c>
      <c r="B6819" s="6">
        <v>1420037</v>
      </c>
      <c r="C6819" s="6">
        <v>1460037</v>
      </c>
      <c r="D6819" s="25">
        <v>13246825</v>
      </c>
      <c r="E6819">
        <v>8820</v>
      </c>
      <c r="F6819">
        <v>925</v>
      </c>
      <c r="G6819">
        <v>925</v>
      </c>
      <c r="H6819" s="6">
        <v>9000</v>
      </c>
      <c r="I6819" s="6">
        <v>0</v>
      </c>
      <c r="J6819" s="6">
        <v>0</v>
      </c>
      <c r="K6819" s="6">
        <v>12000</v>
      </c>
      <c r="L6819" s="6">
        <v>0</v>
      </c>
      <c r="M6819" s="6">
        <v>0</v>
      </c>
      <c r="N6819" s="6">
        <v>0</v>
      </c>
      <c r="O6819" s="4">
        <v>1100212</v>
      </c>
      <c r="P6819" s="4">
        <v>1100211</v>
      </c>
      <c r="Q6819" s="4">
        <v>310021</v>
      </c>
      <c r="R6819" s="6">
        <v>2</v>
      </c>
      <c r="S6819" s="6">
        <v>70</v>
      </c>
      <c r="T6819" s="6" t="s">
        <v>59</v>
      </c>
      <c r="U6819" s="6">
        <v>4</v>
      </c>
      <c r="V6819" s="30" t="s">
        <v>1823</v>
      </c>
    </row>
    <row r="6820" spans="1:22" ht="16.5">
      <c r="A6820" s="29">
        <v>930238102</v>
      </c>
      <c r="B6820" s="6">
        <v>1420038</v>
      </c>
      <c r="C6820" s="6">
        <v>1460038</v>
      </c>
      <c r="D6820" s="25">
        <v>13764475</v>
      </c>
      <c r="E6820">
        <v>9030</v>
      </c>
      <c r="F6820">
        <v>950</v>
      </c>
      <c r="G6820">
        <v>950</v>
      </c>
      <c r="H6820" s="6">
        <v>9000</v>
      </c>
      <c r="I6820" s="6">
        <v>0</v>
      </c>
      <c r="J6820" s="6">
        <v>0</v>
      </c>
      <c r="K6820" s="6">
        <v>12000</v>
      </c>
      <c r="L6820" s="6">
        <v>0</v>
      </c>
      <c r="M6820" s="6">
        <v>0</v>
      </c>
      <c r="N6820" s="6">
        <v>0</v>
      </c>
      <c r="O6820" s="4">
        <v>1100212</v>
      </c>
      <c r="P6820" s="4">
        <v>1100211</v>
      </c>
      <c r="Q6820" s="4">
        <v>310021</v>
      </c>
      <c r="R6820" s="6">
        <v>2</v>
      </c>
      <c r="S6820" s="6">
        <v>73</v>
      </c>
      <c r="T6820" s="6" t="s">
        <v>59</v>
      </c>
      <c r="U6820" s="6">
        <v>4</v>
      </c>
      <c r="V6820" s="30" t="s">
        <v>1823</v>
      </c>
    </row>
    <row r="6821" spans="1:22" ht="16.5">
      <c r="A6821" s="29">
        <v>930239102</v>
      </c>
      <c r="B6821" s="6">
        <v>1420039</v>
      </c>
      <c r="C6821" s="6">
        <v>1460039</v>
      </c>
      <c r="D6821" s="25">
        <v>14459987</v>
      </c>
      <c r="E6821">
        <v>9240</v>
      </c>
      <c r="F6821">
        <v>975</v>
      </c>
      <c r="G6821">
        <v>975</v>
      </c>
      <c r="H6821" s="6">
        <v>9000</v>
      </c>
      <c r="I6821" s="6">
        <v>0</v>
      </c>
      <c r="J6821" s="6">
        <v>0</v>
      </c>
      <c r="K6821" s="6">
        <v>12000</v>
      </c>
      <c r="L6821" s="6">
        <v>0</v>
      </c>
      <c r="M6821" s="6">
        <v>0</v>
      </c>
      <c r="N6821" s="6">
        <v>0</v>
      </c>
      <c r="O6821" s="4">
        <v>1100212</v>
      </c>
      <c r="P6821" s="4">
        <v>1100211</v>
      </c>
      <c r="Q6821" s="4">
        <v>310021</v>
      </c>
      <c r="R6821" s="6">
        <v>2</v>
      </c>
      <c r="S6821" s="6">
        <v>76</v>
      </c>
      <c r="T6821" s="6" t="s">
        <v>59</v>
      </c>
      <c r="U6821" s="6">
        <v>4</v>
      </c>
      <c r="V6821" s="30" t="s">
        <v>1823</v>
      </c>
    </row>
    <row r="6822" spans="1:22" ht="16.5">
      <c r="A6822" s="29">
        <v>930240102</v>
      </c>
      <c r="B6822" s="6">
        <v>1420040</v>
      </c>
      <c r="C6822" s="6">
        <v>1460040</v>
      </c>
      <c r="D6822" s="25">
        <v>18579512</v>
      </c>
      <c r="E6822">
        <v>9450</v>
      </c>
      <c r="F6822">
        <v>1000</v>
      </c>
      <c r="G6822">
        <v>1000</v>
      </c>
      <c r="H6822" s="6">
        <v>9000</v>
      </c>
      <c r="I6822" s="6">
        <v>0</v>
      </c>
      <c r="J6822" s="6">
        <v>0</v>
      </c>
      <c r="K6822" s="6">
        <v>12000</v>
      </c>
      <c r="L6822" s="6">
        <v>0</v>
      </c>
      <c r="M6822" s="6">
        <v>0</v>
      </c>
      <c r="N6822" s="6">
        <v>0</v>
      </c>
      <c r="O6822" s="4">
        <v>1100212</v>
      </c>
      <c r="P6822" s="4">
        <v>1100211</v>
      </c>
      <c r="Q6822" s="4">
        <v>310021</v>
      </c>
      <c r="R6822" s="6">
        <v>2</v>
      </c>
      <c r="S6822" s="6">
        <v>79</v>
      </c>
      <c r="T6822" s="6" t="s">
        <v>59</v>
      </c>
      <c r="U6822" s="6">
        <v>4</v>
      </c>
      <c r="V6822" s="30" t="s">
        <v>1823</v>
      </c>
    </row>
    <row r="6823" spans="1:22" ht="16.5">
      <c r="A6823" s="29">
        <v>930241102</v>
      </c>
      <c r="B6823" s="6">
        <v>1420041</v>
      </c>
      <c r="C6823" s="6">
        <v>1460041</v>
      </c>
      <c r="D6823" s="25">
        <v>18768425</v>
      </c>
      <c r="E6823">
        <v>9660</v>
      </c>
      <c r="F6823">
        <v>1025</v>
      </c>
      <c r="G6823">
        <v>1025</v>
      </c>
      <c r="H6823" s="6">
        <v>9000</v>
      </c>
      <c r="I6823" s="6">
        <v>0</v>
      </c>
      <c r="J6823" s="6">
        <v>0</v>
      </c>
      <c r="K6823" s="6">
        <v>12000</v>
      </c>
      <c r="L6823" s="6">
        <v>0</v>
      </c>
      <c r="M6823" s="6">
        <v>0</v>
      </c>
      <c r="N6823" s="6">
        <v>0</v>
      </c>
      <c r="O6823" s="4">
        <v>1100212</v>
      </c>
      <c r="P6823" s="4">
        <v>1100211</v>
      </c>
      <c r="Q6823" s="4">
        <v>310021</v>
      </c>
      <c r="R6823" s="6">
        <v>2</v>
      </c>
      <c r="S6823" s="6">
        <v>80</v>
      </c>
      <c r="T6823" s="6" t="s">
        <v>59</v>
      </c>
      <c r="U6823" s="6">
        <v>4</v>
      </c>
      <c r="V6823" s="30" t="s">
        <v>1823</v>
      </c>
    </row>
    <row r="6824" spans="1:22" ht="16.5">
      <c r="A6824" s="29">
        <v>930242102</v>
      </c>
      <c r="B6824" s="6">
        <v>1420042</v>
      </c>
      <c r="C6824" s="6">
        <v>1460042</v>
      </c>
      <c r="D6824" s="25">
        <v>19784175</v>
      </c>
      <c r="E6824">
        <v>9870</v>
      </c>
      <c r="F6824">
        <v>1050</v>
      </c>
      <c r="G6824">
        <v>1050</v>
      </c>
      <c r="H6824" s="6">
        <v>9000</v>
      </c>
      <c r="I6824" s="6">
        <v>0</v>
      </c>
      <c r="J6824" s="6">
        <v>0</v>
      </c>
      <c r="K6824" s="6">
        <v>12000</v>
      </c>
      <c r="L6824" s="6">
        <v>0</v>
      </c>
      <c r="M6824" s="6">
        <v>0</v>
      </c>
      <c r="N6824" s="6">
        <v>0</v>
      </c>
      <c r="O6824" s="4">
        <v>1100212</v>
      </c>
      <c r="P6824" s="4">
        <v>1100211</v>
      </c>
      <c r="Q6824" s="4">
        <v>310021</v>
      </c>
      <c r="R6824" s="6">
        <v>2</v>
      </c>
      <c r="S6824" s="6">
        <v>84</v>
      </c>
      <c r="T6824" s="6" t="s">
        <v>59</v>
      </c>
      <c r="U6824" s="6">
        <v>4</v>
      </c>
      <c r="V6824" s="30" t="s">
        <v>1823</v>
      </c>
    </row>
    <row r="6825" spans="1:22" ht="16.5">
      <c r="A6825" s="29">
        <v>930243102</v>
      </c>
      <c r="B6825" s="6">
        <v>1420043</v>
      </c>
      <c r="C6825" s="6">
        <v>1460043</v>
      </c>
      <c r="D6825" s="25">
        <v>20596137</v>
      </c>
      <c r="E6825">
        <v>10080</v>
      </c>
      <c r="F6825">
        <v>1075</v>
      </c>
      <c r="G6825">
        <v>1075</v>
      </c>
      <c r="H6825" s="6">
        <v>9000</v>
      </c>
      <c r="I6825" s="6">
        <v>0</v>
      </c>
      <c r="J6825" s="6">
        <v>0</v>
      </c>
      <c r="K6825" s="6">
        <v>12000</v>
      </c>
      <c r="L6825" s="6">
        <v>0</v>
      </c>
      <c r="M6825" s="6">
        <v>0</v>
      </c>
      <c r="N6825" s="6">
        <v>0</v>
      </c>
      <c r="O6825" s="4">
        <v>1100212</v>
      </c>
      <c r="P6825" s="4">
        <v>1100211</v>
      </c>
      <c r="Q6825" s="4">
        <v>310021</v>
      </c>
      <c r="R6825" s="6">
        <v>2</v>
      </c>
      <c r="S6825" s="6">
        <v>88</v>
      </c>
      <c r="T6825" s="6" t="s">
        <v>59</v>
      </c>
      <c r="U6825" s="6">
        <v>4</v>
      </c>
      <c r="V6825" s="30" t="s">
        <v>1823</v>
      </c>
    </row>
    <row r="6826" spans="1:22" ht="16.5">
      <c r="A6826" s="29">
        <v>930244102</v>
      </c>
      <c r="B6826" s="6">
        <v>1420044</v>
      </c>
      <c r="C6826" s="6">
        <v>1460044</v>
      </c>
      <c r="D6826" s="25">
        <v>24973000</v>
      </c>
      <c r="E6826">
        <v>10290</v>
      </c>
      <c r="F6826">
        <v>1100</v>
      </c>
      <c r="G6826">
        <v>1100</v>
      </c>
      <c r="H6826" s="6">
        <v>9000</v>
      </c>
      <c r="I6826" s="6">
        <v>0</v>
      </c>
      <c r="J6826" s="6">
        <v>0</v>
      </c>
      <c r="K6826" s="6">
        <v>12000</v>
      </c>
      <c r="L6826" s="6">
        <v>0</v>
      </c>
      <c r="M6826" s="6">
        <v>0</v>
      </c>
      <c r="N6826" s="6">
        <v>0</v>
      </c>
      <c r="O6826" s="4">
        <v>1100212</v>
      </c>
      <c r="P6826" s="4">
        <v>1100211</v>
      </c>
      <c r="Q6826" s="4">
        <v>310021</v>
      </c>
      <c r="R6826" s="6">
        <v>2</v>
      </c>
      <c r="S6826" s="6">
        <v>90</v>
      </c>
      <c r="T6826" s="6" t="s">
        <v>59</v>
      </c>
      <c r="U6826" s="6">
        <v>4</v>
      </c>
      <c r="V6826" s="30" t="s">
        <v>1823</v>
      </c>
    </row>
    <row r="6827" spans="1:22" ht="16.5">
      <c r="A6827" s="29">
        <v>930245102</v>
      </c>
      <c r="B6827" s="6">
        <v>1420045</v>
      </c>
      <c r="C6827" s="6">
        <v>1460045</v>
      </c>
      <c r="D6827" s="25">
        <v>26453700</v>
      </c>
      <c r="E6827">
        <v>10500</v>
      </c>
      <c r="F6827">
        <v>1125</v>
      </c>
      <c r="G6827">
        <v>1125</v>
      </c>
      <c r="H6827" s="6">
        <v>9000</v>
      </c>
      <c r="I6827" s="6">
        <v>0</v>
      </c>
      <c r="J6827" s="6">
        <v>0</v>
      </c>
      <c r="K6827" s="6">
        <v>12000</v>
      </c>
      <c r="L6827" s="6">
        <v>0</v>
      </c>
      <c r="M6827" s="6">
        <v>0</v>
      </c>
      <c r="N6827" s="6">
        <v>0</v>
      </c>
      <c r="O6827" s="4">
        <v>1100212</v>
      </c>
      <c r="P6827" s="4">
        <v>1100211</v>
      </c>
      <c r="Q6827" s="4">
        <v>310021</v>
      </c>
      <c r="R6827" s="6">
        <v>2</v>
      </c>
      <c r="S6827" s="6">
        <v>95</v>
      </c>
      <c r="T6827" s="6" t="s">
        <v>59</v>
      </c>
      <c r="U6827" s="6">
        <v>4</v>
      </c>
      <c r="V6827" s="30" t="s">
        <v>1823</v>
      </c>
    </row>
    <row r="6828" spans="1:22" ht="16.5">
      <c r="A6828" s="29">
        <v>930246102</v>
      </c>
      <c r="B6828" s="6">
        <v>1420046</v>
      </c>
      <c r="C6828" s="6">
        <v>1460046</v>
      </c>
      <c r="D6828" s="25">
        <v>27547650</v>
      </c>
      <c r="E6828">
        <v>10710</v>
      </c>
      <c r="F6828">
        <v>1150</v>
      </c>
      <c r="G6828">
        <v>1150</v>
      </c>
      <c r="H6828" s="6">
        <v>9000</v>
      </c>
      <c r="I6828" s="6">
        <v>0</v>
      </c>
      <c r="J6828" s="6">
        <v>0</v>
      </c>
      <c r="K6828" s="6">
        <v>12000</v>
      </c>
      <c r="L6828" s="6">
        <v>0</v>
      </c>
      <c r="M6828" s="6">
        <v>0</v>
      </c>
      <c r="N6828" s="6">
        <v>0</v>
      </c>
      <c r="O6828" s="4">
        <v>1100212</v>
      </c>
      <c r="P6828" s="4">
        <v>1100211</v>
      </c>
      <c r="Q6828" s="4">
        <v>310021</v>
      </c>
      <c r="R6828" s="6">
        <v>2</v>
      </c>
      <c r="S6828" s="6">
        <v>100</v>
      </c>
      <c r="T6828" s="6" t="s">
        <v>59</v>
      </c>
      <c r="U6828" s="6">
        <v>4</v>
      </c>
      <c r="V6828" s="30" t="s">
        <v>1823</v>
      </c>
    </row>
    <row r="6829" spans="1:22" ht="16.5">
      <c r="A6829" s="29">
        <v>930301102</v>
      </c>
      <c r="B6829" s="6">
        <v>1430001</v>
      </c>
      <c r="C6829" s="6">
        <v>1470001</v>
      </c>
      <c r="D6829">
        <v>904050</v>
      </c>
      <c r="E6829">
        <v>1080</v>
      </c>
      <c r="F6829">
        <v>32</v>
      </c>
      <c r="G6829">
        <v>32</v>
      </c>
      <c r="H6829" s="6">
        <v>9000</v>
      </c>
      <c r="I6829" s="6">
        <v>0</v>
      </c>
      <c r="J6829" s="6">
        <v>0</v>
      </c>
      <c r="K6829" s="6">
        <v>12000</v>
      </c>
      <c r="L6829" s="6">
        <v>0</v>
      </c>
      <c r="M6829" s="6">
        <v>0</v>
      </c>
      <c r="N6829" s="6">
        <v>0</v>
      </c>
      <c r="O6829" s="4">
        <v>1100473</v>
      </c>
      <c r="P6829" s="4">
        <v>1100471</v>
      </c>
      <c r="Q6829" s="4">
        <v>310047</v>
      </c>
      <c r="R6829" s="6">
        <v>2</v>
      </c>
      <c r="S6829" s="23">
        <v>3</v>
      </c>
      <c r="T6829" s="28" t="s">
        <v>58</v>
      </c>
      <c r="U6829" s="28">
        <v>4</v>
      </c>
      <c r="V6829" s="30" t="s">
        <v>1824</v>
      </c>
    </row>
    <row r="6830" spans="1:22" ht="16.5">
      <c r="A6830" s="29">
        <v>930302102</v>
      </c>
      <c r="B6830" s="6">
        <v>1430002</v>
      </c>
      <c r="C6830" s="6">
        <v>1470002</v>
      </c>
      <c r="D6830">
        <v>916650</v>
      </c>
      <c r="E6830">
        <v>1560</v>
      </c>
      <c r="F6830">
        <v>65</v>
      </c>
      <c r="G6830">
        <v>65</v>
      </c>
      <c r="H6830" s="6">
        <v>9000</v>
      </c>
      <c r="I6830" s="6">
        <v>0</v>
      </c>
      <c r="J6830" s="6">
        <v>0</v>
      </c>
      <c r="K6830" s="6">
        <v>12000</v>
      </c>
      <c r="L6830" s="6">
        <v>0</v>
      </c>
      <c r="M6830" s="6">
        <v>0</v>
      </c>
      <c r="N6830" s="6">
        <v>0</v>
      </c>
      <c r="O6830" s="4">
        <v>1100473</v>
      </c>
      <c r="P6830" s="4">
        <v>1100471</v>
      </c>
      <c r="Q6830" s="4">
        <v>310047</v>
      </c>
      <c r="R6830" s="6">
        <v>2</v>
      </c>
      <c r="S6830" s="6">
        <v>6</v>
      </c>
      <c r="T6830" s="11" t="s">
        <v>58</v>
      </c>
      <c r="U6830" s="11">
        <v>4</v>
      </c>
      <c r="V6830" s="30" t="s">
        <v>1824</v>
      </c>
    </row>
    <row r="6831" spans="1:22" ht="16.5">
      <c r="A6831" s="29">
        <v>930303102</v>
      </c>
      <c r="B6831" s="6">
        <v>1430003</v>
      </c>
      <c r="C6831" s="6">
        <v>1470003</v>
      </c>
      <c r="D6831">
        <v>975375</v>
      </c>
      <c r="E6831">
        <v>1824</v>
      </c>
      <c r="F6831">
        <v>97</v>
      </c>
      <c r="G6831">
        <v>97</v>
      </c>
      <c r="H6831" s="6">
        <v>9000</v>
      </c>
      <c r="I6831" s="6">
        <v>0</v>
      </c>
      <c r="J6831" s="6">
        <v>0</v>
      </c>
      <c r="K6831" s="6">
        <v>12000</v>
      </c>
      <c r="L6831" s="6">
        <v>0</v>
      </c>
      <c r="M6831" s="6">
        <v>0</v>
      </c>
      <c r="N6831" s="6">
        <v>0</v>
      </c>
      <c r="O6831" s="4">
        <v>1100473</v>
      </c>
      <c r="P6831" s="4">
        <v>1100471</v>
      </c>
      <c r="Q6831" s="4">
        <v>310047</v>
      </c>
      <c r="R6831" s="6">
        <v>2</v>
      </c>
      <c r="S6831" s="6">
        <v>9</v>
      </c>
      <c r="T6831" s="11" t="s">
        <v>58</v>
      </c>
      <c r="U6831" s="11">
        <v>4</v>
      </c>
      <c r="V6831" s="30" t="s">
        <v>1824</v>
      </c>
    </row>
    <row r="6832" spans="1:22" ht="16.5">
      <c r="A6832" s="29">
        <v>930304102</v>
      </c>
      <c r="B6832" s="6">
        <v>1430004</v>
      </c>
      <c r="C6832" s="6">
        <v>1470004</v>
      </c>
      <c r="D6832">
        <v>963000</v>
      </c>
      <c r="E6832">
        <v>2064</v>
      </c>
      <c r="F6832">
        <v>130</v>
      </c>
      <c r="G6832">
        <v>130</v>
      </c>
      <c r="H6832" s="6">
        <v>9000</v>
      </c>
      <c r="I6832" s="6">
        <v>0</v>
      </c>
      <c r="J6832" s="6">
        <v>0</v>
      </c>
      <c r="K6832" s="6">
        <v>12000</v>
      </c>
      <c r="L6832" s="6">
        <v>0</v>
      </c>
      <c r="M6832" s="6">
        <v>0</v>
      </c>
      <c r="N6832" s="6">
        <v>0</v>
      </c>
      <c r="O6832" s="4">
        <v>1100473</v>
      </c>
      <c r="P6832" s="4">
        <v>1100471</v>
      </c>
      <c r="Q6832" s="4">
        <v>310047</v>
      </c>
      <c r="R6832" s="6">
        <v>2</v>
      </c>
      <c r="S6832" s="6">
        <v>11</v>
      </c>
      <c r="T6832" s="11" t="s">
        <v>58</v>
      </c>
      <c r="U6832" s="11">
        <v>4</v>
      </c>
      <c r="V6832" s="30" t="s">
        <v>1824</v>
      </c>
    </row>
    <row r="6833" spans="1:22" ht="16.5">
      <c r="A6833" s="29">
        <v>930305102</v>
      </c>
      <c r="B6833" s="6">
        <v>1430005</v>
      </c>
      <c r="C6833" s="6">
        <v>1470005</v>
      </c>
      <c r="D6833">
        <v>1006425</v>
      </c>
      <c r="E6833">
        <v>2280</v>
      </c>
      <c r="F6833">
        <v>162</v>
      </c>
      <c r="G6833">
        <v>162</v>
      </c>
      <c r="H6833" s="6">
        <v>9000</v>
      </c>
      <c r="I6833" s="6">
        <v>0</v>
      </c>
      <c r="J6833" s="6">
        <v>0</v>
      </c>
      <c r="K6833" s="6">
        <v>12000</v>
      </c>
      <c r="L6833" s="6">
        <v>0</v>
      </c>
      <c r="M6833" s="6">
        <v>0</v>
      </c>
      <c r="N6833" s="6">
        <v>0</v>
      </c>
      <c r="O6833" s="4">
        <v>1100473</v>
      </c>
      <c r="P6833" s="4">
        <v>1100471</v>
      </c>
      <c r="Q6833" s="4">
        <v>310047</v>
      </c>
      <c r="R6833" s="6">
        <v>2</v>
      </c>
      <c r="S6833" s="6">
        <v>13</v>
      </c>
      <c r="T6833" s="11" t="s">
        <v>58</v>
      </c>
      <c r="U6833" s="11">
        <v>4</v>
      </c>
      <c r="V6833" s="30" t="s">
        <v>1824</v>
      </c>
    </row>
    <row r="6834" spans="1:22" ht="16.5">
      <c r="A6834" s="29">
        <v>930306102</v>
      </c>
      <c r="B6834" s="6">
        <v>1430006</v>
      </c>
      <c r="C6834" s="6">
        <v>1470006</v>
      </c>
      <c r="D6834">
        <v>1082250</v>
      </c>
      <c r="E6834">
        <v>2400</v>
      </c>
      <c r="F6834">
        <v>195</v>
      </c>
      <c r="G6834">
        <v>195</v>
      </c>
      <c r="H6834" s="6">
        <v>9000</v>
      </c>
      <c r="I6834" s="6">
        <v>0</v>
      </c>
      <c r="J6834" s="6">
        <v>0</v>
      </c>
      <c r="K6834" s="6">
        <v>12000</v>
      </c>
      <c r="L6834" s="6">
        <v>0</v>
      </c>
      <c r="M6834" s="6">
        <v>0</v>
      </c>
      <c r="N6834" s="6">
        <v>0</v>
      </c>
      <c r="O6834" s="4">
        <v>1100473</v>
      </c>
      <c r="P6834" s="4">
        <v>1100471</v>
      </c>
      <c r="Q6834" s="4">
        <v>310047</v>
      </c>
      <c r="R6834" s="6">
        <v>2</v>
      </c>
      <c r="S6834" s="6">
        <v>15</v>
      </c>
      <c r="T6834" s="11" t="s">
        <v>58</v>
      </c>
      <c r="U6834" s="11">
        <v>4</v>
      </c>
      <c r="V6834" s="30" t="s">
        <v>1824</v>
      </c>
    </row>
    <row r="6835" spans="1:22" ht="16.5">
      <c r="A6835" s="29">
        <v>930307102</v>
      </c>
      <c r="B6835" s="6">
        <v>1430007</v>
      </c>
      <c r="C6835" s="6">
        <v>1470007</v>
      </c>
      <c r="D6835">
        <v>1464300</v>
      </c>
      <c r="E6835">
        <v>2880</v>
      </c>
      <c r="F6835">
        <v>227</v>
      </c>
      <c r="G6835">
        <v>227</v>
      </c>
      <c r="H6835" s="6">
        <v>9000</v>
      </c>
      <c r="I6835" s="6">
        <v>0</v>
      </c>
      <c r="J6835" s="6">
        <v>0</v>
      </c>
      <c r="K6835" s="6">
        <v>12000</v>
      </c>
      <c r="L6835" s="6">
        <v>0</v>
      </c>
      <c r="M6835" s="6">
        <v>0</v>
      </c>
      <c r="N6835" s="6">
        <v>0</v>
      </c>
      <c r="O6835" s="4">
        <v>1100473</v>
      </c>
      <c r="P6835" s="4">
        <v>1100471</v>
      </c>
      <c r="Q6835" s="4">
        <v>310047</v>
      </c>
      <c r="R6835" s="6">
        <v>2</v>
      </c>
      <c r="S6835" s="6">
        <v>17</v>
      </c>
      <c r="T6835" s="11" t="s">
        <v>58</v>
      </c>
      <c r="U6835" s="11">
        <v>4</v>
      </c>
      <c r="V6835" s="30" t="s">
        <v>1824</v>
      </c>
    </row>
    <row r="6836" spans="1:22" ht="16.5">
      <c r="A6836" s="29">
        <v>930308102</v>
      </c>
      <c r="B6836" s="6">
        <v>1430008</v>
      </c>
      <c r="C6836" s="6">
        <v>1470008</v>
      </c>
      <c r="D6836">
        <v>1664100</v>
      </c>
      <c r="E6836">
        <v>3120</v>
      </c>
      <c r="F6836">
        <v>260</v>
      </c>
      <c r="G6836">
        <v>260</v>
      </c>
      <c r="H6836" s="6">
        <v>9000</v>
      </c>
      <c r="I6836" s="6">
        <v>0</v>
      </c>
      <c r="J6836" s="6">
        <v>0</v>
      </c>
      <c r="K6836" s="6">
        <v>12000</v>
      </c>
      <c r="L6836" s="6">
        <v>0</v>
      </c>
      <c r="M6836" s="6">
        <v>0</v>
      </c>
      <c r="N6836" s="6">
        <v>0</v>
      </c>
      <c r="O6836" s="4">
        <v>1100473</v>
      </c>
      <c r="P6836" s="4">
        <v>1100471</v>
      </c>
      <c r="Q6836" s="4">
        <v>310047</v>
      </c>
      <c r="R6836" s="6">
        <v>2</v>
      </c>
      <c r="S6836" s="6">
        <v>20</v>
      </c>
      <c r="T6836" s="11" t="s">
        <v>58</v>
      </c>
      <c r="U6836" s="11">
        <v>4</v>
      </c>
      <c r="V6836" s="30" t="s">
        <v>1824</v>
      </c>
    </row>
    <row r="6837" spans="1:22" ht="16.5">
      <c r="A6837" s="29">
        <v>930309102</v>
      </c>
      <c r="B6837" s="6">
        <v>1430009</v>
      </c>
      <c r="C6837" s="6">
        <v>1470009</v>
      </c>
      <c r="D6837">
        <v>1680975</v>
      </c>
      <c r="E6837">
        <v>3360</v>
      </c>
      <c r="F6837">
        <v>292</v>
      </c>
      <c r="G6837">
        <v>292</v>
      </c>
      <c r="H6837" s="6">
        <v>9000</v>
      </c>
      <c r="I6837" s="6">
        <v>0</v>
      </c>
      <c r="J6837" s="6">
        <v>0</v>
      </c>
      <c r="K6837" s="6">
        <v>12000</v>
      </c>
      <c r="L6837" s="6">
        <v>0</v>
      </c>
      <c r="M6837" s="6">
        <v>0</v>
      </c>
      <c r="N6837" s="6">
        <v>0</v>
      </c>
      <c r="O6837" s="4">
        <v>1100473</v>
      </c>
      <c r="P6837" s="4">
        <v>1100471</v>
      </c>
      <c r="Q6837" s="4">
        <v>310047</v>
      </c>
      <c r="R6837" s="6">
        <v>2</v>
      </c>
      <c r="S6837" s="6">
        <v>22</v>
      </c>
      <c r="T6837" s="11" t="s">
        <v>58</v>
      </c>
      <c r="U6837" s="11">
        <v>4</v>
      </c>
      <c r="V6837" s="30" t="s">
        <v>1824</v>
      </c>
    </row>
    <row r="6838" spans="1:22" ht="16.5">
      <c r="A6838" s="29">
        <v>930310102</v>
      </c>
      <c r="B6838" s="6">
        <v>1430010</v>
      </c>
      <c r="C6838" s="6">
        <v>1470010</v>
      </c>
      <c r="D6838">
        <v>1751175</v>
      </c>
      <c r="E6838">
        <v>3600</v>
      </c>
      <c r="F6838">
        <v>325</v>
      </c>
      <c r="G6838">
        <v>325</v>
      </c>
      <c r="H6838" s="6">
        <v>9000</v>
      </c>
      <c r="I6838" s="6">
        <v>0</v>
      </c>
      <c r="J6838" s="6">
        <v>0</v>
      </c>
      <c r="K6838" s="6">
        <v>12000</v>
      </c>
      <c r="L6838" s="6">
        <v>0</v>
      </c>
      <c r="M6838" s="6">
        <v>0</v>
      </c>
      <c r="N6838" s="6">
        <v>0</v>
      </c>
      <c r="O6838" s="4">
        <v>1100473</v>
      </c>
      <c r="P6838" s="4">
        <v>1100471</v>
      </c>
      <c r="Q6838" s="4">
        <v>310047</v>
      </c>
      <c r="R6838" s="6">
        <v>2</v>
      </c>
      <c r="S6838" s="6">
        <v>24</v>
      </c>
      <c r="T6838" s="11" t="s">
        <v>58</v>
      </c>
      <c r="U6838" s="11">
        <v>4</v>
      </c>
      <c r="V6838" s="30" t="s">
        <v>1824</v>
      </c>
    </row>
    <row r="6839" spans="1:22" ht="16.5">
      <c r="A6839" s="29">
        <v>930311102</v>
      </c>
      <c r="B6839" s="6">
        <v>1430011</v>
      </c>
      <c r="C6839" s="6">
        <v>1470011</v>
      </c>
      <c r="D6839">
        <v>1794600</v>
      </c>
      <c r="E6839">
        <v>3840</v>
      </c>
      <c r="F6839">
        <v>357</v>
      </c>
      <c r="G6839">
        <v>357</v>
      </c>
      <c r="H6839" s="6">
        <v>9000</v>
      </c>
      <c r="I6839" s="6">
        <v>0</v>
      </c>
      <c r="J6839" s="6">
        <v>0</v>
      </c>
      <c r="K6839" s="6">
        <v>12000</v>
      </c>
      <c r="L6839" s="6">
        <v>0</v>
      </c>
      <c r="M6839" s="6">
        <v>0</v>
      </c>
      <c r="N6839" s="6">
        <v>0</v>
      </c>
      <c r="O6839" s="4">
        <v>1100473</v>
      </c>
      <c r="P6839" s="4">
        <v>1100471</v>
      </c>
      <c r="Q6839" s="4">
        <v>310047</v>
      </c>
      <c r="R6839" s="6">
        <v>2</v>
      </c>
      <c r="S6839" s="6">
        <v>25</v>
      </c>
      <c r="T6839" s="11" t="s">
        <v>58</v>
      </c>
      <c r="U6839" s="11">
        <v>4</v>
      </c>
      <c r="V6839" s="30" t="s">
        <v>1824</v>
      </c>
    </row>
    <row r="6840" spans="1:22" ht="16.5">
      <c r="A6840" s="29">
        <v>930312102</v>
      </c>
      <c r="B6840" s="6">
        <v>1430012</v>
      </c>
      <c r="C6840" s="6">
        <v>1470012</v>
      </c>
      <c r="D6840">
        <v>1889325</v>
      </c>
      <c r="E6840">
        <v>4080</v>
      </c>
      <c r="F6840">
        <v>390</v>
      </c>
      <c r="G6840">
        <v>390</v>
      </c>
      <c r="H6840" s="6">
        <v>9000</v>
      </c>
      <c r="I6840" s="6">
        <v>0</v>
      </c>
      <c r="J6840" s="6">
        <v>0</v>
      </c>
      <c r="K6840" s="6">
        <v>12000</v>
      </c>
      <c r="L6840" s="6">
        <v>0</v>
      </c>
      <c r="M6840" s="6">
        <v>0</v>
      </c>
      <c r="N6840" s="6">
        <v>0</v>
      </c>
      <c r="O6840" s="4">
        <v>1100473</v>
      </c>
      <c r="P6840" s="4">
        <v>1100471</v>
      </c>
      <c r="Q6840" s="4">
        <v>310047</v>
      </c>
      <c r="R6840" s="6">
        <v>2</v>
      </c>
      <c r="S6840" s="6">
        <v>26</v>
      </c>
      <c r="T6840" s="11" t="s">
        <v>58</v>
      </c>
      <c r="U6840" s="11">
        <v>4</v>
      </c>
      <c r="V6840" s="30" t="s">
        <v>1824</v>
      </c>
    </row>
    <row r="6841" spans="1:22" ht="16.5">
      <c r="A6841" s="29">
        <v>930313102</v>
      </c>
      <c r="B6841" s="6">
        <v>1430013</v>
      </c>
      <c r="C6841" s="6">
        <v>1470013</v>
      </c>
      <c r="D6841">
        <v>1933650</v>
      </c>
      <c r="E6841">
        <v>4320</v>
      </c>
      <c r="F6841">
        <v>422</v>
      </c>
      <c r="G6841">
        <v>422</v>
      </c>
      <c r="H6841" s="6">
        <v>9000</v>
      </c>
      <c r="I6841" s="6">
        <v>0</v>
      </c>
      <c r="J6841" s="6">
        <v>0</v>
      </c>
      <c r="K6841" s="6">
        <v>12000</v>
      </c>
      <c r="L6841" s="6">
        <v>0</v>
      </c>
      <c r="M6841" s="6">
        <v>0</v>
      </c>
      <c r="N6841" s="6">
        <v>0</v>
      </c>
      <c r="O6841" s="4">
        <v>1100473</v>
      </c>
      <c r="P6841" s="4">
        <v>1100471</v>
      </c>
      <c r="Q6841" s="4">
        <v>310047</v>
      </c>
      <c r="R6841" s="6">
        <v>2</v>
      </c>
      <c r="S6841" s="6">
        <v>27</v>
      </c>
      <c r="T6841" s="11" t="s">
        <v>58</v>
      </c>
      <c r="U6841" s="11">
        <v>4</v>
      </c>
      <c r="V6841" s="30" t="s">
        <v>1824</v>
      </c>
    </row>
    <row r="6842" spans="1:22" ht="16.5">
      <c r="A6842" s="29">
        <v>930314102</v>
      </c>
      <c r="B6842" s="6">
        <v>1430014</v>
      </c>
      <c r="C6842" s="6">
        <v>1470014</v>
      </c>
      <c r="D6842">
        <v>2602350</v>
      </c>
      <c r="E6842">
        <v>4560</v>
      </c>
      <c r="F6842">
        <v>455</v>
      </c>
      <c r="G6842">
        <v>455</v>
      </c>
      <c r="H6842" s="6">
        <v>9000</v>
      </c>
      <c r="I6842" s="6">
        <v>0</v>
      </c>
      <c r="J6842" s="6">
        <v>0</v>
      </c>
      <c r="K6842" s="6">
        <v>12000</v>
      </c>
      <c r="L6842" s="6">
        <v>0</v>
      </c>
      <c r="M6842" s="6">
        <v>0</v>
      </c>
      <c r="N6842" s="6">
        <v>0</v>
      </c>
      <c r="O6842" s="4">
        <v>1100473</v>
      </c>
      <c r="P6842" s="4">
        <v>1100471</v>
      </c>
      <c r="Q6842" s="4">
        <v>310047</v>
      </c>
      <c r="R6842" s="6">
        <v>2</v>
      </c>
      <c r="S6842" s="6">
        <v>28</v>
      </c>
      <c r="T6842" s="11" t="s">
        <v>58</v>
      </c>
      <c r="U6842" s="11">
        <v>4</v>
      </c>
      <c r="V6842" s="30" t="s">
        <v>1824</v>
      </c>
    </row>
    <row r="6843" spans="1:22" ht="16.5">
      <c r="A6843" s="29">
        <v>930315102</v>
      </c>
      <c r="B6843" s="6">
        <v>1430015</v>
      </c>
      <c r="C6843" s="6">
        <v>1470015</v>
      </c>
      <c r="D6843">
        <v>2944575</v>
      </c>
      <c r="E6843">
        <v>4800</v>
      </c>
      <c r="F6843">
        <v>487</v>
      </c>
      <c r="G6843">
        <v>487</v>
      </c>
      <c r="H6843" s="6">
        <v>9000</v>
      </c>
      <c r="I6843" s="6">
        <v>0</v>
      </c>
      <c r="J6843" s="6">
        <v>0</v>
      </c>
      <c r="K6843" s="6">
        <v>12000</v>
      </c>
      <c r="L6843" s="6">
        <v>0</v>
      </c>
      <c r="M6843" s="6">
        <v>0</v>
      </c>
      <c r="N6843" s="6">
        <v>0</v>
      </c>
      <c r="O6843" s="4">
        <v>1100473</v>
      </c>
      <c r="P6843" s="4">
        <v>1100471</v>
      </c>
      <c r="Q6843" s="4">
        <v>310047</v>
      </c>
      <c r="R6843" s="6">
        <v>2</v>
      </c>
      <c r="S6843" s="6">
        <v>30</v>
      </c>
      <c r="T6843" s="11" t="s">
        <v>58</v>
      </c>
      <c r="U6843" s="11">
        <v>4</v>
      </c>
      <c r="V6843" s="30" t="s">
        <v>1824</v>
      </c>
    </row>
    <row r="6844" spans="1:22" ht="16.5">
      <c r="A6844" s="29">
        <v>930316102</v>
      </c>
      <c r="B6844" s="6">
        <v>1430016</v>
      </c>
      <c r="C6844" s="6">
        <v>1470016</v>
      </c>
      <c r="D6844">
        <v>3461400</v>
      </c>
      <c r="E6844">
        <v>5040</v>
      </c>
      <c r="F6844">
        <v>520</v>
      </c>
      <c r="G6844">
        <v>520</v>
      </c>
      <c r="H6844" s="6">
        <v>9000</v>
      </c>
      <c r="I6844" s="6">
        <v>0</v>
      </c>
      <c r="J6844" s="6">
        <v>0</v>
      </c>
      <c r="K6844" s="6">
        <v>12000</v>
      </c>
      <c r="L6844" s="6">
        <v>0</v>
      </c>
      <c r="M6844" s="6">
        <v>0</v>
      </c>
      <c r="N6844" s="6">
        <v>0</v>
      </c>
      <c r="O6844" s="4">
        <v>1100473</v>
      </c>
      <c r="P6844" s="4">
        <v>1100471</v>
      </c>
      <c r="Q6844" s="4">
        <v>310047</v>
      </c>
      <c r="R6844" s="6">
        <v>2</v>
      </c>
      <c r="S6844" s="6">
        <v>32</v>
      </c>
      <c r="T6844" s="11" t="s">
        <v>58</v>
      </c>
      <c r="U6844" s="11">
        <v>4</v>
      </c>
      <c r="V6844" s="30" t="s">
        <v>1824</v>
      </c>
    </row>
    <row r="6845" spans="1:22" ht="16.5">
      <c r="A6845" s="29">
        <v>930317102</v>
      </c>
      <c r="B6845" s="6">
        <v>1430017</v>
      </c>
      <c r="C6845" s="6">
        <v>1470017</v>
      </c>
      <c r="D6845">
        <v>3627900</v>
      </c>
      <c r="E6845">
        <v>5280</v>
      </c>
      <c r="F6845">
        <v>552</v>
      </c>
      <c r="G6845">
        <v>552</v>
      </c>
      <c r="H6845" s="6">
        <v>9000</v>
      </c>
      <c r="I6845" s="6">
        <v>0</v>
      </c>
      <c r="J6845" s="6">
        <v>0</v>
      </c>
      <c r="K6845" s="6">
        <v>12000</v>
      </c>
      <c r="L6845" s="6">
        <v>0</v>
      </c>
      <c r="M6845" s="6">
        <v>0</v>
      </c>
      <c r="N6845" s="6">
        <v>0</v>
      </c>
      <c r="O6845" s="4">
        <v>1100473</v>
      </c>
      <c r="P6845" s="4">
        <v>1100471</v>
      </c>
      <c r="Q6845" s="4">
        <v>310047</v>
      </c>
      <c r="R6845" s="6">
        <v>2</v>
      </c>
      <c r="S6845" s="6">
        <v>34</v>
      </c>
      <c r="T6845" s="11" t="s">
        <v>58</v>
      </c>
      <c r="U6845" s="11">
        <v>4</v>
      </c>
      <c r="V6845" s="30" t="s">
        <v>1824</v>
      </c>
    </row>
    <row r="6846" spans="1:22" ht="16.5">
      <c r="A6846" s="29">
        <v>930318102</v>
      </c>
      <c r="B6846" s="6">
        <v>1430018</v>
      </c>
      <c r="C6846" s="6">
        <v>1470018</v>
      </c>
      <c r="D6846">
        <v>3896325</v>
      </c>
      <c r="E6846">
        <v>5520</v>
      </c>
      <c r="F6846">
        <v>585</v>
      </c>
      <c r="G6846">
        <v>585</v>
      </c>
      <c r="H6846" s="6">
        <v>9000</v>
      </c>
      <c r="I6846" s="6">
        <v>0</v>
      </c>
      <c r="J6846" s="6">
        <v>0</v>
      </c>
      <c r="K6846" s="6">
        <v>12000</v>
      </c>
      <c r="L6846" s="6">
        <v>0</v>
      </c>
      <c r="M6846" s="6">
        <v>0</v>
      </c>
      <c r="N6846" s="6">
        <v>0</v>
      </c>
      <c r="O6846" s="4">
        <v>1100473</v>
      </c>
      <c r="P6846" s="4">
        <v>1100471</v>
      </c>
      <c r="Q6846" s="4">
        <v>310047</v>
      </c>
      <c r="R6846" s="6">
        <v>2</v>
      </c>
      <c r="S6846" s="6">
        <v>36</v>
      </c>
      <c r="T6846" s="11" t="s">
        <v>58</v>
      </c>
      <c r="U6846" s="11">
        <v>4</v>
      </c>
      <c r="V6846" s="30" t="s">
        <v>1824</v>
      </c>
    </row>
    <row r="6847" spans="1:22" ht="16.5">
      <c r="A6847" s="29">
        <v>930319102</v>
      </c>
      <c r="B6847" s="6">
        <v>1430019</v>
      </c>
      <c r="C6847" s="6">
        <v>1470019</v>
      </c>
      <c r="D6847">
        <v>4065750</v>
      </c>
      <c r="E6847">
        <v>5760</v>
      </c>
      <c r="F6847">
        <v>617</v>
      </c>
      <c r="G6847">
        <v>617</v>
      </c>
      <c r="H6847" s="6">
        <v>9000</v>
      </c>
      <c r="I6847" s="6">
        <v>0</v>
      </c>
      <c r="J6847" s="6">
        <v>0</v>
      </c>
      <c r="K6847" s="6">
        <v>12000</v>
      </c>
      <c r="L6847" s="6">
        <v>0</v>
      </c>
      <c r="M6847" s="6">
        <v>0</v>
      </c>
      <c r="N6847" s="6">
        <v>0</v>
      </c>
      <c r="O6847" s="4">
        <v>1100473</v>
      </c>
      <c r="P6847" s="4">
        <v>1100471</v>
      </c>
      <c r="Q6847" s="4">
        <v>310047</v>
      </c>
      <c r="R6847" s="6">
        <v>2</v>
      </c>
      <c r="S6847" s="6">
        <v>38</v>
      </c>
      <c r="T6847" s="11" t="s">
        <v>58</v>
      </c>
      <c r="U6847" s="11">
        <v>4</v>
      </c>
      <c r="V6847" s="30" t="s">
        <v>1824</v>
      </c>
    </row>
    <row r="6848" spans="1:22" ht="16.5">
      <c r="A6848" s="29">
        <v>930320102</v>
      </c>
      <c r="B6848" s="6">
        <v>1430020</v>
      </c>
      <c r="C6848" s="6">
        <v>1470020</v>
      </c>
      <c r="D6848">
        <v>4234050</v>
      </c>
      <c r="E6848">
        <v>6000</v>
      </c>
      <c r="F6848">
        <v>650</v>
      </c>
      <c r="G6848">
        <v>650</v>
      </c>
      <c r="H6848" s="6">
        <v>9000</v>
      </c>
      <c r="I6848" s="6">
        <v>0</v>
      </c>
      <c r="J6848" s="6">
        <v>0</v>
      </c>
      <c r="K6848" s="6">
        <v>12000</v>
      </c>
      <c r="L6848" s="6">
        <v>0</v>
      </c>
      <c r="M6848" s="6">
        <v>0</v>
      </c>
      <c r="N6848" s="6">
        <v>0</v>
      </c>
      <c r="O6848" s="4">
        <v>1100473</v>
      </c>
      <c r="P6848" s="4">
        <v>1100471</v>
      </c>
      <c r="Q6848" s="4">
        <v>310047</v>
      </c>
      <c r="R6848" s="6">
        <v>2</v>
      </c>
      <c r="S6848" s="6">
        <v>39</v>
      </c>
      <c r="T6848" s="11" t="s">
        <v>58</v>
      </c>
      <c r="U6848" s="11">
        <v>4</v>
      </c>
      <c r="V6848" s="30" t="s">
        <v>1824</v>
      </c>
    </row>
    <row r="6849" spans="1:22" ht="16.5">
      <c r="A6849" s="29">
        <v>930321102</v>
      </c>
      <c r="B6849" s="6">
        <v>1430021</v>
      </c>
      <c r="C6849" s="6">
        <v>1470021</v>
      </c>
      <c r="D6849">
        <v>4895100</v>
      </c>
      <c r="E6849">
        <v>6240</v>
      </c>
      <c r="F6849">
        <v>682</v>
      </c>
      <c r="G6849">
        <v>682</v>
      </c>
      <c r="H6849" s="6">
        <v>9000</v>
      </c>
      <c r="I6849" s="6">
        <v>0</v>
      </c>
      <c r="J6849" s="6">
        <v>0</v>
      </c>
      <c r="K6849" s="6">
        <v>12000</v>
      </c>
      <c r="L6849" s="6">
        <v>0</v>
      </c>
      <c r="M6849" s="6">
        <v>0</v>
      </c>
      <c r="N6849" s="6">
        <v>0</v>
      </c>
      <c r="O6849" s="4">
        <v>1100473</v>
      </c>
      <c r="P6849" s="4">
        <v>1100471</v>
      </c>
      <c r="Q6849" s="4">
        <v>310047</v>
      </c>
      <c r="R6849" s="6">
        <v>2</v>
      </c>
      <c r="S6849" s="6">
        <v>40</v>
      </c>
      <c r="T6849" s="11" t="s">
        <v>58</v>
      </c>
      <c r="U6849" s="11">
        <v>4</v>
      </c>
      <c r="V6849" s="30" t="s">
        <v>1824</v>
      </c>
    </row>
    <row r="6850" spans="1:22" ht="16.5">
      <c r="A6850" s="29">
        <v>930322102</v>
      </c>
      <c r="B6850" s="6">
        <v>1430022</v>
      </c>
      <c r="C6850" s="6">
        <v>1470022</v>
      </c>
      <c r="D6850">
        <v>5614650</v>
      </c>
      <c r="E6850">
        <v>6480</v>
      </c>
      <c r="F6850">
        <v>715</v>
      </c>
      <c r="G6850">
        <v>715</v>
      </c>
      <c r="H6850" s="6">
        <v>9000</v>
      </c>
      <c r="I6850" s="6">
        <v>0</v>
      </c>
      <c r="J6850" s="6">
        <v>0</v>
      </c>
      <c r="K6850" s="6">
        <v>12000</v>
      </c>
      <c r="L6850" s="6">
        <v>0</v>
      </c>
      <c r="M6850" s="6">
        <v>0</v>
      </c>
      <c r="N6850" s="6">
        <v>0</v>
      </c>
      <c r="O6850" s="4">
        <v>1100473</v>
      </c>
      <c r="P6850" s="4">
        <v>1100471</v>
      </c>
      <c r="Q6850" s="4">
        <v>310047</v>
      </c>
      <c r="R6850" s="6">
        <v>2</v>
      </c>
      <c r="S6850" s="6">
        <v>42</v>
      </c>
      <c r="T6850" s="11" t="s">
        <v>58</v>
      </c>
      <c r="U6850" s="11">
        <v>4</v>
      </c>
      <c r="V6850" s="30" t="s">
        <v>1824</v>
      </c>
    </row>
    <row r="6851" spans="1:22" ht="16.5">
      <c r="A6851" s="29">
        <v>930323102</v>
      </c>
      <c r="B6851" s="6">
        <v>1430023</v>
      </c>
      <c r="C6851" s="6">
        <v>1470023</v>
      </c>
      <c r="D6851">
        <v>5839875</v>
      </c>
      <c r="E6851">
        <v>6720</v>
      </c>
      <c r="F6851">
        <v>747</v>
      </c>
      <c r="G6851">
        <v>747</v>
      </c>
      <c r="H6851" s="6">
        <v>9000</v>
      </c>
      <c r="I6851" s="6">
        <v>0</v>
      </c>
      <c r="J6851" s="6">
        <v>0</v>
      </c>
      <c r="K6851" s="6">
        <v>12000</v>
      </c>
      <c r="L6851" s="6">
        <v>0</v>
      </c>
      <c r="M6851" s="6">
        <v>0</v>
      </c>
      <c r="N6851" s="6">
        <v>0</v>
      </c>
      <c r="O6851" s="4">
        <v>1100473</v>
      </c>
      <c r="P6851" s="4">
        <v>1100471</v>
      </c>
      <c r="Q6851" s="4">
        <v>310047</v>
      </c>
      <c r="R6851" s="6">
        <v>2</v>
      </c>
      <c r="S6851" s="6">
        <v>44</v>
      </c>
      <c r="T6851" s="11" t="s">
        <v>58</v>
      </c>
      <c r="U6851" s="11">
        <v>4</v>
      </c>
      <c r="V6851" s="30" t="s">
        <v>1824</v>
      </c>
    </row>
    <row r="6852" spans="1:22" ht="16.5">
      <c r="A6852" s="29">
        <v>930324102</v>
      </c>
      <c r="B6852" s="6">
        <v>1430024</v>
      </c>
      <c r="C6852" s="6">
        <v>1470024</v>
      </c>
      <c r="D6852">
        <v>6129450</v>
      </c>
      <c r="E6852">
        <v>6960</v>
      </c>
      <c r="F6852">
        <v>780</v>
      </c>
      <c r="G6852">
        <v>780</v>
      </c>
      <c r="H6852" s="6">
        <v>9000</v>
      </c>
      <c r="I6852" s="6">
        <v>0</v>
      </c>
      <c r="J6852" s="6">
        <v>0</v>
      </c>
      <c r="K6852" s="6">
        <v>12000</v>
      </c>
      <c r="L6852" s="6">
        <v>0</v>
      </c>
      <c r="M6852" s="6">
        <v>0</v>
      </c>
      <c r="N6852" s="6">
        <v>0</v>
      </c>
      <c r="O6852" s="4">
        <v>1100473</v>
      </c>
      <c r="P6852" s="4">
        <v>1100471</v>
      </c>
      <c r="Q6852" s="4">
        <v>310047</v>
      </c>
      <c r="R6852" s="6">
        <v>2</v>
      </c>
      <c r="S6852" s="6">
        <v>46</v>
      </c>
      <c r="T6852" s="11" t="s">
        <v>58</v>
      </c>
      <c r="U6852" s="11">
        <v>4</v>
      </c>
      <c r="V6852" s="30" t="s">
        <v>1824</v>
      </c>
    </row>
    <row r="6853" spans="1:22" ht="16.5">
      <c r="A6853" s="29">
        <v>930325102</v>
      </c>
      <c r="B6853" s="6">
        <v>1430025</v>
      </c>
      <c r="C6853" s="6">
        <v>1470025</v>
      </c>
      <c r="D6853">
        <v>6360975</v>
      </c>
      <c r="E6853">
        <v>7200</v>
      </c>
      <c r="F6853">
        <v>812</v>
      </c>
      <c r="G6853">
        <v>812</v>
      </c>
      <c r="H6853" s="6">
        <v>9000</v>
      </c>
      <c r="I6853" s="6">
        <v>0</v>
      </c>
      <c r="J6853" s="6">
        <v>0</v>
      </c>
      <c r="K6853" s="6">
        <v>12000</v>
      </c>
      <c r="L6853" s="6">
        <v>0</v>
      </c>
      <c r="M6853" s="6">
        <v>0</v>
      </c>
      <c r="N6853" s="6">
        <v>0</v>
      </c>
      <c r="O6853" s="4">
        <v>1100473</v>
      </c>
      <c r="P6853" s="4">
        <v>1100471</v>
      </c>
      <c r="Q6853" s="4">
        <v>310047</v>
      </c>
      <c r="R6853" s="6">
        <v>2</v>
      </c>
      <c r="S6853" s="6">
        <v>48</v>
      </c>
      <c r="T6853" s="11" t="s">
        <v>58</v>
      </c>
      <c r="U6853" s="11">
        <v>4</v>
      </c>
      <c r="V6853" s="30" t="s">
        <v>1824</v>
      </c>
    </row>
    <row r="6854" spans="1:22" ht="16.5">
      <c r="A6854" s="29">
        <v>930326102</v>
      </c>
      <c r="B6854" s="6">
        <v>1430026</v>
      </c>
      <c r="C6854" s="6">
        <v>1470026</v>
      </c>
      <c r="D6854">
        <v>6499575</v>
      </c>
      <c r="E6854">
        <v>7440</v>
      </c>
      <c r="F6854">
        <v>845</v>
      </c>
      <c r="G6854">
        <v>845</v>
      </c>
      <c r="H6854" s="6">
        <v>9000</v>
      </c>
      <c r="I6854" s="6">
        <v>0</v>
      </c>
      <c r="J6854" s="6">
        <v>0</v>
      </c>
      <c r="K6854" s="6">
        <v>12000</v>
      </c>
      <c r="L6854" s="6">
        <v>0</v>
      </c>
      <c r="M6854" s="6">
        <v>0</v>
      </c>
      <c r="N6854" s="6">
        <v>0</v>
      </c>
      <c r="O6854" s="4">
        <v>1100473</v>
      </c>
      <c r="P6854" s="4">
        <v>1100471</v>
      </c>
      <c r="Q6854" s="4">
        <v>310047</v>
      </c>
      <c r="R6854" s="6">
        <v>2</v>
      </c>
      <c r="S6854" s="6">
        <v>49</v>
      </c>
      <c r="T6854" s="11" t="s">
        <v>58</v>
      </c>
      <c r="U6854" s="11">
        <v>4</v>
      </c>
      <c r="V6854" s="30" t="s">
        <v>1824</v>
      </c>
    </row>
    <row r="6855" spans="1:22" ht="16.5">
      <c r="A6855" s="29">
        <v>930327102</v>
      </c>
      <c r="B6855" s="6">
        <v>1430027</v>
      </c>
      <c r="C6855" s="6">
        <v>1470027</v>
      </c>
      <c r="D6855">
        <v>6636375</v>
      </c>
      <c r="E6855">
        <v>7680</v>
      </c>
      <c r="F6855">
        <v>877</v>
      </c>
      <c r="G6855">
        <v>877</v>
      </c>
      <c r="H6855" s="6">
        <v>9000</v>
      </c>
      <c r="I6855" s="6">
        <v>0</v>
      </c>
      <c r="J6855" s="6">
        <v>0</v>
      </c>
      <c r="K6855" s="6">
        <v>12000</v>
      </c>
      <c r="L6855" s="6">
        <v>0</v>
      </c>
      <c r="M6855" s="6">
        <v>0</v>
      </c>
      <c r="N6855" s="6">
        <v>0</v>
      </c>
      <c r="O6855" s="4">
        <v>1100473</v>
      </c>
      <c r="P6855" s="4">
        <v>1100471</v>
      </c>
      <c r="Q6855" s="4">
        <v>310047</v>
      </c>
      <c r="R6855" s="6">
        <v>2</v>
      </c>
      <c r="S6855" s="6">
        <v>50</v>
      </c>
      <c r="T6855" s="11" t="s">
        <v>58</v>
      </c>
      <c r="U6855" s="11">
        <v>4</v>
      </c>
      <c r="V6855" s="30" t="s">
        <v>1824</v>
      </c>
    </row>
    <row r="6856" spans="1:22" ht="16.5">
      <c r="A6856" s="29">
        <v>930328102</v>
      </c>
      <c r="B6856" s="6">
        <v>1430028</v>
      </c>
      <c r="C6856" s="6">
        <v>1470028</v>
      </c>
      <c r="D6856">
        <v>6912000</v>
      </c>
      <c r="E6856">
        <v>7920</v>
      </c>
      <c r="F6856">
        <v>910</v>
      </c>
      <c r="G6856">
        <v>910</v>
      </c>
      <c r="H6856" s="6">
        <v>9000</v>
      </c>
      <c r="I6856" s="6">
        <v>0</v>
      </c>
      <c r="J6856" s="6">
        <v>0</v>
      </c>
      <c r="K6856" s="6">
        <v>12000</v>
      </c>
      <c r="L6856" s="6">
        <v>0</v>
      </c>
      <c r="M6856" s="6">
        <v>0</v>
      </c>
      <c r="N6856" s="6">
        <v>0</v>
      </c>
      <c r="O6856" s="4">
        <v>1100473</v>
      </c>
      <c r="P6856" s="4">
        <v>1100471</v>
      </c>
      <c r="Q6856" s="4">
        <v>310047</v>
      </c>
      <c r="R6856" s="6">
        <v>2</v>
      </c>
      <c r="S6856" s="6">
        <v>52</v>
      </c>
      <c r="T6856" s="11" t="s">
        <v>58</v>
      </c>
      <c r="U6856" s="11">
        <v>4</v>
      </c>
      <c r="V6856" s="30" t="s">
        <v>1824</v>
      </c>
    </row>
    <row r="6857" spans="1:22" ht="16.5">
      <c r="A6857" s="29">
        <v>930329102</v>
      </c>
      <c r="B6857" s="6">
        <v>1430029</v>
      </c>
      <c r="C6857" s="6">
        <v>1470029</v>
      </c>
      <c r="D6857">
        <v>8324550</v>
      </c>
      <c r="E6857">
        <v>8160</v>
      </c>
      <c r="F6857">
        <v>942</v>
      </c>
      <c r="G6857">
        <v>942</v>
      </c>
      <c r="H6857" s="6">
        <v>9000</v>
      </c>
      <c r="I6857" s="6">
        <v>0</v>
      </c>
      <c r="J6857" s="6">
        <v>0</v>
      </c>
      <c r="K6857" s="6">
        <v>12000</v>
      </c>
      <c r="L6857" s="6">
        <v>0</v>
      </c>
      <c r="M6857" s="6">
        <v>0</v>
      </c>
      <c r="N6857" s="6">
        <v>0</v>
      </c>
      <c r="O6857" s="4">
        <v>1100473</v>
      </c>
      <c r="P6857" s="4">
        <v>1100471</v>
      </c>
      <c r="Q6857" s="4">
        <v>310047</v>
      </c>
      <c r="R6857" s="6">
        <v>2</v>
      </c>
      <c r="S6857" s="6">
        <v>54</v>
      </c>
      <c r="T6857" s="11" t="s">
        <v>58</v>
      </c>
      <c r="U6857" s="11">
        <v>4</v>
      </c>
      <c r="V6857" s="30" t="s">
        <v>1824</v>
      </c>
    </row>
    <row r="6858" spans="1:22" ht="16.5">
      <c r="A6858" s="29">
        <v>930330102</v>
      </c>
      <c r="B6858" s="6">
        <v>1430030</v>
      </c>
      <c r="C6858" s="6">
        <v>1470030</v>
      </c>
      <c r="D6858">
        <v>8593200</v>
      </c>
      <c r="E6858">
        <v>8400</v>
      </c>
      <c r="F6858">
        <v>975</v>
      </c>
      <c r="G6858">
        <v>975</v>
      </c>
      <c r="H6858" s="6">
        <v>9000</v>
      </c>
      <c r="I6858" s="6">
        <v>0</v>
      </c>
      <c r="J6858" s="6">
        <v>0</v>
      </c>
      <c r="K6858" s="6">
        <v>12000</v>
      </c>
      <c r="L6858" s="6">
        <v>0</v>
      </c>
      <c r="M6858" s="6">
        <v>0</v>
      </c>
      <c r="N6858" s="6">
        <v>0</v>
      </c>
      <c r="O6858" s="4">
        <v>1100473</v>
      </c>
      <c r="P6858" s="4">
        <v>1100471</v>
      </c>
      <c r="Q6858" s="4">
        <v>310047</v>
      </c>
      <c r="R6858" s="6">
        <v>2</v>
      </c>
      <c r="S6858" s="6">
        <v>56</v>
      </c>
      <c r="T6858" s="11" t="s">
        <v>58</v>
      </c>
      <c r="U6858" s="11">
        <v>4</v>
      </c>
      <c r="V6858" s="30" t="s">
        <v>1824</v>
      </c>
    </row>
    <row r="6859" spans="1:22" ht="16.5">
      <c r="A6859" s="29">
        <v>930331102</v>
      </c>
      <c r="B6859" s="6">
        <v>1430031</v>
      </c>
      <c r="C6859" s="6">
        <v>1470031</v>
      </c>
      <c r="D6859">
        <v>8923500</v>
      </c>
      <c r="E6859">
        <v>8640</v>
      </c>
      <c r="F6859">
        <v>1007</v>
      </c>
      <c r="G6859">
        <v>1007</v>
      </c>
      <c r="H6859" s="6">
        <v>9000</v>
      </c>
      <c r="I6859" s="6">
        <v>0</v>
      </c>
      <c r="J6859" s="6">
        <v>0</v>
      </c>
      <c r="K6859" s="6">
        <v>12000</v>
      </c>
      <c r="L6859" s="6">
        <v>0</v>
      </c>
      <c r="M6859" s="6">
        <v>0</v>
      </c>
      <c r="N6859" s="6">
        <v>0</v>
      </c>
      <c r="O6859" s="4">
        <v>1100473</v>
      </c>
      <c r="P6859" s="4">
        <v>1100471</v>
      </c>
      <c r="Q6859" s="4">
        <v>310047</v>
      </c>
      <c r="R6859" s="6">
        <v>2</v>
      </c>
      <c r="S6859" s="6">
        <v>58</v>
      </c>
      <c r="T6859" s="11" t="s">
        <v>58</v>
      </c>
      <c r="U6859" s="11">
        <v>4</v>
      </c>
      <c r="V6859" s="30" t="s">
        <v>1824</v>
      </c>
    </row>
    <row r="6860" spans="1:22" ht="16.5">
      <c r="A6860" s="29">
        <v>930332102</v>
      </c>
      <c r="B6860" s="6">
        <v>1430032</v>
      </c>
      <c r="C6860" s="6">
        <v>1470032</v>
      </c>
      <c r="D6860">
        <v>9171675</v>
      </c>
      <c r="E6860">
        <v>8880</v>
      </c>
      <c r="F6860">
        <v>1040</v>
      </c>
      <c r="G6860">
        <v>1040</v>
      </c>
      <c r="H6860" s="6">
        <v>9000</v>
      </c>
      <c r="I6860" s="6">
        <v>0</v>
      </c>
      <c r="J6860" s="6">
        <v>0</v>
      </c>
      <c r="K6860" s="6">
        <v>12000</v>
      </c>
      <c r="L6860" s="6">
        <v>0</v>
      </c>
      <c r="M6860" s="6">
        <v>0</v>
      </c>
      <c r="N6860" s="6">
        <v>0</v>
      </c>
      <c r="O6860" s="4">
        <v>1100473</v>
      </c>
      <c r="P6860" s="4">
        <v>1100471</v>
      </c>
      <c r="Q6860" s="4">
        <v>310047</v>
      </c>
      <c r="R6860" s="6">
        <v>2</v>
      </c>
      <c r="S6860" s="6">
        <v>60</v>
      </c>
      <c r="T6860" s="11" t="s">
        <v>58</v>
      </c>
      <c r="U6860" s="11">
        <v>4</v>
      </c>
      <c r="V6860" s="30" t="s">
        <v>1824</v>
      </c>
    </row>
    <row r="6861" spans="1:22" ht="16.5">
      <c r="A6861" s="29">
        <v>930333102</v>
      </c>
      <c r="B6861" s="6">
        <v>1430033</v>
      </c>
      <c r="C6861" s="6">
        <v>1470033</v>
      </c>
      <c r="D6861">
        <v>9539775</v>
      </c>
      <c r="E6861">
        <v>9120</v>
      </c>
      <c r="F6861">
        <v>1072</v>
      </c>
      <c r="G6861">
        <v>1072</v>
      </c>
      <c r="H6861" s="6">
        <v>9000</v>
      </c>
      <c r="I6861" s="6">
        <v>0</v>
      </c>
      <c r="J6861" s="6">
        <v>0</v>
      </c>
      <c r="K6861" s="6">
        <v>12000</v>
      </c>
      <c r="L6861" s="6">
        <v>0</v>
      </c>
      <c r="M6861" s="6">
        <v>0</v>
      </c>
      <c r="N6861" s="6">
        <v>0</v>
      </c>
      <c r="O6861" s="4">
        <v>1100473</v>
      </c>
      <c r="P6861" s="4">
        <v>1100471</v>
      </c>
      <c r="Q6861" s="4">
        <v>310047</v>
      </c>
      <c r="R6861" s="6">
        <v>2</v>
      </c>
      <c r="S6861" s="6">
        <v>62</v>
      </c>
      <c r="T6861" s="11" t="s">
        <v>58</v>
      </c>
      <c r="U6861" s="11">
        <v>4</v>
      </c>
      <c r="V6861" s="30" t="s">
        <v>1824</v>
      </c>
    </row>
    <row r="6862" spans="1:22" ht="16.5">
      <c r="A6862" s="29">
        <v>930334102</v>
      </c>
      <c r="B6862" s="6">
        <v>1430034</v>
      </c>
      <c r="C6862" s="6">
        <v>1470034</v>
      </c>
      <c r="D6862">
        <v>9850500</v>
      </c>
      <c r="E6862">
        <v>9360</v>
      </c>
      <c r="F6862">
        <v>1105</v>
      </c>
      <c r="G6862">
        <v>1105</v>
      </c>
      <c r="H6862" s="6">
        <v>9000</v>
      </c>
      <c r="I6862" s="6">
        <v>0</v>
      </c>
      <c r="J6862" s="6">
        <v>0</v>
      </c>
      <c r="K6862" s="6">
        <v>12000</v>
      </c>
      <c r="L6862" s="6">
        <v>0</v>
      </c>
      <c r="M6862" s="6">
        <v>0</v>
      </c>
      <c r="N6862" s="6">
        <v>0</v>
      </c>
      <c r="O6862" s="4">
        <v>1100473</v>
      </c>
      <c r="P6862" s="4">
        <v>1100471</v>
      </c>
      <c r="Q6862" s="4">
        <v>310047</v>
      </c>
      <c r="R6862" s="6">
        <v>2</v>
      </c>
      <c r="S6862" s="6">
        <v>64</v>
      </c>
      <c r="T6862" s="11" t="s">
        <v>58</v>
      </c>
      <c r="U6862" s="11">
        <v>4</v>
      </c>
      <c r="V6862" s="30" t="s">
        <v>1824</v>
      </c>
    </row>
    <row r="6863" spans="1:22" ht="16.5">
      <c r="A6863" s="29">
        <v>930335102</v>
      </c>
      <c r="B6863" s="6">
        <v>1430035</v>
      </c>
      <c r="C6863" s="6">
        <v>1470035</v>
      </c>
      <c r="D6863">
        <v>12198150</v>
      </c>
      <c r="E6863">
        <v>9600</v>
      </c>
      <c r="F6863">
        <v>1137</v>
      </c>
      <c r="G6863">
        <v>1137</v>
      </c>
      <c r="H6863" s="6">
        <v>9000</v>
      </c>
      <c r="I6863" s="6">
        <v>0</v>
      </c>
      <c r="J6863" s="6">
        <v>0</v>
      </c>
      <c r="K6863" s="6">
        <v>12000</v>
      </c>
      <c r="L6863" s="6">
        <v>0</v>
      </c>
      <c r="M6863" s="6">
        <v>0</v>
      </c>
      <c r="N6863" s="6">
        <v>0</v>
      </c>
      <c r="O6863" s="4">
        <v>1100473</v>
      </c>
      <c r="P6863" s="4">
        <v>1100471</v>
      </c>
      <c r="Q6863" s="4">
        <v>310047</v>
      </c>
      <c r="R6863" s="6">
        <v>2</v>
      </c>
      <c r="S6863" s="6">
        <v>66</v>
      </c>
      <c r="T6863" s="11" t="s">
        <v>58</v>
      </c>
      <c r="U6863" s="11">
        <v>4</v>
      </c>
      <c r="V6863" s="30" t="s">
        <v>1824</v>
      </c>
    </row>
    <row r="6864" spans="1:22" ht="16.5">
      <c r="A6864" s="29">
        <v>930336102</v>
      </c>
      <c r="B6864" s="6">
        <v>1430036</v>
      </c>
      <c r="C6864" s="6">
        <v>1470036</v>
      </c>
      <c r="D6864">
        <v>12520800</v>
      </c>
      <c r="E6864">
        <v>9840</v>
      </c>
      <c r="F6864">
        <v>1170</v>
      </c>
      <c r="G6864">
        <v>1170</v>
      </c>
      <c r="H6864" s="6">
        <v>9000</v>
      </c>
      <c r="I6864" s="6">
        <v>0</v>
      </c>
      <c r="J6864" s="6">
        <v>0</v>
      </c>
      <c r="K6864" s="6">
        <v>12000</v>
      </c>
      <c r="L6864" s="6">
        <v>0</v>
      </c>
      <c r="M6864" s="6">
        <v>0</v>
      </c>
      <c r="N6864" s="6">
        <v>0</v>
      </c>
      <c r="O6864" s="4">
        <v>1100473</v>
      </c>
      <c r="P6864" s="4">
        <v>1100471</v>
      </c>
      <c r="Q6864" s="4">
        <v>310047</v>
      </c>
      <c r="R6864" s="6">
        <v>2</v>
      </c>
      <c r="S6864" s="6">
        <v>68</v>
      </c>
      <c r="T6864" s="11" t="s">
        <v>58</v>
      </c>
      <c r="U6864" s="11">
        <v>4</v>
      </c>
      <c r="V6864" s="30" t="s">
        <v>1824</v>
      </c>
    </row>
    <row r="6865" spans="1:22" ht="16.5">
      <c r="A6865" s="29">
        <v>930337102</v>
      </c>
      <c r="B6865" s="6">
        <v>1430037</v>
      </c>
      <c r="C6865" s="6">
        <v>1470037</v>
      </c>
      <c r="D6865">
        <v>14026050</v>
      </c>
      <c r="E6865">
        <v>10080</v>
      </c>
      <c r="F6865">
        <v>1202</v>
      </c>
      <c r="G6865">
        <v>1202</v>
      </c>
      <c r="H6865" s="6">
        <v>9000</v>
      </c>
      <c r="I6865" s="6">
        <v>0</v>
      </c>
      <c r="J6865" s="6">
        <v>0</v>
      </c>
      <c r="K6865" s="6">
        <v>12000</v>
      </c>
      <c r="L6865" s="6">
        <v>0</v>
      </c>
      <c r="M6865" s="6">
        <v>0</v>
      </c>
      <c r="N6865" s="6">
        <v>0</v>
      </c>
      <c r="O6865" s="4">
        <v>1100473</v>
      </c>
      <c r="P6865" s="4">
        <v>1100471</v>
      </c>
      <c r="Q6865" s="4">
        <v>310047</v>
      </c>
      <c r="R6865" s="6">
        <v>2</v>
      </c>
      <c r="S6865" s="6">
        <v>70</v>
      </c>
      <c r="T6865" s="11" t="s">
        <v>58</v>
      </c>
      <c r="U6865" s="11">
        <v>4</v>
      </c>
      <c r="V6865" s="30" t="s">
        <v>1824</v>
      </c>
    </row>
    <row r="6866" spans="1:22" ht="16.5">
      <c r="A6866" s="29">
        <v>930338102</v>
      </c>
      <c r="B6866" s="6">
        <v>1430038</v>
      </c>
      <c r="C6866" s="6">
        <v>1470038</v>
      </c>
      <c r="D6866">
        <v>14574150</v>
      </c>
      <c r="E6866">
        <v>10320</v>
      </c>
      <c r="F6866">
        <v>1235</v>
      </c>
      <c r="G6866">
        <v>1235</v>
      </c>
      <c r="H6866" s="6">
        <v>9000</v>
      </c>
      <c r="I6866" s="6">
        <v>0</v>
      </c>
      <c r="J6866" s="6">
        <v>0</v>
      </c>
      <c r="K6866" s="6">
        <v>12000</v>
      </c>
      <c r="L6866" s="6">
        <v>0</v>
      </c>
      <c r="M6866" s="6">
        <v>0</v>
      </c>
      <c r="N6866" s="6">
        <v>0</v>
      </c>
      <c r="O6866" s="4">
        <v>1100473</v>
      </c>
      <c r="P6866" s="4">
        <v>1100471</v>
      </c>
      <c r="Q6866" s="4">
        <v>310047</v>
      </c>
      <c r="R6866" s="6">
        <v>2</v>
      </c>
      <c r="S6866" s="6">
        <v>73</v>
      </c>
      <c r="T6866" s="11" t="s">
        <v>58</v>
      </c>
      <c r="U6866" s="11">
        <v>4</v>
      </c>
      <c r="V6866" s="30" t="s">
        <v>1824</v>
      </c>
    </row>
    <row r="6867" spans="1:22" ht="16.5">
      <c r="A6867" s="29">
        <v>930339102</v>
      </c>
      <c r="B6867" s="6">
        <v>1430039</v>
      </c>
      <c r="C6867" s="6">
        <v>1470039</v>
      </c>
      <c r="D6867">
        <v>15310575</v>
      </c>
      <c r="E6867">
        <v>10560</v>
      </c>
      <c r="F6867">
        <v>1267</v>
      </c>
      <c r="G6867">
        <v>1267</v>
      </c>
      <c r="H6867" s="6">
        <v>9000</v>
      </c>
      <c r="I6867" s="6">
        <v>0</v>
      </c>
      <c r="J6867" s="6">
        <v>0</v>
      </c>
      <c r="K6867" s="6">
        <v>12000</v>
      </c>
      <c r="L6867" s="6">
        <v>0</v>
      </c>
      <c r="M6867" s="6">
        <v>0</v>
      </c>
      <c r="N6867" s="6">
        <v>0</v>
      </c>
      <c r="O6867" s="4">
        <v>1100473</v>
      </c>
      <c r="P6867" s="4">
        <v>1100471</v>
      </c>
      <c r="Q6867" s="4">
        <v>310047</v>
      </c>
      <c r="R6867" s="6">
        <v>2</v>
      </c>
      <c r="S6867" s="6">
        <v>76</v>
      </c>
      <c r="T6867" s="11" t="s">
        <v>58</v>
      </c>
      <c r="U6867" s="11">
        <v>4</v>
      </c>
      <c r="V6867" s="30" t="s">
        <v>1824</v>
      </c>
    </row>
    <row r="6868" spans="1:22" ht="16.5">
      <c r="A6868" s="29">
        <v>930340102</v>
      </c>
      <c r="B6868" s="6">
        <v>1430040</v>
      </c>
      <c r="C6868" s="6">
        <v>1470040</v>
      </c>
      <c r="D6868">
        <v>19672425</v>
      </c>
      <c r="E6868">
        <v>10800</v>
      </c>
      <c r="F6868">
        <v>1300</v>
      </c>
      <c r="G6868">
        <v>1300</v>
      </c>
      <c r="H6868" s="6">
        <v>9000</v>
      </c>
      <c r="I6868" s="6">
        <v>0</v>
      </c>
      <c r="J6868" s="6">
        <v>0</v>
      </c>
      <c r="K6868" s="6">
        <v>12000</v>
      </c>
      <c r="L6868" s="6">
        <v>0</v>
      </c>
      <c r="M6868" s="6">
        <v>0</v>
      </c>
      <c r="N6868" s="6">
        <v>0</v>
      </c>
      <c r="O6868" s="4">
        <v>1100473</v>
      </c>
      <c r="P6868" s="4">
        <v>1100471</v>
      </c>
      <c r="Q6868" s="4">
        <v>310047</v>
      </c>
      <c r="R6868" s="6">
        <v>2</v>
      </c>
      <c r="S6868" s="6">
        <v>79</v>
      </c>
      <c r="T6868" s="11" t="s">
        <v>58</v>
      </c>
      <c r="U6868" s="11">
        <v>4</v>
      </c>
      <c r="V6868" s="30" t="s">
        <v>1824</v>
      </c>
    </row>
    <row r="6869" spans="1:22" ht="16.5">
      <c r="A6869" s="29">
        <v>930341102</v>
      </c>
      <c r="B6869" s="6">
        <v>1430041</v>
      </c>
      <c r="C6869" s="6">
        <v>1470041</v>
      </c>
      <c r="D6869">
        <v>19872450</v>
      </c>
      <c r="E6869">
        <v>11040</v>
      </c>
      <c r="F6869">
        <v>1332</v>
      </c>
      <c r="G6869">
        <v>1332</v>
      </c>
      <c r="H6869" s="6">
        <v>9000</v>
      </c>
      <c r="I6869" s="6">
        <v>0</v>
      </c>
      <c r="J6869" s="6">
        <v>0</v>
      </c>
      <c r="K6869" s="6">
        <v>12000</v>
      </c>
      <c r="L6869" s="6">
        <v>0</v>
      </c>
      <c r="M6869" s="6">
        <v>0</v>
      </c>
      <c r="N6869" s="6">
        <v>0</v>
      </c>
      <c r="O6869" s="4">
        <v>1100473</v>
      </c>
      <c r="P6869" s="4">
        <v>1100471</v>
      </c>
      <c r="Q6869" s="4">
        <v>310047</v>
      </c>
      <c r="R6869" s="6">
        <v>2</v>
      </c>
      <c r="S6869" s="6">
        <v>80</v>
      </c>
      <c r="T6869" s="11" t="s">
        <v>58</v>
      </c>
      <c r="U6869" s="11">
        <v>4</v>
      </c>
      <c r="V6869" s="30" t="s">
        <v>1824</v>
      </c>
    </row>
    <row r="6870" spans="1:22" ht="16.5">
      <c r="A6870" s="29">
        <v>930342102</v>
      </c>
      <c r="B6870" s="6">
        <v>1430042</v>
      </c>
      <c r="C6870" s="6">
        <v>1470042</v>
      </c>
      <c r="D6870">
        <v>20947950</v>
      </c>
      <c r="E6870">
        <v>11280</v>
      </c>
      <c r="F6870">
        <v>1365</v>
      </c>
      <c r="G6870">
        <v>1365</v>
      </c>
      <c r="H6870" s="6">
        <v>9000</v>
      </c>
      <c r="I6870" s="6">
        <v>0</v>
      </c>
      <c r="J6870" s="6">
        <v>0</v>
      </c>
      <c r="K6870" s="6">
        <v>12000</v>
      </c>
      <c r="L6870" s="6">
        <v>0</v>
      </c>
      <c r="M6870" s="6">
        <v>0</v>
      </c>
      <c r="N6870" s="6">
        <v>0</v>
      </c>
      <c r="O6870" s="4">
        <v>1100473</v>
      </c>
      <c r="P6870" s="4">
        <v>1100471</v>
      </c>
      <c r="Q6870" s="4">
        <v>310047</v>
      </c>
      <c r="R6870" s="6">
        <v>2</v>
      </c>
      <c r="S6870" s="6">
        <v>84</v>
      </c>
      <c r="T6870" s="11" t="s">
        <v>58</v>
      </c>
      <c r="U6870" s="11">
        <v>4</v>
      </c>
      <c r="V6870" s="30" t="s">
        <v>1824</v>
      </c>
    </row>
    <row r="6871" spans="1:22" ht="16.5">
      <c r="A6871" s="29">
        <v>930343102</v>
      </c>
      <c r="B6871" s="6">
        <v>1430043</v>
      </c>
      <c r="C6871" s="6">
        <v>1470043</v>
      </c>
      <c r="D6871">
        <v>21807675</v>
      </c>
      <c r="E6871">
        <v>11520</v>
      </c>
      <c r="F6871">
        <v>1397</v>
      </c>
      <c r="G6871">
        <v>1397</v>
      </c>
      <c r="H6871" s="6">
        <v>9000</v>
      </c>
      <c r="I6871" s="6">
        <v>0</v>
      </c>
      <c r="J6871" s="6">
        <v>0</v>
      </c>
      <c r="K6871" s="6">
        <v>12000</v>
      </c>
      <c r="L6871" s="6">
        <v>0</v>
      </c>
      <c r="M6871" s="6">
        <v>0</v>
      </c>
      <c r="N6871" s="6">
        <v>0</v>
      </c>
      <c r="O6871" s="4">
        <v>1100473</v>
      </c>
      <c r="P6871" s="4">
        <v>1100471</v>
      </c>
      <c r="Q6871" s="4">
        <v>310047</v>
      </c>
      <c r="R6871" s="6">
        <v>2</v>
      </c>
      <c r="S6871" s="6">
        <v>88</v>
      </c>
      <c r="T6871" s="11" t="s">
        <v>58</v>
      </c>
      <c r="U6871" s="11">
        <v>4</v>
      </c>
      <c r="V6871" s="30" t="s">
        <v>1824</v>
      </c>
    </row>
    <row r="6872" spans="1:22" ht="16.5">
      <c r="A6872" s="29">
        <v>930344102</v>
      </c>
      <c r="B6872" s="6">
        <v>1430044</v>
      </c>
      <c r="C6872" s="6">
        <v>1470044</v>
      </c>
      <c r="D6872">
        <v>26442000</v>
      </c>
      <c r="E6872">
        <v>11760</v>
      </c>
      <c r="F6872">
        <v>1430</v>
      </c>
      <c r="G6872">
        <v>1430</v>
      </c>
      <c r="H6872" s="6">
        <v>9000</v>
      </c>
      <c r="I6872" s="6">
        <v>0</v>
      </c>
      <c r="J6872" s="6">
        <v>0</v>
      </c>
      <c r="K6872" s="6">
        <v>12000</v>
      </c>
      <c r="L6872" s="6">
        <v>0</v>
      </c>
      <c r="M6872" s="6">
        <v>0</v>
      </c>
      <c r="N6872" s="6">
        <v>0</v>
      </c>
      <c r="O6872" s="4">
        <v>1100473</v>
      </c>
      <c r="P6872" s="4">
        <v>1100471</v>
      </c>
      <c r="Q6872" s="4">
        <v>310047</v>
      </c>
      <c r="R6872" s="6">
        <v>2</v>
      </c>
      <c r="S6872" s="6">
        <v>90</v>
      </c>
      <c r="T6872" s="11" t="s">
        <v>58</v>
      </c>
      <c r="U6872" s="11">
        <v>4</v>
      </c>
      <c r="V6872" s="30" t="s">
        <v>1824</v>
      </c>
    </row>
    <row r="6873" spans="1:22" ht="16.5">
      <c r="A6873" s="29">
        <v>930345102</v>
      </c>
      <c r="B6873" s="6">
        <v>1430045</v>
      </c>
      <c r="C6873" s="6">
        <v>1470045</v>
      </c>
      <c r="D6873">
        <v>28009800</v>
      </c>
      <c r="E6873">
        <v>12000</v>
      </c>
      <c r="F6873">
        <v>1462</v>
      </c>
      <c r="G6873">
        <v>1462</v>
      </c>
      <c r="H6873" s="6">
        <v>9000</v>
      </c>
      <c r="I6873" s="6">
        <v>0</v>
      </c>
      <c r="J6873" s="6">
        <v>0</v>
      </c>
      <c r="K6873" s="6">
        <v>12000</v>
      </c>
      <c r="L6873" s="6">
        <v>0</v>
      </c>
      <c r="M6873" s="6">
        <v>0</v>
      </c>
      <c r="N6873" s="6">
        <v>0</v>
      </c>
      <c r="O6873" s="4">
        <v>1100473</v>
      </c>
      <c r="P6873" s="4">
        <v>1100471</v>
      </c>
      <c r="Q6873" s="4">
        <v>310047</v>
      </c>
      <c r="R6873" s="6">
        <v>2</v>
      </c>
      <c r="S6873" s="6">
        <v>95</v>
      </c>
      <c r="T6873" s="11" t="s">
        <v>58</v>
      </c>
      <c r="U6873" s="11">
        <v>4</v>
      </c>
      <c r="V6873" s="30" t="s">
        <v>1824</v>
      </c>
    </row>
    <row r="6874" spans="1:22" ht="16.5">
      <c r="A6874" s="29">
        <v>930346102</v>
      </c>
      <c r="B6874" s="6">
        <v>1430046</v>
      </c>
      <c r="C6874" s="6">
        <v>1470046</v>
      </c>
      <c r="D6874">
        <v>29168100</v>
      </c>
      <c r="E6874">
        <v>12240</v>
      </c>
      <c r="F6874">
        <v>1495</v>
      </c>
      <c r="G6874">
        <v>1495</v>
      </c>
      <c r="H6874" s="6">
        <v>9000</v>
      </c>
      <c r="I6874" s="6">
        <v>0</v>
      </c>
      <c r="J6874" s="6">
        <v>0</v>
      </c>
      <c r="K6874" s="6">
        <v>12000</v>
      </c>
      <c r="L6874" s="6">
        <v>0</v>
      </c>
      <c r="M6874" s="6">
        <v>0</v>
      </c>
      <c r="N6874" s="6">
        <v>0</v>
      </c>
      <c r="O6874" s="4">
        <v>1100473</v>
      </c>
      <c r="P6874" s="4">
        <v>1100471</v>
      </c>
      <c r="Q6874" s="4">
        <v>310047</v>
      </c>
      <c r="R6874" s="6">
        <v>2</v>
      </c>
      <c r="S6874" s="6">
        <v>100</v>
      </c>
      <c r="T6874" s="11" t="s">
        <v>58</v>
      </c>
      <c r="U6874" s="11">
        <v>4</v>
      </c>
      <c r="V6874" s="30" t="s">
        <v>1824</v>
      </c>
    </row>
    <row r="6875" spans="1:22" ht="16.5">
      <c r="A6875" s="29">
        <v>940101101</v>
      </c>
      <c r="B6875" s="26">
        <v>1410004</v>
      </c>
      <c r="C6875" s="26">
        <v>1450005</v>
      </c>
      <c r="D6875" s="26">
        <v>4019400</v>
      </c>
      <c r="E6875" s="26">
        <v>693</v>
      </c>
      <c r="F6875">
        <v>0</v>
      </c>
      <c r="G6875">
        <v>0</v>
      </c>
      <c r="H6875" s="6">
        <v>11000</v>
      </c>
      <c r="I6875" s="6">
        <v>0</v>
      </c>
      <c r="J6875" s="6">
        <v>0</v>
      </c>
      <c r="K6875" s="6">
        <v>12000</v>
      </c>
      <c r="L6875" s="6">
        <v>0</v>
      </c>
      <c r="M6875" s="6">
        <v>0</v>
      </c>
      <c r="N6875" s="6">
        <v>0</v>
      </c>
      <c r="O6875" s="4">
        <v>10009</v>
      </c>
      <c r="P6875" s="4">
        <v>10006</v>
      </c>
      <c r="Q6875" s="4">
        <v>0</v>
      </c>
      <c r="R6875" s="6">
        <v>2</v>
      </c>
      <c r="S6875" s="6">
        <v>30</v>
      </c>
      <c r="T6875" s="11" t="s">
        <v>58</v>
      </c>
      <c r="U6875" s="11">
        <v>4</v>
      </c>
      <c r="V6875" s="30" t="s">
        <v>1825</v>
      </c>
    </row>
    <row r="6876" spans="1:22" ht="16.5">
      <c r="A6876" s="29">
        <v>940102101</v>
      </c>
      <c r="B6876" s="26">
        <v>1410009</v>
      </c>
      <c r="C6876" s="26">
        <v>1450010</v>
      </c>
      <c r="D6876" s="26">
        <v>4950450</v>
      </c>
      <c r="E6876" s="26">
        <v>796</v>
      </c>
      <c r="F6876">
        <v>0</v>
      </c>
      <c r="G6876">
        <v>0</v>
      </c>
      <c r="H6876" s="6">
        <v>11000</v>
      </c>
      <c r="I6876" s="6">
        <v>0</v>
      </c>
      <c r="J6876" s="6">
        <v>0</v>
      </c>
      <c r="K6876" s="6">
        <v>12000</v>
      </c>
      <c r="L6876" s="6">
        <v>0</v>
      </c>
      <c r="M6876" s="6">
        <v>0</v>
      </c>
      <c r="N6876" s="6">
        <v>0</v>
      </c>
      <c r="O6876" s="4">
        <v>10009</v>
      </c>
      <c r="P6876" s="4">
        <v>10006</v>
      </c>
      <c r="Q6876" s="4">
        <v>0</v>
      </c>
      <c r="R6876" s="6">
        <v>2</v>
      </c>
      <c r="S6876" s="6">
        <v>30</v>
      </c>
      <c r="T6876" s="11" t="s">
        <v>58</v>
      </c>
      <c r="U6876" s="11">
        <v>4</v>
      </c>
      <c r="V6876" s="30" t="s">
        <v>1825</v>
      </c>
    </row>
    <row r="6877" spans="1:22" ht="16.5">
      <c r="A6877" s="29">
        <v>940103101</v>
      </c>
      <c r="B6877" s="26">
        <v>1410014</v>
      </c>
      <c r="C6877" s="26">
        <v>1450015</v>
      </c>
      <c r="D6877" s="26">
        <v>6937920</v>
      </c>
      <c r="E6877" s="26">
        <v>1382</v>
      </c>
      <c r="F6877">
        <v>0</v>
      </c>
      <c r="G6877">
        <v>0</v>
      </c>
      <c r="H6877" s="6">
        <v>11000</v>
      </c>
      <c r="I6877" s="6">
        <v>0</v>
      </c>
      <c r="J6877" s="6">
        <v>0</v>
      </c>
      <c r="K6877" s="6">
        <v>12000</v>
      </c>
      <c r="L6877" s="6">
        <v>0</v>
      </c>
      <c r="M6877" s="6">
        <v>0</v>
      </c>
      <c r="N6877" s="6">
        <v>0</v>
      </c>
      <c r="O6877" s="4">
        <v>10009</v>
      </c>
      <c r="P6877" s="4">
        <v>10006</v>
      </c>
      <c r="Q6877" s="4">
        <v>0</v>
      </c>
      <c r="R6877" s="6">
        <v>2</v>
      </c>
      <c r="S6877" s="6">
        <v>30</v>
      </c>
      <c r="T6877" s="11" t="s">
        <v>58</v>
      </c>
      <c r="U6877" s="11">
        <v>4</v>
      </c>
      <c r="V6877" s="30" t="s">
        <v>1825</v>
      </c>
    </row>
    <row r="6878" spans="1:22" ht="16.5">
      <c r="A6878" s="29">
        <v>940104101</v>
      </c>
      <c r="B6878" s="26">
        <v>1410019</v>
      </c>
      <c r="C6878" s="26">
        <v>1450020</v>
      </c>
      <c r="D6878" s="26">
        <v>9483480</v>
      </c>
      <c r="E6878" s="26">
        <v>1720</v>
      </c>
      <c r="F6878">
        <v>0</v>
      </c>
      <c r="G6878">
        <v>0</v>
      </c>
      <c r="H6878" s="6">
        <v>11000</v>
      </c>
      <c r="I6878" s="6">
        <v>0</v>
      </c>
      <c r="J6878" s="6">
        <v>0</v>
      </c>
      <c r="K6878" s="6">
        <v>12000</v>
      </c>
      <c r="L6878" s="6">
        <v>0</v>
      </c>
      <c r="M6878" s="6">
        <v>0</v>
      </c>
      <c r="N6878" s="6">
        <v>0</v>
      </c>
      <c r="O6878" s="4">
        <v>10009</v>
      </c>
      <c r="P6878" s="4">
        <v>10006</v>
      </c>
      <c r="Q6878" s="4">
        <v>0</v>
      </c>
      <c r="R6878" s="6">
        <v>2</v>
      </c>
      <c r="S6878" s="6">
        <v>30</v>
      </c>
      <c r="T6878" s="11" t="s">
        <v>58</v>
      </c>
      <c r="U6878" s="11">
        <v>4</v>
      </c>
      <c r="V6878" s="30" t="s">
        <v>1825</v>
      </c>
    </row>
    <row r="6879" spans="1:22" ht="16.5">
      <c r="A6879" s="29">
        <v>940105101</v>
      </c>
      <c r="B6879" s="26">
        <v>1410024</v>
      </c>
      <c r="C6879" s="26">
        <v>1450025</v>
      </c>
      <c r="D6879" s="26">
        <v>14668290</v>
      </c>
      <c r="E6879" s="26">
        <v>2575</v>
      </c>
      <c r="F6879">
        <v>0</v>
      </c>
      <c r="G6879">
        <v>0</v>
      </c>
      <c r="H6879" s="6">
        <v>11000</v>
      </c>
      <c r="I6879" s="6">
        <v>0</v>
      </c>
      <c r="J6879" s="6">
        <v>0</v>
      </c>
      <c r="K6879" s="6">
        <v>12000</v>
      </c>
      <c r="L6879" s="6">
        <v>0</v>
      </c>
      <c r="M6879" s="6">
        <v>0</v>
      </c>
      <c r="N6879" s="6">
        <v>0</v>
      </c>
      <c r="O6879" s="4">
        <v>10009</v>
      </c>
      <c r="P6879" s="4">
        <v>10006</v>
      </c>
      <c r="Q6879" s="4">
        <v>0</v>
      </c>
      <c r="R6879" s="6">
        <v>2</v>
      </c>
      <c r="S6879" s="6">
        <v>30</v>
      </c>
      <c r="T6879" s="11" t="s">
        <v>58</v>
      </c>
      <c r="U6879" s="11">
        <v>4</v>
      </c>
      <c r="V6879" s="30" t="s">
        <v>1825</v>
      </c>
    </row>
    <row r="6880" spans="1:22" ht="16.5">
      <c r="A6880" s="29">
        <v>940106101</v>
      </c>
      <c r="B6880" s="26">
        <v>1410029</v>
      </c>
      <c r="C6880" s="26">
        <v>1450030</v>
      </c>
      <c r="D6880" s="26">
        <v>22627170</v>
      </c>
      <c r="E6880" s="26">
        <v>3627</v>
      </c>
      <c r="F6880">
        <v>0</v>
      </c>
      <c r="G6880">
        <v>0</v>
      </c>
      <c r="H6880" s="6">
        <v>11000</v>
      </c>
      <c r="I6880" s="6">
        <v>0</v>
      </c>
      <c r="J6880" s="6">
        <v>0</v>
      </c>
      <c r="K6880" s="6">
        <v>12000</v>
      </c>
      <c r="L6880" s="6">
        <v>0</v>
      </c>
      <c r="M6880" s="6">
        <v>0</v>
      </c>
      <c r="N6880" s="6">
        <v>0</v>
      </c>
      <c r="O6880" s="4">
        <v>10009</v>
      </c>
      <c r="P6880" s="4">
        <v>10006</v>
      </c>
      <c r="Q6880" s="4">
        <v>0</v>
      </c>
      <c r="R6880" s="6">
        <v>2</v>
      </c>
      <c r="S6880" s="6">
        <v>30</v>
      </c>
      <c r="T6880" s="11" t="s">
        <v>58</v>
      </c>
      <c r="U6880" s="11">
        <v>4</v>
      </c>
      <c r="V6880" s="30" t="s">
        <v>1825</v>
      </c>
    </row>
    <row r="6881" spans="1:22" ht="16.5">
      <c r="A6881" s="29">
        <v>940107101</v>
      </c>
      <c r="B6881" s="26">
        <v>1410034</v>
      </c>
      <c r="C6881" s="26">
        <v>1450035</v>
      </c>
      <c r="D6881" s="26">
        <v>33796620</v>
      </c>
      <c r="E6881" s="26">
        <v>4378</v>
      </c>
      <c r="F6881">
        <v>0</v>
      </c>
      <c r="G6881">
        <v>0</v>
      </c>
      <c r="H6881" s="6">
        <v>11000</v>
      </c>
      <c r="I6881" s="6">
        <v>0</v>
      </c>
      <c r="J6881" s="6">
        <v>0</v>
      </c>
      <c r="K6881" s="6">
        <v>12000</v>
      </c>
      <c r="L6881" s="6">
        <v>0</v>
      </c>
      <c r="M6881" s="6">
        <v>0</v>
      </c>
      <c r="N6881" s="6">
        <v>0</v>
      </c>
      <c r="O6881" s="4">
        <v>10009</v>
      </c>
      <c r="P6881" s="4">
        <v>10006</v>
      </c>
      <c r="Q6881" s="4">
        <v>0</v>
      </c>
      <c r="R6881" s="6">
        <v>2</v>
      </c>
      <c r="S6881" s="6">
        <v>30</v>
      </c>
      <c r="T6881" s="11" t="s">
        <v>58</v>
      </c>
      <c r="U6881" s="11">
        <v>4</v>
      </c>
      <c r="V6881" s="30" t="s">
        <v>1825</v>
      </c>
    </row>
    <row r="6882" spans="1:22" ht="16.5">
      <c r="A6882" s="29">
        <v>940108101</v>
      </c>
      <c r="B6882" s="26">
        <v>1410039</v>
      </c>
      <c r="C6882" s="26">
        <v>1450040</v>
      </c>
      <c r="D6882" s="26">
        <v>36654840</v>
      </c>
      <c r="E6882" s="26">
        <v>4465</v>
      </c>
      <c r="F6882">
        <v>0</v>
      </c>
      <c r="G6882">
        <v>0</v>
      </c>
      <c r="H6882" s="6">
        <v>11000</v>
      </c>
      <c r="I6882" s="6">
        <v>0</v>
      </c>
      <c r="J6882" s="6">
        <v>0</v>
      </c>
      <c r="K6882" s="6">
        <v>12000</v>
      </c>
      <c r="L6882" s="6">
        <v>0</v>
      </c>
      <c r="M6882" s="6">
        <v>0</v>
      </c>
      <c r="N6882" s="6">
        <v>0</v>
      </c>
      <c r="O6882" s="4">
        <v>10009</v>
      </c>
      <c r="P6882" s="4">
        <v>10006</v>
      </c>
      <c r="Q6882" s="4">
        <v>0</v>
      </c>
      <c r="R6882" s="6">
        <v>2</v>
      </c>
      <c r="S6882" s="6">
        <v>30</v>
      </c>
      <c r="T6882" s="11" t="s">
        <v>58</v>
      </c>
      <c r="U6882" s="11">
        <v>4</v>
      </c>
      <c r="V6882" s="30" t="s">
        <v>1825</v>
      </c>
    </row>
    <row r="6883" spans="1:22" ht="16.5">
      <c r="A6883" s="29">
        <v>940109101</v>
      </c>
      <c r="B6883" s="26">
        <v>1410044</v>
      </c>
      <c r="C6883" s="26">
        <v>1450045</v>
      </c>
      <c r="D6883" s="26">
        <v>53000640</v>
      </c>
      <c r="E6883" s="26">
        <v>5851</v>
      </c>
      <c r="F6883">
        <v>0</v>
      </c>
      <c r="G6883">
        <v>0</v>
      </c>
      <c r="H6883" s="6">
        <v>11000</v>
      </c>
      <c r="I6883" s="6">
        <v>0</v>
      </c>
      <c r="J6883" s="6">
        <v>0</v>
      </c>
      <c r="K6883" s="6">
        <v>12000</v>
      </c>
      <c r="L6883" s="6">
        <v>0</v>
      </c>
      <c r="M6883" s="6">
        <v>0</v>
      </c>
      <c r="N6883" s="6">
        <v>0</v>
      </c>
      <c r="O6883" s="4">
        <v>10009</v>
      </c>
      <c r="P6883" s="4">
        <v>10006</v>
      </c>
      <c r="Q6883" s="4">
        <v>0</v>
      </c>
      <c r="R6883" s="6">
        <v>2</v>
      </c>
      <c r="S6883" s="6">
        <v>30</v>
      </c>
      <c r="T6883" s="11" t="s">
        <v>58</v>
      </c>
      <c r="U6883" s="11">
        <v>4</v>
      </c>
      <c r="V6883" s="30" t="s">
        <v>1825</v>
      </c>
    </row>
    <row r="6884" spans="1:22" ht="16.5">
      <c r="A6884" s="29">
        <v>940110101</v>
      </c>
      <c r="B6884" s="6">
        <v>1410046</v>
      </c>
      <c r="C6884" s="6">
        <v>1450046</v>
      </c>
      <c r="D6884" s="26">
        <v>76277250</v>
      </c>
      <c r="E6884" s="26">
        <v>7699</v>
      </c>
      <c r="F6884">
        <v>0</v>
      </c>
      <c r="G6884">
        <v>0</v>
      </c>
      <c r="H6884" s="6">
        <v>11000</v>
      </c>
      <c r="I6884" s="6">
        <v>0</v>
      </c>
      <c r="J6884" s="6">
        <v>0</v>
      </c>
      <c r="K6884" s="6">
        <v>12000</v>
      </c>
      <c r="L6884" s="6">
        <v>0</v>
      </c>
      <c r="M6884" s="6">
        <v>0</v>
      </c>
      <c r="N6884" s="6">
        <v>0</v>
      </c>
      <c r="O6884" s="4">
        <v>10009</v>
      </c>
      <c r="P6884" s="4">
        <v>10006</v>
      </c>
      <c r="Q6884" s="4">
        <v>0</v>
      </c>
      <c r="R6884" s="6">
        <v>2</v>
      </c>
      <c r="S6884" s="6">
        <v>30</v>
      </c>
      <c r="T6884" s="11" t="s">
        <v>58</v>
      </c>
      <c r="U6884" s="11">
        <v>4</v>
      </c>
      <c r="V6884" s="30" t="s">
        <v>1825</v>
      </c>
    </row>
    <row r="6885" spans="1:22" ht="16.5">
      <c r="A6885" s="29">
        <v>940201101</v>
      </c>
      <c r="B6885" s="26">
        <v>1420003</v>
      </c>
      <c r="C6885" s="26">
        <v>1460004</v>
      </c>
      <c r="D6885">
        <v>8038800</v>
      </c>
      <c r="E6885">
        <v>831</v>
      </c>
      <c r="F6885">
        <v>0</v>
      </c>
      <c r="G6885">
        <v>0</v>
      </c>
      <c r="H6885" s="6">
        <v>11000</v>
      </c>
      <c r="I6885" s="6">
        <v>0</v>
      </c>
      <c r="J6885" s="6">
        <v>0</v>
      </c>
      <c r="K6885" s="6">
        <v>12000</v>
      </c>
      <c r="L6885" s="6">
        <v>0</v>
      </c>
      <c r="M6885" s="6">
        <v>0</v>
      </c>
      <c r="N6885" s="6">
        <v>0</v>
      </c>
      <c r="O6885" s="4">
        <v>10010</v>
      </c>
      <c r="P6885" s="4">
        <v>10007</v>
      </c>
      <c r="Q6885" s="4">
        <v>0</v>
      </c>
      <c r="R6885" s="6">
        <v>2</v>
      </c>
      <c r="S6885" s="6">
        <v>60</v>
      </c>
      <c r="T6885" s="11" t="s">
        <v>58</v>
      </c>
      <c r="U6885" s="11">
        <v>4</v>
      </c>
      <c r="V6885" s="30" t="s">
        <v>1826</v>
      </c>
    </row>
    <row r="6886" spans="1:22" ht="16.5">
      <c r="A6886" s="29">
        <v>940202101</v>
      </c>
      <c r="B6886" s="26">
        <v>1420008</v>
      </c>
      <c r="C6886" s="26">
        <v>1460009</v>
      </c>
      <c r="D6886">
        <v>9900900</v>
      </c>
      <c r="E6886">
        <v>955</v>
      </c>
      <c r="F6886">
        <v>0</v>
      </c>
      <c r="G6886">
        <v>0</v>
      </c>
      <c r="H6886" s="6">
        <v>11000</v>
      </c>
      <c r="I6886" s="6">
        <v>0</v>
      </c>
      <c r="J6886" s="6">
        <v>0</v>
      </c>
      <c r="K6886" s="6">
        <v>12000</v>
      </c>
      <c r="L6886" s="6">
        <v>0</v>
      </c>
      <c r="M6886" s="6">
        <v>0</v>
      </c>
      <c r="N6886" s="6">
        <v>0</v>
      </c>
      <c r="O6886" s="4">
        <v>10010</v>
      </c>
      <c r="P6886" s="4">
        <v>10007</v>
      </c>
      <c r="Q6886" s="4">
        <v>0</v>
      </c>
      <c r="R6886" s="6">
        <v>2</v>
      </c>
      <c r="S6886" s="6">
        <v>60</v>
      </c>
      <c r="T6886" s="11" t="s">
        <v>58</v>
      </c>
      <c r="U6886" s="11">
        <v>4</v>
      </c>
      <c r="V6886" s="30" t="s">
        <v>1826</v>
      </c>
    </row>
    <row r="6887" spans="1:22" ht="16.5">
      <c r="A6887" s="29">
        <v>940203101</v>
      </c>
      <c r="B6887" s="26">
        <v>1420013</v>
      </c>
      <c r="C6887" s="26">
        <v>1460014</v>
      </c>
      <c r="D6887">
        <v>13875840</v>
      </c>
      <c r="E6887">
        <v>1658</v>
      </c>
      <c r="F6887">
        <v>0</v>
      </c>
      <c r="G6887">
        <v>0</v>
      </c>
      <c r="H6887" s="6">
        <v>11000</v>
      </c>
      <c r="I6887" s="6">
        <v>0</v>
      </c>
      <c r="J6887" s="6">
        <v>0</v>
      </c>
      <c r="K6887" s="6">
        <v>12000</v>
      </c>
      <c r="L6887" s="6">
        <v>0</v>
      </c>
      <c r="M6887" s="6">
        <v>0</v>
      </c>
      <c r="N6887" s="6">
        <v>0</v>
      </c>
      <c r="O6887" s="4">
        <v>10010</v>
      </c>
      <c r="P6887" s="4">
        <v>10007</v>
      </c>
      <c r="Q6887" s="4">
        <v>0</v>
      </c>
      <c r="R6887" s="6">
        <v>2</v>
      </c>
      <c r="S6887" s="6">
        <v>60</v>
      </c>
      <c r="T6887" s="11" t="s">
        <v>58</v>
      </c>
      <c r="U6887" s="11">
        <v>4</v>
      </c>
      <c r="V6887" s="30" t="s">
        <v>1826</v>
      </c>
    </row>
    <row r="6888" spans="1:22" ht="16.5">
      <c r="A6888" s="29">
        <v>940204101</v>
      </c>
      <c r="B6888" s="26">
        <v>1420018</v>
      </c>
      <c r="C6888" s="26">
        <v>1460019</v>
      </c>
      <c r="D6888">
        <v>18966960</v>
      </c>
      <c r="E6888">
        <v>2064</v>
      </c>
      <c r="F6888">
        <v>0</v>
      </c>
      <c r="G6888">
        <v>0</v>
      </c>
      <c r="H6888" s="6">
        <v>11000</v>
      </c>
      <c r="I6888" s="6">
        <v>0</v>
      </c>
      <c r="J6888" s="6">
        <v>0</v>
      </c>
      <c r="K6888" s="6">
        <v>12000</v>
      </c>
      <c r="L6888" s="6">
        <v>0</v>
      </c>
      <c r="M6888" s="6">
        <v>0</v>
      </c>
      <c r="N6888" s="6">
        <v>0</v>
      </c>
      <c r="O6888" s="4">
        <v>10010</v>
      </c>
      <c r="P6888" s="4">
        <v>10007</v>
      </c>
      <c r="Q6888" s="4">
        <v>0</v>
      </c>
      <c r="R6888" s="6">
        <v>2</v>
      </c>
      <c r="S6888" s="6">
        <v>60</v>
      </c>
      <c r="T6888" s="11" t="s">
        <v>58</v>
      </c>
      <c r="U6888" s="11">
        <v>4</v>
      </c>
      <c r="V6888" s="30" t="s">
        <v>1826</v>
      </c>
    </row>
    <row r="6889" spans="1:22" ht="16.5">
      <c r="A6889" s="29">
        <v>940205101</v>
      </c>
      <c r="B6889" s="26">
        <v>1420023</v>
      </c>
      <c r="C6889" s="26">
        <v>1460024</v>
      </c>
      <c r="D6889">
        <v>29336580</v>
      </c>
      <c r="E6889">
        <v>3090</v>
      </c>
      <c r="F6889">
        <v>0</v>
      </c>
      <c r="G6889">
        <v>0</v>
      </c>
      <c r="H6889" s="6">
        <v>11000</v>
      </c>
      <c r="I6889" s="6">
        <v>0</v>
      </c>
      <c r="J6889" s="6">
        <v>0</v>
      </c>
      <c r="K6889" s="6">
        <v>12000</v>
      </c>
      <c r="L6889" s="6">
        <v>0</v>
      </c>
      <c r="M6889" s="6">
        <v>0</v>
      </c>
      <c r="N6889" s="6">
        <v>0</v>
      </c>
      <c r="O6889" s="4">
        <v>10010</v>
      </c>
      <c r="P6889" s="4">
        <v>10007</v>
      </c>
      <c r="Q6889" s="4">
        <v>0</v>
      </c>
      <c r="R6889" s="6">
        <v>2</v>
      </c>
      <c r="S6889" s="6">
        <v>60</v>
      </c>
      <c r="T6889" s="11" t="s">
        <v>58</v>
      </c>
      <c r="U6889" s="11">
        <v>4</v>
      </c>
      <c r="V6889" s="30" t="s">
        <v>1826</v>
      </c>
    </row>
    <row r="6890" spans="1:22" ht="16.5">
      <c r="A6890" s="29">
        <v>940206101</v>
      </c>
      <c r="B6890" s="26">
        <v>1420028</v>
      </c>
      <c r="C6890" s="26">
        <v>1460029</v>
      </c>
      <c r="D6890">
        <v>45254340</v>
      </c>
      <c r="E6890">
        <v>4352</v>
      </c>
      <c r="F6890">
        <v>0</v>
      </c>
      <c r="G6890">
        <v>0</v>
      </c>
      <c r="H6890" s="6">
        <v>11000</v>
      </c>
      <c r="I6890" s="6">
        <v>0</v>
      </c>
      <c r="J6890" s="6">
        <v>0</v>
      </c>
      <c r="K6890" s="6">
        <v>12000</v>
      </c>
      <c r="L6890" s="6">
        <v>0</v>
      </c>
      <c r="M6890" s="6">
        <v>0</v>
      </c>
      <c r="N6890" s="6">
        <v>0</v>
      </c>
      <c r="O6890" s="4">
        <v>10010</v>
      </c>
      <c r="P6890" s="4">
        <v>10007</v>
      </c>
      <c r="Q6890" s="4">
        <v>0</v>
      </c>
      <c r="R6890" s="6">
        <v>2</v>
      </c>
      <c r="S6890" s="6">
        <v>60</v>
      </c>
      <c r="T6890" s="11" t="s">
        <v>58</v>
      </c>
      <c r="U6890" s="11">
        <v>4</v>
      </c>
      <c r="V6890" s="30" t="s">
        <v>1826</v>
      </c>
    </row>
    <row r="6891" spans="1:22" ht="16.5">
      <c r="A6891" s="29">
        <v>940207101</v>
      </c>
      <c r="B6891" s="26">
        <v>1420033</v>
      </c>
      <c r="C6891" s="26">
        <v>1460034</v>
      </c>
      <c r="D6891">
        <v>67593240</v>
      </c>
      <c r="E6891">
        <v>5253</v>
      </c>
      <c r="F6891">
        <v>0</v>
      </c>
      <c r="G6891">
        <v>0</v>
      </c>
      <c r="H6891" s="6">
        <v>11000</v>
      </c>
      <c r="I6891" s="6">
        <v>0</v>
      </c>
      <c r="J6891" s="6">
        <v>0</v>
      </c>
      <c r="K6891" s="6">
        <v>12000</v>
      </c>
      <c r="L6891" s="6">
        <v>0</v>
      </c>
      <c r="M6891" s="6">
        <v>0</v>
      </c>
      <c r="N6891" s="6">
        <v>0</v>
      </c>
      <c r="O6891" s="4">
        <v>10010</v>
      </c>
      <c r="P6891" s="4">
        <v>10007</v>
      </c>
      <c r="Q6891" s="4">
        <v>0</v>
      </c>
      <c r="R6891" s="6">
        <v>2</v>
      </c>
      <c r="S6891" s="6">
        <v>60</v>
      </c>
      <c r="T6891" s="11" t="s">
        <v>58</v>
      </c>
      <c r="U6891" s="11">
        <v>4</v>
      </c>
      <c r="V6891" s="30" t="s">
        <v>1826</v>
      </c>
    </row>
    <row r="6892" spans="1:22" ht="16.5">
      <c r="A6892" s="29">
        <v>940208101</v>
      </c>
      <c r="B6892" s="26">
        <v>1420038</v>
      </c>
      <c r="C6892" s="26">
        <v>1460039</v>
      </c>
      <c r="D6892">
        <v>73309680</v>
      </c>
      <c r="E6892">
        <v>5358</v>
      </c>
      <c r="F6892">
        <v>0</v>
      </c>
      <c r="G6892">
        <v>0</v>
      </c>
      <c r="H6892" s="6">
        <v>11000</v>
      </c>
      <c r="I6892" s="6">
        <v>0</v>
      </c>
      <c r="J6892" s="6">
        <v>0</v>
      </c>
      <c r="K6892" s="6">
        <v>12000</v>
      </c>
      <c r="L6892" s="6">
        <v>0</v>
      </c>
      <c r="M6892" s="6">
        <v>0</v>
      </c>
      <c r="N6892" s="6">
        <v>0</v>
      </c>
      <c r="O6892" s="4">
        <v>10010</v>
      </c>
      <c r="P6892" s="4">
        <v>10007</v>
      </c>
      <c r="Q6892" s="4">
        <v>0</v>
      </c>
      <c r="R6892" s="6">
        <v>2</v>
      </c>
      <c r="S6892" s="6">
        <v>60</v>
      </c>
      <c r="T6892" s="11" t="s">
        <v>58</v>
      </c>
      <c r="U6892" s="11">
        <v>4</v>
      </c>
      <c r="V6892" s="30" t="s">
        <v>1826</v>
      </c>
    </row>
    <row r="6893" spans="1:22" ht="16.5">
      <c r="A6893" s="29">
        <v>940209101</v>
      </c>
      <c r="B6893" s="26">
        <v>1420043</v>
      </c>
      <c r="C6893" s="26">
        <v>1460044</v>
      </c>
      <c r="D6893">
        <v>106001280</v>
      </c>
      <c r="E6893">
        <v>7021</v>
      </c>
      <c r="F6893">
        <v>0</v>
      </c>
      <c r="G6893">
        <v>0</v>
      </c>
      <c r="H6893" s="6">
        <v>11000</v>
      </c>
      <c r="I6893" s="6">
        <v>0</v>
      </c>
      <c r="J6893" s="6">
        <v>0</v>
      </c>
      <c r="K6893" s="6">
        <v>12000</v>
      </c>
      <c r="L6893" s="6">
        <v>0</v>
      </c>
      <c r="M6893" s="6">
        <v>0</v>
      </c>
      <c r="N6893" s="6">
        <v>0</v>
      </c>
      <c r="O6893" s="4">
        <v>10010</v>
      </c>
      <c r="P6893" s="4">
        <v>10007</v>
      </c>
      <c r="Q6893" s="4">
        <v>0</v>
      </c>
      <c r="R6893" s="6">
        <v>2</v>
      </c>
      <c r="S6893" s="6">
        <v>60</v>
      </c>
      <c r="T6893" s="11" t="s">
        <v>58</v>
      </c>
      <c r="U6893" s="11">
        <v>4</v>
      </c>
      <c r="V6893" s="30" t="s">
        <v>1826</v>
      </c>
    </row>
    <row r="6894" spans="1:22" ht="16.5">
      <c r="A6894" s="29">
        <v>940210101</v>
      </c>
      <c r="B6894" s="6">
        <v>1420046</v>
      </c>
      <c r="C6894" s="6">
        <v>1460046</v>
      </c>
      <c r="D6894">
        <v>152554500</v>
      </c>
      <c r="E6894">
        <v>9238</v>
      </c>
      <c r="F6894">
        <v>0</v>
      </c>
      <c r="G6894">
        <v>0</v>
      </c>
      <c r="H6894" s="6">
        <v>11000</v>
      </c>
      <c r="I6894" s="6">
        <v>0</v>
      </c>
      <c r="J6894" s="6">
        <v>0</v>
      </c>
      <c r="K6894" s="6">
        <v>12000</v>
      </c>
      <c r="L6894" s="6">
        <v>0</v>
      </c>
      <c r="M6894" s="6">
        <v>0</v>
      </c>
      <c r="N6894" s="6">
        <v>0</v>
      </c>
      <c r="O6894" s="4">
        <v>10010</v>
      </c>
      <c r="P6894" s="4">
        <v>10007</v>
      </c>
      <c r="Q6894" s="4">
        <v>0</v>
      </c>
      <c r="R6894" s="6">
        <v>2</v>
      </c>
      <c r="S6894" s="6">
        <v>60</v>
      </c>
      <c r="T6894" s="11" t="s">
        <v>58</v>
      </c>
      <c r="U6894" s="11">
        <v>4</v>
      </c>
      <c r="V6894" s="30" t="s">
        <v>1826</v>
      </c>
    </row>
    <row r="6895" spans="1:22" ht="16.5">
      <c r="A6895" s="29">
        <v>940301101</v>
      </c>
      <c r="B6895" s="26">
        <v>1430002</v>
      </c>
      <c r="C6895" s="26">
        <v>1470003</v>
      </c>
      <c r="D6895">
        <v>10048500</v>
      </c>
      <c r="E6895">
        <v>970</v>
      </c>
      <c r="F6895">
        <v>0</v>
      </c>
      <c r="G6895">
        <v>0</v>
      </c>
      <c r="H6895" s="6">
        <v>11000</v>
      </c>
      <c r="I6895" s="6">
        <v>0</v>
      </c>
      <c r="J6895" s="6">
        <v>0</v>
      </c>
      <c r="K6895" s="6">
        <v>12000</v>
      </c>
      <c r="L6895" s="6">
        <v>0</v>
      </c>
      <c r="M6895" s="6">
        <v>0</v>
      </c>
      <c r="N6895" s="6">
        <v>0</v>
      </c>
      <c r="O6895" s="4">
        <v>10011</v>
      </c>
      <c r="P6895" s="4">
        <v>10008</v>
      </c>
      <c r="Q6895" s="4">
        <v>0</v>
      </c>
      <c r="R6895" s="6">
        <v>2</v>
      </c>
      <c r="S6895" s="6">
        <v>100</v>
      </c>
      <c r="T6895" s="11" t="s">
        <v>58</v>
      </c>
      <c r="U6895" s="11">
        <v>4</v>
      </c>
      <c r="V6895" s="30" t="s">
        <v>1827</v>
      </c>
    </row>
    <row r="6896" spans="1:22" ht="16.5">
      <c r="A6896" s="29">
        <v>940302101</v>
      </c>
      <c r="B6896" s="26">
        <v>1430007</v>
      </c>
      <c r="C6896" s="26">
        <v>1470008</v>
      </c>
      <c r="D6896">
        <v>12376125</v>
      </c>
      <c r="E6896">
        <v>1114</v>
      </c>
      <c r="F6896">
        <v>0</v>
      </c>
      <c r="G6896">
        <v>0</v>
      </c>
      <c r="H6896" s="6">
        <v>11000</v>
      </c>
      <c r="I6896" s="6">
        <v>0</v>
      </c>
      <c r="J6896" s="6">
        <v>0</v>
      </c>
      <c r="K6896" s="6">
        <v>12000</v>
      </c>
      <c r="L6896" s="6">
        <v>0</v>
      </c>
      <c r="M6896" s="6">
        <v>0</v>
      </c>
      <c r="N6896" s="6">
        <v>0</v>
      </c>
      <c r="O6896" s="4">
        <v>10011</v>
      </c>
      <c r="P6896" s="4">
        <v>10008</v>
      </c>
      <c r="Q6896" s="4">
        <v>0</v>
      </c>
      <c r="R6896" s="6">
        <v>2</v>
      </c>
      <c r="S6896" s="6">
        <v>100</v>
      </c>
      <c r="T6896" s="11" t="s">
        <v>58</v>
      </c>
      <c r="U6896" s="11">
        <v>4</v>
      </c>
      <c r="V6896" s="30" t="s">
        <v>1827</v>
      </c>
    </row>
    <row r="6897" spans="1:22" ht="16.5">
      <c r="A6897" s="29">
        <v>940303101</v>
      </c>
      <c r="B6897" s="26">
        <v>1430012</v>
      </c>
      <c r="C6897" s="26">
        <v>1470013</v>
      </c>
      <c r="D6897">
        <v>17344800</v>
      </c>
      <c r="E6897">
        <v>1934</v>
      </c>
      <c r="F6897">
        <v>0</v>
      </c>
      <c r="G6897">
        <v>0</v>
      </c>
      <c r="H6897" s="6">
        <v>11000</v>
      </c>
      <c r="I6897" s="6">
        <v>0</v>
      </c>
      <c r="J6897" s="6">
        <v>0</v>
      </c>
      <c r="K6897" s="6">
        <v>12000</v>
      </c>
      <c r="L6897" s="6">
        <v>0</v>
      </c>
      <c r="M6897" s="6">
        <v>0</v>
      </c>
      <c r="N6897" s="6">
        <v>0</v>
      </c>
      <c r="O6897" s="4">
        <v>10011</v>
      </c>
      <c r="P6897" s="4">
        <v>10008</v>
      </c>
      <c r="Q6897" s="4">
        <v>0</v>
      </c>
      <c r="R6897" s="6">
        <v>2</v>
      </c>
      <c r="S6897" s="6">
        <v>100</v>
      </c>
      <c r="T6897" s="11" t="s">
        <v>58</v>
      </c>
      <c r="U6897" s="11">
        <v>4</v>
      </c>
      <c r="V6897" s="30" t="s">
        <v>1827</v>
      </c>
    </row>
    <row r="6898" spans="1:22" ht="16.5">
      <c r="A6898" s="29">
        <v>940304101</v>
      </c>
      <c r="B6898" s="26">
        <v>1430017</v>
      </c>
      <c r="C6898" s="26">
        <v>1470018</v>
      </c>
      <c r="D6898">
        <v>23708700</v>
      </c>
      <c r="E6898">
        <v>2408</v>
      </c>
      <c r="F6898">
        <v>0</v>
      </c>
      <c r="G6898">
        <v>0</v>
      </c>
      <c r="H6898" s="6">
        <v>11000</v>
      </c>
      <c r="I6898" s="6">
        <v>0</v>
      </c>
      <c r="J6898" s="6">
        <v>0</v>
      </c>
      <c r="K6898" s="6">
        <v>12000</v>
      </c>
      <c r="L6898" s="6">
        <v>0</v>
      </c>
      <c r="M6898" s="6">
        <v>0</v>
      </c>
      <c r="N6898" s="6">
        <v>0</v>
      </c>
      <c r="O6898" s="4">
        <v>10011</v>
      </c>
      <c r="P6898" s="4">
        <v>10008</v>
      </c>
      <c r="Q6898" s="4">
        <v>0</v>
      </c>
      <c r="R6898" s="6">
        <v>1</v>
      </c>
      <c r="S6898" s="6">
        <v>100</v>
      </c>
      <c r="T6898" s="11" t="s">
        <v>58</v>
      </c>
      <c r="U6898" s="11">
        <v>4</v>
      </c>
      <c r="V6898" s="30" t="s">
        <v>1827</v>
      </c>
    </row>
    <row r="6899" spans="1:22" ht="16.5">
      <c r="A6899" s="29">
        <v>940305101</v>
      </c>
      <c r="B6899" s="26">
        <v>1430022</v>
      </c>
      <c r="C6899" s="26">
        <v>1470023</v>
      </c>
      <c r="D6899">
        <v>36670725</v>
      </c>
      <c r="E6899">
        <v>3605</v>
      </c>
      <c r="F6899">
        <v>0</v>
      </c>
      <c r="G6899">
        <v>0</v>
      </c>
      <c r="H6899" s="6">
        <v>11000</v>
      </c>
      <c r="I6899" s="6">
        <v>0</v>
      </c>
      <c r="J6899" s="6">
        <v>0</v>
      </c>
      <c r="K6899" s="6">
        <v>12000</v>
      </c>
      <c r="L6899" s="6">
        <v>0</v>
      </c>
      <c r="M6899" s="6">
        <v>0</v>
      </c>
      <c r="N6899" s="6">
        <v>0</v>
      </c>
      <c r="O6899" s="4">
        <v>10011</v>
      </c>
      <c r="P6899" s="4">
        <v>10008</v>
      </c>
      <c r="Q6899" s="4">
        <v>0</v>
      </c>
      <c r="R6899" s="6">
        <v>2</v>
      </c>
      <c r="S6899" s="6">
        <v>100</v>
      </c>
      <c r="T6899" s="11" t="s">
        <v>58</v>
      </c>
      <c r="U6899" s="11">
        <v>4</v>
      </c>
      <c r="V6899" s="30" t="s">
        <v>1827</v>
      </c>
    </row>
    <row r="6900" spans="1:22" ht="16.5">
      <c r="A6900" s="29">
        <v>940306101</v>
      </c>
      <c r="B6900" s="26">
        <v>1430027</v>
      </c>
      <c r="C6900" s="26">
        <v>1470028</v>
      </c>
      <c r="D6900">
        <v>56567925</v>
      </c>
      <c r="E6900">
        <v>5077</v>
      </c>
      <c r="F6900">
        <v>0</v>
      </c>
      <c r="G6900">
        <v>0</v>
      </c>
      <c r="H6900" s="6">
        <v>11000</v>
      </c>
      <c r="I6900" s="6">
        <v>0</v>
      </c>
      <c r="J6900" s="6">
        <v>0</v>
      </c>
      <c r="K6900" s="6">
        <v>12000</v>
      </c>
      <c r="L6900" s="6">
        <v>0</v>
      </c>
      <c r="M6900" s="6">
        <v>0</v>
      </c>
      <c r="N6900" s="6">
        <v>0</v>
      </c>
      <c r="O6900" s="4">
        <v>10011</v>
      </c>
      <c r="P6900" s="4">
        <v>10008</v>
      </c>
      <c r="Q6900" s="4">
        <v>0</v>
      </c>
      <c r="R6900" s="6">
        <v>2</v>
      </c>
      <c r="S6900" s="6">
        <v>100</v>
      </c>
      <c r="T6900" s="11" t="s">
        <v>58</v>
      </c>
      <c r="U6900" s="11">
        <v>4</v>
      </c>
      <c r="V6900" s="30" t="s">
        <v>1827</v>
      </c>
    </row>
    <row r="6901" spans="1:22" ht="16.5">
      <c r="A6901" s="29">
        <v>940307101</v>
      </c>
      <c r="B6901" s="26">
        <v>1430032</v>
      </c>
      <c r="C6901" s="26">
        <v>1470033</v>
      </c>
      <c r="D6901">
        <v>84491550</v>
      </c>
      <c r="E6901">
        <v>6129</v>
      </c>
      <c r="F6901">
        <v>0</v>
      </c>
      <c r="G6901">
        <v>0</v>
      </c>
      <c r="H6901" s="6">
        <v>11000</v>
      </c>
      <c r="I6901" s="6">
        <v>0</v>
      </c>
      <c r="J6901" s="6">
        <v>0</v>
      </c>
      <c r="K6901" s="6">
        <v>12000</v>
      </c>
      <c r="L6901" s="6">
        <v>0</v>
      </c>
      <c r="M6901" s="6">
        <v>0</v>
      </c>
      <c r="N6901" s="6">
        <v>0</v>
      </c>
      <c r="O6901" s="4">
        <v>10011</v>
      </c>
      <c r="P6901" s="4">
        <v>10008</v>
      </c>
      <c r="Q6901" s="4">
        <v>0</v>
      </c>
      <c r="R6901" s="6">
        <v>1</v>
      </c>
      <c r="S6901" s="6">
        <v>100</v>
      </c>
      <c r="T6901" s="11" t="s">
        <v>58</v>
      </c>
      <c r="U6901" s="11">
        <v>4</v>
      </c>
      <c r="V6901" s="30" t="s">
        <v>1827</v>
      </c>
    </row>
    <row r="6902" spans="1:22" ht="16.5">
      <c r="A6902" s="29">
        <v>940308101</v>
      </c>
      <c r="B6902" s="26">
        <v>1430037</v>
      </c>
      <c r="C6902" s="26">
        <v>1470038</v>
      </c>
      <c r="D6902">
        <v>91637100</v>
      </c>
      <c r="E6902">
        <v>6251</v>
      </c>
      <c r="F6902">
        <v>0</v>
      </c>
      <c r="G6902">
        <v>0</v>
      </c>
      <c r="H6902" s="6">
        <v>11000</v>
      </c>
      <c r="I6902" s="6">
        <v>0</v>
      </c>
      <c r="J6902" s="6">
        <v>0</v>
      </c>
      <c r="K6902" s="6">
        <v>12000</v>
      </c>
      <c r="L6902" s="6">
        <v>0</v>
      </c>
      <c r="M6902" s="6">
        <v>0</v>
      </c>
      <c r="N6902" s="6">
        <v>0</v>
      </c>
      <c r="O6902" s="4">
        <v>10011</v>
      </c>
      <c r="P6902" s="4">
        <v>10008</v>
      </c>
      <c r="Q6902" s="4">
        <v>0</v>
      </c>
      <c r="R6902" s="6">
        <v>2</v>
      </c>
      <c r="S6902" s="6">
        <v>100</v>
      </c>
      <c r="T6902" s="11" t="s">
        <v>58</v>
      </c>
      <c r="U6902" s="11">
        <v>4</v>
      </c>
      <c r="V6902" s="30" t="s">
        <v>1827</v>
      </c>
    </row>
    <row r="6903" spans="1:22" ht="16.5">
      <c r="A6903" s="29">
        <v>940309101</v>
      </c>
      <c r="B6903" s="26">
        <v>1430042</v>
      </c>
      <c r="C6903" s="26">
        <v>1470043</v>
      </c>
      <c r="D6903">
        <v>132501600</v>
      </c>
      <c r="E6903">
        <v>8191</v>
      </c>
      <c r="F6903">
        <v>0</v>
      </c>
      <c r="G6903">
        <v>0</v>
      </c>
      <c r="H6903" s="6">
        <v>11000</v>
      </c>
      <c r="I6903" s="6">
        <v>0</v>
      </c>
      <c r="J6903" s="6">
        <v>0</v>
      </c>
      <c r="K6903" s="6">
        <v>12000</v>
      </c>
      <c r="L6903" s="6">
        <v>0</v>
      </c>
      <c r="M6903" s="6">
        <v>0</v>
      </c>
      <c r="N6903" s="6">
        <v>0</v>
      </c>
      <c r="O6903" s="4">
        <v>10011</v>
      </c>
      <c r="P6903" s="4">
        <v>10008</v>
      </c>
      <c r="Q6903" s="4">
        <v>0</v>
      </c>
      <c r="R6903" s="6">
        <v>1</v>
      </c>
      <c r="S6903" s="6">
        <v>100</v>
      </c>
      <c r="T6903" s="11" t="s">
        <v>58</v>
      </c>
      <c r="U6903" s="11">
        <v>4</v>
      </c>
      <c r="V6903" s="30" t="s">
        <v>1827</v>
      </c>
    </row>
    <row r="6904" spans="1:22" ht="16.5">
      <c r="A6904" s="29">
        <v>940310101</v>
      </c>
      <c r="B6904" s="6">
        <v>1430046</v>
      </c>
      <c r="C6904" s="6">
        <v>1470046</v>
      </c>
      <c r="D6904">
        <v>190693125</v>
      </c>
      <c r="E6904">
        <v>10778</v>
      </c>
      <c r="F6904">
        <v>0</v>
      </c>
      <c r="G6904">
        <v>0</v>
      </c>
      <c r="H6904" s="6">
        <v>11000</v>
      </c>
      <c r="I6904" s="6">
        <v>0</v>
      </c>
      <c r="J6904" s="6">
        <v>0</v>
      </c>
      <c r="K6904" s="6">
        <v>12000</v>
      </c>
      <c r="L6904" s="6">
        <v>0</v>
      </c>
      <c r="M6904" s="6">
        <v>0</v>
      </c>
      <c r="N6904" s="6">
        <v>0</v>
      </c>
      <c r="O6904" s="4">
        <v>10011</v>
      </c>
      <c r="P6904" s="4">
        <v>10008</v>
      </c>
      <c r="Q6904" s="4">
        <v>0</v>
      </c>
      <c r="R6904" s="6">
        <v>2</v>
      </c>
      <c r="S6904" s="6">
        <v>100</v>
      </c>
      <c r="T6904" s="11" t="s">
        <v>58</v>
      </c>
      <c r="U6904" s="11">
        <v>4</v>
      </c>
      <c r="V6904" s="30" t="s">
        <v>1827</v>
      </c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7"/>
  <sheetViews>
    <sheetView workbookViewId="0">
      <selection sqref="A1:XFD1048576"/>
    </sheetView>
  </sheetViews>
  <sheetFormatPr defaultRowHeight="13.5"/>
  <cols>
    <col min="5" max="6" width="11.875" customWidth="1"/>
  </cols>
  <sheetData>
    <row r="1" spans="1:29" ht="16.5">
      <c r="B1" s="4" t="s">
        <v>74</v>
      </c>
      <c r="C1" s="4" t="s">
        <v>75</v>
      </c>
      <c r="D1" s="4" t="s">
        <v>76</v>
      </c>
      <c r="E1" s="4" t="s">
        <v>1832</v>
      </c>
      <c r="F1" s="4"/>
      <c r="G1" s="4" t="s">
        <v>1833</v>
      </c>
      <c r="H1" s="4" t="s">
        <v>1834</v>
      </c>
      <c r="I1" s="4" t="s">
        <v>1835</v>
      </c>
      <c r="J1" s="4" t="s">
        <v>1841</v>
      </c>
      <c r="K1" s="4" t="s">
        <v>1842</v>
      </c>
      <c r="L1" s="4" t="s">
        <v>1843</v>
      </c>
      <c r="M1" s="4" t="s">
        <v>1844</v>
      </c>
      <c r="O1" s="4" t="s">
        <v>1845</v>
      </c>
      <c r="P1" s="4" t="s">
        <v>1842</v>
      </c>
      <c r="Q1" s="4" t="s">
        <v>1843</v>
      </c>
      <c r="R1" s="4" t="s">
        <v>1844</v>
      </c>
      <c r="T1" s="4" t="s">
        <v>1846</v>
      </c>
      <c r="U1" s="4" t="s">
        <v>1847</v>
      </c>
      <c r="V1" s="32" t="s">
        <v>1848</v>
      </c>
      <c r="W1" s="32" t="s">
        <v>1849</v>
      </c>
      <c r="X1" s="32" t="s">
        <v>1850</v>
      </c>
      <c r="Y1" s="32" t="s">
        <v>1851</v>
      </c>
      <c r="Z1" s="4" t="s">
        <v>1852</v>
      </c>
      <c r="AA1" s="4" t="s">
        <v>1853</v>
      </c>
      <c r="AB1" s="4" t="s">
        <v>1854</v>
      </c>
      <c r="AC1" s="4" t="s">
        <v>1855</v>
      </c>
    </row>
    <row r="2" spans="1:29" ht="16.5">
      <c r="A2" t="s">
        <v>1830</v>
      </c>
      <c r="B2" s="4">
        <v>1500132</v>
      </c>
      <c r="C2" s="4">
        <v>1500131</v>
      </c>
      <c r="D2" s="4">
        <v>300001</v>
      </c>
      <c r="E2" s="6" t="s">
        <v>6</v>
      </c>
      <c r="F2" s="6" t="s">
        <v>3</v>
      </c>
      <c r="G2" s="4">
        <v>3</v>
      </c>
      <c r="H2" t="s">
        <v>1837</v>
      </c>
      <c r="I2" t="s">
        <v>1839</v>
      </c>
      <c r="J2">
        <f>INT(VLOOKUP("李大目",英雄!$A:$O,8,0)+VLOOKUP("李大目",英雄!$A:$O,9,0)*(G2-1))</f>
        <v>756</v>
      </c>
      <c r="K2">
        <f>INT(VLOOKUP("李大目",英雄!$A:$O,10,0)+VLOOKUP("李大目",英雄!$A:$O,11,0)*(G2-1))</f>
        <v>234</v>
      </c>
      <c r="L2">
        <f>INT(VLOOKUP("李大目",英雄!$A:$O,12,0)+VLOOKUP("李大目",英雄!$A:$O,13,0)*(G2-1))</f>
        <v>179</v>
      </c>
      <c r="M2">
        <v>88</v>
      </c>
      <c r="O2">
        <v>403</v>
      </c>
      <c r="P2">
        <v>400</v>
      </c>
      <c r="Q2">
        <v>88</v>
      </c>
      <c r="R2">
        <v>211</v>
      </c>
      <c r="S2" t="str">
        <f>A2</f>
        <v>第1章</v>
      </c>
      <c r="T2">
        <v>1.1000000000000001</v>
      </c>
      <c r="U2">
        <v>0.8</v>
      </c>
      <c r="V2">
        <f>INT(W2*0.7)</f>
        <v>191</v>
      </c>
      <c r="W2">
        <f>INT(L2+J2/8)</f>
        <v>273</v>
      </c>
      <c r="X2">
        <f>INT(K2-V2/T2)</f>
        <v>60</v>
      </c>
      <c r="Y2">
        <f>INT(P2-V2/U2)</f>
        <v>161</v>
      </c>
      <c r="Z2">
        <f>INT(AA2*0.5)</f>
        <v>145</v>
      </c>
      <c r="AA2">
        <f>INT(R2+O2/5)</f>
        <v>291</v>
      </c>
      <c r="AB2">
        <f>INT(K2-Z2/U2)</f>
        <v>52</v>
      </c>
      <c r="AC2">
        <f>INT(P2-Z2/U2)</f>
        <v>218</v>
      </c>
    </row>
    <row r="3" spans="1:29" ht="16.5">
      <c r="A3" t="s">
        <v>1831</v>
      </c>
      <c r="B3" s="4">
        <v>1500142</v>
      </c>
      <c r="C3" s="4">
        <v>1500141</v>
      </c>
      <c r="D3" s="4">
        <v>300004</v>
      </c>
      <c r="E3" s="6" t="s">
        <v>2</v>
      </c>
      <c r="F3" s="6" t="s">
        <v>3</v>
      </c>
      <c r="G3" s="4">
        <v>6</v>
      </c>
      <c r="J3">
        <f>INT(VLOOKUP("李大目",英雄!$A:$O,8,0)+VLOOKUP("李大目",英雄!$A:$O,9,0)*(G3-1))</f>
        <v>1018</v>
      </c>
      <c r="K3">
        <f>INT(VLOOKUP("李大目",英雄!$A:$O,10,0)+VLOOKUP("李大目",英雄!$A:$O,11,0)*(G3-1))</f>
        <v>315</v>
      </c>
      <c r="L3">
        <f>INT(VLOOKUP("李大目",英雄!$A:$O,12,0)+VLOOKUP("李大目",英雄!$A:$O,13,0)*(G3-1))</f>
        <v>241</v>
      </c>
      <c r="M3">
        <f>INT(VLOOKUP("李大目",英雄!$A:$O,14,0)+VLOOKUP("李大目",英雄!$A:$O,15,0)*(G3-1))</f>
        <v>119</v>
      </c>
      <c r="O3">
        <f>INT(VLOOKUP("张燕",英雄!$A:$O,8,0)+VLOOKUP("张燕",英雄!$A:$O,9,0)*(G3-1))</f>
        <v>542</v>
      </c>
      <c r="P3">
        <f>INT(VLOOKUP("张燕",英雄!$A:$O,10,0)+VLOOKUP("张燕",英雄!$A:$O,11,0)*(G3-1))</f>
        <v>539</v>
      </c>
      <c r="Q3">
        <f>INT(VLOOKUP("张燕",英雄!$A:$O,12,0)+VLOOKUP("张燕",英雄!$A:$O,13,0)*(G3-1))</f>
        <v>119</v>
      </c>
      <c r="R3">
        <f>INT(VLOOKUP("张燕",英雄!$A:$O,14,0)+VLOOKUP("张燕",英雄!$A:$O,15,0)*(G3-1))</f>
        <v>283</v>
      </c>
      <c r="S3" t="str">
        <f t="shared" ref="S3:S47" si="0">A3</f>
        <v>第2章</v>
      </c>
      <c r="T3">
        <v>1.7</v>
      </c>
      <c r="U3">
        <v>1.1000000000000001</v>
      </c>
      <c r="V3">
        <f t="shared" ref="V3:V47" si="1">INT(W3*0.7)</f>
        <v>257</v>
      </c>
      <c r="W3">
        <f t="shared" ref="W3:W6" si="2">INT(L3+J3/8)</f>
        <v>368</v>
      </c>
      <c r="X3">
        <f t="shared" ref="X3:X6" si="3">INT(K3-V3/T3)</f>
        <v>163</v>
      </c>
      <c r="Y3">
        <f t="shared" ref="Y3:Y6" si="4">INT(P3-V3/U3)</f>
        <v>305</v>
      </c>
      <c r="Z3">
        <f t="shared" ref="Z3:Z47" si="5">INT(AA3*0.5)</f>
        <v>195</v>
      </c>
      <c r="AA3">
        <f t="shared" ref="AA3:AA6" si="6">INT(R3+O3/5)</f>
        <v>391</v>
      </c>
      <c r="AB3">
        <f t="shared" ref="AB3:AB6" si="7">INT(K3-Z3/U3)</f>
        <v>137</v>
      </c>
      <c r="AC3">
        <f t="shared" ref="AC3:AC6" si="8">INT(P3-Z3/U3)</f>
        <v>361</v>
      </c>
    </row>
    <row r="4" spans="1:29" ht="16.5">
      <c r="A4" t="s">
        <v>108</v>
      </c>
      <c r="B4" s="4">
        <v>1500112</v>
      </c>
      <c r="C4" s="4">
        <v>1500111</v>
      </c>
      <c r="D4" s="4">
        <v>300002</v>
      </c>
      <c r="E4" s="6" t="s">
        <v>4</v>
      </c>
      <c r="F4" s="6" t="s">
        <v>3</v>
      </c>
      <c r="G4" s="4">
        <v>9</v>
      </c>
      <c r="J4">
        <f>INT(VLOOKUP("李大目",英雄!$A:$O,8,0)+VLOOKUP("李大目",英雄!$A:$O,9,0)*(G4-1))</f>
        <v>1280</v>
      </c>
      <c r="K4">
        <f>INT(VLOOKUP("李大目",英雄!$A:$O,10,0)+VLOOKUP("李大目",英雄!$A:$O,11,0)*(G4-1))</f>
        <v>396</v>
      </c>
      <c r="L4">
        <f>INT(VLOOKUP("李大目",英雄!$A:$O,12,0)+VLOOKUP("李大目",英雄!$A:$O,13,0)*(G4-1))</f>
        <v>303</v>
      </c>
      <c r="M4">
        <f>INT(VLOOKUP("李大目",英雄!$A:$O,14,0)+VLOOKUP("李大目",英雄!$A:$O,15,0)*(G4-1))</f>
        <v>149</v>
      </c>
      <c r="O4">
        <f>INT(VLOOKUP("张燕",英雄!$A:$O,8,0)+VLOOKUP("张燕",英雄!$A:$O,9,0)*(G4-1))</f>
        <v>682</v>
      </c>
      <c r="P4">
        <f>INT(VLOOKUP("张燕",英雄!$A:$O,10,0)+VLOOKUP("张燕",英雄!$A:$O,11,0)*(G4-1))</f>
        <v>677</v>
      </c>
      <c r="Q4">
        <f>INT(VLOOKUP("张燕",英雄!$A:$O,12,0)+VLOOKUP("张燕",英雄!$A:$O,13,0)*(G4-1))</f>
        <v>149</v>
      </c>
      <c r="R4">
        <f>INT(VLOOKUP("张燕",英雄!$A:$O,14,0)+VLOOKUP("张燕",英雄!$A:$O,15,0)*(G4-1))</f>
        <v>356</v>
      </c>
      <c r="S4" t="str">
        <f t="shared" si="0"/>
        <v>第3章</v>
      </c>
      <c r="T4">
        <v>2.2999999999999998</v>
      </c>
      <c r="U4">
        <v>1.5</v>
      </c>
      <c r="V4">
        <f t="shared" si="1"/>
        <v>324</v>
      </c>
      <c r="W4">
        <f t="shared" si="2"/>
        <v>463</v>
      </c>
      <c r="X4">
        <f t="shared" si="3"/>
        <v>255</v>
      </c>
      <c r="Y4">
        <f t="shared" si="4"/>
        <v>461</v>
      </c>
      <c r="Z4">
        <f t="shared" si="5"/>
        <v>246</v>
      </c>
      <c r="AA4">
        <f t="shared" si="6"/>
        <v>492</v>
      </c>
      <c r="AB4">
        <f t="shared" si="7"/>
        <v>232</v>
      </c>
      <c r="AC4">
        <f t="shared" si="8"/>
        <v>513</v>
      </c>
    </row>
    <row r="5" spans="1:29" ht="16.5">
      <c r="A5" t="s">
        <v>109</v>
      </c>
      <c r="B5" s="4">
        <v>1500142</v>
      </c>
      <c r="C5" s="4">
        <v>1500141</v>
      </c>
      <c r="D5" s="4">
        <v>300004</v>
      </c>
      <c r="E5" s="6" t="s">
        <v>4</v>
      </c>
      <c r="F5" s="6" t="s">
        <v>5</v>
      </c>
      <c r="G5" s="4">
        <v>11</v>
      </c>
      <c r="J5">
        <f>INT(VLOOKUP("李大目",英雄!$A:$O,8,0)+VLOOKUP("李大目",英雄!$A:$O,9,0)*(G5-1))</f>
        <v>1455</v>
      </c>
      <c r="K5">
        <f>INT(VLOOKUP("李大目",英雄!$A:$O,10,0)+VLOOKUP("李大目",英雄!$A:$O,11,0)*(G5-1))</f>
        <v>450</v>
      </c>
      <c r="L5">
        <f>INT(VLOOKUP("李大目",英雄!$A:$O,12,0)+VLOOKUP("李大目",英雄!$A:$O,13,0)*(G5-1))</f>
        <v>345</v>
      </c>
      <c r="M5">
        <f>INT(VLOOKUP("李大目",英雄!$A:$O,14,0)+VLOOKUP("李大目",英雄!$A:$O,15,0)*(G5-1))</f>
        <v>170</v>
      </c>
      <c r="O5">
        <f>INT(VLOOKUP("张燕",英雄!$A:$O,8,0)+VLOOKUP("张燕",英雄!$A:$O,9,0)*(G5-1))</f>
        <v>775</v>
      </c>
      <c r="P5">
        <f>INT(VLOOKUP("张燕",英雄!$A:$O,10,0)+VLOOKUP("张燕",英雄!$A:$O,11,0)*(G5-1))</f>
        <v>770</v>
      </c>
      <c r="Q5">
        <f>INT(VLOOKUP("张燕",英雄!$A:$O,12,0)+VLOOKUP("张燕",英雄!$A:$O,13,0)*(G5-1))</f>
        <v>170</v>
      </c>
      <c r="R5">
        <f>INT(VLOOKUP("张燕",英雄!$A:$O,14,0)+VLOOKUP("张燕",英雄!$A:$O,15,0)*(G5-1))</f>
        <v>405</v>
      </c>
      <c r="S5" t="str">
        <f t="shared" si="0"/>
        <v>第4章</v>
      </c>
      <c r="T5">
        <v>2.9</v>
      </c>
      <c r="U5">
        <v>1.9</v>
      </c>
      <c r="V5">
        <f t="shared" si="1"/>
        <v>368</v>
      </c>
      <c r="W5">
        <f t="shared" si="2"/>
        <v>526</v>
      </c>
      <c r="X5">
        <f t="shared" si="3"/>
        <v>323</v>
      </c>
      <c r="Y5">
        <f t="shared" si="4"/>
        <v>576</v>
      </c>
      <c r="Z5">
        <f t="shared" si="5"/>
        <v>280</v>
      </c>
      <c r="AA5">
        <f t="shared" si="6"/>
        <v>560</v>
      </c>
      <c r="AB5">
        <f t="shared" si="7"/>
        <v>302</v>
      </c>
      <c r="AC5">
        <f t="shared" si="8"/>
        <v>622</v>
      </c>
    </row>
    <row r="6" spans="1:29" s="21" customFormat="1" ht="16.5">
      <c r="A6" s="21" t="s">
        <v>110</v>
      </c>
      <c r="B6" s="4">
        <v>1500122</v>
      </c>
      <c r="C6" s="4">
        <v>1500121</v>
      </c>
      <c r="D6" s="4">
        <v>300003</v>
      </c>
      <c r="E6" s="6" t="s">
        <v>4</v>
      </c>
      <c r="F6" s="6" t="s">
        <v>5</v>
      </c>
      <c r="G6" s="4">
        <v>13</v>
      </c>
      <c r="J6" s="21">
        <f>INT(VLOOKUP("李大目",英雄!$A:$O,8,0)+VLOOKUP("李大目",英雄!$A:$O,9,0)*(G6-1))</f>
        <v>1629</v>
      </c>
      <c r="K6" s="21">
        <f>INT(VLOOKUP("李大目",英雄!$A:$O,10,0)+VLOOKUP("李大目",英雄!$A:$O,11,0)*(G6-1))</f>
        <v>504</v>
      </c>
      <c r="L6" s="21">
        <f>INT(VLOOKUP("李大目",英雄!$A:$O,12,0)+VLOOKUP("李大目",英雄!$A:$O,13,0)*(G6-1))</f>
        <v>386</v>
      </c>
      <c r="M6" s="21">
        <f>INT(VLOOKUP("李大目",英雄!$A:$O,14,0)+VLOOKUP("李大目",英雄!$A:$O,15,0)*(G6-1))</f>
        <v>190</v>
      </c>
      <c r="O6" s="21">
        <f>INT(VLOOKUP("张燕",英雄!$A:$O,8,0)+VLOOKUP("张燕",英雄!$A:$O,9,0)*(G6-1))</f>
        <v>868</v>
      </c>
      <c r="P6" s="21">
        <f>INT(VLOOKUP("张燕",英雄!$A:$O,10,0)+VLOOKUP("张燕",英雄!$A:$O,11,0)*(G6-1))</f>
        <v>862</v>
      </c>
      <c r="Q6" s="21">
        <f>INT(VLOOKUP("张燕",英雄!$A:$O,12,0)+VLOOKUP("张燕",英雄!$A:$O,13,0)*(G6-1))</f>
        <v>190</v>
      </c>
      <c r="R6" s="21">
        <f>INT(VLOOKUP("张燕",英雄!$A:$O,14,0)+VLOOKUP("张燕",英雄!$A:$O,15,0)*(G6-1))</f>
        <v>453</v>
      </c>
      <c r="S6" s="21" t="str">
        <f t="shared" si="0"/>
        <v>第5章</v>
      </c>
      <c r="T6" s="21">
        <v>3.5</v>
      </c>
      <c r="U6" s="21">
        <v>2.2999999999999998</v>
      </c>
      <c r="V6" s="21">
        <f t="shared" si="1"/>
        <v>412</v>
      </c>
      <c r="W6" s="21">
        <f t="shared" si="2"/>
        <v>589</v>
      </c>
      <c r="X6" s="21">
        <f t="shared" si="3"/>
        <v>386</v>
      </c>
      <c r="Y6" s="21">
        <f t="shared" si="4"/>
        <v>682</v>
      </c>
      <c r="Z6" s="21">
        <f t="shared" si="5"/>
        <v>313</v>
      </c>
      <c r="AA6" s="21">
        <f t="shared" si="6"/>
        <v>626</v>
      </c>
      <c r="AB6" s="21">
        <f t="shared" si="7"/>
        <v>367</v>
      </c>
      <c r="AC6" s="21">
        <f t="shared" si="8"/>
        <v>725</v>
      </c>
    </row>
    <row r="7" spans="1:29" ht="16.5">
      <c r="A7" t="s">
        <v>111</v>
      </c>
      <c r="B7" s="12">
        <v>1500152</v>
      </c>
      <c r="C7" s="12">
        <v>1500151</v>
      </c>
      <c r="D7" s="12">
        <v>300005</v>
      </c>
      <c r="E7" s="9" t="s">
        <v>15</v>
      </c>
      <c r="F7" s="9" t="s">
        <v>11</v>
      </c>
      <c r="G7" s="4">
        <v>15</v>
      </c>
      <c r="J7">
        <f>INT(VLOOKUP("李大目",英雄!$A:$O,8,0)+VLOOKUP("李大目",英雄!$A:$O,9,0)*(G7-1))</f>
        <v>1804</v>
      </c>
      <c r="K7">
        <f>INT(VLOOKUP("李大目",英雄!$A:$O,10,0)+VLOOKUP("李大目",英雄!$A:$O,11,0)*(G7-1))</f>
        <v>558</v>
      </c>
      <c r="L7">
        <f>INT(VLOOKUP("李大目",英雄!$A:$O,12,0)+VLOOKUP("李大目",英雄!$A:$O,13,0)*(G7-1))</f>
        <v>427</v>
      </c>
      <c r="M7">
        <f>INT(VLOOKUP("李大目",英雄!$A:$O,14,0)+VLOOKUP("李大目",英雄!$A:$O,15,0)*(G7-1))</f>
        <v>210</v>
      </c>
      <c r="O7">
        <f>INT(VLOOKUP("张燕",英雄!$A:$O,8,0)+VLOOKUP("张燕",英雄!$A:$O,9,0)*(G7-1))</f>
        <v>961</v>
      </c>
      <c r="P7">
        <f>INT(VLOOKUP("张燕",英雄!$A:$O,10,0)+VLOOKUP("张燕",英雄!$A:$O,11,0)*(G7-1))</f>
        <v>954</v>
      </c>
      <c r="Q7">
        <f>INT(VLOOKUP("张燕",英雄!$A:$O,12,0)+VLOOKUP("张燕",英雄!$A:$O,13,0)*(G7-1))</f>
        <v>210</v>
      </c>
      <c r="R7">
        <f>INT(VLOOKUP("张燕",英雄!$A:$O,14,0)+VLOOKUP("张燕",英雄!$A:$O,15,0)*(G7-1))</f>
        <v>502</v>
      </c>
      <c r="S7" t="str">
        <f t="shared" si="0"/>
        <v>第6章</v>
      </c>
      <c r="T7">
        <v>4.0999999999999996</v>
      </c>
      <c r="U7">
        <v>2.7</v>
      </c>
      <c r="V7">
        <f t="shared" si="1"/>
        <v>456</v>
      </c>
      <c r="W7">
        <f t="shared" ref="W7:W47" si="9">INT(L7+J7/8)</f>
        <v>652</v>
      </c>
      <c r="X7">
        <f t="shared" ref="X7:X47" si="10">INT(K7-V7/T7)</f>
        <v>446</v>
      </c>
      <c r="Y7">
        <f t="shared" ref="Y7:Y47" si="11">INT(P7-V7/U7)</f>
        <v>785</v>
      </c>
      <c r="Z7">
        <f t="shared" si="5"/>
        <v>347</v>
      </c>
      <c r="AA7">
        <f t="shared" ref="AA7:AA47" si="12">INT(R7+O7/5)</f>
        <v>694</v>
      </c>
      <c r="AB7">
        <f t="shared" ref="AB7:AB47" si="13">INT(K7-Z7/U7)</f>
        <v>429</v>
      </c>
      <c r="AC7">
        <f t="shared" ref="AC7:AC47" si="14">INT(P7-Z7/U7)</f>
        <v>825</v>
      </c>
    </row>
    <row r="8" spans="1:29" ht="16.5">
      <c r="A8" t="s">
        <v>112</v>
      </c>
      <c r="B8" s="12"/>
      <c r="C8" s="12"/>
      <c r="D8" s="12"/>
      <c r="E8" s="9" t="s">
        <v>15</v>
      </c>
      <c r="F8" s="9" t="s">
        <v>11</v>
      </c>
      <c r="G8" s="4">
        <v>17</v>
      </c>
      <c r="J8">
        <f>INT(VLOOKUP("李大目",英雄!$A:$O,8,0)+VLOOKUP("李大目",英雄!$A:$O,9,0)*(G8-1))</f>
        <v>1978</v>
      </c>
      <c r="K8">
        <f>INT(VLOOKUP("李大目",英雄!$A:$O,10,0)+VLOOKUP("李大目",英雄!$A:$O,11,0)*(G8-1))</f>
        <v>612</v>
      </c>
      <c r="L8">
        <f>INT(VLOOKUP("李大目",英雄!$A:$O,12,0)+VLOOKUP("李大目",英雄!$A:$O,13,0)*(G8-1))</f>
        <v>469</v>
      </c>
      <c r="M8">
        <f>INT(VLOOKUP("李大目",英雄!$A:$O,14,0)+VLOOKUP("李大目",英雄!$A:$O,15,0)*(G8-1))</f>
        <v>231</v>
      </c>
      <c r="O8">
        <f>INT(VLOOKUP("张燕",英雄!$A:$O,8,0)+VLOOKUP("张燕",英雄!$A:$O,9,0)*(G8-1))</f>
        <v>1054</v>
      </c>
      <c r="P8">
        <f>INT(VLOOKUP("张燕",英雄!$A:$O,10,0)+VLOOKUP("张燕",英雄!$A:$O,11,0)*(G8-1))</f>
        <v>1047</v>
      </c>
      <c r="Q8">
        <f>INT(VLOOKUP("张燕",英雄!$A:$O,12,0)+VLOOKUP("张燕",英雄!$A:$O,13,0)*(G8-1))</f>
        <v>231</v>
      </c>
      <c r="R8">
        <f>INT(VLOOKUP("张燕",英雄!$A:$O,14,0)+VLOOKUP("张燕",英雄!$A:$O,15,0)*(G8-1))</f>
        <v>550</v>
      </c>
      <c r="S8" t="str">
        <f t="shared" si="0"/>
        <v>第7章</v>
      </c>
      <c r="T8">
        <v>4.7</v>
      </c>
      <c r="U8">
        <v>3.1</v>
      </c>
      <c r="V8" s="21">
        <f t="shared" si="1"/>
        <v>501</v>
      </c>
      <c r="W8" s="21">
        <f t="shared" si="9"/>
        <v>716</v>
      </c>
      <c r="X8" s="21">
        <f t="shared" si="10"/>
        <v>505</v>
      </c>
      <c r="Y8" s="21">
        <f t="shared" si="11"/>
        <v>885</v>
      </c>
      <c r="Z8" s="21">
        <f t="shared" si="5"/>
        <v>380</v>
      </c>
      <c r="AA8" s="21">
        <f t="shared" si="12"/>
        <v>760</v>
      </c>
      <c r="AB8" s="21">
        <f t="shared" si="13"/>
        <v>489</v>
      </c>
      <c r="AC8" s="21">
        <f t="shared" si="14"/>
        <v>924</v>
      </c>
    </row>
    <row r="9" spans="1:29" ht="16.5">
      <c r="A9" t="s">
        <v>113</v>
      </c>
      <c r="B9" s="12">
        <v>1500032</v>
      </c>
      <c r="C9" s="12">
        <v>1500031</v>
      </c>
      <c r="D9" s="12">
        <v>300006</v>
      </c>
      <c r="E9" s="9" t="s">
        <v>10</v>
      </c>
      <c r="F9" s="9" t="s">
        <v>11</v>
      </c>
      <c r="G9" s="12">
        <v>20</v>
      </c>
      <c r="H9" s="2" t="s">
        <v>31</v>
      </c>
      <c r="I9" s="2" t="s">
        <v>1840</v>
      </c>
      <c r="J9">
        <f>INT(VLOOKUP("廖化",英雄!$A:$O,8,0)+VLOOKUP("廖化",英雄!$A:$O,9,0)*(G9-1))</f>
        <v>5713</v>
      </c>
      <c r="K9">
        <f>INT(VLOOKUP("廖化",英雄!$A:$O,10,0)+VLOOKUP("廖化",英雄!$A:$O,11,0)*(G9-1))</f>
        <v>1767</v>
      </c>
      <c r="L9">
        <f>INT(VLOOKUP("廖化",英雄!$A:$O,12,0)+VLOOKUP("廖化",英雄!$A:$O,13,0)*(G9-1))</f>
        <v>1351</v>
      </c>
      <c r="M9">
        <f>INT(VLOOKUP("廖化",英雄!$A:$O,14,0)+VLOOKUP("廖化",英雄!$A:$O,15,0)*(G9-1))</f>
        <v>666</v>
      </c>
      <c r="O9">
        <f>INT(VLOOKUP("陈宫",英雄!$A:$O,8,0)+VLOOKUP("陈宫",英雄!$A:$O,9,0)*(G9-1))</f>
        <v>3041</v>
      </c>
      <c r="P9">
        <f>INT(VLOOKUP("陈宫",英雄!$A:$O,10,0)+VLOOKUP("陈宫",英雄!$A:$O,11,0)*(G9-1))</f>
        <v>3022</v>
      </c>
      <c r="Q9">
        <f>INT(VLOOKUP("陈宫",英雄!$A:$O,12,0)+VLOOKUP("陈宫",英雄!$A:$O,13,0)*(G9-1))</f>
        <v>666</v>
      </c>
      <c r="R9">
        <f>INT(VLOOKUP("陈宫",英雄!$A:$O,14,0)+VLOOKUP("陈宫",英雄!$A:$O,15,0)*(G9-1))</f>
        <v>1590</v>
      </c>
      <c r="S9" t="str">
        <f t="shared" si="0"/>
        <v>第8章</v>
      </c>
      <c r="T9">
        <v>1.1000000000000001</v>
      </c>
      <c r="U9">
        <v>0.8</v>
      </c>
      <c r="V9">
        <f t="shared" si="1"/>
        <v>1445</v>
      </c>
      <c r="W9">
        <f t="shared" si="9"/>
        <v>2065</v>
      </c>
      <c r="X9">
        <f t="shared" si="10"/>
        <v>453</v>
      </c>
      <c r="Y9">
        <f t="shared" si="11"/>
        <v>1215</v>
      </c>
      <c r="Z9">
        <f t="shared" si="5"/>
        <v>1099</v>
      </c>
      <c r="AA9">
        <f t="shared" si="12"/>
        <v>2198</v>
      </c>
      <c r="AB9">
        <f t="shared" si="13"/>
        <v>393</v>
      </c>
      <c r="AC9">
        <f t="shared" si="14"/>
        <v>1648</v>
      </c>
    </row>
    <row r="10" spans="1:29" ht="16.5">
      <c r="A10" t="s">
        <v>114</v>
      </c>
      <c r="B10" s="12">
        <v>1500042</v>
      </c>
      <c r="C10" s="12">
        <v>1500041</v>
      </c>
      <c r="D10" s="12">
        <v>300009</v>
      </c>
      <c r="E10" s="9" t="s">
        <v>10</v>
      </c>
      <c r="F10" s="9" t="s">
        <v>12</v>
      </c>
      <c r="G10" s="12">
        <v>22</v>
      </c>
      <c r="H10" s="12"/>
      <c r="I10" s="12"/>
      <c r="J10">
        <f>INT(VLOOKUP("廖化",英雄!$A:$O,8,0)+VLOOKUP("廖化",英雄!$A:$O,9,0)*(G10-1))</f>
        <v>6158</v>
      </c>
      <c r="K10">
        <f>INT(VLOOKUP("廖化",英雄!$A:$O,10,0)+VLOOKUP("廖化",英雄!$A:$O,11,0)*(G10-1))</f>
        <v>1904</v>
      </c>
      <c r="L10">
        <f>INT(VLOOKUP("廖化",英雄!$A:$O,12,0)+VLOOKUP("廖化",英雄!$A:$O,13,0)*(G10-1))</f>
        <v>1456</v>
      </c>
      <c r="M10">
        <f>INT(VLOOKUP("廖化",英雄!$A:$O,14,0)+VLOOKUP("廖化",英雄!$A:$O,15,0)*(G10-1))</f>
        <v>717</v>
      </c>
      <c r="O10">
        <f>INT(VLOOKUP("陈宫",英雄!$A:$O,8,0)+VLOOKUP("陈宫",英雄!$A:$O,9,0)*(G10-1))</f>
        <v>3278</v>
      </c>
      <c r="P10">
        <f>INT(VLOOKUP("陈宫",英雄!$A:$O,10,0)+VLOOKUP("陈宫",英雄!$A:$O,11,0)*(G10-1))</f>
        <v>3257</v>
      </c>
      <c r="Q10">
        <f>INT(VLOOKUP("陈宫",英雄!$A:$O,12,0)+VLOOKUP("陈宫",英雄!$A:$O,13,0)*(G10-1))</f>
        <v>717</v>
      </c>
      <c r="R10">
        <f>INT(VLOOKUP("陈宫",英雄!$A:$O,14,0)+VLOOKUP("陈宫",英雄!$A:$O,15,0)*(G10-1))</f>
        <v>1713</v>
      </c>
      <c r="S10" t="str">
        <f t="shared" si="0"/>
        <v>第9章</v>
      </c>
      <c r="T10">
        <v>1.7</v>
      </c>
      <c r="U10">
        <v>1.1000000000000001</v>
      </c>
      <c r="V10" s="21">
        <f t="shared" si="1"/>
        <v>1557</v>
      </c>
      <c r="W10" s="21">
        <f t="shared" si="9"/>
        <v>2225</v>
      </c>
      <c r="X10" s="21">
        <f t="shared" si="10"/>
        <v>988</v>
      </c>
      <c r="Y10" s="21">
        <f t="shared" si="11"/>
        <v>1841</v>
      </c>
      <c r="Z10" s="21">
        <f t="shared" si="5"/>
        <v>1184</v>
      </c>
      <c r="AA10" s="21">
        <f t="shared" si="12"/>
        <v>2368</v>
      </c>
      <c r="AB10" s="21">
        <f t="shared" si="13"/>
        <v>827</v>
      </c>
      <c r="AC10" s="21">
        <f t="shared" si="14"/>
        <v>2180</v>
      </c>
    </row>
    <row r="11" spans="1:29" ht="16.5">
      <c r="A11" t="s">
        <v>115</v>
      </c>
      <c r="B11" s="12">
        <v>1500012</v>
      </c>
      <c r="C11" s="12">
        <v>1500011</v>
      </c>
      <c r="D11" s="12">
        <v>300007</v>
      </c>
      <c r="E11" s="6" t="s">
        <v>21</v>
      </c>
      <c r="F11" s="9" t="s">
        <v>12</v>
      </c>
      <c r="G11" s="12">
        <v>24</v>
      </c>
      <c r="J11">
        <f>INT(VLOOKUP("廖化",英雄!$A:$O,8,0)+VLOOKUP("廖化",英雄!$A:$O,9,0)*(G11-1))</f>
        <v>6603</v>
      </c>
      <c r="K11">
        <f>INT(VLOOKUP("廖化",英雄!$A:$O,10,0)+VLOOKUP("廖化",英雄!$A:$O,11,0)*(G11-1))</f>
        <v>2042</v>
      </c>
      <c r="L11">
        <f>INT(VLOOKUP("廖化",英雄!$A:$O,12,0)+VLOOKUP("廖化",英雄!$A:$O,13,0)*(G11-1))</f>
        <v>1561</v>
      </c>
      <c r="M11">
        <f>INT(VLOOKUP("廖化",英雄!$A:$O,14,0)+VLOOKUP("廖化",英雄!$A:$O,15,0)*(G11-1))</f>
        <v>769</v>
      </c>
      <c r="O11">
        <f>INT(VLOOKUP("陈宫",英雄!$A:$O,8,0)+VLOOKUP("陈宫",英雄!$A:$O,9,0)*(G11-1))</f>
        <v>3515</v>
      </c>
      <c r="P11">
        <f>INT(VLOOKUP("陈宫",英雄!$A:$O,10,0)+VLOOKUP("陈宫",英雄!$A:$O,11,0)*(G11-1))</f>
        <v>3493</v>
      </c>
      <c r="Q11">
        <f>INT(VLOOKUP("陈宫",英雄!$A:$O,12,0)+VLOOKUP("陈宫",英雄!$A:$O,13,0)*(G11-1))</f>
        <v>769</v>
      </c>
      <c r="R11">
        <f>INT(VLOOKUP("陈宫",英雄!$A:$O,14,0)+VLOOKUP("陈宫",英雄!$A:$O,15,0)*(G11-1))</f>
        <v>1837</v>
      </c>
      <c r="S11" t="str">
        <f t="shared" si="0"/>
        <v>第10章</v>
      </c>
      <c r="T11">
        <v>2.2999999999999998</v>
      </c>
      <c r="U11">
        <v>1.5</v>
      </c>
      <c r="V11">
        <f t="shared" si="1"/>
        <v>1670</v>
      </c>
      <c r="W11">
        <f t="shared" si="9"/>
        <v>2386</v>
      </c>
      <c r="X11">
        <f t="shared" si="10"/>
        <v>1315</v>
      </c>
      <c r="Y11">
        <f t="shared" si="11"/>
        <v>2379</v>
      </c>
      <c r="Z11">
        <f t="shared" si="5"/>
        <v>1270</v>
      </c>
      <c r="AA11">
        <f t="shared" si="12"/>
        <v>2540</v>
      </c>
      <c r="AB11">
        <f t="shared" si="13"/>
        <v>1195</v>
      </c>
      <c r="AC11">
        <f t="shared" si="14"/>
        <v>2646</v>
      </c>
    </row>
    <row r="12" spans="1:29" ht="16.5">
      <c r="A12" t="s">
        <v>116</v>
      </c>
      <c r="B12" s="12">
        <v>1500042</v>
      </c>
      <c r="C12" s="12">
        <v>1500041</v>
      </c>
      <c r="D12" s="12">
        <v>300009</v>
      </c>
      <c r="E12" s="6" t="s">
        <v>24</v>
      </c>
      <c r="F12" s="6" t="s">
        <v>26</v>
      </c>
      <c r="G12" s="12">
        <v>25</v>
      </c>
      <c r="J12">
        <f>INT(VLOOKUP("廖化",英雄!$A:$O,8,0)+VLOOKUP("廖化",英雄!$A:$O,9,0)*(G12-1))</f>
        <v>6826</v>
      </c>
      <c r="K12">
        <f>INT(VLOOKUP("廖化",英雄!$A:$O,10,0)+VLOOKUP("廖化",英雄!$A:$O,11,0)*(G12-1))</f>
        <v>2111</v>
      </c>
      <c r="L12">
        <f>INT(VLOOKUP("廖化",英雄!$A:$O,12,0)+VLOOKUP("廖化",英雄!$A:$O,13,0)*(G12-1))</f>
        <v>1614</v>
      </c>
      <c r="M12">
        <f>INT(VLOOKUP("廖化",英雄!$A:$O,14,0)+VLOOKUP("廖化",英雄!$A:$O,15,0)*(G12-1))</f>
        <v>795</v>
      </c>
      <c r="O12">
        <f>INT(VLOOKUP("陈宫",英雄!$A:$O,8,0)+VLOOKUP("陈宫",英雄!$A:$O,9,0)*(G12-1))</f>
        <v>3634</v>
      </c>
      <c r="P12">
        <f>INT(VLOOKUP("陈宫",英雄!$A:$O,10,0)+VLOOKUP("陈宫",英雄!$A:$O,11,0)*(G12-1))</f>
        <v>3611</v>
      </c>
      <c r="Q12">
        <f>INT(VLOOKUP("陈宫",英雄!$A:$O,12,0)+VLOOKUP("陈宫",英雄!$A:$O,13,0)*(G12-1))</f>
        <v>795</v>
      </c>
      <c r="R12">
        <f>INT(VLOOKUP("陈宫",英雄!$A:$O,14,0)+VLOOKUP("陈宫",英雄!$A:$O,15,0)*(G12-1))</f>
        <v>1899</v>
      </c>
      <c r="S12" t="str">
        <f t="shared" si="0"/>
        <v>第11章</v>
      </c>
      <c r="T12">
        <v>2.9</v>
      </c>
      <c r="U12">
        <v>1.9</v>
      </c>
      <c r="V12" s="21">
        <f t="shared" si="1"/>
        <v>1726</v>
      </c>
      <c r="W12" s="21">
        <f t="shared" si="9"/>
        <v>2467</v>
      </c>
      <c r="X12" s="21">
        <f t="shared" si="10"/>
        <v>1515</v>
      </c>
      <c r="Y12" s="21">
        <f t="shared" si="11"/>
        <v>2702</v>
      </c>
      <c r="Z12" s="21">
        <f t="shared" si="5"/>
        <v>1312</v>
      </c>
      <c r="AA12" s="21">
        <f t="shared" si="12"/>
        <v>2625</v>
      </c>
      <c r="AB12" s="21">
        <f t="shared" si="13"/>
        <v>1420</v>
      </c>
      <c r="AC12" s="21">
        <f t="shared" si="14"/>
        <v>2920</v>
      </c>
    </row>
    <row r="13" spans="1:29" ht="16.5">
      <c r="A13" t="s">
        <v>117</v>
      </c>
      <c r="B13" s="12">
        <v>1500022</v>
      </c>
      <c r="C13" s="12">
        <v>1500021</v>
      </c>
      <c r="D13" s="12">
        <v>300008</v>
      </c>
      <c r="E13" s="6" t="s">
        <v>22</v>
      </c>
      <c r="F13" s="6" t="s">
        <v>26</v>
      </c>
      <c r="G13" s="12">
        <v>26</v>
      </c>
      <c r="J13">
        <f>INT(VLOOKUP("廖化",英雄!$A:$O,8,0)+VLOOKUP("廖化",英雄!$A:$O,9,0)*(G13-1))</f>
        <v>7049</v>
      </c>
      <c r="K13">
        <f>INT(VLOOKUP("廖化",英雄!$A:$O,10,0)+VLOOKUP("廖化",英雄!$A:$O,11,0)*(G13-1))</f>
        <v>2180</v>
      </c>
      <c r="L13">
        <f>INT(VLOOKUP("廖化",英雄!$A:$O,12,0)+VLOOKUP("廖化",英雄!$A:$O,13,0)*(G13-1))</f>
        <v>1667</v>
      </c>
      <c r="M13">
        <f>INT(VLOOKUP("廖化",英雄!$A:$O,14,0)+VLOOKUP("廖化",英雄!$A:$O,15,0)*(G13-1))</f>
        <v>821</v>
      </c>
      <c r="O13">
        <f>INT(VLOOKUP("陈宫",英雄!$A:$O,8,0)+VLOOKUP("陈宫",英雄!$A:$O,9,0)*(G13-1))</f>
        <v>3752</v>
      </c>
      <c r="P13">
        <f>INT(VLOOKUP("陈宫",英雄!$A:$O,10,0)+VLOOKUP("陈宫",英雄!$A:$O,11,0)*(G13-1))</f>
        <v>3728</v>
      </c>
      <c r="Q13">
        <f>INT(VLOOKUP("陈宫",英雄!$A:$O,12,0)+VLOOKUP("陈宫",英雄!$A:$O,13,0)*(G13-1))</f>
        <v>821</v>
      </c>
      <c r="R13">
        <f>INT(VLOOKUP("陈宫",英雄!$A:$O,14,0)+VLOOKUP("陈宫",英雄!$A:$O,15,0)*(G13-1))</f>
        <v>1961</v>
      </c>
      <c r="S13" t="str">
        <f t="shared" si="0"/>
        <v>第12章</v>
      </c>
      <c r="T13">
        <v>3.5</v>
      </c>
      <c r="U13">
        <v>2.2999999999999998</v>
      </c>
      <c r="V13">
        <f t="shared" si="1"/>
        <v>1783</v>
      </c>
      <c r="W13">
        <f t="shared" si="9"/>
        <v>2548</v>
      </c>
      <c r="X13">
        <f t="shared" si="10"/>
        <v>1670</v>
      </c>
      <c r="Y13">
        <f t="shared" si="11"/>
        <v>2952</v>
      </c>
      <c r="Z13">
        <f t="shared" si="5"/>
        <v>1355</v>
      </c>
      <c r="AA13">
        <f t="shared" si="12"/>
        <v>2711</v>
      </c>
      <c r="AB13">
        <f t="shared" si="13"/>
        <v>1590</v>
      </c>
      <c r="AC13">
        <f t="shared" si="14"/>
        <v>3138</v>
      </c>
    </row>
    <row r="14" spans="1:29" ht="16.5">
      <c r="A14" t="s">
        <v>118</v>
      </c>
      <c r="B14" s="12">
        <v>1500052</v>
      </c>
      <c r="C14" s="12">
        <v>1500051</v>
      </c>
      <c r="D14" s="12">
        <v>300010</v>
      </c>
      <c r="E14" s="6" t="s">
        <v>26</v>
      </c>
      <c r="F14" s="6" t="s">
        <v>26</v>
      </c>
      <c r="G14" s="12">
        <v>27</v>
      </c>
      <c r="J14">
        <f>INT(VLOOKUP("廖化",英雄!$A:$O,8,0)+VLOOKUP("廖化",英雄!$A:$O,9,0)*(G14-1))</f>
        <v>7271</v>
      </c>
      <c r="K14">
        <f>INT(VLOOKUP("廖化",英雄!$A:$O,10,0)+VLOOKUP("廖化",英雄!$A:$O,11,0)*(G14-1))</f>
        <v>2249</v>
      </c>
      <c r="L14">
        <f>INT(VLOOKUP("廖化",英雄!$A:$O,12,0)+VLOOKUP("廖化",英雄!$A:$O,13,0)*(G14-1))</f>
        <v>1719</v>
      </c>
      <c r="M14">
        <f>INT(VLOOKUP("廖化",英雄!$A:$O,14,0)+VLOOKUP("廖化",英雄!$A:$O,15,0)*(G14-1))</f>
        <v>847</v>
      </c>
      <c r="O14">
        <f>INT(VLOOKUP("陈宫",英雄!$A:$O,8,0)+VLOOKUP("陈宫",英雄!$A:$O,9,0)*(G14-1))</f>
        <v>3871</v>
      </c>
      <c r="P14">
        <f>INT(VLOOKUP("陈宫",英雄!$A:$O,10,0)+VLOOKUP("陈宫",英雄!$A:$O,11,0)*(G14-1))</f>
        <v>3846</v>
      </c>
      <c r="Q14">
        <f>INT(VLOOKUP("陈宫",英雄!$A:$O,12,0)+VLOOKUP("陈宫",英雄!$A:$O,13,0)*(G14-1))</f>
        <v>847</v>
      </c>
      <c r="R14">
        <f>INT(VLOOKUP("陈宫",英雄!$A:$O,14,0)+VLOOKUP("陈宫",英雄!$A:$O,15,0)*(G14-1))</f>
        <v>2023</v>
      </c>
      <c r="S14" t="str">
        <f t="shared" si="0"/>
        <v>第13章</v>
      </c>
      <c r="T14">
        <v>4.0999999999999996</v>
      </c>
      <c r="U14">
        <v>2.7</v>
      </c>
      <c r="V14" s="21">
        <f t="shared" si="1"/>
        <v>1838</v>
      </c>
      <c r="W14" s="21">
        <f t="shared" si="9"/>
        <v>2627</v>
      </c>
      <c r="X14" s="21">
        <f t="shared" si="10"/>
        <v>1800</v>
      </c>
      <c r="Y14" s="21">
        <f t="shared" si="11"/>
        <v>3165</v>
      </c>
      <c r="Z14" s="21">
        <f t="shared" si="5"/>
        <v>1398</v>
      </c>
      <c r="AA14" s="21">
        <f t="shared" si="12"/>
        <v>2797</v>
      </c>
      <c r="AB14" s="21">
        <f t="shared" si="13"/>
        <v>1731</v>
      </c>
      <c r="AC14" s="21">
        <f t="shared" si="14"/>
        <v>3328</v>
      </c>
    </row>
    <row r="15" spans="1:29" ht="16.5">
      <c r="A15" t="s">
        <v>119</v>
      </c>
      <c r="B15" s="12"/>
      <c r="C15" s="12"/>
      <c r="D15" s="12"/>
      <c r="E15" s="6" t="s">
        <v>23</v>
      </c>
      <c r="F15" s="6" t="s">
        <v>23</v>
      </c>
      <c r="G15" s="12">
        <v>28</v>
      </c>
      <c r="J15">
        <f>INT(VLOOKUP("廖化",英雄!$A:$O,8,0)+VLOOKUP("廖化",英雄!$A:$O,9,0)*(G15-1))</f>
        <v>7494</v>
      </c>
      <c r="K15">
        <f>INT(VLOOKUP("廖化",英雄!$A:$O,10,0)+VLOOKUP("廖化",英雄!$A:$O,11,0)*(G15-1))</f>
        <v>2317</v>
      </c>
      <c r="L15">
        <f>INT(VLOOKUP("廖化",英雄!$A:$O,12,0)+VLOOKUP("廖化",英雄!$A:$O,13,0)*(G15-1))</f>
        <v>1772</v>
      </c>
      <c r="M15">
        <f>INT(VLOOKUP("廖化",英雄!$A:$O,14,0)+VLOOKUP("廖化",英雄!$A:$O,15,0)*(G15-1))</f>
        <v>873</v>
      </c>
      <c r="O15">
        <f>INT(VLOOKUP("陈宫",英雄!$A:$O,8,0)+VLOOKUP("陈宫",英雄!$A:$O,9,0)*(G15-1))</f>
        <v>3989</v>
      </c>
      <c r="P15">
        <f>INT(VLOOKUP("陈宫",英雄!$A:$O,10,0)+VLOOKUP("陈宫",英雄!$A:$O,11,0)*(G15-1))</f>
        <v>3964</v>
      </c>
      <c r="Q15">
        <f>INT(VLOOKUP("陈宫",英雄!$A:$O,12,0)+VLOOKUP("陈宫",英雄!$A:$O,13,0)*(G15-1))</f>
        <v>873</v>
      </c>
      <c r="R15">
        <f>INT(VLOOKUP("陈宫",英雄!$A:$O,14,0)+VLOOKUP("陈宫",英雄!$A:$O,15,0)*(G15-1))</f>
        <v>2085</v>
      </c>
      <c r="S15" t="str">
        <f t="shared" si="0"/>
        <v>第14章</v>
      </c>
      <c r="T15">
        <v>4.7</v>
      </c>
      <c r="U15">
        <v>3.1</v>
      </c>
      <c r="V15">
        <f t="shared" si="1"/>
        <v>1895</v>
      </c>
      <c r="W15">
        <f t="shared" si="9"/>
        <v>2708</v>
      </c>
      <c r="X15">
        <f t="shared" si="10"/>
        <v>1913</v>
      </c>
      <c r="Y15">
        <f t="shared" si="11"/>
        <v>3352</v>
      </c>
      <c r="Z15">
        <f t="shared" si="5"/>
        <v>1441</v>
      </c>
      <c r="AA15">
        <f t="shared" si="12"/>
        <v>2882</v>
      </c>
      <c r="AB15">
        <f t="shared" si="13"/>
        <v>1852</v>
      </c>
      <c r="AC15">
        <f t="shared" si="14"/>
        <v>3499</v>
      </c>
    </row>
    <row r="16" spans="1:29" ht="16.5">
      <c r="A16" t="s">
        <v>120</v>
      </c>
      <c r="B16" s="12">
        <v>1500282</v>
      </c>
      <c r="C16" s="12">
        <v>1500281</v>
      </c>
      <c r="D16" s="12">
        <v>300011</v>
      </c>
      <c r="E16" s="6" t="s">
        <v>14</v>
      </c>
      <c r="F16" s="6" t="s">
        <v>23</v>
      </c>
      <c r="G16" s="12">
        <v>30</v>
      </c>
      <c r="J16">
        <f>INT(VLOOKUP("廖化",英雄!$A:$O,8,0)+VLOOKUP("廖化",英雄!$A:$O,9,0)*(G16-1))</f>
        <v>7939</v>
      </c>
      <c r="K16">
        <f>INT(VLOOKUP("廖化",英雄!$A:$O,10,0)+VLOOKUP("廖化",英雄!$A:$O,11,0)*(G16-1))</f>
        <v>2455</v>
      </c>
      <c r="L16">
        <f>INT(VLOOKUP("廖化",英雄!$A:$O,12,0)+VLOOKUP("廖化",英雄!$A:$O,13,0)*(G16-1))</f>
        <v>1877</v>
      </c>
      <c r="M16">
        <f>INT(VLOOKUP("廖化",英雄!$A:$O,14,0)+VLOOKUP("廖化",英雄!$A:$O,15,0)*(G16-1))</f>
        <v>925</v>
      </c>
      <c r="O16">
        <f>INT(VLOOKUP("陈宫",英雄!$A:$O,8,0)+VLOOKUP("陈宫",英雄!$A:$O,9,0)*(G16-1))</f>
        <v>4226</v>
      </c>
      <c r="P16">
        <f>INT(VLOOKUP("陈宫",英雄!$A:$O,10,0)+VLOOKUP("陈宫",英雄!$A:$O,11,0)*(G16-1))</f>
        <v>4199</v>
      </c>
      <c r="Q16">
        <f>INT(VLOOKUP("陈宫",英雄!$A:$O,12,0)+VLOOKUP("陈宫",英雄!$A:$O,13,0)*(G16-1))</f>
        <v>925</v>
      </c>
      <c r="R16">
        <f>INT(VLOOKUP("陈宫",英雄!$A:$O,14,0)+VLOOKUP("陈宫",英雄!$A:$O,15,0)*(G16-1))</f>
        <v>2209</v>
      </c>
      <c r="S16" t="str">
        <f t="shared" si="0"/>
        <v>第15章</v>
      </c>
      <c r="T16">
        <v>1.1000000000000001</v>
      </c>
      <c r="U16">
        <v>0.8</v>
      </c>
      <c r="V16" s="21">
        <f t="shared" si="1"/>
        <v>2008</v>
      </c>
      <c r="W16" s="21">
        <f t="shared" si="9"/>
        <v>2869</v>
      </c>
      <c r="X16" s="21">
        <f t="shared" si="10"/>
        <v>629</v>
      </c>
      <c r="Y16" s="21">
        <f t="shared" si="11"/>
        <v>1689</v>
      </c>
      <c r="Z16" s="21">
        <f t="shared" si="5"/>
        <v>1527</v>
      </c>
      <c r="AA16" s="21">
        <f t="shared" si="12"/>
        <v>3054</v>
      </c>
      <c r="AB16" s="21">
        <f t="shared" si="13"/>
        <v>546</v>
      </c>
      <c r="AC16" s="21">
        <f t="shared" si="14"/>
        <v>2290</v>
      </c>
    </row>
    <row r="17" spans="1:29" ht="16.5">
      <c r="A17" t="s">
        <v>121</v>
      </c>
      <c r="B17" s="12">
        <v>1500292</v>
      </c>
      <c r="C17" s="12">
        <v>1500291</v>
      </c>
      <c r="D17" s="12">
        <v>300014</v>
      </c>
      <c r="E17" s="6" t="s">
        <v>7</v>
      </c>
      <c r="F17" s="3" t="s">
        <v>18</v>
      </c>
      <c r="G17" s="12">
        <v>32</v>
      </c>
      <c r="J17">
        <f>INT(VLOOKUP("廖化",英雄!$A:$O,8,0)+VLOOKUP("廖化",英雄!$A:$O,9,0)*(G17-1))</f>
        <v>8384</v>
      </c>
      <c r="K17">
        <f>INT(VLOOKUP("廖化",英雄!$A:$O,10,0)+VLOOKUP("廖化",英雄!$A:$O,11,0)*(G17-1))</f>
        <v>2593</v>
      </c>
      <c r="L17">
        <f>INT(VLOOKUP("廖化",英雄!$A:$O,12,0)+VLOOKUP("廖化",英雄!$A:$O,13,0)*(G17-1))</f>
        <v>1983</v>
      </c>
      <c r="M17">
        <f>INT(VLOOKUP("廖化",英雄!$A:$O,14,0)+VLOOKUP("廖化",英雄!$A:$O,15,0)*(G17-1))</f>
        <v>977</v>
      </c>
      <c r="O17">
        <f>INT(VLOOKUP("陈宫",英雄!$A:$O,8,0)+VLOOKUP("陈宫",英雄!$A:$O,9,0)*(G17-1))</f>
        <v>4463</v>
      </c>
      <c r="P17">
        <f>INT(VLOOKUP("陈宫",英雄!$A:$O,10,0)+VLOOKUP("陈宫",英雄!$A:$O,11,0)*(G17-1))</f>
        <v>4435</v>
      </c>
      <c r="Q17">
        <f>INT(VLOOKUP("陈宫",英雄!$A:$O,12,0)+VLOOKUP("陈宫",英雄!$A:$O,13,0)*(G17-1))</f>
        <v>977</v>
      </c>
      <c r="R17">
        <f>INT(VLOOKUP("陈宫",英雄!$A:$O,14,0)+VLOOKUP("陈宫",英雄!$A:$O,15,0)*(G17-1))</f>
        <v>2333</v>
      </c>
      <c r="S17" t="str">
        <f t="shared" si="0"/>
        <v>第16章</v>
      </c>
      <c r="T17">
        <v>1.7</v>
      </c>
      <c r="U17">
        <v>1.1000000000000001</v>
      </c>
      <c r="V17">
        <f t="shared" si="1"/>
        <v>2121</v>
      </c>
      <c r="W17">
        <f t="shared" si="9"/>
        <v>3031</v>
      </c>
      <c r="X17">
        <f t="shared" si="10"/>
        <v>1345</v>
      </c>
      <c r="Y17">
        <f t="shared" si="11"/>
        <v>2506</v>
      </c>
      <c r="Z17">
        <f t="shared" si="5"/>
        <v>1612</v>
      </c>
      <c r="AA17">
        <f t="shared" si="12"/>
        <v>3225</v>
      </c>
      <c r="AB17">
        <f t="shared" si="13"/>
        <v>1127</v>
      </c>
      <c r="AC17">
        <f t="shared" si="14"/>
        <v>2969</v>
      </c>
    </row>
    <row r="18" spans="1:29" ht="16.5">
      <c r="A18" t="s">
        <v>1070</v>
      </c>
      <c r="B18" s="12">
        <v>1500262</v>
      </c>
      <c r="C18" s="12">
        <v>1500261</v>
      </c>
      <c r="D18" s="12">
        <v>300012</v>
      </c>
      <c r="E18" s="6" t="s">
        <v>13</v>
      </c>
      <c r="F18" s="3" t="s">
        <v>18</v>
      </c>
      <c r="G18" s="12">
        <v>34</v>
      </c>
      <c r="J18">
        <f>INT(VLOOKUP("廖化",英雄!$A:$O,8,0)+VLOOKUP("廖化",英雄!$A:$O,9,0)*(G18-1))</f>
        <v>8829</v>
      </c>
      <c r="K18">
        <f>INT(VLOOKUP("廖化",英雄!$A:$O,10,0)+VLOOKUP("廖化",英雄!$A:$O,11,0)*(G18-1))</f>
        <v>2731</v>
      </c>
      <c r="L18">
        <f>INT(VLOOKUP("廖化",英雄!$A:$O,12,0)+VLOOKUP("廖化",英雄!$A:$O,13,0)*(G18-1))</f>
        <v>2088</v>
      </c>
      <c r="M18">
        <f>INT(VLOOKUP("廖化",英雄!$A:$O,14,0)+VLOOKUP("廖化",英雄!$A:$O,15,0)*(G18-1))</f>
        <v>1029</v>
      </c>
      <c r="O18">
        <f>INT(VLOOKUP("陈宫",英雄!$A:$O,8,0)+VLOOKUP("陈宫",英雄!$A:$O,9,0)*(G18-1))</f>
        <v>4700</v>
      </c>
      <c r="P18">
        <f>INT(VLOOKUP("陈宫",英雄!$A:$O,10,0)+VLOOKUP("陈宫",英雄!$A:$O,11,0)*(G18-1))</f>
        <v>4670</v>
      </c>
      <c r="Q18">
        <f>INT(VLOOKUP("陈宫",英雄!$A:$O,12,0)+VLOOKUP("陈宫",英雄!$A:$O,13,0)*(G18-1))</f>
        <v>1029</v>
      </c>
      <c r="R18">
        <f>INT(VLOOKUP("陈宫",英雄!$A:$O,14,0)+VLOOKUP("陈宫",英雄!$A:$O,15,0)*(G18-1))</f>
        <v>2457</v>
      </c>
      <c r="S18" t="str">
        <f t="shared" si="0"/>
        <v>第17章</v>
      </c>
      <c r="T18">
        <v>2.2999999999999998</v>
      </c>
      <c r="U18">
        <v>1.5</v>
      </c>
      <c r="V18" s="21">
        <f t="shared" si="1"/>
        <v>2233</v>
      </c>
      <c r="W18" s="21">
        <f t="shared" si="9"/>
        <v>3191</v>
      </c>
      <c r="X18" s="21">
        <f t="shared" si="10"/>
        <v>1760</v>
      </c>
      <c r="Y18" s="21">
        <f t="shared" si="11"/>
        <v>3181</v>
      </c>
      <c r="Z18" s="21">
        <f t="shared" si="5"/>
        <v>1698</v>
      </c>
      <c r="AA18" s="21">
        <f t="shared" si="12"/>
        <v>3397</v>
      </c>
      <c r="AB18" s="21">
        <f t="shared" si="13"/>
        <v>1599</v>
      </c>
      <c r="AC18" s="21">
        <f t="shared" si="14"/>
        <v>3538</v>
      </c>
    </row>
    <row r="19" spans="1:29" ht="16.5">
      <c r="A19" t="s">
        <v>1095</v>
      </c>
      <c r="B19" s="12">
        <v>1500292</v>
      </c>
      <c r="C19" s="12">
        <v>1500291</v>
      </c>
      <c r="D19" s="12">
        <v>300014</v>
      </c>
      <c r="E19" s="6" t="s">
        <v>8</v>
      </c>
      <c r="F19" s="3" t="s">
        <v>18</v>
      </c>
      <c r="G19" s="12">
        <v>36</v>
      </c>
      <c r="J19">
        <f>INT(VLOOKUP("廖化",英雄!$A:$O,8,0)+VLOOKUP("廖化",英雄!$A:$O,9,0)*(G19-1))</f>
        <v>9275</v>
      </c>
      <c r="K19">
        <f>INT(VLOOKUP("廖化",英雄!$A:$O,10,0)+VLOOKUP("廖化",英雄!$A:$O,11,0)*(G19-1))</f>
        <v>2868</v>
      </c>
      <c r="L19">
        <f>INT(VLOOKUP("廖化",英雄!$A:$O,12,0)+VLOOKUP("廖化",英雄!$A:$O,13,0)*(G19-1))</f>
        <v>2193</v>
      </c>
      <c r="M19">
        <f>INT(VLOOKUP("廖化",英雄!$A:$O,14,0)+VLOOKUP("廖化",英雄!$A:$O,15,0)*(G19-1))</f>
        <v>1081</v>
      </c>
      <c r="O19">
        <f>INT(VLOOKUP("陈宫",英雄!$A:$O,8,0)+VLOOKUP("陈宫",英雄!$A:$O,9,0)*(G19-1))</f>
        <v>4937</v>
      </c>
      <c r="P19">
        <f>INT(VLOOKUP("陈宫",英雄!$A:$O,10,0)+VLOOKUP("陈宫",英雄!$A:$O,11,0)*(G19-1))</f>
        <v>4906</v>
      </c>
      <c r="Q19">
        <f>INT(VLOOKUP("陈宫",英雄!$A:$O,12,0)+VLOOKUP("陈宫",英雄!$A:$O,13,0)*(G19-1))</f>
        <v>1081</v>
      </c>
      <c r="R19">
        <f>INT(VLOOKUP("陈宫",英雄!$A:$O,14,0)+VLOOKUP("陈宫",英雄!$A:$O,15,0)*(G19-1))</f>
        <v>2581</v>
      </c>
      <c r="S19" t="str">
        <f t="shared" si="0"/>
        <v>第18章</v>
      </c>
      <c r="T19">
        <v>2.9</v>
      </c>
      <c r="U19">
        <v>1.9</v>
      </c>
      <c r="V19">
        <f t="shared" si="1"/>
        <v>2346</v>
      </c>
      <c r="W19">
        <f t="shared" si="9"/>
        <v>3352</v>
      </c>
      <c r="X19">
        <f t="shared" si="10"/>
        <v>2059</v>
      </c>
      <c r="Y19">
        <f t="shared" si="11"/>
        <v>3671</v>
      </c>
      <c r="Z19">
        <f t="shared" si="5"/>
        <v>1784</v>
      </c>
      <c r="AA19">
        <f t="shared" si="12"/>
        <v>3568</v>
      </c>
      <c r="AB19">
        <f t="shared" si="13"/>
        <v>1929</v>
      </c>
      <c r="AC19">
        <f t="shared" si="14"/>
        <v>3967</v>
      </c>
    </row>
    <row r="20" spans="1:29" ht="16.5">
      <c r="A20" t="s">
        <v>1120</v>
      </c>
      <c r="B20" s="12">
        <v>1500272</v>
      </c>
      <c r="C20" s="12">
        <v>1500271</v>
      </c>
      <c r="D20" s="12">
        <v>300013</v>
      </c>
      <c r="E20" s="6" t="s">
        <v>9</v>
      </c>
      <c r="F20" s="3" t="s">
        <v>20</v>
      </c>
      <c r="G20" s="12">
        <v>38</v>
      </c>
      <c r="J20">
        <f>INT(VLOOKUP("廖化",英雄!$A:$O,8,0)+VLOOKUP("廖化",英雄!$A:$O,9,0)*(G20-1))</f>
        <v>9720</v>
      </c>
      <c r="K20">
        <f>INT(VLOOKUP("廖化",英雄!$A:$O,10,0)+VLOOKUP("廖化",英雄!$A:$O,11,0)*(G20-1))</f>
        <v>3006</v>
      </c>
      <c r="L20">
        <f>INT(VLOOKUP("廖化",英雄!$A:$O,12,0)+VLOOKUP("廖化",英雄!$A:$O,13,0)*(G20-1))</f>
        <v>2299</v>
      </c>
      <c r="M20">
        <f>INT(VLOOKUP("廖化",英雄!$A:$O,14,0)+VLOOKUP("廖化",英雄!$A:$O,15,0)*(G20-1))</f>
        <v>1133</v>
      </c>
      <c r="O20">
        <f>INT(VLOOKUP("陈宫",英雄!$A:$O,8,0)+VLOOKUP("陈宫",英雄!$A:$O,9,0)*(G20-1))</f>
        <v>5174</v>
      </c>
      <c r="P20">
        <f>INT(VLOOKUP("陈宫",英雄!$A:$O,10,0)+VLOOKUP("陈宫",英雄!$A:$O,11,0)*(G20-1))</f>
        <v>5141</v>
      </c>
      <c r="Q20">
        <f>INT(VLOOKUP("陈宫",英雄!$A:$O,12,0)+VLOOKUP("陈宫",英雄!$A:$O,13,0)*(G20-1))</f>
        <v>1133</v>
      </c>
      <c r="R20">
        <f>INT(VLOOKUP("陈宫",英雄!$A:$O,14,0)+VLOOKUP("陈宫",英雄!$A:$O,15,0)*(G20-1))</f>
        <v>2705</v>
      </c>
      <c r="S20" t="str">
        <f t="shared" si="0"/>
        <v>第19章</v>
      </c>
      <c r="T20">
        <v>3.5</v>
      </c>
      <c r="U20">
        <v>2.2999999999999998</v>
      </c>
      <c r="V20" s="21">
        <f t="shared" si="1"/>
        <v>2459</v>
      </c>
      <c r="W20" s="21">
        <f t="shared" si="9"/>
        <v>3514</v>
      </c>
      <c r="X20" s="21">
        <f t="shared" si="10"/>
        <v>2303</v>
      </c>
      <c r="Y20" s="21">
        <f t="shared" si="11"/>
        <v>4071</v>
      </c>
      <c r="Z20" s="21">
        <f t="shared" si="5"/>
        <v>1869</v>
      </c>
      <c r="AA20" s="21">
        <f t="shared" si="12"/>
        <v>3739</v>
      </c>
      <c r="AB20" s="21">
        <f t="shared" si="13"/>
        <v>2193</v>
      </c>
      <c r="AC20" s="21">
        <f t="shared" si="14"/>
        <v>4328</v>
      </c>
    </row>
    <row r="21" spans="1:29" ht="16.5">
      <c r="A21" t="s">
        <v>1145</v>
      </c>
      <c r="B21" s="12">
        <v>1500302</v>
      </c>
      <c r="C21" s="12">
        <v>1500301</v>
      </c>
      <c r="D21" s="12">
        <v>300015</v>
      </c>
      <c r="E21" s="3" t="s">
        <v>18</v>
      </c>
      <c r="F21" s="3" t="s">
        <v>20</v>
      </c>
      <c r="G21" s="12">
        <v>39</v>
      </c>
      <c r="J21">
        <f>INT(VLOOKUP("廖化",英雄!$A:$O,8,0)+VLOOKUP("廖化",英雄!$A:$O,9,0)*(G21-1))</f>
        <v>9942</v>
      </c>
      <c r="K21">
        <f>INT(VLOOKUP("廖化",英雄!$A:$O,10,0)+VLOOKUP("廖化",英雄!$A:$O,11,0)*(G21-1))</f>
        <v>3075</v>
      </c>
      <c r="L21">
        <f>INT(VLOOKUP("廖化",英雄!$A:$O,12,0)+VLOOKUP("廖化",英雄!$A:$O,13,0)*(G21-1))</f>
        <v>2351</v>
      </c>
      <c r="M21">
        <f>INT(VLOOKUP("廖化",英雄!$A:$O,14,0)+VLOOKUP("廖化",英雄!$A:$O,15,0)*(G21-1))</f>
        <v>1159</v>
      </c>
      <c r="O21">
        <f>INT(VLOOKUP("陈宫",英雄!$A:$O,8,0)+VLOOKUP("陈宫",英雄!$A:$O,9,0)*(G21-1))</f>
        <v>5293</v>
      </c>
      <c r="P21">
        <f>INT(VLOOKUP("陈宫",英雄!$A:$O,10,0)+VLOOKUP("陈宫",英雄!$A:$O,11,0)*(G21-1))</f>
        <v>5259</v>
      </c>
      <c r="Q21">
        <f>INT(VLOOKUP("陈宫",英雄!$A:$O,12,0)+VLOOKUP("陈宫",英雄!$A:$O,13,0)*(G21-1))</f>
        <v>1159</v>
      </c>
      <c r="R21">
        <f>INT(VLOOKUP("陈宫",英雄!$A:$O,14,0)+VLOOKUP("陈宫",英雄!$A:$O,15,0)*(G21-1))</f>
        <v>2767</v>
      </c>
      <c r="S21" t="str">
        <f t="shared" si="0"/>
        <v>第20章</v>
      </c>
      <c r="T21">
        <v>4.0999999999999996</v>
      </c>
      <c r="U21">
        <v>2.7</v>
      </c>
      <c r="V21">
        <f t="shared" si="1"/>
        <v>2515</v>
      </c>
      <c r="W21">
        <f t="shared" si="9"/>
        <v>3593</v>
      </c>
      <c r="X21">
        <f t="shared" si="10"/>
        <v>2461</v>
      </c>
      <c r="Y21">
        <f t="shared" si="11"/>
        <v>4327</v>
      </c>
      <c r="Z21">
        <f t="shared" si="5"/>
        <v>1912</v>
      </c>
      <c r="AA21">
        <f t="shared" si="12"/>
        <v>3825</v>
      </c>
      <c r="AB21">
        <f t="shared" si="13"/>
        <v>2366</v>
      </c>
      <c r="AC21">
        <f t="shared" si="14"/>
        <v>4550</v>
      </c>
    </row>
    <row r="22" spans="1:29" ht="16.5">
      <c r="A22" t="s">
        <v>1170</v>
      </c>
      <c r="E22" s="3" t="s">
        <v>17</v>
      </c>
      <c r="F22" s="3" t="s">
        <v>20</v>
      </c>
      <c r="G22">
        <v>40</v>
      </c>
      <c r="J22">
        <f>INT(VLOOKUP("廖化",英雄!$A:$O,8,0)+VLOOKUP("廖化",英雄!$A:$O,9,0)*(G22-1))</f>
        <v>10165</v>
      </c>
      <c r="K22">
        <f>INT(VLOOKUP("廖化",英雄!$A:$O,10,0)+VLOOKUP("廖化",英雄!$A:$O,11,0)*(G22-1))</f>
        <v>3144</v>
      </c>
      <c r="L22">
        <f>INT(VLOOKUP("廖化",英雄!$A:$O,12,0)+VLOOKUP("廖化",英雄!$A:$O,13,0)*(G22-1))</f>
        <v>2404</v>
      </c>
      <c r="M22">
        <f>INT(VLOOKUP("廖化",英雄!$A:$O,14,0)+VLOOKUP("廖化",英雄!$A:$O,15,0)*(G22-1))</f>
        <v>1185</v>
      </c>
      <c r="O22">
        <f>INT(VLOOKUP("陈宫",英雄!$A:$O,8,0)+VLOOKUP("陈宫",英雄!$A:$O,9,0)*(G22-1))</f>
        <v>5411</v>
      </c>
      <c r="P22">
        <f>INT(VLOOKUP("陈宫",英雄!$A:$O,10,0)+VLOOKUP("陈宫",英雄!$A:$O,11,0)*(G22-1))</f>
        <v>5377</v>
      </c>
      <c r="Q22">
        <f>INT(VLOOKUP("陈宫",英雄!$A:$O,12,0)+VLOOKUP("陈宫",英雄!$A:$O,13,0)*(G22-1))</f>
        <v>1185</v>
      </c>
      <c r="R22">
        <f>INT(VLOOKUP("陈宫",英雄!$A:$O,14,0)+VLOOKUP("陈宫",英雄!$A:$O,15,0)*(G22-1))</f>
        <v>2829</v>
      </c>
      <c r="S22" t="str">
        <f t="shared" si="0"/>
        <v>第21章</v>
      </c>
      <c r="T22">
        <v>4.7</v>
      </c>
      <c r="U22">
        <v>3.1</v>
      </c>
      <c r="V22" s="21">
        <f t="shared" si="1"/>
        <v>2571</v>
      </c>
      <c r="W22" s="21">
        <f t="shared" si="9"/>
        <v>3674</v>
      </c>
      <c r="X22" s="21">
        <f t="shared" si="10"/>
        <v>2596</v>
      </c>
      <c r="Y22" s="21">
        <f t="shared" si="11"/>
        <v>4547</v>
      </c>
      <c r="Z22" s="21">
        <f t="shared" si="5"/>
        <v>1955</v>
      </c>
      <c r="AA22" s="21">
        <f t="shared" si="12"/>
        <v>3911</v>
      </c>
      <c r="AB22" s="21">
        <f t="shared" si="13"/>
        <v>2513</v>
      </c>
      <c r="AC22" s="21">
        <f t="shared" si="14"/>
        <v>4746</v>
      </c>
    </row>
    <row r="23" spans="1:29" ht="16.5">
      <c r="A23" t="s">
        <v>1193</v>
      </c>
      <c r="B23" s="4">
        <v>1500132</v>
      </c>
      <c r="C23" s="4">
        <v>1500131</v>
      </c>
      <c r="D23" s="4">
        <v>300001</v>
      </c>
      <c r="E23" s="3" t="s">
        <v>17</v>
      </c>
      <c r="F23" s="3" t="s">
        <v>45</v>
      </c>
      <c r="G23" s="12">
        <v>42</v>
      </c>
      <c r="J23">
        <f>INT(VLOOKUP("廖化",英雄!$A:$O,8,0)+VLOOKUP("廖化",英雄!$A:$O,9,0)*(G23-1))</f>
        <v>10610</v>
      </c>
      <c r="K23">
        <f>INT(VLOOKUP("廖化",英雄!$A:$O,10,0)+VLOOKUP("廖化",英雄!$A:$O,11,0)*(G23-1))</f>
        <v>3281</v>
      </c>
      <c r="L23">
        <f>INT(VLOOKUP("廖化",英雄!$A:$O,12,0)+VLOOKUP("廖化",英雄!$A:$O,13,0)*(G23-1))</f>
        <v>2509</v>
      </c>
      <c r="M23">
        <f>INT(VLOOKUP("廖化",英雄!$A:$O,14,0)+VLOOKUP("廖化",英雄!$A:$O,15,0)*(G23-1))</f>
        <v>1236</v>
      </c>
      <c r="O23">
        <f>INT(VLOOKUP("陈宫",英雄!$A:$O,8,0)+VLOOKUP("陈宫",英雄!$A:$O,9,0)*(G23-1))</f>
        <v>5648</v>
      </c>
      <c r="P23">
        <f>INT(VLOOKUP("陈宫",英雄!$A:$O,10,0)+VLOOKUP("陈宫",英雄!$A:$O,11,0)*(G23-1))</f>
        <v>5612</v>
      </c>
      <c r="Q23">
        <f>INT(VLOOKUP("陈宫",英雄!$A:$O,12,0)+VLOOKUP("陈宫",英雄!$A:$O,13,0)*(G23-1))</f>
        <v>1236</v>
      </c>
      <c r="R23">
        <f>INT(VLOOKUP("陈宫",英雄!$A:$O,14,0)+VLOOKUP("陈宫",英雄!$A:$O,15,0)*(G23-1))</f>
        <v>2952</v>
      </c>
      <c r="S23" t="str">
        <f t="shared" si="0"/>
        <v>第22章</v>
      </c>
      <c r="T23">
        <v>1.1000000000000001</v>
      </c>
      <c r="U23">
        <v>0.8</v>
      </c>
      <c r="V23">
        <f t="shared" si="1"/>
        <v>2684</v>
      </c>
      <c r="W23">
        <f t="shared" si="9"/>
        <v>3835</v>
      </c>
      <c r="X23">
        <f t="shared" si="10"/>
        <v>841</v>
      </c>
      <c r="Y23">
        <f t="shared" si="11"/>
        <v>2257</v>
      </c>
      <c r="Z23">
        <f t="shared" si="5"/>
        <v>2040</v>
      </c>
      <c r="AA23">
        <f t="shared" si="12"/>
        <v>4081</v>
      </c>
      <c r="AB23">
        <f t="shared" si="13"/>
        <v>731</v>
      </c>
      <c r="AC23">
        <f t="shared" si="14"/>
        <v>3062</v>
      </c>
    </row>
    <row r="24" spans="1:29" ht="16.5">
      <c r="A24" t="s">
        <v>1194</v>
      </c>
      <c r="B24" s="4">
        <v>1500142</v>
      </c>
      <c r="C24" s="4">
        <v>1500141</v>
      </c>
      <c r="D24" s="4">
        <v>300004</v>
      </c>
      <c r="E24" s="3" t="s">
        <v>16</v>
      </c>
      <c r="F24" s="3" t="s">
        <v>45</v>
      </c>
      <c r="G24">
        <v>44</v>
      </c>
      <c r="J24">
        <f>INT(VLOOKUP("廖化",英雄!$A:$O,8,0)+VLOOKUP("廖化",英雄!$A:$O,9,0)*(G24-1))</f>
        <v>11055</v>
      </c>
      <c r="K24">
        <f>INT(VLOOKUP("廖化",英雄!$A:$O,10,0)+VLOOKUP("廖化",英雄!$A:$O,11,0)*(G24-1))</f>
        <v>3419</v>
      </c>
      <c r="L24">
        <f>INT(VLOOKUP("廖化",英雄!$A:$O,12,0)+VLOOKUP("廖化",英雄!$A:$O,13,0)*(G24-1))</f>
        <v>2614</v>
      </c>
      <c r="M24">
        <f>INT(VLOOKUP("廖化",英雄!$A:$O,14,0)+VLOOKUP("廖化",英雄!$A:$O,15,0)*(G24-1))</f>
        <v>1288</v>
      </c>
      <c r="O24">
        <f>INT(VLOOKUP("陈宫",英雄!$A:$O,8,0)+VLOOKUP("陈宫",英雄!$A:$O,9,0)*(G24-1))</f>
        <v>5885</v>
      </c>
      <c r="P24">
        <f>INT(VLOOKUP("陈宫",英雄!$A:$O,10,0)+VLOOKUP("陈宫",英雄!$A:$O,11,0)*(G24-1))</f>
        <v>5848</v>
      </c>
      <c r="Q24">
        <f>INT(VLOOKUP("陈宫",英雄!$A:$O,12,0)+VLOOKUP("陈宫",英雄!$A:$O,13,0)*(G24-1))</f>
        <v>1288</v>
      </c>
      <c r="R24">
        <f>INT(VLOOKUP("陈宫",英雄!$A:$O,14,0)+VLOOKUP("陈宫",英雄!$A:$O,15,0)*(G24-1))</f>
        <v>3076</v>
      </c>
      <c r="S24" t="str">
        <f t="shared" si="0"/>
        <v>第23章</v>
      </c>
      <c r="T24">
        <v>1.7</v>
      </c>
      <c r="U24">
        <v>1.1000000000000001</v>
      </c>
      <c r="V24" s="21">
        <f t="shared" si="1"/>
        <v>2796</v>
      </c>
      <c r="W24" s="21">
        <f t="shared" si="9"/>
        <v>3995</v>
      </c>
      <c r="X24" s="21">
        <f t="shared" si="10"/>
        <v>1774</v>
      </c>
      <c r="Y24" s="21">
        <f t="shared" si="11"/>
        <v>3306</v>
      </c>
      <c r="Z24" s="21">
        <f t="shared" si="5"/>
        <v>2126</v>
      </c>
      <c r="AA24" s="21">
        <f t="shared" si="12"/>
        <v>4253</v>
      </c>
      <c r="AB24" s="21">
        <f t="shared" si="13"/>
        <v>1486</v>
      </c>
      <c r="AC24" s="21">
        <f t="shared" si="14"/>
        <v>3915</v>
      </c>
    </row>
    <row r="25" spans="1:29" ht="16.5">
      <c r="A25" t="s">
        <v>1195</v>
      </c>
      <c r="B25" s="4">
        <v>1500112</v>
      </c>
      <c r="C25" s="4">
        <v>1500111</v>
      </c>
      <c r="D25" s="4">
        <v>300002</v>
      </c>
      <c r="E25" s="3" t="s">
        <v>19</v>
      </c>
      <c r="F25" s="3" t="s">
        <v>46</v>
      </c>
      <c r="G25" s="12">
        <v>46</v>
      </c>
      <c r="J25">
        <f>INT(VLOOKUP("廖化",英雄!$A:$O,8,0)+VLOOKUP("廖化",英雄!$A:$O,9,0)*(G25-1))</f>
        <v>11501</v>
      </c>
      <c r="K25">
        <f>INT(VLOOKUP("廖化",英雄!$A:$O,10,0)+VLOOKUP("廖化",英雄!$A:$O,11,0)*(G25-1))</f>
        <v>3557</v>
      </c>
      <c r="L25">
        <f>INT(VLOOKUP("廖化",英雄!$A:$O,12,0)+VLOOKUP("廖化",英雄!$A:$O,13,0)*(G25-1))</f>
        <v>2720</v>
      </c>
      <c r="M25">
        <f>INT(VLOOKUP("廖化",英雄!$A:$O,14,0)+VLOOKUP("廖化",英雄!$A:$O,15,0)*(G25-1))</f>
        <v>1340</v>
      </c>
      <c r="O25">
        <f>INT(VLOOKUP("陈宫",英雄!$A:$O,8,0)+VLOOKUP("陈宫",英雄!$A:$O,9,0)*(G25-1))</f>
        <v>6122</v>
      </c>
      <c r="P25">
        <f>INT(VLOOKUP("陈宫",英雄!$A:$O,10,0)+VLOOKUP("陈宫",英雄!$A:$O,11,0)*(G25-1))</f>
        <v>6083</v>
      </c>
      <c r="Q25">
        <f>INT(VLOOKUP("陈宫",英雄!$A:$O,12,0)+VLOOKUP("陈宫",英雄!$A:$O,13,0)*(G25-1))</f>
        <v>1340</v>
      </c>
      <c r="R25">
        <f>INT(VLOOKUP("陈宫",英雄!$A:$O,14,0)+VLOOKUP("陈宫",英雄!$A:$O,15,0)*(G25-1))</f>
        <v>3200</v>
      </c>
      <c r="S25" t="str">
        <f t="shared" si="0"/>
        <v>第24章</v>
      </c>
      <c r="T25">
        <v>2.2999999999999998</v>
      </c>
      <c r="U25">
        <v>1.5</v>
      </c>
      <c r="V25">
        <f t="shared" si="1"/>
        <v>2909</v>
      </c>
      <c r="W25">
        <f t="shared" si="9"/>
        <v>4157</v>
      </c>
      <c r="X25">
        <f t="shared" si="10"/>
        <v>2292</v>
      </c>
      <c r="Y25">
        <f t="shared" si="11"/>
        <v>4143</v>
      </c>
      <c r="Z25">
        <f t="shared" si="5"/>
        <v>2212</v>
      </c>
      <c r="AA25">
        <f t="shared" si="12"/>
        <v>4424</v>
      </c>
      <c r="AB25">
        <f t="shared" si="13"/>
        <v>2082</v>
      </c>
      <c r="AC25">
        <f t="shared" si="14"/>
        <v>4608</v>
      </c>
    </row>
    <row r="26" spans="1:29" ht="16.5">
      <c r="A26" t="s">
        <v>1196</v>
      </c>
      <c r="B26" s="4">
        <v>1500142</v>
      </c>
      <c r="C26" s="4">
        <v>1500141</v>
      </c>
      <c r="D26" s="4">
        <v>300004</v>
      </c>
      <c r="E26" s="3" t="s">
        <v>45</v>
      </c>
      <c r="F26" s="3" t="s">
        <v>46</v>
      </c>
      <c r="G26">
        <v>48</v>
      </c>
      <c r="J26">
        <f>INT(VLOOKUP("廖化",英雄!$A:$O,8,0)+VLOOKUP("廖化",英雄!$A:$O,9,0)*(G26-1))</f>
        <v>11946</v>
      </c>
      <c r="K26">
        <f>INT(VLOOKUP("廖化",英雄!$A:$O,10,0)+VLOOKUP("廖化",英雄!$A:$O,11,0)*(G26-1))</f>
        <v>3694</v>
      </c>
      <c r="L26">
        <f>INT(VLOOKUP("廖化",英雄!$A:$O,12,0)+VLOOKUP("廖化",英雄!$A:$O,13,0)*(G26-1))</f>
        <v>2825</v>
      </c>
      <c r="M26">
        <f>INT(VLOOKUP("廖化",英雄!$A:$O,14,0)+VLOOKUP("廖化",英雄!$A:$O,15,0)*(G26-1))</f>
        <v>1392</v>
      </c>
      <c r="O26">
        <f>INT(VLOOKUP("陈宫",英雄!$A:$O,8,0)+VLOOKUP("陈宫",英雄!$A:$O,9,0)*(G26-1))</f>
        <v>6359</v>
      </c>
      <c r="P26">
        <f>INT(VLOOKUP("陈宫",英雄!$A:$O,10,0)+VLOOKUP("陈宫",英雄!$A:$O,11,0)*(G26-1))</f>
        <v>6319</v>
      </c>
      <c r="Q26">
        <f>INT(VLOOKUP("陈宫",英雄!$A:$O,12,0)+VLOOKUP("陈宫",英雄!$A:$O,13,0)*(G26-1))</f>
        <v>1392</v>
      </c>
      <c r="R26">
        <f>INT(VLOOKUP("陈宫",英雄!$A:$O,14,0)+VLOOKUP("陈宫",英雄!$A:$O,15,0)*(G26-1))</f>
        <v>3324</v>
      </c>
      <c r="S26" t="str">
        <f t="shared" si="0"/>
        <v>第25章</v>
      </c>
      <c r="T26">
        <v>2.9</v>
      </c>
      <c r="U26">
        <v>1.9</v>
      </c>
      <c r="V26" s="21">
        <f t="shared" si="1"/>
        <v>3022</v>
      </c>
      <c r="W26" s="21">
        <f t="shared" si="9"/>
        <v>4318</v>
      </c>
      <c r="X26" s="21">
        <f t="shared" si="10"/>
        <v>2651</v>
      </c>
      <c r="Y26" s="21">
        <f t="shared" si="11"/>
        <v>4728</v>
      </c>
      <c r="Z26" s="21">
        <f t="shared" si="5"/>
        <v>2297</v>
      </c>
      <c r="AA26" s="21">
        <f t="shared" si="12"/>
        <v>4595</v>
      </c>
      <c r="AB26" s="21">
        <f t="shared" si="13"/>
        <v>2485</v>
      </c>
      <c r="AC26" s="21">
        <f t="shared" si="14"/>
        <v>5110</v>
      </c>
    </row>
    <row r="27" spans="1:29" ht="16.5">
      <c r="A27" t="s">
        <v>1197</v>
      </c>
      <c r="B27" s="4">
        <v>1500122</v>
      </c>
      <c r="C27" s="4">
        <v>1500121</v>
      </c>
      <c r="D27" s="4">
        <v>300003</v>
      </c>
      <c r="E27" s="3" t="s">
        <v>46</v>
      </c>
      <c r="F27" s="3" t="s">
        <v>46</v>
      </c>
      <c r="G27" s="12">
        <v>49</v>
      </c>
      <c r="J27">
        <f>INT(VLOOKUP("廖化",英雄!$A:$O,8,0)+VLOOKUP("廖化",英雄!$A:$O,9,0)*(G27-1))</f>
        <v>12168</v>
      </c>
      <c r="K27">
        <f>INT(VLOOKUP("廖化",英雄!$A:$O,10,0)+VLOOKUP("廖化",英雄!$A:$O,11,0)*(G27-1))</f>
        <v>3763</v>
      </c>
      <c r="L27">
        <f>INT(VLOOKUP("廖化",英雄!$A:$O,12,0)+VLOOKUP("廖化",英雄!$A:$O,13,0)*(G27-1))</f>
        <v>2878</v>
      </c>
      <c r="M27">
        <f>INT(VLOOKUP("廖化",英雄!$A:$O,14,0)+VLOOKUP("廖化",英雄!$A:$O,15,0)*(G27-1))</f>
        <v>1418</v>
      </c>
      <c r="O27">
        <f>INT(VLOOKUP("陈宫",英雄!$A:$O,8,0)+VLOOKUP("陈宫",英雄!$A:$O,9,0)*(G27-1))</f>
        <v>6478</v>
      </c>
      <c r="P27">
        <f>INT(VLOOKUP("陈宫",英雄!$A:$O,10,0)+VLOOKUP("陈宫",英雄!$A:$O,11,0)*(G27-1))</f>
        <v>6437</v>
      </c>
      <c r="Q27">
        <f>INT(VLOOKUP("陈宫",英雄!$A:$O,12,0)+VLOOKUP("陈宫",英雄!$A:$O,13,0)*(G27-1))</f>
        <v>1418</v>
      </c>
      <c r="R27">
        <f>INT(VLOOKUP("陈宫",英雄!$A:$O,14,0)+VLOOKUP("陈宫",英雄!$A:$O,15,0)*(G27-1))</f>
        <v>3386</v>
      </c>
      <c r="S27" t="str">
        <f t="shared" si="0"/>
        <v>第26章</v>
      </c>
      <c r="T27">
        <v>3.5</v>
      </c>
      <c r="U27">
        <v>2.2999999999999998</v>
      </c>
      <c r="V27">
        <f t="shared" si="1"/>
        <v>3079</v>
      </c>
      <c r="W27">
        <f t="shared" si="9"/>
        <v>4399</v>
      </c>
      <c r="X27">
        <f t="shared" si="10"/>
        <v>2883</v>
      </c>
      <c r="Y27">
        <f t="shared" si="11"/>
        <v>5098</v>
      </c>
      <c r="Z27">
        <f t="shared" si="5"/>
        <v>2340</v>
      </c>
      <c r="AA27">
        <f t="shared" si="12"/>
        <v>4681</v>
      </c>
      <c r="AB27">
        <f t="shared" si="13"/>
        <v>2745</v>
      </c>
      <c r="AC27">
        <f t="shared" si="14"/>
        <v>5419</v>
      </c>
    </row>
    <row r="28" spans="1:29" ht="16.5">
      <c r="A28" t="s">
        <v>1198</v>
      </c>
      <c r="B28" s="12">
        <v>1500152</v>
      </c>
      <c r="C28" s="12">
        <v>1500151</v>
      </c>
      <c r="D28" s="12">
        <v>300005</v>
      </c>
      <c r="E28" s="3" t="s">
        <v>43</v>
      </c>
      <c r="F28" s="3" t="s">
        <v>46</v>
      </c>
      <c r="G28" s="12">
        <v>50</v>
      </c>
      <c r="J28">
        <f>INT(VLOOKUP("廖化",英雄!$A:$O,8,0)+VLOOKUP("廖化",英雄!$A:$O,9,0)*(G28-1))</f>
        <v>12391</v>
      </c>
      <c r="K28">
        <f>INT(VLOOKUP("廖化",英雄!$A:$O,10,0)+VLOOKUP("廖化",英雄!$A:$O,11,0)*(G28-1))</f>
        <v>3832</v>
      </c>
      <c r="L28">
        <f>INT(VLOOKUP("廖化",英雄!$A:$O,12,0)+VLOOKUP("廖化",英雄!$A:$O,13,0)*(G28-1))</f>
        <v>2930</v>
      </c>
      <c r="M28">
        <f>INT(VLOOKUP("廖化",英雄!$A:$O,14,0)+VLOOKUP("廖化",英雄!$A:$O,15,0)*(G28-1))</f>
        <v>1444</v>
      </c>
      <c r="O28">
        <f>INT(VLOOKUP("陈宫",英雄!$A:$O,8,0)+VLOOKUP("陈宫",英雄!$A:$O,9,0)*(G28-1))</f>
        <v>6596</v>
      </c>
      <c r="P28">
        <f>INT(VLOOKUP("陈宫",英雄!$A:$O,10,0)+VLOOKUP("陈宫",英雄!$A:$O,11,0)*(G28-1))</f>
        <v>6554</v>
      </c>
      <c r="Q28">
        <f>INT(VLOOKUP("陈宫",英雄!$A:$O,12,0)+VLOOKUP("陈宫",英雄!$A:$O,13,0)*(G28-1))</f>
        <v>1444</v>
      </c>
      <c r="R28">
        <f>INT(VLOOKUP("陈宫",英雄!$A:$O,14,0)+VLOOKUP("陈宫",英雄!$A:$O,15,0)*(G28-1))</f>
        <v>3448</v>
      </c>
      <c r="S28" t="str">
        <f t="shared" si="0"/>
        <v>第27章</v>
      </c>
      <c r="T28">
        <v>4.0999999999999996</v>
      </c>
      <c r="U28">
        <v>2.7</v>
      </c>
      <c r="V28" s="21">
        <f t="shared" si="1"/>
        <v>3134</v>
      </c>
      <c r="W28" s="21">
        <f t="shared" si="9"/>
        <v>4478</v>
      </c>
      <c r="X28" s="21">
        <f t="shared" si="10"/>
        <v>3067</v>
      </c>
      <c r="Y28" s="21">
        <f t="shared" si="11"/>
        <v>5393</v>
      </c>
      <c r="Z28" s="21">
        <f t="shared" si="5"/>
        <v>2383</v>
      </c>
      <c r="AA28" s="21">
        <f t="shared" si="12"/>
        <v>4767</v>
      </c>
      <c r="AB28" s="21">
        <f t="shared" si="13"/>
        <v>2949</v>
      </c>
      <c r="AC28" s="21">
        <f t="shared" si="14"/>
        <v>5671</v>
      </c>
    </row>
    <row r="29" spans="1:29" ht="16.5">
      <c r="A29" t="s">
        <v>1199</v>
      </c>
      <c r="B29" s="12"/>
      <c r="C29" s="12"/>
      <c r="D29" s="12"/>
      <c r="E29" s="3" t="s">
        <v>42</v>
      </c>
      <c r="F29" s="3" t="s">
        <v>46</v>
      </c>
      <c r="G29" s="12">
        <v>52</v>
      </c>
      <c r="J29">
        <f>INT(VLOOKUP("廖化",英雄!$A:$O,8,0)+VLOOKUP("廖化",英雄!$A:$O,9,0)*(G29-1))</f>
        <v>12836</v>
      </c>
      <c r="K29">
        <f>INT(VLOOKUP("廖化",英雄!$A:$O,10,0)+VLOOKUP("廖化",英雄!$A:$O,11,0)*(G29-1))</f>
        <v>3970</v>
      </c>
      <c r="L29">
        <f>INT(VLOOKUP("廖化",英雄!$A:$O,12,0)+VLOOKUP("廖化",英雄!$A:$O,13,0)*(G29-1))</f>
        <v>3036</v>
      </c>
      <c r="M29">
        <f>INT(VLOOKUP("廖化",英雄!$A:$O,14,0)+VLOOKUP("廖化",英雄!$A:$O,15,0)*(G29-1))</f>
        <v>1496</v>
      </c>
      <c r="O29">
        <f>INT(VLOOKUP("陈宫",英雄!$A:$O,8,0)+VLOOKUP("陈宫",英雄!$A:$O,9,0)*(G29-1))</f>
        <v>6833</v>
      </c>
      <c r="P29">
        <f>INT(VLOOKUP("陈宫",英雄!$A:$O,10,0)+VLOOKUP("陈宫",英雄!$A:$O,11,0)*(G29-1))</f>
        <v>6790</v>
      </c>
      <c r="Q29">
        <f>INT(VLOOKUP("陈宫",英雄!$A:$O,12,0)+VLOOKUP("陈宫",英雄!$A:$O,13,0)*(G29-1))</f>
        <v>1496</v>
      </c>
      <c r="R29">
        <f>INT(VLOOKUP("陈宫",英雄!$A:$O,14,0)+VLOOKUP("陈宫",英雄!$A:$O,15,0)*(G29-1))</f>
        <v>3572</v>
      </c>
      <c r="S29" t="str">
        <f t="shared" si="0"/>
        <v>第28章</v>
      </c>
      <c r="T29">
        <v>4.7</v>
      </c>
      <c r="U29">
        <v>3.1</v>
      </c>
      <c r="V29">
        <f t="shared" si="1"/>
        <v>3248</v>
      </c>
      <c r="W29">
        <f t="shared" si="9"/>
        <v>4640</v>
      </c>
      <c r="X29">
        <f t="shared" si="10"/>
        <v>3278</v>
      </c>
      <c r="Y29">
        <f t="shared" si="11"/>
        <v>5742</v>
      </c>
      <c r="Z29">
        <f t="shared" si="5"/>
        <v>2469</v>
      </c>
      <c r="AA29">
        <f t="shared" si="12"/>
        <v>4938</v>
      </c>
      <c r="AB29">
        <f t="shared" si="13"/>
        <v>3173</v>
      </c>
      <c r="AC29">
        <f t="shared" si="14"/>
        <v>5993</v>
      </c>
    </row>
    <row r="30" spans="1:29" ht="16.5">
      <c r="A30" t="s">
        <v>1200</v>
      </c>
      <c r="B30" s="12">
        <v>1500032</v>
      </c>
      <c r="C30" s="12">
        <v>1500031</v>
      </c>
      <c r="D30" s="12">
        <v>300006</v>
      </c>
      <c r="E30" s="3" t="s">
        <v>44</v>
      </c>
      <c r="F30" s="3" t="s">
        <v>46</v>
      </c>
      <c r="G30" s="12">
        <v>54</v>
      </c>
      <c r="J30">
        <f>INT(VLOOKUP("廖化",英雄!$A:$O,8,0)+VLOOKUP("廖化",英雄!$A:$O,9,0)*(G30-1))</f>
        <v>13281</v>
      </c>
      <c r="K30">
        <f>INT(VLOOKUP("廖化",英雄!$A:$O,10,0)+VLOOKUP("廖化",英雄!$A:$O,11,0)*(G30-1))</f>
        <v>4108</v>
      </c>
      <c r="L30">
        <f>INT(VLOOKUP("廖化",英雄!$A:$O,12,0)+VLOOKUP("廖化",英雄!$A:$O,13,0)*(G30-1))</f>
        <v>3141</v>
      </c>
      <c r="M30">
        <f>INT(VLOOKUP("廖化",英雄!$A:$O,14,0)+VLOOKUP("廖化",英雄!$A:$O,15,0)*(G30-1))</f>
        <v>1548</v>
      </c>
      <c r="O30">
        <f>INT(VLOOKUP("陈宫",英雄!$A:$O,8,0)+VLOOKUP("陈宫",英雄!$A:$O,9,0)*(G30-1))</f>
        <v>7070</v>
      </c>
      <c r="P30">
        <f>INT(VLOOKUP("陈宫",英雄!$A:$O,10,0)+VLOOKUP("陈宫",英雄!$A:$O,11,0)*(G30-1))</f>
        <v>7025</v>
      </c>
      <c r="Q30">
        <f>INT(VLOOKUP("陈宫",英雄!$A:$O,12,0)+VLOOKUP("陈宫",英雄!$A:$O,13,0)*(G30-1))</f>
        <v>1548</v>
      </c>
      <c r="R30">
        <f>INT(VLOOKUP("陈宫",英雄!$A:$O,14,0)+VLOOKUP("陈宫",英雄!$A:$O,15,0)*(G30-1))</f>
        <v>3696</v>
      </c>
      <c r="S30" t="str">
        <f t="shared" si="0"/>
        <v>第29章</v>
      </c>
      <c r="T30">
        <v>1.1000000000000001</v>
      </c>
      <c r="U30">
        <v>0.8</v>
      </c>
      <c r="V30" s="21">
        <f t="shared" si="1"/>
        <v>3360</v>
      </c>
      <c r="W30" s="21">
        <f t="shared" si="9"/>
        <v>4801</v>
      </c>
      <c r="X30" s="21">
        <f t="shared" si="10"/>
        <v>1053</v>
      </c>
      <c r="Y30" s="21">
        <f t="shared" si="11"/>
        <v>2825</v>
      </c>
      <c r="Z30" s="21">
        <f t="shared" si="5"/>
        <v>2555</v>
      </c>
      <c r="AA30" s="21">
        <f t="shared" si="12"/>
        <v>5110</v>
      </c>
      <c r="AB30" s="21">
        <f t="shared" si="13"/>
        <v>914</v>
      </c>
      <c r="AC30" s="21">
        <f t="shared" si="14"/>
        <v>3831</v>
      </c>
    </row>
    <row r="31" spans="1:29" ht="16.5">
      <c r="A31" t="s">
        <v>1201</v>
      </c>
      <c r="B31" s="12">
        <v>1500042</v>
      </c>
      <c r="C31" s="12">
        <v>1500041</v>
      </c>
      <c r="D31" s="12">
        <v>300009</v>
      </c>
      <c r="E31" s="3" t="s">
        <v>44</v>
      </c>
      <c r="F31" s="3" t="s">
        <v>46</v>
      </c>
      <c r="G31" s="12">
        <v>56</v>
      </c>
      <c r="J31">
        <f>INT(VLOOKUP("廖化",英雄!$A:$O,8,0)+VLOOKUP("廖化",英雄!$A:$O,9,0)*(G31-1))</f>
        <v>13727</v>
      </c>
      <c r="K31">
        <f>INT(VLOOKUP("廖化",英雄!$A:$O,10,0)+VLOOKUP("廖化",英雄!$A:$O,11,0)*(G31-1))</f>
        <v>4245</v>
      </c>
      <c r="L31">
        <f>INT(VLOOKUP("廖化",英雄!$A:$O,12,0)+VLOOKUP("廖化",英雄!$A:$O,13,0)*(G31-1))</f>
        <v>3246</v>
      </c>
      <c r="M31">
        <f>INT(VLOOKUP("廖化",英雄!$A:$O,14,0)+VLOOKUP("廖化",英雄!$A:$O,15,0)*(G31-1))</f>
        <v>1600</v>
      </c>
      <c r="O31">
        <f>INT(VLOOKUP("陈宫",英雄!$A:$O,8,0)+VLOOKUP("陈宫",英雄!$A:$O,9,0)*(G31-1))</f>
        <v>7307</v>
      </c>
      <c r="P31">
        <f>INT(VLOOKUP("陈宫",英雄!$A:$O,10,0)+VLOOKUP("陈宫",英雄!$A:$O,11,0)*(G31-1))</f>
        <v>7261</v>
      </c>
      <c r="Q31">
        <f>INT(VLOOKUP("陈宫",英雄!$A:$O,12,0)+VLOOKUP("陈宫",英雄!$A:$O,13,0)*(G31-1))</f>
        <v>1600</v>
      </c>
      <c r="R31">
        <f>INT(VLOOKUP("陈宫",英雄!$A:$O,14,0)+VLOOKUP("陈宫",英雄!$A:$O,15,0)*(G31-1))</f>
        <v>3820</v>
      </c>
      <c r="S31" t="str">
        <f t="shared" si="0"/>
        <v>第30章</v>
      </c>
      <c r="T31">
        <v>1.7</v>
      </c>
      <c r="U31">
        <v>1.1000000000000001</v>
      </c>
      <c r="V31">
        <f t="shared" si="1"/>
        <v>3472</v>
      </c>
      <c r="W31">
        <f t="shared" si="9"/>
        <v>4961</v>
      </c>
      <c r="X31">
        <f t="shared" si="10"/>
        <v>2202</v>
      </c>
      <c r="Y31">
        <f t="shared" si="11"/>
        <v>4104</v>
      </c>
      <c r="Z31">
        <f t="shared" si="5"/>
        <v>2640</v>
      </c>
      <c r="AA31">
        <f t="shared" si="12"/>
        <v>5281</v>
      </c>
      <c r="AB31">
        <f t="shared" si="13"/>
        <v>1845</v>
      </c>
      <c r="AC31">
        <f t="shared" si="14"/>
        <v>4861</v>
      </c>
    </row>
    <row r="32" spans="1:29" ht="16.5">
      <c r="A32" t="s">
        <v>1202</v>
      </c>
      <c r="B32" s="12">
        <v>1500012</v>
      </c>
      <c r="C32" s="12">
        <v>1500011</v>
      </c>
      <c r="D32" s="12">
        <v>300007</v>
      </c>
      <c r="E32" s="31" t="s">
        <v>14</v>
      </c>
      <c r="F32" s="31" t="s">
        <v>23</v>
      </c>
      <c r="G32" s="12">
        <v>58</v>
      </c>
      <c r="J32">
        <f>INT(VLOOKUP("廖化",英雄!$A:$O,8,0)+VLOOKUP("廖化",英雄!$A:$O,9,0)*(G32-1))</f>
        <v>14172</v>
      </c>
      <c r="K32">
        <f>INT(VLOOKUP("廖化",英雄!$A:$O,10,0)+VLOOKUP("廖化",英雄!$A:$O,11,0)*(G32-1))</f>
        <v>4383</v>
      </c>
      <c r="L32">
        <f>INT(VLOOKUP("廖化",英雄!$A:$O,12,0)+VLOOKUP("廖化",英雄!$A:$O,13,0)*(G32-1))</f>
        <v>3352</v>
      </c>
      <c r="M32">
        <f>INT(VLOOKUP("廖化",英雄!$A:$O,14,0)+VLOOKUP("廖化",英雄!$A:$O,15,0)*(G32-1))</f>
        <v>1652</v>
      </c>
      <c r="O32">
        <f>INT(VLOOKUP("陈宫",英雄!$A:$O,8,0)+VLOOKUP("陈宫",英雄!$A:$O,9,0)*(G32-1))</f>
        <v>7544</v>
      </c>
      <c r="P32">
        <f>INT(VLOOKUP("陈宫",英雄!$A:$O,10,0)+VLOOKUP("陈宫",英雄!$A:$O,11,0)*(G32-1))</f>
        <v>7496</v>
      </c>
      <c r="Q32">
        <f>INT(VLOOKUP("陈宫",英雄!$A:$O,12,0)+VLOOKUP("陈宫",英雄!$A:$O,13,0)*(G32-1))</f>
        <v>1652</v>
      </c>
      <c r="R32">
        <f>INT(VLOOKUP("陈宫",英雄!$A:$O,14,0)+VLOOKUP("陈宫",英雄!$A:$O,15,0)*(G32-1))</f>
        <v>3944</v>
      </c>
      <c r="S32" t="str">
        <f t="shared" si="0"/>
        <v>第31章</v>
      </c>
      <c r="T32">
        <v>2.2999999999999998</v>
      </c>
      <c r="U32">
        <v>1.5</v>
      </c>
      <c r="V32" s="21">
        <f t="shared" si="1"/>
        <v>3586</v>
      </c>
      <c r="W32" s="21">
        <f t="shared" si="9"/>
        <v>5123</v>
      </c>
      <c r="X32" s="21">
        <f t="shared" si="10"/>
        <v>2823</v>
      </c>
      <c r="Y32" s="21">
        <f t="shared" si="11"/>
        <v>5105</v>
      </c>
      <c r="Z32" s="21">
        <f t="shared" si="5"/>
        <v>2726</v>
      </c>
      <c r="AA32" s="21">
        <f t="shared" si="12"/>
        <v>5452</v>
      </c>
      <c r="AB32" s="21">
        <f t="shared" si="13"/>
        <v>2565</v>
      </c>
      <c r="AC32" s="21">
        <f t="shared" si="14"/>
        <v>5678</v>
      </c>
    </row>
    <row r="33" spans="1:29" ht="16.5">
      <c r="A33" t="s">
        <v>1203</v>
      </c>
      <c r="B33" s="12">
        <v>1500042</v>
      </c>
      <c r="C33" s="12">
        <v>1500041</v>
      </c>
      <c r="D33" s="12">
        <v>300009</v>
      </c>
      <c r="E33" s="31" t="s">
        <v>7</v>
      </c>
      <c r="F33" s="31" t="s">
        <v>18</v>
      </c>
      <c r="G33" s="12">
        <v>60</v>
      </c>
      <c r="J33">
        <f>INT(VLOOKUP("廖化",英雄!$A:$O,8,0)+VLOOKUP("廖化",英雄!$A:$O,9,0)*(G33-1))</f>
        <v>14617</v>
      </c>
      <c r="K33">
        <f>INT(VLOOKUP("廖化",英雄!$A:$O,10,0)+VLOOKUP("廖化",英雄!$A:$O,11,0)*(G33-1))</f>
        <v>4521</v>
      </c>
      <c r="L33">
        <f>INT(VLOOKUP("廖化",英雄!$A:$O,12,0)+VLOOKUP("廖化",英雄!$A:$O,13,0)*(G33-1))</f>
        <v>3457</v>
      </c>
      <c r="M33">
        <f>INT(VLOOKUP("廖化",英雄!$A:$O,14,0)+VLOOKUP("廖化",英雄!$A:$O,15,0)*(G33-1))</f>
        <v>1704</v>
      </c>
      <c r="O33">
        <f>INT(VLOOKUP("陈宫",英雄!$A:$O,8,0)+VLOOKUP("陈宫",英雄!$A:$O,9,0)*(G33-1))</f>
        <v>7781</v>
      </c>
      <c r="P33">
        <f>INT(VLOOKUP("陈宫",英雄!$A:$O,10,0)+VLOOKUP("陈宫",英雄!$A:$O,11,0)*(G33-1))</f>
        <v>7732</v>
      </c>
      <c r="Q33">
        <f>INT(VLOOKUP("陈宫",英雄!$A:$O,12,0)+VLOOKUP("陈宫",英雄!$A:$O,13,0)*(G33-1))</f>
        <v>1704</v>
      </c>
      <c r="R33">
        <f>INT(VLOOKUP("陈宫",英雄!$A:$O,14,0)+VLOOKUP("陈宫",英雄!$A:$O,15,0)*(G33-1))</f>
        <v>4068</v>
      </c>
      <c r="S33" t="str">
        <f t="shared" si="0"/>
        <v>第32章</v>
      </c>
      <c r="T33">
        <v>2.9</v>
      </c>
      <c r="U33">
        <v>1.9</v>
      </c>
      <c r="V33">
        <f t="shared" si="1"/>
        <v>3698</v>
      </c>
      <c r="W33">
        <f t="shared" si="9"/>
        <v>5284</v>
      </c>
      <c r="X33">
        <f t="shared" si="10"/>
        <v>3245</v>
      </c>
      <c r="Y33">
        <f t="shared" si="11"/>
        <v>5785</v>
      </c>
      <c r="Z33">
        <f t="shared" si="5"/>
        <v>2812</v>
      </c>
      <c r="AA33">
        <f t="shared" si="12"/>
        <v>5624</v>
      </c>
      <c r="AB33">
        <f t="shared" si="13"/>
        <v>3041</v>
      </c>
      <c r="AC33">
        <f t="shared" si="14"/>
        <v>6252</v>
      </c>
    </row>
    <row r="34" spans="1:29" ht="16.5">
      <c r="A34" t="s">
        <v>1204</v>
      </c>
      <c r="B34" s="12">
        <v>1500022</v>
      </c>
      <c r="C34" s="12">
        <v>1500021</v>
      </c>
      <c r="D34" s="12">
        <v>300008</v>
      </c>
      <c r="E34" s="31" t="s">
        <v>13</v>
      </c>
      <c r="F34" s="31" t="s">
        <v>18</v>
      </c>
      <c r="G34" s="12">
        <v>62</v>
      </c>
      <c r="J34">
        <f>INT(VLOOKUP("廖化",英雄!$A:$O,8,0)+VLOOKUP("廖化",英雄!$A:$O,9,0)*(G34-1))</f>
        <v>15062</v>
      </c>
      <c r="K34">
        <f>INT(VLOOKUP("廖化",英雄!$A:$O,10,0)+VLOOKUP("廖化",英雄!$A:$O,11,0)*(G34-1))</f>
        <v>4658</v>
      </c>
      <c r="L34">
        <f>INT(VLOOKUP("廖化",英雄!$A:$O,12,0)+VLOOKUP("廖化",英雄!$A:$O,13,0)*(G34-1))</f>
        <v>3562</v>
      </c>
      <c r="M34">
        <f>INT(VLOOKUP("廖化",英雄!$A:$O,14,0)+VLOOKUP("廖化",英雄!$A:$O,15,0)*(G34-1))</f>
        <v>1755</v>
      </c>
      <c r="O34">
        <f>INT(VLOOKUP("陈宫",英雄!$A:$O,8,0)+VLOOKUP("陈宫",英雄!$A:$O,9,0)*(G34-1))</f>
        <v>8018</v>
      </c>
      <c r="P34">
        <f>INT(VLOOKUP("陈宫",英雄!$A:$O,10,0)+VLOOKUP("陈宫",英雄!$A:$O,11,0)*(G34-1))</f>
        <v>7967</v>
      </c>
      <c r="Q34">
        <f>INT(VLOOKUP("陈宫",英雄!$A:$O,12,0)+VLOOKUP("陈宫",英雄!$A:$O,13,0)*(G34-1))</f>
        <v>1755</v>
      </c>
      <c r="R34">
        <f>INT(VLOOKUP("陈宫",英雄!$A:$O,14,0)+VLOOKUP("陈宫",英雄!$A:$O,15,0)*(G34-1))</f>
        <v>4191</v>
      </c>
      <c r="S34" t="str">
        <f t="shared" si="0"/>
        <v>第33章</v>
      </c>
      <c r="T34">
        <v>3.5</v>
      </c>
      <c r="U34">
        <v>2.2999999999999998</v>
      </c>
      <c r="V34" s="21">
        <f t="shared" si="1"/>
        <v>3810</v>
      </c>
      <c r="W34" s="21">
        <f t="shared" si="9"/>
        <v>5444</v>
      </c>
      <c r="X34" s="21">
        <f t="shared" si="10"/>
        <v>3569</v>
      </c>
      <c r="Y34" s="21">
        <f t="shared" si="11"/>
        <v>6310</v>
      </c>
      <c r="Z34" s="21">
        <f t="shared" si="5"/>
        <v>2897</v>
      </c>
      <c r="AA34" s="21">
        <f t="shared" si="12"/>
        <v>5794</v>
      </c>
      <c r="AB34" s="21">
        <f t="shared" si="13"/>
        <v>3398</v>
      </c>
      <c r="AC34" s="21">
        <f t="shared" si="14"/>
        <v>6707</v>
      </c>
    </row>
    <row r="35" spans="1:29" ht="16.5">
      <c r="A35" t="s">
        <v>1205</v>
      </c>
      <c r="B35" s="12">
        <v>1500052</v>
      </c>
      <c r="C35" s="12">
        <v>1500051</v>
      </c>
      <c r="D35" s="12">
        <v>300010</v>
      </c>
      <c r="E35" s="31" t="s">
        <v>8</v>
      </c>
      <c r="F35" s="31" t="s">
        <v>18</v>
      </c>
      <c r="G35" s="12">
        <v>64</v>
      </c>
      <c r="J35">
        <f>INT(VLOOKUP("廖化",英雄!$A:$O,8,0)+VLOOKUP("廖化",英雄!$A:$O,9,0)*(G35-1))</f>
        <v>15507</v>
      </c>
      <c r="K35">
        <f>INT(VLOOKUP("廖化",英雄!$A:$O,10,0)+VLOOKUP("廖化",英雄!$A:$O,11,0)*(G35-1))</f>
        <v>4796</v>
      </c>
      <c r="L35">
        <f>INT(VLOOKUP("廖化",英雄!$A:$O,12,0)+VLOOKUP("廖化",英雄!$A:$O,13,0)*(G35-1))</f>
        <v>3667</v>
      </c>
      <c r="M35">
        <f>INT(VLOOKUP("廖化",英雄!$A:$O,14,0)+VLOOKUP("廖化",英雄!$A:$O,15,0)*(G35-1))</f>
        <v>1807</v>
      </c>
      <c r="O35">
        <f>INT(VLOOKUP("陈宫",英雄!$A:$O,8,0)+VLOOKUP("陈宫",英雄!$A:$O,9,0)*(G35-1))</f>
        <v>8255</v>
      </c>
      <c r="P35">
        <f>INT(VLOOKUP("陈宫",英雄!$A:$O,10,0)+VLOOKUP("陈宫",英雄!$A:$O,11,0)*(G35-1))</f>
        <v>8203</v>
      </c>
      <c r="Q35">
        <f>INT(VLOOKUP("陈宫",英雄!$A:$O,12,0)+VLOOKUP("陈宫",英雄!$A:$O,13,0)*(G35-1))</f>
        <v>1807</v>
      </c>
      <c r="R35">
        <f>INT(VLOOKUP("陈宫",英雄!$A:$O,14,0)+VLOOKUP("陈宫",英雄!$A:$O,15,0)*(G35-1))</f>
        <v>4315</v>
      </c>
      <c r="S35" t="str">
        <f t="shared" si="0"/>
        <v>第34章</v>
      </c>
      <c r="T35">
        <v>4.0999999999999996</v>
      </c>
      <c r="U35">
        <v>2.7</v>
      </c>
      <c r="V35">
        <f t="shared" si="1"/>
        <v>3923</v>
      </c>
      <c r="W35">
        <f t="shared" si="9"/>
        <v>5605</v>
      </c>
      <c r="X35">
        <f t="shared" si="10"/>
        <v>3839</v>
      </c>
      <c r="Y35">
        <f t="shared" si="11"/>
        <v>6750</v>
      </c>
      <c r="Z35">
        <f t="shared" si="5"/>
        <v>2983</v>
      </c>
      <c r="AA35">
        <f t="shared" si="12"/>
        <v>5966</v>
      </c>
      <c r="AB35">
        <f t="shared" si="13"/>
        <v>3691</v>
      </c>
      <c r="AC35">
        <f t="shared" si="14"/>
        <v>7098</v>
      </c>
    </row>
    <row r="36" spans="1:29" ht="16.5">
      <c r="A36" t="s">
        <v>1206</v>
      </c>
      <c r="B36" s="12"/>
      <c r="C36" s="12"/>
      <c r="D36" s="12"/>
      <c r="E36" s="31" t="s">
        <v>9</v>
      </c>
      <c r="F36" s="31" t="s">
        <v>20</v>
      </c>
      <c r="G36" s="12">
        <v>66</v>
      </c>
      <c r="J36">
        <f>INT(VLOOKUP("廖化",英雄!$A:$O,8,0)+VLOOKUP("廖化",英雄!$A:$O,9,0)*(G36-1))</f>
        <v>15953</v>
      </c>
      <c r="K36">
        <f>INT(VLOOKUP("廖化",英雄!$A:$O,10,0)+VLOOKUP("廖化",英雄!$A:$O,11,0)*(G36-1))</f>
        <v>4934</v>
      </c>
      <c r="L36">
        <f>INT(VLOOKUP("廖化",英雄!$A:$O,12,0)+VLOOKUP("廖化",英雄!$A:$O,13,0)*(G36-1))</f>
        <v>3773</v>
      </c>
      <c r="M36">
        <f>INT(VLOOKUP("廖化",英雄!$A:$O,14,0)+VLOOKUP("廖化",英雄!$A:$O,15,0)*(G36-1))</f>
        <v>1859</v>
      </c>
      <c r="O36">
        <f>INT(VLOOKUP("陈宫",英雄!$A:$O,8,0)+VLOOKUP("陈宫",英雄!$A:$O,9,0)*(G36-1))</f>
        <v>8492</v>
      </c>
      <c r="P36">
        <f>INT(VLOOKUP("陈宫",英雄!$A:$O,10,0)+VLOOKUP("陈宫",英雄!$A:$O,11,0)*(G36-1))</f>
        <v>8438</v>
      </c>
      <c r="Q36">
        <f>INT(VLOOKUP("陈宫",英雄!$A:$O,12,0)+VLOOKUP("陈宫",英雄!$A:$O,13,0)*(G36-1))</f>
        <v>1859</v>
      </c>
      <c r="R36">
        <f>INT(VLOOKUP("陈宫",英雄!$A:$O,14,0)+VLOOKUP("陈宫",英雄!$A:$O,15,0)*(G36-1))</f>
        <v>4439</v>
      </c>
      <c r="S36" t="str">
        <f t="shared" si="0"/>
        <v>第35章</v>
      </c>
      <c r="T36">
        <v>4.7</v>
      </c>
      <c r="U36">
        <v>3.1</v>
      </c>
      <c r="V36" s="21">
        <f t="shared" si="1"/>
        <v>4036</v>
      </c>
      <c r="W36" s="21">
        <f t="shared" si="9"/>
        <v>5767</v>
      </c>
      <c r="X36" s="21">
        <f t="shared" si="10"/>
        <v>4075</v>
      </c>
      <c r="Y36" s="21">
        <f t="shared" si="11"/>
        <v>7136</v>
      </c>
      <c r="Z36" s="21">
        <f t="shared" si="5"/>
        <v>3068</v>
      </c>
      <c r="AA36" s="21">
        <f t="shared" si="12"/>
        <v>6137</v>
      </c>
      <c r="AB36" s="21">
        <f t="shared" si="13"/>
        <v>3944</v>
      </c>
      <c r="AC36" s="21">
        <f t="shared" si="14"/>
        <v>7448</v>
      </c>
    </row>
    <row r="37" spans="1:29" ht="16.5">
      <c r="A37" t="s">
        <v>1207</v>
      </c>
      <c r="B37" s="12">
        <v>1500282</v>
      </c>
      <c r="C37" s="12">
        <v>1500281</v>
      </c>
      <c r="D37" s="12">
        <v>300011</v>
      </c>
      <c r="E37" s="31" t="s">
        <v>18</v>
      </c>
      <c r="F37" s="31" t="s">
        <v>20</v>
      </c>
      <c r="G37" s="12">
        <v>68</v>
      </c>
      <c r="J37">
        <f>INT(VLOOKUP("廖化",英雄!$A:$O,8,0)+VLOOKUP("廖化",英雄!$A:$O,9,0)*(G37-1))</f>
        <v>16398</v>
      </c>
      <c r="K37">
        <f>INT(VLOOKUP("廖化",英雄!$A:$O,10,0)+VLOOKUP("廖化",英雄!$A:$O,11,0)*(G37-1))</f>
        <v>5071</v>
      </c>
      <c r="L37">
        <f>INT(VLOOKUP("廖化",英雄!$A:$O,12,0)+VLOOKUP("廖化",英雄!$A:$O,13,0)*(G37-1))</f>
        <v>3878</v>
      </c>
      <c r="M37">
        <f>INT(VLOOKUP("廖化",英雄!$A:$O,14,0)+VLOOKUP("廖化",英雄!$A:$O,15,0)*(G37-1))</f>
        <v>1911</v>
      </c>
      <c r="O37">
        <f>INT(VLOOKUP("陈宫",英雄!$A:$O,8,0)+VLOOKUP("陈宫",英雄!$A:$O,9,0)*(G37-1))</f>
        <v>8729</v>
      </c>
      <c r="P37">
        <f>INT(VLOOKUP("陈宫",英雄!$A:$O,10,0)+VLOOKUP("陈宫",英雄!$A:$O,11,0)*(G37-1))</f>
        <v>8674</v>
      </c>
      <c r="Q37">
        <f>INT(VLOOKUP("陈宫",英雄!$A:$O,12,0)+VLOOKUP("陈宫",英雄!$A:$O,13,0)*(G37-1))</f>
        <v>1911</v>
      </c>
      <c r="R37">
        <f>INT(VLOOKUP("陈宫",英雄!$A:$O,14,0)+VLOOKUP("陈宫",英雄!$A:$O,15,0)*(G37-1))</f>
        <v>4563</v>
      </c>
      <c r="S37" t="str">
        <f t="shared" si="0"/>
        <v>第36章</v>
      </c>
      <c r="T37">
        <v>1.1000000000000001</v>
      </c>
      <c r="U37">
        <v>0.8</v>
      </c>
      <c r="V37">
        <f t="shared" si="1"/>
        <v>4148</v>
      </c>
      <c r="W37">
        <f t="shared" si="9"/>
        <v>5927</v>
      </c>
      <c r="X37">
        <f t="shared" si="10"/>
        <v>1300</v>
      </c>
      <c r="Y37">
        <f t="shared" si="11"/>
        <v>3489</v>
      </c>
      <c r="Z37">
        <f t="shared" si="5"/>
        <v>3154</v>
      </c>
      <c r="AA37">
        <f t="shared" si="12"/>
        <v>6308</v>
      </c>
      <c r="AB37">
        <f t="shared" si="13"/>
        <v>1128</v>
      </c>
      <c r="AC37">
        <f t="shared" si="14"/>
        <v>4731</v>
      </c>
    </row>
    <row r="38" spans="1:29" ht="16.5">
      <c r="A38" t="s">
        <v>1208</v>
      </c>
      <c r="B38" s="12">
        <v>1500292</v>
      </c>
      <c r="C38" s="12">
        <v>1500291</v>
      </c>
      <c r="D38" s="12">
        <v>300014</v>
      </c>
      <c r="E38" s="31" t="s">
        <v>17</v>
      </c>
      <c r="F38" s="31" t="s">
        <v>20</v>
      </c>
      <c r="G38" s="12">
        <v>70</v>
      </c>
      <c r="J38">
        <f>INT(VLOOKUP("廖化",英雄!$A:$O,8,0)+VLOOKUP("廖化",英雄!$A:$O,9,0)*(G38-1))</f>
        <v>16843</v>
      </c>
      <c r="K38">
        <f>INT(VLOOKUP("廖化",英雄!$A:$O,10,0)+VLOOKUP("廖化",英雄!$A:$O,11,0)*(G38-1))</f>
        <v>5209</v>
      </c>
      <c r="L38">
        <f>INT(VLOOKUP("廖化",英雄!$A:$O,12,0)+VLOOKUP("廖化",英雄!$A:$O,13,0)*(G38-1))</f>
        <v>3983</v>
      </c>
      <c r="M38">
        <f>INT(VLOOKUP("廖化",英雄!$A:$O,14,0)+VLOOKUP("廖化",英雄!$A:$O,15,0)*(G38-1))</f>
        <v>1963</v>
      </c>
      <c r="O38">
        <f>INT(VLOOKUP("陈宫",英雄!$A:$O,8,0)+VLOOKUP("陈宫",英雄!$A:$O,9,0)*(G38-1))</f>
        <v>8966</v>
      </c>
      <c r="P38">
        <f>INT(VLOOKUP("陈宫",英雄!$A:$O,10,0)+VLOOKUP("陈宫",英雄!$A:$O,11,0)*(G38-1))</f>
        <v>8909</v>
      </c>
      <c r="Q38">
        <f>INT(VLOOKUP("陈宫",英雄!$A:$O,12,0)+VLOOKUP("陈宫",英雄!$A:$O,13,0)*(G38-1))</f>
        <v>1963</v>
      </c>
      <c r="R38">
        <f>INT(VLOOKUP("陈宫",英雄!$A:$O,14,0)+VLOOKUP("陈宫",英雄!$A:$O,15,0)*(G38-1))</f>
        <v>4687</v>
      </c>
      <c r="S38" t="str">
        <f t="shared" si="0"/>
        <v>第37章</v>
      </c>
      <c r="T38">
        <v>1.7</v>
      </c>
      <c r="U38">
        <v>1.1000000000000001</v>
      </c>
      <c r="V38" s="21">
        <f t="shared" si="1"/>
        <v>4261</v>
      </c>
      <c r="W38" s="21">
        <f t="shared" si="9"/>
        <v>6088</v>
      </c>
      <c r="X38" s="21">
        <f t="shared" si="10"/>
        <v>2702</v>
      </c>
      <c r="Y38" s="21">
        <f t="shared" si="11"/>
        <v>5035</v>
      </c>
      <c r="Z38" s="21">
        <f t="shared" si="5"/>
        <v>3240</v>
      </c>
      <c r="AA38" s="21">
        <f t="shared" si="12"/>
        <v>6480</v>
      </c>
      <c r="AB38" s="21">
        <f t="shared" si="13"/>
        <v>2263</v>
      </c>
      <c r="AC38" s="21">
        <f t="shared" si="14"/>
        <v>5963</v>
      </c>
    </row>
    <row r="39" spans="1:29" ht="16.5">
      <c r="A39" t="s">
        <v>1209</v>
      </c>
      <c r="B39" s="12">
        <v>1500262</v>
      </c>
      <c r="C39" s="12">
        <v>1500261</v>
      </c>
      <c r="D39" s="12">
        <v>300012</v>
      </c>
      <c r="E39" s="31" t="s">
        <v>17</v>
      </c>
      <c r="F39" s="31" t="s">
        <v>45</v>
      </c>
      <c r="G39" s="12">
        <v>73</v>
      </c>
      <c r="J39">
        <f>INT(VLOOKUP("廖化",英雄!$A:$O,8,0)+VLOOKUP("廖化",英雄!$A:$O,9,0)*(G39-1))</f>
        <v>17511</v>
      </c>
      <c r="K39">
        <f>INT(VLOOKUP("廖化",英雄!$A:$O,10,0)+VLOOKUP("廖化",英雄!$A:$O,11,0)*(G39-1))</f>
        <v>5416</v>
      </c>
      <c r="L39">
        <f>INT(VLOOKUP("廖化",英雄!$A:$O,12,0)+VLOOKUP("廖化",英雄!$A:$O,13,0)*(G39-1))</f>
        <v>4141</v>
      </c>
      <c r="M39">
        <f>INT(VLOOKUP("廖化",英雄!$A:$O,14,0)+VLOOKUP("廖化",英雄!$A:$O,15,0)*(G39-1))</f>
        <v>2041</v>
      </c>
      <c r="O39">
        <f>INT(VLOOKUP("陈宫",英雄!$A:$O,8,0)+VLOOKUP("陈宫",英雄!$A:$O,9,0)*(G39-1))</f>
        <v>9322</v>
      </c>
      <c r="P39">
        <f>INT(VLOOKUP("陈宫",英雄!$A:$O,10,0)+VLOOKUP("陈宫",英雄!$A:$O,11,0)*(G39-1))</f>
        <v>9263</v>
      </c>
      <c r="Q39">
        <f>INT(VLOOKUP("陈宫",英雄!$A:$O,12,0)+VLOOKUP("陈宫",英雄!$A:$O,13,0)*(G39-1))</f>
        <v>2041</v>
      </c>
      <c r="R39">
        <f>INT(VLOOKUP("陈宫",英雄!$A:$O,14,0)+VLOOKUP("陈宫",英雄!$A:$O,15,0)*(G39-1))</f>
        <v>4873</v>
      </c>
      <c r="S39" t="str">
        <f t="shared" si="0"/>
        <v>第38章</v>
      </c>
      <c r="T39">
        <v>2.2999999999999998</v>
      </c>
      <c r="U39">
        <v>1.5</v>
      </c>
      <c r="V39">
        <f t="shared" si="1"/>
        <v>4430</v>
      </c>
      <c r="W39">
        <f t="shared" si="9"/>
        <v>6329</v>
      </c>
      <c r="X39">
        <f t="shared" si="10"/>
        <v>3489</v>
      </c>
      <c r="Y39">
        <f t="shared" si="11"/>
        <v>6309</v>
      </c>
      <c r="Z39">
        <f t="shared" si="5"/>
        <v>3368</v>
      </c>
      <c r="AA39">
        <f t="shared" si="12"/>
        <v>6737</v>
      </c>
      <c r="AB39">
        <f t="shared" si="13"/>
        <v>3170</v>
      </c>
      <c r="AC39">
        <f t="shared" si="14"/>
        <v>7017</v>
      </c>
    </row>
    <row r="40" spans="1:29" ht="16.5">
      <c r="A40" t="s">
        <v>1210</v>
      </c>
      <c r="B40" s="12">
        <v>1500292</v>
      </c>
      <c r="C40" s="12">
        <v>1500291</v>
      </c>
      <c r="D40" s="12">
        <v>300014</v>
      </c>
      <c r="E40" s="31" t="s">
        <v>16</v>
      </c>
      <c r="F40" s="31" t="s">
        <v>45</v>
      </c>
      <c r="G40" s="12">
        <v>76</v>
      </c>
      <c r="J40">
        <f>INT(VLOOKUP("廖化",英雄!$A:$O,8,0)+VLOOKUP("廖化",英雄!$A:$O,9,0)*(G40-1))</f>
        <v>18179</v>
      </c>
      <c r="K40">
        <f>INT(VLOOKUP("廖化",英雄!$A:$O,10,0)+VLOOKUP("廖化",英雄!$A:$O,11,0)*(G40-1))</f>
        <v>5622</v>
      </c>
      <c r="L40">
        <f>INT(VLOOKUP("廖化",英雄!$A:$O,12,0)+VLOOKUP("廖化",英雄!$A:$O,13,0)*(G40-1))</f>
        <v>4299</v>
      </c>
      <c r="M40">
        <f>INT(VLOOKUP("廖化",英雄!$A:$O,14,0)+VLOOKUP("廖化",英雄!$A:$O,15,0)*(G40-1))</f>
        <v>2119</v>
      </c>
      <c r="O40">
        <f>INT(VLOOKUP("陈宫",英雄!$A:$O,8,0)+VLOOKUP("陈宫",英雄!$A:$O,9,0)*(G40-1))</f>
        <v>9677</v>
      </c>
      <c r="P40">
        <f>INT(VLOOKUP("陈宫",英雄!$A:$O,10,0)+VLOOKUP("陈宫",英雄!$A:$O,11,0)*(G40-1))</f>
        <v>9616</v>
      </c>
      <c r="Q40">
        <f>INT(VLOOKUP("陈宫",英雄!$A:$O,12,0)+VLOOKUP("陈宫",英雄!$A:$O,13,0)*(G40-1))</f>
        <v>2119</v>
      </c>
      <c r="R40">
        <f>INT(VLOOKUP("陈宫",英雄!$A:$O,14,0)+VLOOKUP("陈宫",英雄!$A:$O,15,0)*(G40-1))</f>
        <v>5059</v>
      </c>
      <c r="S40" t="str">
        <f t="shared" si="0"/>
        <v>第39章</v>
      </c>
      <c r="T40">
        <v>2.9</v>
      </c>
      <c r="U40">
        <v>1.9</v>
      </c>
      <c r="V40" s="21">
        <f t="shared" si="1"/>
        <v>4599</v>
      </c>
      <c r="W40" s="21">
        <f t="shared" si="9"/>
        <v>6571</v>
      </c>
      <c r="X40" s="21">
        <f t="shared" si="10"/>
        <v>4036</v>
      </c>
      <c r="Y40" s="21">
        <f t="shared" si="11"/>
        <v>7195</v>
      </c>
      <c r="Z40" s="21">
        <f t="shared" si="5"/>
        <v>3497</v>
      </c>
      <c r="AA40" s="21">
        <f t="shared" si="12"/>
        <v>6994</v>
      </c>
      <c r="AB40" s="21">
        <f t="shared" si="13"/>
        <v>3781</v>
      </c>
      <c r="AC40" s="21">
        <f t="shared" si="14"/>
        <v>7775</v>
      </c>
    </row>
    <row r="41" spans="1:29" ht="16.5">
      <c r="A41" t="s">
        <v>1211</v>
      </c>
      <c r="B41" s="12">
        <v>1500272</v>
      </c>
      <c r="C41" s="12">
        <v>1500271</v>
      </c>
      <c r="D41" s="12">
        <v>300013</v>
      </c>
      <c r="E41" s="31" t="s">
        <v>19</v>
      </c>
      <c r="F41" s="31" t="s">
        <v>46</v>
      </c>
      <c r="G41" s="12">
        <v>79</v>
      </c>
      <c r="J41">
        <f>INT(VLOOKUP("廖化",英雄!$A:$O,8,0)+VLOOKUP("廖化",英雄!$A:$O,9,0)*(G41-1))</f>
        <v>18846</v>
      </c>
      <c r="K41">
        <f>INT(VLOOKUP("廖化",英雄!$A:$O,10,0)+VLOOKUP("廖化",英雄!$A:$O,11,0)*(G41-1))</f>
        <v>5829</v>
      </c>
      <c r="L41">
        <f>INT(VLOOKUP("廖化",英雄!$A:$O,12,0)+VLOOKUP("廖化",英雄!$A:$O,13,0)*(G41-1))</f>
        <v>4457</v>
      </c>
      <c r="M41">
        <f>INT(VLOOKUP("廖化",英雄!$A:$O,14,0)+VLOOKUP("廖化",英雄!$A:$O,15,0)*(G41-1))</f>
        <v>2197</v>
      </c>
      <c r="O41">
        <f>INT(VLOOKUP("陈宫",英雄!$A:$O,8,0)+VLOOKUP("陈宫",英雄!$A:$O,9,0)*(G41-1))</f>
        <v>10033</v>
      </c>
      <c r="P41">
        <f>INT(VLOOKUP("陈宫",英雄!$A:$O,10,0)+VLOOKUP("陈宫",英雄!$A:$O,11,0)*(G41-1))</f>
        <v>9969</v>
      </c>
      <c r="Q41">
        <f>INT(VLOOKUP("陈宫",英雄!$A:$O,12,0)+VLOOKUP("陈宫",英雄!$A:$O,13,0)*(G41-1))</f>
        <v>2197</v>
      </c>
      <c r="R41">
        <f>INT(VLOOKUP("陈宫",英雄!$A:$O,14,0)+VLOOKUP("陈宫",英雄!$A:$O,15,0)*(G41-1))</f>
        <v>5245</v>
      </c>
      <c r="S41" t="str">
        <f t="shared" si="0"/>
        <v>第40章</v>
      </c>
      <c r="T41">
        <v>3.5</v>
      </c>
      <c r="U41">
        <v>2.2999999999999998</v>
      </c>
      <c r="V41">
        <f t="shared" si="1"/>
        <v>4768</v>
      </c>
      <c r="W41">
        <f t="shared" si="9"/>
        <v>6812</v>
      </c>
      <c r="X41">
        <f t="shared" si="10"/>
        <v>4466</v>
      </c>
      <c r="Y41">
        <f t="shared" si="11"/>
        <v>7895</v>
      </c>
      <c r="Z41">
        <f t="shared" si="5"/>
        <v>3625</v>
      </c>
      <c r="AA41">
        <f t="shared" si="12"/>
        <v>7251</v>
      </c>
      <c r="AB41">
        <f t="shared" si="13"/>
        <v>4252</v>
      </c>
      <c r="AC41">
        <f t="shared" si="14"/>
        <v>8392</v>
      </c>
    </row>
    <row r="42" spans="1:29" ht="16.5">
      <c r="A42" t="s">
        <v>1212</v>
      </c>
      <c r="B42" s="12">
        <v>1500302</v>
      </c>
      <c r="C42" s="12">
        <v>1500301</v>
      </c>
      <c r="D42" s="12">
        <v>300015</v>
      </c>
      <c r="E42" s="31" t="s">
        <v>45</v>
      </c>
      <c r="F42" s="31" t="s">
        <v>46</v>
      </c>
      <c r="G42" s="12">
        <v>80</v>
      </c>
      <c r="J42">
        <f>INT(VLOOKUP("廖化",英雄!$A:$O,8,0)+VLOOKUP("廖化",英雄!$A:$O,9,0)*(G42-1))</f>
        <v>19069</v>
      </c>
      <c r="K42">
        <f>INT(VLOOKUP("廖化",英雄!$A:$O,10,0)+VLOOKUP("廖化",英雄!$A:$O,11,0)*(G42-1))</f>
        <v>5898</v>
      </c>
      <c r="L42">
        <f>INT(VLOOKUP("廖化",英雄!$A:$O,12,0)+VLOOKUP("廖化",英雄!$A:$O,13,0)*(G42-1))</f>
        <v>4510</v>
      </c>
      <c r="M42">
        <f>INT(VLOOKUP("廖化",英雄!$A:$O,14,0)+VLOOKUP("廖化",英雄!$A:$O,15,0)*(G42-1))</f>
        <v>2223</v>
      </c>
      <c r="O42">
        <f>INT(VLOOKUP("陈宫",英雄!$A:$O,8,0)+VLOOKUP("陈宫",英雄!$A:$O,9,0)*(G42-1))</f>
        <v>10151</v>
      </c>
      <c r="P42">
        <f>INT(VLOOKUP("陈宫",英雄!$A:$O,10,0)+VLOOKUP("陈宫",英雄!$A:$O,11,0)*(G42-1))</f>
        <v>10087</v>
      </c>
      <c r="Q42">
        <f>INT(VLOOKUP("陈宫",英雄!$A:$O,12,0)+VLOOKUP("陈宫",英雄!$A:$O,13,0)*(G42-1))</f>
        <v>2223</v>
      </c>
      <c r="R42">
        <f>INT(VLOOKUP("陈宫",英雄!$A:$O,14,0)+VLOOKUP("陈宫",英雄!$A:$O,15,0)*(G42-1))</f>
        <v>5307</v>
      </c>
      <c r="S42" t="str">
        <f t="shared" si="0"/>
        <v>第41章</v>
      </c>
      <c r="T42">
        <v>4.0999999999999996</v>
      </c>
      <c r="U42">
        <v>2.7</v>
      </c>
      <c r="V42" s="21">
        <f t="shared" si="1"/>
        <v>4825</v>
      </c>
      <c r="W42" s="21">
        <f t="shared" si="9"/>
        <v>6893</v>
      </c>
      <c r="X42" s="21">
        <f t="shared" si="10"/>
        <v>4721</v>
      </c>
      <c r="Y42" s="21">
        <f t="shared" si="11"/>
        <v>8299</v>
      </c>
      <c r="Z42" s="21">
        <f t="shared" si="5"/>
        <v>3668</v>
      </c>
      <c r="AA42" s="21">
        <f t="shared" si="12"/>
        <v>7337</v>
      </c>
      <c r="AB42" s="21">
        <f t="shared" si="13"/>
        <v>4539</v>
      </c>
      <c r="AC42" s="21">
        <f t="shared" si="14"/>
        <v>8728</v>
      </c>
    </row>
    <row r="43" spans="1:29" ht="16.5">
      <c r="A43" t="s">
        <v>1213</v>
      </c>
      <c r="E43" s="31" t="s">
        <v>46</v>
      </c>
      <c r="F43" s="31" t="s">
        <v>46</v>
      </c>
      <c r="G43" s="12">
        <v>84</v>
      </c>
      <c r="J43">
        <f>INT(VLOOKUP("廖化",英雄!$A:$O,8,0)+VLOOKUP("廖化",英雄!$A:$O,9,0)*(G43-1))</f>
        <v>19959</v>
      </c>
      <c r="K43">
        <f>INT(VLOOKUP("廖化",英雄!$A:$O,10,0)+VLOOKUP("廖化",英雄!$A:$O,11,0)*(G43-1))</f>
        <v>6173</v>
      </c>
      <c r="L43">
        <f>INT(VLOOKUP("廖化",英雄!$A:$O,12,0)+VLOOKUP("廖化",英雄!$A:$O,13,0)*(G43-1))</f>
        <v>4720</v>
      </c>
      <c r="M43">
        <f>INT(VLOOKUP("廖化",英雄!$A:$O,14,0)+VLOOKUP("廖化",英雄!$A:$O,15,0)*(G43-1))</f>
        <v>2326</v>
      </c>
      <c r="O43">
        <f>INT(VLOOKUP("陈宫",英雄!$A:$O,8,0)+VLOOKUP("陈宫",英雄!$A:$O,9,0)*(G43-1))</f>
        <v>10625</v>
      </c>
      <c r="P43">
        <f>INT(VLOOKUP("陈宫",英雄!$A:$O,10,0)+VLOOKUP("陈宫",英雄!$A:$O,11,0)*(G43-1))</f>
        <v>10558</v>
      </c>
      <c r="Q43">
        <f>INT(VLOOKUP("陈宫",英雄!$A:$O,12,0)+VLOOKUP("陈宫",英雄!$A:$O,13,0)*(G43-1))</f>
        <v>2326</v>
      </c>
      <c r="R43">
        <f>INT(VLOOKUP("陈宫",英雄!$A:$O,14,0)+VLOOKUP("陈宫",英雄!$A:$O,15,0)*(G43-1))</f>
        <v>5554</v>
      </c>
      <c r="S43" t="str">
        <f t="shared" si="0"/>
        <v>第42章</v>
      </c>
      <c r="T43">
        <v>4.7</v>
      </c>
      <c r="U43">
        <v>3.1</v>
      </c>
      <c r="V43">
        <f t="shared" si="1"/>
        <v>5049</v>
      </c>
      <c r="W43">
        <f t="shared" si="9"/>
        <v>7214</v>
      </c>
      <c r="X43">
        <f t="shared" si="10"/>
        <v>5098</v>
      </c>
      <c r="Y43">
        <f t="shared" si="11"/>
        <v>8929</v>
      </c>
      <c r="Z43">
        <f t="shared" si="5"/>
        <v>3839</v>
      </c>
      <c r="AA43">
        <f t="shared" si="12"/>
        <v>7679</v>
      </c>
      <c r="AB43">
        <f t="shared" si="13"/>
        <v>4934</v>
      </c>
      <c r="AC43">
        <f t="shared" si="14"/>
        <v>9319</v>
      </c>
    </row>
    <row r="44" spans="1:29" ht="16.5">
      <c r="A44" t="s">
        <v>1214</v>
      </c>
      <c r="B44" s="12">
        <v>1500182</v>
      </c>
      <c r="C44" s="12">
        <v>1500181</v>
      </c>
      <c r="D44" s="12">
        <v>300016</v>
      </c>
      <c r="E44" s="31" t="s">
        <v>43</v>
      </c>
      <c r="F44" s="31" t="s">
        <v>46</v>
      </c>
      <c r="G44" s="12">
        <v>88</v>
      </c>
      <c r="J44">
        <f>INT(VLOOKUP("廖化",英雄!$A:$O,8,0)+VLOOKUP("廖化",英雄!$A:$O,9,0)*(G44-1))</f>
        <v>20850</v>
      </c>
      <c r="K44">
        <f>INT(VLOOKUP("廖化",英雄!$A:$O,10,0)+VLOOKUP("廖化",英雄!$A:$O,11,0)*(G44-1))</f>
        <v>6448</v>
      </c>
      <c r="L44">
        <f>INT(VLOOKUP("廖化",英雄!$A:$O,12,0)+VLOOKUP("廖化",英雄!$A:$O,13,0)*(G44-1))</f>
        <v>4931</v>
      </c>
      <c r="M44">
        <f>INT(VLOOKUP("廖化",英雄!$A:$O,14,0)+VLOOKUP("廖化",英雄!$A:$O,15,0)*(G44-1))</f>
        <v>2430</v>
      </c>
      <c r="O44">
        <f>INT(VLOOKUP("陈宫",英雄!$A:$O,8,0)+VLOOKUP("陈宫",英雄!$A:$O,9,0)*(G44-1))</f>
        <v>11099</v>
      </c>
      <c r="P44">
        <f>INT(VLOOKUP("陈宫",英雄!$A:$O,10,0)+VLOOKUP("陈宫",英雄!$A:$O,11,0)*(G44-1))</f>
        <v>11029</v>
      </c>
      <c r="Q44">
        <f>INT(VLOOKUP("陈宫",英雄!$A:$O,12,0)+VLOOKUP("陈宫",英雄!$A:$O,13,0)*(G44-1))</f>
        <v>2430</v>
      </c>
      <c r="R44">
        <f>INT(VLOOKUP("陈宫",英雄!$A:$O,14,0)+VLOOKUP("陈宫",英雄!$A:$O,15,0)*(G44-1))</f>
        <v>5802</v>
      </c>
      <c r="S44" t="str">
        <f t="shared" si="0"/>
        <v>第43章</v>
      </c>
      <c r="T44">
        <v>3</v>
      </c>
      <c r="U44">
        <v>2</v>
      </c>
      <c r="V44" s="21">
        <f t="shared" si="1"/>
        <v>5275</v>
      </c>
      <c r="W44" s="21">
        <f t="shared" si="9"/>
        <v>7537</v>
      </c>
      <c r="X44" s="21">
        <f t="shared" si="10"/>
        <v>4689</v>
      </c>
      <c r="Y44" s="21">
        <f t="shared" si="11"/>
        <v>8391</v>
      </c>
      <c r="Z44" s="21">
        <f t="shared" si="5"/>
        <v>4010</v>
      </c>
      <c r="AA44" s="21">
        <f t="shared" si="12"/>
        <v>8021</v>
      </c>
      <c r="AB44" s="21">
        <f t="shared" si="13"/>
        <v>4443</v>
      </c>
      <c r="AC44" s="21">
        <f t="shared" si="14"/>
        <v>9024</v>
      </c>
    </row>
    <row r="45" spans="1:29" ht="16.5">
      <c r="A45" t="s">
        <v>1215</v>
      </c>
      <c r="B45" s="12">
        <v>1500292</v>
      </c>
      <c r="C45" s="12">
        <v>1500291</v>
      </c>
      <c r="D45" s="12">
        <v>300014</v>
      </c>
      <c r="E45" s="31" t="s">
        <v>42</v>
      </c>
      <c r="F45" s="31" t="s">
        <v>46</v>
      </c>
      <c r="G45" s="12">
        <v>90</v>
      </c>
      <c r="J45">
        <f>INT(VLOOKUP("廖化",英雄!$A:$O,8,0)+VLOOKUP("廖化",英雄!$A:$O,9,0)*(G45-1))</f>
        <v>21295</v>
      </c>
      <c r="K45">
        <f>INT(VLOOKUP("廖化",英雄!$A:$O,10,0)+VLOOKUP("廖化",英雄!$A:$O,11,0)*(G45-1))</f>
        <v>6586</v>
      </c>
      <c r="L45">
        <f>INT(VLOOKUP("廖化",英雄!$A:$O,12,0)+VLOOKUP("廖化",英雄!$A:$O,13,0)*(G45-1))</f>
        <v>5036</v>
      </c>
      <c r="M45">
        <f>INT(VLOOKUP("廖化",英雄!$A:$O,14,0)+VLOOKUP("廖化",英雄!$A:$O,15,0)*(G45-1))</f>
        <v>2482</v>
      </c>
      <c r="O45">
        <f>INT(VLOOKUP("陈宫",英雄!$A:$O,8,0)+VLOOKUP("陈宫",英雄!$A:$O,9,0)*(G45-1))</f>
        <v>11336</v>
      </c>
      <c r="P45">
        <f>INT(VLOOKUP("陈宫",英雄!$A:$O,10,0)+VLOOKUP("陈宫",英雄!$A:$O,11,0)*(G45-1))</f>
        <v>11264</v>
      </c>
      <c r="Q45">
        <f>INT(VLOOKUP("陈宫",英雄!$A:$O,12,0)+VLOOKUP("陈宫",英雄!$A:$O,13,0)*(G45-1))</f>
        <v>2482</v>
      </c>
      <c r="R45">
        <f>INT(VLOOKUP("陈宫",英雄!$A:$O,14,0)+VLOOKUP("陈宫",英雄!$A:$O,15,0)*(G45-1))</f>
        <v>5926</v>
      </c>
      <c r="S45" t="str">
        <f t="shared" si="0"/>
        <v>第44章</v>
      </c>
      <c r="T45">
        <v>4</v>
      </c>
      <c r="U45">
        <v>3</v>
      </c>
      <c r="V45">
        <f t="shared" si="1"/>
        <v>5387</v>
      </c>
      <c r="W45">
        <f t="shared" si="9"/>
        <v>7697</v>
      </c>
      <c r="X45">
        <f t="shared" si="10"/>
        <v>5239</v>
      </c>
      <c r="Y45">
        <f t="shared" si="11"/>
        <v>9468</v>
      </c>
      <c r="Z45">
        <f t="shared" si="5"/>
        <v>4096</v>
      </c>
      <c r="AA45">
        <f t="shared" si="12"/>
        <v>8193</v>
      </c>
      <c r="AB45">
        <f t="shared" si="13"/>
        <v>5220</v>
      </c>
      <c r="AC45">
        <f t="shared" si="14"/>
        <v>9898</v>
      </c>
    </row>
    <row r="46" spans="1:29" ht="16.5">
      <c r="A46" t="s">
        <v>1216</v>
      </c>
      <c r="B46" s="12">
        <v>1500182</v>
      </c>
      <c r="C46" s="12">
        <v>1500181</v>
      </c>
      <c r="D46" s="12">
        <v>300016</v>
      </c>
      <c r="E46" s="31" t="s">
        <v>44</v>
      </c>
      <c r="F46" s="31" t="s">
        <v>46</v>
      </c>
      <c r="G46" s="12">
        <v>95</v>
      </c>
      <c r="J46">
        <f>INT(VLOOKUP("廖化",英雄!$A:$O,8,0)+VLOOKUP("廖化",英雄!$A:$O,9,0)*(G46-1))</f>
        <v>22408</v>
      </c>
      <c r="K46">
        <f>INT(VLOOKUP("廖化",英雄!$A:$O,10,0)+VLOOKUP("廖化",英雄!$A:$O,11,0)*(G46-1))</f>
        <v>6930</v>
      </c>
      <c r="L46">
        <f>INT(VLOOKUP("廖化",英雄!$A:$O,12,0)+VLOOKUP("廖化",英雄!$A:$O,13,0)*(G46-1))</f>
        <v>5300</v>
      </c>
      <c r="M46">
        <f>INT(VLOOKUP("廖化",英雄!$A:$O,14,0)+VLOOKUP("廖化",英雄!$A:$O,15,0)*(G46-1))</f>
        <v>2612</v>
      </c>
      <c r="O46">
        <f>INT(VLOOKUP("陈宫",英雄!$A:$O,8,0)+VLOOKUP("陈宫",英雄!$A:$O,9,0)*(G46-1))</f>
        <v>11929</v>
      </c>
      <c r="P46">
        <f>INT(VLOOKUP("陈宫",英雄!$A:$O,10,0)+VLOOKUP("陈宫",英雄!$A:$O,11,0)*(G46-1))</f>
        <v>11853</v>
      </c>
      <c r="Q46">
        <f>INT(VLOOKUP("陈宫",英雄!$A:$O,12,0)+VLOOKUP("陈宫",英雄!$A:$O,13,0)*(G46-1))</f>
        <v>2612</v>
      </c>
      <c r="R46">
        <f>INT(VLOOKUP("陈宫",英雄!$A:$O,14,0)+VLOOKUP("陈宫",英雄!$A:$O,15,0)*(G46-1))</f>
        <v>6236</v>
      </c>
      <c r="S46" t="str">
        <f t="shared" si="0"/>
        <v>第45章</v>
      </c>
      <c r="T46">
        <v>5</v>
      </c>
      <c r="U46">
        <v>4</v>
      </c>
      <c r="V46" s="21">
        <f t="shared" si="1"/>
        <v>5670</v>
      </c>
      <c r="W46" s="21">
        <f t="shared" si="9"/>
        <v>8101</v>
      </c>
      <c r="X46" s="21">
        <f t="shared" si="10"/>
        <v>5796</v>
      </c>
      <c r="Y46" s="21">
        <f t="shared" si="11"/>
        <v>10435</v>
      </c>
      <c r="Z46" s="21">
        <f t="shared" si="5"/>
        <v>4310</v>
      </c>
      <c r="AA46" s="21">
        <f t="shared" si="12"/>
        <v>8621</v>
      </c>
      <c r="AB46" s="21">
        <f t="shared" si="13"/>
        <v>5852</v>
      </c>
      <c r="AC46" s="21">
        <f t="shared" si="14"/>
        <v>10775</v>
      </c>
    </row>
    <row r="47" spans="1:29" ht="16.5">
      <c r="A47" t="s">
        <v>1217</v>
      </c>
      <c r="B47" s="12">
        <v>1500302</v>
      </c>
      <c r="C47" s="12">
        <v>1500301</v>
      </c>
      <c r="D47" s="12">
        <v>300015</v>
      </c>
      <c r="E47" s="31" t="s">
        <v>44</v>
      </c>
      <c r="F47" s="31" t="s">
        <v>46</v>
      </c>
      <c r="G47" s="12">
        <v>100</v>
      </c>
      <c r="J47">
        <f>INT(VLOOKUP("廖化",英雄!$A:$O,8,0)+VLOOKUP("廖化",英雄!$A:$O,9,0)*(G47-1))</f>
        <v>23521</v>
      </c>
      <c r="K47">
        <f>INT(VLOOKUP("廖化",英雄!$A:$O,10,0)+VLOOKUP("廖化",英雄!$A:$O,11,0)*(G47-1))</f>
        <v>7275</v>
      </c>
      <c r="L47">
        <f>INT(VLOOKUP("廖化",英雄!$A:$O,12,0)+VLOOKUP("廖化",英雄!$A:$O,13,0)*(G47-1))</f>
        <v>5563</v>
      </c>
      <c r="M47">
        <f>INT(VLOOKUP("廖化",英雄!$A:$O,14,0)+VLOOKUP("廖化",英雄!$A:$O,15,0)*(G47-1))</f>
        <v>2742</v>
      </c>
      <c r="O47">
        <f>INT(VLOOKUP("陈宫",英雄!$A:$O,8,0)+VLOOKUP("陈宫",英雄!$A:$O,9,0)*(G47-1))</f>
        <v>12521</v>
      </c>
      <c r="P47">
        <f>INT(VLOOKUP("陈宫",英雄!$A:$O,10,0)+VLOOKUP("陈宫",英雄!$A:$O,11,0)*(G47-1))</f>
        <v>12442</v>
      </c>
      <c r="Q47">
        <f>INT(VLOOKUP("陈宫",英雄!$A:$O,12,0)+VLOOKUP("陈宫",英雄!$A:$O,13,0)*(G47-1))</f>
        <v>2742</v>
      </c>
      <c r="R47">
        <f>INT(VLOOKUP("陈宫",英雄!$A:$O,14,0)+VLOOKUP("陈宫",英雄!$A:$O,15,0)*(G47-1))</f>
        <v>6546</v>
      </c>
      <c r="S47" t="str">
        <f t="shared" si="0"/>
        <v>第46章</v>
      </c>
      <c r="T47">
        <v>7</v>
      </c>
      <c r="U47">
        <v>5</v>
      </c>
      <c r="V47">
        <f t="shared" si="1"/>
        <v>5952</v>
      </c>
      <c r="W47">
        <f t="shared" si="9"/>
        <v>8503</v>
      </c>
      <c r="X47">
        <f t="shared" si="10"/>
        <v>6424</v>
      </c>
      <c r="Y47">
        <f t="shared" si="11"/>
        <v>11251</v>
      </c>
      <c r="Z47">
        <f t="shared" si="5"/>
        <v>4525</v>
      </c>
      <c r="AA47">
        <f t="shared" si="12"/>
        <v>9050</v>
      </c>
      <c r="AB47">
        <f t="shared" si="13"/>
        <v>6370</v>
      </c>
      <c r="AC47">
        <f t="shared" si="14"/>
        <v>11537</v>
      </c>
    </row>
  </sheetData>
  <phoneticPr fontId="2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97"/>
  <sheetViews>
    <sheetView topLeftCell="A25" workbookViewId="0">
      <selection activeCell="A25" sqref="A1:XFD1048576"/>
    </sheetView>
  </sheetViews>
  <sheetFormatPr defaultRowHeight="13.5"/>
  <cols>
    <col min="1" max="4" width="8.5" customWidth="1"/>
    <col min="5" max="5" width="7.875" style="36" customWidth="1"/>
    <col min="6" max="7" width="8" customWidth="1"/>
    <col min="8" max="8" width="6.5" style="21" customWidth="1"/>
    <col min="9" max="9" width="8" style="21" customWidth="1"/>
    <col min="10" max="10" width="6.375" style="21" customWidth="1"/>
    <col min="11" max="11" width="8.375" style="21" customWidth="1"/>
    <col min="12" max="12" width="8.625" style="21" customWidth="1"/>
    <col min="13" max="13" width="15.5" style="21" customWidth="1"/>
    <col min="14" max="14" width="8.375" style="21" customWidth="1"/>
    <col min="15" max="15" width="12.25" style="21" customWidth="1"/>
  </cols>
  <sheetData>
    <row r="1" spans="1:15">
      <c r="A1" s="21" t="s">
        <v>1856</v>
      </c>
      <c r="B1" s="21" t="s">
        <v>1857</v>
      </c>
      <c r="C1" s="21" t="s">
        <v>1858</v>
      </c>
      <c r="D1" s="21" t="s">
        <v>1859</v>
      </c>
      <c r="E1" s="33" t="s">
        <v>1860</v>
      </c>
      <c r="F1" s="21" t="s">
        <v>1861</v>
      </c>
      <c r="G1" s="21" t="s">
        <v>1862</v>
      </c>
      <c r="H1" s="21" t="s">
        <v>63</v>
      </c>
      <c r="I1" s="21" t="s">
        <v>1863</v>
      </c>
      <c r="J1" s="21" t="s">
        <v>64</v>
      </c>
      <c r="K1" s="21" t="s">
        <v>1864</v>
      </c>
      <c r="L1" s="21" t="s">
        <v>1865</v>
      </c>
      <c r="M1" s="21" t="s">
        <v>1866</v>
      </c>
      <c r="N1" s="21" t="s">
        <v>1867</v>
      </c>
      <c r="O1" s="21" t="s">
        <v>1868</v>
      </c>
    </row>
    <row r="2" spans="1:15">
      <c r="A2" s="21" t="s">
        <v>101</v>
      </c>
      <c r="B2" s="21" t="s">
        <v>101</v>
      </c>
      <c r="C2" s="21" t="s">
        <v>101</v>
      </c>
      <c r="D2" s="21" t="s">
        <v>101</v>
      </c>
      <c r="E2" s="33" t="s">
        <v>102</v>
      </c>
      <c r="F2" s="21" t="s">
        <v>99</v>
      </c>
      <c r="G2" s="21" t="s">
        <v>1869</v>
      </c>
      <c r="H2" s="21" t="s">
        <v>85</v>
      </c>
      <c r="I2" s="21" t="s">
        <v>1870</v>
      </c>
      <c r="J2" s="21" t="s">
        <v>86</v>
      </c>
      <c r="K2" s="21" t="s">
        <v>1871</v>
      </c>
      <c r="L2" s="21" t="s">
        <v>87</v>
      </c>
      <c r="M2" s="21" t="s">
        <v>1872</v>
      </c>
      <c r="N2" s="21" t="s">
        <v>88</v>
      </c>
      <c r="O2" s="21" t="s">
        <v>1873</v>
      </c>
    </row>
    <row r="3" spans="1:15">
      <c r="A3" s="21" t="s">
        <v>101</v>
      </c>
      <c r="B3" s="21" t="s">
        <v>101</v>
      </c>
      <c r="C3" s="21" t="s">
        <v>101</v>
      </c>
      <c r="D3" s="21" t="s">
        <v>101</v>
      </c>
      <c r="E3" s="33" t="s">
        <v>103</v>
      </c>
      <c r="F3" s="21" t="s">
        <v>103</v>
      </c>
      <c r="G3" s="21" t="s">
        <v>103</v>
      </c>
      <c r="H3" s="21" t="s">
        <v>1</v>
      </c>
      <c r="I3" s="21" t="s">
        <v>1</v>
      </c>
      <c r="J3" s="21" t="s">
        <v>1</v>
      </c>
      <c r="K3" s="21" t="s">
        <v>1</v>
      </c>
      <c r="L3" s="21" t="s">
        <v>1</v>
      </c>
      <c r="M3" s="21" t="s">
        <v>1</v>
      </c>
      <c r="N3" s="21" t="s">
        <v>1</v>
      </c>
      <c r="O3" s="21" t="s">
        <v>1</v>
      </c>
    </row>
    <row r="4" spans="1:15">
      <c r="A4" s="21" t="s">
        <v>1836</v>
      </c>
      <c r="B4" s="26" t="s">
        <v>1874</v>
      </c>
      <c r="C4" s="21">
        <v>1</v>
      </c>
      <c r="D4" s="21">
        <v>6.25</v>
      </c>
      <c r="E4" s="33">
        <v>2</v>
      </c>
      <c r="F4" s="21">
        <v>1</v>
      </c>
      <c r="G4" s="21">
        <v>0</v>
      </c>
      <c r="H4" s="26">
        <v>582</v>
      </c>
      <c r="I4" s="26">
        <v>87.3</v>
      </c>
      <c r="J4" s="40">
        <v>180</v>
      </c>
      <c r="K4" s="40">
        <v>27</v>
      </c>
      <c r="L4" s="40">
        <v>138</v>
      </c>
      <c r="M4" s="40">
        <v>20.7</v>
      </c>
      <c r="N4" s="26">
        <v>68</v>
      </c>
      <c r="O4" s="26">
        <v>10.199999999999999</v>
      </c>
    </row>
    <row r="5" spans="1:15">
      <c r="A5" s="21" t="s">
        <v>1875</v>
      </c>
      <c r="B5" s="26" t="s">
        <v>1876</v>
      </c>
      <c r="C5" s="21">
        <v>1</v>
      </c>
      <c r="D5" s="21">
        <v>6.25</v>
      </c>
      <c r="E5" s="33">
        <v>2</v>
      </c>
      <c r="F5" s="21">
        <v>1</v>
      </c>
      <c r="G5" s="21">
        <v>0</v>
      </c>
      <c r="H5" s="26">
        <v>582</v>
      </c>
      <c r="I5" s="26">
        <v>87.3</v>
      </c>
      <c r="J5" s="40">
        <v>180</v>
      </c>
      <c r="K5" s="40">
        <v>27</v>
      </c>
      <c r="L5" s="40">
        <v>138</v>
      </c>
      <c r="M5" s="40">
        <v>20.7</v>
      </c>
      <c r="N5" s="26">
        <v>68</v>
      </c>
      <c r="O5" s="26">
        <v>10.199999999999999</v>
      </c>
    </row>
    <row r="6" spans="1:15">
      <c r="A6" s="21" t="s">
        <v>35</v>
      </c>
      <c r="B6" s="26" t="s">
        <v>1874</v>
      </c>
      <c r="C6" s="21">
        <v>1</v>
      </c>
      <c r="D6" s="21">
        <v>6.25</v>
      </c>
      <c r="E6" s="33">
        <v>2</v>
      </c>
      <c r="F6" s="21">
        <v>1</v>
      </c>
      <c r="G6" s="21">
        <v>0</v>
      </c>
      <c r="H6" s="26">
        <v>582</v>
      </c>
      <c r="I6" s="26">
        <v>87.3</v>
      </c>
      <c r="J6" s="40">
        <v>180</v>
      </c>
      <c r="K6" s="40">
        <v>27</v>
      </c>
      <c r="L6" s="40">
        <v>138</v>
      </c>
      <c r="M6" s="40">
        <v>20.7</v>
      </c>
      <c r="N6" s="26">
        <v>68</v>
      </c>
      <c r="O6" s="26">
        <v>10.199999999999999</v>
      </c>
    </row>
    <row r="7" spans="1:15">
      <c r="A7" s="21" t="s">
        <v>1877</v>
      </c>
      <c r="B7" s="26" t="s">
        <v>1876</v>
      </c>
      <c r="C7" s="21">
        <v>10</v>
      </c>
      <c r="D7" s="21">
        <v>75</v>
      </c>
      <c r="E7" s="33">
        <v>3</v>
      </c>
      <c r="F7" s="21">
        <v>1</v>
      </c>
      <c r="G7" s="21">
        <v>0</v>
      </c>
      <c r="H7" s="26">
        <v>1076</v>
      </c>
      <c r="I7" s="26">
        <v>161.4</v>
      </c>
      <c r="J7" s="26">
        <v>333</v>
      </c>
      <c r="K7" s="26">
        <v>49.95</v>
      </c>
      <c r="L7" s="26">
        <v>255</v>
      </c>
      <c r="M7" s="26">
        <v>38.25</v>
      </c>
      <c r="N7" s="26">
        <v>125</v>
      </c>
      <c r="O7" s="26">
        <v>18.75</v>
      </c>
    </row>
    <row r="8" spans="1:15">
      <c r="A8" s="21" t="s">
        <v>33</v>
      </c>
      <c r="B8" s="26" t="s">
        <v>1874</v>
      </c>
      <c r="C8" s="21">
        <v>10</v>
      </c>
      <c r="D8" s="21">
        <v>75</v>
      </c>
      <c r="E8" s="33">
        <v>3</v>
      </c>
      <c r="F8" s="21">
        <v>1</v>
      </c>
      <c r="G8" s="21">
        <v>0</v>
      </c>
      <c r="H8" s="26">
        <v>1076</v>
      </c>
      <c r="I8" s="26">
        <v>161.4</v>
      </c>
      <c r="J8" s="26">
        <v>333</v>
      </c>
      <c r="K8" s="26">
        <v>49.95</v>
      </c>
      <c r="L8" s="26">
        <v>255</v>
      </c>
      <c r="M8" s="26">
        <v>38.25</v>
      </c>
      <c r="N8" s="26">
        <v>125</v>
      </c>
      <c r="O8" s="26">
        <v>18.75</v>
      </c>
    </row>
    <row r="9" spans="1:15">
      <c r="A9" s="21" t="s">
        <v>1878</v>
      </c>
      <c r="B9" s="26" t="s">
        <v>1876</v>
      </c>
      <c r="C9" s="21">
        <v>20</v>
      </c>
      <c r="D9" s="21">
        <v>200</v>
      </c>
      <c r="E9" s="33">
        <v>4</v>
      </c>
      <c r="F9" s="21">
        <v>1</v>
      </c>
      <c r="G9" s="21">
        <v>0</v>
      </c>
      <c r="H9" s="26">
        <v>1484</v>
      </c>
      <c r="I9" s="26">
        <v>222.6</v>
      </c>
      <c r="J9" s="26">
        <v>459</v>
      </c>
      <c r="K9" s="26">
        <v>68.849999999999994</v>
      </c>
      <c r="L9" s="26">
        <v>351</v>
      </c>
      <c r="M9" s="26">
        <v>52.65</v>
      </c>
      <c r="N9" s="26">
        <v>173</v>
      </c>
      <c r="O9" s="26">
        <v>25.95</v>
      </c>
    </row>
    <row r="10" spans="1:15">
      <c r="A10" s="21" t="s">
        <v>1879</v>
      </c>
      <c r="B10" s="26" t="s">
        <v>1874</v>
      </c>
      <c r="C10" s="21">
        <v>20</v>
      </c>
      <c r="D10" s="21">
        <v>200</v>
      </c>
      <c r="E10" s="33">
        <v>4</v>
      </c>
      <c r="F10" s="21">
        <v>1</v>
      </c>
      <c r="G10" s="21">
        <v>0</v>
      </c>
      <c r="H10" s="26">
        <v>1484</v>
      </c>
      <c r="I10" s="26">
        <v>222.6</v>
      </c>
      <c r="J10" s="26">
        <v>459</v>
      </c>
      <c r="K10" s="26">
        <v>68.849999999999994</v>
      </c>
      <c r="L10" s="26">
        <v>351</v>
      </c>
      <c r="M10" s="26">
        <v>52.65</v>
      </c>
      <c r="N10" s="26">
        <v>173</v>
      </c>
      <c r="O10" s="26">
        <v>25.95</v>
      </c>
    </row>
    <row r="11" spans="1:15">
      <c r="A11" s="21" t="s">
        <v>31</v>
      </c>
      <c r="B11" s="26" t="s">
        <v>1876</v>
      </c>
      <c r="C11" s="21">
        <v>20</v>
      </c>
      <c r="D11" s="21">
        <v>200</v>
      </c>
      <c r="E11" s="33">
        <v>4</v>
      </c>
      <c r="F11" s="21">
        <v>1</v>
      </c>
      <c r="G11" s="21">
        <v>0</v>
      </c>
      <c r="H11" s="26">
        <v>1484</v>
      </c>
      <c r="I11" s="26">
        <v>222.6</v>
      </c>
      <c r="J11" s="26">
        <v>459</v>
      </c>
      <c r="K11" s="26">
        <v>68.849999999999994</v>
      </c>
      <c r="L11" s="26">
        <v>351</v>
      </c>
      <c r="M11" s="26">
        <v>52.65</v>
      </c>
      <c r="N11" s="26">
        <v>173</v>
      </c>
      <c r="O11" s="26">
        <v>25.95</v>
      </c>
    </row>
    <row r="12" spans="1:15">
      <c r="A12" s="21" t="s">
        <v>38</v>
      </c>
      <c r="B12" s="26" t="s">
        <v>1874</v>
      </c>
      <c r="C12" s="21">
        <v>20</v>
      </c>
      <c r="D12" s="21">
        <v>200</v>
      </c>
      <c r="E12" s="33">
        <v>4</v>
      </c>
      <c r="F12" s="21">
        <v>1</v>
      </c>
      <c r="G12" s="21">
        <v>0</v>
      </c>
      <c r="H12" s="26">
        <v>1484</v>
      </c>
      <c r="I12" s="26">
        <v>222.6</v>
      </c>
      <c r="J12" s="26">
        <v>459</v>
      </c>
      <c r="K12" s="26">
        <v>68.849999999999994</v>
      </c>
      <c r="L12" s="26">
        <v>351</v>
      </c>
      <c r="M12" s="26">
        <v>52.65</v>
      </c>
      <c r="N12" s="26">
        <v>173</v>
      </c>
      <c r="O12" s="26">
        <v>25.95</v>
      </c>
    </row>
    <row r="13" spans="1:15">
      <c r="A13" s="21" t="s">
        <v>1880</v>
      </c>
      <c r="B13" s="26" t="s">
        <v>1876</v>
      </c>
      <c r="C13" s="21">
        <v>50</v>
      </c>
      <c r="D13" s="21">
        <v>750</v>
      </c>
      <c r="E13" s="33">
        <v>5</v>
      </c>
      <c r="F13" s="21">
        <v>1</v>
      </c>
      <c r="G13" s="21">
        <v>0</v>
      </c>
      <c r="H13" s="26">
        <v>1833</v>
      </c>
      <c r="I13" s="26">
        <v>274.95</v>
      </c>
      <c r="J13" s="26">
        <v>567</v>
      </c>
      <c r="K13" s="26">
        <v>85.05</v>
      </c>
      <c r="L13" s="26">
        <v>434</v>
      </c>
      <c r="M13" s="26">
        <v>65.099999999999994</v>
      </c>
      <c r="N13" s="26">
        <v>214</v>
      </c>
      <c r="O13" s="26">
        <v>32.1</v>
      </c>
    </row>
    <row r="14" spans="1:15">
      <c r="A14" s="21" t="s">
        <v>29</v>
      </c>
      <c r="B14" s="26" t="s">
        <v>1874</v>
      </c>
      <c r="C14" s="21">
        <v>50</v>
      </c>
      <c r="D14" s="21">
        <v>750</v>
      </c>
      <c r="E14" s="33">
        <v>5</v>
      </c>
      <c r="F14" s="21">
        <v>1</v>
      </c>
      <c r="G14" s="21">
        <v>0</v>
      </c>
      <c r="H14" s="26">
        <v>1833</v>
      </c>
      <c r="I14" s="26">
        <v>274.95</v>
      </c>
      <c r="J14" s="26">
        <v>567</v>
      </c>
      <c r="K14" s="26">
        <v>85.05</v>
      </c>
      <c r="L14" s="26">
        <v>434</v>
      </c>
      <c r="M14" s="26">
        <v>65.099999999999994</v>
      </c>
      <c r="N14" s="26">
        <v>214</v>
      </c>
      <c r="O14" s="26">
        <v>32.1</v>
      </c>
    </row>
    <row r="15" spans="1:15">
      <c r="A15" s="21" t="s">
        <v>30</v>
      </c>
      <c r="B15" s="26" t="s">
        <v>1876</v>
      </c>
      <c r="C15" s="21">
        <v>50</v>
      </c>
      <c r="D15" s="21">
        <v>750</v>
      </c>
      <c r="E15" s="33">
        <v>5</v>
      </c>
      <c r="F15" s="21">
        <v>1</v>
      </c>
      <c r="G15" s="21">
        <v>0</v>
      </c>
      <c r="H15" s="26">
        <v>1833</v>
      </c>
      <c r="I15" s="26">
        <v>274.95</v>
      </c>
      <c r="J15" s="26">
        <v>567</v>
      </c>
      <c r="K15" s="26">
        <v>85.05</v>
      </c>
      <c r="L15" s="26">
        <v>434</v>
      </c>
      <c r="M15" s="26">
        <v>65.099999999999994</v>
      </c>
      <c r="N15" s="26">
        <v>214</v>
      </c>
      <c r="O15" s="26">
        <v>32.1</v>
      </c>
    </row>
    <row r="16" spans="1:15">
      <c r="A16" s="21" t="s">
        <v>40</v>
      </c>
      <c r="B16" s="26" t="s">
        <v>1874</v>
      </c>
      <c r="C16" s="21">
        <v>50</v>
      </c>
      <c r="D16" s="21">
        <v>750</v>
      </c>
      <c r="E16" s="33">
        <v>5</v>
      </c>
      <c r="F16" s="21">
        <v>1</v>
      </c>
      <c r="G16" s="21">
        <v>0</v>
      </c>
      <c r="H16" s="26">
        <v>1833</v>
      </c>
      <c r="I16" s="26">
        <v>274.95</v>
      </c>
      <c r="J16" s="26">
        <v>567</v>
      </c>
      <c r="K16" s="26">
        <v>85.05</v>
      </c>
      <c r="L16" s="26">
        <v>434</v>
      </c>
      <c r="M16" s="26">
        <v>65.099999999999994</v>
      </c>
      <c r="N16" s="26">
        <v>214</v>
      </c>
      <c r="O16" s="26">
        <v>32.1</v>
      </c>
    </row>
    <row r="17" spans="1:15">
      <c r="A17" s="21" t="s">
        <v>1881</v>
      </c>
      <c r="B17" s="26" t="s">
        <v>1876</v>
      </c>
      <c r="C17" s="21">
        <v>50</v>
      </c>
      <c r="D17" s="21">
        <v>750</v>
      </c>
      <c r="E17" s="33">
        <v>5</v>
      </c>
      <c r="F17" s="21">
        <v>1</v>
      </c>
      <c r="G17" s="21">
        <v>0</v>
      </c>
      <c r="H17" s="26">
        <v>1833</v>
      </c>
      <c r="I17" s="26">
        <v>274.95</v>
      </c>
      <c r="J17" s="26">
        <v>567</v>
      </c>
      <c r="K17" s="26">
        <v>85.05</v>
      </c>
      <c r="L17" s="26">
        <v>434</v>
      </c>
      <c r="M17" s="26">
        <v>65.099999999999994</v>
      </c>
      <c r="N17" s="26">
        <v>214</v>
      </c>
      <c r="O17" s="26">
        <v>32.1</v>
      </c>
    </row>
    <row r="18" spans="1:15">
      <c r="A18" s="34" t="s">
        <v>1882</v>
      </c>
      <c r="B18" s="26" t="s">
        <v>1874</v>
      </c>
      <c r="C18" s="34">
        <v>100</v>
      </c>
      <c r="D18" s="34">
        <v>2500</v>
      </c>
      <c r="E18" s="35">
        <v>6</v>
      </c>
      <c r="F18" s="21">
        <v>1</v>
      </c>
      <c r="G18" s="34">
        <v>0</v>
      </c>
      <c r="H18" s="26">
        <v>2124</v>
      </c>
      <c r="I18" s="26">
        <v>318.59999999999997</v>
      </c>
      <c r="J18" s="26">
        <v>657</v>
      </c>
      <c r="K18" s="26">
        <v>98.55</v>
      </c>
      <c r="L18" s="26">
        <v>503</v>
      </c>
      <c r="M18" s="26">
        <v>75.45</v>
      </c>
      <c r="N18" s="26">
        <v>248</v>
      </c>
      <c r="O18" s="26">
        <v>37.199999999999996</v>
      </c>
    </row>
    <row r="19" spans="1:15">
      <c r="A19" s="34" t="s">
        <v>1883</v>
      </c>
      <c r="B19" s="26" t="s">
        <v>1876</v>
      </c>
      <c r="C19" s="34">
        <v>100</v>
      </c>
      <c r="D19" s="34">
        <v>2500</v>
      </c>
      <c r="E19" s="35">
        <v>6</v>
      </c>
      <c r="F19" s="21">
        <v>1</v>
      </c>
      <c r="G19" s="34">
        <v>0</v>
      </c>
      <c r="H19" s="26">
        <v>2124</v>
      </c>
      <c r="I19" s="26">
        <v>318.59999999999997</v>
      </c>
      <c r="J19" s="26">
        <v>657</v>
      </c>
      <c r="K19" s="26">
        <v>98.55</v>
      </c>
      <c r="L19" s="26">
        <v>503</v>
      </c>
      <c r="M19" s="26">
        <v>75.45</v>
      </c>
      <c r="N19" s="26">
        <v>248</v>
      </c>
      <c r="O19" s="26">
        <v>37.199999999999996</v>
      </c>
    </row>
    <row r="20" spans="1:15">
      <c r="A20" s="34" t="s">
        <v>1884</v>
      </c>
      <c r="B20" s="26" t="s">
        <v>1874</v>
      </c>
      <c r="C20" s="34">
        <v>100</v>
      </c>
      <c r="D20" s="34">
        <v>2500</v>
      </c>
      <c r="E20" s="35">
        <v>6</v>
      </c>
      <c r="F20" s="21">
        <v>1</v>
      </c>
      <c r="G20" s="34">
        <v>0</v>
      </c>
      <c r="H20" s="26">
        <v>2124</v>
      </c>
      <c r="I20" s="26">
        <v>318.59999999999997</v>
      </c>
      <c r="J20" s="26">
        <v>657</v>
      </c>
      <c r="K20" s="26">
        <v>98.55</v>
      </c>
      <c r="L20" s="26">
        <v>503</v>
      </c>
      <c r="M20" s="26">
        <v>75.45</v>
      </c>
      <c r="N20" s="26">
        <v>248</v>
      </c>
      <c r="O20" s="26">
        <v>37.199999999999996</v>
      </c>
    </row>
    <row r="21" spans="1:15">
      <c r="A21" s="34" t="s">
        <v>1885</v>
      </c>
      <c r="B21" s="26" t="s">
        <v>1876</v>
      </c>
      <c r="C21" s="34">
        <v>100</v>
      </c>
      <c r="D21" s="34">
        <v>2500</v>
      </c>
      <c r="E21" s="35">
        <v>6</v>
      </c>
      <c r="F21" s="21">
        <v>1</v>
      </c>
      <c r="G21" s="34">
        <v>0</v>
      </c>
      <c r="H21" s="26">
        <v>2124</v>
      </c>
      <c r="I21" s="26">
        <v>318.59999999999997</v>
      </c>
      <c r="J21" s="26">
        <v>657</v>
      </c>
      <c r="K21" s="26">
        <v>98.55</v>
      </c>
      <c r="L21" s="26">
        <v>503</v>
      </c>
      <c r="M21" s="26">
        <v>75.45</v>
      </c>
      <c r="N21" s="26">
        <v>248</v>
      </c>
      <c r="O21" s="26">
        <v>37.199999999999996</v>
      </c>
    </row>
    <row r="22" spans="1:15">
      <c r="A22" t="s">
        <v>1886</v>
      </c>
      <c r="B22" s="26" t="s">
        <v>1874</v>
      </c>
      <c r="E22" s="36">
        <v>6</v>
      </c>
      <c r="F22" s="21">
        <v>1</v>
      </c>
      <c r="G22" s="37">
        <v>1</v>
      </c>
      <c r="H22" s="26">
        <v>2124</v>
      </c>
      <c r="I22" s="26">
        <v>318.59999999999997</v>
      </c>
      <c r="J22" s="26">
        <v>657</v>
      </c>
      <c r="K22" s="26">
        <v>98.55</v>
      </c>
      <c r="L22" s="26">
        <v>503</v>
      </c>
      <c r="M22" s="26">
        <v>75.45</v>
      </c>
      <c r="N22" s="26">
        <v>248</v>
      </c>
      <c r="O22" s="26">
        <v>37.199999999999996</v>
      </c>
    </row>
    <row r="23" spans="1:15">
      <c r="A23" t="s">
        <v>36</v>
      </c>
      <c r="B23" s="26" t="s">
        <v>1876</v>
      </c>
      <c r="C23" t="s">
        <v>1887</v>
      </c>
      <c r="E23" s="36">
        <v>6</v>
      </c>
      <c r="F23" s="21">
        <v>1</v>
      </c>
      <c r="G23" s="37">
        <v>1</v>
      </c>
      <c r="H23" s="26">
        <v>2124</v>
      </c>
      <c r="I23" s="26">
        <v>318.59999999999997</v>
      </c>
      <c r="J23" s="26">
        <v>657</v>
      </c>
      <c r="K23" s="26">
        <v>98.55</v>
      </c>
      <c r="L23" s="26">
        <v>503</v>
      </c>
      <c r="M23" s="26">
        <v>75.45</v>
      </c>
      <c r="N23" s="26">
        <v>248</v>
      </c>
      <c r="O23" s="26">
        <v>37.199999999999996</v>
      </c>
    </row>
    <row r="24" spans="1:15">
      <c r="A24" t="s">
        <v>1888</v>
      </c>
      <c r="B24" s="26" t="s">
        <v>1874</v>
      </c>
      <c r="C24" t="s">
        <v>1887</v>
      </c>
      <c r="E24" s="36">
        <v>6</v>
      </c>
      <c r="F24" s="21">
        <v>1</v>
      </c>
      <c r="G24" s="37">
        <v>1</v>
      </c>
      <c r="H24" s="26">
        <v>2124</v>
      </c>
      <c r="I24" s="26">
        <v>318.59999999999997</v>
      </c>
      <c r="J24" s="26">
        <v>657</v>
      </c>
      <c r="K24" s="26">
        <v>98.55</v>
      </c>
      <c r="L24" s="26">
        <v>503</v>
      </c>
      <c r="M24" s="26">
        <v>75.45</v>
      </c>
      <c r="N24" s="26">
        <v>248</v>
      </c>
      <c r="O24" s="26">
        <v>37.199999999999996</v>
      </c>
    </row>
    <row r="25" spans="1:15">
      <c r="A25" s="18" t="s">
        <v>1838</v>
      </c>
      <c r="B25" s="18" t="s">
        <v>1889</v>
      </c>
      <c r="C25" s="18">
        <v>1</v>
      </c>
      <c r="D25" s="18">
        <v>6.25</v>
      </c>
      <c r="E25" s="38">
        <v>2</v>
      </c>
      <c r="F25" s="18">
        <v>4</v>
      </c>
      <c r="G25" s="18">
        <v>0</v>
      </c>
      <c r="H25" s="26">
        <v>310</v>
      </c>
      <c r="I25" s="26">
        <v>46.5</v>
      </c>
      <c r="J25" s="26">
        <v>308</v>
      </c>
      <c r="K25" s="26">
        <v>46.199999999999996</v>
      </c>
      <c r="L25" s="26">
        <v>68</v>
      </c>
      <c r="M25" s="26">
        <v>10.199999999999999</v>
      </c>
      <c r="N25" s="26">
        <v>162</v>
      </c>
      <c r="O25" s="26">
        <v>24.3</v>
      </c>
    </row>
    <row r="26" spans="1:15">
      <c r="A26" s="18" t="s">
        <v>1890</v>
      </c>
      <c r="B26" s="18" t="s">
        <v>1891</v>
      </c>
      <c r="C26" s="18">
        <v>10</v>
      </c>
      <c r="D26" s="18">
        <v>75</v>
      </c>
      <c r="E26" s="38">
        <v>3</v>
      </c>
      <c r="F26" s="18">
        <v>4</v>
      </c>
      <c r="G26" s="18">
        <v>0</v>
      </c>
      <c r="H26" s="26">
        <v>573</v>
      </c>
      <c r="I26" s="26">
        <v>85.95</v>
      </c>
      <c r="J26" s="26">
        <v>569</v>
      </c>
      <c r="K26" s="26">
        <v>85.35</v>
      </c>
      <c r="L26" s="26">
        <v>125</v>
      </c>
      <c r="M26" s="26">
        <v>18.75</v>
      </c>
      <c r="N26" s="26">
        <v>299</v>
      </c>
      <c r="O26" s="26">
        <v>44.85</v>
      </c>
    </row>
    <row r="27" spans="1:15">
      <c r="A27" s="18" t="s">
        <v>1892</v>
      </c>
      <c r="B27" s="18" t="s">
        <v>1889</v>
      </c>
      <c r="C27" s="18">
        <v>10</v>
      </c>
      <c r="D27" s="18">
        <v>75</v>
      </c>
      <c r="E27" s="38">
        <v>3</v>
      </c>
      <c r="F27" s="18">
        <v>4</v>
      </c>
      <c r="G27" s="18">
        <v>0</v>
      </c>
      <c r="H27" s="26">
        <v>573</v>
      </c>
      <c r="I27" s="26">
        <v>85.95</v>
      </c>
      <c r="J27" s="26">
        <v>569</v>
      </c>
      <c r="K27" s="26">
        <v>85.35</v>
      </c>
      <c r="L27" s="26">
        <v>125</v>
      </c>
      <c r="M27" s="26">
        <v>18.75</v>
      </c>
      <c r="N27" s="26">
        <v>299</v>
      </c>
      <c r="O27" s="26">
        <v>44.85</v>
      </c>
    </row>
    <row r="28" spans="1:15">
      <c r="A28" s="18" t="s">
        <v>1893</v>
      </c>
      <c r="B28" s="18" t="s">
        <v>1891</v>
      </c>
      <c r="C28" s="18">
        <v>10</v>
      </c>
      <c r="D28" s="18">
        <v>75</v>
      </c>
      <c r="E28" s="38">
        <v>3</v>
      </c>
      <c r="F28" s="18">
        <v>4</v>
      </c>
      <c r="G28" s="18">
        <v>0</v>
      </c>
      <c r="H28" s="26">
        <v>573</v>
      </c>
      <c r="I28" s="26">
        <v>85.95</v>
      </c>
      <c r="J28" s="26">
        <v>569</v>
      </c>
      <c r="K28" s="26">
        <v>85.35</v>
      </c>
      <c r="L28" s="26">
        <v>125</v>
      </c>
      <c r="M28" s="26">
        <v>18.75</v>
      </c>
      <c r="N28" s="26">
        <v>299</v>
      </c>
      <c r="O28" s="26">
        <v>44.85</v>
      </c>
    </row>
    <row r="29" spans="1:15">
      <c r="A29" s="18" t="s">
        <v>1894</v>
      </c>
      <c r="B29" s="18" t="s">
        <v>1889</v>
      </c>
      <c r="C29" s="18">
        <v>1</v>
      </c>
      <c r="D29" s="18">
        <v>6.25</v>
      </c>
      <c r="E29" s="38">
        <v>3</v>
      </c>
      <c r="F29" s="18">
        <v>4</v>
      </c>
      <c r="G29" s="18">
        <v>0</v>
      </c>
      <c r="H29" s="26">
        <v>573</v>
      </c>
      <c r="I29" s="26">
        <v>85.95</v>
      </c>
      <c r="J29" s="26">
        <v>569</v>
      </c>
      <c r="K29" s="26">
        <v>85.35</v>
      </c>
      <c r="L29" s="26">
        <v>125</v>
      </c>
      <c r="M29" s="26">
        <v>18.75</v>
      </c>
      <c r="N29" s="26">
        <v>299</v>
      </c>
      <c r="O29" s="26">
        <v>44.85</v>
      </c>
    </row>
    <row r="30" spans="1:15">
      <c r="A30" s="18" t="s">
        <v>1895</v>
      </c>
      <c r="B30" s="18" t="s">
        <v>1891</v>
      </c>
      <c r="C30" s="18">
        <v>20</v>
      </c>
      <c r="D30" s="18">
        <v>200</v>
      </c>
      <c r="E30" s="38">
        <v>4</v>
      </c>
      <c r="F30" s="18">
        <v>4</v>
      </c>
      <c r="G30" s="18">
        <v>0</v>
      </c>
      <c r="H30" s="26">
        <v>790</v>
      </c>
      <c r="I30" s="26">
        <v>118.5</v>
      </c>
      <c r="J30" s="26">
        <v>785</v>
      </c>
      <c r="K30" s="26">
        <v>117.75</v>
      </c>
      <c r="L30" s="26">
        <v>173</v>
      </c>
      <c r="M30" s="26">
        <v>25.95</v>
      </c>
      <c r="N30" s="26">
        <v>413</v>
      </c>
      <c r="O30" s="26">
        <v>61.949999999999996</v>
      </c>
    </row>
    <row r="31" spans="1:15">
      <c r="A31" s="18" t="s">
        <v>27</v>
      </c>
      <c r="B31" s="18" t="s">
        <v>1889</v>
      </c>
      <c r="C31" s="18">
        <v>20</v>
      </c>
      <c r="D31" s="18">
        <v>200</v>
      </c>
      <c r="E31" s="38">
        <v>4</v>
      </c>
      <c r="F31" s="18">
        <v>4</v>
      </c>
      <c r="G31" s="18">
        <v>0</v>
      </c>
      <c r="H31" s="26">
        <v>790</v>
      </c>
      <c r="I31" s="26">
        <v>118.5</v>
      </c>
      <c r="J31" s="26">
        <v>785</v>
      </c>
      <c r="K31" s="26">
        <v>117.75</v>
      </c>
      <c r="L31" s="26">
        <v>173</v>
      </c>
      <c r="M31" s="26">
        <v>25.95</v>
      </c>
      <c r="N31" s="26">
        <v>413</v>
      </c>
      <c r="O31" s="26">
        <v>61.949999999999996</v>
      </c>
    </row>
    <row r="32" spans="1:15">
      <c r="A32" s="18" t="s">
        <v>1840</v>
      </c>
      <c r="B32" s="18" t="s">
        <v>1891</v>
      </c>
      <c r="C32" s="18">
        <v>20</v>
      </c>
      <c r="D32" s="18">
        <v>200</v>
      </c>
      <c r="E32" s="38">
        <v>4</v>
      </c>
      <c r="F32" s="18">
        <v>4</v>
      </c>
      <c r="G32" s="18">
        <v>0</v>
      </c>
      <c r="H32" s="26">
        <v>790</v>
      </c>
      <c r="I32" s="26">
        <v>118.5</v>
      </c>
      <c r="J32" s="26">
        <v>785</v>
      </c>
      <c r="K32" s="26">
        <v>117.75</v>
      </c>
      <c r="L32" s="26">
        <v>173</v>
      </c>
      <c r="M32" s="26">
        <v>25.95</v>
      </c>
      <c r="N32" s="26">
        <v>413</v>
      </c>
      <c r="O32" s="26">
        <v>61.949999999999996</v>
      </c>
    </row>
    <row r="33" spans="1:15">
      <c r="A33" s="18" t="s">
        <v>1896</v>
      </c>
      <c r="B33" s="18" t="s">
        <v>1889</v>
      </c>
      <c r="C33" s="18">
        <v>10</v>
      </c>
      <c r="D33" s="18">
        <v>75</v>
      </c>
      <c r="E33" s="38">
        <v>4</v>
      </c>
      <c r="F33" s="18">
        <v>4</v>
      </c>
      <c r="G33" s="18">
        <v>0</v>
      </c>
      <c r="H33" s="26">
        <v>790</v>
      </c>
      <c r="I33" s="26">
        <v>118.5</v>
      </c>
      <c r="J33" s="26">
        <v>785</v>
      </c>
      <c r="K33" s="26">
        <v>117.75</v>
      </c>
      <c r="L33" s="26">
        <v>173</v>
      </c>
      <c r="M33" s="26">
        <v>25.95</v>
      </c>
      <c r="N33" s="26">
        <v>413</v>
      </c>
      <c r="O33" s="26">
        <v>61.949999999999996</v>
      </c>
    </row>
    <row r="34" spans="1:15">
      <c r="A34" s="18" t="s">
        <v>1897</v>
      </c>
      <c r="B34" s="18" t="s">
        <v>1891</v>
      </c>
      <c r="C34" s="18">
        <v>50</v>
      </c>
      <c r="D34" s="18">
        <v>750</v>
      </c>
      <c r="E34" s="38">
        <v>5</v>
      </c>
      <c r="F34" s="18">
        <v>4</v>
      </c>
      <c r="G34" s="18">
        <v>0</v>
      </c>
      <c r="H34" s="26">
        <v>976</v>
      </c>
      <c r="I34" s="26">
        <v>146.4</v>
      </c>
      <c r="J34" s="26">
        <v>970</v>
      </c>
      <c r="K34" s="26">
        <v>145.5</v>
      </c>
      <c r="L34" s="26">
        <v>214</v>
      </c>
      <c r="M34" s="26">
        <v>32.1</v>
      </c>
      <c r="N34" s="26">
        <v>510</v>
      </c>
      <c r="O34" s="26">
        <v>76.5</v>
      </c>
    </row>
    <row r="35" spans="1:15">
      <c r="A35" s="18" t="s">
        <v>1898</v>
      </c>
      <c r="B35" s="18" t="s">
        <v>1889</v>
      </c>
      <c r="C35" s="18">
        <v>50</v>
      </c>
      <c r="D35" s="18">
        <v>750</v>
      </c>
      <c r="E35" s="38">
        <v>5</v>
      </c>
      <c r="F35" s="18">
        <v>4</v>
      </c>
      <c r="G35" s="18">
        <v>0</v>
      </c>
      <c r="H35" s="26">
        <v>976</v>
      </c>
      <c r="I35" s="26">
        <v>146.4</v>
      </c>
      <c r="J35" s="26">
        <v>970</v>
      </c>
      <c r="K35" s="26">
        <v>145.5</v>
      </c>
      <c r="L35" s="26">
        <v>214</v>
      </c>
      <c r="M35" s="26">
        <v>32.1</v>
      </c>
      <c r="N35" s="26">
        <v>510</v>
      </c>
      <c r="O35" s="26">
        <v>76.5</v>
      </c>
    </row>
    <row r="36" spans="1:15">
      <c r="A36" s="18" t="s">
        <v>1899</v>
      </c>
      <c r="B36" s="18" t="s">
        <v>1891</v>
      </c>
      <c r="C36" s="18">
        <v>50</v>
      </c>
      <c r="D36" s="18">
        <v>750</v>
      </c>
      <c r="E36" s="38">
        <v>5</v>
      </c>
      <c r="F36" s="18">
        <v>4</v>
      </c>
      <c r="G36" s="18">
        <v>0</v>
      </c>
      <c r="H36" s="26">
        <v>976</v>
      </c>
      <c r="I36" s="26">
        <v>146.4</v>
      </c>
      <c r="J36" s="26">
        <v>970</v>
      </c>
      <c r="K36" s="26">
        <v>145.5</v>
      </c>
      <c r="L36" s="26">
        <v>214</v>
      </c>
      <c r="M36" s="26">
        <v>32.1</v>
      </c>
      <c r="N36" s="26">
        <v>510</v>
      </c>
      <c r="O36" s="26">
        <v>76.5</v>
      </c>
    </row>
    <row r="37" spans="1:15">
      <c r="A37" s="18" t="s">
        <v>1900</v>
      </c>
      <c r="B37" s="18" t="s">
        <v>1889</v>
      </c>
      <c r="C37" s="18">
        <v>50</v>
      </c>
      <c r="D37" s="18">
        <v>750</v>
      </c>
      <c r="E37" s="38">
        <v>5</v>
      </c>
      <c r="F37" s="18">
        <v>4</v>
      </c>
      <c r="G37" s="18">
        <v>0</v>
      </c>
      <c r="H37" s="26">
        <v>976</v>
      </c>
      <c r="I37" s="26">
        <v>146.4</v>
      </c>
      <c r="J37" s="26">
        <v>970</v>
      </c>
      <c r="K37" s="26">
        <v>145.5</v>
      </c>
      <c r="L37" s="26">
        <v>214</v>
      </c>
      <c r="M37" s="26">
        <v>32.1</v>
      </c>
      <c r="N37" s="26">
        <v>510</v>
      </c>
      <c r="O37" s="26">
        <v>76.5</v>
      </c>
    </row>
    <row r="38" spans="1:15">
      <c r="A38" s="18" t="s">
        <v>1901</v>
      </c>
      <c r="B38" s="18" t="s">
        <v>1891</v>
      </c>
      <c r="C38" s="18">
        <v>50</v>
      </c>
      <c r="D38" s="18">
        <v>750</v>
      </c>
      <c r="E38" s="38">
        <v>5</v>
      </c>
      <c r="F38" s="18">
        <v>4</v>
      </c>
      <c r="G38" s="18">
        <v>0</v>
      </c>
      <c r="H38" s="26">
        <v>976</v>
      </c>
      <c r="I38" s="26">
        <v>146.4</v>
      </c>
      <c r="J38" s="26">
        <v>970</v>
      </c>
      <c r="K38" s="26">
        <v>145.5</v>
      </c>
      <c r="L38" s="26">
        <v>214</v>
      </c>
      <c r="M38" s="26">
        <v>32.1</v>
      </c>
      <c r="N38" s="26">
        <v>510</v>
      </c>
      <c r="O38" s="26">
        <v>76.5</v>
      </c>
    </row>
    <row r="39" spans="1:15">
      <c r="A39" s="18" t="s">
        <v>41</v>
      </c>
      <c r="B39" s="18" t="s">
        <v>1889</v>
      </c>
      <c r="C39" s="18">
        <v>50</v>
      </c>
      <c r="D39" s="18">
        <v>750</v>
      </c>
      <c r="E39" s="38">
        <v>5</v>
      </c>
      <c r="F39" s="18">
        <v>4</v>
      </c>
      <c r="G39" s="18">
        <v>0</v>
      </c>
      <c r="H39" s="26">
        <v>976</v>
      </c>
      <c r="I39" s="26">
        <v>146.4</v>
      </c>
      <c r="J39" s="26">
        <v>970</v>
      </c>
      <c r="K39" s="26">
        <v>145.5</v>
      </c>
      <c r="L39" s="26">
        <v>214</v>
      </c>
      <c r="M39" s="26">
        <v>32.1</v>
      </c>
      <c r="N39" s="26">
        <v>510</v>
      </c>
      <c r="O39" s="26">
        <v>76.5</v>
      </c>
    </row>
    <row r="40" spans="1:15">
      <c r="A40" s="39" t="s">
        <v>1902</v>
      </c>
      <c r="B40" s="18" t="s">
        <v>1891</v>
      </c>
      <c r="C40" s="39">
        <v>100</v>
      </c>
      <c r="D40" s="39">
        <v>2500</v>
      </c>
      <c r="E40" s="38">
        <v>6</v>
      </c>
      <c r="F40" s="18">
        <v>4</v>
      </c>
      <c r="G40" s="39">
        <v>0</v>
      </c>
      <c r="H40" s="26">
        <v>1131</v>
      </c>
      <c r="I40" s="26">
        <v>169.65</v>
      </c>
      <c r="J40" s="26">
        <v>1124</v>
      </c>
      <c r="K40" s="26">
        <v>168.6</v>
      </c>
      <c r="L40" s="26">
        <v>248</v>
      </c>
      <c r="M40" s="26">
        <v>37.199999999999996</v>
      </c>
      <c r="N40" s="26">
        <v>591</v>
      </c>
      <c r="O40" s="26">
        <v>88.649999999999991</v>
      </c>
    </row>
    <row r="41" spans="1:15">
      <c r="A41" s="39" t="s">
        <v>1903</v>
      </c>
      <c r="B41" s="18" t="s">
        <v>1889</v>
      </c>
      <c r="C41" s="39">
        <v>100</v>
      </c>
      <c r="D41" s="39">
        <v>2500</v>
      </c>
      <c r="E41" s="38">
        <v>6</v>
      </c>
      <c r="F41" s="18">
        <v>4</v>
      </c>
      <c r="G41" s="39">
        <v>0</v>
      </c>
      <c r="H41" s="26">
        <v>1131</v>
      </c>
      <c r="I41" s="26">
        <v>169.65</v>
      </c>
      <c r="J41" s="26">
        <v>1124</v>
      </c>
      <c r="K41" s="26">
        <v>168.6</v>
      </c>
      <c r="L41" s="26">
        <v>248</v>
      </c>
      <c r="M41" s="26">
        <v>37.199999999999996</v>
      </c>
      <c r="N41" s="26">
        <v>591</v>
      </c>
      <c r="O41" s="26">
        <v>88.649999999999991</v>
      </c>
    </row>
    <row r="42" spans="1:15">
      <c r="A42" s="39" t="s">
        <v>1904</v>
      </c>
      <c r="B42" s="18" t="s">
        <v>1891</v>
      </c>
      <c r="C42" s="39">
        <v>100</v>
      </c>
      <c r="D42" s="39">
        <v>2500</v>
      </c>
      <c r="E42" s="38">
        <v>6</v>
      </c>
      <c r="F42" s="18">
        <v>4</v>
      </c>
      <c r="G42" s="39">
        <v>0</v>
      </c>
      <c r="H42" s="26">
        <v>1131</v>
      </c>
      <c r="I42" s="26">
        <v>169.65</v>
      </c>
      <c r="J42" s="26">
        <v>1124</v>
      </c>
      <c r="K42" s="26">
        <v>168.6</v>
      </c>
      <c r="L42" s="26">
        <v>248</v>
      </c>
      <c r="M42" s="26">
        <v>37.199999999999996</v>
      </c>
      <c r="N42" s="26">
        <v>591</v>
      </c>
      <c r="O42" s="26">
        <v>88.649999999999991</v>
      </c>
    </row>
    <row r="43" spans="1:15">
      <c r="A43" s="21" t="s">
        <v>1905</v>
      </c>
      <c r="B43" s="21" t="s">
        <v>1906</v>
      </c>
      <c r="C43" s="21">
        <v>1</v>
      </c>
      <c r="D43" s="21">
        <v>6.25</v>
      </c>
      <c r="E43" s="33">
        <v>2</v>
      </c>
      <c r="F43" s="21">
        <v>3</v>
      </c>
      <c r="G43" s="21">
        <v>0</v>
      </c>
      <c r="H43" s="26">
        <v>464</v>
      </c>
      <c r="I43" s="26">
        <v>69.599999999999994</v>
      </c>
      <c r="J43" s="26">
        <v>206</v>
      </c>
      <c r="K43" s="26">
        <v>30.9</v>
      </c>
      <c r="L43" s="26">
        <v>92</v>
      </c>
      <c r="M43" s="26">
        <v>13.799999999999999</v>
      </c>
      <c r="N43" s="26">
        <v>138</v>
      </c>
      <c r="O43" s="26">
        <v>20.7</v>
      </c>
    </row>
    <row r="44" spans="1:15">
      <c r="A44" s="21" t="s">
        <v>1907</v>
      </c>
      <c r="B44" s="21" t="s">
        <v>1908</v>
      </c>
      <c r="C44" s="21">
        <v>1</v>
      </c>
      <c r="D44" s="21">
        <v>6.25</v>
      </c>
      <c r="E44" s="33">
        <v>2</v>
      </c>
      <c r="F44" s="21">
        <v>3</v>
      </c>
      <c r="G44" s="21">
        <v>0</v>
      </c>
      <c r="H44" s="26">
        <v>464</v>
      </c>
      <c r="I44" s="26">
        <v>69.599999999999994</v>
      </c>
      <c r="J44" s="26">
        <v>206</v>
      </c>
      <c r="K44" s="26">
        <v>30.9</v>
      </c>
      <c r="L44" s="26">
        <v>92</v>
      </c>
      <c r="M44" s="26">
        <v>13.799999999999999</v>
      </c>
      <c r="N44" s="26">
        <v>138</v>
      </c>
      <c r="O44" s="26">
        <v>20.7</v>
      </c>
    </row>
    <row r="45" spans="1:15">
      <c r="A45" s="21" t="s">
        <v>1909</v>
      </c>
      <c r="B45" s="21" t="s">
        <v>1906</v>
      </c>
      <c r="C45" s="21">
        <v>1</v>
      </c>
      <c r="D45" s="21">
        <v>6.25</v>
      </c>
      <c r="E45" s="33">
        <v>2</v>
      </c>
      <c r="F45" s="21">
        <v>3</v>
      </c>
      <c r="G45" s="21">
        <v>0</v>
      </c>
      <c r="H45" s="26">
        <v>464</v>
      </c>
      <c r="I45" s="26">
        <v>69.599999999999994</v>
      </c>
      <c r="J45" s="26">
        <v>206</v>
      </c>
      <c r="K45" s="26">
        <v>30.9</v>
      </c>
      <c r="L45" s="26">
        <v>92</v>
      </c>
      <c r="M45" s="26">
        <v>13.799999999999999</v>
      </c>
      <c r="N45" s="26">
        <v>138</v>
      </c>
      <c r="O45" s="26">
        <v>20.7</v>
      </c>
    </row>
    <row r="46" spans="1:15">
      <c r="A46" s="21" t="s">
        <v>1910</v>
      </c>
      <c r="B46" s="21" t="s">
        <v>1908</v>
      </c>
      <c r="C46" s="21">
        <v>10</v>
      </c>
      <c r="D46" s="21">
        <v>75</v>
      </c>
      <c r="E46" s="33">
        <v>3</v>
      </c>
      <c r="F46" s="21">
        <v>3</v>
      </c>
      <c r="G46" s="21">
        <v>0</v>
      </c>
      <c r="H46" s="26">
        <v>858</v>
      </c>
      <c r="I46" s="26">
        <v>128.69999999999999</v>
      </c>
      <c r="J46" s="26">
        <v>381</v>
      </c>
      <c r="K46" s="26">
        <v>57.15</v>
      </c>
      <c r="L46" s="26">
        <v>170</v>
      </c>
      <c r="M46" s="26">
        <v>25.5</v>
      </c>
      <c r="N46" s="26">
        <v>255</v>
      </c>
      <c r="O46" s="26">
        <v>38.25</v>
      </c>
    </row>
    <row r="47" spans="1:15">
      <c r="A47" s="21" t="s">
        <v>1911</v>
      </c>
      <c r="B47" s="21" t="s">
        <v>1906</v>
      </c>
      <c r="C47" s="21">
        <v>10</v>
      </c>
      <c r="D47" s="21">
        <v>75</v>
      </c>
      <c r="E47" s="33">
        <v>3</v>
      </c>
      <c r="F47" s="21">
        <v>3</v>
      </c>
      <c r="G47" s="21">
        <v>0</v>
      </c>
      <c r="H47" s="26">
        <v>858</v>
      </c>
      <c r="I47" s="26">
        <v>128.69999999999999</v>
      </c>
      <c r="J47" s="26">
        <v>381</v>
      </c>
      <c r="K47" s="26">
        <v>57.15</v>
      </c>
      <c r="L47" s="26">
        <v>170</v>
      </c>
      <c r="M47" s="26">
        <v>25.5</v>
      </c>
      <c r="N47" s="26">
        <v>255</v>
      </c>
      <c r="O47" s="26">
        <v>38.25</v>
      </c>
    </row>
    <row r="48" spans="1:15">
      <c r="A48" s="21" t="s">
        <v>1912</v>
      </c>
      <c r="B48" s="21" t="s">
        <v>1908</v>
      </c>
      <c r="C48" s="21">
        <v>1</v>
      </c>
      <c r="D48" s="21">
        <v>6.25</v>
      </c>
      <c r="E48" s="33">
        <v>3</v>
      </c>
      <c r="F48" s="21">
        <v>3</v>
      </c>
      <c r="G48" s="21">
        <v>0</v>
      </c>
      <c r="H48" s="26">
        <v>858</v>
      </c>
      <c r="I48" s="26">
        <v>128.69999999999999</v>
      </c>
      <c r="J48" s="26">
        <v>381</v>
      </c>
      <c r="K48" s="26">
        <v>57.15</v>
      </c>
      <c r="L48" s="26">
        <v>170</v>
      </c>
      <c r="M48" s="26">
        <v>25.5</v>
      </c>
      <c r="N48" s="26">
        <v>255</v>
      </c>
      <c r="O48" s="26">
        <v>38.25</v>
      </c>
    </row>
    <row r="49" spans="1:15">
      <c r="A49" s="21" t="s">
        <v>1913</v>
      </c>
      <c r="B49" s="21" t="s">
        <v>1906</v>
      </c>
      <c r="C49" s="21">
        <v>1</v>
      </c>
      <c r="D49" s="21">
        <v>6.25</v>
      </c>
      <c r="E49" s="33">
        <v>3</v>
      </c>
      <c r="F49" s="21">
        <v>3</v>
      </c>
      <c r="G49" s="21">
        <v>0</v>
      </c>
      <c r="H49" s="26">
        <v>858</v>
      </c>
      <c r="I49" s="26">
        <v>128.69999999999999</v>
      </c>
      <c r="J49" s="26">
        <v>381</v>
      </c>
      <c r="K49" s="26">
        <v>57.15</v>
      </c>
      <c r="L49" s="26">
        <v>170</v>
      </c>
      <c r="M49" s="26">
        <v>25.5</v>
      </c>
      <c r="N49" s="26">
        <v>255</v>
      </c>
      <c r="O49" s="26">
        <v>38.25</v>
      </c>
    </row>
    <row r="50" spans="1:15">
      <c r="A50" s="21" t="s">
        <v>1914</v>
      </c>
      <c r="B50" s="21" t="s">
        <v>1908</v>
      </c>
      <c r="C50" s="21">
        <v>10</v>
      </c>
      <c r="D50" s="21">
        <v>75</v>
      </c>
      <c r="E50" s="33">
        <v>3</v>
      </c>
      <c r="F50" s="21">
        <v>3</v>
      </c>
      <c r="G50" s="21">
        <v>0</v>
      </c>
      <c r="H50" s="26">
        <v>858</v>
      </c>
      <c r="I50" s="26">
        <v>128.69999999999999</v>
      </c>
      <c r="J50" s="26">
        <v>381</v>
      </c>
      <c r="K50" s="26">
        <v>57.15</v>
      </c>
      <c r="L50" s="26">
        <v>170</v>
      </c>
      <c r="M50" s="26">
        <v>25.5</v>
      </c>
      <c r="N50" s="26">
        <v>255</v>
      </c>
      <c r="O50" s="26">
        <v>38.25</v>
      </c>
    </row>
    <row r="51" spans="1:15">
      <c r="A51" s="21" t="s">
        <v>1915</v>
      </c>
      <c r="B51" s="21" t="s">
        <v>1906</v>
      </c>
      <c r="C51" s="21">
        <v>20</v>
      </c>
      <c r="D51" s="21">
        <v>200</v>
      </c>
      <c r="E51" s="33">
        <v>4</v>
      </c>
      <c r="F51" s="21">
        <v>3</v>
      </c>
      <c r="G51" s="21">
        <v>0</v>
      </c>
      <c r="H51" s="26">
        <v>1183</v>
      </c>
      <c r="I51" s="26">
        <v>177.45</v>
      </c>
      <c r="J51" s="26">
        <v>525</v>
      </c>
      <c r="K51" s="26">
        <v>78.75</v>
      </c>
      <c r="L51" s="26">
        <v>234</v>
      </c>
      <c r="M51" s="26">
        <v>35.1</v>
      </c>
      <c r="N51" s="26">
        <v>351</v>
      </c>
      <c r="O51" s="26">
        <v>52.65</v>
      </c>
    </row>
    <row r="52" spans="1:15">
      <c r="A52" s="21" t="s">
        <v>32</v>
      </c>
      <c r="B52" s="21" t="s">
        <v>1908</v>
      </c>
      <c r="C52" s="21">
        <v>20</v>
      </c>
      <c r="D52" s="21">
        <v>200</v>
      </c>
      <c r="E52" s="33">
        <v>4</v>
      </c>
      <c r="F52" s="21">
        <v>3</v>
      </c>
      <c r="G52" s="21">
        <v>0</v>
      </c>
      <c r="H52" s="26">
        <v>1183</v>
      </c>
      <c r="I52" s="26">
        <v>177.45</v>
      </c>
      <c r="J52" s="26">
        <v>525</v>
      </c>
      <c r="K52" s="26">
        <v>78.75</v>
      </c>
      <c r="L52" s="26">
        <v>234</v>
      </c>
      <c r="M52" s="26">
        <v>35.1</v>
      </c>
      <c r="N52" s="26">
        <v>351</v>
      </c>
      <c r="O52" s="26">
        <v>52.65</v>
      </c>
    </row>
    <row r="53" spans="1:15">
      <c r="A53" s="21" t="s">
        <v>1916</v>
      </c>
      <c r="B53" s="21" t="s">
        <v>1906</v>
      </c>
      <c r="C53" s="21">
        <v>20</v>
      </c>
      <c r="D53" s="21">
        <v>200</v>
      </c>
      <c r="E53" s="33">
        <v>4</v>
      </c>
      <c r="F53" s="21">
        <v>3</v>
      </c>
      <c r="G53" s="21">
        <v>0</v>
      </c>
      <c r="H53" s="26">
        <v>1183</v>
      </c>
      <c r="I53" s="26">
        <v>177.45</v>
      </c>
      <c r="J53" s="26">
        <v>525</v>
      </c>
      <c r="K53" s="26">
        <v>78.75</v>
      </c>
      <c r="L53" s="26">
        <v>234</v>
      </c>
      <c r="M53" s="26">
        <v>35.1</v>
      </c>
      <c r="N53" s="26">
        <v>351</v>
      </c>
      <c r="O53" s="26">
        <v>52.65</v>
      </c>
    </row>
    <row r="54" spans="1:15">
      <c r="A54" s="21" t="s">
        <v>1917</v>
      </c>
      <c r="B54" s="21" t="s">
        <v>1908</v>
      </c>
      <c r="C54" s="21">
        <v>50</v>
      </c>
      <c r="D54" s="21">
        <v>750</v>
      </c>
      <c r="E54" s="33">
        <v>5</v>
      </c>
      <c r="F54" s="21">
        <v>3</v>
      </c>
      <c r="G54" s="21">
        <v>0</v>
      </c>
      <c r="H54" s="26">
        <v>1461</v>
      </c>
      <c r="I54" s="26">
        <v>219.15</v>
      </c>
      <c r="J54" s="26">
        <v>648</v>
      </c>
      <c r="K54" s="26">
        <v>97.2</v>
      </c>
      <c r="L54" s="26">
        <v>289</v>
      </c>
      <c r="M54" s="26">
        <v>43.35</v>
      </c>
      <c r="N54" s="26">
        <v>434</v>
      </c>
      <c r="O54" s="26">
        <v>65.099999999999994</v>
      </c>
    </row>
    <row r="55" spans="1:15">
      <c r="A55" s="21" t="s">
        <v>57</v>
      </c>
      <c r="B55" s="21" t="s">
        <v>1906</v>
      </c>
      <c r="C55" s="21">
        <v>50</v>
      </c>
      <c r="D55" s="21">
        <v>750</v>
      </c>
      <c r="E55" s="33">
        <v>5</v>
      </c>
      <c r="F55" s="21">
        <v>3</v>
      </c>
      <c r="G55" s="21">
        <v>0</v>
      </c>
      <c r="H55" s="26">
        <v>1461</v>
      </c>
      <c r="I55" s="26">
        <v>219.15</v>
      </c>
      <c r="J55" s="26">
        <v>648</v>
      </c>
      <c r="K55" s="26">
        <v>97.2</v>
      </c>
      <c r="L55" s="26">
        <v>289</v>
      </c>
      <c r="M55" s="26">
        <v>43.35</v>
      </c>
      <c r="N55" s="26">
        <v>434</v>
      </c>
      <c r="O55" s="26">
        <v>65.099999999999994</v>
      </c>
    </row>
    <row r="56" spans="1:15">
      <c r="A56" s="21" t="s">
        <v>1918</v>
      </c>
      <c r="B56" s="21" t="s">
        <v>1908</v>
      </c>
      <c r="C56" s="21">
        <v>50</v>
      </c>
      <c r="D56" s="21">
        <v>1116</v>
      </c>
      <c r="E56" s="33">
        <v>5</v>
      </c>
      <c r="F56" s="21">
        <v>3</v>
      </c>
      <c r="G56" s="21">
        <v>0</v>
      </c>
      <c r="H56" s="26">
        <v>1461</v>
      </c>
      <c r="I56" s="26">
        <v>219.15</v>
      </c>
      <c r="J56" s="26">
        <v>648</v>
      </c>
      <c r="K56" s="26">
        <v>97.2</v>
      </c>
      <c r="L56" s="26">
        <v>289</v>
      </c>
      <c r="M56" s="26">
        <v>43.35</v>
      </c>
      <c r="N56" s="26">
        <v>434</v>
      </c>
      <c r="O56" s="26">
        <v>65.099999999999994</v>
      </c>
    </row>
    <row r="57" spans="1:15">
      <c r="A57" s="34" t="s">
        <v>34</v>
      </c>
      <c r="B57" s="21" t="s">
        <v>1906</v>
      </c>
      <c r="C57" s="34">
        <v>100</v>
      </c>
      <c r="D57" s="34">
        <v>2500</v>
      </c>
      <c r="E57" s="35">
        <v>6</v>
      </c>
      <c r="F57" s="21">
        <v>3</v>
      </c>
      <c r="G57" s="34">
        <v>0</v>
      </c>
      <c r="H57" s="26">
        <v>1693</v>
      </c>
      <c r="I57" s="26">
        <v>253.95</v>
      </c>
      <c r="J57" s="26">
        <v>751</v>
      </c>
      <c r="K57" s="26">
        <v>112.64999999999999</v>
      </c>
      <c r="L57" s="26">
        <v>335</v>
      </c>
      <c r="M57" s="26">
        <v>50.25</v>
      </c>
      <c r="N57" s="26">
        <v>503</v>
      </c>
      <c r="O57" s="26">
        <v>75.45</v>
      </c>
    </row>
    <row r="58" spans="1:15">
      <c r="A58" s="21" t="s">
        <v>1919</v>
      </c>
      <c r="B58" s="21" t="s">
        <v>1908</v>
      </c>
      <c r="C58" s="21" t="s">
        <v>1887</v>
      </c>
      <c r="D58" s="34">
        <v>2500</v>
      </c>
      <c r="E58" s="33">
        <v>6</v>
      </c>
      <c r="F58" s="21">
        <v>3</v>
      </c>
      <c r="G58" s="21">
        <v>1</v>
      </c>
      <c r="H58" s="26">
        <v>1693</v>
      </c>
      <c r="I58" s="26">
        <v>253.95</v>
      </c>
      <c r="J58" s="26">
        <v>751</v>
      </c>
      <c r="K58" s="26">
        <v>112.64999999999999</v>
      </c>
      <c r="L58" s="26">
        <v>335</v>
      </c>
      <c r="M58" s="26">
        <v>50.25</v>
      </c>
      <c r="N58" s="26">
        <v>503</v>
      </c>
      <c r="O58" s="26">
        <v>75.45</v>
      </c>
    </row>
    <row r="59" spans="1:15">
      <c r="A59" s="21" t="s">
        <v>28</v>
      </c>
      <c r="B59" s="21" t="s">
        <v>1906</v>
      </c>
      <c r="C59" s="21" t="s">
        <v>1887</v>
      </c>
      <c r="D59" s="34">
        <v>2500</v>
      </c>
      <c r="E59" s="33">
        <v>6</v>
      </c>
      <c r="F59" s="21">
        <v>3</v>
      </c>
      <c r="G59" s="21">
        <v>1</v>
      </c>
      <c r="H59" s="26">
        <v>1693</v>
      </c>
      <c r="I59" s="26">
        <v>253.95</v>
      </c>
      <c r="J59" s="26">
        <v>751</v>
      </c>
      <c r="K59" s="26">
        <v>112.64999999999999</v>
      </c>
      <c r="L59" s="26">
        <v>335</v>
      </c>
      <c r="M59" s="26">
        <v>50.25</v>
      </c>
      <c r="N59" s="26">
        <v>503</v>
      </c>
      <c r="O59" s="26">
        <v>75.45</v>
      </c>
    </row>
    <row r="60" spans="1:15">
      <c r="A60" s="34" t="s">
        <v>1920</v>
      </c>
      <c r="B60" s="21" t="s">
        <v>1908</v>
      </c>
      <c r="C60" s="34">
        <v>100</v>
      </c>
      <c r="D60" s="34">
        <v>2500</v>
      </c>
      <c r="E60" s="35">
        <v>6</v>
      </c>
      <c r="F60" s="21">
        <v>3</v>
      </c>
      <c r="G60" s="34">
        <v>0</v>
      </c>
      <c r="H60" s="26">
        <v>1693</v>
      </c>
      <c r="I60" s="26">
        <v>253.95</v>
      </c>
      <c r="J60" s="26">
        <v>751</v>
      </c>
      <c r="K60" s="26">
        <v>112.64999999999999</v>
      </c>
      <c r="L60" s="26">
        <v>335</v>
      </c>
      <c r="M60" s="26">
        <v>50.25</v>
      </c>
      <c r="N60" s="26">
        <v>503</v>
      </c>
      <c r="O60" s="26">
        <v>75.45</v>
      </c>
    </row>
    <row r="61" spans="1:15">
      <c r="A61" s="18" t="s">
        <v>1921</v>
      </c>
      <c r="B61" s="18" t="s">
        <v>1922</v>
      </c>
      <c r="C61" s="18">
        <v>1</v>
      </c>
      <c r="D61" s="18">
        <v>6.25</v>
      </c>
      <c r="E61" s="38">
        <v>2</v>
      </c>
      <c r="F61" s="18">
        <v>5</v>
      </c>
      <c r="G61" s="18">
        <v>0</v>
      </c>
      <c r="H61" s="26">
        <v>388</v>
      </c>
      <c r="I61" s="26">
        <v>58.199999999999996</v>
      </c>
      <c r="J61" s="26">
        <v>258</v>
      </c>
      <c r="K61" s="26">
        <v>38.699999999999996</v>
      </c>
      <c r="L61" s="26">
        <v>116</v>
      </c>
      <c r="M61" s="26">
        <v>17.399999999999999</v>
      </c>
      <c r="N61" s="26">
        <v>116</v>
      </c>
      <c r="O61" s="26">
        <v>17.399999999999999</v>
      </c>
    </row>
    <row r="62" spans="1:15">
      <c r="A62" s="18" t="s">
        <v>39</v>
      </c>
      <c r="B62" s="18" t="s">
        <v>1923</v>
      </c>
      <c r="C62" s="18">
        <v>1</v>
      </c>
      <c r="D62" s="18">
        <v>6.25</v>
      </c>
      <c r="E62" s="38">
        <v>2</v>
      </c>
      <c r="F62" s="18">
        <v>5</v>
      </c>
      <c r="G62" s="18">
        <v>0</v>
      </c>
      <c r="H62" s="26">
        <v>388</v>
      </c>
      <c r="I62" s="26">
        <v>58.199999999999996</v>
      </c>
      <c r="J62" s="26">
        <v>258</v>
      </c>
      <c r="K62" s="26">
        <v>38.699999999999996</v>
      </c>
      <c r="L62" s="26">
        <v>116</v>
      </c>
      <c r="M62" s="26">
        <v>17.399999999999999</v>
      </c>
      <c r="N62" s="26">
        <v>116</v>
      </c>
      <c r="O62" s="26">
        <v>17.399999999999999</v>
      </c>
    </row>
    <row r="63" spans="1:15">
      <c r="A63" s="18" t="s">
        <v>37</v>
      </c>
      <c r="B63" s="18" t="s">
        <v>1922</v>
      </c>
      <c r="C63" s="18">
        <v>20</v>
      </c>
      <c r="D63" s="18">
        <v>200</v>
      </c>
      <c r="E63" s="38">
        <v>4</v>
      </c>
      <c r="F63" s="18">
        <v>5</v>
      </c>
      <c r="G63" s="18">
        <v>0</v>
      </c>
      <c r="H63" s="26">
        <v>989</v>
      </c>
      <c r="I63" s="26">
        <v>148.35</v>
      </c>
      <c r="J63" s="26">
        <v>657</v>
      </c>
      <c r="K63" s="26">
        <v>98.55</v>
      </c>
      <c r="L63" s="26">
        <v>295</v>
      </c>
      <c r="M63" s="26">
        <v>44.25</v>
      </c>
      <c r="N63" s="26">
        <v>295</v>
      </c>
      <c r="O63" s="26">
        <v>44.25</v>
      </c>
    </row>
    <row r="64" spans="1:15">
      <c r="A64" s="18" t="s">
        <v>1924</v>
      </c>
      <c r="B64" s="18" t="s">
        <v>1923</v>
      </c>
      <c r="C64" s="18">
        <v>20</v>
      </c>
      <c r="D64" s="18">
        <v>200</v>
      </c>
      <c r="E64" s="38">
        <v>4</v>
      </c>
      <c r="F64" s="18">
        <v>5</v>
      </c>
      <c r="G64" s="18">
        <v>0</v>
      </c>
      <c r="H64" s="26">
        <v>989</v>
      </c>
      <c r="I64" s="26">
        <v>148.35</v>
      </c>
      <c r="J64" s="26">
        <v>657</v>
      </c>
      <c r="K64" s="26">
        <v>98.55</v>
      </c>
      <c r="L64" s="26">
        <v>295</v>
      </c>
      <c r="M64" s="26">
        <v>44.25</v>
      </c>
      <c r="N64" s="26">
        <v>295</v>
      </c>
      <c r="O64" s="26">
        <v>44.25</v>
      </c>
    </row>
    <row r="65" spans="1:15">
      <c r="A65" s="18" t="s">
        <v>1925</v>
      </c>
      <c r="B65" s="18" t="s">
        <v>1922</v>
      </c>
      <c r="C65" s="18">
        <v>50</v>
      </c>
      <c r="D65" s="18">
        <v>750</v>
      </c>
      <c r="E65" s="38">
        <v>5</v>
      </c>
      <c r="F65" s="18">
        <v>5</v>
      </c>
      <c r="G65" s="18">
        <v>0</v>
      </c>
      <c r="H65" s="26">
        <v>1222</v>
      </c>
      <c r="I65" s="26">
        <v>183.29999999999998</v>
      </c>
      <c r="J65" s="26">
        <v>812</v>
      </c>
      <c r="K65" s="26">
        <v>121.8</v>
      </c>
      <c r="L65" s="26">
        <v>365</v>
      </c>
      <c r="M65" s="26">
        <v>54.75</v>
      </c>
      <c r="N65" s="26">
        <v>365</v>
      </c>
      <c r="O65" s="26">
        <v>54.75</v>
      </c>
    </row>
    <row r="66" spans="1:15">
      <c r="A66" s="18" t="s">
        <v>1926</v>
      </c>
      <c r="B66" s="18" t="s">
        <v>1923</v>
      </c>
      <c r="C66" s="18">
        <v>50</v>
      </c>
      <c r="D66" s="18">
        <v>750</v>
      </c>
      <c r="E66" s="38">
        <v>5</v>
      </c>
      <c r="F66" s="18">
        <v>5</v>
      </c>
      <c r="G66" s="18">
        <v>0</v>
      </c>
      <c r="H66" s="26">
        <v>1222</v>
      </c>
      <c r="I66" s="26">
        <v>183.29999999999998</v>
      </c>
      <c r="J66" s="26">
        <v>812</v>
      </c>
      <c r="K66" s="26">
        <v>121.8</v>
      </c>
      <c r="L66" s="26">
        <v>365</v>
      </c>
      <c r="M66" s="26">
        <v>54.75</v>
      </c>
      <c r="N66" s="26">
        <v>365</v>
      </c>
      <c r="O66" s="26">
        <v>54.75</v>
      </c>
    </row>
    <row r="67" spans="1:15">
      <c r="A67" s="18" t="s">
        <v>1927</v>
      </c>
      <c r="B67" s="18" t="s">
        <v>1922</v>
      </c>
      <c r="C67" s="18">
        <v>50</v>
      </c>
      <c r="D67" s="18">
        <v>750</v>
      </c>
      <c r="E67" s="38">
        <v>5</v>
      </c>
      <c r="F67" s="18">
        <v>5</v>
      </c>
      <c r="G67" s="18">
        <v>0</v>
      </c>
      <c r="H67" s="26">
        <v>1222</v>
      </c>
      <c r="I67" s="26">
        <v>183.29999999999998</v>
      </c>
      <c r="J67" s="26">
        <v>812</v>
      </c>
      <c r="K67" s="26">
        <v>121.8</v>
      </c>
      <c r="L67" s="26">
        <v>365</v>
      </c>
      <c r="M67" s="26">
        <v>54.75</v>
      </c>
      <c r="N67" s="26">
        <v>365</v>
      </c>
      <c r="O67" s="26">
        <v>54.75</v>
      </c>
    </row>
    <row r="68" spans="1:15">
      <c r="A68" s="18" t="s">
        <v>1928</v>
      </c>
      <c r="B68" s="18" t="s">
        <v>1923</v>
      </c>
      <c r="C68" s="18">
        <v>50</v>
      </c>
      <c r="D68" s="18">
        <v>750</v>
      </c>
      <c r="E68" s="38">
        <v>5</v>
      </c>
      <c r="F68" s="18">
        <v>5</v>
      </c>
      <c r="G68" s="18">
        <v>0</v>
      </c>
      <c r="H68" s="26">
        <v>1222</v>
      </c>
      <c r="I68" s="26">
        <v>183.29999999999998</v>
      </c>
      <c r="J68" s="26">
        <v>812</v>
      </c>
      <c r="K68" s="26">
        <v>121.8</v>
      </c>
      <c r="L68" s="26">
        <v>365</v>
      </c>
      <c r="M68" s="26">
        <v>54.75</v>
      </c>
      <c r="N68" s="26">
        <v>365</v>
      </c>
      <c r="O68" s="26">
        <v>54.75</v>
      </c>
    </row>
    <row r="69" spans="1:15">
      <c r="A69" s="18" t="s">
        <v>1929</v>
      </c>
      <c r="B69" s="18" t="s">
        <v>1922</v>
      </c>
      <c r="C69" s="18">
        <v>50</v>
      </c>
      <c r="D69" s="18">
        <v>750</v>
      </c>
      <c r="E69" s="38">
        <v>5</v>
      </c>
      <c r="F69" s="18">
        <v>5</v>
      </c>
      <c r="G69" s="18">
        <v>0</v>
      </c>
      <c r="H69" s="26">
        <v>1222</v>
      </c>
      <c r="I69" s="26">
        <v>183.29999999999998</v>
      </c>
      <c r="J69" s="26">
        <v>812</v>
      </c>
      <c r="K69" s="26">
        <v>121.8</v>
      </c>
      <c r="L69" s="26">
        <v>365</v>
      </c>
      <c r="M69" s="26">
        <v>54.75</v>
      </c>
      <c r="N69" s="26">
        <v>365</v>
      </c>
      <c r="O69" s="26">
        <v>54.75</v>
      </c>
    </row>
    <row r="70" spans="1:15">
      <c r="A70" s="21" t="s">
        <v>1930</v>
      </c>
      <c r="B70" s="21"/>
      <c r="C70" s="21"/>
      <c r="D70" s="21"/>
      <c r="E70" s="33">
        <v>5</v>
      </c>
      <c r="F70" s="21">
        <v>3</v>
      </c>
      <c r="G70" s="21">
        <v>2</v>
      </c>
      <c r="H70" s="26">
        <v>1899.3</v>
      </c>
      <c r="I70" s="26">
        <v>219.15</v>
      </c>
      <c r="J70" s="26">
        <v>842</v>
      </c>
      <c r="K70" s="26">
        <v>97.2</v>
      </c>
      <c r="L70" s="26">
        <v>375</v>
      </c>
      <c r="M70" s="26">
        <v>43.35</v>
      </c>
      <c r="N70" s="26">
        <v>564</v>
      </c>
      <c r="O70" s="26">
        <v>65.099999999999994</v>
      </c>
    </row>
    <row r="71" spans="1:15">
      <c r="A71" s="21" t="s">
        <v>1931</v>
      </c>
      <c r="B71" s="21"/>
      <c r="C71" s="21"/>
      <c r="D71" s="21"/>
      <c r="E71" s="33">
        <v>5</v>
      </c>
      <c r="F71" s="21">
        <v>1</v>
      </c>
      <c r="G71" s="21">
        <v>2</v>
      </c>
      <c r="H71" s="26">
        <v>2382.9</v>
      </c>
      <c r="I71" s="26">
        <v>274.95</v>
      </c>
      <c r="J71" s="26">
        <v>523</v>
      </c>
      <c r="K71" s="26">
        <v>60.449999999999996</v>
      </c>
      <c r="L71" s="26">
        <v>663</v>
      </c>
      <c r="M71" s="26">
        <v>76.5</v>
      </c>
      <c r="N71" s="26">
        <v>278</v>
      </c>
      <c r="O71" s="26">
        <v>32.1</v>
      </c>
    </row>
    <row r="72" spans="1:15">
      <c r="A72" s="21" t="s">
        <v>1932</v>
      </c>
      <c r="B72" s="21"/>
      <c r="C72" s="21"/>
      <c r="D72" s="21"/>
      <c r="E72" s="33">
        <v>5</v>
      </c>
      <c r="F72" s="21">
        <v>5</v>
      </c>
      <c r="G72" s="21">
        <v>2</v>
      </c>
      <c r="H72" s="26">
        <v>1588.6000000000001</v>
      </c>
      <c r="I72" s="26">
        <v>183.29999999999998</v>
      </c>
      <c r="J72" s="26">
        <v>1055</v>
      </c>
      <c r="K72" s="26">
        <v>121.8</v>
      </c>
      <c r="L72" s="26">
        <v>474</v>
      </c>
      <c r="M72" s="26">
        <v>54.75</v>
      </c>
      <c r="N72" s="26">
        <v>474</v>
      </c>
      <c r="O72" s="26">
        <v>54.75</v>
      </c>
    </row>
    <row r="73" spans="1:15">
      <c r="A73" s="21" t="s">
        <v>1933</v>
      </c>
      <c r="B73" s="21"/>
      <c r="C73" s="21"/>
      <c r="D73" s="21"/>
      <c r="E73" s="33">
        <v>5</v>
      </c>
      <c r="F73" s="21">
        <v>4</v>
      </c>
      <c r="G73" s="21">
        <v>2</v>
      </c>
      <c r="H73" s="26">
        <v>1268.8</v>
      </c>
      <c r="I73" s="26">
        <v>146.4</v>
      </c>
      <c r="J73" s="26">
        <v>1261</v>
      </c>
      <c r="K73" s="26">
        <v>145.5</v>
      </c>
      <c r="L73" s="26">
        <v>278</v>
      </c>
      <c r="M73" s="26">
        <v>32.1</v>
      </c>
      <c r="N73" s="26">
        <v>663</v>
      </c>
      <c r="O73" s="26">
        <v>76.5</v>
      </c>
    </row>
    <row r="74" spans="1:15">
      <c r="A74" s="21" t="s">
        <v>1934</v>
      </c>
      <c r="B74" s="21"/>
      <c r="C74" s="21"/>
      <c r="D74" s="21"/>
      <c r="E74" s="33">
        <v>5</v>
      </c>
      <c r="F74" s="21">
        <v>1</v>
      </c>
      <c r="G74" s="21">
        <v>2</v>
      </c>
      <c r="H74" s="26">
        <v>2382.9</v>
      </c>
      <c r="I74" s="26">
        <v>274.95</v>
      </c>
      <c r="J74" s="26">
        <v>523</v>
      </c>
      <c r="K74" s="26">
        <v>60.449999999999996</v>
      </c>
      <c r="L74" s="26">
        <v>663</v>
      </c>
      <c r="M74" s="26">
        <v>76.5</v>
      </c>
      <c r="N74" s="26">
        <v>278</v>
      </c>
      <c r="O74" s="26">
        <v>32.1</v>
      </c>
    </row>
    <row r="75" spans="1:15">
      <c r="A75" s="21" t="s">
        <v>1935</v>
      </c>
      <c r="B75" s="21"/>
      <c r="C75" s="21"/>
      <c r="D75" s="21"/>
      <c r="E75" s="33">
        <v>5</v>
      </c>
      <c r="F75" s="21">
        <v>1</v>
      </c>
      <c r="G75" s="21">
        <v>2</v>
      </c>
      <c r="H75" s="26">
        <v>2382.9</v>
      </c>
      <c r="I75" s="26">
        <v>274.95</v>
      </c>
      <c r="J75" s="26">
        <v>523</v>
      </c>
      <c r="K75" s="26">
        <v>60.449999999999996</v>
      </c>
      <c r="L75" s="26">
        <v>663</v>
      </c>
      <c r="M75" s="26">
        <v>76.5</v>
      </c>
      <c r="N75" s="26">
        <v>278</v>
      </c>
      <c r="O75" s="26">
        <v>32.1</v>
      </c>
    </row>
    <row r="76" spans="1:15">
      <c r="A76" s="21" t="s">
        <v>1936</v>
      </c>
      <c r="B76" s="21"/>
      <c r="C76" s="21"/>
      <c r="D76" s="21"/>
      <c r="E76" s="33">
        <v>5</v>
      </c>
      <c r="F76" s="21">
        <v>1</v>
      </c>
      <c r="G76" s="21">
        <v>2</v>
      </c>
      <c r="H76" s="26">
        <v>2382.9</v>
      </c>
      <c r="I76" s="26">
        <v>274.95</v>
      </c>
      <c r="J76" s="26">
        <v>523</v>
      </c>
      <c r="K76" s="26">
        <v>60.449999999999996</v>
      </c>
      <c r="L76" s="26">
        <v>663</v>
      </c>
      <c r="M76" s="26">
        <v>76.5</v>
      </c>
      <c r="N76" s="26">
        <v>278</v>
      </c>
      <c r="O76" s="26">
        <v>32.1</v>
      </c>
    </row>
    <row r="77" spans="1:15">
      <c r="A77" s="21" t="s">
        <v>1937</v>
      </c>
      <c r="B77" s="21"/>
      <c r="C77" s="21" t="s">
        <v>1887</v>
      </c>
      <c r="D77" s="21"/>
      <c r="E77" s="33">
        <v>5</v>
      </c>
      <c r="F77" s="21">
        <v>3</v>
      </c>
      <c r="G77" s="21">
        <v>2</v>
      </c>
      <c r="H77" s="26">
        <v>1899.3</v>
      </c>
      <c r="I77" s="26">
        <v>219.15</v>
      </c>
      <c r="J77" s="26">
        <v>842</v>
      </c>
      <c r="K77" s="26">
        <v>97.2</v>
      </c>
      <c r="L77" s="26">
        <v>375</v>
      </c>
      <c r="M77" s="26">
        <v>43.35</v>
      </c>
      <c r="N77" s="26">
        <v>564</v>
      </c>
      <c r="O77" s="26">
        <v>65.099999999999994</v>
      </c>
    </row>
    <row r="78" spans="1:15">
      <c r="A78" s="21" t="s">
        <v>1938</v>
      </c>
      <c r="B78" s="21"/>
      <c r="C78" s="21" t="s">
        <v>1887</v>
      </c>
      <c r="D78" s="21"/>
      <c r="E78" s="33">
        <v>5</v>
      </c>
      <c r="F78" s="21">
        <v>5</v>
      </c>
      <c r="G78" s="21">
        <v>2</v>
      </c>
      <c r="H78" s="26">
        <v>1588.6000000000001</v>
      </c>
      <c r="I78" s="26">
        <v>183.29999999999998</v>
      </c>
      <c r="J78" s="26">
        <v>1055</v>
      </c>
      <c r="K78" s="26">
        <v>121.8</v>
      </c>
      <c r="L78" s="26">
        <v>474</v>
      </c>
      <c r="M78" s="26">
        <v>54.75</v>
      </c>
      <c r="N78" s="26">
        <v>474</v>
      </c>
      <c r="O78" s="26">
        <v>54.75</v>
      </c>
    </row>
    <row r="79" spans="1:15">
      <c r="A79" s="21" t="s">
        <v>1939</v>
      </c>
      <c r="B79" s="21"/>
      <c r="C79" s="21" t="s">
        <v>1887</v>
      </c>
      <c r="D79" s="21"/>
      <c r="E79" s="33">
        <v>5</v>
      </c>
      <c r="F79" s="21">
        <v>5</v>
      </c>
      <c r="G79" s="21">
        <v>2</v>
      </c>
      <c r="H79" s="26">
        <v>1588.6000000000001</v>
      </c>
      <c r="I79" s="26">
        <v>183.29999999999998</v>
      </c>
      <c r="J79" s="26">
        <v>1055</v>
      </c>
      <c r="K79" s="26">
        <v>121.8</v>
      </c>
      <c r="L79" s="26">
        <v>474</v>
      </c>
      <c r="M79" s="26">
        <v>54.75</v>
      </c>
      <c r="N79" s="26">
        <v>474</v>
      </c>
      <c r="O79" s="26">
        <v>54.75</v>
      </c>
    </row>
    <row r="80" spans="1:15">
      <c r="A80" s="21" t="s">
        <v>1940</v>
      </c>
      <c r="B80" s="21"/>
      <c r="C80" s="21" t="s">
        <v>1887</v>
      </c>
      <c r="D80" s="21"/>
      <c r="E80" s="33">
        <v>5</v>
      </c>
      <c r="F80" s="21">
        <v>4</v>
      </c>
      <c r="G80" s="21">
        <v>2</v>
      </c>
      <c r="H80" s="26">
        <v>1268.8</v>
      </c>
      <c r="I80" s="26">
        <v>146.4</v>
      </c>
      <c r="J80" s="26">
        <v>1261</v>
      </c>
      <c r="K80" s="26">
        <v>145.5</v>
      </c>
      <c r="L80" s="26">
        <v>278</v>
      </c>
      <c r="M80" s="26">
        <v>32.1</v>
      </c>
      <c r="N80" s="26">
        <v>663</v>
      </c>
      <c r="O80" s="26">
        <v>76.5</v>
      </c>
    </row>
    <row r="81" spans="1:15">
      <c r="A81" s="21" t="s">
        <v>1941</v>
      </c>
      <c r="B81" s="21"/>
      <c r="C81" s="21" t="s">
        <v>1887</v>
      </c>
      <c r="D81" s="21"/>
      <c r="E81" s="33">
        <v>5</v>
      </c>
      <c r="F81" s="21">
        <v>4</v>
      </c>
      <c r="G81" s="21">
        <v>2</v>
      </c>
      <c r="H81" s="26">
        <v>1268.8</v>
      </c>
      <c r="I81" s="26">
        <v>146.4</v>
      </c>
      <c r="J81" s="26">
        <v>1261</v>
      </c>
      <c r="K81" s="26">
        <v>145.5</v>
      </c>
      <c r="L81" s="26">
        <v>278</v>
      </c>
      <c r="M81" s="26">
        <v>32.1</v>
      </c>
      <c r="N81" s="26">
        <v>663</v>
      </c>
      <c r="O81" s="26">
        <v>76.5</v>
      </c>
    </row>
    <row r="82" spans="1:15">
      <c r="A82" s="21" t="s">
        <v>1942</v>
      </c>
      <c r="B82" s="21"/>
      <c r="C82" s="21" t="s">
        <v>1887</v>
      </c>
      <c r="D82" s="21"/>
      <c r="E82" s="33">
        <v>5</v>
      </c>
      <c r="F82" s="21">
        <v>3</v>
      </c>
      <c r="G82" s="21">
        <v>2</v>
      </c>
      <c r="H82" s="26">
        <v>1899.3</v>
      </c>
      <c r="I82" s="26">
        <v>219.15</v>
      </c>
      <c r="J82" s="26">
        <v>842</v>
      </c>
      <c r="K82" s="26">
        <v>97.2</v>
      </c>
      <c r="L82" s="26">
        <v>375</v>
      </c>
      <c r="M82" s="26">
        <v>43.35</v>
      </c>
      <c r="N82" s="26">
        <v>564</v>
      </c>
      <c r="O82" s="26">
        <v>65.099999999999994</v>
      </c>
    </row>
    <row r="83" spans="1:15">
      <c r="A83" s="21" t="s">
        <v>1943</v>
      </c>
      <c r="B83" s="21"/>
      <c r="C83" s="21" t="s">
        <v>1887</v>
      </c>
      <c r="D83" s="21"/>
      <c r="E83" s="33">
        <v>5</v>
      </c>
      <c r="F83" s="21">
        <v>4</v>
      </c>
      <c r="G83" s="21">
        <v>2</v>
      </c>
      <c r="H83" s="26">
        <v>1268.8</v>
      </c>
      <c r="I83" s="26">
        <v>146.4</v>
      </c>
      <c r="J83" s="26">
        <v>1261</v>
      </c>
      <c r="K83" s="26">
        <v>145.5</v>
      </c>
      <c r="L83" s="26">
        <v>278</v>
      </c>
      <c r="M83" s="26">
        <v>32.1</v>
      </c>
      <c r="N83" s="26">
        <v>663</v>
      </c>
      <c r="O83" s="26">
        <v>76.5</v>
      </c>
    </row>
    <row r="84" spans="1:15">
      <c r="A84" s="21" t="s">
        <v>1944</v>
      </c>
      <c r="B84" s="21"/>
      <c r="C84" s="21" t="s">
        <v>1887</v>
      </c>
      <c r="D84" s="21"/>
      <c r="E84" s="33">
        <v>5</v>
      </c>
      <c r="F84" s="21">
        <v>4</v>
      </c>
      <c r="G84" s="21">
        <v>2</v>
      </c>
      <c r="H84" s="26">
        <v>1268.8</v>
      </c>
      <c r="I84" s="26">
        <v>146.4</v>
      </c>
      <c r="J84" s="26">
        <v>1261</v>
      </c>
      <c r="K84" s="26">
        <v>145.5</v>
      </c>
      <c r="L84" s="26">
        <v>278</v>
      </c>
      <c r="M84" s="26">
        <v>32.1</v>
      </c>
      <c r="N84" s="26">
        <v>663</v>
      </c>
      <c r="O84" s="26">
        <v>76.5</v>
      </c>
    </row>
    <row r="85" spans="1:15">
      <c r="A85" s="21" t="s">
        <v>1945</v>
      </c>
      <c r="B85" s="21"/>
      <c r="C85" s="21" t="s">
        <v>1887</v>
      </c>
      <c r="D85" s="21"/>
      <c r="E85" s="33">
        <v>5</v>
      </c>
      <c r="F85" s="21">
        <v>1</v>
      </c>
      <c r="G85" s="21">
        <v>2</v>
      </c>
      <c r="H85" s="26">
        <v>2382.9</v>
      </c>
      <c r="I85" s="26">
        <v>274.95</v>
      </c>
      <c r="J85" s="26">
        <v>523</v>
      </c>
      <c r="K85" s="26">
        <v>60.449999999999996</v>
      </c>
      <c r="L85" s="26">
        <v>663</v>
      </c>
      <c r="M85" s="26">
        <v>76.5</v>
      </c>
      <c r="N85" s="26">
        <v>278</v>
      </c>
      <c r="O85" s="26">
        <v>32.1</v>
      </c>
    </row>
    <row r="86" spans="1:15">
      <c r="A86" s="21" t="s">
        <v>1946</v>
      </c>
      <c r="B86" s="21"/>
      <c r="C86" s="21" t="s">
        <v>1887</v>
      </c>
      <c r="D86" s="21"/>
      <c r="E86" s="33">
        <v>5</v>
      </c>
      <c r="F86" s="21">
        <v>5</v>
      </c>
      <c r="G86" s="21">
        <v>2</v>
      </c>
      <c r="H86" s="26">
        <v>1588.6000000000001</v>
      </c>
      <c r="I86" s="26">
        <v>183.29999999999998</v>
      </c>
      <c r="J86" s="26">
        <v>1055</v>
      </c>
      <c r="K86" s="26">
        <v>121.8</v>
      </c>
      <c r="L86" s="26">
        <v>474</v>
      </c>
      <c r="M86" s="26">
        <v>54.75</v>
      </c>
      <c r="N86" s="26">
        <v>474</v>
      </c>
      <c r="O86" s="26">
        <v>54.75</v>
      </c>
    </row>
    <row r="87" spans="1:15">
      <c r="A87" s="21" t="s">
        <v>1947</v>
      </c>
      <c r="B87" s="21"/>
      <c r="C87" s="21" t="s">
        <v>1887</v>
      </c>
      <c r="D87" s="21"/>
      <c r="E87" s="33">
        <v>5</v>
      </c>
      <c r="F87" s="21">
        <v>5</v>
      </c>
      <c r="G87" s="21">
        <v>2</v>
      </c>
      <c r="H87" s="26">
        <v>1588.6000000000001</v>
      </c>
      <c r="I87" s="26">
        <v>183.29999999999998</v>
      </c>
      <c r="J87" s="26">
        <v>1055</v>
      </c>
      <c r="K87" s="26">
        <v>121.8</v>
      </c>
      <c r="L87" s="26">
        <v>474</v>
      </c>
      <c r="M87" s="26">
        <v>54.75</v>
      </c>
      <c r="N87" s="26">
        <v>474</v>
      </c>
      <c r="O87" s="26">
        <v>54.75</v>
      </c>
    </row>
    <row r="88" spans="1:15">
      <c r="A88" s="21" t="s">
        <v>1948</v>
      </c>
      <c r="B88" s="21"/>
      <c r="C88" s="21" t="s">
        <v>1887</v>
      </c>
      <c r="D88" s="21"/>
      <c r="E88" s="33">
        <v>5</v>
      </c>
      <c r="F88" s="21">
        <v>5</v>
      </c>
      <c r="G88" s="21">
        <v>2</v>
      </c>
      <c r="H88" s="26">
        <v>1588.6000000000001</v>
      </c>
      <c r="I88" s="26">
        <v>183.29999999999998</v>
      </c>
      <c r="J88" s="26">
        <v>1055</v>
      </c>
      <c r="K88" s="26">
        <v>121.8</v>
      </c>
      <c r="L88" s="26">
        <v>474</v>
      </c>
      <c r="M88" s="26">
        <v>54.75</v>
      </c>
      <c r="N88" s="26">
        <v>474</v>
      </c>
      <c r="O88" s="26">
        <v>54.75</v>
      </c>
    </row>
    <row r="89" spans="1:15">
      <c r="A89" s="21" t="s">
        <v>1949</v>
      </c>
      <c r="B89" s="21"/>
      <c r="C89" s="21" t="s">
        <v>1887</v>
      </c>
      <c r="D89" s="21"/>
      <c r="E89" s="33">
        <v>6</v>
      </c>
      <c r="F89" s="21">
        <v>1</v>
      </c>
      <c r="G89" s="21">
        <v>2</v>
      </c>
      <c r="H89" s="26">
        <v>2761.2000000000003</v>
      </c>
      <c r="I89" s="26">
        <v>318.59999999999997</v>
      </c>
      <c r="J89" s="26">
        <v>607</v>
      </c>
      <c r="K89" s="26">
        <v>70.05</v>
      </c>
      <c r="L89" s="26">
        <v>768</v>
      </c>
      <c r="M89" s="26">
        <v>88.649999999999991</v>
      </c>
      <c r="N89" s="26">
        <v>322</v>
      </c>
      <c r="O89" s="26">
        <v>37.199999999999996</v>
      </c>
    </row>
    <row r="90" spans="1:15">
      <c r="A90" s="21" t="s">
        <v>1950</v>
      </c>
      <c r="B90" s="21"/>
      <c r="C90" s="21"/>
      <c r="D90" s="21"/>
      <c r="E90" s="33">
        <v>6</v>
      </c>
      <c r="F90" s="21">
        <v>1</v>
      </c>
      <c r="G90" s="21">
        <v>2</v>
      </c>
      <c r="H90" s="26">
        <v>2761.2000000000003</v>
      </c>
      <c r="I90" s="26">
        <v>318.59999999999997</v>
      </c>
      <c r="J90" s="26">
        <v>607</v>
      </c>
      <c r="K90" s="26">
        <v>70.05</v>
      </c>
      <c r="L90" s="26">
        <v>768</v>
      </c>
      <c r="M90" s="26">
        <v>88.649999999999991</v>
      </c>
      <c r="N90" s="26">
        <v>322</v>
      </c>
      <c r="O90" s="26">
        <v>37.199999999999996</v>
      </c>
    </row>
    <row r="91" spans="1:15">
      <c r="A91" s="21" t="s">
        <v>1951</v>
      </c>
      <c r="B91" s="21"/>
      <c r="C91" s="21"/>
      <c r="D91" s="21"/>
      <c r="E91" s="33">
        <v>6</v>
      </c>
      <c r="F91" s="21">
        <v>1</v>
      </c>
      <c r="G91" s="21">
        <v>2</v>
      </c>
      <c r="H91" s="26">
        <v>2761.2000000000003</v>
      </c>
      <c r="I91" s="26">
        <v>318.59999999999997</v>
      </c>
      <c r="J91" s="26">
        <v>607</v>
      </c>
      <c r="K91" s="26">
        <v>70.05</v>
      </c>
      <c r="L91" s="26">
        <v>768</v>
      </c>
      <c r="M91" s="26">
        <v>88.649999999999991</v>
      </c>
      <c r="N91" s="26">
        <v>322</v>
      </c>
      <c r="O91" s="26">
        <v>37.199999999999996</v>
      </c>
    </row>
    <row r="92" spans="1:15">
      <c r="A92" s="21" t="s">
        <v>1952</v>
      </c>
      <c r="B92" s="21"/>
      <c r="C92" s="21" t="s">
        <v>1887</v>
      </c>
      <c r="D92" s="21"/>
      <c r="E92" s="33">
        <v>6</v>
      </c>
      <c r="F92" s="21">
        <v>4</v>
      </c>
      <c r="G92" s="21">
        <v>2</v>
      </c>
      <c r="H92" s="26">
        <v>1470.3</v>
      </c>
      <c r="I92" s="26">
        <v>169.65</v>
      </c>
      <c r="J92" s="26">
        <v>1461</v>
      </c>
      <c r="K92" s="26">
        <v>168.6</v>
      </c>
      <c r="L92" s="26">
        <v>322</v>
      </c>
      <c r="M92" s="26">
        <v>37.199999999999996</v>
      </c>
      <c r="N92" s="26">
        <v>768</v>
      </c>
      <c r="O92" s="26">
        <v>88.649999999999991</v>
      </c>
    </row>
    <row r="93" spans="1:15">
      <c r="A93" s="21" t="s">
        <v>1953</v>
      </c>
      <c r="B93" s="21"/>
      <c r="C93" s="21"/>
      <c r="D93" s="21"/>
      <c r="E93" s="33">
        <v>6</v>
      </c>
      <c r="F93" s="21">
        <v>1</v>
      </c>
      <c r="G93" s="21">
        <v>2</v>
      </c>
      <c r="H93" s="26">
        <v>2761.2000000000003</v>
      </c>
      <c r="I93" s="26">
        <v>318.59999999999997</v>
      </c>
      <c r="J93" s="26">
        <v>607</v>
      </c>
      <c r="K93" s="26">
        <v>70.05</v>
      </c>
      <c r="L93" s="26">
        <v>768</v>
      </c>
      <c r="M93" s="26">
        <v>88.649999999999991</v>
      </c>
      <c r="N93" s="26">
        <v>322</v>
      </c>
      <c r="O93" s="26">
        <v>37.199999999999996</v>
      </c>
    </row>
    <row r="94" spans="1:15">
      <c r="A94" s="21" t="s">
        <v>1954</v>
      </c>
      <c r="B94" s="21"/>
      <c r="C94" s="21" t="s">
        <v>1887</v>
      </c>
      <c r="D94" s="21"/>
      <c r="E94" s="33">
        <v>6</v>
      </c>
      <c r="F94" s="21">
        <v>3</v>
      </c>
      <c r="G94" s="21">
        <v>2</v>
      </c>
      <c r="H94" s="26">
        <v>2200.9</v>
      </c>
      <c r="I94" s="26">
        <v>253.95</v>
      </c>
      <c r="J94" s="26">
        <v>976</v>
      </c>
      <c r="K94" s="26">
        <v>112.64999999999999</v>
      </c>
      <c r="L94" s="26">
        <v>435</v>
      </c>
      <c r="M94" s="26">
        <v>50.25</v>
      </c>
      <c r="N94" s="26">
        <v>653</v>
      </c>
      <c r="O94" s="26">
        <v>75.45</v>
      </c>
    </row>
    <row r="95" spans="1:15">
      <c r="A95" s="21" t="s">
        <v>1955</v>
      </c>
      <c r="B95" s="21"/>
      <c r="C95" s="21"/>
      <c r="D95" s="21"/>
      <c r="E95" s="33">
        <v>6</v>
      </c>
      <c r="F95" s="21">
        <v>4</v>
      </c>
      <c r="G95" s="21">
        <v>2</v>
      </c>
      <c r="H95" s="26">
        <v>1470.3</v>
      </c>
      <c r="I95" s="26">
        <v>169.65</v>
      </c>
      <c r="J95" s="26">
        <v>1461</v>
      </c>
      <c r="K95" s="26">
        <v>168.6</v>
      </c>
      <c r="L95" s="26">
        <v>322</v>
      </c>
      <c r="M95" s="26">
        <v>37.199999999999996</v>
      </c>
      <c r="N95" s="26">
        <v>768</v>
      </c>
      <c r="O95" s="26">
        <v>88.649999999999991</v>
      </c>
    </row>
    <row r="96" spans="1:15">
      <c r="A96" s="21" t="s">
        <v>1956</v>
      </c>
      <c r="B96" s="21"/>
      <c r="C96" s="21" t="s">
        <v>1887</v>
      </c>
      <c r="D96" s="21"/>
      <c r="E96" s="33">
        <v>6</v>
      </c>
      <c r="F96" s="21">
        <v>4</v>
      </c>
      <c r="G96" s="21">
        <v>2</v>
      </c>
      <c r="H96" s="26">
        <v>1470.3</v>
      </c>
      <c r="I96" s="26">
        <v>169.65</v>
      </c>
      <c r="J96" s="26">
        <v>1461</v>
      </c>
      <c r="K96" s="26">
        <v>168.6</v>
      </c>
      <c r="L96" s="26">
        <v>322</v>
      </c>
      <c r="M96" s="26">
        <v>37.199999999999996</v>
      </c>
      <c r="N96" s="26">
        <v>768</v>
      </c>
      <c r="O96" s="26">
        <v>88.649999999999991</v>
      </c>
    </row>
    <row r="97" spans="1:15">
      <c r="A97" s="21" t="s">
        <v>1957</v>
      </c>
      <c r="B97" s="21"/>
      <c r="C97" s="21" t="s">
        <v>1887</v>
      </c>
      <c r="D97" s="21"/>
      <c r="E97" s="33">
        <v>6</v>
      </c>
      <c r="F97" s="21">
        <v>3</v>
      </c>
      <c r="G97" s="21">
        <v>2</v>
      </c>
      <c r="H97" s="26">
        <v>2200.9</v>
      </c>
      <c r="I97" s="26">
        <v>253.95</v>
      </c>
      <c r="J97" s="26">
        <v>976</v>
      </c>
      <c r="K97" s="26">
        <v>112.64999999999999</v>
      </c>
      <c r="L97" s="26">
        <v>435</v>
      </c>
      <c r="M97" s="26">
        <v>50.25</v>
      </c>
      <c r="N97" s="26">
        <v>653</v>
      </c>
      <c r="O97" s="26">
        <v>75.45</v>
      </c>
    </row>
  </sheetData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0"/>
  <sheetViews>
    <sheetView workbookViewId="0">
      <selection sqref="A1:XFD1048576"/>
    </sheetView>
  </sheetViews>
  <sheetFormatPr defaultRowHeight="13.5"/>
  <cols>
    <col min="2" max="2" width="16.5" customWidth="1"/>
    <col min="3" max="3" width="11.5" customWidth="1"/>
  </cols>
  <sheetData>
    <row r="1" spans="1:12" ht="16.5">
      <c r="A1" t="s">
        <v>2191</v>
      </c>
      <c r="D1" s="4" t="s">
        <v>74</v>
      </c>
      <c r="E1" s="4" t="s">
        <v>75</v>
      </c>
      <c r="F1" s="4" t="s">
        <v>76</v>
      </c>
      <c r="G1" s="4" t="s">
        <v>2187</v>
      </c>
      <c r="I1" s="4" t="s">
        <v>74</v>
      </c>
      <c r="J1" s="4" t="s">
        <v>75</v>
      </c>
      <c r="K1" s="4" t="s">
        <v>76</v>
      </c>
      <c r="L1" s="4" t="s">
        <v>2187</v>
      </c>
    </row>
    <row r="2" spans="1:12" ht="16.5">
      <c r="A2" s="4">
        <v>1</v>
      </c>
      <c r="B2" s="6" t="s">
        <v>6</v>
      </c>
      <c r="C2" s="6" t="s">
        <v>3</v>
      </c>
      <c r="D2" s="6">
        <f>VLOOKUP($B2,形象!$A:$E,2,0)</f>
        <v>1500132</v>
      </c>
      <c r="E2" s="6">
        <f>VLOOKUP($B2,形象!$A:$E,3,0)</f>
        <v>1500131</v>
      </c>
      <c r="F2" s="6">
        <f>VLOOKUP($B2,形象!$A:$E,4,0)</f>
        <v>300001</v>
      </c>
      <c r="G2" s="6">
        <f>VLOOKUP($B2,形象!$A:$E,5,0)</f>
        <v>1</v>
      </c>
      <c r="I2" s="6">
        <f>VLOOKUP($C2,形象!$A:$E,2,0)</f>
        <v>1500142</v>
      </c>
      <c r="J2" s="6">
        <f>VLOOKUP($C2,形象!$A:$E,3,0)</f>
        <v>1500141</v>
      </c>
      <c r="K2" s="6">
        <f>VLOOKUP($C2,形象!$A:$E,4,0)</f>
        <v>300004</v>
      </c>
      <c r="L2" s="6">
        <f>VLOOKUP($C2,形象!$A:$E,5,0)</f>
        <v>2</v>
      </c>
    </row>
    <row r="3" spans="1:12" ht="16.5">
      <c r="A3" s="4">
        <v>2</v>
      </c>
      <c r="B3" s="6" t="s">
        <v>2</v>
      </c>
      <c r="C3" s="6" t="s">
        <v>3</v>
      </c>
      <c r="D3" s="6">
        <f>VLOOKUP($B3,形象!$A:$E,2,0)</f>
        <v>1500112</v>
      </c>
      <c r="E3" s="6">
        <f>VLOOKUP($B3,形象!$A:$E,3,0)</f>
        <v>1500111</v>
      </c>
      <c r="F3" s="6">
        <f>VLOOKUP($B3,形象!$A:$E,4,0)</f>
        <v>300002</v>
      </c>
      <c r="G3" s="6">
        <f>VLOOKUP($B3,形象!$A:$E,5,0)</f>
        <v>1</v>
      </c>
      <c r="I3" s="6">
        <f>VLOOKUP($C3,形象!$A:$E,2,0)</f>
        <v>1500142</v>
      </c>
      <c r="J3" s="6">
        <f>VLOOKUP($C3,形象!$A:$E,3,0)</f>
        <v>1500141</v>
      </c>
      <c r="K3" s="6">
        <f>VLOOKUP($C3,形象!$A:$E,4,0)</f>
        <v>300004</v>
      </c>
      <c r="L3" s="6">
        <f>VLOOKUP($C3,形象!$A:$E,5,0)</f>
        <v>2</v>
      </c>
    </row>
    <row r="4" spans="1:12" ht="16.5">
      <c r="A4" s="4">
        <v>3</v>
      </c>
      <c r="B4" s="6" t="s">
        <v>4</v>
      </c>
      <c r="C4" s="6" t="s">
        <v>3</v>
      </c>
      <c r="D4" s="6">
        <f>VLOOKUP($B4,形象!$A:$E,2,0)</f>
        <v>1500122</v>
      </c>
      <c r="E4" s="6">
        <f>VLOOKUP($B4,形象!$A:$E,3,0)</f>
        <v>1500121</v>
      </c>
      <c r="F4" s="6">
        <f>VLOOKUP($B4,形象!$A:$E,4,0)</f>
        <v>300003</v>
      </c>
      <c r="G4" s="6">
        <f>VLOOKUP($B4,形象!$A:$E,5,0)</f>
        <v>1</v>
      </c>
      <c r="I4" s="6">
        <f>VLOOKUP($C4,形象!$A:$E,2,0)</f>
        <v>1500142</v>
      </c>
      <c r="J4" s="6">
        <f>VLOOKUP($C4,形象!$A:$E,3,0)</f>
        <v>1500141</v>
      </c>
      <c r="K4" s="6">
        <f>VLOOKUP($C4,形象!$A:$E,4,0)</f>
        <v>300004</v>
      </c>
      <c r="L4" s="6">
        <f>VLOOKUP($C4,形象!$A:$E,5,0)</f>
        <v>2</v>
      </c>
    </row>
    <row r="5" spans="1:12" ht="16.5">
      <c r="A5" s="4">
        <v>4</v>
      </c>
      <c r="B5" s="6" t="s">
        <v>4</v>
      </c>
      <c r="C5" s="6" t="s">
        <v>5</v>
      </c>
      <c r="D5" s="6">
        <f>VLOOKUP($B5,形象!$A:$E,2,0)</f>
        <v>1500122</v>
      </c>
      <c r="E5" s="6">
        <f>VLOOKUP($B5,形象!$A:$E,3,0)</f>
        <v>1500121</v>
      </c>
      <c r="F5" s="6">
        <f>VLOOKUP($B5,形象!$A:$E,4,0)</f>
        <v>300003</v>
      </c>
      <c r="G5" s="6">
        <f>VLOOKUP($B5,形象!$A:$E,5,0)</f>
        <v>1</v>
      </c>
      <c r="I5" s="6">
        <f>VLOOKUP($C5,形象!$A:$E,2,0)</f>
        <v>1500152</v>
      </c>
      <c r="J5" s="6">
        <f>VLOOKUP($C5,形象!$A:$E,3,0)</f>
        <v>1500151</v>
      </c>
      <c r="K5" s="6">
        <f>VLOOKUP($C5,形象!$A:$E,4,0)</f>
        <v>300005</v>
      </c>
      <c r="L5" s="6">
        <f>VLOOKUP($C5,形象!$A:$E,5,0)</f>
        <v>4</v>
      </c>
    </row>
    <row r="6" spans="1:12" ht="16.5">
      <c r="A6" s="4">
        <v>5</v>
      </c>
      <c r="B6" s="6" t="s">
        <v>4</v>
      </c>
      <c r="C6" s="6" t="s">
        <v>5</v>
      </c>
      <c r="D6" s="6">
        <f>VLOOKUP($B6,形象!$A:$E,2,0)</f>
        <v>1500122</v>
      </c>
      <c r="E6" s="6">
        <f>VLOOKUP($B6,形象!$A:$E,3,0)</f>
        <v>1500121</v>
      </c>
      <c r="F6" s="6">
        <f>VLOOKUP($B6,形象!$A:$E,4,0)</f>
        <v>300003</v>
      </c>
      <c r="G6" s="6">
        <f>VLOOKUP($B6,形象!$A:$E,5,0)</f>
        <v>1</v>
      </c>
      <c r="I6" s="6">
        <f>VLOOKUP($C6,形象!$A:$E,2,0)</f>
        <v>1500152</v>
      </c>
      <c r="J6" s="6">
        <f>VLOOKUP($C6,形象!$A:$E,3,0)</f>
        <v>1500151</v>
      </c>
      <c r="K6" s="6">
        <f>VLOOKUP($C6,形象!$A:$E,4,0)</f>
        <v>300005</v>
      </c>
      <c r="L6" s="6">
        <f>VLOOKUP($C6,形象!$A:$E,5,0)</f>
        <v>4</v>
      </c>
    </row>
    <row r="7" spans="1:12" ht="16.5">
      <c r="A7" s="4">
        <v>6</v>
      </c>
      <c r="B7" s="9" t="s">
        <v>15</v>
      </c>
      <c r="C7" s="9" t="s">
        <v>11</v>
      </c>
      <c r="D7" s="6">
        <f>VLOOKUP($B7,形象!$A:$E,2,0)</f>
        <v>1500032</v>
      </c>
      <c r="E7" s="6">
        <f>VLOOKUP($B7,形象!$A:$E,3,0)</f>
        <v>1500031</v>
      </c>
      <c r="F7" s="6">
        <f>VLOOKUP($B7,形象!$A:$E,4,0)</f>
        <v>300006</v>
      </c>
      <c r="G7" s="6">
        <f>VLOOKUP($B7,形象!$A:$E,5,0)</f>
        <v>1</v>
      </c>
      <c r="I7" s="6">
        <f>VLOOKUP($C7,形象!$A:$E,2,0)</f>
        <v>1500042</v>
      </c>
      <c r="J7" s="6">
        <f>VLOOKUP($C7,形象!$A:$E,3,0)</f>
        <v>1500041</v>
      </c>
      <c r="K7" s="6">
        <f>VLOOKUP($C7,形象!$A:$E,4,0)</f>
        <v>300009</v>
      </c>
      <c r="L7" s="6">
        <f>VLOOKUP($C7,形象!$A:$E,5,0)</f>
        <v>2</v>
      </c>
    </row>
    <row r="8" spans="1:12" ht="16.5">
      <c r="A8" s="4">
        <v>7</v>
      </c>
      <c r="B8" s="9" t="s">
        <v>15</v>
      </c>
      <c r="C8" s="9" t="s">
        <v>11</v>
      </c>
      <c r="D8" s="6">
        <f>VLOOKUP($B8,形象!$A:$E,2,0)</f>
        <v>1500032</v>
      </c>
      <c r="E8" s="6">
        <f>VLOOKUP($B8,形象!$A:$E,3,0)</f>
        <v>1500031</v>
      </c>
      <c r="F8" s="6">
        <f>VLOOKUP($B8,形象!$A:$E,4,0)</f>
        <v>300006</v>
      </c>
      <c r="G8" s="6">
        <f>VLOOKUP($B8,形象!$A:$E,5,0)</f>
        <v>1</v>
      </c>
      <c r="I8" s="6">
        <f>VLOOKUP($C8,形象!$A:$E,2,0)</f>
        <v>1500042</v>
      </c>
      <c r="J8" s="6">
        <f>VLOOKUP($C8,形象!$A:$E,3,0)</f>
        <v>1500041</v>
      </c>
      <c r="K8" s="6">
        <f>VLOOKUP($C8,形象!$A:$E,4,0)</f>
        <v>300009</v>
      </c>
      <c r="L8" s="6">
        <f>VLOOKUP($C8,形象!$A:$E,5,0)</f>
        <v>2</v>
      </c>
    </row>
    <row r="9" spans="1:12" ht="16.5">
      <c r="A9" s="4">
        <v>8</v>
      </c>
      <c r="B9" s="9" t="s">
        <v>10</v>
      </c>
      <c r="C9" s="9" t="s">
        <v>11</v>
      </c>
      <c r="D9" s="6">
        <f>VLOOKUP($B9,形象!$A:$E,2,0)</f>
        <v>1500012</v>
      </c>
      <c r="E9" s="6">
        <f>VLOOKUP($B9,形象!$A:$E,3,0)</f>
        <v>1500011</v>
      </c>
      <c r="F9" s="6">
        <f>VLOOKUP($B9,形象!$A:$E,4,0)</f>
        <v>300007</v>
      </c>
      <c r="G9" s="6">
        <f>VLOOKUP($B9,形象!$A:$E,5,0)</f>
        <v>1</v>
      </c>
      <c r="I9" s="6">
        <f>VLOOKUP($C9,形象!$A:$E,2,0)</f>
        <v>1500042</v>
      </c>
      <c r="J9" s="6">
        <f>VLOOKUP($C9,形象!$A:$E,3,0)</f>
        <v>1500041</v>
      </c>
      <c r="K9" s="6">
        <f>VLOOKUP($C9,形象!$A:$E,4,0)</f>
        <v>300009</v>
      </c>
      <c r="L9" s="6">
        <f>VLOOKUP($C9,形象!$A:$E,5,0)</f>
        <v>2</v>
      </c>
    </row>
    <row r="10" spans="1:12" ht="16.5">
      <c r="A10" s="4">
        <v>9</v>
      </c>
      <c r="B10" s="9" t="s">
        <v>10</v>
      </c>
      <c r="C10" s="9" t="s">
        <v>12</v>
      </c>
      <c r="D10" s="6">
        <f>VLOOKUP($B10,形象!$A:$E,2,0)</f>
        <v>1500012</v>
      </c>
      <c r="E10" s="6">
        <f>VLOOKUP($B10,形象!$A:$E,3,0)</f>
        <v>1500011</v>
      </c>
      <c r="F10" s="6">
        <f>VLOOKUP($B10,形象!$A:$E,4,0)</f>
        <v>300007</v>
      </c>
      <c r="G10" s="6">
        <f>VLOOKUP($B10,形象!$A:$E,5,0)</f>
        <v>1</v>
      </c>
      <c r="I10" s="6">
        <f>VLOOKUP($C10,形象!$A:$E,2,0)</f>
        <v>1500052</v>
      </c>
      <c r="J10" s="6">
        <f>VLOOKUP($C10,形象!$A:$E,3,0)</f>
        <v>1500051</v>
      </c>
      <c r="K10" s="6">
        <f>VLOOKUP($C10,形象!$A:$E,4,0)</f>
        <v>300010</v>
      </c>
      <c r="L10" s="6">
        <f>VLOOKUP($C10,形象!$A:$E,5,0)</f>
        <v>4</v>
      </c>
    </row>
    <row r="11" spans="1:12" ht="16.5">
      <c r="A11" s="4">
        <v>10</v>
      </c>
      <c r="B11" s="6" t="s">
        <v>21</v>
      </c>
      <c r="C11" s="9" t="s">
        <v>12</v>
      </c>
      <c r="D11" s="6">
        <f>VLOOKUP($B11,形象!$A:$E,2,0)</f>
        <v>1500282</v>
      </c>
      <c r="E11" s="6">
        <f>VLOOKUP($B11,形象!$A:$E,3,0)</f>
        <v>1500281</v>
      </c>
      <c r="F11" s="6">
        <f>VLOOKUP($B11,形象!$A:$E,4,0)</f>
        <v>300011</v>
      </c>
      <c r="G11" s="6">
        <f>VLOOKUP($B11,形象!$A:$E,5,0)</f>
        <v>1</v>
      </c>
      <c r="I11" s="6">
        <f>VLOOKUP($C11,形象!$A:$E,2,0)</f>
        <v>1500052</v>
      </c>
      <c r="J11" s="6">
        <f>VLOOKUP($C11,形象!$A:$E,3,0)</f>
        <v>1500051</v>
      </c>
      <c r="K11" s="6">
        <f>VLOOKUP($C11,形象!$A:$E,4,0)</f>
        <v>300010</v>
      </c>
      <c r="L11" s="6">
        <f>VLOOKUP($C11,形象!$A:$E,5,0)</f>
        <v>4</v>
      </c>
    </row>
    <row r="12" spans="1:12" ht="16.5">
      <c r="A12" s="4">
        <v>11</v>
      </c>
      <c r="B12" s="6" t="s">
        <v>24</v>
      </c>
      <c r="C12" s="6" t="s">
        <v>26</v>
      </c>
      <c r="D12" s="6">
        <f>VLOOKUP($B12,形象!$A:$E,2,0)</f>
        <v>1500262</v>
      </c>
      <c r="E12" s="6">
        <f>VLOOKUP($B12,形象!$A:$E,3,0)</f>
        <v>1500261</v>
      </c>
      <c r="F12" s="6">
        <f>VLOOKUP($B12,形象!$A:$E,4,0)</f>
        <v>300012</v>
      </c>
      <c r="G12" s="6">
        <f>VLOOKUP($B12,形象!$A:$E,5,0)</f>
        <v>1</v>
      </c>
      <c r="I12" s="6">
        <f>VLOOKUP($C12,形象!$A:$E,2,0)</f>
        <v>1500292</v>
      </c>
      <c r="J12" s="6">
        <f>VLOOKUP($C12,形象!$A:$E,3,0)</f>
        <v>1500291</v>
      </c>
      <c r="K12" s="6">
        <f>VLOOKUP($C12,形象!$A:$E,4,0)</f>
        <v>300014</v>
      </c>
      <c r="L12" s="6">
        <f>VLOOKUP($C12,形象!$A:$E,5,0)</f>
        <v>3</v>
      </c>
    </row>
    <row r="13" spans="1:12" ht="16.5">
      <c r="A13" s="4">
        <v>12</v>
      </c>
      <c r="B13" s="6" t="s">
        <v>22</v>
      </c>
      <c r="C13" s="6" t="s">
        <v>26</v>
      </c>
      <c r="D13" s="6">
        <f>VLOOKUP($B13,形象!$A:$E,2,0)</f>
        <v>1500272</v>
      </c>
      <c r="E13" s="6">
        <f>VLOOKUP($B13,形象!$A:$E,3,0)</f>
        <v>1500271</v>
      </c>
      <c r="F13" s="6">
        <f>VLOOKUP($B13,形象!$A:$E,4,0)</f>
        <v>300013</v>
      </c>
      <c r="G13" s="6">
        <f>VLOOKUP($B13,形象!$A:$E,5,0)</f>
        <v>1</v>
      </c>
      <c r="I13" s="6">
        <f>VLOOKUP($C13,形象!$A:$E,2,0)</f>
        <v>1500292</v>
      </c>
      <c r="J13" s="6">
        <f>VLOOKUP($C13,形象!$A:$E,3,0)</f>
        <v>1500291</v>
      </c>
      <c r="K13" s="6">
        <f>VLOOKUP($C13,形象!$A:$E,4,0)</f>
        <v>300014</v>
      </c>
      <c r="L13" s="6">
        <f>VLOOKUP($C13,形象!$A:$E,5,0)</f>
        <v>3</v>
      </c>
    </row>
    <row r="14" spans="1:12" ht="16.5">
      <c r="A14" s="4">
        <v>13</v>
      </c>
      <c r="B14" s="6" t="s">
        <v>26</v>
      </c>
      <c r="C14" s="6" t="s">
        <v>26</v>
      </c>
      <c r="D14" s="6">
        <f>VLOOKUP($B14,形象!$A:$E,2,0)</f>
        <v>1500292</v>
      </c>
      <c r="E14" s="6">
        <f>VLOOKUP($B14,形象!$A:$E,3,0)</f>
        <v>1500291</v>
      </c>
      <c r="F14" s="6">
        <f>VLOOKUP($B14,形象!$A:$E,4,0)</f>
        <v>300014</v>
      </c>
      <c r="G14" s="6">
        <f>VLOOKUP($B14,形象!$A:$E,5,0)</f>
        <v>3</v>
      </c>
      <c r="I14" s="6">
        <f>VLOOKUP($C14,形象!$A:$E,2,0)</f>
        <v>1500292</v>
      </c>
      <c r="J14" s="6">
        <f>VLOOKUP($C14,形象!$A:$E,3,0)</f>
        <v>1500291</v>
      </c>
      <c r="K14" s="6">
        <f>VLOOKUP($C14,形象!$A:$E,4,0)</f>
        <v>300014</v>
      </c>
      <c r="L14" s="6">
        <f>VLOOKUP($C14,形象!$A:$E,5,0)</f>
        <v>3</v>
      </c>
    </row>
    <row r="15" spans="1:12" ht="16.5">
      <c r="A15" s="4">
        <v>14</v>
      </c>
      <c r="B15" s="6" t="s">
        <v>23</v>
      </c>
      <c r="C15" s="6" t="s">
        <v>23</v>
      </c>
      <c r="D15" s="6">
        <f>VLOOKUP($B15,形象!$A:$E,2,0)</f>
        <v>1500302</v>
      </c>
      <c r="E15" s="6">
        <f>VLOOKUP($B15,形象!$A:$E,3,0)</f>
        <v>1500301</v>
      </c>
      <c r="F15" s="6">
        <f>VLOOKUP($B15,形象!$A:$E,4,0)</f>
        <v>300015</v>
      </c>
      <c r="G15" s="6">
        <f>VLOOKUP($B15,形象!$A:$E,5,0)</f>
        <v>2</v>
      </c>
      <c r="I15" s="6">
        <f>VLOOKUP($C15,形象!$A:$E,2,0)</f>
        <v>1500302</v>
      </c>
      <c r="J15" s="6">
        <f>VLOOKUP($C15,形象!$A:$E,3,0)</f>
        <v>1500301</v>
      </c>
      <c r="K15" s="6">
        <f>VLOOKUP($C15,形象!$A:$E,4,0)</f>
        <v>300015</v>
      </c>
      <c r="L15" s="6">
        <f>VLOOKUP($C15,形象!$A:$E,5,0)</f>
        <v>2</v>
      </c>
    </row>
    <row r="16" spans="1:12" ht="16.5">
      <c r="A16" s="4">
        <v>15</v>
      </c>
      <c r="B16" s="6" t="s">
        <v>14</v>
      </c>
      <c r="C16" s="6" t="s">
        <v>23</v>
      </c>
      <c r="D16" s="6">
        <f>VLOOKUP($B16,形象!$A:$E,2,0)</f>
        <v>1500202</v>
      </c>
      <c r="E16" s="6">
        <f>VLOOKUP($B16,形象!$A:$E,3,0)</f>
        <v>1500201</v>
      </c>
      <c r="F16" s="6">
        <f>VLOOKUP($B16,形象!$A:$E,4,0)</f>
        <v>300020</v>
      </c>
      <c r="G16" s="6">
        <f>VLOOKUP($B16,形象!$A:$E,5,0)</f>
        <v>4</v>
      </c>
      <c r="I16" s="6">
        <f>VLOOKUP($C16,形象!$A:$E,2,0)</f>
        <v>1500302</v>
      </c>
      <c r="J16" s="6">
        <f>VLOOKUP($C16,形象!$A:$E,3,0)</f>
        <v>1500301</v>
      </c>
      <c r="K16" s="6">
        <f>VLOOKUP($C16,形象!$A:$E,4,0)</f>
        <v>300015</v>
      </c>
      <c r="L16" s="6">
        <f>VLOOKUP($C16,形象!$A:$E,5,0)</f>
        <v>2</v>
      </c>
    </row>
    <row r="17" spans="1:12" ht="16.5">
      <c r="A17" s="4">
        <v>16</v>
      </c>
      <c r="B17" s="6" t="s">
        <v>7</v>
      </c>
      <c r="C17" s="3" t="s">
        <v>18</v>
      </c>
      <c r="D17" s="6">
        <f>VLOOKUP($B17,形象!$A:$E,2,0)</f>
        <v>1500182</v>
      </c>
      <c r="E17" s="6">
        <f>VLOOKUP($B17,形象!$A:$E,3,0)</f>
        <v>1500181</v>
      </c>
      <c r="F17" s="6">
        <f>VLOOKUP($B17,形象!$A:$E,4,0)</f>
        <v>300016</v>
      </c>
      <c r="G17" s="6">
        <f>VLOOKUP($B17,形象!$A:$E,5,0)</f>
        <v>1</v>
      </c>
      <c r="I17" s="6">
        <f>VLOOKUP($C17,形象!$A:$E,2,0)</f>
        <v>1500242</v>
      </c>
      <c r="J17" s="6">
        <f>VLOOKUP($C17,形象!$A:$E,3,0)</f>
        <v>1500241</v>
      </c>
      <c r="K17" s="6">
        <f>VLOOKUP($C17,形象!$A:$E,4,0)</f>
        <v>300024</v>
      </c>
      <c r="L17" s="6">
        <f>VLOOKUP($C17,形象!$A:$E,5,0)</f>
        <v>2</v>
      </c>
    </row>
    <row r="18" spans="1:12" ht="16.5">
      <c r="A18" s="4">
        <v>17</v>
      </c>
      <c r="B18" s="6" t="s">
        <v>13</v>
      </c>
      <c r="C18" s="3" t="s">
        <v>18</v>
      </c>
      <c r="D18" s="6">
        <f>VLOOKUP($B18,形象!$A:$E,2,0)</f>
        <v>1500162</v>
      </c>
      <c r="E18" s="6">
        <f>VLOOKUP($B18,形象!$A:$E,3,0)</f>
        <v>1500161</v>
      </c>
      <c r="F18" s="6">
        <f>VLOOKUP($B18,形象!$A:$E,4,0)</f>
        <v>300017</v>
      </c>
      <c r="G18" s="6">
        <f>VLOOKUP($B18,形象!$A:$E,5,0)</f>
        <v>1</v>
      </c>
      <c r="I18" s="6">
        <f>VLOOKUP($C18,形象!$A:$E,2,0)</f>
        <v>1500242</v>
      </c>
      <c r="J18" s="6">
        <f>VLOOKUP($C18,形象!$A:$E,3,0)</f>
        <v>1500241</v>
      </c>
      <c r="K18" s="6">
        <f>VLOOKUP($C18,形象!$A:$E,4,0)</f>
        <v>300024</v>
      </c>
      <c r="L18" s="6">
        <f>VLOOKUP($C18,形象!$A:$E,5,0)</f>
        <v>2</v>
      </c>
    </row>
    <row r="19" spans="1:12" ht="16.5">
      <c r="A19" s="4">
        <v>18</v>
      </c>
      <c r="B19" s="6" t="s">
        <v>8</v>
      </c>
      <c r="C19" s="3" t="s">
        <v>18</v>
      </c>
      <c r="D19" s="6">
        <f>VLOOKUP($B19,形象!$A:$E,2,0)</f>
        <v>1500172</v>
      </c>
      <c r="E19" s="6">
        <f>VLOOKUP($B19,形象!$A:$E,3,0)</f>
        <v>1500171</v>
      </c>
      <c r="F19" s="6">
        <f>VLOOKUP($B19,形象!$A:$E,4,0)</f>
        <v>300018</v>
      </c>
      <c r="G19" s="6">
        <f>VLOOKUP($B19,形象!$A:$E,5,0)</f>
        <v>3</v>
      </c>
      <c r="I19" s="6">
        <f>VLOOKUP($C19,形象!$A:$E,2,0)</f>
        <v>1500242</v>
      </c>
      <c r="J19" s="6">
        <f>VLOOKUP($C19,形象!$A:$E,3,0)</f>
        <v>1500241</v>
      </c>
      <c r="K19" s="6">
        <f>VLOOKUP($C19,形象!$A:$E,4,0)</f>
        <v>300024</v>
      </c>
      <c r="L19" s="6">
        <f>VLOOKUP($C19,形象!$A:$E,5,0)</f>
        <v>2</v>
      </c>
    </row>
    <row r="20" spans="1:12" ht="16.5">
      <c r="A20" s="4">
        <v>19</v>
      </c>
      <c r="B20" s="6" t="s">
        <v>9</v>
      </c>
      <c r="C20" s="3" t="s">
        <v>20</v>
      </c>
      <c r="D20" s="6">
        <f>VLOOKUP($B20,形象!$A:$E,2,0)</f>
        <v>1500192</v>
      </c>
      <c r="E20" s="6">
        <f>VLOOKUP($B20,形象!$A:$E,3,0)</f>
        <v>1500191</v>
      </c>
      <c r="F20" s="6">
        <f>VLOOKUP($B20,形象!$A:$E,4,0)</f>
        <v>300019</v>
      </c>
      <c r="G20" s="6">
        <f>VLOOKUP($B20,形象!$A:$E,5,0)</f>
        <v>2</v>
      </c>
      <c r="I20" s="6">
        <f>VLOOKUP($C20,形象!$A:$E,2,0)</f>
        <v>1500252</v>
      </c>
      <c r="J20" s="6">
        <f>VLOOKUP($C20,形象!$A:$E,3,0)</f>
        <v>1500251</v>
      </c>
      <c r="K20" s="6">
        <f>VLOOKUP($C20,形象!$A:$E,4,0)</f>
        <v>300025</v>
      </c>
      <c r="L20" s="6">
        <f>VLOOKUP($C20,形象!$A:$E,5,0)</f>
        <v>4</v>
      </c>
    </row>
    <row r="21" spans="1:12" ht="16.5">
      <c r="A21" s="4">
        <v>20</v>
      </c>
      <c r="B21" s="3" t="s">
        <v>18</v>
      </c>
      <c r="C21" s="3" t="s">
        <v>20</v>
      </c>
      <c r="D21" s="6">
        <f>VLOOKUP($B21,形象!$A:$E,2,0)</f>
        <v>1500242</v>
      </c>
      <c r="E21" s="6">
        <f>VLOOKUP($B21,形象!$A:$E,3,0)</f>
        <v>1500241</v>
      </c>
      <c r="F21" s="6">
        <f>VLOOKUP($B21,形象!$A:$E,4,0)</f>
        <v>300024</v>
      </c>
      <c r="G21" s="6">
        <f>VLOOKUP($B21,形象!$A:$E,5,0)</f>
        <v>2</v>
      </c>
      <c r="I21" s="6">
        <f>VLOOKUP($C21,形象!$A:$E,2,0)</f>
        <v>1500252</v>
      </c>
      <c r="J21" s="6">
        <f>VLOOKUP($C21,形象!$A:$E,3,0)</f>
        <v>1500251</v>
      </c>
      <c r="K21" s="6">
        <f>VLOOKUP($C21,形象!$A:$E,4,0)</f>
        <v>300025</v>
      </c>
      <c r="L21" s="6">
        <f>VLOOKUP($C21,形象!$A:$E,5,0)</f>
        <v>4</v>
      </c>
    </row>
    <row r="22" spans="1:12" ht="16.5">
      <c r="A22" s="4">
        <v>21</v>
      </c>
      <c r="B22" s="3" t="s">
        <v>17</v>
      </c>
      <c r="C22" s="3" t="s">
        <v>20</v>
      </c>
      <c r="D22" s="6">
        <f>VLOOKUP($B22,形象!$A:$E,2,0)</f>
        <v>1500232</v>
      </c>
      <c r="E22" s="6">
        <f>VLOOKUP($B22,形象!$A:$E,3,0)</f>
        <v>1500231</v>
      </c>
      <c r="F22" s="6">
        <f>VLOOKUP($B22,形象!$A:$E,4,0)</f>
        <v>300021</v>
      </c>
      <c r="G22" s="6">
        <f>VLOOKUP($B22,形象!$A:$E,5,0)</f>
        <v>1</v>
      </c>
      <c r="I22" s="6">
        <f>VLOOKUP($C22,形象!$A:$E,2,0)</f>
        <v>1500252</v>
      </c>
      <c r="J22" s="6">
        <f>VLOOKUP($C22,形象!$A:$E,3,0)</f>
        <v>1500251</v>
      </c>
      <c r="K22" s="6">
        <f>VLOOKUP($C22,形象!$A:$E,4,0)</f>
        <v>300025</v>
      </c>
      <c r="L22" s="6">
        <f>VLOOKUP($C22,形象!$A:$E,5,0)</f>
        <v>4</v>
      </c>
    </row>
    <row r="23" spans="1:12" ht="16.5">
      <c r="A23" s="4">
        <v>22</v>
      </c>
      <c r="B23" s="3" t="s">
        <v>17</v>
      </c>
      <c r="C23" s="3" t="s">
        <v>45</v>
      </c>
      <c r="D23" s="6">
        <f>VLOOKUP($B23,形象!$A:$E,2,0)</f>
        <v>1500232</v>
      </c>
      <c r="E23" s="6">
        <f>VLOOKUP($B23,形象!$A:$E,3,0)</f>
        <v>1500231</v>
      </c>
      <c r="F23" s="6">
        <f>VLOOKUP($B23,形象!$A:$E,4,0)</f>
        <v>300021</v>
      </c>
      <c r="G23" s="6">
        <f>VLOOKUP($B23,形象!$A:$E,5,0)</f>
        <v>1</v>
      </c>
      <c r="I23" s="6">
        <f>VLOOKUP($C23,形象!$A:$E,2,0)</f>
        <v>1500092</v>
      </c>
      <c r="J23" s="6">
        <f>VLOOKUP($C23,形象!$A:$E,3,0)</f>
        <v>1500091</v>
      </c>
      <c r="K23" s="6">
        <f>VLOOKUP($C23,形象!$A:$E,4,0)</f>
        <v>300029</v>
      </c>
      <c r="L23" s="6">
        <f>VLOOKUP($C23,形象!$A:$E,5,0)</f>
        <v>2</v>
      </c>
    </row>
    <row r="24" spans="1:12" ht="16.5">
      <c r="A24" s="4">
        <v>23</v>
      </c>
      <c r="B24" s="3" t="s">
        <v>16</v>
      </c>
      <c r="C24" s="3" t="s">
        <v>45</v>
      </c>
      <c r="D24" s="6">
        <f>VLOOKUP($B24,形象!$A:$E,2,0)</f>
        <v>1500212</v>
      </c>
      <c r="E24" s="6">
        <f>VLOOKUP($B24,形象!$A:$E,3,0)</f>
        <v>1500211</v>
      </c>
      <c r="F24" s="6">
        <f>VLOOKUP($B24,形象!$A:$E,4,0)</f>
        <v>300022</v>
      </c>
      <c r="G24" s="6">
        <f>VLOOKUP($B24,形象!$A:$E,5,0)</f>
        <v>1</v>
      </c>
      <c r="I24" s="6">
        <f>VLOOKUP($C24,形象!$A:$E,2,0)</f>
        <v>1500092</v>
      </c>
      <c r="J24" s="6">
        <f>VLOOKUP($C24,形象!$A:$E,3,0)</f>
        <v>1500091</v>
      </c>
      <c r="K24" s="6">
        <f>VLOOKUP($C24,形象!$A:$E,4,0)</f>
        <v>300029</v>
      </c>
      <c r="L24" s="6">
        <f>VLOOKUP($C24,形象!$A:$E,5,0)</f>
        <v>2</v>
      </c>
    </row>
    <row r="25" spans="1:12" ht="16.5">
      <c r="A25" s="4">
        <v>24</v>
      </c>
      <c r="B25" s="3" t="s">
        <v>19</v>
      </c>
      <c r="C25" s="3" t="s">
        <v>46</v>
      </c>
      <c r="D25" s="6">
        <f>VLOOKUP($B25,形象!$A:$E,2,0)</f>
        <v>1500222</v>
      </c>
      <c r="E25" s="6">
        <f>VLOOKUP($B25,形象!$A:$E,3,0)</f>
        <v>1500221</v>
      </c>
      <c r="F25" s="6">
        <f>VLOOKUP($B25,形象!$A:$E,4,0)</f>
        <v>300023</v>
      </c>
      <c r="G25" s="6">
        <f>VLOOKUP($B25,形象!$A:$E,5,0)</f>
        <v>1</v>
      </c>
      <c r="I25" s="6">
        <f>VLOOKUP($C25,形象!$A:$E,2,0)</f>
        <v>1500102</v>
      </c>
      <c r="J25" s="6">
        <f>VLOOKUP($C25,形象!$A:$E,3,0)</f>
        <v>1500101</v>
      </c>
      <c r="K25" s="6">
        <f>VLOOKUP($C25,形象!$A:$E,4,0)</f>
        <v>300030</v>
      </c>
      <c r="L25" s="6">
        <f>VLOOKUP($C25,形象!$A:$E,5,0)</f>
        <v>4</v>
      </c>
    </row>
    <row r="26" spans="1:12" ht="16.5">
      <c r="A26" s="4">
        <v>25</v>
      </c>
      <c r="B26" s="3" t="s">
        <v>45</v>
      </c>
      <c r="C26" s="3" t="s">
        <v>46</v>
      </c>
      <c r="D26" s="6">
        <f>VLOOKUP($B26,形象!$A:$E,2,0)</f>
        <v>1500092</v>
      </c>
      <c r="E26" s="6">
        <f>VLOOKUP($B26,形象!$A:$E,3,0)</f>
        <v>1500091</v>
      </c>
      <c r="F26" s="6">
        <f>VLOOKUP($B26,形象!$A:$E,4,0)</f>
        <v>300029</v>
      </c>
      <c r="G26" s="6">
        <f>VLOOKUP($B26,形象!$A:$E,5,0)</f>
        <v>2</v>
      </c>
      <c r="I26" s="6">
        <f>VLOOKUP($C26,形象!$A:$E,2,0)</f>
        <v>1500102</v>
      </c>
      <c r="J26" s="6">
        <f>VLOOKUP($C26,形象!$A:$E,3,0)</f>
        <v>1500101</v>
      </c>
      <c r="K26" s="6">
        <f>VLOOKUP($C26,形象!$A:$E,4,0)</f>
        <v>300030</v>
      </c>
      <c r="L26" s="6">
        <f>VLOOKUP($C26,形象!$A:$E,5,0)</f>
        <v>4</v>
      </c>
    </row>
    <row r="27" spans="1:12" ht="16.5">
      <c r="A27" s="4">
        <v>26</v>
      </c>
      <c r="B27" s="3" t="s">
        <v>46</v>
      </c>
      <c r="C27" s="3" t="s">
        <v>46</v>
      </c>
      <c r="D27" s="6">
        <f>VLOOKUP($B27,形象!$A:$E,2,0)</f>
        <v>1500102</v>
      </c>
      <c r="E27" s="6">
        <f>VLOOKUP($B27,形象!$A:$E,3,0)</f>
        <v>1500101</v>
      </c>
      <c r="F27" s="6">
        <f>VLOOKUP($B27,形象!$A:$E,4,0)</f>
        <v>300030</v>
      </c>
      <c r="G27" s="6">
        <f>VLOOKUP($B27,形象!$A:$E,5,0)</f>
        <v>4</v>
      </c>
      <c r="I27" s="6">
        <f>VLOOKUP($C27,形象!$A:$E,2,0)</f>
        <v>1500102</v>
      </c>
      <c r="J27" s="6">
        <f>VLOOKUP($C27,形象!$A:$E,3,0)</f>
        <v>1500101</v>
      </c>
      <c r="K27" s="6">
        <f>VLOOKUP($C27,形象!$A:$E,4,0)</f>
        <v>300030</v>
      </c>
      <c r="L27" s="6">
        <f>VLOOKUP($C27,形象!$A:$E,5,0)</f>
        <v>4</v>
      </c>
    </row>
    <row r="28" spans="1:12" ht="16.5">
      <c r="A28" s="4">
        <v>27</v>
      </c>
      <c r="B28" s="3" t="s">
        <v>43</v>
      </c>
      <c r="C28" s="3" t="s">
        <v>46</v>
      </c>
      <c r="D28" s="6">
        <f>VLOOKUP($B28,形象!$A:$E,2,0)</f>
        <v>1500082</v>
      </c>
      <c r="E28" s="6">
        <f>VLOOKUP($B28,形象!$A:$E,3,0)</f>
        <v>1500081</v>
      </c>
      <c r="F28" s="6">
        <f>VLOOKUP($B28,形象!$A:$E,4,0)</f>
        <v>300026</v>
      </c>
      <c r="G28" s="6">
        <f>VLOOKUP($B28,形象!$A:$E,5,0)</f>
        <v>1</v>
      </c>
      <c r="I28" s="6">
        <f>VLOOKUP($C28,形象!$A:$E,2,0)</f>
        <v>1500102</v>
      </c>
      <c r="J28" s="6">
        <f>VLOOKUP($C28,形象!$A:$E,3,0)</f>
        <v>1500101</v>
      </c>
      <c r="K28" s="6">
        <f>VLOOKUP($C28,形象!$A:$E,4,0)</f>
        <v>300030</v>
      </c>
      <c r="L28" s="6">
        <f>VLOOKUP($C28,形象!$A:$E,5,0)</f>
        <v>4</v>
      </c>
    </row>
    <row r="29" spans="1:12" ht="16.5">
      <c r="A29" s="4">
        <v>28</v>
      </c>
      <c r="B29" s="3" t="s">
        <v>42</v>
      </c>
      <c r="C29" s="3" t="s">
        <v>46</v>
      </c>
      <c r="D29" s="6">
        <f>VLOOKUP($B29,形象!$A:$E,2,0)</f>
        <v>1500062</v>
      </c>
      <c r="E29" s="6">
        <f>VLOOKUP($B29,形象!$A:$E,3,0)</f>
        <v>1500061</v>
      </c>
      <c r="F29" s="6">
        <f>VLOOKUP($B29,形象!$A:$E,4,0)</f>
        <v>300027</v>
      </c>
      <c r="G29" s="6">
        <f>VLOOKUP($B29,形象!$A:$E,5,0)</f>
        <v>1</v>
      </c>
      <c r="I29" s="6">
        <f>VLOOKUP($C29,形象!$A:$E,2,0)</f>
        <v>1500102</v>
      </c>
      <c r="J29" s="6">
        <f>VLOOKUP($C29,形象!$A:$E,3,0)</f>
        <v>1500101</v>
      </c>
      <c r="K29" s="6">
        <f>VLOOKUP($C29,形象!$A:$E,4,0)</f>
        <v>300030</v>
      </c>
      <c r="L29" s="6">
        <f>VLOOKUP($C29,形象!$A:$E,5,0)</f>
        <v>4</v>
      </c>
    </row>
    <row r="30" spans="1:12" ht="16.5">
      <c r="A30" s="4">
        <v>29</v>
      </c>
      <c r="B30" s="3" t="s">
        <v>44</v>
      </c>
      <c r="C30" s="3" t="s">
        <v>46</v>
      </c>
      <c r="D30" s="6">
        <f>VLOOKUP($B30,形象!$A:$E,2,0)</f>
        <v>1500072</v>
      </c>
      <c r="E30" s="6">
        <f>VLOOKUP($B30,形象!$A:$E,3,0)</f>
        <v>1500071</v>
      </c>
      <c r="F30" s="6">
        <f>VLOOKUP($B30,形象!$A:$E,4,0)</f>
        <v>300028</v>
      </c>
      <c r="G30" s="6">
        <f>VLOOKUP($B30,形象!$A:$E,5,0)</f>
        <v>1</v>
      </c>
      <c r="I30" s="6">
        <f>VLOOKUP($C30,形象!$A:$E,2,0)</f>
        <v>1500102</v>
      </c>
      <c r="J30" s="6">
        <f>VLOOKUP($C30,形象!$A:$E,3,0)</f>
        <v>1500101</v>
      </c>
      <c r="K30" s="6">
        <f>VLOOKUP($C30,形象!$A:$E,4,0)</f>
        <v>300030</v>
      </c>
      <c r="L30" s="6">
        <f>VLOOKUP($C30,形象!$A:$E,5,0)</f>
        <v>4</v>
      </c>
    </row>
    <row r="31" spans="1:12" ht="16.5">
      <c r="A31" s="4">
        <v>30</v>
      </c>
      <c r="B31" s="3" t="s">
        <v>44</v>
      </c>
      <c r="C31" s="3" t="s">
        <v>46</v>
      </c>
      <c r="D31" s="6">
        <f>VLOOKUP($B31,形象!$A:$E,2,0)</f>
        <v>1500072</v>
      </c>
      <c r="E31" s="6">
        <f>VLOOKUP($B31,形象!$A:$E,3,0)</f>
        <v>1500071</v>
      </c>
      <c r="F31" s="6">
        <f>VLOOKUP($B31,形象!$A:$E,4,0)</f>
        <v>300028</v>
      </c>
      <c r="G31" s="6">
        <f>VLOOKUP($B31,形象!$A:$E,5,0)</f>
        <v>1</v>
      </c>
      <c r="I31" s="6">
        <f>VLOOKUP($C31,形象!$A:$E,2,0)</f>
        <v>1500102</v>
      </c>
      <c r="J31" s="6">
        <f>VLOOKUP($C31,形象!$A:$E,3,0)</f>
        <v>1500101</v>
      </c>
      <c r="K31" s="6">
        <f>VLOOKUP($C31,形象!$A:$E,4,0)</f>
        <v>300030</v>
      </c>
      <c r="L31" s="6">
        <f>VLOOKUP($C31,形象!$A:$E,5,0)</f>
        <v>4</v>
      </c>
    </row>
    <row r="32" spans="1:12" ht="16.5">
      <c r="A32" s="4">
        <v>31</v>
      </c>
      <c r="B32" s="31" t="s">
        <v>14</v>
      </c>
      <c r="C32" s="31" t="s">
        <v>23</v>
      </c>
      <c r="D32" s="6">
        <f>VLOOKUP($B32,形象!$A:$E,2,0)</f>
        <v>1500202</v>
      </c>
      <c r="E32" s="6">
        <f>VLOOKUP($B32,形象!$A:$E,3,0)</f>
        <v>1500201</v>
      </c>
      <c r="F32" s="6">
        <f>VLOOKUP($B32,形象!$A:$E,4,0)</f>
        <v>300020</v>
      </c>
      <c r="G32" s="6">
        <f>VLOOKUP($B32,形象!$A:$E,5,0)</f>
        <v>4</v>
      </c>
      <c r="I32" s="6">
        <f>VLOOKUP($C32,形象!$A:$E,2,0)</f>
        <v>1500302</v>
      </c>
      <c r="J32" s="6">
        <f>VLOOKUP($C32,形象!$A:$E,3,0)</f>
        <v>1500301</v>
      </c>
      <c r="K32" s="6">
        <f>VLOOKUP($C32,形象!$A:$E,4,0)</f>
        <v>300015</v>
      </c>
      <c r="L32" s="6">
        <f>VLOOKUP($C32,形象!$A:$E,5,0)</f>
        <v>2</v>
      </c>
    </row>
    <row r="33" spans="1:12" ht="16.5">
      <c r="A33" s="4">
        <v>32</v>
      </c>
      <c r="B33" s="31" t="s">
        <v>7</v>
      </c>
      <c r="C33" s="31" t="s">
        <v>18</v>
      </c>
      <c r="D33" s="6">
        <f>VLOOKUP($B33,形象!$A:$E,2,0)</f>
        <v>1500182</v>
      </c>
      <c r="E33" s="6">
        <f>VLOOKUP($B33,形象!$A:$E,3,0)</f>
        <v>1500181</v>
      </c>
      <c r="F33" s="6">
        <f>VLOOKUP($B33,形象!$A:$E,4,0)</f>
        <v>300016</v>
      </c>
      <c r="G33" s="6">
        <f>VLOOKUP($B33,形象!$A:$E,5,0)</f>
        <v>1</v>
      </c>
      <c r="I33" s="6">
        <f>VLOOKUP($C33,形象!$A:$E,2,0)</f>
        <v>1500242</v>
      </c>
      <c r="J33" s="6">
        <f>VLOOKUP($C33,形象!$A:$E,3,0)</f>
        <v>1500241</v>
      </c>
      <c r="K33" s="6">
        <f>VLOOKUP($C33,形象!$A:$E,4,0)</f>
        <v>300024</v>
      </c>
      <c r="L33" s="6">
        <f>VLOOKUP($C33,形象!$A:$E,5,0)</f>
        <v>2</v>
      </c>
    </row>
    <row r="34" spans="1:12" ht="16.5">
      <c r="A34" s="4">
        <v>33</v>
      </c>
      <c r="B34" s="31" t="s">
        <v>13</v>
      </c>
      <c r="C34" s="31" t="s">
        <v>18</v>
      </c>
      <c r="D34" s="6">
        <f>VLOOKUP($B34,形象!$A:$E,2,0)</f>
        <v>1500162</v>
      </c>
      <c r="E34" s="6">
        <f>VLOOKUP($B34,形象!$A:$E,3,0)</f>
        <v>1500161</v>
      </c>
      <c r="F34" s="6">
        <f>VLOOKUP($B34,形象!$A:$E,4,0)</f>
        <v>300017</v>
      </c>
      <c r="G34" s="6">
        <f>VLOOKUP($B34,形象!$A:$E,5,0)</f>
        <v>1</v>
      </c>
      <c r="I34" s="6">
        <f>VLOOKUP($C34,形象!$A:$E,2,0)</f>
        <v>1500242</v>
      </c>
      <c r="J34" s="6">
        <f>VLOOKUP($C34,形象!$A:$E,3,0)</f>
        <v>1500241</v>
      </c>
      <c r="K34" s="6">
        <f>VLOOKUP($C34,形象!$A:$E,4,0)</f>
        <v>300024</v>
      </c>
      <c r="L34" s="6">
        <f>VLOOKUP($C34,形象!$A:$E,5,0)</f>
        <v>2</v>
      </c>
    </row>
    <row r="35" spans="1:12" ht="16.5">
      <c r="A35" s="4">
        <v>34</v>
      </c>
      <c r="B35" s="31" t="s">
        <v>8</v>
      </c>
      <c r="C35" s="31" t="s">
        <v>18</v>
      </c>
      <c r="D35" s="6">
        <f>VLOOKUP($B35,形象!$A:$E,2,0)</f>
        <v>1500172</v>
      </c>
      <c r="E35" s="6">
        <f>VLOOKUP($B35,形象!$A:$E,3,0)</f>
        <v>1500171</v>
      </c>
      <c r="F35" s="6">
        <f>VLOOKUP($B35,形象!$A:$E,4,0)</f>
        <v>300018</v>
      </c>
      <c r="G35" s="6">
        <f>VLOOKUP($B35,形象!$A:$E,5,0)</f>
        <v>3</v>
      </c>
      <c r="I35" s="6">
        <f>VLOOKUP($C35,形象!$A:$E,2,0)</f>
        <v>1500242</v>
      </c>
      <c r="J35" s="6">
        <f>VLOOKUP($C35,形象!$A:$E,3,0)</f>
        <v>1500241</v>
      </c>
      <c r="K35" s="6">
        <f>VLOOKUP($C35,形象!$A:$E,4,0)</f>
        <v>300024</v>
      </c>
      <c r="L35" s="6">
        <f>VLOOKUP($C35,形象!$A:$E,5,0)</f>
        <v>2</v>
      </c>
    </row>
    <row r="36" spans="1:12" ht="16.5">
      <c r="A36" s="4">
        <v>35</v>
      </c>
      <c r="B36" s="31" t="s">
        <v>9</v>
      </c>
      <c r="C36" s="31" t="s">
        <v>20</v>
      </c>
      <c r="D36" s="6">
        <f>VLOOKUP($B36,形象!$A:$E,2,0)</f>
        <v>1500192</v>
      </c>
      <c r="E36" s="6">
        <f>VLOOKUP($B36,形象!$A:$E,3,0)</f>
        <v>1500191</v>
      </c>
      <c r="F36" s="6">
        <f>VLOOKUP($B36,形象!$A:$E,4,0)</f>
        <v>300019</v>
      </c>
      <c r="G36" s="6">
        <f>VLOOKUP($B36,形象!$A:$E,5,0)</f>
        <v>2</v>
      </c>
      <c r="I36" s="6">
        <f>VLOOKUP($C36,形象!$A:$E,2,0)</f>
        <v>1500252</v>
      </c>
      <c r="J36" s="6">
        <f>VLOOKUP($C36,形象!$A:$E,3,0)</f>
        <v>1500251</v>
      </c>
      <c r="K36" s="6">
        <f>VLOOKUP($C36,形象!$A:$E,4,0)</f>
        <v>300025</v>
      </c>
      <c r="L36" s="6">
        <f>VLOOKUP($C36,形象!$A:$E,5,0)</f>
        <v>4</v>
      </c>
    </row>
    <row r="37" spans="1:12" ht="16.5">
      <c r="A37" s="4">
        <v>36</v>
      </c>
      <c r="B37" s="31" t="s">
        <v>18</v>
      </c>
      <c r="C37" s="31" t="s">
        <v>20</v>
      </c>
      <c r="D37" s="6">
        <f>VLOOKUP($B37,形象!$A:$E,2,0)</f>
        <v>1500242</v>
      </c>
      <c r="E37" s="6">
        <f>VLOOKUP($B37,形象!$A:$E,3,0)</f>
        <v>1500241</v>
      </c>
      <c r="F37" s="6">
        <f>VLOOKUP($B37,形象!$A:$E,4,0)</f>
        <v>300024</v>
      </c>
      <c r="G37" s="6">
        <f>VLOOKUP($B37,形象!$A:$E,5,0)</f>
        <v>2</v>
      </c>
      <c r="I37" s="6">
        <f>VLOOKUP($C37,形象!$A:$E,2,0)</f>
        <v>1500252</v>
      </c>
      <c r="J37" s="6">
        <f>VLOOKUP($C37,形象!$A:$E,3,0)</f>
        <v>1500251</v>
      </c>
      <c r="K37" s="6">
        <f>VLOOKUP($C37,形象!$A:$E,4,0)</f>
        <v>300025</v>
      </c>
      <c r="L37" s="6">
        <f>VLOOKUP($C37,形象!$A:$E,5,0)</f>
        <v>4</v>
      </c>
    </row>
    <row r="38" spans="1:12" ht="16.5">
      <c r="A38" s="4">
        <v>37</v>
      </c>
      <c r="B38" s="31" t="s">
        <v>17</v>
      </c>
      <c r="C38" s="31" t="s">
        <v>20</v>
      </c>
      <c r="D38" s="6">
        <f>VLOOKUP($B38,形象!$A:$E,2,0)</f>
        <v>1500232</v>
      </c>
      <c r="E38" s="6">
        <f>VLOOKUP($B38,形象!$A:$E,3,0)</f>
        <v>1500231</v>
      </c>
      <c r="F38" s="6">
        <f>VLOOKUP($B38,形象!$A:$E,4,0)</f>
        <v>300021</v>
      </c>
      <c r="G38" s="6">
        <f>VLOOKUP($B38,形象!$A:$E,5,0)</f>
        <v>1</v>
      </c>
      <c r="I38" s="6">
        <f>VLOOKUP($C38,形象!$A:$E,2,0)</f>
        <v>1500252</v>
      </c>
      <c r="J38" s="6">
        <f>VLOOKUP($C38,形象!$A:$E,3,0)</f>
        <v>1500251</v>
      </c>
      <c r="K38" s="6">
        <f>VLOOKUP($C38,形象!$A:$E,4,0)</f>
        <v>300025</v>
      </c>
      <c r="L38" s="6">
        <f>VLOOKUP($C38,形象!$A:$E,5,0)</f>
        <v>4</v>
      </c>
    </row>
    <row r="39" spans="1:12" ht="16.5">
      <c r="A39" s="4">
        <v>38</v>
      </c>
      <c r="B39" s="31" t="s">
        <v>17</v>
      </c>
      <c r="C39" s="31" t="s">
        <v>45</v>
      </c>
      <c r="D39" s="6">
        <f>VLOOKUP($B39,形象!$A:$E,2,0)</f>
        <v>1500232</v>
      </c>
      <c r="E39" s="6">
        <f>VLOOKUP($B39,形象!$A:$E,3,0)</f>
        <v>1500231</v>
      </c>
      <c r="F39" s="6">
        <f>VLOOKUP($B39,形象!$A:$E,4,0)</f>
        <v>300021</v>
      </c>
      <c r="G39" s="6">
        <f>VLOOKUP($B39,形象!$A:$E,5,0)</f>
        <v>1</v>
      </c>
      <c r="I39" s="6">
        <f>VLOOKUP($C39,形象!$A:$E,2,0)</f>
        <v>1500092</v>
      </c>
      <c r="J39" s="6">
        <f>VLOOKUP($C39,形象!$A:$E,3,0)</f>
        <v>1500091</v>
      </c>
      <c r="K39" s="6">
        <f>VLOOKUP($C39,形象!$A:$E,4,0)</f>
        <v>300029</v>
      </c>
      <c r="L39" s="6">
        <f>VLOOKUP($C39,形象!$A:$E,5,0)</f>
        <v>2</v>
      </c>
    </row>
    <row r="40" spans="1:12" ht="16.5">
      <c r="A40" s="4">
        <v>39</v>
      </c>
      <c r="B40" s="31" t="s">
        <v>16</v>
      </c>
      <c r="C40" s="31" t="s">
        <v>45</v>
      </c>
      <c r="D40" s="6">
        <f>VLOOKUP($B40,形象!$A:$E,2,0)</f>
        <v>1500212</v>
      </c>
      <c r="E40" s="6">
        <f>VLOOKUP($B40,形象!$A:$E,3,0)</f>
        <v>1500211</v>
      </c>
      <c r="F40" s="6">
        <f>VLOOKUP($B40,形象!$A:$E,4,0)</f>
        <v>300022</v>
      </c>
      <c r="G40" s="6">
        <f>VLOOKUP($B40,形象!$A:$E,5,0)</f>
        <v>1</v>
      </c>
      <c r="I40" s="6">
        <f>VLOOKUP($C40,形象!$A:$E,2,0)</f>
        <v>1500092</v>
      </c>
      <c r="J40" s="6">
        <f>VLOOKUP($C40,形象!$A:$E,3,0)</f>
        <v>1500091</v>
      </c>
      <c r="K40" s="6">
        <f>VLOOKUP($C40,形象!$A:$E,4,0)</f>
        <v>300029</v>
      </c>
      <c r="L40" s="6">
        <f>VLOOKUP($C40,形象!$A:$E,5,0)</f>
        <v>2</v>
      </c>
    </row>
    <row r="41" spans="1:12" ht="16.5">
      <c r="A41" s="4">
        <v>40</v>
      </c>
      <c r="B41" s="31" t="s">
        <v>19</v>
      </c>
      <c r="C41" s="31" t="s">
        <v>46</v>
      </c>
      <c r="D41" s="6">
        <f>VLOOKUP($B41,形象!$A:$E,2,0)</f>
        <v>1500222</v>
      </c>
      <c r="E41" s="6">
        <f>VLOOKUP($B41,形象!$A:$E,3,0)</f>
        <v>1500221</v>
      </c>
      <c r="F41" s="6">
        <f>VLOOKUP($B41,形象!$A:$E,4,0)</f>
        <v>300023</v>
      </c>
      <c r="G41" s="6">
        <f>VLOOKUP($B41,形象!$A:$E,5,0)</f>
        <v>1</v>
      </c>
      <c r="I41" s="6">
        <f>VLOOKUP($C41,形象!$A:$E,2,0)</f>
        <v>1500102</v>
      </c>
      <c r="J41" s="6">
        <f>VLOOKUP($C41,形象!$A:$E,3,0)</f>
        <v>1500101</v>
      </c>
      <c r="K41" s="6">
        <f>VLOOKUP($C41,形象!$A:$E,4,0)</f>
        <v>300030</v>
      </c>
      <c r="L41" s="6">
        <f>VLOOKUP($C41,形象!$A:$E,5,0)</f>
        <v>4</v>
      </c>
    </row>
    <row r="42" spans="1:12" ht="16.5">
      <c r="A42" s="4">
        <v>41</v>
      </c>
      <c r="B42" s="31" t="s">
        <v>45</v>
      </c>
      <c r="C42" s="31" t="s">
        <v>46</v>
      </c>
      <c r="D42" s="6">
        <f>VLOOKUP($B42,形象!$A:$E,2,0)</f>
        <v>1500092</v>
      </c>
      <c r="E42" s="6">
        <f>VLOOKUP($B42,形象!$A:$E,3,0)</f>
        <v>1500091</v>
      </c>
      <c r="F42" s="6">
        <f>VLOOKUP($B42,形象!$A:$E,4,0)</f>
        <v>300029</v>
      </c>
      <c r="G42" s="6">
        <f>VLOOKUP($B42,形象!$A:$E,5,0)</f>
        <v>2</v>
      </c>
      <c r="I42" s="6">
        <f>VLOOKUP($C42,形象!$A:$E,2,0)</f>
        <v>1500102</v>
      </c>
      <c r="J42" s="6">
        <f>VLOOKUP($C42,形象!$A:$E,3,0)</f>
        <v>1500101</v>
      </c>
      <c r="K42" s="6">
        <f>VLOOKUP($C42,形象!$A:$E,4,0)</f>
        <v>300030</v>
      </c>
      <c r="L42" s="6">
        <f>VLOOKUP($C42,形象!$A:$E,5,0)</f>
        <v>4</v>
      </c>
    </row>
    <row r="43" spans="1:12" ht="16.5">
      <c r="A43" s="4">
        <v>42</v>
      </c>
      <c r="B43" s="31" t="s">
        <v>46</v>
      </c>
      <c r="C43" s="31" t="s">
        <v>46</v>
      </c>
      <c r="D43" s="6">
        <f>VLOOKUP($B43,形象!$A:$E,2,0)</f>
        <v>1500102</v>
      </c>
      <c r="E43" s="6">
        <f>VLOOKUP($B43,形象!$A:$E,3,0)</f>
        <v>1500101</v>
      </c>
      <c r="F43" s="6">
        <f>VLOOKUP($B43,形象!$A:$E,4,0)</f>
        <v>300030</v>
      </c>
      <c r="G43" s="6">
        <f>VLOOKUP($B43,形象!$A:$E,5,0)</f>
        <v>4</v>
      </c>
      <c r="I43" s="6">
        <f>VLOOKUP($C43,形象!$A:$E,2,0)</f>
        <v>1500102</v>
      </c>
      <c r="J43" s="6">
        <f>VLOOKUP($C43,形象!$A:$E,3,0)</f>
        <v>1500101</v>
      </c>
      <c r="K43" s="6">
        <f>VLOOKUP($C43,形象!$A:$E,4,0)</f>
        <v>300030</v>
      </c>
      <c r="L43" s="6">
        <f>VLOOKUP($C43,形象!$A:$E,5,0)</f>
        <v>4</v>
      </c>
    </row>
    <row r="44" spans="1:12" ht="16.5">
      <c r="A44" s="4">
        <v>43</v>
      </c>
      <c r="B44" s="31" t="s">
        <v>43</v>
      </c>
      <c r="C44" s="31" t="s">
        <v>46</v>
      </c>
      <c r="D44" s="6">
        <f>VLOOKUP($B44,形象!$A:$E,2,0)</f>
        <v>1500082</v>
      </c>
      <c r="E44" s="6">
        <f>VLOOKUP($B44,形象!$A:$E,3,0)</f>
        <v>1500081</v>
      </c>
      <c r="F44" s="6">
        <f>VLOOKUP($B44,形象!$A:$E,4,0)</f>
        <v>300026</v>
      </c>
      <c r="G44" s="6">
        <f>VLOOKUP($B44,形象!$A:$E,5,0)</f>
        <v>1</v>
      </c>
      <c r="I44" s="6">
        <f>VLOOKUP($C44,形象!$A:$E,2,0)</f>
        <v>1500102</v>
      </c>
      <c r="J44" s="6">
        <f>VLOOKUP($C44,形象!$A:$E,3,0)</f>
        <v>1500101</v>
      </c>
      <c r="K44" s="6">
        <f>VLOOKUP($C44,形象!$A:$E,4,0)</f>
        <v>300030</v>
      </c>
      <c r="L44" s="6">
        <f>VLOOKUP($C44,形象!$A:$E,5,0)</f>
        <v>4</v>
      </c>
    </row>
    <row r="45" spans="1:12" ht="16.5">
      <c r="A45" s="4">
        <v>44</v>
      </c>
      <c r="B45" s="31" t="s">
        <v>42</v>
      </c>
      <c r="C45" s="31" t="s">
        <v>46</v>
      </c>
      <c r="D45" s="6">
        <f>VLOOKUP($B45,形象!$A:$E,2,0)</f>
        <v>1500062</v>
      </c>
      <c r="E45" s="6">
        <f>VLOOKUP($B45,形象!$A:$E,3,0)</f>
        <v>1500061</v>
      </c>
      <c r="F45" s="6">
        <f>VLOOKUP($B45,形象!$A:$E,4,0)</f>
        <v>300027</v>
      </c>
      <c r="G45" s="6">
        <f>VLOOKUP($B45,形象!$A:$E,5,0)</f>
        <v>1</v>
      </c>
      <c r="I45" s="6">
        <f>VLOOKUP($C45,形象!$A:$E,2,0)</f>
        <v>1500102</v>
      </c>
      <c r="J45" s="6">
        <f>VLOOKUP($C45,形象!$A:$E,3,0)</f>
        <v>1500101</v>
      </c>
      <c r="K45" s="6">
        <f>VLOOKUP($C45,形象!$A:$E,4,0)</f>
        <v>300030</v>
      </c>
      <c r="L45" s="6">
        <f>VLOOKUP($C45,形象!$A:$E,5,0)</f>
        <v>4</v>
      </c>
    </row>
    <row r="46" spans="1:12" ht="16.5">
      <c r="A46" s="4">
        <v>45</v>
      </c>
      <c r="B46" s="31" t="s">
        <v>44</v>
      </c>
      <c r="C46" s="31" t="s">
        <v>46</v>
      </c>
      <c r="D46" s="6">
        <f>VLOOKUP($B46,形象!$A:$E,2,0)</f>
        <v>1500072</v>
      </c>
      <c r="E46" s="6">
        <f>VLOOKUP($B46,形象!$A:$E,3,0)</f>
        <v>1500071</v>
      </c>
      <c r="F46" s="6">
        <f>VLOOKUP($B46,形象!$A:$E,4,0)</f>
        <v>300028</v>
      </c>
      <c r="G46" s="6">
        <f>VLOOKUP($B46,形象!$A:$E,5,0)</f>
        <v>1</v>
      </c>
      <c r="I46" s="6">
        <f>VLOOKUP($C46,形象!$A:$E,2,0)</f>
        <v>1500102</v>
      </c>
      <c r="J46" s="6">
        <f>VLOOKUP($C46,形象!$A:$E,3,0)</f>
        <v>1500101</v>
      </c>
      <c r="K46" s="6">
        <f>VLOOKUP($C46,形象!$A:$E,4,0)</f>
        <v>300030</v>
      </c>
      <c r="L46" s="6">
        <f>VLOOKUP($C46,形象!$A:$E,5,0)</f>
        <v>4</v>
      </c>
    </row>
    <row r="47" spans="1:12" ht="16.5">
      <c r="A47" s="4">
        <v>46</v>
      </c>
      <c r="B47" s="31" t="s">
        <v>44</v>
      </c>
      <c r="C47" s="31" t="s">
        <v>46</v>
      </c>
      <c r="D47" s="6">
        <f>VLOOKUP($B47,形象!$A:$E,2,0)</f>
        <v>1500072</v>
      </c>
      <c r="E47" s="6">
        <f>VLOOKUP($B47,形象!$A:$E,3,0)</f>
        <v>1500071</v>
      </c>
      <c r="F47" s="6">
        <f>VLOOKUP($B47,形象!$A:$E,4,0)</f>
        <v>300028</v>
      </c>
      <c r="G47" s="6">
        <f>VLOOKUP($B47,形象!$A:$E,5,0)</f>
        <v>1</v>
      </c>
      <c r="I47" s="6">
        <f>VLOOKUP($C47,形象!$A:$E,2,0)</f>
        <v>1500102</v>
      </c>
      <c r="J47" s="6">
        <f>VLOOKUP($C47,形象!$A:$E,3,0)</f>
        <v>1500101</v>
      </c>
      <c r="K47" s="6">
        <f>VLOOKUP($C47,形象!$A:$E,4,0)</f>
        <v>300030</v>
      </c>
      <c r="L47" s="6">
        <f>VLOOKUP($C47,形象!$A:$E,5,0)</f>
        <v>4</v>
      </c>
    </row>
    <row r="157" ht="16.5" customHeight="1"/>
    <row r="158" ht="16.5" customHeight="1"/>
    <row r="170" ht="13.5" customHeight="1"/>
  </sheetData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510"/>
  <sheetViews>
    <sheetView topLeftCell="A7" workbookViewId="0">
      <selection activeCell="A4" sqref="A4:XFD25"/>
    </sheetView>
  </sheetViews>
  <sheetFormatPr defaultRowHeight="13.5"/>
  <cols>
    <col min="1" max="1" width="9.5" bestFit="1" customWidth="1"/>
    <col min="2" max="2" width="16.625" customWidth="1"/>
    <col min="3" max="3" width="16" customWidth="1"/>
    <col min="4" max="4" width="16.75" customWidth="1"/>
    <col min="5" max="5" width="13.875" customWidth="1"/>
    <col min="6" max="7" width="13.125" customWidth="1"/>
  </cols>
  <sheetData>
    <row r="1" spans="1:7">
      <c r="A1" s="26" t="s">
        <v>1958</v>
      </c>
      <c r="B1" s="41" t="s">
        <v>1959</v>
      </c>
      <c r="C1" s="26" t="s">
        <v>1960</v>
      </c>
      <c r="D1" s="26" t="s">
        <v>1961</v>
      </c>
      <c r="E1" s="26" t="s">
        <v>1962</v>
      </c>
      <c r="F1" s="26" t="s">
        <v>1963</v>
      </c>
      <c r="G1" s="26" t="s">
        <v>1964</v>
      </c>
    </row>
    <row r="2" spans="1:7">
      <c r="A2" s="26" t="s">
        <v>1965</v>
      </c>
      <c r="B2" s="41" t="s">
        <v>1966</v>
      </c>
      <c r="C2" s="26" t="s">
        <v>1967</v>
      </c>
      <c r="D2" s="26" t="s">
        <v>1968</v>
      </c>
      <c r="E2" s="26" t="s">
        <v>1969</v>
      </c>
      <c r="F2" s="26" t="s">
        <v>1970</v>
      </c>
      <c r="G2" s="26" t="s">
        <v>1971</v>
      </c>
    </row>
    <row r="3" spans="1:7">
      <c r="A3" s="26" t="s">
        <v>1972</v>
      </c>
      <c r="B3" s="41" t="s">
        <v>1972</v>
      </c>
      <c r="C3" s="26" t="s">
        <v>1972</v>
      </c>
      <c r="D3" s="26" t="s">
        <v>1972</v>
      </c>
      <c r="E3" s="26" t="s">
        <v>1972</v>
      </c>
      <c r="F3" s="26" t="s">
        <v>1972</v>
      </c>
      <c r="G3" s="26" t="s">
        <v>1972</v>
      </c>
    </row>
    <row r="4" spans="1:7">
      <c r="A4" s="42">
        <v>1001011</v>
      </c>
      <c r="B4" t="s">
        <v>122</v>
      </c>
      <c r="C4">
        <v>0</v>
      </c>
      <c r="D4" t="s">
        <v>123</v>
      </c>
      <c r="E4">
        <v>0</v>
      </c>
      <c r="F4" t="s">
        <v>124</v>
      </c>
      <c r="G4">
        <v>0</v>
      </c>
    </row>
    <row r="5" spans="1:7">
      <c r="A5" s="42">
        <v>1001012</v>
      </c>
      <c r="B5" t="s">
        <v>125</v>
      </c>
      <c r="C5">
        <v>0</v>
      </c>
      <c r="D5" t="s">
        <v>126</v>
      </c>
      <c r="E5">
        <v>0</v>
      </c>
      <c r="F5" t="s">
        <v>127</v>
      </c>
      <c r="G5">
        <v>0</v>
      </c>
    </row>
    <row r="6" spans="1:7">
      <c r="A6" s="42">
        <v>1001013</v>
      </c>
      <c r="B6" t="s">
        <v>128</v>
      </c>
      <c r="C6">
        <v>0</v>
      </c>
      <c r="D6" t="s">
        <v>129</v>
      </c>
      <c r="E6">
        <v>0</v>
      </c>
      <c r="F6" t="s">
        <v>130</v>
      </c>
      <c r="G6">
        <v>0</v>
      </c>
    </row>
    <row r="7" spans="1:7">
      <c r="A7" s="42">
        <v>1001021</v>
      </c>
      <c r="B7" t="s">
        <v>131</v>
      </c>
      <c r="C7">
        <v>0</v>
      </c>
      <c r="D7" t="s">
        <v>132</v>
      </c>
      <c r="E7">
        <v>0</v>
      </c>
      <c r="F7" t="s">
        <v>133</v>
      </c>
      <c r="G7">
        <v>0</v>
      </c>
    </row>
    <row r="8" spans="1:7">
      <c r="A8" s="42">
        <v>1001022</v>
      </c>
      <c r="B8" t="s">
        <v>134</v>
      </c>
      <c r="C8">
        <v>0</v>
      </c>
      <c r="D8" t="s">
        <v>135</v>
      </c>
      <c r="E8">
        <v>0</v>
      </c>
      <c r="F8" t="s">
        <v>136</v>
      </c>
      <c r="G8">
        <v>0</v>
      </c>
    </row>
    <row r="9" spans="1:7">
      <c r="A9" s="42">
        <v>1001023</v>
      </c>
      <c r="B9" t="s">
        <v>137</v>
      </c>
      <c r="C9">
        <v>0</v>
      </c>
      <c r="D9" t="s">
        <v>138</v>
      </c>
      <c r="E9">
        <v>0</v>
      </c>
      <c r="F9" t="s">
        <v>139</v>
      </c>
      <c r="G9">
        <v>0</v>
      </c>
    </row>
    <row r="10" spans="1:7">
      <c r="A10" s="42">
        <v>1001031</v>
      </c>
      <c r="B10" t="s">
        <v>140</v>
      </c>
      <c r="C10">
        <v>0</v>
      </c>
      <c r="D10" t="s">
        <v>141</v>
      </c>
      <c r="E10">
        <v>0</v>
      </c>
      <c r="F10" t="s">
        <v>142</v>
      </c>
      <c r="G10">
        <v>0</v>
      </c>
    </row>
    <row r="11" spans="1:7">
      <c r="A11" s="42">
        <v>1001032</v>
      </c>
      <c r="B11" t="s">
        <v>143</v>
      </c>
      <c r="C11">
        <v>0</v>
      </c>
      <c r="D11" t="s">
        <v>144</v>
      </c>
      <c r="E11">
        <v>0</v>
      </c>
      <c r="F11" s="37" t="s">
        <v>145</v>
      </c>
      <c r="G11">
        <v>0</v>
      </c>
    </row>
    <row r="12" spans="1:7">
      <c r="A12" s="42">
        <v>1001033</v>
      </c>
      <c r="B12" t="s">
        <v>146</v>
      </c>
      <c r="C12">
        <v>0</v>
      </c>
      <c r="D12" t="s">
        <v>147</v>
      </c>
      <c r="E12">
        <v>0</v>
      </c>
      <c r="F12">
        <v>100001333</v>
      </c>
      <c r="G12">
        <v>0</v>
      </c>
    </row>
    <row r="13" spans="1:7">
      <c r="A13" s="43">
        <v>1002011</v>
      </c>
      <c r="B13" t="s">
        <v>148</v>
      </c>
      <c r="C13">
        <v>0</v>
      </c>
      <c r="D13" t="s">
        <v>149</v>
      </c>
      <c r="E13">
        <v>0</v>
      </c>
      <c r="F13" t="s">
        <v>150</v>
      </c>
      <c r="G13">
        <v>0</v>
      </c>
    </row>
    <row r="14" spans="1:7">
      <c r="A14" s="43">
        <v>1002012</v>
      </c>
      <c r="B14" t="s">
        <v>151</v>
      </c>
      <c r="C14">
        <v>0</v>
      </c>
      <c r="D14" t="s">
        <v>152</v>
      </c>
      <c r="E14">
        <v>0</v>
      </c>
      <c r="F14" t="s">
        <v>153</v>
      </c>
      <c r="G14">
        <v>0</v>
      </c>
    </row>
    <row r="15" spans="1:7">
      <c r="A15" s="43">
        <v>1002013</v>
      </c>
      <c r="B15" t="s">
        <v>154</v>
      </c>
      <c r="C15">
        <v>0</v>
      </c>
      <c r="D15" t="s">
        <v>155</v>
      </c>
      <c r="E15">
        <v>0</v>
      </c>
      <c r="F15" t="s">
        <v>156</v>
      </c>
      <c r="G15">
        <v>0</v>
      </c>
    </row>
    <row r="16" spans="1:7">
      <c r="A16" s="44">
        <v>1002021</v>
      </c>
      <c r="B16" t="s">
        <v>157</v>
      </c>
      <c r="C16">
        <v>0</v>
      </c>
      <c r="D16" t="s">
        <v>158</v>
      </c>
      <c r="E16">
        <v>0</v>
      </c>
      <c r="F16" t="s">
        <v>159</v>
      </c>
      <c r="G16">
        <v>0</v>
      </c>
    </row>
    <row r="17" spans="1:7">
      <c r="A17" s="44">
        <v>1002022</v>
      </c>
      <c r="B17" t="s">
        <v>160</v>
      </c>
      <c r="C17">
        <v>0</v>
      </c>
      <c r="D17" t="s">
        <v>161</v>
      </c>
      <c r="E17">
        <v>0</v>
      </c>
      <c r="F17" t="s">
        <v>162</v>
      </c>
      <c r="G17">
        <v>0</v>
      </c>
    </row>
    <row r="18" spans="1:7">
      <c r="A18" s="44">
        <v>1002023</v>
      </c>
      <c r="B18" t="s">
        <v>163</v>
      </c>
      <c r="C18">
        <v>0</v>
      </c>
      <c r="D18" t="s">
        <v>164</v>
      </c>
      <c r="E18">
        <v>0</v>
      </c>
      <c r="F18" t="s">
        <v>165</v>
      </c>
      <c r="G18">
        <v>0</v>
      </c>
    </row>
    <row r="19" spans="1:7">
      <c r="A19" s="44">
        <v>1002031</v>
      </c>
      <c r="B19" t="s">
        <v>166</v>
      </c>
      <c r="C19">
        <v>0</v>
      </c>
      <c r="D19" t="s">
        <v>167</v>
      </c>
      <c r="E19">
        <v>0</v>
      </c>
      <c r="F19" t="s">
        <v>168</v>
      </c>
      <c r="G19">
        <v>0</v>
      </c>
    </row>
    <row r="20" spans="1:7">
      <c r="A20" s="44">
        <v>1002032</v>
      </c>
      <c r="B20" t="s">
        <v>169</v>
      </c>
      <c r="C20">
        <v>0</v>
      </c>
      <c r="D20" t="s">
        <v>170</v>
      </c>
      <c r="E20">
        <v>0</v>
      </c>
      <c r="F20" t="s">
        <v>171</v>
      </c>
      <c r="G20">
        <v>0</v>
      </c>
    </row>
    <row r="21" spans="1:7">
      <c r="A21" s="44">
        <v>1002033</v>
      </c>
      <c r="B21" t="s">
        <v>172</v>
      </c>
      <c r="C21">
        <v>0</v>
      </c>
      <c r="D21" t="s">
        <v>173</v>
      </c>
      <c r="E21">
        <v>0</v>
      </c>
      <c r="F21" t="s">
        <v>174</v>
      </c>
      <c r="G21">
        <v>0</v>
      </c>
    </row>
    <row r="22" spans="1:7">
      <c r="A22" s="44">
        <v>1002041</v>
      </c>
      <c r="B22" t="s">
        <v>175</v>
      </c>
      <c r="C22">
        <v>0</v>
      </c>
      <c r="D22" t="s">
        <v>176</v>
      </c>
      <c r="E22">
        <v>0</v>
      </c>
      <c r="F22" t="s">
        <v>177</v>
      </c>
      <c r="G22">
        <v>0</v>
      </c>
    </row>
    <row r="23" spans="1:7">
      <c r="A23" s="44">
        <v>1002042</v>
      </c>
      <c r="B23" t="s">
        <v>178</v>
      </c>
      <c r="C23">
        <v>0</v>
      </c>
      <c r="D23" t="s">
        <v>179</v>
      </c>
      <c r="E23">
        <v>0</v>
      </c>
      <c r="F23" t="s">
        <v>180</v>
      </c>
      <c r="G23">
        <v>0</v>
      </c>
    </row>
    <row r="24" spans="1:7">
      <c r="A24" s="44">
        <v>1002043</v>
      </c>
      <c r="B24" t="s">
        <v>181</v>
      </c>
      <c r="C24">
        <v>0</v>
      </c>
      <c r="D24" t="s">
        <v>182</v>
      </c>
      <c r="E24">
        <v>0</v>
      </c>
      <c r="F24" t="s">
        <v>183</v>
      </c>
      <c r="G24">
        <v>0</v>
      </c>
    </row>
    <row r="25" spans="1:7">
      <c r="A25" s="44">
        <v>1002051</v>
      </c>
      <c r="B25" t="s">
        <v>184</v>
      </c>
      <c r="C25">
        <v>0</v>
      </c>
      <c r="D25" t="s">
        <v>185</v>
      </c>
      <c r="E25">
        <v>0</v>
      </c>
      <c r="F25" t="s">
        <v>186</v>
      </c>
      <c r="G25">
        <v>0</v>
      </c>
    </row>
    <row r="26" spans="1:7">
      <c r="A26" s="44">
        <v>1002052</v>
      </c>
      <c r="B26" t="s">
        <v>187</v>
      </c>
      <c r="C26">
        <v>0</v>
      </c>
      <c r="D26" t="s">
        <v>188</v>
      </c>
      <c r="E26">
        <v>0</v>
      </c>
      <c r="F26" t="s">
        <v>189</v>
      </c>
      <c r="G26">
        <v>0</v>
      </c>
    </row>
    <row r="27" spans="1:7">
      <c r="A27" s="44">
        <v>1002053</v>
      </c>
      <c r="B27" t="s">
        <v>190</v>
      </c>
      <c r="C27">
        <v>0</v>
      </c>
      <c r="D27" t="s">
        <v>191</v>
      </c>
      <c r="E27">
        <v>0</v>
      </c>
      <c r="F27" t="s">
        <v>192</v>
      </c>
      <c r="G27">
        <v>0</v>
      </c>
    </row>
    <row r="28" spans="1:7">
      <c r="A28" s="44">
        <v>1002061</v>
      </c>
      <c r="B28" t="s">
        <v>193</v>
      </c>
      <c r="C28">
        <v>0</v>
      </c>
      <c r="D28" t="s">
        <v>194</v>
      </c>
      <c r="E28">
        <v>0</v>
      </c>
      <c r="F28" t="s">
        <v>195</v>
      </c>
      <c r="G28">
        <v>0</v>
      </c>
    </row>
    <row r="29" spans="1:7">
      <c r="A29" s="44">
        <v>1002062</v>
      </c>
      <c r="B29" t="s">
        <v>196</v>
      </c>
      <c r="C29">
        <v>0</v>
      </c>
      <c r="D29" t="s">
        <v>197</v>
      </c>
      <c r="E29">
        <v>0</v>
      </c>
      <c r="F29" t="s">
        <v>198</v>
      </c>
      <c r="G29">
        <v>0</v>
      </c>
    </row>
    <row r="30" spans="1:7">
      <c r="A30" s="44">
        <v>1002063</v>
      </c>
      <c r="B30" t="s">
        <v>199</v>
      </c>
      <c r="C30">
        <v>0</v>
      </c>
      <c r="D30" t="s">
        <v>200</v>
      </c>
      <c r="E30">
        <v>0</v>
      </c>
      <c r="F30" t="s">
        <v>201</v>
      </c>
      <c r="G30">
        <v>0</v>
      </c>
    </row>
    <row r="31" spans="1:7">
      <c r="A31" s="44">
        <v>1002071</v>
      </c>
      <c r="B31" t="s">
        <v>202</v>
      </c>
      <c r="C31">
        <v>0</v>
      </c>
      <c r="D31" t="s">
        <v>203</v>
      </c>
      <c r="E31">
        <v>0</v>
      </c>
      <c r="F31" t="s">
        <v>204</v>
      </c>
      <c r="G31">
        <v>0</v>
      </c>
    </row>
    <row r="32" spans="1:7">
      <c r="A32" s="44">
        <v>1002072</v>
      </c>
      <c r="B32" t="s">
        <v>205</v>
      </c>
      <c r="C32">
        <v>0</v>
      </c>
      <c r="D32" t="s">
        <v>206</v>
      </c>
      <c r="E32">
        <v>0</v>
      </c>
      <c r="F32" t="s">
        <v>207</v>
      </c>
      <c r="G32">
        <v>0</v>
      </c>
    </row>
    <row r="33" spans="1:7">
      <c r="A33" s="44">
        <v>1002073</v>
      </c>
      <c r="B33" t="s">
        <v>208</v>
      </c>
      <c r="C33">
        <v>0</v>
      </c>
      <c r="D33" t="s">
        <v>209</v>
      </c>
      <c r="E33">
        <v>0</v>
      </c>
      <c r="F33" t="s">
        <v>210</v>
      </c>
      <c r="G33">
        <v>0</v>
      </c>
    </row>
    <row r="34" spans="1:7">
      <c r="A34" s="44">
        <v>1002081</v>
      </c>
      <c r="B34" s="45" t="s">
        <v>211</v>
      </c>
      <c r="C34" s="45">
        <v>0</v>
      </c>
      <c r="D34" s="45" t="s">
        <v>212</v>
      </c>
      <c r="E34">
        <v>0</v>
      </c>
      <c r="F34" s="45" t="s">
        <v>213</v>
      </c>
      <c r="G34">
        <v>0</v>
      </c>
    </row>
    <row r="35" spans="1:7">
      <c r="A35">
        <v>1003011</v>
      </c>
      <c r="B35" t="s">
        <v>214</v>
      </c>
      <c r="D35" t="s">
        <v>215</v>
      </c>
      <c r="E35">
        <v>0</v>
      </c>
      <c r="F35" t="s">
        <v>216</v>
      </c>
      <c r="G35">
        <v>0</v>
      </c>
    </row>
    <row r="36" spans="1:7">
      <c r="A36">
        <v>1003012</v>
      </c>
      <c r="B36" t="s">
        <v>217</v>
      </c>
      <c r="C36" t="s">
        <v>217</v>
      </c>
      <c r="D36">
        <v>100003122</v>
      </c>
      <c r="E36">
        <v>0</v>
      </c>
      <c r="F36" t="s">
        <v>218</v>
      </c>
      <c r="G36">
        <v>0</v>
      </c>
    </row>
    <row r="37" spans="1:7">
      <c r="A37">
        <v>1003013</v>
      </c>
      <c r="B37" t="s">
        <v>219</v>
      </c>
      <c r="C37" t="s">
        <v>219</v>
      </c>
      <c r="D37" t="s">
        <v>220</v>
      </c>
      <c r="E37">
        <v>0</v>
      </c>
      <c r="F37" t="s">
        <v>220</v>
      </c>
      <c r="G37">
        <v>0</v>
      </c>
    </row>
    <row r="38" spans="1:7">
      <c r="A38">
        <v>1003021</v>
      </c>
      <c r="B38" t="s">
        <v>221</v>
      </c>
      <c r="C38" t="s">
        <v>221</v>
      </c>
      <c r="D38" t="s">
        <v>222</v>
      </c>
      <c r="E38">
        <v>0</v>
      </c>
      <c r="F38" t="s">
        <v>222</v>
      </c>
      <c r="G38">
        <v>0</v>
      </c>
    </row>
    <row r="39" spans="1:7">
      <c r="A39">
        <v>1003022</v>
      </c>
      <c r="B39" t="s">
        <v>223</v>
      </c>
      <c r="C39" t="s">
        <v>224</v>
      </c>
      <c r="D39" t="s">
        <v>224</v>
      </c>
      <c r="E39">
        <v>0</v>
      </c>
      <c r="F39" t="s">
        <v>225</v>
      </c>
      <c r="G39">
        <v>0</v>
      </c>
    </row>
    <row r="40" spans="1:7">
      <c r="A40">
        <v>1003023</v>
      </c>
      <c r="B40" t="s">
        <v>226</v>
      </c>
      <c r="C40" t="s">
        <v>227</v>
      </c>
      <c r="D40" t="s">
        <v>227</v>
      </c>
      <c r="E40">
        <v>0</v>
      </c>
      <c r="F40" t="s">
        <v>228</v>
      </c>
      <c r="G40">
        <v>0</v>
      </c>
    </row>
    <row r="41" spans="1:7">
      <c r="A41">
        <v>1003031</v>
      </c>
      <c r="B41" t="s">
        <v>229</v>
      </c>
      <c r="C41" t="s">
        <v>230</v>
      </c>
      <c r="D41" t="s">
        <v>230</v>
      </c>
      <c r="E41">
        <v>0</v>
      </c>
      <c r="F41" t="s">
        <v>231</v>
      </c>
      <c r="G41">
        <v>0</v>
      </c>
    </row>
    <row r="42" spans="1:7">
      <c r="A42">
        <v>1003032</v>
      </c>
      <c r="B42" t="s">
        <v>232</v>
      </c>
      <c r="C42" t="s">
        <v>232</v>
      </c>
      <c r="D42" t="s">
        <v>233</v>
      </c>
      <c r="E42">
        <v>0</v>
      </c>
      <c r="F42" t="s">
        <v>233</v>
      </c>
      <c r="G42">
        <v>0</v>
      </c>
    </row>
    <row r="43" spans="1:7">
      <c r="A43">
        <v>1003033</v>
      </c>
      <c r="B43" t="s">
        <v>234</v>
      </c>
      <c r="C43" t="s">
        <v>234</v>
      </c>
      <c r="D43" t="s">
        <v>235</v>
      </c>
      <c r="E43">
        <v>0</v>
      </c>
      <c r="F43" t="s">
        <v>235</v>
      </c>
      <c r="G43">
        <v>0</v>
      </c>
    </row>
    <row r="44" spans="1:7">
      <c r="A44">
        <v>1003041</v>
      </c>
      <c r="B44" t="s">
        <v>236</v>
      </c>
      <c r="C44" t="s">
        <v>236</v>
      </c>
      <c r="D44" t="s">
        <v>237</v>
      </c>
      <c r="E44">
        <v>0</v>
      </c>
      <c r="F44" t="s">
        <v>237</v>
      </c>
      <c r="G44">
        <v>0</v>
      </c>
    </row>
    <row r="45" spans="1:7">
      <c r="A45">
        <v>1003042</v>
      </c>
      <c r="B45" t="s">
        <v>238</v>
      </c>
      <c r="C45" t="s">
        <v>239</v>
      </c>
      <c r="D45" t="s">
        <v>239</v>
      </c>
      <c r="E45">
        <v>0</v>
      </c>
      <c r="F45" t="s">
        <v>240</v>
      </c>
      <c r="G45">
        <v>0</v>
      </c>
    </row>
    <row r="46" spans="1:7">
      <c r="A46">
        <v>1003043</v>
      </c>
      <c r="B46" t="s">
        <v>241</v>
      </c>
      <c r="C46" t="s">
        <v>242</v>
      </c>
      <c r="D46" t="s">
        <v>242</v>
      </c>
      <c r="E46">
        <v>0</v>
      </c>
      <c r="F46" t="s">
        <v>243</v>
      </c>
      <c r="G46">
        <v>0</v>
      </c>
    </row>
    <row r="47" spans="1:7">
      <c r="A47">
        <v>1003051</v>
      </c>
      <c r="B47" t="s">
        <v>244</v>
      </c>
      <c r="C47" t="s">
        <v>245</v>
      </c>
      <c r="D47" t="s">
        <v>245</v>
      </c>
      <c r="E47">
        <v>0</v>
      </c>
      <c r="F47" t="s">
        <v>246</v>
      </c>
      <c r="G47">
        <v>0</v>
      </c>
    </row>
    <row r="48" spans="1:7">
      <c r="A48">
        <v>1003052</v>
      </c>
      <c r="B48" t="s">
        <v>247</v>
      </c>
      <c r="C48" t="s">
        <v>247</v>
      </c>
      <c r="D48" t="s">
        <v>247</v>
      </c>
      <c r="E48">
        <v>0</v>
      </c>
      <c r="F48" t="s">
        <v>246</v>
      </c>
      <c r="G48">
        <v>0</v>
      </c>
    </row>
    <row r="49" spans="1:7">
      <c r="A49">
        <v>1003053</v>
      </c>
      <c r="B49" t="s">
        <v>248</v>
      </c>
      <c r="C49" t="s">
        <v>249</v>
      </c>
      <c r="D49" t="s">
        <v>250</v>
      </c>
      <c r="E49">
        <v>0</v>
      </c>
      <c r="F49" t="s">
        <v>246</v>
      </c>
      <c r="G49">
        <v>0</v>
      </c>
    </row>
    <row r="50" spans="1:7">
      <c r="A50">
        <v>1003061</v>
      </c>
      <c r="B50" t="s">
        <v>251</v>
      </c>
      <c r="C50" t="s">
        <v>251</v>
      </c>
      <c r="D50" t="s">
        <v>252</v>
      </c>
      <c r="E50">
        <v>0</v>
      </c>
      <c r="F50" t="s">
        <v>246</v>
      </c>
      <c r="G50">
        <v>0</v>
      </c>
    </row>
    <row r="51" spans="1:7">
      <c r="A51">
        <v>1003062</v>
      </c>
      <c r="B51" t="s">
        <v>253</v>
      </c>
      <c r="C51" t="s">
        <v>254</v>
      </c>
      <c r="D51" t="s">
        <v>254</v>
      </c>
      <c r="E51">
        <v>0</v>
      </c>
      <c r="F51" t="s">
        <v>255</v>
      </c>
      <c r="G51">
        <v>0</v>
      </c>
    </row>
    <row r="52" spans="1:7">
      <c r="A52">
        <v>1003063</v>
      </c>
      <c r="B52" t="s">
        <v>256</v>
      </c>
      <c r="C52" t="s">
        <v>257</v>
      </c>
      <c r="D52" t="s">
        <v>257</v>
      </c>
      <c r="E52">
        <v>0</v>
      </c>
      <c r="F52" t="s">
        <v>258</v>
      </c>
      <c r="G52">
        <v>0</v>
      </c>
    </row>
    <row r="53" spans="1:7">
      <c r="A53">
        <v>1003071</v>
      </c>
      <c r="B53" t="s">
        <v>259</v>
      </c>
      <c r="C53" t="s">
        <v>260</v>
      </c>
      <c r="D53" t="s">
        <v>260</v>
      </c>
      <c r="E53">
        <v>0</v>
      </c>
      <c r="F53" t="s">
        <v>261</v>
      </c>
      <c r="G53">
        <v>0</v>
      </c>
    </row>
    <row r="54" spans="1:7">
      <c r="A54">
        <v>1003072</v>
      </c>
      <c r="B54" t="s">
        <v>262</v>
      </c>
      <c r="C54" t="s">
        <v>262</v>
      </c>
      <c r="D54" t="s">
        <v>262</v>
      </c>
      <c r="E54">
        <v>0</v>
      </c>
      <c r="F54" t="s">
        <v>263</v>
      </c>
      <c r="G54">
        <v>0</v>
      </c>
    </row>
    <row r="55" spans="1:7">
      <c r="A55">
        <v>1003073</v>
      </c>
      <c r="B55" t="s">
        <v>264</v>
      </c>
      <c r="C55" t="s">
        <v>264</v>
      </c>
      <c r="D55" t="s">
        <v>265</v>
      </c>
      <c r="E55">
        <v>0</v>
      </c>
      <c r="F55" t="s">
        <v>266</v>
      </c>
      <c r="G55">
        <v>0</v>
      </c>
    </row>
    <row r="56" spans="1:7">
      <c r="A56">
        <v>1003081</v>
      </c>
      <c r="B56" s="45" t="s">
        <v>267</v>
      </c>
      <c r="C56" s="45" t="s">
        <v>267</v>
      </c>
      <c r="D56" s="45" t="s">
        <v>268</v>
      </c>
      <c r="E56">
        <v>0</v>
      </c>
      <c r="F56" s="45" t="s">
        <v>269</v>
      </c>
      <c r="G56">
        <v>0</v>
      </c>
    </row>
    <row r="57" spans="1:7">
      <c r="A57">
        <v>1004011</v>
      </c>
      <c r="B57" t="s">
        <v>270</v>
      </c>
      <c r="C57" t="s">
        <v>271</v>
      </c>
      <c r="D57" t="s">
        <v>272</v>
      </c>
      <c r="E57">
        <v>0</v>
      </c>
      <c r="F57" t="s">
        <v>279</v>
      </c>
      <c r="G57">
        <v>0</v>
      </c>
    </row>
    <row r="58" spans="1:7">
      <c r="A58">
        <v>1004012</v>
      </c>
      <c r="B58" t="s">
        <v>273</v>
      </c>
      <c r="C58" t="s">
        <v>274</v>
      </c>
      <c r="D58" t="s">
        <v>275</v>
      </c>
      <c r="E58">
        <v>0</v>
      </c>
      <c r="F58" t="s">
        <v>279</v>
      </c>
      <c r="G58">
        <v>0</v>
      </c>
    </row>
    <row r="59" spans="1:7">
      <c r="A59">
        <v>1004013</v>
      </c>
      <c r="B59" t="s">
        <v>276</v>
      </c>
      <c r="C59" t="s">
        <v>277</v>
      </c>
      <c r="D59" t="s">
        <v>278</v>
      </c>
      <c r="E59">
        <v>0</v>
      </c>
      <c r="F59" t="s">
        <v>279</v>
      </c>
      <c r="G59">
        <v>0</v>
      </c>
    </row>
    <row r="60" spans="1:7">
      <c r="A60">
        <v>1004021</v>
      </c>
      <c r="B60" t="s">
        <v>280</v>
      </c>
      <c r="C60" t="s">
        <v>281</v>
      </c>
      <c r="D60" t="s">
        <v>282</v>
      </c>
      <c r="E60">
        <v>0</v>
      </c>
      <c r="F60">
        <v>100004214</v>
      </c>
      <c r="G60">
        <v>0</v>
      </c>
    </row>
    <row r="61" spans="1:7">
      <c r="A61">
        <v>1004022</v>
      </c>
      <c r="B61" t="s">
        <v>283</v>
      </c>
      <c r="C61" t="s">
        <v>284</v>
      </c>
      <c r="D61" t="s">
        <v>285</v>
      </c>
      <c r="E61">
        <v>0</v>
      </c>
      <c r="F61">
        <v>100004224</v>
      </c>
      <c r="G61">
        <v>0</v>
      </c>
    </row>
    <row r="62" spans="1:7">
      <c r="A62">
        <v>1004023</v>
      </c>
      <c r="B62" t="s">
        <v>286</v>
      </c>
      <c r="C62" t="s">
        <v>286</v>
      </c>
      <c r="D62" t="s">
        <v>287</v>
      </c>
      <c r="E62">
        <v>0</v>
      </c>
      <c r="F62" t="s">
        <v>288</v>
      </c>
      <c r="G62">
        <v>0</v>
      </c>
    </row>
    <row r="63" spans="1:7">
      <c r="A63">
        <v>1004031</v>
      </c>
      <c r="B63" t="s">
        <v>289</v>
      </c>
      <c r="C63" t="s">
        <v>290</v>
      </c>
      <c r="D63" t="s">
        <v>291</v>
      </c>
      <c r="E63">
        <v>0</v>
      </c>
      <c r="F63" t="s">
        <v>299</v>
      </c>
      <c r="G63">
        <v>0</v>
      </c>
    </row>
    <row r="64" spans="1:7">
      <c r="A64">
        <v>1004032</v>
      </c>
      <c r="B64" t="s">
        <v>292</v>
      </c>
      <c r="C64" t="s">
        <v>293</v>
      </c>
      <c r="D64" t="s">
        <v>294</v>
      </c>
      <c r="E64">
        <v>0</v>
      </c>
      <c r="F64" t="s">
        <v>299</v>
      </c>
      <c r="G64">
        <v>0</v>
      </c>
    </row>
    <row r="65" spans="1:7">
      <c r="A65">
        <v>1004033</v>
      </c>
      <c r="B65" t="s">
        <v>295</v>
      </c>
      <c r="C65" t="s">
        <v>296</v>
      </c>
      <c r="D65" t="s">
        <v>297</v>
      </c>
      <c r="E65">
        <v>0</v>
      </c>
      <c r="F65" t="s">
        <v>298</v>
      </c>
      <c r="G65">
        <v>0</v>
      </c>
    </row>
    <row r="66" spans="1:7">
      <c r="A66">
        <v>1004041</v>
      </c>
      <c r="B66" t="s">
        <v>300</v>
      </c>
      <c r="C66" t="s">
        <v>301</v>
      </c>
      <c r="D66" t="s">
        <v>302</v>
      </c>
      <c r="E66">
        <v>0</v>
      </c>
      <c r="F66" t="s">
        <v>303</v>
      </c>
      <c r="G66">
        <v>0</v>
      </c>
    </row>
    <row r="67" spans="1:7">
      <c r="A67">
        <v>1004042</v>
      </c>
      <c r="B67" t="s">
        <v>304</v>
      </c>
      <c r="C67" t="s">
        <v>305</v>
      </c>
      <c r="D67" t="s">
        <v>306</v>
      </c>
      <c r="E67">
        <v>0</v>
      </c>
      <c r="F67" t="s">
        <v>307</v>
      </c>
      <c r="G67">
        <v>0</v>
      </c>
    </row>
    <row r="68" spans="1:7">
      <c r="A68">
        <v>1004043</v>
      </c>
      <c r="B68" t="s">
        <v>308</v>
      </c>
      <c r="C68" t="s">
        <v>308</v>
      </c>
      <c r="D68" t="s">
        <v>309</v>
      </c>
      <c r="E68">
        <v>0</v>
      </c>
      <c r="F68" t="s">
        <v>310</v>
      </c>
      <c r="G68">
        <v>0</v>
      </c>
    </row>
    <row r="69" spans="1:7">
      <c r="A69">
        <v>1004051</v>
      </c>
      <c r="B69" t="s">
        <v>311</v>
      </c>
      <c r="C69" t="s">
        <v>312</v>
      </c>
      <c r="D69" t="s">
        <v>313</v>
      </c>
      <c r="E69">
        <v>0</v>
      </c>
      <c r="F69" t="s">
        <v>320</v>
      </c>
      <c r="G69">
        <v>0</v>
      </c>
    </row>
    <row r="70" spans="1:7">
      <c r="A70">
        <v>1004052</v>
      </c>
      <c r="B70" t="s">
        <v>314</v>
      </c>
      <c r="C70" t="s">
        <v>315</v>
      </c>
      <c r="D70" t="s">
        <v>316</v>
      </c>
      <c r="E70">
        <v>0</v>
      </c>
      <c r="F70" t="s">
        <v>320</v>
      </c>
      <c r="G70">
        <v>0</v>
      </c>
    </row>
    <row r="71" spans="1:7">
      <c r="A71">
        <v>1004053</v>
      </c>
      <c r="B71" t="s">
        <v>317</v>
      </c>
      <c r="C71" t="s">
        <v>318</v>
      </c>
      <c r="D71" t="s">
        <v>319</v>
      </c>
      <c r="E71">
        <v>0</v>
      </c>
      <c r="F71" t="s">
        <v>320</v>
      </c>
      <c r="G71">
        <v>0</v>
      </c>
    </row>
    <row r="72" spans="1:7">
      <c r="A72">
        <v>1004061</v>
      </c>
      <c r="B72" t="s">
        <v>321</v>
      </c>
      <c r="C72" t="s">
        <v>322</v>
      </c>
      <c r="D72" t="s">
        <v>323</v>
      </c>
      <c r="E72">
        <v>0</v>
      </c>
      <c r="F72" t="s">
        <v>324</v>
      </c>
      <c r="G72">
        <v>0</v>
      </c>
    </row>
    <row r="73" spans="1:7">
      <c r="A73">
        <v>1004062</v>
      </c>
      <c r="B73" t="s">
        <v>325</v>
      </c>
      <c r="C73" t="s">
        <v>326</v>
      </c>
      <c r="D73" t="s">
        <v>327</v>
      </c>
      <c r="E73">
        <v>0</v>
      </c>
      <c r="F73" t="s">
        <v>328</v>
      </c>
      <c r="G73">
        <v>0</v>
      </c>
    </row>
    <row r="74" spans="1:7">
      <c r="A74">
        <v>1004063</v>
      </c>
      <c r="B74" t="s">
        <v>329</v>
      </c>
      <c r="C74" t="s">
        <v>329</v>
      </c>
      <c r="D74" t="s">
        <v>330</v>
      </c>
      <c r="E74">
        <v>0</v>
      </c>
      <c r="F74" t="s">
        <v>331</v>
      </c>
      <c r="G74">
        <v>0</v>
      </c>
    </row>
    <row r="75" spans="1:7">
      <c r="A75">
        <v>1004071</v>
      </c>
      <c r="B75" t="s">
        <v>332</v>
      </c>
      <c r="C75" t="s">
        <v>333</v>
      </c>
      <c r="D75" t="s">
        <v>334</v>
      </c>
      <c r="E75">
        <v>0</v>
      </c>
      <c r="F75" t="s">
        <v>341</v>
      </c>
      <c r="G75">
        <v>0</v>
      </c>
    </row>
    <row r="76" spans="1:7">
      <c r="A76">
        <v>1004072</v>
      </c>
      <c r="B76" t="s">
        <v>335</v>
      </c>
      <c r="C76" t="s">
        <v>336</v>
      </c>
      <c r="D76" t="s">
        <v>337</v>
      </c>
      <c r="E76">
        <v>0</v>
      </c>
      <c r="F76" t="s">
        <v>341</v>
      </c>
      <c r="G76">
        <v>0</v>
      </c>
    </row>
    <row r="77" spans="1:7">
      <c r="A77">
        <v>1004073</v>
      </c>
      <c r="B77" t="s">
        <v>338</v>
      </c>
      <c r="C77" t="s">
        <v>339</v>
      </c>
      <c r="D77" t="s">
        <v>340</v>
      </c>
      <c r="E77">
        <v>0</v>
      </c>
      <c r="F77" t="s">
        <v>341</v>
      </c>
      <c r="G77">
        <v>0</v>
      </c>
    </row>
    <row r="78" spans="1:7">
      <c r="A78">
        <v>1004081</v>
      </c>
      <c r="B78" s="45" t="s">
        <v>342</v>
      </c>
      <c r="C78" s="45" t="s">
        <v>343</v>
      </c>
      <c r="D78" s="45" t="s">
        <v>344</v>
      </c>
      <c r="E78">
        <v>0</v>
      </c>
      <c r="F78" s="45" t="s">
        <v>345</v>
      </c>
      <c r="G78">
        <v>0</v>
      </c>
    </row>
    <row r="79" spans="1:7">
      <c r="A79">
        <v>1005011</v>
      </c>
      <c r="B79" t="s">
        <v>346</v>
      </c>
      <c r="C79" t="s">
        <v>347</v>
      </c>
      <c r="D79" t="s">
        <v>348</v>
      </c>
      <c r="E79" t="s">
        <v>349</v>
      </c>
      <c r="F79" t="s">
        <v>350</v>
      </c>
      <c r="G79" t="s">
        <v>351</v>
      </c>
    </row>
    <row r="80" spans="1:7">
      <c r="A80">
        <v>1005012</v>
      </c>
      <c r="B80" t="s">
        <v>352</v>
      </c>
      <c r="C80" t="s">
        <v>353</v>
      </c>
      <c r="D80" t="s">
        <v>354</v>
      </c>
      <c r="E80" t="s">
        <v>355</v>
      </c>
      <c r="F80" t="s">
        <v>356</v>
      </c>
      <c r="G80" t="s">
        <v>357</v>
      </c>
    </row>
    <row r="81" spans="1:7">
      <c r="A81">
        <v>1005013</v>
      </c>
      <c r="B81" t="s">
        <v>358</v>
      </c>
      <c r="C81" t="s">
        <v>359</v>
      </c>
      <c r="D81" t="s">
        <v>360</v>
      </c>
      <c r="E81" t="s">
        <v>361</v>
      </c>
      <c r="F81" t="s">
        <v>362</v>
      </c>
      <c r="G81" t="s">
        <v>363</v>
      </c>
    </row>
    <row r="82" spans="1:7">
      <c r="A82">
        <v>1005021</v>
      </c>
      <c r="B82" t="s">
        <v>364</v>
      </c>
      <c r="C82" t="s">
        <v>365</v>
      </c>
      <c r="D82" t="s">
        <v>366</v>
      </c>
      <c r="E82" t="s">
        <v>367</v>
      </c>
      <c r="F82" t="s">
        <v>368</v>
      </c>
      <c r="G82" t="s">
        <v>369</v>
      </c>
    </row>
    <row r="83" spans="1:7">
      <c r="A83">
        <v>1005022</v>
      </c>
      <c r="B83" t="s">
        <v>370</v>
      </c>
      <c r="C83" t="s">
        <v>371</v>
      </c>
      <c r="D83" t="s">
        <v>372</v>
      </c>
      <c r="E83" t="s">
        <v>373</v>
      </c>
      <c r="F83" t="s">
        <v>374</v>
      </c>
      <c r="G83" t="s">
        <v>375</v>
      </c>
    </row>
    <row r="84" spans="1:7">
      <c r="A84">
        <v>1005023</v>
      </c>
      <c r="B84" t="s">
        <v>376</v>
      </c>
      <c r="C84" t="s">
        <v>377</v>
      </c>
      <c r="D84" t="s">
        <v>378</v>
      </c>
      <c r="E84" t="s">
        <v>379</v>
      </c>
      <c r="F84" t="s">
        <v>380</v>
      </c>
      <c r="G84" t="s">
        <v>381</v>
      </c>
    </row>
    <row r="85" spans="1:7">
      <c r="A85">
        <v>1005031</v>
      </c>
      <c r="B85" t="s">
        <v>382</v>
      </c>
      <c r="C85" t="s">
        <v>383</v>
      </c>
      <c r="D85" t="s">
        <v>384</v>
      </c>
      <c r="E85" t="s">
        <v>385</v>
      </c>
      <c r="F85" t="s">
        <v>386</v>
      </c>
      <c r="G85" t="s">
        <v>387</v>
      </c>
    </row>
    <row r="86" spans="1:7">
      <c r="A86">
        <v>1005032</v>
      </c>
      <c r="B86" t="s">
        <v>388</v>
      </c>
      <c r="C86" t="s">
        <v>389</v>
      </c>
      <c r="D86" t="s">
        <v>390</v>
      </c>
      <c r="E86" t="s">
        <v>391</v>
      </c>
      <c r="F86" t="s">
        <v>392</v>
      </c>
      <c r="G86" t="s">
        <v>393</v>
      </c>
    </row>
    <row r="87" spans="1:7">
      <c r="A87">
        <v>1005033</v>
      </c>
      <c r="B87" t="s">
        <v>394</v>
      </c>
      <c r="C87" t="s">
        <v>395</v>
      </c>
      <c r="D87" t="s">
        <v>396</v>
      </c>
      <c r="E87" t="s">
        <v>397</v>
      </c>
      <c r="F87" t="s">
        <v>398</v>
      </c>
      <c r="G87" t="s">
        <v>399</v>
      </c>
    </row>
    <row r="88" spans="1:7">
      <c r="A88">
        <v>1005041</v>
      </c>
      <c r="B88" t="s">
        <v>400</v>
      </c>
      <c r="C88" t="s">
        <v>401</v>
      </c>
      <c r="D88" t="s">
        <v>402</v>
      </c>
      <c r="E88" t="s">
        <v>403</v>
      </c>
      <c r="F88" t="s">
        <v>404</v>
      </c>
      <c r="G88" t="s">
        <v>405</v>
      </c>
    </row>
    <row r="89" spans="1:7">
      <c r="A89">
        <v>1005042</v>
      </c>
      <c r="B89" t="s">
        <v>406</v>
      </c>
      <c r="C89" t="s">
        <v>407</v>
      </c>
      <c r="D89" t="s">
        <v>408</v>
      </c>
      <c r="E89" t="s">
        <v>409</v>
      </c>
      <c r="F89" t="s">
        <v>410</v>
      </c>
      <c r="G89" t="s">
        <v>411</v>
      </c>
    </row>
    <row r="90" spans="1:7">
      <c r="A90">
        <v>1005043</v>
      </c>
      <c r="B90" t="s">
        <v>412</v>
      </c>
      <c r="C90" t="s">
        <v>413</v>
      </c>
      <c r="D90" t="s">
        <v>414</v>
      </c>
      <c r="E90" t="s">
        <v>415</v>
      </c>
      <c r="F90" t="s">
        <v>416</v>
      </c>
      <c r="G90" t="s">
        <v>417</v>
      </c>
    </row>
    <row r="91" spans="1:7">
      <c r="A91">
        <v>1005051</v>
      </c>
      <c r="B91" t="s">
        <v>418</v>
      </c>
      <c r="C91" t="s">
        <v>419</v>
      </c>
      <c r="D91" t="s">
        <v>420</v>
      </c>
      <c r="E91" t="s">
        <v>421</v>
      </c>
      <c r="F91" t="s">
        <v>422</v>
      </c>
      <c r="G91" t="s">
        <v>423</v>
      </c>
    </row>
    <row r="92" spans="1:7">
      <c r="A92">
        <v>1005052</v>
      </c>
      <c r="B92" t="s">
        <v>424</v>
      </c>
      <c r="C92" t="s">
        <v>425</v>
      </c>
      <c r="D92" t="s">
        <v>426</v>
      </c>
      <c r="E92" t="s">
        <v>427</v>
      </c>
      <c r="F92" t="s">
        <v>428</v>
      </c>
      <c r="G92" t="s">
        <v>429</v>
      </c>
    </row>
    <row r="93" spans="1:7">
      <c r="A93">
        <v>1005053</v>
      </c>
      <c r="B93" t="s">
        <v>430</v>
      </c>
      <c r="C93" t="s">
        <v>431</v>
      </c>
      <c r="D93" t="s">
        <v>432</v>
      </c>
      <c r="E93" t="s">
        <v>433</v>
      </c>
      <c r="F93" t="s">
        <v>434</v>
      </c>
      <c r="G93" t="s">
        <v>435</v>
      </c>
    </row>
    <row r="94" spans="1:7">
      <c r="A94">
        <v>1005061</v>
      </c>
      <c r="B94" t="s">
        <v>436</v>
      </c>
      <c r="C94" t="s">
        <v>437</v>
      </c>
      <c r="D94" t="s">
        <v>438</v>
      </c>
      <c r="E94" t="s">
        <v>439</v>
      </c>
      <c r="F94" t="s">
        <v>440</v>
      </c>
      <c r="G94" t="s">
        <v>441</v>
      </c>
    </row>
    <row r="95" spans="1:7">
      <c r="A95">
        <v>1005062</v>
      </c>
      <c r="B95" t="s">
        <v>442</v>
      </c>
      <c r="C95" t="s">
        <v>443</v>
      </c>
      <c r="D95" t="s">
        <v>444</v>
      </c>
      <c r="E95" t="s">
        <v>445</v>
      </c>
      <c r="F95" t="s">
        <v>446</v>
      </c>
      <c r="G95" t="s">
        <v>447</v>
      </c>
    </row>
    <row r="96" spans="1:7">
      <c r="A96">
        <v>1005063</v>
      </c>
      <c r="B96" t="s">
        <v>448</v>
      </c>
      <c r="C96" t="s">
        <v>449</v>
      </c>
      <c r="D96" t="s">
        <v>450</v>
      </c>
      <c r="E96" t="s">
        <v>451</v>
      </c>
      <c r="F96" t="s">
        <v>452</v>
      </c>
      <c r="G96" t="s">
        <v>453</v>
      </c>
    </row>
    <row r="97" spans="1:7">
      <c r="A97">
        <v>1005071</v>
      </c>
      <c r="B97" t="s">
        <v>454</v>
      </c>
      <c r="C97" t="s">
        <v>455</v>
      </c>
      <c r="D97" t="s">
        <v>456</v>
      </c>
      <c r="E97" t="s">
        <v>457</v>
      </c>
      <c r="F97" t="s">
        <v>458</v>
      </c>
      <c r="G97" t="s">
        <v>459</v>
      </c>
    </row>
    <row r="98" spans="1:7">
      <c r="A98">
        <v>1005072</v>
      </c>
      <c r="B98" t="s">
        <v>460</v>
      </c>
      <c r="C98" t="s">
        <v>461</v>
      </c>
      <c r="D98" t="s">
        <v>462</v>
      </c>
      <c r="E98" t="s">
        <v>463</v>
      </c>
      <c r="F98" t="s">
        <v>464</v>
      </c>
      <c r="G98" t="s">
        <v>465</v>
      </c>
    </row>
    <row r="99" spans="1:7">
      <c r="A99">
        <v>1005073</v>
      </c>
      <c r="B99" t="s">
        <v>466</v>
      </c>
      <c r="C99" t="s">
        <v>467</v>
      </c>
      <c r="D99" t="s">
        <v>468</v>
      </c>
      <c r="E99" t="s">
        <v>469</v>
      </c>
      <c r="F99" t="s">
        <v>470</v>
      </c>
      <c r="G99" t="s">
        <v>471</v>
      </c>
    </row>
    <row r="100" spans="1:7">
      <c r="A100">
        <v>1005081</v>
      </c>
      <c r="B100" s="45" t="s">
        <v>472</v>
      </c>
      <c r="C100" s="45" t="s">
        <v>473</v>
      </c>
      <c r="D100" s="45" t="s">
        <v>474</v>
      </c>
      <c r="E100" s="45" t="s">
        <v>475</v>
      </c>
      <c r="F100" s="45" t="s">
        <v>476</v>
      </c>
      <c r="G100" s="45" t="s">
        <v>477</v>
      </c>
    </row>
    <row r="101" spans="1:7">
      <c r="A101">
        <v>1006011</v>
      </c>
      <c r="B101" t="s">
        <v>478</v>
      </c>
      <c r="C101" t="s">
        <v>479</v>
      </c>
      <c r="D101" t="s">
        <v>480</v>
      </c>
      <c r="E101" t="s">
        <v>481</v>
      </c>
      <c r="F101" t="s">
        <v>482</v>
      </c>
      <c r="G101" t="s">
        <v>483</v>
      </c>
    </row>
    <row r="102" spans="1:7">
      <c r="A102">
        <v>1006012</v>
      </c>
      <c r="B102" t="s">
        <v>484</v>
      </c>
      <c r="C102" t="s">
        <v>485</v>
      </c>
      <c r="D102" t="s">
        <v>486</v>
      </c>
      <c r="E102" t="s">
        <v>487</v>
      </c>
      <c r="F102" t="s">
        <v>488</v>
      </c>
      <c r="G102" t="s">
        <v>489</v>
      </c>
    </row>
    <row r="103" spans="1:7">
      <c r="A103">
        <v>1006013</v>
      </c>
      <c r="B103" t="s">
        <v>490</v>
      </c>
      <c r="C103" t="s">
        <v>491</v>
      </c>
      <c r="D103" t="s">
        <v>492</v>
      </c>
      <c r="E103" t="s">
        <v>493</v>
      </c>
      <c r="F103" t="s">
        <v>494</v>
      </c>
      <c r="G103" t="s">
        <v>495</v>
      </c>
    </row>
    <row r="104" spans="1:7">
      <c r="A104">
        <v>1006021</v>
      </c>
      <c r="B104" t="s">
        <v>496</v>
      </c>
      <c r="C104" t="s">
        <v>497</v>
      </c>
      <c r="D104" t="s">
        <v>498</v>
      </c>
      <c r="E104" t="s">
        <v>499</v>
      </c>
      <c r="F104" t="s">
        <v>500</v>
      </c>
      <c r="G104" t="s">
        <v>501</v>
      </c>
    </row>
    <row r="105" spans="1:7">
      <c r="A105">
        <v>1006022</v>
      </c>
      <c r="B105" t="s">
        <v>502</v>
      </c>
      <c r="C105" t="s">
        <v>503</v>
      </c>
      <c r="D105" t="s">
        <v>504</v>
      </c>
      <c r="E105" t="s">
        <v>505</v>
      </c>
      <c r="F105" t="s">
        <v>506</v>
      </c>
      <c r="G105" t="s">
        <v>507</v>
      </c>
    </row>
    <row r="106" spans="1:7">
      <c r="A106">
        <v>1006023</v>
      </c>
      <c r="B106" t="s">
        <v>508</v>
      </c>
      <c r="C106" t="s">
        <v>509</v>
      </c>
      <c r="D106" t="s">
        <v>510</v>
      </c>
      <c r="E106" t="s">
        <v>511</v>
      </c>
      <c r="F106" t="s">
        <v>512</v>
      </c>
      <c r="G106" t="s">
        <v>513</v>
      </c>
    </row>
    <row r="107" spans="1:7">
      <c r="A107">
        <v>1006031</v>
      </c>
      <c r="B107" t="s">
        <v>514</v>
      </c>
      <c r="C107" t="s">
        <v>515</v>
      </c>
      <c r="D107" t="s">
        <v>516</v>
      </c>
      <c r="E107" t="s">
        <v>517</v>
      </c>
      <c r="F107" t="s">
        <v>518</v>
      </c>
      <c r="G107" t="s">
        <v>519</v>
      </c>
    </row>
    <row r="108" spans="1:7">
      <c r="A108">
        <v>1006032</v>
      </c>
      <c r="B108" t="s">
        <v>520</v>
      </c>
      <c r="C108" t="s">
        <v>521</v>
      </c>
      <c r="D108" t="s">
        <v>522</v>
      </c>
      <c r="E108" t="s">
        <v>523</v>
      </c>
      <c r="F108" t="s">
        <v>524</v>
      </c>
      <c r="G108" t="s">
        <v>525</v>
      </c>
    </row>
    <row r="109" spans="1:7">
      <c r="A109">
        <v>1006033</v>
      </c>
      <c r="B109" t="s">
        <v>526</v>
      </c>
      <c r="C109" t="s">
        <v>527</v>
      </c>
      <c r="D109" t="s">
        <v>528</v>
      </c>
      <c r="E109" t="s">
        <v>529</v>
      </c>
      <c r="F109" t="s">
        <v>530</v>
      </c>
      <c r="G109" t="s">
        <v>531</v>
      </c>
    </row>
    <row r="110" spans="1:7">
      <c r="A110">
        <v>1006041</v>
      </c>
      <c r="B110" t="s">
        <v>532</v>
      </c>
      <c r="C110" t="s">
        <v>533</v>
      </c>
      <c r="D110" t="s">
        <v>534</v>
      </c>
      <c r="E110" t="s">
        <v>535</v>
      </c>
      <c r="F110" t="s">
        <v>536</v>
      </c>
      <c r="G110" t="s">
        <v>537</v>
      </c>
    </row>
    <row r="111" spans="1:7">
      <c r="A111">
        <v>1006042</v>
      </c>
      <c r="B111" t="s">
        <v>538</v>
      </c>
      <c r="C111" t="s">
        <v>539</v>
      </c>
      <c r="D111" t="s">
        <v>540</v>
      </c>
      <c r="E111" t="s">
        <v>541</v>
      </c>
      <c r="F111" t="s">
        <v>542</v>
      </c>
      <c r="G111" t="s">
        <v>543</v>
      </c>
    </row>
    <row r="112" spans="1:7">
      <c r="A112">
        <v>1006043</v>
      </c>
      <c r="B112" t="s">
        <v>544</v>
      </c>
      <c r="C112" t="s">
        <v>545</v>
      </c>
      <c r="D112" t="s">
        <v>546</v>
      </c>
      <c r="E112" t="s">
        <v>547</v>
      </c>
      <c r="F112" t="s">
        <v>548</v>
      </c>
      <c r="G112" t="s">
        <v>549</v>
      </c>
    </row>
    <row r="113" spans="1:7">
      <c r="A113">
        <v>1006051</v>
      </c>
      <c r="B113" t="s">
        <v>550</v>
      </c>
      <c r="C113" t="s">
        <v>551</v>
      </c>
      <c r="D113" t="s">
        <v>552</v>
      </c>
      <c r="E113" t="s">
        <v>553</v>
      </c>
      <c r="F113" t="s">
        <v>554</v>
      </c>
      <c r="G113" t="s">
        <v>555</v>
      </c>
    </row>
    <row r="114" spans="1:7">
      <c r="A114">
        <v>1006052</v>
      </c>
      <c r="B114" t="s">
        <v>556</v>
      </c>
      <c r="C114" t="s">
        <v>557</v>
      </c>
      <c r="D114" t="s">
        <v>558</v>
      </c>
      <c r="E114" t="s">
        <v>559</v>
      </c>
      <c r="F114" t="s">
        <v>560</v>
      </c>
      <c r="G114" t="s">
        <v>561</v>
      </c>
    </row>
    <row r="115" spans="1:7">
      <c r="A115">
        <v>1006053</v>
      </c>
      <c r="B115" t="s">
        <v>562</v>
      </c>
      <c r="C115" t="s">
        <v>563</v>
      </c>
      <c r="D115" t="s">
        <v>564</v>
      </c>
      <c r="E115" t="s">
        <v>565</v>
      </c>
      <c r="F115" t="s">
        <v>566</v>
      </c>
      <c r="G115" t="s">
        <v>567</v>
      </c>
    </row>
    <row r="116" spans="1:7">
      <c r="A116">
        <v>1006061</v>
      </c>
      <c r="B116" t="s">
        <v>568</v>
      </c>
      <c r="C116" t="s">
        <v>569</v>
      </c>
      <c r="D116" t="s">
        <v>570</v>
      </c>
      <c r="E116" t="s">
        <v>571</v>
      </c>
      <c r="F116" t="s">
        <v>572</v>
      </c>
      <c r="G116" t="s">
        <v>573</v>
      </c>
    </row>
    <row r="117" spans="1:7">
      <c r="A117">
        <v>1006062</v>
      </c>
      <c r="B117" t="s">
        <v>574</v>
      </c>
      <c r="C117" t="s">
        <v>575</v>
      </c>
      <c r="D117" t="s">
        <v>576</v>
      </c>
      <c r="E117" t="s">
        <v>577</v>
      </c>
      <c r="F117" t="s">
        <v>578</v>
      </c>
      <c r="G117" t="s">
        <v>579</v>
      </c>
    </row>
    <row r="118" spans="1:7">
      <c r="A118">
        <v>1006063</v>
      </c>
      <c r="B118" t="s">
        <v>580</v>
      </c>
      <c r="C118" t="s">
        <v>581</v>
      </c>
      <c r="D118" t="s">
        <v>582</v>
      </c>
      <c r="E118" t="s">
        <v>583</v>
      </c>
      <c r="F118" t="s">
        <v>584</v>
      </c>
      <c r="G118" t="s">
        <v>585</v>
      </c>
    </row>
    <row r="119" spans="1:7">
      <c r="A119">
        <v>1006071</v>
      </c>
      <c r="B119" t="s">
        <v>586</v>
      </c>
      <c r="C119" t="s">
        <v>587</v>
      </c>
      <c r="D119" t="s">
        <v>588</v>
      </c>
      <c r="E119" t="s">
        <v>589</v>
      </c>
      <c r="F119" t="s">
        <v>590</v>
      </c>
      <c r="G119" t="s">
        <v>591</v>
      </c>
    </row>
    <row r="120" spans="1:7">
      <c r="A120">
        <v>1006072</v>
      </c>
      <c r="B120" t="s">
        <v>592</v>
      </c>
      <c r="C120" t="s">
        <v>593</v>
      </c>
      <c r="D120" t="s">
        <v>594</v>
      </c>
      <c r="E120" t="s">
        <v>595</v>
      </c>
      <c r="F120" t="s">
        <v>596</v>
      </c>
      <c r="G120" t="s">
        <v>597</v>
      </c>
    </row>
    <row r="121" spans="1:7">
      <c r="A121">
        <v>1006073</v>
      </c>
      <c r="B121" t="s">
        <v>598</v>
      </c>
      <c r="C121" t="s">
        <v>599</v>
      </c>
      <c r="D121" t="s">
        <v>600</v>
      </c>
      <c r="E121" t="s">
        <v>601</v>
      </c>
      <c r="F121" t="s">
        <v>602</v>
      </c>
      <c r="G121" t="s">
        <v>603</v>
      </c>
    </row>
    <row r="122" spans="1:7">
      <c r="A122">
        <v>1006081</v>
      </c>
      <c r="B122" s="45" t="s">
        <v>604</v>
      </c>
      <c r="C122" s="45" t="s">
        <v>605</v>
      </c>
      <c r="D122" s="45" t="s">
        <v>606</v>
      </c>
      <c r="E122" s="45" t="s">
        <v>607</v>
      </c>
      <c r="F122" s="45" t="s">
        <v>608</v>
      </c>
      <c r="G122" s="45" t="s">
        <v>609</v>
      </c>
    </row>
    <row r="123" spans="1:7">
      <c r="A123">
        <v>1007011</v>
      </c>
      <c r="B123" t="s">
        <v>610</v>
      </c>
      <c r="C123" t="s">
        <v>611</v>
      </c>
      <c r="D123" t="s">
        <v>612</v>
      </c>
      <c r="E123" t="s">
        <v>613</v>
      </c>
      <c r="F123" t="s">
        <v>614</v>
      </c>
      <c r="G123" t="s">
        <v>615</v>
      </c>
    </row>
    <row r="124" spans="1:7">
      <c r="A124">
        <v>1007012</v>
      </c>
      <c r="B124" t="s">
        <v>616</v>
      </c>
      <c r="C124" t="s">
        <v>617</v>
      </c>
      <c r="D124" t="s">
        <v>618</v>
      </c>
      <c r="E124" t="s">
        <v>619</v>
      </c>
      <c r="F124" t="s">
        <v>620</v>
      </c>
      <c r="G124" t="s">
        <v>621</v>
      </c>
    </row>
    <row r="125" spans="1:7">
      <c r="A125">
        <v>1007013</v>
      </c>
      <c r="B125" t="s">
        <v>622</v>
      </c>
      <c r="C125" t="s">
        <v>623</v>
      </c>
      <c r="D125" t="s">
        <v>624</v>
      </c>
      <c r="E125" t="s">
        <v>625</v>
      </c>
      <c r="F125" t="s">
        <v>626</v>
      </c>
      <c r="G125" t="s">
        <v>627</v>
      </c>
    </row>
    <row r="126" spans="1:7">
      <c r="A126">
        <v>1007021</v>
      </c>
      <c r="B126" t="s">
        <v>628</v>
      </c>
      <c r="C126" t="s">
        <v>629</v>
      </c>
      <c r="D126" t="s">
        <v>630</v>
      </c>
      <c r="E126" t="s">
        <v>631</v>
      </c>
      <c r="F126" t="s">
        <v>632</v>
      </c>
      <c r="G126" t="s">
        <v>633</v>
      </c>
    </row>
    <row r="127" spans="1:7">
      <c r="A127">
        <v>1007022</v>
      </c>
      <c r="B127" t="s">
        <v>634</v>
      </c>
      <c r="C127" t="s">
        <v>635</v>
      </c>
      <c r="D127" t="s">
        <v>636</v>
      </c>
      <c r="E127" t="s">
        <v>637</v>
      </c>
      <c r="F127" t="s">
        <v>638</v>
      </c>
      <c r="G127" t="s">
        <v>639</v>
      </c>
    </row>
    <row r="128" spans="1:7">
      <c r="A128">
        <v>1007023</v>
      </c>
      <c r="B128" t="s">
        <v>640</v>
      </c>
      <c r="C128" t="s">
        <v>641</v>
      </c>
      <c r="D128" t="s">
        <v>642</v>
      </c>
      <c r="E128" t="s">
        <v>643</v>
      </c>
      <c r="F128" t="s">
        <v>644</v>
      </c>
      <c r="G128" t="s">
        <v>645</v>
      </c>
    </row>
    <row r="129" spans="1:7">
      <c r="A129">
        <v>1007031</v>
      </c>
      <c r="B129" t="s">
        <v>646</v>
      </c>
      <c r="C129" t="s">
        <v>647</v>
      </c>
      <c r="D129" t="s">
        <v>648</v>
      </c>
      <c r="E129" t="s">
        <v>649</v>
      </c>
      <c r="F129" t="s">
        <v>650</v>
      </c>
      <c r="G129" t="s">
        <v>651</v>
      </c>
    </row>
    <row r="130" spans="1:7">
      <c r="A130">
        <v>1007032</v>
      </c>
      <c r="B130" t="s">
        <v>652</v>
      </c>
      <c r="C130" t="s">
        <v>653</v>
      </c>
      <c r="D130" t="s">
        <v>654</v>
      </c>
      <c r="E130" t="s">
        <v>655</v>
      </c>
      <c r="F130" t="s">
        <v>656</v>
      </c>
      <c r="G130" t="s">
        <v>657</v>
      </c>
    </row>
    <row r="131" spans="1:7">
      <c r="A131">
        <v>1007033</v>
      </c>
      <c r="B131" t="s">
        <v>658</v>
      </c>
      <c r="C131" t="s">
        <v>659</v>
      </c>
      <c r="D131" t="s">
        <v>660</v>
      </c>
      <c r="E131" t="s">
        <v>661</v>
      </c>
      <c r="F131" t="s">
        <v>662</v>
      </c>
      <c r="G131" t="s">
        <v>663</v>
      </c>
    </row>
    <row r="132" spans="1:7">
      <c r="A132">
        <v>1007041</v>
      </c>
      <c r="B132" t="s">
        <v>664</v>
      </c>
      <c r="C132" t="s">
        <v>665</v>
      </c>
      <c r="D132" t="s">
        <v>666</v>
      </c>
      <c r="E132" t="s">
        <v>667</v>
      </c>
      <c r="F132" t="s">
        <v>668</v>
      </c>
      <c r="G132" t="s">
        <v>669</v>
      </c>
    </row>
    <row r="133" spans="1:7">
      <c r="A133">
        <v>1007042</v>
      </c>
      <c r="B133" t="s">
        <v>670</v>
      </c>
      <c r="C133" t="s">
        <v>671</v>
      </c>
      <c r="D133" t="s">
        <v>672</v>
      </c>
      <c r="E133" t="s">
        <v>673</v>
      </c>
      <c r="F133" t="s">
        <v>674</v>
      </c>
      <c r="G133" t="s">
        <v>675</v>
      </c>
    </row>
    <row r="134" spans="1:7">
      <c r="A134">
        <v>1007043</v>
      </c>
      <c r="B134" t="s">
        <v>676</v>
      </c>
      <c r="C134" t="s">
        <v>677</v>
      </c>
      <c r="D134" t="s">
        <v>678</v>
      </c>
      <c r="E134" t="s">
        <v>679</v>
      </c>
      <c r="F134" t="s">
        <v>680</v>
      </c>
      <c r="G134" t="s">
        <v>681</v>
      </c>
    </row>
    <row r="135" spans="1:7">
      <c r="A135">
        <v>1007051</v>
      </c>
      <c r="B135" t="s">
        <v>682</v>
      </c>
      <c r="C135" t="s">
        <v>683</v>
      </c>
      <c r="D135" t="s">
        <v>684</v>
      </c>
      <c r="E135" t="s">
        <v>685</v>
      </c>
      <c r="F135" t="s">
        <v>686</v>
      </c>
      <c r="G135" t="s">
        <v>687</v>
      </c>
    </row>
    <row r="136" spans="1:7">
      <c r="A136">
        <v>1007052</v>
      </c>
      <c r="B136" t="s">
        <v>688</v>
      </c>
      <c r="C136" t="s">
        <v>689</v>
      </c>
      <c r="D136" t="s">
        <v>690</v>
      </c>
      <c r="E136" t="s">
        <v>691</v>
      </c>
      <c r="F136" t="s">
        <v>692</v>
      </c>
      <c r="G136" t="s">
        <v>693</v>
      </c>
    </row>
    <row r="137" spans="1:7">
      <c r="A137">
        <v>1007053</v>
      </c>
      <c r="B137" t="s">
        <v>694</v>
      </c>
      <c r="C137" t="s">
        <v>695</v>
      </c>
      <c r="D137" t="s">
        <v>696</v>
      </c>
      <c r="E137" t="s">
        <v>697</v>
      </c>
      <c r="F137" t="s">
        <v>698</v>
      </c>
      <c r="G137" t="s">
        <v>699</v>
      </c>
    </row>
    <row r="138" spans="1:7">
      <c r="A138">
        <v>1007061</v>
      </c>
      <c r="B138" t="s">
        <v>700</v>
      </c>
      <c r="C138" t="s">
        <v>701</v>
      </c>
      <c r="D138" t="s">
        <v>702</v>
      </c>
      <c r="E138" t="s">
        <v>703</v>
      </c>
      <c r="F138" t="s">
        <v>704</v>
      </c>
      <c r="G138" t="s">
        <v>705</v>
      </c>
    </row>
    <row r="139" spans="1:7">
      <c r="A139">
        <v>1007062</v>
      </c>
      <c r="B139" t="s">
        <v>706</v>
      </c>
      <c r="C139" t="s">
        <v>707</v>
      </c>
      <c r="D139" t="s">
        <v>708</v>
      </c>
      <c r="E139" t="s">
        <v>709</v>
      </c>
      <c r="F139" t="s">
        <v>710</v>
      </c>
      <c r="G139" t="s">
        <v>711</v>
      </c>
    </row>
    <row r="140" spans="1:7">
      <c r="A140">
        <v>1007063</v>
      </c>
      <c r="B140" t="s">
        <v>712</v>
      </c>
      <c r="C140" t="s">
        <v>713</v>
      </c>
      <c r="D140" t="s">
        <v>714</v>
      </c>
      <c r="E140" t="s">
        <v>715</v>
      </c>
      <c r="F140" t="s">
        <v>716</v>
      </c>
      <c r="G140" t="s">
        <v>717</v>
      </c>
    </row>
    <row r="141" spans="1:7">
      <c r="A141">
        <v>1007071</v>
      </c>
      <c r="B141" t="s">
        <v>718</v>
      </c>
      <c r="C141" t="s">
        <v>719</v>
      </c>
      <c r="D141" t="s">
        <v>720</v>
      </c>
      <c r="E141" t="s">
        <v>721</v>
      </c>
      <c r="F141" t="s">
        <v>722</v>
      </c>
      <c r="G141" t="s">
        <v>723</v>
      </c>
    </row>
    <row r="142" spans="1:7">
      <c r="A142">
        <v>1007072</v>
      </c>
      <c r="B142" t="s">
        <v>724</v>
      </c>
      <c r="C142" t="s">
        <v>725</v>
      </c>
      <c r="D142" t="s">
        <v>726</v>
      </c>
      <c r="E142" t="s">
        <v>727</v>
      </c>
      <c r="F142" t="s">
        <v>728</v>
      </c>
      <c r="G142" t="s">
        <v>729</v>
      </c>
    </row>
    <row r="143" spans="1:7">
      <c r="A143">
        <v>1007073</v>
      </c>
      <c r="B143" t="s">
        <v>730</v>
      </c>
      <c r="C143" t="s">
        <v>731</v>
      </c>
      <c r="D143" t="s">
        <v>732</v>
      </c>
      <c r="E143" t="s">
        <v>733</v>
      </c>
      <c r="F143" t="s">
        <v>734</v>
      </c>
      <c r="G143" t="s">
        <v>735</v>
      </c>
    </row>
    <row r="144" spans="1:7">
      <c r="A144" s="45">
        <v>1007081</v>
      </c>
      <c r="B144" s="45" t="s">
        <v>736</v>
      </c>
      <c r="C144" s="45" t="s">
        <v>737</v>
      </c>
      <c r="D144" s="45" t="s">
        <v>738</v>
      </c>
      <c r="E144" s="45" t="s">
        <v>739</v>
      </c>
      <c r="F144" s="45" t="s">
        <v>740</v>
      </c>
      <c r="G144" s="45" t="s">
        <v>741</v>
      </c>
    </row>
    <row r="145" spans="1:7">
      <c r="A145">
        <v>1008011</v>
      </c>
      <c r="B145" t="s">
        <v>742</v>
      </c>
      <c r="C145" t="s">
        <v>743</v>
      </c>
      <c r="D145" t="s">
        <v>744</v>
      </c>
      <c r="E145" t="s">
        <v>745</v>
      </c>
      <c r="F145" t="s">
        <v>746</v>
      </c>
      <c r="G145" t="s">
        <v>747</v>
      </c>
    </row>
    <row r="146" spans="1:7">
      <c r="A146">
        <v>1008012</v>
      </c>
      <c r="B146" t="s">
        <v>748</v>
      </c>
      <c r="C146" t="s">
        <v>749</v>
      </c>
      <c r="D146" t="s">
        <v>750</v>
      </c>
      <c r="E146" t="s">
        <v>751</v>
      </c>
      <c r="F146" t="s">
        <v>752</v>
      </c>
      <c r="G146" t="s">
        <v>753</v>
      </c>
    </row>
    <row r="147" spans="1:7">
      <c r="A147">
        <v>1008013</v>
      </c>
      <c r="B147" t="s">
        <v>754</v>
      </c>
      <c r="C147" t="s">
        <v>755</v>
      </c>
      <c r="D147" t="s">
        <v>756</v>
      </c>
      <c r="E147" t="s">
        <v>757</v>
      </c>
      <c r="F147" t="s">
        <v>758</v>
      </c>
      <c r="G147" t="s">
        <v>759</v>
      </c>
    </row>
    <row r="148" spans="1:7">
      <c r="A148">
        <v>1008021</v>
      </c>
      <c r="B148" t="s">
        <v>760</v>
      </c>
      <c r="C148" t="s">
        <v>761</v>
      </c>
      <c r="D148" t="s">
        <v>762</v>
      </c>
      <c r="E148" t="s">
        <v>763</v>
      </c>
      <c r="F148" t="s">
        <v>764</v>
      </c>
      <c r="G148" t="s">
        <v>765</v>
      </c>
    </row>
    <row r="149" spans="1:7">
      <c r="A149">
        <v>1008022</v>
      </c>
      <c r="B149" t="s">
        <v>766</v>
      </c>
      <c r="C149" t="s">
        <v>767</v>
      </c>
      <c r="D149" t="s">
        <v>768</v>
      </c>
      <c r="E149" t="s">
        <v>769</v>
      </c>
      <c r="F149" t="s">
        <v>770</v>
      </c>
      <c r="G149" t="s">
        <v>771</v>
      </c>
    </row>
    <row r="150" spans="1:7">
      <c r="A150">
        <v>1008023</v>
      </c>
      <c r="B150" t="s">
        <v>772</v>
      </c>
      <c r="C150" t="s">
        <v>773</v>
      </c>
      <c r="D150" t="s">
        <v>774</v>
      </c>
      <c r="E150" t="s">
        <v>775</v>
      </c>
      <c r="F150" t="s">
        <v>776</v>
      </c>
      <c r="G150" t="s">
        <v>777</v>
      </c>
    </row>
    <row r="151" spans="1:7">
      <c r="A151">
        <v>1008031</v>
      </c>
      <c r="B151" t="s">
        <v>778</v>
      </c>
      <c r="C151" t="s">
        <v>779</v>
      </c>
      <c r="D151" t="s">
        <v>780</v>
      </c>
      <c r="E151" t="s">
        <v>781</v>
      </c>
      <c r="F151" t="s">
        <v>782</v>
      </c>
      <c r="G151" t="s">
        <v>783</v>
      </c>
    </row>
    <row r="152" spans="1:7">
      <c r="A152">
        <v>1008032</v>
      </c>
      <c r="B152" t="s">
        <v>784</v>
      </c>
      <c r="C152" t="s">
        <v>785</v>
      </c>
      <c r="D152" t="s">
        <v>786</v>
      </c>
      <c r="E152" t="s">
        <v>787</v>
      </c>
      <c r="F152" t="s">
        <v>788</v>
      </c>
      <c r="G152" t="s">
        <v>789</v>
      </c>
    </row>
    <row r="153" spans="1:7">
      <c r="A153">
        <v>1008033</v>
      </c>
      <c r="B153" t="s">
        <v>790</v>
      </c>
      <c r="C153" t="s">
        <v>791</v>
      </c>
      <c r="D153" t="s">
        <v>792</v>
      </c>
      <c r="E153" t="s">
        <v>793</v>
      </c>
      <c r="F153" t="s">
        <v>794</v>
      </c>
      <c r="G153" t="s">
        <v>795</v>
      </c>
    </row>
    <row r="154" spans="1:7">
      <c r="A154">
        <v>1008041</v>
      </c>
      <c r="B154" t="s">
        <v>796</v>
      </c>
      <c r="C154" t="s">
        <v>797</v>
      </c>
      <c r="D154" t="s">
        <v>798</v>
      </c>
      <c r="E154" t="s">
        <v>799</v>
      </c>
      <c r="F154" t="s">
        <v>800</v>
      </c>
      <c r="G154" t="s">
        <v>801</v>
      </c>
    </row>
    <row r="155" spans="1:7">
      <c r="A155">
        <v>1008042</v>
      </c>
      <c r="B155" t="s">
        <v>802</v>
      </c>
      <c r="C155" t="s">
        <v>803</v>
      </c>
      <c r="D155" t="s">
        <v>804</v>
      </c>
      <c r="E155" t="s">
        <v>805</v>
      </c>
      <c r="F155" t="s">
        <v>806</v>
      </c>
      <c r="G155" t="s">
        <v>807</v>
      </c>
    </row>
    <row r="156" spans="1:7">
      <c r="A156">
        <v>1008043</v>
      </c>
      <c r="B156" t="s">
        <v>808</v>
      </c>
      <c r="C156" t="s">
        <v>809</v>
      </c>
      <c r="D156" t="s">
        <v>810</v>
      </c>
      <c r="E156" t="s">
        <v>811</v>
      </c>
      <c r="F156" t="s">
        <v>812</v>
      </c>
      <c r="G156" t="s">
        <v>813</v>
      </c>
    </row>
    <row r="157" spans="1:7">
      <c r="A157">
        <v>1008051</v>
      </c>
      <c r="B157" t="s">
        <v>814</v>
      </c>
      <c r="C157" t="s">
        <v>815</v>
      </c>
      <c r="D157" t="s">
        <v>816</v>
      </c>
      <c r="E157" t="s">
        <v>817</v>
      </c>
      <c r="F157" t="s">
        <v>818</v>
      </c>
      <c r="G157" t="s">
        <v>819</v>
      </c>
    </row>
    <row r="158" spans="1:7">
      <c r="A158">
        <v>1008052</v>
      </c>
      <c r="B158" t="s">
        <v>820</v>
      </c>
      <c r="C158" t="s">
        <v>821</v>
      </c>
      <c r="D158" t="s">
        <v>822</v>
      </c>
      <c r="E158" t="s">
        <v>823</v>
      </c>
      <c r="F158" t="s">
        <v>824</v>
      </c>
      <c r="G158" t="s">
        <v>825</v>
      </c>
    </row>
    <row r="159" spans="1:7">
      <c r="A159">
        <v>1008053</v>
      </c>
      <c r="B159" t="s">
        <v>826</v>
      </c>
      <c r="C159" t="s">
        <v>827</v>
      </c>
      <c r="D159" t="s">
        <v>828</v>
      </c>
      <c r="E159" t="s">
        <v>829</v>
      </c>
      <c r="F159" t="s">
        <v>830</v>
      </c>
      <c r="G159" t="s">
        <v>831</v>
      </c>
    </row>
    <row r="160" spans="1:7">
      <c r="A160">
        <v>1008061</v>
      </c>
      <c r="B160" t="s">
        <v>832</v>
      </c>
      <c r="C160" t="s">
        <v>833</v>
      </c>
      <c r="D160" t="s">
        <v>834</v>
      </c>
      <c r="E160" t="s">
        <v>835</v>
      </c>
      <c r="F160" t="s">
        <v>836</v>
      </c>
      <c r="G160" t="s">
        <v>837</v>
      </c>
    </row>
    <row r="161" spans="1:7">
      <c r="A161">
        <v>1008062</v>
      </c>
      <c r="B161" t="s">
        <v>838</v>
      </c>
      <c r="C161" t="s">
        <v>839</v>
      </c>
      <c r="D161" t="s">
        <v>840</v>
      </c>
      <c r="E161" t="s">
        <v>841</v>
      </c>
      <c r="F161" t="s">
        <v>842</v>
      </c>
      <c r="G161" t="s">
        <v>843</v>
      </c>
    </row>
    <row r="162" spans="1:7">
      <c r="A162">
        <v>1008063</v>
      </c>
      <c r="B162" t="s">
        <v>844</v>
      </c>
      <c r="C162" t="s">
        <v>845</v>
      </c>
      <c r="D162" t="s">
        <v>846</v>
      </c>
      <c r="E162" t="s">
        <v>847</v>
      </c>
      <c r="F162" t="s">
        <v>848</v>
      </c>
      <c r="G162" t="s">
        <v>849</v>
      </c>
    </row>
    <row r="163" spans="1:7">
      <c r="A163">
        <v>1008071</v>
      </c>
      <c r="B163" t="s">
        <v>850</v>
      </c>
      <c r="C163" t="s">
        <v>851</v>
      </c>
      <c r="D163" t="s">
        <v>852</v>
      </c>
      <c r="E163" t="s">
        <v>853</v>
      </c>
      <c r="F163" t="s">
        <v>854</v>
      </c>
      <c r="G163" t="s">
        <v>855</v>
      </c>
    </row>
    <row r="164" spans="1:7">
      <c r="A164">
        <v>1008072</v>
      </c>
      <c r="B164" t="s">
        <v>856</v>
      </c>
      <c r="C164" t="s">
        <v>857</v>
      </c>
      <c r="D164" t="s">
        <v>858</v>
      </c>
      <c r="E164" t="s">
        <v>859</v>
      </c>
      <c r="F164" t="s">
        <v>860</v>
      </c>
      <c r="G164" t="s">
        <v>861</v>
      </c>
    </row>
    <row r="165" spans="1:7">
      <c r="A165">
        <v>1008073</v>
      </c>
      <c r="B165" t="s">
        <v>862</v>
      </c>
      <c r="C165" t="s">
        <v>863</v>
      </c>
      <c r="D165" t="s">
        <v>864</v>
      </c>
      <c r="E165" t="s">
        <v>865</v>
      </c>
      <c r="F165" t="s">
        <v>866</v>
      </c>
      <c r="G165" t="s">
        <v>867</v>
      </c>
    </row>
    <row r="166" spans="1:7">
      <c r="A166">
        <v>1008081</v>
      </c>
      <c r="B166" s="45">
        <v>100008811</v>
      </c>
      <c r="C166" s="45" t="s">
        <v>868</v>
      </c>
      <c r="D166" s="45" t="s">
        <v>869</v>
      </c>
      <c r="E166" s="45" t="s">
        <v>870</v>
      </c>
      <c r="F166" s="45" t="s">
        <v>871</v>
      </c>
      <c r="G166" s="45" t="s">
        <v>872</v>
      </c>
    </row>
    <row r="167" spans="1:7">
      <c r="A167">
        <v>1009011</v>
      </c>
      <c r="B167" t="s">
        <v>877</v>
      </c>
      <c r="C167">
        <v>100009112</v>
      </c>
      <c r="D167">
        <v>100009113</v>
      </c>
      <c r="E167">
        <v>100009114</v>
      </c>
      <c r="F167">
        <v>100009115</v>
      </c>
      <c r="G167">
        <v>100009116</v>
      </c>
    </row>
    <row r="168" spans="1:7">
      <c r="A168">
        <v>1009012</v>
      </c>
      <c r="B168" t="s">
        <v>878</v>
      </c>
      <c r="C168">
        <v>100009122</v>
      </c>
      <c r="D168">
        <v>100009123</v>
      </c>
      <c r="E168">
        <v>100009124</v>
      </c>
      <c r="F168">
        <v>100009125</v>
      </c>
      <c r="G168">
        <v>100009126</v>
      </c>
    </row>
    <row r="169" spans="1:7">
      <c r="A169">
        <v>1009013</v>
      </c>
      <c r="B169" t="s">
        <v>879</v>
      </c>
      <c r="C169">
        <v>100009132</v>
      </c>
      <c r="D169">
        <v>100009133</v>
      </c>
      <c r="E169">
        <v>100009134</v>
      </c>
      <c r="F169">
        <v>100009135</v>
      </c>
      <c r="G169">
        <v>100009136</v>
      </c>
    </row>
    <row r="170" spans="1:7">
      <c r="A170">
        <v>1009021</v>
      </c>
      <c r="B170" t="s">
        <v>880</v>
      </c>
      <c r="C170">
        <v>100009212</v>
      </c>
      <c r="D170">
        <v>100009213</v>
      </c>
      <c r="E170">
        <v>100009214</v>
      </c>
      <c r="F170">
        <v>100009215</v>
      </c>
      <c r="G170">
        <v>100009216</v>
      </c>
    </row>
    <row r="171" spans="1:7">
      <c r="A171">
        <v>1009022</v>
      </c>
      <c r="B171" t="s">
        <v>881</v>
      </c>
      <c r="C171">
        <v>100009222</v>
      </c>
      <c r="D171">
        <v>100009223</v>
      </c>
      <c r="E171">
        <v>100009224</v>
      </c>
      <c r="F171">
        <v>100009225</v>
      </c>
      <c r="G171">
        <v>100009226</v>
      </c>
    </row>
    <row r="172" spans="1:7">
      <c r="A172">
        <v>1009023</v>
      </c>
      <c r="B172" t="s">
        <v>882</v>
      </c>
      <c r="C172">
        <v>100009232</v>
      </c>
      <c r="D172">
        <v>100009233</v>
      </c>
      <c r="E172">
        <v>100009234</v>
      </c>
      <c r="F172">
        <v>100009235</v>
      </c>
      <c r="G172">
        <v>100009236</v>
      </c>
    </row>
    <row r="173" spans="1:7">
      <c r="A173">
        <v>1009031</v>
      </c>
      <c r="B173" t="s">
        <v>883</v>
      </c>
      <c r="C173">
        <v>100009312</v>
      </c>
      <c r="D173">
        <v>100009313</v>
      </c>
      <c r="E173">
        <v>100009314</v>
      </c>
      <c r="F173">
        <v>100009315</v>
      </c>
      <c r="G173">
        <v>100009316</v>
      </c>
    </row>
    <row r="174" spans="1:7">
      <c r="A174">
        <v>1009032</v>
      </c>
      <c r="B174" t="s">
        <v>884</v>
      </c>
      <c r="C174">
        <v>100009322</v>
      </c>
      <c r="D174">
        <v>100009323</v>
      </c>
      <c r="E174">
        <v>100009324</v>
      </c>
      <c r="F174">
        <v>100009325</v>
      </c>
      <c r="G174">
        <v>100009326</v>
      </c>
    </row>
    <row r="175" spans="1:7">
      <c r="A175">
        <v>1009033</v>
      </c>
      <c r="B175" t="s">
        <v>885</v>
      </c>
      <c r="C175">
        <v>100009332</v>
      </c>
      <c r="D175">
        <v>100009333</v>
      </c>
      <c r="E175">
        <v>100009334</v>
      </c>
      <c r="F175">
        <v>100009335</v>
      </c>
      <c r="G175">
        <v>100009336</v>
      </c>
    </row>
    <row r="176" spans="1:7">
      <c r="A176">
        <v>1009041</v>
      </c>
      <c r="B176" t="s">
        <v>886</v>
      </c>
      <c r="C176">
        <v>100009412</v>
      </c>
      <c r="D176">
        <v>100009413</v>
      </c>
      <c r="E176">
        <v>100009414</v>
      </c>
      <c r="F176">
        <v>100009415</v>
      </c>
      <c r="G176">
        <v>100009416</v>
      </c>
    </row>
    <row r="177" spans="1:7">
      <c r="A177">
        <v>1009042</v>
      </c>
      <c r="B177" t="s">
        <v>887</v>
      </c>
      <c r="C177">
        <v>100009422</v>
      </c>
      <c r="D177">
        <v>100009423</v>
      </c>
      <c r="E177">
        <v>100009424</v>
      </c>
      <c r="F177">
        <v>100009425</v>
      </c>
      <c r="G177">
        <v>100009426</v>
      </c>
    </row>
    <row r="178" spans="1:7">
      <c r="A178">
        <v>1009043</v>
      </c>
      <c r="B178" t="s">
        <v>888</v>
      </c>
      <c r="C178">
        <v>100009432</v>
      </c>
      <c r="D178">
        <v>100009433</v>
      </c>
      <c r="E178">
        <v>100009434</v>
      </c>
      <c r="F178">
        <v>100009435</v>
      </c>
      <c r="G178">
        <v>100009436</v>
      </c>
    </row>
    <row r="179" spans="1:7">
      <c r="A179">
        <v>1009051</v>
      </c>
      <c r="B179" t="s">
        <v>889</v>
      </c>
      <c r="C179">
        <v>100009512</v>
      </c>
      <c r="D179">
        <v>100009513</v>
      </c>
      <c r="E179">
        <v>100009514</v>
      </c>
      <c r="F179">
        <v>100009515</v>
      </c>
      <c r="G179">
        <v>100009516</v>
      </c>
    </row>
    <row r="180" spans="1:7">
      <c r="A180">
        <v>1009052</v>
      </c>
      <c r="B180" t="s">
        <v>890</v>
      </c>
      <c r="C180">
        <v>100009522</v>
      </c>
      <c r="D180">
        <v>100009523</v>
      </c>
      <c r="E180">
        <v>100009524</v>
      </c>
      <c r="F180">
        <v>100009525</v>
      </c>
      <c r="G180">
        <v>100009526</v>
      </c>
    </row>
    <row r="181" spans="1:7">
      <c r="A181">
        <v>1009053</v>
      </c>
      <c r="B181" t="s">
        <v>891</v>
      </c>
      <c r="C181">
        <v>100009532</v>
      </c>
      <c r="D181">
        <v>100009533</v>
      </c>
      <c r="E181">
        <v>100009534</v>
      </c>
      <c r="F181">
        <v>100009535</v>
      </c>
      <c r="G181">
        <v>100009536</v>
      </c>
    </row>
    <row r="182" spans="1:7">
      <c r="A182">
        <v>1009061</v>
      </c>
      <c r="B182" t="s">
        <v>892</v>
      </c>
      <c r="C182">
        <v>100009612</v>
      </c>
      <c r="D182">
        <v>100009613</v>
      </c>
      <c r="E182">
        <v>100009614</v>
      </c>
      <c r="F182">
        <v>100009615</v>
      </c>
      <c r="G182">
        <v>100009616</v>
      </c>
    </row>
    <row r="183" spans="1:7">
      <c r="A183">
        <v>1009062</v>
      </c>
      <c r="B183" t="s">
        <v>893</v>
      </c>
      <c r="C183">
        <v>100009622</v>
      </c>
      <c r="D183">
        <v>100009623</v>
      </c>
      <c r="E183">
        <v>100009624</v>
      </c>
      <c r="F183">
        <v>100009625</v>
      </c>
      <c r="G183">
        <v>100009626</v>
      </c>
    </row>
    <row r="184" spans="1:7">
      <c r="A184">
        <v>1009063</v>
      </c>
      <c r="B184" t="s">
        <v>894</v>
      </c>
      <c r="C184">
        <v>100009632</v>
      </c>
      <c r="D184">
        <v>100009633</v>
      </c>
      <c r="E184">
        <v>100009634</v>
      </c>
      <c r="F184">
        <v>100009635</v>
      </c>
      <c r="G184">
        <v>100009636</v>
      </c>
    </row>
    <row r="185" spans="1:7">
      <c r="A185">
        <v>1009071</v>
      </c>
      <c r="B185" t="s">
        <v>895</v>
      </c>
      <c r="C185">
        <v>100009712</v>
      </c>
      <c r="D185">
        <v>100009713</v>
      </c>
      <c r="E185">
        <v>100009714</v>
      </c>
      <c r="F185">
        <v>100009715</v>
      </c>
      <c r="G185">
        <v>100009716</v>
      </c>
    </row>
    <row r="186" spans="1:7">
      <c r="A186">
        <v>1009072</v>
      </c>
      <c r="B186" t="s">
        <v>896</v>
      </c>
      <c r="C186">
        <v>100009722</v>
      </c>
      <c r="D186">
        <v>100009723</v>
      </c>
      <c r="E186">
        <v>100009724</v>
      </c>
      <c r="F186">
        <v>100009725</v>
      </c>
      <c r="G186">
        <v>100009726</v>
      </c>
    </row>
    <row r="187" spans="1:7">
      <c r="A187">
        <v>1009073</v>
      </c>
      <c r="B187" t="s">
        <v>897</v>
      </c>
      <c r="C187">
        <v>100009732</v>
      </c>
      <c r="D187">
        <v>100009733</v>
      </c>
      <c r="E187">
        <v>100009734</v>
      </c>
      <c r="F187">
        <v>100009735</v>
      </c>
      <c r="G187">
        <v>100009736</v>
      </c>
    </row>
    <row r="188" spans="1:7">
      <c r="A188">
        <v>1009081</v>
      </c>
      <c r="B188" t="s">
        <v>898</v>
      </c>
      <c r="C188">
        <v>100009812</v>
      </c>
      <c r="D188">
        <v>100009813</v>
      </c>
      <c r="E188">
        <v>100009814</v>
      </c>
      <c r="F188">
        <v>100009815</v>
      </c>
      <c r="G188">
        <v>100009816</v>
      </c>
    </row>
    <row r="189" spans="1:7">
      <c r="A189">
        <v>1009082</v>
      </c>
      <c r="B189" t="s">
        <v>899</v>
      </c>
      <c r="C189">
        <v>100009822</v>
      </c>
      <c r="D189">
        <v>100009823</v>
      </c>
      <c r="E189">
        <v>100009824</v>
      </c>
      <c r="F189">
        <v>100009825</v>
      </c>
      <c r="G189">
        <v>100009826</v>
      </c>
    </row>
    <row r="190" spans="1:7">
      <c r="A190">
        <v>1009083</v>
      </c>
      <c r="B190" t="s">
        <v>900</v>
      </c>
      <c r="C190">
        <v>100009832</v>
      </c>
      <c r="D190">
        <v>100009833</v>
      </c>
      <c r="E190">
        <v>100009834</v>
      </c>
      <c r="F190">
        <v>100009835</v>
      </c>
      <c r="G190">
        <v>100009836</v>
      </c>
    </row>
    <row r="191" spans="1:7">
      <c r="A191">
        <v>1010011</v>
      </c>
      <c r="B191" t="s">
        <v>901</v>
      </c>
      <c r="C191">
        <v>100010112</v>
      </c>
      <c r="D191">
        <v>100010113</v>
      </c>
      <c r="E191">
        <v>100010114</v>
      </c>
      <c r="F191">
        <v>100010115</v>
      </c>
      <c r="G191">
        <v>100010116</v>
      </c>
    </row>
    <row r="192" spans="1:7">
      <c r="A192">
        <v>1010012</v>
      </c>
      <c r="B192" t="s">
        <v>902</v>
      </c>
      <c r="C192">
        <v>100010122</v>
      </c>
      <c r="D192">
        <v>100010123</v>
      </c>
      <c r="E192">
        <v>100010124</v>
      </c>
      <c r="F192">
        <v>100010125</v>
      </c>
      <c r="G192">
        <v>100010126</v>
      </c>
    </row>
    <row r="193" spans="1:7">
      <c r="A193">
        <v>1010013</v>
      </c>
      <c r="B193" t="s">
        <v>903</v>
      </c>
      <c r="C193">
        <v>100010132</v>
      </c>
      <c r="D193">
        <v>100010133</v>
      </c>
      <c r="E193">
        <v>100010134</v>
      </c>
      <c r="F193">
        <v>100010135</v>
      </c>
      <c r="G193">
        <v>100010136</v>
      </c>
    </row>
    <row r="194" spans="1:7">
      <c r="A194">
        <v>1010021</v>
      </c>
      <c r="B194" t="s">
        <v>904</v>
      </c>
      <c r="C194">
        <v>100010212</v>
      </c>
      <c r="D194">
        <v>100010213</v>
      </c>
      <c r="E194">
        <v>100010214</v>
      </c>
      <c r="F194">
        <v>100010215</v>
      </c>
      <c r="G194">
        <v>100010216</v>
      </c>
    </row>
    <row r="195" spans="1:7">
      <c r="A195">
        <v>1010022</v>
      </c>
      <c r="B195" t="s">
        <v>905</v>
      </c>
      <c r="C195">
        <v>100010222</v>
      </c>
      <c r="D195">
        <v>100010223</v>
      </c>
      <c r="E195">
        <v>100010224</v>
      </c>
      <c r="F195">
        <v>100010225</v>
      </c>
      <c r="G195">
        <v>100010226</v>
      </c>
    </row>
    <row r="196" spans="1:7">
      <c r="A196">
        <v>1010023</v>
      </c>
      <c r="B196" t="s">
        <v>906</v>
      </c>
      <c r="C196">
        <v>100010232</v>
      </c>
      <c r="D196">
        <v>100010233</v>
      </c>
      <c r="E196">
        <v>100010234</v>
      </c>
      <c r="F196">
        <v>100010235</v>
      </c>
      <c r="G196">
        <v>100010236</v>
      </c>
    </row>
    <row r="197" spans="1:7">
      <c r="A197">
        <v>1010031</v>
      </c>
      <c r="B197" t="s">
        <v>907</v>
      </c>
      <c r="C197">
        <v>100010312</v>
      </c>
      <c r="D197">
        <v>100010313</v>
      </c>
      <c r="E197">
        <v>100010314</v>
      </c>
      <c r="F197">
        <v>100010315</v>
      </c>
      <c r="G197">
        <v>100010316</v>
      </c>
    </row>
    <row r="198" spans="1:7">
      <c r="A198">
        <v>1010032</v>
      </c>
      <c r="B198" t="s">
        <v>908</v>
      </c>
      <c r="C198">
        <v>100010322</v>
      </c>
      <c r="D198">
        <v>100010323</v>
      </c>
      <c r="E198">
        <v>100010324</v>
      </c>
      <c r="F198">
        <v>100010325</v>
      </c>
      <c r="G198">
        <v>100010326</v>
      </c>
    </row>
    <row r="199" spans="1:7">
      <c r="A199">
        <v>1010033</v>
      </c>
      <c r="B199" t="s">
        <v>909</v>
      </c>
      <c r="C199">
        <v>100010332</v>
      </c>
      <c r="D199">
        <v>100010333</v>
      </c>
      <c r="E199">
        <v>100010334</v>
      </c>
      <c r="F199">
        <v>100010335</v>
      </c>
      <c r="G199">
        <v>100010336</v>
      </c>
    </row>
    <row r="200" spans="1:7">
      <c r="A200">
        <v>1010041</v>
      </c>
      <c r="B200" t="s">
        <v>910</v>
      </c>
      <c r="C200">
        <v>100010412</v>
      </c>
      <c r="D200">
        <v>100010413</v>
      </c>
      <c r="E200">
        <v>100010414</v>
      </c>
      <c r="F200">
        <v>100010415</v>
      </c>
      <c r="G200">
        <v>100010416</v>
      </c>
    </row>
    <row r="201" spans="1:7">
      <c r="A201">
        <v>1010042</v>
      </c>
      <c r="B201" t="s">
        <v>911</v>
      </c>
      <c r="C201">
        <v>100010422</v>
      </c>
      <c r="D201">
        <v>100010423</v>
      </c>
      <c r="E201">
        <v>100010424</v>
      </c>
      <c r="F201">
        <v>100010425</v>
      </c>
      <c r="G201">
        <v>100010426</v>
      </c>
    </row>
    <row r="202" spans="1:7">
      <c r="A202">
        <v>1010043</v>
      </c>
      <c r="B202" t="s">
        <v>912</v>
      </c>
      <c r="C202">
        <v>100010432</v>
      </c>
      <c r="D202">
        <v>100010433</v>
      </c>
      <c r="E202">
        <v>100010434</v>
      </c>
      <c r="F202">
        <v>100010435</v>
      </c>
      <c r="G202">
        <v>100010436</v>
      </c>
    </row>
    <row r="203" spans="1:7">
      <c r="A203">
        <v>1010051</v>
      </c>
      <c r="B203" t="s">
        <v>913</v>
      </c>
      <c r="C203">
        <v>100010512</v>
      </c>
      <c r="D203">
        <v>100010513</v>
      </c>
      <c r="E203">
        <v>100010514</v>
      </c>
      <c r="F203">
        <v>100010515</v>
      </c>
      <c r="G203">
        <v>100010516</v>
      </c>
    </row>
    <row r="204" spans="1:7">
      <c r="A204">
        <v>1010052</v>
      </c>
      <c r="B204" t="s">
        <v>914</v>
      </c>
      <c r="C204">
        <v>100010522</v>
      </c>
      <c r="D204">
        <v>100010523</v>
      </c>
      <c r="E204">
        <v>100010524</v>
      </c>
      <c r="F204">
        <v>100010525</v>
      </c>
      <c r="G204">
        <v>100010526</v>
      </c>
    </row>
    <row r="205" spans="1:7">
      <c r="A205">
        <v>1010053</v>
      </c>
      <c r="B205" t="s">
        <v>915</v>
      </c>
      <c r="C205">
        <v>100010532</v>
      </c>
      <c r="D205">
        <v>100010533</v>
      </c>
      <c r="E205">
        <v>100010534</v>
      </c>
      <c r="F205">
        <v>100010535</v>
      </c>
      <c r="G205">
        <v>100010536</v>
      </c>
    </row>
    <row r="206" spans="1:7">
      <c r="A206">
        <v>1010061</v>
      </c>
      <c r="B206" t="s">
        <v>916</v>
      </c>
      <c r="C206">
        <v>100010612</v>
      </c>
      <c r="D206">
        <v>100010613</v>
      </c>
      <c r="E206">
        <v>100010614</v>
      </c>
      <c r="F206">
        <v>100010615</v>
      </c>
      <c r="G206">
        <v>100010616</v>
      </c>
    </row>
    <row r="207" spans="1:7">
      <c r="A207">
        <v>1010062</v>
      </c>
      <c r="B207" t="s">
        <v>917</v>
      </c>
      <c r="C207">
        <v>100010622</v>
      </c>
      <c r="D207">
        <v>100010623</v>
      </c>
      <c r="E207">
        <v>100010624</v>
      </c>
      <c r="F207">
        <v>100010625</v>
      </c>
      <c r="G207">
        <v>100010626</v>
      </c>
    </row>
    <row r="208" spans="1:7">
      <c r="A208">
        <v>1010063</v>
      </c>
      <c r="B208" t="s">
        <v>918</v>
      </c>
      <c r="C208">
        <v>100010632</v>
      </c>
      <c r="D208">
        <v>100010633</v>
      </c>
      <c r="E208">
        <v>100010634</v>
      </c>
      <c r="F208">
        <v>100010635</v>
      </c>
      <c r="G208">
        <v>100010636</v>
      </c>
    </row>
    <row r="209" spans="1:7">
      <c r="A209">
        <v>1010071</v>
      </c>
      <c r="B209" t="s">
        <v>919</v>
      </c>
      <c r="C209">
        <v>100010712</v>
      </c>
      <c r="D209">
        <v>100010713</v>
      </c>
      <c r="E209">
        <v>100010714</v>
      </c>
      <c r="F209">
        <v>100010715</v>
      </c>
      <c r="G209">
        <v>100010716</v>
      </c>
    </row>
    <row r="210" spans="1:7">
      <c r="A210">
        <v>1010072</v>
      </c>
      <c r="B210" t="s">
        <v>920</v>
      </c>
      <c r="C210">
        <v>100010722</v>
      </c>
      <c r="D210">
        <v>100010723</v>
      </c>
      <c r="E210">
        <v>100010724</v>
      </c>
      <c r="F210">
        <v>100010725</v>
      </c>
      <c r="G210">
        <v>100010726</v>
      </c>
    </row>
    <row r="211" spans="1:7">
      <c r="A211">
        <v>1010073</v>
      </c>
      <c r="B211" t="s">
        <v>921</v>
      </c>
      <c r="C211">
        <v>100010732</v>
      </c>
      <c r="D211">
        <v>100010733</v>
      </c>
      <c r="E211">
        <v>100010734</v>
      </c>
      <c r="F211">
        <v>100010735</v>
      </c>
      <c r="G211">
        <v>100010736</v>
      </c>
    </row>
    <row r="212" spans="1:7">
      <c r="A212">
        <v>1010081</v>
      </c>
      <c r="B212" t="s">
        <v>922</v>
      </c>
      <c r="C212">
        <v>100010812</v>
      </c>
      <c r="D212">
        <v>100010813</v>
      </c>
      <c r="E212">
        <v>100010814</v>
      </c>
      <c r="F212">
        <v>100010815</v>
      </c>
      <c r="G212">
        <v>100010816</v>
      </c>
    </row>
    <row r="213" spans="1:7">
      <c r="A213">
        <v>1010082</v>
      </c>
      <c r="B213" t="s">
        <v>923</v>
      </c>
      <c r="C213">
        <v>100010822</v>
      </c>
      <c r="D213">
        <v>100010823</v>
      </c>
      <c r="E213">
        <v>100010824</v>
      </c>
      <c r="F213">
        <v>100010825</v>
      </c>
      <c r="G213">
        <v>100010826</v>
      </c>
    </row>
    <row r="214" spans="1:7">
      <c r="A214">
        <v>1010083</v>
      </c>
      <c r="B214" t="s">
        <v>924</v>
      </c>
      <c r="C214">
        <v>100010832</v>
      </c>
      <c r="D214">
        <v>100010833</v>
      </c>
      <c r="E214">
        <v>100010834</v>
      </c>
      <c r="F214">
        <v>100010835</v>
      </c>
      <c r="G214">
        <v>100010836</v>
      </c>
    </row>
    <row r="215" spans="1:7">
      <c r="A215">
        <v>1011011</v>
      </c>
      <c r="B215" t="s">
        <v>925</v>
      </c>
      <c r="C215">
        <v>100011112</v>
      </c>
      <c r="D215">
        <v>100011113</v>
      </c>
      <c r="E215">
        <v>100011114</v>
      </c>
      <c r="F215">
        <v>100011115</v>
      </c>
      <c r="G215">
        <v>100011116</v>
      </c>
    </row>
    <row r="216" spans="1:7">
      <c r="A216">
        <v>1011012</v>
      </c>
      <c r="B216" t="s">
        <v>926</v>
      </c>
      <c r="C216">
        <v>100011122</v>
      </c>
      <c r="D216">
        <v>100011123</v>
      </c>
      <c r="E216">
        <v>100011124</v>
      </c>
      <c r="F216">
        <v>100011125</v>
      </c>
      <c r="G216">
        <v>100011126</v>
      </c>
    </row>
    <row r="217" spans="1:7">
      <c r="A217">
        <v>1011013</v>
      </c>
      <c r="B217" t="s">
        <v>927</v>
      </c>
      <c r="C217">
        <v>100011132</v>
      </c>
      <c r="D217">
        <v>100011133</v>
      </c>
      <c r="E217">
        <v>100011134</v>
      </c>
      <c r="F217">
        <v>100011135</v>
      </c>
      <c r="G217">
        <v>100011136</v>
      </c>
    </row>
    <row r="218" spans="1:7">
      <c r="A218">
        <v>1011021</v>
      </c>
      <c r="B218" t="s">
        <v>928</v>
      </c>
      <c r="C218">
        <v>100011212</v>
      </c>
      <c r="D218">
        <v>100011213</v>
      </c>
      <c r="E218">
        <v>100011214</v>
      </c>
      <c r="F218">
        <v>100011215</v>
      </c>
      <c r="G218">
        <v>100011216</v>
      </c>
    </row>
    <row r="219" spans="1:7">
      <c r="A219">
        <v>1011022</v>
      </c>
      <c r="B219" t="s">
        <v>929</v>
      </c>
      <c r="C219">
        <v>100011222</v>
      </c>
      <c r="D219">
        <v>100011223</v>
      </c>
      <c r="E219">
        <v>100011224</v>
      </c>
      <c r="F219">
        <v>100011225</v>
      </c>
      <c r="G219">
        <v>100011226</v>
      </c>
    </row>
    <row r="220" spans="1:7">
      <c r="A220">
        <v>1011023</v>
      </c>
      <c r="B220" t="s">
        <v>930</v>
      </c>
      <c r="C220">
        <v>100011232</v>
      </c>
      <c r="D220">
        <v>100011233</v>
      </c>
      <c r="E220">
        <v>100011234</v>
      </c>
      <c r="F220">
        <v>100011235</v>
      </c>
      <c r="G220">
        <v>100011236</v>
      </c>
    </row>
    <row r="221" spans="1:7">
      <c r="A221">
        <v>1011031</v>
      </c>
      <c r="B221" t="s">
        <v>931</v>
      </c>
      <c r="C221">
        <v>100011312</v>
      </c>
      <c r="D221">
        <v>100011313</v>
      </c>
      <c r="E221">
        <v>100011314</v>
      </c>
      <c r="F221">
        <v>100011315</v>
      </c>
      <c r="G221">
        <v>100011316</v>
      </c>
    </row>
    <row r="222" spans="1:7">
      <c r="A222">
        <v>1011032</v>
      </c>
      <c r="B222" t="s">
        <v>932</v>
      </c>
      <c r="C222">
        <v>100011322</v>
      </c>
      <c r="D222">
        <v>100011323</v>
      </c>
      <c r="E222">
        <v>100011324</v>
      </c>
      <c r="F222">
        <v>100011325</v>
      </c>
      <c r="G222">
        <v>100011326</v>
      </c>
    </row>
    <row r="223" spans="1:7">
      <c r="A223">
        <v>1011033</v>
      </c>
      <c r="B223" t="s">
        <v>933</v>
      </c>
      <c r="C223">
        <v>100011332</v>
      </c>
      <c r="D223">
        <v>100011333</v>
      </c>
      <c r="E223">
        <v>100011334</v>
      </c>
      <c r="F223">
        <v>100011335</v>
      </c>
      <c r="G223">
        <v>100011336</v>
      </c>
    </row>
    <row r="224" spans="1:7">
      <c r="A224">
        <v>1011041</v>
      </c>
      <c r="B224" t="s">
        <v>934</v>
      </c>
      <c r="C224">
        <v>100011412</v>
      </c>
      <c r="D224">
        <v>100011413</v>
      </c>
      <c r="E224">
        <v>100011414</v>
      </c>
      <c r="F224">
        <v>100011415</v>
      </c>
      <c r="G224">
        <v>100011416</v>
      </c>
    </row>
    <row r="225" spans="1:7">
      <c r="A225">
        <v>1011042</v>
      </c>
      <c r="B225" t="s">
        <v>935</v>
      </c>
      <c r="C225">
        <v>100011422</v>
      </c>
      <c r="D225">
        <v>100011423</v>
      </c>
      <c r="E225">
        <v>100011424</v>
      </c>
      <c r="F225">
        <v>100011425</v>
      </c>
      <c r="G225">
        <v>100011426</v>
      </c>
    </row>
    <row r="226" spans="1:7">
      <c r="A226">
        <v>1011043</v>
      </c>
      <c r="B226" t="s">
        <v>936</v>
      </c>
      <c r="C226">
        <v>100011432</v>
      </c>
      <c r="D226">
        <v>100011433</v>
      </c>
      <c r="E226">
        <v>100011434</v>
      </c>
      <c r="F226">
        <v>100011435</v>
      </c>
      <c r="G226">
        <v>100011436</v>
      </c>
    </row>
    <row r="227" spans="1:7">
      <c r="A227">
        <v>1011051</v>
      </c>
      <c r="B227" t="s">
        <v>937</v>
      </c>
      <c r="C227">
        <v>100011512</v>
      </c>
      <c r="D227">
        <v>100011513</v>
      </c>
      <c r="E227">
        <v>100011514</v>
      </c>
      <c r="F227">
        <v>100011515</v>
      </c>
      <c r="G227">
        <v>100011516</v>
      </c>
    </row>
    <row r="228" spans="1:7">
      <c r="A228">
        <v>1011052</v>
      </c>
      <c r="B228" t="s">
        <v>938</v>
      </c>
      <c r="C228">
        <v>100011522</v>
      </c>
      <c r="D228">
        <v>100011523</v>
      </c>
      <c r="E228">
        <v>100011524</v>
      </c>
      <c r="F228">
        <v>100011525</v>
      </c>
      <c r="G228">
        <v>100011526</v>
      </c>
    </row>
    <row r="229" spans="1:7">
      <c r="A229">
        <v>1011053</v>
      </c>
      <c r="B229" t="s">
        <v>939</v>
      </c>
      <c r="C229">
        <v>100011532</v>
      </c>
      <c r="D229">
        <v>100011533</v>
      </c>
      <c r="E229">
        <v>100011534</v>
      </c>
      <c r="F229">
        <v>100011535</v>
      </c>
      <c r="G229">
        <v>100011536</v>
      </c>
    </row>
    <row r="230" spans="1:7">
      <c r="A230">
        <v>1011061</v>
      </c>
      <c r="B230" t="s">
        <v>940</v>
      </c>
      <c r="C230">
        <v>100011612</v>
      </c>
      <c r="D230">
        <v>100011613</v>
      </c>
      <c r="E230">
        <v>100011614</v>
      </c>
      <c r="F230">
        <v>100011615</v>
      </c>
      <c r="G230">
        <v>100011616</v>
      </c>
    </row>
    <row r="231" spans="1:7">
      <c r="A231">
        <v>1011062</v>
      </c>
      <c r="B231" t="s">
        <v>941</v>
      </c>
      <c r="C231">
        <v>100011622</v>
      </c>
      <c r="D231">
        <v>100011623</v>
      </c>
      <c r="E231">
        <v>100011624</v>
      </c>
      <c r="F231">
        <v>100011625</v>
      </c>
      <c r="G231">
        <v>100011626</v>
      </c>
    </row>
    <row r="232" spans="1:7">
      <c r="A232">
        <v>1011063</v>
      </c>
      <c r="B232" t="s">
        <v>942</v>
      </c>
      <c r="C232">
        <v>100011632</v>
      </c>
      <c r="D232">
        <v>100011633</v>
      </c>
      <c r="E232">
        <v>100011634</v>
      </c>
      <c r="F232">
        <v>100011635</v>
      </c>
      <c r="G232">
        <v>100011636</v>
      </c>
    </row>
    <row r="233" spans="1:7">
      <c r="A233">
        <v>1011071</v>
      </c>
      <c r="B233" t="s">
        <v>943</v>
      </c>
      <c r="C233">
        <v>100011712</v>
      </c>
      <c r="D233">
        <v>100011713</v>
      </c>
      <c r="E233">
        <v>100011714</v>
      </c>
      <c r="F233">
        <v>100011715</v>
      </c>
      <c r="G233">
        <v>100011716</v>
      </c>
    </row>
    <row r="234" spans="1:7">
      <c r="A234">
        <v>1011072</v>
      </c>
      <c r="B234" t="s">
        <v>944</v>
      </c>
      <c r="C234">
        <v>100011722</v>
      </c>
      <c r="D234">
        <v>100011723</v>
      </c>
      <c r="E234">
        <v>100011724</v>
      </c>
      <c r="F234">
        <v>100011725</v>
      </c>
      <c r="G234">
        <v>100011726</v>
      </c>
    </row>
    <row r="235" spans="1:7">
      <c r="A235">
        <v>1011073</v>
      </c>
      <c r="B235" t="s">
        <v>945</v>
      </c>
      <c r="C235">
        <v>100011732</v>
      </c>
      <c r="D235">
        <v>100011733</v>
      </c>
      <c r="E235">
        <v>100011734</v>
      </c>
      <c r="F235">
        <v>100011735</v>
      </c>
      <c r="G235">
        <v>100011736</v>
      </c>
    </row>
    <row r="236" spans="1:7">
      <c r="A236" s="45">
        <v>1011081</v>
      </c>
      <c r="B236" t="s">
        <v>946</v>
      </c>
      <c r="C236">
        <v>100011812</v>
      </c>
      <c r="D236">
        <v>100011813</v>
      </c>
      <c r="E236">
        <v>100011814</v>
      </c>
      <c r="F236">
        <v>100011815</v>
      </c>
      <c r="G236">
        <v>100011816</v>
      </c>
    </row>
    <row r="237" spans="1:7">
      <c r="A237" s="45">
        <v>1011082</v>
      </c>
      <c r="B237" t="s">
        <v>947</v>
      </c>
      <c r="C237">
        <v>100011822</v>
      </c>
      <c r="D237">
        <v>100011823</v>
      </c>
      <c r="E237">
        <v>100011824</v>
      </c>
      <c r="F237">
        <v>100011825</v>
      </c>
      <c r="G237">
        <v>100011826</v>
      </c>
    </row>
    <row r="238" spans="1:7">
      <c r="A238" s="45">
        <v>1011083</v>
      </c>
      <c r="B238" t="s">
        <v>948</v>
      </c>
      <c r="C238">
        <v>100011832</v>
      </c>
      <c r="D238">
        <v>100011833</v>
      </c>
      <c r="E238">
        <v>100011834</v>
      </c>
      <c r="F238">
        <v>100011835</v>
      </c>
      <c r="G238">
        <v>100011836</v>
      </c>
    </row>
    <row r="239" spans="1:7">
      <c r="A239">
        <v>1012011</v>
      </c>
      <c r="B239" t="s">
        <v>949</v>
      </c>
      <c r="C239">
        <v>100012112</v>
      </c>
      <c r="D239">
        <v>100012113</v>
      </c>
      <c r="E239">
        <v>100012114</v>
      </c>
      <c r="F239">
        <v>100012115</v>
      </c>
      <c r="G239">
        <v>100012116</v>
      </c>
    </row>
    <row r="240" spans="1:7">
      <c r="A240">
        <v>1012012</v>
      </c>
      <c r="B240" t="s">
        <v>950</v>
      </c>
      <c r="C240">
        <v>100012122</v>
      </c>
      <c r="D240">
        <v>100012123</v>
      </c>
      <c r="E240">
        <v>100012124</v>
      </c>
      <c r="F240">
        <v>100012125</v>
      </c>
      <c r="G240">
        <v>100012126</v>
      </c>
    </row>
    <row r="241" spans="1:7">
      <c r="A241">
        <v>1012013</v>
      </c>
      <c r="B241" t="s">
        <v>951</v>
      </c>
      <c r="C241">
        <v>100012132</v>
      </c>
      <c r="D241">
        <v>100012133</v>
      </c>
      <c r="E241">
        <v>100012134</v>
      </c>
      <c r="F241">
        <v>100012135</v>
      </c>
      <c r="G241">
        <v>100012136</v>
      </c>
    </row>
    <row r="242" spans="1:7">
      <c r="A242">
        <v>1012021</v>
      </c>
      <c r="B242" t="s">
        <v>952</v>
      </c>
      <c r="C242">
        <v>100012212</v>
      </c>
      <c r="D242">
        <v>100012213</v>
      </c>
      <c r="E242">
        <v>100012214</v>
      </c>
      <c r="F242">
        <v>100012215</v>
      </c>
      <c r="G242">
        <v>100012216</v>
      </c>
    </row>
    <row r="243" spans="1:7">
      <c r="A243">
        <v>1012022</v>
      </c>
      <c r="B243" t="s">
        <v>953</v>
      </c>
      <c r="C243">
        <v>100012222</v>
      </c>
      <c r="D243">
        <v>100012223</v>
      </c>
      <c r="E243">
        <v>100012224</v>
      </c>
      <c r="F243">
        <v>100012225</v>
      </c>
      <c r="G243">
        <v>100012226</v>
      </c>
    </row>
    <row r="244" spans="1:7">
      <c r="A244">
        <v>1012023</v>
      </c>
      <c r="B244" t="s">
        <v>954</v>
      </c>
      <c r="C244">
        <v>100012232</v>
      </c>
      <c r="D244">
        <v>100012233</v>
      </c>
      <c r="E244">
        <v>100012234</v>
      </c>
      <c r="F244">
        <v>100012235</v>
      </c>
      <c r="G244">
        <v>100012236</v>
      </c>
    </row>
    <row r="245" spans="1:7">
      <c r="A245">
        <v>1012031</v>
      </c>
      <c r="B245" t="s">
        <v>955</v>
      </c>
      <c r="C245">
        <v>100012312</v>
      </c>
      <c r="D245">
        <v>100012313</v>
      </c>
      <c r="E245">
        <v>100012314</v>
      </c>
      <c r="F245">
        <v>100012315</v>
      </c>
      <c r="G245">
        <v>100012316</v>
      </c>
    </row>
    <row r="246" spans="1:7">
      <c r="A246">
        <v>1012032</v>
      </c>
      <c r="B246" t="s">
        <v>956</v>
      </c>
      <c r="C246">
        <v>100012322</v>
      </c>
      <c r="D246">
        <v>100012323</v>
      </c>
      <c r="E246">
        <v>100012324</v>
      </c>
      <c r="F246">
        <v>100012325</v>
      </c>
      <c r="G246">
        <v>100012326</v>
      </c>
    </row>
    <row r="247" spans="1:7">
      <c r="A247">
        <v>1012033</v>
      </c>
      <c r="B247" t="s">
        <v>957</v>
      </c>
      <c r="C247">
        <v>100012332</v>
      </c>
      <c r="D247">
        <v>100012333</v>
      </c>
      <c r="E247">
        <v>100012334</v>
      </c>
      <c r="F247">
        <v>100012335</v>
      </c>
      <c r="G247">
        <v>100012336</v>
      </c>
    </row>
    <row r="248" spans="1:7">
      <c r="A248">
        <v>1012041</v>
      </c>
      <c r="B248" t="s">
        <v>958</v>
      </c>
      <c r="C248">
        <v>100012412</v>
      </c>
      <c r="D248">
        <v>100012413</v>
      </c>
      <c r="E248">
        <v>100012414</v>
      </c>
      <c r="F248">
        <v>100012415</v>
      </c>
      <c r="G248">
        <v>100012416</v>
      </c>
    </row>
    <row r="249" spans="1:7">
      <c r="A249">
        <v>1012042</v>
      </c>
      <c r="B249" t="s">
        <v>959</v>
      </c>
      <c r="C249">
        <v>100012422</v>
      </c>
      <c r="D249">
        <v>100012423</v>
      </c>
      <c r="E249">
        <v>100012424</v>
      </c>
      <c r="F249">
        <v>100012425</v>
      </c>
      <c r="G249">
        <v>100012426</v>
      </c>
    </row>
    <row r="250" spans="1:7">
      <c r="A250">
        <v>1012043</v>
      </c>
      <c r="B250" t="s">
        <v>960</v>
      </c>
      <c r="C250">
        <v>100012432</v>
      </c>
      <c r="D250">
        <v>100012433</v>
      </c>
      <c r="E250">
        <v>100012434</v>
      </c>
      <c r="F250">
        <v>100012435</v>
      </c>
      <c r="G250">
        <v>100012436</v>
      </c>
    </row>
    <row r="251" spans="1:7">
      <c r="A251">
        <v>1012051</v>
      </c>
      <c r="B251" t="s">
        <v>961</v>
      </c>
      <c r="C251">
        <v>100012512</v>
      </c>
      <c r="D251">
        <v>100012513</v>
      </c>
      <c r="E251">
        <v>100012514</v>
      </c>
      <c r="F251">
        <v>100012515</v>
      </c>
      <c r="G251">
        <v>100012516</v>
      </c>
    </row>
    <row r="252" spans="1:7">
      <c r="A252">
        <v>1012052</v>
      </c>
      <c r="B252" t="s">
        <v>962</v>
      </c>
      <c r="C252">
        <v>100012522</v>
      </c>
      <c r="D252">
        <v>100012523</v>
      </c>
      <c r="E252">
        <v>100012524</v>
      </c>
      <c r="F252">
        <v>100012525</v>
      </c>
      <c r="G252">
        <v>100012526</v>
      </c>
    </row>
    <row r="253" spans="1:7">
      <c r="A253">
        <v>1012053</v>
      </c>
      <c r="B253" t="s">
        <v>963</v>
      </c>
      <c r="C253">
        <v>100012532</v>
      </c>
      <c r="D253">
        <v>100012533</v>
      </c>
      <c r="E253">
        <v>100012534</v>
      </c>
      <c r="F253">
        <v>100012535</v>
      </c>
      <c r="G253">
        <v>100012536</v>
      </c>
    </row>
    <row r="254" spans="1:7">
      <c r="A254">
        <v>1012061</v>
      </c>
      <c r="B254" t="s">
        <v>964</v>
      </c>
      <c r="C254">
        <v>100012612</v>
      </c>
      <c r="D254">
        <v>100012613</v>
      </c>
      <c r="E254">
        <v>100012614</v>
      </c>
      <c r="F254">
        <v>100012615</v>
      </c>
      <c r="G254">
        <v>100012616</v>
      </c>
    </row>
    <row r="255" spans="1:7">
      <c r="A255">
        <v>1012062</v>
      </c>
      <c r="B255" t="s">
        <v>965</v>
      </c>
      <c r="C255">
        <v>100012622</v>
      </c>
      <c r="D255">
        <v>100012623</v>
      </c>
      <c r="E255">
        <v>100012624</v>
      </c>
      <c r="F255">
        <v>100012625</v>
      </c>
      <c r="G255">
        <v>100012626</v>
      </c>
    </row>
    <row r="256" spans="1:7">
      <c r="A256">
        <v>1012063</v>
      </c>
      <c r="B256" t="s">
        <v>966</v>
      </c>
      <c r="C256">
        <v>100012632</v>
      </c>
      <c r="D256">
        <v>100012633</v>
      </c>
      <c r="E256">
        <v>100012634</v>
      </c>
      <c r="F256">
        <v>100012635</v>
      </c>
      <c r="G256">
        <v>100012636</v>
      </c>
    </row>
    <row r="257" spans="1:7">
      <c r="A257">
        <v>1012071</v>
      </c>
      <c r="B257" t="s">
        <v>967</v>
      </c>
      <c r="C257">
        <v>100012712</v>
      </c>
      <c r="D257">
        <v>100012713</v>
      </c>
      <c r="E257">
        <v>100012714</v>
      </c>
      <c r="F257">
        <v>100012715</v>
      </c>
      <c r="G257">
        <v>100012716</v>
      </c>
    </row>
    <row r="258" spans="1:7">
      <c r="A258">
        <v>1012072</v>
      </c>
      <c r="B258" t="s">
        <v>968</v>
      </c>
      <c r="C258">
        <v>100012722</v>
      </c>
      <c r="D258">
        <v>100012723</v>
      </c>
      <c r="E258">
        <v>100012724</v>
      </c>
      <c r="F258">
        <v>100012725</v>
      </c>
      <c r="G258">
        <v>100012726</v>
      </c>
    </row>
    <row r="259" spans="1:7">
      <c r="A259">
        <v>1012073</v>
      </c>
      <c r="B259" t="s">
        <v>969</v>
      </c>
      <c r="C259">
        <v>100012732</v>
      </c>
      <c r="D259">
        <v>100012733</v>
      </c>
      <c r="E259">
        <v>100012734</v>
      </c>
      <c r="F259">
        <v>100012735</v>
      </c>
      <c r="G259">
        <v>100012736</v>
      </c>
    </row>
    <row r="260" spans="1:7">
      <c r="A260">
        <v>1012081</v>
      </c>
      <c r="B260" t="s">
        <v>970</v>
      </c>
      <c r="C260">
        <v>100012812</v>
      </c>
      <c r="D260">
        <v>100012813</v>
      </c>
      <c r="E260">
        <v>100012814</v>
      </c>
      <c r="F260">
        <v>100012815</v>
      </c>
      <c r="G260">
        <v>100012816</v>
      </c>
    </row>
    <row r="261" spans="1:7">
      <c r="A261">
        <v>1012082</v>
      </c>
      <c r="B261" t="s">
        <v>971</v>
      </c>
      <c r="C261">
        <v>100012822</v>
      </c>
      <c r="D261">
        <v>100012823</v>
      </c>
      <c r="E261">
        <v>100012824</v>
      </c>
      <c r="F261">
        <v>100012825</v>
      </c>
      <c r="G261">
        <v>100012826</v>
      </c>
    </row>
    <row r="262" spans="1:7">
      <c r="A262">
        <v>1012083</v>
      </c>
      <c r="B262" t="s">
        <v>972</v>
      </c>
      <c r="C262">
        <v>100012832</v>
      </c>
      <c r="D262">
        <v>100012833</v>
      </c>
      <c r="E262">
        <v>100012834</v>
      </c>
      <c r="F262">
        <v>100012835</v>
      </c>
      <c r="G262">
        <v>100012836</v>
      </c>
    </row>
    <row r="263" spans="1:7">
      <c r="A263">
        <v>1013011</v>
      </c>
      <c r="B263" t="s">
        <v>973</v>
      </c>
      <c r="C263">
        <v>100013112</v>
      </c>
      <c r="D263">
        <v>100013113</v>
      </c>
      <c r="E263">
        <v>100013114</v>
      </c>
      <c r="F263">
        <v>100013115</v>
      </c>
      <c r="G263">
        <v>100013116</v>
      </c>
    </row>
    <row r="264" spans="1:7">
      <c r="A264">
        <v>1013012</v>
      </c>
      <c r="B264" t="s">
        <v>974</v>
      </c>
      <c r="C264">
        <v>100013122</v>
      </c>
      <c r="D264">
        <v>100013123</v>
      </c>
      <c r="E264">
        <v>100013124</v>
      </c>
      <c r="F264">
        <v>100013125</v>
      </c>
      <c r="G264">
        <v>100013126</v>
      </c>
    </row>
    <row r="265" spans="1:7">
      <c r="A265">
        <v>1013013</v>
      </c>
      <c r="B265" t="s">
        <v>975</v>
      </c>
      <c r="C265">
        <v>100013132</v>
      </c>
      <c r="D265">
        <v>100013133</v>
      </c>
      <c r="E265">
        <v>100013134</v>
      </c>
      <c r="F265">
        <v>100013135</v>
      </c>
      <c r="G265">
        <v>100013136</v>
      </c>
    </row>
    <row r="266" spans="1:7">
      <c r="A266">
        <v>1013021</v>
      </c>
      <c r="B266" t="s">
        <v>976</v>
      </c>
      <c r="C266">
        <v>100013212</v>
      </c>
      <c r="D266">
        <v>100013213</v>
      </c>
      <c r="E266">
        <v>100013214</v>
      </c>
      <c r="F266">
        <v>100013215</v>
      </c>
      <c r="G266">
        <v>100013216</v>
      </c>
    </row>
    <row r="267" spans="1:7">
      <c r="A267">
        <v>1013022</v>
      </c>
      <c r="B267" t="s">
        <v>977</v>
      </c>
      <c r="C267">
        <v>100013222</v>
      </c>
      <c r="D267">
        <v>100013223</v>
      </c>
      <c r="E267">
        <v>100013224</v>
      </c>
      <c r="F267">
        <v>100013225</v>
      </c>
      <c r="G267">
        <v>100013226</v>
      </c>
    </row>
    <row r="268" spans="1:7">
      <c r="A268">
        <v>1013023</v>
      </c>
      <c r="B268" t="s">
        <v>978</v>
      </c>
      <c r="C268">
        <v>100013232</v>
      </c>
      <c r="D268">
        <v>100013233</v>
      </c>
      <c r="E268">
        <v>100013234</v>
      </c>
      <c r="F268">
        <v>100013235</v>
      </c>
      <c r="G268">
        <v>100013236</v>
      </c>
    </row>
    <row r="269" spans="1:7">
      <c r="A269">
        <v>1013031</v>
      </c>
      <c r="B269" t="s">
        <v>979</v>
      </c>
      <c r="C269">
        <v>100013312</v>
      </c>
      <c r="D269">
        <v>100013313</v>
      </c>
      <c r="E269">
        <v>100013314</v>
      </c>
      <c r="F269">
        <v>100013315</v>
      </c>
      <c r="G269">
        <v>100013316</v>
      </c>
    </row>
    <row r="270" spans="1:7">
      <c r="A270">
        <v>1013032</v>
      </c>
      <c r="B270" t="s">
        <v>980</v>
      </c>
      <c r="C270">
        <v>100013322</v>
      </c>
      <c r="D270">
        <v>100013323</v>
      </c>
      <c r="E270">
        <v>100013324</v>
      </c>
      <c r="F270">
        <v>100013325</v>
      </c>
      <c r="G270">
        <v>100013326</v>
      </c>
    </row>
    <row r="271" spans="1:7">
      <c r="A271">
        <v>1013033</v>
      </c>
      <c r="B271" t="s">
        <v>981</v>
      </c>
      <c r="C271">
        <v>100013332</v>
      </c>
      <c r="D271">
        <v>100013333</v>
      </c>
      <c r="E271">
        <v>100013334</v>
      </c>
      <c r="F271">
        <v>100013335</v>
      </c>
      <c r="G271">
        <v>100013336</v>
      </c>
    </row>
    <row r="272" spans="1:7">
      <c r="A272">
        <v>1013041</v>
      </c>
      <c r="B272" t="s">
        <v>982</v>
      </c>
      <c r="C272">
        <v>100013412</v>
      </c>
      <c r="D272">
        <v>100013413</v>
      </c>
      <c r="E272">
        <v>100013414</v>
      </c>
      <c r="F272">
        <v>100013415</v>
      </c>
      <c r="G272">
        <v>100013416</v>
      </c>
    </row>
    <row r="273" spans="1:7">
      <c r="A273">
        <v>1013042</v>
      </c>
      <c r="B273" t="s">
        <v>983</v>
      </c>
      <c r="C273">
        <v>100013422</v>
      </c>
      <c r="D273">
        <v>100013423</v>
      </c>
      <c r="E273">
        <v>100013424</v>
      </c>
      <c r="F273">
        <v>100013425</v>
      </c>
      <c r="G273">
        <v>100013426</v>
      </c>
    </row>
    <row r="274" spans="1:7">
      <c r="A274">
        <v>1013043</v>
      </c>
      <c r="B274" t="s">
        <v>984</v>
      </c>
      <c r="C274">
        <v>100013432</v>
      </c>
      <c r="D274">
        <v>100013433</v>
      </c>
      <c r="E274">
        <v>100013434</v>
      </c>
      <c r="F274">
        <v>100013435</v>
      </c>
      <c r="G274">
        <v>100013436</v>
      </c>
    </row>
    <row r="275" spans="1:7">
      <c r="A275">
        <v>1013051</v>
      </c>
      <c r="B275" t="s">
        <v>985</v>
      </c>
      <c r="C275">
        <v>100013512</v>
      </c>
      <c r="D275">
        <v>100013513</v>
      </c>
      <c r="E275">
        <v>100013514</v>
      </c>
      <c r="F275">
        <v>100013515</v>
      </c>
      <c r="G275">
        <v>100013516</v>
      </c>
    </row>
    <row r="276" spans="1:7">
      <c r="A276">
        <v>1013052</v>
      </c>
      <c r="B276" t="s">
        <v>986</v>
      </c>
      <c r="C276">
        <v>100013522</v>
      </c>
      <c r="D276">
        <v>100013523</v>
      </c>
      <c r="E276">
        <v>100013524</v>
      </c>
      <c r="F276">
        <v>100013525</v>
      </c>
      <c r="G276">
        <v>100013526</v>
      </c>
    </row>
    <row r="277" spans="1:7">
      <c r="A277">
        <v>1013053</v>
      </c>
      <c r="B277" t="s">
        <v>987</v>
      </c>
      <c r="C277">
        <v>100013532</v>
      </c>
      <c r="D277">
        <v>100013533</v>
      </c>
      <c r="E277">
        <v>100013534</v>
      </c>
      <c r="F277">
        <v>100013535</v>
      </c>
      <c r="G277">
        <v>100013536</v>
      </c>
    </row>
    <row r="278" spans="1:7">
      <c r="A278">
        <v>1013061</v>
      </c>
      <c r="B278" t="s">
        <v>988</v>
      </c>
      <c r="C278">
        <v>100013612</v>
      </c>
      <c r="D278">
        <v>100013613</v>
      </c>
      <c r="E278">
        <v>100013614</v>
      </c>
      <c r="F278">
        <v>100013615</v>
      </c>
      <c r="G278">
        <v>100013616</v>
      </c>
    </row>
    <row r="279" spans="1:7">
      <c r="A279">
        <v>1013062</v>
      </c>
      <c r="B279" t="s">
        <v>989</v>
      </c>
      <c r="C279">
        <v>100013622</v>
      </c>
      <c r="D279">
        <v>100013623</v>
      </c>
      <c r="E279">
        <v>100013624</v>
      </c>
      <c r="F279">
        <v>100013625</v>
      </c>
      <c r="G279">
        <v>100013626</v>
      </c>
    </row>
    <row r="280" spans="1:7">
      <c r="A280">
        <v>1013063</v>
      </c>
      <c r="B280" t="s">
        <v>990</v>
      </c>
      <c r="C280">
        <v>100013632</v>
      </c>
      <c r="D280">
        <v>100013633</v>
      </c>
      <c r="E280">
        <v>100013634</v>
      </c>
      <c r="F280">
        <v>100013635</v>
      </c>
      <c r="G280">
        <v>100013636</v>
      </c>
    </row>
    <row r="281" spans="1:7">
      <c r="A281">
        <v>1013071</v>
      </c>
      <c r="B281" t="s">
        <v>991</v>
      </c>
      <c r="C281">
        <v>100013712</v>
      </c>
      <c r="D281">
        <v>100013713</v>
      </c>
      <c r="E281">
        <v>100013714</v>
      </c>
      <c r="F281">
        <v>100013715</v>
      </c>
      <c r="G281">
        <v>100013716</v>
      </c>
    </row>
    <row r="282" spans="1:7">
      <c r="A282">
        <v>1013072</v>
      </c>
      <c r="B282" t="s">
        <v>992</v>
      </c>
      <c r="C282">
        <v>100013722</v>
      </c>
      <c r="D282">
        <v>100013723</v>
      </c>
      <c r="E282">
        <v>100013724</v>
      </c>
      <c r="F282">
        <v>100013725</v>
      </c>
      <c r="G282">
        <v>100013726</v>
      </c>
    </row>
    <row r="283" spans="1:7">
      <c r="A283">
        <v>1013073</v>
      </c>
      <c r="B283" t="s">
        <v>993</v>
      </c>
      <c r="C283">
        <v>100013732</v>
      </c>
      <c r="D283">
        <v>100013733</v>
      </c>
      <c r="E283">
        <v>100013734</v>
      </c>
      <c r="F283">
        <v>100013735</v>
      </c>
      <c r="G283">
        <v>100013736</v>
      </c>
    </row>
    <row r="284" spans="1:7">
      <c r="A284" s="45">
        <v>1013081</v>
      </c>
      <c r="B284" t="s">
        <v>994</v>
      </c>
      <c r="C284">
        <v>100013812</v>
      </c>
      <c r="D284">
        <v>100013813</v>
      </c>
      <c r="E284">
        <v>100013814</v>
      </c>
      <c r="F284">
        <v>100013815</v>
      </c>
      <c r="G284">
        <v>100013816</v>
      </c>
    </row>
    <row r="285" spans="1:7">
      <c r="A285" s="45">
        <v>1013082</v>
      </c>
      <c r="B285" t="s">
        <v>995</v>
      </c>
      <c r="C285">
        <v>100013822</v>
      </c>
      <c r="D285">
        <v>100013823</v>
      </c>
      <c r="E285">
        <v>100013824</v>
      </c>
      <c r="F285">
        <v>100013825</v>
      </c>
      <c r="G285">
        <v>100013826</v>
      </c>
    </row>
    <row r="286" spans="1:7">
      <c r="A286" s="45">
        <v>1013083</v>
      </c>
      <c r="B286" t="s">
        <v>996</v>
      </c>
      <c r="C286">
        <v>100013832</v>
      </c>
      <c r="D286">
        <v>100013833</v>
      </c>
      <c r="E286">
        <v>100013834</v>
      </c>
      <c r="F286">
        <v>100013835</v>
      </c>
      <c r="G286">
        <v>100013836</v>
      </c>
    </row>
    <row r="287" spans="1:7">
      <c r="A287">
        <v>1014011</v>
      </c>
      <c r="B287" t="s">
        <v>997</v>
      </c>
      <c r="C287">
        <v>100014112</v>
      </c>
      <c r="D287">
        <v>100014113</v>
      </c>
      <c r="E287">
        <v>100014114</v>
      </c>
      <c r="F287">
        <v>100014115</v>
      </c>
      <c r="G287">
        <v>100014116</v>
      </c>
    </row>
    <row r="288" spans="1:7">
      <c r="A288">
        <v>1014012</v>
      </c>
      <c r="B288" t="s">
        <v>998</v>
      </c>
      <c r="C288">
        <v>100014122</v>
      </c>
      <c r="D288">
        <v>100014123</v>
      </c>
      <c r="E288">
        <v>100014124</v>
      </c>
      <c r="F288">
        <v>100014125</v>
      </c>
      <c r="G288">
        <v>100014126</v>
      </c>
    </row>
    <row r="289" spans="1:7">
      <c r="A289">
        <v>1014013</v>
      </c>
      <c r="B289" t="s">
        <v>999</v>
      </c>
      <c r="C289">
        <v>100014132</v>
      </c>
      <c r="D289">
        <v>100014133</v>
      </c>
      <c r="E289">
        <v>100014134</v>
      </c>
      <c r="F289">
        <v>100014135</v>
      </c>
      <c r="G289">
        <v>100014136</v>
      </c>
    </row>
    <row r="290" spans="1:7">
      <c r="A290">
        <v>1014021</v>
      </c>
      <c r="B290" t="s">
        <v>1000</v>
      </c>
      <c r="C290">
        <v>100014212</v>
      </c>
      <c r="D290">
        <v>100014213</v>
      </c>
      <c r="E290">
        <v>100014214</v>
      </c>
      <c r="F290">
        <v>100014215</v>
      </c>
      <c r="G290">
        <v>100014216</v>
      </c>
    </row>
    <row r="291" spans="1:7">
      <c r="A291">
        <v>1014022</v>
      </c>
      <c r="B291" t="s">
        <v>1001</v>
      </c>
      <c r="C291">
        <v>100014222</v>
      </c>
      <c r="D291">
        <v>100014223</v>
      </c>
      <c r="E291">
        <v>100014224</v>
      </c>
      <c r="F291">
        <v>100014225</v>
      </c>
      <c r="G291">
        <v>100014226</v>
      </c>
    </row>
    <row r="292" spans="1:7">
      <c r="A292">
        <v>1014023</v>
      </c>
      <c r="B292" t="s">
        <v>1002</v>
      </c>
      <c r="C292">
        <v>100014232</v>
      </c>
      <c r="D292">
        <v>100014233</v>
      </c>
      <c r="E292">
        <v>100014234</v>
      </c>
      <c r="F292">
        <v>100014235</v>
      </c>
      <c r="G292">
        <v>100014236</v>
      </c>
    </row>
    <row r="293" spans="1:7">
      <c r="A293">
        <v>1014031</v>
      </c>
      <c r="B293" t="s">
        <v>1003</v>
      </c>
      <c r="C293">
        <v>100014312</v>
      </c>
      <c r="D293">
        <v>100014313</v>
      </c>
      <c r="E293">
        <v>100014314</v>
      </c>
      <c r="F293">
        <v>100014315</v>
      </c>
      <c r="G293">
        <v>100014316</v>
      </c>
    </row>
    <row r="294" spans="1:7">
      <c r="A294">
        <v>1014032</v>
      </c>
      <c r="B294" t="s">
        <v>1004</v>
      </c>
      <c r="C294">
        <v>100014322</v>
      </c>
      <c r="D294">
        <v>100014323</v>
      </c>
      <c r="E294">
        <v>100014324</v>
      </c>
      <c r="F294">
        <v>100014325</v>
      </c>
      <c r="G294">
        <v>100014326</v>
      </c>
    </row>
    <row r="295" spans="1:7">
      <c r="A295">
        <v>1014033</v>
      </c>
      <c r="B295" t="s">
        <v>1005</v>
      </c>
      <c r="C295">
        <v>100014332</v>
      </c>
      <c r="D295">
        <v>100014333</v>
      </c>
      <c r="E295">
        <v>100014334</v>
      </c>
      <c r="F295">
        <v>100014335</v>
      </c>
      <c r="G295">
        <v>100014336</v>
      </c>
    </row>
    <row r="296" spans="1:7">
      <c r="A296">
        <v>1014041</v>
      </c>
      <c r="B296" t="s">
        <v>1006</v>
      </c>
      <c r="C296">
        <v>100014412</v>
      </c>
      <c r="D296">
        <v>100014413</v>
      </c>
      <c r="E296">
        <v>100014414</v>
      </c>
      <c r="F296">
        <v>100014415</v>
      </c>
      <c r="G296">
        <v>100014416</v>
      </c>
    </row>
    <row r="297" spans="1:7">
      <c r="A297">
        <v>1014042</v>
      </c>
      <c r="B297" t="s">
        <v>1007</v>
      </c>
      <c r="C297">
        <v>100014422</v>
      </c>
      <c r="D297">
        <v>100014423</v>
      </c>
      <c r="E297">
        <v>100014424</v>
      </c>
      <c r="F297">
        <v>100014425</v>
      </c>
      <c r="G297">
        <v>100014426</v>
      </c>
    </row>
    <row r="298" spans="1:7">
      <c r="A298">
        <v>1014043</v>
      </c>
      <c r="B298" t="s">
        <v>1008</v>
      </c>
      <c r="C298">
        <v>100014432</v>
      </c>
      <c r="D298">
        <v>100014433</v>
      </c>
      <c r="E298">
        <v>100014434</v>
      </c>
      <c r="F298">
        <v>100014435</v>
      </c>
      <c r="G298">
        <v>100014436</v>
      </c>
    </row>
    <row r="299" spans="1:7">
      <c r="A299">
        <v>1014051</v>
      </c>
      <c r="B299" t="s">
        <v>1009</v>
      </c>
      <c r="C299">
        <v>100014512</v>
      </c>
      <c r="D299">
        <v>100014513</v>
      </c>
      <c r="E299">
        <v>100014514</v>
      </c>
      <c r="F299">
        <v>100014515</v>
      </c>
      <c r="G299">
        <v>100014516</v>
      </c>
    </row>
    <row r="300" spans="1:7">
      <c r="A300">
        <v>1014052</v>
      </c>
      <c r="B300" t="s">
        <v>1010</v>
      </c>
      <c r="C300">
        <v>100014522</v>
      </c>
      <c r="D300">
        <v>100014523</v>
      </c>
      <c r="E300">
        <v>100014524</v>
      </c>
      <c r="F300">
        <v>100014525</v>
      </c>
      <c r="G300">
        <v>100014526</v>
      </c>
    </row>
    <row r="301" spans="1:7">
      <c r="A301">
        <v>1014053</v>
      </c>
      <c r="B301" t="s">
        <v>1011</v>
      </c>
      <c r="C301">
        <v>100014532</v>
      </c>
      <c r="D301">
        <v>100014533</v>
      </c>
      <c r="E301">
        <v>100014534</v>
      </c>
      <c r="F301">
        <v>100014535</v>
      </c>
      <c r="G301">
        <v>100014536</v>
      </c>
    </row>
    <row r="302" spans="1:7">
      <c r="A302">
        <v>1014061</v>
      </c>
      <c r="B302" t="s">
        <v>1012</v>
      </c>
      <c r="C302">
        <v>100014612</v>
      </c>
      <c r="D302">
        <v>100014613</v>
      </c>
      <c r="E302">
        <v>100014614</v>
      </c>
      <c r="F302">
        <v>100014615</v>
      </c>
      <c r="G302">
        <v>100014616</v>
      </c>
    </row>
    <row r="303" spans="1:7">
      <c r="A303">
        <v>1014062</v>
      </c>
      <c r="B303" t="s">
        <v>1013</v>
      </c>
      <c r="C303">
        <v>100014622</v>
      </c>
      <c r="D303">
        <v>100014623</v>
      </c>
      <c r="E303">
        <v>100014624</v>
      </c>
      <c r="F303">
        <v>100014625</v>
      </c>
      <c r="G303">
        <v>100014626</v>
      </c>
    </row>
    <row r="304" spans="1:7">
      <c r="A304">
        <v>1014063</v>
      </c>
      <c r="B304" t="s">
        <v>1014</v>
      </c>
      <c r="C304">
        <v>100014632</v>
      </c>
      <c r="D304">
        <v>100014633</v>
      </c>
      <c r="E304">
        <v>100014634</v>
      </c>
      <c r="F304">
        <v>100014635</v>
      </c>
      <c r="G304">
        <v>100014636</v>
      </c>
    </row>
    <row r="305" spans="1:7">
      <c r="A305">
        <v>1014071</v>
      </c>
      <c r="B305" t="s">
        <v>1015</v>
      </c>
      <c r="C305">
        <v>100014712</v>
      </c>
      <c r="D305">
        <v>100014713</v>
      </c>
      <c r="E305">
        <v>100014714</v>
      </c>
      <c r="F305">
        <v>100014715</v>
      </c>
      <c r="G305">
        <v>100014716</v>
      </c>
    </row>
    <row r="306" spans="1:7">
      <c r="A306">
        <v>1014072</v>
      </c>
      <c r="B306" t="s">
        <v>1016</v>
      </c>
      <c r="C306">
        <v>100014722</v>
      </c>
      <c r="D306">
        <v>100014723</v>
      </c>
      <c r="E306">
        <v>100014724</v>
      </c>
      <c r="F306">
        <v>100014725</v>
      </c>
      <c r="G306">
        <v>100014726</v>
      </c>
    </row>
    <row r="307" spans="1:7">
      <c r="A307">
        <v>1014073</v>
      </c>
      <c r="B307" t="s">
        <v>1017</v>
      </c>
      <c r="C307">
        <v>100014732</v>
      </c>
      <c r="D307">
        <v>100014733</v>
      </c>
      <c r="E307">
        <v>100014734</v>
      </c>
      <c r="F307">
        <v>100014735</v>
      </c>
      <c r="G307">
        <v>100014736</v>
      </c>
    </row>
    <row r="308" spans="1:7">
      <c r="A308">
        <v>1014081</v>
      </c>
      <c r="B308" t="s">
        <v>1018</v>
      </c>
      <c r="C308">
        <v>100014812</v>
      </c>
      <c r="D308">
        <v>100014813</v>
      </c>
      <c r="E308">
        <v>100014814</v>
      </c>
      <c r="F308">
        <v>100014815</v>
      </c>
      <c r="G308">
        <v>100014816</v>
      </c>
    </row>
    <row r="309" spans="1:7">
      <c r="A309">
        <v>1014082</v>
      </c>
      <c r="B309" t="s">
        <v>1019</v>
      </c>
      <c r="C309">
        <v>100014822</v>
      </c>
      <c r="D309">
        <v>100014823</v>
      </c>
      <c r="E309">
        <v>100014824</v>
      </c>
      <c r="F309">
        <v>100014825</v>
      </c>
      <c r="G309">
        <v>100014826</v>
      </c>
    </row>
    <row r="310" spans="1:7">
      <c r="A310">
        <v>1014083</v>
      </c>
      <c r="B310" t="s">
        <v>1020</v>
      </c>
      <c r="C310">
        <v>100014832</v>
      </c>
      <c r="D310">
        <v>100014833</v>
      </c>
      <c r="E310">
        <v>100014834</v>
      </c>
      <c r="F310">
        <v>100014835</v>
      </c>
      <c r="G310">
        <v>100014836</v>
      </c>
    </row>
    <row r="311" spans="1:7">
      <c r="A311">
        <v>1015011</v>
      </c>
      <c r="B311" t="s">
        <v>1021</v>
      </c>
      <c r="C311">
        <v>100015112</v>
      </c>
      <c r="D311">
        <v>100015113</v>
      </c>
      <c r="E311">
        <v>100015114</v>
      </c>
      <c r="F311">
        <v>100015115</v>
      </c>
      <c r="G311">
        <v>100015116</v>
      </c>
    </row>
    <row r="312" spans="1:7">
      <c r="A312">
        <v>1015012</v>
      </c>
      <c r="B312" t="s">
        <v>1022</v>
      </c>
      <c r="C312">
        <v>100015122</v>
      </c>
      <c r="D312">
        <v>100015123</v>
      </c>
      <c r="E312">
        <v>100015124</v>
      </c>
      <c r="F312">
        <v>100015125</v>
      </c>
      <c r="G312">
        <v>100015126</v>
      </c>
    </row>
    <row r="313" spans="1:7">
      <c r="A313">
        <v>1015013</v>
      </c>
      <c r="B313" t="s">
        <v>1023</v>
      </c>
      <c r="C313">
        <v>100015132</v>
      </c>
      <c r="D313">
        <v>100015133</v>
      </c>
      <c r="E313">
        <v>100015134</v>
      </c>
      <c r="F313">
        <v>100015135</v>
      </c>
      <c r="G313">
        <v>100015136</v>
      </c>
    </row>
    <row r="314" spans="1:7">
      <c r="A314">
        <v>1015021</v>
      </c>
      <c r="B314" t="s">
        <v>1024</v>
      </c>
      <c r="C314">
        <v>100015212</v>
      </c>
      <c r="D314">
        <v>100015213</v>
      </c>
      <c r="E314">
        <v>100015214</v>
      </c>
      <c r="F314">
        <v>100015215</v>
      </c>
      <c r="G314">
        <v>100015216</v>
      </c>
    </row>
    <row r="315" spans="1:7">
      <c r="A315">
        <v>1015022</v>
      </c>
      <c r="B315" t="s">
        <v>1025</v>
      </c>
      <c r="C315">
        <v>100015222</v>
      </c>
      <c r="D315">
        <v>100015223</v>
      </c>
      <c r="E315">
        <v>100015224</v>
      </c>
      <c r="F315">
        <v>100015225</v>
      </c>
      <c r="G315">
        <v>100015226</v>
      </c>
    </row>
    <row r="316" spans="1:7">
      <c r="A316">
        <v>1015023</v>
      </c>
      <c r="B316" t="s">
        <v>1026</v>
      </c>
      <c r="C316">
        <v>100015232</v>
      </c>
      <c r="D316">
        <v>100015233</v>
      </c>
      <c r="E316">
        <v>100015234</v>
      </c>
      <c r="F316">
        <v>100015235</v>
      </c>
      <c r="G316">
        <v>100015236</v>
      </c>
    </row>
    <row r="317" spans="1:7">
      <c r="A317">
        <v>1015031</v>
      </c>
      <c r="B317" t="s">
        <v>1027</v>
      </c>
      <c r="C317">
        <v>100015312</v>
      </c>
      <c r="D317">
        <v>100015313</v>
      </c>
      <c r="E317">
        <v>100015314</v>
      </c>
      <c r="F317">
        <v>100015315</v>
      </c>
      <c r="G317">
        <v>100015316</v>
      </c>
    </row>
    <row r="318" spans="1:7">
      <c r="A318">
        <v>1015032</v>
      </c>
      <c r="B318" t="s">
        <v>1028</v>
      </c>
      <c r="C318">
        <v>100015322</v>
      </c>
      <c r="D318">
        <v>100015323</v>
      </c>
      <c r="E318">
        <v>100015324</v>
      </c>
      <c r="F318">
        <v>100015325</v>
      </c>
      <c r="G318">
        <v>100015326</v>
      </c>
    </row>
    <row r="319" spans="1:7">
      <c r="A319">
        <v>1015033</v>
      </c>
      <c r="B319" t="s">
        <v>1029</v>
      </c>
      <c r="C319">
        <v>100015332</v>
      </c>
      <c r="D319">
        <v>100015333</v>
      </c>
      <c r="E319">
        <v>100015334</v>
      </c>
      <c r="F319">
        <v>100015335</v>
      </c>
      <c r="G319">
        <v>100015336</v>
      </c>
    </row>
    <row r="320" spans="1:7">
      <c r="A320">
        <v>1015041</v>
      </c>
      <c r="B320" t="s">
        <v>1030</v>
      </c>
      <c r="C320">
        <v>100015412</v>
      </c>
      <c r="D320">
        <v>100015413</v>
      </c>
      <c r="E320">
        <v>100015414</v>
      </c>
      <c r="F320">
        <v>100015415</v>
      </c>
      <c r="G320">
        <v>100015416</v>
      </c>
    </row>
    <row r="321" spans="1:7">
      <c r="A321">
        <v>1015042</v>
      </c>
      <c r="B321" t="s">
        <v>1031</v>
      </c>
      <c r="C321">
        <v>100015422</v>
      </c>
      <c r="D321">
        <v>100015423</v>
      </c>
      <c r="E321">
        <v>100015424</v>
      </c>
      <c r="F321">
        <v>100015425</v>
      </c>
      <c r="G321">
        <v>100015426</v>
      </c>
    </row>
    <row r="322" spans="1:7">
      <c r="A322">
        <v>1015043</v>
      </c>
      <c r="B322" t="s">
        <v>1032</v>
      </c>
      <c r="C322">
        <v>100015432</v>
      </c>
      <c r="D322">
        <v>100015433</v>
      </c>
      <c r="E322">
        <v>100015434</v>
      </c>
      <c r="F322">
        <v>100015435</v>
      </c>
      <c r="G322">
        <v>100015436</v>
      </c>
    </row>
    <row r="323" spans="1:7">
      <c r="A323">
        <v>1015051</v>
      </c>
      <c r="B323" t="s">
        <v>1033</v>
      </c>
      <c r="C323">
        <v>100015512</v>
      </c>
      <c r="D323">
        <v>100015513</v>
      </c>
      <c r="E323">
        <v>100015514</v>
      </c>
      <c r="F323">
        <v>100015515</v>
      </c>
      <c r="G323">
        <v>100015516</v>
      </c>
    </row>
    <row r="324" spans="1:7">
      <c r="A324">
        <v>1015052</v>
      </c>
      <c r="B324" t="s">
        <v>1034</v>
      </c>
      <c r="C324">
        <v>100015522</v>
      </c>
      <c r="D324">
        <v>100015523</v>
      </c>
      <c r="E324">
        <v>100015524</v>
      </c>
      <c r="F324">
        <v>100015525</v>
      </c>
      <c r="G324">
        <v>100015526</v>
      </c>
    </row>
    <row r="325" spans="1:7">
      <c r="A325">
        <v>1015053</v>
      </c>
      <c r="B325" t="s">
        <v>1035</v>
      </c>
      <c r="C325">
        <v>100015532</v>
      </c>
      <c r="D325">
        <v>100015533</v>
      </c>
      <c r="E325">
        <v>100015534</v>
      </c>
      <c r="F325">
        <v>100015535</v>
      </c>
      <c r="G325">
        <v>100015536</v>
      </c>
    </row>
    <row r="326" spans="1:7">
      <c r="A326">
        <v>1015061</v>
      </c>
      <c r="B326" t="s">
        <v>1036</v>
      </c>
      <c r="C326">
        <v>100015612</v>
      </c>
      <c r="D326">
        <v>100015613</v>
      </c>
      <c r="E326">
        <v>100015614</v>
      </c>
      <c r="F326">
        <v>100015615</v>
      </c>
      <c r="G326">
        <v>100015616</v>
      </c>
    </row>
    <row r="327" spans="1:7">
      <c r="A327">
        <v>1015062</v>
      </c>
      <c r="B327" t="s">
        <v>1037</v>
      </c>
      <c r="C327">
        <v>100015622</v>
      </c>
      <c r="D327">
        <v>100015623</v>
      </c>
      <c r="E327">
        <v>100015624</v>
      </c>
      <c r="F327">
        <v>100015625</v>
      </c>
      <c r="G327">
        <v>100015626</v>
      </c>
    </row>
    <row r="328" spans="1:7">
      <c r="A328">
        <v>1015063</v>
      </c>
      <c r="B328" t="s">
        <v>1038</v>
      </c>
      <c r="C328">
        <v>100015632</v>
      </c>
      <c r="D328">
        <v>100015633</v>
      </c>
      <c r="E328">
        <v>100015634</v>
      </c>
      <c r="F328">
        <v>100015635</v>
      </c>
      <c r="G328">
        <v>100015636</v>
      </c>
    </row>
    <row r="329" spans="1:7">
      <c r="A329">
        <v>1015071</v>
      </c>
      <c r="B329" t="s">
        <v>1039</v>
      </c>
      <c r="C329">
        <v>100015712</v>
      </c>
      <c r="D329">
        <v>100015713</v>
      </c>
      <c r="E329">
        <v>100015714</v>
      </c>
      <c r="F329">
        <v>100015715</v>
      </c>
      <c r="G329">
        <v>100015716</v>
      </c>
    </row>
    <row r="330" spans="1:7">
      <c r="A330">
        <v>1015072</v>
      </c>
      <c r="B330" t="s">
        <v>1040</v>
      </c>
      <c r="C330">
        <v>100015722</v>
      </c>
      <c r="D330">
        <v>100015723</v>
      </c>
      <c r="E330">
        <v>100015724</v>
      </c>
      <c r="F330">
        <v>100015725</v>
      </c>
      <c r="G330">
        <v>100015726</v>
      </c>
    </row>
    <row r="331" spans="1:7">
      <c r="A331">
        <v>1015073</v>
      </c>
      <c r="B331" t="s">
        <v>1041</v>
      </c>
      <c r="C331">
        <v>100015732</v>
      </c>
      <c r="D331">
        <v>100015733</v>
      </c>
      <c r="E331">
        <v>100015734</v>
      </c>
      <c r="F331">
        <v>100015735</v>
      </c>
      <c r="G331">
        <v>100015736</v>
      </c>
    </row>
    <row r="332" spans="1:7">
      <c r="A332">
        <v>1015081</v>
      </c>
      <c r="B332" t="s">
        <v>1042</v>
      </c>
      <c r="C332">
        <v>100015812</v>
      </c>
      <c r="D332">
        <v>100015813</v>
      </c>
      <c r="E332">
        <v>100015814</v>
      </c>
      <c r="F332">
        <v>100015815</v>
      </c>
      <c r="G332">
        <v>100015816</v>
      </c>
    </row>
    <row r="333" spans="1:7">
      <c r="A333">
        <v>1015082</v>
      </c>
      <c r="B333" t="s">
        <v>1043</v>
      </c>
      <c r="C333">
        <v>100015822</v>
      </c>
      <c r="D333">
        <v>100015823</v>
      </c>
      <c r="E333">
        <v>100015824</v>
      </c>
      <c r="F333">
        <v>100015825</v>
      </c>
      <c r="G333">
        <v>100015826</v>
      </c>
    </row>
    <row r="334" spans="1:7">
      <c r="A334">
        <v>1015083</v>
      </c>
      <c r="B334" t="s">
        <v>1044</v>
      </c>
      <c r="C334">
        <v>100015832</v>
      </c>
      <c r="D334">
        <v>100015833</v>
      </c>
      <c r="E334">
        <v>100015834</v>
      </c>
      <c r="F334">
        <v>100015835</v>
      </c>
      <c r="G334">
        <v>100015836</v>
      </c>
    </row>
    <row r="335" spans="1:7">
      <c r="A335">
        <v>1016011</v>
      </c>
      <c r="B335" t="s">
        <v>1045</v>
      </c>
      <c r="C335">
        <v>100016112</v>
      </c>
      <c r="D335">
        <v>100016113</v>
      </c>
      <c r="E335">
        <v>100016114</v>
      </c>
      <c r="F335">
        <v>100016115</v>
      </c>
      <c r="G335">
        <v>100016116</v>
      </c>
    </row>
    <row r="336" spans="1:7">
      <c r="A336">
        <v>1016012</v>
      </c>
      <c r="B336" t="s">
        <v>1046</v>
      </c>
      <c r="C336">
        <v>100016122</v>
      </c>
      <c r="D336">
        <v>100016123</v>
      </c>
      <c r="E336">
        <v>100016124</v>
      </c>
      <c r="F336">
        <v>100016125</v>
      </c>
      <c r="G336">
        <v>100016126</v>
      </c>
    </row>
    <row r="337" spans="1:7">
      <c r="A337">
        <v>1016013</v>
      </c>
      <c r="B337" t="s">
        <v>1047</v>
      </c>
      <c r="C337">
        <v>100016132</v>
      </c>
      <c r="D337">
        <v>100016133</v>
      </c>
      <c r="E337">
        <v>100016134</v>
      </c>
      <c r="F337">
        <v>100016135</v>
      </c>
      <c r="G337">
        <v>100016136</v>
      </c>
    </row>
    <row r="338" spans="1:7">
      <c r="A338">
        <v>1016021</v>
      </c>
      <c r="B338" t="s">
        <v>1048</v>
      </c>
      <c r="C338">
        <v>100016212</v>
      </c>
      <c r="D338">
        <v>100016213</v>
      </c>
      <c r="E338">
        <v>100016214</v>
      </c>
      <c r="F338">
        <v>100016215</v>
      </c>
      <c r="G338">
        <v>100016216</v>
      </c>
    </row>
    <row r="339" spans="1:7">
      <c r="A339">
        <v>1016022</v>
      </c>
      <c r="B339" t="s">
        <v>1049</v>
      </c>
      <c r="C339">
        <v>100016222</v>
      </c>
      <c r="D339">
        <v>100016223</v>
      </c>
      <c r="E339">
        <v>100016224</v>
      </c>
      <c r="F339">
        <v>100016225</v>
      </c>
      <c r="G339">
        <v>100016226</v>
      </c>
    </row>
    <row r="340" spans="1:7">
      <c r="A340">
        <v>1016023</v>
      </c>
      <c r="B340" t="s">
        <v>1050</v>
      </c>
      <c r="C340">
        <v>100016232</v>
      </c>
      <c r="D340">
        <v>100016233</v>
      </c>
      <c r="E340">
        <v>100016234</v>
      </c>
      <c r="F340">
        <v>100016235</v>
      </c>
      <c r="G340">
        <v>100016236</v>
      </c>
    </row>
    <row r="341" spans="1:7">
      <c r="A341">
        <v>1016031</v>
      </c>
      <c r="B341" t="s">
        <v>1051</v>
      </c>
      <c r="C341">
        <v>100016312</v>
      </c>
      <c r="D341">
        <v>100016313</v>
      </c>
      <c r="E341">
        <v>100016314</v>
      </c>
      <c r="F341">
        <v>100016315</v>
      </c>
      <c r="G341">
        <v>100016316</v>
      </c>
    </row>
    <row r="342" spans="1:7">
      <c r="A342">
        <v>1016032</v>
      </c>
      <c r="B342" t="s">
        <v>1052</v>
      </c>
      <c r="C342">
        <v>100016322</v>
      </c>
      <c r="D342">
        <v>100016323</v>
      </c>
      <c r="E342">
        <v>100016324</v>
      </c>
      <c r="F342">
        <v>100016325</v>
      </c>
      <c r="G342">
        <v>100016326</v>
      </c>
    </row>
    <row r="343" spans="1:7">
      <c r="A343">
        <v>1016033</v>
      </c>
      <c r="B343" t="s">
        <v>1053</v>
      </c>
      <c r="C343">
        <v>100016332</v>
      </c>
      <c r="D343">
        <v>100016333</v>
      </c>
      <c r="E343">
        <v>100016334</v>
      </c>
      <c r="F343">
        <v>100016335</v>
      </c>
      <c r="G343">
        <v>100016336</v>
      </c>
    </row>
    <row r="344" spans="1:7">
      <c r="A344">
        <v>1016041</v>
      </c>
      <c r="B344" t="s">
        <v>1054</v>
      </c>
      <c r="C344">
        <v>100016412</v>
      </c>
      <c r="D344">
        <v>100016413</v>
      </c>
      <c r="E344">
        <v>100016414</v>
      </c>
      <c r="F344">
        <v>100016415</v>
      </c>
      <c r="G344">
        <v>100016416</v>
      </c>
    </row>
    <row r="345" spans="1:7">
      <c r="A345">
        <v>1016042</v>
      </c>
      <c r="B345" t="s">
        <v>1055</v>
      </c>
      <c r="C345">
        <v>100016422</v>
      </c>
      <c r="D345">
        <v>100016423</v>
      </c>
      <c r="E345">
        <v>100016424</v>
      </c>
      <c r="F345">
        <v>100016425</v>
      </c>
      <c r="G345">
        <v>100016426</v>
      </c>
    </row>
    <row r="346" spans="1:7">
      <c r="A346">
        <v>1016043</v>
      </c>
      <c r="B346" t="s">
        <v>1056</v>
      </c>
      <c r="C346">
        <v>100016432</v>
      </c>
      <c r="D346">
        <v>100016433</v>
      </c>
      <c r="E346">
        <v>100016434</v>
      </c>
      <c r="F346">
        <v>100016435</v>
      </c>
      <c r="G346">
        <v>100016436</v>
      </c>
    </row>
    <row r="347" spans="1:7">
      <c r="A347">
        <v>1016051</v>
      </c>
      <c r="B347" t="s">
        <v>1057</v>
      </c>
      <c r="C347">
        <v>100016512</v>
      </c>
      <c r="D347">
        <v>100016513</v>
      </c>
      <c r="E347">
        <v>100016514</v>
      </c>
      <c r="F347">
        <v>100016515</v>
      </c>
      <c r="G347">
        <v>100016516</v>
      </c>
    </row>
    <row r="348" spans="1:7">
      <c r="A348">
        <v>1016052</v>
      </c>
      <c r="B348" t="s">
        <v>1058</v>
      </c>
      <c r="C348">
        <v>100016522</v>
      </c>
      <c r="D348">
        <v>100016523</v>
      </c>
      <c r="E348">
        <v>100016524</v>
      </c>
      <c r="F348">
        <v>100016525</v>
      </c>
      <c r="G348">
        <v>100016526</v>
      </c>
    </row>
    <row r="349" spans="1:7">
      <c r="A349">
        <v>1016053</v>
      </c>
      <c r="B349" t="s">
        <v>1059</v>
      </c>
      <c r="C349">
        <v>100016532</v>
      </c>
      <c r="D349">
        <v>100016533</v>
      </c>
      <c r="E349">
        <v>100016534</v>
      </c>
      <c r="F349">
        <v>100016535</v>
      </c>
      <c r="G349">
        <v>100016536</v>
      </c>
    </row>
    <row r="350" spans="1:7">
      <c r="A350">
        <v>1016061</v>
      </c>
      <c r="B350" t="s">
        <v>1060</v>
      </c>
      <c r="C350">
        <v>100016612</v>
      </c>
      <c r="D350">
        <v>100016613</v>
      </c>
      <c r="E350">
        <v>100016614</v>
      </c>
      <c r="F350">
        <v>100016615</v>
      </c>
      <c r="G350">
        <v>100016616</v>
      </c>
    </row>
    <row r="351" spans="1:7">
      <c r="A351">
        <v>1016062</v>
      </c>
      <c r="B351" t="s">
        <v>1061</v>
      </c>
      <c r="C351">
        <v>100016622</v>
      </c>
      <c r="D351">
        <v>100016623</v>
      </c>
      <c r="E351">
        <v>100016624</v>
      </c>
      <c r="F351">
        <v>100016625</v>
      </c>
      <c r="G351">
        <v>100016626</v>
      </c>
    </row>
    <row r="352" spans="1:7">
      <c r="A352">
        <v>1016063</v>
      </c>
      <c r="B352" t="s">
        <v>1062</v>
      </c>
      <c r="C352">
        <v>100016632</v>
      </c>
      <c r="D352">
        <v>100016633</v>
      </c>
      <c r="E352">
        <v>100016634</v>
      </c>
      <c r="F352">
        <v>100016635</v>
      </c>
      <c r="G352">
        <v>100016636</v>
      </c>
    </row>
    <row r="353" spans="1:7">
      <c r="A353">
        <v>1016071</v>
      </c>
      <c r="B353" t="s">
        <v>1063</v>
      </c>
      <c r="C353">
        <v>100016712</v>
      </c>
      <c r="D353">
        <v>100016713</v>
      </c>
      <c r="E353">
        <v>100016714</v>
      </c>
      <c r="F353">
        <v>100016715</v>
      </c>
      <c r="G353">
        <v>100016716</v>
      </c>
    </row>
    <row r="354" spans="1:7">
      <c r="A354">
        <v>1016072</v>
      </c>
      <c r="B354" t="s">
        <v>1064</v>
      </c>
      <c r="C354">
        <v>100016722</v>
      </c>
      <c r="D354">
        <v>100016723</v>
      </c>
      <c r="E354">
        <v>100016724</v>
      </c>
      <c r="F354">
        <v>100016725</v>
      </c>
      <c r="G354">
        <v>100016726</v>
      </c>
    </row>
    <row r="355" spans="1:7">
      <c r="A355">
        <v>1016073</v>
      </c>
      <c r="B355" t="s">
        <v>1065</v>
      </c>
      <c r="C355">
        <v>100016732</v>
      </c>
      <c r="D355">
        <v>100016733</v>
      </c>
      <c r="E355">
        <v>100016734</v>
      </c>
      <c r="F355">
        <v>100016735</v>
      </c>
      <c r="G355">
        <v>100016736</v>
      </c>
    </row>
    <row r="356" spans="1:7">
      <c r="A356">
        <v>1016081</v>
      </c>
      <c r="B356" t="s">
        <v>1066</v>
      </c>
      <c r="C356">
        <v>100016812</v>
      </c>
      <c r="D356">
        <v>100016813</v>
      </c>
      <c r="E356">
        <v>100016814</v>
      </c>
      <c r="F356">
        <v>100016815</v>
      </c>
      <c r="G356">
        <v>100016816</v>
      </c>
    </row>
    <row r="357" spans="1:7">
      <c r="A357">
        <v>1016082</v>
      </c>
      <c r="B357" t="s">
        <v>1067</v>
      </c>
      <c r="C357">
        <v>100016822</v>
      </c>
      <c r="D357">
        <v>100016823</v>
      </c>
      <c r="E357">
        <v>100016824</v>
      </c>
      <c r="F357">
        <v>100016825</v>
      </c>
      <c r="G357">
        <v>100016826</v>
      </c>
    </row>
    <row r="358" spans="1:7">
      <c r="A358">
        <v>1016083</v>
      </c>
      <c r="B358" t="s">
        <v>1068</v>
      </c>
      <c r="C358">
        <v>100016832</v>
      </c>
      <c r="D358">
        <v>100016833</v>
      </c>
      <c r="E358">
        <v>100016834</v>
      </c>
      <c r="F358">
        <v>100016835</v>
      </c>
      <c r="G358">
        <v>100016836</v>
      </c>
    </row>
    <row r="359" spans="1:7">
      <c r="A359">
        <v>1017011</v>
      </c>
      <c r="B359" t="s">
        <v>1069</v>
      </c>
      <c r="C359">
        <v>100017112</v>
      </c>
      <c r="D359">
        <v>100017113</v>
      </c>
      <c r="E359">
        <v>100017114</v>
      </c>
      <c r="F359">
        <v>100017115</v>
      </c>
      <c r="G359">
        <v>100017116</v>
      </c>
    </row>
    <row r="360" spans="1:7">
      <c r="A360">
        <v>1017012</v>
      </c>
      <c r="B360" t="s">
        <v>1071</v>
      </c>
      <c r="C360">
        <v>100017122</v>
      </c>
      <c r="D360">
        <v>100017123</v>
      </c>
      <c r="E360">
        <v>100017124</v>
      </c>
      <c r="F360">
        <v>100017125</v>
      </c>
      <c r="G360">
        <v>100017126</v>
      </c>
    </row>
    <row r="361" spans="1:7">
      <c r="A361">
        <v>1017013</v>
      </c>
      <c r="B361" t="s">
        <v>1072</v>
      </c>
      <c r="C361">
        <v>100017132</v>
      </c>
      <c r="D361">
        <v>100017133</v>
      </c>
      <c r="E361">
        <v>100017134</v>
      </c>
      <c r="F361">
        <v>100017135</v>
      </c>
      <c r="G361">
        <v>100017136</v>
      </c>
    </row>
    <row r="362" spans="1:7">
      <c r="A362">
        <v>1017021</v>
      </c>
      <c r="B362" t="s">
        <v>1073</v>
      </c>
      <c r="C362">
        <v>100017212</v>
      </c>
      <c r="D362">
        <v>100017213</v>
      </c>
      <c r="E362">
        <v>100017214</v>
      </c>
      <c r="F362">
        <v>100017215</v>
      </c>
      <c r="G362">
        <v>100017216</v>
      </c>
    </row>
    <row r="363" spans="1:7">
      <c r="A363">
        <v>1017022</v>
      </c>
      <c r="B363" t="s">
        <v>1074</v>
      </c>
      <c r="C363">
        <v>100017222</v>
      </c>
      <c r="D363">
        <v>100017223</v>
      </c>
      <c r="E363">
        <v>100017224</v>
      </c>
      <c r="F363">
        <v>100017225</v>
      </c>
      <c r="G363">
        <v>100017226</v>
      </c>
    </row>
    <row r="364" spans="1:7">
      <c r="A364">
        <v>1017023</v>
      </c>
      <c r="B364" t="s">
        <v>1075</v>
      </c>
      <c r="C364">
        <v>100017232</v>
      </c>
      <c r="D364">
        <v>100017233</v>
      </c>
      <c r="E364">
        <v>100017234</v>
      </c>
      <c r="F364">
        <v>100017235</v>
      </c>
      <c r="G364">
        <v>100017236</v>
      </c>
    </row>
    <row r="365" spans="1:7">
      <c r="A365">
        <v>1017031</v>
      </c>
      <c r="B365" t="s">
        <v>1076</v>
      </c>
      <c r="C365">
        <v>100017312</v>
      </c>
      <c r="D365">
        <v>100017313</v>
      </c>
      <c r="E365">
        <v>100017314</v>
      </c>
      <c r="F365">
        <v>100017315</v>
      </c>
      <c r="G365">
        <v>100017316</v>
      </c>
    </row>
    <row r="366" spans="1:7">
      <c r="A366">
        <v>1017032</v>
      </c>
      <c r="B366" t="s">
        <v>1077</v>
      </c>
      <c r="C366">
        <v>100017322</v>
      </c>
      <c r="D366">
        <v>100017323</v>
      </c>
      <c r="E366">
        <v>100017324</v>
      </c>
      <c r="F366">
        <v>100017325</v>
      </c>
      <c r="G366">
        <v>100017326</v>
      </c>
    </row>
    <row r="367" spans="1:7">
      <c r="A367">
        <v>1017033</v>
      </c>
      <c r="B367" t="s">
        <v>1078</v>
      </c>
      <c r="C367">
        <v>100017332</v>
      </c>
      <c r="D367">
        <v>100017333</v>
      </c>
      <c r="E367">
        <v>100017334</v>
      </c>
      <c r="F367">
        <v>100017335</v>
      </c>
      <c r="G367">
        <v>100017336</v>
      </c>
    </row>
    <row r="368" spans="1:7">
      <c r="A368">
        <v>1017041</v>
      </c>
      <c r="B368" t="s">
        <v>1079</v>
      </c>
      <c r="C368">
        <v>100017412</v>
      </c>
      <c r="D368">
        <v>100017413</v>
      </c>
      <c r="E368">
        <v>100017414</v>
      </c>
      <c r="F368">
        <v>100017415</v>
      </c>
      <c r="G368">
        <v>100017416</v>
      </c>
    </row>
    <row r="369" spans="1:7">
      <c r="A369">
        <v>1017042</v>
      </c>
      <c r="B369" t="s">
        <v>1080</v>
      </c>
      <c r="C369">
        <v>100017422</v>
      </c>
      <c r="D369">
        <v>100017423</v>
      </c>
      <c r="E369">
        <v>100017424</v>
      </c>
      <c r="F369">
        <v>100017425</v>
      </c>
      <c r="G369">
        <v>100017426</v>
      </c>
    </row>
    <row r="370" spans="1:7">
      <c r="A370">
        <v>1017043</v>
      </c>
      <c r="B370" t="s">
        <v>1081</v>
      </c>
      <c r="C370">
        <v>100017432</v>
      </c>
      <c r="D370">
        <v>100017433</v>
      </c>
      <c r="E370">
        <v>100017434</v>
      </c>
      <c r="F370">
        <v>100017435</v>
      </c>
      <c r="G370">
        <v>100017436</v>
      </c>
    </row>
    <row r="371" spans="1:7">
      <c r="A371">
        <v>1017051</v>
      </c>
      <c r="B371" t="s">
        <v>1082</v>
      </c>
      <c r="C371">
        <v>100017512</v>
      </c>
      <c r="D371">
        <v>100017513</v>
      </c>
      <c r="E371">
        <v>100017514</v>
      </c>
      <c r="F371">
        <v>100017515</v>
      </c>
      <c r="G371">
        <v>100017516</v>
      </c>
    </row>
    <row r="372" spans="1:7">
      <c r="A372">
        <v>1017052</v>
      </c>
      <c r="B372" t="s">
        <v>1083</v>
      </c>
      <c r="C372">
        <v>100017522</v>
      </c>
      <c r="D372">
        <v>100017523</v>
      </c>
      <c r="E372">
        <v>100017524</v>
      </c>
      <c r="F372">
        <v>100017525</v>
      </c>
      <c r="G372">
        <v>100017526</v>
      </c>
    </row>
    <row r="373" spans="1:7">
      <c r="A373">
        <v>1017053</v>
      </c>
      <c r="B373" t="s">
        <v>1084</v>
      </c>
      <c r="C373">
        <v>100017532</v>
      </c>
      <c r="D373">
        <v>100017533</v>
      </c>
      <c r="E373">
        <v>100017534</v>
      </c>
      <c r="F373">
        <v>100017535</v>
      </c>
      <c r="G373">
        <v>100017536</v>
      </c>
    </row>
    <row r="374" spans="1:7">
      <c r="A374">
        <v>1017061</v>
      </c>
      <c r="B374" t="s">
        <v>1085</v>
      </c>
      <c r="C374">
        <v>100017612</v>
      </c>
      <c r="D374">
        <v>100017613</v>
      </c>
      <c r="E374">
        <v>100017614</v>
      </c>
      <c r="F374">
        <v>100017615</v>
      </c>
      <c r="G374">
        <v>100017616</v>
      </c>
    </row>
    <row r="375" spans="1:7">
      <c r="A375">
        <v>1017062</v>
      </c>
      <c r="B375" t="s">
        <v>1086</v>
      </c>
      <c r="C375">
        <v>100017622</v>
      </c>
      <c r="D375">
        <v>100017623</v>
      </c>
      <c r="E375">
        <v>100017624</v>
      </c>
      <c r="F375">
        <v>100017625</v>
      </c>
      <c r="G375">
        <v>100017626</v>
      </c>
    </row>
    <row r="376" spans="1:7">
      <c r="A376">
        <v>1017063</v>
      </c>
      <c r="B376" t="s">
        <v>1087</v>
      </c>
      <c r="C376">
        <v>100017632</v>
      </c>
      <c r="D376">
        <v>100017633</v>
      </c>
      <c r="E376">
        <v>100017634</v>
      </c>
      <c r="F376">
        <v>100017635</v>
      </c>
      <c r="G376">
        <v>100017636</v>
      </c>
    </row>
    <row r="377" spans="1:7">
      <c r="A377">
        <v>1017071</v>
      </c>
      <c r="B377" t="s">
        <v>1088</v>
      </c>
      <c r="C377">
        <v>100017712</v>
      </c>
      <c r="D377">
        <v>100017713</v>
      </c>
      <c r="E377">
        <v>100017714</v>
      </c>
      <c r="F377">
        <v>100017715</v>
      </c>
      <c r="G377">
        <v>100017716</v>
      </c>
    </row>
    <row r="378" spans="1:7">
      <c r="A378">
        <v>1017072</v>
      </c>
      <c r="B378" t="s">
        <v>1089</v>
      </c>
      <c r="C378">
        <v>100017722</v>
      </c>
      <c r="D378">
        <v>100017723</v>
      </c>
      <c r="E378">
        <v>100017724</v>
      </c>
      <c r="F378">
        <v>100017725</v>
      </c>
      <c r="G378">
        <v>100017726</v>
      </c>
    </row>
    <row r="379" spans="1:7">
      <c r="A379">
        <v>1017073</v>
      </c>
      <c r="B379" t="s">
        <v>1090</v>
      </c>
      <c r="C379">
        <v>100017732</v>
      </c>
      <c r="D379">
        <v>100017733</v>
      </c>
      <c r="E379">
        <v>100017734</v>
      </c>
      <c r="F379">
        <v>100017735</v>
      </c>
      <c r="G379">
        <v>100017736</v>
      </c>
    </row>
    <row r="380" spans="1:7">
      <c r="A380">
        <v>1017081</v>
      </c>
      <c r="B380" t="s">
        <v>1091</v>
      </c>
      <c r="C380">
        <v>100017812</v>
      </c>
      <c r="D380">
        <v>100017813</v>
      </c>
      <c r="E380">
        <v>100017814</v>
      </c>
      <c r="F380">
        <v>100017815</v>
      </c>
      <c r="G380">
        <v>100017816</v>
      </c>
    </row>
    <row r="381" spans="1:7">
      <c r="A381">
        <v>1017082</v>
      </c>
      <c r="B381" t="s">
        <v>1092</v>
      </c>
      <c r="C381">
        <v>100017822</v>
      </c>
      <c r="D381">
        <v>100017823</v>
      </c>
      <c r="E381">
        <v>100017824</v>
      </c>
      <c r="F381">
        <v>100017825</v>
      </c>
      <c r="G381">
        <v>100017826</v>
      </c>
    </row>
    <row r="382" spans="1:7">
      <c r="A382">
        <v>1017083</v>
      </c>
      <c r="B382" t="s">
        <v>1093</v>
      </c>
      <c r="C382">
        <v>100017832</v>
      </c>
      <c r="D382">
        <v>100017833</v>
      </c>
      <c r="E382">
        <v>100017834</v>
      </c>
      <c r="F382">
        <v>100017835</v>
      </c>
      <c r="G382">
        <v>100017836</v>
      </c>
    </row>
    <row r="383" spans="1:7">
      <c r="A383">
        <v>1018011</v>
      </c>
      <c r="B383" t="s">
        <v>1094</v>
      </c>
      <c r="C383">
        <v>100018112</v>
      </c>
      <c r="D383">
        <v>100018113</v>
      </c>
      <c r="E383">
        <v>100018114</v>
      </c>
      <c r="F383">
        <v>100018115</v>
      </c>
      <c r="G383">
        <v>100018116</v>
      </c>
    </row>
    <row r="384" spans="1:7">
      <c r="A384">
        <v>1018012</v>
      </c>
      <c r="B384" t="s">
        <v>1096</v>
      </c>
      <c r="C384">
        <v>100018122</v>
      </c>
      <c r="D384">
        <v>100018123</v>
      </c>
      <c r="E384">
        <v>100018124</v>
      </c>
      <c r="F384">
        <v>100018125</v>
      </c>
      <c r="G384">
        <v>100018126</v>
      </c>
    </row>
    <row r="385" spans="1:7">
      <c r="A385">
        <v>1018013</v>
      </c>
      <c r="B385" t="s">
        <v>1097</v>
      </c>
      <c r="C385">
        <v>100018132</v>
      </c>
      <c r="D385">
        <v>100018133</v>
      </c>
      <c r="E385">
        <v>100018134</v>
      </c>
      <c r="F385">
        <v>100018135</v>
      </c>
      <c r="G385">
        <v>100018136</v>
      </c>
    </row>
    <row r="386" spans="1:7">
      <c r="A386">
        <v>1018021</v>
      </c>
      <c r="B386" t="s">
        <v>1098</v>
      </c>
      <c r="C386">
        <v>100018212</v>
      </c>
      <c r="D386">
        <v>100018213</v>
      </c>
      <c r="E386">
        <v>100018214</v>
      </c>
      <c r="F386">
        <v>100018215</v>
      </c>
      <c r="G386">
        <v>100018216</v>
      </c>
    </row>
    <row r="387" spans="1:7">
      <c r="A387">
        <v>1018022</v>
      </c>
      <c r="B387" t="s">
        <v>1099</v>
      </c>
      <c r="C387">
        <v>100018222</v>
      </c>
      <c r="D387">
        <v>100018223</v>
      </c>
      <c r="E387">
        <v>100018224</v>
      </c>
      <c r="F387">
        <v>100018225</v>
      </c>
      <c r="G387">
        <v>100018226</v>
      </c>
    </row>
    <row r="388" spans="1:7">
      <c r="A388">
        <v>1018023</v>
      </c>
      <c r="B388" t="s">
        <v>1100</v>
      </c>
      <c r="C388">
        <v>100018232</v>
      </c>
      <c r="D388">
        <v>100018233</v>
      </c>
      <c r="E388">
        <v>100018234</v>
      </c>
      <c r="F388">
        <v>100018235</v>
      </c>
      <c r="G388">
        <v>100018236</v>
      </c>
    </row>
    <row r="389" spans="1:7">
      <c r="A389">
        <v>1018031</v>
      </c>
      <c r="B389" t="s">
        <v>1101</v>
      </c>
      <c r="C389">
        <v>100018312</v>
      </c>
      <c r="D389">
        <v>100018313</v>
      </c>
      <c r="E389">
        <v>100018314</v>
      </c>
      <c r="F389">
        <v>100018315</v>
      </c>
      <c r="G389">
        <v>100018316</v>
      </c>
    </row>
    <row r="390" spans="1:7">
      <c r="A390">
        <v>1018032</v>
      </c>
      <c r="B390" t="s">
        <v>1102</v>
      </c>
      <c r="C390">
        <v>100018322</v>
      </c>
      <c r="D390">
        <v>100018323</v>
      </c>
      <c r="E390">
        <v>100018324</v>
      </c>
      <c r="F390">
        <v>100018325</v>
      </c>
      <c r="G390">
        <v>100018326</v>
      </c>
    </row>
    <row r="391" spans="1:7">
      <c r="A391">
        <v>1018033</v>
      </c>
      <c r="B391" t="s">
        <v>1103</v>
      </c>
      <c r="C391">
        <v>100018332</v>
      </c>
      <c r="D391">
        <v>100018333</v>
      </c>
      <c r="E391">
        <v>100018334</v>
      </c>
      <c r="F391">
        <v>100018335</v>
      </c>
      <c r="G391">
        <v>100018336</v>
      </c>
    </row>
    <row r="392" spans="1:7">
      <c r="A392">
        <v>1018041</v>
      </c>
      <c r="B392" t="s">
        <v>1104</v>
      </c>
      <c r="C392">
        <v>100018412</v>
      </c>
      <c r="D392">
        <v>100018413</v>
      </c>
      <c r="E392">
        <v>100018414</v>
      </c>
      <c r="F392">
        <v>100018415</v>
      </c>
      <c r="G392">
        <v>100018416</v>
      </c>
    </row>
    <row r="393" spans="1:7">
      <c r="A393">
        <v>1018042</v>
      </c>
      <c r="B393" t="s">
        <v>1105</v>
      </c>
      <c r="C393">
        <v>100018422</v>
      </c>
      <c r="D393">
        <v>100018423</v>
      </c>
      <c r="E393">
        <v>100018424</v>
      </c>
      <c r="F393">
        <v>100018425</v>
      </c>
      <c r="G393">
        <v>100018426</v>
      </c>
    </row>
    <row r="394" spans="1:7">
      <c r="A394">
        <v>1018043</v>
      </c>
      <c r="B394" t="s">
        <v>1106</v>
      </c>
      <c r="C394">
        <v>100018432</v>
      </c>
      <c r="D394">
        <v>100018433</v>
      </c>
      <c r="E394">
        <v>100018434</v>
      </c>
      <c r="F394">
        <v>100018435</v>
      </c>
      <c r="G394">
        <v>100018436</v>
      </c>
    </row>
    <row r="395" spans="1:7">
      <c r="A395">
        <v>1018051</v>
      </c>
      <c r="B395" t="s">
        <v>1107</v>
      </c>
      <c r="C395">
        <v>100018512</v>
      </c>
      <c r="D395">
        <v>100018513</v>
      </c>
      <c r="E395">
        <v>100018514</v>
      </c>
      <c r="F395">
        <v>100018515</v>
      </c>
      <c r="G395">
        <v>100018516</v>
      </c>
    </row>
    <row r="396" spans="1:7">
      <c r="A396">
        <v>1018052</v>
      </c>
      <c r="B396" t="s">
        <v>1108</v>
      </c>
      <c r="C396">
        <v>100018522</v>
      </c>
      <c r="D396">
        <v>100018523</v>
      </c>
      <c r="E396">
        <v>100018524</v>
      </c>
      <c r="F396">
        <v>100018525</v>
      </c>
      <c r="G396">
        <v>100018526</v>
      </c>
    </row>
    <row r="397" spans="1:7">
      <c r="A397">
        <v>1018053</v>
      </c>
      <c r="B397" t="s">
        <v>1109</v>
      </c>
      <c r="C397">
        <v>100018532</v>
      </c>
      <c r="D397">
        <v>100018533</v>
      </c>
      <c r="E397">
        <v>100018534</v>
      </c>
      <c r="F397">
        <v>100018535</v>
      </c>
      <c r="G397">
        <v>100018536</v>
      </c>
    </row>
    <row r="398" spans="1:7">
      <c r="A398">
        <v>1018061</v>
      </c>
      <c r="B398" t="s">
        <v>1110</v>
      </c>
      <c r="C398">
        <v>100018612</v>
      </c>
      <c r="D398">
        <v>100018613</v>
      </c>
      <c r="E398">
        <v>100018614</v>
      </c>
      <c r="F398">
        <v>100018615</v>
      </c>
      <c r="G398">
        <v>100018616</v>
      </c>
    </row>
    <row r="399" spans="1:7">
      <c r="A399">
        <v>1018062</v>
      </c>
      <c r="B399" t="s">
        <v>1111</v>
      </c>
      <c r="C399">
        <v>100018622</v>
      </c>
      <c r="D399">
        <v>100018623</v>
      </c>
      <c r="E399">
        <v>100018624</v>
      </c>
      <c r="F399">
        <v>100018625</v>
      </c>
      <c r="G399">
        <v>100018626</v>
      </c>
    </row>
    <row r="400" spans="1:7">
      <c r="A400">
        <v>1018063</v>
      </c>
      <c r="B400" t="s">
        <v>1112</v>
      </c>
      <c r="C400">
        <v>100018632</v>
      </c>
      <c r="D400">
        <v>100018633</v>
      </c>
      <c r="E400">
        <v>100018634</v>
      </c>
      <c r="F400">
        <v>100018635</v>
      </c>
      <c r="G400">
        <v>100018636</v>
      </c>
    </row>
    <row r="401" spans="1:7">
      <c r="A401">
        <v>1018071</v>
      </c>
      <c r="B401" t="s">
        <v>1113</v>
      </c>
      <c r="C401">
        <v>100018712</v>
      </c>
      <c r="D401">
        <v>100018713</v>
      </c>
      <c r="E401">
        <v>100018714</v>
      </c>
      <c r="F401">
        <v>100018715</v>
      </c>
      <c r="G401">
        <v>100018716</v>
      </c>
    </row>
    <row r="402" spans="1:7">
      <c r="A402">
        <v>1018072</v>
      </c>
      <c r="B402" t="s">
        <v>1114</v>
      </c>
      <c r="C402">
        <v>100018722</v>
      </c>
      <c r="D402">
        <v>100018723</v>
      </c>
      <c r="E402">
        <v>100018724</v>
      </c>
      <c r="F402">
        <v>100018725</v>
      </c>
      <c r="G402">
        <v>100018726</v>
      </c>
    </row>
    <row r="403" spans="1:7">
      <c r="A403">
        <v>1018073</v>
      </c>
      <c r="B403" t="s">
        <v>1115</v>
      </c>
      <c r="C403">
        <v>100018732</v>
      </c>
      <c r="D403">
        <v>100018733</v>
      </c>
      <c r="E403">
        <v>100018734</v>
      </c>
      <c r="F403">
        <v>100018735</v>
      </c>
      <c r="G403">
        <v>100018736</v>
      </c>
    </row>
    <row r="404" spans="1:7">
      <c r="A404">
        <v>1018081</v>
      </c>
      <c r="B404" t="s">
        <v>1116</v>
      </c>
      <c r="C404">
        <v>100018812</v>
      </c>
      <c r="D404">
        <v>100018813</v>
      </c>
      <c r="E404">
        <v>100018814</v>
      </c>
      <c r="F404">
        <v>100018815</v>
      </c>
      <c r="G404">
        <v>100018816</v>
      </c>
    </row>
    <row r="405" spans="1:7">
      <c r="A405">
        <v>1018082</v>
      </c>
      <c r="B405" t="s">
        <v>1117</v>
      </c>
      <c r="C405">
        <v>100018822</v>
      </c>
      <c r="D405">
        <v>100018823</v>
      </c>
      <c r="E405">
        <v>100018824</v>
      </c>
      <c r="F405">
        <v>100018825</v>
      </c>
      <c r="G405">
        <v>100018826</v>
      </c>
    </row>
    <row r="406" spans="1:7">
      <c r="A406">
        <v>1018083</v>
      </c>
      <c r="B406" t="s">
        <v>1118</v>
      </c>
      <c r="C406">
        <v>100018832</v>
      </c>
      <c r="D406">
        <v>100018833</v>
      </c>
      <c r="E406">
        <v>100018834</v>
      </c>
      <c r="F406">
        <v>100018835</v>
      </c>
      <c r="G406">
        <v>100018836</v>
      </c>
    </row>
    <row r="407" spans="1:7">
      <c r="A407">
        <v>1019011</v>
      </c>
      <c r="B407" t="s">
        <v>1119</v>
      </c>
      <c r="C407">
        <v>100019112</v>
      </c>
      <c r="D407">
        <v>100019113</v>
      </c>
      <c r="E407">
        <v>100019114</v>
      </c>
      <c r="F407">
        <v>100019115</v>
      </c>
      <c r="G407">
        <v>100019116</v>
      </c>
    </row>
    <row r="408" spans="1:7">
      <c r="A408">
        <v>1019012</v>
      </c>
      <c r="B408" t="s">
        <v>1121</v>
      </c>
      <c r="C408">
        <v>100019122</v>
      </c>
      <c r="D408">
        <v>100019123</v>
      </c>
      <c r="E408">
        <v>100019124</v>
      </c>
      <c r="F408">
        <v>100019125</v>
      </c>
      <c r="G408">
        <v>100019126</v>
      </c>
    </row>
    <row r="409" spans="1:7">
      <c r="A409">
        <v>1019013</v>
      </c>
      <c r="B409" t="s">
        <v>1122</v>
      </c>
      <c r="C409">
        <v>100019132</v>
      </c>
      <c r="D409">
        <v>100019133</v>
      </c>
      <c r="E409">
        <v>100019134</v>
      </c>
      <c r="F409">
        <v>100019135</v>
      </c>
      <c r="G409">
        <v>100019136</v>
      </c>
    </row>
    <row r="410" spans="1:7">
      <c r="A410">
        <v>1019021</v>
      </c>
      <c r="B410" t="s">
        <v>1123</v>
      </c>
      <c r="C410">
        <v>100019212</v>
      </c>
      <c r="D410">
        <v>100019213</v>
      </c>
      <c r="E410">
        <v>100019214</v>
      </c>
      <c r="F410">
        <v>100019215</v>
      </c>
      <c r="G410">
        <v>100019216</v>
      </c>
    </row>
    <row r="411" spans="1:7">
      <c r="A411">
        <v>1019022</v>
      </c>
      <c r="B411" t="s">
        <v>1124</v>
      </c>
      <c r="C411">
        <v>100019222</v>
      </c>
      <c r="D411">
        <v>100019223</v>
      </c>
      <c r="E411">
        <v>100019224</v>
      </c>
      <c r="F411">
        <v>100019225</v>
      </c>
      <c r="G411">
        <v>100019226</v>
      </c>
    </row>
    <row r="412" spans="1:7">
      <c r="A412">
        <v>1019023</v>
      </c>
      <c r="B412" t="s">
        <v>1125</v>
      </c>
      <c r="C412">
        <v>100019232</v>
      </c>
      <c r="D412">
        <v>100019233</v>
      </c>
      <c r="E412">
        <v>100019234</v>
      </c>
      <c r="F412">
        <v>100019235</v>
      </c>
      <c r="G412">
        <v>100019236</v>
      </c>
    </row>
    <row r="413" spans="1:7">
      <c r="A413">
        <v>1019031</v>
      </c>
      <c r="B413" t="s">
        <v>1126</v>
      </c>
      <c r="C413">
        <v>100019312</v>
      </c>
      <c r="D413">
        <v>100019313</v>
      </c>
      <c r="E413">
        <v>100019314</v>
      </c>
      <c r="F413">
        <v>100019315</v>
      </c>
      <c r="G413">
        <v>100019316</v>
      </c>
    </row>
    <row r="414" spans="1:7">
      <c r="A414">
        <v>1019032</v>
      </c>
      <c r="B414" t="s">
        <v>1127</v>
      </c>
      <c r="C414">
        <v>100019322</v>
      </c>
      <c r="D414">
        <v>100019323</v>
      </c>
      <c r="E414">
        <v>100019324</v>
      </c>
      <c r="F414">
        <v>100019325</v>
      </c>
      <c r="G414">
        <v>100019326</v>
      </c>
    </row>
    <row r="415" spans="1:7">
      <c r="A415">
        <v>1019033</v>
      </c>
      <c r="B415" t="s">
        <v>1128</v>
      </c>
      <c r="C415">
        <v>100019332</v>
      </c>
      <c r="D415">
        <v>100019333</v>
      </c>
      <c r="E415">
        <v>100019334</v>
      </c>
      <c r="F415">
        <v>100019335</v>
      </c>
      <c r="G415">
        <v>100019336</v>
      </c>
    </row>
    <row r="416" spans="1:7">
      <c r="A416">
        <v>1019041</v>
      </c>
      <c r="B416" t="s">
        <v>1129</v>
      </c>
      <c r="C416">
        <v>100019412</v>
      </c>
      <c r="D416">
        <v>100019413</v>
      </c>
      <c r="E416">
        <v>100019414</v>
      </c>
      <c r="F416">
        <v>100019415</v>
      </c>
      <c r="G416">
        <v>100019416</v>
      </c>
    </row>
    <row r="417" spans="1:7">
      <c r="A417">
        <v>1019042</v>
      </c>
      <c r="B417" t="s">
        <v>1130</v>
      </c>
      <c r="C417">
        <v>100019422</v>
      </c>
      <c r="D417">
        <v>100019423</v>
      </c>
      <c r="E417">
        <v>100019424</v>
      </c>
      <c r="F417">
        <v>100019425</v>
      </c>
      <c r="G417">
        <v>100019426</v>
      </c>
    </row>
    <row r="418" spans="1:7">
      <c r="A418">
        <v>1019043</v>
      </c>
      <c r="B418" t="s">
        <v>1131</v>
      </c>
      <c r="C418">
        <v>100019432</v>
      </c>
      <c r="D418">
        <v>100019433</v>
      </c>
      <c r="E418">
        <v>100019434</v>
      </c>
      <c r="F418">
        <v>100019435</v>
      </c>
      <c r="G418">
        <v>100019436</v>
      </c>
    </row>
    <row r="419" spans="1:7">
      <c r="A419">
        <v>1019051</v>
      </c>
      <c r="B419" t="s">
        <v>1132</v>
      </c>
      <c r="C419">
        <v>100019512</v>
      </c>
      <c r="D419">
        <v>100019513</v>
      </c>
      <c r="E419">
        <v>100019514</v>
      </c>
      <c r="F419">
        <v>100019515</v>
      </c>
      <c r="G419">
        <v>100019516</v>
      </c>
    </row>
    <row r="420" spans="1:7">
      <c r="A420">
        <v>1019052</v>
      </c>
      <c r="B420" t="s">
        <v>1133</v>
      </c>
      <c r="C420">
        <v>100019522</v>
      </c>
      <c r="D420">
        <v>100019523</v>
      </c>
      <c r="E420">
        <v>100019524</v>
      </c>
      <c r="F420">
        <v>100019525</v>
      </c>
      <c r="G420">
        <v>100019526</v>
      </c>
    </row>
    <row r="421" spans="1:7">
      <c r="A421">
        <v>1019053</v>
      </c>
      <c r="B421" t="s">
        <v>1134</v>
      </c>
      <c r="C421">
        <v>100019532</v>
      </c>
      <c r="D421">
        <v>100019533</v>
      </c>
      <c r="E421">
        <v>100019534</v>
      </c>
      <c r="F421">
        <v>100019535</v>
      </c>
      <c r="G421">
        <v>100019536</v>
      </c>
    </row>
    <row r="422" spans="1:7">
      <c r="A422">
        <v>1019061</v>
      </c>
      <c r="B422" t="s">
        <v>1135</v>
      </c>
      <c r="C422">
        <v>100019612</v>
      </c>
      <c r="D422">
        <v>100019613</v>
      </c>
      <c r="E422">
        <v>100019614</v>
      </c>
      <c r="F422">
        <v>100019615</v>
      </c>
      <c r="G422">
        <v>100019616</v>
      </c>
    </row>
    <row r="423" spans="1:7">
      <c r="A423">
        <v>1019062</v>
      </c>
      <c r="B423" t="s">
        <v>1136</v>
      </c>
      <c r="C423">
        <v>100019622</v>
      </c>
      <c r="D423">
        <v>100019623</v>
      </c>
      <c r="E423">
        <v>100019624</v>
      </c>
      <c r="F423">
        <v>100019625</v>
      </c>
      <c r="G423">
        <v>100019626</v>
      </c>
    </row>
    <row r="424" spans="1:7">
      <c r="A424">
        <v>1019063</v>
      </c>
      <c r="B424" t="s">
        <v>1137</v>
      </c>
      <c r="C424">
        <v>100019632</v>
      </c>
      <c r="D424">
        <v>100019633</v>
      </c>
      <c r="E424">
        <v>100019634</v>
      </c>
      <c r="F424">
        <v>100019635</v>
      </c>
      <c r="G424">
        <v>100019636</v>
      </c>
    </row>
    <row r="425" spans="1:7">
      <c r="A425">
        <v>1019071</v>
      </c>
      <c r="B425" t="s">
        <v>1138</v>
      </c>
      <c r="C425">
        <v>100019712</v>
      </c>
      <c r="D425">
        <v>100019713</v>
      </c>
      <c r="E425">
        <v>100019714</v>
      </c>
      <c r="F425">
        <v>100019715</v>
      </c>
      <c r="G425">
        <v>100019716</v>
      </c>
    </row>
    <row r="426" spans="1:7">
      <c r="A426">
        <v>1019072</v>
      </c>
      <c r="B426" t="s">
        <v>1139</v>
      </c>
      <c r="C426">
        <v>100019722</v>
      </c>
      <c r="D426">
        <v>100019723</v>
      </c>
      <c r="E426">
        <v>100019724</v>
      </c>
      <c r="F426">
        <v>100019725</v>
      </c>
      <c r="G426">
        <v>100019726</v>
      </c>
    </row>
    <row r="427" spans="1:7">
      <c r="A427">
        <v>1019073</v>
      </c>
      <c r="B427" t="s">
        <v>1140</v>
      </c>
      <c r="C427">
        <v>100019732</v>
      </c>
      <c r="D427">
        <v>100019733</v>
      </c>
      <c r="E427">
        <v>100019734</v>
      </c>
      <c r="F427">
        <v>100019735</v>
      </c>
      <c r="G427">
        <v>100019736</v>
      </c>
    </row>
    <row r="428" spans="1:7">
      <c r="A428">
        <v>1019081</v>
      </c>
      <c r="B428" t="s">
        <v>1141</v>
      </c>
      <c r="C428">
        <v>100019812</v>
      </c>
      <c r="D428">
        <v>100019813</v>
      </c>
      <c r="E428">
        <v>100019814</v>
      </c>
      <c r="F428">
        <v>100019815</v>
      </c>
      <c r="G428">
        <v>100019816</v>
      </c>
    </row>
    <row r="429" spans="1:7">
      <c r="A429">
        <v>1019082</v>
      </c>
      <c r="B429" t="s">
        <v>1142</v>
      </c>
      <c r="C429">
        <v>100019822</v>
      </c>
      <c r="D429">
        <v>100019823</v>
      </c>
      <c r="E429">
        <v>100019824</v>
      </c>
      <c r="F429">
        <v>100019825</v>
      </c>
      <c r="G429">
        <v>100019826</v>
      </c>
    </row>
    <row r="430" spans="1:7">
      <c r="A430">
        <v>1019083</v>
      </c>
      <c r="B430" t="s">
        <v>1143</v>
      </c>
      <c r="C430">
        <v>100019832</v>
      </c>
      <c r="D430">
        <v>100019833</v>
      </c>
      <c r="E430">
        <v>100019834</v>
      </c>
      <c r="F430">
        <v>100019835</v>
      </c>
      <c r="G430">
        <v>100019836</v>
      </c>
    </row>
    <row r="431" spans="1:7">
      <c r="A431">
        <v>1020011</v>
      </c>
      <c r="B431" t="s">
        <v>1144</v>
      </c>
      <c r="C431">
        <v>100020112</v>
      </c>
      <c r="D431">
        <v>100020113</v>
      </c>
      <c r="E431">
        <v>100020114</v>
      </c>
      <c r="F431">
        <v>100020115</v>
      </c>
      <c r="G431">
        <v>100020116</v>
      </c>
    </row>
    <row r="432" spans="1:7">
      <c r="A432">
        <v>1020012</v>
      </c>
      <c r="B432" t="s">
        <v>1146</v>
      </c>
      <c r="C432">
        <v>100020122</v>
      </c>
      <c r="D432">
        <v>100020123</v>
      </c>
      <c r="E432">
        <v>100020124</v>
      </c>
      <c r="F432">
        <v>100020125</v>
      </c>
      <c r="G432">
        <v>100020126</v>
      </c>
    </row>
    <row r="433" spans="1:7">
      <c r="A433">
        <v>1020013</v>
      </c>
      <c r="B433" t="s">
        <v>1147</v>
      </c>
      <c r="C433">
        <v>100020132</v>
      </c>
      <c r="D433">
        <v>100020133</v>
      </c>
      <c r="E433">
        <v>100020134</v>
      </c>
      <c r="F433">
        <v>100020135</v>
      </c>
      <c r="G433">
        <v>100020136</v>
      </c>
    </row>
    <row r="434" spans="1:7">
      <c r="A434">
        <v>1020021</v>
      </c>
      <c r="B434" t="s">
        <v>1148</v>
      </c>
      <c r="C434">
        <v>100020212</v>
      </c>
      <c r="D434">
        <v>100020213</v>
      </c>
      <c r="E434">
        <v>100020214</v>
      </c>
      <c r="F434">
        <v>100020215</v>
      </c>
      <c r="G434">
        <v>100020216</v>
      </c>
    </row>
    <row r="435" spans="1:7">
      <c r="A435">
        <v>1020022</v>
      </c>
      <c r="B435" t="s">
        <v>1149</v>
      </c>
      <c r="C435">
        <v>100020222</v>
      </c>
      <c r="D435">
        <v>100020223</v>
      </c>
      <c r="E435">
        <v>100020224</v>
      </c>
      <c r="F435">
        <v>100020225</v>
      </c>
      <c r="G435">
        <v>100020226</v>
      </c>
    </row>
    <row r="436" spans="1:7">
      <c r="A436">
        <v>1020023</v>
      </c>
      <c r="B436" t="s">
        <v>1150</v>
      </c>
      <c r="C436">
        <v>100020232</v>
      </c>
      <c r="D436">
        <v>100020233</v>
      </c>
      <c r="E436">
        <v>100020234</v>
      </c>
      <c r="F436">
        <v>100020235</v>
      </c>
      <c r="G436">
        <v>100020236</v>
      </c>
    </row>
    <row r="437" spans="1:7">
      <c r="A437">
        <v>1020031</v>
      </c>
      <c r="B437" t="s">
        <v>1151</v>
      </c>
      <c r="C437">
        <v>100020312</v>
      </c>
      <c r="D437">
        <v>100020313</v>
      </c>
      <c r="E437">
        <v>100020314</v>
      </c>
      <c r="F437">
        <v>100020315</v>
      </c>
      <c r="G437">
        <v>100020316</v>
      </c>
    </row>
    <row r="438" spans="1:7">
      <c r="A438">
        <v>1020032</v>
      </c>
      <c r="B438" t="s">
        <v>1152</v>
      </c>
      <c r="C438">
        <v>100020322</v>
      </c>
      <c r="D438">
        <v>100020323</v>
      </c>
      <c r="E438">
        <v>100020324</v>
      </c>
      <c r="F438">
        <v>100020325</v>
      </c>
      <c r="G438">
        <v>100020326</v>
      </c>
    </row>
    <row r="439" spans="1:7">
      <c r="A439">
        <v>1020033</v>
      </c>
      <c r="B439" t="s">
        <v>1153</v>
      </c>
      <c r="C439">
        <v>100020332</v>
      </c>
      <c r="D439">
        <v>100020333</v>
      </c>
      <c r="E439">
        <v>100020334</v>
      </c>
      <c r="F439">
        <v>100020335</v>
      </c>
      <c r="G439">
        <v>100020336</v>
      </c>
    </row>
    <row r="440" spans="1:7">
      <c r="A440">
        <v>1020041</v>
      </c>
      <c r="B440" t="s">
        <v>1154</v>
      </c>
      <c r="C440">
        <v>100020412</v>
      </c>
      <c r="D440">
        <v>100020413</v>
      </c>
      <c r="E440">
        <v>100020414</v>
      </c>
      <c r="F440">
        <v>100020415</v>
      </c>
      <c r="G440">
        <v>100020416</v>
      </c>
    </row>
    <row r="441" spans="1:7">
      <c r="A441">
        <v>1020042</v>
      </c>
      <c r="B441" t="s">
        <v>1155</v>
      </c>
      <c r="C441">
        <v>100020422</v>
      </c>
      <c r="D441">
        <v>100020423</v>
      </c>
      <c r="E441">
        <v>100020424</v>
      </c>
      <c r="F441">
        <v>100020425</v>
      </c>
      <c r="G441">
        <v>100020426</v>
      </c>
    </row>
    <row r="442" spans="1:7">
      <c r="A442">
        <v>1020043</v>
      </c>
      <c r="B442" t="s">
        <v>1156</v>
      </c>
      <c r="C442">
        <v>100020432</v>
      </c>
      <c r="D442">
        <v>100020433</v>
      </c>
      <c r="E442">
        <v>100020434</v>
      </c>
      <c r="F442">
        <v>100020435</v>
      </c>
      <c r="G442">
        <v>100020436</v>
      </c>
    </row>
    <row r="443" spans="1:7">
      <c r="A443">
        <v>1020051</v>
      </c>
      <c r="B443" t="s">
        <v>1157</v>
      </c>
      <c r="C443">
        <v>100020512</v>
      </c>
      <c r="D443">
        <v>100020513</v>
      </c>
      <c r="E443">
        <v>100020514</v>
      </c>
      <c r="F443">
        <v>100020515</v>
      </c>
      <c r="G443">
        <v>100020516</v>
      </c>
    </row>
    <row r="444" spans="1:7">
      <c r="A444">
        <v>1020052</v>
      </c>
      <c r="B444" t="s">
        <v>1158</v>
      </c>
      <c r="C444">
        <v>100020522</v>
      </c>
      <c r="D444">
        <v>100020523</v>
      </c>
      <c r="E444">
        <v>100020524</v>
      </c>
      <c r="F444">
        <v>100020525</v>
      </c>
      <c r="G444">
        <v>100020526</v>
      </c>
    </row>
    <row r="445" spans="1:7">
      <c r="A445">
        <v>1020053</v>
      </c>
      <c r="B445" t="s">
        <v>1159</v>
      </c>
      <c r="C445">
        <v>100020532</v>
      </c>
      <c r="D445">
        <v>100020533</v>
      </c>
      <c r="E445">
        <v>100020534</v>
      </c>
      <c r="F445">
        <v>100020535</v>
      </c>
      <c r="G445">
        <v>100020536</v>
      </c>
    </row>
    <row r="446" spans="1:7">
      <c r="A446">
        <v>1020061</v>
      </c>
      <c r="B446" t="s">
        <v>1160</v>
      </c>
      <c r="C446">
        <v>100020612</v>
      </c>
      <c r="D446">
        <v>100020613</v>
      </c>
      <c r="E446">
        <v>100020614</v>
      </c>
      <c r="F446">
        <v>100020615</v>
      </c>
      <c r="G446">
        <v>100020616</v>
      </c>
    </row>
    <row r="447" spans="1:7">
      <c r="A447">
        <v>1020062</v>
      </c>
      <c r="B447" t="s">
        <v>1161</v>
      </c>
      <c r="C447">
        <v>100020622</v>
      </c>
      <c r="D447">
        <v>100020623</v>
      </c>
      <c r="E447">
        <v>100020624</v>
      </c>
      <c r="F447">
        <v>100020625</v>
      </c>
      <c r="G447">
        <v>100020626</v>
      </c>
    </row>
    <row r="448" spans="1:7">
      <c r="A448">
        <v>1020063</v>
      </c>
      <c r="B448" t="s">
        <v>1162</v>
      </c>
      <c r="C448">
        <v>100020632</v>
      </c>
      <c r="D448">
        <v>100020633</v>
      </c>
      <c r="E448">
        <v>100020634</v>
      </c>
      <c r="F448">
        <v>100020635</v>
      </c>
      <c r="G448">
        <v>100020636</v>
      </c>
    </row>
    <row r="449" spans="1:7">
      <c r="A449">
        <v>1020071</v>
      </c>
      <c r="B449" t="s">
        <v>1163</v>
      </c>
      <c r="C449">
        <v>100020712</v>
      </c>
      <c r="D449">
        <v>100020713</v>
      </c>
      <c r="E449">
        <v>100020714</v>
      </c>
      <c r="F449">
        <v>100020715</v>
      </c>
      <c r="G449">
        <v>100020716</v>
      </c>
    </row>
    <row r="450" spans="1:7">
      <c r="A450">
        <v>1020072</v>
      </c>
      <c r="B450" t="s">
        <v>1164</v>
      </c>
      <c r="C450">
        <v>100020722</v>
      </c>
      <c r="D450">
        <v>100020723</v>
      </c>
      <c r="E450">
        <v>100020724</v>
      </c>
      <c r="F450">
        <v>100020725</v>
      </c>
      <c r="G450">
        <v>100020726</v>
      </c>
    </row>
    <row r="451" spans="1:7">
      <c r="A451">
        <v>1020073</v>
      </c>
      <c r="B451" t="s">
        <v>1165</v>
      </c>
      <c r="C451">
        <v>100020732</v>
      </c>
      <c r="D451">
        <v>100020733</v>
      </c>
      <c r="E451">
        <v>100020734</v>
      </c>
      <c r="F451">
        <v>100020735</v>
      </c>
      <c r="G451">
        <v>100020736</v>
      </c>
    </row>
    <row r="452" spans="1:7">
      <c r="A452">
        <v>1020081</v>
      </c>
      <c r="B452" t="s">
        <v>1166</v>
      </c>
      <c r="C452">
        <v>100020812</v>
      </c>
      <c r="D452">
        <v>100020813</v>
      </c>
      <c r="E452">
        <v>100020814</v>
      </c>
      <c r="F452">
        <v>100020815</v>
      </c>
      <c r="G452">
        <v>100020816</v>
      </c>
    </row>
    <row r="453" spans="1:7">
      <c r="A453">
        <v>1020082</v>
      </c>
      <c r="B453" t="s">
        <v>1167</v>
      </c>
      <c r="C453">
        <v>100020822</v>
      </c>
      <c r="D453">
        <v>100020823</v>
      </c>
      <c r="E453">
        <v>100020824</v>
      </c>
      <c r="F453">
        <v>100020825</v>
      </c>
      <c r="G453">
        <v>100020826</v>
      </c>
    </row>
    <row r="454" spans="1:7">
      <c r="A454">
        <v>1020083</v>
      </c>
      <c r="B454" t="s">
        <v>1168</v>
      </c>
      <c r="C454">
        <v>100020832</v>
      </c>
      <c r="D454">
        <v>100020833</v>
      </c>
      <c r="E454">
        <v>100020834</v>
      </c>
      <c r="F454">
        <v>100020835</v>
      </c>
      <c r="G454">
        <v>100020836</v>
      </c>
    </row>
    <row r="455" spans="1:7">
      <c r="A455">
        <v>1021011</v>
      </c>
      <c r="B455" t="s">
        <v>1169</v>
      </c>
      <c r="C455">
        <v>100021112</v>
      </c>
      <c r="D455">
        <v>100021113</v>
      </c>
      <c r="E455">
        <v>100021114</v>
      </c>
      <c r="F455">
        <v>100021115</v>
      </c>
      <c r="G455">
        <v>100021116</v>
      </c>
    </row>
    <row r="456" spans="1:7">
      <c r="A456">
        <v>1021012</v>
      </c>
      <c r="B456" t="s">
        <v>1171</v>
      </c>
      <c r="C456">
        <v>100021122</v>
      </c>
      <c r="D456">
        <v>100021123</v>
      </c>
      <c r="E456">
        <v>100021124</v>
      </c>
      <c r="F456">
        <v>100021125</v>
      </c>
      <c r="G456">
        <v>100021126</v>
      </c>
    </row>
    <row r="457" spans="1:7">
      <c r="A457">
        <v>1021013</v>
      </c>
      <c r="B457" t="s">
        <v>1172</v>
      </c>
      <c r="C457">
        <v>100021132</v>
      </c>
      <c r="D457">
        <v>100021133</v>
      </c>
      <c r="E457">
        <v>100021134</v>
      </c>
      <c r="F457">
        <v>100021135</v>
      </c>
      <c r="G457">
        <v>100021136</v>
      </c>
    </row>
    <row r="458" spans="1:7">
      <c r="A458">
        <v>1021021</v>
      </c>
      <c r="B458" t="s">
        <v>1173</v>
      </c>
      <c r="C458">
        <v>100021212</v>
      </c>
      <c r="D458">
        <v>100021213</v>
      </c>
      <c r="E458">
        <v>100021214</v>
      </c>
      <c r="F458">
        <v>100021215</v>
      </c>
      <c r="G458">
        <v>100021216</v>
      </c>
    </row>
    <row r="459" spans="1:7">
      <c r="A459">
        <v>1021022</v>
      </c>
      <c r="B459" t="s">
        <v>1174</v>
      </c>
      <c r="C459">
        <v>100021222</v>
      </c>
      <c r="D459">
        <v>100021223</v>
      </c>
      <c r="E459">
        <v>100021224</v>
      </c>
      <c r="F459">
        <v>100021225</v>
      </c>
      <c r="G459">
        <v>100021226</v>
      </c>
    </row>
    <row r="460" spans="1:7">
      <c r="A460">
        <v>1021023</v>
      </c>
      <c r="B460" t="s">
        <v>1175</v>
      </c>
      <c r="C460">
        <v>100021232</v>
      </c>
      <c r="D460">
        <v>100021233</v>
      </c>
      <c r="E460">
        <v>100021234</v>
      </c>
      <c r="F460">
        <v>100021235</v>
      </c>
      <c r="G460">
        <v>100021236</v>
      </c>
    </row>
    <row r="461" spans="1:7">
      <c r="A461">
        <v>1021031</v>
      </c>
      <c r="B461" t="s">
        <v>1176</v>
      </c>
      <c r="C461">
        <v>100021312</v>
      </c>
      <c r="D461">
        <v>100021313</v>
      </c>
      <c r="E461">
        <v>100021314</v>
      </c>
      <c r="F461">
        <v>100021315</v>
      </c>
      <c r="G461">
        <v>100021316</v>
      </c>
    </row>
    <row r="462" spans="1:7">
      <c r="A462">
        <v>1021032</v>
      </c>
      <c r="B462" t="s">
        <v>1177</v>
      </c>
      <c r="C462">
        <v>100021322</v>
      </c>
      <c r="D462">
        <v>100021323</v>
      </c>
      <c r="E462">
        <v>100021324</v>
      </c>
      <c r="F462">
        <v>100021325</v>
      </c>
      <c r="G462">
        <v>100021326</v>
      </c>
    </row>
    <row r="463" spans="1:7">
      <c r="A463">
        <v>1021033</v>
      </c>
      <c r="B463" t="s">
        <v>1178</v>
      </c>
      <c r="C463">
        <v>100021332</v>
      </c>
      <c r="D463">
        <v>100021333</v>
      </c>
      <c r="E463">
        <v>100021334</v>
      </c>
      <c r="F463">
        <v>100021335</v>
      </c>
      <c r="G463">
        <v>100021336</v>
      </c>
    </row>
    <row r="464" spans="1:7">
      <c r="A464">
        <v>1021041</v>
      </c>
      <c r="B464" t="s">
        <v>1179</v>
      </c>
      <c r="C464">
        <v>100021412</v>
      </c>
      <c r="D464">
        <v>100021413</v>
      </c>
      <c r="E464">
        <v>100021414</v>
      </c>
      <c r="F464">
        <v>100021415</v>
      </c>
      <c r="G464">
        <v>100021416</v>
      </c>
    </row>
    <row r="465" spans="1:7">
      <c r="A465">
        <v>1021042</v>
      </c>
      <c r="B465" t="s">
        <v>1180</v>
      </c>
      <c r="C465">
        <v>100021422</v>
      </c>
      <c r="D465">
        <v>100021423</v>
      </c>
      <c r="E465">
        <v>100021424</v>
      </c>
      <c r="F465">
        <v>100021425</v>
      </c>
      <c r="G465">
        <v>100021426</v>
      </c>
    </row>
    <row r="466" spans="1:7">
      <c r="A466">
        <v>1021043</v>
      </c>
      <c r="B466" t="s">
        <v>1181</v>
      </c>
      <c r="C466">
        <v>100021432</v>
      </c>
      <c r="D466">
        <v>100021433</v>
      </c>
      <c r="E466">
        <v>100021434</v>
      </c>
      <c r="F466">
        <v>100021435</v>
      </c>
      <c r="G466">
        <v>100021436</v>
      </c>
    </row>
    <row r="467" spans="1:7">
      <c r="A467">
        <v>1021051</v>
      </c>
      <c r="B467" t="s">
        <v>1182</v>
      </c>
      <c r="C467">
        <v>100021512</v>
      </c>
      <c r="D467">
        <v>100021513</v>
      </c>
      <c r="E467">
        <v>100021514</v>
      </c>
      <c r="F467">
        <v>100021515</v>
      </c>
      <c r="G467">
        <v>100021516</v>
      </c>
    </row>
    <row r="468" spans="1:7">
      <c r="A468">
        <v>1021052</v>
      </c>
      <c r="B468" t="s">
        <v>1183</v>
      </c>
      <c r="C468">
        <v>100021522</v>
      </c>
      <c r="D468">
        <v>100021523</v>
      </c>
      <c r="E468">
        <v>100021524</v>
      </c>
      <c r="F468">
        <v>100021525</v>
      </c>
      <c r="G468">
        <v>100021526</v>
      </c>
    </row>
    <row r="469" spans="1:7">
      <c r="A469">
        <v>1021053</v>
      </c>
      <c r="B469" t="s">
        <v>1184</v>
      </c>
      <c r="C469">
        <v>100021532</v>
      </c>
      <c r="D469">
        <v>100021533</v>
      </c>
      <c r="E469">
        <v>100021534</v>
      </c>
      <c r="F469">
        <v>100021535</v>
      </c>
      <c r="G469">
        <v>100021536</v>
      </c>
    </row>
    <row r="470" spans="1:7">
      <c r="A470">
        <v>1021061</v>
      </c>
      <c r="B470" t="s">
        <v>1185</v>
      </c>
      <c r="C470">
        <v>100021612</v>
      </c>
      <c r="D470">
        <v>100021613</v>
      </c>
      <c r="E470">
        <v>100021614</v>
      </c>
      <c r="F470">
        <v>100021615</v>
      </c>
      <c r="G470">
        <v>100021616</v>
      </c>
    </row>
    <row r="471" spans="1:7">
      <c r="A471">
        <v>1021062</v>
      </c>
      <c r="B471" t="s">
        <v>1186</v>
      </c>
      <c r="C471">
        <v>100021622</v>
      </c>
      <c r="D471">
        <v>100021623</v>
      </c>
      <c r="E471">
        <v>100021624</v>
      </c>
      <c r="F471">
        <v>100021625</v>
      </c>
      <c r="G471">
        <v>100021626</v>
      </c>
    </row>
    <row r="472" spans="1:7">
      <c r="A472">
        <v>1021063</v>
      </c>
      <c r="B472" t="s">
        <v>1187</v>
      </c>
      <c r="C472">
        <v>100021632</v>
      </c>
      <c r="D472">
        <v>100021633</v>
      </c>
      <c r="E472">
        <v>100021634</v>
      </c>
      <c r="F472">
        <v>100021635</v>
      </c>
      <c r="G472">
        <v>100021636</v>
      </c>
    </row>
    <row r="473" spans="1:7">
      <c r="A473">
        <v>1021071</v>
      </c>
      <c r="B473" t="s">
        <v>1188</v>
      </c>
      <c r="C473">
        <v>100021712</v>
      </c>
      <c r="D473">
        <v>100021713</v>
      </c>
      <c r="E473">
        <v>100021714</v>
      </c>
      <c r="F473">
        <v>100021715</v>
      </c>
      <c r="G473">
        <v>100021716</v>
      </c>
    </row>
    <row r="474" spans="1:7">
      <c r="A474">
        <v>1021072</v>
      </c>
      <c r="B474" t="s">
        <v>1189</v>
      </c>
      <c r="C474">
        <v>100021722</v>
      </c>
      <c r="D474">
        <v>100021723</v>
      </c>
      <c r="E474">
        <v>100021724</v>
      </c>
      <c r="F474">
        <v>100021725</v>
      </c>
      <c r="G474">
        <v>100021726</v>
      </c>
    </row>
    <row r="475" spans="1:7">
      <c r="A475" s="46">
        <v>1021073</v>
      </c>
      <c r="B475" s="46" t="s">
        <v>1190</v>
      </c>
      <c r="C475" s="46">
        <v>100021732</v>
      </c>
      <c r="D475" s="46">
        <v>100021733</v>
      </c>
      <c r="E475" s="46">
        <v>100021734</v>
      </c>
      <c r="F475" s="46">
        <v>100021735</v>
      </c>
      <c r="G475" s="46">
        <v>100021736</v>
      </c>
    </row>
    <row r="476" spans="1:7">
      <c r="A476" s="46">
        <v>1021081</v>
      </c>
      <c r="B476" s="46" t="s">
        <v>1191</v>
      </c>
      <c r="C476" s="46">
        <v>100021812</v>
      </c>
      <c r="D476" s="46">
        <v>100021813</v>
      </c>
      <c r="E476" s="46">
        <v>100021814</v>
      </c>
      <c r="F476" s="46">
        <v>100021815</v>
      </c>
      <c r="G476" s="46">
        <v>100021816</v>
      </c>
    </row>
    <row r="477" spans="1:7">
      <c r="A477" s="46">
        <v>1021082</v>
      </c>
      <c r="B477" s="46" t="s">
        <v>1192</v>
      </c>
      <c r="C477" s="46">
        <v>100021822</v>
      </c>
      <c r="D477" s="46">
        <v>100021823</v>
      </c>
      <c r="E477" s="46">
        <v>100021824</v>
      </c>
      <c r="F477" s="46">
        <v>100021825</v>
      </c>
      <c r="G477" s="46">
        <v>100021826</v>
      </c>
    </row>
    <row r="478" spans="1:7">
      <c r="A478" s="46">
        <v>1021083</v>
      </c>
      <c r="B478" s="46">
        <v>100021831</v>
      </c>
      <c r="C478" s="21">
        <v>100021832</v>
      </c>
      <c r="D478" s="21">
        <v>100021833</v>
      </c>
      <c r="E478" s="21">
        <v>100021834</v>
      </c>
      <c r="F478" s="21">
        <v>100021835</v>
      </c>
      <c r="G478" s="21">
        <v>100021836</v>
      </c>
    </row>
    <row r="479" spans="1:7">
      <c r="A479" s="21">
        <v>1022011</v>
      </c>
      <c r="B479" s="21" t="s">
        <v>1218</v>
      </c>
      <c r="C479" s="21">
        <v>100022112</v>
      </c>
      <c r="D479" s="21">
        <v>100022113</v>
      </c>
      <c r="E479" s="21">
        <v>100022114</v>
      </c>
      <c r="F479" s="21">
        <v>100022115</v>
      </c>
      <c r="G479" s="21">
        <v>100022116</v>
      </c>
    </row>
    <row r="480" spans="1:7">
      <c r="A480" s="21">
        <v>1022012</v>
      </c>
      <c r="B480" s="21" t="s">
        <v>1219</v>
      </c>
      <c r="C480" s="21">
        <v>100022122</v>
      </c>
      <c r="D480" s="21">
        <v>100022123</v>
      </c>
      <c r="E480" s="21">
        <v>100022124</v>
      </c>
      <c r="F480" s="21">
        <v>100022125</v>
      </c>
      <c r="G480" s="21">
        <v>100022126</v>
      </c>
    </row>
    <row r="481" spans="1:7">
      <c r="A481" s="21">
        <v>1022013</v>
      </c>
      <c r="B481" s="21" t="s">
        <v>1220</v>
      </c>
      <c r="C481" s="21">
        <v>100022132</v>
      </c>
      <c r="D481" s="21">
        <v>100022133</v>
      </c>
      <c r="E481" s="21">
        <v>100022134</v>
      </c>
      <c r="F481" s="21">
        <v>100022135</v>
      </c>
      <c r="G481" s="21">
        <v>100022136</v>
      </c>
    </row>
    <row r="482" spans="1:7">
      <c r="A482" s="21">
        <v>1022021</v>
      </c>
      <c r="B482" s="21" t="s">
        <v>1221</v>
      </c>
      <c r="C482" s="21">
        <v>100022212</v>
      </c>
      <c r="D482" s="21">
        <v>100022213</v>
      </c>
      <c r="E482" s="21">
        <v>100022214</v>
      </c>
      <c r="F482" s="21">
        <v>100022215</v>
      </c>
      <c r="G482" s="21">
        <v>100022216</v>
      </c>
    </row>
    <row r="483" spans="1:7">
      <c r="A483" s="21">
        <v>1022022</v>
      </c>
      <c r="B483" s="21" t="s">
        <v>1222</v>
      </c>
      <c r="C483" s="21">
        <v>100022222</v>
      </c>
      <c r="D483" s="21">
        <v>100022223</v>
      </c>
      <c r="E483" s="21">
        <v>100022224</v>
      </c>
      <c r="F483" s="21">
        <v>100022225</v>
      </c>
      <c r="G483" s="21">
        <v>100022226</v>
      </c>
    </row>
    <row r="484" spans="1:7">
      <c r="A484">
        <v>1022023</v>
      </c>
      <c r="B484" s="21" t="s">
        <v>1223</v>
      </c>
      <c r="C484" s="21">
        <v>100022232</v>
      </c>
      <c r="D484" s="21">
        <v>100022233</v>
      </c>
      <c r="E484" s="21">
        <v>100022234</v>
      </c>
      <c r="F484" s="21">
        <v>100022235</v>
      </c>
      <c r="G484" s="21">
        <v>100022236</v>
      </c>
    </row>
    <row r="485" spans="1:7">
      <c r="A485">
        <v>1022031</v>
      </c>
      <c r="B485" s="21" t="s">
        <v>1224</v>
      </c>
      <c r="C485" s="21">
        <v>100022312</v>
      </c>
      <c r="D485" s="21">
        <v>100022313</v>
      </c>
      <c r="E485" s="21">
        <v>100022314</v>
      </c>
      <c r="F485" s="21">
        <v>100022315</v>
      </c>
      <c r="G485" s="21">
        <v>100022316</v>
      </c>
    </row>
    <row r="486" spans="1:7">
      <c r="A486">
        <v>1022032</v>
      </c>
      <c r="B486" s="21" t="s">
        <v>1225</v>
      </c>
      <c r="C486" s="21">
        <v>100022322</v>
      </c>
      <c r="D486" s="21">
        <v>100022323</v>
      </c>
      <c r="E486" s="21">
        <v>100022324</v>
      </c>
      <c r="F486" s="21">
        <v>100022325</v>
      </c>
      <c r="G486" s="21">
        <v>100022326</v>
      </c>
    </row>
    <row r="487" spans="1:7">
      <c r="A487">
        <v>1022033</v>
      </c>
      <c r="B487" s="21" t="s">
        <v>1226</v>
      </c>
      <c r="C487" s="21">
        <v>100022332</v>
      </c>
      <c r="D487" s="21">
        <v>100022333</v>
      </c>
      <c r="E487" s="21">
        <v>100022334</v>
      </c>
      <c r="F487" s="21">
        <v>100022335</v>
      </c>
      <c r="G487" s="21">
        <v>100022336</v>
      </c>
    </row>
    <row r="488" spans="1:7">
      <c r="A488">
        <v>1022041</v>
      </c>
      <c r="B488" s="21" t="s">
        <v>1227</v>
      </c>
      <c r="C488" s="21">
        <v>100022412</v>
      </c>
      <c r="D488" s="21">
        <v>100022413</v>
      </c>
      <c r="E488" s="21">
        <v>100022414</v>
      </c>
      <c r="F488" s="21">
        <v>100022415</v>
      </c>
      <c r="G488" s="21">
        <v>100022416</v>
      </c>
    </row>
    <row r="489" spans="1:7">
      <c r="A489">
        <v>1022042</v>
      </c>
      <c r="B489" s="21" t="s">
        <v>1228</v>
      </c>
      <c r="C489" s="21">
        <v>100022422</v>
      </c>
      <c r="D489" s="21">
        <v>100022423</v>
      </c>
      <c r="E489" s="21">
        <v>100022424</v>
      </c>
      <c r="F489" s="21">
        <v>100022425</v>
      </c>
      <c r="G489" s="21">
        <v>100022426</v>
      </c>
    </row>
    <row r="490" spans="1:7">
      <c r="A490">
        <v>1022043</v>
      </c>
      <c r="B490" s="21" t="s">
        <v>1229</v>
      </c>
      <c r="C490" s="21">
        <v>100022432</v>
      </c>
      <c r="D490" s="21">
        <v>100022433</v>
      </c>
      <c r="E490" s="21">
        <v>100022434</v>
      </c>
      <c r="F490" s="21">
        <v>100022435</v>
      </c>
      <c r="G490" s="21">
        <v>100022436</v>
      </c>
    </row>
    <row r="491" spans="1:7">
      <c r="A491">
        <v>1022051</v>
      </c>
      <c r="B491" s="21" t="s">
        <v>1230</v>
      </c>
      <c r="C491" s="21">
        <v>100022512</v>
      </c>
      <c r="D491" s="21">
        <v>100022513</v>
      </c>
      <c r="E491" s="21">
        <v>100022514</v>
      </c>
      <c r="F491" s="21">
        <v>100022515</v>
      </c>
      <c r="G491" s="21">
        <v>100022516</v>
      </c>
    </row>
    <row r="492" spans="1:7">
      <c r="A492">
        <v>1022052</v>
      </c>
      <c r="B492" s="21" t="s">
        <v>1231</v>
      </c>
      <c r="C492" s="21">
        <v>100022522</v>
      </c>
      <c r="D492" s="21">
        <v>100022523</v>
      </c>
      <c r="E492" s="21">
        <v>100022524</v>
      </c>
      <c r="F492" s="21">
        <v>100022525</v>
      </c>
      <c r="G492" s="21">
        <v>100022526</v>
      </c>
    </row>
    <row r="493" spans="1:7">
      <c r="A493">
        <v>1022053</v>
      </c>
      <c r="B493" s="21" t="s">
        <v>1232</v>
      </c>
      <c r="C493" s="21">
        <v>100022532</v>
      </c>
      <c r="D493" s="21">
        <v>100022533</v>
      </c>
      <c r="E493" s="21">
        <v>100022534</v>
      </c>
      <c r="F493" s="21">
        <v>100022535</v>
      </c>
      <c r="G493" s="21">
        <v>100022536</v>
      </c>
    </row>
    <row r="494" spans="1:7">
      <c r="A494">
        <v>1022061</v>
      </c>
      <c r="B494" s="21" t="s">
        <v>1233</v>
      </c>
      <c r="C494" s="21">
        <v>100022612</v>
      </c>
      <c r="D494" s="21">
        <v>100022613</v>
      </c>
      <c r="E494" s="21">
        <v>100022614</v>
      </c>
      <c r="F494" s="21">
        <v>100022615</v>
      </c>
      <c r="G494" s="21">
        <v>100022616</v>
      </c>
    </row>
    <row r="495" spans="1:7">
      <c r="A495">
        <v>1022062</v>
      </c>
      <c r="B495" s="21" t="s">
        <v>1234</v>
      </c>
      <c r="C495" s="21">
        <v>100022622</v>
      </c>
      <c r="D495" s="21">
        <v>100022623</v>
      </c>
      <c r="E495" s="21">
        <v>100022624</v>
      </c>
      <c r="F495" s="21">
        <v>100022625</v>
      </c>
      <c r="G495" s="21">
        <v>100022626</v>
      </c>
    </row>
    <row r="496" spans="1:7">
      <c r="A496">
        <v>1022063</v>
      </c>
      <c r="B496" s="21" t="s">
        <v>1235</v>
      </c>
      <c r="C496" s="21">
        <v>100022632</v>
      </c>
      <c r="D496" s="21">
        <v>100022633</v>
      </c>
      <c r="E496" s="21">
        <v>100022634</v>
      </c>
      <c r="F496" s="21">
        <v>100022635</v>
      </c>
      <c r="G496" s="21">
        <v>100022636</v>
      </c>
    </row>
    <row r="497" spans="1:7">
      <c r="A497">
        <v>1022071</v>
      </c>
      <c r="B497" s="21" t="s">
        <v>1236</v>
      </c>
      <c r="C497" s="21">
        <v>100022712</v>
      </c>
      <c r="D497" s="21">
        <v>100022713</v>
      </c>
      <c r="E497" s="21">
        <v>100022714</v>
      </c>
      <c r="F497" s="21">
        <v>100022715</v>
      </c>
      <c r="G497" s="21">
        <v>100022716</v>
      </c>
    </row>
    <row r="498" spans="1:7">
      <c r="A498">
        <v>1022072</v>
      </c>
      <c r="B498" s="21" t="s">
        <v>1237</v>
      </c>
      <c r="C498" s="21">
        <v>100022722</v>
      </c>
      <c r="D498" s="21">
        <v>100022723</v>
      </c>
      <c r="E498" s="21">
        <v>100022724</v>
      </c>
      <c r="F498" s="21">
        <v>100022725</v>
      </c>
      <c r="G498" s="21">
        <v>100022726</v>
      </c>
    </row>
    <row r="499" spans="1:7">
      <c r="A499">
        <v>1022073</v>
      </c>
      <c r="B499" s="21" t="s">
        <v>1238</v>
      </c>
      <c r="C499" s="21">
        <v>100022732</v>
      </c>
      <c r="D499" s="21">
        <v>100022733</v>
      </c>
      <c r="E499" s="21">
        <v>100022734</v>
      </c>
      <c r="F499" s="21">
        <v>100022735</v>
      </c>
      <c r="G499" s="21">
        <v>100022736</v>
      </c>
    </row>
    <row r="500" spans="1:7">
      <c r="A500">
        <v>1022081</v>
      </c>
      <c r="B500" s="21" t="s">
        <v>1239</v>
      </c>
      <c r="C500" s="21">
        <v>100022812</v>
      </c>
      <c r="D500" s="21">
        <v>100022813</v>
      </c>
      <c r="E500" s="21">
        <v>100022814</v>
      </c>
      <c r="F500" s="21">
        <v>100022815</v>
      </c>
      <c r="G500" s="21">
        <v>100022816</v>
      </c>
    </row>
    <row r="501" spans="1:7">
      <c r="A501" s="45">
        <v>1022082</v>
      </c>
      <c r="B501" s="21" t="s">
        <v>1240</v>
      </c>
      <c r="C501" s="21">
        <v>100022822</v>
      </c>
      <c r="D501" s="21">
        <v>100022823</v>
      </c>
      <c r="E501" s="21">
        <v>100022824</v>
      </c>
      <c r="F501" s="21">
        <v>100022825</v>
      </c>
      <c r="G501" s="21">
        <v>100022826</v>
      </c>
    </row>
    <row r="502" spans="1:7">
      <c r="A502" s="45">
        <v>1022083</v>
      </c>
      <c r="B502" s="21" t="s">
        <v>1241</v>
      </c>
      <c r="C502" s="21">
        <v>100022832</v>
      </c>
      <c r="D502" s="21">
        <v>100022833</v>
      </c>
      <c r="E502" s="21">
        <v>100022834</v>
      </c>
      <c r="F502" s="21">
        <v>100022835</v>
      </c>
      <c r="G502" s="21">
        <v>100022836</v>
      </c>
    </row>
    <row r="503" spans="1:7">
      <c r="A503">
        <v>1023011</v>
      </c>
      <c r="B503" s="21" t="s">
        <v>1242</v>
      </c>
      <c r="C503" s="21">
        <v>100023112</v>
      </c>
      <c r="D503" s="21">
        <v>100023113</v>
      </c>
      <c r="E503" s="21">
        <v>100023114</v>
      </c>
      <c r="F503" s="21">
        <v>100023115</v>
      </c>
      <c r="G503" s="21">
        <v>100023116</v>
      </c>
    </row>
    <row r="504" spans="1:7">
      <c r="A504">
        <v>1023012</v>
      </c>
      <c r="B504" s="21" t="s">
        <v>1243</v>
      </c>
      <c r="C504" s="21">
        <v>100023122</v>
      </c>
      <c r="D504" s="21">
        <v>100023123</v>
      </c>
      <c r="E504" s="21">
        <v>100023124</v>
      </c>
      <c r="F504" s="21">
        <v>100023125</v>
      </c>
      <c r="G504" s="21">
        <v>100023126</v>
      </c>
    </row>
    <row r="505" spans="1:7">
      <c r="A505">
        <v>1023013</v>
      </c>
      <c r="B505" s="21" t="s">
        <v>1244</v>
      </c>
      <c r="C505" s="21">
        <v>100023132</v>
      </c>
      <c r="D505" s="21">
        <v>100023133</v>
      </c>
      <c r="E505" s="21">
        <v>100023134</v>
      </c>
      <c r="F505" s="21">
        <v>100023135</v>
      </c>
      <c r="G505" s="21">
        <v>100023136</v>
      </c>
    </row>
    <row r="506" spans="1:7">
      <c r="A506">
        <v>1023021</v>
      </c>
      <c r="B506" s="21" t="s">
        <v>1245</v>
      </c>
      <c r="C506" s="21">
        <v>100023212</v>
      </c>
      <c r="D506" s="21">
        <v>100023213</v>
      </c>
      <c r="E506" s="21">
        <v>100023214</v>
      </c>
      <c r="F506" s="21">
        <v>100023215</v>
      </c>
      <c r="G506" s="21">
        <v>100023216</v>
      </c>
    </row>
    <row r="507" spans="1:7">
      <c r="A507">
        <v>1023022</v>
      </c>
      <c r="B507" s="21" t="s">
        <v>1246</v>
      </c>
      <c r="C507" s="21">
        <v>100023222</v>
      </c>
      <c r="D507" s="21">
        <v>100023223</v>
      </c>
      <c r="E507" s="21">
        <v>100023224</v>
      </c>
      <c r="F507" s="21">
        <v>100023225</v>
      </c>
      <c r="G507" s="21">
        <v>100023226</v>
      </c>
    </row>
    <row r="508" spans="1:7">
      <c r="A508">
        <v>1023023</v>
      </c>
      <c r="B508" s="21" t="s">
        <v>1247</v>
      </c>
      <c r="C508" s="21">
        <v>100023232</v>
      </c>
      <c r="D508" s="21">
        <v>100023233</v>
      </c>
      <c r="E508" s="21">
        <v>100023234</v>
      </c>
      <c r="F508" s="21">
        <v>100023235</v>
      </c>
      <c r="G508" s="21">
        <v>100023236</v>
      </c>
    </row>
    <row r="509" spans="1:7">
      <c r="A509">
        <v>1023031</v>
      </c>
      <c r="B509" s="21" t="s">
        <v>1248</v>
      </c>
      <c r="C509" s="21">
        <v>100023312</v>
      </c>
      <c r="D509" s="21">
        <v>100023313</v>
      </c>
      <c r="E509" s="21">
        <v>100023314</v>
      </c>
      <c r="F509" s="21">
        <v>100023315</v>
      </c>
      <c r="G509" s="21">
        <v>100023316</v>
      </c>
    </row>
    <row r="510" spans="1:7">
      <c r="A510">
        <v>1023032</v>
      </c>
      <c r="B510" s="21" t="s">
        <v>1249</v>
      </c>
      <c r="C510" s="21">
        <v>100023322</v>
      </c>
      <c r="D510" s="21">
        <v>100023323</v>
      </c>
      <c r="E510" s="21">
        <v>100023324</v>
      </c>
      <c r="F510" s="21">
        <v>100023325</v>
      </c>
      <c r="G510" s="21">
        <v>100023326</v>
      </c>
    </row>
    <row r="511" spans="1:7">
      <c r="A511">
        <v>1023033</v>
      </c>
      <c r="B511" s="21" t="s">
        <v>1250</v>
      </c>
      <c r="C511" s="21">
        <v>100023332</v>
      </c>
      <c r="D511" s="21">
        <v>100023333</v>
      </c>
      <c r="E511" s="21">
        <v>100023334</v>
      </c>
      <c r="F511" s="21">
        <v>100023335</v>
      </c>
      <c r="G511" s="21">
        <v>100023336</v>
      </c>
    </row>
    <row r="512" spans="1:7">
      <c r="A512">
        <v>1023041</v>
      </c>
      <c r="B512" s="21" t="s">
        <v>1251</v>
      </c>
      <c r="C512" s="21">
        <v>100023412</v>
      </c>
      <c r="D512" s="21">
        <v>100023413</v>
      </c>
      <c r="E512" s="21">
        <v>100023414</v>
      </c>
      <c r="F512" s="21">
        <v>100023415</v>
      </c>
      <c r="G512" s="21">
        <v>100023416</v>
      </c>
    </row>
    <row r="513" spans="1:7">
      <c r="A513">
        <v>1023042</v>
      </c>
      <c r="B513" s="21" t="s">
        <v>1252</v>
      </c>
      <c r="C513" s="21">
        <v>100023422</v>
      </c>
      <c r="D513" s="21">
        <v>100023423</v>
      </c>
      <c r="E513" s="21">
        <v>100023424</v>
      </c>
      <c r="F513" s="21">
        <v>100023425</v>
      </c>
      <c r="G513" s="21">
        <v>100023426</v>
      </c>
    </row>
    <row r="514" spans="1:7">
      <c r="A514">
        <v>1023043</v>
      </c>
      <c r="B514" s="21" t="s">
        <v>1253</v>
      </c>
      <c r="C514" s="21">
        <v>100023432</v>
      </c>
      <c r="D514" s="21">
        <v>100023433</v>
      </c>
      <c r="E514" s="21">
        <v>100023434</v>
      </c>
      <c r="F514" s="21">
        <v>100023435</v>
      </c>
      <c r="G514" s="21">
        <v>100023436</v>
      </c>
    </row>
    <row r="515" spans="1:7">
      <c r="A515">
        <v>1023051</v>
      </c>
      <c r="B515" s="21" t="s">
        <v>1254</v>
      </c>
      <c r="C515" s="21">
        <v>100023512</v>
      </c>
      <c r="D515" s="21">
        <v>100023513</v>
      </c>
      <c r="E515" s="21">
        <v>100023514</v>
      </c>
      <c r="F515" s="21">
        <v>100023515</v>
      </c>
      <c r="G515" s="21">
        <v>100023516</v>
      </c>
    </row>
    <row r="516" spans="1:7">
      <c r="A516">
        <v>1023052</v>
      </c>
      <c r="B516" s="21" t="s">
        <v>1255</v>
      </c>
      <c r="C516" s="21">
        <v>100023522</v>
      </c>
      <c r="D516" s="21">
        <v>100023523</v>
      </c>
      <c r="E516" s="21">
        <v>100023524</v>
      </c>
      <c r="F516" s="21">
        <v>100023525</v>
      </c>
      <c r="G516" s="21">
        <v>100023526</v>
      </c>
    </row>
    <row r="517" spans="1:7">
      <c r="A517">
        <v>1023053</v>
      </c>
      <c r="B517" s="21" t="s">
        <v>1256</v>
      </c>
      <c r="C517" s="21">
        <v>100023532</v>
      </c>
      <c r="D517" s="21">
        <v>100023533</v>
      </c>
      <c r="E517" s="21">
        <v>100023534</v>
      </c>
      <c r="F517" s="21">
        <v>100023535</v>
      </c>
      <c r="G517" s="21">
        <v>100023536</v>
      </c>
    </row>
    <row r="518" spans="1:7">
      <c r="A518">
        <v>1023061</v>
      </c>
      <c r="B518" s="21" t="s">
        <v>1257</v>
      </c>
      <c r="C518" s="21">
        <v>100023612</v>
      </c>
      <c r="D518" s="21">
        <v>100023613</v>
      </c>
      <c r="E518" s="21">
        <v>100023614</v>
      </c>
      <c r="F518" s="21">
        <v>100023615</v>
      </c>
      <c r="G518" s="21">
        <v>100023616</v>
      </c>
    </row>
    <row r="519" spans="1:7">
      <c r="A519">
        <v>1023062</v>
      </c>
      <c r="B519" s="21" t="s">
        <v>1258</v>
      </c>
      <c r="C519" s="21">
        <v>100023622</v>
      </c>
      <c r="D519" s="21">
        <v>100023623</v>
      </c>
      <c r="E519" s="21">
        <v>100023624</v>
      </c>
      <c r="F519" s="21">
        <v>100023625</v>
      </c>
      <c r="G519" s="21">
        <v>100023626</v>
      </c>
    </row>
    <row r="520" spans="1:7">
      <c r="A520">
        <v>1023063</v>
      </c>
      <c r="B520" s="21" t="s">
        <v>1259</v>
      </c>
      <c r="C520" s="21">
        <v>100023632</v>
      </c>
      <c r="D520" s="21">
        <v>100023633</v>
      </c>
      <c r="E520" s="21">
        <v>100023634</v>
      </c>
      <c r="F520" s="21">
        <v>100023635</v>
      </c>
      <c r="G520" s="21">
        <v>100023636</v>
      </c>
    </row>
    <row r="521" spans="1:7">
      <c r="A521">
        <v>1023071</v>
      </c>
      <c r="B521" s="21" t="s">
        <v>1260</v>
      </c>
      <c r="C521" s="21">
        <v>100023712</v>
      </c>
      <c r="D521" s="21">
        <v>100023713</v>
      </c>
      <c r="E521" s="21">
        <v>100023714</v>
      </c>
      <c r="F521" s="21">
        <v>100023715</v>
      </c>
      <c r="G521" s="21">
        <v>100023716</v>
      </c>
    </row>
    <row r="522" spans="1:7">
      <c r="A522">
        <v>1023072</v>
      </c>
      <c r="B522" s="21" t="s">
        <v>1261</v>
      </c>
      <c r="C522" s="21">
        <v>100023722</v>
      </c>
      <c r="D522" s="21">
        <v>100023723</v>
      </c>
      <c r="E522" s="21">
        <v>100023724</v>
      </c>
      <c r="F522" s="21">
        <v>100023725</v>
      </c>
      <c r="G522" s="21">
        <v>100023726</v>
      </c>
    </row>
    <row r="523" spans="1:7">
      <c r="A523">
        <v>1023073</v>
      </c>
      <c r="B523" s="21" t="s">
        <v>1262</v>
      </c>
      <c r="C523" s="21">
        <v>100023732</v>
      </c>
      <c r="D523" s="21">
        <v>100023733</v>
      </c>
      <c r="E523" s="21">
        <v>100023734</v>
      </c>
      <c r="F523" s="21">
        <v>100023735</v>
      </c>
      <c r="G523" s="21">
        <v>100023736</v>
      </c>
    </row>
    <row r="524" spans="1:7">
      <c r="A524">
        <v>1023081</v>
      </c>
      <c r="B524" s="21" t="s">
        <v>1263</v>
      </c>
      <c r="C524" s="21">
        <v>100023812</v>
      </c>
      <c r="D524" s="21">
        <v>100023813</v>
      </c>
      <c r="E524" s="21">
        <v>100023814</v>
      </c>
      <c r="F524" s="21">
        <v>100023815</v>
      </c>
      <c r="G524" s="21">
        <v>100023816</v>
      </c>
    </row>
    <row r="525" spans="1:7">
      <c r="A525" s="45">
        <v>1023082</v>
      </c>
      <c r="B525" s="21" t="s">
        <v>1264</v>
      </c>
      <c r="C525" s="21">
        <v>100023822</v>
      </c>
      <c r="D525" s="21">
        <v>100023823</v>
      </c>
      <c r="E525" s="21">
        <v>100023824</v>
      </c>
      <c r="F525" s="21">
        <v>100023825</v>
      </c>
      <c r="G525" s="21">
        <v>100023826</v>
      </c>
    </row>
    <row r="526" spans="1:7">
      <c r="A526" s="45">
        <v>1023083</v>
      </c>
      <c r="B526" s="21" t="s">
        <v>1265</v>
      </c>
      <c r="C526" s="21">
        <v>100023832</v>
      </c>
      <c r="D526" s="21">
        <v>100023833</v>
      </c>
      <c r="E526" s="21">
        <v>100023834</v>
      </c>
      <c r="F526" s="21">
        <v>100023835</v>
      </c>
      <c r="G526" s="21">
        <v>100023836</v>
      </c>
    </row>
    <row r="527" spans="1:7">
      <c r="A527">
        <v>1024011</v>
      </c>
      <c r="B527" s="21" t="s">
        <v>1266</v>
      </c>
      <c r="C527" s="21">
        <v>100024112</v>
      </c>
      <c r="D527" s="21">
        <v>100024113</v>
      </c>
      <c r="E527" s="21">
        <v>100024114</v>
      </c>
      <c r="F527" s="21">
        <v>100024115</v>
      </c>
      <c r="G527" s="21">
        <v>100024116</v>
      </c>
    </row>
    <row r="528" spans="1:7">
      <c r="A528">
        <v>1024012</v>
      </c>
      <c r="B528" s="21" t="s">
        <v>1267</v>
      </c>
      <c r="C528" s="21">
        <v>100024122</v>
      </c>
      <c r="D528" s="21">
        <v>100024123</v>
      </c>
      <c r="E528" s="21">
        <v>100024124</v>
      </c>
      <c r="F528" s="21">
        <v>100024125</v>
      </c>
      <c r="G528" s="21">
        <v>100024126</v>
      </c>
    </row>
    <row r="529" spans="1:7">
      <c r="A529">
        <v>1024013</v>
      </c>
      <c r="B529" s="21" t="s">
        <v>1268</v>
      </c>
      <c r="C529" s="21">
        <v>100024132</v>
      </c>
      <c r="D529" s="21">
        <v>100024133</v>
      </c>
      <c r="E529" s="21">
        <v>100024134</v>
      </c>
      <c r="F529" s="21">
        <v>100024135</v>
      </c>
      <c r="G529" s="21">
        <v>100024136</v>
      </c>
    </row>
    <row r="530" spans="1:7">
      <c r="A530">
        <v>1024021</v>
      </c>
      <c r="B530" s="21" t="s">
        <v>1269</v>
      </c>
      <c r="C530" s="21">
        <v>100024212</v>
      </c>
      <c r="D530" s="21">
        <v>100024213</v>
      </c>
      <c r="E530" s="21">
        <v>100024214</v>
      </c>
      <c r="F530" s="21">
        <v>100024215</v>
      </c>
      <c r="G530" s="21">
        <v>100024216</v>
      </c>
    </row>
    <row r="531" spans="1:7">
      <c r="A531">
        <v>1024022</v>
      </c>
      <c r="B531" s="21" t="s">
        <v>1270</v>
      </c>
      <c r="C531" s="21">
        <v>100024222</v>
      </c>
      <c r="D531" s="21">
        <v>100024223</v>
      </c>
      <c r="E531" s="21">
        <v>100024224</v>
      </c>
      <c r="F531" s="21">
        <v>100024225</v>
      </c>
      <c r="G531" s="21">
        <v>100024226</v>
      </c>
    </row>
    <row r="532" spans="1:7">
      <c r="A532">
        <v>1024023</v>
      </c>
      <c r="B532" s="21" t="s">
        <v>1271</v>
      </c>
      <c r="C532" s="21">
        <v>100024232</v>
      </c>
      <c r="D532" s="21">
        <v>100024233</v>
      </c>
      <c r="E532" s="21">
        <v>100024234</v>
      </c>
      <c r="F532" s="21">
        <v>100024235</v>
      </c>
      <c r="G532" s="21">
        <v>100024236</v>
      </c>
    </row>
    <row r="533" spans="1:7">
      <c r="A533">
        <v>1024031</v>
      </c>
      <c r="B533" s="21" t="s">
        <v>1272</v>
      </c>
      <c r="C533" s="21">
        <v>100024312</v>
      </c>
      <c r="D533" s="21">
        <v>100024313</v>
      </c>
      <c r="E533" s="21">
        <v>100024314</v>
      </c>
      <c r="F533" s="21">
        <v>100024315</v>
      </c>
      <c r="G533" s="21">
        <v>100024316</v>
      </c>
    </row>
    <row r="534" spans="1:7">
      <c r="A534">
        <v>1024032</v>
      </c>
      <c r="B534" s="21" t="s">
        <v>1273</v>
      </c>
      <c r="C534" s="21">
        <v>100024322</v>
      </c>
      <c r="D534" s="21">
        <v>100024323</v>
      </c>
      <c r="E534" s="21">
        <v>100024324</v>
      </c>
      <c r="F534" s="21">
        <v>100024325</v>
      </c>
      <c r="G534" s="21">
        <v>100024326</v>
      </c>
    </row>
    <row r="535" spans="1:7">
      <c r="A535">
        <v>1024033</v>
      </c>
      <c r="B535" s="21" t="s">
        <v>1274</v>
      </c>
      <c r="C535" s="21">
        <v>100024332</v>
      </c>
      <c r="D535" s="21">
        <v>100024333</v>
      </c>
      <c r="E535" s="21">
        <v>100024334</v>
      </c>
      <c r="F535" s="21">
        <v>100024335</v>
      </c>
      <c r="G535" s="21">
        <v>100024336</v>
      </c>
    </row>
    <row r="536" spans="1:7">
      <c r="A536">
        <v>1024041</v>
      </c>
      <c r="B536" s="21" t="s">
        <v>1275</v>
      </c>
      <c r="C536" s="21">
        <v>100024412</v>
      </c>
      <c r="D536" s="21">
        <v>100024413</v>
      </c>
      <c r="E536" s="21">
        <v>100024414</v>
      </c>
      <c r="F536" s="21">
        <v>100024415</v>
      </c>
      <c r="G536" s="21">
        <v>100024416</v>
      </c>
    </row>
    <row r="537" spans="1:7">
      <c r="A537">
        <v>1024042</v>
      </c>
      <c r="B537" s="21" t="s">
        <v>1276</v>
      </c>
      <c r="C537" s="21">
        <v>100024422</v>
      </c>
      <c r="D537" s="21">
        <v>100024423</v>
      </c>
      <c r="E537" s="21">
        <v>100024424</v>
      </c>
      <c r="F537" s="21">
        <v>100024425</v>
      </c>
      <c r="G537" s="21">
        <v>100024426</v>
      </c>
    </row>
    <row r="538" spans="1:7">
      <c r="A538">
        <v>1024043</v>
      </c>
      <c r="B538" s="21" t="s">
        <v>1277</v>
      </c>
      <c r="C538" s="21">
        <v>100024432</v>
      </c>
      <c r="D538" s="21">
        <v>100024433</v>
      </c>
      <c r="E538" s="21">
        <v>100024434</v>
      </c>
      <c r="F538" s="21">
        <v>100024435</v>
      </c>
      <c r="G538" s="21">
        <v>100024436</v>
      </c>
    </row>
    <row r="539" spans="1:7">
      <c r="A539">
        <v>1024051</v>
      </c>
      <c r="B539" s="21" t="s">
        <v>1278</v>
      </c>
      <c r="C539" s="21">
        <v>100024512</v>
      </c>
      <c r="D539" s="21">
        <v>100024513</v>
      </c>
      <c r="E539" s="21">
        <v>100024514</v>
      </c>
      <c r="F539" s="21">
        <v>100024515</v>
      </c>
      <c r="G539" s="21">
        <v>100024516</v>
      </c>
    </row>
    <row r="540" spans="1:7">
      <c r="A540">
        <v>1024052</v>
      </c>
      <c r="B540" s="21" t="s">
        <v>1279</v>
      </c>
      <c r="C540" s="21">
        <v>100024522</v>
      </c>
      <c r="D540" s="21">
        <v>100024523</v>
      </c>
      <c r="E540" s="21">
        <v>100024524</v>
      </c>
      <c r="F540" s="21">
        <v>100024525</v>
      </c>
      <c r="G540" s="21">
        <v>100024526</v>
      </c>
    </row>
    <row r="541" spans="1:7">
      <c r="A541">
        <v>1024053</v>
      </c>
      <c r="B541" s="21" t="s">
        <v>1280</v>
      </c>
      <c r="C541" s="21">
        <v>100024532</v>
      </c>
      <c r="D541" s="21">
        <v>100024533</v>
      </c>
      <c r="E541" s="21">
        <v>100024534</v>
      </c>
      <c r="F541" s="21">
        <v>100024535</v>
      </c>
      <c r="G541" s="21">
        <v>100024536</v>
      </c>
    </row>
    <row r="542" spans="1:7">
      <c r="A542">
        <v>1024061</v>
      </c>
      <c r="B542" s="21" t="s">
        <v>1281</v>
      </c>
      <c r="C542" s="21">
        <v>100024612</v>
      </c>
      <c r="D542" s="21">
        <v>100024613</v>
      </c>
      <c r="E542" s="21">
        <v>100024614</v>
      </c>
      <c r="F542" s="21">
        <v>100024615</v>
      </c>
      <c r="G542" s="21">
        <v>100024616</v>
      </c>
    </row>
    <row r="543" spans="1:7">
      <c r="A543">
        <v>1024062</v>
      </c>
      <c r="B543" s="21" t="s">
        <v>1282</v>
      </c>
      <c r="C543" s="21">
        <v>100024622</v>
      </c>
      <c r="D543" s="21">
        <v>100024623</v>
      </c>
      <c r="E543" s="21">
        <v>100024624</v>
      </c>
      <c r="F543" s="21">
        <v>100024625</v>
      </c>
      <c r="G543" s="21">
        <v>100024626</v>
      </c>
    </row>
    <row r="544" spans="1:7">
      <c r="A544">
        <v>1024063</v>
      </c>
      <c r="B544" s="21" t="s">
        <v>1283</v>
      </c>
      <c r="C544" s="21">
        <v>100024632</v>
      </c>
      <c r="D544" s="21">
        <v>100024633</v>
      </c>
      <c r="E544" s="21">
        <v>100024634</v>
      </c>
      <c r="F544" s="21">
        <v>100024635</v>
      </c>
      <c r="G544" s="21">
        <v>100024636</v>
      </c>
    </row>
    <row r="545" spans="1:7">
      <c r="A545">
        <v>1024071</v>
      </c>
      <c r="B545" s="21" t="s">
        <v>1284</v>
      </c>
      <c r="C545" s="21">
        <v>100024712</v>
      </c>
      <c r="D545" s="21">
        <v>100024713</v>
      </c>
      <c r="E545" s="21">
        <v>100024714</v>
      </c>
      <c r="F545" s="21">
        <v>100024715</v>
      </c>
      <c r="G545" s="21">
        <v>100024716</v>
      </c>
    </row>
    <row r="546" spans="1:7">
      <c r="A546">
        <v>1024072</v>
      </c>
      <c r="B546" s="21" t="s">
        <v>1285</v>
      </c>
      <c r="C546" s="21">
        <v>100024722</v>
      </c>
      <c r="D546" s="21">
        <v>100024723</v>
      </c>
      <c r="E546" s="21">
        <v>100024724</v>
      </c>
      <c r="F546" s="21">
        <v>100024725</v>
      </c>
      <c r="G546" s="21">
        <v>100024726</v>
      </c>
    </row>
    <row r="547" spans="1:7">
      <c r="A547">
        <v>1024073</v>
      </c>
      <c r="B547" s="21" t="s">
        <v>1286</v>
      </c>
      <c r="C547" s="21">
        <v>100024732</v>
      </c>
      <c r="D547" s="21">
        <v>100024733</v>
      </c>
      <c r="E547" s="21">
        <v>100024734</v>
      </c>
      <c r="F547" s="21">
        <v>100024735</v>
      </c>
      <c r="G547" s="21">
        <v>100024736</v>
      </c>
    </row>
    <row r="548" spans="1:7">
      <c r="A548">
        <v>1024081</v>
      </c>
      <c r="B548" s="21" t="s">
        <v>1287</v>
      </c>
      <c r="C548" s="21">
        <v>100024812</v>
      </c>
      <c r="D548" s="21">
        <v>100024813</v>
      </c>
      <c r="E548" s="21">
        <v>100024814</v>
      </c>
      <c r="F548" s="21">
        <v>100024815</v>
      </c>
      <c r="G548" s="21">
        <v>100024816</v>
      </c>
    </row>
    <row r="549" spans="1:7">
      <c r="A549" s="45">
        <v>1024082</v>
      </c>
      <c r="B549" s="21" t="s">
        <v>1288</v>
      </c>
      <c r="C549" s="21">
        <v>100024822</v>
      </c>
      <c r="D549" s="21">
        <v>100024823</v>
      </c>
      <c r="E549" s="21">
        <v>100024824</v>
      </c>
      <c r="F549" s="21">
        <v>100024825</v>
      </c>
      <c r="G549" s="21">
        <v>100024826</v>
      </c>
    </row>
    <row r="550" spans="1:7">
      <c r="A550" s="45">
        <v>1024083</v>
      </c>
      <c r="B550" s="21" t="s">
        <v>1289</v>
      </c>
      <c r="C550" s="21">
        <v>100024832</v>
      </c>
      <c r="D550" s="21">
        <v>100024833</v>
      </c>
      <c r="E550" s="21">
        <v>100024834</v>
      </c>
      <c r="F550" s="21">
        <v>100024835</v>
      </c>
      <c r="G550" s="21">
        <v>100024836</v>
      </c>
    </row>
    <row r="551" spans="1:7">
      <c r="A551">
        <v>1025011</v>
      </c>
      <c r="B551" s="21" t="s">
        <v>1290</v>
      </c>
      <c r="C551" s="21">
        <v>100025112</v>
      </c>
      <c r="D551" s="21">
        <v>100025113</v>
      </c>
      <c r="E551" s="21">
        <v>100025114</v>
      </c>
      <c r="F551" s="21">
        <v>100025115</v>
      </c>
      <c r="G551" s="21">
        <v>100025116</v>
      </c>
    </row>
    <row r="552" spans="1:7">
      <c r="A552">
        <v>1025012</v>
      </c>
      <c r="B552" s="21" t="s">
        <v>1291</v>
      </c>
      <c r="C552" s="21">
        <v>100025122</v>
      </c>
      <c r="D552" s="21">
        <v>100025123</v>
      </c>
      <c r="E552" s="21">
        <v>100025124</v>
      </c>
      <c r="F552" s="21">
        <v>100025125</v>
      </c>
      <c r="G552" s="21">
        <v>100025126</v>
      </c>
    </row>
    <row r="553" spans="1:7">
      <c r="A553">
        <v>1025013</v>
      </c>
      <c r="B553" s="21" t="s">
        <v>1292</v>
      </c>
      <c r="C553" s="21">
        <v>100025132</v>
      </c>
      <c r="D553" s="21">
        <v>100025133</v>
      </c>
      <c r="E553" s="21">
        <v>100025134</v>
      </c>
      <c r="F553" s="21">
        <v>100025135</v>
      </c>
      <c r="G553" s="21">
        <v>100025136</v>
      </c>
    </row>
    <row r="554" spans="1:7">
      <c r="A554">
        <v>1025021</v>
      </c>
      <c r="B554" s="21" t="s">
        <v>1293</v>
      </c>
      <c r="C554" s="21">
        <v>100025212</v>
      </c>
      <c r="D554" s="21">
        <v>100025213</v>
      </c>
      <c r="E554" s="21">
        <v>100025214</v>
      </c>
      <c r="F554" s="21">
        <v>100025215</v>
      </c>
      <c r="G554" s="21">
        <v>100025216</v>
      </c>
    </row>
    <row r="555" spans="1:7">
      <c r="A555">
        <v>1025022</v>
      </c>
      <c r="B555" s="21" t="s">
        <v>1294</v>
      </c>
      <c r="C555" s="21">
        <v>100025222</v>
      </c>
      <c r="D555" s="21">
        <v>100025223</v>
      </c>
      <c r="E555" s="21">
        <v>100025224</v>
      </c>
      <c r="F555" s="21">
        <v>100025225</v>
      </c>
      <c r="G555" s="21">
        <v>100025226</v>
      </c>
    </row>
    <row r="556" spans="1:7">
      <c r="A556">
        <v>1025023</v>
      </c>
      <c r="B556" s="21" t="s">
        <v>1295</v>
      </c>
      <c r="C556" s="21">
        <v>100025232</v>
      </c>
      <c r="D556" s="21">
        <v>100025233</v>
      </c>
      <c r="E556" s="21">
        <v>100025234</v>
      </c>
      <c r="F556" s="21">
        <v>100025235</v>
      </c>
      <c r="G556" s="21">
        <v>100025236</v>
      </c>
    </row>
    <row r="557" spans="1:7">
      <c r="A557">
        <v>1025031</v>
      </c>
      <c r="B557" s="21" t="s">
        <v>1296</v>
      </c>
      <c r="C557" s="21">
        <v>100025312</v>
      </c>
      <c r="D557" s="21">
        <v>100025313</v>
      </c>
      <c r="E557" s="21">
        <v>100025314</v>
      </c>
      <c r="F557" s="21">
        <v>100025315</v>
      </c>
      <c r="G557" s="21">
        <v>100025316</v>
      </c>
    </row>
    <row r="558" spans="1:7">
      <c r="A558">
        <v>1025032</v>
      </c>
      <c r="B558" s="21" t="s">
        <v>1297</v>
      </c>
      <c r="C558" s="21">
        <v>100025322</v>
      </c>
      <c r="D558" s="21">
        <v>100025323</v>
      </c>
      <c r="E558" s="21">
        <v>100025324</v>
      </c>
      <c r="F558" s="21">
        <v>100025325</v>
      </c>
      <c r="G558" s="21">
        <v>100025326</v>
      </c>
    </row>
    <row r="559" spans="1:7">
      <c r="A559">
        <v>1025033</v>
      </c>
      <c r="B559" s="21" t="s">
        <v>1298</v>
      </c>
      <c r="C559" s="21">
        <v>100025332</v>
      </c>
      <c r="D559" s="21">
        <v>100025333</v>
      </c>
      <c r="E559" s="21">
        <v>100025334</v>
      </c>
      <c r="F559" s="21">
        <v>100025335</v>
      </c>
      <c r="G559" s="21">
        <v>100025336</v>
      </c>
    </row>
    <row r="560" spans="1:7">
      <c r="A560">
        <v>1025041</v>
      </c>
      <c r="B560" s="21" t="s">
        <v>1299</v>
      </c>
      <c r="C560" s="21">
        <v>100025412</v>
      </c>
      <c r="D560" s="21">
        <v>100025413</v>
      </c>
      <c r="E560" s="21">
        <v>100025414</v>
      </c>
      <c r="F560" s="21">
        <v>100025415</v>
      </c>
      <c r="G560" s="21">
        <v>100025416</v>
      </c>
    </row>
    <row r="561" spans="1:7">
      <c r="A561">
        <v>1025042</v>
      </c>
      <c r="B561" s="21" t="s">
        <v>1300</v>
      </c>
      <c r="C561" s="21">
        <v>100025422</v>
      </c>
      <c r="D561" s="21">
        <v>100025423</v>
      </c>
      <c r="E561" s="21">
        <v>100025424</v>
      </c>
      <c r="F561" s="21">
        <v>100025425</v>
      </c>
      <c r="G561" s="21">
        <v>100025426</v>
      </c>
    </row>
    <row r="562" spans="1:7">
      <c r="A562">
        <v>1025043</v>
      </c>
      <c r="B562" s="21" t="s">
        <v>1301</v>
      </c>
      <c r="C562" s="21">
        <v>100025432</v>
      </c>
      <c r="D562" s="21">
        <v>100025433</v>
      </c>
      <c r="E562" s="21">
        <v>100025434</v>
      </c>
      <c r="F562" s="21">
        <v>100025435</v>
      </c>
      <c r="G562" s="21">
        <v>100025436</v>
      </c>
    </row>
    <row r="563" spans="1:7">
      <c r="A563">
        <v>1025051</v>
      </c>
      <c r="B563" s="21" t="s">
        <v>1302</v>
      </c>
      <c r="C563" s="21">
        <v>100025512</v>
      </c>
      <c r="D563" s="21">
        <v>100025513</v>
      </c>
      <c r="E563" s="21">
        <v>100025514</v>
      </c>
      <c r="F563" s="21">
        <v>100025515</v>
      </c>
      <c r="G563" s="21">
        <v>100025516</v>
      </c>
    </row>
    <row r="564" spans="1:7">
      <c r="A564">
        <v>1025052</v>
      </c>
      <c r="B564" s="21" t="s">
        <v>1303</v>
      </c>
      <c r="C564" s="21">
        <v>100025522</v>
      </c>
      <c r="D564" s="21">
        <v>100025523</v>
      </c>
      <c r="E564" s="21">
        <v>100025524</v>
      </c>
      <c r="F564" s="21">
        <v>100025525</v>
      </c>
      <c r="G564" s="21">
        <v>100025526</v>
      </c>
    </row>
    <row r="565" spans="1:7">
      <c r="A565">
        <v>1025053</v>
      </c>
      <c r="B565" s="21" t="s">
        <v>1304</v>
      </c>
      <c r="C565" s="21">
        <v>100025532</v>
      </c>
      <c r="D565" s="21">
        <v>100025533</v>
      </c>
      <c r="E565" s="21">
        <v>100025534</v>
      </c>
      <c r="F565" s="21">
        <v>100025535</v>
      </c>
      <c r="G565" s="21">
        <v>100025536</v>
      </c>
    </row>
    <row r="566" spans="1:7">
      <c r="A566">
        <v>1025061</v>
      </c>
      <c r="B566" s="21" t="s">
        <v>1305</v>
      </c>
      <c r="C566" s="21">
        <v>100025612</v>
      </c>
      <c r="D566" s="21">
        <v>100025613</v>
      </c>
      <c r="E566" s="21">
        <v>100025614</v>
      </c>
      <c r="F566" s="21">
        <v>100025615</v>
      </c>
      <c r="G566" s="21">
        <v>100025616</v>
      </c>
    </row>
    <row r="567" spans="1:7">
      <c r="A567">
        <v>1025062</v>
      </c>
      <c r="B567" s="21" t="s">
        <v>1306</v>
      </c>
      <c r="C567" s="21">
        <v>100025622</v>
      </c>
      <c r="D567" s="21">
        <v>100025623</v>
      </c>
      <c r="E567" s="21">
        <v>100025624</v>
      </c>
      <c r="F567" s="21">
        <v>100025625</v>
      </c>
      <c r="G567" s="21">
        <v>100025626</v>
      </c>
    </row>
    <row r="568" spans="1:7">
      <c r="A568">
        <v>1025063</v>
      </c>
      <c r="B568" s="21" t="s">
        <v>1307</v>
      </c>
      <c r="C568" s="21">
        <v>100025632</v>
      </c>
      <c r="D568" s="21">
        <v>100025633</v>
      </c>
      <c r="E568" s="21">
        <v>100025634</v>
      </c>
      <c r="F568" s="21">
        <v>100025635</v>
      </c>
      <c r="G568" s="21">
        <v>100025636</v>
      </c>
    </row>
    <row r="569" spans="1:7">
      <c r="A569">
        <v>1025071</v>
      </c>
      <c r="B569" s="21" t="s">
        <v>1308</v>
      </c>
      <c r="C569" s="21">
        <v>100025712</v>
      </c>
      <c r="D569" s="21">
        <v>100025713</v>
      </c>
      <c r="E569" s="21">
        <v>100025714</v>
      </c>
      <c r="F569" s="21">
        <v>100025715</v>
      </c>
      <c r="G569" s="21">
        <v>100025716</v>
      </c>
    </row>
    <row r="570" spans="1:7">
      <c r="A570">
        <v>1025072</v>
      </c>
      <c r="B570" s="21" t="s">
        <v>1309</v>
      </c>
      <c r="C570" s="21">
        <v>100025722</v>
      </c>
      <c r="D570" s="21">
        <v>100025723</v>
      </c>
      <c r="E570" s="21">
        <v>100025724</v>
      </c>
      <c r="F570" s="21">
        <v>100025725</v>
      </c>
      <c r="G570" s="21">
        <v>100025726</v>
      </c>
    </row>
    <row r="571" spans="1:7">
      <c r="A571">
        <v>1025073</v>
      </c>
      <c r="B571" s="21" t="s">
        <v>1310</v>
      </c>
      <c r="C571" s="21">
        <v>100025732</v>
      </c>
      <c r="D571" s="21">
        <v>100025733</v>
      </c>
      <c r="E571" s="21">
        <v>100025734</v>
      </c>
      <c r="F571" s="21">
        <v>100025735</v>
      </c>
      <c r="G571" s="21">
        <v>100025736</v>
      </c>
    </row>
    <row r="572" spans="1:7">
      <c r="A572">
        <v>1025081</v>
      </c>
      <c r="B572" s="21" t="s">
        <v>1311</v>
      </c>
      <c r="C572" s="21">
        <v>100025812</v>
      </c>
      <c r="D572" s="21">
        <v>100025813</v>
      </c>
      <c r="E572" s="21">
        <v>100025814</v>
      </c>
      <c r="F572" s="21">
        <v>100025815</v>
      </c>
      <c r="G572" s="21">
        <v>100025816</v>
      </c>
    </row>
    <row r="573" spans="1:7">
      <c r="A573" s="45">
        <v>1025082</v>
      </c>
      <c r="B573" s="21" t="s">
        <v>1312</v>
      </c>
      <c r="C573" s="21">
        <v>100025822</v>
      </c>
      <c r="D573" s="21">
        <v>100025823</v>
      </c>
      <c r="E573" s="21">
        <v>100025824</v>
      </c>
      <c r="F573" s="21">
        <v>100025825</v>
      </c>
      <c r="G573" s="21">
        <v>100025826</v>
      </c>
    </row>
    <row r="574" spans="1:7">
      <c r="A574" s="45">
        <v>1025083</v>
      </c>
      <c r="B574" s="21" t="s">
        <v>1313</v>
      </c>
      <c r="C574" s="21">
        <v>100025832</v>
      </c>
      <c r="D574" s="21">
        <v>100025833</v>
      </c>
      <c r="E574" s="21">
        <v>100025834</v>
      </c>
      <c r="F574" s="21">
        <v>100025835</v>
      </c>
      <c r="G574" s="21">
        <v>100025836</v>
      </c>
    </row>
    <row r="575" spans="1:7">
      <c r="A575">
        <v>1026011</v>
      </c>
      <c r="B575" s="21" t="s">
        <v>1314</v>
      </c>
      <c r="C575" s="21">
        <v>100026112</v>
      </c>
      <c r="D575" s="21">
        <v>100026113</v>
      </c>
      <c r="E575" s="21">
        <v>100026114</v>
      </c>
      <c r="F575" s="21">
        <v>100026115</v>
      </c>
      <c r="G575" s="21">
        <v>100026116</v>
      </c>
    </row>
    <row r="576" spans="1:7">
      <c r="A576">
        <v>1026012</v>
      </c>
      <c r="B576" s="21" t="s">
        <v>1315</v>
      </c>
      <c r="C576" s="21">
        <v>100026122</v>
      </c>
      <c r="D576" s="21">
        <v>100026123</v>
      </c>
      <c r="E576" s="21">
        <v>100026124</v>
      </c>
      <c r="F576" s="21">
        <v>100026125</v>
      </c>
      <c r="G576" s="21">
        <v>100026126</v>
      </c>
    </row>
    <row r="577" spans="1:7">
      <c r="A577">
        <v>1026013</v>
      </c>
      <c r="B577" s="21" t="s">
        <v>1316</v>
      </c>
      <c r="C577" s="21">
        <v>100026132</v>
      </c>
      <c r="D577" s="21">
        <v>100026133</v>
      </c>
      <c r="E577" s="21">
        <v>100026134</v>
      </c>
      <c r="F577" s="21">
        <v>100026135</v>
      </c>
      <c r="G577" s="21">
        <v>100026136</v>
      </c>
    </row>
    <row r="578" spans="1:7">
      <c r="A578">
        <v>1026021</v>
      </c>
      <c r="B578" s="21" t="s">
        <v>1317</v>
      </c>
      <c r="C578" s="21">
        <v>100026212</v>
      </c>
      <c r="D578" s="21">
        <v>100026213</v>
      </c>
      <c r="E578" s="21">
        <v>100026214</v>
      </c>
      <c r="F578" s="21">
        <v>100026215</v>
      </c>
      <c r="G578" s="21">
        <v>100026216</v>
      </c>
    </row>
    <row r="579" spans="1:7">
      <c r="A579">
        <v>1026022</v>
      </c>
      <c r="B579" s="21" t="s">
        <v>1318</v>
      </c>
      <c r="C579" s="21">
        <v>100026222</v>
      </c>
      <c r="D579" s="21">
        <v>100026223</v>
      </c>
      <c r="E579" s="21">
        <v>100026224</v>
      </c>
      <c r="F579" s="21">
        <v>100026225</v>
      </c>
      <c r="G579" s="21">
        <v>100026226</v>
      </c>
    </row>
    <row r="580" spans="1:7">
      <c r="A580">
        <v>1026023</v>
      </c>
      <c r="B580" s="21" t="s">
        <v>1319</v>
      </c>
      <c r="C580" s="21">
        <v>100026232</v>
      </c>
      <c r="D580" s="21">
        <v>100026233</v>
      </c>
      <c r="E580" s="21">
        <v>100026234</v>
      </c>
      <c r="F580" s="21">
        <v>100026235</v>
      </c>
      <c r="G580" s="21">
        <v>100026236</v>
      </c>
    </row>
    <row r="581" spans="1:7">
      <c r="A581">
        <v>1026031</v>
      </c>
      <c r="B581" s="21" t="s">
        <v>1320</v>
      </c>
      <c r="C581" s="21">
        <v>100026312</v>
      </c>
      <c r="D581" s="21">
        <v>100026313</v>
      </c>
      <c r="E581" s="21">
        <v>100026314</v>
      </c>
      <c r="F581" s="21">
        <v>100026315</v>
      </c>
      <c r="G581" s="21">
        <v>100026316</v>
      </c>
    </row>
    <row r="582" spans="1:7">
      <c r="A582">
        <v>1026032</v>
      </c>
      <c r="B582" s="21" t="s">
        <v>1321</v>
      </c>
      <c r="C582" s="21">
        <v>100026322</v>
      </c>
      <c r="D582" s="21">
        <v>100026323</v>
      </c>
      <c r="E582" s="21">
        <v>100026324</v>
      </c>
      <c r="F582" s="21">
        <v>100026325</v>
      </c>
      <c r="G582" s="21">
        <v>100026326</v>
      </c>
    </row>
    <row r="583" spans="1:7">
      <c r="A583">
        <v>1026033</v>
      </c>
      <c r="B583" s="21" t="s">
        <v>1322</v>
      </c>
      <c r="C583" s="21">
        <v>100026332</v>
      </c>
      <c r="D583" s="21">
        <v>100026333</v>
      </c>
      <c r="E583" s="21">
        <v>100026334</v>
      </c>
      <c r="F583" s="21">
        <v>100026335</v>
      </c>
      <c r="G583" s="21">
        <v>100026336</v>
      </c>
    </row>
    <row r="584" spans="1:7">
      <c r="A584">
        <v>1026041</v>
      </c>
      <c r="B584" s="21" t="s">
        <v>1323</v>
      </c>
      <c r="C584" s="21">
        <v>100026412</v>
      </c>
      <c r="D584" s="21">
        <v>100026413</v>
      </c>
      <c r="E584" s="21">
        <v>100026414</v>
      </c>
      <c r="F584" s="21">
        <v>100026415</v>
      </c>
      <c r="G584" s="21">
        <v>100026416</v>
      </c>
    </row>
    <row r="585" spans="1:7">
      <c r="A585">
        <v>1026042</v>
      </c>
      <c r="B585" s="21" t="s">
        <v>1324</v>
      </c>
      <c r="C585" s="21">
        <v>100026422</v>
      </c>
      <c r="D585" s="21">
        <v>100026423</v>
      </c>
      <c r="E585" s="21">
        <v>100026424</v>
      </c>
      <c r="F585" s="21">
        <v>100026425</v>
      </c>
      <c r="G585" s="21">
        <v>100026426</v>
      </c>
    </row>
    <row r="586" spans="1:7">
      <c r="A586">
        <v>1026043</v>
      </c>
      <c r="B586" s="21" t="s">
        <v>1325</v>
      </c>
      <c r="C586" s="21">
        <v>100026432</v>
      </c>
      <c r="D586" s="21">
        <v>100026433</v>
      </c>
      <c r="E586" s="21">
        <v>100026434</v>
      </c>
      <c r="F586" s="21">
        <v>100026435</v>
      </c>
      <c r="G586" s="21">
        <v>100026436</v>
      </c>
    </row>
    <row r="587" spans="1:7">
      <c r="A587">
        <v>1026051</v>
      </c>
      <c r="B587" s="21" t="s">
        <v>1326</v>
      </c>
      <c r="C587" s="21">
        <v>100026512</v>
      </c>
      <c r="D587" s="21">
        <v>100026513</v>
      </c>
      <c r="E587" s="21">
        <v>100026514</v>
      </c>
      <c r="F587" s="21">
        <v>100026515</v>
      </c>
      <c r="G587" s="21">
        <v>100026516</v>
      </c>
    </row>
    <row r="588" spans="1:7">
      <c r="A588">
        <v>1026052</v>
      </c>
      <c r="B588" s="21" t="s">
        <v>1327</v>
      </c>
      <c r="C588" s="21">
        <v>100026522</v>
      </c>
      <c r="D588" s="21">
        <v>100026523</v>
      </c>
      <c r="E588" s="21">
        <v>100026524</v>
      </c>
      <c r="F588" s="21">
        <v>100026525</v>
      </c>
      <c r="G588" s="21">
        <v>100026526</v>
      </c>
    </row>
    <row r="589" spans="1:7">
      <c r="A589">
        <v>1026053</v>
      </c>
      <c r="B589" s="21" t="s">
        <v>1328</v>
      </c>
      <c r="C589" s="21">
        <v>100026532</v>
      </c>
      <c r="D589" s="21">
        <v>100026533</v>
      </c>
      <c r="E589" s="21">
        <v>100026534</v>
      </c>
      <c r="F589" s="21">
        <v>100026535</v>
      </c>
      <c r="G589" s="21">
        <v>100026536</v>
      </c>
    </row>
    <row r="590" spans="1:7">
      <c r="A590">
        <v>1026061</v>
      </c>
      <c r="B590" s="21" t="s">
        <v>1329</v>
      </c>
      <c r="C590" s="21">
        <v>100026612</v>
      </c>
      <c r="D590" s="21">
        <v>100026613</v>
      </c>
      <c r="E590" s="21">
        <v>100026614</v>
      </c>
      <c r="F590" s="21">
        <v>100026615</v>
      </c>
      <c r="G590" s="21">
        <v>100026616</v>
      </c>
    </row>
    <row r="591" spans="1:7">
      <c r="A591">
        <v>1026062</v>
      </c>
      <c r="B591" s="21" t="s">
        <v>1330</v>
      </c>
      <c r="C591" s="21">
        <v>100026622</v>
      </c>
      <c r="D591" s="21">
        <v>100026623</v>
      </c>
      <c r="E591" s="21">
        <v>100026624</v>
      </c>
      <c r="F591" s="21">
        <v>100026625</v>
      </c>
      <c r="G591" s="21">
        <v>100026626</v>
      </c>
    </row>
    <row r="592" spans="1:7">
      <c r="A592">
        <v>1026063</v>
      </c>
      <c r="B592" s="21" t="s">
        <v>1331</v>
      </c>
      <c r="C592" s="21">
        <v>100026632</v>
      </c>
      <c r="D592" s="21">
        <v>100026633</v>
      </c>
      <c r="E592" s="21">
        <v>100026634</v>
      </c>
      <c r="F592" s="21">
        <v>100026635</v>
      </c>
      <c r="G592" s="21">
        <v>100026636</v>
      </c>
    </row>
    <row r="593" spans="1:7">
      <c r="A593">
        <v>1026071</v>
      </c>
      <c r="B593" s="21" t="s">
        <v>1332</v>
      </c>
      <c r="C593" s="21">
        <v>100026712</v>
      </c>
      <c r="D593" s="21">
        <v>100026713</v>
      </c>
      <c r="E593" s="21">
        <v>100026714</v>
      </c>
      <c r="F593" s="21">
        <v>100026715</v>
      </c>
      <c r="G593" s="21">
        <v>100026716</v>
      </c>
    </row>
    <row r="594" spans="1:7">
      <c r="A594">
        <v>1026072</v>
      </c>
      <c r="B594" s="21" t="s">
        <v>1333</v>
      </c>
      <c r="C594" s="21">
        <v>100026722</v>
      </c>
      <c r="D594" s="21">
        <v>100026723</v>
      </c>
      <c r="E594" s="21">
        <v>100026724</v>
      </c>
      <c r="F594" s="21">
        <v>100026725</v>
      </c>
      <c r="G594" s="21">
        <v>100026726</v>
      </c>
    </row>
    <row r="595" spans="1:7">
      <c r="A595">
        <v>1026073</v>
      </c>
      <c r="B595" s="21" t="s">
        <v>1334</v>
      </c>
      <c r="C595" s="21">
        <v>100026732</v>
      </c>
      <c r="D595" s="21">
        <v>100026733</v>
      </c>
      <c r="E595" s="21">
        <v>100026734</v>
      </c>
      <c r="F595" s="21">
        <v>100026735</v>
      </c>
      <c r="G595" s="21">
        <v>100026736</v>
      </c>
    </row>
    <row r="596" spans="1:7">
      <c r="A596">
        <v>1026081</v>
      </c>
      <c r="B596" s="21" t="s">
        <v>1335</v>
      </c>
      <c r="C596" s="21">
        <v>100026812</v>
      </c>
      <c r="D596" s="21">
        <v>100026813</v>
      </c>
      <c r="E596" s="21">
        <v>100026814</v>
      </c>
      <c r="F596" s="21">
        <v>100026815</v>
      </c>
      <c r="G596" s="21">
        <v>100026816</v>
      </c>
    </row>
    <row r="597" spans="1:7">
      <c r="A597" s="45">
        <v>1026082</v>
      </c>
      <c r="B597" s="21" t="s">
        <v>1336</v>
      </c>
      <c r="C597" s="21">
        <v>100026822</v>
      </c>
      <c r="D597" s="21">
        <v>100026823</v>
      </c>
      <c r="E597" s="21">
        <v>100026824</v>
      </c>
      <c r="F597" s="21">
        <v>100026825</v>
      </c>
      <c r="G597" s="21">
        <v>100026826</v>
      </c>
    </row>
    <row r="598" spans="1:7">
      <c r="A598" s="45">
        <v>1026083</v>
      </c>
      <c r="B598" s="21" t="s">
        <v>1337</v>
      </c>
      <c r="C598" s="21">
        <v>100026832</v>
      </c>
      <c r="D598" s="21">
        <v>100026833</v>
      </c>
      <c r="E598" s="21">
        <v>100026834</v>
      </c>
      <c r="F598" s="21">
        <v>100026835</v>
      </c>
      <c r="G598" s="21">
        <v>100026836</v>
      </c>
    </row>
    <row r="599" spans="1:7">
      <c r="A599">
        <v>1027011</v>
      </c>
      <c r="B599" s="21" t="s">
        <v>1338</v>
      </c>
      <c r="C599" s="21">
        <v>100027112</v>
      </c>
      <c r="D599" s="21">
        <v>100027113</v>
      </c>
      <c r="E599" s="21">
        <v>100027114</v>
      </c>
      <c r="F599" s="21">
        <v>100027115</v>
      </c>
      <c r="G599" s="21">
        <v>100027116</v>
      </c>
    </row>
    <row r="600" spans="1:7">
      <c r="A600">
        <v>1027012</v>
      </c>
      <c r="B600" s="21" t="s">
        <v>1339</v>
      </c>
      <c r="C600" s="21">
        <v>100027122</v>
      </c>
      <c r="D600" s="21">
        <v>100027123</v>
      </c>
      <c r="E600" s="21">
        <v>100027124</v>
      </c>
      <c r="F600" s="21">
        <v>100027125</v>
      </c>
      <c r="G600" s="21">
        <v>100027126</v>
      </c>
    </row>
    <row r="601" spans="1:7">
      <c r="A601">
        <v>1027013</v>
      </c>
      <c r="B601" s="21" t="s">
        <v>1340</v>
      </c>
      <c r="C601" s="21">
        <v>100027132</v>
      </c>
      <c r="D601" s="21">
        <v>100027133</v>
      </c>
      <c r="E601" s="21">
        <v>100027134</v>
      </c>
      <c r="F601" s="21">
        <v>100027135</v>
      </c>
      <c r="G601" s="21">
        <v>100027136</v>
      </c>
    </row>
    <row r="602" spans="1:7">
      <c r="A602">
        <v>1027021</v>
      </c>
      <c r="B602" s="21" t="s">
        <v>1341</v>
      </c>
      <c r="C602" s="21">
        <v>100027212</v>
      </c>
      <c r="D602" s="21">
        <v>100027213</v>
      </c>
      <c r="E602" s="21">
        <v>100027214</v>
      </c>
      <c r="F602" s="21">
        <v>100027215</v>
      </c>
      <c r="G602" s="21">
        <v>100027216</v>
      </c>
    </row>
    <row r="603" spans="1:7">
      <c r="A603">
        <v>1027022</v>
      </c>
      <c r="B603" s="21" t="s">
        <v>1342</v>
      </c>
      <c r="C603" s="21">
        <v>100027222</v>
      </c>
      <c r="D603" s="21">
        <v>100027223</v>
      </c>
      <c r="E603" s="21">
        <v>100027224</v>
      </c>
      <c r="F603" s="21">
        <v>100027225</v>
      </c>
      <c r="G603" s="21">
        <v>100027226</v>
      </c>
    </row>
    <row r="604" spans="1:7">
      <c r="A604">
        <v>1027023</v>
      </c>
      <c r="B604" s="21" t="s">
        <v>1343</v>
      </c>
      <c r="C604" s="21">
        <v>100027232</v>
      </c>
      <c r="D604" s="21">
        <v>100027233</v>
      </c>
      <c r="E604" s="21">
        <v>100027234</v>
      </c>
      <c r="F604" s="21">
        <v>100027235</v>
      </c>
      <c r="G604" s="21">
        <v>100027236</v>
      </c>
    </row>
    <row r="605" spans="1:7">
      <c r="A605">
        <v>1027031</v>
      </c>
      <c r="B605" s="21" t="s">
        <v>1344</v>
      </c>
      <c r="C605" s="21">
        <v>100027312</v>
      </c>
      <c r="D605" s="21">
        <v>100027313</v>
      </c>
      <c r="E605" s="21">
        <v>100027314</v>
      </c>
      <c r="F605" s="21">
        <v>100027315</v>
      </c>
      <c r="G605" s="21">
        <v>100027316</v>
      </c>
    </row>
    <row r="606" spans="1:7">
      <c r="A606">
        <v>1027032</v>
      </c>
      <c r="B606" s="21" t="s">
        <v>1345</v>
      </c>
      <c r="C606" s="21">
        <v>100027322</v>
      </c>
      <c r="D606" s="21">
        <v>100027323</v>
      </c>
      <c r="E606" s="21">
        <v>100027324</v>
      </c>
      <c r="F606" s="21">
        <v>100027325</v>
      </c>
      <c r="G606" s="21">
        <v>100027326</v>
      </c>
    </row>
    <row r="607" spans="1:7">
      <c r="A607">
        <v>1027033</v>
      </c>
      <c r="B607" s="21" t="s">
        <v>1346</v>
      </c>
      <c r="C607" s="21">
        <v>100027332</v>
      </c>
      <c r="D607" s="21">
        <v>100027333</v>
      </c>
      <c r="E607" s="21">
        <v>100027334</v>
      </c>
      <c r="F607" s="21">
        <v>100027335</v>
      </c>
      <c r="G607" s="21">
        <v>100027336</v>
      </c>
    </row>
    <row r="608" spans="1:7">
      <c r="A608">
        <v>1027041</v>
      </c>
      <c r="B608" s="21" t="s">
        <v>1347</v>
      </c>
      <c r="C608" s="21">
        <v>100027412</v>
      </c>
      <c r="D608" s="21">
        <v>100027413</v>
      </c>
      <c r="E608" s="21">
        <v>100027414</v>
      </c>
      <c r="F608" s="21">
        <v>100027415</v>
      </c>
      <c r="G608" s="21">
        <v>100027416</v>
      </c>
    </row>
    <row r="609" spans="1:7">
      <c r="A609">
        <v>1027042</v>
      </c>
      <c r="B609" s="21" t="s">
        <v>1348</v>
      </c>
      <c r="C609" s="21">
        <v>100027422</v>
      </c>
      <c r="D609" s="21">
        <v>100027423</v>
      </c>
      <c r="E609" s="21">
        <v>100027424</v>
      </c>
      <c r="F609" s="21">
        <v>100027425</v>
      </c>
      <c r="G609" s="21">
        <v>100027426</v>
      </c>
    </row>
    <row r="610" spans="1:7">
      <c r="A610">
        <v>1027043</v>
      </c>
      <c r="B610" s="21" t="s">
        <v>1349</v>
      </c>
      <c r="C610" s="21">
        <v>100027432</v>
      </c>
      <c r="D610" s="21">
        <v>100027433</v>
      </c>
      <c r="E610" s="21">
        <v>100027434</v>
      </c>
      <c r="F610" s="21">
        <v>100027435</v>
      </c>
      <c r="G610" s="21">
        <v>100027436</v>
      </c>
    </row>
    <row r="611" spans="1:7">
      <c r="A611">
        <v>1027051</v>
      </c>
      <c r="B611" s="21" t="s">
        <v>1350</v>
      </c>
      <c r="C611" s="21">
        <v>100027512</v>
      </c>
      <c r="D611" s="21">
        <v>100027513</v>
      </c>
      <c r="E611" s="21">
        <v>100027514</v>
      </c>
      <c r="F611" s="21">
        <v>100027515</v>
      </c>
      <c r="G611" s="21">
        <v>100027516</v>
      </c>
    </row>
    <row r="612" spans="1:7">
      <c r="A612">
        <v>1027052</v>
      </c>
      <c r="B612" s="21" t="s">
        <v>1351</v>
      </c>
      <c r="C612" s="21">
        <v>100027522</v>
      </c>
      <c r="D612" s="21">
        <v>100027523</v>
      </c>
      <c r="E612" s="21">
        <v>100027524</v>
      </c>
      <c r="F612" s="21">
        <v>100027525</v>
      </c>
      <c r="G612" s="21">
        <v>100027526</v>
      </c>
    </row>
    <row r="613" spans="1:7">
      <c r="A613">
        <v>1027053</v>
      </c>
      <c r="B613" s="21" t="s">
        <v>1352</v>
      </c>
      <c r="C613" s="21">
        <v>100027532</v>
      </c>
      <c r="D613" s="21">
        <v>100027533</v>
      </c>
      <c r="E613" s="21">
        <v>100027534</v>
      </c>
      <c r="F613" s="21">
        <v>100027535</v>
      </c>
      <c r="G613" s="21">
        <v>100027536</v>
      </c>
    </row>
    <row r="614" spans="1:7">
      <c r="A614">
        <v>1027061</v>
      </c>
      <c r="B614" s="21" t="s">
        <v>1353</v>
      </c>
      <c r="C614" s="21">
        <v>100027612</v>
      </c>
      <c r="D614" s="21">
        <v>100027613</v>
      </c>
      <c r="E614" s="21">
        <v>100027614</v>
      </c>
      <c r="F614" s="21">
        <v>100027615</v>
      </c>
      <c r="G614" s="21">
        <v>100027616</v>
      </c>
    </row>
    <row r="615" spans="1:7">
      <c r="A615">
        <v>1027062</v>
      </c>
      <c r="B615" s="21" t="s">
        <v>1354</v>
      </c>
      <c r="C615" s="21">
        <v>100027622</v>
      </c>
      <c r="D615" s="21">
        <v>100027623</v>
      </c>
      <c r="E615" s="21">
        <v>100027624</v>
      </c>
      <c r="F615" s="21">
        <v>100027625</v>
      </c>
      <c r="G615" s="21">
        <v>100027626</v>
      </c>
    </row>
    <row r="616" spans="1:7">
      <c r="A616">
        <v>1027063</v>
      </c>
      <c r="B616" s="21" t="s">
        <v>1355</v>
      </c>
      <c r="C616" s="21">
        <v>100027632</v>
      </c>
      <c r="D616" s="21">
        <v>100027633</v>
      </c>
      <c r="E616" s="21">
        <v>100027634</v>
      </c>
      <c r="F616" s="21">
        <v>100027635</v>
      </c>
      <c r="G616" s="21">
        <v>100027636</v>
      </c>
    </row>
    <row r="617" spans="1:7">
      <c r="A617">
        <v>1027071</v>
      </c>
      <c r="B617" s="21" t="s">
        <v>1356</v>
      </c>
      <c r="C617" s="21">
        <v>100027712</v>
      </c>
      <c r="D617" s="21">
        <v>100027713</v>
      </c>
      <c r="E617" s="21">
        <v>100027714</v>
      </c>
      <c r="F617" s="21">
        <v>100027715</v>
      </c>
      <c r="G617" s="21">
        <v>100027716</v>
      </c>
    </row>
    <row r="618" spans="1:7">
      <c r="A618">
        <v>1027072</v>
      </c>
      <c r="B618" s="21" t="s">
        <v>1357</v>
      </c>
      <c r="C618" s="21">
        <v>100027722</v>
      </c>
      <c r="D618" s="21">
        <v>100027723</v>
      </c>
      <c r="E618" s="21">
        <v>100027724</v>
      </c>
      <c r="F618" s="21">
        <v>100027725</v>
      </c>
      <c r="G618" s="21">
        <v>100027726</v>
      </c>
    </row>
    <row r="619" spans="1:7">
      <c r="A619">
        <v>1027073</v>
      </c>
      <c r="B619" s="21" t="s">
        <v>1358</v>
      </c>
      <c r="C619" s="21">
        <v>100027732</v>
      </c>
      <c r="D619" s="21">
        <v>100027733</v>
      </c>
      <c r="E619" s="21">
        <v>100027734</v>
      </c>
      <c r="F619" s="21">
        <v>100027735</v>
      </c>
      <c r="G619" s="21">
        <v>100027736</v>
      </c>
    </row>
    <row r="620" spans="1:7">
      <c r="A620">
        <v>1027081</v>
      </c>
      <c r="B620" s="21" t="s">
        <v>1359</v>
      </c>
      <c r="C620" s="21">
        <v>100027812</v>
      </c>
      <c r="D620" s="21">
        <v>100027813</v>
      </c>
      <c r="E620" s="21">
        <v>100027814</v>
      </c>
      <c r="F620" s="21">
        <v>100027815</v>
      </c>
      <c r="G620" s="21">
        <v>100027816</v>
      </c>
    </row>
    <row r="621" spans="1:7">
      <c r="A621" s="45">
        <v>1027082</v>
      </c>
      <c r="B621" s="21" t="s">
        <v>1360</v>
      </c>
      <c r="C621" s="21">
        <v>100027822</v>
      </c>
      <c r="D621" s="21">
        <v>100027823</v>
      </c>
      <c r="E621" s="21">
        <v>100027824</v>
      </c>
      <c r="F621" s="21">
        <v>100027825</v>
      </c>
      <c r="G621" s="21">
        <v>100027826</v>
      </c>
    </row>
    <row r="622" spans="1:7">
      <c r="A622" s="45">
        <v>1027083</v>
      </c>
      <c r="B622" s="21" t="s">
        <v>1361</v>
      </c>
      <c r="C622" s="21">
        <v>100027832</v>
      </c>
      <c r="D622" s="21">
        <v>100027833</v>
      </c>
      <c r="E622" s="21">
        <v>100027834</v>
      </c>
      <c r="F622" s="21">
        <v>100027835</v>
      </c>
      <c r="G622" s="21">
        <v>100027836</v>
      </c>
    </row>
    <row r="623" spans="1:7">
      <c r="A623">
        <v>1028011</v>
      </c>
      <c r="B623" s="21" t="s">
        <v>1362</v>
      </c>
      <c r="C623" s="21">
        <v>100028112</v>
      </c>
      <c r="D623" s="21">
        <v>100028113</v>
      </c>
      <c r="E623" s="21">
        <v>100028114</v>
      </c>
      <c r="F623" s="21">
        <v>100028115</v>
      </c>
      <c r="G623" s="21">
        <v>100028116</v>
      </c>
    </row>
    <row r="624" spans="1:7">
      <c r="A624">
        <v>1028012</v>
      </c>
      <c r="B624" s="21" t="s">
        <v>1363</v>
      </c>
      <c r="C624" s="21">
        <v>100028122</v>
      </c>
      <c r="D624" s="21">
        <v>100028123</v>
      </c>
      <c r="E624" s="21">
        <v>100028124</v>
      </c>
      <c r="F624" s="21">
        <v>100028125</v>
      </c>
      <c r="G624" s="21">
        <v>100028126</v>
      </c>
    </row>
    <row r="625" spans="1:7">
      <c r="A625">
        <v>1028013</v>
      </c>
      <c r="B625" s="21" t="s">
        <v>1364</v>
      </c>
      <c r="C625" s="21">
        <v>100028132</v>
      </c>
      <c r="D625" s="21">
        <v>100028133</v>
      </c>
      <c r="E625" s="21">
        <v>100028134</v>
      </c>
      <c r="F625" s="21">
        <v>100028135</v>
      </c>
      <c r="G625" s="21">
        <v>100028136</v>
      </c>
    </row>
    <row r="626" spans="1:7">
      <c r="A626">
        <v>1028021</v>
      </c>
      <c r="B626" s="21" t="s">
        <v>1365</v>
      </c>
      <c r="C626" s="21">
        <v>100028212</v>
      </c>
      <c r="D626" s="21">
        <v>100028213</v>
      </c>
      <c r="E626" s="21">
        <v>100028214</v>
      </c>
      <c r="F626" s="21">
        <v>100028215</v>
      </c>
      <c r="G626" s="21">
        <v>100028216</v>
      </c>
    </row>
    <row r="627" spans="1:7">
      <c r="A627">
        <v>1028022</v>
      </c>
      <c r="B627" s="21" t="s">
        <v>1366</v>
      </c>
      <c r="C627" s="21">
        <v>100028222</v>
      </c>
      <c r="D627" s="21">
        <v>100028223</v>
      </c>
      <c r="E627" s="21">
        <v>100028224</v>
      </c>
      <c r="F627" s="21">
        <v>100028225</v>
      </c>
      <c r="G627" s="21">
        <v>100028226</v>
      </c>
    </row>
    <row r="628" spans="1:7">
      <c r="A628">
        <v>1028023</v>
      </c>
      <c r="B628" s="21" t="s">
        <v>1367</v>
      </c>
      <c r="C628" s="21">
        <v>100028232</v>
      </c>
      <c r="D628" s="21">
        <v>100028233</v>
      </c>
      <c r="E628" s="21">
        <v>100028234</v>
      </c>
      <c r="F628" s="21">
        <v>100028235</v>
      </c>
      <c r="G628" s="21">
        <v>100028236</v>
      </c>
    </row>
    <row r="629" spans="1:7">
      <c r="A629">
        <v>1028031</v>
      </c>
      <c r="B629" s="21" t="s">
        <v>1368</v>
      </c>
      <c r="C629" s="21">
        <v>100028312</v>
      </c>
      <c r="D629" s="21">
        <v>100028313</v>
      </c>
      <c r="E629" s="21">
        <v>100028314</v>
      </c>
      <c r="F629" s="21">
        <v>100028315</v>
      </c>
      <c r="G629" s="21">
        <v>100028316</v>
      </c>
    </row>
    <row r="630" spans="1:7">
      <c r="A630">
        <v>1028032</v>
      </c>
      <c r="B630" s="21" t="s">
        <v>1369</v>
      </c>
      <c r="C630" s="21">
        <v>100028322</v>
      </c>
      <c r="D630" s="21">
        <v>100028323</v>
      </c>
      <c r="E630" s="21">
        <v>100028324</v>
      </c>
      <c r="F630" s="21">
        <v>100028325</v>
      </c>
      <c r="G630" s="21">
        <v>100028326</v>
      </c>
    </row>
    <row r="631" spans="1:7">
      <c r="A631">
        <v>1028033</v>
      </c>
      <c r="B631" s="21" t="s">
        <v>1370</v>
      </c>
      <c r="C631" s="21">
        <v>100028332</v>
      </c>
      <c r="D631" s="21">
        <v>100028333</v>
      </c>
      <c r="E631" s="21">
        <v>100028334</v>
      </c>
      <c r="F631" s="21">
        <v>100028335</v>
      </c>
      <c r="G631" s="21">
        <v>100028336</v>
      </c>
    </row>
    <row r="632" spans="1:7">
      <c r="A632">
        <v>1028041</v>
      </c>
      <c r="B632" s="21" t="s">
        <v>1371</v>
      </c>
      <c r="C632" s="21">
        <v>100028412</v>
      </c>
      <c r="D632" s="21">
        <v>100028413</v>
      </c>
      <c r="E632" s="21">
        <v>100028414</v>
      </c>
      <c r="F632" s="21">
        <v>100028415</v>
      </c>
      <c r="G632" s="21">
        <v>100028416</v>
      </c>
    </row>
    <row r="633" spans="1:7">
      <c r="A633">
        <v>1028042</v>
      </c>
      <c r="B633" s="21" t="s">
        <v>1372</v>
      </c>
      <c r="C633" s="21">
        <v>100028422</v>
      </c>
      <c r="D633" s="21">
        <v>100028423</v>
      </c>
      <c r="E633" s="21">
        <v>100028424</v>
      </c>
      <c r="F633" s="21">
        <v>100028425</v>
      </c>
      <c r="G633" s="21">
        <v>100028426</v>
      </c>
    </row>
    <row r="634" spans="1:7">
      <c r="A634">
        <v>1028043</v>
      </c>
      <c r="B634" s="21" t="s">
        <v>1373</v>
      </c>
      <c r="C634" s="21">
        <v>100028432</v>
      </c>
      <c r="D634" s="21">
        <v>100028433</v>
      </c>
      <c r="E634" s="21">
        <v>100028434</v>
      </c>
      <c r="F634" s="21">
        <v>100028435</v>
      </c>
      <c r="G634" s="21">
        <v>100028436</v>
      </c>
    </row>
    <row r="635" spans="1:7">
      <c r="A635">
        <v>1028051</v>
      </c>
      <c r="B635" s="21" t="s">
        <v>1374</v>
      </c>
      <c r="C635" s="21">
        <v>100028512</v>
      </c>
      <c r="D635" s="21">
        <v>100028513</v>
      </c>
      <c r="E635" s="21">
        <v>100028514</v>
      </c>
      <c r="F635" s="21">
        <v>100028515</v>
      </c>
      <c r="G635" s="21">
        <v>100028516</v>
      </c>
    </row>
    <row r="636" spans="1:7">
      <c r="A636">
        <v>1028052</v>
      </c>
      <c r="B636" s="21" t="s">
        <v>1375</v>
      </c>
      <c r="C636" s="21">
        <v>100028522</v>
      </c>
      <c r="D636" s="21">
        <v>100028523</v>
      </c>
      <c r="E636" s="21">
        <v>100028524</v>
      </c>
      <c r="F636" s="21">
        <v>100028525</v>
      </c>
      <c r="G636" s="21">
        <v>100028526</v>
      </c>
    </row>
    <row r="637" spans="1:7">
      <c r="A637">
        <v>1028053</v>
      </c>
      <c r="B637" s="21" t="s">
        <v>1376</v>
      </c>
      <c r="C637" s="21">
        <v>100028532</v>
      </c>
      <c r="D637" s="21">
        <v>100028533</v>
      </c>
      <c r="E637" s="21">
        <v>100028534</v>
      </c>
      <c r="F637" s="21">
        <v>100028535</v>
      </c>
      <c r="G637" s="21">
        <v>100028536</v>
      </c>
    </row>
    <row r="638" spans="1:7">
      <c r="A638">
        <v>1028061</v>
      </c>
      <c r="B638" s="21" t="s">
        <v>1377</v>
      </c>
      <c r="C638" s="21">
        <v>100028612</v>
      </c>
      <c r="D638" s="21">
        <v>100028613</v>
      </c>
      <c r="E638" s="21">
        <v>100028614</v>
      </c>
      <c r="F638" s="21">
        <v>100028615</v>
      </c>
      <c r="G638" s="21">
        <v>100028616</v>
      </c>
    </row>
    <row r="639" spans="1:7">
      <c r="A639">
        <v>1028062</v>
      </c>
      <c r="B639" s="21" t="s">
        <v>1378</v>
      </c>
      <c r="C639" s="21">
        <v>100028622</v>
      </c>
      <c r="D639" s="21">
        <v>100028623</v>
      </c>
      <c r="E639" s="21">
        <v>100028624</v>
      </c>
      <c r="F639" s="21">
        <v>100028625</v>
      </c>
      <c r="G639" s="21">
        <v>100028626</v>
      </c>
    </row>
    <row r="640" spans="1:7">
      <c r="A640">
        <v>1028063</v>
      </c>
      <c r="B640" s="21" t="s">
        <v>1379</v>
      </c>
      <c r="C640" s="21">
        <v>100028632</v>
      </c>
      <c r="D640" s="21">
        <v>100028633</v>
      </c>
      <c r="E640" s="21">
        <v>100028634</v>
      </c>
      <c r="F640" s="21">
        <v>100028635</v>
      </c>
      <c r="G640" s="21">
        <v>100028636</v>
      </c>
    </row>
    <row r="641" spans="1:7">
      <c r="A641">
        <v>1028071</v>
      </c>
      <c r="B641" s="21" t="s">
        <v>1380</v>
      </c>
      <c r="C641" s="21">
        <v>100028712</v>
      </c>
      <c r="D641" s="21">
        <v>100028713</v>
      </c>
      <c r="E641" s="21">
        <v>100028714</v>
      </c>
      <c r="F641" s="21">
        <v>100028715</v>
      </c>
      <c r="G641" s="21">
        <v>100028716</v>
      </c>
    </row>
    <row r="642" spans="1:7">
      <c r="A642">
        <v>1028072</v>
      </c>
      <c r="B642" s="21" t="s">
        <v>1381</v>
      </c>
      <c r="C642" s="21">
        <v>100028722</v>
      </c>
      <c r="D642" s="21">
        <v>100028723</v>
      </c>
      <c r="E642" s="21">
        <v>100028724</v>
      </c>
      <c r="F642" s="21">
        <v>100028725</v>
      </c>
      <c r="G642" s="21">
        <v>100028726</v>
      </c>
    </row>
    <row r="643" spans="1:7">
      <c r="A643">
        <v>1028073</v>
      </c>
      <c r="B643" s="21" t="s">
        <v>1382</v>
      </c>
      <c r="C643" s="21">
        <v>100028732</v>
      </c>
      <c r="D643" s="21">
        <v>100028733</v>
      </c>
      <c r="E643" s="21">
        <v>100028734</v>
      </c>
      <c r="F643" s="21">
        <v>100028735</v>
      </c>
      <c r="G643" s="21">
        <v>100028736</v>
      </c>
    </row>
    <row r="644" spans="1:7">
      <c r="A644">
        <v>1028081</v>
      </c>
      <c r="B644" s="21" t="s">
        <v>1383</v>
      </c>
      <c r="C644" s="21">
        <v>100028812</v>
      </c>
      <c r="D644" s="21">
        <v>100028813</v>
      </c>
      <c r="E644" s="21">
        <v>100028814</v>
      </c>
      <c r="F644" s="21">
        <v>100028815</v>
      </c>
      <c r="G644" s="21">
        <v>100028816</v>
      </c>
    </row>
    <row r="645" spans="1:7">
      <c r="A645" s="45">
        <v>1028082</v>
      </c>
      <c r="B645" s="21" t="s">
        <v>1384</v>
      </c>
      <c r="C645" s="21">
        <v>100028822</v>
      </c>
      <c r="D645" s="21">
        <v>100028823</v>
      </c>
      <c r="E645" s="21">
        <v>100028824</v>
      </c>
      <c r="F645" s="21">
        <v>100028825</v>
      </c>
      <c r="G645" s="21">
        <v>100028826</v>
      </c>
    </row>
    <row r="646" spans="1:7">
      <c r="A646" s="45">
        <v>1028083</v>
      </c>
      <c r="B646" s="21" t="s">
        <v>1385</v>
      </c>
      <c r="C646" s="21">
        <v>100028832</v>
      </c>
      <c r="D646" s="21">
        <v>100028833</v>
      </c>
      <c r="E646" s="21">
        <v>100028834</v>
      </c>
      <c r="F646" s="21">
        <v>100028835</v>
      </c>
      <c r="G646" s="21">
        <v>100028836</v>
      </c>
    </row>
    <row r="647" spans="1:7">
      <c r="A647">
        <v>1029011</v>
      </c>
      <c r="B647" s="21" t="s">
        <v>1386</v>
      </c>
      <c r="C647" s="21">
        <v>100029112</v>
      </c>
      <c r="D647" s="21">
        <v>100029113</v>
      </c>
      <c r="E647" s="21">
        <v>100029114</v>
      </c>
      <c r="F647" s="21">
        <v>100029115</v>
      </c>
      <c r="G647" s="21">
        <v>100029116</v>
      </c>
    </row>
    <row r="648" spans="1:7">
      <c r="A648">
        <v>1029012</v>
      </c>
      <c r="B648" s="21" t="s">
        <v>1387</v>
      </c>
      <c r="C648" s="21">
        <v>100029122</v>
      </c>
      <c r="D648" s="21">
        <v>100029123</v>
      </c>
      <c r="E648" s="21">
        <v>100029124</v>
      </c>
      <c r="F648" s="21">
        <v>100029125</v>
      </c>
      <c r="G648" s="21">
        <v>100029126</v>
      </c>
    </row>
    <row r="649" spans="1:7">
      <c r="A649">
        <v>1029013</v>
      </c>
      <c r="B649" s="21" t="s">
        <v>1388</v>
      </c>
      <c r="C649" s="21">
        <v>100029132</v>
      </c>
      <c r="D649" s="21">
        <v>100029133</v>
      </c>
      <c r="E649" s="21">
        <v>100029134</v>
      </c>
      <c r="F649" s="21">
        <v>100029135</v>
      </c>
      <c r="G649" s="21">
        <v>100029136</v>
      </c>
    </row>
    <row r="650" spans="1:7">
      <c r="A650">
        <v>1029021</v>
      </c>
      <c r="B650" s="21" t="s">
        <v>1389</v>
      </c>
      <c r="C650" s="21">
        <v>100029212</v>
      </c>
      <c r="D650" s="21">
        <v>100029213</v>
      </c>
      <c r="E650" s="21">
        <v>100029214</v>
      </c>
      <c r="F650" s="21">
        <v>100029215</v>
      </c>
      <c r="G650" s="21">
        <v>100029216</v>
      </c>
    </row>
    <row r="651" spans="1:7">
      <c r="A651">
        <v>1029022</v>
      </c>
      <c r="B651" s="21" t="s">
        <v>1390</v>
      </c>
      <c r="C651" s="21">
        <v>100029222</v>
      </c>
      <c r="D651" s="21">
        <v>100029223</v>
      </c>
      <c r="E651" s="21">
        <v>100029224</v>
      </c>
      <c r="F651" s="21">
        <v>100029225</v>
      </c>
      <c r="G651" s="21">
        <v>100029226</v>
      </c>
    </row>
    <row r="652" spans="1:7">
      <c r="A652">
        <v>1029023</v>
      </c>
      <c r="B652" s="21" t="s">
        <v>1391</v>
      </c>
      <c r="C652" s="21">
        <v>100029232</v>
      </c>
      <c r="D652" s="21">
        <v>100029233</v>
      </c>
      <c r="E652" s="21">
        <v>100029234</v>
      </c>
      <c r="F652" s="21">
        <v>100029235</v>
      </c>
      <c r="G652" s="21">
        <v>100029236</v>
      </c>
    </row>
    <row r="653" spans="1:7">
      <c r="A653">
        <v>1029031</v>
      </c>
      <c r="B653" s="21" t="s">
        <v>1392</v>
      </c>
      <c r="C653" s="21">
        <v>100029312</v>
      </c>
      <c r="D653" s="21">
        <v>100029313</v>
      </c>
      <c r="E653" s="21">
        <v>100029314</v>
      </c>
      <c r="F653" s="21">
        <v>100029315</v>
      </c>
      <c r="G653" s="21">
        <v>100029316</v>
      </c>
    </row>
    <row r="654" spans="1:7">
      <c r="A654">
        <v>1029032</v>
      </c>
      <c r="B654" s="21" t="s">
        <v>1393</v>
      </c>
      <c r="C654" s="21">
        <v>100029322</v>
      </c>
      <c r="D654" s="21">
        <v>100029323</v>
      </c>
      <c r="E654" s="21">
        <v>100029324</v>
      </c>
      <c r="F654" s="21">
        <v>100029325</v>
      </c>
      <c r="G654" s="21">
        <v>100029326</v>
      </c>
    </row>
    <row r="655" spans="1:7">
      <c r="A655">
        <v>1029033</v>
      </c>
      <c r="B655" s="21" t="s">
        <v>1394</v>
      </c>
      <c r="C655" s="21">
        <v>100029332</v>
      </c>
      <c r="D655" s="21">
        <v>100029333</v>
      </c>
      <c r="E655" s="21">
        <v>100029334</v>
      </c>
      <c r="F655" s="21">
        <v>100029335</v>
      </c>
      <c r="G655" s="21">
        <v>100029336</v>
      </c>
    </row>
    <row r="656" spans="1:7">
      <c r="A656">
        <v>1029041</v>
      </c>
      <c r="B656" s="21" t="s">
        <v>1395</v>
      </c>
      <c r="C656" s="21">
        <v>100029412</v>
      </c>
      <c r="D656" s="21">
        <v>100029413</v>
      </c>
      <c r="E656" s="21">
        <v>100029414</v>
      </c>
      <c r="F656" s="21">
        <v>100029415</v>
      </c>
      <c r="G656" s="21">
        <v>100029416</v>
      </c>
    </row>
    <row r="657" spans="1:7">
      <c r="A657">
        <v>1029042</v>
      </c>
      <c r="B657" s="21" t="s">
        <v>1396</v>
      </c>
      <c r="C657" s="21">
        <v>100029422</v>
      </c>
      <c r="D657" s="21">
        <v>100029423</v>
      </c>
      <c r="E657" s="21">
        <v>100029424</v>
      </c>
      <c r="F657" s="21">
        <v>100029425</v>
      </c>
      <c r="G657" s="21">
        <v>100029426</v>
      </c>
    </row>
    <row r="658" spans="1:7">
      <c r="A658">
        <v>1029043</v>
      </c>
      <c r="B658" s="21" t="s">
        <v>1397</v>
      </c>
      <c r="C658" s="21">
        <v>100029432</v>
      </c>
      <c r="D658" s="21">
        <v>100029433</v>
      </c>
      <c r="E658" s="21">
        <v>100029434</v>
      </c>
      <c r="F658" s="21">
        <v>100029435</v>
      </c>
      <c r="G658" s="21">
        <v>100029436</v>
      </c>
    </row>
    <row r="659" spans="1:7">
      <c r="A659">
        <v>1029051</v>
      </c>
      <c r="B659" s="21" t="s">
        <v>1398</v>
      </c>
      <c r="C659" s="21">
        <v>100029512</v>
      </c>
      <c r="D659" s="21">
        <v>100029513</v>
      </c>
      <c r="E659" s="21">
        <v>100029514</v>
      </c>
      <c r="F659" s="21">
        <v>100029515</v>
      </c>
      <c r="G659" s="21">
        <v>100029516</v>
      </c>
    </row>
    <row r="660" spans="1:7">
      <c r="A660">
        <v>1029052</v>
      </c>
      <c r="B660" s="21" t="s">
        <v>1399</v>
      </c>
      <c r="C660" s="21">
        <v>100029522</v>
      </c>
      <c r="D660" s="21">
        <v>100029523</v>
      </c>
      <c r="E660" s="21">
        <v>100029524</v>
      </c>
      <c r="F660" s="21">
        <v>100029525</v>
      </c>
      <c r="G660" s="21">
        <v>100029526</v>
      </c>
    </row>
    <row r="661" spans="1:7">
      <c r="A661">
        <v>1029053</v>
      </c>
      <c r="B661" s="21" t="s">
        <v>1400</v>
      </c>
      <c r="C661" s="21">
        <v>100029532</v>
      </c>
      <c r="D661" s="21">
        <v>100029533</v>
      </c>
      <c r="E661" s="21">
        <v>100029534</v>
      </c>
      <c r="F661" s="21">
        <v>100029535</v>
      </c>
      <c r="G661" s="21">
        <v>100029536</v>
      </c>
    </row>
    <row r="662" spans="1:7">
      <c r="A662">
        <v>1029061</v>
      </c>
      <c r="B662" s="21" t="s">
        <v>1401</v>
      </c>
      <c r="C662" s="21">
        <v>100029612</v>
      </c>
      <c r="D662" s="21">
        <v>100029613</v>
      </c>
      <c r="E662" s="21">
        <v>100029614</v>
      </c>
      <c r="F662" s="21">
        <v>100029615</v>
      </c>
      <c r="G662" s="21">
        <v>100029616</v>
      </c>
    </row>
    <row r="663" spans="1:7">
      <c r="A663">
        <v>1029062</v>
      </c>
      <c r="B663" s="21" t="s">
        <v>1402</v>
      </c>
      <c r="C663" s="21">
        <v>100029622</v>
      </c>
      <c r="D663" s="21">
        <v>100029623</v>
      </c>
      <c r="E663" s="21">
        <v>100029624</v>
      </c>
      <c r="F663" s="21">
        <v>100029625</v>
      </c>
      <c r="G663" s="21">
        <v>100029626</v>
      </c>
    </row>
    <row r="664" spans="1:7">
      <c r="A664">
        <v>1029063</v>
      </c>
      <c r="B664" s="21" t="s">
        <v>1403</v>
      </c>
      <c r="C664" s="21">
        <v>100029632</v>
      </c>
      <c r="D664" s="21">
        <v>100029633</v>
      </c>
      <c r="E664" s="21">
        <v>100029634</v>
      </c>
      <c r="F664" s="21">
        <v>100029635</v>
      </c>
      <c r="G664" s="21">
        <v>100029636</v>
      </c>
    </row>
    <row r="665" spans="1:7">
      <c r="A665">
        <v>1029071</v>
      </c>
      <c r="B665" s="21" t="s">
        <v>1404</v>
      </c>
      <c r="C665" s="21">
        <v>100029712</v>
      </c>
      <c r="D665" s="21">
        <v>100029713</v>
      </c>
      <c r="E665" s="21">
        <v>100029714</v>
      </c>
      <c r="F665" s="21">
        <v>100029715</v>
      </c>
      <c r="G665" s="21">
        <v>100029716</v>
      </c>
    </row>
    <row r="666" spans="1:7">
      <c r="A666">
        <v>1029072</v>
      </c>
      <c r="B666" s="21" t="s">
        <v>1405</v>
      </c>
      <c r="C666" s="21">
        <v>100029722</v>
      </c>
      <c r="D666" s="21">
        <v>100029723</v>
      </c>
      <c r="E666" s="21">
        <v>100029724</v>
      </c>
      <c r="F666" s="21">
        <v>100029725</v>
      </c>
      <c r="G666" s="21">
        <v>100029726</v>
      </c>
    </row>
    <row r="667" spans="1:7">
      <c r="A667">
        <v>1029073</v>
      </c>
      <c r="B667" s="21" t="s">
        <v>1406</v>
      </c>
      <c r="C667" s="21">
        <v>100029732</v>
      </c>
      <c r="D667" s="21">
        <v>100029733</v>
      </c>
      <c r="E667" s="21">
        <v>100029734</v>
      </c>
      <c r="F667" s="21">
        <v>100029735</v>
      </c>
      <c r="G667" s="21">
        <v>100029736</v>
      </c>
    </row>
    <row r="668" spans="1:7">
      <c r="A668">
        <v>1029081</v>
      </c>
      <c r="B668" s="21" t="s">
        <v>1407</v>
      </c>
      <c r="C668" s="21">
        <v>100029812</v>
      </c>
      <c r="D668" s="21">
        <v>100029813</v>
      </c>
      <c r="E668" s="21">
        <v>100029814</v>
      </c>
      <c r="F668" s="21">
        <v>100029815</v>
      </c>
      <c r="G668" s="21">
        <v>100029816</v>
      </c>
    </row>
    <row r="669" spans="1:7">
      <c r="A669" s="45">
        <v>1029082</v>
      </c>
      <c r="B669" s="21" t="s">
        <v>1408</v>
      </c>
      <c r="C669" s="21">
        <v>100029822</v>
      </c>
      <c r="D669" s="21">
        <v>100029823</v>
      </c>
      <c r="E669" s="21">
        <v>100029824</v>
      </c>
      <c r="F669" s="21">
        <v>100029825</v>
      </c>
      <c r="G669" s="21">
        <v>100029826</v>
      </c>
    </row>
    <row r="670" spans="1:7">
      <c r="A670" s="45">
        <v>1029083</v>
      </c>
      <c r="B670" s="21" t="s">
        <v>1409</v>
      </c>
      <c r="C670" s="21">
        <v>100029832</v>
      </c>
      <c r="D670" s="21">
        <v>100029833</v>
      </c>
      <c r="E670" s="21">
        <v>100029834</v>
      </c>
      <c r="F670" s="21">
        <v>100029835</v>
      </c>
      <c r="G670" s="21">
        <v>100029836</v>
      </c>
    </row>
    <row r="671" spans="1:7">
      <c r="A671">
        <v>1030011</v>
      </c>
      <c r="B671" s="21" t="s">
        <v>1410</v>
      </c>
      <c r="C671" s="21">
        <v>100030112</v>
      </c>
      <c r="D671" s="21">
        <v>100030113</v>
      </c>
      <c r="E671" s="21">
        <v>100030114</v>
      </c>
      <c r="F671" s="21">
        <v>100030115</v>
      </c>
      <c r="G671" s="21">
        <v>100030116</v>
      </c>
    </row>
    <row r="672" spans="1:7">
      <c r="A672">
        <v>1030012</v>
      </c>
      <c r="B672" s="21" t="s">
        <v>1411</v>
      </c>
      <c r="C672" s="21">
        <v>100030122</v>
      </c>
      <c r="D672" s="21">
        <v>100030123</v>
      </c>
      <c r="E672" s="21">
        <v>100030124</v>
      </c>
      <c r="F672" s="21">
        <v>100030125</v>
      </c>
      <c r="G672" s="21">
        <v>100030126</v>
      </c>
    </row>
    <row r="673" spans="1:7">
      <c r="A673">
        <v>1030013</v>
      </c>
      <c r="B673" s="21" t="s">
        <v>1412</v>
      </c>
      <c r="C673" s="21">
        <v>100030132</v>
      </c>
      <c r="D673" s="21">
        <v>100030133</v>
      </c>
      <c r="E673" s="21">
        <v>100030134</v>
      </c>
      <c r="F673" s="21">
        <v>100030135</v>
      </c>
      <c r="G673" s="21">
        <v>100030136</v>
      </c>
    </row>
    <row r="674" spans="1:7">
      <c r="A674">
        <v>1030021</v>
      </c>
      <c r="B674" s="21" t="s">
        <v>1413</v>
      </c>
      <c r="C674" s="21">
        <v>100030212</v>
      </c>
      <c r="D674" s="21">
        <v>100030213</v>
      </c>
      <c r="E674" s="21">
        <v>100030214</v>
      </c>
      <c r="F674" s="21">
        <v>100030215</v>
      </c>
      <c r="G674" s="21">
        <v>100030216</v>
      </c>
    </row>
    <row r="675" spans="1:7">
      <c r="A675">
        <v>1030022</v>
      </c>
      <c r="B675" s="21" t="s">
        <v>1414</v>
      </c>
      <c r="C675" s="21">
        <v>100030222</v>
      </c>
      <c r="D675" s="21">
        <v>100030223</v>
      </c>
      <c r="E675" s="21">
        <v>100030224</v>
      </c>
      <c r="F675" s="21">
        <v>100030225</v>
      </c>
      <c r="G675" s="21">
        <v>100030226</v>
      </c>
    </row>
    <row r="676" spans="1:7">
      <c r="A676">
        <v>1030023</v>
      </c>
      <c r="B676" s="21" t="s">
        <v>1415</v>
      </c>
      <c r="C676" s="21">
        <v>100030232</v>
      </c>
      <c r="D676" s="21">
        <v>100030233</v>
      </c>
      <c r="E676" s="21">
        <v>100030234</v>
      </c>
      <c r="F676" s="21">
        <v>100030235</v>
      </c>
      <c r="G676" s="21">
        <v>100030236</v>
      </c>
    </row>
    <row r="677" spans="1:7">
      <c r="A677">
        <v>1030031</v>
      </c>
      <c r="B677" s="21" t="s">
        <v>1416</v>
      </c>
      <c r="C677" s="21">
        <v>100030312</v>
      </c>
      <c r="D677" s="21">
        <v>100030313</v>
      </c>
      <c r="E677" s="21">
        <v>100030314</v>
      </c>
      <c r="F677" s="21">
        <v>100030315</v>
      </c>
      <c r="G677" s="21">
        <v>100030316</v>
      </c>
    </row>
    <row r="678" spans="1:7">
      <c r="A678">
        <v>1030032</v>
      </c>
      <c r="B678" s="21" t="s">
        <v>1417</v>
      </c>
      <c r="C678" s="21">
        <v>100030322</v>
      </c>
      <c r="D678" s="21">
        <v>100030323</v>
      </c>
      <c r="E678" s="21">
        <v>100030324</v>
      </c>
      <c r="F678" s="21">
        <v>100030325</v>
      </c>
      <c r="G678" s="21">
        <v>100030326</v>
      </c>
    </row>
    <row r="679" spans="1:7">
      <c r="A679">
        <v>1030033</v>
      </c>
      <c r="B679" s="21" t="s">
        <v>1418</v>
      </c>
      <c r="C679" s="21">
        <v>100030332</v>
      </c>
      <c r="D679" s="21">
        <v>100030333</v>
      </c>
      <c r="E679" s="21">
        <v>100030334</v>
      </c>
      <c r="F679" s="21">
        <v>100030335</v>
      </c>
      <c r="G679" s="21">
        <v>100030336</v>
      </c>
    </row>
    <row r="680" spans="1:7">
      <c r="A680">
        <v>1030041</v>
      </c>
      <c r="B680" s="21" t="s">
        <v>1419</v>
      </c>
      <c r="C680" s="21">
        <v>100030412</v>
      </c>
      <c r="D680" s="21">
        <v>100030413</v>
      </c>
      <c r="E680" s="21">
        <v>100030414</v>
      </c>
      <c r="F680" s="21">
        <v>100030415</v>
      </c>
      <c r="G680" s="21">
        <v>100030416</v>
      </c>
    </row>
    <row r="681" spans="1:7">
      <c r="A681">
        <v>1030042</v>
      </c>
      <c r="B681" s="21" t="s">
        <v>1420</v>
      </c>
      <c r="C681" s="21">
        <v>100030422</v>
      </c>
      <c r="D681" s="21">
        <v>100030423</v>
      </c>
      <c r="E681" s="21">
        <v>100030424</v>
      </c>
      <c r="F681" s="21">
        <v>100030425</v>
      </c>
      <c r="G681" s="21">
        <v>100030426</v>
      </c>
    </row>
    <row r="682" spans="1:7">
      <c r="A682">
        <v>1030043</v>
      </c>
      <c r="B682" s="21" t="s">
        <v>1421</v>
      </c>
      <c r="C682" s="21">
        <v>100030432</v>
      </c>
      <c r="D682" s="21">
        <v>100030433</v>
      </c>
      <c r="E682" s="21">
        <v>100030434</v>
      </c>
      <c r="F682" s="21">
        <v>100030435</v>
      </c>
      <c r="G682" s="21">
        <v>100030436</v>
      </c>
    </row>
    <row r="683" spans="1:7">
      <c r="A683">
        <v>1030051</v>
      </c>
      <c r="B683" s="21" t="s">
        <v>1422</v>
      </c>
      <c r="C683" s="21">
        <v>100030512</v>
      </c>
      <c r="D683" s="21">
        <v>100030513</v>
      </c>
      <c r="E683" s="21">
        <v>100030514</v>
      </c>
      <c r="F683" s="21">
        <v>100030515</v>
      </c>
      <c r="G683" s="21">
        <v>100030516</v>
      </c>
    </row>
    <row r="684" spans="1:7">
      <c r="A684">
        <v>1030052</v>
      </c>
      <c r="B684" s="21" t="s">
        <v>1423</v>
      </c>
      <c r="C684" s="21">
        <v>100030522</v>
      </c>
      <c r="D684" s="21">
        <v>100030523</v>
      </c>
      <c r="E684" s="21">
        <v>100030524</v>
      </c>
      <c r="F684" s="21">
        <v>100030525</v>
      </c>
      <c r="G684" s="21">
        <v>100030526</v>
      </c>
    </row>
    <row r="685" spans="1:7">
      <c r="A685">
        <v>1030053</v>
      </c>
      <c r="B685" s="21" t="s">
        <v>1424</v>
      </c>
      <c r="C685" s="21">
        <v>100030532</v>
      </c>
      <c r="D685" s="21">
        <v>100030533</v>
      </c>
      <c r="E685" s="21">
        <v>100030534</v>
      </c>
      <c r="F685" s="21">
        <v>100030535</v>
      </c>
      <c r="G685" s="21">
        <v>100030536</v>
      </c>
    </row>
    <row r="686" spans="1:7">
      <c r="A686">
        <v>1030061</v>
      </c>
      <c r="B686" s="21" t="s">
        <v>1425</v>
      </c>
      <c r="C686" s="21">
        <v>100030612</v>
      </c>
      <c r="D686" s="21">
        <v>100030613</v>
      </c>
      <c r="E686" s="21">
        <v>100030614</v>
      </c>
      <c r="F686" s="21">
        <v>100030615</v>
      </c>
      <c r="G686" s="21">
        <v>100030616</v>
      </c>
    </row>
    <row r="687" spans="1:7">
      <c r="A687">
        <v>1030062</v>
      </c>
      <c r="B687" s="21" t="s">
        <v>1426</v>
      </c>
      <c r="C687" s="21">
        <v>100030622</v>
      </c>
      <c r="D687" s="21">
        <v>100030623</v>
      </c>
      <c r="E687" s="21">
        <v>100030624</v>
      </c>
      <c r="F687" s="21">
        <v>100030625</v>
      </c>
      <c r="G687" s="21">
        <v>100030626</v>
      </c>
    </row>
    <row r="688" spans="1:7">
      <c r="A688">
        <v>1030063</v>
      </c>
      <c r="B688" s="21" t="s">
        <v>1427</v>
      </c>
      <c r="C688" s="21">
        <v>100030632</v>
      </c>
      <c r="D688" s="21">
        <v>100030633</v>
      </c>
      <c r="E688" s="21">
        <v>100030634</v>
      </c>
      <c r="F688" s="21">
        <v>100030635</v>
      </c>
      <c r="G688" s="21">
        <v>100030636</v>
      </c>
    </row>
    <row r="689" spans="1:7">
      <c r="A689">
        <v>1030071</v>
      </c>
      <c r="B689" s="21" t="s">
        <v>1428</v>
      </c>
      <c r="C689" s="21">
        <v>100030712</v>
      </c>
      <c r="D689" s="21">
        <v>100030713</v>
      </c>
      <c r="E689" s="21">
        <v>100030714</v>
      </c>
      <c r="F689" s="21">
        <v>100030715</v>
      </c>
      <c r="G689" s="21">
        <v>100030716</v>
      </c>
    </row>
    <row r="690" spans="1:7">
      <c r="A690">
        <v>1030072</v>
      </c>
      <c r="B690" s="21" t="s">
        <v>1429</v>
      </c>
      <c r="C690" s="21">
        <v>100030722</v>
      </c>
      <c r="D690" s="21">
        <v>100030723</v>
      </c>
      <c r="E690" s="21">
        <v>100030724</v>
      </c>
      <c r="F690" s="21">
        <v>100030725</v>
      </c>
      <c r="G690" s="21">
        <v>100030726</v>
      </c>
    </row>
    <row r="691" spans="1:7">
      <c r="A691">
        <v>1030073</v>
      </c>
      <c r="B691" s="21" t="s">
        <v>1430</v>
      </c>
      <c r="C691" s="21">
        <v>100030732</v>
      </c>
      <c r="D691" s="21">
        <v>100030733</v>
      </c>
      <c r="E691" s="21">
        <v>100030734</v>
      </c>
      <c r="F691" s="21">
        <v>100030735</v>
      </c>
      <c r="G691" s="21">
        <v>100030736</v>
      </c>
    </row>
    <row r="692" spans="1:7">
      <c r="A692">
        <v>1030081</v>
      </c>
      <c r="B692" s="21" t="s">
        <v>1431</v>
      </c>
      <c r="C692" s="21">
        <v>100030812</v>
      </c>
      <c r="D692" s="21">
        <v>100030813</v>
      </c>
      <c r="E692" s="21">
        <v>100030814</v>
      </c>
      <c r="F692" s="21">
        <v>100030815</v>
      </c>
      <c r="G692" s="21">
        <v>100030816</v>
      </c>
    </row>
    <row r="693" spans="1:7">
      <c r="A693" s="45">
        <v>1030082</v>
      </c>
      <c r="B693" s="21" t="s">
        <v>1432</v>
      </c>
      <c r="C693" s="21">
        <v>100030822</v>
      </c>
      <c r="D693" s="21">
        <v>100030823</v>
      </c>
      <c r="E693" s="21">
        <v>100030824</v>
      </c>
      <c r="F693" s="21">
        <v>100030825</v>
      </c>
      <c r="G693" s="21">
        <v>100030826</v>
      </c>
    </row>
    <row r="694" spans="1:7">
      <c r="A694" s="45">
        <v>1030083</v>
      </c>
      <c r="B694" s="21" t="s">
        <v>1433</v>
      </c>
      <c r="C694" s="21">
        <v>100030832</v>
      </c>
      <c r="D694" s="21">
        <v>100030833</v>
      </c>
      <c r="E694" s="21">
        <v>100030834</v>
      </c>
      <c r="F694" s="21">
        <v>100030835</v>
      </c>
      <c r="G694" s="21">
        <v>100030836</v>
      </c>
    </row>
    <row r="695" spans="1:7">
      <c r="A695">
        <v>1031011</v>
      </c>
      <c r="B695" s="21" t="s">
        <v>1434</v>
      </c>
      <c r="C695" s="21">
        <v>100031112</v>
      </c>
      <c r="D695" s="21">
        <v>100031113</v>
      </c>
      <c r="E695" s="21">
        <v>100031114</v>
      </c>
      <c r="F695" s="21">
        <v>100031115</v>
      </c>
      <c r="G695" s="21">
        <v>100031116</v>
      </c>
    </row>
    <row r="696" spans="1:7">
      <c r="A696">
        <v>1031012</v>
      </c>
      <c r="B696" s="21" t="s">
        <v>1435</v>
      </c>
      <c r="C696" s="21">
        <v>100031122</v>
      </c>
      <c r="D696" s="21">
        <v>100031123</v>
      </c>
      <c r="E696" s="21">
        <v>100031124</v>
      </c>
      <c r="F696" s="21">
        <v>100031125</v>
      </c>
      <c r="G696" s="21">
        <v>100031126</v>
      </c>
    </row>
    <row r="697" spans="1:7">
      <c r="A697">
        <v>1031013</v>
      </c>
      <c r="B697" s="21" t="s">
        <v>1436</v>
      </c>
      <c r="C697" s="21">
        <v>100031132</v>
      </c>
      <c r="D697" s="21">
        <v>100031133</v>
      </c>
      <c r="E697" s="21">
        <v>100031134</v>
      </c>
      <c r="F697" s="21">
        <v>100031135</v>
      </c>
      <c r="G697" s="21">
        <v>100031136</v>
      </c>
    </row>
    <row r="698" spans="1:7">
      <c r="A698">
        <v>1031021</v>
      </c>
      <c r="B698" s="21" t="s">
        <v>1437</v>
      </c>
      <c r="C698" s="21">
        <v>100031212</v>
      </c>
      <c r="D698" s="21">
        <v>100031213</v>
      </c>
      <c r="E698" s="21">
        <v>100031214</v>
      </c>
      <c r="F698" s="21">
        <v>100031215</v>
      </c>
      <c r="G698" s="21">
        <v>100031216</v>
      </c>
    </row>
    <row r="699" spans="1:7">
      <c r="A699">
        <v>1031022</v>
      </c>
      <c r="B699" s="21" t="s">
        <v>1438</v>
      </c>
      <c r="C699" s="21">
        <v>100031222</v>
      </c>
      <c r="D699" s="21">
        <v>100031223</v>
      </c>
      <c r="E699" s="21">
        <v>100031224</v>
      </c>
      <c r="F699" s="21">
        <v>100031225</v>
      </c>
      <c r="G699" s="21">
        <v>100031226</v>
      </c>
    </row>
    <row r="700" spans="1:7">
      <c r="A700">
        <v>1031023</v>
      </c>
      <c r="B700" s="21" t="s">
        <v>1439</v>
      </c>
      <c r="C700" s="21">
        <v>100031232</v>
      </c>
      <c r="D700" s="21">
        <v>100031233</v>
      </c>
      <c r="E700" s="21">
        <v>100031234</v>
      </c>
      <c r="F700" s="21">
        <v>100031235</v>
      </c>
      <c r="G700" s="21">
        <v>100031236</v>
      </c>
    </row>
    <row r="701" spans="1:7">
      <c r="A701">
        <v>1031031</v>
      </c>
      <c r="B701" s="21" t="s">
        <v>1440</v>
      </c>
      <c r="C701" s="21">
        <v>100031312</v>
      </c>
      <c r="D701" s="21">
        <v>100031313</v>
      </c>
      <c r="E701" s="21">
        <v>100031314</v>
      </c>
      <c r="F701" s="21">
        <v>100031315</v>
      </c>
      <c r="G701" s="21">
        <v>100031316</v>
      </c>
    </row>
    <row r="702" spans="1:7">
      <c r="A702">
        <v>1031032</v>
      </c>
      <c r="B702" s="21" t="s">
        <v>1441</v>
      </c>
      <c r="C702" s="21">
        <v>100031322</v>
      </c>
      <c r="D702" s="21">
        <v>100031323</v>
      </c>
      <c r="E702" s="21">
        <v>100031324</v>
      </c>
      <c r="F702" s="21">
        <v>100031325</v>
      </c>
      <c r="G702" s="21">
        <v>100031326</v>
      </c>
    </row>
    <row r="703" spans="1:7">
      <c r="A703">
        <v>1031033</v>
      </c>
      <c r="B703" s="21" t="s">
        <v>1442</v>
      </c>
      <c r="C703" s="21">
        <v>100031332</v>
      </c>
      <c r="D703" s="21">
        <v>100031333</v>
      </c>
      <c r="E703" s="21">
        <v>100031334</v>
      </c>
      <c r="F703" s="21">
        <v>100031335</v>
      </c>
      <c r="G703" s="21">
        <v>100031336</v>
      </c>
    </row>
    <row r="704" spans="1:7">
      <c r="A704">
        <v>1031041</v>
      </c>
      <c r="B704" s="21" t="s">
        <v>1443</v>
      </c>
      <c r="C704" s="21">
        <v>100031412</v>
      </c>
      <c r="D704" s="21">
        <v>100031413</v>
      </c>
      <c r="E704" s="21">
        <v>100031414</v>
      </c>
      <c r="F704" s="21">
        <v>100031415</v>
      </c>
      <c r="G704" s="21">
        <v>100031416</v>
      </c>
    </row>
    <row r="705" spans="1:7">
      <c r="A705">
        <v>1031042</v>
      </c>
      <c r="B705" s="21" t="s">
        <v>1444</v>
      </c>
      <c r="C705" s="21">
        <v>100031422</v>
      </c>
      <c r="D705" s="21">
        <v>100031423</v>
      </c>
      <c r="E705" s="21">
        <v>100031424</v>
      </c>
      <c r="F705" s="21">
        <v>100031425</v>
      </c>
      <c r="G705" s="21">
        <v>100031426</v>
      </c>
    </row>
    <row r="706" spans="1:7">
      <c r="A706">
        <v>1031043</v>
      </c>
      <c r="B706" s="21" t="s">
        <v>1445</v>
      </c>
      <c r="C706" s="21">
        <v>100031432</v>
      </c>
      <c r="D706" s="21">
        <v>100031433</v>
      </c>
      <c r="E706" s="21">
        <v>100031434</v>
      </c>
      <c r="F706" s="21">
        <v>100031435</v>
      </c>
      <c r="G706" s="21">
        <v>100031436</v>
      </c>
    </row>
    <row r="707" spans="1:7">
      <c r="A707">
        <v>1031051</v>
      </c>
      <c r="B707" s="21" t="s">
        <v>1446</v>
      </c>
      <c r="C707" s="21">
        <v>100031512</v>
      </c>
      <c r="D707" s="21">
        <v>100031513</v>
      </c>
      <c r="E707" s="21">
        <v>100031514</v>
      </c>
      <c r="F707" s="21">
        <v>100031515</v>
      </c>
      <c r="G707" s="21">
        <v>100031516</v>
      </c>
    </row>
    <row r="708" spans="1:7">
      <c r="A708">
        <v>1031052</v>
      </c>
      <c r="B708" s="21" t="s">
        <v>1447</v>
      </c>
      <c r="C708" s="21">
        <v>100031522</v>
      </c>
      <c r="D708" s="21">
        <v>100031523</v>
      </c>
      <c r="E708" s="21">
        <v>100031524</v>
      </c>
      <c r="F708" s="21">
        <v>100031525</v>
      </c>
      <c r="G708" s="21">
        <v>100031526</v>
      </c>
    </row>
    <row r="709" spans="1:7">
      <c r="A709">
        <v>1031053</v>
      </c>
      <c r="B709" s="21" t="s">
        <v>1448</v>
      </c>
      <c r="C709" s="21">
        <v>100031532</v>
      </c>
      <c r="D709" s="21">
        <v>100031533</v>
      </c>
      <c r="E709" s="21">
        <v>100031534</v>
      </c>
      <c r="F709" s="21">
        <v>100031535</v>
      </c>
      <c r="G709" s="21">
        <v>100031536</v>
      </c>
    </row>
    <row r="710" spans="1:7">
      <c r="A710">
        <v>1031061</v>
      </c>
      <c r="B710" s="21" t="s">
        <v>1449</v>
      </c>
      <c r="C710" s="21">
        <v>100031612</v>
      </c>
      <c r="D710" s="21">
        <v>100031613</v>
      </c>
      <c r="E710" s="21">
        <v>100031614</v>
      </c>
      <c r="F710" s="21">
        <v>100031615</v>
      </c>
      <c r="G710" s="21">
        <v>100031616</v>
      </c>
    </row>
    <row r="711" spans="1:7">
      <c r="A711">
        <v>1031062</v>
      </c>
      <c r="B711" s="21" t="s">
        <v>1450</v>
      </c>
      <c r="C711" s="21">
        <v>100031622</v>
      </c>
      <c r="D711" s="21">
        <v>100031623</v>
      </c>
      <c r="E711" s="21">
        <v>100031624</v>
      </c>
      <c r="F711" s="21">
        <v>100031625</v>
      </c>
      <c r="G711" s="21">
        <v>100031626</v>
      </c>
    </row>
    <row r="712" spans="1:7">
      <c r="A712">
        <v>1031063</v>
      </c>
      <c r="B712" s="21" t="s">
        <v>1451</v>
      </c>
      <c r="C712" s="21">
        <v>100031632</v>
      </c>
      <c r="D712" s="21">
        <v>100031633</v>
      </c>
      <c r="E712" s="21">
        <v>100031634</v>
      </c>
      <c r="F712" s="21">
        <v>100031635</v>
      </c>
      <c r="G712" s="21">
        <v>100031636</v>
      </c>
    </row>
    <row r="713" spans="1:7">
      <c r="A713">
        <v>1031071</v>
      </c>
      <c r="B713" s="21" t="s">
        <v>1452</v>
      </c>
      <c r="C713" s="21">
        <v>100031712</v>
      </c>
      <c r="D713" s="21">
        <v>100031713</v>
      </c>
      <c r="E713" s="21">
        <v>100031714</v>
      </c>
      <c r="F713" s="21">
        <v>100031715</v>
      </c>
      <c r="G713" s="21">
        <v>100031716</v>
      </c>
    </row>
    <row r="714" spans="1:7">
      <c r="A714">
        <v>1031072</v>
      </c>
      <c r="B714" s="21" t="s">
        <v>1453</v>
      </c>
      <c r="C714" s="21">
        <v>100031722</v>
      </c>
      <c r="D714" s="21">
        <v>100031723</v>
      </c>
      <c r="E714" s="21">
        <v>100031724</v>
      </c>
      <c r="F714" s="21">
        <v>100031725</v>
      </c>
      <c r="G714" s="21">
        <v>100031726</v>
      </c>
    </row>
    <row r="715" spans="1:7">
      <c r="A715">
        <v>1031073</v>
      </c>
      <c r="B715" s="21" t="s">
        <v>1454</v>
      </c>
      <c r="C715" s="21">
        <v>100031732</v>
      </c>
      <c r="D715" s="21">
        <v>100031733</v>
      </c>
      <c r="E715" s="21">
        <v>100031734</v>
      </c>
      <c r="F715" s="21">
        <v>100031735</v>
      </c>
      <c r="G715" s="21">
        <v>100031736</v>
      </c>
    </row>
    <row r="716" spans="1:7">
      <c r="A716">
        <v>1031081</v>
      </c>
      <c r="B716" s="21" t="s">
        <v>1455</v>
      </c>
      <c r="C716" s="21">
        <v>100031812</v>
      </c>
      <c r="D716" s="21">
        <v>100031813</v>
      </c>
      <c r="E716" s="21">
        <v>100031814</v>
      </c>
      <c r="F716" s="21">
        <v>100031815</v>
      </c>
      <c r="G716" s="21">
        <v>100031816</v>
      </c>
    </row>
    <row r="717" spans="1:7">
      <c r="A717" s="45">
        <v>1031082</v>
      </c>
      <c r="B717" s="21" t="s">
        <v>1456</v>
      </c>
      <c r="C717" s="21">
        <v>100031822</v>
      </c>
      <c r="D717" s="21">
        <v>100031823</v>
      </c>
      <c r="E717" s="21">
        <v>100031824</v>
      </c>
      <c r="F717" s="21">
        <v>100031825</v>
      </c>
      <c r="G717" s="21">
        <v>100031826</v>
      </c>
    </row>
    <row r="718" spans="1:7">
      <c r="A718" s="45">
        <v>1031083</v>
      </c>
      <c r="B718" s="21" t="s">
        <v>1457</v>
      </c>
      <c r="C718" s="21">
        <v>100031832</v>
      </c>
      <c r="D718" s="21">
        <v>100031833</v>
      </c>
      <c r="E718" s="21">
        <v>100031834</v>
      </c>
      <c r="F718" s="21">
        <v>100031835</v>
      </c>
      <c r="G718" s="21">
        <v>100031836</v>
      </c>
    </row>
    <row r="719" spans="1:7">
      <c r="A719">
        <v>1032011</v>
      </c>
      <c r="B719" s="21" t="s">
        <v>1458</v>
      </c>
      <c r="C719" s="21">
        <v>100032112</v>
      </c>
      <c r="D719" s="21">
        <v>100032113</v>
      </c>
      <c r="E719" s="21">
        <v>100032114</v>
      </c>
      <c r="F719" s="21">
        <v>100032115</v>
      </c>
      <c r="G719" s="21">
        <v>100032116</v>
      </c>
    </row>
    <row r="720" spans="1:7">
      <c r="A720">
        <v>1032012</v>
      </c>
      <c r="B720" s="21" t="s">
        <v>1459</v>
      </c>
      <c r="C720" s="21">
        <v>100032122</v>
      </c>
      <c r="D720" s="21">
        <v>100032123</v>
      </c>
      <c r="E720" s="21">
        <v>100032124</v>
      </c>
      <c r="F720" s="21">
        <v>100032125</v>
      </c>
      <c r="G720" s="21">
        <v>100032126</v>
      </c>
    </row>
    <row r="721" spans="1:7">
      <c r="A721">
        <v>1032013</v>
      </c>
      <c r="B721" s="21" t="s">
        <v>1460</v>
      </c>
      <c r="C721" s="21">
        <v>100032132</v>
      </c>
      <c r="D721" s="21">
        <v>100032133</v>
      </c>
      <c r="E721" s="21">
        <v>100032134</v>
      </c>
      <c r="F721" s="21">
        <v>100032135</v>
      </c>
      <c r="G721" s="21">
        <v>100032136</v>
      </c>
    </row>
    <row r="722" spans="1:7">
      <c r="A722">
        <v>1032021</v>
      </c>
      <c r="B722" s="21" t="s">
        <v>1461</v>
      </c>
      <c r="C722" s="21">
        <v>100032212</v>
      </c>
      <c r="D722" s="21">
        <v>100032213</v>
      </c>
      <c r="E722" s="21">
        <v>100032214</v>
      </c>
      <c r="F722" s="21">
        <v>100032215</v>
      </c>
      <c r="G722" s="21">
        <v>100032216</v>
      </c>
    </row>
    <row r="723" spans="1:7">
      <c r="A723">
        <v>1032022</v>
      </c>
      <c r="B723" s="21" t="s">
        <v>1462</v>
      </c>
      <c r="C723" s="21">
        <v>100032222</v>
      </c>
      <c r="D723" s="21">
        <v>100032223</v>
      </c>
      <c r="E723" s="21">
        <v>100032224</v>
      </c>
      <c r="F723" s="21">
        <v>100032225</v>
      </c>
      <c r="G723" s="21">
        <v>100032226</v>
      </c>
    </row>
    <row r="724" spans="1:7">
      <c r="A724">
        <v>1032023</v>
      </c>
      <c r="B724" s="21" t="s">
        <v>1463</v>
      </c>
      <c r="C724" s="21">
        <v>100032232</v>
      </c>
      <c r="D724" s="21">
        <v>100032233</v>
      </c>
      <c r="E724" s="21">
        <v>100032234</v>
      </c>
      <c r="F724" s="21">
        <v>100032235</v>
      </c>
      <c r="G724" s="21">
        <v>100032236</v>
      </c>
    </row>
    <row r="725" spans="1:7">
      <c r="A725">
        <v>1032031</v>
      </c>
      <c r="B725" s="21" t="s">
        <v>1464</v>
      </c>
      <c r="C725" s="21">
        <v>100032312</v>
      </c>
      <c r="D725" s="21">
        <v>100032313</v>
      </c>
      <c r="E725" s="21">
        <v>100032314</v>
      </c>
      <c r="F725" s="21">
        <v>100032315</v>
      </c>
      <c r="G725" s="21">
        <v>100032316</v>
      </c>
    </row>
    <row r="726" spans="1:7">
      <c r="A726">
        <v>1032032</v>
      </c>
      <c r="B726" s="21" t="s">
        <v>1465</v>
      </c>
      <c r="C726" s="21">
        <v>100032322</v>
      </c>
      <c r="D726" s="21">
        <v>100032323</v>
      </c>
      <c r="E726" s="21">
        <v>100032324</v>
      </c>
      <c r="F726" s="21">
        <v>100032325</v>
      </c>
      <c r="G726" s="21">
        <v>100032326</v>
      </c>
    </row>
    <row r="727" spans="1:7">
      <c r="A727">
        <v>1032033</v>
      </c>
      <c r="B727" s="21" t="s">
        <v>1466</v>
      </c>
      <c r="C727" s="21">
        <v>100032332</v>
      </c>
      <c r="D727" s="21">
        <v>100032333</v>
      </c>
      <c r="E727" s="21">
        <v>100032334</v>
      </c>
      <c r="F727" s="21">
        <v>100032335</v>
      </c>
      <c r="G727" s="21">
        <v>100032336</v>
      </c>
    </row>
    <row r="728" spans="1:7">
      <c r="A728">
        <v>1032041</v>
      </c>
      <c r="B728" s="21" t="s">
        <v>1467</v>
      </c>
      <c r="C728" s="21">
        <v>100032412</v>
      </c>
      <c r="D728" s="21">
        <v>100032413</v>
      </c>
      <c r="E728" s="21">
        <v>100032414</v>
      </c>
      <c r="F728" s="21">
        <v>100032415</v>
      </c>
      <c r="G728" s="21">
        <v>100032416</v>
      </c>
    </row>
    <row r="729" spans="1:7">
      <c r="A729">
        <v>1032042</v>
      </c>
      <c r="B729" s="21" t="s">
        <v>1468</v>
      </c>
      <c r="C729" s="21">
        <v>100032422</v>
      </c>
      <c r="D729" s="21">
        <v>100032423</v>
      </c>
      <c r="E729" s="21">
        <v>100032424</v>
      </c>
      <c r="F729" s="21">
        <v>100032425</v>
      </c>
      <c r="G729" s="21">
        <v>100032426</v>
      </c>
    </row>
    <row r="730" spans="1:7">
      <c r="A730">
        <v>1032043</v>
      </c>
      <c r="B730" s="21" t="s">
        <v>1469</v>
      </c>
      <c r="C730" s="21">
        <v>100032432</v>
      </c>
      <c r="D730" s="21">
        <v>100032433</v>
      </c>
      <c r="E730" s="21">
        <v>100032434</v>
      </c>
      <c r="F730" s="21">
        <v>100032435</v>
      </c>
      <c r="G730" s="21">
        <v>100032436</v>
      </c>
    </row>
    <row r="731" spans="1:7">
      <c r="A731">
        <v>1032051</v>
      </c>
      <c r="B731" s="21" t="s">
        <v>1470</v>
      </c>
      <c r="C731" s="21">
        <v>100032512</v>
      </c>
      <c r="D731" s="21">
        <v>100032513</v>
      </c>
      <c r="E731" s="21">
        <v>100032514</v>
      </c>
      <c r="F731" s="21">
        <v>100032515</v>
      </c>
      <c r="G731" s="21">
        <v>100032516</v>
      </c>
    </row>
    <row r="732" spans="1:7">
      <c r="A732">
        <v>1032052</v>
      </c>
      <c r="B732" s="21" t="s">
        <v>1471</v>
      </c>
      <c r="C732" s="21">
        <v>100032522</v>
      </c>
      <c r="D732" s="21">
        <v>100032523</v>
      </c>
      <c r="E732" s="21">
        <v>100032524</v>
      </c>
      <c r="F732" s="21">
        <v>100032525</v>
      </c>
      <c r="G732" s="21">
        <v>100032526</v>
      </c>
    </row>
    <row r="733" spans="1:7">
      <c r="A733">
        <v>1032053</v>
      </c>
      <c r="B733" s="21" t="s">
        <v>1472</v>
      </c>
      <c r="C733" s="21">
        <v>100032532</v>
      </c>
      <c r="D733" s="21">
        <v>100032533</v>
      </c>
      <c r="E733" s="21">
        <v>100032534</v>
      </c>
      <c r="F733" s="21">
        <v>100032535</v>
      </c>
      <c r="G733" s="21">
        <v>100032536</v>
      </c>
    </row>
    <row r="734" spans="1:7">
      <c r="A734">
        <v>1032061</v>
      </c>
      <c r="B734" s="21" t="s">
        <v>1473</v>
      </c>
      <c r="C734" s="21">
        <v>100032612</v>
      </c>
      <c r="D734" s="21">
        <v>100032613</v>
      </c>
      <c r="E734" s="21">
        <v>100032614</v>
      </c>
      <c r="F734" s="21">
        <v>100032615</v>
      </c>
      <c r="G734" s="21">
        <v>100032616</v>
      </c>
    </row>
    <row r="735" spans="1:7">
      <c r="A735">
        <v>1032062</v>
      </c>
      <c r="B735" s="21" t="s">
        <v>1474</v>
      </c>
      <c r="C735" s="21">
        <v>100032622</v>
      </c>
      <c r="D735" s="21">
        <v>100032623</v>
      </c>
      <c r="E735" s="21">
        <v>100032624</v>
      </c>
      <c r="F735" s="21">
        <v>100032625</v>
      </c>
      <c r="G735" s="21">
        <v>100032626</v>
      </c>
    </row>
    <row r="736" spans="1:7">
      <c r="A736">
        <v>1032063</v>
      </c>
      <c r="B736" s="21" t="s">
        <v>1475</v>
      </c>
      <c r="C736" s="21">
        <v>100032632</v>
      </c>
      <c r="D736" s="21">
        <v>100032633</v>
      </c>
      <c r="E736" s="21">
        <v>100032634</v>
      </c>
      <c r="F736" s="21">
        <v>100032635</v>
      </c>
      <c r="G736" s="21">
        <v>100032636</v>
      </c>
    </row>
    <row r="737" spans="1:7">
      <c r="A737">
        <v>1032071</v>
      </c>
      <c r="B737" s="21" t="s">
        <v>1476</v>
      </c>
      <c r="C737" s="21">
        <v>100032712</v>
      </c>
      <c r="D737" s="21">
        <v>100032713</v>
      </c>
      <c r="E737" s="21">
        <v>100032714</v>
      </c>
      <c r="F737" s="21">
        <v>100032715</v>
      </c>
      <c r="G737" s="21">
        <v>100032716</v>
      </c>
    </row>
    <row r="738" spans="1:7">
      <c r="A738">
        <v>1032072</v>
      </c>
      <c r="B738" s="21" t="s">
        <v>1477</v>
      </c>
      <c r="C738" s="21">
        <v>100032722</v>
      </c>
      <c r="D738" s="21">
        <v>100032723</v>
      </c>
      <c r="E738" s="21">
        <v>100032724</v>
      </c>
      <c r="F738" s="21">
        <v>100032725</v>
      </c>
      <c r="G738" s="21">
        <v>100032726</v>
      </c>
    </row>
    <row r="739" spans="1:7">
      <c r="A739">
        <v>1032073</v>
      </c>
      <c r="B739" s="21" t="s">
        <v>1478</v>
      </c>
      <c r="C739" s="21">
        <v>100032732</v>
      </c>
      <c r="D739" s="21">
        <v>100032733</v>
      </c>
      <c r="E739" s="21">
        <v>100032734</v>
      </c>
      <c r="F739" s="21">
        <v>100032735</v>
      </c>
      <c r="G739" s="21">
        <v>100032736</v>
      </c>
    </row>
    <row r="740" spans="1:7">
      <c r="A740">
        <v>1032081</v>
      </c>
      <c r="B740" s="21" t="s">
        <v>1479</v>
      </c>
      <c r="C740" s="21">
        <v>100032812</v>
      </c>
      <c r="D740" s="21">
        <v>100032813</v>
      </c>
      <c r="E740" s="21">
        <v>100032814</v>
      </c>
      <c r="F740" s="21">
        <v>100032815</v>
      </c>
      <c r="G740" s="21">
        <v>100032816</v>
      </c>
    </row>
    <row r="741" spans="1:7">
      <c r="A741" s="45">
        <v>1032082</v>
      </c>
      <c r="B741" s="21" t="s">
        <v>1480</v>
      </c>
      <c r="C741" s="21">
        <v>100032822</v>
      </c>
      <c r="D741" s="21">
        <v>100032823</v>
      </c>
      <c r="E741" s="21">
        <v>100032824</v>
      </c>
      <c r="F741" s="21">
        <v>100032825</v>
      </c>
      <c r="G741" s="21">
        <v>100032826</v>
      </c>
    </row>
    <row r="742" spans="1:7">
      <c r="A742" s="45">
        <v>1032083</v>
      </c>
      <c r="B742" s="21" t="s">
        <v>1481</v>
      </c>
      <c r="C742" s="21">
        <v>100032832</v>
      </c>
      <c r="D742" s="21">
        <v>100032833</v>
      </c>
      <c r="E742" s="21">
        <v>100032834</v>
      </c>
      <c r="F742" s="21">
        <v>100032835</v>
      </c>
      <c r="G742" s="21">
        <v>100032836</v>
      </c>
    </row>
    <row r="743" spans="1:7">
      <c r="A743">
        <v>1033011</v>
      </c>
      <c r="B743" s="21" t="s">
        <v>1482</v>
      </c>
      <c r="C743" s="21">
        <v>100033112</v>
      </c>
      <c r="D743" s="21">
        <v>100033113</v>
      </c>
      <c r="E743" s="21">
        <v>100033114</v>
      </c>
      <c r="F743" s="21">
        <v>100033115</v>
      </c>
      <c r="G743" s="21">
        <v>100033116</v>
      </c>
    </row>
    <row r="744" spans="1:7">
      <c r="A744">
        <v>1033012</v>
      </c>
      <c r="B744" s="21" t="s">
        <v>1483</v>
      </c>
      <c r="C744" s="21">
        <v>100033122</v>
      </c>
      <c r="D744" s="21">
        <v>100033123</v>
      </c>
      <c r="E744" s="21">
        <v>100033124</v>
      </c>
      <c r="F744" s="21">
        <v>100033125</v>
      </c>
      <c r="G744" s="21">
        <v>100033126</v>
      </c>
    </row>
    <row r="745" spans="1:7">
      <c r="A745">
        <v>1033013</v>
      </c>
      <c r="B745" s="21" t="s">
        <v>1484</v>
      </c>
      <c r="C745" s="21">
        <v>100033132</v>
      </c>
      <c r="D745" s="21">
        <v>100033133</v>
      </c>
      <c r="E745" s="21">
        <v>100033134</v>
      </c>
      <c r="F745" s="21">
        <v>100033135</v>
      </c>
      <c r="G745" s="21">
        <v>100033136</v>
      </c>
    </row>
    <row r="746" spans="1:7">
      <c r="A746">
        <v>1033021</v>
      </c>
      <c r="B746" s="21" t="s">
        <v>1485</v>
      </c>
      <c r="C746" s="21">
        <v>100033212</v>
      </c>
      <c r="D746" s="21">
        <v>100033213</v>
      </c>
      <c r="E746" s="21">
        <v>100033214</v>
      </c>
      <c r="F746" s="21">
        <v>100033215</v>
      </c>
      <c r="G746" s="21">
        <v>100033216</v>
      </c>
    </row>
    <row r="747" spans="1:7">
      <c r="A747">
        <v>1033022</v>
      </c>
      <c r="B747" s="21" t="s">
        <v>1486</v>
      </c>
      <c r="C747" s="21">
        <v>100033222</v>
      </c>
      <c r="D747" s="21">
        <v>100033223</v>
      </c>
      <c r="E747" s="21">
        <v>100033224</v>
      </c>
      <c r="F747" s="21">
        <v>100033225</v>
      </c>
      <c r="G747" s="21">
        <v>100033226</v>
      </c>
    </row>
    <row r="748" spans="1:7">
      <c r="A748">
        <v>1033023</v>
      </c>
      <c r="B748" s="21" t="s">
        <v>1487</v>
      </c>
      <c r="C748" s="21">
        <v>100033232</v>
      </c>
      <c r="D748" s="21">
        <v>100033233</v>
      </c>
      <c r="E748" s="21">
        <v>100033234</v>
      </c>
      <c r="F748" s="21">
        <v>100033235</v>
      </c>
      <c r="G748" s="21">
        <v>100033236</v>
      </c>
    </row>
    <row r="749" spans="1:7">
      <c r="A749">
        <v>1033031</v>
      </c>
      <c r="B749" s="21" t="s">
        <v>1488</v>
      </c>
      <c r="C749" s="21">
        <v>100033312</v>
      </c>
      <c r="D749" s="21">
        <v>100033313</v>
      </c>
      <c r="E749" s="21">
        <v>100033314</v>
      </c>
      <c r="F749" s="21">
        <v>100033315</v>
      </c>
      <c r="G749" s="21">
        <v>100033316</v>
      </c>
    </row>
    <row r="750" spans="1:7">
      <c r="A750">
        <v>1033032</v>
      </c>
      <c r="B750" s="21" t="s">
        <v>1489</v>
      </c>
      <c r="C750" s="21">
        <v>100033322</v>
      </c>
      <c r="D750" s="21">
        <v>100033323</v>
      </c>
      <c r="E750" s="21">
        <v>100033324</v>
      </c>
      <c r="F750" s="21">
        <v>100033325</v>
      </c>
      <c r="G750" s="21">
        <v>100033326</v>
      </c>
    </row>
    <row r="751" spans="1:7">
      <c r="A751">
        <v>1033033</v>
      </c>
      <c r="B751" s="21" t="s">
        <v>1490</v>
      </c>
      <c r="C751" s="21">
        <v>100033332</v>
      </c>
      <c r="D751" s="21">
        <v>100033333</v>
      </c>
      <c r="E751" s="21">
        <v>100033334</v>
      </c>
      <c r="F751" s="21">
        <v>100033335</v>
      </c>
      <c r="G751" s="21">
        <v>100033336</v>
      </c>
    </row>
    <row r="752" spans="1:7">
      <c r="A752">
        <v>1033041</v>
      </c>
      <c r="B752" s="21" t="s">
        <v>1491</v>
      </c>
      <c r="C752" s="21">
        <v>100033412</v>
      </c>
      <c r="D752" s="21">
        <v>100033413</v>
      </c>
      <c r="E752" s="21">
        <v>100033414</v>
      </c>
      <c r="F752" s="21">
        <v>100033415</v>
      </c>
      <c r="G752" s="21">
        <v>100033416</v>
      </c>
    </row>
    <row r="753" spans="1:7">
      <c r="A753">
        <v>1033042</v>
      </c>
      <c r="B753" s="21" t="s">
        <v>1492</v>
      </c>
      <c r="C753" s="21">
        <v>100033422</v>
      </c>
      <c r="D753" s="21">
        <v>100033423</v>
      </c>
      <c r="E753" s="21">
        <v>100033424</v>
      </c>
      <c r="F753" s="21">
        <v>100033425</v>
      </c>
      <c r="G753" s="21">
        <v>100033426</v>
      </c>
    </row>
    <row r="754" spans="1:7">
      <c r="A754">
        <v>1033043</v>
      </c>
      <c r="B754" s="21" t="s">
        <v>1493</v>
      </c>
      <c r="C754" s="21">
        <v>100033432</v>
      </c>
      <c r="D754" s="21">
        <v>100033433</v>
      </c>
      <c r="E754" s="21">
        <v>100033434</v>
      </c>
      <c r="F754" s="21">
        <v>100033435</v>
      </c>
      <c r="G754" s="21">
        <v>100033436</v>
      </c>
    </row>
    <row r="755" spans="1:7">
      <c r="A755">
        <v>1033051</v>
      </c>
      <c r="B755" s="21" t="s">
        <v>1494</v>
      </c>
      <c r="C755" s="21">
        <v>100033512</v>
      </c>
      <c r="D755" s="21">
        <v>100033513</v>
      </c>
      <c r="E755" s="21">
        <v>100033514</v>
      </c>
      <c r="F755" s="21">
        <v>100033515</v>
      </c>
      <c r="G755" s="21">
        <v>100033516</v>
      </c>
    </row>
    <row r="756" spans="1:7">
      <c r="A756">
        <v>1033052</v>
      </c>
      <c r="B756" s="21" t="s">
        <v>1495</v>
      </c>
      <c r="C756" s="21">
        <v>100033522</v>
      </c>
      <c r="D756" s="21">
        <v>100033523</v>
      </c>
      <c r="E756" s="21">
        <v>100033524</v>
      </c>
      <c r="F756" s="21">
        <v>100033525</v>
      </c>
      <c r="G756" s="21">
        <v>100033526</v>
      </c>
    </row>
    <row r="757" spans="1:7">
      <c r="A757">
        <v>1033053</v>
      </c>
      <c r="B757" s="21" t="s">
        <v>1496</v>
      </c>
      <c r="C757" s="21">
        <v>100033532</v>
      </c>
      <c r="D757" s="21">
        <v>100033533</v>
      </c>
      <c r="E757" s="21">
        <v>100033534</v>
      </c>
      <c r="F757" s="21">
        <v>100033535</v>
      </c>
      <c r="G757" s="21">
        <v>100033536</v>
      </c>
    </row>
    <row r="758" spans="1:7">
      <c r="A758">
        <v>1033061</v>
      </c>
      <c r="B758" s="21" t="s">
        <v>1497</v>
      </c>
      <c r="C758" s="21">
        <v>100033612</v>
      </c>
      <c r="D758" s="21">
        <v>100033613</v>
      </c>
      <c r="E758" s="21">
        <v>100033614</v>
      </c>
      <c r="F758" s="21">
        <v>100033615</v>
      </c>
      <c r="G758" s="21">
        <v>100033616</v>
      </c>
    </row>
    <row r="759" spans="1:7">
      <c r="A759">
        <v>1033062</v>
      </c>
      <c r="B759" s="21" t="s">
        <v>1498</v>
      </c>
      <c r="C759" s="21">
        <v>100033622</v>
      </c>
      <c r="D759" s="21">
        <v>100033623</v>
      </c>
      <c r="E759" s="21">
        <v>100033624</v>
      </c>
      <c r="F759" s="21">
        <v>100033625</v>
      </c>
      <c r="G759" s="21">
        <v>100033626</v>
      </c>
    </row>
    <row r="760" spans="1:7">
      <c r="A760">
        <v>1033063</v>
      </c>
      <c r="B760" s="21" t="s">
        <v>1499</v>
      </c>
      <c r="C760" s="21">
        <v>100033632</v>
      </c>
      <c r="D760" s="21">
        <v>100033633</v>
      </c>
      <c r="E760" s="21">
        <v>100033634</v>
      </c>
      <c r="F760" s="21">
        <v>100033635</v>
      </c>
      <c r="G760" s="21">
        <v>100033636</v>
      </c>
    </row>
    <row r="761" spans="1:7">
      <c r="A761">
        <v>1033071</v>
      </c>
      <c r="B761" s="21" t="s">
        <v>1500</v>
      </c>
      <c r="C761" s="21">
        <v>100033712</v>
      </c>
      <c r="D761" s="21">
        <v>100033713</v>
      </c>
      <c r="E761" s="21">
        <v>100033714</v>
      </c>
      <c r="F761" s="21">
        <v>100033715</v>
      </c>
      <c r="G761" s="21">
        <v>100033716</v>
      </c>
    </row>
    <row r="762" spans="1:7">
      <c r="A762">
        <v>1033072</v>
      </c>
      <c r="B762" s="21" t="s">
        <v>1501</v>
      </c>
      <c r="C762" s="21">
        <v>100033722</v>
      </c>
      <c r="D762" s="21">
        <v>100033723</v>
      </c>
      <c r="E762" s="21">
        <v>100033724</v>
      </c>
      <c r="F762" s="21">
        <v>100033725</v>
      </c>
      <c r="G762" s="21">
        <v>100033726</v>
      </c>
    </row>
    <row r="763" spans="1:7">
      <c r="A763">
        <v>1033073</v>
      </c>
      <c r="B763" s="21" t="s">
        <v>1502</v>
      </c>
      <c r="C763" s="21">
        <v>100033732</v>
      </c>
      <c r="D763" s="21">
        <v>100033733</v>
      </c>
      <c r="E763" s="21">
        <v>100033734</v>
      </c>
      <c r="F763" s="21">
        <v>100033735</v>
      </c>
      <c r="G763" s="21">
        <v>100033736</v>
      </c>
    </row>
    <row r="764" spans="1:7">
      <c r="A764">
        <v>1033081</v>
      </c>
      <c r="B764" s="21" t="s">
        <v>1503</v>
      </c>
      <c r="C764" s="21">
        <v>100033812</v>
      </c>
      <c r="D764" s="21">
        <v>100033813</v>
      </c>
      <c r="E764" s="21">
        <v>100033814</v>
      </c>
      <c r="F764" s="21">
        <v>100033815</v>
      </c>
      <c r="G764" s="21">
        <v>100033816</v>
      </c>
    </row>
    <row r="765" spans="1:7">
      <c r="A765" s="45">
        <v>1033082</v>
      </c>
      <c r="B765" s="21" t="s">
        <v>1504</v>
      </c>
      <c r="C765" s="21">
        <v>100033822</v>
      </c>
      <c r="D765" s="21">
        <v>100033823</v>
      </c>
      <c r="E765" s="21">
        <v>100033824</v>
      </c>
      <c r="F765" s="21">
        <v>100033825</v>
      </c>
      <c r="G765" s="21">
        <v>100033826</v>
      </c>
    </row>
    <row r="766" spans="1:7">
      <c r="A766" s="45">
        <v>1033083</v>
      </c>
      <c r="B766" s="21" t="s">
        <v>1505</v>
      </c>
      <c r="C766" s="21">
        <v>100033832</v>
      </c>
      <c r="D766" s="21">
        <v>100033833</v>
      </c>
      <c r="E766" s="21">
        <v>100033834</v>
      </c>
      <c r="F766" s="21">
        <v>100033835</v>
      </c>
      <c r="G766" s="21">
        <v>100033836</v>
      </c>
    </row>
    <row r="767" spans="1:7">
      <c r="A767">
        <v>1034011</v>
      </c>
      <c r="B767" s="21" t="s">
        <v>1506</v>
      </c>
      <c r="C767" s="21">
        <v>100034112</v>
      </c>
      <c r="D767" s="21">
        <v>100034113</v>
      </c>
      <c r="E767" s="21">
        <v>100034114</v>
      </c>
      <c r="F767" s="21">
        <v>100034115</v>
      </c>
      <c r="G767" s="21">
        <v>100034116</v>
      </c>
    </row>
    <row r="768" spans="1:7">
      <c r="A768">
        <v>1034012</v>
      </c>
      <c r="B768" s="21" t="s">
        <v>1507</v>
      </c>
      <c r="C768" s="21">
        <v>100034122</v>
      </c>
      <c r="D768" s="21">
        <v>100034123</v>
      </c>
      <c r="E768" s="21">
        <v>100034124</v>
      </c>
      <c r="F768" s="21">
        <v>100034125</v>
      </c>
      <c r="G768" s="21">
        <v>100034126</v>
      </c>
    </row>
    <row r="769" spans="1:7">
      <c r="A769">
        <v>1034013</v>
      </c>
      <c r="B769" s="21" t="s">
        <v>1508</v>
      </c>
      <c r="C769" s="21">
        <v>100034132</v>
      </c>
      <c r="D769" s="21">
        <v>100034133</v>
      </c>
      <c r="E769" s="21">
        <v>100034134</v>
      </c>
      <c r="F769" s="21">
        <v>100034135</v>
      </c>
      <c r="G769" s="21">
        <v>100034136</v>
      </c>
    </row>
    <row r="770" spans="1:7">
      <c r="A770">
        <v>1034021</v>
      </c>
      <c r="B770" s="21" t="s">
        <v>1509</v>
      </c>
      <c r="C770" s="21">
        <v>100034212</v>
      </c>
      <c r="D770" s="21">
        <v>100034213</v>
      </c>
      <c r="E770" s="21">
        <v>100034214</v>
      </c>
      <c r="F770" s="21">
        <v>100034215</v>
      </c>
      <c r="G770" s="21">
        <v>100034216</v>
      </c>
    </row>
    <row r="771" spans="1:7">
      <c r="A771">
        <v>1034022</v>
      </c>
      <c r="B771" s="21" t="s">
        <v>1510</v>
      </c>
      <c r="C771" s="21">
        <v>100034222</v>
      </c>
      <c r="D771" s="21">
        <v>100034223</v>
      </c>
      <c r="E771" s="21">
        <v>100034224</v>
      </c>
      <c r="F771" s="21">
        <v>100034225</v>
      </c>
      <c r="G771" s="21">
        <v>100034226</v>
      </c>
    </row>
    <row r="772" spans="1:7">
      <c r="A772">
        <v>1034023</v>
      </c>
      <c r="B772" s="21" t="s">
        <v>1511</v>
      </c>
      <c r="C772" s="21">
        <v>100034232</v>
      </c>
      <c r="D772" s="21">
        <v>100034233</v>
      </c>
      <c r="E772" s="21">
        <v>100034234</v>
      </c>
      <c r="F772" s="21">
        <v>100034235</v>
      </c>
      <c r="G772" s="21">
        <v>100034236</v>
      </c>
    </row>
    <row r="773" spans="1:7">
      <c r="A773">
        <v>1034031</v>
      </c>
      <c r="B773" s="21" t="s">
        <v>1512</v>
      </c>
      <c r="C773" s="21">
        <v>100034312</v>
      </c>
      <c r="D773" s="21">
        <v>100034313</v>
      </c>
      <c r="E773" s="21">
        <v>100034314</v>
      </c>
      <c r="F773" s="21">
        <v>100034315</v>
      </c>
      <c r="G773" s="21">
        <v>100034316</v>
      </c>
    </row>
    <row r="774" spans="1:7">
      <c r="A774">
        <v>1034032</v>
      </c>
      <c r="B774" s="21" t="s">
        <v>1513</v>
      </c>
      <c r="C774" s="21">
        <v>100034322</v>
      </c>
      <c r="D774" s="21">
        <v>100034323</v>
      </c>
      <c r="E774" s="21">
        <v>100034324</v>
      </c>
      <c r="F774" s="21">
        <v>100034325</v>
      </c>
      <c r="G774" s="21">
        <v>100034326</v>
      </c>
    </row>
    <row r="775" spans="1:7">
      <c r="A775">
        <v>1034033</v>
      </c>
      <c r="B775" s="21" t="s">
        <v>1514</v>
      </c>
      <c r="C775" s="21">
        <v>100034332</v>
      </c>
      <c r="D775" s="21">
        <v>100034333</v>
      </c>
      <c r="E775" s="21">
        <v>100034334</v>
      </c>
      <c r="F775" s="21">
        <v>100034335</v>
      </c>
      <c r="G775" s="21">
        <v>100034336</v>
      </c>
    </row>
    <row r="776" spans="1:7">
      <c r="A776">
        <v>1034041</v>
      </c>
      <c r="B776" s="21" t="s">
        <v>1515</v>
      </c>
      <c r="C776" s="21">
        <v>100034412</v>
      </c>
      <c r="D776" s="21">
        <v>100034413</v>
      </c>
      <c r="E776" s="21">
        <v>100034414</v>
      </c>
      <c r="F776" s="21">
        <v>100034415</v>
      </c>
      <c r="G776" s="21">
        <v>100034416</v>
      </c>
    </row>
    <row r="777" spans="1:7">
      <c r="A777">
        <v>1034042</v>
      </c>
      <c r="B777" s="21" t="s">
        <v>1516</v>
      </c>
      <c r="C777" s="21">
        <v>100034422</v>
      </c>
      <c r="D777" s="21">
        <v>100034423</v>
      </c>
      <c r="E777" s="21">
        <v>100034424</v>
      </c>
      <c r="F777" s="21">
        <v>100034425</v>
      </c>
      <c r="G777" s="21">
        <v>100034426</v>
      </c>
    </row>
    <row r="778" spans="1:7">
      <c r="A778">
        <v>1034043</v>
      </c>
      <c r="B778" s="21" t="s">
        <v>1517</v>
      </c>
      <c r="C778" s="21">
        <v>100034432</v>
      </c>
      <c r="D778" s="21">
        <v>100034433</v>
      </c>
      <c r="E778" s="21">
        <v>100034434</v>
      </c>
      <c r="F778" s="21">
        <v>100034435</v>
      </c>
      <c r="G778" s="21">
        <v>100034436</v>
      </c>
    </row>
    <row r="779" spans="1:7">
      <c r="A779">
        <v>1034051</v>
      </c>
      <c r="B779" s="21" t="s">
        <v>1518</v>
      </c>
      <c r="C779" s="21">
        <v>100034512</v>
      </c>
      <c r="D779" s="21">
        <v>100034513</v>
      </c>
      <c r="E779" s="21">
        <v>100034514</v>
      </c>
      <c r="F779" s="21">
        <v>100034515</v>
      </c>
      <c r="G779" s="21">
        <v>100034516</v>
      </c>
    </row>
    <row r="780" spans="1:7">
      <c r="A780">
        <v>1034052</v>
      </c>
      <c r="B780" s="21" t="s">
        <v>1519</v>
      </c>
      <c r="C780" s="21">
        <v>100034522</v>
      </c>
      <c r="D780" s="21">
        <v>100034523</v>
      </c>
      <c r="E780" s="21">
        <v>100034524</v>
      </c>
      <c r="F780" s="21">
        <v>100034525</v>
      </c>
      <c r="G780" s="21">
        <v>100034526</v>
      </c>
    </row>
    <row r="781" spans="1:7">
      <c r="A781">
        <v>1034053</v>
      </c>
      <c r="B781" s="21" t="s">
        <v>1520</v>
      </c>
      <c r="C781" s="21">
        <v>100034532</v>
      </c>
      <c r="D781" s="21">
        <v>100034533</v>
      </c>
      <c r="E781" s="21">
        <v>100034534</v>
      </c>
      <c r="F781" s="21">
        <v>100034535</v>
      </c>
      <c r="G781" s="21">
        <v>100034536</v>
      </c>
    </row>
    <row r="782" spans="1:7">
      <c r="A782">
        <v>1034061</v>
      </c>
      <c r="B782" s="21" t="s">
        <v>1521</v>
      </c>
      <c r="C782" s="21">
        <v>100034612</v>
      </c>
      <c r="D782" s="21">
        <v>100034613</v>
      </c>
      <c r="E782" s="21">
        <v>100034614</v>
      </c>
      <c r="F782" s="21">
        <v>100034615</v>
      </c>
      <c r="G782" s="21">
        <v>100034616</v>
      </c>
    </row>
    <row r="783" spans="1:7">
      <c r="A783">
        <v>1034062</v>
      </c>
      <c r="B783" s="21" t="s">
        <v>1522</v>
      </c>
      <c r="C783" s="21">
        <v>100034622</v>
      </c>
      <c r="D783" s="21">
        <v>100034623</v>
      </c>
      <c r="E783" s="21">
        <v>100034624</v>
      </c>
      <c r="F783" s="21">
        <v>100034625</v>
      </c>
      <c r="G783" s="21">
        <v>100034626</v>
      </c>
    </row>
    <row r="784" spans="1:7">
      <c r="A784">
        <v>1034063</v>
      </c>
      <c r="B784" s="21" t="s">
        <v>1523</v>
      </c>
      <c r="C784" s="21">
        <v>100034632</v>
      </c>
      <c r="D784" s="21">
        <v>100034633</v>
      </c>
      <c r="E784" s="21">
        <v>100034634</v>
      </c>
      <c r="F784" s="21">
        <v>100034635</v>
      </c>
      <c r="G784" s="21">
        <v>100034636</v>
      </c>
    </row>
    <row r="785" spans="1:7">
      <c r="A785">
        <v>1034071</v>
      </c>
      <c r="B785" s="21" t="s">
        <v>1524</v>
      </c>
      <c r="C785" s="21">
        <v>100034712</v>
      </c>
      <c r="D785" s="21">
        <v>100034713</v>
      </c>
      <c r="E785" s="21">
        <v>100034714</v>
      </c>
      <c r="F785" s="21">
        <v>100034715</v>
      </c>
      <c r="G785" s="21">
        <v>100034716</v>
      </c>
    </row>
    <row r="786" spans="1:7">
      <c r="A786">
        <v>1034072</v>
      </c>
      <c r="B786" s="21" t="s">
        <v>1525</v>
      </c>
      <c r="C786" s="21">
        <v>100034722</v>
      </c>
      <c r="D786" s="21">
        <v>100034723</v>
      </c>
      <c r="E786" s="21">
        <v>100034724</v>
      </c>
      <c r="F786" s="21">
        <v>100034725</v>
      </c>
      <c r="G786" s="21">
        <v>100034726</v>
      </c>
    </row>
    <row r="787" spans="1:7">
      <c r="A787">
        <v>1034073</v>
      </c>
      <c r="B787" s="21" t="s">
        <v>1526</v>
      </c>
      <c r="C787" s="21">
        <v>100034732</v>
      </c>
      <c r="D787" s="21">
        <v>100034733</v>
      </c>
      <c r="E787" s="21">
        <v>100034734</v>
      </c>
      <c r="F787" s="21">
        <v>100034735</v>
      </c>
      <c r="G787" s="21">
        <v>100034736</v>
      </c>
    </row>
    <row r="788" spans="1:7">
      <c r="A788">
        <v>1034081</v>
      </c>
      <c r="B788" s="21" t="s">
        <v>1527</v>
      </c>
      <c r="C788" s="21">
        <v>100034812</v>
      </c>
      <c r="D788" s="21">
        <v>100034813</v>
      </c>
      <c r="E788" s="21">
        <v>100034814</v>
      </c>
      <c r="F788" s="21">
        <v>100034815</v>
      </c>
      <c r="G788" s="21">
        <v>100034816</v>
      </c>
    </row>
    <row r="789" spans="1:7">
      <c r="A789" s="45">
        <v>1034082</v>
      </c>
      <c r="B789" s="21" t="s">
        <v>1528</v>
      </c>
      <c r="C789" s="21">
        <v>100034822</v>
      </c>
      <c r="D789" s="21">
        <v>100034823</v>
      </c>
      <c r="E789" s="21">
        <v>100034824</v>
      </c>
      <c r="F789" s="21">
        <v>100034825</v>
      </c>
      <c r="G789" s="21">
        <v>100034826</v>
      </c>
    </row>
    <row r="790" spans="1:7">
      <c r="A790" s="45">
        <v>1034083</v>
      </c>
      <c r="B790" s="21" t="s">
        <v>1529</v>
      </c>
      <c r="C790" s="21">
        <v>100034832</v>
      </c>
      <c r="D790" s="21">
        <v>100034833</v>
      </c>
      <c r="E790" s="21">
        <v>100034834</v>
      </c>
      <c r="F790" s="21">
        <v>100034835</v>
      </c>
      <c r="G790" s="21">
        <v>100034836</v>
      </c>
    </row>
    <row r="791" spans="1:7">
      <c r="A791">
        <v>1035011</v>
      </c>
      <c r="B791" s="21" t="s">
        <v>1530</v>
      </c>
      <c r="C791" s="21">
        <v>100035112</v>
      </c>
      <c r="D791" s="21">
        <v>100035113</v>
      </c>
      <c r="E791" s="21">
        <v>100035114</v>
      </c>
      <c r="F791" s="21">
        <v>100035115</v>
      </c>
      <c r="G791" s="21">
        <v>100035116</v>
      </c>
    </row>
    <row r="792" spans="1:7">
      <c r="A792">
        <v>1035012</v>
      </c>
      <c r="B792" s="21" t="s">
        <v>1531</v>
      </c>
      <c r="C792" s="21">
        <v>100035122</v>
      </c>
      <c r="D792" s="21">
        <v>100035123</v>
      </c>
      <c r="E792" s="21">
        <v>100035124</v>
      </c>
      <c r="F792" s="21">
        <v>100035125</v>
      </c>
      <c r="G792" s="21">
        <v>100035126</v>
      </c>
    </row>
    <row r="793" spans="1:7">
      <c r="A793">
        <v>1035013</v>
      </c>
      <c r="B793" s="21" t="s">
        <v>1532</v>
      </c>
      <c r="C793" s="21">
        <v>100035132</v>
      </c>
      <c r="D793" s="21">
        <v>100035133</v>
      </c>
      <c r="E793" s="21">
        <v>100035134</v>
      </c>
      <c r="F793" s="21">
        <v>100035135</v>
      </c>
      <c r="G793" s="21">
        <v>100035136</v>
      </c>
    </row>
    <row r="794" spans="1:7">
      <c r="A794">
        <v>1035021</v>
      </c>
      <c r="B794" s="21" t="s">
        <v>1533</v>
      </c>
      <c r="C794" s="21">
        <v>100035212</v>
      </c>
      <c r="D794" s="21">
        <v>100035213</v>
      </c>
      <c r="E794" s="21">
        <v>100035214</v>
      </c>
      <c r="F794" s="21">
        <v>100035215</v>
      </c>
      <c r="G794" s="21">
        <v>100035216</v>
      </c>
    </row>
    <row r="795" spans="1:7">
      <c r="A795">
        <v>1035022</v>
      </c>
      <c r="B795" s="21" t="s">
        <v>1534</v>
      </c>
      <c r="C795" s="21">
        <v>100035222</v>
      </c>
      <c r="D795" s="21">
        <v>100035223</v>
      </c>
      <c r="E795" s="21">
        <v>100035224</v>
      </c>
      <c r="F795" s="21">
        <v>100035225</v>
      </c>
      <c r="G795" s="21">
        <v>100035226</v>
      </c>
    </row>
    <row r="796" spans="1:7">
      <c r="A796">
        <v>1035023</v>
      </c>
      <c r="B796" s="21" t="s">
        <v>1535</v>
      </c>
      <c r="C796" s="21">
        <v>100035232</v>
      </c>
      <c r="D796" s="21">
        <v>100035233</v>
      </c>
      <c r="E796" s="21">
        <v>100035234</v>
      </c>
      <c r="F796" s="21">
        <v>100035235</v>
      </c>
      <c r="G796" s="21">
        <v>100035236</v>
      </c>
    </row>
    <row r="797" spans="1:7">
      <c r="A797">
        <v>1035031</v>
      </c>
      <c r="B797" s="21" t="s">
        <v>1536</v>
      </c>
      <c r="C797" s="21">
        <v>100035312</v>
      </c>
      <c r="D797" s="21">
        <v>100035313</v>
      </c>
      <c r="E797" s="21">
        <v>100035314</v>
      </c>
      <c r="F797" s="21">
        <v>100035315</v>
      </c>
      <c r="G797" s="21">
        <v>100035316</v>
      </c>
    </row>
    <row r="798" spans="1:7">
      <c r="A798">
        <v>1035032</v>
      </c>
      <c r="B798" s="21" t="s">
        <v>1537</v>
      </c>
      <c r="C798" s="21">
        <v>100035322</v>
      </c>
      <c r="D798" s="21">
        <v>100035323</v>
      </c>
      <c r="E798" s="21">
        <v>100035324</v>
      </c>
      <c r="F798" s="21">
        <v>100035325</v>
      </c>
      <c r="G798" s="21">
        <v>100035326</v>
      </c>
    </row>
    <row r="799" spans="1:7">
      <c r="A799">
        <v>1035033</v>
      </c>
      <c r="B799" s="21" t="s">
        <v>1538</v>
      </c>
      <c r="C799" s="21">
        <v>100035332</v>
      </c>
      <c r="D799" s="21">
        <v>100035333</v>
      </c>
      <c r="E799" s="21">
        <v>100035334</v>
      </c>
      <c r="F799" s="21">
        <v>100035335</v>
      </c>
      <c r="G799" s="21">
        <v>100035336</v>
      </c>
    </row>
    <row r="800" spans="1:7">
      <c r="A800">
        <v>1035041</v>
      </c>
      <c r="B800" s="21" t="s">
        <v>1539</v>
      </c>
      <c r="C800" s="21">
        <v>100035412</v>
      </c>
      <c r="D800" s="21">
        <v>100035413</v>
      </c>
      <c r="E800" s="21">
        <v>100035414</v>
      </c>
      <c r="F800" s="21">
        <v>100035415</v>
      </c>
      <c r="G800" s="21">
        <v>100035416</v>
      </c>
    </row>
    <row r="801" spans="1:7">
      <c r="A801">
        <v>1035042</v>
      </c>
      <c r="B801" s="21" t="s">
        <v>1540</v>
      </c>
      <c r="C801" s="21">
        <v>100035422</v>
      </c>
      <c r="D801" s="21">
        <v>100035423</v>
      </c>
      <c r="E801" s="21">
        <v>100035424</v>
      </c>
      <c r="F801" s="21">
        <v>100035425</v>
      </c>
      <c r="G801" s="21">
        <v>100035426</v>
      </c>
    </row>
    <row r="802" spans="1:7">
      <c r="A802">
        <v>1035043</v>
      </c>
      <c r="B802" s="21" t="s">
        <v>1541</v>
      </c>
      <c r="C802" s="21">
        <v>100035432</v>
      </c>
      <c r="D802" s="21">
        <v>100035433</v>
      </c>
      <c r="E802" s="21">
        <v>100035434</v>
      </c>
      <c r="F802" s="21">
        <v>100035435</v>
      </c>
      <c r="G802" s="21">
        <v>100035436</v>
      </c>
    </row>
    <row r="803" spans="1:7">
      <c r="A803">
        <v>1035051</v>
      </c>
      <c r="B803" s="21" t="s">
        <v>1542</v>
      </c>
      <c r="C803" s="21">
        <v>100035512</v>
      </c>
      <c r="D803" s="21">
        <v>100035513</v>
      </c>
      <c r="E803" s="21">
        <v>100035514</v>
      </c>
      <c r="F803" s="21">
        <v>100035515</v>
      </c>
      <c r="G803" s="21">
        <v>100035516</v>
      </c>
    </row>
    <row r="804" spans="1:7">
      <c r="A804">
        <v>1035052</v>
      </c>
      <c r="B804" s="21" t="s">
        <v>1543</v>
      </c>
      <c r="C804" s="21">
        <v>100035522</v>
      </c>
      <c r="D804" s="21">
        <v>100035523</v>
      </c>
      <c r="E804" s="21">
        <v>100035524</v>
      </c>
      <c r="F804" s="21">
        <v>100035525</v>
      </c>
      <c r="G804" s="21">
        <v>100035526</v>
      </c>
    </row>
    <row r="805" spans="1:7">
      <c r="A805">
        <v>1035053</v>
      </c>
      <c r="B805" s="21" t="s">
        <v>1544</v>
      </c>
      <c r="C805" s="21">
        <v>100035532</v>
      </c>
      <c r="D805" s="21">
        <v>100035533</v>
      </c>
      <c r="E805" s="21">
        <v>100035534</v>
      </c>
      <c r="F805" s="21">
        <v>100035535</v>
      </c>
      <c r="G805" s="21">
        <v>100035536</v>
      </c>
    </row>
    <row r="806" spans="1:7">
      <c r="A806">
        <v>1035061</v>
      </c>
      <c r="B806" s="21" t="s">
        <v>1545</v>
      </c>
      <c r="C806" s="21">
        <v>100035612</v>
      </c>
      <c r="D806" s="21">
        <v>100035613</v>
      </c>
      <c r="E806" s="21">
        <v>100035614</v>
      </c>
      <c r="F806" s="21">
        <v>100035615</v>
      </c>
      <c r="G806" s="21">
        <v>100035616</v>
      </c>
    </row>
    <row r="807" spans="1:7">
      <c r="A807">
        <v>1035062</v>
      </c>
      <c r="B807" s="21" t="s">
        <v>1546</v>
      </c>
      <c r="C807" s="21">
        <v>100035622</v>
      </c>
      <c r="D807" s="21">
        <v>100035623</v>
      </c>
      <c r="E807" s="21">
        <v>100035624</v>
      </c>
      <c r="F807" s="21">
        <v>100035625</v>
      </c>
      <c r="G807" s="21">
        <v>100035626</v>
      </c>
    </row>
    <row r="808" spans="1:7">
      <c r="A808">
        <v>1035063</v>
      </c>
      <c r="B808" s="21" t="s">
        <v>1547</v>
      </c>
      <c r="C808" s="21">
        <v>100035632</v>
      </c>
      <c r="D808" s="21">
        <v>100035633</v>
      </c>
      <c r="E808" s="21">
        <v>100035634</v>
      </c>
      <c r="F808" s="21">
        <v>100035635</v>
      </c>
      <c r="G808" s="21">
        <v>100035636</v>
      </c>
    </row>
    <row r="809" spans="1:7">
      <c r="A809">
        <v>1035071</v>
      </c>
      <c r="B809" s="21" t="s">
        <v>1548</v>
      </c>
      <c r="C809" s="21">
        <v>100035712</v>
      </c>
      <c r="D809" s="21">
        <v>100035713</v>
      </c>
      <c r="E809" s="21">
        <v>100035714</v>
      </c>
      <c r="F809" s="21">
        <v>100035715</v>
      </c>
      <c r="G809" s="21">
        <v>100035716</v>
      </c>
    </row>
    <row r="810" spans="1:7">
      <c r="A810">
        <v>1035072</v>
      </c>
      <c r="B810" s="21" t="s">
        <v>1549</v>
      </c>
      <c r="C810" s="21">
        <v>100035722</v>
      </c>
      <c r="D810" s="21">
        <v>100035723</v>
      </c>
      <c r="E810" s="21">
        <v>100035724</v>
      </c>
      <c r="F810" s="21">
        <v>100035725</v>
      </c>
      <c r="G810" s="21">
        <v>100035726</v>
      </c>
    </row>
    <row r="811" spans="1:7">
      <c r="A811">
        <v>1035073</v>
      </c>
      <c r="B811" s="21" t="s">
        <v>1550</v>
      </c>
      <c r="C811" s="21">
        <v>100035732</v>
      </c>
      <c r="D811" s="21">
        <v>100035733</v>
      </c>
      <c r="E811" s="21">
        <v>100035734</v>
      </c>
      <c r="F811" s="21">
        <v>100035735</v>
      </c>
      <c r="G811" s="21">
        <v>100035736</v>
      </c>
    </row>
    <row r="812" spans="1:7">
      <c r="A812">
        <v>1035081</v>
      </c>
      <c r="B812" s="21" t="s">
        <v>1551</v>
      </c>
      <c r="C812" s="21">
        <v>100035812</v>
      </c>
      <c r="D812" s="21">
        <v>100035813</v>
      </c>
      <c r="E812" s="21">
        <v>100035814</v>
      </c>
      <c r="F812" s="21">
        <v>100035815</v>
      </c>
      <c r="G812" s="21">
        <v>100035816</v>
      </c>
    </row>
    <row r="813" spans="1:7">
      <c r="A813" s="45">
        <v>1035082</v>
      </c>
      <c r="B813" s="21" t="s">
        <v>1552</v>
      </c>
      <c r="C813" s="21">
        <v>100035822</v>
      </c>
      <c r="D813" s="21">
        <v>100035823</v>
      </c>
      <c r="E813" s="21">
        <v>100035824</v>
      </c>
      <c r="F813" s="21">
        <v>100035825</v>
      </c>
      <c r="G813" s="21">
        <v>100035826</v>
      </c>
    </row>
    <row r="814" spans="1:7">
      <c r="A814" s="45">
        <v>1035083</v>
      </c>
      <c r="B814" s="21" t="s">
        <v>1553</v>
      </c>
      <c r="C814" s="21">
        <v>100035832</v>
      </c>
      <c r="D814" s="21">
        <v>100035833</v>
      </c>
      <c r="E814" s="21">
        <v>100035834</v>
      </c>
      <c r="F814" s="21">
        <v>100035835</v>
      </c>
      <c r="G814" s="21">
        <v>100035836</v>
      </c>
    </row>
    <row r="815" spans="1:7">
      <c r="A815">
        <v>1036011</v>
      </c>
      <c r="B815" s="21" t="s">
        <v>1554</v>
      </c>
      <c r="C815" s="21">
        <v>100036112</v>
      </c>
      <c r="D815" s="21">
        <v>100036113</v>
      </c>
      <c r="E815" s="21">
        <v>100036114</v>
      </c>
      <c r="F815" s="21">
        <v>100036115</v>
      </c>
      <c r="G815" s="21">
        <v>100036116</v>
      </c>
    </row>
    <row r="816" spans="1:7">
      <c r="A816">
        <v>1036012</v>
      </c>
      <c r="B816" s="21" t="s">
        <v>1555</v>
      </c>
      <c r="C816" s="21">
        <v>100036122</v>
      </c>
      <c r="D816" s="21">
        <v>100036123</v>
      </c>
      <c r="E816" s="21">
        <v>100036124</v>
      </c>
      <c r="F816" s="21">
        <v>100036125</v>
      </c>
      <c r="G816" s="21">
        <v>100036126</v>
      </c>
    </row>
    <row r="817" spans="1:7">
      <c r="A817">
        <v>1036013</v>
      </c>
      <c r="B817" s="21" t="s">
        <v>1556</v>
      </c>
      <c r="C817" s="21">
        <v>100036132</v>
      </c>
      <c r="D817" s="21">
        <v>100036133</v>
      </c>
      <c r="E817" s="21">
        <v>100036134</v>
      </c>
      <c r="F817" s="21">
        <v>100036135</v>
      </c>
      <c r="G817" s="21">
        <v>100036136</v>
      </c>
    </row>
    <row r="818" spans="1:7">
      <c r="A818">
        <v>1036021</v>
      </c>
      <c r="B818" s="21" t="s">
        <v>1557</v>
      </c>
      <c r="C818" s="21">
        <v>100036212</v>
      </c>
      <c r="D818" s="21">
        <v>100036213</v>
      </c>
      <c r="E818" s="21">
        <v>100036214</v>
      </c>
      <c r="F818" s="21">
        <v>100036215</v>
      </c>
      <c r="G818" s="21">
        <v>100036216</v>
      </c>
    </row>
    <row r="819" spans="1:7">
      <c r="A819">
        <v>1036022</v>
      </c>
      <c r="B819" s="21" t="s">
        <v>1558</v>
      </c>
      <c r="C819" s="21">
        <v>100036222</v>
      </c>
      <c r="D819" s="21">
        <v>100036223</v>
      </c>
      <c r="E819" s="21">
        <v>100036224</v>
      </c>
      <c r="F819" s="21">
        <v>100036225</v>
      </c>
      <c r="G819" s="21">
        <v>100036226</v>
      </c>
    </row>
    <row r="820" spans="1:7">
      <c r="A820">
        <v>1036023</v>
      </c>
      <c r="B820" s="21" t="s">
        <v>1559</v>
      </c>
      <c r="C820" s="21">
        <v>100036232</v>
      </c>
      <c r="D820" s="21">
        <v>100036233</v>
      </c>
      <c r="E820" s="21">
        <v>100036234</v>
      </c>
      <c r="F820" s="21">
        <v>100036235</v>
      </c>
      <c r="G820" s="21">
        <v>100036236</v>
      </c>
    </row>
    <row r="821" spans="1:7">
      <c r="A821">
        <v>1036031</v>
      </c>
      <c r="B821" s="21" t="s">
        <v>1560</v>
      </c>
      <c r="C821" s="21">
        <v>100036312</v>
      </c>
      <c r="D821" s="21">
        <v>100036313</v>
      </c>
      <c r="E821" s="21">
        <v>100036314</v>
      </c>
      <c r="F821" s="21">
        <v>100036315</v>
      </c>
      <c r="G821" s="21">
        <v>100036316</v>
      </c>
    </row>
    <row r="822" spans="1:7">
      <c r="A822">
        <v>1036032</v>
      </c>
      <c r="B822" s="21" t="s">
        <v>1561</v>
      </c>
      <c r="C822" s="21">
        <v>100036322</v>
      </c>
      <c r="D822" s="21">
        <v>100036323</v>
      </c>
      <c r="E822" s="21">
        <v>100036324</v>
      </c>
      <c r="F822" s="21">
        <v>100036325</v>
      </c>
      <c r="G822" s="21">
        <v>100036326</v>
      </c>
    </row>
    <row r="823" spans="1:7">
      <c r="A823">
        <v>1036033</v>
      </c>
      <c r="B823" s="21" t="s">
        <v>1562</v>
      </c>
      <c r="C823" s="21">
        <v>100036332</v>
      </c>
      <c r="D823" s="21">
        <v>100036333</v>
      </c>
      <c r="E823" s="21">
        <v>100036334</v>
      </c>
      <c r="F823" s="21">
        <v>100036335</v>
      </c>
      <c r="G823" s="21">
        <v>100036336</v>
      </c>
    </row>
    <row r="824" spans="1:7">
      <c r="A824">
        <v>1036041</v>
      </c>
      <c r="B824" s="21" t="s">
        <v>1563</v>
      </c>
      <c r="C824" s="21">
        <v>100036412</v>
      </c>
      <c r="D824" s="21">
        <v>100036413</v>
      </c>
      <c r="E824" s="21">
        <v>100036414</v>
      </c>
      <c r="F824" s="21">
        <v>100036415</v>
      </c>
      <c r="G824" s="21">
        <v>100036416</v>
      </c>
    </row>
    <row r="825" spans="1:7">
      <c r="A825">
        <v>1036042</v>
      </c>
      <c r="B825" s="21" t="s">
        <v>1564</v>
      </c>
      <c r="C825" s="21">
        <v>100036422</v>
      </c>
      <c r="D825" s="21">
        <v>100036423</v>
      </c>
      <c r="E825" s="21">
        <v>100036424</v>
      </c>
      <c r="F825" s="21">
        <v>100036425</v>
      </c>
      <c r="G825" s="21">
        <v>100036426</v>
      </c>
    </row>
    <row r="826" spans="1:7">
      <c r="A826">
        <v>1036043</v>
      </c>
      <c r="B826" s="21" t="s">
        <v>1565</v>
      </c>
      <c r="C826" s="21">
        <v>100036432</v>
      </c>
      <c r="D826" s="21">
        <v>100036433</v>
      </c>
      <c r="E826" s="21">
        <v>100036434</v>
      </c>
      <c r="F826" s="21">
        <v>100036435</v>
      </c>
      <c r="G826" s="21">
        <v>100036436</v>
      </c>
    </row>
    <row r="827" spans="1:7">
      <c r="A827">
        <v>1036051</v>
      </c>
      <c r="B827" s="21" t="s">
        <v>1566</v>
      </c>
      <c r="C827" s="21">
        <v>100036512</v>
      </c>
      <c r="D827" s="21">
        <v>100036513</v>
      </c>
      <c r="E827" s="21">
        <v>100036514</v>
      </c>
      <c r="F827" s="21">
        <v>100036515</v>
      </c>
      <c r="G827" s="21">
        <v>100036516</v>
      </c>
    </row>
    <row r="828" spans="1:7">
      <c r="A828">
        <v>1036052</v>
      </c>
      <c r="B828" s="21" t="s">
        <v>1567</v>
      </c>
      <c r="C828" s="21">
        <v>100036522</v>
      </c>
      <c r="D828" s="21">
        <v>100036523</v>
      </c>
      <c r="E828" s="21">
        <v>100036524</v>
      </c>
      <c r="F828" s="21">
        <v>100036525</v>
      </c>
      <c r="G828" s="21">
        <v>100036526</v>
      </c>
    </row>
    <row r="829" spans="1:7">
      <c r="A829">
        <v>1036053</v>
      </c>
      <c r="B829" s="21" t="s">
        <v>1568</v>
      </c>
      <c r="C829" s="21">
        <v>100036532</v>
      </c>
      <c r="D829" s="21">
        <v>100036533</v>
      </c>
      <c r="E829" s="21">
        <v>100036534</v>
      </c>
      <c r="F829" s="21">
        <v>100036535</v>
      </c>
      <c r="G829" s="21">
        <v>100036536</v>
      </c>
    </row>
    <row r="830" spans="1:7">
      <c r="A830">
        <v>1036061</v>
      </c>
      <c r="B830" s="21" t="s">
        <v>1569</v>
      </c>
      <c r="C830" s="21">
        <v>100036612</v>
      </c>
      <c r="D830" s="21">
        <v>100036613</v>
      </c>
      <c r="E830" s="21">
        <v>100036614</v>
      </c>
      <c r="F830" s="21">
        <v>100036615</v>
      </c>
      <c r="G830" s="21">
        <v>100036616</v>
      </c>
    </row>
    <row r="831" spans="1:7">
      <c r="A831">
        <v>1036062</v>
      </c>
      <c r="B831" s="21" t="s">
        <v>1570</v>
      </c>
      <c r="C831" s="21">
        <v>100036622</v>
      </c>
      <c r="D831" s="21">
        <v>100036623</v>
      </c>
      <c r="E831" s="21">
        <v>100036624</v>
      </c>
      <c r="F831" s="21">
        <v>100036625</v>
      </c>
      <c r="G831" s="21">
        <v>100036626</v>
      </c>
    </row>
    <row r="832" spans="1:7">
      <c r="A832">
        <v>1036063</v>
      </c>
      <c r="B832" s="21" t="s">
        <v>1571</v>
      </c>
      <c r="C832" s="21">
        <v>100036632</v>
      </c>
      <c r="D832" s="21">
        <v>100036633</v>
      </c>
      <c r="E832" s="21">
        <v>100036634</v>
      </c>
      <c r="F832" s="21">
        <v>100036635</v>
      </c>
      <c r="G832" s="21">
        <v>100036636</v>
      </c>
    </row>
    <row r="833" spans="1:7">
      <c r="A833">
        <v>1036071</v>
      </c>
      <c r="B833" s="21" t="s">
        <v>1572</v>
      </c>
      <c r="C833" s="21">
        <v>100036712</v>
      </c>
      <c r="D833" s="21">
        <v>100036713</v>
      </c>
      <c r="E833" s="21">
        <v>100036714</v>
      </c>
      <c r="F833" s="21">
        <v>100036715</v>
      </c>
      <c r="G833" s="21">
        <v>100036716</v>
      </c>
    </row>
    <row r="834" spans="1:7">
      <c r="A834">
        <v>1036072</v>
      </c>
      <c r="B834" s="21" t="s">
        <v>1573</v>
      </c>
      <c r="C834" s="21">
        <v>100036722</v>
      </c>
      <c r="D834" s="21">
        <v>100036723</v>
      </c>
      <c r="E834" s="21">
        <v>100036724</v>
      </c>
      <c r="F834" s="21">
        <v>100036725</v>
      </c>
      <c r="G834" s="21">
        <v>100036726</v>
      </c>
    </row>
    <row r="835" spans="1:7">
      <c r="A835">
        <v>1036073</v>
      </c>
      <c r="B835" s="21" t="s">
        <v>1574</v>
      </c>
      <c r="C835" s="21">
        <v>100036732</v>
      </c>
      <c r="D835" s="21">
        <v>100036733</v>
      </c>
      <c r="E835" s="21">
        <v>100036734</v>
      </c>
      <c r="F835" s="21">
        <v>100036735</v>
      </c>
      <c r="G835" s="21">
        <v>100036736</v>
      </c>
    </row>
    <row r="836" spans="1:7">
      <c r="A836">
        <v>1036081</v>
      </c>
      <c r="B836" s="21" t="s">
        <v>1575</v>
      </c>
      <c r="C836" s="21">
        <v>100036812</v>
      </c>
      <c r="D836" s="21">
        <v>100036813</v>
      </c>
      <c r="E836" s="21">
        <v>100036814</v>
      </c>
      <c r="F836" s="21">
        <v>100036815</v>
      </c>
      <c r="G836" s="21">
        <v>100036816</v>
      </c>
    </row>
    <row r="837" spans="1:7">
      <c r="A837" s="45">
        <v>1036082</v>
      </c>
      <c r="B837" s="21" t="s">
        <v>1576</v>
      </c>
      <c r="C837" s="21">
        <v>100036822</v>
      </c>
      <c r="D837" s="21">
        <v>100036823</v>
      </c>
      <c r="E837" s="21">
        <v>100036824</v>
      </c>
      <c r="F837" s="21">
        <v>100036825</v>
      </c>
      <c r="G837" s="21">
        <v>100036826</v>
      </c>
    </row>
    <row r="838" spans="1:7">
      <c r="A838" s="45">
        <v>1036083</v>
      </c>
      <c r="B838" s="21" t="s">
        <v>1577</v>
      </c>
      <c r="C838" s="21">
        <v>100036832</v>
      </c>
      <c r="D838" s="21">
        <v>100036833</v>
      </c>
      <c r="E838" s="21">
        <v>100036834</v>
      </c>
      <c r="F838" s="21">
        <v>100036835</v>
      </c>
      <c r="G838" s="21">
        <v>100036836</v>
      </c>
    </row>
    <row r="839" spans="1:7">
      <c r="A839">
        <v>1037011</v>
      </c>
      <c r="B839" s="21" t="s">
        <v>1578</v>
      </c>
      <c r="C839" s="21">
        <v>100037112</v>
      </c>
      <c r="D839" s="21">
        <v>100037113</v>
      </c>
      <c r="E839" s="21">
        <v>100037114</v>
      </c>
      <c r="F839" s="21">
        <v>100037115</v>
      </c>
      <c r="G839" s="21">
        <v>100037116</v>
      </c>
    </row>
    <row r="840" spans="1:7">
      <c r="A840">
        <v>1037012</v>
      </c>
      <c r="B840" s="21" t="s">
        <v>1579</v>
      </c>
      <c r="C840" s="21">
        <v>100037122</v>
      </c>
      <c r="D840" s="21">
        <v>100037123</v>
      </c>
      <c r="E840" s="21">
        <v>100037124</v>
      </c>
      <c r="F840" s="21">
        <v>100037125</v>
      </c>
      <c r="G840" s="21">
        <v>100037126</v>
      </c>
    </row>
    <row r="841" spans="1:7">
      <c r="A841">
        <v>1037013</v>
      </c>
      <c r="B841" s="21" t="s">
        <v>1580</v>
      </c>
      <c r="C841" s="21">
        <v>100037132</v>
      </c>
      <c r="D841" s="21">
        <v>100037133</v>
      </c>
      <c r="E841" s="21">
        <v>100037134</v>
      </c>
      <c r="F841" s="21">
        <v>100037135</v>
      </c>
      <c r="G841" s="21">
        <v>100037136</v>
      </c>
    </row>
    <row r="842" spans="1:7">
      <c r="A842">
        <v>1037021</v>
      </c>
      <c r="B842" s="21" t="s">
        <v>1581</v>
      </c>
      <c r="C842" s="21">
        <v>100037212</v>
      </c>
      <c r="D842" s="21">
        <v>100037213</v>
      </c>
      <c r="E842" s="21">
        <v>100037214</v>
      </c>
      <c r="F842" s="21">
        <v>100037215</v>
      </c>
      <c r="G842" s="21">
        <v>100037216</v>
      </c>
    </row>
    <row r="843" spans="1:7">
      <c r="A843">
        <v>1037022</v>
      </c>
      <c r="B843" s="21" t="s">
        <v>1582</v>
      </c>
      <c r="C843" s="21">
        <v>100037222</v>
      </c>
      <c r="D843" s="21">
        <v>100037223</v>
      </c>
      <c r="E843" s="21">
        <v>100037224</v>
      </c>
      <c r="F843" s="21">
        <v>100037225</v>
      </c>
      <c r="G843" s="21">
        <v>100037226</v>
      </c>
    </row>
    <row r="844" spans="1:7">
      <c r="A844">
        <v>1037023</v>
      </c>
      <c r="B844" s="21" t="s">
        <v>1583</v>
      </c>
      <c r="C844" s="21">
        <v>100037232</v>
      </c>
      <c r="D844" s="21">
        <v>100037233</v>
      </c>
      <c r="E844" s="21">
        <v>100037234</v>
      </c>
      <c r="F844" s="21">
        <v>100037235</v>
      </c>
      <c r="G844" s="21">
        <v>100037236</v>
      </c>
    </row>
    <row r="845" spans="1:7">
      <c r="A845">
        <v>1037031</v>
      </c>
      <c r="B845" s="21" t="s">
        <v>1584</v>
      </c>
      <c r="C845" s="21">
        <v>100037312</v>
      </c>
      <c r="D845" s="21">
        <v>100037313</v>
      </c>
      <c r="E845" s="21">
        <v>100037314</v>
      </c>
      <c r="F845" s="21">
        <v>100037315</v>
      </c>
      <c r="G845" s="21">
        <v>100037316</v>
      </c>
    </row>
    <row r="846" spans="1:7">
      <c r="A846">
        <v>1037032</v>
      </c>
      <c r="B846" s="21" t="s">
        <v>1585</v>
      </c>
      <c r="C846" s="21">
        <v>100037322</v>
      </c>
      <c r="D846" s="21">
        <v>100037323</v>
      </c>
      <c r="E846" s="21">
        <v>100037324</v>
      </c>
      <c r="F846" s="21">
        <v>100037325</v>
      </c>
      <c r="G846" s="21">
        <v>100037326</v>
      </c>
    </row>
    <row r="847" spans="1:7">
      <c r="A847">
        <v>1037033</v>
      </c>
      <c r="B847" s="21" t="s">
        <v>1586</v>
      </c>
      <c r="C847" s="21">
        <v>100037332</v>
      </c>
      <c r="D847" s="21">
        <v>100037333</v>
      </c>
      <c r="E847" s="21">
        <v>100037334</v>
      </c>
      <c r="F847" s="21">
        <v>100037335</v>
      </c>
      <c r="G847" s="21">
        <v>100037336</v>
      </c>
    </row>
    <row r="848" spans="1:7">
      <c r="A848">
        <v>1037041</v>
      </c>
      <c r="B848" s="21" t="s">
        <v>1587</v>
      </c>
      <c r="C848" s="21">
        <v>100037412</v>
      </c>
      <c r="D848" s="21">
        <v>100037413</v>
      </c>
      <c r="E848" s="21">
        <v>100037414</v>
      </c>
      <c r="F848" s="21">
        <v>100037415</v>
      </c>
      <c r="G848" s="21">
        <v>100037416</v>
      </c>
    </row>
    <row r="849" spans="1:7">
      <c r="A849">
        <v>1037042</v>
      </c>
      <c r="B849" s="21" t="s">
        <v>1588</v>
      </c>
      <c r="C849" s="21">
        <v>100037422</v>
      </c>
      <c r="D849" s="21">
        <v>100037423</v>
      </c>
      <c r="E849" s="21">
        <v>100037424</v>
      </c>
      <c r="F849" s="21">
        <v>100037425</v>
      </c>
      <c r="G849" s="21">
        <v>100037426</v>
      </c>
    </row>
    <row r="850" spans="1:7">
      <c r="A850">
        <v>1037043</v>
      </c>
      <c r="B850" s="21" t="s">
        <v>1589</v>
      </c>
      <c r="C850" s="21">
        <v>100037432</v>
      </c>
      <c r="D850" s="21">
        <v>100037433</v>
      </c>
      <c r="E850" s="21">
        <v>100037434</v>
      </c>
      <c r="F850" s="21">
        <v>100037435</v>
      </c>
      <c r="G850" s="21">
        <v>100037436</v>
      </c>
    </row>
    <row r="851" spans="1:7">
      <c r="A851">
        <v>1037051</v>
      </c>
      <c r="B851" s="21" t="s">
        <v>1590</v>
      </c>
      <c r="C851" s="21">
        <v>100037512</v>
      </c>
      <c r="D851" s="21">
        <v>100037513</v>
      </c>
      <c r="E851" s="21">
        <v>100037514</v>
      </c>
      <c r="F851" s="21">
        <v>100037515</v>
      </c>
      <c r="G851" s="21">
        <v>100037516</v>
      </c>
    </row>
    <row r="852" spans="1:7">
      <c r="A852">
        <v>1037052</v>
      </c>
      <c r="B852" s="21" t="s">
        <v>1591</v>
      </c>
      <c r="C852" s="21">
        <v>100037522</v>
      </c>
      <c r="D852" s="21">
        <v>100037523</v>
      </c>
      <c r="E852" s="21">
        <v>100037524</v>
      </c>
      <c r="F852" s="21">
        <v>100037525</v>
      </c>
      <c r="G852" s="21">
        <v>100037526</v>
      </c>
    </row>
    <row r="853" spans="1:7">
      <c r="A853">
        <v>1037053</v>
      </c>
      <c r="B853" s="21" t="s">
        <v>1592</v>
      </c>
      <c r="C853" s="21">
        <v>100037532</v>
      </c>
      <c r="D853" s="21">
        <v>100037533</v>
      </c>
      <c r="E853" s="21">
        <v>100037534</v>
      </c>
      <c r="F853" s="21">
        <v>100037535</v>
      </c>
      <c r="G853" s="21">
        <v>100037536</v>
      </c>
    </row>
    <row r="854" spans="1:7">
      <c r="A854">
        <v>1037061</v>
      </c>
      <c r="B854" s="21" t="s">
        <v>1593</v>
      </c>
      <c r="C854" s="21">
        <v>100037612</v>
      </c>
      <c r="D854" s="21">
        <v>100037613</v>
      </c>
      <c r="E854" s="21">
        <v>100037614</v>
      </c>
      <c r="F854" s="21">
        <v>100037615</v>
      </c>
      <c r="G854" s="21">
        <v>100037616</v>
      </c>
    </row>
    <row r="855" spans="1:7">
      <c r="A855">
        <v>1037062</v>
      </c>
      <c r="B855" s="21" t="s">
        <v>1594</v>
      </c>
      <c r="C855" s="21">
        <v>100037622</v>
      </c>
      <c r="D855" s="21">
        <v>100037623</v>
      </c>
      <c r="E855" s="21">
        <v>100037624</v>
      </c>
      <c r="F855" s="21">
        <v>100037625</v>
      </c>
      <c r="G855" s="21">
        <v>100037626</v>
      </c>
    </row>
    <row r="856" spans="1:7">
      <c r="A856">
        <v>1037063</v>
      </c>
      <c r="B856" s="21" t="s">
        <v>1595</v>
      </c>
      <c r="C856" s="21">
        <v>100037632</v>
      </c>
      <c r="D856" s="21">
        <v>100037633</v>
      </c>
      <c r="E856" s="21">
        <v>100037634</v>
      </c>
      <c r="F856" s="21">
        <v>100037635</v>
      </c>
      <c r="G856" s="21">
        <v>100037636</v>
      </c>
    </row>
    <row r="857" spans="1:7">
      <c r="A857">
        <v>1037071</v>
      </c>
      <c r="B857" s="21" t="s">
        <v>1596</v>
      </c>
      <c r="C857" s="21">
        <v>100037712</v>
      </c>
      <c r="D857" s="21">
        <v>100037713</v>
      </c>
      <c r="E857" s="21">
        <v>100037714</v>
      </c>
      <c r="F857" s="21">
        <v>100037715</v>
      </c>
      <c r="G857" s="21">
        <v>100037716</v>
      </c>
    </row>
    <row r="858" spans="1:7">
      <c r="A858">
        <v>1037072</v>
      </c>
      <c r="B858" s="21" t="s">
        <v>1597</v>
      </c>
      <c r="C858" s="21">
        <v>100037722</v>
      </c>
      <c r="D858" s="21">
        <v>100037723</v>
      </c>
      <c r="E858" s="21">
        <v>100037724</v>
      </c>
      <c r="F858" s="21">
        <v>100037725</v>
      </c>
      <c r="G858" s="21">
        <v>100037726</v>
      </c>
    </row>
    <row r="859" spans="1:7">
      <c r="A859">
        <v>1037073</v>
      </c>
      <c r="B859" s="21" t="s">
        <v>1598</v>
      </c>
      <c r="C859" s="21">
        <v>100037732</v>
      </c>
      <c r="D859" s="21">
        <v>100037733</v>
      </c>
      <c r="E859" s="21">
        <v>100037734</v>
      </c>
      <c r="F859" s="21">
        <v>100037735</v>
      </c>
      <c r="G859" s="21">
        <v>100037736</v>
      </c>
    </row>
    <row r="860" spans="1:7">
      <c r="A860">
        <v>1037081</v>
      </c>
      <c r="B860" s="21" t="s">
        <v>1599</v>
      </c>
      <c r="C860" s="21">
        <v>100037812</v>
      </c>
      <c r="D860" s="21">
        <v>100037813</v>
      </c>
      <c r="E860" s="21">
        <v>100037814</v>
      </c>
      <c r="F860" s="21">
        <v>100037815</v>
      </c>
      <c r="G860" s="21">
        <v>100037816</v>
      </c>
    </row>
    <row r="861" spans="1:7">
      <c r="A861" s="45">
        <v>1037082</v>
      </c>
      <c r="B861" s="21" t="s">
        <v>1600</v>
      </c>
      <c r="C861" s="21">
        <v>100037822</v>
      </c>
      <c r="D861" s="21">
        <v>100037823</v>
      </c>
      <c r="E861" s="21">
        <v>100037824</v>
      </c>
      <c r="F861" s="21">
        <v>100037825</v>
      </c>
      <c r="G861" s="21">
        <v>100037826</v>
      </c>
    </row>
    <row r="862" spans="1:7">
      <c r="A862" s="45">
        <v>1037083</v>
      </c>
      <c r="B862" s="21" t="s">
        <v>1601</v>
      </c>
      <c r="C862" s="21">
        <v>100037832</v>
      </c>
      <c r="D862" s="21">
        <v>100037833</v>
      </c>
      <c r="E862" s="21">
        <v>100037834</v>
      </c>
      <c r="F862" s="21">
        <v>100037835</v>
      </c>
      <c r="G862" s="21">
        <v>100037836</v>
      </c>
    </row>
    <row r="863" spans="1:7">
      <c r="A863">
        <v>1038011</v>
      </c>
      <c r="B863" s="21" t="s">
        <v>1602</v>
      </c>
      <c r="C863" s="21">
        <v>100038112</v>
      </c>
      <c r="D863" s="21">
        <v>100038113</v>
      </c>
      <c r="E863" s="21">
        <v>100038114</v>
      </c>
      <c r="F863" s="21">
        <v>100038115</v>
      </c>
      <c r="G863" s="21">
        <v>100038116</v>
      </c>
    </row>
    <row r="864" spans="1:7">
      <c r="A864">
        <v>1038012</v>
      </c>
      <c r="B864" s="21" t="s">
        <v>1603</v>
      </c>
      <c r="C864" s="21">
        <v>100038122</v>
      </c>
      <c r="D864" s="21">
        <v>100038123</v>
      </c>
      <c r="E864" s="21">
        <v>100038124</v>
      </c>
      <c r="F864" s="21">
        <v>100038125</v>
      </c>
      <c r="G864" s="21">
        <v>100038126</v>
      </c>
    </row>
    <row r="865" spans="1:7">
      <c r="A865">
        <v>1038013</v>
      </c>
      <c r="B865" s="21" t="s">
        <v>1604</v>
      </c>
      <c r="C865" s="21">
        <v>100038132</v>
      </c>
      <c r="D865" s="21">
        <v>100038133</v>
      </c>
      <c r="E865" s="21">
        <v>100038134</v>
      </c>
      <c r="F865" s="21">
        <v>100038135</v>
      </c>
      <c r="G865" s="21">
        <v>100038136</v>
      </c>
    </row>
    <row r="866" spans="1:7">
      <c r="A866">
        <v>1038021</v>
      </c>
      <c r="B866" s="21" t="s">
        <v>1605</v>
      </c>
      <c r="C866" s="21">
        <v>100038212</v>
      </c>
      <c r="D866" s="21">
        <v>100038213</v>
      </c>
      <c r="E866" s="21">
        <v>100038214</v>
      </c>
      <c r="F866" s="21">
        <v>100038215</v>
      </c>
      <c r="G866" s="21">
        <v>100038216</v>
      </c>
    </row>
    <row r="867" spans="1:7">
      <c r="A867">
        <v>1038022</v>
      </c>
      <c r="B867" s="21" t="s">
        <v>1606</v>
      </c>
      <c r="C867" s="21">
        <v>100038222</v>
      </c>
      <c r="D867" s="21">
        <v>100038223</v>
      </c>
      <c r="E867" s="21">
        <v>100038224</v>
      </c>
      <c r="F867" s="21">
        <v>100038225</v>
      </c>
      <c r="G867" s="21">
        <v>100038226</v>
      </c>
    </row>
    <row r="868" spans="1:7">
      <c r="A868">
        <v>1038023</v>
      </c>
      <c r="B868" s="21" t="s">
        <v>1607</v>
      </c>
      <c r="C868" s="21">
        <v>100038232</v>
      </c>
      <c r="D868" s="21">
        <v>100038233</v>
      </c>
      <c r="E868" s="21">
        <v>100038234</v>
      </c>
      <c r="F868" s="21">
        <v>100038235</v>
      </c>
      <c r="G868" s="21">
        <v>100038236</v>
      </c>
    </row>
    <row r="869" spans="1:7">
      <c r="A869">
        <v>1038031</v>
      </c>
      <c r="B869" s="21" t="s">
        <v>1608</v>
      </c>
      <c r="C869" s="21">
        <v>100038312</v>
      </c>
      <c r="D869" s="21">
        <v>100038313</v>
      </c>
      <c r="E869" s="21">
        <v>100038314</v>
      </c>
      <c r="F869" s="21">
        <v>100038315</v>
      </c>
      <c r="G869" s="21">
        <v>100038316</v>
      </c>
    </row>
    <row r="870" spans="1:7">
      <c r="A870">
        <v>1038032</v>
      </c>
      <c r="B870" s="21" t="s">
        <v>1609</v>
      </c>
      <c r="C870" s="21">
        <v>100038322</v>
      </c>
      <c r="D870" s="21">
        <v>100038323</v>
      </c>
      <c r="E870" s="21">
        <v>100038324</v>
      </c>
      <c r="F870" s="21">
        <v>100038325</v>
      </c>
      <c r="G870" s="21">
        <v>100038326</v>
      </c>
    </row>
    <row r="871" spans="1:7">
      <c r="A871">
        <v>1038033</v>
      </c>
      <c r="B871" s="21" t="s">
        <v>1610</v>
      </c>
      <c r="C871" s="21">
        <v>100038332</v>
      </c>
      <c r="D871" s="21">
        <v>100038333</v>
      </c>
      <c r="E871" s="21">
        <v>100038334</v>
      </c>
      <c r="F871" s="21">
        <v>100038335</v>
      </c>
      <c r="G871" s="21">
        <v>100038336</v>
      </c>
    </row>
    <row r="872" spans="1:7">
      <c r="A872">
        <v>1038041</v>
      </c>
      <c r="B872" s="21" t="s">
        <v>1611</v>
      </c>
      <c r="C872" s="21">
        <v>100038412</v>
      </c>
      <c r="D872" s="21">
        <v>100038413</v>
      </c>
      <c r="E872" s="21">
        <v>100038414</v>
      </c>
      <c r="F872" s="21">
        <v>100038415</v>
      </c>
      <c r="G872" s="21">
        <v>100038416</v>
      </c>
    </row>
    <row r="873" spans="1:7">
      <c r="A873">
        <v>1038042</v>
      </c>
      <c r="B873" s="21" t="s">
        <v>1612</v>
      </c>
      <c r="C873" s="21">
        <v>100038422</v>
      </c>
      <c r="D873" s="21">
        <v>100038423</v>
      </c>
      <c r="E873" s="21">
        <v>100038424</v>
      </c>
      <c r="F873" s="21">
        <v>100038425</v>
      </c>
      <c r="G873" s="21">
        <v>100038426</v>
      </c>
    </row>
    <row r="874" spans="1:7">
      <c r="A874">
        <v>1038043</v>
      </c>
      <c r="B874" s="21" t="s">
        <v>1613</v>
      </c>
      <c r="C874" s="21">
        <v>100038432</v>
      </c>
      <c r="D874" s="21">
        <v>100038433</v>
      </c>
      <c r="E874" s="21">
        <v>100038434</v>
      </c>
      <c r="F874" s="21">
        <v>100038435</v>
      </c>
      <c r="G874" s="21">
        <v>100038436</v>
      </c>
    </row>
    <row r="875" spans="1:7">
      <c r="A875">
        <v>1038051</v>
      </c>
      <c r="B875" s="21" t="s">
        <v>1614</v>
      </c>
      <c r="C875" s="21">
        <v>100038512</v>
      </c>
      <c r="D875" s="21">
        <v>100038513</v>
      </c>
      <c r="E875" s="21">
        <v>100038514</v>
      </c>
      <c r="F875" s="21">
        <v>100038515</v>
      </c>
      <c r="G875" s="21">
        <v>100038516</v>
      </c>
    </row>
    <row r="876" spans="1:7">
      <c r="A876">
        <v>1038052</v>
      </c>
      <c r="B876" s="21" t="s">
        <v>1615</v>
      </c>
      <c r="C876" s="21">
        <v>100038522</v>
      </c>
      <c r="D876" s="21">
        <v>100038523</v>
      </c>
      <c r="E876" s="21">
        <v>100038524</v>
      </c>
      <c r="F876" s="21">
        <v>100038525</v>
      </c>
      <c r="G876" s="21">
        <v>100038526</v>
      </c>
    </row>
    <row r="877" spans="1:7">
      <c r="A877">
        <v>1038053</v>
      </c>
      <c r="B877" s="21" t="s">
        <v>1616</v>
      </c>
      <c r="C877" s="21">
        <v>100038532</v>
      </c>
      <c r="D877" s="21">
        <v>100038533</v>
      </c>
      <c r="E877" s="21">
        <v>100038534</v>
      </c>
      <c r="F877" s="21">
        <v>100038535</v>
      </c>
      <c r="G877" s="21">
        <v>100038536</v>
      </c>
    </row>
    <row r="878" spans="1:7">
      <c r="A878">
        <v>1038061</v>
      </c>
      <c r="B878" s="21" t="s">
        <v>1617</v>
      </c>
      <c r="C878" s="21">
        <v>100038612</v>
      </c>
      <c r="D878" s="21">
        <v>100038613</v>
      </c>
      <c r="E878" s="21">
        <v>100038614</v>
      </c>
      <c r="F878" s="21">
        <v>100038615</v>
      </c>
      <c r="G878" s="21">
        <v>100038616</v>
      </c>
    </row>
    <row r="879" spans="1:7">
      <c r="A879">
        <v>1038062</v>
      </c>
      <c r="B879" s="21" t="s">
        <v>1618</v>
      </c>
      <c r="C879" s="21">
        <v>100038622</v>
      </c>
      <c r="D879" s="21">
        <v>100038623</v>
      </c>
      <c r="E879" s="21">
        <v>100038624</v>
      </c>
      <c r="F879" s="21">
        <v>100038625</v>
      </c>
      <c r="G879" s="21">
        <v>100038626</v>
      </c>
    </row>
    <row r="880" spans="1:7">
      <c r="A880">
        <v>1038063</v>
      </c>
      <c r="B880" s="21" t="s">
        <v>1619</v>
      </c>
      <c r="C880" s="21">
        <v>100038632</v>
      </c>
      <c r="D880" s="21">
        <v>100038633</v>
      </c>
      <c r="E880" s="21">
        <v>100038634</v>
      </c>
      <c r="F880" s="21">
        <v>100038635</v>
      </c>
      <c r="G880" s="21">
        <v>100038636</v>
      </c>
    </row>
    <row r="881" spans="1:7">
      <c r="A881">
        <v>1038071</v>
      </c>
      <c r="B881" s="21" t="s">
        <v>1620</v>
      </c>
      <c r="C881" s="21">
        <v>100038712</v>
      </c>
      <c r="D881" s="21">
        <v>100038713</v>
      </c>
      <c r="E881" s="21">
        <v>100038714</v>
      </c>
      <c r="F881" s="21">
        <v>100038715</v>
      </c>
      <c r="G881" s="21">
        <v>100038716</v>
      </c>
    </row>
    <row r="882" spans="1:7">
      <c r="A882">
        <v>1038072</v>
      </c>
      <c r="B882" s="21" t="s">
        <v>1621</v>
      </c>
      <c r="C882" s="21">
        <v>100038722</v>
      </c>
      <c r="D882" s="21">
        <v>100038723</v>
      </c>
      <c r="E882" s="21">
        <v>100038724</v>
      </c>
      <c r="F882" s="21">
        <v>100038725</v>
      </c>
      <c r="G882" s="21">
        <v>100038726</v>
      </c>
    </row>
    <row r="883" spans="1:7">
      <c r="A883">
        <v>1038073</v>
      </c>
      <c r="B883" s="21" t="s">
        <v>1622</v>
      </c>
      <c r="C883" s="21">
        <v>100038732</v>
      </c>
      <c r="D883" s="21">
        <v>100038733</v>
      </c>
      <c r="E883" s="21">
        <v>100038734</v>
      </c>
      <c r="F883" s="21">
        <v>100038735</v>
      </c>
      <c r="G883" s="21">
        <v>100038736</v>
      </c>
    </row>
    <row r="884" spans="1:7">
      <c r="A884">
        <v>1038081</v>
      </c>
      <c r="B884" s="21" t="s">
        <v>1623</v>
      </c>
      <c r="C884" s="21">
        <v>100038812</v>
      </c>
      <c r="D884" s="21">
        <v>100038813</v>
      </c>
      <c r="E884" s="21">
        <v>100038814</v>
      </c>
      <c r="F884" s="21">
        <v>100038815</v>
      </c>
      <c r="G884" s="21">
        <v>100038816</v>
      </c>
    </row>
    <row r="885" spans="1:7">
      <c r="A885" s="45">
        <v>1038082</v>
      </c>
      <c r="B885" s="21" t="s">
        <v>1624</v>
      </c>
      <c r="C885" s="21">
        <v>100038822</v>
      </c>
      <c r="D885" s="21">
        <v>100038823</v>
      </c>
      <c r="E885" s="21">
        <v>100038824</v>
      </c>
      <c r="F885" s="21">
        <v>100038825</v>
      </c>
      <c r="G885" s="21">
        <v>100038826</v>
      </c>
    </row>
    <row r="886" spans="1:7">
      <c r="A886" s="45">
        <v>1038083</v>
      </c>
      <c r="B886" s="21" t="s">
        <v>1625</v>
      </c>
      <c r="C886" s="21">
        <v>100038832</v>
      </c>
      <c r="D886" s="21">
        <v>100038833</v>
      </c>
      <c r="E886" s="21">
        <v>100038834</v>
      </c>
      <c r="F886" s="21">
        <v>100038835</v>
      </c>
      <c r="G886" s="21">
        <v>100038836</v>
      </c>
    </row>
    <row r="887" spans="1:7">
      <c r="A887">
        <v>1039011</v>
      </c>
      <c r="B887" s="21" t="s">
        <v>1626</v>
      </c>
      <c r="C887" s="21">
        <v>100039112</v>
      </c>
      <c r="D887" s="21">
        <v>100039113</v>
      </c>
      <c r="E887" s="21">
        <v>100039114</v>
      </c>
      <c r="F887" s="21">
        <v>100039115</v>
      </c>
      <c r="G887" s="21">
        <v>100039116</v>
      </c>
    </row>
    <row r="888" spans="1:7">
      <c r="A888">
        <v>1039012</v>
      </c>
      <c r="B888" s="21" t="s">
        <v>1627</v>
      </c>
      <c r="C888" s="21">
        <v>100039122</v>
      </c>
      <c r="D888" s="21">
        <v>100039123</v>
      </c>
      <c r="E888" s="21">
        <v>100039124</v>
      </c>
      <c r="F888" s="21">
        <v>100039125</v>
      </c>
      <c r="G888" s="21">
        <v>100039126</v>
      </c>
    </row>
    <row r="889" spans="1:7">
      <c r="A889">
        <v>1039013</v>
      </c>
      <c r="B889" s="21" t="s">
        <v>1628</v>
      </c>
      <c r="C889" s="21">
        <v>100039132</v>
      </c>
      <c r="D889" s="21">
        <v>100039133</v>
      </c>
      <c r="E889" s="21">
        <v>100039134</v>
      </c>
      <c r="F889" s="21">
        <v>100039135</v>
      </c>
      <c r="G889" s="21">
        <v>100039136</v>
      </c>
    </row>
    <row r="890" spans="1:7">
      <c r="A890">
        <v>1039021</v>
      </c>
      <c r="B890" s="21" t="s">
        <v>1629</v>
      </c>
      <c r="C890" s="21">
        <v>100039212</v>
      </c>
      <c r="D890" s="21">
        <v>100039213</v>
      </c>
      <c r="E890" s="21">
        <v>100039214</v>
      </c>
      <c r="F890" s="21">
        <v>100039215</v>
      </c>
      <c r="G890" s="21">
        <v>100039216</v>
      </c>
    </row>
    <row r="891" spans="1:7">
      <c r="A891">
        <v>1039022</v>
      </c>
      <c r="B891" s="21" t="s">
        <v>1630</v>
      </c>
      <c r="C891" s="21">
        <v>100039222</v>
      </c>
      <c r="D891" s="21">
        <v>100039223</v>
      </c>
      <c r="E891" s="21">
        <v>100039224</v>
      </c>
      <c r="F891" s="21">
        <v>100039225</v>
      </c>
      <c r="G891" s="21">
        <v>100039226</v>
      </c>
    </row>
    <row r="892" spans="1:7">
      <c r="A892">
        <v>1039023</v>
      </c>
      <c r="B892" s="21" t="s">
        <v>1631</v>
      </c>
      <c r="C892" s="21">
        <v>100039232</v>
      </c>
      <c r="D892" s="21">
        <v>100039233</v>
      </c>
      <c r="E892" s="21">
        <v>100039234</v>
      </c>
      <c r="F892" s="21">
        <v>100039235</v>
      </c>
      <c r="G892" s="21">
        <v>100039236</v>
      </c>
    </row>
    <row r="893" spans="1:7">
      <c r="A893">
        <v>1039031</v>
      </c>
      <c r="B893" s="21" t="s">
        <v>1632</v>
      </c>
      <c r="C893" s="21">
        <v>100039312</v>
      </c>
      <c r="D893" s="21">
        <v>100039313</v>
      </c>
      <c r="E893" s="21">
        <v>100039314</v>
      </c>
      <c r="F893" s="21">
        <v>100039315</v>
      </c>
      <c r="G893" s="21">
        <v>100039316</v>
      </c>
    </row>
    <row r="894" spans="1:7">
      <c r="A894">
        <v>1039032</v>
      </c>
      <c r="B894" s="21" t="s">
        <v>1633</v>
      </c>
      <c r="C894" s="21">
        <v>100039322</v>
      </c>
      <c r="D894" s="21">
        <v>100039323</v>
      </c>
      <c r="E894" s="21">
        <v>100039324</v>
      </c>
      <c r="F894" s="21">
        <v>100039325</v>
      </c>
      <c r="G894" s="21">
        <v>100039326</v>
      </c>
    </row>
    <row r="895" spans="1:7">
      <c r="A895">
        <v>1039033</v>
      </c>
      <c r="B895" s="21" t="s">
        <v>1634</v>
      </c>
      <c r="C895" s="21">
        <v>100039332</v>
      </c>
      <c r="D895" s="21">
        <v>100039333</v>
      </c>
      <c r="E895" s="21">
        <v>100039334</v>
      </c>
      <c r="F895" s="21">
        <v>100039335</v>
      </c>
      <c r="G895" s="21">
        <v>100039336</v>
      </c>
    </row>
    <row r="896" spans="1:7">
      <c r="A896">
        <v>1039041</v>
      </c>
      <c r="B896" s="21" t="s">
        <v>1635</v>
      </c>
      <c r="C896" s="21">
        <v>100039412</v>
      </c>
      <c r="D896" s="21">
        <v>100039413</v>
      </c>
      <c r="E896" s="21">
        <v>100039414</v>
      </c>
      <c r="F896" s="21">
        <v>100039415</v>
      </c>
      <c r="G896" s="21">
        <v>100039416</v>
      </c>
    </row>
    <row r="897" spans="1:7">
      <c r="A897">
        <v>1039042</v>
      </c>
      <c r="B897" s="21" t="s">
        <v>1636</v>
      </c>
      <c r="C897" s="21">
        <v>100039422</v>
      </c>
      <c r="D897" s="21">
        <v>100039423</v>
      </c>
      <c r="E897" s="21">
        <v>100039424</v>
      </c>
      <c r="F897" s="21">
        <v>100039425</v>
      </c>
      <c r="G897" s="21">
        <v>100039426</v>
      </c>
    </row>
    <row r="898" spans="1:7">
      <c r="A898">
        <v>1039043</v>
      </c>
      <c r="B898" s="21" t="s">
        <v>1637</v>
      </c>
      <c r="C898" s="21">
        <v>100039432</v>
      </c>
      <c r="D898" s="21">
        <v>100039433</v>
      </c>
      <c r="E898" s="21">
        <v>100039434</v>
      </c>
      <c r="F898" s="21">
        <v>100039435</v>
      </c>
      <c r="G898" s="21">
        <v>100039436</v>
      </c>
    </row>
    <row r="899" spans="1:7">
      <c r="A899">
        <v>1039051</v>
      </c>
      <c r="B899" s="21" t="s">
        <v>1638</v>
      </c>
      <c r="C899" s="21">
        <v>100039512</v>
      </c>
      <c r="D899" s="21">
        <v>100039513</v>
      </c>
      <c r="E899" s="21">
        <v>100039514</v>
      </c>
      <c r="F899" s="21">
        <v>100039515</v>
      </c>
      <c r="G899" s="21">
        <v>100039516</v>
      </c>
    </row>
    <row r="900" spans="1:7">
      <c r="A900">
        <v>1039052</v>
      </c>
      <c r="B900" s="21" t="s">
        <v>1639</v>
      </c>
      <c r="C900" s="21">
        <v>100039522</v>
      </c>
      <c r="D900" s="21">
        <v>100039523</v>
      </c>
      <c r="E900" s="21">
        <v>100039524</v>
      </c>
      <c r="F900" s="21">
        <v>100039525</v>
      </c>
      <c r="G900" s="21">
        <v>100039526</v>
      </c>
    </row>
    <row r="901" spans="1:7">
      <c r="A901">
        <v>1039053</v>
      </c>
      <c r="B901" s="21" t="s">
        <v>1640</v>
      </c>
      <c r="C901" s="21">
        <v>100039532</v>
      </c>
      <c r="D901" s="21">
        <v>100039533</v>
      </c>
      <c r="E901" s="21">
        <v>100039534</v>
      </c>
      <c r="F901" s="21">
        <v>100039535</v>
      </c>
      <c r="G901" s="21">
        <v>100039536</v>
      </c>
    </row>
    <row r="902" spans="1:7">
      <c r="A902">
        <v>1039061</v>
      </c>
      <c r="B902" s="21" t="s">
        <v>1641</v>
      </c>
      <c r="C902" s="21">
        <v>100039612</v>
      </c>
      <c r="D902" s="21">
        <v>100039613</v>
      </c>
      <c r="E902" s="21">
        <v>100039614</v>
      </c>
      <c r="F902" s="21">
        <v>100039615</v>
      </c>
      <c r="G902" s="21">
        <v>100039616</v>
      </c>
    </row>
    <row r="903" spans="1:7">
      <c r="A903">
        <v>1039062</v>
      </c>
      <c r="B903" s="21" t="s">
        <v>1642</v>
      </c>
      <c r="C903" s="21">
        <v>100039622</v>
      </c>
      <c r="D903" s="21">
        <v>100039623</v>
      </c>
      <c r="E903" s="21">
        <v>100039624</v>
      </c>
      <c r="F903" s="21">
        <v>100039625</v>
      </c>
      <c r="G903" s="21">
        <v>100039626</v>
      </c>
    </row>
    <row r="904" spans="1:7">
      <c r="A904">
        <v>1039063</v>
      </c>
      <c r="B904" s="21" t="s">
        <v>1643</v>
      </c>
      <c r="C904" s="21">
        <v>100039632</v>
      </c>
      <c r="D904" s="21">
        <v>100039633</v>
      </c>
      <c r="E904" s="21">
        <v>100039634</v>
      </c>
      <c r="F904" s="21">
        <v>100039635</v>
      </c>
      <c r="G904" s="21">
        <v>100039636</v>
      </c>
    </row>
    <row r="905" spans="1:7">
      <c r="A905">
        <v>1039071</v>
      </c>
      <c r="B905" s="21" t="s">
        <v>1644</v>
      </c>
      <c r="C905" s="21">
        <v>100039712</v>
      </c>
      <c r="D905" s="21">
        <v>100039713</v>
      </c>
      <c r="E905" s="21">
        <v>100039714</v>
      </c>
      <c r="F905" s="21">
        <v>100039715</v>
      </c>
      <c r="G905" s="21">
        <v>100039716</v>
      </c>
    </row>
    <row r="906" spans="1:7">
      <c r="A906">
        <v>1039072</v>
      </c>
      <c r="B906" s="21" t="s">
        <v>1645</v>
      </c>
      <c r="C906" s="21">
        <v>100039722</v>
      </c>
      <c r="D906" s="21">
        <v>100039723</v>
      </c>
      <c r="E906" s="21">
        <v>100039724</v>
      </c>
      <c r="F906" s="21">
        <v>100039725</v>
      </c>
      <c r="G906" s="21">
        <v>100039726</v>
      </c>
    </row>
    <row r="907" spans="1:7">
      <c r="A907">
        <v>1039073</v>
      </c>
      <c r="B907" s="21" t="s">
        <v>1646</v>
      </c>
      <c r="C907" s="21">
        <v>100039732</v>
      </c>
      <c r="D907" s="21">
        <v>100039733</v>
      </c>
      <c r="E907" s="21">
        <v>100039734</v>
      </c>
      <c r="F907" s="21">
        <v>100039735</v>
      </c>
      <c r="G907" s="21">
        <v>100039736</v>
      </c>
    </row>
    <row r="908" spans="1:7">
      <c r="A908">
        <v>1039081</v>
      </c>
      <c r="B908" s="21" t="s">
        <v>1647</v>
      </c>
      <c r="C908" s="21">
        <v>100039812</v>
      </c>
      <c r="D908" s="21">
        <v>100039813</v>
      </c>
      <c r="E908" s="21">
        <v>100039814</v>
      </c>
      <c r="F908" s="21">
        <v>100039815</v>
      </c>
      <c r="G908" s="21">
        <v>100039816</v>
      </c>
    </row>
    <row r="909" spans="1:7">
      <c r="A909" s="45">
        <v>1039082</v>
      </c>
      <c r="B909" s="21" t="s">
        <v>1648</v>
      </c>
      <c r="C909" s="21">
        <v>100039822</v>
      </c>
      <c r="D909" s="21">
        <v>100039823</v>
      </c>
      <c r="E909" s="21">
        <v>100039824</v>
      </c>
      <c r="F909" s="21">
        <v>100039825</v>
      </c>
      <c r="G909" s="21">
        <v>100039826</v>
      </c>
    </row>
    <row r="910" spans="1:7">
      <c r="A910" s="45">
        <v>1039083</v>
      </c>
      <c r="B910" s="21" t="s">
        <v>1649</v>
      </c>
      <c r="C910" s="21">
        <v>100039832</v>
      </c>
      <c r="D910" s="21">
        <v>100039833</v>
      </c>
      <c r="E910" s="21">
        <v>100039834</v>
      </c>
      <c r="F910" s="21">
        <v>100039835</v>
      </c>
      <c r="G910" s="21">
        <v>100039836</v>
      </c>
    </row>
    <row r="911" spans="1:7">
      <c r="A911">
        <v>1040011</v>
      </c>
      <c r="B911" s="21" t="s">
        <v>1650</v>
      </c>
      <c r="C911" s="21">
        <v>100040112</v>
      </c>
      <c r="D911" s="21">
        <v>100040113</v>
      </c>
      <c r="E911" s="21">
        <v>100040114</v>
      </c>
      <c r="F911" s="21">
        <v>100040115</v>
      </c>
      <c r="G911" s="21">
        <v>100040116</v>
      </c>
    </row>
    <row r="912" spans="1:7">
      <c r="A912">
        <v>1040012</v>
      </c>
      <c r="B912" s="21" t="s">
        <v>1651</v>
      </c>
      <c r="C912" s="21">
        <v>100040122</v>
      </c>
      <c r="D912" s="21">
        <v>100040123</v>
      </c>
      <c r="E912" s="21">
        <v>100040124</v>
      </c>
      <c r="F912" s="21">
        <v>100040125</v>
      </c>
      <c r="G912" s="21">
        <v>100040126</v>
      </c>
    </row>
    <row r="913" spans="1:7">
      <c r="A913">
        <v>1040013</v>
      </c>
      <c r="B913" s="21" t="s">
        <v>1652</v>
      </c>
      <c r="C913" s="21">
        <v>100040132</v>
      </c>
      <c r="D913" s="21">
        <v>100040133</v>
      </c>
      <c r="E913" s="21">
        <v>100040134</v>
      </c>
      <c r="F913" s="21">
        <v>100040135</v>
      </c>
      <c r="G913" s="21">
        <v>100040136</v>
      </c>
    </row>
    <row r="914" spans="1:7">
      <c r="A914">
        <v>1040021</v>
      </c>
      <c r="B914" s="21" t="s">
        <v>1653</v>
      </c>
      <c r="C914" s="21">
        <v>100040212</v>
      </c>
      <c r="D914" s="21">
        <v>100040213</v>
      </c>
      <c r="E914" s="21">
        <v>100040214</v>
      </c>
      <c r="F914" s="21">
        <v>100040215</v>
      </c>
      <c r="G914" s="21">
        <v>100040216</v>
      </c>
    </row>
    <row r="915" spans="1:7">
      <c r="A915">
        <v>1040022</v>
      </c>
      <c r="B915" s="21" t="s">
        <v>1654</v>
      </c>
      <c r="C915" s="21">
        <v>100040222</v>
      </c>
      <c r="D915" s="21">
        <v>100040223</v>
      </c>
      <c r="E915" s="21">
        <v>100040224</v>
      </c>
      <c r="F915" s="21">
        <v>100040225</v>
      </c>
      <c r="G915" s="21">
        <v>100040226</v>
      </c>
    </row>
    <row r="916" spans="1:7">
      <c r="A916">
        <v>1040023</v>
      </c>
      <c r="B916" s="21" t="s">
        <v>1655</v>
      </c>
      <c r="C916" s="21">
        <v>100040232</v>
      </c>
      <c r="D916" s="21">
        <v>100040233</v>
      </c>
      <c r="E916" s="21">
        <v>100040234</v>
      </c>
      <c r="F916" s="21">
        <v>100040235</v>
      </c>
      <c r="G916" s="21">
        <v>100040236</v>
      </c>
    </row>
    <row r="917" spans="1:7">
      <c r="A917">
        <v>1040031</v>
      </c>
      <c r="B917" s="21" t="s">
        <v>1656</v>
      </c>
      <c r="C917" s="21">
        <v>100040312</v>
      </c>
      <c r="D917" s="21">
        <v>100040313</v>
      </c>
      <c r="E917" s="21">
        <v>100040314</v>
      </c>
      <c r="F917" s="21">
        <v>100040315</v>
      </c>
      <c r="G917" s="21">
        <v>100040316</v>
      </c>
    </row>
    <row r="918" spans="1:7">
      <c r="A918">
        <v>1040032</v>
      </c>
      <c r="B918" s="21" t="s">
        <v>1657</v>
      </c>
      <c r="C918" s="21">
        <v>100040322</v>
      </c>
      <c r="D918" s="21">
        <v>100040323</v>
      </c>
      <c r="E918" s="21">
        <v>100040324</v>
      </c>
      <c r="F918" s="21">
        <v>100040325</v>
      </c>
      <c r="G918" s="21">
        <v>100040326</v>
      </c>
    </row>
    <row r="919" spans="1:7">
      <c r="A919">
        <v>1040033</v>
      </c>
      <c r="B919" s="21" t="s">
        <v>1658</v>
      </c>
      <c r="C919" s="21">
        <v>100040332</v>
      </c>
      <c r="D919" s="21">
        <v>100040333</v>
      </c>
      <c r="E919" s="21">
        <v>100040334</v>
      </c>
      <c r="F919" s="21">
        <v>100040335</v>
      </c>
      <c r="G919" s="21">
        <v>100040336</v>
      </c>
    </row>
    <row r="920" spans="1:7">
      <c r="A920">
        <v>1040041</v>
      </c>
      <c r="B920" s="21" t="s">
        <v>1659</v>
      </c>
      <c r="C920" s="21">
        <v>100040412</v>
      </c>
      <c r="D920" s="21">
        <v>100040413</v>
      </c>
      <c r="E920" s="21">
        <v>100040414</v>
      </c>
      <c r="F920" s="21">
        <v>100040415</v>
      </c>
      <c r="G920" s="21">
        <v>100040416</v>
      </c>
    </row>
    <row r="921" spans="1:7">
      <c r="A921">
        <v>1040042</v>
      </c>
      <c r="B921" s="21" t="s">
        <v>1660</v>
      </c>
      <c r="C921" s="21">
        <v>100040422</v>
      </c>
      <c r="D921" s="21">
        <v>100040423</v>
      </c>
      <c r="E921" s="21">
        <v>100040424</v>
      </c>
      <c r="F921" s="21">
        <v>100040425</v>
      </c>
      <c r="G921" s="21">
        <v>100040426</v>
      </c>
    </row>
    <row r="922" spans="1:7">
      <c r="A922">
        <v>1040043</v>
      </c>
      <c r="B922" s="21" t="s">
        <v>1661</v>
      </c>
      <c r="C922" s="21">
        <v>100040432</v>
      </c>
      <c r="D922" s="21">
        <v>100040433</v>
      </c>
      <c r="E922" s="21">
        <v>100040434</v>
      </c>
      <c r="F922" s="21">
        <v>100040435</v>
      </c>
      <c r="G922" s="21">
        <v>100040436</v>
      </c>
    </row>
    <row r="923" spans="1:7">
      <c r="A923">
        <v>1040051</v>
      </c>
      <c r="B923" s="21" t="s">
        <v>1662</v>
      </c>
      <c r="C923" s="21">
        <v>100040512</v>
      </c>
      <c r="D923" s="21">
        <v>100040513</v>
      </c>
      <c r="E923" s="21">
        <v>100040514</v>
      </c>
      <c r="F923" s="21">
        <v>100040515</v>
      </c>
      <c r="G923" s="21">
        <v>100040516</v>
      </c>
    </row>
    <row r="924" spans="1:7">
      <c r="A924">
        <v>1040052</v>
      </c>
      <c r="B924" s="21" t="s">
        <v>1663</v>
      </c>
      <c r="C924" s="21">
        <v>100040522</v>
      </c>
      <c r="D924" s="21">
        <v>100040523</v>
      </c>
      <c r="E924" s="21">
        <v>100040524</v>
      </c>
      <c r="F924" s="21">
        <v>100040525</v>
      </c>
      <c r="G924" s="21">
        <v>100040526</v>
      </c>
    </row>
    <row r="925" spans="1:7">
      <c r="A925">
        <v>1040053</v>
      </c>
      <c r="B925" s="21" t="s">
        <v>1664</v>
      </c>
      <c r="C925" s="21">
        <v>100040532</v>
      </c>
      <c r="D925" s="21">
        <v>100040533</v>
      </c>
      <c r="E925" s="21">
        <v>100040534</v>
      </c>
      <c r="F925" s="21">
        <v>100040535</v>
      </c>
      <c r="G925" s="21">
        <v>100040536</v>
      </c>
    </row>
    <row r="926" spans="1:7">
      <c r="A926">
        <v>1040061</v>
      </c>
      <c r="B926" s="21" t="s">
        <v>1665</v>
      </c>
      <c r="C926" s="21">
        <v>100040612</v>
      </c>
      <c r="D926" s="21">
        <v>100040613</v>
      </c>
      <c r="E926" s="21">
        <v>100040614</v>
      </c>
      <c r="F926" s="21">
        <v>100040615</v>
      </c>
      <c r="G926" s="21">
        <v>100040616</v>
      </c>
    </row>
    <row r="927" spans="1:7">
      <c r="A927">
        <v>1040062</v>
      </c>
      <c r="B927" s="21" t="s">
        <v>1666</v>
      </c>
      <c r="C927" s="21">
        <v>100040622</v>
      </c>
      <c r="D927" s="21">
        <v>100040623</v>
      </c>
      <c r="E927" s="21">
        <v>100040624</v>
      </c>
      <c r="F927" s="21">
        <v>100040625</v>
      </c>
      <c r="G927" s="21">
        <v>100040626</v>
      </c>
    </row>
    <row r="928" spans="1:7">
      <c r="A928">
        <v>1040063</v>
      </c>
      <c r="B928" s="21" t="s">
        <v>1667</v>
      </c>
      <c r="C928" s="21">
        <v>100040632</v>
      </c>
      <c r="D928" s="21">
        <v>100040633</v>
      </c>
      <c r="E928" s="21">
        <v>100040634</v>
      </c>
      <c r="F928" s="21">
        <v>100040635</v>
      </c>
      <c r="G928" s="21">
        <v>100040636</v>
      </c>
    </row>
    <row r="929" spans="1:7">
      <c r="A929">
        <v>1040071</v>
      </c>
      <c r="B929" s="21" t="s">
        <v>1668</v>
      </c>
      <c r="C929" s="21">
        <v>100040712</v>
      </c>
      <c r="D929" s="21">
        <v>100040713</v>
      </c>
      <c r="E929" s="21">
        <v>100040714</v>
      </c>
      <c r="F929" s="21">
        <v>100040715</v>
      </c>
      <c r="G929" s="21">
        <v>100040716</v>
      </c>
    </row>
    <row r="930" spans="1:7">
      <c r="A930">
        <v>1040072</v>
      </c>
      <c r="B930" s="21" t="s">
        <v>1669</v>
      </c>
      <c r="C930" s="21">
        <v>100040722</v>
      </c>
      <c r="D930" s="21">
        <v>100040723</v>
      </c>
      <c r="E930" s="21">
        <v>100040724</v>
      </c>
      <c r="F930" s="21">
        <v>100040725</v>
      </c>
      <c r="G930" s="21">
        <v>100040726</v>
      </c>
    </row>
    <row r="931" spans="1:7">
      <c r="A931">
        <v>1040073</v>
      </c>
      <c r="B931" s="21" t="s">
        <v>1670</v>
      </c>
      <c r="C931" s="21">
        <v>100040732</v>
      </c>
      <c r="D931" s="21">
        <v>100040733</v>
      </c>
      <c r="E931" s="21">
        <v>100040734</v>
      </c>
      <c r="F931" s="21">
        <v>100040735</v>
      </c>
      <c r="G931" s="21">
        <v>100040736</v>
      </c>
    </row>
    <row r="932" spans="1:7">
      <c r="A932">
        <v>1040081</v>
      </c>
      <c r="B932" s="21" t="s">
        <v>1671</v>
      </c>
      <c r="C932" s="21">
        <v>100040812</v>
      </c>
      <c r="D932" s="21">
        <v>100040813</v>
      </c>
      <c r="E932" s="21">
        <v>100040814</v>
      </c>
      <c r="F932" s="21">
        <v>100040815</v>
      </c>
      <c r="G932" s="21">
        <v>100040816</v>
      </c>
    </row>
    <row r="933" spans="1:7">
      <c r="A933" s="45">
        <v>1040082</v>
      </c>
      <c r="B933" s="21" t="s">
        <v>1672</v>
      </c>
      <c r="C933" s="21">
        <v>100040822</v>
      </c>
      <c r="D933" s="21">
        <v>100040823</v>
      </c>
      <c r="E933" s="21">
        <v>100040824</v>
      </c>
      <c r="F933" s="21">
        <v>100040825</v>
      </c>
      <c r="G933" s="21">
        <v>100040826</v>
      </c>
    </row>
    <row r="934" spans="1:7">
      <c r="A934" s="45">
        <v>1040083</v>
      </c>
      <c r="B934" s="21" t="s">
        <v>1673</v>
      </c>
      <c r="C934" s="21">
        <v>100040832</v>
      </c>
      <c r="D934" s="21">
        <v>100040833</v>
      </c>
      <c r="E934" s="21">
        <v>100040834</v>
      </c>
      <c r="F934" s="21">
        <v>100040835</v>
      </c>
      <c r="G934" s="21">
        <v>100040836</v>
      </c>
    </row>
    <row r="935" spans="1:7">
      <c r="A935">
        <v>1041011</v>
      </c>
      <c r="B935" s="21" t="s">
        <v>1674</v>
      </c>
      <c r="C935" s="21">
        <v>100041112</v>
      </c>
      <c r="D935" s="21">
        <v>100041113</v>
      </c>
      <c r="E935" s="21">
        <v>100041114</v>
      </c>
      <c r="F935" s="21">
        <v>100041115</v>
      </c>
      <c r="G935" s="21">
        <v>100041116</v>
      </c>
    </row>
    <row r="936" spans="1:7">
      <c r="A936">
        <v>1041012</v>
      </c>
      <c r="B936" s="21" t="s">
        <v>1675</v>
      </c>
      <c r="C936" s="21">
        <v>100041122</v>
      </c>
      <c r="D936" s="21">
        <v>100041123</v>
      </c>
      <c r="E936" s="21">
        <v>100041124</v>
      </c>
      <c r="F936" s="21">
        <v>100041125</v>
      </c>
      <c r="G936" s="21">
        <v>100041126</v>
      </c>
    </row>
    <row r="937" spans="1:7">
      <c r="A937">
        <v>1041013</v>
      </c>
      <c r="B937" s="21" t="s">
        <v>1676</v>
      </c>
      <c r="C937" s="21">
        <v>100041132</v>
      </c>
      <c r="D937" s="21">
        <v>100041133</v>
      </c>
      <c r="E937" s="21">
        <v>100041134</v>
      </c>
      <c r="F937" s="21">
        <v>100041135</v>
      </c>
      <c r="G937" s="21">
        <v>100041136</v>
      </c>
    </row>
    <row r="938" spans="1:7">
      <c r="A938">
        <v>1041021</v>
      </c>
      <c r="B938" s="21" t="s">
        <v>1677</v>
      </c>
      <c r="C938" s="21">
        <v>100041212</v>
      </c>
      <c r="D938" s="21">
        <v>100041213</v>
      </c>
      <c r="E938" s="21">
        <v>100041214</v>
      </c>
      <c r="F938" s="21">
        <v>100041215</v>
      </c>
      <c r="G938" s="21">
        <v>100041216</v>
      </c>
    </row>
    <row r="939" spans="1:7">
      <c r="A939">
        <v>1041022</v>
      </c>
      <c r="B939" s="21" t="s">
        <v>1678</v>
      </c>
      <c r="C939" s="21">
        <v>100041222</v>
      </c>
      <c r="D939" s="21">
        <v>100041223</v>
      </c>
      <c r="E939" s="21">
        <v>100041224</v>
      </c>
      <c r="F939" s="21">
        <v>100041225</v>
      </c>
      <c r="G939" s="21">
        <v>100041226</v>
      </c>
    </row>
    <row r="940" spans="1:7">
      <c r="A940">
        <v>1041023</v>
      </c>
      <c r="B940" s="21" t="s">
        <v>1679</v>
      </c>
      <c r="C940" s="21">
        <v>100041232</v>
      </c>
      <c r="D940" s="21">
        <v>100041233</v>
      </c>
      <c r="E940" s="21">
        <v>100041234</v>
      </c>
      <c r="F940" s="21">
        <v>100041235</v>
      </c>
      <c r="G940" s="21">
        <v>100041236</v>
      </c>
    </row>
    <row r="941" spans="1:7">
      <c r="A941">
        <v>1041031</v>
      </c>
      <c r="B941" s="21" t="s">
        <v>1680</v>
      </c>
      <c r="C941" s="21">
        <v>100041312</v>
      </c>
      <c r="D941" s="21">
        <v>100041313</v>
      </c>
      <c r="E941" s="21">
        <v>100041314</v>
      </c>
      <c r="F941" s="21">
        <v>100041315</v>
      </c>
      <c r="G941" s="21">
        <v>100041316</v>
      </c>
    </row>
    <row r="942" spans="1:7">
      <c r="A942">
        <v>1041032</v>
      </c>
      <c r="B942" s="21" t="s">
        <v>1681</v>
      </c>
      <c r="C942" s="21">
        <v>100041322</v>
      </c>
      <c r="D942" s="21">
        <v>100041323</v>
      </c>
      <c r="E942" s="21">
        <v>100041324</v>
      </c>
      <c r="F942" s="21">
        <v>100041325</v>
      </c>
      <c r="G942" s="21">
        <v>100041326</v>
      </c>
    </row>
    <row r="943" spans="1:7">
      <c r="A943">
        <v>1041033</v>
      </c>
      <c r="B943" s="21" t="s">
        <v>1682</v>
      </c>
      <c r="C943" s="21">
        <v>100041332</v>
      </c>
      <c r="D943" s="21">
        <v>100041333</v>
      </c>
      <c r="E943" s="21">
        <v>100041334</v>
      </c>
      <c r="F943" s="21">
        <v>100041335</v>
      </c>
      <c r="G943" s="21">
        <v>100041336</v>
      </c>
    </row>
    <row r="944" spans="1:7">
      <c r="A944">
        <v>1041041</v>
      </c>
      <c r="B944" s="21" t="s">
        <v>1683</v>
      </c>
      <c r="C944" s="21">
        <v>100041412</v>
      </c>
      <c r="D944" s="21">
        <v>100041413</v>
      </c>
      <c r="E944" s="21">
        <v>100041414</v>
      </c>
      <c r="F944" s="21">
        <v>100041415</v>
      </c>
      <c r="G944" s="21">
        <v>100041416</v>
      </c>
    </row>
    <row r="945" spans="1:7">
      <c r="A945">
        <v>1041042</v>
      </c>
      <c r="B945" s="21" t="s">
        <v>1684</v>
      </c>
      <c r="C945" s="21">
        <v>100041422</v>
      </c>
      <c r="D945" s="21">
        <v>100041423</v>
      </c>
      <c r="E945" s="21">
        <v>100041424</v>
      </c>
      <c r="F945" s="21">
        <v>100041425</v>
      </c>
      <c r="G945" s="21">
        <v>100041426</v>
      </c>
    </row>
    <row r="946" spans="1:7">
      <c r="A946">
        <v>1041043</v>
      </c>
      <c r="B946" s="21" t="s">
        <v>1685</v>
      </c>
      <c r="C946" s="21">
        <v>100041432</v>
      </c>
      <c r="D946" s="21">
        <v>100041433</v>
      </c>
      <c r="E946" s="21">
        <v>100041434</v>
      </c>
      <c r="F946" s="21">
        <v>100041435</v>
      </c>
      <c r="G946" s="21">
        <v>100041436</v>
      </c>
    </row>
    <row r="947" spans="1:7">
      <c r="A947">
        <v>1041051</v>
      </c>
      <c r="B947" s="21" t="s">
        <v>1686</v>
      </c>
      <c r="C947" s="21">
        <v>100041512</v>
      </c>
      <c r="D947" s="21">
        <v>100041513</v>
      </c>
      <c r="E947" s="21">
        <v>100041514</v>
      </c>
      <c r="F947" s="21">
        <v>100041515</v>
      </c>
      <c r="G947" s="21">
        <v>100041516</v>
      </c>
    </row>
    <row r="948" spans="1:7">
      <c r="A948">
        <v>1041052</v>
      </c>
      <c r="B948" s="21" t="s">
        <v>1687</v>
      </c>
      <c r="C948" s="21">
        <v>100041522</v>
      </c>
      <c r="D948" s="21">
        <v>100041523</v>
      </c>
      <c r="E948" s="21">
        <v>100041524</v>
      </c>
      <c r="F948" s="21">
        <v>100041525</v>
      </c>
      <c r="G948" s="21">
        <v>100041526</v>
      </c>
    </row>
    <row r="949" spans="1:7">
      <c r="A949">
        <v>1041053</v>
      </c>
      <c r="B949" s="21" t="s">
        <v>1688</v>
      </c>
      <c r="C949" s="21">
        <v>100041532</v>
      </c>
      <c r="D949" s="21">
        <v>100041533</v>
      </c>
      <c r="E949" s="21">
        <v>100041534</v>
      </c>
      <c r="F949" s="21">
        <v>100041535</v>
      </c>
      <c r="G949" s="21">
        <v>100041536</v>
      </c>
    </row>
    <row r="950" spans="1:7">
      <c r="A950">
        <v>1041061</v>
      </c>
      <c r="B950" s="21" t="s">
        <v>1689</v>
      </c>
      <c r="C950" s="21">
        <v>100041612</v>
      </c>
      <c r="D950" s="21">
        <v>100041613</v>
      </c>
      <c r="E950" s="21">
        <v>100041614</v>
      </c>
      <c r="F950" s="21">
        <v>100041615</v>
      </c>
      <c r="G950" s="21">
        <v>100041616</v>
      </c>
    </row>
    <row r="951" spans="1:7">
      <c r="A951">
        <v>1041062</v>
      </c>
      <c r="B951" s="21" t="s">
        <v>1690</v>
      </c>
      <c r="C951" s="21">
        <v>100041622</v>
      </c>
      <c r="D951" s="21">
        <v>100041623</v>
      </c>
      <c r="E951" s="21">
        <v>100041624</v>
      </c>
      <c r="F951" s="21">
        <v>100041625</v>
      </c>
      <c r="G951" s="21">
        <v>100041626</v>
      </c>
    </row>
    <row r="952" spans="1:7">
      <c r="A952">
        <v>1041063</v>
      </c>
      <c r="B952" s="21" t="s">
        <v>1691</v>
      </c>
      <c r="C952" s="21">
        <v>100041632</v>
      </c>
      <c r="D952" s="21">
        <v>100041633</v>
      </c>
      <c r="E952" s="21">
        <v>100041634</v>
      </c>
      <c r="F952" s="21">
        <v>100041635</v>
      </c>
      <c r="G952" s="21">
        <v>100041636</v>
      </c>
    </row>
    <row r="953" spans="1:7">
      <c r="A953">
        <v>1041071</v>
      </c>
      <c r="B953" s="21" t="s">
        <v>1692</v>
      </c>
      <c r="C953" s="21">
        <v>100041712</v>
      </c>
      <c r="D953" s="21">
        <v>100041713</v>
      </c>
      <c r="E953" s="21">
        <v>100041714</v>
      </c>
      <c r="F953" s="21">
        <v>100041715</v>
      </c>
      <c r="G953" s="21">
        <v>100041716</v>
      </c>
    </row>
    <row r="954" spans="1:7">
      <c r="A954">
        <v>1041072</v>
      </c>
      <c r="B954" s="21" t="s">
        <v>1693</v>
      </c>
      <c r="C954" s="21">
        <v>100041722</v>
      </c>
      <c r="D954" s="21">
        <v>100041723</v>
      </c>
      <c r="E954" s="21">
        <v>100041724</v>
      </c>
      <c r="F954" s="21">
        <v>100041725</v>
      </c>
      <c r="G954" s="21">
        <v>100041726</v>
      </c>
    </row>
    <row r="955" spans="1:7">
      <c r="A955">
        <v>1041073</v>
      </c>
      <c r="B955" s="21" t="s">
        <v>1694</v>
      </c>
      <c r="C955" s="21">
        <v>100041732</v>
      </c>
      <c r="D955" s="21">
        <v>100041733</v>
      </c>
      <c r="E955" s="21">
        <v>100041734</v>
      </c>
      <c r="F955" s="21">
        <v>100041735</v>
      </c>
      <c r="G955" s="21">
        <v>100041736</v>
      </c>
    </row>
    <row r="956" spans="1:7">
      <c r="A956">
        <v>1041081</v>
      </c>
      <c r="B956" s="21" t="s">
        <v>1695</v>
      </c>
      <c r="C956" s="21">
        <v>100041812</v>
      </c>
      <c r="D956" s="21">
        <v>100041813</v>
      </c>
      <c r="E956" s="21">
        <v>100041814</v>
      </c>
      <c r="F956" s="21">
        <v>100041815</v>
      </c>
      <c r="G956" s="21">
        <v>100041816</v>
      </c>
    </row>
    <row r="957" spans="1:7">
      <c r="A957" s="45">
        <v>1041082</v>
      </c>
      <c r="B957" s="21" t="s">
        <v>1696</v>
      </c>
      <c r="C957" s="21">
        <v>100041822</v>
      </c>
      <c r="D957" s="21">
        <v>100041823</v>
      </c>
      <c r="E957" s="21">
        <v>100041824</v>
      </c>
      <c r="F957" s="21">
        <v>100041825</v>
      </c>
      <c r="G957" s="21">
        <v>100041826</v>
      </c>
    </row>
    <row r="958" spans="1:7">
      <c r="A958" s="45">
        <v>1041083</v>
      </c>
      <c r="B958" s="21" t="s">
        <v>1697</v>
      </c>
      <c r="C958" s="21">
        <v>100041832</v>
      </c>
      <c r="D958" s="21">
        <v>100041833</v>
      </c>
      <c r="E958" s="21">
        <v>100041834</v>
      </c>
      <c r="F958" s="21">
        <v>100041835</v>
      </c>
      <c r="G958" s="21">
        <v>100041836</v>
      </c>
    </row>
    <row r="959" spans="1:7">
      <c r="A959">
        <v>1042011</v>
      </c>
      <c r="B959" s="21" t="s">
        <v>1698</v>
      </c>
      <c r="C959" s="21">
        <v>100042112</v>
      </c>
      <c r="D959" s="21">
        <v>100042113</v>
      </c>
      <c r="E959" s="21">
        <v>100042114</v>
      </c>
      <c r="F959" s="21">
        <v>100042115</v>
      </c>
      <c r="G959" s="21">
        <v>100042116</v>
      </c>
    </row>
    <row r="960" spans="1:7">
      <c r="A960">
        <v>1042012</v>
      </c>
      <c r="B960" s="21" t="s">
        <v>1699</v>
      </c>
      <c r="C960" s="21">
        <v>100042122</v>
      </c>
      <c r="D960" s="21">
        <v>100042123</v>
      </c>
      <c r="E960" s="21">
        <v>100042124</v>
      </c>
      <c r="F960" s="21">
        <v>100042125</v>
      </c>
      <c r="G960" s="21">
        <v>100042126</v>
      </c>
    </row>
    <row r="961" spans="1:7">
      <c r="A961">
        <v>1042013</v>
      </c>
      <c r="B961" s="21" t="s">
        <v>1700</v>
      </c>
      <c r="C961" s="21">
        <v>100042132</v>
      </c>
      <c r="D961" s="21">
        <v>100042133</v>
      </c>
      <c r="E961" s="21">
        <v>100042134</v>
      </c>
      <c r="F961" s="21">
        <v>100042135</v>
      </c>
      <c r="G961" s="21">
        <v>100042136</v>
      </c>
    </row>
    <row r="962" spans="1:7">
      <c r="A962">
        <v>1042021</v>
      </c>
      <c r="B962" s="21" t="s">
        <v>1701</v>
      </c>
      <c r="C962" s="21">
        <v>100042212</v>
      </c>
      <c r="D962" s="21">
        <v>100042213</v>
      </c>
      <c r="E962" s="21">
        <v>100042214</v>
      </c>
      <c r="F962" s="21">
        <v>100042215</v>
      </c>
      <c r="G962" s="21">
        <v>100042216</v>
      </c>
    </row>
    <row r="963" spans="1:7">
      <c r="A963">
        <v>1042022</v>
      </c>
      <c r="B963" s="21" t="s">
        <v>1702</v>
      </c>
      <c r="C963" s="21">
        <v>100042222</v>
      </c>
      <c r="D963" s="21">
        <v>100042223</v>
      </c>
      <c r="E963" s="21">
        <v>100042224</v>
      </c>
      <c r="F963" s="21">
        <v>100042225</v>
      </c>
      <c r="G963" s="21">
        <v>100042226</v>
      </c>
    </row>
    <row r="964" spans="1:7">
      <c r="A964">
        <v>1042023</v>
      </c>
      <c r="B964" s="21" t="s">
        <v>1703</v>
      </c>
      <c r="C964" s="21">
        <v>100042232</v>
      </c>
      <c r="D964" s="21">
        <v>100042233</v>
      </c>
      <c r="E964" s="21">
        <v>100042234</v>
      </c>
      <c r="F964" s="21">
        <v>100042235</v>
      </c>
      <c r="G964" s="21">
        <v>100042236</v>
      </c>
    </row>
    <row r="965" spans="1:7">
      <c r="A965">
        <v>1042031</v>
      </c>
      <c r="B965" s="21" t="s">
        <v>1704</v>
      </c>
      <c r="C965" s="21">
        <v>100042312</v>
      </c>
      <c r="D965" s="21">
        <v>100042313</v>
      </c>
      <c r="E965" s="21">
        <v>100042314</v>
      </c>
      <c r="F965" s="21">
        <v>100042315</v>
      </c>
      <c r="G965" s="21">
        <v>100042316</v>
      </c>
    </row>
    <row r="966" spans="1:7">
      <c r="A966">
        <v>1042032</v>
      </c>
      <c r="B966" s="21" t="s">
        <v>1705</v>
      </c>
      <c r="C966" s="21">
        <v>100042322</v>
      </c>
      <c r="D966" s="21">
        <v>100042323</v>
      </c>
      <c r="E966" s="21">
        <v>100042324</v>
      </c>
      <c r="F966" s="21">
        <v>100042325</v>
      </c>
      <c r="G966" s="21">
        <v>100042326</v>
      </c>
    </row>
    <row r="967" spans="1:7">
      <c r="A967">
        <v>1042033</v>
      </c>
      <c r="B967" s="21" t="s">
        <v>1706</v>
      </c>
      <c r="C967" s="21">
        <v>100042332</v>
      </c>
      <c r="D967" s="21">
        <v>100042333</v>
      </c>
      <c r="E967" s="21">
        <v>100042334</v>
      </c>
      <c r="F967" s="21">
        <v>100042335</v>
      </c>
      <c r="G967" s="21">
        <v>100042336</v>
      </c>
    </row>
    <row r="968" spans="1:7">
      <c r="A968">
        <v>1042041</v>
      </c>
      <c r="B968" s="21" t="s">
        <v>1707</v>
      </c>
      <c r="C968" s="21">
        <v>100042412</v>
      </c>
      <c r="D968" s="21">
        <v>100042413</v>
      </c>
      <c r="E968" s="21">
        <v>100042414</v>
      </c>
      <c r="F968" s="21">
        <v>100042415</v>
      </c>
      <c r="G968" s="21">
        <v>100042416</v>
      </c>
    </row>
    <row r="969" spans="1:7">
      <c r="A969">
        <v>1042042</v>
      </c>
      <c r="B969" s="21" t="s">
        <v>1708</v>
      </c>
      <c r="C969" s="21">
        <v>100042422</v>
      </c>
      <c r="D969" s="21">
        <v>100042423</v>
      </c>
      <c r="E969" s="21">
        <v>100042424</v>
      </c>
      <c r="F969" s="21">
        <v>100042425</v>
      </c>
      <c r="G969" s="21">
        <v>100042426</v>
      </c>
    </row>
    <row r="970" spans="1:7">
      <c r="A970">
        <v>1042043</v>
      </c>
      <c r="B970" s="21" t="s">
        <v>1709</v>
      </c>
      <c r="C970" s="21">
        <v>100042432</v>
      </c>
      <c r="D970" s="21">
        <v>100042433</v>
      </c>
      <c r="E970" s="21">
        <v>100042434</v>
      </c>
      <c r="F970" s="21">
        <v>100042435</v>
      </c>
      <c r="G970" s="21">
        <v>100042436</v>
      </c>
    </row>
    <row r="971" spans="1:7">
      <c r="A971">
        <v>1042051</v>
      </c>
      <c r="B971" s="21" t="s">
        <v>1710</v>
      </c>
      <c r="C971" s="21">
        <v>100042512</v>
      </c>
      <c r="D971" s="21">
        <v>100042513</v>
      </c>
      <c r="E971" s="21">
        <v>100042514</v>
      </c>
      <c r="F971" s="21">
        <v>100042515</v>
      </c>
      <c r="G971" s="21">
        <v>100042516</v>
      </c>
    </row>
    <row r="972" spans="1:7">
      <c r="A972">
        <v>1042052</v>
      </c>
      <c r="B972" s="21" t="s">
        <v>1711</v>
      </c>
      <c r="C972" s="21">
        <v>100042522</v>
      </c>
      <c r="D972" s="21">
        <v>100042523</v>
      </c>
      <c r="E972" s="21">
        <v>100042524</v>
      </c>
      <c r="F972" s="21">
        <v>100042525</v>
      </c>
      <c r="G972" s="21">
        <v>100042526</v>
      </c>
    </row>
    <row r="973" spans="1:7">
      <c r="A973">
        <v>1042053</v>
      </c>
      <c r="B973" s="21" t="s">
        <v>1712</v>
      </c>
      <c r="C973" s="21">
        <v>100042532</v>
      </c>
      <c r="D973" s="21">
        <v>100042533</v>
      </c>
      <c r="E973" s="21">
        <v>100042534</v>
      </c>
      <c r="F973" s="21">
        <v>100042535</v>
      </c>
      <c r="G973" s="21">
        <v>100042536</v>
      </c>
    </row>
    <row r="974" spans="1:7">
      <c r="A974">
        <v>1042061</v>
      </c>
      <c r="B974" s="21" t="s">
        <v>1713</v>
      </c>
      <c r="C974" s="21">
        <v>100042612</v>
      </c>
      <c r="D974" s="21">
        <v>100042613</v>
      </c>
      <c r="E974" s="21">
        <v>100042614</v>
      </c>
      <c r="F974" s="21">
        <v>100042615</v>
      </c>
      <c r="G974" s="21">
        <v>100042616</v>
      </c>
    </row>
    <row r="975" spans="1:7">
      <c r="A975">
        <v>1042062</v>
      </c>
      <c r="B975" s="21" t="s">
        <v>1714</v>
      </c>
      <c r="C975" s="21">
        <v>100042622</v>
      </c>
      <c r="D975" s="21">
        <v>100042623</v>
      </c>
      <c r="E975" s="21">
        <v>100042624</v>
      </c>
      <c r="F975" s="21">
        <v>100042625</v>
      </c>
      <c r="G975" s="21">
        <v>100042626</v>
      </c>
    </row>
    <row r="976" spans="1:7">
      <c r="A976">
        <v>1042063</v>
      </c>
      <c r="B976" s="21" t="s">
        <v>1715</v>
      </c>
      <c r="C976" s="21">
        <v>100042632</v>
      </c>
      <c r="D976" s="21">
        <v>100042633</v>
      </c>
      <c r="E976" s="21">
        <v>100042634</v>
      </c>
      <c r="F976" s="21">
        <v>100042635</v>
      </c>
      <c r="G976" s="21">
        <v>100042636</v>
      </c>
    </row>
    <row r="977" spans="1:7">
      <c r="A977">
        <v>1042071</v>
      </c>
      <c r="B977" s="21" t="s">
        <v>1716</v>
      </c>
      <c r="C977" s="21">
        <v>100042712</v>
      </c>
      <c r="D977" s="21">
        <v>100042713</v>
      </c>
      <c r="E977" s="21">
        <v>100042714</v>
      </c>
      <c r="F977" s="21">
        <v>100042715</v>
      </c>
      <c r="G977" s="21">
        <v>100042716</v>
      </c>
    </row>
    <row r="978" spans="1:7">
      <c r="A978">
        <v>1042072</v>
      </c>
      <c r="B978" s="21" t="s">
        <v>1717</v>
      </c>
      <c r="C978" s="21">
        <v>100042722</v>
      </c>
      <c r="D978" s="21">
        <v>100042723</v>
      </c>
      <c r="E978" s="21">
        <v>100042724</v>
      </c>
      <c r="F978" s="21">
        <v>100042725</v>
      </c>
      <c r="G978" s="21">
        <v>100042726</v>
      </c>
    </row>
    <row r="979" spans="1:7">
      <c r="A979">
        <v>1042073</v>
      </c>
      <c r="B979" s="21" t="s">
        <v>1718</v>
      </c>
      <c r="C979" s="21">
        <v>100042732</v>
      </c>
      <c r="D979" s="21">
        <v>100042733</v>
      </c>
      <c r="E979" s="21">
        <v>100042734</v>
      </c>
      <c r="F979" s="21">
        <v>100042735</v>
      </c>
      <c r="G979" s="21">
        <v>100042736</v>
      </c>
    </row>
    <row r="980" spans="1:7">
      <c r="A980">
        <v>1042081</v>
      </c>
      <c r="B980" s="21" t="s">
        <v>1719</v>
      </c>
      <c r="C980" s="21">
        <v>100042812</v>
      </c>
      <c r="D980" s="21">
        <v>100042813</v>
      </c>
      <c r="E980" s="21">
        <v>100042814</v>
      </c>
      <c r="F980" s="21">
        <v>100042815</v>
      </c>
      <c r="G980" s="21">
        <v>100042816</v>
      </c>
    </row>
    <row r="981" spans="1:7">
      <c r="A981" s="45">
        <v>1042082</v>
      </c>
      <c r="B981" s="21" t="s">
        <v>1720</v>
      </c>
      <c r="C981" s="21">
        <v>100042822</v>
      </c>
      <c r="D981" s="21">
        <v>100042823</v>
      </c>
      <c r="E981" s="21">
        <v>100042824</v>
      </c>
      <c r="F981" s="21">
        <v>100042825</v>
      </c>
      <c r="G981" s="21">
        <v>100042826</v>
      </c>
    </row>
    <row r="982" spans="1:7">
      <c r="A982" s="45">
        <v>1042083</v>
      </c>
      <c r="B982" s="21" t="s">
        <v>1721</v>
      </c>
      <c r="C982" s="21">
        <v>100042832</v>
      </c>
      <c r="D982" s="21">
        <v>100042833</v>
      </c>
      <c r="E982" s="21">
        <v>100042834</v>
      </c>
      <c r="F982" s="21">
        <v>100042835</v>
      </c>
      <c r="G982" s="21">
        <v>100042836</v>
      </c>
    </row>
    <row r="983" spans="1:7">
      <c r="A983">
        <v>1043011</v>
      </c>
      <c r="B983" s="21" t="s">
        <v>1722</v>
      </c>
      <c r="C983" s="21">
        <v>100043112</v>
      </c>
      <c r="D983" s="21">
        <v>100043113</v>
      </c>
      <c r="E983" s="21">
        <v>100043114</v>
      </c>
      <c r="F983" s="21">
        <v>100043115</v>
      </c>
      <c r="G983" s="21">
        <v>100043116</v>
      </c>
    </row>
    <row r="984" spans="1:7">
      <c r="A984">
        <v>1043012</v>
      </c>
      <c r="B984" s="21" t="s">
        <v>1723</v>
      </c>
      <c r="C984" s="21">
        <v>100043122</v>
      </c>
      <c r="D984" s="21">
        <v>100043123</v>
      </c>
      <c r="E984" s="21">
        <v>100043124</v>
      </c>
      <c r="F984" s="21">
        <v>100043125</v>
      </c>
      <c r="G984" s="21">
        <v>100043126</v>
      </c>
    </row>
    <row r="985" spans="1:7">
      <c r="A985">
        <v>1043013</v>
      </c>
      <c r="B985" s="21" t="s">
        <v>1724</v>
      </c>
      <c r="C985" s="21">
        <v>100043132</v>
      </c>
      <c r="D985" s="21">
        <v>100043133</v>
      </c>
      <c r="E985" s="21">
        <v>100043134</v>
      </c>
      <c r="F985" s="21">
        <v>100043135</v>
      </c>
      <c r="G985" s="21">
        <v>100043136</v>
      </c>
    </row>
    <row r="986" spans="1:7">
      <c r="A986">
        <v>1043021</v>
      </c>
      <c r="B986" s="21" t="s">
        <v>1725</v>
      </c>
      <c r="C986" s="21">
        <v>100043212</v>
      </c>
      <c r="D986" s="21">
        <v>100043213</v>
      </c>
      <c r="E986" s="21">
        <v>100043214</v>
      </c>
      <c r="F986" s="21">
        <v>100043215</v>
      </c>
      <c r="G986" s="21">
        <v>100043216</v>
      </c>
    </row>
    <row r="987" spans="1:7">
      <c r="A987">
        <v>1043022</v>
      </c>
      <c r="B987" s="21" t="s">
        <v>1726</v>
      </c>
      <c r="C987" s="21">
        <v>100043222</v>
      </c>
      <c r="D987" s="21">
        <v>100043223</v>
      </c>
      <c r="E987" s="21">
        <v>100043224</v>
      </c>
      <c r="F987" s="21">
        <v>100043225</v>
      </c>
      <c r="G987" s="21">
        <v>100043226</v>
      </c>
    </row>
    <row r="988" spans="1:7">
      <c r="A988">
        <v>1043023</v>
      </c>
      <c r="B988" s="21" t="s">
        <v>1727</v>
      </c>
      <c r="C988" s="21">
        <v>100043232</v>
      </c>
      <c r="D988" s="21">
        <v>100043233</v>
      </c>
      <c r="E988" s="21">
        <v>100043234</v>
      </c>
      <c r="F988" s="21">
        <v>100043235</v>
      </c>
      <c r="G988" s="21">
        <v>100043236</v>
      </c>
    </row>
    <row r="989" spans="1:7">
      <c r="A989">
        <v>1043031</v>
      </c>
      <c r="B989" s="21" t="s">
        <v>1728</v>
      </c>
      <c r="C989" s="21">
        <v>100043312</v>
      </c>
      <c r="D989" s="21">
        <v>100043313</v>
      </c>
      <c r="E989" s="21">
        <v>100043314</v>
      </c>
      <c r="F989" s="21">
        <v>100043315</v>
      </c>
      <c r="G989" s="21">
        <v>100043316</v>
      </c>
    </row>
    <row r="990" spans="1:7">
      <c r="A990">
        <v>1043032</v>
      </c>
      <c r="B990" s="21" t="s">
        <v>1729</v>
      </c>
      <c r="C990" s="21">
        <v>100043322</v>
      </c>
      <c r="D990" s="21">
        <v>100043323</v>
      </c>
      <c r="E990" s="21">
        <v>100043324</v>
      </c>
      <c r="F990" s="21">
        <v>100043325</v>
      </c>
      <c r="G990" s="21">
        <v>100043326</v>
      </c>
    </row>
    <row r="991" spans="1:7">
      <c r="A991">
        <v>1043033</v>
      </c>
      <c r="B991" s="21" t="s">
        <v>1730</v>
      </c>
      <c r="C991" s="21">
        <v>100043332</v>
      </c>
      <c r="D991" s="21">
        <v>100043333</v>
      </c>
      <c r="E991" s="21">
        <v>100043334</v>
      </c>
      <c r="F991" s="21">
        <v>100043335</v>
      </c>
      <c r="G991" s="21">
        <v>100043336</v>
      </c>
    </row>
    <row r="992" spans="1:7">
      <c r="A992">
        <v>1043041</v>
      </c>
      <c r="B992" s="21" t="s">
        <v>1731</v>
      </c>
      <c r="C992" s="21">
        <v>100043412</v>
      </c>
      <c r="D992" s="21">
        <v>100043413</v>
      </c>
      <c r="E992" s="21">
        <v>100043414</v>
      </c>
      <c r="F992" s="21">
        <v>100043415</v>
      </c>
      <c r="G992" s="21">
        <v>100043416</v>
      </c>
    </row>
    <row r="993" spans="1:7">
      <c r="A993">
        <v>1043042</v>
      </c>
      <c r="B993" s="21" t="s">
        <v>1732</v>
      </c>
      <c r="C993" s="21">
        <v>100043422</v>
      </c>
      <c r="D993" s="21">
        <v>100043423</v>
      </c>
      <c r="E993" s="21">
        <v>100043424</v>
      </c>
      <c r="F993" s="21">
        <v>100043425</v>
      </c>
      <c r="G993" s="21">
        <v>100043426</v>
      </c>
    </row>
    <row r="994" spans="1:7">
      <c r="A994">
        <v>1043043</v>
      </c>
      <c r="B994" s="21" t="s">
        <v>1733</v>
      </c>
      <c r="C994" s="21">
        <v>100043432</v>
      </c>
      <c r="D994" s="21">
        <v>100043433</v>
      </c>
      <c r="E994" s="21">
        <v>100043434</v>
      </c>
      <c r="F994" s="21">
        <v>100043435</v>
      </c>
      <c r="G994" s="21">
        <v>100043436</v>
      </c>
    </row>
    <row r="995" spans="1:7">
      <c r="A995">
        <v>1043051</v>
      </c>
      <c r="B995" s="21" t="s">
        <v>1734</v>
      </c>
      <c r="C995" s="21">
        <v>100043512</v>
      </c>
      <c r="D995" s="21">
        <v>100043513</v>
      </c>
      <c r="E995" s="21">
        <v>100043514</v>
      </c>
      <c r="F995" s="21">
        <v>100043515</v>
      </c>
      <c r="G995" s="21">
        <v>100043516</v>
      </c>
    </row>
    <row r="996" spans="1:7">
      <c r="A996">
        <v>1043052</v>
      </c>
      <c r="B996" s="21" t="s">
        <v>1735</v>
      </c>
      <c r="C996" s="21">
        <v>100043522</v>
      </c>
      <c r="D996" s="21">
        <v>100043523</v>
      </c>
      <c r="E996" s="21">
        <v>100043524</v>
      </c>
      <c r="F996" s="21">
        <v>100043525</v>
      </c>
      <c r="G996" s="21">
        <v>100043526</v>
      </c>
    </row>
    <row r="997" spans="1:7">
      <c r="A997">
        <v>1043053</v>
      </c>
      <c r="B997" s="21" t="s">
        <v>1736</v>
      </c>
      <c r="C997" s="21">
        <v>100043532</v>
      </c>
      <c r="D997" s="21">
        <v>100043533</v>
      </c>
      <c r="E997" s="21">
        <v>100043534</v>
      </c>
      <c r="F997" s="21">
        <v>100043535</v>
      </c>
      <c r="G997" s="21">
        <v>100043536</v>
      </c>
    </row>
    <row r="998" spans="1:7">
      <c r="A998">
        <v>1043061</v>
      </c>
      <c r="B998" s="21" t="s">
        <v>1737</v>
      </c>
      <c r="C998" s="21">
        <v>100043612</v>
      </c>
      <c r="D998" s="21">
        <v>100043613</v>
      </c>
      <c r="E998" s="21">
        <v>100043614</v>
      </c>
      <c r="F998" s="21">
        <v>100043615</v>
      </c>
      <c r="G998" s="21">
        <v>100043616</v>
      </c>
    </row>
    <row r="999" spans="1:7">
      <c r="A999">
        <v>1043062</v>
      </c>
      <c r="B999" s="21" t="s">
        <v>1738</v>
      </c>
      <c r="C999" s="21">
        <v>100043622</v>
      </c>
      <c r="D999" s="21">
        <v>100043623</v>
      </c>
      <c r="E999" s="21">
        <v>100043624</v>
      </c>
      <c r="F999" s="21">
        <v>100043625</v>
      </c>
      <c r="G999" s="21">
        <v>100043626</v>
      </c>
    </row>
    <row r="1000" spans="1:7">
      <c r="A1000">
        <v>1043063</v>
      </c>
      <c r="B1000" s="21" t="s">
        <v>1739</v>
      </c>
      <c r="C1000" s="21">
        <v>100043632</v>
      </c>
      <c r="D1000" s="21">
        <v>100043633</v>
      </c>
      <c r="E1000" s="21">
        <v>100043634</v>
      </c>
      <c r="F1000" s="21">
        <v>100043635</v>
      </c>
      <c r="G1000" s="21">
        <v>100043636</v>
      </c>
    </row>
    <row r="1001" spans="1:7">
      <c r="A1001">
        <v>1043071</v>
      </c>
      <c r="B1001" s="21" t="s">
        <v>1740</v>
      </c>
      <c r="C1001" s="21">
        <v>100043712</v>
      </c>
      <c r="D1001" s="21">
        <v>100043713</v>
      </c>
      <c r="E1001" s="21">
        <v>100043714</v>
      </c>
      <c r="F1001" s="21">
        <v>100043715</v>
      </c>
      <c r="G1001" s="21">
        <v>100043716</v>
      </c>
    </row>
    <row r="1002" spans="1:7">
      <c r="A1002">
        <v>1043072</v>
      </c>
      <c r="B1002" s="21" t="s">
        <v>1741</v>
      </c>
      <c r="C1002" s="21">
        <v>100043722</v>
      </c>
      <c r="D1002" s="21">
        <v>100043723</v>
      </c>
      <c r="E1002" s="21">
        <v>100043724</v>
      </c>
      <c r="F1002" s="21">
        <v>100043725</v>
      </c>
      <c r="G1002" s="21">
        <v>100043726</v>
      </c>
    </row>
    <row r="1003" spans="1:7">
      <c r="A1003">
        <v>1043073</v>
      </c>
      <c r="B1003" s="21" t="s">
        <v>1742</v>
      </c>
      <c r="C1003" s="21">
        <v>100043732</v>
      </c>
      <c r="D1003" s="21">
        <v>100043733</v>
      </c>
      <c r="E1003" s="21">
        <v>100043734</v>
      </c>
      <c r="F1003" s="21">
        <v>100043735</v>
      </c>
      <c r="G1003" s="21">
        <v>100043736</v>
      </c>
    </row>
    <row r="1004" spans="1:7">
      <c r="A1004">
        <v>1043081</v>
      </c>
      <c r="B1004" s="21" t="s">
        <v>1743</v>
      </c>
      <c r="C1004" s="21">
        <v>100043812</v>
      </c>
      <c r="D1004" s="21">
        <v>100043813</v>
      </c>
      <c r="E1004" s="21">
        <v>100043814</v>
      </c>
      <c r="F1004" s="21">
        <v>100043815</v>
      </c>
      <c r="G1004" s="21">
        <v>100043816</v>
      </c>
    </row>
    <row r="1005" spans="1:7">
      <c r="A1005" s="45">
        <v>1043082</v>
      </c>
      <c r="B1005" s="21" t="s">
        <v>1744</v>
      </c>
      <c r="C1005" s="21">
        <v>100043822</v>
      </c>
      <c r="D1005" s="21">
        <v>100043823</v>
      </c>
      <c r="E1005" s="21">
        <v>100043824</v>
      </c>
      <c r="F1005" s="21">
        <v>100043825</v>
      </c>
      <c r="G1005" s="21">
        <v>100043826</v>
      </c>
    </row>
    <row r="1006" spans="1:7">
      <c r="A1006" s="45">
        <v>1043083</v>
      </c>
      <c r="B1006" s="21" t="s">
        <v>1745</v>
      </c>
      <c r="C1006" s="21">
        <v>100043832</v>
      </c>
      <c r="D1006" s="21">
        <v>100043833</v>
      </c>
      <c r="E1006" s="21">
        <v>100043834</v>
      </c>
      <c r="F1006" s="21">
        <v>100043835</v>
      </c>
      <c r="G1006" s="21">
        <v>100043836</v>
      </c>
    </row>
    <row r="1007" spans="1:7">
      <c r="A1007">
        <v>1044011</v>
      </c>
      <c r="B1007" s="21" t="s">
        <v>1746</v>
      </c>
      <c r="C1007" s="21">
        <v>100044112</v>
      </c>
      <c r="D1007" s="21">
        <v>100044113</v>
      </c>
      <c r="E1007" s="21">
        <v>100044114</v>
      </c>
      <c r="F1007" s="21">
        <v>100044115</v>
      </c>
      <c r="G1007" s="21">
        <v>100044116</v>
      </c>
    </row>
    <row r="1008" spans="1:7">
      <c r="A1008">
        <v>1044012</v>
      </c>
      <c r="B1008" s="21" t="s">
        <v>1747</v>
      </c>
      <c r="C1008" s="21">
        <v>100044122</v>
      </c>
      <c r="D1008" s="21">
        <v>100044123</v>
      </c>
      <c r="E1008" s="21">
        <v>100044124</v>
      </c>
      <c r="F1008" s="21">
        <v>100044125</v>
      </c>
      <c r="G1008" s="21">
        <v>100044126</v>
      </c>
    </row>
    <row r="1009" spans="1:7">
      <c r="A1009">
        <v>1044013</v>
      </c>
      <c r="B1009" s="21" t="s">
        <v>1748</v>
      </c>
      <c r="C1009" s="21">
        <v>100044132</v>
      </c>
      <c r="D1009" s="21">
        <v>100044133</v>
      </c>
      <c r="E1009" s="21">
        <v>100044134</v>
      </c>
      <c r="F1009" s="21">
        <v>100044135</v>
      </c>
      <c r="G1009" s="21">
        <v>100044136</v>
      </c>
    </row>
    <row r="1010" spans="1:7">
      <c r="A1010">
        <v>1044021</v>
      </c>
      <c r="B1010" s="21" t="s">
        <v>1749</v>
      </c>
      <c r="C1010" s="21">
        <v>100044212</v>
      </c>
      <c r="D1010" s="21">
        <v>100044213</v>
      </c>
      <c r="E1010" s="21">
        <v>100044214</v>
      </c>
      <c r="F1010" s="21">
        <v>100044215</v>
      </c>
      <c r="G1010" s="21">
        <v>100044216</v>
      </c>
    </row>
    <row r="1011" spans="1:7">
      <c r="A1011">
        <v>1044022</v>
      </c>
      <c r="B1011" s="21" t="s">
        <v>1750</v>
      </c>
      <c r="C1011" s="21">
        <v>100044222</v>
      </c>
      <c r="D1011" s="21">
        <v>100044223</v>
      </c>
      <c r="E1011" s="21">
        <v>100044224</v>
      </c>
      <c r="F1011" s="21">
        <v>100044225</v>
      </c>
      <c r="G1011" s="21">
        <v>100044226</v>
      </c>
    </row>
    <row r="1012" spans="1:7">
      <c r="A1012">
        <v>1044023</v>
      </c>
      <c r="B1012" s="21" t="s">
        <v>1751</v>
      </c>
      <c r="C1012" s="21">
        <v>100044232</v>
      </c>
      <c r="D1012" s="21">
        <v>100044233</v>
      </c>
      <c r="E1012" s="21">
        <v>100044234</v>
      </c>
      <c r="F1012" s="21">
        <v>100044235</v>
      </c>
      <c r="G1012" s="21">
        <v>100044236</v>
      </c>
    </row>
    <row r="1013" spans="1:7">
      <c r="A1013">
        <v>1044031</v>
      </c>
      <c r="B1013" s="21" t="s">
        <v>1752</v>
      </c>
      <c r="C1013" s="21">
        <v>100044312</v>
      </c>
      <c r="D1013" s="21">
        <v>100044313</v>
      </c>
      <c r="E1013" s="21">
        <v>100044314</v>
      </c>
      <c r="F1013" s="21">
        <v>100044315</v>
      </c>
      <c r="G1013" s="21">
        <v>100044316</v>
      </c>
    </row>
    <row r="1014" spans="1:7">
      <c r="A1014">
        <v>1044032</v>
      </c>
      <c r="B1014" s="21" t="s">
        <v>1753</v>
      </c>
      <c r="C1014" s="21">
        <v>100044322</v>
      </c>
      <c r="D1014" s="21">
        <v>100044323</v>
      </c>
      <c r="E1014" s="21">
        <v>100044324</v>
      </c>
      <c r="F1014" s="21">
        <v>100044325</v>
      </c>
      <c r="G1014" s="21">
        <v>100044326</v>
      </c>
    </row>
    <row r="1015" spans="1:7">
      <c r="A1015">
        <v>1044033</v>
      </c>
      <c r="B1015" s="21" t="s">
        <v>1754</v>
      </c>
      <c r="C1015" s="21">
        <v>100044332</v>
      </c>
      <c r="D1015" s="21">
        <v>100044333</v>
      </c>
      <c r="E1015" s="21">
        <v>100044334</v>
      </c>
      <c r="F1015" s="21">
        <v>100044335</v>
      </c>
      <c r="G1015" s="21">
        <v>100044336</v>
      </c>
    </row>
    <row r="1016" spans="1:7">
      <c r="A1016">
        <v>1044041</v>
      </c>
      <c r="B1016" s="21" t="s">
        <v>1755</v>
      </c>
      <c r="C1016" s="21">
        <v>100044412</v>
      </c>
      <c r="D1016" s="21">
        <v>100044413</v>
      </c>
      <c r="E1016" s="21">
        <v>100044414</v>
      </c>
      <c r="F1016" s="21">
        <v>100044415</v>
      </c>
      <c r="G1016" s="21">
        <v>100044416</v>
      </c>
    </row>
    <row r="1017" spans="1:7">
      <c r="A1017">
        <v>1044042</v>
      </c>
      <c r="B1017" s="21" t="s">
        <v>1756</v>
      </c>
      <c r="C1017" s="21">
        <v>100044422</v>
      </c>
      <c r="D1017" s="21">
        <v>100044423</v>
      </c>
      <c r="E1017" s="21">
        <v>100044424</v>
      </c>
      <c r="F1017" s="21">
        <v>100044425</v>
      </c>
      <c r="G1017" s="21">
        <v>100044426</v>
      </c>
    </row>
    <row r="1018" spans="1:7">
      <c r="A1018">
        <v>1044043</v>
      </c>
      <c r="B1018" s="21" t="s">
        <v>1757</v>
      </c>
      <c r="C1018" s="21">
        <v>100044432</v>
      </c>
      <c r="D1018" s="21">
        <v>100044433</v>
      </c>
      <c r="E1018" s="21">
        <v>100044434</v>
      </c>
      <c r="F1018" s="21">
        <v>100044435</v>
      </c>
      <c r="G1018" s="21">
        <v>100044436</v>
      </c>
    </row>
    <row r="1019" spans="1:7">
      <c r="A1019">
        <v>1044051</v>
      </c>
      <c r="B1019" s="21" t="s">
        <v>1758</v>
      </c>
      <c r="C1019" s="21">
        <v>100044512</v>
      </c>
      <c r="D1019" s="21">
        <v>100044513</v>
      </c>
      <c r="E1019" s="21">
        <v>100044514</v>
      </c>
      <c r="F1019" s="21">
        <v>100044515</v>
      </c>
      <c r="G1019" s="21">
        <v>100044516</v>
      </c>
    </row>
    <row r="1020" spans="1:7">
      <c r="A1020">
        <v>1044052</v>
      </c>
      <c r="B1020" s="21" t="s">
        <v>1759</v>
      </c>
      <c r="C1020" s="21">
        <v>100044522</v>
      </c>
      <c r="D1020" s="21">
        <v>100044523</v>
      </c>
      <c r="E1020" s="21">
        <v>100044524</v>
      </c>
      <c r="F1020" s="21">
        <v>100044525</v>
      </c>
      <c r="G1020" s="21">
        <v>100044526</v>
      </c>
    </row>
    <row r="1021" spans="1:7">
      <c r="A1021">
        <v>1044053</v>
      </c>
      <c r="B1021" s="21" t="s">
        <v>1760</v>
      </c>
      <c r="C1021" s="21">
        <v>100044532</v>
      </c>
      <c r="D1021" s="21">
        <v>100044533</v>
      </c>
      <c r="E1021" s="21">
        <v>100044534</v>
      </c>
      <c r="F1021" s="21">
        <v>100044535</v>
      </c>
      <c r="G1021" s="21">
        <v>100044536</v>
      </c>
    </row>
    <row r="1022" spans="1:7">
      <c r="A1022">
        <v>1044061</v>
      </c>
      <c r="B1022" s="21" t="s">
        <v>1761</v>
      </c>
      <c r="C1022" s="21">
        <v>100044612</v>
      </c>
      <c r="D1022" s="21">
        <v>100044613</v>
      </c>
      <c r="E1022" s="21">
        <v>100044614</v>
      </c>
      <c r="F1022" s="21">
        <v>100044615</v>
      </c>
      <c r="G1022" s="21">
        <v>100044616</v>
      </c>
    </row>
    <row r="1023" spans="1:7">
      <c r="A1023">
        <v>1044062</v>
      </c>
      <c r="B1023" s="21" t="s">
        <v>1762</v>
      </c>
      <c r="C1023" s="21">
        <v>100044622</v>
      </c>
      <c r="D1023" s="21">
        <v>100044623</v>
      </c>
      <c r="E1023" s="21">
        <v>100044624</v>
      </c>
      <c r="F1023" s="21">
        <v>100044625</v>
      </c>
      <c r="G1023" s="21">
        <v>100044626</v>
      </c>
    </row>
    <row r="1024" spans="1:7">
      <c r="A1024">
        <v>1044063</v>
      </c>
      <c r="B1024" s="21" t="s">
        <v>1763</v>
      </c>
      <c r="C1024" s="21">
        <v>100044632</v>
      </c>
      <c r="D1024" s="21">
        <v>100044633</v>
      </c>
      <c r="E1024" s="21">
        <v>100044634</v>
      </c>
      <c r="F1024" s="21">
        <v>100044635</v>
      </c>
      <c r="G1024" s="21">
        <v>100044636</v>
      </c>
    </row>
    <row r="1025" spans="1:7">
      <c r="A1025">
        <v>1044071</v>
      </c>
      <c r="B1025" s="21" t="s">
        <v>1764</v>
      </c>
      <c r="C1025" s="21">
        <v>100044712</v>
      </c>
      <c r="D1025" s="21">
        <v>100044713</v>
      </c>
      <c r="E1025" s="21">
        <v>100044714</v>
      </c>
      <c r="F1025" s="21">
        <v>100044715</v>
      </c>
      <c r="G1025" s="21">
        <v>100044716</v>
      </c>
    </row>
    <row r="1026" spans="1:7">
      <c r="A1026">
        <v>1044072</v>
      </c>
      <c r="B1026" s="21" t="s">
        <v>1765</v>
      </c>
      <c r="C1026" s="21">
        <v>100044722</v>
      </c>
      <c r="D1026" s="21">
        <v>100044723</v>
      </c>
      <c r="E1026" s="21">
        <v>100044724</v>
      </c>
      <c r="F1026" s="21">
        <v>100044725</v>
      </c>
      <c r="G1026" s="21">
        <v>100044726</v>
      </c>
    </row>
    <row r="1027" spans="1:7">
      <c r="A1027">
        <v>1044073</v>
      </c>
      <c r="B1027" s="21" t="s">
        <v>1766</v>
      </c>
      <c r="C1027" s="21">
        <v>100044732</v>
      </c>
      <c r="D1027" s="21">
        <v>100044733</v>
      </c>
      <c r="E1027" s="21">
        <v>100044734</v>
      </c>
      <c r="F1027" s="21">
        <v>100044735</v>
      </c>
      <c r="G1027" s="21">
        <v>100044736</v>
      </c>
    </row>
    <row r="1028" spans="1:7">
      <c r="A1028">
        <v>1044081</v>
      </c>
      <c r="B1028" s="21" t="s">
        <v>1767</v>
      </c>
      <c r="C1028" s="21">
        <v>100044812</v>
      </c>
      <c r="D1028" s="21">
        <v>100044813</v>
      </c>
      <c r="E1028" s="21">
        <v>100044814</v>
      </c>
      <c r="F1028" s="21">
        <v>100044815</v>
      </c>
      <c r="G1028" s="21">
        <v>100044816</v>
      </c>
    </row>
    <row r="1029" spans="1:7">
      <c r="A1029" s="45">
        <v>1044082</v>
      </c>
      <c r="B1029" s="21" t="s">
        <v>1768</v>
      </c>
      <c r="C1029" s="21">
        <v>100044822</v>
      </c>
      <c r="D1029" s="21">
        <v>100044823</v>
      </c>
      <c r="E1029" s="21">
        <v>100044824</v>
      </c>
      <c r="F1029" s="21">
        <v>100044825</v>
      </c>
      <c r="G1029" s="21">
        <v>100044826</v>
      </c>
    </row>
    <row r="1030" spans="1:7">
      <c r="A1030" s="45">
        <v>1044083</v>
      </c>
      <c r="B1030" s="21" t="s">
        <v>1769</v>
      </c>
      <c r="C1030" s="21">
        <v>100044832</v>
      </c>
      <c r="D1030" s="21">
        <v>100044833</v>
      </c>
      <c r="E1030" s="21">
        <v>100044834</v>
      </c>
      <c r="F1030" s="21">
        <v>100044835</v>
      </c>
      <c r="G1030" s="21">
        <v>100044836</v>
      </c>
    </row>
    <row r="1031" spans="1:7">
      <c r="A1031">
        <v>1045011</v>
      </c>
      <c r="B1031" s="21" t="s">
        <v>1770</v>
      </c>
      <c r="C1031" s="21">
        <v>100045112</v>
      </c>
      <c r="D1031" s="21">
        <v>100045113</v>
      </c>
      <c r="E1031" s="21">
        <v>100045114</v>
      </c>
      <c r="F1031" s="21">
        <v>100045115</v>
      </c>
      <c r="G1031" s="21">
        <v>100045116</v>
      </c>
    </row>
    <row r="1032" spans="1:7">
      <c r="A1032">
        <v>1045012</v>
      </c>
      <c r="B1032" s="21" t="s">
        <v>1771</v>
      </c>
      <c r="C1032" s="21">
        <v>100045122</v>
      </c>
      <c r="D1032" s="21">
        <v>100045123</v>
      </c>
      <c r="E1032" s="21">
        <v>100045124</v>
      </c>
      <c r="F1032" s="21">
        <v>100045125</v>
      </c>
      <c r="G1032" s="21">
        <v>100045126</v>
      </c>
    </row>
    <row r="1033" spans="1:7">
      <c r="A1033">
        <v>1045013</v>
      </c>
      <c r="B1033" s="21" t="s">
        <v>1772</v>
      </c>
      <c r="C1033" s="21">
        <v>100045132</v>
      </c>
      <c r="D1033" s="21">
        <v>100045133</v>
      </c>
      <c r="E1033" s="21">
        <v>100045134</v>
      </c>
      <c r="F1033" s="21">
        <v>100045135</v>
      </c>
      <c r="G1033" s="21">
        <v>100045136</v>
      </c>
    </row>
    <row r="1034" spans="1:7">
      <c r="A1034">
        <v>1045021</v>
      </c>
      <c r="B1034" s="21" t="s">
        <v>1773</v>
      </c>
      <c r="C1034" s="21">
        <v>100045212</v>
      </c>
      <c r="D1034" s="21">
        <v>100045213</v>
      </c>
      <c r="E1034" s="21">
        <v>100045214</v>
      </c>
      <c r="F1034" s="21">
        <v>100045215</v>
      </c>
      <c r="G1034" s="21">
        <v>100045216</v>
      </c>
    </row>
    <row r="1035" spans="1:7">
      <c r="A1035">
        <v>1045022</v>
      </c>
      <c r="B1035" s="21" t="s">
        <v>1774</v>
      </c>
      <c r="C1035" s="21">
        <v>100045222</v>
      </c>
      <c r="D1035" s="21">
        <v>100045223</v>
      </c>
      <c r="E1035" s="21">
        <v>100045224</v>
      </c>
      <c r="F1035" s="21">
        <v>100045225</v>
      </c>
      <c r="G1035" s="21">
        <v>100045226</v>
      </c>
    </row>
    <row r="1036" spans="1:7">
      <c r="A1036">
        <v>1045023</v>
      </c>
      <c r="B1036" s="21" t="s">
        <v>1775</v>
      </c>
      <c r="C1036" s="21">
        <v>100045232</v>
      </c>
      <c r="D1036" s="21">
        <v>100045233</v>
      </c>
      <c r="E1036" s="21">
        <v>100045234</v>
      </c>
      <c r="F1036" s="21">
        <v>100045235</v>
      </c>
      <c r="G1036" s="21">
        <v>100045236</v>
      </c>
    </row>
    <row r="1037" spans="1:7">
      <c r="A1037">
        <v>1045031</v>
      </c>
      <c r="B1037" s="21" t="s">
        <v>1776</v>
      </c>
      <c r="C1037" s="21">
        <v>100045312</v>
      </c>
      <c r="D1037" s="21">
        <v>100045313</v>
      </c>
      <c r="E1037" s="21">
        <v>100045314</v>
      </c>
      <c r="F1037" s="21">
        <v>100045315</v>
      </c>
      <c r="G1037" s="21">
        <v>100045316</v>
      </c>
    </row>
    <row r="1038" spans="1:7">
      <c r="A1038">
        <v>1045032</v>
      </c>
      <c r="B1038" s="21" t="s">
        <v>1777</v>
      </c>
      <c r="C1038" s="21">
        <v>100045322</v>
      </c>
      <c r="D1038" s="21">
        <v>100045323</v>
      </c>
      <c r="E1038" s="21">
        <v>100045324</v>
      </c>
      <c r="F1038" s="21">
        <v>100045325</v>
      </c>
      <c r="G1038" s="21">
        <v>100045326</v>
      </c>
    </row>
    <row r="1039" spans="1:7">
      <c r="A1039">
        <v>1045033</v>
      </c>
      <c r="B1039" s="21" t="s">
        <v>1778</v>
      </c>
      <c r="C1039" s="21">
        <v>100045332</v>
      </c>
      <c r="D1039" s="21">
        <v>100045333</v>
      </c>
      <c r="E1039" s="21">
        <v>100045334</v>
      </c>
      <c r="F1039" s="21">
        <v>100045335</v>
      </c>
      <c r="G1039" s="21">
        <v>100045336</v>
      </c>
    </row>
    <row r="1040" spans="1:7">
      <c r="A1040">
        <v>1045041</v>
      </c>
      <c r="B1040" s="21" t="s">
        <v>1779</v>
      </c>
      <c r="C1040" s="21">
        <v>100045412</v>
      </c>
      <c r="D1040" s="21">
        <v>100045413</v>
      </c>
      <c r="E1040" s="21">
        <v>100045414</v>
      </c>
      <c r="F1040" s="21">
        <v>100045415</v>
      </c>
      <c r="G1040" s="21">
        <v>100045416</v>
      </c>
    </row>
    <row r="1041" spans="1:7">
      <c r="A1041">
        <v>1045042</v>
      </c>
      <c r="B1041" s="21" t="s">
        <v>1780</v>
      </c>
      <c r="C1041" s="21">
        <v>100045422</v>
      </c>
      <c r="D1041" s="21">
        <v>100045423</v>
      </c>
      <c r="E1041" s="21">
        <v>100045424</v>
      </c>
      <c r="F1041" s="21">
        <v>100045425</v>
      </c>
      <c r="G1041" s="21">
        <v>100045426</v>
      </c>
    </row>
    <row r="1042" spans="1:7">
      <c r="A1042">
        <v>1045043</v>
      </c>
      <c r="B1042" s="21" t="s">
        <v>1781</v>
      </c>
      <c r="C1042" s="21">
        <v>100045432</v>
      </c>
      <c r="D1042" s="21">
        <v>100045433</v>
      </c>
      <c r="E1042" s="21">
        <v>100045434</v>
      </c>
      <c r="F1042" s="21">
        <v>100045435</v>
      </c>
      <c r="G1042" s="21">
        <v>100045436</v>
      </c>
    </row>
    <row r="1043" spans="1:7">
      <c r="A1043">
        <v>1045051</v>
      </c>
      <c r="B1043" s="21" t="s">
        <v>1782</v>
      </c>
      <c r="C1043" s="21">
        <v>100045512</v>
      </c>
      <c r="D1043" s="21">
        <v>100045513</v>
      </c>
      <c r="E1043" s="21">
        <v>100045514</v>
      </c>
      <c r="F1043" s="21">
        <v>100045515</v>
      </c>
      <c r="G1043" s="21">
        <v>100045516</v>
      </c>
    </row>
    <row r="1044" spans="1:7">
      <c r="A1044">
        <v>1045052</v>
      </c>
      <c r="B1044" s="21" t="s">
        <v>1783</v>
      </c>
      <c r="C1044" s="21">
        <v>100045522</v>
      </c>
      <c r="D1044" s="21">
        <v>100045523</v>
      </c>
      <c r="E1044" s="21">
        <v>100045524</v>
      </c>
      <c r="F1044" s="21">
        <v>100045525</v>
      </c>
      <c r="G1044" s="21">
        <v>100045526</v>
      </c>
    </row>
    <row r="1045" spans="1:7">
      <c r="A1045">
        <v>1045053</v>
      </c>
      <c r="B1045" s="21" t="s">
        <v>1784</v>
      </c>
      <c r="C1045" s="21">
        <v>100045532</v>
      </c>
      <c r="D1045" s="21">
        <v>100045533</v>
      </c>
      <c r="E1045" s="21">
        <v>100045534</v>
      </c>
      <c r="F1045" s="21">
        <v>100045535</v>
      </c>
      <c r="G1045" s="21">
        <v>100045536</v>
      </c>
    </row>
    <row r="1046" spans="1:7">
      <c r="A1046">
        <v>1045061</v>
      </c>
      <c r="B1046" s="21" t="s">
        <v>1785</v>
      </c>
      <c r="C1046" s="21">
        <v>100045612</v>
      </c>
      <c r="D1046" s="21">
        <v>100045613</v>
      </c>
      <c r="E1046" s="21">
        <v>100045614</v>
      </c>
      <c r="F1046" s="21">
        <v>100045615</v>
      </c>
      <c r="G1046" s="21">
        <v>100045616</v>
      </c>
    </row>
    <row r="1047" spans="1:7">
      <c r="A1047">
        <v>1045062</v>
      </c>
      <c r="B1047" s="21" t="s">
        <v>1786</v>
      </c>
      <c r="C1047" s="21">
        <v>100045622</v>
      </c>
      <c r="D1047" s="21">
        <v>100045623</v>
      </c>
      <c r="E1047" s="21">
        <v>100045624</v>
      </c>
      <c r="F1047" s="21">
        <v>100045625</v>
      </c>
      <c r="G1047" s="21">
        <v>100045626</v>
      </c>
    </row>
    <row r="1048" spans="1:7">
      <c r="A1048">
        <v>1045063</v>
      </c>
      <c r="B1048" s="21" t="s">
        <v>1787</v>
      </c>
      <c r="C1048" s="21">
        <v>100045632</v>
      </c>
      <c r="D1048" s="21">
        <v>100045633</v>
      </c>
      <c r="E1048" s="21">
        <v>100045634</v>
      </c>
      <c r="F1048" s="21">
        <v>100045635</v>
      </c>
      <c r="G1048" s="21">
        <v>100045636</v>
      </c>
    </row>
    <row r="1049" spans="1:7">
      <c r="A1049">
        <v>1045071</v>
      </c>
      <c r="B1049" s="21" t="s">
        <v>1788</v>
      </c>
      <c r="C1049" s="21">
        <v>100045712</v>
      </c>
      <c r="D1049" s="21">
        <v>100045713</v>
      </c>
      <c r="E1049" s="21">
        <v>100045714</v>
      </c>
      <c r="F1049" s="21">
        <v>100045715</v>
      </c>
      <c r="G1049" s="21">
        <v>100045716</v>
      </c>
    </row>
    <row r="1050" spans="1:7">
      <c r="A1050">
        <v>1045072</v>
      </c>
      <c r="B1050" s="21" t="s">
        <v>1789</v>
      </c>
      <c r="C1050" s="21">
        <v>100045722</v>
      </c>
      <c r="D1050" s="21">
        <v>100045723</v>
      </c>
      <c r="E1050" s="21">
        <v>100045724</v>
      </c>
      <c r="F1050" s="21">
        <v>100045725</v>
      </c>
      <c r="G1050" s="21">
        <v>100045726</v>
      </c>
    </row>
    <row r="1051" spans="1:7">
      <c r="A1051">
        <v>1045073</v>
      </c>
      <c r="B1051" s="21" t="s">
        <v>1790</v>
      </c>
      <c r="C1051" s="21">
        <v>100045732</v>
      </c>
      <c r="D1051" s="21">
        <v>100045733</v>
      </c>
      <c r="E1051" s="21">
        <v>100045734</v>
      </c>
      <c r="F1051" s="21">
        <v>100045735</v>
      </c>
      <c r="G1051" s="21">
        <v>100045736</v>
      </c>
    </row>
    <row r="1052" spans="1:7">
      <c r="A1052">
        <v>1045081</v>
      </c>
      <c r="B1052" s="21" t="s">
        <v>1791</v>
      </c>
      <c r="C1052" s="21">
        <v>100045812</v>
      </c>
      <c r="D1052" s="21">
        <v>100045813</v>
      </c>
      <c r="E1052" s="21">
        <v>100045814</v>
      </c>
      <c r="F1052" s="21">
        <v>100045815</v>
      </c>
      <c r="G1052" s="21">
        <v>100045816</v>
      </c>
    </row>
    <row r="1053" spans="1:7">
      <c r="A1053" s="45">
        <v>1045082</v>
      </c>
      <c r="B1053" s="21" t="s">
        <v>1792</v>
      </c>
      <c r="C1053" s="21">
        <v>100045822</v>
      </c>
      <c r="D1053" s="21">
        <v>100045823</v>
      </c>
      <c r="E1053" s="21">
        <v>100045824</v>
      </c>
      <c r="F1053" s="21">
        <v>100045825</v>
      </c>
      <c r="G1053" s="21">
        <v>100045826</v>
      </c>
    </row>
    <row r="1054" spans="1:7">
      <c r="A1054" s="45">
        <v>1045083</v>
      </c>
      <c r="B1054" s="21" t="s">
        <v>1793</v>
      </c>
      <c r="C1054" s="21">
        <v>100045832</v>
      </c>
      <c r="D1054" s="21">
        <v>100045833</v>
      </c>
      <c r="E1054" s="21">
        <v>100045834</v>
      </c>
      <c r="F1054" s="21">
        <v>100045835</v>
      </c>
      <c r="G1054" s="21">
        <v>100045836</v>
      </c>
    </row>
    <row r="1055" spans="1:7">
      <c r="A1055">
        <v>1046011</v>
      </c>
      <c r="B1055" s="21" t="s">
        <v>1794</v>
      </c>
      <c r="C1055" s="21">
        <v>100046112</v>
      </c>
      <c r="D1055" s="21">
        <v>100046113</v>
      </c>
      <c r="E1055" s="21">
        <v>100046114</v>
      </c>
      <c r="F1055" s="21">
        <v>100046115</v>
      </c>
      <c r="G1055" s="21">
        <v>100046116</v>
      </c>
    </row>
    <row r="1056" spans="1:7">
      <c r="A1056">
        <v>1046012</v>
      </c>
      <c r="B1056" s="21" t="s">
        <v>1795</v>
      </c>
      <c r="C1056" s="21">
        <v>100046122</v>
      </c>
      <c r="D1056" s="21">
        <v>100046123</v>
      </c>
      <c r="E1056" s="21">
        <v>100046124</v>
      </c>
      <c r="F1056" s="21">
        <v>100046125</v>
      </c>
      <c r="G1056" s="21">
        <v>100046126</v>
      </c>
    </row>
    <row r="1057" spans="1:7">
      <c r="A1057">
        <v>1046013</v>
      </c>
      <c r="B1057" s="21" t="s">
        <v>1796</v>
      </c>
      <c r="C1057" s="21">
        <v>100046132</v>
      </c>
      <c r="D1057" s="21">
        <v>100046133</v>
      </c>
      <c r="E1057" s="21">
        <v>100046134</v>
      </c>
      <c r="F1057" s="21">
        <v>100046135</v>
      </c>
      <c r="G1057" s="21">
        <v>100046136</v>
      </c>
    </row>
    <row r="1058" spans="1:7">
      <c r="A1058">
        <v>1046021</v>
      </c>
      <c r="B1058" s="21" t="s">
        <v>1797</v>
      </c>
      <c r="C1058" s="21">
        <v>100046212</v>
      </c>
      <c r="D1058" s="21">
        <v>100046213</v>
      </c>
      <c r="E1058" s="21">
        <v>100046214</v>
      </c>
      <c r="F1058" s="21">
        <v>100046215</v>
      </c>
      <c r="G1058" s="21">
        <v>100046216</v>
      </c>
    </row>
    <row r="1059" spans="1:7">
      <c r="A1059">
        <v>1046022</v>
      </c>
      <c r="B1059" s="21" t="s">
        <v>1798</v>
      </c>
      <c r="C1059" s="21">
        <v>100046222</v>
      </c>
      <c r="D1059" s="21">
        <v>100046223</v>
      </c>
      <c r="E1059" s="21">
        <v>100046224</v>
      </c>
      <c r="F1059" s="21">
        <v>100046225</v>
      </c>
      <c r="G1059" s="21">
        <v>100046226</v>
      </c>
    </row>
    <row r="1060" spans="1:7">
      <c r="A1060">
        <v>1046023</v>
      </c>
      <c r="B1060" s="21" t="s">
        <v>1799</v>
      </c>
      <c r="C1060" s="21">
        <v>100046232</v>
      </c>
      <c r="D1060" s="21">
        <v>100046233</v>
      </c>
      <c r="E1060" s="21">
        <v>100046234</v>
      </c>
      <c r="F1060" s="21">
        <v>100046235</v>
      </c>
      <c r="G1060" s="21">
        <v>100046236</v>
      </c>
    </row>
    <row r="1061" spans="1:7">
      <c r="A1061">
        <v>1046031</v>
      </c>
      <c r="B1061" s="21" t="s">
        <v>1800</v>
      </c>
      <c r="C1061" s="21">
        <v>100046312</v>
      </c>
      <c r="D1061" s="21">
        <v>100046313</v>
      </c>
      <c r="E1061" s="21">
        <v>100046314</v>
      </c>
      <c r="F1061" s="21">
        <v>100046315</v>
      </c>
      <c r="G1061" s="21">
        <v>100046316</v>
      </c>
    </row>
    <row r="1062" spans="1:7">
      <c r="A1062">
        <v>1046032</v>
      </c>
      <c r="B1062" s="21" t="s">
        <v>1801</v>
      </c>
      <c r="C1062" s="21">
        <v>100046322</v>
      </c>
      <c r="D1062" s="21">
        <v>100046323</v>
      </c>
      <c r="E1062" s="21">
        <v>100046324</v>
      </c>
      <c r="F1062" s="21">
        <v>100046325</v>
      </c>
      <c r="G1062" s="21">
        <v>100046326</v>
      </c>
    </row>
    <row r="1063" spans="1:7">
      <c r="A1063">
        <v>1046033</v>
      </c>
      <c r="B1063" s="21" t="s">
        <v>1802</v>
      </c>
      <c r="C1063" s="21">
        <v>100046332</v>
      </c>
      <c r="D1063" s="21">
        <v>100046333</v>
      </c>
      <c r="E1063" s="21">
        <v>100046334</v>
      </c>
      <c r="F1063" s="21">
        <v>100046335</v>
      </c>
      <c r="G1063" s="21">
        <v>100046336</v>
      </c>
    </row>
    <row r="1064" spans="1:7">
      <c r="A1064">
        <v>1046041</v>
      </c>
      <c r="B1064" s="21" t="s">
        <v>1803</v>
      </c>
      <c r="C1064" s="21">
        <v>100046412</v>
      </c>
      <c r="D1064" s="21">
        <v>100046413</v>
      </c>
      <c r="E1064" s="21">
        <v>100046414</v>
      </c>
      <c r="F1064" s="21">
        <v>100046415</v>
      </c>
      <c r="G1064" s="21">
        <v>100046416</v>
      </c>
    </row>
    <row r="1065" spans="1:7">
      <c r="A1065">
        <v>1046042</v>
      </c>
      <c r="B1065" s="21" t="s">
        <v>1804</v>
      </c>
      <c r="C1065" s="21">
        <v>100046422</v>
      </c>
      <c r="D1065" s="21">
        <v>100046423</v>
      </c>
      <c r="E1065" s="21">
        <v>100046424</v>
      </c>
      <c r="F1065" s="21">
        <v>100046425</v>
      </c>
      <c r="G1065" s="21">
        <v>100046426</v>
      </c>
    </row>
    <row r="1066" spans="1:7">
      <c r="A1066">
        <v>1046043</v>
      </c>
      <c r="B1066" s="21" t="s">
        <v>1805</v>
      </c>
      <c r="C1066" s="21">
        <v>100046432</v>
      </c>
      <c r="D1066" s="21">
        <v>100046433</v>
      </c>
      <c r="E1066" s="21">
        <v>100046434</v>
      </c>
      <c r="F1066" s="21">
        <v>100046435</v>
      </c>
      <c r="G1066" s="21">
        <v>100046436</v>
      </c>
    </row>
    <row r="1067" spans="1:7">
      <c r="A1067">
        <v>1046051</v>
      </c>
      <c r="B1067" s="21" t="s">
        <v>1806</v>
      </c>
      <c r="C1067" s="21">
        <v>100046512</v>
      </c>
      <c r="D1067" s="21">
        <v>100046513</v>
      </c>
      <c r="E1067" s="21">
        <v>100046514</v>
      </c>
      <c r="F1067" s="21">
        <v>100046515</v>
      </c>
      <c r="G1067" s="21">
        <v>100046516</v>
      </c>
    </row>
    <row r="1068" spans="1:7">
      <c r="A1068">
        <v>1046052</v>
      </c>
      <c r="B1068" s="21" t="s">
        <v>1807</v>
      </c>
      <c r="C1068" s="21">
        <v>100046522</v>
      </c>
      <c r="D1068" s="21">
        <v>100046523</v>
      </c>
      <c r="E1068" s="21">
        <v>100046524</v>
      </c>
      <c r="F1068" s="21">
        <v>100046525</v>
      </c>
      <c r="G1068" s="21">
        <v>100046526</v>
      </c>
    </row>
    <row r="1069" spans="1:7">
      <c r="A1069">
        <v>1046053</v>
      </c>
      <c r="B1069" s="21" t="s">
        <v>1808</v>
      </c>
      <c r="C1069" s="21">
        <v>100046532</v>
      </c>
      <c r="D1069" s="21">
        <v>100046533</v>
      </c>
      <c r="E1069" s="21">
        <v>100046534</v>
      </c>
      <c r="F1069" s="21">
        <v>100046535</v>
      </c>
      <c r="G1069" s="21">
        <v>100046536</v>
      </c>
    </row>
    <row r="1070" spans="1:7">
      <c r="A1070">
        <v>1046061</v>
      </c>
      <c r="B1070" s="21" t="s">
        <v>1809</v>
      </c>
      <c r="C1070" s="21">
        <v>100046612</v>
      </c>
      <c r="D1070" s="21">
        <v>100046613</v>
      </c>
      <c r="E1070" s="21">
        <v>100046614</v>
      </c>
      <c r="F1070" s="21">
        <v>100046615</v>
      </c>
      <c r="G1070" s="21">
        <v>100046616</v>
      </c>
    </row>
    <row r="1071" spans="1:7">
      <c r="A1071">
        <v>1046062</v>
      </c>
      <c r="B1071" s="21" t="s">
        <v>1810</v>
      </c>
      <c r="C1071" s="21">
        <v>100046622</v>
      </c>
      <c r="D1071" s="21">
        <v>100046623</v>
      </c>
      <c r="E1071" s="21">
        <v>100046624</v>
      </c>
      <c r="F1071" s="21">
        <v>100046625</v>
      </c>
      <c r="G1071" s="21">
        <v>100046626</v>
      </c>
    </row>
    <row r="1072" spans="1:7">
      <c r="A1072">
        <v>1046063</v>
      </c>
      <c r="B1072" s="21" t="s">
        <v>1811</v>
      </c>
      <c r="C1072" s="21">
        <v>100046632</v>
      </c>
      <c r="D1072" s="21">
        <v>100046633</v>
      </c>
      <c r="E1072" s="21">
        <v>100046634</v>
      </c>
      <c r="F1072" s="21">
        <v>100046635</v>
      </c>
      <c r="G1072" s="21">
        <v>100046636</v>
      </c>
    </row>
    <row r="1073" spans="1:7">
      <c r="A1073">
        <v>1046071</v>
      </c>
      <c r="B1073" s="21" t="s">
        <v>1812</v>
      </c>
      <c r="C1073" s="21">
        <v>100046712</v>
      </c>
      <c r="D1073" s="21">
        <v>100046713</v>
      </c>
      <c r="E1073" s="21">
        <v>100046714</v>
      </c>
      <c r="F1073" s="21">
        <v>100046715</v>
      </c>
      <c r="G1073" s="21">
        <v>100046716</v>
      </c>
    </row>
    <row r="1074" spans="1:7">
      <c r="A1074">
        <v>1046072</v>
      </c>
      <c r="B1074" s="21" t="s">
        <v>1813</v>
      </c>
      <c r="C1074" s="21">
        <v>100046722</v>
      </c>
      <c r="D1074" s="21">
        <v>100046723</v>
      </c>
      <c r="E1074" s="21">
        <v>100046724</v>
      </c>
      <c r="F1074" s="21">
        <v>100046725</v>
      </c>
      <c r="G1074" s="21">
        <v>100046726</v>
      </c>
    </row>
    <row r="1075" spans="1:7">
      <c r="A1075">
        <v>1046073</v>
      </c>
      <c r="B1075" s="21" t="s">
        <v>1814</v>
      </c>
      <c r="C1075" s="21">
        <v>100046732</v>
      </c>
      <c r="D1075" s="21">
        <v>100046733</v>
      </c>
      <c r="E1075" s="21">
        <v>100046734</v>
      </c>
      <c r="F1075" s="21">
        <v>100046735</v>
      </c>
      <c r="G1075" s="21">
        <v>100046736</v>
      </c>
    </row>
    <row r="1076" spans="1:7">
      <c r="A1076" s="45">
        <v>1046081</v>
      </c>
      <c r="B1076" s="21" t="s">
        <v>1815</v>
      </c>
      <c r="C1076" s="21">
        <v>100046812</v>
      </c>
      <c r="D1076" s="21">
        <v>100046813</v>
      </c>
      <c r="E1076" s="21">
        <v>100046814</v>
      </c>
      <c r="F1076" s="21">
        <v>100046815</v>
      </c>
      <c r="G1076" s="21">
        <v>100046816</v>
      </c>
    </row>
    <row r="1077" spans="1:7">
      <c r="A1077" s="45">
        <v>1046082</v>
      </c>
      <c r="B1077" s="21" t="s">
        <v>1816</v>
      </c>
      <c r="C1077" s="21">
        <v>100046822</v>
      </c>
      <c r="D1077" s="21">
        <v>100046823</v>
      </c>
      <c r="E1077" s="21">
        <v>100046824</v>
      </c>
      <c r="F1077" s="21">
        <v>100046825</v>
      </c>
      <c r="G1077" s="21">
        <v>100046826</v>
      </c>
    </row>
    <row r="1078" spans="1:7">
      <c r="A1078" s="45">
        <v>1046083</v>
      </c>
      <c r="B1078" s="21" t="s">
        <v>1817</v>
      </c>
      <c r="C1078" s="21">
        <v>100046832</v>
      </c>
      <c r="D1078" s="21">
        <v>100046833</v>
      </c>
      <c r="E1078" s="21">
        <v>100046834</v>
      </c>
      <c r="F1078" s="21">
        <v>100046835</v>
      </c>
      <c r="G1078" s="21">
        <v>100046836</v>
      </c>
    </row>
    <row r="1079" spans="1:7">
      <c r="A1079" s="26">
        <v>6001011</v>
      </c>
      <c r="B1079">
        <v>200001010</v>
      </c>
      <c r="C1079">
        <v>200001010</v>
      </c>
      <c r="D1079">
        <v>200001010</v>
      </c>
      <c r="E1079">
        <v>200001010</v>
      </c>
      <c r="F1079">
        <v>200001010</v>
      </c>
      <c r="G1079">
        <v>200001010</v>
      </c>
    </row>
    <row r="1080" spans="1:7">
      <c r="A1080" s="26">
        <v>6001012</v>
      </c>
      <c r="B1080">
        <v>200002010</v>
      </c>
      <c r="C1080">
        <v>200002010</v>
      </c>
      <c r="D1080">
        <v>200002010</v>
      </c>
      <c r="E1080">
        <v>200001010</v>
      </c>
      <c r="F1080">
        <v>200001010</v>
      </c>
      <c r="G1080">
        <v>200001010</v>
      </c>
    </row>
    <row r="1081" spans="1:7">
      <c r="A1081" s="26">
        <v>6001013</v>
      </c>
      <c r="B1081">
        <v>200001010</v>
      </c>
      <c r="C1081">
        <v>200001010</v>
      </c>
      <c r="D1081">
        <v>200001010</v>
      </c>
      <c r="E1081">
        <v>200003010</v>
      </c>
      <c r="F1081">
        <v>201003010</v>
      </c>
      <c r="G1081">
        <v>200003010</v>
      </c>
    </row>
    <row r="1082" spans="1:7">
      <c r="A1082" s="26">
        <v>6001021</v>
      </c>
      <c r="B1082" s="37">
        <v>300006038</v>
      </c>
      <c r="C1082" s="37">
        <v>300006038</v>
      </c>
      <c r="D1082" s="37">
        <v>300006038</v>
      </c>
      <c r="E1082" s="37">
        <v>300006038</v>
      </c>
      <c r="F1082" s="37">
        <v>300006038</v>
      </c>
      <c r="G1082" s="37">
        <v>300006038</v>
      </c>
    </row>
    <row r="1083" spans="1:7">
      <c r="A1083" s="26">
        <v>6001022</v>
      </c>
      <c r="B1083" s="37">
        <v>300007038</v>
      </c>
      <c r="C1083" s="37">
        <v>300007038</v>
      </c>
      <c r="D1083" s="37">
        <v>300007038</v>
      </c>
      <c r="E1083" s="37">
        <v>300006038</v>
      </c>
      <c r="F1083" s="37">
        <v>300006038</v>
      </c>
      <c r="G1083" s="37">
        <v>300006038</v>
      </c>
    </row>
    <row r="1084" spans="1:7">
      <c r="A1084" s="26">
        <v>6001023</v>
      </c>
      <c r="B1084" s="37">
        <v>300006038</v>
      </c>
      <c r="C1084" s="37">
        <v>300006038</v>
      </c>
      <c r="D1084" s="37">
        <v>300006038</v>
      </c>
      <c r="E1084" s="37">
        <v>300008038</v>
      </c>
      <c r="F1084" s="37">
        <v>201008038</v>
      </c>
      <c r="G1084" s="37">
        <v>300008038</v>
      </c>
    </row>
    <row r="1085" spans="1:7">
      <c r="A1085" s="26">
        <v>6001031</v>
      </c>
      <c r="B1085" s="37">
        <v>300011059</v>
      </c>
      <c r="C1085" s="37">
        <v>300011059</v>
      </c>
      <c r="D1085" s="37">
        <v>300011059</v>
      </c>
      <c r="E1085" s="37">
        <v>300011059</v>
      </c>
      <c r="F1085" s="37">
        <v>300011059</v>
      </c>
      <c r="G1085" s="37">
        <v>300011059</v>
      </c>
    </row>
    <row r="1086" spans="1:7">
      <c r="A1086" s="26">
        <v>6001032</v>
      </c>
      <c r="B1086" s="37">
        <v>300012059</v>
      </c>
      <c r="C1086" s="37">
        <v>300012059</v>
      </c>
      <c r="D1086" s="37">
        <v>300012059</v>
      </c>
      <c r="E1086" s="37">
        <v>300011059</v>
      </c>
      <c r="F1086" s="37">
        <v>300011059</v>
      </c>
      <c r="G1086" s="37">
        <v>300011059</v>
      </c>
    </row>
    <row r="1087" spans="1:7">
      <c r="A1087" s="26">
        <v>6001033</v>
      </c>
      <c r="B1087" s="37">
        <v>300011059</v>
      </c>
      <c r="C1087" s="37">
        <v>300011059</v>
      </c>
      <c r="D1087" s="37">
        <v>300011059</v>
      </c>
      <c r="E1087" s="37">
        <v>300013059</v>
      </c>
      <c r="F1087" s="37">
        <v>201013059</v>
      </c>
      <c r="G1087" s="37">
        <v>300013059</v>
      </c>
    </row>
    <row r="1088" spans="1:7">
      <c r="A1088" s="26">
        <v>6002011</v>
      </c>
      <c r="B1088">
        <v>200005010</v>
      </c>
      <c r="C1088">
        <v>200005010</v>
      </c>
      <c r="D1088">
        <v>200005010</v>
      </c>
      <c r="E1088">
        <v>200005010</v>
      </c>
      <c r="F1088">
        <v>200005010</v>
      </c>
      <c r="G1088">
        <v>200005010</v>
      </c>
    </row>
    <row r="1089" spans="1:7">
      <c r="A1089" s="26">
        <v>6002012</v>
      </c>
      <c r="B1089">
        <v>200005010</v>
      </c>
      <c r="C1089">
        <v>200005010</v>
      </c>
      <c r="D1089">
        <v>200005010</v>
      </c>
      <c r="E1089">
        <v>200004010</v>
      </c>
      <c r="F1089">
        <v>200004010</v>
      </c>
      <c r="G1089">
        <v>200004010</v>
      </c>
    </row>
    <row r="1090" spans="1:7">
      <c r="A1090" s="26">
        <v>6002013</v>
      </c>
      <c r="B1090">
        <v>200004010</v>
      </c>
      <c r="C1090">
        <v>200004010</v>
      </c>
      <c r="D1090">
        <v>200004010</v>
      </c>
      <c r="E1090">
        <v>200004010</v>
      </c>
      <c r="F1090">
        <v>201004010</v>
      </c>
      <c r="G1090">
        <v>200004010</v>
      </c>
    </row>
    <row r="1091" spans="1:7">
      <c r="A1091" s="13">
        <v>6002021</v>
      </c>
      <c r="B1091" s="21">
        <v>300010038</v>
      </c>
      <c r="C1091" s="21">
        <v>300010038</v>
      </c>
      <c r="D1091" s="21">
        <v>300010038</v>
      </c>
      <c r="E1091" s="21">
        <v>300010038</v>
      </c>
      <c r="F1091" s="21">
        <v>300010038</v>
      </c>
      <c r="G1091" s="21">
        <v>300010038</v>
      </c>
    </row>
    <row r="1092" spans="1:7">
      <c r="A1092" s="13">
        <v>6002022</v>
      </c>
      <c r="B1092" s="21">
        <v>300010038</v>
      </c>
      <c r="C1092" s="21">
        <v>300010038</v>
      </c>
      <c r="D1092" s="21">
        <v>300010038</v>
      </c>
      <c r="E1092" s="21">
        <v>300009038</v>
      </c>
      <c r="F1092" s="21">
        <v>300009038</v>
      </c>
      <c r="G1092" s="21">
        <v>300009038</v>
      </c>
    </row>
    <row r="1093" spans="1:7">
      <c r="A1093" s="13">
        <v>6002023</v>
      </c>
      <c r="B1093" s="21">
        <v>300009038</v>
      </c>
      <c r="C1093" s="21">
        <v>300009038</v>
      </c>
      <c r="D1093" s="21">
        <v>300009038</v>
      </c>
      <c r="E1093" s="21">
        <v>300009038</v>
      </c>
      <c r="F1093" s="21">
        <v>201009038</v>
      </c>
      <c r="G1093" s="21">
        <v>300009038</v>
      </c>
    </row>
    <row r="1094" spans="1:7">
      <c r="A1094" s="13">
        <v>6002031</v>
      </c>
      <c r="B1094" s="21">
        <v>300015059</v>
      </c>
      <c r="C1094" s="21">
        <v>300015059</v>
      </c>
      <c r="D1094" s="21">
        <v>300015059</v>
      </c>
      <c r="E1094" s="21">
        <v>300015059</v>
      </c>
      <c r="F1094" s="21">
        <v>300015059</v>
      </c>
      <c r="G1094" s="21">
        <v>300015059</v>
      </c>
    </row>
    <row r="1095" spans="1:7">
      <c r="A1095" s="13">
        <v>6002032</v>
      </c>
      <c r="B1095" s="21">
        <v>300015059</v>
      </c>
      <c r="C1095" s="21">
        <v>300015059</v>
      </c>
      <c r="D1095" s="21">
        <v>300015059</v>
      </c>
      <c r="E1095" s="21">
        <v>300014059</v>
      </c>
      <c r="F1095" s="21">
        <v>300014059</v>
      </c>
      <c r="G1095" s="21">
        <v>300014059</v>
      </c>
    </row>
    <row r="1096" spans="1:7">
      <c r="A1096" s="13">
        <v>6002033</v>
      </c>
      <c r="B1096" s="21">
        <v>300014059</v>
      </c>
      <c r="C1096" s="21">
        <v>300014059</v>
      </c>
      <c r="D1096" s="21">
        <v>300014059</v>
      </c>
      <c r="E1096" s="21">
        <v>300014059</v>
      </c>
      <c r="F1096" s="21">
        <v>201014059</v>
      </c>
      <c r="G1096" s="21">
        <v>300014059</v>
      </c>
    </row>
    <row r="1097" spans="1:7">
      <c r="A1097" s="13">
        <v>7001011</v>
      </c>
      <c r="B1097" s="21">
        <v>200000111</v>
      </c>
      <c r="C1097" s="21">
        <v>200000112</v>
      </c>
      <c r="D1097" s="21">
        <v>200000113</v>
      </c>
      <c r="E1097" s="21">
        <v>200000114</v>
      </c>
      <c r="F1097" s="21">
        <v>200000115</v>
      </c>
      <c r="G1097" s="21">
        <v>200000116</v>
      </c>
    </row>
    <row r="1098" spans="1:7">
      <c r="A1098" s="13">
        <v>7001012</v>
      </c>
      <c r="B1098" s="21">
        <v>200000121</v>
      </c>
      <c r="C1098" s="21">
        <v>200000122</v>
      </c>
      <c r="D1098" s="21">
        <v>200000123</v>
      </c>
      <c r="E1098" s="21">
        <v>200000124</v>
      </c>
      <c r="F1098" s="21">
        <v>200000125</v>
      </c>
      <c r="G1098" s="21">
        <v>200000126</v>
      </c>
    </row>
    <row r="1099" spans="1:7">
      <c r="A1099" s="13">
        <v>7001013</v>
      </c>
      <c r="B1099" s="21">
        <v>200000131</v>
      </c>
      <c r="C1099" s="21">
        <v>200000132</v>
      </c>
      <c r="D1099" s="21">
        <v>200000133</v>
      </c>
      <c r="E1099" s="21">
        <v>200000134</v>
      </c>
      <c r="F1099" s="21">
        <v>200000135</v>
      </c>
      <c r="G1099" s="21">
        <v>200000136</v>
      </c>
    </row>
    <row r="1100" spans="1:7">
      <c r="A1100" s="13">
        <v>7001021</v>
      </c>
      <c r="B1100" s="21">
        <v>200000211</v>
      </c>
      <c r="C1100" s="21">
        <v>200000212</v>
      </c>
      <c r="D1100" s="21">
        <v>200000213</v>
      </c>
      <c r="E1100" s="21">
        <v>200000214</v>
      </c>
      <c r="F1100" s="21">
        <v>200000215</v>
      </c>
      <c r="G1100" s="21">
        <v>200000216</v>
      </c>
    </row>
    <row r="1101" spans="1:7">
      <c r="A1101" s="26">
        <v>7001022</v>
      </c>
      <c r="B1101" s="21">
        <v>200000221</v>
      </c>
      <c r="C1101" s="21">
        <v>200000222</v>
      </c>
      <c r="D1101" s="21">
        <v>200000223</v>
      </c>
      <c r="E1101" s="21">
        <v>200000224</v>
      </c>
      <c r="F1101" s="21">
        <v>200000225</v>
      </c>
      <c r="G1101" s="21">
        <v>200000226</v>
      </c>
    </row>
    <row r="1102" spans="1:7">
      <c r="A1102" s="26">
        <v>7001023</v>
      </c>
      <c r="B1102" s="21">
        <v>200000231</v>
      </c>
      <c r="C1102" s="21">
        <v>200000232</v>
      </c>
      <c r="D1102" s="21">
        <v>200000233</v>
      </c>
      <c r="E1102" s="21">
        <v>200000234</v>
      </c>
      <c r="F1102" s="21">
        <v>200000235</v>
      </c>
      <c r="G1102" s="21">
        <v>200000236</v>
      </c>
    </row>
    <row r="1103" spans="1:7">
      <c r="A1103" s="26">
        <v>7001031</v>
      </c>
      <c r="B1103" s="21">
        <v>200000311</v>
      </c>
      <c r="C1103" s="21">
        <v>200000312</v>
      </c>
      <c r="D1103" s="21">
        <v>200000313</v>
      </c>
      <c r="E1103" s="21">
        <v>200000314</v>
      </c>
      <c r="F1103" s="21">
        <v>200000315</v>
      </c>
      <c r="G1103" s="21">
        <v>200000316</v>
      </c>
    </row>
    <row r="1104" spans="1:7">
      <c r="A1104" s="26">
        <v>7001032</v>
      </c>
      <c r="B1104" s="21">
        <v>200000321</v>
      </c>
      <c r="C1104" s="21">
        <v>200000322</v>
      </c>
      <c r="D1104" s="21">
        <v>200000323</v>
      </c>
      <c r="E1104" s="21">
        <v>200000324</v>
      </c>
      <c r="F1104" s="21">
        <v>200000325</v>
      </c>
      <c r="G1104" s="21">
        <v>200000326</v>
      </c>
    </row>
    <row r="1105" spans="1:7">
      <c r="A1105" s="26">
        <v>7001033</v>
      </c>
      <c r="B1105" s="21">
        <v>200000331</v>
      </c>
      <c r="C1105" s="21">
        <v>200000332</v>
      </c>
      <c r="D1105" s="21">
        <v>200000333</v>
      </c>
      <c r="E1105" s="21">
        <v>200000334</v>
      </c>
      <c r="F1105" s="21">
        <v>200000335</v>
      </c>
      <c r="G1105" s="21">
        <v>200000336</v>
      </c>
    </row>
    <row r="1106" spans="1:7">
      <c r="A1106" s="26">
        <v>7001041</v>
      </c>
      <c r="B1106" s="21">
        <v>200000411</v>
      </c>
      <c r="C1106" s="21">
        <v>200000412</v>
      </c>
      <c r="D1106" s="21">
        <v>200000413</v>
      </c>
      <c r="E1106" s="21">
        <v>200000414</v>
      </c>
      <c r="F1106" s="21">
        <v>200000415</v>
      </c>
      <c r="G1106" s="21">
        <v>200000416</v>
      </c>
    </row>
    <row r="1107" spans="1:7">
      <c r="A1107" s="26">
        <v>7001042</v>
      </c>
      <c r="B1107" s="21">
        <v>200000421</v>
      </c>
      <c r="C1107" s="21">
        <v>200000422</v>
      </c>
      <c r="D1107" s="21">
        <v>200000423</v>
      </c>
      <c r="E1107" s="21">
        <v>200000424</v>
      </c>
      <c r="F1107" s="21">
        <v>200000425</v>
      </c>
      <c r="G1107" s="21">
        <v>200000426</v>
      </c>
    </row>
    <row r="1108" spans="1:7">
      <c r="A1108" s="26">
        <v>7001043</v>
      </c>
      <c r="B1108">
        <v>200000431</v>
      </c>
      <c r="C1108">
        <v>200000432</v>
      </c>
      <c r="D1108">
        <v>200000433</v>
      </c>
      <c r="E1108">
        <v>200000434</v>
      </c>
      <c r="F1108">
        <v>200000435</v>
      </c>
      <c r="G1108">
        <v>200000436</v>
      </c>
    </row>
    <row r="1109" spans="1:7">
      <c r="A1109" s="26">
        <v>7001051</v>
      </c>
      <c r="B1109">
        <v>200000511</v>
      </c>
      <c r="C1109">
        <v>200000512</v>
      </c>
      <c r="D1109">
        <v>200000513</v>
      </c>
      <c r="E1109">
        <v>200000514</v>
      </c>
      <c r="F1109">
        <v>200000515</v>
      </c>
      <c r="G1109">
        <v>200000516</v>
      </c>
    </row>
    <row r="1110" spans="1:7">
      <c r="A1110" s="26">
        <v>7001052</v>
      </c>
      <c r="B1110">
        <v>200000521</v>
      </c>
      <c r="C1110">
        <v>200000522</v>
      </c>
      <c r="D1110">
        <v>200000523</v>
      </c>
      <c r="E1110">
        <v>200000524</v>
      </c>
      <c r="F1110">
        <v>200000525</v>
      </c>
      <c r="G1110">
        <v>200000526</v>
      </c>
    </row>
    <row r="1111" spans="1:7">
      <c r="A1111" s="26">
        <v>7001053</v>
      </c>
      <c r="B1111">
        <v>200000531</v>
      </c>
      <c r="C1111">
        <v>200000532</v>
      </c>
      <c r="D1111">
        <v>200000533</v>
      </c>
      <c r="E1111">
        <v>200000534</v>
      </c>
      <c r="F1111">
        <v>200000535</v>
      </c>
      <c r="G1111">
        <v>200000536</v>
      </c>
    </row>
    <row r="1112" spans="1:7">
      <c r="A1112" s="26">
        <v>7001061</v>
      </c>
      <c r="B1112">
        <v>200000611</v>
      </c>
      <c r="C1112">
        <v>200000612</v>
      </c>
      <c r="D1112">
        <v>200000613</v>
      </c>
      <c r="E1112">
        <v>200000614</v>
      </c>
      <c r="F1112">
        <v>200000615</v>
      </c>
      <c r="G1112">
        <v>200000616</v>
      </c>
    </row>
    <row r="1113" spans="1:7">
      <c r="A1113" s="26">
        <v>7001062</v>
      </c>
      <c r="B1113">
        <v>200000621</v>
      </c>
      <c r="C1113">
        <v>200000622</v>
      </c>
      <c r="D1113">
        <v>200000623</v>
      </c>
      <c r="E1113">
        <v>200000624</v>
      </c>
      <c r="F1113">
        <v>200000625</v>
      </c>
      <c r="G1113">
        <v>200000626</v>
      </c>
    </row>
    <row r="1114" spans="1:7">
      <c r="A1114" s="26">
        <v>7001063</v>
      </c>
      <c r="B1114">
        <v>200000631</v>
      </c>
      <c r="C1114">
        <v>200000632</v>
      </c>
      <c r="D1114">
        <v>200000633</v>
      </c>
      <c r="E1114">
        <v>200000634</v>
      </c>
      <c r="F1114">
        <v>200000635</v>
      </c>
      <c r="G1114">
        <v>200000636</v>
      </c>
    </row>
    <row r="1115" spans="1:7">
      <c r="A1115" s="26">
        <v>7001071</v>
      </c>
      <c r="B1115">
        <v>200000711</v>
      </c>
      <c r="C1115">
        <v>200000712</v>
      </c>
      <c r="D1115">
        <v>200000713</v>
      </c>
      <c r="E1115">
        <v>200000714</v>
      </c>
      <c r="F1115">
        <v>200000715</v>
      </c>
      <c r="G1115">
        <v>200000716</v>
      </c>
    </row>
    <row r="1116" spans="1:7">
      <c r="A1116" s="26">
        <v>7001072</v>
      </c>
      <c r="B1116">
        <v>200000721</v>
      </c>
      <c r="C1116">
        <v>200000722</v>
      </c>
      <c r="D1116">
        <v>200000723</v>
      </c>
      <c r="E1116">
        <v>200000724</v>
      </c>
      <c r="F1116">
        <v>200000725</v>
      </c>
      <c r="G1116">
        <v>200000726</v>
      </c>
    </row>
    <row r="1117" spans="1:7">
      <c r="A1117" s="26">
        <v>7001073</v>
      </c>
      <c r="B1117">
        <v>200000731</v>
      </c>
      <c r="C1117">
        <v>200000732</v>
      </c>
      <c r="D1117">
        <v>200000733</v>
      </c>
      <c r="E1117">
        <v>200000734</v>
      </c>
      <c r="F1117">
        <v>200000735</v>
      </c>
      <c r="G1117">
        <v>200000736</v>
      </c>
    </row>
    <row r="1118" spans="1:7">
      <c r="A1118" s="26">
        <v>7001081</v>
      </c>
      <c r="B1118">
        <v>200000811</v>
      </c>
      <c r="C1118">
        <v>200000812</v>
      </c>
      <c r="D1118">
        <v>200000813</v>
      </c>
      <c r="E1118">
        <v>200000814</v>
      </c>
      <c r="F1118">
        <v>200000815</v>
      </c>
      <c r="G1118">
        <v>200000816</v>
      </c>
    </row>
    <row r="1119" spans="1:7">
      <c r="A1119" s="26">
        <v>7001082</v>
      </c>
      <c r="B1119">
        <v>200000821</v>
      </c>
      <c r="C1119">
        <v>200000822</v>
      </c>
      <c r="D1119">
        <v>200000823</v>
      </c>
      <c r="E1119">
        <v>200000824</v>
      </c>
      <c r="F1119">
        <v>200000825</v>
      </c>
      <c r="G1119">
        <v>200000826</v>
      </c>
    </row>
    <row r="1120" spans="1:7">
      <c r="A1120" s="26">
        <v>7001083</v>
      </c>
      <c r="B1120">
        <v>200000831</v>
      </c>
      <c r="C1120">
        <v>200000832</v>
      </c>
      <c r="D1120">
        <v>200000833</v>
      </c>
      <c r="E1120">
        <v>200000834</v>
      </c>
      <c r="F1120">
        <v>200000835</v>
      </c>
      <c r="G1120">
        <v>200000836</v>
      </c>
    </row>
    <row r="1121" spans="1:7">
      <c r="A1121" s="26">
        <v>7001091</v>
      </c>
      <c r="B1121">
        <v>200000911</v>
      </c>
      <c r="C1121">
        <v>200000912</v>
      </c>
      <c r="D1121">
        <v>200000913</v>
      </c>
      <c r="E1121">
        <v>200000914</v>
      </c>
      <c r="F1121">
        <v>200000915</v>
      </c>
      <c r="G1121">
        <v>200000916</v>
      </c>
    </row>
    <row r="1122" spans="1:7">
      <c r="A1122" s="26">
        <v>7001092</v>
      </c>
      <c r="B1122">
        <v>200000921</v>
      </c>
      <c r="C1122">
        <v>200000922</v>
      </c>
      <c r="D1122">
        <v>200000923</v>
      </c>
      <c r="E1122">
        <v>200000924</v>
      </c>
      <c r="F1122">
        <v>200000925</v>
      </c>
      <c r="G1122">
        <v>200000926</v>
      </c>
    </row>
    <row r="1123" spans="1:7">
      <c r="A1123" s="26">
        <v>7001093</v>
      </c>
      <c r="B1123">
        <v>200000931</v>
      </c>
      <c r="C1123">
        <v>200000932</v>
      </c>
      <c r="D1123">
        <v>200000933</v>
      </c>
      <c r="E1123">
        <v>200000934</v>
      </c>
      <c r="F1123">
        <v>200000935</v>
      </c>
      <c r="G1123">
        <v>200000936</v>
      </c>
    </row>
    <row r="1124" spans="1:7">
      <c r="A1124" s="26">
        <v>7001101</v>
      </c>
      <c r="B1124">
        <v>200001011</v>
      </c>
      <c r="C1124">
        <v>200001012</v>
      </c>
      <c r="D1124">
        <v>200001013</v>
      </c>
      <c r="E1124">
        <v>200001014</v>
      </c>
      <c r="F1124">
        <v>200001015</v>
      </c>
      <c r="G1124">
        <v>200001016</v>
      </c>
    </row>
    <row r="1125" spans="1:7">
      <c r="A1125" s="26">
        <v>7001102</v>
      </c>
      <c r="B1125">
        <v>200001021</v>
      </c>
      <c r="C1125">
        <v>200001022</v>
      </c>
      <c r="D1125">
        <v>200001023</v>
      </c>
      <c r="E1125">
        <v>200001024</v>
      </c>
      <c r="F1125">
        <v>200001025</v>
      </c>
      <c r="G1125">
        <v>200001026</v>
      </c>
    </row>
    <row r="1126" spans="1:7">
      <c r="A1126" s="26">
        <v>7001103</v>
      </c>
      <c r="B1126">
        <v>200001031</v>
      </c>
      <c r="C1126">
        <v>200001032</v>
      </c>
      <c r="D1126">
        <v>200001033</v>
      </c>
      <c r="E1126">
        <v>200001034</v>
      </c>
      <c r="F1126">
        <v>200001035</v>
      </c>
      <c r="G1126">
        <v>200001036</v>
      </c>
    </row>
    <row r="1127" spans="1:7">
      <c r="A1127" s="26">
        <v>8001011</v>
      </c>
      <c r="B1127">
        <v>0</v>
      </c>
      <c r="C1127">
        <v>0</v>
      </c>
      <c r="D1127">
        <v>0</v>
      </c>
      <c r="E1127">
        <v>0</v>
      </c>
      <c r="F1127">
        <v>80010001</v>
      </c>
      <c r="G1127">
        <v>0</v>
      </c>
    </row>
    <row r="1128" spans="1:7">
      <c r="A1128" s="26">
        <v>8002011</v>
      </c>
      <c r="B1128">
        <v>0</v>
      </c>
      <c r="C1128">
        <v>0</v>
      </c>
      <c r="D1128">
        <v>0</v>
      </c>
      <c r="E1128">
        <v>0</v>
      </c>
      <c r="F1128">
        <v>80010002</v>
      </c>
      <c r="G1128">
        <v>0</v>
      </c>
    </row>
    <row r="1129" spans="1:7">
      <c r="A1129" s="26">
        <v>8003011</v>
      </c>
      <c r="B1129">
        <v>0</v>
      </c>
      <c r="C1129">
        <v>0</v>
      </c>
      <c r="D1129">
        <v>0</v>
      </c>
      <c r="E1129">
        <v>0</v>
      </c>
      <c r="F1129">
        <v>80010003</v>
      </c>
      <c r="G1129">
        <v>0</v>
      </c>
    </row>
    <row r="1130" spans="1:7">
      <c r="A1130" s="26">
        <v>8004011</v>
      </c>
      <c r="B1130">
        <v>0</v>
      </c>
      <c r="C1130">
        <v>0</v>
      </c>
      <c r="D1130">
        <v>0</v>
      </c>
      <c r="E1130">
        <v>0</v>
      </c>
      <c r="F1130">
        <v>80010004</v>
      </c>
      <c r="G1130">
        <v>0</v>
      </c>
    </row>
    <row r="1131" spans="1:7">
      <c r="A1131" s="26">
        <v>8005011</v>
      </c>
      <c r="B1131">
        <v>0</v>
      </c>
      <c r="C1131">
        <v>0</v>
      </c>
      <c r="D1131">
        <v>0</v>
      </c>
      <c r="E1131">
        <v>0</v>
      </c>
      <c r="F1131">
        <v>80010005</v>
      </c>
      <c r="G1131">
        <v>0</v>
      </c>
    </row>
    <row r="1132" spans="1:7">
      <c r="A1132" s="26">
        <v>8006011</v>
      </c>
      <c r="B1132">
        <v>0</v>
      </c>
      <c r="C1132">
        <v>0</v>
      </c>
      <c r="D1132">
        <v>0</v>
      </c>
      <c r="E1132">
        <v>0</v>
      </c>
      <c r="F1132">
        <v>80010006</v>
      </c>
      <c r="G1132">
        <v>0</v>
      </c>
    </row>
    <row r="1133" spans="1:7">
      <c r="A1133" s="26">
        <v>8007011</v>
      </c>
      <c r="B1133">
        <v>0</v>
      </c>
      <c r="C1133">
        <v>0</v>
      </c>
      <c r="D1133">
        <v>0</v>
      </c>
      <c r="E1133">
        <v>0</v>
      </c>
      <c r="F1133">
        <v>80010007</v>
      </c>
      <c r="G1133">
        <v>0</v>
      </c>
    </row>
    <row r="1134" spans="1:7">
      <c r="A1134" s="26">
        <v>8008011</v>
      </c>
      <c r="B1134">
        <v>0</v>
      </c>
      <c r="C1134">
        <v>0</v>
      </c>
      <c r="D1134">
        <v>0</v>
      </c>
      <c r="E1134">
        <v>0</v>
      </c>
      <c r="F1134">
        <v>80010008</v>
      </c>
      <c r="G1134">
        <v>0</v>
      </c>
    </row>
    <row r="1135" spans="1:7">
      <c r="A1135" s="26">
        <v>8009011</v>
      </c>
      <c r="B1135">
        <v>0</v>
      </c>
      <c r="C1135">
        <v>0</v>
      </c>
      <c r="D1135">
        <v>0</v>
      </c>
      <c r="E1135">
        <v>0</v>
      </c>
      <c r="F1135">
        <v>80010009</v>
      </c>
      <c r="G1135">
        <v>0</v>
      </c>
    </row>
    <row r="1136" spans="1:7">
      <c r="A1136" s="26">
        <v>8010011</v>
      </c>
      <c r="B1136">
        <v>0</v>
      </c>
      <c r="C1136">
        <v>0</v>
      </c>
      <c r="D1136">
        <v>0</v>
      </c>
      <c r="E1136">
        <v>0</v>
      </c>
      <c r="F1136">
        <v>80010010</v>
      </c>
      <c r="G1136">
        <v>0</v>
      </c>
    </row>
    <row r="1137" spans="1:7">
      <c r="A1137" s="26">
        <v>8011011</v>
      </c>
      <c r="B1137">
        <v>0</v>
      </c>
      <c r="C1137">
        <v>0</v>
      </c>
      <c r="D1137">
        <v>0</v>
      </c>
      <c r="E1137">
        <v>0</v>
      </c>
      <c r="F1137">
        <v>80010011</v>
      </c>
      <c r="G1137">
        <v>0</v>
      </c>
    </row>
    <row r="1138" spans="1:7">
      <c r="A1138" s="26">
        <v>8012011</v>
      </c>
      <c r="B1138">
        <v>0</v>
      </c>
      <c r="C1138">
        <v>0</v>
      </c>
      <c r="D1138">
        <v>0</v>
      </c>
      <c r="E1138">
        <v>0</v>
      </c>
      <c r="F1138">
        <v>80010012</v>
      </c>
      <c r="G1138">
        <v>0</v>
      </c>
    </row>
    <row r="1139" spans="1:7">
      <c r="A1139" s="26">
        <v>8013011</v>
      </c>
      <c r="B1139">
        <v>0</v>
      </c>
      <c r="C1139">
        <v>0</v>
      </c>
      <c r="D1139">
        <v>0</v>
      </c>
      <c r="E1139">
        <v>0</v>
      </c>
      <c r="F1139">
        <v>80010013</v>
      </c>
      <c r="G1139">
        <v>0</v>
      </c>
    </row>
    <row r="1140" spans="1:7">
      <c r="A1140" s="26">
        <v>8014011</v>
      </c>
      <c r="B1140">
        <v>0</v>
      </c>
      <c r="C1140">
        <v>0</v>
      </c>
      <c r="D1140">
        <v>0</v>
      </c>
      <c r="E1140">
        <v>0</v>
      </c>
      <c r="F1140">
        <v>80010014</v>
      </c>
      <c r="G1140">
        <v>0</v>
      </c>
    </row>
    <row r="1141" spans="1:7">
      <c r="A1141" s="26">
        <v>8015011</v>
      </c>
      <c r="B1141">
        <v>0</v>
      </c>
      <c r="C1141">
        <v>0</v>
      </c>
      <c r="D1141">
        <v>0</v>
      </c>
      <c r="E1141">
        <v>0</v>
      </c>
      <c r="F1141">
        <v>80010015</v>
      </c>
      <c r="G1141">
        <v>0</v>
      </c>
    </row>
    <row r="1142" spans="1:7">
      <c r="A1142" s="26">
        <v>8016011</v>
      </c>
      <c r="B1142">
        <v>0</v>
      </c>
      <c r="C1142">
        <v>0</v>
      </c>
      <c r="D1142">
        <v>0</v>
      </c>
      <c r="E1142">
        <v>0</v>
      </c>
      <c r="F1142">
        <v>80010016</v>
      </c>
      <c r="G1142">
        <v>0</v>
      </c>
    </row>
    <row r="1143" spans="1:7">
      <c r="A1143" s="26">
        <v>8017011</v>
      </c>
      <c r="B1143">
        <v>0</v>
      </c>
      <c r="C1143">
        <v>0</v>
      </c>
      <c r="D1143">
        <v>0</v>
      </c>
      <c r="E1143">
        <v>0</v>
      </c>
      <c r="F1143">
        <v>80010017</v>
      </c>
      <c r="G1143">
        <v>0</v>
      </c>
    </row>
    <row r="1144" spans="1:7">
      <c r="A1144" s="26">
        <v>8018011</v>
      </c>
      <c r="B1144">
        <v>0</v>
      </c>
      <c r="C1144">
        <v>0</v>
      </c>
      <c r="D1144">
        <v>0</v>
      </c>
      <c r="E1144">
        <v>0</v>
      </c>
      <c r="F1144">
        <v>80010018</v>
      </c>
      <c r="G1144">
        <v>0</v>
      </c>
    </row>
    <row r="1145" spans="1:7">
      <c r="A1145" s="26">
        <v>8019011</v>
      </c>
      <c r="B1145">
        <v>0</v>
      </c>
      <c r="C1145">
        <v>0</v>
      </c>
      <c r="D1145">
        <v>0</v>
      </c>
      <c r="E1145">
        <v>0</v>
      </c>
      <c r="F1145">
        <v>80010019</v>
      </c>
      <c r="G1145">
        <v>0</v>
      </c>
    </row>
    <row r="1146" spans="1:7">
      <c r="A1146" s="26">
        <v>8020011</v>
      </c>
      <c r="B1146">
        <v>0</v>
      </c>
      <c r="C1146">
        <v>0</v>
      </c>
      <c r="D1146">
        <v>0</v>
      </c>
      <c r="E1146">
        <v>0</v>
      </c>
      <c r="F1146">
        <v>80010020</v>
      </c>
      <c r="G1146">
        <v>0</v>
      </c>
    </row>
    <row r="1147" spans="1:7">
      <c r="A1147" s="26">
        <v>8021011</v>
      </c>
      <c r="B1147">
        <v>0</v>
      </c>
      <c r="C1147">
        <v>0</v>
      </c>
      <c r="D1147">
        <v>0</v>
      </c>
      <c r="E1147">
        <v>0</v>
      </c>
      <c r="F1147">
        <v>80010021</v>
      </c>
      <c r="G1147">
        <v>0</v>
      </c>
    </row>
    <row r="1148" spans="1:7">
      <c r="A1148" s="26">
        <v>8022011</v>
      </c>
      <c r="B1148">
        <v>0</v>
      </c>
      <c r="C1148">
        <v>0</v>
      </c>
      <c r="D1148">
        <v>0</v>
      </c>
      <c r="E1148">
        <v>0</v>
      </c>
      <c r="F1148">
        <v>80010022</v>
      </c>
      <c r="G1148">
        <v>0</v>
      </c>
    </row>
    <row r="1149" spans="1:7">
      <c r="A1149" s="26">
        <v>8023011</v>
      </c>
      <c r="B1149">
        <v>0</v>
      </c>
      <c r="C1149">
        <v>0</v>
      </c>
      <c r="D1149">
        <v>0</v>
      </c>
      <c r="E1149">
        <v>0</v>
      </c>
      <c r="F1149">
        <v>80010023</v>
      </c>
      <c r="G1149">
        <v>0</v>
      </c>
    </row>
    <row r="1150" spans="1:7">
      <c r="A1150" s="26">
        <v>8024011</v>
      </c>
      <c r="B1150">
        <v>0</v>
      </c>
      <c r="C1150">
        <v>0</v>
      </c>
      <c r="D1150">
        <v>0</v>
      </c>
      <c r="E1150">
        <v>0</v>
      </c>
      <c r="F1150">
        <v>80010024</v>
      </c>
      <c r="G1150">
        <v>0</v>
      </c>
    </row>
    <row r="1151" spans="1:7">
      <c r="A1151" s="26">
        <v>8025011</v>
      </c>
      <c r="B1151">
        <v>0</v>
      </c>
      <c r="C1151">
        <v>0</v>
      </c>
      <c r="D1151">
        <v>0</v>
      </c>
      <c r="E1151">
        <v>0</v>
      </c>
      <c r="F1151">
        <v>80010025</v>
      </c>
      <c r="G1151">
        <v>0</v>
      </c>
    </row>
    <row r="1152" spans="1:7">
      <c r="A1152" s="26">
        <v>8026011</v>
      </c>
      <c r="B1152">
        <v>0</v>
      </c>
      <c r="C1152">
        <v>0</v>
      </c>
      <c r="D1152">
        <v>0</v>
      </c>
      <c r="E1152">
        <v>0</v>
      </c>
      <c r="F1152">
        <v>80010026</v>
      </c>
      <c r="G1152">
        <v>0</v>
      </c>
    </row>
    <row r="1153" spans="1:7">
      <c r="A1153" s="26">
        <v>8027011</v>
      </c>
      <c r="B1153">
        <v>0</v>
      </c>
      <c r="C1153">
        <v>0</v>
      </c>
      <c r="D1153">
        <v>0</v>
      </c>
      <c r="E1153">
        <v>0</v>
      </c>
      <c r="F1153">
        <v>80010027</v>
      </c>
      <c r="G1153">
        <v>0</v>
      </c>
    </row>
    <row r="1154" spans="1:7">
      <c r="A1154" s="26">
        <v>8028011</v>
      </c>
      <c r="B1154">
        <v>0</v>
      </c>
      <c r="C1154">
        <v>0</v>
      </c>
      <c r="D1154">
        <v>0</v>
      </c>
      <c r="E1154">
        <v>0</v>
      </c>
      <c r="F1154">
        <v>80010028</v>
      </c>
      <c r="G1154">
        <v>0</v>
      </c>
    </row>
    <row r="1155" spans="1:7">
      <c r="A1155" s="26">
        <v>8029011</v>
      </c>
      <c r="B1155">
        <v>0</v>
      </c>
      <c r="C1155">
        <v>0</v>
      </c>
      <c r="D1155">
        <v>0</v>
      </c>
      <c r="E1155">
        <v>0</v>
      </c>
      <c r="F1155">
        <v>80010029</v>
      </c>
      <c r="G1155">
        <v>0</v>
      </c>
    </row>
    <row r="1156" spans="1:7">
      <c r="A1156" s="26">
        <v>8030011</v>
      </c>
      <c r="B1156">
        <v>0</v>
      </c>
      <c r="C1156">
        <v>0</v>
      </c>
      <c r="D1156">
        <v>0</v>
      </c>
      <c r="E1156">
        <v>0</v>
      </c>
      <c r="F1156">
        <v>80010030</v>
      </c>
      <c r="G1156">
        <v>0</v>
      </c>
    </row>
    <row r="1157" spans="1:7">
      <c r="A1157" s="26">
        <v>8031011</v>
      </c>
      <c r="B1157">
        <v>0</v>
      </c>
      <c r="C1157">
        <v>0</v>
      </c>
      <c r="D1157">
        <v>0</v>
      </c>
      <c r="E1157">
        <v>0</v>
      </c>
      <c r="F1157">
        <v>80010031</v>
      </c>
      <c r="G1157">
        <v>0</v>
      </c>
    </row>
    <row r="1158" spans="1:7">
      <c r="A1158" s="26">
        <v>8032011</v>
      </c>
      <c r="B1158">
        <v>0</v>
      </c>
      <c r="C1158">
        <v>0</v>
      </c>
      <c r="D1158">
        <v>0</v>
      </c>
      <c r="E1158">
        <v>0</v>
      </c>
      <c r="F1158">
        <v>80010032</v>
      </c>
      <c r="G1158">
        <v>0</v>
      </c>
    </row>
    <row r="1159" spans="1:7">
      <c r="A1159" s="26">
        <v>8033011</v>
      </c>
      <c r="B1159">
        <v>0</v>
      </c>
      <c r="C1159">
        <v>0</v>
      </c>
      <c r="D1159">
        <v>0</v>
      </c>
      <c r="E1159">
        <v>0</v>
      </c>
      <c r="F1159">
        <v>80010033</v>
      </c>
      <c r="G1159">
        <v>0</v>
      </c>
    </row>
    <row r="1160" spans="1:7">
      <c r="A1160" s="26">
        <v>8034011</v>
      </c>
      <c r="B1160">
        <v>0</v>
      </c>
      <c r="C1160">
        <v>0</v>
      </c>
      <c r="D1160">
        <v>0</v>
      </c>
      <c r="E1160">
        <v>0</v>
      </c>
      <c r="F1160">
        <v>80010034</v>
      </c>
      <c r="G1160">
        <v>0</v>
      </c>
    </row>
    <row r="1161" spans="1:7">
      <c r="A1161" s="26">
        <v>8035011</v>
      </c>
      <c r="B1161">
        <v>0</v>
      </c>
      <c r="C1161">
        <v>0</v>
      </c>
      <c r="D1161">
        <v>0</v>
      </c>
      <c r="E1161">
        <v>0</v>
      </c>
      <c r="F1161">
        <v>80010035</v>
      </c>
      <c r="G1161">
        <v>0</v>
      </c>
    </row>
    <row r="1162" spans="1:7">
      <c r="A1162" s="26">
        <v>8036011</v>
      </c>
      <c r="B1162">
        <v>0</v>
      </c>
      <c r="C1162">
        <v>0</v>
      </c>
      <c r="D1162">
        <v>0</v>
      </c>
      <c r="E1162">
        <v>0</v>
      </c>
      <c r="F1162">
        <v>80010036</v>
      </c>
      <c r="G1162">
        <v>0</v>
      </c>
    </row>
    <row r="1163" spans="1:7">
      <c r="A1163" s="26">
        <v>8037011</v>
      </c>
      <c r="B1163">
        <v>0</v>
      </c>
      <c r="C1163">
        <v>0</v>
      </c>
      <c r="D1163">
        <v>0</v>
      </c>
      <c r="E1163">
        <v>0</v>
      </c>
      <c r="F1163">
        <v>80010037</v>
      </c>
      <c r="G1163">
        <v>0</v>
      </c>
    </row>
    <row r="1164" spans="1:7">
      <c r="A1164" s="26">
        <v>8038011</v>
      </c>
      <c r="B1164">
        <v>0</v>
      </c>
      <c r="C1164">
        <v>0</v>
      </c>
      <c r="D1164">
        <v>0</v>
      </c>
      <c r="E1164">
        <v>0</v>
      </c>
      <c r="F1164">
        <v>80010038</v>
      </c>
      <c r="G1164">
        <v>0</v>
      </c>
    </row>
    <row r="1165" spans="1:7">
      <c r="A1165" s="26">
        <v>8039011</v>
      </c>
      <c r="B1165">
        <v>0</v>
      </c>
      <c r="C1165">
        <v>0</v>
      </c>
      <c r="D1165">
        <v>0</v>
      </c>
      <c r="E1165">
        <v>0</v>
      </c>
      <c r="F1165">
        <v>80010039</v>
      </c>
      <c r="G1165">
        <v>0</v>
      </c>
    </row>
    <row r="1166" spans="1:7">
      <c r="A1166" s="26">
        <v>8040011</v>
      </c>
      <c r="B1166">
        <v>0</v>
      </c>
      <c r="C1166">
        <v>0</v>
      </c>
      <c r="D1166">
        <v>0</v>
      </c>
      <c r="E1166">
        <v>0</v>
      </c>
      <c r="F1166">
        <v>80010040</v>
      </c>
      <c r="G1166">
        <v>0</v>
      </c>
    </row>
    <row r="1167" spans="1:7">
      <c r="A1167" s="26">
        <v>8041011</v>
      </c>
      <c r="B1167">
        <v>0</v>
      </c>
      <c r="C1167">
        <v>0</v>
      </c>
      <c r="D1167">
        <v>0</v>
      </c>
      <c r="E1167">
        <v>0</v>
      </c>
      <c r="F1167">
        <v>80010041</v>
      </c>
      <c r="G1167">
        <v>0</v>
      </c>
    </row>
    <row r="1168" spans="1:7">
      <c r="A1168" s="26">
        <v>8042011</v>
      </c>
      <c r="B1168">
        <v>0</v>
      </c>
      <c r="C1168">
        <v>0</v>
      </c>
      <c r="D1168">
        <v>0</v>
      </c>
      <c r="E1168">
        <v>0</v>
      </c>
      <c r="F1168">
        <v>80010042</v>
      </c>
      <c r="G1168">
        <v>0</v>
      </c>
    </row>
    <row r="1169" spans="1:7">
      <c r="A1169" s="26">
        <v>8043011</v>
      </c>
      <c r="B1169">
        <v>0</v>
      </c>
      <c r="C1169">
        <v>0</v>
      </c>
      <c r="D1169">
        <v>0</v>
      </c>
      <c r="E1169">
        <v>0</v>
      </c>
      <c r="F1169">
        <v>80010043</v>
      </c>
      <c r="G1169">
        <v>0</v>
      </c>
    </row>
    <row r="1170" spans="1:7">
      <c r="A1170" s="26">
        <v>8044011</v>
      </c>
      <c r="B1170">
        <v>0</v>
      </c>
      <c r="C1170">
        <v>0</v>
      </c>
      <c r="D1170">
        <v>0</v>
      </c>
      <c r="E1170">
        <v>0</v>
      </c>
      <c r="F1170">
        <v>80010044</v>
      </c>
      <c r="G1170">
        <v>0</v>
      </c>
    </row>
    <row r="1171" spans="1:7">
      <c r="A1171" s="26">
        <v>8045011</v>
      </c>
      <c r="B1171">
        <v>0</v>
      </c>
      <c r="C1171">
        <v>0</v>
      </c>
      <c r="D1171">
        <v>0</v>
      </c>
      <c r="E1171">
        <v>0</v>
      </c>
      <c r="F1171">
        <v>80010045</v>
      </c>
      <c r="G1171">
        <v>0</v>
      </c>
    </row>
    <row r="1172" spans="1:7">
      <c r="A1172" s="26">
        <v>8046011</v>
      </c>
      <c r="B1172">
        <v>0</v>
      </c>
      <c r="C1172">
        <v>0</v>
      </c>
      <c r="D1172">
        <v>0</v>
      </c>
      <c r="E1172">
        <v>0</v>
      </c>
      <c r="F1172">
        <v>80010046</v>
      </c>
      <c r="G1172">
        <v>0</v>
      </c>
    </row>
    <row r="1173" spans="1:7">
      <c r="A1173" s="26">
        <v>8047011</v>
      </c>
      <c r="B1173">
        <v>0</v>
      </c>
      <c r="C1173">
        <v>0</v>
      </c>
      <c r="D1173">
        <v>0</v>
      </c>
      <c r="E1173">
        <v>0</v>
      </c>
      <c r="F1173">
        <v>80010047</v>
      </c>
      <c r="G1173">
        <v>0</v>
      </c>
    </row>
    <row r="1174" spans="1:7">
      <c r="A1174" s="26">
        <v>8048011</v>
      </c>
      <c r="B1174">
        <v>0</v>
      </c>
      <c r="C1174">
        <v>0</v>
      </c>
      <c r="D1174">
        <v>0</v>
      </c>
      <c r="E1174">
        <v>0</v>
      </c>
      <c r="F1174">
        <v>80010048</v>
      </c>
      <c r="G1174">
        <v>0</v>
      </c>
    </row>
    <row r="1175" spans="1:7">
      <c r="A1175" s="26">
        <v>8049011</v>
      </c>
      <c r="B1175">
        <v>0</v>
      </c>
      <c r="C1175">
        <v>0</v>
      </c>
      <c r="D1175">
        <v>0</v>
      </c>
      <c r="E1175">
        <v>0</v>
      </c>
      <c r="F1175">
        <v>80010049</v>
      </c>
      <c r="G1175">
        <v>0</v>
      </c>
    </row>
    <row r="1176" spans="1:7">
      <c r="A1176" s="26">
        <v>8050011</v>
      </c>
      <c r="B1176">
        <v>0</v>
      </c>
      <c r="C1176">
        <v>0</v>
      </c>
      <c r="D1176">
        <v>0</v>
      </c>
      <c r="E1176">
        <v>0</v>
      </c>
      <c r="F1176">
        <v>80010050</v>
      </c>
      <c r="G1176">
        <v>0</v>
      </c>
    </row>
    <row r="1177" spans="1:7">
      <c r="A1177" s="26">
        <v>8051011</v>
      </c>
      <c r="B1177">
        <v>0</v>
      </c>
      <c r="C1177">
        <v>0</v>
      </c>
      <c r="D1177">
        <v>0</v>
      </c>
      <c r="E1177">
        <v>0</v>
      </c>
      <c r="F1177">
        <v>80010051</v>
      </c>
      <c r="G1177">
        <v>0</v>
      </c>
    </row>
    <row r="1178" spans="1:7">
      <c r="A1178" s="26">
        <v>8052011</v>
      </c>
      <c r="B1178">
        <v>0</v>
      </c>
      <c r="C1178">
        <v>0</v>
      </c>
      <c r="D1178">
        <v>0</v>
      </c>
      <c r="E1178">
        <v>0</v>
      </c>
      <c r="F1178">
        <v>80010052</v>
      </c>
      <c r="G1178">
        <v>0</v>
      </c>
    </row>
    <row r="1179" spans="1:7">
      <c r="A1179" s="26">
        <v>8053011</v>
      </c>
      <c r="B1179">
        <v>0</v>
      </c>
      <c r="C1179">
        <v>0</v>
      </c>
      <c r="D1179">
        <v>0</v>
      </c>
      <c r="E1179">
        <v>0</v>
      </c>
      <c r="F1179">
        <v>80010053</v>
      </c>
      <c r="G1179">
        <v>0</v>
      </c>
    </row>
    <row r="1180" spans="1:7">
      <c r="A1180" s="26">
        <v>8054011</v>
      </c>
      <c r="B1180">
        <v>0</v>
      </c>
      <c r="C1180">
        <v>0</v>
      </c>
      <c r="D1180">
        <v>0</v>
      </c>
      <c r="E1180">
        <v>0</v>
      </c>
      <c r="F1180">
        <v>80010054</v>
      </c>
      <c r="G1180">
        <v>0</v>
      </c>
    </row>
    <row r="1181" spans="1:7">
      <c r="A1181" s="26">
        <v>8055011</v>
      </c>
      <c r="B1181">
        <v>0</v>
      </c>
      <c r="C1181">
        <v>0</v>
      </c>
      <c r="D1181">
        <v>0</v>
      </c>
      <c r="E1181">
        <v>0</v>
      </c>
      <c r="F1181">
        <v>80010055</v>
      </c>
      <c r="G1181">
        <v>0</v>
      </c>
    </row>
    <row r="1182" spans="1:7">
      <c r="A1182" s="26">
        <v>8056011</v>
      </c>
      <c r="B1182">
        <v>0</v>
      </c>
      <c r="C1182">
        <v>0</v>
      </c>
      <c r="D1182">
        <v>0</v>
      </c>
      <c r="E1182">
        <v>0</v>
      </c>
      <c r="F1182">
        <v>80010056</v>
      </c>
      <c r="G1182">
        <v>0</v>
      </c>
    </row>
    <row r="1183" spans="1:7">
      <c r="A1183" s="26">
        <v>8057011</v>
      </c>
      <c r="B1183">
        <v>0</v>
      </c>
      <c r="C1183">
        <v>0</v>
      </c>
      <c r="D1183">
        <v>0</v>
      </c>
      <c r="E1183">
        <v>0</v>
      </c>
      <c r="F1183">
        <v>80010057</v>
      </c>
      <c r="G1183">
        <v>0</v>
      </c>
    </row>
    <row r="1184" spans="1:7">
      <c r="A1184" s="26">
        <v>8058011</v>
      </c>
      <c r="B1184">
        <v>0</v>
      </c>
      <c r="C1184">
        <v>0</v>
      </c>
      <c r="D1184">
        <v>0</v>
      </c>
      <c r="E1184">
        <v>0</v>
      </c>
      <c r="F1184">
        <v>80010058</v>
      </c>
      <c r="G1184">
        <v>0</v>
      </c>
    </row>
    <row r="1185" spans="1:7">
      <c r="A1185" s="26">
        <v>8059011</v>
      </c>
      <c r="B1185">
        <v>0</v>
      </c>
      <c r="C1185">
        <v>0</v>
      </c>
      <c r="D1185">
        <v>0</v>
      </c>
      <c r="E1185">
        <v>0</v>
      </c>
      <c r="F1185">
        <v>80010059</v>
      </c>
      <c r="G1185">
        <v>0</v>
      </c>
    </row>
    <row r="1186" spans="1:7">
      <c r="A1186" s="26">
        <v>8060011</v>
      </c>
      <c r="B1186">
        <v>0</v>
      </c>
      <c r="C1186">
        <v>0</v>
      </c>
      <c r="D1186">
        <v>0</v>
      </c>
      <c r="E1186">
        <v>0</v>
      </c>
      <c r="F1186">
        <v>80010060</v>
      </c>
      <c r="G1186">
        <v>0</v>
      </c>
    </row>
    <row r="1187" spans="1:7">
      <c r="A1187" s="26">
        <v>8061011</v>
      </c>
      <c r="B1187">
        <v>0</v>
      </c>
      <c r="C1187">
        <v>0</v>
      </c>
      <c r="D1187">
        <v>0</v>
      </c>
      <c r="E1187">
        <v>0</v>
      </c>
      <c r="F1187">
        <v>80010061</v>
      </c>
      <c r="G1187">
        <v>0</v>
      </c>
    </row>
    <row r="1188" spans="1:7">
      <c r="A1188" s="26">
        <v>8062011</v>
      </c>
      <c r="B1188">
        <v>0</v>
      </c>
      <c r="C1188">
        <v>0</v>
      </c>
      <c r="D1188">
        <v>0</v>
      </c>
      <c r="E1188">
        <v>0</v>
      </c>
      <c r="F1188">
        <v>80010062</v>
      </c>
      <c r="G1188">
        <v>0</v>
      </c>
    </row>
    <row r="1189" spans="1:7">
      <c r="A1189" s="26">
        <v>8063011</v>
      </c>
      <c r="B1189">
        <v>0</v>
      </c>
      <c r="C1189">
        <v>0</v>
      </c>
      <c r="D1189">
        <v>0</v>
      </c>
      <c r="E1189">
        <v>0</v>
      </c>
      <c r="F1189">
        <v>80010063</v>
      </c>
      <c r="G1189">
        <v>0</v>
      </c>
    </row>
    <row r="1190" spans="1:7">
      <c r="A1190" s="26">
        <v>8064011</v>
      </c>
      <c r="B1190">
        <v>0</v>
      </c>
      <c r="C1190">
        <v>0</v>
      </c>
      <c r="D1190">
        <v>0</v>
      </c>
      <c r="E1190">
        <v>0</v>
      </c>
      <c r="F1190">
        <v>80010064</v>
      </c>
      <c r="G1190">
        <v>0</v>
      </c>
    </row>
    <row r="1191" spans="1:7">
      <c r="A1191" s="26">
        <v>8065011</v>
      </c>
      <c r="B1191">
        <v>0</v>
      </c>
      <c r="C1191">
        <v>0</v>
      </c>
      <c r="D1191">
        <v>0</v>
      </c>
      <c r="E1191">
        <v>0</v>
      </c>
      <c r="F1191">
        <v>80010065</v>
      </c>
      <c r="G1191">
        <v>0</v>
      </c>
    </row>
    <row r="1192" spans="1:7">
      <c r="A1192" s="26">
        <v>8066011</v>
      </c>
      <c r="B1192">
        <v>0</v>
      </c>
      <c r="C1192">
        <v>0</v>
      </c>
      <c r="D1192">
        <v>0</v>
      </c>
      <c r="E1192">
        <v>0</v>
      </c>
      <c r="F1192">
        <v>80010066</v>
      </c>
      <c r="G1192">
        <v>0</v>
      </c>
    </row>
    <row r="1193" spans="1:7">
      <c r="A1193" s="26">
        <v>8067011</v>
      </c>
      <c r="B1193">
        <v>0</v>
      </c>
      <c r="C1193">
        <v>0</v>
      </c>
      <c r="D1193">
        <v>0</v>
      </c>
      <c r="E1193">
        <v>0</v>
      </c>
      <c r="F1193">
        <v>80010067</v>
      </c>
      <c r="G1193">
        <v>0</v>
      </c>
    </row>
    <row r="1194" spans="1:7">
      <c r="A1194" s="26">
        <v>8068011</v>
      </c>
      <c r="B1194">
        <v>0</v>
      </c>
      <c r="C1194">
        <v>0</v>
      </c>
      <c r="D1194">
        <v>0</v>
      </c>
      <c r="E1194">
        <v>0</v>
      </c>
      <c r="F1194">
        <v>80010068</v>
      </c>
      <c r="G1194">
        <v>0</v>
      </c>
    </row>
    <row r="1195" spans="1:7">
      <c r="A1195" s="26">
        <v>8069011</v>
      </c>
      <c r="B1195">
        <v>0</v>
      </c>
      <c r="C1195">
        <v>0</v>
      </c>
      <c r="D1195">
        <v>0</v>
      </c>
      <c r="E1195">
        <v>0</v>
      </c>
      <c r="F1195">
        <v>80010069</v>
      </c>
      <c r="G1195">
        <v>0</v>
      </c>
    </row>
    <row r="1196" spans="1:7">
      <c r="A1196" s="26">
        <v>8070011</v>
      </c>
      <c r="B1196">
        <v>0</v>
      </c>
      <c r="C1196">
        <v>0</v>
      </c>
      <c r="D1196">
        <v>0</v>
      </c>
      <c r="E1196">
        <v>0</v>
      </c>
      <c r="F1196">
        <v>80010070</v>
      </c>
      <c r="G1196">
        <v>0</v>
      </c>
    </row>
    <row r="1197" spans="1:7">
      <c r="A1197" s="26">
        <v>8071011</v>
      </c>
      <c r="B1197">
        <v>0</v>
      </c>
      <c r="C1197">
        <v>0</v>
      </c>
      <c r="D1197">
        <v>0</v>
      </c>
      <c r="E1197">
        <v>0</v>
      </c>
      <c r="F1197">
        <v>80010071</v>
      </c>
      <c r="G1197">
        <v>0</v>
      </c>
    </row>
    <row r="1198" spans="1:7">
      <c r="A1198" s="26">
        <v>8072011</v>
      </c>
      <c r="B1198">
        <v>0</v>
      </c>
      <c r="C1198">
        <v>0</v>
      </c>
      <c r="D1198">
        <v>0</v>
      </c>
      <c r="E1198">
        <v>0</v>
      </c>
      <c r="F1198">
        <v>80010072</v>
      </c>
      <c r="G1198">
        <v>0</v>
      </c>
    </row>
    <row r="1199" spans="1:7">
      <c r="A1199" s="26">
        <v>8073011</v>
      </c>
      <c r="B1199">
        <v>0</v>
      </c>
      <c r="C1199">
        <v>0</v>
      </c>
      <c r="D1199">
        <v>0</v>
      </c>
      <c r="E1199">
        <v>0</v>
      </c>
      <c r="F1199">
        <v>80010073</v>
      </c>
      <c r="G1199">
        <v>0</v>
      </c>
    </row>
    <row r="1200" spans="1:7">
      <c r="A1200" s="26">
        <v>8074011</v>
      </c>
      <c r="B1200">
        <v>0</v>
      </c>
      <c r="C1200">
        <v>0</v>
      </c>
      <c r="D1200">
        <v>0</v>
      </c>
      <c r="E1200">
        <v>0</v>
      </c>
      <c r="F1200">
        <v>80010074</v>
      </c>
      <c r="G1200">
        <v>0</v>
      </c>
    </row>
    <row r="1201" spans="1:7">
      <c r="A1201" s="26">
        <v>8075011</v>
      </c>
      <c r="B1201">
        <v>0</v>
      </c>
      <c r="C1201">
        <v>0</v>
      </c>
      <c r="D1201">
        <v>0</v>
      </c>
      <c r="E1201">
        <v>0</v>
      </c>
      <c r="F1201">
        <v>80010075</v>
      </c>
      <c r="G1201">
        <v>0</v>
      </c>
    </row>
    <row r="1202" spans="1:7">
      <c r="A1202" s="26">
        <v>8076011</v>
      </c>
      <c r="B1202">
        <v>0</v>
      </c>
      <c r="C1202">
        <v>0</v>
      </c>
      <c r="D1202">
        <v>0</v>
      </c>
      <c r="E1202">
        <v>0</v>
      </c>
      <c r="F1202">
        <v>80010076</v>
      </c>
      <c r="G1202">
        <v>0</v>
      </c>
    </row>
    <row r="1203" spans="1:7">
      <c r="A1203" s="26">
        <v>8077011</v>
      </c>
      <c r="B1203">
        <v>0</v>
      </c>
      <c r="C1203">
        <v>0</v>
      </c>
      <c r="D1203">
        <v>0</v>
      </c>
      <c r="E1203">
        <v>0</v>
      </c>
      <c r="F1203">
        <v>80010077</v>
      </c>
      <c r="G1203">
        <v>0</v>
      </c>
    </row>
    <row r="1204" spans="1:7">
      <c r="A1204" s="26">
        <v>8078011</v>
      </c>
      <c r="B1204">
        <v>0</v>
      </c>
      <c r="C1204">
        <v>0</v>
      </c>
      <c r="D1204">
        <v>0</v>
      </c>
      <c r="E1204">
        <v>0</v>
      </c>
      <c r="F1204">
        <v>80010078</v>
      </c>
      <c r="G1204">
        <v>0</v>
      </c>
    </row>
    <row r="1205" spans="1:7">
      <c r="A1205" s="26">
        <v>8079011</v>
      </c>
      <c r="B1205">
        <v>0</v>
      </c>
      <c r="C1205">
        <v>0</v>
      </c>
      <c r="D1205">
        <v>0</v>
      </c>
      <c r="E1205">
        <v>0</v>
      </c>
      <c r="F1205">
        <v>80010079</v>
      </c>
      <c r="G1205">
        <v>0</v>
      </c>
    </row>
    <row r="1206" spans="1:7">
      <c r="A1206" s="26">
        <v>8080011</v>
      </c>
      <c r="B1206">
        <v>0</v>
      </c>
      <c r="C1206">
        <v>0</v>
      </c>
      <c r="D1206">
        <v>0</v>
      </c>
      <c r="E1206">
        <v>0</v>
      </c>
      <c r="F1206">
        <v>80010080</v>
      </c>
      <c r="G1206">
        <v>0</v>
      </c>
    </row>
    <row r="1207" spans="1:7">
      <c r="A1207" s="26">
        <v>8081011</v>
      </c>
      <c r="B1207">
        <v>0</v>
      </c>
      <c r="C1207">
        <v>0</v>
      </c>
      <c r="D1207">
        <v>0</v>
      </c>
      <c r="E1207">
        <v>0</v>
      </c>
      <c r="F1207">
        <v>80010081</v>
      </c>
      <c r="G1207">
        <v>0</v>
      </c>
    </row>
    <row r="1208" spans="1:7">
      <c r="A1208" s="26">
        <v>8082011</v>
      </c>
      <c r="B1208">
        <v>0</v>
      </c>
      <c r="C1208">
        <v>0</v>
      </c>
      <c r="D1208">
        <v>0</v>
      </c>
      <c r="E1208">
        <v>0</v>
      </c>
      <c r="F1208">
        <v>80010082</v>
      </c>
      <c r="G1208">
        <v>0</v>
      </c>
    </row>
    <row r="1209" spans="1:7">
      <c r="A1209" s="26">
        <v>8083011</v>
      </c>
      <c r="B1209">
        <v>0</v>
      </c>
      <c r="C1209">
        <v>0</v>
      </c>
      <c r="D1209">
        <v>0</v>
      </c>
      <c r="E1209">
        <v>0</v>
      </c>
      <c r="F1209">
        <v>80010083</v>
      </c>
      <c r="G1209">
        <v>0</v>
      </c>
    </row>
    <row r="1210" spans="1:7">
      <c r="A1210" s="26">
        <v>8084011</v>
      </c>
      <c r="B1210">
        <v>0</v>
      </c>
      <c r="C1210">
        <v>0</v>
      </c>
      <c r="D1210">
        <v>0</v>
      </c>
      <c r="E1210">
        <v>0</v>
      </c>
      <c r="F1210">
        <v>80010084</v>
      </c>
      <c r="G1210">
        <v>0</v>
      </c>
    </row>
    <row r="1211" spans="1:7">
      <c r="A1211" s="26">
        <v>8085011</v>
      </c>
      <c r="B1211">
        <v>0</v>
      </c>
      <c r="C1211">
        <v>0</v>
      </c>
      <c r="D1211">
        <v>0</v>
      </c>
      <c r="E1211">
        <v>0</v>
      </c>
      <c r="F1211">
        <v>80010085</v>
      </c>
      <c r="G1211">
        <v>0</v>
      </c>
    </row>
    <row r="1212" spans="1:7">
      <c r="A1212" s="26">
        <v>8086011</v>
      </c>
      <c r="B1212">
        <v>0</v>
      </c>
      <c r="C1212">
        <v>0</v>
      </c>
      <c r="D1212">
        <v>0</v>
      </c>
      <c r="E1212">
        <v>0</v>
      </c>
      <c r="F1212">
        <v>80010086</v>
      </c>
      <c r="G1212">
        <v>0</v>
      </c>
    </row>
    <row r="1213" spans="1:7">
      <c r="A1213" s="26">
        <v>8087011</v>
      </c>
      <c r="B1213">
        <v>0</v>
      </c>
      <c r="C1213">
        <v>0</v>
      </c>
      <c r="D1213">
        <v>0</v>
      </c>
      <c r="E1213">
        <v>0</v>
      </c>
      <c r="F1213">
        <v>80010087</v>
      </c>
      <c r="G1213">
        <v>0</v>
      </c>
    </row>
    <row r="1214" spans="1:7">
      <c r="A1214" s="26">
        <v>8088011</v>
      </c>
      <c r="B1214">
        <v>0</v>
      </c>
      <c r="C1214">
        <v>0</v>
      </c>
      <c r="D1214">
        <v>0</v>
      </c>
      <c r="E1214">
        <v>0</v>
      </c>
      <c r="F1214">
        <v>80010088</v>
      </c>
      <c r="G1214">
        <v>0</v>
      </c>
    </row>
    <row r="1215" spans="1:7">
      <c r="A1215" s="26">
        <v>8089011</v>
      </c>
      <c r="B1215">
        <v>0</v>
      </c>
      <c r="C1215">
        <v>0</v>
      </c>
      <c r="D1215">
        <v>0</v>
      </c>
      <c r="E1215">
        <v>0</v>
      </c>
      <c r="F1215">
        <v>80010089</v>
      </c>
      <c r="G1215">
        <v>0</v>
      </c>
    </row>
    <row r="1216" spans="1:7">
      <c r="A1216" s="26">
        <v>8090011</v>
      </c>
      <c r="B1216">
        <v>0</v>
      </c>
      <c r="C1216">
        <v>0</v>
      </c>
      <c r="D1216">
        <v>0</v>
      </c>
      <c r="E1216">
        <v>0</v>
      </c>
      <c r="F1216">
        <v>80010090</v>
      </c>
      <c r="G1216">
        <v>0</v>
      </c>
    </row>
    <row r="1217" spans="1:7">
      <c r="A1217" s="26">
        <v>8091011</v>
      </c>
      <c r="B1217">
        <v>0</v>
      </c>
      <c r="C1217">
        <v>0</v>
      </c>
      <c r="D1217">
        <v>0</v>
      </c>
      <c r="E1217">
        <v>0</v>
      </c>
      <c r="F1217">
        <v>80010091</v>
      </c>
      <c r="G1217">
        <v>0</v>
      </c>
    </row>
    <row r="1218" spans="1:7">
      <c r="A1218" s="26">
        <v>8092011</v>
      </c>
      <c r="B1218">
        <v>0</v>
      </c>
      <c r="C1218">
        <v>0</v>
      </c>
      <c r="D1218">
        <v>0</v>
      </c>
      <c r="E1218">
        <v>0</v>
      </c>
      <c r="F1218">
        <v>80010092</v>
      </c>
      <c r="G1218">
        <v>0</v>
      </c>
    </row>
    <row r="1219" spans="1:7">
      <c r="A1219" s="26">
        <v>8093011</v>
      </c>
      <c r="B1219">
        <v>0</v>
      </c>
      <c r="C1219">
        <v>0</v>
      </c>
      <c r="D1219">
        <v>0</v>
      </c>
      <c r="E1219">
        <v>0</v>
      </c>
      <c r="F1219">
        <v>80010093</v>
      </c>
      <c r="G1219">
        <v>0</v>
      </c>
    </row>
    <row r="1220" spans="1:7">
      <c r="A1220" s="26">
        <v>8094011</v>
      </c>
      <c r="B1220">
        <v>0</v>
      </c>
      <c r="C1220">
        <v>0</v>
      </c>
      <c r="D1220">
        <v>0</v>
      </c>
      <c r="E1220">
        <v>0</v>
      </c>
      <c r="F1220">
        <v>80010094</v>
      </c>
      <c r="G1220">
        <v>0</v>
      </c>
    </row>
    <row r="1221" spans="1:7">
      <c r="A1221" s="26">
        <v>8095011</v>
      </c>
      <c r="B1221">
        <v>0</v>
      </c>
      <c r="C1221">
        <v>0</v>
      </c>
      <c r="D1221">
        <v>0</v>
      </c>
      <c r="E1221">
        <v>0</v>
      </c>
      <c r="F1221">
        <v>80010095</v>
      </c>
      <c r="G1221">
        <v>0</v>
      </c>
    </row>
    <row r="1222" spans="1:7">
      <c r="A1222" s="26">
        <v>8096011</v>
      </c>
      <c r="B1222">
        <v>0</v>
      </c>
      <c r="C1222">
        <v>0</v>
      </c>
      <c r="D1222">
        <v>0</v>
      </c>
      <c r="E1222">
        <v>0</v>
      </c>
      <c r="F1222">
        <v>80010096</v>
      </c>
      <c r="G1222">
        <v>0</v>
      </c>
    </row>
    <row r="1223" spans="1:7">
      <c r="A1223" s="26">
        <v>8097011</v>
      </c>
      <c r="B1223">
        <v>0</v>
      </c>
      <c r="C1223">
        <v>0</v>
      </c>
      <c r="D1223">
        <v>0</v>
      </c>
      <c r="E1223">
        <v>0</v>
      </c>
      <c r="F1223">
        <v>80010097</v>
      </c>
      <c r="G1223">
        <v>0</v>
      </c>
    </row>
    <row r="1224" spans="1:7">
      <c r="A1224" s="26">
        <v>8098011</v>
      </c>
      <c r="B1224">
        <v>0</v>
      </c>
      <c r="C1224">
        <v>0</v>
      </c>
      <c r="D1224">
        <v>0</v>
      </c>
      <c r="E1224">
        <v>0</v>
      </c>
      <c r="F1224">
        <v>80010098</v>
      </c>
      <c r="G1224">
        <v>0</v>
      </c>
    </row>
    <row r="1225" spans="1:7">
      <c r="A1225" s="26">
        <v>8099011</v>
      </c>
      <c r="B1225">
        <v>0</v>
      </c>
      <c r="C1225">
        <v>0</v>
      </c>
      <c r="D1225">
        <v>0</v>
      </c>
      <c r="E1225">
        <v>0</v>
      </c>
      <c r="F1225">
        <v>80010099</v>
      </c>
      <c r="G1225">
        <v>0</v>
      </c>
    </row>
    <row r="1226" spans="1:7">
      <c r="A1226" s="26">
        <v>8100011</v>
      </c>
      <c r="B1226">
        <v>0</v>
      </c>
      <c r="C1226">
        <v>0</v>
      </c>
      <c r="D1226">
        <v>0</v>
      </c>
      <c r="E1226">
        <v>0</v>
      </c>
      <c r="F1226">
        <v>80010100</v>
      </c>
      <c r="G1226">
        <v>0</v>
      </c>
    </row>
    <row r="1227" spans="1:7">
      <c r="A1227" s="26">
        <v>8001021</v>
      </c>
      <c r="B1227">
        <v>0</v>
      </c>
      <c r="C1227">
        <v>0</v>
      </c>
      <c r="D1227">
        <v>0</v>
      </c>
      <c r="E1227">
        <v>0</v>
      </c>
      <c r="F1227">
        <v>80010001</v>
      </c>
      <c r="G1227">
        <v>0</v>
      </c>
    </row>
    <row r="1228" spans="1:7">
      <c r="A1228" s="26">
        <v>8002021</v>
      </c>
      <c r="B1228">
        <v>0</v>
      </c>
      <c r="C1228">
        <v>0</v>
      </c>
      <c r="D1228">
        <v>0</v>
      </c>
      <c r="E1228">
        <v>0</v>
      </c>
      <c r="F1228">
        <v>80010002</v>
      </c>
      <c r="G1228">
        <v>0</v>
      </c>
    </row>
    <row r="1229" spans="1:7">
      <c r="A1229" s="26">
        <v>8003021</v>
      </c>
      <c r="B1229">
        <v>0</v>
      </c>
      <c r="C1229">
        <v>0</v>
      </c>
      <c r="D1229">
        <v>0</v>
      </c>
      <c r="E1229">
        <v>0</v>
      </c>
      <c r="F1229">
        <v>80010003</v>
      </c>
      <c r="G1229">
        <v>0</v>
      </c>
    </row>
    <row r="1230" spans="1:7">
      <c r="A1230" s="26">
        <v>8004021</v>
      </c>
      <c r="B1230">
        <v>0</v>
      </c>
      <c r="C1230">
        <v>0</v>
      </c>
      <c r="D1230">
        <v>0</v>
      </c>
      <c r="E1230">
        <v>0</v>
      </c>
      <c r="F1230">
        <v>80010004</v>
      </c>
      <c r="G1230">
        <v>0</v>
      </c>
    </row>
    <row r="1231" spans="1:7">
      <c r="A1231" s="26">
        <v>8005021</v>
      </c>
      <c r="B1231">
        <v>0</v>
      </c>
      <c r="C1231">
        <v>0</v>
      </c>
      <c r="D1231">
        <v>0</v>
      </c>
      <c r="E1231">
        <v>0</v>
      </c>
      <c r="F1231">
        <v>80010005</v>
      </c>
      <c r="G1231">
        <v>0</v>
      </c>
    </row>
    <row r="1232" spans="1:7">
      <c r="A1232" s="26">
        <v>8006021</v>
      </c>
      <c r="B1232">
        <v>0</v>
      </c>
      <c r="C1232">
        <v>0</v>
      </c>
      <c r="D1232">
        <v>0</v>
      </c>
      <c r="E1232">
        <v>0</v>
      </c>
      <c r="F1232">
        <v>80010006</v>
      </c>
      <c r="G1232">
        <v>0</v>
      </c>
    </row>
    <row r="1233" spans="1:7">
      <c r="A1233" s="26">
        <v>8007021</v>
      </c>
      <c r="B1233">
        <v>0</v>
      </c>
      <c r="C1233">
        <v>0</v>
      </c>
      <c r="D1233">
        <v>0</v>
      </c>
      <c r="E1233">
        <v>0</v>
      </c>
      <c r="F1233">
        <v>80010007</v>
      </c>
      <c r="G1233">
        <v>0</v>
      </c>
    </row>
    <row r="1234" spans="1:7">
      <c r="A1234" s="26">
        <v>8008021</v>
      </c>
      <c r="B1234">
        <v>0</v>
      </c>
      <c r="C1234">
        <v>0</v>
      </c>
      <c r="D1234">
        <v>0</v>
      </c>
      <c r="E1234">
        <v>0</v>
      </c>
      <c r="F1234">
        <v>80010008</v>
      </c>
      <c r="G1234">
        <v>0</v>
      </c>
    </row>
    <row r="1235" spans="1:7">
      <c r="A1235" s="26">
        <v>8009021</v>
      </c>
      <c r="B1235">
        <v>0</v>
      </c>
      <c r="C1235">
        <v>0</v>
      </c>
      <c r="D1235">
        <v>0</v>
      </c>
      <c r="E1235">
        <v>0</v>
      </c>
      <c r="F1235">
        <v>80010009</v>
      </c>
      <c r="G1235">
        <v>0</v>
      </c>
    </row>
    <row r="1236" spans="1:7">
      <c r="A1236" s="26">
        <v>8010021</v>
      </c>
      <c r="B1236">
        <v>0</v>
      </c>
      <c r="C1236">
        <v>0</v>
      </c>
      <c r="D1236">
        <v>0</v>
      </c>
      <c r="E1236">
        <v>0</v>
      </c>
      <c r="F1236">
        <v>80010010</v>
      </c>
      <c r="G1236">
        <v>0</v>
      </c>
    </row>
    <row r="1237" spans="1:7">
      <c r="A1237" s="26">
        <v>8011021</v>
      </c>
      <c r="B1237">
        <v>0</v>
      </c>
      <c r="C1237">
        <v>0</v>
      </c>
      <c r="D1237">
        <v>0</v>
      </c>
      <c r="E1237">
        <v>0</v>
      </c>
      <c r="F1237">
        <v>80010011</v>
      </c>
      <c r="G1237">
        <v>0</v>
      </c>
    </row>
    <row r="1238" spans="1:7">
      <c r="A1238" s="26">
        <v>8012021</v>
      </c>
      <c r="B1238">
        <v>0</v>
      </c>
      <c r="C1238">
        <v>0</v>
      </c>
      <c r="D1238">
        <v>0</v>
      </c>
      <c r="E1238">
        <v>0</v>
      </c>
      <c r="F1238">
        <v>80010012</v>
      </c>
      <c r="G1238">
        <v>0</v>
      </c>
    </row>
    <row r="1239" spans="1:7">
      <c r="A1239" s="26">
        <v>8013021</v>
      </c>
      <c r="B1239">
        <v>0</v>
      </c>
      <c r="C1239">
        <v>0</v>
      </c>
      <c r="D1239">
        <v>0</v>
      </c>
      <c r="E1239">
        <v>0</v>
      </c>
      <c r="F1239">
        <v>80010013</v>
      </c>
      <c r="G1239">
        <v>0</v>
      </c>
    </row>
    <row r="1240" spans="1:7">
      <c r="A1240" s="26">
        <v>8014021</v>
      </c>
      <c r="B1240">
        <v>0</v>
      </c>
      <c r="C1240">
        <v>0</v>
      </c>
      <c r="D1240">
        <v>0</v>
      </c>
      <c r="E1240">
        <v>0</v>
      </c>
      <c r="F1240">
        <v>80010014</v>
      </c>
      <c r="G1240">
        <v>0</v>
      </c>
    </row>
    <row r="1241" spans="1:7">
      <c r="A1241" s="26">
        <v>8015021</v>
      </c>
      <c r="B1241">
        <v>0</v>
      </c>
      <c r="C1241">
        <v>0</v>
      </c>
      <c r="D1241">
        <v>0</v>
      </c>
      <c r="E1241">
        <v>0</v>
      </c>
      <c r="F1241">
        <v>80010015</v>
      </c>
      <c r="G1241">
        <v>0</v>
      </c>
    </row>
    <row r="1242" spans="1:7">
      <c r="A1242" s="26">
        <v>8016021</v>
      </c>
      <c r="B1242">
        <v>0</v>
      </c>
      <c r="C1242">
        <v>0</v>
      </c>
      <c r="D1242">
        <v>0</v>
      </c>
      <c r="E1242">
        <v>0</v>
      </c>
      <c r="F1242">
        <v>80010016</v>
      </c>
      <c r="G1242">
        <v>0</v>
      </c>
    </row>
    <row r="1243" spans="1:7">
      <c r="A1243" s="26">
        <v>8017021</v>
      </c>
      <c r="B1243">
        <v>0</v>
      </c>
      <c r="C1243">
        <v>0</v>
      </c>
      <c r="D1243">
        <v>0</v>
      </c>
      <c r="E1243">
        <v>0</v>
      </c>
      <c r="F1243">
        <v>80010017</v>
      </c>
      <c r="G1243">
        <v>0</v>
      </c>
    </row>
    <row r="1244" spans="1:7">
      <c r="A1244" s="26">
        <v>8018021</v>
      </c>
      <c r="B1244">
        <v>0</v>
      </c>
      <c r="C1244">
        <v>0</v>
      </c>
      <c r="D1244">
        <v>0</v>
      </c>
      <c r="E1244">
        <v>0</v>
      </c>
      <c r="F1244">
        <v>80010018</v>
      </c>
      <c r="G1244">
        <v>0</v>
      </c>
    </row>
    <row r="1245" spans="1:7">
      <c r="A1245" s="26">
        <v>8019021</v>
      </c>
      <c r="B1245">
        <v>0</v>
      </c>
      <c r="C1245">
        <v>0</v>
      </c>
      <c r="D1245">
        <v>0</v>
      </c>
      <c r="E1245">
        <v>0</v>
      </c>
      <c r="F1245">
        <v>80010019</v>
      </c>
      <c r="G1245">
        <v>0</v>
      </c>
    </row>
    <row r="1246" spans="1:7">
      <c r="A1246" s="26">
        <v>8020021</v>
      </c>
      <c r="B1246">
        <v>0</v>
      </c>
      <c r="C1246">
        <v>0</v>
      </c>
      <c r="D1246">
        <v>0</v>
      </c>
      <c r="E1246">
        <v>0</v>
      </c>
      <c r="F1246">
        <v>80010020</v>
      </c>
      <c r="G1246">
        <v>0</v>
      </c>
    </row>
    <row r="1247" spans="1:7">
      <c r="A1247" s="26">
        <v>8021021</v>
      </c>
      <c r="B1247">
        <v>0</v>
      </c>
      <c r="C1247">
        <v>0</v>
      </c>
      <c r="D1247">
        <v>0</v>
      </c>
      <c r="E1247">
        <v>0</v>
      </c>
      <c r="F1247">
        <v>80010021</v>
      </c>
      <c r="G1247">
        <v>0</v>
      </c>
    </row>
    <row r="1248" spans="1:7">
      <c r="A1248" s="26">
        <v>8022021</v>
      </c>
      <c r="B1248">
        <v>0</v>
      </c>
      <c r="C1248">
        <v>0</v>
      </c>
      <c r="D1248">
        <v>0</v>
      </c>
      <c r="E1248">
        <v>0</v>
      </c>
      <c r="F1248">
        <v>80010022</v>
      </c>
      <c r="G1248">
        <v>0</v>
      </c>
    </row>
    <row r="1249" spans="1:7">
      <c r="A1249" s="26">
        <v>8023021</v>
      </c>
      <c r="B1249">
        <v>0</v>
      </c>
      <c r="C1249">
        <v>0</v>
      </c>
      <c r="D1249">
        <v>0</v>
      </c>
      <c r="E1249">
        <v>0</v>
      </c>
      <c r="F1249">
        <v>80010023</v>
      </c>
      <c r="G1249">
        <v>0</v>
      </c>
    </row>
    <row r="1250" spans="1:7">
      <c r="A1250" s="26">
        <v>8024021</v>
      </c>
      <c r="B1250">
        <v>0</v>
      </c>
      <c r="C1250">
        <v>0</v>
      </c>
      <c r="D1250">
        <v>0</v>
      </c>
      <c r="E1250">
        <v>0</v>
      </c>
      <c r="F1250">
        <v>80010024</v>
      </c>
      <c r="G1250">
        <v>0</v>
      </c>
    </row>
    <row r="1251" spans="1:7">
      <c r="A1251" s="26">
        <v>8025021</v>
      </c>
      <c r="B1251">
        <v>0</v>
      </c>
      <c r="C1251">
        <v>0</v>
      </c>
      <c r="D1251">
        <v>0</v>
      </c>
      <c r="E1251">
        <v>0</v>
      </c>
      <c r="F1251">
        <v>80010025</v>
      </c>
      <c r="G1251">
        <v>0</v>
      </c>
    </row>
    <row r="1252" spans="1:7">
      <c r="A1252" s="26">
        <v>8026021</v>
      </c>
      <c r="B1252">
        <v>0</v>
      </c>
      <c r="C1252">
        <v>0</v>
      </c>
      <c r="D1252">
        <v>0</v>
      </c>
      <c r="E1252">
        <v>0</v>
      </c>
      <c r="F1252">
        <v>80010026</v>
      </c>
      <c r="G1252">
        <v>0</v>
      </c>
    </row>
    <row r="1253" spans="1:7">
      <c r="A1253" s="26">
        <v>8027021</v>
      </c>
      <c r="B1253">
        <v>0</v>
      </c>
      <c r="C1253">
        <v>0</v>
      </c>
      <c r="D1253">
        <v>0</v>
      </c>
      <c r="E1253">
        <v>0</v>
      </c>
      <c r="F1253">
        <v>80010027</v>
      </c>
      <c r="G1253">
        <v>0</v>
      </c>
    </row>
    <row r="1254" spans="1:7">
      <c r="A1254" s="26">
        <v>8028021</v>
      </c>
      <c r="B1254">
        <v>0</v>
      </c>
      <c r="C1254">
        <v>0</v>
      </c>
      <c r="D1254">
        <v>0</v>
      </c>
      <c r="E1254">
        <v>0</v>
      </c>
      <c r="F1254">
        <v>80010028</v>
      </c>
      <c r="G1254">
        <v>0</v>
      </c>
    </row>
    <row r="1255" spans="1:7">
      <c r="A1255" s="26">
        <v>8029021</v>
      </c>
      <c r="B1255">
        <v>0</v>
      </c>
      <c r="C1255">
        <v>0</v>
      </c>
      <c r="D1255">
        <v>0</v>
      </c>
      <c r="E1255">
        <v>0</v>
      </c>
      <c r="F1255">
        <v>80010029</v>
      </c>
      <c r="G1255">
        <v>0</v>
      </c>
    </row>
    <row r="1256" spans="1:7">
      <c r="A1256" s="26">
        <v>8030021</v>
      </c>
      <c r="B1256">
        <v>0</v>
      </c>
      <c r="C1256">
        <v>0</v>
      </c>
      <c r="D1256">
        <v>0</v>
      </c>
      <c r="E1256">
        <v>0</v>
      </c>
      <c r="F1256">
        <v>80010030</v>
      </c>
      <c r="G1256">
        <v>0</v>
      </c>
    </row>
    <row r="1257" spans="1:7">
      <c r="A1257" s="26">
        <v>8031021</v>
      </c>
      <c r="B1257">
        <v>0</v>
      </c>
      <c r="C1257">
        <v>0</v>
      </c>
      <c r="D1257">
        <v>0</v>
      </c>
      <c r="E1257">
        <v>0</v>
      </c>
      <c r="F1257">
        <v>80010031</v>
      </c>
      <c r="G1257">
        <v>0</v>
      </c>
    </row>
    <row r="1258" spans="1:7">
      <c r="A1258" s="26">
        <v>8032021</v>
      </c>
      <c r="B1258">
        <v>0</v>
      </c>
      <c r="C1258">
        <v>0</v>
      </c>
      <c r="D1258">
        <v>0</v>
      </c>
      <c r="E1258">
        <v>0</v>
      </c>
      <c r="F1258">
        <v>80010032</v>
      </c>
      <c r="G1258">
        <v>0</v>
      </c>
    </row>
    <row r="1259" spans="1:7">
      <c r="A1259" s="26">
        <v>8033021</v>
      </c>
      <c r="B1259">
        <v>0</v>
      </c>
      <c r="C1259">
        <v>0</v>
      </c>
      <c r="D1259">
        <v>0</v>
      </c>
      <c r="E1259">
        <v>0</v>
      </c>
      <c r="F1259">
        <v>80010033</v>
      </c>
      <c r="G1259">
        <v>0</v>
      </c>
    </row>
    <row r="1260" spans="1:7">
      <c r="A1260" s="26">
        <v>8034021</v>
      </c>
      <c r="B1260">
        <v>0</v>
      </c>
      <c r="C1260">
        <v>0</v>
      </c>
      <c r="D1260">
        <v>0</v>
      </c>
      <c r="E1260">
        <v>0</v>
      </c>
      <c r="F1260">
        <v>80010034</v>
      </c>
      <c r="G1260">
        <v>0</v>
      </c>
    </row>
    <row r="1261" spans="1:7">
      <c r="A1261" s="26">
        <v>8035021</v>
      </c>
      <c r="B1261">
        <v>0</v>
      </c>
      <c r="C1261">
        <v>0</v>
      </c>
      <c r="D1261">
        <v>0</v>
      </c>
      <c r="E1261">
        <v>0</v>
      </c>
      <c r="F1261">
        <v>80010035</v>
      </c>
      <c r="G1261">
        <v>0</v>
      </c>
    </row>
    <row r="1262" spans="1:7">
      <c r="A1262" s="26">
        <v>8036021</v>
      </c>
      <c r="B1262">
        <v>0</v>
      </c>
      <c r="C1262">
        <v>0</v>
      </c>
      <c r="D1262">
        <v>0</v>
      </c>
      <c r="E1262">
        <v>0</v>
      </c>
      <c r="F1262">
        <v>80010036</v>
      </c>
      <c r="G1262">
        <v>0</v>
      </c>
    </row>
    <row r="1263" spans="1:7">
      <c r="A1263" s="26">
        <v>8037021</v>
      </c>
      <c r="B1263">
        <v>0</v>
      </c>
      <c r="C1263">
        <v>0</v>
      </c>
      <c r="D1263">
        <v>0</v>
      </c>
      <c r="E1263">
        <v>0</v>
      </c>
      <c r="F1263">
        <v>80010037</v>
      </c>
      <c r="G1263">
        <v>0</v>
      </c>
    </row>
    <row r="1264" spans="1:7">
      <c r="A1264" s="26">
        <v>8038021</v>
      </c>
      <c r="B1264">
        <v>0</v>
      </c>
      <c r="C1264">
        <v>0</v>
      </c>
      <c r="D1264">
        <v>0</v>
      </c>
      <c r="E1264">
        <v>0</v>
      </c>
      <c r="F1264">
        <v>80010038</v>
      </c>
      <c r="G1264">
        <v>0</v>
      </c>
    </row>
    <row r="1265" spans="1:7">
      <c r="A1265" s="26">
        <v>8039021</v>
      </c>
      <c r="B1265">
        <v>0</v>
      </c>
      <c r="C1265">
        <v>0</v>
      </c>
      <c r="D1265">
        <v>0</v>
      </c>
      <c r="E1265">
        <v>0</v>
      </c>
      <c r="F1265">
        <v>80010039</v>
      </c>
      <c r="G1265">
        <v>0</v>
      </c>
    </row>
    <row r="1266" spans="1:7">
      <c r="A1266" s="26">
        <v>8040021</v>
      </c>
      <c r="B1266">
        <v>0</v>
      </c>
      <c r="C1266">
        <v>0</v>
      </c>
      <c r="D1266">
        <v>0</v>
      </c>
      <c r="E1266">
        <v>0</v>
      </c>
      <c r="F1266">
        <v>80010040</v>
      </c>
      <c r="G1266">
        <v>0</v>
      </c>
    </row>
    <row r="1267" spans="1:7">
      <c r="A1267" s="26">
        <v>8041021</v>
      </c>
      <c r="B1267">
        <v>0</v>
      </c>
      <c r="C1267">
        <v>0</v>
      </c>
      <c r="D1267">
        <v>0</v>
      </c>
      <c r="E1267">
        <v>0</v>
      </c>
      <c r="F1267">
        <v>80010041</v>
      </c>
      <c r="G1267">
        <v>0</v>
      </c>
    </row>
    <row r="1268" spans="1:7">
      <c r="A1268" s="26">
        <v>8042021</v>
      </c>
      <c r="B1268">
        <v>0</v>
      </c>
      <c r="C1268">
        <v>0</v>
      </c>
      <c r="D1268">
        <v>0</v>
      </c>
      <c r="E1268">
        <v>0</v>
      </c>
      <c r="F1268">
        <v>80010042</v>
      </c>
      <c r="G1268">
        <v>0</v>
      </c>
    </row>
    <row r="1269" spans="1:7">
      <c r="A1269" s="26">
        <v>8043021</v>
      </c>
      <c r="B1269">
        <v>0</v>
      </c>
      <c r="C1269">
        <v>0</v>
      </c>
      <c r="D1269">
        <v>0</v>
      </c>
      <c r="E1269">
        <v>0</v>
      </c>
      <c r="F1269">
        <v>80010043</v>
      </c>
      <c r="G1269">
        <v>0</v>
      </c>
    </row>
    <row r="1270" spans="1:7">
      <c r="A1270" s="26">
        <v>8044021</v>
      </c>
      <c r="B1270">
        <v>0</v>
      </c>
      <c r="C1270">
        <v>0</v>
      </c>
      <c r="D1270">
        <v>0</v>
      </c>
      <c r="E1270">
        <v>0</v>
      </c>
      <c r="F1270">
        <v>80010044</v>
      </c>
      <c r="G1270">
        <v>0</v>
      </c>
    </row>
    <row r="1271" spans="1:7">
      <c r="A1271" s="26">
        <v>8045021</v>
      </c>
      <c r="B1271">
        <v>0</v>
      </c>
      <c r="C1271">
        <v>0</v>
      </c>
      <c r="D1271">
        <v>0</v>
      </c>
      <c r="E1271">
        <v>0</v>
      </c>
      <c r="F1271">
        <v>80010045</v>
      </c>
      <c r="G1271">
        <v>0</v>
      </c>
    </row>
    <row r="1272" spans="1:7">
      <c r="A1272" s="26">
        <v>8046021</v>
      </c>
      <c r="B1272">
        <v>0</v>
      </c>
      <c r="C1272">
        <v>0</v>
      </c>
      <c r="D1272">
        <v>0</v>
      </c>
      <c r="E1272">
        <v>0</v>
      </c>
      <c r="F1272">
        <v>80010046</v>
      </c>
      <c r="G1272">
        <v>0</v>
      </c>
    </row>
    <row r="1273" spans="1:7">
      <c r="A1273" s="26">
        <v>8047021</v>
      </c>
      <c r="B1273">
        <v>0</v>
      </c>
      <c r="C1273">
        <v>0</v>
      </c>
      <c r="D1273">
        <v>0</v>
      </c>
      <c r="E1273">
        <v>0</v>
      </c>
      <c r="F1273">
        <v>80010047</v>
      </c>
      <c r="G1273">
        <v>0</v>
      </c>
    </row>
    <row r="1274" spans="1:7">
      <c r="A1274" s="26">
        <v>8048021</v>
      </c>
      <c r="B1274">
        <v>0</v>
      </c>
      <c r="C1274">
        <v>0</v>
      </c>
      <c r="D1274">
        <v>0</v>
      </c>
      <c r="E1274">
        <v>0</v>
      </c>
      <c r="F1274">
        <v>80010048</v>
      </c>
      <c r="G1274">
        <v>0</v>
      </c>
    </row>
    <row r="1275" spans="1:7">
      <c r="A1275" s="26">
        <v>8049021</v>
      </c>
      <c r="B1275">
        <v>0</v>
      </c>
      <c r="C1275">
        <v>0</v>
      </c>
      <c r="D1275">
        <v>0</v>
      </c>
      <c r="E1275">
        <v>0</v>
      </c>
      <c r="F1275">
        <v>80010049</v>
      </c>
      <c r="G1275">
        <v>0</v>
      </c>
    </row>
    <row r="1276" spans="1:7">
      <c r="A1276" s="26">
        <v>8050021</v>
      </c>
      <c r="B1276">
        <v>0</v>
      </c>
      <c r="C1276">
        <v>0</v>
      </c>
      <c r="D1276">
        <v>0</v>
      </c>
      <c r="E1276">
        <v>0</v>
      </c>
      <c r="F1276">
        <v>80010050</v>
      </c>
      <c r="G1276">
        <v>0</v>
      </c>
    </row>
    <row r="1277" spans="1:7">
      <c r="A1277" s="26">
        <v>8051021</v>
      </c>
      <c r="B1277">
        <v>0</v>
      </c>
      <c r="C1277">
        <v>0</v>
      </c>
      <c r="D1277">
        <v>0</v>
      </c>
      <c r="E1277">
        <v>0</v>
      </c>
      <c r="F1277">
        <v>80010051</v>
      </c>
      <c r="G1277">
        <v>0</v>
      </c>
    </row>
    <row r="1278" spans="1:7">
      <c r="A1278" s="26">
        <v>8052021</v>
      </c>
      <c r="B1278">
        <v>0</v>
      </c>
      <c r="C1278">
        <v>0</v>
      </c>
      <c r="D1278">
        <v>0</v>
      </c>
      <c r="E1278">
        <v>0</v>
      </c>
      <c r="F1278">
        <v>80010052</v>
      </c>
      <c r="G1278">
        <v>0</v>
      </c>
    </row>
    <row r="1279" spans="1:7">
      <c r="A1279" s="26">
        <v>8053021</v>
      </c>
      <c r="B1279">
        <v>0</v>
      </c>
      <c r="C1279">
        <v>0</v>
      </c>
      <c r="D1279">
        <v>0</v>
      </c>
      <c r="E1279">
        <v>0</v>
      </c>
      <c r="F1279">
        <v>80010053</v>
      </c>
      <c r="G1279">
        <v>0</v>
      </c>
    </row>
    <row r="1280" spans="1:7">
      <c r="A1280" s="26">
        <v>8054021</v>
      </c>
      <c r="B1280">
        <v>0</v>
      </c>
      <c r="C1280">
        <v>0</v>
      </c>
      <c r="D1280">
        <v>0</v>
      </c>
      <c r="E1280">
        <v>0</v>
      </c>
      <c r="F1280">
        <v>80010054</v>
      </c>
      <c r="G1280">
        <v>0</v>
      </c>
    </row>
    <row r="1281" spans="1:7">
      <c r="A1281" s="26">
        <v>8055021</v>
      </c>
      <c r="B1281">
        <v>0</v>
      </c>
      <c r="C1281">
        <v>0</v>
      </c>
      <c r="D1281">
        <v>0</v>
      </c>
      <c r="E1281">
        <v>0</v>
      </c>
      <c r="F1281">
        <v>80010055</v>
      </c>
      <c r="G1281">
        <v>0</v>
      </c>
    </row>
    <row r="1282" spans="1:7">
      <c r="A1282" s="26">
        <v>8056021</v>
      </c>
      <c r="B1282">
        <v>0</v>
      </c>
      <c r="C1282">
        <v>0</v>
      </c>
      <c r="D1282">
        <v>0</v>
      </c>
      <c r="E1282">
        <v>0</v>
      </c>
      <c r="F1282">
        <v>80010056</v>
      </c>
      <c r="G1282">
        <v>0</v>
      </c>
    </row>
    <row r="1283" spans="1:7">
      <c r="A1283" s="26">
        <v>8057021</v>
      </c>
      <c r="B1283">
        <v>0</v>
      </c>
      <c r="C1283">
        <v>0</v>
      </c>
      <c r="D1283">
        <v>0</v>
      </c>
      <c r="E1283">
        <v>0</v>
      </c>
      <c r="F1283">
        <v>80010057</v>
      </c>
      <c r="G1283">
        <v>0</v>
      </c>
    </row>
    <row r="1284" spans="1:7">
      <c r="A1284" s="26">
        <v>8058021</v>
      </c>
      <c r="B1284">
        <v>0</v>
      </c>
      <c r="C1284">
        <v>0</v>
      </c>
      <c r="D1284">
        <v>0</v>
      </c>
      <c r="E1284">
        <v>0</v>
      </c>
      <c r="F1284">
        <v>80010058</v>
      </c>
      <c r="G1284">
        <v>0</v>
      </c>
    </row>
    <row r="1285" spans="1:7">
      <c r="A1285" s="26">
        <v>8059021</v>
      </c>
      <c r="B1285">
        <v>0</v>
      </c>
      <c r="C1285">
        <v>0</v>
      </c>
      <c r="D1285">
        <v>0</v>
      </c>
      <c r="E1285">
        <v>0</v>
      </c>
      <c r="F1285">
        <v>80010059</v>
      </c>
      <c r="G1285">
        <v>0</v>
      </c>
    </row>
    <row r="1286" spans="1:7">
      <c r="A1286" s="26">
        <v>8060021</v>
      </c>
      <c r="B1286">
        <v>0</v>
      </c>
      <c r="C1286">
        <v>0</v>
      </c>
      <c r="D1286">
        <v>0</v>
      </c>
      <c r="E1286">
        <v>0</v>
      </c>
      <c r="F1286">
        <v>80010060</v>
      </c>
      <c r="G1286">
        <v>0</v>
      </c>
    </row>
    <row r="1287" spans="1:7">
      <c r="A1287" s="26">
        <v>8061021</v>
      </c>
      <c r="B1287">
        <v>0</v>
      </c>
      <c r="C1287">
        <v>0</v>
      </c>
      <c r="D1287">
        <v>0</v>
      </c>
      <c r="E1287">
        <v>0</v>
      </c>
      <c r="F1287">
        <v>80010061</v>
      </c>
      <c r="G1287">
        <v>0</v>
      </c>
    </row>
    <row r="1288" spans="1:7">
      <c r="A1288" s="26">
        <v>8062021</v>
      </c>
      <c r="B1288">
        <v>0</v>
      </c>
      <c r="C1288">
        <v>0</v>
      </c>
      <c r="D1288">
        <v>0</v>
      </c>
      <c r="E1288">
        <v>0</v>
      </c>
      <c r="F1288">
        <v>80010062</v>
      </c>
      <c r="G1288">
        <v>0</v>
      </c>
    </row>
    <row r="1289" spans="1:7">
      <c r="A1289" s="26">
        <v>8063021</v>
      </c>
      <c r="B1289">
        <v>0</v>
      </c>
      <c r="C1289">
        <v>0</v>
      </c>
      <c r="D1289">
        <v>0</v>
      </c>
      <c r="E1289">
        <v>0</v>
      </c>
      <c r="F1289">
        <v>80010063</v>
      </c>
      <c r="G1289">
        <v>0</v>
      </c>
    </row>
    <row r="1290" spans="1:7">
      <c r="A1290" s="26">
        <v>8064021</v>
      </c>
      <c r="B1290">
        <v>0</v>
      </c>
      <c r="C1290">
        <v>0</v>
      </c>
      <c r="D1290">
        <v>0</v>
      </c>
      <c r="E1290">
        <v>0</v>
      </c>
      <c r="F1290">
        <v>80010064</v>
      </c>
      <c r="G1290">
        <v>0</v>
      </c>
    </row>
    <row r="1291" spans="1:7">
      <c r="A1291" s="26">
        <v>8065021</v>
      </c>
      <c r="B1291">
        <v>0</v>
      </c>
      <c r="C1291">
        <v>0</v>
      </c>
      <c r="D1291">
        <v>0</v>
      </c>
      <c r="E1291">
        <v>0</v>
      </c>
      <c r="F1291">
        <v>80010065</v>
      </c>
      <c r="G1291">
        <v>0</v>
      </c>
    </row>
    <row r="1292" spans="1:7">
      <c r="A1292" s="26">
        <v>8066021</v>
      </c>
      <c r="B1292">
        <v>0</v>
      </c>
      <c r="C1292">
        <v>0</v>
      </c>
      <c r="D1292">
        <v>0</v>
      </c>
      <c r="E1292">
        <v>0</v>
      </c>
      <c r="F1292">
        <v>80010066</v>
      </c>
      <c r="G1292">
        <v>0</v>
      </c>
    </row>
    <row r="1293" spans="1:7">
      <c r="A1293" s="26">
        <v>8067021</v>
      </c>
      <c r="B1293">
        <v>0</v>
      </c>
      <c r="C1293">
        <v>0</v>
      </c>
      <c r="D1293">
        <v>0</v>
      </c>
      <c r="E1293">
        <v>0</v>
      </c>
      <c r="F1293">
        <v>80010067</v>
      </c>
      <c r="G1293">
        <v>0</v>
      </c>
    </row>
    <row r="1294" spans="1:7">
      <c r="A1294" s="26">
        <v>8068021</v>
      </c>
      <c r="B1294">
        <v>0</v>
      </c>
      <c r="C1294">
        <v>0</v>
      </c>
      <c r="D1294">
        <v>0</v>
      </c>
      <c r="E1294">
        <v>0</v>
      </c>
      <c r="F1294">
        <v>80010068</v>
      </c>
      <c r="G1294">
        <v>0</v>
      </c>
    </row>
    <row r="1295" spans="1:7">
      <c r="A1295" s="26">
        <v>8069021</v>
      </c>
      <c r="B1295">
        <v>0</v>
      </c>
      <c r="C1295">
        <v>0</v>
      </c>
      <c r="D1295">
        <v>0</v>
      </c>
      <c r="E1295">
        <v>0</v>
      </c>
      <c r="F1295">
        <v>80010069</v>
      </c>
      <c r="G1295">
        <v>0</v>
      </c>
    </row>
    <row r="1296" spans="1:7">
      <c r="A1296" s="26">
        <v>8070021</v>
      </c>
      <c r="B1296">
        <v>0</v>
      </c>
      <c r="C1296">
        <v>0</v>
      </c>
      <c r="D1296">
        <v>0</v>
      </c>
      <c r="E1296">
        <v>0</v>
      </c>
      <c r="F1296">
        <v>80010070</v>
      </c>
      <c r="G1296">
        <v>0</v>
      </c>
    </row>
    <row r="1297" spans="1:7">
      <c r="A1297" s="26">
        <v>8071021</v>
      </c>
      <c r="B1297">
        <v>0</v>
      </c>
      <c r="C1297">
        <v>0</v>
      </c>
      <c r="D1297">
        <v>0</v>
      </c>
      <c r="E1297">
        <v>0</v>
      </c>
      <c r="F1297">
        <v>80010071</v>
      </c>
      <c r="G1297">
        <v>0</v>
      </c>
    </row>
    <row r="1298" spans="1:7">
      <c r="A1298" s="26">
        <v>8072021</v>
      </c>
      <c r="B1298">
        <v>0</v>
      </c>
      <c r="C1298">
        <v>0</v>
      </c>
      <c r="D1298">
        <v>0</v>
      </c>
      <c r="E1298">
        <v>0</v>
      </c>
      <c r="F1298">
        <v>80010072</v>
      </c>
      <c r="G1298">
        <v>0</v>
      </c>
    </row>
    <row r="1299" spans="1:7">
      <c r="A1299" s="26">
        <v>8073021</v>
      </c>
      <c r="B1299">
        <v>0</v>
      </c>
      <c r="C1299">
        <v>0</v>
      </c>
      <c r="D1299">
        <v>0</v>
      </c>
      <c r="E1299">
        <v>0</v>
      </c>
      <c r="F1299">
        <v>80010073</v>
      </c>
      <c r="G1299">
        <v>0</v>
      </c>
    </row>
    <row r="1300" spans="1:7">
      <c r="A1300" s="26">
        <v>8074021</v>
      </c>
      <c r="B1300">
        <v>0</v>
      </c>
      <c r="C1300">
        <v>0</v>
      </c>
      <c r="D1300">
        <v>0</v>
      </c>
      <c r="E1300">
        <v>0</v>
      </c>
      <c r="F1300">
        <v>80010074</v>
      </c>
      <c r="G1300">
        <v>0</v>
      </c>
    </row>
    <row r="1301" spans="1:7">
      <c r="A1301" s="26">
        <v>8075021</v>
      </c>
      <c r="B1301">
        <v>0</v>
      </c>
      <c r="C1301">
        <v>0</v>
      </c>
      <c r="D1301">
        <v>0</v>
      </c>
      <c r="E1301">
        <v>0</v>
      </c>
      <c r="F1301">
        <v>80010075</v>
      </c>
      <c r="G1301">
        <v>0</v>
      </c>
    </row>
    <row r="1302" spans="1:7">
      <c r="A1302" s="26">
        <v>8076021</v>
      </c>
      <c r="B1302">
        <v>0</v>
      </c>
      <c r="C1302">
        <v>0</v>
      </c>
      <c r="D1302">
        <v>0</v>
      </c>
      <c r="E1302">
        <v>0</v>
      </c>
      <c r="F1302">
        <v>80010076</v>
      </c>
      <c r="G1302">
        <v>0</v>
      </c>
    </row>
    <row r="1303" spans="1:7">
      <c r="A1303" s="26">
        <v>8077021</v>
      </c>
      <c r="B1303">
        <v>0</v>
      </c>
      <c r="C1303">
        <v>0</v>
      </c>
      <c r="D1303">
        <v>0</v>
      </c>
      <c r="E1303">
        <v>0</v>
      </c>
      <c r="F1303">
        <v>80010077</v>
      </c>
      <c r="G1303">
        <v>0</v>
      </c>
    </row>
    <row r="1304" spans="1:7">
      <c r="A1304" s="26">
        <v>8078021</v>
      </c>
      <c r="B1304">
        <v>0</v>
      </c>
      <c r="C1304">
        <v>0</v>
      </c>
      <c r="D1304">
        <v>0</v>
      </c>
      <c r="E1304">
        <v>0</v>
      </c>
      <c r="F1304">
        <v>80010078</v>
      </c>
      <c r="G1304">
        <v>0</v>
      </c>
    </row>
    <row r="1305" spans="1:7">
      <c r="A1305" s="26">
        <v>8079021</v>
      </c>
      <c r="B1305">
        <v>0</v>
      </c>
      <c r="C1305">
        <v>0</v>
      </c>
      <c r="D1305">
        <v>0</v>
      </c>
      <c r="E1305">
        <v>0</v>
      </c>
      <c r="F1305">
        <v>80010079</v>
      </c>
      <c r="G1305">
        <v>0</v>
      </c>
    </row>
    <row r="1306" spans="1:7">
      <c r="A1306" s="26">
        <v>8080021</v>
      </c>
      <c r="B1306">
        <v>0</v>
      </c>
      <c r="C1306">
        <v>0</v>
      </c>
      <c r="D1306">
        <v>0</v>
      </c>
      <c r="E1306">
        <v>0</v>
      </c>
      <c r="F1306">
        <v>80010080</v>
      </c>
      <c r="G1306">
        <v>0</v>
      </c>
    </row>
    <row r="1307" spans="1:7">
      <c r="A1307" s="26">
        <v>8081021</v>
      </c>
      <c r="B1307">
        <v>0</v>
      </c>
      <c r="C1307">
        <v>0</v>
      </c>
      <c r="D1307">
        <v>0</v>
      </c>
      <c r="E1307">
        <v>0</v>
      </c>
      <c r="F1307">
        <v>80010081</v>
      </c>
      <c r="G1307">
        <v>0</v>
      </c>
    </row>
    <row r="1308" spans="1:7">
      <c r="A1308" s="26">
        <v>8082021</v>
      </c>
      <c r="B1308">
        <v>0</v>
      </c>
      <c r="C1308">
        <v>0</v>
      </c>
      <c r="D1308">
        <v>0</v>
      </c>
      <c r="E1308">
        <v>0</v>
      </c>
      <c r="F1308">
        <v>80010082</v>
      </c>
      <c r="G1308">
        <v>0</v>
      </c>
    </row>
    <row r="1309" spans="1:7">
      <c r="A1309" s="26">
        <v>8083021</v>
      </c>
      <c r="B1309">
        <v>0</v>
      </c>
      <c r="C1309">
        <v>0</v>
      </c>
      <c r="D1309">
        <v>0</v>
      </c>
      <c r="E1309">
        <v>0</v>
      </c>
      <c r="F1309">
        <v>80010083</v>
      </c>
      <c r="G1309">
        <v>0</v>
      </c>
    </row>
    <row r="1310" spans="1:7">
      <c r="A1310" s="26">
        <v>8084021</v>
      </c>
      <c r="B1310">
        <v>0</v>
      </c>
      <c r="C1310">
        <v>0</v>
      </c>
      <c r="D1310">
        <v>0</v>
      </c>
      <c r="E1310">
        <v>0</v>
      </c>
      <c r="F1310">
        <v>80010084</v>
      </c>
      <c r="G1310">
        <v>0</v>
      </c>
    </row>
    <row r="1311" spans="1:7">
      <c r="A1311" s="26">
        <v>8085021</v>
      </c>
      <c r="B1311">
        <v>0</v>
      </c>
      <c r="C1311">
        <v>0</v>
      </c>
      <c r="D1311">
        <v>0</v>
      </c>
      <c r="E1311">
        <v>0</v>
      </c>
      <c r="F1311">
        <v>80010085</v>
      </c>
      <c r="G1311">
        <v>0</v>
      </c>
    </row>
    <row r="1312" spans="1:7">
      <c r="A1312" s="26">
        <v>8086021</v>
      </c>
      <c r="B1312">
        <v>0</v>
      </c>
      <c r="C1312">
        <v>0</v>
      </c>
      <c r="D1312">
        <v>0</v>
      </c>
      <c r="E1312">
        <v>0</v>
      </c>
      <c r="F1312">
        <v>80010086</v>
      </c>
      <c r="G1312">
        <v>0</v>
      </c>
    </row>
    <row r="1313" spans="1:7">
      <c r="A1313" s="26">
        <v>8087021</v>
      </c>
      <c r="B1313">
        <v>0</v>
      </c>
      <c r="C1313">
        <v>0</v>
      </c>
      <c r="D1313">
        <v>0</v>
      </c>
      <c r="E1313">
        <v>0</v>
      </c>
      <c r="F1313">
        <v>80010087</v>
      </c>
      <c r="G1313">
        <v>0</v>
      </c>
    </row>
    <row r="1314" spans="1:7">
      <c r="A1314" s="26">
        <v>8088021</v>
      </c>
      <c r="B1314">
        <v>0</v>
      </c>
      <c r="C1314">
        <v>0</v>
      </c>
      <c r="D1314">
        <v>0</v>
      </c>
      <c r="E1314">
        <v>0</v>
      </c>
      <c r="F1314">
        <v>80010088</v>
      </c>
      <c r="G1314">
        <v>0</v>
      </c>
    </row>
    <row r="1315" spans="1:7">
      <c r="A1315" s="26">
        <v>8089021</v>
      </c>
      <c r="B1315">
        <v>0</v>
      </c>
      <c r="C1315">
        <v>0</v>
      </c>
      <c r="D1315">
        <v>0</v>
      </c>
      <c r="E1315">
        <v>0</v>
      </c>
      <c r="F1315">
        <v>80010089</v>
      </c>
      <c r="G1315">
        <v>0</v>
      </c>
    </row>
    <row r="1316" spans="1:7">
      <c r="A1316" s="26">
        <v>8090021</v>
      </c>
      <c r="B1316">
        <v>0</v>
      </c>
      <c r="C1316">
        <v>0</v>
      </c>
      <c r="D1316">
        <v>0</v>
      </c>
      <c r="E1316">
        <v>0</v>
      </c>
      <c r="F1316">
        <v>80010090</v>
      </c>
      <c r="G1316">
        <v>0</v>
      </c>
    </row>
    <row r="1317" spans="1:7">
      <c r="A1317" s="26">
        <v>8091021</v>
      </c>
      <c r="B1317">
        <v>0</v>
      </c>
      <c r="C1317">
        <v>0</v>
      </c>
      <c r="D1317">
        <v>0</v>
      </c>
      <c r="E1317">
        <v>0</v>
      </c>
      <c r="F1317">
        <v>80010091</v>
      </c>
      <c r="G1317">
        <v>0</v>
      </c>
    </row>
    <row r="1318" spans="1:7">
      <c r="A1318" s="26">
        <v>8092021</v>
      </c>
      <c r="B1318">
        <v>0</v>
      </c>
      <c r="C1318">
        <v>0</v>
      </c>
      <c r="D1318">
        <v>0</v>
      </c>
      <c r="E1318">
        <v>0</v>
      </c>
      <c r="F1318">
        <v>80010092</v>
      </c>
      <c r="G1318">
        <v>0</v>
      </c>
    </row>
    <row r="1319" spans="1:7">
      <c r="A1319" s="26">
        <v>8093021</v>
      </c>
      <c r="B1319">
        <v>0</v>
      </c>
      <c r="C1319">
        <v>0</v>
      </c>
      <c r="D1319">
        <v>0</v>
      </c>
      <c r="E1319">
        <v>0</v>
      </c>
      <c r="F1319">
        <v>80010093</v>
      </c>
      <c r="G1319">
        <v>0</v>
      </c>
    </row>
    <row r="1320" spans="1:7">
      <c r="A1320" s="26">
        <v>8094021</v>
      </c>
      <c r="B1320">
        <v>0</v>
      </c>
      <c r="C1320">
        <v>0</v>
      </c>
      <c r="D1320">
        <v>0</v>
      </c>
      <c r="E1320">
        <v>0</v>
      </c>
      <c r="F1320">
        <v>80010094</v>
      </c>
      <c r="G1320">
        <v>0</v>
      </c>
    </row>
    <row r="1321" spans="1:7">
      <c r="A1321" s="26">
        <v>8095021</v>
      </c>
      <c r="B1321">
        <v>0</v>
      </c>
      <c r="C1321">
        <v>0</v>
      </c>
      <c r="D1321">
        <v>0</v>
      </c>
      <c r="E1321">
        <v>0</v>
      </c>
      <c r="F1321">
        <v>80010095</v>
      </c>
      <c r="G1321">
        <v>0</v>
      </c>
    </row>
    <row r="1322" spans="1:7">
      <c r="A1322" s="26">
        <v>8096021</v>
      </c>
      <c r="B1322">
        <v>0</v>
      </c>
      <c r="C1322">
        <v>0</v>
      </c>
      <c r="D1322">
        <v>0</v>
      </c>
      <c r="E1322">
        <v>0</v>
      </c>
      <c r="F1322">
        <v>80010096</v>
      </c>
      <c r="G1322">
        <v>0</v>
      </c>
    </row>
    <row r="1323" spans="1:7">
      <c r="A1323" s="26">
        <v>8097021</v>
      </c>
      <c r="B1323">
        <v>0</v>
      </c>
      <c r="C1323">
        <v>0</v>
      </c>
      <c r="D1323">
        <v>0</v>
      </c>
      <c r="E1323">
        <v>0</v>
      </c>
      <c r="F1323">
        <v>80010097</v>
      </c>
      <c r="G1323">
        <v>0</v>
      </c>
    </row>
    <row r="1324" spans="1:7">
      <c r="A1324" s="26">
        <v>8098021</v>
      </c>
      <c r="B1324">
        <v>0</v>
      </c>
      <c r="C1324">
        <v>0</v>
      </c>
      <c r="D1324">
        <v>0</v>
      </c>
      <c r="E1324">
        <v>0</v>
      </c>
      <c r="F1324">
        <v>80010098</v>
      </c>
      <c r="G1324">
        <v>0</v>
      </c>
    </row>
    <row r="1325" spans="1:7">
      <c r="A1325" s="26">
        <v>8099021</v>
      </c>
      <c r="B1325">
        <v>0</v>
      </c>
      <c r="C1325">
        <v>0</v>
      </c>
      <c r="D1325">
        <v>0</v>
      </c>
      <c r="E1325">
        <v>0</v>
      </c>
      <c r="F1325">
        <v>80010099</v>
      </c>
      <c r="G1325">
        <v>0</v>
      </c>
    </row>
    <row r="1326" spans="1:7">
      <c r="A1326" s="26">
        <v>8100021</v>
      </c>
      <c r="B1326">
        <v>0</v>
      </c>
      <c r="C1326">
        <v>0</v>
      </c>
      <c r="D1326">
        <v>0</v>
      </c>
      <c r="E1326">
        <v>0</v>
      </c>
      <c r="F1326">
        <v>80010100</v>
      </c>
      <c r="G1326">
        <v>0</v>
      </c>
    </row>
    <row r="1327" spans="1:7">
      <c r="A1327">
        <v>5000011</v>
      </c>
      <c r="B1327">
        <v>100006018</v>
      </c>
      <c r="C1327">
        <v>100007018</v>
      </c>
      <c r="D1327">
        <v>100006018</v>
      </c>
      <c r="E1327">
        <v>100008018</v>
      </c>
      <c r="F1327">
        <v>100009018</v>
      </c>
      <c r="G1327">
        <v>100010018</v>
      </c>
    </row>
    <row r="1328" spans="1:7">
      <c r="A1328">
        <v>9100011</v>
      </c>
      <c r="B1328">
        <v>0</v>
      </c>
      <c r="C1328">
        <v>0</v>
      </c>
      <c r="D1328">
        <v>0</v>
      </c>
      <c r="E1328">
        <v>0</v>
      </c>
      <c r="F1328">
        <v>91000115</v>
      </c>
      <c r="G1328">
        <v>0</v>
      </c>
    </row>
    <row r="1329" spans="1:7">
      <c r="A1329">
        <v>9100021</v>
      </c>
      <c r="B1329">
        <v>0</v>
      </c>
      <c r="C1329">
        <v>0</v>
      </c>
      <c r="D1329">
        <v>0</v>
      </c>
      <c r="E1329">
        <v>0</v>
      </c>
      <c r="F1329">
        <v>91000215</v>
      </c>
      <c r="G1329">
        <v>0</v>
      </c>
    </row>
    <row r="1330" spans="1:7">
      <c r="A1330">
        <v>9100031</v>
      </c>
      <c r="B1330">
        <v>0</v>
      </c>
      <c r="C1330">
        <v>0</v>
      </c>
      <c r="D1330">
        <v>0</v>
      </c>
      <c r="E1330">
        <v>0</v>
      </c>
      <c r="F1330">
        <v>91000315</v>
      </c>
      <c r="G1330">
        <v>0</v>
      </c>
    </row>
    <row r="1331" spans="1:7">
      <c r="A1331">
        <v>9100041</v>
      </c>
      <c r="B1331">
        <v>0</v>
      </c>
      <c r="C1331">
        <v>0</v>
      </c>
      <c r="D1331">
        <v>0</v>
      </c>
      <c r="E1331">
        <v>0</v>
      </c>
      <c r="F1331">
        <v>91000415</v>
      </c>
      <c r="G1331">
        <v>0</v>
      </c>
    </row>
    <row r="1332" spans="1:7">
      <c r="A1332">
        <v>9100051</v>
      </c>
      <c r="B1332">
        <v>0</v>
      </c>
      <c r="C1332">
        <v>0</v>
      </c>
      <c r="D1332">
        <v>0</v>
      </c>
      <c r="E1332">
        <v>0</v>
      </c>
      <c r="F1332">
        <v>91000515</v>
      </c>
      <c r="G1332">
        <v>0</v>
      </c>
    </row>
    <row r="1333" spans="1:7">
      <c r="A1333">
        <v>9100061</v>
      </c>
      <c r="B1333">
        <v>0</v>
      </c>
      <c r="C1333">
        <v>0</v>
      </c>
      <c r="D1333">
        <v>0</v>
      </c>
      <c r="E1333">
        <v>0</v>
      </c>
      <c r="F1333">
        <v>91000615</v>
      </c>
      <c r="G1333">
        <v>0</v>
      </c>
    </row>
    <row r="1334" spans="1:7">
      <c r="A1334">
        <v>9100071</v>
      </c>
      <c r="B1334">
        <v>0</v>
      </c>
      <c r="C1334">
        <v>0</v>
      </c>
      <c r="D1334">
        <v>0</v>
      </c>
      <c r="E1334">
        <v>0</v>
      </c>
      <c r="F1334">
        <v>91000715</v>
      </c>
      <c r="G1334">
        <v>0</v>
      </c>
    </row>
    <row r="1335" spans="1:7">
      <c r="A1335">
        <v>9100081</v>
      </c>
      <c r="B1335">
        <v>0</v>
      </c>
      <c r="C1335">
        <v>0</v>
      </c>
      <c r="D1335">
        <v>0</v>
      </c>
      <c r="E1335">
        <v>0</v>
      </c>
      <c r="F1335">
        <v>91000815</v>
      </c>
      <c r="G1335">
        <v>0</v>
      </c>
    </row>
    <row r="1336" spans="1:7">
      <c r="A1336">
        <v>9200011</v>
      </c>
      <c r="B1336">
        <v>0</v>
      </c>
      <c r="C1336">
        <v>0</v>
      </c>
      <c r="D1336">
        <v>0</v>
      </c>
      <c r="E1336">
        <v>0</v>
      </c>
      <c r="F1336">
        <v>80010001</v>
      </c>
      <c r="G1336">
        <v>0</v>
      </c>
    </row>
    <row r="1337" spans="1:7">
      <c r="A1337" s="47">
        <v>2000001</v>
      </c>
      <c r="B1337" s="47">
        <v>300000111</v>
      </c>
      <c r="C1337" s="47">
        <v>300000112</v>
      </c>
      <c r="D1337" s="47">
        <v>300000113</v>
      </c>
      <c r="E1337" s="47">
        <v>300000114</v>
      </c>
      <c r="F1337" s="47">
        <v>300000115</v>
      </c>
      <c r="G1337" s="47">
        <v>300000116</v>
      </c>
    </row>
    <row r="1338" spans="1:7">
      <c r="A1338" s="47">
        <v>2000002</v>
      </c>
      <c r="B1338" s="47">
        <v>300000121</v>
      </c>
      <c r="C1338" s="47">
        <v>300000122</v>
      </c>
      <c r="D1338" s="47">
        <v>300000123</v>
      </c>
      <c r="E1338" s="47">
        <v>300000124</v>
      </c>
      <c r="F1338" s="47">
        <v>300000125</v>
      </c>
      <c r="G1338" s="47">
        <v>300000126</v>
      </c>
    </row>
    <row r="1339" spans="1:7">
      <c r="A1339" s="47">
        <v>2000003</v>
      </c>
      <c r="B1339" s="47">
        <v>300000131</v>
      </c>
      <c r="C1339" s="47">
        <v>300000132</v>
      </c>
      <c r="D1339" s="47">
        <v>300000133</v>
      </c>
      <c r="E1339" s="47">
        <v>300000134</v>
      </c>
      <c r="F1339" s="47">
        <v>300000135</v>
      </c>
      <c r="G1339" s="47">
        <v>300000136</v>
      </c>
    </row>
    <row r="1340" spans="1:7">
      <c r="A1340" s="47">
        <v>2000004</v>
      </c>
      <c r="B1340" s="47">
        <v>300000211</v>
      </c>
      <c r="C1340" s="47">
        <v>300000212</v>
      </c>
      <c r="D1340" s="47">
        <v>300000213</v>
      </c>
      <c r="E1340" s="47">
        <v>300000214</v>
      </c>
      <c r="F1340" s="47">
        <v>300000215</v>
      </c>
      <c r="G1340" s="47">
        <v>300000216</v>
      </c>
    </row>
    <row r="1341" spans="1:7">
      <c r="A1341" s="47">
        <v>2000005</v>
      </c>
      <c r="B1341" s="47">
        <v>300000221</v>
      </c>
      <c r="C1341" s="47">
        <v>300000222</v>
      </c>
      <c r="D1341" s="47">
        <v>300000223</v>
      </c>
      <c r="E1341" s="47">
        <v>300000224</v>
      </c>
      <c r="F1341" s="47">
        <v>300000225</v>
      </c>
      <c r="G1341" s="47">
        <v>300000226</v>
      </c>
    </row>
    <row r="1342" spans="1:7">
      <c r="A1342" s="47">
        <v>2000006</v>
      </c>
      <c r="B1342" s="48">
        <v>300000231</v>
      </c>
      <c r="C1342" s="48">
        <v>300000232</v>
      </c>
      <c r="D1342" s="48">
        <v>300000233</v>
      </c>
      <c r="E1342" s="48">
        <v>300000234</v>
      </c>
      <c r="F1342" s="48">
        <v>300000235</v>
      </c>
      <c r="G1342" s="48">
        <v>300000236</v>
      </c>
    </row>
    <row r="1343" spans="1:7">
      <c r="A1343" s="21">
        <v>9301011</v>
      </c>
      <c r="B1343" t="s">
        <v>1973</v>
      </c>
      <c r="C1343" t="s">
        <v>1973</v>
      </c>
      <c r="D1343" t="s">
        <v>1973</v>
      </c>
      <c r="E1343" t="s">
        <v>1973</v>
      </c>
      <c r="F1343" t="s">
        <v>1974</v>
      </c>
      <c r="G1343" t="s">
        <v>1973</v>
      </c>
    </row>
    <row r="1344" spans="1:7">
      <c r="A1344" s="21">
        <v>9301021</v>
      </c>
      <c r="B1344" t="s">
        <v>1975</v>
      </c>
      <c r="C1344" t="s">
        <v>1975</v>
      </c>
      <c r="D1344" t="s">
        <v>1975</v>
      </c>
      <c r="E1344" t="s">
        <v>1975</v>
      </c>
      <c r="F1344" t="s">
        <v>1976</v>
      </c>
      <c r="G1344" t="s">
        <v>1975</v>
      </c>
    </row>
    <row r="1345" spans="1:7">
      <c r="A1345" s="21">
        <v>9301031</v>
      </c>
      <c r="B1345" t="s">
        <v>1977</v>
      </c>
      <c r="C1345" t="s">
        <v>1977</v>
      </c>
      <c r="D1345" t="s">
        <v>1977</v>
      </c>
      <c r="E1345" t="s">
        <v>1977</v>
      </c>
      <c r="F1345" t="s">
        <v>1978</v>
      </c>
      <c r="G1345" t="s">
        <v>1977</v>
      </c>
    </row>
    <row r="1346" spans="1:7">
      <c r="A1346" s="21">
        <v>9301041</v>
      </c>
      <c r="B1346" t="s">
        <v>1979</v>
      </c>
      <c r="C1346" t="s">
        <v>1979</v>
      </c>
      <c r="D1346" t="s">
        <v>1979</v>
      </c>
      <c r="E1346" t="s">
        <v>1979</v>
      </c>
      <c r="F1346" t="s">
        <v>1980</v>
      </c>
      <c r="G1346" t="s">
        <v>1979</v>
      </c>
    </row>
    <row r="1347" spans="1:7">
      <c r="A1347" s="21">
        <v>9301051</v>
      </c>
      <c r="B1347" t="s">
        <v>1981</v>
      </c>
      <c r="C1347" t="s">
        <v>1981</v>
      </c>
      <c r="D1347" t="s">
        <v>1981</v>
      </c>
      <c r="E1347" t="s">
        <v>1981</v>
      </c>
      <c r="F1347" t="s">
        <v>1982</v>
      </c>
      <c r="G1347" t="s">
        <v>1981</v>
      </c>
    </row>
    <row r="1348" spans="1:7">
      <c r="A1348" s="21">
        <v>9301061</v>
      </c>
      <c r="B1348" t="s">
        <v>1983</v>
      </c>
      <c r="C1348" t="s">
        <v>1983</v>
      </c>
      <c r="D1348" t="s">
        <v>1983</v>
      </c>
      <c r="E1348" t="s">
        <v>1983</v>
      </c>
      <c r="F1348" t="s">
        <v>1984</v>
      </c>
      <c r="G1348" t="s">
        <v>1983</v>
      </c>
    </row>
    <row r="1349" spans="1:7">
      <c r="A1349" s="21">
        <v>9301071</v>
      </c>
      <c r="B1349" t="s">
        <v>1985</v>
      </c>
      <c r="C1349" t="s">
        <v>1985</v>
      </c>
      <c r="D1349" t="s">
        <v>1985</v>
      </c>
      <c r="E1349" t="s">
        <v>1985</v>
      </c>
      <c r="F1349" t="s">
        <v>1986</v>
      </c>
      <c r="G1349" t="s">
        <v>1985</v>
      </c>
    </row>
    <row r="1350" spans="1:7">
      <c r="A1350" s="21">
        <v>9301081</v>
      </c>
      <c r="B1350" t="s">
        <v>1987</v>
      </c>
      <c r="C1350" t="s">
        <v>1987</v>
      </c>
      <c r="D1350" t="s">
        <v>1987</v>
      </c>
      <c r="E1350" t="s">
        <v>1987</v>
      </c>
      <c r="F1350" t="s">
        <v>1988</v>
      </c>
      <c r="G1350" t="s">
        <v>1987</v>
      </c>
    </row>
    <row r="1351" spans="1:7">
      <c r="A1351" s="21">
        <v>9301091</v>
      </c>
      <c r="B1351" t="s">
        <v>1989</v>
      </c>
      <c r="C1351" t="s">
        <v>1989</v>
      </c>
      <c r="D1351" t="s">
        <v>1989</v>
      </c>
      <c r="E1351" t="s">
        <v>1989</v>
      </c>
      <c r="F1351" t="s">
        <v>1990</v>
      </c>
      <c r="G1351" t="s">
        <v>1989</v>
      </c>
    </row>
    <row r="1352" spans="1:7">
      <c r="A1352" s="21">
        <v>9301101</v>
      </c>
      <c r="B1352" t="s">
        <v>1991</v>
      </c>
      <c r="C1352" t="s">
        <v>1991</v>
      </c>
      <c r="D1352" t="s">
        <v>1991</v>
      </c>
      <c r="E1352" t="s">
        <v>1991</v>
      </c>
      <c r="F1352" t="s">
        <v>1992</v>
      </c>
      <c r="G1352" t="s">
        <v>1991</v>
      </c>
    </row>
    <row r="1353" spans="1:7">
      <c r="A1353" s="21">
        <v>9301111</v>
      </c>
      <c r="B1353" t="s">
        <v>1993</v>
      </c>
      <c r="C1353" t="s">
        <v>1993</v>
      </c>
      <c r="D1353" t="s">
        <v>1993</v>
      </c>
      <c r="E1353" t="s">
        <v>1993</v>
      </c>
      <c r="F1353" t="s">
        <v>1994</v>
      </c>
      <c r="G1353" t="s">
        <v>1993</v>
      </c>
    </row>
    <row r="1354" spans="1:7">
      <c r="A1354" s="21">
        <v>9301121</v>
      </c>
      <c r="B1354" t="s">
        <v>1995</v>
      </c>
      <c r="C1354" t="s">
        <v>1995</v>
      </c>
      <c r="D1354" t="s">
        <v>1995</v>
      </c>
      <c r="E1354" t="s">
        <v>1995</v>
      </c>
      <c r="F1354" t="s">
        <v>1996</v>
      </c>
      <c r="G1354" t="s">
        <v>1995</v>
      </c>
    </row>
    <row r="1355" spans="1:7">
      <c r="A1355" s="21">
        <v>9301131</v>
      </c>
      <c r="B1355" t="s">
        <v>1997</v>
      </c>
      <c r="C1355" t="s">
        <v>1997</v>
      </c>
      <c r="D1355" t="s">
        <v>1997</v>
      </c>
      <c r="E1355" t="s">
        <v>1997</v>
      </c>
      <c r="F1355" t="s">
        <v>1998</v>
      </c>
      <c r="G1355" t="s">
        <v>1997</v>
      </c>
    </row>
    <row r="1356" spans="1:7">
      <c r="A1356" s="21">
        <v>9301141</v>
      </c>
      <c r="B1356" t="s">
        <v>1999</v>
      </c>
      <c r="C1356" t="s">
        <v>1999</v>
      </c>
      <c r="D1356" t="s">
        <v>1999</v>
      </c>
      <c r="E1356" t="s">
        <v>1999</v>
      </c>
      <c r="F1356" t="s">
        <v>2000</v>
      </c>
      <c r="G1356" t="s">
        <v>1999</v>
      </c>
    </row>
    <row r="1357" spans="1:7">
      <c r="A1357" s="21">
        <v>9301151</v>
      </c>
      <c r="B1357" t="s">
        <v>2001</v>
      </c>
      <c r="C1357" t="s">
        <v>2001</v>
      </c>
      <c r="D1357" t="s">
        <v>2001</v>
      </c>
      <c r="E1357" t="s">
        <v>2001</v>
      </c>
      <c r="F1357" t="s">
        <v>2002</v>
      </c>
      <c r="G1357" t="s">
        <v>2001</v>
      </c>
    </row>
    <row r="1358" spans="1:7">
      <c r="A1358" s="21">
        <v>9301161</v>
      </c>
      <c r="B1358" t="s">
        <v>2003</v>
      </c>
      <c r="C1358" t="s">
        <v>2003</v>
      </c>
      <c r="D1358" t="s">
        <v>2003</v>
      </c>
      <c r="E1358" t="s">
        <v>2003</v>
      </c>
      <c r="F1358" t="s">
        <v>2004</v>
      </c>
      <c r="G1358" t="s">
        <v>2003</v>
      </c>
    </row>
    <row r="1359" spans="1:7">
      <c r="A1359" s="21">
        <v>9301171</v>
      </c>
      <c r="B1359" t="s">
        <v>2005</v>
      </c>
      <c r="C1359" t="s">
        <v>2005</v>
      </c>
      <c r="D1359" t="s">
        <v>2005</v>
      </c>
      <c r="E1359" t="s">
        <v>2005</v>
      </c>
      <c r="F1359" t="s">
        <v>2006</v>
      </c>
      <c r="G1359" t="s">
        <v>2005</v>
      </c>
    </row>
    <row r="1360" spans="1:7">
      <c r="A1360" s="21">
        <v>9301181</v>
      </c>
      <c r="B1360" t="s">
        <v>2007</v>
      </c>
      <c r="C1360" t="s">
        <v>2007</v>
      </c>
      <c r="D1360" t="s">
        <v>2007</v>
      </c>
      <c r="E1360" t="s">
        <v>2007</v>
      </c>
      <c r="F1360" t="s">
        <v>2008</v>
      </c>
      <c r="G1360" t="s">
        <v>2007</v>
      </c>
    </row>
    <row r="1361" spans="1:7">
      <c r="A1361" s="21">
        <v>9301191</v>
      </c>
      <c r="B1361" t="s">
        <v>2009</v>
      </c>
      <c r="C1361" t="s">
        <v>2009</v>
      </c>
      <c r="D1361" t="s">
        <v>2009</v>
      </c>
      <c r="E1361" t="s">
        <v>2009</v>
      </c>
      <c r="F1361" t="s">
        <v>2010</v>
      </c>
      <c r="G1361" t="s">
        <v>2009</v>
      </c>
    </row>
    <row r="1362" spans="1:7">
      <c r="A1362" s="21">
        <v>9301201</v>
      </c>
      <c r="B1362" t="s">
        <v>2011</v>
      </c>
      <c r="C1362" t="s">
        <v>2011</v>
      </c>
      <c r="D1362" t="s">
        <v>2011</v>
      </c>
      <c r="E1362" t="s">
        <v>2011</v>
      </c>
      <c r="F1362" t="s">
        <v>2012</v>
      </c>
      <c r="G1362" t="s">
        <v>2011</v>
      </c>
    </row>
    <row r="1363" spans="1:7">
      <c r="A1363" s="21">
        <v>9301211</v>
      </c>
      <c r="B1363" t="s">
        <v>2013</v>
      </c>
      <c r="C1363" t="s">
        <v>2013</v>
      </c>
      <c r="D1363" t="s">
        <v>2013</v>
      </c>
      <c r="E1363" t="s">
        <v>2013</v>
      </c>
      <c r="F1363" t="s">
        <v>2014</v>
      </c>
      <c r="G1363" t="s">
        <v>2013</v>
      </c>
    </row>
    <row r="1364" spans="1:7">
      <c r="A1364" s="21">
        <v>9301221</v>
      </c>
      <c r="B1364" t="s">
        <v>2015</v>
      </c>
      <c r="C1364" t="s">
        <v>2015</v>
      </c>
      <c r="D1364" t="s">
        <v>2015</v>
      </c>
      <c r="E1364" t="s">
        <v>2015</v>
      </c>
      <c r="F1364" t="s">
        <v>2016</v>
      </c>
      <c r="G1364" t="s">
        <v>2015</v>
      </c>
    </row>
    <row r="1365" spans="1:7">
      <c r="A1365" s="21">
        <v>9301231</v>
      </c>
      <c r="B1365" t="s">
        <v>2017</v>
      </c>
      <c r="C1365" t="s">
        <v>2017</v>
      </c>
      <c r="D1365" t="s">
        <v>2017</v>
      </c>
      <c r="E1365" t="s">
        <v>2017</v>
      </c>
      <c r="F1365" t="s">
        <v>2018</v>
      </c>
      <c r="G1365" t="s">
        <v>2017</v>
      </c>
    </row>
    <row r="1366" spans="1:7">
      <c r="A1366" s="21">
        <v>9301241</v>
      </c>
      <c r="B1366" t="s">
        <v>2019</v>
      </c>
      <c r="C1366" t="s">
        <v>2019</v>
      </c>
      <c r="D1366" t="s">
        <v>2019</v>
      </c>
      <c r="E1366" t="s">
        <v>2019</v>
      </c>
      <c r="F1366" t="s">
        <v>2020</v>
      </c>
      <c r="G1366" t="s">
        <v>2019</v>
      </c>
    </row>
    <row r="1367" spans="1:7">
      <c r="A1367" s="21">
        <v>9301251</v>
      </c>
      <c r="B1367" t="s">
        <v>2021</v>
      </c>
      <c r="C1367" t="s">
        <v>2021</v>
      </c>
      <c r="D1367" t="s">
        <v>2021</v>
      </c>
      <c r="E1367" t="s">
        <v>2021</v>
      </c>
      <c r="F1367" t="s">
        <v>2022</v>
      </c>
      <c r="G1367" t="s">
        <v>2021</v>
      </c>
    </row>
    <row r="1368" spans="1:7">
      <c r="A1368" s="21">
        <v>9301261</v>
      </c>
      <c r="B1368" t="s">
        <v>2023</v>
      </c>
      <c r="C1368" t="s">
        <v>2023</v>
      </c>
      <c r="D1368" t="s">
        <v>2023</v>
      </c>
      <c r="E1368" t="s">
        <v>2023</v>
      </c>
      <c r="F1368" t="s">
        <v>2024</v>
      </c>
      <c r="G1368" t="s">
        <v>2023</v>
      </c>
    </row>
    <row r="1369" spans="1:7">
      <c r="A1369" s="21">
        <v>9301271</v>
      </c>
      <c r="B1369" t="s">
        <v>2025</v>
      </c>
      <c r="C1369" t="s">
        <v>2025</v>
      </c>
      <c r="D1369" t="s">
        <v>2025</v>
      </c>
      <c r="E1369" t="s">
        <v>2025</v>
      </c>
      <c r="F1369" t="s">
        <v>2026</v>
      </c>
      <c r="G1369" t="s">
        <v>2025</v>
      </c>
    </row>
    <row r="1370" spans="1:7">
      <c r="A1370" s="21">
        <v>9301281</v>
      </c>
      <c r="B1370" t="s">
        <v>2027</v>
      </c>
      <c r="C1370" t="s">
        <v>2027</v>
      </c>
      <c r="D1370" t="s">
        <v>2027</v>
      </c>
      <c r="E1370" t="s">
        <v>2027</v>
      </c>
      <c r="F1370" t="s">
        <v>2028</v>
      </c>
      <c r="G1370" t="s">
        <v>2027</v>
      </c>
    </row>
    <row r="1371" spans="1:7">
      <c r="A1371" s="21">
        <v>9301291</v>
      </c>
      <c r="B1371" t="s">
        <v>2029</v>
      </c>
      <c r="C1371" t="s">
        <v>2029</v>
      </c>
      <c r="D1371" t="s">
        <v>2029</v>
      </c>
      <c r="E1371" t="s">
        <v>2029</v>
      </c>
      <c r="F1371" t="s">
        <v>2030</v>
      </c>
      <c r="G1371" t="s">
        <v>2029</v>
      </c>
    </row>
    <row r="1372" spans="1:7">
      <c r="A1372" s="21">
        <v>9301301</v>
      </c>
      <c r="B1372" t="s">
        <v>2031</v>
      </c>
      <c r="C1372" t="s">
        <v>2031</v>
      </c>
      <c r="D1372" t="s">
        <v>2031</v>
      </c>
      <c r="E1372" t="s">
        <v>2031</v>
      </c>
      <c r="F1372" t="s">
        <v>2032</v>
      </c>
      <c r="G1372" t="s">
        <v>2031</v>
      </c>
    </row>
    <row r="1373" spans="1:7">
      <c r="A1373" s="21">
        <v>9301311</v>
      </c>
      <c r="B1373" t="s">
        <v>2033</v>
      </c>
      <c r="C1373" t="s">
        <v>2033</v>
      </c>
      <c r="D1373" t="s">
        <v>2033</v>
      </c>
      <c r="E1373" t="s">
        <v>2033</v>
      </c>
      <c r="F1373" t="s">
        <v>2034</v>
      </c>
      <c r="G1373" t="s">
        <v>2033</v>
      </c>
    </row>
    <row r="1374" spans="1:7">
      <c r="A1374" s="21">
        <v>9301321</v>
      </c>
      <c r="B1374" t="s">
        <v>2035</v>
      </c>
      <c r="C1374" t="s">
        <v>2035</v>
      </c>
      <c r="D1374" t="s">
        <v>2035</v>
      </c>
      <c r="E1374" t="s">
        <v>2035</v>
      </c>
      <c r="F1374" t="s">
        <v>2036</v>
      </c>
      <c r="G1374" t="s">
        <v>2035</v>
      </c>
    </row>
    <row r="1375" spans="1:7">
      <c r="A1375" s="21">
        <v>9301331</v>
      </c>
      <c r="B1375" t="s">
        <v>2037</v>
      </c>
      <c r="C1375" t="s">
        <v>2037</v>
      </c>
      <c r="D1375" t="s">
        <v>2037</v>
      </c>
      <c r="E1375" t="s">
        <v>2037</v>
      </c>
      <c r="F1375" t="s">
        <v>2038</v>
      </c>
      <c r="G1375" t="s">
        <v>2037</v>
      </c>
    </row>
    <row r="1376" spans="1:7">
      <c r="A1376" s="21">
        <v>9301341</v>
      </c>
      <c r="B1376" t="s">
        <v>2039</v>
      </c>
      <c r="C1376" t="s">
        <v>2039</v>
      </c>
      <c r="D1376" t="s">
        <v>2039</v>
      </c>
      <c r="E1376" t="s">
        <v>2039</v>
      </c>
      <c r="F1376" t="s">
        <v>2040</v>
      </c>
      <c r="G1376" t="s">
        <v>2039</v>
      </c>
    </row>
    <row r="1377" spans="1:7">
      <c r="A1377" s="21">
        <v>9301351</v>
      </c>
      <c r="B1377" t="s">
        <v>2041</v>
      </c>
      <c r="C1377" t="s">
        <v>2041</v>
      </c>
      <c r="D1377" t="s">
        <v>2041</v>
      </c>
      <c r="E1377" t="s">
        <v>2041</v>
      </c>
      <c r="F1377" t="s">
        <v>2042</v>
      </c>
      <c r="G1377" t="s">
        <v>2041</v>
      </c>
    </row>
    <row r="1378" spans="1:7">
      <c r="A1378" s="21">
        <v>9301361</v>
      </c>
      <c r="B1378" t="s">
        <v>2043</v>
      </c>
      <c r="C1378" t="s">
        <v>2043</v>
      </c>
      <c r="D1378" t="s">
        <v>2043</v>
      </c>
      <c r="E1378" t="s">
        <v>2043</v>
      </c>
      <c r="F1378" t="s">
        <v>2044</v>
      </c>
      <c r="G1378" t="s">
        <v>2043</v>
      </c>
    </row>
    <row r="1379" spans="1:7">
      <c r="A1379" s="21">
        <v>9301371</v>
      </c>
      <c r="B1379" t="s">
        <v>2045</v>
      </c>
      <c r="C1379" t="s">
        <v>2045</v>
      </c>
      <c r="D1379" t="s">
        <v>2045</v>
      </c>
      <c r="E1379" t="s">
        <v>2045</v>
      </c>
      <c r="F1379" t="s">
        <v>2046</v>
      </c>
      <c r="G1379" t="s">
        <v>2045</v>
      </c>
    </row>
    <row r="1380" spans="1:7">
      <c r="A1380" s="21">
        <v>9301381</v>
      </c>
      <c r="B1380" t="s">
        <v>2047</v>
      </c>
      <c r="C1380" t="s">
        <v>2047</v>
      </c>
      <c r="D1380" t="s">
        <v>2047</v>
      </c>
      <c r="E1380" t="s">
        <v>2047</v>
      </c>
      <c r="F1380" t="s">
        <v>2048</v>
      </c>
      <c r="G1380" t="s">
        <v>2047</v>
      </c>
    </row>
    <row r="1381" spans="1:7">
      <c r="A1381" s="21">
        <v>9301391</v>
      </c>
      <c r="B1381" t="s">
        <v>2049</v>
      </c>
      <c r="C1381" t="s">
        <v>2049</v>
      </c>
      <c r="D1381" t="s">
        <v>2049</v>
      </c>
      <c r="E1381" t="s">
        <v>2049</v>
      </c>
      <c r="F1381" t="s">
        <v>2050</v>
      </c>
      <c r="G1381" t="s">
        <v>2049</v>
      </c>
    </row>
    <row r="1382" spans="1:7">
      <c r="A1382" s="21">
        <v>9301401</v>
      </c>
      <c r="B1382" t="s">
        <v>2051</v>
      </c>
      <c r="C1382" t="s">
        <v>2051</v>
      </c>
      <c r="D1382" t="s">
        <v>2051</v>
      </c>
      <c r="E1382" t="s">
        <v>2051</v>
      </c>
      <c r="F1382" t="s">
        <v>2052</v>
      </c>
      <c r="G1382" t="s">
        <v>2051</v>
      </c>
    </row>
    <row r="1383" spans="1:7">
      <c r="A1383" s="21">
        <v>9301411</v>
      </c>
      <c r="B1383" t="s">
        <v>2053</v>
      </c>
      <c r="C1383" t="s">
        <v>2053</v>
      </c>
      <c r="D1383" t="s">
        <v>2053</v>
      </c>
      <c r="E1383" t="s">
        <v>2053</v>
      </c>
      <c r="F1383" t="s">
        <v>2054</v>
      </c>
      <c r="G1383" t="s">
        <v>2053</v>
      </c>
    </row>
    <row r="1384" spans="1:7">
      <c r="A1384" s="21">
        <v>9301421</v>
      </c>
      <c r="B1384" t="s">
        <v>2055</v>
      </c>
      <c r="C1384" t="s">
        <v>2055</v>
      </c>
      <c r="D1384" t="s">
        <v>2055</v>
      </c>
      <c r="E1384" t="s">
        <v>2055</v>
      </c>
      <c r="F1384" t="s">
        <v>2056</v>
      </c>
      <c r="G1384" t="s">
        <v>2055</v>
      </c>
    </row>
    <row r="1385" spans="1:7">
      <c r="A1385" s="21">
        <v>9301431</v>
      </c>
      <c r="B1385" t="s">
        <v>2057</v>
      </c>
      <c r="C1385" t="s">
        <v>2057</v>
      </c>
      <c r="D1385" t="s">
        <v>2057</v>
      </c>
      <c r="E1385" t="s">
        <v>2057</v>
      </c>
      <c r="F1385" t="s">
        <v>2058</v>
      </c>
      <c r="G1385" t="s">
        <v>2057</v>
      </c>
    </row>
    <row r="1386" spans="1:7">
      <c r="A1386" s="21">
        <v>9301441</v>
      </c>
      <c r="B1386" t="s">
        <v>2059</v>
      </c>
      <c r="C1386" t="s">
        <v>2059</v>
      </c>
      <c r="D1386" t="s">
        <v>2059</v>
      </c>
      <c r="E1386" t="s">
        <v>2059</v>
      </c>
      <c r="F1386" t="s">
        <v>2060</v>
      </c>
      <c r="G1386" t="s">
        <v>2059</v>
      </c>
    </row>
    <row r="1387" spans="1:7">
      <c r="A1387" s="21">
        <v>9301451</v>
      </c>
      <c r="B1387" t="s">
        <v>2061</v>
      </c>
      <c r="C1387" t="s">
        <v>2061</v>
      </c>
      <c r="D1387" t="s">
        <v>2061</v>
      </c>
      <c r="E1387" t="s">
        <v>2061</v>
      </c>
      <c r="F1387" t="s">
        <v>2062</v>
      </c>
      <c r="G1387" t="s">
        <v>2061</v>
      </c>
    </row>
    <row r="1388" spans="1:7">
      <c r="A1388" s="21">
        <v>9301461</v>
      </c>
      <c r="B1388" t="s">
        <v>2063</v>
      </c>
      <c r="C1388" t="s">
        <v>2063</v>
      </c>
      <c r="D1388" t="s">
        <v>2063</v>
      </c>
      <c r="E1388" t="s">
        <v>2063</v>
      </c>
      <c r="F1388" t="s">
        <v>2064</v>
      </c>
      <c r="G1388" t="s">
        <v>2063</v>
      </c>
    </row>
    <row r="1389" spans="1:7">
      <c r="A1389" s="21">
        <v>9302011</v>
      </c>
      <c r="B1389" t="s">
        <v>1973</v>
      </c>
      <c r="C1389" t="s">
        <v>1973</v>
      </c>
      <c r="D1389" t="s">
        <v>1973</v>
      </c>
      <c r="E1389" t="s">
        <v>1973</v>
      </c>
      <c r="F1389" t="s">
        <v>2065</v>
      </c>
      <c r="G1389" t="s">
        <v>1973</v>
      </c>
    </row>
    <row r="1390" spans="1:7">
      <c r="A1390" s="21">
        <v>9302021</v>
      </c>
      <c r="B1390" t="s">
        <v>1975</v>
      </c>
      <c r="C1390" t="s">
        <v>1975</v>
      </c>
      <c r="D1390" t="s">
        <v>1975</v>
      </c>
      <c r="E1390" t="s">
        <v>1975</v>
      </c>
      <c r="F1390" t="s">
        <v>2066</v>
      </c>
      <c r="G1390" t="s">
        <v>1975</v>
      </c>
    </row>
    <row r="1391" spans="1:7">
      <c r="A1391" s="21">
        <v>9302031</v>
      </c>
      <c r="B1391" t="s">
        <v>1977</v>
      </c>
      <c r="C1391" t="s">
        <v>1977</v>
      </c>
      <c r="D1391" t="s">
        <v>1977</v>
      </c>
      <c r="E1391" t="s">
        <v>1977</v>
      </c>
      <c r="F1391" t="s">
        <v>2067</v>
      </c>
      <c r="G1391" t="s">
        <v>1977</v>
      </c>
    </row>
    <row r="1392" spans="1:7">
      <c r="A1392" s="21">
        <v>9302041</v>
      </c>
      <c r="B1392" t="s">
        <v>1979</v>
      </c>
      <c r="C1392" t="s">
        <v>1979</v>
      </c>
      <c r="D1392" t="s">
        <v>1979</v>
      </c>
      <c r="E1392" t="s">
        <v>1979</v>
      </c>
      <c r="F1392" t="s">
        <v>2068</v>
      </c>
      <c r="G1392" t="s">
        <v>1979</v>
      </c>
    </row>
    <row r="1393" spans="1:7">
      <c r="A1393" s="21">
        <v>9302051</v>
      </c>
      <c r="B1393" t="s">
        <v>1981</v>
      </c>
      <c r="C1393" t="s">
        <v>1981</v>
      </c>
      <c r="D1393" t="s">
        <v>1981</v>
      </c>
      <c r="E1393" t="s">
        <v>1981</v>
      </c>
      <c r="F1393" t="s">
        <v>2069</v>
      </c>
      <c r="G1393" t="s">
        <v>1981</v>
      </c>
    </row>
    <row r="1394" spans="1:7">
      <c r="A1394" s="21">
        <v>9302061</v>
      </c>
      <c r="B1394" t="s">
        <v>1983</v>
      </c>
      <c r="C1394" t="s">
        <v>1983</v>
      </c>
      <c r="D1394" t="s">
        <v>1983</v>
      </c>
      <c r="E1394" t="s">
        <v>1983</v>
      </c>
      <c r="F1394" t="s">
        <v>2070</v>
      </c>
      <c r="G1394" t="s">
        <v>1983</v>
      </c>
    </row>
    <row r="1395" spans="1:7">
      <c r="A1395" s="21">
        <v>9302071</v>
      </c>
      <c r="B1395" t="s">
        <v>1985</v>
      </c>
      <c r="C1395" t="s">
        <v>1985</v>
      </c>
      <c r="D1395" t="s">
        <v>1985</v>
      </c>
      <c r="E1395" t="s">
        <v>1985</v>
      </c>
      <c r="F1395" t="s">
        <v>2071</v>
      </c>
      <c r="G1395" t="s">
        <v>1985</v>
      </c>
    </row>
    <row r="1396" spans="1:7">
      <c r="A1396" s="21">
        <v>9302081</v>
      </c>
      <c r="B1396" t="s">
        <v>1987</v>
      </c>
      <c r="C1396" t="s">
        <v>1987</v>
      </c>
      <c r="D1396" t="s">
        <v>1987</v>
      </c>
      <c r="E1396" t="s">
        <v>1987</v>
      </c>
      <c r="F1396" t="s">
        <v>2072</v>
      </c>
      <c r="G1396" t="s">
        <v>1987</v>
      </c>
    </row>
    <row r="1397" spans="1:7">
      <c r="A1397" s="21">
        <v>9302091</v>
      </c>
      <c r="B1397" t="s">
        <v>1989</v>
      </c>
      <c r="C1397" t="s">
        <v>1989</v>
      </c>
      <c r="D1397" t="s">
        <v>1989</v>
      </c>
      <c r="E1397" t="s">
        <v>1989</v>
      </c>
      <c r="F1397" t="s">
        <v>2073</v>
      </c>
      <c r="G1397" t="s">
        <v>1989</v>
      </c>
    </row>
    <row r="1398" spans="1:7">
      <c r="A1398" s="21">
        <v>9302101</v>
      </c>
      <c r="B1398" t="s">
        <v>1991</v>
      </c>
      <c r="C1398" t="s">
        <v>1991</v>
      </c>
      <c r="D1398" t="s">
        <v>1991</v>
      </c>
      <c r="E1398" t="s">
        <v>1991</v>
      </c>
      <c r="F1398" t="s">
        <v>2074</v>
      </c>
      <c r="G1398" t="s">
        <v>1991</v>
      </c>
    </row>
    <row r="1399" spans="1:7">
      <c r="A1399" s="21">
        <v>9302111</v>
      </c>
      <c r="B1399" t="s">
        <v>1993</v>
      </c>
      <c r="C1399" t="s">
        <v>1993</v>
      </c>
      <c r="D1399" t="s">
        <v>1993</v>
      </c>
      <c r="E1399" t="s">
        <v>1993</v>
      </c>
      <c r="F1399" t="s">
        <v>2075</v>
      </c>
      <c r="G1399" t="s">
        <v>1993</v>
      </c>
    </row>
    <row r="1400" spans="1:7">
      <c r="A1400" s="21">
        <v>9302121</v>
      </c>
      <c r="B1400" t="s">
        <v>1995</v>
      </c>
      <c r="C1400" t="s">
        <v>1995</v>
      </c>
      <c r="D1400" t="s">
        <v>1995</v>
      </c>
      <c r="E1400" t="s">
        <v>1995</v>
      </c>
      <c r="F1400" t="s">
        <v>2076</v>
      </c>
      <c r="G1400" t="s">
        <v>1995</v>
      </c>
    </row>
    <row r="1401" spans="1:7">
      <c r="A1401" s="21">
        <v>9302131</v>
      </c>
      <c r="B1401" t="s">
        <v>1997</v>
      </c>
      <c r="C1401" t="s">
        <v>1997</v>
      </c>
      <c r="D1401" t="s">
        <v>1997</v>
      </c>
      <c r="E1401" t="s">
        <v>1997</v>
      </c>
      <c r="F1401" t="s">
        <v>2077</v>
      </c>
      <c r="G1401" t="s">
        <v>1997</v>
      </c>
    </row>
    <row r="1402" spans="1:7">
      <c r="A1402" s="21">
        <v>9302141</v>
      </c>
      <c r="B1402" t="s">
        <v>1999</v>
      </c>
      <c r="C1402" t="s">
        <v>1999</v>
      </c>
      <c r="D1402" t="s">
        <v>1999</v>
      </c>
      <c r="E1402" t="s">
        <v>1999</v>
      </c>
      <c r="F1402" t="s">
        <v>2078</v>
      </c>
      <c r="G1402" t="s">
        <v>1999</v>
      </c>
    </row>
    <row r="1403" spans="1:7">
      <c r="A1403" s="21">
        <v>9302151</v>
      </c>
      <c r="B1403" t="s">
        <v>2001</v>
      </c>
      <c r="C1403" t="s">
        <v>2001</v>
      </c>
      <c r="D1403" t="s">
        <v>2001</v>
      </c>
      <c r="E1403" t="s">
        <v>2001</v>
      </c>
      <c r="F1403" t="s">
        <v>2079</v>
      </c>
      <c r="G1403" t="s">
        <v>2001</v>
      </c>
    </row>
    <row r="1404" spans="1:7">
      <c r="A1404" s="21">
        <v>9302161</v>
      </c>
      <c r="B1404" t="s">
        <v>2003</v>
      </c>
      <c r="C1404" t="s">
        <v>2003</v>
      </c>
      <c r="D1404" t="s">
        <v>2003</v>
      </c>
      <c r="E1404" t="s">
        <v>2003</v>
      </c>
      <c r="F1404" t="s">
        <v>2080</v>
      </c>
      <c r="G1404" t="s">
        <v>2003</v>
      </c>
    </row>
    <row r="1405" spans="1:7">
      <c r="A1405" s="21">
        <v>9302171</v>
      </c>
      <c r="B1405" t="s">
        <v>2005</v>
      </c>
      <c r="C1405" t="s">
        <v>2005</v>
      </c>
      <c r="D1405" t="s">
        <v>2005</v>
      </c>
      <c r="E1405" t="s">
        <v>2005</v>
      </c>
      <c r="F1405" t="s">
        <v>2081</v>
      </c>
      <c r="G1405" t="s">
        <v>2005</v>
      </c>
    </row>
    <row r="1406" spans="1:7">
      <c r="A1406" s="21">
        <v>9302181</v>
      </c>
      <c r="B1406" t="s">
        <v>2007</v>
      </c>
      <c r="C1406" t="s">
        <v>2007</v>
      </c>
      <c r="D1406" t="s">
        <v>2007</v>
      </c>
      <c r="E1406" t="s">
        <v>2007</v>
      </c>
      <c r="F1406" t="s">
        <v>2082</v>
      </c>
      <c r="G1406" t="s">
        <v>2007</v>
      </c>
    </row>
    <row r="1407" spans="1:7">
      <c r="A1407" s="21">
        <v>9302191</v>
      </c>
      <c r="B1407" t="s">
        <v>2009</v>
      </c>
      <c r="C1407" t="s">
        <v>2009</v>
      </c>
      <c r="D1407" t="s">
        <v>2009</v>
      </c>
      <c r="E1407" t="s">
        <v>2009</v>
      </c>
      <c r="F1407" t="s">
        <v>2083</v>
      </c>
      <c r="G1407" t="s">
        <v>2009</v>
      </c>
    </row>
    <row r="1408" spans="1:7">
      <c r="A1408" s="21">
        <v>9302201</v>
      </c>
      <c r="B1408" t="s">
        <v>2011</v>
      </c>
      <c r="C1408" t="s">
        <v>2011</v>
      </c>
      <c r="D1408" t="s">
        <v>2011</v>
      </c>
      <c r="E1408" t="s">
        <v>2011</v>
      </c>
      <c r="F1408" t="s">
        <v>2084</v>
      </c>
      <c r="G1408" t="s">
        <v>2011</v>
      </c>
    </row>
    <row r="1409" spans="1:7">
      <c r="A1409" s="21">
        <v>9302211</v>
      </c>
      <c r="B1409" t="s">
        <v>2013</v>
      </c>
      <c r="C1409" t="s">
        <v>2013</v>
      </c>
      <c r="D1409" t="s">
        <v>2013</v>
      </c>
      <c r="E1409" t="s">
        <v>2013</v>
      </c>
      <c r="F1409" t="s">
        <v>2085</v>
      </c>
      <c r="G1409" t="s">
        <v>2013</v>
      </c>
    </row>
    <row r="1410" spans="1:7">
      <c r="A1410" s="21">
        <v>9302221</v>
      </c>
      <c r="B1410" t="s">
        <v>2015</v>
      </c>
      <c r="C1410" t="s">
        <v>2015</v>
      </c>
      <c r="D1410" t="s">
        <v>2015</v>
      </c>
      <c r="E1410" t="s">
        <v>2015</v>
      </c>
      <c r="F1410" t="s">
        <v>2086</v>
      </c>
      <c r="G1410" t="s">
        <v>2015</v>
      </c>
    </row>
    <row r="1411" spans="1:7">
      <c r="A1411" s="21">
        <v>9302231</v>
      </c>
      <c r="B1411" t="s">
        <v>2017</v>
      </c>
      <c r="C1411" t="s">
        <v>2017</v>
      </c>
      <c r="D1411" t="s">
        <v>2017</v>
      </c>
      <c r="E1411" t="s">
        <v>2017</v>
      </c>
      <c r="F1411" t="s">
        <v>2087</v>
      </c>
      <c r="G1411" t="s">
        <v>2017</v>
      </c>
    </row>
    <row r="1412" spans="1:7">
      <c r="A1412" s="21">
        <v>9302241</v>
      </c>
      <c r="B1412" t="s">
        <v>2019</v>
      </c>
      <c r="C1412" t="s">
        <v>2019</v>
      </c>
      <c r="D1412" t="s">
        <v>2019</v>
      </c>
      <c r="E1412" t="s">
        <v>2019</v>
      </c>
      <c r="F1412" t="s">
        <v>2088</v>
      </c>
      <c r="G1412" t="s">
        <v>2019</v>
      </c>
    </row>
    <row r="1413" spans="1:7">
      <c r="A1413" s="21">
        <v>9302251</v>
      </c>
      <c r="B1413" t="s">
        <v>2021</v>
      </c>
      <c r="C1413" t="s">
        <v>2021</v>
      </c>
      <c r="D1413" t="s">
        <v>2021</v>
      </c>
      <c r="E1413" t="s">
        <v>2021</v>
      </c>
      <c r="F1413" t="s">
        <v>2089</v>
      </c>
      <c r="G1413" t="s">
        <v>2021</v>
      </c>
    </row>
    <row r="1414" spans="1:7">
      <c r="A1414" s="21">
        <v>9302261</v>
      </c>
      <c r="B1414" t="s">
        <v>2023</v>
      </c>
      <c r="C1414" t="s">
        <v>2023</v>
      </c>
      <c r="D1414" t="s">
        <v>2023</v>
      </c>
      <c r="E1414" t="s">
        <v>2023</v>
      </c>
      <c r="F1414" t="s">
        <v>2090</v>
      </c>
      <c r="G1414" t="s">
        <v>2023</v>
      </c>
    </row>
    <row r="1415" spans="1:7">
      <c r="A1415" s="21">
        <v>9302271</v>
      </c>
      <c r="B1415" t="s">
        <v>2025</v>
      </c>
      <c r="C1415" t="s">
        <v>2025</v>
      </c>
      <c r="D1415" t="s">
        <v>2025</v>
      </c>
      <c r="E1415" t="s">
        <v>2025</v>
      </c>
      <c r="F1415" t="s">
        <v>2091</v>
      </c>
      <c r="G1415" t="s">
        <v>2025</v>
      </c>
    </row>
    <row r="1416" spans="1:7">
      <c r="A1416" s="21">
        <v>9302281</v>
      </c>
      <c r="B1416" t="s">
        <v>2027</v>
      </c>
      <c r="C1416" t="s">
        <v>2027</v>
      </c>
      <c r="D1416" t="s">
        <v>2027</v>
      </c>
      <c r="E1416" t="s">
        <v>2027</v>
      </c>
      <c r="F1416" t="s">
        <v>2092</v>
      </c>
      <c r="G1416" t="s">
        <v>2027</v>
      </c>
    </row>
    <row r="1417" spans="1:7">
      <c r="A1417" s="21">
        <v>9302291</v>
      </c>
      <c r="B1417" t="s">
        <v>2029</v>
      </c>
      <c r="C1417" t="s">
        <v>2029</v>
      </c>
      <c r="D1417" t="s">
        <v>2029</v>
      </c>
      <c r="E1417" t="s">
        <v>2029</v>
      </c>
      <c r="F1417" t="s">
        <v>2093</v>
      </c>
      <c r="G1417" t="s">
        <v>2029</v>
      </c>
    </row>
    <row r="1418" spans="1:7">
      <c r="A1418" s="21">
        <v>9302301</v>
      </c>
      <c r="B1418" t="s">
        <v>2031</v>
      </c>
      <c r="C1418" t="s">
        <v>2031</v>
      </c>
      <c r="D1418" t="s">
        <v>2031</v>
      </c>
      <c r="E1418" t="s">
        <v>2031</v>
      </c>
      <c r="F1418" t="s">
        <v>2094</v>
      </c>
      <c r="G1418" t="s">
        <v>2031</v>
      </c>
    </row>
    <row r="1419" spans="1:7">
      <c r="A1419" s="21">
        <v>9302311</v>
      </c>
      <c r="B1419" t="s">
        <v>2033</v>
      </c>
      <c r="C1419" t="s">
        <v>2033</v>
      </c>
      <c r="D1419" t="s">
        <v>2033</v>
      </c>
      <c r="E1419" t="s">
        <v>2033</v>
      </c>
      <c r="F1419" t="s">
        <v>2095</v>
      </c>
      <c r="G1419" t="s">
        <v>2033</v>
      </c>
    </row>
    <row r="1420" spans="1:7">
      <c r="A1420" s="21">
        <v>9302321</v>
      </c>
      <c r="B1420" t="s">
        <v>2035</v>
      </c>
      <c r="C1420" t="s">
        <v>2035</v>
      </c>
      <c r="D1420" t="s">
        <v>2035</v>
      </c>
      <c r="E1420" t="s">
        <v>2035</v>
      </c>
      <c r="F1420" t="s">
        <v>2096</v>
      </c>
      <c r="G1420" t="s">
        <v>2035</v>
      </c>
    </row>
    <row r="1421" spans="1:7">
      <c r="A1421" s="21">
        <v>9302331</v>
      </c>
      <c r="B1421" t="s">
        <v>2037</v>
      </c>
      <c r="C1421" t="s">
        <v>2037</v>
      </c>
      <c r="D1421" t="s">
        <v>2037</v>
      </c>
      <c r="E1421" t="s">
        <v>2037</v>
      </c>
      <c r="F1421" t="s">
        <v>2097</v>
      </c>
      <c r="G1421" t="s">
        <v>2037</v>
      </c>
    </row>
    <row r="1422" spans="1:7">
      <c r="A1422" s="21">
        <v>9302341</v>
      </c>
      <c r="B1422" t="s">
        <v>2039</v>
      </c>
      <c r="C1422" t="s">
        <v>2039</v>
      </c>
      <c r="D1422" t="s">
        <v>2039</v>
      </c>
      <c r="E1422" t="s">
        <v>2039</v>
      </c>
      <c r="F1422" t="s">
        <v>2098</v>
      </c>
      <c r="G1422" t="s">
        <v>2039</v>
      </c>
    </row>
    <row r="1423" spans="1:7">
      <c r="A1423" s="21">
        <v>9302351</v>
      </c>
      <c r="B1423" t="s">
        <v>2041</v>
      </c>
      <c r="C1423" t="s">
        <v>2041</v>
      </c>
      <c r="D1423" t="s">
        <v>2041</v>
      </c>
      <c r="E1423" t="s">
        <v>2041</v>
      </c>
      <c r="F1423" t="s">
        <v>2099</v>
      </c>
      <c r="G1423" t="s">
        <v>2041</v>
      </c>
    </row>
    <row r="1424" spans="1:7">
      <c r="A1424" s="21">
        <v>9302361</v>
      </c>
      <c r="B1424" t="s">
        <v>2043</v>
      </c>
      <c r="C1424" t="s">
        <v>2043</v>
      </c>
      <c r="D1424" t="s">
        <v>2043</v>
      </c>
      <c r="E1424" t="s">
        <v>2043</v>
      </c>
      <c r="F1424" t="s">
        <v>2100</v>
      </c>
      <c r="G1424" t="s">
        <v>2043</v>
      </c>
    </row>
    <row r="1425" spans="1:7">
      <c r="A1425" s="21">
        <v>9302371</v>
      </c>
      <c r="B1425" t="s">
        <v>2045</v>
      </c>
      <c r="C1425" t="s">
        <v>2045</v>
      </c>
      <c r="D1425" t="s">
        <v>2045</v>
      </c>
      <c r="E1425" t="s">
        <v>2045</v>
      </c>
      <c r="F1425" t="s">
        <v>2101</v>
      </c>
      <c r="G1425" t="s">
        <v>2045</v>
      </c>
    </row>
    <row r="1426" spans="1:7">
      <c r="A1426" s="21">
        <v>9302381</v>
      </c>
      <c r="B1426" t="s">
        <v>2047</v>
      </c>
      <c r="C1426" t="s">
        <v>2047</v>
      </c>
      <c r="D1426" t="s">
        <v>2047</v>
      </c>
      <c r="E1426" t="s">
        <v>2047</v>
      </c>
      <c r="F1426" t="s">
        <v>2102</v>
      </c>
      <c r="G1426" t="s">
        <v>2047</v>
      </c>
    </row>
    <row r="1427" spans="1:7">
      <c r="A1427" s="21">
        <v>9302391</v>
      </c>
      <c r="B1427" t="s">
        <v>2049</v>
      </c>
      <c r="C1427" t="s">
        <v>2049</v>
      </c>
      <c r="D1427" t="s">
        <v>2049</v>
      </c>
      <c r="E1427" t="s">
        <v>2049</v>
      </c>
      <c r="F1427" t="s">
        <v>2103</v>
      </c>
      <c r="G1427" t="s">
        <v>2049</v>
      </c>
    </row>
    <row r="1428" spans="1:7">
      <c r="A1428" s="21">
        <v>9302401</v>
      </c>
      <c r="B1428" t="s">
        <v>2051</v>
      </c>
      <c r="C1428" t="s">
        <v>2051</v>
      </c>
      <c r="D1428" t="s">
        <v>2051</v>
      </c>
      <c r="E1428" t="s">
        <v>2051</v>
      </c>
      <c r="F1428" t="s">
        <v>2104</v>
      </c>
      <c r="G1428" t="s">
        <v>2051</v>
      </c>
    </row>
    <row r="1429" spans="1:7">
      <c r="A1429" s="21">
        <v>9302411</v>
      </c>
      <c r="B1429" t="s">
        <v>2053</v>
      </c>
      <c r="C1429" t="s">
        <v>2053</v>
      </c>
      <c r="D1429" t="s">
        <v>2053</v>
      </c>
      <c r="E1429" t="s">
        <v>2053</v>
      </c>
      <c r="F1429" t="s">
        <v>2105</v>
      </c>
      <c r="G1429" t="s">
        <v>2053</v>
      </c>
    </row>
    <row r="1430" spans="1:7">
      <c r="A1430" s="21">
        <v>9302421</v>
      </c>
      <c r="B1430" t="s">
        <v>2055</v>
      </c>
      <c r="C1430" t="s">
        <v>2055</v>
      </c>
      <c r="D1430" t="s">
        <v>2055</v>
      </c>
      <c r="E1430" t="s">
        <v>2055</v>
      </c>
      <c r="F1430" t="s">
        <v>2106</v>
      </c>
      <c r="G1430" t="s">
        <v>2055</v>
      </c>
    </row>
    <row r="1431" spans="1:7">
      <c r="A1431" s="21">
        <v>9302431</v>
      </c>
      <c r="B1431" t="s">
        <v>2057</v>
      </c>
      <c r="C1431" t="s">
        <v>2057</v>
      </c>
      <c r="D1431" t="s">
        <v>2057</v>
      </c>
      <c r="E1431" t="s">
        <v>2057</v>
      </c>
      <c r="F1431" t="s">
        <v>2107</v>
      </c>
      <c r="G1431" t="s">
        <v>2057</v>
      </c>
    </row>
    <row r="1432" spans="1:7">
      <c r="A1432" s="21">
        <v>9302441</v>
      </c>
      <c r="B1432" t="s">
        <v>2059</v>
      </c>
      <c r="C1432" t="s">
        <v>2059</v>
      </c>
      <c r="D1432" t="s">
        <v>2059</v>
      </c>
      <c r="E1432" t="s">
        <v>2059</v>
      </c>
      <c r="F1432" t="s">
        <v>2108</v>
      </c>
      <c r="G1432" t="s">
        <v>2059</v>
      </c>
    </row>
    <row r="1433" spans="1:7">
      <c r="A1433" s="21">
        <v>9302451</v>
      </c>
      <c r="B1433" t="s">
        <v>2061</v>
      </c>
      <c r="C1433" t="s">
        <v>2061</v>
      </c>
      <c r="D1433" t="s">
        <v>2061</v>
      </c>
      <c r="E1433" t="s">
        <v>2061</v>
      </c>
      <c r="F1433" t="s">
        <v>2109</v>
      </c>
      <c r="G1433" t="s">
        <v>2061</v>
      </c>
    </row>
    <row r="1434" spans="1:7">
      <c r="A1434" s="21">
        <v>9302461</v>
      </c>
      <c r="B1434" t="s">
        <v>2063</v>
      </c>
      <c r="C1434" t="s">
        <v>2063</v>
      </c>
      <c r="D1434" t="s">
        <v>2063</v>
      </c>
      <c r="E1434" t="s">
        <v>2063</v>
      </c>
      <c r="F1434" t="s">
        <v>2110</v>
      </c>
      <c r="G1434" t="s">
        <v>2063</v>
      </c>
    </row>
    <row r="1435" spans="1:7">
      <c r="A1435" s="21">
        <v>9303011</v>
      </c>
      <c r="B1435" t="s">
        <v>1973</v>
      </c>
      <c r="C1435" t="s">
        <v>1973</v>
      </c>
      <c r="D1435" t="s">
        <v>1973</v>
      </c>
      <c r="E1435" t="s">
        <v>1973</v>
      </c>
      <c r="F1435" t="s">
        <v>2111</v>
      </c>
      <c r="G1435" t="s">
        <v>1973</v>
      </c>
    </row>
    <row r="1436" spans="1:7">
      <c r="A1436" s="21">
        <v>9303021</v>
      </c>
      <c r="B1436" t="s">
        <v>1975</v>
      </c>
      <c r="C1436" t="s">
        <v>1975</v>
      </c>
      <c r="D1436" t="s">
        <v>1975</v>
      </c>
      <c r="E1436" t="s">
        <v>1975</v>
      </c>
      <c r="F1436" t="s">
        <v>2112</v>
      </c>
      <c r="G1436" t="s">
        <v>1975</v>
      </c>
    </row>
    <row r="1437" spans="1:7">
      <c r="A1437" s="21">
        <v>9303031</v>
      </c>
      <c r="B1437" t="s">
        <v>1977</v>
      </c>
      <c r="C1437" t="s">
        <v>1977</v>
      </c>
      <c r="D1437" t="s">
        <v>1977</v>
      </c>
      <c r="E1437" t="s">
        <v>1977</v>
      </c>
      <c r="F1437" t="s">
        <v>2113</v>
      </c>
      <c r="G1437" t="s">
        <v>1977</v>
      </c>
    </row>
    <row r="1438" spans="1:7">
      <c r="A1438" s="21">
        <v>9303041</v>
      </c>
      <c r="B1438" t="s">
        <v>1979</v>
      </c>
      <c r="C1438" t="s">
        <v>1979</v>
      </c>
      <c r="D1438" t="s">
        <v>1979</v>
      </c>
      <c r="E1438" t="s">
        <v>1979</v>
      </c>
      <c r="F1438" t="s">
        <v>2114</v>
      </c>
      <c r="G1438" t="s">
        <v>1979</v>
      </c>
    </row>
    <row r="1439" spans="1:7">
      <c r="A1439" s="21">
        <v>9303051</v>
      </c>
      <c r="B1439" t="s">
        <v>1981</v>
      </c>
      <c r="C1439" t="s">
        <v>1981</v>
      </c>
      <c r="D1439" t="s">
        <v>1981</v>
      </c>
      <c r="E1439" t="s">
        <v>1981</v>
      </c>
      <c r="F1439" t="s">
        <v>2115</v>
      </c>
      <c r="G1439" t="s">
        <v>1981</v>
      </c>
    </row>
    <row r="1440" spans="1:7">
      <c r="A1440" s="21">
        <v>9303061</v>
      </c>
      <c r="B1440" t="s">
        <v>1983</v>
      </c>
      <c r="C1440" t="s">
        <v>1983</v>
      </c>
      <c r="D1440" t="s">
        <v>1983</v>
      </c>
      <c r="E1440" t="s">
        <v>1983</v>
      </c>
      <c r="F1440" t="s">
        <v>2116</v>
      </c>
      <c r="G1440" t="s">
        <v>1983</v>
      </c>
    </row>
    <row r="1441" spans="1:7">
      <c r="A1441" s="21">
        <v>9303071</v>
      </c>
      <c r="B1441" t="s">
        <v>1985</v>
      </c>
      <c r="C1441" t="s">
        <v>1985</v>
      </c>
      <c r="D1441" t="s">
        <v>1985</v>
      </c>
      <c r="E1441" t="s">
        <v>1985</v>
      </c>
      <c r="F1441" t="s">
        <v>2117</v>
      </c>
      <c r="G1441" t="s">
        <v>1985</v>
      </c>
    </row>
    <row r="1442" spans="1:7">
      <c r="A1442" s="21">
        <v>9303081</v>
      </c>
      <c r="B1442" t="s">
        <v>1987</v>
      </c>
      <c r="C1442" t="s">
        <v>1987</v>
      </c>
      <c r="D1442" t="s">
        <v>1987</v>
      </c>
      <c r="E1442" t="s">
        <v>1987</v>
      </c>
      <c r="F1442" t="s">
        <v>2118</v>
      </c>
      <c r="G1442" t="s">
        <v>1987</v>
      </c>
    </row>
    <row r="1443" spans="1:7">
      <c r="A1443" s="21">
        <v>9303091</v>
      </c>
      <c r="B1443" t="s">
        <v>1989</v>
      </c>
      <c r="C1443" t="s">
        <v>1989</v>
      </c>
      <c r="D1443" t="s">
        <v>1989</v>
      </c>
      <c r="E1443" t="s">
        <v>1989</v>
      </c>
      <c r="F1443" t="s">
        <v>2119</v>
      </c>
      <c r="G1443" t="s">
        <v>1989</v>
      </c>
    </row>
    <row r="1444" spans="1:7">
      <c r="A1444" s="21">
        <v>9303101</v>
      </c>
      <c r="B1444" t="s">
        <v>1991</v>
      </c>
      <c r="C1444" t="s">
        <v>1991</v>
      </c>
      <c r="D1444" t="s">
        <v>1991</v>
      </c>
      <c r="E1444" t="s">
        <v>1991</v>
      </c>
      <c r="F1444" t="s">
        <v>2120</v>
      </c>
      <c r="G1444" t="s">
        <v>1991</v>
      </c>
    </row>
    <row r="1445" spans="1:7">
      <c r="A1445" s="21">
        <v>9303111</v>
      </c>
      <c r="B1445" t="s">
        <v>1993</v>
      </c>
      <c r="C1445" t="s">
        <v>1993</v>
      </c>
      <c r="D1445" t="s">
        <v>1993</v>
      </c>
      <c r="E1445" t="s">
        <v>1993</v>
      </c>
      <c r="F1445" t="s">
        <v>2121</v>
      </c>
      <c r="G1445" t="s">
        <v>1993</v>
      </c>
    </row>
    <row r="1446" spans="1:7">
      <c r="A1446" s="21">
        <v>9303121</v>
      </c>
      <c r="B1446" t="s">
        <v>1995</v>
      </c>
      <c r="C1446" t="s">
        <v>1995</v>
      </c>
      <c r="D1446" t="s">
        <v>1995</v>
      </c>
      <c r="E1446" t="s">
        <v>1995</v>
      </c>
      <c r="F1446" t="s">
        <v>2122</v>
      </c>
      <c r="G1446" t="s">
        <v>1995</v>
      </c>
    </row>
    <row r="1447" spans="1:7">
      <c r="A1447" s="21">
        <v>9303131</v>
      </c>
      <c r="B1447" t="s">
        <v>1997</v>
      </c>
      <c r="C1447" t="s">
        <v>1997</v>
      </c>
      <c r="D1447" t="s">
        <v>1997</v>
      </c>
      <c r="E1447" t="s">
        <v>1997</v>
      </c>
      <c r="F1447" t="s">
        <v>2123</v>
      </c>
      <c r="G1447" t="s">
        <v>1997</v>
      </c>
    </row>
    <row r="1448" spans="1:7">
      <c r="A1448" s="21">
        <v>9303141</v>
      </c>
      <c r="B1448" t="s">
        <v>1999</v>
      </c>
      <c r="C1448" t="s">
        <v>1999</v>
      </c>
      <c r="D1448" t="s">
        <v>1999</v>
      </c>
      <c r="E1448" t="s">
        <v>1999</v>
      </c>
      <c r="F1448" t="s">
        <v>2124</v>
      </c>
      <c r="G1448" t="s">
        <v>1999</v>
      </c>
    </row>
    <row r="1449" spans="1:7">
      <c r="A1449" s="21">
        <v>9303151</v>
      </c>
      <c r="B1449" t="s">
        <v>2001</v>
      </c>
      <c r="C1449" t="s">
        <v>2001</v>
      </c>
      <c r="D1449" t="s">
        <v>2001</v>
      </c>
      <c r="E1449" t="s">
        <v>2001</v>
      </c>
      <c r="F1449" t="s">
        <v>2125</v>
      </c>
      <c r="G1449" t="s">
        <v>2001</v>
      </c>
    </row>
    <row r="1450" spans="1:7">
      <c r="A1450" s="21">
        <v>9303161</v>
      </c>
      <c r="B1450" t="s">
        <v>2003</v>
      </c>
      <c r="C1450" t="s">
        <v>2003</v>
      </c>
      <c r="D1450" t="s">
        <v>2003</v>
      </c>
      <c r="E1450" t="s">
        <v>2003</v>
      </c>
      <c r="F1450" t="s">
        <v>2126</v>
      </c>
      <c r="G1450" t="s">
        <v>2003</v>
      </c>
    </row>
    <row r="1451" spans="1:7">
      <c r="A1451" s="21">
        <v>9303171</v>
      </c>
      <c r="B1451" t="s">
        <v>2005</v>
      </c>
      <c r="C1451" t="s">
        <v>2005</v>
      </c>
      <c r="D1451" t="s">
        <v>2005</v>
      </c>
      <c r="E1451" t="s">
        <v>2005</v>
      </c>
      <c r="F1451" t="s">
        <v>2127</v>
      </c>
      <c r="G1451" t="s">
        <v>2005</v>
      </c>
    </row>
    <row r="1452" spans="1:7">
      <c r="A1452" s="21">
        <v>9303181</v>
      </c>
      <c r="B1452" t="s">
        <v>2007</v>
      </c>
      <c r="C1452" t="s">
        <v>2007</v>
      </c>
      <c r="D1452" t="s">
        <v>2007</v>
      </c>
      <c r="E1452" t="s">
        <v>2007</v>
      </c>
      <c r="F1452" t="s">
        <v>2128</v>
      </c>
      <c r="G1452" t="s">
        <v>2007</v>
      </c>
    </row>
    <row r="1453" spans="1:7">
      <c r="A1453" s="21">
        <v>9303191</v>
      </c>
      <c r="B1453" t="s">
        <v>2009</v>
      </c>
      <c r="C1453" t="s">
        <v>2009</v>
      </c>
      <c r="D1453" t="s">
        <v>2009</v>
      </c>
      <c r="E1453" t="s">
        <v>2009</v>
      </c>
      <c r="F1453" t="s">
        <v>2129</v>
      </c>
      <c r="G1453" t="s">
        <v>2009</v>
      </c>
    </row>
    <row r="1454" spans="1:7">
      <c r="A1454" s="21">
        <v>9303201</v>
      </c>
      <c r="B1454" t="s">
        <v>2011</v>
      </c>
      <c r="C1454" t="s">
        <v>2011</v>
      </c>
      <c r="D1454" t="s">
        <v>2011</v>
      </c>
      <c r="E1454" t="s">
        <v>2011</v>
      </c>
      <c r="F1454" t="s">
        <v>2130</v>
      </c>
      <c r="G1454" t="s">
        <v>2011</v>
      </c>
    </row>
    <row r="1455" spans="1:7">
      <c r="A1455" s="21">
        <v>9303211</v>
      </c>
      <c r="B1455" t="s">
        <v>2013</v>
      </c>
      <c r="C1455" t="s">
        <v>2013</v>
      </c>
      <c r="D1455" t="s">
        <v>2013</v>
      </c>
      <c r="E1455" t="s">
        <v>2013</v>
      </c>
      <c r="F1455" t="s">
        <v>2131</v>
      </c>
      <c r="G1455" t="s">
        <v>2013</v>
      </c>
    </row>
    <row r="1456" spans="1:7">
      <c r="A1456" s="21">
        <v>9303221</v>
      </c>
      <c r="B1456" t="s">
        <v>2015</v>
      </c>
      <c r="C1456" t="s">
        <v>2015</v>
      </c>
      <c r="D1456" t="s">
        <v>2015</v>
      </c>
      <c r="E1456" t="s">
        <v>2015</v>
      </c>
      <c r="F1456" t="s">
        <v>2132</v>
      </c>
      <c r="G1456" t="s">
        <v>2015</v>
      </c>
    </row>
    <row r="1457" spans="1:7">
      <c r="A1457" s="21">
        <v>9303231</v>
      </c>
      <c r="B1457" t="s">
        <v>2017</v>
      </c>
      <c r="C1457" t="s">
        <v>2017</v>
      </c>
      <c r="D1457" t="s">
        <v>2017</v>
      </c>
      <c r="E1457" t="s">
        <v>2017</v>
      </c>
      <c r="F1457" t="s">
        <v>2133</v>
      </c>
      <c r="G1457" t="s">
        <v>2017</v>
      </c>
    </row>
    <row r="1458" spans="1:7">
      <c r="A1458" s="21">
        <v>9303241</v>
      </c>
      <c r="B1458" t="s">
        <v>2019</v>
      </c>
      <c r="C1458" t="s">
        <v>2019</v>
      </c>
      <c r="D1458" t="s">
        <v>2019</v>
      </c>
      <c r="E1458" t="s">
        <v>2019</v>
      </c>
      <c r="F1458" t="s">
        <v>2134</v>
      </c>
      <c r="G1458" t="s">
        <v>2019</v>
      </c>
    </row>
    <row r="1459" spans="1:7">
      <c r="A1459" s="21">
        <v>9303251</v>
      </c>
      <c r="B1459" t="s">
        <v>2021</v>
      </c>
      <c r="C1459" t="s">
        <v>2021</v>
      </c>
      <c r="D1459" t="s">
        <v>2021</v>
      </c>
      <c r="E1459" t="s">
        <v>2021</v>
      </c>
      <c r="F1459" t="s">
        <v>2135</v>
      </c>
      <c r="G1459" t="s">
        <v>2021</v>
      </c>
    </row>
    <row r="1460" spans="1:7">
      <c r="A1460" s="21">
        <v>9303261</v>
      </c>
      <c r="B1460" t="s">
        <v>2023</v>
      </c>
      <c r="C1460" t="s">
        <v>2023</v>
      </c>
      <c r="D1460" t="s">
        <v>2023</v>
      </c>
      <c r="E1460" t="s">
        <v>2023</v>
      </c>
      <c r="F1460" t="s">
        <v>2136</v>
      </c>
      <c r="G1460" t="s">
        <v>2023</v>
      </c>
    </row>
    <row r="1461" spans="1:7">
      <c r="A1461" s="21">
        <v>9303271</v>
      </c>
      <c r="B1461" t="s">
        <v>2025</v>
      </c>
      <c r="C1461" t="s">
        <v>2025</v>
      </c>
      <c r="D1461" t="s">
        <v>2025</v>
      </c>
      <c r="E1461" t="s">
        <v>2025</v>
      </c>
      <c r="F1461" t="s">
        <v>2137</v>
      </c>
      <c r="G1461" t="s">
        <v>2025</v>
      </c>
    </row>
    <row r="1462" spans="1:7">
      <c r="A1462" s="21">
        <v>9303281</v>
      </c>
      <c r="B1462" t="s">
        <v>2027</v>
      </c>
      <c r="C1462" t="s">
        <v>2027</v>
      </c>
      <c r="D1462" t="s">
        <v>2027</v>
      </c>
      <c r="E1462" t="s">
        <v>2027</v>
      </c>
      <c r="F1462" t="s">
        <v>2138</v>
      </c>
      <c r="G1462" t="s">
        <v>2027</v>
      </c>
    </row>
    <row r="1463" spans="1:7">
      <c r="A1463" s="21">
        <v>9303291</v>
      </c>
      <c r="B1463" t="s">
        <v>2029</v>
      </c>
      <c r="C1463" t="s">
        <v>2029</v>
      </c>
      <c r="D1463" t="s">
        <v>2029</v>
      </c>
      <c r="E1463" t="s">
        <v>2029</v>
      </c>
      <c r="F1463" t="s">
        <v>2139</v>
      </c>
      <c r="G1463" t="s">
        <v>2029</v>
      </c>
    </row>
    <row r="1464" spans="1:7">
      <c r="A1464" s="21">
        <v>9303301</v>
      </c>
      <c r="B1464" t="s">
        <v>2031</v>
      </c>
      <c r="C1464" t="s">
        <v>2031</v>
      </c>
      <c r="D1464" t="s">
        <v>2031</v>
      </c>
      <c r="E1464" t="s">
        <v>2031</v>
      </c>
      <c r="F1464" t="s">
        <v>2140</v>
      </c>
      <c r="G1464" t="s">
        <v>2031</v>
      </c>
    </row>
    <row r="1465" spans="1:7">
      <c r="A1465" s="21">
        <v>9303311</v>
      </c>
      <c r="B1465" t="s">
        <v>2033</v>
      </c>
      <c r="C1465" t="s">
        <v>2033</v>
      </c>
      <c r="D1465" t="s">
        <v>2033</v>
      </c>
      <c r="E1465" t="s">
        <v>2033</v>
      </c>
      <c r="F1465" t="s">
        <v>2141</v>
      </c>
      <c r="G1465" t="s">
        <v>2033</v>
      </c>
    </row>
    <row r="1466" spans="1:7">
      <c r="A1466" s="21">
        <v>9303321</v>
      </c>
      <c r="B1466" t="s">
        <v>2035</v>
      </c>
      <c r="C1466" t="s">
        <v>2035</v>
      </c>
      <c r="D1466" t="s">
        <v>2035</v>
      </c>
      <c r="E1466" t="s">
        <v>2035</v>
      </c>
      <c r="F1466" t="s">
        <v>2142</v>
      </c>
      <c r="G1466" t="s">
        <v>2035</v>
      </c>
    </row>
    <row r="1467" spans="1:7">
      <c r="A1467" s="21">
        <v>9303331</v>
      </c>
      <c r="B1467" t="s">
        <v>2037</v>
      </c>
      <c r="C1467" t="s">
        <v>2037</v>
      </c>
      <c r="D1467" t="s">
        <v>2037</v>
      </c>
      <c r="E1467" t="s">
        <v>2037</v>
      </c>
      <c r="F1467" t="s">
        <v>2143</v>
      </c>
      <c r="G1467" t="s">
        <v>2037</v>
      </c>
    </row>
    <row r="1468" spans="1:7">
      <c r="A1468" s="21">
        <v>9303341</v>
      </c>
      <c r="B1468" t="s">
        <v>2039</v>
      </c>
      <c r="C1468" t="s">
        <v>2039</v>
      </c>
      <c r="D1468" t="s">
        <v>2039</v>
      </c>
      <c r="E1468" t="s">
        <v>2039</v>
      </c>
      <c r="F1468" t="s">
        <v>2144</v>
      </c>
      <c r="G1468" t="s">
        <v>2039</v>
      </c>
    </row>
    <row r="1469" spans="1:7">
      <c r="A1469" s="21">
        <v>9303351</v>
      </c>
      <c r="B1469" t="s">
        <v>2041</v>
      </c>
      <c r="C1469" t="s">
        <v>2041</v>
      </c>
      <c r="D1469" t="s">
        <v>2041</v>
      </c>
      <c r="E1469" t="s">
        <v>2041</v>
      </c>
      <c r="F1469" t="s">
        <v>2145</v>
      </c>
      <c r="G1469" t="s">
        <v>2041</v>
      </c>
    </row>
    <row r="1470" spans="1:7">
      <c r="A1470" s="21">
        <v>9303361</v>
      </c>
      <c r="B1470" t="s">
        <v>2043</v>
      </c>
      <c r="C1470" t="s">
        <v>2043</v>
      </c>
      <c r="D1470" t="s">
        <v>2043</v>
      </c>
      <c r="E1470" t="s">
        <v>2043</v>
      </c>
      <c r="F1470" t="s">
        <v>2146</v>
      </c>
      <c r="G1470" t="s">
        <v>2043</v>
      </c>
    </row>
    <row r="1471" spans="1:7">
      <c r="A1471" s="21">
        <v>9303371</v>
      </c>
      <c r="B1471" t="s">
        <v>2045</v>
      </c>
      <c r="C1471" t="s">
        <v>2045</v>
      </c>
      <c r="D1471" t="s">
        <v>2045</v>
      </c>
      <c r="E1471" t="s">
        <v>2045</v>
      </c>
      <c r="F1471" t="s">
        <v>2147</v>
      </c>
      <c r="G1471" t="s">
        <v>2045</v>
      </c>
    </row>
    <row r="1472" spans="1:7">
      <c r="A1472" s="21">
        <v>9303381</v>
      </c>
      <c r="B1472" t="s">
        <v>2047</v>
      </c>
      <c r="C1472" t="s">
        <v>2047</v>
      </c>
      <c r="D1472" t="s">
        <v>2047</v>
      </c>
      <c r="E1472" t="s">
        <v>2047</v>
      </c>
      <c r="F1472" t="s">
        <v>2148</v>
      </c>
      <c r="G1472" t="s">
        <v>2047</v>
      </c>
    </row>
    <row r="1473" spans="1:7">
      <c r="A1473" s="21">
        <v>9303391</v>
      </c>
      <c r="B1473" t="s">
        <v>2049</v>
      </c>
      <c r="C1473" t="s">
        <v>2049</v>
      </c>
      <c r="D1473" t="s">
        <v>2049</v>
      </c>
      <c r="E1473" t="s">
        <v>2049</v>
      </c>
      <c r="F1473" t="s">
        <v>2149</v>
      </c>
      <c r="G1473" t="s">
        <v>2049</v>
      </c>
    </row>
    <row r="1474" spans="1:7">
      <c r="A1474" s="21">
        <v>9303401</v>
      </c>
      <c r="B1474" t="s">
        <v>2051</v>
      </c>
      <c r="C1474" t="s">
        <v>2051</v>
      </c>
      <c r="D1474" t="s">
        <v>2051</v>
      </c>
      <c r="E1474" t="s">
        <v>2051</v>
      </c>
      <c r="F1474" t="s">
        <v>2150</v>
      </c>
      <c r="G1474" t="s">
        <v>2051</v>
      </c>
    </row>
    <row r="1475" spans="1:7">
      <c r="A1475" s="21">
        <v>9303411</v>
      </c>
      <c r="B1475" t="s">
        <v>2053</v>
      </c>
      <c r="C1475" t="s">
        <v>2053</v>
      </c>
      <c r="D1475" t="s">
        <v>2053</v>
      </c>
      <c r="E1475" t="s">
        <v>2053</v>
      </c>
      <c r="F1475" t="s">
        <v>2151</v>
      </c>
      <c r="G1475" t="s">
        <v>2053</v>
      </c>
    </row>
    <row r="1476" spans="1:7">
      <c r="A1476" s="21">
        <v>9303421</v>
      </c>
      <c r="B1476" t="s">
        <v>2055</v>
      </c>
      <c r="C1476" t="s">
        <v>2055</v>
      </c>
      <c r="D1476" t="s">
        <v>2055</v>
      </c>
      <c r="E1476" t="s">
        <v>2055</v>
      </c>
      <c r="F1476" t="s">
        <v>2152</v>
      </c>
      <c r="G1476" t="s">
        <v>2055</v>
      </c>
    </row>
    <row r="1477" spans="1:7">
      <c r="A1477" s="21">
        <v>9303431</v>
      </c>
      <c r="B1477" t="s">
        <v>2057</v>
      </c>
      <c r="C1477" t="s">
        <v>2057</v>
      </c>
      <c r="D1477" t="s">
        <v>2057</v>
      </c>
      <c r="E1477" t="s">
        <v>2057</v>
      </c>
      <c r="F1477" t="s">
        <v>2153</v>
      </c>
      <c r="G1477" t="s">
        <v>2057</v>
      </c>
    </row>
    <row r="1478" spans="1:7">
      <c r="A1478" s="21">
        <v>9303441</v>
      </c>
      <c r="B1478" t="s">
        <v>2059</v>
      </c>
      <c r="C1478" t="s">
        <v>2059</v>
      </c>
      <c r="D1478" t="s">
        <v>2059</v>
      </c>
      <c r="E1478" t="s">
        <v>2059</v>
      </c>
      <c r="F1478" t="s">
        <v>2154</v>
      </c>
      <c r="G1478" t="s">
        <v>2059</v>
      </c>
    </row>
    <row r="1479" spans="1:7">
      <c r="A1479" s="21">
        <v>9303451</v>
      </c>
      <c r="B1479" t="s">
        <v>2061</v>
      </c>
      <c r="C1479" t="s">
        <v>2061</v>
      </c>
      <c r="D1479" t="s">
        <v>2061</v>
      </c>
      <c r="E1479" t="s">
        <v>2061</v>
      </c>
      <c r="F1479" t="s">
        <v>2155</v>
      </c>
      <c r="G1479" t="s">
        <v>2061</v>
      </c>
    </row>
    <row r="1480" spans="1:7">
      <c r="A1480" s="21">
        <v>9303461</v>
      </c>
      <c r="B1480" t="s">
        <v>2063</v>
      </c>
      <c r="C1480" t="s">
        <v>2063</v>
      </c>
      <c r="D1480" t="s">
        <v>2063</v>
      </c>
      <c r="E1480" t="s">
        <v>2063</v>
      </c>
      <c r="F1480" t="s">
        <v>2156</v>
      </c>
      <c r="G1480" t="s">
        <v>2063</v>
      </c>
    </row>
    <row r="1481" spans="1:7">
      <c r="A1481" s="29">
        <v>9401011</v>
      </c>
      <c r="B1481">
        <v>0</v>
      </c>
      <c r="C1481">
        <v>0</v>
      </c>
      <c r="D1481">
        <v>0</v>
      </c>
      <c r="E1481">
        <v>0</v>
      </c>
      <c r="F1481" t="s">
        <v>2157</v>
      </c>
      <c r="G1481">
        <v>0</v>
      </c>
    </row>
    <row r="1482" spans="1:7">
      <c r="A1482" s="29">
        <v>9401021</v>
      </c>
      <c r="B1482">
        <v>0</v>
      </c>
      <c r="C1482">
        <v>0</v>
      </c>
      <c r="D1482">
        <v>0</v>
      </c>
      <c r="E1482">
        <v>0</v>
      </c>
      <c r="F1482" t="s">
        <v>2158</v>
      </c>
      <c r="G1482">
        <v>0</v>
      </c>
    </row>
    <row r="1483" spans="1:7">
      <c r="A1483" s="29">
        <v>9401031</v>
      </c>
      <c r="B1483">
        <v>0</v>
      </c>
      <c r="C1483">
        <v>0</v>
      </c>
      <c r="D1483">
        <v>0</v>
      </c>
      <c r="E1483">
        <v>0</v>
      </c>
      <c r="F1483" t="s">
        <v>2159</v>
      </c>
      <c r="G1483">
        <v>0</v>
      </c>
    </row>
    <row r="1484" spans="1:7">
      <c r="A1484" s="29">
        <v>9401041</v>
      </c>
      <c r="B1484">
        <v>0</v>
      </c>
      <c r="C1484">
        <v>0</v>
      </c>
      <c r="D1484">
        <v>0</v>
      </c>
      <c r="E1484">
        <v>0</v>
      </c>
      <c r="F1484" t="s">
        <v>2160</v>
      </c>
      <c r="G1484">
        <v>0</v>
      </c>
    </row>
    <row r="1485" spans="1:7">
      <c r="A1485" s="29">
        <v>9401051</v>
      </c>
      <c r="B1485">
        <v>0</v>
      </c>
      <c r="C1485">
        <v>0</v>
      </c>
      <c r="D1485">
        <v>0</v>
      </c>
      <c r="E1485">
        <v>0</v>
      </c>
      <c r="F1485" t="s">
        <v>2161</v>
      </c>
      <c r="G1485">
        <v>0</v>
      </c>
    </row>
    <row r="1486" spans="1:7">
      <c r="A1486" s="29">
        <v>9401061</v>
      </c>
      <c r="B1486">
        <v>0</v>
      </c>
      <c r="C1486">
        <v>0</v>
      </c>
      <c r="D1486">
        <v>0</v>
      </c>
      <c r="E1486">
        <v>0</v>
      </c>
      <c r="F1486" t="s">
        <v>2162</v>
      </c>
      <c r="G1486">
        <v>0</v>
      </c>
    </row>
    <row r="1487" spans="1:7">
      <c r="A1487" s="29">
        <v>9401071</v>
      </c>
      <c r="B1487">
        <v>0</v>
      </c>
      <c r="C1487">
        <v>0</v>
      </c>
      <c r="D1487">
        <v>0</v>
      </c>
      <c r="E1487">
        <v>0</v>
      </c>
      <c r="F1487" t="s">
        <v>2163</v>
      </c>
      <c r="G1487">
        <v>0</v>
      </c>
    </row>
    <row r="1488" spans="1:7">
      <c r="A1488" s="29">
        <v>9401081</v>
      </c>
      <c r="B1488">
        <v>0</v>
      </c>
      <c r="C1488">
        <v>0</v>
      </c>
      <c r="D1488">
        <v>0</v>
      </c>
      <c r="E1488">
        <v>0</v>
      </c>
      <c r="F1488" t="s">
        <v>2164</v>
      </c>
      <c r="G1488">
        <v>0</v>
      </c>
    </row>
    <row r="1489" spans="1:7">
      <c r="A1489" s="29">
        <v>9401091</v>
      </c>
      <c r="B1489">
        <v>0</v>
      </c>
      <c r="C1489">
        <v>0</v>
      </c>
      <c r="D1489">
        <v>0</v>
      </c>
      <c r="E1489">
        <v>0</v>
      </c>
      <c r="F1489" t="s">
        <v>2165</v>
      </c>
      <c r="G1489">
        <v>0</v>
      </c>
    </row>
    <row r="1490" spans="1:7">
      <c r="A1490" s="29">
        <v>9401101</v>
      </c>
      <c r="B1490">
        <v>0</v>
      </c>
      <c r="C1490">
        <v>0</v>
      </c>
      <c r="D1490">
        <v>0</v>
      </c>
      <c r="E1490">
        <v>0</v>
      </c>
      <c r="F1490" t="s">
        <v>2166</v>
      </c>
      <c r="G1490">
        <v>0</v>
      </c>
    </row>
    <row r="1491" spans="1:7">
      <c r="A1491" s="29">
        <v>9402011</v>
      </c>
      <c r="B1491">
        <v>0</v>
      </c>
      <c r="C1491">
        <v>0</v>
      </c>
      <c r="D1491">
        <v>0</v>
      </c>
      <c r="E1491">
        <v>0</v>
      </c>
      <c r="F1491" t="s">
        <v>2167</v>
      </c>
      <c r="G1491">
        <v>0</v>
      </c>
    </row>
    <row r="1492" spans="1:7">
      <c r="A1492" s="29">
        <v>9402021</v>
      </c>
      <c r="B1492">
        <v>0</v>
      </c>
      <c r="C1492">
        <v>0</v>
      </c>
      <c r="D1492">
        <v>0</v>
      </c>
      <c r="E1492">
        <v>0</v>
      </c>
      <c r="F1492" t="s">
        <v>2168</v>
      </c>
      <c r="G1492">
        <v>0</v>
      </c>
    </row>
    <row r="1493" spans="1:7">
      <c r="A1493" s="29">
        <v>9402031</v>
      </c>
      <c r="B1493">
        <v>0</v>
      </c>
      <c r="C1493">
        <v>0</v>
      </c>
      <c r="D1493">
        <v>0</v>
      </c>
      <c r="E1493">
        <v>0</v>
      </c>
      <c r="F1493" t="s">
        <v>2169</v>
      </c>
      <c r="G1493">
        <v>0</v>
      </c>
    </row>
    <row r="1494" spans="1:7">
      <c r="A1494" s="29">
        <v>9402041</v>
      </c>
      <c r="B1494">
        <v>0</v>
      </c>
      <c r="C1494">
        <v>0</v>
      </c>
      <c r="D1494">
        <v>0</v>
      </c>
      <c r="E1494">
        <v>0</v>
      </c>
      <c r="F1494" t="s">
        <v>2170</v>
      </c>
      <c r="G1494">
        <v>0</v>
      </c>
    </row>
    <row r="1495" spans="1:7">
      <c r="A1495" s="29">
        <v>9402051</v>
      </c>
      <c r="B1495">
        <v>0</v>
      </c>
      <c r="C1495">
        <v>0</v>
      </c>
      <c r="D1495">
        <v>0</v>
      </c>
      <c r="E1495">
        <v>0</v>
      </c>
      <c r="F1495" t="s">
        <v>2171</v>
      </c>
      <c r="G1495">
        <v>0</v>
      </c>
    </row>
    <row r="1496" spans="1:7">
      <c r="A1496" s="29">
        <v>9402061</v>
      </c>
      <c r="B1496">
        <v>0</v>
      </c>
      <c r="C1496">
        <v>0</v>
      </c>
      <c r="D1496">
        <v>0</v>
      </c>
      <c r="E1496">
        <v>0</v>
      </c>
      <c r="F1496" t="s">
        <v>2172</v>
      </c>
      <c r="G1496">
        <v>0</v>
      </c>
    </row>
    <row r="1497" spans="1:7">
      <c r="A1497" s="29">
        <v>9402071</v>
      </c>
      <c r="B1497">
        <v>0</v>
      </c>
      <c r="C1497">
        <v>0</v>
      </c>
      <c r="D1497">
        <v>0</v>
      </c>
      <c r="E1497">
        <v>0</v>
      </c>
      <c r="F1497" t="s">
        <v>2173</v>
      </c>
      <c r="G1497">
        <v>0</v>
      </c>
    </row>
    <row r="1498" spans="1:7">
      <c r="A1498" s="29">
        <v>9402081</v>
      </c>
      <c r="B1498">
        <v>0</v>
      </c>
      <c r="C1498">
        <v>0</v>
      </c>
      <c r="D1498">
        <v>0</v>
      </c>
      <c r="E1498">
        <v>0</v>
      </c>
      <c r="F1498" t="s">
        <v>2174</v>
      </c>
      <c r="G1498">
        <v>0</v>
      </c>
    </row>
    <row r="1499" spans="1:7">
      <c r="A1499" s="29">
        <v>9402091</v>
      </c>
      <c r="B1499">
        <v>0</v>
      </c>
      <c r="C1499">
        <v>0</v>
      </c>
      <c r="D1499">
        <v>0</v>
      </c>
      <c r="E1499">
        <v>0</v>
      </c>
      <c r="F1499" t="s">
        <v>2175</v>
      </c>
      <c r="G1499">
        <v>0</v>
      </c>
    </row>
    <row r="1500" spans="1:7">
      <c r="A1500" s="29">
        <v>9402101</v>
      </c>
      <c r="B1500">
        <v>0</v>
      </c>
      <c r="C1500">
        <v>0</v>
      </c>
      <c r="D1500">
        <v>0</v>
      </c>
      <c r="E1500">
        <v>0</v>
      </c>
      <c r="F1500" t="s">
        <v>2176</v>
      </c>
      <c r="G1500">
        <v>0</v>
      </c>
    </row>
    <row r="1501" spans="1:7">
      <c r="A1501" s="29">
        <v>9403011</v>
      </c>
      <c r="B1501">
        <v>0</v>
      </c>
      <c r="C1501">
        <v>0</v>
      </c>
      <c r="D1501">
        <v>0</v>
      </c>
      <c r="E1501">
        <v>0</v>
      </c>
      <c r="F1501" t="s">
        <v>2177</v>
      </c>
      <c r="G1501">
        <v>0</v>
      </c>
    </row>
    <row r="1502" spans="1:7">
      <c r="A1502" s="29">
        <v>9403021</v>
      </c>
      <c r="B1502">
        <v>0</v>
      </c>
      <c r="C1502">
        <v>0</v>
      </c>
      <c r="D1502">
        <v>0</v>
      </c>
      <c r="E1502">
        <v>0</v>
      </c>
      <c r="F1502" t="s">
        <v>2178</v>
      </c>
      <c r="G1502">
        <v>0</v>
      </c>
    </row>
    <row r="1503" spans="1:7">
      <c r="A1503" s="29">
        <v>9403031</v>
      </c>
      <c r="B1503">
        <v>0</v>
      </c>
      <c r="C1503">
        <v>0</v>
      </c>
      <c r="D1503">
        <v>0</v>
      </c>
      <c r="E1503">
        <v>0</v>
      </c>
      <c r="F1503" t="s">
        <v>2179</v>
      </c>
      <c r="G1503">
        <v>0</v>
      </c>
    </row>
    <row r="1504" spans="1:7">
      <c r="A1504" s="29">
        <v>9403041</v>
      </c>
      <c r="B1504">
        <v>0</v>
      </c>
      <c r="C1504">
        <v>0</v>
      </c>
      <c r="D1504">
        <v>0</v>
      </c>
      <c r="E1504">
        <v>0</v>
      </c>
      <c r="F1504" t="s">
        <v>2180</v>
      </c>
      <c r="G1504">
        <v>0</v>
      </c>
    </row>
    <row r="1505" spans="1:7">
      <c r="A1505" s="29">
        <v>9403051</v>
      </c>
      <c r="B1505">
        <v>0</v>
      </c>
      <c r="C1505">
        <v>0</v>
      </c>
      <c r="D1505">
        <v>0</v>
      </c>
      <c r="E1505">
        <v>0</v>
      </c>
      <c r="F1505" t="s">
        <v>2181</v>
      </c>
      <c r="G1505">
        <v>0</v>
      </c>
    </row>
    <row r="1506" spans="1:7">
      <c r="A1506" s="29">
        <v>9403061</v>
      </c>
      <c r="B1506">
        <v>0</v>
      </c>
      <c r="C1506">
        <v>0</v>
      </c>
      <c r="D1506">
        <v>0</v>
      </c>
      <c r="E1506">
        <v>0</v>
      </c>
      <c r="F1506" t="s">
        <v>2182</v>
      </c>
      <c r="G1506">
        <v>0</v>
      </c>
    </row>
    <row r="1507" spans="1:7">
      <c r="A1507" s="29">
        <v>9403071</v>
      </c>
      <c r="B1507">
        <v>0</v>
      </c>
      <c r="C1507">
        <v>0</v>
      </c>
      <c r="D1507">
        <v>0</v>
      </c>
      <c r="E1507">
        <v>0</v>
      </c>
      <c r="F1507" t="s">
        <v>2183</v>
      </c>
      <c r="G1507">
        <v>0</v>
      </c>
    </row>
    <row r="1508" spans="1:7">
      <c r="A1508" s="29">
        <v>9403081</v>
      </c>
      <c r="B1508">
        <v>0</v>
      </c>
      <c r="C1508">
        <v>0</v>
      </c>
      <c r="D1508">
        <v>0</v>
      </c>
      <c r="E1508">
        <v>0</v>
      </c>
      <c r="F1508" t="s">
        <v>2184</v>
      </c>
      <c r="G1508">
        <v>0</v>
      </c>
    </row>
    <row r="1509" spans="1:7">
      <c r="A1509" s="29">
        <v>9403091</v>
      </c>
      <c r="B1509">
        <v>0</v>
      </c>
      <c r="C1509">
        <v>0</v>
      </c>
      <c r="D1509">
        <v>0</v>
      </c>
      <c r="E1509">
        <v>0</v>
      </c>
      <c r="F1509" t="s">
        <v>2185</v>
      </c>
      <c r="G1509">
        <v>0</v>
      </c>
    </row>
    <row r="1510" spans="1:7">
      <c r="A1510" s="29">
        <v>9403101</v>
      </c>
      <c r="B1510">
        <v>0</v>
      </c>
      <c r="C1510">
        <v>0</v>
      </c>
      <c r="D1510">
        <v>0</v>
      </c>
      <c r="E1510">
        <v>0</v>
      </c>
      <c r="F1510" t="s">
        <v>2186</v>
      </c>
      <c r="G1510">
        <v>0</v>
      </c>
    </row>
  </sheetData>
  <phoneticPr fontId="2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377"/>
  <sheetViews>
    <sheetView workbookViewId="0">
      <selection activeCell="G4" sqref="G4"/>
    </sheetView>
  </sheetViews>
  <sheetFormatPr defaultRowHeight="13.5"/>
  <cols>
    <col min="1" max="1" width="16.5" customWidth="1"/>
    <col min="2" max="2" width="10.25" style="1" customWidth="1"/>
    <col min="3" max="3" width="9.125" style="1" customWidth="1"/>
    <col min="4" max="4" width="10.875" style="1" customWidth="1"/>
  </cols>
  <sheetData>
    <row r="1" spans="1:5" ht="16.5">
      <c r="A1" s="3" t="s">
        <v>79</v>
      </c>
      <c r="B1" s="4" t="s">
        <v>74</v>
      </c>
      <c r="C1" s="4" t="s">
        <v>75</v>
      </c>
      <c r="D1" s="4" t="s">
        <v>76</v>
      </c>
      <c r="E1" s="4" t="s">
        <v>2187</v>
      </c>
    </row>
    <row r="2" spans="1:5" ht="16.5">
      <c r="A2" s="3" t="s">
        <v>101</v>
      </c>
      <c r="B2" s="4" t="s">
        <v>96</v>
      </c>
      <c r="C2" s="4" t="s">
        <v>97</v>
      </c>
      <c r="D2" s="4" t="s">
        <v>98</v>
      </c>
    </row>
    <row r="3" spans="1:5" ht="16.5">
      <c r="A3" s="3" t="s">
        <v>101</v>
      </c>
      <c r="B3" s="4" t="s">
        <v>103</v>
      </c>
      <c r="C3" s="4" t="s">
        <v>103</v>
      </c>
      <c r="D3" s="4" t="s">
        <v>103</v>
      </c>
    </row>
    <row r="4" spans="1:5" ht="16.5">
      <c r="A4" s="6" t="s">
        <v>6</v>
      </c>
      <c r="B4" s="4">
        <v>1500132</v>
      </c>
      <c r="C4" s="4">
        <v>1500131</v>
      </c>
      <c r="D4" s="4">
        <v>300001</v>
      </c>
      <c r="E4">
        <v>1</v>
      </c>
    </row>
    <row r="5" spans="1:5" ht="16.5">
      <c r="A5" s="6" t="s">
        <v>2</v>
      </c>
      <c r="B5" s="4">
        <v>1500112</v>
      </c>
      <c r="C5" s="4">
        <v>1500111</v>
      </c>
      <c r="D5" s="4">
        <v>300002</v>
      </c>
      <c r="E5">
        <v>1</v>
      </c>
    </row>
    <row r="6" spans="1:5" ht="16.5">
      <c r="A6" s="6" t="s">
        <v>4</v>
      </c>
      <c r="B6" s="4">
        <v>1500122</v>
      </c>
      <c r="C6" s="4">
        <v>1500121</v>
      </c>
      <c r="D6" s="4">
        <v>300003</v>
      </c>
      <c r="E6">
        <v>1</v>
      </c>
    </row>
    <row r="7" spans="1:5" ht="16.5">
      <c r="A7" s="6" t="s">
        <v>3</v>
      </c>
      <c r="B7" s="4">
        <v>1500142</v>
      </c>
      <c r="C7" s="4">
        <v>1500141</v>
      </c>
      <c r="D7" s="4">
        <v>300004</v>
      </c>
      <c r="E7">
        <v>2</v>
      </c>
    </row>
    <row r="8" spans="1:5" ht="16.5">
      <c r="A8" s="6" t="s">
        <v>5</v>
      </c>
      <c r="B8" s="4">
        <v>1500152</v>
      </c>
      <c r="C8" s="4">
        <v>1500151</v>
      </c>
      <c r="D8" s="4">
        <v>300005</v>
      </c>
      <c r="E8">
        <v>4</v>
      </c>
    </row>
    <row r="9" spans="1:5" ht="16.5">
      <c r="A9" s="6" t="s">
        <v>15</v>
      </c>
      <c r="B9" s="4">
        <v>1500032</v>
      </c>
      <c r="C9" s="4">
        <v>1500031</v>
      </c>
      <c r="D9" s="4">
        <v>300006</v>
      </c>
      <c r="E9">
        <v>1</v>
      </c>
    </row>
    <row r="10" spans="1:5" ht="16.5">
      <c r="A10" s="6" t="s">
        <v>10</v>
      </c>
      <c r="B10" s="4">
        <v>1500012</v>
      </c>
      <c r="C10" s="4">
        <v>1500011</v>
      </c>
      <c r="D10" s="4">
        <v>300007</v>
      </c>
      <c r="E10">
        <v>1</v>
      </c>
    </row>
    <row r="11" spans="1:5" ht="16.5">
      <c r="A11" s="6" t="s">
        <v>25</v>
      </c>
      <c r="B11" s="4">
        <v>1500022</v>
      </c>
      <c r="C11" s="4">
        <v>1500021</v>
      </c>
      <c r="D11" s="4">
        <v>300008</v>
      </c>
      <c r="E11">
        <v>3</v>
      </c>
    </row>
    <row r="12" spans="1:5" ht="16.5">
      <c r="A12" s="6" t="s">
        <v>11</v>
      </c>
      <c r="B12" s="4">
        <v>1500042</v>
      </c>
      <c r="C12" s="4">
        <v>1500041</v>
      </c>
      <c r="D12" s="4">
        <v>300009</v>
      </c>
      <c r="E12">
        <v>2</v>
      </c>
    </row>
    <row r="13" spans="1:5" ht="16.5">
      <c r="A13" s="6" t="s">
        <v>12</v>
      </c>
      <c r="B13" s="4">
        <v>1500052</v>
      </c>
      <c r="C13" s="4">
        <v>1500051</v>
      </c>
      <c r="D13" s="4">
        <v>300010</v>
      </c>
      <c r="E13">
        <v>4</v>
      </c>
    </row>
    <row r="14" spans="1:5" ht="16.5">
      <c r="A14" s="6" t="s">
        <v>21</v>
      </c>
      <c r="B14" s="19">
        <v>1500282</v>
      </c>
      <c r="C14" s="19">
        <v>1500281</v>
      </c>
      <c r="D14" s="19">
        <v>300011</v>
      </c>
      <c r="E14">
        <v>1</v>
      </c>
    </row>
    <row r="15" spans="1:5" ht="16.5">
      <c r="A15" s="6" t="s">
        <v>24</v>
      </c>
      <c r="B15" s="19">
        <v>1500262</v>
      </c>
      <c r="C15" s="19">
        <v>1500261</v>
      </c>
      <c r="D15" s="19">
        <v>300012</v>
      </c>
      <c r="E15">
        <v>1</v>
      </c>
    </row>
    <row r="16" spans="1:5" ht="16.5">
      <c r="A16" s="6" t="s">
        <v>22</v>
      </c>
      <c r="B16" s="19">
        <v>1500272</v>
      </c>
      <c r="C16" s="19">
        <v>1500271</v>
      </c>
      <c r="D16" s="19">
        <v>300013</v>
      </c>
      <c r="E16">
        <v>1</v>
      </c>
    </row>
    <row r="17" spans="1:5" ht="16.5">
      <c r="A17" s="6" t="s">
        <v>26</v>
      </c>
      <c r="B17" s="19">
        <v>1500292</v>
      </c>
      <c r="C17" s="19">
        <v>1500291</v>
      </c>
      <c r="D17" s="19">
        <v>300014</v>
      </c>
      <c r="E17">
        <v>3</v>
      </c>
    </row>
    <row r="18" spans="1:5" ht="16.5">
      <c r="A18" s="6" t="s">
        <v>23</v>
      </c>
      <c r="B18" s="19">
        <v>1500302</v>
      </c>
      <c r="C18" s="19">
        <v>1500301</v>
      </c>
      <c r="D18" s="19">
        <v>300015</v>
      </c>
      <c r="E18">
        <v>2</v>
      </c>
    </row>
    <row r="19" spans="1:5" ht="16.5">
      <c r="A19" s="6" t="s">
        <v>9</v>
      </c>
      <c r="B19" s="19">
        <v>1500192</v>
      </c>
      <c r="C19" s="19">
        <v>1500191</v>
      </c>
      <c r="D19" s="19">
        <v>300019</v>
      </c>
      <c r="E19">
        <v>2</v>
      </c>
    </row>
    <row r="20" spans="1:5" ht="16.5">
      <c r="A20" s="6" t="s">
        <v>14</v>
      </c>
      <c r="B20" s="19">
        <v>1500202</v>
      </c>
      <c r="C20" s="19">
        <v>1500201</v>
      </c>
      <c r="D20" s="19">
        <v>300020</v>
      </c>
      <c r="E20">
        <v>4</v>
      </c>
    </row>
    <row r="21" spans="1:5" ht="16.5">
      <c r="A21" s="6" t="s">
        <v>7</v>
      </c>
      <c r="B21" s="19">
        <v>1500182</v>
      </c>
      <c r="C21" s="19">
        <v>1500181</v>
      </c>
      <c r="D21" s="19">
        <v>300016</v>
      </c>
      <c r="E21">
        <v>1</v>
      </c>
    </row>
    <row r="22" spans="1:5" ht="16.5">
      <c r="A22" s="6" t="s">
        <v>13</v>
      </c>
      <c r="B22" s="19">
        <v>1500162</v>
      </c>
      <c r="C22" s="19">
        <v>1500161</v>
      </c>
      <c r="D22" s="19">
        <v>300017</v>
      </c>
      <c r="E22">
        <v>1</v>
      </c>
    </row>
    <row r="23" spans="1:5" ht="16.5">
      <c r="A23" s="6" t="s">
        <v>8</v>
      </c>
      <c r="B23" s="19">
        <v>1500172</v>
      </c>
      <c r="C23" s="19">
        <v>1500171</v>
      </c>
      <c r="D23" s="19">
        <v>300018</v>
      </c>
      <c r="E23">
        <v>3</v>
      </c>
    </row>
    <row r="24" spans="1:5" ht="16.5">
      <c r="A24" s="6" t="s">
        <v>7</v>
      </c>
      <c r="B24" s="19">
        <v>1500182</v>
      </c>
      <c r="C24" s="19">
        <v>1500181</v>
      </c>
      <c r="D24" s="19">
        <v>301016</v>
      </c>
      <c r="E24">
        <v>1</v>
      </c>
    </row>
    <row r="25" spans="1:5" ht="16.5">
      <c r="A25" s="6" t="s">
        <v>13</v>
      </c>
      <c r="B25" s="19">
        <v>1500162</v>
      </c>
      <c r="C25" s="19">
        <v>1500161</v>
      </c>
      <c r="D25" s="19">
        <v>301017</v>
      </c>
      <c r="E25">
        <v>1</v>
      </c>
    </row>
    <row r="26" spans="1:5" ht="16.5">
      <c r="A26" s="3" t="s">
        <v>18</v>
      </c>
      <c r="B26" s="4">
        <v>1500242</v>
      </c>
      <c r="C26" s="4">
        <v>1500241</v>
      </c>
      <c r="D26" s="4">
        <v>300024</v>
      </c>
      <c r="E26">
        <v>2</v>
      </c>
    </row>
    <row r="27" spans="1:5" ht="16.5">
      <c r="A27" s="3" t="s">
        <v>20</v>
      </c>
      <c r="B27" s="4">
        <v>1500252</v>
      </c>
      <c r="C27" s="4">
        <v>1500251</v>
      </c>
      <c r="D27" s="4">
        <v>300025</v>
      </c>
      <c r="E27">
        <v>4</v>
      </c>
    </row>
    <row r="28" spans="1:5" ht="16.5">
      <c r="A28" s="3" t="s">
        <v>17</v>
      </c>
      <c r="B28" s="4">
        <v>1500232</v>
      </c>
      <c r="C28" s="4">
        <v>1500231</v>
      </c>
      <c r="D28" s="4">
        <v>300021</v>
      </c>
      <c r="E28">
        <v>1</v>
      </c>
    </row>
    <row r="29" spans="1:5" ht="16.5">
      <c r="A29" s="3" t="s">
        <v>16</v>
      </c>
      <c r="B29" s="4">
        <v>1500212</v>
      </c>
      <c r="C29" s="4">
        <v>1500211</v>
      </c>
      <c r="D29" s="4">
        <v>300022</v>
      </c>
      <c r="E29">
        <v>1</v>
      </c>
    </row>
    <row r="30" spans="1:5" ht="16.5">
      <c r="A30" s="3" t="s">
        <v>19</v>
      </c>
      <c r="B30" s="4">
        <v>1500222</v>
      </c>
      <c r="C30" s="4">
        <v>1500221</v>
      </c>
      <c r="D30" s="4">
        <v>300023</v>
      </c>
      <c r="E30">
        <v>1</v>
      </c>
    </row>
    <row r="31" spans="1:5" ht="16.5">
      <c r="A31" s="3" t="s">
        <v>45</v>
      </c>
      <c r="B31" s="4">
        <v>1500092</v>
      </c>
      <c r="C31" s="4">
        <v>1500091</v>
      </c>
      <c r="D31" s="4">
        <v>300029</v>
      </c>
      <c r="E31">
        <v>2</v>
      </c>
    </row>
    <row r="32" spans="1:5" ht="16.5">
      <c r="A32" s="3" t="s">
        <v>46</v>
      </c>
      <c r="B32" s="4">
        <v>1500102</v>
      </c>
      <c r="C32" s="4">
        <v>1500101</v>
      </c>
      <c r="D32" s="4">
        <v>300030</v>
      </c>
      <c r="E32">
        <v>4</v>
      </c>
    </row>
    <row r="33" spans="1:5" ht="16.5">
      <c r="A33" s="3" t="s">
        <v>43</v>
      </c>
      <c r="B33" s="4">
        <v>1500082</v>
      </c>
      <c r="C33" s="4">
        <v>1500081</v>
      </c>
      <c r="D33" s="4">
        <v>300026</v>
      </c>
      <c r="E33">
        <v>1</v>
      </c>
    </row>
    <row r="34" spans="1:5" ht="16.5">
      <c r="A34" s="3" t="s">
        <v>42</v>
      </c>
      <c r="B34" s="4">
        <v>1500062</v>
      </c>
      <c r="C34" s="4">
        <v>1500061</v>
      </c>
      <c r="D34" s="4">
        <v>300027</v>
      </c>
      <c r="E34">
        <v>1</v>
      </c>
    </row>
    <row r="35" spans="1:5" ht="16.5">
      <c r="A35" s="3" t="s">
        <v>44</v>
      </c>
      <c r="B35" s="4">
        <v>1500072</v>
      </c>
      <c r="C35" s="4">
        <v>1500071</v>
      </c>
      <c r="D35" s="4">
        <v>300028</v>
      </c>
      <c r="E35">
        <v>1</v>
      </c>
    </row>
    <row r="36" spans="1:5" ht="16.5">
      <c r="A36" s="9" t="s">
        <v>46</v>
      </c>
      <c r="B36" s="4">
        <v>1500102</v>
      </c>
      <c r="C36" s="4">
        <v>1500101</v>
      </c>
      <c r="D36" s="4">
        <v>301030</v>
      </c>
      <c r="E36">
        <v>4</v>
      </c>
    </row>
    <row r="37" spans="1:5" ht="16.5">
      <c r="A37" s="3" t="s">
        <v>58</v>
      </c>
      <c r="B37" s="4">
        <v>1100473</v>
      </c>
      <c r="C37" s="4">
        <v>1100471</v>
      </c>
      <c r="D37" s="4">
        <v>310047</v>
      </c>
    </row>
    <row r="38" spans="1:5" ht="16.5">
      <c r="A38" s="3" t="s">
        <v>31</v>
      </c>
      <c r="B38" s="4">
        <v>1100162</v>
      </c>
      <c r="C38" s="4">
        <v>1100161</v>
      </c>
      <c r="D38" s="4">
        <v>310016</v>
      </c>
    </row>
    <row r="39" spans="1:5" ht="16.5">
      <c r="A39" s="3" t="s">
        <v>32</v>
      </c>
      <c r="B39" s="4">
        <v>1100372</v>
      </c>
      <c r="C39" s="4">
        <v>1100371</v>
      </c>
      <c r="D39" s="4">
        <v>310037</v>
      </c>
    </row>
    <row r="40" spans="1:5" ht="16.5">
      <c r="A40" s="3" t="s">
        <v>33</v>
      </c>
      <c r="B40" s="4">
        <v>1100382</v>
      </c>
      <c r="C40" s="4">
        <v>1100381</v>
      </c>
      <c r="D40" s="4">
        <v>310038</v>
      </c>
    </row>
    <row r="41" spans="1:5" ht="16.5">
      <c r="A41" s="3" t="s">
        <v>34</v>
      </c>
      <c r="B41" s="4">
        <v>1100563</v>
      </c>
      <c r="C41" s="4">
        <v>1100561</v>
      </c>
      <c r="D41" s="4">
        <v>310056</v>
      </c>
    </row>
    <row r="42" spans="1:5" ht="16.5">
      <c r="A42" s="3" t="s">
        <v>35</v>
      </c>
      <c r="B42" s="4">
        <v>1100172</v>
      </c>
      <c r="C42" s="4">
        <v>1100171</v>
      </c>
      <c r="D42" s="4">
        <v>310017</v>
      </c>
    </row>
    <row r="43" spans="1:5" ht="16.5">
      <c r="A43" s="3" t="s">
        <v>36</v>
      </c>
      <c r="B43" s="10">
        <v>1400004</v>
      </c>
      <c r="C43" s="4">
        <v>1300571</v>
      </c>
      <c r="D43" s="4">
        <v>330057</v>
      </c>
    </row>
    <row r="44" spans="1:5" ht="16.5">
      <c r="A44" s="3" t="s">
        <v>37</v>
      </c>
      <c r="B44" s="4">
        <v>1100182</v>
      </c>
      <c r="C44" s="4">
        <v>1100181</v>
      </c>
      <c r="D44" s="4">
        <v>310018</v>
      </c>
    </row>
    <row r="45" spans="1:5" ht="16.5">
      <c r="A45" s="3" t="s">
        <v>38</v>
      </c>
      <c r="B45" s="4">
        <v>1100392</v>
      </c>
      <c r="C45" s="4">
        <v>1100391</v>
      </c>
      <c r="D45" s="4">
        <v>310039</v>
      </c>
    </row>
    <row r="46" spans="1:5" ht="16.5">
      <c r="A46" s="3" t="s">
        <v>39</v>
      </c>
      <c r="B46" s="4">
        <v>1100192</v>
      </c>
      <c r="C46" s="4">
        <v>1100191</v>
      </c>
      <c r="D46" s="4">
        <v>310019</v>
      </c>
    </row>
    <row r="47" spans="1:5" ht="16.5">
      <c r="A47" s="3" t="s">
        <v>40</v>
      </c>
      <c r="B47" s="4">
        <v>1100402</v>
      </c>
      <c r="C47" s="4">
        <v>1100401</v>
      </c>
      <c r="D47" s="4">
        <v>310040</v>
      </c>
    </row>
    <row r="48" spans="1:5" ht="16.5">
      <c r="A48" s="3" t="s">
        <v>57</v>
      </c>
      <c r="B48" s="4">
        <v>1100413</v>
      </c>
      <c r="C48" s="4">
        <v>1100411</v>
      </c>
      <c r="D48" s="4">
        <v>310041</v>
      </c>
    </row>
    <row r="49" spans="1:4" ht="16.5">
      <c r="A49" s="3" t="s">
        <v>41</v>
      </c>
      <c r="B49" s="4">
        <v>1100583</v>
      </c>
      <c r="C49" s="4">
        <v>1100581</v>
      </c>
      <c r="D49" s="4">
        <v>310058</v>
      </c>
    </row>
    <row r="50" spans="1:4" ht="16.5">
      <c r="A50" s="6" t="s">
        <v>27</v>
      </c>
      <c r="B50" s="4">
        <v>1100152</v>
      </c>
      <c r="C50" s="4">
        <v>1100151</v>
      </c>
      <c r="D50" s="4">
        <v>310015</v>
      </c>
    </row>
    <row r="51" spans="1:4" ht="16.5">
      <c r="A51" s="6" t="s">
        <v>28</v>
      </c>
      <c r="B51" s="4">
        <v>1400002</v>
      </c>
      <c r="C51" s="4">
        <v>1100601</v>
      </c>
      <c r="D51" s="4">
        <v>330060</v>
      </c>
    </row>
    <row r="52" spans="1:4" ht="16.5">
      <c r="A52" s="6" t="s">
        <v>29</v>
      </c>
      <c r="B52" s="4">
        <v>1100352</v>
      </c>
      <c r="C52" s="4">
        <v>1100351</v>
      </c>
      <c r="D52" s="4">
        <v>310035</v>
      </c>
    </row>
    <row r="53" spans="1:4" ht="16.5">
      <c r="A53" s="6" t="s">
        <v>30</v>
      </c>
      <c r="B53" s="4">
        <v>1100362</v>
      </c>
      <c r="C53" s="4">
        <v>1100361</v>
      </c>
      <c r="D53" s="4">
        <v>310036</v>
      </c>
    </row>
    <row r="54" spans="1:4" ht="16.5">
      <c r="A54" s="6" t="s">
        <v>28</v>
      </c>
      <c r="B54" s="4">
        <v>1400002</v>
      </c>
      <c r="C54" s="4">
        <v>1300601</v>
      </c>
      <c r="D54" s="4">
        <v>330060</v>
      </c>
    </row>
    <row r="55" spans="1:4" ht="16.5">
      <c r="A55" s="23" t="s">
        <v>60</v>
      </c>
      <c r="B55" s="24">
        <v>1100222</v>
      </c>
      <c r="C55" s="24">
        <v>1100221</v>
      </c>
      <c r="D55" s="24">
        <v>310022</v>
      </c>
    </row>
    <row r="56" spans="1:4" ht="16.5">
      <c r="A56" s="23" t="s">
        <v>59</v>
      </c>
      <c r="B56" s="24">
        <v>1100212</v>
      </c>
      <c r="C56" s="24">
        <v>1100211</v>
      </c>
      <c r="D56" s="24">
        <v>310021</v>
      </c>
    </row>
    <row r="57" spans="1:4">
      <c r="B57"/>
      <c r="C57"/>
      <c r="D57"/>
    </row>
    <row r="58" spans="1:4">
      <c r="B58"/>
      <c r="C58"/>
      <c r="D58"/>
    </row>
    <row r="59" spans="1:4">
      <c r="B59"/>
      <c r="C59"/>
      <c r="D59"/>
    </row>
    <row r="60" spans="1:4">
      <c r="B60"/>
      <c r="C60"/>
      <c r="D60"/>
    </row>
    <row r="61" spans="1:4">
      <c r="B61"/>
      <c r="C61"/>
      <c r="D61"/>
    </row>
    <row r="62" spans="1:4">
      <c r="B62"/>
      <c r="C62"/>
      <c r="D62"/>
    </row>
    <row r="63" spans="1:4">
      <c r="B63"/>
      <c r="C63"/>
      <c r="D63"/>
    </row>
    <row r="64" spans="1:4">
      <c r="B64"/>
      <c r="C64"/>
      <c r="D64"/>
    </row>
    <row r="65" spans="2:4">
      <c r="B65"/>
      <c r="C65"/>
      <c r="D65"/>
    </row>
    <row r="66" spans="2:4">
      <c r="B66"/>
      <c r="C66"/>
      <c r="D66"/>
    </row>
    <row r="67" spans="2:4">
      <c r="B67"/>
      <c r="C67"/>
      <c r="D67"/>
    </row>
    <row r="68" spans="2:4">
      <c r="B68"/>
      <c r="C68"/>
      <c r="D68"/>
    </row>
    <row r="69" spans="2:4">
      <c r="B69"/>
      <c r="C69"/>
      <c r="D69"/>
    </row>
    <row r="70" spans="2:4">
      <c r="B70"/>
      <c r="C70"/>
      <c r="D70"/>
    </row>
    <row r="71" spans="2:4">
      <c r="B71"/>
      <c r="C71"/>
      <c r="D71"/>
    </row>
    <row r="72" spans="2:4">
      <c r="B72"/>
      <c r="C72"/>
      <c r="D72"/>
    </row>
    <row r="73" spans="2:4">
      <c r="B73"/>
      <c r="C73"/>
      <c r="D73"/>
    </row>
    <row r="74" spans="2:4">
      <c r="B74"/>
      <c r="C74"/>
      <c r="D74"/>
    </row>
    <row r="75" spans="2:4">
      <c r="B75"/>
      <c r="C75"/>
      <c r="D75"/>
    </row>
    <row r="76" spans="2:4">
      <c r="B76"/>
      <c r="C76"/>
      <c r="D76"/>
    </row>
    <row r="77" spans="2:4">
      <c r="B77"/>
      <c r="C77"/>
      <c r="D77"/>
    </row>
    <row r="78" spans="2:4">
      <c r="B78"/>
      <c r="C78"/>
      <c r="D78"/>
    </row>
    <row r="79" spans="2:4">
      <c r="B79"/>
      <c r="C79"/>
      <c r="D79"/>
    </row>
    <row r="80" spans="2:4">
      <c r="B80"/>
      <c r="C80"/>
      <c r="D80"/>
    </row>
    <row r="81" spans="2:4">
      <c r="B81"/>
      <c r="C81"/>
      <c r="D81"/>
    </row>
    <row r="82" spans="2:4">
      <c r="B82"/>
      <c r="C82"/>
      <c r="D82"/>
    </row>
    <row r="83" spans="2:4">
      <c r="B83"/>
      <c r="C83"/>
      <c r="D83"/>
    </row>
    <row r="84" spans="2:4">
      <c r="B84"/>
      <c r="C84"/>
      <c r="D84"/>
    </row>
    <row r="85" spans="2:4">
      <c r="B85"/>
      <c r="C85"/>
      <c r="D85"/>
    </row>
    <row r="86" spans="2:4">
      <c r="B86"/>
      <c r="C86"/>
      <c r="D86"/>
    </row>
    <row r="87" spans="2:4">
      <c r="B87"/>
      <c r="C87"/>
      <c r="D87"/>
    </row>
    <row r="88" spans="2:4">
      <c r="B88"/>
      <c r="C88"/>
      <c r="D88"/>
    </row>
    <row r="89" spans="2:4">
      <c r="B89"/>
      <c r="C89"/>
      <c r="D89"/>
    </row>
    <row r="90" spans="2:4">
      <c r="B90"/>
      <c r="C90"/>
      <c r="D90"/>
    </row>
    <row r="91" spans="2:4">
      <c r="B91"/>
      <c r="C91"/>
      <c r="D91"/>
    </row>
    <row r="92" spans="2:4">
      <c r="B92"/>
      <c r="C92"/>
      <c r="D92"/>
    </row>
    <row r="93" spans="2:4">
      <c r="B93"/>
      <c r="C93"/>
      <c r="D93"/>
    </row>
    <row r="94" spans="2:4">
      <c r="B94"/>
      <c r="C94"/>
      <c r="D94"/>
    </row>
    <row r="95" spans="2:4">
      <c r="B95"/>
      <c r="C95"/>
      <c r="D95"/>
    </row>
    <row r="96" spans="2:4">
      <c r="B96"/>
      <c r="C96"/>
      <c r="D96"/>
    </row>
    <row r="97" spans="2:4">
      <c r="B97"/>
      <c r="C97"/>
      <c r="D97"/>
    </row>
    <row r="98" spans="2:4">
      <c r="B98"/>
      <c r="C98"/>
      <c r="D98"/>
    </row>
    <row r="99" spans="2:4">
      <c r="B99"/>
      <c r="C99"/>
      <c r="D99"/>
    </row>
    <row r="100" spans="2:4">
      <c r="B100"/>
      <c r="C100"/>
      <c r="D100"/>
    </row>
    <row r="101" spans="2:4">
      <c r="B101"/>
      <c r="C101"/>
      <c r="D101"/>
    </row>
    <row r="102" spans="2:4">
      <c r="B102"/>
      <c r="C102"/>
      <c r="D102"/>
    </row>
    <row r="103" spans="2:4">
      <c r="B103"/>
      <c r="C103"/>
      <c r="D103"/>
    </row>
    <row r="104" spans="2:4">
      <c r="B104"/>
      <c r="C104"/>
      <c r="D104"/>
    </row>
    <row r="105" spans="2:4">
      <c r="B105"/>
      <c r="C105"/>
      <c r="D105"/>
    </row>
    <row r="106" spans="2:4">
      <c r="B106"/>
      <c r="C106"/>
      <c r="D106"/>
    </row>
    <row r="107" spans="2:4">
      <c r="B107"/>
      <c r="C107"/>
      <c r="D107"/>
    </row>
    <row r="108" spans="2:4">
      <c r="B108"/>
      <c r="C108"/>
      <c r="D108"/>
    </row>
    <row r="109" spans="2:4">
      <c r="B109"/>
      <c r="C109"/>
      <c r="D109"/>
    </row>
    <row r="110" spans="2:4">
      <c r="B110"/>
      <c r="C110"/>
      <c r="D110"/>
    </row>
    <row r="111" spans="2:4">
      <c r="B111"/>
      <c r="C111"/>
      <c r="D111"/>
    </row>
    <row r="112" spans="2:4">
      <c r="B112"/>
      <c r="C112"/>
      <c r="D112"/>
    </row>
    <row r="113" spans="2:4">
      <c r="B113"/>
      <c r="C113"/>
      <c r="D113"/>
    </row>
    <row r="114" spans="2:4">
      <c r="B114"/>
      <c r="C114"/>
      <c r="D114"/>
    </row>
    <row r="115" spans="2:4">
      <c r="B115"/>
      <c r="C115"/>
      <c r="D115"/>
    </row>
    <row r="116" spans="2:4">
      <c r="B116"/>
      <c r="C116"/>
      <c r="D116"/>
    </row>
    <row r="117" spans="2:4">
      <c r="B117"/>
      <c r="C117"/>
      <c r="D117"/>
    </row>
    <row r="118" spans="2:4">
      <c r="B118"/>
      <c r="C118"/>
      <c r="D118"/>
    </row>
    <row r="119" spans="2:4">
      <c r="B119"/>
      <c r="C119"/>
      <c r="D119"/>
    </row>
    <row r="120" spans="2:4">
      <c r="B120"/>
      <c r="C120"/>
      <c r="D120"/>
    </row>
    <row r="121" spans="2:4">
      <c r="B121"/>
      <c r="C121"/>
      <c r="D121"/>
    </row>
    <row r="122" spans="2:4">
      <c r="B122"/>
      <c r="C122"/>
      <c r="D122"/>
    </row>
    <row r="123" spans="2:4">
      <c r="B123"/>
      <c r="C123"/>
      <c r="D123"/>
    </row>
    <row r="124" spans="2:4">
      <c r="B124"/>
      <c r="C124"/>
      <c r="D124"/>
    </row>
    <row r="125" spans="2:4">
      <c r="B125"/>
      <c r="C125"/>
      <c r="D125"/>
    </row>
    <row r="126" spans="2:4">
      <c r="B126"/>
      <c r="C126"/>
      <c r="D126"/>
    </row>
    <row r="127" spans="2:4">
      <c r="B127"/>
      <c r="C127"/>
      <c r="D127"/>
    </row>
    <row r="128" spans="2:4">
      <c r="B128"/>
      <c r="C128"/>
      <c r="D128"/>
    </row>
    <row r="129" spans="2:4">
      <c r="B129"/>
      <c r="C129"/>
      <c r="D129"/>
    </row>
    <row r="130" spans="2:4">
      <c r="B130"/>
      <c r="C130"/>
      <c r="D130"/>
    </row>
    <row r="131" spans="2:4">
      <c r="B131"/>
      <c r="C131"/>
      <c r="D131"/>
    </row>
    <row r="132" spans="2:4">
      <c r="B132"/>
      <c r="C132"/>
      <c r="D132"/>
    </row>
    <row r="133" spans="2:4">
      <c r="B133"/>
      <c r="C133"/>
      <c r="D133"/>
    </row>
    <row r="134" spans="2:4">
      <c r="B134"/>
      <c r="C134"/>
      <c r="D134"/>
    </row>
    <row r="135" spans="2:4">
      <c r="B135"/>
      <c r="C135"/>
      <c r="D135"/>
    </row>
    <row r="136" spans="2:4">
      <c r="B136"/>
      <c r="C136"/>
      <c r="D136"/>
    </row>
    <row r="137" spans="2:4">
      <c r="B137"/>
      <c r="C137"/>
      <c r="D137"/>
    </row>
    <row r="138" spans="2:4">
      <c r="B138"/>
      <c r="C138"/>
      <c r="D138"/>
    </row>
    <row r="139" spans="2:4">
      <c r="B139"/>
      <c r="C139"/>
      <c r="D139"/>
    </row>
    <row r="140" spans="2:4">
      <c r="B140"/>
      <c r="C140"/>
      <c r="D140"/>
    </row>
    <row r="141" spans="2:4">
      <c r="B141"/>
      <c r="C141"/>
      <c r="D141"/>
    </row>
    <row r="142" spans="2:4">
      <c r="B142"/>
      <c r="C142"/>
      <c r="D142"/>
    </row>
    <row r="143" spans="2:4">
      <c r="B143"/>
      <c r="C143"/>
      <c r="D143"/>
    </row>
    <row r="144" spans="2:4">
      <c r="B144"/>
      <c r="C144"/>
      <c r="D144"/>
    </row>
    <row r="145" spans="2:4">
      <c r="B145"/>
      <c r="C145"/>
      <c r="D145"/>
    </row>
    <row r="146" spans="2:4">
      <c r="B146"/>
      <c r="C146"/>
      <c r="D146"/>
    </row>
    <row r="147" spans="2:4">
      <c r="B147"/>
      <c r="C147"/>
      <c r="D147"/>
    </row>
    <row r="148" spans="2:4">
      <c r="B148"/>
      <c r="C148"/>
      <c r="D148"/>
    </row>
    <row r="149" spans="2:4">
      <c r="B149"/>
      <c r="C149"/>
      <c r="D149"/>
    </row>
    <row r="150" spans="2:4">
      <c r="B150"/>
      <c r="C150"/>
      <c r="D150"/>
    </row>
    <row r="151" spans="2:4">
      <c r="B151"/>
      <c r="C151"/>
      <c r="D151"/>
    </row>
    <row r="152" spans="2:4">
      <c r="B152"/>
      <c r="C152"/>
      <c r="D152"/>
    </row>
    <row r="153" spans="2:4">
      <c r="B153"/>
      <c r="C153"/>
      <c r="D153"/>
    </row>
    <row r="154" spans="2:4">
      <c r="B154"/>
      <c r="C154"/>
      <c r="D154"/>
    </row>
    <row r="155" spans="2:4">
      <c r="B155"/>
      <c r="C155"/>
      <c r="D155"/>
    </row>
    <row r="156" spans="2:4">
      <c r="B156"/>
      <c r="C156"/>
      <c r="D156"/>
    </row>
    <row r="157" spans="2:4">
      <c r="B157"/>
      <c r="C157"/>
      <c r="D157"/>
    </row>
    <row r="158" spans="2:4">
      <c r="B158"/>
      <c r="C158"/>
      <c r="D158"/>
    </row>
    <row r="159" spans="2:4">
      <c r="B159"/>
      <c r="C159"/>
      <c r="D159"/>
    </row>
    <row r="160" spans="2:4">
      <c r="B160"/>
      <c r="C160"/>
      <c r="D160"/>
    </row>
    <row r="161" spans="2:4">
      <c r="B161"/>
      <c r="C161"/>
      <c r="D161"/>
    </row>
    <row r="162" spans="2:4">
      <c r="B162"/>
      <c r="C162"/>
      <c r="D162"/>
    </row>
    <row r="163" spans="2:4">
      <c r="B163"/>
      <c r="C163"/>
      <c r="D163"/>
    </row>
    <row r="164" spans="2:4">
      <c r="B164"/>
      <c r="C164"/>
      <c r="D164"/>
    </row>
    <row r="165" spans="2:4">
      <c r="B165"/>
      <c r="C165"/>
      <c r="D165"/>
    </row>
    <row r="166" spans="2:4">
      <c r="B166"/>
      <c r="C166"/>
      <c r="D166"/>
    </row>
    <row r="167" spans="2:4">
      <c r="B167"/>
      <c r="C167"/>
      <c r="D167"/>
    </row>
    <row r="168" spans="2:4">
      <c r="B168"/>
      <c r="C168"/>
      <c r="D168"/>
    </row>
    <row r="169" spans="2:4">
      <c r="B169"/>
      <c r="C169"/>
      <c r="D169"/>
    </row>
    <row r="170" spans="2:4">
      <c r="B170"/>
      <c r="C170"/>
      <c r="D170"/>
    </row>
    <row r="171" spans="2:4">
      <c r="B171"/>
      <c r="C171"/>
      <c r="D171"/>
    </row>
    <row r="172" spans="2:4">
      <c r="B172"/>
      <c r="C172"/>
      <c r="D172"/>
    </row>
    <row r="173" spans="2:4">
      <c r="B173"/>
      <c r="C173"/>
      <c r="D173"/>
    </row>
    <row r="174" spans="2:4">
      <c r="B174"/>
      <c r="C174"/>
      <c r="D174"/>
    </row>
    <row r="175" spans="2:4">
      <c r="B175"/>
      <c r="C175"/>
      <c r="D175"/>
    </row>
    <row r="176" spans="2:4">
      <c r="B176"/>
      <c r="C176"/>
      <c r="D176"/>
    </row>
    <row r="177" spans="2:4">
      <c r="B177"/>
      <c r="C177"/>
      <c r="D177"/>
    </row>
    <row r="178" spans="2:4">
      <c r="B178"/>
      <c r="C178"/>
      <c r="D178"/>
    </row>
    <row r="179" spans="2:4">
      <c r="B179"/>
      <c r="C179"/>
      <c r="D179"/>
    </row>
    <row r="180" spans="2:4">
      <c r="B180"/>
      <c r="C180"/>
      <c r="D180"/>
    </row>
    <row r="181" spans="2:4">
      <c r="B181"/>
      <c r="C181"/>
      <c r="D181"/>
    </row>
    <row r="182" spans="2:4">
      <c r="B182"/>
      <c r="C182"/>
      <c r="D182"/>
    </row>
    <row r="183" spans="2:4">
      <c r="B183"/>
      <c r="C183"/>
      <c r="D183"/>
    </row>
    <row r="184" spans="2:4">
      <c r="B184"/>
      <c r="C184"/>
      <c r="D184"/>
    </row>
    <row r="185" spans="2:4">
      <c r="B185"/>
      <c r="C185"/>
      <c r="D185"/>
    </row>
    <row r="186" spans="2:4">
      <c r="B186"/>
      <c r="C186"/>
      <c r="D186"/>
    </row>
    <row r="187" spans="2:4">
      <c r="B187"/>
      <c r="C187"/>
      <c r="D187"/>
    </row>
    <row r="188" spans="2:4">
      <c r="B188"/>
      <c r="C188"/>
      <c r="D188"/>
    </row>
    <row r="189" spans="2:4">
      <c r="B189"/>
      <c r="C189"/>
      <c r="D189"/>
    </row>
    <row r="190" spans="2:4">
      <c r="B190"/>
      <c r="C190"/>
      <c r="D190"/>
    </row>
    <row r="191" spans="2:4">
      <c r="B191"/>
      <c r="C191"/>
      <c r="D191"/>
    </row>
    <row r="192" spans="2:4">
      <c r="B192"/>
      <c r="C192"/>
      <c r="D192"/>
    </row>
    <row r="193" spans="2:4">
      <c r="B193"/>
      <c r="C193"/>
      <c r="D193"/>
    </row>
    <row r="194" spans="2:4">
      <c r="B194"/>
      <c r="C194"/>
      <c r="D194"/>
    </row>
    <row r="195" spans="2:4">
      <c r="B195"/>
      <c r="C195"/>
      <c r="D195"/>
    </row>
    <row r="196" spans="2:4">
      <c r="B196"/>
      <c r="C196"/>
      <c r="D196"/>
    </row>
    <row r="197" spans="2:4">
      <c r="B197"/>
      <c r="C197"/>
      <c r="D197"/>
    </row>
    <row r="198" spans="2:4">
      <c r="B198"/>
      <c r="C198"/>
      <c r="D198"/>
    </row>
    <row r="199" spans="2:4">
      <c r="B199"/>
      <c r="C199"/>
      <c r="D199"/>
    </row>
    <row r="200" spans="2:4">
      <c r="B200"/>
      <c r="C200"/>
      <c r="D200"/>
    </row>
    <row r="201" spans="2:4">
      <c r="B201"/>
      <c r="C201"/>
      <c r="D201"/>
    </row>
    <row r="202" spans="2:4">
      <c r="B202"/>
      <c r="C202"/>
      <c r="D202"/>
    </row>
    <row r="203" spans="2:4">
      <c r="B203"/>
      <c r="C203"/>
      <c r="D203"/>
    </row>
    <row r="204" spans="2:4">
      <c r="B204"/>
      <c r="C204"/>
      <c r="D204"/>
    </row>
    <row r="205" spans="2:4">
      <c r="B205"/>
      <c r="C205"/>
      <c r="D205"/>
    </row>
    <row r="206" spans="2:4">
      <c r="B206"/>
      <c r="C206"/>
      <c r="D206"/>
    </row>
    <row r="207" spans="2:4">
      <c r="B207"/>
      <c r="C207"/>
      <c r="D207"/>
    </row>
    <row r="208" spans="2:4">
      <c r="B208"/>
      <c r="C208"/>
      <c r="D208"/>
    </row>
    <row r="209" spans="2:4">
      <c r="B209"/>
      <c r="C209"/>
      <c r="D209"/>
    </row>
    <row r="210" spans="2:4">
      <c r="B210"/>
      <c r="C210"/>
      <c r="D210"/>
    </row>
    <row r="211" spans="2:4">
      <c r="B211"/>
      <c r="C211"/>
      <c r="D211"/>
    </row>
    <row r="212" spans="2:4">
      <c r="B212"/>
      <c r="C212"/>
      <c r="D212"/>
    </row>
    <row r="213" spans="2:4">
      <c r="B213"/>
      <c r="C213"/>
      <c r="D213"/>
    </row>
    <row r="214" spans="2:4">
      <c r="B214"/>
      <c r="C214"/>
      <c r="D214"/>
    </row>
    <row r="215" spans="2:4">
      <c r="B215"/>
      <c r="C215"/>
      <c r="D215"/>
    </row>
    <row r="216" spans="2:4">
      <c r="B216"/>
      <c r="C216"/>
      <c r="D216"/>
    </row>
    <row r="217" spans="2:4">
      <c r="B217"/>
      <c r="C217"/>
      <c r="D217"/>
    </row>
    <row r="218" spans="2:4">
      <c r="B218"/>
      <c r="C218"/>
      <c r="D218"/>
    </row>
    <row r="219" spans="2:4">
      <c r="B219"/>
      <c r="C219"/>
      <c r="D219"/>
    </row>
    <row r="220" spans="2:4">
      <c r="B220"/>
      <c r="C220"/>
      <c r="D220"/>
    </row>
    <row r="221" spans="2:4">
      <c r="B221"/>
      <c r="C221"/>
      <c r="D221"/>
    </row>
    <row r="222" spans="2:4">
      <c r="B222"/>
      <c r="C222"/>
      <c r="D222"/>
    </row>
    <row r="223" spans="2:4">
      <c r="B223"/>
      <c r="C223"/>
      <c r="D223"/>
    </row>
    <row r="224" spans="2:4">
      <c r="B224"/>
      <c r="C224"/>
      <c r="D224"/>
    </row>
    <row r="225" spans="2:4">
      <c r="B225"/>
      <c r="C225"/>
      <c r="D225"/>
    </row>
    <row r="226" spans="2:4">
      <c r="B226"/>
      <c r="C226"/>
      <c r="D226"/>
    </row>
    <row r="227" spans="2:4">
      <c r="B227"/>
      <c r="C227"/>
      <c r="D227"/>
    </row>
    <row r="228" spans="2:4">
      <c r="B228"/>
      <c r="C228"/>
      <c r="D228"/>
    </row>
    <row r="229" spans="2:4">
      <c r="B229"/>
      <c r="C229"/>
      <c r="D229"/>
    </row>
    <row r="230" spans="2:4">
      <c r="B230"/>
      <c r="C230"/>
      <c r="D230"/>
    </row>
    <row r="231" spans="2:4">
      <c r="B231"/>
      <c r="C231"/>
      <c r="D231"/>
    </row>
    <row r="232" spans="2:4">
      <c r="B232"/>
      <c r="C232"/>
      <c r="D232"/>
    </row>
    <row r="233" spans="2:4">
      <c r="B233"/>
      <c r="C233"/>
      <c r="D233"/>
    </row>
    <row r="234" spans="2:4">
      <c r="B234"/>
      <c r="C234"/>
      <c r="D234"/>
    </row>
    <row r="235" spans="2:4">
      <c r="B235"/>
      <c r="C235"/>
      <c r="D235"/>
    </row>
    <row r="236" spans="2:4">
      <c r="B236"/>
      <c r="C236"/>
      <c r="D236"/>
    </row>
    <row r="237" spans="2:4">
      <c r="B237"/>
      <c r="C237"/>
      <c r="D237"/>
    </row>
    <row r="238" spans="2:4">
      <c r="B238"/>
      <c r="C238"/>
      <c r="D238"/>
    </row>
    <row r="239" spans="2:4">
      <c r="B239"/>
      <c r="C239"/>
      <c r="D239"/>
    </row>
    <row r="240" spans="2:4">
      <c r="B240"/>
      <c r="C240"/>
      <c r="D240"/>
    </row>
    <row r="241" spans="2:4">
      <c r="B241"/>
      <c r="C241"/>
      <c r="D241"/>
    </row>
    <row r="242" spans="2:4">
      <c r="B242"/>
      <c r="C242"/>
      <c r="D242"/>
    </row>
    <row r="243" spans="2:4">
      <c r="B243"/>
      <c r="C243"/>
      <c r="D243"/>
    </row>
    <row r="244" spans="2:4">
      <c r="B244"/>
      <c r="C244"/>
      <c r="D244"/>
    </row>
    <row r="245" spans="2:4">
      <c r="B245"/>
      <c r="C245"/>
      <c r="D245"/>
    </row>
    <row r="246" spans="2:4">
      <c r="B246"/>
      <c r="C246"/>
      <c r="D246"/>
    </row>
    <row r="247" spans="2:4">
      <c r="B247"/>
      <c r="C247"/>
      <c r="D247"/>
    </row>
    <row r="248" spans="2:4">
      <c r="B248"/>
      <c r="C248"/>
      <c r="D248"/>
    </row>
    <row r="249" spans="2:4">
      <c r="B249"/>
      <c r="C249"/>
      <c r="D249"/>
    </row>
    <row r="250" spans="2:4">
      <c r="B250"/>
      <c r="C250"/>
      <c r="D250"/>
    </row>
    <row r="251" spans="2:4">
      <c r="B251"/>
      <c r="C251"/>
      <c r="D251"/>
    </row>
    <row r="252" spans="2:4">
      <c r="B252"/>
      <c r="C252"/>
      <c r="D252"/>
    </row>
    <row r="253" spans="2:4">
      <c r="B253"/>
      <c r="C253"/>
      <c r="D253"/>
    </row>
    <row r="254" spans="2:4">
      <c r="B254"/>
      <c r="C254"/>
      <c r="D254"/>
    </row>
    <row r="255" spans="2:4">
      <c r="B255"/>
      <c r="C255"/>
      <c r="D255"/>
    </row>
    <row r="256" spans="2:4">
      <c r="B256"/>
      <c r="C256"/>
      <c r="D256"/>
    </row>
    <row r="257" spans="2:4">
      <c r="B257"/>
      <c r="C257"/>
      <c r="D257"/>
    </row>
    <row r="258" spans="2:4">
      <c r="B258"/>
      <c r="C258"/>
      <c r="D258"/>
    </row>
    <row r="259" spans="2:4">
      <c r="B259"/>
      <c r="C259"/>
      <c r="D259"/>
    </row>
    <row r="260" spans="2:4">
      <c r="B260"/>
      <c r="C260"/>
      <c r="D260"/>
    </row>
    <row r="261" spans="2:4">
      <c r="B261"/>
      <c r="C261"/>
      <c r="D261"/>
    </row>
    <row r="262" spans="2:4">
      <c r="B262"/>
      <c r="C262"/>
      <c r="D262"/>
    </row>
    <row r="263" spans="2:4">
      <c r="B263"/>
      <c r="C263"/>
      <c r="D263"/>
    </row>
    <row r="264" spans="2:4">
      <c r="B264"/>
      <c r="C264"/>
      <c r="D264"/>
    </row>
    <row r="265" spans="2:4">
      <c r="B265"/>
      <c r="C265"/>
      <c r="D265"/>
    </row>
    <row r="266" spans="2:4">
      <c r="B266"/>
      <c r="C266"/>
      <c r="D266"/>
    </row>
    <row r="267" spans="2:4">
      <c r="B267"/>
      <c r="C267"/>
      <c r="D267"/>
    </row>
    <row r="268" spans="2:4">
      <c r="B268"/>
      <c r="C268"/>
      <c r="D268"/>
    </row>
    <row r="269" spans="2:4">
      <c r="B269"/>
      <c r="C269"/>
      <c r="D269"/>
    </row>
    <row r="270" spans="2:4">
      <c r="B270"/>
      <c r="C270"/>
      <c r="D270"/>
    </row>
    <row r="271" spans="2:4">
      <c r="B271"/>
      <c r="C271"/>
      <c r="D271"/>
    </row>
    <row r="272" spans="2:4">
      <c r="B272"/>
      <c r="C272"/>
      <c r="D272"/>
    </row>
    <row r="273" spans="2:4">
      <c r="B273"/>
      <c r="C273"/>
      <c r="D273"/>
    </row>
    <row r="274" spans="2:4">
      <c r="B274"/>
      <c r="C274"/>
      <c r="D274"/>
    </row>
    <row r="275" spans="2:4">
      <c r="B275"/>
      <c r="C275"/>
      <c r="D275"/>
    </row>
    <row r="276" spans="2:4">
      <c r="B276"/>
      <c r="C276"/>
      <c r="D276"/>
    </row>
    <row r="277" spans="2:4">
      <c r="B277"/>
      <c r="C277"/>
      <c r="D277"/>
    </row>
    <row r="278" spans="2:4">
      <c r="B278"/>
      <c r="C278"/>
      <c r="D278"/>
    </row>
    <row r="279" spans="2:4">
      <c r="B279"/>
      <c r="C279"/>
      <c r="D279"/>
    </row>
    <row r="280" spans="2:4">
      <c r="B280"/>
      <c r="C280"/>
      <c r="D280"/>
    </row>
    <row r="281" spans="2:4">
      <c r="B281"/>
      <c r="C281"/>
      <c r="D281"/>
    </row>
    <row r="282" spans="2:4">
      <c r="B282"/>
      <c r="C282"/>
      <c r="D282"/>
    </row>
    <row r="283" spans="2:4">
      <c r="B283"/>
      <c r="C283"/>
      <c r="D283"/>
    </row>
    <row r="284" spans="2:4">
      <c r="B284"/>
      <c r="C284"/>
      <c r="D284"/>
    </row>
    <row r="285" spans="2:4">
      <c r="B285"/>
      <c r="C285"/>
      <c r="D285"/>
    </row>
    <row r="286" spans="2:4">
      <c r="B286"/>
      <c r="C286"/>
      <c r="D286"/>
    </row>
    <row r="287" spans="2:4">
      <c r="B287"/>
      <c r="C287"/>
      <c r="D287"/>
    </row>
    <row r="288" spans="2:4">
      <c r="B288"/>
      <c r="C288"/>
      <c r="D288"/>
    </row>
    <row r="289" spans="2:4">
      <c r="B289"/>
      <c r="C289"/>
      <c r="D289"/>
    </row>
    <row r="290" spans="2:4">
      <c r="B290"/>
      <c r="C290"/>
      <c r="D290"/>
    </row>
    <row r="291" spans="2:4">
      <c r="B291"/>
      <c r="C291"/>
      <c r="D291"/>
    </row>
    <row r="292" spans="2:4">
      <c r="B292"/>
      <c r="C292"/>
      <c r="D292"/>
    </row>
    <row r="293" spans="2:4">
      <c r="B293"/>
      <c r="C293"/>
      <c r="D293"/>
    </row>
    <row r="294" spans="2:4">
      <c r="B294"/>
      <c r="C294"/>
      <c r="D294"/>
    </row>
    <row r="295" spans="2:4">
      <c r="B295"/>
      <c r="C295"/>
      <c r="D295"/>
    </row>
    <row r="296" spans="2:4">
      <c r="B296"/>
      <c r="C296"/>
      <c r="D296"/>
    </row>
    <row r="297" spans="2:4">
      <c r="B297"/>
      <c r="C297"/>
      <c r="D297"/>
    </row>
    <row r="298" spans="2:4">
      <c r="B298"/>
      <c r="C298"/>
      <c r="D298"/>
    </row>
    <row r="299" spans="2:4">
      <c r="B299"/>
      <c r="C299"/>
      <c r="D299"/>
    </row>
    <row r="300" spans="2:4">
      <c r="B300"/>
      <c r="C300"/>
      <c r="D300"/>
    </row>
    <row r="301" spans="2:4">
      <c r="B301"/>
      <c r="C301"/>
      <c r="D301"/>
    </row>
    <row r="302" spans="2:4">
      <c r="B302"/>
      <c r="C302"/>
      <c r="D302"/>
    </row>
    <row r="303" spans="2:4">
      <c r="B303"/>
      <c r="C303"/>
      <c r="D303"/>
    </row>
    <row r="304" spans="2:4">
      <c r="B304"/>
      <c r="C304"/>
      <c r="D304"/>
    </row>
    <row r="305" spans="2:4">
      <c r="B305"/>
      <c r="C305"/>
      <c r="D305"/>
    </row>
    <row r="306" spans="2:4">
      <c r="B306"/>
      <c r="C306"/>
      <c r="D306"/>
    </row>
    <row r="307" spans="2:4">
      <c r="B307"/>
      <c r="C307"/>
      <c r="D307"/>
    </row>
    <row r="308" spans="2:4">
      <c r="B308"/>
      <c r="C308"/>
      <c r="D308"/>
    </row>
    <row r="309" spans="2:4">
      <c r="B309"/>
      <c r="C309"/>
      <c r="D309"/>
    </row>
    <row r="310" spans="2:4">
      <c r="B310"/>
      <c r="C310"/>
      <c r="D310"/>
    </row>
    <row r="311" spans="2:4">
      <c r="B311"/>
      <c r="C311"/>
      <c r="D311"/>
    </row>
    <row r="312" spans="2:4">
      <c r="B312"/>
      <c r="C312"/>
      <c r="D312"/>
    </row>
    <row r="313" spans="2:4">
      <c r="B313"/>
      <c r="C313"/>
      <c r="D313"/>
    </row>
    <row r="314" spans="2:4">
      <c r="B314"/>
      <c r="C314"/>
      <c r="D314"/>
    </row>
    <row r="315" spans="2:4">
      <c r="B315"/>
      <c r="C315"/>
      <c r="D315"/>
    </row>
    <row r="316" spans="2:4">
      <c r="B316"/>
      <c r="C316"/>
      <c r="D316"/>
    </row>
    <row r="317" spans="2:4">
      <c r="B317"/>
      <c r="C317"/>
      <c r="D317"/>
    </row>
    <row r="318" spans="2:4">
      <c r="B318"/>
      <c r="C318"/>
      <c r="D318"/>
    </row>
    <row r="319" spans="2:4">
      <c r="B319"/>
      <c r="C319"/>
      <c r="D319"/>
    </row>
    <row r="320" spans="2:4">
      <c r="B320"/>
      <c r="C320"/>
      <c r="D320"/>
    </row>
    <row r="321" spans="2:4">
      <c r="B321"/>
      <c r="C321"/>
      <c r="D321"/>
    </row>
    <row r="322" spans="2:4">
      <c r="B322"/>
      <c r="C322"/>
      <c r="D322"/>
    </row>
    <row r="323" spans="2:4">
      <c r="B323"/>
      <c r="C323"/>
      <c r="D323"/>
    </row>
    <row r="324" spans="2:4">
      <c r="B324"/>
      <c r="C324"/>
      <c r="D324"/>
    </row>
    <row r="325" spans="2:4">
      <c r="B325"/>
      <c r="C325"/>
      <c r="D325"/>
    </row>
    <row r="326" spans="2:4">
      <c r="B326"/>
      <c r="C326"/>
      <c r="D326"/>
    </row>
    <row r="327" spans="2:4">
      <c r="B327"/>
      <c r="C327"/>
      <c r="D327"/>
    </row>
    <row r="328" spans="2:4">
      <c r="B328"/>
      <c r="C328"/>
      <c r="D328"/>
    </row>
    <row r="329" spans="2:4">
      <c r="B329"/>
      <c r="C329"/>
      <c r="D329"/>
    </row>
    <row r="330" spans="2:4">
      <c r="B330"/>
      <c r="C330"/>
      <c r="D330"/>
    </row>
    <row r="331" spans="2:4">
      <c r="B331"/>
      <c r="C331"/>
      <c r="D331"/>
    </row>
    <row r="332" spans="2:4">
      <c r="B332"/>
      <c r="C332"/>
      <c r="D332"/>
    </row>
    <row r="333" spans="2:4">
      <c r="B333"/>
      <c r="C333"/>
      <c r="D333"/>
    </row>
    <row r="334" spans="2:4">
      <c r="B334"/>
      <c r="C334"/>
      <c r="D334"/>
    </row>
    <row r="335" spans="2:4">
      <c r="B335"/>
      <c r="C335"/>
      <c r="D335"/>
    </row>
    <row r="336" spans="2:4">
      <c r="B336"/>
      <c r="C336"/>
      <c r="D336"/>
    </row>
    <row r="337" spans="2:4">
      <c r="B337"/>
      <c r="C337"/>
      <c r="D337"/>
    </row>
    <row r="338" spans="2:4">
      <c r="B338"/>
      <c r="C338"/>
      <c r="D338"/>
    </row>
    <row r="339" spans="2:4">
      <c r="B339"/>
      <c r="C339"/>
      <c r="D339"/>
    </row>
    <row r="340" spans="2:4">
      <c r="B340"/>
      <c r="C340"/>
      <c r="D340"/>
    </row>
    <row r="341" spans="2:4">
      <c r="B341"/>
      <c r="C341"/>
      <c r="D341"/>
    </row>
    <row r="342" spans="2:4">
      <c r="B342"/>
      <c r="C342"/>
      <c r="D342"/>
    </row>
    <row r="343" spans="2:4">
      <c r="B343"/>
      <c r="C343"/>
      <c r="D343"/>
    </row>
    <row r="344" spans="2:4">
      <c r="B344"/>
      <c r="C344"/>
      <c r="D344"/>
    </row>
    <row r="345" spans="2:4">
      <c r="B345"/>
      <c r="C345"/>
      <c r="D345"/>
    </row>
    <row r="346" spans="2:4">
      <c r="B346"/>
      <c r="C346"/>
      <c r="D346"/>
    </row>
    <row r="347" spans="2:4">
      <c r="B347"/>
      <c r="C347"/>
      <c r="D347"/>
    </row>
    <row r="348" spans="2:4">
      <c r="B348"/>
      <c r="C348"/>
      <c r="D348"/>
    </row>
    <row r="349" spans="2:4">
      <c r="B349"/>
      <c r="C349"/>
      <c r="D349"/>
    </row>
    <row r="350" spans="2:4">
      <c r="B350"/>
      <c r="C350"/>
      <c r="D350"/>
    </row>
    <row r="351" spans="2:4">
      <c r="B351"/>
      <c r="C351"/>
      <c r="D351"/>
    </row>
    <row r="352" spans="2:4">
      <c r="B352"/>
      <c r="C352"/>
      <c r="D352"/>
    </row>
    <row r="353" spans="2:4">
      <c r="B353"/>
      <c r="C353"/>
      <c r="D353"/>
    </row>
    <row r="354" spans="2:4">
      <c r="B354"/>
      <c r="C354"/>
      <c r="D354"/>
    </row>
    <row r="355" spans="2:4">
      <c r="B355"/>
      <c r="C355"/>
      <c r="D355"/>
    </row>
    <row r="356" spans="2:4">
      <c r="B356"/>
      <c r="C356"/>
      <c r="D356"/>
    </row>
    <row r="357" spans="2:4">
      <c r="B357"/>
      <c r="C357"/>
      <c r="D357"/>
    </row>
    <row r="358" spans="2:4">
      <c r="B358"/>
      <c r="C358"/>
      <c r="D358"/>
    </row>
    <row r="359" spans="2:4">
      <c r="B359"/>
      <c r="C359"/>
      <c r="D359"/>
    </row>
    <row r="360" spans="2:4">
      <c r="B360"/>
      <c r="C360"/>
      <c r="D360"/>
    </row>
    <row r="361" spans="2:4">
      <c r="B361"/>
      <c r="C361"/>
      <c r="D361"/>
    </row>
    <row r="362" spans="2:4">
      <c r="B362"/>
      <c r="C362"/>
      <c r="D362"/>
    </row>
    <row r="363" spans="2:4">
      <c r="B363"/>
      <c r="C363"/>
      <c r="D363"/>
    </row>
    <row r="364" spans="2:4">
      <c r="B364"/>
      <c r="C364"/>
      <c r="D364"/>
    </row>
    <row r="365" spans="2:4">
      <c r="B365"/>
      <c r="C365"/>
      <c r="D365"/>
    </row>
    <row r="366" spans="2:4">
      <c r="B366"/>
      <c r="C366"/>
      <c r="D366"/>
    </row>
    <row r="367" spans="2:4">
      <c r="B367"/>
      <c r="C367"/>
      <c r="D367"/>
    </row>
    <row r="368" spans="2:4">
      <c r="B368"/>
      <c r="C368"/>
      <c r="D368"/>
    </row>
    <row r="369" spans="2:4">
      <c r="B369"/>
      <c r="C369"/>
      <c r="D369"/>
    </row>
    <row r="370" spans="2:4">
      <c r="B370"/>
      <c r="C370"/>
      <c r="D370"/>
    </row>
    <row r="371" spans="2:4">
      <c r="B371"/>
      <c r="C371"/>
      <c r="D371"/>
    </row>
    <row r="372" spans="2:4">
      <c r="B372"/>
      <c r="C372"/>
      <c r="D372"/>
    </row>
    <row r="373" spans="2:4">
      <c r="B373"/>
      <c r="C373"/>
      <c r="D373"/>
    </row>
    <row r="374" spans="2:4">
      <c r="B374"/>
      <c r="C374"/>
      <c r="D374"/>
    </row>
    <row r="375" spans="2:4">
      <c r="B375"/>
      <c r="C375"/>
      <c r="D375"/>
    </row>
    <row r="376" spans="2:4">
      <c r="B376"/>
      <c r="C376"/>
      <c r="D376"/>
    </row>
    <row r="377" spans="2:4">
      <c r="B377"/>
      <c r="C377"/>
      <c r="D377"/>
    </row>
    <row r="378" spans="2:4">
      <c r="B378"/>
      <c r="C378"/>
      <c r="D378"/>
    </row>
    <row r="379" spans="2:4">
      <c r="B379"/>
      <c r="C379"/>
      <c r="D379"/>
    </row>
    <row r="380" spans="2:4">
      <c r="B380"/>
      <c r="C380"/>
      <c r="D380"/>
    </row>
    <row r="381" spans="2:4">
      <c r="B381"/>
      <c r="C381"/>
      <c r="D381"/>
    </row>
    <row r="382" spans="2:4">
      <c r="B382"/>
      <c r="C382"/>
      <c r="D382"/>
    </row>
    <row r="383" spans="2:4">
      <c r="B383"/>
      <c r="C383"/>
      <c r="D383"/>
    </row>
    <row r="384" spans="2:4">
      <c r="B384"/>
      <c r="C384"/>
      <c r="D384"/>
    </row>
    <row r="385" spans="2:4">
      <c r="B385"/>
      <c r="C385"/>
      <c r="D385"/>
    </row>
    <row r="386" spans="2:4">
      <c r="B386"/>
      <c r="C386"/>
      <c r="D386"/>
    </row>
    <row r="387" spans="2:4">
      <c r="B387"/>
      <c r="C387"/>
      <c r="D387"/>
    </row>
    <row r="388" spans="2:4">
      <c r="B388"/>
      <c r="C388"/>
      <c r="D388"/>
    </row>
    <row r="389" spans="2:4">
      <c r="B389"/>
      <c r="C389"/>
      <c r="D389"/>
    </row>
    <row r="390" spans="2:4">
      <c r="B390"/>
      <c r="C390"/>
      <c r="D390"/>
    </row>
    <row r="391" spans="2:4">
      <c r="B391"/>
      <c r="C391"/>
      <c r="D391"/>
    </row>
    <row r="392" spans="2:4">
      <c r="B392"/>
      <c r="C392"/>
      <c r="D392"/>
    </row>
    <row r="393" spans="2:4">
      <c r="B393"/>
      <c r="C393"/>
      <c r="D393"/>
    </row>
    <row r="394" spans="2:4">
      <c r="B394"/>
      <c r="C394"/>
      <c r="D394"/>
    </row>
    <row r="395" spans="2:4">
      <c r="B395"/>
      <c r="C395"/>
      <c r="D395"/>
    </row>
    <row r="396" spans="2:4">
      <c r="B396"/>
      <c r="C396"/>
      <c r="D396"/>
    </row>
    <row r="397" spans="2:4">
      <c r="B397"/>
      <c r="C397"/>
      <c r="D397"/>
    </row>
    <row r="398" spans="2:4">
      <c r="B398"/>
      <c r="C398"/>
      <c r="D398"/>
    </row>
    <row r="399" spans="2:4">
      <c r="B399"/>
      <c r="C399"/>
      <c r="D399"/>
    </row>
    <row r="400" spans="2:4">
      <c r="B400"/>
      <c r="C400"/>
      <c r="D400"/>
    </row>
    <row r="401" spans="2:4">
      <c r="B401"/>
      <c r="C401"/>
      <c r="D401"/>
    </row>
    <row r="402" spans="2:4">
      <c r="B402"/>
      <c r="C402"/>
      <c r="D402"/>
    </row>
    <row r="403" spans="2:4">
      <c r="B403"/>
      <c r="C403"/>
      <c r="D403"/>
    </row>
    <row r="404" spans="2:4">
      <c r="B404"/>
      <c r="C404"/>
      <c r="D404"/>
    </row>
    <row r="405" spans="2:4">
      <c r="B405"/>
      <c r="C405"/>
      <c r="D405"/>
    </row>
    <row r="406" spans="2:4">
      <c r="B406"/>
      <c r="C406"/>
      <c r="D406"/>
    </row>
    <row r="407" spans="2:4">
      <c r="B407"/>
      <c r="C407"/>
      <c r="D407"/>
    </row>
    <row r="408" spans="2:4">
      <c r="B408"/>
      <c r="C408"/>
      <c r="D408"/>
    </row>
    <row r="409" spans="2:4">
      <c r="B409"/>
      <c r="C409"/>
      <c r="D409"/>
    </row>
    <row r="410" spans="2:4">
      <c r="B410"/>
      <c r="C410"/>
      <c r="D410"/>
    </row>
    <row r="411" spans="2:4">
      <c r="B411"/>
      <c r="C411"/>
      <c r="D411"/>
    </row>
    <row r="412" spans="2:4">
      <c r="B412"/>
      <c r="C412"/>
      <c r="D412"/>
    </row>
    <row r="413" spans="2:4">
      <c r="B413"/>
      <c r="C413"/>
      <c r="D413"/>
    </row>
    <row r="414" spans="2:4">
      <c r="B414"/>
      <c r="C414"/>
      <c r="D414"/>
    </row>
    <row r="415" spans="2:4">
      <c r="B415"/>
      <c r="C415"/>
      <c r="D415"/>
    </row>
    <row r="416" spans="2:4">
      <c r="B416"/>
      <c r="C416"/>
      <c r="D416"/>
    </row>
    <row r="417" spans="2:4">
      <c r="B417"/>
      <c r="C417"/>
      <c r="D417"/>
    </row>
    <row r="418" spans="2:4">
      <c r="B418"/>
      <c r="C418"/>
      <c r="D418"/>
    </row>
    <row r="419" spans="2:4">
      <c r="B419"/>
      <c r="C419"/>
      <c r="D419"/>
    </row>
    <row r="420" spans="2:4">
      <c r="B420"/>
      <c r="C420"/>
      <c r="D420"/>
    </row>
    <row r="421" spans="2:4">
      <c r="B421"/>
      <c r="C421"/>
      <c r="D421"/>
    </row>
    <row r="422" spans="2:4">
      <c r="B422"/>
      <c r="C422"/>
      <c r="D422"/>
    </row>
    <row r="423" spans="2:4">
      <c r="B423"/>
      <c r="C423"/>
      <c r="D423"/>
    </row>
    <row r="424" spans="2:4">
      <c r="B424"/>
      <c r="C424"/>
      <c r="D424"/>
    </row>
    <row r="425" spans="2:4">
      <c r="B425"/>
      <c r="C425"/>
      <c r="D425"/>
    </row>
    <row r="426" spans="2:4">
      <c r="B426"/>
      <c r="C426"/>
      <c r="D426"/>
    </row>
    <row r="427" spans="2:4">
      <c r="B427"/>
      <c r="C427"/>
      <c r="D427"/>
    </row>
    <row r="428" spans="2:4">
      <c r="B428"/>
      <c r="C428"/>
      <c r="D428"/>
    </row>
    <row r="429" spans="2:4">
      <c r="B429"/>
      <c r="C429"/>
      <c r="D429"/>
    </row>
    <row r="430" spans="2:4">
      <c r="B430"/>
      <c r="C430"/>
      <c r="D430"/>
    </row>
    <row r="431" spans="2:4">
      <c r="B431"/>
      <c r="C431"/>
      <c r="D431"/>
    </row>
    <row r="432" spans="2:4">
      <c r="B432"/>
      <c r="C432"/>
      <c r="D432"/>
    </row>
    <row r="433" spans="2:4">
      <c r="B433"/>
      <c r="C433"/>
      <c r="D433"/>
    </row>
    <row r="434" spans="2:4">
      <c r="B434"/>
      <c r="C434"/>
      <c r="D434"/>
    </row>
    <row r="435" spans="2:4">
      <c r="B435"/>
      <c r="C435"/>
      <c r="D435"/>
    </row>
    <row r="436" spans="2:4">
      <c r="B436"/>
      <c r="C436"/>
      <c r="D436"/>
    </row>
    <row r="437" spans="2:4">
      <c r="B437"/>
      <c r="C437"/>
      <c r="D437"/>
    </row>
    <row r="438" spans="2:4">
      <c r="B438"/>
      <c r="C438"/>
      <c r="D438"/>
    </row>
    <row r="439" spans="2:4">
      <c r="B439"/>
      <c r="C439"/>
      <c r="D439"/>
    </row>
    <row r="440" spans="2:4">
      <c r="B440"/>
      <c r="C440"/>
      <c r="D440"/>
    </row>
    <row r="441" spans="2:4">
      <c r="B441"/>
      <c r="C441"/>
      <c r="D441"/>
    </row>
    <row r="442" spans="2:4">
      <c r="B442"/>
      <c r="C442"/>
      <c r="D442"/>
    </row>
    <row r="443" spans="2:4">
      <c r="B443"/>
      <c r="C443"/>
      <c r="D443"/>
    </row>
    <row r="444" spans="2:4">
      <c r="B444"/>
      <c r="C444"/>
      <c r="D444"/>
    </row>
    <row r="445" spans="2:4">
      <c r="B445"/>
      <c r="C445"/>
      <c r="D445"/>
    </row>
    <row r="446" spans="2:4">
      <c r="B446"/>
      <c r="C446"/>
      <c r="D446"/>
    </row>
    <row r="447" spans="2:4">
      <c r="B447"/>
      <c r="C447"/>
      <c r="D447"/>
    </row>
    <row r="448" spans="2:4">
      <c r="B448"/>
      <c r="C448"/>
      <c r="D448"/>
    </row>
    <row r="449" spans="2:4">
      <c r="B449"/>
      <c r="C449"/>
      <c r="D449"/>
    </row>
    <row r="450" spans="2:4">
      <c r="B450"/>
      <c r="C450"/>
      <c r="D450"/>
    </row>
    <row r="451" spans="2:4">
      <c r="B451"/>
      <c r="C451"/>
      <c r="D451"/>
    </row>
    <row r="452" spans="2:4">
      <c r="B452"/>
      <c r="C452"/>
      <c r="D452"/>
    </row>
    <row r="453" spans="2:4">
      <c r="B453"/>
      <c r="C453"/>
      <c r="D453"/>
    </row>
    <row r="454" spans="2:4">
      <c r="B454"/>
      <c r="C454"/>
      <c r="D454"/>
    </row>
    <row r="455" spans="2:4">
      <c r="B455"/>
      <c r="C455"/>
      <c r="D455"/>
    </row>
    <row r="456" spans="2:4">
      <c r="B456"/>
      <c r="C456"/>
      <c r="D456"/>
    </row>
    <row r="457" spans="2:4">
      <c r="B457"/>
      <c r="C457"/>
      <c r="D457"/>
    </row>
    <row r="458" spans="2:4">
      <c r="B458"/>
      <c r="C458"/>
      <c r="D458"/>
    </row>
    <row r="459" spans="2:4">
      <c r="B459"/>
      <c r="C459"/>
      <c r="D459"/>
    </row>
    <row r="460" spans="2:4">
      <c r="B460"/>
      <c r="C460"/>
      <c r="D460"/>
    </row>
    <row r="461" spans="2:4">
      <c r="B461"/>
      <c r="C461"/>
      <c r="D461"/>
    </row>
    <row r="462" spans="2:4">
      <c r="B462"/>
      <c r="C462"/>
      <c r="D462"/>
    </row>
    <row r="463" spans="2:4">
      <c r="B463"/>
      <c r="C463"/>
      <c r="D463"/>
    </row>
    <row r="464" spans="2:4">
      <c r="B464"/>
      <c r="C464"/>
      <c r="D464"/>
    </row>
    <row r="465" spans="2:4">
      <c r="B465"/>
      <c r="C465"/>
      <c r="D465"/>
    </row>
    <row r="466" spans="2:4">
      <c r="B466"/>
      <c r="C466"/>
      <c r="D466"/>
    </row>
    <row r="467" spans="2:4">
      <c r="B467"/>
      <c r="C467"/>
      <c r="D467"/>
    </row>
    <row r="468" spans="2:4">
      <c r="B468"/>
      <c r="C468"/>
      <c r="D468"/>
    </row>
    <row r="469" spans="2:4">
      <c r="B469"/>
      <c r="C469"/>
      <c r="D469"/>
    </row>
    <row r="470" spans="2:4">
      <c r="B470"/>
      <c r="C470"/>
      <c r="D470"/>
    </row>
    <row r="471" spans="2:4">
      <c r="B471"/>
      <c r="C471"/>
      <c r="D471"/>
    </row>
    <row r="472" spans="2:4">
      <c r="B472"/>
      <c r="C472"/>
      <c r="D472"/>
    </row>
    <row r="473" spans="2:4">
      <c r="B473"/>
      <c r="C473"/>
      <c r="D473"/>
    </row>
    <row r="474" spans="2:4">
      <c r="B474"/>
      <c r="C474"/>
      <c r="D474"/>
    </row>
    <row r="475" spans="2:4">
      <c r="B475"/>
      <c r="C475"/>
      <c r="D475"/>
    </row>
    <row r="476" spans="2:4">
      <c r="B476"/>
      <c r="C476"/>
      <c r="D476"/>
    </row>
    <row r="477" spans="2:4">
      <c r="B477"/>
      <c r="C477"/>
      <c r="D477"/>
    </row>
    <row r="478" spans="2:4">
      <c r="B478"/>
      <c r="C478"/>
      <c r="D478"/>
    </row>
    <row r="479" spans="2:4">
      <c r="B479"/>
      <c r="C479"/>
      <c r="D479"/>
    </row>
    <row r="480" spans="2:4">
      <c r="B480"/>
      <c r="C480"/>
      <c r="D480"/>
    </row>
    <row r="481" spans="2:4">
      <c r="B481"/>
      <c r="C481"/>
      <c r="D481"/>
    </row>
    <row r="482" spans="2:4">
      <c r="B482"/>
      <c r="C482"/>
      <c r="D482"/>
    </row>
    <row r="483" spans="2:4">
      <c r="B483"/>
      <c r="C483"/>
      <c r="D483"/>
    </row>
    <row r="484" spans="2:4">
      <c r="B484"/>
      <c r="C484"/>
      <c r="D484"/>
    </row>
    <row r="485" spans="2:4">
      <c r="B485"/>
      <c r="C485"/>
      <c r="D485"/>
    </row>
    <row r="486" spans="2:4">
      <c r="B486"/>
      <c r="C486"/>
      <c r="D486"/>
    </row>
    <row r="487" spans="2:4">
      <c r="B487"/>
      <c r="C487"/>
      <c r="D487"/>
    </row>
    <row r="488" spans="2:4">
      <c r="B488"/>
      <c r="C488"/>
      <c r="D488"/>
    </row>
    <row r="489" spans="2:4">
      <c r="B489"/>
      <c r="C489"/>
      <c r="D489"/>
    </row>
    <row r="490" spans="2:4">
      <c r="B490"/>
      <c r="C490"/>
      <c r="D490"/>
    </row>
    <row r="491" spans="2:4">
      <c r="B491"/>
      <c r="C491"/>
      <c r="D491"/>
    </row>
    <row r="492" spans="2:4">
      <c r="B492"/>
      <c r="C492"/>
      <c r="D492"/>
    </row>
    <row r="493" spans="2:4">
      <c r="B493"/>
      <c r="C493"/>
      <c r="D493"/>
    </row>
    <row r="494" spans="2:4">
      <c r="B494"/>
      <c r="C494"/>
      <c r="D494"/>
    </row>
    <row r="495" spans="2:4">
      <c r="B495"/>
      <c r="C495"/>
      <c r="D495"/>
    </row>
    <row r="496" spans="2:4">
      <c r="B496"/>
      <c r="C496"/>
      <c r="D496"/>
    </row>
    <row r="497" spans="2:4">
      <c r="B497"/>
      <c r="C497"/>
      <c r="D497"/>
    </row>
    <row r="498" spans="2:4">
      <c r="B498"/>
      <c r="C498"/>
      <c r="D498"/>
    </row>
    <row r="499" spans="2:4">
      <c r="B499"/>
      <c r="C499"/>
      <c r="D499"/>
    </row>
    <row r="500" spans="2:4">
      <c r="B500"/>
      <c r="C500"/>
      <c r="D500"/>
    </row>
    <row r="501" spans="2:4">
      <c r="B501"/>
      <c r="C501"/>
      <c r="D501"/>
    </row>
    <row r="502" spans="2:4">
      <c r="B502"/>
      <c r="C502"/>
      <c r="D502"/>
    </row>
    <row r="503" spans="2:4">
      <c r="B503"/>
      <c r="C503"/>
      <c r="D503"/>
    </row>
    <row r="504" spans="2:4">
      <c r="B504"/>
      <c r="C504"/>
      <c r="D504"/>
    </row>
    <row r="505" spans="2:4">
      <c r="B505"/>
      <c r="C505"/>
      <c r="D505"/>
    </row>
    <row r="506" spans="2:4">
      <c r="B506"/>
      <c r="C506"/>
      <c r="D506"/>
    </row>
    <row r="507" spans="2:4">
      <c r="B507"/>
      <c r="C507"/>
      <c r="D507"/>
    </row>
    <row r="508" spans="2:4">
      <c r="B508"/>
      <c r="C508"/>
      <c r="D508"/>
    </row>
    <row r="509" spans="2:4">
      <c r="B509"/>
      <c r="C509"/>
      <c r="D509"/>
    </row>
    <row r="510" spans="2:4">
      <c r="B510"/>
      <c r="C510"/>
      <c r="D510"/>
    </row>
    <row r="511" spans="2:4">
      <c r="B511"/>
      <c r="C511"/>
      <c r="D511"/>
    </row>
    <row r="512" spans="2:4">
      <c r="B512"/>
      <c r="C512"/>
      <c r="D512"/>
    </row>
    <row r="513" spans="2:4">
      <c r="B513"/>
      <c r="C513"/>
      <c r="D513"/>
    </row>
    <row r="514" spans="2:4">
      <c r="B514"/>
      <c r="C514"/>
      <c r="D514"/>
    </row>
    <row r="515" spans="2:4">
      <c r="B515"/>
      <c r="C515"/>
      <c r="D515"/>
    </row>
    <row r="516" spans="2:4">
      <c r="B516"/>
      <c r="C516"/>
      <c r="D516"/>
    </row>
    <row r="517" spans="2:4">
      <c r="B517"/>
      <c r="C517"/>
      <c r="D517"/>
    </row>
    <row r="518" spans="2:4">
      <c r="B518"/>
      <c r="C518"/>
      <c r="D518"/>
    </row>
    <row r="519" spans="2:4">
      <c r="B519"/>
      <c r="C519"/>
      <c r="D519"/>
    </row>
    <row r="520" spans="2:4">
      <c r="B520"/>
      <c r="C520"/>
      <c r="D520"/>
    </row>
    <row r="521" spans="2:4">
      <c r="B521"/>
      <c r="C521"/>
      <c r="D521"/>
    </row>
    <row r="522" spans="2:4">
      <c r="B522"/>
      <c r="C522"/>
      <c r="D522"/>
    </row>
    <row r="523" spans="2:4">
      <c r="B523"/>
      <c r="C523"/>
      <c r="D523"/>
    </row>
    <row r="524" spans="2:4">
      <c r="B524"/>
      <c r="C524"/>
      <c r="D524"/>
    </row>
    <row r="525" spans="2:4">
      <c r="B525"/>
      <c r="C525"/>
      <c r="D525"/>
    </row>
    <row r="526" spans="2:4">
      <c r="B526"/>
      <c r="C526"/>
      <c r="D526"/>
    </row>
    <row r="527" spans="2:4">
      <c r="B527"/>
      <c r="C527"/>
      <c r="D527"/>
    </row>
    <row r="528" spans="2:4">
      <c r="B528"/>
      <c r="C528"/>
      <c r="D528"/>
    </row>
    <row r="529" spans="2:4">
      <c r="B529"/>
      <c r="C529"/>
      <c r="D529"/>
    </row>
    <row r="530" spans="2:4">
      <c r="B530"/>
      <c r="C530"/>
      <c r="D530"/>
    </row>
    <row r="531" spans="2:4">
      <c r="B531"/>
      <c r="C531"/>
      <c r="D531"/>
    </row>
    <row r="532" spans="2:4">
      <c r="B532"/>
      <c r="C532"/>
      <c r="D532"/>
    </row>
    <row r="533" spans="2:4">
      <c r="B533"/>
      <c r="C533"/>
      <c r="D533"/>
    </row>
    <row r="534" spans="2:4">
      <c r="B534"/>
      <c r="C534"/>
      <c r="D534"/>
    </row>
    <row r="535" spans="2:4">
      <c r="B535"/>
      <c r="C535"/>
      <c r="D535"/>
    </row>
    <row r="536" spans="2:4">
      <c r="B536"/>
      <c r="C536"/>
      <c r="D536"/>
    </row>
    <row r="537" spans="2:4">
      <c r="B537"/>
      <c r="C537"/>
      <c r="D537"/>
    </row>
    <row r="538" spans="2:4">
      <c r="B538"/>
      <c r="C538"/>
      <c r="D538"/>
    </row>
    <row r="539" spans="2:4">
      <c r="B539"/>
      <c r="C539"/>
      <c r="D539"/>
    </row>
    <row r="540" spans="2:4">
      <c r="B540"/>
      <c r="C540"/>
      <c r="D540"/>
    </row>
    <row r="541" spans="2:4">
      <c r="B541"/>
      <c r="C541"/>
      <c r="D541"/>
    </row>
    <row r="542" spans="2:4">
      <c r="B542"/>
      <c r="C542"/>
      <c r="D542"/>
    </row>
    <row r="543" spans="2:4">
      <c r="B543"/>
      <c r="C543"/>
      <c r="D543"/>
    </row>
    <row r="544" spans="2:4">
      <c r="B544"/>
      <c r="C544"/>
      <c r="D544"/>
    </row>
    <row r="545" spans="2:4">
      <c r="B545"/>
      <c r="C545"/>
      <c r="D545"/>
    </row>
    <row r="546" spans="2:4">
      <c r="B546"/>
      <c r="C546"/>
      <c r="D546"/>
    </row>
    <row r="547" spans="2:4">
      <c r="B547"/>
      <c r="C547"/>
      <c r="D547"/>
    </row>
    <row r="548" spans="2:4">
      <c r="B548"/>
      <c r="C548"/>
      <c r="D548"/>
    </row>
    <row r="549" spans="2:4">
      <c r="B549"/>
      <c r="C549"/>
      <c r="D549"/>
    </row>
    <row r="550" spans="2:4">
      <c r="B550"/>
      <c r="C550"/>
      <c r="D550"/>
    </row>
    <row r="551" spans="2:4">
      <c r="B551"/>
      <c r="C551"/>
      <c r="D551"/>
    </row>
    <row r="552" spans="2:4">
      <c r="B552"/>
      <c r="C552"/>
      <c r="D552"/>
    </row>
    <row r="553" spans="2:4">
      <c r="B553"/>
      <c r="C553"/>
      <c r="D553"/>
    </row>
    <row r="554" spans="2:4">
      <c r="B554"/>
      <c r="C554"/>
      <c r="D554"/>
    </row>
    <row r="555" spans="2:4">
      <c r="B555"/>
      <c r="C555"/>
      <c r="D555"/>
    </row>
    <row r="556" spans="2:4">
      <c r="B556"/>
      <c r="C556"/>
      <c r="D556"/>
    </row>
    <row r="557" spans="2:4">
      <c r="B557"/>
      <c r="C557"/>
      <c r="D557"/>
    </row>
    <row r="558" spans="2:4">
      <c r="B558"/>
      <c r="C558"/>
      <c r="D558"/>
    </row>
    <row r="559" spans="2:4">
      <c r="B559"/>
      <c r="C559"/>
      <c r="D559"/>
    </row>
    <row r="560" spans="2:4">
      <c r="B560"/>
      <c r="C560"/>
      <c r="D560"/>
    </row>
    <row r="561" spans="2:4">
      <c r="B561"/>
      <c r="C561"/>
      <c r="D561"/>
    </row>
    <row r="562" spans="2:4">
      <c r="B562"/>
      <c r="C562"/>
      <c r="D562"/>
    </row>
    <row r="563" spans="2:4">
      <c r="B563"/>
      <c r="C563"/>
      <c r="D563"/>
    </row>
    <row r="564" spans="2:4">
      <c r="B564"/>
      <c r="C564"/>
      <c r="D564"/>
    </row>
    <row r="565" spans="2:4">
      <c r="B565"/>
      <c r="C565"/>
      <c r="D565"/>
    </row>
    <row r="566" spans="2:4">
      <c r="B566"/>
      <c r="C566"/>
      <c r="D566"/>
    </row>
    <row r="567" spans="2:4">
      <c r="B567"/>
      <c r="C567"/>
      <c r="D567"/>
    </row>
    <row r="568" spans="2:4">
      <c r="B568"/>
      <c r="C568"/>
      <c r="D568"/>
    </row>
    <row r="569" spans="2:4">
      <c r="B569"/>
      <c r="C569"/>
      <c r="D569"/>
    </row>
    <row r="570" spans="2:4">
      <c r="B570"/>
      <c r="C570"/>
      <c r="D570"/>
    </row>
    <row r="571" spans="2:4">
      <c r="B571"/>
      <c r="C571"/>
      <c r="D571"/>
    </row>
    <row r="572" spans="2:4">
      <c r="B572"/>
      <c r="C572"/>
      <c r="D572"/>
    </row>
    <row r="573" spans="2:4">
      <c r="B573"/>
      <c r="C573"/>
      <c r="D573"/>
    </row>
    <row r="574" spans="2:4">
      <c r="B574"/>
      <c r="C574"/>
      <c r="D574"/>
    </row>
    <row r="575" spans="2:4">
      <c r="B575"/>
      <c r="C575"/>
      <c r="D575"/>
    </row>
    <row r="576" spans="2:4">
      <c r="B576"/>
      <c r="C576"/>
      <c r="D576"/>
    </row>
    <row r="577" spans="2:4">
      <c r="B577"/>
      <c r="C577"/>
      <c r="D577"/>
    </row>
    <row r="578" spans="2:4">
      <c r="B578"/>
      <c r="C578"/>
      <c r="D578"/>
    </row>
    <row r="579" spans="2:4">
      <c r="B579"/>
      <c r="C579"/>
      <c r="D579"/>
    </row>
    <row r="580" spans="2:4">
      <c r="B580"/>
      <c r="C580"/>
      <c r="D580"/>
    </row>
    <row r="581" spans="2:4">
      <c r="B581"/>
      <c r="C581"/>
      <c r="D581"/>
    </row>
    <row r="582" spans="2:4">
      <c r="B582"/>
      <c r="C582"/>
      <c r="D582"/>
    </row>
    <row r="583" spans="2:4">
      <c r="B583"/>
      <c r="C583"/>
      <c r="D583"/>
    </row>
    <row r="584" spans="2:4">
      <c r="B584"/>
      <c r="C584"/>
      <c r="D584"/>
    </row>
    <row r="585" spans="2:4">
      <c r="B585"/>
      <c r="C585"/>
      <c r="D585"/>
    </row>
    <row r="586" spans="2:4">
      <c r="B586"/>
      <c r="C586"/>
      <c r="D586"/>
    </row>
    <row r="587" spans="2:4">
      <c r="B587"/>
      <c r="C587"/>
      <c r="D587"/>
    </row>
    <row r="588" spans="2:4">
      <c r="B588"/>
      <c r="C588"/>
      <c r="D588"/>
    </row>
    <row r="589" spans="2:4">
      <c r="B589"/>
      <c r="C589"/>
      <c r="D589"/>
    </row>
    <row r="590" spans="2:4">
      <c r="B590"/>
      <c r="C590"/>
      <c r="D590"/>
    </row>
    <row r="591" spans="2:4">
      <c r="B591"/>
      <c r="C591"/>
      <c r="D591"/>
    </row>
    <row r="592" spans="2:4">
      <c r="B592"/>
      <c r="C592"/>
      <c r="D592"/>
    </row>
    <row r="593" spans="2:4">
      <c r="B593"/>
      <c r="C593"/>
      <c r="D593"/>
    </row>
    <row r="594" spans="2:4">
      <c r="B594"/>
      <c r="C594"/>
      <c r="D594"/>
    </row>
    <row r="595" spans="2:4">
      <c r="B595"/>
      <c r="C595"/>
      <c r="D595"/>
    </row>
    <row r="596" spans="2:4">
      <c r="B596"/>
      <c r="C596"/>
      <c r="D596"/>
    </row>
    <row r="597" spans="2:4">
      <c r="B597"/>
      <c r="C597"/>
      <c r="D597"/>
    </row>
    <row r="598" spans="2:4">
      <c r="B598"/>
      <c r="C598"/>
      <c r="D598"/>
    </row>
    <row r="599" spans="2:4">
      <c r="B599"/>
      <c r="C599"/>
      <c r="D599"/>
    </row>
    <row r="600" spans="2:4">
      <c r="B600"/>
      <c r="C600"/>
      <c r="D600"/>
    </row>
    <row r="601" spans="2:4">
      <c r="B601"/>
      <c r="C601"/>
      <c r="D601"/>
    </row>
    <row r="602" spans="2:4">
      <c r="B602"/>
      <c r="C602"/>
      <c r="D602"/>
    </row>
    <row r="603" spans="2:4">
      <c r="B603"/>
      <c r="C603"/>
      <c r="D603"/>
    </row>
    <row r="604" spans="2:4">
      <c r="B604"/>
      <c r="C604"/>
      <c r="D604"/>
    </row>
    <row r="605" spans="2:4">
      <c r="B605"/>
      <c r="C605"/>
      <c r="D605"/>
    </row>
    <row r="606" spans="2:4">
      <c r="B606"/>
      <c r="C606"/>
      <c r="D606"/>
    </row>
    <row r="607" spans="2:4">
      <c r="B607"/>
      <c r="C607"/>
      <c r="D607"/>
    </row>
    <row r="608" spans="2:4">
      <c r="B608"/>
      <c r="C608"/>
      <c r="D608"/>
    </row>
    <row r="609" spans="2:4">
      <c r="B609"/>
      <c r="C609"/>
      <c r="D609"/>
    </row>
    <row r="610" spans="2:4">
      <c r="B610"/>
      <c r="C610"/>
      <c r="D610"/>
    </row>
    <row r="611" spans="2:4">
      <c r="B611"/>
      <c r="C611"/>
      <c r="D611"/>
    </row>
    <row r="612" spans="2:4">
      <c r="B612"/>
      <c r="C612"/>
      <c r="D612"/>
    </row>
    <row r="613" spans="2:4">
      <c r="B613"/>
      <c r="C613"/>
      <c r="D613"/>
    </row>
    <row r="614" spans="2:4">
      <c r="B614"/>
      <c r="C614"/>
      <c r="D614"/>
    </row>
    <row r="615" spans="2:4">
      <c r="B615"/>
      <c r="C615"/>
      <c r="D615"/>
    </row>
    <row r="616" spans="2:4">
      <c r="B616"/>
      <c r="C616"/>
      <c r="D616"/>
    </row>
    <row r="617" spans="2:4">
      <c r="B617"/>
      <c r="C617"/>
      <c r="D617"/>
    </row>
    <row r="618" spans="2:4">
      <c r="B618"/>
      <c r="C618"/>
      <c r="D618"/>
    </row>
    <row r="619" spans="2:4">
      <c r="B619"/>
      <c r="C619"/>
      <c r="D619"/>
    </row>
    <row r="620" spans="2:4">
      <c r="B620"/>
      <c r="C620"/>
      <c r="D620"/>
    </row>
    <row r="621" spans="2:4">
      <c r="B621"/>
      <c r="C621"/>
      <c r="D621"/>
    </row>
    <row r="622" spans="2:4">
      <c r="B622"/>
      <c r="C622"/>
      <c r="D622"/>
    </row>
    <row r="623" spans="2:4">
      <c r="B623"/>
      <c r="C623"/>
      <c r="D623"/>
    </row>
    <row r="624" spans="2:4">
      <c r="B624"/>
      <c r="C624"/>
      <c r="D624"/>
    </row>
    <row r="625" spans="2:4">
      <c r="B625"/>
      <c r="C625"/>
      <c r="D625"/>
    </row>
    <row r="626" spans="2:4">
      <c r="B626"/>
      <c r="C626"/>
      <c r="D626"/>
    </row>
    <row r="627" spans="2:4">
      <c r="B627"/>
      <c r="C627"/>
      <c r="D627"/>
    </row>
    <row r="628" spans="2:4">
      <c r="B628"/>
      <c r="C628"/>
      <c r="D628"/>
    </row>
    <row r="629" spans="2:4">
      <c r="B629"/>
      <c r="C629"/>
      <c r="D629"/>
    </row>
    <row r="630" spans="2:4">
      <c r="B630"/>
      <c r="C630"/>
      <c r="D630"/>
    </row>
    <row r="631" spans="2:4">
      <c r="B631"/>
      <c r="C631"/>
      <c r="D631"/>
    </row>
    <row r="632" spans="2:4">
      <c r="B632"/>
      <c r="C632"/>
      <c r="D632"/>
    </row>
    <row r="633" spans="2:4">
      <c r="B633"/>
      <c r="C633"/>
      <c r="D633"/>
    </row>
    <row r="634" spans="2:4">
      <c r="B634"/>
      <c r="C634"/>
      <c r="D634"/>
    </row>
    <row r="635" spans="2:4">
      <c r="B635"/>
      <c r="C635"/>
      <c r="D635"/>
    </row>
    <row r="636" spans="2:4">
      <c r="B636"/>
      <c r="C636"/>
      <c r="D636"/>
    </row>
    <row r="637" spans="2:4">
      <c r="B637"/>
      <c r="C637"/>
      <c r="D637"/>
    </row>
    <row r="638" spans="2:4">
      <c r="B638"/>
      <c r="C638"/>
      <c r="D638"/>
    </row>
    <row r="639" spans="2:4">
      <c r="B639"/>
      <c r="C639"/>
      <c r="D639"/>
    </row>
    <row r="640" spans="2:4">
      <c r="B640"/>
      <c r="C640"/>
      <c r="D640"/>
    </row>
    <row r="641" spans="2:4">
      <c r="B641"/>
      <c r="C641"/>
      <c r="D641"/>
    </row>
    <row r="642" spans="2:4">
      <c r="B642"/>
      <c r="C642"/>
      <c r="D642"/>
    </row>
    <row r="643" spans="2:4">
      <c r="B643"/>
      <c r="C643"/>
      <c r="D643"/>
    </row>
    <row r="644" spans="2:4">
      <c r="B644"/>
      <c r="C644"/>
      <c r="D644"/>
    </row>
    <row r="645" spans="2:4">
      <c r="B645"/>
      <c r="C645"/>
      <c r="D645"/>
    </row>
    <row r="646" spans="2:4">
      <c r="B646"/>
      <c r="C646"/>
      <c r="D646"/>
    </row>
    <row r="647" spans="2:4">
      <c r="B647"/>
      <c r="C647"/>
      <c r="D647"/>
    </row>
    <row r="648" spans="2:4">
      <c r="B648"/>
      <c r="C648"/>
      <c r="D648"/>
    </row>
    <row r="649" spans="2:4">
      <c r="B649"/>
      <c r="C649"/>
      <c r="D649"/>
    </row>
    <row r="650" spans="2:4">
      <c r="B650"/>
      <c r="C650"/>
      <c r="D650"/>
    </row>
    <row r="651" spans="2:4">
      <c r="B651"/>
      <c r="C651"/>
      <c r="D651"/>
    </row>
    <row r="652" spans="2:4">
      <c r="B652"/>
      <c r="C652"/>
      <c r="D652"/>
    </row>
    <row r="653" spans="2:4">
      <c r="B653"/>
      <c r="C653"/>
      <c r="D653"/>
    </row>
    <row r="654" spans="2:4">
      <c r="B654"/>
      <c r="C654"/>
      <c r="D654"/>
    </row>
    <row r="655" spans="2:4">
      <c r="B655"/>
      <c r="C655"/>
      <c r="D655"/>
    </row>
    <row r="656" spans="2:4">
      <c r="B656"/>
      <c r="C656"/>
      <c r="D656"/>
    </row>
    <row r="657" spans="2:4">
      <c r="B657"/>
      <c r="C657"/>
      <c r="D657"/>
    </row>
    <row r="658" spans="2:4">
      <c r="B658"/>
      <c r="C658"/>
      <c r="D658"/>
    </row>
    <row r="659" spans="2:4">
      <c r="B659"/>
      <c r="C659"/>
      <c r="D659"/>
    </row>
    <row r="660" spans="2:4">
      <c r="B660"/>
      <c r="C660"/>
      <c r="D660"/>
    </row>
    <row r="661" spans="2:4">
      <c r="B661"/>
      <c r="C661"/>
      <c r="D661"/>
    </row>
    <row r="662" spans="2:4">
      <c r="B662"/>
      <c r="C662"/>
      <c r="D662"/>
    </row>
    <row r="663" spans="2:4">
      <c r="B663"/>
      <c r="C663"/>
      <c r="D663"/>
    </row>
    <row r="664" spans="2:4">
      <c r="B664"/>
      <c r="C664"/>
      <c r="D664"/>
    </row>
    <row r="665" spans="2:4">
      <c r="B665"/>
      <c r="C665"/>
      <c r="D665"/>
    </row>
    <row r="666" spans="2:4">
      <c r="B666"/>
      <c r="C666"/>
      <c r="D666"/>
    </row>
    <row r="667" spans="2:4">
      <c r="B667"/>
      <c r="C667"/>
      <c r="D667"/>
    </row>
    <row r="668" spans="2:4">
      <c r="B668"/>
      <c r="C668"/>
      <c r="D668"/>
    </row>
    <row r="669" spans="2:4">
      <c r="B669"/>
      <c r="C669"/>
      <c r="D669"/>
    </row>
    <row r="670" spans="2:4">
      <c r="B670"/>
      <c r="C670"/>
      <c r="D670"/>
    </row>
    <row r="671" spans="2:4">
      <c r="B671"/>
      <c r="C671"/>
      <c r="D671"/>
    </row>
    <row r="672" spans="2:4">
      <c r="B672"/>
      <c r="C672"/>
      <c r="D672"/>
    </row>
    <row r="673" spans="2:4">
      <c r="B673"/>
      <c r="C673"/>
      <c r="D673"/>
    </row>
    <row r="674" spans="2:4">
      <c r="B674"/>
      <c r="C674"/>
      <c r="D674"/>
    </row>
    <row r="675" spans="2:4">
      <c r="B675"/>
      <c r="C675"/>
      <c r="D675"/>
    </row>
    <row r="676" spans="2:4">
      <c r="B676"/>
      <c r="C676"/>
      <c r="D676"/>
    </row>
    <row r="677" spans="2:4">
      <c r="B677"/>
      <c r="C677"/>
      <c r="D677"/>
    </row>
    <row r="678" spans="2:4">
      <c r="B678"/>
      <c r="C678"/>
      <c r="D678"/>
    </row>
    <row r="679" spans="2:4">
      <c r="B679"/>
      <c r="C679"/>
      <c r="D679"/>
    </row>
    <row r="680" spans="2:4">
      <c r="B680"/>
      <c r="C680"/>
      <c r="D680"/>
    </row>
    <row r="681" spans="2:4">
      <c r="B681"/>
      <c r="C681"/>
      <c r="D681"/>
    </row>
    <row r="682" spans="2:4">
      <c r="B682"/>
      <c r="C682"/>
      <c r="D682"/>
    </row>
    <row r="683" spans="2:4">
      <c r="B683"/>
      <c r="C683"/>
      <c r="D683"/>
    </row>
    <row r="684" spans="2:4">
      <c r="B684"/>
      <c r="C684"/>
      <c r="D684"/>
    </row>
    <row r="685" spans="2:4">
      <c r="B685"/>
      <c r="C685"/>
      <c r="D685"/>
    </row>
    <row r="686" spans="2:4">
      <c r="B686"/>
      <c r="C686"/>
      <c r="D686"/>
    </row>
    <row r="687" spans="2:4">
      <c r="B687"/>
      <c r="C687"/>
      <c r="D687"/>
    </row>
    <row r="688" spans="2:4">
      <c r="B688"/>
      <c r="C688"/>
      <c r="D688"/>
    </row>
    <row r="689" spans="2:4">
      <c r="B689"/>
      <c r="C689"/>
      <c r="D689"/>
    </row>
    <row r="690" spans="2:4">
      <c r="B690"/>
      <c r="C690"/>
      <c r="D690"/>
    </row>
    <row r="691" spans="2:4">
      <c r="B691"/>
      <c r="C691"/>
      <c r="D691"/>
    </row>
    <row r="692" spans="2:4">
      <c r="B692"/>
      <c r="C692"/>
      <c r="D692"/>
    </row>
    <row r="693" spans="2:4">
      <c r="B693"/>
      <c r="C693"/>
      <c r="D693"/>
    </row>
    <row r="694" spans="2:4">
      <c r="B694"/>
      <c r="C694"/>
      <c r="D694"/>
    </row>
    <row r="695" spans="2:4">
      <c r="B695"/>
      <c r="C695"/>
      <c r="D695"/>
    </row>
    <row r="696" spans="2:4">
      <c r="B696"/>
      <c r="C696"/>
      <c r="D696"/>
    </row>
    <row r="697" spans="2:4">
      <c r="B697"/>
      <c r="C697"/>
      <c r="D697"/>
    </row>
    <row r="698" spans="2:4">
      <c r="B698"/>
      <c r="C698"/>
      <c r="D698"/>
    </row>
    <row r="699" spans="2:4">
      <c r="B699"/>
      <c r="C699"/>
      <c r="D699"/>
    </row>
    <row r="700" spans="2:4">
      <c r="B700"/>
      <c r="C700"/>
      <c r="D700"/>
    </row>
    <row r="701" spans="2:4">
      <c r="B701"/>
      <c r="C701"/>
      <c r="D701"/>
    </row>
    <row r="702" spans="2:4">
      <c r="B702"/>
      <c r="C702"/>
      <c r="D702"/>
    </row>
    <row r="703" spans="2:4">
      <c r="B703"/>
      <c r="C703"/>
      <c r="D703"/>
    </row>
    <row r="704" spans="2:4">
      <c r="B704"/>
      <c r="C704"/>
      <c r="D704"/>
    </row>
    <row r="705" spans="2:4">
      <c r="B705"/>
      <c r="C705"/>
      <c r="D705"/>
    </row>
    <row r="706" spans="2:4">
      <c r="B706"/>
      <c r="C706"/>
      <c r="D706"/>
    </row>
    <row r="707" spans="2:4">
      <c r="B707"/>
      <c r="C707"/>
      <c r="D707"/>
    </row>
    <row r="708" spans="2:4">
      <c r="B708"/>
      <c r="C708"/>
      <c r="D708"/>
    </row>
    <row r="709" spans="2:4">
      <c r="B709"/>
      <c r="C709"/>
      <c r="D709"/>
    </row>
    <row r="710" spans="2:4">
      <c r="B710"/>
      <c r="C710"/>
      <c r="D710"/>
    </row>
    <row r="711" spans="2:4">
      <c r="B711"/>
      <c r="C711"/>
      <c r="D711"/>
    </row>
    <row r="712" spans="2:4">
      <c r="B712"/>
      <c r="C712"/>
      <c r="D712"/>
    </row>
    <row r="713" spans="2:4">
      <c r="B713"/>
      <c r="C713"/>
      <c r="D713"/>
    </row>
    <row r="714" spans="2:4">
      <c r="B714"/>
      <c r="C714"/>
      <c r="D714"/>
    </row>
    <row r="715" spans="2:4">
      <c r="B715"/>
      <c r="C715"/>
      <c r="D715"/>
    </row>
    <row r="716" spans="2:4">
      <c r="B716"/>
      <c r="C716"/>
      <c r="D716"/>
    </row>
    <row r="717" spans="2:4">
      <c r="B717"/>
      <c r="C717"/>
      <c r="D717"/>
    </row>
    <row r="718" spans="2:4">
      <c r="B718"/>
      <c r="C718"/>
      <c r="D718"/>
    </row>
    <row r="719" spans="2:4">
      <c r="B719"/>
      <c r="C719"/>
      <c r="D719"/>
    </row>
    <row r="720" spans="2:4">
      <c r="B720"/>
      <c r="C720"/>
      <c r="D720"/>
    </row>
    <row r="721" spans="2:4">
      <c r="B721"/>
      <c r="C721"/>
      <c r="D721"/>
    </row>
    <row r="722" spans="2:4">
      <c r="B722"/>
      <c r="C722"/>
      <c r="D722"/>
    </row>
    <row r="723" spans="2:4">
      <c r="B723"/>
      <c r="C723"/>
      <c r="D723"/>
    </row>
    <row r="724" spans="2:4">
      <c r="B724"/>
      <c r="C724"/>
      <c r="D724"/>
    </row>
    <row r="725" spans="2:4">
      <c r="B725"/>
      <c r="C725"/>
      <c r="D725"/>
    </row>
    <row r="726" spans="2:4">
      <c r="B726"/>
      <c r="C726"/>
      <c r="D726"/>
    </row>
    <row r="727" spans="2:4">
      <c r="B727"/>
      <c r="C727"/>
      <c r="D727"/>
    </row>
    <row r="728" spans="2:4">
      <c r="B728"/>
      <c r="C728"/>
      <c r="D728"/>
    </row>
    <row r="729" spans="2:4">
      <c r="B729"/>
      <c r="C729"/>
      <c r="D729"/>
    </row>
    <row r="730" spans="2:4">
      <c r="B730"/>
      <c r="C730"/>
      <c r="D730"/>
    </row>
    <row r="731" spans="2:4">
      <c r="B731"/>
      <c r="C731"/>
      <c r="D731"/>
    </row>
    <row r="732" spans="2:4">
      <c r="B732"/>
      <c r="C732"/>
      <c r="D732"/>
    </row>
    <row r="733" spans="2:4">
      <c r="B733"/>
      <c r="C733"/>
      <c r="D733"/>
    </row>
    <row r="734" spans="2:4">
      <c r="B734"/>
      <c r="C734"/>
      <c r="D734"/>
    </row>
    <row r="735" spans="2:4">
      <c r="B735"/>
      <c r="C735"/>
      <c r="D735"/>
    </row>
    <row r="736" spans="2:4">
      <c r="B736"/>
      <c r="C736"/>
      <c r="D736"/>
    </row>
    <row r="737" spans="2:4">
      <c r="B737"/>
      <c r="C737"/>
      <c r="D737"/>
    </row>
    <row r="738" spans="2:4">
      <c r="B738"/>
      <c r="C738"/>
      <c r="D738"/>
    </row>
    <row r="739" spans="2:4">
      <c r="B739"/>
      <c r="C739"/>
      <c r="D739"/>
    </row>
    <row r="740" spans="2:4">
      <c r="B740"/>
      <c r="C740"/>
      <c r="D740"/>
    </row>
    <row r="741" spans="2:4">
      <c r="B741"/>
      <c r="C741"/>
      <c r="D741"/>
    </row>
    <row r="742" spans="2:4">
      <c r="B742"/>
      <c r="C742"/>
      <c r="D742"/>
    </row>
    <row r="743" spans="2:4">
      <c r="B743"/>
      <c r="C743"/>
      <c r="D743"/>
    </row>
    <row r="744" spans="2:4">
      <c r="B744"/>
      <c r="C744"/>
      <c r="D744"/>
    </row>
    <row r="745" spans="2:4">
      <c r="B745"/>
      <c r="C745"/>
      <c r="D745"/>
    </row>
    <row r="746" spans="2:4">
      <c r="B746"/>
      <c r="C746"/>
      <c r="D746"/>
    </row>
    <row r="747" spans="2:4">
      <c r="B747"/>
      <c r="C747"/>
      <c r="D747"/>
    </row>
    <row r="748" spans="2:4">
      <c r="B748"/>
      <c r="C748"/>
      <c r="D748"/>
    </row>
    <row r="749" spans="2:4">
      <c r="B749"/>
      <c r="C749"/>
      <c r="D749"/>
    </row>
    <row r="750" spans="2:4">
      <c r="B750"/>
      <c r="C750"/>
      <c r="D750"/>
    </row>
    <row r="751" spans="2:4">
      <c r="B751"/>
      <c r="C751"/>
      <c r="D751"/>
    </row>
    <row r="752" spans="2:4">
      <c r="B752"/>
      <c r="C752"/>
      <c r="D752"/>
    </row>
    <row r="753" spans="2:4">
      <c r="B753"/>
      <c r="C753"/>
      <c r="D753"/>
    </row>
    <row r="754" spans="2:4">
      <c r="B754"/>
      <c r="C754"/>
      <c r="D754"/>
    </row>
    <row r="755" spans="2:4">
      <c r="B755"/>
      <c r="C755"/>
      <c r="D755"/>
    </row>
    <row r="756" spans="2:4">
      <c r="B756"/>
      <c r="C756"/>
      <c r="D756"/>
    </row>
    <row r="757" spans="2:4">
      <c r="B757"/>
      <c r="C757"/>
      <c r="D757"/>
    </row>
    <row r="758" spans="2:4">
      <c r="B758"/>
      <c r="C758"/>
      <c r="D758"/>
    </row>
    <row r="759" spans="2:4">
      <c r="B759"/>
      <c r="C759"/>
      <c r="D759"/>
    </row>
    <row r="760" spans="2:4">
      <c r="B760"/>
      <c r="C760"/>
      <c r="D760"/>
    </row>
    <row r="761" spans="2:4">
      <c r="B761"/>
      <c r="C761"/>
      <c r="D761"/>
    </row>
    <row r="762" spans="2:4">
      <c r="B762"/>
      <c r="C762"/>
      <c r="D762"/>
    </row>
    <row r="763" spans="2:4">
      <c r="B763"/>
      <c r="C763"/>
      <c r="D763"/>
    </row>
    <row r="764" spans="2:4">
      <c r="B764"/>
      <c r="C764"/>
      <c r="D764"/>
    </row>
    <row r="765" spans="2:4">
      <c r="B765"/>
      <c r="C765"/>
      <c r="D765"/>
    </row>
    <row r="766" spans="2:4">
      <c r="B766"/>
      <c r="C766"/>
      <c r="D766"/>
    </row>
    <row r="767" spans="2:4">
      <c r="B767"/>
      <c r="C767"/>
      <c r="D767"/>
    </row>
    <row r="768" spans="2:4">
      <c r="B768"/>
      <c r="C768"/>
      <c r="D768"/>
    </row>
    <row r="769" spans="2:4">
      <c r="B769"/>
      <c r="C769"/>
      <c r="D769"/>
    </row>
    <row r="770" spans="2:4">
      <c r="B770"/>
      <c r="C770"/>
      <c r="D770"/>
    </row>
    <row r="771" spans="2:4">
      <c r="B771"/>
      <c r="C771"/>
      <c r="D771"/>
    </row>
    <row r="772" spans="2:4">
      <c r="B772"/>
      <c r="C772"/>
      <c r="D772"/>
    </row>
    <row r="773" spans="2:4">
      <c r="B773"/>
      <c r="C773"/>
      <c r="D773"/>
    </row>
    <row r="774" spans="2:4">
      <c r="B774"/>
      <c r="C774"/>
      <c r="D774"/>
    </row>
    <row r="775" spans="2:4">
      <c r="B775"/>
      <c r="C775"/>
      <c r="D775"/>
    </row>
    <row r="776" spans="2:4">
      <c r="B776"/>
      <c r="C776"/>
      <c r="D776"/>
    </row>
    <row r="777" spans="2:4">
      <c r="B777"/>
      <c r="C777"/>
      <c r="D777"/>
    </row>
    <row r="778" spans="2:4">
      <c r="B778"/>
      <c r="C778"/>
      <c r="D778"/>
    </row>
    <row r="779" spans="2:4">
      <c r="B779"/>
      <c r="C779"/>
      <c r="D779"/>
    </row>
    <row r="780" spans="2:4">
      <c r="B780"/>
      <c r="C780"/>
      <c r="D780"/>
    </row>
    <row r="781" spans="2:4">
      <c r="B781"/>
      <c r="C781"/>
      <c r="D781"/>
    </row>
    <row r="782" spans="2:4">
      <c r="B782"/>
      <c r="C782"/>
      <c r="D782"/>
    </row>
    <row r="783" spans="2:4">
      <c r="B783"/>
      <c r="C783"/>
      <c r="D783"/>
    </row>
    <row r="784" spans="2:4">
      <c r="B784"/>
      <c r="C784"/>
      <c r="D784"/>
    </row>
    <row r="785" spans="2:4">
      <c r="B785"/>
      <c r="C785"/>
      <c r="D785"/>
    </row>
    <row r="786" spans="2:4">
      <c r="B786"/>
      <c r="C786"/>
      <c r="D786"/>
    </row>
    <row r="787" spans="2:4">
      <c r="B787"/>
      <c r="C787"/>
      <c r="D787"/>
    </row>
    <row r="788" spans="2:4">
      <c r="B788"/>
      <c r="C788"/>
      <c r="D788"/>
    </row>
    <row r="789" spans="2:4">
      <c r="B789"/>
      <c r="C789"/>
      <c r="D789"/>
    </row>
    <row r="790" spans="2:4">
      <c r="B790"/>
      <c r="C790"/>
      <c r="D790"/>
    </row>
    <row r="791" spans="2:4">
      <c r="B791"/>
      <c r="C791"/>
      <c r="D791"/>
    </row>
    <row r="792" spans="2:4">
      <c r="B792"/>
      <c r="C792"/>
      <c r="D792"/>
    </row>
    <row r="793" spans="2:4">
      <c r="B793"/>
      <c r="C793"/>
      <c r="D793"/>
    </row>
    <row r="794" spans="2:4">
      <c r="B794"/>
      <c r="C794"/>
      <c r="D794"/>
    </row>
    <row r="795" spans="2:4">
      <c r="B795"/>
      <c r="C795"/>
      <c r="D795"/>
    </row>
    <row r="796" spans="2:4">
      <c r="B796"/>
      <c r="C796"/>
      <c r="D796"/>
    </row>
    <row r="797" spans="2:4">
      <c r="B797"/>
      <c r="C797"/>
      <c r="D797"/>
    </row>
    <row r="798" spans="2:4">
      <c r="B798"/>
      <c r="C798"/>
      <c r="D798"/>
    </row>
    <row r="799" spans="2:4">
      <c r="B799"/>
      <c r="C799"/>
      <c r="D799"/>
    </row>
    <row r="800" spans="2:4">
      <c r="B800"/>
      <c r="C800"/>
      <c r="D800"/>
    </row>
    <row r="801" spans="2:4">
      <c r="B801"/>
      <c r="C801"/>
      <c r="D801"/>
    </row>
    <row r="802" spans="2:4">
      <c r="B802"/>
      <c r="C802"/>
      <c r="D802"/>
    </row>
    <row r="803" spans="2:4">
      <c r="B803"/>
      <c r="C803"/>
      <c r="D803"/>
    </row>
    <row r="804" spans="2:4">
      <c r="B804"/>
      <c r="C804"/>
      <c r="D804"/>
    </row>
    <row r="805" spans="2:4">
      <c r="B805"/>
      <c r="C805"/>
      <c r="D805"/>
    </row>
    <row r="806" spans="2:4">
      <c r="B806"/>
      <c r="C806"/>
      <c r="D806"/>
    </row>
    <row r="807" spans="2:4">
      <c r="B807"/>
      <c r="C807"/>
      <c r="D807"/>
    </row>
    <row r="808" spans="2:4">
      <c r="B808"/>
      <c r="C808"/>
      <c r="D808"/>
    </row>
    <row r="809" spans="2:4">
      <c r="B809"/>
      <c r="C809"/>
      <c r="D809"/>
    </row>
    <row r="810" spans="2:4">
      <c r="B810"/>
      <c r="C810"/>
      <c r="D810"/>
    </row>
    <row r="811" spans="2:4">
      <c r="B811"/>
      <c r="C811"/>
      <c r="D811"/>
    </row>
    <row r="812" spans="2:4">
      <c r="B812"/>
      <c r="C812"/>
      <c r="D812"/>
    </row>
    <row r="813" spans="2:4">
      <c r="B813"/>
      <c r="C813"/>
      <c r="D813"/>
    </row>
    <row r="814" spans="2:4">
      <c r="B814"/>
      <c r="C814"/>
      <c r="D814"/>
    </row>
    <row r="815" spans="2:4">
      <c r="B815"/>
      <c r="C815"/>
      <c r="D815"/>
    </row>
    <row r="816" spans="2:4">
      <c r="B816"/>
      <c r="C816"/>
      <c r="D816"/>
    </row>
    <row r="817" spans="2:4">
      <c r="B817"/>
      <c r="C817"/>
      <c r="D817"/>
    </row>
    <row r="818" spans="2:4">
      <c r="B818"/>
      <c r="C818"/>
      <c r="D818"/>
    </row>
    <row r="819" spans="2:4">
      <c r="B819"/>
      <c r="C819"/>
      <c r="D819"/>
    </row>
    <row r="820" spans="2:4">
      <c r="B820"/>
      <c r="C820"/>
      <c r="D820"/>
    </row>
    <row r="821" spans="2:4">
      <c r="B821"/>
      <c r="C821"/>
      <c r="D821"/>
    </row>
    <row r="822" spans="2:4">
      <c r="B822"/>
      <c r="C822"/>
      <c r="D822"/>
    </row>
    <row r="823" spans="2:4">
      <c r="B823"/>
      <c r="C823"/>
      <c r="D823"/>
    </row>
    <row r="824" spans="2:4">
      <c r="B824"/>
      <c r="C824"/>
      <c r="D824"/>
    </row>
    <row r="825" spans="2:4">
      <c r="B825"/>
      <c r="C825"/>
      <c r="D825"/>
    </row>
    <row r="826" spans="2:4">
      <c r="B826"/>
      <c r="C826"/>
      <c r="D826"/>
    </row>
    <row r="827" spans="2:4">
      <c r="B827"/>
      <c r="C827"/>
      <c r="D827"/>
    </row>
    <row r="828" spans="2:4">
      <c r="B828"/>
      <c r="C828"/>
      <c r="D828"/>
    </row>
    <row r="829" spans="2:4">
      <c r="B829"/>
      <c r="C829"/>
      <c r="D829"/>
    </row>
    <row r="830" spans="2:4">
      <c r="B830"/>
      <c r="C830"/>
      <c r="D830"/>
    </row>
    <row r="831" spans="2:4">
      <c r="B831"/>
      <c r="C831"/>
      <c r="D831"/>
    </row>
    <row r="832" spans="2:4">
      <c r="B832"/>
      <c r="C832"/>
      <c r="D832"/>
    </row>
    <row r="833" spans="2:4">
      <c r="B833"/>
      <c r="C833"/>
      <c r="D833"/>
    </row>
    <row r="834" spans="2:4">
      <c r="B834"/>
      <c r="C834"/>
      <c r="D834"/>
    </row>
    <row r="835" spans="2:4">
      <c r="B835"/>
      <c r="C835"/>
      <c r="D835"/>
    </row>
    <row r="836" spans="2:4">
      <c r="B836"/>
      <c r="C836"/>
      <c r="D836"/>
    </row>
    <row r="837" spans="2:4">
      <c r="B837"/>
      <c r="C837"/>
      <c r="D837"/>
    </row>
    <row r="838" spans="2:4">
      <c r="B838"/>
      <c r="C838"/>
      <c r="D838"/>
    </row>
    <row r="839" spans="2:4">
      <c r="B839"/>
      <c r="C839"/>
      <c r="D839"/>
    </row>
    <row r="840" spans="2:4">
      <c r="B840"/>
      <c r="C840"/>
      <c r="D840"/>
    </row>
    <row r="841" spans="2:4">
      <c r="B841"/>
      <c r="C841"/>
      <c r="D841"/>
    </row>
    <row r="842" spans="2:4">
      <c r="B842"/>
      <c r="C842"/>
      <c r="D842"/>
    </row>
    <row r="843" spans="2:4">
      <c r="B843"/>
      <c r="C843"/>
      <c r="D843"/>
    </row>
    <row r="844" spans="2:4">
      <c r="B844"/>
      <c r="C844"/>
      <c r="D844"/>
    </row>
    <row r="845" spans="2:4">
      <c r="B845"/>
      <c r="C845"/>
      <c r="D845"/>
    </row>
    <row r="846" spans="2:4">
      <c r="B846"/>
      <c r="C846"/>
      <c r="D846"/>
    </row>
    <row r="847" spans="2:4">
      <c r="B847"/>
      <c r="C847"/>
      <c r="D847"/>
    </row>
    <row r="848" spans="2:4">
      <c r="B848"/>
      <c r="C848"/>
      <c r="D848"/>
    </row>
    <row r="849" spans="2:4">
      <c r="B849"/>
      <c r="C849"/>
      <c r="D849"/>
    </row>
    <row r="850" spans="2:4">
      <c r="B850"/>
      <c r="C850"/>
      <c r="D850"/>
    </row>
    <row r="851" spans="2:4">
      <c r="B851"/>
      <c r="C851"/>
      <c r="D851"/>
    </row>
    <row r="852" spans="2:4">
      <c r="B852"/>
      <c r="C852"/>
      <c r="D852"/>
    </row>
    <row r="853" spans="2:4">
      <c r="B853"/>
      <c r="C853"/>
      <c r="D853"/>
    </row>
    <row r="854" spans="2:4">
      <c r="B854"/>
      <c r="C854"/>
      <c r="D854"/>
    </row>
    <row r="855" spans="2:4">
      <c r="B855"/>
      <c r="C855"/>
      <c r="D855"/>
    </row>
    <row r="856" spans="2:4">
      <c r="B856"/>
      <c r="C856"/>
      <c r="D856"/>
    </row>
    <row r="857" spans="2:4">
      <c r="B857"/>
      <c r="C857"/>
      <c r="D857"/>
    </row>
    <row r="858" spans="2:4">
      <c r="B858"/>
      <c r="C858"/>
      <c r="D858"/>
    </row>
    <row r="859" spans="2:4">
      <c r="B859"/>
      <c r="C859"/>
      <c r="D859"/>
    </row>
    <row r="860" spans="2:4">
      <c r="B860"/>
      <c r="C860"/>
      <c r="D860"/>
    </row>
    <row r="861" spans="2:4">
      <c r="B861"/>
      <c r="C861"/>
      <c r="D861"/>
    </row>
    <row r="862" spans="2:4">
      <c r="B862"/>
      <c r="C862"/>
      <c r="D862"/>
    </row>
    <row r="863" spans="2:4">
      <c r="B863"/>
      <c r="C863"/>
      <c r="D863"/>
    </row>
    <row r="864" spans="2:4">
      <c r="B864"/>
      <c r="C864"/>
      <c r="D864"/>
    </row>
    <row r="865" spans="2:4">
      <c r="B865"/>
      <c r="C865"/>
      <c r="D865"/>
    </row>
    <row r="866" spans="2:4">
      <c r="B866"/>
      <c r="C866"/>
      <c r="D866"/>
    </row>
    <row r="867" spans="2:4">
      <c r="B867"/>
      <c r="C867"/>
      <c r="D867"/>
    </row>
    <row r="868" spans="2:4">
      <c r="B868"/>
      <c r="C868"/>
      <c r="D868"/>
    </row>
    <row r="869" spans="2:4">
      <c r="B869"/>
      <c r="C869"/>
      <c r="D869"/>
    </row>
    <row r="870" spans="2:4">
      <c r="B870"/>
      <c r="C870"/>
      <c r="D870"/>
    </row>
    <row r="871" spans="2:4">
      <c r="B871"/>
      <c r="C871"/>
      <c r="D871"/>
    </row>
    <row r="872" spans="2:4">
      <c r="B872"/>
      <c r="C872"/>
      <c r="D872"/>
    </row>
    <row r="873" spans="2:4">
      <c r="B873"/>
      <c r="C873"/>
      <c r="D873"/>
    </row>
    <row r="874" spans="2:4">
      <c r="B874"/>
      <c r="C874"/>
      <c r="D874"/>
    </row>
    <row r="875" spans="2:4">
      <c r="B875"/>
      <c r="C875"/>
      <c r="D875"/>
    </row>
    <row r="876" spans="2:4">
      <c r="B876"/>
      <c r="C876"/>
      <c r="D876"/>
    </row>
    <row r="877" spans="2:4">
      <c r="B877"/>
      <c r="C877"/>
      <c r="D877"/>
    </row>
    <row r="878" spans="2:4">
      <c r="B878"/>
      <c r="C878"/>
      <c r="D878"/>
    </row>
    <row r="879" spans="2:4">
      <c r="B879"/>
      <c r="C879"/>
      <c r="D879"/>
    </row>
    <row r="880" spans="2:4">
      <c r="B880"/>
      <c r="C880"/>
      <c r="D880"/>
    </row>
    <row r="881" spans="2:4">
      <c r="B881"/>
      <c r="C881"/>
      <c r="D881"/>
    </row>
    <row r="882" spans="2:4">
      <c r="B882"/>
      <c r="C882"/>
      <c r="D882"/>
    </row>
    <row r="883" spans="2:4">
      <c r="B883"/>
      <c r="C883"/>
      <c r="D883"/>
    </row>
    <row r="884" spans="2:4">
      <c r="B884"/>
      <c r="C884"/>
      <c r="D884"/>
    </row>
    <row r="885" spans="2:4">
      <c r="B885"/>
      <c r="C885"/>
      <c r="D885"/>
    </row>
    <row r="886" spans="2:4">
      <c r="B886"/>
      <c r="C886"/>
      <c r="D886"/>
    </row>
    <row r="887" spans="2:4">
      <c r="B887"/>
      <c r="C887"/>
      <c r="D887"/>
    </row>
    <row r="888" spans="2:4">
      <c r="B888"/>
      <c r="C888"/>
      <c r="D888"/>
    </row>
    <row r="889" spans="2:4">
      <c r="B889"/>
      <c r="C889"/>
      <c r="D889"/>
    </row>
    <row r="890" spans="2:4">
      <c r="B890"/>
      <c r="C890"/>
      <c r="D890"/>
    </row>
    <row r="891" spans="2:4">
      <c r="B891"/>
      <c r="C891"/>
      <c r="D891"/>
    </row>
    <row r="892" spans="2:4">
      <c r="B892"/>
      <c r="C892"/>
      <c r="D892"/>
    </row>
    <row r="893" spans="2:4">
      <c r="B893"/>
      <c r="C893"/>
      <c r="D893"/>
    </row>
    <row r="894" spans="2:4">
      <c r="B894"/>
      <c r="C894"/>
      <c r="D894"/>
    </row>
    <row r="895" spans="2:4">
      <c r="B895"/>
      <c r="C895"/>
      <c r="D895"/>
    </row>
    <row r="896" spans="2:4">
      <c r="B896"/>
      <c r="C896"/>
      <c r="D896"/>
    </row>
    <row r="897" spans="2:4">
      <c r="B897"/>
      <c r="C897"/>
      <c r="D897"/>
    </row>
    <row r="898" spans="2:4">
      <c r="B898"/>
      <c r="C898"/>
      <c r="D898"/>
    </row>
    <row r="899" spans="2:4">
      <c r="B899"/>
      <c r="C899"/>
      <c r="D899"/>
    </row>
    <row r="900" spans="2:4">
      <c r="B900"/>
      <c r="C900"/>
      <c r="D900"/>
    </row>
    <row r="901" spans="2:4">
      <c r="B901"/>
      <c r="C901"/>
      <c r="D901"/>
    </row>
    <row r="902" spans="2:4">
      <c r="B902"/>
      <c r="C902"/>
      <c r="D902"/>
    </row>
    <row r="903" spans="2:4">
      <c r="B903"/>
      <c r="C903"/>
      <c r="D903"/>
    </row>
    <row r="904" spans="2:4">
      <c r="B904"/>
      <c r="C904"/>
      <c r="D904"/>
    </row>
    <row r="905" spans="2:4">
      <c r="B905"/>
      <c r="C905"/>
      <c r="D905"/>
    </row>
    <row r="906" spans="2:4">
      <c r="B906"/>
      <c r="C906"/>
      <c r="D906"/>
    </row>
    <row r="907" spans="2:4">
      <c r="B907"/>
      <c r="C907"/>
      <c r="D907"/>
    </row>
    <row r="908" spans="2:4">
      <c r="B908"/>
      <c r="C908"/>
      <c r="D908"/>
    </row>
    <row r="909" spans="2:4">
      <c r="B909"/>
      <c r="C909"/>
      <c r="D909"/>
    </row>
    <row r="910" spans="2:4">
      <c r="B910"/>
      <c r="C910"/>
      <c r="D910"/>
    </row>
    <row r="911" spans="2:4">
      <c r="B911"/>
      <c r="C911"/>
      <c r="D911"/>
    </row>
    <row r="912" spans="2:4">
      <c r="B912"/>
      <c r="C912"/>
      <c r="D912"/>
    </row>
    <row r="913" spans="2:4">
      <c r="B913"/>
      <c r="C913"/>
      <c r="D913"/>
    </row>
    <row r="914" spans="2:4">
      <c r="B914"/>
      <c r="C914"/>
      <c r="D914"/>
    </row>
    <row r="915" spans="2:4">
      <c r="B915"/>
      <c r="C915"/>
      <c r="D915"/>
    </row>
    <row r="916" spans="2:4">
      <c r="B916"/>
      <c r="C916"/>
      <c r="D916"/>
    </row>
    <row r="917" spans="2:4">
      <c r="B917"/>
      <c r="C917"/>
      <c r="D917"/>
    </row>
    <row r="918" spans="2:4">
      <c r="B918"/>
      <c r="C918"/>
      <c r="D918"/>
    </row>
    <row r="919" spans="2:4">
      <c r="B919"/>
      <c r="C919"/>
      <c r="D919"/>
    </row>
    <row r="920" spans="2:4">
      <c r="B920"/>
      <c r="C920"/>
      <c r="D920"/>
    </row>
    <row r="921" spans="2:4">
      <c r="B921"/>
      <c r="C921"/>
      <c r="D921"/>
    </row>
    <row r="922" spans="2:4">
      <c r="B922"/>
      <c r="C922"/>
      <c r="D922"/>
    </row>
    <row r="923" spans="2:4">
      <c r="B923"/>
      <c r="C923"/>
      <c r="D923"/>
    </row>
    <row r="924" spans="2:4">
      <c r="B924"/>
      <c r="C924"/>
      <c r="D924"/>
    </row>
    <row r="925" spans="2:4">
      <c r="B925"/>
      <c r="C925"/>
      <c r="D925"/>
    </row>
    <row r="926" spans="2:4">
      <c r="B926"/>
      <c r="C926"/>
      <c r="D926"/>
    </row>
    <row r="927" spans="2:4">
      <c r="B927"/>
      <c r="C927"/>
      <c r="D927"/>
    </row>
    <row r="928" spans="2:4">
      <c r="B928"/>
      <c r="C928"/>
      <c r="D928"/>
    </row>
    <row r="929" spans="2:4">
      <c r="B929"/>
      <c r="C929"/>
      <c r="D929"/>
    </row>
    <row r="930" spans="2:4">
      <c r="B930"/>
      <c r="C930"/>
      <c r="D930"/>
    </row>
    <row r="931" spans="2:4">
      <c r="B931"/>
      <c r="C931"/>
      <c r="D931"/>
    </row>
    <row r="932" spans="2:4">
      <c r="B932"/>
      <c r="C932"/>
      <c r="D932"/>
    </row>
    <row r="933" spans="2:4">
      <c r="B933"/>
      <c r="C933"/>
      <c r="D933"/>
    </row>
    <row r="934" spans="2:4">
      <c r="B934"/>
      <c r="C934"/>
      <c r="D934"/>
    </row>
    <row r="935" spans="2:4">
      <c r="B935"/>
      <c r="C935"/>
      <c r="D935"/>
    </row>
    <row r="936" spans="2:4">
      <c r="B936"/>
      <c r="C936"/>
      <c r="D936"/>
    </row>
    <row r="937" spans="2:4">
      <c r="B937"/>
      <c r="C937"/>
      <c r="D937"/>
    </row>
    <row r="938" spans="2:4">
      <c r="B938"/>
      <c r="C938"/>
      <c r="D938"/>
    </row>
    <row r="939" spans="2:4">
      <c r="B939"/>
      <c r="C939"/>
      <c r="D939"/>
    </row>
    <row r="940" spans="2:4">
      <c r="B940"/>
      <c r="C940"/>
      <c r="D940"/>
    </row>
    <row r="941" spans="2:4">
      <c r="B941"/>
      <c r="C941"/>
      <c r="D941"/>
    </row>
    <row r="942" spans="2:4">
      <c r="B942"/>
      <c r="C942"/>
      <c r="D942"/>
    </row>
    <row r="943" spans="2:4">
      <c r="B943"/>
      <c r="C943"/>
      <c r="D943"/>
    </row>
    <row r="944" spans="2:4">
      <c r="B944"/>
      <c r="C944"/>
      <c r="D944"/>
    </row>
    <row r="945" spans="2:4">
      <c r="B945"/>
      <c r="C945"/>
      <c r="D945"/>
    </row>
    <row r="946" spans="2:4">
      <c r="B946"/>
      <c r="C946"/>
      <c r="D946"/>
    </row>
    <row r="947" spans="2:4">
      <c r="B947"/>
      <c r="C947"/>
      <c r="D947"/>
    </row>
    <row r="948" spans="2:4">
      <c r="B948"/>
      <c r="C948"/>
      <c r="D948"/>
    </row>
    <row r="949" spans="2:4">
      <c r="B949"/>
      <c r="C949"/>
      <c r="D949"/>
    </row>
    <row r="950" spans="2:4">
      <c r="B950"/>
      <c r="C950"/>
      <c r="D950"/>
    </row>
    <row r="951" spans="2:4">
      <c r="B951"/>
      <c r="C951"/>
      <c r="D951"/>
    </row>
    <row r="952" spans="2:4">
      <c r="B952"/>
      <c r="C952"/>
      <c r="D952"/>
    </row>
    <row r="953" spans="2:4">
      <c r="B953"/>
      <c r="C953"/>
      <c r="D953"/>
    </row>
    <row r="954" spans="2:4">
      <c r="B954"/>
      <c r="C954"/>
      <c r="D954"/>
    </row>
    <row r="955" spans="2:4">
      <c r="B955"/>
      <c r="C955"/>
      <c r="D955"/>
    </row>
    <row r="956" spans="2:4">
      <c r="B956"/>
      <c r="C956"/>
      <c r="D956"/>
    </row>
    <row r="957" spans="2:4">
      <c r="B957"/>
      <c r="C957"/>
      <c r="D957"/>
    </row>
    <row r="958" spans="2:4">
      <c r="B958"/>
      <c r="C958"/>
      <c r="D958"/>
    </row>
    <row r="959" spans="2:4">
      <c r="B959"/>
      <c r="C959"/>
      <c r="D959"/>
    </row>
    <row r="960" spans="2:4">
      <c r="B960"/>
      <c r="C960"/>
      <c r="D960"/>
    </row>
    <row r="961" spans="2:4">
      <c r="B961"/>
      <c r="C961"/>
      <c r="D961"/>
    </row>
    <row r="962" spans="2:4">
      <c r="B962"/>
      <c r="C962"/>
      <c r="D962"/>
    </row>
    <row r="963" spans="2:4">
      <c r="B963"/>
      <c r="C963"/>
      <c r="D963"/>
    </row>
    <row r="964" spans="2:4">
      <c r="B964"/>
      <c r="C964"/>
      <c r="D964"/>
    </row>
    <row r="965" spans="2:4">
      <c r="B965"/>
      <c r="C965"/>
      <c r="D965"/>
    </row>
    <row r="966" spans="2:4">
      <c r="B966"/>
      <c r="C966"/>
      <c r="D966"/>
    </row>
    <row r="967" spans="2:4">
      <c r="B967"/>
      <c r="C967"/>
      <c r="D967"/>
    </row>
    <row r="968" spans="2:4">
      <c r="B968"/>
      <c r="C968"/>
      <c r="D968"/>
    </row>
    <row r="969" spans="2:4">
      <c r="B969"/>
      <c r="C969"/>
      <c r="D969"/>
    </row>
    <row r="970" spans="2:4">
      <c r="B970"/>
      <c r="C970"/>
      <c r="D970"/>
    </row>
    <row r="971" spans="2:4">
      <c r="B971"/>
      <c r="C971"/>
      <c r="D971"/>
    </row>
    <row r="972" spans="2:4">
      <c r="B972"/>
      <c r="C972"/>
      <c r="D972"/>
    </row>
    <row r="973" spans="2:4">
      <c r="B973"/>
      <c r="C973"/>
      <c r="D973"/>
    </row>
    <row r="974" spans="2:4">
      <c r="B974"/>
      <c r="C974"/>
      <c r="D974"/>
    </row>
    <row r="975" spans="2:4">
      <c r="B975"/>
      <c r="C975"/>
      <c r="D975"/>
    </row>
    <row r="976" spans="2:4">
      <c r="B976"/>
      <c r="C976"/>
      <c r="D976"/>
    </row>
    <row r="977" spans="2:4">
      <c r="B977"/>
      <c r="C977"/>
      <c r="D977"/>
    </row>
    <row r="978" spans="2:4">
      <c r="B978"/>
      <c r="C978"/>
      <c r="D978"/>
    </row>
    <row r="979" spans="2:4">
      <c r="B979"/>
      <c r="C979"/>
      <c r="D979"/>
    </row>
    <row r="980" spans="2:4">
      <c r="B980"/>
      <c r="C980"/>
      <c r="D980"/>
    </row>
    <row r="981" spans="2:4">
      <c r="B981"/>
      <c r="C981"/>
      <c r="D981"/>
    </row>
    <row r="982" spans="2:4">
      <c r="B982"/>
      <c r="C982"/>
      <c r="D982"/>
    </row>
    <row r="983" spans="2:4">
      <c r="B983"/>
      <c r="C983"/>
      <c r="D983"/>
    </row>
    <row r="984" spans="2:4">
      <c r="B984"/>
      <c r="C984"/>
      <c r="D984"/>
    </row>
    <row r="985" spans="2:4">
      <c r="B985"/>
      <c r="C985"/>
      <c r="D985"/>
    </row>
    <row r="986" spans="2:4">
      <c r="B986"/>
      <c r="C986"/>
      <c r="D986"/>
    </row>
    <row r="987" spans="2:4">
      <c r="B987"/>
      <c r="C987"/>
      <c r="D987"/>
    </row>
    <row r="988" spans="2:4">
      <c r="B988"/>
      <c r="C988"/>
      <c r="D988"/>
    </row>
    <row r="989" spans="2:4">
      <c r="B989"/>
      <c r="C989"/>
      <c r="D989"/>
    </row>
    <row r="990" spans="2:4">
      <c r="B990"/>
      <c r="C990"/>
      <c r="D990"/>
    </row>
    <row r="991" spans="2:4">
      <c r="B991"/>
      <c r="C991"/>
      <c r="D991"/>
    </row>
    <row r="992" spans="2:4">
      <c r="B992"/>
      <c r="C992"/>
      <c r="D992"/>
    </row>
    <row r="993" spans="2:4">
      <c r="B993"/>
      <c r="C993"/>
      <c r="D993"/>
    </row>
    <row r="994" spans="2:4">
      <c r="B994"/>
      <c r="C994"/>
      <c r="D994"/>
    </row>
    <row r="995" spans="2:4">
      <c r="B995"/>
      <c r="C995"/>
      <c r="D995"/>
    </row>
    <row r="996" spans="2:4">
      <c r="B996"/>
      <c r="C996"/>
      <c r="D996"/>
    </row>
    <row r="997" spans="2:4">
      <c r="B997"/>
      <c r="C997"/>
      <c r="D997"/>
    </row>
    <row r="998" spans="2:4">
      <c r="B998"/>
      <c r="C998"/>
      <c r="D998"/>
    </row>
    <row r="999" spans="2:4">
      <c r="B999"/>
      <c r="C999"/>
      <c r="D999"/>
    </row>
    <row r="1000" spans="2:4">
      <c r="B1000"/>
      <c r="C1000"/>
      <c r="D1000"/>
    </row>
    <row r="1001" spans="2:4">
      <c r="B1001"/>
      <c r="C1001"/>
      <c r="D1001"/>
    </row>
    <row r="1002" spans="2:4">
      <c r="B1002"/>
      <c r="C1002"/>
      <c r="D1002"/>
    </row>
    <row r="1003" spans="2:4">
      <c r="B1003"/>
      <c r="C1003"/>
      <c r="D1003"/>
    </row>
    <row r="1004" spans="2:4">
      <c r="B1004"/>
      <c r="C1004"/>
      <c r="D1004"/>
    </row>
    <row r="1005" spans="2:4">
      <c r="B1005"/>
      <c r="C1005"/>
      <c r="D1005"/>
    </row>
    <row r="1006" spans="2:4">
      <c r="B1006"/>
      <c r="C1006"/>
      <c r="D1006"/>
    </row>
    <row r="1007" spans="2:4">
      <c r="B1007"/>
      <c r="C1007"/>
      <c r="D1007"/>
    </row>
    <row r="1008" spans="2:4">
      <c r="B1008"/>
      <c r="C1008"/>
      <c r="D1008"/>
    </row>
    <row r="1009" spans="2:4">
      <c r="B1009"/>
      <c r="C1009"/>
      <c r="D1009"/>
    </row>
    <row r="1010" spans="2:4">
      <c r="B1010"/>
      <c r="C1010"/>
      <c r="D1010"/>
    </row>
    <row r="1011" spans="2:4">
      <c r="B1011"/>
      <c r="C1011"/>
      <c r="D1011"/>
    </row>
    <row r="1012" spans="2:4">
      <c r="B1012"/>
      <c r="C1012"/>
      <c r="D1012"/>
    </row>
    <row r="1013" spans="2:4">
      <c r="B1013"/>
      <c r="C1013"/>
      <c r="D1013"/>
    </row>
    <row r="1014" spans="2:4">
      <c r="B1014"/>
      <c r="C1014"/>
      <c r="D1014"/>
    </row>
    <row r="1015" spans="2:4">
      <c r="B1015"/>
      <c r="C1015"/>
      <c r="D1015"/>
    </row>
    <row r="1016" spans="2:4">
      <c r="B1016"/>
      <c r="C1016"/>
      <c r="D1016"/>
    </row>
    <row r="1017" spans="2:4">
      <c r="B1017"/>
      <c r="C1017"/>
      <c r="D1017"/>
    </row>
    <row r="1018" spans="2:4">
      <c r="B1018"/>
      <c r="C1018"/>
      <c r="D1018"/>
    </row>
    <row r="1019" spans="2:4">
      <c r="B1019"/>
      <c r="C1019"/>
      <c r="D1019"/>
    </row>
    <row r="1020" spans="2:4">
      <c r="B1020"/>
      <c r="C1020"/>
      <c r="D1020"/>
    </row>
    <row r="1021" spans="2:4">
      <c r="B1021"/>
      <c r="C1021"/>
      <c r="D1021"/>
    </row>
    <row r="1022" spans="2:4">
      <c r="B1022"/>
      <c r="C1022"/>
      <c r="D1022"/>
    </row>
    <row r="1023" spans="2:4">
      <c r="B1023"/>
      <c r="C1023"/>
      <c r="D1023"/>
    </row>
    <row r="1024" spans="2:4">
      <c r="B1024"/>
      <c r="C1024"/>
      <c r="D1024"/>
    </row>
    <row r="1025" spans="2:4">
      <c r="B1025"/>
      <c r="C1025"/>
      <c r="D1025"/>
    </row>
    <row r="1026" spans="2:4">
      <c r="B1026"/>
      <c r="C1026"/>
      <c r="D1026"/>
    </row>
    <row r="1027" spans="2:4">
      <c r="B1027"/>
      <c r="C1027"/>
      <c r="D1027"/>
    </row>
    <row r="1028" spans="2:4">
      <c r="B1028"/>
      <c r="C1028"/>
      <c r="D1028"/>
    </row>
    <row r="1029" spans="2:4">
      <c r="B1029"/>
      <c r="C1029"/>
      <c r="D1029"/>
    </row>
    <row r="1030" spans="2:4">
      <c r="B1030"/>
      <c r="C1030"/>
      <c r="D1030"/>
    </row>
    <row r="1031" spans="2:4">
      <c r="B1031"/>
      <c r="C1031"/>
      <c r="D1031"/>
    </row>
    <row r="1032" spans="2:4">
      <c r="B1032"/>
      <c r="C1032"/>
      <c r="D1032"/>
    </row>
    <row r="1033" spans="2:4">
      <c r="B1033"/>
      <c r="C1033"/>
      <c r="D1033"/>
    </row>
    <row r="1034" spans="2:4">
      <c r="B1034"/>
      <c r="C1034"/>
      <c r="D1034"/>
    </row>
    <row r="1035" spans="2:4">
      <c r="B1035"/>
      <c r="C1035"/>
      <c r="D1035"/>
    </row>
    <row r="1036" spans="2:4">
      <c r="B1036"/>
      <c r="C1036"/>
      <c r="D1036"/>
    </row>
    <row r="1037" spans="2:4">
      <c r="B1037"/>
      <c r="C1037"/>
      <c r="D1037"/>
    </row>
    <row r="1038" spans="2:4">
      <c r="B1038"/>
      <c r="C1038"/>
      <c r="D1038"/>
    </row>
    <row r="1039" spans="2:4">
      <c r="B1039"/>
      <c r="C1039"/>
      <c r="D1039"/>
    </row>
    <row r="1040" spans="2:4">
      <c r="B1040"/>
      <c r="C1040"/>
      <c r="D1040"/>
    </row>
    <row r="1041" spans="2:4">
      <c r="B1041"/>
      <c r="C1041"/>
      <c r="D1041"/>
    </row>
    <row r="1042" spans="2:4">
      <c r="B1042"/>
      <c r="C1042"/>
      <c r="D1042"/>
    </row>
    <row r="1043" spans="2:4">
      <c r="B1043"/>
      <c r="C1043"/>
      <c r="D1043"/>
    </row>
    <row r="1044" spans="2:4">
      <c r="B1044"/>
      <c r="C1044"/>
      <c r="D1044"/>
    </row>
    <row r="1045" spans="2:4">
      <c r="B1045"/>
      <c r="C1045"/>
      <c r="D1045"/>
    </row>
    <row r="1046" spans="2:4">
      <c r="B1046"/>
      <c r="C1046"/>
      <c r="D1046"/>
    </row>
    <row r="1047" spans="2:4">
      <c r="B1047"/>
      <c r="C1047"/>
      <c r="D1047"/>
    </row>
    <row r="1048" spans="2:4">
      <c r="B1048"/>
      <c r="C1048"/>
      <c r="D1048"/>
    </row>
    <row r="1049" spans="2:4">
      <c r="B1049"/>
      <c r="C1049"/>
      <c r="D1049"/>
    </row>
    <row r="1050" spans="2:4">
      <c r="B1050"/>
      <c r="C1050"/>
      <c r="D1050"/>
    </row>
    <row r="1051" spans="2:4">
      <c r="B1051"/>
      <c r="C1051"/>
      <c r="D1051"/>
    </row>
    <row r="1052" spans="2:4">
      <c r="B1052"/>
      <c r="C1052"/>
      <c r="D1052"/>
    </row>
    <row r="1053" spans="2:4">
      <c r="B1053"/>
      <c r="C1053"/>
      <c r="D1053"/>
    </row>
    <row r="1054" spans="2:4">
      <c r="B1054"/>
      <c r="C1054"/>
      <c r="D1054"/>
    </row>
    <row r="1055" spans="2:4">
      <c r="B1055"/>
      <c r="C1055"/>
      <c r="D1055"/>
    </row>
    <row r="1056" spans="2:4">
      <c r="B1056"/>
      <c r="C1056"/>
      <c r="D1056"/>
    </row>
    <row r="1057" spans="2:4">
      <c r="B1057"/>
      <c r="C1057"/>
      <c r="D1057"/>
    </row>
    <row r="1058" spans="2:4">
      <c r="B1058"/>
      <c r="C1058"/>
      <c r="D1058"/>
    </row>
    <row r="1059" spans="2:4">
      <c r="B1059"/>
      <c r="C1059"/>
      <c r="D1059"/>
    </row>
    <row r="1060" spans="2:4">
      <c r="B1060"/>
      <c r="C1060"/>
      <c r="D1060"/>
    </row>
    <row r="1061" spans="2:4">
      <c r="B1061"/>
      <c r="C1061"/>
      <c r="D1061"/>
    </row>
    <row r="1062" spans="2:4">
      <c r="B1062"/>
      <c r="C1062"/>
      <c r="D1062"/>
    </row>
    <row r="1063" spans="2:4">
      <c r="B1063"/>
      <c r="C1063"/>
      <c r="D1063"/>
    </row>
    <row r="1064" spans="2:4">
      <c r="B1064"/>
      <c r="C1064"/>
      <c r="D1064"/>
    </row>
    <row r="1065" spans="2:4">
      <c r="B1065"/>
      <c r="C1065"/>
      <c r="D1065"/>
    </row>
    <row r="1066" spans="2:4">
      <c r="B1066"/>
      <c r="C1066"/>
      <c r="D1066"/>
    </row>
    <row r="1067" spans="2:4">
      <c r="B1067"/>
      <c r="C1067"/>
      <c r="D1067"/>
    </row>
    <row r="1068" spans="2:4">
      <c r="B1068"/>
      <c r="C1068"/>
      <c r="D1068"/>
    </row>
    <row r="1069" spans="2:4">
      <c r="B1069"/>
      <c r="C1069"/>
      <c r="D1069"/>
    </row>
    <row r="1070" spans="2:4">
      <c r="B1070"/>
      <c r="C1070"/>
      <c r="D1070"/>
    </row>
    <row r="1071" spans="2:4">
      <c r="B1071"/>
      <c r="C1071"/>
      <c r="D1071"/>
    </row>
    <row r="1072" spans="2:4">
      <c r="B1072"/>
      <c r="C1072"/>
      <c r="D1072"/>
    </row>
    <row r="1073" spans="2:4">
      <c r="B1073"/>
      <c r="C1073"/>
      <c r="D1073"/>
    </row>
    <row r="1074" spans="2:4">
      <c r="B1074"/>
      <c r="C1074"/>
      <c r="D1074"/>
    </row>
    <row r="1075" spans="2:4">
      <c r="B1075"/>
      <c r="C1075"/>
      <c r="D1075"/>
    </row>
    <row r="1076" spans="2:4">
      <c r="B1076"/>
      <c r="C1076"/>
      <c r="D1076"/>
    </row>
    <row r="1077" spans="2:4">
      <c r="B1077"/>
      <c r="C1077"/>
      <c r="D1077"/>
    </row>
    <row r="1078" spans="2:4">
      <c r="B1078"/>
      <c r="C1078"/>
      <c r="D1078"/>
    </row>
    <row r="1079" spans="2:4">
      <c r="B1079"/>
      <c r="C1079"/>
      <c r="D1079"/>
    </row>
    <row r="1080" spans="2:4">
      <c r="B1080"/>
      <c r="C1080"/>
      <c r="D1080"/>
    </row>
    <row r="1081" spans="2:4">
      <c r="B1081"/>
      <c r="C1081"/>
      <c r="D1081"/>
    </row>
    <row r="1082" spans="2:4">
      <c r="B1082"/>
      <c r="C1082"/>
      <c r="D1082"/>
    </row>
    <row r="1083" spans="2:4">
      <c r="B1083"/>
      <c r="C1083"/>
      <c r="D1083"/>
    </row>
    <row r="1084" spans="2:4">
      <c r="B1084"/>
      <c r="C1084"/>
      <c r="D1084"/>
    </row>
    <row r="1085" spans="2:4">
      <c r="B1085"/>
      <c r="C1085"/>
      <c r="D1085"/>
    </row>
    <row r="1086" spans="2:4">
      <c r="B1086"/>
      <c r="C1086"/>
      <c r="D1086"/>
    </row>
    <row r="1087" spans="2:4">
      <c r="B1087"/>
      <c r="C1087"/>
      <c r="D1087"/>
    </row>
    <row r="1088" spans="2:4">
      <c r="B1088"/>
      <c r="C1088"/>
      <c r="D1088"/>
    </row>
    <row r="1089" spans="2:4">
      <c r="B1089"/>
      <c r="C1089"/>
      <c r="D1089"/>
    </row>
    <row r="1090" spans="2:4">
      <c r="B1090"/>
      <c r="C1090"/>
      <c r="D1090"/>
    </row>
    <row r="1091" spans="2:4">
      <c r="B1091"/>
      <c r="C1091"/>
      <c r="D1091"/>
    </row>
    <row r="1092" spans="2:4">
      <c r="B1092"/>
      <c r="C1092"/>
      <c r="D1092"/>
    </row>
    <row r="1093" spans="2:4">
      <c r="B1093"/>
      <c r="C1093"/>
      <c r="D1093"/>
    </row>
    <row r="1094" spans="2:4">
      <c r="B1094"/>
      <c r="C1094"/>
      <c r="D1094"/>
    </row>
    <row r="1095" spans="2:4">
      <c r="B1095"/>
      <c r="C1095"/>
      <c r="D1095"/>
    </row>
    <row r="1096" spans="2:4">
      <c r="B1096"/>
      <c r="C1096"/>
      <c r="D1096"/>
    </row>
    <row r="1097" spans="2:4">
      <c r="B1097"/>
      <c r="C1097"/>
      <c r="D1097"/>
    </row>
    <row r="1098" spans="2:4">
      <c r="B1098"/>
      <c r="C1098"/>
      <c r="D1098"/>
    </row>
    <row r="1099" spans="2:4">
      <c r="B1099"/>
      <c r="C1099"/>
      <c r="D1099"/>
    </row>
    <row r="1100" spans="2:4">
      <c r="B1100"/>
      <c r="C1100"/>
      <c r="D1100"/>
    </row>
    <row r="1101" spans="2:4">
      <c r="B1101"/>
      <c r="C1101"/>
      <c r="D1101"/>
    </row>
    <row r="1102" spans="2:4">
      <c r="B1102"/>
      <c r="C1102"/>
      <c r="D1102"/>
    </row>
    <row r="1103" spans="2:4">
      <c r="B1103"/>
      <c r="C1103"/>
      <c r="D1103"/>
    </row>
    <row r="1104" spans="2:4">
      <c r="B1104"/>
      <c r="C1104"/>
      <c r="D1104"/>
    </row>
    <row r="1105" spans="2:4">
      <c r="B1105"/>
      <c r="C1105"/>
      <c r="D1105"/>
    </row>
    <row r="1106" spans="2:4">
      <c r="B1106"/>
      <c r="C1106"/>
      <c r="D1106"/>
    </row>
    <row r="1107" spans="2:4">
      <c r="B1107"/>
      <c r="C1107"/>
      <c r="D1107"/>
    </row>
    <row r="1108" spans="2:4">
      <c r="B1108"/>
      <c r="C1108"/>
      <c r="D1108"/>
    </row>
    <row r="1109" spans="2:4">
      <c r="B1109"/>
      <c r="C1109"/>
      <c r="D1109"/>
    </row>
    <row r="1110" spans="2:4">
      <c r="B1110"/>
      <c r="C1110"/>
      <c r="D1110"/>
    </row>
    <row r="1111" spans="2:4">
      <c r="B1111"/>
      <c r="C1111"/>
      <c r="D1111"/>
    </row>
    <row r="1112" spans="2:4">
      <c r="B1112"/>
      <c r="C1112"/>
      <c r="D1112"/>
    </row>
    <row r="1113" spans="2:4">
      <c r="B1113"/>
      <c r="C1113"/>
      <c r="D1113"/>
    </row>
    <row r="1114" spans="2:4">
      <c r="B1114"/>
      <c r="C1114"/>
      <c r="D1114"/>
    </row>
    <row r="1115" spans="2:4">
      <c r="B1115"/>
      <c r="C1115"/>
      <c r="D1115"/>
    </row>
    <row r="1116" spans="2:4" ht="16.5" customHeight="1">
      <c r="B1116"/>
      <c r="C1116"/>
      <c r="D1116"/>
    </row>
    <row r="1117" spans="2:4" ht="16.5" customHeight="1">
      <c r="B1117"/>
      <c r="C1117"/>
      <c r="D1117"/>
    </row>
    <row r="1118" spans="2:4" ht="16.5" customHeight="1">
      <c r="B1118"/>
      <c r="C1118"/>
      <c r="D1118"/>
    </row>
    <row r="1119" spans="2:4" ht="16.5" customHeight="1">
      <c r="B1119"/>
      <c r="C1119"/>
      <c r="D1119"/>
    </row>
    <row r="1120" spans="2:4" ht="16.5" customHeight="1">
      <c r="B1120"/>
      <c r="C1120"/>
      <c r="D1120"/>
    </row>
    <row r="1121" spans="2:4" ht="16.5" customHeight="1">
      <c r="B1121"/>
      <c r="C1121"/>
      <c r="D1121"/>
    </row>
    <row r="1122" spans="2:4" ht="16.5" customHeight="1">
      <c r="B1122"/>
      <c r="C1122"/>
      <c r="D1122"/>
    </row>
    <row r="1123" spans="2:4" ht="16.5" customHeight="1">
      <c r="B1123"/>
      <c r="C1123"/>
      <c r="D1123"/>
    </row>
    <row r="1124" spans="2:4" ht="16.5" customHeight="1">
      <c r="B1124"/>
      <c r="C1124"/>
      <c r="D1124"/>
    </row>
    <row r="1125" spans="2:4" ht="16.5" customHeight="1">
      <c r="B1125"/>
      <c r="C1125"/>
      <c r="D1125"/>
    </row>
    <row r="1126" spans="2:4" ht="16.5" customHeight="1">
      <c r="B1126"/>
      <c r="C1126"/>
      <c r="D1126"/>
    </row>
    <row r="1127" spans="2:4" ht="16.5" customHeight="1">
      <c r="B1127"/>
      <c r="C1127"/>
      <c r="D1127"/>
    </row>
    <row r="1128" spans="2:4">
      <c r="B1128"/>
      <c r="C1128"/>
      <c r="D1128"/>
    </row>
    <row r="1129" spans="2:4">
      <c r="B1129"/>
      <c r="C1129"/>
      <c r="D1129"/>
    </row>
    <row r="1130" spans="2:4">
      <c r="B1130"/>
      <c r="C1130"/>
      <c r="D1130"/>
    </row>
    <row r="1131" spans="2:4">
      <c r="B1131"/>
      <c r="C1131"/>
      <c r="D1131"/>
    </row>
    <row r="1132" spans="2:4">
      <c r="B1132"/>
      <c r="C1132"/>
      <c r="D1132"/>
    </row>
    <row r="1133" spans="2:4">
      <c r="B1133"/>
      <c r="C1133"/>
      <c r="D1133"/>
    </row>
    <row r="1134" spans="2:4">
      <c r="B1134"/>
      <c r="C1134"/>
      <c r="D1134"/>
    </row>
    <row r="1135" spans="2:4">
      <c r="B1135"/>
      <c r="C1135"/>
      <c r="D1135"/>
    </row>
    <row r="1136" spans="2:4">
      <c r="B1136"/>
      <c r="C1136"/>
      <c r="D1136"/>
    </row>
    <row r="1137" spans="2:4">
      <c r="B1137"/>
      <c r="C1137"/>
      <c r="D1137"/>
    </row>
    <row r="1138" spans="2:4">
      <c r="B1138"/>
      <c r="C1138"/>
      <c r="D1138"/>
    </row>
    <row r="1139" spans="2:4">
      <c r="B1139"/>
      <c r="C1139"/>
      <c r="D1139"/>
    </row>
    <row r="1140" spans="2:4">
      <c r="B1140"/>
      <c r="C1140"/>
      <c r="D1140"/>
    </row>
    <row r="1141" spans="2:4">
      <c r="B1141"/>
      <c r="C1141"/>
      <c r="D1141"/>
    </row>
    <row r="1142" spans="2:4">
      <c r="B1142"/>
      <c r="C1142"/>
      <c r="D1142"/>
    </row>
    <row r="1143" spans="2:4">
      <c r="B1143"/>
      <c r="C1143"/>
      <c r="D1143"/>
    </row>
    <row r="1144" spans="2:4">
      <c r="B1144"/>
      <c r="C1144"/>
      <c r="D1144"/>
    </row>
    <row r="1145" spans="2:4">
      <c r="B1145"/>
      <c r="C1145"/>
      <c r="D1145"/>
    </row>
    <row r="1146" spans="2:4">
      <c r="B1146"/>
      <c r="C1146"/>
      <c r="D1146"/>
    </row>
    <row r="1147" spans="2:4">
      <c r="B1147"/>
      <c r="C1147"/>
      <c r="D1147"/>
    </row>
    <row r="1148" spans="2:4">
      <c r="B1148"/>
      <c r="C1148"/>
      <c r="D1148"/>
    </row>
    <row r="1149" spans="2:4">
      <c r="B1149"/>
      <c r="C1149"/>
      <c r="D1149"/>
    </row>
    <row r="1150" spans="2:4">
      <c r="B1150"/>
      <c r="C1150"/>
      <c r="D1150"/>
    </row>
    <row r="1151" spans="2:4">
      <c r="B1151"/>
      <c r="C1151"/>
      <c r="D1151"/>
    </row>
    <row r="1152" spans="2:4">
      <c r="B1152"/>
      <c r="C1152"/>
      <c r="D1152"/>
    </row>
    <row r="1153" spans="2:4">
      <c r="B1153"/>
      <c r="C1153"/>
      <c r="D1153"/>
    </row>
    <row r="1154" spans="2:4">
      <c r="B1154"/>
      <c r="C1154"/>
      <c r="D1154"/>
    </row>
    <row r="1155" spans="2:4">
      <c r="B1155"/>
      <c r="C1155"/>
      <c r="D1155"/>
    </row>
    <row r="1156" spans="2:4">
      <c r="B1156"/>
      <c r="C1156"/>
      <c r="D1156"/>
    </row>
    <row r="1157" spans="2:4">
      <c r="B1157"/>
      <c r="C1157"/>
      <c r="D1157"/>
    </row>
    <row r="1158" spans="2:4">
      <c r="B1158"/>
      <c r="C1158"/>
      <c r="D1158"/>
    </row>
    <row r="1159" spans="2:4">
      <c r="B1159"/>
      <c r="C1159"/>
      <c r="D1159"/>
    </row>
    <row r="1160" spans="2:4">
      <c r="B1160"/>
      <c r="C1160"/>
      <c r="D1160"/>
    </row>
    <row r="1161" spans="2:4">
      <c r="B1161"/>
      <c r="C1161"/>
      <c r="D1161"/>
    </row>
    <row r="1162" spans="2:4">
      <c r="B1162"/>
      <c r="C1162"/>
      <c r="D1162"/>
    </row>
    <row r="1163" spans="2:4" ht="16.5" customHeight="1">
      <c r="B1163"/>
      <c r="C1163"/>
      <c r="D1163"/>
    </row>
    <row r="1164" spans="2:4" ht="16.5" customHeight="1">
      <c r="B1164"/>
      <c r="C1164"/>
      <c r="D1164"/>
    </row>
    <row r="1165" spans="2:4" ht="16.5" customHeight="1">
      <c r="B1165"/>
      <c r="C1165"/>
      <c r="D1165"/>
    </row>
    <row r="1166" spans="2:4" ht="16.5" customHeight="1">
      <c r="B1166"/>
      <c r="C1166"/>
      <c r="D1166"/>
    </row>
    <row r="1167" spans="2:4" ht="16.5" customHeight="1">
      <c r="B1167"/>
      <c r="C1167"/>
      <c r="D1167"/>
    </row>
    <row r="1168" spans="2:4" ht="16.5" customHeight="1">
      <c r="B1168"/>
      <c r="C1168"/>
      <c r="D1168"/>
    </row>
    <row r="1169" spans="2:4" ht="16.5" customHeight="1">
      <c r="B1169"/>
      <c r="C1169"/>
      <c r="D1169"/>
    </row>
    <row r="1170" spans="2:4" ht="16.5" customHeight="1">
      <c r="B1170"/>
      <c r="C1170"/>
      <c r="D1170"/>
    </row>
    <row r="1171" spans="2:4" ht="16.5" customHeight="1">
      <c r="B1171"/>
      <c r="C1171"/>
      <c r="D1171"/>
    </row>
    <row r="1172" spans="2:4" ht="16.5" customHeight="1">
      <c r="B1172"/>
      <c r="C1172"/>
      <c r="D1172"/>
    </row>
    <row r="1173" spans="2:4" ht="16.5" customHeight="1">
      <c r="B1173"/>
      <c r="C1173"/>
      <c r="D1173"/>
    </row>
    <row r="1174" spans="2:4" ht="16.5" customHeight="1">
      <c r="B1174"/>
      <c r="C1174"/>
      <c r="D1174"/>
    </row>
    <row r="1175" spans="2:4">
      <c r="B1175"/>
      <c r="C1175"/>
      <c r="D1175"/>
    </row>
    <row r="1176" spans="2:4">
      <c r="B1176"/>
      <c r="C1176"/>
      <c r="D1176"/>
    </row>
    <row r="1177" spans="2:4">
      <c r="B1177"/>
      <c r="C1177"/>
      <c r="D1177"/>
    </row>
    <row r="1178" spans="2:4">
      <c r="B1178"/>
      <c r="C1178"/>
      <c r="D1178"/>
    </row>
    <row r="1179" spans="2:4">
      <c r="B1179"/>
      <c r="C1179"/>
      <c r="D1179"/>
    </row>
    <row r="1180" spans="2:4">
      <c r="B1180"/>
      <c r="C1180"/>
      <c r="D1180"/>
    </row>
    <row r="1181" spans="2:4">
      <c r="B1181"/>
      <c r="C1181"/>
      <c r="D1181"/>
    </row>
    <row r="1182" spans="2:4">
      <c r="B1182"/>
      <c r="C1182"/>
      <c r="D1182"/>
    </row>
    <row r="1183" spans="2:4">
      <c r="B1183"/>
      <c r="C1183"/>
      <c r="D1183"/>
    </row>
    <row r="1184" spans="2:4">
      <c r="B1184"/>
      <c r="C1184"/>
      <c r="D1184"/>
    </row>
    <row r="1185" spans="2:4">
      <c r="B1185"/>
      <c r="C1185"/>
      <c r="D1185"/>
    </row>
    <row r="1186" spans="2:4">
      <c r="B1186"/>
      <c r="C1186"/>
      <c r="D1186"/>
    </row>
    <row r="1187" spans="2:4">
      <c r="B1187"/>
      <c r="C1187"/>
      <c r="D1187"/>
    </row>
    <row r="1188" spans="2:4">
      <c r="B1188"/>
      <c r="C1188"/>
      <c r="D1188"/>
    </row>
    <row r="1189" spans="2:4">
      <c r="B1189"/>
      <c r="C1189"/>
      <c r="D1189"/>
    </row>
    <row r="1190" spans="2:4">
      <c r="B1190"/>
      <c r="C1190"/>
      <c r="D1190"/>
    </row>
    <row r="1191" spans="2:4">
      <c r="B1191"/>
      <c r="C1191"/>
      <c r="D1191"/>
    </row>
    <row r="1192" spans="2:4">
      <c r="B1192"/>
      <c r="C1192"/>
      <c r="D1192"/>
    </row>
    <row r="1193" spans="2:4">
      <c r="B1193"/>
      <c r="C1193"/>
      <c r="D1193"/>
    </row>
    <row r="1194" spans="2:4">
      <c r="B1194"/>
      <c r="C1194"/>
      <c r="D1194"/>
    </row>
    <row r="1195" spans="2:4">
      <c r="B1195"/>
      <c r="C1195"/>
      <c r="D1195"/>
    </row>
    <row r="1196" spans="2:4">
      <c r="B1196"/>
      <c r="C1196"/>
      <c r="D1196"/>
    </row>
    <row r="1197" spans="2:4">
      <c r="B1197"/>
      <c r="C1197"/>
      <c r="D1197"/>
    </row>
    <row r="1198" spans="2:4">
      <c r="B1198"/>
      <c r="C1198"/>
      <c r="D1198"/>
    </row>
    <row r="1199" spans="2:4">
      <c r="B1199"/>
      <c r="C1199"/>
      <c r="D1199"/>
    </row>
    <row r="1200" spans="2:4">
      <c r="B1200"/>
      <c r="C1200"/>
      <c r="D1200"/>
    </row>
    <row r="1201" spans="2:4">
      <c r="B1201"/>
      <c r="C1201"/>
      <c r="D1201"/>
    </row>
    <row r="1202" spans="2:4">
      <c r="B1202"/>
      <c r="C1202"/>
      <c r="D1202"/>
    </row>
    <row r="1203" spans="2:4">
      <c r="B1203"/>
      <c r="C1203"/>
      <c r="D1203"/>
    </row>
    <row r="1204" spans="2:4">
      <c r="B1204"/>
      <c r="C1204"/>
      <c r="D1204"/>
    </row>
    <row r="1205" spans="2:4">
      <c r="B1205"/>
      <c r="C1205"/>
      <c r="D1205"/>
    </row>
    <row r="1206" spans="2:4">
      <c r="B1206"/>
      <c r="C1206"/>
      <c r="D1206"/>
    </row>
    <row r="1207" spans="2:4">
      <c r="B1207"/>
      <c r="C1207"/>
      <c r="D1207"/>
    </row>
    <row r="1208" spans="2:4">
      <c r="B1208"/>
      <c r="C1208"/>
      <c r="D1208"/>
    </row>
    <row r="1209" spans="2:4">
      <c r="B1209"/>
      <c r="C1209"/>
      <c r="D1209"/>
    </row>
    <row r="1210" spans="2:4">
      <c r="B1210"/>
      <c r="C1210"/>
      <c r="D1210"/>
    </row>
    <row r="1211" spans="2:4">
      <c r="B1211"/>
      <c r="C1211"/>
      <c r="D1211"/>
    </row>
    <row r="1212" spans="2:4">
      <c r="B1212"/>
      <c r="C1212"/>
      <c r="D1212"/>
    </row>
    <row r="1213" spans="2:4">
      <c r="B1213"/>
      <c r="C1213"/>
      <c r="D1213"/>
    </row>
    <row r="1214" spans="2:4">
      <c r="B1214"/>
      <c r="C1214"/>
      <c r="D1214"/>
    </row>
    <row r="1215" spans="2:4">
      <c r="B1215"/>
      <c r="C1215"/>
      <c r="D1215"/>
    </row>
    <row r="1216" spans="2:4">
      <c r="B1216"/>
      <c r="C1216"/>
      <c r="D1216"/>
    </row>
    <row r="1217" spans="2:4">
      <c r="B1217"/>
      <c r="C1217"/>
      <c r="D1217"/>
    </row>
    <row r="1218" spans="2:4">
      <c r="B1218"/>
      <c r="C1218"/>
      <c r="D1218"/>
    </row>
    <row r="1219" spans="2:4">
      <c r="B1219"/>
      <c r="C1219"/>
      <c r="D1219"/>
    </row>
    <row r="1220" spans="2:4">
      <c r="B1220"/>
      <c r="C1220"/>
      <c r="D1220"/>
    </row>
    <row r="1221" spans="2:4">
      <c r="B1221"/>
      <c r="C1221"/>
      <c r="D1221"/>
    </row>
    <row r="1222" spans="2:4">
      <c r="B1222"/>
      <c r="C1222"/>
      <c r="D1222"/>
    </row>
    <row r="1223" spans="2:4">
      <c r="B1223"/>
      <c r="C1223"/>
      <c r="D1223"/>
    </row>
    <row r="1224" spans="2:4">
      <c r="B1224"/>
      <c r="C1224"/>
      <c r="D1224"/>
    </row>
    <row r="1225" spans="2:4">
      <c r="B1225"/>
      <c r="C1225"/>
      <c r="D1225"/>
    </row>
    <row r="1226" spans="2:4">
      <c r="B1226"/>
      <c r="C1226"/>
      <c r="D1226"/>
    </row>
    <row r="1227" spans="2:4">
      <c r="B1227"/>
      <c r="C1227"/>
      <c r="D1227"/>
    </row>
    <row r="1228" spans="2:4">
      <c r="B1228"/>
      <c r="C1228"/>
      <c r="D1228"/>
    </row>
    <row r="1229" spans="2:4">
      <c r="B1229"/>
      <c r="C1229"/>
      <c r="D1229"/>
    </row>
    <row r="1230" spans="2:4">
      <c r="B1230"/>
      <c r="C1230"/>
      <c r="D1230"/>
    </row>
    <row r="1231" spans="2:4">
      <c r="B1231"/>
      <c r="C1231"/>
      <c r="D1231"/>
    </row>
    <row r="1232" spans="2:4">
      <c r="B1232"/>
      <c r="C1232"/>
      <c r="D1232"/>
    </row>
    <row r="1233" spans="2:4">
      <c r="B1233"/>
      <c r="C1233"/>
      <c r="D1233"/>
    </row>
    <row r="1234" spans="2:4">
      <c r="B1234"/>
      <c r="C1234"/>
      <c r="D1234"/>
    </row>
    <row r="1235" spans="2:4">
      <c r="B1235"/>
      <c r="C1235"/>
      <c r="D1235"/>
    </row>
    <row r="1236" spans="2:4">
      <c r="B1236"/>
      <c r="C1236"/>
      <c r="D1236"/>
    </row>
    <row r="1237" spans="2:4">
      <c r="B1237"/>
      <c r="C1237"/>
      <c r="D1237"/>
    </row>
    <row r="1238" spans="2:4">
      <c r="B1238"/>
      <c r="C1238"/>
      <c r="D1238"/>
    </row>
    <row r="1239" spans="2:4">
      <c r="B1239"/>
      <c r="C1239"/>
      <c r="D1239"/>
    </row>
    <row r="1240" spans="2:4">
      <c r="B1240"/>
      <c r="C1240"/>
      <c r="D1240"/>
    </row>
    <row r="1241" spans="2:4">
      <c r="B1241"/>
      <c r="C1241"/>
      <c r="D1241"/>
    </row>
    <row r="1242" spans="2:4">
      <c r="B1242"/>
      <c r="C1242"/>
      <c r="D1242"/>
    </row>
    <row r="1243" spans="2:4">
      <c r="B1243"/>
      <c r="C1243"/>
      <c r="D1243"/>
    </row>
    <row r="1244" spans="2:4">
      <c r="B1244"/>
      <c r="C1244"/>
      <c r="D1244"/>
    </row>
    <row r="1245" spans="2:4">
      <c r="B1245"/>
      <c r="C1245"/>
      <c r="D1245"/>
    </row>
    <row r="1246" spans="2:4">
      <c r="B1246"/>
      <c r="C1246"/>
      <c r="D1246"/>
    </row>
    <row r="1247" spans="2:4">
      <c r="B1247"/>
      <c r="C1247"/>
      <c r="D1247"/>
    </row>
    <row r="1248" spans="2:4">
      <c r="B1248"/>
      <c r="C1248"/>
      <c r="D1248"/>
    </row>
    <row r="1249" spans="2:4">
      <c r="B1249"/>
      <c r="C1249"/>
      <c r="D1249"/>
    </row>
    <row r="1250" spans="2:4">
      <c r="B1250"/>
      <c r="C1250"/>
      <c r="D1250"/>
    </row>
    <row r="1251" spans="2:4">
      <c r="B1251"/>
      <c r="C1251"/>
      <c r="D1251"/>
    </row>
    <row r="1252" spans="2:4">
      <c r="B1252"/>
      <c r="C1252"/>
      <c r="D1252"/>
    </row>
    <row r="1253" spans="2:4">
      <c r="B1253"/>
      <c r="C1253"/>
      <c r="D1253"/>
    </row>
    <row r="1254" spans="2:4">
      <c r="B1254"/>
      <c r="C1254"/>
      <c r="D1254"/>
    </row>
    <row r="1255" spans="2:4">
      <c r="B1255"/>
      <c r="C1255"/>
      <c r="D1255"/>
    </row>
    <row r="1256" spans="2:4">
      <c r="B1256"/>
      <c r="C1256"/>
      <c r="D1256"/>
    </row>
    <row r="1257" spans="2:4">
      <c r="B1257"/>
      <c r="C1257"/>
      <c r="D1257"/>
    </row>
    <row r="1258" spans="2:4">
      <c r="B1258"/>
      <c r="C1258"/>
      <c r="D1258"/>
    </row>
    <row r="1259" spans="2:4">
      <c r="B1259"/>
      <c r="C1259"/>
      <c r="D1259"/>
    </row>
    <row r="1260" spans="2:4">
      <c r="B1260"/>
      <c r="C1260"/>
      <c r="D1260"/>
    </row>
    <row r="1261" spans="2:4">
      <c r="B1261"/>
      <c r="C1261"/>
      <c r="D1261"/>
    </row>
    <row r="1262" spans="2:4">
      <c r="B1262"/>
      <c r="C1262"/>
      <c r="D1262"/>
    </row>
    <row r="1263" spans="2:4">
      <c r="B1263"/>
      <c r="C1263"/>
      <c r="D1263"/>
    </row>
    <row r="1264" spans="2:4">
      <c r="B1264"/>
      <c r="C1264"/>
      <c r="D1264"/>
    </row>
    <row r="1265" spans="2:4">
      <c r="B1265"/>
      <c r="C1265"/>
      <c r="D1265"/>
    </row>
    <row r="1266" spans="2:4">
      <c r="B1266"/>
      <c r="C1266"/>
      <c r="D1266"/>
    </row>
    <row r="1267" spans="2:4">
      <c r="B1267"/>
      <c r="C1267"/>
      <c r="D1267"/>
    </row>
    <row r="1268" spans="2:4">
      <c r="B1268"/>
      <c r="C1268"/>
      <c r="D1268"/>
    </row>
    <row r="1269" spans="2:4">
      <c r="B1269"/>
      <c r="C1269"/>
      <c r="D1269"/>
    </row>
    <row r="1270" spans="2:4">
      <c r="B1270"/>
      <c r="C1270"/>
      <c r="D1270"/>
    </row>
    <row r="1271" spans="2:4">
      <c r="B1271"/>
      <c r="C1271"/>
      <c r="D1271"/>
    </row>
    <row r="1272" spans="2:4">
      <c r="B1272"/>
      <c r="C1272"/>
      <c r="D1272"/>
    </row>
    <row r="1273" spans="2:4">
      <c r="B1273"/>
      <c r="C1273"/>
      <c r="D1273"/>
    </row>
    <row r="1274" spans="2:4">
      <c r="B1274"/>
      <c r="C1274"/>
      <c r="D1274"/>
    </row>
    <row r="1275" spans="2:4">
      <c r="B1275"/>
      <c r="C1275"/>
      <c r="D1275"/>
    </row>
    <row r="1276" spans="2:4">
      <c r="B1276"/>
      <c r="C1276"/>
      <c r="D1276"/>
    </row>
    <row r="1277" spans="2:4">
      <c r="B1277"/>
      <c r="C1277"/>
      <c r="D1277"/>
    </row>
    <row r="1278" spans="2:4">
      <c r="B1278"/>
      <c r="C1278"/>
      <c r="D1278"/>
    </row>
    <row r="1279" spans="2:4">
      <c r="B1279"/>
      <c r="C1279"/>
      <c r="D1279"/>
    </row>
    <row r="1280" spans="2:4">
      <c r="B1280"/>
      <c r="C1280"/>
      <c r="D1280"/>
    </row>
    <row r="1281" spans="2:4">
      <c r="B1281"/>
      <c r="C1281"/>
      <c r="D1281"/>
    </row>
    <row r="1282" spans="2:4">
      <c r="B1282"/>
      <c r="C1282"/>
      <c r="D1282"/>
    </row>
    <row r="1283" spans="2:4">
      <c r="B1283"/>
      <c r="C1283"/>
      <c r="D1283"/>
    </row>
    <row r="1284" spans="2:4">
      <c r="B1284"/>
      <c r="C1284"/>
      <c r="D1284"/>
    </row>
    <row r="1285" spans="2:4">
      <c r="B1285"/>
      <c r="C1285"/>
      <c r="D1285"/>
    </row>
    <row r="1286" spans="2:4">
      <c r="B1286"/>
      <c r="C1286"/>
      <c r="D1286"/>
    </row>
    <row r="1287" spans="2:4">
      <c r="B1287"/>
      <c r="C1287"/>
      <c r="D1287"/>
    </row>
    <row r="1288" spans="2:4">
      <c r="B1288"/>
      <c r="C1288"/>
      <c r="D1288"/>
    </row>
    <row r="1289" spans="2:4">
      <c r="B1289"/>
      <c r="C1289"/>
      <c r="D1289"/>
    </row>
    <row r="1290" spans="2:4">
      <c r="B1290"/>
      <c r="C1290"/>
      <c r="D1290"/>
    </row>
    <row r="1291" spans="2:4">
      <c r="B1291"/>
      <c r="C1291"/>
      <c r="D1291"/>
    </row>
    <row r="1292" spans="2:4">
      <c r="B1292"/>
      <c r="C1292"/>
      <c r="D1292"/>
    </row>
    <row r="1293" spans="2:4">
      <c r="B1293"/>
      <c r="C1293"/>
      <c r="D1293"/>
    </row>
    <row r="1294" spans="2:4">
      <c r="B1294"/>
      <c r="C1294"/>
      <c r="D1294"/>
    </row>
    <row r="1295" spans="2:4">
      <c r="B1295"/>
      <c r="C1295"/>
      <c r="D1295"/>
    </row>
    <row r="1296" spans="2:4">
      <c r="B1296"/>
      <c r="C1296"/>
      <c r="D1296"/>
    </row>
    <row r="1297" spans="2:4">
      <c r="B1297"/>
      <c r="C1297"/>
      <c r="D1297"/>
    </row>
    <row r="1298" spans="2:4">
      <c r="B1298"/>
      <c r="C1298"/>
      <c r="D1298"/>
    </row>
    <row r="1299" spans="2:4">
      <c r="B1299"/>
      <c r="C1299"/>
      <c r="D1299"/>
    </row>
    <row r="1300" spans="2:4">
      <c r="B1300"/>
      <c r="C1300"/>
      <c r="D1300"/>
    </row>
    <row r="1301" spans="2:4">
      <c r="B1301"/>
      <c r="C1301"/>
      <c r="D1301"/>
    </row>
    <row r="1302" spans="2:4">
      <c r="B1302"/>
      <c r="C1302"/>
      <c r="D1302"/>
    </row>
    <row r="1303" spans="2:4">
      <c r="B1303"/>
      <c r="C1303"/>
      <c r="D1303"/>
    </row>
    <row r="1304" spans="2:4">
      <c r="B1304"/>
      <c r="C1304"/>
      <c r="D1304"/>
    </row>
    <row r="1305" spans="2:4">
      <c r="B1305"/>
      <c r="C1305"/>
      <c r="D1305"/>
    </row>
    <row r="1306" spans="2:4">
      <c r="B1306"/>
      <c r="C1306"/>
      <c r="D1306"/>
    </row>
    <row r="1307" spans="2:4">
      <c r="B1307"/>
      <c r="C1307"/>
      <c r="D1307"/>
    </row>
    <row r="1308" spans="2:4">
      <c r="B1308"/>
      <c r="C1308"/>
      <c r="D1308"/>
    </row>
    <row r="1309" spans="2:4">
      <c r="B1309"/>
      <c r="C1309"/>
      <c r="D1309"/>
    </row>
    <row r="1310" spans="2:4">
      <c r="B1310"/>
      <c r="C1310"/>
      <c r="D1310"/>
    </row>
    <row r="1311" spans="2:4">
      <c r="B1311"/>
      <c r="C1311"/>
      <c r="D1311"/>
    </row>
    <row r="1312" spans="2:4">
      <c r="B1312"/>
      <c r="C1312"/>
      <c r="D1312"/>
    </row>
    <row r="1313" spans="2:4">
      <c r="B1313"/>
      <c r="C1313"/>
      <c r="D1313"/>
    </row>
    <row r="1314" spans="2:4">
      <c r="B1314"/>
      <c r="C1314"/>
      <c r="D1314"/>
    </row>
    <row r="1315" spans="2:4">
      <c r="B1315"/>
      <c r="C1315"/>
      <c r="D1315"/>
    </row>
    <row r="1316" spans="2:4">
      <c r="B1316"/>
      <c r="C1316"/>
      <c r="D1316"/>
    </row>
    <row r="1317" spans="2:4">
      <c r="B1317"/>
      <c r="C1317"/>
      <c r="D1317"/>
    </row>
    <row r="1318" spans="2:4">
      <c r="B1318"/>
      <c r="C1318"/>
      <c r="D1318"/>
    </row>
    <row r="1319" spans="2:4">
      <c r="B1319"/>
      <c r="C1319"/>
      <c r="D1319"/>
    </row>
    <row r="1320" spans="2:4">
      <c r="B1320"/>
      <c r="C1320"/>
      <c r="D1320"/>
    </row>
    <row r="1321" spans="2:4">
      <c r="B1321"/>
      <c r="C1321"/>
      <c r="D1321"/>
    </row>
    <row r="1322" spans="2:4">
      <c r="B1322"/>
      <c r="C1322"/>
      <c r="D1322"/>
    </row>
    <row r="1323" spans="2:4">
      <c r="B1323"/>
      <c r="C1323"/>
      <c r="D1323"/>
    </row>
    <row r="1324" spans="2:4">
      <c r="B1324"/>
      <c r="C1324"/>
      <c r="D1324"/>
    </row>
    <row r="1325" spans="2:4">
      <c r="B1325"/>
      <c r="C1325"/>
      <c r="D1325"/>
    </row>
    <row r="1326" spans="2:4">
      <c r="B1326"/>
      <c r="C1326"/>
      <c r="D1326"/>
    </row>
    <row r="1327" spans="2:4">
      <c r="B1327"/>
      <c r="C1327"/>
      <c r="D1327"/>
    </row>
    <row r="1328" spans="2:4">
      <c r="B1328"/>
      <c r="C1328"/>
      <c r="D1328"/>
    </row>
    <row r="1329" spans="2:4">
      <c r="B1329"/>
      <c r="C1329"/>
      <c r="D1329"/>
    </row>
    <row r="1330" spans="2:4">
      <c r="B1330"/>
      <c r="C1330"/>
      <c r="D1330"/>
    </row>
    <row r="1331" spans="2:4">
      <c r="B1331"/>
      <c r="C1331"/>
      <c r="D1331"/>
    </row>
    <row r="1332" spans="2:4">
      <c r="B1332"/>
      <c r="C1332"/>
      <c r="D1332"/>
    </row>
    <row r="1333" spans="2:4">
      <c r="B1333"/>
      <c r="C1333"/>
      <c r="D1333"/>
    </row>
    <row r="1334" spans="2:4">
      <c r="B1334"/>
      <c r="C1334"/>
      <c r="D1334"/>
    </row>
    <row r="1335" spans="2:4">
      <c r="B1335"/>
      <c r="C1335"/>
      <c r="D1335"/>
    </row>
    <row r="1336" spans="2:4">
      <c r="B1336"/>
      <c r="C1336"/>
      <c r="D1336"/>
    </row>
    <row r="1337" spans="2:4">
      <c r="B1337"/>
      <c r="C1337"/>
      <c r="D1337"/>
    </row>
    <row r="1338" spans="2:4">
      <c r="B1338"/>
      <c r="C1338"/>
      <c r="D1338"/>
    </row>
    <row r="1339" spans="2:4">
      <c r="B1339"/>
      <c r="C1339"/>
      <c r="D1339"/>
    </row>
    <row r="1340" spans="2:4">
      <c r="B1340"/>
      <c r="C1340"/>
      <c r="D1340"/>
    </row>
    <row r="1341" spans="2:4">
      <c r="B1341"/>
      <c r="C1341"/>
      <c r="D1341"/>
    </row>
    <row r="1342" spans="2:4">
      <c r="B1342"/>
      <c r="C1342"/>
      <c r="D1342"/>
    </row>
    <row r="1343" spans="2:4">
      <c r="B1343"/>
      <c r="C1343"/>
      <c r="D1343"/>
    </row>
    <row r="1344" spans="2:4">
      <c r="B1344"/>
      <c r="C1344"/>
      <c r="D1344"/>
    </row>
    <row r="1345" spans="2:4">
      <c r="B1345"/>
      <c r="C1345"/>
      <c r="D1345"/>
    </row>
    <row r="1346" spans="2:4">
      <c r="B1346"/>
      <c r="C1346"/>
      <c r="D1346"/>
    </row>
    <row r="1347" spans="2:4">
      <c r="B1347"/>
      <c r="C1347"/>
      <c r="D1347"/>
    </row>
    <row r="1348" spans="2:4">
      <c r="B1348"/>
      <c r="C1348"/>
      <c r="D1348"/>
    </row>
    <row r="1349" spans="2:4">
      <c r="B1349"/>
      <c r="C1349"/>
      <c r="D1349"/>
    </row>
    <row r="1350" spans="2:4">
      <c r="B1350"/>
      <c r="C1350"/>
      <c r="D1350"/>
    </row>
    <row r="1351" spans="2:4">
      <c r="B1351"/>
      <c r="C1351"/>
      <c r="D1351"/>
    </row>
    <row r="1352" spans="2:4">
      <c r="B1352"/>
      <c r="C1352"/>
      <c r="D1352"/>
    </row>
    <row r="1353" spans="2:4">
      <c r="B1353"/>
      <c r="C1353"/>
      <c r="D1353"/>
    </row>
    <row r="1354" spans="2:4">
      <c r="B1354"/>
      <c r="C1354"/>
      <c r="D1354"/>
    </row>
    <row r="1355" spans="2:4">
      <c r="B1355"/>
      <c r="C1355"/>
      <c r="D1355"/>
    </row>
    <row r="1356" spans="2:4">
      <c r="B1356"/>
      <c r="C1356"/>
      <c r="D1356"/>
    </row>
    <row r="1357" spans="2:4">
      <c r="B1357"/>
      <c r="C1357"/>
      <c r="D1357"/>
    </row>
    <row r="1358" spans="2:4">
      <c r="B1358"/>
      <c r="C1358"/>
      <c r="D1358"/>
    </row>
    <row r="1359" spans="2:4">
      <c r="B1359"/>
      <c r="C1359"/>
      <c r="D1359"/>
    </row>
    <row r="1360" spans="2:4">
      <c r="B1360"/>
      <c r="C1360"/>
      <c r="D1360"/>
    </row>
    <row r="1361" spans="2:4">
      <c r="B1361"/>
      <c r="C1361"/>
      <c r="D1361"/>
    </row>
    <row r="1362" spans="2:4">
      <c r="B1362"/>
      <c r="C1362"/>
      <c r="D1362"/>
    </row>
    <row r="1363" spans="2:4">
      <c r="B1363"/>
      <c r="C1363"/>
      <c r="D1363"/>
    </row>
    <row r="1364" spans="2:4">
      <c r="B1364"/>
      <c r="C1364"/>
      <c r="D1364"/>
    </row>
    <row r="1365" spans="2:4">
      <c r="B1365"/>
      <c r="C1365"/>
      <c r="D1365"/>
    </row>
    <row r="1366" spans="2:4">
      <c r="B1366"/>
      <c r="C1366"/>
      <c r="D1366"/>
    </row>
    <row r="1367" spans="2:4">
      <c r="B1367"/>
      <c r="C1367"/>
      <c r="D1367"/>
    </row>
    <row r="1368" spans="2:4">
      <c r="B1368"/>
      <c r="C1368"/>
      <c r="D1368"/>
    </row>
    <row r="1369" spans="2:4">
      <c r="B1369"/>
      <c r="C1369"/>
      <c r="D1369"/>
    </row>
    <row r="1370" spans="2:4">
      <c r="B1370"/>
      <c r="C1370"/>
      <c r="D1370"/>
    </row>
    <row r="1371" spans="2:4">
      <c r="B1371"/>
      <c r="C1371"/>
      <c r="D1371"/>
    </row>
    <row r="1372" spans="2:4">
      <c r="B1372"/>
      <c r="C1372"/>
      <c r="D1372"/>
    </row>
    <row r="1373" spans="2:4">
      <c r="B1373"/>
      <c r="C1373"/>
      <c r="D1373"/>
    </row>
    <row r="1374" spans="2:4">
      <c r="B1374"/>
      <c r="C1374"/>
      <c r="D1374"/>
    </row>
    <row r="1375" spans="2:4">
      <c r="B1375"/>
      <c r="C1375"/>
      <c r="D1375"/>
    </row>
    <row r="1376" spans="2:4">
      <c r="B1376"/>
      <c r="C1376"/>
      <c r="D1376"/>
    </row>
    <row r="1377" spans="2:4">
      <c r="B1377"/>
      <c r="C1377"/>
      <c r="D1377"/>
    </row>
    <row r="1378" spans="2:4">
      <c r="B1378"/>
      <c r="C1378"/>
      <c r="D1378"/>
    </row>
    <row r="1379" spans="2:4">
      <c r="B1379"/>
      <c r="C1379"/>
      <c r="D1379"/>
    </row>
    <row r="1380" spans="2:4">
      <c r="B1380"/>
      <c r="C1380"/>
      <c r="D1380"/>
    </row>
    <row r="1381" spans="2:4">
      <c r="B1381"/>
      <c r="C1381"/>
      <c r="D1381"/>
    </row>
    <row r="1382" spans="2:4">
      <c r="B1382"/>
      <c r="C1382"/>
      <c r="D1382"/>
    </row>
    <row r="1383" spans="2:4">
      <c r="B1383"/>
      <c r="C1383"/>
      <c r="D1383"/>
    </row>
    <row r="1384" spans="2:4">
      <c r="B1384"/>
      <c r="C1384"/>
      <c r="D1384"/>
    </row>
    <row r="1385" spans="2:4">
      <c r="B1385"/>
      <c r="C1385"/>
      <c r="D1385"/>
    </row>
    <row r="1386" spans="2:4">
      <c r="B1386"/>
      <c r="C1386"/>
      <c r="D1386"/>
    </row>
    <row r="1387" spans="2:4">
      <c r="B1387"/>
      <c r="C1387"/>
      <c r="D1387"/>
    </row>
    <row r="1388" spans="2:4">
      <c r="B1388"/>
      <c r="C1388"/>
      <c r="D1388"/>
    </row>
    <row r="1389" spans="2:4">
      <c r="B1389"/>
      <c r="C1389"/>
      <c r="D1389"/>
    </row>
    <row r="1390" spans="2:4">
      <c r="B1390"/>
      <c r="C1390"/>
      <c r="D1390"/>
    </row>
    <row r="1391" spans="2:4">
      <c r="B1391"/>
      <c r="C1391"/>
      <c r="D1391"/>
    </row>
    <row r="1392" spans="2:4">
      <c r="B1392"/>
      <c r="C1392"/>
      <c r="D1392"/>
    </row>
    <row r="1393" spans="2:4">
      <c r="B1393"/>
      <c r="C1393"/>
      <c r="D1393"/>
    </row>
    <row r="1394" spans="2:4">
      <c r="B1394"/>
      <c r="C1394"/>
      <c r="D1394"/>
    </row>
    <row r="1395" spans="2:4">
      <c r="B1395"/>
      <c r="C1395"/>
      <c r="D1395"/>
    </row>
    <row r="1396" spans="2:4">
      <c r="B1396"/>
      <c r="C1396"/>
      <c r="D1396"/>
    </row>
    <row r="1397" spans="2:4">
      <c r="B1397"/>
      <c r="C1397"/>
      <c r="D1397"/>
    </row>
    <row r="1398" spans="2:4">
      <c r="B1398"/>
      <c r="C1398"/>
      <c r="D1398"/>
    </row>
    <row r="1399" spans="2:4">
      <c r="B1399"/>
      <c r="C1399"/>
      <c r="D1399"/>
    </row>
    <row r="1400" spans="2:4">
      <c r="B1400"/>
      <c r="C1400"/>
      <c r="D1400"/>
    </row>
    <row r="1401" spans="2:4">
      <c r="B1401"/>
      <c r="C1401"/>
      <c r="D1401"/>
    </row>
    <row r="1402" spans="2:4">
      <c r="B1402"/>
      <c r="C1402"/>
      <c r="D1402"/>
    </row>
    <row r="1403" spans="2:4">
      <c r="B1403"/>
      <c r="C1403"/>
      <c r="D1403"/>
    </row>
    <row r="1404" spans="2:4">
      <c r="B1404"/>
      <c r="C1404"/>
      <c r="D1404"/>
    </row>
    <row r="1405" spans="2:4">
      <c r="B1405"/>
      <c r="C1405"/>
      <c r="D1405"/>
    </row>
    <row r="1406" spans="2:4">
      <c r="B1406"/>
      <c r="C1406"/>
      <c r="D1406"/>
    </row>
    <row r="1407" spans="2:4">
      <c r="B1407"/>
      <c r="C1407"/>
      <c r="D1407"/>
    </row>
    <row r="1408" spans="2:4">
      <c r="B1408"/>
      <c r="C1408"/>
      <c r="D1408"/>
    </row>
    <row r="1409" spans="2:4">
      <c r="B1409"/>
      <c r="C1409"/>
      <c r="D1409"/>
    </row>
    <row r="1410" spans="2:4">
      <c r="B1410"/>
      <c r="C1410"/>
      <c r="D1410"/>
    </row>
    <row r="1411" spans="2:4">
      <c r="B1411"/>
      <c r="C1411"/>
      <c r="D1411"/>
    </row>
    <row r="1412" spans="2:4">
      <c r="B1412"/>
      <c r="C1412"/>
      <c r="D1412"/>
    </row>
    <row r="1413" spans="2:4">
      <c r="B1413"/>
      <c r="C1413"/>
      <c r="D1413"/>
    </row>
    <row r="1414" spans="2:4">
      <c r="B1414"/>
      <c r="C1414"/>
      <c r="D1414"/>
    </row>
    <row r="1415" spans="2:4">
      <c r="B1415"/>
      <c r="C1415"/>
      <c r="D1415"/>
    </row>
    <row r="1416" spans="2:4">
      <c r="B1416"/>
      <c r="C1416"/>
      <c r="D1416"/>
    </row>
    <row r="1417" spans="2:4">
      <c r="B1417"/>
      <c r="C1417"/>
      <c r="D1417"/>
    </row>
    <row r="1418" spans="2:4">
      <c r="B1418"/>
      <c r="C1418"/>
      <c r="D1418"/>
    </row>
    <row r="1419" spans="2:4">
      <c r="B1419"/>
      <c r="C1419"/>
      <c r="D1419"/>
    </row>
    <row r="1420" spans="2:4">
      <c r="B1420"/>
      <c r="C1420"/>
      <c r="D1420"/>
    </row>
    <row r="1421" spans="2:4">
      <c r="B1421"/>
      <c r="C1421"/>
      <c r="D1421"/>
    </row>
    <row r="1422" spans="2:4">
      <c r="B1422"/>
      <c r="C1422"/>
      <c r="D1422"/>
    </row>
    <row r="1423" spans="2:4">
      <c r="B1423"/>
      <c r="C1423"/>
      <c r="D1423"/>
    </row>
    <row r="1424" spans="2:4">
      <c r="B1424"/>
      <c r="C1424"/>
      <c r="D1424"/>
    </row>
    <row r="1425" spans="2:4">
      <c r="B1425"/>
      <c r="C1425"/>
      <c r="D1425"/>
    </row>
    <row r="1426" spans="2:4">
      <c r="B1426"/>
      <c r="C1426"/>
      <c r="D1426"/>
    </row>
    <row r="1427" spans="2:4">
      <c r="B1427"/>
      <c r="C1427"/>
      <c r="D1427"/>
    </row>
    <row r="1428" spans="2:4">
      <c r="B1428"/>
      <c r="C1428"/>
      <c r="D1428"/>
    </row>
    <row r="1429" spans="2:4">
      <c r="B1429"/>
      <c r="C1429"/>
      <c r="D1429"/>
    </row>
    <row r="1430" spans="2:4">
      <c r="B1430"/>
      <c r="C1430"/>
      <c r="D1430"/>
    </row>
    <row r="1431" spans="2:4">
      <c r="B1431"/>
      <c r="C1431"/>
      <c r="D1431"/>
    </row>
    <row r="1432" spans="2:4">
      <c r="B1432"/>
      <c r="C1432"/>
      <c r="D1432"/>
    </row>
    <row r="1433" spans="2:4">
      <c r="B1433"/>
      <c r="C1433"/>
      <c r="D1433"/>
    </row>
    <row r="1434" spans="2:4">
      <c r="B1434"/>
      <c r="C1434"/>
      <c r="D1434"/>
    </row>
    <row r="1435" spans="2:4">
      <c r="B1435"/>
      <c r="C1435"/>
      <c r="D1435"/>
    </row>
    <row r="1436" spans="2:4">
      <c r="B1436"/>
      <c r="C1436"/>
      <c r="D1436"/>
    </row>
    <row r="1437" spans="2:4">
      <c r="B1437"/>
      <c r="C1437"/>
      <c r="D1437"/>
    </row>
    <row r="1438" spans="2:4">
      <c r="B1438"/>
      <c r="C1438"/>
      <c r="D1438"/>
    </row>
    <row r="1439" spans="2:4">
      <c r="B1439"/>
      <c r="C1439"/>
      <c r="D1439"/>
    </row>
    <row r="1440" spans="2:4">
      <c r="B1440"/>
      <c r="C1440"/>
      <c r="D1440"/>
    </row>
    <row r="1441" spans="2:4">
      <c r="B1441"/>
      <c r="C1441"/>
      <c r="D1441"/>
    </row>
    <row r="1442" spans="2:4">
      <c r="B1442"/>
      <c r="C1442"/>
      <c r="D1442"/>
    </row>
    <row r="1443" spans="2:4">
      <c r="B1443"/>
      <c r="C1443"/>
      <c r="D1443"/>
    </row>
    <row r="1444" spans="2:4">
      <c r="B1444"/>
      <c r="C1444"/>
      <c r="D1444"/>
    </row>
    <row r="1445" spans="2:4">
      <c r="B1445"/>
      <c r="C1445"/>
      <c r="D1445"/>
    </row>
    <row r="1446" spans="2:4">
      <c r="B1446"/>
      <c r="C1446"/>
      <c r="D1446"/>
    </row>
    <row r="1447" spans="2:4">
      <c r="B1447"/>
      <c r="C1447"/>
      <c r="D1447"/>
    </row>
    <row r="1448" spans="2:4">
      <c r="B1448"/>
      <c r="C1448"/>
      <c r="D1448"/>
    </row>
    <row r="1449" spans="2:4">
      <c r="B1449"/>
      <c r="C1449"/>
      <c r="D1449"/>
    </row>
    <row r="1450" spans="2:4">
      <c r="B1450"/>
      <c r="C1450"/>
      <c r="D1450"/>
    </row>
    <row r="1451" spans="2:4">
      <c r="B1451"/>
      <c r="C1451"/>
      <c r="D1451"/>
    </row>
    <row r="1452" spans="2:4">
      <c r="B1452"/>
      <c r="C1452"/>
      <c r="D1452"/>
    </row>
    <row r="1453" spans="2:4">
      <c r="B1453"/>
      <c r="C1453"/>
      <c r="D1453"/>
    </row>
    <row r="1454" spans="2:4">
      <c r="B1454"/>
      <c r="C1454"/>
      <c r="D1454"/>
    </row>
    <row r="1455" spans="2:4">
      <c r="B1455"/>
      <c r="C1455"/>
      <c r="D1455"/>
    </row>
    <row r="1456" spans="2:4">
      <c r="B1456"/>
      <c r="C1456"/>
      <c r="D1456"/>
    </row>
    <row r="1457" spans="2:4">
      <c r="B1457"/>
      <c r="C1457"/>
      <c r="D1457"/>
    </row>
    <row r="1458" spans="2:4">
      <c r="B1458"/>
      <c r="C1458"/>
      <c r="D1458"/>
    </row>
    <row r="1459" spans="2:4">
      <c r="B1459"/>
      <c r="C1459"/>
      <c r="D1459"/>
    </row>
    <row r="1460" spans="2:4">
      <c r="B1460"/>
      <c r="C1460"/>
      <c r="D1460"/>
    </row>
    <row r="1461" spans="2:4">
      <c r="B1461"/>
      <c r="C1461"/>
      <c r="D1461"/>
    </row>
    <row r="1462" spans="2:4">
      <c r="B1462"/>
      <c r="C1462"/>
      <c r="D1462"/>
    </row>
    <row r="1463" spans="2:4">
      <c r="B1463"/>
      <c r="C1463"/>
      <c r="D1463"/>
    </row>
    <row r="1464" spans="2:4">
      <c r="B1464"/>
      <c r="C1464"/>
      <c r="D1464"/>
    </row>
    <row r="1465" spans="2:4">
      <c r="B1465"/>
      <c r="C1465"/>
      <c r="D1465"/>
    </row>
    <row r="1466" spans="2:4">
      <c r="B1466"/>
      <c r="C1466"/>
      <c r="D1466"/>
    </row>
    <row r="1467" spans="2:4">
      <c r="B1467"/>
      <c r="C1467"/>
      <c r="D1467"/>
    </row>
    <row r="1468" spans="2:4">
      <c r="B1468"/>
      <c r="C1468"/>
      <c r="D1468"/>
    </row>
    <row r="1469" spans="2:4">
      <c r="B1469"/>
      <c r="C1469"/>
      <c r="D1469"/>
    </row>
    <row r="1470" spans="2:4">
      <c r="B1470"/>
      <c r="C1470"/>
      <c r="D1470"/>
    </row>
    <row r="1471" spans="2:4">
      <c r="B1471"/>
      <c r="C1471"/>
      <c r="D1471"/>
    </row>
    <row r="1472" spans="2:4">
      <c r="B1472"/>
      <c r="C1472"/>
      <c r="D1472"/>
    </row>
    <row r="1473" spans="2:4">
      <c r="B1473"/>
      <c r="C1473"/>
      <c r="D1473"/>
    </row>
    <row r="1474" spans="2:4">
      <c r="B1474"/>
      <c r="C1474"/>
      <c r="D1474"/>
    </row>
    <row r="1475" spans="2:4">
      <c r="B1475"/>
      <c r="C1475"/>
      <c r="D1475"/>
    </row>
    <row r="1476" spans="2:4">
      <c r="B1476"/>
      <c r="C1476"/>
      <c r="D1476"/>
    </row>
    <row r="1477" spans="2:4">
      <c r="B1477"/>
      <c r="C1477"/>
      <c r="D1477"/>
    </row>
    <row r="1478" spans="2:4">
      <c r="B1478"/>
      <c r="C1478"/>
      <c r="D1478"/>
    </row>
    <row r="1479" spans="2:4">
      <c r="B1479"/>
      <c r="C1479"/>
      <c r="D1479"/>
    </row>
    <row r="1480" spans="2:4">
      <c r="B1480"/>
      <c r="C1480"/>
      <c r="D1480"/>
    </row>
    <row r="1481" spans="2:4">
      <c r="B1481"/>
      <c r="C1481"/>
      <c r="D1481"/>
    </row>
    <row r="1482" spans="2:4">
      <c r="B1482"/>
      <c r="C1482"/>
      <c r="D1482"/>
    </row>
    <row r="1483" spans="2:4">
      <c r="B1483"/>
      <c r="C1483"/>
      <c r="D1483"/>
    </row>
    <row r="1484" spans="2:4">
      <c r="B1484"/>
      <c r="C1484"/>
      <c r="D1484"/>
    </row>
    <row r="1485" spans="2:4">
      <c r="B1485"/>
      <c r="C1485"/>
      <c r="D1485"/>
    </row>
    <row r="1486" spans="2:4">
      <c r="B1486"/>
      <c r="C1486"/>
      <c r="D1486"/>
    </row>
    <row r="1487" spans="2:4">
      <c r="B1487"/>
      <c r="C1487"/>
      <c r="D1487"/>
    </row>
    <row r="1488" spans="2:4">
      <c r="B1488"/>
      <c r="C1488"/>
      <c r="D1488"/>
    </row>
    <row r="1489" spans="2:4">
      <c r="B1489"/>
      <c r="C1489"/>
      <c r="D1489"/>
    </row>
    <row r="1490" spans="2:4">
      <c r="B1490"/>
      <c r="C1490"/>
      <c r="D1490"/>
    </row>
    <row r="1491" spans="2:4">
      <c r="B1491"/>
      <c r="C1491"/>
      <c r="D1491"/>
    </row>
    <row r="1492" spans="2:4">
      <c r="B1492"/>
      <c r="C1492"/>
      <c r="D1492"/>
    </row>
    <row r="1493" spans="2:4">
      <c r="B1493"/>
      <c r="C1493"/>
      <c r="D1493"/>
    </row>
    <row r="1494" spans="2:4">
      <c r="B1494"/>
      <c r="C1494"/>
      <c r="D1494"/>
    </row>
    <row r="1495" spans="2:4">
      <c r="B1495"/>
      <c r="C1495"/>
      <c r="D1495"/>
    </row>
    <row r="1496" spans="2:4">
      <c r="B1496"/>
      <c r="C1496"/>
      <c r="D1496"/>
    </row>
    <row r="1497" spans="2:4">
      <c r="B1497"/>
      <c r="C1497"/>
      <c r="D1497"/>
    </row>
    <row r="1498" spans="2:4">
      <c r="B1498"/>
      <c r="C1498"/>
      <c r="D1498"/>
    </row>
    <row r="1499" spans="2:4">
      <c r="B1499"/>
      <c r="C1499"/>
      <c r="D1499"/>
    </row>
    <row r="1500" spans="2:4">
      <c r="B1500"/>
      <c r="C1500"/>
      <c r="D1500"/>
    </row>
    <row r="1501" spans="2:4">
      <c r="B1501"/>
      <c r="C1501"/>
      <c r="D1501"/>
    </row>
    <row r="1502" spans="2:4">
      <c r="B1502"/>
      <c r="C1502"/>
      <c r="D1502"/>
    </row>
    <row r="1503" spans="2:4">
      <c r="B1503"/>
      <c r="C1503"/>
      <c r="D1503"/>
    </row>
    <row r="1504" spans="2:4">
      <c r="B1504"/>
      <c r="C1504"/>
      <c r="D1504"/>
    </row>
    <row r="1505" spans="2:4">
      <c r="B1505"/>
      <c r="C1505"/>
      <c r="D1505"/>
    </row>
    <row r="1506" spans="2:4">
      <c r="B1506"/>
      <c r="C1506"/>
      <c r="D1506"/>
    </row>
    <row r="1507" spans="2:4">
      <c r="B1507"/>
      <c r="C1507"/>
      <c r="D1507"/>
    </row>
    <row r="1508" spans="2:4">
      <c r="B1508"/>
      <c r="C1508"/>
      <c r="D1508"/>
    </row>
    <row r="1509" spans="2:4">
      <c r="B1509"/>
      <c r="C1509"/>
      <c r="D1509"/>
    </row>
    <row r="1510" spans="2:4">
      <c r="B1510"/>
      <c r="C1510"/>
      <c r="D1510"/>
    </row>
    <row r="1511" spans="2:4">
      <c r="B1511"/>
      <c r="C1511"/>
      <c r="D1511"/>
    </row>
    <row r="1512" spans="2:4">
      <c r="B1512"/>
      <c r="C1512"/>
      <c r="D1512"/>
    </row>
    <row r="1513" spans="2:4">
      <c r="B1513"/>
      <c r="C1513"/>
      <c r="D1513"/>
    </row>
    <row r="1514" spans="2:4">
      <c r="B1514"/>
      <c r="C1514"/>
      <c r="D1514"/>
    </row>
    <row r="1515" spans="2:4">
      <c r="B1515"/>
      <c r="C1515"/>
      <c r="D1515"/>
    </row>
    <row r="1516" spans="2:4">
      <c r="B1516"/>
      <c r="C1516"/>
      <c r="D1516"/>
    </row>
    <row r="1517" spans="2:4">
      <c r="B1517"/>
      <c r="C1517"/>
      <c r="D1517"/>
    </row>
    <row r="1518" spans="2:4">
      <c r="B1518"/>
      <c r="C1518"/>
      <c r="D1518"/>
    </row>
    <row r="1519" spans="2:4">
      <c r="B1519"/>
      <c r="C1519"/>
      <c r="D1519"/>
    </row>
    <row r="1520" spans="2:4">
      <c r="B1520"/>
      <c r="C1520"/>
      <c r="D1520"/>
    </row>
    <row r="1521" spans="2:4">
      <c r="B1521"/>
      <c r="C1521"/>
      <c r="D1521"/>
    </row>
    <row r="1522" spans="2:4">
      <c r="B1522"/>
      <c r="C1522"/>
      <c r="D1522"/>
    </row>
    <row r="1523" spans="2:4">
      <c r="B1523"/>
      <c r="C1523"/>
      <c r="D1523"/>
    </row>
    <row r="1524" spans="2:4">
      <c r="B1524"/>
      <c r="C1524"/>
      <c r="D1524"/>
    </row>
    <row r="1525" spans="2:4">
      <c r="B1525"/>
      <c r="C1525"/>
      <c r="D1525"/>
    </row>
    <row r="1526" spans="2:4">
      <c r="B1526"/>
      <c r="C1526"/>
      <c r="D1526"/>
    </row>
    <row r="1527" spans="2:4">
      <c r="B1527"/>
      <c r="C1527"/>
      <c r="D1527"/>
    </row>
    <row r="1528" spans="2:4">
      <c r="B1528"/>
      <c r="C1528"/>
      <c r="D1528"/>
    </row>
    <row r="1529" spans="2:4">
      <c r="B1529"/>
      <c r="C1529"/>
      <c r="D1529"/>
    </row>
    <row r="1530" spans="2:4">
      <c r="B1530"/>
      <c r="C1530"/>
      <c r="D1530"/>
    </row>
    <row r="1531" spans="2:4">
      <c r="B1531"/>
      <c r="C1531"/>
      <c r="D1531"/>
    </row>
    <row r="1532" spans="2:4">
      <c r="B1532"/>
      <c r="C1532"/>
      <c r="D1532"/>
    </row>
    <row r="1533" spans="2:4">
      <c r="B1533"/>
      <c r="C1533"/>
      <c r="D1533"/>
    </row>
    <row r="1534" spans="2:4">
      <c r="B1534"/>
      <c r="C1534"/>
      <c r="D1534"/>
    </row>
    <row r="1535" spans="2:4">
      <c r="B1535"/>
      <c r="C1535"/>
      <c r="D1535"/>
    </row>
    <row r="1536" spans="2:4">
      <c r="B1536"/>
      <c r="C1536"/>
      <c r="D1536"/>
    </row>
    <row r="1537" spans="2:4">
      <c r="B1537"/>
      <c r="C1537"/>
      <c r="D1537"/>
    </row>
    <row r="1538" spans="2:4">
      <c r="B1538"/>
      <c r="C1538"/>
      <c r="D1538"/>
    </row>
    <row r="1539" spans="2:4">
      <c r="B1539"/>
      <c r="C1539"/>
      <c r="D1539"/>
    </row>
    <row r="1540" spans="2:4">
      <c r="B1540"/>
      <c r="C1540"/>
      <c r="D1540"/>
    </row>
    <row r="1541" spans="2:4">
      <c r="B1541"/>
      <c r="C1541"/>
      <c r="D1541"/>
    </row>
    <row r="1542" spans="2:4">
      <c r="B1542"/>
      <c r="C1542"/>
      <c r="D1542"/>
    </row>
    <row r="1543" spans="2:4">
      <c r="B1543"/>
      <c r="C1543"/>
      <c r="D1543"/>
    </row>
    <row r="1544" spans="2:4">
      <c r="B1544"/>
      <c r="C1544"/>
      <c r="D1544"/>
    </row>
    <row r="1545" spans="2:4">
      <c r="B1545"/>
      <c r="C1545"/>
      <c r="D1545"/>
    </row>
    <row r="1546" spans="2:4">
      <c r="B1546"/>
      <c r="C1546"/>
      <c r="D1546"/>
    </row>
    <row r="1547" spans="2:4">
      <c r="B1547"/>
      <c r="C1547"/>
      <c r="D1547"/>
    </row>
    <row r="1548" spans="2:4">
      <c r="B1548"/>
      <c r="C1548"/>
      <c r="D1548"/>
    </row>
    <row r="1549" spans="2:4">
      <c r="B1549"/>
      <c r="C1549"/>
      <c r="D1549"/>
    </row>
    <row r="1550" spans="2:4">
      <c r="B1550"/>
      <c r="C1550"/>
      <c r="D1550"/>
    </row>
    <row r="1551" spans="2:4">
      <c r="B1551"/>
      <c r="C1551"/>
      <c r="D1551"/>
    </row>
    <row r="1552" spans="2:4">
      <c r="B1552"/>
      <c r="C1552"/>
      <c r="D1552"/>
    </row>
    <row r="1553" spans="2:4">
      <c r="B1553"/>
      <c r="C1553"/>
      <c r="D1553"/>
    </row>
    <row r="1554" spans="2:4">
      <c r="B1554"/>
      <c r="C1554"/>
      <c r="D1554"/>
    </row>
    <row r="1555" spans="2:4">
      <c r="B1555"/>
      <c r="C1555"/>
      <c r="D1555"/>
    </row>
    <row r="1556" spans="2:4">
      <c r="B1556"/>
      <c r="C1556"/>
      <c r="D1556"/>
    </row>
    <row r="1557" spans="2:4">
      <c r="B1557"/>
      <c r="C1557"/>
      <c r="D1557"/>
    </row>
    <row r="1558" spans="2:4">
      <c r="B1558"/>
      <c r="C1558"/>
      <c r="D1558"/>
    </row>
    <row r="1559" spans="2:4">
      <c r="B1559"/>
      <c r="C1559"/>
      <c r="D1559"/>
    </row>
    <row r="1560" spans="2:4">
      <c r="B1560"/>
      <c r="C1560"/>
      <c r="D1560"/>
    </row>
    <row r="1561" spans="2:4">
      <c r="B1561"/>
      <c r="C1561"/>
      <c r="D1561"/>
    </row>
    <row r="1562" spans="2:4">
      <c r="B1562"/>
      <c r="C1562"/>
      <c r="D1562"/>
    </row>
    <row r="1563" spans="2:4">
      <c r="B1563"/>
      <c r="C1563"/>
      <c r="D1563"/>
    </row>
    <row r="1564" spans="2:4">
      <c r="B1564"/>
      <c r="C1564"/>
      <c r="D1564"/>
    </row>
    <row r="1565" spans="2:4">
      <c r="B1565"/>
      <c r="C1565"/>
      <c r="D1565"/>
    </row>
    <row r="1566" spans="2:4">
      <c r="B1566"/>
      <c r="C1566"/>
      <c r="D1566"/>
    </row>
    <row r="1567" spans="2:4">
      <c r="B1567"/>
      <c r="C1567"/>
      <c r="D1567"/>
    </row>
    <row r="1568" spans="2:4">
      <c r="B1568"/>
      <c r="C1568"/>
      <c r="D1568"/>
    </row>
    <row r="1569" spans="2:4">
      <c r="B1569"/>
      <c r="C1569"/>
      <c r="D1569"/>
    </row>
    <row r="1570" spans="2:4">
      <c r="B1570"/>
      <c r="C1570"/>
      <c r="D1570"/>
    </row>
    <row r="1571" spans="2:4">
      <c r="B1571"/>
      <c r="C1571"/>
      <c r="D1571"/>
    </row>
    <row r="1572" spans="2:4">
      <c r="B1572"/>
      <c r="C1572"/>
      <c r="D1572"/>
    </row>
    <row r="1573" spans="2:4">
      <c r="B1573"/>
      <c r="C1573"/>
      <c r="D1573"/>
    </row>
    <row r="1574" spans="2:4">
      <c r="B1574"/>
      <c r="C1574"/>
      <c r="D1574"/>
    </row>
    <row r="1575" spans="2:4">
      <c r="B1575"/>
      <c r="C1575"/>
      <c r="D1575"/>
    </row>
    <row r="1576" spans="2:4">
      <c r="B1576"/>
      <c r="C1576"/>
      <c r="D1576"/>
    </row>
    <row r="1577" spans="2:4">
      <c r="B1577"/>
      <c r="C1577"/>
      <c r="D1577"/>
    </row>
    <row r="1578" spans="2:4">
      <c r="B1578"/>
      <c r="C1578"/>
      <c r="D1578"/>
    </row>
    <row r="1579" spans="2:4">
      <c r="B1579"/>
      <c r="C1579"/>
      <c r="D1579"/>
    </row>
    <row r="1580" spans="2:4">
      <c r="B1580"/>
      <c r="C1580"/>
      <c r="D1580"/>
    </row>
    <row r="1581" spans="2:4">
      <c r="B1581"/>
      <c r="C1581"/>
      <c r="D1581"/>
    </row>
    <row r="1582" spans="2:4">
      <c r="B1582"/>
      <c r="C1582"/>
      <c r="D1582"/>
    </row>
    <row r="1583" spans="2:4">
      <c r="B1583"/>
      <c r="C1583"/>
      <c r="D1583"/>
    </row>
    <row r="1584" spans="2:4">
      <c r="B1584"/>
      <c r="C1584"/>
      <c r="D1584"/>
    </row>
    <row r="1585" spans="2:4">
      <c r="B1585"/>
      <c r="C1585"/>
      <c r="D1585"/>
    </row>
    <row r="1586" spans="2:4">
      <c r="B1586"/>
      <c r="C1586"/>
      <c r="D1586"/>
    </row>
    <row r="1587" spans="2:4">
      <c r="B1587"/>
      <c r="C1587"/>
      <c r="D1587"/>
    </row>
    <row r="1588" spans="2:4">
      <c r="B1588"/>
      <c r="C1588"/>
      <c r="D1588"/>
    </row>
    <row r="1589" spans="2:4">
      <c r="B1589"/>
      <c r="C1589"/>
      <c r="D1589"/>
    </row>
    <row r="1590" spans="2:4">
      <c r="B1590"/>
      <c r="C1590"/>
      <c r="D1590"/>
    </row>
    <row r="1591" spans="2:4">
      <c r="B1591"/>
      <c r="C1591"/>
      <c r="D1591"/>
    </row>
    <row r="1592" spans="2:4">
      <c r="B1592"/>
      <c r="C1592"/>
      <c r="D1592"/>
    </row>
    <row r="1593" spans="2:4">
      <c r="B1593"/>
      <c r="C1593"/>
      <c r="D1593"/>
    </row>
    <row r="1594" spans="2:4">
      <c r="B1594"/>
      <c r="C1594"/>
      <c r="D1594"/>
    </row>
    <row r="1595" spans="2:4">
      <c r="B1595"/>
      <c r="C1595"/>
      <c r="D1595"/>
    </row>
    <row r="1596" spans="2:4">
      <c r="B1596"/>
      <c r="C1596"/>
      <c r="D1596"/>
    </row>
    <row r="1597" spans="2:4">
      <c r="B1597"/>
      <c r="C1597"/>
      <c r="D1597"/>
    </row>
    <row r="1598" spans="2:4">
      <c r="B1598"/>
      <c r="C1598"/>
      <c r="D1598"/>
    </row>
    <row r="1599" spans="2:4">
      <c r="B1599"/>
      <c r="C1599"/>
      <c r="D1599"/>
    </row>
    <row r="1600" spans="2:4">
      <c r="B1600"/>
      <c r="C1600"/>
      <c r="D1600"/>
    </row>
    <row r="1601" spans="2:4">
      <c r="B1601"/>
      <c r="C1601"/>
      <c r="D1601"/>
    </row>
    <row r="1602" spans="2:4">
      <c r="B1602"/>
      <c r="C1602"/>
      <c r="D1602"/>
    </row>
    <row r="1603" spans="2:4">
      <c r="B1603"/>
      <c r="C1603"/>
      <c r="D1603"/>
    </row>
    <row r="1604" spans="2:4">
      <c r="B1604"/>
      <c r="C1604"/>
      <c r="D1604"/>
    </row>
    <row r="1605" spans="2:4">
      <c r="B1605"/>
      <c r="C1605"/>
      <c r="D1605"/>
    </row>
    <row r="1606" spans="2:4">
      <c r="B1606"/>
      <c r="C1606"/>
      <c r="D1606"/>
    </row>
    <row r="1607" spans="2:4">
      <c r="B1607"/>
      <c r="C1607"/>
      <c r="D1607"/>
    </row>
    <row r="1608" spans="2:4">
      <c r="B1608"/>
      <c r="C1608"/>
      <c r="D1608"/>
    </row>
    <row r="1609" spans="2:4">
      <c r="B1609"/>
      <c r="C1609"/>
      <c r="D1609"/>
    </row>
    <row r="1610" spans="2:4">
      <c r="B1610"/>
      <c r="C1610"/>
      <c r="D1610"/>
    </row>
    <row r="1611" spans="2:4">
      <c r="B1611"/>
      <c r="C1611"/>
      <c r="D1611"/>
    </row>
    <row r="1612" spans="2:4">
      <c r="B1612"/>
      <c r="C1612"/>
      <c r="D1612"/>
    </row>
    <row r="1613" spans="2:4">
      <c r="B1613"/>
      <c r="C1613"/>
      <c r="D1613"/>
    </row>
    <row r="1614" spans="2:4">
      <c r="B1614"/>
      <c r="C1614"/>
      <c r="D1614"/>
    </row>
    <row r="1615" spans="2:4">
      <c r="B1615"/>
      <c r="C1615"/>
      <c r="D1615"/>
    </row>
    <row r="1616" spans="2:4">
      <c r="B1616"/>
      <c r="C1616"/>
      <c r="D1616"/>
    </row>
    <row r="1617" spans="2:4">
      <c r="B1617"/>
      <c r="C1617"/>
      <c r="D1617"/>
    </row>
    <row r="1618" spans="2:4">
      <c r="B1618"/>
      <c r="C1618"/>
      <c r="D1618"/>
    </row>
    <row r="1619" spans="2:4">
      <c r="B1619"/>
      <c r="C1619"/>
      <c r="D1619"/>
    </row>
    <row r="1620" spans="2:4">
      <c r="B1620"/>
      <c r="C1620"/>
      <c r="D1620"/>
    </row>
    <row r="1621" spans="2:4">
      <c r="B1621"/>
      <c r="C1621"/>
      <c r="D1621"/>
    </row>
    <row r="1622" spans="2:4">
      <c r="B1622"/>
      <c r="C1622"/>
      <c r="D1622"/>
    </row>
    <row r="1623" spans="2:4">
      <c r="B1623"/>
      <c r="C1623"/>
      <c r="D1623"/>
    </row>
    <row r="1624" spans="2:4">
      <c r="B1624"/>
      <c r="C1624"/>
      <c r="D1624"/>
    </row>
    <row r="1625" spans="2:4">
      <c r="B1625"/>
      <c r="C1625"/>
      <c r="D1625"/>
    </row>
    <row r="1626" spans="2:4">
      <c r="B1626"/>
      <c r="C1626"/>
      <c r="D1626"/>
    </row>
    <row r="1627" spans="2:4">
      <c r="B1627"/>
      <c r="C1627"/>
      <c r="D1627"/>
    </row>
    <row r="1628" spans="2:4">
      <c r="B1628"/>
      <c r="C1628"/>
      <c r="D1628"/>
    </row>
    <row r="1629" spans="2:4">
      <c r="B1629"/>
      <c r="C1629"/>
      <c r="D1629"/>
    </row>
    <row r="1630" spans="2:4">
      <c r="B1630"/>
      <c r="C1630"/>
      <c r="D1630"/>
    </row>
    <row r="1631" spans="2:4">
      <c r="B1631"/>
      <c r="C1631"/>
      <c r="D1631"/>
    </row>
    <row r="1632" spans="2:4">
      <c r="B1632"/>
      <c r="C1632"/>
      <c r="D1632"/>
    </row>
    <row r="1633" spans="2:4">
      <c r="B1633"/>
      <c r="C1633"/>
      <c r="D1633"/>
    </row>
    <row r="1634" spans="2:4">
      <c r="B1634"/>
      <c r="C1634"/>
      <c r="D1634"/>
    </row>
    <row r="1635" spans="2:4">
      <c r="B1635"/>
      <c r="C1635"/>
      <c r="D1635"/>
    </row>
    <row r="1636" spans="2:4">
      <c r="B1636"/>
      <c r="C1636"/>
      <c r="D1636"/>
    </row>
    <row r="1637" spans="2:4">
      <c r="B1637"/>
      <c r="C1637"/>
      <c r="D1637"/>
    </row>
    <row r="1638" spans="2:4">
      <c r="B1638"/>
      <c r="C1638"/>
      <c r="D1638"/>
    </row>
    <row r="1639" spans="2:4">
      <c r="B1639"/>
      <c r="C1639"/>
      <c r="D1639"/>
    </row>
    <row r="1640" spans="2:4">
      <c r="B1640"/>
      <c r="C1640"/>
      <c r="D1640"/>
    </row>
    <row r="1641" spans="2:4">
      <c r="B1641"/>
      <c r="C1641"/>
      <c r="D1641"/>
    </row>
    <row r="1642" spans="2:4">
      <c r="B1642"/>
      <c r="C1642"/>
      <c r="D1642"/>
    </row>
    <row r="1643" spans="2:4">
      <c r="B1643"/>
      <c r="C1643"/>
      <c r="D1643"/>
    </row>
    <row r="1644" spans="2:4">
      <c r="B1644"/>
      <c r="C1644"/>
      <c r="D1644"/>
    </row>
    <row r="1645" spans="2:4">
      <c r="B1645"/>
      <c r="C1645"/>
      <c r="D1645"/>
    </row>
    <row r="1646" spans="2:4">
      <c r="B1646"/>
      <c r="C1646"/>
      <c r="D1646"/>
    </row>
    <row r="1647" spans="2:4">
      <c r="B1647"/>
      <c r="C1647"/>
      <c r="D1647"/>
    </row>
    <row r="1648" spans="2:4">
      <c r="B1648"/>
      <c r="C1648"/>
      <c r="D1648"/>
    </row>
    <row r="1649" spans="2:4">
      <c r="B1649"/>
      <c r="C1649"/>
      <c r="D1649"/>
    </row>
    <row r="1650" spans="2:4">
      <c r="B1650"/>
      <c r="C1650"/>
      <c r="D1650"/>
    </row>
    <row r="1651" spans="2:4">
      <c r="B1651"/>
      <c r="C1651"/>
      <c r="D1651"/>
    </row>
    <row r="1652" spans="2:4">
      <c r="B1652"/>
      <c r="C1652"/>
      <c r="D1652"/>
    </row>
    <row r="1653" spans="2:4">
      <c r="B1653"/>
      <c r="C1653"/>
      <c r="D1653"/>
    </row>
    <row r="1654" spans="2:4">
      <c r="B1654"/>
      <c r="C1654"/>
      <c r="D1654"/>
    </row>
    <row r="1655" spans="2:4">
      <c r="B1655"/>
      <c r="C1655"/>
      <c r="D1655"/>
    </row>
    <row r="1656" spans="2:4">
      <c r="B1656"/>
      <c r="C1656"/>
      <c r="D1656"/>
    </row>
    <row r="1657" spans="2:4">
      <c r="B1657"/>
      <c r="C1657"/>
      <c r="D1657"/>
    </row>
    <row r="1658" spans="2:4">
      <c r="B1658"/>
      <c r="C1658"/>
      <c r="D1658"/>
    </row>
    <row r="1659" spans="2:4">
      <c r="B1659"/>
      <c r="C1659"/>
      <c r="D1659"/>
    </row>
    <row r="1660" spans="2:4">
      <c r="B1660"/>
      <c r="C1660"/>
      <c r="D1660"/>
    </row>
    <row r="1661" spans="2:4">
      <c r="B1661"/>
      <c r="C1661"/>
      <c r="D1661"/>
    </row>
    <row r="1662" spans="2:4">
      <c r="B1662"/>
      <c r="C1662"/>
      <c r="D1662"/>
    </row>
    <row r="1663" spans="2:4">
      <c r="B1663"/>
      <c r="C1663"/>
      <c r="D1663"/>
    </row>
    <row r="1664" spans="2:4">
      <c r="B1664"/>
      <c r="C1664"/>
      <c r="D1664"/>
    </row>
    <row r="1665" spans="2:4">
      <c r="B1665"/>
      <c r="C1665"/>
      <c r="D1665"/>
    </row>
    <row r="1666" spans="2:4">
      <c r="B1666"/>
      <c r="C1666"/>
      <c r="D1666"/>
    </row>
    <row r="1667" spans="2:4">
      <c r="B1667"/>
      <c r="C1667"/>
      <c r="D1667"/>
    </row>
    <row r="1668" spans="2:4">
      <c r="B1668"/>
      <c r="C1668"/>
      <c r="D1668"/>
    </row>
    <row r="1669" spans="2:4">
      <c r="B1669"/>
      <c r="C1669"/>
      <c r="D1669"/>
    </row>
    <row r="1670" spans="2:4">
      <c r="B1670"/>
      <c r="C1670"/>
      <c r="D1670"/>
    </row>
    <row r="1671" spans="2:4">
      <c r="B1671"/>
      <c r="C1671"/>
      <c r="D1671"/>
    </row>
    <row r="1672" spans="2:4">
      <c r="B1672"/>
      <c r="C1672"/>
      <c r="D1672"/>
    </row>
    <row r="1673" spans="2:4">
      <c r="B1673"/>
      <c r="C1673"/>
      <c r="D1673"/>
    </row>
    <row r="1674" spans="2:4">
      <c r="B1674"/>
      <c r="C1674"/>
      <c r="D1674"/>
    </row>
    <row r="1675" spans="2:4">
      <c r="B1675"/>
      <c r="C1675"/>
      <c r="D1675"/>
    </row>
    <row r="1676" spans="2:4">
      <c r="B1676"/>
      <c r="C1676"/>
      <c r="D1676"/>
    </row>
    <row r="1677" spans="2:4">
      <c r="B1677"/>
      <c r="C1677"/>
      <c r="D1677"/>
    </row>
    <row r="1678" spans="2:4">
      <c r="B1678"/>
      <c r="C1678"/>
      <c r="D1678"/>
    </row>
    <row r="1679" spans="2:4">
      <c r="B1679"/>
      <c r="C1679"/>
      <c r="D1679"/>
    </row>
    <row r="1680" spans="2:4">
      <c r="B1680"/>
      <c r="C1680"/>
      <c r="D1680"/>
    </row>
    <row r="1681" spans="2:4">
      <c r="B1681"/>
      <c r="C1681"/>
      <c r="D1681"/>
    </row>
    <row r="1682" spans="2:4">
      <c r="B1682"/>
      <c r="C1682"/>
      <c r="D1682"/>
    </row>
    <row r="1683" spans="2:4">
      <c r="B1683"/>
      <c r="C1683"/>
      <c r="D1683"/>
    </row>
    <row r="1684" spans="2:4">
      <c r="B1684"/>
      <c r="C1684"/>
      <c r="D1684"/>
    </row>
    <row r="1685" spans="2:4">
      <c r="B1685"/>
      <c r="C1685"/>
      <c r="D1685"/>
    </row>
    <row r="1686" spans="2:4">
      <c r="B1686"/>
      <c r="C1686"/>
      <c r="D1686"/>
    </row>
    <row r="1687" spans="2:4">
      <c r="B1687"/>
      <c r="C1687"/>
      <c r="D1687"/>
    </row>
    <row r="1688" spans="2:4">
      <c r="B1688"/>
      <c r="C1688"/>
      <c r="D1688"/>
    </row>
    <row r="1689" spans="2:4">
      <c r="B1689"/>
      <c r="C1689"/>
      <c r="D1689"/>
    </row>
    <row r="1690" spans="2:4">
      <c r="B1690"/>
      <c r="C1690"/>
      <c r="D1690"/>
    </row>
    <row r="1691" spans="2:4">
      <c r="B1691"/>
      <c r="C1691"/>
      <c r="D1691"/>
    </row>
    <row r="1692" spans="2:4">
      <c r="B1692"/>
      <c r="C1692"/>
      <c r="D1692"/>
    </row>
    <row r="1693" spans="2:4">
      <c r="B1693"/>
      <c r="C1693"/>
      <c r="D1693"/>
    </row>
    <row r="1694" spans="2:4">
      <c r="B1694"/>
      <c r="C1694"/>
      <c r="D1694"/>
    </row>
    <row r="1695" spans="2:4">
      <c r="B1695"/>
      <c r="C1695"/>
      <c r="D1695"/>
    </row>
    <row r="1696" spans="2:4">
      <c r="B1696"/>
      <c r="C1696"/>
      <c r="D1696"/>
    </row>
    <row r="1697" spans="2:4">
      <c r="B1697"/>
      <c r="C1697"/>
      <c r="D1697"/>
    </row>
    <row r="1698" spans="2:4">
      <c r="B1698"/>
      <c r="C1698"/>
      <c r="D1698"/>
    </row>
    <row r="1699" spans="2:4">
      <c r="B1699"/>
      <c r="C1699"/>
      <c r="D1699"/>
    </row>
    <row r="1700" spans="2:4">
      <c r="B1700"/>
      <c r="C1700"/>
      <c r="D1700"/>
    </row>
    <row r="1701" spans="2:4">
      <c r="B1701"/>
      <c r="C1701"/>
      <c r="D1701"/>
    </row>
    <row r="1702" spans="2:4">
      <c r="B1702"/>
      <c r="C1702"/>
      <c r="D1702"/>
    </row>
    <row r="1703" spans="2:4">
      <c r="B1703"/>
      <c r="C1703"/>
      <c r="D1703"/>
    </row>
    <row r="1704" spans="2:4">
      <c r="B1704"/>
      <c r="C1704"/>
      <c r="D1704"/>
    </row>
    <row r="1705" spans="2:4">
      <c r="B1705"/>
      <c r="C1705"/>
      <c r="D1705"/>
    </row>
    <row r="1706" spans="2:4">
      <c r="B1706"/>
      <c r="C1706"/>
      <c r="D1706"/>
    </row>
    <row r="1707" spans="2:4">
      <c r="B1707"/>
      <c r="C1707"/>
      <c r="D1707"/>
    </row>
    <row r="1708" spans="2:4">
      <c r="B1708"/>
      <c r="C1708"/>
      <c r="D1708"/>
    </row>
    <row r="1709" spans="2:4">
      <c r="B1709"/>
      <c r="C1709"/>
      <c r="D1709"/>
    </row>
    <row r="1710" spans="2:4">
      <c r="B1710"/>
      <c r="C1710"/>
      <c r="D1710"/>
    </row>
    <row r="1711" spans="2:4">
      <c r="B1711"/>
      <c r="C1711"/>
      <c r="D1711"/>
    </row>
    <row r="1712" spans="2:4">
      <c r="B1712"/>
      <c r="C1712"/>
      <c r="D1712"/>
    </row>
    <row r="1713" spans="2:4">
      <c r="B1713"/>
      <c r="C1713"/>
      <c r="D1713"/>
    </row>
    <row r="1714" spans="2:4">
      <c r="B1714"/>
      <c r="C1714"/>
      <c r="D1714"/>
    </row>
    <row r="1715" spans="2:4">
      <c r="B1715"/>
      <c r="C1715"/>
      <c r="D1715"/>
    </row>
    <row r="1716" spans="2:4">
      <c r="B1716"/>
      <c r="C1716"/>
      <c r="D1716"/>
    </row>
    <row r="1717" spans="2:4">
      <c r="B1717"/>
      <c r="C1717"/>
      <c r="D1717"/>
    </row>
    <row r="1718" spans="2:4">
      <c r="B1718"/>
      <c r="C1718"/>
      <c r="D1718"/>
    </row>
    <row r="1719" spans="2:4">
      <c r="B1719"/>
      <c r="C1719"/>
      <c r="D1719"/>
    </row>
    <row r="1720" spans="2:4">
      <c r="B1720"/>
      <c r="C1720"/>
      <c r="D1720"/>
    </row>
    <row r="1721" spans="2:4">
      <c r="B1721"/>
      <c r="C1721"/>
      <c r="D1721"/>
    </row>
    <row r="1722" spans="2:4">
      <c r="B1722"/>
      <c r="C1722"/>
      <c r="D1722"/>
    </row>
    <row r="1723" spans="2:4">
      <c r="B1723"/>
      <c r="C1723"/>
      <c r="D1723"/>
    </row>
    <row r="1724" spans="2:4">
      <c r="B1724"/>
      <c r="C1724"/>
      <c r="D1724"/>
    </row>
    <row r="1725" spans="2:4">
      <c r="B1725"/>
      <c r="C1725"/>
      <c r="D1725"/>
    </row>
    <row r="1726" spans="2:4">
      <c r="B1726"/>
      <c r="C1726"/>
      <c r="D1726"/>
    </row>
    <row r="1727" spans="2:4">
      <c r="B1727"/>
      <c r="C1727"/>
      <c r="D1727"/>
    </row>
    <row r="1728" spans="2:4">
      <c r="B1728"/>
      <c r="C1728"/>
      <c r="D1728"/>
    </row>
    <row r="1729" spans="2:4">
      <c r="B1729"/>
      <c r="C1729"/>
      <c r="D1729"/>
    </row>
    <row r="1730" spans="2:4">
      <c r="B1730"/>
      <c r="C1730"/>
      <c r="D1730"/>
    </row>
    <row r="1731" spans="2:4">
      <c r="B1731"/>
      <c r="C1731"/>
      <c r="D1731"/>
    </row>
    <row r="1732" spans="2:4">
      <c r="B1732"/>
      <c r="C1732"/>
      <c r="D1732"/>
    </row>
    <row r="1733" spans="2:4">
      <c r="B1733"/>
      <c r="C1733"/>
      <c r="D1733"/>
    </row>
    <row r="1734" spans="2:4">
      <c r="B1734"/>
      <c r="C1734"/>
      <c r="D1734"/>
    </row>
    <row r="1735" spans="2:4">
      <c r="B1735"/>
      <c r="C1735"/>
      <c r="D1735"/>
    </row>
    <row r="1736" spans="2:4">
      <c r="B1736"/>
      <c r="C1736"/>
      <c r="D1736"/>
    </row>
    <row r="1737" spans="2:4">
      <c r="B1737"/>
      <c r="C1737"/>
      <c r="D1737"/>
    </row>
    <row r="1738" spans="2:4">
      <c r="B1738"/>
      <c r="C1738"/>
      <c r="D1738"/>
    </row>
    <row r="1739" spans="2:4">
      <c r="B1739"/>
      <c r="C1739"/>
      <c r="D1739"/>
    </row>
    <row r="1740" spans="2:4">
      <c r="B1740"/>
      <c r="C1740"/>
      <c r="D1740"/>
    </row>
    <row r="1741" spans="2:4">
      <c r="B1741"/>
      <c r="C1741"/>
      <c r="D1741"/>
    </row>
    <row r="1742" spans="2:4">
      <c r="B1742"/>
      <c r="C1742"/>
      <c r="D1742"/>
    </row>
    <row r="1743" spans="2:4">
      <c r="B1743"/>
      <c r="C1743"/>
      <c r="D1743"/>
    </row>
    <row r="1744" spans="2:4">
      <c r="B1744"/>
      <c r="C1744"/>
      <c r="D1744"/>
    </row>
    <row r="1745" spans="2:4">
      <c r="B1745"/>
      <c r="C1745"/>
      <c r="D1745"/>
    </row>
    <row r="1746" spans="2:4">
      <c r="B1746"/>
      <c r="C1746"/>
      <c r="D1746"/>
    </row>
    <row r="1747" spans="2:4">
      <c r="B1747"/>
      <c r="C1747"/>
      <c r="D1747"/>
    </row>
    <row r="1748" spans="2:4">
      <c r="B1748"/>
      <c r="C1748"/>
      <c r="D1748"/>
    </row>
    <row r="1749" spans="2:4">
      <c r="B1749"/>
      <c r="C1749"/>
      <c r="D1749"/>
    </row>
    <row r="1750" spans="2:4">
      <c r="B1750"/>
      <c r="C1750"/>
      <c r="D1750"/>
    </row>
    <row r="1751" spans="2:4">
      <c r="B1751"/>
      <c r="C1751"/>
      <c r="D1751"/>
    </row>
    <row r="1752" spans="2:4">
      <c r="B1752"/>
      <c r="C1752"/>
      <c r="D1752"/>
    </row>
    <row r="1753" spans="2:4">
      <c r="B1753"/>
      <c r="C1753"/>
      <c r="D1753"/>
    </row>
    <row r="1754" spans="2:4">
      <c r="B1754"/>
      <c r="C1754"/>
      <c r="D1754"/>
    </row>
    <row r="1755" spans="2:4">
      <c r="B1755"/>
      <c r="C1755"/>
      <c r="D1755"/>
    </row>
    <row r="1756" spans="2:4">
      <c r="B1756"/>
      <c r="C1756"/>
      <c r="D1756"/>
    </row>
    <row r="1757" spans="2:4">
      <c r="B1757"/>
      <c r="C1757"/>
      <c r="D1757"/>
    </row>
    <row r="1758" spans="2:4">
      <c r="B1758"/>
      <c r="C1758"/>
      <c r="D1758"/>
    </row>
    <row r="1759" spans="2:4">
      <c r="B1759"/>
      <c r="C1759"/>
      <c r="D1759"/>
    </row>
    <row r="1760" spans="2:4">
      <c r="B1760"/>
      <c r="C1760"/>
      <c r="D1760"/>
    </row>
    <row r="1761" spans="2:4">
      <c r="B1761"/>
      <c r="C1761"/>
      <c r="D1761"/>
    </row>
    <row r="1762" spans="2:4">
      <c r="B1762"/>
      <c r="C1762"/>
      <c r="D1762"/>
    </row>
    <row r="1763" spans="2:4">
      <c r="B1763"/>
      <c r="C1763"/>
      <c r="D1763"/>
    </row>
    <row r="1764" spans="2:4">
      <c r="B1764"/>
      <c r="C1764"/>
      <c r="D1764"/>
    </row>
    <row r="1765" spans="2:4">
      <c r="B1765"/>
      <c r="C1765"/>
      <c r="D1765"/>
    </row>
    <row r="1766" spans="2:4">
      <c r="B1766"/>
      <c r="C1766"/>
      <c r="D1766"/>
    </row>
    <row r="1767" spans="2:4">
      <c r="B1767"/>
      <c r="C1767"/>
      <c r="D1767"/>
    </row>
    <row r="1768" spans="2:4">
      <c r="B1768"/>
      <c r="C1768"/>
      <c r="D1768"/>
    </row>
    <row r="1769" spans="2:4">
      <c r="B1769"/>
      <c r="C1769"/>
      <c r="D1769"/>
    </row>
    <row r="1770" spans="2:4">
      <c r="B1770"/>
      <c r="C1770"/>
      <c r="D1770"/>
    </row>
    <row r="1771" spans="2:4">
      <c r="B1771"/>
      <c r="C1771"/>
      <c r="D1771"/>
    </row>
    <row r="1772" spans="2:4">
      <c r="B1772"/>
      <c r="C1772"/>
      <c r="D1772"/>
    </row>
    <row r="1773" spans="2:4">
      <c r="B1773"/>
      <c r="C1773"/>
      <c r="D1773"/>
    </row>
    <row r="1774" spans="2:4">
      <c r="B1774"/>
      <c r="C1774"/>
      <c r="D1774"/>
    </row>
    <row r="1775" spans="2:4">
      <c r="B1775"/>
      <c r="C1775"/>
      <c r="D1775"/>
    </row>
    <row r="1776" spans="2:4">
      <c r="B1776"/>
      <c r="C1776"/>
      <c r="D1776"/>
    </row>
    <row r="1777" spans="2:4">
      <c r="B1777"/>
      <c r="C1777"/>
      <c r="D1777"/>
    </row>
    <row r="1778" spans="2:4">
      <c r="B1778"/>
      <c r="C1778"/>
      <c r="D1778"/>
    </row>
    <row r="1779" spans="2:4">
      <c r="B1779"/>
      <c r="C1779"/>
      <c r="D1779"/>
    </row>
    <row r="1780" spans="2:4">
      <c r="B1780"/>
      <c r="C1780"/>
      <c r="D1780"/>
    </row>
    <row r="1781" spans="2:4">
      <c r="B1781"/>
      <c r="C1781"/>
      <c r="D1781"/>
    </row>
    <row r="1782" spans="2:4">
      <c r="B1782"/>
      <c r="C1782"/>
      <c r="D1782"/>
    </row>
    <row r="1783" spans="2:4">
      <c r="B1783"/>
      <c r="C1783"/>
      <c r="D1783"/>
    </row>
    <row r="1784" spans="2:4">
      <c r="B1784"/>
      <c r="C1784"/>
      <c r="D1784"/>
    </row>
    <row r="1785" spans="2:4">
      <c r="B1785"/>
      <c r="C1785"/>
      <c r="D1785"/>
    </row>
    <row r="1786" spans="2:4">
      <c r="B1786"/>
      <c r="C1786"/>
      <c r="D1786"/>
    </row>
    <row r="1787" spans="2:4">
      <c r="B1787"/>
      <c r="C1787"/>
      <c r="D1787"/>
    </row>
    <row r="1788" spans="2:4">
      <c r="B1788"/>
      <c r="C1788"/>
      <c r="D1788"/>
    </row>
    <row r="1789" spans="2:4">
      <c r="B1789"/>
      <c r="C1789"/>
      <c r="D1789"/>
    </row>
    <row r="1790" spans="2:4">
      <c r="B1790"/>
      <c r="C1790"/>
      <c r="D1790"/>
    </row>
    <row r="1791" spans="2:4">
      <c r="B1791"/>
      <c r="C1791"/>
      <c r="D1791"/>
    </row>
    <row r="1792" spans="2:4">
      <c r="B1792"/>
      <c r="C1792"/>
      <c r="D1792"/>
    </row>
    <row r="1793" spans="2:4">
      <c r="B1793"/>
      <c r="C1793"/>
      <c r="D1793"/>
    </row>
    <row r="1794" spans="2:4">
      <c r="B1794"/>
      <c r="C1794"/>
      <c r="D1794"/>
    </row>
    <row r="1795" spans="2:4">
      <c r="B1795"/>
      <c r="C1795"/>
      <c r="D1795"/>
    </row>
    <row r="1796" spans="2:4">
      <c r="B1796"/>
      <c r="C1796"/>
      <c r="D1796"/>
    </row>
    <row r="1797" spans="2:4">
      <c r="B1797"/>
      <c r="C1797"/>
      <c r="D1797"/>
    </row>
    <row r="1798" spans="2:4">
      <c r="B1798"/>
      <c r="C1798"/>
      <c r="D1798"/>
    </row>
    <row r="1799" spans="2:4">
      <c r="B1799"/>
      <c r="C1799"/>
      <c r="D1799"/>
    </row>
    <row r="1800" spans="2:4">
      <c r="B1800"/>
      <c r="C1800"/>
      <c r="D1800"/>
    </row>
    <row r="1801" spans="2:4">
      <c r="B1801"/>
      <c r="C1801"/>
      <c r="D1801"/>
    </row>
    <row r="1802" spans="2:4">
      <c r="B1802"/>
      <c r="C1802"/>
      <c r="D1802"/>
    </row>
    <row r="1803" spans="2:4">
      <c r="B1803"/>
      <c r="C1803"/>
      <c r="D1803"/>
    </row>
    <row r="1804" spans="2:4">
      <c r="B1804"/>
      <c r="C1804"/>
      <c r="D1804"/>
    </row>
    <row r="1805" spans="2:4">
      <c r="B1805"/>
      <c r="C1805"/>
      <c r="D1805"/>
    </row>
    <row r="1806" spans="2:4">
      <c r="B1806"/>
      <c r="C1806"/>
      <c r="D1806"/>
    </row>
    <row r="1807" spans="2:4">
      <c r="B1807"/>
      <c r="C1807"/>
      <c r="D1807"/>
    </row>
    <row r="1808" spans="2:4">
      <c r="B1808"/>
      <c r="C1808"/>
      <c r="D1808"/>
    </row>
    <row r="1809" spans="2:4">
      <c r="B1809"/>
      <c r="C1809"/>
      <c r="D1809"/>
    </row>
    <row r="1810" spans="2:4">
      <c r="B1810"/>
      <c r="C1810"/>
      <c r="D1810"/>
    </row>
    <row r="1811" spans="2:4">
      <c r="B1811"/>
      <c r="C1811"/>
      <c r="D1811"/>
    </row>
    <row r="1812" spans="2:4">
      <c r="B1812"/>
      <c r="C1812"/>
      <c r="D1812"/>
    </row>
    <row r="1813" spans="2:4">
      <c r="B1813"/>
      <c r="C1813"/>
      <c r="D1813"/>
    </row>
    <row r="1814" spans="2:4">
      <c r="B1814"/>
      <c r="C1814"/>
      <c r="D1814"/>
    </row>
    <row r="1815" spans="2:4">
      <c r="B1815"/>
      <c r="C1815"/>
      <c r="D1815"/>
    </row>
    <row r="1816" spans="2:4">
      <c r="B1816"/>
      <c r="C1816"/>
      <c r="D1816"/>
    </row>
    <row r="1817" spans="2:4">
      <c r="B1817"/>
      <c r="C1817"/>
      <c r="D1817"/>
    </row>
    <row r="1818" spans="2:4">
      <c r="B1818"/>
      <c r="C1818"/>
      <c r="D1818"/>
    </row>
    <row r="1819" spans="2:4">
      <c r="B1819"/>
      <c r="C1819"/>
      <c r="D1819"/>
    </row>
    <row r="1820" spans="2:4">
      <c r="B1820"/>
      <c r="C1820"/>
      <c r="D1820"/>
    </row>
    <row r="1821" spans="2:4">
      <c r="B1821"/>
      <c r="C1821"/>
      <c r="D1821"/>
    </row>
    <row r="1822" spans="2:4">
      <c r="B1822"/>
      <c r="C1822"/>
      <c r="D1822"/>
    </row>
    <row r="1823" spans="2:4">
      <c r="B1823"/>
      <c r="C1823"/>
      <c r="D1823"/>
    </row>
    <row r="1824" spans="2:4">
      <c r="B1824"/>
      <c r="C1824"/>
      <c r="D1824"/>
    </row>
    <row r="1825" spans="2:4">
      <c r="B1825"/>
      <c r="C1825"/>
      <c r="D1825"/>
    </row>
    <row r="1826" spans="2:4">
      <c r="B1826"/>
      <c r="C1826"/>
      <c r="D1826"/>
    </row>
    <row r="1827" spans="2:4">
      <c r="B1827"/>
      <c r="C1827"/>
      <c r="D1827"/>
    </row>
    <row r="1828" spans="2:4">
      <c r="B1828"/>
      <c r="C1828"/>
      <c r="D1828"/>
    </row>
    <row r="1829" spans="2:4">
      <c r="B1829"/>
      <c r="C1829"/>
      <c r="D1829"/>
    </row>
    <row r="1830" spans="2:4">
      <c r="B1830"/>
      <c r="C1830"/>
      <c r="D1830"/>
    </row>
    <row r="1831" spans="2:4">
      <c r="B1831"/>
      <c r="C1831"/>
      <c r="D1831"/>
    </row>
    <row r="1832" spans="2:4">
      <c r="B1832"/>
      <c r="C1832"/>
      <c r="D1832"/>
    </row>
    <row r="1833" spans="2:4">
      <c r="B1833"/>
      <c r="C1833"/>
      <c r="D1833"/>
    </row>
    <row r="1834" spans="2:4">
      <c r="B1834"/>
      <c r="C1834"/>
      <c r="D1834"/>
    </row>
    <row r="1835" spans="2:4">
      <c r="B1835"/>
      <c r="C1835"/>
      <c r="D1835"/>
    </row>
    <row r="1836" spans="2:4">
      <c r="B1836"/>
      <c r="C1836"/>
      <c r="D1836"/>
    </row>
    <row r="1837" spans="2:4">
      <c r="B1837"/>
      <c r="C1837"/>
      <c r="D1837"/>
    </row>
    <row r="1838" spans="2:4">
      <c r="B1838"/>
      <c r="C1838"/>
      <c r="D1838"/>
    </row>
    <row r="1839" spans="2:4">
      <c r="B1839"/>
      <c r="C1839"/>
      <c r="D1839"/>
    </row>
    <row r="1840" spans="2:4">
      <c r="B1840"/>
      <c r="C1840"/>
      <c r="D1840"/>
    </row>
    <row r="1841" spans="2:4">
      <c r="B1841"/>
      <c r="C1841"/>
      <c r="D1841"/>
    </row>
    <row r="1842" spans="2:4">
      <c r="B1842"/>
      <c r="C1842"/>
      <c r="D1842"/>
    </row>
    <row r="1843" spans="2:4">
      <c r="B1843"/>
      <c r="C1843"/>
      <c r="D1843"/>
    </row>
    <row r="1844" spans="2:4">
      <c r="B1844"/>
      <c r="C1844"/>
      <c r="D1844"/>
    </row>
    <row r="1845" spans="2:4">
      <c r="B1845"/>
      <c r="C1845"/>
      <c r="D1845"/>
    </row>
    <row r="1846" spans="2:4">
      <c r="B1846"/>
      <c r="C1846"/>
      <c r="D1846"/>
    </row>
    <row r="1847" spans="2:4">
      <c r="B1847"/>
      <c r="C1847"/>
      <c r="D1847"/>
    </row>
    <row r="1848" spans="2:4">
      <c r="B1848"/>
      <c r="C1848"/>
      <c r="D1848"/>
    </row>
    <row r="1849" spans="2:4">
      <c r="B1849"/>
      <c r="C1849"/>
      <c r="D1849"/>
    </row>
    <row r="1850" spans="2:4">
      <c r="B1850"/>
      <c r="C1850"/>
      <c r="D1850"/>
    </row>
    <row r="1851" spans="2:4">
      <c r="B1851"/>
      <c r="C1851"/>
      <c r="D1851"/>
    </row>
    <row r="1852" spans="2:4">
      <c r="B1852"/>
      <c r="C1852"/>
      <c r="D1852"/>
    </row>
    <row r="1853" spans="2:4">
      <c r="B1853"/>
      <c r="C1853"/>
      <c r="D1853"/>
    </row>
    <row r="1854" spans="2:4">
      <c r="B1854"/>
      <c r="C1854"/>
      <c r="D1854"/>
    </row>
    <row r="1855" spans="2:4">
      <c r="B1855"/>
      <c r="C1855"/>
      <c r="D1855"/>
    </row>
    <row r="1856" spans="2:4">
      <c r="B1856"/>
      <c r="C1856"/>
      <c r="D1856"/>
    </row>
    <row r="1857" spans="2:4">
      <c r="B1857"/>
      <c r="C1857"/>
      <c r="D1857"/>
    </row>
    <row r="1858" spans="2:4">
      <c r="B1858"/>
      <c r="C1858"/>
      <c r="D1858"/>
    </row>
    <row r="1859" spans="2:4">
      <c r="B1859"/>
      <c r="C1859"/>
      <c r="D1859"/>
    </row>
    <row r="1860" spans="2:4">
      <c r="B1860"/>
      <c r="C1860"/>
      <c r="D1860"/>
    </row>
    <row r="1861" spans="2:4">
      <c r="B1861"/>
      <c r="C1861"/>
      <c r="D1861"/>
    </row>
    <row r="1862" spans="2:4">
      <c r="B1862"/>
      <c r="C1862"/>
      <c r="D1862"/>
    </row>
    <row r="1863" spans="2:4">
      <c r="B1863"/>
      <c r="C1863"/>
      <c r="D1863"/>
    </row>
    <row r="1864" spans="2:4">
      <c r="B1864"/>
      <c r="C1864"/>
      <c r="D1864"/>
    </row>
    <row r="1865" spans="2:4">
      <c r="B1865"/>
      <c r="C1865"/>
      <c r="D1865"/>
    </row>
    <row r="1866" spans="2:4">
      <c r="B1866"/>
      <c r="C1866"/>
      <c r="D1866"/>
    </row>
    <row r="1867" spans="2:4">
      <c r="B1867"/>
      <c r="C1867"/>
      <c r="D1867"/>
    </row>
    <row r="1868" spans="2:4">
      <c r="B1868"/>
      <c r="C1868"/>
      <c r="D1868"/>
    </row>
    <row r="1869" spans="2:4">
      <c r="B1869"/>
      <c r="C1869"/>
      <c r="D1869"/>
    </row>
    <row r="1870" spans="2:4">
      <c r="B1870"/>
      <c r="C1870"/>
      <c r="D1870"/>
    </row>
    <row r="1871" spans="2:4">
      <c r="B1871"/>
      <c r="C1871"/>
      <c r="D1871"/>
    </row>
    <row r="1872" spans="2:4">
      <c r="B1872"/>
      <c r="C1872"/>
      <c r="D1872"/>
    </row>
    <row r="1873" spans="2:4">
      <c r="B1873"/>
      <c r="C1873"/>
      <c r="D1873"/>
    </row>
    <row r="1874" spans="2:4">
      <c r="B1874"/>
      <c r="C1874"/>
      <c r="D1874"/>
    </row>
    <row r="1875" spans="2:4">
      <c r="B1875"/>
      <c r="C1875"/>
      <c r="D1875"/>
    </row>
    <row r="1876" spans="2:4">
      <c r="B1876"/>
      <c r="C1876"/>
      <c r="D1876"/>
    </row>
    <row r="1877" spans="2:4">
      <c r="B1877"/>
      <c r="C1877"/>
      <c r="D1877"/>
    </row>
    <row r="1878" spans="2:4">
      <c r="B1878"/>
      <c r="C1878"/>
      <c r="D1878"/>
    </row>
    <row r="1879" spans="2:4">
      <c r="B1879"/>
      <c r="C1879"/>
      <c r="D1879"/>
    </row>
    <row r="1880" spans="2:4">
      <c r="B1880"/>
      <c r="C1880"/>
      <c r="D1880"/>
    </row>
    <row r="1881" spans="2:4">
      <c r="B1881"/>
      <c r="C1881"/>
      <c r="D1881"/>
    </row>
    <row r="1882" spans="2:4">
      <c r="B1882"/>
      <c r="C1882"/>
      <c r="D1882"/>
    </row>
    <row r="1883" spans="2:4">
      <c r="B1883"/>
      <c r="C1883"/>
      <c r="D1883"/>
    </row>
    <row r="1884" spans="2:4">
      <c r="B1884"/>
      <c r="C1884"/>
      <c r="D1884"/>
    </row>
    <row r="1885" spans="2:4">
      <c r="B1885"/>
      <c r="C1885"/>
      <c r="D1885"/>
    </row>
    <row r="1886" spans="2:4">
      <c r="B1886"/>
      <c r="C1886"/>
      <c r="D1886"/>
    </row>
    <row r="1887" spans="2:4">
      <c r="B1887"/>
      <c r="C1887"/>
      <c r="D1887"/>
    </row>
    <row r="1888" spans="2:4">
      <c r="B1888"/>
      <c r="C1888"/>
      <c r="D1888"/>
    </row>
    <row r="1889" spans="2:4">
      <c r="B1889"/>
      <c r="C1889"/>
      <c r="D1889"/>
    </row>
    <row r="1890" spans="2:4">
      <c r="B1890"/>
      <c r="C1890"/>
      <c r="D1890"/>
    </row>
    <row r="1891" spans="2:4">
      <c r="B1891"/>
      <c r="C1891"/>
      <c r="D1891"/>
    </row>
    <row r="1892" spans="2:4">
      <c r="B1892"/>
      <c r="C1892"/>
      <c r="D1892"/>
    </row>
    <row r="1893" spans="2:4">
      <c r="B1893"/>
      <c r="C1893"/>
      <c r="D1893"/>
    </row>
    <row r="1894" spans="2:4">
      <c r="B1894"/>
      <c r="C1894"/>
      <c r="D1894"/>
    </row>
    <row r="1895" spans="2:4">
      <c r="B1895"/>
      <c r="C1895"/>
      <c r="D1895"/>
    </row>
    <row r="1896" spans="2:4">
      <c r="B1896"/>
      <c r="C1896"/>
      <c r="D1896"/>
    </row>
    <row r="1897" spans="2:4">
      <c r="B1897"/>
      <c r="C1897"/>
      <c r="D1897"/>
    </row>
    <row r="1898" spans="2:4">
      <c r="B1898"/>
      <c r="C1898"/>
      <c r="D1898"/>
    </row>
    <row r="1899" spans="2:4">
      <c r="B1899"/>
      <c r="C1899"/>
      <c r="D1899"/>
    </row>
    <row r="1900" spans="2:4">
      <c r="B1900"/>
      <c r="C1900"/>
      <c r="D1900"/>
    </row>
    <row r="1901" spans="2:4">
      <c r="B1901"/>
      <c r="C1901"/>
      <c r="D1901"/>
    </row>
    <row r="1902" spans="2:4">
      <c r="B1902"/>
      <c r="C1902"/>
      <c r="D1902"/>
    </row>
    <row r="1903" spans="2:4">
      <c r="B1903"/>
      <c r="C1903"/>
      <c r="D1903"/>
    </row>
    <row r="1904" spans="2:4">
      <c r="B1904"/>
      <c r="C1904"/>
      <c r="D1904"/>
    </row>
    <row r="1905" spans="2:4">
      <c r="B1905"/>
      <c r="C1905"/>
      <c r="D1905"/>
    </row>
    <row r="1906" spans="2:4">
      <c r="B1906"/>
      <c r="C1906"/>
      <c r="D1906"/>
    </row>
    <row r="1907" spans="2:4">
      <c r="B1907"/>
      <c r="C1907"/>
      <c r="D1907"/>
    </row>
    <row r="1908" spans="2:4">
      <c r="B1908"/>
      <c r="C1908"/>
      <c r="D1908"/>
    </row>
    <row r="1909" spans="2:4">
      <c r="B1909"/>
      <c r="C1909"/>
      <c r="D1909"/>
    </row>
    <row r="1910" spans="2:4">
      <c r="B1910"/>
      <c r="C1910"/>
      <c r="D1910"/>
    </row>
    <row r="1911" spans="2:4">
      <c r="B1911"/>
      <c r="C1911"/>
      <c r="D1911"/>
    </row>
    <row r="1912" spans="2:4">
      <c r="B1912"/>
      <c r="C1912"/>
      <c r="D1912"/>
    </row>
    <row r="1913" spans="2:4">
      <c r="B1913"/>
      <c r="C1913"/>
      <c r="D1913"/>
    </row>
    <row r="1914" spans="2:4">
      <c r="B1914"/>
      <c r="C1914"/>
      <c r="D1914"/>
    </row>
    <row r="1915" spans="2:4">
      <c r="B1915"/>
      <c r="C1915"/>
      <c r="D1915"/>
    </row>
    <row r="1916" spans="2:4">
      <c r="B1916"/>
      <c r="C1916"/>
      <c r="D1916"/>
    </row>
    <row r="1917" spans="2:4">
      <c r="B1917"/>
      <c r="C1917"/>
      <c r="D1917"/>
    </row>
    <row r="1918" spans="2:4">
      <c r="B1918"/>
      <c r="C1918"/>
      <c r="D1918"/>
    </row>
    <row r="1919" spans="2:4">
      <c r="B1919"/>
      <c r="C1919"/>
      <c r="D1919"/>
    </row>
    <row r="1920" spans="2:4">
      <c r="B1920"/>
      <c r="C1920"/>
      <c r="D1920"/>
    </row>
    <row r="1921" spans="2:4">
      <c r="B1921"/>
      <c r="C1921"/>
      <c r="D1921"/>
    </row>
    <row r="1922" spans="2:4">
      <c r="B1922"/>
      <c r="C1922"/>
      <c r="D1922"/>
    </row>
    <row r="1923" spans="2:4">
      <c r="B1923"/>
      <c r="C1923"/>
      <c r="D1923"/>
    </row>
    <row r="1924" spans="2:4">
      <c r="B1924"/>
      <c r="C1924"/>
      <c r="D1924"/>
    </row>
    <row r="1925" spans="2:4">
      <c r="B1925"/>
      <c r="C1925"/>
      <c r="D1925"/>
    </row>
    <row r="1926" spans="2:4">
      <c r="B1926"/>
      <c r="C1926"/>
      <c r="D1926"/>
    </row>
    <row r="1927" spans="2:4">
      <c r="B1927"/>
      <c r="C1927"/>
      <c r="D1927"/>
    </row>
    <row r="1928" spans="2:4">
      <c r="B1928"/>
      <c r="C1928"/>
      <c r="D1928"/>
    </row>
    <row r="1929" spans="2:4">
      <c r="B1929"/>
      <c r="C1929"/>
      <c r="D1929"/>
    </row>
    <row r="1930" spans="2:4">
      <c r="B1930"/>
      <c r="C1930"/>
      <c r="D1930"/>
    </row>
    <row r="1931" spans="2:4">
      <c r="B1931"/>
      <c r="C1931"/>
      <c r="D1931"/>
    </row>
    <row r="1932" spans="2:4">
      <c r="B1932"/>
      <c r="C1932"/>
      <c r="D1932"/>
    </row>
    <row r="1933" spans="2:4">
      <c r="B1933"/>
      <c r="C1933"/>
      <c r="D1933"/>
    </row>
    <row r="1934" spans="2:4">
      <c r="B1934"/>
      <c r="C1934"/>
      <c r="D1934"/>
    </row>
    <row r="1935" spans="2:4">
      <c r="B1935"/>
      <c r="C1935"/>
      <c r="D1935"/>
    </row>
    <row r="1936" spans="2:4">
      <c r="B1936"/>
      <c r="C1936"/>
      <c r="D1936"/>
    </row>
    <row r="1937" spans="2:4">
      <c r="B1937"/>
      <c r="C1937"/>
      <c r="D1937"/>
    </row>
    <row r="1938" spans="2:4">
      <c r="B1938"/>
      <c r="C1938"/>
      <c r="D1938"/>
    </row>
    <row r="1939" spans="2:4">
      <c r="B1939"/>
      <c r="C1939"/>
      <c r="D1939"/>
    </row>
    <row r="1940" spans="2:4">
      <c r="B1940"/>
      <c r="C1940"/>
      <c r="D1940"/>
    </row>
    <row r="1941" spans="2:4">
      <c r="B1941"/>
      <c r="C1941"/>
      <c r="D1941"/>
    </row>
    <row r="1942" spans="2:4">
      <c r="B1942"/>
      <c r="C1942"/>
      <c r="D1942"/>
    </row>
    <row r="1943" spans="2:4">
      <c r="B1943"/>
      <c r="C1943"/>
      <c r="D1943"/>
    </row>
    <row r="1944" spans="2:4">
      <c r="B1944"/>
      <c r="C1944"/>
      <c r="D1944"/>
    </row>
    <row r="1945" spans="2:4">
      <c r="B1945"/>
      <c r="C1945"/>
      <c r="D1945"/>
    </row>
    <row r="1946" spans="2:4">
      <c r="B1946"/>
      <c r="C1946"/>
      <c r="D1946"/>
    </row>
    <row r="1947" spans="2:4">
      <c r="B1947"/>
      <c r="C1947"/>
      <c r="D1947"/>
    </row>
    <row r="1948" spans="2:4">
      <c r="B1948"/>
      <c r="C1948"/>
      <c r="D1948"/>
    </row>
    <row r="1949" spans="2:4">
      <c r="B1949"/>
      <c r="C1949"/>
      <c r="D1949"/>
    </row>
    <row r="1950" spans="2:4">
      <c r="B1950"/>
      <c r="C1950"/>
      <c r="D1950"/>
    </row>
    <row r="1951" spans="2:4">
      <c r="B1951"/>
      <c r="C1951"/>
      <c r="D1951"/>
    </row>
    <row r="1952" spans="2:4">
      <c r="B1952"/>
      <c r="C1952"/>
      <c r="D1952"/>
    </row>
    <row r="1953" spans="2:4">
      <c r="B1953"/>
      <c r="C1953"/>
      <c r="D1953"/>
    </row>
    <row r="1954" spans="2:4">
      <c r="B1954"/>
      <c r="C1954"/>
      <c r="D1954"/>
    </row>
    <row r="1955" spans="2:4">
      <c r="B1955"/>
      <c r="C1955"/>
      <c r="D1955"/>
    </row>
    <row r="1956" spans="2:4">
      <c r="B1956"/>
      <c r="C1956"/>
      <c r="D1956"/>
    </row>
    <row r="1957" spans="2:4">
      <c r="B1957"/>
      <c r="C1957"/>
      <c r="D1957"/>
    </row>
    <row r="1958" spans="2:4">
      <c r="B1958"/>
      <c r="C1958"/>
      <c r="D1958"/>
    </row>
    <row r="1959" spans="2:4">
      <c r="B1959"/>
      <c r="C1959"/>
      <c r="D1959"/>
    </row>
    <row r="1960" spans="2:4">
      <c r="B1960"/>
      <c r="C1960"/>
      <c r="D1960"/>
    </row>
    <row r="1961" spans="2:4">
      <c r="B1961"/>
      <c r="C1961"/>
      <c r="D1961"/>
    </row>
    <row r="1962" spans="2:4">
      <c r="B1962"/>
      <c r="C1962"/>
      <c r="D1962"/>
    </row>
    <row r="1963" spans="2:4">
      <c r="B1963"/>
      <c r="C1963"/>
      <c r="D1963"/>
    </row>
    <row r="1964" spans="2:4">
      <c r="B1964"/>
      <c r="C1964"/>
      <c r="D1964"/>
    </row>
    <row r="1965" spans="2:4">
      <c r="B1965"/>
      <c r="C1965"/>
      <c r="D1965"/>
    </row>
    <row r="1966" spans="2:4">
      <c r="B1966"/>
      <c r="C1966"/>
      <c r="D1966"/>
    </row>
    <row r="1967" spans="2:4">
      <c r="B1967"/>
      <c r="C1967"/>
      <c r="D1967"/>
    </row>
    <row r="1968" spans="2:4">
      <c r="B1968"/>
      <c r="C1968"/>
      <c r="D1968"/>
    </row>
    <row r="1969" spans="2:4">
      <c r="B1969"/>
      <c r="C1969"/>
      <c r="D1969"/>
    </row>
    <row r="1970" spans="2:4">
      <c r="B1970"/>
      <c r="C1970"/>
      <c r="D1970"/>
    </row>
    <row r="1971" spans="2:4">
      <c r="B1971"/>
      <c r="C1971"/>
      <c r="D1971"/>
    </row>
    <row r="1972" spans="2:4">
      <c r="B1972"/>
      <c r="C1972"/>
      <c r="D1972"/>
    </row>
    <row r="1973" spans="2:4">
      <c r="B1973"/>
      <c r="C1973"/>
      <c r="D1973"/>
    </row>
    <row r="1974" spans="2:4">
      <c r="B1974"/>
      <c r="C1974"/>
      <c r="D1974"/>
    </row>
    <row r="1975" spans="2:4">
      <c r="B1975"/>
      <c r="C1975"/>
      <c r="D1975"/>
    </row>
    <row r="1976" spans="2:4">
      <c r="B1976"/>
      <c r="C1976"/>
      <c r="D1976"/>
    </row>
    <row r="1977" spans="2:4">
      <c r="B1977"/>
      <c r="C1977"/>
      <c r="D1977"/>
    </row>
    <row r="1978" spans="2:4">
      <c r="B1978"/>
      <c r="C1978"/>
      <c r="D1978"/>
    </row>
    <row r="1979" spans="2:4">
      <c r="B1979"/>
      <c r="C1979"/>
      <c r="D1979"/>
    </row>
    <row r="1980" spans="2:4">
      <c r="B1980"/>
      <c r="C1980"/>
      <c r="D1980"/>
    </row>
    <row r="1981" spans="2:4">
      <c r="B1981"/>
      <c r="C1981"/>
      <c r="D1981"/>
    </row>
    <row r="1982" spans="2:4">
      <c r="B1982"/>
      <c r="C1982"/>
      <c r="D1982"/>
    </row>
    <row r="1983" spans="2:4">
      <c r="B1983"/>
      <c r="C1983"/>
      <c r="D1983"/>
    </row>
    <row r="1984" spans="2:4">
      <c r="B1984"/>
      <c r="C1984"/>
      <c r="D1984"/>
    </row>
    <row r="1985" spans="2:4">
      <c r="B1985"/>
      <c r="C1985"/>
      <c r="D1985"/>
    </row>
    <row r="1986" spans="2:4">
      <c r="B1986"/>
      <c r="C1986"/>
      <c r="D1986"/>
    </row>
    <row r="1987" spans="2:4">
      <c r="B1987"/>
      <c r="C1987"/>
      <c r="D1987"/>
    </row>
    <row r="1988" spans="2:4">
      <c r="B1988"/>
      <c r="C1988"/>
      <c r="D1988"/>
    </row>
    <row r="1989" spans="2:4">
      <c r="B1989"/>
      <c r="C1989"/>
      <c r="D1989"/>
    </row>
    <row r="1990" spans="2:4">
      <c r="B1990"/>
      <c r="C1990"/>
      <c r="D1990"/>
    </row>
    <row r="1991" spans="2:4">
      <c r="B1991"/>
      <c r="C1991"/>
      <c r="D1991"/>
    </row>
    <row r="1992" spans="2:4">
      <c r="B1992"/>
      <c r="C1992"/>
      <c r="D1992"/>
    </row>
    <row r="1993" spans="2:4">
      <c r="B1993"/>
      <c r="C1993"/>
      <c r="D1993"/>
    </row>
    <row r="1994" spans="2:4">
      <c r="B1994"/>
      <c r="C1994"/>
      <c r="D1994"/>
    </row>
    <row r="1995" spans="2:4">
      <c r="B1995"/>
      <c r="C1995"/>
      <c r="D1995"/>
    </row>
    <row r="1996" spans="2:4">
      <c r="B1996"/>
      <c r="C1996"/>
      <c r="D1996"/>
    </row>
    <row r="1997" spans="2:4">
      <c r="B1997"/>
      <c r="C1997"/>
      <c r="D1997"/>
    </row>
    <row r="1998" spans="2:4">
      <c r="B1998"/>
      <c r="C1998"/>
      <c r="D1998"/>
    </row>
    <row r="1999" spans="2:4">
      <c r="B1999"/>
      <c r="C1999"/>
      <c r="D1999"/>
    </row>
    <row r="2000" spans="2:4">
      <c r="B2000"/>
      <c r="C2000"/>
      <c r="D2000"/>
    </row>
    <row r="2001" spans="2:4">
      <c r="B2001"/>
      <c r="C2001"/>
      <c r="D2001"/>
    </row>
    <row r="2002" spans="2:4">
      <c r="B2002"/>
      <c r="C2002"/>
      <c r="D2002"/>
    </row>
    <row r="2003" spans="2:4">
      <c r="B2003"/>
      <c r="C2003"/>
      <c r="D2003"/>
    </row>
    <row r="2004" spans="2:4">
      <c r="B2004"/>
      <c r="C2004"/>
      <c r="D2004"/>
    </row>
    <row r="2005" spans="2:4">
      <c r="B2005"/>
      <c r="C2005"/>
      <c r="D2005"/>
    </row>
    <row r="2006" spans="2:4">
      <c r="B2006"/>
      <c r="C2006"/>
      <c r="D2006"/>
    </row>
    <row r="2007" spans="2:4">
      <c r="B2007"/>
      <c r="C2007"/>
      <c r="D2007"/>
    </row>
    <row r="2008" spans="2:4">
      <c r="B2008"/>
      <c r="C2008"/>
      <c r="D2008"/>
    </row>
    <row r="2009" spans="2:4">
      <c r="B2009"/>
      <c r="C2009"/>
      <c r="D2009"/>
    </row>
    <row r="2010" spans="2:4">
      <c r="B2010"/>
      <c r="C2010"/>
      <c r="D2010"/>
    </row>
    <row r="2011" spans="2:4">
      <c r="B2011"/>
      <c r="C2011"/>
      <c r="D2011"/>
    </row>
    <row r="2012" spans="2:4">
      <c r="B2012"/>
      <c r="C2012"/>
      <c r="D2012"/>
    </row>
    <row r="2013" spans="2:4">
      <c r="B2013"/>
      <c r="C2013"/>
      <c r="D2013"/>
    </row>
    <row r="2014" spans="2:4">
      <c r="B2014"/>
      <c r="C2014"/>
      <c r="D2014"/>
    </row>
    <row r="2015" spans="2:4">
      <c r="B2015"/>
      <c r="C2015"/>
      <c r="D2015"/>
    </row>
    <row r="2016" spans="2:4">
      <c r="B2016"/>
      <c r="C2016"/>
      <c r="D2016"/>
    </row>
    <row r="2017" spans="2:4">
      <c r="B2017"/>
      <c r="C2017"/>
      <c r="D2017"/>
    </row>
    <row r="2018" spans="2:4">
      <c r="B2018"/>
      <c r="C2018"/>
      <c r="D2018"/>
    </row>
    <row r="2019" spans="2:4">
      <c r="B2019"/>
      <c r="C2019"/>
      <c r="D2019"/>
    </row>
    <row r="2020" spans="2:4">
      <c r="B2020"/>
      <c r="C2020"/>
      <c r="D2020"/>
    </row>
    <row r="2021" spans="2:4">
      <c r="B2021"/>
      <c r="C2021"/>
      <c r="D2021"/>
    </row>
    <row r="2022" spans="2:4">
      <c r="B2022"/>
      <c r="C2022"/>
      <c r="D2022"/>
    </row>
    <row r="2023" spans="2:4">
      <c r="B2023"/>
      <c r="C2023"/>
      <c r="D2023"/>
    </row>
    <row r="2024" spans="2:4">
      <c r="B2024"/>
      <c r="C2024"/>
      <c r="D2024"/>
    </row>
    <row r="2025" spans="2:4">
      <c r="B2025"/>
      <c r="C2025"/>
      <c r="D2025"/>
    </row>
    <row r="2026" spans="2:4">
      <c r="B2026"/>
      <c r="C2026"/>
      <c r="D2026"/>
    </row>
    <row r="2027" spans="2:4">
      <c r="B2027"/>
      <c r="C2027"/>
      <c r="D2027"/>
    </row>
    <row r="2028" spans="2:4">
      <c r="B2028"/>
      <c r="C2028"/>
      <c r="D2028"/>
    </row>
    <row r="2029" spans="2:4">
      <c r="B2029"/>
      <c r="C2029"/>
      <c r="D2029"/>
    </row>
    <row r="2030" spans="2:4">
      <c r="B2030"/>
      <c r="C2030"/>
      <c r="D2030"/>
    </row>
    <row r="2031" spans="2:4">
      <c r="B2031"/>
      <c r="C2031"/>
      <c r="D2031"/>
    </row>
    <row r="2032" spans="2:4">
      <c r="B2032"/>
      <c r="C2032"/>
      <c r="D2032"/>
    </row>
    <row r="2033" spans="2:4">
      <c r="B2033"/>
      <c r="C2033"/>
      <c r="D2033"/>
    </row>
    <row r="2034" spans="2:4">
      <c r="B2034"/>
      <c r="C2034"/>
      <c r="D2034"/>
    </row>
    <row r="2035" spans="2:4">
      <c r="B2035"/>
      <c r="C2035"/>
      <c r="D2035"/>
    </row>
    <row r="2036" spans="2:4">
      <c r="B2036"/>
      <c r="C2036"/>
      <c r="D2036"/>
    </row>
    <row r="2037" spans="2:4">
      <c r="B2037"/>
      <c r="C2037"/>
      <c r="D2037"/>
    </row>
    <row r="2038" spans="2:4">
      <c r="B2038"/>
      <c r="C2038"/>
      <c r="D2038"/>
    </row>
    <row r="2039" spans="2:4">
      <c r="B2039"/>
      <c r="C2039"/>
      <c r="D2039"/>
    </row>
    <row r="2040" spans="2:4">
      <c r="B2040"/>
      <c r="C2040"/>
      <c r="D2040"/>
    </row>
    <row r="2041" spans="2:4">
      <c r="B2041"/>
      <c r="C2041"/>
      <c r="D2041"/>
    </row>
    <row r="2042" spans="2:4">
      <c r="B2042"/>
      <c r="C2042"/>
      <c r="D2042"/>
    </row>
    <row r="2043" spans="2:4">
      <c r="B2043"/>
      <c r="C2043"/>
      <c r="D2043"/>
    </row>
    <row r="2044" spans="2:4">
      <c r="B2044"/>
      <c r="C2044"/>
      <c r="D2044"/>
    </row>
    <row r="2045" spans="2:4">
      <c r="B2045"/>
      <c r="C2045"/>
      <c r="D2045"/>
    </row>
    <row r="2046" spans="2:4">
      <c r="B2046"/>
      <c r="C2046"/>
      <c r="D2046"/>
    </row>
    <row r="2047" spans="2:4">
      <c r="B2047"/>
      <c r="C2047"/>
      <c r="D2047"/>
    </row>
    <row r="2048" spans="2:4">
      <c r="B2048"/>
      <c r="C2048"/>
      <c r="D2048"/>
    </row>
    <row r="2049" spans="2:4">
      <c r="B2049"/>
      <c r="C2049"/>
      <c r="D2049"/>
    </row>
    <row r="2050" spans="2:4">
      <c r="B2050"/>
      <c r="C2050"/>
      <c r="D2050"/>
    </row>
    <row r="2051" spans="2:4">
      <c r="B2051"/>
      <c r="C2051"/>
      <c r="D2051"/>
    </row>
    <row r="2052" spans="2:4">
      <c r="B2052"/>
      <c r="C2052"/>
      <c r="D2052"/>
    </row>
    <row r="2053" spans="2:4">
      <c r="B2053"/>
      <c r="C2053"/>
      <c r="D2053"/>
    </row>
    <row r="2054" spans="2:4">
      <c r="B2054"/>
      <c r="C2054"/>
      <c r="D2054"/>
    </row>
    <row r="2055" spans="2:4">
      <c r="B2055"/>
      <c r="C2055"/>
      <c r="D2055"/>
    </row>
    <row r="2056" spans="2:4">
      <c r="B2056"/>
      <c r="C2056"/>
      <c r="D2056"/>
    </row>
    <row r="2057" spans="2:4">
      <c r="B2057"/>
      <c r="C2057"/>
      <c r="D2057"/>
    </row>
    <row r="2058" spans="2:4">
      <c r="B2058"/>
      <c r="C2058"/>
      <c r="D2058"/>
    </row>
    <row r="2059" spans="2:4">
      <c r="B2059"/>
      <c r="C2059"/>
      <c r="D2059"/>
    </row>
    <row r="2060" spans="2:4">
      <c r="B2060"/>
      <c r="C2060"/>
      <c r="D2060"/>
    </row>
    <row r="2061" spans="2:4">
      <c r="B2061"/>
      <c r="C2061"/>
      <c r="D2061"/>
    </row>
    <row r="2062" spans="2:4">
      <c r="B2062"/>
      <c r="C2062"/>
      <c r="D2062"/>
    </row>
    <row r="2063" spans="2:4">
      <c r="B2063"/>
      <c r="C2063"/>
      <c r="D2063"/>
    </row>
    <row r="2064" spans="2:4">
      <c r="B2064"/>
      <c r="C2064"/>
      <c r="D2064"/>
    </row>
    <row r="2065" spans="2:4">
      <c r="B2065"/>
      <c r="C2065"/>
      <c r="D2065"/>
    </row>
    <row r="2066" spans="2:4">
      <c r="B2066"/>
      <c r="C2066"/>
      <c r="D2066"/>
    </row>
    <row r="2067" spans="2:4">
      <c r="B2067"/>
      <c r="C2067"/>
      <c r="D2067"/>
    </row>
    <row r="2068" spans="2:4">
      <c r="B2068"/>
      <c r="C2068"/>
      <c r="D2068"/>
    </row>
    <row r="2069" spans="2:4">
      <c r="B2069"/>
      <c r="C2069"/>
      <c r="D2069"/>
    </row>
    <row r="2070" spans="2:4">
      <c r="B2070"/>
      <c r="C2070"/>
      <c r="D2070"/>
    </row>
    <row r="2071" spans="2:4">
      <c r="B2071"/>
      <c r="C2071"/>
      <c r="D2071"/>
    </row>
    <row r="2072" spans="2:4">
      <c r="B2072"/>
      <c r="C2072"/>
      <c r="D2072"/>
    </row>
    <row r="2073" spans="2:4">
      <c r="B2073"/>
      <c r="C2073"/>
      <c r="D2073"/>
    </row>
    <row r="2074" spans="2:4">
      <c r="B2074"/>
      <c r="C2074"/>
      <c r="D2074"/>
    </row>
    <row r="2075" spans="2:4">
      <c r="B2075"/>
      <c r="C2075"/>
      <c r="D2075"/>
    </row>
    <row r="2076" spans="2:4">
      <c r="B2076"/>
      <c r="C2076"/>
      <c r="D2076"/>
    </row>
    <row r="2077" spans="2:4">
      <c r="B2077"/>
      <c r="C2077"/>
      <c r="D2077"/>
    </row>
    <row r="2078" spans="2:4">
      <c r="B2078"/>
      <c r="C2078"/>
      <c r="D2078"/>
    </row>
    <row r="2079" spans="2:4">
      <c r="B2079"/>
      <c r="C2079"/>
      <c r="D2079"/>
    </row>
    <row r="2080" spans="2:4">
      <c r="B2080"/>
      <c r="C2080"/>
      <c r="D2080"/>
    </row>
    <row r="2081" spans="2:4">
      <c r="B2081"/>
      <c r="C2081"/>
      <c r="D2081"/>
    </row>
    <row r="2082" spans="2:4">
      <c r="B2082"/>
      <c r="C2082"/>
      <c r="D2082"/>
    </row>
    <row r="2083" spans="2:4">
      <c r="B2083"/>
      <c r="C2083"/>
      <c r="D2083"/>
    </row>
    <row r="2084" spans="2:4">
      <c r="B2084"/>
      <c r="C2084"/>
      <c r="D2084"/>
    </row>
    <row r="2085" spans="2:4">
      <c r="B2085"/>
      <c r="C2085"/>
      <c r="D2085"/>
    </row>
    <row r="2086" spans="2:4">
      <c r="B2086"/>
      <c r="C2086"/>
      <c r="D2086"/>
    </row>
    <row r="2087" spans="2:4">
      <c r="B2087"/>
      <c r="C2087"/>
      <c r="D2087"/>
    </row>
    <row r="2088" spans="2:4">
      <c r="B2088"/>
      <c r="C2088"/>
      <c r="D2088"/>
    </row>
    <row r="2089" spans="2:4">
      <c r="B2089"/>
      <c r="C2089"/>
      <c r="D2089"/>
    </row>
    <row r="2090" spans="2:4">
      <c r="B2090"/>
      <c r="C2090"/>
      <c r="D2090"/>
    </row>
    <row r="2091" spans="2:4">
      <c r="B2091"/>
      <c r="C2091"/>
      <c r="D2091"/>
    </row>
    <row r="2092" spans="2:4">
      <c r="B2092"/>
      <c r="C2092"/>
      <c r="D2092"/>
    </row>
    <row r="2093" spans="2:4">
      <c r="B2093"/>
      <c r="C2093"/>
      <c r="D2093"/>
    </row>
    <row r="2094" spans="2:4">
      <c r="B2094"/>
      <c r="C2094"/>
      <c r="D2094"/>
    </row>
    <row r="2095" spans="2:4">
      <c r="B2095"/>
      <c r="C2095"/>
      <c r="D2095"/>
    </row>
    <row r="2096" spans="2:4">
      <c r="B2096"/>
      <c r="C2096"/>
      <c r="D2096"/>
    </row>
    <row r="2097" spans="2:4">
      <c r="B2097"/>
      <c r="C2097"/>
      <c r="D2097"/>
    </row>
    <row r="2098" spans="2:4">
      <c r="B2098"/>
      <c r="C2098"/>
      <c r="D2098"/>
    </row>
    <row r="2099" spans="2:4">
      <c r="B2099"/>
      <c r="C2099"/>
      <c r="D2099"/>
    </row>
    <row r="2100" spans="2:4">
      <c r="B2100"/>
      <c r="C2100"/>
      <c r="D2100"/>
    </row>
    <row r="2101" spans="2:4">
      <c r="B2101"/>
      <c r="C2101"/>
      <c r="D2101"/>
    </row>
    <row r="2102" spans="2:4">
      <c r="B2102"/>
      <c r="C2102"/>
      <c r="D2102"/>
    </row>
    <row r="2103" spans="2:4">
      <c r="B2103"/>
      <c r="C2103"/>
      <c r="D2103"/>
    </row>
    <row r="2104" spans="2:4">
      <c r="B2104"/>
      <c r="C2104"/>
      <c r="D2104"/>
    </row>
    <row r="2105" spans="2:4">
      <c r="B2105"/>
      <c r="C2105"/>
      <c r="D2105"/>
    </row>
    <row r="2106" spans="2:4">
      <c r="B2106"/>
      <c r="C2106"/>
      <c r="D2106"/>
    </row>
    <row r="2107" spans="2:4">
      <c r="B2107"/>
      <c r="C2107"/>
      <c r="D2107"/>
    </row>
    <row r="2108" spans="2:4">
      <c r="B2108"/>
      <c r="C2108"/>
      <c r="D2108"/>
    </row>
    <row r="2109" spans="2:4">
      <c r="B2109"/>
      <c r="C2109"/>
      <c r="D2109"/>
    </row>
    <row r="2110" spans="2:4">
      <c r="B2110"/>
      <c r="C2110"/>
      <c r="D2110"/>
    </row>
    <row r="2111" spans="2:4">
      <c r="B2111"/>
      <c r="C2111"/>
      <c r="D2111"/>
    </row>
    <row r="2112" spans="2:4">
      <c r="B2112"/>
      <c r="C2112"/>
      <c r="D2112"/>
    </row>
    <row r="2113" spans="2:4">
      <c r="B2113"/>
      <c r="C2113"/>
      <c r="D2113"/>
    </row>
    <row r="2114" spans="2:4">
      <c r="B2114"/>
      <c r="C2114"/>
      <c r="D2114"/>
    </row>
    <row r="2115" spans="2:4">
      <c r="B2115"/>
      <c r="C2115"/>
      <c r="D2115"/>
    </row>
    <row r="2116" spans="2:4">
      <c r="B2116"/>
      <c r="C2116"/>
      <c r="D2116"/>
    </row>
    <row r="2117" spans="2:4">
      <c r="B2117"/>
      <c r="C2117"/>
      <c r="D2117"/>
    </row>
    <row r="2118" spans="2:4">
      <c r="B2118"/>
      <c r="C2118"/>
      <c r="D2118"/>
    </row>
    <row r="2119" spans="2:4">
      <c r="B2119"/>
      <c r="C2119"/>
      <c r="D2119"/>
    </row>
    <row r="2120" spans="2:4">
      <c r="B2120"/>
      <c r="C2120"/>
      <c r="D2120"/>
    </row>
    <row r="2121" spans="2:4">
      <c r="B2121"/>
      <c r="C2121"/>
      <c r="D2121"/>
    </row>
    <row r="2122" spans="2:4">
      <c r="B2122"/>
      <c r="C2122"/>
      <c r="D2122"/>
    </row>
    <row r="2123" spans="2:4">
      <c r="B2123"/>
      <c r="C2123"/>
      <c r="D2123"/>
    </row>
    <row r="2124" spans="2:4">
      <c r="B2124"/>
      <c r="C2124"/>
      <c r="D2124"/>
    </row>
    <row r="2125" spans="2:4">
      <c r="B2125"/>
      <c r="C2125"/>
      <c r="D2125"/>
    </row>
    <row r="2126" spans="2:4">
      <c r="B2126"/>
      <c r="C2126"/>
      <c r="D2126"/>
    </row>
    <row r="2127" spans="2:4">
      <c r="B2127"/>
      <c r="C2127"/>
      <c r="D2127"/>
    </row>
    <row r="2128" spans="2:4">
      <c r="B2128"/>
      <c r="C2128"/>
      <c r="D2128"/>
    </row>
    <row r="2129" spans="2:4">
      <c r="B2129"/>
      <c r="C2129"/>
      <c r="D2129"/>
    </row>
    <row r="2130" spans="2:4">
      <c r="B2130"/>
      <c r="C2130"/>
      <c r="D2130"/>
    </row>
    <row r="2131" spans="2:4">
      <c r="B2131"/>
      <c r="C2131"/>
      <c r="D2131"/>
    </row>
    <row r="2132" spans="2:4">
      <c r="B2132"/>
      <c r="C2132"/>
      <c r="D2132"/>
    </row>
    <row r="2133" spans="2:4">
      <c r="B2133"/>
      <c r="C2133"/>
      <c r="D2133"/>
    </row>
    <row r="2134" spans="2:4">
      <c r="B2134"/>
      <c r="C2134"/>
      <c r="D2134"/>
    </row>
    <row r="2135" spans="2:4">
      <c r="B2135"/>
      <c r="C2135"/>
      <c r="D2135"/>
    </row>
    <row r="2136" spans="2:4">
      <c r="B2136"/>
      <c r="C2136"/>
      <c r="D2136"/>
    </row>
    <row r="2137" spans="2:4">
      <c r="B2137"/>
      <c r="C2137"/>
      <c r="D2137"/>
    </row>
    <row r="2138" spans="2:4">
      <c r="B2138"/>
      <c r="C2138"/>
      <c r="D2138"/>
    </row>
    <row r="2139" spans="2:4">
      <c r="B2139"/>
      <c r="C2139"/>
      <c r="D2139"/>
    </row>
    <row r="2140" spans="2:4">
      <c r="B2140"/>
      <c r="C2140"/>
      <c r="D2140"/>
    </row>
    <row r="2141" spans="2:4">
      <c r="B2141"/>
      <c r="C2141"/>
      <c r="D2141"/>
    </row>
    <row r="2142" spans="2:4">
      <c r="B2142"/>
      <c r="C2142"/>
      <c r="D2142"/>
    </row>
    <row r="2143" spans="2:4">
      <c r="B2143"/>
      <c r="C2143"/>
      <c r="D2143"/>
    </row>
    <row r="2144" spans="2:4">
      <c r="B2144"/>
      <c r="C2144"/>
      <c r="D2144"/>
    </row>
    <row r="2145" spans="2:4">
      <c r="B2145"/>
      <c r="C2145"/>
      <c r="D2145"/>
    </row>
    <row r="2146" spans="2:4">
      <c r="B2146"/>
      <c r="C2146"/>
      <c r="D2146"/>
    </row>
    <row r="2147" spans="2:4">
      <c r="B2147"/>
      <c r="C2147"/>
      <c r="D2147"/>
    </row>
    <row r="2148" spans="2:4">
      <c r="B2148"/>
      <c r="C2148"/>
      <c r="D2148"/>
    </row>
    <row r="2149" spans="2:4">
      <c r="B2149"/>
      <c r="C2149"/>
      <c r="D2149"/>
    </row>
    <row r="2150" spans="2:4">
      <c r="B2150"/>
      <c r="C2150"/>
      <c r="D2150"/>
    </row>
    <row r="2151" spans="2:4">
      <c r="B2151"/>
      <c r="C2151"/>
      <c r="D2151"/>
    </row>
    <row r="2152" spans="2:4">
      <c r="B2152"/>
      <c r="C2152"/>
      <c r="D2152"/>
    </row>
    <row r="2153" spans="2:4">
      <c r="B2153"/>
      <c r="C2153"/>
      <c r="D2153"/>
    </row>
    <row r="2154" spans="2:4">
      <c r="B2154"/>
      <c r="C2154"/>
      <c r="D2154"/>
    </row>
    <row r="2155" spans="2:4">
      <c r="B2155"/>
      <c r="C2155"/>
      <c r="D2155"/>
    </row>
    <row r="2156" spans="2:4">
      <c r="B2156"/>
      <c r="C2156"/>
      <c r="D2156"/>
    </row>
    <row r="2157" spans="2:4">
      <c r="B2157"/>
      <c r="C2157"/>
      <c r="D2157"/>
    </row>
    <row r="2158" spans="2:4">
      <c r="B2158"/>
      <c r="C2158"/>
      <c r="D2158"/>
    </row>
    <row r="2159" spans="2:4">
      <c r="B2159"/>
      <c r="C2159"/>
      <c r="D2159"/>
    </row>
    <row r="2160" spans="2:4">
      <c r="B2160"/>
      <c r="C2160"/>
      <c r="D2160"/>
    </row>
    <row r="2161" spans="2:4">
      <c r="B2161"/>
      <c r="C2161"/>
      <c r="D2161"/>
    </row>
    <row r="2162" spans="2:4">
      <c r="B2162"/>
      <c r="C2162"/>
      <c r="D2162"/>
    </row>
    <row r="2163" spans="2:4">
      <c r="B2163"/>
      <c r="C2163"/>
      <c r="D2163"/>
    </row>
    <row r="2164" spans="2:4">
      <c r="B2164"/>
      <c r="C2164"/>
      <c r="D2164"/>
    </row>
    <row r="2165" spans="2:4">
      <c r="B2165"/>
      <c r="C2165"/>
      <c r="D2165"/>
    </row>
    <row r="2166" spans="2:4">
      <c r="B2166"/>
      <c r="C2166"/>
      <c r="D2166"/>
    </row>
    <row r="2167" spans="2:4">
      <c r="B2167"/>
      <c r="C2167"/>
      <c r="D2167"/>
    </row>
    <row r="2168" spans="2:4">
      <c r="B2168"/>
      <c r="C2168"/>
      <c r="D2168"/>
    </row>
    <row r="2169" spans="2:4">
      <c r="B2169"/>
      <c r="C2169"/>
      <c r="D2169"/>
    </row>
    <row r="2170" spans="2:4">
      <c r="B2170"/>
      <c r="C2170"/>
      <c r="D2170"/>
    </row>
    <row r="2171" spans="2:4">
      <c r="B2171"/>
      <c r="C2171"/>
      <c r="D2171"/>
    </row>
    <row r="2172" spans="2:4">
      <c r="B2172"/>
      <c r="C2172"/>
      <c r="D2172"/>
    </row>
    <row r="2173" spans="2:4">
      <c r="B2173"/>
      <c r="C2173"/>
      <c r="D2173"/>
    </row>
    <row r="2174" spans="2:4">
      <c r="B2174"/>
      <c r="C2174"/>
      <c r="D2174"/>
    </row>
    <row r="2175" spans="2:4">
      <c r="B2175"/>
      <c r="C2175"/>
      <c r="D2175"/>
    </row>
    <row r="2176" spans="2:4">
      <c r="B2176"/>
      <c r="C2176"/>
      <c r="D2176"/>
    </row>
    <row r="2177" spans="2:4">
      <c r="B2177"/>
      <c r="C2177"/>
      <c r="D2177"/>
    </row>
    <row r="2178" spans="2:4">
      <c r="B2178"/>
      <c r="C2178"/>
      <c r="D2178"/>
    </row>
    <row r="2179" spans="2:4">
      <c r="B2179"/>
      <c r="C2179"/>
      <c r="D2179"/>
    </row>
    <row r="2180" spans="2:4">
      <c r="B2180"/>
      <c r="C2180"/>
      <c r="D2180"/>
    </row>
    <row r="2181" spans="2:4">
      <c r="B2181"/>
      <c r="C2181"/>
      <c r="D2181"/>
    </row>
    <row r="2182" spans="2:4">
      <c r="B2182"/>
      <c r="C2182"/>
      <c r="D2182"/>
    </row>
    <row r="2183" spans="2:4">
      <c r="B2183"/>
      <c r="C2183"/>
      <c r="D2183"/>
    </row>
    <row r="2184" spans="2:4">
      <c r="B2184"/>
      <c r="C2184"/>
      <c r="D2184"/>
    </row>
    <row r="2185" spans="2:4">
      <c r="B2185"/>
      <c r="C2185"/>
      <c r="D2185"/>
    </row>
    <row r="2186" spans="2:4">
      <c r="B2186"/>
      <c r="C2186"/>
      <c r="D2186"/>
    </row>
    <row r="2187" spans="2:4">
      <c r="B2187"/>
      <c r="C2187"/>
      <c r="D2187"/>
    </row>
    <row r="2188" spans="2:4">
      <c r="B2188"/>
      <c r="C2188"/>
      <c r="D2188"/>
    </row>
    <row r="2189" spans="2:4">
      <c r="B2189"/>
      <c r="C2189"/>
      <c r="D2189"/>
    </row>
    <row r="2190" spans="2:4">
      <c r="B2190"/>
      <c r="C2190"/>
      <c r="D2190"/>
    </row>
    <row r="2191" spans="2:4">
      <c r="B2191"/>
      <c r="C2191"/>
      <c r="D2191"/>
    </row>
    <row r="2192" spans="2:4">
      <c r="B2192"/>
      <c r="C2192"/>
      <c r="D2192"/>
    </row>
    <row r="2193" spans="2:4">
      <c r="B2193"/>
      <c r="C2193"/>
      <c r="D2193"/>
    </row>
    <row r="2194" spans="2:4">
      <c r="B2194"/>
      <c r="C2194"/>
      <c r="D2194"/>
    </row>
    <row r="2195" spans="2:4">
      <c r="B2195"/>
      <c r="C2195"/>
      <c r="D2195"/>
    </row>
    <row r="2196" spans="2:4">
      <c r="B2196"/>
      <c r="C2196"/>
      <c r="D2196"/>
    </row>
    <row r="2197" spans="2:4">
      <c r="B2197"/>
      <c r="C2197"/>
      <c r="D2197"/>
    </row>
    <row r="2198" spans="2:4">
      <c r="B2198"/>
      <c r="C2198"/>
      <c r="D2198"/>
    </row>
    <row r="2199" spans="2:4">
      <c r="B2199"/>
      <c r="C2199"/>
      <c r="D2199"/>
    </row>
    <row r="2200" spans="2:4">
      <c r="B2200"/>
      <c r="C2200"/>
      <c r="D2200"/>
    </row>
    <row r="2201" spans="2:4">
      <c r="B2201"/>
      <c r="C2201"/>
      <c r="D2201"/>
    </row>
    <row r="2202" spans="2:4">
      <c r="B2202"/>
      <c r="C2202"/>
      <c r="D2202"/>
    </row>
    <row r="2203" spans="2:4">
      <c r="B2203"/>
      <c r="C2203"/>
      <c r="D2203"/>
    </row>
    <row r="2204" spans="2:4">
      <c r="B2204"/>
      <c r="C2204"/>
      <c r="D2204"/>
    </row>
    <row r="2205" spans="2:4">
      <c r="B2205"/>
      <c r="C2205"/>
      <c r="D2205"/>
    </row>
    <row r="2206" spans="2:4">
      <c r="B2206"/>
      <c r="C2206"/>
      <c r="D2206"/>
    </row>
    <row r="2207" spans="2:4">
      <c r="B2207"/>
      <c r="C2207"/>
      <c r="D2207"/>
    </row>
    <row r="2208" spans="2:4">
      <c r="B2208"/>
      <c r="C2208"/>
      <c r="D2208"/>
    </row>
    <row r="2209" spans="2:4">
      <c r="B2209"/>
      <c r="C2209"/>
      <c r="D2209"/>
    </row>
    <row r="2210" spans="2:4">
      <c r="B2210"/>
      <c r="C2210"/>
      <c r="D2210"/>
    </row>
    <row r="2211" spans="2:4">
      <c r="B2211"/>
      <c r="C2211"/>
      <c r="D2211"/>
    </row>
    <row r="2212" spans="2:4">
      <c r="B2212"/>
      <c r="C2212"/>
      <c r="D2212"/>
    </row>
    <row r="2213" spans="2:4">
      <c r="B2213"/>
      <c r="C2213"/>
      <c r="D2213"/>
    </row>
    <row r="2214" spans="2:4">
      <c r="B2214"/>
      <c r="C2214"/>
      <c r="D2214"/>
    </row>
    <row r="2215" spans="2:4">
      <c r="B2215"/>
      <c r="C2215"/>
      <c r="D2215"/>
    </row>
    <row r="2216" spans="2:4">
      <c r="B2216"/>
      <c r="C2216"/>
      <c r="D2216"/>
    </row>
    <row r="2217" spans="2:4">
      <c r="B2217"/>
      <c r="C2217"/>
      <c r="D2217"/>
    </row>
    <row r="2218" spans="2:4">
      <c r="B2218"/>
      <c r="C2218"/>
      <c r="D2218"/>
    </row>
    <row r="2219" spans="2:4">
      <c r="B2219"/>
      <c r="C2219"/>
      <c r="D2219"/>
    </row>
    <row r="2220" spans="2:4">
      <c r="B2220"/>
      <c r="C2220"/>
      <c r="D2220"/>
    </row>
    <row r="2221" spans="2:4">
      <c r="B2221"/>
      <c r="C2221"/>
      <c r="D2221"/>
    </row>
    <row r="2222" spans="2:4">
      <c r="B2222"/>
      <c r="C2222"/>
      <c r="D2222"/>
    </row>
    <row r="2223" spans="2:4">
      <c r="B2223"/>
      <c r="C2223"/>
      <c r="D2223"/>
    </row>
    <row r="2224" spans="2:4">
      <c r="B2224"/>
      <c r="C2224"/>
      <c r="D2224"/>
    </row>
    <row r="2225" spans="2:4">
      <c r="B2225"/>
      <c r="C2225"/>
      <c r="D2225"/>
    </row>
    <row r="2226" spans="2:4">
      <c r="B2226"/>
      <c r="C2226"/>
      <c r="D2226"/>
    </row>
    <row r="2227" spans="2:4">
      <c r="B2227"/>
      <c r="C2227"/>
      <c r="D2227"/>
    </row>
    <row r="2228" spans="2:4">
      <c r="B2228"/>
      <c r="C2228"/>
      <c r="D2228"/>
    </row>
    <row r="2229" spans="2:4">
      <c r="B2229"/>
      <c r="C2229"/>
      <c r="D2229"/>
    </row>
    <row r="2230" spans="2:4">
      <c r="B2230"/>
      <c r="C2230"/>
      <c r="D2230"/>
    </row>
    <row r="2231" spans="2:4">
      <c r="B2231"/>
      <c r="C2231"/>
      <c r="D2231"/>
    </row>
    <row r="2232" spans="2:4">
      <c r="B2232"/>
      <c r="C2232"/>
      <c r="D2232"/>
    </row>
    <row r="2233" spans="2:4">
      <c r="B2233"/>
      <c r="C2233"/>
      <c r="D2233"/>
    </row>
    <row r="2234" spans="2:4">
      <c r="B2234"/>
      <c r="C2234"/>
      <c r="D2234"/>
    </row>
    <row r="2235" spans="2:4">
      <c r="B2235"/>
      <c r="C2235"/>
      <c r="D2235"/>
    </row>
    <row r="2236" spans="2:4">
      <c r="B2236"/>
      <c r="C2236"/>
      <c r="D2236"/>
    </row>
    <row r="2237" spans="2:4">
      <c r="B2237"/>
      <c r="C2237"/>
      <c r="D2237"/>
    </row>
    <row r="2238" spans="2:4">
      <c r="B2238"/>
      <c r="C2238"/>
      <c r="D2238"/>
    </row>
    <row r="2239" spans="2:4">
      <c r="B2239"/>
      <c r="C2239"/>
      <c r="D2239"/>
    </row>
    <row r="2240" spans="2:4">
      <c r="B2240"/>
      <c r="C2240"/>
      <c r="D2240"/>
    </row>
    <row r="2241" spans="2:4">
      <c r="B2241"/>
      <c r="C2241"/>
      <c r="D2241"/>
    </row>
    <row r="2242" spans="2:4">
      <c r="B2242"/>
      <c r="C2242"/>
      <c r="D2242"/>
    </row>
    <row r="2243" spans="2:4">
      <c r="B2243"/>
      <c r="C2243"/>
      <c r="D2243"/>
    </row>
    <row r="2244" spans="2:4">
      <c r="B2244"/>
      <c r="C2244"/>
      <c r="D2244"/>
    </row>
    <row r="2245" spans="2:4">
      <c r="B2245"/>
      <c r="C2245"/>
      <c r="D2245"/>
    </row>
    <row r="2246" spans="2:4">
      <c r="B2246"/>
      <c r="C2246"/>
      <c r="D2246"/>
    </row>
    <row r="2247" spans="2:4">
      <c r="B2247"/>
      <c r="C2247"/>
      <c r="D2247"/>
    </row>
    <row r="2248" spans="2:4">
      <c r="B2248"/>
      <c r="C2248"/>
      <c r="D2248"/>
    </row>
    <row r="2249" spans="2:4">
      <c r="B2249"/>
      <c r="C2249"/>
      <c r="D2249"/>
    </row>
    <row r="2250" spans="2:4">
      <c r="B2250"/>
      <c r="C2250"/>
      <c r="D2250"/>
    </row>
    <row r="2251" spans="2:4">
      <c r="B2251"/>
      <c r="C2251"/>
      <c r="D2251"/>
    </row>
    <row r="2252" spans="2:4">
      <c r="B2252"/>
      <c r="C2252"/>
      <c r="D2252"/>
    </row>
    <row r="2253" spans="2:4">
      <c r="B2253"/>
      <c r="C2253"/>
      <c r="D2253"/>
    </row>
    <row r="2254" spans="2:4">
      <c r="B2254"/>
      <c r="C2254"/>
      <c r="D2254"/>
    </row>
    <row r="2255" spans="2:4">
      <c r="B2255"/>
      <c r="C2255"/>
      <c r="D2255"/>
    </row>
    <row r="2256" spans="2:4">
      <c r="B2256"/>
      <c r="C2256"/>
      <c r="D2256"/>
    </row>
    <row r="2257" spans="2:4">
      <c r="B2257"/>
      <c r="C2257"/>
      <c r="D2257"/>
    </row>
    <row r="2258" spans="2:4">
      <c r="B2258"/>
      <c r="C2258"/>
      <c r="D2258"/>
    </row>
    <row r="2259" spans="2:4">
      <c r="B2259"/>
      <c r="C2259"/>
      <c r="D2259"/>
    </row>
    <row r="2260" spans="2:4">
      <c r="B2260"/>
      <c r="C2260"/>
      <c r="D2260"/>
    </row>
    <row r="2261" spans="2:4">
      <c r="B2261"/>
      <c r="C2261"/>
      <c r="D2261"/>
    </row>
    <row r="2262" spans="2:4">
      <c r="B2262"/>
      <c r="C2262"/>
      <c r="D2262"/>
    </row>
    <row r="2263" spans="2:4">
      <c r="B2263"/>
      <c r="C2263"/>
      <c r="D2263"/>
    </row>
    <row r="2264" spans="2:4">
      <c r="B2264"/>
      <c r="C2264"/>
      <c r="D2264"/>
    </row>
    <row r="2265" spans="2:4">
      <c r="B2265"/>
      <c r="C2265"/>
      <c r="D2265"/>
    </row>
    <row r="2266" spans="2:4">
      <c r="B2266"/>
      <c r="C2266"/>
      <c r="D2266"/>
    </row>
    <row r="2267" spans="2:4">
      <c r="B2267"/>
      <c r="C2267"/>
      <c r="D2267"/>
    </row>
    <row r="2268" spans="2:4">
      <c r="B2268"/>
      <c r="C2268"/>
      <c r="D2268"/>
    </row>
    <row r="2269" spans="2:4">
      <c r="B2269"/>
      <c r="C2269"/>
      <c r="D2269"/>
    </row>
    <row r="2270" spans="2:4">
      <c r="B2270"/>
      <c r="C2270"/>
      <c r="D2270"/>
    </row>
    <row r="2271" spans="2:4">
      <c r="B2271"/>
      <c r="C2271"/>
      <c r="D2271"/>
    </row>
    <row r="2272" spans="2:4">
      <c r="B2272"/>
      <c r="C2272"/>
      <c r="D2272"/>
    </row>
    <row r="2273" spans="2:4">
      <c r="B2273"/>
      <c r="C2273"/>
      <c r="D2273"/>
    </row>
    <row r="2274" spans="2:4">
      <c r="B2274"/>
      <c r="C2274"/>
      <c r="D2274"/>
    </row>
    <row r="2275" spans="2:4">
      <c r="B2275"/>
      <c r="C2275"/>
      <c r="D2275"/>
    </row>
    <row r="2276" spans="2:4">
      <c r="B2276"/>
      <c r="C2276"/>
      <c r="D2276"/>
    </row>
    <row r="2277" spans="2:4">
      <c r="B2277"/>
      <c r="C2277"/>
      <c r="D2277"/>
    </row>
    <row r="2278" spans="2:4">
      <c r="B2278"/>
      <c r="C2278"/>
      <c r="D2278"/>
    </row>
    <row r="2279" spans="2:4">
      <c r="B2279"/>
      <c r="C2279"/>
      <c r="D2279"/>
    </row>
    <row r="2280" spans="2:4">
      <c r="B2280"/>
      <c r="C2280"/>
      <c r="D2280"/>
    </row>
    <row r="2281" spans="2:4">
      <c r="B2281"/>
      <c r="C2281"/>
      <c r="D2281"/>
    </row>
    <row r="2282" spans="2:4">
      <c r="B2282"/>
      <c r="C2282"/>
      <c r="D2282"/>
    </row>
    <row r="2283" spans="2:4">
      <c r="B2283"/>
      <c r="C2283"/>
      <c r="D2283"/>
    </row>
    <row r="2284" spans="2:4">
      <c r="B2284"/>
      <c r="C2284"/>
      <c r="D2284"/>
    </row>
    <row r="2285" spans="2:4">
      <c r="B2285"/>
      <c r="C2285"/>
      <c r="D2285"/>
    </row>
    <row r="2286" spans="2:4">
      <c r="B2286"/>
      <c r="C2286"/>
      <c r="D2286"/>
    </row>
    <row r="2287" spans="2:4">
      <c r="B2287"/>
      <c r="C2287"/>
      <c r="D2287"/>
    </row>
    <row r="2288" spans="2:4">
      <c r="B2288"/>
      <c r="C2288"/>
      <c r="D2288"/>
    </row>
    <row r="2289" spans="2:4">
      <c r="B2289"/>
      <c r="C2289"/>
      <c r="D2289"/>
    </row>
    <row r="2290" spans="2:4">
      <c r="B2290"/>
      <c r="C2290"/>
      <c r="D2290"/>
    </row>
    <row r="2291" spans="2:4">
      <c r="B2291"/>
      <c r="C2291"/>
      <c r="D2291"/>
    </row>
    <row r="2292" spans="2:4">
      <c r="B2292"/>
      <c r="C2292"/>
      <c r="D2292"/>
    </row>
    <row r="2293" spans="2:4">
      <c r="B2293"/>
      <c r="C2293"/>
      <c r="D2293"/>
    </row>
    <row r="2294" spans="2:4">
      <c r="B2294"/>
      <c r="C2294"/>
      <c r="D2294"/>
    </row>
    <row r="2295" spans="2:4">
      <c r="B2295"/>
      <c r="C2295"/>
      <c r="D2295"/>
    </row>
    <row r="2296" spans="2:4">
      <c r="B2296"/>
      <c r="C2296"/>
      <c r="D2296"/>
    </row>
    <row r="2297" spans="2:4">
      <c r="B2297"/>
      <c r="C2297"/>
      <c r="D2297"/>
    </row>
    <row r="2298" spans="2:4">
      <c r="B2298"/>
      <c r="C2298"/>
      <c r="D2298"/>
    </row>
    <row r="2299" spans="2:4">
      <c r="B2299"/>
      <c r="C2299"/>
      <c r="D2299"/>
    </row>
    <row r="2300" spans="2:4">
      <c r="B2300"/>
      <c r="C2300"/>
      <c r="D2300"/>
    </row>
    <row r="2301" spans="2:4">
      <c r="B2301"/>
      <c r="C2301"/>
      <c r="D2301"/>
    </row>
    <row r="2302" spans="2:4">
      <c r="B2302"/>
      <c r="C2302"/>
      <c r="D2302"/>
    </row>
    <row r="2303" spans="2:4">
      <c r="B2303"/>
      <c r="C2303"/>
      <c r="D2303"/>
    </row>
    <row r="2304" spans="2:4">
      <c r="B2304"/>
      <c r="C2304"/>
      <c r="D2304"/>
    </row>
    <row r="2305" spans="2:4">
      <c r="B2305"/>
      <c r="C2305"/>
      <c r="D2305"/>
    </row>
    <row r="2306" spans="2:4">
      <c r="B2306"/>
      <c r="C2306"/>
      <c r="D2306"/>
    </row>
    <row r="2307" spans="2:4">
      <c r="B2307"/>
      <c r="C2307"/>
      <c r="D2307"/>
    </row>
    <row r="2308" spans="2:4">
      <c r="B2308"/>
      <c r="C2308"/>
      <c r="D2308"/>
    </row>
    <row r="2309" spans="2:4">
      <c r="B2309"/>
      <c r="C2309"/>
      <c r="D2309"/>
    </row>
    <row r="2310" spans="2:4">
      <c r="B2310"/>
      <c r="C2310"/>
      <c r="D2310"/>
    </row>
    <row r="2311" spans="2:4">
      <c r="B2311"/>
      <c r="C2311"/>
      <c r="D2311"/>
    </row>
    <row r="2312" spans="2:4">
      <c r="B2312"/>
      <c r="C2312"/>
      <c r="D2312"/>
    </row>
    <row r="2313" spans="2:4">
      <c r="B2313"/>
      <c r="C2313"/>
      <c r="D2313"/>
    </row>
    <row r="2314" spans="2:4">
      <c r="B2314"/>
      <c r="C2314"/>
      <c r="D2314"/>
    </row>
    <row r="2315" spans="2:4">
      <c r="B2315"/>
      <c r="C2315"/>
      <c r="D2315"/>
    </row>
    <row r="2316" spans="2:4">
      <c r="B2316"/>
      <c r="C2316"/>
      <c r="D2316"/>
    </row>
    <row r="2317" spans="2:4">
      <c r="B2317"/>
      <c r="C2317"/>
      <c r="D2317"/>
    </row>
    <row r="2318" spans="2:4">
      <c r="B2318"/>
      <c r="C2318"/>
      <c r="D2318"/>
    </row>
    <row r="2319" spans="2:4">
      <c r="B2319"/>
      <c r="C2319"/>
      <c r="D2319"/>
    </row>
    <row r="2320" spans="2:4">
      <c r="B2320"/>
      <c r="C2320"/>
      <c r="D2320"/>
    </row>
    <row r="2321" spans="2:4">
      <c r="B2321"/>
      <c r="C2321"/>
      <c r="D2321"/>
    </row>
    <row r="2322" spans="2:4">
      <c r="B2322"/>
      <c r="C2322"/>
      <c r="D2322"/>
    </row>
    <row r="2323" spans="2:4">
      <c r="B2323"/>
      <c r="C2323"/>
      <c r="D2323"/>
    </row>
    <row r="2324" spans="2:4">
      <c r="B2324"/>
      <c r="C2324"/>
      <c r="D2324"/>
    </row>
    <row r="2325" spans="2:4">
      <c r="B2325"/>
      <c r="C2325"/>
      <c r="D2325"/>
    </row>
    <row r="2326" spans="2:4">
      <c r="B2326"/>
      <c r="C2326"/>
      <c r="D2326"/>
    </row>
    <row r="2327" spans="2:4">
      <c r="B2327"/>
      <c r="C2327"/>
      <c r="D2327"/>
    </row>
    <row r="2328" spans="2:4">
      <c r="B2328"/>
      <c r="C2328"/>
      <c r="D2328"/>
    </row>
    <row r="2329" spans="2:4">
      <c r="B2329"/>
      <c r="C2329"/>
      <c r="D2329"/>
    </row>
    <row r="2330" spans="2:4">
      <c r="B2330"/>
      <c r="C2330"/>
      <c r="D2330"/>
    </row>
    <row r="2331" spans="2:4">
      <c r="B2331"/>
      <c r="C2331"/>
      <c r="D2331"/>
    </row>
    <row r="2332" spans="2:4">
      <c r="B2332"/>
      <c r="C2332"/>
      <c r="D2332"/>
    </row>
    <row r="2333" spans="2:4">
      <c r="B2333"/>
      <c r="C2333"/>
      <c r="D2333"/>
    </row>
    <row r="2334" spans="2:4">
      <c r="B2334"/>
      <c r="C2334"/>
      <c r="D2334"/>
    </row>
    <row r="2335" spans="2:4">
      <c r="B2335"/>
      <c r="C2335"/>
      <c r="D2335"/>
    </row>
    <row r="2336" spans="2:4">
      <c r="B2336"/>
      <c r="C2336"/>
      <c r="D2336"/>
    </row>
    <row r="2337" spans="2:4">
      <c r="B2337"/>
      <c r="C2337"/>
      <c r="D2337"/>
    </row>
    <row r="2338" spans="2:4">
      <c r="B2338"/>
      <c r="C2338"/>
      <c r="D2338"/>
    </row>
    <row r="2339" spans="2:4">
      <c r="B2339"/>
      <c r="C2339"/>
      <c r="D2339"/>
    </row>
    <row r="2340" spans="2:4">
      <c r="B2340"/>
      <c r="C2340"/>
      <c r="D2340"/>
    </row>
    <row r="2341" spans="2:4">
      <c r="B2341"/>
      <c r="C2341"/>
      <c r="D2341"/>
    </row>
    <row r="2342" spans="2:4">
      <c r="B2342"/>
      <c r="C2342"/>
      <c r="D2342"/>
    </row>
    <row r="2343" spans="2:4">
      <c r="B2343"/>
      <c r="C2343"/>
      <c r="D2343"/>
    </row>
    <row r="2344" spans="2:4">
      <c r="B2344"/>
      <c r="C2344"/>
      <c r="D2344"/>
    </row>
    <row r="2345" spans="2:4">
      <c r="B2345"/>
      <c r="C2345"/>
      <c r="D2345"/>
    </row>
    <row r="2346" spans="2:4">
      <c r="B2346"/>
      <c r="C2346"/>
      <c r="D2346"/>
    </row>
    <row r="2347" spans="2:4">
      <c r="B2347"/>
      <c r="C2347"/>
      <c r="D2347"/>
    </row>
    <row r="2348" spans="2:4">
      <c r="B2348"/>
      <c r="C2348"/>
      <c r="D2348"/>
    </row>
    <row r="2349" spans="2:4">
      <c r="B2349"/>
      <c r="C2349"/>
      <c r="D2349"/>
    </row>
    <row r="2350" spans="2:4">
      <c r="B2350"/>
      <c r="C2350"/>
      <c r="D2350"/>
    </row>
    <row r="2351" spans="2:4">
      <c r="B2351"/>
      <c r="C2351"/>
      <c r="D2351"/>
    </row>
    <row r="2352" spans="2:4">
      <c r="B2352"/>
      <c r="C2352"/>
      <c r="D2352"/>
    </row>
    <row r="2353" spans="2:4">
      <c r="B2353"/>
      <c r="C2353"/>
      <c r="D2353"/>
    </row>
    <row r="2354" spans="2:4">
      <c r="B2354"/>
      <c r="C2354"/>
      <c r="D2354"/>
    </row>
    <row r="2355" spans="2:4">
      <c r="B2355"/>
      <c r="C2355"/>
      <c r="D2355"/>
    </row>
    <row r="2356" spans="2:4">
      <c r="B2356"/>
      <c r="C2356"/>
      <c r="D2356"/>
    </row>
    <row r="2357" spans="2:4">
      <c r="B2357"/>
      <c r="C2357"/>
      <c r="D2357"/>
    </row>
    <row r="2358" spans="2:4">
      <c r="B2358"/>
      <c r="C2358"/>
      <c r="D2358"/>
    </row>
    <row r="2359" spans="2:4">
      <c r="B2359"/>
      <c r="C2359"/>
      <c r="D2359"/>
    </row>
    <row r="2360" spans="2:4">
      <c r="B2360"/>
      <c r="C2360"/>
      <c r="D2360"/>
    </row>
    <row r="2361" spans="2:4">
      <c r="B2361"/>
      <c r="C2361"/>
      <c r="D2361"/>
    </row>
    <row r="2362" spans="2:4">
      <c r="B2362"/>
      <c r="C2362"/>
      <c r="D2362"/>
    </row>
    <row r="2363" spans="2:4">
      <c r="B2363"/>
      <c r="C2363"/>
      <c r="D2363"/>
    </row>
    <row r="2364" spans="2:4">
      <c r="B2364"/>
      <c r="C2364"/>
      <c r="D2364"/>
    </row>
    <row r="2365" spans="2:4">
      <c r="B2365"/>
      <c r="C2365"/>
      <c r="D2365"/>
    </row>
    <row r="2366" spans="2:4">
      <c r="B2366"/>
      <c r="C2366"/>
      <c r="D2366"/>
    </row>
    <row r="2367" spans="2:4">
      <c r="B2367"/>
      <c r="C2367"/>
      <c r="D2367"/>
    </row>
    <row r="2368" spans="2:4">
      <c r="B2368"/>
      <c r="C2368"/>
      <c r="D2368"/>
    </row>
    <row r="2369" spans="2:4">
      <c r="B2369"/>
      <c r="C2369"/>
      <c r="D2369"/>
    </row>
    <row r="2370" spans="2:4">
      <c r="B2370"/>
      <c r="C2370"/>
      <c r="D2370"/>
    </row>
    <row r="2371" spans="2:4">
      <c r="B2371"/>
      <c r="C2371"/>
      <c r="D2371"/>
    </row>
    <row r="2372" spans="2:4">
      <c r="B2372"/>
      <c r="C2372"/>
      <c r="D2372"/>
    </row>
    <row r="2373" spans="2:4">
      <c r="B2373"/>
      <c r="C2373"/>
      <c r="D2373"/>
    </row>
    <row r="2374" spans="2:4">
      <c r="B2374"/>
      <c r="C2374"/>
      <c r="D2374"/>
    </row>
    <row r="2375" spans="2:4">
      <c r="B2375"/>
      <c r="C2375"/>
      <c r="D2375"/>
    </row>
    <row r="2376" spans="2:4">
      <c r="B2376"/>
      <c r="C2376"/>
      <c r="D2376"/>
    </row>
    <row r="2377" spans="2:4">
      <c r="B2377"/>
      <c r="C2377"/>
      <c r="D2377"/>
    </row>
    <row r="2378" spans="2:4">
      <c r="B2378"/>
      <c r="C2378"/>
      <c r="D2378"/>
    </row>
    <row r="2379" spans="2:4">
      <c r="B2379"/>
      <c r="C2379"/>
      <c r="D2379"/>
    </row>
    <row r="2380" spans="2:4">
      <c r="B2380"/>
      <c r="C2380"/>
      <c r="D2380"/>
    </row>
    <row r="2381" spans="2:4">
      <c r="B2381"/>
      <c r="C2381"/>
      <c r="D2381"/>
    </row>
    <row r="2382" spans="2:4">
      <c r="B2382"/>
      <c r="C2382"/>
      <c r="D2382"/>
    </row>
    <row r="2383" spans="2:4">
      <c r="B2383"/>
      <c r="C2383"/>
      <c r="D2383"/>
    </row>
    <row r="2384" spans="2:4">
      <c r="B2384"/>
      <c r="C2384"/>
      <c r="D2384"/>
    </row>
    <row r="2385" spans="2:4">
      <c r="B2385"/>
      <c r="C2385"/>
      <c r="D2385"/>
    </row>
    <row r="2386" spans="2:4">
      <c r="B2386"/>
      <c r="C2386"/>
      <c r="D2386"/>
    </row>
    <row r="2387" spans="2:4">
      <c r="B2387"/>
      <c r="C2387"/>
      <c r="D2387"/>
    </row>
    <row r="2388" spans="2:4">
      <c r="B2388"/>
      <c r="C2388"/>
      <c r="D2388"/>
    </row>
    <row r="2389" spans="2:4">
      <c r="B2389"/>
      <c r="C2389"/>
      <c r="D2389"/>
    </row>
    <row r="2390" spans="2:4">
      <c r="B2390"/>
      <c r="C2390"/>
      <c r="D2390"/>
    </row>
    <row r="2391" spans="2:4">
      <c r="B2391"/>
      <c r="C2391"/>
      <c r="D2391"/>
    </row>
    <row r="2392" spans="2:4">
      <c r="B2392"/>
      <c r="C2392"/>
      <c r="D2392"/>
    </row>
    <row r="2393" spans="2:4">
      <c r="B2393"/>
      <c r="C2393"/>
      <c r="D2393"/>
    </row>
    <row r="2394" spans="2:4">
      <c r="B2394"/>
      <c r="C2394"/>
      <c r="D2394"/>
    </row>
    <row r="2395" spans="2:4">
      <c r="B2395"/>
      <c r="C2395"/>
      <c r="D2395"/>
    </row>
    <row r="2396" spans="2:4">
      <c r="B2396"/>
      <c r="C2396"/>
      <c r="D2396"/>
    </row>
    <row r="2397" spans="2:4">
      <c r="B2397"/>
      <c r="C2397"/>
      <c r="D2397"/>
    </row>
    <row r="2398" spans="2:4">
      <c r="B2398"/>
      <c r="C2398"/>
      <c r="D2398"/>
    </row>
    <row r="2399" spans="2:4">
      <c r="B2399"/>
      <c r="C2399"/>
      <c r="D2399"/>
    </row>
    <row r="2400" spans="2:4">
      <c r="B2400"/>
      <c r="C2400"/>
      <c r="D2400"/>
    </row>
    <row r="2401" spans="2:4">
      <c r="B2401"/>
      <c r="C2401"/>
      <c r="D2401"/>
    </row>
    <row r="2402" spans="2:4">
      <c r="B2402"/>
      <c r="C2402"/>
      <c r="D2402"/>
    </row>
    <row r="2403" spans="2:4">
      <c r="B2403"/>
      <c r="C2403"/>
      <c r="D2403"/>
    </row>
    <row r="2404" spans="2:4">
      <c r="B2404"/>
      <c r="C2404"/>
      <c r="D2404"/>
    </row>
    <row r="2405" spans="2:4">
      <c r="B2405"/>
      <c r="C2405"/>
      <c r="D2405"/>
    </row>
    <row r="2406" spans="2:4">
      <c r="B2406"/>
      <c r="C2406"/>
      <c r="D2406"/>
    </row>
    <row r="2407" spans="2:4">
      <c r="B2407"/>
      <c r="C2407"/>
      <c r="D2407"/>
    </row>
    <row r="2408" spans="2:4">
      <c r="B2408"/>
      <c r="C2408"/>
      <c r="D2408"/>
    </row>
    <row r="2409" spans="2:4">
      <c r="B2409"/>
      <c r="C2409"/>
      <c r="D2409"/>
    </row>
    <row r="2410" spans="2:4">
      <c r="B2410"/>
      <c r="C2410"/>
      <c r="D2410"/>
    </row>
    <row r="2411" spans="2:4">
      <c r="B2411"/>
      <c r="C2411"/>
      <c r="D2411"/>
    </row>
    <row r="2412" spans="2:4">
      <c r="B2412"/>
      <c r="C2412"/>
      <c r="D2412"/>
    </row>
    <row r="2413" spans="2:4">
      <c r="B2413"/>
      <c r="C2413"/>
      <c r="D2413"/>
    </row>
    <row r="2414" spans="2:4">
      <c r="B2414"/>
      <c r="C2414"/>
      <c r="D2414"/>
    </row>
    <row r="2415" spans="2:4">
      <c r="B2415"/>
      <c r="C2415"/>
      <c r="D2415"/>
    </row>
    <row r="2416" spans="2:4">
      <c r="B2416"/>
      <c r="C2416"/>
      <c r="D2416"/>
    </row>
    <row r="2417" spans="2:4">
      <c r="B2417"/>
      <c r="C2417"/>
      <c r="D2417"/>
    </row>
    <row r="2418" spans="2:4">
      <c r="B2418"/>
      <c r="C2418"/>
      <c r="D2418"/>
    </row>
    <row r="2419" spans="2:4">
      <c r="B2419"/>
      <c r="C2419"/>
      <c r="D2419"/>
    </row>
    <row r="2420" spans="2:4">
      <c r="B2420"/>
      <c r="C2420"/>
      <c r="D2420"/>
    </row>
    <row r="2421" spans="2:4">
      <c r="B2421"/>
      <c r="C2421"/>
      <c r="D2421"/>
    </row>
    <row r="2422" spans="2:4">
      <c r="B2422"/>
      <c r="C2422"/>
      <c r="D2422"/>
    </row>
    <row r="2423" spans="2:4">
      <c r="B2423"/>
      <c r="C2423"/>
      <c r="D2423"/>
    </row>
    <row r="2424" spans="2:4">
      <c r="B2424"/>
      <c r="C2424"/>
      <c r="D2424"/>
    </row>
    <row r="2425" spans="2:4">
      <c r="B2425"/>
      <c r="C2425"/>
      <c r="D2425"/>
    </row>
    <row r="2426" spans="2:4">
      <c r="B2426"/>
      <c r="C2426"/>
      <c r="D2426"/>
    </row>
    <row r="2427" spans="2:4">
      <c r="B2427"/>
      <c r="C2427"/>
      <c r="D2427"/>
    </row>
    <row r="2428" spans="2:4">
      <c r="B2428"/>
      <c r="C2428"/>
      <c r="D2428"/>
    </row>
    <row r="2429" spans="2:4">
      <c r="B2429"/>
      <c r="C2429"/>
      <c r="D2429"/>
    </row>
    <row r="2430" spans="2:4">
      <c r="B2430"/>
      <c r="C2430"/>
      <c r="D2430"/>
    </row>
    <row r="2431" spans="2:4">
      <c r="B2431"/>
      <c r="C2431"/>
      <c r="D2431"/>
    </row>
    <row r="2432" spans="2:4">
      <c r="B2432"/>
      <c r="C2432"/>
      <c r="D2432"/>
    </row>
    <row r="2433" spans="2:4">
      <c r="B2433"/>
      <c r="C2433"/>
      <c r="D2433"/>
    </row>
    <row r="2434" spans="2:4">
      <c r="B2434"/>
      <c r="C2434"/>
      <c r="D2434"/>
    </row>
    <row r="2435" spans="2:4">
      <c r="B2435"/>
      <c r="C2435"/>
      <c r="D2435"/>
    </row>
    <row r="2436" spans="2:4">
      <c r="B2436"/>
      <c r="C2436"/>
      <c r="D2436"/>
    </row>
    <row r="2437" spans="2:4">
      <c r="B2437"/>
      <c r="C2437"/>
      <c r="D2437"/>
    </row>
    <row r="2438" spans="2:4">
      <c r="B2438"/>
      <c r="C2438"/>
      <c r="D2438"/>
    </row>
    <row r="2439" spans="2:4">
      <c r="B2439"/>
      <c r="C2439"/>
      <c r="D2439"/>
    </row>
    <row r="2440" spans="2:4">
      <c r="B2440"/>
      <c r="C2440"/>
      <c r="D2440"/>
    </row>
    <row r="2441" spans="2:4">
      <c r="B2441"/>
      <c r="C2441"/>
      <c r="D2441"/>
    </row>
    <row r="2442" spans="2:4">
      <c r="B2442"/>
      <c r="C2442"/>
      <c r="D2442"/>
    </row>
    <row r="2443" spans="2:4">
      <c r="B2443"/>
      <c r="C2443"/>
      <c r="D2443"/>
    </row>
    <row r="2444" spans="2:4">
      <c r="B2444"/>
      <c r="C2444"/>
      <c r="D2444"/>
    </row>
    <row r="2445" spans="2:4">
      <c r="B2445"/>
      <c r="C2445"/>
      <c r="D2445"/>
    </row>
    <row r="2446" spans="2:4">
      <c r="B2446"/>
      <c r="C2446"/>
      <c r="D2446"/>
    </row>
    <row r="2447" spans="2:4">
      <c r="B2447"/>
      <c r="C2447"/>
      <c r="D2447"/>
    </row>
    <row r="2448" spans="2:4">
      <c r="B2448"/>
      <c r="C2448"/>
      <c r="D2448"/>
    </row>
    <row r="2449" spans="2:4">
      <c r="B2449"/>
      <c r="C2449"/>
      <c r="D2449"/>
    </row>
    <row r="2450" spans="2:4">
      <c r="B2450"/>
      <c r="C2450"/>
      <c r="D2450"/>
    </row>
    <row r="2451" spans="2:4">
      <c r="B2451"/>
      <c r="C2451"/>
      <c r="D2451"/>
    </row>
    <row r="2452" spans="2:4">
      <c r="B2452"/>
      <c r="C2452"/>
      <c r="D2452"/>
    </row>
    <row r="2453" spans="2:4">
      <c r="B2453"/>
      <c r="C2453"/>
      <c r="D2453"/>
    </row>
    <row r="2454" spans="2:4">
      <c r="B2454"/>
      <c r="C2454"/>
      <c r="D2454"/>
    </row>
    <row r="2455" spans="2:4">
      <c r="B2455"/>
      <c r="C2455"/>
      <c r="D2455"/>
    </row>
    <row r="2456" spans="2:4">
      <c r="B2456"/>
      <c r="C2456"/>
      <c r="D2456"/>
    </row>
    <row r="2457" spans="2:4">
      <c r="B2457"/>
      <c r="C2457"/>
      <c r="D2457"/>
    </row>
    <row r="2458" spans="2:4">
      <c r="B2458"/>
      <c r="C2458"/>
      <c r="D2458"/>
    </row>
    <row r="2459" spans="2:4">
      <c r="B2459"/>
      <c r="C2459"/>
      <c r="D2459"/>
    </row>
    <row r="2460" spans="2:4">
      <c r="B2460"/>
      <c r="C2460"/>
      <c r="D2460"/>
    </row>
    <row r="2461" spans="2:4">
      <c r="B2461"/>
      <c r="C2461"/>
      <c r="D2461"/>
    </row>
    <row r="2462" spans="2:4">
      <c r="B2462"/>
      <c r="C2462"/>
      <c r="D2462"/>
    </row>
    <row r="2463" spans="2:4">
      <c r="B2463"/>
      <c r="C2463"/>
      <c r="D2463"/>
    </row>
    <row r="2464" spans="2:4">
      <c r="B2464"/>
      <c r="C2464"/>
      <c r="D2464"/>
    </row>
    <row r="2465" spans="2:4">
      <c r="B2465"/>
      <c r="C2465"/>
      <c r="D2465"/>
    </row>
    <row r="2466" spans="2:4">
      <c r="B2466"/>
      <c r="C2466"/>
      <c r="D2466"/>
    </row>
    <row r="2467" spans="2:4">
      <c r="B2467"/>
      <c r="C2467"/>
      <c r="D2467"/>
    </row>
    <row r="2468" spans="2:4">
      <c r="B2468"/>
      <c r="C2468"/>
      <c r="D2468"/>
    </row>
    <row r="2469" spans="2:4">
      <c r="B2469"/>
      <c r="C2469"/>
      <c r="D2469"/>
    </row>
    <row r="2470" spans="2:4">
      <c r="B2470"/>
      <c r="C2470"/>
      <c r="D2470"/>
    </row>
    <row r="2471" spans="2:4">
      <c r="B2471"/>
      <c r="C2471"/>
      <c r="D2471"/>
    </row>
    <row r="2472" spans="2:4">
      <c r="B2472"/>
      <c r="C2472"/>
      <c r="D2472"/>
    </row>
    <row r="2473" spans="2:4">
      <c r="B2473"/>
      <c r="C2473"/>
      <c r="D2473"/>
    </row>
    <row r="2474" spans="2:4">
      <c r="B2474"/>
      <c r="C2474"/>
      <c r="D2474"/>
    </row>
    <row r="2475" spans="2:4">
      <c r="B2475"/>
      <c r="C2475"/>
      <c r="D2475"/>
    </row>
    <row r="2476" spans="2:4">
      <c r="B2476"/>
      <c r="C2476"/>
      <c r="D2476"/>
    </row>
    <row r="2477" spans="2:4">
      <c r="B2477"/>
      <c r="C2477"/>
      <c r="D2477"/>
    </row>
    <row r="2478" spans="2:4">
      <c r="B2478"/>
      <c r="C2478"/>
      <c r="D2478"/>
    </row>
    <row r="2479" spans="2:4">
      <c r="B2479"/>
      <c r="C2479"/>
      <c r="D2479"/>
    </row>
    <row r="2480" spans="2:4">
      <c r="B2480"/>
      <c r="C2480"/>
      <c r="D2480"/>
    </row>
    <row r="2481" spans="2:4">
      <c r="B2481"/>
      <c r="C2481"/>
      <c r="D2481"/>
    </row>
    <row r="2482" spans="2:4">
      <c r="B2482"/>
      <c r="C2482"/>
      <c r="D2482"/>
    </row>
    <row r="2483" spans="2:4">
      <c r="B2483"/>
      <c r="C2483"/>
      <c r="D2483"/>
    </row>
    <row r="2484" spans="2:4">
      <c r="B2484"/>
      <c r="C2484"/>
      <c r="D2484"/>
    </row>
    <row r="2485" spans="2:4">
      <c r="B2485"/>
      <c r="C2485"/>
      <c r="D2485"/>
    </row>
    <row r="2486" spans="2:4">
      <c r="B2486"/>
      <c r="C2486"/>
      <c r="D2486"/>
    </row>
    <row r="2487" spans="2:4">
      <c r="B2487"/>
      <c r="C2487"/>
      <c r="D2487"/>
    </row>
    <row r="2488" spans="2:4">
      <c r="B2488"/>
      <c r="C2488"/>
      <c r="D2488"/>
    </row>
    <row r="2489" spans="2:4">
      <c r="B2489"/>
      <c r="C2489"/>
      <c r="D2489"/>
    </row>
    <row r="2490" spans="2:4">
      <c r="B2490"/>
      <c r="C2490"/>
      <c r="D2490"/>
    </row>
    <row r="2491" spans="2:4">
      <c r="B2491"/>
      <c r="C2491"/>
      <c r="D2491"/>
    </row>
    <row r="2492" spans="2:4">
      <c r="B2492"/>
      <c r="C2492"/>
      <c r="D2492"/>
    </row>
    <row r="2493" spans="2:4">
      <c r="B2493"/>
      <c r="C2493"/>
      <c r="D2493"/>
    </row>
    <row r="2494" spans="2:4">
      <c r="B2494"/>
      <c r="C2494"/>
      <c r="D2494"/>
    </row>
    <row r="2495" spans="2:4">
      <c r="B2495"/>
      <c r="C2495"/>
      <c r="D2495"/>
    </row>
    <row r="2496" spans="2:4">
      <c r="B2496"/>
      <c r="C2496"/>
      <c r="D2496"/>
    </row>
    <row r="2497" spans="2:4">
      <c r="B2497"/>
      <c r="C2497"/>
      <c r="D2497"/>
    </row>
    <row r="2498" spans="2:4">
      <c r="B2498"/>
      <c r="C2498"/>
      <c r="D2498"/>
    </row>
    <row r="2499" spans="2:4">
      <c r="B2499"/>
      <c r="C2499"/>
      <c r="D2499"/>
    </row>
    <row r="2500" spans="2:4">
      <c r="B2500"/>
      <c r="C2500"/>
      <c r="D2500"/>
    </row>
    <row r="2501" spans="2:4">
      <c r="B2501"/>
      <c r="C2501"/>
      <c r="D2501"/>
    </row>
    <row r="2502" spans="2:4">
      <c r="B2502"/>
      <c r="C2502"/>
      <c r="D2502"/>
    </row>
    <row r="2503" spans="2:4">
      <c r="B2503"/>
      <c r="C2503"/>
      <c r="D2503"/>
    </row>
    <row r="2504" spans="2:4">
      <c r="B2504"/>
      <c r="C2504"/>
      <c r="D2504"/>
    </row>
    <row r="2505" spans="2:4">
      <c r="B2505"/>
      <c r="C2505"/>
      <c r="D2505"/>
    </row>
    <row r="2506" spans="2:4">
      <c r="B2506"/>
      <c r="C2506"/>
      <c r="D2506"/>
    </row>
    <row r="2507" spans="2:4">
      <c r="B2507"/>
      <c r="C2507"/>
      <c r="D2507"/>
    </row>
    <row r="2508" spans="2:4">
      <c r="B2508"/>
      <c r="C2508"/>
      <c r="D2508"/>
    </row>
    <row r="2509" spans="2:4">
      <c r="B2509"/>
      <c r="C2509"/>
      <c r="D2509"/>
    </row>
    <row r="2510" spans="2:4">
      <c r="B2510"/>
      <c r="C2510"/>
      <c r="D2510"/>
    </row>
    <row r="2511" spans="2:4">
      <c r="B2511"/>
      <c r="C2511"/>
      <c r="D2511"/>
    </row>
    <row r="2512" spans="2:4">
      <c r="B2512"/>
      <c r="C2512"/>
      <c r="D2512"/>
    </row>
    <row r="2513" spans="2:4">
      <c r="B2513"/>
      <c r="C2513"/>
      <c r="D2513"/>
    </row>
    <row r="2514" spans="2:4">
      <c r="B2514"/>
      <c r="C2514"/>
      <c r="D2514"/>
    </row>
    <row r="2515" spans="2:4">
      <c r="B2515"/>
      <c r="C2515"/>
      <c r="D2515"/>
    </row>
    <row r="2516" spans="2:4">
      <c r="B2516"/>
      <c r="C2516"/>
      <c r="D2516"/>
    </row>
    <row r="2517" spans="2:4">
      <c r="B2517"/>
      <c r="C2517"/>
      <c r="D2517"/>
    </row>
    <row r="2518" spans="2:4">
      <c r="B2518"/>
      <c r="C2518"/>
      <c r="D2518"/>
    </row>
    <row r="2519" spans="2:4">
      <c r="B2519"/>
      <c r="C2519"/>
      <c r="D2519"/>
    </row>
    <row r="2520" spans="2:4">
      <c r="B2520"/>
      <c r="C2520"/>
      <c r="D2520"/>
    </row>
    <row r="2521" spans="2:4">
      <c r="B2521"/>
      <c r="C2521"/>
      <c r="D2521"/>
    </row>
    <row r="2522" spans="2:4">
      <c r="B2522"/>
      <c r="C2522"/>
      <c r="D2522"/>
    </row>
    <row r="2523" spans="2:4">
      <c r="B2523"/>
      <c r="C2523"/>
      <c r="D2523"/>
    </row>
    <row r="2524" spans="2:4">
      <c r="B2524"/>
      <c r="C2524"/>
      <c r="D2524"/>
    </row>
    <row r="2525" spans="2:4">
      <c r="B2525"/>
      <c r="C2525"/>
      <c r="D2525"/>
    </row>
    <row r="2526" spans="2:4">
      <c r="B2526"/>
      <c r="C2526"/>
      <c r="D2526"/>
    </row>
    <row r="2527" spans="2:4">
      <c r="B2527"/>
      <c r="C2527"/>
      <c r="D2527"/>
    </row>
    <row r="2528" spans="2:4">
      <c r="B2528"/>
      <c r="C2528"/>
      <c r="D2528"/>
    </row>
    <row r="2529" spans="2:4">
      <c r="B2529"/>
      <c r="C2529"/>
      <c r="D2529"/>
    </row>
    <row r="2530" spans="2:4">
      <c r="B2530"/>
      <c r="C2530"/>
      <c r="D2530"/>
    </row>
    <row r="2531" spans="2:4">
      <c r="B2531"/>
      <c r="C2531"/>
      <c r="D2531"/>
    </row>
    <row r="2532" spans="2:4">
      <c r="B2532"/>
      <c r="C2532"/>
      <c r="D2532"/>
    </row>
    <row r="2533" spans="2:4">
      <c r="B2533"/>
      <c r="C2533"/>
      <c r="D2533"/>
    </row>
    <row r="2534" spans="2:4">
      <c r="B2534"/>
      <c r="C2534"/>
      <c r="D2534"/>
    </row>
    <row r="2535" spans="2:4">
      <c r="B2535"/>
      <c r="C2535"/>
      <c r="D2535"/>
    </row>
    <row r="2536" spans="2:4">
      <c r="B2536"/>
      <c r="C2536"/>
      <c r="D2536"/>
    </row>
    <row r="2537" spans="2:4">
      <c r="B2537"/>
      <c r="C2537"/>
      <c r="D2537"/>
    </row>
    <row r="2538" spans="2:4">
      <c r="B2538"/>
      <c r="C2538"/>
      <c r="D2538"/>
    </row>
    <row r="2539" spans="2:4">
      <c r="B2539"/>
      <c r="C2539"/>
      <c r="D2539"/>
    </row>
    <row r="2540" spans="2:4">
      <c r="B2540"/>
      <c r="C2540"/>
      <c r="D2540"/>
    </row>
    <row r="2541" spans="2:4">
      <c r="B2541"/>
      <c r="C2541"/>
      <c r="D2541"/>
    </row>
    <row r="2542" spans="2:4">
      <c r="B2542"/>
      <c r="C2542"/>
      <c r="D2542"/>
    </row>
    <row r="2543" spans="2:4">
      <c r="B2543"/>
      <c r="C2543"/>
      <c r="D2543"/>
    </row>
    <row r="2544" spans="2:4">
      <c r="B2544"/>
      <c r="C2544"/>
      <c r="D2544"/>
    </row>
    <row r="2545" spans="2:4">
      <c r="B2545"/>
      <c r="C2545"/>
      <c r="D2545"/>
    </row>
    <row r="2546" spans="2:4">
      <c r="B2546"/>
      <c r="C2546"/>
      <c r="D2546"/>
    </row>
    <row r="2547" spans="2:4">
      <c r="B2547"/>
      <c r="C2547"/>
      <c r="D2547"/>
    </row>
    <row r="2548" spans="2:4">
      <c r="B2548"/>
      <c r="C2548"/>
      <c r="D2548"/>
    </row>
    <row r="2549" spans="2:4">
      <c r="B2549"/>
      <c r="C2549"/>
      <c r="D2549"/>
    </row>
    <row r="2550" spans="2:4">
      <c r="B2550"/>
      <c r="C2550"/>
      <c r="D2550"/>
    </row>
    <row r="2551" spans="2:4">
      <c r="B2551"/>
      <c r="C2551"/>
      <c r="D2551"/>
    </row>
    <row r="2552" spans="2:4">
      <c r="B2552"/>
      <c r="C2552"/>
      <c r="D2552"/>
    </row>
    <row r="2553" spans="2:4">
      <c r="B2553"/>
      <c r="C2553"/>
      <c r="D2553"/>
    </row>
    <row r="2554" spans="2:4">
      <c r="B2554"/>
      <c r="C2554"/>
      <c r="D2554"/>
    </row>
    <row r="2555" spans="2:4">
      <c r="B2555"/>
      <c r="C2555"/>
      <c r="D2555"/>
    </row>
    <row r="2556" spans="2:4">
      <c r="B2556"/>
      <c r="C2556"/>
      <c r="D2556"/>
    </row>
    <row r="2557" spans="2:4">
      <c r="B2557"/>
      <c r="C2557"/>
      <c r="D2557"/>
    </row>
    <row r="2558" spans="2:4">
      <c r="B2558"/>
      <c r="C2558"/>
      <c r="D2558"/>
    </row>
    <row r="2559" spans="2:4">
      <c r="B2559"/>
      <c r="C2559"/>
      <c r="D2559"/>
    </row>
    <row r="2560" spans="2:4">
      <c r="B2560"/>
      <c r="C2560"/>
      <c r="D2560"/>
    </row>
    <row r="2561" spans="2:4">
      <c r="B2561"/>
      <c r="C2561"/>
      <c r="D2561"/>
    </row>
    <row r="2562" spans="2:4">
      <c r="B2562"/>
      <c r="C2562"/>
      <c r="D2562"/>
    </row>
    <row r="2563" spans="2:4">
      <c r="B2563"/>
      <c r="C2563"/>
      <c r="D2563"/>
    </row>
    <row r="2564" spans="2:4">
      <c r="B2564"/>
      <c r="C2564"/>
      <c r="D2564"/>
    </row>
    <row r="2565" spans="2:4">
      <c r="B2565"/>
      <c r="C2565"/>
      <c r="D2565"/>
    </row>
    <row r="2566" spans="2:4">
      <c r="B2566"/>
      <c r="C2566"/>
      <c r="D2566"/>
    </row>
    <row r="2567" spans="2:4">
      <c r="B2567"/>
      <c r="C2567"/>
      <c r="D2567"/>
    </row>
    <row r="2568" spans="2:4">
      <c r="B2568"/>
      <c r="C2568"/>
      <c r="D2568"/>
    </row>
    <row r="2569" spans="2:4">
      <c r="B2569"/>
      <c r="C2569"/>
      <c r="D2569"/>
    </row>
    <row r="2570" spans="2:4">
      <c r="B2570"/>
      <c r="C2570"/>
      <c r="D2570"/>
    </row>
    <row r="2571" spans="2:4">
      <c r="B2571"/>
      <c r="C2571"/>
      <c r="D2571"/>
    </row>
    <row r="2572" spans="2:4">
      <c r="B2572"/>
      <c r="C2572"/>
      <c r="D2572"/>
    </row>
    <row r="2573" spans="2:4">
      <c r="B2573"/>
      <c r="C2573"/>
      <c r="D2573"/>
    </row>
    <row r="2574" spans="2:4">
      <c r="B2574"/>
      <c r="C2574"/>
      <c r="D2574"/>
    </row>
    <row r="2575" spans="2:4">
      <c r="B2575"/>
      <c r="C2575"/>
      <c r="D2575"/>
    </row>
    <row r="2576" spans="2:4">
      <c r="B2576"/>
      <c r="C2576"/>
      <c r="D2576"/>
    </row>
    <row r="2577" spans="2:4">
      <c r="B2577"/>
      <c r="C2577"/>
      <c r="D2577"/>
    </row>
    <row r="2578" spans="2:4">
      <c r="B2578"/>
      <c r="C2578"/>
      <c r="D2578"/>
    </row>
    <row r="2579" spans="2:4">
      <c r="B2579"/>
      <c r="C2579"/>
      <c r="D2579"/>
    </row>
    <row r="2580" spans="2:4">
      <c r="B2580"/>
      <c r="C2580"/>
      <c r="D2580"/>
    </row>
    <row r="2581" spans="2:4">
      <c r="B2581"/>
      <c r="C2581"/>
      <c r="D2581"/>
    </row>
    <row r="2582" spans="2:4">
      <c r="B2582"/>
      <c r="C2582"/>
      <c r="D2582"/>
    </row>
    <row r="2583" spans="2:4">
      <c r="B2583"/>
      <c r="C2583"/>
      <c r="D2583"/>
    </row>
    <row r="2584" spans="2:4">
      <c r="B2584"/>
      <c r="C2584"/>
      <c r="D2584"/>
    </row>
    <row r="2585" spans="2:4">
      <c r="B2585"/>
      <c r="C2585"/>
      <c r="D2585"/>
    </row>
    <row r="2586" spans="2:4">
      <c r="B2586"/>
      <c r="C2586"/>
      <c r="D2586"/>
    </row>
    <row r="2587" spans="2:4">
      <c r="B2587"/>
      <c r="C2587"/>
      <c r="D2587"/>
    </row>
    <row r="2588" spans="2:4">
      <c r="B2588"/>
      <c r="C2588"/>
      <c r="D2588"/>
    </row>
    <row r="2589" spans="2:4">
      <c r="B2589"/>
      <c r="C2589"/>
      <c r="D2589"/>
    </row>
    <row r="2590" spans="2:4">
      <c r="B2590"/>
      <c r="C2590"/>
      <c r="D2590"/>
    </row>
    <row r="2591" spans="2:4">
      <c r="B2591"/>
      <c r="C2591"/>
      <c r="D2591"/>
    </row>
    <row r="2592" spans="2:4">
      <c r="B2592"/>
      <c r="C2592"/>
      <c r="D2592"/>
    </row>
    <row r="2593" spans="2:4">
      <c r="B2593"/>
      <c r="C2593"/>
      <c r="D2593"/>
    </row>
    <row r="2594" spans="2:4">
      <c r="B2594"/>
      <c r="C2594"/>
      <c r="D2594"/>
    </row>
    <row r="2595" spans="2:4">
      <c r="B2595"/>
      <c r="C2595"/>
      <c r="D2595"/>
    </row>
    <row r="2596" spans="2:4">
      <c r="B2596"/>
      <c r="C2596"/>
      <c r="D2596"/>
    </row>
    <row r="2597" spans="2:4">
      <c r="B2597"/>
      <c r="C2597"/>
      <c r="D2597"/>
    </row>
    <row r="2598" spans="2:4">
      <c r="B2598"/>
      <c r="C2598"/>
      <c r="D2598"/>
    </row>
    <row r="2599" spans="2:4">
      <c r="B2599"/>
      <c r="C2599"/>
      <c r="D2599"/>
    </row>
    <row r="2600" spans="2:4">
      <c r="B2600"/>
      <c r="C2600"/>
      <c r="D2600"/>
    </row>
    <row r="2601" spans="2:4">
      <c r="B2601"/>
      <c r="C2601"/>
      <c r="D2601"/>
    </row>
    <row r="2602" spans="2:4">
      <c r="B2602"/>
      <c r="C2602"/>
      <c r="D2602"/>
    </row>
    <row r="2603" spans="2:4">
      <c r="B2603"/>
      <c r="C2603"/>
      <c r="D2603"/>
    </row>
    <row r="2604" spans="2:4">
      <c r="B2604"/>
      <c r="C2604"/>
      <c r="D2604"/>
    </row>
    <row r="2605" spans="2:4">
      <c r="B2605"/>
      <c r="C2605"/>
      <c r="D2605"/>
    </row>
    <row r="2606" spans="2:4">
      <c r="B2606"/>
      <c r="C2606"/>
      <c r="D2606"/>
    </row>
    <row r="2607" spans="2:4">
      <c r="B2607"/>
      <c r="C2607"/>
      <c r="D2607"/>
    </row>
    <row r="2608" spans="2:4">
      <c r="B2608"/>
      <c r="C2608"/>
      <c r="D2608"/>
    </row>
    <row r="2609" spans="2:4">
      <c r="B2609"/>
      <c r="C2609"/>
      <c r="D2609"/>
    </row>
    <row r="2610" spans="2:4">
      <c r="B2610"/>
      <c r="C2610"/>
      <c r="D2610"/>
    </row>
    <row r="2611" spans="2:4">
      <c r="B2611"/>
      <c r="C2611"/>
      <c r="D2611"/>
    </row>
    <row r="2612" spans="2:4">
      <c r="B2612"/>
      <c r="C2612"/>
      <c r="D2612"/>
    </row>
    <row r="2613" spans="2:4">
      <c r="B2613"/>
      <c r="C2613"/>
      <c r="D2613"/>
    </row>
    <row r="2614" spans="2:4">
      <c r="B2614"/>
      <c r="C2614"/>
      <c r="D2614"/>
    </row>
    <row r="2615" spans="2:4">
      <c r="B2615"/>
      <c r="C2615"/>
      <c r="D2615"/>
    </row>
    <row r="2616" spans="2:4">
      <c r="B2616"/>
      <c r="C2616"/>
      <c r="D2616"/>
    </row>
    <row r="2617" spans="2:4">
      <c r="B2617"/>
      <c r="C2617"/>
      <c r="D2617"/>
    </row>
    <row r="2618" spans="2:4">
      <c r="B2618"/>
      <c r="C2618"/>
      <c r="D2618"/>
    </row>
    <row r="2619" spans="2:4">
      <c r="B2619"/>
      <c r="C2619"/>
      <c r="D2619"/>
    </row>
    <row r="2620" spans="2:4">
      <c r="B2620"/>
      <c r="C2620"/>
      <c r="D2620"/>
    </row>
    <row r="2621" spans="2:4">
      <c r="B2621"/>
      <c r="C2621"/>
      <c r="D2621"/>
    </row>
    <row r="2622" spans="2:4">
      <c r="B2622"/>
      <c r="C2622"/>
      <c r="D2622"/>
    </row>
    <row r="2623" spans="2:4">
      <c r="B2623"/>
      <c r="C2623"/>
      <c r="D2623"/>
    </row>
    <row r="2624" spans="2:4">
      <c r="B2624"/>
      <c r="C2624"/>
      <c r="D2624"/>
    </row>
    <row r="2625" spans="2:4">
      <c r="B2625"/>
      <c r="C2625"/>
      <c r="D2625"/>
    </row>
    <row r="2626" spans="2:4">
      <c r="B2626"/>
      <c r="C2626"/>
      <c r="D2626"/>
    </row>
    <row r="2627" spans="2:4">
      <c r="B2627"/>
      <c r="C2627"/>
      <c r="D2627"/>
    </row>
    <row r="2628" spans="2:4">
      <c r="B2628"/>
      <c r="C2628"/>
      <c r="D2628"/>
    </row>
    <row r="2629" spans="2:4">
      <c r="B2629"/>
      <c r="C2629"/>
      <c r="D2629"/>
    </row>
    <row r="2630" spans="2:4">
      <c r="B2630"/>
      <c r="C2630"/>
      <c r="D2630"/>
    </row>
    <row r="2631" spans="2:4">
      <c r="B2631"/>
      <c r="C2631"/>
      <c r="D2631"/>
    </row>
    <row r="2632" spans="2:4">
      <c r="B2632"/>
      <c r="C2632"/>
      <c r="D2632"/>
    </row>
    <row r="2633" spans="2:4">
      <c r="B2633"/>
      <c r="C2633"/>
      <c r="D2633"/>
    </row>
    <row r="2634" spans="2:4">
      <c r="B2634"/>
      <c r="C2634"/>
      <c r="D2634"/>
    </row>
    <row r="2635" spans="2:4">
      <c r="B2635"/>
      <c r="C2635"/>
      <c r="D2635"/>
    </row>
    <row r="2636" spans="2:4">
      <c r="B2636"/>
      <c r="C2636"/>
      <c r="D2636"/>
    </row>
    <row r="2637" spans="2:4">
      <c r="B2637"/>
      <c r="C2637"/>
      <c r="D2637"/>
    </row>
    <row r="2638" spans="2:4">
      <c r="B2638"/>
      <c r="C2638"/>
      <c r="D2638"/>
    </row>
    <row r="2639" spans="2:4">
      <c r="B2639"/>
      <c r="C2639"/>
      <c r="D2639"/>
    </row>
    <row r="2640" spans="2:4">
      <c r="B2640"/>
      <c r="C2640"/>
      <c r="D2640"/>
    </row>
    <row r="2641" spans="2:4">
      <c r="B2641"/>
      <c r="C2641"/>
      <c r="D2641"/>
    </row>
    <row r="2642" spans="2:4">
      <c r="B2642"/>
      <c r="C2642"/>
      <c r="D2642"/>
    </row>
    <row r="2643" spans="2:4">
      <c r="B2643"/>
      <c r="C2643"/>
      <c r="D2643"/>
    </row>
    <row r="2644" spans="2:4">
      <c r="B2644"/>
      <c r="C2644"/>
      <c r="D2644"/>
    </row>
    <row r="2645" spans="2:4">
      <c r="B2645"/>
      <c r="C2645"/>
      <c r="D2645"/>
    </row>
    <row r="2646" spans="2:4">
      <c r="B2646"/>
      <c r="C2646"/>
      <c r="D2646"/>
    </row>
    <row r="2647" spans="2:4">
      <c r="B2647"/>
      <c r="C2647"/>
      <c r="D2647"/>
    </row>
    <row r="2648" spans="2:4">
      <c r="B2648"/>
      <c r="C2648"/>
      <c r="D2648"/>
    </row>
    <row r="2649" spans="2:4">
      <c r="B2649"/>
      <c r="C2649"/>
      <c r="D2649"/>
    </row>
    <row r="2650" spans="2:4">
      <c r="B2650"/>
      <c r="C2650"/>
      <c r="D2650"/>
    </row>
    <row r="2651" spans="2:4">
      <c r="B2651"/>
      <c r="C2651"/>
      <c r="D2651"/>
    </row>
    <row r="2652" spans="2:4">
      <c r="B2652"/>
      <c r="C2652"/>
      <c r="D2652"/>
    </row>
    <row r="2653" spans="2:4">
      <c r="B2653"/>
      <c r="C2653"/>
      <c r="D2653"/>
    </row>
    <row r="2654" spans="2:4">
      <c r="B2654"/>
      <c r="C2654"/>
      <c r="D2654"/>
    </row>
    <row r="2655" spans="2:4">
      <c r="B2655"/>
      <c r="C2655"/>
      <c r="D2655"/>
    </row>
    <row r="2656" spans="2:4">
      <c r="B2656"/>
      <c r="C2656"/>
      <c r="D2656"/>
    </row>
    <row r="2657" spans="2:4">
      <c r="B2657"/>
      <c r="C2657"/>
      <c r="D2657"/>
    </row>
    <row r="2658" spans="2:4">
      <c r="B2658"/>
      <c r="C2658"/>
      <c r="D2658"/>
    </row>
    <row r="2659" spans="2:4">
      <c r="B2659"/>
      <c r="C2659"/>
      <c r="D2659"/>
    </row>
    <row r="2660" spans="2:4">
      <c r="B2660"/>
      <c r="C2660"/>
      <c r="D2660"/>
    </row>
    <row r="2661" spans="2:4">
      <c r="B2661"/>
      <c r="C2661"/>
      <c r="D2661"/>
    </row>
    <row r="2662" spans="2:4">
      <c r="B2662"/>
      <c r="C2662"/>
      <c r="D2662"/>
    </row>
    <row r="2663" spans="2:4">
      <c r="B2663"/>
      <c r="C2663"/>
      <c r="D2663"/>
    </row>
    <row r="2664" spans="2:4">
      <c r="B2664"/>
      <c r="C2664"/>
      <c r="D2664"/>
    </row>
    <row r="2665" spans="2:4">
      <c r="B2665"/>
      <c r="C2665"/>
      <c r="D2665"/>
    </row>
    <row r="2666" spans="2:4">
      <c r="B2666"/>
      <c r="C2666"/>
      <c r="D2666"/>
    </row>
    <row r="2667" spans="2:4">
      <c r="B2667"/>
      <c r="C2667"/>
      <c r="D2667"/>
    </row>
    <row r="2668" spans="2:4">
      <c r="B2668"/>
      <c r="C2668"/>
      <c r="D2668"/>
    </row>
    <row r="2669" spans="2:4">
      <c r="B2669"/>
      <c r="C2669"/>
      <c r="D2669"/>
    </row>
    <row r="2670" spans="2:4">
      <c r="B2670"/>
      <c r="C2670"/>
      <c r="D2670"/>
    </row>
    <row r="2671" spans="2:4">
      <c r="B2671"/>
      <c r="C2671"/>
      <c r="D2671"/>
    </row>
    <row r="2672" spans="2:4">
      <c r="B2672"/>
      <c r="C2672"/>
      <c r="D2672"/>
    </row>
    <row r="2673" spans="2:4">
      <c r="B2673"/>
      <c r="C2673"/>
      <c r="D2673"/>
    </row>
    <row r="2674" spans="2:4">
      <c r="B2674"/>
      <c r="C2674"/>
      <c r="D2674"/>
    </row>
    <row r="2675" spans="2:4">
      <c r="B2675"/>
      <c r="C2675"/>
      <c r="D2675"/>
    </row>
    <row r="2676" spans="2:4">
      <c r="B2676"/>
      <c r="C2676"/>
      <c r="D2676"/>
    </row>
    <row r="2677" spans="2:4">
      <c r="B2677"/>
      <c r="C2677"/>
      <c r="D2677"/>
    </row>
    <row r="2678" spans="2:4">
      <c r="B2678"/>
      <c r="C2678"/>
      <c r="D2678"/>
    </row>
    <row r="2679" spans="2:4">
      <c r="B2679"/>
      <c r="C2679"/>
      <c r="D2679"/>
    </row>
    <row r="2680" spans="2:4">
      <c r="B2680"/>
      <c r="C2680"/>
      <c r="D2680"/>
    </row>
    <row r="2681" spans="2:4">
      <c r="B2681"/>
      <c r="C2681"/>
      <c r="D2681"/>
    </row>
    <row r="2682" spans="2:4">
      <c r="B2682"/>
      <c r="C2682"/>
      <c r="D2682"/>
    </row>
    <row r="2683" spans="2:4">
      <c r="B2683"/>
      <c r="C2683"/>
      <c r="D2683"/>
    </row>
    <row r="2684" spans="2:4">
      <c r="B2684"/>
      <c r="C2684"/>
      <c r="D2684"/>
    </row>
    <row r="2685" spans="2:4">
      <c r="B2685"/>
      <c r="C2685"/>
      <c r="D2685"/>
    </row>
    <row r="2686" spans="2:4">
      <c r="B2686"/>
      <c r="C2686"/>
      <c r="D2686"/>
    </row>
    <row r="2687" spans="2:4">
      <c r="B2687"/>
      <c r="C2687"/>
      <c r="D2687"/>
    </row>
    <row r="2688" spans="2:4">
      <c r="B2688"/>
      <c r="C2688"/>
      <c r="D2688"/>
    </row>
    <row r="2689" spans="2:4">
      <c r="B2689"/>
      <c r="C2689"/>
      <c r="D2689"/>
    </row>
    <row r="2690" spans="2:4">
      <c r="B2690"/>
      <c r="C2690"/>
      <c r="D2690"/>
    </row>
    <row r="2691" spans="2:4">
      <c r="B2691"/>
      <c r="C2691"/>
      <c r="D2691"/>
    </row>
    <row r="2692" spans="2:4">
      <c r="B2692"/>
      <c r="C2692"/>
      <c r="D2692"/>
    </row>
    <row r="2693" spans="2:4">
      <c r="B2693"/>
      <c r="C2693"/>
      <c r="D2693"/>
    </row>
    <row r="2694" spans="2:4">
      <c r="B2694"/>
      <c r="C2694"/>
      <c r="D2694"/>
    </row>
    <row r="2695" spans="2:4">
      <c r="B2695"/>
      <c r="C2695"/>
      <c r="D2695"/>
    </row>
    <row r="2696" spans="2:4">
      <c r="B2696"/>
      <c r="C2696"/>
      <c r="D2696"/>
    </row>
    <row r="2697" spans="2:4">
      <c r="B2697"/>
      <c r="C2697"/>
      <c r="D2697"/>
    </row>
    <row r="2698" spans="2:4">
      <c r="B2698"/>
      <c r="C2698"/>
      <c r="D2698"/>
    </row>
    <row r="2699" spans="2:4">
      <c r="B2699"/>
      <c r="C2699"/>
      <c r="D2699"/>
    </row>
    <row r="2700" spans="2:4">
      <c r="B2700"/>
      <c r="C2700"/>
      <c r="D2700"/>
    </row>
    <row r="2701" spans="2:4">
      <c r="B2701"/>
      <c r="C2701"/>
      <c r="D2701"/>
    </row>
    <row r="2702" spans="2:4">
      <c r="B2702"/>
      <c r="C2702"/>
      <c r="D2702"/>
    </row>
    <row r="2703" spans="2:4">
      <c r="B2703"/>
      <c r="C2703"/>
      <c r="D2703"/>
    </row>
    <row r="2704" spans="2:4">
      <c r="B2704"/>
      <c r="C2704"/>
      <c r="D2704"/>
    </row>
    <row r="2705" spans="2:4">
      <c r="B2705"/>
      <c r="C2705"/>
      <c r="D2705"/>
    </row>
    <row r="2706" spans="2:4">
      <c r="B2706"/>
      <c r="C2706"/>
      <c r="D2706"/>
    </row>
    <row r="2707" spans="2:4">
      <c r="B2707"/>
      <c r="C2707"/>
      <c r="D2707"/>
    </row>
    <row r="2708" spans="2:4">
      <c r="B2708"/>
      <c r="C2708"/>
      <c r="D2708"/>
    </row>
    <row r="2709" spans="2:4">
      <c r="B2709"/>
      <c r="C2709"/>
      <c r="D2709"/>
    </row>
    <row r="2710" spans="2:4">
      <c r="B2710"/>
      <c r="C2710"/>
      <c r="D2710"/>
    </row>
    <row r="2711" spans="2:4">
      <c r="B2711"/>
      <c r="C2711"/>
      <c r="D2711"/>
    </row>
    <row r="2712" spans="2:4">
      <c r="B2712"/>
      <c r="C2712"/>
      <c r="D2712"/>
    </row>
    <row r="2713" spans="2:4">
      <c r="B2713"/>
      <c r="C2713"/>
      <c r="D2713"/>
    </row>
    <row r="2714" spans="2:4">
      <c r="B2714"/>
      <c r="C2714"/>
      <c r="D2714"/>
    </row>
    <row r="2715" spans="2:4">
      <c r="B2715"/>
      <c r="C2715"/>
      <c r="D2715"/>
    </row>
    <row r="2716" spans="2:4">
      <c r="B2716"/>
      <c r="C2716"/>
      <c r="D2716"/>
    </row>
    <row r="2717" spans="2:4">
      <c r="B2717"/>
      <c r="C2717"/>
      <c r="D2717"/>
    </row>
    <row r="2718" spans="2:4">
      <c r="B2718"/>
      <c r="C2718"/>
      <c r="D2718"/>
    </row>
    <row r="2719" spans="2:4">
      <c r="B2719"/>
      <c r="C2719"/>
      <c r="D2719"/>
    </row>
    <row r="2720" spans="2:4">
      <c r="B2720"/>
      <c r="C2720"/>
      <c r="D2720"/>
    </row>
    <row r="2721" spans="2:4">
      <c r="B2721"/>
      <c r="C2721"/>
      <c r="D2721"/>
    </row>
    <row r="2722" spans="2:4">
      <c r="B2722"/>
      <c r="C2722"/>
      <c r="D2722"/>
    </row>
    <row r="2723" spans="2:4">
      <c r="B2723"/>
      <c r="C2723"/>
      <c r="D2723"/>
    </row>
    <row r="2724" spans="2:4">
      <c r="B2724"/>
      <c r="C2724"/>
      <c r="D2724"/>
    </row>
    <row r="2725" spans="2:4">
      <c r="B2725"/>
      <c r="C2725"/>
      <c r="D2725"/>
    </row>
    <row r="2726" spans="2:4">
      <c r="B2726"/>
      <c r="C2726"/>
      <c r="D2726"/>
    </row>
    <row r="2727" spans="2:4">
      <c r="B2727"/>
      <c r="C2727"/>
      <c r="D2727"/>
    </row>
    <row r="2728" spans="2:4">
      <c r="B2728"/>
      <c r="C2728"/>
      <c r="D2728"/>
    </row>
    <row r="2729" spans="2:4">
      <c r="B2729"/>
      <c r="C2729"/>
      <c r="D2729"/>
    </row>
    <row r="2730" spans="2:4">
      <c r="B2730"/>
      <c r="C2730"/>
      <c r="D2730"/>
    </row>
    <row r="2731" spans="2:4">
      <c r="B2731"/>
      <c r="C2731"/>
      <c r="D2731"/>
    </row>
    <row r="2732" spans="2:4">
      <c r="B2732"/>
      <c r="C2732"/>
      <c r="D2732"/>
    </row>
    <row r="2733" spans="2:4">
      <c r="B2733"/>
      <c r="C2733"/>
      <c r="D2733"/>
    </row>
    <row r="2734" spans="2:4">
      <c r="B2734"/>
      <c r="C2734"/>
      <c r="D2734"/>
    </row>
    <row r="2735" spans="2:4">
      <c r="B2735"/>
      <c r="C2735"/>
      <c r="D2735"/>
    </row>
    <row r="2736" spans="2:4">
      <c r="B2736"/>
      <c r="C2736"/>
      <c r="D2736"/>
    </row>
    <row r="2737" spans="2:4">
      <c r="B2737"/>
      <c r="C2737"/>
      <c r="D2737"/>
    </row>
    <row r="2738" spans="2:4">
      <c r="B2738"/>
      <c r="C2738"/>
      <c r="D2738"/>
    </row>
    <row r="2739" spans="2:4">
      <c r="B2739"/>
      <c r="C2739"/>
      <c r="D2739"/>
    </row>
    <row r="2740" spans="2:4">
      <c r="B2740"/>
      <c r="C2740"/>
      <c r="D2740"/>
    </row>
    <row r="2741" spans="2:4">
      <c r="B2741"/>
      <c r="C2741"/>
      <c r="D2741"/>
    </row>
    <row r="2742" spans="2:4">
      <c r="B2742"/>
      <c r="C2742"/>
      <c r="D2742"/>
    </row>
    <row r="2743" spans="2:4">
      <c r="B2743"/>
      <c r="C2743"/>
      <c r="D2743"/>
    </row>
    <row r="2744" spans="2:4">
      <c r="B2744"/>
      <c r="C2744"/>
      <c r="D2744"/>
    </row>
    <row r="2745" spans="2:4">
      <c r="B2745"/>
      <c r="C2745"/>
      <c r="D2745"/>
    </row>
    <row r="2746" spans="2:4">
      <c r="B2746"/>
      <c r="C2746"/>
      <c r="D2746"/>
    </row>
    <row r="2747" spans="2:4">
      <c r="B2747"/>
      <c r="C2747"/>
      <c r="D2747"/>
    </row>
    <row r="2748" spans="2:4">
      <c r="B2748"/>
      <c r="C2748"/>
      <c r="D2748"/>
    </row>
    <row r="2749" spans="2:4">
      <c r="B2749"/>
      <c r="C2749"/>
      <c r="D2749"/>
    </row>
    <row r="2750" spans="2:4">
      <c r="B2750"/>
      <c r="C2750"/>
      <c r="D2750"/>
    </row>
    <row r="2751" spans="2:4">
      <c r="B2751"/>
      <c r="C2751"/>
      <c r="D2751"/>
    </row>
    <row r="2752" spans="2:4">
      <c r="B2752"/>
      <c r="C2752"/>
      <c r="D2752"/>
    </row>
    <row r="2753" spans="2:4">
      <c r="B2753"/>
      <c r="C2753"/>
      <c r="D2753"/>
    </row>
    <row r="2754" spans="2:4">
      <c r="B2754"/>
      <c r="C2754"/>
      <c r="D2754"/>
    </row>
    <row r="2755" spans="2:4">
      <c r="B2755"/>
      <c r="C2755"/>
      <c r="D2755"/>
    </row>
    <row r="2756" spans="2:4">
      <c r="B2756"/>
      <c r="C2756"/>
      <c r="D2756"/>
    </row>
    <row r="2757" spans="2:4">
      <c r="B2757"/>
      <c r="C2757"/>
      <c r="D2757"/>
    </row>
    <row r="2758" spans="2:4">
      <c r="B2758"/>
      <c r="C2758"/>
      <c r="D2758"/>
    </row>
    <row r="2759" spans="2:4">
      <c r="B2759"/>
      <c r="C2759"/>
      <c r="D2759"/>
    </row>
    <row r="2760" spans="2:4">
      <c r="B2760"/>
      <c r="C2760"/>
      <c r="D2760"/>
    </row>
    <row r="2761" spans="2:4">
      <c r="B2761"/>
      <c r="C2761"/>
      <c r="D2761"/>
    </row>
    <row r="2762" spans="2:4">
      <c r="B2762"/>
      <c r="C2762"/>
      <c r="D2762"/>
    </row>
    <row r="2763" spans="2:4">
      <c r="B2763"/>
      <c r="C2763"/>
      <c r="D2763"/>
    </row>
    <row r="2764" spans="2:4">
      <c r="B2764"/>
      <c r="C2764"/>
      <c r="D2764"/>
    </row>
    <row r="2765" spans="2:4">
      <c r="B2765"/>
      <c r="C2765"/>
      <c r="D2765"/>
    </row>
    <row r="2766" spans="2:4">
      <c r="B2766"/>
      <c r="C2766"/>
      <c r="D2766"/>
    </row>
    <row r="2767" spans="2:4">
      <c r="B2767"/>
      <c r="C2767"/>
      <c r="D2767"/>
    </row>
    <row r="2768" spans="2:4">
      <c r="B2768"/>
      <c r="C2768"/>
      <c r="D2768"/>
    </row>
    <row r="2769" spans="2:4">
      <c r="B2769"/>
      <c r="C2769"/>
      <c r="D2769"/>
    </row>
    <row r="2770" spans="2:4">
      <c r="B2770"/>
      <c r="C2770"/>
      <c r="D2770"/>
    </row>
    <row r="2771" spans="2:4">
      <c r="B2771"/>
      <c r="C2771"/>
      <c r="D2771"/>
    </row>
    <row r="2772" spans="2:4">
      <c r="B2772"/>
      <c r="C2772"/>
      <c r="D2772"/>
    </row>
    <row r="2773" spans="2:4">
      <c r="B2773"/>
      <c r="C2773"/>
      <c r="D2773"/>
    </row>
    <row r="2774" spans="2:4">
      <c r="B2774"/>
      <c r="C2774"/>
      <c r="D2774"/>
    </row>
    <row r="2775" spans="2:4">
      <c r="B2775"/>
      <c r="C2775"/>
      <c r="D2775"/>
    </row>
    <row r="2776" spans="2:4">
      <c r="B2776"/>
      <c r="C2776"/>
      <c r="D2776"/>
    </row>
    <row r="2777" spans="2:4">
      <c r="B2777"/>
      <c r="C2777"/>
      <c r="D2777"/>
    </row>
    <row r="2778" spans="2:4">
      <c r="B2778"/>
      <c r="C2778"/>
      <c r="D2778"/>
    </row>
    <row r="2779" spans="2:4">
      <c r="B2779"/>
      <c r="C2779"/>
      <c r="D2779"/>
    </row>
    <row r="2780" spans="2:4">
      <c r="B2780"/>
      <c r="C2780"/>
      <c r="D2780"/>
    </row>
    <row r="2781" spans="2:4">
      <c r="B2781"/>
      <c r="C2781"/>
      <c r="D2781"/>
    </row>
    <row r="2782" spans="2:4">
      <c r="B2782"/>
      <c r="C2782"/>
      <c r="D2782"/>
    </row>
    <row r="2783" spans="2:4">
      <c r="B2783"/>
      <c r="C2783"/>
      <c r="D2783"/>
    </row>
    <row r="2784" spans="2:4">
      <c r="B2784"/>
      <c r="C2784"/>
      <c r="D2784"/>
    </row>
    <row r="2785" spans="2:4">
      <c r="B2785"/>
      <c r="C2785"/>
      <c r="D2785"/>
    </row>
    <row r="2786" spans="2:4">
      <c r="B2786"/>
      <c r="C2786"/>
      <c r="D2786"/>
    </row>
    <row r="2787" spans="2:4">
      <c r="B2787"/>
      <c r="C2787"/>
      <c r="D2787"/>
    </row>
    <row r="2788" spans="2:4">
      <c r="B2788"/>
      <c r="C2788"/>
      <c r="D2788"/>
    </row>
    <row r="2789" spans="2:4">
      <c r="B2789"/>
      <c r="C2789"/>
      <c r="D2789"/>
    </row>
    <row r="2790" spans="2:4">
      <c r="B2790"/>
      <c r="C2790"/>
      <c r="D2790"/>
    </row>
    <row r="2791" spans="2:4">
      <c r="B2791"/>
      <c r="C2791"/>
      <c r="D2791"/>
    </row>
    <row r="2792" spans="2:4">
      <c r="B2792"/>
      <c r="C2792"/>
      <c r="D2792"/>
    </row>
    <row r="2793" spans="2:4">
      <c r="B2793"/>
      <c r="C2793"/>
      <c r="D2793"/>
    </row>
    <row r="2794" spans="2:4">
      <c r="B2794"/>
      <c r="C2794"/>
      <c r="D2794"/>
    </row>
    <row r="2795" spans="2:4">
      <c r="B2795"/>
      <c r="C2795"/>
      <c r="D2795"/>
    </row>
    <row r="2796" spans="2:4">
      <c r="B2796"/>
      <c r="C2796"/>
      <c r="D2796"/>
    </row>
    <row r="2797" spans="2:4">
      <c r="B2797"/>
      <c r="C2797"/>
      <c r="D2797"/>
    </row>
    <row r="2798" spans="2:4">
      <c r="B2798"/>
      <c r="C2798"/>
      <c r="D2798"/>
    </row>
    <row r="2799" spans="2:4">
      <c r="B2799"/>
      <c r="C2799"/>
      <c r="D2799"/>
    </row>
    <row r="2800" spans="2:4">
      <c r="B2800"/>
      <c r="C2800"/>
      <c r="D2800"/>
    </row>
    <row r="2801" spans="2:4">
      <c r="B2801"/>
      <c r="C2801"/>
      <c r="D2801"/>
    </row>
    <row r="2802" spans="2:4">
      <c r="B2802"/>
      <c r="C2802"/>
      <c r="D2802"/>
    </row>
    <row r="2803" spans="2:4">
      <c r="B2803"/>
      <c r="C2803"/>
      <c r="D2803"/>
    </row>
    <row r="2804" spans="2:4">
      <c r="B2804"/>
      <c r="C2804"/>
      <c r="D2804"/>
    </row>
    <row r="2805" spans="2:4">
      <c r="B2805"/>
      <c r="C2805"/>
      <c r="D2805"/>
    </row>
    <row r="2806" spans="2:4">
      <c r="B2806"/>
      <c r="C2806"/>
      <c r="D2806"/>
    </row>
    <row r="2807" spans="2:4">
      <c r="B2807"/>
      <c r="C2807"/>
      <c r="D2807"/>
    </row>
    <row r="2808" spans="2:4">
      <c r="B2808"/>
      <c r="C2808"/>
      <c r="D2808"/>
    </row>
    <row r="2809" spans="2:4">
      <c r="B2809"/>
      <c r="C2809"/>
      <c r="D2809"/>
    </row>
    <row r="2810" spans="2:4">
      <c r="B2810"/>
      <c r="C2810"/>
      <c r="D2810"/>
    </row>
    <row r="2811" spans="2:4">
      <c r="B2811"/>
      <c r="C2811"/>
      <c r="D2811"/>
    </row>
    <row r="2812" spans="2:4">
      <c r="B2812"/>
      <c r="C2812"/>
      <c r="D2812"/>
    </row>
    <row r="2813" spans="2:4">
      <c r="B2813"/>
      <c r="C2813"/>
      <c r="D2813"/>
    </row>
    <row r="2814" spans="2:4">
      <c r="B2814"/>
      <c r="C2814"/>
      <c r="D2814"/>
    </row>
    <row r="2815" spans="2:4">
      <c r="B2815"/>
      <c r="C2815"/>
      <c r="D2815"/>
    </row>
    <row r="2816" spans="2:4">
      <c r="B2816"/>
      <c r="C2816"/>
      <c r="D2816"/>
    </row>
    <row r="2817" spans="2:4">
      <c r="B2817"/>
      <c r="C2817"/>
      <c r="D2817"/>
    </row>
    <row r="2818" spans="2:4">
      <c r="B2818"/>
      <c r="C2818"/>
      <c r="D2818"/>
    </row>
    <row r="2819" spans="2:4">
      <c r="B2819"/>
      <c r="C2819"/>
      <c r="D2819"/>
    </row>
    <row r="2820" spans="2:4">
      <c r="B2820"/>
      <c r="C2820"/>
      <c r="D2820"/>
    </row>
    <row r="2821" spans="2:4">
      <c r="B2821"/>
      <c r="C2821"/>
      <c r="D2821"/>
    </row>
    <row r="2822" spans="2:4">
      <c r="B2822"/>
      <c r="C2822"/>
      <c r="D2822"/>
    </row>
    <row r="2823" spans="2:4">
      <c r="B2823"/>
      <c r="C2823"/>
      <c r="D2823"/>
    </row>
    <row r="2824" spans="2:4">
      <c r="B2824"/>
      <c r="C2824"/>
      <c r="D2824"/>
    </row>
    <row r="2825" spans="2:4">
      <c r="B2825"/>
      <c r="C2825"/>
      <c r="D2825"/>
    </row>
    <row r="2826" spans="2:4">
      <c r="B2826"/>
      <c r="C2826"/>
      <c r="D2826"/>
    </row>
    <row r="2827" spans="2:4">
      <c r="B2827"/>
      <c r="C2827"/>
      <c r="D2827"/>
    </row>
    <row r="2828" spans="2:4">
      <c r="B2828"/>
      <c r="C2828"/>
      <c r="D2828"/>
    </row>
    <row r="2829" spans="2:4">
      <c r="B2829"/>
      <c r="C2829"/>
      <c r="D2829"/>
    </row>
    <row r="2830" spans="2:4">
      <c r="B2830"/>
      <c r="C2830"/>
      <c r="D2830"/>
    </row>
    <row r="2831" spans="2:4">
      <c r="B2831"/>
      <c r="C2831"/>
      <c r="D2831"/>
    </row>
    <row r="2832" spans="2:4">
      <c r="B2832"/>
      <c r="C2832"/>
      <c r="D2832"/>
    </row>
    <row r="2833" spans="2:4">
      <c r="B2833"/>
      <c r="C2833"/>
      <c r="D2833"/>
    </row>
    <row r="2834" spans="2:4">
      <c r="B2834"/>
      <c r="C2834"/>
      <c r="D2834"/>
    </row>
    <row r="2835" spans="2:4">
      <c r="B2835"/>
      <c r="C2835"/>
      <c r="D2835"/>
    </row>
    <row r="2836" spans="2:4">
      <c r="B2836"/>
      <c r="C2836"/>
      <c r="D2836"/>
    </row>
    <row r="2837" spans="2:4">
      <c r="B2837"/>
      <c r="C2837"/>
      <c r="D2837"/>
    </row>
    <row r="2838" spans="2:4">
      <c r="B2838"/>
      <c r="C2838"/>
      <c r="D2838"/>
    </row>
    <row r="2839" spans="2:4">
      <c r="B2839"/>
      <c r="C2839"/>
      <c r="D2839"/>
    </row>
    <row r="2840" spans="2:4">
      <c r="B2840"/>
      <c r="C2840"/>
      <c r="D2840"/>
    </row>
    <row r="2841" spans="2:4">
      <c r="B2841"/>
      <c r="C2841"/>
      <c r="D2841"/>
    </row>
    <row r="2842" spans="2:4">
      <c r="B2842"/>
      <c r="C2842"/>
      <c r="D2842"/>
    </row>
    <row r="2843" spans="2:4">
      <c r="B2843"/>
      <c r="C2843"/>
      <c r="D2843"/>
    </row>
    <row r="2844" spans="2:4">
      <c r="B2844"/>
      <c r="C2844"/>
      <c r="D2844"/>
    </row>
    <row r="2845" spans="2:4">
      <c r="B2845"/>
      <c r="C2845"/>
      <c r="D2845"/>
    </row>
    <row r="2846" spans="2:4">
      <c r="B2846"/>
      <c r="C2846"/>
      <c r="D2846"/>
    </row>
    <row r="2847" spans="2:4">
      <c r="B2847"/>
      <c r="C2847"/>
      <c r="D2847"/>
    </row>
    <row r="2848" spans="2:4">
      <c r="B2848"/>
      <c r="C2848"/>
      <c r="D2848"/>
    </row>
    <row r="2849" spans="2:4">
      <c r="B2849"/>
      <c r="C2849"/>
      <c r="D2849"/>
    </row>
    <row r="2850" spans="2:4">
      <c r="B2850"/>
      <c r="C2850"/>
      <c r="D2850"/>
    </row>
    <row r="2851" spans="2:4">
      <c r="B2851"/>
      <c r="C2851"/>
      <c r="D2851"/>
    </row>
    <row r="2852" spans="2:4">
      <c r="B2852"/>
      <c r="C2852"/>
      <c r="D2852"/>
    </row>
    <row r="2853" spans="2:4">
      <c r="B2853"/>
      <c r="C2853"/>
      <c r="D2853"/>
    </row>
    <row r="2854" spans="2:4">
      <c r="B2854"/>
      <c r="C2854"/>
      <c r="D2854"/>
    </row>
    <row r="2855" spans="2:4">
      <c r="B2855"/>
      <c r="C2855"/>
      <c r="D2855"/>
    </row>
    <row r="2856" spans="2:4">
      <c r="B2856"/>
      <c r="C2856"/>
      <c r="D2856"/>
    </row>
    <row r="2857" spans="2:4">
      <c r="B2857"/>
      <c r="C2857"/>
      <c r="D2857"/>
    </row>
    <row r="2858" spans="2:4">
      <c r="B2858"/>
      <c r="C2858"/>
      <c r="D2858"/>
    </row>
    <row r="2859" spans="2:4">
      <c r="B2859"/>
      <c r="C2859"/>
      <c r="D2859"/>
    </row>
    <row r="2860" spans="2:4">
      <c r="B2860"/>
      <c r="C2860"/>
      <c r="D2860"/>
    </row>
    <row r="2861" spans="2:4">
      <c r="B2861"/>
      <c r="C2861"/>
      <c r="D2861"/>
    </row>
    <row r="2862" spans="2:4">
      <c r="B2862"/>
      <c r="C2862"/>
      <c r="D2862"/>
    </row>
    <row r="2863" spans="2:4">
      <c r="B2863"/>
      <c r="C2863"/>
      <c r="D2863"/>
    </row>
    <row r="2864" spans="2:4">
      <c r="B2864"/>
      <c r="C2864"/>
      <c r="D2864"/>
    </row>
    <row r="2865" spans="2:4">
      <c r="B2865"/>
      <c r="C2865"/>
      <c r="D2865"/>
    </row>
    <row r="2866" spans="2:4">
      <c r="B2866"/>
      <c r="C2866"/>
      <c r="D2866"/>
    </row>
    <row r="2867" spans="2:4">
      <c r="B2867"/>
      <c r="C2867"/>
      <c r="D2867"/>
    </row>
    <row r="2868" spans="2:4">
      <c r="B2868"/>
      <c r="C2868"/>
      <c r="D2868"/>
    </row>
    <row r="2869" spans="2:4">
      <c r="B2869"/>
      <c r="C2869"/>
      <c r="D2869"/>
    </row>
    <row r="2870" spans="2:4">
      <c r="B2870"/>
      <c r="C2870"/>
      <c r="D2870"/>
    </row>
    <row r="2871" spans="2:4">
      <c r="B2871"/>
      <c r="C2871"/>
      <c r="D2871"/>
    </row>
    <row r="2872" spans="2:4">
      <c r="B2872"/>
      <c r="C2872"/>
      <c r="D2872"/>
    </row>
    <row r="2873" spans="2:4">
      <c r="B2873"/>
      <c r="C2873"/>
      <c r="D2873"/>
    </row>
    <row r="2874" spans="2:4">
      <c r="B2874"/>
      <c r="C2874"/>
      <c r="D2874"/>
    </row>
    <row r="2875" spans="2:4">
      <c r="B2875"/>
      <c r="C2875"/>
      <c r="D2875"/>
    </row>
    <row r="2876" spans="2:4">
      <c r="B2876"/>
      <c r="C2876"/>
      <c r="D2876"/>
    </row>
    <row r="2877" spans="2:4">
      <c r="B2877"/>
      <c r="C2877"/>
      <c r="D2877"/>
    </row>
    <row r="2878" spans="2:4">
      <c r="B2878"/>
      <c r="C2878"/>
      <c r="D2878"/>
    </row>
    <row r="2879" spans="2:4">
      <c r="B2879"/>
      <c r="C2879"/>
      <c r="D2879"/>
    </row>
    <row r="2880" spans="2:4">
      <c r="B2880"/>
      <c r="C2880"/>
      <c r="D2880"/>
    </row>
    <row r="2881" spans="2:4">
      <c r="B2881"/>
      <c r="C2881"/>
      <c r="D2881"/>
    </row>
    <row r="2882" spans="2:4">
      <c r="B2882"/>
      <c r="C2882"/>
      <c r="D2882"/>
    </row>
    <row r="2883" spans="2:4">
      <c r="B2883"/>
      <c r="C2883"/>
      <c r="D2883"/>
    </row>
    <row r="2884" spans="2:4">
      <c r="B2884"/>
      <c r="C2884"/>
      <c r="D2884"/>
    </row>
    <row r="2885" spans="2:4">
      <c r="B2885"/>
      <c r="C2885"/>
      <c r="D2885"/>
    </row>
    <row r="2886" spans="2:4">
      <c r="B2886"/>
      <c r="C2886"/>
      <c r="D2886"/>
    </row>
    <row r="2887" spans="2:4">
      <c r="B2887"/>
      <c r="C2887"/>
      <c r="D2887"/>
    </row>
    <row r="2888" spans="2:4">
      <c r="B2888"/>
      <c r="C2888"/>
      <c r="D2888"/>
    </row>
    <row r="2889" spans="2:4">
      <c r="B2889"/>
      <c r="C2889"/>
      <c r="D2889"/>
    </row>
    <row r="2890" spans="2:4">
      <c r="B2890"/>
      <c r="C2890"/>
      <c r="D2890"/>
    </row>
    <row r="2891" spans="2:4">
      <c r="B2891"/>
      <c r="C2891"/>
      <c r="D2891"/>
    </row>
    <row r="2892" spans="2:4">
      <c r="B2892"/>
      <c r="C2892"/>
      <c r="D2892"/>
    </row>
    <row r="2893" spans="2:4">
      <c r="B2893"/>
      <c r="C2893"/>
      <c r="D2893"/>
    </row>
    <row r="2894" spans="2:4">
      <c r="B2894"/>
      <c r="C2894"/>
      <c r="D2894"/>
    </row>
    <row r="2895" spans="2:4">
      <c r="B2895"/>
      <c r="C2895"/>
      <c r="D2895"/>
    </row>
    <row r="2896" spans="2:4">
      <c r="B2896"/>
      <c r="C2896"/>
      <c r="D2896"/>
    </row>
    <row r="2897" spans="2:4">
      <c r="B2897"/>
      <c r="C2897"/>
      <c r="D2897"/>
    </row>
    <row r="2898" spans="2:4">
      <c r="B2898"/>
      <c r="C2898"/>
      <c r="D2898"/>
    </row>
    <row r="2899" spans="2:4">
      <c r="B2899"/>
      <c r="C2899"/>
      <c r="D2899"/>
    </row>
    <row r="2900" spans="2:4">
      <c r="B2900"/>
      <c r="C2900"/>
      <c r="D2900"/>
    </row>
    <row r="2901" spans="2:4">
      <c r="B2901"/>
      <c r="C2901"/>
      <c r="D2901"/>
    </row>
    <row r="2902" spans="2:4">
      <c r="B2902"/>
      <c r="C2902"/>
      <c r="D2902"/>
    </row>
    <row r="2903" spans="2:4">
      <c r="B2903"/>
      <c r="C2903"/>
      <c r="D2903"/>
    </row>
    <row r="2904" spans="2:4">
      <c r="B2904"/>
      <c r="C2904"/>
      <c r="D2904"/>
    </row>
    <row r="2905" spans="2:4">
      <c r="B2905"/>
      <c r="C2905"/>
      <c r="D2905"/>
    </row>
    <row r="2906" spans="2:4">
      <c r="B2906"/>
      <c r="C2906"/>
      <c r="D2906"/>
    </row>
    <row r="2907" spans="2:4">
      <c r="B2907"/>
      <c r="C2907"/>
      <c r="D2907"/>
    </row>
    <row r="2908" spans="2:4">
      <c r="B2908"/>
      <c r="C2908"/>
      <c r="D2908"/>
    </row>
    <row r="2909" spans="2:4">
      <c r="B2909"/>
      <c r="C2909"/>
      <c r="D2909"/>
    </row>
    <row r="2910" spans="2:4">
      <c r="B2910"/>
      <c r="C2910"/>
      <c r="D2910"/>
    </row>
    <row r="2911" spans="2:4">
      <c r="B2911"/>
      <c r="C2911"/>
      <c r="D2911"/>
    </row>
    <row r="2912" spans="2:4">
      <c r="B2912"/>
      <c r="C2912"/>
      <c r="D2912"/>
    </row>
    <row r="2913" spans="2:4">
      <c r="B2913"/>
      <c r="C2913"/>
      <c r="D2913"/>
    </row>
    <row r="2914" spans="2:4">
      <c r="B2914"/>
      <c r="C2914"/>
      <c r="D2914"/>
    </row>
    <row r="2915" spans="2:4">
      <c r="B2915"/>
      <c r="C2915"/>
      <c r="D2915"/>
    </row>
    <row r="2916" spans="2:4">
      <c r="B2916"/>
      <c r="C2916"/>
      <c r="D2916"/>
    </row>
    <row r="2917" spans="2:4">
      <c r="B2917"/>
      <c r="C2917"/>
      <c r="D2917"/>
    </row>
    <row r="2918" spans="2:4">
      <c r="B2918"/>
      <c r="C2918"/>
      <c r="D2918"/>
    </row>
    <row r="2919" spans="2:4">
      <c r="B2919"/>
      <c r="C2919"/>
      <c r="D2919"/>
    </row>
    <row r="2920" spans="2:4">
      <c r="B2920"/>
      <c r="C2920"/>
      <c r="D2920"/>
    </row>
    <row r="2921" spans="2:4">
      <c r="B2921"/>
      <c r="C2921"/>
      <c r="D2921"/>
    </row>
    <row r="2922" spans="2:4">
      <c r="B2922"/>
      <c r="C2922"/>
      <c r="D2922"/>
    </row>
    <row r="2923" spans="2:4">
      <c r="B2923"/>
      <c r="C2923"/>
      <c r="D2923"/>
    </row>
    <row r="2924" spans="2:4">
      <c r="B2924"/>
      <c r="C2924"/>
      <c r="D2924"/>
    </row>
    <row r="2925" spans="2:4">
      <c r="B2925"/>
      <c r="C2925"/>
      <c r="D2925"/>
    </row>
    <row r="2926" spans="2:4">
      <c r="B2926"/>
      <c r="C2926"/>
      <c r="D2926"/>
    </row>
    <row r="2927" spans="2:4">
      <c r="B2927"/>
      <c r="C2927"/>
      <c r="D2927"/>
    </row>
    <row r="2928" spans="2:4">
      <c r="B2928"/>
      <c r="C2928"/>
      <c r="D2928"/>
    </row>
    <row r="2929" spans="2:4">
      <c r="B2929"/>
      <c r="C2929"/>
      <c r="D2929"/>
    </row>
    <row r="2930" spans="2:4">
      <c r="B2930"/>
      <c r="C2930"/>
      <c r="D2930"/>
    </row>
    <row r="2931" spans="2:4">
      <c r="B2931"/>
      <c r="C2931"/>
      <c r="D2931"/>
    </row>
    <row r="2932" spans="2:4">
      <c r="B2932"/>
      <c r="C2932"/>
      <c r="D2932"/>
    </row>
    <row r="2933" spans="2:4">
      <c r="B2933"/>
      <c r="C2933"/>
      <c r="D2933"/>
    </row>
    <row r="2934" spans="2:4">
      <c r="B2934"/>
      <c r="C2934"/>
      <c r="D2934"/>
    </row>
    <row r="2935" spans="2:4">
      <c r="B2935"/>
      <c r="C2935"/>
      <c r="D2935"/>
    </row>
    <row r="2936" spans="2:4">
      <c r="B2936"/>
      <c r="C2936"/>
      <c r="D2936"/>
    </row>
    <row r="2937" spans="2:4">
      <c r="B2937"/>
      <c r="C2937"/>
      <c r="D2937"/>
    </row>
    <row r="2938" spans="2:4">
      <c r="B2938"/>
      <c r="C2938"/>
      <c r="D2938"/>
    </row>
    <row r="2939" spans="2:4">
      <c r="B2939"/>
      <c r="C2939"/>
      <c r="D2939"/>
    </row>
    <row r="2940" spans="2:4">
      <c r="B2940"/>
      <c r="C2940"/>
      <c r="D2940"/>
    </row>
    <row r="2941" spans="2:4">
      <c r="B2941"/>
      <c r="C2941"/>
      <c r="D2941"/>
    </row>
    <row r="2942" spans="2:4">
      <c r="B2942"/>
      <c r="C2942"/>
      <c r="D2942"/>
    </row>
    <row r="2943" spans="2:4">
      <c r="B2943"/>
      <c r="C2943"/>
      <c r="D2943"/>
    </row>
    <row r="2944" spans="2:4">
      <c r="B2944"/>
      <c r="C2944"/>
      <c r="D2944"/>
    </row>
    <row r="2945" spans="2:4">
      <c r="B2945"/>
      <c r="C2945"/>
      <c r="D2945"/>
    </row>
    <row r="2946" spans="2:4">
      <c r="B2946"/>
      <c r="C2946"/>
      <c r="D2946"/>
    </row>
    <row r="2947" spans="2:4">
      <c r="B2947"/>
      <c r="C2947"/>
      <c r="D2947"/>
    </row>
    <row r="2948" spans="2:4">
      <c r="B2948"/>
      <c r="C2948"/>
      <c r="D2948"/>
    </row>
    <row r="2949" spans="2:4">
      <c r="B2949"/>
      <c r="C2949"/>
      <c r="D2949"/>
    </row>
    <row r="2950" spans="2:4">
      <c r="B2950"/>
      <c r="C2950"/>
      <c r="D2950"/>
    </row>
    <row r="2951" spans="2:4">
      <c r="B2951"/>
      <c r="C2951"/>
      <c r="D2951"/>
    </row>
    <row r="2952" spans="2:4">
      <c r="B2952"/>
      <c r="C2952"/>
      <c r="D2952"/>
    </row>
    <row r="2953" spans="2:4">
      <c r="B2953"/>
      <c r="C2953"/>
      <c r="D2953"/>
    </row>
    <row r="2954" spans="2:4">
      <c r="B2954"/>
      <c r="C2954"/>
      <c r="D2954"/>
    </row>
    <row r="2955" spans="2:4">
      <c r="B2955"/>
      <c r="C2955"/>
      <c r="D2955"/>
    </row>
    <row r="2956" spans="2:4">
      <c r="B2956"/>
      <c r="C2956"/>
      <c r="D2956"/>
    </row>
    <row r="2957" spans="2:4">
      <c r="B2957"/>
      <c r="C2957"/>
      <c r="D2957"/>
    </row>
    <row r="2958" spans="2:4">
      <c r="B2958"/>
      <c r="C2958"/>
      <c r="D2958"/>
    </row>
    <row r="2959" spans="2:4">
      <c r="B2959"/>
      <c r="C2959"/>
      <c r="D2959"/>
    </row>
    <row r="2960" spans="2:4">
      <c r="B2960"/>
      <c r="C2960"/>
      <c r="D2960"/>
    </row>
    <row r="2961" spans="2:4">
      <c r="B2961"/>
      <c r="C2961"/>
      <c r="D2961"/>
    </row>
    <row r="2962" spans="2:4">
      <c r="B2962"/>
      <c r="C2962"/>
      <c r="D2962"/>
    </row>
    <row r="2963" spans="2:4">
      <c r="B2963"/>
      <c r="C2963"/>
      <c r="D2963"/>
    </row>
    <row r="2964" spans="2:4">
      <c r="B2964"/>
      <c r="C2964"/>
      <c r="D2964"/>
    </row>
    <row r="2965" spans="2:4">
      <c r="B2965"/>
      <c r="C2965"/>
      <c r="D2965"/>
    </row>
    <row r="2966" spans="2:4">
      <c r="B2966"/>
      <c r="C2966"/>
      <c r="D2966"/>
    </row>
    <row r="2967" spans="2:4">
      <c r="B2967"/>
      <c r="C2967"/>
      <c r="D2967"/>
    </row>
    <row r="2968" spans="2:4">
      <c r="B2968"/>
      <c r="C2968"/>
      <c r="D2968"/>
    </row>
    <row r="2969" spans="2:4">
      <c r="B2969"/>
      <c r="C2969"/>
      <c r="D2969"/>
    </row>
    <row r="2970" spans="2:4">
      <c r="B2970"/>
      <c r="C2970"/>
      <c r="D2970"/>
    </row>
    <row r="2971" spans="2:4">
      <c r="B2971"/>
      <c r="C2971"/>
      <c r="D2971"/>
    </row>
    <row r="2972" spans="2:4">
      <c r="B2972"/>
      <c r="C2972"/>
      <c r="D2972"/>
    </row>
    <row r="2973" spans="2:4">
      <c r="B2973"/>
      <c r="C2973"/>
      <c r="D2973"/>
    </row>
    <row r="2974" spans="2:4">
      <c r="B2974"/>
      <c r="C2974"/>
      <c r="D2974"/>
    </row>
    <row r="2975" spans="2:4">
      <c r="B2975"/>
      <c r="C2975"/>
      <c r="D2975"/>
    </row>
    <row r="2976" spans="2:4">
      <c r="B2976"/>
      <c r="C2976"/>
      <c r="D2976"/>
    </row>
    <row r="2977" spans="2:4">
      <c r="B2977"/>
      <c r="C2977"/>
      <c r="D2977"/>
    </row>
    <row r="2978" spans="2:4">
      <c r="B2978"/>
      <c r="C2978"/>
      <c r="D2978"/>
    </row>
    <row r="2979" spans="2:4">
      <c r="B2979"/>
      <c r="C2979"/>
      <c r="D2979"/>
    </row>
    <row r="2980" spans="2:4">
      <c r="B2980"/>
      <c r="C2980"/>
      <c r="D2980"/>
    </row>
    <row r="2981" spans="2:4">
      <c r="B2981"/>
      <c r="C2981"/>
      <c r="D2981"/>
    </row>
    <row r="2982" spans="2:4">
      <c r="B2982"/>
      <c r="C2982"/>
      <c r="D2982"/>
    </row>
    <row r="2983" spans="2:4">
      <c r="B2983"/>
      <c r="C2983"/>
      <c r="D2983"/>
    </row>
    <row r="2984" spans="2:4">
      <c r="B2984"/>
      <c r="C2984"/>
      <c r="D2984"/>
    </row>
    <row r="2985" spans="2:4">
      <c r="B2985"/>
      <c r="C2985"/>
      <c r="D2985"/>
    </row>
    <row r="2986" spans="2:4">
      <c r="B2986"/>
      <c r="C2986"/>
      <c r="D2986"/>
    </row>
    <row r="2987" spans="2:4">
      <c r="B2987"/>
      <c r="C2987"/>
      <c r="D2987"/>
    </row>
    <row r="2988" spans="2:4">
      <c r="B2988"/>
      <c r="C2988"/>
      <c r="D2988"/>
    </row>
    <row r="2989" spans="2:4">
      <c r="B2989"/>
      <c r="C2989"/>
      <c r="D2989"/>
    </row>
    <row r="2990" spans="2:4">
      <c r="B2990"/>
      <c r="C2990"/>
      <c r="D2990"/>
    </row>
    <row r="2991" spans="2:4">
      <c r="B2991"/>
      <c r="C2991"/>
      <c r="D2991"/>
    </row>
    <row r="2992" spans="2:4">
      <c r="B2992"/>
      <c r="C2992"/>
      <c r="D2992"/>
    </row>
    <row r="2993" spans="2:4">
      <c r="B2993"/>
      <c r="C2993"/>
      <c r="D2993"/>
    </row>
    <row r="2994" spans="2:4">
      <c r="B2994"/>
      <c r="C2994"/>
      <c r="D2994"/>
    </row>
    <row r="2995" spans="2:4">
      <c r="B2995"/>
      <c r="C2995"/>
      <c r="D2995"/>
    </row>
    <row r="2996" spans="2:4">
      <c r="B2996"/>
      <c r="C2996"/>
      <c r="D2996"/>
    </row>
    <row r="2997" spans="2:4">
      <c r="B2997"/>
      <c r="C2997"/>
      <c r="D2997"/>
    </row>
    <row r="2998" spans="2:4">
      <c r="B2998"/>
      <c r="C2998"/>
      <c r="D2998"/>
    </row>
    <row r="2999" spans="2:4">
      <c r="B2999"/>
      <c r="C2999"/>
      <c r="D2999"/>
    </row>
    <row r="3000" spans="2:4">
      <c r="B3000"/>
      <c r="C3000"/>
      <c r="D3000"/>
    </row>
    <row r="3001" spans="2:4">
      <c r="B3001"/>
      <c r="C3001"/>
      <c r="D3001"/>
    </row>
    <row r="3002" spans="2:4">
      <c r="B3002"/>
      <c r="C3002"/>
      <c r="D3002"/>
    </row>
    <row r="3003" spans="2:4">
      <c r="B3003"/>
      <c r="C3003"/>
      <c r="D3003"/>
    </row>
    <row r="3004" spans="2:4">
      <c r="B3004"/>
      <c r="C3004"/>
      <c r="D3004"/>
    </row>
    <row r="3005" spans="2:4">
      <c r="B3005"/>
      <c r="C3005"/>
      <c r="D3005"/>
    </row>
    <row r="3006" spans="2:4">
      <c r="B3006"/>
      <c r="C3006"/>
      <c r="D3006"/>
    </row>
    <row r="3007" spans="2:4">
      <c r="B3007"/>
      <c r="C3007"/>
      <c r="D3007"/>
    </row>
    <row r="3008" spans="2:4">
      <c r="B3008"/>
      <c r="C3008"/>
      <c r="D3008"/>
    </row>
    <row r="3009" spans="2:4">
      <c r="B3009"/>
      <c r="C3009"/>
      <c r="D3009"/>
    </row>
    <row r="3010" spans="2:4">
      <c r="B3010"/>
      <c r="C3010"/>
      <c r="D3010"/>
    </row>
    <row r="3011" spans="2:4">
      <c r="B3011"/>
      <c r="C3011"/>
      <c r="D3011"/>
    </row>
    <row r="3012" spans="2:4">
      <c r="B3012"/>
      <c r="C3012"/>
      <c r="D3012"/>
    </row>
    <row r="3013" spans="2:4">
      <c r="B3013"/>
      <c r="C3013"/>
      <c r="D3013"/>
    </row>
    <row r="3014" spans="2:4">
      <c r="B3014"/>
      <c r="C3014"/>
      <c r="D3014"/>
    </row>
    <row r="3015" spans="2:4">
      <c r="B3015"/>
      <c r="C3015"/>
      <c r="D3015"/>
    </row>
    <row r="3016" spans="2:4">
      <c r="B3016"/>
      <c r="C3016"/>
      <c r="D3016"/>
    </row>
    <row r="3017" spans="2:4">
      <c r="B3017"/>
      <c r="C3017"/>
      <c r="D3017"/>
    </row>
    <row r="3018" spans="2:4">
      <c r="B3018"/>
      <c r="C3018"/>
      <c r="D3018"/>
    </row>
    <row r="3019" spans="2:4">
      <c r="B3019"/>
      <c r="C3019"/>
      <c r="D3019"/>
    </row>
    <row r="3020" spans="2:4">
      <c r="B3020"/>
      <c r="C3020"/>
      <c r="D3020"/>
    </row>
    <row r="3021" spans="2:4">
      <c r="B3021"/>
      <c r="C3021"/>
      <c r="D3021"/>
    </row>
    <row r="3022" spans="2:4">
      <c r="B3022"/>
      <c r="C3022"/>
      <c r="D3022"/>
    </row>
    <row r="3023" spans="2:4">
      <c r="B3023"/>
      <c r="C3023"/>
      <c r="D3023"/>
    </row>
    <row r="3024" spans="2:4">
      <c r="B3024"/>
      <c r="C3024"/>
      <c r="D3024"/>
    </row>
    <row r="3025" spans="2:4">
      <c r="B3025"/>
      <c r="C3025"/>
      <c r="D3025"/>
    </row>
    <row r="3026" spans="2:4">
      <c r="B3026"/>
      <c r="C3026"/>
      <c r="D3026"/>
    </row>
    <row r="3027" spans="2:4">
      <c r="B3027"/>
      <c r="C3027"/>
      <c r="D3027"/>
    </row>
    <row r="3028" spans="2:4">
      <c r="B3028"/>
      <c r="C3028"/>
      <c r="D3028"/>
    </row>
    <row r="3029" spans="2:4">
      <c r="B3029"/>
      <c r="C3029"/>
      <c r="D3029"/>
    </row>
    <row r="3030" spans="2:4">
      <c r="B3030"/>
      <c r="C3030"/>
      <c r="D3030"/>
    </row>
    <row r="3031" spans="2:4">
      <c r="B3031"/>
      <c r="C3031"/>
      <c r="D3031"/>
    </row>
    <row r="3032" spans="2:4">
      <c r="B3032"/>
      <c r="C3032"/>
      <c r="D3032"/>
    </row>
    <row r="3033" spans="2:4">
      <c r="B3033"/>
      <c r="C3033"/>
      <c r="D3033"/>
    </row>
    <row r="3034" spans="2:4">
      <c r="B3034"/>
      <c r="C3034"/>
      <c r="D3034"/>
    </row>
    <row r="3035" spans="2:4">
      <c r="B3035"/>
      <c r="C3035"/>
      <c r="D3035"/>
    </row>
    <row r="3036" spans="2:4">
      <c r="B3036"/>
      <c r="C3036"/>
      <c r="D3036"/>
    </row>
    <row r="3037" spans="2:4">
      <c r="B3037"/>
      <c r="C3037"/>
      <c r="D3037"/>
    </row>
    <row r="3038" spans="2:4">
      <c r="B3038"/>
      <c r="C3038"/>
      <c r="D3038"/>
    </row>
    <row r="3039" spans="2:4">
      <c r="B3039"/>
      <c r="C3039"/>
      <c r="D3039"/>
    </row>
    <row r="3040" spans="2:4">
      <c r="B3040"/>
      <c r="C3040"/>
      <c r="D3040"/>
    </row>
    <row r="3041" spans="2:4">
      <c r="B3041"/>
      <c r="C3041"/>
      <c r="D3041"/>
    </row>
    <row r="3042" spans="2:4">
      <c r="B3042"/>
      <c r="C3042"/>
      <c r="D3042"/>
    </row>
    <row r="3043" spans="2:4">
      <c r="B3043"/>
      <c r="C3043"/>
      <c r="D3043"/>
    </row>
    <row r="3044" spans="2:4">
      <c r="B3044"/>
      <c r="C3044"/>
      <c r="D3044"/>
    </row>
    <row r="3045" spans="2:4">
      <c r="B3045"/>
      <c r="C3045"/>
      <c r="D3045"/>
    </row>
    <row r="3046" spans="2:4">
      <c r="B3046"/>
      <c r="C3046"/>
      <c r="D3046"/>
    </row>
    <row r="3047" spans="2:4">
      <c r="B3047"/>
      <c r="C3047"/>
      <c r="D3047"/>
    </row>
    <row r="3048" spans="2:4">
      <c r="B3048"/>
      <c r="C3048"/>
      <c r="D3048"/>
    </row>
    <row r="3049" spans="2:4">
      <c r="B3049"/>
      <c r="C3049"/>
      <c r="D3049"/>
    </row>
    <row r="3050" spans="2:4">
      <c r="B3050"/>
      <c r="C3050"/>
      <c r="D3050"/>
    </row>
    <row r="3051" spans="2:4">
      <c r="B3051"/>
      <c r="C3051"/>
      <c r="D3051"/>
    </row>
    <row r="3052" spans="2:4">
      <c r="B3052"/>
      <c r="C3052"/>
      <c r="D3052"/>
    </row>
    <row r="3053" spans="2:4">
      <c r="B3053"/>
      <c r="C3053"/>
      <c r="D3053"/>
    </row>
    <row r="3054" spans="2:4">
      <c r="B3054"/>
      <c r="C3054"/>
      <c r="D3054"/>
    </row>
    <row r="3055" spans="2:4">
      <c r="B3055"/>
      <c r="C3055"/>
      <c r="D3055"/>
    </row>
    <row r="3056" spans="2:4">
      <c r="B3056"/>
      <c r="C3056"/>
      <c r="D3056"/>
    </row>
    <row r="3057" spans="2:4">
      <c r="B3057"/>
      <c r="C3057"/>
      <c r="D3057"/>
    </row>
    <row r="3058" spans="2:4">
      <c r="B3058"/>
      <c r="C3058"/>
      <c r="D3058"/>
    </row>
    <row r="3059" spans="2:4">
      <c r="B3059"/>
      <c r="C3059"/>
      <c r="D3059"/>
    </row>
    <row r="3060" spans="2:4">
      <c r="B3060"/>
      <c r="C3060"/>
      <c r="D3060"/>
    </row>
    <row r="3061" spans="2:4">
      <c r="B3061"/>
      <c r="C3061"/>
      <c r="D3061"/>
    </row>
    <row r="3062" spans="2:4">
      <c r="B3062"/>
      <c r="C3062"/>
      <c r="D3062"/>
    </row>
    <row r="3063" spans="2:4">
      <c r="B3063"/>
      <c r="C3063"/>
      <c r="D3063"/>
    </row>
    <row r="3064" spans="2:4">
      <c r="B3064"/>
      <c r="C3064"/>
      <c r="D3064"/>
    </row>
    <row r="3065" spans="2:4">
      <c r="B3065"/>
      <c r="C3065"/>
      <c r="D3065"/>
    </row>
    <row r="3066" spans="2:4">
      <c r="B3066"/>
      <c r="C3066"/>
      <c r="D3066"/>
    </row>
    <row r="3067" spans="2:4">
      <c r="B3067"/>
      <c r="C3067"/>
      <c r="D3067"/>
    </row>
    <row r="3068" spans="2:4">
      <c r="B3068"/>
      <c r="C3068"/>
      <c r="D3068"/>
    </row>
    <row r="3069" spans="2:4">
      <c r="B3069"/>
      <c r="C3069"/>
      <c r="D3069"/>
    </row>
    <row r="3070" spans="2:4">
      <c r="B3070"/>
      <c r="C3070"/>
      <c r="D3070"/>
    </row>
    <row r="3071" spans="2:4">
      <c r="B3071"/>
      <c r="C3071"/>
      <c r="D3071"/>
    </row>
    <row r="3072" spans="2:4">
      <c r="B3072"/>
      <c r="C3072"/>
      <c r="D3072"/>
    </row>
    <row r="3073" spans="2:4">
      <c r="B3073"/>
      <c r="C3073"/>
      <c r="D3073"/>
    </row>
    <row r="3074" spans="2:4">
      <c r="B3074"/>
      <c r="C3074"/>
      <c r="D3074"/>
    </row>
    <row r="3075" spans="2:4">
      <c r="B3075"/>
      <c r="C3075"/>
      <c r="D3075"/>
    </row>
    <row r="3076" spans="2:4">
      <c r="B3076"/>
      <c r="C3076"/>
      <c r="D3076"/>
    </row>
    <row r="3077" spans="2:4">
      <c r="B3077"/>
      <c r="C3077"/>
      <c r="D3077"/>
    </row>
    <row r="3078" spans="2:4">
      <c r="B3078"/>
      <c r="C3078"/>
      <c r="D3078"/>
    </row>
    <row r="3079" spans="2:4">
      <c r="B3079"/>
      <c r="C3079"/>
      <c r="D3079"/>
    </row>
    <row r="3080" spans="2:4">
      <c r="B3080"/>
      <c r="C3080"/>
      <c r="D3080"/>
    </row>
    <row r="3081" spans="2:4">
      <c r="B3081"/>
      <c r="C3081"/>
      <c r="D3081"/>
    </row>
    <row r="3082" spans="2:4">
      <c r="B3082"/>
      <c r="C3082"/>
      <c r="D3082"/>
    </row>
    <row r="3083" spans="2:4">
      <c r="B3083"/>
      <c r="C3083"/>
      <c r="D3083"/>
    </row>
    <row r="3084" spans="2:4">
      <c r="B3084"/>
      <c r="C3084"/>
      <c r="D3084"/>
    </row>
    <row r="3085" spans="2:4">
      <c r="B3085"/>
      <c r="C3085"/>
      <c r="D3085"/>
    </row>
    <row r="3086" spans="2:4">
      <c r="B3086"/>
      <c r="C3086"/>
      <c r="D3086"/>
    </row>
    <row r="3087" spans="2:4">
      <c r="B3087"/>
      <c r="C3087"/>
      <c r="D3087"/>
    </row>
    <row r="3088" spans="2:4">
      <c r="B3088"/>
      <c r="C3088"/>
      <c r="D3088"/>
    </row>
    <row r="3089" spans="2:4">
      <c r="B3089"/>
      <c r="C3089"/>
      <c r="D3089"/>
    </row>
    <row r="3090" spans="2:4">
      <c r="B3090"/>
      <c r="C3090"/>
      <c r="D3090"/>
    </row>
    <row r="3091" spans="2:4">
      <c r="B3091"/>
      <c r="C3091"/>
      <c r="D3091"/>
    </row>
    <row r="3092" spans="2:4">
      <c r="B3092"/>
      <c r="C3092"/>
      <c r="D3092"/>
    </row>
    <row r="3093" spans="2:4">
      <c r="B3093"/>
      <c r="C3093"/>
      <c r="D3093"/>
    </row>
    <row r="3094" spans="2:4">
      <c r="B3094"/>
      <c r="C3094"/>
      <c r="D3094"/>
    </row>
    <row r="3095" spans="2:4">
      <c r="B3095"/>
      <c r="C3095"/>
      <c r="D3095"/>
    </row>
    <row r="3096" spans="2:4">
      <c r="B3096"/>
      <c r="C3096"/>
      <c r="D3096"/>
    </row>
    <row r="3097" spans="2:4">
      <c r="B3097"/>
      <c r="C3097"/>
      <c r="D3097"/>
    </row>
    <row r="3098" spans="2:4">
      <c r="B3098"/>
      <c r="C3098"/>
      <c r="D3098"/>
    </row>
    <row r="3099" spans="2:4">
      <c r="B3099"/>
      <c r="C3099"/>
      <c r="D3099"/>
    </row>
    <row r="3100" spans="2:4">
      <c r="B3100"/>
      <c r="C3100"/>
      <c r="D3100"/>
    </row>
    <row r="3101" spans="2:4">
      <c r="B3101"/>
      <c r="C3101"/>
      <c r="D3101"/>
    </row>
    <row r="3102" spans="2:4">
      <c r="B3102"/>
      <c r="C3102"/>
      <c r="D3102"/>
    </row>
    <row r="3103" spans="2:4">
      <c r="B3103"/>
      <c r="C3103"/>
      <c r="D3103"/>
    </row>
    <row r="3104" spans="2:4">
      <c r="B3104"/>
      <c r="C3104"/>
      <c r="D3104"/>
    </row>
    <row r="3105" spans="2:4">
      <c r="B3105"/>
      <c r="C3105"/>
      <c r="D3105"/>
    </row>
    <row r="3106" spans="2:4">
      <c r="B3106"/>
      <c r="C3106"/>
      <c r="D3106"/>
    </row>
    <row r="3107" spans="2:4">
      <c r="B3107"/>
      <c r="C3107"/>
      <c r="D3107"/>
    </row>
    <row r="3108" spans="2:4">
      <c r="B3108"/>
      <c r="C3108"/>
      <c r="D3108"/>
    </row>
    <row r="3109" spans="2:4">
      <c r="B3109"/>
      <c r="C3109"/>
      <c r="D3109"/>
    </row>
    <row r="3110" spans="2:4">
      <c r="B3110"/>
      <c r="C3110"/>
      <c r="D3110"/>
    </row>
    <row r="3111" spans="2:4">
      <c r="B3111"/>
      <c r="C3111"/>
      <c r="D3111"/>
    </row>
    <row r="3112" spans="2:4">
      <c r="B3112"/>
      <c r="C3112"/>
      <c r="D3112"/>
    </row>
    <row r="3113" spans="2:4">
      <c r="B3113"/>
      <c r="C3113"/>
      <c r="D3113"/>
    </row>
    <row r="3114" spans="2:4">
      <c r="B3114"/>
      <c r="C3114"/>
      <c r="D3114"/>
    </row>
    <row r="3115" spans="2:4">
      <c r="B3115"/>
      <c r="C3115"/>
      <c r="D3115"/>
    </row>
    <row r="3116" spans="2:4">
      <c r="B3116"/>
      <c r="C3116"/>
      <c r="D3116"/>
    </row>
    <row r="3117" spans="2:4">
      <c r="B3117"/>
      <c r="C3117"/>
      <c r="D3117"/>
    </row>
    <row r="3118" spans="2:4">
      <c r="B3118"/>
      <c r="C3118"/>
      <c r="D3118"/>
    </row>
    <row r="3119" spans="2:4">
      <c r="B3119"/>
      <c r="C3119"/>
      <c r="D3119"/>
    </row>
    <row r="3120" spans="2:4">
      <c r="B3120"/>
      <c r="C3120"/>
      <c r="D3120"/>
    </row>
    <row r="3121" spans="2:4">
      <c r="B3121"/>
      <c r="C3121"/>
      <c r="D3121"/>
    </row>
    <row r="3122" spans="2:4">
      <c r="B3122"/>
      <c r="C3122"/>
      <c r="D3122"/>
    </row>
    <row r="3123" spans="2:4">
      <c r="B3123"/>
      <c r="C3123"/>
      <c r="D3123"/>
    </row>
    <row r="3124" spans="2:4">
      <c r="B3124"/>
      <c r="C3124"/>
      <c r="D3124"/>
    </row>
    <row r="3125" spans="2:4">
      <c r="B3125"/>
      <c r="C3125"/>
      <c r="D3125"/>
    </row>
    <row r="3126" spans="2:4">
      <c r="B3126"/>
      <c r="C3126"/>
      <c r="D3126"/>
    </row>
    <row r="3127" spans="2:4">
      <c r="B3127"/>
      <c r="C3127"/>
      <c r="D3127"/>
    </row>
    <row r="3128" spans="2:4">
      <c r="B3128"/>
      <c r="C3128"/>
      <c r="D3128"/>
    </row>
    <row r="3129" spans="2:4">
      <c r="B3129"/>
      <c r="C3129"/>
      <c r="D3129"/>
    </row>
    <row r="3130" spans="2:4">
      <c r="B3130"/>
      <c r="C3130"/>
      <c r="D3130"/>
    </row>
    <row r="3131" spans="2:4">
      <c r="B3131"/>
      <c r="C3131"/>
      <c r="D3131"/>
    </row>
    <row r="3132" spans="2:4">
      <c r="B3132"/>
      <c r="C3132"/>
      <c r="D3132"/>
    </row>
    <row r="3133" spans="2:4">
      <c r="B3133"/>
      <c r="C3133"/>
      <c r="D3133"/>
    </row>
    <row r="3134" spans="2:4">
      <c r="B3134"/>
      <c r="C3134"/>
      <c r="D3134"/>
    </row>
    <row r="3135" spans="2:4">
      <c r="B3135"/>
      <c r="C3135"/>
      <c r="D3135"/>
    </row>
    <row r="3136" spans="2:4">
      <c r="B3136"/>
      <c r="C3136"/>
      <c r="D3136"/>
    </row>
    <row r="3137" spans="2:4">
      <c r="B3137"/>
      <c r="C3137"/>
      <c r="D3137"/>
    </row>
    <row r="3138" spans="2:4">
      <c r="B3138"/>
      <c r="C3138"/>
      <c r="D3138"/>
    </row>
    <row r="3139" spans="2:4">
      <c r="B3139"/>
      <c r="C3139"/>
      <c r="D3139"/>
    </row>
    <row r="3140" spans="2:4">
      <c r="B3140"/>
      <c r="C3140"/>
      <c r="D3140"/>
    </row>
    <row r="3141" spans="2:4">
      <c r="B3141"/>
      <c r="C3141"/>
      <c r="D3141"/>
    </row>
    <row r="3142" spans="2:4">
      <c r="B3142"/>
      <c r="C3142"/>
      <c r="D3142"/>
    </row>
    <row r="3143" spans="2:4">
      <c r="B3143"/>
      <c r="C3143"/>
      <c r="D3143"/>
    </row>
    <row r="3144" spans="2:4">
      <c r="B3144"/>
      <c r="C3144"/>
      <c r="D3144"/>
    </row>
    <row r="3145" spans="2:4">
      <c r="B3145"/>
      <c r="C3145"/>
      <c r="D3145"/>
    </row>
    <row r="3146" spans="2:4">
      <c r="B3146"/>
      <c r="C3146"/>
      <c r="D3146"/>
    </row>
    <row r="3147" spans="2:4">
      <c r="B3147"/>
      <c r="C3147"/>
      <c r="D3147"/>
    </row>
    <row r="3148" spans="2:4">
      <c r="B3148"/>
      <c r="C3148"/>
      <c r="D3148"/>
    </row>
    <row r="3149" spans="2:4">
      <c r="B3149"/>
      <c r="C3149"/>
      <c r="D3149"/>
    </row>
    <row r="3150" spans="2:4">
      <c r="B3150"/>
      <c r="C3150"/>
      <c r="D3150"/>
    </row>
    <row r="3151" spans="2:4">
      <c r="B3151"/>
      <c r="C3151"/>
      <c r="D3151"/>
    </row>
    <row r="3152" spans="2:4">
      <c r="B3152"/>
      <c r="C3152"/>
      <c r="D3152"/>
    </row>
    <row r="3153" spans="2:4">
      <c r="B3153"/>
      <c r="C3153"/>
      <c r="D3153"/>
    </row>
    <row r="3154" spans="2:4">
      <c r="B3154"/>
      <c r="C3154"/>
      <c r="D3154"/>
    </row>
    <row r="3155" spans="2:4">
      <c r="B3155"/>
      <c r="C3155"/>
      <c r="D3155"/>
    </row>
    <row r="3156" spans="2:4">
      <c r="B3156"/>
      <c r="C3156"/>
      <c r="D3156"/>
    </row>
    <row r="3157" spans="2:4">
      <c r="B3157"/>
      <c r="C3157"/>
      <c r="D3157"/>
    </row>
    <row r="3158" spans="2:4">
      <c r="B3158"/>
      <c r="C3158"/>
      <c r="D3158"/>
    </row>
    <row r="3159" spans="2:4">
      <c r="B3159"/>
      <c r="C3159"/>
      <c r="D3159"/>
    </row>
    <row r="3160" spans="2:4">
      <c r="B3160"/>
      <c r="C3160"/>
      <c r="D3160"/>
    </row>
    <row r="3161" spans="2:4">
      <c r="B3161"/>
      <c r="C3161"/>
      <c r="D3161"/>
    </row>
    <row r="3162" spans="2:4">
      <c r="B3162"/>
      <c r="C3162"/>
      <c r="D3162"/>
    </row>
    <row r="3163" spans="2:4">
      <c r="B3163"/>
      <c r="C3163"/>
      <c r="D3163"/>
    </row>
    <row r="3164" spans="2:4">
      <c r="B3164"/>
      <c r="C3164"/>
      <c r="D3164"/>
    </row>
    <row r="3165" spans="2:4">
      <c r="B3165"/>
      <c r="C3165"/>
      <c r="D3165"/>
    </row>
    <row r="3166" spans="2:4">
      <c r="B3166"/>
      <c r="C3166"/>
      <c r="D3166"/>
    </row>
    <row r="3167" spans="2:4">
      <c r="B3167"/>
      <c r="C3167"/>
      <c r="D3167"/>
    </row>
    <row r="3168" spans="2:4">
      <c r="B3168"/>
      <c r="C3168"/>
      <c r="D3168"/>
    </row>
    <row r="3169" spans="2:4">
      <c r="B3169"/>
      <c r="C3169"/>
      <c r="D3169"/>
    </row>
    <row r="3170" spans="2:4">
      <c r="B3170"/>
      <c r="C3170"/>
      <c r="D3170"/>
    </row>
    <row r="3171" spans="2:4">
      <c r="B3171"/>
      <c r="C3171"/>
      <c r="D3171"/>
    </row>
    <row r="3172" spans="2:4">
      <c r="B3172"/>
      <c r="C3172"/>
      <c r="D3172"/>
    </row>
    <row r="3173" spans="2:4">
      <c r="B3173"/>
      <c r="C3173"/>
      <c r="D3173"/>
    </row>
    <row r="3174" spans="2:4">
      <c r="B3174"/>
      <c r="C3174"/>
      <c r="D3174"/>
    </row>
    <row r="3175" spans="2:4">
      <c r="B3175"/>
      <c r="C3175"/>
      <c r="D3175"/>
    </row>
    <row r="3176" spans="2:4">
      <c r="B3176"/>
      <c r="C3176"/>
      <c r="D3176"/>
    </row>
    <row r="3177" spans="2:4">
      <c r="B3177"/>
      <c r="C3177"/>
      <c r="D3177"/>
    </row>
    <row r="3178" spans="2:4">
      <c r="B3178"/>
      <c r="C3178"/>
      <c r="D3178"/>
    </row>
    <row r="3179" spans="2:4">
      <c r="B3179"/>
      <c r="C3179"/>
      <c r="D3179"/>
    </row>
    <row r="3180" spans="2:4">
      <c r="B3180"/>
      <c r="C3180"/>
      <c r="D3180"/>
    </row>
    <row r="3181" spans="2:4">
      <c r="B3181"/>
      <c r="C3181"/>
      <c r="D3181"/>
    </row>
    <row r="3182" spans="2:4">
      <c r="B3182"/>
      <c r="C3182"/>
      <c r="D3182"/>
    </row>
    <row r="3183" spans="2:4">
      <c r="B3183"/>
      <c r="C3183"/>
      <c r="D3183"/>
    </row>
    <row r="3184" spans="2:4">
      <c r="B3184"/>
      <c r="C3184"/>
      <c r="D3184"/>
    </row>
    <row r="3185" spans="2:4">
      <c r="B3185"/>
      <c r="C3185"/>
      <c r="D3185"/>
    </row>
    <row r="3186" spans="2:4">
      <c r="B3186"/>
      <c r="C3186"/>
      <c r="D3186"/>
    </row>
    <row r="3187" spans="2:4">
      <c r="B3187"/>
      <c r="C3187"/>
      <c r="D3187"/>
    </row>
    <row r="3188" spans="2:4">
      <c r="B3188"/>
      <c r="C3188"/>
      <c r="D3188"/>
    </row>
    <row r="3189" spans="2:4">
      <c r="B3189"/>
      <c r="C3189"/>
      <c r="D3189"/>
    </row>
    <row r="3190" spans="2:4">
      <c r="B3190"/>
      <c r="C3190"/>
      <c r="D3190"/>
    </row>
    <row r="3191" spans="2:4">
      <c r="B3191"/>
      <c r="C3191"/>
      <c r="D3191"/>
    </row>
    <row r="3192" spans="2:4">
      <c r="B3192"/>
      <c r="C3192"/>
      <c r="D3192"/>
    </row>
    <row r="3193" spans="2:4">
      <c r="B3193"/>
      <c r="C3193"/>
      <c r="D3193"/>
    </row>
    <row r="3194" spans="2:4">
      <c r="B3194"/>
      <c r="C3194"/>
      <c r="D3194"/>
    </row>
    <row r="3195" spans="2:4">
      <c r="B3195"/>
      <c r="C3195"/>
      <c r="D3195"/>
    </row>
    <row r="3196" spans="2:4">
      <c r="B3196"/>
      <c r="C3196"/>
      <c r="D3196"/>
    </row>
    <row r="3197" spans="2:4">
      <c r="B3197"/>
      <c r="C3197"/>
      <c r="D3197"/>
    </row>
    <row r="3198" spans="2:4">
      <c r="B3198"/>
      <c r="C3198"/>
      <c r="D3198"/>
    </row>
    <row r="3199" spans="2:4">
      <c r="B3199"/>
      <c r="C3199"/>
      <c r="D3199"/>
    </row>
    <row r="3200" spans="2:4">
      <c r="B3200"/>
      <c r="C3200"/>
      <c r="D3200"/>
    </row>
    <row r="3201" spans="2:4">
      <c r="B3201"/>
      <c r="C3201"/>
      <c r="D3201"/>
    </row>
    <row r="3202" spans="2:4">
      <c r="B3202"/>
      <c r="C3202"/>
      <c r="D3202"/>
    </row>
    <row r="3203" spans="2:4">
      <c r="B3203"/>
      <c r="C3203"/>
      <c r="D3203"/>
    </row>
    <row r="3204" spans="2:4">
      <c r="B3204"/>
      <c r="C3204"/>
      <c r="D3204"/>
    </row>
    <row r="3205" spans="2:4">
      <c r="B3205"/>
      <c r="C3205"/>
      <c r="D3205"/>
    </row>
    <row r="3206" spans="2:4">
      <c r="B3206"/>
      <c r="C3206"/>
      <c r="D3206"/>
    </row>
    <row r="3207" spans="2:4">
      <c r="B3207"/>
      <c r="C3207"/>
      <c r="D3207"/>
    </row>
    <row r="3208" spans="2:4">
      <c r="B3208"/>
      <c r="C3208"/>
      <c r="D3208"/>
    </row>
    <row r="3209" spans="2:4">
      <c r="B3209"/>
      <c r="C3209"/>
      <c r="D3209"/>
    </row>
    <row r="3210" spans="2:4">
      <c r="B3210"/>
      <c r="C3210"/>
      <c r="D3210"/>
    </row>
    <row r="3211" spans="2:4">
      <c r="B3211"/>
      <c r="C3211"/>
      <c r="D3211"/>
    </row>
    <row r="3212" spans="2:4">
      <c r="B3212"/>
      <c r="C3212"/>
      <c r="D3212"/>
    </row>
    <row r="3213" spans="2:4">
      <c r="B3213"/>
      <c r="C3213"/>
      <c r="D3213"/>
    </row>
    <row r="3214" spans="2:4">
      <c r="B3214"/>
      <c r="C3214"/>
      <c r="D3214"/>
    </row>
    <row r="3215" spans="2:4">
      <c r="B3215"/>
      <c r="C3215"/>
      <c r="D3215"/>
    </row>
    <row r="3216" spans="2:4">
      <c r="B3216"/>
      <c r="C3216"/>
      <c r="D3216"/>
    </row>
    <row r="3217" spans="2:4">
      <c r="B3217"/>
      <c r="C3217"/>
      <c r="D3217"/>
    </row>
    <row r="3218" spans="2:4">
      <c r="B3218"/>
      <c r="C3218"/>
      <c r="D3218"/>
    </row>
    <row r="3219" spans="2:4">
      <c r="B3219"/>
      <c r="C3219"/>
      <c r="D3219"/>
    </row>
    <row r="3220" spans="2:4">
      <c r="B3220"/>
      <c r="C3220"/>
      <c r="D3220"/>
    </row>
    <row r="3221" spans="2:4">
      <c r="B3221"/>
      <c r="C3221"/>
      <c r="D3221"/>
    </row>
    <row r="3222" spans="2:4">
      <c r="B3222"/>
      <c r="C3222"/>
      <c r="D3222"/>
    </row>
    <row r="3223" spans="2:4">
      <c r="B3223"/>
      <c r="C3223"/>
      <c r="D3223"/>
    </row>
    <row r="3224" spans="2:4">
      <c r="B3224"/>
      <c r="C3224"/>
      <c r="D3224"/>
    </row>
    <row r="3225" spans="2:4">
      <c r="B3225"/>
      <c r="C3225"/>
      <c r="D3225"/>
    </row>
    <row r="3226" spans="2:4">
      <c r="B3226"/>
      <c r="C3226"/>
      <c r="D3226"/>
    </row>
    <row r="3227" spans="2:4">
      <c r="B3227"/>
      <c r="C3227"/>
      <c r="D3227"/>
    </row>
    <row r="3228" spans="2:4">
      <c r="B3228"/>
      <c r="C3228"/>
      <c r="D3228"/>
    </row>
    <row r="3229" spans="2:4">
      <c r="B3229"/>
      <c r="C3229"/>
      <c r="D3229"/>
    </row>
    <row r="3230" spans="2:4">
      <c r="B3230"/>
      <c r="C3230"/>
      <c r="D3230"/>
    </row>
    <row r="3231" spans="2:4">
      <c r="B3231"/>
      <c r="C3231"/>
      <c r="D3231"/>
    </row>
    <row r="3232" spans="2:4">
      <c r="B3232"/>
      <c r="C3232"/>
      <c r="D3232"/>
    </row>
    <row r="3233" spans="2:4">
      <c r="B3233"/>
      <c r="C3233"/>
      <c r="D3233"/>
    </row>
    <row r="3234" spans="2:4">
      <c r="B3234"/>
      <c r="C3234"/>
      <c r="D3234"/>
    </row>
    <row r="3235" spans="2:4">
      <c r="B3235"/>
      <c r="C3235"/>
      <c r="D3235"/>
    </row>
    <row r="3236" spans="2:4">
      <c r="B3236"/>
      <c r="C3236"/>
      <c r="D3236"/>
    </row>
    <row r="3237" spans="2:4">
      <c r="B3237"/>
      <c r="C3237"/>
      <c r="D3237"/>
    </row>
    <row r="3238" spans="2:4">
      <c r="B3238"/>
      <c r="C3238"/>
      <c r="D3238"/>
    </row>
    <row r="3239" spans="2:4">
      <c r="B3239"/>
      <c r="C3239"/>
      <c r="D3239"/>
    </row>
    <row r="3240" spans="2:4">
      <c r="B3240"/>
      <c r="C3240"/>
      <c r="D3240"/>
    </row>
    <row r="3241" spans="2:4">
      <c r="B3241"/>
      <c r="C3241"/>
      <c r="D3241"/>
    </row>
    <row r="3242" spans="2:4">
      <c r="B3242"/>
      <c r="C3242"/>
      <c r="D3242"/>
    </row>
    <row r="3243" spans="2:4">
      <c r="B3243"/>
      <c r="C3243"/>
      <c r="D3243"/>
    </row>
    <row r="3244" spans="2:4">
      <c r="B3244"/>
      <c r="C3244"/>
      <c r="D3244"/>
    </row>
    <row r="3245" spans="2:4">
      <c r="B3245"/>
      <c r="C3245"/>
      <c r="D3245"/>
    </row>
    <row r="3246" spans="2:4">
      <c r="B3246"/>
      <c r="C3246"/>
      <c r="D3246"/>
    </row>
    <row r="3247" spans="2:4">
      <c r="B3247"/>
      <c r="C3247"/>
      <c r="D3247"/>
    </row>
    <row r="3248" spans="2:4">
      <c r="B3248"/>
      <c r="C3248"/>
      <c r="D3248"/>
    </row>
    <row r="3249" spans="2:4">
      <c r="B3249"/>
      <c r="C3249"/>
      <c r="D3249"/>
    </row>
    <row r="3250" spans="2:4">
      <c r="B3250"/>
      <c r="C3250"/>
      <c r="D3250"/>
    </row>
    <row r="3251" spans="2:4">
      <c r="B3251"/>
      <c r="C3251"/>
      <c r="D3251"/>
    </row>
    <row r="3252" spans="2:4">
      <c r="B3252"/>
      <c r="C3252"/>
      <c r="D3252"/>
    </row>
    <row r="3253" spans="2:4">
      <c r="B3253"/>
      <c r="C3253"/>
      <c r="D3253"/>
    </row>
    <row r="3254" spans="2:4">
      <c r="B3254"/>
      <c r="C3254"/>
      <c r="D3254"/>
    </row>
    <row r="3255" spans="2:4">
      <c r="B3255"/>
      <c r="C3255"/>
      <c r="D3255"/>
    </row>
    <row r="3256" spans="2:4">
      <c r="B3256"/>
      <c r="C3256"/>
      <c r="D3256"/>
    </row>
    <row r="3257" spans="2:4">
      <c r="B3257"/>
      <c r="C3257"/>
      <c r="D3257"/>
    </row>
    <row r="3258" spans="2:4">
      <c r="B3258"/>
      <c r="C3258"/>
      <c r="D3258"/>
    </row>
    <row r="3259" spans="2:4">
      <c r="B3259"/>
      <c r="C3259"/>
      <c r="D3259"/>
    </row>
    <row r="3260" spans="2:4">
      <c r="B3260"/>
      <c r="C3260"/>
      <c r="D3260"/>
    </row>
    <row r="3261" spans="2:4">
      <c r="B3261"/>
      <c r="C3261"/>
      <c r="D3261"/>
    </row>
    <row r="3262" spans="2:4">
      <c r="B3262"/>
      <c r="C3262"/>
      <c r="D3262"/>
    </row>
    <row r="3263" spans="2:4">
      <c r="B3263"/>
      <c r="C3263"/>
      <c r="D3263"/>
    </row>
    <row r="3264" spans="2:4">
      <c r="B3264"/>
      <c r="C3264"/>
      <c r="D3264"/>
    </row>
    <row r="3265" spans="2:4">
      <c r="B3265"/>
      <c r="C3265"/>
      <c r="D3265"/>
    </row>
    <row r="3266" spans="2:4">
      <c r="B3266"/>
      <c r="C3266"/>
      <c r="D3266"/>
    </row>
    <row r="3267" spans="2:4">
      <c r="B3267"/>
      <c r="C3267"/>
      <c r="D3267"/>
    </row>
    <row r="3268" spans="2:4">
      <c r="B3268"/>
      <c r="C3268"/>
      <c r="D3268"/>
    </row>
    <row r="3269" spans="2:4">
      <c r="B3269"/>
      <c r="C3269"/>
      <c r="D3269"/>
    </row>
    <row r="3270" spans="2:4">
      <c r="B3270"/>
      <c r="C3270"/>
      <c r="D3270"/>
    </row>
    <row r="3271" spans="2:4">
      <c r="B3271"/>
      <c r="C3271"/>
      <c r="D3271"/>
    </row>
    <row r="3272" spans="2:4">
      <c r="B3272"/>
      <c r="C3272"/>
      <c r="D3272"/>
    </row>
    <row r="3273" spans="2:4">
      <c r="B3273"/>
      <c r="C3273"/>
      <c r="D3273"/>
    </row>
    <row r="3274" spans="2:4">
      <c r="B3274"/>
      <c r="C3274"/>
      <c r="D3274"/>
    </row>
    <row r="3275" spans="2:4">
      <c r="B3275"/>
      <c r="C3275"/>
      <c r="D3275"/>
    </row>
    <row r="3276" spans="2:4">
      <c r="B3276"/>
      <c r="C3276"/>
      <c r="D3276"/>
    </row>
    <row r="3277" spans="2:4">
      <c r="B3277"/>
      <c r="C3277"/>
      <c r="D3277"/>
    </row>
    <row r="3278" spans="2:4">
      <c r="B3278"/>
      <c r="C3278"/>
      <c r="D3278"/>
    </row>
    <row r="3279" spans="2:4">
      <c r="B3279"/>
      <c r="C3279"/>
      <c r="D3279"/>
    </row>
    <row r="3280" spans="2:4">
      <c r="B3280"/>
      <c r="C3280"/>
      <c r="D3280"/>
    </row>
    <row r="3281" spans="2:4">
      <c r="B3281"/>
      <c r="C3281"/>
      <c r="D3281"/>
    </row>
    <row r="3282" spans="2:4">
      <c r="B3282"/>
      <c r="C3282"/>
      <c r="D3282"/>
    </row>
    <row r="3283" spans="2:4">
      <c r="B3283"/>
      <c r="C3283"/>
      <c r="D3283"/>
    </row>
    <row r="3284" spans="2:4">
      <c r="B3284"/>
      <c r="C3284"/>
      <c r="D3284"/>
    </row>
    <row r="3285" spans="2:4">
      <c r="B3285"/>
      <c r="C3285"/>
      <c r="D3285"/>
    </row>
    <row r="3286" spans="2:4">
      <c r="B3286"/>
      <c r="C3286"/>
      <c r="D3286"/>
    </row>
    <row r="3287" spans="2:4">
      <c r="B3287"/>
      <c r="C3287"/>
      <c r="D3287"/>
    </row>
    <row r="3288" spans="2:4">
      <c r="B3288"/>
      <c r="C3288"/>
      <c r="D3288"/>
    </row>
    <row r="3289" spans="2:4">
      <c r="B3289"/>
      <c r="C3289"/>
      <c r="D3289"/>
    </row>
    <row r="3290" spans="2:4">
      <c r="B3290"/>
      <c r="C3290"/>
      <c r="D3290"/>
    </row>
    <row r="3291" spans="2:4">
      <c r="B3291"/>
      <c r="C3291"/>
      <c r="D3291"/>
    </row>
    <row r="3292" spans="2:4">
      <c r="B3292"/>
      <c r="C3292"/>
      <c r="D3292"/>
    </row>
    <row r="3293" spans="2:4">
      <c r="B3293"/>
      <c r="C3293"/>
      <c r="D3293"/>
    </row>
    <row r="3294" spans="2:4">
      <c r="B3294"/>
      <c r="C3294"/>
      <c r="D3294"/>
    </row>
    <row r="3295" spans="2:4">
      <c r="B3295"/>
      <c r="C3295"/>
      <c r="D3295"/>
    </row>
    <row r="3296" spans="2:4">
      <c r="B3296"/>
      <c r="C3296"/>
      <c r="D3296"/>
    </row>
    <row r="3297" spans="2:4">
      <c r="B3297"/>
      <c r="C3297"/>
      <c r="D3297"/>
    </row>
    <row r="3298" spans="2:4">
      <c r="B3298"/>
      <c r="C3298"/>
      <c r="D3298"/>
    </row>
    <row r="3299" spans="2:4">
      <c r="B3299"/>
      <c r="C3299"/>
      <c r="D3299"/>
    </row>
    <row r="3300" spans="2:4">
      <c r="B3300"/>
      <c r="C3300"/>
      <c r="D3300"/>
    </row>
    <row r="3301" spans="2:4">
      <c r="B3301"/>
      <c r="C3301"/>
      <c r="D3301"/>
    </row>
    <row r="3302" spans="2:4">
      <c r="B3302"/>
      <c r="C3302"/>
      <c r="D3302"/>
    </row>
    <row r="3303" spans="2:4">
      <c r="B3303"/>
      <c r="C3303"/>
      <c r="D3303"/>
    </row>
    <row r="3304" spans="2:4">
      <c r="B3304"/>
      <c r="C3304"/>
      <c r="D3304"/>
    </row>
    <row r="3305" spans="2:4">
      <c r="B3305"/>
      <c r="C3305"/>
      <c r="D3305"/>
    </row>
    <row r="3306" spans="2:4">
      <c r="B3306"/>
      <c r="C3306"/>
      <c r="D3306"/>
    </row>
    <row r="3307" spans="2:4">
      <c r="B3307"/>
      <c r="C3307"/>
      <c r="D3307"/>
    </row>
    <row r="3308" spans="2:4">
      <c r="B3308"/>
      <c r="C3308"/>
      <c r="D3308"/>
    </row>
    <row r="3309" spans="2:4">
      <c r="B3309"/>
      <c r="C3309"/>
      <c r="D3309"/>
    </row>
    <row r="3310" spans="2:4">
      <c r="B3310"/>
      <c r="C3310"/>
      <c r="D3310"/>
    </row>
    <row r="3311" spans="2:4">
      <c r="B3311"/>
      <c r="C3311"/>
      <c r="D3311"/>
    </row>
    <row r="3312" spans="2:4">
      <c r="B3312"/>
      <c r="C3312"/>
      <c r="D3312"/>
    </row>
    <row r="3313" spans="2:4">
      <c r="B3313"/>
      <c r="C3313"/>
      <c r="D3313"/>
    </row>
    <row r="3314" spans="2:4">
      <c r="B3314"/>
      <c r="C3314"/>
      <c r="D3314"/>
    </row>
    <row r="3315" spans="2:4">
      <c r="B3315"/>
      <c r="C3315"/>
      <c r="D3315"/>
    </row>
    <row r="3316" spans="2:4">
      <c r="B3316"/>
      <c r="C3316"/>
      <c r="D3316"/>
    </row>
    <row r="3317" spans="2:4">
      <c r="B3317"/>
      <c r="C3317"/>
      <c r="D3317"/>
    </row>
    <row r="3318" spans="2:4">
      <c r="B3318"/>
      <c r="C3318"/>
      <c r="D3318"/>
    </row>
    <row r="3319" spans="2:4">
      <c r="B3319"/>
      <c r="C3319"/>
      <c r="D3319"/>
    </row>
    <row r="3320" spans="2:4">
      <c r="B3320"/>
      <c r="C3320"/>
      <c r="D3320"/>
    </row>
    <row r="3321" spans="2:4">
      <c r="B3321"/>
      <c r="C3321"/>
      <c r="D3321"/>
    </row>
    <row r="3322" spans="2:4">
      <c r="B3322"/>
      <c r="C3322"/>
      <c r="D3322"/>
    </row>
    <row r="3323" spans="2:4">
      <c r="B3323"/>
      <c r="C3323"/>
      <c r="D3323"/>
    </row>
    <row r="3324" spans="2:4">
      <c r="B3324"/>
      <c r="C3324"/>
      <c r="D3324"/>
    </row>
    <row r="3325" spans="2:4">
      <c r="B3325"/>
      <c r="C3325"/>
      <c r="D3325"/>
    </row>
    <row r="3326" spans="2:4">
      <c r="B3326"/>
      <c r="C3326"/>
      <c r="D3326"/>
    </row>
    <row r="3327" spans="2:4">
      <c r="B3327"/>
      <c r="C3327"/>
      <c r="D3327"/>
    </row>
    <row r="3328" spans="2:4">
      <c r="B3328"/>
      <c r="C3328"/>
      <c r="D3328"/>
    </row>
    <row r="3329" spans="2:4">
      <c r="B3329"/>
      <c r="C3329"/>
      <c r="D3329"/>
    </row>
    <row r="3330" spans="2:4">
      <c r="B3330"/>
      <c r="C3330"/>
      <c r="D3330"/>
    </row>
    <row r="3331" spans="2:4">
      <c r="B3331"/>
      <c r="C3331"/>
      <c r="D3331"/>
    </row>
    <row r="3332" spans="2:4">
      <c r="B3332"/>
      <c r="C3332"/>
      <c r="D3332"/>
    </row>
    <row r="3333" spans="2:4">
      <c r="B3333"/>
      <c r="C3333"/>
      <c r="D3333"/>
    </row>
    <row r="3334" spans="2:4">
      <c r="B3334"/>
      <c r="C3334"/>
      <c r="D3334"/>
    </row>
    <row r="3335" spans="2:4">
      <c r="B3335"/>
      <c r="C3335"/>
      <c r="D3335"/>
    </row>
    <row r="3336" spans="2:4">
      <c r="B3336"/>
      <c r="C3336"/>
      <c r="D3336"/>
    </row>
    <row r="3337" spans="2:4">
      <c r="B3337"/>
      <c r="C3337"/>
      <c r="D3337"/>
    </row>
    <row r="3338" spans="2:4">
      <c r="B3338"/>
      <c r="C3338"/>
      <c r="D3338"/>
    </row>
    <row r="3339" spans="2:4">
      <c r="B3339"/>
      <c r="C3339"/>
      <c r="D3339"/>
    </row>
    <row r="3340" spans="2:4">
      <c r="B3340"/>
      <c r="C3340"/>
      <c r="D3340"/>
    </row>
    <row r="3341" spans="2:4">
      <c r="B3341"/>
      <c r="C3341"/>
      <c r="D3341"/>
    </row>
    <row r="3342" spans="2:4">
      <c r="B3342"/>
      <c r="C3342"/>
      <c r="D3342"/>
    </row>
    <row r="3343" spans="2:4">
      <c r="B3343"/>
      <c r="C3343"/>
      <c r="D3343"/>
    </row>
    <row r="3344" spans="2:4">
      <c r="B3344"/>
      <c r="C3344"/>
      <c r="D3344"/>
    </row>
    <row r="3345" spans="2:4">
      <c r="B3345"/>
      <c r="C3345"/>
      <c r="D3345"/>
    </row>
    <row r="3346" spans="2:4">
      <c r="B3346"/>
      <c r="C3346"/>
      <c r="D3346"/>
    </row>
    <row r="3347" spans="2:4">
      <c r="B3347"/>
      <c r="C3347"/>
      <c r="D3347"/>
    </row>
    <row r="3348" spans="2:4">
      <c r="B3348"/>
      <c r="C3348"/>
      <c r="D3348"/>
    </row>
    <row r="3349" spans="2:4">
      <c r="B3349"/>
      <c r="C3349"/>
      <c r="D3349"/>
    </row>
    <row r="3350" spans="2:4">
      <c r="B3350"/>
      <c r="C3350"/>
      <c r="D3350"/>
    </row>
    <row r="3351" spans="2:4">
      <c r="B3351"/>
      <c r="C3351"/>
      <c r="D3351"/>
    </row>
    <row r="3352" spans="2:4">
      <c r="B3352"/>
      <c r="C3352"/>
      <c r="D3352"/>
    </row>
    <row r="3353" spans="2:4">
      <c r="B3353"/>
      <c r="C3353"/>
      <c r="D3353"/>
    </row>
    <row r="3354" spans="2:4">
      <c r="B3354"/>
      <c r="C3354"/>
      <c r="D3354"/>
    </row>
    <row r="3355" spans="2:4">
      <c r="B3355"/>
      <c r="C3355"/>
      <c r="D3355"/>
    </row>
    <row r="3356" spans="2:4">
      <c r="B3356"/>
      <c r="C3356"/>
      <c r="D3356"/>
    </row>
    <row r="3357" spans="2:4">
      <c r="B3357"/>
      <c r="C3357"/>
      <c r="D3357"/>
    </row>
    <row r="3358" spans="2:4">
      <c r="B3358"/>
      <c r="C3358"/>
      <c r="D3358"/>
    </row>
    <row r="3359" spans="2:4">
      <c r="B3359"/>
      <c r="C3359"/>
      <c r="D3359"/>
    </row>
    <row r="3360" spans="2:4">
      <c r="B3360"/>
      <c r="C3360"/>
      <c r="D3360"/>
    </row>
    <row r="3361" spans="2:4">
      <c r="B3361"/>
      <c r="C3361"/>
      <c r="D3361"/>
    </row>
    <row r="3362" spans="2:4">
      <c r="B3362"/>
      <c r="C3362"/>
      <c r="D3362"/>
    </row>
    <row r="3363" spans="2:4">
      <c r="B3363"/>
      <c r="C3363"/>
      <c r="D3363"/>
    </row>
    <row r="3364" spans="2:4">
      <c r="B3364"/>
      <c r="C3364"/>
      <c r="D3364"/>
    </row>
    <row r="3365" spans="2:4">
      <c r="B3365"/>
      <c r="C3365"/>
      <c r="D3365"/>
    </row>
    <row r="3366" spans="2:4">
      <c r="B3366"/>
      <c r="C3366"/>
      <c r="D3366"/>
    </row>
    <row r="3367" spans="2:4">
      <c r="B3367"/>
      <c r="C3367"/>
      <c r="D3367"/>
    </row>
    <row r="3368" spans="2:4">
      <c r="B3368"/>
      <c r="C3368"/>
      <c r="D3368"/>
    </row>
    <row r="3369" spans="2:4">
      <c r="B3369"/>
      <c r="C3369"/>
      <c r="D3369"/>
    </row>
    <row r="3370" spans="2:4">
      <c r="B3370"/>
      <c r="C3370"/>
      <c r="D3370"/>
    </row>
    <row r="3371" spans="2:4">
      <c r="B3371"/>
      <c r="C3371"/>
      <c r="D3371"/>
    </row>
    <row r="3372" spans="2:4">
      <c r="B3372"/>
      <c r="C3372"/>
      <c r="D3372"/>
    </row>
    <row r="3373" spans="2:4">
      <c r="B3373"/>
      <c r="C3373"/>
      <c r="D3373"/>
    </row>
    <row r="3374" spans="2:4">
      <c r="B3374"/>
      <c r="C3374"/>
      <c r="D3374"/>
    </row>
    <row r="3375" spans="2:4">
      <c r="B3375"/>
      <c r="C3375"/>
      <c r="D3375"/>
    </row>
    <row r="3376" spans="2:4">
      <c r="B3376"/>
      <c r="C3376"/>
      <c r="D3376"/>
    </row>
    <row r="3377" spans="2:4">
      <c r="B3377"/>
      <c r="C3377"/>
      <c r="D3377"/>
    </row>
    <row r="3378" spans="2:4">
      <c r="B3378"/>
      <c r="C3378"/>
      <c r="D3378"/>
    </row>
    <row r="3379" spans="2:4">
      <c r="B3379"/>
      <c r="C3379"/>
      <c r="D3379"/>
    </row>
    <row r="3380" spans="2:4">
      <c r="B3380"/>
      <c r="C3380"/>
      <c r="D3380"/>
    </row>
    <row r="3381" spans="2:4">
      <c r="B3381"/>
      <c r="C3381"/>
      <c r="D3381"/>
    </row>
    <row r="3382" spans="2:4">
      <c r="B3382"/>
      <c r="C3382"/>
      <c r="D3382"/>
    </row>
    <row r="3383" spans="2:4">
      <c r="B3383"/>
      <c r="C3383"/>
      <c r="D3383"/>
    </row>
    <row r="3384" spans="2:4">
      <c r="B3384"/>
      <c r="C3384"/>
      <c r="D3384"/>
    </row>
    <row r="3385" spans="2:4">
      <c r="B3385"/>
      <c r="C3385"/>
      <c r="D3385"/>
    </row>
    <row r="3386" spans="2:4">
      <c r="B3386"/>
      <c r="C3386"/>
      <c r="D3386"/>
    </row>
    <row r="3387" spans="2:4">
      <c r="B3387"/>
      <c r="C3387"/>
      <c r="D3387"/>
    </row>
    <row r="3388" spans="2:4">
      <c r="B3388"/>
      <c r="C3388"/>
      <c r="D3388"/>
    </row>
    <row r="3389" spans="2:4">
      <c r="B3389"/>
      <c r="C3389"/>
      <c r="D3389"/>
    </row>
    <row r="3390" spans="2:4">
      <c r="B3390"/>
      <c r="C3390"/>
      <c r="D3390"/>
    </row>
    <row r="3391" spans="2:4">
      <c r="B3391"/>
      <c r="C3391"/>
      <c r="D3391"/>
    </row>
    <row r="3392" spans="2:4">
      <c r="B3392"/>
      <c r="C3392"/>
      <c r="D3392"/>
    </row>
    <row r="3393" spans="2:4">
      <c r="B3393"/>
      <c r="C3393"/>
      <c r="D3393"/>
    </row>
    <row r="3394" spans="2:4">
      <c r="B3394"/>
      <c r="C3394"/>
      <c r="D3394"/>
    </row>
    <row r="3395" spans="2:4">
      <c r="B3395"/>
      <c r="C3395"/>
      <c r="D3395"/>
    </row>
    <row r="3396" spans="2:4">
      <c r="B3396"/>
      <c r="C3396"/>
      <c r="D3396"/>
    </row>
    <row r="3397" spans="2:4">
      <c r="B3397"/>
      <c r="C3397"/>
      <c r="D3397"/>
    </row>
    <row r="3398" spans="2:4">
      <c r="B3398"/>
      <c r="C3398"/>
      <c r="D3398"/>
    </row>
    <row r="3399" spans="2:4">
      <c r="B3399"/>
      <c r="C3399"/>
      <c r="D3399"/>
    </row>
    <row r="3400" spans="2:4">
      <c r="B3400"/>
      <c r="C3400"/>
      <c r="D3400"/>
    </row>
    <row r="3401" spans="2:4">
      <c r="B3401"/>
      <c r="C3401"/>
      <c r="D3401"/>
    </row>
    <row r="3402" spans="2:4">
      <c r="B3402"/>
      <c r="C3402"/>
      <c r="D3402"/>
    </row>
    <row r="3403" spans="2:4">
      <c r="B3403"/>
      <c r="C3403"/>
      <c r="D3403"/>
    </row>
    <row r="3404" spans="2:4">
      <c r="B3404"/>
      <c r="C3404"/>
      <c r="D3404"/>
    </row>
    <row r="3405" spans="2:4">
      <c r="B3405"/>
      <c r="C3405"/>
      <c r="D3405"/>
    </row>
    <row r="3406" spans="2:4">
      <c r="B3406"/>
      <c r="C3406"/>
      <c r="D3406"/>
    </row>
    <row r="3407" spans="2:4">
      <c r="B3407"/>
      <c r="C3407"/>
      <c r="D3407"/>
    </row>
    <row r="3408" spans="2:4">
      <c r="B3408"/>
      <c r="C3408"/>
      <c r="D3408"/>
    </row>
    <row r="3409" spans="2:4">
      <c r="B3409"/>
      <c r="C3409"/>
      <c r="D3409"/>
    </row>
    <row r="3410" spans="2:4">
      <c r="B3410"/>
      <c r="C3410"/>
      <c r="D3410"/>
    </row>
    <row r="3411" spans="2:4">
      <c r="B3411"/>
      <c r="C3411"/>
      <c r="D3411"/>
    </row>
    <row r="3412" spans="2:4">
      <c r="B3412"/>
      <c r="C3412"/>
      <c r="D3412"/>
    </row>
    <row r="3413" spans="2:4">
      <c r="B3413"/>
      <c r="C3413"/>
      <c r="D3413"/>
    </row>
    <row r="3414" spans="2:4">
      <c r="B3414"/>
      <c r="C3414"/>
      <c r="D3414"/>
    </row>
    <row r="3415" spans="2:4">
      <c r="B3415"/>
      <c r="C3415"/>
      <c r="D3415"/>
    </row>
    <row r="3416" spans="2:4">
      <c r="B3416"/>
      <c r="C3416"/>
      <c r="D3416"/>
    </row>
    <row r="3417" spans="2:4">
      <c r="B3417"/>
      <c r="C3417"/>
      <c r="D3417"/>
    </row>
    <row r="3418" spans="2:4">
      <c r="B3418"/>
      <c r="C3418"/>
      <c r="D3418"/>
    </row>
    <row r="3419" spans="2:4">
      <c r="B3419"/>
      <c r="C3419"/>
      <c r="D3419"/>
    </row>
    <row r="3420" spans="2:4">
      <c r="B3420"/>
      <c r="C3420"/>
      <c r="D3420"/>
    </row>
    <row r="3421" spans="2:4">
      <c r="B3421"/>
      <c r="C3421"/>
      <c r="D3421"/>
    </row>
    <row r="3422" spans="2:4">
      <c r="B3422"/>
      <c r="C3422"/>
      <c r="D3422"/>
    </row>
    <row r="3423" spans="2:4">
      <c r="B3423"/>
      <c r="C3423"/>
      <c r="D3423"/>
    </row>
    <row r="3424" spans="2:4">
      <c r="B3424"/>
      <c r="C3424"/>
      <c r="D3424"/>
    </row>
    <row r="3425" spans="2:4">
      <c r="B3425"/>
      <c r="C3425"/>
      <c r="D3425"/>
    </row>
    <row r="3426" spans="2:4">
      <c r="B3426"/>
      <c r="C3426"/>
      <c r="D3426"/>
    </row>
    <row r="3427" spans="2:4">
      <c r="B3427"/>
      <c r="C3427"/>
      <c r="D3427"/>
    </row>
    <row r="3428" spans="2:4">
      <c r="B3428"/>
      <c r="C3428"/>
      <c r="D3428"/>
    </row>
    <row r="3429" spans="2:4">
      <c r="B3429"/>
      <c r="C3429"/>
      <c r="D3429"/>
    </row>
    <row r="3430" spans="2:4">
      <c r="B3430"/>
      <c r="C3430"/>
      <c r="D3430"/>
    </row>
    <row r="3431" spans="2:4">
      <c r="B3431"/>
      <c r="C3431"/>
      <c r="D3431"/>
    </row>
    <row r="3432" spans="2:4">
      <c r="B3432"/>
      <c r="C3432"/>
      <c r="D3432"/>
    </row>
    <row r="3433" spans="2:4">
      <c r="B3433"/>
      <c r="C3433"/>
      <c r="D3433"/>
    </row>
    <row r="3434" spans="2:4">
      <c r="B3434"/>
      <c r="C3434"/>
      <c r="D3434"/>
    </row>
    <row r="3435" spans="2:4">
      <c r="B3435"/>
      <c r="C3435"/>
      <c r="D3435"/>
    </row>
    <row r="3436" spans="2:4">
      <c r="B3436"/>
      <c r="C3436"/>
      <c r="D3436"/>
    </row>
    <row r="3437" spans="2:4">
      <c r="B3437"/>
      <c r="C3437"/>
      <c r="D3437"/>
    </row>
    <row r="3438" spans="2:4">
      <c r="B3438"/>
      <c r="C3438"/>
      <c r="D3438"/>
    </row>
    <row r="3439" spans="2:4">
      <c r="B3439"/>
      <c r="C3439"/>
      <c r="D3439"/>
    </row>
    <row r="3440" spans="2:4">
      <c r="B3440"/>
      <c r="C3440"/>
      <c r="D3440"/>
    </row>
    <row r="3441" spans="2:4">
      <c r="B3441"/>
      <c r="C3441"/>
      <c r="D3441"/>
    </row>
    <row r="3442" spans="2:4">
      <c r="B3442"/>
      <c r="C3442"/>
      <c r="D3442"/>
    </row>
    <row r="3443" spans="2:4">
      <c r="B3443"/>
      <c r="C3443"/>
      <c r="D3443"/>
    </row>
    <row r="3444" spans="2:4">
      <c r="B3444"/>
      <c r="C3444"/>
      <c r="D3444"/>
    </row>
    <row r="3445" spans="2:4">
      <c r="B3445"/>
      <c r="C3445"/>
      <c r="D3445"/>
    </row>
    <row r="3446" spans="2:4">
      <c r="B3446"/>
      <c r="C3446"/>
      <c r="D3446"/>
    </row>
    <row r="3447" spans="2:4">
      <c r="B3447"/>
      <c r="C3447"/>
      <c r="D3447"/>
    </row>
    <row r="3448" spans="2:4">
      <c r="B3448"/>
      <c r="C3448"/>
      <c r="D3448"/>
    </row>
    <row r="3449" spans="2:4">
      <c r="B3449"/>
      <c r="C3449"/>
      <c r="D3449"/>
    </row>
    <row r="3450" spans="2:4">
      <c r="B3450"/>
      <c r="C3450"/>
      <c r="D3450"/>
    </row>
    <row r="3451" spans="2:4">
      <c r="B3451"/>
      <c r="C3451"/>
      <c r="D3451"/>
    </row>
    <row r="3452" spans="2:4">
      <c r="B3452"/>
      <c r="C3452"/>
      <c r="D3452"/>
    </row>
    <row r="3453" spans="2:4">
      <c r="B3453"/>
      <c r="C3453"/>
      <c r="D3453"/>
    </row>
    <row r="3454" spans="2:4">
      <c r="B3454"/>
      <c r="C3454"/>
      <c r="D3454"/>
    </row>
    <row r="3455" spans="2:4">
      <c r="B3455"/>
      <c r="C3455"/>
      <c r="D3455"/>
    </row>
    <row r="3456" spans="2:4">
      <c r="B3456"/>
      <c r="C3456"/>
      <c r="D3456"/>
    </row>
    <row r="3457" spans="2:4">
      <c r="B3457"/>
      <c r="C3457"/>
      <c r="D3457"/>
    </row>
    <row r="3458" spans="2:4">
      <c r="B3458"/>
      <c r="C3458"/>
      <c r="D3458"/>
    </row>
    <row r="3459" spans="2:4">
      <c r="B3459"/>
      <c r="C3459"/>
      <c r="D3459"/>
    </row>
    <row r="3460" spans="2:4">
      <c r="B3460"/>
      <c r="C3460"/>
      <c r="D3460"/>
    </row>
    <row r="3461" spans="2:4">
      <c r="B3461"/>
      <c r="C3461"/>
      <c r="D3461"/>
    </row>
    <row r="3462" spans="2:4">
      <c r="B3462"/>
      <c r="C3462"/>
      <c r="D3462"/>
    </row>
    <row r="3463" spans="2:4">
      <c r="B3463"/>
      <c r="C3463"/>
      <c r="D3463"/>
    </row>
    <row r="3464" spans="2:4">
      <c r="B3464"/>
      <c r="C3464"/>
      <c r="D3464"/>
    </row>
    <row r="3465" spans="2:4">
      <c r="B3465"/>
      <c r="C3465"/>
      <c r="D3465"/>
    </row>
    <row r="3466" spans="2:4">
      <c r="B3466"/>
      <c r="C3466"/>
      <c r="D3466"/>
    </row>
    <row r="3467" spans="2:4">
      <c r="B3467"/>
      <c r="C3467"/>
      <c r="D3467"/>
    </row>
    <row r="3468" spans="2:4">
      <c r="B3468"/>
      <c r="C3468"/>
      <c r="D3468"/>
    </row>
    <row r="3469" spans="2:4">
      <c r="B3469"/>
      <c r="C3469"/>
      <c r="D3469"/>
    </row>
    <row r="3470" spans="2:4">
      <c r="B3470"/>
      <c r="C3470"/>
      <c r="D3470"/>
    </row>
    <row r="3471" spans="2:4">
      <c r="B3471"/>
      <c r="C3471"/>
      <c r="D3471"/>
    </row>
    <row r="3472" spans="2:4">
      <c r="B3472"/>
      <c r="C3472"/>
      <c r="D3472"/>
    </row>
    <row r="3473" spans="2:4">
      <c r="B3473"/>
      <c r="C3473"/>
      <c r="D3473"/>
    </row>
    <row r="3474" spans="2:4">
      <c r="B3474"/>
      <c r="C3474"/>
      <c r="D3474"/>
    </row>
    <row r="3475" spans="2:4">
      <c r="B3475"/>
      <c r="C3475"/>
      <c r="D3475"/>
    </row>
    <row r="3476" spans="2:4">
      <c r="B3476"/>
      <c r="C3476"/>
      <c r="D3476"/>
    </row>
    <row r="3477" spans="2:4">
      <c r="B3477"/>
      <c r="C3477"/>
      <c r="D3477"/>
    </row>
    <row r="3478" spans="2:4">
      <c r="B3478"/>
      <c r="C3478"/>
      <c r="D3478"/>
    </row>
    <row r="3479" spans="2:4">
      <c r="B3479"/>
      <c r="C3479"/>
      <c r="D3479"/>
    </row>
    <row r="3480" spans="2:4">
      <c r="B3480"/>
      <c r="C3480"/>
      <c r="D3480"/>
    </row>
    <row r="3481" spans="2:4">
      <c r="B3481"/>
      <c r="C3481"/>
      <c r="D3481"/>
    </row>
    <row r="3482" spans="2:4">
      <c r="B3482"/>
      <c r="C3482"/>
      <c r="D3482"/>
    </row>
    <row r="3483" spans="2:4">
      <c r="B3483"/>
      <c r="C3483"/>
      <c r="D3483"/>
    </row>
    <row r="3484" spans="2:4">
      <c r="B3484"/>
      <c r="C3484"/>
      <c r="D3484"/>
    </row>
    <row r="3485" spans="2:4">
      <c r="B3485"/>
      <c r="C3485"/>
      <c r="D3485"/>
    </row>
    <row r="3486" spans="2:4">
      <c r="B3486"/>
      <c r="C3486"/>
      <c r="D3486"/>
    </row>
    <row r="3487" spans="2:4">
      <c r="B3487"/>
      <c r="C3487"/>
      <c r="D3487"/>
    </row>
    <row r="3488" spans="2:4">
      <c r="B3488"/>
      <c r="C3488"/>
      <c r="D3488"/>
    </row>
    <row r="3489" spans="2:4">
      <c r="B3489"/>
      <c r="C3489"/>
      <c r="D3489"/>
    </row>
    <row r="3490" spans="2:4">
      <c r="B3490"/>
      <c r="C3490"/>
      <c r="D3490"/>
    </row>
    <row r="3491" spans="2:4">
      <c r="B3491"/>
      <c r="C3491"/>
      <c r="D3491"/>
    </row>
    <row r="3492" spans="2:4">
      <c r="B3492"/>
      <c r="C3492"/>
      <c r="D3492"/>
    </row>
    <row r="3493" spans="2:4">
      <c r="B3493"/>
      <c r="C3493"/>
      <c r="D3493"/>
    </row>
    <row r="3494" spans="2:4">
      <c r="B3494"/>
      <c r="C3494"/>
      <c r="D3494"/>
    </row>
    <row r="3495" spans="2:4">
      <c r="B3495"/>
      <c r="C3495"/>
      <c r="D3495"/>
    </row>
    <row r="3496" spans="2:4">
      <c r="B3496"/>
      <c r="C3496"/>
      <c r="D3496"/>
    </row>
    <row r="3497" spans="2:4">
      <c r="B3497"/>
      <c r="C3497"/>
      <c r="D3497"/>
    </row>
    <row r="3498" spans="2:4">
      <c r="B3498"/>
      <c r="C3498"/>
      <c r="D3498"/>
    </row>
    <row r="3499" spans="2:4">
      <c r="B3499"/>
      <c r="C3499"/>
      <c r="D3499"/>
    </row>
    <row r="3500" spans="2:4">
      <c r="B3500"/>
      <c r="C3500"/>
      <c r="D3500"/>
    </row>
    <row r="3501" spans="2:4">
      <c r="B3501"/>
      <c r="C3501"/>
      <c r="D3501"/>
    </row>
    <row r="3502" spans="2:4">
      <c r="B3502"/>
      <c r="C3502"/>
      <c r="D3502"/>
    </row>
    <row r="3503" spans="2:4">
      <c r="B3503"/>
      <c r="C3503"/>
      <c r="D3503"/>
    </row>
    <row r="3504" spans="2:4">
      <c r="B3504"/>
      <c r="C3504"/>
      <c r="D3504"/>
    </row>
    <row r="3505" spans="2:4">
      <c r="B3505"/>
      <c r="C3505"/>
      <c r="D3505"/>
    </row>
    <row r="3506" spans="2:4">
      <c r="B3506"/>
      <c r="C3506"/>
      <c r="D3506"/>
    </row>
    <row r="3507" spans="2:4">
      <c r="B3507"/>
      <c r="C3507"/>
      <c r="D3507"/>
    </row>
    <row r="3508" spans="2:4">
      <c r="B3508"/>
      <c r="C3508"/>
      <c r="D3508"/>
    </row>
    <row r="3509" spans="2:4">
      <c r="B3509"/>
      <c r="C3509"/>
      <c r="D3509"/>
    </row>
    <row r="3510" spans="2:4">
      <c r="B3510"/>
      <c r="C3510"/>
      <c r="D3510"/>
    </row>
    <row r="3511" spans="2:4">
      <c r="B3511"/>
      <c r="C3511"/>
      <c r="D3511"/>
    </row>
    <row r="3512" spans="2:4">
      <c r="B3512"/>
      <c r="C3512"/>
      <c r="D3512"/>
    </row>
    <row r="3513" spans="2:4">
      <c r="B3513"/>
      <c r="C3513"/>
      <c r="D3513"/>
    </row>
    <row r="3514" spans="2:4">
      <c r="B3514"/>
      <c r="C3514"/>
      <c r="D3514"/>
    </row>
    <row r="3515" spans="2:4">
      <c r="B3515"/>
      <c r="C3515"/>
      <c r="D3515"/>
    </row>
    <row r="3516" spans="2:4">
      <c r="B3516"/>
      <c r="C3516"/>
      <c r="D3516"/>
    </row>
    <row r="3517" spans="2:4">
      <c r="B3517"/>
      <c r="C3517"/>
      <c r="D3517"/>
    </row>
    <row r="3518" spans="2:4">
      <c r="B3518"/>
      <c r="C3518"/>
      <c r="D3518"/>
    </row>
    <row r="3519" spans="2:4">
      <c r="B3519"/>
      <c r="C3519"/>
      <c r="D3519"/>
    </row>
    <row r="3520" spans="2:4">
      <c r="B3520"/>
      <c r="C3520"/>
      <c r="D3520"/>
    </row>
    <row r="3521" spans="2:4">
      <c r="B3521"/>
      <c r="C3521"/>
      <c r="D3521"/>
    </row>
    <row r="3522" spans="2:4">
      <c r="B3522"/>
      <c r="C3522"/>
      <c r="D3522"/>
    </row>
    <row r="3523" spans="2:4">
      <c r="B3523"/>
      <c r="C3523"/>
      <c r="D3523"/>
    </row>
    <row r="3524" spans="2:4">
      <c r="B3524"/>
      <c r="C3524"/>
      <c r="D3524"/>
    </row>
    <row r="3525" spans="2:4">
      <c r="B3525"/>
      <c r="C3525"/>
      <c r="D3525"/>
    </row>
    <row r="3526" spans="2:4">
      <c r="B3526"/>
      <c r="C3526"/>
      <c r="D3526"/>
    </row>
    <row r="3527" spans="2:4">
      <c r="B3527"/>
      <c r="C3527"/>
      <c r="D3527"/>
    </row>
    <row r="3528" spans="2:4">
      <c r="B3528"/>
      <c r="C3528"/>
      <c r="D3528"/>
    </row>
    <row r="3529" spans="2:4">
      <c r="B3529"/>
      <c r="C3529"/>
      <c r="D3529"/>
    </row>
    <row r="3530" spans="2:4">
      <c r="B3530"/>
      <c r="C3530"/>
      <c r="D3530"/>
    </row>
    <row r="3531" spans="2:4">
      <c r="B3531"/>
      <c r="C3531"/>
      <c r="D3531"/>
    </row>
    <row r="3532" spans="2:4">
      <c r="B3532"/>
      <c r="C3532"/>
      <c r="D3532"/>
    </row>
    <row r="3533" spans="2:4">
      <c r="B3533"/>
      <c r="C3533"/>
      <c r="D3533"/>
    </row>
    <row r="3534" spans="2:4">
      <c r="B3534"/>
      <c r="C3534"/>
      <c r="D3534"/>
    </row>
    <row r="3535" spans="2:4">
      <c r="B3535"/>
      <c r="C3535"/>
      <c r="D3535"/>
    </row>
    <row r="3536" spans="2:4">
      <c r="B3536"/>
      <c r="C3536"/>
      <c r="D3536"/>
    </row>
    <row r="3537" spans="2:4">
      <c r="B3537"/>
      <c r="C3537"/>
      <c r="D3537"/>
    </row>
    <row r="3538" spans="2:4">
      <c r="B3538"/>
      <c r="C3538"/>
      <c r="D3538"/>
    </row>
    <row r="3539" spans="2:4">
      <c r="B3539"/>
      <c r="C3539"/>
      <c r="D3539"/>
    </row>
    <row r="3540" spans="2:4">
      <c r="B3540"/>
      <c r="C3540"/>
      <c r="D3540"/>
    </row>
    <row r="3541" spans="2:4">
      <c r="B3541"/>
      <c r="C3541"/>
      <c r="D3541"/>
    </row>
    <row r="3542" spans="2:4">
      <c r="B3542"/>
      <c r="C3542"/>
      <c r="D3542"/>
    </row>
    <row r="3543" spans="2:4">
      <c r="B3543"/>
      <c r="C3543"/>
      <c r="D3543"/>
    </row>
    <row r="3544" spans="2:4">
      <c r="B3544"/>
      <c r="C3544"/>
      <c r="D3544"/>
    </row>
    <row r="3545" spans="2:4">
      <c r="B3545"/>
      <c r="C3545"/>
      <c r="D3545"/>
    </row>
    <row r="3546" spans="2:4">
      <c r="B3546"/>
      <c r="C3546"/>
      <c r="D3546"/>
    </row>
    <row r="3547" spans="2:4">
      <c r="B3547"/>
      <c r="C3547"/>
      <c r="D3547"/>
    </row>
    <row r="3548" spans="2:4">
      <c r="B3548"/>
      <c r="C3548"/>
      <c r="D3548"/>
    </row>
    <row r="3549" spans="2:4">
      <c r="B3549"/>
      <c r="C3549"/>
      <c r="D3549"/>
    </row>
    <row r="3550" spans="2:4">
      <c r="B3550"/>
      <c r="C3550"/>
      <c r="D3550"/>
    </row>
    <row r="3551" spans="2:4">
      <c r="B3551"/>
      <c r="C3551"/>
      <c r="D3551"/>
    </row>
    <row r="3552" spans="2:4">
      <c r="B3552"/>
      <c r="C3552"/>
      <c r="D3552"/>
    </row>
    <row r="3553" spans="2:4">
      <c r="B3553"/>
      <c r="C3553"/>
      <c r="D3553"/>
    </row>
    <row r="3554" spans="2:4">
      <c r="B3554"/>
      <c r="C3554"/>
      <c r="D3554"/>
    </row>
    <row r="3555" spans="2:4">
      <c r="B3555"/>
      <c r="C3555"/>
      <c r="D3555"/>
    </row>
    <row r="3556" spans="2:4">
      <c r="B3556"/>
      <c r="C3556"/>
      <c r="D3556"/>
    </row>
    <row r="3557" spans="2:4">
      <c r="B3557"/>
      <c r="C3557"/>
      <c r="D3557"/>
    </row>
    <row r="3558" spans="2:4">
      <c r="B3558"/>
      <c r="C3558"/>
      <c r="D3558"/>
    </row>
    <row r="3559" spans="2:4">
      <c r="B3559"/>
      <c r="C3559"/>
      <c r="D3559"/>
    </row>
    <row r="3560" spans="2:4">
      <c r="B3560"/>
      <c r="C3560"/>
      <c r="D3560"/>
    </row>
    <row r="3561" spans="2:4">
      <c r="B3561"/>
      <c r="C3561"/>
      <c r="D3561"/>
    </row>
    <row r="3562" spans="2:4">
      <c r="B3562"/>
      <c r="C3562"/>
      <c r="D3562"/>
    </row>
    <row r="3563" spans="2:4">
      <c r="B3563"/>
      <c r="C3563"/>
      <c r="D3563"/>
    </row>
    <row r="3564" spans="2:4">
      <c r="B3564"/>
      <c r="C3564"/>
      <c r="D3564"/>
    </row>
    <row r="3565" spans="2:4">
      <c r="B3565"/>
      <c r="C3565"/>
      <c r="D3565"/>
    </row>
    <row r="3566" spans="2:4">
      <c r="B3566"/>
      <c r="C3566"/>
      <c r="D3566"/>
    </row>
    <row r="3567" spans="2:4">
      <c r="B3567"/>
      <c r="C3567"/>
      <c r="D3567"/>
    </row>
    <row r="3568" spans="2:4">
      <c r="B3568"/>
      <c r="C3568"/>
      <c r="D3568"/>
    </row>
    <row r="3569" spans="2:4">
      <c r="B3569"/>
      <c r="C3569"/>
      <c r="D3569"/>
    </row>
    <row r="3570" spans="2:4">
      <c r="B3570"/>
      <c r="C3570"/>
      <c r="D3570"/>
    </row>
    <row r="3571" spans="2:4">
      <c r="B3571"/>
      <c r="C3571"/>
      <c r="D3571"/>
    </row>
    <row r="3572" spans="2:4">
      <c r="B3572"/>
      <c r="C3572"/>
      <c r="D3572"/>
    </row>
    <row r="3573" spans="2:4">
      <c r="B3573"/>
      <c r="C3573"/>
      <c r="D3573"/>
    </row>
    <row r="3574" spans="2:4">
      <c r="B3574"/>
      <c r="C3574"/>
      <c r="D3574"/>
    </row>
    <row r="3575" spans="2:4">
      <c r="B3575"/>
      <c r="C3575"/>
      <c r="D3575"/>
    </row>
    <row r="3576" spans="2:4">
      <c r="B3576"/>
      <c r="C3576"/>
      <c r="D3576"/>
    </row>
    <row r="3577" spans="2:4">
      <c r="B3577"/>
      <c r="C3577"/>
      <c r="D3577"/>
    </row>
    <row r="3578" spans="2:4">
      <c r="B3578"/>
      <c r="C3578"/>
      <c r="D3578"/>
    </row>
    <row r="3579" spans="2:4">
      <c r="B3579"/>
      <c r="C3579"/>
      <c r="D3579"/>
    </row>
    <row r="3580" spans="2:4">
      <c r="B3580"/>
      <c r="C3580"/>
      <c r="D3580"/>
    </row>
    <row r="3581" spans="2:4">
      <c r="B3581"/>
      <c r="C3581"/>
      <c r="D3581"/>
    </row>
    <row r="3582" spans="2:4">
      <c r="B3582"/>
      <c r="C3582"/>
      <c r="D3582"/>
    </row>
    <row r="3583" spans="2:4">
      <c r="B3583"/>
      <c r="C3583"/>
      <c r="D3583"/>
    </row>
    <row r="3584" spans="2:4">
      <c r="B3584"/>
      <c r="C3584"/>
      <c r="D3584"/>
    </row>
    <row r="3585" spans="2:4">
      <c r="B3585"/>
      <c r="C3585"/>
      <c r="D3585"/>
    </row>
    <row r="3586" spans="2:4">
      <c r="B3586"/>
      <c r="C3586"/>
      <c r="D3586"/>
    </row>
    <row r="3587" spans="2:4">
      <c r="B3587"/>
      <c r="C3587"/>
      <c r="D3587"/>
    </row>
    <row r="3588" spans="2:4">
      <c r="B3588"/>
      <c r="C3588"/>
      <c r="D3588"/>
    </row>
    <row r="3589" spans="2:4">
      <c r="B3589"/>
      <c r="C3589"/>
      <c r="D3589"/>
    </row>
    <row r="3590" spans="2:4">
      <c r="B3590"/>
      <c r="C3590"/>
      <c r="D3590"/>
    </row>
    <row r="3591" spans="2:4">
      <c r="B3591"/>
      <c r="C3591"/>
      <c r="D3591"/>
    </row>
    <row r="3592" spans="2:4">
      <c r="B3592"/>
      <c r="C3592"/>
      <c r="D3592"/>
    </row>
    <row r="3593" spans="2:4">
      <c r="B3593"/>
      <c r="C3593"/>
      <c r="D3593"/>
    </row>
    <row r="3594" spans="2:4">
      <c r="B3594"/>
      <c r="C3594"/>
      <c r="D3594"/>
    </row>
    <row r="3595" spans="2:4">
      <c r="B3595"/>
      <c r="C3595"/>
      <c r="D3595"/>
    </row>
    <row r="3596" spans="2:4">
      <c r="B3596"/>
      <c r="C3596"/>
      <c r="D3596"/>
    </row>
    <row r="3597" spans="2:4">
      <c r="B3597"/>
      <c r="C3597"/>
      <c r="D3597"/>
    </row>
    <row r="3598" spans="2:4">
      <c r="B3598"/>
      <c r="C3598"/>
      <c r="D3598"/>
    </row>
    <row r="3599" spans="2:4">
      <c r="B3599"/>
      <c r="C3599"/>
      <c r="D3599"/>
    </row>
    <row r="3600" spans="2:4">
      <c r="B3600"/>
      <c r="C3600"/>
      <c r="D3600"/>
    </row>
    <row r="3601" spans="2:4">
      <c r="B3601"/>
      <c r="C3601"/>
      <c r="D3601"/>
    </row>
    <row r="3602" spans="2:4">
      <c r="B3602"/>
      <c r="C3602"/>
      <c r="D3602"/>
    </row>
    <row r="3603" spans="2:4">
      <c r="B3603"/>
      <c r="C3603"/>
      <c r="D3603"/>
    </row>
    <row r="3604" spans="2:4">
      <c r="B3604"/>
      <c r="C3604"/>
      <c r="D3604"/>
    </row>
    <row r="3605" spans="2:4">
      <c r="B3605"/>
      <c r="C3605"/>
      <c r="D3605"/>
    </row>
    <row r="3606" spans="2:4">
      <c r="B3606"/>
      <c r="C3606"/>
      <c r="D3606"/>
    </row>
    <row r="3607" spans="2:4">
      <c r="B3607"/>
      <c r="C3607"/>
      <c r="D3607"/>
    </row>
    <row r="3608" spans="2:4">
      <c r="B3608"/>
      <c r="C3608"/>
      <c r="D3608"/>
    </row>
    <row r="3609" spans="2:4">
      <c r="B3609"/>
      <c r="C3609"/>
      <c r="D3609"/>
    </row>
    <row r="3610" spans="2:4">
      <c r="B3610"/>
      <c r="C3610"/>
      <c r="D3610"/>
    </row>
    <row r="3611" spans="2:4">
      <c r="B3611"/>
      <c r="C3611"/>
      <c r="D3611"/>
    </row>
    <row r="3612" spans="2:4">
      <c r="B3612"/>
      <c r="C3612"/>
      <c r="D3612"/>
    </row>
    <row r="3613" spans="2:4">
      <c r="B3613"/>
      <c r="C3613"/>
      <c r="D3613"/>
    </row>
    <row r="3614" spans="2:4">
      <c r="B3614"/>
      <c r="C3614"/>
      <c r="D3614"/>
    </row>
    <row r="3615" spans="2:4">
      <c r="B3615"/>
      <c r="C3615"/>
      <c r="D3615"/>
    </row>
    <row r="3616" spans="2:4">
      <c r="B3616"/>
      <c r="C3616"/>
      <c r="D3616"/>
    </row>
    <row r="3617" spans="2:4">
      <c r="B3617"/>
      <c r="C3617"/>
      <c r="D3617"/>
    </row>
    <row r="3618" spans="2:4">
      <c r="B3618"/>
      <c r="C3618"/>
      <c r="D3618"/>
    </row>
    <row r="3619" spans="2:4">
      <c r="B3619"/>
      <c r="C3619"/>
      <c r="D3619"/>
    </row>
    <row r="3620" spans="2:4">
      <c r="B3620"/>
      <c r="C3620"/>
      <c r="D3620"/>
    </row>
    <row r="3621" spans="2:4">
      <c r="B3621"/>
      <c r="C3621"/>
      <c r="D3621"/>
    </row>
    <row r="3622" spans="2:4">
      <c r="B3622"/>
      <c r="C3622"/>
      <c r="D3622"/>
    </row>
    <row r="3623" spans="2:4">
      <c r="B3623"/>
      <c r="C3623"/>
      <c r="D3623"/>
    </row>
    <row r="3624" spans="2:4">
      <c r="B3624"/>
      <c r="C3624"/>
      <c r="D3624"/>
    </row>
    <row r="3625" spans="2:4">
      <c r="B3625"/>
      <c r="C3625"/>
      <c r="D3625"/>
    </row>
    <row r="3626" spans="2:4">
      <c r="B3626"/>
      <c r="C3626"/>
      <c r="D3626"/>
    </row>
    <row r="3627" spans="2:4">
      <c r="B3627"/>
      <c r="C3627"/>
      <c r="D3627"/>
    </row>
    <row r="3628" spans="2:4">
      <c r="B3628"/>
      <c r="C3628"/>
      <c r="D3628"/>
    </row>
    <row r="3629" spans="2:4">
      <c r="B3629"/>
      <c r="C3629"/>
      <c r="D3629"/>
    </row>
    <row r="3630" spans="2:4">
      <c r="B3630"/>
      <c r="C3630"/>
      <c r="D3630"/>
    </row>
    <row r="3631" spans="2:4">
      <c r="B3631"/>
      <c r="C3631"/>
      <c r="D3631"/>
    </row>
    <row r="3632" spans="2:4">
      <c r="B3632"/>
      <c r="C3632"/>
      <c r="D3632"/>
    </row>
    <row r="3633" spans="2:4">
      <c r="B3633"/>
      <c r="C3633"/>
      <c r="D3633"/>
    </row>
    <row r="3634" spans="2:4">
      <c r="B3634"/>
      <c r="C3634"/>
      <c r="D3634"/>
    </row>
    <row r="3635" spans="2:4">
      <c r="B3635"/>
      <c r="C3635"/>
      <c r="D3635"/>
    </row>
    <row r="3636" spans="2:4">
      <c r="B3636"/>
      <c r="C3636"/>
      <c r="D3636"/>
    </row>
    <row r="3637" spans="2:4">
      <c r="B3637"/>
      <c r="C3637"/>
      <c r="D3637"/>
    </row>
    <row r="3638" spans="2:4">
      <c r="B3638"/>
      <c r="C3638"/>
      <c r="D3638"/>
    </row>
    <row r="3639" spans="2:4">
      <c r="B3639"/>
      <c r="C3639"/>
      <c r="D3639"/>
    </row>
    <row r="3640" spans="2:4">
      <c r="B3640"/>
      <c r="C3640"/>
      <c r="D3640"/>
    </row>
    <row r="3641" spans="2:4">
      <c r="B3641"/>
      <c r="C3641"/>
      <c r="D3641"/>
    </row>
    <row r="3642" spans="2:4">
      <c r="B3642"/>
      <c r="C3642"/>
      <c r="D3642"/>
    </row>
    <row r="3643" spans="2:4">
      <c r="B3643"/>
      <c r="C3643"/>
      <c r="D3643"/>
    </row>
    <row r="3644" spans="2:4">
      <c r="B3644"/>
      <c r="C3644"/>
      <c r="D3644"/>
    </row>
    <row r="3645" spans="2:4">
      <c r="B3645"/>
      <c r="C3645"/>
      <c r="D3645"/>
    </row>
    <row r="3646" spans="2:4">
      <c r="B3646"/>
      <c r="C3646"/>
      <c r="D3646"/>
    </row>
    <row r="3647" spans="2:4">
      <c r="B3647"/>
      <c r="C3647"/>
      <c r="D3647"/>
    </row>
    <row r="3648" spans="2:4">
      <c r="B3648"/>
      <c r="C3648"/>
      <c r="D3648"/>
    </row>
    <row r="3649" spans="2:4">
      <c r="B3649"/>
      <c r="C3649"/>
      <c r="D3649"/>
    </row>
    <row r="3650" spans="2:4">
      <c r="B3650"/>
      <c r="C3650"/>
      <c r="D3650"/>
    </row>
    <row r="3651" spans="2:4">
      <c r="B3651"/>
      <c r="C3651"/>
      <c r="D3651"/>
    </row>
    <row r="3652" spans="2:4">
      <c r="B3652"/>
      <c r="C3652"/>
      <c r="D3652"/>
    </row>
    <row r="3653" spans="2:4">
      <c r="B3653"/>
      <c r="C3653"/>
      <c r="D3653"/>
    </row>
    <row r="3654" spans="2:4">
      <c r="B3654"/>
      <c r="C3654"/>
      <c r="D3654"/>
    </row>
    <row r="3655" spans="2:4">
      <c r="B3655"/>
      <c r="C3655"/>
      <c r="D3655"/>
    </row>
    <row r="3656" spans="2:4">
      <c r="B3656"/>
      <c r="C3656"/>
      <c r="D3656"/>
    </row>
    <row r="3657" spans="2:4">
      <c r="B3657"/>
      <c r="C3657"/>
      <c r="D3657"/>
    </row>
    <row r="3658" spans="2:4">
      <c r="B3658"/>
      <c r="C3658"/>
      <c r="D3658"/>
    </row>
    <row r="3659" spans="2:4">
      <c r="B3659"/>
      <c r="C3659"/>
      <c r="D3659"/>
    </row>
    <row r="3660" spans="2:4">
      <c r="B3660"/>
      <c r="C3660"/>
      <c r="D3660"/>
    </row>
    <row r="3661" spans="2:4">
      <c r="B3661"/>
      <c r="C3661"/>
      <c r="D3661"/>
    </row>
    <row r="3662" spans="2:4">
      <c r="B3662"/>
      <c r="C3662"/>
      <c r="D3662"/>
    </row>
    <row r="3663" spans="2:4">
      <c r="B3663"/>
      <c r="C3663"/>
      <c r="D3663"/>
    </row>
    <row r="3664" spans="2:4">
      <c r="B3664"/>
      <c r="C3664"/>
      <c r="D3664"/>
    </row>
    <row r="3665" spans="2:4">
      <c r="B3665"/>
      <c r="C3665"/>
      <c r="D3665"/>
    </row>
    <row r="3666" spans="2:4">
      <c r="B3666"/>
      <c r="C3666"/>
      <c r="D3666"/>
    </row>
    <row r="3667" spans="2:4">
      <c r="B3667"/>
      <c r="C3667"/>
      <c r="D3667"/>
    </row>
    <row r="3668" spans="2:4">
      <c r="B3668"/>
      <c r="C3668"/>
      <c r="D3668"/>
    </row>
    <row r="3669" spans="2:4">
      <c r="B3669"/>
      <c r="C3669"/>
      <c r="D3669"/>
    </row>
    <row r="3670" spans="2:4">
      <c r="B3670"/>
      <c r="C3670"/>
      <c r="D3670"/>
    </row>
    <row r="3671" spans="2:4">
      <c r="B3671"/>
      <c r="C3671"/>
      <c r="D3671"/>
    </row>
    <row r="3672" spans="2:4">
      <c r="B3672"/>
      <c r="C3672"/>
      <c r="D3672"/>
    </row>
    <row r="3673" spans="2:4">
      <c r="B3673"/>
      <c r="C3673"/>
      <c r="D3673"/>
    </row>
    <row r="3674" spans="2:4">
      <c r="B3674"/>
      <c r="C3674"/>
      <c r="D3674"/>
    </row>
    <row r="3675" spans="2:4">
      <c r="B3675"/>
      <c r="C3675"/>
      <c r="D3675"/>
    </row>
    <row r="3676" spans="2:4">
      <c r="B3676"/>
      <c r="C3676"/>
      <c r="D3676"/>
    </row>
    <row r="3677" spans="2:4">
      <c r="B3677"/>
      <c r="C3677"/>
      <c r="D3677"/>
    </row>
    <row r="3678" spans="2:4">
      <c r="B3678"/>
      <c r="C3678"/>
      <c r="D3678"/>
    </row>
    <row r="3679" spans="2:4">
      <c r="B3679"/>
      <c r="C3679"/>
      <c r="D3679"/>
    </row>
    <row r="3680" spans="2:4">
      <c r="B3680"/>
      <c r="C3680"/>
      <c r="D3680"/>
    </row>
    <row r="3681" spans="2:4">
      <c r="B3681"/>
      <c r="C3681"/>
      <c r="D3681"/>
    </row>
    <row r="3682" spans="2:4">
      <c r="B3682"/>
      <c r="C3682"/>
      <c r="D3682"/>
    </row>
    <row r="3683" spans="2:4">
      <c r="B3683"/>
      <c r="C3683"/>
      <c r="D3683"/>
    </row>
    <row r="3684" spans="2:4">
      <c r="B3684"/>
      <c r="C3684"/>
      <c r="D3684"/>
    </row>
    <row r="3685" spans="2:4">
      <c r="B3685"/>
      <c r="C3685"/>
      <c r="D3685"/>
    </row>
    <row r="3686" spans="2:4">
      <c r="B3686"/>
      <c r="C3686"/>
      <c r="D3686"/>
    </row>
    <row r="3687" spans="2:4">
      <c r="B3687"/>
      <c r="C3687"/>
      <c r="D3687"/>
    </row>
    <row r="3688" spans="2:4">
      <c r="B3688"/>
      <c r="C3688"/>
      <c r="D3688"/>
    </row>
    <row r="3689" spans="2:4">
      <c r="B3689"/>
      <c r="C3689"/>
      <c r="D3689"/>
    </row>
    <row r="3690" spans="2:4">
      <c r="B3690"/>
      <c r="C3690"/>
      <c r="D3690"/>
    </row>
    <row r="3691" spans="2:4">
      <c r="B3691"/>
      <c r="C3691"/>
      <c r="D3691"/>
    </row>
    <row r="3692" spans="2:4">
      <c r="B3692"/>
      <c r="C3692"/>
      <c r="D3692"/>
    </row>
    <row r="3693" spans="2:4">
      <c r="B3693"/>
      <c r="C3693"/>
      <c r="D3693"/>
    </row>
    <row r="3694" spans="2:4">
      <c r="B3694"/>
      <c r="C3694"/>
      <c r="D3694"/>
    </row>
    <row r="3695" spans="2:4">
      <c r="B3695"/>
      <c r="C3695"/>
      <c r="D3695"/>
    </row>
    <row r="3696" spans="2:4">
      <c r="B3696"/>
      <c r="C3696"/>
      <c r="D3696"/>
    </row>
    <row r="3697" spans="2:4">
      <c r="B3697"/>
      <c r="C3697"/>
      <c r="D3697"/>
    </row>
    <row r="3698" spans="2:4">
      <c r="B3698"/>
      <c r="C3698"/>
      <c r="D3698"/>
    </row>
    <row r="3699" spans="2:4">
      <c r="B3699"/>
      <c r="C3699"/>
      <c r="D3699"/>
    </row>
    <row r="3700" spans="2:4">
      <c r="B3700"/>
      <c r="C3700"/>
      <c r="D3700"/>
    </row>
    <row r="3701" spans="2:4">
      <c r="B3701"/>
      <c r="C3701"/>
      <c r="D3701"/>
    </row>
    <row r="3702" spans="2:4">
      <c r="B3702"/>
      <c r="C3702"/>
      <c r="D3702"/>
    </row>
    <row r="3703" spans="2:4">
      <c r="B3703"/>
      <c r="C3703"/>
      <c r="D3703"/>
    </row>
    <row r="3704" spans="2:4">
      <c r="B3704"/>
      <c r="C3704"/>
      <c r="D3704"/>
    </row>
    <row r="3705" spans="2:4">
      <c r="B3705"/>
      <c r="C3705"/>
      <c r="D3705"/>
    </row>
    <row r="3706" spans="2:4">
      <c r="B3706"/>
      <c r="C3706"/>
      <c r="D3706"/>
    </row>
    <row r="3707" spans="2:4">
      <c r="B3707"/>
      <c r="C3707"/>
      <c r="D3707"/>
    </row>
    <row r="3708" spans="2:4">
      <c r="B3708"/>
      <c r="C3708"/>
      <c r="D3708"/>
    </row>
    <row r="3709" spans="2:4">
      <c r="B3709"/>
      <c r="C3709"/>
      <c r="D3709"/>
    </row>
    <row r="3710" spans="2:4">
      <c r="B3710"/>
      <c r="C3710"/>
      <c r="D3710"/>
    </row>
    <row r="3711" spans="2:4">
      <c r="B3711"/>
      <c r="C3711"/>
      <c r="D3711"/>
    </row>
    <row r="3712" spans="2:4">
      <c r="B3712"/>
      <c r="C3712"/>
      <c r="D3712"/>
    </row>
    <row r="3713" spans="2:4">
      <c r="B3713"/>
      <c r="C3713"/>
      <c r="D3713"/>
    </row>
    <row r="3714" spans="2:4">
      <c r="B3714"/>
      <c r="C3714"/>
      <c r="D3714"/>
    </row>
    <row r="3715" spans="2:4">
      <c r="B3715"/>
      <c r="C3715"/>
      <c r="D3715"/>
    </row>
    <row r="3716" spans="2:4">
      <c r="B3716"/>
      <c r="C3716"/>
      <c r="D3716"/>
    </row>
    <row r="3717" spans="2:4">
      <c r="B3717"/>
      <c r="C3717"/>
      <c r="D3717"/>
    </row>
    <row r="3718" spans="2:4">
      <c r="B3718"/>
      <c r="C3718"/>
      <c r="D3718"/>
    </row>
    <row r="3719" spans="2:4">
      <c r="B3719"/>
      <c r="C3719"/>
      <c r="D3719"/>
    </row>
    <row r="3720" spans="2:4">
      <c r="B3720"/>
      <c r="C3720"/>
      <c r="D3720"/>
    </row>
    <row r="3721" spans="2:4">
      <c r="B3721"/>
      <c r="C3721"/>
      <c r="D3721"/>
    </row>
    <row r="3722" spans="2:4">
      <c r="B3722"/>
      <c r="C3722"/>
      <c r="D3722"/>
    </row>
    <row r="3723" spans="2:4">
      <c r="B3723"/>
      <c r="C3723"/>
      <c r="D3723"/>
    </row>
    <row r="3724" spans="2:4">
      <c r="B3724"/>
      <c r="C3724"/>
      <c r="D3724"/>
    </row>
    <row r="3725" spans="2:4">
      <c r="B3725"/>
      <c r="C3725"/>
      <c r="D3725"/>
    </row>
    <row r="3726" spans="2:4">
      <c r="B3726"/>
      <c r="C3726"/>
      <c r="D3726"/>
    </row>
    <row r="3727" spans="2:4">
      <c r="B3727"/>
      <c r="C3727"/>
      <c r="D3727"/>
    </row>
    <row r="3728" spans="2:4">
      <c r="B3728"/>
      <c r="C3728"/>
      <c r="D3728"/>
    </row>
    <row r="3729" spans="2:4">
      <c r="B3729"/>
      <c r="C3729"/>
      <c r="D3729"/>
    </row>
    <row r="3730" spans="2:4">
      <c r="B3730"/>
      <c r="C3730"/>
      <c r="D3730"/>
    </row>
    <row r="3731" spans="2:4">
      <c r="B3731"/>
      <c r="C3731"/>
      <c r="D3731"/>
    </row>
    <row r="3732" spans="2:4">
      <c r="B3732"/>
      <c r="C3732"/>
      <c r="D3732"/>
    </row>
    <row r="3733" spans="2:4">
      <c r="B3733"/>
      <c r="C3733"/>
      <c r="D3733"/>
    </row>
    <row r="3734" spans="2:4">
      <c r="B3734"/>
      <c r="C3734"/>
      <c r="D3734"/>
    </row>
    <row r="3735" spans="2:4">
      <c r="B3735"/>
      <c r="C3735"/>
      <c r="D3735"/>
    </row>
    <row r="3736" spans="2:4">
      <c r="B3736"/>
      <c r="C3736"/>
      <c r="D3736"/>
    </row>
    <row r="3737" spans="2:4">
      <c r="B3737"/>
      <c r="C3737"/>
      <c r="D3737"/>
    </row>
    <row r="3738" spans="2:4">
      <c r="B3738"/>
      <c r="C3738"/>
      <c r="D3738"/>
    </row>
    <row r="3739" spans="2:4">
      <c r="B3739"/>
      <c r="C3739"/>
      <c r="D3739"/>
    </row>
    <row r="3740" spans="2:4">
      <c r="B3740"/>
      <c r="C3740"/>
      <c r="D3740"/>
    </row>
    <row r="3741" spans="2:4">
      <c r="B3741"/>
      <c r="C3741"/>
      <c r="D3741"/>
    </row>
    <row r="3742" spans="2:4">
      <c r="B3742"/>
      <c r="C3742"/>
      <c r="D3742"/>
    </row>
    <row r="3743" spans="2:4">
      <c r="B3743"/>
      <c r="C3743"/>
      <c r="D3743"/>
    </row>
    <row r="3744" spans="2:4">
      <c r="B3744"/>
      <c r="C3744"/>
      <c r="D3744"/>
    </row>
    <row r="3745" spans="2:4">
      <c r="B3745"/>
      <c r="C3745"/>
      <c r="D3745"/>
    </row>
    <row r="3746" spans="2:4">
      <c r="B3746"/>
      <c r="C3746"/>
      <c r="D3746"/>
    </row>
    <row r="3747" spans="2:4">
      <c r="B3747"/>
      <c r="C3747"/>
      <c r="D3747"/>
    </row>
    <row r="3748" spans="2:4">
      <c r="B3748"/>
      <c r="C3748"/>
      <c r="D3748"/>
    </row>
    <row r="3749" spans="2:4">
      <c r="B3749"/>
      <c r="C3749"/>
      <c r="D3749"/>
    </row>
    <row r="3750" spans="2:4">
      <c r="B3750"/>
      <c r="C3750"/>
      <c r="D3750"/>
    </row>
    <row r="3751" spans="2:4">
      <c r="B3751"/>
      <c r="C3751"/>
      <c r="D3751"/>
    </row>
    <row r="3752" spans="2:4">
      <c r="B3752"/>
      <c r="C3752"/>
      <c r="D3752"/>
    </row>
    <row r="3753" spans="2:4">
      <c r="B3753"/>
      <c r="C3753"/>
      <c r="D3753"/>
    </row>
    <row r="3754" spans="2:4">
      <c r="B3754"/>
      <c r="C3754"/>
      <c r="D3754"/>
    </row>
    <row r="3755" spans="2:4">
      <c r="B3755"/>
      <c r="C3755"/>
      <c r="D3755"/>
    </row>
    <row r="3756" spans="2:4">
      <c r="B3756"/>
      <c r="C3756"/>
      <c r="D3756"/>
    </row>
    <row r="3757" spans="2:4">
      <c r="B3757"/>
      <c r="C3757"/>
      <c r="D3757"/>
    </row>
    <row r="3758" spans="2:4">
      <c r="B3758"/>
      <c r="C3758"/>
      <c r="D3758"/>
    </row>
    <row r="3759" spans="2:4">
      <c r="B3759"/>
      <c r="C3759"/>
      <c r="D3759"/>
    </row>
    <row r="3760" spans="2:4">
      <c r="B3760"/>
      <c r="C3760"/>
      <c r="D3760"/>
    </row>
    <row r="3761" spans="2:4">
      <c r="B3761"/>
      <c r="C3761"/>
      <c r="D3761"/>
    </row>
    <row r="3762" spans="2:4">
      <c r="B3762"/>
      <c r="C3762"/>
      <c r="D3762"/>
    </row>
    <row r="3763" spans="2:4">
      <c r="B3763"/>
      <c r="C3763"/>
      <c r="D3763"/>
    </row>
    <row r="3764" spans="2:4">
      <c r="B3764"/>
      <c r="C3764"/>
      <c r="D3764"/>
    </row>
    <row r="3765" spans="2:4">
      <c r="B3765"/>
      <c r="C3765"/>
      <c r="D3765"/>
    </row>
    <row r="3766" spans="2:4">
      <c r="B3766"/>
      <c r="C3766"/>
      <c r="D3766"/>
    </row>
    <row r="3767" spans="2:4">
      <c r="B3767"/>
      <c r="C3767"/>
      <c r="D3767"/>
    </row>
    <row r="3768" spans="2:4">
      <c r="B3768"/>
      <c r="C3768"/>
      <c r="D3768"/>
    </row>
    <row r="3769" spans="2:4">
      <c r="B3769"/>
      <c r="C3769"/>
      <c r="D3769"/>
    </row>
    <row r="3770" spans="2:4">
      <c r="B3770"/>
      <c r="C3770"/>
      <c r="D3770"/>
    </row>
    <row r="3771" spans="2:4">
      <c r="B3771"/>
      <c r="C3771"/>
      <c r="D3771"/>
    </row>
    <row r="3772" spans="2:4">
      <c r="B3772"/>
      <c r="C3772"/>
      <c r="D3772"/>
    </row>
    <row r="3773" spans="2:4">
      <c r="B3773"/>
      <c r="C3773"/>
      <c r="D3773"/>
    </row>
    <row r="3774" spans="2:4">
      <c r="B3774"/>
      <c r="C3774"/>
      <c r="D3774"/>
    </row>
    <row r="3775" spans="2:4">
      <c r="B3775"/>
      <c r="C3775"/>
      <c r="D3775"/>
    </row>
    <row r="3776" spans="2:4">
      <c r="B3776"/>
      <c r="C3776"/>
      <c r="D3776"/>
    </row>
    <row r="3777" spans="2:4">
      <c r="B3777"/>
      <c r="C3777"/>
      <c r="D3777"/>
    </row>
    <row r="3778" spans="2:4">
      <c r="B3778"/>
      <c r="C3778"/>
      <c r="D3778"/>
    </row>
    <row r="3779" spans="2:4">
      <c r="B3779"/>
      <c r="C3779"/>
      <c r="D3779"/>
    </row>
    <row r="3780" spans="2:4">
      <c r="B3780"/>
      <c r="C3780"/>
      <c r="D3780"/>
    </row>
    <row r="3781" spans="2:4">
      <c r="B3781"/>
      <c r="C3781"/>
      <c r="D3781"/>
    </row>
    <row r="3782" spans="2:4">
      <c r="B3782"/>
      <c r="C3782"/>
      <c r="D3782"/>
    </row>
    <row r="3783" spans="2:4">
      <c r="B3783"/>
      <c r="C3783"/>
      <c r="D3783"/>
    </row>
    <row r="3784" spans="2:4">
      <c r="B3784"/>
      <c r="C3784"/>
      <c r="D3784"/>
    </row>
    <row r="3785" spans="2:4">
      <c r="B3785"/>
      <c r="C3785"/>
      <c r="D3785"/>
    </row>
    <row r="3786" spans="2:4">
      <c r="B3786"/>
      <c r="C3786"/>
      <c r="D3786"/>
    </row>
    <row r="3787" spans="2:4">
      <c r="B3787"/>
      <c r="C3787"/>
      <c r="D3787"/>
    </row>
    <row r="3788" spans="2:4">
      <c r="B3788"/>
      <c r="C3788"/>
      <c r="D3788"/>
    </row>
    <row r="3789" spans="2:4">
      <c r="B3789"/>
      <c r="C3789"/>
      <c r="D3789"/>
    </row>
    <row r="3790" spans="2:4">
      <c r="B3790"/>
      <c r="C3790"/>
      <c r="D3790"/>
    </row>
    <row r="3791" spans="2:4">
      <c r="B3791"/>
      <c r="C3791"/>
      <c r="D3791"/>
    </row>
    <row r="3792" spans="2:4">
      <c r="B3792"/>
      <c r="C3792"/>
      <c r="D3792"/>
    </row>
    <row r="3793" spans="2:4">
      <c r="B3793"/>
      <c r="C3793"/>
      <c r="D3793"/>
    </row>
    <row r="3794" spans="2:4">
      <c r="B3794"/>
      <c r="C3794"/>
      <c r="D3794"/>
    </row>
    <row r="3795" spans="2:4">
      <c r="B3795"/>
      <c r="C3795"/>
      <c r="D3795"/>
    </row>
    <row r="3796" spans="2:4">
      <c r="B3796"/>
      <c r="C3796"/>
      <c r="D3796"/>
    </row>
    <row r="3797" spans="2:4">
      <c r="B3797"/>
      <c r="C3797"/>
      <c r="D3797"/>
    </row>
    <row r="3798" spans="2:4">
      <c r="B3798"/>
      <c r="C3798"/>
      <c r="D3798"/>
    </row>
    <row r="3799" spans="2:4">
      <c r="B3799"/>
      <c r="C3799"/>
      <c r="D3799"/>
    </row>
    <row r="3800" spans="2:4">
      <c r="B3800"/>
      <c r="C3800"/>
      <c r="D3800"/>
    </row>
    <row r="3801" spans="2:4">
      <c r="B3801"/>
      <c r="C3801"/>
      <c r="D3801"/>
    </row>
    <row r="3802" spans="2:4">
      <c r="B3802"/>
      <c r="C3802"/>
      <c r="D3802"/>
    </row>
    <row r="3803" spans="2:4">
      <c r="B3803"/>
      <c r="C3803"/>
      <c r="D3803"/>
    </row>
    <row r="3804" spans="2:4">
      <c r="B3804"/>
      <c r="C3804"/>
      <c r="D3804"/>
    </row>
    <row r="3805" spans="2:4">
      <c r="B3805"/>
      <c r="C3805"/>
      <c r="D3805"/>
    </row>
    <row r="3806" spans="2:4">
      <c r="B3806"/>
      <c r="C3806"/>
      <c r="D3806"/>
    </row>
    <row r="3807" spans="2:4">
      <c r="B3807"/>
      <c r="C3807"/>
      <c r="D3807"/>
    </row>
    <row r="3808" spans="2:4">
      <c r="B3808"/>
      <c r="C3808"/>
      <c r="D3808"/>
    </row>
    <row r="3809" spans="2:4">
      <c r="B3809"/>
      <c r="C3809"/>
      <c r="D3809"/>
    </row>
    <row r="3810" spans="2:4">
      <c r="B3810"/>
      <c r="C3810"/>
      <c r="D3810"/>
    </row>
    <row r="3811" spans="2:4">
      <c r="B3811"/>
      <c r="C3811"/>
      <c r="D3811"/>
    </row>
    <row r="3812" spans="2:4">
      <c r="B3812"/>
      <c r="C3812"/>
      <c r="D3812"/>
    </row>
    <row r="3813" spans="2:4">
      <c r="B3813"/>
      <c r="C3813"/>
      <c r="D3813"/>
    </row>
    <row r="3814" spans="2:4">
      <c r="B3814"/>
      <c r="C3814"/>
      <c r="D3814"/>
    </row>
    <row r="3815" spans="2:4">
      <c r="B3815"/>
      <c r="C3815"/>
      <c r="D3815"/>
    </row>
    <row r="3816" spans="2:4">
      <c r="B3816"/>
      <c r="C3816"/>
      <c r="D3816"/>
    </row>
    <row r="3817" spans="2:4">
      <c r="B3817"/>
      <c r="C3817"/>
      <c r="D3817"/>
    </row>
    <row r="3818" spans="2:4">
      <c r="B3818"/>
      <c r="C3818"/>
      <c r="D3818"/>
    </row>
    <row r="3819" spans="2:4">
      <c r="B3819"/>
      <c r="C3819"/>
      <c r="D3819"/>
    </row>
    <row r="3820" spans="2:4">
      <c r="B3820"/>
      <c r="C3820"/>
      <c r="D3820"/>
    </row>
    <row r="3821" spans="2:4">
      <c r="B3821"/>
      <c r="C3821"/>
      <c r="D3821"/>
    </row>
    <row r="3822" spans="2:4">
      <c r="B3822"/>
      <c r="C3822"/>
      <c r="D3822"/>
    </row>
    <row r="3823" spans="2:4">
      <c r="B3823"/>
      <c r="C3823"/>
      <c r="D3823"/>
    </row>
    <row r="3824" spans="2:4">
      <c r="B3824"/>
      <c r="C3824"/>
      <c r="D3824"/>
    </row>
    <row r="3825" spans="2:4">
      <c r="B3825"/>
      <c r="C3825"/>
      <c r="D3825"/>
    </row>
    <row r="3826" spans="2:4">
      <c r="B3826"/>
      <c r="C3826"/>
      <c r="D3826"/>
    </row>
    <row r="3827" spans="2:4">
      <c r="B3827"/>
      <c r="C3827"/>
      <c r="D3827"/>
    </row>
    <row r="3828" spans="2:4">
      <c r="B3828"/>
      <c r="C3828"/>
      <c r="D3828"/>
    </row>
    <row r="3829" spans="2:4">
      <c r="B3829"/>
      <c r="C3829"/>
      <c r="D3829"/>
    </row>
    <row r="3830" spans="2:4">
      <c r="B3830"/>
      <c r="C3830"/>
      <c r="D3830"/>
    </row>
    <row r="3831" spans="2:4">
      <c r="B3831"/>
      <c r="C3831"/>
      <c r="D3831"/>
    </row>
    <row r="3832" spans="2:4">
      <c r="B3832"/>
      <c r="C3832"/>
      <c r="D3832"/>
    </row>
    <row r="3833" spans="2:4">
      <c r="B3833"/>
      <c r="C3833"/>
      <c r="D3833"/>
    </row>
    <row r="3834" spans="2:4">
      <c r="B3834"/>
      <c r="C3834"/>
      <c r="D3834"/>
    </row>
    <row r="3835" spans="2:4">
      <c r="B3835"/>
      <c r="C3835"/>
      <c r="D3835"/>
    </row>
    <row r="3836" spans="2:4">
      <c r="B3836"/>
      <c r="C3836"/>
      <c r="D3836"/>
    </row>
    <row r="3837" spans="2:4">
      <c r="B3837"/>
      <c r="C3837"/>
      <c r="D3837"/>
    </row>
    <row r="3838" spans="2:4">
      <c r="B3838"/>
      <c r="C3838"/>
      <c r="D3838"/>
    </row>
    <row r="3839" spans="2:4">
      <c r="B3839"/>
      <c r="C3839"/>
      <c r="D3839"/>
    </row>
    <row r="3840" spans="2:4">
      <c r="B3840"/>
      <c r="C3840"/>
      <c r="D3840"/>
    </row>
    <row r="3841" spans="2:4">
      <c r="B3841"/>
      <c r="C3841"/>
      <c r="D3841"/>
    </row>
    <row r="3842" spans="2:4">
      <c r="B3842"/>
      <c r="C3842"/>
      <c r="D3842"/>
    </row>
    <row r="3843" spans="2:4">
      <c r="B3843"/>
      <c r="C3843"/>
      <c r="D3843"/>
    </row>
    <row r="3844" spans="2:4">
      <c r="B3844"/>
      <c r="C3844"/>
      <c r="D3844"/>
    </row>
    <row r="3845" spans="2:4">
      <c r="B3845"/>
      <c r="C3845"/>
      <c r="D3845"/>
    </row>
    <row r="3846" spans="2:4">
      <c r="B3846"/>
      <c r="C3846"/>
      <c r="D3846"/>
    </row>
    <row r="3847" spans="2:4">
      <c r="B3847"/>
      <c r="C3847"/>
      <c r="D3847"/>
    </row>
    <row r="3848" spans="2:4">
      <c r="B3848"/>
      <c r="C3848"/>
      <c r="D3848"/>
    </row>
    <row r="3849" spans="2:4">
      <c r="B3849"/>
      <c r="C3849"/>
      <c r="D3849"/>
    </row>
    <row r="3850" spans="2:4">
      <c r="B3850"/>
      <c r="C3850"/>
      <c r="D3850"/>
    </row>
    <row r="3851" spans="2:4">
      <c r="B3851"/>
      <c r="C3851"/>
      <c r="D3851"/>
    </row>
    <row r="3852" spans="2:4">
      <c r="B3852"/>
      <c r="C3852"/>
      <c r="D3852"/>
    </row>
    <row r="3853" spans="2:4">
      <c r="B3853"/>
      <c r="C3853"/>
      <c r="D3853"/>
    </row>
    <row r="3854" spans="2:4">
      <c r="B3854"/>
      <c r="C3854"/>
      <c r="D3854"/>
    </row>
    <row r="3855" spans="2:4">
      <c r="B3855"/>
      <c r="C3855"/>
      <c r="D3855"/>
    </row>
    <row r="3856" spans="2:4">
      <c r="B3856"/>
      <c r="C3856"/>
      <c r="D3856"/>
    </row>
    <row r="3857" spans="2:4">
      <c r="B3857"/>
      <c r="C3857"/>
      <c r="D3857"/>
    </row>
    <row r="3858" spans="2:4">
      <c r="B3858"/>
      <c r="C3858"/>
      <c r="D3858"/>
    </row>
    <row r="3859" spans="2:4">
      <c r="B3859"/>
      <c r="C3859"/>
      <c r="D3859"/>
    </row>
    <row r="3860" spans="2:4">
      <c r="B3860"/>
      <c r="C3860"/>
      <c r="D3860"/>
    </row>
    <row r="3861" spans="2:4">
      <c r="B3861"/>
      <c r="C3861"/>
      <c r="D3861"/>
    </row>
    <row r="3862" spans="2:4">
      <c r="B3862"/>
      <c r="C3862"/>
      <c r="D3862"/>
    </row>
    <row r="3863" spans="2:4">
      <c r="B3863"/>
      <c r="C3863"/>
      <c r="D3863"/>
    </row>
    <row r="3864" spans="2:4">
      <c r="B3864"/>
      <c r="C3864"/>
      <c r="D3864"/>
    </row>
    <row r="3865" spans="2:4">
      <c r="B3865"/>
      <c r="C3865"/>
      <c r="D3865"/>
    </row>
    <row r="3866" spans="2:4">
      <c r="B3866"/>
      <c r="C3866"/>
      <c r="D3866"/>
    </row>
    <row r="3867" spans="2:4">
      <c r="B3867"/>
      <c r="C3867"/>
      <c r="D3867"/>
    </row>
    <row r="3868" spans="2:4">
      <c r="B3868"/>
      <c r="C3868"/>
      <c r="D3868"/>
    </row>
    <row r="3869" spans="2:4">
      <c r="B3869"/>
      <c r="C3869"/>
      <c r="D3869"/>
    </row>
    <row r="3870" spans="2:4">
      <c r="B3870"/>
      <c r="C3870"/>
      <c r="D3870"/>
    </row>
    <row r="3871" spans="2:4">
      <c r="B3871"/>
      <c r="C3871"/>
      <c r="D3871"/>
    </row>
    <row r="3872" spans="2:4">
      <c r="B3872"/>
      <c r="C3872"/>
      <c r="D3872"/>
    </row>
    <row r="3873" spans="2:4">
      <c r="B3873"/>
      <c r="C3873"/>
      <c r="D3873"/>
    </row>
    <row r="3874" spans="2:4">
      <c r="B3874"/>
      <c r="C3874"/>
      <c r="D3874"/>
    </row>
    <row r="3875" spans="2:4">
      <c r="B3875"/>
      <c r="C3875"/>
      <c r="D3875"/>
    </row>
    <row r="3876" spans="2:4">
      <c r="B3876"/>
      <c r="C3876"/>
      <c r="D3876"/>
    </row>
    <row r="3877" spans="2:4">
      <c r="B3877"/>
      <c r="C3877"/>
      <c r="D3877"/>
    </row>
    <row r="3878" spans="2:4">
      <c r="B3878"/>
      <c r="C3878"/>
      <c r="D3878"/>
    </row>
    <row r="3879" spans="2:4">
      <c r="B3879"/>
      <c r="C3879"/>
      <c r="D3879"/>
    </row>
    <row r="3880" spans="2:4">
      <c r="B3880"/>
      <c r="C3880"/>
      <c r="D3880"/>
    </row>
    <row r="3881" spans="2:4">
      <c r="B3881"/>
      <c r="C3881"/>
      <c r="D3881"/>
    </row>
    <row r="3882" spans="2:4">
      <c r="B3882"/>
      <c r="C3882"/>
      <c r="D3882"/>
    </row>
    <row r="3883" spans="2:4">
      <c r="B3883"/>
      <c r="C3883"/>
      <c r="D3883"/>
    </row>
    <row r="3884" spans="2:4">
      <c r="B3884"/>
      <c r="C3884"/>
      <c r="D3884"/>
    </row>
    <row r="3885" spans="2:4">
      <c r="B3885"/>
      <c r="C3885"/>
      <c r="D3885"/>
    </row>
    <row r="3886" spans="2:4">
      <c r="B3886"/>
      <c r="C3886"/>
      <c r="D3886"/>
    </row>
    <row r="3887" spans="2:4">
      <c r="B3887"/>
      <c r="C3887"/>
      <c r="D3887"/>
    </row>
    <row r="3888" spans="2:4">
      <c r="B3888"/>
      <c r="C3888"/>
      <c r="D3888"/>
    </row>
    <row r="3889" spans="2:4">
      <c r="B3889"/>
      <c r="C3889"/>
      <c r="D3889"/>
    </row>
    <row r="3890" spans="2:4">
      <c r="B3890"/>
      <c r="C3890"/>
      <c r="D3890"/>
    </row>
    <row r="3891" spans="2:4">
      <c r="B3891"/>
      <c r="C3891"/>
      <c r="D3891"/>
    </row>
    <row r="3892" spans="2:4">
      <c r="B3892"/>
      <c r="C3892"/>
      <c r="D3892"/>
    </row>
    <row r="3893" spans="2:4">
      <c r="B3893"/>
      <c r="C3893"/>
      <c r="D3893"/>
    </row>
    <row r="3894" spans="2:4">
      <c r="B3894"/>
      <c r="C3894"/>
      <c r="D3894"/>
    </row>
    <row r="3895" spans="2:4">
      <c r="B3895"/>
      <c r="C3895"/>
      <c r="D3895"/>
    </row>
    <row r="3896" spans="2:4">
      <c r="B3896"/>
      <c r="C3896"/>
      <c r="D3896"/>
    </row>
    <row r="3897" spans="2:4">
      <c r="B3897"/>
      <c r="C3897"/>
      <c r="D3897"/>
    </row>
    <row r="3898" spans="2:4">
      <c r="B3898"/>
      <c r="C3898"/>
      <c r="D3898"/>
    </row>
    <row r="3899" spans="2:4">
      <c r="B3899"/>
      <c r="C3899"/>
      <c r="D3899"/>
    </row>
    <row r="3900" spans="2:4">
      <c r="B3900"/>
      <c r="C3900"/>
      <c r="D3900"/>
    </row>
    <row r="3901" spans="2:4">
      <c r="B3901"/>
      <c r="C3901"/>
      <c r="D3901"/>
    </row>
    <row r="3902" spans="2:4">
      <c r="B3902"/>
      <c r="C3902"/>
      <c r="D3902"/>
    </row>
    <row r="3903" spans="2:4">
      <c r="B3903"/>
      <c r="C3903"/>
      <c r="D3903"/>
    </row>
    <row r="3904" spans="2:4">
      <c r="B3904"/>
      <c r="C3904"/>
      <c r="D3904"/>
    </row>
    <row r="3905" spans="2:4">
      <c r="B3905"/>
      <c r="C3905"/>
      <c r="D3905"/>
    </row>
    <row r="3906" spans="2:4">
      <c r="B3906"/>
      <c r="C3906"/>
      <c r="D3906"/>
    </row>
    <row r="3907" spans="2:4">
      <c r="B3907"/>
      <c r="C3907"/>
      <c r="D3907"/>
    </row>
    <row r="3908" spans="2:4">
      <c r="B3908"/>
      <c r="C3908"/>
      <c r="D3908"/>
    </row>
    <row r="3909" spans="2:4">
      <c r="B3909"/>
      <c r="C3909"/>
      <c r="D3909"/>
    </row>
    <row r="3910" spans="2:4">
      <c r="B3910"/>
      <c r="C3910"/>
      <c r="D3910"/>
    </row>
    <row r="3911" spans="2:4">
      <c r="B3911"/>
      <c r="C3911"/>
      <c r="D3911"/>
    </row>
    <row r="3912" spans="2:4">
      <c r="B3912"/>
      <c r="C3912"/>
      <c r="D3912"/>
    </row>
    <row r="3913" spans="2:4">
      <c r="B3913"/>
      <c r="C3913"/>
      <c r="D3913"/>
    </row>
    <row r="3914" spans="2:4">
      <c r="B3914"/>
      <c r="C3914"/>
      <c r="D3914"/>
    </row>
    <row r="3915" spans="2:4">
      <c r="B3915"/>
      <c r="C3915"/>
      <c r="D3915"/>
    </row>
    <row r="3916" spans="2:4">
      <c r="B3916"/>
      <c r="C3916"/>
      <c r="D3916"/>
    </row>
    <row r="3917" spans="2:4">
      <c r="B3917"/>
      <c r="C3917"/>
      <c r="D3917"/>
    </row>
    <row r="3918" spans="2:4">
      <c r="B3918"/>
      <c r="C3918"/>
      <c r="D3918"/>
    </row>
    <row r="3919" spans="2:4">
      <c r="B3919"/>
      <c r="C3919"/>
      <c r="D3919"/>
    </row>
    <row r="3920" spans="2:4">
      <c r="B3920"/>
      <c r="C3920"/>
      <c r="D3920"/>
    </row>
    <row r="3921" spans="2:4">
      <c r="B3921"/>
      <c r="C3921"/>
      <c r="D3921"/>
    </row>
    <row r="3922" spans="2:4">
      <c r="B3922"/>
      <c r="C3922"/>
      <c r="D3922"/>
    </row>
    <row r="3923" spans="2:4">
      <c r="B3923"/>
      <c r="C3923"/>
      <c r="D3923"/>
    </row>
    <row r="3924" spans="2:4">
      <c r="B3924"/>
      <c r="C3924"/>
      <c r="D3924"/>
    </row>
    <row r="3925" spans="2:4">
      <c r="B3925"/>
      <c r="C3925"/>
      <c r="D3925"/>
    </row>
    <row r="3926" spans="2:4">
      <c r="B3926"/>
      <c r="C3926"/>
      <c r="D3926"/>
    </row>
    <row r="3927" spans="2:4">
      <c r="B3927"/>
      <c r="C3927"/>
      <c r="D3927"/>
    </row>
    <row r="3928" spans="2:4">
      <c r="B3928"/>
      <c r="C3928"/>
      <c r="D3928"/>
    </row>
    <row r="3929" spans="2:4">
      <c r="B3929"/>
      <c r="C3929"/>
      <c r="D3929"/>
    </row>
    <row r="3930" spans="2:4">
      <c r="B3930"/>
      <c r="C3930"/>
      <c r="D3930"/>
    </row>
    <row r="3931" spans="2:4">
      <c r="B3931"/>
      <c r="C3931"/>
      <c r="D3931"/>
    </row>
    <row r="3932" spans="2:4">
      <c r="B3932"/>
      <c r="C3932"/>
      <c r="D3932"/>
    </row>
    <row r="3933" spans="2:4">
      <c r="B3933"/>
      <c r="C3933"/>
      <c r="D3933"/>
    </row>
    <row r="3934" spans="2:4">
      <c r="B3934"/>
      <c r="C3934"/>
      <c r="D3934"/>
    </row>
    <row r="3935" spans="2:4">
      <c r="B3935"/>
      <c r="C3935"/>
      <c r="D3935"/>
    </row>
    <row r="3936" spans="2:4">
      <c r="B3936"/>
      <c r="C3936"/>
      <c r="D3936"/>
    </row>
    <row r="3937" spans="2:4">
      <c r="B3937"/>
      <c r="C3937"/>
      <c r="D3937"/>
    </row>
    <row r="3938" spans="2:4">
      <c r="B3938"/>
      <c r="C3938"/>
      <c r="D3938"/>
    </row>
    <row r="3939" spans="2:4">
      <c r="B3939"/>
      <c r="C3939"/>
      <c r="D3939"/>
    </row>
    <row r="3940" spans="2:4">
      <c r="B3940"/>
      <c r="C3940"/>
      <c r="D3940"/>
    </row>
    <row r="3941" spans="2:4">
      <c r="B3941"/>
      <c r="C3941"/>
      <c r="D3941"/>
    </row>
    <row r="3942" spans="2:4">
      <c r="B3942"/>
      <c r="C3942"/>
      <c r="D3942"/>
    </row>
    <row r="3943" spans="2:4">
      <c r="B3943"/>
      <c r="C3943"/>
      <c r="D3943"/>
    </row>
    <row r="3944" spans="2:4">
      <c r="B3944"/>
      <c r="C3944"/>
      <c r="D3944"/>
    </row>
    <row r="3945" spans="2:4">
      <c r="B3945"/>
      <c r="C3945"/>
      <c r="D3945"/>
    </row>
    <row r="3946" spans="2:4">
      <c r="B3946"/>
      <c r="C3946"/>
      <c r="D3946"/>
    </row>
    <row r="3947" spans="2:4">
      <c r="B3947"/>
      <c r="C3947"/>
      <c r="D3947"/>
    </row>
    <row r="3948" spans="2:4">
      <c r="B3948"/>
      <c r="C3948"/>
      <c r="D3948"/>
    </row>
    <row r="3949" spans="2:4">
      <c r="B3949"/>
      <c r="C3949"/>
      <c r="D3949"/>
    </row>
    <row r="3950" spans="2:4">
      <c r="B3950"/>
      <c r="C3950"/>
      <c r="D3950"/>
    </row>
    <row r="3951" spans="2:4">
      <c r="B3951"/>
      <c r="C3951"/>
      <c r="D3951"/>
    </row>
    <row r="3952" spans="2:4">
      <c r="B3952"/>
      <c r="C3952"/>
      <c r="D3952"/>
    </row>
    <row r="3953" spans="2:4">
      <c r="B3953"/>
      <c r="C3953"/>
      <c r="D3953"/>
    </row>
    <row r="3954" spans="2:4">
      <c r="B3954"/>
      <c r="C3954"/>
      <c r="D3954"/>
    </row>
    <row r="3955" spans="2:4">
      <c r="B3955"/>
      <c r="C3955"/>
      <c r="D3955"/>
    </row>
    <row r="3956" spans="2:4">
      <c r="B3956"/>
      <c r="C3956"/>
      <c r="D3956"/>
    </row>
    <row r="3957" spans="2:4">
      <c r="B3957"/>
      <c r="C3957"/>
      <c r="D3957"/>
    </row>
    <row r="3958" spans="2:4">
      <c r="B3958"/>
      <c r="C3958"/>
      <c r="D3958"/>
    </row>
    <row r="3959" spans="2:4">
      <c r="B3959"/>
      <c r="C3959"/>
      <c r="D3959"/>
    </row>
    <row r="3960" spans="2:4">
      <c r="B3960"/>
      <c r="C3960"/>
      <c r="D3960"/>
    </row>
    <row r="3961" spans="2:4">
      <c r="B3961"/>
      <c r="C3961"/>
      <c r="D3961"/>
    </row>
    <row r="3962" spans="2:4">
      <c r="B3962"/>
      <c r="C3962"/>
      <c r="D3962"/>
    </row>
    <row r="3963" spans="2:4">
      <c r="B3963"/>
      <c r="C3963"/>
      <c r="D3963"/>
    </row>
    <row r="3964" spans="2:4">
      <c r="B3964"/>
      <c r="C3964"/>
      <c r="D3964"/>
    </row>
    <row r="3965" spans="2:4">
      <c r="B3965"/>
      <c r="C3965"/>
      <c r="D3965"/>
    </row>
    <row r="3966" spans="2:4">
      <c r="B3966"/>
      <c r="C3966"/>
      <c r="D3966"/>
    </row>
    <row r="3967" spans="2:4">
      <c r="B3967"/>
      <c r="C3967"/>
      <c r="D3967"/>
    </row>
    <row r="3968" spans="2:4">
      <c r="B3968"/>
      <c r="C3968"/>
      <c r="D3968"/>
    </row>
    <row r="3969" spans="2:4">
      <c r="B3969"/>
      <c r="C3969"/>
      <c r="D3969"/>
    </row>
    <row r="3970" spans="2:4">
      <c r="B3970"/>
      <c r="C3970"/>
      <c r="D3970"/>
    </row>
    <row r="3971" spans="2:4">
      <c r="B3971"/>
      <c r="C3971"/>
      <c r="D3971"/>
    </row>
    <row r="3972" spans="2:4">
      <c r="B3972"/>
      <c r="C3972"/>
      <c r="D3972"/>
    </row>
    <row r="3973" spans="2:4">
      <c r="B3973"/>
      <c r="C3973"/>
      <c r="D3973"/>
    </row>
    <row r="3974" spans="2:4">
      <c r="B3974"/>
      <c r="C3974"/>
      <c r="D3974"/>
    </row>
    <row r="3975" spans="2:4">
      <c r="B3975"/>
      <c r="C3975"/>
      <c r="D3975"/>
    </row>
    <row r="3976" spans="2:4">
      <c r="B3976"/>
      <c r="C3976"/>
      <c r="D3976"/>
    </row>
    <row r="3977" spans="2:4">
      <c r="B3977"/>
      <c r="C3977"/>
      <c r="D3977"/>
    </row>
    <row r="3978" spans="2:4">
      <c r="B3978"/>
      <c r="C3978"/>
      <c r="D3978"/>
    </row>
    <row r="3979" spans="2:4">
      <c r="B3979"/>
      <c r="C3979"/>
      <c r="D3979"/>
    </row>
    <row r="3980" spans="2:4">
      <c r="B3980"/>
      <c r="C3980"/>
      <c r="D3980"/>
    </row>
    <row r="3981" spans="2:4">
      <c r="B3981"/>
      <c r="C3981"/>
      <c r="D3981"/>
    </row>
    <row r="3982" spans="2:4">
      <c r="B3982"/>
      <c r="C3982"/>
      <c r="D3982"/>
    </row>
    <row r="3983" spans="2:4">
      <c r="B3983"/>
      <c r="C3983"/>
      <c r="D3983"/>
    </row>
    <row r="3984" spans="2:4">
      <c r="B3984"/>
      <c r="C3984"/>
      <c r="D3984"/>
    </row>
    <row r="3985" spans="2:4">
      <c r="B3985"/>
      <c r="C3985"/>
      <c r="D3985"/>
    </row>
    <row r="3986" spans="2:4">
      <c r="B3986"/>
      <c r="C3986"/>
      <c r="D3986"/>
    </row>
    <row r="3987" spans="2:4">
      <c r="B3987"/>
      <c r="C3987"/>
      <c r="D3987"/>
    </row>
    <row r="3988" spans="2:4">
      <c r="B3988"/>
      <c r="C3988"/>
      <c r="D3988"/>
    </row>
    <row r="3989" spans="2:4">
      <c r="B3989"/>
      <c r="C3989"/>
      <c r="D3989"/>
    </row>
    <row r="3990" spans="2:4">
      <c r="B3990"/>
      <c r="C3990"/>
      <c r="D3990"/>
    </row>
    <row r="3991" spans="2:4">
      <c r="B3991"/>
      <c r="C3991"/>
      <c r="D3991"/>
    </row>
    <row r="3992" spans="2:4">
      <c r="B3992"/>
      <c r="C3992"/>
      <c r="D3992"/>
    </row>
    <row r="3993" spans="2:4">
      <c r="B3993"/>
      <c r="C3993"/>
      <c r="D3993"/>
    </row>
    <row r="3994" spans="2:4">
      <c r="B3994"/>
      <c r="C3994"/>
      <c r="D3994"/>
    </row>
    <row r="3995" spans="2:4">
      <c r="B3995"/>
      <c r="C3995"/>
      <c r="D3995"/>
    </row>
    <row r="3996" spans="2:4">
      <c r="B3996"/>
      <c r="C3996"/>
      <c r="D3996"/>
    </row>
    <row r="3997" spans="2:4">
      <c r="B3997"/>
      <c r="C3997"/>
      <c r="D3997"/>
    </row>
    <row r="3998" spans="2:4">
      <c r="B3998"/>
      <c r="C3998"/>
      <c r="D3998"/>
    </row>
    <row r="3999" spans="2:4">
      <c r="B3999"/>
      <c r="C3999"/>
      <c r="D3999"/>
    </row>
    <row r="4000" spans="2:4">
      <c r="B4000"/>
      <c r="C4000"/>
      <c r="D4000"/>
    </row>
    <row r="4001" spans="2:4">
      <c r="B4001"/>
      <c r="C4001"/>
      <c r="D4001"/>
    </row>
    <row r="4002" spans="2:4">
      <c r="B4002"/>
      <c r="C4002"/>
      <c r="D4002"/>
    </row>
    <row r="4003" spans="2:4">
      <c r="B4003"/>
      <c r="C4003"/>
      <c r="D4003"/>
    </row>
    <row r="4004" spans="2:4">
      <c r="B4004"/>
      <c r="C4004"/>
      <c r="D4004"/>
    </row>
    <row r="4005" spans="2:4">
      <c r="B4005"/>
      <c r="C4005"/>
      <c r="D4005"/>
    </row>
    <row r="4006" spans="2:4">
      <c r="B4006"/>
      <c r="C4006"/>
      <c r="D4006"/>
    </row>
    <row r="4007" spans="2:4">
      <c r="B4007"/>
      <c r="C4007"/>
      <c r="D4007"/>
    </row>
    <row r="4008" spans="2:4">
      <c r="B4008"/>
      <c r="C4008"/>
      <c r="D4008"/>
    </row>
    <row r="4009" spans="2:4">
      <c r="B4009"/>
      <c r="C4009"/>
      <c r="D4009"/>
    </row>
    <row r="4010" spans="2:4">
      <c r="B4010"/>
      <c r="C4010"/>
      <c r="D4010"/>
    </row>
    <row r="4011" spans="2:4">
      <c r="B4011"/>
      <c r="C4011"/>
      <c r="D4011"/>
    </row>
    <row r="4012" spans="2:4">
      <c r="B4012"/>
      <c r="C4012"/>
      <c r="D4012"/>
    </row>
    <row r="4013" spans="2:4">
      <c r="B4013"/>
      <c r="C4013"/>
      <c r="D4013"/>
    </row>
    <row r="4014" spans="2:4">
      <c r="B4014"/>
      <c r="C4014"/>
      <c r="D4014"/>
    </row>
    <row r="4015" spans="2:4">
      <c r="B4015"/>
      <c r="C4015"/>
      <c r="D4015"/>
    </row>
    <row r="4016" spans="2:4">
      <c r="B4016"/>
      <c r="C4016"/>
      <c r="D4016"/>
    </row>
    <row r="4017" spans="2:4">
      <c r="B4017"/>
      <c r="C4017"/>
      <c r="D4017"/>
    </row>
    <row r="4018" spans="2:4">
      <c r="B4018"/>
      <c r="C4018"/>
      <c r="D4018"/>
    </row>
    <row r="4019" spans="2:4">
      <c r="B4019"/>
      <c r="C4019"/>
      <c r="D4019"/>
    </row>
    <row r="4020" spans="2:4">
      <c r="B4020"/>
      <c r="C4020"/>
      <c r="D4020"/>
    </row>
    <row r="4021" spans="2:4">
      <c r="B4021"/>
      <c r="C4021"/>
      <c r="D4021"/>
    </row>
    <row r="4022" spans="2:4">
      <c r="B4022"/>
      <c r="C4022"/>
      <c r="D4022"/>
    </row>
    <row r="4023" spans="2:4">
      <c r="B4023"/>
      <c r="C4023"/>
      <c r="D4023"/>
    </row>
    <row r="4024" spans="2:4">
      <c r="B4024"/>
      <c r="C4024"/>
      <c r="D4024"/>
    </row>
    <row r="4025" spans="2:4">
      <c r="B4025"/>
      <c r="C4025"/>
      <c r="D4025"/>
    </row>
    <row r="4026" spans="2:4">
      <c r="B4026"/>
      <c r="C4026"/>
      <c r="D4026"/>
    </row>
    <row r="4027" spans="2:4">
      <c r="B4027"/>
      <c r="C4027"/>
      <c r="D4027"/>
    </row>
    <row r="4028" spans="2:4">
      <c r="B4028"/>
      <c r="C4028"/>
      <c r="D4028"/>
    </row>
    <row r="4029" spans="2:4">
      <c r="B4029"/>
      <c r="C4029"/>
      <c r="D4029"/>
    </row>
    <row r="4030" spans="2:4">
      <c r="B4030"/>
      <c r="C4030"/>
      <c r="D4030"/>
    </row>
    <row r="4031" spans="2:4">
      <c r="B4031"/>
      <c r="C4031"/>
      <c r="D4031"/>
    </row>
    <row r="4032" spans="2:4">
      <c r="B4032"/>
      <c r="C4032"/>
      <c r="D4032"/>
    </row>
    <row r="4033" spans="2:4">
      <c r="B4033"/>
      <c r="C4033"/>
      <c r="D4033"/>
    </row>
    <row r="4034" spans="2:4">
      <c r="B4034"/>
      <c r="C4034"/>
      <c r="D4034"/>
    </row>
    <row r="4035" spans="2:4">
      <c r="B4035"/>
      <c r="C4035"/>
      <c r="D4035"/>
    </row>
    <row r="4036" spans="2:4">
      <c r="B4036"/>
      <c r="C4036"/>
      <c r="D4036"/>
    </row>
    <row r="4037" spans="2:4">
      <c r="B4037"/>
      <c r="C4037"/>
      <c r="D4037"/>
    </row>
    <row r="4038" spans="2:4">
      <c r="B4038"/>
      <c r="C4038"/>
      <c r="D4038"/>
    </row>
    <row r="4039" spans="2:4">
      <c r="B4039"/>
      <c r="C4039"/>
      <c r="D4039"/>
    </row>
    <row r="4040" spans="2:4">
      <c r="B4040"/>
      <c r="C4040"/>
      <c r="D4040"/>
    </row>
    <row r="4041" spans="2:4">
      <c r="B4041"/>
      <c r="C4041"/>
      <c r="D4041"/>
    </row>
    <row r="4042" spans="2:4">
      <c r="B4042"/>
      <c r="C4042"/>
      <c r="D4042"/>
    </row>
    <row r="4043" spans="2:4">
      <c r="B4043"/>
      <c r="C4043"/>
      <c r="D4043"/>
    </row>
    <row r="4044" spans="2:4">
      <c r="B4044"/>
      <c r="C4044"/>
      <c r="D4044"/>
    </row>
    <row r="4045" spans="2:4">
      <c r="B4045"/>
      <c r="C4045"/>
      <c r="D4045"/>
    </row>
    <row r="4046" spans="2:4">
      <c r="B4046"/>
      <c r="C4046"/>
      <c r="D4046"/>
    </row>
    <row r="4047" spans="2:4">
      <c r="B4047"/>
      <c r="C4047"/>
      <c r="D4047"/>
    </row>
    <row r="4048" spans="2:4">
      <c r="B4048"/>
      <c r="C4048"/>
      <c r="D4048"/>
    </row>
    <row r="4049" spans="2:4">
      <c r="B4049"/>
      <c r="C4049"/>
      <c r="D4049"/>
    </row>
    <row r="4050" spans="2:4">
      <c r="B4050"/>
      <c r="C4050"/>
      <c r="D4050"/>
    </row>
    <row r="4051" spans="2:4">
      <c r="B4051"/>
      <c r="C4051"/>
      <c r="D4051"/>
    </row>
    <row r="4052" spans="2:4">
      <c r="B4052"/>
      <c r="C4052"/>
      <c r="D4052"/>
    </row>
    <row r="4053" spans="2:4">
      <c r="B4053"/>
      <c r="C4053"/>
      <c r="D4053"/>
    </row>
    <row r="4054" spans="2:4">
      <c r="B4054"/>
      <c r="C4054"/>
      <c r="D4054"/>
    </row>
    <row r="4055" spans="2:4">
      <c r="B4055"/>
      <c r="C4055"/>
      <c r="D4055"/>
    </row>
    <row r="4056" spans="2:4">
      <c r="B4056"/>
      <c r="C4056"/>
      <c r="D4056"/>
    </row>
    <row r="4057" spans="2:4">
      <c r="B4057"/>
      <c r="C4057"/>
      <c r="D4057"/>
    </row>
    <row r="4058" spans="2:4">
      <c r="B4058"/>
      <c r="C4058"/>
      <c r="D4058"/>
    </row>
    <row r="4059" spans="2:4">
      <c r="B4059"/>
      <c r="C4059"/>
      <c r="D4059"/>
    </row>
    <row r="4060" spans="2:4">
      <c r="B4060"/>
      <c r="C4060"/>
      <c r="D4060"/>
    </row>
    <row r="4061" spans="2:4">
      <c r="B4061"/>
      <c r="C4061"/>
      <c r="D4061"/>
    </row>
    <row r="4062" spans="2:4">
      <c r="B4062"/>
      <c r="C4062"/>
      <c r="D4062"/>
    </row>
    <row r="4063" spans="2:4">
      <c r="B4063"/>
      <c r="C4063"/>
      <c r="D4063"/>
    </row>
    <row r="4064" spans="2:4">
      <c r="B4064"/>
      <c r="C4064"/>
      <c r="D4064"/>
    </row>
    <row r="4065" spans="2:4">
      <c r="B4065"/>
      <c r="C4065"/>
      <c r="D4065"/>
    </row>
    <row r="4066" spans="2:4">
      <c r="B4066"/>
      <c r="C4066"/>
      <c r="D4066"/>
    </row>
    <row r="4067" spans="2:4">
      <c r="B4067"/>
      <c r="C4067"/>
      <c r="D4067"/>
    </row>
    <row r="4068" spans="2:4">
      <c r="B4068"/>
      <c r="C4068"/>
      <c r="D4068"/>
    </row>
    <row r="4069" spans="2:4">
      <c r="B4069"/>
      <c r="C4069"/>
      <c r="D4069"/>
    </row>
    <row r="4070" spans="2:4">
      <c r="B4070"/>
      <c r="C4070"/>
      <c r="D4070"/>
    </row>
    <row r="4071" spans="2:4">
      <c r="B4071"/>
      <c r="C4071"/>
      <c r="D4071"/>
    </row>
    <row r="4072" spans="2:4">
      <c r="B4072"/>
      <c r="C4072"/>
      <c r="D4072"/>
    </row>
    <row r="4073" spans="2:4">
      <c r="B4073"/>
      <c r="C4073"/>
      <c r="D4073"/>
    </row>
    <row r="4074" spans="2:4">
      <c r="B4074"/>
      <c r="C4074"/>
      <c r="D4074"/>
    </row>
    <row r="4075" spans="2:4">
      <c r="B4075"/>
      <c r="C4075"/>
      <c r="D4075"/>
    </row>
    <row r="4076" spans="2:4">
      <c r="B4076"/>
      <c r="C4076"/>
      <c r="D4076"/>
    </row>
    <row r="4077" spans="2:4">
      <c r="B4077"/>
      <c r="C4077"/>
      <c r="D4077"/>
    </row>
    <row r="4078" spans="2:4">
      <c r="B4078"/>
      <c r="C4078"/>
      <c r="D4078"/>
    </row>
    <row r="4079" spans="2:4">
      <c r="B4079"/>
      <c r="C4079"/>
      <c r="D4079"/>
    </row>
    <row r="4080" spans="2:4">
      <c r="B4080"/>
      <c r="C4080"/>
      <c r="D4080"/>
    </row>
    <row r="4081" spans="2:4">
      <c r="B4081"/>
      <c r="C4081"/>
      <c r="D4081"/>
    </row>
    <row r="4082" spans="2:4">
      <c r="B4082"/>
      <c r="C4082"/>
      <c r="D4082"/>
    </row>
    <row r="4083" spans="2:4">
      <c r="B4083"/>
      <c r="C4083"/>
      <c r="D4083"/>
    </row>
    <row r="4084" spans="2:4">
      <c r="B4084"/>
      <c r="C4084"/>
      <c r="D4084"/>
    </row>
    <row r="4085" spans="2:4">
      <c r="B4085"/>
      <c r="C4085"/>
      <c r="D4085"/>
    </row>
    <row r="4086" spans="2:4">
      <c r="B4086"/>
      <c r="C4086"/>
      <c r="D4086"/>
    </row>
    <row r="4087" spans="2:4">
      <c r="B4087"/>
      <c r="C4087"/>
      <c r="D4087"/>
    </row>
    <row r="4088" spans="2:4">
      <c r="B4088"/>
      <c r="C4088"/>
      <c r="D4088"/>
    </row>
    <row r="4089" spans="2:4">
      <c r="B4089"/>
      <c r="C4089"/>
      <c r="D4089"/>
    </row>
    <row r="4090" spans="2:4">
      <c r="B4090"/>
      <c r="C4090"/>
      <c r="D4090"/>
    </row>
    <row r="4091" spans="2:4">
      <c r="B4091"/>
      <c r="C4091"/>
      <c r="D4091"/>
    </row>
    <row r="4092" spans="2:4">
      <c r="B4092"/>
      <c r="C4092"/>
      <c r="D4092"/>
    </row>
    <row r="4093" spans="2:4">
      <c r="B4093"/>
      <c r="C4093"/>
      <c r="D4093"/>
    </row>
    <row r="4094" spans="2:4">
      <c r="B4094"/>
      <c r="C4094"/>
      <c r="D4094"/>
    </row>
    <row r="4095" spans="2:4">
      <c r="B4095"/>
      <c r="C4095"/>
      <c r="D4095"/>
    </row>
    <row r="4096" spans="2:4">
      <c r="B4096"/>
      <c r="C4096"/>
      <c r="D4096"/>
    </row>
    <row r="4097" spans="2:4">
      <c r="B4097"/>
      <c r="C4097"/>
      <c r="D4097"/>
    </row>
    <row r="4098" spans="2:4">
      <c r="B4098"/>
      <c r="C4098"/>
      <c r="D4098"/>
    </row>
    <row r="4099" spans="2:4">
      <c r="B4099"/>
      <c r="C4099"/>
      <c r="D4099"/>
    </row>
    <row r="4100" spans="2:4">
      <c r="B4100"/>
      <c r="C4100"/>
      <c r="D4100"/>
    </row>
    <row r="4101" spans="2:4">
      <c r="B4101"/>
      <c r="C4101"/>
      <c r="D4101"/>
    </row>
    <row r="4102" spans="2:4">
      <c r="B4102"/>
      <c r="C4102"/>
      <c r="D4102"/>
    </row>
    <row r="4103" spans="2:4">
      <c r="B4103"/>
      <c r="C4103"/>
      <c r="D4103"/>
    </row>
    <row r="4104" spans="2:4">
      <c r="B4104"/>
      <c r="C4104"/>
      <c r="D4104"/>
    </row>
    <row r="4105" spans="2:4">
      <c r="B4105"/>
      <c r="C4105"/>
      <c r="D4105"/>
    </row>
    <row r="4106" spans="2:4">
      <c r="B4106"/>
      <c r="C4106"/>
      <c r="D4106"/>
    </row>
    <row r="4107" spans="2:4">
      <c r="B4107"/>
      <c r="C4107"/>
      <c r="D4107"/>
    </row>
    <row r="4108" spans="2:4">
      <c r="B4108"/>
      <c r="C4108"/>
      <c r="D4108"/>
    </row>
    <row r="4109" spans="2:4">
      <c r="B4109"/>
      <c r="C4109"/>
      <c r="D4109"/>
    </row>
    <row r="4110" spans="2:4">
      <c r="B4110"/>
      <c r="C4110"/>
      <c r="D4110"/>
    </row>
    <row r="4111" spans="2:4">
      <c r="B4111"/>
      <c r="C4111"/>
      <c r="D4111"/>
    </row>
    <row r="4112" spans="2:4">
      <c r="B4112"/>
      <c r="C4112"/>
      <c r="D4112"/>
    </row>
    <row r="4113" spans="2:4">
      <c r="B4113"/>
      <c r="C4113"/>
      <c r="D4113"/>
    </row>
    <row r="4114" spans="2:4">
      <c r="B4114"/>
      <c r="C4114"/>
      <c r="D4114"/>
    </row>
    <row r="4115" spans="2:4">
      <c r="B4115"/>
      <c r="C4115"/>
      <c r="D4115"/>
    </row>
    <row r="4116" spans="2:4">
      <c r="B4116"/>
      <c r="C4116"/>
      <c r="D4116"/>
    </row>
    <row r="4117" spans="2:4">
      <c r="B4117"/>
      <c r="C4117"/>
      <c r="D4117"/>
    </row>
    <row r="4118" spans="2:4">
      <c r="B4118"/>
      <c r="C4118"/>
      <c r="D4118"/>
    </row>
    <row r="4119" spans="2:4">
      <c r="B4119"/>
      <c r="C4119"/>
      <c r="D4119"/>
    </row>
    <row r="4120" spans="2:4">
      <c r="B4120"/>
      <c r="C4120"/>
      <c r="D4120"/>
    </row>
    <row r="4121" spans="2:4">
      <c r="B4121"/>
      <c r="C4121"/>
      <c r="D4121"/>
    </row>
    <row r="4122" spans="2:4">
      <c r="B4122"/>
      <c r="C4122"/>
      <c r="D4122"/>
    </row>
    <row r="4123" spans="2:4">
      <c r="B4123"/>
      <c r="C4123"/>
      <c r="D4123"/>
    </row>
    <row r="4124" spans="2:4">
      <c r="B4124"/>
      <c r="C4124"/>
      <c r="D4124"/>
    </row>
    <row r="4125" spans="2:4">
      <c r="B4125"/>
      <c r="C4125"/>
      <c r="D4125"/>
    </row>
    <row r="4126" spans="2:4">
      <c r="B4126"/>
      <c r="C4126"/>
      <c r="D4126"/>
    </row>
    <row r="4127" spans="2:4">
      <c r="B4127"/>
      <c r="C4127"/>
      <c r="D4127"/>
    </row>
    <row r="4128" spans="2:4">
      <c r="B4128"/>
      <c r="C4128"/>
      <c r="D4128"/>
    </row>
    <row r="4129" spans="2:4">
      <c r="B4129"/>
      <c r="C4129"/>
      <c r="D4129"/>
    </row>
    <row r="4130" spans="2:4">
      <c r="B4130"/>
      <c r="C4130"/>
      <c r="D4130"/>
    </row>
    <row r="4131" spans="2:4">
      <c r="B4131"/>
      <c r="C4131"/>
      <c r="D4131"/>
    </row>
    <row r="4132" spans="2:4">
      <c r="B4132"/>
      <c r="C4132"/>
      <c r="D4132"/>
    </row>
    <row r="4133" spans="2:4">
      <c r="B4133"/>
      <c r="C4133"/>
      <c r="D4133"/>
    </row>
    <row r="4134" spans="2:4">
      <c r="B4134"/>
      <c r="C4134"/>
      <c r="D4134"/>
    </row>
    <row r="4135" spans="2:4">
      <c r="B4135"/>
      <c r="C4135"/>
      <c r="D4135"/>
    </row>
    <row r="4136" spans="2:4">
      <c r="B4136"/>
      <c r="C4136"/>
      <c r="D4136"/>
    </row>
    <row r="4137" spans="2:4">
      <c r="B4137"/>
      <c r="C4137"/>
      <c r="D4137"/>
    </row>
    <row r="4138" spans="2:4">
      <c r="B4138"/>
      <c r="C4138"/>
      <c r="D4138"/>
    </row>
    <row r="4139" spans="2:4">
      <c r="B4139"/>
      <c r="C4139"/>
      <c r="D4139"/>
    </row>
    <row r="4140" spans="2:4">
      <c r="B4140"/>
      <c r="C4140"/>
      <c r="D4140"/>
    </row>
    <row r="4141" spans="2:4">
      <c r="B4141"/>
      <c r="C4141"/>
      <c r="D4141"/>
    </row>
    <row r="4142" spans="2:4">
      <c r="B4142"/>
      <c r="C4142"/>
      <c r="D4142"/>
    </row>
    <row r="4143" spans="2:4">
      <c r="B4143"/>
      <c r="C4143"/>
      <c r="D4143"/>
    </row>
    <row r="4144" spans="2:4">
      <c r="B4144"/>
      <c r="C4144"/>
      <c r="D4144"/>
    </row>
    <row r="4145" spans="2:4">
      <c r="B4145"/>
      <c r="C4145"/>
      <c r="D4145"/>
    </row>
    <row r="4146" spans="2:4">
      <c r="B4146"/>
      <c r="C4146"/>
      <c r="D4146"/>
    </row>
    <row r="4147" spans="2:4">
      <c r="B4147"/>
      <c r="C4147"/>
      <c r="D4147"/>
    </row>
    <row r="4148" spans="2:4">
      <c r="B4148"/>
      <c r="C4148"/>
      <c r="D4148"/>
    </row>
    <row r="4149" spans="2:4">
      <c r="B4149"/>
      <c r="C4149"/>
      <c r="D4149"/>
    </row>
    <row r="4150" spans="2:4">
      <c r="B4150"/>
      <c r="C4150"/>
      <c r="D4150"/>
    </row>
    <row r="4151" spans="2:4">
      <c r="B4151"/>
      <c r="C4151"/>
      <c r="D4151"/>
    </row>
    <row r="4152" spans="2:4">
      <c r="B4152"/>
      <c r="C4152"/>
      <c r="D4152"/>
    </row>
    <row r="4153" spans="2:4">
      <c r="B4153"/>
      <c r="C4153"/>
      <c r="D4153"/>
    </row>
    <row r="4154" spans="2:4">
      <c r="B4154"/>
      <c r="C4154"/>
      <c r="D4154"/>
    </row>
    <row r="4155" spans="2:4">
      <c r="B4155"/>
      <c r="C4155"/>
      <c r="D4155"/>
    </row>
    <row r="4156" spans="2:4">
      <c r="B4156"/>
      <c r="C4156"/>
      <c r="D4156"/>
    </row>
    <row r="4157" spans="2:4">
      <c r="B4157"/>
      <c r="C4157"/>
      <c r="D4157"/>
    </row>
    <row r="4158" spans="2:4">
      <c r="B4158"/>
      <c r="C4158"/>
      <c r="D4158"/>
    </row>
    <row r="4159" spans="2:4">
      <c r="B4159"/>
      <c r="C4159"/>
      <c r="D4159"/>
    </row>
    <row r="4160" spans="2:4">
      <c r="B4160"/>
      <c r="C4160"/>
      <c r="D4160"/>
    </row>
    <row r="4161" spans="2:4">
      <c r="B4161"/>
      <c r="C4161"/>
      <c r="D4161"/>
    </row>
    <row r="4162" spans="2:4">
      <c r="B4162"/>
      <c r="C4162"/>
      <c r="D4162"/>
    </row>
    <row r="4163" spans="2:4">
      <c r="B4163"/>
      <c r="C4163"/>
      <c r="D4163"/>
    </row>
    <row r="4164" spans="2:4">
      <c r="B4164"/>
      <c r="C4164"/>
      <c r="D4164"/>
    </row>
    <row r="4165" spans="2:4">
      <c r="B4165"/>
      <c r="C4165"/>
      <c r="D4165"/>
    </row>
    <row r="4166" spans="2:4">
      <c r="B4166"/>
      <c r="C4166"/>
      <c r="D4166"/>
    </row>
    <row r="4167" spans="2:4">
      <c r="B4167"/>
      <c r="C4167"/>
      <c r="D4167"/>
    </row>
    <row r="4168" spans="2:4">
      <c r="B4168"/>
      <c r="C4168"/>
      <c r="D4168"/>
    </row>
    <row r="4169" spans="2:4">
      <c r="B4169"/>
      <c r="C4169"/>
      <c r="D4169"/>
    </row>
    <row r="4170" spans="2:4">
      <c r="B4170"/>
      <c r="C4170"/>
      <c r="D4170"/>
    </row>
    <row r="4171" spans="2:4">
      <c r="B4171"/>
      <c r="C4171"/>
      <c r="D4171"/>
    </row>
    <row r="4172" spans="2:4">
      <c r="B4172"/>
      <c r="C4172"/>
      <c r="D4172"/>
    </row>
    <row r="4173" spans="2:4">
      <c r="B4173"/>
      <c r="C4173"/>
      <c r="D4173"/>
    </row>
    <row r="4174" spans="2:4">
      <c r="B4174"/>
      <c r="C4174"/>
      <c r="D4174"/>
    </row>
    <row r="4175" spans="2:4">
      <c r="B4175"/>
      <c r="C4175"/>
      <c r="D4175"/>
    </row>
    <row r="4176" spans="2:4">
      <c r="B4176"/>
      <c r="C4176"/>
      <c r="D4176"/>
    </row>
    <row r="4177" spans="2:4">
      <c r="B4177"/>
      <c r="C4177"/>
      <c r="D4177"/>
    </row>
    <row r="4178" spans="2:4">
      <c r="B4178"/>
      <c r="C4178"/>
      <c r="D4178"/>
    </row>
    <row r="4179" spans="2:4">
      <c r="B4179"/>
      <c r="C4179"/>
      <c r="D4179"/>
    </row>
    <row r="4180" spans="2:4">
      <c r="B4180"/>
      <c r="C4180"/>
      <c r="D4180"/>
    </row>
    <row r="4181" spans="2:4">
      <c r="B4181"/>
      <c r="C4181"/>
      <c r="D4181"/>
    </row>
    <row r="4182" spans="2:4">
      <c r="B4182"/>
      <c r="C4182"/>
      <c r="D4182"/>
    </row>
    <row r="4183" spans="2:4">
      <c r="B4183"/>
      <c r="C4183"/>
      <c r="D4183"/>
    </row>
    <row r="4184" spans="2:4">
      <c r="B4184"/>
      <c r="C4184"/>
      <c r="D4184"/>
    </row>
    <row r="4185" spans="2:4">
      <c r="B4185"/>
      <c r="C4185"/>
      <c r="D4185"/>
    </row>
    <row r="4186" spans="2:4">
      <c r="B4186"/>
      <c r="C4186"/>
      <c r="D4186"/>
    </row>
    <row r="4187" spans="2:4">
      <c r="B4187"/>
      <c r="C4187"/>
      <c r="D4187"/>
    </row>
    <row r="4188" spans="2:4">
      <c r="B4188"/>
      <c r="C4188"/>
      <c r="D4188"/>
    </row>
    <row r="4189" spans="2:4">
      <c r="B4189"/>
      <c r="C4189"/>
      <c r="D4189"/>
    </row>
    <row r="4190" spans="2:4">
      <c r="B4190"/>
      <c r="C4190"/>
      <c r="D4190"/>
    </row>
    <row r="4191" spans="2:4">
      <c r="B4191"/>
      <c r="C4191"/>
      <c r="D4191"/>
    </row>
    <row r="4192" spans="2:4">
      <c r="B4192"/>
      <c r="C4192"/>
      <c r="D4192"/>
    </row>
    <row r="4193" spans="2:4">
      <c r="B4193"/>
      <c r="C4193"/>
      <c r="D4193"/>
    </row>
    <row r="4194" spans="2:4">
      <c r="B4194"/>
      <c r="C4194"/>
      <c r="D4194"/>
    </row>
    <row r="4195" spans="2:4">
      <c r="B4195"/>
      <c r="C4195"/>
      <c r="D4195"/>
    </row>
    <row r="4196" spans="2:4">
      <c r="B4196"/>
      <c r="C4196"/>
      <c r="D4196"/>
    </row>
    <row r="4197" spans="2:4">
      <c r="B4197"/>
      <c r="C4197"/>
      <c r="D4197"/>
    </row>
    <row r="4198" spans="2:4">
      <c r="B4198"/>
      <c r="C4198"/>
      <c r="D4198"/>
    </row>
    <row r="4199" spans="2:4">
      <c r="B4199"/>
      <c r="C4199"/>
      <c r="D4199"/>
    </row>
    <row r="4200" spans="2:4">
      <c r="B4200"/>
      <c r="C4200"/>
      <c r="D4200"/>
    </row>
    <row r="4201" spans="2:4">
      <c r="B4201"/>
      <c r="C4201"/>
      <c r="D4201"/>
    </row>
    <row r="4202" spans="2:4">
      <c r="B4202"/>
      <c r="C4202"/>
      <c r="D4202"/>
    </row>
    <row r="4203" spans="2:4">
      <c r="B4203"/>
      <c r="C4203"/>
      <c r="D4203"/>
    </row>
    <row r="4204" spans="2:4">
      <c r="B4204"/>
      <c r="C4204"/>
      <c r="D4204"/>
    </row>
    <row r="4205" spans="2:4">
      <c r="B4205"/>
      <c r="C4205"/>
      <c r="D4205"/>
    </row>
    <row r="4206" spans="2:4">
      <c r="B4206"/>
      <c r="C4206"/>
      <c r="D4206"/>
    </row>
    <row r="4207" spans="2:4">
      <c r="B4207"/>
      <c r="C4207"/>
      <c r="D4207"/>
    </row>
    <row r="4208" spans="2:4">
      <c r="B4208"/>
      <c r="C4208"/>
      <c r="D4208"/>
    </row>
    <row r="4209" spans="2:4">
      <c r="B4209"/>
      <c r="C4209"/>
      <c r="D4209"/>
    </row>
    <row r="4210" spans="2:4">
      <c r="B4210"/>
      <c r="C4210"/>
      <c r="D4210"/>
    </row>
    <row r="4211" spans="2:4">
      <c r="B4211"/>
      <c r="C4211"/>
      <c r="D4211"/>
    </row>
    <row r="4212" spans="2:4">
      <c r="B4212"/>
      <c r="C4212"/>
      <c r="D4212"/>
    </row>
    <row r="4213" spans="2:4">
      <c r="B4213"/>
      <c r="C4213"/>
      <c r="D4213"/>
    </row>
    <row r="4214" spans="2:4">
      <c r="B4214"/>
      <c r="C4214"/>
      <c r="D4214"/>
    </row>
    <row r="4215" spans="2:4">
      <c r="B4215"/>
      <c r="C4215"/>
      <c r="D4215"/>
    </row>
    <row r="4216" spans="2:4">
      <c r="B4216"/>
      <c r="C4216"/>
      <c r="D4216"/>
    </row>
    <row r="4217" spans="2:4">
      <c r="B4217"/>
      <c r="C4217"/>
      <c r="D4217"/>
    </row>
    <row r="4218" spans="2:4">
      <c r="B4218"/>
      <c r="C4218"/>
      <c r="D4218"/>
    </row>
    <row r="4219" spans="2:4">
      <c r="B4219"/>
      <c r="C4219"/>
      <c r="D4219"/>
    </row>
    <row r="4220" spans="2:4">
      <c r="B4220"/>
      <c r="C4220"/>
      <c r="D4220"/>
    </row>
    <row r="4221" spans="2:4">
      <c r="B4221"/>
      <c r="C4221"/>
      <c r="D4221"/>
    </row>
    <row r="4222" spans="2:4">
      <c r="B4222"/>
      <c r="C4222"/>
      <c r="D4222"/>
    </row>
    <row r="4223" spans="2:4">
      <c r="B4223"/>
      <c r="C4223"/>
      <c r="D4223"/>
    </row>
    <row r="4224" spans="2:4">
      <c r="B4224"/>
      <c r="C4224"/>
      <c r="D4224"/>
    </row>
    <row r="4225" spans="2:4">
      <c r="B4225"/>
      <c r="C4225"/>
      <c r="D4225"/>
    </row>
    <row r="4226" spans="2:4">
      <c r="B4226"/>
      <c r="C4226"/>
      <c r="D4226"/>
    </row>
    <row r="4227" spans="2:4">
      <c r="B4227"/>
      <c r="C4227"/>
      <c r="D4227"/>
    </row>
    <row r="4228" spans="2:4">
      <c r="B4228"/>
      <c r="C4228"/>
      <c r="D4228"/>
    </row>
    <row r="4229" spans="2:4">
      <c r="B4229"/>
      <c r="C4229"/>
      <c r="D4229"/>
    </row>
    <row r="4230" spans="2:4">
      <c r="B4230"/>
      <c r="C4230"/>
      <c r="D4230"/>
    </row>
    <row r="4231" spans="2:4">
      <c r="B4231"/>
      <c r="C4231"/>
      <c r="D4231"/>
    </row>
    <row r="4232" spans="2:4">
      <c r="B4232"/>
      <c r="C4232"/>
      <c r="D4232"/>
    </row>
    <row r="4233" spans="2:4">
      <c r="B4233"/>
      <c r="C4233"/>
      <c r="D4233"/>
    </row>
    <row r="4234" spans="2:4">
      <c r="B4234"/>
      <c r="C4234"/>
      <c r="D4234"/>
    </row>
    <row r="4235" spans="2:4">
      <c r="B4235"/>
      <c r="C4235"/>
      <c r="D4235"/>
    </row>
    <row r="4236" spans="2:4">
      <c r="B4236"/>
      <c r="C4236"/>
      <c r="D4236"/>
    </row>
    <row r="4237" spans="2:4">
      <c r="B4237"/>
      <c r="C4237"/>
      <c r="D4237"/>
    </row>
    <row r="4238" spans="2:4">
      <c r="B4238"/>
      <c r="C4238"/>
      <c r="D4238"/>
    </row>
    <row r="4239" spans="2:4">
      <c r="B4239"/>
      <c r="C4239"/>
      <c r="D4239"/>
    </row>
    <row r="4240" spans="2:4">
      <c r="B4240"/>
      <c r="C4240"/>
      <c r="D4240"/>
    </row>
    <row r="4241" spans="2:4">
      <c r="B4241"/>
      <c r="C4241"/>
      <c r="D4241"/>
    </row>
    <row r="4242" spans="2:4">
      <c r="B4242"/>
      <c r="C4242"/>
      <c r="D4242"/>
    </row>
    <row r="4243" spans="2:4">
      <c r="B4243"/>
      <c r="C4243"/>
      <c r="D4243"/>
    </row>
    <row r="4244" spans="2:4">
      <c r="B4244"/>
      <c r="C4244"/>
      <c r="D4244"/>
    </row>
    <row r="4245" spans="2:4">
      <c r="B4245"/>
      <c r="C4245"/>
      <c r="D4245"/>
    </row>
    <row r="4246" spans="2:4">
      <c r="B4246"/>
      <c r="C4246"/>
      <c r="D4246"/>
    </row>
    <row r="4247" spans="2:4">
      <c r="B4247"/>
      <c r="C4247"/>
      <c r="D4247"/>
    </row>
    <row r="4248" spans="2:4">
      <c r="B4248"/>
      <c r="C4248"/>
      <c r="D4248"/>
    </row>
    <row r="4249" spans="2:4">
      <c r="B4249"/>
      <c r="C4249"/>
      <c r="D4249"/>
    </row>
    <row r="4250" spans="2:4">
      <c r="B4250"/>
      <c r="C4250"/>
      <c r="D4250"/>
    </row>
    <row r="4251" spans="2:4">
      <c r="B4251"/>
      <c r="C4251"/>
      <c r="D4251"/>
    </row>
    <row r="4252" spans="2:4">
      <c r="B4252"/>
      <c r="C4252"/>
      <c r="D4252"/>
    </row>
    <row r="4253" spans="2:4">
      <c r="B4253"/>
      <c r="C4253"/>
      <c r="D4253"/>
    </row>
    <row r="4254" spans="2:4">
      <c r="B4254"/>
      <c r="C4254"/>
      <c r="D4254"/>
    </row>
    <row r="4255" spans="2:4">
      <c r="B4255"/>
      <c r="C4255"/>
      <c r="D4255"/>
    </row>
    <row r="4256" spans="2:4">
      <c r="B4256"/>
      <c r="C4256"/>
      <c r="D4256"/>
    </row>
    <row r="4257" spans="2:4">
      <c r="B4257"/>
      <c r="C4257"/>
      <c r="D4257"/>
    </row>
    <row r="4258" spans="2:4">
      <c r="B4258"/>
      <c r="C4258"/>
      <c r="D4258"/>
    </row>
    <row r="4259" spans="2:4">
      <c r="B4259"/>
      <c r="C4259"/>
      <c r="D4259"/>
    </row>
    <row r="4260" spans="2:4">
      <c r="B4260"/>
      <c r="C4260"/>
      <c r="D4260"/>
    </row>
    <row r="4261" spans="2:4">
      <c r="B4261"/>
      <c r="C4261"/>
      <c r="D4261"/>
    </row>
    <row r="4262" spans="2:4">
      <c r="B4262"/>
      <c r="C4262"/>
      <c r="D4262"/>
    </row>
    <row r="4263" spans="2:4">
      <c r="B4263"/>
      <c r="C4263"/>
      <c r="D4263"/>
    </row>
    <row r="4264" spans="2:4">
      <c r="B4264"/>
      <c r="C4264"/>
      <c r="D4264"/>
    </row>
    <row r="4265" spans="2:4">
      <c r="B4265"/>
      <c r="C4265"/>
      <c r="D4265"/>
    </row>
    <row r="4266" spans="2:4">
      <c r="B4266"/>
      <c r="C4266"/>
      <c r="D4266"/>
    </row>
    <row r="4267" spans="2:4">
      <c r="B4267"/>
      <c r="C4267"/>
      <c r="D4267"/>
    </row>
    <row r="4268" spans="2:4">
      <c r="B4268"/>
      <c r="C4268"/>
      <c r="D4268"/>
    </row>
    <row r="4269" spans="2:4">
      <c r="B4269"/>
      <c r="C4269"/>
      <c r="D4269"/>
    </row>
    <row r="4270" spans="2:4">
      <c r="B4270"/>
      <c r="C4270"/>
      <c r="D4270"/>
    </row>
    <row r="4271" spans="2:4">
      <c r="B4271"/>
      <c r="C4271"/>
      <c r="D4271"/>
    </row>
    <row r="4272" spans="2:4">
      <c r="B4272"/>
      <c r="C4272"/>
      <c r="D4272"/>
    </row>
    <row r="4273" spans="2:4">
      <c r="B4273"/>
      <c r="C4273"/>
      <c r="D4273"/>
    </row>
    <row r="4274" spans="2:4">
      <c r="B4274"/>
      <c r="C4274"/>
      <c r="D4274"/>
    </row>
    <row r="4275" spans="2:4">
      <c r="B4275"/>
      <c r="C4275"/>
      <c r="D4275"/>
    </row>
    <row r="4276" spans="2:4">
      <c r="B4276"/>
      <c r="C4276"/>
      <c r="D4276"/>
    </row>
    <row r="4277" spans="2:4">
      <c r="B4277"/>
      <c r="C4277"/>
      <c r="D4277"/>
    </row>
    <row r="4278" spans="2:4">
      <c r="B4278"/>
      <c r="C4278"/>
      <c r="D4278"/>
    </row>
    <row r="4279" spans="2:4">
      <c r="B4279"/>
      <c r="C4279"/>
      <c r="D4279"/>
    </row>
    <row r="4280" spans="2:4">
      <c r="B4280"/>
      <c r="C4280"/>
      <c r="D4280"/>
    </row>
    <row r="4281" spans="2:4">
      <c r="B4281"/>
      <c r="C4281"/>
      <c r="D4281"/>
    </row>
    <row r="4282" spans="2:4">
      <c r="B4282"/>
      <c r="C4282"/>
      <c r="D4282"/>
    </row>
    <row r="4283" spans="2:4">
      <c r="B4283"/>
      <c r="C4283"/>
      <c r="D4283"/>
    </row>
    <row r="4284" spans="2:4">
      <c r="B4284"/>
      <c r="C4284"/>
      <c r="D4284"/>
    </row>
    <row r="4285" spans="2:4">
      <c r="B4285"/>
      <c r="C4285"/>
      <c r="D4285"/>
    </row>
    <row r="4286" spans="2:4">
      <c r="B4286"/>
      <c r="C4286"/>
      <c r="D4286"/>
    </row>
    <row r="4287" spans="2:4">
      <c r="B4287"/>
      <c r="C4287"/>
      <c r="D4287"/>
    </row>
    <row r="4288" spans="2:4">
      <c r="B4288"/>
      <c r="C4288"/>
      <c r="D4288"/>
    </row>
    <row r="4289" spans="2:4">
      <c r="B4289"/>
      <c r="C4289"/>
      <c r="D4289"/>
    </row>
    <row r="4290" spans="2:4">
      <c r="B4290"/>
      <c r="C4290"/>
      <c r="D4290"/>
    </row>
    <row r="4291" spans="2:4">
      <c r="B4291"/>
      <c r="C4291"/>
      <c r="D4291"/>
    </row>
    <row r="4292" spans="2:4">
      <c r="B4292"/>
      <c r="C4292"/>
      <c r="D4292"/>
    </row>
    <row r="4293" spans="2:4">
      <c r="B4293"/>
      <c r="C4293"/>
      <c r="D4293"/>
    </row>
    <row r="4294" spans="2:4">
      <c r="B4294"/>
      <c r="C4294"/>
      <c r="D4294"/>
    </row>
    <row r="4295" spans="2:4">
      <c r="B4295"/>
      <c r="C4295"/>
      <c r="D4295"/>
    </row>
    <row r="4296" spans="2:4">
      <c r="B4296"/>
      <c r="C4296"/>
      <c r="D4296"/>
    </row>
    <row r="4297" spans="2:4">
      <c r="B4297"/>
      <c r="C4297"/>
      <c r="D4297"/>
    </row>
    <row r="4298" spans="2:4">
      <c r="B4298"/>
      <c r="C4298"/>
      <c r="D4298"/>
    </row>
    <row r="4299" spans="2:4">
      <c r="B4299"/>
      <c r="C4299"/>
      <c r="D4299"/>
    </row>
    <row r="4300" spans="2:4">
      <c r="B4300"/>
      <c r="C4300"/>
      <c r="D4300"/>
    </row>
    <row r="4301" spans="2:4">
      <c r="B4301"/>
      <c r="C4301"/>
      <c r="D4301"/>
    </row>
    <row r="4302" spans="2:4">
      <c r="B4302"/>
      <c r="C4302"/>
      <c r="D4302"/>
    </row>
    <row r="4303" spans="2:4">
      <c r="B4303"/>
      <c r="C4303"/>
      <c r="D4303"/>
    </row>
    <row r="4304" spans="2:4">
      <c r="B4304"/>
      <c r="C4304"/>
      <c r="D4304"/>
    </row>
    <row r="4305" spans="2:4">
      <c r="B4305"/>
      <c r="C4305"/>
      <c r="D4305"/>
    </row>
    <row r="4306" spans="2:4">
      <c r="B4306"/>
      <c r="C4306"/>
      <c r="D4306"/>
    </row>
    <row r="4307" spans="2:4">
      <c r="B4307"/>
      <c r="C4307"/>
      <c r="D4307"/>
    </row>
    <row r="4308" spans="2:4">
      <c r="B4308"/>
      <c r="C4308"/>
      <c r="D4308"/>
    </row>
    <row r="4309" spans="2:4">
      <c r="B4309"/>
      <c r="C4309"/>
      <c r="D4309"/>
    </row>
    <row r="4310" spans="2:4">
      <c r="B4310"/>
      <c r="C4310"/>
      <c r="D4310"/>
    </row>
    <row r="4311" spans="2:4">
      <c r="B4311"/>
      <c r="C4311"/>
      <c r="D4311"/>
    </row>
    <row r="4312" spans="2:4">
      <c r="B4312"/>
      <c r="C4312"/>
      <c r="D4312"/>
    </row>
    <row r="4313" spans="2:4">
      <c r="B4313"/>
      <c r="C4313"/>
      <c r="D4313"/>
    </row>
    <row r="4314" spans="2:4">
      <c r="B4314"/>
      <c r="C4314"/>
      <c r="D4314"/>
    </row>
    <row r="4315" spans="2:4">
      <c r="B4315"/>
      <c r="C4315"/>
      <c r="D4315"/>
    </row>
    <row r="4316" spans="2:4">
      <c r="B4316"/>
      <c r="C4316"/>
      <c r="D4316"/>
    </row>
    <row r="4317" spans="2:4">
      <c r="B4317"/>
      <c r="C4317"/>
      <c r="D4317"/>
    </row>
    <row r="4318" spans="2:4">
      <c r="B4318"/>
      <c r="C4318"/>
      <c r="D4318"/>
    </row>
    <row r="4319" spans="2:4">
      <c r="B4319"/>
      <c r="C4319"/>
      <c r="D4319"/>
    </row>
    <row r="4320" spans="2:4">
      <c r="B4320"/>
      <c r="C4320"/>
      <c r="D4320"/>
    </row>
    <row r="4321" spans="2:4">
      <c r="B4321"/>
      <c r="C4321"/>
      <c r="D4321"/>
    </row>
    <row r="4322" spans="2:4">
      <c r="B4322"/>
      <c r="C4322"/>
      <c r="D4322"/>
    </row>
    <row r="4323" spans="2:4">
      <c r="B4323"/>
      <c r="C4323"/>
      <c r="D4323"/>
    </row>
    <row r="4324" spans="2:4">
      <c r="B4324"/>
      <c r="C4324"/>
      <c r="D4324"/>
    </row>
    <row r="4325" spans="2:4">
      <c r="B4325"/>
      <c r="C4325"/>
      <c r="D4325"/>
    </row>
    <row r="4326" spans="2:4">
      <c r="B4326"/>
      <c r="C4326"/>
      <c r="D4326"/>
    </row>
    <row r="4327" spans="2:4">
      <c r="B4327"/>
      <c r="C4327"/>
      <c r="D4327"/>
    </row>
    <row r="4328" spans="2:4">
      <c r="B4328"/>
      <c r="C4328"/>
      <c r="D4328"/>
    </row>
    <row r="4329" spans="2:4">
      <c r="B4329"/>
      <c r="C4329"/>
      <c r="D4329"/>
    </row>
    <row r="4330" spans="2:4">
      <c r="B4330"/>
      <c r="C4330"/>
      <c r="D4330"/>
    </row>
    <row r="4331" spans="2:4">
      <c r="B4331"/>
      <c r="C4331"/>
      <c r="D4331"/>
    </row>
    <row r="4332" spans="2:4">
      <c r="B4332"/>
      <c r="C4332"/>
      <c r="D4332"/>
    </row>
    <row r="4333" spans="2:4">
      <c r="B4333"/>
      <c r="C4333"/>
      <c r="D4333"/>
    </row>
    <row r="4334" spans="2:4">
      <c r="B4334"/>
      <c r="C4334"/>
      <c r="D4334"/>
    </row>
    <row r="4335" spans="2:4">
      <c r="B4335"/>
      <c r="C4335"/>
      <c r="D4335"/>
    </row>
    <row r="4336" spans="2:4">
      <c r="B4336"/>
      <c r="C4336"/>
      <c r="D4336"/>
    </row>
    <row r="4337" spans="2:4">
      <c r="B4337"/>
      <c r="C4337"/>
      <c r="D4337"/>
    </row>
    <row r="4338" spans="2:4">
      <c r="B4338"/>
      <c r="C4338"/>
      <c r="D4338"/>
    </row>
    <row r="4339" spans="2:4">
      <c r="B4339"/>
      <c r="C4339"/>
      <c r="D4339"/>
    </row>
    <row r="4340" spans="2:4">
      <c r="B4340"/>
      <c r="C4340"/>
      <c r="D4340"/>
    </row>
    <row r="4341" spans="2:4">
      <c r="B4341"/>
      <c r="C4341"/>
      <c r="D4341"/>
    </row>
    <row r="4342" spans="2:4">
      <c r="B4342"/>
      <c r="C4342"/>
      <c r="D4342"/>
    </row>
    <row r="4343" spans="2:4">
      <c r="B4343"/>
      <c r="C4343"/>
      <c r="D4343"/>
    </row>
    <row r="4344" spans="2:4">
      <c r="B4344"/>
      <c r="C4344"/>
      <c r="D4344"/>
    </row>
    <row r="4345" spans="2:4">
      <c r="B4345"/>
      <c r="C4345"/>
      <c r="D4345"/>
    </row>
    <row r="4346" spans="2:4">
      <c r="B4346"/>
      <c r="C4346"/>
      <c r="D4346"/>
    </row>
    <row r="4347" spans="2:4">
      <c r="B4347"/>
      <c r="C4347"/>
      <c r="D4347"/>
    </row>
    <row r="4348" spans="2:4">
      <c r="B4348"/>
      <c r="C4348"/>
      <c r="D4348"/>
    </row>
    <row r="4349" spans="2:4">
      <c r="B4349"/>
      <c r="C4349"/>
      <c r="D4349"/>
    </row>
    <row r="4350" spans="2:4">
      <c r="B4350"/>
      <c r="C4350"/>
      <c r="D4350"/>
    </row>
    <row r="4351" spans="2:4">
      <c r="B4351"/>
      <c r="C4351"/>
      <c r="D4351"/>
    </row>
    <row r="4352" spans="2:4">
      <c r="B4352"/>
      <c r="C4352"/>
      <c r="D4352"/>
    </row>
    <row r="4353" spans="2:4">
      <c r="B4353"/>
      <c r="C4353"/>
      <c r="D4353"/>
    </row>
    <row r="4354" spans="2:4">
      <c r="B4354"/>
      <c r="C4354"/>
      <c r="D4354"/>
    </row>
    <row r="4355" spans="2:4">
      <c r="B4355"/>
      <c r="C4355"/>
      <c r="D4355"/>
    </row>
    <row r="4356" spans="2:4">
      <c r="B4356"/>
      <c r="C4356"/>
      <c r="D4356"/>
    </row>
    <row r="4357" spans="2:4">
      <c r="B4357"/>
      <c r="C4357"/>
      <c r="D4357"/>
    </row>
    <row r="4358" spans="2:4">
      <c r="B4358"/>
      <c r="C4358"/>
      <c r="D4358"/>
    </row>
    <row r="4359" spans="2:4">
      <c r="B4359"/>
      <c r="C4359"/>
      <c r="D4359"/>
    </row>
    <row r="4360" spans="2:4">
      <c r="B4360"/>
      <c r="C4360"/>
      <c r="D4360"/>
    </row>
    <row r="4361" spans="2:4">
      <c r="B4361"/>
      <c r="C4361"/>
      <c r="D4361"/>
    </row>
    <row r="4362" spans="2:4">
      <c r="B4362"/>
      <c r="C4362"/>
      <c r="D4362"/>
    </row>
    <row r="4363" spans="2:4">
      <c r="B4363"/>
      <c r="C4363"/>
      <c r="D4363"/>
    </row>
    <row r="4364" spans="2:4">
      <c r="B4364"/>
      <c r="C4364"/>
      <c r="D4364"/>
    </row>
    <row r="4365" spans="2:4">
      <c r="B4365"/>
      <c r="C4365"/>
      <c r="D4365"/>
    </row>
    <row r="4366" spans="2:4">
      <c r="B4366"/>
      <c r="C4366"/>
      <c r="D4366"/>
    </row>
    <row r="4367" spans="2:4">
      <c r="B4367"/>
      <c r="C4367"/>
      <c r="D4367"/>
    </row>
    <row r="4368" spans="2:4">
      <c r="B4368"/>
      <c r="C4368"/>
      <c r="D4368"/>
    </row>
    <row r="4369" spans="2:4">
      <c r="B4369"/>
      <c r="C4369"/>
      <c r="D4369"/>
    </row>
    <row r="4370" spans="2:4">
      <c r="B4370"/>
      <c r="C4370"/>
      <c r="D4370"/>
    </row>
    <row r="4371" spans="2:4">
      <c r="B4371"/>
      <c r="C4371"/>
      <c r="D4371"/>
    </row>
    <row r="4372" spans="2:4">
      <c r="B4372"/>
      <c r="C4372"/>
      <c r="D4372"/>
    </row>
    <row r="4373" spans="2:4">
      <c r="B4373"/>
      <c r="C4373"/>
      <c r="D4373"/>
    </row>
    <row r="4374" spans="2:4">
      <c r="B4374"/>
      <c r="C4374"/>
      <c r="D4374"/>
    </row>
    <row r="4375" spans="2:4">
      <c r="B4375"/>
      <c r="C4375"/>
      <c r="D4375"/>
    </row>
    <row r="4376" spans="2:4">
      <c r="B4376"/>
      <c r="C4376"/>
      <c r="D4376"/>
    </row>
    <row r="4377" spans="2:4">
      <c r="B4377"/>
      <c r="C4377"/>
      <c r="D4377"/>
    </row>
    <row r="4378" spans="2:4">
      <c r="B4378"/>
      <c r="C4378"/>
      <c r="D4378"/>
    </row>
    <row r="4379" spans="2:4">
      <c r="B4379"/>
      <c r="C4379"/>
      <c r="D4379"/>
    </row>
    <row r="4380" spans="2:4">
      <c r="B4380"/>
      <c r="C4380"/>
      <c r="D4380"/>
    </row>
    <row r="4381" spans="2:4">
      <c r="B4381"/>
      <c r="C4381"/>
      <c r="D4381"/>
    </row>
    <row r="4382" spans="2:4">
      <c r="B4382"/>
      <c r="C4382"/>
      <c r="D4382"/>
    </row>
    <row r="4383" spans="2:4">
      <c r="B4383"/>
      <c r="C4383"/>
      <c r="D4383"/>
    </row>
    <row r="4384" spans="2:4">
      <c r="B4384"/>
      <c r="C4384"/>
      <c r="D4384"/>
    </row>
    <row r="4385" spans="2:4">
      <c r="B4385"/>
      <c r="C4385"/>
      <c r="D4385"/>
    </row>
    <row r="4386" spans="2:4">
      <c r="B4386"/>
      <c r="C4386"/>
      <c r="D4386"/>
    </row>
    <row r="4387" spans="2:4">
      <c r="B4387"/>
      <c r="C4387"/>
      <c r="D4387"/>
    </row>
    <row r="4388" spans="2:4">
      <c r="B4388"/>
      <c r="C4388"/>
      <c r="D4388"/>
    </row>
    <row r="4389" spans="2:4">
      <c r="B4389"/>
      <c r="C4389"/>
      <c r="D4389"/>
    </row>
    <row r="4390" spans="2:4">
      <c r="B4390"/>
      <c r="C4390"/>
      <c r="D4390"/>
    </row>
    <row r="4391" spans="2:4">
      <c r="B4391"/>
      <c r="C4391"/>
      <c r="D4391"/>
    </row>
    <row r="4392" spans="2:4">
      <c r="B4392"/>
      <c r="C4392"/>
      <c r="D4392"/>
    </row>
    <row r="4393" spans="2:4">
      <c r="B4393"/>
      <c r="C4393"/>
      <c r="D4393"/>
    </row>
    <row r="4394" spans="2:4">
      <c r="B4394"/>
      <c r="C4394"/>
      <c r="D4394"/>
    </row>
    <row r="4395" spans="2:4">
      <c r="B4395"/>
      <c r="C4395"/>
      <c r="D4395"/>
    </row>
    <row r="4396" spans="2:4">
      <c r="B4396"/>
      <c r="C4396"/>
      <c r="D4396"/>
    </row>
    <row r="4397" spans="2:4">
      <c r="B4397"/>
      <c r="C4397"/>
      <c r="D4397"/>
    </row>
    <row r="4398" spans="2:4">
      <c r="B4398"/>
      <c r="C4398"/>
      <c r="D4398"/>
    </row>
    <row r="4399" spans="2:4">
      <c r="B4399"/>
      <c r="C4399"/>
      <c r="D4399"/>
    </row>
    <row r="4400" spans="2:4">
      <c r="B4400"/>
      <c r="C4400"/>
      <c r="D4400"/>
    </row>
    <row r="4401" spans="2:4">
      <c r="B4401"/>
      <c r="C4401"/>
      <c r="D4401"/>
    </row>
    <row r="4402" spans="2:4">
      <c r="B4402"/>
      <c r="C4402"/>
      <c r="D4402"/>
    </row>
    <row r="4403" spans="2:4">
      <c r="B4403"/>
      <c r="C4403"/>
      <c r="D4403"/>
    </row>
    <row r="4404" spans="2:4">
      <c r="B4404"/>
      <c r="C4404"/>
      <c r="D4404"/>
    </row>
    <row r="4405" spans="2:4">
      <c r="B4405"/>
      <c r="C4405"/>
      <c r="D4405"/>
    </row>
    <row r="4406" spans="2:4">
      <c r="B4406"/>
      <c r="C4406"/>
      <c r="D4406"/>
    </row>
    <row r="4407" spans="2:4">
      <c r="B4407"/>
      <c r="C4407"/>
      <c r="D4407"/>
    </row>
    <row r="4408" spans="2:4">
      <c r="B4408"/>
      <c r="C4408"/>
      <c r="D4408"/>
    </row>
    <row r="4409" spans="2:4">
      <c r="B4409"/>
      <c r="C4409"/>
      <c r="D4409"/>
    </row>
    <row r="4410" spans="2:4">
      <c r="B4410"/>
      <c r="C4410"/>
      <c r="D4410"/>
    </row>
    <row r="4411" spans="2:4">
      <c r="B4411"/>
      <c r="C4411"/>
      <c r="D4411"/>
    </row>
    <row r="4412" spans="2:4">
      <c r="B4412"/>
      <c r="C4412"/>
      <c r="D4412"/>
    </row>
    <row r="4413" spans="2:4">
      <c r="B4413"/>
      <c r="C4413"/>
      <c r="D4413"/>
    </row>
    <row r="4414" spans="2:4">
      <c r="B4414"/>
      <c r="C4414"/>
      <c r="D4414"/>
    </row>
    <row r="4415" spans="2:4">
      <c r="B4415"/>
      <c r="C4415"/>
      <c r="D4415"/>
    </row>
    <row r="4416" spans="2:4">
      <c r="B4416"/>
      <c r="C4416"/>
      <c r="D4416"/>
    </row>
    <row r="4417" spans="2:4">
      <c r="B4417"/>
      <c r="C4417"/>
      <c r="D4417"/>
    </row>
    <row r="4418" spans="2:4">
      <c r="B4418"/>
      <c r="C4418"/>
      <c r="D4418"/>
    </row>
    <row r="4419" spans="2:4">
      <c r="B4419"/>
      <c r="C4419"/>
      <c r="D4419"/>
    </row>
    <row r="4420" spans="2:4">
      <c r="B4420"/>
      <c r="C4420"/>
      <c r="D4420"/>
    </row>
    <row r="4421" spans="2:4">
      <c r="B4421"/>
      <c r="C4421"/>
      <c r="D4421"/>
    </row>
    <row r="4422" spans="2:4">
      <c r="B4422"/>
      <c r="C4422"/>
      <c r="D4422"/>
    </row>
    <row r="4423" spans="2:4">
      <c r="B4423"/>
      <c r="C4423"/>
      <c r="D4423"/>
    </row>
    <row r="4424" spans="2:4">
      <c r="B4424"/>
      <c r="C4424"/>
      <c r="D4424"/>
    </row>
    <row r="4425" spans="2:4">
      <c r="B4425"/>
      <c r="C4425"/>
      <c r="D4425"/>
    </row>
    <row r="4426" spans="2:4">
      <c r="B4426"/>
      <c r="C4426"/>
      <c r="D4426"/>
    </row>
    <row r="4427" spans="2:4">
      <c r="B4427"/>
      <c r="C4427"/>
      <c r="D4427"/>
    </row>
    <row r="4428" spans="2:4">
      <c r="B4428"/>
      <c r="C4428"/>
      <c r="D4428"/>
    </row>
    <row r="4429" spans="2:4">
      <c r="B4429"/>
      <c r="C4429"/>
      <c r="D4429"/>
    </row>
    <row r="4430" spans="2:4">
      <c r="B4430"/>
      <c r="C4430"/>
      <c r="D4430"/>
    </row>
    <row r="4431" spans="2:4">
      <c r="B4431"/>
      <c r="C4431"/>
      <c r="D4431"/>
    </row>
    <row r="4432" spans="2:4">
      <c r="B4432"/>
      <c r="C4432"/>
      <c r="D4432"/>
    </row>
    <row r="4433" spans="2:4">
      <c r="B4433"/>
      <c r="C4433"/>
      <c r="D4433"/>
    </row>
    <row r="4434" spans="2:4">
      <c r="B4434"/>
      <c r="C4434"/>
      <c r="D4434"/>
    </row>
    <row r="4435" spans="2:4">
      <c r="B4435"/>
      <c r="C4435"/>
      <c r="D4435"/>
    </row>
    <row r="4436" spans="2:4">
      <c r="B4436"/>
      <c r="C4436"/>
      <c r="D4436"/>
    </row>
    <row r="4437" spans="2:4">
      <c r="B4437"/>
      <c r="C4437"/>
      <c r="D4437"/>
    </row>
    <row r="4438" spans="2:4">
      <c r="B4438"/>
      <c r="C4438"/>
      <c r="D4438"/>
    </row>
    <row r="4439" spans="2:4">
      <c r="B4439"/>
      <c r="C4439"/>
      <c r="D4439"/>
    </row>
    <row r="4440" spans="2:4">
      <c r="B4440"/>
      <c r="C4440"/>
      <c r="D4440"/>
    </row>
    <row r="4441" spans="2:4">
      <c r="B4441"/>
      <c r="C4441"/>
      <c r="D4441"/>
    </row>
    <row r="4442" spans="2:4">
      <c r="B4442"/>
      <c r="C4442"/>
      <c r="D4442"/>
    </row>
    <row r="4443" spans="2:4">
      <c r="B4443"/>
      <c r="C4443"/>
      <c r="D4443"/>
    </row>
    <row r="4444" spans="2:4">
      <c r="B4444"/>
      <c r="C4444"/>
      <c r="D4444"/>
    </row>
    <row r="4445" spans="2:4">
      <c r="B4445"/>
      <c r="C4445"/>
      <c r="D4445"/>
    </row>
    <row r="4446" spans="2:4">
      <c r="B4446"/>
      <c r="C4446"/>
      <c r="D4446"/>
    </row>
    <row r="4447" spans="2:4">
      <c r="B4447"/>
      <c r="C4447"/>
      <c r="D4447"/>
    </row>
    <row r="4448" spans="2:4">
      <c r="B4448"/>
      <c r="C4448"/>
      <c r="D4448"/>
    </row>
    <row r="4449" spans="2:4">
      <c r="B4449"/>
      <c r="C4449"/>
      <c r="D4449"/>
    </row>
    <row r="4450" spans="2:4">
      <c r="B4450"/>
      <c r="C4450"/>
      <c r="D4450"/>
    </row>
    <row r="4451" spans="2:4">
      <c r="B4451"/>
      <c r="C4451"/>
      <c r="D4451"/>
    </row>
    <row r="4452" spans="2:4">
      <c r="B4452"/>
      <c r="C4452"/>
      <c r="D4452"/>
    </row>
    <row r="4453" spans="2:4">
      <c r="B4453"/>
      <c r="C4453"/>
      <c r="D4453"/>
    </row>
    <row r="4454" spans="2:4">
      <c r="B4454"/>
      <c r="C4454"/>
      <c r="D4454"/>
    </row>
    <row r="4455" spans="2:4">
      <c r="B4455"/>
      <c r="C4455"/>
      <c r="D4455"/>
    </row>
    <row r="4456" spans="2:4">
      <c r="B4456"/>
      <c r="C4456"/>
      <c r="D4456"/>
    </row>
    <row r="4457" spans="2:4">
      <c r="B4457"/>
      <c r="C4457"/>
      <c r="D4457"/>
    </row>
    <row r="4458" spans="2:4">
      <c r="B4458"/>
      <c r="C4458"/>
      <c r="D4458"/>
    </row>
    <row r="4459" spans="2:4">
      <c r="B4459"/>
      <c r="C4459"/>
      <c r="D4459"/>
    </row>
    <row r="4460" spans="2:4">
      <c r="B4460"/>
      <c r="C4460"/>
      <c r="D4460"/>
    </row>
    <row r="4461" spans="2:4">
      <c r="B4461"/>
      <c r="C4461"/>
      <c r="D4461"/>
    </row>
    <row r="4462" spans="2:4">
      <c r="B4462"/>
      <c r="C4462"/>
      <c r="D4462"/>
    </row>
    <row r="4463" spans="2:4">
      <c r="B4463"/>
      <c r="C4463"/>
      <c r="D4463"/>
    </row>
    <row r="4464" spans="2:4">
      <c r="B4464"/>
      <c r="C4464"/>
      <c r="D4464"/>
    </row>
    <row r="4465" spans="2:4">
      <c r="B4465"/>
      <c r="C4465"/>
      <c r="D4465"/>
    </row>
    <row r="4466" spans="2:4">
      <c r="B4466"/>
      <c r="C4466"/>
      <c r="D4466"/>
    </row>
    <row r="4467" spans="2:4">
      <c r="B4467"/>
      <c r="C4467"/>
      <c r="D4467"/>
    </row>
    <row r="4468" spans="2:4">
      <c r="B4468"/>
      <c r="C4468"/>
      <c r="D4468"/>
    </row>
    <row r="4469" spans="2:4">
      <c r="B4469"/>
      <c r="C4469"/>
      <c r="D4469"/>
    </row>
    <row r="4470" spans="2:4">
      <c r="B4470"/>
      <c r="C4470"/>
      <c r="D4470"/>
    </row>
    <row r="4471" spans="2:4">
      <c r="B4471"/>
      <c r="C4471"/>
      <c r="D4471"/>
    </row>
    <row r="4472" spans="2:4">
      <c r="B4472"/>
      <c r="C4472"/>
      <c r="D4472"/>
    </row>
    <row r="4473" spans="2:4">
      <c r="B4473"/>
      <c r="C4473"/>
      <c r="D4473"/>
    </row>
    <row r="4474" spans="2:4">
      <c r="B4474"/>
      <c r="C4474"/>
      <c r="D4474"/>
    </row>
    <row r="4475" spans="2:4">
      <c r="B4475"/>
      <c r="C4475"/>
      <c r="D4475"/>
    </row>
    <row r="4476" spans="2:4">
      <c r="B4476"/>
      <c r="C4476"/>
      <c r="D4476"/>
    </row>
    <row r="4477" spans="2:4">
      <c r="B4477"/>
      <c r="C4477"/>
      <c r="D4477"/>
    </row>
    <row r="4478" spans="2:4">
      <c r="B4478"/>
      <c r="C4478"/>
      <c r="D4478"/>
    </row>
    <row r="4479" spans="2:4">
      <c r="B4479"/>
      <c r="C4479"/>
      <c r="D4479"/>
    </row>
    <row r="4480" spans="2:4">
      <c r="B4480"/>
      <c r="C4480"/>
      <c r="D4480"/>
    </row>
    <row r="4481" spans="2:4">
      <c r="B4481"/>
      <c r="C4481"/>
      <c r="D4481"/>
    </row>
    <row r="4482" spans="2:4">
      <c r="B4482"/>
      <c r="C4482"/>
      <c r="D4482"/>
    </row>
    <row r="4483" spans="2:4">
      <c r="B4483"/>
      <c r="C4483"/>
      <c r="D4483"/>
    </row>
    <row r="4484" spans="2:4">
      <c r="B4484"/>
      <c r="C4484"/>
      <c r="D4484"/>
    </row>
    <row r="4485" spans="2:4">
      <c r="B4485"/>
      <c r="C4485"/>
      <c r="D4485"/>
    </row>
    <row r="4486" spans="2:4">
      <c r="B4486"/>
      <c r="C4486"/>
      <c r="D4486"/>
    </row>
    <row r="4487" spans="2:4">
      <c r="B4487"/>
      <c r="C4487"/>
      <c r="D4487"/>
    </row>
    <row r="4488" spans="2:4">
      <c r="B4488"/>
      <c r="C4488"/>
      <c r="D4488"/>
    </row>
    <row r="4489" spans="2:4">
      <c r="B4489"/>
      <c r="C4489"/>
      <c r="D4489"/>
    </row>
    <row r="4490" spans="2:4">
      <c r="B4490"/>
      <c r="C4490"/>
      <c r="D4490"/>
    </row>
    <row r="4491" spans="2:4">
      <c r="B4491"/>
      <c r="C4491"/>
      <c r="D4491"/>
    </row>
    <row r="4492" spans="2:4">
      <c r="B4492"/>
      <c r="C4492"/>
      <c r="D4492"/>
    </row>
    <row r="4493" spans="2:4">
      <c r="B4493"/>
      <c r="C4493"/>
      <c r="D4493"/>
    </row>
    <row r="4494" spans="2:4">
      <c r="B4494"/>
      <c r="C4494"/>
      <c r="D4494"/>
    </row>
    <row r="4495" spans="2:4">
      <c r="B4495"/>
      <c r="C4495"/>
      <c r="D4495"/>
    </row>
    <row r="4496" spans="2:4">
      <c r="B4496"/>
      <c r="C4496"/>
      <c r="D4496"/>
    </row>
    <row r="4497" spans="2:4">
      <c r="B4497"/>
      <c r="C4497"/>
      <c r="D4497"/>
    </row>
    <row r="4498" spans="2:4">
      <c r="B4498"/>
      <c r="C4498"/>
      <c r="D4498"/>
    </row>
    <row r="4499" spans="2:4">
      <c r="B4499"/>
      <c r="C4499"/>
      <c r="D4499"/>
    </row>
    <row r="4500" spans="2:4">
      <c r="B4500"/>
      <c r="C4500"/>
      <c r="D4500"/>
    </row>
    <row r="4501" spans="2:4">
      <c r="B4501"/>
      <c r="C4501"/>
      <c r="D4501"/>
    </row>
    <row r="4502" spans="2:4">
      <c r="B4502"/>
      <c r="C4502"/>
      <c r="D4502"/>
    </row>
    <row r="4503" spans="2:4">
      <c r="B4503"/>
      <c r="C4503"/>
      <c r="D4503"/>
    </row>
    <row r="4504" spans="2:4">
      <c r="B4504"/>
      <c r="C4504"/>
      <c r="D4504"/>
    </row>
    <row r="4505" spans="2:4">
      <c r="B4505"/>
      <c r="C4505"/>
      <c r="D4505"/>
    </row>
    <row r="4506" spans="2:4">
      <c r="B4506"/>
      <c r="C4506"/>
      <c r="D4506"/>
    </row>
    <row r="4507" spans="2:4">
      <c r="B4507"/>
      <c r="C4507"/>
      <c r="D4507"/>
    </row>
    <row r="4508" spans="2:4">
      <c r="B4508"/>
      <c r="C4508"/>
      <c r="D4508"/>
    </row>
    <row r="4509" spans="2:4">
      <c r="B4509"/>
      <c r="C4509"/>
      <c r="D4509"/>
    </row>
    <row r="4510" spans="2:4">
      <c r="B4510"/>
      <c r="C4510"/>
      <c r="D4510"/>
    </row>
    <row r="4511" spans="2:4">
      <c r="B4511"/>
      <c r="C4511"/>
      <c r="D4511"/>
    </row>
    <row r="4512" spans="2:4">
      <c r="B4512"/>
      <c r="C4512"/>
      <c r="D4512"/>
    </row>
    <row r="4513" spans="2:4">
      <c r="B4513"/>
      <c r="C4513"/>
      <c r="D4513"/>
    </row>
    <row r="4514" spans="2:4">
      <c r="B4514"/>
      <c r="C4514"/>
      <c r="D4514"/>
    </row>
    <row r="4515" spans="2:4">
      <c r="B4515"/>
      <c r="C4515"/>
      <c r="D4515"/>
    </row>
    <row r="4516" spans="2:4">
      <c r="B4516"/>
      <c r="C4516"/>
      <c r="D4516"/>
    </row>
    <row r="4517" spans="2:4">
      <c r="B4517"/>
      <c r="C4517"/>
      <c r="D4517"/>
    </row>
    <row r="4518" spans="2:4">
      <c r="B4518"/>
      <c r="C4518"/>
      <c r="D4518"/>
    </row>
    <row r="4519" spans="2:4">
      <c r="B4519"/>
      <c r="C4519"/>
      <c r="D4519"/>
    </row>
    <row r="4520" spans="2:4">
      <c r="B4520"/>
      <c r="C4520"/>
      <c r="D4520"/>
    </row>
    <row r="4521" spans="2:4">
      <c r="B4521"/>
      <c r="C4521"/>
      <c r="D4521"/>
    </row>
    <row r="4522" spans="2:4">
      <c r="B4522"/>
      <c r="C4522"/>
      <c r="D4522"/>
    </row>
    <row r="4523" spans="2:4">
      <c r="B4523"/>
      <c r="C4523"/>
      <c r="D4523"/>
    </row>
    <row r="4524" spans="2:4">
      <c r="B4524"/>
      <c r="C4524"/>
      <c r="D4524"/>
    </row>
    <row r="4525" spans="2:4">
      <c r="B4525"/>
      <c r="C4525"/>
      <c r="D4525"/>
    </row>
    <row r="4526" spans="2:4">
      <c r="B4526"/>
      <c r="C4526"/>
      <c r="D4526"/>
    </row>
    <row r="4527" spans="2:4">
      <c r="B4527"/>
      <c r="C4527"/>
      <c r="D4527"/>
    </row>
    <row r="4528" spans="2:4">
      <c r="B4528"/>
      <c r="C4528"/>
      <c r="D4528"/>
    </row>
    <row r="4529" spans="2:4">
      <c r="B4529"/>
      <c r="C4529"/>
      <c r="D4529"/>
    </row>
    <row r="4530" spans="2:4">
      <c r="B4530"/>
      <c r="C4530"/>
      <c r="D4530"/>
    </row>
    <row r="4531" spans="2:4">
      <c r="B4531"/>
      <c r="C4531"/>
      <c r="D4531"/>
    </row>
    <row r="4532" spans="2:4">
      <c r="B4532"/>
      <c r="C4532"/>
      <c r="D4532"/>
    </row>
    <row r="4533" spans="2:4">
      <c r="B4533"/>
      <c r="C4533"/>
      <c r="D4533"/>
    </row>
    <row r="4534" spans="2:4">
      <c r="B4534"/>
      <c r="C4534"/>
      <c r="D4534"/>
    </row>
    <row r="4535" spans="2:4">
      <c r="B4535"/>
      <c r="C4535"/>
      <c r="D4535"/>
    </row>
    <row r="4536" spans="2:4">
      <c r="B4536"/>
      <c r="C4536"/>
      <c r="D4536"/>
    </row>
    <row r="4537" spans="2:4">
      <c r="B4537"/>
      <c r="C4537"/>
      <c r="D4537"/>
    </row>
    <row r="4538" spans="2:4">
      <c r="B4538"/>
      <c r="C4538"/>
      <c r="D4538"/>
    </row>
    <row r="4539" spans="2:4">
      <c r="B4539"/>
      <c r="C4539"/>
      <c r="D4539"/>
    </row>
    <row r="4540" spans="2:4">
      <c r="B4540"/>
      <c r="C4540"/>
      <c r="D4540"/>
    </row>
    <row r="4541" spans="2:4">
      <c r="B4541"/>
      <c r="C4541"/>
      <c r="D4541"/>
    </row>
    <row r="4542" spans="2:4">
      <c r="B4542"/>
      <c r="C4542"/>
      <c r="D4542"/>
    </row>
    <row r="4543" spans="2:4">
      <c r="B4543"/>
      <c r="C4543"/>
      <c r="D4543"/>
    </row>
    <row r="4544" spans="2:4">
      <c r="B4544"/>
      <c r="C4544"/>
      <c r="D4544"/>
    </row>
    <row r="4545" spans="2:4">
      <c r="B4545"/>
      <c r="C4545"/>
      <c r="D4545"/>
    </row>
    <row r="4546" spans="2:4">
      <c r="B4546"/>
      <c r="C4546"/>
      <c r="D4546"/>
    </row>
    <row r="4547" spans="2:4">
      <c r="B4547"/>
      <c r="C4547"/>
      <c r="D4547"/>
    </row>
    <row r="4548" spans="2:4">
      <c r="B4548"/>
      <c r="C4548"/>
      <c r="D4548"/>
    </row>
    <row r="4549" spans="2:4">
      <c r="B4549"/>
      <c r="C4549"/>
      <c r="D4549"/>
    </row>
    <row r="4550" spans="2:4">
      <c r="B4550"/>
      <c r="C4550"/>
      <c r="D4550"/>
    </row>
    <row r="4551" spans="2:4">
      <c r="B4551"/>
      <c r="C4551"/>
      <c r="D4551"/>
    </row>
    <row r="4552" spans="2:4">
      <c r="B4552"/>
      <c r="C4552"/>
      <c r="D4552"/>
    </row>
    <row r="4553" spans="2:4">
      <c r="B4553"/>
      <c r="C4553"/>
      <c r="D4553"/>
    </row>
    <row r="4554" spans="2:4">
      <c r="B4554"/>
      <c r="C4554"/>
      <c r="D4554"/>
    </row>
    <row r="4555" spans="2:4">
      <c r="B4555"/>
      <c r="C4555"/>
      <c r="D4555"/>
    </row>
    <row r="4556" spans="2:4">
      <c r="B4556"/>
      <c r="C4556"/>
      <c r="D4556"/>
    </row>
    <row r="4557" spans="2:4">
      <c r="B4557"/>
      <c r="C4557"/>
      <c r="D4557"/>
    </row>
    <row r="4558" spans="2:4">
      <c r="B4558"/>
      <c r="C4558"/>
      <c r="D4558"/>
    </row>
    <row r="4559" spans="2:4">
      <c r="B4559"/>
      <c r="C4559"/>
      <c r="D4559"/>
    </row>
    <row r="4560" spans="2:4">
      <c r="B4560"/>
      <c r="C4560"/>
      <c r="D4560"/>
    </row>
    <row r="4561" spans="2:4">
      <c r="B4561"/>
      <c r="C4561"/>
      <c r="D4561"/>
    </row>
    <row r="4562" spans="2:4">
      <c r="B4562"/>
      <c r="C4562"/>
      <c r="D4562"/>
    </row>
    <row r="4563" spans="2:4">
      <c r="B4563"/>
      <c r="C4563"/>
      <c r="D4563"/>
    </row>
    <row r="4564" spans="2:4">
      <c r="B4564"/>
      <c r="C4564"/>
      <c r="D4564"/>
    </row>
    <row r="4565" spans="2:4">
      <c r="B4565"/>
      <c r="C4565"/>
      <c r="D4565"/>
    </row>
    <row r="4566" spans="2:4">
      <c r="B4566"/>
      <c r="C4566"/>
      <c r="D4566"/>
    </row>
    <row r="4567" spans="2:4">
      <c r="B4567"/>
      <c r="C4567"/>
      <c r="D4567"/>
    </row>
    <row r="4568" spans="2:4">
      <c r="B4568"/>
      <c r="C4568"/>
      <c r="D4568"/>
    </row>
    <row r="4569" spans="2:4">
      <c r="B4569"/>
      <c r="C4569"/>
      <c r="D4569"/>
    </row>
    <row r="4570" spans="2:4">
      <c r="B4570"/>
      <c r="C4570"/>
      <c r="D4570"/>
    </row>
    <row r="4571" spans="2:4">
      <c r="B4571"/>
      <c r="C4571"/>
      <c r="D4571"/>
    </row>
    <row r="4572" spans="2:4">
      <c r="B4572"/>
      <c r="C4572"/>
      <c r="D4572"/>
    </row>
    <row r="4573" spans="2:4">
      <c r="B4573"/>
      <c r="C4573"/>
      <c r="D4573"/>
    </row>
    <row r="4574" spans="2:4">
      <c r="B4574"/>
      <c r="C4574"/>
      <c r="D4574"/>
    </row>
    <row r="4575" spans="2:4">
      <c r="B4575"/>
      <c r="C4575"/>
      <c r="D4575"/>
    </row>
    <row r="4576" spans="2:4">
      <c r="B4576"/>
      <c r="C4576"/>
      <c r="D4576"/>
    </row>
    <row r="4577" spans="2:4">
      <c r="B4577"/>
      <c r="C4577"/>
      <c r="D4577"/>
    </row>
    <row r="4578" spans="2:4">
      <c r="B4578"/>
      <c r="C4578"/>
      <c r="D4578"/>
    </row>
    <row r="4579" spans="2:4">
      <c r="B4579"/>
      <c r="C4579"/>
      <c r="D4579"/>
    </row>
    <row r="4580" spans="2:4">
      <c r="B4580"/>
      <c r="C4580"/>
      <c r="D4580"/>
    </row>
    <row r="4581" spans="2:4">
      <c r="B4581"/>
      <c r="C4581"/>
      <c r="D4581"/>
    </row>
    <row r="4582" spans="2:4">
      <c r="B4582"/>
      <c r="C4582"/>
      <c r="D4582"/>
    </row>
    <row r="4583" spans="2:4">
      <c r="B4583"/>
      <c r="C4583"/>
      <c r="D4583"/>
    </row>
    <row r="4584" spans="2:4">
      <c r="B4584"/>
      <c r="C4584"/>
      <c r="D4584"/>
    </row>
    <row r="4585" spans="2:4">
      <c r="B4585"/>
      <c r="C4585"/>
      <c r="D4585"/>
    </row>
    <row r="4586" spans="2:4">
      <c r="B4586"/>
      <c r="C4586"/>
      <c r="D4586"/>
    </row>
    <row r="4587" spans="2:4">
      <c r="B4587"/>
      <c r="C4587"/>
      <c r="D4587"/>
    </row>
    <row r="4588" spans="2:4">
      <c r="B4588"/>
      <c r="C4588"/>
      <c r="D4588"/>
    </row>
    <row r="4589" spans="2:4">
      <c r="B4589"/>
      <c r="C4589"/>
      <c r="D4589"/>
    </row>
    <row r="4590" spans="2:4">
      <c r="B4590"/>
      <c r="C4590"/>
      <c r="D4590"/>
    </row>
    <row r="4591" spans="2:4">
      <c r="B4591"/>
      <c r="C4591"/>
      <c r="D4591"/>
    </row>
    <row r="4592" spans="2:4">
      <c r="B4592"/>
      <c r="C4592"/>
      <c r="D4592"/>
    </row>
    <row r="4593" spans="2:4">
      <c r="B4593"/>
      <c r="C4593"/>
      <c r="D4593"/>
    </row>
    <row r="4594" spans="2:4">
      <c r="B4594"/>
      <c r="C4594"/>
      <c r="D4594"/>
    </row>
    <row r="4595" spans="2:4">
      <c r="B4595"/>
      <c r="C4595"/>
      <c r="D4595"/>
    </row>
    <row r="4596" spans="2:4">
      <c r="B4596"/>
      <c r="C4596"/>
      <c r="D4596"/>
    </row>
    <row r="4597" spans="2:4">
      <c r="B4597"/>
      <c r="C4597"/>
      <c r="D4597"/>
    </row>
    <row r="4598" spans="2:4">
      <c r="B4598"/>
      <c r="C4598"/>
      <c r="D4598"/>
    </row>
    <row r="4599" spans="2:4">
      <c r="B4599"/>
      <c r="C4599"/>
      <c r="D4599"/>
    </row>
    <row r="4600" spans="2:4">
      <c r="B4600"/>
      <c r="C4600"/>
      <c r="D4600"/>
    </row>
    <row r="4601" spans="2:4">
      <c r="B4601"/>
      <c r="C4601"/>
      <c r="D4601"/>
    </row>
    <row r="4602" spans="2:4">
      <c r="B4602"/>
      <c r="C4602"/>
      <c r="D4602"/>
    </row>
    <row r="4603" spans="2:4">
      <c r="B4603"/>
      <c r="C4603"/>
      <c r="D4603"/>
    </row>
    <row r="4604" spans="2:4">
      <c r="B4604"/>
      <c r="C4604"/>
      <c r="D4604"/>
    </row>
    <row r="4605" spans="2:4">
      <c r="B4605"/>
      <c r="C4605"/>
      <c r="D4605"/>
    </row>
    <row r="4606" spans="2:4">
      <c r="B4606"/>
      <c r="C4606"/>
      <c r="D4606"/>
    </row>
    <row r="4607" spans="2:4">
      <c r="B4607"/>
      <c r="C4607"/>
      <c r="D4607"/>
    </row>
    <row r="4608" spans="2:4">
      <c r="B4608"/>
      <c r="C4608"/>
      <c r="D4608"/>
    </row>
    <row r="4609" spans="2:4">
      <c r="B4609"/>
      <c r="C4609"/>
      <c r="D4609"/>
    </row>
    <row r="4610" spans="2:4">
      <c r="B4610"/>
      <c r="C4610"/>
      <c r="D4610"/>
    </row>
    <row r="4611" spans="2:4">
      <c r="B4611"/>
      <c r="C4611"/>
      <c r="D4611"/>
    </row>
    <row r="4612" spans="2:4">
      <c r="B4612"/>
      <c r="C4612"/>
      <c r="D4612"/>
    </row>
    <row r="4613" spans="2:4">
      <c r="B4613"/>
      <c r="C4613"/>
      <c r="D4613"/>
    </row>
    <row r="4614" spans="2:4">
      <c r="B4614"/>
      <c r="C4614"/>
      <c r="D4614"/>
    </row>
    <row r="4615" spans="2:4">
      <c r="B4615"/>
      <c r="C4615"/>
      <c r="D4615"/>
    </row>
    <row r="4616" spans="2:4">
      <c r="B4616"/>
      <c r="C4616"/>
      <c r="D4616"/>
    </row>
    <row r="4617" spans="2:4">
      <c r="B4617"/>
      <c r="C4617"/>
      <c r="D4617"/>
    </row>
    <row r="4618" spans="2:4">
      <c r="B4618"/>
      <c r="C4618"/>
      <c r="D4618"/>
    </row>
    <row r="4619" spans="2:4">
      <c r="B4619"/>
      <c r="C4619"/>
      <c r="D4619"/>
    </row>
    <row r="4620" spans="2:4">
      <c r="B4620"/>
      <c r="C4620"/>
      <c r="D4620"/>
    </row>
    <row r="4621" spans="2:4">
      <c r="B4621"/>
      <c r="C4621"/>
      <c r="D4621"/>
    </row>
    <row r="4622" spans="2:4">
      <c r="B4622"/>
      <c r="C4622"/>
      <c r="D4622"/>
    </row>
    <row r="4623" spans="2:4">
      <c r="B4623"/>
      <c r="C4623"/>
      <c r="D4623"/>
    </row>
    <row r="4624" spans="2:4">
      <c r="B4624"/>
      <c r="C4624"/>
      <c r="D4624"/>
    </row>
    <row r="4625" spans="2:4">
      <c r="B4625"/>
      <c r="C4625"/>
      <c r="D4625"/>
    </row>
    <row r="4626" spans="2:4">
      <c r="B4626"/>
      <c r="C4626"/>
      <c r="D4626"/>
    </row>
    <row r="4627" spans="2:4">
      <c r="B4627"/>
      <c r="C4627"/>
      <c r="D4627"/>
    </row>
    <row r="4628" spans="2:4">
      <c r="B4628"/>
      <c r="C4628"/>
      <c r="D4628"/>
    </row>
    <row r="4629" spans="2:4">
      <c r="B4629"/>
      <c r="C4629"/>
      <c r="D4629"/>
    </row>
    <row r="4630" spans="2:4">
      <c r="B4630"/>
      <c r="C4630"/>
      <c r="D4630"/>
    </row>
    <row r="4631" spans="2:4">
      <c r="B4631"/>
      <c r="C4631"/>
      <c r="D4631"/>
    </row>
    <row r="4632" spans="2:4">
      <c r="B4632"/>
      <c r="C4632"/>
      <c r="D4632"/>
    </row>
    <row r="4633" spans="2:4">
      <c r="B4633"/>
      <c r="C4633"/>
      <c r="D4633"/>
    </row>
    <row r="4634" spans="2:4">
      <c r="B4634"/>
      <c r="C4634"/>
      <c r="D4634"/>
    </row>
    <row r="4635" spans="2:4">
      <c r="B4635"/>
      <c r="C4635"/>
      <c r="D4635"/>
    </row>
    <row r="4636" spans="2:4">
      <c r="B4636"/>
      <c r="C4636"/>
      <c r="D4636"/>
    </row>
    <row r="4637" spans="2:4">
      <c r="B4637"/>
      <c r="C4637"/>
      <c r="D4637"/>
    </row>
    <row r="4638" spans="2:4">
      <c r="B4638"/>
      <c r="C4638"/>
      <c r="D4638"/>
    </row>
    <row r="4639" spans="2:4">
      <c r="B4639"/>
      <c r="C4639"/>
      <c r="D4639"/>
    </row>
    <row r="4640" spans="2:4">
      <c r="B4640"/>
      <c r="C4640"/>
      <c r="D4640"/>
    </row>
    <row r="4641" spans="2:4">
      <c r="B4641"/>
      <c r="C4641"/>
      <c r="D4641"/>
    </row>
    <row r="4642" spans="2:4">
      <c r="B4642"/>
      <c r="C4642"/>
      <c r="D4642"/>
    </row>
    <row r="4643" spans="2:4">
      <c r="B4643"/>
      <c r="C4643"/>
      <c r="D4643"/>
    </row>
    <row r="4644" spans="2:4">
      <c r="B4644"/>
      <c r="C4644"/>
      <c r="D4644"/>
    </row>
    <row r="4645" spans="2:4">
      <c r="B4645"/>
      <c r="C4645"/>
      <c r="D4645"/>
    </row>
    <row r="4646" spans="2:4">
      <c r="B4646"/>
      <c r="C4646"/>
      <c r="D4646"/>
    </row>
    <row r="4647" spans="2:4">
      <c r="B4647"/>
      <c r="C4647"/>
      <c r="D4647"/>
    </row>
    <row r="4648" spans="2:4">
      <c r="B4648"/>
      <c r="C4648"/>
      <c r="D4648"/>
    </row>
    <row r="4649" spans="2:4">
      <c r="B4649"/>
      <c r="C4649"/>
      <c r="D4649"/>
    </row>
    <row r="4650" spans="2:4">
      <c r="B4650"/>
      <c r="C4650"/>
      <c r="D4650"/>
    </row>
    <row r="4651" spans="2:4">
      <c r="B4651"/>
      <c r="C4651"/>
      <c r="D4651"/>
    </row>
    <row r="4652" spans="2:4">
      <c r="B4652"/>
      <c r="C4652"/>
      <c r="D4652"/>
    </row>
    <row r="4653" spans="2:4">
      <c r="B4653"/>
      <c r="C4653"/>
      <c r="D4653"/>
    </row>
    <row r="4654" spans="2:4">
      <c r="B4654"/>
      <c r="C4654"/>
      <c r="D4654"/>
    </row>
    <row r="4655" spans="2:4">
      <c r="B4655"/>
      <c r="C4655"/>
      <c r="D4655"/>
    </row>
    <row r="4656" spans="2:4">
      <c r="B4656"/>
      <c r="C4656"/>
      <c r="D4656"/>
    </row>
    <row r="4657" spans="2:4">
      <c r="B4657"/>
      <c r="C4657"/>
      <c r="D4657"/>
    </row>
    <row r="4658" spans="2:4">
      <c r="B4658"/>
      <c r="C4658"/>
      <c r="D4658"/>
    </row>
    <row r="4659" spans="2:4">
      <c r="B4659"/>
      <c r="C4659"/>
      <c r="D4659"/>
    </row>
    <row r="4660" spans="2:4">
      <c r="B4660"/>
      <c r="C4660"/>
      <c r="D4660"/>
    </row>
    <row r="4661" spans="2:4">
      <c r="B4661"/>
      <c r="C4661"/>
      <c r="D4661"/>
    </row>
    <row r="4662" spans="2:4">
      <c r="B4662"/>
      <c r="C4662"/>
      <c r="D4662"/>
    </row>
    <row r="4663" spans="2:4">
      <c r="B4663"/>
      <c r="C4663"/>
      <c r="D4663"/>
    </row>
    <row r="4664" spans="2:4">
      <c r="B4664"/>
      <c r="C4664"/>
      <c r="D4664"/>
    </row>
    <row r="4665" spans="2:4">
      <c r="B4665"/>
      <c r="C4665"/>
      <c r="D4665"/>
    </row>
    <row r="4666" spans="2:4">
      <c r="B4666"/>
      <c r="C4666"/>
      <c r="D4666"/>
    </row>
    <row r="4667" spans="2:4">
      <c r="B4667"/>
      <c r="C4667"/>
      <c r="D4667"/>
    </row>
    <row r="4668" spans="2:4">
      <c r="B4668"/>
      <c r="C4668"/>
      <c r="D4668"/>
    </row>
    <row r="4669" spans="2:4">
      <c r="B4669"/>
      <c r="C4669"/>
      <c r="D4669"/>
    </row>
    <row r="4670" spans="2:4">
      <c r="B4670"/>
      <c r="C4670"/>
      <c r="D4670"/>
    </row>
    <row r="4671" spans="2:4">
      <c r="B4671"/>
      <c r="C4671"/>
      <c r="D4671"/>
    </row>
    <row r="4672" spans="2:4">
      <c r="B4672"/>
      <c r="C4672"/>
      <c r="D4672"/>
    </row>
    <row r="4673" spans="2:4">
      <c r="B4673"/>
      <c r="C4673"/>
      <c r="D4673"/>
    </row>
    <row r="4674" spans="2:4">
      <c r="B4674"/>
      <c r="C4674"/>
      <c r="D4674"/>
    </row>
    <row r="4675" spans="2:4">
      <c r="B4675"/>
      <c r="C4675"/>
      <c r="D4675"/>
    </row>
    <row r="4676" spans="2:4">
      <c r="B4676"/>
      <c r="C4676"/>
      <c r="D4676"/>
    </row>
    <row r="4677" spans="2:4">
      <c r="B4677"/>
      <c r="C4677"/>
      <c r="D4677"/>
    </row>
    <row r="4678" spans="2:4">
      <c r="B4678"/>
      <c r="C4678"/>
      <c r="D4678"/>
    </row>
    <row r="4679" spans="2:4">
      <c r="B4679"/>
      <c r="C4679"/>
      <c r="D4679"/>
    </row>
    <row r="4680" spans="2:4">
      <c r="B4680"/>
      <c r="C4680"/>
      <c r="D4680"/>
    </row>
    <row r="4681" spans="2:4">
      <c r="B4681"/>
      <c r="C4681"/>
      <c r="D4681"/>
    </row>
    <row r="4682" spans="2:4">
      <c r="B4682"/>
      <c r="C4682"/>
      <c r="D4682"/>
    </row>
    <row r="4683" spans="2:4">
      <c r="B4683"/>
      <c r="C4683"/>
      <c r="D4683"/>
    </row>
    <row r="4684" spans="2:4">
      <c r="B4684"/>
      <c r="C4684"/>
      <c r="D4684"/>
    </row>
    <row r="4685" spans="2:4">
      <c r="B4685"/>
      <c r="C4685"/>
      <c r="D4685"/>
    </row>
    <row r="4686" spans="2:4">
      <c r="B4686"/>
      <c r="C4686"/>
      <c r="D4686"/>
    </row>
    <row r="4687" spans="2:4">
      <c r="B4687"/>
      <c r="C4687"/>
      <c r="D4687"/>
    </row>
    <row r="4688" spans="2:4">
      <c r="B4688"/>
      <c r="C4688"/>
      <c r="D4688"/>
    </row>
    <row r="4689" spans="2:4">
      <c r="B4689"/>
      <c r="C4689"/>
      <c r="D4689"/>
    </row>
    <row r="4690" spans="2:4">
      <c r="B4690"/>
      <c r="C4690"/>
      <c r="D4690"/>
    </row>
    <row r="4691" spans="2:4">
      <c r="B4691"/>
      <c r="C4691"/>
      <c r="D4691"/>
    </row>
    <row r="4692" spans="2:4">
      <c r="B4692"/>
      <c r="C4692"/>
      <c r="D4692"/>
    </row>
    <row r="4693" spans="2:4">
      <c r="B4693"/>
      <c r="C4693"/>
      <c r="D4693"/>
    </row>
    <row r="4694" spans="2:4">
      <c r="B4694"/>
      <c r="C4694"/>
      <c r="D4694"/>
    </row>
    <row r="4695" spans="2:4">
      <c r="B4695"/>
      <c r="C4695"/>
      <c r="D4695"/>
    </row>
    <row r="4696" spans="2:4">
      <c r="B4696"/>
      <c r="C4696"/>
      <c r="D4696"/>
    </row>
    <row r="4697" spans="2:4">
      <c r="B4697"/>
      <c r="C4697"/>
      <c r="D4697"/>
    </row>
    <row r="4698" spans="2:4">
      <c r="B4698"/>
      <c r="C4698"/>
      <c r="D4698"/>
    </row>
    <row r="4699" spans="2:4">
      <c r="B4699"/>
      <c r="C4699"/>
      <c r="D4699"/>
    </row>
    <row r="4700" spans="2:4">
      <c r="B4700"/>
      <c r="C4700"/>
      <c r="D4700"/>
    </row>
    <row r="4701" spans="2:4">
      <c r="B4701"/>
      <c r="C4701"/>
      <c r="D4701"/>
    </row>
    <row r="4702" spans="2:4">
      <c r="B4702"/>
      <c r="C4702"/>
      <c r="D4702"/>
    </row>
    <row r="4703" spans="2:4">
      <c r="B4703"/>
      <c r="C4703"/>
      <c r="D4703"/>
    </row>
    <row r="4704" spans="2:4">
      <c r="B4704"/>
      <c r="C4704"/>
      <c r="D4704"/>
    </row>
    <row r="4705" spans="2:4">
      <c r="B4705"/>
      <c r="C4705"/>
      <c r="D4705"/>
    </row>
    <row r="4706" spans="2:4">
      <c r="B4706"/>
      <c r="C4706"/>
      <c r="D4706"/>
    </row>
    <row r="4707" spans="2:4">
      <c r="B4707"/>
      <c r="C4707"/>
      <c r="D4707"/>
    </row>
    <row r="4708" spans="2:4">
      <c r="B4708"/>
      <c r="C4708"/>
      <c r="D4708"/>
    </row>
    <row r="4709" spans="2:4">
      <c r="B4709"/>
      <c r="C4709"/>
      <c r="D4709"/>
    </row>
    <row r="4710" spans="2:4">
      <c r="B4710"/>
      <c r="C4710"/>
      <c r="D4710"/>
    </row>
    <row r="4711" spans="2:4">
      <c r="B4711"/>
      <c r="C4711"/>
      <c r="D4711"/>
    </row>
    <row r="4712" spans="2:4">
      <c r="B4712"/>
      <c r="C4712"/>
      <c r="D4712"/>
    </row>
    <row r="4713" spans="2:4">
      <c r="B4713"/>
      <c r="C4713"/>
      <c r="D4713"/>
    </row>
    <row r="4714" spans="2:4">
      <c r="B4714"/>
      <c r="C4714"/>
      <c r="D4714"/>
    </row>
    <row r="4715" spans="2:4">
      <c r="B4715"/>
      <c r="C4715"/>
      <c r="D4715"/>
    </row>
    <row r="4716" spans="2:4">
      <c r="B4716"/>
      <c r="C4716"/>
      <c r="D4716"/>
    </row>
    <row r="4717" spans="2:4">
      <c r="B4717"/>
      <c r="C4717"/>
      <c r="D4717"/>
    </row>
    <row r="4718" spans="2:4">
      <c r="B4718"/>
      <c r="C4718"/>
      <c r="D4718"/>
    </row>
    <row r="4719" spans="2:4">
      <c r="B4719"/>
      <c r="C4719"/>
      <c r="D4719"/>
    </row>
    <row r="4720" spans="2:4">
      <c r="B4720"/>
      <c r="C4720"/>
      <c r="D4720"/>
    </row>
    <row r="4721" spans="2:4">
      <c r="B4721"/>
      <c r="C4721"/>
      <c r="D4721"/>
    </row>
    <row r="4722" spans="2:4">
      <c r="B4722"/>
      <c r="C4722"/>
      <c r="D4722"/>
    </row>
    <row r="4723" spans="2:4">
      <c r="B4723"/>
      <c r="C4723"/>
      <c r="D4723"/>
    </row>
    <row r="4724" spans="2:4">
      <c r="B4724"/>
      <c r="C4724"/>
      <c r="D4724"/>
    </row>
    <row r="4725" spans="2:4">
      <c r="B4725"/>
      <c r="C4725"/>
      <c r="D4725"/>
    </row>
    <row r="4726" spans="2:4">
      <c r="B4726"/>
      <c r="C4726"/>
      <c r="D4726"/>
    </row>
    <row r="4727" spans="2:4">
      <c r="B4727"/>
      <c r="C4727"/>
      <c r="D4727"/>
    </row>
    <row r="4728" spans="2:4">
      <c r="B4728"/>
      <c r="C4728"/>
      <c r="D4728"/>
    </row>
    <row r="4729" spans="2:4">
      <c r="B4729"/>
      <c r="C4729"/>
      <c r="D4729"/>
    </row>
    <row r="4730" spans="2:4">
      <c r="B4730"/>
      <c r="C4730"/>
      <c r="D4730"/>
    </row>
    <row r="4731" spans="2:4">
      <c r="B4731"/>
      <c r="C4731"/>
      <c r="D4731"/>
    </row>
    <row r="4732" spans="2:4">
      <c r="B4732"/>
      <c r="C4732"/>
      <c r="D4732"/>
    </row>
    <row r="4733" spans="2:4">
      <c r="B4733"/>
      <c r="C4733"/>
      <c r="D4733"/>
    </row>
    <row r="4734" spans="2:4">
      <c r="B4734"/>
      <c r="C4734"/>
      <c r="D4734"/>
    </row>
    <row r="4735" spans="2:4">
      <c r="B4735"/>
      <c r="C4735"/>
      <c r="D4735"/>
    </row>
    <row r="4736" spans="2:4">
      <c r="B4736"/>
      <c r="C4736"/>
      <c r="D4736"/>
    </row>
    <row r="4737" spans="2:4">
      <c r="B4737"/>
      <c r="C4737"/>
      <c r="D4737"/>
    </row>
    <row r="4738" spans="2:4">
      <c r="B4738"/>
      <c r="C4738"/>
      <c r="D4738"/>
    </row>
    <row r="4739" spans="2:4">
      <c r="B4739"/>
      <c r="C4739"/>
      <c r="D4739"/>
    </row>
    <row r="4740" spans="2:4">
      <c r="B4740"/>
      <c r="C4740"/>
      <c r="D4740"/>
    </row>
    <row r="4741" spans="2:4">
      <c r="B4741"/>
      <c r="C4741"/>
      <c r="D4741"/>
    </row>
    <row r="4742" spans="2:4">
      <c r="B4742"/>
      <c r="C4742"/>
      <c r="D4742"/>
    </row>
    <row r="4743" spans="2:4">
      <c r="B4743"/>
      <c r="C4743"/>
      <c r="D4743"/>
    </row>
    <row r="4744" spans="2:4">
      <c r="B4744"/>
      <c r="C4744"/>
      <c r="D4744"/>
    </row>
    <row r="4745" spans="2:4">
      <c r="B4745"/>
      <c r="C4745"/>
      <c r="D4745"/>
    </row>
    <row r="4746" spans="2:4">
      <c r="B4746"/>
      <c r="C4746"/>
      <c r="D4746"/>
    </row>
    <row r="4747" spans="2:4">
      <c r="B4747"/>
      <c r="C4747"/>
      <c r="D4747"/>
    </row>
    <row r="4748" spans="2:4">
      <c r="B4748"/>
      <c r="C4748"/>
      <c r="D4748"/>
    </row>
    <row r="4749" spans="2:4">
      <c r="B4749"/>
      <c r="C4749"/>
      <c r="D4749"/>
    </row>
    <row r="4750" spans="2:4">
      <c r="B4750"/>
      <c r="C4750"/>
      <c r="D4750"/>
    </row>
    <row r="4751" spans="2:4">
      <c r="B4751"/>
      <c r="C4751"/>
      <c r="D4751"/>
    </row>
    <row r="4752" spans="2:4">
      <c r="B4752"/>
      <c r="C4752"/>
      <c r="D4752"/>
    </row>
    <row r="4753" spans="2:4">
      <c r="B4753"/>
      <c r="C4753"/>
      <c r="D4753"/>
    </row>
    <row r="4754" spans="2:4">
      <c r="B4754"/>
      <c r="C4754"/>
      <c r="D4754"/>
    </row>
    <row r="4755" spans="2:4">
      <c r="B4755"/>
      <c r="C4755"/>
      <c r="D4755"/>
    </row>
    <row r="4756" spans="2:4">
      <c r="B4756"/>
      <c r="C4756"/>
      <c r="D4756"/>
    </row>
    <row r="4757" spans="2:4">
      <c r="B4757"/>
      <c r="C4757"/>
      <c r="D4757"/>
    </row>
    <row r="4758" spans="2:4">
      <c r="B4758"/>
      <c r="C4758"/>
      <c r="D4758"/>
    </row>
    <row r="4759" spans="2:4">
      <c r="B4759"/>
      <c r="C4759"/>
      <c r="D4759"/>
    </row>
    <row r="4760" spans="2:4">
      <c r="B4760"/>
      <c r="C4760"/>
      <c r="D4760"/>
    </row>
    <row r="4761" spans="2:4">
      <c r="B4761"/>
      <c r="C4761"/>
      <c r="D4761"/>
    </row>
    <row r="4762" spans="2:4">
      <c r="B4762"/>
      <c r="C4762"/>
      <c r="D4762"/>
    </row>
    <row r="4763" spans="2:4">
      <c r="B4763"/>
      <c r="C4763"/>
      <c r="D4763"/>
    </row>
    <row r="4764" spans="2:4">
      <c r="B4764"/>
      <c r="C4764"/>
      <c r="D4764"/>
    </row>
    <row r="4765" spans="2:4">
      <c r="B4765"/>
      <c r="C4765"/>
      <c r="D4765"/>
    </row>
    <row r="4766" spans="2:4">
      <c r="B4766"/>
      <c r="C4766"/>
      <c r="D4766"/>
    </row>
    <row r="4767" spans="2:4">
      <c r="B4767"/>
      <c r="C4767"/>
      <c r="D4767"/>
    </row>
    <row r="4768" spans="2:4">
      <c r="B4768"/>
      <c r="C4768"/>
      <c r="D4768"/>
    </row>
    <row r="4769" spans="2:4">
      <c r="B4769"/>
      <c r="C4769"/>
      <c r="D4769"/>
    </row>
    <row r="4770" spans="2:4">
      <c r="B4770"/>
      <c r="C4770"/>
      <c r="D4770"/>
    </row>
    <row r="4771" spans="2:4">
      <c r="B4771"/>
      <c r="C4771"/>
      <c r="D4771"/>
    </row>
    <row r="4772" spans="2:4">
      <c r="B4772"/>
      <c r="C4772"/>
      <c r="D4772"/>
    </row>
    <row r="4773" spans="2:4">
      <c r="B4773"/>
      <c r="C4773"/>
      <c r="D4773"/>
    </row>
    <row r="4774" spans="2:4">
      <c r="B4774"/>
      <c r="C4774"/>
      <c r="D4774"/>
    </row>
    <row r="4775" spans="2:4">
      <c r="B4775"/>
      <c r="C4775"/>
      <c r="D4775"/>
    </row>
    <row r="4776" spans="2:4">
      <c r="B4776"/>
      <c r="C4776"/>
      <c r="D4776"/>
    </row>
    <row r="4777" spans="2:4">
      <c r="B4777"/>
      <c r="C4777"/>
      <c r="D4777"/>
    </row>
    <row r="4778" spans="2:4">
      <c r="B4778"/>
      <c r="C4778"/>
      <c r="D4778"/>
    </row>
    <row r="4779" spans="2:4">
      <c r="B4779"/>
      <c r="C4779"/>
      <c r="D4779"/>
    </row>
    <row r="4780" spans="2:4">
      <c r="B4780"/>
      <c r="C4780"/>
      <c r="D4780"/>
    </row>
    <row r="4781" spans="2:4">
      <c r="B4781"/>
      <c r="C4781"/>
      <c r="D4781"/>
    </row>
    <row r="4782" spans="2:4">
      <c r="B4782"/>
      <c r="C4782"/>
      <c r="D4782"/>
    </row>
    <row r="4783" spans="2:4">
      <c r="B4783"/>
      <c r="C4783"/>
      <c r="D4783"/>
    </row>
    <row r="4784" spans="2:4">
      <c r="B4784"/>
      <c r="C4784"/>
      <c r="D4784"/>
    </row>
    <row r="4785" spans="2:4">
      <c r="B4785"/>
      <c r="C4785"/>
      <c r="D4785"/>
    </row>
    <row r="4786" spans="2:4">
      <c r="B4786"/>
      <c r="C4786"/>
      <c r="D4786"/>
    </row>
    <row r="4787" spans="2:4">
      <c r="B4787"/>
      <c r="C4787"/>
      <c r="D4787"/>
    </row>
    <row r="4788" spans="2:4">
      <c r="B4788"/>
      <c r="C4788"/>
      <c r="D4788"/>
    </row>
    <row r="4789" spans="2:4">
      <c r="B4789"/>
      <c r="C4789"/>
      <c r="D4789"/>
    </row>
    <row r="4790" spans="2:4">
      <c r="B4790"/>
      <c r="C4790"/>
      <c r="D4790"/>
    </row>
    <row r="4791" spans="2:4">
      <c r="B4791"/>
      <c r="C4791"/>
      <c r="D4791"/>
    </row>
    <row r="4792" spans="2:4">
      <c r="B4792"/>
      <c r="C4792"/>
      <c r="D4792"/>
    </row>
    <row r="4793" spans="2:4">
      <c r="B4793"/>
      <c r="C4793"/>
      <c r="D4793"/>
    </row>
    <row r="4794" spans="2:4">
      <c r="B4794"/>
      <c r="C4794"/>
      <c r="D4794"/>
    </row>
    <row r="4795" spans="2:4">
      <c r="B4795"/>
      <c r="C4795"/>
      <c r="D4795"/>
    </row>
    <row r="4796" spans="2:4">
      <c r="B4796"/>
      <c r="C4796"/>
      <c r="D4796"/>
    </row>
    <row r="4797" spans="2:4">
      <c r="B4797"/>
      <c r="C4797"/>
      <c r="D4797"/>
    </row>
    <row r="4798" spans="2:4">
      <c r="B4798"/>
      <c r="C4798"/>
      <c r="D4798"/>
    </row>
    <row r="4799" spans="2:4">
      <c r="B4799"/>
      <c r="C4799"/>
      <c r="D4799"/>
    </row>
    <row r="4800" spans="2:4">
      <c r="B4800"/>
      <c r="C4800"/>
      <c r="D4800"/>
    </row>
    <row r="4801" spans="2:4">
      <c r="B4801"/>
      <c r="C4801"/>
      <c r="D4801"/>
    </row>
    <row r="4802" spans="2:4">
      <c r="B4802"/>
      <c r="C4802"/>
      <c r="D4802"/>
    </row>
    <row r="4803" spans="2:4">
      <c r="B4803"/>
      <c r="C4803"/>
      <c r="D4803"/>
    </row>
    <row r="4804" spans="2:4">
      <c r="B4804"/>
      <c r="C4804"/>
      <c r="D4804"/>
    </row>
    <row r="4805" spans="2:4">
      <c r="B4805"/>
      <c r="C4805"/>
      <c r="D4805"/>
    </row>
    <row r="4806" spans="2:4">
      <c r="B4806"/>
      <c r="C4806"/>
      <c r="D4806"/>
    </row>
    <row r="4807" spans="2:4">
      <c r="B4807"/>
      <c r="C4807"/>
      <c r="D4807"/>
    </row>
    <row r="4808" spans="2:4">
      <c r="B4808"/>
      <c r="C4808"/>
      <c r="D4808"/>
    </row>
    <row r="4809" spans="2:4">
      <c r="B4809"/>
      <c r="C4809"/>
      <c r="D4809"/>
    </row>
    <row r="4810" spans="2:4">
      <c r="B4810"/>
      <c r="C4810"/>
      <c r="D4810"/>
    </row>
    <row r="4811" spans="2:4">
      <c r="B4811"/>
      <c r="C4811"/>
      <c r="D4811"/>
    </row>
    <row r="4812" spans="2:4">
      <c r="B4812"/>
      <c r="C4812"/>
      <c r="D4812"/>
    </row>
    <row r="4813" spans="2:4">
      <c r="B4813"/>
      <c r="C4813"/>
      <c r="D4813"/>
    </row>
    <row r="4814" spans="2:4">
      <c r="B4814"/>
      <c r="C4814"/>
      <c r="D4814"/>
    </row>
    <row r="4815" spans="2:4">
      <c r="B4815"/>
      <c r="C4815"/>
      <c r="D4815"/>
    </row>
    <row r="4816" spans="2:4">
      <c r="B4816"/>
      <c r="C4816"/>
      <c r="D4816"/>
    </row>
    <row r="4817" spans="2:4">
      <c r="B4817"/>
      <c r="C4817"/>
      <c r="D4817"/>
    </row>
    <row r="4818" spans="2:4">
      <c r="B4818"/>
      <c r="C4818"/>
      <c r="D4818"/>
    </row>
    <row r="4819" spans="2:4">
      <c r="B4819"/>
      <c r="C4819"/>
      <c r="D4819"/>
    </row>
    <row r="4820" spans="2:4">
      <c r="B4820"/>
      <c r="C4820"/>
      <c r="D4820"/>
    </row>
    <row r="4821" spans="2:4">
      <c r="B4821"/>
      <c r="C4821"/>
      <c r="D4821"/>
    </row>
    <row r="4822" spans="2:4">
      <c r="B4822"/>
      <c r="C4822"/>
      <c r="D4822"/>
    </row>
    <row r="4823" spans="2:4">
      <c r="B4823"/>
      <c r="C4823"/>
      <c r="D4823"/>
    </row>
    <row r="4824" spans="2:4">
      <c r="B4824"/>
      <c r="C4824"/>
      <c r="D4824"/>
    </row>
    <row r="4825" spans="2:4">
      <c r="B4825"/>
      <c r="C4825"/>
      <c r="D4825"/>
    </row>
    <row r="4826" spans="2:4">
      <c r="B4826"/>
      <c r="C4826"/>
      <c r="D4826"/>
    </row>
    <row r="4827" spans="2:4">
      <c r="B4827"/>
      <c r="C4827"/>
      <c r="D4827"/>
    </row>
    <row r="4828" spans="2:4">
      <c r="B4828"/>
      <c r="C4828"/>
      <c r="D4828"/>
    </row>
    <row r="4829" spans="2:4">
      <c r="B4829"/>
      <c r="C4829"/>
      <c r="D4829"/>
    </row>
    <row r="4830" spans="2:4">
      <c r="B4830"/>
      <c r="C4830"/>
      <c r="D4830"/>
    </row>
    <row r="4831" spans="2:4">
      <c r="B4831"/>
      <c r="C4831"/>
      <c r="D4831"/>
    </row>
    <row r="4832" spans="2:4">
      <c r="B4832"/>
      <c r="C4832"/>
      <c r="D4832"/>
    </row>
    <row r="4833" spans="2:4">
      <c r="B4833"/>
      <c r="C4833"/>
      <c r="D4833"/>
    </row>
    <row r="4834" spans="2:4">
      <c r="B4834"/>
      <c r="C4834"/>
      <c r="D4834"/>
    </row>
    <row r="4835" spans="2:4">
      <c r="B4835"/>
      <c r="C4835"/>
      <c r="D4835"/>
    </row>
    <row r="4836" spans="2:4">
      <c r="B4836"/>
      <c r="C4836"/>
      <c r="D4836"/>
    </row>
    <row r="4837" spans="2:4">
      <c r="B4837"/>
      <c r="C4837"/>
      <c r="D4837"/>
    </row>
    <row r="4838" spans="2:4">
      <c r="B4838"/>
      <c r="C4838"/>
      <c r="D4838"/>
    </row>
    <row r="4839" spans="2:4">
      <c r="B4839"/>
      <c r="C4839"/>
      <c r="D4839"/>
    </row>
    <row r="4840" spans="2:4">
      <c r="B4840"/>
      <c r="C4840"/>
      <c r="D4840"/>
    </row>
    <row r="4841" spans="2:4">
      <c r="B4841"/>
      <c r="C4841"/>
      <c r="D4841"/>
    </row>
    <row r="4842" spans="2:4">
      <c r="B4842"/>
      <c r="C4842"/>
      <c r="D4842"/>
    </row>
    <row r="4843" spans="2:4">
      <c r="B4843"/>
      <c r="C4843"/>
      <c r="D4843"/>
    </row>
    <row r="4844" spans="2:4">
      <c r="B4844"/>
      <c r="C4844"/>
      <c r="D4844"/>
    </row>
    <row r="4845" spans="2:4">
      <c r="B4845"/>
      <c r="C4845"/>
      <c r="D4845"/>
    </row>
    <row r="4846" spans="2:4">
      <c r="B4846"/>
      <c r="C4846"/>
      <c r="D4846"/>
    </row>
    <row r="4847" spans="2:4">
      <c r="B4847"/>
      <c r="C4847"/>
      <c r="D4847"/>
    </row>
    <row r="4848" spans="2:4">
      <c r="B4848"/>
      <c r="C4848"/>
      <c r="D4848"/>
    </row>
    <row r="4849" spans="2:4">
      <c r="B4849"/>
      <c r="C4849"/>
      <c r="D4849"/>
    </row>
    <row r="4850" spans="2:4">
      <c r="B4850"/>
      <c r="C4850"/>
      <c r="D4850"/>
    </row>
    <row r="4851" spans="2:4">
      <c r="B4851"/>
      <c r="C4851"/>
      <c r="D4851"/>
    </row>
    <row r="4852" spans="2:4">
      <c r="B4852"/>
      <c r="C4852"/>
      <c r="D4852"/>
    </row>
    <row r="4853" spans="2:4">
      <c r="B4853"/>
      <c r="C4853"/>
      <c r="D4853"/>
    </row>
    <row r="4854" spans="2:4">
      <c r="B4854"/>
      <c r="C4854"/>
      <c r="D4854"/>
    </row>
    <row r="4855" spans="2:4">
      <c r="B4855"/>
      <c r="C4855"/>
      <c r="D4855"/>
    </row>
    <row r="4856" spans="2:4">
      <c r="B4856"/>
      <c r="C4856"/>
      <c r="D4856"/>
    </row>
    <row r="4857" spans="2:4">
      <c r="B4857"/>
      <c r="C4857"/>
      <c r="D4857"/>
    </row>
    <row r="4858" spans="2:4">
      <c r="B4858"/>
      <c r="C4858"/>
      <c r="D4858"/>
    </row>
    <row r="4859" spans="2:4">
      <c r="B4859"/>
      <c r="C4859"/>
      <c r="D4859"/>
    </row>
    <row r="4860" spans="2:4">
      <c r="B4860"/>
      <c r="C4860"/>
      <c r="D4860"/>
    </row>
    <row r="4861" spans="2:4">
      <c r="B4861"/>
      <c r="C4861"/>
      <c r="D4861"/>
    </row>
    <row r="4862" spans="2:4">
      <c r="B4862"/>
      <c r="C4862"/>
      <c r="D4862"/>
    </row>
    <row r="4863" spans="2:4">
      <c r="B4863"/>
      <c r="C4863"/>
      <c r="D4863"/>
    </row>
    <row r="4864" spans="2:4">
      <c r="B4864"/>
      <c r="C4864"/>
      <c r="D4864"/>
    </row>
    <row r="4865" spans="2:4">
      <c r="B4865"/>
      <c r="C4865"/>
      <c r="D4865"/>
    </row>
    <row r="4866" spans="2:4">
      <c r="B4866"/>
      <c r="C4866"/>
      <c r="D4866"/>
    </row>
    <row r="4867" spans="2:4">
      <c r="B4867"/>
      <c r="C4867"/>
      <c r="D4867"/>
    </row>
    <row r="4868" spans="2:4">
      <c r="B4868"/>
      <c r="C4868"/>
      <c r="D4868"/>
    </row>
    <row r="4869" spans="2:4">
      <c r="B4869"/>
      <c r="C4869"/>
      <c r="D4869"/>
    </row>
    <row r="4870" spans="2:4">
      <c r="B4870"/>
      <c r="C4870"/>
      <c r="D4870"/>
    </row>
    <row r="4871" spans="2:4">
      <c r="B4871"/>
      <c r="C4871"/>
      <c r="D4871"/>
    </row>
    <row r="4872" spans="2:4">
      <c r="B4872"/>
      <c r="C4872"/>
      <c r="D4872"/>
    </row>
    <row r="4873" spans="2:4">
      <c r="B4873"/>
      <c r="C4873"/>
      <c r="D4873"/>
    </row>
    <row r="4874" spans="2:4">
      <c r="B4874"/>
      <c r="C4874"/>
      <c r="D4874"/>
    </row>
    <row r="4875" spans="2:4">
      <c r="B4875"/>
      <c r="C4875"/>
      <c r="D4875"/>
    </row>
    <row r="4876" spans="2:4">
      <c r="B4876"/>
      <c r="C4876"/>
      <c r="D4876"/>
    </row>
    <row r="4877" spans="2:4">
      <c r="B4877"/>
      <c r="C4877"/>
      <c r="D4877"/>
    </row>
    <row r="4878" spans="2:4">
      <c r="B4878"/>
      <c r="C4878"/>
      <c r="D4878"/>
    </row>
    <row r="4879" spans="2:4">
      <c r="B4879"/>
      <c r="C4879"/>
      <c r="D4879"/>
    </row>
    <row r="4880" spans="2:4">
      <c r="B4880"/>
      <c r="C4880"/>
      <c r="D4880"/>
    </row>
    <row r="4881" spans="2:4">
      <c r="B4881"/>
      <c r="C4881"/>
      <c r="D4881"/>
    </row>
    <row r="4882" spans="2:4">
      <c r="B4882"/>
      <c r="C4882"/>
      <c r="D4882"/>
    </row>
    <row r="4883" spans="2:4">
      <c r="B4883"/>
      <c r="C4883"/>
      <c r="D4883"/>
    </row>
    <row r="4884" spans="2:4">
      <c r="B4884"/>
      <c r="C4884"/>
      <c r="D4884"/>
    </row>
    <row r="4885" spans="2:4">
      <c r="B4885"/>
      <c r="C4885"/>
      <c r="D4885"/>
    </row>
    <row r="4886" spans="2:4">
      <c r="B4886"/>
      <c r="C4886"/>
      <c r="D4886"/>
    </row>
    <row r="4887" spans="2:4">
      <c r="B4887"/>
      <c r="C4887"/>
      <c r="D4887"/>
    </row>
    <row r="4888" spans="2:4">
      <c r="B4888"/>
      <c r="C4888"/>
      <c r="D4888"/>
    </row>
    <row r="4889" spans="2:4">
      <c r="B4889"/>
      <c r="C4889"/>
      <c r="D4889"/>
    </row>
    <row r="4890" spans="2:4">
      <c r="B4890"/>
      <c r="C4890"/>
      <c r="D4890"/>
    </row>
    <row r="4891" spans="2:4">
      <c r="B4891"/>
      <c r="C4891"/>
      <c r="D4891"/>
    </row>
    <row r="4892" spans="2:4">
      <c r="B4892"/>
      <c r="C4892"/>
      <c r="D4892"/>
    </row>
    <row r="4893" spans="2:4">
      <c r="B4893"/>
      <c r="C4893"/>
      <c r="D4893"/>
    </row>
    <row r="4894" spans="2:4">
      <c r="B4894"/>
      <c r="C4894"/>
      <c r="D4894"/>
    </row>
    <row r="4895" spans="2:4">
      <c r="B4895"/>
      <c r="C4895"/>
      <c r="D4895"/>
    </row>
    <row r="4896" spans="2:4">
      <c r="B4896"/>
      <c r="C4896"/>
      <c r="D4896"/>
    </row>
    <row r="4897" spans="2:4">
      <c r="B4897"/>
      <c r="C4897"/>
      <c r="D4897"/>
    </row>
    <row r="4898" spans="2:4">
      <c r="B4898"/>
      <c r="C4898"/>
      <c r="D4898"/>
    </row>
    <row r="4899" spans="2:4">
      <c r="B4899"/>
      <c r="C4899"/>
      <c r="D4899"/>
    </row>
    <row r="4900" spans="2:4">
      <c r="B4900"/>
      <c r="C4900"/>
      <c r="D4900"/>
    </row>
    <row r="4901" spans="2:4">
      <c r="B4901"/>
      <c r="C4901"/>
      <c r="D4901"/>
    </row>
    <row r="4902" spans="2:4">
      <c r="B4902"/>
      <c r="C4902"/>
      <c r="D4902"/>
    </row>
    <row r="4903" spans="2:4">
      <c r="B4903"/>
      <c r="C4903"/>
      <c r="D4903"/>
    </row>
    <row r="4904" spans="2:4">
      <c r="B4904"/>
      <c r="C4904"/>
      <c r="D4904"/>
    </row>
    <row r="4905" spans="2:4">
      <c r="B4905"/>
      <c r="C4905"/>
      <c r="D4905"/>
    </row>
    <row r="4906" spans="2:4">
      <c r="B4906"/>
      <c r="C4906"/>
      <c r="D4906"/>
    </row>
    <row r="4907" spans="2:4">
      <c r="B4907"/>
      <c r="C4907"/>
      <c r="D4907"/>
    </row>
    <row r="4908" spans="2:4">
      <c r="B4908"/>
      <c r="C4908"/>
      <c r="D4908"/>
    </row>
    <row r="4909" spans="2:4">
      <c r="B4909"/>
      <c r="C4909"/>
      <c r="D4909"/>
    </row>
    <row r="4910" spans="2:4">
      <c r="B4910"/>
      <c r="C4910"/>
      <c r="D4910"/>
    </row>
    <row r="4911" spans="2:4">
      <c r="B4911"/>
      <c r="C4911"/>
      <c r="D4911"/>
    </row>
    <row r="4912" spans="2:4">
      <c r="B4912"/>
      <c r="C4912"/>
      <c r="D4912"/>
    </row>
    <row r="4913" spans="2:4">
      <c r="B4913"/>
      <c r="C4913"/>
      <c r="D4913"/>
    </row>
    <row r="4914" spans="2:4">
      <c r="B4914"/>
      <c r="C4914"/>
      <c r="D4914"/>
    </row>
    <row r="4915" spans="2:4">
      <c r="B4915"/>
      <c r="C4915"/>
      <c r="D4915"/>
    </row>
    <row r="4916" spans="2:4">
      <c r="B4916"/>
      <c r="C4916"/>
      <c r="D4916"/>
    </row>
    <row r="4917" spans="2:4">
      <c r="B4917"/>
      <c r="C4917"/>
      <c r="D4917"/>
    </row>
    <row r="4918" spans="2:4">
      <c r="B4918"/>
      <c r="C4918"/>
      <c r="D4918"/>
    </row>
    <row r="4919" spans="2:4">
      <c r="B4919"/>
      <c r="C4919"/>
      <c r="D4919"/>
    </row>
    <row r="4920" spans="2:4">
      <c r="B4920"/>
      <c r="C4920"/>
      <c r="D4920"/>
    </row>
    <row r="4921" spans="2:4">
      <c r="B4921"/>
      <c r="C4921"/>
      <c r="D4921"/>
    </row>
    <row r="4922" spans="2:4">
      <c r="B4922"/>
      <c r="C4922"/>
      <c r="D4922"/>
    </row>
    <row r="4923" spans="2:4">
      <c r="B4923"/>
      <c r="C4923"/>
      <c r="D4923"/>
    </row>
    <row r="4924" spans="2:4">
      <c r="B4924"/>
      <c r="C4924"/>
      <c r="D4924"/>
    </row>
    <row r="4925" spans="2:4">
      <c r="B4925"/>
      <c r="C4925"/>
      <c r="D4925"/>
    </row>
    <row r="4926" spans="2:4">
      <c r="B4926"/>
      <c r="C4926"/>
      <c r="D4926"/>
    </row>
    <row r="4927" spans="2:4">
      <c r="B4927"/>
      <c r="C4927"/>
      <c r="D4927"/>
    </row>
    <row r="4928" spans="2:4">
      <c r="B4928"/>
      <c r="C4928"/>
      <c r="D4928"/>
    </row>
    <row r="4929" spans="2:4">
      <c r="B4929"/>
      <c r="C4929"/>
      <c r="D4929"/>
    </row>
    <row r="4930" spans="2:4">
      <c r="B4930"/>
      <c r="C4930"/>
      <c r="D4930"/>
    </row>
    <row r="4931" spans="2:4">
      <c r="B4931"/>
      <c r="C4931"/>
      <c r="D4931"/>
    </row>
    <row r="4932" spans="2:4">
      <c r="B4932"/>
      <c r="C4932"/>
      <c r="D4932"/>
    </row>
    <row r="4933" spans="2:4">
      <c r="B4933"/>
      <c r="C4933"/>
      <c r="D4933"/>
    </row>
    <row r="4934" spans="2:4">
      <c r="B4934"/>
      <c r="C4934"/>
      <c r="D4934"/>
    </row>
    <row r="4935" spans="2:4">
      <c r="B4935"/>
      <c r="C4935"/>
      <c r="D4935"/>
    </row>
    <row r="4936" spans="2:4">
      <c r="B4936"/>
      <c r="C4936"/>
      <c r="D4936"/>
    </row>
    <row r="4937" spans="2:4">
      <c r="B4937"/>
      <c r="C4937"/>
      <c r="D4937"/>
    </row>
    <row r="4938" spans="2:4">
      <c r="B4938"/>
      <c r="C4938"/>
      <c r="D4938"/>
    </row>
    <row r="4939" spans="2:4">
      <c r="B4939"/>
      <c r="C4939"/>
      <c r="D4939"/>
    </row>
    <row r="4940" spans="2:4">
      <c r="B4940"/>
      <c r="C4940"/>
      <c r="D4940"/>
    </row>
    <row r="4941" spans="2:4">
      <c r="B4941"/>
      <c r="C4941"/>
      <c r="D4941"/>
    </row>
    <row r="4942" spans="2:4">
      <c r="B4942"/>
      <c r="C4942"/>
      <c r="D4942"/>
    </row>
    <row r="4943" spans="2:4">
      <c r="B4943"/>
      <c r="C4943"/>
      <c r="D4943"/>
    </row>
    <row r="4944" spans="2:4">
      <c r="B4944"/>
      <c r="C4944"/>
      <c r="D4944"/>
    </row>
    <row r="4945" spans="2:4">
      <c r="B4945"/>
      <c r="C4945"/>
      <c r="D4945"/>
    </row>
    <row r="4946" spans="2:4">
      <c r="B4946"/>
      <c r="C4946"/>
      <c r="D4946"/>
    </row>
    <row r="4947" spans="2:4">
      <c r="B4947"/>
      <c r="C4947"/>
      <c r="D4947"/>
    </row>
    <row r="4948" spans="2:4">
      <c r="B4948"/>
      <c r="C4948"/>
      <c r="D4948"/>
    </row>
    <row r="4949" spans="2:4">
      <c r="B4949"/>
      <c r="C4949"/>
      <c r="D4949"/>
    </row>
    <row r="4950" spans="2:4">
      <c r="B4950"/>
      <c r="C4950"/>
      <c r="D4950"/>
    </row>
    <row r="4951" spans="2:4">
      <c r="B4951"/>
      <c r="C4951"/>
      <c r="D4951"/>
    </row>
    <row r="4952" spans="2:4">
      <c r="B4952"/>
      <c r="C4952"/>
      <c r="D4952"/>
    </row>
    <row r="4953" spans="2:4">
      <c r="B4953"/>
      <c r="C4953"/>
      <c r="D4953"/>
    </row>
    <row r="4954" spans="2:4">
      <c r="B4954"/>
      <c r="C4954"/>
      <c r="D4954"/>
    </row>
    <row r="4955" spans="2:4">
      <c r="B4955"/>
      <c r="C4955"/>
      <c r="D4955"/>
    </row>
    <row r="4956" spans="2:4">
      <c r="B4956"/>
      <c r="C4956"/>
      <c r="D4956"/>
    </row>
    <row r="4957" spans="2:4">
      <c r="B4957"/>
      <c r="C4957"/>
      <c r="D4957"/>
    </row>
    <row r="4958" spans="2:4">
      <c r="B4958"/>
      <c r="C4958"/>
      <c r="D4958"/>
    </row>
    <row r="4959" spans="2:4">
      <c r="B4959"/>
      <c r="C4959"/>
      <c r="D4959"/>
    </row>
    <row r="4960" spans="2:4">
      <c r="B4960"/>
      <c r="C4960"/>
      <c r="D4960"/>
    </row>
    <row r="4961" spans="2:4">
      <c r="B4961"/>
      <c r="C4961"/>
      <c r="D4961"/>
    </row>
    <row r="4962" spans="2:4">
      <c r="B4962"/>
      <c r="C4962"/>
      <c r="D4962"/>
    </row>
    <row r="4963" spans="2:4">
      <c r="B4963"/>
      <c r="C4963"/>
      <c r="D4963"/>
    </row>
    <row r="4964" spans="2:4">
      <c r="B4964"/>
      <c r="C4964"/>
      <c r="D4964"/>
    </row>
    <row r="4965" spans="2:4">
      <c r="B4965"/>
      <c r="C4965"/>
      <c r="D4965"/>
    </row>
    <row r="4966" spans="2:4">
      <c r="B4966"/>
      <c r="C4966"/>
      <c r="D4966"/>
    </row>
    <row r="4967" spans="2:4">
      <c r="B4967"/>
      <c r="C4967"/>
      <c r="D4967"/>
    </row>
    <row r="4968" spans="2:4">
      <c r="B4968"/>
      <c r="C4968"/>
      <c r="D4968"/>
    </row>
    <row r="4969" spans="2:4">
      <c r="B4969"/>
      <c r="C4969"/>
      <c r="D4969"/>
    </row>
    <row r="4970" spans="2:4">
      <c r="B4970"/>
      <c r="C4970"/>
      <c r="D4970"/>
    </row>
    <row r="4971" spans="2:4">
      <c r="B4971"/>
      <c r="C4971"/>
      <c r="D4971"/>
    </row>
    <row r="4972" spans="2:4">
      <c r="B4972"/>
      <c r="C4972"/>
      <c r="D4972"/>
    </row>
    <row r="4973" spans="2:4">
      <c r="B4973"/>
      <c r="C4973"/>
      <c r="D4973"/>
    </row>
    <row r="4974" spans="2:4">
      <c r="B4974"/>
      <c r="C4974"/>
      <c r="D4974"/>
    </row>
    <row r="4975" spans="2:4">
      <c r="B4975"/>
      <c r="C4975"/>
      <c r="D4975"/>
    </row>
    <row r="4976" spans="2:4">
      <c r="B4976"/>
      <c r="C4976"/>
      <c r="D4976"/>
    </row>
    <row r="4977" spans="2:4">
      <c r="B4977"/>
      <c r="C4977"/>
      <c r="D4977"/>
    </row>
    <row r="4978" spans="2:4">
      <c r="B4978"/>
      <c r="C4978"/>
      <c r="D4978"/>
    </row>
    <row r="4979" spans="2:4">
      <c r="B4979"/>
      <c r="C4979"/>
      <c r="D4979"/>
    </row>
    <row r="4980" spans="2:4">
      <c r="B4980"/>
      <c r="C4980"/>
      <c r="D4980"/>
    </row>
    <row r="4981" spans="2:4">
      <c r="B4981"/>
      <c r="C4981"/>
      <c r="D4981"/>
    </row>
    <row r="4982" spans="2:4">
      <c r="B4982"/>
      <c r="C4982"/>
      <c r="D4982"/>
    </row>
    <row r="4983" spans="2:4">
      <c r="B4983"/>
      <c r="C4983"/>
      <c r="D4983"/>
    </row>
    <row r="4984" spans="2:4">
      <c r="B4984"/>
      <c r="C4984"/>
      <c r="D4984"/>
    </row>
    <row r="4985" spans="2:4">
      <c r="B4985"/>
      <c r="C4985"/>
      <c r="D4985"/>
    </row>
    <row r="4986" spans="2:4">
      <c r="B4986"/>
      <c r="C4986"/>
      <c r="D4986"/>
    </row>
    <row r="4987" spans="2:4">
      <c r="B4987"/>
      <c r="C4987"/>
      <c r="D4987"/>
    </row>
    <row r="4988" spans="2:4">
      <c r="B4988"/>
      <c r="C4988"/>
      <c r="D4988"/>
    </row>
    <row r="4989" spans="2:4">
      <c r="B4989"/>
      <c r="C4989"/>
      <c r="D4989"/>
    </row>
    <row r="4990" spans="2:4">
      <c r="B4990"/>
      <c r="C4990"/>
      <c r="D4990"/>
    </row>
    <row r="4991" spans="2:4">
      <c r="B4991"/>
      <c r="C4991"/>
      <c r="D4991"/>
    </row>
    <row r="4992" spans="2:4">
      <c r="B4992"/>
      <c r="C4992"/>
      <c r="D4992"/>
    </row>
    <row r="4993" spans="2:4">
      <c r="B4993"/>
      <c r="C4993"/>
      <c r="D4993"/>
    </row>
    <row r="4994" spans="2:4">
      <c r="B4994"/>
      <c r="C4994"/>
      <c r="D4994"/>
    </row>
    <row r="4995" spans="2:4">
      <c r="B4995"/>
      <c r="C4995"/>
      <c r="D4995"/>
    </row>
    <row r="4996" spans="2:4">
      <c r="B4996"/>
      <c r="C4996"/>
      <c r="D4996"/>
    </row>
    <row r="4997" spans="2:4">
      <c r="B4997"/>
      <c r="C4997"/>
      <c r="D4997"/>
    </row>
    <row r="4998" spans="2:4">
      <c r="B4998"/>
      <c r="C4998"/>
      <c r="D4998"/>
    </row>
    <row r="4999" spans="2:4">
      <c r="B4999"/>
      <c r="C4999"/>
      <c r="D4999"/>
    </row>
    <row r="5000" spans="2:4">
      <c r="B5000"/>
      <c r="C5000"/>
      <c r="D5000"/>
    </row>
    <row r="5001" spans="2:4">
      <c r="B5001"/>
      <c r="C5001"/>
      <c r="D5001"/>
    </row>
    <row r="5002" spans="2:4">
      <c r="B5002"/>
      <c r="C5002"/>
      <c r="D5002"/>
    </row>
    <row r="5003" spans="2:4">
      <c r="B5003"/>
      <c r="C5003"/>
      <c r="D5003"/>
    </row>
    <row r="5004" spans="2:4">
      <c r="B5004"/>
      <c r="C5004"/>
      <c r="D5004"/>
    </row>
    <row r="5005" spans="2:4">
      <c r="B5005"/>
      <c r="C5005"/>
      <c r="D5005"/>
    </row>
    <row r="5006" spans="2:4">
      <c r="B5006"/>
      <c r="C5006"/>
      <c r="D5006"/>
    </row>
    <row r="5007" spans="2:4">
      <c r="B5007"/>
      <c r="C5007"/>
      <c r="D5007"/>
    </row>
    <row r="5008" spans="2:4">
      <c r="B5008"/>
      <c r="C5008"/>
      <c r="D5008"/>
    </row>
    <row r="5009" spans="2:4">
      <c r="B5009"/>
      <c r="C5009"/>
      <c r="D5009"/>
    </row>
    <row r="5010" spans="2:4">
      <c r="B5010"/>
      <c r="C5010"/>
      <c r="D5010"/>
    </row>
    <row r="5011" spans="2:4">
      <c r="B5011"/>
      <c r="C5011"/>
      <c r="D5011"/>
    </row>
    <row r="5012" spans="2:4">
      <c r="B5012"/>
      <c r="C5012"/>
      <c r="D5012"/>
    </row>
    <row r="5013" spans="2:4">
      <c r="B5013"/>
      <c r="C5013"/>
      <c r="D5013"/>
    </row>
    <row r="5014" spans="2:4">
      <c r="B5014"/>
      <c r="C5014"/>
      <c r="D5014"/>
    </row>
    <row r="5015" spans="2:4">
      <c r="B5015"/>
      <c r="C5015"/>
      <c r="D5015"/>
    </row>
    <row r="5016" spans="2:4">
      <c r="B5016"/>
      <c r="C5016"/>
      <c r="D5016"/>
    </row>
    <row r="5017" spans="2:4">
      <c r="B5017"/>
      <c r="C5017"/>
      <c r="D5017"/>
    </row>
    <row r="5018" spans="2:4">
      <c r="B5018"/>
      <c r="C5018"/>
      <c r="D5018"/>
    </row>
    <row r="5019" spans="2:4">
      <c r="B5019"/>
      <c r="C5019"/>
      <c r="D5019"/>
    </row>
    <row r="5020" spans="2:4">
      <c r="B5020"/>
      <c r="C5020"/>
      <c r="D5020"/>
    </row>
    <row r="5021" spans="2:4">
      <c r="B5021"/>
      <c r="C5021"/>
      <c r="D5021"/>
    </row>
    <row r="5022" spans="2:4">
      <c r="B5022"/>
      <c r="C5022"/>
      <c r="D5022"/>
    </row>
    <row r="5023" spans="2:4">
      <c r="B5023"/>
      <c r="C5023"/>
      <c r="D5023"/>
    </row>
    <row r="5024" spans="2:4">
      <c r="B5024"/>
      <c r="C5024"/>
      <c r="D5024"/>
    </row>
    <row r="5025" spans="2:4">
      <c r="B5025"/>
      <c r="C5025"/>
      <c r="D5025"/>
    </row>
    <row r="5026" spans="2:4">
      <c r="B5026"/>
      <c r="C5026"/>
      <c r="D5026"/>
    </row>
    <row r="5027" spans="2:4">
      <c r="B5027"/>
      <c r="C5027"/>
      <c r="D5027"/>
    </row>
    <row r="5028" spans="2:4">
      <c r="B5028"/>
      <c r="C5028"/>
      <c r="D5028"/>
    </row>
    <row r="5029" spans="2:4">
      <c r="B5029"/>
      <c r="C5029"/>
      <c r="D5029"/>
    </row>
    <row r="5030" spans="2:4">
      <c r="B5030"/>
      <c r="C5030"/>
      <c r="D5030"/>
    </row>
    <row r="5031" spans="2:4">
      <c r="B5031"/>
      <c r="C5031"/>
      <c r="D5031"/>
    </row>
    <row r="5032" spans="2:4">
      <c r="B5032"/>
      <c r="C5032"/>
      <c r="D5032"/>
    </row>
    <row r="5033" spans="2:4">
      <c r="B5033"/>
      <c r="C5033"/>
      <c r="D5033"/>
    </row>
    <row r="5034" spans="2:4">
      <c r="B5034"/>
      <c r="C5034"/>
      <c r="D5034"/>
    </row>
    <row r="5035" spans="2:4">
      <c r="B5035"/>
      <c r="C5035"/>
      <c r="D5035"/>
    </row>
    <row r="5036" spans="2:4">
      <c r="B5036"/>
      <c r="C5036"/>
      <c r="D5036"/>
    </row>
    <row r="5037" spans="2:4">
      <c r="B5037"/>
      <c r="C5037"/>
      <c r="D5037"/>
    </row>
    <row r="5038" spans="2:4">
      <c r="B5038"/>
      <c r="C5038"/>
      <c r="D5038"/>
    </row>
    <row r="5039" spans="2:4">
      <c r="B5039"/>
      <c r="C5039"/>
      <c r="D5039"/>
    </row>
    <row r="5040" spans="2:4">
      <c r="B5040"/>
      <c r="C5040"/>
      <c r="D5040"/>
    </row>
    <row r="5041" spans="2:4">
      <c r="B5041"/>
      <c r="C5041"/>
      <c r="D5041"/>
    </row>
    <row r="5042" spans="2:4">
      <c r="B5042"/>
      <c r="C5042"/>
      <c r="D5042"/>
    </row>
    <row r="5043" spans="2:4">
      <c r="B5043"/>
      <c r="C5043"/>
      <c r="D5043"/>
    </row>
    <row r="5044" spans="2:4">
      <c r="B5044"/>
      <c r="C5044"/>
      <c r="D5044"/>
    </row>
    <row r="5045" spans="2:4">
      <c r="B5045"/>
      <c r="C5045"/>
      <c r="D5045"/>
    </row>
    <row r="5046" spans="2:4">
      <c r="B5046"/>
      <c r="C5046"/>
      <c r="D5046"/>
    </row>
    <row r="5047" spans="2:4">
      <c r="B5047"/>
      <c r="C5047"/>
      <c r="D5047"/>
    </row>
    <row r="5048" spans="2:4">
      <c r="B5048"/>
      <c r="C5048"/>
      <c r="D5048"/>
    </row>
    <row r="5049" spans="2:4">
      <c r="B5049"/>
      <c r="C5049"/>
      <c r="D5049"/>
    </row>
    <row r="5050" spans="2:4">
      <c r="B5050"/>
      <c r="C5050"/>
      <c r="D5050"/>
    </row>
    <row r="5051" spans="2:4">
      <c r="B5051"/>
      <c r="C5051"/>
      <c r="D5051"/>
    </row>
    <row r="5052" spans="2:4">
      <c r="B5052"/>
      <c r="C5052"/>
      <c r="D5052"/>
    </row>
    <row r="5053" spans="2:4">
      <c r="B5053"/>
      <c r="C5053"/>
      <c r="D5053"/>
    </row>
    <row r="5054" spans="2:4">
      <c r="B5054"/>
      <c r="C5054"/>
      <c r="D5054"/>
    </row>
    <row r="5055" spans="2:4">
      <c r="B5055"/>
      <c r="C5055"/>
      <c r="D5055"/>
    </row>
    <row r="5056" spans="2:4">
      <c r="B5056"/>
      <c r="C5056"/>
      <c r="D5056"/>
    </row>
    <row r="5057" spans="2:4">
      <c r="B5057"/>
      <c r="C5057"/>
      <c r="D5057"/>
    </row>
    <row r="5058" spans="2:4">
      <c r="B5058"/>
      <c r="C5058"/>
      <c r="D5058"/>
    </row>
    <row r="5059" spans="2:4">
      <c r="B5059"/>
      <c r="C5059"/>
      <c r="D5059"/>
    </row>
    <row r="5060" spans="2:4">
      <c r="B5060"/>
      <c r="C5060"/>
      <c r="D5060"/>
    </row>
    <row r="5061" spans="2:4">
      <c r="B5061"/>
      <c r="C5061"/>
      <c r="D5061"/>
    </row>
    <row r="5062" spans="2:4">
      <c r="B5062"/>
      <c r="C5062"/>
      <c r="D5062"/>
    </row>
    <row r="5063" spans="2:4">
      <c r="B5063"/>
      <c r="C5063"/>
      <c r="D5063"/>
    </row>
    <row r="5064" spans="2:4">
      <c r="B5064"/>
      <c r="C5064"/>
      <c r="D5064"/>
    </row>
    <row r="5065" spans="2:4">
      <c r="B5065"/>
      <c r="C5065"/>
      <c r="D5065"/>
    </row>
    <row r="5066" spans="2:4">
      <c r="B5066"/>
      <c r="C5066"/>
      <c r="D5066"/>
    </row>
    <row r="5067" spans="2:4">
      <c r="B5067"/>
      <c r="C5067"/>
      <c r="D5067"/>
    </row>
    <row r="5068" spans="2:4">
      <c r="B5068"/>
      <c r="C5068"/>
      <c r="D5068"/>
    </row>
    <row r="5069" spans="2:4">
      <c r="B5069"/>
      <c r="C5069"/>
      <c r="D5069"/>
    </row>
    <row r="5070" spans="2:4">
      <c r="B5070"/>
      <c r="C5070"/>
      <c r="D5070"/>
    </row>
    <row r="5071" spans="2:4">
      <c r="B5071"/>
      <c r="C5071"/>
      <c r="D5071"/>
    </row>
    <row r="5072" spans="2:4">
      <c r="B5072"/>
      <c r="C5072"/>
      <c r="D5072"/>
    </row>
    <row r="5073" spans="2:4">
      <c r="B5073"/>
      <c r="C5073"/>
      <c r="D5073"/>
    </row>
    <row r="5074" spans="2:4">
      <c r="B5074"/>
      <c r="C5074"/>
      <c r="D5074"/>
    </row>
    <row r="5075" spans="2:4">
      <c r="B5075"/>
      <c r="C5075"/>
      <c r="D5075"/>
    </row>
    <row r="5076" spans="2:4">
      <c r="B5076"/>
      <c r="C5076"/>
      <c r="D5076"/>
    </row>
    <row r="5077" spans="2:4">
      <c r="B5077"/>
      <c r="C5077"/>
      <c r="D5077"/>
    </row>
    <row r="5078" spans="2:4">
      <c r="B5078"/>
      <c r="C5078"/>
      <c r="D5078"/>
    </row>
    <row r="5079" spans="2:4">
      <c r="B5079"/>
      <c r="C5079"/>
      <c r="D5079"/>
    </row>
    <row r="5080" spans="2:4">
      <c r="B5080"/>
      <c r="C5080"/>
      <c r="D5080"/>
    </row>
    <row r="5081" spans="2:4">
      <c r="B5081"/>
      <c r="C5081"/>
      <c r="D5081"/>
    </row>
    <row r="5082" spans="2:4">
      <c r="B5082"/>
      <c r="C5082"/>
      <c r="D5082"/>
    </row>
    <row r="5083" spans="2:4">
      <c r="B5083"/>
      <c r="C5083"/>
      <c r="D5083"/>
    </row>
    <row r="5084" spans="2:4">
      <c r="B5084"/>
      <c r="C5084"/>
      <c r="D5084"/>
    </row>
    <row r="5085" spans="2:4">
      <c r="B5085"/>
      <c r="C5085"/>
      <c r="D5085"/>
    </row>
    <row r="5086" spans="2:4">
      <c r="B5086"/>
      <c r="C5086"/>
      <c r="D5086"/>
    </row>
    <row r="5087" spans="2:4">
      <c r="B5087"/>
      <c r="C5087"/>
      <c r="D5087"/>
    </row>
    <row r="5088" spans="2:4">
      <c r="B5088"/>
      <c r="C5088"/>
      <c r="D5088"/>
    </row>
    <row r="5089" spans="2:4">
      <c r="B5089"/>
      <c r="C5089"/>
      <c r="D5089"/>
    </row>
    <row r="5090" spans="2:4">
      <c r="B5090"/>
      <c r="C5090"/>
      <c r="D5090"/>
    </row>
    <row r="5091" spans="2:4">
      <c r="B5091"/>
      <c r="C5091"/>
      <c r="D5091"/>
    </row>
    <row r="5092" spans="2:4">
      <c r="B5092"/>
      <c r="C5092"/>
      <c r="D5092"/>
    </row>
    <row r="5093" spans="2:4">
      <c r="B5093"/>
      <c r="C5093"/>
      <c r="D5093"/>
    </row>
    <row r="5094" spans="2:4">
      <c r="B5094"/>
      <c r="C5094"/>
      <c r="D5094"/>
    </row>
    <row r="5095" spans="2:4">
      <c r="B5095"/>
      <c r="C5095"/>
      <c r="D5095"/>
    </row>
    <row r="5096" spans="2:4">
      <c r="B5096"/>
      <c r="C5096"/>
      <c r="D5096"/>
    </row>
    <row r="5097" spans="2:4">
      <c r="B5097"/>
      <c r="C5097"/>
      <c r="D5097"/>
    </row>
    <row r="5098" spans="2:4">
      <c r="B5098"/>
      <c r="C5098"/>
      <c r="D5098"/>
    </row>
    <row r="5099" spans="2:4">
      <c r="B5099"/>
      <c r="C5099"/>
      <c r="D5099"/>
    </row>
    <row r="5100" spans="2:4">
      <c r="B5100"/>
      <c r="C5100"/>
      <c r="D5100"/>
    </row>
    <row r="5101" spans="2:4">
      <c r="B5101"/>
      <c r="C5101"/>
      <c r="D5101"/>
    </row>
    <row r="5102" spans="2:4">
      <c r="B5102"/>
      <c r="C5102"/>
      <c r="D5102"/>
    </row>
    <row r="5103" spans="2:4">
      <c r="B5103"/>
      <c r="C5103"/>
      <c r="D5103"/>
    </row>
    <row r="5104" spans="2:4">
      <c r="B5104"/>
      <c r="C5104"/>
      <c r="D5104"/>
    </row>
    <row r="5105" spans="2:4">
      <c r="B5105"/>
      <c r="C5105"/>
      <c r="D5105"/>
    </row>
    <row r="5106" spans="2:4">
      <c r="B5106"/>
      <c r="C5106"/>
      <c r="D5106"/>
    </row>
    <row r="5107" spans="2:4">
      <c r="B5107"/>
      <c r="C5107"/>
      <c r="D5107"/>
    </row>
    <row r="5108" spans="2:4">
      <c r="B5108"/>
      <c r="C5108"/>
      <c r="D5108"/>
    </row>
    <row r="5109" spans="2:4">
      <c r="B5109"/>
      <c r="C5109"/>
      <c r="D5109"/>
    </row>
    <row r="5110" spans="2:4">
      <c r="B5110"/>
      <c r="C5110"/>
      <c r="D5110"/>
    </row>
    <row r="5111" spans="2:4">
      <c r="B5111"/>
      <c r="C5111"/>
      <c r="D5111"/>
    </row>
    <row r="5112" spans="2:4">
      <c r="B5112"/>
      <c r="C5112"/>
      <c r="D5112"/>
    </row>
    <row r="5113" spans="2:4">
      <c r="B5113"/>
      <c r="C5113"/>
      <c r="D5113"/>
    </row>
    <row r="5114" spans="2:4">
      <c r="B5114"/>
      <c r="C5114"/>
      <c r="D5114"/>
    </row>
    <row r="5115" spans="2:4">
      <c r="B5115"/>
      <c r="C5115"/>
      <c r="D5115"/>
    </row>
    <row r="5116" spans="2:4">
      <c r="B5116"/>
      <c r="C5116"/>
      <c r="D5116"/>
    </row>
    <row r="5117" spans="2:4">
      <c r="B5117"/>
      <c r="C5117"/>
      <c r="D5117"/>
    </row>
    <row r="5118" spans="2:4">
      <c r="B5118"/>
      <c r="C5118"/>
      <c r="D5118"/>
    </row>
    <row r="5119" spans="2:4">
      <c r="B5119"/>
      <c r="C5119"/>
      <c r="D5119"/>
    </row>
    <row r="5120" spans="2:4">
      <c r="B5120"/>
      <c r="C5120"/>
      <c r="D5120"/>
    </row>
    <row r="5121" spans="2:4">
      <c r="B5121"/>
      <c r="C5121"/>
      <c r="D5121"/>
    </row>
    <row r="5122" spans="2:4">
      <c r="B5122"/>
      <c r="C5122"/>
      <c r="D5122"/>
    </row>
    <row r="5123" spans="2:4">
      <c r="B5123"/>
      <c r="C5123"/>
      <c r="D5123"/>
    </row>
    <row r="5124" spans="2:4">
      <c r="B5124"/>
      <c r="C5124"/>
      <c r="D5124"/>
    </row>
    <row r="5125" spans="2:4">
      <c r="B5125"/>
      <c r="C5125"/>
      <c r="D5125"/>
    </row>
    <row r="5126" spans="2:4">
      <c r="B5126"/>
      <c r="C5126"/>
      <c r="D5126"/>
    </row>
    <row r="5127" spans="2:4">
      <c r="B5127"/>
      <c r="C5127"/>
      <c r="D5127"/>
    </row>
    <row r="5128" spans="2:4">
      <c r="B5128"/>
      <c r="C5128"/>
      <c r="D5128"/>
    </row>
    <row r="5129" spans="2:4">
      <c r="B5129"/>
      <c r="C5129"/>
      <c r="D5129"/>
    </row>
    <row r="5130" spans="2:4">
      <c r="B5130"/>
      <c r="C5130"/>
      <c r="D5130"/>
    </row>
    <row r="5131" spans="2:4">
      <c r="B5131"/>
      <c r="C5131"/>
      <c r="D5131"/>
    </row>
    <row r="5132" spans="2:4">
      <c r="B5132"/>
      <c r="C5132"/>
      <c r="D5132"/>
    </row>
    <row r="5133" spans="2:4">
      <c r="B5133"/>
      <c r="C5133"/>
      <c r="D5133"/>
    </row>
    <row r="5134" spans="2:4">
      <c r="B5134"/>
      <c r="C5134"/>
      <c r="D5134"/>
    </row>
    <row r="5135" spans="2:4">
      <c r="B5135"/>
      <c r="C5135"/>
      <c r="D5135"/>
    </row>
    <row r="5136" spans="2:4">
      <c r="B5136"/>
      <c r="C5136"/>
      <c r="D5136"/>
    </row>
    <row r="5137" spans="2:4">
      <c r="B5137"/>
      <c r="C5137"/>
      <c r="D5137"/>
    </row>
    <row r="5138" spans="2:4">
      <c r="B5138"/>
      <c r="C5138"/>
      <c r="D5138"/>
    </row>
    <row r="5139" spans="2:4">
      <c r="B5139"/>
      <c r="C5139"/>
      <c r="D5139"/>
    </row>
    <row r="5140" spans="2:4">
      <c r="B5140"/>
      <c r="C5140"/>
      <c r="D5140"/>
    </row>
    <row r="5141" spans="2:4">
      <c r="B5141"/>
      <c r="C5141"/>
      <c r="D5141"/>
    </row>
    <row r="5142" spans="2:4">
      <c r="B5142"/>
      <c r="C5142"/>
      <c r="D5142"/>
    </row>
    <row r="5143" spans="2:4">
      <c r="B5143"/>
      <c r="C5143"/>
      <c r="D5143"/>
    </row>
    <row r="5144" spans="2:4">
      <c r="B5144"/>
      <c r="C5144"/>
      <c r="D5144"/>
    </row>
    <row r="5145" spans="2:4">
      <c r="B5145"/>
      <c r="C5145"/>
      <c r="D5145"/>
    </row>
    <row r="5146" spans="2:4">
      <c r="B5146"/>
      <c r="C5146"/>
      <c r="D5146"/>
    </row>
    <row r="5147" spans="2:4">
      <c r="B5147"/>
      <c r="C5147"/>
      <c r="D5147"/>
    </row>
    <row r="5148" spans="2:4">
      <c r="B5148"/>
      <c r="C5148"/>
      <c r="D5148"/>
    </row>
    <row r="5149" spans="2:4">
      <c r="B5149"/>
      <c r="C5149"/>
      <c r="D5149"/>
    </row>
    <row r="5150" spans="2:4">
      <c r="B5150"/>
      <c r="C5150"/>
      <c r="D5150"/>
    </row>
    <row r="5151" spans="2:4">
      <c r="B5151"/>
      <c r="C5151"/>
      <c r="D5151"/>
    </row>
    <row r="5152" spans="2:4">
      <c r="B5152"/>
      <c r="C5152"/>
      <c r="D5152"/>
    </row>
    <row r="5153" spans="2:4">
      <c r="B5153"/>
      <c r="C5153"/>
      <c r="D5153"/>
    </row>
    <row r="5154" spans="2:4">
      <c r="B5154"/>
      <c r="C5154"/>
      <c r="D5154"/>
    </row>
    <row r="5155" spans="2:4">
      <c r="B5155"/>
      <c r="C5155"/>
      <c r="D5155"/>
    </row>
    <row r="5156" spans="2:4">
      <c r="B5156"/>
      <c r="C5156"/>
      <c r="D5156"/>
    </row>
    <row r="5157" spans="2:4">
      <c r="B5157"/>
      <c r="C5157"/>
      <c r="D5157"/>
    </row>
    <row r="5158" spans="2:4">
      <c r="B5158"/>
      <c r="C5158"/>
      <c r="D5158"/>
    </row>
    <row r="5159" spans="2:4">
      <c r="B5159"/>
      <c r="C5159"/>
      <c r="D5159"/>
    </row>
    <row r="5160" spans="2:4">
      <c r="B5160"/>
      <c r="C5160"/>
      <c r="D5160"/>
    </row>
    <row r="5161" spans="2:4">
      <c r="B5161"/>
      <c r="C5161"/>
      <c r="D5161"/>
    </row>
    <row r="5162" spans="2:4">
      <c r="B5162"/>
      <c r="C5162"/>
      <c r="D5162"/>
    </row>
    <row r="5163" spans="2:4">
      <c r="B5163"/>
      <c r="C5163"/>
      <c r="D5163"/>
    </row>
    <row r="5164" spans="2:4">
      <c r="B5164"/>
      <c r="C5164"/>
      <c r="D5164"/>
    </row>
    <row r="5165" spans="2:4">
      <c r="B5165"/>
      <c r="C5165"/>
      <c r="D5165"/>
    </row>
    <row r="5166" spans="2:4">
      <c r="B5166"/>
      <c r="C5166"/>
      <c r="D5166"/>
    </row>
    <row r="5167" spans="2:4">
      <c r="B5167"/>
      <c r="C5167"/>
      <c r="D5167"/>
    </row>
    <row r="5168" spans="2:4">
      <c r="B5168"/>
      <c r="C5168"/>
      <c r="D5168"/>
    </row>
    <row r="5169" spans="2:4">
      <c r="B5169"/>
      <c r="C5169"/>
      <c r="D5169"/>
    </row>
    <row r="5170" spans="2:4">
      <c r="B5170"/>
      <c r="C5170"/>
      <c r="D5170"/>
    </row>
    <row r="5171" spans="2:4">
      <c r="B5171"/>
      <c r="C5171"/>
      <c r="D5171"/>
    </row>
    <row r="5172" spans="2:4">
      <c r="B5172"/>
      <c r="C5172"/>
      <c r="D5172"/>
    </row>
    <row r="5173" spans="2:4">
      <c r="B5173"/>
      <c r="C5173"/>
      <c r="D5173"/>
    </row>
    <row r="5174" spans="2:4">
      <c r="B5174"/>
      <c r="C5174"/>
      <c r="D5174"/>
    </row>
    <row r="5175" spans="2:4">
      <c r="B5175"/>
      <c r="C5175"/>
      <c r="D5175"/>
    </row>
    <row r="5176" spans="2:4">
      <c r="B5176"/>
      <c r="C5176"/>
      <c r="D5176"/>
    </row>
    <row r="5177" spans="2:4">
      <c r="B5177"/>
      <c r="C5177"/>
      <c r="D5177"/>
    </row>
    <row r="5178" spans="2:4">
      <c r="B5178"/>
      <c r="C5178"/>
      <c r="D5178"/>
    </row>
    <row r="5179" spans="2:4">
      <c r="B5179"/>
      <c r="C5179"/>
      <c r="D5179"/>
    </row>
    <row r="5180" spans="2:4">
      <c r="B5180"/>
      <c r="C5180"/>
      <c r="D5180"/>
    </row>
    <row r="5181" spans="2:4">
      <c r="B5181"/>
      <c r="C5181"/>
      <c r="D5181"/>
    </row>
    <row r="5182" spans="2:4">
      <c r="B5182"/>
      <c r="C5182"/>
      <c r="D5182"/>
    </row>
    <row r="5183" spans="2:4">
      <c r="B5183"/>
      <c r="C5183"/>
      <c r="D5183"/>
    </row>
    <row r="5184" spans="2:4">
      <c r="B5184"/>
      <c r="C5184"/>
      <c r="D5184"/>
    </row>
    <row r="5185" spans="2:4">
      <c r="B5185"/>
      <c r="C5185"/>
      <c r="D5185"/>
    </row>
    <row r="5186" spans="2:4">
      <c r="B5186"/>
      <c r="C5186"/>
      <c r="D5186"/>
    </row>
    <row r="5187" spans="2:4">
      <c r="B5187"/>
      <c r="C5187"/>
      <c r="D5187"/>
    </row>
    <row r="5188" spans="2:4">
      <c r="B5188"/>
      <c r="C5188"/>
      <c r="D5188"/>
    </row>
    <row r="5189" spans="2:4">
      <c r="B5189"/>
      <c r="C5189"/>
      <c r="D5189"/>
    </row>
    <row r="5190" spans="2:4">
      <c r="B5190"/>
      <c r="C5190"/>
      <c r="D5190"/>
    </row>
    <row r="5191" spans="2:4">
      <c r="B5191"/>
      <c r="C5191"/>
      <c r="D5191"/>
    </row>
    <row r="5192" spans="2:4">
      <c r="B5192"/>
      <c r="C5192"/>
      <c r="D5192"/>
    </row>
    <row r="5193" spans="2:4">
      <c r="B5193"/>
      <c r="C5193"/>
      <c r="D5193"/>
    </row>
    <row r="5194" spans="2:4">
      <c r="B5194"/>
      <c r="C5194"/>
      <c r="D5194"/>
    </row>
    <row r="5195" spans="2:4">
      <c r="B5195"/>
      <c r="C5195"/>
      <c r="D5195"/>
    </row>
    <row r="5196" spans="2:4">
      <c r="B5196"/>
      <c r="C5196"/>
      <c r="D5196"/>
    </row>
    <row r="5197" spans="2:4">
      <c r="B5197"/>
      <c r="C5197"/>
      <c r="D5197"/>
    </row>
    <row r="5198" spans="2:4">
      <c r="B5198"/>
      <c r="C5198"/>
      <c r="D5198"/>
    </row>
    <row r="5199" spans="2:4">
      <c r="B5199"/>
      <c r="C5199"/>
      <c r="D5199"/>
    </row>
    <row r="5200" spans="2:4">
      <c r="B5200"/>
      <c r="C5200"/>
      <c r="D5200"/>
    </row>
    <row r="5201" spans="2:4">
      <c r="B5201"/>
      <c r="C5201"/>
      <c r="D5201"/>
    </row>
    <row r="5202" spans="2:4">
      <c r="B5202"/>
      <c r="C5202"/>
      <c r="D5202"/>
    </row>
    <row r="5203" spans="2:4">
      <c r="B5203"/>
      <c r="C5203"/>
      <c r="D5203"/>
    </row>
    <row r="5204" spans="2:4">
      <c r="B5204"/>
      <c r="C5204"/>
      <c r="D5204"/>
    </row>
    <row r="5205" spans="2:4">
      <c r="B5205"/>
      <c r="C5205"/>
      <c r="D5205"/>
    </row>
    <row r="5206" spans="2:4">
      <c r="B5206"/>
      <c r="C5206"/>
      <c r="D5206"/>
    </row>
    <row r="5207" spans="2:4">
      <c r="B5207"/>
      <c r="C5207"/>
      <c r="D5207"/>
    </row>
    <row r="5208" spans="2:4">
      <c r="B5208"/>
      <c r="C5208"/>
      <c r="D5208"/>
    </row>
    <row r="5209" spans="2:4">
      <c r="B5209"/>
      <c r="C5209"/>
      <c r="D5209"/>
    </row>
    <row r="5210" spans="2:4">
      <c r="B5210"/>
      <c r="C5210"/>
      <c r="D5210"/>
    </row>
    <row r="5211" spans="2:4">
      <c r="B5211"/>
      <c r="C5211"/>
      <c r="D5211"/>
    </row>
    <row r="5212" spans="2:4">
      <c r="B5212"/>
      <c r="C5212"/>
      <c r="D5212"/>
    </row>
    <row r="5213" spans="2:4">
      <c r="B5213"/>
      <c r="C5213"/>
      <c r="D5213"/>
    </row>
    <row r="5214" spans="2:4">
      <c r="B5214"/>
      <c r="C5214"/>
      <c r="D5214"/>
    </row>
    <row r="5215" spans="2:4">
      <c r="B5215"/>
      <c r="C5215"/>
      <c r="D5215"/>
    </row>
    <row r="5216" spans="2:4">
      <c r="B5216"/>
      <c r="C5216"/>
      <c r="D5216"/>
    </row>
    <row r="5217" spans="2:4">
      <c r="B5217"/>
      <c r="C5217"/>
      <c r="D5217"/>
    </row>
    <row r="5218" spans="2:4">
      <c r="B5218"/>
      <c r="C5218"/>
      <c r="D5218"/>
    </row>
    <row r="5219" spans="2:4">
      <c r="B5219"/>
      <c r="C5219"/>
      <c r="D5219"/>
    </row>
    <row r="5220" spans="2:4">
      <c r="B5220"/>
      <c r="C5220"/>
      <c r="D5220"/>
    </row>
    <row r="5221" spans="2:4">
      <c r="B5221"/>
      <c r="C5221"/>
      <c r="D5221"/>
    </row>
    <row r="5222" spans="2:4">
      <c r="B5222"/>
      <c r="C5222"/>
      <c r="D5222"/>
    </row>
    <row r="5223" spans="2:4">
      <c r="B5223"/>
      <c r="C5223"/>
      <c r="D5223"/>
    </row>
    <row r="5224" spans="2:4">
      <c r="B5224"/>
      <c r="C5224"/>
      <c r="D5224"/>
    </row>
    <row r="5225" spans="2:4">
      <c r="B5225"/>
      <c r="C5225"/>
      <c r="D5225"/>
    </row>
    <row r="5226" spans="2:4">
      <c r="B5226"/>
      <c r="C5226"/>
      <c r="D5226"/>
    </row>
    <row r="5227" spans="2:4">
      <c r="B5227"/>
      <c r="C5227"/>
      <c r="D5227"/>
    </row>
    <row r="5228" spans="2:4">
      <c r="B5228"/>
      <c r="C5228"/>
      <c r="D5228"/>
    </row>
    <row r="5229" spans="2:4">
      <c r="B5229"/>
      <c r="C5229"/>
      <c r="D5229"/>
    </row>
    <row r="5230" spans="2:4">
      <c r="B5230"/>
      <c r="C5230"/>
      <c r="D5230"/>
    </row>
    <row r="5231" spans="2:4">
      <c r="B5231"/>
      <c r="C5231"/>
      <c r="D5231"/>
    </row>
    <row r="5232" spans="2:4">
      <c r="B5232"/>
      <c r="C5232"/>
      <c r="D5232"/>
    </row>
    <row r="5233" spans="2:4">
      <c r="B5233"/>
      <c r="C5233"/>
      <c r="D5233"/>
    </row>
    <row r="5234" spans="2:4">
      <c r="B5234"/>
      <c r="C5234"/>
      <c r="D5234"/>
    </row>
    <row r="5235" spans="2:4">
      <c r="B5235"/>
      <c r="C5235"/>
      <c r="D5235"/>
    </row>
    <row r="5236" spans="2:4">
      <c r="B5236"/>
      <c r="C5236"/>
      <c r="D5236"/>
    </row>
    <row r="5237" spans="2:4">
      <c r="B5237"/>
      <c r="C5237"/>
      <c r="D5237"/>
    </row>
    <row r="5238" spans="2:4">
      <c r="B5238"/>
      <c r="C5238"/>
      <c r="D5238"/>
    </row>
    <row r="5239" spans="2:4">
      <c r="B5239"/>
      <c r="C5239"/>
      <c r="D5239"/>
    </row>
    <row r="5240" spans="2:4">
      <c r="B5240"/>
      <c r="C5240"/>
      <c r="D5240"/>
    </row>
    <row r="5241" spans="2:4">
      <c r="B5241"/>
      <c r="C5241"/>
      <c r="D5241"/>
    </row>
    <row r="5242" spans="2:4">
      <c r="B5242"/>
      <c r="C5242"/>
      <c r="D5242"/>
    </row>
    <row r="5243" spans="2:4">
      <c r="B5243"/>
      <c r="C5243"/>
      <c r="D5243"/>
    </row>
    <row r="5244" spans="2:4">
      <c r="B5244"/>
      <c r="C5244"/>
      <c r="D5244"/>
    </row>
    <row r="5245" spans="2:4">
      <c r="B5245"/>
      <c r="C5245"/>
      <c r="D5245"/>
    </row>
    <row r="5246" spans="2:4">
      <c r="B5246"/>
      <c r="C5246"/>
      <c r="D5246"/>
    </row>
    <row r="5247" spans="2:4">
      <c r="B5247"/>
      <c r="C5247"/>
      <c r="D5247"/>
    </row>
    <row r="5248" spans="2:4">
      <c r="B5248"/>
      <c r="C5248"/>
      <c r="D5248"/>
    </row>
    <row r="5249" spans="2:4">
      <c r="B5249"/>
      <c r="C5249"/>
      <c r="D5249"/>
    </row>
    <row r="5250" spans="2:4">
      <c r="B5250"/>
      <c r="C5250"/>
      <c r="D5250"/>
    </row>
    <row r="5251" spans="2:4">
      <c r="B5251"/>
      <c r="C5251"/>
      <c r="D5251"/>
    </row>
    <row r="5252" spans="2:4">
      <c r="B5252"/>
      <c r="C5252"/>
      <c r="D5252"/>
    </row>
    <row r="5253" spans="2:4">
      <c r="B5253"/>
      <c r="C5253"/>
      <c r="D5253"/>
    </row>
    <row r="5254" spans="2:4">
      <c r="B5254"/>
      <c r="C5254"/>
      <c r="D5254"/>
    </row>
    <row r="5255" spans="2:4">
      <c r="B5255"/>
      <c r="C5255"/>
      <c r="D5255"/>
    </row>
    <row r="5256" spans="2:4">
      <c r="B5256"/>
      <c r="C5256"/>
      <c r="D5256"/>
    </row>
    <row r="5257" spans="2:4">
      <c r="B5257"/>
      <c r="C5257"/>
      <c r="D5257"/>
    </row>
    <row r="5258" spans="2:4">
      <c r="B5258"/>
      <c r="C5258"/>
      <c r="D5258"/>
    </row>
    <row r="5259" spans="2:4">
      <c r="B5259"/>
      <c r="C5259"/>
      <c r="D5259"/>
    </row>
    <row r="5260" spans="2:4">
      <c r="B5260"/>
      <c r="C5260"/>
      <c r="D5260"/>
    </row>
    <row r="5261" spans="2:4">
      <c r="B5261"/>
      <c r="C5261"/>
      <c r="D5261"/>
    </row>
    <row r="5262" spans="2:4">
      <c r="B5262"/>
      <c r="C5262"/>
      <c r="D5262"/>
    </row>
    <row r="5263" spans="2:4">
      <c r="B5263"/>
      <c r="C5263"/>
      <c r="D5263"/>
    </row>
    <row r="5264" spans="2:4">
      <c r="B5264"/>
      <c r="C5264"/>
      <c r="D5264"/>
    </row>
    <row r="5265" spans="2:4">
      <c r="B5265"/>
      <c r="C5265"/>
      <c r="D5265"/>
    </row>
    <row r="5266" spans="2:4">
      <c r="B5266"/>
      <c r="C5266"/>
      <c r="D5266"/>
    </row>
    <row r="5267" spans="2:4">
      <c r="B5267"/>
      <c r="C5267"/>
      <c r="D5267"/>
    </row>
    <row r="5268" spans="2:4">
      <c r="B5268"/>
      <c r="C5268"/>
      <c r="D5268"/>
    </row>
    <row r="5269" spans="2:4">
      <c r="B5269"/>
      <c r="C5269"/>
      <c r="D5269"/>
    </row>
    <row r="5270" spans="2:4">
      <c r="B5270"/>
      <c r="C5270"/>
      <c r="D5270"/>
    </row>
    <row r="5271" spans="2:4">
      <c r="B5271"/>
      <c r="C5271"/>
      <c r="D5271"/>
    </row>
    <row r="5272" spans="2:4">
      <c r="B5272"/>
      <c r="C5272"/>
      <c r="D5272"/>
    </row>
    <row r="5273" spans="2:4">
      <c r="B5273"/>
      <c r="C5273"/>
      <c r="D5273"/>
    </row>
    <row r="5274" spans="2:4">
      <c r="B5274"/>
      <c r="C5274"/>
      <c r="D5274"/>
    </row>
    <row r="5275" spans="2:4">
      <c r="B5275"/>
      <c r="C5275"/>
      <c r="D5275"/>
    </row>
    <row r="5276" spans="2:4">
      <c r="B5276"/>
      <c r="C5276"/>
      <c r="D5276"/>
    </row>
    <row r="5277" spans="2:4">
      <c r="B5277"/>
      <c r="C5277"/>
      <c r="D5277"/>
    </row>
    <row r="5278" spans="2:4">
      <c r="B5278"/>
      <c r="C5278"/>
      <c r="D5278"/>
    </row>
    <row r="5279" spans="2:4">
      <c r="B5279"/>
      <c r="C5279"/>
      <c r="D5279"/>
    </row>
    <row r="5280" spans="2:4">
      <c r="B5280"/>
      <c r="C5280"/>
      <c r="D5280"/>
    </row>
    <row r="5281" spans="2:4">
      <c r="B5281"/>
      <c r="C5281"/>
      <c r="D5281"/>
    </row>
    <row r="5282" spans="2:4">
      <c r="B5282"/>
      <c r="C5282"/>
      <c r="D5282"/>
    </row>
    <row r="5283" spans="2:4">
      <c r="B5283"/>
      <c r="C5283"/>
      <c r="D5283"/>
    </row>
    <row r="5284" spans="2:4">
      <c r="B5284"/>
      <c r="C5284"/>
      <c r="D5284"/>
    </row>
    <row r="5285" spans="2:4">
      <c r="B5285"/>
      <c r="C5285"/>
      <c r="D5285"/>
    </row>
    <row r="5286" spans="2:4">
      <c r="B5286"/>
      <c r="C5286"/>
      <c r="D5286"/>
    </row>
    <row r="5287" spans="2:4">
      <c r="B5287"/>
      <c r="C5287"/>
      <c r="D5287"/>
    </row>
    <row r="5288" spans="2:4">
      <c r="B5288"/>
      <c r="C5288"/>
      <c r="D5288"/>
    </row>
    <row r="5289" spans="2:4">
      <c r="B5289"/>
      <c r="C5289"/>
      <c r="D5289"/>
    </row>
    <row r="5290" spans="2:4">
      <c r="B5290"/>
      <c r="C5290"/>
      <c r="D5290"/>
    </row>
    <row r="5291" spans="2:4">
      <c r="B5291"/>
      <c r="C5291"/>
      <c r="D5291"/>
    </row>
    <row r="5292" spans="2:4">
      <c r="B5292"/>
      <c r="C5292"/>
      <c r="D5292"/>
    </row>
    <row r="5293" spans="2:4">
      <c r="B5293"/>
      <c r="C5293"/>
      <c r="D5293"/>
    </row>
    <row r="5294" spans="2:4">
      <c r="B5294"/>
      <c r="C5294"/>
      <c r="D5294"/>
    </row>
    <row r="5295" spans="2:4">
      <c r="B5295"/>
      <c r="C5295"/>
      <c r="D5295"/>
    </row>
    <row r="5296" spans="2:4">
      <c r="B5296"/>
      <c r="C5296"/>
      <c r="D5296"/>
    </row>
    <row r="5297" spans="2:4">
      <c r="B5297"/>
      <c r="C5297"/>
      <c r="D5297"/>
    </row>
    <row r="5298" spans="2:4">
      <c r="B5298"/>
      <c r="C5298"/>
      <c r="D5298"/>
    </row>
    <row r="5299" spans="2:4">
      <c r="B5299"/>
      <c r="C5299"/>
      <c r="D5299"/>
    </row>
    <row r="5300" spans="2:4">
      <c r="B5300"/>
      <c r="C5300"/>
      <c r="D5300"/>
    </row>
    <row r="5301" spans="2:4">
      <c r="B5301"/>
      <c r="C5301"/>
      <c r="D5301"/>
    </row>
    <row r="5302" spans="2:4">
      <c r="B5302"/>
      <c r="C5302"/>
      <c r="D5302"/>
    </row>
    <row r="5303" spans="2:4">
      <c r="B5303"/>
      <c r="C5303"/>
      <c r="D5303"/>
    </row>
    <row r="5304" spans="2:4">
      <c r="B5304"/>
      <c r="C5304"/>
      <c r="D5304"/>
    </row>
    <row r="5305" spans="2:4">
      <c r="B5305"/>
      <c r="C5305"/>
      <c r="D5305"/>
    </row>
    <row r="5306" spans="2:4">
      <c r="B5306"/>
      <c r="C5306"/>
      <c r="D5306"/>
    </row>
    <row r="5307" spans="2:4">
      <c r="B5307"/>
      <c r="C5307"/>
      <c r="D5307"/>
    </row>
    <row r="5308" spans="2:4">
      <c r="B5308"/>
      <c r="C5308"/>
      <c r="D5308"/>
    </row>
    <row r="5309" spans="2:4">
      <c r="B5309"/>
      <c r="C5309"/>
      <c r="D5309"/>
    </row>
    <row r="5310" spans="2:4">
      <c r="B5310"/>
      <c r="C5310"/>
      <c r="D5310"/>
    </row>
    <row r="5311" spans="2:4">
      <c r="B5311"/>
      <c r="C5311"/>
      <c r="D5311"/>
    </row>
    <row r="5312" spans="2:4">
      <c r="B5312"/>
      <c r="C5312"/>
      <c r="D5312"/>
    </row>
    <row r="5313" spans="2:4">
      <c r="B5313"/>
      <c r="C5313"/>
      <c r="D5313"/>
    </row>
    <row r="5314" spans="2:4">
      <c r="B5314"/>
      <c r="C5314"/>
      <c r="D5314"/>
    </row>
    <row r="5315" spans="2:4">
      <c r="B5315"/>
      <c r="C5315"/>
      <c r="D5315"/>
    </row>
    <row r="5316" spans="2:4">
      <c r="B5316"/>
      <c r="C5316"/>
      <c r="D5316"/>
    </row>
    <row r="5317" spans="2:4">
      <c r="B5317"/>
      <c r="C5317"/>
      <c r="D5317"/>
    </row>
    <row r="5318" spans="2:4">
      <c r="B5318"/>
      <c r="C5318"/>
      <c r="D5318"/>
    </row>
    <row r="5319" spans="2:4">
      <c r="B5319"/>
      <c r="C5319"/>
      <c r="D5319"/>
    </row>
    <row r="5320" spans="2:4">
      <c r="B5320"/>
      <c r="C5320"/>
      <c r="D5320"/>
    </row>
    <row r="5321" spans="2:4">
      <c r="B5321"/>
      <c r="C5321"/>
      <c r="D5321"/>
    </row>
    <row r="5322" spans="2:4">
      <c r="B5322"/>
      <c r="C5322"/>
      <c r="D5322"/>
    </row>
    <row r="5323" spans="2:4">
      <c r="B5323"/>
      <c r="C5323"/>
      <c r="D5323"/>
    </row>
    <row r="5324" spans="2:4">
      <c r="B5324"/>
      <c r="C5324"/>
      <c r="D5324"/>
    </row>
    <row r="5325" spans="2:4">
      <c r="B5325"/>
      <c r="C5325"/>
      <c r="D5325"/>
    </row>
    <row r="5326" spans="2:4">
      <c r="B5326"/>
      <c r="C5326"/>
      <c r="D5326"/>
    </row>
    <row r="5327" spans="2:4">
      <c r="B5327"/>
      <c r="C5327"/>
      <c r="D5327"/>
    </row>
    <row r="5328" spans="2:4">
      <c r="B5328"/>
      <c r="C5328"/>
      <c r="D5328"/>
    </row>
    <row r="5329" spans="2:4">
      <c r="B5329"/>
      <c r="C5329"/>
      <c r="D5329"/>
    </row>
    <row r="5330" spans="2:4">
      <c r="B5330"/>
      <c r="C5330"/>
      <c r="D5330"/>
    </row>
    <row r="5331" spans="2:4">
      <c r="B5331"/>
      <c r="C5331"/>
      <c r="D5331"/>
    </row>
    <row r="5332" spans="2:4">
      <c r="B5332"/>
      <c r="C5332"/>
      <c r="D5332"/>
    </row>
    <row r="5333" spans="2:4">
      <c r="B5333"/>
      <c r="C5333"/>
      <c r="D5333"/>
    </row>
    <row r="5334" spans="2:4">
      <c r="B5334"/>
      <c r="C5334"/>
      <c r="D5334"/>
    </row>
    <row r="5335" spans="2:4">
      <c r="B5335"/>
      <c r="C5335"/>
      <c r="D5335"/>
    </row>
    <row r="5336" spans="2:4">
      <c r="B5336"/>
      <c r="C5336"/>
      <c r="D5336"/>
    </row>
    <row r="5337" spans="2:4">
      <c r="B5337"/>
      <c r="C5337"/>
      <c r="D5337"/>
    </row>
    <row r="5338" spans="2:4">
      <c r="B5338"/>
      <c r="C5338"/>
      <c r="D5338"/>
    </row>
    <row r="5339" spans="2:4">
      <c r="B5339"/>
      <c r="C5339"/>
      <c r="D5339"/>
    </row>
    <row r="5340" spans="2:4">
      <c r="B5340"/>
      <c r="C5340"/>
      <c r="D5340"/>
    </row>
    <row r="5341" spans="2:4">
      <c r="B5341"/>
      <c r="C5341"/>
      <c r="D5341"/>
    </row>
    <row r="5342" spans="2:4">
      <c r="B5342"/>
      <c r="C5342"/>
      <c r="D5342"/>
    </row>
    <row r="5343" spans="2:4">
      <c r="B5343"/>
      <c r="C5343"/>
      <c r="D5343"/>
    </row>
    <row r="5344" spans="2:4">
      <c r="B5344"/>
      <c r="C5344"/>
      <c r="D5344"/>
    </row>
    <row r="5345" spans="2:4">
      <c r="B5345"/>
      <c r="C5345"/>
      <c r="D5345"/>
    </row>
    <row r="5346" spans="2:4">
      <c r="B5346"/>
      <c r="C5346"/>
      <c r="D5346"/>
    </row>
    <row r="5347" spans="2:4">
      <c r="B5347"/>
      <c r="C5347"/>
      <c r="D5347"/>
    </row>
    <row r="5348" spans="2:4">
      <c r="B5348"/>
      <c r="C5348"/>
      <c r="D5348"/>
    </row>
    <row r="5349" spans="2:4">
      <c r="B5349"/>
      <c r="C5349"/>
      <c r="D5349"/>
    </row>
    <row r="5350" spans="2:4">
      <c r="B5350"/>
      <c r="C5350"/>
      <c r="D5350"/>
    </row>
    <row r="5351" spans="2:4">
      <c r="B5351"/>
      <c r="C5351"/>
      <c r="D5351"/>
    </row>
    <row r="5352" spans="2:4">
      <c r="B5352"/>
      <c r="C5352"/>
      <c r="D5352"/>
    </row>
    <row r="5353" spans="2:4">
      <c r="B5353"/>
      <c r="C5353"/>
      <c r="D5353"/>
    </row>
    <row r="5354" spans="2:4">
      <c r="B5354"/>
      <c r="C5354"/>
      <c r="D5354"/>
    </row>
    <row r="5355" spans="2:4">
      <c r="B5355"/>
      <c r="C5355"/>
      <c r="D5355"/>
    </row>
    <row r="5356" spans="2:4">
      <c r="B5356"/>
      <c r="C5356"/>
      <c r="D5356"/>
    </row>
    <row r="5357" spans="2:4">
      <c r="B5357"/>
      <c r="C5357"/>
      <c r="D5357"/>
    </row>
    <row r="5358" spans="2:4">
      <c r="B5358"/>
      <c r="C5358"/>
      <c r="D5358"/>
    </row>
    <row r="5359" spans="2:4">
      <c r="B5359"/>
      <c r="C5359"/>
      <c r="D5359"/>
    </row>
    <row r="5360" spans="2:4">
      <c r="B5360"/>
      <c r="C5360"/>
      <c r="D5360"/>
    </row>
    <row r="5361" spans="2:4">
      <c r="B5361"/>
      <c r="C5361"/>
      <c r="D5361"/>
    </row>
    <row r="5362" spans="2:4">
      <c r="B5362"/>
      <c r="C5362"/>
      <c r="D5362"/>
    </row>
    <row r="5363" spans="2:4">
      <c r="B5363"/>
      <c r="C5363"/>
      <c r="D5363"/>
    </row>
    <row r="5364" spans="2:4">
      <c r="B5364"/>
      <c r="C5364"/>
      <c r="D5364"/>
    </row>
    <row r="5365" spans="2:4">
      <c r="B5365"/>
      <c r="C5365"/>
      <c r="D5365"/>
    </row>
    <row r="5366" spans="2:4">
      <c r="B5366"/>
      <c r="C5366"/>
      <c r="D5366"/>
    </row>
    <row r="5367" spans="2:4">
      <c r="B5367"/>
      <c r="C5367"/>
      <c r="D5367"/>
    </row>
    <row r="5368" spans="2:4">
      <c r="B5368"/>
      <c r="C5368"/>
      <c r="D5368"/>
    </row>
    <row r="5369" spans="2:4">
      <c r="B5369"/>
      <c r="C5369"/>
      <c r="D5369"/>
    </row>
    <row r="5370" spans="2:4">
      <c r="B5370"/>
      <c r="C5370"/>
      <c r="D5370"/>
    </row>
    <row r="5371" spans="2:4">
      <c r="B5371"/>
      <c r="C5371"/>
      <c r="D5371"/>
    </row>
    <row r="5372" spans="2:4">
      <c r="B5372"/>
      <c r="C5372"/>
      <c r="D5372"/>
    </row>
    <row r="5373" spans="2:4">
      <c r="B5373"/>
      <c r="C5373"/>
      <c r="D5373"/>
    </row>
    <row r="5374" spans="2:4">
      <c r="B5374"/>
      <c r="C5374"/>
      <c r="D5374"/>
    </row>
    <row r="5375" spans="2:4">
      <c r="B5375"/>
      <c r="C5375"/>
      <c r="D5375"/>
    </row>
    <row r="5376" spans="2:4">
      <c r="B5376"/>
      <c r="C5376"/>
      <c r="D5376"/>
    </row>
    <row r="5377" spans="2:4">
      <c r="B5377"/>
      <c r="C5377"/>
      <c r="D5377"/>
    </row>
    <row r="5378" spans="2:4">
      <c r="B5378"/>
      <c r="C5378"/>
      <c r="D5378"/>
    </row>
    <row r="5379" spans="2:4">
      <c r="B5379"/>
      <c r="C5379"/>
      <c r="D5379"/>
    </row>
    <row r="5380" spans="2:4">
      <c r="B5380"/>
      <c r="C5380"/>
      <c r="D5380"/>
    </row>
    <row r="5381" spans="2:4">
      <c r="B5381"/>
      <c r="C5381"/>
      <c r="D5381"/>
    </row>
    <row r="5382" spans="2:4">
      <c r="B5382"/>
      <c r="C5382"/>
      <c r="D5382"/>
    </row>
    <row r="5383" spans="2:4">
      <c r="B5383"/>
      <c r="C5383"/>
      <c r="D5383"/>
    </row>
    <row r="5384" spans="2:4">
      <c r="B5384"/>
      <c r="C5384"/>
      <c r="D5384"/>
    </row>
    <row r="5385" spans="2:4">
      <c r="B5385"/>
      <c r="C5385"/>
      <c r="D5385"/>
    </row>
    <row r="5386" spans="2:4">
      <c r="B5386"/>
      <c r="C5386"/>
      <c r="D5386"/>
    </row>
    <row r="5387" spans="2:4">
      <c r="B5387"/>
      <c r="C5387"/>
      <c r="D5387"/>
    </row>
    <row r="5388" spans="2:4">
      <c r="B5388"/>
      <c r="C5388"/>
      <c r="D5388"/>
    </row>
    <row r="5389" spans="2:4">
      <c r="B5389"/>
      <c r="C5389"/>
      <c r="D5389"/>
    </row>
    <row r="5390" spans="2:4">
      <c r="B5390"/>
      <c r="C5390"/>
      <c r="D5390"/>
    </row>
    <row r="5391" spans="2:4">
      <c r="B5391"/>
      <c r="C5391"/>
      <c r="D5391"/>
    </row>
    <row r="5392" spans="2:4">
      <c r="B5392"/>
      <c r="C5392"/>
      <c r="D5392"/>
    </row>
    <row r="5393" spans="2:4">
      <c r="B5393"/>
      <c r="C5393"/>
      <c r="D5393"/>
    </row>
    <row r="5394" spans="2:4">
      <c r="B5394"/>
      <c r="C5394"/>
      <c r="D5394"/>
    </row>
    <row r="5395" spans="2:4">
      <c r="B5395"/>
      <c r="C5395"/>
      <c r="D5395"/>
    </row>
    <row r="5396" spans="2:4">
      <c r="B5396"/>
      <c r="C5396"/>
      <c r="D5396"/>
    </row>
    <row r="5397" spans="2:4">
      <c r="B5397"/>
      <c r="C5397"/>
      <c r="D5397"/>
    </row>
    <row r="5398" spans="2:4">
      <c r="B5398"/>
      <c r="C5398"/>
      <c r="D5398"/>
    </row>
    <row r="5399" spans="2:4">
      <c r="B5399"/>
      <c r="C5399"/>
      <c r="D5399"/>
    </row>
    <row r="5400" spans="2:4">
      <c r="B5400"/>
      <c r="C5400"/>
      <c r="D5400"/>
    </row>
    <row r="5401" spans="2:4">
      <c r="B5401"/>
      <c r="C5401"/>
      <c r="D5401"/>
    </row>
    <row r="5402" spans="2:4">
      <c r="B5402"/>
      <c r="C5402"/>
      <c r="D5402"/>
    </row>
    <row r="5403" spans="2:4">
      <c r="B5403"/>
      <c r="C5403"/>
      <c r="D5403"/>
    </row>
    <row r="5404" spans="2:4">
      <c r="B5404"/>
      <c r="C5404"/>
      <c r="D5404"/>
    </row>
    <row r="5405" spans="2:4">
      <c r="B5405"/>
      <c r="C5405"/>
      <c r="D5405"/>
    </row>
    <row r="5406" spans="2:4">
      <c r="B5406"/>
      <c r="C5406"/>
      <c r="D5406"/>
    </row>
    <row r="5407" spans="2:4">
      <c r="B5407"/>
      <c r="C5407"/>
      <c r="D5407"/>
    </row>
    <row r="5408" spans="2:4">
      <c r="B5408"/>
      <c r="C5408"/>
      <c r="D5408"/>
    </row>
    <row r="5409" spans="2:4">
      <c r="B5409"/>
      <c r="C5409"/>
      <c r="D5409"/>
    </row>
    <row r="5410" spans="2:4">
      <c r="B5410"/>
      <c r="C5410"/>
      <c r="D5410"/>
    </row>
    <row r="5411" spans="2:4">
      <c r="B5411"/>
      <c r="C5411"/>
      <c r="D5411"/>
    </row>
    <row r="5412" spans="2:4">
      <c r="B5412"/>
      <c r="C5412"/>
      <c r="D5412"/>
    </row>
    <row r="5413" spans="2:4">
      <c r="B5413"/>
      <c r="C5413"/>
      <c r="D5413"/>
    </row>
    <row r="5414" spans="2:4">
      <c r="B5414"/>
      <c r="C5414"/>
      <c r="D5414"/>
    </row>
    <row r="5415" spans="2:4">
      <c r="B5415"/>
      <c r="C5415"/>
      <c r="D5415"/>
    </row>
    <row r="5416" spans="2:4">
      <c r="B5416"/>
      <c r="C5416"/>
      <c r="D5416"/>
    </row>
    <row r="5417" spans="2:4">
      <c r="B5417"/>
      <c r="C5417"/>
      <c r="D5417"/>
    </row>
    <row r="5418" spans="2:4">
      <c r="B5418"/>
      <c r="C5418"/>
      <c r="D5418"/>
    </row>
    <row r="5419" spans="2:4">
      <c r="B5419"/>
      <c r="C5419"/>
      <c r="D5419"/>
    </row>
    <row r="5420" spans="2:4">
      <c r="B5420"/>
      <c r="C5420"/>
      <c r="D5420"/>
    </row>
    <row r="5421" spans="2:4">
      <c r="B5421"/>
      <c r="C5421"/>
      <c r="D5421"/>
    </row>
    <row r="5422" spans="2:4">
      <c r="B5422"/>
      <c r="C5422"/>
      <c r="D5422"/>
    </row>
    <row r="5423" spans="2:4">
      <c r="B5423"/>
      <c r="C5423"/>
      <c r="D5423"/>
    </row>
    <row r="5424" spans="2:4">
      <c r="B5424"/>
      <c r="C5424"/>
      <c r="D5424"/>
    </row>
    <row r="5425" spans="2:4">
      <c r="B5425"/>
      <c r="C5425"/>
      <c r="D5425"/>
    </row>
    <row r="5426" spans="2:4">
      <c r="B5426"/>
      <c r="C5426"/>
      <c r="D5426"/>
    </row>
    <row r="5427" spans="2:4">
      <c r="B5427"/>
      <c r="C5427"/>
      <c r="D5427"/>
    </row>
    <row r="5428" spans="2:4">
      <c r="B5428"/>
      <c r="C5428"/>
      <c r="D5428"/>
    </row>
    <row r="5429" spans="2:4">
      <c r="B5429"/>
      <c r="C5429"/>
      <c r="D5429"/>
    </row>
    <row r="5430" spans="2:4">
      <c r="B5430"/>
      <c r="C5430"/>
      <c r="D5430"/>
    </row>
    <row r="5431" spans="2:4">
      <c r="B5431"/>
      <c r="C5431"/>
      <c r="D5431"/>
    </row>
    <row r="5432" spans="2:4">
      <c r="B5432"/>
      <c r="C5432"/>
      <c r="D5432"/>
    </row>
    <row r="5433" spans="2:4">
      <c r="B5433"/>
      <c r="C5433"/>
      <c r="D5433"/>
    </row>
    <row r="5434" spans="2:4">
      <c r="B5434"/>
      <c r="C5434"/>
      <c r="D5434"/>
    </row>
    <row r="5435" spans="2:4">
      <c r="B5435"/>
      <c r="C5435"/>
      <c r="D5435"/>
    </row>
    <row r="5436" spans="2:4">
      <c r="B5436"/>
      <c r="C5436"/>
      <c r="D5436"/>
    </row>
    <row r="5437" spans="2:4">
      <c r="B5437"/>
      <c r="C5437"/>
      <c r="D5437"/>
    </row>
    <row r="5438" spans="2:4">
      <c r="B5438"/>
      <c r="C5438"/>
      <c r="D5438"/>
    </row>
    <row r="5439" spans="2:4">
      <c r="B5439"/>
      <c r="C5439"/>
      <c r="D5439"/>
    </row>
    <row r="5440" spans="2:4">
      <c r="B5440"/>
      <c r="C5440"/>
      <c r="D5440"/>
    </row>
    <row r="5441" spans="2:4">
      <c r="B5441"/>
      <c r="C5441"/>
      <c r="D5441"/>
    </row>
    <row r="5442" spans="2:4">
      <c r="B5442"/>
      <c r="C5442"/>
      <c r="D5442"/>
    </row>
    <row r="5443" spans="2:4">
      <c r="B5443"/>
      <c r="C5443"/>
      <c r="D5443"/>
    </row>
    <row r="5444" spans="2:4">
      <c r="B5444"/>
      <c r="C5444"/>
      <c r="D5444"/>
    </row>
    <row r="5445" spans="2:4">
      <c r="B5445"/>
      <c r="C5445"/>
      <c r="D5445"/>
    </row>
    <row r="5446" spans="2:4">
      <c r="B5446"/>
      <c r="C5446"/>
      <c r="D5446"/>
    </row>
    <row r="5447" spans="2:4">
      <c r="B5447"/>
      <c r="C5447"/>
      <c r="D5447"/>
    </row>
    <row r="5448" spans="2:4">
      <c r="B5448"/>
      <c r="C5448"/>
      <c r="D5448"/>
    </row>
    <row r="5449" spans="2:4">
      <c r="B5449"/>
      <c r="C5449"/>
      <c r="D5449"/>
    </row>
    <row r="5450" spans="2:4">
      <c r="B5450"/>
      <c r="C5450"/>
      <c r="D5450"/>
    </row>
    <row r="5451" spans="2:4">
      <c r="B5451"/>
      <c r="C5451"/>
      <c r="D5451"/>
    </row>
    <row r="5452" spans="2:4">
      <c r="B5452"/>
      <c r="C5452"/>
      <c r="D5452"/>
    </row>
    <row r="5453" spans="2:4">
      <c r="B5453"/>
      <c r="C5453"/>
      <c r="D5453"/>
    </row>
    <row r="5454" spans="2:4">
      <c r="B5454"/>
      <c r="C5454"/>
      <c r="D5454"/>
    </row>
    <row r="5455" spans="2:4">
      <c r="B5455"/>
      <c r="C5455"/>
      <c r="D5455"/>
    </row>
    <row r="5456" spans="2:4">
      <c r="B5456"/>
      <c r="C5456"/>
      <c r="D5456"/>
    </row>
    <row r="5457" spans="2:4">
      <c r="B5457"/>
      <c r="C5457"/>
      <c r="D5457"/>
    </row>
    <row r="5458" spans="2:4">
      <c r="B5458"/>
      <c r="C5458"/>
      <c r="D5458"/>
    </row>
    <row r="5459" spans="2:4">
      <c r="B5459"/>
      <c r="C5459"/>
      <c r="D5459"/>
    </row>
    <row r="5460" spans="2:4">
      <c r="B5460"/>
      <c r="C5460"/>
      <c r="D5460"/>
    </row>
    <row r="5461" spans="2:4">
      <c r="B5461"/>
      <c r="C5461"/>
      <c r="D5461"/>
    </row>
    <row r="5462" spans="2:4">
      <c r="B5462"/>
      <c r="C5462"/>
      <c r="D5462"/>
    </row>
    <row r="5463" spans="2:4">
      <c r="B5463"/>
      <c r="C5463"/>
      <c r="D5463"/>
    </row>
    <row r="5464" spans="2:4">
      <c r="B5464"/>
      <c r="C5464"/>
      <c r="D5464"/>
    </row>
    <row r="5465" spans="2:4">
      <c r="B5465"/>
      <c r="C5465"/>
      <c r="D5465"/>
    </row>
    <row r="5466" spans="2:4">
      <c r="B5466"/>
      <c r="C5466"/>
      <c r="D5466"/>
    </row>
    <row r="5467" spans="2:4">
      <c r="B5467"/>
      <c r="C5467"/>
      <c r="D5467"/>
    </row>
    <row r="5468" spans="2:4">
      <c r="B5468"/>
      <c r="C5468"/>
      <c r="D5468"/>
    </row>
    <row r="5469" spans="2:4">
      <c r="B5469"/>
      <c r="C5469"/>
      <c r="D5469"/>
    </row>
    <row r="5470" spans="2:4">
      <c r="B5470"/>
      <c r="C5470"/>
      <c r="D5470"/>
    </row>
    <row r="5471" spans="2:4">
      <c r="B5471"/>
      <c r="C5471"/>
      <c r="D5471"/>
    </row>
    <row r="5472" spans="2:4">
      <c r="B5472"/>
      <c r="C5472"/>
      <c r="D5472"/>
    </row>
    <row r="5473" spans="2:4">
      <c r="B5473"/>
      <c r="C5473"/>
      <c r="D5473"/>
    </row>
    <row r="5474" spans="2:4">
      <c r="B5474"/>
      <c r="C5474"/>
      <c r="D5474"/>
    </row>
    <row r="5475" spans="2:4">
      <c r="B5475"/>
      <c r="C5475"/>
      <c r="D5475"/>
    </row>
    <row r="5476" spans="2:4">
      <c r="B5476"/>
      <c r="C5476"/>
      <c r="D5476"/>
    </row>
    <row r="5477" spans="2:4">
      <c r="B5477"/>
      <c r="C5477"/>
      <c r="D5477"/>
    </row>
    <row r="5478" spans="2:4">
      <c r="B5478"/>
      <c r="C5478"/>
      <c r="D5478"/>
    </row>
    <row r="5479" spans="2:4">
      <c r="B5479"/>
      <c r="C5479"/>
      <c r="D5479"/>
    </row>
    <row r="5480" spans="2:4">
      <c r="B5480"/>
      <c r="C5480"/>
      <c r="D5480"/>
    </row>
    <row r="5481" spans="2:4">
      <c r="B5481"/>
      <c r="C5481"/>
      <c r="D5481"/>
    </row>
    <row r="5482" spans="2:4">
      <c r="B5482"/>
      <c r="C5482"/>
      <c r="D5482"/>
    </row>
    <row r="5483" spans="2:4">
      <c r="B5483"/>
      <c r="C5483"/>
      <c r="D5483"/>
    </row>
    <row r="5484" spans="2:4">
      <c r="B5484"/>
      <c r="C5484"/>
      <c r="D5484"/>
    </row>
    <row r="5485" spans="2:4">
      <c r="B5485"/>
      <c r="C5485"/>
      <c r="D5485"/>
    </row>
    <row r="5486" spans="2:4">
      <c r="B5486"/>
      <c r="C5486"/>
      <c r="D5486"/>
    </row>
    <row r="5487" spans="2:4">
      <c r="B5487"/>
      <c r="C5487"/>
      <c r="D5487"/>
    </row>
    <row r="5488" spans="2:4">
      <c r="B5488"/>
      <c r="C5488"/>
      <c r="D5488"/>
    </row>
    <row r="5489" spans="2:4">
      <c r="B5489"/>
      <c r="C5489"/>
      <c r="D5489"/>
    </row>
    <row r="5490" spans="2:4">
      <c r="B5490"/>
      <c r="C5490"/>
      <c r="D5490"/>
    </row>
    <row r="5491" spans="2:4">
      <c r="B5491"/>
      <c r="C5491"/>
      <c r="D5491"/>
    </row>
    <row r="5492" spans="2:4">
      <c r="B5492"/>
      <c r="C5492"/>
      <c r="D5492"/>
    </row>
    <row r="5493" spans="2:4">
      <c r="B5493"/>
      <c r="C5493"/>
      <c r="D5493"/>
    </row>
    <row r="5494" spans="2:4">
      <c r="B5494"/>
      <c r="C5494"/>
      <c r="D5494"/>
    </row>
    <row r="5495" spans="2:4">
      <c r="B5495"/>
      <c r="C5495"/>
      <c r="D5495"/>
    </row>
    <row r="5496" spans="2:4">
      <c r="B5496"/>
      <c r="C5496"/>
      <c r="D5496"/>
    </row>
    <row r="5497" spans="2:4">
      <c r="B5497"/>
      <c r="C5497"/>
      <c r="D5497"/>
    </row>
    <row r="5498" spans="2:4">
      <c r="B5498"/>
      <c r="C5498"/>
      <c r="D5498"/>
    </row>
    <row r="5499" spans="2:4">
      <c r="B5499"/>
      <c r="C5499"/>
      <c r="D5499"/>
    </row>
    <row r="5500" spans="2:4">
      <c r="B5500"/>
      <c r="C5500"/>
      <c r="D5500"/>
    </row>
    <row r="5501" spans="2:4">
      <c r="B5501"/>
      <c r="C5501"/>
      <c r="D5501"/>
    </row>
    <row r="5502" spans="2:4">
      <c r="B5502"/>
      <c r="C5502"/>
      <c r="D5502"/>
    </row>
    <row r="5503" spans="2:4">
      <c r="B5503"/>
      <c r="C5503"/>
      <c r="D5503"/>
    </row>
    <row r="5504" spans="2:4">
      <c r="B5504"/>
      <c r="C5504"/>
      <c r="D5504"/>
    </row>
    <row r="5505" spans="2:4">
      <c r="B5505"/>
      <c r="C5505"/>
      <c r="D5505"/>
    </row>
    <row r="5506" spans="2:4">
      <c r="B5506"/>
      <c r="C5506"/>
      <c r="D5506"/>
    </row>
    <row r="5507" spans="2:4">
      <c r="B5507"/>
      <c r="C5507"/>
      <c r="D5507"/>
    </row>
    <row r="5508" spans="2:4">
      <c r="B5508"/>
      <c r="C5508"/>
      <c r="D5508"/>
    </row>
    <row r="5509" spans="2:4">
      <c r="B5509"/>
      <c r="C5509"/>
      <c r="D5509"/>
    </row>
    <row r="5510" spans="2:4">
      <c r="B5510"/>
      <c r="C5510"/>
      <c r="D5510"/>
    </row>
    <row r="5511" spans="2:4">
      <c r="B5511"/>
      <c r="C5511"/>
      <c r="D5511"/>
    </row>
    <row r="5512" spans="2:4">
      <c r="B5512"/>
      <c r="C5512"/>
      <c r="D5512"/>
    </row>
    <row r="5513" spans="2:4">
      <c r="B5513"/>
      <c r="C5513"/>
      <c r="D5513"/>
    </row>
    <row r="5514" spans="2:4">
      <c r="B5514"/>
      <c r="C5514"/>
      <c r="D5514"/>
    </row>
    <row r="5515" spans="2:4">
      <c r="B5515"/>
      <c r="C5515"/>
      <c r="D5515"/>
    </row>
    <row r="5516" spans="2:4">
      <c r="B5516"/>
      <c r="C5516"/>
      <c r="D5516"/>
    </row>
    <row r="5517" spans="2:4">
      <c r="B5517"/>
      <c r="C5517"/>
      <c r="D5517"/>
    </row>
    <row r="5518" spans="2:4">
      <c r="B5518"/>
      <c r="C5518"/>
      <c r="D5518"/>
    </row>
    <row r="5519" spans="2:4">
      <c r="B5519"/>
      <c r="C5519"/>
      <c r="D5519"/>
    </row>
    <row r="5520" spans="2:4">
      <c r="B5520"/>
      <c r="C5520"/>
      <c r="D5520"/>
    </row>
    <row r="5521" spans="2:4">
      <c r="B5521"/>
      <c r="C5521"/>
      <c r="D5521"/>
    </row>
    <row r="5522" spans="2:4">
      <c r="B5522"/>
      <c r="C5522"/>
      <c r="D5522"/>
    </row>
    <row r="5523" spans="2:4">
      <c r="B5523"/>
      <c r="C5523"/>
      <c r="D5523"/>
    </row>
    <row r="5524" spans="2:4">
      <c r="B5524"/>
      <c r="C5524"/>
      <c r="D5524"/>
    </row>
    <row r="5525" spans="2:4">
      <c r="B5525"/>
      <c r="C5525"/>
      <c r="D5525"/>
    </row>
    <row r="5526" spans="2:4">
      <c r="B5526"/>
      <c r="C5526"/>
      <c r="D5526"/>
    </row>
    <row r="5527" spans="2:4">
      <c r="B5527"/>
      <c r="C5527"/>
      <c r="D5527"/>
    </row>
    <row r="5528" spans="2:4">
      <c r="B5528"/>
      <c r="C5528"/>
      <c r="D5528"/>
    </row>
    <row r="5529" spans="2:4">
      <c r="B5529"/>
      <c r="C5529"/>
      <c r="D5529"/>
    </row>
    <row r="5530" spans="2:4">
      <c r="B5530"/>
      <c r="C5530"/>
      <c r="D5530"/>
    </row>
    <row r="5531" spans="2:4">
      <c r="B5531"/>
      <c r="C5531"/>
      <c r="D5531"/>
    </row>
    <row r="5532" spans="2:4">
      <c r="B5532"/>
      <c r="C5532"/>
      <c r="D5532"/>
    </row>
    <row r="5533" spans="2:4">
      <c r="B5533"/>
      <c r="C5533"/>
      <c r="D5533"/>
    </row>
    <row r="5534" spans="2:4">
      <c r="B5534"/>
      <c r="C5534"/>
      <c r="D5534"/>
    </row>
    <row r="5535" spans="2:4">
      <c r="B5535"/>
      <c r="C5535"/>
      <c r="D5535"/>
    </row>
    <row r="5536" spans="2:4">
      <c r="B5536"/>
      <c r="C5536"/>
      <c r="D5536"/>
    </row>
    <row r="5537" spans="2:4">
      <c r="B5537"/>
      <c r="C5537"/>
      <c r="D5537"/>
    </row>
    <row r="5538" spans="2:4">
      <c r="B5538"/>
      <c r="C5538"/>
      <c r="D5538"/>
    </row>
    <row r="5539" spans="2:4">
      <c r="B5539"/>
      <c r="C5539"/>
      <c r="D5539"/>
    </row>
    <row r="5540" spans="2:4">
      <c r="B5540"/>
      <c r="C5540"/>
      <c r="D5540"/>
    </row>
    <row r="5541" spans="2:4">
      <c r="B5541"/>
      <c r="C5541"/>
      <c r="D5541"/>
    </row>
    <row r="5542" spans="2:4">
      <c r="B5542"/>
      <c r="C5542"/>
      <c r="D5542"/>
    </row>
    <row r="5543" spans="2:4">
      <c r="B5543"/>
      <c r="C5543"/>
      <c r="D5543"/>
    </row>
    <row r="5544" spans="2:4">
      <c r="B5544"/>
      <c r="C5544"/>
      <c r="D5544"/>
    </row>
    <row r="5545" spans="2:4">
      <c r="B5545"/>
      <c r="C5545"/>
      <c r="D5545"/>
    </row>
    <row r="5546" spans="2:4">
      <c r="B5546"/>
      <c r="C5546"/>
      <c r="D5546"/>
    </row>
    <row r="5547" spans="2:4">
      <c r="B5547"/>
      <c r="C5547"/>
      <c r="D5547"/>
    </row>
    <row r="5548" spans="2:4">
      <c r="B5548"/>
      <c r="C5548"/>
      <c r="D5548"/>
    </row>
    <row r="5549" spans="2:4">
      <c r="B5549"/>
      <c r="C5549"/>
      <c r="D5549"/>
    </row>
    <row r="5550" spans="2:4">
      <c r="B5550"/>
      <c r="C5550"/>
      <c r="D5550"/>
    </row>
    <row r="5551" spans="2:4">
      <c r="B5551"/>
      <c r="C5551"/>
      <c r="D5551"/>
    </row>
    <row r="5552" spans="2:4">
      <c r="B5552"/>
      <c r="C5552"/>
      <c r="D5552"/>
    </row>
    <row r="5553" spans="2:4">
      <c r="B5553"/>
      <c r="C5553"/>
      <c r="D5553"/>
    </row>
    <row r="5554" spans="2:4">
      <c r="B5554"/>
      <c r="C5554"/>
      <c r="D5554"/>
    </row>
    <row r="5555" spans="2:4">
      <c r="B5555"/>
      <c r="C5555"/>
      <c r="D5555"/>
    </row>
    <row r="5556" spans="2:4">
      <c r="B5556"/>
      <c r="C5556"/>
      <c r="D5556"/>
    </row>
    <row r="5557" spans="2:4">
      <c r="B5557"/>
      <c r="C5557"/>
      <c r="D5557"/>
    </row>
    <row r="5558" spans="2:4">
      <c r="B5558"/>
      <c r="C5558"/>
      <c r="D5558"/>
    </row>
    <row r="5559" spans="2:4">
      <c r="B5559"/>
      <c r="C5559"/>
      <c r="D5559"/>
    </row>
    <row r="5560" spans="2:4">
      <c r="B5560"/>
      <c r="C5560"/>
      <c r="D5560"/>
    </row>
    <row r="5561" spans="2:4">
      <c r="B5561"/>
      <c r="C5561"/>
      <c r="D5561"/>
    </row>
    <row r="5562" spans="2:4">
      <c r="B5562"/>
      <c r="C5562"/>
      <c r="D5562"/>
    </row>
    <row r="5563" spans="2:4">
      <c r="B5563"/>
      <c r="C5563"/>
      <c r="D5563"/>
    </row>
    <row r="5564" spans="2:4">
      <c r="B5564"/>
      <c r="C5564"/>
      <c r="D5564"/>
    </row>
    <row r="5565" spans="2:4">
      <c r="B5565"/>
      <c r="C5565"/>
      <c r="D5565"/>
    </row>
    <row r="5566" spans="2:4">
      <c r="B5566"/>
      <c r="C5566"/>
      <c r="D5566"/>
    </row>
    <row r="5567" spans="2:4">
      <c r="B5567"/>
      <c r="C5567"/>
      <c r="D5567"/>
    </row>
    <row r="5568" spans="2:4">
      <c r="B5568"/>
      <c r="C5568"/>
      <c r="D5568"/>
    </row>
    <row r="5569" spans="2:4">
      <c r="B5569"/>
      <c r="C5569"/>
      <c r="D5569"/>
    </row>
    <row r="5570" spans="2:4">
      <c r="B5570"/>
      <c r="C5570"/>
      <c r="D5570"/>
    </row>
    <row r="5571" spans="2:4">
      <c r="B5571"/>
      <c r="C5571"/>
      <c r="D5571"/>
    </row>
    <row r="5572" spans="2:4">
      <c r="B5572"/>
      <c r="C5572"/>
      <c r="D5572"/>
    </row>
    <row r="5573" spans="2:4">
      <c r="B5573"/>
      <c r="C5573"/>
      <c r="D5573"/>
    </row>
    <row r="5574" spans="2:4">
      <c r="B5574"/>
      <c r="C5574"/>
      <c r="D5574"/>
    </row>
    <row r="5575" spans="2:4">
      <c r="B5575"/>
      <c r="C5575"/>
      <c r="D5575"/>
    </row>
    <row r="5576" spans="2:4">
      <c r="B5576"/>
      <c r="C5576"/>
      <c r="D5576"/>
    </row>
    <row r="5577" spans="2:4">
      <c r="B5577"/>
      <c r="C5577"/>
      <c r="D5577"/>
    </row>
    <row r="5578" spans="2:4">
      <c r="B5578"/>
      <c r="C5578"/>
      <c r="D5578"/>
    </row>
    <row r="5579" spans="2:4">
      <c r="B5579"/>
      <c r="C5579"/>
      <c r="D5579"/>
    </row>
    <row r="5580" spans="2:4">
      <c r="B5580"/>
      <c r="C5580"/>
      <c r="D5580"/>
    </row>
    <row r="5581" spans="2:4">
      <c r="B5581"/>
      <c r="C5581"/>
      <c r="D5581"/>
    </row>
    <row r="5582" spans="2:4">
      <c r="B5582"/>
      <c r="C5582"/>
      <c r="D5582"/>
    </row>
    <row r="5583" spans="2:4">
      <c r="B5583"/>
      <c r="C5583"/>
      <c r="D5583"/>
    </row>
    <row r="5584" spans="2:4">
      <c r="B5584"/>
      <c r="C5584"/>
      <c r="D5584"/>
    </row>
    <row r="5585" spans="2:4">
      <c r="B5585"/>
      <c r="C5585"/>
      <c r="D5585"/>
    </row>
    <row r="5586" spans="2:4">
      <c r="B5586"/>
      <c r="C5586"/>
      <c r="D5586"/>
    </row>
    <row r="5587" spans="2:4">
      <c r="B5587"/>
      <c r="C5587"/>
      <c r="D5587"/>
    </row>
    <row r="5588" spans="2:4">
      <c r="B5588"/>
      <c r="C5588"/>
      <c r="D5588"/>
    </row>
    <row r="5589" spans="2:4">
      <c r="B5589"/>
      <c r="C5589"/>
      <c r="D5589"/>
    </row>
    <row r="5590" spans="2:4">
      <c r="B5590"/>
      <c r="C5590"/>
      <c r="D5590"/>
    </row>
    <row r="5591" spans="2:4">
      <c r="B5591"/>
      <c r="C5591"/>
      <c r="D5591"/>
    </row>
    <row r="5592" spans="2:4">
      <c r="B5592"/>
      <c r="C5592"/>
      <c r="D5592"/>
    </row>
    <row r="5593" spans="2:4">
      <c r="B5593"/>
      <c r="C5593"/>
      <c r="D5593"/>
    </row>
    <row r="5594" spans="2:4">
      <c r="B5594"/>
      <c r="C5594"/>
      <c r="D5594"/>
    </row>
    <row r="5595" spans="2:4">
      <c r="B5595"/>
      <c r="C5595"/>
      <c r="D5595"/>
    </row>
    <row r="5596" spans="2:4">
      <c r="B5596"/>
      <c r="C5596"/>
      <c r="D5596"/>
    </row>
    <row r="5597" spans="2:4">
      <c r="B5597"/>
      <c r="C5597"/>
      <c r="D5597"/>
    </row>
    <row r="5598" spans="2:4">
      <c r="B5598"/>
      <c r="C5598"/>
      <c r="D5598"/>
    </row>
    <row r="5599" spans="2:4">
      <c r="B5599"/>
      <c r="C5599"/>
      <c r="D5599"/>
    </row>
    <row r="5600" spans="2:4">
      <c r="B5600"/>
      <c r="C5600"/>
      <c r="D5600"/>
    </row>
    <row r="5601" spans="2:4">
      <c r="B5601"/>
      <c r="C5601"/>
      <c r="D5601"/>
    </row>
    <row r="5602" spans="2:4">
      <c r="B5602"/>
      <c r="C5602"/>
      <c r="D5602"/>
    </row>
    <row r="5603" spans="2:4">
      <c r="B5603"/>
      <c r="C5603"/>
      <c r="D5603"/>
    </row>
    <row r="5604" spans="2:4">
      <c r="B5604"/>
      <c r="C5604"/>
      <c r="D5604"/>
    </row>
    <row r="5605" spans="2:4">
      <c r="B5605"/>
      <c r="C5605"/>
      <c r="D5605"/>
    </row>
    <row r="5606" spans="2:4">
      <c r="B5606"/>
      <c r="C5606"/>
      <c r="D5606"/>
    </row>
    <row r="5607" spans="2:4">
      <c r="B5607"/>
      <c r="C5607"/>
      <c r="D5607"/>
    </row>
    <row r="5608" spans="2:4">
      <c r="B5608"/>
      <c r="C5608"/>
      <c r="D5608"/>
    </row>
    <row r="5609" spans="2:4">
      <c r="B5609"/>
      <c r="C5609"/>
      <c r="D5609"/>
    </row>
    <row r="5610" spans="2:4">
      <c r="B5610"/>
      <c r="C5610"/>
      <c r="D5610"/>
    </row>
    <row r="5611" spans="2:4">
      <c r="B5611"/>
      <c r="C5611"/>
      <c r="D5611"/>
    </row>
    <row r="5612" spans="2:4">
      <c r="B5612"/>
      <c r="C5612"/>
      <c r="D5612"/>
    </row>
    <row r="5613" spans="2:4">
      <c r="B5613"/>
      <c r="C5613"/>
      <c r="D5613"/>
    </row>
    <row r="5614" spans="2:4">
      <c r="B5614"/>
      <c r="C5614"/>
      <c r="D5614"/>
    </row>
    <row r="5615" spans="2:4">
      <c r="B5615"/>
      <c r="C5615"/>
      <c r="D5615"/>
    </row>
    <row r="5616" spans="2:4">
      <c r="B5616"/>
      <c r="C5616"/>
      <c r="D5616"/>
    </row>
    <row r="5617" spans="2:4">
      <c r="B5617"/>
      <c r="C5617"/>
      <c r="D5617"/>
    </row>
    <row r="5618" spans="2:4">
      <c r="B5618"/>
      <c r="C5618"/>
      <c r="D5618"/>
    </row>
    <row r="5619" spans="2:4">
      <c r="B5619"/>
      <c r="C5619"/>
      <c r="D5619"/>
    </row>
    <row r="5620" spans="2:4">
      <c r="B5620"/>
      <c r="C5620"/>
      <c r="D5620"/>
    </row>
    <row r="5621" spans="2:4">
      <c r="B5621"/>
      <c r="C5621"/>
      <c r="D5621"/>
    </row>
    <row r="5622" spans="2:4">
      <c r="B5622"/>
      <c r="C5622"/>
      <c r="D5622"/>
    </row>
    <row r="5623" spans="2:4">
      <c r="B5623"/>
      <c r="C5623"/>
      <c r="D5623"/>
    </row>
    <row r="5624" spans="2:4">
      <c r="B5624"/>
      <c r="C5624"/>
      <c r="D5624"/>
    </row>
    <row r="5625" spans="2:4">
      <c r="B5625"/>
      <c r="C5625"/>
      <c r="D5625"/>
    </row>
    <row r="5626" spans="2:4">
      <c r="B5626"/>
      <c r="C5626"/>
      <c r="D5626"/>
    </row>
    <row r="5627" spans="2:4">
      <c r="B5627"/>
      <c r="C5627"/>
      <c r="D5627"/>
    </row>
    <row r="5628" spans="2:4">
      <c r="B5628"/>
      <c r="C5628"/>
      <c r="D5628"/>
    </row>
    <row r="5629" spans="2:4">
      <c r="B5629"/>
      <c r="C5629"/>
      <c r="D5629"/>
    </row>
    <row r="5630" spans="2:4">
      <c r="B5630"/>
      <c r="C5630"/>
      <c r="D5630"/>
    </row>
    <row r="5631" spans="2:4">
      <c r="B5631"/>
      <c r="C5631"/>
      <c r="D5631"/>
    </row>
    <row r="5632" spans="2:4">
      <c r="B5632"/>
      <c r="C5632"/>
      <c r="D5632"/>
    </row>
    <row r="5633" spans="2:4">
      <c r="B5633"/>
      <c r="C5633"/>
      <c r="D5633"/>
    </row>
    <row r="5634" spans="2:4">
      <c r="B5634"/>
      <c r="C5634"/>
      <c r="D5634"/>
    </row>
    <row r="5635" spans="2:4">
      <c r="B5635"/>
      <c r="C5635"/>
      <c r="D5635"/>
    </row>
    <row r="5636" spans="2:4">
      <c r="B5636"/>
      <c r="C5636"/>
      <c r="D5636"/>
    </row>
    <row r="5637" spans="2:4">
      <c r="B5637"/>
      <c r="C5637"/>
      <c r="D5637"/>
    </row>
    <row r="5638" spans="2:4">
      <c r="B5638"/>
      <c r="C5638"/>
      <c r="D5638"/>
    </row>
    <row r="5639" spans="2:4">
      <c r="B5639"/>
      <c r="C5639"/>
      <c r="D5639"/>
    </row>
    <row r="5640" spans="2:4">
      <c r="B5640"/>
      <c r="C5640"/>
      <c r="D5640"/>
    </row>
    <row r="5641" spans="2:4">
      <c r="B5641"/>
      <c r="C5641"/>
      <c r="D5641"/>
    </row>
    <row r="5642" spans="2:4">
      <c r="B5642"/>
      <c r="C5642"/>
      <c r="D5642"/>
    </row>
    <row r="5643" spans="2:4">
      <c r="B5643"/>
      <c r="C5643"/>
      <c r="D5643"/>
    </row>
    <row r="5644" spans="2:4">
      <c r="B5644"/>
      <c r="C5644"/>
      <c r="D5644"/>
    </row>
    <row r="5645" spans="2:4">
      <c r="B5645"/>
      <c r="C5645"/>
      <c r="D5645"/>
    </row>
    <row r="5646" spans="2:4">
      <c r="B5646"/>
      <c r="C5646"/>
      <c r="D5646"/>
    </row>
    <row r="5647" spans="2:4">
      <c r="B5647"/>
      <c r="C5647"/>
      <c r="D5647"/>
    </row>
    <row r="5648" spans="2:4">
      <c r="B5648"/>
      <c r="C5648"/>
      <c r="D5648"/>
    </row>
    <row r="5649" spans="2:4">
      <c r="B5649"/>
      <c r="C5649"/>
      <c r="D5649"/>
    </row>
    <row r="5650" spans="2:4">
      <c r="B5650"/>
      <c r="C5650"/>
      <c r="D5650"/>
    </row>
    <row r="5651" spans="2:4">
      <c r="B5651"/>
      <c r="C5651"/>
      <c r="D5651"/>
    </row>
    <row r="5652" spans="2:4">
      <c r="B5652"/>
      <c r="C5652"/>
      <c r="D5652"/>
    </row>
    <row r="5653" spans="2:4">
      <c r="B5653"/>
      <c r="C5653"/>
      <c r="D5653"/>
    </row>
    <row r="5654" spans="2:4">
      <c r="B5654"/>
      <c r="C5654"/>
      <c r="D5654"/>
    </row>
    <row r="5655" spans="2:4">
      <c r="B5655"/>
      <c r="C5655"/>
      <c r="D5655"/>
    </row>
    <row r="5656" spans="2:4">
      <c r="B5656"/>
      <c r="C5656"/>
      <c r="D5656"/>
    </row>
    <row r="5657" spans="2:4">
      <c r="B5657"/>
      <c r="C5657"/>
      <c r="D5657"/>
    </row>
    <row r="5658" spans="2:4">
      <c r="B5658"/>
      <c r="C5658"/>
      <c r="D5658"/>
    </row>
    <row r="5659" spans="2:4">
      <c r="B5659"/>
      <c r="C5659"/>
      <c r="D5659"/>
    </row>
    <row r="5660" spans="2:4">
      <c r="B5660"/>
      <c r="C5660"/>
      <c r="D5660"/>
    </row>
    <row r="5661" spans="2:4">
      <c r="B5661"/>
      <c r="C5661"/>
      <c r="D5661"/>
    </row>
    <row r="5662" spans="2:4">
      <c r="B5662"/>
      <c r="C5662"/>
      <c r="D5662"/>
    </row>
    <row r="5663" spans="2:4">
      <c r="B5663"/>
      <c r="C5663"/>
      <c r="D5663"/>
    </row>
    <row r="5664" spans="2:4">
      <c r="B5664"/>
      <c r="C5664"/>
      <c r="D5664"/>
    </row>
    <row r="5665" spans="2:4">
      <c r="B5665"/>
      <c r="C5665"/>
      <c r="D5665"/>
    </row>
    <row r="5666" spans="2:4">
      <c r="B5666"/>
      <c r="C5666"/>
      <c r="D5666"/>
    </row>
    <row r="5667" spans="2:4">
      <c r="B5667"/>
      <c r="C5667"/>
      <c r="D5667"/>
    </row>
    <row r="5668" spans="2:4">
      <c r="B5668"/>
      <c r="C5668"/>
      <c r="D5668"/>
    </row>
    <row r="5669" spans="2:4">
      <c r="B5669"/>
      <c r="C5669"/>
      <c r="D5669"/>
    </row>
    <row r="5670" spans="2:4">
      <c r="B5670"/>
      <c r="C5670"/>
      <c r="D5670"/>
    </row>
    <row r="5671" spans="2:4">
      <c r="B5671"/>
      <c r="C5671"/>
      <c r="D5671"/>
    </row>
    <row r="5672" spans="2:4">
      <c r="B5672"/>
      <c r="C5672"/>
      <c r="D5672"/>
    </row>
    <row r="5673" spans="2:4">
      <c r="B5673"/>
      <c r="C5673"/>
      <c r="D5673"/>
    </row>
    <row r="5674" spans="2:4">
      <c r="B5674"/>
      <c r="C5674"/>
      <c r="D5674"/>
    </row>
    <row r="5675" spans="2:4">
      <c r="B5675"/>
      <c r="C5675"/>
      <c r="D5675"/>
    </row>
    <row r="5676" spans="2:4">
      <c r="B5676"/>
      <c r="C5676"/>
      <c r="D5676"/>
    </row>
    <row r="5677" spans="2:4">
      <c r="B5677"/>
      <c r="C5677"/>
      <c r="D5677"/>
    </row>
    <row r="5678" spans="2:4">
      <c r="B5678"/>
      <c r="C5678"/>
      <c r="D5678"/>
    </row>
    <row r="5679" spans="2:4">
      <c r="B5679"/>
      <c r="C5679"/>
      <c r="D5679"/>
    </row>
    <row r="5680" spans="2:4">
      <c r="B5680"/>
      <c r="C5680"/>
      <c r="D5680"/>
    </row>
    <row r="5681" spans="2:4">
      <c r="B5681"/>
      <c r="C5681"/>
      <c r="D5681"/>
    </row>
    <row r="5682" spans="2:4">
      <c r="B5682"/>
      <c r="C5682"/>
      <c r="D5682"/>
    </row>
    <row r="5683" spans="2:4">
      <c r="B5683"/>
      <c r="C5683"/>
      <c r="D5683"/>
    </row>
    <row r="5684" spans="2:4">
      <c r="B5684"/>
      <c r="C5684"/>
      <c r="D5684"/>
    </row>
    <row r="5685" spans="2:4">
      <c r="B5685"/>
      <c r="C5685"/>
      <c r="D5685"/>
    </row>
    <row r="5686" spans="2:4">
      <c r="B5686"/>
      <c r="C5686"/>
      <c r="D5686"/>
    </row>
    <row r="5687" spans="2:4">
      <c r="B5687"/>
      <c r="C5687"/>
      <c r="D5687"/>
    </row>
    <row r="5688" spans="2:4">
      <c r="B5688"/>
      <c r="C5688"/>
      <c r="D5688"/>
    </row>
    <row r="5689" spans="2:4">
      <c r="B5689"/>
      <c r="C5689"/>
      <c r="D5689"/>
    </row>
    <row r="5690" spans="2:4">
      <c r="B5690"/>
      <c r="C5690"/>
      <c r="D5690"/>
    </row>
    <row r="5691" spans="2:4">
      <c r="B5691"/>
      <c r="C5691"/>
      <c r="D5691"/>
    </row>
    <row r="5692" spans="2:4">
      <c r="B5692"/>
      <c r="C5692"/>
      <c r="D5692"/>
    </row>
    <row r="5693" spans="2:4">
      <c r="B5693"/>
      <c r="C5693"/>
      <c r="D5693"/>
    </row>
    <row r="5694" spans="2:4">
      <c r="B5694"/>
      <c r="C5694"/>
      <c r="D5694"/>
    </row>
    <row r="5695" spans="2:4">
      <c r="B5695"/>
      <c r="C5695"/>
      <c r="D5695"/>
    </row>
    <row r="5696" spans="2:4">
      <c r="B5696"/>
      <c r="C5696"/>
      <c r="D5696"/>
    </row>
    <row r="5697" spans="2:4">
      <c r="B5697"/>
      <c r="C5697"/>
      <c r="D5697"/>
    </row>
    <row r="5698" spans="2:4">
      <c r="B5698"/>
      <c r="C5698"/>
      <c r="D5698"/>
    </row>
    <row r="5699" spans="2:4">
      <c r="B5699"/>
      <c r="C5699"/>
      <c r="D5699"/>
    </row>
    <row r="5700" spans="2:4">
      <c r="B5700"/>
      <c r="C5700"/>
      <c r="D5700"/>
    </row>
    <row r="5701" spans="2:4">
      <c r="B5701"/>
      <c r="C5701"/>
      <c r="D5701"/>
    </row>
    <row r="5702" spans="2:4">
      <c r="B5702"/>
      <c r="C5702"/>
      <c r="D5702"/>
    </row>
    <row r="5703" spans="2:4">
      <c r="B5703"/>
      <c r="C5703"/>
      <c r="D5703"/>
    </row>
    <row r="5704" spans="2:4">
      <c r="B5704"/>
      <c r="C5704"/>
      <c r="D5704"/>
    </row>
    <row r="5705" spans="2:4">
      <c r="B5705"/>
      <c r="C5705"/>
      <c r="D5705"/>
    </row>
    <row r="5706" spans="2:4">
      <c r="B5706"/>
      <c r="C5706"/>
      <c r="D5706"/>
    </row>
    <row r="5707" spans="2:4">
      <c r="B5707"/>
      <c r="C5707"/>
      <c r="D5707"/>
    </row>
    <row r="5708" spans="2:4">
      <c r="B5708"/>
      <c r="C5708"/>
      <c r="D5708"/>
    </row>
    <row r="5709" spans="2:4">
      <c r="B5709"/>
      <c r="C5709"/>
      <c r="D5709"/>
    </row>
    <row r="5710" spans="2:4">
      <c r="B5710"/>
      <c r="C5710"/>
      <c r="D5710"/>
    </row>
    <row r="5711" spans="2:4">
      <c r="B5711"/>
      <c r="C5711"/>
      <c r="D5711"/>
    </row>
    <row r="5712" spans="2:4">
      <c r="B5712"/>
      <c r="C5712"/>
      <c r="D5712"/>
    </row>
    <row r="5713" spans="2:4">
      <c r="B5713"/>
      <c r="C5713"/>
      <c r="D5713"/>
    </row>
    <row r="5714" spans="2:4">
      <c r="B5714"/>
      <c r="C5714"/>
      <c r="D5714"/>
    </row>
    <row r="5715" spans="2:4">
      <c r="B5715"/>
      <c r="C5715"/>
      <c r="D5715"/>
    </row>
    <row r="5716" spans="2:4">
      <c r="B5716"/>
      <c r="C5716"/>
      <c r="D5716"/>
    </row>
    <row r="5717" spans="2:4">
      <c r="B5717"/>
      <c r="C5717"/>
      <c r="D5717"/>
    </row>
    <row r="5718" spans="2:4">
      <c r="B5718"/>
      <c r="C5718"/>
      <c r="D5718"/>
    </row>
    <row r="5719" spans="2:4">
      <c r="B5719"/>
      <c r="C5719"/>
      <c r="D5719"/>
    </row>
    <row r="5720" spans="2:4">
      <c r="B5720"/>
      <c r="C5720"/>
      <c r="D5720"/>
    </row>
    <row r="5721" spans="2:4">
      <c r="B5721"/>
      <c r="C5721"/>
      <c r="D5721"/>
    </row>
    <row r="5722" spans="2:4">
      <c r="B5722"/>
      <c r="C5722"/>
      <c r="D5722"/>
    </row>
    <row r="5723" spans="2:4">
      <c r="B5723"/>
      <c r="C5723"/>
      <c r="D5723"/>
    </row>
    <row r="5724" spans="2:4">
      <c r="B5724"/>
      <c r="C5724"/>
      <c r="D5724"/>
    </row>
    <row r="5725" spans="2:4">
      <c r="B5725"/>
      <c r="C5725"/>
      <c r="D5725"/>
    </row>
    <row r="5726" spans="2:4">
      <c r="B5726"/>
      <c r="C5726"/>
      <c r="D5726"/>
    </row>
    <row r="5727" spans="2:4">
      <c r="B5727"/>
      <c r="C5727"/>
      <c r="D5727"/>
    </row>
    <row r="5728" spans="2:4">
      <c r="B5728"/>
      <c r="C5728"/>
      <c r="D5728"/>
    </row>
    <row r="5729" spans="2:4">
      <c r="B5729"/>
      <c r="C5729"/>
      <c r="D5729"/>
    </row>
    <row r="5730" spans="2:4">
      <c r="B5730"/>
      <c r="C5730"/>
      <c r="D5730"/>
    </row>
    <row r="5731" spans="2:4">
      <c r="B5731"/>
      <c r="C5731"/>
      <c r="D5731"/>
    </row>
    <row r="5732" spans="2:4">
      <c r="B5732"/>
      <c r="C5732"/>
      <c r="D5732"/>
    </row>
    <row r="5733" spans="2:4">
      <c r="B5733"/>
      <c r="C5733"/>
      <c r="D5733"/>
    </row>
    <row r="5734" spans="2:4">
      <c r="B5734"/>
      <c r="C5734"/>
      <c r="D5734"/>
    </row>
    <row r="5735" spans="2:4">
      <c r="B5735"/>
      <c r="C5735"/>
      <c r="D5735"/>
    </row>
    <row r="5736" spans="2:4">
      <c r="B5736"/>
      <c r="C5736"/>
      <c r="D5736"/>
    </row>
    <row r="5737" spans="2:4">
      <c r="B5737"/>
      <c r="C5737"/>
      <c r="D5737"/>
    </row>
    <row r="5738" spans="2:4">
      <c r="B5738"/>
      <c r="C5738"/>
      <c r="D5738"/>
    </row>
    <row r="5739" spans="2:4">
      <c r="B5739"/>
      <c r="C5739"/>
      <c r="D5739"/>
    </row>
    <row r="5740" spans="2:4">
      <c r="B5740"/>
      <c r="C5740"/>
      <c r="D5740"/>
    </row>
    <row r="5741" spans="2:4">
      <c r="B5741"/>
      <c r="C5741"/>
      <c r="D5741"/>
    </row>
    <row r="5742" spans="2:4">
      <c r="B5742"/>
      <c r="C5742"/>
      <c r="D5742"/>
    </row>
    <row r="5743" spans="2:4">
      <c r="B5743"/>
      <c r="C5743"/>
      <c r="D5743"/>
    </row>
    <row r="5744" spans="2:4">
      <c r="B5744"/>
      <c r="C5744"/>
      <c r="D5744"/>
    </row>
    <row r="5745" spans="2:4">
      <c r="B5745"/>
      <c r="C5745"/>
      <c r="D5745"/>
    </row>
    <row r="5746" spans="2:4">
      <c r="B5746"/>
      <c r="C5746"/>
      <c r="D5746"/>
    </row>
    <row r="5747" spans="2:4">
      <c r="B5747"/>
      <c r="C5747"/>
      <c r="D5747"/>
    </row>
    <row r="5748" spans="2:4">
      <c r="B5748"/>
      <c r="C5748"/>
      <c r="D5748"/>
    </row>
    <row r="5749" spans="2:4">
      <c r="B5749"/>
      <c r="C5749"/>
      <c r="D5749"/>
    </row>
    <row r="5750" spans="2:4">
      <c r="B5750"/>
      <c r="C5750"/>
      <c r="D5750"/>
    </row>
    <row r="5751" spans="2:4">
      <c r="B5751"/>
      <c r="C5751"/>
      <c r="D5751"/>
    </row>
    <row r="5752" spans="2:4">
      <c r="B5752"/>
      <c r="C5752"/>
      <c r="D5752"/>
    </row>
    <row r="5753" spans="2:4">
      <c r="B5753"/>
      <c r="C5753"/>
      <c r="D5753"/>
    </row>
    <row r="5754" spans="2:4">
      <c r="B5754"/>
      <c r="C5754"/>
      <c r="D5754"/>
    </row>
    <row r="5755" spans="2:4">
      <c r="B5755"/>
      <c r="C5755"/>
      <c r="D5755"/>
    </row>
    <row r="5756" spans="2:4">
      <c r="B5756"/>
      <c r="C5756"/>
      <c r="D5756"/>
    </row>
    <row r="5757" spans="2:4">
      <c r="B5757"/>
      <c r="C5757"/>
      <c r="D5757"/>
    </row>
    <row r="5758" spans="2:4">
      <c r="B5758"/>
      <c r="C5758"/>
      <c r="D5758"/>
    </row>
    <row r="5759" spans="2:4">
      <c r="B5759"/>
      <c r="C5759"/>
      <c r="D5759"/>
    </row>
    <row r="5760" spans="2:4">
      <c r="B5760"/>
      <c r="C5760"/>
      <c r="D5760"/>
    </row>
    <row r="5761" spans="2:4">
      <c r="B5761"/>
      <c r="C5761"/>
      <c r="D5761"/>
    </row>
    <row r="5762" spans="2:4">
      <c r="B5762"/>
      <c r="C5762"/>
      <c r="D5762"/>
    </row>
    <row r="5763" spans="2:4">
      <c r="B5763"/>
      <c r="C5763"/>
      <c r="D5763"/>
    </row>
    <row r="5764" spans="2:4">
      <c r="B5764"/>
      <c r="C5764"/>
      <c r="D5764"/>
    </row>
    <row r="5765" spans="2:4">
      <c r="B5765"/>
      <c r="C5765"/>
      <c r="D5765"/>
    </row>
    <row r="5766" spans="2:4">
      <c r="B5766"/>
      <c r="C5766"/>
      <c r="D5766"/>
    </row>
    <row r="5767" spans="2:4">
      <c r="B5767"/>
      <c r="C5767"/>
      <c r="D5767"/>
    </row>
    <row r="5768" spans="2:4">
      <c r="B5768"/>
      <c r="C5768"/>
      <c r="D5768"/>
    </row>
    <row r="5769" spans="2:4">
      <c r="B5769"/>
      <c r="C5769"/>
      <c r="D5769"/>
    </row>
    <row r="5770" spans="2:4">
      <c r="B5770"/>
      <c r="C5770"/>
      <c r="D5770"/>
    </row>
    <row r="5771" spans="2:4">
      <c r="B5771"/>
      <c r="C5771"/>
      <c r="D5771"/>
    </row>
    <row r="5772" spans="2:4">
      <c r="B5772"/>
      <c r="C5772"/>
      <c r="D5772"/>
    </row>
    <row r="5773" spans="2:4">
      <c r="B5773"/>
      <c r="C5773"/>
      <c r="D5773"/>
    </row>
    <row r="5774" spans="2:4">
      <c r="B5774"/>
      <c r="C5774"/>
      <c r="D5774"/>
    </row>
    <row r="5775" spans="2:4">
      <c r="B5775"/>
      <c r="C5775"/>
      <c r="D5775"/>
    </row>
    <row r="5776" spans="2:4">
      <c r="B5776"/>
      <c r="C5776"/>
      <c r="D5776"/>
    </row>
    <row r="5777" spans="2:4">
      <c r="B5777"/>
      <c r="C5777"/>
      <c r="D5777"/>
    </row>
    <row r="5778" spans="2:4">
      <c r="B5778"/>
      <c r="C5778"/>
      <c r="D5778"/>
    </row>
    <row r="5779" spans="2:4">
      <c r="B5779"/>
      <c r="C5779"/>
      <c r="D5779"/>
    </row>
    <row r="5780" spans="2:4">
      <c r="B5780"/>
      <c r="C5780"/>
      <c r="D5780"/>
    </row>
    <row r="5781" spans="2:4">
      <c r="B5781"/>
      <c r="C5781"/>
      <c r="D5781"/>
    </row>
    <row r="5782" spans="2:4">
      <c r="B5782"/>
      <c r="C5782"/>
      <c r="D5782"/>
    </row>
    <row r="5783" spans="2:4">
      <c r="B5783"/>
      <c r="C5783"/>
      <c r="D5783"/>
    </row>
    <row r="5784" spans="2:4">
      <c r="B5784"/>
      <c r="C5784"/>
      <c r="D5784"/>
    </row>
    <row r="5785" spans="2:4">
      <c r="B5785"/>
      <c r="C5785"/>
      <c r="D5785"/>
    </row>
    <row r="5786" spans="2:4">
      <c r="B5786"/>
      <c r="C5786"/>
      <c r="D5786"/>
    </row>
    <row r="5787" spans="2:4">
      <c r="B5787"/>
      <c r="C5787"/>
      <c r="D5787"/>
    </row>
    <row r="5788" spans="2:4">
      <c r="B5788"/>
      <c r="C5788"/>
      <c r="D5788"/>
    </row>
    <row r="5789" spans="2:4">
      <c r="B5789"/>
      <c r="C5789"/>
      <c r="D5789"/>
    </row>
    <row r="5790" spans="2:4">
      <c r="B5790"/>
      <c r="C5790"/>
      <c r="D5790"/>
    </row>
    <row r="5791" spans="2:4">
      <c r="B5791"/>
      <c r="C5791"/>
      <c r="D5791"/>
    </row>
    <row r="5792" spans="2:4">
      <c r="B5792"/>
      <c r="C5792"/>
      <c r="D5792"/>
    </row>
    <row r="5793" spans="2:4">
      <c r="B5793"/>
      <c r="C5793"/>
      <c r="D5793"/>
    </row>
    <row r="5794" spans="2:4">
      <c r="B5794"/>
      <c r="C5794"/>
      <c r="D5794"/>
    </row>
    <row r="5795" spans="2:4">
      <c r="B5795"/>
      <c r="C5795"/>
      <c r="D5795"/>
    </row>
    <row r="5796" spans="2:4">
      <c r="B5796"/>
      <c r="C5796"/>
      <c r="D5796"/>
    </row>
    <row r="5797" spans="2:4">
      <c r="B5797"/>
      <c r="C5797"/>
      <c r="D5797"/>
    </row>
    <row r="5798" spans="2:4">
      <c r="B5798"/>
      <c r="C5798"/>
      <c r="D5798"/>
    </row>
    <row r="5799" spans="2:4">
      <c r="B5799"/>
      <c r="C5799"/>
      <c r="D5799"/>
    </row>
    <row r="5800" spans="2:4">
      <c r="B5800"/>
      <c r="C5800"/>
      <c r="D5800"/>
    </row>
    <row r="5801" spans="2:4">
      <c r="B5801"/>
      <c r="C5801"/>
      <c r="D5801"/>
    </row>
    <row r="5802" spans="2:4">
      <c r="B5802"/>
      <c r="C5802"/>
      <c r="D5802"/>
    </row>
    <row r="5803" spans="2:4">
      <c r="B5803"/>
      <c r="C5803"/>
      <c r="D5803"/>
    </row>
    <row r="5804" spans="2:4">
      <c r="B5804"/>
      <c r="C5804"/>
      <c r="D5804"/>
    </row>
    <row r="5805" spans="2:4">
      <c r="B5805"/>
      <c r="C5805"/>
      <c r="D5805"/>
    </row>
    <row r="5806" spans="2:4">
      <c r="B5806"/>
      <c r="C5806"/>
      <c r="D5806"/>
    </row>
    <row r="5807" spans="2:4">
      <c r="B5807"/>
      <c r="C5807"/>
      <c r="D5807"/>
    </row>
    <row r="5808" spans="2:4">
      <c r="B5808"/>
      <c r="C5808"/>
      <c r="D5808"/>
    </row>
    <row r="5809" spans="2:4">
      <c r="B5809"/>
      <c r="C5809"/>
      <c r="D5809"/>
    </row>
    <row r="5810" spans="2:4">
      <c r="B5810"/>
      <c r="C5810"/>
      <c r="D5810"/>
    </row>
    <row r="5811" spans="2:4">
      <c r="B5811"/>
      <c r="C5811"/>
      <c r="D5811"/>
    </row>
    <row r="5812" spans="2:4">
      <c r="B5812"/>
      <c r="C5812"/>
      <c r="D5812"/>
    </row>
    <row r="5813" spans="2:4">
      <c r="B5813"/>
      <c r="C5813"/>
      <c r="D5813"/>
    </row>
    <row r="5814" spans="2:4">
      <c r="B5814"/>
      <c r="C5814"/>
      <c r="D5814"/>
    </row>
    <row r="5815" spans="2:4">
      <c r="B5815"/>
      <c r="C5815"/>
      <c r="D5815"/>
    </row>
    <row r="5816" spans="2:4">
      <c r="B5816"/>
      <c r="C5816"/>
      <c r="D5816"/>
    </row>
    <row r="5817" spans="2:4">
      <c r="B5817"/>
      <c r="C5817"/>
      <c r="D5817"/>
    </row>
    <row r="5818" spans="2:4">
      <c r="B5818"/>
      <c r="C5818"/>
      <c r="D5818"/>
    </row>
    <row r="5819" spans="2:4">
      <c r="B5819"/>
      <c r="C5819"/>
      <c r="D5819"/>
    </row>
    <row r="5820" spans="2:4">
      <c r="B5820"/>
      <c r="C5820"/>
      <c r="D5820"/>
    </row>
    <row r="5821" spans="2:4">
      <c r="B5821"/>
      <c r="C5821"/>
      <c r="D5821"/>
    </row>
    <row r="5822" spans="2:4">
      <c r="B5822"/>
      <c r="C5822"/>
      <c r="D5822"/>
    </row>
    <row r="5823" spans="2:4">
      <c r="B5823"/>
      <c r="C5823"/>
      <c r="D5823"/>
    </row>
    <row r="5824" spans="2:4">
      <c r="B5824"/>
      <c r="C5824"/>
      <c r="D5824"/>
    </row>
    <row r="5825" spans="2:4">
      <c r="B5825"/>
      <c r="C5825"/>
      <c r="D5825"/>
    </row>
    <row r="5826" spans="2:4">
      <c r="B5826"/>
      <c r="C5826"/>
      <c r="D5826"/>
    </row>
    <row r="5827" spans="2:4">
      <c r="B5827"/>
      <c r="C5827"/>
      <c r="D5827"/>
    </row>
    <row r="5828" spans="2:4">
      <c r="B5828"/>
      <c r="C5828"/>
      <c r="D5828"/>
    </row>
    <row r="5829" spans="2:4">
      <c r="B5829"/>
      <c r="C5829"/>
      <c r="D5829"/>
    </row>
    <row r="5830" spans="2:4">
      <c r="B5830"/>
      <c r="C5830"/>
      <c r="D5830"/>
    </row>
    <row r="5831" spans="2:4">
      <c r="B5831"/>
      <c r="C5831"/>
      <c r="D5831"/>
    </row>
    <row r="5832" spans="2:4">
      <c r="B5832"/>
      <c r="C5832"/>
      <c r="D5832"/>
    </row>
    <row r="5833" spans="2:4">
      <c r="B5833"/>
      <c r="C5833"/>
      <c r="D5833"/>
    </row>
    <row r="5834" spans="2:4">
      <c r="B5834"/>
      <c r="C5834"/>
      <c r="D5834"/>
    </row>
    <row r="5835" spans="2:4">
      <c r="B5835"/>
      <c r="C5835"/>
      <c r="D5835"/>
    </row>
    <row r="5836" spans="2:4">
      <c r="B5836"/>
      <c r="C5836"/>
      <c r="D5836"/>
    </row>
    <row r="5837" spans="2:4">
      <c r="B5837"/>
      <c r="C5837"/>
      <c r="D5837"/>
    </row>
    <row r="5838" spans="2:4">
      <c r="B5838"/>
      <c r="C5838"/>
      <c r="D5838"/>
    </row>
    <row r="5839" spans="2:4">
      <c r="B5839"/>
      <c r="C5839"/>
      <c r="D5839"/>
    </row>
    <row r="5840" spans="2:4">
      <c r="B5840"/>
      <c r="C5840"/>
      <c r="D5840"/>
    </row>
    <row r="5841" spans="2:4">
      <c r="B5841"/>
      <c r="C5841"/>
      <c r="D5841"/>
    </row>
    <row r="5842" spans="2:4">
      <c r="B5842"/>
      <c r="C5842"/>
      <c r="D5842"/>
    </row>
    <row r="5843" spans="2:4">
      <c r="B5843"/>
      <c r="C5843"/>
      <c r="D5843"/>
    </row>
    <row r="5844" spans="2:4">
      <c r="B5844"/>
      <c r="C5844"/>
      <c r="D5844"/>
    </row>
    <row r="5845" spans="2:4">
      <c r="B5845"/>
      <c r="C5845"/>
      <c r="D5845"/>
    </row>
    <row r="5846" spans="2:4">
      <c r="B5846"/>
      <c r="C5846"/>
      <c r="D5846"/>
    </row>
    <row r="5847" spans="2:4">
      <c r="B5847"/>
      <c r="C5847"/>
      <c r="D5847"/>
    </row>
    <row r="5848" spans="2:4">
      <c r="B5848"/>
      <c r="C5848"/>
      <c r="D5848"/>
    </row>
    <row r="5849" spans="2:4">
      <c r="B5849"/>
      <c r="C5849"/>
      <c r="D5849"/>
    </row>
    <row r="5850" spans="2:4">
      <c r="B5850"/>
      <c r="C5850"/>
      <c r="D5850"/>
    </row>
    <row r="5851" spans="2:4">
      <c r="B5851"/>
      <c r="C5851"/>
      <c r="D5851"/>
    </row>
    <row r="5852" spans="2:4">
      <c r="B5852"/>
      <c r="C5852"/>
      <c r="D5852"/>
    </row>
    <row r="5853" spans="2:4">
      <c r="B5853"/>
      <c r="C5853"/>
      <c r="D5853"/>
    </row>
    <row r="5854" spans="2:4">
      <c r="B5854"/>
      <c r="C5854"/>
      <c r="D5854"/>
    </row>
    <row r="5855" spans="2:4">
      <c r="B5855"/>
      <c r="C5855"/>
      <c r="D5855"/>
    </row>
    <row r="5856" spans="2:4">
      <c r="B5856"/>
      <c r="C5856"/>
      <c r="D5856"/>
    </row>
    <row r="5857" spans="2:4">
      <c r="B5857"/>
      <c r="C5857"/>
      <c r="D5857"/>
    </row>
    <row r="5858" spans="2:4">
      <c r="B5858"/>
      <c r="C5858"/>
      <c r="D5858"/>
    </row>
    <row r="5859" spans="2:4">
      <c r="B5859"/>
      <c r="C5859"/>
      <c r="D5859"/>
    </row>
    <row r="5860" spans="2:4">
      <c r="B5860"/>
      <c r="C5860"/>
      <c r="D5860"/>
    </row>
    <row r="5861" spans="2:4">
      <c r="B5861"/>
      <c r="C5861"/>
      <c r="D5861"/>
    </row>
    <row r="5862" spans="2:4">
      <c r="B5862"/>
      <c r="C5862"/>
      <c r="D5862"/>
    </row>
    <row r="5863" spans="2:4">
      <c r="B5863"/>
      <c r="C5863"/>
      <c r="D5863"/>
    </row>
    <row r="5864" spans="2:4">
      <c r="B5864"/>
      <c r="C5864"/>
      <c r="D5864"/>
    </row>
    <row r="5865" spans="2:4">
      <c r="B5865"/>
      <c r="C5865"/>
      <c r="D5865"/>
    </row>
    <row r="5866" spans="2:4">
      <c r="B5866"/>
      <c r="C5866"/>
      <c r="D5866"/>
    </row>
    <row r="5867" spans="2:4">
      <c r="B5867"/>
      <c r="C5867"/>
      <c r="D5867"/>
    </row>
    <row r="5868" spans="2:4">
      <c r="B5868"/>
      <c r="C5868"/>
      <c r="D5868"/>
    </row>
    <row r="5869" spans="2:4">
      <c r="B5869"/>
      <c r="C5869"/>
      <c r="D5869"/>
    </row>
    <row r="5870" spans="2:4">
      <c r="B5870"/>
      <c r="C5870"/>
      <c r="D5870"/>
    </row>
    <row r="5871" spans="2:4">
      <c r="B5871"/>
      <c r="C5871"/>
      <c r="D5871"/>
    </row>
    <row r="5872" spans="2:4">
      <c r="B5872"/>
      <c r="C5872"/>
      <c r="D5872"/>
    </row>
    <row r="5873" spans="2:4">
      <c r="B5873"/>
      <c r="C5873"/>
      <c r="D5873"/>
    </row>
    <row r="5874" spans="2:4">
      <c r="B5874"/>
      <c r="C5874"/>
      <c r="D5874"/>
    </row>
    <row r="5875" spans="2:4">
      <c r="B5875"/>
      <c r="C5875"/>
      <c r="D5875"/>
    </row>
    <row r="5876" spans="2:4">
      <c r="B5876"/>
      <c r="C5876"/>
      <c r="D5876"/>
    </row>
    <row r="5877" spans="2:4">
      <c r="B5877"/>
      <c r="C5877"/>
      <c r="D5877"/>
    </row>
    <row r="5878" spans="2:4">
      <c r="B5878"/>
      <c r="C5878"/>
      <c r="D5878"/>
    </row>
    <row r="5879" spans="2:4">
      <c r="B5879"/>
      <c r="C5879"/>
      <c r="D5879"/>
    </row>
    <row r="5880" spans="2:4">
      <c r="B5880"/>
      <c r="C5880"/>
      <c r="D5880"/>
    </row>
    <row r="5881" spans="2:4">
      <c r="B5881"/>
      <c r="C5881"/>
      <c r="D5881"/>
    </row>
    <row r="5882" spans="2:4">
      <c r="B5882"/>
      <c r="C5882"/>
      <c r="D5882"/>
    </row>
    <row r="5883" spans="2:4">
      <c r="B5883"/>
      <c r="C5883"/>
      <c r="D5883"/>
    </row>
    <row r="5884" spans="2:4">
      <c r="B5884"/>
      <c r="C5884"/>
      <c r="D5884"/>
    </row>
    <row r="5885" spans="2:4">
      <c r="B5885"/>
      <c r="C5885"/>
      <c r="D5885"/>
    </row>
    <row r="5886" spans="2:4">
      <c r="B5886"/>
      <c r="C5886"/>
      <c r="D5886"/>
    </row>
    <row r="5887" spans="2:4">
      <c r="B5887"/>
      <c r="C5887"/>
      <c r="D5887"/>
    </row>
    <row r="5888" spans="2:4">
      <c r="B5888"/>
      <c r="C5888"/>
      <c r="D5888"/>
    </row>
    <row r="5889" spans="2:4">
      <c r="B5889"/>
      <c r="C5889"/>
      <c r="D5889"/>
    </row>
    <row r="5890" spans="2:4">
      <c r="B5890"/>
      <c r="C5890"/>
      <c r="D5890"/>
    </row>
    <row r="5891" spans="2:4">
      <c r="B5891"/>
      <c r="C5891"/>
      <c r="D5891"/>
    </row>
    <row r="5892" spans="2:4">
      <c r="B5892"/>
      <c r="C5892"/>
      <c r="D5892"/>
    </row>
    <row r="5893" spans="2:4">
      <c r="B5893"/>
      <c r="C5893"/>
      <c r="D5893"/>
    </row>
    <row r="5894" spans="2:4">
      <c r="B5894"/>
      <c r="C5894"/>
      <c r="D5894"/>
    </row>
    <row r="5895" spans="2:4">
      <c r="B5895"/>
      <c r="C5895"/>
      <c r="D5895"/>
    </row>
    <row r="5896" spans="2:4">
      <c r="B5896"/>
      <c r="C5896"/>
      <c r="D5896"/>
    </row>
    <row r="5897" spans="2:4">
      <c r="B5897"/>
      <c r="C5897"/>
      <c r="D5897"/>
    </row>
    <row r="5898" spans="2:4">
      <c r="B5898"/>
      <c r="C5898"/>
      <c r="D5898"/>
    </row>
    <row r="5899" spans="2:4">
      <c r="B5899"/>
      <c r="C5899"/>
      <c r="D5899"/>
    </row>
    <row r="5900" spans="2:4">
      <c r="B5900"/>
      <c r="C5900"/>
      <c r="D5900"/>
    </row>
    <row r="5901" spans="2:4">
      <c r="B5901"/>
      <c r="C5901"/>
      <c r="D5901"/>
    </row>
    <row r="5902" spans="2:4">
      <c r="B5902"/>
      <c r="C5902"/>
      <c r="D5902"/>
    </row>
    <row r="5903" spans="2:4">
      <c r="B5903"/>
      <c r="C5903"/>
      <c r="D5903"/>
    </row>
    <row r="5904" spans="2:4">
      <c r="B5904"/>
      <c r="C5904"/>
      <c r="D5904"/>
    </row>
    <row r="5905" spans="2:4">
      <c r="B5905"/>
      <c r="C5905"/>
      <c r="D5905"/>
    </row>
    <row r="5906" spans="2:4">
      <c r="B5906"/>
      <c r="C5906"/>
      <c r="D5906"/>
    </row>
    <row r="5907" spans="2:4">
      <c r="B5907"/>
      <c r="C5907"/>
      <c r="D5907"/>
    </row>
    <row r="5908" spans="2:4">
      <c r="B5908"/>
      <c r="C5908"/>
      <c r="D5908"/>
    </row>
    <row r="5909" spans="2:4">
      <c r="B5909"/>
      <c r="C5909"/>
      <c r="D5909"/>
    </row>
    <row r="5910" spans="2:4">
      <c r="B5910"/>
      <c r="C5910"/>
      <c r="D5910"/>
    </row>
    <row r="5911" spans="2:4">
      <c r="B5911"/>
      <c r="C5911"/>
      <c r="D5911"/>
    </row>
    <row r="5912" spans="2:4">
      <c r="B5912"/>
      <c r="C5912"/>
      <c r="D5912"/>
    </row>
    <row r="5913" spans="2:4">
      <c r="B5913"/>
      <c r="C5913"/>
      <c r="D5913"/>
    </row>
    <row r="5914" spans="2:4">
      <c r="B5914"/>
      <c r="C5914"/>
      <c r="D5914"/>
    </row>
    <row r="5915" spans="2:4">
      <c r="B5915"/>
      <c r="C5915"/>
      <c r="D5915"/>
    </row>
    <row r="5916" spans="2:4">
      <c r="B5916"/>
      <c r="C5916"/>
      <c r="D5916"/>
    </row>
    <row r="5917" spans="2:4">
      <c r="B5917"/>
      <c r="C5917"/>
      <c r="D5917"/>
    </row>
    <row r="5918" spans="2:4">
      <c r="B5918"/>
      <c r="C5918"/>
      <c r="D5918"/>
    </row>
    <row r="5919" spans="2:4">
      <c r="B5919"/>
      <c r="C5919"/>
      <c r="D5919"/>
    </row>
    <row r="5920" spans="2:4">
      <c r="B5920"/>
      <c r="C5920"/>
      <c r="D5920"/>
    </row>
    <row r="5921" spans="2:4">
      <c r="B5921"/>
      <c r="C5921"/>
      <c r="D5921"/>
    </row>
    <row r="5922" spans="2:4">
      <c r="B5922"/>
      <c r="C5922"/>
      <c r="D5922"/>
    </row>
    <row r="5923" spans="2:4">
      <c r="B5923"/>
      <c r="C5923"/>
      <c r="D5923"/>
    </row>
    <row r="5924" spans="2:4">
      <c r="B5924"/>
      <c r="C5924"/>
      <c r="D5924"/>
    </row>
    <row r="5925" spans="2:4">
      <c r="B5925"/>
      <c r="C5925"/>
      <c r="D5925"/>
    </row>
    <row r="5926" spans="2:4">
      <c r="B5926"/>
      <c r="C5926"/>
      <c r="D5926"/>
    </row>
    <row r="5927" spans="2:4">
      <c r="B5927"/>
      <c r="C5927"/>
      <c r="D5927"/>
    </row>
    <row r="5928" spans="2:4">
      <c r="B5928"/>
      <c r="C5928"/>
      <c r="D5928"/>
    </row>
    <row r="5929" spans="2:4">
      <c r="B5929"/>
      <c r="C5929"/>
      <c r="D5929"/>
    </row>
    <row r="5930" spans="2:4">
      <c r="B5930"/>
      <c r="C5930"/>
      <c r="D5930"/>
    </row>
    <row r="5931" spans="2:4">
      <c r="B5931"/>
      <c r="C5931"/>
      <c r="D5931"/>
    </row>
    <row r="5932" spans="2:4">
      <c r="B5932"/>
      <c r="C5932"/>
      <c r="D5932"/>
    </row>
    <row r="5933" spans="2:4">
      <c r="B5933"/>
      <c r="C5933"/>
      <c r="D5933"/>
    </row>
    <row r="5934" spans="2:4">
      <c r="B5934"/>
      <c r="C5934"/>
      <c r="D5934"/>
    </row>
    <row r="5935" spans="2:4">
      <c r="B5935"/>
      <c r="C5935"/>
      <c r="D5935"/>
    </row>
    <row r="5936" spans="2:4">
      <c r="B5936"/>
      <c r="C5936"/>
      <c r="D5936"/>
    </row>
    <row r="5937" spans="2:4">
      <c r="B5937"/>
      <c r="C5937"/>
      <c r="D5937"/>
    </row>
    <row r="5938" spans="2:4">
      <c r="B5938"/>
      <c r="C5938"/>
      <c r="D5938"/>
    </row>
    <row r="5939" spans="2:4">
      <c r="B5939"/>
      <c r="C5939"/>
      <c r="D5939"/>
    </row>
    <row r="5940" spans="2:4">
      <c r="B5940"/>
      <c r="C5940"/>
      <c r="D5940"/>
    </row>
    <row r="5941" spans="2:4">
      <c r="B5941"/>
      <c r="C5941"/>
      <c r="D5941"/>
    </row>
    <row r="5942" spans="2:4">
      <c r="B5942"/>
      <c r="C5942"/>
      <c r="D5942"/>
    </row>
    <row r="5943" spans="2:4">
      <c r="B5943"/>
      <c r="C5943"/>
      <c r="D5943"/>
    </row>
    <row r="5944" spans="2:4">
      <c r="B5944"/>
      <c r="C5944"/>
      <c r="D5944"/>
    </row>
    <row r="5945" spans="2:4">
      <c r="B5945"/>
      <c r="C5945"/>
      <c r="D5945"/>
    </row>
    <row r="5946" spans="2:4">
      <c r="B5946"/>
      <c r="C5946"/>
      <c r="D5946"/>
    </row>
    <row r="5947" spans="2:4">
      <c r="B5947"/>
      <c r="C5947"/>
      <c r="D5947"/>
    </row>
    <row r="5948" spans="2:4">
      <c r="B5948"/>
      <c r="C5948"/>
      <c r="D5948"/>
    </row>
    <row r="5949" spans="2:4">
      <c r="B5949"/>
      <c r="C5949"/>
      <c r="D5949"/>
    </row>
    <row r="5950" spans="2:4">
      <c r="B5950"/>
      <c r="C5950"/>
      <c r="D5950"/>
    </row>
    <row r="5951" spans="2:4">
      <c r="B5951"/>
      <c r="C5951"/>
      <c r="D5951"/>
    </row>
    <row r="5952" spans="2:4">
      <c r="B5952"/>
      <c r="C5952"/>
      <c r="D5952"/>
    </row>
    <row r="5953" spans="2:4">
      <c r="B5953"/>
      <c r="C5953"/>
      <c r="D5953"/>
    </row>
    <row r="5954" spans="2:4">
      <c r="B5954"/>
      <c r="C5954"/>
      <c r="D5954"/>
    </row>
    <row r="5955" spans="2:4">
      <c r="B5955"/>
      <c r="C5955"/>
      <c r="D5955"/>
    </row>
    <row r="5956" spans="2:4">
      <c r="B5956"/>
      <c r="C5956"/>
      <c r="D5956"/>
    </row>
    <row r="5957" spans="2:4">
      <c r="B5957"/>
      <c r="C5957"/>
      <c r="D5957"/>
    </row>
    <row r="5958" spans="2:4">
      <c r="B5958"/>
      <c r="C5958"/>
      <c r="D5958"/>
    </row>
    <row r="5959" spans="2:4">
      <c r="B5959"/>
      <c r="C5959"/>
      <c r="D5959"/>
    </row>
    <row r="5960" spans="2:4">
      <c r="B5960"/>
      <c r="C5960"/>
      <c r="D5960"/>
    </row>
    <row r="5961" spans="2:4">
      <c r="B5961"/>
      <c r="C5961"/>
      <c r="D5961"/>
    </row>
    <row r="5962" spans="2:4">
      <c r="B5962"/>
      <c r="C5962"/>
      <c r="D5962"/>
    </row>
    <row r="5963" spans="2:4">
      <c r="B5963"/>
      <c r="C5963"/>
      <c r="D5963"/>
    </row>
    <row r="5964" spans="2:4">
      <c r="B5964"/>
      <c r="C5964"/>
      <c r="D5964"/>
    </row>
    <row r="5965" spans="2:4">
      <c r="B5965"/>
      <c r="C5965"/>
      <c r="D5965"/>
    </row>
    <row r="5966" spans="2:4">
      <c r="B5966"/>
      <c r="C5966"/>
      <c r="D5966"/>
    </row>
    <row r="5967" spans="2:4">
      <c r="B5967"/>
      <c r="C5967"/>
      <c r="D5967"/>
    </row>
    <row r="5968" spans="2:4">
      <c r="B5968"/>
      <c r="C5968"/>
      <c r="D5968"/>
    </row>
    <row r="5969" spans="2:4">
      <c r="B5969"/>
      <c r="C5969"/>
      <c r="D5969"/>
    </row>
    <row r="5970" spans="2:4">
      <c r="B5970"/>
      <c r="C5970"/>
      <c r="D5970"/>
    </row>
    <row r="5971" spans="2:4">
      <c r="B5971"/>
      <c r="C5971"/>
      <c r="D5971"/>
    </row>
    <row r="5972" spans="2:4">
      <c r="B5972"/>
      <c r="C5972"/>
      <c r="D5972"/>
    </row>
    <row r="5973" spans="2:4">
      <c r="B5973"/>
      <c r="C5973"/>
      <c r="D5973"/>
    </row>
    <row r="5974" spans="2:4">
      <c r="B5974"/>
      <c r="C5974"/>
      <c r="D5974"/>
    </row>
    <row r="5975" spans="2:4">
      <c r="B5975"/>
      <c r="C5975"/>
      <c r="D5975"/>
    </row>
    <row r="5976" spans="2:4">
      <c r="B5976"/>
      <c r="C5976"/>
      <c r="D5976"/>
    </row>
    <row r="5977" spans="2:4">
      <c r="B5977"/>
      <c r="C5977"/>
      <c r="D5977"/>
    </row>
    <row r="5978" spans="2:4">
      <c r="B5978"/>
      <c r="C5978"/>
      <c r="D5978"/>
    </row>
    <row r="5979" spans="2:4">
      <c r="B5979"/>
      <c r="C5979"/>
      <c r="D5979"/>
    </row>
    <row r="5980" spans="2:4">
      <c r="B5980"/>
      <c r="C5980"/>
      <c r="D5980"/>
    </row>
    <row r="5981" spans="2:4">
      <c r="B5981"/>
      <c r="C5981"/>
      <c r="D5981"/>
    </row>
    <row r="5982" spans="2:4">
      <c r="B5982"/>
      <c r="C5982"/>
      <c r="D5982"/>
    </row>
    <row r="5983" spans="2:4">
      <c r="B5983"/>
      <c r="C5983"/>
      <c r="D5983"/>
    </row>
    <row r="5984" spans="2:4">
      <c r="B5984"/>
      <c r="C5984"/>
      <c r="D5984"/>
    </row>
    <row r="5985" spans="2:4">
      <c r="B5985"/>
      <c r="C5985"/>
      <c r="D5985"/>
    </row>
    <row r="5986" spans="2:4">
      <c r="B5986"/>
      <c r="C5986"/>
      <c r="D5986"/>
    </row>
    <row r="5987" spans="2:4">
      <c r="B5987"/>
      <c r="C5987"/>
      <c r="D5987"/>
    </row>
    <row r="5988" spans="2:4">
      <c r="B5988"/>
      <c r="C5988"/>
      <c r="D5988"/>
    </row>
    <row r="5989" spans="2:4">
      <c r="B5989"/>
      <c r="C5989"/>
      <c r="D5989"/>
    </row>
    <row r="5990" spans="2:4">
      <c r="B5990"/>
      <c r="C5990"/>
      <c r="D5990"/>
    </row>
    <row r="5991" spans="2:4">
      <c r="B5991"/>
      <c r="C5991"/>
      <c r="D5991"/>
    </row>
    <row r="5992" spans="2:4">
      <c r="B5992"/>
      <c r="C5992"/>
      <c r="D5992"/>
    </row>
    <row r="5993" spans="2:4">
      <c r="B5993"/>
      <c r="C5993"/>
      <c r="D5993"/>
    </row>
    <row r="5994" spans="2:4">
      <c r="B5994"/>
      <c r="C5994"/>
      <c r="D5994"/>
    </row>
    <row r="5995" spans="2:4">
      <c r="B5995"/>
      <c r="C5995"/>
      <c r="D5995"/>
    </row>
    <row r="5996" spans="2:4">
      <c r="B5996"/>
      <c r="C5996"/>
      <c r="D5996"/>
    </row>
    <row r="5997" spans="2:4">
      <c r="B5997"/>
      <c r="C5997"/>
      <c r="D5997"/>
    </row>
    <row r="5998" spans="2:4">
      <c r="B5998"/>
      <c r="C5998"/>
      <c r="D5998"/>
    </row>
    <row r="5999" spans="2:4">
      <c r="B5999"/>
      <c r="C5999"/>
      <c r="D5999"/>
    </row>
    <row r="6000" spans="2:4">
      <c r="B6000"/>
      <c r="C6000"/>
      <c r="D6000"/>
    </row>
    <row r="6001" spans="2:4">
      <c r="B6001"/>
      <c r="C6001"/>
      <c r="D6001"/>
    </row>
    <row r="6002" spans="2:4">
      <c r="B6002"/>
      <c r="C6002"/>
      <c r="D6002"/>
    </row>
    <row r="6003" spans="2:4">
      <c r="B6003"/>
      <c r="C6003"/>
      <c r="D6003"/>
    </row>
    <row r="6004" spans="2:4">
      <c r="B6004"/>
      <c r="C6004"/>
      <c r="D6004"/>
    </row>
    <row r="6005" spans="2:4">
      <c r="B6005"/>
      <c r="C6005"/>
      <c r="D6005"/>
    </row>
    <row r="6006" spans="2:4">
      <c r="B6006"/>
      <c r="C6006"/>
      <c r="D6006"/>
    </row>
    <row r="6007" spans="2:4">
      <c r="B6007"/>
      <c r="C6007"/>
      <c r="D6007"/>
    </row>
    <row r="6008" spans="2:4">
      <c r="B6008"/>
      <c r="C6008"/>
      <c r="D6008"/>
    </row>
    <row r="6009" spans="2:4">
      <c r="B6009"/>
      <c r="C6009"/>
      <c r="D6009"/>
    </row>
    <row r="6010" spans="2:4">
      <c r="B6010"/>
      <c r="C6010"/>
      <c r="D6010"/>
    </row>
    <row r="6011" spans="2:4">
      <c r="B6011"/>
      <c r="C6011"/>
      <c r="D6011"/>
    </row>
    <row r="6012" spans="2:4">
      <c r="B6012"/>
      <c r="C6012"/>
      <c r="D6012"/>
    </row>
    <row r="6013" spans="2:4">
      <c r="B6013"/>
      <c r="C6013"/>
      <c r="D6013"/>
    </row>
    <row r="6014" spans="2:4">
      <c r="B6014"/>
      <c r="C6014"/>
      <c r="D6014"/>
    </row>
    <row r="6015" spans="2:4">
      <c r="B6015"/>
      <c r="C6015"/>
      <c r="D6015"/>
    </row>
    <row r="6016" spans="2:4">
      <c r="B6016"/>
      <c r="C6016"/>
      <c r="D6016"/>
    </row>
    <row r="6017" spans="2:4">
      <c r="B6017"/>
      <c r="C6017"/>
      <c r="D6017"/>
    </row>
    <row r="6018" spans="2:4">
      <c r="B6018"/>
      <c r="C6018"/>
      <c r="D6018"/>
    </row>
    <row r="6019" spans="2:4">
      <c r="B6019"/>
      <c r="C6019"/>
      <c r="D6019"/>
    </row>
    <row r="6020" spans="2:4">
      <c r="B6020"/>
      <c r="C6020"/>
      <c r="D6020"/>
    </row>
    <row r="6021" spans="2:4">
      <c r="B6021"/>
      <c r="C6021"/>
      <c r="D6021"/>
    </row>
    <row r="6022" spans="2:4">
      <c r="B6022"/>
      <c r="C6022"/>
      <c r="D6022"/>
    </row>
    <row r="6023" spans="2:4">
      <c r="B6023"/>
      <c r="C6023"/>
      <c r="D6023"/>
    </row>
    <row r="6024" spans="2:4">
      <c r="B6024"/>
      <c r="C6024"/>
      <c r="D6024"/>
    </row>
    <row r="6025" spans="2:4">
      <c r="B6025"/>
      <c r="C6025"/>
      <c r="D6025"/>
    </row>
    <row r="6026" spans="2:4">
      <c r="B6026"/>
      <c r="C6026"/>
      <c r="D6026"/>
    </row>
    <row r="6027" spans="2:4">
      <c r="B6027"/>
      <c r="C6027"/>
      <c r="D6027"/>
    </row>
    <row r="6028" spans="2:4">
      <c r="B6028"/>
      <c r="C6028"/>
      <c r="D6028"/>
    </row>
    <row r="6029" spans="2:4">
      <c r="B6029"/>
      <c r="C6029"/>
      <c r="D6029"/>
    </row>
    <row r="6030" spans="2:4">
      <c r="B6030"/>
      <c r="C6030"/>
      <c r="D6030"/>
    </row>
    <row r="6031" spans="2:4">
      <c r="B6031"/>
      <c r="C6031"/>
      <c r="D6031"/>
    </row>
    <row r="6032" spans="2:4">
      <c r="B6032"/>
      <c r="C6032"/>
      <c r="D6032"/>
    </row>
    <row r="6033" spans="2:4">
      <c r="B6033"/>
      <c r="C6033"/>
      <c r="D6033"/>
    </row>
    <row r="6034" spans="2:4">
      <c r="B6034"/>
      <c r="C6034"/>
      <c r="D6034"/>
    </row>
    <row r="6035" spans="2:4">
      <c r="B6035"/>
      <c r="C6035"/>
      <c r="D6035"/>
    </row>
    <row r="6036" spans="2:4">
      <c r="B6036"/>
      <c r="C6036"/>
      <c r="D6036"/>
    </row>
    <row r="6037" spans="2:4">
      <c r="B6037"/>
      <c r="C6037"/>
      <c r="D6037"/>
    </row>
    <row r="6038" spans="2:4">
      <c r="B6038"/>
      <c r="C6038"/>
      <c r="D6038"/>
    </row>
    <row r="6039" spans="2:4">
      <c r="B6039"/>
      <c r="C6039"/>
      <c r="D6039"/>
    </row>
    <row r="6040" spans="2:4">
      <c r="B6040"/>
      <c r="C6040"/>
      <c r="D6040"/>
    </row>
    <row r="6041" spans="2:4">
      <c r="B6041"/>
      <c r="C6041"/>
      <c r="D6041"/>
    </row>
    <row r="6042" spans="2:4">
      <c r="B6042"/>
      <c r="C6042"/>
      <c r="D6042"/>
    </row>
    <row r="6043" spans="2:4">
      <c r="B6043"/>
      <c r="C6043"/>
      <c r="D6043"/>
    </row>
    <row r="6044" spans="2:4">
      <c r="B6044"/>
      <c r="C6044"/>
      <c r="D6044"/>
    </row>
    <row r="6045" spans="2:4">
      <c r="B6045"/>
      <c r="C6045"/>
      <c r="D6045"/>
    </row>
    <row r="6046" spans="2:4">
      <c r="B6046"/>
      <c r="C6046"/>
      <c r="D6046"/>
    </row>
    <row r="6047" spans="2:4">
      <c r="B6047"/>
      <c r="C6047"/>
      <c r="D6047"/>
    </row>
    <row r="6048" spans="2:4">
      <c r="B6048"/>
      <c r="C6048"/>
      <c r="D6048"/>
    </row>
    <row r="6049" spans="2:4">
      <c r="B6049"/>
      <c r="C6049"/>
      <c r="D6049"/>
    </row>
    <row r="6050" spans="2:4">
      <c r="B6050"/>
      <c r="C6050"/>
      <c r="D6050"/>
    </row>
    <row r="6051" spans="2:4">
      <c r="B6051"/>
      <c r="C6051"/>
      <c r="D6051"/>
    </row>
    <row r="6052" spans="2:4">
      <c r="B6052"/>
      <c r="C6052"/>
      <c r="D6052"/>
    </row>
    <row r="6053" spans="2:4">
      <c r="B6053"/>
      <c r="C6053"/>
      <c r="D6053"/>
    </row>
    <row r="6054" spans="2:4">
      <c r="B6054"/>
      <c r="C6054"/>
      <c r="D6054"/>
    </row>
    <row r="6055" spans="2:4">
      <c r="B6055"/>
      <c r="C6055"/>
      <c r="D6055"/>
    </row>
    <row r="6056" spans="2:4">
      <c r="B6056"/>
      <c r="C6056"/>
      <c r="D6056"/>
    </row>
    <row r="6057" spans="2:4">
      <c r="B6057"/>
      <c r="C6057"/>
      <c r="D6057"/>
    </row>
    <row r="6058" spans="2:4">
      <c r="B6058"/>
      <c r="C6058"/>
      <c r="D6058"/>
    </row>
    <row r="6059" spans="2:4">
      <c r="B6059"/>
      <c r="C6059"/>
      <c r="D6059"/>
    </row>
    <row r="6060" spans="2:4">
      <c r="B6060"/>
      <c r="C6060"/>
      <c r="D6060"/>
    </row>
    <row r="6061" spans="2:4">
      <c r="B6061"/>
      <c r="C6061"/>
      <c r="D6061"/>
    </row>
    <row r="6062" spans="2:4">
      <c r="B6062"/>
      <c r="C6062"/>
      <c r="D6062"/>
    </row>
    <row r="6063" spans="2:4">
      <c r="B6063"/>
      <c r="C6063"/>
      <c r="D6063"/>
    </row>
    <row r="6064" spans="2:4">
      <c r="B6064"/>
      <c r="C6064"/>
      <c r="D6064"/>
    </row>
    <row r="6065" spans="2:4">
      <c r="B6065"/>
      <c r="C6065"/>
      <c r="D6065"/>
    </row>
    <row r="6066" spans="2:4">
      <c r="B6066"/>
      <c r="C6066"/>
      <c r="D6066"/>
    </row>
    <row r="6067" spans="2:4">
      <c r="B6067"/>
      <c r="C6067"/>
      <c r="D6067"/>
    </row>
    <row r="6068" spans="2:4">
      <c r="B6068"/>
      <c r="C6068"/>
      <c r="D6068"/>
    </row>
    <row r="6069" spans="2:4">
      <c r="B6069"/>
      <c r="C6069"/>
      <c r="D6069"/>
    </row>
    <row r="6070" spans="2:4">
      <c r="B6070"/>
      <c r="C6070"/>
      <c r="D6070"/>
    </row>
    <row r="6071" spans="2:4">
      <c r="B6071"/>
      <c r="C6071"/>
      <c r="D6071"/>
    </row>
    <row r="6072" spans="2:4">
      <c r="B6072"/>
      <c r="C6072"/>
      <c r="D6072"/>
    </row>
    <row r="6073" spans="2:4">
      <c r="B6073"/>
      <c r="C6073"/>
      <c r="D6073"/>
    </row>
    <row r="6074" spans="2:4">
      <c r="B6074"/>
      <c r="C6074"/>
      <c r="D6074"/>
    </row>
    <row r="6075" spans="2:4">
      <c r="B6075"/>
      <c r="C6075"/>
      <c r="D6075"/>
    </row>
    <row r="6076" spans="2:4">
      <c r="B6076"/>
      <c r="C6076"/>
      <c r="D6076"/>
    </row>
    <row r="6077" spans="2:4">
      <c r="B6077"/>
      <c r="C6077"/>
      <c r="D6077"/>
    </row>
    <row r="6078" spans="2:4">
      <c r="B6078"/>
      <c r="C6078"/>
      <c r="D6078"/>
    </row>
    <row r="6079" spans="2:4">
      <c r="B6079"/>
      <c r="C6079"/>
      <c r="D6079"/>
    </row>
    <row r="6080" spans="2:4">
      <c r="B6080"/>
      <c r="C6080"/>
      <c r="D6080"/>
    </row>
    <row r="6081" spans="2:4">
      <c r="B6081"/>
      <c r="C6081"/>
      <c r="D6081"/>
    </row>
    <row r="6082" spans="2:4">
      <c r="B6082"/>
      <c r="C6082"/>
      <c r="D6082"/>
    </row>
    <row r="6083" spans="2:4">
      <c r="B6083"/>
      <c r="C6083"/>
      <c r="D6083"/>
    </row>
    <row r="6084" spans="2:4">
      <c r="B6084"/>
      <c r="C6084"/>
      <c r="D6084"/>
    </row>
    <row r="6085" spans="2:4">
      <c r="B6085"/>
      <c r="C6085"/>
      <c r="D6085"/>
    </row>
    <row r="6086" spans="2:4">
      <c r="B6086"/>
      <c r="C6086"/>
      <c r="D6086"/>
    </row>
    <row r="6087" spans="2:4">
      <c r="B6087"/>
      <c r="C6087"/>
      <c r="D6087"/>
    </row>
    <row r="6088" spans="2:4">
      <c r="B6088"/>
      <c r="C6088"/>
      <c r="D6088"/>
    </row>
    <row r="6089" spans="2:4">
      <c r="B6089"/>
      <c r="C6089"/>
      <c r="D6089"/>
    </row>
    <row r="6090" spans="2:4">
      <c r="B6090"/>
      <c r="C6090"/>
      <c r="D6090"/>
    </row>
    <row r="6091" spans="2:4">
      <c r="B6091"/>
      <c r="C6091"/>
      <c r="D6091"/>
    </row>
    <row r="6092" spans="2:4">
      <c r="B6092"/>
      <c r="C6092"/>
      <c r="D6092"/>
    </row>
    <row r="6093" spans="2:4">
      <c r="B6093"/>
      <c r="C6093"/>
      <c r="D6093"/>
    </row>
    <row r="6094" spans="2:4">
      <c r="B6094"/>
      <c r="C6094"/>
      <c r="D6094"/>
    </row>
    <row r="6095" spans="2:4">
      <c r="B6095"/>
      <c r="C6095"/>
      <c r="D6095"/>
    </row>
    <row r="6096" spans="2:4">
      <c r="B6096"/>
      <c r="C6096"/>
      <c r="D6096"/>
    </row>
    <row r="6097" spans="2:4">
      <c r="B6097"/>
      <c r="C6097"/>
      <c r="D6097"/>
    </row>
    <row r="6098" spans="2:4">
      <c r="B6098"/>
      <c r="C6098"/>
      <c r="D6098"/>
    </row>
    <row r="6099" spans="2:4">
      <c r="B6099"/>
      <c r="C6099"/>
      <c r="D6099"/>
    </row>
    <row r="6100" spans="2:4">
      <c r="B6100"/>
      <c r="C6100"/>
      <c r="D6100"/>
    </row>
    <row r="6101" spans="2:4">
      <c r="B6101"/>
      <c r="C6101"/>
      <c r="D6101"/>
    </row>
    <row r="6102" spans="2:4">
      <c r="B6102"/>
      <c r="C6102"/>
      <c r="D6102"/>
    </row>
    <row r="6103" spans="2:4">
      <c r="B6103"/>
      <c r="C6103"/>
      <c r="D6103"/>
    </row>
    <row r="6104" spans="2:4">
      <c r="B6104"/>
      <c r="C6104"/>
      <c r="D6104"/>
    </row>
    <row r="6105" spans="2:4">
      <c r="B6105"/>
      <c r="C6105"/>
      <c r="D6105"/>
    </row>
    <row r="6106" spans="2:4">
      <c r="B6106"/>
      <c r="C6106"/>
      <c r="D6106"/>
    </row>
    <row r="6107" spans="2:4">
      <c r="B6107"/>
      <c r="C6107"/>
      <c r="D6107"/>
    </row>
    <row r="6108" spans="2:4">
      <c r="B6108"/>
      <c r="C6108"/>
      <c r="D6108"/>
    </row>
    <row r="6109" spans="2:4">
      <c r="B6109"/>
      <c r="C6109"/>
      <c r="D6109"/>
    </row>
    <row r="6110" spans="2:4">
      <c r="B6110"/>
      <c r="C6110"/>
      <c r="D6110"/>
    </row>
    <row r="6111" spans="2:4">
      <c r="B6111"/>
      <c r="C6111"/>
      <c r="D6111"/>
    </row>
    <row r="6112" spans="2:4">
      <c r="B6112"/>
      <c r="C6112"/>
      <c r="D6112"/>
    </row>
    <row r="6113" spans="2:4">
      <c r="B6113"/>
      <c r="C6113"/>
      <c r="D6113"/>
    </row>
    <row r="6114" spans="2:4">
      <c r="B6114"/>
      <c r="C6114"/>
      <c r="D6114"/>
    </row>
    <row r="6115" spans="2:4">
      <c r="B6115"/>
      <c r="C6115"/>
      <c r="D6115"/>
    </row>
    <row r="6116" spans="2:4">
      <c r="B6116"/>
      <c r="C6116"/>
      <c r="D6116"/>
    </row>
    <row r="6117" spans="2:4">
      <c r="B6117"/>
      <c r="C6117"/>
      <c r="D6117"/>
    </row>
    <row r="6118" spans="2:4">
      <c r="B6118"/>
      <c r="C6118"/>
      <c r="D6118"/>
    </row>
    <row r="6119" spans="2:4">
      <c r="B6119"/>
      <c r="C6119"/>
      <c r="D6119"/>
    </row>
    <row r="6120" spans="2:4">
      <c r="B6120"/>
      <c r="C6120"/>
      <c r="D6120"/>
    </row>
    <row r="6121" spans="2:4">
      <c r="B6121"/>
      <c r="C6121"/>
      <c r="D6121"/>
    </row>
    <row r="6122" spans="2:4">
      <c r="B6122"/>
      <c r="C6122"/>
      <c r="D6122"/>
    </row>
    <row r="6123" spans="2:4">
      <c r="B6123"/>
      <c r="C6123"/>
      <c r="D6123"/>
    </row>
    <row r="6124" spans="2:4">
      <c r="B6124"/>
      <c r="C6124"/>
      <c r="D6124"/>
    </row>
    <row r="6125" spans="2:4">
      <c r="B6125"/>
      <c r="C6125"/>
      <c r="D6125"/>
    </row>
    <row r="6126" spans="2:4">
      <c r="B6126"/>
      <c r="C6126"/>
      <c r="D6126"/>
    </row>
    <row r="6127" spans="2:4">
      <c r="B6127"/>
      <c r="C6127"/>
      <c r="D6127"/>
    </row>
    <row r="6128" spans="2:4">
      <c r="B6128"/>
      <c r="C6128"/>
      <c r="D6128"/>
    </row>
    <row r="6129" spans="2:4">
      <c r="B6129"/>
      <c r="C6129"/>
      <c r="D6129"/>
    </row>
    <row r="6130" spans="2:4">
      <c r="B6130"/>
      <c r="C6130"/>
      <c r="D6130"/>
    </row>
    <row r="6131" spans="2:4">
      <c r="B6131"/>
      <c r="C6131"/>
      <c r="D6131"/>
    </row>
    <row r="6132" spans="2:4">
      <c r="B6132"/>
      <c r="C6132"/>
      <c r="D6132"/>
    </row>
    <row r="6133" spans="2:4">
      <c r="B6133"/>
      <c r="C6133"/>
      <c r="D6133"/>
    </row>
    <row r="6134" spans="2:4">
      <c r="B6134"/>
      <c r="C6134"/>
      <c r="D6134"/>
    </row>
    <row r="6135" spans="2:4">
      <c r="B6135"/>
      <c r="C6135"/>
      <c r="D6135"/>
    </row>
    <row r="6136" spans="2:4">
      <c r="B6136"/>
      <c r="C6136"/>
      <c r="D6136"/>
    </row>
    <row r="6137" spans="2:4">
      <c r="B6137"/>
      <c r="C6137"/>
      <c r="D6137"/>
    </row>
    <row r="6138" spans="2:4">
      <c r="B6138"/>
      <c r="C6138"/>
      <c r="D6138"/>
    </row>
    <row r="6139" spans="2:4">
      <c r="B6139"/>
      <c r="C6139"/>
      <c r="D6139"/>
    </row>
    <row r="6140" spans="2:4">
      <c r="B6140"/>
      <c r="C6140"/>
      <c r="D6140"/>
    </row>
    <row r="6141" spans="2:4">
      <c r="B6141"/>
      <c r="C6141"/>
      <c r="D6141"/>
    </row>
    <row r="6142" spans="2:4">
      <c r="B6142"/>
      <c r="C6142"/>
      <c r="D6142"/>
    </row>
    <row r="6143" spans="2:4">
      <c r="B6143"/>
      <c r="C6143"/>
      <c r="D6143"/>
    </row>
    <row r="6144" spans="2:4">
      <c r="B6144"/>
      <c r="C6144"/>
      <c r="D6144"/>
    </row>
    <row r="6145" spans="2:4">
      <c r="B6145"/>
      <c r="C6145"/>
      <c r="D6145"/>
    </row>
    <row r="6146" spans="2:4">
      <c r="B6146"/>
      <c r="C6146"/>
      <c r="D6146"/>
    </row>
    <row r="6147" spans="2:4">
      <c r="B6147"/>
      <c r="C6147"/>
      <c r="D6147"/>
    </row>
    <row r="6148" spans="2:4">
      <c r="B6148"/>
      <c r="C6148"/>
      <c r="D6148"/>
    </row>
    <row r="6149" spans="2:4">
      <c r="B6149"/>
      <c r="C6149"/>
      <c r="D6149"/>
    </row>
    <row r="6150" spans="2:4">
      <c r="B6150"/>
      <c r="C6150"/>
      <c r="D6150"/>
    </row>
    <row r="6151" spans="2:4">
      <c r="B6151"/>
      <c r="C6151"/>
      <c r="D6151"/>
    </row>
    <row r="6152" spans="2:4">
      <c r="B6152"/>
      <c r="C6152"/>
      <c r="D6152"/>
    </row>
    <row r="6153" spans="2:4">
      <c r="B6153"/>
      <c r="C6153"/>
      <c r="D6153"/>
    </row>
    <row r="6154" spans="2:4">
      <c r="B6154"/>
      <c r="C6154"/>
      <c r="D6154"/>
    </row>
    <row r="6155" spans="2:4">
      <c r="B6155"/>
      <c r="C6155"/>
      <c r="D6155"/>
    </row>
    <row r="6156" spans="2:4">
      <c r="B6156"/>
      <c r="C6156"/>
      <c r="D6156"/>
    </row>
    <row r="6157" spans="2:4">
      <c r="B6157"/>
      <c r="C6157"/>
      <c r="D6157"/>
    </row>
    <row r="6158" spans="2:4">
      <c r="B6158"/>
      <c r="C6158"/>
      <c r="D6158"/>
    </row>
    <row r="6159" spans="2:4">
      <c r="B6159"/>
      <c r="C6159"/>
      <c r="D6159"/>
    </row>
    <row r="6160" spans="2:4">
      <c r="B6160"/>
      <c r="C6160"/>
      <c r="D6160"/>
    </row>
    <row r="6161" spans="2:4">
      <c r="B6161"/>
      <c r="C6161"/>
      <c r="D6161"/>
    </row>
    <row r="6162" spans="2:4">
      <c r="B6162"/>
      <c r="C6162"/>
      <c r="D6162"/>
    </row>
    <row r="6163" spans="2:4">
      <c r="B6163"/>
      <c r="C6163"/>
      <c r="D6163"/>
    </row>
    <row r="6164" spans="2:4">
      <c r="B6164"/>
      <c r="C6164"/>
      <c r="D6164"/>
    </row>
    <row r="6165" spans="2:4">
      <c r="B6165"/>
      <c r="C6165"/>
      <c r="D6165"/>
    </row>
    <row r="6166" spans="2:4">
      <c r="B6166"/>
      <c r="C6166"/>
      <c r="D6166"/>
    </row>
    <row r="6167" spans="2:4">
      <c r="B6167"/>
      <c r="C6167"/>
      <c r="D6167"/>
    </row>
    <row r="6168" spans="2:4">
      <c r="B6168"/>
      <c r="C6168"/>
      <c r="D6168"/>
    </row>
    <row r="6169" spans="2:4">
      <c r="B6169"/>
      <c r="C6169"/>
      <c r="D6169"/>
    </row>
    <row r="6170" spans="2:4">
      <c r="B6170"/>
      <c r="C6170"/>
      <c r="D6170"/>
    </row>
    <row r="6171" spans="2:4">
      <c r="B6171"/>
      <c r="C6171"/>
      <c r="D6171"/>
    </row>
    <row r="6172" spans="2:4">
      <c r="B6172"/>
      <c r="C6172"/>
      <c r="D6172"/>
    </row>
    <row r="6173" spans="2:4">
      <c r="B6173"/>
      <c r="C6173"/>
      <c r="D6173"/>
    </row>
    <row r="6174" spans="2:4">
      <c r="B6174"/>
      <c r="C6174"/>
      <c r="D6174"/>
    </row>
    <row r="6175" spans="2:4">
      <c r="B6175"/>
      <c r="C6175"/>
      <c r="D6175"/>
    </row>
    <row r="6176" spans="2:4">
      <c r="B6176"/>
      <c r="C6176"/>
      <c r="D6176"/>
    </row>
    <row r="6177" spans="2:4">
      <c r="B6177"/>
      <c r="C6177"/>
      <c r="D6177"/>
    </row>
    <row r="6178" spans="2:4">
      <c r="B6178"/>
      <c r="C6178"/>
      <c r="D6178"/>
    </row>
    <row r="6179" spans="2:4">
      <c r="B6179"/>
      <c r="C6179"/>
      <c r="D6179"/>
    </row>
    <row r="6180" spans="2:4">
      <c r="B6180"/>
      <c r="C6180"/>
      <c r="D6180"/>
    </row>
    <row r="6181" spans="2:4">
      <c r="B6181"/>
      <c r="C6181"/>
      <c r="D6181"/>
    </row>
    <row r="6182" spans="2:4">
      <c r="B6182"/>
      <c r="C6182"/>
      <c r="D6182"/>
    </row>
    <row r="6183" spans="2:4">
      <c r="B6183"/>
      <c r="C6183"/>
      <c r="D6183"/>
    </row>
    <row r="6184" spans="2:4">
      <c r="B6184"/>
      <c r="C6184"/>
      <c r="D6184"/>
    </row>
    <row r="6185" spans="2:4">
      <c r="B6185"/>
      <c r="C6185"/>
      <c r="D6185"/>
    </row>
    <row r="6186" spans="2:4">
      <c r="B6186"/>
      <c r="C6186"/>
      <c r="D6186"/>
    </row>
    <row r="6187" spans="2:4">
      <c r="B6187"/>
      <c r="C6187"/>
      <c r="D6187"/>
    </row>
    <row r="6188" spans="2:4">
      <c r="B6188"/>
      <c r="C6188"/>
      <c r="D6188"/>
    </row>
    <row r="6189" spans="2:4">
      <c r="B6189"/>
      <c r="C6189"/>
      <c r="D6189"/>
    </row>
    <row r="6190" spans="2:4">
      <c r="B6190"/>
      <c r="C6190"/>
      <c r="D6190"/>
    </row>
    <row r="6191" spans="2:4">
      <c r="B6191"/>
      <c r="C6191"/>
      <c r="D6191"/>
    </row>
    <row r="6192" spans="2:4">
      <c r="B6192"/>
      <c r="C6192"/>
      <c r="D6192"/>
    </row>
    <row r="6193" spans="2:4">
      <c r="B6193"/>
      <c r="C6193"/>
      <c r="D6193"/>
    </row>
    <row r="6194" spans="2:4">
      <c r="B6194"/>
      <c r="C6194"/>
      <c r="D6194"/>
    </row>
    <row r="6195" spans="2:4">
      <c r="B6195"/>
      <c r="C6195"/>
      <c r="D6195"/>
    </row>
    <row r="6196" spans="2:4">
      <c r="B6196"/>
      <c r="C6196"/>
      <c r="D6196"/>
    </row>
    <row r="6197" spans="2:4">
      <c r="B6197"/>
      <c r="C6197"/>
      <c r="D6197"/>
    </row>
    <row r="6198" spans="2:4">
      <c r="B6198"/>
      <c r="C6198"/>
      <c r="D6198"/>
    </row>
    <row r="6199" spans="2:4">
      <c r="B6199"/>
      <c r="C6199"/>
      <c r="D6199"/>
    </row>
    <row r="6200" spans="2:4">
      <c r="B6200"/>
      <c r="C6200"/>
      <c r="D6200"/>
    </row>
    <row r="6201" spans="2:4">
      <c r="B6201"/>
      <c r="C6201"/>
      <c r="D6201"/>
    </row>
    <row r="6202" spans="2:4">
      <c r="B6202"/>
      <c r="C6202"/>
      <c r="D6202"/>
    </row>
    <row r="6203" spans="2:4">
      <c r="B6203"/>
      <c r="C6203"/>
      <c r="D6203"/>
    </row>
    <row r="6204" spans="2:4">
      <c r="B6204"/>
      <c r="C6204"/>
      <c r="D6204"/>
    </row>
    <row r="6205" spans="2:4">
      <c r="B6205"/>
      <c r="C6205"/>
      <c r="D6205"/>
    </row>
    <row r="6206" spans="2:4">
      <c r="B6206"/>
      <c r="C6206"/>
      <c r="D6206"/>
    </row>
    <row r="6207" spans="2:4">
      <c r="B6207"/>
      <c r="C6207"/>
      <c r="D6207"/>
    </row>
    <row r="6208" spans="2:4">
      <c r="B6208"/>
      <c r="C6208"/>
      <c r="D6208"/>
    </row>
    <row r="6209" spans="2:4">
      <c r="B6209"/>
      <c r="C6209"/>
      <c r="D6209"/>
    </row>
    <row r="6210" spans="2:4">
      <c r="B6210"/>
      <c r="C6210"/>
      <c r="D6210"/>
    </row>
    <row r="6211" spans="2:4">
      <c r="B6211"/>
      <c r="C6211"/>
      <c r="D6211"/>
    </row>
    <row r="6212" spans="2:4">
      <c r="B6212"/>
      <c r="C6212"/>
      <c r="D6212"/>
    </row>
    <row r="6213" spans="2:4">
      <c r="B6213"/>
      <c r="C6213"/>
      <c r="D6213"/>
    </row>
    <row r="6214" spans="2:4">
      <c r="B6214"/>
      <c r="C6214"/>
      <c r="D6214"/>
    </row>
    <row r="6215" spans="2:4">
      <c r="B6215"/>
      <c r="C6215"/>
      <c r="D6215"/>
    </row>
    <row r="6216" spans="2:4">
      <c r="B6216"/>
      <c r="C6216"/>
      <c r="D6216"/>
    </row>
    <row r="6217" spans="2:4">
      <c r="B6217"/>
      <c r="C6217"/>
      <c r="D6217"/>
    </row>
    <row r="6218" spans="2:4">
      <c r="B6218"/>
      <c r="C6218"/>
      <c r="D6218"/>
    </row>
    <row r="6219" spans="2:4">
      <c r="B6219"/>
      <c r="C6219"/>
      <c r="D6219"/>
    </row>
    <row r="6220" spans="2:4">
      <c r="B6220"/>
      <c r="C6220"/>
      <c r="D6220"/>
    </row>
    <row r="6221" spans="2:4">
      <c r="B6221"/>
      <c r="C6221"/>
      <c r="D6221"/>
    </row>
    <row r="6222" spans="2:4">
      <c r="B6222"/>
      <c r="C6222"/>
      <c r="D6222"/>
    </row>
    <row r="6223" spans="2:4">
      <c r="B6223"/>
      <c r="C6223"/>
      <c r="D6223"/>
    </row>
    <row r="6224" spans="2:4">
      <c r="B6224"/>
      <c r="C6224"/>
      <c r="D6224"/>
    </row>
    <row r="6225" spans="2:4">
      <c r="B6225"/>
      <c r="C6225"/>
      <c r="D6225"/>
    </row>
    <row r="6226" spans="2:4">
      <c r="B6226"/>
      <c r="C6226"/>
      <c r="D6226"/>
    </row>
    <row r="6227" spans="2:4">
      <c r="B6227"/>
      <c r="C6227"/>
      <c r="D6227"/>
    </row>
    <row r="6228" spans="2:4">
      <c r="B6228"/>
      <c r="C6228"/>
      <c r="D6228"/>
    </row>
    <row r="6229" spans="2:4">
      <c r="B6229"/>
      <c r="C6229"/>
      <c r="D6229"/>
    </row>
    <row r="6230" spans="2:4">
      <c r="B6230"/>
      <c r="C6230"/>
      <c r="D6230"/>
    </row>
    <row r="6231" spans="2:4">
      <c r="B6231"/>
      <c r="C6231"/>
      <c r="D6231"/>
    </row>
    <row r="6232" spans="2:4">
      <c r="B6232"/>
      <c r="C6232"/>
      <c r="D6232"/>
    </row>
    <row r="6233" spans="2:4">
      <c r="B6233"/>
      <c r="C6233"/>
      <c r="D6233"/>
    </row>
    <row r="6234" spans="2:4">
      <c r="B6234"/>
      <c r="C6234"/>
      <c r="D6234"/>
    </row>
    <row r="6235" spans="2:4">
      <c r="B6235"/>
      <c r="C6235"/>
      <c r="D6235"/>
    </row>
    <row r="6236" spans="2:4">
      <c r="B6236"/>
      <c r="C6236"/>
      <c r="D6236"/>
    </row>
    <row r="6237" spans="2:4">
      <c r="B6237"/>
      <c r="C6237"/>
      <c r="D6237"/>
    </row>
    <row r="6238" spans="2:4">
      <c r="B6238"/>
      <c r="C6238"/>
      <c r="D6238"/>
    </row>
    <row r="6239" spans="2:4">
      <c r="B6239"/>
      <c r="C6239"/>
      <c r="D6239"/>
    </row>
    <row r="6240" spans="2:4">
      <c r="B6240"/>
      <c r="C6240"/>
      <c r="D6240"/>
    </row>
    <row r="6241" spans="2:4">
      <c r="B6241"/>
      <c r="C6241"/>
      <c r="D6241"/>
    </row>
    <row r="6242" spans="2:4">
      <c r="B6242"/>
      <c r="C6242"/>
      <c r="D6242"/>
    </row>
    <row r="6243" spans="2:4">
      <c r="B6243"/>
      <c r="C6243"/>
      <c r="D6243"/>
    </row>
    <row r="6244" spans="2:4">
      <c r="B6244"/>
      <c r="C6244"/>
      <c r="D6244"/>
    </row>
    <row r="6245" spans="2:4">
      <c r="B6245"/>
      <c r="C6245"/>
      <c r="D6245"/>
    </row>
    <row r="6246" spans="2:4">
      <c r="B6246"/>
      <c r="C6246"/>
      <c r="D6246"/>
    </row>
    <row r="6247" spans="2:4">
      <c r="B6247"/>
      <c r="C6247"/>
      <c r="D6247"/>
    </row>
    <row r="6248" spans="2:4">
      <c r="B6248"/>
      <c r="C6248"/>
      <c r="D6248"/>
    </row>
    <row r="6249" spans="2:4">
      <c r="B6249"/>
      <c r="C6249"/>
      <c r="D6249"/>
    </row>
    <row r="6250" spans="2:4">
      <c r="B6250"/>
      <c r="C6250"/>
      <c r="D6250"/>
    </row>
    <row r="6251" spans="2:4">
      <c r="B6251"/>
      <c r="C6251"/>
      <c r="D6251"/>
    </row>
    <row r="6252" spans="2:4">
      <c r="B6252"/>
      <c r="C6252"/>
      <c r="D6252"/>
    </row>
    <row r="6253" spans="2:4">
      <c r="B6253"/>
      <c r="C6253"/>
      <c r="D6253"/>
    </row>
    <row r="6254" spans="2:4">
      <c r="B6254"/>
      <c r="C6254"/>
      <c r="D6254"/>
    </row>
    <row r="6255" spans="2:4">
      <c r="B6255"/>
      <c r="C6255"/>
      <c r="D6255"/>
    </row>
    <row r="6256" spans="2:4">
      <c r="B6256"/>
      <c r="C6256"/>
      <c r="D6256"/>
    </row>
    <row r="6257" spans="2:4">
      <c r="B6257"/>
      <c r="C6257"/>
      <c r="D6257"/>
    </row>
    <row r="6258" spans="2:4">
      <c r="B6258"/>
      <c r="C6258"/>
      <c r="D6258"/>
    </row>
    <row r="6259" spans="2:4">
      <c r="B6259"/>
      <c r="C6259"/>
      <c r="D6259"/>
    </row>
    <row r="6260" spans="2:4">
      <c r="B6260"/>
      <c r="C6260"/>
      <c r="D6260"/>
    </row>
    <row r="6261" spans="2:4">
      <c r="B6261"/>
      <c r="C6261"/>
      <c r="D6261"/>
    </row>
    <row r="6262" spans="2:4">
      <c r="B6262"/>
      <c r="C6262"/>
      <c r="D6262"/>
    </row>
    <row r="6263" spans="2:4">
      <c r="B6263"/>
      <c r="C6263"/>
      <c r="D6263"/>
    </row>
    <row r="6264" spans="2:4">
      <c r="B6264"/>
      <c r="C6264"/>
      <c r="D6264"/>
    </row>
    <row r="6265" spans="2:4">
      <c r="B6265"/>
      <c r="C6265"/>
      <c r="D6265"/>
    </row>
    <row r="6266" spans="2:4">
      <c r="B6266"/>
      <c r="C6266"/>
      <c r="D6266"/>
    </row>
    <row r="6267" spans="2:4">
      <c r="B6267"/>
      <c r="C6267"/>
      <c r="D6267"/>
    </row>
    <row r="6268" spans="2:4">
      <c r="B6268"/>
      <c r="C6268"/>
      <c r="D6268"/>
    </row>
    <row r="6269" spans="2:4">
      <c r="B6269"/>
      <c r="C6269"/>
      <c r="D6269"/>
    </row>
    <row r="6270" spans="2:4">
      <c r="B6270"/>
      <c r="C6270"/>
      <c r="D6270"/>
    </row>
    <row r="6271" spans="2:4">
      <c r="B6271"/>
      <c r="C6271"/>
      <c r="D6271"/>
    </row>
    <row r="6272" spans="2:4">
      <c r="B6272"/>
      <c r="C6272"/>
      <c r="D6272"/>
    </row>
    <row r="6273" spans="2:4">
      <c r="B6273"/>
      <c r="C6273"/>
      <c r="D6273"/>
    </row>
    <row r="6274" spans="2:4">
      <c r="B6274"/>
      <c r="C6274"/>
      <c r="D6274"/>
    </row>
    <row r="6275" spans="2:4">
      <c r="B6275"/>
      <c r="C6275"/>
      <c r="D6275"/>
    </row>
    <row r="6276" spans="2:4">
      <c r="B6276"/>
      <c r="C6276"/>
      <c r="D6276"/>
    </row>
    <row r="6277" spans="2:4">
      <c r="B6277"/>
      <c r="C6277"/>
      <c r="D6277"/>
    </row>
    <row r="6278" spans="2:4">
      <c r="B6278"/>
      <c r="C6278"/>
      <c r="D6278"/>
    </row>
    <row r="6279" spans="2:4">
      <c r="B6279"/>
      <c r="C6279"/>
      <c r="D6279"/>
    </row>
    <row r="6280" spans="2:4">
      <c r="B6280"/>
      <c r="C6280"/>
      <c r="D6280"/>
    </row>
    <row r="6281" spans="2:4">
      <c r="B6281"/>
      <c r="C6281"/>
      <c r="D6281"/>
    </row>
    <row r="6282" spans="2:4">
      <c r="B6282"/>
      <c r="C6282"/>
      <c r="D6282"/>
    </row>
    <row r="6283" spans="2:4">
      <c r="B6283"/>
      <c r="C6283"/>
      <c r="D6283"/>
    </row>
    <row r="6284" spans="2:4">
      <c r="B6284"/>
      <c r="C6284"/>
      <c r="D6284"/>
    </row>
    <row r="6285" spans="2:4">
      <c r="B6285"/>
      <c r="C6285"/>
      <c r="D6285"/>
    </row>
    <row r="6286" spans="2:4">
      <c r="B6286"/>
      <c r="C6286"/>
      <c r="D6286"/>
    </row>
    <row r="6287" spans="2:4">
      <c r="B6287"/>
      <c r="C6287"/>
      <c r="D6287"/>
    </row>
    <row r="6288" spans="2:4">
      <c r="B6288"/>
      <c r="C6288"/>
      <c r="D6288"/>
    </row>
    <row r="6289" spans="2:4">
      <c r="B6289"/>
      <c r="C6289"/>
      <c r="D6289"/>
    </row>
    <row r="6290" spans="2:4">
      <c r="B6290"/>
      <c r="C6290"/>
      <c r="D6290"/>
    </row>
    <row r="6291" spans="2:4">
      <c r="B6291"/>
      <c r="C6291"/>
      <c r="D6291"/>
    </row>
    <row r="6292" spans="2:4">
      <c r="B6292"/>
      <c r="C6292"/>
      <c r="D6292"/>
    </row>
    <row r="6293" spans="2:4">
      <c r="B6293"/>
      <c r="C6293"/>
      <c r="D6293"/>
    </row>
    <row r="6294" spans="2:4">
      <c r="B6294"/>
      <c r="C6294"/>
      <c r="D6294"/>
    </row>
    <row r="6295" spans="2:4">
      <c r="B6295"/>
      <c r="C6295"/>
      <c r="D6295"/>
    </row>
    <row r="6296" spans="2:4">
      <c r="B6296"/>
      <c r="C6296"/>
      <c r="D6296"/>
    </row>
    <row r="6297" spans="2:4">
      <c r="B6297"/>
      <c r="C6297"/>
      <c r="D6297"/>
    </row>
    <row r="6298" spans="2:4">
      <c r="B6298"/>
      <c r="C6298"/>
      <c r="D6298"/>
    </row>
    <row r="6299" spans="2:4">
      <c r="B6299"/>
      <c r="C6299"/>
      <c r="D6299"/>
    </row>
    <row r="6300" spans="2:4">
      <c r="B6300"/>
      <c r="C6300"/>
      <c r="D6300"/>
    </row>
    <row r="6301" spans="2:4">
      <c r="B6301"/>
      <c r="C6301"/>
      <c r="D6301"/>
    </row>
    <row r="6302" spans="2:4">
      <c r="B6302"/>
      <c r="C6302"/>
      <c r="D6302"/>
    </row>
    <row r="6303" spans="2:4">
      <c r="B6303"/>
      <c r="C6303"/>
      <c r="D6303"/>
    </row>
    <row r="6304" spans="2:4">
      <c r="B6304"/>
      <c r="C6304"/>
      <c r="D6304"/>
    </row>
    <row r="6305" spans="2:4">
      <c r="B6305"/>
      <c r="C6305"/>
      <c r="D6305"/>
    </row>
    <row r="6306" spans="2:4">
      <c r="B6306"/>
      <c r="C6306"/>
      <c r="D6306"/>
    </row>
    <row r="6307" spans="2:4">
      <c r="B6307"/>
      <c r="C6307"/>
      <c r="D6307"/>
    </row>
    <row r="6308" spans="2:4">
      <c r="B6308"/>
      <c r="C6308"/>
      <c r="D6308"/>
    </row>
    <row r="6309" spans="2:4">
      <c r="B6309"/>
      <c r="C6309"/>
      <c r="D6309"/>
    </row>
    <row r="6310" spans="2:4">
      <c r="B6310"/>
      <c r="C6310"/>
      <c r="D6310"/>
    </row>
    <row r="6311" spans="2:4">
      <c r="B6311"/>
      <c r="C6311"/>
      <c r="D6311"/>
    </row>
    <row r="6312" spans="2:4">
      <c r="B6312"/>
      <c r="C6312"/>
      <c r="D6312"/>
    </row>
    <row r="6313" spans="2:4">
      <c r="B6313"/>
      <c r="C6313"/>
      <c r="D6313"/>
    </row>
    <row r="6314" spans="2:4">
      <c r="B6314"/>
      <c r="C6314"/>
      <c r="D6314"/>
    </row>
    <row r="6315" spans="2:4">
      <c r="B6315"/>
      <c r="C6315"/>
      <c r="D6315"/>
    </row>
    <row r="6316" spans="2:4">
      <c r="B6316"/>
      <c r="C6316"/>
      <c r="D6316"/>
    </row>
    <row r="6317" spans="2:4">
      <c r="B6317"/>
      <c r="C6317"/>
      <c r="D6317"/>
    </row>
    <row r="6318" spans="2:4">
      <c r="B6318"/>
      <c r="C6318"/>
      <c r="D6318"/>
    </row>
    <row r="6319" spans="2:4">
      <c r="B6319"/>
      <c r="C6319"/>
      <c r="D6319"/>
    </row>
    <row r="6320" spans="2:4">
      <c r="B6320"/>
      <c r="C6320"/>
      <c r="D6320"/>
    </row>
    <row r="6321" spans="2:4">
      <c r="B6321"/>
      <c r="C6321"/>
      <c r="D6321"/>
    </row>
    <row r="6322" spans="2:4">
      <c r="B6322"/>
      <c r="C6322"/>
      <c r="D6322"/>
    </row>
    <row r="6323" spans="2:4">
      <c r="B6323"/>
      <c r="C6323"/>
      <c r="D6323"/>
    </row>
    <row r="6324" spans="2:4">
      <c r="B6324"/>
      <c r="C6324"/>
      <c r="D6324"/>
    </row>
    <row r="6325" spans="2:4">
      <c r="B6325"/>
      <c r="C6325"/>
      <c r="D6325"/>
    </row>
    <row r="6326" spans="2:4">
      <c r="B6326"/>
      <c r="C6326"/>
      <c r="D6326"/>
    </row>
    <row r="6327" spans="2:4">
      <c r="B6327"/>
      <c r="C6327"/>
      <c r="D6327"/>
    </row>
    <row r="6328" spans="2:4">
      <c r="B6328"/>
      <c r="C6328"/>
      <c r="D6328"/>
    </row>
    <row r="6329" spans="2:4">
      <c r="B6329"/>
      <c r="C6329"/>
      <c r="D6329"/>
    </row>
    <row r="6330" spans="2:4">
      <c r="B6330"/>
      <c r="C6330"/>
      <c r="D6330"/>
    </row>
    <row r="6331" spans="2:4">
      <c r="B6331"/>
      <c r="C6331"/>
      <c r="D6331"/>
    </row>
    <row r="6332" spans="2:4">
      <c r="B6332"/>
      <c r="C6332"/>
      <c r="D6332"/>
    </row>
    <row r="6333" spans="2:4">
      <c r="B6333"/>
      <c r="C6333"/>
      <c r="D6333"/>
    </row>
    <row r="6334" spans="2:4">
      <c r="B6334"/>
      <c r="C6334"/>
      <c r="D6334"/>
    </row>
    <row r="6335" spans="2:4">
      <c r="B6335"/>
      <c r="C6335"/>
      <c r="D6335"/>
    </row>
    <row r="6336" spans="2:4">
      <c r="B6336"/>
      <c r="C6336"/>
      <c r="D6336"/>
    </row>
    <row r="6337" spans="2:4">
      <c r="B6337"/>
      <c r="C6337"/>
      <c r="D6337"/>
    </row>
    <row r="6338" spans="2:4">
      <c r="B6338"/>
      <c r="C6338"/>
      <c r="D6338"/>
    </row>
    <row r="6339" spans="2:4">
      <c r="B6339"/>
      <c r="C6339"/>
      <c r="D6339"/>
    </row>
    <row r="6340" spans="2:4">
      <c r="B6340"/>
      <c r="C6340"/>
      <c r="D6340"/>
    </row>
    <row r="6341" spans="2:4">
      <c r="B6341"/>
      <c r="C6341"/>
      <c r="D6341"/>
    </row>
    <row r="6342" spans="2:4">
      <c r="B6342"/>
      <c r="C6342"/>
      <c r="D6342"/>
    </row>
    <row r="6343" spans="2:4">
      <c r="B6343"/>
      <c r="C6343"/>
      <c r="D6343"/>
    </row>
    <row r="6344" spans="2:4">
      <c r="B6344"/>
      <c r="C6344"/>
      <c r="D6344"/>
    </row>
    <row r="6345" spans="2:4">
      <c r="B6345"/>
      <c r="C6345"/>
      <c r="D6345"/>
    </row>
    <row r="6346" spans="2:4">
      <c r="B6346"/>
      <c r="C6346"/>
      <c r="D6346"/>
    </row>
    <row r="6347" spans="2:4">
      <c r="B6347"/>
      <c r="C6347"/>
      <c r="D6347"/>
    </row>
    <row r="6348" spans="2:4">
      <c r="B6348"/>
      <c r="C6348"/>
      <c r="D6348"/>
    </row>
    <row r="6349" spans="2:4">
      <c r="B6349"/>
      <c r="C6349"/>
      <c r="D6349"/>
    </row>
    <row r="6350" spans="2:4">
      <c r="B6350"/>
      <c r="C6350"/>
      <c r="D6350"/>
    </row>
    <row r="6351" spans="2:4">
      <c r="B6351"/>
      <c r="C6351"/>
      <c r="D6351"/>
    </row>
    <row r="6352" spans="2:4">
      <c r="B6352"/>
      <c r="C6352"/>
      <c r="D6352"/>
    </row>
    <row r="6353" spans="2:4">
      <c r="B6353"/>
      <c r="C6353"/>
      <c r="D6353"/>
    </row>
    <row r="6354" spans="2:4">
      <c r="B6354"/>
      <c r="C6354"/>
      <c r="D6354"/>
    </row>
    <row r="6355" spans="2:4">
      <c r="B6355"/>
      <c r="C6355"/>
      <c r="D6355"/>
    </row>
    <row r="6356" spans="2:4">
      <c r="B6356"/>
      <c r="C6356"/>
      <c r="D6356"/>
    </row>
    <row r="6357" spans="2:4">
      <c r="B6357"/>
      <c r="C6357"/>
      <c r="D6357"/>
    </row>
    <row r="6358" spans="2:4">
      <c r="B6358"/>
      <c r="C6358"/>
      <c r="D6358"/>
    </row>
    <row r="6359" spans="2:4">
      <c r="B6359"/>
      <c r="C6359"/>
      <c r="D6359"/>
    </row>
    <row r="6360" spans="2:4">
      <c r="B6360"/>
      <c r="C6360"/>
      <c r="D6360"/>
    </row>
    <row r="6361" spans="2:4">
      <c r="B6361"/>
      <c r="C6361"/>
      <c r="D6361"/>
    </row>
    <row r="6362" spans="2:4">
      <c r="B6362"/>
      <c r="C6362"/>
      <c r="D6362"/>
    </row>
    <row r="6363" spans="2:4">
      <c r="B6363"/>
      <c r="C6363"/>
      <c r="D6363"/>
    </row>
    <row r="6364" spans="2:4">
      <c r="B6364"/>
      <c r="C6364"/>
      <c r="D6364"/>
    </row>
    <row r="6365" spans="2:4">
      <c r="B6365"/>
      <c r="C6365"/>
      <c r="D6365"/>
    </row>
    <row r="6366" spans="2:4">
      <c r="B6366"/>
      <c r="C6366"/>
      <c r="D6366"/>
    </row>
    <row r="6367" spans="2:4">
      <c r="B6367"/>
      <c r="C6367"/>
      <c r="D6367"/>
    </row>
    <row r="6368" spans="2:4">
      <c r="B6368"/>
      <c r="C6368"/>
      <c r="D6368"/>
    </row>
    <row r="6369" spans="2:4">
      <c r="B6369"/>
      <c r="C6369"/>
      <c r="D6369"/>
    </row>
    <row r="6370" spans="2:4">
      <c r="B6370"/>
      <c r="C6370"/>
      <c r="D6370"/>
    </row>
    <row r="6371" spans="2:4">
      <c r="B6371"/>
      <c r="C6371"/>
      <c r="D6371"/>
    </row>
    <row r="6372" spans="2:4">
      <c r="B6372"/>
      <c r="C6372"/>
      <c r="D6372"/>
    </row>
    <row r="6373" spans="2:4">
      <c r="B6373"/>
      <c r="C6373"/>
      <c r="D6373"/>
    </row>
    <row r="6374" spans="2:4">
      <c r="B6374"/>
      <c r="C6374"/>
      <c r="D6374"/>
    </row>
    <row r="6375" spans="2:4">
      <c r="B6375"/>
      <c r="C6375"/>
      <c r="D6375"/>
    </row>
    <row r="6376" spans="2:4">
      <c r="B6376"/>
      <c r="C6376"/>
      <c r="D6376"/>
    </row>
    <row r="6377" spans="2:4">
      <c r="B6377"/>
      <c r="C6377"/>
      <c r="D6377"/>
    </row>
    <row r="6378" spans="2:4">
      <c r="B6378"/>
      <c r="C6378"/>
      <c r="D6378"/>
    </row>
    <row r="6379" spans="2:4">
      <c r="B6379"/>
      <c r="C6379"/>
      <c r="D6379"/>
    </row>
    <row r="6380" spans="2:4">
      <c r="B6380"/>
      <c r="C6380"/>
      <c r="D6380"/>
    </row>
    <row r="6381" spans="2:4">
      <c r="B6381"/>
      <c r="C6381"/>
      <c r="D6381"/>
    </row>
    <row r="6382" spans="2:4">
      <c r="B6382"/>
      <c r="C6382"/>
      <c r="D6382"/>
    </row>
    <row r="6383" spans="2:4">
      <c r="B6383"/>
      <c r="C6383"/>
      <c r="D6383"/>
    </row>
    <row r="6384" spans="2:4">
      <c r="B6384"/>
      <c r="C6384"/>
      <c r="D6384"/>
    </row>
    <row r="6385" spans="2:4">
      <c r="B6385"/>
      <c r="C6385"/>
      <c r="D6385"/>
    </row>
    <row r="6386" spans="2:4">
      <c r="B6386"/>
      <c r="C6386"/>
      <c r="D6386"/>
    </row>
    <row r="6387" spans="2:4">
      <c r="B6387"/>
      <c r="C6387"/>
      <c r="D6387"/>
    </row>
    <row r="6388" spans="2:4">
      <c r="B6388"/>
      <c r="C6388"/>
      <c r="D6388"/>
    </row>
    <row r="6389" spans="2:4">
      <c r="B6389"/>
      <c r="C6389"/>
      <c r="D6389"/>
    </row>
    <row r="6390" spans="2:4">
      <c r="B6390"/>
      <c r="C6390"/>
      <c r="D6390"/>
    </row>
    <row r="6391" spans="2:4">
      <c r="B6391"/>
      <c r="C6391"/>
      <c r="D6391"/>
    </row>
    <row r="6392" spans="2:4">
      <c r="B6392"/>
      <c r="C6392"/>
      <c r="D6392"/>
    </row>
    <row r="6393" spans="2:4">
      <c r="B6393"/>
      <c r="C6393"/>
      <c r="D6393"/>
    </row>
    <row r="6394" spans="2:4">
      <c r="B6394"/>
      <c r="C6394"/>
      <c r="D6394"/>
    </row>
    <row r="6395" spans="2:4">
      <c r="B6395"/>
      <c r="C6395"/>
      <c r="D6395"/>
    </row>
    <row r="6396" spans="2:4">
      <c r="B6396"/>
      <c r="C6396"/>
      <c r="D6396"/>
    </row>
    <row r="6397" spans="2:4">
      <c r="B6397"/>
      <c r="C6397"/>
      <c r="D6397"/>
    </row>
    <row r="6398" spans="2:4">
      <c r="B6398"/>
      <c r="C6398"/>
      <c r="D6398"/>
    </row>
    <row r="6399" spans="2:4">
      <c r="B6399"/>
      <c r="C6399"/>
      <c r="D6399"/>
    </row>
    <row r="6400" spans="2:4">
      <c r="B6400"/>
      <c r="C6400"/>
      <c r="D6400"/>
    </row>
    <row r="6401" spans="2:4">
      <c r="B6401"/>
      <c r="C6401"/>
      <c r="D6401"/>
    </row>
    <row r="6402" spans="2:4">
      <c r="B6402"/>
      <c r="C6402"/>
      <c r="D6402"/>
    </row>
    <row r="6403" spans="2:4">
      <c r="B6403"/>
      <c r="C6403"/>
      <c r="D6403"/>
    </row>
    <row r="6404" spans="2:4">
      <c r="B6404"/>
      <c r="C6404"/>
      <c r="D6404"/>
    </row>
    <row r="6405" spans="2:4">
      <c r="B6405"/>
      <c r="C6405"/>
      <c r="D6405"/>
    </row>
    <row r="6406" spans="2:4">
      <c r="B6406"/>
      <c r="C6406"/>
      <c r="D6406"/>
    </row>
    <row r="6407" spans="2:4">
      <c r="B6407"/>
      <c r="C6407"/>
      <c r="D6407"/>
    </row>
    <row r="6408" spans="2:4">
      <c r="B6408"/>
      <c r="C6408"/>
      <c r="D6408"/>
    </row>
    <row r="6409" spans="2:4">
      <c r="B6409"/>
      <c r="C6409"/>
      <c r="D6409"/>
    </row>
    <row r="6410" spans="2:4">
      <c r="B6410"/>
      <c r="C6410"/>
      <c r="D6410"/>
    </row>
    <row r="6411" spans="2:4">
      <c r="B6411"/>
      <c r="C6411"/>
      <c r="D6411"/>
    </row>
    <row r="6412" spans="2:4">
      <c r="B6412"/>
      <c r="C6412"/>
      <c r="D6412"/>
    </row>
    <row r="6413" spans="2:4">
      <c r="B6413"/>
      <c r="C6413"/>
      <c r="D6413"/>
    </row>
    <row r="6414" spans="2:4">
      <c r="B6414"/>
      <c r="C6414"/>
      <c r="D6414"/>
    </row>
    <row r="6415" spans="2:4">
      <c r="B6415"/>
      <c r="C6415"/>
      <c r="D6415"/>
    </row>
    <row r="6416" spans="2:4">
      <c r="B6416"/>
      <c r="C6416"/>
      <c r="D6416"/>
    </row>
    <row r="6417" spans="2:4">
      <c r="B6417"/>
      <c r="C6417"/>
      <c r="D6417"/>
    </row>
    <row r="6418" spans="2:4">
      <c r="B6418"/>
      <c r="C6418"/>
      <c r="D6418"/>
    </row>
    <row r="6419" spans="2:4">
      <c r="B6419"/>
      <c r="C6419"/>
      <c r="D6419"/>
    </row>
    <row r="6420" spans="2:4">
      <c r="B6420"/>
      <c r="C6420"/>
      <c r="D6420"/>
    </row>
    <row r="6421" spans="2:4">
      <c r="B6421"/>
      <c r="C6421"/>
      <c r="D6421"/>
    </row>
    <row r="6422" spans="2:4">
      <c r="B6422"/>
      <c r="C6422"/>
      <c r="D6422"/>
    </row>
    <row r="6423" spans="2:4">
      <c r="B6423"/>
      <c r="C6423"/>
      <c r="D6423"/>
    </row>
    <row r="6424" spans="2:4">
      <c r="B6424"/>
      <c r="C6424"/>
      <c r="D6424"/>
    </row>
    <row r="6425" spans="2:4">
      <c r="B6425"/>
      <c r="C6425"/>
      <c r="D6425"/>
    </row>
    <row r="6426" spans="2:4">
      <c r="B6426"/>
      <c r="C6426"/>
      <c r="D6426"/>
    </row>
    <row r="6427" spans="2:4">
      <c r="B6427"/>
      <c r="C6427"/>
      <c r="D6427"/>
    </row>
    <row r="6428" spans="2:4">
      <c r="B6428"/>
      <c r="C6428"/>
      <c r="D6428"/>
    </row>
    <row r="6429" spans="2:4">
      <c r="B6429"/>
      <c r="C6429"/>
      <c r="D6429"/>
    </row>
    <row r="6430" spans="2:4">
      <c r="B6430"/>
      <c r="C6430"/>
      <c r="D6430"/>
    </row>
    <row r="6431" spans="2:4">
      <c r="B6431"/>
      <c r="C6431"/>
      <c r="D6431"/>
    </row>
    <row r="6432" spans="2:4">
      <c r="B6432"/>
      <c r="C6432"/>
      <c r="D6432"/>
    </row>
    <row r="6433" spans="2:4">
      <c r="B6433"/>
      <c r="C6433"/>
      <c r="D6433"/>
    </row>
    <row r="6434" spans="2:4">
      <c r="B6434"/>
      <c r="C6434"/>
      <c r="D6434"/>
    </row>
    <row r="6435" spans="2:4">
      <c r="B6435"/>
      <c r="C6435"/>
      <c r="D6435"/>
    </row>
    <row r="6436" spans="2:4">
      <c r="B6436"/>
      <c r="C6436"/>
      <c r="D6436"/>
    </row>
    <row r="6437" spans="2:4">
      <c r="B6437"/>
      <c r="C6437"/>
      <c r="D6437"/>
    </row>
    <row r="6438" spans="2:4">
      <c r="B6438"/>
      <c r="C6438"/>
      <c r="D6438"/>
    </row>
    <row r="6439" spans="2:4">
      <c r="B6439"/>
      <c r="C6439"/>
      <c r="D6439"/>
    </row>
    <row r="6440" spans="2:4">
      <c r="B6440"/>
      <c r="C6440"/>
      <c r="D6440"/>
    </row>
    <row r="6441" spans="2:4">
      <c r="B6441"/>
      <c r="C6441"/>
      <c r="D6441"/>
    </row>
    <row r="6442" spans="2:4">
      <c r="B6442"/>
      <c r="C6442"/>
      <c r="D6442"/>
    </row>
    <row r="6443" spans="2:4">
      <c r="B6443"/>
      <c r="C6443"/>
      <c r="D6443"/>
    </row>
    <row r="6444" spans="2:4">
      <c r="B6444"/>
      <c r="C6444"/>
      <c r="D6444"/>
    </row>
    <row r="6445" spans="2:4">
      <c r="B6445"/>
      <c r="C6445"/>
      <c r="D6445"/>
    </row>
    <row r="6446" spans="2:4">
      <c r="B6446"/>
      <c r="C6446"/>
      <c r="D6446"/>
    </row>
    <row r="6447" spans="2:4">
      <c r="B6447"/>
      <c r="C6447"/>
      <c r="D6447"/>
    </row>
    <row r="6448" spans="2:4">
      <c r="B6448"/>
      <c r="C6448"/>
      <c r="D6448"/>
    </row>
    <row r="6449" spans="2:4">
      <c r="B6449"/>
      <c r="C6449"/>
      <c r="D6449"/>
    </row>
    <row r="6450" spans="2:4">
      <c r="B6450"/>
      <c r="C6450"/>
      <c r="D6450"/>
    </row>
    <row r="6451" spans="2:4">
      <c r="B6451"/>
      <c r="C6451"/>
      <c r="D6451"/>
    </row>
    <row r="6452" spans="2:4">
      <c r="B6452"/>
      <c r="C6452"/>
      <c r="D6452"/>
    </row>
    <row r="6453" spans="2:4">
      <c r="B6453"/>
      <c r="C6453"/>
      <c r="D6453"/>
    </row>
    <row r="6454" spans="2:4">
      <c r="B6454"/>
      <c r="C6454"/>
      <c r="D6454"/>
    </row>
    <row r="6455" spans="2:4">
      <c r="B6455"/>
      <c r="C6455"/>
      <c r="D6455"/>
    </row>
    <row r="6456" spans="2:4">
      <c r="B6456"/>
      <c r="C6456"/>
      <c r="D6456"/>
    </row>
    <row r="6457" spans="2:4">
      <c r="B6457"/>
      <c r="C6457"/>
      <c r="D6457"/>
    </row>
    <row r="6458" spans="2:4">
      <c r="B6458"/>
      <c r="C6458"/>
      <c r="D6458"/>
    </row>
    <row r="6459" spans="2:4">
      <c r="B6459"/>
      <c r="C6459"/>
      <c r="D6459"/>
    </row>
    <row r="6460" spans="2:4">
      <c r="B6460"/>
      <c r="C6460"/>
      <c r="D6460"/>
    </row>
    <row r="6461" spans="2:4">
      <c r="B6461"/>
      <c r="C6461"/>
      <c r="D6461"/>
    </row>
    <row r="6462" spans="2:4">
      <c r="B6462"/>
      <c r="C6462"/>
      <c r="D6462"/>
    </row>
    <row r="6463" spans="2:4">
      <c r="B6463"/>
      <c r="C6463"/>
      <c r="D6463"/>
    </row>
    <row r="6464" spans="2:4">
      <c r="B6464"/>
      <c r="C6464"/>
      <c r="D6464"/>
    </row>
    <row r="6465" spans="2:4">
      <c r="B6465"/>
      <c r="C6465"/>
      <c r="D6465"/>
    </row>
    <row r="6466" spans="2:4">
      <c r="B6466"/>
      <c r="C6466"/>
      <c r="D6466"/>
    </row>
    <row r="6467" spans="2:4">
      <c r="B6467"/>
      <c r="C6467"/>
      <c r="D6467"/>
    </row>
    <row r="6468" spans="2:4">
      <c r="B6468"/>
      <c r="C6468"/>
      <c r="D6468"/>
    </row>
    <row r="6469" spans="2:4">
      <c r="B6469"/>
      <c r="C6469"/>
      <c r="D6469"/>
    </row>
    <row r="6470" spans="2:4">
      <c r="B6470"/>
      <c r="C6470"/>
      <c r="D6470"/>
    </row>
    <row r="6471" spans="2:4">
      <c r="B6471"/>
      <c r="C6471"/>
      <c r="D6471"/>
    </row>
    <row r="6472" spans="2:4">
      <c r="B6472"/>
      <c r="C6472"/>
      <c r="D6472"/>
    </row>
    <row r="6473" spans="2:4">
      <c r="B6473"/>
      <c r="C6473"/>
      <c r="D6473"/>
    </row>
    <row r="6474" spans="2:4">
      <c r="B6474"/>
      <c r="C6474"/>
      <c r="D6474"/>
    </row>
    <row r="6475" spans="2:4">
      <c r="B6475"/>
      <c r="C6475"/>
      <c r="D6475"/>
    </row>
    <row r="6476" spans="2:4">
      <c r="B6476"/>
      <c r="C6476"/>
      <c r="D6476"/>
    </row>
    <row r="6477" spans="2:4">
      <c r="B6477"/>
      <c r="C6477"/>
      <c r="D6477"/>
    </row>
    <row r="6478" spans="2:4">
      <c r="B6478"/>
      <c r="C6478"/>
      <c r="D6478"/>
    </row>
    <row r="6479" spans="2:4">
      <c r="B6479"/>
      <c r="C6479"/>
      <c r="D6479"/>
    </row>
    <row r="6480" spans="2:4">
      <c r="B6480"/>
      <c r="C6480"/>
      <c r="D6480"/>
    </row>
    <row r="6481" spans="2:4">
      <c r="B6481"/>
      <c r="C6481"/>
      <c r="D6481"/>
    </row>
    <row r="6482" spans="2:4">
      <c r="B6482"/>
      <c r="C6482"/>
      <c r="D6482"/>
    </row>
    <row r="6483" spans="2:4">
      <c r="B6483"/>
      <c r="C6483"/>
      <c r="D6483"/>
    </row>
    <row r="6484" spans="2:4">
      <c r="B6484"/>
      <c r="C6484"/>
      <c r="D6484"/>
    </row>
    <row r="6485" spans="2:4">
      <c r="B6485"/>
      <c r="C6485"/>
      <c r="D6485"/>
    </row>
    <row r="6486" spans="2:4">
      <c r="B6486"/>
      <c r="C6486"/>
      <c r="D6486"/>
    </row>
    <row r="6487" spans="2:4">
      <c r="B6487"/>
      <c r="C6487"/>
      <c r="D6487"/>
    </row>
    <row r="6488" spans="2:4">
      <c r="B6488"/>
      <c r="C6488"/>
      <c r="D6488"/>
    </row>
    <row r="6489" spans="2:4">
      <c r="B6489"/>
      <c r="C6489"/>
      <c r="D6489"/>
    </row>
    <row r="6490" spans="2:4">
      <c r="B6490"/>
      <c r="C6490"/>
      <c r="D6490"/>
    </row>
    <row r="6491" spans="2:4">
      <c r="B6491"/>
      <c r="C6491"/>
      <c r="D6491"/>
    </row>
    <row r="6492" spans="2:4">
      <c r="B6492"/>
      <c r="C6492"/>
      <c r="D6492"/>
    </row>
    <row r="6493" spans="2:4">
      <c r="B6493"/>
      <c r="C6493"/>
      <c r="D6493"/>
    </row>
    <row r="6494" spans="2:4">
      <c r="B6494"/>
      <c r="C6494"/>
      <c r="D6494"/>
    </row>
    <row r="6495" spans="2:4">
      <c r="B6495"/>
      <c r="C6495"/>
      <c r="D6495"/>
    </row>
    <row r="6496" spans="2:4">
      <c r="B6496"/>
      <c r="C6496"/>
      <c r="D6496"/>
    </row>
    <row r="6497" spans="2:4">
      <c r="B6497"/>
      <c r="C6497"/>
      <c r="D6497"/>
    </row>
    <row r="6498" spans="2:4">
      <c r="B6498"/>
      <c r="C6498"/>
      <c r="D6498"/>
    </row>
    <row r="6499" spans="2:4">
      <c r="B6499"/>
      <c r="C6499"/>
      <c r="D6499"/>
    </row>
    <row r="6500" spans="2:4">
      <c r="B6500"/>
      <c r="C6500"/>
      <c r="D6500"/>
    </row>
    <row r="6501" spans="2:4">
      <c r="B6501"/>
      <c r="C6501"/>
      <c r="D6501"/>
    </row>
    <row r="6502" spans="2:4">
      <c r="B6502"/>
      <c r="C6502"/>
      <c r="D6502"/>
    </row>
    <row r="6503" spans="2:4">
      <c r="B6503"/>
      <c r="C6503"/>
      <c r="D6503"/>
    </row>
    <row r="6504" spans="2:4">
      <c r="B6504"/>
      <c r="C6504"/>
      <c r="D6504"/>
    </row>
    <row r="6505" spans="2:4">
      <c r="B6505"/>
      <c r="C6505"/>
      <c r="D6505"/>
    </row>
    <row r="6506" spans="2:4">
      <c r="B6506"/>
      <c r="C6506"/>
      <c r="D6506"/>
    </row>
    <row r="6507" spans="2:4">
      <c r="B6507"/>
      <c r="C6507"/>
      <c r="D6507"/>
    </row>
    <row r="6508" spans="2:4">
      <c r="B6508"/>
      <c r="C6508"/>
      <c r="D6508"/>
    </row>
    <row r="6509" spans="2:4">
      <c r="B6509"/>
      <c r="C6509"/>
      <c r="D6509"/>
    </row>
    <row r="6510" spans="2:4">
      <c r="B6510"/>
      <c r="C6510"/>
      <c r="D6510"/>
    </row>
    <row r="6511" spans="2:4">
      <c r="B6511"/>
      <c r="C6511"/>
      <c r="D6511"/>
    </row>
    <row r="6512" spans="2:4">
      <c r="B6512"/>
      <c r="C6512"/>
      <c r="D6512"/>
    </row>
    <row r="6513" spans="2:4">
      <c r="B6513"/>
      <c r="C6513"/>
      <c r="D6513"/>
    </row>
    <row r="6514" spans="2:4">
      <c r="B6514"/>
      <c r="C6514"/>
      <c r="D6514"/>
    </row>
    <row r="6515" spans="2:4">
      <c r="B6515"/>
      <c r="C6515"/>
      <c r="D6515"/>
    </row>
    <row r="6516" spans="2:4">
      <c r="B6516"/>
      <c r="C6516"/>
      <c r="D6516"/>
    </row>
    <row r="6517" spans="2:4">
      <c r="B6517"/>
      <c r="C6517"/>
      <c r="D6517"/>
    </row>
    <row r="6518" spans="2:4">
      <c r="B6518"/>
      <c r="C6518"/>
      <c r="D6518"/>
    </row>
    <row r="6519" spans="2:4">
      <c r="B6519"/>
      <c r="C6519"/>
      <c r="D6519"/>
    </row>
    <row r="6520" spans="2:4">
      <c r="B6520"/>
      <c r="C6520"/>
      <c r="D6520"/>
    </row>
    <row r="6521" spans="2:4">
      <c r="B6521"/>
      <c r="C6521"/>
      <c r="D6521"/>
    </row>
    <row r="6522" spans="2:4">
      <c r="B6522"/>
      <c r="C6522"/>
      <c r="D6522"/>
    </row>
    <row r="6523" spans="2:4">
      <c r="B6523"/>
      <c r="C6523"/>
      <c r="D6523"/>
    </row>
    <row r="6524" spans="2:4">
      <c r="B6524"/>
      <c r="C6524"/>
      <c r="D6524"/>
    </row>
    <row r="6525" spans="2:4">
      <c r="B6525"/>
      <c r="C6525"/>
      <c r="D6525"/>
    </row>
    <row r="6526" spans="2:4">
      <c r="B6526"/>
      <c r="C6526"/>
      <c r="D6526"/>
    </row>
    <row r="6527" spans="2:4">
      <c r="B6527"/>
      <c r="C6527"/>
      <c r="D6527"/>
    </row>
    <row r="6528" spans="2:4">
      <c r="B6528"/>
      <c r="C6528"/>
      <c r="D6528"/>
    </row>
    <row r="6529" spans="2:4">
      <c r="B6529"/>
      <c r="C6529"/>
      <c r="D6529"/>
    </row>
    <row r="6530" spans="2:4">
      <c r="B6530"/>
      <c r="C6530"/>
      <c r="D6530"/>
    </row>
    <row r="6531" spans="2:4">
      <c r="B6531"/>
      <c r="C6531"/>
      <c r="D6531"/>
    </row>
    <row r="6532" spans="2:4">
      <c r="B6532"/>
      <c r="C6532"/>
      <c r="D6532"/>
    </row>
    <row r="6533" spans="2:4">
      <c r="B6533"/>
      <c r="C6533"/>
      <c r="D6533"/>
    </row>
    <row r="6534" spans="2:4">
      <c r="B6534"/>
      <c r="C6534"/>
      <c r="D6534"/>
    </row>
    <row r="6535" spans="2:4">
      <c r="B6535"/>
      <c r="C6535"/>
      <c r="D6535"/>
    </row>
    <row r="6536" spans="2:4">
      <c r="B6536"/>
      <c r="C6536"/>
      <c r="D6536"/>
    </row>
    <row r="6537" spans="2:4">
      <c r="B6537"/>
      <c r="C6537"/>
      <c r="D6537"/>
    </row>
    <row r="6538" spans="2:4">
      <c r="B6538"/>
      <c r="C6538"/>
      <c r="D6538"/>
    </row>
    <row r="6539" spans="2:4">
      <c r="B6539"/>
      <c r="C6539"/>
      <c r="D6539"/>
    </row>
    <row r="6540" spans="2:4">
      <c r="B6540"/>
      <c r="C6540"/>
      <c r="D6540"/>
    </row>
    <row r="6541" spans="2:4">
      <c r="B6541"/>
      <c r="C6541"/>
      <c r="D6541"/>
    </row>
    <row r="6542" spans="2:4">
      <c r="B6542"/>
      <c r="C6542"/>
      <c r="D6542"/>
    </row>
    <row r="6543" spans="2:4">
      <c r="B6543"/>
      <c r="C6543"/>
      <c r="D6543"/>
    </row>
    <row r="6544" spans="2:4">
      <c r="B6544"/>
      <c r="C6544"/>
      <c r="D6544"/>
    </row>
    <row r="6545" spans="2:4">
      <c r="B6545"/>
      <c r="C6545"/>
      <c r="D6545"/>
    </row>
    <row r="6546" spans="2:4">
      <c r="B6546"/>
      <c r="C6546"/>
      <c r="D6546"/>
    </row>
    <row r="6547" spans="2:4">
      <c r="B6547"/>
      <c r="C6547"/>
      <c r="D6547"/>
    </row>
    <row r="6548" spans="2:4">
      <c r="B6548"/>
      <c r="C6548"/>
      <c r="D6548"/>
    </row>
    <row r="6549" spans="2:4">
      <c r="B6549"/>
      <c r="C6549"/>
      <c r="D6549"/>
    </row>
    <row r="6550" spans="2:4">
      <c r="B6550"/>
      <c r="C6550"/>
      <c r="D6550"/>
    </row>
    <row r="6551" spans="2:4">
      <c r="B6551"/>
      <c r="C6551"/>
      <c r="D6551"/>
    </row>
    <row r="6552" spans="2:4">
      <c r="B6552"/>
      <c r="C6552"/>
      <c r="D6552"/>
    </row>
    <row r="6553" spans="2:4">
      <c r="B6553"/>
      <c r="C6553"/>
      <c r="D6553"/>
    </row>
    <row r="6554" spans="2:4">
      <c r="B6554"/>
      <c r="C6554"/>
      <c r="D6554"/>
    </row>
    <row r="6555" spans="2:4">
      <c r="B6555"/>
      <c r="C6555"/>
      <c r="D6555"/>
    </row>
    <row r="6556" spans="2:4">
      <c r="B6556"/>
      <c r="C6556"/>
      <c r="D6556"/>
    </row>
    <row r="6557" spans="2:4">
      <c r="B6557"/>
      <c r="C6557"/>
      <c r="D6557"/>
    </row>
    <row r="6558" spans="2:4">
      <c r="B6558"/>
      <c r="C6558"/>
      <c r="D6558"/>
    </row>
    <row r="6559" spans="2:4">
      <c r="B6559"/>
      <c r="C6559"/>
      <c r="D6559"/>
    </row>
    <row r="6560" spans="2:4">
      <c r="B6560"/>
      <c r="C6560"/>
      <c r="D6560"/>
    </row>
    <row r="6561" spans="2:4">
      <c r="B6561"/>
      <c r="C6561"/>
      <c r="D6561"/>
    </row>
    <row r="6562" spans="2:4">
      <c r="B6562"/>
      <c r="C6562"/>
      <c r="D6562"/>
    </row>
    <row r="6563" spans="2:4">
      <c r="B6563"/>
      <c r="C6563"/>
      <c r="D6563"/>
    </row>
    <row r="6564" spans="2:4">
      <c r="B6564"/>
      <c r="C6564"/>
      <c r="D6564"/>
    </row>
    <row r="6565" spans="2:4">
      <c r="B6565"/>
      <c r="C6565"/>
      <c r="D6565"/>
    </row>
    <row r="6566" spans="2:4">
      <c r="B6566"/>
      <c r="C6566"/>
      <c r="D6566"/>
    </row>
    <row r="6567" spans="2:4">
      <c r="B6567"/>
      <c r="C6567"/>
      <c r="D6567"/>
    </row>
    <row r="6568" spans="2:4">
      <c r="B6568"/>
      <c r="C6568"/>
      <c r="D6568"/>
    </row>
    <row r="6569" spans="2:4">
      <c r="B6569"/>
      <c r="C6569"/>
      <c r="D6569"/>
    </row>
    <row r="6570" spans="2:4">
      <c r="B6570"/>
      <c r="C6570"/>
      <c r="D6570"/>
    </row>
    <row r="6571" spans="2:4">
      <c r="B6571"/>
      <c r="C6571"/>
      <c r="D6571"/>
    </row>
    <row r="6572" spans="2:4">
      <c r="B6572"/>
      <c r="C6572"/>
      <c r="D6572"/>
    </row>
    <row r="6573" spans="2:4">
      <c r="B6573"/>
      <c r="C6573"/>
      <c r="D6573"/>
    </row>
    <row r="6574" spans="2:4">
      <c r="B6574"/>
      <c r="C6574"/>
      <c r="D6574"/>
    </row>
    <row r="6575" spans="2:4">
      <c r="B6575"/>
      <c r="C6575"/>
      <c r="D6575"/>
    </row>
    <row r="6576" spans="2:4">
      <c r="B6576"/>
      <c r="C6576"/>
      <c r="D6576"/>
    </row>
    <row r="6577" spans="2:4">
      <c r="B6577"/>
      <c r="C6577"/>
      <c r="D6577"/>
    </row>
    <row r="6578" spans="2:4">
      <c r="B6578"/>
      <c r="C6578"/>
      <c r="D6578"/>
    </row>
    <row r="6579" spans="2:4">
      <c r="B6579"/>
      <c r="C6579"/>
      <c r="D6579"/>
    </row>
    <row r="6580" spans="2:4">
      <c r="B6580"/>
      <c r="C6580"/>
      <c r="D6580"/>
    </row>
    <row r="6581" spans="2:4">
      <c r="B6581"/>
      <c r="C6581"/>
      <c r="D6581"/>
    </row>
    <row r="6582" spans="2:4">
      <c r="B6582"/>
      <c r="C6582"/>
      <c r="D6582"/>
    </row>
    <row r="6583" spans="2:4">
      <c r="B6583"/>
      <c r="C6583"/>
      <c r="D6583"/>
    </row>
    <row r="6584" spans="2:4">
      <c r="B6584"/>
      <c r="C6584"/>
      <c r="D6584"/>
    </row>
    <row r="6585" spans="2:4">
      <c r="B6585"/>
      <c r="C6585"/>
      <c r="D6585"/>
    </row>
    <row r="6586" spans="2:4">
      <c r="B6586"/>
      <c r="C6586"/>
      <c r="D6586"/>
    </row>
    <row r="6587" spans="2:4">
      <c r="B6587"/>
      <c r="C6587"/>
      <c r="D6587"/>
    </row>
    <row r="6588" spans="2:4">
      <c r="B6588"/>
      <c r="C6588"/>
      <c r="D6588"/>
    </row>
    <row r="6589" spans="2:4">
      <c r="B6589"/>
      <c r="C6589"/>
      <c r="D6589"/>
    </row>
    <row r="6590" spans="2:4">
      <c r="B6590"/>
      <c r="C6590"/>
      <c r="D6590"/>
    </row>
    <row r="6591" spans="2:4">
      <c r="B6591"/>
      <c r="C6591"/>
      <c r="D6591"/>
    </row>
    <row r="6592" spans="2:4">
      <c r="B6592"/>
      <c r="C6592"/>
      <c r="D6592"/>
    </row>
    <row r="6593" spans="2:4">
      <c r="B6593"/>
      <c r="C6593"/>
      <c r="D6593"/>
    </row>
    <row r="6594" spans="2:4">
      <c r="B6594"/>
      <c r="C6594"/>
      <c r="D6594"/>
    </row>
    <row r="6595" spans="2:4">
      <c r="B6595"/>
      <c r="C6595"/>
      <c r="D6595"/>
    </row>
    <row r="6596" spans="2:4">
      <c r="B6596"/>
      <c r="C6596"/>
      <c r="D6596"/>
    </row>
    <row r="6597" spans="2:4">
      <c r="B6597"/>
      <c r="C6597"/>
      <c r="D6597"/>
    </row>
    <row r="6598" spans="2:4">
      <c r="B6598"/>
      <c r="C6598"/>
      <c r="D6598"/>
    </row>
    <row r="6599" spans="2:4">
      <c r="B6599"/>
      <c r="C6599"/>
      <c r="D6599"/>
    </row>
    <row r="6600" spans="2:4">
      <c r="B6600"/>
      <c r="C6600"/>
      <c r="D6600"/>
    </row>
    <row r="6601" spans="2:4">
      <c r="B6601"/>
      <c r="C6601"/>
      <c r="D6601"/>
    </row>
    <row r="6602" spans="2:4">
      <c r="B6602"/>
      <c r="C6602"/>
      <c r="D6602"/>
    </row>
    <row r="6603" spans="2:4">
      <c r="B6603"/>
      <c r="C6603"/>
      <c r="D6603"/>
    </row>
    <row r="6604" spans="2:4">
      <c r="B6604"/>
      <c r="C6604"/>
      <c r="D6604"/>
    </row>
    <row r="6605" spans="2:4">
      <c r="B6605"/>
      <c r="C6605"/>
      <c r="D6605"/>
    </row>
    <row r="6606" spans="2:4">
      <c r="B6606"/>
      <c r="C6606"/>
      <c r="D6606"/>
    </row>
    <row r="6607" spans="2:4">
      <c r="B6607"/>
      <c r="C6607"/>
      <c r="D6607"/>
    </row>
    <row r="6608" spans="2:4">
      <c r="B6608"/>
      <c r="C6608"/>
      <c r="D6608"/>
    </row>
    <row r="6609" spans="2:4">
      <c r="B6609"/>
      <c r="C6609"/>
      <c r="D6609"/>
    </row>
    <row r="6610" spans="2:4">
      <c r="B6610"/>
      <c r="C6610"/>
      <c r="D6610"/>
    </row>
    <row r="6611" spans="2:4">
      <c r="B6611"/>
      <c r="C6611"/>
      <c r="D6611"/>
    </row>
    <row r="6612" spans="2:4">
      <c r="B6612"/>
      <c r="C6612"/>
      <c r="D6612"/>
    </row>
    <row r="6613" spans="2:4">
      <c r="B6613"/>
      <c r="C6613"/>
      <c r="D6613"/>
    </row>
    <row r="6614" spans="2:4">
      <c r="B6614"/>
      <c r="C6614"/>
      <c r="D6614"/>
    </row>
    <row r="6615" spans="2:4">
      <c r="B6615"/>
      <c r="C6615"/>
      <c r="D6615"/>
    </row>
    <row r="6616" spans="2:4">
      <c r="B6616"/>
      <c r="C6616"/>
      <c r="D6616"/>
    </row>
    <row r="6617" spans="2:4">
      <c r="B6617"/>
      <c r="C6617"/>
      <c r="D6617"/>
    </row>
    <row r="6618" spans="2:4">
      <c r="B6618"/>
      <c r="C6618"/>
      <c r="D6618"/>
    </row>
    <row r="6619" spans="2:4">
      <c r="B6619"/>
      <c r="C6619"/>
      <c r="D6619"/>
    </row>
    <row r="6620" spans="2:4">
      <c r="B6620"/>
      <c r="C6620"/>
      <c r="D6620"/>
    </row>
    <row r="6621" spans="2:4">
      <c r="B6621"/>
      <c r="C6621"/>
      <c r="D6621"/>
    </row>
    <row r="6622" spans="2:4">
      <c r="B6622"/>
      <c r="C6622"/>
      <c r="D6622"/>
    </row>
    <row r="6623" spans="2:4">
      <c r="B6623"/>
      <c r="C6623"/>
      <c r="D6623"/>
    </row>
    <row r="6624" spans="2:4">
      <c r="B6624"/>
      <c r="C6624"/>
      <c r="D6624"/>
    </row>
    <row r="6625" spans="2:4">
      <c r="B6625"/>
      <c r="C6625"/>
      <c r="D6625"/>
    </row>
    <row r="6626" spans="2:4">
      <c r="B6626"/>
      <c r="C6626"/>
      <c r="D6626"/>
    </row>
    <row r="6627" spans="2:4">
      <c r="B6627"/>
      <c r="C6627"/>
      <c r="D6627"/>
    </row>
    <row r="6628" spans="2:4">
      <c r="B6628"/>
      <c r="C6628"/>
      <c r="D6628"/>
    </row>
    <row r="6629" spans="2:4">
      <c r="B6629"/>
      <c r="C6629"/>
      <c r="D6629"/>
    </row>
    <row r="6630" spans="2:4">
      <c r="B6630"/>
      <c r="C6630"/>
      <c r="D6630"/>
    </row>
    <row r="6631" spans="2:4">
      <c r="B6631"/>
      <c r="C6631"/>
      <c r="D6631"/>
    </row>
    <row r="6632" spans="2:4">
      <c r="B6632"/>
      <c r="C6632"/>
      <c r="D6632"/>
    </row>
    <row r="6633" spans="2:4">
      <c r="B6633"/>
      <c r="C6633"/>
      <c r="D6633"/>
    </row>
    <row r="6634" spans="2:4">
      <c r="B6634"/>
      <c r="C6634"/>
      <c r="D6634"/>
    </row>
    <row r="6635" spans="2:4">
      <c r="B6635"/>
      <c r="C6635"/>
      <c r="D6635"/>
    </row>
    <row r="6636" spans="2:4">
      <c r="B6636"/>
      <c r="C6636"/>
      <c r="D6636"/>
    </row>
    <row r="6637" spans="2:4">
      <c r="B6637"/>
      <c r="C6637"/>
      <c r="D6637"/>
    </row>
    <row r="6638" spans="2:4">
      <c r="B6638"/>
      <c r="C6638"/>
      <c r="D6638"/>
    </row>
    <row r="6639" spans="2:4">
      <c r="B6639"/>
      <c r="C6639"/>
      <c r="D6639"/>
    </row>
    <row r="6640" spans="2:4">
      <c r="B6640"/>
      <c r="C6640"/>
      <c r="D6640"/>
    </row>
    <row r="6641" spans="2:4">
      <c r="B6641"/>
      <c r="C6641"/>
      <c r="D6641"/>
    </row>
    <row r="6642" spans="2:4">
      <c r="B6642"/>
      <c r="C6642"/>
      <c r="D6642"/>
    </row>
    <row r="6643" spans="2:4">
      <c r="B6643"/>
      <c r="C6643"/>
      <c r="D6643"/>
    </row>
    <row r="6644" spans="2:4">
      <c r="B6644"/>
      <c r="C6644"/>
      <c r="D6644"/>
    </row>
    <row r="6645" spans="2:4">
      <c r="B6645"/>
      <c r="C6645"/>
      <c r="D6645"/>
    </row>
    <row r="6646" spans="2:4">
      <c r="B6646"/>
      <c r="C6646"/>
      <c r="D6646"/>
    </row>
    <row r="6647" spans="2:4">
      <c r="B6647"/>
      <c r="C6647"/>
      <c r="D6647"/>
    </row>
    <row r="6648" spans="2:4">
      <c r="B6648"/>
      <c r="C6648"/>
      <c r="D6648"/>
    </row>
    <row r="6649" spans="2:4">
      <c r="B6649"/>
      <c r="C6649"/>
      <c r="D6649"/>
    </row>
    <row r="6650" spans="2:4">
      <c r="B6650"/>
      <c r="C6650"/>
      <c r="D6650"/>
    </row>
    <row r="6651" spans="2:4">
      <c r="B6651"/>
      <c r="C6651"/>
      <c r="D6651"/>
    </row>
    <row r="6652" spans="2:4">
      <c r="B6652"/>
      <c r="C6652"/>
      <c r="D6652"/>
    </row>
    <row r="6653" spans="2:4">
      <c r="B6653"/>
      <c r="C6653"/>
      <c r="D6653"/>
    </row>
    <row r="6654" spans="2:4">
      <c r="B6654"/>
      <c r="C6654"/>
      <c r="D6654"/>
    </row>
    <row r="6655" spans="2:4">
      <c r="B6655"/>
      <c r="C6655"/>
      <c r="D6655"/>
    </row>
    <row r="6656" spans="2:4">
      <c r="B6656"/>
      <c r="C6656"/>
      <c r="D6656"/>
    </row>
    <row r="6657" spans="2:4">
      <c r="B6657"/>
      <c r="C6657"/>
      <c r="D6657"/>
    </row>
    <row r="6658" spans="2:4">
      <c r="B6658"/>
      <c r="C6658"/>
      <c r="D6658"/>
    </row>
    <row r="6659" spans="2:4">
      <c r="B6659"/>
      <c r="C6659"/>
      <c r="D6659"/>
    </row>
    <row r="6660" spans="2:4">
      <c r="B6660"/>
      <c r="C6660"/>
      <c r="D6660"/>
    </row>
    <row r="6661" spans="2:4">
      <c r="B6661"/>
      <c r="C6661"/>
      <c r="D6661"/>
    </row>
    <row r="6662" spans="2:4">
      <c r="B6662"/>
      <c r="C6662"/>
      <c r="D6662"/>
    </row>
    <row r="6663" spans="2:4">
      <c r="B6663"/>
      <c r="C6663"/>
      <c r="D6663"/>
    </row>
    <row r="6664" spans="2:4">
      <c r="B6664"/>
      <c r="C6664"/>
      <c r="D6664"/>
    </row>
    <row r="6665" spans="2:4">
      <c r="B6665"/>
      <c r="C6665"/>
      <c r="D6665"/>
    </row>
    <row r="6666" spans="2:4">
      <c r="B6666"/>
      <c r="C6666"/>
      <c r="D6666"/>
    </row>
    <row r="6667" spans="2:4">
      <c r="B6667"/>
      <c r="C6667"/>
      <c r="D6667"/>
    </row>
    <row r="6668" spans="2:4">
      <c r="B6668"/>
      <c r="C6668"/>
      <c r="D6668"/>
    </row>
    <row r="6669" spans="2:4">
      <c r="B6669"/>
      <c r="C6669"/>
      <c r="D6669"/>
    </row>
    <row r="6670" spans="2:4">
      <c r="B6670"/>
      <c r="C6670"/>
      <c r="D6670"/>
    </row>
    <row r="6671" spans="2:4">
      <c r="B6671"/>
      <c r="C6671"/>
      <c r="D6671"/>
    </row>
    <row r="6672" spans="2:4">
      <c r="B6672"/>
      <c r="C6672"/>
      <c r="D6672"/>
    </row>
    <row r="6673" spans="2:4">
      <c r="B6673"/>
      <c r="C6673"/>
      <c r="D6673"/>
    </row>
    <row r="6674" spans="2:4">
      <c r="B6674"/>
      <c r="C6674"/>
      <c r="D6674"/>
    </row>
    <row r="6675" spans="2:4">
      <c r="B6675"/>
      <c r="C6675"/>
      <c r="D6675"/>
    </row>
    <row r="6676" spans="2:4">
      <c r="B6676"/>
      <c r="C6676"/>
      <c r="D6676"/>
    </row>
    <row r="6677" spans="2:4">
      <c r="B6677"/>
      <c r="C6677"/>
      <c r="D6677"/>
    </row>
    <row r="6678" spans="2:4">
      <c r="B6678"/>
      <c r="C6678"/>
      <c r="D6678"/>
    </row>
    <row r="6679" spans="2:4">
      <c r="B6679"/>
      <c r="C6679"/>
      <c r="D6679"/>
    </row>
    <row r="6680" spans="2:4">
      <c r="B6680"/>
      <c r="C6680"/>
      <c r="D6680"/>
    </row>
    <row r="6681" spans="2:4">
      <c r="B6681"/>
      <c r="C6681"/>
      <c r="D6681"/>
    </row>
    <row r="6682" spans="2:4">
      <c r="B6682"/>
      <c r="C6682"/>
      <c r="D6682"/>
    </row>
    <row r="6683" spans="2:4">
      <c r="B6683"/>
      <c r="C6683"/>
      <c r="D6683"/>
    </row>
    <row r="6684" spans="2:4">
      <c r="B6684"/>
      <c r="C6684"/>
      <c r="D6684"/>
    </row>
    <row r="6685" spans="2:4">
      <c r="B6685"/>
      <c r="C6685"/>
      <c r="D6685"/>
    </row>
    <row r="6686" spans="2:4">
      <c r="B6686"/>
      <c r="C6686"/>
      <c r="D6686"/>
    </row>
    <row r="6687" spans="2:4">
      <c r="B6687"/>
      <c r="C6687"/>
      <c r="D6687"/>
    </row>
    <row r="6688" spans="2:4">
      <c r="B6688"/>
      <c r="C6688"/>
      <c r="D6688"/>
    </row>
    <row r="6689" spans="2:4">
      <c r="B6689"/>
      <c r="C6689"/>
      <c r="D6689"/>
    </row>
    <row r="6690" spans="2:4">
      <c r="B6690"/>
      <c r="C6690"/>
      <c r="D6690"/>
    </row>
    <row r="6691" spans="2:4">
      <c r="B6691"/>
      <c r="C6691"/>
      <c r="D6691"/>
    </row>
    <row r="6692" spans="2:4">
      <c r="B6692"/>
      <c r="C6692"/>
      <c r="D6692"/>
    </row>
    <row r="6693" spans="2:4">
      <c r="B6693"/>
      <c r="C6693"/>
      <c r="D6693"/>
    </row>
    <row r="6694" spans="2:4">
      <c r="B6694"/>
      <c r="C6694"/>
      <c r="D6694"/>
    </row>
    <row r="6695" spans="2:4">
      <c r="B6695"/>
      <c r="C6695"/>
      <c r="D6695"/>
    </row>
    <row r="6696" spans="2:4">
      <c r="B6696"/>
      <c r="C6696"/>
      <c r="D6696"/>
    </row>
    <row r="6697" spans="2:4">
      <c r="B6697"/>
      <c r="C6697"/>
      <c r="D6697"/>
    </row>
    <row r="6698" spans="2:4">
      <c r="B6698"/>
      <c r="C6698"/>
      <c r="D6698"/>
    </row>
    <row r="6699" spans="2:4">
      <c r="B6699"/>
      <c r="C6699"/>
      <c r="D6699"/>
    </row>
    <row r="6700" spans="2:4">
      <c r="B6700"/>
      <c r="C6700"/>
      <c r="D6700"/>
    </row>
    <row r="6701" spans="2:4">
      <c r="B6701"/>
      <c r="C6701"/>
      <c r="D6701"/>
    </row>
    <row r="6702" spans="2:4">
      <c r="B6702"/>
      <c r="C6702"/>
      <c r="D6702"/>
    </row>
    <row r="6703" spans="2:4">
      <c r="B6703"/>
      <c r="C6703"/>
      <c r="D6703"/>
    </row>
    <row r="6704" spans="2:4">
      <c r="B6704"/>
      <c r="C6704"/>
      <c r="D6704"/>
    </row>
    <row r="6705" spans="2:4">
      <c r="B6705"/>
      <c r="C6705"/>
      <c r="D6705"/>
    </row>
    <row r="6706" spans="2:4">
      <c r="B6706"/>
      <c r="C6706"/>
      <c r="D6706"/>
    </row>
    <row r="6707" spans="2:4">
      <c r="B6707"/>
      <c r="C6707"/>
      <c r="D6707"/>
    </row>
    <row r="6708" spans="2:4">
      <c r="B6708"/>
      <c r="C6708"/>
      <c r="D6708"/>
    </row>
    <row r="6709" spans="2:4">
      <c r="B6709"/>
      <c r="C6709"/>
      <c r="D6709"/>
    </row>
    <row r="6710" spans="2:4">
      <c r="B6710"/>
      <c r="C6710"/>
      <c r="D6710"/>
    </row>
    <row r="6711" spans="2:4">
      <c r="B6711"/>
      <c r="C6711"/>
      <c r="D6711"/>
    </row>
    <row r="6712" spans="2:4">
      <c r="B6712"/>
      <c r="C6712"/>
      <c r="D6712"/>
    </row>
    <row r="6713" spans="2:4">
      <c r="B6713"/>
      <c r="C6713"/>
      <c r="D6713"/>
    </row>
    <row r="6714" spans="2:4">
      <c r="B6714"/>
      <c r="C6714"/>
      <c r="D6714"/>
    </row>
    <row r="6715" spans="2:4">
      <c r="B6715"/>
      <c r="C6715"/>
      <c r="D6715"/>
    </row>
    <row r="6716" spans="2:4">
      <c r="B6716"/>
      <c r="C6716"/>
      <c r="D6716"/>
    </row>
    <row r="6717" spans="2:4">
      <c r="B6717"/>
      <c r="C6717"/>
      <c r="D6717"/>
    </row>
    <row r="6718" spans="2:4">
      <c r="B6718"/>
      <c r="C6718"/>
      <c r="D6718"/>
    </row>
    <row r="6719" spans="2:4">
      <c r="B6719"/>
      <c r="C6719"/>
      <c r="D6719"/>
    </row>
    <row r="6720" spans="2:4">
      <c r="B6720"/>
      <c r="C6720"/>
      <c r="D6720"/>
    </row>
    <row r="6721" spans="2:4">
      <c r="B6721"/>
      <c r="C6721"/>
      <c r="D6721"/>
    </row>
    <row r="6722" spans="2:4">
      <c r="B6722"/>
      <c r="C6722"/>
      <c r="D6722"/>
    </row>
    <row r="6723" spans="2:4">
      <c r="B6723"/>
      <c r="C6723"/>
      <c r="D6723"/>
    </row>
    <row r="6724" spans="2:4">
      <c r="B6724"/>
      <c r="C6724"/>
      <c r="D6724"/>
    </row>
    <row r="6725" spans="2:4">
      <c r="B6725"/>
      <c r="C6725"/>
      <c r="D6725"/>
    </row>
    <row r="6726" spans="2:4">
      <c r="B6726"/>
      <c r="C6726"/>
      <c r="D6726"/>
    </row>
    <row r="6727" spans="2:4">
      <c r="B6727"/>
      <c r="C6727"/>
      <c r="D6727"/>
    </row>
    <row r="6728" spans="2:4">
      <c r="B6728"/>
      <c r="C6728"/>
      <c r="D6728"/>
    </row>
    <row r="6729" spans="2:4">
      <c r="B6729"/>
      <c r="C6729"/>
      <c r="D6729"/>
    </row>
    <row r="6730" spans="2:4">
      <c r="B6730"/>
      <c r="C6730"/>
      <c r="D6730"/>
    </row>
    <row r="6731" spans="2:4">
      <c r="B6731"/>
      <c r="C6731"/>
      <c r="D6731"/>
    </row>
    <row r="6732" spans="2:4">
      <c r="B6732"/>
      <c r="C6732"/>
      <c r="D6732"/>
    </row>
    <row r="6733" spans="2:4">
      <c r="B6733"/>
      <c r="C6733"/>
      <c r="D6733"/>
    </row>
    <row r="6734" spans="2:4">
      <c r="B6734"/>
      <c r="C6734"/>
      <c r="D6734"/>
    </row>
    <row r="6735" spans="2:4">
      <c r="B6735"/>
      <c r="C6735"/>
      <c r="D6735"/>
    </row>
    <row r="6736" spans="2:4">
      <c r="B6736"/>
      <c r="C6736"/>
      <c r="D6736"/>
    </row>
    <row r="6737" spans="2:4">
      <c r="B6737"/>
      <c r="C6737"/>
      <c r="D6737"/>
    </row>
    <row r="6738" spans="2:4">
      <c r="B6738"/>
      <c r="C6738"/>
      <c r="D6738"/>
    </row>
    <row r="6739" spans="2:4">
      <c r="B6739"/>
      <c r="C6739"/>
      <c r="D6739"/>
    </row>
    <row r="6740" spans="2:4">
      <c r="B6740"/>
      <c r="C6740"/>
      <c r="D6740"/>
    </row>
    <row r="6741" spans="2:4">
      <c r="B6741"/>
      <c r="C6741"/>
      <c r="D6741"/>
    </row>
    <row r="6742" spans="2:4">
      <c r="B6742"/>
      <c r="C6742"/>
      <c r="D6742"/>
    </row>
    <row r="6743" spans="2:4">
      <c r="B6743"/>
      <c r="C6743"/>
      <c r="D6743"/>
    </row>
    <row r="6744" spans="2:4">
      <c r="B6744"/>
      <c r="C6744"/>
      <c r="D6744"/>
    </row>
    <row r="6745" spans="2:4">
      <c r="B6745"/>
      <c r="C6745"/>
      <c r="D6745"/>
    </row>
    <row r="6746" spans="2:4">
      <c r="B6746"/>
      <c r="C6746"/>
      <c r="D6746"/>
    </row>
    <row r="6747" spans="2:4">
      <c r="B6747"/>
      <c r="C6747"/>
      <c r="D6747"/>
    </row>
    <row r="6748" spans="2:4">
      <c r="B6748"/>
      <c r="C6748"/>
      <c r="D6748"/>
    </row>
    <row r="6749" spans="2:4">
      <c r="B6749"/>
      <c r="C6749"/>
      <c r="D6749"/>
    </row>
    <row r="6750" spans="2:4">
      <c r="B6750"/>
      <c r="C6750"/>
      <c r="D6750"/>
    </row>
    <row r="6751" spans="2:4">
      <c r="B6751"/>
      <c r="C6751"/>
      <c r="D6751"/>
    </row>
    <row r="6752" spans="2:4">
      <c r="B6752"/>
      <c r="C6752"/>
      <c r="D6752"/>
    </row>
    <row r="6753" spans="2:4">
      <c r="B6753"/>
      <c r="C6753"/>
      <c r="D6753"/>
    </row>
    <row r="6754" spans="2:4">
      <c r="B6754"/>
      <c r="C6754"/>
      <c r="D6754"/>
    </row>
    <row r="6755" spans="2:4">
      <c r="B6755"/>
      <c r="C6755"/>
      <c r="D6755"/>
    </row>
    <row r="6756" spans="2:4">
      <c r="B6756"/>
      <c r="C6756"/>
      <c r="D6756"/>
    </row>
    <row r="6757" spans="2:4">
      <c r="B6757"/>
      <c r="C6757"/>
      <c r="D6757"/>
    </row>
    <row r="6758" spans="2:4">
      <c r="B6758"/>
      <c r="C6758"/>
      <c r="D6758"/>
    </row>
    <row r="6759" spans="2:4">
      <c r="B6759"/>
      <c r="C6759"/>
      <c r="D6759"/>
    </row>
    <row r="6760" spans="2:4">
      <c r="B6760"/>
      <c r="C6760"/>
      <c r="D6760"/>
    </row>
    <row r="6761" spans="2:4">
      <c r="B6761"/>
      <c r="C6761"/>
      <c r="D6761"/>
    </row>
    <row r="6762" spans="2:4">
      <c r="B6762"/>
      <c r="C6762"/>
      <c r="D6762"/>
    </row>
    <row r="6763" spans="2:4">
      <c r="B6763"/>
      <c r="C6763"/>
      <c r="D6763"/>
    </row>
    <row r="6764" spans="2:4">
      <c r="B6764"/>
      <c r="C6764"/>
      <c r="D6764"/>
    </row>
    <row r="6765" spans="2:4">
      <c r="B6765"/>
      <c r="C6765"/>
      <c r="D6765"/>
    </row>
    <row r="6766" spans="2:4">
      <c r="B6766"/>
      <c r="C6766"/>
      <c r="D6766"/>
    </row>
    <row r="6767" spans="2:4">
      <c r="B6767"/>
      <c r="C6767"/>
      <c r="D6767"/>
    </row>
    <row r="6768" spans="2:4">
      <c r="B6768"/>
      <c r="C6768"/>
      <c r="D6768"/>
    </row>
    <row r="6769" spans="2:4">
      <c r="B6769"/>
      <c r="C6769"/>
      <c r="D6769"/>
    </row>
    <row r="6770" spans="2:4">
      <c r="B6770"/>
      <c r="C6770"/>
      <c r="D6770"/>
    </row>
    <row r="6771" spans="2:4">
      <c r="B6771"/>
      <c r="C6771"/>
      <c r="D6771"/>
    </row>
    <row r="6772" spans="2:4">
      <c r="B6772"/>
      <c r="C6772"/>
      <c r="D6772"/>
    </row>
    <row r="6773" spans="2:4">
      <c r="B6773"/>
      <c r="C6773"/>
      <c r="D6773"/>
    </row>
    <row r="6774" spans="2:4">
      <c r="B6774"/>
      <c r="C6774"/>
      <c r="D6774"/>
    </row>
    <row r="6775" spans="2:4">
      <c r="B6775"/>
      <c r="C6775"/>
      <c r="D6775"/>
    </row>
    <row r="6776" spans="2:4">
      <c r="B6776"/>
      <c r="C6776"/>
      <c r="D6776"/>
    </row>
    <row r="6777" spans="2:4">
      <c r="B6777"/>
      <c r="C6777"/>
      <c r="D6777"/>
    </row>
    <row r="6778" spans="2:4">
      <c r="B6778"/>
      <c r="C6778"/>
      <c r="D6778"/>
    </row>
    <row r="6779" spans="2:4">
      <c r="B6779"/>
      <c r="C6779"/>
      <c r="D6779"/>
    </row>
    <row r="6780" spans="2:4">
      <c r="B6780"/>
      <c r="C6780"/>
      <c r="D6780"/>
    </row>
    <row r="6781" spans="2:4">
      <c r="B6781"/>
      <c r="C6781"/>
      <c r="D6781"/>
    </row>
    <row r="6782" spans="2:4">
      <c r="B6782"/>
      <c r="C6782"/>
      <c r="D6782"/>
    </row>
    <row r="6783" spans="2:4">
      <c r="B6783"/>
      <c r="C6783"/>
      <c r="D6783"/>
    </row>
    <row r="6784" spans="2:4">
      <c r="B6784"/>
      <c r="C6784"/>
      <c r="D6784"/>
    </row>
    <row r="6785" spans="2:4">
      <c r="B6785"/>
      <c r="C6785"/>
      <c r="D6785"/>
    </row>
    <row r="6786" spans="2:4">
      <c r="B6786"/>
      <c r="C6786"/>
      <c r="D6786"/>
    </row>
    <row r="6787" spans="2:4">
      <c r="B6787"/>
      <c r="C6787"/>
      <c r="D6787"/>
    </row>
    <row r="6788" spans="2:4">
      <c r="B6788"/>
      <c r="C6788"/>
      <c r="D6788"/>
    </row>
    <row r="6789" spans="2:4">
      <c r="B6789"/>
      <c r="C6789"/>
      <c r="D6789"/>
    </row>
    <row r="6790" spans="2:4">
      <c r="B6790"/>
      <c r="C6790"/>
      <c r="D6790"/>
    </row>
    <row r="6791" spans="2:4">
      <c r="B6791"/>
      <c r="C6791"/>
      <c r="D6791"/>
    </row>
    <row r="6792" spans="2:4">
      <c r="B6792"/>
      <c r="C6792"/>
      <c r="D6792"/>
    </row>
    <row r="6793" spans="2:4">
      <c r="B6793"/>
      <c r="C6793"/>
      <c r="D6793"/>
    </row>
    <row r="6794" spans="2:4">
      <c r="B6794"/>
      <c r="C6794"/>
      <c r="D6794"/>
    </row>
    <row r="6795" spans="2:4">
      <c r="B6795"/>
      <c r="C6795"/>
      <c r="D6795"/>
    </row>
    <row r="6796" spans="2:4">
      <c r="B6796"/>
      <c r="C6796"/>
      <c r="D6796"/>
    </row>
    <row r="6797" spans="2:4">
      <c r="B6797"/>
      <c r="C6797"/>
      <c r="D6797"/>
    </row>
    <row r="6798" spans="2:4">
      <c r="B6798"/>
      <c r="C6798"/>
      <c r="D6798"/>
    </row>
    <row r="6799" spans="2:4">
      <c r="B6799"/>
      <c r="C6799"/>
      <c r="D6799"/>
    </row>
    <row r="6800" spans="2:4">
      <c r="B6800"/>
      <c r="C6800"/>
      <c r="D6800"/>
    </row>
    <row r="6801" spans="2:4">
      <c r="B6801"/>
      <c r="C6801"/>
      <c r="D6801"/>
    </row>
    <row r="6802" spans="2:4">
      <c r="B6802"/>
      <c r="C6802"/>
      <c r="D6802"/>
    </row>
    <row r="6803" spans="2:4">
      <c r="B6803"/>
      <c r="C6803"/>
      <c r="D6803"/>
    </row>
    <row r="6804" spans="2:4">
      <c r="B6804"/>
      <c r="C6804"/>
      <c r="D6804"/>
    </row>
    <row r="6805" spans="2:4">
      <c r="B6805"/>
      <c r="C6805"/>
      <c r="D6805"/>
    </row>
    <row r="6806" spans="2:4">
      <c r="B6806"/>
      <c r="C6806"/>
      <c r="D6806"/>
    </row>
    <row r="6807" spans="2:4">
      <c r="B6807"/>
      <c r="C6807"/>
      <c r="D6807"/>
    </row>
    <row r="6808" spans="2:4">
      <c r="B6808"/>
      <c r="C6808"/>
      <c r="D6808"/>
    </row>
    <row r="6809" spans="2:4">
      <c r="B6809"/>
      <c r="C6809"/>
      <c r="D6809"/>
    </row>
    <row r="6810" spans="2:4">
      <c r="B6810"/>
      <c r="C6810"/>
      <c r="D6810"/>
    </row>
    <row r="6811" spans="2:4">
      <c r="B6811"/>
      <c r="C6811"/>
      <c r="D6811"/>
    </row>
    <row r="6812" spans="2:4">
      <c r="B6812"/>
      <c r="C6812"/>
      <c r="D6812"/>
    </row>
    <row r="6813" spans="2:4">
      <c r="B6813"/>
      <c r="C6813"/>
      <c r="D6813"/>
    </row>
    <row r="6814" spans="2:4">
      <c r="B6814"/>
      <c r="C6814"/>
      <c r="D6814"/>
    </row>
    <row r="6815" spans="2:4">
      <c r="B6815"/>
      <c r="C6815"/>
      <c r="D6815"/>
    </row>
    <row r="6816" spans="2:4">
      <c r="B6816"/>
      <c r="C6816"/>
      <c r="D6816"/>
    </row>
    <row r="6817" spans="2:4">
      <c r="B6817"/>
      <c r="C6817"/>
      <c r="D6817"/>
    </row>
    <row r="6818" spans="2:4">
      <c r="B6818"/>
      <c r="C6818"/>
      <c r="D6818"/>
    </row>
    <row r="6819" spans="2:4">
      <c r="B6819"/>
      <c r="C6819"/>
      <c r="D6819"/>
    </row>
    <row r="6820" spans="2:4">
      <c r="B6820"/>
      <c r="C6820"/>
      <c r="D6820"/>
    </row>
    <row r="6821" spans="2:4">
      <c r="B6821"/>
      <c r="C6821"/>
      <c r="D6821"/>
    </row>
    <row r="6822" spans="2:4">
      <c r="B6822"/>
      <c r="C6822"/>
      <c r="D6822"/>
    </row>
    <row r="6823" spans="2:4">
      <c r="B6823"/>
      <c r="C6823"/>
      <c r="D6823"/>
    </row>
    <row r="6824" spans="2:4">
      <c r="B6824"/>
      <c r="C6824"/>
      <c r="D6824"/>
    </row>
    <row r="6825" spans="2:4">
      <c r="B6825"/>
      <c r="C6825"/>
      <c r="D6825"/>
    </row>
    <row r="6826" spans="2:4">
      <c r="B6826"/>
      <c r="C6826"/>
      <c r="D6826"/>
    </row>
    <row r="6827" spans="2:4">
      <c r="B6827"/>
      <c r="C6827"/>
      <c r="D6827"/>
    </row>
    <row r="6828" spans="2:4">
      <c r="B6828"/>
      <c r="C6828"/>
      <c r="D6828"/>
    </row>
    <row r="6829" spans="2:4">
      <c r="B6829"/>
      <c r="C6829"/>
      <c r="D6829"/>
    </row>
    <row r="6830" spans="2:4">
      <c r="B6830"/>
      <c r="C6830"/>
      <c r="D6830"/>
    </row>
    <row r="6831" spans="2:4">
      <c r="B6831"/>
      <c r="C6831"/>
      <c r="D6831"/>
    </row>
    <row r="6832" spans="2:4">
      <c r="B6832"/>
      <c r="C6832"/>
      <c r="D6832"/>
    </row>
    <row r="6833" spans="2:4">
      <c r="B6833"/>
      <c r="C6833"/>
      <c r="D6833"/>
    </row>
    <row r="6834" spans="2:4">
      <c r="B6834"/>
      <c r="C6834"/>
      <c r="D6834"/>
    </row>
    <row r="6835" spans="2:4">
      <c r="B6835"/>
      <c r="C6835"/>
      <c r="D6835"/>
    </row>
    <row r="6836" spans="2:4">
      <c r="B6836"/>
      <c r="C6836"/>
      <c r="D6836"/>
    </row>
    <row r="6837" spans="2:4">
      <c r="B6837"/>
      <c r="C6837"/>
      <c r="D6837"/>
    </row>
    <row r="6838" spans="2:4">
      <c r="B6838"/>
      <c r="C6838"/>
      <c r="D6838"/>
    </row>
    <row r="6839" spans="2:4">
      <c r="B6839"/>
      <c r="C6839"/>
      <c r="D6839"/>
    </row>
    <row r="6840" spans="2:4">
      <c r="B6840"/>
      <c r="C6840"/>
      <c r="D6840"/>
    </row>
    <row r="6841" spans="2:4">
      <c r="B6841"/>
      <c r="C6841"/>
      <c r="D6841"/>
    </row>
    <row r="6842" spans="2:4">
      <c r="B6842"/>
      <c r="C6842"/>
      <c r="D6842"/>
    </row>
    <row r="6843" spans="2:4">
      <c r="B6843"/>
      <c r="C6843"/>
      <c r="D6843"/>
    </row>
    <row r="6844" spans="2:4">
      <c r="B6844"/>
      <c r="C6844"/>
      <c r="D6844"/>
    </row>
    <row r="6845" spans="2:4">
      <c r="B6845"/>
      <c r="C6845"/>
      <c r="D6845"/>
    </row>
    <row r="6846" spans="2:4">
      <c r="B6846"/>
      <c r="C6846"/>
      <c r="D6846"/>
    </row>
    <row r="6847" spans="2:4">
      <c r="B6847"/>
      <c r="C6847"/>
      <c r="D6847"/>
    </row>
    <row r="6848" spans="2:4">
      <c r="B6848"/>
      <c r="C6848"/>
      <c r="D6848"/>
    </row>
    <row r="6849" spans="2:4">
      <c r="B6849"/>
      <c r="C6849"/>
      <c r="D6849"/>
    </row>
    <row r="6850" spans="2:4">
      <c r="B6850"/>
      <c r="C6850"/>
      <c r="D6850"/>
    </row>
    <row r="6851" spans="2:4">
      <c r="B6851"/>
      <c r="C6851"/>
      <c r="D6851"/>
    </row>
    <row r="6852" spans="2:4">
      <c r="B6852"/>
      <c r="C6852"/>
      <c r="D6852"/>
    </row>
    <row r="6853" spans="2:4">
      <c r="B6853"/>
      <c r="C6853"/>
      <c r="D6853"/>
    </row>
    <row r="6854" spans="2:4">
      <c r="B6854"/>
      <c r="C6854"/>
      <c r="D6854"/>
    </row>
    <row r="6855" spans="2:4">
      <c r="B6855"/>
      <c r="C6855"/>
      <c r="D6855"/>
    </row>
    <row r="6856" spans="2:4">
      <c r="B6856"/>
      <c r="C6856"/>
      <c r="D6856"/>
    </row>
    <row r="6857" spans="2:4">
      <c r="B6857"/>
      <c r="C6857"/>
      <c r="D6857"/>
    </row>
    <row r="6858" spans="2:4">
      <c r="B6858"/>
      <c r="C6858"/>
      <c r="D6858"/>
    </row>
    <row r="6859" spans="2:4">
      <c r="B6859"/>
      <c r="C6859"/>
      <c r="D6859"/>
    </row>
    <row r="6860" spans="2:4">
      <c r="B6860"/>
      <c r="C6860"/>
      <c r="D6860"/>
    </row>
    <row r="6861" spans="2:4">
      <c r="B6861"/>
      <c r="C6861"/>
      <c r="D6861"/>
    </row>
    <row r="6862" spans="2:4">
      <c r="B6862"/>
      <c r="C6862"/>
      <c r="D6862"/>
    </row>
    <row r="6863" spans="2:4">
      <c r="B6863"/>
      <c r="C6863"/>
      <c r="D6863"/>
    </row>
    <row r="6864" spans="2:4">
      <c r="B6864"/>
      <c r="C6864"/>
      <c r="D6864"/>
    </row>
    <row r="6865" spans="2:4">
      <c r="B6865"/>
      <c r="C6865"/>
      <c r="D6865"/>
    </row>
    <row r="6866" spans="2:4">
      <c r="B6866"/>
      <c r="C6866"/>
      <c r="D6866"/>
    </row>
    <row r="6867" spans="2:4">
      <c r="B6867"/>
      <c r="C6867"/>
      <c r="D6867"/>
    </row>
    <row r="6868" spans="2:4">
      <c r="B6868"/>
      <c r="C6868"/>
      <c r="D6868"/>
    </row>
    <row r="6869" spans="2:4">
      <c r="B6869"/>
      <c r="C6869"/>
      <c r="D6869"/>
    </row>
    <row r="6870" spans="2:4">
      <c r="B6870"/>
      <c r="C6870"/>
      <c r="D6870"/>
    </row>
    <row r="6871" spans="2:4">
      <c r="B6871"/>
      <c r="C6871"/>
      <c r="D6871"/>
    </row>
    <row r="6872" spans="2:4">
      <c r="B6872"/>
      <c r="C6872"/>
      <c r="D6872"/>
    </row>
    <row r="6873" spans="2:4">
      <c r="B6873"/>
      <c r="C6873"/>
      <c r="D6873"/>
    </row>
    <row r="6874" spans="2:4">
      <c r="B6874"/>
      <c r="C6874"/>
      <c r="D6874"/>
    </row>
    <row r="6875" spans="2:4">
      <c r="B6875"/>
      <c r="C6875"/>
      <c r="D6875"/>
    </row>
    <row r="6876" spans="2:4">
      <c r="B6876"/>
      <c r="C6876"/>
      <c r="D6876"/>
    </row>
    <row r="6877" spans="2:4">
      <c r="B6877"/>
      <c r="C6877"/>
      <c r="D6877"/>
    </row>
    <row r="6878" spans="2:4">
      <c r="B6878"/>
      <c r="C6878"/>
      <c r="D6878"/>
    </row>
    <row r="6879" spans="2:4">
      <c r="B6879"/>
      <c r="C6879"/>
      <c r="D6879"/>
    </row>
    <row r="6880" spans="2:4">
      <c r="B6880"/>
      <c r="C6880"/>
      <c r="D6880"/>
    </row>
    <row r="6881" spans="2:4">
      <c r="B6881"/>
      <c r="C6881"/>
      <c r="D6881"/>
    </row>
    <row r="6882" spans="2:4">
      <c r="B6882"/>
      <c r="C6882"/>
      <c r="D6882"/>
    </row>
    <row r="6883" spans="2:4">
      <c r="B6883"/>
      <c r="C6883"/>
      <c r="D6883"/>
    </row>
    <row r="6884" spans="2:4">
      <c r="B6884"/>
      <c r="C6884"/>
      <c r="D6884"/>
    </row>
    <row r="6885" spans="2:4">
      <c r="B6885"/>
      <c r="C6885"/>
      <c r="D6885"/>
    </row>
    <row r="6886" spans="2:4">
      <c r="B6886"/>
      <c r="C6886"/>
      <c r="D6886"/>
    </row>
    <row r="6887" spans="2:4">
      <c r="B6887"/>
      <c r="C6887"/>
      <c r="D6887"/>
    </row>
    <row r="6888" spans="2:4">
      <c r="B6888"/>
      <c r="C6888"/>
      <c r="D6888"/>
    </row>
    <row r="6889" spans="2:4">
      <c r="B6889"/>
      <c r="C6889"/>
      <c r="D6889"/>
    </row>
    <row r="6890" spans="2:4">
      <c r="B6890"/>
      <c r="C6890"/>
      <c r="D6890"/>
    </row>
    <row r="6891" spans="2:4">
      <c r="B6891"/>
      <c r="C6891"/>
      <c r="D6891"/>
    </row>
    <row r="6892" spans="2:4">
      <c r="B6892"/>
      <c r="C6892"/>
      <c r="D6892"/>
    </row>
    <row r="6893" spans="2:4">
      <c r="B6893"/>
      <c r="C6893"/>
      <c r="D6893"/>
    </row>
    <row r="6894" spans="2:4">
      <c r="B6894"/>
      <c r="C6894"/>
      <c r="D6894"/>
    </row>
    <row r="6895" spans="2:4">
      <c r="B6895"/>
      <c r="C6895"/>
      <c r="D6895"/>
    </row>
    <row r="6896" spans="2:4">
      <c r="B6896"/>
      <c r="C6896"/>
      <c r="D6896"/>
    </row>
    <row r="6897" spans="2:4">
      <c r="B6897"/>
      <c r="C6897"/>
      <c r="D6897"/>
    </row>
    <row r="6898" spans="2:4">
      <c r="B6898"/>
      <c r="C6898"/>
      <c r="D6898"/>
    </row>
    <row r="6899" spans="2:4">
      <c r="B6899"/>
      <c r="C6899"/>
      <c r="D6899"/>
    </row>
    <row r="6900" spans="2:4">
      <c r="B6900"/>
      <c r="C6900"/>
      <c r="D6900"/>
    </row>
    <row r="6901" spans="2:4">
      <c r="B6901"/>
      <c r="C6901"/>
      <c r="D6901"/>
    </row>
    <row r="6902" spans="2:4">
      <c r="B6902"/>
      <c r="C6902"/>
      <c r="D6902"/>
    </row>
    <row r="6903" spans="2:4">
      <c r="B6903"/>
      <c r="C6903"/>
      <c r="D6903"/>
    </row>
    <row r="6904" spans="2:4">
      <c r="B6904"/>
      <c r="C6904"/>
      <c r="D6904"/>
    </row>
    <row r="6905" spans="2:4">
      <c r="B6905"/>
      <c r="C6905"/>
      <c r="D6905"/>
    </row>
    <row r="6906" spans="2:4">
      <c r="B6906"/>
      <c r="C6906"/>
      <c r="D6906"/>
    </row>
    <row r="6907" spans="2:4">
      <c r="B6907"/>
      <c r="C6907"/>
      <c r="D6907"/>
    </row>
    <row r="6908" spans="2:4">
      <c r="B6908"/>
      <c r="C6908"/>
      <c r="D6908"/>
    </row>
    <row r="6909" spans="2:4">
      <c r="B6909"/>
      <c r="C6909"/>
      <c r="D6909"/>
    </row>
    <row r="6910" spans="2:4">
      <c r="B6910"/>
      <c r="C6910"/>
      <c r="D6910"/>
    </row>
    <row r="6911" spans="2:4">
      <c r="B6911"/>
      <c r="C6911"/>
      <c r="D6911"/>
    </row>
    <row r="6912" spans="2:4">
      <c r="B6912"/>
      <c r="C6912"/>
      <c r="D6912"/>
    </row>
    <row r="6913" spans="2:4">
      <c r="B6913"/>
      <c r="C6913"/>
      <c r="D6913"/>
    </row>
    <row r="6914" spans="2:4">
      <c r="B6914"/>
      <c r="C6914"/>
      <c r="D6914"/>
    </row>
    <row r="6915" spans="2:4">
      <c r="B6915"/>
      <c r="C6915"/>
      <c r="D6915"/>
    </row>
    <row r="6916" spans="2:4">
      <c r="B6916"/>
      <c r="C6916"/>
      <c r="D6916"/>
    </row>
    <row r="6917" spans="2:4">
      <c r="B6917"/>
      <c r="C6917"/>
      <c r="D6917"/>
    </row>
    <row r="6918" spans="2:4">
      <c r="B6918"/>
      <c r="C6918"/>
      <c r="D6918"/>
    </row>
    <row r="6919" spans="2:4">
      <c r="B6919"/>
      <c r="C6919"/>
      <c r="D6919"/>
    </row>
    <row r="6920" spans="2:4">
      <c r="B6920"/>
      <c r="C6920"/>
      <c r="D6920"/>
    </row>
    <row r="6921" spans="2:4">
      <c r="B6921"/>
      <c r="C6921"/>
      <c r="D6921"/>
    </row>
    <row r="6922" spans="2:4">
      <c r="B6922"/>
      <c r="C6922"/>
      <c r="D6922"/>
    </row>
    <row r="6923" spans="2:4">
      <c r="B6923"/>
      <c r="C6923"/>
      <c r="D6923"/>
    </row>
    <row r="6924" spans="2:4">
      <c r="B6924"/>
      <c r="C6924"/>
      <c r="D6924"/>
    </row>
    <row r="6925" spans="2:4">
      <c r="B6925"/>
      <c r="C6925"/>
      <c r="D6925"/>
    </row>
    <row r="6926" spans="2:4">
      <c r="B6926"/>
      <c r="C6926"/>
      <c r="D6926"/>
    </row>
    <row r="6927" spans="2:4">
      <c r="B6927"/>
      <c r="C6927"/>
      <c r="D6927"/>
    </row>
    <row r="6928" spans="2:4">
      <c r="B6928"/>
      <c r="C6928"/>
      <c r="D6928"/>
    </row>
    <row r="6929" spans="2:4">
      <c r="B6929"/>
      <c r="C6929"/>
      <c r="D6929"/>
    </row>
    <row r="6930" spans="2:4">
      <c r="B6930"/>
      <c r="C6930"/>
      <c r="D6930"/>
    </row>
    <row r="6931" spans="2:4">
      <c r="B6931"/>
      <c r="C6931"/>
      <c r="D6931"/>
    </row>
    <row r="6932" spans="2:4">
      <c r="B6932"/>
      <c r="C6932"/>
      <c r="D6932"/>
    </row>
    <row r="6933" spans="2:4">
      <c r="B6933"/>
      <c r="C6933"/>
      <c r="D6933"/>
    </row>
    <row r="6934" spans="2:4">
      <c r="B6934"/>
      <c r="C6934"/>
      <c r="D6934"/>
    </row>
    <row r="6935" spans="2:4">
      <c r="B6935"/>
      <c r="C6935"/>
      <c r="D6935"/>
    </row>
    <row r="6936" spans="2:4">
      <c r="B6936"/>
      <c r="C6936"/>
      <c r="D6936"/>
    </row>
    <row r="6937" spans="2:4">
      <c r="B6937"/>
      <c r="C6937"/>
      <c r="D6937"/>
    </row>
    <row r="6938" spans="2:4">
      <c r="B6938"/>
      <c r="C6938"/>
      <c r="D6938"/>
    </row>
    <row r="6939" spans="2:4">
      <c r="B6939"/>
      <c r="C6939"/>
      <c r="D6939"/>
    </row>
    <row r="6940" spans="2:4">
      <c r="B6940"/>
      <c r="C6940"/>
      <c r="D6940"/>
    </row>
    <row r="6941" spans="2:4">
      <c r="B6941"/>
      <c r="C6941"/>
      <c r="D6941"/>
    </row>
    <row r="6942" spans="2:4">
      <c r="B6942"/>
      <c r="C6942"/>
      <c r="D6942"/>
    </row>
    <row r="6943" spans="2:4">
      <c r="B6943"/>
      <c r="C6943"/>
      <c r="D6943"/>
    </row>
    <row r="6944" spans="2:4">
      <c r="B6944"/>
      <c r="C6944"/>
      <c r="D6944"/>
    </row>
    <row r="6945" spans="2:4">
      <c r="B6945"/>
      <c r="C6945"/>
      <c r="D6945"/>
    </row>
    <row r="6946" spans="2:4">
      <c r="B6946"/>
      <c r="C6946"/>
      <c r="D6946"/>
    </row>
    <row r="6947" spans="2:4">
      <c r="B6947"/>
      <c r="C6947"/>
      <c r="D6947"/>
    </row>
    <row r="6948" spans="2:4">
      <c r="B6948"/>
      <c r="C6948"/>
      <c r="D6948"/>
    </row>
    <row r="6949" spans="2:4">
      <c r="B6949"/>
      <c r="C6949"/>
      <c r="D6949"/>
    </row>
    <row r="6950" spans="2:4">
      <c r="B6950"/>
      <c r="C6950"/>
      <c r="D6950"/>
    </row>
    <row r="6951" spans="2:4">
      <c r="B6951"/>
      <c r="C6951"/>
      <c r="D6951"/>
    </row>
    <row r="6952" spans="2:4">
      <c r="B6952"/>
      <c r="C6952"/>
      <c r="D6952"/>
    </row>
    <row r="6953" spans="2:4">
      <c r="B6953"/>
      <c r="C6953"/>
      <c r="D6953"/>
    </row>
    <row r="6954" spans="2:4">
      <c r="B6954"/>
      <c r="C6954"/>
      <c r="D6954"/>
    </row>
    <row r="6955" spans="2:4">
      <c r="B6955"/>
      <c r="C6955"/>
      <c r="D6955"/>
    </row>
    <row r="6956" spans="2:4">
      <c r="B6956"/>
      <c r="C6956"/>
      <c r="D6956"/>
    </row>
    <row r="6957" spans="2:4">
      <c r="B6957"/>
      <c r="C6957"/>
      <c r="D6957"/>
    </row>
    <row r="6958" spans="2:4">
      <c r="B6958"/>
      <c r="C6958"/>
      <c r="D6958"/>
    </row>
    <row r="6959" spans="2:4">
      <c r="B6959"/>
      <c r="C6959"/>
      <c r="D6959"/>
    </row>
    <row r="6960" spans="2:4">
      <c r="B6960"/>
      <c r="C6960"/>
      <c r="D6960"/>
    </row>
    <row r="6961" spans="2:4">
      <c r="B6961"/>
      <c r="C6961"/>
      <c r="D6961"/>
    </row>
    <row r="6962" spans="2:4">
      <c r="B6962"/>
      <c r="C6962"/>
      <c r="D6962"/>
    </row>
    <row r="6963" spans="2:4">
      <c r="B6963"/>
      <c r="C6963"/>
      <c r="D6963"/>
    </row>
    <row r="6964" spans="2:4">
      <c r="B6964"/>
      <c r="C6964"/>
      <c r="D6964"/>
    </row>
    <row r="6965" spans="2:4">
      <c r="B6965"/>
      <c r="C6965"/>
      <c r="D6965"/>
    </row>
    <row r="6966" spans="2:4">
      <c r="B6966"/>
      <c r="C6966"/>
      <c r="D6966"/>
    </row>
    <row r="6967" spans="2:4">
      <c r="B6967"/>
      <c r="C6967"/>
      <c r="D6967"/>
    </row>
    <row r="6968" spans="2:4">
      <c r="B6968"/>
      <c r="C6968"/>
      <c r="D6968"/>
    </row>
    <row r="6969" spans="2:4">
      <c r="B6969"/>
      <c r="C6969"/>
      <c r="D6969"/>
    </row>
    <row r="6970" spans="2:4">
      <c r="B6970"/>
      <c r="C6970"/>
      <c r="D6970"/>
    </row>
    <row r="6971" spans="2:4">
      <c r="B6971"/>
      <c r="C6971"/>
      <c r="D6971"/>
    </row>
    <row r="6972" spans="2:4">
      <c r="B6972"/>
      <c r="C6972"/>
      <c r="D6972"/>
    </row>
    <row r="6973" spans="2:4">
      <c r="B6973"/>
      <c r="C6973"/>
      <c r="D6973"/>
    </row>
    <row r="6974" spans="2:4">
      <c r="B6974"/>
      <c r="C6974"/>
      <c r="D6974"/>
    </row>
    <row r="6975" spans="2:4">
      <c r="B6975"/>
      <c r="C6975"/>
      <c r="D6975"/>
    </row>
    <row r="6976" spans="2:4">
      <c r="B6976"/>
      <c r="C6976"/>
      <c r="D6976"/>
    </row>
    <row r="6977" spans="2:4">
      <c r="B6977"/>
      <c r="C6977"/>
      <c r="D6977"/>
    </row>
    <row r="6978" spans="2:4">
      <c r="B6978"/>
      <c r="C6978"/>
      <c r="D6978"/>
    </row>
    <row r="6979" spans="2:4">
      <c r="B6979"/>
      <c r="C6979"/>
      <c r="D6979"/>
    </row>
    <row r="6980" spans="2:4">
      <c r="B6980"/>
      <c r="C6980"/>
      <c r="D6980"/>
    </row>
    <row r="6981" spans="2:4">
      <c r="B6981"/>
      <c r="C6981"/>
      <c r="D6981"/>
    </row>
    <row r="6982" spans="2:4">
      <c r="B6982"/>
      <c r="C6982"/>
      <c r="D6982"/>
    </row>
    <row r="6983" spans="2:4">
      <c r="B6983"/>
      <c r="C6983"/>
      <c r="D6983"/>
    </row>
    <row r="6984" spans="2:4">
      <c r="B6984"/>
      <c r="C6984"/>
      <c r="D6984"/>
    </row>
    <row r="6985" spans="2:4">
      <c r="B6985"/>
      <c r="C6985"/>
      <c r="D6985"/>
    </row>
    <row r="6986" spans="2:4">
      <c r="B6986"/>
      <c r="C6986"/>
      <c r="D6986"/>
    </row>
    <row r="6987" spans="2:4">
      <c r="B6987"/>
      <c r="C6987"/>
      <c r="D6987"/>
    </row>
    <row r="6988" spans="2:4">
      <c r="B6988"/>
      <c r="C6988"/>
      <c r="D6988"/>
    </row>
    <row r="6989" spans="2:4">
      <c r="B6989"/>
      <c r="C6989"/>
      <c r="D6989"/>
    </row>
    <row r="6990" spans="2:4">
      <c r="B6990"/>
      <c r="C6990"/>
      <c r="D6990"/>
    </row>
    <row r="6991" spans="2:4">
      <c r="B6991"/>
      <c r="C6991"/>
      <c r="D6991"/>
    </row>
    <row r="6992" spans="2:4">
      <c r="B6992"/>
      <c r="C6992"/>
      <c r="D6992"/>
    </row>
    <row r="6993" spans="2:4">
      <c r="B6993"/>
      <c r="C6993"/>
      <c r="D6993"/>
    </row>
    <row r="6994" spans="2:4">
      <c r="B6994"/>
      <c r="C6994"/>
      <c r="D6994"/>
    </row>
    <row r="6995" spans="2:4">
      <c r="B6995"/>
      <c r="C6995"/>
      <c r="D6995"/>
    </row>
    <row r="6996" spans="2:4">
      <c r="B6996"/>
      <c r="C6996"/>
      <c r="D6996"/>
    </row>
    <row r="6997" spans="2:4">
      <c r="B6997"/>
      <c r="C6997"/>
      <c r="D6997"/>
    </row>
    <row r="6998" spans="2:4">
      <c r="B6998"/>
      <c r="C6998"/>
      <c r="D6998"/>
    </row>
    <row r="6999" spans="2:4">
      <c r="B6999"/>
      <c r="C6999"/>
      <c r="D6999"/>
    </row>
    <row r="7000" spans="2:4">
      <c r="B7000"/>
      <c r="C7000"/>
      <c r="D7000"/>
    </row>
    <row r="7001" spans="2:4">
      <c r="B7001"/>
      <c r="C7001"/>
      <c r="D7001"/>
    </row>
    <row r="7002" spans="2:4">
      <c r="B7002"/>
      <c r="C7002"/>
      <c r="D7002"/>
    </row>
    <row r="7003" spans="2:4">
      <c r="B7003"/>
      <c r="C7003"/>
      <c r="D7003"/>
    </row>
    <row r="7004" spans="2:4">
      <c r="B7004"/>
      <c r="C7004"/>
      <c r="D7004"/>
    </row>
    <row r="7005" spans="2:4">
      <c r="B7005"/>
      <c r="C7005"/>
      <c r="D7005"/>
    </row>
    <row r="7006" spans="2:4">
      <c r="B7006"/>
      <c r="C7006"/>
      <c r="D7006"/>
    </row>
    <row r="7007" spans="2:4">
      <c r="B7007"/>
      <c r="C7007"/>
      <c r="D7007"/>
    </row>
    <row r="7008" spans="2:4">
      <c r="B7008"/>
      <c r="C7008"/>
      <c r="D7008"/>
    </row>
    <row r="7009" spans="2:4">
      <c r="B7009"/>
      <c r="C7009"/>
      <c r="D7009"/>
    </row>
    <row r="7010" spans="2:4">
      <c r="B7010"/>
      <c r="C7010"/>
      <c r="D7010"/>
    </row>
    <row r="7011" spans="2:4">
      <c r="B7011"/>
      <c r="C7011"/>
      <c r="D7011"/>
    </row>
    <row r="7012" spans="2:4">
      <c r="B7012"/>
      <c r="C7012"/>
      <c r="D7012"/>
    </row>
    <row r="7013" spans="2:4">
      <c r="B7013"/>
      <c r="C7013"/>
      <c r="D7013"/>
    </row>
    <row r="7014" spans="2:4">
      <c r="B7014"/>
      <c r="C7014"/>
      <c r="D7014"/>
    </row>
    <row r="7015" spans="2:4">
      <c r="B7015"/>
      <c r="C7015"/>
      <c r="D7015"/>
    </row>
    <row r="7016" spans="2:4">
      <c r="B7016"/>
      <c r="C7016"/>
      <c r="D7016"/>
    </row>
    <row r="7017" spans="2:4">
      <c r="B7017"/>
      <c r="C7017"/>
      <c r="D7017"/>
    </row>
    <row r="7018" spans="2:4">
      <c r="B7018"/>
      <c r="C7018"/>
      <c r="D7018"/>
    </row>
    <row r="7019" spans="2:4">
      <c r="B7019"/>
      <c r="C7019"/>
      <c r="D7019"/>
    </row>
    <row r="7020" spans="2:4">
      <c r="B7020"/>
      <c r="C7020"/>
      <c r="D7020"/>
    </row>
    <row r="7021" spans="2:4">
      <c r="B7021"/>
      <c r="C7021"/>
      <c r="D7021"/>
    </row>
    <row r="7022" spans="2:4">
      <c r="B7022"/>
      <c r="C7022"/>
      <c r="D7022"/>
    </row>
    <row r="7023" spans="2:4">
      <c r="B7023"/>
      <c r="C7023"/>
      <c r="D7023"/>
    </row>
    <row r="7024" spans="2:4">
      <c r="B7024"/>
      <c r="C7024"/>
      <c r="D7024"/>
    </row>
    <row r="7025" spans="2:4">
      <c r="B7025"/>
      <c r="C7025"/>
      <c r="D7025"/>
    </row>
    <row r="7026" spans="2:4">
      <c r="B7026"/>
      <c r="C7026"/>
      <c r="D7026"/>
    </row>
    <row r="7027" spans="2:4">
      <c r="B7027"/>
      <c r="C7027"/>
      <c r="D7027"/>
    </row>
    <row r="7028" spans="2:4">
      <c r="B7028"/>
      <c r="C7028"/>
      <c r="D7028"/>
    </row>
    <row r="7029" spans="2:4">
      <c r="B7029"/>
      <c r="C7029"/>
      <c r="D7029"/>
    </row>
    <row r="7030" spans="2:4">
      <c r="B7030"/>
      <c r="C7030"/>
      <c r="D7030"/>
    </row>
    <row r="7031" spans="2:4">
      <c r="B7031"/>
      <c r="C7031"/>
      <c r="D7031"/>
    </row>
    <row r="7032" spans="2:4">
      <c r="B7032"/>
      <c r="C7032"/>
      <c r="D7032"/>
    </row>
    <row r="7033" spans="2:4">
      <c r="B7033"/>
      <c r="C7033"/>
      <c r="D7033"/>
    </row>
    <row r="7034" spans="2:4">
      <c r="B7034"/>
      <c r="C7034"/>
      <c r="D7034"/>
    </row>
    <row r="7035" spans="2:4">
      <c r="B7035"/>
      <c r="C7035"/>
      <c r="D7035"/>
    </row>
    <row r="7036" spans="2:4">
      <c r="B7036"/>
      <c r="C7036"/>
      <c r="D7036"/>
    </row>
    <row r="7037" spans="2:4">
      <c r="B7037"/>
      <c r="C7037"/>
      <c r="D7037"/>
    </row>
    <row r="7038" spans="2:4">
      <c r="B7038"/>
      <c r="C7038"/>
      <c r="D7038"/>
    </row>
    <row r="7039" spans="2:4">
      <c r="B7039"/>
      <c r="C7039"/>
      <c r="D7039"/>
    </row>
    <row r="7040" spans="2:4">
      <c r="B7040"/>
      <c r="C7040"/>
      <c r="D7040"/>
    </row>
    <row r="7041" spans="2:4">
      <c r="B7041"/>
      <c r="C7041"/>
      <c r="D7041"/>
    </row>
    <row r="7042" spans="2:4">
      <c r="B7042"/>
      <c r="C7042"/>
      <c r="D7042"/>
    </row>
    <row r="7043" spans="2:4">
      <c r="B7043"/>
      <c r="C7043"/>
      <c r="D7043"/>
    </row>
    <row r="7044" spans="2:4">
      <c r="B7044"/>
      <c r="C7044"/>
      <c r="D7044"/>
    </row>
    <row r="7045" spans="2:4">
      <c r="B7045"/>
      <c r="C7045"/>
      <c r="D7045"/>
    </row>
    <row r="7046" spans="2:4">
      <c r="B7046"/>
      <c r="C7046"/>
      <c r="D7046"/>
    </row>
    <row r="7047" spans="2:4">
      <c r="B7047"/>
      <c r="C7047"/>
      <c r="D7047"/>
    </row>
    <row r="7048" spans="2:4">
      <c r="B7048"/>
      <c r="C7048"/>
      <c r="D7048"/>
    </row>
    <row r="7049" spans="2:4">
      <c r="B7049"/>
      <c r="C7049"/>
      <c r="D7049"/>
    </row>
    <row r="7050" spans="2:4">
      <c r="B7050"/>
      <c r="C7050"/>
      <c r="D7050"/>
    </row>
    <row r="7051" spans="2:4">
      <c r="B7051"/>
      <c r="C7051"/>
      <c r="D7051"/>
    </row>
    <row r="7052" spans="2:4">
      <c r="B7052"/>
      <c r="C7052"/>
      <c r="D7052"/>
    </row>
    <row r="7053" spans="2:4">
      <c r="B7053"/>
      <c r="C7053"/>
      <c r="D7053"/>
    </row>
    <row r="7054" spans="2:4">
      <c r="B7054"/>
      <c r="C7054"/>
      <c r="D7054"/>
    </row>
    <row r="7055" spans="2:4">
      <c r="B7055"/>
      <c r="C7055"/>
      <c r="D7055"/>
    </row>
    <row r="7056" spans="2:4">
      <c r="B7056"/>
      <c r="C7056"/>
      <c r="D7056"/>
    </row>
    <row r="7057" spans="2:4">
      <c r="B7057"/>
      <c r="C7057"/>
      <c r="D7057"/>
    </row>
    <row r="7058" spans="2:4">
      <c r="B7058"/>
      <c r="C7058"/>
      <c r="D7058"/>
    </row>
    <row r="7059" spans="2:4">
      <c r="B7059"/>
      <c r="C7059"/>
      <c r="D7059"/>
    </row>
    <row r="7060" spans="2:4">
      <c r="B7060"/>
      <c r="C7060"/>
      <c r="D7060"/>
    </row>
    <row r="7061" spans="2:4">
      <c r="B7061"/>
      <c r="C7061"/>
      <c r="D7061"/>
    </row>
    <row r="7062" spans="2:4">
      <c r="B7062"/>
      <c r="C7062"/>
      <c r="D7062"/>
    </row>
    <row r="7063" spans="2:4">
      <c r="B7063"/>
      <c r="C7063"/>
      <c r="D7063"/>
    </row>
    <row r="7064" spans="2:4">
      <c r="B7064"/>
      <c r="C7064"/>
      <c r="D7064"/>
    </row>
    <row r="7065" spans="2:4">
      <c r="B7065"/>
      <c r="C7065"/>
      <c r="D7065"/>
    </row>
    <row r="7066" spans="2:4">
      <c r="B7066"/>
      <c r="C7066"/>
      <c r="D7066"/>
    </row>
    <row r="7067" spans="2:4">
      <c r="B7067"/>
      <c r="C7067"/>
      <c r="D7067"/>
    </row>
    <row r="7068" spans="2:4">
      <c r="B7068"/>
      <c r="C7068"/>
      <c r="D7068"/>
    </row>
    <row r="7069" spans="2:4">
      <c r="B7069"/>
      <c r="C7069"/>
      <c r="D7069"/>
    </row>
    <row r="7070" spans="2:4">
      <c r="B7070"/>
      <c r="C7070"/>
      <c r="D7070"/>
    </row>
    <row r="7071" spans="2:4">
      <c r="B7071"/>
      <c r="C7071"/>
      <c r="D7071"/>
    </row>
    <row r="7072" spans="2:4">
      <c r="B7072"/>
      <c r="C7072"/>
      <c r="D7072"/>
    </row>
    <row r="7073" spans="2:4">
      <c r="B7073"/>
      <c r="C7073"/>
      <c r="D7073"/>
    </row>
    <row r="7074" spans="2:4">
      <c r="B7074"/>
      <c r="C7074"/>
      <c r="D7074"/>
    </row>
    <row r="7075" spans="2:4">
      <c r="B7075"/>
      <c r="C7075"/>
      <c r="D7075"/>
    </row>
    <row r="7076" spans="2:4">
      <c r="B7076"/>
      <c r="C7076"/>
      <c r="D7076"/>
    </row>
    <row r="7077" spans="2:4">
      <c r="B7077"/>
      <c r="C7077"/>
      <c r="D7077"/>
    </row>
    <row r="7078" spans="2:4">
      <c r="B7078"/>
      <c r="C7078"/>
      <c r="D7078"/>
    </row>
    <row r="7079" spans="2:4">
      <c r="B7079"/>
      <c r="C7079"/>
      <c r="D7079"/>
    </row>
    <row r="7080" spans="2:4">
      <c r="B7080"/>
      <c r="C7080"/>
      <c r="D7080"/>
    </row>
    <row r="7081" spans="2:4">
      <c r="B7081"/>
      <c r="C7081"/>
      <c r="D7081"/>
    </row>
    <row r="7082" spans="2:4">
      <c r="B7082"/>
      <c r="C7082"/>
      <c r="D7082"/>
    </row>
    <row r="7083" spans="2:4">
      <c r="B7083"/>
      <c r="C7083"/>
      <c r="D7083"/>
    </row>
    <row r="7084" spans="2:4">
      <c r="B7084"/>
      <c r="C7084"/>
      <c r="D7084"/>
    </row>
    <row r="7085" spans="2:4">
      <c r="B7085"/>
      <c r="C7085"/>
      <c r="D7085"/>
    </row>
    <row r="7086" spans="2:4">
      <c r="B7086"/>
      <c r="C7086"/>
      <c r="D7086"/>
    </row>
    <row r="7087" spans="2:4">
      <c r="B7087"/>
      <c r="C7087"/>
      <c r="D7087"/>
    </row>
    <row r="7088" spans="2:4">
      <c r="B7088"/>
      <c r="C7088"/>
      <c r="D7088"/>
    </row>
    <row r="7089" spans="2:4">
      <c r="B7089"/>
      <c r="C7089"/>
      <c r="D7089"/>
    </row>
    <row r="7090" spans="2:4">
      <c r="B7090"/>
      <c r="C7090"/>
      <c r="D7090"/>
    </row>
    <row r="7091" spans="2:4">
      <c r="B7091"/>
      <c r="C7091"/>
      <c r="D7091"/>
    </row>
    <row r="7092" spans="2:4">
      <c r="B7092"/>
      <c r="C7092"/>
      <c r="D7092"/>
    </row>
    <row r="7093" spans="2:4">
      <c r="B7093"/>
      <c r="C7093"/>
      <c r="D7093"/>
    </row>
    <row r="7094" spans="2:4">
      <c r="B7094"/>
      <c r="C7094"/>
      <c r="D7094"/>
    </row>
    <row r="7095" spans="2:4">
      <c r="B7095"/>
      <c r="C7095"/>
      <c r="D7095"/>
    </row>
    <row r="7096" spans="2:4">
      <c r="B7096"/>
      <c r="C7096"/>
      <c r="D7096"/>
    </row>
    <row r="7097" spans="2:4">
      <c r="B7097"/>
      <c r="C7097"/>
      <c r="D7097"/>
    </row>
    <row r="7098" spans="2:4">
      <c r="B7098"/>
      <c r="C7098"/>
      <c r="D7098"/>
    </row>
    <row r="7099" spans="2:4">
      <c r="B7099"/>
      <c r="C7099"/>
      <c r="D7099"/>
    </row>
    <row r="7100" spans="2:4">
      <c r="B7100"/>
      <c r="C7100"/>
      <c r="D7100"/>
    </row>
    <row r="7101" spans="2:4">
      <c r="B7101"/>
      <c r="C7101"/>
      <c r="D7101"/>
    </row>
    <row r="7102" spans="2:4">
      <c r="B7102"/>
      <c r="C7102"/>
      <c r="D7102"/>
    </row>
    <row r="7103" spans="2:4">
      <c r="B7103"/>
      <c r="C7103"/>
      <c r="D7103"/>
    </row>
    <row r="7104" spans="2:4">
      <c r="B7104"/>
      <c r="C7104"/>
      <c r="D7104"/>
    </row>
    <row r="7105" spans="2:4">
      <c r="B7105"/>
      <c r="C7105"/>
      <c r="D7105"/>
    </row>
    <row r="7106" spans="2:4">
      <c r="B7106"/>
      <c r="C7106"/>
      <c r="D7106"/>
    </row>
    <row r="7107" spans="2:4">
      <c r="B7107"/>
      <c r="C7107"/>
      <c r="D7107"/>
    </row>
    <row r="7108" spans="2:4">
      <c r="B7108"/>
      <c r="C7108"/>
      <c r="D7108"/>
    </row>
    <row r="7109" spans="2:4">
      <c r="B7109"/>
      <c r="C7109"/>
      <c r="D7109"/>
    </row>
    <row r="7110" spans="2:4">
      <c r="B7110"/>
      <c r="C7110"/>
      <c r="D7110"/>
    </row>
    <row r="7111" spans="2:4">
      <c r="B7111"/>
      <c r="C7111"/>
      <c r="D7111"/>
    </row>
    <row r="7112" spans="2:4">
      <c r="B7112"/>
      <c r="C7112"/>
      <c r="D7112"/>
    </row>
    <row r="7113" spans="2:4">
      <c r="B7113"/>
      <c r="C7113"/>
      <c r="D7113"/>
    </row>
    <row r="7114" spans="2:4">
      <c r="B7114"/>
      <c r="C7114"/>
      <c r="D7114"/>
    </row>
    <row r="7115" spans="2:4">
      <c r="B7115"/>
      <c r="C7115"/>
      <c r="D7115"/>
    </row>
    <row r="7116" spans="2:4">
      <c r="B7116"/>
      <c r="C7116"/>
      <c r="D7116"/>
    </row>
    <row r="7117" spans="2:4">
      <c r="B7117"/>
      <c r="C7117"/>
      <c r="D7117"/>
    </row>
    <row r="7118" spans="2:4">
      <c r="B7118"/>
      <c r="C7118"/>
      <c r="D7118"/>
    </row>
    <row r="7119" spans="2:4">
      <c r="B7119"/>
      <c r="C7119"/>
      <c r="D7119"/>
    </row>
    <row r="7120" spans="2:4">
      <c r="B7120"/>
      <c r="C7120"/>
      <c r="D7120"/>
    </row>
    <row r="7121" spans="2:4">
      <c r="B7121"/>
      <c r="C7121"/>
      <c r="D7121"/>
    </row>
    <row r="7122" spans="2:4">
      <c r="B7122"/>
      <c r="C7122"/>
      <c r="D7122"/>
    </row>
    <row r="7123" spans="2:4">
      <c r="B7123"/>
      <c r="C7123"/>
      <c r="D7123"/>
    </row>
    <row r="7124" spans="2:4">
      <c r="B7124"/>
      <c r="C7124"/>
      <c r="D7124"/>
    </row>
    <row r="7125" spans="2:4">
      <c r="B7125"/>
      <c r="C7125"/>
      <c r="D7125"/>
    </row>
    <row r="7126" spans="2:4">
      <c r="B7126"/>
      <c r="C7126"/>
      <c r="D7126"/>
    </row>
    <row r="7127" spans="2:4">
      <c r="B7127"/>
      <c r="C7127"/>
      <c r="D7127"/>
    </row>
    <row r="7128" spans="2:4">
      <c r="B7128"/>
      <c r="C7128"/>
      <c r="D7128"/>
    </row>
    <row r="7129" spans="2:4">
      <c r="B7129"/>
      <c r="C7129"/>
      <c r="D7129"/>
    </row>
    <row r="7130" spans="2:4">
      <c r="B7130"/>
      <c r="C7130"/>
      <c r="D7130"/>
    </row>
    <row r="7131" spans="2:4">
      <c r="B7131"/>
      <c r="C7131"/>
      <c r="D7131"/>
    </row>
    <row r="7132" spans="2:4">
      <c r="B7132"/>
      <c r="C7132"/>
      <c r="D7132"/>
    </row>
    <row r="7133" spans="2:4">
      <c r="B7133"/>
      <c r="C7133"/>
      <c r="D7133"/>
    </row>
    <row r="7134" spans="2:4">
      <c r="B7134"/>
      <c r="C7134"/>
      <c r="D7134"/>
    </row>
    <row r="7135" spans="2:4">
      <c r="B7135"/>
      <c r="C7135"/>
      <c r="D7135"/>
    </row>
    <row r="7136" spans="2:4">
      <c r="B7136"/>
      <c r="C7136"/>
      <c r="D7136"/>
    </row>
    <row r="7137" spans="2:4">
      <c r="B7137"/>
      <c r="C7137"/>
      <c r="D7137"/>
    </row>
    <row r="7138" spans="2:4">
      <c r="B7138"/>
      <c r="C7138"/>
      <c r="D7138"/>
    </row>
    <row r="7139" spans="2:4">
      <c r="B7139"/>
      <c r="C7139"/>
      <c r="D7139"/>
    </row>
    <row r="7140" spans="2:4">
      <c r="B7140"/>
      <c r="C7140"/>
      <c r="D7140"/>
    </row>
    <row r="7141" spans="2:4">
      <c r="B7141"/>
      <c r="C7141"/>
      <c r="D7141"/>
    </row>
    <row r="7142" spans="2:4">
      <c r="B7142"/>
      <c r="C7142"/>
      <c r="D7142"/>
    </row>
    <row r="7143" spans="2:4">
      <c r="B7143"/>
      <c r="C7143"/>
      <c r="D7143"/>
    </row>
    <row r="7144" spans="2:4">
      <c r="B7144"/>
      <c r="C7144"/>
      <c r="D7144"/>
    </row>
    <row r="7145" spans="2:4">
      <c r="B7145"/>
      <c r="C7145"/>
      <c r="D7145"/>
    </row>
    <row r="7146" spans="2:4">
      <c r="B7146"/>
      <c r="C7146"/>
      <c r="D7146"/>
    </row>
    <row r="7147" spans="2:4">
      <c r="B7147"/>
      <c r="C7147"/>
      <c r="D7147"/>
    </row>
    <row r="7148" spans="2:4">
      <c r="B7148"/>
      <c r="C7148"/>
      <c r="D7148"/>
    </row>
    <row r="7149" spans="2:4">
      <c r="B7149"/>
      <c r="C7149"/>
      <c r="D7149"/>
    </row>
    <row r="7150" spans="2:4">
      <c r="B7150"/>
      <c r="C7150"/>
      <c r="D7150"/>
    </row>
    <row r="7151" spans="2:4">
      <c r="B7151"/>
      <c r="C7151"/>
      <c r="D7151"/>
    </row>
    <row r="7152" spans="2:4">
      <c r="B7152"/>
      <c r="C7152"/>
      <c r="D7152"/>
    </row>
    <row r="7153" spans="2:4">
      <c r="B7153"/>
      <c r="C7153"/>
      <c r="D7153"/>
    </row>
    <row r="7154" spans="2:4">
      <c r="B7154"/>
      <c r="C7154"/>
      <c r="D7154"/>
    </row>
    <row r="7155" spans="2:4">
      <c r="B7155"/>
      <c r="C7155"/>
      <c r="D7155"/>
    </row>
    <row r="7156" spans="2:4">
      <c r="B7156"/>
      <c r="C7156"/>
      <c r="D7156"/>
    </row>
    <row r="7157" spans="2:4">
      <c r="B7157"/>
      <c r="C7157"/>
      <c r="D7157"/>
    </row>
    <row r="7158" spans="2:4">
      <c r="B7158"/>
      <c r="C7158"/>
      <c r="D7158"/>
    </row>
    <row r="7159" spans="2:4">
      <c r="B7159"/>
      <c r="C7159"/>
      <c r="D7159"/>
    </row>
    <row r="7160" spans="2:4">
      <c r="B7160"/>
      <c r="C7160"/>
      <c r="D7160"/>
    </row>
    <row r="7161" spans="2:4">
      <c r="B7161"/>
      <c r="C7161"/>
      <c r="D7161"/>
    </row>
    <row r="7162" spans="2:4">
      <c r="B7162"/>
      <c r="C7162"/>
      <c r="D7162"/>
    </row>
    <row r="7163" spans="2:4">
      <c r="B7163"/>
      <c r="C7163"/>
      <c r="D7163"/>
    </row>
    <row r="7164" spans="2:4">
      <c r="B7164"/>
      <c r="C7164"/>
      <c r="D7164"/>
    </row>
    <row r="7165" spans="2:4">
      <c r="B7165"/>
      <c r="C7165"/>
      <c r="D7165"/>
    </row>
    <row r="7166" spans="2:4">
      <c r="B7166"/>
      <c r="C7166"/>
      <c r="D7166"/>
    </row>
    <row r="7167" spans="2:4">
      <c r="B7167"/>
      <c r="C7167"/>
      <c r="D7167"/>
    </row>
    <row r="7168" spans="2:4">
      <c r="B7168"/>
      <c r="C7168"/>
      <c r="D7168"/>
    </row>
    <row r="7169" spans="2:4">
      <c r="B7169"/>
      <c r="C7169"/>
      <c r="D7169"/>
    </row>
    <row r="7170" spans="2:4">
      <c r="B7170"/>
      <c r="C7170"/>
      <c r="D7170"/>
    </row>
    <row r="7171" spans="2:4">
      <c r="B7171"/>
      <c r="C7171"/>
      <c r="D7171"/>
    </row>
    <row r="7172" spans="2:4">
      <c r="B7172"/>
      <c r="C7172"/>
      <c r="D7172"/>
    </row>
    <row r="7173" spans="2:4">
      <c r="B7173"/>
      <c r="C7173"/>
      <c r="D7173"/>
    </row>
    <row r="7174" spans="2:4">
      <c r="B7174"/>
      <c r="C7174"/>
      <c r="D7174"/>
    </row>
    <row r="7175" spans="2:4">
      <c r="B7175"/>
      <c r="C7175"/>
      <c r="D7175"/>
    </row>
    <row r="7176" spans="2:4">
      <c r="B7176"/>
      <c r="C7176"/>
      <c r="D7176"/>
    </row>
    <row r="7177" spans="2:4">
      <c r="B7177"/>
      <c r="C7177"/>
      <c r="D7177"/>
    </row>
    <row r="7178" spans="2:4">
      <c r="B7178"/>
      <c r="C7178"/>
      <c r="D7178"/>
    </row>
    <row r="7179" spans="2:4">
      <c r="B7179"/>
      <c r="C7179"/>
      <c r="D7179"/>
    </row>
    <row r="7180" spans="2:4">
      <c r="B7180"/>
      <c r="C7180"/>
      <c r="D7180"/>
    </row>
    <row r="7181" spans="2:4">
      <c r="B7181"/>
      <c r="C7181"/>
      <c r="D7181"/>
    </row>
    <row r="7182" spans="2:4">
      <c r="B7182"/>
      <c r="C7182"/>
      <c r="D7182"/>
    </row>
    <row r="7183" spans="2:4">
      <c r="B7183"/>
      <c r="C7183"/>
      <c r="D7183"/>
    </row>
    <row r="7184" spans="2:4">
      <c r="B7184"/>
      <c r="C7184"/>
      <c r="D7184"/>
    </row>
    <row r="7185" spans="2:4">
      <c r="B7185"/>
      <c r="C7185"/>
      <c r="D7185"/>
    </row>
    <row r="7186" spans="2:4">
      <c r="B7186"/>
      <c r="C7186"/>
      <c r="D7186"/>
    </row>
    <row r="7187" spans="2:4">
      <c r="B7187"/>
      <c r="C7187"/>
      <c r="D7187"/>
    </row>
    <row r="7188" spans="2:4">
      <c r="B7188"/>
      <c r="C7188"/>
      <c r="D7188"/>
    </row>
    <row r="7189" spans="2:4">
      <c r="B7189"/>
      <c r="C7189"/>
      <c r="D7189"/>
    </row>
    <row r="7190" spans="2:4">
      <c r="B7190"/>
      <c r="C7190"/>
      <c r="D7190"/>
    </row>
    <row r="7191" spans="2:4">
      <c r="B7191"/>
      <c r="C7191"/>
      <c r="D7191"/>
    </row>
    <row r="7192" spans="2:4">
      <c r="B7192"/>
      <c r="C7192"/>
      <c r="D7192"/>
    </row>
    <row r="7193" spans="2:4">
      <c r="B7193"/>
      <c r="C7193"/>
      <c r="D7193"/>
    </row>
    <row r="7194" spans="2:4">
      <c r="B7194"/>
      <c r="C7194"/>
      <c r="D7194"/>
    </row>
    <row r="7195" spans="2:4">
      <c r="B7195"/>
      <c r="C7195"/>
      <c r="D7195"/>
    </row>
    <row r="7196" spans="2:4">
      <c r="B7196"/>
      <c r="C7196"/>
      <c r="D7196"/>
    </row>
    <row r="7197" spans="2:4">
      <c r="B7197"/>
      <c r="C7197"/>
      <c r="D7197"/>
    </row>
    <row r="7198" spans="2:4">
      <c r="B7198"/>
      <c r="C7198"/>
      <c r="D7198"/>
    </row>
    <row r="7199" spans="2:4">
      <c r="B7199"/>
      <c r="C7199"/>
      <c r="D7199"/>
    </row>
    <row r="7200" spans="2:4">
      <c r="B7200"/>
      <c r="C7200"/>
      <c r="D7200"/>
    </row>
    <row r="7201" spans="2:4">
      <c r="B7201"/>
      <c r="C7201"/>
      <c r="D7201"/>
    </row>
    <row r="7202" spans="2:4">
      <c r="B7202"/>
      <c r="C7202"/>
      <c r="D7202"/>
    </row>
    <row r="7203" spans="2:4">
      <c r="B7203"/>
      <c r="C7203"/>
      <c r="D7203"/>
    </row>
    <row r="7204" spans="2:4">
      <c r="B7204"/>
      <c r="C7204"/>
      <c r="D7204"/>
    </row>
    <row r="7205" spans="2:4">
      <c r="B7205"/>
      <c r="C7205"/>
      <c r="D7205"/>
    </row>
    <row r="7206" spans="2:4">
      <c r="B7206"/>
      <c r="C7206"/>
      <c r="D7206"/>
    </row>
    <row r="7207" spans="2:4">
      <c r="B7207"/>
      <c r="C7207"/>
      <c r="D7207"/>
    </row>
    <row r="7208" spans="2:4">
      <c r="B7208"/>
      <c r="C7208"/>
      <c r="D7208"/>
    </row>
    <row r="7209" spans="2:4">
      <c r="B7209"/>
      <c r="C7209"/>
      <c r="D7209"/>
    </row>
    <row r="7210" spans="2:4">
      <c r="B7210"/>
      <c r="C7210"/>
      <c r="D7210"/>
    </row>
    <row r="7211" spans="2:4">
      <c r="B7211"/>
      <c r="C7211"/>
      <c r="D7211"/>
    </row>
    <row r="7212" spans="2:4">
      <c r="B7212"/>
      <c r="C7212"/>
      <c r="D7212"/>
    </row>
    <row r="7213" spans="2:4">
      <c r="B7213"/>
      <c r="C7213"/>
      <c r="D7213"/>
    </row>
    <row r="7214" spans="2:4">
      <c r="B7214"/>
      <c r="C7214"/>
      <c r="D7214"/>
    </row>
    <row r="7215" spans="2:4">
      <c r="B7215"/>
      <c r="C7215"/>
      <c r="D7215"/>
    </row>
    <row r="7216" spans="2:4">
      <c r="B7216"/>
      <c r="C7216"/>
      <c r="D7216"/>
    </row>
    <row r="7217" spans="2:4">
      <c r="B7217"/>
      <c r="C7217"/>
      <c r="D7217"/>
    </row>
    <row r="7218" spans="2:4">
      <c r="B7218"/>
      <c r="C7218"/>
      <c r="D7218"/>
    </row>
    <row r="7219" spans="2:4">
      <c r="B7219"/>
      <c r="C7219"/>
      <c r="D7219"/>
    </row>
    <row r="7220" spans="2:4">
      <c r="B7220"/>
      <c r="C7220"/>
      <c r="D7220"/>
    </row>
    <row r="7221" spans="2:4">
      <c r="B7221"/>
      <c r="C7221"/>
      <c r="D7221"/>
    </row>
    <row r="7222" spans="2:4">
      <c r="B7222"/>
      <c r="C7222"/>
      <c r="D7222"/>
    </row>
    <row r="7223" spans="2:4">
      <c r="B7223"/>
      <c r="C7223"/>
      <c r="D7223"/>
    </row>
    <row r="7224" spans="2:4">
      <c r="B7224"/>
      <c r="C7224"/>
      <c r="D7224"/>
    </row>
    <row r="7225" spans="2:4">
      <c r="B7225"/>
      <c r="C7225"/>
      <c r="D7225"/>
    </row>
    <row r="7226" spans="2:4">
      <c r="B7226"/>
      <c r="C7226"/>
      <c r="D7226"/>
    </row>
    <row r="7227" spans="2:4">
      <c r="B7227"/>
      <c r="C7227"/>
      <c r="D7227"/>
    </row>
    <row r="7228" spans="2:4">
      <c r="B7228"/>
      <c r="C7228"/>
      <c r="D7228"/>
    </row>
    <row r="7229" spans="2:4">
      <c r="B7229"/>
      <c r="C7229"/>
      <c r="D7229"/>
    </row>
    <row r="7230" spans="2:4">
      <c r="B7230"/>
      <c r="C7230"/>
      <c r="D7230"/>
    </row>
    <row r="7231" spans="2:4">
      <c r="B7231"/>
      <c r="C7231"/>
      <c r="D7231"/>
    </row>
    <row r="7232" spans="2:4">
      <c r="B7232"/>
      <c r="C7232"/>
      <c r="D7232"/>
    </row>
    <row r="7233" spans="2:4">
      <c r="B7233"/>
      <c r="C7233"/>
      <c r="D7233"/>
    </row>
    <row r="7234" spans="2:4">
      <c r="B7234"/>
      <c r="C7234"/>
      <c r="D7234"/>
    </row>
    <row r="7235" spans="2:4">
      <c r="B7235"/>
      <c r="C7235"/>
      <c r="D7235"/>
    </row>
    <row r="7236" spans="2:4">
      <c r="B7236"/>
      <c r="C7236"/>
      <c r="D7236"/>
    </row>
    <row r="7237" spans="2:4">
      <c r="B7237"/>
      <c r="C7237"/>
      <c r="D7237"/>
    </row>
    <row r="7238" spans="2:4">
      <c r="B7238"/>
      <c r="C7238"/>
      <c r="D7238"/>
    </row>
    <row r="7239" spans="2:4">
      <c r="B7239"/>
      <c r="C7239"/>
      <c r="D7239"/>
    </row>
    <row r="7240" spans="2:4">
      <c r="B7240"/>
      <c r="C7240"/>
      <c r="D7240"/>
    </row>
    <row r="7241" spans="2:4">
      <c r="B7241"/>
      <c r="C7241"/>
      <c r="D7241"/>
    </row>
    <row r="7242" spans="2:4">
      <c r="B7242"/>
      <c r="C7242"/>
      <c r="D7242"/>
    </row>
    <row r="7243" spans="2:4">
      <c r="B7243"/>
      <c r="C7243"/>
      <c r="D7243"/>
    </row>
    <row r="7244" spans="2:4">
      <c r="B7244"/>
      <c r="C7244"/>
      <c r="D7244"/>
    </row>
    <row r="7245" spans="2:4">
      <c r="B7245"/>
      <c r="C7245"/>
      <c r="D7245"/>
    </row>
    <row r="7246" spans="2:4">
      <c r="B7246"/>
      <c r="C7246"/>
      <c r="D7246"/>
    </row>
    <row r="7247" spans="2:4">
      <c r="B7247"/>
      <c r="C7247"/>
      <c r="D7247"/>
    </row>
    <row r="7248" spans="2:4">
      <c r="B7248"/>
      <c r="C7248"/>
      <c r="D7248"/>
    </row>
    <row r="7249" spans="2:4">
      <c r="B7249"/>
      <c r="C7249"/>
      <c r="D7249"/>
    </row>
    <row r="7250" spans="2:4">
      <c r="B7250"/>
      <c r="C7250"/>
      <c r="D7250"/>
    </row>
    <row r="7251" spans="2:4">
      <c r="B7251"/>
      <c r="C7251"/>
      <c r="D7251"/>
    </row>
    <row r="7252" spans="2:4">
      <c r="B7252"/>
      <c r="C7252"/>
      <c r="D7252"/>
    </row>
    <row r="7253" spans="2:4">
      <c r="B7253"/>
      <c r="C7253"/>
      <c r="D7253"/>
    </row>
    <row r="7254" spans="2:4">
      <c r="B7254"/>
      <c r="C7254"/>
      <c r="D7254"/>
    </row>
    <row r="7255" spans="2:4">
      <c r="B7255"/>
      <c r="C7255"/>
      <c r="D7255"/>
    </row>
    <row r="7256" spans="2:4">
      <c r="B7256"/>
      <c r="C7256"/>
      <c r="D7256"/>
    </row>
    <row r="7257" spans="2:4">
      <c r="B7257"/>
      <c r="C7257"/>
      <c r="D7257"/>
    </row>
    <row r="7258" spans="2:4">
      <c r="B7258"/>
      <c r="C7258"/>
      <c r="D7258"/>
    </row>
    <row r="7259" spans="2:4">
      <c r="B7259"/>
      <c r="C7259"/>
      <c r="D7259"/>
    </row>
    <row r="7260" spans="2:4">
      <c r="B7260"/>
      <c r="C7260"/>
      <c r="D7260"/>
    </row>
    <row r="7261" spans="2:4">
      <c r="B7261"/>
      <c r="C7261"/>
      <c r="D7261"/>
    </row>
    <row r="7262" spans="2:4">
      <c r="B7262"/>
      <c r="C7262"/>
      <c r="D7262"/>
    </row>
    <row r="7263" spans="2:4">
      <c r="B7263"/>
      <c r="C7263"/>
      <c r="D7263"/>
    </row>
    <row r="7264" spans="2:4">
      <c r="B7264"/>
      <c r="C7264"/>
      <c r="D7264"/>
    </row>
    <row r="7265" spans="2:4">
      <c r="B7265"/>
      <c r="C7265"/>
      <c r="D7265"/>
    </row>
    <row r="7266" spans="2:4">
      <c r="B7266"/>
      <c r="C7266"/>
      <c r="D7266"/>
    </row>
    <row r="7267" spans="2:4">
      <c r="B7267"/>
      <c r="C7267"/>
      <c r="D7267"/>
    </row>
    <row r="7268" spans="2:4">
      <c r="B7268"/>
      <c r="C7268"/>
      <c r="D7268"/>
    </row>
    <row r="7269" spans="2:4">
      <c r="B7269"/>
      <c r="C7269"/>
      <c r="D7269"/>
    </row>
    <row r="7270" spans="2:4">
      <c r="B7270"/>
      <c r="C7270"/>
      <c r="D7270"/>
    </row>
    <row r="7271" spans="2:4">
      <c r="B7271"/>
      <c r="C7271"/>
      <c r="D7271"/>
    </row>
    <row r="7272" spans="2:4">
      <c r="B7272"/>
      <c r="C7272"/>
      <c r="D7272"/>
    </row>
    <row r="7273" spans="2:4">
      <c r="B7273"/>
      <c r="C7273"/>
      <c r="D7273"/>
    </row>
    <row r="7274" spans="2:4">
      <c r="B7274"/>
      <c r="C7274"/>
      <c r="D7274"/>
    </row>
    <row r="7275" spans="2:4">
      <c r="B7275"/>
      <c r="C7275"/>
      <c r="D7275"/>
    </row>
    <row r="7276" spans="2:4">
      <c r="B7276"/>
      <c r="C7276"/>
      <c r="D7276"/>
    </row>
    <row r="7277" spans="2:4">
      <c r="B7277"/>
      <c r="C7277"/>
      <c r="D7277"/>
    </row>
    <row r="7278" spans="2:4">
      <c r="B7278"/>
      <c r="C7278"/>
      <c r="D7278"/>
    </row>
    <row r="7279" spans="2:4">
      <c r="B7279"/>
      <c r="C7279"/>
      <c r="D7279"/>
    </row>
    <row r="7280" spans="2:4">
      <c r="B7280"/>
      <c r="C7280"/>
      <c r="D7280"/>
    </row>
    <row r="7281" spans="2:4">
      <c r="B7281"/>
      <c r="C7281"/>
      <c r="D7281"/>
    </row>
    <row r="7282" spans="2:4">
      <c r="B7282"/>
      <c r="C7282"/>
      <c r="D7282"/>
    </row>
    <row r="7283" spans="2:4">
      <c r="B7283"/>
      <c r="C7283"/>
      <c r="D7283"/>
    </row>
    <row r="7284" spans="2:4">
      <c r="B7284"/>
      <c r="C7284"/>
      <c r="D7284"/>
    </row>
    <row r="7285" spans="2:4">
      <c r="B7285"/>
      <c r="C7285"/>
      <c r="D7285"/>
    </row>
    <row r="7286" spans="2:4">
      <c r="B7286"/>
      <c r="C7286"/>
      <c r="D7286"/>
    </row>
    <row r="7287" spans="2:4">
      <c r="B7287"/>
      <c r="C7287"/>
      <c r="D7287"/>
    </row>
    <row r="7288" spans="2:4">
      <c r="B7288"/>
      <c r="C7288"/>
      <c r="D7288"/>
    </row>
    <row r="7289" spans="2:4">
      <c r="B7289"/>
      <c r="C7289"/>
      <c r="D7289"/>
    </row>
    <row r="7290" spans="2:4">
      <c r="B7290"/>
      <c r="C7290"/>
      <c r="D7290"/>
    </row>
    <row r="7291" spans="2:4">
      <c r="B7291"/>
      <c r="C7291"/>
      <c r="D7291"/>
    </row>
    <row r="7292" spans="2:4">
      <c r="B7292"/>
      <c r="C7292"/>
      <c r="D7292"/>
    </row>
    <row r="7293" spans="2:4">
      <c r="B7293"/>
      <c r="C7293"/>
      <c r="D7293"/>
    </row>
    <row r="7294" spans="2:4">
      <c r="B7294"/>
      <c r="C7294"/>
      <c r="D7294"/>
    </row>
    <row r="7295" spans="2:4">
      <c r="B7295"/>
      <c r="C7295"/>
      <c r="D7295"/>
    </row>
    <row r="7296" spans="2:4">
      <c r="B7296"/>
      <c r="C7296"/>
      <c r="D7296"/>
    </row>
    <row r="7297" spans="2:4">
      <c r="B7297"/>
      <c r="C7297"/>
      <c r="D7297"/>
    </row>
    <row r="7298" spans="2:4">
      <c r="B7298"/>
      <c r="C7298"/>
      <c r="D7298"/>
    </row>
    <row r="7299" spans="2:4">
      <c r="B7299"/>
      <c r="C7299"/>
      <c r="D7299"/>
    </row>
    <row r="7300" spans="2:4">
      <c r="B7300"/>
      <c r="C7300"/>
      <c r="D7300"/>
    </row>
    <row r="7301" spans="2:4">
      <c r="B7301"/>
      <c r="C7301"/>
      <c r="D7301"/>
    </row>
    <row r="7302" spans="2:4">
      <c r="B7302"/>
      <c r="C7302"/>
      <c r="D7302"/>
    </row>
    <row r="7303" spans="2:4">
      <c r="B7303"/>
      <c r="C7303"/>
      <c r="D7303"/>
    </row>
    <row r="7304" spans="2:4">
      <c r="B7304"/>
      <c r="C7304"/>
      <c r="D7304"/>
    </row>
    <row r="7305" spans="2:4">
      <c r="B7305"/>
      <c r="C7305"/>
      <c r="D7305"/>
    </row>
    <row r="7306" spans="2:4">
      <c r="B7306"/>
      <c r="C7306"/>
      <c r="D7306"/>
    </row>
    <row r="7307" spans="2:4">
      <c r="B7307"/>
      <c r="C7307"/>
      <c r="D7307"/>
    </row>
    <row r="7308" spans="2:4">
      <c r="B7308"/>
      <c r="C7308"/>
      <c r="D7308"/>
    </row>
    <row r="7309" spans="2:4">
      <c r="B7309"/>
      <c r="C7309"/>
      <c r="D7309"/>
    </row>
    <row r="7310" spans="2:4">
      <c r="B7310"/>
      <c r="C7310"/>
      <c r="D7310"/>
    </row>
    <row r="7311" spans="2:4">
      <c r="B7311"/>
      <c r="C7311"/>
      <c r="D7311"/>
    </row>
    <row r="7312" spans="2:4">
      <c r="B7312"/>
      <c r="C7312"/>
      <c r="D7312"/>
    </row>
    <row r="7313" spans="2:4">
      <c r="B7313"/>
      <c r="C7313"/>
      <c r="D7313"/>
    </row>
    <row r="7314" spans="2:4">
      <c r="B7314"/>
      <c r="C7314"/>
      <c r="D7314"/>
    </row>
    <row r="7315" spans="2:4">
      <c r="B7315"/>
      <c r="C7315"/>
      <c r="D7315"/>
    </row>
    <row r="7316" spans="2:4">
      <c r="B7316"/>
      <c r="C7316"/>
      <c r="D7316"/>
    </row>
    <row r="7317" spans="2:4">
      <c r="B7317"/>
      <c r="C7317"/>
      <c r="D7317"/>
    </row>
    <row r="7318" spans="2:4">
      <c r="B7318"/>
      <c r="C7318"/>
      <c r="D7318"/>
    </row>
    <row r="7319" spans="2:4">
      <c r="B7319"/>
      <c r="C7319"/>
      <c r="D7319"/>
    </row>
    <row r="7320" spans="2:4">
      <c r="B7320"/>
      <c r="C7320"/>
      <c r="D7320"/>
    </row>
    <row r="7321" spans="2:4">
      <c r="B7321"/>
      <c r="C7321"/>
      <c r="D7321"/>
    </row>
    <row r="7322" spans="2:4">
      <c r="B7322"/>
      <c r="C7322"/>
      <c r="D7322"/>
    </row>
    <row r="7323" spans="2:4">
      <c r="B7323"/>
      <c r="C7323"/>
      <c r="D7323"/>
    </row>
    <row r="7324" spans="2:4">
      <c r="B7324"/>
      <c r="C7324"/>
      <c r="D7324"/>
    </row>
    <row r="7325" spans="2:4">
      <c r="B7325"/>
      <c r="C7325"/>
      <c r="D7325"/>
    </row>
    <row r="7326" spans="2:4">
      <c r="B7326"/>
      <c r="C7326"/>
      <c r="D7326"/>
    </row>
    <row r="7327" spans="2:4">
      <c r="B7327"/>
      <c r="C7327"/>
      <c r="D7327"/>
    </row>
    <row r="7328" spans="2:4">
      <c r="B7328"/>
      <c r="C7328"/>
      <c r="D7328"/>
    </row>
    <row r="7329" spans="2:4">
      <c r="B7329"/>
      <c r="C7329"/>
      <c r="D7329"/>
    </row>
    <row r="7330" spans="2:4">
      <c r="B7330"/>
      <c r="C7330"/>
      <c r="D7330"/>
    </row>
    <row r="7331" spans="2:4">
      <c r="B7331"/>
      <c r="C7331"/>
      <c r="D7331"/>
    </row>
    <row r="7332" spans="2:4">
      <c r="B7332"/>
      <c r="C7332"/>
      <c r="D7332"/>
    </row>
    <row r="7333" spans="2:4">
      <c r="B7333"/>
      <c r="C7333"/>
      <c r="D7333"/>
    </row>
    <row r="7334" spans="2:4">
      <c r="B7334"/>
      <c r="C7334"/>
      <c r="D7334"/>
    </row>
    <row r="7335" spans="2:4">
      <c r="B7335"/>
      <c r="C7335"/>
      <c r="D7335"/>
    </row>
    <row r="7336" spans="2:4">
      <c r="B7336"/>
      <c r="C7336"/>
      <c r="D7336"/>
    </row>
    <row r="7337" spans="2:4">
      <c r="B7337"/>
      <c r="C7337"/>
      <c r="D7337"/>
    </row>
    <row r="7338" spans="2:4">
      <c r="B7338"/>
      <c r="C7338"/>
      <c r="D7338"/>
    </row>
    <row r="7339" spans="2:4">
      <c r="B7339"/>
      <c r="C7339"/>
      <c r="D7339"/>
    </row>
    <row r="7340" spans="2:4">
      <c r="B7340"/>
      <c r="C7340"/>
      <c r="D7340"/>
    </row>
    <row r="7341" spans="2:4">
      <c r="B7341"/>
      <c r="C7341"/>
      <c r="D7341"/>
    </row>
    <row r="7342" spans="2:4">
      <c r="B7342"/>
      <c r="C7342"/>
      <c r="D7342"/>
    </row>
    <row r="7343" spans="2:4">
      <c r="B7343"/>
      <c r="C7343"/>
      <c r="D7343"/>
    </row>
    <row r="7344" spans="2:4">
      <c r="B7344"/>
      <c r="C7344"/>
      <c r="D7344"/>
    </row>
    <row r="7345" spans="2:4">
      <c r="B7345"/>
      <c r="C7345"/>
      <c r="D7345"/>
    </row>
    <row r="7346" spans="2:4">
      <c r="B7346"/>
      <c r="C7346"/>
      <c r="D7346"/>
    </row>
    <row r="7347" spans="2:4">
      <c r="B7347"/>
      <c r="C7347"/>
      <c r="D7347"/>
    </row>
    <row r="7348" spans="2:4">
      <c r="B7348"/>
      <c r="C7348"/>
      <c r="D7348"/>
    </row>
    <row r="7349" spans="2:4">
      <c r="B7349"/>
      <c r="C7349"/>
      <c r="D7349"/>
    </row>
    <row r="7350" spans="2:4">
      <c r="B7350"/>
      <c r="C7350"/>
      <c r="D7350"/>
    </row>
    <row r="7351" spans="2:4">
      <c r="B7351"/>
      <c r="C7351"/>
      <c r="D7351"/>
    </row>
    <row r="7352" spans="2:4">
      <c r="B7352"/>
      <c r="C7352"/>
      <c r="D7352"/>
    </row>
    <row r="7353" spans="2:4">
      <c r="B7353"/>
      <c r="C7353"/>
      <c r="D7353"/>
    </row>
    <row r="7354" spans="2:4">
      <c r="B7354"/>
      <c r="C7354"/>
      <c r="D7354"/>
    </row>
    <row r="7355" spans="2:4">
      <c r="B7355"/>
      <c r="C7355"/>
      <c r="D7355"/>
    </row>
    <row r="7356" spans="2:4">
      <c r="B7356"/>
      <c r="C7356"/>
      <c r="D7356"/>
    </row>
    <row r="7357" spans="2:4">
      <c r="B7357"/>
      <c r="C7357"/>
      <c r="D7357"/>
    </row>
    <row r="7358" spans="2:4">
      <c r="B7358"/>
      <c r="C7358"/>
      <c r="D7358"/>
    </row>
    <row r="7359" spans="2:4">
      <c r="B7359"/>
      <c r="C7359"/>
      <c r="D7359"/>
    </row>
    <row r="7360" spans="2:4">
      <c r="B7360"/>
      <c r="C7360"/>
      <c r="D7360"/>
    </row>
    <row r="7361" spans="2:4">
      <c r="B7361"/>
      <c r="C7361"/>
      <c r="D7361"/>
    </row>
    <row r="7362" spans="2:4">
      <c r="B7362"/>
      <c r="C7362"/>
      <c r="D7362"/>
    </row>
    <row r="7363" spans="2:4">
      <c r="B7363"/>
      <c r="C7363"/>
      <c r="D7363"/>
    </row>
    <row r="7364" spans="2:4">
      <c r="B7364"/>
      <c r="C7364"/>
      <c r="D7364"/>
    </row>
    <row r="7365" spans="2:4">
      <c r="B7365"/>
      <c r="C7365"/>
      <c r="D7365"/>
    </row>
    <row r="7366" spans="2:4">
      <c r="B7366"/>
      <c r="C7366"/>
      <c r="D7366"/>
    </row>
    <row r="7367" spans="2:4">
      <c r="B7367"/>
      <c r="C7367"/>
      <c r="D7367"/>
    </row>
    <row r="7368" spans="2:4">
      <c r="B7368"/>
      <c r="C7368"/>
      <c r="D7368"/>
    </row>
    <row r="7369" spans="2:4">
      <c r="B7369"/>
      <c r="C7369"/>
      <c r="D7369"/>
    </row>
    <row r="7370" spans="2:4">
      <c r="B7370"/>
      <c r="C7370"/>
      <c r="D7370"/>
    </row>
    <row r="7371" spans="2:4">
      <c r="B7371"/>
      <c r="C7371"/>
      <c r="D7371"/>
    </row>
    <row r="7372" spans="2:4">
      <c r="B7372"/>
      <c r="C7372"/>
      <c r="D7372"/>
    </row>
    <row r="7373" spans="2:4">
      <c r="B7373"/>
      <c r="C7373"/>
      <c r="D7373"/>
    </row>
    <row r="7374" spans="2:4">
      <c r="B7374"/>
      <c r="C7374"/>
      <c r="D7374"/>
    </row>
    <row r="7375" spans="2:4">
      <c r="B7375"/>
      <c r="C7375"/>
      <c r="D7375"/>
    </row>
    <row r="7376" spans="2:4">
      <c r="B7376"/>
      <c r="C7376"/>
      <c r="D7376"/>
    </row>
    <row r="7377" spans="2:4">
      <c r="B7377"/>
      <c r="C7377"/>
      <c r="D7377"/>
    </row>
  </sheetData>
  <phoneticPr fontId="2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10"/>
  <sheetViews>
    <sheetView workbookViewId="0">
      <selection activeCell="A5" sqref="A5"/>
    </sheetView>
  </sheetViews>
  <sheetFormatPr defaultRowHeight="13.5"/>
  <cols>
    <col min="1" max="1" width="9.5" bestFit="1" customWidth="1"/>
    <col min="2" max="2" width="16.625" customWidth="1"/>
  </cols>
  <sheetData>
    <row r="1" spans="1:6">
      <c r="A1" s="26" t="s">
        <v>1958</v>
      </c>
      <c r="B1" s="41" t="s">
        <v>2188</v>
      </c>
    </row>
    <row r="2" spans="1:6">
      <c r="A2" s="26" t="s">
        <v>1965</v>
      </c>
      <c r="B2" s="41" t="s">
        <v>2189</v>
      </c>
    </row>
    <row r="3" spans="1:6" ht="16.5">
      <c r="A3" s="26" t="s">
        <v>1972</v>
      </c>
      <c r="B3" s="41" t="s">
        <v>2190</v>
      </c>
      <c r="C3" s="4" t="s">
        <v>74</v>
      </c>
      <c r="D3" s="4" t="s">
        <v>75</v>
      </c>
      <c r="E3" s="4" t="s">
        <v>76</v>
      </c>
      <c r="F3" s="4" t="s">
        <v>2187</v>
      </c>
    </row>
    <row r="4" spans="1:6">
      <c r="A4" s="42">
        <v>1001011</v>
      </c>
      <c r="B4" s="29">
        <v>100001111</v>
      </c>
      <c r="C4">
        <f>VLOOKUP(RIGHT(LEFT($A4,4),2)*1,怪物形象分配!$A:$L,4,0)</f>
        <v>1500132</v>
      </c>
      <c r="D4">
        <f>VLOOKUP(RIGHT(LEFT($A4,4),2)*1,怪物形象分配!$A:$L,5,0)</f>
        <v>1500131</v>
      </c>
      <c r="E4">
        <f>VLOOKUP(RIGHT(LEFT($A4,4),2)*1,怪物形象分配!$A:$L,6,0)</f>
        <v>300001</v>
      </c>
      <c r="F4">
        <f>VLOOKUP(RIGHT(LEFT($A4,4),2)*1,怪物形象分配!$A:$L,7,0)</f>
        <v>1</v>
      </c>
    </row>
    <row r="5" spans="1:6">
      <c r="A5" s="42">
        <v>1001012</v>
      </c>
      <c r="B5" s="29">
        <v>100001121</v>
      </c>
      <c r="C5">
        <f>VLOOKUP(RIGHT(LEFT($A5,4),2)*1,怪物形象分配!$A:$L,4,0)</f>
        <v>1500132</v>
      </c>
      <c r="D5">
        <f>VLOOKUP(RIGHT(LEFT($A5,4),2)*1,怪物形象分配!$A:$L,5,0)</f>
        <v>1500131</v>
      </c>
      <c r="E5">
        <f>VLOOKUP(RIGHT(LEFT($A5,4),2)*1,怪物形象分配!$A:$L,6,0)</f>
        <v>300001</v>
      </c>
      <c r="F5">
        <f>VLOOKUP(RIGHT(LEFT($A5,4),2)*1,怪物形象分配!$A:$L,7,0)</f>
        <v>1</v>
      </c>
    </row>
    <row r="6" spans="1:6">
      <c r="A6" s="42">
        <v>1001013</v>
      </c>
      <c r="B6" s="29">
        <v>100001131</v>
      </c>
      <c r="C6">
        <f>VLOOKUP(RIGHT(LEFT($A6,4),2)*1,怪物形象分配!$A:$L,4,0)</f>
        <v>1500132</v>
      </c>
      <c r="D6">
        <f>VLOOKUP(RIGHT(LEFT($A6,4),2)*1,怪物形象分配!$A:$L,5,0)</f>
        <v>1500131</v>
      </c>
      <c r="E6">
        <f>VLOOKUP(RIGHT(LEFT($A6,4),2)*1,怪物形象分配!$A:$L,6,0)</f>
        <v>300001</v>
      </c>
      <c r="F6">
        <f>VLOOKUP(RIGHT(LEFT($A6,4),2)*1,怪物形象分配!$A:$L,7,0)</f>
        <v>1</v>
      </c>
    </row>
    <row r="7" spans="1:6">
      <c r="A7" s="42">
        <v>1001021</v>
      </c>
      <c r="B7" s="29">
        <v>100001211</v>
      </c>
      <c r="C7">
        <f>VLOOKUP(RIGHT(LEFT($A7,4),2)*1,怪物形象分配!$A:$L,4,0)</f>
        <v>1500132</v>
      </c>
      <c r="D7">
        <f>VLOOKUP(RIGHT(LEFT($A7,4),2)*1,怪物形象分配!$A:$L,5,0)</f>
        <v>1500131</v>
      </c>
      <c r="E7">
        <f>VLOOKUP(RIGHT(LEFT($A7,4),2)*1,怪物形象分配!$A:$L,6,0)</f>
        <v>300001</v>
      </c>
      <c r="F7">
        <f>VLOOKUP(RIGHT(LEFT($A7,4),2)*1,怪物形象分配!$A:$L,7,0)</f>
        <v>1</v>
      </c>
    </row>
    <row r="8" spans="1:6">
      <c r="A8" s="42">
        <v>1001022</v>
      </c>
      <c r="B8" s="29">
        <v>100001221</v>
      </c>
      <c r="C8">
        <f>VLOOKUP(RIGHT(LEFT($A8,4),2)*1,怪物形象分配!$A:$L,4,0)</f>
        <v>1500132</v>
      </c>
      <c r="D8">
        <f>VLOOKUP(RIGHT(LEFT($A8,4),2)*1,怪物形象分配!$A:$L,5,0)</f>
        <v>1500131</v>
      </c>
      <c r="E8">
        <f>VLOOKUP(RIGHT(LEFT($A8,4),2)*1,怪物形象分配!$A:$L,6,0)</f>
        <v>300001</v>
      </c>
      <c r="F8">
        <f>VLOOKUP(RIGHT(LEFT($A8,4),2)*1,怪物形象分配!$A:$L,7,0)</f>
        <v>1</v>
      </c>
    </row>
    <row r="9" spans="1:6">
      <c r="A9" s="42">
        <v>1001023</v>
      </c>
      <c r="B9" s="29">
        <v>100001231</v>
      </c>
      <c r="C9">
        <f>VLOOKUP(RIGHT(LEFT($A9,4),2)*1,怪物形象分配!$A:$L,4,0)</f>
        <v>1500132</v>
      </c>
      <c r="D9">
        <f>VLOOKUP(RIGHT(LEFT($A9,4),2)*1,怪物形象分配!$A:$L,5,0)</f>
        <v>1500131</v>
      </c>
      <c r="E9">
        <f>VLOOKUP(RIGHT(LEFT($A9,4),2)*1,怪物形象分配!$A:$L,6,0)</f>
        <v>300001</v>
      </c>
      <c r="F9">
        <f>VLOOKUP(RIGHT(LEFT($A9,4),2)*1,怪物形象分配!$A:$L,7,0)</f>
        <v>1</v>
      </c>
    </row>
    <row r="10" spans="1:6">
      <c r="A10" s="42">
        <v>1001031</v>
      </c>
      <c r="B10" s="29">
        <v>100001311</v>
      </c>
      <c r="C10">
        <f>VLOOKUP(RIGHT(LEFT($A10,4),2)*1,怪物形象分配!$A:$L,4,0)</f>
        <v>1500132</v>
      </c>
      <c r="D10">
        <f>VLOOKUP(RIGHT(LEFT($A10,4),2)*1,怪物形象分配!$A:$L,5,0)</f>
        <v>1500131</v>
      </c>
      <c r="E10">
        <f>VLOOKUP(RIGHT(LEFT($A10,4),2)*1,怪物形象分配!$A:$L,6,0)</f>
        <v>300001</v>
      </c>
      <c r="F10">
        <f>VLOOKUP(RIGHT(LEFT($A10,4),2)*1,怪物形象分配!$A:$L,7,0)</f>
        <v>1</v>
      </c>
    </row>
    <row r="11" spans="1:6">
      <c r="A11" s="42">
        <v>1001032</v>
      </c>
      <c r="B11" s="29">
        <v>100001321</v>
      </c>
      <c r="C11">
        <f>VLOOKUP(RIGHT(LEFT($A11,4),2)*1,怪物形象分配!$A:$L,4,0)</f>
        <v>1500132</v>
      </c>
      <c r="D11">
        <f>VLOOKUP(RIGHT(LEFT($A11,4),2)*1,怪物形象分配!$A:$L,5,0)</f>
        <v>1500131</v>
      </c>
      <c r="E11">
        <f>VLOOKUP(RIGHT(LEFT($A11,4),2)*1,怪物形象分配!$A:$L,6,0)</f>
        <v>300001</v>
      </c>
      <c r="F11">
        <f>VLOOKUP(RIGHT(LEFT($A11,4),2)*1,怪物形象分配!$A:$L,7,0)</f>
        <v>1</v>
      </c>
    </row>
    <row r="12" spans="1:6">
      <c r="A12" s="42">
        <v>1001033</v>
      </c>
      <c r="B12" s="29">
        <v>100001331</v>
      </c>
      <c r="C12">
        <f>VLOOKUP(RIGHT(LEFT($A12,4),2)*1,怪物形象分配!$A:$L,4,0)</f>
        <v>1500132</v>
      </c>
      <c r="D12">
        <f>VLOOKUP(RIGHT(LEFT($A12,4),2)*1,怪物形象分配!$A:$L,5,0)</f>
        <v>1500131</v>
      </c>
      <c r="E12">
        <f>VLOOKUP(RIGHT(LEFT($A12,4),2)*1,怪物形象分配!$A:$L,6,0)</f>
        <v>300001</v>
      </c>
      <c r="F12">
        <f>VLOOKUP(RIGHT(LEFT($A12,4),2)*1,怪物形象分配!$A:$L,7,0)</f>
        <v>1</v>
      </c>
    </row>
    <row r="13" spans="1:6">
      <c r="A13" s="43">
        <v>1002011</v>
      </c>
      <c r="B13" s="29">
        <v>100002111</v>
      </c>
      <c r="C13">
        <f>VLOOKUP(RIGHT(LEFT($A13,4),2)*1,怪物形象分配!$A:$L,4,0)</f>
        <v>1500112</v>
      </c>
      <c r="D13">
        <f>VLOOKUP(RIGHT(LEFT($A13,4),2)*1,怪物形象分配!$A:$L,5,0)</f>
        <v>1500111</v>
      </c>
      <c r="E13">
        <f>VLOOKUP(RIGHT(LEFT($A13,4),2)*1,怪物形象分配!$A:$L,6,0)</f>
        <v>300002</v>
      </c>
      <c r="F13">
        <f>VLOOKUP(RIGHT(LEFT($A13,4),2)*1,怪物形象分配!$A:$L,7,0)</f>
        <v>1</v>
      </c>
    </row>
    <row r="14" spans="1:6">
      <c r="A14" s="43">
        <v>1002012</v>
      </c>
      <c r="B14" s="29">
        <v>100002121</v>
      </c>
      <c r="C14">
        <f>VLOOKUP(RIGHT(LEFT($A14,4),2)*1,怪物形象分配!$A:$L,4,0)</f>
        <v>1500112</v>
      </c>
      <c r="D14">
        <f>VLOOKUP(RIGHT(LEFT($A14,4),2)*1,怪物形象分配!$A:$L,5,0)</f>
        <v>1500111</v>
      </c>
      <c r="E14">
        <f>VLOOKUP(RIGHT(LEFT($A14,4),2)*1,怪物形象分配!$A:$L,6,0)</f>
        <v>300002</v>
      </c>
      <c r="F14">
        <f>VLOOKUP(RIGHT(LEFT($A14,4),2)*1,怪物形象分配!$A:$L,7,0)</f>
        <v>1</v>
      </c>
    </row>
    <row r="15" spans="1:6">
      <c r="A15" s="43">
        <v>1002013</v>
      </c>
      <c r="B15" s="29">
        <v>100002131</v>
      </c>
      <c r="C15">
        <f>VLOOKUP(RIGHT(LEFT($A15,4),2)*1,怪物形象分配!$A:$L,4,0)</f>
        <v>1500112</v>
      </c>
      <c r="D15">
        <f>VLOOKUP(RIGHT(LEFT($A15,4),2)*1,怪物形象分配!$A:$L,5,0)</f>
        <v>1500111</v>
      </c>
      <c r="E15">
        <f>VLOOKUP(RIGHT(LEFT($A15,4),2)*1,怪物形象分配!$A:$L,6,0)</f>
        <v>300002</v>
      </c>
      <c r="F15">
        <f>VLOOKUP(RIGHT(LEFT($A15,4),2)*1,怪物形象分配!$A:$L,7,0)</f>
        <v>1</v>
      </c>
    </row>
    <row r="16" spans="1:6">
      <c r="A16" s="44">
        <v>1002021</v>
      </c>
      <c r="B16" s="29">
        <v>100002211</v>
      </c>
      <c r="C16">
        <f>VLOOKUP(RIGHT(LEFT($A16,4),2)*1,怪物形象分配!$A:$L,4,0)</f>
        <v>1500112</v>
      </c>
      <c r="D16">
        <f>VLOOKUP(RIGHT(LEFT($A16,4),2)*1,怪物形象分配!$A:$L,5,0)</f>
        <v>1500111</v>
      </c>
      <c r="E16">
        <f>VLOOKUP(RIGHT(LEFT($A16,4),2)*1,怪物形象分配!$A:$L,6,0)</f>
        <v>300002</v>
      </c>
      <c r="F16">
        <f>VLOOKUP(RIGHT(LEFT($A16,4),2)*1,怪物形象分配!$A:$L,7,0)</f>
        <v>1</v>
      </c>
    </row>
    <row r="17" spans="1:6">
      <c r="A17" s="44">
        <v>1002022</v>
      </c>
      <c r="B17" s="29">
        <v>100002221</v>
      </c>
      <c r="C17">
        <f>VLOOKUP(RIGHT(LEFT($A17,4),2)*1,怪物形象分配!$A:$L,4,0)</f>
        <v>1500112</v>
      </c>
      <c r="D17">
        <f>VLOOKUP(RIGHT(LEFT($A17,4),2)*1,怪物形象分配!$A:$L,5,0)</f>
        <v>1500111</v>
      </c>
      <c r="E17">
        <f>VLOOKUP(RIGHT(LEFT($A17,4),2)*1,怪物形象分配!$A:$L,6,0)</f>
        <v>300002</v>
      </c>
      <c r="F17">
        <f>VLOOKUP(RIGHT(LEFT($A17,4),2)*1,怪物形象分配!$A:$L,7,0)</f>
        <v>1</v>
      </c>
    </row>
    <row r="18" spans="1:6">
      <c r="A18" s="44">
        <v>1002023</v>
      </c>
      <c r="B18" s="29">
        <v>100002231</v>
      </c>
      <c r="C18">
        <f>VLOOKUP(RIGHT(LEFT($A18,4),2)*1,怪物形象分配!$A:$L,4,0)</f>
        <v>1500112</v>
      </c>
      <c r="D18">
        <f>VLOOKUP(RIGHT(LEFT($A18,4),2)*1,怪物形象分配!$A:$L,5,0)</f>
        <v>1500111</v>
      </c>
      <c r="E18">
        <f>VLOOKUP(RIGHT(LEFT($A18,4),2)*1,怪物形象分配!$A:$L,6,0)</f>
        <v>300002</v>
      </c>
      <c r="F18">
        <f>VLOOKUP(RIGHT(LEFT($A18,4),2)*1,怪物形象分配!$A:$L,7,0)</f>
        <v>1</v>
      </c>
    </row>
    <row r="19" spans="1:6">
      <c r="A19" s="44">
        <v>1002031</v>
      </c>
      <c r="B19" s="29">
        <v>100002311</v>
      </c>
      <c r="C19">
        <f>VLOOKUP(RIGHT(LEFT($A19,4),2)*1,怪物形象分配!$A:$L,4,0)</f>
        <v>1500112</v>
      </c>
      <c r="D19">
        <f>VLOOKUP(RIGHT(LEFT($A19,4),2)*1,怪物形象分配!$A:$L,5,0)</f>
        <v>1500111</v>
      </c>
      <c r="E19">
        <f>VLOOKUP(RIGHT(LEFT($A19,4),2)*1,怪物形象分配!$A:$L,6,0)</f>
        <v>300002</v>
      </c>
      <c r="F19">
        <f>VLOOKUP(RIGHT(LEFT($A19,4),2)*1,怪物形象分配!$A:$L,7,0)</f>
        <v>1</v>
      </c>
    </row>
    <row r="20" spans="1:6">
      <c r="A20" s="44">
        <v>1002032</v>
      </c>
      <c r="B20" s="29">
        <v>100002321</v>
      </c>
      <c r="C20">
        <f>VLOOKUP(RIGHT(LEFT($A20,4),2)*1,怪物形象分配!$A:$L,4,0)</f>
        <v>1500112</v>
      </c>
      <c r="D20">
        <f>VLOOKUP(RIGHT(LEFT($A20,4),2)*1,怪物形象分配!$A:$L,5,0)</f>
        <v>1500111</v>
      </c>
      <c r="E20">
        <f>VLOOKUP(RIGHT(LEFT($A20,4),2)*1,怪物形象分配!$A:$L,6,0)</f>
        <v>300002</v>
      </c>
      <c r="F20">
        <f>VLOOKUP(RIGHT(LEFT($A20,4),2)*1,怪物形象分配!$A:$L,7,0)</f>
        <v>1</v>
      </c>
    </row>
    <row r="21" spans="1:6">
      <c r="A21" s="44">
        <v>1002033</v>
      </c>
      <c r="B21" s="29">
        <v>100002331</v>
      </c>
      <c r="C21">
        <f>VLOOKUP(RIGHT(LEFT($A21,4),2)*1,怪物形象分配!$A:$L,4,0)</f>
        <v>1500112</v>
      </c>
      <c r="D21">
        <f>VLOOKUP(RIGHT(LEFT($A21,4),2)*1,怪物形象分配!$A:$L,5,0)</f>
        <v>1500111</v>
      </c>
      <c r="E21">
        <f>VLOOKUP(RIGHT(LEFT($A21,4),2)*1,怪物形象分配!$A:$L,6,0)</f>
        <v>300002</v>
      </c>
      <c r="F21">
        <f>VLOOKUP(RIGHT(LEFT($A21,4),2)*1,怪物形象分配!$A:$L,7,0)</f>
        <v>1</v>
      </c>
    </row>
    <row r="22" spans="1:6">
      <c r="A22" s="44">
        <v>1002041</v>
      </c>
      <c r="B22" s="29">
        <v>100002411</v>
      </c>
      <c r="C22">
        <f>VLOOKUP(RIGHT(LEFT($A22,4),2)*1,怪物形象分配!$A:$L,4,0)</f>
        <v>1500112</v>
      </c>
      <c r="D22">
        <f>VLOOKUP(RIGHT(LEFT($A22,4),2)*1,怪物形象分配!$A:$L,5,0)</f>
        <v>1500111</v>
      </c>
      <c r="E22">
        <f>VLOOKUP(RIGHT(LEFT($A22,4),2)*1,怪物形象分配!$A:$L,6,0)</f>
        <v>300002</v>
      </c>
      <c r="F22">
        <f>VLOOKUP(RIGHT(LEFT($A22,4),2)*1,怪物形象分配!$A:$L,7,0)</f>
        <v>1</v>
      </c>
    </row>
    <row r="23" spans="1:6">
      <c r="A23" s="44">
        <v>1002042</v>
      </c>
      <c r="B23" s="29">
        <v>100002421</v>
      </c>
      <c r="C23">
        <f>VLOOKUP(RIGHT(LEFT($A23,4),2)*1,怪物形象分配!$A:$L,4,0)</f>
        <v>1500112</v>
      </c>
      <c r="D23">
        <f>VLOOKUP(RIGHT(LEFT($A23,4),2)*1,怪物形象分配!$A:$L,5,0)</f>
        <v>1500111</v>
      </c>
      <c r="E23">
        <f>VLOOKUP(RIGHT(LEFT($A23,4),2)*1,怪物形象分配!$A:$L,6,0)</f>
        <v>300002</v>
      </c>
      <c r="F23">
        <f>VLOOKUP(RIGHT(LEFT($A23,4),2)*1,怪物形象分配!$A:$L,7,0)</f>
        <v>1</v>
      </c>
    </row>
    <row r="24" spans="1:6">
      <c r="A24" s="44">
        <v>1002043</v>
      </c>
      <c r="B24" s="29">
        <v>100002431</v>
      </c>
      <c r="C24">
        <f>VLOOKUP(RIGHT(LEFT($A24,4),2)*1,怪物形象分配!$A:$L,4,0)</f>
        <v>1500112</v>
      </c>
      <c r="D24">
        <f>VLOOKUP(RIGHT(LEFT($A24,4),2)*1,怪物形象分配!$A:$L,5,0)</f>
        <v>1500111</v>
      </c>
      <c r="E24">
        <f>VLOOKUP(RIGHT(LEFT($A24,4),2)*1,怪物形象分配!$A:$L,6,0)</f>
        <v>300002</v>
      </c>
      <c r="F24">
        <f>VLOOKUP(RIGHT(LEFT($A24,4),2)*1,怪物形象分配!$A:$L,7,0)</f>
        <v>1</v>
      </c>
    </row>
    <row r="25" spans="1:6">
      <c r="A25" s="44">
        <v>1002051</v>
      </c>
      <c r="B25" s="29">
        <v>100002511</v>
      </c>
      <c r="C25">
        <f>VLOOKUP(RIGHT(LEFT($A25,4),2)*1,怪物形象分配!$A:$L,4,0)</f>
        <v>1500112</v>
      </c>
      <c r="D25">
        <f>VLOOKUP(RIGHT(LEFT($A25,4),2)*1,怪物形象分配!$A:$L,5,0)</f>
        <v>1500111</v>
      </c>
      <c r="E25">
        <f>VLOOKUP(RIGHT(LEFT($A25,4),2)*1,怪物形象分配!$A:$L,6,0)</f>
        <v>300002</v>
      </c>
      <c r="F25">
        <f>VLOOKUP(RIGHT(LEFT($A25,4),2)*1,怪物形象分配!$A:$L,7,0)</f>
        <v>1</v>
      </c>
    </row>
    <row r="26" spans="1:6">
      <c r="A26" s="44">
        <v>1002052</v>
      </c>
      <c r="B26" s="29">
        <v>100002521</v>
      </c>
      <c r="C26">
        <f>VLOOKUP(RIGHT(LEFT($A26,4),2)*1,怪物形象分配!$A:$L,4,0)</f>
        <v>1500112</v>
      </c>
      <c r="D26">
        <f>VLOOKUP(RIGHT(LEFT($A26,4),2)*1,怪物形象分配!$A:$L,5,0)</f>
        <v>1500111</v>
      </c>
      <c r="E26">
        <f>VLOOKUP(RIGHT(LEFT($A26,4),2)*1,怪物形象分配!$A:$L,6,0)</f>
        <v>300002</v>
      </c>
      <c r="F26">
        <f>VLOOKUP(RIGHT(LEFT($A26,4),2)*1,怪物形象分配!$A:$L,7,0)</f>
        <v>1</v>
      </c>
    </row>
    <row r="27" spans="1:6">
      <c r="A27" s="44">
        <v>1002053</v>
      </c>
      <c r="B27" s="29">
        <v>100002531</v>
      </c>
      <c r="C27">
        <f>VLOOKUP(RIGHT(LEFT($A27,4),2)*1,怪物形象分配!$A:$L,4,0)</f>
        <v>1500112</v>
      </c>
      <c r="D27">
        <f>VLOOKUP(RIGHT(LEFT($A27,4),2)*1,怪物形象分配!$A:$L,5,0)</f>
        <v>1500111</v>
      </c>
      <c r="E27">
        <f>VLOOKUP(RIGHT(LEFT($A27,4),2)*1,怪物形象分配!$A:$L,6,0)</f>
        <v>300002</v>
      </c>
      <c r="F27">
        <f>VLOOKUP(RIGHT(LEFT($A27,4),2)*1,怪物形象分配!$A:$L,7,0)</f>
        <v>1</v>
      </c>
    </row>
    <row r="28" spans="1:6">
      <c r="A28" s="44">
        <v>1002061</v>
      </c>
      <c r="B28" s="29">
        <v>100002611</v>
      </c>
      <c r="C28">
        <f>VLOOKUP(RIGHT(LEFT($A28,4),2)*1,怪物形象分配!$A:$L,4,0)</f>
        <v>1500112</v>
      </c>
      <c r="D28">
        <f>VLOOKUP(RIGHT(LEFT($A28,4),2)*1,怪物形象分配!$A:$L,5,0)</f>
        <v>1500111</v>
      </c>
      <c r="E28">
        <f>VLOOKUP(RIGHT(LEFT($A28,4),2)*1,怪物形象分配!$A:$L,6,0)</f>
        <v>300002</v>
      </c>
      <c r="F28">
        <f>VLOOKUP(RIGHT(LEFT($A28,4),2)*1,怪物形象分配!$A:$L,7,0)</f>
        <v>1</v>
      </c>
    </row>
    <row r="29" spans="1:6">
      <c r="A29" s="44">
        <v>1002062</v>
      </c>
      <c r="B29" s="29">
        <v>100002621</v>
      </c>
      <c r="C29">
        <f>VLOOKUP(RIGHT(LEFT($A29,4),2)*1,怪物形象分配!$A:$L,4,0)</f>
        <v>1500112</v>
      </c>
      <c r="D29">
        <f>VLOOKUP(RIGHT(LEFT($A29,4),2)*1,怪物形象分配!$A:$L,5,0)</f>
        <v>1500111</v>
      </c>
      <c r="E29">
        <f>VLOOKUP(RIGHT(LEFT($A29,4),2)*1,怪物形象分配!$A:$L,6,0)</f>
        <v>300002</v>
      </c>
      <c r="F29">
        <f>VLOOKUP(RIGHT(LEFT($A29,4),2)*1,怪物形象分配!$A:$L,7,0)</f>
        <v>1</v>
      </c>
    </row>
    <row r="30" spans="1:6">
      <c r="A30" s="44">
        <v>1002063</v>
      </c>
      <c r="B30" s="29">
        <v>100002631</v>
      </c>
      <c r="C30">
        <f>VLOOKUP(RIGHT(LEFT($A30,4),2)*1,怪物形象分配!$A:$L,4,0)</f>
        <v>1500112</v>
      </c>
      <c r="D30">
        <f>VLOOKUP(RIGHT(LEFT($A30,4),2)*1,怪物形象分配!$A:$L,5,0)</f>
        <v>1500111</v>
      </c>
      <c r="E30">
        <f>VLOOKUP(RIGHT(LEFT($A30,4),2)*1,怪物形象分配!$A:$L,6,0)</f>
        <v>300002</v>
      </c>
      <c r="F30">
        <f>VLOOKUP(RIGHT(LEFT($A30,4),2)*1,怪物形象分配!$A:$L,7,0)</f>
        <v>1</v>
      </c>
    </row>
    <row r="31" spans="1:6">
      <c r="A31" s="44">
        <v>1002071</v>
      </c>
      <c r="B31" s="29">
        <v>100002711</v>
      </c>
      <c r="C31">
        <f>VLOOKUP(RIGHT(LEFT($A31,4),2)*1,怪物形象分配!$A:$L,4,0)</f>
        <v>1500112</v>
      </c>
      <c r="D31">
        <f>VLOOKUP(RIGHT(LEFT($A31,4),2)*1,怪物形象分配!$A:$L,5,0)</f>
        <v>1500111</v>
      </c>
      <c r="E31">
        <f>VLOOKUP(RIGHT(LEFT($A31,4),2)*1,怪物形象分配!$A:$L,6,0)</f>
        <v>300002</v>
      </c>
      <c r="F31">
        <f>VLOOKUP(RIGHT(LEFT($A31,4),2)*1,怪物形象分配!$A:$L,7,0)</f>
        <v>1</v>
      </c>
    </row>
    <row r="32" spans="1:6">
      <c r="A32" s="44">
        <v>1002072</v>
      </c>
      <c r="B32" s="29">
        <v>100002721</v>
      </c>
      <c r="C32">
        <f>VLOOKUP(RIGHT(LEFT($A32,4),2)*1,怪物形象分配!$A:$L,4,0)</f>
        <v>1500112</v>
      </c>
      <c r="D32">
        <f>VLOOKUP(RIGHT(LEFT($A32,4),2)*1,怪物形象分配!$A:$L,5,0)</f>
        <v>1500111</v>
      </c>
      <c r="E32">
        <f>VLOOKUP(RIGHT(LEFT($A32,4),2)*1,怪物形象分配!$A:$L,6,0)</f>
        <v>300002</v>
      </c>
      <c r="F32">
        <f>VLOOKUP(RIGHT(LEFT($A32,4),2)*1,怪物形象分配!$A:$L,7,0)</f>
        <v>1</v>
      </c>
    </row>
    <row r="33" spans="1:6">
      <c r="A33" s="44">
        <v>1002073</v>
      </c>
      <c r="B33" s="29">
        <v>100002731</v>
      </c>
      <c r="C33">
        <f>VLOOKUP(RIGHT(LEFT($A33,4),2)*1,怪物形象分配!$A:$L,4,0)</f>
        <v>1500112</v>
      </c>
      <c r="D33">
        <f>VLOOKUP(RIGHT(LEFT($A33,4),2)*1,怪物形象分配!$A:$L,5,0)</f>
        <v>1500111</v>
      </c>
      <c r="E33">
        <f>VLOOKUP(RIGHT(LEFT($A33,4),2)*1,怪物形象分配!$A:$L,6,0)</f>
        <v>300002</v>
      </c>
      <c r="F33">
        <f>VLOOKUP(RIGHT(LEFT($A33,4),2)*1,怪物形象分配!$A:$L,7,0)</f>
        <v>1</v>
      </c>
    </row>
    <row r="34" spans="1:6">
      <c r="A34" s="44">
        <v>1002081</v>
      </c>
      <c r="B34" s="49">
        <v>100002811</v>
      </c>
      <c r="C34">
        <f>VLOOKUP(RIGHT(LEFT($A34,4),2)*1,怪物形象分配!$A:$L,4,0)</f>
        <v>1500112</v>
      </c>
      <c r="D34">
        <f>VLOOKUP(RIGHT(LEFT($A34,4),2)*1,怪物形象分配!$A:$L,5,0)</f>
        <v>1500111</v>
      </c>
      <c r="E34">
        <f>VLOOKUP(RIGHT(LEFT($A34,4),2)*1,怪物形象分配!$A:$L,6,0)</f>
        <v>300002</v>
      </c>
      <c r="F34">
        <f>VLOOKUP(RIGHT(LEFT($A34,4),2)*1,怪物形象分配!$A:$L,7,0)</f>
        <v>1</v>
      </c>
    </row>
    <row r="35" spans="1:6">
      <c r="A35">
        <v>1003011</v>
      </c>
      <c r="B35" s="29">
        <v>100003111</v>
      </c>
      <c r="C35">
        <f>VLOOKUP(RIGHT(LEFT($A35,4),2)*1,怪物形象分配!$A:$L,4,0)</f>
        <v>1500122</v>
      </c>
      <c r="D35">
        <f>VLOOKUP(RIGHT(LEFT($A35,4),2)*1,怪物形象分配!$A:$L,5,0)</f>
        <v>1500121</v>
      </c>
      <c r="E35">
        <f>VLOOKUP(RIGHT(LEFT($A35,4),2)*1,怪物形象分配!$A:$L,6,0)</f>
        <v>300003</v>
      </c>
      <c r="F35">
        <f>VLOOKUP(RIGHT(LEFT($A35,4),2)*1,怪物形象分配!$A:$L,7,0)</f>
        <v>1</v>
      </c>
    </row>
    <row r="36" spans="1:6">
      <c r="A36">
        <v>1003012</v>
      </c>
      <c r="B36" s="29">
        <v>100003122</v>
      </c>
      <c r="C36">
        <f>VLOOKUP(RIGHT(LEFT($A36,4),2)*1,怪物形象分配!$A:$L,4,0)</f>
        <v>1500122</v>
      </c>
      <c r="D36">
        <f>VLOOKUP(RIGHT(LEFT($A36,4),2)*1,怪物形象分配!$A:$L,5,0)</f>
        <v>1500121</v>
      </c>
      <c r="E36">
        <f>VLOOKUP(RIGHT(LEFT($A36,4),2)*1,怪物形象分配!$A:$L,6,0)</f>
        <v>300003</v>
      </c>
      <c r="F36">
        <f>VLOOKUP(RIGHT(LEFT($A36,4),2)*1,怪物形象分配!$A:$L,7,0)</f>
        <v>1</v>
      </c>
    </row>
    <row r="37" spans="1:6">
      <c r="A37">
        <v>1003013</v>
      </c>
      <c r="B37" s="29">
        <v>100003132</v>
      </c>
      <c r="C37">
        <f>VLOOKUP(RIGHT(LEFT($A37,4),2)*1,怪物形象分配!$A:$L,4,0)</f>
        <v>1500122</v>
      </c>
      <c r="D37">
        <f>VLOOKUP(RIGHT(LEFT($A37,4),2)*1,怪物形象分配!$A:$L,5,0)</f>
        <v>1500121</v>
      </c>
      <c r="E37">
        <f>VLOOKUP(RIGHT(LEFT($A37,4),2)*1,怪物形象分配!$A:$L,6,0)</f>
        <v>300003</v>
      </c>
      <c r="F37">
        <f>VLOOKUP(RIGHT(LEFT($A37,4),2)*1,怪物形象分配!$A:$L,7,0)</f>
        <v>1</v>
      </c>
    </row>
    <row r="38" spans="1:6">
      <c r="A38">
        <v>1003021</v>
      </c>
      <c r="B38" s="29">
        <v>100003212</v>
      </c>
      <c r="C38">
        <f>VLOOKUP(RIGHT(LEFT($A38,4),2)*1,怪物形象分配!$A:$L,4,0)</f>
        <v>1500122</v>
      </c>
      <c r="D38">
        <f>VLOOKUP(RIGHT(LEFT($A38,4),2)*1,怪物形象分配!$A:$L,5,0)</f>
        <v>1500121</v>
      </c>
      <c r="E38">
        <f>VLOOKUP(RIGHT(LEFT($A38,4),2)*1,怪物形象分配!$A:$L,6,0)</f>
        <v>300003</v>
      </c>
      <c r="F38">
        <f>VLOOKUP(RIGHT(LEFT($A38,4),2)*1,怪物形象分配!$A:$L,7,0)</f>
        <v>1</v>
      </c>
    </row>
    <row r="39" spans="1:6">
      <c r="A39">
        <v>1003022</v>
      </c>
      <c r="B39" s="29">
        <v>100003221</v>
      </c>
      <c r="C39">
        <f>VLOOKUP(RIGHT(LEFT($A39,4),2)*1,怪物形象分配!$A:$L,4,0)</f>
        <v>1500122</v>
      </c>
      <c r="D39">
        <f>VLOOKUP(RIGHT(LEFT($A39,4),2)*1,怪物形象分配!$A:$L,5,0)</f>
        <v>1500121</v>
      </c>
      <c r="E39">
        <f>VLOOKUP(RIGHT(LEFT($A39,4),2)*1,怪物形象分配!$A:$L,6,0)</f>
        <v>300003</v>
      </c>
      <c r="F39">
        <f>VLOOKUP(RIGHT(LEFT($A39,4),2)*1,怪物形象分配!$A:$L,7,0)</f>
        <v>1</v>
      </c>
    </row>
    <row r="40" spans="1:6">
      <c r="A40">
        <v>1003023</v>
      </c>
      <c r="B40" s="29">
        <v>100003231</v>
      </c>
      <c r="C40">
        <f>VLOOKUP(RIGHT(LEFT($A40,4),2)*1,怪物形象分配!$A:$L,4,0)</f>
        <v>1500122</v>
      </c>
      <c r="D40">
        <f>VLOOKUP(RIGHT(LEFT($A40,4),2)*1,怪物形象分配!$A:$L,5,0)</f>
        <v>1500121</v>
      </c>
      <c r="E40">
        <f>VLOOKUP(RIGHT(LEFT($A40,4),2)*1,怪物形象分配!$A:$L,6,0)</f>
        <v>300003</v>
      </c>
      <c r="F40">
        <f>VLOOKUP(RIGHT(LEFT($A40,4),2)*1,怪物形象分配!$A:$L,7,0)</f>
        <v>1</v>
      </c>
    </row>
    <row r="41" spans="1:6">
      <c r="A41">
        <v>1003031</v>
      </c>
      <c r="B41" s="29">
        <v>100003311</v>
      </c>
      <c r="C41">
        <f>VLOOKUP(RIGHT(LEFT($A41,4),2)*1,怪物形象分配!$A:$L,4,0)</f>
        <v>1500122</v>
      </c>
      <c r="D41">
        <f>VLOOKUP(RIGHT(LEFT($A41,4),2)*1,怪物形象分配!$A:$L,5,0)</f>
        <v>1500121</v>
      </c>
      <c r="E41">
        <f>VLOOKUP(RIGHT(LEFT($A41,4),2)*1,怪物形象分配!$A:$L,6,0)</f>
        <v>300003</v>
      </c>
      <c r="F41">
        <f>VLOOKUP(RIGHT(LEFT($A41,4),2)*1,怪物形象分配!$A:$L,7,0)</f>
        <v>1</v>
      </c>
    </row>
    <row r="42" spans="1:6">
      <c r="A42">
        <v>1003032</v>
      </c>
      <c r="B42" s="29">
        <v>100003322</v>
      </c>
      <c r="C42">
        <f>VLOOKUP(RIGHT(LEFT($A42,4),2)*1,怪物形象分配!$A:$L,4,0)</f>
        <v>1500122</v>
      </c>
      <c r="D42">
        <f>VLOOKUP(RIGHT(LEFT($A42,4),2)*1,怪物形象分配!$A:$L,5,0)</f>
        <v>1500121</v>
      </c>
      <c r="E42">
        <f>VLOOKUP(RIGHT(LEFT($A42,4),2)*1,怪物形象分配!$A:$L,6,0)</f>
        <v>300003</v>
      </c>
      <c r="F42">
        <f>VLOOKUP(RIGHT(LEFT($A42,4),2)*1,怪物形象分配!$A:$L,7,0)</f>
        <v>1</v>
      </c>
    </row>
    <row r="43" spans="1:6">
      <c r="A43">
        <v>1003033</v>
      </c>
      <c r="B43" s="29">
        <v>100003332</v>
      </c>
      <c r="C43">
        <f>VLOOKUP(RIGHT(LEFT($A43,4),2)*1,怪物形象分配!$A:$L,4,0)</f>
        <v>1500122</v>
      </c>
      <c r="D43">
        <f>VLOOKUP(RIGHT(LEFT($A43,4),2)*1,怪物形象分配!$A:$L,5,0)</f>
        <v>1500121</v>
      </c>
      <c r="E43">
        <f>VLOOKUP(RIGHT(LEFT($A43,4),2)*1,怪物形象分配!$A:$L,6,0)</f>
        <v>300003</v>
      </c>
      <c r="F43">
        <f>VLOOKUP(RIGHT(LEFT($A43,4),2)*1,怪物形象分配!$A:$L,7,0)</f>
        <v>1</v>
      </c>
    </row>
    <row r="44" spans="1:6">
      <c r="A44">
        <v>1003041</v>
      </c>
      <c r="B44" s="29">
        <v>100003412</v>
      </c>
      <c r="C44">
        <f>VLOOKUP(RIGHT(LEFT($A44,4),2)*1,怪物形象分配!$A:$L,4,0)</f>
        <v>1500122</v>
      </c>
      <c r="D44">
        <f>VLOOKUP(RIGHT(LEFT($A44,4),2)*1,怪物形象分配!$A:$L,5,0)</f>
        <v>1500121</v>
      </c>
      <c r="E44">
        <f>VLOOKUP(RIGHT(LEFT($A44,4),2)*1,怪物形象分配!$A:$L,6,0)</f>
        <v>300003</v>
      </c>
      <c r="F44">
        <f>VLOOKUP(RIGHT(LEFT($A44,4),2)*1,怪物形象分配!$A:$L,7,0)</f>
        <v>1</v>
      </c>
    </row>
    <row r="45" spans="1:6">
      <c r="A45">
        <v>1003042</v>
      </c>
      <c r="B45" s="29">
        <v>100003421</v>
      </c>
      <c r="C45">
        <f>VLOOKUP(RIGHT(LEFT($A45,4),2)*1,怪物形象分配!$A:$L,4,0)</f>
        <v>1500122</v>
      </c>
      <c r="D45">
        <f>VLOOKUP(RIGHT(LEFT($A45,4),2)*1,怪物形象分配!$A:$L,5,0)</f>
        <v>1500121</v>
      </c>
      <c r="E45">
        <f>VLOOKUP(RIGHT(LEFT($A45,4),2)*1,怪物形象分配!$A:$L,6,0)</f>
        <v>300003</v>
      </c>
      <c r="F45">
        <f>VLOOKUP(RIGHT(LEFT($A45,4),2)*1,怪物形象分配!$A:$L,7,0)</f>
        <v>1</v>
      </c>
    </row>
    <row r="46" spans="1:6">
      <c r="A46">
        <v>1003043</v>
      </c>
      <c r="B46" s="29">
        <v>100003431</v>
      </c>
      <c r="C46">
        <f>VLOOKUP(RIGHT(LEFT($A46,4),2)*1,怪物形象分配!$A:$L,4,0)</f>
        <v>1500122</v>
      </c>
      <c r="D46">
        <f>VLOOKUP(RIGHT(LEFT($A46,4),2)*1,怪物形象分配!$A:$L,5,0)</f>
        <v>1500121</v>
      </c>
      <c r="E46">
        <f>VLOOKUP(RIGHT(LEFT($A46,4),2)*1,怪物形象分配!$A:$L,6,0)</f>
        <v>300003</v>
      </c>
      <c r="F46">
        <f>VLOOKUP(RIGHT(LEFT($A46,4),2)*1,怪物形象分配!$A:$L,7,0)</f>
        <v>1</v>
      </c>
    </row>
    <row r="47" spans="1:6">
      <c r="A47">
        <v>1003051</v>
      </c>
      <c r="B47" s="29">
        <v>100003511</v>
      </c>
      <c r="C47">
        <f>VLOOKUP(RIGHT(LEFT($A47,4),2)*1,怪物形象分配!$A:$L,4,0)</f>
        <v>1500122</v>
      </c>
      <c r="D47">
        <f>VLOOKUP(RIGHT(LEFT($A47,4),2)*1,怪物形象分配!$A:$L,5,0)</f>
        <v>1500121</v>
      </c>
      <c r="E47">
        <f>VLOOKUP(RIGHT(LEFT($A47,4),2)*1,怪物形象分配!$A:$L,6,0)</f>
        <v>300003</v>
      </c>
      <c r="F47">
        <f>VLOOKUP(RIGHT(LEFT($A47,4),2)*1,怪物形象分配!$A:$L,7,0)</f>
        <v>1</v>
      </c>
    </row>
    <row r="48" spans="1:6">
      <c r="A48">
        <v>1003052</v>
      </c>
      <c r="B48" s="29">
        <v>100003522</v>
      </c>
      <c r="C48">
        <f>VLOOKUP(RIGHT(LEFT($A48,4),2)*1,怪物形象分配!$A:$L,4,0)</f>
        <v>1500122</v>
      </c>
      <c r="D48">
        <f>VLOOKUP(RIGHT(LEFT($A48,4),2)*1,怪物形象分配!$A:$L,5,0)</f>
        <v>1500121</v>
      </c>
      <c r="E48">
        <f>VLOOKUP(RIGHT(LEFT($A48,4),2)*1,怪物形象分配!$A:$L,6,0)</f>
        <v>300003</v>
      </c>
      <c r="F48">
        <f>VLOOKUP(RIGHT(LEFT($A48,4),2)*1,怪物形象分配!$A:$L,7,0)</f>
        <v>1</v>
      </c>
    </row>
    <row r="49" spans="1:6">
      <c r="A49">
        <v>1003053</v>
      </c>
      <c r="B49" s="29">
        <v>100003531</v>
      </c>
      <c r="C49">
        <f>VLOOKUP(RIGHT(LEFT($A49,4),2)*1,怪物形象分配!$A:$L,4,0)</f>
        <v>1500122</v>
      </c>
      <c r="D49">
        <f>VLOOKUP(RIGHT(LEFT($A49,4),2)*1,怪物形象分配!$A:$L,5,0)</f>
        <v>1500121</v>
      </c>
      <c r="E49">
        <f>VLOOKUP(RIGHT(LEFT($A49,4),2)*1,怪物形象分配!$A:$L,6,0)</f>
        <v>300003</v>
      </c>
      <c r="F49">
        <f>VLOOKUP(RIGHT(LEFT($A49,4),2)*1,怪物形象分配!$A:$L,7,0)</f>
        <v>1</v>
      </c>
    </row>
    <row r="50" spans="1:6">
      <c r="A50">
        <v>1003061</v>
      </c>
      <c r="B50" s="29">
        <v>100003612</v>
      </c>
      <c r="C50">
        <f>VLOOKUP(RIGHT(LEFT($A50,4),2)*1,怪物形象分配!$A:$L,4,0)</f>
        <v>1500122</v>
      </c>
      <c r="D50">
        <f>VLOOKUP(RIGHT(LEFT($A50,4),2)*1,怪物形象分配!$A:$L,5,0)</f>
        <v>1500121</v>
      </c>
      <c r="E50">
        <f>VLOOKUP(RIGHT(LEFT($A50,4),2)*1,怪物形象分配!$A:$L,6,0)</f>
        <v>300003</v>
      </c>
      <c r="F50">
        <f>VLOOKUP(RIGHT(LEFT($A50,4),2)*1,怪物形象分配!$A:$L,7,0)</f>
        <v>1</v>
      </c>
    </row>
    <row r="51" spans="1:6">
      <c r="A51">
        <v>1003062</v>
      </c>
      <c r="B51" s="29">
        <v>100003621</v>
      </c>
      <c r="C51">
        <f>VLOOKUP(RIGHT(LEFT($A51,4),2)*1,怪物形象分配!$A:$L,4,0)</f>
        <v>1500122</v>
      </c>
      <c r="D51">
        <f>VLOOKUP(RIGHT(LEFT($A51,4),2)*1,怪物形象分配!$A:$L,5,0)</f>
        <v>1500121</v>
      </c>
      <c r="E51">
        <f>VLOOKUP(RIGHT(LEFT($A51,4),2)*1,怪物形象分配!$A:$L,6,0)</f>
        <v>300003</v>
      </c>
      <c r="F51">
        <f>VLOOKUP(RIGHT(LEFT($A51,4),2)*1,怪物形象分配!$A:$L,7,0)</f>
        <v>1</v>
      </c>
    </row>
    <row r="52" spans="1:6">
      <c r="A52">
        <v>1003063</v>
      </c>
      <c r="B52" s="29">
        <v>100003631</v>
      </c>
      <c r="C52">
        <f>VLOOKUP(RIGHT(LEFT($A52,4),2)*1,怪物形象分配!$A:$L,4,0)</f>
        <v>1500122</v>
      </c>
      <c r="D52">
        <f>VLOOKUP(RIGHT(LEFT($A52,4),2)*1,怪物形象分配!$A:$L,5,0)</f>
        <v>1500121</v>
      </c>
      <c r="E52">
        <f>VLOOKUP(RIGHT(LEFT($A52,4),2)*1,怪物形象分配!$A:$L,6,0)</f>
        <v>300003</v>
      </c>
      <c r="F52">
        <f>VLOOKUP(RIGHT(LEFT($A52,4),2)*1,怪物形象分配!$A:$L,7,0)</f>
        <v>1</v>
      </c>
    </row>
    <row r="53" spans="1:6">
      <c r="A53">
        <v>1003071</v>
      </c>
      <c r="B53" s="29">
        <v>100003711</v>
      </c>
      <c r="C53">
        <f>VLOOKUP(RIGHT(LEFT($A53,4),2)*1,怪物形象分配!$A:$L,4,0)</f>
        <v>1500122</v>
      </c>
      <c r="D53">
        <f>VLOOKUP(RIGHT(LEFT($A53,4),2)*1,怪物形象分配!$A:$L,5,0)</f>
        <v>1500121</v>
      </c>
      <c r="E53">
        <f>VLOOKUP(RIGHT(LEFT($A53,4),2)*1,怪物形象分配!$A:$L,6,0)</f>
        <v>300003</v>
      </c>
      <c r="F53">
        <f>VLOOKUP(RIGHT(LEFT($A53,4),2)*1,怪物形象分配!$A:$L,7,0)</f>
        <v>1</v>
      </c>
    </row>
    <row r="54" spans="1:6">
      <c r="A54">
        <v>1003072</v>
      </c>
      <c r="B54" s="29">
        <v>100003722</v>
      </c>
      <c r="C54">
        <f>VLOOKUP(RIGHT(LEFT($A54,4),2)*1,怪物形象分配!$A:$L,4,0)</f>
        <v>1500122</v>
      </c>
      <c r="D54">
        <f>VLOOKUP(RIGHT(LEFT($A54,4),2)*1,怪物形象分配!$A:$L,5,0)</f>
        <v>1500121</v>
      </c>
      <c r="E54">
        <f>VLOOKUP(RIGHT(LEFT($A54,4),2)*1,怪物形象分配!$A:$L,6,0)</f>
        <v>300003</v>
      </c>
      <c r="F54">
        <f>VLOOKUP(RIGHT(LEFT($A54,4),2)*1,怪物形象分配!$A:$L,7,0)</f>
        <v>1</v>
      </c>
    </row>
    <row r="55" spans="1:6">
      <c r="A55">
        <v>1003073</v>
      </c>
      <c r="B55" s="29">
        <v>100003731</v>
      </c>
      <c r="C55">
        <f>VLOOKUP(RIGHT(LEFT($A55,4),2)*1,怪物形象分配!$A:$L,4,0)</f>
        <v>1500122</v>
      </c>
      <c r="D55">
        <f>VLOOKUP(RIGHT(LEFT($A55,4),2)*1,怪物形象分配!$A:$L,5,0)</f>
        <v>1500121</v>
      </c>
      <c r="E55">
        <f>VLOOKUP(RIGHT(LEFT($A55,4),2)*1,怪物形象分配!$A:$L,6,0)</f>
        <v>300003</v>
      </c>
      <c r="F55">
        <f>VLOOKUP(RIGHT(LEFT($A55,4),2)*1,怪物形象分配!$A:$L,7,0)</f>
        <v>1</v>
      </c>
    </row>
    <row r="56" spans="1:6">
      <c r="A56">
        <v>1003081</v>
      </c>
      <c r="B56" s="49">
        <v>100003811</v>
      </c>
      <c r="C56">
        <f>VLOOKUP(RIGHT(LEFT($A56,4),2)*1,怪物形象分配!$A:$L,4,0)</f>
        <v>1500122</v>
      </c>
      <c r="D56">
        <f>VLOOKUP(RIGHT(LEFT($A56,4),2)*1,怪物形象分配!$A:$L,5,0)</f>
        <v>1500121</v>
      </c>
      <c r="E56">
        <f>VLOOKUP(RIGHT(LEFT($A56,4),2)*1,怪物形象分配!$A:$L,6,0)</f>
        <v>300003</v>
      </c>
      <c r="F56">
        <f>VLOOKUP(RIGHT(LEFT($A56,4),2)*1,怪物形象分配!$A:$L,7,0)</f>
        <v>1</v>
      </c>
    </row>
    <row r="57" spans="1:6">
      <c r="A57">
        <v>1004011</v>
      </c>
      <c r="B57" s="29">
        <v>100004111</v>
      </c>
      <c r="C57">
        <f>VLOOKUP(RIGHT(LEFT($A57,4),2)*1,怪物形象分配!$A:$L,4,0)</f>
        <v>1500122</v>
      </c>
      <c r="D57">
        <f>VLOOKUP(RIGHT(LEFT($A57,4),2)*1,怪物形象分配!$A:$L,5,0)</f>
        <v>1500121</v>
      </c>
      <c r="E57">
        <f>VLOOKUP(RIGHT(LEFT($A57,4),2)*1,怪物形象分配!$A:$L,6,0)</f>
        <v>300003</v>
      </c>
      <c r="F57">
        <f>VLOOKUP(RIGHT(LEFT($A57,4),2)*1,怪物形象分配!$A:$L,7,0)</f>
        <v>1</v>
      </c>
    </row>
    <row r="58" spans="1:6">
      <c r="A58">
        <v>1004012</v>
      </c>
      <c r="B58" s="29">
        <v>100004121</v>
      </c>
      <c r="C58">
        <f>VLOOKUP(RIGHT(LEFT($A58,4),2)*1,怪物形象分配!$A:$L,4,0)</f>
        <v>1500122</v>
      </c>
      <c r="D58">
        <f>VLOOKUP(RIGHT(LEFT($A58,4),2)*1,怪物形象分配!$A:$L,5,0)</f>
        <v>1500121</v>
      </c>
      <c r="E58">
        <f>VLOOKUP(RIGHT(LEFT($A58,4),2)*1,怪物形象分配!$A:$L,6,0)</f>
        <v>300003</v>
      </c>
      <c r="F58">
        <f>VLOOKUP(RIGHT(LEFT($A58,4),2)*1,怪物形象分配!$A:$L,7,0)</f>
        <v>1</v>
      </c>
    </row>
    <row r="59" spans="1:6">
      <c r="A59">
        <v>1004013</v>
      </c>
      <c r="B59" s="29">
        <v>100004131</v>
      </c>
      <c r="C59">
        <f>VLOOKUP(RIGHT(LEFT($A59,4),2)*1,怪物形象分配!$A:$L,4,0)</f>
        <v>1500122</v>
      </c>
      <c r="D59">
        <f>VLOOKUP(RIGHT(LEFT($A59,4),2)*1,怪物形象分配!$A:$L,5,0)</f>
        <v>1500121</v>
      </c>
      <c r="E59">
        <f>VLOOKUP(RIGHT(LEFT($A59,4),2)*1,怪物形象分配!$A:$L,6,0)</f>
        <v>300003</v>
      </c>
      <c r="F59">
        <f>VLOOKUP(RIGHT(LEFT($A59,4),2)*1,怪物形象分配!$A:$L,7,0)</f>
        <v>1</v>
      </c>
    </row>
    <row r="60" spans="1:6">
      <c r="A60">
        <v>1004021</v>
      </c>
      <c r="B60" s="29">
        <v>100004211</v>
      </c>
      <c r="C60">
        <f>VLOOKUP(RIGHT(LEFT($A60,4),2)*1,怪物形象分配!$A:$L,4,0)</f>
        <v>1500122</v>
      </c>
      <c r="D60">
        <f>VLOOKUP(RIGHT(LEFT($A60,4),2)*1,怪物形象分配!$A:$L,5,0)</f>
        <v>1500121</v>
      </c>
      <c r="E60">
        <f>VLOOKUP(RIGHT(LEFT($A60,4),2)*1,怪物形象分配!$A:$L,6,0)</f>
        <v>300003</v>
      </c>
      <c r="F60">
        <f>VLOOKUP(RIGHT(LEFT($A60,4),2)*1,怪物形象分配!$A:$L,7,0)</f>
        <v>1</v>
      </c>
    </row>
    <row r="61" spans="1:6">
      <c r="A61">
        <v>1004022</v>
      </c>
      <c r="B61" s="29">
        <v>100004221</v>
      </c>
      <c r="C61">
        <f>VLOOKUP(RIGHT(LEFT($A61,4),2)*1,怪物形象分配!$A:$L,4,0)</f>
        <v>1500122</v>
      </c>
      <c r="D61">
        <f>VLOOKUP(RIGHT(LEFT($A61,4),2)*1,怪物形象分配!$A:$L,5,0)</f>
        <v>1500121</v>
      </c>
      <c r="E61">
        <f>VLOOKUP(RIGHT(LEFT($A61,4),2)*1,怪物形象分配!$A:$L,6,0)</f>
        <v>300003</v>
      </c>
      <c r="F61">
        <f>VLOOKUP(RIGHT(LEFT($A61,4),2)*1,怪物形象分配!$A:$L,7,0)</f>
        <v>1</v>
      </c>
    </row>
    <row r="62" spans="1:6">
      <c r="A62">
        <v>1004023</v>
      </c>
      <c r="B62" s="29">
        <v>100004231</v>
      </c>
      <c r="C62">
        <f>VLOOKUP(RIGHT(LEFT($A62,4),2)*1,怪物形象分配!$A:$L,4,0)</f>
        <v>1500122</v>
      </c>
      <c r="D62">
        <f>VLOOKUP(RIGHT(LEFT($A62,4),2)*1,怪物形象分配!$A:$L,5,0)</f>
        <v>1500121</v>
      </c>
      <c r="E62">
        <f>VLOOKUP(RIGHT(LEFT($A62,4),2)*1,怪物形象分配!$A:$L,6,0)</f>
        <v>300003</v>
      </c>
      <c r="F62">
        <f>VLOOKUP(RIGHT(LEFT($A62,4),2)*1,怪物形象分配!$A:$L,7,0)</f>
        <v>1</v>
      </c>
    </row>
    <row r="63" spans="1:6">
      <c r="A63">
        <v>1004031</v>
      </c>
      <c r="B63" s="29">
        <v>100004311</v>
      </c>
      <c r="C63">
        <f>VLOOKUP(RIGHT(LEFT($A63,4),2)*1,怪物形象分配!$A:$L,4,0)</f>
        <v>1500122</v>
      </c>
      <c r="D63">
        <f>VLOOKUP(RIGHT(LEFT($A63,4),2)*1,怪物形象分配!$A:$L,5,0)</f>
        <v>1500121</v>
      </c>
      <c r="E63">
        <f>VLOOKUP(RIGHT(LEFT($A63,4),2)*1,怪物形象分配!$A:$L,6,0)</f>
        <v>300003</v>
      </c>
      <c r="F63">
        <f>VLOOKUP(RIGHT(LEFT($A63,4),2)*1,怪物形象分配!$A:$L,7,0)</f>
        <v>1</v>
      </c>
    </row>
    <row r="64" spans="1:6">
      <c r="A64">
        <v>1004032</v>
      </c>
      <c r="B64" s="29">
        <v>100004321</v>
      </c>
      <c r="C64">
        <f>VLOOKUP(RIGHT(LEFT($A64,4),2)*1,怪物形象分配!$A:$L,4,0)</f>
        <v>1500122</v>
      </c>
      <c r="D64">
        <f>VLOOKUP(RIGHT(LEFT($A64,4),2)*1,怪物形象分配!$A:$L,5,0)</f>
        <v>1500121</v>
      </c>
      <c r="E64">
        <f>VLOOKUP(RIGHT(LEFT($A64,4),2)*1,怪物形象分配!$A:$L,6,0)</f>
        <v>300003</v>
      </c>
      <c r="F64">
        <f>VLOOKUP(RIGHT(LEFT($A64,4),2)*1,怪物形象分配!$A:$L,7,0)</f>
        <v>1</v>
      </c>
    </row>
    <row r="65" spans="1:6">
      <c r="A65">
        <v>1004033</v>
      </c>
      <c r="B65" s="29">
        <v>100004331</v>
      </c>
      <c r="C65">
        <f>VLOOKUP(RIGHT(LEFT($A65,4),2)*1,怪物形象分配!$A:$L,4,0)</f>
        <v>1500122</v>
      </c>
      <c r="D65">
        <f>VLOOKUP(RIGHT(LEFT($A65,4),2)*1,怪物形象分配!$A:$L,5,0)</f>
        <v>1500121</v>
      </c>
      <c r="E65">
        <f>VLOOKUP(RIGHT(LEFT($A65,4),2)*1,怪物形象分配!$A:$L,6,0)</f>
        <v>300003</v>
      </c>
      <c r="F65">
        <f>VLOOKUP(RIGHT(LEFT($A65,4),2)*1,怪物形象分配!$A:$L,7,0)</f>
        <v>1</v>
      </c>
    </row>
    <row r="66" spans="1:6">
      <c r="A66">
        <v>1004041</v>
      </c>
      <c r="B66" s="29">
        <v>100004411</v>
      </c>
      <c r="C66">
        <f>VLOOKUP(RIGHT(LEFT($A66,4),2)*1,怪物形象分配!$A:$L,4,0)</f>
        <v>1500122</v>
      </c>
      <c r="D66">
        <f>VLOOKUP(RIGHT(LEFT($A66,4),2)*1,怪物形象分配!$A:$L,5,0)</f>
        <v>1500121</v>
      </c>
      <c r="E66">
        <f>VLOOKUP(RIGHT(LEFT($A66,4),2)*1,怪物形象分配!$A:$L,6,0)</f>
        <v>300003</v>
      </c>
      <c r="F66">
        <f>VLOOKUP(RIGHT(LEFT($A66,4),2)*1,怪物形象分配!$A:$L,7,0)</f>
        <v>1</v>
      </c>
    </row>
    <row r="67" spans="1:6">
      <c r="A67">
        <v>1004042</v>
      </c>
      <c r="B67" s="29">
        <v>100004421</v>
      </c>
      <c r="C67">
        <f>VLOOKUP(RIGHT(LEFT($A67,4),2)*1,怪物形象分配!$A:$L,4,0)</f>
        <v>1500122</v>
      </c>
      <c r="D67">
        <f>VLOOKUP(RIGHT(LEFT($A67,4),2)*1,怪物形象分配!$A:$L,5,0)</f>
        <v>1500121</v>
      </c>
      <c r="E67">
        <f>VLOOKUP(RIGHT(LEFT($A67,4),2)*1,怪物形象分配!$A:$L,6,0)</f>
        <v>300003</v>
      </c>
      <c r="F67">
        <f>VLOOKUP(RIGHT(LEFT($A67,4),2)*1,怪物形象分配!$A:$L,7,0)</f>
        <v>1</v>
      </c>
    </row>
    <row r="68" spans="1:6">
      <c r="A68">
        <v>1004043</v>
      </c>
      <c r="B68" s="29">
        <v>100004431</v>
      </c>
      <c r="C68">
        <f>VLOOKUP(RIGHT(LEFT($A68,4),2)*1,怪物形象分配!$A:$L,4,0)</f>
        <v>1500122</v>
      </c>
      <c r="D68">
        <f>VLOOKUP(RIGHT(LEFT($A68,4),2)*1,怪物形象分配!$A:$L,5,0)</f>
        <v>1500121</v>
      </c>
      <c r="E68">
        <f>VLOOKUP(RIGHT(LEFT($A68,4),2)*1,怪物形象分配!$A:$L,6,0)</f>
        <v>300003</v>
      </c>
      <c r="F68">
        <f>VLOOKUP(RIGHT(LEFT($A68,4),2)*1,怪物形象分配!$A:$L,7,0)</f>
        <v>1</v>
      </c>
    </row>
    <row r="69" spans="1:6">
      <c r="A69">
        <v>1004051</v>
      </c>
      <c r="B69" s="29">
        <v>100004511</v>
      </c>
      <c r="C69">
        <f>VLOOKUP(RIGHT(LEFT($A69,4),2)*1,怪物形象分配!$A:$L,4,0)</f>
        <v>1500122</v>
      </c>
      <c r="D69">
        <f>VLOOKUP(RIGHT(LEFT($A69,4),2)*1,怪物形象分配!$A:$L,5,0)</f>
        <v>1500121</v>
      </c>
      <c r="E69">
        <f>VLOOKUP(RIGHT(LEFT($A69,4),2)*1,怪物形象分配!$A:$L,6,0)</f>
        <v>300003</v>
      </c>
      <c r="F69">
        <f>VLOOKUP(RIGHT(LEFT($A69,4),2)*1,怪物形象分配!$A:$L,7,0)</f>
        <v>1</v>
      </c>
    </row>
    <row r="70" spans="1:6">
      <c r="A70">
        <v>1004052</v>
      </c>
      <c r="B70" s="29">
        <v>100004521</v>
      </c>
      <c r="C70">
        <f>VLOOKUP(RIGHT(LEFT($A70,4),2)*1,怪物形象分配!$A:$L,4,0)</f>
        <v>1500122</v>
      </c>
      <c r="D70">
        <f>VLOOKUP(RIGHT(LEFT($A70,4),2)*1,怪物形象分配!$A:$L,5,0)</f>
        <v>1500121</v>
      </c>
      <c r="E70">
        <f>VLOOKUP(RIGHT(LEFT($A70,4),2)*1,怪物形象分配!$A:$L,6,0)</f>
        <v>300003</v>
      </c>
      <c r="F70">
        <f>VLOOKUP(RIGHT(LEFT($A70,4),2)*1,怪物形象分配!$A:$L,7,0)</f>
        <v>1</v>
      </c>
    </row>
    <row r="71" spans="1:6">
      <c r="A71">
        <v>1004053</v>
      </c>
      <c r="B71" s="29">
        <v>100004531</v>
      </c>
      <c r="C71">
        <f>VLOOKUP(RIGHT(LEFT($A71,4),2)*1,怪物形象分配!$A:$L,4,0)</f>
        <v>1500122</v>
      </c>
      <c r="D71">
        <f>VLOOKUP(RIGHT(LEFT($A71,4),2)*1,怪物形象分配!$A:$L,5,0)</f>
        <v>1500121</v>
      </c>
      <c r="E71">
        <f>VLOOKUP(RIGHT(LEFT($A71,4),2)*1,怪物形象分配!$A:$L,6,0)</f>
        <v>300003</v>
      </c>
      <c r="F71">
        <f>VLOOKUP(RIGHT(LEFT($A71,4),2)*1,怪物形象分配!$A:$L,7,0)</f>
        <v>1</v>
      </c>
    </row>
    <row r="72" spans="1:6">
      <c r="A72">
        <v>1004061</v>
      </c>
      <c r="B72" s="29">
        <v>100004611</v>
      </c>
      <c r="C72">
        <f>VLOOKUP(RIGHT(LEFT($A72,4),2)*1,怪物形象分配!$A:$L,4,0)</f>
        <v>1500122</v>
      </c>
      <c r="D72">
        <f>VLOOKUP(RIGHT(LEFT($A72,4),2)*1,怪物形象分配!$A:$L,5,0)</f>
        <v>1500121</v>
      </c>
      <c r="E72">
        <f>VLOOKUP(RIGHT(LEFT($A72,4),2)*1,怪物形象分配!$A:$L,6,0)</f>
        <v>300003</v>
      </c>
      <c r="F72">
        <f>VLOOKUP(RIGHT(LEFT($A72,4),2)*1,怪物形象分配!$A:$L,7,0)</f>
        <v>1</v>
      </c>
    </row>
    <row r="73" spans="1:6">
      <c r="A73">
        <v>1004062</v>
      </c>
      <c r="B73" s="29">
        <v>100004621</v>
      </c>
      <c r="C73">
        <f>VLOOKUP(RIGHT(LEFT($A73,4),2)*1,怪物形象分配!$A:$L,4,0)</f>
        <v>1500122</v>
      </c>
      <c r="D73">
        <f>VLOOKUP(RIGHT(LEFT($A73,4),2)*1,怪物形象分配!$A:$L,5,0)</f>
        <v>1500121</v>
      </c>
      <c r="E73">
        <f>VLOOKUP(RIGHT(LEFT($A73,4),2)*1,怪物形象分配!$A:$L,6,0)</f>
        <v>300003</v>
      </c>
      <c r="F73">
        <f>VLOOKUP(RIGHT(LEFT($A73,4),2)*1,怪物形象分配!$A:$L,7,0)</f>
        <v>1</v>
      </c>
    </row>
    <row r="74" spans="1:6">
      <c r="A74">
        <v>1004063</v>
      </c>
      <c r="B74" s="29">
        <v>100004631</v>
      </c>
      <c r="C74">
        <f>VLOOKUP(RIGHT(LEFT($A74,4),2)*1,怪物形象分配!$A:$L,4,0)</f>
        <v>1500122</v>
      </c>
      <c r="D74">
        <f>VLOOKUP(RIGHT(LEFT($A74,4),2)*1,怪物形象分配!$A:$L,5,0)</f>
        <v>1500121</v>
      </c>
      <c r="E74">
        <f>VLOOKUP(RIGHT(LEFT($A74,4),2)*1,怪物形象分配!$A:$L,6,0)</f>
        <v>300003</v>
      </c>
      <c r="F74">
        <f>VLOOKUP(RIGHT(LEFT($A74,4),2)*1,怪物形象分配!$A:$L,7,0)</f>
        <v>1</v>
      </c>
    </row>
    <row r="75" spans="1:6">
      <c r="A75">
        <v>1004071</v>
      </c>
      <c r="B75" s="29">
        <v>100004711</v>
      </c>
      <c r="C75">
        <f>VLOOKUP(RIGHT(LEFT($A75,4),2)*1,怪物形象分配!$A:$L,4,0)</f>
        <v>1500122</v>
      </c>
      <c r="D75">
        <f>VLOOKUP(RIGHT(LEFT($A75,4),2)*1,怪物形象分配!$A:$L,5,0)</f>
        <v>1500121</v>
      </c>
      <c r="E75">
        <f>VLOOKUP(RIGHT(LEFT($A75,4),2)*1,怪物形象分配!$A:$L,6,0)</f>
        <v>300003</v>
      </c>
      <c r="F75">
        <f>VLOOKUP(RIGHT(LEFT($A75,4),2)*1,怪物形象分配!$A:$L,7,0)</f>
        <v>1</v>
      </c>
    </row>
    <row r="76" spans="1:6">
      <c r="A76">
        <v>1004072</v>
      </c>
      <c r="B76" s="29">
        <v>100004721</v>
      </c>
      <c r="C76">
        <f>VLOOKUP(RIGHT(LEFT($A76,4),2)*1,怪物形象分配!$A:$L,4,0)</f>
        <v>1500122</v>
      </c>
      <c r="D76">
        <f>VLOOKUP(RIGHT(LEFT($A76,4),2)*1,怪物形象分配!$A:$L,5,0)</f>
        <v>1500121</v>
      </c>
      <c r="E76">
        <f>VLOOKUP(RIGHT(LEFT($A76,4),2)*1,怪物形象分配!$A:$L,6,0)</f>
        <v>300003</v>
      </c>
      <c r="F76">
        <f>VLOOKUP(RIGHT(LEFT($A76,4),2)*1,怪物形象分配!$A:$L,7,0)</f>
        <v>1</v>
      </c>
    </row>
    <row r="77" spans="1:6">
      <c r="A77">
        <v>1004073</v>
      </c>
      <c r="B77" s="29">
        <v>100004731</v>
      </c>
      <c r="C77">
        <f>VLOOKUP(RIGHT(LEFT($A77,4),2)*1,怪物形象分配!$A:$L,4,0)</f>
        <v>1500122</v>
      </c>
      <c r="D77">
        <f>VLOOKUP(RIGHT(LEFT($A77,4),2)*1,怪物形象分配!$A:$L,5,0)</f>
        <v>1500121</v>
      </c>
      <c r="E77">
        <f>VLOOKUP(RIGHT(LEFT($A77,4),2)*1,怪物形象分配!$A:$L,6,0)</f>
        <v>300003</v>
      </c>
      <c r="F77">
        <f>VLOOKUP(RIGHT(LEFT($A77,4),2)*1,怪物形象分配!$A:$L,7,0)</f>
        <v>1</v>
      </c>
    </row>
    <row r="78" spans="1:6">
      <c r="A78">
        <v>1004081</v>
      </c>
      <c r="B78" s="49">
        <v>100004811</v>
      </c>
      <c r="C78">
        <f>VLOOKUP(RIGHT(LEFT($A78,4),2)*1,怪物形象分配!$A:$L,4,0)</f>
        <v>1500122</v>
      </c>
      <c r="D78">
        <f>VLOOKUP(RIGHT(LEFT($A78,4),2)*1,怪物形象分配!$A:$L,5,0)</f>
        <v>1500121</v>
      </c>
      <c r="E78">
        <f>VLOOKUP(RIGHT(LEFT($A78,4),2)*1,怪物形象分配!$A:$L,6,0)</f>
        <v>300003</v>
      </c>
      <c r="F78">
        <f>VLOOKUP(RIGHT(LEFT($A78,4),2)*1,怪物形象分配!$A:$L,7,0)</f>
        <v>1</v>
      </c>
    </row>
    <row r="79" spans="1:6">
      <c r="A79">
        <v>1005011</v>
      </c>
      <c r="B79" s="29">
        <v>100005111</v>
      </c>
      <c r="C79">
        <f>VLOOKUP(RIGHT(LEFT($A79,4),2)*1,怪物形象分配!$A:$L,4,0)</f>
        <v>1500122</v>
      </c>
      <c r="D79">
        <f>VLOOKUP(RIGHT(LEFT($A79,4),2)*1,怪物形象分配!$A:$L,5,0)</f>
        <v>1500121</v>
      </c>
      <c r="E79">
        <f>VLOOKUP(RIGHT(LEFT($A79,4),2)*1,怪物形象分配!$A:$L,6,0)</f>
        <v>300003</v>
      </c>
      <c r="F79">
        <f>VLOOKUP(RIGHT(LEFT($A79,4),2)*1,怪物形象分配!$A:$L,7,0)</f>
        <v>1</v>
      </c>
    </row>
    <row r="80" spans="1:6">
      <c r="A80">
        <v>1005012</v>
      </c>
      <c r="B80" s="29">
        <v>100005121</v>
      </c>
      <c r="C80">
        <f>VLOOKUP(RIGHT(LEFT($A80,4),2)*1,怪物形象分配!$A:$L,4,0)</f>
        <v>1500122</v>
      </c>
      <c r="D80">
        <f>VLOOKUP(RIGHT(LEFT($A80,4),2)*1,怪物形象分配!$A:$L,5,0)</f>
        <v>1500121</v>
      </c>
      <c r="E80">
        <f>VLOOKUP(RIGHT(LEFT($A80,4),2)*1,怪物形象分配!$A:$L,6,0)</f>
        <v>300003</v>
      </c>
      <c r="F80">
        <f>VLOOKUP(RIGHT(LEFT($A80,4),2)*1,怪物形象分配!$A:$L,7,0)</f>
        <v>1</v>
      </c>
    </row>
    <row r="81" spans="1:6">
      <c r="A81">
        <v>1005013</v>
      </c>
      <c r="B81" s="29">
        <v>100005131</v>
      </c>
      <c r="C81">
        <f>VLOOKUP(RIGHT(LEFT($A81,4),2)*1,怪物形象分配!$A:$L,4,0)</f>
        <v>1500122</v>
      </c>
      <c r="D81">
        <f>VLOOKUP(RIGHT(LEFT($A81,4),2)*1,怪物形象分配!$A:$L,5,0)</f>
        <v>1500121</v>
      </c>
      <c r="E81">
        <f>VLOOKUP(RIGHT(LEFT($A81,4),2)*1,怪物形象分配!$A:$L,6,0)</f>
        <v>300003</v>
      </c>
      <c r="F81">
        <f>VLOOKUP(RIGHT(LEFT($A81,4),2)*1,怪物形象分配!$A:$L,7,0)</f>
        <v>1</v>
      </c>
    </row>
    <row r="82" spans="1:6">
      <c r="A82">
        <v>1005021</v>
      </c>
      <c r="B82" s="29">
        <v>100005211</v>
      </c>
      <c r="C82">
        <f>VLOOKUP(RIGHT(LEFT($A82,4),2)*1,怪物形象分配!$A:$L,4,0)</f>
        <v>1500122</v>
      </c>
      <c r="D82">
        <f>VLOOKUP(RIGHT(LEFT($A82,4),2)*1,怪物形象分配!$A:$L,5,0)</f>
        <v>1500121</v>
      </c>
      <c r="E82">
        <f>VLOOKUP(RIGHT(LEFT($A82,4),2)*1,怪物形象分配!$A:$L,6,0)</f>
        <v>300003</v>
      </c>
      <c r="F82">
        <f>VLOOKUP(RIGHT(LEFT($A82,4),2)*1,怪物形象分配!$A:$L,7,0)</f>
        <v>1</v>
      </c>
    </row>
    <row r="83" spans="1:6">
      <c r="A83">
        <v>1005022</v>
      </c>
      <c r="B83" s="29">
        <v>100005221</v>
      </c>
      <c r="C83">
        <f>VLOOKUP(RIGHT(LEFT($A83,4),2)*1,怪物形象分配!$A:$L,4,0)</f>
        <v>1500122</v>
      </c>
      <c r="D83">
        <f>VLOOKUP(RIGHT(LEFT($A83,4),2)*1,怪物形象分配!$A:$L,5,0)</f>
        <v>1500121</v>
      </c>
      <c r="E83">
        <f>VLOOKUP(RIGHT(LEFT($A83,4),2)*1,怪物形象分配!$A:$L,6,0)</f>
        <v>300003</v>
      </c>
      <c r="F83">
        <f>VLOOKUP(RIGHT(LEFT($A83,4),2)*1,怪物形象分配!$A:$L,7,0)</f>
        <v>1</v>
      </c>
    </row>
    <row r="84" spans="1:6">
      <c r="A84">
        <v>1005023</v>
      </c>
      <c r="B84" s="29">
        <v>100005231</v>
      </c>
      <c r="C84">
        <f>VLOOKUP(RIGHT(LEFT($A84,4),2)*1,怪物形象分配!$A:$L,4,0)</f>
        <v>1500122</v>
      </c>
      <c r="D84">
        <f>VLOOKUP(RIGHT(LEFT($A84,4),2)*1,怪物形象分配!$A:$L,5,0)</f>
        <v>1500121</v>
      </c>
      <c r="E84">
        <f>VLOOKUP(RIGHT(LEFT($A84,4),2)*1,怪物形象分配!$A:$L,6,0)</f>
        <v>300003</v>
      </c>
      <c r="F84">
        <f>VLOOKUP(RIGHT(LEFT($A84,4),2)*1,怪物形象分配!$A:$L,7,0)</f>
        <v>1</v>
      </c>
    </row>
    <row r="85" spans="1:6">
      <c r="A85">
        <v>1005031</v>
      </c>
      <c r="B85" s="29">
        <v>100005311</v>
      </c>
      <c r="C85">
        <f>VLOOKUP(RIGHT(LEFT($A85,4),2)*1,怪物形象分配!$A:$L,4,0)</f>
        <v>1500122</v>
      </c>
      <c r="D85">
        <f>VLOOKUP(RIGHT(LEFT($A85,4),2)*1,怪物形象分配!$A:$L,5,0)</f>
        <v>1500121</v>
      </c>
      <c r="E85">
        <f>VLOOKUP(RIGHT(LEFT($A85,4),2)*1,怪物形象分配!$A:$L,6,0)</f>
        <v>300003</v>
      </c>
      <c r="F85">
        <f>VLOOKUP(RIGHT(LEFT($A85,4),2)*1,怪物形象分配!$A:$L,7,0)</f>
        <v>1</v>
      </c>
    </row>
    <row r="86" spans="1:6">
      <c r="A86">
        <v>1005032</v>
      </c>
      <c r="B86" s="29">
        <v>100005321</v>
      </c>
      <c r="C86">
        <f>VLOOKUP(RIGHT(LEFT($A86,4),2)*1,怪物形象分配!$A:$L,4,0)</f>
        <v>1500122</v>
      </c>
      <c r="D86">
        <f>VLOOKUP(RIGHT(LEFT($A86,4),2)*1,怪物形象分配!$A:$L,5,0)</f>
        <v>1500121</v>
      </c>
      <c r="E86">
        <f>VLOOKUP(RIGHT(LEFT($A86,4),2)*1,怪物形象分配!$A:$L,6,0)</f>
        <v>300003</v>
      </c>
      <c r="F86">
        <f>VLOOKUP(RIGHT(LEFT($A86,4),2)*1,怪物形象分配!$A:$L,7,0)</f>
        <v>1</v>
      </c>
    </row>
    <row r="87" spans="1:6">
      <c r="A87">
        <v>1005033</v>
      </c>
      <c r="B87" s="29">
        <v>100005331</v>
      </c>
      <c r="C87">
        <f>VLOOKUP(RIGHT(LEFT($A87,4),2)*1,怪物形象分配!$A:$L,4,0)</f>
        <v>1500122</v>
      </c>
      <c r="D87">
        <f>VLOOKUP(RIGHT(LEFT($A87,4),2)*1,怪物形象分配!$A:$L,5,0)</f>
        <v>1500121</v>
      </c>
      <c r="E87">
        <f>VLOOKUP(RIGHT(LEFT($A87,4),2)*1,怪物形象分配!$A:$L,6,0)</f>
        <v>300003</v>
      </c>
      <c r="F87">
        <f>VLOOKUP(RIGHT(LEFT($A87,4),2)*1,怪物形象分配!$A:$L,7,0)</f>
        <v>1</v>
      </c>
    </row>
    <row r="88" spans="1:6">
      <c r="A88">
        <v>1005041</v>
      </c>
      <c r="B88" s="29">
        <v>100005411</v>
      </c>
      <c r="C88">
        <f>VLOOKUP(RIGHT(LEFT($A88,4),2)*1,怪物形象分配!$A:$L,4,0)</f>
        <v>1500122</v>
      </c>
      <c r="D88">
        <f>VLOOKUP(RIGHT(LEFT($A88,4),2)*1,怪物形象分配!$A:$L,5,0)</f>
        <v>1500121</v>
      </c>
      <c r="E88">
        <f>VLOOKUP(RIGHT(LEFT($A88,4),2)*1,怪物形象分配!$A:$L,6,0)</f>
        <v>300003</v>
      </c>
      <c r="F88">
        <f>VLOOKUP(RIGHT(LEFT($A88,4),2)*1,怪物形象分配!$A:$L,7,0)</f>
        <v>1</v>
      </c>
    </row>
    <row r="89" spans="1:6">
      <c r="A89">
        <v>1005042</v>
      </c>
      <c r="B89" s="29">
        <v>100005421</v>
      </c>
      <c r="C89">
        <f>VLOOKUP(RIGHT(LEFT($A89,4),2)*1,怪物形象分配!$A:$L,4,0)</f>
        <v>1500122</v>
      </c>
      <c r="D89">
        <f>VLOOKUP(RIGHT(LEFT($A89,4),2)*1,怪物形象分配!$A:$L,5,0)</f>
        <v>1500121</v>
      </c>
      <c r="E89">
        <f>VLOOKUP(RIGHT(LEFT($A89,4),2)*1,怪物形象分配!$A:$L,6,0)</f>
        <v>300003</v>
      </c>
      <c r="F89">
        <f>VLOOKUP(RIGHT(LEFT($A89,4),2)*1,怪物形象分配!$A:$L,7,0)</f>
        <v>1</v>
      </c>
    </row>
    <row r="90" spans="1:6">
      <c r="A90">
        <v>1005043</v>
      </c>
      <c r="B90" s="29">
        <v>100005431</v>
      </c>
      <c r="C90">
        <f>VLOOKUP(RIGHT(LEFT($A90,4),2)*1,怪物形象分配!$A:$L,4,0)</f>
        <v>1500122</v>
      </c>
      <c r="D90">
        <f>VLOOKUP(RIGHT(LEFT($A90,4),2)*1,怪物形象分配!$A:$L,5,0)</f>
        <v>1500121</v>
      </c>
      <c r="E90">
        <f>VLOOKUP(RIGHT(LEFT($A90,4),2)*1,怪物形象分配!$A:$L,6,0)</f>
        <v>300003</v>
      </c>
      <c r="F90">
        <f>VLOOKUP(RIGHT(LEFT($A90,4),2)*1,怪物形象分配!$A:$L,7,0)</f>
        <v>1</v>
      </c>
    </row>
    <row r="91" spans="1:6">
      <c r="A91">
        <v>1005051</v>
      </c>
      <c r="B91" s="29">
        <v>100005511</v>
      </c>
      <c r="C91">
        <f>VLOOKUP(RIGHT(LEFT($A91,4),2)*1,怪物形象分配!$A:$L,4,0)</f>
        <v>1500122</v>
      </c>
      <c r="D91">
        <f>VLOOKUP(RIGHT(LEFT($A91,4),2)*1,怪物形象分配!$A:$L,5,0)</f>
        <v>1500121</v>
      </c>
      <c r="E91">
        <f>VLOOKUP(RIGHT(LEFT($A91,4),2)*1,怪物形象分配!$A:$L,6,0)</f>
        <v>300003</v>
      </c>
      <c r="F91">
        <f>VLOOKUP(RIGHT(LEFT($A91,4),2)*1,怪物形象分配!$A:$L,7,0)</f>
        <v>1</v>
      </c>
    </row>
    <row r="92" spans="1:6">
      <c r="A92">
        <v>1005052</v>
      </c>
      <c r="B92" s="29">
        <v>100005521</v>
      </c>
      <c r="C92">
        <f>VLOOKUP(RIGHT(LEFT($A92,4),2)*1,怪物形象分配!$A:$L,4,0)</f>
        <v>1500122</v>
      </c>
      <c r="D92">
        <f>VLOOKUP(RIGHT(LEFT($A92,4),2)*1,怪物形象分配!$A:$L,5,0)</f>
        <v>1500121</v>
      </c>
      <c r="E92">
        <f>VLOOKUP(RIGHT(LEFT($A92,4),2)*1,怪物形象分配!$A:$L,6,0)</f>
        <v>300003</v>
      </c>
      <c r="F92">
        <f>VLOOKUP(RIGHT(LEFT($A92,4),2)*1,怪物形象分配!$A:$L,7,0)</f>
        <v>1</v>
      </c>
    </row>
    <row r="93" spans="1:6">
      <c r="A93">
        <v>1005053</v>
      </c>
      <c r="B93" s="29">
        <v>100005531</v>
      </c>
      <c r="C93">
        <f>VLOOKUP(RIGHT(LEFT($A93,4),2)*1,怪物形象分配!$A:$L,4,0)</f>
        <v>1500122</v>
      </c>
      <c r="D93">
        <f>VLOOKUP(RIGHT(LEFT($A93,4),2)*1,怪物形象分配!$A:$L,5,0)</f>
        <v>1500121</v>
      </c>
      <c r="E93">
        <f>VLOOKUP(RIGHT(LEFT($A93,4),2)*1,怪物形象分配!$A:$L,6,0)</f>
        <v>300003</v>
      </c>
      <c r="F93">
        <f>VLOOKUP(RIGHT(LEFT($A93,4),2)*1,怪物形象分配!$A:$L,7,0)</f>
        <v>1</v>
      </c>
    </row>
    <row r="94" spans="1:6">
      <c r="A94">
        <v>1005061</v>
      </c>
      <c r="B94" s="29">
        <v>100005611</v>
      </c>
      <c r="C94">
        <f>VLOOKUP(RIGHT(LEFT($A94,4),2)*1,怪物形象分配!$A:$L,4,0)</f>
        <v>1500122</v>
      </c>
      <c r="D94">
        <f>VLOOKUP(RIGHT(LEFT($A94,4),2)*1,怪物形象分配!$A:$L,5,0)</f>
        <v>1500121</v>
      </c>
      <c r="E94">
        <f>VLOOKUP(RIGHT(LEFT($A94,4),2)*1,怪物形象分配!$A:$L,6,0)</f>
        <v>300003</v>
      </c>
      <c r="F94">
        <f>VLOOKUP(RIGHT(LEFT($A94,4),2)*1,怪物形象分配!$A:$L,7,0)</f>
        <v>1</v>
      </c>
    </row>
    <row r="95" spans="1:6">
      <c r="A95">
        <v>1005062</v>
      </c>
      <c r="B95" s="29">
        <v>100005621</v>
      </c>
      <c r="C95">
        <f>VLOOKUP(RIGHT(LEFT($A95,4),2)*1,怪物形象分配!$A:$L,4,0)</f>
        <v>1500122</v>
      </c>
      <c r="D95">
        <f>VLOOKUP(RIGHT(LEFT($A95,4),2)*1,怪物形象分配!$A:$L,5,0)</f>
        <v>1500121</v>
      </c>
      <c r="E95">
        <f>VLOOKUP(RIGHT(LEFT($A95,4),2)*1,怪物形象分配!$A:$L,6,0)</f>
        <v>300003</v>
      </c>
      <c r="F95">
        <f>VLOOKUP(RIGHT(LEFT($A95,4),2)*1,怪物形象分配!$A:$L,7,0)</f>
        <v>1</v>
      </c>
    </row>
    <row r="96" spans="1:6">
      <c r="A96">
        <v>1005063</v>
      </c>
      <c r="B96" s="29">
        <v>100005631</v>
      </c>
      <c r="C96">
        <f>VLOOKUP(RIGHT(LEFT($A96,4),2)*1,怪物形象分配!$A:$L,4,0)</f>
        <v>1500122</v>
      </c>
      <c r="D96">
        <f>VLOOKUP(RIGHT(LEFT($A96,4),2)*1,怪物形象分配!$A:$L,5,0)</f>
        <v>1500121</v>
      </c>
      <c r="E96">
        <f>VLOOKUP(RIGHT(LEFT($A96,4),2)*1,怪物形象分配!$A:$L,6,0)</f>
        <v>300003</v>
      </c>
      <c r="F96">
        <f>VLOOKUP(RIGHT(LEFT($A96,4),2)*1,怪物形象分配!$A:$L,7,0)</f>
        <v>1</v>
      </c>
    </row>
    <row r="97" spans="1:6">
      <c r="A97">
        <v>1005071</v>
      </c>
      <c r="B97" s="29">
        <v>100005711</v>
      </c>
      <c r="C97">
        <f>VLOOKUP(RIGHT(LEFT($A97,4),2)*1,怪物形象分配!$A:$L,4,0)</f>
        <v>1500122</v>
      </c>
      <c r="D97">
        <f>VLOOKUP(RIGHT(LEFT($A97,4),2)*1,怪物形象分配!$A:$L,5,0)</f>
        <v>1500121</v>
      </c>
      <c r="E97">
        <f>VLOOKUP(RIGHT(LEFT($A97,4),2)*1,怪物形象分配!$A:$L,6,0)</f>
        <v>300003</v>
      </c>
      <c r="F97">
        <f>VLOOKUP(RIGHT(LEFT($A97,4),2)*1,怪物形象分配!$A:$L,7,0)</f>
        <v>1</v>
      </c>
    </row>
    <row r="98" spans="1:6">
      <c r="A98">
        <v>1005072</v>
      </c>
      <c r="B98" s="29">
        <v>100005721</v>
      </c>
      <c r="C98">
        <f>VLOOKUP(RIGHT(LEFT($A98,4),2)*1,怪物形象分配!$A:$L,4,0)</f>
        <v>1500122</v>
      </c>
      <c r="D98">
        <f>VLOOKUP(RIGHT(LEFT($A98,4),2)*1,怪物形象分配!$A:$L,5,0)</f>
        <v>1500121</v>
      </c>
      <c r="E98">
        <f>VLOOKUP(RIGHT(LEFT($A98,4),2)*1,怪物形象分配!$A:$L,6,0)</f>
        <v>300003</v>
      </c>
      <c r="F98">
        <f>VLOOKUP(RIGHT(LEFT($A98,4),2)*1,怪物形象分配!$A:$L,7,0)</f>
        <v>1</v>
      </c>
    </row>
    <row r="99" spans="1:6">
      <c r="A99">
        <v>1005073</v>
      </c>
      <c r="B99" s="29">
        <v>100005731</v>
      </c>
      <c r="C99">
        <f>VLOOKUP(RIGHT(LEFT($A99,4),2)*1,怪物形象分配!$A:$L,4,0)</f>
        <v>1500122</v>
      </c>
      <c r="D99">
        <f>VLOOKUP(RIGHT(LEFT($A99,4),2)*1,怪物形象分配!$A:$L,5,0)</f>
        <v>1500121</v>
      </c>
      <c r="E99">
        <f>VLOOKUP(RIGHT(LEFT($A99,4),2)*1,怪物形象分配!$A:$L,6,0)</f>
        <v>300003</v>
      </c>
      <c r="F99">
        <f>VLOOKUP(RIGHT(LEFT($A99,4),2)*1,怪物形象分配!$A:$L,7,0)</f>
        <v>1</v>
      </c>
    </row>
    <row r="100" spans="1:6">
      <c r="A100">
        <v>1005081</v>
      </c>
      <c r="B100" s="49">
        <v>100005811</v>
      </c>
      <c r="C100">
        <f>VLOOKUP(RIGHT(LEFT($A100,4),2)*1,怪物形象分配!$A:$L,4,0)</f>
        <v>1500122</v>
      </c>
      <c r="D100">
        <f>VLOOKUP(RIGHT(LEFT($A100,4),2)*1,怪物形象分配!$A:$L,5,0)</f>
        <v>1500121</v>
      </c>
      <c r="E100">
        <f>VLOOKUP(RIGHT(LEFT($A100,4),2)*1,怪物形象分配!$A:$L,6,0)</f>
        <v>300003</v>
      </c>
      <c r="F100">
        <f>VLOOKUP(RIGHT(LEFT($A100,4),2)*1,怪物形象分配!$A:$L,7,0)</f>
        <v>1</v>
      </c>
    </row>
    <row r="101" spans="1:6">
      <c r="A101">
        <v>1006011</v>
      </c>
      <c r="B101" s="29">
        <v>100006111</v>
      </c>
      <c r="C101">
        <f>VLOOKUP(RIGHT(LEFT($A101,4),2)*1,怪物形象分配!$A:$L,4,0)</f>
        <v>1500032</v>
      </c>
      <c r="D101">
        <f>VLOOKUP(RIGHT(LEFT($A101,4),2)*1,怪物形象分配!$A:$L,5,0)</f>
        <v>1500031</v>
      </c>
      <c r="E101">
        <f>VLOOKUP(RIGHT(LEFT($A101,4),2)*1,怪物形象分配!$A:$L,6,0)</f>
        <v>300006</v>
      </c>
      <c r="F101">
        <f>VLOOKUP(RIGHT(LEFT($A101,4),2)*1,怪物形象分配!$A:$L,7,0)</f>
        <v>1</v>
      </c>
    </row>
    <row r="102" spans="1:6">
      <c r="A102">
        <v>1006012</v>
      </c>
      <c r="B102" s="29">
        <v>100006121</v>
      </c>
      <c r="C102">
        <f>VLOOKUP(RIGHT(LEFT($A102,4),2)*1,怪物形象分配!$A:$L,4,0)</f>
        <v>1500032</v>
      </c>
      <c r="D102">
        <f>VLOOKUP(RIGHT(LEFT($A102,4),2)*1,怪物形象分配!$A:$L,5,0)</f>
        <v>1500031</v>
      </c>
      <c r="E102">
        <f>VLOOKUP(RIGHT(LEFT($A102,4),2)*1,怪物形象分配!$A:$L,6,0)</f>
        <v>300006</v>
      </c>
      <c r="F102">
        <f>VLOOKUP(RIGHT(LEFT($A102,4),2)*1,怪物形象分配!$A:$L,7,0)</f>
        <v>1</v>
      </c>
    </row>
    <row r="103" spans="1:6">
      <c r="A103">
        <v>1006013</v>
      </c>
      <c r="B103" s="29">
        <v>100006131</v>
      </c>
      <c r="C103">
        <f>VLOOKUP(RIGHT(LEFT($A103,4),2)*1,怪物形象分配!$A:$L,4,0)</f>
        <v>1500032</v>
      </c>
      <c r="D103">
        <f>VLOOKUP(RIGHT(LEFT($A103,4),2)*1,怪物形象分配!$A:$L,5,0)</f>
        <v>1500031</v>
      </c>
      <c r="E103">
        <f>VLOOKUP(RIGHT(LEFT($A103,4),2)*1,怪物形象分配!$A:$L,6,0)</f>
        <v>300006</v>
      </c>
      <c r="F103">
        <f>VLOOKUP(RIGHT(LEFT($A103,4),2)*1,怪物形象分配!$A:$L,7,0)</f>
        <v>1</v>
      </c>
    </row>
    <row r="104" spans="1:6">
      <c r="A104">
        <v>1006021</v>
      </c>
      <c r="B104" s="29">
        <v>100006211</v>
      </c>
      <c r="C104">
        <f>VLOOKUP(RIGHT(LEFT($A104,4),2)*1,怪物形象分配!$A:$L,4,0)</f>
        <v>1500032</v>
      </c>
      <c r="D104">
        <f>VLOOKUP(RIGHT(LEFT($A104,4),2)*1,怪物形象分配!$A:$L,5,0)</f>
        <v>1500031</v>
      </c>
      <c r="E104">
        <f>VLOOKUP(RIGHT(LEFT($A104,4),2)*1,怪物形象分配!$A:$L,6,0)</f>
        <v>300006</v>
      </c>
      <c r="F104">
        <f>VLOOKUP(RIGHT(LEFT($A104,4),2)*1,怪物形象分配!$A:$L,7,0)</f>
        <v>1</v>
      </c>
    </row>
    <row r="105" spans="1:6">
      <c r="A105">
        <v>1006022</v>
      </c>
      <c r="B105" s="29">
        <v>100006221</v>
      </c>
      <c r="C105">
        <f>VLOOKUP(RIGHT(LEFT($A105,4),2)*1,怪物形象分配!$A:$L,4,0)</f>
        <v>1500032</v>
      </c>
      <c r="D105">
        <f>VLOOKUP(RIGHT(LEFT($A105,4),2)*1,怪物形象分配!$A:$L,5,0)</f>
        <v>1500031</v>
      </c>
      <c r="E105">
        <f>VLOOKUP(RIGHT(LEFT($A105,4),2)*1,怪物形象分配!$A:$L,6,0)</f>
        <v>300006</v>
      </c>
      <c r="F105">
        <f>VLOOKUP(RIGHT(LEFT($A105,4),2)*1,怪物形象分配!$A:$L,7,0)</f>
        <v>1</v>
      </c>
    </row>
    <row r="106" spans="1:6">
      <c r="A106">
        <v>1006023</v>
      </c>
      <c r="B106" s="29">
        <v>100006231</v>
      </c>
      <c r="C106">
        <f>VLOOKUP(RIGHT(LEFT($A106,4),2)*1,怪物形象分配!$A:$L,4,0)</f>
        <v>1500032</v>
      </c>
      <c r="D106">
        <f>VLOOKUP(RIGHT(LEFT($A106,4),2)*1,怪物形象分配!$A:$L,5,0)</f>
        <v>1500031</v>
      </c>
      <c r="E106">
        <f>VLOOKUP(RIGHT(LEFT($A106,4),2)*1,怪物形象分配!$A:$L,6,0)</f>
        <v>300006</v>
      </c>
      <c r="F106">
        <f>VLOOKUP(RIGHT(LEFT($A106,4),2)*1,怪物形象分配!$A:$L,7,0)</f>
        <v>1</v>
      </c>
    </row>
    <row r="107" spans="1:6">
      <c r="A107">
        <v>1006031</v>
      </c>
      <c r="B107" s="29">
        <v>100006311</v>
      </c>
      <c r="C107">
        <f>VLOOKUP(RIGHT(LEFT($A107,4),2)*1,怪物形象分配!$A:$L,4,0)</f>
        <v>1500032</v>
      </c>
      <c r="D107">
        <f>VLOOKUP(RIGHT(LEFT($A107,4),2)*1,怪物形象分配!$A:$L,5,0)</f>
        <v>1500031</v>
      </c>
      <c r="E107">
        <f>VLOOKUP(RIGHT(LEFT($A107,4),2)*1,怪物形象分配!$A:$L,6,0)</f>
        <v>300006</v>
      </c>
      <c r="F107">
        <f>VLOOKUP(RIGHT(LEFT($A107,4),2)*1,怪物形象分配!$A:$L,7,0)</f>
        <v>1</v>
      </c>
    </row>
    <row r="108" spans="1:6">
      <c r="A108">
        <v>1006032</v>
      </c>
      <c r="B108" s="29">
        <v>100006321</v>
      </c>
      <c r="C108">
        <f>VLOOKUP(RIGHT(LEFT($A108,4),2)*1,怪物形象分配!$A:$L,4,0)</f>
        <v>1500032</v>
      </c>
      <c r="D108">
        <f>VLOOKUP(RIGHT(LEFT($A108,4),2)*1,怪物形象分配!$A:$L,5,0)</f>
        <v>1500031</v>
      </c>
      <c r="E108">
        <f>VLOOKUP(RIGHT(LEFT($A108,4),2)*1,怪物形象分配!$A:$L,6,0)</f>
        <v>300006</v>
      </c>
      <c r="F108">
        <f>VLOOKUP(RIGHT(LEFT($A108,4),2)*1,怪物形象分配!$A:$L,7,0)</f>
        <v>1</v>
      </c>
    </row>
    <row r="109" spans="1:6">
      <c r="A109">
        <v>1006033</v>
      </c>
      <c r="B109" s="29">
        <v>100006331</v>
      </c>
      <c r="C109">
        <f>VLOOKUP(RIGHT(LEFT($A109,4),2)*1,怪物形象分配!$A:$L,4,0)</f>
        <v>1500032</v>
      </c>
      <c r="D109">
        <f>VLOOKUP(RIGHT(LEFT($A109,4),2)*1,怪物形象分配!$A:$L,5,0)</f>
        <v>1500031</v>
      </c>
      <c r="E109">
        <f>VLOOKUP(RIGHT(LEFT($A109,4),2)*1,怪物形象分配!$A:$L,6,0)</f>
        <v>300006</v>
      </c>
      <c r="F109">
        <f>VLOOKUP(RIGHT(LEFT($A109,4),2)*1,怪物形象分配!$A:$L,7,0)</f>
        <v>1</v>
      </c>
    </row>
    <row r="110" spans="1:6">
      <c r="A110">
        <v>1006041</v>
      </c>
      <c r="B110" s="29">
        <v>100006411</v>
      </c>
      <c r="C110">
        <f>VLOOKUP(RIGHT(LEFT($A110,4),2)*1,怪物形象分配!$A:$L,4,0)</f>
        <v>1500032</v>
      </c>
      <c r="D110">
        <f>VLOOKUP(RIGHT(LEFT($A110,4),2)*1,怪物形象分配!$A:$L,5,0)</f>
        <v>1500031</v>
      </c>
      <c r="E110">
        <f>VLOOKUP(RIGHT(LEFT($A110,4),2)*1,怪物形象分配!$A:$L,6,0)</f>
        <v>300006</v>
      </c>
      <c r="F110">
        <f>VLOOKUP(RIGHT(LEFT($A110,4),2)*1,怪物形象分配!$A:$L,7,0)</f>
        <v>1</v>
      </c>
    </row>
    <row r="111" spans="1:6">
      <c r="A111">
        <v>1006042</v>
      </c>
      <c r="B111" s="29">
        <v>100006421</v>
      </c>
      <c r="C111">
        <f>VLOOKUP(RIGHT(LEFT($A111,4),2)*1,怪物形象分配!$A:$L,4,0)</f>
        <v>1500032</v>
      </c>
      <c r="D111">
        <f>VLOOKUP(RIGHT(LEFT($A111,4),2)*1,怪物形象分配!$A:$L,5,0)</f>
        <v>1500031</v>
      </c>
      <c r="E111">
        <f>VLOOKUP(RIGHT(LEFT($A111,4),2)*1,怪物形象分配!$A:$L,6,0)</f>
        <v>300006</v>
      </c>
      <c r="F111">
        <f>VLOOKUP(RIGHT(LEFT($A111,4),2)*1,怪物形象分配!$A:$L,7,0)</f>
        <v>1</v>
      </c>
    </row>
    <row r="112" spans="1:6">
      <c r="A112">
        <v>1006043</v>
      </c>
      <c r="B112" s="29">
        <v>100006431</v>
      </c>
      <c r="C112">
        <f>VLOOKUP(RIGHT(LEFT($A112,4),2)*1,怪物形象分配!$A:$L,4,0)</f>
        <v>1500032</v>
      </c>
      <c r="D112">
        <f>VLOOKUP(RIGHT(LEFT($A112,4),2)*1,怪物形象分配!$A:$L,5,0)</f>
        <v>1500031</v>
      </c>
      <c r="E112">
        <f>VLOOKUP(RIGHT(LEFT($A112,4),2)*1,怪物形象分配!$A:$L,6,0)</f>
        <v>300006</v>
      </c>
      <c r="F112">
        <f>VLOOKUP(RIGHT(LEFT($A112,4),2)*1,怪物形象分配!$A:$L,7,0)</f>
        <v>1</v>
      </c>
    </row>
    <row r="113" spans="1:6">
      <c r="A113">
        <v>1006051</v>
      </c>
      <c r="B113" s="29">
        <v>100006511</v>
      </c>
      <c r="C113">
        <f>VLOOKUP(RIGHT(LEFT($A113,4),2)*1,怪物形象分配!$A:$L,4,0)</f>
        <v>1500032</v>
      </c>
      <c r="D113">
        <f>VLOOKUP(RIGHT(LEFT($A113,4),2)*1,怪物形象分配!$A:$L,5,0)</f>
        <v>1500031</v>
      </c>
      <c r="E113">
        <f>VLOOKUP(RIGHT(LEFT($A113,4),2)*1,怪物形象分配!$A:$L,6,0)</f>
        <v>300006</v>
      </c>
      <c r="F113">
        <f>VLOOKUP(RIGHT(LEFT($A113,4),2)*1,怪物形象分配!$A:$L,7,0)</f>
        <v>1</v>
      </c>
    </row>
    <row r="114" spans="1:6">
      <c r="A114">
        <v>1006052</v>
      </c>
      <c r="B114" s="29">
        <v>100006521</v>
      </c>
      <c r="C114">
        <f>VLOOKUP(RIGHT(LEFT($A114,4),2)*1,怪物形象分配!$A:$L,4,0)</f>
        <v>1500032</v>
      </c>
      <c r="D114">
        <f>VLOOKUP(RIGHT(LEFT($A114,4),2)*1,怪物形象分配!$A:$L,5,0)</f>
        <v>1500031</v>
      </c>
      <c r="E114">
        <f>VLOOKUP(RIGHT(LEFT($A114,4),2)*1,怪物形象分配!$A:$L,6,0)</f>
        <v>300006</v>
      </c>
      <c r="F114">
        <f>VLOOKUP(RIGHT(LEFT($A114,4),2)*1,怪物形象分配!$A:$L,7,0)</f>
        <v>1</v>
      </c>
    </row>
    <row r="115" spans="1:6">
      <c r="A115">
        <v>1006053</v>
      </c>
      <c r="B115" s="29">
        <v>100006531</v>
      </c>
      <c r="C115">
        <f>VLOOKUP(RIGHT(LEFT($A115,4),2)*1,怪物形象分配!$A:$L,4,0)</f>
        <v>1500032</v>
      </c>
      <c r="D115">
        <f>VLOOKUP(RIGHT(LEFT($A115,4),2)*1,怪物形象分配!$A:$L,5,0)</f>
        <v>1500031</v>
      </c>
      <c r="E115">
        <f>VLOOKUP(RIGHT(LEFT($A115,4),2)*1,怪物形象分配!$A:$L,6,0)</f>
        <v>300006</v>
      </c>
      <c r="F115">
        <f>VLOOKUP(RIGHT(LEFT($A115,4),2)*1,怪物形象分配!$A:$L,7,0)</f>
        <v>1</v>
      </c>
    </row>
    <row r="116" spans="1:6">
      <c r="A116">
        <v>1006061</v>
      </c>
      <c r="B116" s="29">
        <v>100006611</v>
      </c>
      <c r="C116">
        <f>VLOOKUP(RIGHT(LEFT($A116,4),2)*1,怪物形象分配!$A:$L,4,0)</f>
        <v>1500032</v>
      </c>
      <c r="D116">
        <f>VLOOKUP(RIGHT(LEFT($A116,4),2)*1,怪物形象分配!$A:$L,5,0)</f>
        <v>1500031</v>
      </c>
      <c r="E116">
        <f>VLOOKUP(RIGHT(LEFT($A116,4),2)*1,怪物形象分配!$A:$L,6,0)</f>
        <v>300006</v>
      </c>
      <c r="F116">
        <f>VLOOKUP(RIGHT(LEFT($A116,4),2)*1,怪物形象分配!$A:$L,7,0)</f>
        <v>1</v>
      </c>
    </row>
    <row r="117" spans="1:6">
      <c r="A117">
        <v>1006062</v>
      </c>
      <c r="B117" s="29">
        <v>100006621</v>
      </c>
      <c r="C117">
        <f>VLOOKUP(RIGHT(LEFT($A117,4),2)*1,怪物形象分配!$A:$L,4,0)</f>
        <v>1500032</v>
      </c>
      <c r="D117">
        <f>VLOOKUP(RIGHT(LEFT($A117,4),2)*1,怪物形象分配!$A:$L,5,0)</f>
        <v>1500031</v>
      </c>
      <c r="E117">
        <f>VLOOKUP(RIGHT(LEFT($A117,4),2)*1,怪物形象分配!$A:$L,6,0)</f>
        <v>300006</v>
      </c>
      <c r="F117">
        <f>VLOOKUP(RIGHT(LEFT($A117,4),2)*1,怪物形象分配!$A:$L,7,0)</f>
        <v>1</v>
      </c>
    </row>
    <row r="118" spans="1:6">
      <c r="A118">
        <v>1006063</v>
      </c>
      <c r="B118" s="29">
        <v>100006631</v>
      </c>
      <c r="C118">
        <f>VLOOKUP(RIGHT(LEFT($A118,4),2)*1,怪物形象分配!$A:$L,4,0)</f>
        <v>1500032</v>
      </c>
      <c r="D118">
        <f>VLOOKUP(RIGHT(LEFT($A118,4),2)*1,怪物形象分配!$A:$L,5,0)</f>
        <v>1500031</v>
      </c>
      <c r="E118">
        <f>VLOOKUP(RIGHT(LEFT($A118,4),2)*1,怪物形象分配!$A:$L,6,0)</f>
        <v>300006</v>
      </c>
      <c r="F118">
        <f>VLOOKUP(RIGHT(LEFT($A118,4),2)*1,怪物形象分配!$A:$L,7,0)</f>
        <v>1</v>
      </c>
    </row>
    <row r="119" spans="1:6">
      <c r="A119">
        <v>1006071</v>
      </c>
      <c r="B119" s="29">
        <v>100006711</v>
      </c>
      <c r="C119">
        <f>VLOOKUP(RIGHT(LEFT($A119,4),2)*1,怪物形象分配!$A:$L,4,0)</f>
        <v>1500032</v>
      </c>
      <c r="D119">
        <f>VLOOKUP(RIGHT(LEFT($A119,4),2)*1,怪物形象分配!$A:$L,5,0)</f>
        <v>1500031</v>
      </c>
      <c r="E119">
        <f>VLOOKUP(RIGHT(LEFT($A119,4),2)*1,怪物形象分配!$A:$L,6,0)</f>
        <v>300006</v>
      </c>
      <c r="F119">
        <f>VLOOKUP(RIGHT(LEFT($A119,4),2)*1,怪物形象分配!$A:$L,7,0)</f>
        <v>1</v>
      </c>
    </row>
    <row r="120" spans="1:6">
      <c r="A120">
        <v>1006072</v>
      </c>
      <c r="B120" s="29">
        <v>100006721</v>
      </c>
      <c r="C120">
        <f>VLOOKUP(RIGHT(LEFT($A120,4),2)*1,怪物形象分配!$A:$L,4,0)</f>
        <v>1500032</v>
      </c>
      <c r="D120">
        <f>VLOOKUP(RIGHT(LEFT($A120,4),2)*1,怪物形象分配!$A:$L,5,0)</f>
        <v>1500031</v>
      </c>
      <c r="E120">
        <f>VLOOKUP(RIGHT(LEFT($A120,4),2)*1,怪物形象分配!$A:$L,6,0)</f>
        <v>300006</v>
      </c>
      <c r="F120">
        <f>VLOOKUP(RIGHT(LEFT($A120,4),2)*1,怪物形象分配!$A:$L,7,0)</f>
        <v>1</v>
      </c>
    </row>
    <row r="121" spans="1:6">
      <c r="A121">
        <v>1006073</v>
      </c>
      <c r="B121" s="29">
        <v>100006731</v>
      </c>
      <c r="C121">
        <f>VLOOKUP(RIGHT(LEFT($A121,4),2)*1,怪物形象分配!$A:$L,4,0)</f>
        <v>1500032</v>
      </c>
      <c r="D121">
        <f>VLOOKUP(RIGHT(LEFT($A121,4),2)*1,怪物形象分配!$A:$L,5,0)</f>
        <v>1500031</v>
      </c>
      <c r="E121">
        <f>VLOOKUP(RIGHT(LEFT($A121,4),2)*1,怪物形象分配!$A:$L,6,0)</f>
        <v>300006</v>
      </c>
      <c r="F121">
        <f>VLOOKUP(RIGHT(LEFT($A121,4),2)*1,怪物形象分配!$A:$L,7,0)</f>
        <v>1</v>
      </c>
    </row>
    <row r="122" spans="1:6">
      <c r="A122">
        <v>1006081</v>
      </c>
      <c r="B122" s="49">
        <v>100006811</v>
      </c>
      <c r="C122">
        <f>VLOOKUP(RIGHT(LEFT($A122,4),2)*1,怪物形象分配!$A:$L,4,0)</f>
        <v>1500032</v>
      </c>
      <c r="D122">
        <f>VLOOKUP(RIGHT(LEFT($A122,4),2)*1,怪物形象分配!$A:$L,5,0)</f>
        <v>1500031</v>
      </c>
      <c r="E122">
        <f>VLOOKUP(RIGHT(LEFT($A122,4),2)*1,怪物形象分配!$A:$L,6,0)</f>
        <v>300006</v>
      </c>
      <c r="F122">
        <f>VLOOKUP(RIGHT(LEFT($A122,4),2)*1,怪物形象分配!$A:$L,7,0)</f>
        <v>1</v>
      </c>
    </row>
    <row r="123" spans="1:6">
      <c r="A123">
        <v>1007011</v>
      </c>
      <c r="B123" s="29">
        <v>100007111</v>
      </c>
      <c r="C123">
        <f>VLOOKUP(RIGHT(LEFT($A123,4),2)*1,怪物形象分配!$A:$L,4,0)</f>
        <v>1500032</v>
      </c>
      <c r="D123">
        <f>VLOOKUP(RIGHT(LEFT($A123,4),2)*1,怪物形象分配!$A:$L,5,0)</f>
        <v>1500031</v>
      </c>
      <c r="E123">
        <f>VLOOKUP(RIGHT(LEFT($A123,4),2)*1,怪物形象分配!$A:$L,6,0)</f>
        <v>300006</v>
      </c>
      <c r="F123">
        <f>VLOOKUP(RIGHT(LEFT($A123,4),2)*1,怪物形象分配!$A:$L,7,0)</f>
        <v>1</v>
      </c>
    </row>
    <row r="124" spans="1:6">
      <c r="A124">
        <v>1007012</v>
      </c>
      <c r="B124" s="29">
        <v>100007121</v>
      </c>
      <c r="C124">
        <f>VLOOKUP(RIGHT(LEFT($A124,4),2)*1,怪物形象分配!$A:$L,4,0)</f>
        <v>1500032</v>
      </c>
      <c r="D124">
        <f>VLOOKUP(RIGHT(LEFT($A124,4),2)*1,怪物形象分配!$A:$L,5,0)</f>
        <v>1500031</v>
      </c>
      <c r="E124">
        <f>VLOOKUP(RIGHT(LEFT($A124,4),2)*1,怪物形象分配!$A:$L,6,0)</f>
        <v>300006</v>
      </c>
      <c r="F124">
        <f>VLOOKUP(RIGHT(LEFT($A124,4),2)*1,怪物形象分配!$A:$L,7,0)</f>
        <v>1</v>
      </c>
    </row>
    <row r="125" spans="1:6">
      <c r="A125">
        <v>1007013</v>
      </c>
      <c r="B125" s="29">
        <v>100007131</v>
      </c>
      <c r="C125">
        <f>VLOOKUP(RIGHT(LEFT($A125,4),2)*1,怪物形象分配!$A:$L,4,0)</f>
        <v>1500032</v>
      </c>
      <c r="D125">
        <f>VLOOKUP(RIGHT(LEFT($A125,4),2)*1,怪物形象分配!$A:$L,5,0)</f>
        <v>1500031</v>
      </c>
      <c r="E125">
        <f>VLOOKUP(RIGHT(LEFT($A125,4),2)*1,怪物形象分配!$A:$L,6,0)</f>
        <v>300006</v>
      </c>
      <c r="F125">
        <f>VLOOKUP(RIGHT(LEFT($A125,4),2)*1,怪物形象分配!$A:$L,7,0)</f>
        <v>1</v>
      </c>
    </row>
    <row r="126" spans="1:6">
      <c r="A126">
        <v>1007021</v>
      </c>
      <c r="B126" s="29">
        <v>100007211</v>
      </c>
      <c r="C126">
        <f>VLOOKUP(RIGHT(LEFT($A126,4),2)*1,怪物形象分配!$A:$L,4,0)</f>
        <v>1500032</v>
      </c>
      <c r="D126">
        <f>VLOOKUP(RIGHT(LEFT($A126,4),2)*1,怪物形象分配!$A:$L,5,0)</f>
        <v>1500031</v>
      </c>
      <c r="E126">
        <f>VLOOKUP(RIGHT(LEFT($A126,4),2)*1,怪物形象分配!$A:$L,6,0)</f>
        <v>300006</v>
      </c>
      <c r="F126">
        <f>VLOOKUP(RIGHT(LEFT($A126,4),2)*1,怪物形象分配!$A:$L,7,0)</f>
        <v>1</v>
      </c>
    </row>
    <row r="127" spans="1:6">
      <c r="A127">
        <v>1007022</v>
      </c>
      <c r="B127" s="29">
        <v>100007221</v>
      </c>
      <c r="C127">
        <f>VLOOKUP(RIGHT(LEFT($A127,4),2)*1,怪物形象分配!$A:$L,4,0)</f>
        <v>1500032</v>
      </c>
      <c r="D127">
        <f>VLOOKUP(RIGHT(LEFT($A127,4),2)*1,怪物形象分配!$A:$L,5,0)</f>
        <v>1500031</v>
      </c>
      <c r="E127">
        <f>VLOOKUP(RIGHT(LEFT($A127,4),2)*1,怪物形象分配!$A:$L,6,0)</f>
        <v>300006</v>
      </c>
      <c r="F127">
        <f>VLOOKUP(RIGHT(LEFT($A127,4),2)*1,怪物形象分配!$A:$L,7,0)</f>
        <v>1</v>
      </c>
    </row>
    <row r="128" spans="1:6">
      <c r="A128">
        <v>1007023</v>
      </c>
      <c r="B128" s="29">
        <v>100007231</v>
      </c>
      <c r="C128">
        <f>VLOOKUP(RIGHT(LEFT($A128,4),2)*1,怪物形象分配!$A:$L,4,0)</f>
        <v>1500032</v>
      </c>
      <c r="D128">
        <f>VLOOKUP(RIGHT(LEFT($A128,4),2)*1,怪物形象分配!$A:$L,5,0)</f>
        <v>1500031</v>
      </c>
      <c r="E128">
        <f>VLOOKUP(RIGHT(LEFT($A128,4),2)*1,怪物形象分配!$A:$L,6,0)</f>
        <v>300006</v>
      </c>
      <c r="F128">
        <f>VLOOKUP(RIGHT(LEFT($A128,4),2)*1,怪物形象分配!$A:$L,7,0)</f>
        <v>1</v>
      </c>
    </row>
    <row r="129" spans="1:6">
      <c r="A129">
        <v>1007031</v>
      </c>
      <c r="B129" s="29">
        <v>100007311</v>
      </c>
      <c r="C129">
        <f>VLOOKUP(RIGHT(LEFT($A129,4),2)*1,怪物形象分配!$A:$L,4,0)</f>
        <v>1500032</v>
      </c>
      <c r="D129">
        <f>VLOOKUP(RIGHT(LEFT($A129,4),2)*1,怪物形象分配!$A:$L,5,0)</f>
        <v>1500031</v>
      </c>
      <c r="E129">
        <f>VLOOKUP(RIGHT(LEFT($A129,4),2)*1,怪物形象分配!$A:$L,6,0)</f>
        <v>300006</v>
      </c>
      <c r="F129">
        <f>VLOOKUP(RIGHT(LEFT($A129,4),2)*1,怪物形象分配!$A:$L,7,0)</f>
        <v>1</v>
      </c>
    </row>
    <row r="130" spans="1:6">
      <c r="A130">
        <v>1007032</v>
      </c>
      <c r="B130" s="29">
        <v>100007321</v>
      </c>
      <c r="C130">
        <f>VLOOKUP(RIGHT(LEFT($A130,4),2)*1,怪物形象分配!$A:$L,4,0)</f>
        <v>1500032</v>
      </c>
      <c r="D130">
        <f>VLOOKUP(RIGHT(LEFT($A130,4),2)*1,怪物形象分配!$A:$L,5,0)</f>
        <v>1500031</v>
      </c>
      <c r="E130">
        <f>VLOOKUP(RIGHT(LEFT($A130,4),2)*1,怪物形象分配!$A:$L,6,0)</f>
        <v>300006</v>
      </c>
      <c r="F130">
        <f>VLOOKUP(RIGHT(LEFT($A130,4),2)*1,怪物形象分配!$A:$L,7,0)</f>
        <v>1</v>
      </c>
    </row>
    <row r="131" spans="1:6">
      <c r="A131">
        <v>1007033</v>
      </c>
      <c r="B131" s="29">
        <v>100007331</v>
      </c>
      <c r="C131">
        <f>VLOOKUP(RIGHT(LEFT($A131,4),2)*1,怪物形象分配!$A:$L,4,0)</f>
        <v>1500032</v>
      </c>
      <c r="D131">
        <f>VLOOKUP(RIGHT(LEFT($A131,4),2)*1,怪物形象分配!$A:$L,5,0)</f>
        <v>1500031</v>
      </c>
      <c r="E131">
        <f>VLOOKUP(RIGHT(LEFT($A131,4),2)*1,怪物形象分配!$A:$L,6,0)</f>
        <v>300006</v>
      </c>
      <c r="F131">
        <f>VLOOKUP(RIGHT(LEFT($A131,4),2)*1,怪物形象分配!$A:$L,7,0)</f>
        <v>1</v>
      </c>
    </row>
    <row r="132" spans="1:6">
      <c r="A132">
        <v>1007041</v>
      </c>
      <c r="B132" s="29">
        <v>100007411</v>
      </c>
      <c r="C132">
        <f>VLOOKUP(RIGHT(LEFT($A132,4),2)*1,怪物形象分配!$A:$L,4,0)</f>
        <v>1500032</v>
      </c>
      <c r="D132">
        <f>VLOOKUP(RIGHT(LEFT($A132,4),2)*1,怪物形象分配!$A:$L,5,0)</f>
        <v>1500031</v>
      </c>
      <c r="E132">
        <f>VLOOKUP(RIGHT(LEFT($A132,4),2)*1,怪物形象分配!$A:$L,6,0)</f>
        <v>300006</v>
      </c>
      <c r="F132">
        <f>VLOOKUP(RIGHT(LEFT($A132,4),2)*1,怪物形象分配!$A:$L,7,0)</f>
        <v>1</v>
      </c>
    </row>
    <row r="133" spans="1:6">
      <c r="A133">
        <v>1007042</v>
      </c>
      <c r="B133" s="29">
        <v>100007421</v>
      </c>
      <c r="C133">
        <f>VLOOKUP(RIGHT(LEFT($A133,4),2)*1,怪物形象分配!$A:$L,4,0)</f>
        <v>1500032</v>
      </c>
      <c r="D133">
        <f>VLOOKUP(RIGHT(LEFT($A133,4),2)*1,怪物形象分配!$A:$L,5,0)</f>
        <v>1500031</v>
      </c>
      <c r="E133">
        <f>VLOOKUP(RIGHT(LEFT($A133,4),2)*1,怪物形象分配!$A:$L,6,0)</f>
        <v>300006</v>
      </c>
      <c r="F133">
        <f>VLOOKUP(RIGHT(LEFT($A133,4),2)*1,怪物形象分配!$A:$L,7,0)</f>
        <v>1</v>
      </c>
    </row>
    <row r="134" spans="1:6">
      <c r="A134">
        <v>1007043</v>
      </c>
      <c r="B134" s="29">
        <v>100007431</v>
      </c>
      <c r="C134">
        <f>VLOOKUP(RIGHT(LEFT($A134,4),2)*1,怪物形象分配!$A:$L,4,0)</f>
        <v>1500032</v>
      </c>
      <c r="D134">
        <f>VLOOKUP(RIGHT(LEFT($A134,4),2)*1,怪物形象分配!$A:$L,5,0)</f>
        <v>1500031</v>
      </c>
      <c r="E134">
        <f>VLOOKUP(RIGHT(LEFT($A134,4),2)*1,怪物形象分配!$A:$L,6,0)</f>
        <v>300006</v>
      </c>
      <c r="F134">
        <f>VLOOKUP(RIGHT(LEFT($A134,4),2)*1,怪物形象分配!$A:$L,7,0)</f>
        <v>1</v>
      </c>
    </row>
    <row r="135" spans="1:6">
      <c r="A135">
        <v>1007051</v>
      </c>
      <c r="B135" s="29">
        <v>100007511</v>
      </c>
      <c r="C135">
        <f>VLOOKUP(RIGHT(LEFT($A135,4),2)*1,怪物形象分配!$A:$L,4,0)</f>
        <v>1500032</v>
      </c>
      <c r="D135">
        <f>VLOOKUP(RIGHT(LEFT($A135,4),2)*1,怪物形象分配!$A:$L,5,0)</f>
        <v>1500031</v>
      </c>
      <c r="E135">
        <f>VLOOKUP(RIGHT(LEFT($A135,4),2)*1,怪物形象分配!$A:$L,6,0)</f>
        <v>300006</v>
      </c>
      <c r="F135">
        <f>VLOOKUP(RIGHT(LEFT($A135,4),2)*1,怪物形象分配!$A:$L,7,0)</f>
        <v>1</v>
      </c>
    </row>
    <row r="136" spans="1:6">
      <c r="A136">
        <v>1007052</v>
      </c>
      <c r="B136" s="29">
        <v>100007521</v>
      </c>
      <c r="C136">
        <f>VLOOKUP(RIGHT(LEFT($A136,4),2)*1,怪物形象分配!$A:$L,4,0)</f>
        <v>1500032</v>
      </c>
      <c r="D136">
        <f>VLOOKUP(RIGHT(LEFT($A136,4),2)*1,怪物形象分配!$A:$L,5,0)</f>
        <v>1500031</v>
      </c>
      <c r="E136">
        <f>VLOOKUP(RIGHT(LEFT($A136,4),2)*1,怪物形象分配!$A:$L,6,0)</f>
        <v>300006</v>
      </c>
      <c r="F136">
        <f>VLOOKUP(RIGHT(LEFT($A136,4),2)*1,怪物形象分配!$A:$L,7,0)</f>
        <v>1</v>
      </c>
    </row>
    <row r="137" spans="1:6">
      <c r="A137">
        <v>1007053</v>
      </c>
      <c r="B137" s="29">
        <v>100007531</v>
      </c>
      <c r="C137">
        <f>VLOOKUP(RIGHT(LEFT($A137,4),2)*1,怪物形象分配!$A:$L,4,0)</f>
        <v>1500032</v>
      </c>
      <c r="D137">
        <f>VLOOKUP(RIGHT(LEFT($A137,4),2)*1,怪物形象分配!$A:$L,5,0)</f>
        <v>1500031</v>
      </c>
      <c r="E137">
        <f>VLOOKUP(RIGHT(LEFT($A137,4),2)*1,怪物形象分配!$A:$L,6,0)</f>
        <v>300006</v>
      </c>
      <c r="F137">
        <f>VLOOKUP(RIGHT(LEFT($A137,4),2)*1,怪物形象分配!$A:$L,7,0)</f>
        <v>1</v>
      </c>
    </row>
    <row r="138" spans="1:6">
      <c r="A138">
        <v>1007061</v>
      </c>
      <c r="B138" s="29">
        <v>100007611</v>
      </c>
      <c r="C138">
        <f>VLOOKUP(RIGHT(LEFT($A138,4),2)*1,怪物形象分配!$A:$L,4,0)</f>
        <v>1500032</v>
      </c>
      <c r="D138">
        <f>VLOOKUP(RIGHT(LEFT($A138,4),2)*1,怪物形象分配!$A:$L,5,0)</f>
        <v>1500031</v>
      </c>
      <c r="E138">
        <f>VLOOKUP(RIGHT(LEFT($A138,4),2)*1,怪物形象分配!$A:$L,6,0)</f>
        <v>300006</v>
      </c>
      <c r="F138">
        <f>VLOOKUP(RIGHT(LEFT($A138,4),2)*1,怪物形象分配!$A:$L,7,0)</f>
        <v>1</v>
      </c>
    </row>
    <row r="139" spans="1:6">
      <c r="A139">
        <v>1007062</v>
      </c>
      <c r="B139" s="29">
        <v>100007621</v>
      </c>
      <c r="C139">
        <f>VLOOKUP(RIGHT(LEFT($A139,4),2)*1,怪物形象分配!$A:$L,4,0)</f>
        <v>1500032</v>
      </c>
      <c r="D139">
        <f>VLOOKUP(RIGHT(LEFT($A139,4),2)*1,怪物形象分配!$A:$L,5,0)</f>
        <v>1500031</v>
      </c>
      <c r="E139">
        <f>VLOOKUP(RIGHT(LEFT($A139,4),2)*1,怪物形象分配!$A:$L,6,0)</f>
        <v>300006</v>
      </c>
      <c r="F139">
        <f>VLOOKUP(RIGHT(LEFT($A139,4),2)*1,怪物形象分配!$A:$L,7,0)</f>
        <v>1</v>
      </c>
    </row>
    <row r="140" spans="1:6">
      <c r="A140">
        <v>1007063</v>
      </c>
      <c r="B140" s="29">
        <v>100007631</v>
      </c>
      <c r="C140">
        <f>VLOOKUP(RIGHT(LEFT($A140,4),2)*1,怪物形象分配!$A:$L,4,0)</f>
        <v>1500032</v>
      </c>
      <c r="D140">
        <f>VLOOKUP(RIGHT(LEFT($A140,4),2)*1,怪物形象分配!$A:$L,5,0)</f>
        <v>1500031</v>
      </c>
      <c r="E140">
        <f>VLOOKUP(RIGHT(LEFT($A140,4),2)*1,怪物形象分配!$A:$L,6,0)</f>
        <v>300006</v>
      </c>
      <c r="F140">
        <f>VLOOKUP(RIGHT(LEFT($A140,4),2)*1,怪物形象分配!$A:$L,7,0)</f>
        <v>1</v>
      </c>
    </row>
    <row r="141" spans="1:6">
      <c r="A141">
        <v>1007071</v>
      </c>
      <c r="B141" s="29">
        <v>100007711</v>
      </c>
      <c r="C141">
        <f>VLOOKUP(RIGHT(LEFT($A141,4),2)*1,怪物形象分配!$A:$L,4,0)</f>
        <v>1500032</v>
      </c>
      <c r="D141">
        <f>VLOOKUP(RIGHT(LEFT($A141,4),2)*1,怪物形象分配!$A:$L,5,0)</f>
        <v>1500031</v>
      </c>
      <c r="E141">
        <f>VLOOKUP(RIGHT(LEFT($A141,4),2)*1,怪物形象分配!$A:$L,6,0)</f>
        <v>300006</v>
      </c>
      <c r="F141">
        <f>VLOOKUP(RIGHT(LEFT($A141,4),2)*1,怪物形象分配!$A:$L,7,0)</f>
        <v>1</v>
      </c>
    </row>
    <row r="142" spans="1:6">
      <c r="A142">
        <v>1007072</v>
      </c>
      <c r="B142" s="29">
        <v>100007721</v>
      </c>
      <c r="C142">
        <f>VLOOKUP(RIGHT(LEFT($A142,4),2)*1,怪物形象分配!$A:$L,4,0)</f>
        <v>1500032</v>
      </c>
      <c r="D142">
        <f>VLOOKUP(RIGHT(LEFT($A142,4),2)*1,怪物形象分配!$A:$L,5,0)</f>
        <v>1500031</v>
      </c>
      <c r="E142">
        <f>VLOOKUP(RIGHT(LEFT($A142,4),2)*1,怪物形象分配!$A:$L,6,0)</f>
        <v>300006</v>
      </c>
      <c r="F142">
        <f>VLOOKUP(RIGHT(LEFT($A142,4),2)*1,怪物形象分配!$A:$L,7,0)</f>
        <v>1</v>
      </c>
    </row>
    <row r="143" spans="1:6">
      <c r="A143">
        <v>1007073</v>
      </c>
      <c r="B143" s="29">
        <v>100007731</v>
      </c>
      <c r="C143">
        <f>VLOOKUP(RIGHT(LEFT($A143,4),2)*1,怪物形象分配!$A:$L,4,0)</f>
        <v>1500032</v>
      </c>
      <c r="D143">
        <f>VLOOKUP(RIGHT(LEFT($A143,4),2)*1,怪物形象分配!$A:$L,5,0)</f>
        <v>1500031</v>
      </c>
      <c r="E143">
        <f>VLOOKUP(RIGHT(LEFT($A143,4),2)*1,怪物形象分配!$A:$L,6,0)</f>
        <v>300006</v>
      </c>
      <c r="F143">
        <f>VLOOKUP(RIGHT(LEFT($A143,4),2)*1,怪物形象分配!$A:$L,7,0)</f>
        <v>1</v>
      </c>
    </row>
    <row r="144" spans="1:6">
      <c r="A144" s="45">
        <v>1007081</v>
      </c>
      <c r="B144" s="49">
        <v>100007811</v>
      </c>
      <c r="C144">
        <f>VLOOKUP(RIGHT(LEFT($A144,4),2)*1,怪物形象分配!$A:$L,4,0)</f>
        <v>1500032</v>
      </c>
      <c r="D144">
        <f>VLOOKUP(RIGHT(LEFT($A144,4),2)*1,怪物形象分配!$A:$L,5,0)</f>
        <v>1500031</v>
      </c>
      <c r="E144">
        <f>VLOOKUP(RIGHT(LEFT($A144,4),2)*1,怪物形象分配!$A:$L,6,0)</f>
        <v>300006</v>
      </c>
      <c r="F144">
        <f>VLOOKUP(RIGHT(LEFT($A144,4),2)*1,怪物形象分配!$A:$L,7,0)</f>
        <v>1</v>
      </c>
    </row>
    <row r="145" spans="1:6">
      <c r="A145">
        <v>1008011</v>
      </c>
      <c r="B145" s="29">
        <v>100008111</v>
      </c>
      <c r="C145">
        <f>VLOOKUP(RIGHT(LEFT($A145,4),2)*1,怪物形象分配!$A:$L,4,0)</f>
        <v>1500012</v>
      </c>
      <c r="D145">
        <f>VLOOKUP(RIGHT(LEFT($A145,4),2)*1,怪物形象分配!$A:$L,5,0)</f>
        <v>1500011</v>
      </c>
      <c r="E145">
        <f>VLOOKUP(RIGHT(LEFT($A145,4),2)*1,怪物形象分配!$A:$L,6,0)</f>
        <v>300007</v>
      </c>
      <c r="F145">
        <f>VLOOKUP(RIGHT(LEFT($A145,4),2)*1,怪物形象分配!$A:$L,7,0)</f>
        <v>1</v>
      </c>
    </row>
    <row r="146" spans="1:6">
      <c r="A146">
        <v>1008012</v>
      </c>
      <c r="B146" s="29">
        <v>100008121</v>
      </c>
      <c r="C146">
        <f>VLOOKUP(RIGHT(LEFT($A146,4),2)*1,怪物形象分配!$A:$L,4,0)</f>
        <v>1500012</v>
      </c>
      <c r="D146">
        <f>VLOOKUP(RIGHT(LEFT($A146,4),2)*1,怪物形象分配!$A:$L,5,0)</f>
        <v>1500011</v>
      </c>
      <c r="E146">
        <f>VLOOKUP(RIGHT(LEFT($A146,4),2)*1,怪物形象分配!$A:$L,6,0)</f>
        <v>300007</v>
      </c>
      <c r="F146">
        <f>VLOOKUP(RIGHT(LEFT($A146,4),2)*1,怪物形象分配!$A:$L,7,0)</f>
        <v>1</v>
      </c>
    </row>
    <row r="147" spans="1:6">
      <c r="A147">
        <v>1008013</v>
      </c>
      <c r="B147" s="29">
        <v>100008131</v>
      </c>
      <c r="C147">
        <f>VLOOKUP(RIGHT(LEFT($A147,4),2)*1,怪物形象分配!$A:$L,4,0)</f>
        <v>1500012</v>
      </c>
      <c r="D147">
        <f>VLOOKUP(RIGHT(LEFT($A147,4),2)*1,怪物形象分配!$A:$L,5,0)</f>
        <v>1500011</v>
      </c>
      <c r="E147">
        <f>VLOOKUP(RIGHT(LEFT($A147,4),2)*1,怪物形象分配!$A:$L,6,0)</f>
        <v>300007</v>
      </c>
      <c r="F147">
        <f>VLOOKUP(RIGHT(LEFT($A147,4),2)*1,怪物形象分配!$A:$L,7,0)</f>
        <v>1</v>
      </c>
    </row>
    <row r="148" spans="1:6">
      <c r="A148">
        <v>1008021</v>
      </c>
      <c r="B148" s="29">
        <v>100008211</v>
      </c>
      <c r="C148">
        <f>VLOOKUP(RIGHT(LEFT($A148,4),2)*1,怪物形象分配!$A:$L,4,0)</f>
        <v>1500012</v>
      </c>
      <c r="D148">
        <f>VLOOKUP(RIGHT(LEFT($A148,4),2)*1,怪物形象分配!$A:$L,5,0)</f>
        <v>1500011</v>
      </c>
      <c r="E148">
        <f>VLOOKUP(RIGHT(LEFT($A148,4),2)*1,怪物形象分配!$A:$L,6,0)</f>
        <v>300007</v>
      </c>
      <c r="F148">
        <f>VLOOKUP(RIGHT(LEFT($A148,4),2)*1,怪物形象分配!$A:$L,7,0)</f>
        <v>1</v>
      </c>
    </row>
    <row r="149" spans="1:6">
      <c r="A149">
        <v>1008022</v>
      </c>
      <c r="B149" s="29">
        <v>100008221</v>
      </c>
      <c r="C149">
        <f>VLOOKUP(RIGHT(LEFT($A149,4),2)*1,怪物形象分配!$A:$L,4,0)</f>
        <v>1500012</v>
      </c>
      <c r="D149">
        <f>VLOOKUP(RIGHT(LEFT($A149,4),2)*1,怪物形象分配!$A:$L,5,0)</f>
        <v>1500011</v>
      </c>
      <c r="E149">
        <f>VLOOKUP(RIGHT(LEFT($A149,4),2)*1,怪物形象分配!$A:$L,6,0)</f>
        <v>300007</v>
      </c>
      <c r="F149">
        <f>VLOOKUP(RIGHT(LEFT($A149,4),2)*1,怪物形象分配!$A:$L,7,0)</f>
        <v>1</v>
      </c>
    </row>
    <row r="150" spans="1:6">
      <c r="A150">
        <v>1008023</v>
      </c>
      <c r="B150" s="29">
        <v>100008231</v>
      </c>
      <c r="C150">
        <f>VLOOKUP(RIGHT(LEFT($A150,4),2)*1,怪物形象分配!$A:$L,4,0)</f>
        <v>1500012</v>
      </c>
      <c r="D150">
        <f>VLOOKUP(RIGHT(LEFT($A150,4),2)*1,怪物形象分配!$A:$L,5,0)</f>
        <v>1500011</v>
      </c>
      <c r="E150">
        <f>VLOOKUP(RIGHT(LEFT($A150,4),2)*1,怪物形象分配!$A:$L,6,0)</f>
        <v>300007</v>
      </c>
      <c r="F150">
        <f>VLOOKUP(RIGHT(LEFT($A150,4),2)*1,怪物形象分配!$A:$L,7,0)</f>
        <v>1</v>
      </c>
    </row>
    <row r="151" spans="1:6">
      <c r="A151">
        <v>1008031</v>
      </c>
      <c r="B151" s="29">
        <v>100008311</v>
      </c>
      <c r="C151">
        <f>VLOOKUP(RIGHT(LEFT($A151,4),2)*1,怪物形象分配!$A:$L,4,0)</f>
        <v>1500012</v>
      </c>
      <c r="D151">
        <f>VLOOKUP(RIGHT(LEFT($A151,4),2)*1,怪物形象分配!$A:$L,5,0)</f>
        <v>1500011</v>
      </c>
      <c r="E151">
        <f>VLOOKUP(RIGHT(LEFT($A151,4),2)*1,怪物形象分配!$A:$L,6,0)</f>
        <v>300007</v>
      </c>
      <c r="F151">
        <f>VLOOKUP(RIGHT(LEFT($A151,4),2)*1,怪物形象分配!$A:$L,7,0)</f>
        <v>1</v>
      </c>
    </row>
    <row r="152" spans="1:6">
      <c r="A152">
        <v>1008032</v>
      </c>
      <c r="B152" s="29">
        <v>100008321</v>
      </c>
      <c r="C152">
        <f>VLOOKUP(RIGHT(LEFT($A152,4),2)*1,怪物形象分配!$A:$L,4,0)</f>
        <v>1500012</v>
      </c>
      <c r="D152">
        <f>VLOOKUP(RIGHT(LEFT($A152,4),2)*1,怪物形象分配!$A:$L,5,0)</f>
        <v>1500011</v>
      </c>
      <c r="E152">
        <f>VLOOKUP(RIGHT(LEFT($A152,4),2)*1,怪物形象分配!$A:$L,6,0)</f>
        <v>300007</v>
      </c>
      <c r="F152">
        <f>VLOOKUP(RIGHT(LEFT($A152,4),2)*1,怪物形象分配!$A:$L,7,0)</f>
        <v>1</v>
      </c>
    </row>
    <row r="153" spans="1:6">
      <c r="A153">
        <v>1008033</v>
      </c>
      <c r="B153" s="29">
        <v>100008331</v>
      </c>
      <c r="C153">
        <f>VLOOKUP(RIGHT(LEFT($A153,4),2)*1,怪物形象分配!$A:$L,4,0)</f>
        <v>1500012</v>
      </c>
      <c r="D153">
        <f>VLOOKUP(RIGHT(LEFT($A153,4),2)*1,怪物形象分配!$A:$L,5,0)</f>
        <v>1500011</v>
      </c>
      <c r="E153">
        <f>VLOOKUP(RIGHT(LEFT($A153,4),2)*1,怪物形象分配!$A:$L,6,0)</f>
        <v>300007</v>
      </c>
      <c r="F153">
        <f>VLOOKUP(RIGHT(LEFT($A153,4),2)*1,怪物形象分配!$A:$L,7,0)</f>
        <v>1</v>
      </c>
    </row>
    <row r="154" spans="1:6">
      <c r="A154">
        <v>1008041</v>
      </c>
      <c r="B154" s="29">
        <v>100008411</v>
      </c>
      <c r="C154">
        <f>VLOOKUP(RIGHT(LEFT($A154,4),2)*1,怪物形象分配!$A:$L,4,0)</f>
        <v>1500012</v>
      </c>
      <c r="D154">
        <f>VLOOKUP(RIGHT(LEFT($A154,4),2)*1,怪物形象分配!$A:$L,5,0)</f>
        <v>1500011</v>
      </c>
      <c r="E154">
        <f>VLOOKUP(RIGHT(LEFT($A154,4),2)*1,怪物形象分配!$A:$L,6,0)</f>
        <v>300007</v>
      </c>
      <c r="F154">
        <f>VLOOKUP(RIGHT(LEFT($A154,4),2)*1,怪物形象分配!$A:$L,7,0)</f>
        <v>1</v>
      </c>
    </row>
    <row r="155" spans="1:6">
      <c r="A155">
        <v>1008042</v>
      </c>
      <c r="B155" s="29">
        <v>100008421</v>
      </c>
      <c r="C155">
        <f>VLOOKUP(RIGHT(LEFT($A155,4),2)*1,怪物形象分配!$A:$L,4,0)</f>
        <v>1500012</v>
      </c>
      <c r="D155">
        <f>VLOOKUP(RIGHT(LEFT($A155,4),2)*1,怪物形象分配!$A:$L,5,0)</f>
        <v>1500011</v>
      </c>
      <c r="E155">
        <f>VLOOKUP(RIGHT(LEFT($A155,4),2)*1,怪物形象分配!$A:$L,6,0)</f>
        <v>300007</v>
      </c>
      <c r="F155">
        <f>VLOOKUP(RIGHT(LEFT($A155,4),2)*1,怪物形象分配!$A:$L,7,0)</f>
        <v>1</v>
      </c>
    </row>
    <row r="156" spans="1:6">
      <c r="A156">
        <v>1008043</v>
      </c>
      <c r="B156" s="29">
        <v>100008431</v>
      </c>
      <c r="C156">
        <f>VLOOKUP(RIGHT(LEFT($A156,4),2)*1,怪物形象分配!$A:$L,4,0)</f>
        <v>1500012</v>
      </c>
      <c r="D156">
        <f>VLOOKUP(RIGHT(LEFT($A156,4),2)*1,怪物形象分配!$A:$L,5,0)</f>
        <v>1500011</v>
      </c>
      <c r="E156">
        <f>VLOOKUP(RIGHT(LEFT($A156,4),2)*1,怪物形象分配!$A:$L,6,0)</f>
        <v>300007</v>
      </c>
      <c r="F156">
        <f>VLOOKUP(RIGHT(LEFT($A156,4),2)*1,怪物形象分配!$A:$L,7,0)</f>
        <v>1</v>
      </c>
    </row>
    <row r="157" spans="1:6">
      <c r="A157">
        <v>1008051</v>
      </c>
      <c r="B157" s="29">
        <v>100008511</v>
      </c>
      <c r="C157">
        <f>VLOOKUP(RIGHT(LEFT($A157,4),2)*1,怪物形象分配!$A:$L,4,0)</f>
        <v>1500012</v>
      </c>
      <c r="D157">
        <f>VLOOKUP(RIGHT(LEFT($A157,4),2)*1,怪物形象分配!$A:$L,5,0)</f>
        <v>1500011</v>
      </c>
      <c r="E157">
        <f>VLOOKUP(RIGHT(LEFT($A157,4),2)*1,怪物形象分配!$A:$L,6,0)</f>
        <v>300007</v>
      </c>
      <c r="F157">
        <f>VLOOKUP(RIGHT(LEFT($A157,4),2)*1,怪物形象分配!$A:$L,7,0)</f>
        <v>1</v>
      </c>
    </row>
    <row r="158" spans="1:6">
      <c r="A158">
        <v>1008052</v>
      </c>
      <c r="B158" s="29">
        <v>100008521</v>
      </c>
      <c r="C158">
        <f>VLOOKUP(RIGHT(LEFT($A158,4),2)*1,怪物形象分配!$A:$L,4,0)</f>
        <v>1500012</v>
      </c>
      <c r="D158">
        <f>VLOOKUP(RIGHT(LEFT($A158,4),2)*1,怪物形象分配!$A:$L,5,0)</f>
        <v>1500011</v>
      </c>
      <c r="E158">
        <f>VLOOKUP(RIGHT(LEFT($A158,4),2)*1,怪物形象分配!$A:$L,6,0)</f>
        <v>300007</v>
      </c>
      <c r="F158">
        <f>VLOOKUP(RIGHT(LEFT($A158,4),2)*1,怪物形象分配!$A:$L,7,0)</f>
        <v>1</v>
      </c>
    </row>
    <row r="159" spans="1:6">
      <c r="A159">
        <v>1008053</v>
      </c>
      <c r="B159" s="29">
        <v>100008531</v>
      </c>
      <c r="C159">
        <f>VLOOKUP(RIGHT(LEFT($A159,4),2)*1,怪物形象分配!$A:$L,4,0)</f>
        <v>1500012</v>
      </c>
      <c r="D159">
        <f>VLOOKUP(RIGHT(LEFT($A159,4),2)*1,怪物形象分配!$A:$L,5,0)</f>
        <v>1500011</v>
      </c>
      <c r="E159">
        <f>VLOOKUP(RIGHT(LEFT($A159,4),2)*1,怪物形象分配!$A:$L,6,0)</f>
        <v>300007</v>
      </c>
      <c r="F159">
        <f>VLOOKUP(RIGHT(LEFT($A159,4),2)*1,怪物形象分配!$A:$L,7,0)</f>
        <v>1</v>
      </c>
    </row>
    <row r="160" spans="1:6">
      <c r="A160">
        <v>1008061</v>
      </c>
      <c r="B160" s="29">
        <v>100008611</v>
      </c>
      <c r="C160">
        <f>VLOOKUP(RIGHT(LEFT($A160,4),2)*1,怪物形象分配!$A:$L,4,0)</f>
        <v>1500012</v>
      </c>
      <c r="D160">
        <f>VLOOKUP(RIGHT(LEFT($A160,4),2)*1,怪物形象分配!$A:$L,5,0)</f>
        <v>1500011</v>
      </c>
      <c r="E160">
        <f>VLOOKUP(RIGHT(LEFT($A160,4),2)*1,怪物形象分配!$A:$L,6,0)</f>
        <v>300007</v>
      </c>
      <c r="F160">
        <f>VLOOKUP(RIGHT(LEFT($A160,4),2)*1,怪物形象分配!$A:$L,7,0)</f>
        <v>1</v>
      </c>
    </row>
    <row r="161" spans="1:6">
      <c r="A161">
        <v>1008062</v>
      </c>
      <c r="B161" s="29">
        <v>100008621</v>
      </c>
      <c r="C161">
        <f>VLOOKUP(RIGHT(LEFT($A161,4),2)*1,怪物形象分配!$A:$L,4,0)</f>
        <v>1500012</v>
      </c>
      <c r="D161">
        <f>VLOOKUP(RIGHT(LEFT($A161,4),2)*1,怪物形象分配!$A:$L,5,0)</f>
        <v>1500011</v>
      </c>
      <c r="E161">
        <f>VLOOKUP(RIGHT(LEFT($A161,4),2)*1,怪物形象分配!$A:$L,6,0)</f>
        <v>300007</v>
      </c>
      <c r="F161">
        <f>VLOOKUP(RIGHT(LEFT($A161,4),2)*1,怪物形象分配!$A:$L,7,0)</f>
        <v>1</v>
      </c>
    </row>
    <row r="162" spans="1:6">
      <c r="A162">
        <v>1008063</v>
      </c>
      <c r="B162" s="29">
        <v>100008631</v>
      </c>
      <c r="C162">
        <f>VLOOKUP(RIGHT(LEFT($A162,4),2)*1,怪物形象分配!$A:$L,4,0)</f>
        <v>1500012</v>
      </c>
      <c r="D162">
        <f>VLOOKUP(RIGHT(LEFT($A162,4),2)*1,怪物形象分配!$A:$L,5,0)</f>
        <v>1500011</v>
      </c>
      <c r="E162">
        <f>VLOOKUP(RIGHT(LEFT($A162,4),2)*1,怪物形象分配!$A:$L,6,0)</f>
        <v>300007</v>
      </c>
      <c r="F162">
        <f>VLOOKUP(RIGHT(LEFT($A162,4),2)*1,怪物形象分配!$A:$L,7,0)</f>
        <v>1</v>
      </c>
    </row>
    <row r="163" spans="1:6">
      <c r="A163">
        <v>1008071</v>
      </c>
      <c r="B163" s="29">
        <v>100008711</v>
      </c>
      <c r="C163">
        <f>VLOOKUP(RIGHT(LEFT($A163,4),2)*1,怪物形象分配!$A:$L,4,0)</f>
        <v>1500012</v>
      </c>
      <c r="D163">
        <f>VLOOKUP(RIGHT(LEFT($A163,4),2)*1,怪物形象分配!$A:$L,5,0)</f>
        <v>1500011</v>
      </c>
      <c r="E163">
        <f>VLOOKUP(RIGHT(LEFT($A163,4),2)*1,怪物形象分配!$A:$L,6,0)</f>
        <v>300007</v>
      </c>
      <c r="F163">
        <f>VLOOKUP(RIGHT(LEFT($A163,4),2)*1,怪物形象分配!$A:$L,7,0)</f>
        <v>1</v>
      </c>
    </row>
    <row r="164" spans="1:6">
      <c r="A164">
        <v>1008072</v>
      </c>
      <c r="B164" s="29">
        <v>100008721</v>
      </c>
      <c r="C164">
        <f>VLOOKUP(RIGHT(LEFT($A164,4),2)*1,怪物形象分配!$A:$L,4,0)</f>
        <v>1500012</v>
      </c>
      <c r="D164">
        <f>VLOOKUP(RIGHT(LEFT($A164,4),2)*1,怪物形象分配!$A:$L,5,0)</f>
        <v>1500011</v>
      </c>
      <c r="E164">
        <f>VLOOKUP(RIGHT(LEFT($A164,4),2)*1,怪物形象分配!$A:$L,6,0)</f>
        <v>300007</v>
      </c>
      <c r="F164">
        <f>VLOOKUP(RIGHT(LEFT($A164,4),2)*1,怪物形象分配!$A:$L,7,0)</f>
        <v>1</v>
      </c>
    </row>
    <row r="165" spans="1:6">
      <c r="A165">
        <v>1008073</v>
      </c>
      <c r="B165" s="29">
        <v>100008731</v>
      </c>
      <c r="C165">
        <f>VLOOKUP(RIGHT(LEFT($A165,4),2)*1,怪物形象分配!$A:$L,4,0)</f>
        <v>1500012</v>
      </c>
      <c r="D165">
        <f>VLOOKUP(RIGHT(LEFT($A165,4),2)*1,怪物形象分配!$A:$L,5,0)</f>
        <v>1500011</v>
      </c>
      <c r="E165">
        <f>VLOOKUP(RIGHT(LEFT($A165,4),2)*1,怪物形象分配!$A:$L,6,0)</f>
        <v>300007</v>
      </c>
      <c r="F165">
        <f>VLOOKUP(RIGHT(LEFT($A165,4),2)*1,怪物形象分配!$A:$L,7,0)</f>
        <v>1</v>
      </c>
    </row>
    <row r="166" spans="1:6">
      <c r="A166">
        <v>1008081</v>
      </c>
      <c r="B166" s="45">
        <v>100008811</v>
      </c>
      <c r="C166">
        <f>VLOOKUP(RIGHT(LEFT($A166,4),2)*1,怪物形象分配!$A:$L,4,0)</f>
        <v>1500012</v>
      </c>
      <c r="D166">
        <f>VLOOKUP(RIGHT(LEFT($A166,4),2)*1,怪物形象分配!$A:$L,5,0)</f>
        <v>1500011</v>
      </c>
      <c r="E166">
        <f>VLOOKUP(RIGHT(LEFT($A166,4),2)*1,怪物形象分配!$A:$L,6,0)</f>
        <v>300007</v>
      </c>
      <c r="F166">
        <f>VLOOKUP(RIGHT(LEFT($A166,4),2)*1,怪物形象分配!$A:$L,7,0)</f>
        <v>1</v>
      </c>
    </row>
    <row r="167" spans="1:6">
      <c r="A167">
        <v>1009011</v>
      </c>
      <c r="B167" s="29">
        <v>100009111</v>
      </c>
      <c r="C167">
        <f>VLOOKUP(RIGHT(LEFT($A167,4),2)*1,怪物形象分配!$A:$L,4,0)</f>
        <v>1500012</v>
      </c>
      <c r="D167">
        <f>VLOOKUP(RIGHT(LEFT($A167,4),2)*1,怪物形象分配!$A:$L,5,0)</f>
        <v>1500011</v>
      </c>
      <c r="E167">
        <f>VLOOKUP(RIGHT(LEFT($A167,4),2)*1,怪物形象分配!$A:$L,6,0)</f>
        <v>300007</v>
      </c>
      <c r="F167">
        <f>VLOOKUP(RIGHT(LEFT($A167,4),2)*1,怪物形象分配!$A:$L,7,0)</f>
        <v>1</v>
      </c>
    </row>
    <row r="168" spans="1:6">
      <c r="A168">
        <v>1009012</v>
      </c>
      <c r="B168" s="29">
        <v>100009121</v>
      </c>
      <c r="C168">
        <f>VLOOKUP(RIGHT(LEFT($A168,4),2)*1,怪物形象分配!$A:$L,4,0)</f>
        <v>1500012</v>
      </c>
      <c r="D168">
        <f>VLOOKUP(RIGHT(LEFT($A168,4),2)*1,怪物形象分配!$A:$L,5,0)</f>
        <v>1500011</v>
      </c>
      <c r="E168">
        <f>VLOOKUP(RIGHT(LEFT($A168,4),2)*1,怪物形象分配!$A:$L,6,0)</f>
        <v>300007</v>
      </c>
      <c r="F168">
        <f>VLOOKUP(RIGHT(LEFT($A168,4),2)*1,怪物形象分配!$A:$L,7,0)</f>
        <v>1</v>
      </c>
    </row>
    <row r="169" spans="1:6">
      <c r="A169">
        <v>1009013</v>
      </c>
      <c r="B169" s="29">
        <v>100009131</v>
      </c>
      <c r="C169">
        <f>VLOOKUP(RIGHT(LEFT($A169,4),2)*1,怪物形象分配!$A:$L,4,0)</f>
        <v>1500012</v>
      </c>
      <c r="D169">
        <f>VLOOKUP(RIGHT(LEFT($A169,4),2)*1,怪物形象分配!$A:$L,5,0)</f>
        <v>1500011</v>
      </c>
      <c r="E169">
        <f>VLOOKUP(RIGHT(LEFT($A169,4),2)*1,怪物形象分配!$A:$L,6,0)</f>
        <v>300007</v>
      </c>
      <c r="F169">
        <f>VLOOKUP(RIGHT(LEFT($A169,4),2)*1,怪物形象分配!$A:$L,7,0)</f>
        <v>1</v>
      </c>
    </row>
    <row r="170" spans="1:6">
      <c r="A170">
        <v>1009021</v>
      </c>
      <c r="B170" s="29">
        <v>100009211</v>
      </c>
      <c r="C170">
        <f>VLOOKUP(RIGHT(LEFT($A170,4),2)*1,怪物形象分配!$A:$L,4,0)</f>
        <v>1500012</v>
      </c>
      <c r="D170">
        <f>VLOOKUP(RIGHT(LEFT($A170,4),2)*1,怪物形象分配!$A:$L,5,0)</f>
        <v>1500011</v>
      </c>
      <c r="E170">
        <f>VLOOKUP(RIGHT(LEFT($A170,4),2)*1,怪物形象分配!$A:$L,6,0)</f>
        <v>300007</v>
      </c>
      <c r="F170">
        <f>VLOOKUP(RIGHT(LEFT($A170,4),2)*1,怪物形象分配!$A:$L,7,0)</f>
        <v>1</v>
      </c>
    </row>
    <row r="171" spans="1:6">
      <c r="A171">
        <v>1009022</v>
      </c>
      <c r="B171" s="29">
        <v>100009221</v>
      </c>
      <c r="C171">
        <f>VLOOKUP(RIGHT(LEFT($A171,4),2)*1,怪物形象分配!$A:$L,4,0)</f>
        <v>1500012</v>
      </c>
      <c r="D171">
        <f>VLOOKUP(RIGHT(LEFT($A171,4),2)*1,怪物形象分配!$A:$L,5,0)</f>
        <v>1500011</v>
      </c>
      <c r="E171">
        <f>VLOOKUP(RIGHT(LEFT($A171,4),2)*1,怪物形象分配!$A:$L,6,0)</f>
        <v>300007</v>
      </c>
      <c r="F171">
        <f>VLOOKUP(RIGHT(LEFT($A171,4),2)*1,怪物形象分配!$A:$L,7,0)</f>
        <v>1</v>
      </c>
    </row>
    <row r="172" spans="1:6">
      <c r="A172">
        <v>1009023</v>
      </c>
      <c r="B172" s="29">
        <v>100009231</v>
      </c>
      <c r="C172">
        <f>VLOOKUP(RIGHT(LEFT($A172,4),2)*1,怪物形象分配!$A:$L,4,0)</f>
        <v>1500012</v>
      </c>
      <c r="D172">
        <f>VLOOKUP(RIGHT(LEFT($A172,4),2)*1,怪物形象分配!$A:$L,5,0)</f>
        <v>1500011</v>
      </c>
      <c r="E172">
        <f>VLOOKUP(RIGHT(LEFT($A172,4),2)*1,怪物形象分配!$A:$L,6,0)</f>
        <v>300007</v>
      </c>
      <c r="F172">
        <f>VLOOKUP(RIGHT(LEFT($A172,4),2)*1,怪物形象分配!$A:$L,7,0)</f>
        <v>1</v>
      </c>
    </row>
    <row r="173" spans="1:6">
      <c r="A173">
        <v>1009031</v>
      </c>
      <c r="B173" s="29">
        <v>100009311</v>
      </c>
      <c r="C173">
        <f>VLOOKUP(RIGHT(LEFT($A173,4),2)*1,怪物形象分配!$A:$L,4,0)</f>
        <v>1500012</v>
      </c>
      <c r="D173">
        <f>VLOOKUP(RIGHT(LEFT($A173,4),2)*1,怪物形象分配!$A:$L,5,0)</f>
        <v>1500011</v>
      </c>
      <c r="E173">
        <f>VLOOKUP(RIGHT(LEFT($A173,4),2)*1,怪物形象分配!$A:$L,6,0)</f>
        <v>300007</v>
      </c>
      <c r="F173">
        <f>VLOOKUP(RIGHT(LEFT($A173,4),2)*1,怪物形象分配!$A:$L,7,0)</f>
        <v>1</v>
      </c>
    </row>
    <row r="174" spans="1:6">
      <c r="A174">
        <v>1009032</v>
      </c>
      <c r="B174" s="29">
        <v>100009321</v>
      </c>
      <c r="C174">
        <f>VLOOKUP(RIGHT(LEFT($A174,4),2)*1,怪物形象分配!$A:$L,4,0)</f>
        <v>1500012</v>
      </c>
      <c r="D174">
        <f>VLOOKUP(RIGHT(LEFT($A174,4),2)*1,怪物形象分配!$A:$L,5,0)</f>
        <v>1500011</v>
      </c>
      <c r="E174">
        <f>VLOOKUP(RIGHT(LEFT($A174,4),2)*1,怪物形象分配!$A:$L,6,0)</f>
        <v>300007</v>
      </c>
      <c r="F174">
        <f>VLOOKUP(RIGHT(LEFT($A174,4),2)*1,怪物形象分配!$A:$L,7,0)</f>
        <v>1</v>
      </c>
    </row>
    <row r="175" spans="1:6">
      <c r="A175">
        <v>1009033</v>
      </c>
      <c r="B175" s="29">
        <v>100009331</v>
      </c>
      <c r="C175">
        <f>VLOOKUP(RIGHT(LEFT($A175,4),2)*1,怪物形象分配!$A:$L,4,0)</f>
        <v>1500012</v>
      </c>
      <c r="D175">
        <f>VLOOKUP(RIGHT(LEFT($A175,4),2)*1,怪物形象分配!$A:$L,5,0)</f>
        <v>1500011</v>
      </c>
      <c r="E175">
        <f>VLOOKUP(RIGHT(LEFT($A175,4),2)*1,怪物形象分配!$A:$L,6,0)</f>
        <v>300007</v>
      </c>
      <c r="F175">
        <f>VLOOKUP(RIGHT(LEFT($A175,4),2)*1,怪物形象分配!$A:$L,7,0)</f>
        <v>1</v>
      </c>
    </row>
    <row r="176" spans="1:6">
      <c r="A176">
        <v>1009041</v>
      </c>
      <c r="B176" s="29">
        <v>100009411</v>
      </c>
      <c r="C176">
        <f>VLOOKUP(RIGHT(LEFT($A176,4),2)*1,怪物形象分配!$A:$L,4,0)</f>
        <v>1500012</v>
      </c>
      <c r="D176">
        <f>VLOOKUP(RIGHT(LEFT($A176,4),2)*1,怪物形象分配!$A:$L,5,0)</f>
        <v>1500011</v>
      </c>
      <c r="E176">
        <f>VLOOKUP(RIGHT(LEFT($A176,4),2)*1,怪物形象分配!$A:$L,6,0)</f>
        <v>300007</v>
      </c>
      <c r="F176">
        <f>VLOOKUP(RIGHT(LEFT($A176,4),2)*1,怪物形象分配!$A:$L,7,0)</f>
        <v>1</v>
      </c>
    </row>
    <row r="177" spans="1:6">
      <c r="A177">
        <v>1009042</v>
      </c>
      <c r="B177" s="29">
        <v>100009421</v>
      </c>
      <c r="C177">
        <f>VLOOKUP(RIGHT(LEFT($A177,4),2)*1,怪物形象分配!$A:$L,4,0)</f>
        <v>1500012</v>
      </c>
      <c r="D177">
        <f>VLOOKUP(RIGHT(LEFT($A177,4),2)*1,怪物形象分配!$A:$L,5,0)</f>
        <v>1500011</v>
      </c>
      <c r="E177">
        <f>VLOOKUP(RIGHT(LEFT($A177,4),2)*1,怪物形象分配!$A:$L,6,0)</f>
        <v>300007</v>
      </c>
      <c r="F177">
        <f>VLOOKUP(RIGHT(LEFT($A177,4),2)*1,怪物形象分配!$A:$L,7,0)</f>
        <v>1</v>
      </c>
    </row>
    <row r="178" spans="1:6">
      <c r="A178">
        <v>1009043</v>
      </c>
      <c r="B178" s="29">
        <v>100009431</v>
      </c>
      <c r="C178">
        <f>VLOOKUP(RIGHT(LEFT($A178,4),2)*1,怪物形象分配!$A:$L,4,0)</f>
        <v>1500012</v>
      </c>
      <c r="D178">
        <f>VLOOKUP(RIGHT(LEFT($A178,4),2)*1,怪物形象分配!$A:$L,5,0)</f>
        <v>1500011</v>
      </c>
      <c r="E178">
        <f>VLOOKUP(RIGHT(LEFT($A178,4),2)*1,怪物形象分配!$A:$L,6,0)</f>
        <v>300007</v>
      </c>
      <c r="F178">
        <f>VLOOKUP(RIGHT(LEFT($A178,4),2)*1,怪物形象分配!$A:$L,7,0)</f>
        <v>1</v>
      </c>
    </row>
    <row r="179" spans="1:6">
      <c r="A179">
        <v>1009051</v>
      </c>
      <c r="B179" s="29">
        <v>100009511</v>
      </c>
      <c r="C179">
        <f>VLOOKUP(RIGHT(LEFT($A179,4),2)*1,怪物形象分配!$A:$L,4,0)</f>
        <v>1500012</v>
      </c>
      <c r="D179">
        <f>VLOOKUP(RIGHT(LEFT($A179,4),2)*1,怪物形象分配!$A:$L,5,0)</f>
        <v>1500011</v>
      </c>
      <c r="E179">
        <f>VLOOKUP(RIGHT(LEFT($A179,4),2)*1,怪物形象分配!$A:$L,6,0)</f>
        <v>300007</v>
      </c>
      <c r="F179">
        <f>VLOOKUP(RIGHT(LEFT($A179,4),2)*1,怪物形象分配!$A:$L,7,0)</f>
        <v>1</v>
      </c>
    </row>
    <row r="180" spans="1:6">
      <c r="A180">
        <v>1009052</v>
      </c>
      <c r="B180" s="29">
        <v>100009521</v>
      </c>
      <c r="C180">
        <f>VLOOKUP(RIGHT(LEFT($A180,4),2)*1,怪物形象分配!$A:$L,4,0)</f>
        <v>1500012</v>
      </c>
      <c r="D180">
        <f>VLOOKUP(RIGHT(LEFT($A180,4),2)*1,怪物形象分配!$A:$L,5,0)</f>
        <v>1500011</v>
      </c>
      <c r="E180">
        <f>VLOOKUP(RIGHT(LEFT($A180,4),2)*1,怪物形象分配!$A:$L,6,0)</f>
        <v>300007</v>
      </c>
      <c r="F180">
        <f>VLOOKUP(RIGHT(LEFT($A180,4),2)*1,怪物形象分配!$A:$L,7,0)</f>
        <v>1</v>
      </c>
    </row>
    <row r="181" spans="1:6">
      <c r="A181">
        <v>1009053</v>
      </c>
      <c r="B181" s="29">
        <v>100009531</v>
      </c>
      <c r="C181">
        <f>VLOOKUP(RIGHT(LEFT($A181,4),2)*1,怪物形象分配!$A:$L,4,0)</f>
        <v>1500012</v>
      </c>
      <c r="D181">
        <f>VLOOKUP(RIGHT(LEFT($A181,4),2)*1,怪物形象分配!$A:$L,5,0)</f>
        <v>1500011</v>
      </c>
      <c r="E181">
        <f>VLOOKUP(RIGHT(LEFT($A181,4),2)*1,怪物形象分配!$A:$L,6,0)</f>
        <v>300007</v>
      </c>
      <c r="F181">
        <f>VLOOKUP(RIGHT(LEFT($A181,4),2)*1,怪物形象分配!$A:$L,7,0)</f>
        <v>1</v>
      </c>
    </row>
    <row r="182" spans="1:6">
      <c r="A182">
        <v>1009061</v>
      </c>
      <c r="B182" s="29">
        <v>100009611</v>
      </c>
      <c r="C182">
        <f>VLOOKUP(RIGHT(LEFT($A182,4),2)*1,怪物形象分配!$A:$L,4,0)</f>
        <v>1500012</v>
      </c>
      <c r="D182">
        <f>VLOOKUP(RIGHT(LEFT($A182,4),2)*1,怪物形象分配!$A:$L,5,0)</f>
        <v>1500011</v>
      </c>
      <c r="E182">
        <f>VLOOKUP(RIGHT(LEFT($A182,4),2)*1,怪物形象分配!$A:$L,6,0)</f>
        <v>300007</v>
      </c>
      <c r="F182">
        <f>VLOOKUP(RIGHT(LEFT($A182,4),2)*1,怪物形象分配!$A:$L,7,0)</f>
        <v>1</v>
      </c>
    </row>
    <row r="183" spans="1:6">
      <c r="A183">
        <v>1009062</v>
      </c>
      <c r="B183" s="29">
        <v>100009621</v>
      </c>
      <c r="C183">
        <f>VLOOKUP(RIGHT(LEFT($A183,4),2)*1,怪物形象分配!$A:$L,4,0)</f>
        <v>1500012</v>
      </c>
      <c r="D183">
        <f>VLOOKUP(RIGHT(LEFT($A183,4),2)*1,怪物形象分配!$A:$L,5,0)</f>
        <v>1500011</v>
      </c>
      <c r="E183">
        <f>VLOOKUP(RIGHT(LEFT($A183,4),2)*1,怪物形象分配!$A:$L,6,0)</f>
        <v>300007</v>
      </c>
      <c r="F183">
        <f>VLOOKUP(RIGHT(LEFT($A183,4),2)*1,怪物形象分配!$A:$L,7,0)</f>
        <v>1</v>
      </c>
    </row>
    <row r="184" spans="1:6">
      <c r="A184">
        <v>1009063</v>
      </c>
      <c r="B184" s="29">
        <v>100009631</v>
      </c>
      <c r="C184">
        <f>VLOOKUP(RIGHT(LEFT($A184,4),2)*1,怪物形象分配!$A:$L,4,0)</f>
        <v>1500012</v>
      </c>
      <c r="D184">
        <f>VLOOKUP(RIGHT(LEFT($A184,4),2)*1,怪物形象分配!$A:$L,5,0)</f>
        <v>1500011</v>
      </c>
      <c r="E184">
        <f>VLOOKUP(RIGHT(LEFT($A184,4),2)*1,怪物形象分配!$A:$L,6,0)</f>
        <v>300007</v>
      </c>
      <c r="F184">
        <f>VLOOKUP(RIGHT(LEFT($A184,4),2)*1,怪物形象分配!$A:$L,7,0)</f>
        <v>1</v>
      </c>
    </row>
    <row r="185" spans="1:6">
      <c r="A185">
        <v>1009071</v>
      </c>
      <c r="B185" s="29">
        <v>100009711</v>
      </c>
      <c r="C185">
        <f>VLOOKUP(RIGHT(LEFT($A185,4),2)*1,怪物形象分配!$A:$L,4,0)</f>
        <v>1500012</v>
      </c>
      <c r="D185">
        <f>VLOOKUP(RIGHT(LEFT($A185,4),2)*1,怪物形象分配!$A:$L,5,0)</f>
        <v>1500011</v>
      </c>
      <c r="E185">
        <f>VLOOKUP(RIGHT(LEFT($A185,4),2)*1,怪物形象分配!$A:$L,6,0)</f>
        <v>300007</v>
      </c>
      <c r="F185">
        <f>VLOOKUP(RIGHT(LEFT($A185,4),2)*1,怪物形象分配!$A:$L,7,0)</f>
        <v>1</v>
      </c>
    </row>
    <row r="186" spans="1:6">
      <c r="A186">
        <v>1009072</v>
      </c>
      <c r="B186" s="29">
        <v>100009721</v>
      </c>
      <c r="C186">
        <f>VLOOKUP(RIGHT(LEFT($A186,4),2)*1,怪物形象分配!$A:$L,4,0)</f>
        <v>1500012</v>
      </c>
      <c r="D186">
        <f>VLOOKUP(RIGHT(LEFT($A186,4),2)*1,怪物形象分配!$A:$L,5,0)</f>
        <v>1500011</v>
      </c>
      <c r="E186">
        <f>VLOOKUP(RIGHT(LEFT($A186,4),2)*1,怪物形象分配!$A:$L,6,0)</f>
        <v>300007</v>
      </c>
      <c r="F186">
        <f>VLOOKUP(RIGHT(LEFT($A186,4),2)*1,怪物形象分配!$A:$L,7,0)</f>
        <v>1</v>
      </c>
    </row>
    <row r="187" spans="1:6">
      <c r="A187">
        <v>1009073</v>
      </c>
      <c r="B187" s="29">
        <v>100009731</v>
      </c>
      <c r="C187">
        <f>VLOOKUP(RIGHT(LEFT($A187,4),2)*1,怪物形象分配!$A:$L,4,0)</f>
        <v>1500012</v>
      </c>
      <c r="D187">
        <f>VLOOKUP(RIGHT(LEFT($A187,4),2)*1,怪物形象分配!$A:$L,5,0)</f>
        <v>1500011</v>
      </c>
      <c r="E187">
        <f>VLOOKUP(RIGHT(LEFT($A187,4),2)*1,怪物形象分配!$A:$L,6,0)</f>
        <v>300007</v>
      </c>
      <c r="F187">
        <f>VLOOKUP(RIGHT(LEFT($A187,4),2)*1,怪物形象分配!$A:$L,7,0)</f>
        <v>1</v>
      </c>
    </row>
    <row r="188" spans="1:6">
      <c r="A188">
        <v>1009081</v>
      </c>
      <c r="B188" s="29">
        <v>100009811</v>
      </c>
      <c r="C188">
        <f>VLOOKUP(RIGHT(LEFT($A188,4),2)*1,怪物形象分配!$A:$L,4,0)</f>
        <v>1500012</v>
      </c>
      <c r="D188">
        <f>VLOOKUP(RIGHT(LEFT($A188,4),2)*1,怪物形象分配!$A:$L,5,0)</f>
        <v>1500011</v>
      </c>
      <c r="E188">
        <f>VLOOKUP(RIGHT(LEFT($A188,4),2)*1,怪物形象分配!$A:$L,6,0)</f>
        <v>300007</v>
      </c>
      <c r="F188">
        <f>VLOOKUP(RIGHT(LEFT($A188,4),2)*1,怪物形象分配!$A:$L,7,0)</f>
        <v>1</v>
      </c>
    </row>
    <row r="189" spans="1:6">
      <c r="A189">
        <v>1009082</v>
      </c>
      <c r="B189" s="29">
        <v>100009821</v>
      </c>
      <c r="C189">
        <f>VLOOKUP(RIGHT(LEFT($A189,4),2)*1,怪物形象分配!$A:$L,4,0)</f>
        <v>1500012</v>
      </c>
      <c r="D189">
        <f>VLOOKUP(RIGHT(LEFT($A189,4),2)*1,怪物形象分配!$A:$L,5,0)</f>
        <v>1500011</v>
      </c>
      <c r="E189">
        <f>VLOOKUP(RIGHT(LEFT($A189,4),2)*1,怪物形象分配!$A:$L,6,0)</f>
        <v>300007</v>
      </c>
      <c r="F189">
        <f>VLOOKUP(RIGHT(LEFT($A189,4),2)*1,怪物形象分配!$A:$L,7,0)</f>
        <v>1</v>
      </c>
    </row>
    <row r="190" spans="1:6">
      <c r="A190">
        <v>1009083</v>
      </c>
      <c r="B190" s="29">
        <v>100009831</v>
      </c>
      <c r="C190">
        <f>VLOOKUP(RIGHT(LEFT($A190,4),2)*1,怪物形象分配!$A:$L,4,0)</f>
        <v>1500012</v>
      </c>
      <c r="D190">
        <f>VLOOKUP(RIGHT(LEFT($A190,4),2)*1,怪物形象分配!$A:$L,5,0)</f>
        <v>1500011</v>
      </c>
      <c r="E190">
        <f>VLOOKUP(RIGHT(LEFT($A190,4),2)*1,怪物形象分配!$A:$L,6,0)</f>
        <v>300007</v>
      </c>
      <c r="F190">
        <f>VLOOKUP(RIGHT(LEFT($A190,4),2)*1,怪物形象分配!$A:$L,7,0)</f>
        <v>1</v>
      </c>
    </row>
    <row r="191" spans="1:6">
      <c r="A191">
        <v>1010011</v>
      </c>
      <c r="B191" s="29">
        <v>100010111</v>
      </c>
      <c r="C191">
        <f>VLOOKUP(RIGHT(LEFT($A191,4),2)*1,怪物形象分配!$A:$L,4,0)</f>
        <v>1500282</v>
      </c>
      <c r="D191">
        <f>VLOOKUP(RIGHT(LEFT($A191,4),2)*1,怪物形象分配!$A:$L,5,0)</f>
        <v>1500281</v>
      </c>
      <c r="E191">
        <f>VLOOKUP(RIGHT(LEFT($A191,4),2)*1,怪物形象分配!$A:$L,6,0)</f>
        <v>300011</v>
      </c>
      <c r="F191">
        <f>VLOOKUP(RIGHT(LEFT($A191,4),2)*1,怪物形象分配!$A:$L,7,0)</f>
        <v>1</v>
      </c>
    </row>
    <row r="192" spans="1:6">
      <c r="A192">
        <v>1010012</v>
      </c>
      <c r="B192" s="29">
        <v>100010121</v>
      </c>
      <c r="C192">
        <f>VLOOKUP(RIGHT(LEFT($A192,4),2)*1,怪物形象分配!$A:$L,4,0)</f>
        <v>1500282</v>
      </c>
      <c r="D192">
        <f>VLOOKUP(RIGHT(LEFT($A192,4),2)*1,怪物形象分配!$A:$L,5,0)</f>
        <v>1500281</v>
      </c>
      <c r="E192">
        <f>VLOOKUP(RIGHT(LEFT($A192,4),2)*1,怪物形象分配!$A:$L,6,0)</f>
        <v>300011</v>
      </c>
      <c r="F192">
        <f>VLOOKUP(RIGHT(LEFT($A192,4),2)*1,怪物形象分配!$A:$L,7,0)</f>
        <v>1</v>
      </c>
    </row>
    <row r="193" spans="1:6">
      <c r="A193">
        <v>1010013</v>
      </c>
      <c r="B193" s="29">
        <v>100010131</v>
      </c>
      <c r="C193">
        <f>VLOOKUP(RIGHT(LEFT($A193,4),2)*1,怪物形象分配!$A:$L,4,0)</f>
        <v>1500282</v>
      </c>
      <c r="D193">
        <f>VLOOKUP(RIGHT(LEFT($A193,4),2)*1,怪物形象分配!$A:$L,5,0)</f>
        <v>1500281</v>
      </c>
      <c r="E193">
        <f>VLOOKUP(RIGHT(LEFT($A193,4),2)*1,怪物形象分配!$A:$L,6,0)</f>
        <v>300011</v>
      </c>
      <c r="F193">
        <f>VLOOKUP(RIGHT(LEFT($A193,4),2)*1,怪物形象分配!$A:$L,7,0)</f>
        <v>1</v>
      </c>
    </row>
    <row r="194" spans="1:6">
      <c r="A194">
        <v>1010021</v>
      </c>
      <c r="B194" s="29">
        <v>100010211</v>
      </c>
      <c r="C194">
        <f>VLOOKUP(RIGHT(LEFT($A194,4),2)*1,怪物形象分配!$A:$L,4,0)</f>
        <v>1500282</v>
      </c>
      <c r="D194">
        <f>VLOOKUP(RIGHT(LEFT($A194,4),2)*1,怪物形象分配!$A:$L,5,0)</f>
        <v>1500281</v>
      </c>
      <c r="E194">
        <f>VLOOKUP(RIGHT(LEFT($A194,4),2)*1,怪物形象分配!$A:$L,6,0)</f>
        <v>300011</v>
      </c>
      <c r="F194">
        <f>VLOOKUP(RIGHT(LEFT($A194,4),2)*1,怪物形象分配!$A:$L,7,0)</f>
        <v>1</v>
      </c>
    </row>
    <row r="195" spans="1:6">
      <c r="A195">
        <v>1010022</v>
      </c>
      <c r="B195" s="29">
        <v>100010221</v>
      </c>
      <c r="C195">
        <f>VLOOKUP(RIGHT(LEFT($A195,4),2)*1,怪物形象分配!$A:$L,4,0)</f>
        <v>1500282</v>
      </c>
      <c r="D195">
        <f>VLOOKUP(RIGHT(LEFT($A195,4),2)*1,怪物形象分配!$A:$L,5,0)</f>
        <v>1500281</v>
      </c>
      <c r="E195">
        <f>VLOOKUP(RIGHT(LEFT($A195,4),2)*1,怪物形象分配!$A:$L,6,0)</f>
        <v>300011</v>
      </c>
      <c r="F195">
        <f>VLOOKUP(RIGHT(LEFT($A195,4),2)*1,怪物形象分配!$A:$L,7,0)</f>
        <v>1</v>
      </c>
    </row>
    <row r="196" spans="1:6">
      <c r="A196">
        <v>1010023</v>
      </c>
      <c r="B196" s="29">
        <v>100010231</v>
      </c>
      <c r="C196">
        <f>VLOOKUP(RIGHT(LEFT($A196,4),2)*1,怪物形象分配!$A:$L,4,0)</f>
        <v>1500282</v>
      </c>
      <c r="D196">
        <f>VLOOKUP(RIGHT(LEFT($A196,4),2)*1,怪物形象分配!$A:$L,5,0)</f>
        <v>1500281</v>
      </c>
      <c r="E196">
        <f>VLOOKUP(RIGHT(LEFT($A196,4),2)*1,怪物形象分配!$A:$L,6,0)</f>
        <v>300011</v>
      </c>
      <c r="F196">
        <f>VLOOKUP(RIGHT(LEFT($A196,4),2)*1,怪物形象分配!$A:$L,7,0)</f>
        <v>1</v>
      </c>
    </row>
    <row r="197" spans="1:6">
      <c r="A197">
        <v>1010031</v>
      </c>
      <c r="B197" s="29">
        <v>100010311</v>
      </c>
      <c r="C197">
        <f>VLOOKUP(RIGHT(LEFT($A197,4),2)*1,怪物形象分配!$A:$L,4,0)</f>
        <v>1500282</v>
      </c>
      <c r="D197">
        <f>VLOOKUP(RIGHT(LEFT($A197,4),2)*1,怪物形象分配!$A:$L,5,0)</f>
        <v>1500281</v>
      </c>
      <c r="E197">
        <f>VLOOKUP(RIGHT(LEFT($A197,4),2)*1,怪物形象分配!$A:$L,6,0)</f>
        <v>300011</v>
      </c>
      <c r="F197">
        <f>VLOOKUP(RIGHT(LEFT($A197,4),2)*1,怪物形象分配!$A:$L,7,0)</f>
        <v>1</v>
      </c>
    </row>
    <row r="198" spans="1:6">
      <c r="A198">
        <v>1010032</v>
      </c>
      <c r="B198" s="29">
        <v>100010321</v>
      </c>
      <c r="C198">
        <f>VLOOKUP(RIGHT(LEFT($A198,4),2)*1,怪物形象分配!$A:$L,4,0)</f>
        <v>1500282</v>
      </c>
      <c r="D198">
        <f>VLOOKUP(RIGHT(LEFT($A198,4),2)*1,怪物形象分配!$A:$L,5,0)</f>
        <v>1500281</v>
      </c>
      <c r="E198">
        <f>VLOOKUP(RIGHT(LEFT($A198,4),2)*1,怪物形象分配!$A:$L,6,0)</f>
        <v>300011</v>
      </c>
      <c r="F198">
        <f>VLOOKUP(RIGHT(LEFT($A198,4),2)*1,怪物形象分配!$A:$L,7,0)</f>
        <v>1</v>
      </c>
    </row>
    <row r="199" spans="1:6">
      <c r="A199">
        <v>1010033</v>
      </c>
      <c r="B199" s="29">
        <v>100010331</v>
      </c>
      <c r="C199">
        <f>VLOOKUP(RIGHT(LEFT($A199,4),2)*1,怪物形象分配!$A:$L,4,0)</f>
        <v>1500282</v>
      </c>
      <c r="D199">
        <f>VLOOKUP(RIGHT(LEFT($A199,4),2)*1,怪物形象分配!$A:$L,5,0)</f>
        <v>1500281</v>
      </c>
      <c r="E199">
        <f>VLOOKUP(RIGHT(LEFT($A199,4),2)*1,怪物形象分配!$A:$L,6,0)</f>
        <v>300011</v>
      </c>
      <c r="F199">
        <f>VLOOKUP(RIGHT(LEFT($A199,4),2)*1,怪物形象分配!$A:$L,7,0)</f>
        <v>1</v>
      </c>
    </row>
    <row r="200" spans="1:6">
      <c r="A200">
        <v>1010041</v>
      </c>
      <c r="B200" s="29">
        <v>100010411</v>
      </c>
      <c r="C200">
        <f>VLOOKUP(RIGHT(LEFT($A200,4),2)*1,怪物形象分配!$A:$L,4,0)</f>
        <v>1500282</v>
      </c>
      <c r="D200">
        <f>VLOOKUP(RIGHT(LEFT($A200,4),2)*1,怪物形象分配!$A:$L,5,0)</f>
        <v>1500281</v>
      </c>
      <c r="E200">
        <f>VLOOKUP(RIGHT(LEFT($A200,4),2)*1,怪物形象分配!$A:$L,6,0)</f>
        <v>300011</v>
      </c>
      <c r="F200">
        <f>VLOOKUP(RIGHT(LEFT($A200,4),2)*1,怪物形象分配!$A:$L,7,0)</f>
        <v>1</v>
      </c>
    </row>
    <row r="201" spans="1:6">
      <c r="A201">
        <v>1010042</v>
      </c>
      <c r="B201" s="29">
        <v>100010421</v>
      </c>
      <c r="C201">
        <f>VLOOKUP(RIGHT(LEFT($A201,4),2)*1,怪物形象分配!$A:$L,4,0)</f>
        <v>1500282</v>
      </c>
      <c r="D201">
        <f>VLOOKUP(RIGHT(LEFT($A201,4),2)*1,怪物形象分配!$A:$L,5,0)</f>
        <v>1500281</v>
      </c>
      <c r="E201">
        <f>VLOOKUP(RIGHT(LEFT($A201,4),2)*1,怪物形象分配!$A:$L,6,0)</f>
        <v>300011</v>
      </c>
      <c r="F201">
        <f>VLOOKUP(RIGHT(LEFT($A201,4),2)*1,怪物形象分配!$A:$L,7,0)</f>
        <v>1</v>
      </c>
    </row>
    <row r="202" spans="1:6">
      <c r="A202">
        <v>1010043</v>
      </c>
      <c r="B202" s="29">
        <v>100010431</v>
      </c>
      <c r="C202">
        <f>VLOOKUP(RIGHT(LEFT($A202,4),2)*1,怪物形象分配!$A:$L,4,0)</f>
        <v>1500282</v>
      </c>
      <c r="D202">
        <f>VLOOKUP(RIGHT(LEFT($A202,4),2)*1,怪物形象分配!$A:$L,5,0)</f>
        <v>1500281</v>
      </c>
      <c r="E202">
        <f>VLOOKUP(RIGHT(LEFT($A202,4),2)*1,怪物形象分配!$A:$L,6,0)</f>
        <v>300011</v>
      </c>
      <c r="F202">
        <f>VLOOKUP(RIGHT(LEFT($A202,4),2)*1,怪物形象分配!$A:$L,7,0)</f>
        <v>1</v>
      </c>
    </row>
    <row r="203" spans="1:6">
      <c r="A203">
        <v>1010051</v>
      </c>
      <c r="B203" s="29">
        <v>100010511</v>
      </c>
      <c r="C203">
        <f>VLOOKUP(RIGHT(LEFT($A203,4),2)*1,怪物形象分配!$A:$L,4,0)</f>
        <v>1500282</v>
      </c>
      <c r="D203">
        <f>VLOOKUP(RIGHT(LEFT($A203,4),2)*1,怪物形象分配!$A:$L,5,0)</f>
        <v>1500281</v>
      </c>
      <c r="E203">
        <f>VLOOKUP(RIGHT(LEFT($A203,4),2)*1,怪物形象分配!$A:$L,6,0)</f>
        <v>300011</v>
      </c>
      <c r="F203">
        <f>VLOOKUP(RIGHT(LEFT($A203,4),2)*1,怪物形象分配!$A:$L,7,0)</f>
        <v>1</v>
      </c>
    </row>
    <row r="204" spans="1:6">
      <c r="A204">
        <v>1010052</v>
      </c>
      <c r="B204" s="29">
        <v>100010521</v>
      </c>
      <c r="C204">
        <f>VLOOKUP(RIGHT(LEFT($A204,4),2)*1,怪物形象分配!$A:$L,4,0)</f>
        <v>1500282</v>
      </c>
      <c r="D204">
        <f>VLOOKUP(RIGHT(LEFT($A204,4),2)*1,怪物形象分配!$A:$L,5,0)</f>
        <v>1500281</v>
      </c>
      <c r="E204">
        <f>VLOOKUP(RIGHT(LEFT($A204,4),2)*1,怪物形象分配!$A:$L,6,0)</f>
        <v>300011</v>
      </c>
      <c r="F204">
        <f>VLOOKUP(RIGHT(LEFT($A204,4),2)*1,怪物形象分配!$A:$L,7,0)</f>
        <v>1</v>
      </c>
    </row>
    <row r="205" spans="1:6">
      <c r="A205">
        <v>1010053</v>
      </c>
      <c r="B205" s="29">
        <v>100010531</v>
      </c>
      <c r="C205">
        <f>VLOOKUP(RIGHT(LEFT($A205,4),2)*1,怪物形象分配!$A:$L,4,0)</f>
        <v>1500282</v>
      </c>
      <c r="D205">
        <f>VLOOKUP(RIGHT(LEFT($A205,4),2)*1,怪物形象分配!$A:$L,5,0)</f>
        <v>1500281</v>
      </c>
      <c r="E205">
        <f>VLOOKUP(RIGHT(LEFT($A205,4),2)*1,怪物形象分配!$A:$L,6,0)</f>
        <v>300011</v>
      </c>
      <c r="F205">
        <f>VLOOKUP(RIGHT(LEFT($A205,4),2)*1,怪物形象分配!$A:$L,7,0)</f>
        <v>1</v>
      </c>
    </row>
    <row r="206" spans="1:6">
      <c r="A206">
        <v>1010061</v>
      </c>
      <c r="B206" s="29">
        <v>100010611</v>
      </c>
      <c r="C206">
        <f>VLOOKUP(RIGHT(LEFT($A206,4),2)*1,怪物形象分配!$A:$L,4,0)</f>
        <v>1500282</v>
      </c>
      <c r="D206">
        <f>VLOOKUP(RIGHT(LEFT($A206,4),2)*1,怪物形象分配!$A:$L,5,0)</f>
        <v>1500281</v>
      </c>
      <c r="E206">
        <f>VLOOKUP(RIGHT(LEFT($A206,4),2)*1,怪物形象分配!$A:$L,6,0)</f>
        <v>300011</v>
      </c>
      <c r="F206">
        <f>VLOOKUP(RIGHT(LEFT($A206,4),2)*1,怪物形象分配!$A:$L,7,0)</f>
        <v>1</v>
      </c>
    </row>
    <row r="207" spans="1:6">
      <c r="A207">
        <v>1010062</v>
      </c>
      <c r="B207" s="29">
        <v>100010621</v>
      </c>
      <c r="C207">
        <f>VLOOKUP(RIGHT(LEFT($A207,4),2)*1,怪物形象分配!$A:$L,4,0)</f>
        <v>1500282</v>
      </c>
      <c r="D207">
        <f>VLOOKUP(RIGHT(LEFT($A207,4),2)*1,怪物形象分配!$A:$L,5,0)</f>
        <v>1500281</v>
      </c>
      <c r="E207">
        <f>VLOOKUP(RIGHT(LEFT($A207,4),2)*1,怪物形象分配!$A:$L,6,0)</f>
        <v>300011</v>
      </c>
      <c r="F207">
        <f>VLOOKUP(RIGHT(LEFT($A207,4),2)*1,怪物形象分配!$A:$L,7,0)</f>
        <v>1</v>
      </c>
    </row>
    <row r="208" spans="1:6">
      <c r="A208">
        <v>1010063</v>
      </c>
      <c r="B208" s="29">
        <v>100010631</v>
      </c>
      <c r="C208">
        <f>VLOOKUP(RIGHT(LEFT($A208,4),2)*1,怪物形象分配!$A:$L,4,0)</f>
        <v>1500282</v>
      </c>
      <c r="D208">
        <f>VLOOKUP(RIGHT(LEFT($A208,4),2)*1,怪物形象分配!$A:$L,5,0)</f>
        <v>1500281</v>
      </c>
      <c r="E208">
        <f>VLOOKUP(RIGHT(LEFT($A208,4),2)*1,怪物形象分配!$A:$L,6,0)</f>
        <v>300011</v>
      </c>
      <c r="F208">
        <f>VLOOKUP(RIGHT(LEFT($A208,4),2)*1,怪物形象分配!$A:$L,7,0)</f>
        <v>1</v>
      </c>
    </row>
    <row r="209" spans="1:6">
      <c r="A209">
        <v>1010071</v>
      </c>
      <c r="B209" s="29">
        <v>100010711</v>
      </c>
      <c r="C209">
        <f>VLOOKUP(RIGHT(LEFT($A209,4),2)*1,怪物形象分配!$A:$L,4,0)</f>
        <v>1500282</v>
      </c>
      <c r="D209">
        <f>VLOOKUP(RIGHT(LEFT($A209,4),2)*1,怪物形象分配!$A:$L,5,0)</f>
        <v>1500281</v>
      </c>
      <c r="E209">
        <f>VLOOKUP(RIGHT(LEFT($A209,4),2)*1,怪物形象分配!$A:$L,6,0)</f>
        <v>300011</v>
      </c>
      <c r="F209">
        <f>VLOOKUP(RIGHT(LEFT($A209,4),2)*1,怪物形象分配!$A:$L,7,0)</f>
        <v>1</v>
      </c>
    </row>
    <row r="210" spans="1:6">
      <c r="A210">
        <v>1010072</v>
      </c>
      <c r="B210" s="29">
        <v>100010721</v>
      </c>
      <c r="C210">
        <f>VLOOKUP(RIGHT(LEFT($A210,4),2)*1,怪物形象分配!$A:$L,4,0)</f>
        <v>1500282</v>
      </c>
      <c r="D210">
        <f>VLOOKUP(RIGHT(LEFT($A210,4),2)*1,怪物形象分配!$A:$L,5,0)</f>
        <v>1500281</v>
      </c>
      <c r="E210">
        <f>VLOOKUP(RIGHT(LEFT($A210,4),2)*1,怪物形象分配!$A:$L,6,0)</f>
        <v>300011</v>
      </c>
      <c r="F210">
        <f>VLOOKUP(RIGHT(LEFT($A210,4),2)*1,怪物形象分配!$A:$L,7,0)</f>
        <v>1</v>
      </c>
    </row>
    <row r="211" spans="1:6">
      <c r="A211">
        <v>1010073</v>
      </c>
      <c r="B211" s="29">
        <v>100010731</v>
      </c>
      <c r="C211">
        <f>VLOOKUP(RIGHT(LEFT($A211,4),2)*1,怪物形象分配!$A:$L,4,0)</f>
        <v>1500282</v>
      </c>
      <c r="D211">
        <f>VLOOKUP(RIGHT(LEFT($A211,4),2)*1,怪物形象分配!$A:$L,5,0)</f>
        <v>1500281</v>
      </c>
      <c r="E211">
        <f>VLOOKUP(RIGHT(LEFT($A211,4),2)*1,怪物形象分配!$A:$L,6,0)</f>
        <v>300011</v>
      </c>
      <c r="F211">
        <f>VLOOKUP(RIGHT(LEFT($A211,4),2)*1,怪物形象分配!$A:$L,7,0)</f>
        <v>1</v>
      </c>
    </row>
    <row r="212" spans="1:6">
      <c r="A212">
        <v>1010081</v>
      </c>
      <c r="B212" s="29">
        <v>100010811</v>
      </c>
      <c r="C212">
        <f>VLOOKUP(RIGHT(LEFT($A212,4),2)*1,怪物形象分配!$A:$L,4,0)</f>
        <v>1500282</v>
      </c>
      <c r="D212">
        <f>VLOOKUP(RIGHT(LEFT($A212,4),2)*1,怪物形象分配!$A:$L,5,0)</f>
        <v>1500281</v>
      </c>
      <c r="E212">
        <f>VLOOKUP(RIGHT(LEFT($A212,4),2)*1,怪物形象分配!$A:$L,6,0)</f>
        <v>300011</v>
      </c>
      <c r="F212">
        <f>VLOOKUP(RIGHT(LEFT($A212,4),2)*1,怪物形象分配!$A:$L,7,0)</f>
        <v>1</v>
      </c>
    </row>
    <row r="213" spans="1:6">
      <c r="A213">
        <v>1010082</v>
      </c>
      <c r="B213" s="29">
        <v>100010821</v>
      </c>
      <c r="C213">
        <f>VLOOKUP(RIGHT(LEFT($A213,4),2)*1,怪物形象分配!$A:$L,4,0)</f>
        <v>1500282</v>
      </c>
      <c r="D213">
        <f>VLOOKUP(RIGHT(LEFT($A213,4),2)*1,怪物形象分配!$A:$L,5,0)</f>
        <v>1500281</v>
      </c>
      <c r="E213">
        <f>VLOOKUP(RIGHT(LEFT($A213,4),2)*1,怪物形象分配!$A:$L,6,0)</f>
        <v>300011</v>
      </c>
      <c r="F213">
        <f>VLOOKUP(RIGHT(LEFT($A213,4),2)*1,怪物形象分配!$A:$L,7,0)</f>
        <v>1</v>
      </c>
    </row>
    <row r="214" spans="1:6">
      <c r="A214">
        <v>1010083</v>
      </c>
      <c r="B214" s="29">
        <v>100010831</v>
      </c>
      <c r="C214">
        <f>VLOOKUP(RIGHT(LEFT($A214,4),2)*1,怪物形象分配!$A:$L,4,0)</f>
        <v>1500282</v>
      </c>
      <c r="D214">
        <f>VLOOKUP(RIGHT(LEFT($A214,4),2)*1,怪物形象分配!$A:$L,5,0)</f>
        <v>1500281</v>
      </c>
      <c r="E214">
        <f>VLOOKUP(RIGHT(LEFT($A214,4),2)*1,怪物形象分配!$A:$L,6,0)</f>
        <v>300011</v>
      </c>
      <c r="F214">
        <f>VLOOKUP(RIGHT(LEFT($A214,4),2)*1,怪物形象分配!$A:$L,7,0)</f>
        <v>1</v>
      </c>
    </row>
    <row r="215" spans="1:6">
      <c r="A215">
        <v>1011011</v>
      </c>
      <c r="B215" s="29">
        <v>100011111</v>
      </c>
      <c r="C215">
        <f>VLOOKUP(RIGHT(LEFT($A215,4),2)*1,怪物形象分配!$A:$L,4,0)</f>
        <v>1500262</v>
      </c>
      <c r="D215">
        <f>VLOOKUP(RIGHT(LEFT($A215,4),2)*1,怪物形象分配!$A:$L,5,0)</f>
        <v>1500261</v>
      </c>
      <c r="E215">
        <f>VLOOKUP(RIGHT(LEFT($A215,4),2)*1,怪物形象分配!$A:$L,6,0)</f>
        <v>300012</v>
      </c>
      <c r="F215">
        <f>VLOOKUP(RIGHT(LEFT($A215,4),2)*1,怪物形象分配!$A:$L,7,0)</f>
        <v>1</v>
      </c>
    </row>
    <row r="216" spans="1:6">
      <c r="A216">
        <v>1011012</v>
      </c>
      <c r="B216" s="29">
        <v>100011121</v>
      </c>
      <c r="C216">
        <f>VLOOKUP(RIGHT(LEFT($A216,4),2)*1,怪物形象分配!$A:$L,4,0)</f>
        <v>1500262</v>
      </c>
      <c r="D216">
        <f>VLOOKUP(RIGHT(LEFT($A216,4),2)*1,怪物形象分配!$A:$L,5,0)</f>
        <v>1500261</v>
      </c>
      <c r="E216">
        <f>VLOOKUP(RIGHT(LEFT($A216,4),2)*1,怪物形象分配!$A:$L,6,0)</f>
        <v>300012</v>
      </c>
      <c r="F216">
        <f>VLOOKUP(RIGHT(LEFT($A216,4),2)*1,怪物形象分配!$A:$L,7,0)</f>
        <v>1</v>
      </c>
    </row>
    <row r="217" spans="1:6">
      <c r="A217">
        <v>1011013</v>
      </c>
      <c r="B217" s="29">
        <v>100011131</v>
      </c>
      <c r="C217">
        <f>VLOOKUP(RIGHT(LEFT($A217,4),2)*1,怪物形象分配!$A:$L,4,0)</f>
        <v>1500262</v>
      </c>
      <c r="D217">
        <f>VLOOKUP(RIGHT(LEFT($A217,4),2)*1,怪物形象分配!$A:$L,5,0)</f>
        <v>1500261</v>
      </c>
      <c r="E217">
        <f>VLOOKUP(RIGHT(LEFT($A217,4),2)*1,怪物形象分配!$A:$L,6,0)</f>
        <v>300012</v>
      </c>
      <c r="F217">
        <f>VLOOKUP(RIGHT(LEFT($A217,4),2)*1,怪物形象分配!$A:$L,7,0)</f>
        <v>1</v>
      </c>
    </row>
    <row r="218" spans="1:6">
      <c r="A218">
        <v>1011021</v>
      </c>
      <c r="B218" s="29">
        <v>100011211</v>
      </c>
      <c r="C218">
        <f>VLOOKUP(RIGHT(LEFT($A218,4),2)*1,怪物形象分配!$A:$L,4,0)</f>
        <v>1500262</v>
      </c>
      <c r="D218">
        <f>VLOOKUP(RIGHT(LEFT($A218,4),2)*1,怪物形象分配!$A:$L,5,0)</f>
        <v>1500261</v>
      </c>
      <c r="E218">
        <f>VLOOKUP(RIGHT(LEFT($A218,4),2)*1,怪物形象分配!$A:$L,6,0)</f>
        <v>300012</v>
      </c>
      <c r="F218">
        <f>VLOOKUP(RIGHT(LEFT($A218,4),2)*1,怪物形象分配!$A:$L,7,0)</f>
        <v>1</v>
      </c>
    </row>
    <row r="219" spans="1:6">
      <c r="A219">
        <v>1011022</v>
      </c>
      <c r="B219" s="29">
        <v>100011221</v>
      </c>
      <c r="C219">
        <f>VLOOKUP(RIGHT(LEFT($A219,4),2)*1,怪物形象分配!$A:$L,4,0)</f>
        <v>1500262</v>
      </c>
      <c r="D219">
        <f>VLOOKUP(RIGHT(LEFT($A219,4),2)*1,怪物形象分配!$A:$L,5,0)</f>
        <v>1500261</v>
      </c>
      <c r="E219">
        <f>VLOOKUP(RIGHT(LEFT($A219,4),2)*1,怪物形象分配!$A:$L,6,0)</f>
        <v>300012</v>
      </c>
      <c r="F219">
        <f>VLOOKUP(RIGHT(LEFT($A219,4),2)*1,怪物形象分配!$A:$L,7,0)</f>
        <v>1</v>
      </c>
    </row>
    <row r="220" spans="1:6">
      <c r="A220">
        <v>1011023</v>
      </c>
      <c r="B220" s="29">
        <v>100011231</v>
      </c>
      <c r="C220">
        <f>VLOOKUP(RIGHT(LEFT($A220,4),2)*1,怪物形象分配!$A:$L,4,0)</f>
        <v>1500262</v>
      </c>
      <c r="D220">
        <f>VLOOKUP(RIGHT(LEFT($A220,4),2)*1,怪物形象分配!$A:$L,5,0)</f>
        <v>1500261</v>
      </c>
      <c r="E220">
        <f>VLOOKUP(RIGHT(LEFT($A220,4),2)*1,怪物形象分配!$A:$L,6,0)</f>
        <v>300012</v>
      </c>
      <c r="F220">
        <f>VLOOKUP(RIGHT(LEFT($A220,4),2)*1,怪物形象分配!$A:$L,7,0)</f>
        <v>1</v>
      </c>
    </row>
    <row r="221" spans="1:6">
      <c r="A221">
        <v>1011031</v>
      </c>
      <c r="B221" s="29">
        <v>100011311</v>
      </c>
      <c r="C221">
        <f>VLOOKUP(RIGHT(LEFT($A221,4),2)*1,怪物形象分配!$A:$L,4,0)</f>
        <v>1500262</v>
      </c>
      <c r="D221">
        <f>VLOOKUP(RIGHT(LEFT($A221,4),2)*1,怪物形象分配!$A:$L,5,0)</f>
        <v>1500261</v>
      </c>
      <c r="E221">
        <f>VLOOKUP(RIGHT(LEFT($A221,4),2)*1,怪物形象分配!$A:$L,6,0)</f>
        <v>300012</v>
      </c>
      <c r="F221">
        <f>VLOOKUP(RIGHT(LEFT($A221,4),2)*1,怪物形象分配!$A:$L,7,0)</f>
        <v>1</v>
      </c>
    </row>
    <row r="222" spans="1:6">
      <c r="A222">
        <v>1011032</v>
      </c>
      <c r="B222" s="29">
        <v>100011321</v>
      </c>
      <c r="C222">
        <f>VLOOKUP(RIGHT(LEFT($A222,4),2)*1,怪物形象分配!$A:$L,4,0)</f>
        <v>1500262</v>
      </c>
      <c r="D222">
        <f>VLOOKUP(RIGHT(LEFT($A222,4),2)*1,怪物形象分配!$A:$L,5,0)</f>
        <v>1500261</v>
      </c>
      <c r="E222">
        <f>VLOOKUP(RIGHT(LEFT($A222,4),2)*1,怪物形象分配!$A:$L,6,0)</f>
        <v>300012</v>
      </c>
      <c r="F222">
        <f>VLOOKUP(RIGHT(LEFT($A222,4),2)*1,怪物形象分配!$A:$L,7,0)</f>
        <v>1</v>
      </c>
    </row>
    <row r="223" spans="1:6">
      <c r="A223">
        <v>1011033</v>
      </c>
      <c r="B223" s="29">
        <v>100011331</v>
      </c>
      <c r="C223">
        <f>VLOOKUP(RIGHT(LEFT($A223,4),2)*1,怪物形象分配!$A:$L,4,0)</f>
        <v>1500262</v>
      </c>
      <c r="D223">
        <f>VLOOKUP(RIGHT(LEFT($A223,4),2)*1,怪物形象分配!$A:$L,5,0)</f>
        <v>1500261</v>
      </c>
      <c r="E223">
        <f>VLOOKUP(RIGHT(LEFT($A223,4),2)*1,怪物形象分配!$A:$L,6,0)</f>
        <v>300012</v>
      </c>
      <c r="F223">
        <f>VLOOKUP(RIGHT(LEFT($A223,4),2)*1,怪物形象分配!$A:$L,7,0)</f>
        <v>1</v>
      </c>
    </row>
    <row r="224" spans="1:6">
      <c r="A224">
        <v>1011041</v>
      </c>
      <c r="B224" s="29">
        <v>100011411</v>
      </c>
      <c r="C224">
        <f>VLOOKUP(RIGHT(LEFT($A224,4),2)*1,怪物形象分配!$A:$L,4,0)</f>
        <v>1500262</v>
      </c>
      <c r="D224">
        <f>VLOOKUP(RIGHT(LEFT($A224,4),2)*1,怪物形象分配!$A:$L,5,0)</f>
        <v>1500261</v>
      </c>
      <c r="E224">
        <f>VLOOKUP(RIGHT(LEFT($A224,4),2)*1,怪物形象分配!$A:$L,6,0)</f>
        <v>300012</v>
      </c>
      <c r="F224">
        <f>VLOOKUP(RIGHT(LEFT($A224,4),2)*1,怪物形象分配!$A:$L,7,0)</f>
        <v>1</v>
      </c>
    </row>
    <row r="225" spans="1:6">
      <c r="A225">
        <v>1011042</v>
      </c>
      <c r="B225" s="29">
        <v>100011421</v>
      </c>
      <c r="C225">
        <f>VLOOKUP(RIGHT(LEFT($A225,4),2)*1,怪物形象分配!$A:$L,4,0)</f>
        <v>1500262</v>
      </c>
      <c r="D225">
        <f>VLOOKUP(RIGHT(LEFT($A225,4),2)*1,怪物形象分配!$A:$L,5,0)</f>
        <v>1500261</v>
      </c>
      <c r="E225">
        <f>VLOOKUP(RIGHT(LEFT($A225,4),2)*1,怪物形象分配!$A:$L,6,0)</f>
        <v>300012</v>
      </c>
      <c r="F225">
        <f>VLOOKUP(RIGHT(LEFT($A225,4),2)*1,怪物形象分配!$A:$L,7,0)</f>
        <v>1</v>
      </c>
    </row>
    <row r="226" spans="1:6">
      <c r="A226">
        <v>1011043</v>
      </c>
      <c r="B226" s="29">
        <v>100011431</v>
      </c>
      <c r="C226">
        <f>VLOOKUP(RIGHT(LEFT($A226,4),2)*1,怪物形象分配!$A:$L,4,0)</f>
        <v>1500262</v>
      </c>
      <c r="D226">
        <f>VLOOKUP(RIGHT(LEFT($A226,4),2)*1,怪物形象分配!$A:$L,5,0)</f>
        <v>1500261</v>
      </c>
      <c r="E226">
        <f>VLOOKUP(RIGHT(LEFT($A226,4),2)*1,怪物形象分配!$A:$L,6,0)</f>
        <v>300012</v>
      </c>
      <c r="F226">
        <f>VLOOKUP(RIGHT(LEFT($A226,4),2)*1,怪物形象分配!$A:$L,7,0)</f>
        <v>1</v>
      </c>
    </row>
    <row r="227" spans="1:6">
      <c r="A227">
        <v>1011051</v>
      </c>
      <c r="B227" s="29">
        <v>100011511</v>
      </c>
      <c r="C227">
        <f>VLOOKUP(RIGHT(LEFT($A227,4),2)*1,怪物形象分配!$A:$L,4,0)</f>
        <v>1500262</v>
      </c>
      <c r="D227">
        <f>VLOOKUP(RIGHT(LEFT($A227,4),2)*1,怪物形象分配!$A:$L,5,0)</f>
        <v>1500261</v>
      </c>
      <c r="E227">
        <f>VLOOKUP(RIGHT(LEFT($A227,4),2)*1,怪物形象分配!$A:$L,6,0)</f>
        <v>300012</v>
      </c>
      <c r="F227">
        <f>VLOOKUP(RIGHT(LEFT($A227,4),2)*1,怪物形象分配!$A:$L,7,0)</f>
        <v>1</v>
      </c>
    </row>
    <row r="228" spans="1:6">
      <c r="A228">
        <v>1011052</v>
      </c>
      <c r="B228" s="29">
        <v>100011521</v>
      </c>
      <c r="C228">
        <f>VLOOKUP(RIGHT(LEFT($A228,4),2)*1,怪物形象分配!$A:$L,4,0)</f>
        <v>1500262</v>
      </c>
      <c r="D228">
        <f>VLOOKUP(RIGHT(LEFT($A228,4),2)*1,怪物形象分配!$A:$L,5,0)</f>
        <v>1500261</v>
      </c>
      <c r="E228">
        <f>VLOOKUP(RIGHT(LEFT($A228,4),2)*1,怪物形象分配!$A:$L,6,0)</f>
        <v>300012</v>
      </c>
      <c r="F228">
        <f>VLOOKUP(RIGHT(LEFT($A228,4),2)*1,怪物形象分配!$A:$L,7,0)</f>
        <v>1</v>
      </c>
    </row>
    <row r="229" spans="1:6">
      <c r="A229">
        <v>1011053</v>
      </c>
      <c r="B229" s="29">
        <v>100011531</v>
      </c>
      <c r="C229">
        <f>VLOOKUP(RIGHT(LEFT($A229,4),2)*1,怪物形象分配!$A:$L,4,0)</f>
        <v>1500262</v>
      </c>
      <c r="D229">
        <f>VLOOKUP(RIGHT(LEFT($A229,4),2)*1,怪物形象分配!$A:$L,5,0)</f>
        <v>1500261</v>
      </c>
      <c r="E229">
        <f>VLOOKUP(RIGHT(LEFT($A229,4),2)*1,怪物形象分配!$A:$L,6,0)</f>
        <v>300012</v>
      </c>
      <c r="F229">
        <f>VLOOKUP(RIGHT(LEFT($A229,4),2)*1,怪物形象分配!$A:$L,7,0)</f>
        <v>1</v>
      </c>
    </row>
    <row r="230" spans="1:6">
      <c r="A230">
        <v>1011061</v>
      </c>
      <c r="B230" s="29">
        <v>100011611</v>
      </c>
      <c r="C230">
        <f>VLOOKUP(RIGHT(LEFT($A230,4),2)*1,怪物形象分配!$A:$L,4,0)</f>
        <v>1500262</v>
      </c>
      <c r="D230">
        <f>VLOOKUP(RIGHT(LEFT($A230,4),2)*1,怪物形象分配!$A:$L,5,0)</f>
        <v>1500261</v>
      </c>
      <c r="E230">
        <f>VLOOKUP(RIGHT(LEFT($A230,4),2)*1,怪物形象分配!$A:$L,6,0)</f>
        <v>300012</v>
      </c>
      <c r="F230">
        <f>VLOOKUP(RIGHT(LEFT($A230,4),2)*1,怪物形象分配!$A:$L,7,0)</f>
        <v>1</v>
      </c>
    </row>
    <row r="231" spans="1:6">
      <c r="A231">
        <v>1011062</v>
      </c>
      <c r="B231" s="29">
        <v>100011621</v>
      </c>
      <c r="C231">
        <f>VLOOKUP(RIGHT(LEFT($A231,4),2)*1,怪物形象分配!$A:$L,4,0)</f>
        <v>1500262</v>
      </c>
      <c r="D231">
        <f>VLOOKUP(RIGHT(LEFT($A231,4),2)*1,怪物形象分配!$A:$L,5,0)</f>
        <v>1500261</v>
      </c>
      <c r="E231">
        <f>VLOOKUP(RIGHT(LEFT($A231,4),2)*1,怪物形象分配!$A:$L,6,0)</f>
        <v>300012</v>
      </c>
      <c r="F231">
        <f>VLOOKUP(RIGHT(LEFT($A231,4),2)*1,怪物形象分配!$A:$L,7,0)</f>
        <v>1</v>
      </c>
    </row>
    <row r="232" spans="1:6">
      <c r="A232">
        <v>1011063</v>
      </c>
      <c r="B232" s="29">
        <v>100011631</v>
      </c>
      <c r="C232">
        <f>VLOOKUP(RIGHT(LEFT($A232,4),2)*1,怪物形象分配!$A:$L,4,0)</f>
        <v>1500262</v>
      </c>
      <c r="D232">
        <f>VLOOKUP(RIGHT(LEFT($A232,4),2)*1,怪物形象分配!$A:$L,5,0)</f>
        <v>1500261</v>
      </c>
      <c r="E232">
        <f>VLOOKUP(RIGHT(LEFT($A232,4),2)*1,怪物形象分配!$A:$L,6,0)</f>
        <v>300012</v>
      </c>
      <c r="F232">
        <f>VLOOKUP(RIGHT(LEFT($A232,4),2)*1,怪物形象分配!$A:$L,7,0)</f>
        <v>1</v>
      </c>
    </row>
    <row r="233" spans="1:6">
      <c r="A233">
        <v>1011071</v>
      </c>
      <c r="B233" s="29">
        <v>100011711</v>
      </c>
      <c r="C233">
        <f>VLOOKUP(RIGHT(LEFT($A233,4),2)*1,怪物形象分配!$A:$L,4,0)</f>
        <v>1500262</v>
      </c>
      <c r="D233">
        <f>VLOOKUP(RIGHT(LEFT($A233,4),2)*1,怪物形象分配!$A:$L,5,0)</f>
        <v>1500261</v>
      </c>
      <c r="E233">
        <f>VLOOKUP(RIGHT(LEFT($A233,4),2)*1,怪物形象分配!$A:$L,6,0)</f>
        <v>300012</v>
      </c>
      <c r="F233">
        <f>VLOOKUP(RIGHT(LEFT($A233,4),2)*1,怪物形象分配!$A:$L,7,0)</f>
        <v>1</v>
      </c>
    </row>
    <row r="234" spans="1:6">
      <c r="A234">
        <v>1011072</v>
      </c>
      <c r="B234" s="29">
        <v>100011721</v>
      </c>
      <c r="C234">
        <f>VLOOKUP(RIGHT(LEFT($A234,4),2)*1,怪物形象分配!$A:$L,4,0)</f>
        <v>1500262</v>
      </c>
      <c r="D234">
        <f>VLOOKUP(RIGHT(LEFT($A234,4),2)*1,怪物形象分配!$A:$L,5,0)</f>
        <v>1500261</v>
      </c>
      <c r="E234">
        <f>VLOOKUP(RIGHT(LEFT($A234,4),2)*1,怪物形象分配!$A:$L,6,0)</f>
        <v>300012</v>
      </c>
      <c r="F234">
        <f>VLOOKUP(RIGHT(LEFT($A234,4),2)*1,怪物形象分配!$A:$L,7,0)</f>
        <v>1</v>
      </c>
    </row>
    <row r="235" spans="1:6">
      <c r="A235">
        <v>1011073</v>
      </c>
      <c r="B235" s="29">
        <v>100011731</v>
      </c>
      <c r="C235">
        <f>VLOOKUP(RIGHT(LEFT($A235,4),2)*1,怪物形象分配!$A:$L,4,0)</f>
        <v>1500262</v>
      </c>
      <c r="D235">
        <f>VLOOKUP(RIGHT(LEFT($A235,4),2)*1,怪物形象分配!$A:$L,5,0)</f>
        <v>1500261</v>
      </c>
      <c r="E235">
        <f>VLOOKUP(RIGHT(LEFT($A235,4),2)*1,怪物形象分配!$A:$L,6,0)</f>
        <v>300012</v>
      </c>
      <c r="F235">
        <f>VLOOKUP(RIGHT(LEFT($A235,4),2)*1,怪物形象分配!$A:$L,7,0)</f>
        <v>1</v>
      </c>
    </row>
    <row r="236" spans="1:6">
      <c r="A236" s="45">
        <v>1011081</v>
      </c>
      <c r="B236" s="29">
        <v>100011811</v>
      </c>
      <c r="C236">
        <f>VLOOKUP(RIGHT(LEFT($A236,4),2)*1,怪物形象分配!$A:$L,4,0)</f>
        <v>1500262</v>
      </c>
      <c r="D236">
        <f>VLOOKUP(RIGHT(LEFT($A236,4),2)*1,怪物形象分配!$A:$L,5,0)</f>
        <v>1500261</v>
      </c>
      <c r="E236">
        <f>VLOOKUP(RIGHT(LEFT($A236,4),2)*1,怪物形象分配!$A:$L,6,0)</f>
        <v>300012</v>
      </c>
      <c r="F236">
        <f>VLOOKUP(RIGHT(LEFT($A236,4),2)*1,怪物形象分配!$A:$L,7,0)</f>
        <v>1</v>
      </c>
    </row>
    <row r="237" spans="1:6">
      <c r="A237" s="45">
        <v>1011082</v>
      </c>
      <c r="B237" s="29">
        <v>100011821</v>
      </c>
      <c r="C237">
        <f>VLOOKUP(RIGHT(LEFT($A237,4),2)*1,怪物形象分配!$A:$L,4,0)</f>
        <v>1500262</v>
      </c>
      <c r="D237">
        <f>VLOOKUP(RIGHT(LEFT($A237,4),2)*1,怪物形象分配!$A:$L,5,0)</f>
        <v>1500261</v>
      </c>
      <c r="E237">
        <f>VLOOKUP(RIGHT(LEFT($A237,4),2)*1,怪物形象分配!$A:$L,6,0)</f>
        <v>300012</v>
      </c>
      <c r="F237">
        <f>VLOOKUP(RIGHT(LEFT($A237,4),2)*1,怪物形象分配!$A:$L,7,0)</f>
        <v>1</v>
      </c>
    </row>
    <row r="238" spans="1:6">
      <c r="A238" s="45">
        <v>1011083</v>
      </c>
      <c r="B238" s="29">
        <v>100011831</v>
      </c>
      <c r="C238">
        <f>VLOOKUP(RIGHT(LEFT($A238,4),2)*1,怪物形象分配!$A:$L,4,0)</f>
        <v>1500262</v>
      </c>
      <c r="D238">
        <f>VLOOKUP(RIGHT(LEFT($A238,4),2)*1,怪物形象分配!$A:$L,5,0)</f>
        <v>1500261</v>
      </c>
      <c r="E238">
        <f>VLOOKUP(RIGHT(LEFT($A238,4),2)*1,怪物形象分配!$A:$L,6,0)</f>
        <v>300012</v>
      </c>
      <c r="F238">
        <f>VLOOKUP(RIGHT(LEFT($A238,4),2)*1,怪物形象分配!$A:$L,7,0)</f>
        <v>1</v>
      </c>
    </row>
    <row r="239" spans="1:6">
      <c r="A239">
        <v>1012011</v>
      </c>
      <c r="B239" s="29">
        <v>100012111</v>
      </c>
      <c r="C239">
        <f>VLOOKUP(RIGHT(LEFT($A239,4),2)*1,怪物形象分配!$A:$L,4,0)</f>
        <v>1500272</v>
      </c>
      <c r="D239">
        <f>VLOOKUP(RIGHT(LEFT($A239,4),2)*1,怪物形象分配!$A:$L,5,0)</f>
        <v>1500271</v>
      </c>
      <c r="E239">
        <f>VLOOKUP(RIGHT(LEFT($A239,4),2)*1,怪物形象分配!$A:$L,6,0)</f>
        <v>300013</v>
      </c>
      <c r="F239">
        <f>VLOOKUP(RIGHT(LEFT($A239,4),2)*1,怪物形象分配!$A:$L,7,0)</f>
        <v>1</v>
      </c>
    </row>
    <row r="240" spans="1:6">
      <c r="A240">
        <v>1012012</v>
      </c>
      <c r="B240" s="29">
        <v>100012121</v>
      </c>
      <c r="C240">
        <f>VLOOKUP(RIGHT(LEFT($A240,4),2)*1,怪物形象分配!$A:$L,4,0)</f>
        <v>1500272</v>
      </c>
      <c r="D240">
        <f>VLOOKUP(RIGHT(LEFT($A240,4),2)*1,怪物形象分配!$A:$L,5,0)</f>
        <v>1500271</v>
      </c>
      <c r="E240">
        <f>VLOOKUP(RIGHT(LEFT($A240,4),2)*1,怪物形象分配!$A:$L,6,0)</f>
        <v>300013</v>
      </c>
      <c r="F240">
        <f>VLOOKUP(RIGHT(LEFT($A240,4),2)*1,怪物形象分配!$A:$L,7,0)</f>
        <v>1</v>
      </c>
    </row>
    <row r="241" spans="1:6">
      <c r="A241">
        <v>1012013</v>
      </c>
      <c r="B241" s="29">
        <v>100012131</v>
      </c>
      <c r="C241">
        <f>VLOOKUP(RIGHT(LEFT($A241,4),2)*1,怪物形象分配!$A:$L,4,0)</f>
        <v>1500272</v>
      </c>
      <c r="D241">
        <f>VLOOKUP(RIGHT(LEFT($A241,4),2)*1,怪物形象分配!$A:$L,5,0)</f>
        <v>1500271</v>
      </c>
      <c r="E241">
        <f>VLOOKUP(RIGHT(LEFT($A241,4),2)*1,怪物形象分配!$A:$L,6,0)</f>
        <v>300013</v>
      </c>
      <c r="F241">
        <f>VLOOKUP(RIGHT(LEFT($A241,4),2)*1,怪物形象分配!$A:$L,7,0)</f>
        <v>1</v>
      </c>
    </row>
    <row r="242" spans="1:6">
      <c r="A242">
        <v>1012021</v>
      </c>
      <c r="B242" s="29">
        <v>100012211</v>
      </c>
      <c r="C242">
        <f>VLOOKUP(RIGHT(LEFT($A242,4),2)*1,怪物形象分配!$A:$L,4,0)</f>
        <v>1500272</v>
      </c>
      <c r="D242">
        <f>VLOOKUP(RIGHT(LEFT($A242,4),2)*1,怪物形象分配!$A:$L,5,0)</f>
        <v>1500271</v>
      </c>
      <c r="E242">
        <f>VLOOKUP(RIGHT(LEFT($A242,4),2)*1,怪物形象分配!$A:$L,6,0)</f>
        <v>300013</v>
      </c>
      <c r="F242">
        <f>VLOOKUP(RIGHT(LEFT($A242,4),2)*1,怪物形象分配!$A:$L,7,0)</f>
        <v>1</v>
      </c>
    </row>
    <row r="243" spans="1:6">
      <c r="A243">
        <v>1012022</v>
      </c>
      <c r="B243" s="29">
        <v>100012221</v>
      </c>
      <c r="C243">
        <f>VLOOKUP(RIGHT(LEFT($A243,4),2)*1,怪物形象分配!$A:$L,4,0)</f>
        <v>1500272</v>
      </c>
      <c r="D243">
        <f>VLOOKUP(RIGHT(LEFT($A243,4),2)*1,怪物形象分配!$A:$L,5,0)</f>
        <v>1500271</v>
      </c>
      <c r="E243">
        <f>VLOOKUP(RIGHT(LEFT($A243,4),2)*1,怪物形象分配!$A:$L,6,0)</f>
        <v>300013</v>
      </c>
      <c r="F243">
        <f>VLOOKUP(RIGHT(LEFT($A243,4),2)*1,怪物形象分配!$A:$L,7,0)</f>
        <v>1</v>
      </c>
    </row>
    <row r="244" spans="1:6">
      <c r="A244">
        <v>1012023</v>
      </c>
      <c r="B244" s="29">
        <v>100012231</v>
      </c>
      <c r="C244">
        <f>VLOOKUP(RIGHT(LEFT($A244,4),2)*1,怪物形象分配!$A:$L,4,0)</f>
        <v>1500272</v>
      </c>
      <c r="D244">
        <f>VLOOKUP(RIGHT(LEFT($A244,4),2)*1,怪物形象分配!$A:$L,5,0)</f>
        <v>1500271</v>
      </c>
      <c r="E244">
        <f>VLOOKUP(RIGHT(LEFT($A244,4),2)*1,怪物形象分配!$A:$L,6,0)</f>
        <v>300013</v>
      </c>
      <c r="F244">
        <f>VLOOKUP(RIGHT(LEFT($A244,4),2)*1,怪物形象分配!$A:$L,7,0)</f>
        <v>1</v>
      </c>
    </row>
    <row r="245" spans="1:6">
      <c r="A245">
        <v>1012031</v>
      </c>
      <c r="B245" s="29">
        <v>100012311</v>
      </c>
      <c r="C245">
        <f>VLOOKUP(RIGHT(LEFT($A245,4),2)*1,怪物形象分配!$A:$L,4,0)</f>
        <v>1500272</v>
      </c>
      <c r="D245">
        <f>VLOOKUP(RIGHT(LEFT($A245,4),2)*1,怪物形象分配!$A:$L,5,0)</f>
        <v>1500271</v>
      </c>
      <c r="E245">
        <f>VLOOKUP(RIGHT(LEFT($A245,4),2)*1,怪物形象分配!$A:$L,6,0)</f>
        <v>300013</v>
      </c>
      <c r="F245">
        <f>VLOOKUP(RIGHT(LEFT($A245,4),2)*1,怪物形象分配!$A:$L,7,0)</f>
        <v>1</v>
      </c>
    </row>
    <row r="246" spans="1:6">
      <c r="A246">
        <v>1012032</v>
      </c>
      <c r="B246" s="29">
        <v>100012321</v>
      </c>
      <c r="C246">
        <f>VLOOKUP(RIGHT(LEFT($A246,4),2)*1,怪物形象分配!$A:$L,4,0)</f>
        <v>1500272</v>
      </c>
      <c r="D246">
        <f>VLOOKUP(RIGHT(LEFT($A246,4),2)*1,怪物形象分配!$A:$L,5,0)</f>
        <v>1500271</v>
      </c>
      <c r="E246">
        <f>VLOOKUP(RIGHT(LEFT($A246,4),2)*1,怪物形象分配!$A:$L,6,0)</f>
        <v>300013</v>
      </c>
      <c r="F246">
        <f>VLOOKUP(RIGHT(LEFT($A246,4),2)*1,怪物形象分配!$A:$L,7,0)</f>
        <v>1</v>
      </c>
    </row>
    <row r="247" spans="1:6">
      <c r="A247">
        <v>1012033</v>
      </c>
      <c r="B247" s="29">
        <v>100012331</v>
      </c>
      <c r="C247">
        <f>VLOOKUP(RIGHT(LEFT($A247,4),2)*1,怪物形象分配!$A:$L,4,0)</f>
        <v>1500272</v>
      </c>
      <c r="D247">
        <f>VLOOKUP(RIGHT(LEFT($A247,4),2)*1,怪物形象分配!$A:$L,5,0)</f>
        <v>1500271</v>
      </c>
      <c r="E247">
        <f>VLOOKUP(RIGHT(LEFT($A247,4),2)*1,怪物形象分配!$A:$L,6,0)</f>
        <v>300013</v>
      </c>
      <c r="F247">
        <f>VLOOKUP(RIGHT(LEFT($A247,4),2)*1,怪物形象分配!$A:$L,7,0)</f>
        <v>1</v>
      </c>
    </row>
    <row r="248" spans="1:6">
      <c r="A248">
        <v>1012041</v>
      </c>
      <c r="B248" s="29">
        <v>100012411</v>
      </c>
      <c r="C248">
        <f>VLOOKUP(RIGHT(LEFT($A248,4),2)*1,怪物形象分配!$A:$L,4,0)</f>
        <v>1500272</v>
      </c>
      <c r="D248">
        <f>VLOOKUP(RIGHT(LEFT($A248,4),2)*1,怪物形象分配!$A:$L,5,0)</f>
        <v>1500271</v>
      </c>
      <c r="E248">
        <f>VLOOKUP(RIGHT(LEFT($A248,4),2)*1,怪物形象分配!$A:$L,6,0)</f>
        <v>300013</v>
      </c>
      <c r="F248">
        <f>VLOOKUP(RIGHT(LEFT($A248,4),2)*1,怪物形象分配!$A:$L,7,0)</f>
        <v>1</v>
      </c>
    </row>
    <row r="249" spans="1:6">
      <c r="A249">
        <v>1012042</v>
      </c>
      <c r="B249" s="29">
        <v>100012421</v>
      </c>
      <c r="C249">
        <f>VLOOKUP(RIGHT(LEFT($A249,4),2)*1,怪物形象分配!$A:$L,4,0)</f>
        <v>1500272</v>
      </c>
      <c r="D249">
        <f>VLOOKUP(RIGHT(LEFT($A249,4),2)*1,怪物形象分配!$A:$L,5,0)</f>
        <v>1500271</v>
      </c>
      <c r="E249">
        <f>VLOOKUP(RIGHT(LEFT($A249,4),2)*1,怪物形象分配!$A:$L,6,0)</f>
        <v>300013</v>
      </c>
      <c r="F249">
        <f>VLOOKUP(RIGHT(LEFT($A249,4),2)*1,怪物形象分配!$A:$L,7,0)</f>
        <v>1</v>
      </c>
    </row>
    <row r="250" spans="1:6">
      <c r="A250">
        <v>1012043</v>
      </c>
      <c r="B250" s="29">
        <v>100012431</v>
      </c>
      <c r="C250">
        <f>VLOOKUP(RIGHT(LEFT($A250,4),2)*1,怪物形象分配!$A:$L,4,0)</f>
        <v>1500272</v>
      </c>
      <c r="D250">
        <f>VLOOKUP(RIGHT(LEFT($A250,4),2)*1,怪物形象分配!$A:$L,5,0)</f>
        <v>1500271</v>
      </c>
      <c r="E250">
        <f>VLOOKUP(RIGHT(LEFT($A250,4),2)*1,怪物形象分配!$A:$L,6,0)</f>
        <v>300013</v>
      </c>
      <c r="F250">
        <f>VLOOKUP(RIGHT(LEFT($A250,4),2)*1,怪物形象分配!$A:$L,7,0)</f>
        <v>1</v>
      </c>
    </row>
    <row r="251" spans="1:6">
      <c r="A251">
        <v>1012051</v>
      </c>
      <c r="B251" s="29">
        <v>100012511</v>
      </c>
      <c r="C251">
        <f>VLOOKUP(RIGHT(LEFT($A251,4),2)*1,怪物形象分配!$A:$L,4,0)</f>
        <v>1500272</v>
      </c>
      <c r="D251">
        <f>VLOOKUP(RIGHT(LEFT($A251,4),2)*1,怪物形象分配!$A:$L,5,0)</f>
        <v>1500271</v>
      </c>
      <c r="E251">
        <f>VLOOKUP(RIGHT(LEFT($A251,4),2)*1,怪物形象分配!$A:$L,6,0)</f>
        <v>300013</v>
      </c>
      <c r="F251">
        <f>VLOOKUP(RIGHT(LEFT($A251,4),2)*1,怪物形象分配!$A:$L,7,0)</f>
        <v>1</v>
      </c>
    </row>
    <row r="252" spans="1:6">
      <c r="A252">
        <v>1012052</v>
      </c>
      <c r="B252" s="29">
        <v>100012521</v>
      </c>
      <c r="C252">
        <f>VLOOKUP(RIGHT(LEFT($A252,4),2)*1,怪物形象分配!$A:$L,4,0)</f>
        <v>1500272</v>
      </c>
      <c r="D252">
        <f>VLOOKUP(RIGHT(LEFT($A252,4),2)*1,怪物形象分配!$A:$L,5,0)</f>
        <v>1500271</v>
      </c>
      <c r="E252">
        <f>VLOOKUP(RIGHT(LEFT($A252,4),2)*1,怪物形象分配!$A:$L,6,0)</f>
        <v>300013</v>
      </c>
      <c r="F252">
        <f>VLOOKUP(RIGHT(LEFT($A252,4),2)*1,怪物形象分配!$A:$L,7,0)</f>
        <v>1</v>
      </c>
    </row>
    <row r="253" spans="1:6">
      <c r="A253">
        <v>1012053</v>
      </c>
      <c r="B253" s="29">
        <v>100012531</v>
      </c>
      <c r="C253">
        <f>VLOOKUP(RIGHT(LEFT($A253,4),2)*1,怪物形象分配!$A:$L,4,0)</f>
        <v>1500272</v>
      </c>
      <c r="D253">
        <f>VLOOKUP(RIGHT(LEFT($A253,4),2)*1,怪物形象分配!$A:$L,5,0)</f>
        <v>1500271</v>
      </c>
      <c r="E253">
        <f>VLOOKUP(RIGHT(LEFT($A253,4),2)*1,怪物形象分配!$A:$L,6,0)</f>
        <v>300013</v>
      </c>
      <c r="F253">
        <f>VLOOKUP(RIGHT(LEFT($A253,4),2)*1,怪物形象分配!$A:$L,7,0)</f>
        <v>1</v>
      </c>
    </row>
    <row r="254" spans="1:6">
      <c r="A254">
        <v>1012061</v>
      </c>
      <c r="B254" s="29">
        <v>100012611</v>
      </c>
      <c r="C254">
        <f>VLOOKUP(RIGHT(LEFT($A254,4),2)*1,怪物形象分配!$A:$L,4,0)</f>
        <v>1500272</v>
      </c>
      <c r="D254">
        <f>VLOOKUP(RIGHT(LEFT($A254,4),2)*1,怪物形象分配!$A:$L,5,0)</f>
        <v>1500271</v>
      </c>
      <c r="E254">
        <f>VLOOKUP(RIGHT(LEFT($A254,4),2)*1,怪物形象分配!$A:$L,6,0)</f>
        <v>300013</v>
      </c>
      <c r="F254">
        <f>VLOOKUP(RIGHT(LEFT($A254,4),2)*1,怪物形象分配!$A:$L,7,0)</f>
        <v>1</v>
      </c>
    </row>
    <row r="255" spans="1:6">
      <c r="A255">
        <v>1012062</v>
      </c>
      <c r="B255" s="29">
        <v>100012621</v>
      </c>
      <c r="C255">
        <f>VLOOKUP(RIGHT(LEFT($A255,4),2)*1,怪物形象分配!$A:$L,4,0)</f>
        <v>1500272</v>
      </c>
      <c r="D255">
        <f>VLOOKUP(RIGHT(LEFT($A255,4),2)*1,怪物形象分配!$A:$L,5,0)</f>
        <v>1500271</v>
      </c>
      <c r="E255">
        <f>VLOOKUP(RIGHT(LEFT($A255,4),2)*1,怪物形象分配!$A:$L,6,0)</f>
        <v>300013</v>
      </c>
      <c r="F255">
        <f>VLOOKUP(RIGHT(LEFT($A255,4),2)*1,怪物形象分配!$A:$L,7,0)</f>
        <v>1</v>
      </c>
    </row>
    <row r="256" spans="1:6">
      <c r="A256">
        <v>1012063</v>
      </c>
      <c r="B256" s="29">
        <v>100012631</v>
      </c>
      <c r="C256">
        <f>VLOOKUP(RIGHT(LEFT($A256,4),2)*1,怪物形象分配!$A:$L,4,0)</f>
        <v>1500272</v>
      </c>
      <c r="D256">
        <f>VLOOKUP(RIGHT(LEFT($A256,4),2)*1,怪物形象分配!$A:$L,5,0)</f>
        <v>1500271</v>
      </c>
      <c r="E256">
        <f>VLOOKUP(RIGHT(LEFT($A256,4),2)*1,怪物形象分配!$A:$L,6,0)</f>
        <v>300013</v>
      </c>
      <c r="F256">
        <f>VLOOKUP(RIGHT(LEFT($A256,4),2)*1,怪物形象分配!$A:$L,7,0)</f>
        <v>1</v>
      </c>
    </row>
    <row r="257" spans="1:6">
      <c r="A257">
        <v>1012071</v>
      </c>
      <c r="B257" s="29">
        <v>100012711</v>
      </c>
      <c r="C257">
        <f>VLOOKUP(RIGHT(LEFT($A257,4),2)*1,怪物形象分配!$A:$L,4,0)</f>
        <v>1500272</v>
      </c>
      <c r="D257">
        <f>VLOOKUP(RIGHT(LEFT($A257,4),2)*1,怪物形象分配!$A:$L,5,0)</f>
        <v>1500271</v>
      </c>
      <c r="E257">
        <f>VLOOKUP(RIGHT(LEFT($A257,4),2)*1,怪物形象分配!$A:$L,6,0)</f>
        <v>300013</v>
      </c>
      <c r="F257">
        <f>VLOOKUP(RIGHT(LEFT($A257,4),2)*1,怪物形象分配!$A:$L,7,0)</f>
        <v>1</v>
      </c>
    </row>
    <row r="258" spans="1:6">
      <c r="A258">
        <v>1012072</v>
      </c>
      <c r="B258" s="29">
        <v>100012721</v>
      </c>
      <c r="C258">
        <f>VLOOKUP(RIGHT(LEFT($A258,4),2)*1,怪物形象分配!$A:$L,4,0)</f>
        <v>1500272</v>
      </c>
      <c r="D258">
        <f>VLOOKUP(RIGHT(LEFT($A258,4),2)*1,怪物形象分配!$A:$L,5,0)</f>
        <v>1500271</v>
      </c>
      <c r="E258">
        <f>VLOOKUP(RIGHT(LEFT($A258,4),2)*1,怪物形象分配!$A:$L,6,0)</f>
        <v>300013</v>
      </c>
      <c r="F258">
        <f>VLOOKUP(RIGHT(LEFT($A258,4),2)*1,怪物形象分配!$A:$L,7,0)</f>
        <v>1</v>
      </c>
    </row>
    <row r="259" spans="1:6">
      <c r="A259">
        <v>1012073</v>
      </c>
      <c r="B259" s="29">
        <v>100012731</v>
      </c>
      <c r="C259">
        <f>VLOOKUP(RIGHT(LEFT($A259,4),2)*1,怪物形象分配!$A:$L,4,0)</f>
        <v>1500272</v>
      </c>
      <c r="D259">
        <f>VLOOKUP(RIGHT(LEFT($A259,4),2)*1,怪物形象分配!$A:$L,5,0)</f>
        <v>1500271</v>
      </c>
      <c r="E259">
        <f>VLOOKUP(RIGHT(LEFT($A259,4),2)*1,怪物形象分配!$A:$L,6,0)</f>
        <v>300013</v>
      </c>
      <c r="F259">
        <f>VLOOKUP(RIGHT(LEFT($A259,4),2)*1,怪物形象分配!$A:$L,7,0)</f>
        <v>1</v>
      </c>
    </row>
    <row r="260" spans="1:6">
      <c r="A260">
        <v>1012081</v>
      </c>
      <c r="B260" s="29">
        <v>100012811</v>
      </c>
      <c r="C260">
        <f>VLOOKUP(RIGHT(LEFT($A260,4),2)*1,怪物形象分配!$A:$L,4,0)</f>
        <v>1500272</v>
      </c>
      <c r="D260">
        <f>VLOOKUP(RIGHT(LEFT($A260,4),2)*1,怪物形象分配!$A:$L,5,0)</f>
        <v>1500271</v>
      </c>
      <c r="E260">
        <f>VLOOKUP(RIGHT(LEFT($A260,4),2)*1,怪物形象分配!$A:$L,6,0)</f>
        <v>300013</v>
      </c>
      <c r="F260">
        <f>VLOOKUP(RIGHT(LEFT($A260,4),2)*1,怪物形象分配!$A:$L,7,0)</f>
        <v>1</v>
      </c>
    </row>
    <row r="261" spans="1:6">
      <c r="A261">
        <v>1012082</v>
      </c>
      <c r="B261" s="29">
        <v>100012821</v>
      </c>
      <c r="C261">
        <f>VLOOKUP(RIGHT(LEFT($A261,4),2)*1,怪物形象分配!$A:$L,4,0)</f>
        <v>1500272</v>
      </c>
      <c r="D261">
        <f>VLOOKUP(RIGHT(LEFT($A261,4),2)*1,怪物形象分配!$A:$L,5,0)</f>
        <v>1500271</v>
      </c>
      <c r="E261">
        <f>VLOOKUP(RIGHT(LEFT($A261,4),2)*1,怪物形象分配!$A:$L,6,0)</f>
        <v>300013</v>
      </c>
      <c r="F261">
        <f>VLOOKUP(RIGHT(LEFT($A261,4),2)*1,怪物形象分配!$A:$L,7,0)</f>
        <v>1</v>
      </c>
    </row>
    <row r="262" spans="1:6">
      <c r="A262">
        <v>1012083</v>
      </c>
      <c r="B262" s="29">
        <v>100012831</v>
      </c>
      <c r="C262">
        <f>VLOOKUP(RIGHT(LEFT($A262,4),2)*1,怪物形象分配!$A:$L,4,0)</f>
        <v>1500272</v>
      </c>
      <c r="D262">
        <f>VLOOKUP(RIGHT(LEFT($A262,4),2)*1,怪物形象分配!$A:$L,5,0)</f>
        <v>1500271</v>
      </c>
      <c r="E262">
        <f>VLOOKUP(RIGHT(LEFT($A262,4),2)*1,怪物形象分配!$A:$L,6,0)</f>
        <v>300013</v>
      </c>
      <c r="F262">
        <f>VLOOKUP(RIGHT(LEFT($A262,4),2)*1,怪物形象分配!$A:$L,7,0)</f>
        <v>1</v>
      </c>
    </row>
    <row r="263" spans="1:6">
      <c r="A263">
        <v>1013011</v>
      </c>
      <c r="B263" s="29">
        <v>100013111</v>
      </c>
      <c r="C263">
        <f>VLOOKUP(RIGHT(LEFT($A263,4),2)*1,怪物形象分配!$A:$L,4,0)</f>
        <v>1500292</v>
      </c>
      <c r="D263">
        <f>VLOOKUP(RIGHT(LEFT($A263,4),2)*1,怪物形象分配!$A:$L,5,0)</f>
        <v>1500291</v>
      </c>
      <c r="E263">
        <f>VLOOKUP(RIGHT(LEFT($A263,4),2)*1,怪物形象分配!$A:$L,6,0)</f>
        <v>300014</v>
      </c>
      <c r="F263">
        <f>VLOOKUP(RIGHT(LEFT($A263,4),2)*1,怪物形象分配!$A:$L,7,0)</f>
        <v>3</v>
      </c>
    </row>
    <row r="264" spans="1:6">
      <c r="A264">
        <v>1013012</v>
      </c>
      <c r="B264" s="29">
        <v>100013121</v>
      </c>
      <c r="C264">
        <f>VLOOKUP(RIGHT(LEFT($A264,4),2)*1,怪物形象分配!$A:$L,4,0)</f>
        <v>1500292</v>
      </c>
      <c r="D264">
        <f>VLOOKUP(RIGHT(LEFT($A264,4),2)*1,怪物形象分配!$A:$L,5,0)</f>
        <v>1500291</v>
      </c>
      <c r="E264">
        <f>VLOOKUP(RIGHT(LEFT($A264,4),2)*1,怪物形象分配!$A:$L,6,0)</f>
        <v>300014</v>
      </c>
      <c r="F264">
        <f>VLOOKUP(RIGHT(LEFT($A264,4),2)*1,怪物形象分配!$A:$L,7,0)</f>
        <v>3</v>
      </c>
    </row>
    <row r="265" spans="1:6">
      <c r="A265">
        <v>1013013</v>
      </c>
      <c r="B265" s="29">
        <v>100013131</v>
      </c>
      <c r="C265">
        <f>VLOOKUP(RIGHT(LEFT($A265,4),2)*1,怪物形象分配!$A:$L,4,0)</f>
        <v>1500292</v>
      </c>
      <c r="D265">
        <f>VLOOKUP(RIGHT(LEFT($A265,4),2)*1,怪物形象分配!$A:$L,5,0)</f>
        <v>1500291</v>
      </c>
      <c r="E265">
        <f>VLOOKUP(RIGHT(LEFT($A265,4),2)*1,怪物形象分配!$A:$L,6,0)</f>
        <v>300014</v>
      </c>
      <c r="F265">
        <f>VLOOKUP(RIGHT(LEFT($A265,4),2)*1,怪物形象分配!$A:$L,7,0)</f>
        <v>3</v>
      </c>
    </row>
    <row r="266" spans="1:6">
      <c r="A266">
        <v>1013021</v>
      </c>
      <c r="B266" s="29">
        <v>100013211</v>
      </c>
      <c r="C266">
        <f>VLOOKUP(RIGHT(LEFT($A266,4),2)*1,怪物形象分配!$A:$L,4,0)</f>
        <v>1500292</v>
      </c>
      <c r="D266">
        <f>VLOOKUP(RIGHT(LEFT($A266,4),2)*1,怪物形象分配!$A:$L,5,0)</f>
        <v>1500291</v>
      </c>
      <c r="E266">
        <f>VLOOKUP(RIGHT(LEFT($A266,4),2)*1,怪物形象分配!$A:$L,6,0)</f>
        <v>300014</v>
      </c>
      <c r="F266">
        <f>VLOOKUP(RIGHT(LEFT($A266,4),2)*1,怪物形象分配!$A:$L,7,0)</f>
        <v>3</v>
      </c>
    </row>
    <row r="267" spans="1:6">
      <c r="A267">
        <v>1013022</v>
      </c>
      <c r="B267" s="29">
        <v>100013221</v>
      </c>
      <c r="C267">
        <f>VLOOKUP(RIGHT(LEFT($A267,4),2)*1,怪物形象分配!$A:$L,4,0)</f>
        <v>1500292</v>
      </c>
      <c r="D267">
        <f>VLOOKUP(RIGHT(LEFT($A267,4),2)*1,怪物形象分配!$A:$L,5,0)</f>
        <v>1500291</v>
      </c>
      <c r="E267">
        <f>VLOOKUP(RIGHT(LEFT($A267,4),2)*1,怪物形象分配!$A:$L,6,0)</f>
        <v>300014</v>
      </c>
      <c r="F267">
        <f>VLOOKUP(RIGHT(LEFT($A267,4),2)*1,怪物形象分配!$A:$L,7,0)</f>
        <v>3</v>
      </c>
    </row>
    <row r="268" spans="1:6">
      <c r="A268">
        <v>1013023</v>
      </c>
      <c r="B268" s="29">
        <v>100013231</v>
      </c>
      <c r="C268">
        <f>VLOOKUP(RIGHT(LEFT($A268,4),2)*1,怪物形象分配!$A:$L,4,0)</f>
        <v>1500292</v>
      </c>
      <c r="D268">
        <f>VLOOKUP(RIGHT(LEFT($A268,4),2)*1,怪物形象分配!$A:$L,5,0)</f>
        <v>1500291</v>
      </c>
      <c r="E268">
        <f>VLOOKUP(RIGHT(LEFT($A268,4),2)*1,怪物形象分配!$A:$L,6,0)</f>
        <v>300014</v>
      </c>
      <c r="F268">
        <f>VLOOKUP(RIGHT(LEFT($A268,4),2)*1,怪物形象分配!$A:$L,7,0)</f>
        <v>3</v>
      </c>
    </row>
    <row r="269" spans="1:6">
      <c r="A269">
        <v>1013031</v>
      </c>
      <c r="B269" s="29">
        <v>100013311</v>
      </c>
      <c r="C269">
        <f>VLOOKUP(RIGHT(LEFT($A269,4),2)*1,怪物形象分配!$A:$L,4,0)</f>
        <v>1500292</v>
      </c>
      <c r="D269">
        <f>VLOOKUP(RIGHT(LEFT($A269,4),2)*1,怪物形象分配!$A:$L,5,0)</f>
        <v>1500291</v>
      </c>
      <c r="E269">
        <f>VLOOKUP(RIGHT(LEFT($A269,4),2)*1,怪物形象分配!$A:$L,6,0)</f>
        <v>300014</v>
      </c>
      <c r="F269">
        <f>VLOOKUP(RIGHT(LEFT($A269,4),2)*1,怪物形象分配!$A:$L,7,0)</f>
        <v>3</v>
      </c>
    </row>
    <row r="270" spans="1:6">
      <c r="A270">
        <v>1013032</v>
      </c>
      <c r="B270" s="29">
        <v>100013321</v>
      </c>
      <c r="C270">
        <f>VLOOKUP(RIGHT(LEFT($A270,4),2)*1,怪物形象分配!$A:$L,4,0)</f>
        <v>1500292</v>
      </c>
      <c r="D270">
        <f>VLOOKUP(RIGHT(LEFT($A270,4),2)*1,怪物形象分配!$A:$L,5,0)</f>
        <v>1500291</v>
      </c>
      <c r="E270">
        <f>VLOOKUP(RIGHT(LEFT($A270,4),2)*1,怪物形象分配!$A:$L,6,0)</f>
        <v>300014</v>
      </c>
      <c r="F270">
        <f>VLOOKUP(RIGHT(LEFT($A270,4),2)*1,怪物形象分配!$A:$L,7,0)</f>
        <v>3</v>
      </c>
    </row>
    <row r="271" spans="1:6">
      <c r="A271">
        <v>1013033</v>
      </c>
      <c r="B271" s="29">
        <v>100013331</v>
      </c>
      <c r="C271">
        <f>VLOOKUP(RIGHT(LEFT($A271,4),2)*1,怪物形象分配!$A:$L,4,0)</f>
        <v>1500292</v>
      </c>
      <c r="D271">
        <f>VLOOKUP(RIGHT(LEFT($A271,4),2)*1,怪物形象分配!$A:$L,5,0)</f>
        <v>1500291</v>
      </c>
      <c r="E271">
        <f>VLOOKUP(RIGHT(LEFT($A271,4),2)*1,怪物形象分配!$A:$L,6,0)</f>
        <v>300014</v>
      </c>
      <c r="F271">
        <f>VLOOKUP(RIGHT(LEFT($A271,4),2)*1,怪物形象分配!$A:$L,7,0)</f>
        <v>3</v>
      </c>
    </row>
    <row r="272" spans="1:6">
      <c r="A272">
        <v>1013041</v>
      </c>
      <c r="B272" s="29">
        <v>100013411</v>
      </c>
      <c r="C272">
        <f>VLOOKUP(RIGHT(LEFT($A272,4),2)*1,怪物形象分配!$A:$L,4,0)</f>
        <v>1500292</v>
      </c>
      <c r="D272">
        <f>VLOOKUP(RIGHT(LEFT($A272,4),2)*1,怪物形象分配!$A:$L,5,0)</f>
        <v>1500291</v>
      </c>
      <c r="E272">
        <f>VLOOKUP(RIGHT(LEFT($A272,4),2)*1,怪物形象分配!$A:$L,6,0)</f>
        <v>300014</v>
      </c>
      <c r="F272">
        <f>VLOOKUP(RIGHT(LEFT($A272,4),2)*1,怪物形象分配!$A:$L,7,0)</f>
        <v>3</v>
      </c>
    </row>
    <row r="273" spans="1:6">
      <c r="A273">
        <v>1013042</v>
      </c>
      <c r="B273" s="29">
        <v>100013421</v>
      </c>
      <c r="C273">
        <f>VLOOKUP(RIGHT(LEFT($A273,4),2)*1,怪物形象分配!$A:$L,4,0)</f>
        <v>1500292</v>
      </c>
      <c r="D273">
        <f>VLOOKUP(RIGHT(LEFT($A273,4),2)*1,怪物形象分配!$A:$L,5,0)</f>
        <v>1500291</v>
      </c>
      <c r="E273">
        <f>VLOOKUP(RIGHT(LEFT($A273,4),2)*1,怪物形象分配!$A:$L,6,0)</f>
        <v>300014</v>
      </c>
      <c r="F273">
        <f>VLOOKUP(RIGHT(LEFT($A273,4),2)*1,怪物形象分配!$A:$L,7,0)</f>
        <v>3</v>
      </c>
    </row>
    <row r="274" spans="1:6">
      <c r="A274">
        <v>1013043</v>
      </c>
      <c r="B274" s="29">
        <v>100013431</v>
      </c>
      <c r="C274">
        <f>VLOOKUP(RIGHT(LEFT($A274,4),2)*1,怪物形象分配!$A:$L,4,0)</f>
        <v>1500292</v>
      </c>
      <c r="D274">
        <f>VLOOKUP(RIGHT(LEFT($A274,4),2)*1,怪物形象分配!$A:$L,5,0)</f>
        <v>1500291</v>
      </c>
      <c r="E274">
        <f>VLOOKUP(RIGHT(LEFT($A274,4),2)*1,怪物形象分配!$A:$L,6,0)</f>
        <v>300014</v>
      </c>
      <c r="F274">
        <f>VLOOKUP(RIGHT(LEFT($A274,4),2)*1,怪物形象分配!$A:$L,7,0)</f>
        <v>3</v>
      </c>
    </row>
    <row r="275" spans="1:6">
      <c r="A275">
        <v>1013051</v>
      </c>
      <c r="B275" s="29">
        <v>100013511</v>
      </c>
      <c r="C275">
        <f>VLOOKUP(RIGHT(LEFT($A275,4),2)*1,怪物形象分配!$A:$L,4,0)</f>
        <v>1500292</v>
      </c>
      <c r="D275">
        <f>VLOOKUP(RIGHT(LEFT($A275,4),2)*1,怪物形象分配!$A:$L,5,0)</f>
        <v>1500291</v>
      </c>
      <c r="E275">
        <f>VLOOKUP(RIGHT(LEFT($A275,4),2)*1,怪物形象分配!$A:$L,6,0)</f>
        <v>300014</v>
      </c>
      <c r="F275">
        <f>VLOOKUP(RIGHT(LEFT($A275,4),2)*1,怪物形象分配!$A:$L,7,0)</f>
        <v>3</v>
      </c>
    </row>
    <row r="276" spans="1:6">
      <c r="A276">
        <v>1013052</v>
      </c>
      <c r="B276" s="29">
        <v>100013521</v>
      </c>
      <c r="C276">
        <f>VLOOKUP(RIGHT(LEFT($A276,4),2)*1,怪物形象分配!$A:$L,4,0)</f>
        <v>1500292</v>
      </c>
      <c r="D276">
        <f>VLOOKUP(RIGHT(LEFT($A276,4),2)*1,怪物形象分配!$A:$L,5,0)</f>
        <v>1500291</v>
      </c>
      <c r="E276">
        <f>VLOOKUP(RIGHT(LEFT($A276,4),2)*1,怪物形象分配!$A:$L,6,0)</f>
        <v>300014</v>
      </c>
      <c r="F276">
        <f>VLOOKUP(RIGHT(LEFT($A276,4),2)*1,怪物形象分配!$A:$L,7,0)</f>
        <v>3</v>
      </c>
    </row>
    <row r="277" spans="1:6">
      <c r="A277">
        <v>1013053</v>
      </c>
      <c r="B277" s="29">
        <v>100013531</v>
      </c>
      <c r="C277">
        <f>VLOOKUP(RIGHT(LEFT($A277,4),2)*1,怪物形象分配!$A:$L,4,0)</f>
        <v>1500292</v>
      </c>
      <c r="D277">
        <f>VLOOKUP(RIGHT(LEFT($A277,4),2)*1,怪物形象分配!$A:$L,5,0)</f>
        <v>1500291</v>
      </c>
      <c r="E277">
        <f>VLOOKUP(RIGHT(LEFT($A277,4),2)*1,怪物形象分配!$A:$L,6,0)</f>
        <v>300014</v>
      </c>
      <c r="F277">
        <f>VLOOKUP(RIGHT(LEFT($A277,4),2)*1,怪物形象分配!$A:$L,7,0)</f>
        <v>3</v>
      </c>
    </row>
    <row r="278" spans="1:6">
      <c r="A278">
        <v>1013061</v>
      </c>
      <c r="B278" s="29">
        <v>100013611</v>
      </c>
      <c r="C278">
        <f>VLOOKUP(RIGHT(LEFT($A278,4),2)*1,怪物形象分配!$A:$L,4,0)</f>
        <v>1500292</v>
      </c>
      <c r="D278">
        <f>VLOOKUP(RIGHT(LEFT($A278,4),2)*1,怪物形象分配!$A:$L,5,0)</f>
        <v>1500291</v>
      </c>
      <c r="E278">
        <f>VLOOKUP(RIGHT(LEFT($A278,4),2)*1,怪物形象分配!$A:$L,6,0)</f>
        <v>300014</v>
      </c>
      <c r="F278">
        <f>VLOOKUP(RIGHT(LEFT($A278,4),2)*1,怪物形象分配!$A:$L,7,0)</f>
        <v>3</v>
      </c>
    </row>
    <row r="279" spans="1:6">
      <c r="A279">
        <v>1013062</v>
      </c>
      <c r="B279" s="29">
        <v>100013621</v>
      </c>
      <c r="C279">
        <f>VLOOKUP(RIGHT(LEFT($A279,4),2)*1,怪物形象分配!$A:$L,4,0)</f>
        <v>1500292</v>
      </c>
      <c r="D279">
        <f>VLOOKUP(RIGHT(LEFT($A279,4),2)*1,怪物形象分配!$A:$L,5,0)</f>
        <v>1500291</v>
      </c>
      <c r="E279">
        <f>VLOOKUP(RIGHT(LEFT($A279,4),2)*1,怪物形象分配!$A:$L,6,0)</f>
        <v>300014</v>
      </c>
      <c r="F279">
        <f>VLOOKUP(RIGHT(LEFT($A279,4),2)*1,怪物形象分配!$A:$L,7,0)</f>
        <v>3</v>
      </c>
    </row>
    <row r="280" spans="1:6">
      <c r="A280">
        <v>1013063</v>
      </c>
      <c r="B280" s="29">
        <v>100013631</v>
      </c>
      <c r="C280">
        <f>VLOOKUP(RIGHT(LEFT($A280,4),2)*1,怪物形象分配!$A:$L,4,0)</f>
        <v>1500292</v>
      </c>
      <c r="D280">
        <f>VLOOKUP(RIGHT(LEFT($A280,4),2)*1,怪物形象分配!$A:$L,5,0)</f>
        <v>1500291</v>
      </c>
      <c r="E280">
        <f>VLOOKUP(RIGHT(LEFT($A280,4),2)*1,怪物形象分配!$A:$L,6,0)</f>
        <v>300014</v>
      </c>
      <c r="F280">
        <f>VLOOKUP(RIGHT(LEFT($A280,4),2)*1,怪物形象分配!$A:$L,7,0)</f>
        <v>3</v>
      </c>
    </row>
    <row r="281" spans="1:6">
      <c r="A281">
        <v>1013071</v>
      </c>
      <c r="B281" s="29">
        <v>100013711</v>
      </c>
      <c r="C281">
        <f>VLOOKUP(RIGHT(LEFT($A281,4),2)*1,怪物形象分配!$A:$L,4,0)</f>
        <v>1500292</v>
      </c>
      <c r="D281">
        <f>VLOOKUP(RIGHT(LEFT($A281,4),2)*1,怪物形象分配!$A:$L,5,0)</f>
        <v>1500291</v>
      </c>
      <c r="E281">
        <f>VLOOKUP(RIGHT(LEFT($A281,4),2)*1,怪物形象分配!$A:$L,6,0)</f>
        <v>300014</v>
      </c>
      <c r="F281">
        <f>VLOOKUP(RIGHT(LEFT($A281,4),2)*1,怪物形象分配!$A:$L,7,0)</f>
        <v>3</v>
      </c>
    </row>
    <row r="282" spans="1:6">
      <c r="A282">
        <v>1013072</v>
      </c>
      <c r="B282" s="29">
        <v>100013721</v>
      </c>
      <c r="C282">
        <f>VLOOKUP(RIGHT(LEFT($A282,4),2)*1,怪物形象分配!$A:$L,4,0)</f>
        <v>1500292</v>
      </c>
      <c r="D282">
        <f>VLOOKUP(RIGHT(LEFT($A282,4),2)*1,怪物形象分配!$A:$L,5,0)</f>
        <v>1500291</v>
      </c>
      <c r="E282">
        <f>VLOOKUP(RIGHT(LEFT($A282,4),2)*1,怪物形象分配!$A:$L,6,0)</f>
        <v>300014</v>
      </c>
      <c r="F282">
        <f>VLOOKUP(RIGHT(LEFT($A282,4),2)*1,怪物形象分配!$A:$L,7,0)</f>
        <v>3</v>
      </c>
    </row>
    <row r="283" spans="1:6">
      <c r="A283">
        <v>1013073</v>
      </c>
      <c r="B283" s="29">
        <v>100013731</v>
      </c>
      <c r="C283">
        <f>VLOOKUP(RIGHT(LEFT($A283,4),2)*1,怪物形象分配!$A:$L,4,0)</f>
        <v>1500292</v>
      </c>
      <c r="D283">
        <f>VLOOKUP(RIGHT(LEFT($A283,4),2)*1,怪物形象分配!$A:$L,5,0)</f>
        <v>1500291</v>
      </c>
      <c r="E283">
        <f>VLOOKUP(RIGHT(LEFT($A283,4),2)*1,怪物形象分配!$A:$L,6,0)</f>
        <v>300014</v>
      </c>
      <c r="F283">
        <f>VLOOKUP(RIGHT(LEFT($A283,4),2)*1,怪物形象分配!$A:$L,7,0)</f>
        <v>3</v>
      </c>
    </row>
    <row r="284" spans="1:6">
      <c r="A284" s="45">
        <v>1013081</v>
      </c>
      <c r="B284" s="29">
        <v>100013811</v>
      </c>
      <c r="C284">
        <f>VLOOKUP(RIGHT(LEFT($A284,4),2)*1,怪物形象分配!$A:$L,4,0)</f>
        <v>1500292</v>
      </c>
      <c r="D284">
        <f>VLOOKUP(RIGHT(LEFT($A284,4),2)*1,怪物形象分配!$A:$L,5,0)</f>
        <v>1500291</v>
      </c>
      <c r="E284">
        <f>VLOOKUP(RIGHT(LEFT($A284,4),2)*1,怪物形象分配!$A:$L,6,0)</f>
        <v>300014</v>
      </c>
      <c r="F284">
        <f>VLOOKUP(RIGHT(LEFT($A284,4),2)*1,怪物形象分配!$A:$L,7,0)</f>
        <v>3</v>
      </c>
    </row>
    <row r="285" spans="1:6">
      <c r="A285" s="45">
        <v>1013082</v>
      </c>
      <c r="B285" s="29">
        <v>100013821</v>
      </c>
      <c r="C285">
        <f>VLOOKUP(RIGHT(LEFT($A285,4),2)*1,怪物形象分配!$A:$L,4,0)</f>
        <v>1500292</v>
      </c>
      <c r="D285">
        <f>VLOOKUP(RIGHT(LEFT($A285,4),2)*1,怪物形象分配!$A:$L,5,0)</f>
        <v>1500291</v>
      </c>
      <c r="E285">
        <f>VLOOKUP(RIGHT(LEFT($A285,4),2)*1,怪物形象分配!$A:$L,6,0)</f>
        <v>300014</v>
      </c>
      <c r="F285">
        <f>VLOOKUP(RIGHT(LEFT($A285,4),2)*1,怪物形象分配!$A:$L,7,0)</f>
        <v>3</v>
      </c>
    </row>
    <row r="286" spans="1:6">
      <c r="A286" s="45">
        <v>1013083</v>
      </c>
      <c r="B286" s="29">
        <v>100013831</v>
      </c>
      <c r="C286">
        <f>VLOOKUP(RIGHT(LEFT($A286,4),2)*1,怪物形象分配!$A:$L,4,0)</f>
        <v>1500292</v>
      </c>
      <c r="D286">
        <f>VLOOKUP(RIGHT(LEFT($A286,4),2)*1,怪物形象分配!$A:$L,5,0)</f>
        <v>1500291</v>
      </c>
      <c r="E286">
        <f>VLOOKUP(RIGHT(LEFT($A286,4),2)*1,怪物形象分配!$A:$L,6,0)</f>
        <v>300014</v>
      </c>
      <c r="F286">
        <f>VLOOKUP(RIGHT(LEFT($A286,4),2)*1,怪物形象分配!$A:$L,7,0)</f>
        <v>3</v>
      </c>
    </row>
    <row r="287" spans="1:6">
      <c r="A287">
        <v>1014011</v>
      </c>
      <c r="B287" s="29">
        <v>100014111</v>
      </c>
      <c r="C287">
        <f>VLOOKUP(RIGHT(LEFT($A287,4),2)*1,怪物形象分配!$A:$L,4,0)</f>
        <v>1500302</v>
      </c>
      <c r="D287">
        <f>VLOOKUP(RIGHT(LEFT($A287,4),2)*1,怪物形象分配!$A:$L,5,0)</f>
        <v>1500301</v>
      </c>
      <c r="E287">
        <f>VLOOKUP(RIGHT(LEFT($A287,4),2)*1,怪物形象分配!$A:$L,6,0)</f>
        <v>300015</v>
      </c>
      <c r="F287">
        <f>VLOOKUP(RIGHT(LEFT($A287,4),2)*1,怪物形象分配!$A:$L,7,0)</f>
        <v>2</v>
      </c>
    </row>
    <row r="288" spans="1:6">
      <c r="A288">
        <v>1014012</v>
      </c>
      <c r="B288" s="29">
        <v>100014121</v>
      </c>
      <c r="C288">
        <f>VLOOKUP(RIGHT(LEFT($A288,4),2)*1,怪物形象分配!$A:$L,4,0)</f>
        <v>1500302</v>
      </c>
      <c r="D288">
        <f>VLOOKUP(RIGHT(LEFT($A288,4),2)*1,怪物形象分配!$A:$L,5,0)</f>
        <v>1500301</v>
      </c>
      <c r="E288">
        <f>VLOOKUP(RIGHT(LEFT($A288,4),2)*1,怪物形象分配!$A:$L,6,0)</f>
        <v>300015</v>
      </c>
      <c r="F288">
        <f>VLOOKUP(RIGHT(LEFT($A288,4),2)*1,怪物形象分配!$A:$L,7,0)</f>
        <v>2</v>
      </c>
    </row>
    <row r="289" spans="1:6">
      <c r="A289">
        <v>1014013</v>
      </c>
      <c r="B289" s="29">
        <v>100014131</v>
      </c>
      <c r="C289">
        <f>VLOOKUP(RIGHT(LEFT($A289,4),2)*1,怪物形象分配!$A:$L,4,0)</f>
        <v>1500302</v>
      </c>
      <c r="D289">
        <f>VLOOKUP(RIGHT(LEFT($A289,4),2)*1,怪物形象分配!$A:$L,5,0)</f>
        <v>1500301</v>
      </c>
      <c r="E289">
        <f>VLOOKUP(RIGHT(LEFT($A289,4),2)*1,怪物形象分配!$A:$L,6,0)</f>
        <v>300015</v>
      </c>
      <c r="F289">
        <f>VLOOKUP(RIGHT(LEFT($A289,4),2)*1,怪物形象分配!$A:$L,7,0)</f>
        <v>2</v>
      </c>
    </row>
    <row r="290" spans="1:6">
      <c r="A290">
        <v>1014021</v>
      </c>
      <c r="B290" s="29">
        <v>100014211</v>
      </c>
      <c r="C290">
        <f>VLOOKUP(RIGHT(LEFT($A290,4),2)*1,怪物形象分配!$A:$L,4,0)</f>
        <v>1500302</v>
      </c>
      <c r="D290">
        <f>VLOOKUP(RIGHT(LEFT($A290,4),2)*1,怪物形象分配!$A:$L,5,0)</f>
        <v>1500301</v>
      </c>
      <c r="E290">
        <f>VLOOKUP(RIGHT(LEFT($A290,4),2)*1,怪物形象分配!$A:$L,6,0)</f>
        <v>300015</v>
      </c>
      <c r="F290">
        <f>VLOOKUP(RIGHT(LEFT($A290,4),2)*1,怪物形象分配!$A:$L,7,0)</f>
        <v>2</v>
      </c>
    </row>
    <row r="291" spans="1:6">
      <c r="A291">
        <v>1014022</v>
      </c>
      <c r="B291" s="29">
        <v>100014221</v>
      </c>
      <c r="C291">
        <f>VLOOKUP(RIGHT(LEFT($A291,4),2)*1,怪物形象分配!$A:$L,4,0)</f>
        <v>1500302</v>
      </c>
      <c r="D291">
        <f>VLOOKUP(RIGHT(LEFT($A291,4),2)*1,怪物形象分配!$A:$L,5,0)</f>
        <v>1500301</v>
      </c>
      <c r="E291">
        <f>VLOOKUP(RIGHT(LEFT($A291,4),2)*1,怪物形象分配!$A:$L,6,0)</f>
        <v>300015</v>
      </c>
      <c r="F291">
        <f>VLOOKUP(RIGHT(LEFT($A291,4),2)*1,怪物形象分配!$A:$L,7,0)</f>
        <v>2</v>
      </c>
    </row>
    <row r="292" spans="1:6">
      <c r="A292">
        <v>1014023</v>
      </c>
      <c r="B292" s="29">
        <v>100014231</v>
      </c>
      <c r="C292">
        <f>VLOOKUP(RIGHT(LEFT($A292,4),2)*1,怪物形象分配!$A:$L,4,0)</f>
        <v>1500302</v>
      </c>
      <c r="D292">
        <f>VLOOKUP(RIGHT(LEFT($A292,4),2)*1,怪物形象分配!$A:$L,5,0)</f>
        <v>1500301</v>
      </c>
      <c r="E292">
        <f>VLOOKUP(RIGHT(LEFT($A292,4),2)*1,怪物形象分配!$A:$L,6,0)</f>
        <v>300015</v>
      </c>
      <c r="F292">
        <f>VLOOKUP(RIGHT(LEFT($A292,4),2)*1,怪物形象分配!$A:$L,7,0)</f>
        <v>2</v>
      </c>
    </row>
    <row r="293" spans="1:6">
      <c r="A293">
        <v>1014031</v>
      </c>
      <c r="B293" s="29">
        <v>100014311</v>
      </c>
      <c r="C293">
        <f>VLOOKUP(RIGHT(LEFT($A293,4),2)*1,怪物形象分配!$A:$L,4,0)</f>
        <v>1500302</v>
      </c>
      <c r="D293">
        <f>VLOOKUP(RIGHT(LEFT($A293,4),2)*1,怪物形象分配!$A:$L,5,0)</f>
        <v>1500301</v>
      </c>
      <c r="E293">
        <f>VLOOKUP(RIGHT(LEFT($A293,4),2)*1,怪物形象分配!$A:$L,6,0)</f>
        <v>300015</v>
      </c>
      <c r="F293">
        <f>VLOOKUP(RIGHT(LEFT($A293,4),2)*1,怪物形象分配!$A:$L,7,0)</f>
        <v>2</v>
      </c>
    </row>
    <row r="294" spans="1:6">
      <c r="A294">
        <v>1014032</v>
      </c>
      <c r="B294" s="29">
        <v>100014321</v>
      </c>
      <c r="C294">
        <f>VLOOKUP(RIGHT(LEFT($A294,4),2)*1,怪物形象分配!$A:$L,4,0)</f>
        <v>1500302</v>
      </c>
      <c r="D294">
        <f>VLOOKUP(RIGHT(LEFT($A294,4),2)*1,怪物形象分配!$A:$L,5,0)</f>
        <v>1500301</v>
      </c>
      <c r="E294">
        <f>VLOOKUP(RIGHT(LEFT($A294,4),2)*1,怪物形象分配!$A:$L,6,0)</f>
        <v>300015</v>
      </c>
      <c r="F294">
        <f>VLOOKUP(RIGHT(LEFT($A294,4),2)*1,怪物形象分配!$A:$L,7,0)</f>
        <v>2</v>
      </c>
    </row>
    <row r="295" spans="1:6">
      <c r="A295">
        <v>1014033</v>
      </c>
      <c r="B295" s="29">
        <v>100014331</v>
      </c>
      <c r="C295">
        <f>VLOOKUP(RIGHT(LEFT($A295,4),2)*1,怪物形象分配!$A:$L,4,0)</f>
        <v>1500302</v>
      </c>
      <c r="D295">
        <f>VLOOKUP(RIGHT(LEFT($A295,4),2)*1,怪物形象分配!$A:$L,5,0)</f>
        <v>1500301</v>
      </c>
      <c r="E295">
        <f>VLOOKUP(RIGHT(LEFT($A295,4),2)*1,怪物形象分配!$A:$L,6,0)</f>
        <v>300015</v>
      </c>
      <c r="F295">
        <f>VLOOKUP(RIGHT(LEFT($A295,4),2)*1,怪物形象分配!$A:$L,7,0)</f>
        <v>2</v>
      </c>
    </row>
    <row r="296" spans="1:6">
      <c r="A296">
        <v>1014041</v>
      </c>
      <c r="B296" s="29">
        <v>100014411</v>
      </c>
      <c r="C296">
        <f>VLOOKUP(RIGHT(LEFT($A296,4),2)*1,怪物形象分配!$A:$L,4,0)</f>
        <v>1500302</v>
      </c>
      <c r="D296">
        <f>VLOOKUP(RIGHT(LEFT($A296,4),2)*1,怪物形象分配!$A:$L,5,0)</f>
        <v>1500301</v>
      </c>
      <c r="E296">
        <f>VLOOKUP(RIGHT(LEFT($A296,4),2)*1,怪物形象分配!$A:$L,6,0)</f>
        <v>300015</v>
      </c>
      <c r="F296">
        <f>VLOOKUP(RIGHT(LEFT($A296,4),2)*1,怪物形象分配!$A:$L,7,0)</f>
        <v>2</v>
      </c>
    </row>
    <row r="297" spans="1:6">
      <c r="A297">
        <v>1014042</v>
      </c>
      <c r="B297" s="29">
        <v>100014421</v>
      </c>
      <c r="C297">
        <f>VLOOKUP(RIGHT(LEFT($A297,4),2)*1,怪物形象分配!$A:$L,4,0)</f>
        <v>1500302</v>
      </c>
      <c r="D297">
        <f>VLOOKUP(RIGHT(LEFT($A297,4),2)*1,怪物形象分配!$A:$L,5,0)</f>
        <v>1500301</v>
      </c>
      <c r="E297">
        <f>VLOOKUP(RIGHT(LEFT($A297,4),2)*1,怪物形象分配!$A:$L,6,0)</f>
        <v>300015</v>
      </c>
      <c r="F297">
        <f>VLOOKUP(RIGHT(LEFT($A297,4),2)*1,怪物形象分配!$A:$L,7,0)</f>
        <v>2</v>
      </c>
    </row>
    <row r="298" spans="1:6">
      <c r="A298">
        <v>1014043</v>
      </c>
      <c r="B298" s="29">
        <v>100014431</v>
      </c>
      <c r="C298">
        <f>VLOOKUP(RIGHT(LEFT($A298,4),2)*1,怪物形象分配!$A:$L,4,0)</f>
        <v>1500302</v>
      </c>
      <c r="D298">
        <f>VLOOKUP(RIGHT(LEFT($A298,4),2)*1,怪物形象分配!$A:$L,5,0)</f>
        <v>1500301</v>
      </c>
      <c r="E298">
        <f>VLOOKUP(RIGHT(LEFT($A298,4),2)*1,怪物形象分配!$A:$L,6,0)</f>
        <v>300015</v>
      </c>
      <c r="F298">
        <f>VLOOKUP(RIGHT(LEFT($A298,4),2)*1,怪物形象分配!$A:$L,7,0)</f>
        <v>2</v>
      </c>
    </row>
    <row r="299" spans="1:6">
      <c r="A299">
        <v>1014051</v>
      </c>
      <c r="B299" s="29">
        <v>100014511</v>
      </c>
      <c r="C299">
        <f>VLOOKUP(RIGHT(LEFT($A299,4),2)*1,怪物形象分配!$A:$L,4,0)</f>
        <v>1500302</v>
      </c>
      <c r="D299">
        <f>VLOOKUP(RIGHT(LEFT($A299,4),2)*1,怪物形象分配!$A:$L,5,0)</f>
        <v>1500301</v>
      </c>
      <c r="E299">
        <f>VLOOKUP(RIGHT(LEFT($A299,4),2)*1,怪物形象分配!$A:$L,6,0)</f>
        <v>300015</v>
      </c>
      <c r="F299">
        <f>VLOOKUP(RIGHT(LEFT($A299,4),2)*1,怪物形象分配!$A:$L,7,0)</f>
        <v>2</v>
      </c>
    </row>
    <row r="300" spans="1:6">
      <c r="A300">
        <v>1014052</v>
      </c>
      <c r="B300" s="29">
        <v>100014521</v>
      </c>
      <c r="C300">
        <f>VLOOKUP(RIGHT(LEFT($A300,4),2)*1,怪物形象分配!$A:$L,4,0)</f>
        <v>1500302</v>
      </c>
      <c r="D300">
        <f>VLOOKUP(RIGHT(LEFT($A300,4),2)*1,怪物形象分配!$A:$L,5,0)</f>
        <v>1500301</v>
      </c>
      <c r="E300">
        <f>VLOOKUP(RIGHT(LEFT($A300,4),2)*1,怪物形象分配!$A:$L,6,0)</f>
        <v>300015</v>
      </c>
      <c r="F300">
        <f>VLOOKUP(RIGHT(LEFT($A300,4),2)*1,怪物形象分配!$A:$L,7,0)</f>
        <v>2</v>
      </c>
    </row>
    <row r="301" spans="1:6">
      <c r="A301">
        <v>1014053</v>
      </c>
      <c r="B301" s="29">
        <v>100014531</v>
      </c>
      <c r="C301">
        <f>VLOOKUP(RIGHT(LEFT($A301,4),2)*1,怪物形象分配!$A:$L,4,0)</f>
        <v>1500302</v>
      </c>
      <c r="D301">
        <f>VLOOKUP(RIGHT(LEFT($A301,4),2)*1,怪物形象分配!$A:$L,5,0)</f>
        <v>1500301</v>
      </c>
      <c r="E301">
        <f>VLOOKUP(RIGHT(LEFT($A301,4),2)*1,怪物形象分配!$A:$L,6,0)</f>
        <v>300015</v>
      </c>
      <c r="F301">
        <f>VLOOKUP(RIGHT(LEFT($A301,4),2)*1,怪物形象分配!$A:$L,7,0)</f>
        <v>2</v>
      </c>
    </row>
    <row r="302" spans="1:6">
      <c r="A302">
        <v>1014061</v>
      </c>
      <c r="B302" s="29">
        <v>100014611</v>
      </c>
      <c r="C302">
        <f>VLOOKUP(RIGHT(LEFT($A302,4),2)*1,怪物形象分配!$A:$L,4,0)</f>
        <v>1500302</v>
      </c>
      <c r="D302">
        <f>VLOOKUP(RIGHT(LEFT($A302,4),2)*1,怪物形象分配!$A:$L,5,0)</f>
        <v>1500301</v>
      </c>
      <c r="E302">
        <f>VLOOKUP(RIGHT(LEFT($A302,4),2)*1,怪物形象分配!$A:$L,6,0)</f>
        <v>300015</v>
      </c>
      <c r="F302">
        <f>VLOOKUP(RIGHT(LEFT($A302,4),2)*1,怪物形象分配!$A:$L,7,0)</f>
        <v>2</v>
      </c>
    </row>
    <row r="303" spans="1:6">
      <c r="A303">
        <v>1014062</v>
      </c>
      <c r="B303" s="29">
        <v>100014621</v>
      </c>
      <c r="C303">
        <f>VLOOKUP(RIGHT(LEFT($A303,4),2)*1,怪物形象分配!$A:$L,4,0)</f>
        <v>1500302</v>
      </c>
      <c r="D303">
        <f>VLOOKUP(RIGHT(LEFT($A303,4),2)*1,怪物形象分配!$A:$L,5,0)</f>
        <v>1500301</v>
      </c>
      <c r="E303">
        <f>VLOOKUP(RIGHT(LEFT($A303,4),2)*1,怪物形象分配!$A:$L,6,0)</f>
        <v>300015</v>
      </c>
      <c r="F303">
        <f>VLOOKUP(RIGHT(LEFT($A303,4),2)*1,怪物形象分配!$A:$L,7,0)</f>
        <v>2</v>
      </c>
    </row>
    <row r="304" spans="1:6">
      <c r="A304">
        <v>1014063</v>
      </c>
      <c r="B304" s="29">
        <v>100014631</v>
      </c>
      <c r="C304">
        <f>VLOOKUP(RIGHT(LEFT($A304,4),2)*1,怪物形象分配!$A:$L,4,0)</f>
        <v>1500302</v>
      </c>
      <c r="D304">
        <f>VLOOKUP(RIGHT(LEFT($A304,4),2)*1,怪物形象分配!$A:$L,5,0)</f>
        <v>1500301</v>
      </c>
      <c r="E304">
        <f>VLOOKUP(RIGHT(LEFT($A304,4),2)*1,怪物形象分配!$A:$L,6,0)</f>
        <v>300015</v>
      </c>
      <c r="F304">
        <f>VLOOKUP(RIGHT(LEFT($A304,4),2)*1,怪物形象分配!$A:$L,7,0)</f>
        <v>2</v>
      </c>
    </row>
    <row r="305" spans="1:6">
      <c r="A305">
        <v>1014071</v>
      </c>
      <c r="B305" s="29">
        <v>100014711</v>
      </c>
      <c r="C305">
        <f>VLOOKUP(RIGHT(LEFT($A305,4),2)*1,怪物形象分配!$A:$L,4,0)</f>
        <v>1500302</v>
      </c>
      <c r="D305">
        <f>VLOOKUP(RIGHT(LEFT($A305,4),2)*1,怪物形象分配!$A:$L,5,0)</f>
        <v>1500301</v>
      </c>
      <c r="E305">
        <f>VLOOKUP(RIGHT(LEFT($A305,4),2)*1,怪物形象分配!$A:$L,6,0)</f>
        <v>300015</v>
      </c>
      <c r="F305">
        <f>VLOOKUP(RIGHT(LEFT($A305,4),2)*1,怪物形象分配!$A:$L,7,0)</f>
        <v>2</v>
      </c>
    </row>
    <row r="306" spans="1:6">
      <c r="A306">
        <v>1014072</v>
      </c>
      <c r="B306" s="29">
        <v>100014721</v>
      </c>
      <c r="C306">
        <f>VLOOKUP(RIGHT(LEFT($A306,4),2)*1,怪物形象分配!$A:$L,4,0)</f>
        <v>1500302</v>
      </c>
      <c r="D306">
        <f>VLOOKUP(RIGHT(LEFT($A306,4),2)*1,怪物形象分配!$A:$L,5,0)</f>
        <v>1500301</v>
      </c>
      <c r="E306">
        <f>VLOOKUP(RIGHT(LEFT($A306,4),2)*1,怪物形象分配!$A:$L,6,0)</f>
        <v>300015</v>
      </c>
      <c r="F306">
        <f>VLOOKUP(RIGHT(LEFT($A306,4),2)*1,怪物形象分配!$A:$L,7,0)</f>
        <v>2</v>
      </c>
    </row>
    <row r="307" spans="1:6">
      <c r="A307">
        <v>1014073</v>
      </c>
      <c r="B307" s="29">
        <v>100014731</v>
      </c>
      <c r="C307">
        <f>VLOOKUP(RIGHT(LEFT($A307,4),2)*1,怪物形象分配!$A:$L,4,0)</f>
        <v>1500302</v>
      </c>
      <c r="D307">
        <f>VLOOKUP(RIGHT(LEFT($A307,4),2)*1,怪物形象分配!$A:$L,5,0)</f>
        <v>1500301</v>
      </c>
      <c r="E307">
        <f>VLOOKUP(RIGHT(LEFT($A307,4),2)*1,怪物形象分配!$A:$L,6,0)</f>
        <v>300015</v>
      </c>
      <c r="F307">
        <f>VLOOKUP(RIGHT(LEFT($A307,4),2)*1,怪物形象分配!$A:$L,7,0)</f>
        <v>2</v>
      </c>
    </row>
    <row r="308" spans="1:6">
      <c r="A308">
        <v>1014081</v>
      </c>
      <c r="B308" s="29">
        <v>100014811</v>
      </c>
      <c r="C308">
        <f>VLOOKUP(RIGHT(LEFT($A308,4),2)*1,怪物形象分配!$A:$L,4,0)</f>
        <v>1500302</v>
      </c>
      <c r="D308">
        <f>VLOOKUP(RIGHT(LEFT($A308,4),2)*1,怪物形象分配!$A:$L,5,0)</f>
        <v>1500301</v>
      </c>
      <c r="E308">
        <f>VLOOKUP(RIGHT(LEFT($A308,4),2)*1,怪物形象分配!$A:$L,6,0)</f>
        <v>300015</v>
      </c>
      <c r="F308">
        <f>VLOOKUP(RIGHT(LEFT($A308,4),2)*1,怪物形象分配!$A:$L,7,0)</f>
        <v>2</v>
      </c>
    </row>
    <row r="309" spans="1:6">
      <c r="A309">
        <v>1014082</v>
      </c>
      <c r="B309" s="29">
        <v>100014821</v>
      </c>
      <c r="C309">
        <f>VLOOKUP(RIGHT(LEFT($A309,4),2)*1,怪物形象分配!$A:$L,4,0)</f>
        <v>1500302</v>
      </c>
      <c r="D309">
        <f>VLOOKUP(RIGHT(LEFT($A309,4),2)*1,怪物形象分配!$A:$L,5,0)</f>
        <v>1500301</v>
      </c>
      <c r="E309">
        <f>VLOOKUP(RIGHT(LEFT($A309,4),2)*1,怪物形象分配!$A:$L,6,0)</f>
        <v>300015</v>
      </c>
      <c r="F309">
        <f>VLOOKUP(RIGHT(LEFT($A309,4),2)*1,怪物形象分配!$A:$L,7,0)</f>
        <v>2</v>
      </c>
    </row>
    <row r="310" spans="1:6">
      <c r="A310">
        <v>1014083</v>
      </c>
      <c r="B310" s="29">
        <v>100014831</v>
      </c>
      <c r="C310">
        <f>VLOOKUP(RIGHT(LEFT($A310,4),2)*1,怪物形象分配!$A:$L,4,0)</f>
        <v>1500302</v>
      </c>
      <c r="D310">
        <f>VLOOKUP(RIGHT(LEFT($A310,4),2)*1,怪物形象分配!$A:$L,5,0)</f>
        <v>1500301</v>
      </c>
      <c r="E310">
        <f>VLOOKUP(RIGHT(LEFT($A310,4),2)*1,怪物形象分配!$A:$L,6,0)</f>
        <v>300015</v>
      </c>
      <c r="F310">
        <f>VLOOKUP(RIGHT(LEFT($A310,4),2)*1,怪物形象分配!$A:$L,7,0)</f>
        <v>2</v>
      </c>
    </row>
    <row r="311" spans="1:6">
      <c r="A311">
        <v>1015011</v>
      </c>
      <c r="B311" s="29">
        <v>100015111</v>
      </c>
      <c r="C311">
        <f>VLOOKUP(RIGHT(LEFT($A311,4),2)*1,怪物形象分配!$A:$L,4,0)</f>
        <v>1500202</v>
      </c>
      <c r="D311">
        <f>VLOOKUP(RIGHT(LEFT($A311,4),2)*1,怪物形象分配!$A:$L,5,0)</f>
        <v>1500201</v>
      </c>
      <c r="E311">
        <f>VLOOKUP(RIGHT(LEFT($A311,4),2)*1,怪物形象分配!$A:$L,6,0)</f>
        <v>300020</v>
      </c>
      <c r="F311">
        <f>VLOOKUP(RIGHT(LEFT($A311,4),2)*1,怪物形象分配!$A:$L,7,0)</f>
        <v>4</v>
      </c>
    </row>
    <row r="312" spans="1:6">
      <c r="A312">
        <v>1015012</v>
      </c>
      <c r="B312" s="29">
        <v>100015121</v>
      </c>
      <c r="C312">
        <f>VLOOKUP(RIGHT(LEFT($A312,4),2)*1,怪物形象分配!$A:$L,4,0)</f>
        <v>1500202</v>
      </c>
      <c r="D312">
        <f>VLOOKUP(RIGHT(LEFT($A312,4),2)*1,怪物形象分配!$A:$L,5,0)</f>
        <v>1500201</v>
      </c>
      <c r="E312">
        <f>VLOOKUP(RIGHT(LEFT($A312,4),2)*1,怪物形象分配!$A:$L,6,0)</f>
        <v>300020</v>
      </c>
      <c r="F312">
        <f>VLOOKUP(RIGHT(LEFT($A312,4),2)*1,怪物形象分配!$A:$L,7,0)</f>
        <v>4</v>
      </c>
    </row>
    <row r="313" spans="1:6">
      <c r="A313">
        <v>1015013</v>
      </c>
      <c r="B313" s="29">
        <v>100015131</v>
      </c>
      <c r="C313">
        <f>VLOOKUP(RIGHT(LEFT($A313,4),2)*1,怪物形象分配!$A:$L,4,0)</f>
        <v>1500202</v>
      </c>
      <c r="D313">
        <f>VLOOKUP(RIGHT(LEFT($A313,4),2)*1,怪物形象分配!$A:$L,5,0)</f>
        <v>1500201</v>
      </c>
      <c r="E313">
        <f>VLOOKUP(RIGHT(LEFT($A313,4),2)*1,怪物形象分配!$A:$L,6,0)</f>
        <v>300020</v>
      </c>
      <c r="F313">
        <f>VLOOKUP(RIGHT(LEFT($A313,4),2)*1,怪物形象分配!$A:$L,7,0)</f>
        <v>4</v>
      </c>
    </row>
    <row r="314" spans="1:6">
      <c r="A314">
        <v>1015021</v>
      </c>
      <c r="B314" s="29">
        <v>100015211</v>
      </c>
      <c r="C314">
        <f>VLOOKUP(RIGHT(LEFT($A314,4),2)*1,怪物形象分配!$A:$L,4,0)</f>
        <v>1500202</v>
      </c>
      <c r="D314">
        <f>VLOOKUP(RIGHT(LEFT($A314,4),2)*1,怪物形象分配!$A:$L,5,0)</f>
        <v>1500201</v>
      </c>
      <c r="E314">
        <f>VLOOKUP(RIGHT(LEFT($A314,4),2)*1,怪物形象分配!$A:$L,6,0)</f>
        <v>300020</v>
      </c>
      <c r="F314">
        <f>VLOOKUP(RIGHT(LEFT($A314,4),2)*1,怪物形象分配!$A:$L,7,0)</f>
        <v>4</v>
      </c>
    </row>
    <row r="315" spans="1:6">
      <c r="A315">
        <v>1015022</v>
      </c>
      <c r="B315" s="29">
        <v>100015221</v>
      </c>
      <c r="C315">
        <f>VLOOKUP(RIGHT(LEFT($A315,4),2)*1,怪物形象分配!$A:$L,4,0)</f>
        <v>1500202</v>
      </c>
      <c r="D315">
        <f>VLOOKUP(RIGHT(LEFT($A315,4),2)*1,怪物形象分配!$A:$L,5,0)</f>
        <v>1500201</v>
      </c>
      <c r="E315">
        <f>VLOOKUP(RIGHT(LEFT($A315,4),2)*1,怪物形象分配!$A:$L,6,0)</f>
        <v>300020</v>
      </c>
      <c r="F315">
        <f>VLOOKUP(RIGHT(LEFT($A315,4),2)*1,怪物形象分配!$A:$L,7,0)</f>
        <v>4</v>
      </c>
    </row>
    <row r="316" spans="1:6">
      <c r="A316">
        <v>1015023</v>
      </c>
      <c r="B316" s="29">
        <v>100015231</v>
      </c>
      <c r="C316">
        <f>VLOOKUP(RIGHT(LEFT($A316,4),2)*1,怪物形象分配!$A:$L,4,0)</f>
        <v>1500202</v>
      </c>
      <c r="D316">
        <f>VLOOKUP(RIGHT(LEFT($A316,4),2)*1,怪物形象分配!$A:$L,5,0)</f>
        <v>1500201</v>
      </c>
      <c r="E316">
        <f>VLOOKUP(RIGHT(LEFT($A316,4),2)*1,怪物形象分配!$A:$L,6,0)</f>
        <v>300020</v>
      </c>
      <c r="F316">
        <f>VLOOKUP(RIGHT(LEFT($A316,4),2)*1,怪物形象分配!$A:$L,7,0)</f>
        <v>4</v>
      </c>
    </row>
    <row r="317" spans="1:6">
      <c r="A317">
        <v>1015031</v>
      </c>
      <c r="B317" s="29">
        <v>100015311</v>
      </c>
      <c r="C317">
        <f>VLOOKUP(RIGHT(LEFT($A317,4),2)*1,怪物形象分配!$A:$L,4,0)</f>
        <v>1500202</v>
      </c>
      <c r="D317">
        <f>VLOOKUP(RIGHT(LEFT($A317,4),2)*1,怪物形象分配!$A:$L,5,0)</f>
        <v>1500201</v>
      </c>
      <c r="E317">
        <f>VLOOKUP(RIGHT(LEFT($A317,4),2)*1,怪物形象分配!$A:$L,6,0)</f>
        <v>300020</v>
      </c>
      <c r="F317">
        <f>VLOOKUP(RIGHT(LEFT($A317,4),2)*1,怪物形象分配!$A:$L,7,0)</f>
        <v>4</v>
      </c>
    </row>
    <row r="318" spans="1:6">
      <c r="A318">
        <v>1015032</v>
      </c>
      <c r="B318" s="29">
        <v>100015321</v>
      </c>
      <c r="C318">
        <f>VLOOKUP(RIGHT(LEFT($A318,4),2)*1,怪物形象分配!$A:$L,4,0)</f>
        <v>1500202</v>
      </c>
      <c r="D318">
        <f>VLOOKUP(RIGHT(LEFT($A318,4),2)*1,怪物形象分配!$A:$L,5,0)</f>
        <v>1500201</v>
      </c>
      <c r="E318">
        <f>VLOOKUP(RIGHT(LEFT($A318,4),2)*1,怪物形象分配!$A:$L,6,0)</f>
        <v>300020</v>
      </c>
      <c r="F318">
        <f>VLOOKUP(RIGHT(LEFT($A318,4),2)*1,怪物形象分配!$A:$L,7,0)</f>
        <v>4</v>
      </c>
    </row>
    <row r="319" spans="1:6">
      <c r="A319">
        <v>1015033</v>
      </c>
      <c r="B319" s="29">
        <v>100015331</v>
      </c>
      <c r="C319">
        <f>VLOOKUP(RIGHT(LEFT($A319,4),2)*1,怪物形象分配!$A:$L,4,0)</f>
        <v>1500202</v>
      </c>
      <c r="D319">
        <f>VLOOKUP(RIGHT(LEFT($A319,4),2)*1,怪物形象分配!$A:$L,5,0)</f>
        <v>1500201</v>
      </c>
      <c r="E319">
        <f>VLOOKUP(RIGHT(LEFT($A319,4),2)*1,怪物形象分配!$A:$L,6,0)</f>
        <v>300020</v>
      </c>
      <c r="F319">
        <f>VLOOKUP(RIGHT(LEFT($A319,4),2)*1,怪物形象分配!$A:$L,7,0)</f>
        <v>4</v>
      </c>
    </row>
    <row r="320" spans="1:6">
      <c r="A320">
        <v>1015041</v>
      </c>
      <c r="B320" s="29">
        <v>100015411</v>
      </c>
      <c r="C320">
        <f>VLOOKUP(RIGHT(LEFT($A320,4),2)*1,怪物形象分配!$A:$L,4,0)</f>
        <v>1500202</v>
      </c>
      <c r="D320">
        <f>VLOOKUP(RIGHT(LEFT($A320,4),2)*1,怪物形象分配!$A:$L,5,0)</f>
        <v>1500201</v>
      </c>
      <c r="E320">
        <f>VLOOKUP(RIGHT(LEFT($A320,4),2)*1,怪物形象分配!$A:$L,6,0)</f>
        <v>300020</v>
      </c>
      <c r="F320">
        <f>VLOOKUP(RIGHT(LEFT($A320,4),2)*1,怪物形象分配!$A:$L,7,0)</f>
        <v>4</v>
      </c>
    </row>
    <row r="321" spans="1:6">
      <c r="A321">
        <v>1015042</v>
      </c>
      <c r="B321" s="29">
        <v>100015421</v>
      </c>
      <c r="C321">
        <f>VLOOKUP(RIGHT(LEFT($A321,4),2)*1,怪物形象分配!$A:$L,4,0)</f>
        <v>1500202</v>
      </c>
      <c r="D321">
        <f>VLOOKUP(RIGHT(LEFT($A321,4),2)*1,怪物形象分配!$A:$L,5,0)</f>
        <v>1500201</v>
      </c>
      <c r="E321">
        <f>VLOOKUP(RIGHT(LEFT($A321,4),2)*1,怪物形象分配!$A:$L,6,0)</f>
        <v>300020</v>
      </c>
      <c r="F321">
        <f>VLOOKUP(RIGHT(LEFT($A321,4),2)*1,怪物形象分配!$A:$L,7,0)</f>
        <v>4</v>
      </c>
    </row>
    <row r="322" spans="1:6">
      <c r="A322">
        <v>1015043</v>
      </c>
      <c r="B322" s="29">
        <v>100015431</v>
      </c>
      <c r="C322">
        <f>VLOOKUP(RIGHT(LEFT($A322,4),2)*1,怪物形象分配!$A:$L,4,0)</f>
        <v>1500202</v>
      </c>
      <c r="D322">
        <f>VLOOKUP(RIGHT(LEFT($A322,4),2)*1,怪物形象分配!$A:$L,5,0)</f>
        <v>1500201</v>
      </c>
      <c r="E322">
        <f>VLOOKUP(RIGHT(LEFT($A322,4),2)*1,怪物形象分配!$A:$L,6,0)</f>
        <v>300020</v>
      </c>
      <c r="F322">
        <f>VLOOKUP(RIGHT(LEFT($A322,4),2)*1,怪物形象分配!$A:$L,7,0)</f>
        <v>4</v>
      </c>
    </row>
    <row r="323" spans="1:6">
      <c r="A323">
        <v>1015051</v>
      </c>
      <c r="B323" s="29">
        <v>100015511</v>
      </c>
      <c r="C323">
        <f>VLOOKUP(RIGHT(LEFT($A323,4),2)*1,怪物形象分配!$A:$L,4,0)</f>
        <v>1500202</v>
      </c>
      <c r="D323">
        <f>VLOOKUP(RIGHT(LEFT($A323,4),2)*1,怪物形象分配!$A:$L,5,0)</f>
        <v>1500201</v>
      </c>
      <c r="E323">
        <f>VLOOKUP(RIGHT(LEFT($A323,4),2)*1,怪物形象分配!$A:$L,6,0)</f>
        <v>300020</v>
      </c>
      <c r="F323">
        <f>VLOOKUP(RIGHT(LEFT($A323,4),2)*1,怪物形象分配!$A:$L,7,0)</f>
        <v>4</v>
      </c>
    </row>
    <row r="324" spans="1:6">
      <c r="A324">
        <v>1015052</v>
      </c>
      <c r="B324" s="29">
        <v>100015521</v>
      </c>
      <c r="C324">
        <f>VLOOKUP(RIGHT(LEFT($A324,4),2)*1,怪物形象分配!$A:$L,4,0)</f>
        <v>1500202</v>
      </c>
      <c r="D324">
        <f>VLOOKUP(RIGHT(LEFT($A324,4),2)*1,怪物形象分配!$A:$L,5,0)</f>
        <v>1500201</v>
      </c>
      <c r="E324">
        <f>VLOOKUP(RIGHT(LEFT($A324,4),2)*1,怪物形象分配!$A:$L,6,0)</f>
        <v>300020</v>
      </c>
      <c r="F324">
        <f>VLOOKUP(RIGHT(LEFT($A324,4),2)*1,怪物形象分配!$A:$L,7,0)</f>
        <v>4</v>
      </c>
    </row>
    <row r="325" spans="1:6">
      <c r="A325">
        <v>1015053</v>
      </c>
      <c r="B325" s="29">
        <v>100015531</v>
      </c>
      <c r="C325">
        <f>VLOOKUP(RIGHT(LEFT($A325,4),2)*1,怪物形象分配!$A:$L,4,0)</f>
        <v>1500202</v>
      </c>
      <c r="D325">
        <f>VLOOKUP(RIGHT(LEFT($A325,4),2)*1,怪物形象分配!$A:$L,5,0)</f>
        <v>1500201</v>
      </c>
      <c r="E325">
        <f>VLOOKUP(RIGHT(LEFT($A325,4),2)*1,怪物形象分配!$A:$L,6,0)</f>
        <v>300020</v>
      </c>
      <c r="F325">
        <f>VLOOKUP(RIGHT(LEFT($A325,4),2)*1,怪物形象分配!$A:$L,7,0)</f>
        <v>4</v>
      </c>
    </row>
    <row r="326" spans="1:6">
      <c r="A326">
        <v>1015061</v>
      </c>
      <c r="B326" s="29">
        <v>100015611</v>
      </c>
      <c r="C326">
        <f>VLOOKUP(RIGHT(LEFT($A326,4),2)*1,怪物形象分配!$A:$L,4,0)</f>
        <v>1500202</v>
      </c>
      <c r="D326">
        <f>VLOOKUP(RIGHT(LEFT($A326,4),2)*1,怪物形象分配!$A:$L,5,0)</f>
        <v>1500201</v>
      </c>
      <c r="E326">
        <f>VLOOKUP(RIGHT(LEFT($A326,4),2)*1,怪物形象分配!$A:$L,6,0)</f>
        <v>300020</v>
      </c>
      <c r="F326">
        <f>VLOOKUP(RIGHT(LEFT($A326,4),2)*1,怪物形象分配!$A:$L,7,0)</f>
        <v>4</v>
      </c>
    </row>
    <row r="327" spans="1:6">
      <c r="A327">
        <v>1015062</v>
      </c>
      <c r="B327" s="29">
        <v>100015621</v>
      </c>
      <c r="C327">
        <f>VLOOKUP(RIGHT(LEFT($A327,4),2)*1,怪物形象分配!$A:$L,4,0)</f>
        <v>1500202</v>
      </c>
      <c r="D327">
        <f>VLOOKUP(RIGHT(LEFT($A327,4),2)*1,怪物形象分配!$A:$L,5,0)</f>
        <v>1500201</v>
      </c>
      <c r="E327">
        <f>VLOOKUP(RIGHT(LEFT($A327,4),2)*1,怪物形象分配!$A:$L,6,0)</f>
        <v>300020</v>
      </c>
      <c r="F327">
        <f>VLOOKUP(RIGHT(LEFT($A327,4),2)*1,怪物形象分配!$A:$L,7,0)</f>
        <v>4</v>
      </c>
    </row>
    <row r="328" spans="1:6">
      <c r="A328">
        <v>1015063</v>
      </c>
      <c r="B328" s="29">
        <v>100015631</v>
      </c>
      <c r="C328">
        <f>VLOOKUP(RIGHT(LEFT($A328,4),2)*1,怪物形象分配!$A:$L,4,0)</f>
        <v>1500202</v>
      </c>
      <c r="D328">
        <f>VLOOKUP(RIGHT(LEFT($A328,4),2)*1,怪物形象分配!$A:$L,5,0)</f>
        <v>1500201</v>
      </c>
      <c r="E328">
        <f>VLOOKUP(RIGHT(LEFT($A328,4),2)*1,怪物形象分配!$A:$L,6,0)</f>
        <v>300020</v>
      </c>
      <c r="F328">
        <f>VLOOKUP(RIGHT(LEFT($A328,4),2)*1,怪物形象分配!$A:$L,7,0)</f>
        <v>4</v>
      </c>
    </row>
    <row r="329" spans="1:6">
      <c r="A329">
        <v>1015071</v>
      </c>
      <c r="B329" s="29">
        <v>100015711</v>
      </c>
      <c r="C329">
        <f>VLOOKUP(RIGHT(LEFT($A329,4),2)*1,怪物形象分配!$A:$L,4,0)</f>
        <v>1500202</v>
      </c>
      <c r="D329">
        <f>VLOOKUP(RIGHT(LEFT($A329,4),2)*1,怪物形象分配!$A:$L,5,0)</f>
        <v>1500201</v>
      </c>
      <c r="E329">
        <f>VLOOKUP(RIGHT(LEFT($A329,4),2)*1,怪物形象分配!$A:$L,6,0)</f>
        <v>300020</v>
      </c>
      <c r="F329">
        <f>VLOOKUP(RIGHT(LEFT($A329,4),2)*1,怪物形象分配!$A:$L,7,0)</f>
        <v>4</v>
      </c>
    </row>
    <row r="330" spans="1:6">
      <c r="A330">
        <v>1015072</v>
      </c>
      <c r="B330" s="29">
        <v>100015721</v>
      </c>
      <c r="C330">
        <f>VLOOKUP(RIGHT(LEFT($A330,4),2)*1,怪物形象分配!$A:$L,4,0)</f>
        <v>1500202</v>
      </c>
      <c r="D330">
        <f>VLOOKUP(RIGHT(LEFT($A330,4),2)*1,怪物形象分配!$A:$L,5,0)</f>
        <v>1500201</v>
      </c>
      <c r="E330">
        <f>VLOOKUP(RIGHT(LEFT($A330,4),2)*1,怪物形象分配!$A:$L,6,0)</f>
        <v>300020</v>
      </c>
      <c r="F330">
        <f>VLOOKUP(RIGHT(LEFT($A330,4),2)*1,怪物形象分配!$A:$L,7,0)</f>
        <v>4</v>
      </c>
    </row>
    <row r="331" spans="1:6">
      <c r="A331">
        <v>1015073</v>
      </c>
      <c r="B331" s="29">
        <v>100015731</v>
      </c>
      <c r="C331">
        <f>VLOOKUP(RIGHT(LEFT($A331,4),2)*1,怪物形象分配!$A:$L,4,0)</f>
        <v>1500202</v>
      </c>
      <c r="D331">
        <f>VLOOKUP(RIGHT(LEFT($A331,4),2)*1,怪物形象分配!$A:$L,5,0)</f>
        <v>1500201</v>
      </c>
      <c r="E331">
        <f>VLOOKUP(RIGHT(LEFT($A331,4),2)*1,怪物形象分配!$A:$L,6,0)</f>
        <v>300020</v>
      </c>
      <c r="F331">
        <f>VLOOKUP(RIGHT(LEFT($A331,4),2)*1,怪物形象分配!$A:$L,7,0)</f>
        <v>4</v>
      </c>
    </row>
    <row r="332" spans="1:6">
      <c r="A332">
        <v>1015081</v>
      </c>
      <c r="B332" s="29">
        <v>100015811</v>
      </c>
      <c r="C332">
        <f>VLOOKUP(RIGHT(LEFT($A332,4),2)*1,怪物形象分配!$A:$L,4,0)</f>
        <v>1500202</v>
      </c>
      <c r="D332">
        <f>VLOOKUP(RIGHT(LEFT($A332,4),2)*1,怪物形象分配!$A:$L,5,0)</f>
        <v>1500201</v>
      </c>
      <c r="E332">
        <f>VLOOKUP(RIGHT(LEFT($A332,4),2)*1,怪物形象分配!$A:$L,6,0)</f>
        <v>300020</v>
      </c>
      <c r="F332">
        <f>VLOOKUP(RIGHT(LEFT($A332,4),2)*1,怪物形象分配!$A:$L,7,0)</f>
        <v>4</v>
      </c>
    </row>
    <row r="333" spans="1:6">
      <c r="A333">
        <v>1015082</v>
      </c>
      <c r="B333" s="29">
        <v>100015821</v>
      </c>
      <c r="C333">
        <f>VLOOKUP(RIGHT(LEFT($A333,4),2)*1,怪物形象分配!$A:$L,4,0)</f>
        <v>1500202</v>
      </c>
      <c r="D333">
        <f>VLOOKUP(RIGHT(LEFT($A333,4),2)*1,怪物形象分配!$A:$L,5,0)</f>
        <v>1500201</v>
      </c>
      <c r="E333">
        <f>VLOOKUP(RIGHT(LEFT($A333,4),2)*1,怪物形象分配!$A:$L,6,0)</f>
        <v>300020</v>
      </c>
      <c r="F333">
        <f>VLOOKUP(RIGHT(LEFT($A333,4),2)*1,怪物形象分配!$A:$L,7,0)</f>
        <v>4</v>
      </c>
    </row>
    <row r="334" spans="1:6">
      <c r="A334">
        <v>1015083</v>
      </c>
      <c r="B334" s="29">
        <v>100015831</v>
      </c>
      <c r="C334">
        <f>VLOOKUP(RIGHT(LEFT($A334,4),2)*1,怪物形象分配!$A:$L,4,0)</f>
        <v>1500202</v>
      </c>
      <c r="D334">
        <f>VLOOKUP(RIGHT(LEFT($A334,4),2)*1,怪物形象分配!$A:$L,5,0)</f>
        <v>1500201</v>
      </c>
      <c r="E334">
        <f>VLOOKUP(RIGHT(LEFT($A334,4),2)*1,怪物形象分配!$A:$L,6,0)</f>
        <v>300020</v>
      </c>
      <c r="F334">
        <f>VLOOKUP(RIGHT(LEFT($A334,4),2)*1,怪物形象分配!$A:$L,7,0)</f>
        <v>4</v>
      </c>
    </row>
    <row r="335" spans="1:6">
      <c r="A335">
        <v>1016011</v>
      </c>
      <c r="B335" s="29">
        <v>100016111</v>
      </c>
      <c r="C335">
        <f>VLOOKUP(RIGHT(LEFT($A335,4),2)*1,怪物形象分配!$A:$L,4,0)</f>
        <v>1500182</v>
      </c>
      <c r="D335">
        <f>VLOOKUP(RIGHT(LEFT($A335,4),2)*1,怪物形象分配!$A:$L,5,0)</f>
        <v>1500181</v>
      </c>
      <c r="E335">
        <f>VLOOKUP(RIGHT(LEFT($A335,4),2)*1,怪物形象分配!$A:$L,6,0)</f>
        <v>300016</v>
      </c>
      <c r="F335">
        <f>VLOOKUP(RIGHT(LEFT($A335,4),2)*1,怪物形象分配!$A:$L,7,0)</f>
        <v>1</v>
      </c>
    </row>
    <row r="336" spans="1:6">
      <c r="A336">
        <v>1016012</v>
      </c>
      <c r="B336" s="29">
        <v>100016121</v>
      </c>
      <c r="C336">
        <f>VLOOKUP(RIGHT(LEFT($A336,4),2)*1,怪物形象分配!$A:$L,4,0)</f>
        <v>1500182</v>
      </c>
      <c r="D336">
        <f>VLOOKUP(RIGHT(LEFT($A336,4),2)*1,怪物形象分配!$A:$L,5,0)</f>
        <v>1500181</v>
      </c>
      <c r="E336">
        <f>VLOOKUP(RIGHT(LEFT($A336,4),2)*1,怪物形象分配!$A:$L,6,0)</f>
        <v>300016</v>
      </c>
      <c r="F336">
        <f>VLOOKUP(RIGHT(LEFT($A336,4),2)*1,怪物形象分配!$A:$L,7,0)</f>
        <v>1</v>
      </c>
    </row>
    <row r="337" spans="1:6">
      <c r="A337">
        <v>1016013</v>
      </c>
      <c r="B337" s="29">
        <v>100016131</v>
      </c>
      <c r="C337">
        <f>VLOOKUP(RIGHT(LEFT($A337,4),2)*1,怪物形象分配!$A:$L,4,0)</f>
        <v>1500182</v>
      </c>
      <c r="D337">
        <f>VLOOKUP(RIGHT(LEFT($A337,4),2)*1,怪物形象分配!$A:$L,5,0)</f>
        <v>1500181</v>
      </c>
      <c r="E337">
        <f>VLOOKUP(RIGHT(LEFT($A337,4),2)*1,怪物形象分配!$A:$L,6,0)</f>
        <v>300016</v>
      </c>
      <c r="F337">
        <f>VLOOKUP(RIGHT(LEFT($A337,4),2)*1,怪物形象分配!$A:$L,7,0)</f>
        <v>1</v>
      </c>
    </row>
    <row r="338" spans="1:6">
      <c r="A338">
        <v>1016021</v>
      </c>
      <c r="B338" s="29">
        <v>100016211</v>
      </c>
      <c r="C338">
        <f>VLOOKUP(RIGHT(LEFT($A338,4),2)*1,怪物形象分配!$A:$L,4,0)</f>
        <v>1500182</v>
      </c>
      <c r="D338">
        <f>VLOOKUP(RIGHT(LEFT($A338,4),2)*1,怪物形象分配!$A:$L,5,0)</f>
        <v>1500181</v>
      </c>
      <c r="E338">
        <f>VLOOKUP(RIGHT(LEFT($A338,4),2)*1,怪物形象分配!$A:$L,6,0)</f>
        <v>300016</v>
      </c>
      <c r="F338">
        <f>VLOOKUP(RIGHT(LEFT($A338,4),2)*1,怪物形象分配!$A:$L,7,0)</f>
        <v>1</v>
      </c>
    </row>
    <row r="339" spans="1:6">
      <c r="A339">
        <v>1016022</v>
      </c>
      <c r="B339" s="29">
        <v>100016221</v>
      </c>
      <c r="C339">
        <f>VLOOKUP(RIGHT(LEFT($A339,4),2)*1,怪物形象分配!$A:$L,4,0)</f>
        <v>1500182</v>
      </c>
      <c r="D339">
        <f>VLOOKUP(RIGHT(LEFT($A339,4),2)*1,怪物形象分配!$A:$L,5,0)</f>
        <v>1500181</v>
      </c>
      <c r="E339">
        <f>VLOOKUP(RIGHT(LEFT($A339,4),2)*1,怪物形象分配!$A:$L,6,0)</f>
        <v>300016</v>
      </c>
      <c r="F339">
        <f>VLOOKUP(RIGHT(LEFT($A339,4),2)*1,怪物形象分配!$A:$L,7,0)</f>
        <v>1</v>
      </c>
    </row>
    <row r="340" spans="1:6">
      <c r="A340">
        <v>1016023</v>
      </c>
      <c r="B340" s="29">
        <v>100016231</v>
      </c>
      <c r="C340">
        <f>VLOOKUP(RIGHT(LEFT($A340,4),2)*1,怪物形象分配!$A:$L,4,0)</f>
        <v>1500182</v>
      </c>
      <c r="D340">
        <f>VLOOKUP(RIGHT(LEFT($A340,4),2)*1,怪物形象分配!$A:$L,5,0)</f>
        <v>1500181</v>
      </c>
      <c r="E340">
        <f>VLOOKUP(RIGHT(LEFT($A340,4),2)*1,怪物形象分配!$A:$L,6,0)</f>
        <v>300016</v>
      </c>
      <c r="F340">
        <f>VLOOKUP(RIGHT(LEFT($A340,4),2)*1,怪物形象分配!$A:$L,7,0)</f>
        <v>1</v>
      </c>
    </row>
    <row r="341" spans="1:6">
      <c r="A341">
        <v>1016031</v>
      </c>
      <c r="B341" s="29">
        <v>100016311</v>
      </c>
      <c r="C341">
        <f>VLOOKUP(RIGHT(LEFT($A341,4),2)*1,怪物形象分配!$A:$L,4,0)</f>
        <v>1500182</v>
      </c>
      <c r="D341">
        <f>VLOOKUP(RIGHT(LEFT($A341,4),2)*1,怪物形象分配!$A:$L,5,0)</f>
        <v>1500181</v>
      </c>
      <c r="E341">
        <f>VLOOKUP(RIGHT(LEFT($A341,4),2)*1,怪物形象分配!$A:$L,6,0)</f>
        <v>300016</v>
      </c>
      <c r="F341">
        <f>VLOOKUP(RIGHT(LEFT($A341,4),2)*1,怪物形象分配!$A:$L,7,0)</f>
        <v>1</v>
      </c>
    </row>
    <row r="342" spans="1:6">
      <c r="A342">
        <v>1016032</v>
      </c>
      <c r="B342" s="29">
        <v>100016321</v>
      </c>
      <c r="C342">
        <f>VLOOKUP(RIGHT(LEFT($A342,4),2)*1,怪物形象分配!$A:$L,4,0)</f>
        <v>1500182</v>
      </c>
      <c r="D342">
        <f>VLOOKUP(RIGHT(LEFT($A342,4),2)*1,怪物形象分配!$A:$L,5,0)</f>
        <v>1500181</v>
      </c>
      <c r="E342">
        <f>VLOOKUP(RIGHT(LEFT($A342,4),2)*1,怪物形象分配!$A:$L,6,0)</f>
        <v>300016</v>
      </c>
      <c r="F342">
        <f>VLOOKUP(RIGHT(LEFT($A342,4),2)*1,怪物形象分配!$A:$L,7,0)</f>
        <v>1</v>
      </c>
    </row>
    <row r="343" spans="1:6">
      <c r="A343">
        <v>1016033</v>
      </c>
      <c r="B343" s="29">
        <v>100016331</v>
      </c>
      <c r="C343">
        <f>VLOOKUP(RIGHT(LEFT($A343,4),2)*1,怪物形象分配!$A:$L,4,0)</f>
        <v>1500182</v>
      </c>
      <c r="D343">
        <f>VLOOKUP(RIGHT(LEFT($A343,4),2)*1,怪物形象分配!$A:$L,5,0)</f>
        <v>1500181</v>
      </c>
      <c r="E343">
        <f>VLOOKUP(RIGHT(LEFT($A343,4),2)*1,怪物形象分配!$A:$L,6,0)</f>
        <v>300016</v>
      </c>
      <c r="F343">
        <f>VLOOKUP(RIGHT(LEFT($A343,4),2)*1,怪物形象分配!$A:$L,7,0)</f>
        <v>1</v>
      </c>
    </row>
    <row r="344" spans="1:6">
      <c r="A344">
        <v>1016041</v>
      </c>
      <c r="B344" s="29">
        <v>100016411</v>
      </c>
      <c r="C344">
        <f>VLOOKUP(RIGHT(LEFT($A344,4),2)*1,怪物形象分配!$A:$L,4,0)</f>
        <v>1500182</v>
      </c>
      <c r="D344">
        <f>VLOOKUP(RIGHT(LEFT($A344,4),2)*1,怪物形象分配!$A:$L,5,0)</f>
        <v>1500181</v>
      </c>
      <c r="E344">
        <f>VLOOKUP(RIGHT(LEFT($A344,4),2)*1,怪物形象分配!$A:$L,6,0)</f>
        <v>300016</v>
      </c>
      <c r="F344">
        <f>VLOOKUP(RIGHT(LEFT($A344,4),2)*1,怪物形象分配!$A:$L,7,0)</f>
        <v>1</v>
      </c>
    </row>
    <row r="345" spans="1:6">
      <c r="A345">
        <v>1016042</v>
      </c>
      <c r="B345" s="29">
        <v>100016421</v>
      </c>
      <c r="C345">
        <f>VLOOKUP(RIGHT(LEFT($A345,4),2)*1,怪物形象分配!$A:$L,4,0)</f>
        <v>1500182</v>
      </c>
      <c r="D345">
        <f>VLOOKUP(RIGHT(LEFT($A345,4),2)*1,怪物形象分配!$A:$L,5,0)</f>
        <v>1500181</v>
      </c>
      <c r="E345">
        <f>VLOOKUP(RIGHT(LEFT($A345,4),2)*1,怪物形象分配!$A:$L,6,0)</f>
        <v>300016</v>
      </c>
      <c r="F345">
        <f>VLOOKUP(RIGHT(LEFT($A345,4),2)*1,怪物形象分配!$A:$L,7,0)</f>
        <v>1</v>
      </c>
    </row>
    <row r="346" spans="1:6">
      <c r="A346">
        <v>1016043</v>
      </c>
      <c r="B346" s="29">
        <v>100016431</v>
      </c>
      <c r="C346">
        <f>VLOOKUP(RIGHT(LEFT($A346,4),2)*1,怪物形象分配!$A:$L,4,0)</f>
        <v>1500182</v>
      </c>
      <c r="D346">
        <f>VLOOKUP(RIGHT(LEFT($A346,4),2)*1,怪物形象分配!$A:$L,5,0)</f>
        <v>1500181</v>
      </c>
      <c r="E346">
        <f>VLOOKUP(RIGHT(LEFT($A346,4),2)*1,怪物形象分配!$A:$L,6,0)</f>
        <v>300016</v>
      </c>
      <c r="F346">
        <f>VLOOKUP(RIGHT(LEFT($A346,4),2)*1,怪物形象分配!$A:$L,7,0)</f>
        <v>1</v>
      </c>
    </row>
    <row r="347" spans="1:6">
      <c r="A347">
        <v>1016051</v>
      </c>
      <c r="B347" s="29">
        <v>100016511</v>
      </c>
      <c r="C347">
        <f>VLOOKUP(RIGHT(LEFT($A347,4),2)*1,怪物形象分配!$A:$L,4,0)</f>
        <v>1500182</v>
      </c>
      <c r="D347">
        <f>VLOOKUP(RIGHT(LEFT($A347,4),2)*1,怪物形象分配!$A:$L,5,0)</f>
        <v>1500181</v>
      </c>
      <c r="E347">
        <f>VLOOKUP(RIGHT(LEFT($A347,4),2)*1,怪物形象分配!$A:$L,6,0)</f>
        <v>300016</v>
      </c>
      <c r="F347">
        <f>VLOOKUP(RIGHT(LEFT($A347,4),2)*1,怪物形象分配!$A:$L,7,0)</f>
        <v>1</v>
      </c>
    </row>
    <row r="348" spans="1:6">
      <c r="A348">
        <v>1016052</v>
      </c>
      <c r="B348" s="29">
        <v>100016521</v>
      </c>
      <c r="C348">
        <f>VLOOKUP(RIGHT(LEFT($A348,4),2)*1,怪物形象分配!$A:$L,4,0)</f>
        <v>1500182</v>
      </c>
      <c r="D348">
        <f>VLOOKUP(RIGHT(LEFT($A348,4),2)*1,怪物形象分配!$A:$L,5,0)</f>
        <v>1500181</v>
      </c>
      <c r="E348">
        <f>VLOOKUP(RIGHT(LEFT($A348,4),2)*1,怪物形象分配!$A:$L,6,0)</f>
        <v>300016</v>
      </c>
      <c r="F348">
        <f>VLOOKUP(RIGHT(LEFT($A348,4),2)*1,怪物形象分配!$A:$L,7,0)</f>
        <v>1</v>
      </c>
    </row>
    <row r="349" spans="1:6">
      <c r="A349">
        <v>1016053</v>
      </c>
      <c r="B349" s="29">
        <v>100016531</v>
      </c>
      <c r="C349">
        <f>VLOOKUP(RIGHT(LEFT($A349,4),2)*1,怪物形象分配!$A:$L,4,0)</f>
        <v>1500182</v>
      </c>
      <c r="D349">
        <f>VLOOKUP(RIGHT(LEFT($A349,4),2)*1,怪物形象分配!$A:$L,5,0)</f>
        <v>1500181</v>
      </c>
      <c r="E349">
        <f>VLOOKUP(RIGHT(LEFT($A349,4),2)*1,怪物形象分配!$A:$L,6,0)</f>
        <v>300016</v>
      </c>
      <c r="F349">
        <f>VLOOKUP(RIGHT(LEFT($A349,4),2)*1,怪物形象分配!$A:$L,7,0)</f>
        <v>1</v>
      </c>
    </row>
    <row r="350" spans="1:6">
      <c r="A350">
        <v>1016061</v>
      </c>
      <c r="B350" s="29">
        <v>100016611</v>
      </c>
      <c r="C350">
        <f>VLOOKUP(RIGHT(LEFT($A350,4),2)*1,怪物形象分配!$A:$L,4,0)</f>
        <v>1500182</v>
      </c>
      <c r="D350">
        <f>VLOOKUP(RIGHT(LEFT($A350,4),2)*1,怪物形象分配!$A:$L,5,0)</f>
        <v>1500181</v>
      </c>
      <c r="E350">
        <f>VLOOKUP(RIGHT(LEFT($A350,4),2)*1,怪物形象分配!$A:$L,6,0)</f>
        <v>300016</v>
      </c>
      <c r="F350">
        <f>VLOOKUP(RIGHT(LEFT($A350,4),2)*1,怪物形象分配!$A:$L,7,0)</f>
        <v>1</v>
      </c>
    </row>
    <row r="351" spans="1:6">
      <c r="A351">
        <v>1016062</v>
      </c>
      <c r="B351" s="29">
        <v>100016621</v>
      </c>
      <c r="C351">
        <f>VLOOKUP(RIGHT(LEFT($A351,4),2)*1,怪物形象分配!$A:$L,4,0)</f>
        <v>1500182</v>
      </c>
      <c r="D351">
        <f>VLOOKUP(RIGHT(LEFT($A351,4),2)*1,怪物形象分配!$A:$L,5,0)</f>
        <v>1500181</v>
      </c>
      <c r="E351">
        <f>VLOOKUP(RIGHT(LEFT($A351,4),2)*1,怪物形象分配!$A:$L,6,0)</f>
        <v>300016</v>
      </c>
      <c r="F351">
        <f>VLOOKUP(RIGHT(LEFT($A351,4),2)*1,怪物形象分配!$A:$L,7,0)</f>
        <v>1</v>
      </c>
    </row>
    <row r="352" spans="1:6">
      <c r="A352">
        <v>1016063</v>
      </c>
      <c r="B352" s="29">
        <v>100016631</v>
      </c>
      <c r="C352">
        <f>VLOOKUP(RIGHT(LEFT($A352,4),2)*1,怪物形象分配!$A:$L,4,0)</f>
        <v>1500182</v>
      </c>
      <c r="D352">
        <f>VLOOKUP(RIGHT(LEFT($A352,4),2)*1,怪物形象分配!$A:$L,5,0)</f>
        <v>1500181</v>
      </c>
      <c r="E352">
        <f>VLOOKUP(RIGHT(LEFT($A352,4),2)*1,怪物形象分配!$A:$L,6,0)</f>
        <v>300016</v>
      </c>
      <c r="F352">
        <f>VLOOKUP(RIGHT(LEFT($A352,4),2)*1,怪物形象分配!$A:$L,7,0)</f>
        <v>1</v>
      </c>
    </row>
    <row r="353" spans="1:6">
      <c r="A353">
        <v>1016071</v>
      </c>
      <c r="B353" s="29">
        <v>100016711</v>
      </c>
      <c r="C353">
        <f>VLOOKUP(RIGHT(LEFT($A353,4),2)*1,怪物形象分配!$A:$L,4,0)</f>
        <v>1500182</v>
      </c>
      <c r="D353">
        <f>VLOOKUP(RIGHT(LEFT($A353,4),2)*1,怪物形象分配!$A:$L,5,0)</f>
        <v>1500181</v>
      </c>
      <c r="E353">
        <f>VLOOKUP(RIGHT(LEFT($A353,4),2)*1,怪物形象分配!$A:$L,6,0)</f>
        <v>300016</v>
      </c>
      <c r="F353">
        <f>VLOOKUP(RIGHT(LEFT($A353,4),2)*1,怪物形象分配!$A:$L,7,0)</f>
        <v>1</v>
      </c>
    </row>
    <row r="354" spans="1:6">
      <c r="A354">
        <v>1016072</v>
      </c>
      <c r="B354" s="29">
        <v>100016721</v>
      </c>
      <c r="C354">
        <f>VLOOKUP(RIGHT(LEFT($A354,4),2)*1,怪物形象分配!$A:$L,4,0)</f>
        <v>1500182</v>
      </c>
      <c r="D354">
        <f>VLOOKUP(RIGHT(LEFT($A354,4),2)*1,怪物形象分配!$A:$L,5,0)</f>
        <v>1500181</v>
      </c>
      <c r="E354">
        <f>VLOOKUP(RIGHT(LEFT($A354,4),2)*1,怪物形象分配!$A:$L,6,0)</f>
        <v>300016</v>
      </c>
      <c r="F354">
        <f>VLOOKUP(RIGHT(LEFT($A354,4),2)*1,怪物形象分配!$A:$L,7,0)</f>
        <v>1</v>
      </c>
    </row>
    <row r="355" spans="1:6">
      <c r="A355">
        <v>1016073</v>
      </c>
      <c r="B355" s="29">
        <v>100016731</v>
      </c>
      <c r="C355">
        <f>VLOOKUP(RIGHT(LEFT($A355,4),2)*1,怪物形象分配!$A:$L,4,0)</f>
        <v>1500182</v>
      </c>
      <c r="D355">
        <f>VLOOKUP(RIGHT(LEFT($A355,4),2)*1,怪物形象分配!$A:$L,5,0)</f>
        <v>1500181</v>
      </c>
      <c r="E355">
        <f>VLOOKUP(RIGHT(LEFT($A355,4),2)*1,怪物形象分配!$A:$L,6,0)</f>
        <v>300016</v>
      </c>
      <c r="F355">
        <f>VLOOKUP(RIGHT(LEFT($A355,4),2)*1,怪物形象分配!$A:$L,7,0)</f>
        <v>1</v>
      </c>
    </row>
    <row r="356" spans="1:6">
      <c r="A356">
        <v>1016081</v>
      </c>
      <c r="B356" s="29">
        <v>100016811</v>
      </c>
      <c r="C356">
        <f>VLOOKUP(RIGHT(LEFT($A356,4),2)*1,怪物形象分配!$A:$L,4,0)</f>
        <v>1500182</v>
      </c>
      <c r="D356">
        <f>VLOOKUP(RIGHT(LEFT($A356,4),2)*1,怪物形象分配!$A:$L,5,0)</f>
        <v>1500181</v>
      </c>
      <c r="E356">
        <f>VLOOKUP(RIGHT(LEFT($A356,4),2)*1,怪物形象分配!$A:$L,6,0)</f>
        <v>300016</v>
      </c>
      <c r="F356">
        <f>VLOOKUP(RIGHT(LEFT($A356,4),2)*1,怪物形象分配!$A:$L,7,0)</f>
        <v>1</v>
      </c>
    </row>
    <row r="357" spans="1:6">
      <c r="A357">
        <v>1016082</v>
      </c>
      <c r="B357" s="29">
        <v>100016821</v>
      </c>
      <c r="C357">
        <f>VLOOKUP(RIGHT(LEFT($A357,4),2)*1,怪物形象分配!$A:$L,4,0)</f>
        <v>1500182</v>
      </c>
      <c r="D357">
        <f>VLOOKUP(RIGHT(LEFT($A357,4),2)*1,怪物形象分配!$A:$L,5,0)</f>
        <v>1500181</v>
      </c>
      <c r="E357">
        <f>VLOOKUP(RIGHT(LEFT($A357,4),2)*1,怪物形象分配!$A:$L,6,0)</f>
        <v>300016</v>
      </c>
      <c r="F357">
        <f>VLOOKUP(RIGHT(LEFT($A357,4),2)*1,怪物形象分配!$A:$L,7,0)</f>
        <v>1</v>
      </c>
    </row>
    <row r="358" spans="1:6">
      <c r="A358">
        <v>1016083</v>
      </c>
      <c r="B358" s="29">
        <v>100016831</v>
      </c>
      <c r="C358">
        <f>VLOOKUP(RIGHT(LEFT($A358,4),2)*1,怪物形象分配!$A:$L,4,0)</f>
        <v>1500182</v>
      </c>
      <c r="D358">
        <f>VLOOKUP(RIGHT(LEFT($A358,4),2)*1,怪物形象分配!$A:$L,5,0)</f>
        <v>1500181</v>
      </c>
      <c r="E358">
        <f>VLOOKUP(RIGHT(LEFT($A358,4),2)*1,怪物形象分配!$A:$L,6,0)</f>
        <v>300016</v>
      </c>
      <c r="F358">
        <f>VLOOKUP(RIGHT(LEFT($A358,4),2)*1,怪物形象分配!$A:$L,7,0)</f>
        <v>1</v>
      </c>
    </row>
    <row r="359" spans="1:6">
      <c r="A359">
        <v>1017011</v>
      </c>
      <c r="B359" s="29">
        <v>100017111</v>
      </c>
      <c r="C359">
        <f>VLOOKUP(RIGHT(LEFT($A359,4),2)*1,怪物形象分配!$A:$L,4,0)</f>
        <v>1500162</v>
      </c>
      <c r="D359">
        <f>VLOOKUP(RIGHT(LEFT($A359,4),2)*1,怪物形象分配!$A:$L,5,0)</f>
        <v>1500161</v>
      </c>
      <c r="E359">
        <f>VLOOKUP(RIGHT(LEFT($A359,4),2)*1,怪物形象分配!$A:$L,6,0)</f>
        <v>300017</v>
      </c>
      <c r="F359">
        <f>VLOOKUP(RIGHT(LEFT($A359,4),2)*1,怪物形象分配!$A:$L,7,0)</f>
        <v>1</v>
      </c>
    </row>
    <row r="360" spans="1:6">
      <c r="A360">
        <v>1017012</v>
      </c>
      <c r="B360" s="29">
        <v>100017121</v>
      </c>
      <c r="C360">
        <f>VLOOKUP(RIGHT(LEFT($A360,4),2)*1,怪物形象分配!$A:$L,4,0)</f>
        <v>1500162</v>
      </c>
      <c r="D360">
        <f>VLOOKUP(RIGHT(LEFT($A360,4),2)*1,怪物形象分配!$A:$L,5,0)</f>
        <v>1500161</v>
      </c>
      <c r="E360">
        <f>VLOOKUP(RIGHT(LEFT($A360,4),2)*1,怪物形象分配!$A:$L,6,0)</f>
        <v>300017</v>
      </c>
      <c r="F360">
        <f>VLOOKUP(RIGHT(LEFT($A360,4),2)*1,怪物形象分配!$A:$L,7,0)</f>
        <v>1</v>
      </c>
    </row>
    <row r="361" spans="1:6">
      <c r="A361">
        <v>1017013</v>
      </c>
      <c r="B361" s="29">
        <v>100017131</v>
      </c>
      <c r="C361">
        <f>VLOOKUP(RIGHT(LEFT($A361,4),2)*1,怪物形象分配!$A:$L,4,0)</f>
        <v>1500162</v>
      </c>
      <c r="D361">
        <f>VLOOKUP(RIGHT(LEFT($A361,4),2)*1,怪物形象分配!$A:$L,5,0)</f>
        <v>1500161</v>
      </c>
      <c r="E361">
        <f>VLOOKUP(RIGHT(LEFT($A361,4),2)*1,怪物形象分配!$A:$L,6,0)</f>
        <v>300017</v>
      </c>
      <c r="F361">
        <f>VLOOKUP(RIGHT(LEFT($A361,4),2)*1,怪物形象分配!$A:$L,7,0)</f>
        <v>1</v>
      </c>
    </row>
    <row r="362" spans="1:6">
      <c r="A362">
        <v>1017021</v>
      </c>
      <c r="B362" s="29">
        <v>100017211</v>
      </c>
      <c r="C362">
        <f>VLOOKUP(RIGHT(LEFT($A362,4),2)*1,怪物形象分配!$A:$L,4,0)</f>
        <v>1500162</v>
      </c>
      <c r="D362">
        <f>VLOOKUP(RIGHT(LEFT($A362,4),2)*1,怪物形象分配!$A:$L,5,0)</f>
        <v>1500161</v>
      </c>
      <c r="E362">
        <f>VLOOKUP(RIGHT(LEFT($A362,4),2)*1,怪物形象分配!$A:$L,6,0)</f>
        <v>300017</v>
      </c>
      <c r="F362">
        <f>VLOOKUP(RIGHT(LEFT($A362,4),2)*1,怪物形象分配!$A:$L,7,0)</f>
        <v>1</v>
      </c>
    </row>
    <row r="363" spans="1:6">
      <c r="A363">
        <v>1017022</v>
      </c>
      <c r="B363" s="29">
        <v>100017221</v>
      </c>
      <c r="C363">
        <f>VLOOKUP(RIGHT(LEFT($A363,4),2)*1,怪物形象分配!$A:$L,4,0)</f>
        <v>1500162</v>
      </c>
      <c r="D363">
        <f>VLOOKUP(RIGHT(LEFT($A363,4),2)*1,怪物形象分配!$A:$L,5,0)</f>
        <v>1500161</v>
      </c>
      <c r="E363">
        <f>VLOOKUP(RIGHT(LEFT($A363,4),2)*1,怪物形象分配!$A:$L,6,0)</f>
        <v>300017</v>
      </c>
      <c r="F363">
        <f>VLOOKUP(RIGHT(LEFT($A363,4),2)*1,怪物形象分配!$A:$L,7,0)</f>
        <v>1</v>
      </c>
    </row>
    <row r="364" spans="1:6">
      <c r="A364">
        <v>1017023</v>
      </c>
      <c r="B364" s="29">
        <v>100017231</v>
      </c>
      <c r="C364">
        <f>VLOOKUP(RIGHT(LEFT($A364,4),2)*1,怪物形象分配!$A:$L,4,0)</f>
        <v>1500162</v>
      </c>
      <c r="D364">
        <f>VLOOKUP(RIGHT(LEFT($A364,4),2)*1,怪物形象分配!$A:$L,5,0)</f>
        <v>1500161</v>
      </c>
      <c r="E364">
        <f>VLOOKUP(RIGHT(LEFT($A364,4),2)*1,怪物形象分配!$A:$L,6,0)</f>
        <v>300017</v>
      </c>
      <c r="F364">
        <f>VLOOKUP(RIGHT(LEFT($A364,4),2)*1,怪物形象分配!$A:$L,7,0)</f>
        <v>1</v>
      </c>
    </row>
    <row r="365" spans="1:6">
      <c r="A365">
        <v>1017031</v>
      </c>
      <c r="B365" s="29">
        <v>100017311</v>
      </c>
      <c r="C365">
        <f>VLOOKUP(RIGHT(LEFT($A365,4),2)*1,怪物形象分配!$A:$L,4,0)</f>
        <v>1500162</v>
      </c>
      <c r="D365">
        <f>VLOOKUP(RIGHT(LEFT($A365,4),2)*1,怪物形象分配!$A:$L,5,0)</f>
        <v>1500161</v>
      </c>
      <c r="E365">
        <f>VLOOKUP(RIGHT(LEFT($A365,4),2)*1,怪物形象分配!$A:$L,6,0)</f>
        <v>300017</v>
      </c>
      <c r="F365">
        <f>VLOOKUP(RIGHT(LEFT($A365,4),2)*1,怪物形象分配!$A:$L,7,0)</f>
        <v>1</v>
      </c>
    </row>
    <row r="366" spans="1:6">
      <c r="A366">
        <v>1017032</v>
      </c>
      <c r="B366" s="29">
        <v>100017321</v>
      </c>
      <c r="C366">
        <f>VLOOKUP(RIGHT(LEFT($A366,4),2)*1,怪物形象分配!$A:$L,4,0)</f>
        <v>1500162</v>
      </c>
      <c r="D366">
        <f>VLOOKUP(RIGHT(LEFT($A366,4),2)*1,怪物形象分配!$A:$L,5,0)</f>
        <v>1500161</v>
      </c>
      <c r="E366">
        <f>VLOOKUP(RIGHT(LEFT($A366,4),2)*1,怪物形象分配!$A:$L,6,0)</f>
        <v>300017</v>
      </c>
      <c r="F366">
        <f>VLOOKUP(RIGHT(LEFT($A366,4),2)*1,怪物形象分配!$A:$L,7,0)</f>
        <v>1</v>
      </c>
    </row>
    <row r="367" spans="1:6">
      <c r="A367">
        <v>1017033</v>
      </c>
      <c r="B367" s="29">
        <v>100017331</v>
      </c>
      <c r="C367">
        <f>VLOOKUP(RIGHT(LEFT($A367,4),2)*1,怪物形象分配!$A:$L,4,0)</f>
        <v>1500162</v>
      </c>
      <c r="D367">
        <f>VLOOKUP(RIGHT(LEFT($A367,4),2)*1,怪物形象分配!$A:$L,5,0)</f>
        <v>1500161</v>
      </c>
      <c r="E367">
        <f>VLOOKUP(RIGHT(LEFT($A367,4),2)*1,怪物形象分配!$A:$L,6,0)</f>
        <v>300017</v>
      </c>
      <c r="F367">
        <f>VLOOKUP(RIGHT(LEFT($A367,4),2)*1,怪物形象分配!$A:$L,7,0)</f>
        <v>1</v>
      </c>
    </row>
    <row r="368" spans="1:6">
      <c r="A368">
        <v>1017041</v>
      </c>
      <c r="B368" s="29">
        <v>100017411</v>
      </c>
      <c r="C368">
        <f>VLOOKUP(RIGHT(LEFT($A368,4),2)*1,怪物形象分配!$A:$L,4,0)</f>
        <v>1500162</v>
      </c>
      <c r="D368">
        <f>VLOOKUP(RIGHT(LEFT($A368,4),2)*1,怪物形象分配!$A:$L,5,0)</f>
        <v>1500161</v>
      </c>
      <c r="E368">
        <f>VLOOKUP(RIGHT(LEFT($A368,4),2)*1,怪物形象分配!$A:$L,6,0)</f>
        <v>300017</v>
      </c>
      <c r="F368">
        <f>VLOOKUP(RIGHT(LEFT($A368,4),2)*1,怪物形象分配!$A:$L,7,0)</f>
        <v>1</v>
      </c>
    </row>
    <row r="369" spans="1:6">
      <c r="A369">
        <v>1017042</v>
      </c>
      <c r="B369" s="29">
        <v>100017421</v>
      </c>
      <c r="C369">
        <f>VLOOKUP(RIGHT(LEFT($A369,4),2)*1,怪物形象分配!$A:$L,4,0)</f>
        <v>1500162</v>
      </c>
      <c r="D369">
        <f>VLOOKUP(RIGHT(LEFT($A369,4),2)*1,怪物形象分配!$A:$L,5,0)</f>
        <v>1500161</v>
      </c>
      <c r="E369">
        <f>VLOOKUP(RIGHT(LEFT($A369,4),2)*1,怪物形象分配!$A:$L,6,0)</f>
        <v>300017</v>
      </c>
      <c r="F369">
        <f>VLOOKUP(RIGHT(LEFT($A369,4),2)*1,怪物形象分配!$A:$L,7,0)</f>
        <v>1</v>
      </c>
    </row>
    <row r="370" spans="1:6">
      <c r="A370">
        <v>1017043</v>
      </c>
      <c r="B370" s="29">
        <v>100017431</v>
      </c>
      <c r="C370">
        <f>VLOOKUP(RIGHT(LEFT($A370,4),2)*1,怪物形象分配!$A:$L,4,0)</f>
        <v>1500162</v>
      </c>
      <c r="D370">
        <f>VLOOKUP(RIGHT(LEFT($A370,4),2)*1,怪物形象分配!$A:$L,5,0)</f>
        <v>1500161</v>
      </c>
      <c r="E370">
        <f>VLOOKUP(RIGHT(LEFT($A370,4),2)*1,怪物形象分配!$A:$L,6,0)</f>
        <v>300017</v>
      </c>
      <c r="F370">
        <f>VLOOKUP(RIGHT(LEFT($A370,4),2)*1,怪物形象分配!$A:$L,7,0)</f>
        <v>1</v>
      </c>
    </row>
    <row r="371" spans="1:6">
      <c r="A371">
        <v>1017051</v>
      </c>
      <c r="B371" s="29">
        <v>100017511</v>
      </c>
      <c r="C371">
        <f>VLOOKUP(RIGHT(LEFT($A371,4),2)*1,怪物形象分配!$A:$L,4,0)</f>
        <v>1500162</v>
      </c>
      <c r="D371">
        <f>VLOOKUP(RIGHT(LEFT($A371,4),2)*1,怪物形象分配!$A:$L,5,0)</f>
        <v>1500161</v>
      </c>
      <c r="E371">
        <f>VLOOKUP(RIGHT(LEFT($A371,4),2)*1,怪物形象分配!$A:$L,6,0)</f>
        <v>300017</v>
      </c>
      <c r="F371">
        <f>VLOOKUP(RIGHT(LEFT($A371,4),2)*1,怪物形象分配!$A:$L,7,0)</f>
        <v>1</v>
      </c>
    </row>
    <row r="372" spans="1:6">
      <c r="A372">
        <v>1017052</v>
      </c>
      <c r="B372" s="29">
        <v>100017521</v>
      </c>
      <c r="C372">
        <f>VLOOKUP(RIGHT(LEFT($A372,4),2)*1,怪物形象分配!$A:$L,4,0)</f>
        <v>1500162</v>
      </c>
      <c r="D372">
        <f>VLOOKUP(RIGHT(LEFT($A372,4),2)*1,怪物形象分配!$A:$L,5,0)</f>
        <v>1500161</v>
      </c>
      <c r="E372">
        <f>VLOOKUP(RIGHT(LEFT($A372,4),2)*1,怪物形象分配!$A:$L,6,0)</f>
        <v>300017</v>
      </c>
      <c r="F372">
        <f>VLOOKUP(RIGHT(LEFT($A372,4),2)*1,怪物形象分配!$A:$L,7,0)</f>
        <v>1</v>
      </c>
    </row>
    <row r="373" spans="1:6">
      <c r="A373">
        <v>1017053</v>
      </c>
      <c r="B373" s="29">
        <v>100017531</v>
      </c>
      <c r="C373">
        <f>VLOOKUP(RIGHT(LEFT($A373,4),2)*1,怪物形象分配!$A:$L,4,0)</f>
        <v>1500162</v>
      </c>
      <c r="D373">
        <f>VLOOKUP(RIGHT(LEFT($A373,4),2)*1,怪物形象分配!$A:$L,5,0)</f>
        <v>1500161</v>
      </c>
      <c r="E373">
        <f>VLOOKUP(RIGHT(LEFT($A373,4),2)*1,怪物形象分配!$A:$L,6,0)</f>
        <v>300017</v>
      </c>
      <c r="F373">
        <f>VLOOKUP(RIGHT(LEFT($A373,4),2)*1,怪物形象分配!$A:$L,7,0)</f>
        <v>1</v>
      </c>
    </row>
    <row r="374" spans="1:6">
      <c r="A374">
        <v>1017061</v>
      </c>
      <c r="B374" s="29">
        <v>100017611</v>
      </c>
      <c r="C374">
        <f>VLOOKUP(RIGHT(LEFT($A374,4),2)*1,怪物形象分配!$A:$L,4,0)</f>
        <v>1500162</v>
      </c>
      <c r="D374">
        <f>VLOOKUP(RIGHT(LEFT($A374,4),2)*1,怪物形象分配!$A:$L,5,0)</f>
        <v>1500161</v>
      </c>
      <c r="E374">
        <f>VLOOKUP(RIGHT(LEFT($A374,4),2)*1,怪物形象分配!$A:$L,6,0)</f>
        <v>300017</v>
      </c>
      <c r="F374">
        <f>VLOOKUP(RIGHT(LEFT($A374,4),2)*1,怪物形象分配!$A:$L,7,0)</f>
        <v>1</v>
      </c>
    </row>
    <row r="375" spans="1:6">
      <c r="A375">
        <v>1017062</v>
      </c>
      <c r="B375" s="29">
        <v>100017621</v>
      </c>
      <c r="C375">
        <f>VLOOKUP(RIGHT(LEFT($A375,4),2)*1,怪物形象分配!$A:$L,4,0)</f>
        <v>1500162</v>
      </c>
      <c r="D375">
        <f>VLOOKUP(RIGHT(LEFT($A375,4),2)*1,怪物形象分配!$A:$L,5,0)</f>
        <v>1500161</v>
      </c>
      <c r="E375">
        <f>VLOOKUP(RIGHT(LEFT($A375,4),2)*1,怪物形象分配!$A:$L,6,0)</f>
        <v>300017</v>
      </c>
      <c r="F375">
        <f>VLOOKUP(RIGHT(LEFT($A375,4),2)*1,怪物形象分配!$A:$L,7,0)</f>
        <v>1</v>
      </c>
    </row>
    <row r="376" spans="1:6">
      <c r="A376">
        <v>1017063</v>
      </c>
      <c r="B376" s="29">
        <v>100017631</v>
      </c>
      <c r="C376">
        <f>VLOOKUP(RIGHT(LEFT($A376,4),2)*1,怪物形象分配!$A:$L,4,0)</f>
        <v>1500162</v>
      </c>
      <c r="D376">
        <f>VLOOKUP(RIGHT(LEFT($A376,4),2)*1,怪物形象分配!$A:$L,5,0)</f>
        <v>1500161</v>
      </c>
      <c r="E376">
        <f>VLOOKUP(RIGHT(LEFT($A376,4),2)*1,怪物形象分配!$A:$L,6,0)</f>
        <v>300017</v>
      </c>
      <c r="F376">
        <f>VLOOKUP(RIGHT(LEFT($A376,4),2)*1,怪物形象分配!$A:$L,7,0)</f>
        <v>1</v>
      </c>
    </row>
    <row r="377" spans="1:6">
      <c r="A377">
        <v>1017071</v>
      </c>
      <c r="B377" s="29">
        <v>100017711</v>
      </c>
      <c r="C377">
        <f>VLOOKUP(RIGHT(LEFT($A377,4),2)*1,怪物形象分配!$A:$L,4,0)</f>
        <v>1500162</v>
      </c>
      <c r="D377">
        <f>VLOOKUP(RIGHT(LEFT($A377,4),2)*1,怪物形象分配!$A:$L,5,0)</f>
        <v>1500161</v>
      </c>
      <c r="E377">
        <f>VLOOKUP(RIGHT(LEFT($A377,4),2)*1,怪物形象分配!$A:$L,6,0)</f>
        <v>300017</v>
      </c>
      <c r="F377">
        <f>VLOOKUP(RIGHT(LEFT($A377,4),2)*1,怪物形象分配!$A:$L,7,0)</f>
        <v>1</v>
      </c>
    </row>
    <row r="378" spans="1:6">
      <c r="A378">
        <v>1017072</v>
      </c>
      <c r="B378" s="29">
        <v>100017721</v>
      </c>
      <c r="C378">
        <f>VLOOKUP(RIGHT(LEFT($A378,4),2)*1,怪物形象分配!$A:$L,4,0)</f>
        <v>1500162</v>
      </c>
      <c r="D378">
        <f>VLOOKUP(RIGHT(LEFT($A378,4),2)*1,怪物形象分配!$A:$L,5,0)</f>
        <v>1500161</v>
      </c>
      <c r="E378">
        <f>VLOOKUP(RIGHT(LEFT($A378,4),2)*1,怪物形象分配!$A:$L,6,0)</f>
        <v>300017</v>
      </c>
      <c r="F378">
        <f>VLOOKUP(RIGHT(LEFT($A378,4),2)*1,怪物形象分配!$A:$L,7,0)</f>
        <v>1</v>
      </c>
    </row>
    <row r="379" spans="1:6">
      <c r="A379">
        <v>1017073</v>
      </c>
      <c r="B379" s="29">
        <v>100017731</v>
      </c>
      <c r="C379">
        <f>VLOOKUP(RIGHT(LEFT($A379,4),2)*1,怪物形象分配!$A:$L,4,0)</f>
        <v>1500162</v>
      </c>
      <c r="D379">
        <f>VLOOKUP(RIGHT(LEFT($A379,4),2)*1,怪物形象分配!$A:$L,5,0)</f>
        <v>1500161</v>
      </c>
      <c r="E379">
        <f>VLOOKUP(RIGHT(LEFT($A379,4),2)*1,怪物形象分配!$A:$L,6,0)</f>
        <v>300017</v>
      </c>
      <c r="F379">
        <f>VLOOKUP(RIGHT(LEFT($A379,4),2)*1,怪物形象分配!$A:$L,7,0)</f>
        <v>1</v>
      </c>
    </row>
    <row r="380" spans="1:6">
      <c r="A380">
        <v>1017081</v>
      </c>
      <c r="B380" s="29">
        <v>100017811</v>
      </c>
      <c r="C380">
        <f>VLOOKUP(RIGHT(LEFT($A380,4),2)*1,怪物形象分配!$A:$L,4,0)</f>
        <v>1500162</v>
      </c>
      <c r="D380">
        <f>VLOOKUP(RIGHT(LEFT($A380,4),2)*1,怪物形象分配!$A:$L,5,0)</f>
        <v>1500161</v>
      </c>
      <c r="E380">
        <f>VLOOKUP(RIGHT(LEFT($A380,4),2)*1,怪物形象分配!$A:$L,6,0)</f>
        <v>300017</v>
      </c>
      <c r="F380">
        <f>VLOOKUP(RIGHT(LEFT($A380,4),2)*1,怪物形象分配!$A:$L,7,0)</f>
        <v>1</v>
      </c>
    </row>
    <row r="381" spans="1:6">
      <c r="A381">
        <v>1017082</v>
      </c>
      <c r="B381" s="29">
        <v>100017821</v>
      </c>
      <c r="C381">
        <f>VLOOKUP(RIGHT(LEFT($A381,4),2)*1,怪物形象分配!$A:$L,4,0)</f>
        <v>1500162</v>
      </c>
      <c r="D381">
        <f>VLOOKUP(RIGHT(LEFT($A381,4),2)*1,怪物形象分配!$A:$L,5,0)</f>
        <v>1500161</v>
      </c>
      <c r="E381">
        <f>VLOOKUP(RIGHT(LEFT($A381,4),2)*1,怪物形象分配!$A:$L,6,0)</f>
        <v>300017</v>
      </c>
      <c r="F381">
        <f>VLOOKUP(RIGHT(LEFT($A381,4),2)*1,怪物形象分配!$A:$L,7,0)</f>
        <v>1</v>
      </c>
    </row>
    <row r="382" spans="1:6">
      <c r="A382">
        <v>1017083</v>
      </c>
      <c r="B382" s="29">
        <v>100017831</v>
      </c>
      <c r="C382">
        <f>VLOOKUP(RIGHT(LEFT($A382,4),2)*1,怪物形象分配!$A:$L,4,0)</f>
        <v>1500162</v>
      </c>
      <c r="D382">
        <f>VLOOKUP(RIGHT(LEFT($A382,4),2)*1,怪物形象分配!$A:$L,5,0)</f>
        <v>1500161</v>
      </c>
      <c r="E382">
        <f>VLOOKUP(RIGHT(LEFT($A382,4),2)*1,怪物形象分配!$A:$L,6,0)</f>
        <v>300017</v>
      </c>
      <c r="F382">
        <f>VLOOKUP(RIGHT(LEFT($A382,4),2)*1,怪物形象分配!$A:$L,7,0)</f>
        <v>1</v>
      </c>
    </row>
    <row r="383" spans="1:6">
      <c r="A383">
        <v>1018011</v>
      </c>
      <c r="B383" s="29">
        <v>100018111</v>
      </c>
      <c r="C383">
        <f>VLOOKUP(RIGHT(LEFT($A383,4),2)*1,怪物形象分配!$A:$L,4,0)</f>
        <v>1500172</v>
      </c>
      <c r="D383">
        <f>VLOOKUP(RIGHT(LEFT($A383,4),2)*1,怪物形象分配!$A:$L,5,0)</f>
        <v>1500171</v>
      </c>
      <c r="E383">
        <f>VLOOKUP(RIGHT(LEFT($A383,4),2)*1,怪物形象分配!$A:$L,6,0)</f>
        <v>300018</v>
      </c>
      <c r="F383">
        <f>VLOOKUP(RIGHT(LEFT($A383,4),2)*1,怪物形象分配!$A:$L,7,0)</f>
        <v>3</v>
      </c>
    </row>
    <row r="384" spans="1:6">
      <c r="A384">
        <v>1018012</v>
      </c>
      <c r="B384" s="29">
        <v>100018121</v>
      </c>
      <c r="C384">
        <f>VLOOKUP(RIGHT(LEFT($A384,4),2)*1,怪物形象分配!$A:$L,4,0)</f>
        <v>1500172</v>
      </c>
      <c r="D384">
        <f>VLOOKUP(RIGHT(LEFT($A384,4),2)*1,怪物形象分配!$A:$L,5,0)</f>
        <v>1500171</v>
      </c>
      <c r="E384">
        <f>VLOOKUP(RIGHT(LEFT($A384,4),2)*1,怪物形象分配!$A:$L,6,0)</f>
        <v>300018</v>
      </c>
      <c r="F384">
        <f>VLOOKUP(RIGHT(LEFT($A384,4),2)*1,怪物形象分配!$A:$L,7,0)</f>
        <v>3</v>
      </c>
    </row>
    <row r="385" spans="1:6">
      <c r="A385">
        <v>1018013</v>
      </c>
      <c r="B385" s="29">
        <v>100018131</v>
      </c>
      <c r="C385">
        <f>VLOOKUP(RIGHT(LEFT($A385,4),2)*1,怪物形象分配!$A:$L,4,0)</f>
        <v>1500172</v>
      </c>
      <c r="D385">
        <f>VLOOKUP(RIGHT(LEFT($A385,4),2)*1,怪物形象分配!$A:$L,5,0)</f>
        <v>1500171</v>
      </c>
      <c r="E385">
        <f>VLOOKUP(RIGHT(LEFT($A385,4),2)*1,怪物形象分配!$A:$L,6,0)</f>
        <v>300018</v>
      </c>
      <c r="F385">
        <f>VLOOKUP(RIGHT(LEFT($A385,4),2)*1,怪物形象分配!$A:$L,7,0)</f>
        <v>3</v>
      </c>
    </row>
    <row r="386" spans="1:6">
      <c r="A386">
        <v>1018021</v>
      </c>
      <c r="B386" s="29">
        <v>100018211</v>
      </c>
      <c r="C386">
        <f>VLOOKUP(RIGHT(LEFT($A386,4),2)*1,怪物形象分配!$A:$L,4,0)</f>
        <v>1500172</v>
      </c>
      <c r="D386">
        <f>VLOOKUP(RIGHT(LEFT($A386,4),2)*1,怪物形象分配!$A:$L,5,0)</f>
        <v>1500171</v>
      </c>
      <c r="E386">
        <f>VLOOKUP(RIGHT(LEFT($A386,4),2)*1,怪物形象分配!$A:$L,6,0)</f>
        <v>300018</v>
      </c>
      <c r="F386">
        <f>VLOOKUP(RIGHT(LEFT($A386,4),2)*1,怪物形象分配!$A:$L,7,0)</f>
        <v>3</v>
      </c>
    </row>
    <row r="387" spans="1:6">
      <c r="A387">
        <v>1018022</v>
      </c>
      <c r="B387" s="29">
        <v>100018221</v>
      </c>
      <c r="C387">
        <f>VLOOKUP(RIGHT(LEFT($A387,4),2)*1,怪物形象分配!$A:$L,4,0)</f>
        <v>1500172</v>
      </c>
      <c r="D387">
        <f>VLOOKUP(RIGHT(LEFT($A387,4),2)*1,怪物形象分配!$A:$L,5,0)</f>
        <v>1500171</v>
      </c>
      <c r="E387">
        <f>VLOOKUP(RIGHT(LEFT($A387,4),2)*1,怪物形象分配!$A:$L,6,0)</f>
        <v>300018</v>
      </c>
      <c r="F387">
        <f>VLOOKUP(RIGHT(LEFT($A387,4),2)*1,怪物形象分配!$A:$L,7,0)</f>
        <v>3</v>
      </c>
    </row>
    <row r="388" spans="1:6">
      <c r="A388">
        <v>1018023</v>
      </c>
      <c r="B388" s="29">
        <v>100018231</v>
      </c>
      <c r="C388">
        <f>VLOOKUP(RIGHT(LEFT($A388,4),2)*1,怪物形象分配!$A:$L,4,0)</f>
        <v>1500172</v>
      </c>
      <c r="D388">
        <f>VLOOKUP(RIGHT(LEFT($A388,4),2)*1,怪物形象分配!$A:$L,5,0)</f>
        <v>1500171</v>
      </c>
      <c r="E388">
        <f>VLOOKUP(RIGHT(LEFT($A388,4),2)*1,怪物形象分配!$A:$L,6,0)</f>
        <v>300018</v>
      </c>
      <c r="F388">
        <f>VLOOKUP(RIGHT(LEFT($A388,4),2)*1,怪物形象分配!$A:$L,7,0)</f>
        <v>3</v>
      </c>
    </row>
    <row r="389" spans="1:6">
      <c r="A389">
        <v>1018031</v>
      </c>
      <c r="B389" s="29">
        <v>100018311</v>
      </c>
      <c r="C389">
        <f>VLOOKUP(RIGHT(LEFT($A389,4),2)*1,怪物形象分配!$A:$L,4,0)</f>
        <v>1500172</v>
      </c>
      <c r="D389">
        <f>VLOOKUP(RIGHT(LEFT($A389,4),2)*1,怪物形象分配!$A:$L,5,0)</f>
        <v>1500171</v>
      </c>
      <c r="E389">
        <f>VLOOKUP(RIGHT(LEFT($A389,4),2)*1,怪物形象分配!$A:$L,6,0)</f>
        <v>300018</v>
      </c>
      <c r="F389">
        <f>VLOOKUP(RIGHT(LEFT($A389,4),2)*1,怪物形象分配!$A:$L,7,0)</f>
        <v>3</v>
      </c>
    </row>
    <row r="390" spans="1:6">
      <c r="A390">
        <v>1018032</v>
      </c>
      <c r="B390" s="29">
        <v>100018321</v>
      </c>
      <c r="C390">
        <f>VLOOKUP(RIGHT(LEFT($A390,4),2)*1,怪物形象分配!$A:$L,4,0)</f>
        <v>1500172</v>
      </c>
      <c r="D390">
        <f>VLOOKUP(RIGHT(LEFT($A390,4),2)*1,怪物形象分配!$A:$L,5,0)</f>
        <v>1500171</v>
      </c>
      <c r="E390">
        <f>VLOOKUP(RIGHT(LEFT($A390,4),2)*1,怪物形象分配!$A:$L,6,0)</f>
        <v>300018</v>
      </c>
      <c r="F390">
        <f>VLOOKUP(RIGHT(LEFT($A390,4),2)*1,怪物形象分配!$A:$L,7,0)</f>
        <v>3</v>
      </c>
    </row>
    <row r="391" spans="1:6">
      <c r="A391">
        <v>1018033</v>
      </c>
      <c r="B391" s="29">
        <v>100018331</v>
      </c>
      <c r="C391">
        <f>VLOOKUP(RIGHT(LEFT($A391,4),2)*1,怪物形象分配!$A:$L,4,0)</f>
        <v>1500172</v>
      </c>
      <c r="D391">
        <f>VLOOKUP(RIGHT(LEFT($A391,4),2)*1,怪物形象分配!$A:$L,5,0)</f>
        <v>1500171</v>
      </c>
      <c r="E391">
        <f>VLOOKUP(RIGHT(LEFT($A391,4),2)*1,怪物形象分配!$A:$L,6,0)</f>
        <v>300018</v>
      </c>
      <c r="F391">
        <f>VLOOKUP(RIGHT(LEFT($A391,4),2)*1,怪物形象分配!$A:$L,7,0)</f>
        <v>3</v>
      </c>
    </row>
    <row r="392" spans="1:6">
      <c r="A392">
        <v>1018041</v>
      </c>
      <c r="B392" s="29">
        <v>100018411</v>
      </c>
      <c r="C392">
        <f>VLOOKUP(RIGHT(LEFT($A392,4),2)*1,怪物形象分配!$A:$L,4,0)</f>
        <v>1500172</v>
      </c>
      <c r="D392">
        <f>VLOOKUP(RIGHT(LEFT($A392,4),2)*1,怪物形象分配!$A:$L,5,0)</f>
        <v>1500171</v>
      </c>
      <c r="E392">
        <f>VLOOKUP(RIGHT(LEFT($A392,4),2)*1,怪物形象分配!$A:$L,6,0)</f>
        <v>300018</v>
      </c>
      <c r="F392">
        <f>VLOOKUP(RIGHT(LEFT($A392,4),2)*1,怪物形象分配!$A:$L,7,0)</f>
        <v>3</v>
      </c>
    </row>
    <row r="393" spans="1:6">
      <c r="A393">
        <v>1018042</v>
      </c>
      <c r="B393" s="29">
        <v>100018421</v>
      </c>
      <c r="C393">
        <f>VLOOKUP(RIGHT(LEFT($A393,4),2)*1,怪物形象分配!$A:$L,4,0)</f>
        <v>1500172</v>
      </c>
      <c r="D393">
        <f>VLOOKUP(RIGHT(LEFT($A393,4),2)*1,怪物形象分配!$A:$L,5,0)</f>
        <v>1500171</v>
      </c>
      <c r="E393">
        <f>VLOOKUP(RIGHT(LEFT($A393,4),2)*1,怪物形象分配!$A:$L,6,0)</f>
        <v>300018</v>
      </c>
      <c r="F393">
        <f>VLOOKUP(RIGHT(LEFT($A393,4),2)*1,怪物形象分配!$A:$L,7,0)</f>
        <v>3</v>
      </c>
    </row>
    <row r="394" spans="1:6">
      <c r="A394">
        <v>1018043</v>
      </c>
      <c r="B394" s="29">
        <v>100018431</v>
      </c>
      <c r="C394">
        <f>VLOOKUP(RIGHT(LEFT($A394,4),2)*1,怪物形象分配!$A:$L,4,0)</f>
        <v>1500172</v>
      </c>
      <c r="D394">
        <f>VLOOKUP(RIGHT(LEFT($A394,4),2)*1,怪物形象分配!$A:$L,5,0)</f>
        <v>1500171</v>
      </c>
      <c r="E394">
        <f>VLOOKUP(RIGHT(LEFT($A394,4),2)*1,怪物形象分配!$A:$L,6,0)</f>
        <v>300018</v>
      </c>
      <c r="F394">
        <f>VLOOKUP(RIGHT(LEFT($A394,4),2)*1,怪物形象分配!$A:$L,7,0)</f>
        <v>3</v>
      </c>
    </row>
    <row r="395" spans="1:6">
      <c r="A395">
        <v>1018051</v>
      </c>
      <c r="B395" s="29">
        <v>100018511</v>
      </c>
      <c r="C395">
        <f>VLOOKUP(RIGHT(LEFT($A395,4),2)*1,怪物形象分配!$A:$L,4,0)</f>
        <v>1500172</v>
      </c>
      <c r="D395">
        <f>VLOOKUP(RIGHT(LEFT($A395,4),2)*1,怪物形象分配!$A:$L,5,0)</f>
        <v>1500171</v>
      </c>
      <c r="E395">
        <f>VLOOKUP(RIGHT(LEFT($A395,4),2)*1,怪物形象分配!$A:$L,6,0)</f>
        <v>300018</v>
      </c>
      <c r="F395">
        <f>VLOOKUP(RIGHT(LEFT($A395,4),2)*1,怪物形象分配!$A:$L,7,0)</f>
        <v>3</v>
      </c>
    </row>
    <row r="396" spans="1:6">
      <c r="A396">
        <v>1018052</v>
      </c>
      <c r="B396" s="29">
        <v>100018521</v>
      </c>
      <c r="C396">
        <f>VLOOKUP(RIGHT(LEFT($A396,4),2)*1,怪物形象分配!$A:$L,4,0)</f>
        <v>1500172</v>
      </c>
      <c r="D396">
        <f>VLOOKUP(RIGHT(LEFT($A396,4),2)*1,怪物形象分配!$A:$L,5,0)</f>
        <v>1500171</v>
      </c>
      <c r="E396">
        <f>VLOOKUP(RIGHT(LEFT($A396,4),2)*1,怪物形象分配!$A:$L,6,0)</f>
        <v>300018</v>
      </c>
      <c r="F396">
        <f>VLOOKUP(RIGHT(LEFT($A396,4),2)*1,怪物形象分配!$A:$L,7,0)</f>
        <v>3</v>
      </c>
    </row>
    <row r="397" spans="1:6">
      <c r="A397">
        <v>1018053</v>
      </c>
      <c r="B397" s="29">
        <v>100018531</v>
      </c>
      <c r="C397">
        <f>VLOOKUP(RIGHT(LEFT($A397,4),2)*1,怪物形象分配!$A:$L,4,0)</f>
        <v>1500172</v>
      </c>
      <c r="D397">
        <f>VLOOKUP(RIGHT(LEFT($A397,4),2)*1,怪物形象分配!$A:$L,5,0)</f>
        <v>1500171</v>
      </c>
      <c r="E397">
        <f>VLOOKUP(RIGHT(LEFT($A397,4),2)*1,怪物形象分配!$A:$L,6,0)</f>
        <v>300018</v>
      </c>
      <c r="F397">
        <f>VLOOKUP(RIGHT(LEFT($A397,4),2)*1,怪物形象分配!$A:$L,7,0)</f>
        <v>3</v>
      </c>
    </row>
    <row r="398" spans="1:6">
      <c r="A398">
        <v>1018061</v>
      </c>
      <c r="B398" s="29">
        <v>100018611</v>
      </c>
      <c r="C398">
        <f>VLOOKUP(RIGHT(LEFT($A398,4),2)*1,怪物形象分配!$A:$L,4,0)</f>
        <v>1500172</v>
      </c>
      <c r="D398">
        <f>VLOOKUP(RIGHT(LEFT($A398,4),2)*1,怪物形象分配!$A:$L,5,0)</f>
        <v>1500171</v>
      </c>
      <c r="E398">
        <f>VLOOKUP(RIGHT(LEFT($A398,4),2)*1,怪物形象分配!$A:$L,6,0)</f>
        <v>300018</v>
      </c>
      <c r="F398">
        <f>VLOOKUP(RIGHT(LEFT($A398,4),2)*1,怪物形象分配!$A:$L,7,0)</f>
        <v>3</v>
      </c>
    </row>
    <row r="399" spans="1:6">
      <c r="A399">
        <v>1018062</v>
      </c>
      <c r="B399" s="29">
        <v>100018621</v>
      </c>
      <c r="C399">
        <f>VLOOKUP(RIGHT(LEFT($A399,4),2)*1,怪物形象分配!$A:$L,4,0)</f>
        <v>1500172</v>
      </c>
      <c r="D399">
        <f>VLOOKUP(RIGHT(LEFT($A399,4),2)*1,怪物形象分配!$A:$L,5,0)</f>
        <v>1500171</v>
      </c>
      <c r="E399">
        <f>VLOOKUP(RIGHT(LEFT($A399,4),2)*1,怪物形象分配!$A:$L,6,0)</f>
        <v>300018</v>
      </c>
      <c r="F399">
        <f>VLOOKUP(RIGHT(LEFT($A399,4),2)*1,怪物形象分配!$A:$L,7,0)</f>
        <v>3</v>
      </c>
    </row>
    <row r="400" spans="1:6">
      <c r="A400">
        <v>1018063</v>
      </c>
      <c r="B400" s="29">
        <v>100018631</v>
      </c>
      <c r="C400">
        <f>VLOOKUP(RIGHT(LEFT($A400,4),2)*1,怪物形象分配!$A:$L,4,0)</f>
        <v>1500172</v>
      </c>
      <c r="D400">
        <f>VLOOKUP(RIGHT(LEFT($A400,4),2)*1,怪物形象分配!$A:$L,5,0)</f>
        <v>1500171</v>
      </c>
      <c r="E400">
        <f>VLOOKUP(RIGHT(LEFT($A400,4),2)*1,怪物形象分配!$A:$L,6,0)</f>
        <v>300018</v>
      </c>
      <c r="F400">
        <f>VLOOKUP(RIGHT(LEFT($A400,4),2)*1,怪物形象分配!$A:$L,7,0)</f>
        <v>3</v>
      </c>
    </row>
    <row r="401" spans="1:6">
      <c r="A401">
        <v>1018071</v>
      </c>
      <c r="B401" s="29">
        <v>100018711</v>
      </c>
      <c r="C401">
        <f>VLOOKUP(RIGHT(LEFT($A401,4),2)*1,怪物形象分配!$A:$L,4,0)</f>
        <v>1500172</v>
      </c>
      <c r="D401">
        <f>VLOOKUP(RIGHT(LEFT($A401,4),2)*1,怪物形象分配!$A:$L,5,0)</f>
        <v>1500171</v>
      </c>
      <c r="E401">
        <f>VLOOKUP(RIGHT(LEFT($A401,4),2)*1,怪物形象分配!$A:$L,6,0)</f>
        <v>300018</v>
      </c>
      <c r="F401">
        <f>VLOOKUP(RIGHT(LEFT($A401,4),2)*1,怪物形象分配!$A:$L,7,0)</f>
        <v>3</v>
      </c>
    </row>
    <row r="402" spans="1:6">
      <c r="A402">
        <v>1018072</v>
      </c>
      <c r="B402" s="29">
        <v>100018721</v>
      </c>
      <c r="C402">
        <f>VLOOKUP(RIGHT(LEFT($A402,4),2)*1,怪物形象分配!$A:$L,4,0)</f>
        <v>1500172</v>
      </c>
      <c r="D402">
        <f>VLOOKUP(RIGHT(LEFT($A402,4),2)*1,怪物形象分配!$A:$L,5,0)</f>
        <v>1500171</v>
      </c>
      <c r="E402">
        <f>VLOOKUP(RIGHT(LEFT($A402,4),2)*1,怪物形象分配!$A:$L,6,0)</f>
        <v>300018</v>
      </c>
      <c r="F402">
        <f>VLOOKUP(RIGHT(LEFT($A402,4),2)*1,怪物形象分配!$A:$L,7,0)</f>
        <v>3</v>
      </c>
    </row>
    <row r="403" spans="1:6">
      <c r="A403">
        <v>1018073</v>
      </c>
      <c r="B403" s="29">
        <v>100018731</v>
      </c>
      <c r="C403">
        <f>VLOOKUP(RIGHT(LEFT($A403,4),2)*1,怪物形象分配!$A:$L,4,0)</f>
        <v>1500172</v>
      </c>
      <c r="D403">
        <f>VLOOKUP(RIGHT(LEFT($A403,4),2)*1,怪物形象分配!$A:$L,5,0)</f>
        <v>1500171</v>
      </c>
      <c r="E403">
        <f>VLOOKUP(RIGHT(LEFT($A403,4),2)*1,怪物形象分配!$A:$L,6,0)</f>
        <v>300018</v>
      </c>
      <c r="F403">
        <f>VLOOKUP(RIGHT(LEFT($A403,4),2)*1,怪物形象分配!$A:$L,7,0)</f>
        <v>3</v>
      </c>
    </row>
    <row r="404" spans="1:6">
      <c r="A404">
        <v>1018081</v>
      </c>
      <c r="B404" s="29">
        <v>100018811</v>
      </c>
      <c r="C404">
        <f>VLOOKUP(RIGHT(LEFT($A404,4),2)*1,怪物形象分配!$A:$L,4,0)</f>
        <v>1500172</v>
      </c>
      <c r="D404">
        <f>VLOOKUP(RIGHT(LEFT($A404,4),2)*1,怪物形象分配!$A:$L,5,0)</f>
        <v>1500171</v>
      </c>
      <c r="E404">
        <f>VLOOKUP(RIGHT(LEFT($A404,4),2)*1,怪物形象分配!$A:$L,6,0)</f>
        <v>300018</v>
      </c>
      <c r="F404">
        <f>VLOOKUP(RIGHT(LEFT($A404,4),2)*1,怪物形象分配!$A:$L,7,0)</f>
        <v>3</v>
      </c>
    </row>
    <row r="405" spans="1:6">
      <c r="A405">
        <v>1018082</v>
      </c>
      <c r="B405" s="29">
        <v>100018821</v>
      </c>
      <c r="C405">
        <f>VLOOKUP(RIGHT(LEFT($A405,4),2)*1,怪物形象分配!$A:$L,4,0)</f>
        <v>1500172</v>
      </c>
      <c r="D405">
        <f>VLOOKUP(RIGHT(LEFT($A405,4),2)*1,怪物形象分配!$A:$L,5,0)</f>
        <v>1500171</v>
      </c>
      <c r="E405">
        <f>VLOOKUP(RIGHT(LEFT($A405,4),2)*1,怪物形象分配!$A:$L,6,0)</f>
        <v>300018</v>
      </c>
      <c r="F405">
        <f>VLOOKUP(RIGHT(LEFT($A405,4),2)*1,怪物形象分配!$A:$L,7,0)</f>
        <v>3</v>
      </c>
    </row>
    <row r="406" spans="1:6">
      <c r="A406">
        <v>1018083</v>
      </c>
      <c r="B406" s="29">
        <v>100018831</v>
      </c>
      <c r="C406">
        <f>VLOOKUP(RIGHT(LEFT($A406,4),2)*1,怪物形象分配!$A:$L,4,0)</f>
        <v>1500172</v>
      </c>
      <c r="D406">
        <f>VLOOKUP(RIGHT(LEFT($A406,4),2)*1,怪物形象分配!$A:$L,5,0)</f>
        <v>1500171</v>
      </c>
      <c r="E406">
        <f>VLOOKUP(RIGHT(LEFT($A406,4),2)*1,怪物形象分配!$A:$L,6,0)</f>
        <v>300018</v>
      </c>
      <c r="F406">
        <f>VLOOKUP(RIGHT(LEFT($A406,4),2)*1,怪物形象分配!$A:$L,7,0)</f>
        <v>3</v>
      </c>
    </row>
    <row r="407" spans="1:6">
      <c r="A407">
        <v>1019011</v>
      </c>
      <c r="B407" s="29">
        <v>100019111</v>
      </c>
      <c r="C407">
        <f>VLOOKUP(RIGHT(LEFT($A407,4),2)*1,怪物形象分配!$A:$L,4,0)</f>
        <v>1500192</v>
      </c>
      <c r="D407">
        <f>VLOOKUP(RIGHT(LEFT($A407,4),2)*1,怪物形象分配!$A:$L,5,0)</f>
        <v>1500191</v>
      </c>
      <c r="E407">
        <f>VLOOKUP(RIGHT(LEFT($A407,4),2)*1,怪物形象分配!$A:$L,6,0)</f>
        <v>300019</v>
      </c>
      <c r="F407">
        <f>VLOOKUP(RIGHT(LEFT($A407,4),2)*1,怪物形象分配!$A:$L,7,0)</f>
        <v>2</v>
      </c>
    </row>
    <row r="408" spans="1:6">
      <c r="A408">
        <v>1019012</v>
      </c>
      <c r="B408" s="29">
        <v>100019121</v>
      </c>
      <c r="C408">
        <f>VLOOKUP(RIGHT(LEFT($A408,4),2)*1,怪物形象分配!$A:$L,4,0)</f>
        <v>1500192</v>
      </c>
      <c r="D408">
        <f>VLOOKUP(RIGHT(LEFT($A408,4),2)*1,怪物形象分配!$A:$L,5,0)</f>
        <v>1500191</v>
      </c>
      <c r="E408">
        <f>VLOOKUP(RIGHT(LEFT($A408,4),2)*1,怪物形象分配!$A:$L,6,0)</f>
        <v>300019</v>
      </c>
      <c r="F408">
        <f>VLOOKUP(RIGHT(LEFT($A408,4),2)*1,怪物形象分配!$A:$L,7,0)</f>
        <v>2</v>
      </c>
    </row>
    <row r="409" spans="1:6">
      <c r="A409">
        <v>1019013</v>
      </c>
      <c r="B409" s="29">
        <v>100019131</v>
      </c>
      <c r="C409">
        <f>VLOOKUP(RIGHT(LEFT($A409,4),2)*1,怪物形象分配!$A:$L,4,0)</f>
        <v>1500192</v>
      </c>
      <c r="D409">
        <f>VLOOKUP(RIGHT(LEFT($A409,4),2)*1,怪物形象分配!$A:$L,5,0)</f>
        <v>1500191</v>
      </c>
      <c r="E409">
        <f>VLOOKUP(RIGHT(LEFT($A409,4),2)*1,怪物形象分配!$A:$L,6,0)</f>
        <v>300019</v>
      </c>
      <c r="F409">
        <f>VLOOKUP(RIGHT(LEFT($A409,4),2)*1,怪物形象分配!$A:$L,7,0)</f>
        <v>2</v>
      </c>
    </row>
    <row r="410" spans="1:6">
      <c r="A410">
        <v>1019021</v>
      </c>
      <c r="B410" s="29">
        <v>100019211</v>
      </c>
      <c r="C410">
        <f>VLOOKUP(RIGHT(LEFT($A410,4),2)*1,怪物形象分配!$A:$L,4,0)</f>
        <v>1500192</v>
      </c>
      <c r="D410">
        <f>VLOOKUP(RIGHT(LEFT($A410,4),2)*1,怪物形象分配!$A:$L,5,0)</f>
        <v>1500191</v>
      </c>
      <c r="E410">
        <f>VLOOKUP(RIGHT(LEFT($A410,4),2)*1,怪物形象分配!$A:$L,6,0)</f>
        <v>300019</v>
      </c>
      <c r="F410">
        <f>VLOOKUP(RIGHT(LEFT($A410,4),2)*1,怪物形象分配!$A:$L,7,0)</f>
        <v>2</v>
      </c>
    </row>
    <row r="411" spans="1:6">
      <c r="A411">
        <v>1019022</v>
      </c>
      <c r="B411" s="29">
        <v>100019221</v>
      </c>
      <c r="C411">
        <f>VLOOKUP(RIGHT(LEFT($A411,4),2)*1,怪物形象分配!$A:$L,4,0)</f>
        <v>1500192</v>
      </c>
      <c r="D411">
        <f>VLOOKUP(RIGHT(LEFT($A411,4),2)*1,怪物形象分配!$A:$L,5,0)</f>
        <v>1500191</v>
      </c>
      <c r="E411">
        <f>VLOOKUP(RIGHT(LEFT($A411,4),2)*1,怪物形象分配!$A:$L,6,0)</f>
        <v>300019</v>
      </c>
      <c r="F411">
        <f>VLOOKUP(RIGHT(LEFT($A411,4),2)*1,怪物形象分配!$A:$L,7,0)</f>
        <v>2</v>
      </c>
    </row>
    <row r="412" spans="1:6">
      <c r="A412">
        <v>1019023</v>
      </c>
      <c r="B412" s="29">
        <v>100019231</v>
      </c>
      <c r="C412">
        <f>VLOOKUP(RIGHT(LEFT($A412,4),2)*1,怪物形象分配!$A:$L,4,0)</f>
        <v>1500192</v>
      </c>
      <c r="D412">
        <f>VLOOKUP(RIGHT(LEFT($A412,4),2)*1,怪物形象分配!$A:$L,5,0)</f>
        <v>1500191</v>
      </c>
      <c r="E412">
        <f>VLOOKUP(RIGHT(LEFT($A412,4),2)*1,怪物形象分配!$A:$L,6,0)</f>
        <v>300019</v>
      </c>
      <c r="F412">
        <f>VLOOKUP(RIGHT(LEFT($A412,4),2)*1,怪物形象分配!$A:$L,7,0)</f>
        <v>2</v>
      </c>
    </row>
    <row r="413" spans="1:6">
      <c r="A413">
        <v>1019031</v>
      </c>
      <c r="B413" s="29">
        <v>100019311</v>
      </c>
      <c r="C413">
        <f>VLOOKUP(RIGHT(LEFT($A413,4),2)*1,怪物形象分配!$A:$L,4,0)</f>
        <v>1500192</v>
      </c>
      <c r="D413">
        <f>VLOOKUP(RIGHT(LEFT($A413,4),2)*1,怪物形象分配!$A:$L,5,0)</f>
        <v>1500191</v>
      </c>
      <c r="E413">
        <f>VLOOKUP(RIGHT(LEFT($A413,4),2)*1,怪物形象分配!$A:$L,6,0)</f>
        <v>300019</v>
      </c>
      <c r="F413">
        <f>VLOOKUP(RIGHT(LEFT($A413,4),2)*1,怪物形象分配!$A:$L,7,0)</f>
        <v>2</v>
      </c>
    </row>
    <row r="414" spans="1:6">
      <c r="A414">
        <v>1019032</v>
      </c>
      <c r="B414" s="29">
        <v>100019321</v>
      </c>
      <c r="C414">
        <f>VLOOKUP(RIGHT(LEFT($A414,4),2)*1,怪物形象分配!$A:$L,4,0)</f>
        <v>1500192</v>
      </c>
      <c r="D414">
        <f>VLOOKUP(RIGHT(LEFT($A414,4),2)*1,怪物形象分配!$A:$L,5,0)</f>
        <v>1500191</v>
      </c>
      <c r="E414">
        <f>VLOOKUP(RIGHT(LEFT($A414,4),2)*1,怪物形象分配!$A:$L,6,0)</f>
        <v>300019</v>
      </c>
      <c r="F414">
        <f>VLOOKUP(RIGHT(LEFT($A414,4),2)*1,怪物形象分配!$A:$L,7,0)</f>
        <v>2</v>
      </c>
    </row>
    <row r="415" spans="1:6">
      <c r="A415">
        <v>1019033</v>
      </c>
      <c r="B415" s="29">
        <v>100019331</v>
      </c>
      <c r="C415">
        <f>VLOOKUP(RIGHT(LEFT($A415,4),2)*1,怪物形象分配!$A:$L,4,0)</f>
        <v>1500192</v>
      </c>
      <c r="D415">
        <f>VLOOKUP(RIGHT(LEFT($A415,4),2)*1,怪物形象分配!$A:$L,5,0)</f>
        <v>1500191</v>
      </c>
      <c r="E415">
        <f>VLOOKUP(RIGHT(LEFT($A415,4),2)*1,怪物形象分配!$A:$L,6,0)</f>
        <v>300019</v>
      </c>
      <c r="F415">
        <f>VLOOKUP(RIGHT(LEFT($A415,4),2)*1,怪物形象分配!$A:$L,7,0)</f>
        <v>2</v>
      </c>
    </row>
    <row r="416" spans="1:6">
      <c r="A416">
        <v>1019041</v>
      </c>
      <c r="B416" s="29">
        <v>100019411</v>
      </c>
      <c r="C416">
        <f>VLOOKUP(RIGHT(LEFT($A416,4),2)*1,怪物形象分配!$A:$L,4,0)</f>
        <v>1500192</v>
      </c>
      <c r="D416">
        <f>VLOOKUP(RIGHT(LEFT($A416,4),2)*1,怪物形象分配!$A:$L,5,0)</f>
        <v>1500191</v>
      </c>
      <c r="E416">
        <f>VLOOKUP(RIGHT(LEFT($A416,4),2)*1,怪物形象分配!$A:$L,6,0)</f>
        <v>300019</v>
      </c>
      <c r="F416">
        <f>VLOOKUP(RIGHT(LEFT($A416,4),2)*1,怪物形象分配!$A:$L,7,0)</f>
        <v>2</v>
      </c>
    </row>
    <row r="417" spans="1:6">
      <c r="A417">
        <v>1019042</v>
      </c>
      <c r="B417" s="29">
        <v>100019421</v>
      </c>
      <c r="C417">
        <f>VLOOKUP(RIGHT(LEFT($A417,4),2)*1,怪物形象分配!$A:$L,4,0)</f>
        <v>1500192</v>
      </c>
      <c r="D417">
        <f>VLOOKUP(RIGHT(LEFT($A417,4),2)*1,怪物形象分配!$A:$L,5,0)</f>
        <v>1500191</v>
      </c>
      <c r="E417">
        <f>VLOOKUP(RIGHT(LEFT($A417,4),2)*1,怪物形象分配!$A:$L,6,0)</f>
        <v>300019</v>
      </c>
      <c r="F417">
        <f>VLOOKUP(RIGHT(LEFT($A417,4),2)*1,怪物形象分配!$A:$L,7,0)</f>
        <v>2</v>
      </c>
    </row>
    <row r="418" spans="1:6">
      <c r="A418">
        <v>1019043</v>
      </c>
      <c r="B418" s="29">
        <v>100019431</v>
      </c>
      <c r="C418">
        <f>VLOOKUP(RIGHT(LEFT($A418,4),2)*1,怪物形象分配!$A:$L,4,0)</f>
        <v>1500192</v>
      </c>
      <c r="D418">
        <f>VLOOKUP(RIGHT(LEFT($A418,4),2)*1,怪物形象分配!$A:$L,5,0)</f>
        <v>1500191</v>
      </c>
      <c r="E418">
        <f>VLOOKUP(RIGHT(LEFT($A418,4),2)*1,怪物形象分配!$A:$L,6,0)</f>
        <v>300019</v>
      </c>
      <c r="F418">
        <f>VLOOKUP(RIGHT(LEFT($A418,4),2)*1,怪物形象分配!$A:$L,7,0)</f>
        <v>2</v>
      </c>
    </row>
    <row r="419" spans="1:6">
      <c r="A419">
        <v>1019051</v>
      </c>
      <c r="B419" s="29">
        <v>100019511</v>
      </c>
      <c r="C419">
        <f>VLOOKUP(RIGHT(LEFT($A419,4),2)*1,怪物形象分配!$A:$L,4,0)</f>
        <v>1500192</v>
      </c>
      <c r="D419">
        <f>VLOOKUP(RIGHT(LEFT($A419,4),2)*1,怪物形象分配!$A:$L,5,0)</f>
        <v>1500191</v>
      </c>
      <c r="E419">
        <f>VLOOKUP(RIGHT(LEFT($A419,4),2)*1,怪物形象分配!$A:$L,6,0)</f>
        <v>300019</v>
      </c>
      <c r="F419">
        <f>VLOOKUP(RIGHT(LEFT($A419,4),2)*1,怪物形象分配!$A:$L,7,0)</f>
        <v>2</v>
      </c>
    </row>
    <row r="420" spans="1:6">
      <c r="A420">
        <v>1019052</v>
      </c>
      <c r="B420" s="29">
        <v>100019521</v>
      </c>
      <c r="C420">
        <f>VLOOKUP(RIGHT(LEFT($A420,4),2)*1,怪物形象分配!$A:$L,4,0)</f>
        <v>1500192</v>
      </c>
      <c r="D420">
        <f>VLOOKUP(RIGHT(LEFT($A420,4),2)*1,怪物形象分配!$A:$L,5,0)</f>
        <v>1500191</v>
      </c>
      <c r="E420">
        <f>VLOOKUP(RIGHT(LEFT($A420,4),2)*1,怪物形象分配!$A:$L,6,0)</f>
        <v>300019</v>
      </c>
      <c r="F420">
        <f>VLOOKUP(RIGHT(LEFT($A420,4),2)*1,怪物形象分配!$A:$L,7,0)</f>
        <v>2</v>
      </c>
    </row>
    <row r="421" spans="1:6">
      <c r="A421">
        <v>1019053</v>
      </c>
      <c r="B421" s="29">
        <v>100019531</v>
      </c>
      <c r="C421">
        <f>VLOOKUP(RIGHT(LEFT($A421,4),2)*1,怪物形象分配!$A:$L,4,0)</f>
        <v>1500192</v>
      </c>
      <c r="D421">
        <f>VLOOKUP(RIGHT(LEFT($A421,4),2)*1,怪物形象分配!$A:$L,5,0)</f>
        <v>1500191</v>
      </c>
      <c r="E421">
        <f>VLOOKUP(RIGHT(LEFT($A421,4),2)*1,怪物形象分配!$A:$L,6,0)</f>
        <v>300019</v>
      </c>
      <c r="F421">
        <f>VLOOKUP(RIGHT(LEFT($A421,4),2)*1,怪物形象分配!$A:$L,7,0)</f>
        <v>2</v>
      </c>
    </row>
    <row r="422" spans="1:6">
      <c r="A422">
        <v>1019061</v>
      </c>
      <c r="B422" s="29">
        <v>100019611</v>
      </c>
      <c r="C422">
        <f>VLOOKUP(RIGHT(LEFT($A422,4),2)*1,怪物形象分配!$A:$L,4,0)</f>
        <v>1500192</v>
      </c>
      <c r="D422">
        <f>VLOOKUP(RIGHT(LEFT($A422,4),2)*1,怪物形象分配!$A:$L,5,0)</f>
        <v>1500191</v>
      </c>
      <c r="E422">
        <f>VLOOKUP(RIGHT(LEFT($A422,4),2)*1,怪物形象分配!$A:$L,6,0)</f>
        <v>300019</v>
      </c>
      <c r="F422">
        <f>VLOOKUP(RIGHT(LEFT($A422,4),2)*1,怪物形象分配!$A:$L,7,0)</f>
        <v>2</v>
      </c>
    </row>
    <row r="423" spans="1:6">
      <c r="A423">
        <v>1019062</v>
      </c>
      <c r="B423" s="29">
        <v>100019621</v>
      </c>
      <c r="C423">
        <f>VLOOKUP(RIGHT(LEFT($A423,4),2)*1,怪物形象分配!$A:$L,4,0)</f>
        <v>1500192</v>
      </c>
      <c r="D423">
        <f>VLOOKUP(RIGHT(LEFT($A423,4),2)*1,怪物形象分配!$A:$L,5,0)</f>
        <v>1500191</v>
      </c>
      <c r="E423">
        <f>VLOOKUP(RIGHT(LEFT($A423,4),2)*1,怪物形象分配!$A:$L,6,0)</f>
        <v>300019</v>
      </c>
      <c r="F423">
        <f>VLOOKUP(RIGHT(LEFT($A423,4),2)*1,怪物形象分配!$A:$L,7,0)</f>
        <v>2</v>
      </c>
    </row>
    <row r="424" spans="1:6">
      <c r="A424">
        <v>1019063</v>
      </c>
      <c r="B424" s="29">
        <v>100019631</v>
      </c>
      <c r="C424">
        <f>VLOOKUP(RIGHT(LEFT($A424,4),2)*1,怪物形象分配!$A:$L,4,0)</f>
        <v>1500192</v>
      </c>
      <c r="D424">
        <f>VLOOKUP(RIGHT(LEFT($A424,4),2)*1,怪物形象分配!$A:$L,5,0)</f>
        <v>1500191</v>
      </c>
      <c r="E424">
        <f>VLOOKUP(RIGHT(LEFT($A424,4),2)*1,怪物形象分配!$A:$L,6,0)</f>
        <v>300019</v>
      </c>
      <c r="F424">
        <f>VLOOKUP(RIGHT(LEFT($A424,4),2)*1,怪物形象分配!$A:$L,7,0)</f>
        <v>2</v>
      </c>
    </row>
    <row r="425" spans="1:6">
      <c r="A425">
        <v>1019071</v>
      </c>
      <c r="B425" s="29">
        <v>100019711</v>
      </c>
      <c r="C425">
        <f>VLOOKUP(RIGHT(LEFT($A425,4),2)*1,怪物形象分配!$A:$L,4,0)</f>
        <v>1500192</v>
      </c>
      <c r="D425">
        <f>VLOOKUP(RIGHT(LEFT($A425,4),2)*1,怪物形象分配!$A:$L,5,0)</f>
        <v>1500191</v>
      </c>
      <c r="E425">
        <f>VLOOKUP(RIGHT(LEFT($A425,4),2)*1,怪物形象分配!$A:$L,6,0)</f>
        <v>300019</v>
      </c>
      <c r="F425">
        <f>VLOOKUP(RIGHT(LEFT($A425,4),2)*1,怪物形象分配!$A:$L,7,0)</f>
        <v>2</v>
      </c>
    </row>
    <row r="426" spans="1:6">
      <c r="A426">
        <v>1019072</v>
      </c>
      <c r="B426" s="29">
        <v>100019721</v>
      </c>
      <c r="C426">
        <f>VLOOKUP(RIGHT(LEFT($A426,4),2)*1,怪物形象分配!$A:$L,4,0)</f>
        <v>1500192</v>
      </c>
      <c r="D426">
        <f>VLOOKUP(RIGHT(LEFT($A426,4),2)*1,怪物形象分配!$A:$L,5,0)</f>
        <v>1500191</v>
      </c>
      <c r="E426">
        <f>VLOOKUP(RIGHT(LEFT($A426,4),2)*1,怪物形象分配!$A:$L,6,0)</f>
        <v>300019</v>
      </c>
      <c r="F426">
        <f>VLOOKUP(RIGHT(LEFT($A426,4),2)*1,怪物形象分配!$A:$L,7,0)</f>
        <v>2</v>
      </c>
    </row>
    <row r="427" spans="1:6">
      <c r="A427">
        <v>1019073</v>
      </c>
      <c r="B427" s="29">
        <v>100019731</v>
      </c>
      <c r="C427">
        <f>VLOOKUP(RIGHT(LEFT($A427,4),2)*1,怪物形象分配!$A:$L,4,0)</f>
        <v>1500192</v>
      </c>
      <c r="D427">
        <f>VLOOKUP(RIGHT(LEFT($A427,4),2)*1,怪物形象分配!$A:$L,5,0)</f>
        <v>1500191</v>
      </c>
      <c r="E427">
        <f>VLOOKUP(RIGHT(LEFT($A427,4),2)*1,怪物形象分配!$A:$L,6,0)</f>
        <v>300019</v>
      </c>
      <c r="F427">
        <f>VLOOKUP(RIGHT(LEFT($A427,4),2)*1,怪物形象分配!$A:$L,7,0)</f>
        <v>2</v>
      </c>
    </row>
    <row r="428" spans="1:6">
      <c r="A428">
        <v>1019081</v>
      </c>
      <c r="B428" s="29">
        <v>100019811</v>
      </c>
      <c r="C428">
        <f>VLOOKUP(RIGHT(LEFT($A428,4),2)*1,怪物形象分配!$A:$L,4,0)</f>
        <v>1500192</v>
      </c>
      <c r="D428">
        <f>VLOOKUP(RIGHT(LEFT($A428,4),2)*1,怪物形象分配!$A:$L,5,0)</f>
        <v>1500191</v>
      </c>
      <c r="E428">
        <f>VLOOKUP(RIGHT(LEFT($A428,4),2)*1,怪物形象分配!$A:$L,6,0)</f>
        <v>300019</v>
      </c>
      <c r="F428">
        <f>VLOOKUP(RIGHT(LEFT($A428,4),2)*1,怪物形象分配!$A:$L,7,0)</f>
        <v>2</v>
      </c>
    </row>
    <row r="429" spans="1:6">
      <c r="A429">
        <v>1019082</v>
      </c>
      <c r="B429" s="29">
        <v>100019821</v>
      </c>
      <c r="C429">
        <f>VLOOKUP(RIGHT(LEFT($A429,4),2)*1,怪物形象分配!$A:$L,4,0)</f>
        <v>1500192</v>
      </c>
      <c r="D429">
        <f>VLOOKUP(RIGHT(LEFT($A429,4),2)*1,怪物形象分配!$A:$L,5,0)</f>
        <v>1500191</v>
      </c>
      <c r="E429">
        <f>VLOOKUP(RIGHT(LEFT($A429,4),2)*1,怪物形象分配!$A:$L,6,0)</f>
        <v>300019</v>
      </c>
      <c r="F429">
        <f>VLOOKUP(RIGHT(LEFT($A429,4),2)*1,怪物形象分配!$A:$L,7,0)</f>
        <v>2</v>
      </c>
    </row>
    <row r="430" spans="1:6">
      <c r="A430">
        <v>1019083</v>
      </c>
      <c r="B430" s="29">
        <v>100019831</v>
      </c>
      <c r="C430">
        <f>VLOOKUP(RIGHT(LEFT($A430,4),2)*1,怪物形象分配!$A:$L,4,0)</f>
        <v>1500192</v>
      </c>
      <c r="D430">
        <f>VLOOKUP(RIGHT(LEFT($A430,4),2)*1,怪物形象分配!$A:$L,5,0)</f>
        <v>1500191</v>
      </c>
      <c r="E430">
        <f>VLOOKUP(RIGHT(LEFT($A430,4),2)*1,怪物形象分配!$A:$L,6,0)</f>
        <v>300019</v>
      </c>
      <c r="F430">
        <f>VLOOKUP(RIGHT(LEFT($A430,4),2)*1,怪物形象分配!$A:$L,7,0)</f>
        <v>2</v>
      </c>
    </row>
    <row r="431" spans="1:6">
      <c r="A431">
        <v>1020011</v>
      </c>
      <c r="B431" s="29">
        <v>100020111</v>
      </c>
      <c r="C431">
        <f>VLOOKUP(RIGHT(LEFT($A431,4),2)*1,怪物形象分配!$A:$L,4,0)</f>
        <v>1500242</v>
      </c>
      <c r="D431">
        <f>VLOOKUP(RIGHT(LEFT($A431,4),2)*1,怪物形象分配!$A:$L,5,0)</f>
        <v>1500241</v>
      </c>
      <c r="E431">
        <f>VLOOKUP(RIGHT(LEFT($A431,4),2)*1,怪物形象分配!$A:$L,6,0)</f>
        <v>300024</v>
      </c>
      <c r="F431">
        <f>VLOOKUP(RIGHT(LEFT($A431,4),2)*1,怪物形象分配!$A:$L,7,0)</f>
        <v>2</v>
      </c>
    </row>
    <row r="432" spans="1:6">
      <c r="A432">
        <v>1020012</v>
      </c>
      <c r="B432" s="29">
        <v>100020121</v>
      </c>
      <c r="C432">
        <f>VLOOKUP(RIGHT(LEFT($A432,4),2)*1,怪物形象分配!$A:$L,4,0)</f>
        <v>1500242</v>
      </c>
      <c r="D432">
        <f>VLOOKUP(RIGHT(LEFT($A432,4),2)*1,怪物形象分配!$A:$L,5,0)</f>
        <v>1500241</v>
      </c>
      <c r="E432">
        <f>VLOOKUP(RIGHT(LEFT($A432,4),2)*1,怪物形象分配!$A:$L,6,0)</f>
        <v>300024</v>
      </c>
      <c r="F432">
        <f>VLOOKUP(RIGHT(LEFT($A432,4),2)*1,怪物形象分配!$A:$L,7,0)</f>
        <v>2</v>
      </c>
    </row>
    <row r="433" spans="1:6">
      <c r="A433">
        <v>1020013</v>
      </c>
      <c r="B433" s="29">
        <v>100020131</v>
      </c>
      <c r="C433">
        <f>VLOOKUP(RIGHT(LEFT($A433,4),2)*1,怪物形象分配!$A:$L,4,0)</f>
        <v>1500242</v>
      </c>
      <c r="D433">
        <f>VLOOKUP(RIGHT(LEFT($A433,4),2)*1,怪物形象分配!$A:$L,5,0)</f>
        <v>1500241</v>
      </c>
      <c r="E433">
        <f>VLOOKUP(RIGHT(LEFT($A433,4),2)*1,怪物形象分配!$A:$L,6,0)</f>
        <v>300024</v>
      </c>
      <c r="F433">
        <f>VLOOKUP(RIGHT(LEFT($A433,4),2)*1,怪物形象分配!$A:$L,7,0)</f>
        <v>2</v>
      </c>
    </row>
    <row r="434" spans="1:6">
      <c r="A434">
        <v>1020021</v>
      </c>
      <c r="B434" s="29">
        <v>100020211</v>
      </c>
      <c r="C434">
        <f>VLOOKUP(RIGHT(LEFT($A434,4),2)*1,怪物形象分配!$A:$L,4,0)</f>
        <v>1500242</v>
      </c>
      <c r="D434">
        <f>VLOOKUP(RIGHT(LEFT($A434,4),2)*1,怪物形象分配!$A:$L,5,0)</f>
        <v>1500241</v>
      </c>
      <c r="E434">
        <f>VLOOKUP(RIGHT(LEFT($A434,4),2)*1,怪物形象分配!$A:$L,6,0)</f>
        <v>300024</v>
      </c>
      <c r="F434">
        <f>VLOOKUP(RIGHT(LEFT($A434,4),2)*1,怪物形象分配!$A:$L,7,0)</f>
        <v>2</v>
      </c>
    </row>
    <row r="435" spans="1:6">
      <c r="A435">
        <v>1020022</v>
      </c>
      <c r="B435" s="29">
        <v>100020221</v>
      </c>
      <c r="C435">
        <f>VLOOKUP(RIGHT(LEFT($A435,4),2)*1,怪物形象分配!$A:$L,4,0)</f>
        <v>1500242</v>
      </c>
      <c r="D435">
        <f>VLOOKUP(RIGHT(LEFT($A435,4),2)*1,怪物形象分配!$A:$L,5,0)</f>
        <v>1500241</v>
      </c>
      <c r="E435">
        <f>VLOOKUP(RIGHT(LEFT($A435,4),2)*1,怪物形象分配!$A:$L,6,0)</f>
        <v>300024</v>
      </c>
      <c r="F435">
        <f>VLOOKUP(RIGHT(LEFT($A435,4),2)*1,怪物形象分配!$A:$L,7,0)</f>
        <v>2</v>
      </c>
    </row>
    <row r="436" spans="1:6">
      <c r="A436">
        <v>1020023</v>
      </c>
      <c r="B436" s="29">
        <v>100020231</v>
      </c>
      <c r="C436">
        <f>VLOOKUP(RIGHT(LEFT($A436,4),2)*1,怪物形象分配!$A:$L,4,0)</f>
        <v>1500242</v>
      </c>
      <c r="D436">
        <f>VLOOKUP(RIGHT(LEFT($A436,4),2)*1,怪物形象分配!$A:$L,5,0)</f>
        <v>1500241</v>
      </c>
      <c r="E436">
        <f>VLOOKUP(RIGHT(LEFT($A436,4),2)*1,怪物形象分配!$A:$L,6,0)</f>
        <v>300024</v>
      </c>
      <c r="F436">
        <f>VLOOKUP(RIGHT(LEFT($A436,4),2)*1,怪物形象分配!$A:$L,7,0)</f>
        <v>2</v>
      </c>
    </row>
    <row r="437" spans="1:6">
      <c r="A437">
        <v>1020031</v>
      </c>
      <c r="B437" s="29">
        <v>100020311</v>
      </c>
      <c r="C437">
        <f>VLOOKUP(RIGHT(LEFT($A437,4),2)*1,怪物形象分配!$A:$L,4,0)</f>
        <v>1500242</v>
      </c>
      <c r="D437">
        <f>VLOOKUP(RIGHT(LEFT($A437,4),2)*1,怪物形象分配!$A:$L,5,0)</f>
        <v>1500241</v>
      </c>
      <c r="E437">
        <f>VLOOKUP(RIGHT(LEFT($A437,4),2)*1,怪物形象分配!$A:$L,6,0)</f>
        <v>300024</v>
      </c>
      <c r="F437">
        <f>VLOOKUP(RIGHT(LEFT($A437,4),2)*1,怪物形象分配!$A:$L,7,0)</f>
        <v>2</v>
      </c>
    </row>
    <row r="438" spans="1:6">
      <c r="A438">
        <v>1020032</v>
      </c>
      <c r="B438" s="29">
        <v>100020321</v>
      </c>
      <c r="C438">
        <f>VLOOKUP(RIGHT(LEFT($A438,4),2)*1,怪物形象分配!$A:$L,4,0)</f>
        <v>1500242</v>
      </c>
      <c r="D438">
        <f>VLOOKUP(RIGHT(LEFT($A438,4),2)*1,怪物形象分配!$A:$L,5,0)</f>
        <v>1500241</v>
      </c>
      <c r="E438">
        <f>VLOOKUP(RIGHT(LEFT($A438,4),2)*1,怪物形象分配!$A:$L,6,0)</f>
        <v>300024</v>
      </c>
      <c r="F438">
        <f>VLOOKUP(RIGHT(LEFT($A438,4),2)*1,怪物形象分配!$A:$L,7,0)</f>
        <v>2</v>
      </c>
    </row>
    <row r="439" spans="1:6">
      <c r="A439">
        <v>1020033</v>
      </c>
      <c r="B439" s="29">
        <v>100020331</v>
      </c>
      <c r="C439">
        <f>VLOOKUP(RIGHT(LEFT($A439,4),2)*1,怪物形象分配!$A:$L,4,0)</f>
        <v>1500242</v>
      </c>
      <c r="D439">
        <f>VLOOKUP(RIGHT(LEFT($A439,4),2)*1,怪物形象分配!$A:$L,5,0)</f>
        <v>1500241</v>
      </c>
      <c r="E439">
        <f>VLOOKUP(RIGHT(LEFT($A439,4),2)*1,怪物形象分配!$A:$L,6,0)</f>
        <v>300024</v>
      </c>
      <c r="F439">
        <f>VLOOKUP(RIGHT(LEFT($A439,4),2)*1,怪物形象分配!$A:$L,7,0)</f>
        <v>2</v>
      </c>
    </row>
    <row r="440" spans="1:6">
      <c r="A440">
        <v>1020041</v>
      </c>
      <c r="B440" s="29">
        <v>100020411</v>
      </c>
      <c r="C440">
        <f>VLOOKUP(RIGHT(LEFT($A440,4),2)*1,怪物形象分配!$A:$L,4,0)</f>
        <v>1500242</v>
      </c>
      <c r="D440">
        <f>VLOOKUP(RIGHT(LEFT($A440,4),2)*1,怪物形象分配!$A:$L,5,0)</f>
        <v>1500241</v>
      </c>
      <c r="E440">
        <f>VLOOKUP(RIGHT(LEFT($A440,4),2)*1,怪物形象分配!$A:$L,6,0)</f>
        <v>300024</v>
      </c>
      <c r="F440">
        <f>VLOOKUP(RIGHT(LEFT($A440,4),2)*1,怪物形象分配!$A:$L,7,0)</f>
        <v>2</v>
      </c>
    </row>
    <row r="441" spans="1:6">
      <c r="A441">
        <v>1020042</v>
      </c>
      <c r="B441" s="29">
        <v>100020421</v>
      </c>
      <c r="C441">
        <f>VLOOKUP(RIGHT(LEFT($A441,4),2)*1,怪物形象分配!$A:$L,4,0)</f>
        <v>1500242</v>
      </c>
      <c r="D441">
        <f>VLOOKUP(RIGHT(LEFT($A441,4),2)*1,怪物形象分配!$A:$L,5,0)</f>
        <v>1500241</v>
      </c>
      <c r="E441">
        <f>VLOOKUP(RIGHT(LEFT($A441,4),2)*1,怪物形象分配!$A:$L,6,0)</f>
        <v>300024</v>
      </c>
      <c r="F441">
        <f>VLOOKUP(RIGHT(LEFT($A441,4),2)*1,怪物形象分配!$A:$L,7,0)</f>
        <v>2</v>
      </c>
    </row>
    <row r="442" spans="1:6">
      <c r="A442">
        <v>1020043</v>
      </c>
      <c r="B442" s="29">
        <v>100020431</v>
      </c>
      <c r="C442">
        <f>VLOOKUP(RIGHT(LEFT($A442,4),2)*1,怪物形象分配!$A:$L,4,0)</f>
        <v>1500242</v>
      </c>
      <c r="D442">
        <f>VLOOKUP(RIGHT(LEFT($A442,4),2)*1,怪物形象分配!$A:$L,5,0)</f>
        <v>1500241</v>
      </c>
      <c r="E442">
        <f>VLOOKUP(RIGHT(LEFT($A442,4),2)*1,怪物形象分配!$A:$L,6,0)</f>
        <v>300024</v>
      </c>
      <c r="F442">
        <f>VLOOKUP(RIGHT(LEFT($A442,4),2)*1,怪物形象分配!$A:$L,7,0)</f>
        <v>2</v>
      </c>
    </row>
    <row r="443" spans="1:6">
      <c r="A443">
        <v>1020051</v>
      </c>
      <c r="B443" s="29">
        <v>100020511</v>
      </c>
      <c r="C443">
        <f>VLOOKUP(RIGHT(LEFT($A443,4),2)*1,怪物形象分配!$A:$L,4,0)</f>
        <v>1500242</v>
      </c>
      <c r="D443">
        <f>VLOOKUP(RIGHT(LEFT($A443,4),2)*1,怪物形象分配!$A:$L,5,0)</f>
        <v>1500241</v>
      </c>
      <c r="E443">
        <f>VLOOKUP(RIGHT(LEFT($A443,4),2)*1,怪物形象分配!$A:$L,6,0)</f>
        <v>300024</v>
      </c>
      <c r="F443">
        <f>VLOOKUP(RIGHT(LEFT($A443,4),2)*1,怪物形象分配!$A:$L,7,0)</f>
        <v>2</v>
      </c>
    </row>
    <row r="444" spans="1:6">
      <c r="A444">
        <v>1020052</v>
      </c>
      <c r="B444" s="29">
        <v>100020521</v>
      </c>
      <c r="C444">
        <f>VLOOKUP(RIGHT(LEFT($A444,4),2)*1,怪物形象分配!$A:$L,4,0)</f>
        <v>1500242</v>
      </c>
      <c r="D444">
        <f>VLOOKUP(RIGHT(LEFT($A444,4),2)*1,怪物形象分配!$A:$L,5,0)</f>
        <v>1500241</v>
      </c>
      <c r="E444">
        <f>VLOOKUP(RIGHT(LEFT($A444,4),2)*1,怪物形象分配!$A:$L,6,0)</f>
        <v>300024</v>
      </c>
      <c r="F444">
        <f>VLOOKUP(RIGHT(LEFT($A444,4),2)*1,怪物形象分配!$A:$L,7,0)</f>
        <v>2</v>
      </c>
    </row>
    <row r="445" spans="1:6">
      <c r="A445">
        <v>1020053</v>
      </c>
      <c r="B445" s="29">
        <v>100020531</v>
      </c>
      <c r="C445">
        <f>VLOOKUP(RIGHT(LEFT($A445,4),2)*1,怪物形象分配!$A:$L,4,0)</f>
        <v>1500242</v>
      </c>
      <c r="D445">
        <f>VLOOKUP(RIGHT(LEFT($A445,4),2)*1,怪物形象分配!$A:$L,5,0)</f>
        <v>1500241</v>
      </c>
      <c r="E445">
        <f>VLOOKUP(RIGHT(LEFT($A445,4),2)*1,怪物形象分配!$A:$L,6,0)</f>
        <v>300024</v>
      </c>
      <c r="F445">
        <f>VLOOKUP(RIGHT(LEFT($A445,4),2)*1,怪物形象分配!$A:$L,7,0)</f>
        <v>2</v>
      </c>
    </row>
    <row r="446" spans="1:6">
      <c r="A446">
        <v>1020061</v>
      </c>
      <c r="B446" s="29">
        <v>100020611</v>
      </c>
      <c r="C446">
        <f>VLOOKUP(RIGHT(LEFT($A446,4),2)*1,怪物形象分配!$A:$L,4,0)</f>
        <v>1500242</v>
      </c>
      <c r="D446">
        <f>VLOOKUP(RIGHT(LEFT($A446,4),2)*1,怪物形象分配!$A:$L,5,0)</f>
        <v>1500241</v>
      </c>
      <c r="E446">
        <f>VLOOKUP(RIGHT(LEFT($A446,4),2)*1,怪物形象分配!$A:$L,6,0)</f>
        <v>300024</v>
      </c>
      <c r="F446">
        <f>VLOOKUP(RIGHT(LEFT($A446,4),2)*1,怪物形象分配!$A:$L,7,0)</f>
        <v>2</v>
      </c>
    </row>
    <row r="447" spans="1:6">
      <c r="A447">
        <v>1020062</v>
      </c>
      <c r="B447" s="29">
        <v>100020621</v>
      </c>
      <c r="C447">
        <f>VLOOKUP(RIGHT(LEFT($A447,4),2)*1,怪物形象分配!$A:$L,4,0)</f>
        <v>1500242</v>
      </c>
      <c r="D447">
        <f>VLOOKUP(RIGHT(LEFT($A447,4),2)*1,怪物形象分配!$A:$L,5,0)</f>
        <v>1500241</v>
      </c>
      <c r="E447">
        <f>VLOOKUP(RIGHT(LEFT($A447,4),2)*1,怪物形象分配!$A:$L,6,0)</f>
        <v>300024</v>
      </c>
      <c r="F447">
        <f>VLOOKUP(RIGHT(LEFT($A447,4),2)*1,怪物形象分配!$A:$L,7,0)</f>
        <v>2</v>
      </c>
    </row>
    <row r="448" spans="1:6">
      <c r="A448">
        <v>1020063</v>
      </c>
      <c r="B448" s="29">
        <v>100020631</v>
      </c>
      <c r="C448">
        <f>VLOOKUP(RIGHT(LEFT($A448,4),2)*1,怪物形象分配!$A:$L,4,0)</f>
        <v>1500242</v>
      </c>
      <c r="D448">
        <f>VLOOKUP(RIGHT(LEFT($A448,4),2)*1,怪物形象分配!$A:$L,5,0)</f>
        <v>1500241</v>
      </c>
      <c r="E448">
        <f>VLOOKUP(RIGHT(LEFT($A448,4),2)*1,怪物形象分配!$A:$L,6,0)</f>
        <v>300024</v>
      </c>
      <c r="F448">
        <f>VLOOKUP(RIGHT(LEFT($A448,4),2)*1,怪物形象分配!$A:$L,7,0)</f>
        <v>2</v>
      </c>
    </row>
    <row r="449" spans="1:6">
      <c r="A449">
        <v>1020071</v>
      </c>
      <c r="B449" s="29">
        <v>100020711</v>
      </c>
      <c r="C449">
        <f>VLOOKUP(RIGHT(LEFT($A449,4),2)*1,怪物形象分配!$A:$L,4,0)</f>
        <v>1500242</v>
      </c>
      <c r="D449">
        <f>VLOOKUP(RIGHT(LEFT($A449,4),2)*1,怪物形象分配!$A:$L,5,0)</f>
        <v>1500241</v>
      </c>
      <c r="E449">
        <f>VLOOKUP(RIGHT(LEFT($A449,4),2)*1,怪物形象分配!$A:$L,6,0)</f>
        <v>300024</v>
      </c>
      <c r="F449">
        <f>VLOOKUP(RIGHT(LEFT($A449,4),2)*1,怪物形象分配!$A:$L,7,0)</f>
        <v>2</v>
      </c>
    </row>
    <row r="450" spans="1:6">
      <c r="A450">
        <v>1020072</v>
      </c>
      <c r="B450" s="29">
        <v>100020721</v>
      </c>
      <c r="C450">
        <f>VLOOKUP(RIGHT(LEFT($A450,4),2)*1,怪物形象分配!$A:$L,4,0)</f>
        <v>1500242</v>
      </c>
      <c r="D450">
        <f>VLOOKUP(RIGHT(LEFT($A450,4),2)*1,怪物形象分配!$A:$L,5,0)</f>
        <v>1500241</v>
      </c>
      <c r="E450">
        <f>VLOOKUP(RIGHT(LEFT($A450,4),2)*1,怪物形象分配!$A:$L,6,0)</f>
        <v>300024</v>
      </c>
      <c r="F450">
        <f>VLOOKUP(RIGHT(LEFT($A450,4),2)*1,怪物形象分配!$A:$L,7,0)</f>
        <v>2</v>
      </c>
    </row>
    <row r="451" spans="1:6">
      <c r="A451">
        <v>1020073</v>
      </c>
      <c r="B451" s="29">
        <v>100020731</v>
      </c>
      <c r="C451">
        <f>VLOOKUP(RIGHT(LEFT($A451,4),2)*1,怪物形象分配!$A:$L,4,0)</f>
        <v>1500242</v>
      </c>
      <c r="D451">
        <f>VLOOKUP(RIGHT(LEFT($A451,4),2)*1,怪物形象分配!$A:$L,5,0)</f>
        <v>1500241</v>
      </c>
      <c r="E451">
        <f>VLOOKUP(RIGHT(LEFT($A451,4),2)*1,怪物形象分配!$A:$L,6,0)</f>
        <v>300024</v>
      </c>
      <c r="F451">
        <f>VLOOKUP(RIGHT(LEFT($A451,4),2)*1,怪物形象分配!$A:$L,7,0)</f>
        <v>2</v>
      </c>
    </row>
    <row r="452" spans="1:6">
      <c r="A452">
        <v>1020081</v>
      </c>
      <c r="B452" s="29">
        <v>100020811</v>
      </c>
      <c r="C452">
        <f>VLOOKUP(RIGHT(LEFT($A452,4),2)*1,怪物形象分配!$A:$L,4,0)</f>
        <v>1500242</v>
      </c>
      <c r="D452">
        <f>VLOOKUP(RIGHT(LEFT($A452,4),2)*1,怪物形象分配!$A:$L,5,0)</f>
        <v>1500241</v>
      </c>
      <c r="E452">
        <f>VLOOKUP(RIGHT(LEFT($A452,4),2)*1,怪物形象分配!$A:$L,6,0)</f>
        <v>300024</v>
      </c>
      <c r="F452">
        <f>VLOOKUP(RIGHT(LEFT($A452,4),2)*1,怪物形象分配!$A:$L,7,0)</f>
        <v>2</v>
      </c>
    </row>
    <row r="453" spans="1:6">
      <c r="A453">
        <v>1020082</v>
      </c>
      <c r="B453" s="29">
        <v>100020821</v>
      </c>
      <c r="C453">
        <f>VLOOKUP(RIGHT(LEFT($A453,4),2)*1,怪物形象分配!$A:$L,4,0)</f>
        <v>1500242</v>
      </c>
      <c r="D453">
        <f>VLOOKUP(RIGHT(LEFT($A453,4),2)*1,怪物形象分配!$A:$L,5,0)</f>
        <v>1500241</v>
      </c>
      <c r="E453">
        <f>VLOOKUP(RIGHT(LEFT($A453,4),2)*1,怪物形象分配!$A:$L,6,0)</f>
        <v>300024</v>
      </c>
      <c r="F453">
        <f>VLOOKUP(RIGHT(LEFT($A453,4),2)*1,怪物形象分配!$A:$L,7,0)</f>
        <v>2</v>
      </c>
    </row>
    <row r="454" spans="1:6">
      <c r="A454">
        <v>1020083</v>
      </c>
      <c r="B454" s="29">
        <v>100020831</v>
      </c>
      <c r="C454">
        <f>VLOOKUP(RIGHT(LEFT($A454,4),2)*1,怪物形象分配!$A:$L,4,0)</f>
        <v>1500242</v>
      </c>
      <c r="D454">
        <f>VLOOKUP(RIGHT(LEFT($A454,4),2)*1,怪物形象分配!$A:$L,5,0)</f>
        <v>1500241</v>
      </c>
      <c r="E454">
        <f>VLOOKUP(RIGHT(LEFT($A454,4),2)*1,怪物形象分配!$A:$L,6,0)</f>
        <v>300024</v>
      </c>
      <c r="F454">
        <f>VLOOKUP(RIGHT(LEFT($A454,4),2)*1,怪物形象分配!$A:$L,7,0)</f>
        <v>2</v>
      </c>
    </row>
    <row r="455" spans="1:6">
      <c r="A455">
        <v>1021011</v>
      </c>
      <c r="B455" s="29">
        <v>100021111</v>
      </c>
      <c r="C455">
        <f>VLOOKUP(RIGHT(LEFT($A455,4),2)*1,怪物形象分配!$A:$L,4,0)</f>
        <v>1500232</v>
      </c>
      <c r="D455">
        <f>VLOOKUP(RIGHT(LEFT($A455,4),2)*1,怪物形象分配!$A:$L,5,0)</f>
        <v>1500231</v>
      </c>
      <c r="E455">
        <f>VLOOKUP(RIGHT(LEFT($A455,4),2)*1,怪物形象分配!$A:$L,6,0)</f>
        <v>300021</v>
      </c>
      <c r="F455">
        <f>VLOOKUP(RIGHT(LEFT($A455,4),2)*1,怪物形象分配!$A:$L,7,0)</f>
        <v>1</v>
      </c>
    </row>
    <row r="456" spans="1:6">
      <c r="A456">
        <v>1021012</v>
      </c>
      <c r="B456" s="29">
        <v>100021121</v>
      </c>
      <c r="C456">
        <f>VLOOKUP(RIGHT(LEFT($A456,4),2)*1,怪物形象分配!$A:$L,4,0)</f>
        <v>1500232</v>
      </c>
      <c r="D456">
        <f>VLOOKUP(RIGHT(LEFT($A456,4),2)*1,怪物形象分配!$A:$L,5,0)</f>
        <v>1500231</v>
      </c>
      <c r="E456">
        <f>VLOOKUP(RIGHT(LEFT($A456,4),2)*1,怪物形象分配!$A:$L,6,0)</f>
        <v>300021</v>
      </c>
      <c r="F456">
        <f>VLOOKUP(RIGHT(LEFT($A456,4),2)*1,怪物形象分配!$A:$L,7,0)</f>
        <v>1</v>
      </c>
    </row>
    <row r="457" spans="1:6">
      <c r="A457">
        <v>1021013</v>
      </c>
      <c r="B457" s="29">
        <v>100021131</v>
      </c>
      <c r="C457">
        <f>VLOOKUP(RIGHT(LEFT($A457,4),2)*1,怪物形象分配!$A:$L,4,0)</f>
        <v>1500232</v>
      </c>
      <c r="D457">
        <f>VLOOKUP(RIGHT(LEFT($A457,4),2)*1,怪物形象分配!$A:$L,5,0)</f>
        <v>1500231</v>
      </c>
      <c r="E457">
        <f>VLOOKUP(RIGHT(LEFT($A457,4),2)*1,怪物形象分配!$A:$L,6,0)</f>
        <v>300021</v>
      </c>
      <c r="F457">
        <f>VLOOKUP(RIGHT(LEFT($A457,4),2)*1,怪物形象分配!$A:$L,7,0)</f>
        <v>1</v>
      </c>
    </row>
    <row r="458" spans="1:6">
      <c r="A458">
        <v>1021021</v>
      </c>
      <c r="B458" s="29">
        <v>100021211</v>
      </c>
      <c r="C458">
        <f>VLOOKUP(RIGHT(LEFT($A458,4),2)*1,怪物形象分配!$A:$L,4,0)</f>
        <v>1500232</v>
      </c>
      <c r="D458">
        <f>VLOOKUP(RIGHT(LEFT($A458,4),2)*1,怪物形象分配!$A:$L,5,0)</f>
        <v>1500231</v>
      </c>
      <c r="E458">
        <f>VLOOKUP(RIGHT(LEFT($A458,4),2)*1,怪物形象分配!$A:$L,6,0)</f>
        <v>300021</v>
      </c>
      <c r="F458">
        <f>VLOOKUP(RIGHT(LEFT($A458,4),2)*1,怪物形象分配!$A:$L,7,0)</f>
        <v>1</v>
      </c>
    </row>
    <row r="459" spans="1:6">
      <c r="A459">
        <v>1021022</v>
      </c>
      <c r="B459" s="29">
        <v>100021221</v>
      </c>
      <c r="C459">
        <f>VLOOKUP(RIGHT(LEFT($A459,4),2)*1,怪物形象分配!$A:$L,4,0)</f>
        <v>1500232</v>
      </c>
      <c r="D459">
        <f>VLOOKUP(RIGHT(LEFT($A459,4),2)*1,怪物形象分配!$A:$L,5,0)</f>
        <v>1500231</v>
      </c>
      <c r="E459">
        <f>VLOOKUP(RIGHT(LEFT($A459,4),2)*1,怪物形象分配!$A:$L,6,0)</f>
        <v>300021</v>
      </c>
      <c r="F459">
        <f>VLOOKUP(RIGHT(LEFT($A459,4),2)*1,怪物形象分配!$A:$L,7,0)</f>
        <v>1</v>
      </c>
    </row>
    <row r="460" spans="1:6">
      <c r="A460">
        <v>1021023</v>
      </c>
      <c r="B460" s="29">
        <v>100021231</v>
      </c>
      <c r="C460">
        <f>VLOOKUP(RIGHT(LEFT($A460,4),2)*1,怪物形象分配!$A:$L,4,0)</f>
        <v>1500232</v>
      </c>
      <c r="D460">
        <f>VLOOKUP(RIGHT(LEFT($A460,4),2)*1,怪物形象分配!$A:$L,5,0)</f>
        <v>1500231</v>
      </c>
      <c r="E460">
        <f>VLOOKUP(RIGHT(LEFT($A460,4),2)*1,怪物形象分配!$A:$L,6,0)</f>
        <v>300021</v>
      </c>
      <c r="F460">
        <f>VLOOKUP(RIGHT(LEFT($A460,4),2)*1,怪物形象分配!$A:$L,7,0)</f>
        <v>1</v>
      </c>
    </row>
    <row r="461" spans="1:6">
      <c r="A461">
        <v>1021031</v>
      </c>
      <c r="B461" s="29">
        <v>100021311</v>
      </c>
      <c r="C461">
        <f>VLOOKUP(RIGHT(LEFT($A461,4),2)*1,怪物形象分配!$A:$L,4,0)</f>
        <v>1500232</v>
      </c>
      <c r="D461">
        <f>VLOOKUP(RIGHT(LEFT($A461,4),2)*1,怪物形象分配!$A:$L,5,0)</f>
        <v>1500231</v>
      </c>
      <c r="E461">
        <f>VLOOKUP(RIGHT(LEFT($A461,4),2)*1,怪物形象分配!$A:$L,6,0)</f>
        <v>300021</v>
      </c>
      <c r="F461">
        <f>VLOOKUP(RIGHT(LEFT($A461,4),2)*1,怪物形象分配!$A:$L,7,0)</f>
        <v>1</v>
      </c>
    </row>
    <row r="462" spans="1:6">
      <c r="A462">
        <v>1021032</v>
      </c>
      <c r="B462" s="29">
        <v>100021321</v>
      </c>
      <c r="C462">
        <f>VLOOKUP(RIGHT(LEFT($A462,4),2)*1,怪物形象分配!$A:$L,4,0)</f>
        <v>1500232</v>
      </c>
      <c r="D462">
        <f>VLOOKUP(RIGHT(LEFT($A462,4),2)*1,怪物形象分配!$A:$L,5,0)</f>
        <v>1500231</v>
      </c>
      <c r="E462">
        <f>VLOOKUP(RIGHT(LEFT($A462,4),2)*1,怪物形象分配!$A:$L,6,0)</f>
        <v>300021</v>
      </c>
      <c r="F462">
        <f>VLOOKUP(RIGHT(LEFT($A462,4),2)*1,怪物形象分配!$A:$L,7,0)</f>
        <v>1</v>
      </c>
    </row>
    <row r="463" spans="1:6">
      <c r="A463">
        <v>1021033</v>
      </c>
      <c r="B463" s="29">
        <v>100021331</v>
      </c>
      <c r="C463">
        <f>VLOOKUP(RIGHT(LEFT($A463,4),2)*1,怪物形象分配!$A:$L,4,0)</f>
        <v>1500232</v>
      </c>
      <c r="D463">
        <f>VLOOKUP(RIGHT(LEFT($A463,4),2)*1,怪物形象分配!$A:$L,5,0)</f>
        <v>1500231</v>
      </c>
      <c r="E463">
        <f>VLOOKUP(RIGHT(LEFT($A463,4),2)*1,怪物形象分配!$A:$L,6,0)</f>
        <v>300021</v>
      </c>
      <c r="F463">
        <f>VLOOKUP(RIGHT(LEFT($A463,4),2)*1,怪物形象分配!$A:$L,7,0)</f>
        <v>1</v>
      </c>
    </row>
    <row r="464" spans="1:6">
      <c r="A464">
        <v>1021041</v>
      </c>
      <c r="B464" s="29">
        <v>100021411</v>
      </c>
      <c r="C464">
        <f>VLOOKUP(RIGHT(LEFT($A464,4),2)*1,怪物形象分配!$A:$L,4,0)</f>
        <v>1500232</v>
      </c>
      <c r="D464">
        <f>VLOOKUP(RIGHT(LEFT($A464,4),2)*1,怪物形象分配!$A:$L,5,0)</f>
        <v>1500231</v>
      </c>
      <c r="E464">
        <f>VLOOKUP(RIGHT(LEFT($A464,4),2)*1,怪物形象分配!$A:$L,6,0)</f>
        <v>300021</v>
      </c>
      <c r="F464">
        <f>VLOOKUP(RIGHT(LEFT($A464,4),2)*1,怪物形象分配!$A:$L,7,0)</f>
        <v>1</v>
      </c>
    </row>
    <row r="465" spans="1:6">
      <c r="A465">
        <v>1021042</v>
      </c>
      <c r="B465" s="29">
        <v>100021421</v>
      </c>
      <c r="C465">
        <f>VLOOKUP(RIGHT(LEFT($A465,4),2)*1,怪物形象分配!$A:$L,4,0)</f>
        <v>1500232</v>
      </c>
      <c r="D465">
        <f>VLOOKUP(RIGHT(LEFT($A465,4),2)*1,怪物形象分配!$A:$L,5,0)</f>
        <v>1500231</v>
      </c>
      <c r="E465">
        <f>VLOOKUP(RIGHT(LEFT($A465,4),2)*1,怪物形象分配!$A:$L,6,0)</f>
        <v>300021</v>
      </c>
      <c r="F465">
        <f>VLOOKUP(RIGHT(LEFT($A465,4),2)*1,怪物形象分配!$A:$L,7,0)</f>
        <v>1</v>
      </c>
    </row>
    <row r="466" spans="1:6">
      <c r="A466">
        <v>1021043</v>
      </c>
      <c r="B466" s="29">
        <v>100021431</v>
      </c>
      <c r="C466">
        <f>VLOOKUP(RIGHT(LEFT($A466,4),2)*1,怪物形象分配!$A:$L,4,0)</f>
        <v>1500232</v>
      </c>
      <c r="D466">
        <f>VLOOKUP(RIGHT(LEFT($A466,4),2)*1,怪物形象分配!$A:$L,5,0)</f>
        <v>1500231</v>
      </c>
      <c r="E466">
        <f>VLOOKUP(RIGHT(LEFT($A466,4),2)*1,怪物形象分配!$A:$L,6,0)</f>
        <v>300021</v>
      </c>
      <c r="F466">
        <f>VLOOKUP(RIGHT(LEFT($A466,4),2)*1,怪物形象分配!$A:$L,7,0)</f>
        <v>1</v>
      </c>
    </row>
    <row r="467" spans="1:6">
      <c r="A467">
        <v>1021051</v>
      </c>
      <c r="B467" s="29">
        <v>100021511</v>
      </c>
      <c r="C467">
        <f>VLOOKUP(RIGHT(LEFT($A467,4),2)*1,怪物形象分配!$A:$L,4,0)</f>
        <v>1500232</v>
      </c>
      <c r="D467">
        <f>VLOOKUP(RIGHT(LEFT($A467,4),2)*1,怪物形象分配!$A:$L,5,0)</f>
        <v>1500231</v>
      </c>
      <c r="E467">
        <f>VLOOKUP(RIGHT(LEFT($A467,4),2)*1,怪物形象分配!$A:$L,6,0)</f>
        <v>300021</v>
      </c>
      <c r="F467">
        <f>VLOOKUP(RIGHT(LEFT($A467,4),2)*1,怪物形象分配!$A:$L,7,0)</f>
        <v>1</v>
      </c>
    </row>
    <row r="468" spans="1:6">
      <c r="A468">
        <v>1021052</v>
      </c>
      <c r="B468" s="29">
        <v>100021521</v>
      </c>
      <c r="C468">
        <f>VLOOKUP(RIGHT(LEFT($A468,4),2)*1,怪物形象分配!$A:$L,4,0)</f>
        <v>1500232</v>
      </c>
      <c r="D468">
        <f>VLOOKUP(RIGHT(LEFT($A468,4),2)*1,怪物形象分配!$A:$L,5,0)</f>
        <v>1500231</v>
      </c>
      <c r="E468">
        <f>VLOOKUP(RIGHT(LEFT($A468,4),2)*1,怪物形象分配!$A:$L,6,0)</f>
        <v>300021</v>
      </c>
      <c r="F468">
        <f>VLOOKUP(RIGHT(LEFT($A468,4),2)*1,怪物形象分配!$A:$L,7,0)</f>
        <v>1</v>
      </c>
    </row>
    <row r="469" spans="1:6">
      <c r="A469">
        <v>1021053</v>
      </c>
      <c r="B469" s="29">
        <v>100021531</v>
      </c>
      <c r="C469">
        <f>VLOOKUP(RIGHT(LEFT($A469,4),2)*1,怪物形象分配!$A:$L,4,0)</f>
        <v>1500232</v>
      </c>
      <c r="D469">
        <f>VLOOKUP(RIGHT(LEFT($A469,4),2)*1,怪物形象分配!$A:$L,5,0)</f>
        <v>1500231</v>
      </c>
      <c r="E469">
        <f>VLOOKUP(RIGHT(LEFT($A469,4),2)*1,怪物形象分配!$A:$L,6,0)</f>
        <v>300021</v>
      </c>
      <c r="F469">
        <f>VLOOKUP(RIGHT(LEFT($A469,4),2)*1,怪物形象分配!$A:$L,7,0)</f>
        <v>1</v>
      </c>
    </row>
    <row r="470" spans="1:6">
      <c r="A470">
        <v>1021061</v>
      </c>
      <c r="B470" s="29">
        <v>100021611</v>
      </c>
      <c r="C470">
        <f>VLOOKUP(RIGHT(LEFT($A470,4),2)*1,怪物形象分配!$A:$L,4,0)</f>
        <v>1500232</v>
      </c>
      <c r="D470">
        <f>VLOOKUP(RIGHT(LEFT($A470,4),2)*1,怪物形象分配!$A:$L,5,0)</f>
        <v>1500231</v>
      </c>
      <c r="E470">
        <f>VLOOKUP(RIGHT(LEFT($A470,4),2)*1,怪物形象分配!$A:$L,6,0)</f>
        <v>300021</v>
      </c>
      <c r="F470">
        <f>VLOOKUP(RIGHT(LEFT($A470,4),2)*1,怪物形象分配!$A:$L,7,0)</f>
        <v>1</v>
      </c>
    </row>
    <row r="471" spans="1:6">
      <c r="A471">
        <v>1021062</v>
      </c>
      <c r="B471" s="29">
        <v>100021621</v>
      </c>
      <c r="C471">
        <f>VLOOKUP(RIGHT(LEFT($A471,4),2)*1,怪物形象分配!$A:$L,4,0)</f>
        <v>1500232</v>
      </c>
      <c r="D471">
        <f>VLOOKUP(RIGHT(LEFT($A471,4),2)*1,怪物形象分配!$A:$L,5,0)</f>
        <v>1500231</v>
      </c>
      <c r="E471">
        <f>VLOOKUP(RIGHT(LEFT($A471,4),2)*1,怪物形象分配!$A:$L,6,0)</f>
        <v>300021</v>
      </c>
      <c r="F471">
        <f>VLOOKUP(RIGHT(LEFT($A471,4),2)*1,怪物形象分配!$A:$L,7,0)</f>
        <v>1</v>
      </c>
    </row>
    <row r="472" spans="1:6">
      <c r="A472">
        <v>1021063</v>
      </c>
      <c r="B472" s="29">
        <v>100021631</v>
      </c>
      <c r="C472">
        <f>VLOOKUP(RIGHT(LEFT($A472,4),2)*1,怪物形象分配!$A:$L,4,0)</f>
        <v>1500232</v>
      </c>
      <c r="D472">
        <f>VLOOKUP(RIGHT(LEFT($A472,4),2)*1,怪物形象分配!$A:$L,5,0)</f>
        <v>1500231</v>
      </c>
      <c r="E472">
        <f>VLOOKUP(RIGHT(LEFT($A472,4),2)*1,怪物形象分配!$A:$L,6,0)</f>
        <v>300021</v>
      </c>
      <c r="F472">
        <f>VLOOKUP(RIGHT(LEFT($A472,4),2)*1,怪物形象分配!$A:$L,7,0)</f>
        <v>1</v>
      </c>
    </row>
    <row r="473" spans="1:6">
      <c r="A473">
        <v>1021071</v>
      </c>
      <c r="B473" s="29">
        <v>100021711</v>
      </c>
      <c r="C473">
        <f>VLOOKUP(RIGHT(LEFT($A473,4),2)*1,怪物形象分配!$A:$L,4,0)</f>
        <v>1500232</v>
      </c>
      <c r="D473">
        <f>VLOOKUP(RIGHT(LEFT($A473,4),2)*1,怪物形象分配!$A:$L,5,0)</f>
        <v>1500231</v>
      </c>
      <c r="E473">
        <f>VLOOKUP(RIGHT(LEFT($A473,4),2)*1,怪物形象分配!$A:$L,6,0)</f>
        <v>300021</v>
      </c>
      <c r="F473">
        <f>VLOOKUP(RIGHT(LEFT($A473,4),2)*1,怪物形象分配!$A:$L,7,0)</f>
        <v>1</v>
      </c>
    </row>
    <row r="474" spans="1:6">
      <c r="A474">
        <v>1021072</v>
      </c>
      <c r="B474" s="29">
        <v>100021721</v>
      </c>
      <c r="C474">
        <f>VLOOKUP(RIGHT(LEFT($A474,4),2)*1,怪物形象分配!$A:$L,4,0)</f>
        <v>1500232</v>
      </c>
      <c r="D474">
        <f>VLOOKUP(RIGHT(LEFT($A474,4),2)*1,怪物形象分配!$A:$L,5,0)</f>
        <v>1500231</v>
      </c>
      <c r="E474">
        <f>VLOOKUP(RIGHT(LEFT($A474,4),2)*1,怪物形象分配!$A:$L,6,0)</f>
        <v>300021</v>
      </c>
      <c r="F474">
        <f>VLOOKUP(RIGHT(LEFT($A474,4),2)*1,怪物形象分配!$A:$L,7,0)</f>
        <v>1</v>
      </c>
    </row>
    <row r="475" spans="1:6">
      <c r="A475" s="46">
        <v>1021073</v>
      </c>
      <c r="B475" s="50">
        <v>100021731</v>
      </c>
      <c r="C475">
        <f>VLOOKUP(RIGHT(LEFT($A475,4),2)*1,怪物形象分配!$A:$L,4,0)</f>
        <v>1500232</v>
      </c>
      <c r="D475">
        <f>VLOOKUP(RIGHT(LEFT($A475,4),2)*1,怪物形象分配!$A:$L,5,0)</f>
        <v>1500231</v>
      </c>
      <c r="E475">
        <f>VLOOKUP(RIGHT(LEFT($A475,4),2)*1,怪物形象分配!$A:$L,6,0)</f>
        <v>300021</v>
      </c>
      <c r="F475">
        <f>VLOOKUP(RIGHT(LEFT($A475,4),2)*1,怪物形象分配!$A:$L,7,0)</f>
        <v>1</v>
      </c>
    </row>
    <row r="476" spans="1:6">
      <c r="A476" s="46">
        <v>1021081</v>
      </c>
      <c r="B476" s="50">
        <v>100021811</v>
      </c>
      <c r="C476">
        <f>VLOOKUP(RIGHT(LEFT($A476,4),2)*1,怪物形象分配!$A:$L,4,0)</f>
        <v>1500232</v>
      </c>
      <c r="D476">
        <f>VLOOKUP(RIGHT(LEFT($A476,4),2)*1,怪物形象分配!$A:$L,5,0)</f>
        <v>1500231</v>
      </c>
      <c r="E476">
        <f>VLOOKUP(RIGHT(LEFT($A476,4),2)*1,怪物形象分配!$A:$L,6,0)</f>
        <v>300021</v>
      </c>
      <c r="F476">
        <f>VLOOKUP(RIGHT(LEFT($A476,4),2)*1,怪物形象分配!$A:$L,7,0)</f>
        <v>1</v>
      </c>
    </row>
    <row r="477" spans="1:6">
      <c r="A477" s="46">
        <v>1021082</v>
      </c>
      <c r="B477" s="50">
        <v>100021821</v>
      </c>
      <c r="C477">
        <f>VLOOKUP(RIGHT(LEFT($A477,4),2)*1,怪物形象分配!$A:$L,4,0)</f>
        <v>1500232</v>
      </c>
      <c r="D477">
        <f>VLOOKUP(RIGHT(LEFT($A477,4),2)*1,怪物形象分配!$A:$L,5,0)</f>
        <v>1500231</v>
      </c>
      <c r="E477">
        <f>VLOOKUP(RIGHT(LEFT($A477,4),2)*1,怪物形象分配!$A:$L,6,0)</f>
        <v>300021</v>
      </c>
      <c r="F477">
        <f>VLOOKUP(RIGHT(LEFT($A477,4),2)*1,怪物形象分配!$A:$L,7,0)</f>
        <v>1</v>
      </c>
    </row>
    <row r="478" spans="1:6">
      <c r="A478" s="46">
        <v>1021083</v>
      </c>
      <c r="B478" s="46">
        <v>100021831</v>
      </c>
      <c r="C478">
        <f>VLOOKUP(RIGHT(LEFT($A478,4),2)*1,怪物形象分配!$A:$L,4,0)</f>
        <v>1500232</v>
      </c>
      <c r="D478">
        <f>VLOOKUP(RIGHT(LEFT($A478,4),2)*1,怪物形象分配!$A:$L,5,0)</f>
        <v>1500231</v>
      </c>
      <c r="E478">
        <f>VLOOKUP(RIGHT(LEFT($A478,4),2)*1,怪物形象分配!$A:$L,6,0)</f>
        <v>300021</v>
      </c>
      <c r="F478">
        <f>VLOOKUP(RIGHT(LEFT($A478,4),2)*1,怪物形象分配!$A:$L,7,0)</f>
        <v>1</v>
      </c>
    </row>
    <row r="479" spans="1:6">
      <c r="A479" s="21">
        <v>1022011</v>
      </c>
      <c r="B479" s="51">
        <v>100022111</v>
      </c>
      <c r="C479">
        <f>VLOOKUP(RIGHT(LEFT($A479,4),2)*1,怪物形象分配!$A:$L,4,0)</f>
        <v>1500232</v>
      </c>
      <c r="D479">
        <f>VLOOKUP(RIGHT(LEFT($A479,4),2)*1,怪物形象分配!$A:$L,5,0)</f>
        <v>1500231</v>
      </c>
      <c r="E479">
        <f>VLOOKUP(RIGHT(LEFT($A479,4),2)*1,怪物形象分配!$A:$L,6,0)</f>
        <v>300021</v>
      </c>
      <c r="F479">
        <f>VLOOKUP(RIGHT(LEFT($A479,4),2)*1,怪物形象分配!$A:$L,7,0)</f>
        <v>1</v>
      </c>
    </row>
    <row r="480" spans="1:6">
      <c r="A480" s="21">
        <v>1022012</v>
      </c>
      <c r="B480" s="51">
        <v>100022121</v>
      </c>
      <c r="C480">
        <f>VLOOKUP(RIGHT(LEFT($A480,4),2)*1,怪物形象分配!$A:$L,4,0)</f>
        <v>1500232</v>
      </c>
      <c r="D480">
        <f>VLOOKUP(RIGHT(LEFT($A480,4),2)*1,怪物形象分配!$A:$L,5,0)</f>
        <v>1500231</v>
      </c>
      <c r="E480">
        <f>VLOOKUP(RIGHT(LEFT($A480,4),2)*1,怪物形象分配!$A:$L,6,0)</f>
        <v>300021</v>
      </c>
      <c r="F480">
        <f>VLOOKUP(RIGHT(LEFT($A480,4),2)*1,怪物形象分配!$A:$L,7,0)</f>
        <v>1</v>
      </c>
    </row>
    <row r="481" spans="1:6">
      <c r="A481" s="21">
        <v>1022013</v>
      </c>
      <c r="B481" s="51">
        <v>100022131</v>
      </c>
      <c r="C481">
        <f>VLOOKUP(RIGHT(LEFT($A481,4),2)*1,怪物形象分配!$A:$L,4,0)</f>
        <v>1500232</v>
      </c>
      <c r="D481">
        <f>VLOOKUP(RIGHT(LEFT($A481,4),2)*1,怪物形象分配!$A:$L,5,0)</f>
        <v>1500231</v>
      </c>
      <c r="E481">
        <f>VLOOKUP(RIGHT(LEFT($A481,4),2)*1,怪物形象分配!$A:$L,6,0)</f>
        <v>300021</v>
      </c>
      <c r="F481">
        <f>VLOOKUP(RIGHT(LEFT($A481,4),2)*1,怪物形象分配!$A:$L,7,0)</f>
        <v>1</v>
      </c>
    </row>
    <row r="482" spans="1:6">
      <c r="A482" s="21">
        <v>1022021</v>
      </c>
      <c r="B482" s="51">
        <v>100022211</v>
      </c>
      <c r="C482">
        <f>VLOOKUP(RIGHT(LEFT($A482,4),2)*1,怪物形象分配!$A:$L,4,0)</f>
        <v>1500232</v>
      </c>
      <c r="D482">
        <f>VLOOKUP(RIGHT(LEFT($A482,4),2)*1,怪物形象分配!$A:$L,5,0)</f>
        <v>1500231</v>
      </c>
      <c r="E482">
        <f>VLOOKUP(RIGHT(LEFT($A482,4),2)*1,怪物形象分配!$A:$L,6,0)</f>
        <v>300021</v>
      </c>
      <c r="F482">
        <f>VLOOKUP(RIGHT(LEFT($A482,4),2)*1,怪物形象分配!$A:$L,7,0)</f>
        <v>1</v>
      </c>
    </row>
    <row r="483" spans="1:6">
      <c r="A483" s="21">
        <v>1022022</v>
      </c>
      <c r="B483" s="51">
        <v>100022221</v>
      </c>
      <c r="C483">
        <f>VLOOKUP(RIGHT(LEFT($A483,4),2)*1,怪物形象分配!$A:$L,4,0)</f>
        <v>1500232</v>
      </c>
      <c r="D483">
        <f>VLOOKUP(RIGHT(LEFT($A483,4),2)*1,怪物形象分配!$A:$L,5,0)</f>
        <v>1500231</v>
      </c>
      <c r="E483">
        <f>VLOOKUP(RIGHT(LEFT($A483,4),2)*1,怪物形象分配!$A:$L,6,0)</f>
        <v>300021</v>
      </c>
      <c r="F483">
        <f>VLOOKUP(RIGHT(LEFT($A483,4),2)*1,怪物形象分配!$A:$L,7,0)</f>
        <v>1</v>
      </c>
    </row>
    <row r="484" spans="1:6">
      <c r="A484">
        <v>1022023</v>
      </c>
      <c r="B484" s="51">
        <v>100022231</v>
      </c>
      <c r="C484">
        <f>VLOOKUP(RIGHT(LEFT($A484,4),2)*1,怪物形象分配!$A:$L,4,0)</f>
        <v>1500232</v>
      </c>
      <c r="D484">
        <f>VLOOKUP(RIGHT(LEFT($A484,4),2)*1,怪物形象分配!$A:$L,5,0)</f>
        <v>1500231</v>
      </c>
      <c r="E484">
        <f>VLOOKUP(RIGHT(LEFT($A484,4),2)*1,怪物形象分配!$A:$L,6,0)</f>
        <v>300021</v>
      </c>
      <c r="F484">
        <f>VLOOKUP(RIGHT(LEFT($A484,4),2)*1,怪物形象分配!$A:$L,7,0)</f>
        <v>1</v>
      </c>
    </row>
    <row r="485" spans="1:6">
      <c r="A485">
        <v>1022031</v>
      </c>
      <c r="B485" s="51">
        <v>100022311</v>
      </c>
      <c r="C485">
        <f>VLOOKUP(RIGHT(LEFT($A485,4),2)*1,怪物形象分配!$A:$L,4,0)</f>
        <v>1500232</v>
      </c>
      <c r="D485">
        <f>VLOOKUP(RIGHT(LEFT($A485,4),2)*1,怪物形象分配!$A:$L,5,0)</f>
        <v>1500231</v>
      </c>
      <c r="E485">
        <f>VLOOKUP(RIGHT(LEFT($A485,4),2)*1,怪物形象分配!$A:$L,6,0)</f>
        <v>300021</v>
      </c>
      <c r="F485">
        <f>VLOOKUP(RIGHT(LEFT($A485,4),2)*1,怪物形象分配!$A:$L,7,0)</f>
        <v>1</v>
      </c>
    </row>
    <row r="486" spans="1:6">
      <c r="A486">
        <v>1022032</v>
      </c>
      <c r="B486" s="51">
        <v>100022321</v>
      </c>
      <c r="C486">
        <f>VLOOKUP(RIGHT(LEFT($A486,4),2)*1,怪物形象分配!$A:$L,4,0)</f>
        <v>1500232</v>
      </c>
      <c r="D486">
        <f>VLOOKUP(RIGHT(LEFT($A486,4),2)*1,怪物形象分配!$A:$L,5,0)</f>
        <v>1500231</v>
      </c>
      <c r="E486">
        <f>VLOOKUP(RIGHT(LEFT($A486,4),2)*1,怪物形象分配!$A:$L,6,0)</f>
        <v>300021</v>
      </c>
      <c r="F486">
        <f>VLOOKUP(RIGHT(LEFT($A486,4),2)*1,怪物形象分配!$A:$L,7,0)</f>
        <v>1</v>
      </c>
    </row>
    <row r="487" spans="1:6">
      <c r="A487">
        <v>1022033</v>
      </c>
      <c r="B487" s="51">
        <v>100022331</v>
      </c>
      <c r="C487">
        <f>VLOOKUP(RIGHT(LEFT($A487,4),2)*1,怪物形象分配!$A:$L,4,0)</f>
        <v>1500232</v>
      </c>
      <c r="D487">
        <f>VLOOKUP(RIGHT(LEFT($A487,4),2)*1,怪物形象分配!$A:$L,5,0)</f>
        <v>1500231</v>
      </c>
      <c r="E487">
        <f>VLOOKUP(RIGHT(LEFT($A487,4),2)*1,怪物形象分配!$A:$L,6,0)</f>
        <v>300021</v>
      </c>
      <c r="F487">
        <f>VLOOKUP(RIGHT(LEFT($A487,4),2)*1,怪物形象分配!$A:$L,7,0)</f>
        <v>1</v>
      </c>
    </row>
    <row r="488" spans="1:6">
      <c r="A488">
        <v>1022041</v>
      </c>
      <c r="B488" s="51">
        <v>100022411</v>
      </c>
      <c r="C488">
        <f>VLOOKUP(RIGHT(LEFT($A488,4),2)*1,怪物形象分配!$A:$L,4,0)</f>
        <v>1500232</v>
      </c>
      <c r="D488">
        <f>VLOOKUP(RIGHT(LEFT($A488,4),2)*1,怪物形象分配!$A:$L,5,0)</f>
        <v>1500231</v>
      </c>
      <c r="E488">
        <f>VLOOKUP(RIGHT(LEFT($A488,4),2)*1,怪物形象分配!$A:$L,6,0)</f>
        <v>300021</v>
      </c>
      <c r="F488">
        <f>VLOOKUP(RIGHT(LEFT($A488,4),2)*1,怪物形象分配!$A:$L,7,0)</f>
        <v>1</v>
      </c>
    </row>
    <row r="489" spans="1:6">
      <c r="A489">
        <v>1022042</v>
      </c>
      <c r="B489" s="51">
        <v>100022421</v>
      </c>
      <c r="C489">
        <f>VLOOKUP(RIGHT(LEFT($A489,4),2)*1,怪物形象分配!$A:$L,4,0)</f>
        <v>1500232</v>
      </c>
      <c r="D489">
        <f>VLOOKUP(RIGHT(LEFT($A489,4),2)*1,怪物形象分配!$A:$L,5,0)</f>
        <v>1500231</v>
      </c>
      <c r="E489">
        <f>VLOOKUP(RIGHT(LEFT($A489,4),2)*1,怪物形象分配!$A:$L,6,0)</f>
        <v>300021</v>
      </c>
      <c r="F489">
        <f>VLOOKUP(RIGHT(LEFT($A489,4),2)*1,怪物形象分配!$A:$L,7,0)</f>
        <v>1</v>
      </c>
    </row>
    <row r="490" spans="1:6">
      <c r="A490">
        <v>1022043</v>
      </c>
      <c r="B490" s="51">
        <v>100022431</v>
      </c>
      <c r="C490">
        <f>VLOOKUP(RIGHT(LEFT($A490,4),2)*1,怪物形象分配!$A:$L,4,0)</f>
        <v>1500232</v>
      </c>
      <c r="D490">
        <f>VLOOKUP(RIGHT(LEFT($A490,4),2)*1,怪物形象分配!$A:$L,5,0)</f>
        <v>1500231</v>
      </c>
      <c r="E490">
        <f>VLOOKUP(RIGHT(LEFT($A490,4),2)*1,怪物形象分配!$A:$L,6,0)</f>
        <v>300021</v>
      </c>
      <c r="F490">
        <f>VLOOKUP(RIGHT(LEFT($A490,4),2)*1,怪物形象分配!$A:$L,7,0)</f>
        <v>1</v>
      </c>
    </row>
    <row r="491" spans="1:6">
      <c r="A491">
        <v>1022051</v>
      </c>
      <c r="B491" s="51">
        <v>100022511</v>
      </c>
      <c r="C491">
        <f>VLOOKUP(RIGHT(LEFT($A491,4),2)*1,怪物形象分配!$A:$L,4,0)</f>
        <v>1500232</v>
      </c>
      <c r="D491">
        <f>VLOOKUP(RIGHT(LEFT($A491,4),2)*1,怪物形象分配!$A:$L,5,0)</f>
        <v>1500231</v>
      </c>
      <c r="E491">
        <f>VLOOKUP(RIGHT(LEFT($A491,4),2)*1,怪物形象分配!$A:$L,6,0)</f>
        <v>300021</v>
      </c>
      <c r="F491">
        <f>VLOOKUP(RIGHT(LEFT($A491,4),2)*1,怪物形象分配!$A:$L,7,0)</f>
        <v>1</v>
      </c>
    </row>
    <row r="492" spans="1:6">
      <c r="A492">
        <v>1022052</v>
      </c>
      <c r="B492" s="51">
        <v>100022521</v>
      </c>
      <c r="C492">
        <f>VLOOKUP(RIGHT(LEFT($A492,4),2)*1,怪物形象分配!$A:$L,4,0)</f>
        <v>1500232</v>
      </c>
      <c r="D492">
        <f>VLOOKUP(RIGHT(LEFT($A492,4),2)*1,怪物形象分配!$A:$L,5,0)</f>
        <v>1500231</v>
      </c>
      <c r="E492">
        <f>VLOOKUP(RIGHT(LEFT($A492,4),2)*1,怪物形象分配!$A:$L,6,0)</f>
        <v>300021</v>
      </c>
      <c r="F492">
        <f>VLOOKUP(RIGHT(LEFT($A492,4),2)*1,怪物形象分配!$A:$L,7,0)</f>
        <v>1</v>
      </c>
    </row>
    <row r="493" spans="1:6">
      <c r="A493">
        <v>1022053</v>
      </c>
      <c r="B493" s="51">
        <v>100022531</v>
      </c>
      <c r="C493">
        <f>VLOOKUP(RIGHT(LEFT($A493,4),2)*1,怪物形象分配!$A:$L,4,0)</f>
        <v>1500232</v>
      </c>
      <c r="D493">
        <f>VLOOKUP(RIGHT(LEFT($A493,4),2)*1,怪物形象分配!$A:$L,5,0)</f>
        <v>1500231</v>
      </c>
      <c r="E493">
        <f>VLOOKUP(RIGHT(LEFT($A493,4),2)*1,怪物形象分配!$A:$L,6,0)</f>
        <v>300021</v>
      </c>
      <c r="F493">
        <f>VLOOKUP(RIGHT(LEFT($A493,4),2)*1,怪物形象分配!$A:$L,7,0)</f>
        <v>1</v>
      </c>
    </row>
    <row r="494" spans="1:6">
      <c r="A494">
        <v>1022061</v>
      </c>
      <c r="B494" s="51">
        <v>100022611</v>
      </c>
      <c r="C494">
        <f>VLOOKUP(RIGHT(LEFT($A494,4),2)*1,怪物形象分配!$A:$L,4,0)</f>
        <v>1500232</v>
      </c>
      <c r="D494">
        <f>VLOOKUP(RIGHT(LEFT($A494,4),2)*1,怪物形象分配!$A:$L,5,0)</f>
        <v>1500231</v>
      </c>
      <c r="E494">
        <f>VLOOKUP(RIGHT(LEFT($A494,4),2)*1,怪物形象分配!$A:$L,6,0)</f>
        <v>300021</v>
      </c>
      <c r="F494">
        <f>VLOOKUP(RIGHT(LEFT($A494,4),2)*1,怪物形象分配!$A:$L,7,0)</f>
        <v>1</v>
      </c>
    </row>
    <row r="495" spans="1:6">
      <c r="A495">
        <v>1022062</v>
      </c>
      <c r="B495" s="51">
        <v>100022621</v>
      </c>
      <c r="C495">
        <f>VLOOKUP(RIGHT(LEFT($A495,4),2)*1,怪物形象分配!$A:$L,4,0)</f>
        <v>1500232</v>
      </c>
      <c r="D495">
        <f>VLOOKUP(RIGHT(LEFT($A495,4),2)*1,怪物形象分配!$A:$L,5,0)</f>
        <v>1500231</v>
      </c>
      <c r="E495">
        <f>VLOOKUP(RIGHT(LEFT($A495,4),2)*1,怪物形象分配!$A:$L,6,0)</f>
        <v>300021</v>
      </c>
      <c r="F495">
        <f>VLOOKUP(RIGHT(LEFT($A495,4),2)*1,怪物形象分配!$A:$L,7,0)</f>
        <v>1</v>
      </c>
    </row>
    <row r="496" spans="1:6">
      <c r="A496">
        <v>1022063</v>
      </c>
      <c r="B496" s="51">
        <v>100022631</v>
      </c>
      <c r="C496">
        <f>VLOOKUP(RIGHT(LEFT($A496,4),2)*1,怪物形象分配!$A:$L,4,0)</f>
        <v>1500232</v>
      </c>
      <c r="D496">
        <f>VLOOKUP(RIGHT(LEFT($A496,4),2)*1,怪物形象分配!$A:$L,5,0)</f>
        <v>1500231</v>
      </c>
      <c r="E496">
        <f>VLOOKUP(RIGHT(LEFT($A496,4),2)*1,怪物形象分配!$A:$L,6,0)</f>
        <v>300021</v>
      </c>
      <c r="F496">
        <f>VLOOKUP(RIGHT(LEFT($A496,4),2)*1,怪物形象分配!$A:$L,7,0)</f>
        <v>1</v>
      </c>
    </row>
    <row r="497" spans="1:6">
      <c r="A497">
        <v>1022071</v>
      </c>
      <c r="B497" s="51">
        <v>100022711</v>
      </c>
      <c r="C497">
        <f>VLOOKUP(RIGHT(LEFT($A497,4),2)*1,怪物形象分配!$A:$L,4,0)</f>
        <v>1500232</v>
      </c>
      <c r="D497">
        <f>VLOOKUP(RIGHT(LEFT($A497,4),2)*1,怪物形象分配!$A:$L,5,0)</f>
        <v>1500231</v>
      </c>
      <c r="E497">
        <f>VLOOKUP(RIGHT(LEFT($A497,4),2)*1,怪物形象分配!$A:$L,6,0)</f>
        <v>300021</v>
      </c>
      <c r="F497">
        <f>VLOOKUP(RIGHT(LEFT($A497,4),2)*1,怪物形象分配!$A:$L,7,0)</f>
        <v>1</v>
      </c>
    </row>
    <row r="498" spans="1:6">
      <c r="A498">
        <v>1022072</v>
      </c>
      <c r="B498" s="51">
        <v>100022721</v>
      </c>
      <c r="C498">
        <f>VLOOKUP(RIGHT(LEFT($A498,4),2)*1,怪物形象分配!$A:$L,4,0)</f>
        <v>1500232</v>
      </c>
      <c r="D498">
        <f>VLOOKUP(RIGHT(LEFT($A498,4),2)*1,怪物形象分配!$A:$L,5,0)</f>
        <v>1500231</v>
      </c>
      <c r="E498">
        <f>VLOOKUP(RIGHT(LEFT($A498,4),2)*1,怪物形象分配!$A:$L,6,0)</f>
        <v>300021</v>
      </c>
      <c r="F498">
        <f>VLOOKUP(RIGHT(LEFT($A498,4),2)*1,怪物形象分配!$A:$L,7,0)</f>
        <v>1</v>
      </c>
    </row>
    <row r="499" spans="1:6">
      <c r="A499">
        <v>1022073</v>
      </c>
      <c r="B499" s="51">
        <v>100022731</v>
      </c>
      <c r="C499">
        <f>VLOOKUP(RIGHT(LEFT($A499,4),2)*1,怪物形象分配!$A:$L,4,0)</f>
        <v>1500232</v>
      </c>
      <c r="D499">
        <f>VLOOKUP(RIGHT(LEFT($A499,4),2)*1,怪物形象分配!$A:$L,5,0)</f>
        <v>1500231</v>
      </c>
      <c r="E499">
        <f>VLOOKUP(RIGHT(LEFT($A499,4),2)*1,怪物形象分配!$A:$L,6,0)</f>
        <v>300021</v>
      </c>
      <c r="F499">
        <f>VLOOKUP(RIGHT(LEFT($A499,4),2)*1,怪物形象分配!$A:$L,7,0)</f>
        <v>1</v>
      </c>
    </row>
    <row r="500" spans="1:6">
      <c r="A500">
        <v>1022081</v>
      </c>
      <c r="B500" s="51">
        <v>100022811</v>
      </c>
      <c r="C500">
        <f>VLOOKUP(RIGHT(LEFT($A500,4),2)*1,怪物形象分配!$A:$L,4,0)</f>
        <v>1500232</v>
      </c>
      <c r="D500">
        <f>VLOOKUP(RIGHT(LEFT($A500,4),2)*1,怪物形象分配!$A:$L,5,0)</f>
        <v>1500231</v>
      </c>
      <c r="E500">
        <f>VLOOKUP(RIGHT(LEFT($A500,4),2)*1,怪物形象分配!$A:$L,6,0)</f>
        <v>300021</v>
      </c>
      <c r="F500">
        <f>VLOOKUP(RIGHT(LEFT($A500,4),2)*1,怪物形象分配!$A:$L,7,0)</f>
        <v>1</v>
      </c>
    </row>
    <row r="501" spans="1:6">
      <c r="A501" s="45">
        <v>1022082</v>
      </c>
      <c r="B501" s="51">
        <v>100022821</v>
      </c>
      <c r="C501">
        <f>VLOOKUP(RIGHT(LEFT($A501,4),2)*1,怪物形象分配!$A:$L,4,0)</f>
        <v>1500232</v>
      </c>
      <c r="D501">
        <f>VLOOKUP(RIGHT(LEFT($A501,4),2)*1,怪物形象分配!$A:$L,5,0)</f>
        <v>1500231</v>
      </c>
      <c r="E501">
        <f>VLOOKUP(RIGHT(LEFT($A501,4),2)*1,怪物形象分配!$A:$L,6,0)</f>
        <v>300021</v>
      </c>
      <c r="F501">
        <f>VLOOKUP(RIGHT(LEFT($A501,4),2)*1,怪物形象分配!$A:$L,7,0)</f>
        <v>1</v>
      </c>
    </row>
    <row r="502" spans="1:6">
      <c r="A502" s="45">
        <v>1022083</v>
      </c>
      <c r="B502" s="51">
        <v>100022831</v>
      </c>
      <c r="C502">
        <f>VLOOKUP(RIGHT(LEFT($A502,4),2)*1,怪物形象分配!$A:$L,4,0)</f>
        <v>1500232</v>
      </c>
      <c r="D502">
        <f>VLOOKUP(RIGHT(LEFT($A502,4),2)*1,怪物形象分配!$A:$L,5,0)</f>
        <v>1500231</v>
      </c>
      <c r="E502">
        <f>VLOOKUP(RIGHT(LEFT($A502,4),2)*1,怪物形象分配!$A:$L,6,0)</f>
        <v>300021</v>
      </c>
      <c r="F502">
        <f>VLOOKUP(RIGHT(LEFT($A502,4),2)*1,怪物形象分配!$A:$L,7,0)</f>
        <v>1</v>
      </c>
    </row>
    <row r="503" spans="1:6">
      <c r="A503">
        <v>1023011</v>
      </c>
      <c r="B503" s="51">
        <v>100023111</v>
      </c>
      <c r="C503">
        <f>VLOOKUP(RIGHT(LEFT($A503,4),2)*1,怪物形象分配!$A:$L,4,0)</f>
        <v>1500212</v>
      </c>
      <c r="D503">
        <f>VLOOKUP(RIGHT(LEFT($A503,4),2)*1,怪物形象分配!$A:$L,5,0)</f>
        <v>1500211</v>
      </c>
      <c r="E503">
        <f>VLOOKUP(RIGHT(LEFT($A503,4),2)*1,怪物形象分配!$A:$L,6,0)</f>
        <v>300022</v>
      </c>
      <c r="F503">
        <f>VLOOKUP(RIGHT(LEFT($A503,4),2)*1,怪物形象分配!$A:$L,7,0)</f>
        <v>1</v>
      </c>
    </row>
    <row r="504" spans="1:6">
      <c r="A504">
        <v>1023012</v>
      </c>
      <c r="B504" s="51">
        <v>100023121</v>
      </c>
      <c r="C504">
        <f>VLOOKUP(RIGHT(LEFT($A504,4),2)*1,怪物形象分配!$A:$L,4,0)</f>
        <v>1500212</v>
      </c>
      <c r="D504">
        <f>VLOOKUP(RIGHT(LEFT($A504,4),2)*1,怪物形象分配!$A:$L,5,0)</f>
        <v>1500211</v>
      </c>
      <c r="E504">
        <f>VLOOKUP(RIGHT(LEFT($A504,4),2)*1,怪物形象分配!$A:$L,6,0)</f>
        <v>300022</v>
      </c>
      <c r="F504">
        <f>VLOOKUP(RIGHT(LEFT($A504,4),2)*1,怪物形象分配!$A:$L,7,0)</f>
        <v>1</v>
      </c>
    </row>
    <row r="505" spans="1:6">
      <c r="A505">
        <v>1023013</v>
      </c>
      <c r="B505" s="51">
        <v>100023131</v>
      </c>
      <c r="C505">
        <f>VLOOKUP(RIGHT(LEFT($A505,4),2)*1,怪物形象分配!$A:$L,4,0)</f>
        <v>1500212</v>
      </c>
      <c r="D505">
        <f>VLOOKUP(RIGHT(LEFT($A505,4),2)*1,怪物形象分配!$A:$L,5,0)</f>
        <v>1500211</v>
      </c>
      <c r="E505">
        <f>VLOOKUP(RIGHT(LEFT($A505,4),2)*1,怪物形象分配!$A:$L,6,0)</f>
        <v>300022</v>
      </c>
      <c r="F505">
        <f>VLOOKUP(RIGHT(LEFT($A505,4),2)*1,怪物形象分配!$A:$L,7,0)</f>
        <v>1</v>
      </c>
    </row>
    <row r="506" spans="1:6">
      <c r="A506">
        <v>1023021</v>
      </c>
      <c r="B506" s="51">
        <v>100023211</v>
      </c>
      <c r="C506">
        <f>VLOOKUP(RIGHT(LEFT($A506,4),2)*1,怪物形象分配!$A:$L,4,0)</f>
        <v>1500212</v>
      </c>
      <c r="D506">
        <f>VLOOKUP(RIGHT(LEFT($A506,4),2)*1,怪物形象分配!$A:$L,5,0)</f>
        <v>1500211</v>
      </c>
      <c r="E506">
        <f>VLOOKUP(RIGHT(LEFT($A506,4),2)*1,怪物形象分配!$A:$L,6,0)</f>
        <v>300022</v>
      </c>
      <c r="F506">
        <f>VLOOKUP(RIGHT(LEFT($A506,4),2)*1,怪物形象分配!$A:$L,7,0)</f>
        <v>1</v>
      </c>
    </row>
    <row r="507" spans="1:6">
      <c r="A507">
        <v>1023022</v>
      </c>
      <c r="B507" s="51">
        <v>100023221</v>
      </c>
      <c r="C507">
        <f>VLOOKUP(RIGHT(LEFT($A507,4),2)*1,怪物形象分配!$A:$L,4,0)</f>
        <v>1500212</v>
      </c>
      <c r="D507">
        <f>VLOOKUP(RIGHT(LEFT($A507,4),2)*1,怪物形象分配!$A:$L,5,0)</f>
        <v>1500211</v>
      </c>
      <c r="E507">
        <f>VLOOKUP(RIGHT(LEFT($A507,4),2)*1,怪物形象分配!$A:$L,6,0)</f>
        <v>300022</v>
      </c>
      <c r="F507">
        <f>VLOOKUP(RIGHT(LEFT($A507,4),2)*1,怪物形象分配!$A:$L,7,0)</f>
        <v>1</v>
      </c>
    </row>
    <row r="508" spans="1:6">
      <c r="A508">
        <v>1023023</v>
      </c>
      <c r="B508" s="51">
        <v>100023231</v>
      </c>
      <c r="C508">
        <f>VLOOKUP(RIGHT(LEFT($A508,4),2)*1,怪物形象分配!$A:$L,4,0)</f>
        <v>1500212</v>
      </c>
      <c r="D508">
        <f>VLOOKUP(RIGHT(LEFT($A508,4),2)*1,怪物形象分配!$A:$L,5,0)</f>
        <v>1500211</v>
      </c>
      <c r="E508">
        <f>VLOOKUP(RIGHT(LEFT($A508,4),2)*1,怪物形象分配!$A:$L,6,0)</f>
        <v>300022</v>
      </c>
      <c r="F508">
        <f>VLOOKUP(RIGHT(LEFT($A508,4),2)*1,怪物形象分配!$A:$L,7,0)</f>
        <v>1</v>
      </c>
    </row>
    <row r="509" spans="1:6">
      <c r="A509">
        <v>1023031</v>
      </c>
      <c r="B509" s="51">
        <v>100023311</v>
      </c>
      <c r="C509">
        <f>VLOOKUP(RIGHT(LEFT($A509,4),2)*1,怪物形象分配!$A:$L,4,0)</f>
        <v>1500212</v>
      </c>
      <c r="D509">
        <f>VLOOKUP(RIGHT(LEFT($A509,4),2)*1,怪物形象分配!$A:$L,5,0)</f>
        <v>1500211</v>
      </c>
      <c r="E509">
        <f>VLOOKUP(RIGHT(LEFT($A509,4),2)*1,怪物形象分配!$A:$L,6,0)</f>
        <v>300022</v>
      </c>
      <c r="F509">
        <f>VLOOKUP(RIGHT(LEFT($A509,4),2)*1,怪物形象分配!$A:$L,7,0)</f>
        <v>1</v>
      </c>
    </row>
    <row r="510" spans="1:6">
      <c r="A510">
        <v>1023032</v>
      </c>
      <c r="B510" s="51">
        <v>100023321</v>
      </c>
      <c r="C510">
        <f>VLOOKUP(RIGHT(LEFT($A510,4),2)*1,怪物形象分配!$A:$L,4,0)</f>
        <v>1500212</v>
      </c>
      <c r="D510">
        <f>VLOOKUP(RIGHT(LEFT($A510,4),2)*1,怪物形象分配!$A:$L,5,0)</f>
        <v>1500211</v>
      </c>
      <c r="E510">
        <f>VLOOKUP(RIGHT(LEFT($A510,4),2)*1,怪物形象分配!$A:$L,6,0)</f>
        <v>300022</v>
      </c>
      <c r="F510">
        <f>VLOOKUP(RIGHT(LEFT($A510,4),2)*1,怪物形象分配!$A:$L,7,0)</f>
        <v>1</v>
      </c>
    </row>
    <row r="511" spans="1:6">
      <c r="A511">
        <v>1023033</v>
      </c>
      <c r="B511" s="51">
        <v>100023331</v>
      </c>
      <c r="C511">
        <f>VLOOKUP(RIGHT(LEFT($A511,4),2)*1,怪物形象分配!$A:$L,4,0)</f>
        <v>1500212</v>
      </c>
      <c r="D511">
        <f>VLOOKUP(RIGHT(LEFT($A511,4),2)*1,怪物形象分配!$A:$L,5,0)</f>
        <v>1500211</v>
      </c>
      <c r="E511">
        <f>VLOOKUP(RIGHT(LEFT($A511,4),2)*1,怪物形象分配!$A:$L,6,0)</f>
        <v>300022</v>
      </c>
      <c r="F511">
        <f>VLOOKUP(RIGHT(LEFT($A511,4),2)*1,怪物形象分配!$A:$L,7,0)</f>
        <v>1</v>
      </c>
    </row>
    <row r="512" spans="1:6">
      <c r="A512">
        <v>1023041</v>
      </c>
      <c r="B512" s="51">
        <v>100023411</v>
      </c>
      <c r="C512">
        <f>VLOOKUP(RIGHT(LEFT($A512,4),2)*1,怪物形象分配!$A:$L,4,0)</f>
        <v>1500212</v>
      </c>
      <c r="D512">
        <f>VLOOKUP(RIGHT(LEFT($A512,4),2)*1,怪物形象分配!$A:$L,5,0)</f>
        <v>1500211</v>
      </c>
      <c r="E512">
        <f>VLOOKUP(RIGHT(LEFT($A512,4),2)*1,怪物形象分配!$A:$L,6,0)</f>
        <v>300022</v>
      </c>
      <c r="F512">
        <f>VLOOKUP(RIGHT(LEFT($A512,4),2)*1,怪物形象分配!$A:$L,7,0)</f>
        <v>1</v>
      </c>
    </row>
    <row r="513" spans="1:6">
      <c r="A513">
        <v>1023042</v>
      </c>
      <c r="B513" s="51">
        <v>100023421</v>
      </c>
      <c r="C513">
        <f>VLOOKUP(RIGHT(LEFT($A513,4),2)*1,怪物形象分配!$A:$L,4,0)</f>
        <v>1500212</v>
      </c>
      <c r="D513">
        <f>VLOOKUP(RIGHT(LEFT($A513,4),2)*1,怪物形象分配!$A:$L,5,0)</f>
        <v>1500211</v>
      </c>
      <c r="E513">
        <f>VLOOKUP(RIGHT(LEFT($A513,4),2)*1,怪物形象分配!$A:$L,6,0)</f>
        <v>300022</v>
      </c>
      <c r="F513">
        <f>VLOOKUP(RIGHT(LEFT($A513,4),2)*1,怪物形象分配!$A:$L,7,0)</f>
        <v>1</v>
      </c>
    </row>
    <row r="514" spans="1:6">
      <c r="A514">
        <v>1023043</v>
      </c>
      <c r="B514" s="51">
        <v>100023431</v>
      </c>
      <c r="C514">
        <f>VLOOKUP(RIGHT(LEFT($A514,4),2)*1,怪物形象分配!$A:$L,4,0)</f>
        <v>1500212</v>
      </c>
      <c r="D514">
        <f>VLOOKUP(RIGHT(LEFT($A514,4),2)*1,怪物形象分配!$A:$L,5,0)</f>
        <v>1500211</v>
      </c>
      <c r="E514">
        <f>VLOOKUP(RIGHT(LEFT($A514,4),2)*1,怪物形象分配!$A:$L,6,0)</f>
        <v>300022</v>
      </c>
      <c r="F514">
        <f>VLOOKUP(RIGHT(LEFT($A514,4),2)*1,怪物形象分配!$A:$L,7,0)</f>
        <v>1</v>
      </c>
    </row>
    <row r="515" spans="1:6">
      <c r="A515">
        <v>1023051</v>
      </c>
      <c r="B515" s="51">
        <v>100023511</v>
      </c>
      <c r="C515">
        <f>VLOOKUP(RIGHT(LEFT($A515,4),2)*1,怪物形象分配!$A:$L,4,0)</f>
        <v>1500212</v>
      </c>
      <c r="D515">
        <f>VLOOKUP(RIGHT(LEFT($A515,4),2)*1,怪物形象分配!$A:$L,5,0)</f>
        <v>1500211</v>
      </c>
      <c r="E515">
        <f>VLOOKUP(RIGHT(LEFT($A515,4),2)*1,怪物形象分配!$A:$L,6,0)</f>
        <v>300022</v>
      </c>
      <c r="F515">
        <f>VLOOKUP(RIGHT(LEFT($A515,4),2)*1,怪物形象分配!$A:$L,7,0)</f>
        <v>1</v>
      </c>
    </row>
    <row r="516" spans="1:6">
      <c r="A516">
        <v>1023052</v>
      </c>
      <c r="B516" s="51">
        <v>100023521</v>
      </c>
      <c r="C516">
        <f>VLOOKUP(RIGHT(LEFT($A516,4),2)*1,怪物形象分配!$A:$L,4,0)</f>
        <v>1500212</v>
      </c>
      <c r="D516">
        <f>VLOOKUP(RIGHT(LEFT($A516,4),2)*1,怪物形象分配!$A:$L,5,0)</f>
        <v>1500211</v>
      </c>
      <c r="E516">
        <f>VLOOKUP(RIGHT(LEFT($A516,4),2)*1,怪物形象分配!$A:$L,6,0)</f>
        <v>300022</v>
      </c>
      <c r="F516">
        <f>VLOOKUP(RIGHT(LEFT($A516,4),2)*1,怪物形象分配!$A:$L,7,0)</f>
        <v>1</v>
      </c>
    </row>
    <row r="517" spans="1:6">
      <c r="A517">
        <v>1023053</v>
      </c>
      <c r="B517" s="51">
        <v>100023531</v>
      </c>
      <c r="C517">
        <f>VLOOKUP(RIGHT(LEFT($A517,4),2)*1,怪物形象分配!$A:$L,4,0)</f>
        <v>1500212</v>
      </c>
      <c r="D517">
        <f>VLOOKUP(RIGHT(LEFT($A517,4),2)*1,怪物形象分配!$A:$L,5,0)</f>
        <v>1500211</v>
      </c>
      <c r="E517">
        <f>VLOOKUP(RIGHT(LEFT($A517,4),2)*1,怪物形象分配!$A:$L,6,0)</f>
        <v>300022</v>
      </c>
      <c r="F517">
        <f>VLOOKUP(RIGHT(LEFT($A517,4),2)*1,怪物形象分配!$A:$L,7,0)</f>
        <v>1</v>
      </c>
    </row>
    <row r="518" spans="1:6">
      <c r="A518">
        <v>1023061</v>
      </c>
      <c r="B518" s="51">
        <v>100023611</v>
      </c>
      <c r="C518">
        <f>VLOOKUP(RIGHT(LEFT($A518,4),2)*1,怪物形象分配!$A:$L,4,0)</f>
        <v>1500212</v>
      </c>
      <c r="D518">
        <f>VLOOKUP(RIGHT(LEFT($A518,4),2)*1,怪物形象分配!$A:$L,5,0)</f>
        <v>1500211</v>
      </c>
      <c r="E518">
        <f>VLOOKUP(RIGHT(LEFT($A518,4),2)*1,怪物形象分配!$A:$L,6,0)</f>
        <v>300022</v>
      </c>
      <c r="F518">
        <f>VLOOKUP(RIGHT(LEFT($A518,4),2)*1,怪物形象分配!$A:$L,7,0)</f>
        <v>1</v>
      </c>
    </row>
    <row r="519" spans="1:6">
      <c r="A519">
        <v>1023062</v>
      </c>
      <c r="B519" s="51">
        <v>100023621</v>
      </c>
      <c r="C519">
        <f>VLOOKUP(RIGHT(LEFT($A519,4),2)*1,怪物形象分配!$A:$L,4,0)</f>
        <v>1500212</v>
      </c>
      <c r="D519">
        <f>VLOOKUP(RIGHT(LEFT($A519,4),2)*1,怪物形象分配!$A:$L,5,0)</f>
        <v>1500211</v>
      </c>
      <c r="E519">
        <f>VLOOKUP(RIGHT(LEFT($A519,4),2)*1,怪物形象分配!$A:$L,6,0)</f>
        <v>300022</v>
      </c>
      <c r="F519">
        <f>VLOOKUP(RIGHT(LEFT($A519,4),2)*1,怪物形象分配!$A:$L,7,0)</f>
        <v>1</v>
      </c>
    </row>
    <row r="520" spans="1:6">
      <c r="A520">
        <v>1023063</v>
      </c>
      <c r="B520" s="51">
        <v>100023631</v>
      </c>
      <c r="C520">
        <f>VLOOKUP(RIGHT(LEFT($A520,4),2)*1,怪物形象分配!$A:$L,4,0)</f>
        <v>1500212</v>
      </c>
      <c r="D520">
        <f>VLOOKUP(RIGHT(LEFT($A520,4),2)*1,怪物形象分配!$A:$L,5,0)</f>
        <v>1500211</v>
      </c>
      <c r="E520">
        <f>VLOOKUP(RIGHT(LEFT($A520,4),2)*1,怪物形象分配!$A:$L,6,0)</f>
        <v>300022</v>
      </c>
      <c r="F520">
        <f>VLOOKUP(RIGHT(LEFT($A520,4),2)*1,怪物形象分配!$A:$L,7,0)</f>
        <v>1</v>
      </c>
    </row>
    <row r="521" spans="1:6">
      <c r="A521">
        <v>1023071</v>
      </c>
      <c r="B521" s="51">
        <v>100023711</v>
      </c>
      <c r="C521">
        <f>VLOOKUP(RIGHT(LEFT($A521,4),2)*1,怪物形象分配!$A:$L,4,0)</f>
        <v>1500212</v>
      </c>
      <c r="D521">
        <f>VLOOKUP(RIGHT(LEFT($A521,4),2)*1,怪物形象分配!$A:$L,5,0)</f>
        <v>1500211</v>
      </c>
      <c r="E521">
        <f>VLOOKUP(RIGHT(LEFT($A521,4),2)*1,怪物形象分配!$A:$L,6,0)</f>
        <v>300022</v>
      </c>
      <c r="F521">
        <f>VLOOKUP(RIGHT(LEFT($A521,4),2)*1,怪物形象分配!$A:$L,7,0)</f>
        <v>1</v>
      </c>
    </row>
    <row r="522" spans="1:6">
      <c r="A522">
        <v>1023072</v>
      </c>
      <c r="B522" s="51">
        <v>100023721</v>
      </c>
      <c r="C522">
        <f>VLOOKUP(RIGHT(LEFT($A522,4),2)*1,怪物形象分配!$A:$L,4,0)</f>
        <v>1500212</v>
      </c>
      <c r="D522">
        <f>VLOOKUP(RIGHT(LEFT($A522,4),2)*1,怪物形象分配!$A:$L,5,0)</f>
        <v>1500211</v>
      </c>
      <c r="E522">
        <f>VLOOKUP(RIGHT(LEFT($A522,4),2)*1,怪物形象分配!$A:$L,6,0)</f>
        <v>300022</v>
      </c>
      <c r="F522">
        <f>VLOOKUP(RIGHT(LEFT($A522,4),2)*1,怪物形象分配!$A:$L,7,0)</f>
        <v>1</v>
      </c>
    </row>
    <row r="523" spans="1:6">
      <c r="A523">
        <v>1023073</v>
      </c>
      <c r="B523" s="51">
        <v>100023731</v>
      </c>
      <c r="C523">
        <f>VLOOKUP(RIGHT(LEFT($A523,4),2)*1,怪物形象分配!$A:$L,4,0)</f>
        <v>1500212</v>
      </c>
      <c r="D523">
        <f>VLOOKUP(RIGHT(LEFT($A523,4),2)*1,怪物形象分配!$A:$L,5,0)</f>
        <v>1500211</v>
      </c>
      <c r="E523">
        <f>VLOOKUP(RIGHT(LEFT($A523,4),2)*1,怪物形象分配!$A:$L,6,0)</f>
        <v>300022</v>
      </c>
      <c r="F523">
        <f>VLOOKUP(RIGHT(LEFT($A523,4),2)*1,怪物形象分配!$A:$L,7,0)</f>
        <v>1</v>
      </c>
    </row>
    <row r="524" spans="1:6">
      <c r="A524">
        <v>1023081</v>
      </c>
      <c r="B524" s="51">
        <v>100023811</v>
      </c>
      <c r="C524">
        <f>VLOOKUP(RIGHT(LEFT($A524,4),2)*1,怪物形象分配!$A:$L,4,0)</f>
        <v>1500212</v>
      </c>
      <c r="D524">
        <f>VLOOKUP(RIGHT(LEFT($A524,4),2)*1,怪物形象分配!$A:$L,5,0)</f>
        <v>1500211</v>
      </c>
      <c r="E524">
        <f>VLOOKUP(RIGHT(LEFT($A524,4),2)*1,怪物形象分配!$A:$L,6,0)</f>
        <v>300022</v>
      </c>
      <c r="F524">
        <f>VLOOKUP(RIGHT(LEFT($A524,4),2)*1,怪物形象分配!$A:$L,7,0)</f>
        <v>1</v>
      </c>
    </row>
    <row r="525" spans="1:6">
      <c r="A525" s="45">
        <v>1023082</v>
      </c>
      <c r="B525" s="51">
        <v>100023821</v>
      </c>
      <c r="C525">
        <f>VLOOKUP(RIGHT(LEFT($A525,4),2)*1,怪物形象分配!$A:$L,4,0)</f>
        <v>1500212</v>
      </c>
      <c r="D525">
        <f>VLOOKUP(RIGHT(LEFT($A525,4),2)*1,怪物形象分配!$A:$L,5,0)</f>
        <v>1500211</v>
      </c>
      <c r="E525">
        <f>VLOOKUP(RIGHT(LEFT($A525,4),2)*1,怪物形象分配!$A:$L,6,0)</f>
        <v>300022</v>
      </c>
      <c r="F525">
        <f>VLOOKUP(RIGHT(LEFT($A525,4),2)*1,怪物形象分配!$A:$L,7,0)</f>
        <v>1</v>
      </c>
    </row>
    <row r="526" spans="1:6">
      <c r="A526" s="45">
        <v>1023083</v>
      </c>
      <c r="B526" s="51">
        <v>100023831</v>
      </c>
      <c r="C526">
        <f>VLOOKUP(RIGHT(LEFT($A526,4),2)*1,怪物形象分配!$A:$L,4,0)</f>
        <v>1500212</v>
      </c>
      <c r="D526">
        <f>VLOOKUP(RIGHT(LEFT($A526,4),2)*1,怪物形象分配!$A:$L,5,0)</f>
        <v>1500211</v>
      </c>
      <c r="E526">
        <f>VLOOKUP(RIGHT(LEFT($A526,4),2)*1,怪物形象分配!$A:$L,6,0)</f>
        <v>300022</v>
      </c>
      <c r="F526">
        <f>VLOOKUP(RIGHT(LEFT($A526,4),2)*1,怪物形象分配!$A:$L,7,0)</f>
        <v>1</v>
      </c>
    </row>
    <row r="527" spans="1:6">
      <c r="A527">
        <v>1024011</v>
      </c>
      <c r="B527" s="51">
        <v>100024111</v>
      </c>
      <c r="C527">
        <f>VLOOKUP(RIGHT(LEFT($A527,4),2)*1,怪物形象分配!$A:$L,4,0)</f>
        <v>1500222</v>
      </c>
      <c r="D527">
        <f>VLOOKUP(RIGHT(LEFT($A527,4),2)*1,怪物形象分配!$A:$L,5,0)</f>
        <v>1500221</v>
      </c>
      <c r="E527">
        <f>VLOOKUP(RIGHT(LEFT($A527,4),2)*1,怪物形象分配!$A:$L,6,0)</f>
        <v>300023</v>
      </c>
      <c r="F527">
        <f>VLOOKUP(RIGHT(LEFT($A527,4),2)*1,怪物形象分配!$A:$L,7,0)</f>
        <v>1</v>
      </c>
    </row>
    <row r="528" spans="1:6">
      <c r="A528">
        <v>1024012</v>
      </c>
      <c r="B528" s="51">
        <v>100024121</v>
      </c>
      <c r="C528">
        <f>VLOOKUP(RIGHT(LEFT($A528,4),2)*1,怪物形象分配!$A:$L,4,0)</f>
        <v>1500222</v>
      </c>
      <c r="D528">
        <f>VLOOKUP(RIGHT(LEFT($A528,4),2)*1,怪物形象分配!$A:$L,5,0)</f>
        <v>1500221</v>
      </c>
      <c r="E528">
        <f>VLOOKUP(RIGHT(LEFT($A528,4),2)*1,怪物形象分配!$A:$L,6,0)</f>
        <v>300023</v>
      </c>
      <c r="F528">
        <f>VLOOKUP(RIGHT(LEFT($A528,4),2)*1,怪物形象分配!$A:$L,7,0)</f>
        <v>1</v>
      </c>
    </row>
    <row r="529" spans="1:6">
      <c r="A529">
        <v>1024013</v>
      </c>
      <c r="B529" s="51">
        <v>100024131</v>
      </c>
      <c r="C529">
        <f>VLOOKUP(RIGHT(LEFT($A529,4),2)*1,怪物形象分配!$A:$L,4,0)</f>
        <v>1500222</v>
      </c>
      <c r="D529">
        <f>VLOOKUP(RIGHT(LEFT($A529,4),2)*1,怪物形象分配!$A:$L,5,0)</f>
        <v>1500221</v>
      </c>
      <c r="E529">
        <f>VLOOKUP(RIGHT(LEFT($A529,4),2)*1,怪物形象分配!$A:$L,6,0)</f>
        <v>300023</v>
      </c>
      <c r="F529">
        <f>VLOOKUP(RIGHT(LEFT($A529,4),2)*1,怪物形象分配!$A:$L,7,0)</f>
        <v>1</v>
      </c>
    </row>
    <row r="530" spans="1:6">
      <c r="A530">
        <v>1024021</v>
      </c>
      <c r="B530" s="51">
        <v>100024211</v>
      </c>
      <c r="C530">
        <f>VLOOKUP(RIGHT(LEFT($A530,4),2)*1,怪物形象分配!$A:$L,4,0)</f>
        <v>1500222</v>
      </c>
      <c r="D530">
        <f>VLOOKUP(RIGHT(LEFT($A530,4),2)*1,怪物形象分配!$A:$L,5,0)</f>
        <v>1500221</v>
      </c>
      <c r="E530">
        <f>VLOOKUP(RIGHT(LEFT($A530,4),2)*1,怪物形象分配!$A:$L,6,0)</f>
        <v>300023</v>
      </c>
      <c r="F530">
        <f>VLOOKUP(RIGHT(LEFT($A530,4),2)*1,怪物形象分配!$A:$L,7,0)</f>
        <v>1</v>
      </c>
    </row>
    <row r="531" spans="1:6">
      <c r="A531">
        <v>1024022</v>
      </c>
      <c r="B531" s="51">
        <v>100024221</v>
      </c>
      <c r="C531">
        <f>VLOOKUP(RIGHT(LEFT($A531,4),2)*1,怪物形象分配!$A:$L,4,0)</f>
        <v>1500222</v>
      </c>
      <c r="D531">
        <f>VLOOKUP(RIGHT(LEFT($A531,4),2)*1,怪物形象分配!$A:$L,5,0)</f>
        <v>1500221</v>
      </c>
      <c r="E531">
        <f>VLOOKUP(RIGHT(LEFT($A531,4),2)*1,怪物形象分配!$A:$L,6,0)</f>
        <v>300023</v>
      </c>
      <c r="F531">
        <f>VLOOKUP(RIGHT(LEFT($A531,4),2)*1,怪物形象分配!$A:$L,7,0)</f>
        <v>1</v>
      </c>
    </row>
    <row r="532" spans="1:6">
      <c r="A532">
        <v>1024023</v>
      </c>
      <c r="B532" s="51">
        <v>100024231</v>
      </c>
      <c r="C532">
        <f>VLOOKUP(RIGHT(LEFT($A532,4),2)*1,怪物形象分配!$A:$L,4,0)</f>
        <v>1500222</v>
      </c>
      <c r="D532">
        <f>VLOOKUP(RIGHT(LEFT($A532,4),2)*1,怪物形象分配!$A:$L,5,0)</f>
        <v>1500221</v>
      </c>
      <c r="E532">
        <f>VLOOKUP(RIGHT(LEFT($A532,4),2)*1,怪物形象分配!$A:$L,6,0)</f>
        <v>300023</v>
      </c>
      <c r="F532">
        <f>VLOOKUP(RIGHT(LEFT($A532,4),2)*1,怪物形象分配!$A:$L,7,0)</f>
        <v>1</v>
      </c>
    </row>
    <row r="533" spans="1:6">
      <c r="A533">
        <v>1024031</v>
      </c>
      <c r="B533" s="51">
        <v>100024311</v>
      </c>
      <c r="C533">
        <f>VLOOKUP(RIGHT(LEFT($A533,4),2)*1,怪物形象分配!$A:$L,4,0)</f>
        <v>1500222</v>
      </c>
      <c r="D533">
        <f>VLOOKUP(RIGHT(LEFT($A533,4),2)*1,怪物形象分配!$A:$L,5,0)</f>
        <v>1500221</v>
      </c>
      <c r="E533">
        <f>VLOOKUP(RIGHT(LEFT($A533,4),2)*1,怪物形象分配!$A:$L,6,0)</f>
        <v>300023</v>
      </c>
      <c r="F533">
        <f>VLOOKUP(RIGHT(LEFT($A533,4),2)*1,怪物形象分配!$A:$L,7,0)</f>
        <v>1</v>
      </c>
    </row>
    <row r="534" spans="1:6">
      <c r="A534">
        <v>1024032</v>
      </c>
      <c r="B534" s="51">
        <v>100024321</v>
      </c>
      <c r="C534">
        <f>VLOOKUP(RIGHT(LEFT($A534,4),2)*1,怪物形象分配!$A:$L,4,0)</f>
        <v>1500222</v>
      </c>
      <c r="D534">
        <f>VLOOKUP(RIGHT(LEFT($A534,4),2)*1,怪物形象分配!$A:$L,5,0)</f>
        <v>1500221</v>
      </c>
      <c r="E534">
        <f>VLOOKUP(RIGHT(LEFT($A534,4),2)*1,怪物形象分配!$A:$L,6,0)</f>
        <v>300023</v>
      </c>
      <c r="F534">
        <f>VLOOKUP(RIGHT(LEFT($A534,4),2)*1,怪物形象分配!$A:$L,7,0)</f>
        <v>1</v>
      </c>
    </row>
    <row r="535" spans="1:6">
      <c r="A535">
        <v>1024033</v>
      </c>
      <c r="B535" s="51">
        <v>100024331</v>
      </c>
      <c r="C535">
        <f>VLOOKUP(RIGHT(LEFT($A535,4),2)*1,怪物形象分配!$A:$L,4,0)</f>
        <v>1500222</v>
      </c>
      <c r="D535">
        <f>VLOOKUP(RIGHT(LEFT($A535,4),2)*1,怪物形象分配!$A:$L,5,0)</f>
        <v>1500221</v>
      </c>
      <c r="E535">
        <f>VLOOKUP(RIGHT(LEFT($A535,4),2)*1,怪物形象分配!$A:$L,6,0)</f>
        <v>300023</v>
      </c>
      <c r="F535">
        <f>VLOOKUP(RIGHT(LEFT($A535,4),2)*1,怪物形象分配!$A:$L,7,0)</f>
        <v>1</v>
      </c>
    </row>
    <row r="536" spans="1:6">
      <c r="A536">
        <v>1024041</v>
      </c>
      <c r="B536" s="51">
        <v>100024411</v>
      </c>
      <c r="C536">
        <f>VLOOKUP(RIGHT(LEFT($A536,4),2)*1,怪物形象分配!$A:$L,4,0)</f>
        <v>1500222</v>
      </c>
      <c r="D536">
        <f>VLOOKUP(RIGHT(LEFT($A536,4),2)*1,怪物形象分配!$A:$L,5,0)</f>
        <v>1500221</v>
      </c>
      <c r="E536">
        <f>VLOOKUP(RIGHT(LEFT($A536,4),2)*1,怪物形象分配!$A:$L,6,0)</f>
        <v>300023</v>
      </c>
      <c r="F536">
        <f>VLOOKUP(RIGHT(LEFT($A536,4),2)*1,怪物形象分配!$A:$L,7,0)</f>
        <v>1</v>
      </c>
    </row>
    <row r="537" spans="1:6">
      <c r="A537">
        <v>1024042</v>
      </c>
      <c r="B537" s="51">
        <v>100024421</v>
      </c>
      <c r="C537">
        <f>VLOOKUP(RIGHT(LEFT($A537,4),2)*1,怪物形象分配!$A:$L,4,0)</f>
        <v>1500222</v>
      </c>
      <c r="D537">
        <f>VLOOKUP(RIGHT(LEFT($A537,4),2)*1,怪物形象分配!$A:$L,5,0)</f>
        <v>1500221</v>
      </c>
      <c r="E537">
        <f>VLOOKUP(RIGHT(LEFT($A537,4),2)*1,怪物形象分配!$A:$L,6,0)</f>
        <v>300023</v>
      </c>
      <c r="F537">
        <f>VLOOKUP(RIGHT(LEFT($A537,4),2)*1,怪物形象分配!$A:$L,7,0)</f>
        <v>1</v>
      </c>
    </row>
    <row r="538" spans="1:6">
      <c r="A538">
        <v>1024043</v>
      </c>
      <c r="B538" s="51">
        <v>100024431</v>
      </c>
      <c r="C538">
        <f>VLOOKUP(RIGHT(LEFT($A538,4),2)*1,怪物形象分配!$A:$L,4,0)</f>
        <v>1500222</v>
      </c>
      <c r="D538">
        <f>VLOOKUP(RIGHT(LEFT($A538,4),2)*1,怪物形象分配!$A:$L,5,0)</f>
        <v>1500221</v>
      </c>
      <c r="E538">
        <f>VLOOKUP(RIGHT(LEFT($A538,4),2)*1,怪物形象分配!$A:$L,6,0)</f>
        <v>300023</v>
      </c>
      <c r="F538">
        <f>VLOOKUP(RIGHT(LEFT($A538,4),2)*1,怪物形象分配!$A:$L,7,0)</f>
        <v>1</v>
      </c>
    </row>
    <row r="539" spans="1:6">
      <c r="A539">
        <v>1024051</v>
      </c>
      <c r="B539" s="51">
        <v>100024511</v>
      </c>
      <c r="C539">
        <f>VLOOKUP(RIGHT(LEFT($A539,4),2)*1,怪物形象分配!$A:$L,4,0)</f>
        <v>1500222</v>
      </c>
      <c r="D539">
        <f>VLOOKUP(RIGHT(LEFT($A539,4),2)*1,怪物形象分配!$A:$L,5,0)</f>
        <v>1500221</v>
      </c>
      <c r="E539">
        <f>VLOOKUP(RIGHT(LEFT($A539,4),2)*1,怪物形象分配!$A:$L,6,0)</f>
        <v>300023</v>
      </c>
      <c r="F539">
        <f>VLOOKUP(RIGHT(LEFT($A539,4),2)*1,怪物形象分配!$A:$L,7,0)</f>
        <v>1</v>
      </c>
    </row>
    <row r="540" spans="1:6">
      <c r="A540">
        <v>1024052</v>
      </c>
      <c r="B540" s="51">
        <v>100024521</v>
      </c>
      <c r="C540">
        <f>VLOOKUP(RIGHT(LEFT($A540,4),2)*1,怪物形象分配!$A:$L,4,0)</f>
        <v>1500222</v>
      </c>
      <c r="D540">
        <f>VLOOKUP(RIGHT(LEFT($A540,4),2)*1,怪物形象分配!$A:$L,5,0)</f>
        <v>1500221</v>
      </c>
      <c r="E540">
        <f>VLOOKUP(RIGHT(LEFT($A540,4),2)*1,怪物形象分配!$A:$L,6,0)</f>
        <v>300023</v>
      </c>
      <c r="F540">
        <f>VLOOKUP(RIGHT(LEFT($A540,4),2)*1,怪物形象分配!$A:$L,7,0)</f>
        <v>1</v>
      </c>
    </row>
    <row r="541" spans="1:6">
      <c r="A541">
        <v>1024053</v>
      </c>
      <c r="B541" s="51">
        <v>100024531</v>
      </c>
      <c r="C541">
        <f>VLOOKUP(RIGHT(LEFT($A541,4),2)*1,怪物形象分配!$A:$L,4,0)</f>
        <v>1500222</v>
      </c>
      <c r="D541">
        <f>VLOOKUP(RIGHT(LEFT($A541,4),2)*1,怪物形象分配!$A:$L,5,0)</f>
        <v>1500221</v>
      </c>
      <c r="E541">
        <f>VLOOKUP(RIGHT(LEFT($A541,4),2)*1,怪物形象分配!$A:$L,6,0)</f>
        <v>300023</v>
      </c>
      <c r="F541">
        <f>VLOOKUP(RIGHT(LEFT($A541,4),2)*1,怪物形象分配!$A:$L,7,0)</f>
        <v>1</v>
      </c>
    </row>
    <row r="542" spans="1:6">
      <c r="A542">
        <v>1024061</v>
      </c>
      <c r="B542" s="51">
        <v>100024611</v>
      </c>
      <c r="C542">
        <f>VLOOKUP(RIGHT(LEFT($A542,4),2)*1,怪物形象分配!$A:$L,4,0)</f>
        <v>1500222</v>
      </c>
      <c r="D542">
        <f>VLOOKUP(RIGHT(LEFT($A542,4),2)*1,怪物形象分配!$A:$L,5,0)</f>
        <v>1500221</v>
      </c>
      <c r="E542">
        <f>VLOOKUP(RIGHT(LEFT($A542,4),2)*1,怪物形象分配!$A:$L,6,0)</f>
        <v>300023</v>
      </c>
      <c r="F542">
        <f>VLOOKUP(RIGHT(LEFT($A542,4),2)*1,怪物形象分配!$A:$L,7,0)</f>
        <v>1</v>
      </c>
    </row>
    <row r="543" spans="1:6">
      <c r="A543">
        <v>1024062</v>
      </c>
      <c r="B543" s="51">
        <v>100024621</v>
      </c>
      <c r="C543">
        <f>VLOOKUP(RIGHT(LEFT($A543,4),2)*1,怪物形象分配!$A:$L,4,0)</f>
        <v>1500222</v>
      </c>
      <c r="D543">
        <f>VLOOKUP(RIGHT(LEFT($A543,4),2)*1,怪物形象分配!$A:$L,5,0)</f>
        <v>1500221</v>
      </c>
      <c r="E543">
        <f>VLOOKUP(RIGHT(LEFT($A543,4),2)*1,怪物形象分配!$A:$L,6,0)</f>
        <v>300023</v>
      </c>
      <c r="F543">
        <f>VLOOKUP(RIGHT(LEFT($A543,4),2)*1,怪物形象分配!$A:$L,7,0)</f>
        <v>1</v>
      </c>
    </row>
    <row r="544" spans="1:6">
      <c r="A544">
        <v>1024063</v>
      </c>
      <c r="B544" s="51">
        <v>100024631</v>
      </c>
      <c r="C544">
        <f>VLOOKUP(RIGHT(LEFT($A544,4),2)*1,怪物形象分配!$A:$L,4,0)</f>
        <v>1500222</v>
      </c>
      <c r="D544">
        <f>VLOOKUP(RIGHT(LEFT($A544,4),2)*1,怪物形象分配!$A:$L,5,0)</f>
        <v>1500221</v>
      </c>
      <c r="E544">
        <f>VLOOKUP(RIGHT(LEFT($A544,4),2)*1,怪物形象分配!$A:$L,6,0)</f>
        <v>300023</v>
      </c>
      <c r="F544">
        <f>VLOOKUP(RIGHT(LEFT($A544,4),2)*1,怪物形象分配!$A:$L,7,0)</f>
        <v>1</v>
      </c>
    </row>
    <row r="545" spans="1:6">
      <c r="A545">
        <v>1024071</v>
      </c>
      <c r="B545" s="51">
        <v>100024711</v>
      </c>
      <c r="C545">
        <f>VLOOKUP(RIGHT(LEFT($A545,4),2)*1,怪物形象分配!$A:$L,4,0)</f>
        <v>1500222</v>
      </c>
      <c r="D545">
        <f>VLOOKUP(RIGHT(LEFT($A545,4),2)*1,怪物形象分配!$A:$L,5,0)</f>
        <v>1500221</v>
      </c>
      <c r="E545">
        <f>VLOOKUP(RIGHT(LEFT($A545,4),2)*1,怪物形象分配!$A:$L,6,0)</f>
        <v>300023</v>
      </c>
      <c r="F545">
        <f>VLOOKUP(RIGHT(LEFT($A545,4),2)*1,怪物形象分配!$A:$L,7,0)</f>
        <v>1</v>
      </c>
    </row>
    <row r="546" spans="1:6">
      <c r="A546">
        <v>1024072</v>
      </c>
      <c r="B546" s="51">
        <v>100024721</v>
      </c>
      <c r="C546">
        <f>VLOOKUP(RIGHT(LEFT($A546,4),2)*1,怪物形象分配!$A:$L,4,0)</f>
        <v>1500222</v>
      </c>
      <c r="D546">
        <f>VLOOKUP(RIGHT(LEFT($A546,4),2)*1,怪物形象分配!$A:$L,5,0)</f>
        <v>1500221</v>
      </c>
      <c r="E546">
        <f>VLOOKUP(RIGHT(LEFT($A546,4),2)*1,怪物形象分配!$A:$L,6,0)</f>
        <v>300023</v>
      </c>
      <c r="F546">
        <f>VLOOKUP(RIGHT(LEFT($A546,4),2)*1,怪物形象分配!$A:$L,7,0)</f>
        <v>1</v>
      </c>
    </row>
    <row r="547" spans="1:6">
      <c r="A547">
        <v>1024073</v>
      </c>
      <c r="B547" s="51">
        <v>100024731</v>
      </c>
      <c r="C547">
        <f>VLOOKUP(RIGHT(LEFT($A547,4),2)*1,怪物形象分配!$A:$L,4,0)</f>
        <v>1500222</v>
      </c>
      <c r="D547">
        <f>VLOOKUP(RIGHT(LEFT($A547,4),2)*1,怪物形象分配!$A:$L,5,0)</f>
        <v>1500221</v>
      </c>
      <c r="E547">
        <f>VLOOKUP(RIGHT(LEFT($A547,4),2)*1,怪物形象分配!$A:$L,6,0)</f>
        <v>300023</v>
      </c>
      <c r="F547">
        <f>VLOOKUP(RIGHT(LEFT($A547,4),2)*1,怪物形象分配!$A:$L,7,0)</f>
        <v>1</v>
      </c>
    </row>
    <row r="548" spans="1:6">
      <c r="A548">
        <v>1024081</v>
      </c>
      <c r="B548" s="51">
        <v>100024811</v>
      </c>
      <c r="C548">
        <f>VLOOKUP(RIGHT(LEFT($A548,4),2)*1,怪物形象分配!$A:$L,4,0)</f>
        <v>1500222</v>
      </c>
      <c r="D548">
        <f>VLOOKUP(RIGHT(LEFT($A548,4),2)*1,怪物形象分配!$A:$L,5,0)</f>
        <v>1500221</v>
      </c>
      <c r="E548">
        <f>VLOOKUP(RIGHT(LEFT($A548,4),2)*1,怪物形象分配!$A:$L,6,0)</f>
        <v>300023</v>
      </c>
      <c r="F548">
        <f>VLOOKUP(RIGHT(LEFT($A548,4),2)*1,怪物形象分配!$A:$L,7,0)</f>
        <v>1</v>
      </c>
    </row>
    <row r="549" spans="1:6">
      <c r="A549" s="45">
        <v>1024082</v>
      </c>
      <c r="B549" s="51">
        <v>100024821</v>
      </c>
      <c r="C549">
        <f>VLOOKUP(RIGHT(LEFT($A549,4),2)*1,怪物形象分配!$A:$L,4,0)</f>
        <v>1500222</v>
      </c>
      <c r="D549">
        <f>VLOOKUP(RIGHT(LEFT($A549,4),2)*1,怪物形象分配!$A:$L,5,0)</f>
        <v>1500221</v>
      </c>
      <c r="E549">
        <f>VLOOKUP(RIGHT(LEFT($A549,4),2)*1,怪物形象分配!$A:$L,6,0)</f>
        <v>300023</v>
      </c>
      <c r="F549">
        <f>VLOOKUP(RIGHT(LEFT($A549,4),2)*1,怪物形象分配!$A:$L,7,0)</f>
        <v>1</v>
      </c>
    </row>
    <row r="550" spans="1:6">
      <c r="A550" s="45">
        <v>1024083</v>
      </c>
      <c r="B550" s="51">
        <v>100024831</v>
      </c>
      <c r="C550">
        <f>VLOOKUP(RIGHT(LEFT($A550,4),2)*1,怪物形象分配!$A:$L,4,0)</f>
        <v>1500222</v>
      </c>
      <c r="D550">
        <f>VLOOKUP(RIGHT(LEFT($A550,4),2)*1,怪物形象分配!$A:$L,5,0)</f>
        <v>1500221</v>
      </c>
      <c r="E550">
        <f>VLOOKUP(RIGHT(LEFT($A550,4),2)*1,怪物形象分配!$A:$L,6,0)</f>
        <v>300023</v>
      </c>
      <c r="F550">
        <f>VLOOKUP(RIGHT(LEFT($A550,4),2)*1,怪物形象分配!$A:$L,7,0)</f>
        <v>1</v>
      </c>
    </row>
    <row r="551" spans="1:6">
      <c r="A551">
        <v>1025011</v>
      </c>
      <c r="B551" s="51">
        <v>100025111</v>
      </c>
      <c r="C551">
        <f>VLOOKUP(RIGHT(LEFT($A551,4),2)*1,怪物形象分配!$A:$L,4,0)</f>
        <v>1500092</v>
      </c>
      <c r="D551">
        <f>VLOOKUP(RIGHT(LEFT($A551,4),2)*1,怪物形象分配!$A:$L,5,0)</f>
        <v>1500091</v>
      </c>
      <c r="E551">
        <f>VLOOKUP(RIGHT(LEFT($A551,4),2)*1,怪物形象分配!$A:$L,6,0)</f>
        <v>300029</v>
      </c>
      <c r="F551">
        <f>VLOOKUP(RIGHT(LEFT($A551,4),2)*1,怪物形象分配!$A:$L,7,0)</f>
        <v>2</v>
      </c>
    </row>
    <row r="552" spans="1:6">
      <c r="A552">
        <v>1025012</v>
      </c>
      <c r="B552" s="51">
        <v>100025121</v>
      </c>
      <c r="C552">
        <f>VLOOKUP(RIGHT(LEFT($A552,4),2)*1,怪物形象分配!$A:$L,4,0)</f>
        <v>1500092</v>
      </c>
      <c r="D552">
        <f>VLOOKUP(RIGHT(LEFT($A552,4),2)*1,怪物形象分配!$A:$L,5,0)</f>
        <v>1500091</v>
      </c>
      <c r="E552">
        <f>VLOOKUP(RIGHT(LEFT($A552,4),2)*1,怪物形象分配!$A:$L,6,0)</f>
        <v>300029</v>
      </c>
      <c r="F552">
        <f>VLOOKUP(RIGHT(LEFT($A552,4),2)*1,怪物形象分配!$A:$L,7,0)</f>
        <v>2</v>
      </c>
    </row>
    <row r="553" spans="1:6">
      <c r="A553">
        <v>1025013</v>
      </c>
      <c r="B553" s="51">
        <v>100025131</v>
      </c>
      <c r="C553">
        <f>VLOOKUP(RIGHT(LEFT($A553,4),2)*1,怪物形象分配!$A:$L,4,0)</f>
        <v>1500092</v>
      </c>
      <c r="D553">
        <f>VLOOKUP(RIGHT(LEFT($A553,4),2)*1,怪物形象分配!$A:$L,5,0)</f>
        <v>1500091</v>
      </c>
      <c r="E553">
        <f>VLOOKUP(RIGHT(LEFT($A553,4),2)*1,怪物形象分配!$A:$L,6,0)</f>
        <v>300029</v>
      </c>
      <c r="F553">
        <f>VLOOKUP(RIGHT(LEFT($A553,4),2)*1,怪物形象分配!$A:$L,7,0)</f>
        <v>2</v>
      </c>
    </row>
    <row r="554" spans="1:6">
      <c r="A554">
        <v>1025021</v>
      </c>
      <c r="B554" s="51">
        <v>100025211</v>
      </c>
      <c r="C554">
        <f>VLOOKUP(RIGHT(LEFT($A554,4),2)*1,怪物形象分配!$A:$L,4,0)</f>
        <v>1500092</v>
      </c>
      <c r="D554">
        <f>VLOOKUP(RIGHT(LEFT($A554,4),2)*1,怪物形象分配!$A:$L,5,0)</f>
        <v>1500091</v>
      </c>
      <c r="E554">
        <f>VLOOKUP(RIGHT(LEFT($A554,4),2)*1,怪物形象分配!$A:$L,6,0)</f>
        <v>300029</v>
      </c>
      <c r="F554">
        <f>VLOOKUP(RIGHT(LEFT($A554,4),2)*1,怪物形象分配!$A:$L,7,0)</f>
        <v>2</v>
      </c>
    </row>
    <row r="555" spans="1:6">
      <c r="A555">
        <v>1025022</v>
      </c>
      <c r="B555" s="51">
        <v>100025221</v>
      </c>
      <c r="C555">
        <f>VLOOKUP(RIGHT(LEFT($A555,4),2)*1,怪物形象分配!$A:$L,4,0)</f>
        <v>1500092</v>
      </c>
      <c r="D555">
        <f>VLOOKUP(RIGHT(LEFT($A555,4),2)*1,怪物形象分配!$A:$L,5,0)</f>
        <v>1500091</v>
      </c>
      <c r="E555">
        <f>VLOOKUP(RIGHT(LEFT($A555,4),2)*1,怪物形象分配!$A:$L,6,0)</f>
        <v>300029</v>
      </c>
      <c r="F555">
        <f>VLOOKUP(RIGHT(LEFT($A555,4),2)*1,怪物形象分配!$A:$L,7,0)</f>
        <v>2</v>
      </c>
    </row>
    <row r="556" spans="1:6">
      <c r="A556">
        <v>1025023</v>
      </c>
      <c r="B556" s="51">
        <v>100025231</v>
      </c>
      <c r="C556">
        <f>VLOOKUP(RIGHT(LEFT($A556,4),2)*1,怪物形象分配!$A:$L,4,0)</f>
        <v>1500092</v>
      </c>
      <c r="D556">
        <f>VLOOKUP(RIGHT(LEFT($A556,4),2)*1,怪物形象分配!$A:$L,5,0)</f>
        <v>1500091</v>
      </c>
      <c r="E556">
        <f>VLOOKUP(RIGHT(LEFT($A556,4),2)*1,怪物形象分配!$A:$L,6,0)</f>
        <v>300029</v>
      </c>
      <c r="F556">
        <f>VLOOKUP(RIGHT(LEFT($A556,4),2)*1,怪物形象分配!$A:$L,7,0)</f>
        <v>2</v>
      </c>
    </row>
    <row r="557" spans="1:6">
      <c r="A557">
        <v>1025031</v>
      </c>
      <c r="B557" s="51">
        <v>100025311</v>
      </c>
      <c r="C557">
        <f>VLOOKUP(RIGHT(LEFT($A557,4),2)*1,怪物形象分配!$A:$L,4,0)</f>
        <v>1500092</v>
      </c>
      <c r="D557">
        <f>VLOOKUP(RIGHT(LEFT($A557,4),2)*1,怪物形象分配!$A:$L,5,0)</f>
        <v>1500091</v>
      </c>
      <c r="E557">
        <f>VLOOKUP(RIGHT(LEFT($A557,4),2)*1,怪物形象分配!$A:$L,6,0)</f>
        <v>300029</v>
      </c>
      <c r="F557">
        <f>VLOOKUP(RIGHT(LEFT($A557,4),2)*1,怪物形象分配!$A:$L,7,0)</f>
        <v>2</v>
      </c>
    </row>
    <row r="558" spans="1:6">
      <c r="A558">
        <v>1025032</v>
      </c>
      <c r="B558" s="51">
        <v>100025321</v>
      </c>
      <c r="C558">
        <f>VLOOKUP(RIGHT(LEFT($A558,4),2)*1,怪物形象分配!$A:$L,4,0)</f>
        <v>1500092</v>
      </c>
      <c r="D558">
        <f>VLOOKUP(RIGHT(LEFT($A558,4),2)*1,怪物形象分配!$A:$L,5,0)</f>
        <v>1500091</v>
      </c>
      <c r="E558">
        <f>VLOOKUP(RIGHT(LEFT($A558,4),2)*1,怪物形象分配!$A:$L,6,0)</f>
        <v>300029</v>
      </c>
      <c r="F558">
        <f>VLOOKUP(RIGHT(LEFT($A558,4),2)*1,怪物形象分配!$A:$L,7,0)</f>
        <v>2</v>
      </c>
    </row>
    <row r="559" spans="1:6">
      <c r="A559">
        <v>1025033</v>
      </c>
      <c r="B559" s="51">
        <v>100025331</v>
      </c>
      <c r="C559">
        <f>VLOOKUP(RIGHT(LEFT($A559,4),2)*1,怪物形象分配!$A:$L,4,0)</f>
        <v>1500092</v>
      </c>
      <c r="D559">
        <f>VLOOKUP(RIGHT(LEFT($A559,4),2)*1,怪物形象分配!$A:$L,5,0)</f>
        <v>1500091</v>
      </c>
      <c r="E559">
        <f>VLOOKUP(RIGHT(LEFT($A559,4),2)*1,怪物形象分配!$A:$L,6,0)</f>
        <v>300029</v>
      </c>
      <c r="F559">
        <f>VLOOKUP(RIGHT(LEFT($A559,4),2)*1,怪物形象分配!$A:$L,7,0)</f>
        <v>2</v>
      </c>
    </row>
    <row r="560" spans="1:6">
      <c r="A560">
        <v>1025041</v>
      </c>
      <c r="B560" s="51">
        <v>100025411</v>
      </c>
      <c r="C560">
        <f>VLOOKUP(RIGHT(LEFT($A560,4),2)*1,怪物形象分配!$A:$L,4,0)</f>
        <v>1500092</v>
      </c>
      <c r="D560">
        <f>VLOOKUP(RIGHT(LEFT($A560,4),2)*1,怪物形象分配!$A:$L,5,0)</f>
        <v>1500091</v>
      </c>
      <c r="E560">
        <f>VLOOKUP(RIGHT(LEFT($A560,4),2)*1,怪物形象分配!$A:$L,6,0)</f>
        <v>300029</v>
      </c>
      <c r="F560">
        <f>VLOOKUP(RIGHT(LEFT($A560,4),2)*1,怪物形象分配!$A:$L,7,0)</f>
        <v>2</v>
      </c>
    </row>
    <row r="561" spans="1:6">
      <c r="A561">
        <v>1025042</v>
      </c>
      <c r="B561" s="51">
        <v>100025421</v>
      </c>
      <c r="C561">
        <f>VLOOKUP(RIGHT(LEFT($A561,4),2)*1,怪物形象分配!$A:$L,4,0)</f>
        <v>1500092</v>
      </c>
      <c r="D561">
        <f>VLOOKUP(RIGHT(LEFT($A561,4),2)*1,怪物形象分配!$A:$L,5,0)</f>
        <v>1500091</v>
      </c>
      <c r="E561">
        <f>VLOOKUP(RIGHT(LEFT($A561,4),2)*1,怪物形象分配!$A:$L,6,0)</f>
        <v>300029</v>
      </c>
      <c r="F561">
        <f>VLOOKUP(RIGHT(LEFT($A561,4),2)*1,怪物形象分配!$A:$L,7,0)</f>
        <v>2</v>
      </c>
    </row>
    <row r="562" spans="1:6">
      <c r="A562">
        <v>1025043</v>
      </c>
      <c r="B562" s="51">
        <v>100025431</v>
      </c>
      <c r="C562">
        <f>VLOOKUP(RIGHT(LEFT($A562,4),2)*1,怪物形象分配!$A:$L,4,0)</f>
        <v>1500092</v>
      </c>
      <c r="D562">
        <f>VLOOKUP(RIGHT(LEFT($A562,4),2)*1,怪物形象分配!$A:$L,5,0)</f>
        <v>1500091</v>
      </c>
      <c r="E562">
        <f>VLOOKUP(RIGHT(LEFT($A562,4),2)*1,怪物形象分配!$A:$L,6,0)</f>
        <v>300029</v>
      </c>
      <c r="F562">
        <f>VLOOKUP(RIGHT(LEFT($A562,4),2)*1,怪物形象分配!$A:$L,7,0)</f>
        <v>2</v>
      </c>
    </row>
    <row r="563" spans="1:6">
      <c r="A563">
        <v>1025051</v>
      </c>
      <c r="B563" s="51">
        <v>100025511</v>
      </c>
      <c r="C563">
        <f>VLOOKUP(RIGHT(LEFT($A563,4),2)*1,怪物形象分配!$A:$L,4,0)</f>
        <v>1500092</v>
      </c>
      <c r="D563">
        <f>VLOOKUP(RIGHT(LEFT($A563,4),2)*1,怪物形象分配!$A:$L,5,0)</f>
        <v>1500091</v>
      </c>
      <c r="E563">
        <f>VLOOKUP(RIGHT(LEFT($A563,4),2)*1,怪物形象分配!$A:$L,6,0)</f>
        <v>300029</v>
      </c>
      <c r="F563">
        <f>VLOOKUP(RIGHT(LEFT($A563,4),2)*1,怪物形象分配!$A:$L,7,0)</f>
        <v>2</v>
      </c>
    </row>
    <row r="564" spans="1:6">
      <c r="A564">
        <v>1025052</v>
      </c>
      <c r="B564" s="51">
        <v>100025521</v>
      </c>
      <c r="C564">
        <f>VLOOKUP(RIGHT(LEFT($A564,4),2)*1,怪物形象分配!$A:$L,4,0)</f>
        <v>1500092</v>
      </c>
      <c r="D564">
        <f>VLOOKUP(RIGHT(LEFT($A564,4),2)*1,怪物形象分配!$A:$L,5,0)</f>
        <v>1500091</v>
      </c>
      <c r="E564">
        <f>VLOOKUP(RIGHT(LEFT($A564,4),2)*1,怪物形象分配!$A:$L,6,0)</f>
        <v>300029</v>
      </c>
      <c r="F564">
        <f>VLOOKUP(RIGHT(LEFT($A564,4),2)*1,怪物形象分配!$A:$L,7,0)</f>
        <v>2</v>
      </c>
    </row>
    <row r="565" spans="1:6">
      <c r="A565">
        <v>1025053</v>
      </c>
      <c r="B565" s="51">
        <v>100025531</v>
      </c>
      <c r="C565">
        <f>VLOOKUP(RIGHT(LEFT($A565,4),2)*1,怪物形象分配!$A:$L,4,0)</f>
        <v>1500092</v>
      </c>
      <c r="D565">
        <f>VLOOKUP(RIGHT(LEFT($A565,4),2)*1,怪物形象分配!$A:$L,5,0)</f>
        <v>1500091</v>
      </c>
      <c r="E565">
        <f>VLOOKUP(RIGHT(LEFT($A565,4),2)*1,怪物形象分配!$A:$L,6,0)</f>
        <v>300029</v>
      </c>
      <c r="F565">
        <f>VLOOKUP(RIGHT(LEFT($A565,4),2)*1,怪物形象分配!$A:$L,7,0)</f>
        <v>2</v>
      </c>
    </row>
    <row r="566" spans="1:6">
      <c r="A566">
        <v>1025061</v>
      </c>
      <c r="B566" s="51">
        <v>100025611</v>
      </c>
      <c r="C566">
        <f>VLOOKUP(RIGHT(LEFT($A566,4),2)*1,怪物形象分配!$A:$L,4,0)</f>
        <v>1500092</v>
      </c>
      <c r="D566">
        <f>VLOOKUP(RIGHT(LEFT($A566,4),2)*1,怪物形象分配!$A:$L,5,0)</f>
        <v>1500091</v>
      </c>
      <c r="E566">
        <f>VLOOKUP(RIGHT(LEFT($A566,4),2)*1,怪物形象分配!$A:$L,6,0)</f>
        <v>300029</v>
      </c>
      <c r="F566">
        <f>VLOOKUP(RIGHT(LEFT($A566,4),2)*1,怪物形象分配!$A:$L,7,0)</f>
        <v>2</v>
      </c>
    </row>
    <row r="567" spans="1:6">
      <c r="A567">
        <v>1025062</v>
      </c>
      <c r="B567" s="51">
        <v>100025621</v>
      </c>
      <c r="C567">
        <f>VLOOKUP(RIGHT(LEFT($A567,4),2)*1,怪物形象分配!$A:$L,4,0)</f>
        <v>1500092</v>
      </c>
      <c r="D567">
        <f>VLOOKUP(RIGHT(LEFT($A567,4),2)*1,怪物形象分配!$A:$L,5,0)</f>
        <v>1500091</v>
      </c>
      <c r="E567">
        <f>VLOOKUP(RIGHT(LEFT($A567,4),2)*1,怪物形象分配!$A:$L,6,0)</f>
        <v>300029</v>
      </c>
      <c r="F567">
        <f>VLOOKUP(RIGHT(LEFT($A567,4),2)*1,怪物形象分配!$A:$L,7,0)</f>
        <v>2</v>
      </c>
    </row>
    <row r="568" spans="1:6">
      <c r="A568">
        <v>1025063</v>
      </c>
      <c r="B568" s="51">
        <v>100025631</v>
      </c>
      <c r="C568">
        <f>VLOOKUP(RIGHT(LEFT($A568,4),2)*1,怪物形象分配!$A:$L,4,0)</f>
        <v>1500092</v>
      </c>
      <c r="D568">
        <f>VLOOKUP(RIGHT(LEFT($A568,4),2)*1,怪物形象分配!$A:$L,5,0)</f>
        <v>1500091</v>
      </c>
      <c r="E568">
        <f>VLOOKUP(RIGHT(LEFT($A568,4),2)*1,怪物形象分配!$A:$L,6,0)</f>
        <v>300029</v>
      </c>
      <c r="F568">
        <f>VLOOKUP(RIGHT(LEFT($A568,4),2)*1,怪物形象分配!$A:$L,7,0)</f>
        <v>2</v>
      </c>
    </row>
    <row r="569" spans="1:6">
      <c r="A569">
        <v>1025071</v>
      </c>
      <c r="B569" s="51">
        <v>100025711</v>
      </c>
      <c r="C569">
        <f>VLOOKUP(RIGHT(LEFT($A569,4),2)*1,怪物形象分配!$A:$L,4,0)</f>
        <v>1500092</v>
      </c>
      <c r="D569">
        <f>VLOOKUP(RIGHT(LEFT($A569,4),2)*1,怪物形象分配!$A:$L,5,0)</f>
        <v>1500091</v>
      </c>
      <c r="E569">
        <f>VLOOKUP(RIGHT(LEFT($A569,4),2)*1,怪物形象分配!$A:$L,6,0)</f>
        <v>300029</v>
      </c>
      <c r="F569">
        <f>VLOOKUP(RIGHT(LEFT($A569,4),2)*1,怪物形象分配!$A:$L,7,0)</f>
        <v>2</v>
      </c>
    </row>
    <row r="570" spans="1:6">
      <c r="A570">
        <v>1025072</v>
      </c>
      <c r="B570" s="51">
        <v>100025721</v>
      </c>
      <c r="C570">
        <f>VLOOKUP(RIGHT(LEFT($A570,4),2)*1,怪物形象分配!$A:$L,4,0)</f>
        <v>1500092</v>
      </c>
      <c r="D570">
        <f>VLOOKUP(RIGHT(LEFT($A570,4),2)*1,怪物形象分配!$A:$L,5,0)</f>
        <v>1500091</v>
      </c>
      <c r="E570">
        <f>VLOOKUP(RIGHT(LEFT($A570,4),2)*1,怪物形象分配!$A:$L,6,0)</f>
        <v>300029</v>
      </c>
      <c r="F570">
        <f>VLOOKUP(RIGHT(LEFT($A570,4),2)*1,怪物形象分配!$A:$L,7,0)</f>
        <v>2</v>
      </c>
    </row>
    <row r="571" spans="1:6">
      <c r="A571">
        <v>1025073</v>
      </c>
      <c r="B571" s="51">
        <v>100025731</v>
      </c>
      <c r="C571">
        <f>VLOOKUP(RIGHT(LEFT($A571,4),2)*1,怪物形象分配!$A:$L,4,0)</f>
        <v>1500092</v>
      </c>
      <c r="D571">
        <f>VLOOKUP(RIGHT(LEFT($A571,4),2)*1,怪物形象分配!$A:$L,5,0)</f>
        <v>1500091</v>
      </c>
      <c r="E571">
        <f>VLOOKUP(RIGHT(LEFT($A571,4),2)*1,怪物形象分配!$A:$L,6,0)</f>
        <v>300029</v>
      </c>
      <c r="F571">
        <f>VLOOKUP(RIGHT(LEFT($A571,4),2)*1,怪物形象分配!$A:$L,7,0)</f>
        <v>2</v>
      </c>
    </row>
    <row r="572" spans="1:6">
      <c r="A572">
        <v>1025081</v>
      </c>
      <c r="B572" s="51">
        <v>100025811</v>
      </c>
      <c r="C572">
        <f>VLOOKUP(RIGHT(LEFT($A572,4),2)*1,怪物形象分配!$A:$L,4,0)</f>
        <v>1500092</v>
      </c>
      <c r="D572">
        <f>VLOOKUP(RIGHT(LEFT($A572,4),2)*1,怪物形象分配!$A:$L,5,0)</f>
        <v>1500091</v>
      </c>
      <c r="E572">
        <f>VLOOKUP(RIGHT(LEFT($A572,4),2)*1,怪物形象分配!$A:$L,6,0)</f>
        <v>300029</v>
      </c>
      <c r="F572">
        <f>VLOOKUP(RIGHT(LEFT($A572,4),2)*1,怪物形象分配!$A:$L,7,0)</f>
        <v>2</v>
      </c>
    </row>
    <row r="573" spans="1:6">
      <c r="A573" s="45">
        <v>1025082</v>
      </c>
      <c r="B573" s="51">
        <v>100025821</v>
      </c>
      <c r="C573">
        <f>VLOOKUP(RIGHT(LEFT($A573,4),2)*1,怪物形象分配!$A:$L,4,0)</f>
        <v>1500092</v>
      </c>
      <c r="D573">
        <f>VLOOKUP(RIGHT(LEFT($A573,4),2)*1,怪物形象分配!$A:$L,5,0)</f>
        <v>1500091</v>
      </c>
      <c r="E573">
        <f>VLOOKUP(RIGHT(LEFT($A573,4),2)*1,怪物形象分配!$A:$L,6,0)</f>
        <v>300029</v>
      </c>
      <c r="F573">
        <f>VLOOKUP(RIGHT(LEFT($A573,4),2)*1,怪物形象分配!$A:$L,7,0)</f>
        <v>2</v>
      </c>
    </row>
    <row r="574" spans="1:6">
      <c r="A574" s="45">
        <v>1025083</v>
      </c>
      <c r="B574" s="51">
        <v>100025831</v>
      </c>
      <c r="C574">
        <f>VLOOKUP(RIGHT(LEFT($A574,4),2)*1,怪物形象分配!$A:$L,4,0)</f>
        <v>1500092</v>
      </c>
      <c r="D574">
        <f>VLOOKUP(RIGHT(LEFT($A574,4),2)*1,怪物形象分配!$A:$L,5,0)</f>
        <v>1500091</v>
      </c>
      <c r="E574">
        <f>VLOOKUP(RIGHT(LEFT($A574,4),2)*1,怪物形象分配!$A:$L,6,0)</f>
        <v>300029</v>
      </c>
      <c r="F574">
        <f>VLOOKUP(RIGHT(LEFT($A574,4),2)*1,怪物形象分配!$A:$L,7,0)</f>
        <v>2</v>
      </c>
    </row>
    <row r="575" spans="1:6">
      <c r="A575">
        <v>1026011</v>
      </c>
      <c r="B575" s="51">
        <v>100026111</v>
      </c>
      <c r="C575">
        <f>VLOOKUP(RIGHT(LEFT($A575,4),2)*1,怪物形象分配!$A:$L,4,0)</f>
        <v>1500102</v>
      </c>
      <c r="D575">
        <f>VLOOKUP(RIGHT(LEFT($A575,4),2)*1,怪物形象分配!$A:$L,5,0)</f>
        <v>1500101</v>
      </c>
      <c r="E575">
        <f>VLOOKUP(RIGHT(LEFT($A575,4),2)*1,怪物形象分配!$A:$L,6,0)</f>
        <v>300030</v>
      </c>
      <c r="F575">
        <f>VLOOKUP(RIGHT(LEFT($A575,4),2)*1,怪物形象分配!$A:$L,7,0)</f>
        <v>4</v>
      </c>
    </row>
    <row r="576" spans="1:6">
      <c r="A576">
        <v>1026012</v>
      </c>
      <c r="B576" s="51">
        <v>100026121</v>
      </c>
      <c r="C576">
        <f>VLOOKUP(RIGHT(LEFT($A576,4),2)*1,怪物形象分配!$A:$L,4,0)</f>
        <v>1500102</v>
      </c>
      <c r="D576">
        <f>VLOOKUP(RIGHT(LEFT($A576,4),2)*1,怪物形象分配!$A:$L,5,0)</f>
        <v>1500101</v>
      </c>
      <c r="E576">
        <f>VLOOKUP(RIGHT(LEFT($A576,4),2)*1,怪物形象分配!$A:$L,6,0)</f>
        <v>300030</v>
      </c>
      <c r="F576">
        <f>VLOOKUP(RIGHT(LEFT($A576,4),2)*1,怪物形象分配!$A:$L,7,0)</f>
        <v>4</v>
      </c>
    </row>
    <row r="577" spans="1:6">
      <c r="A577">
        <v>1026013</v>
      </c>
      <c r="B577" s="51">
        <v>100026131</v>
      </c>
      <c r="C577">
        <f>VLOOKUP(RIGHT(LEFT($A577,4),2)*1,怪物形象分配!$A:$L,4,0)</f>
        <v>1500102</v>
      </c>
      <c r="D577">
        <f>VLOOKUP(RIGHT(LEFT($A577,4),2)*1,怪物形象分配!$A:$L,5,0)</f>
        <v>1500101</v>
      </c>
      <c r="E577">
        <f>VLOOKUP(RIGHT(LEFT($A577,4),2)*1,怪物形象分配!$A:$L,6,0)</f>
        <v>300030</v>
      </c>
      <c r="F577">
        <f>VLOOKUP(RIGHT(LEFT($A577,4),2)*1,怪物形象分配!$A:$L,7,0)</f>
        <v>4</v>
      </c>
    </row>
    <row r="578" spans="1:6">
      <c r="A578">
        <v>1026021</v>
      </c>
      <c r="B578" s="51">
        <v>100026211</v>
      </c>
      <c r="C578">
        <f>VLOOKUP(RIGHT(LEFT($A578,4),2)*1,怪物形象分配!$A:$L,4,0)</f>
        <v>1500102</v>
      </c>
      <c r="D578">
        <f>VLOOKUP(RIGHT(LEFT($A578,4),2)*1,怪物形象分配!$A:$L,5,0)</f>
        <v>1500101</v>
      </c>
      <c r="E578">
        <f>VLOOKUP(RIGHT(LEFT($A578,4),2)*1,怪物形象分配!$A:$L,6,0)</f>
        <v>300030</v>
      </c>
      <c r="F578">
        <f>VLOOKUP(RIGHT(LEFT($A578,4),2)*1,怪物形象分配!$A:$L,7,0)</f>
        <v>4</v>
      </c>
    </row>
    <row r="579" spans="1:6">
      <c r="A579">
        <v>1026022</v>
      </c>
      <c r="B579" s="51">
        <v>100026221</v>
      </c>
      <c r="C579">
        <f>VLOOKUP(RIGHT(LEFT($A579,4),2)*1,怪物形象分配!$A:$L,4,0)</f>
        <v>1500102</v>
      </c>
      <c r="D579">
        <f>VLOOKUP(RIGHT(LEFT($A579,4),2)*1,怪物形象分配!$A:$L,5,0)</f>
        <v>1500101</v>
      </c>
      <c r="E579">
        <f>VLOOKUP(RIGHT(LEFT($A579,4),2)*1,怪物形象分配!$A:$L,6,0)</f>
        <v>300030</v>
      </c>
      <c r="F579">
        <f>VLOOKUP(RIGHT(LEFT($A579,4),2)*1,怪物形象分配!$A:$L,7,0)</f>
        <v>4</v>
      </c>
    </row>
    <row r="580" spans="1:6">
      <c r="A580">
        <v>1026023</v>
      </c>
      <c r="B580" s="51">
        <v>100026231</v>
      </c>
      <c r="C580">
        <f>VLOOKUP(RIGHT(LEFT($A580,4),2)*1,怪物形象分配!$A:$L,4,0)</f>
        <v>1500102</v>
      </c>
      <c r="D580">
        <f>VLOOKUP(RIGHT(LEFT($A580,4),2)*1,怪物形象分配!$A:$L,5,0)</f>
        <v>1500101</v>
      </c>
      <c r="E580">
        <f>VLOOKUP(RIGHT(LEFT($A580,4),2)*1,怪物形象分配!$A:$L,6,0)</f>
        <v>300030</v>
      </c>
      <c r="F580">
        <f>VLOOKUP(RIGHT(LEFT($A580,4),2)*1,怪物形象分配!$A:$L,7,0)</f>
        <v>4</v>
      </c>
    </row>
    <row r="581" spans="1:6">
      <c r="A581">
        <v>1026031</v>
      </c>
      <c r="B581" s="51">
        <v>100026311</v>
      </c>
      <c r="C581">
        <f>VLOOKUP(RIGHT(LEFT($A581,4),2)*1,怪物形象分配!$A:$L,4,0)</f>
        <v>1500102</v>
      </c>
      <c r="D581">
        <f>VLOOKUP(RIGHT(LEFT($A581,4),2)*1,怪物形象分配!$A:$L,5,0)</f>
        <v>1500101</v>
      </c>
      <c r="E581">
        <f>VLOOKUP(RIGHT(LEFT($A581,4),2)*1,怪物形象分配!$A:$L,6,0)</f>
        <v>300030</v>
      </c>
      <c r="F581">
        <f>VLOOKUP(RIGHT(LEFT($A581,4),2)*1,怪物形象分配!$A:$L,7,0)</f>
        <v>4</v>
      </c>
    </row>
    <row r="582" spans="1:6">
      <c r="A582">
        <v>1026032</v>
      </c>
      <c r="B582" s="51">
        <v>100026321</v>
      </c>
      <c r="C582">
        <f>VLOOKUP(RIGHT(LEFT($A582,4),2)*1,怪物形象分配!$A:$L,4,0)</f>
        <v>1500102</v>
      </c>
      <c r="D582">
        <f>VLOOKUP(RIGHT(LEFT($A582,4),2)*1,怪物形象分配!$A:$L,5,0)</f>
        <v>1500101</v>
      </c>
      <c r="E582">
        <f>VLOOKUP(RIGHT(LEFT($A582,4),2)*1,怪物形象分配!$A:$L,6,0)</f>
        <v>300030</v>
      </c>
      <c r="F582">
        <f>VLOOKUP(RIGHT(LEFT($A582,4),2)*1,怪物形象分配!$A:$L,7,0)</f>
        <v>4</v>
      </c>
    </row>
    <row r="583" spans="1:6">
      <c r="A583">
        <v>1026033</v>
      </c>
      <c r="B583" s="51">
        <v>100026331</v>
      </c>
      <c r="C583">
        <f>VLOOKUP(RIGHT(LEFT($A583,4),2)*1,怪物形象分配!$A:$L,4,0)</f>
        <v>1500102</v>
      </c>
      <c r="D583">
        <f>VLOOKUP(RIGHT(LEFT($A583,4),2)*1,怪物形象分配!$A:$L,5,0)</f>
        <v>1500101</v>
      </c>
      <c r="E583">
        <f>VLOOKUP(RIGHT(LEFT($A583,4),2)*1,怪物形象分配!$A:$L,6,0)</f>
        <v>300030</v>
      </c>
      <c r="F583">
        <f>VLOOKUP(RIGHT(LEFT($A583,4),2)*1,怪物形象分配!$A:$L,7,0)</f>
        <v>4</v>
      </c>
    </row>
    <row r="584" spans="1:6">
      <c r="A584">
        <v>1026041</v>
      </c>
      <c r="B584" s="51">
        <v>100026411</v>
      </c>
      <c r="C584">
        <f>VLOOKUP(RIGHT(LEFT($A584,4),2)*1,怪物形象分配!$A:$L,4,0)</f>
        <v>1500102</v>
      </c>
      <c r="D584">
        <f>VLOOKUP(RIGHT(LEFT($A584,4),2)*1,怪物形象分配!$A:$L,5,0)</f>
        <v>1500101</v>
      </c>
      <c r="E584">
        <f>VLOOKUP(RIGHT(LEFT($A584,4),2)*1,怪物形象分配!$A:$L,6,0)</f>
        <v>300030</v>
      </c>
      <c r="F584">
        <f>VLOOKUP(RIGHT(LEFT($A584,4),2)*1,怪物形象分配!$A:$L,7,0)</f>
        <v>4</v>
      </c>
    </row>
    <row r="585" spans="1:6">
      <c r="A585">
        <v>1026042</v>
      </c>
      <c r="B585" s="51">
        <v>100026421</v>
      </c>
      <c r="C585">
        <f>VLOOKUP(RIGHT(LEFT($A585,4),2)*1,怪物形象分配!$A:$L,4,0)</f>
        <v>1500102</v>
      </c>
      <c r="D585">
        <f>VLOOKUP(RIGHT(LEFT($A585,4),2)*1,怪物形象分配!$A:$L,5,0)</f>
        <v>1500101</v>
      </c>
      <c r="E585">
        <f>VLOOKUP(RIGHT(LEFT($A585,4),2)*1,怪物形象分配!$A:$L,6,0)</f>
        <v>300030</v>
      </c>
      <c r="F585">
        <f>VLOOKUP(RIGHT(LEFT($A585,4),2)*1,怪物形象分配!$A:$L,7,0)</f>
        <v>4</v>
      </c>
    </row>
    <row r="586" spans="1:6">
      <c r="A586">
        <v>1026043</v>
      </c>
      <c r="B586" s="51">
        <v>100026431</v>
      </c>
      <c r="C586">
        <f>VLOOKUP(RIGHT(LEFT($A586,4),2)*1,怪物形象分配!$A:$L,4,0)</f>
        <v>1500102</v>
      </c>
      <c r="D586">
        <f>VLOOKUP(RIGHT(LEFT($A586,4),2)*1,怪物形象分配!$A:$L,5,0)</f>
        <v>1500101</v>
      </c>
      <c r="E586">
        <f>VLOOKUP(RIGHT(LEFT($A586,4),2)*1,怪物形象分配!$A:$L,6,0)</f>
        <v>300030</v>
      </c>
      <c r="F586">
        <f>VLOOKUP(RIGHT(LEFT($A586,4),2)*1,怪物形象分配!$A:$L,7,0)</f>
        <v>4</v>
      </c>
    </row>
    <row r="587" spans="1:6">
      <c r="A587">
        <v>1026051</v>
      </c>
      <c r="B587" s="51">
        <v>100026511</v>
      </c>
      <c r="C587">
        <f>VLOOKUP(RIGHT(LEFT($A587,4),2)*1,怪物形象分配!$A:$L,4,0)</f>
        <v>1500102</v>
      </c>
      <c r="D587">
        <f>VLOOKUP(RIGHT(LEFT($A587,4),2)*1,怪物形象分配!$A:$L,5,0)</f>
        <v>1500101</v>
      </c>
      <c r="E587">
        <f>VLOOKUP(RIGHT(LEFT($A587,4),2)*1,怪物形象分配!$A:$L,6,0)</f>
        <v>300030</v>
      </c>
      <c r="F587">
        <f>VLOOKUP(RIGHT(LEFT($A587,4),2)*1,怪物形象分配!$A:$L,7,0)</f>
        <v>4</v>
      </c>
    </row>
    <row r="588" spans="1:6">
      <c r="A588">
        <v>1026052</v>
      </c>
      <c r="B588" s="51">
        <v>100026521</v>
      </c>
      <c r="C588">
        <f>VLOOKUP(RIGHT(LEFT($A588,4),2)*1,怪物形象分配!$A:$L,4,0)</f>
        <v>1500102</v>
      </c>
      <c r="D588">
        <f>VLOOKUP(RIGHT(LEFT($A588,4),2)*1,怪物形象分配!$A:$L,5,0)</f>
        <v>1500101</v>
      </c>
      <c r="E588">
        <f>VLOOKUP(RIGHT(LEFT($A588,4),2)*1,怪物形象分配!$A:$L,6,0)</f>
        <v>300030</v>
      </c>
      <c r="F588">
        <f>VLOOKUP(RIGHT(LEFT($A588,4),2)*1,怪物形象分配!$A:$L,7,0)</f>
        <v>4</v>
      </c>
    </row>
    <row r="589" spans="1:6">
      <c r="A589">
        <v>1026053</v>
      </c>
      <c r="B589" s="51">
        <v>100026531</v>
      </c>
      <c r="C589">
        <f>VLOOKUP(RIGHT(LEFT($A589,4),2)*1,怪物形象分配!$A:$L,4,0)</f>
        <v>1500102</v>
      </c>
      <c r="D589">
        <f>VLOOKUP(RIGHT(LEFT($A589,4),2)*1,怪物形象分配!$A:$L,5,0)</f>
        <v>1500101</v>
      </c>
      <c r="E589">
        <f>VLOOKUP(RIGHT(LEFT($A589,4),2)*1,怪物形象分配!$A:$L,6,0)</f>
        <v>300030</v>
      </c>
      <c r="F589">
        <f>VLOOKUP(RIGHT(LEFT($A589,4),2)*1,怪物形象分配!$A:$L,7,0)</f>
        <v>4</v>
      </c>
    </row>
    <row r="590" spans="1:6">
      <c r="A590">
        <v>1026061</v>
      </c>
      <c r="B590" s="51">
        <v>100026611</v>
      </c>
      <c r="C590">
        <f>VLOOKUP(RIGHT(LEFT($A590,4),2)*1,怪物形象分配!$A:$L,4,0)</f>
        <v>1500102</v>
      </c>
      <c r="D590">
        <f>VLOOKUP(RIGHT(LEFT($A590,4),2)*1,怪物形象分配!$A:$L,5,0)</f>
        <v>1500101</v>
      </c>
      <c r="E590">
        <f>VLOOKUP(RIGHT(LEFT($A590,4),2)*1,怪物形象分配!$A:$L,6,0)</f>
        <v>300030</v>
      </c>
      <c r="F590">
        <f>VLOOKUP(RIGHT(LEFT($A590,4),2)*1,怪物形象分配!$A:$L,7,0)</f>
        <v>4</v>
      </c>
    </row>
    <row r="591" spans="1:6">
      <c r="A591">
        <v>1026062</v>
      </c>
      <c r="B591" s="51">
        <v>100026621</v>
      </c>
      <c r="C591">
        <f>VLOOKUP(RIGHT(LEFT($A591,4),2)*1,怪物形象分配!$A:$L,4,0)</f>
        <v>1500102</v>
      </c>
      <c r="D591">
        <f>VLOOKUP(RIGHT(LEFT($A591,4),2)*1,怪物形象分配!$A:$L,5,0)</f>
        <v>1500101</v>
      </c>
      <c r="E591">
        <f>VLOOKUP(RIGHT(LEFT($A591,4),2)*1,怪物形象分配!$A:$L,6,0)</f>
        <v>300030</v>
      </c>
      <c r="F591">
        <f>VLOOKUP(RIGHT(LEFT($A591,4),2)*1,怪物形象分配!$A:$L,7,0)</f>
        <v>4</v>
      </c>
    </row>
    <row r="592" spans="1:6">
      <c r="A592">
        <v>1026063</v>
      </c>
      <c r="B592" s="51">
        <v>100026631</v>
      </c>
      <c r="C592">
        <f>VLOOKUP(RIGHT(LEFT($A592,4),2)*1,怪物形象分配!$A:$L,4,0)</f>
        <v>1500102</v>
      </c>
      <c r="D592">
        <f>VLOOKUP(RIGHT(LEFT($A592,4),2)*1,怪物形象分配!$A:$L,5,0)</f>
        <v>1500101</v>
      </c>
      <c r="E592">
        <f>VLOOKUP(RIGHT(LEFT($A592,4),2)*1,怪物形象分配!$A:$L,6,0)</f>
        <v>300030</v>
      </c>
      <c r="F592">
        <f>VLOOKUP(RIGHT(LEFT($A592,4),2)*1,怪物形象分配!$A:$L,7,0)</f>
        <v>4</v>
      </c>
    </row>
    <row r="593" spans="1:6">
      <c r="A593">
        <v>1026071</v>
      </c>
      <c r="B593" s="51">
        <v>100026711</v>
      </c>
      <c r="C593">
        <f>VLOOKUP(RIGHT(LEFT($A593,4),2)*1,怪物形象分配!$A:$L,4,0)</f>
        <v>1500102</v>
      </c>
      <c r="D593">
        <f>VLOOKUP(RIGHT(LEFT($A593,4),2)*1,怪物形象分配!$A:$L,5,0)</f>
        <v>1500101</v>
      </c>
      <c r="E593">
        <f>VLOOKUP(RIGHT(LEFT($A593,4),2)*1,怪物形象分配!$A:$L,6,0)</f>
        <v>300030</v>
      </c>
      <c r="F593">
        <f>VLOOKUP(RIGHT(LEFT($A593,4),2)*1,怪物形象分配!$A:$L,7,0)</f>
        <v>4</v>
      </c>
    </row>
    <row r="594" spans="1:6">
      <c r="A594">
        <v>1026072</v>
      </c>
      <c r="B594" s="51">
        <v>100026721</v>
      </c>
      <c r="C594">
        <f>VLOOKUP(RIGHT(LEFT($A594,4),2)*1,怪物形象分配!$A:$L,4,0)</f>
        <v>1500102</v>
      </c>
      <c r="D594">
        <f>VLOOKUP(RIGHT(LEFT($A594,4),2)*1,怪物形象分配!$A:$L,5,0)</f>
        <v>1500101</v>
      </c>
      <c r="E594">
        <f>VLOOKUP(RIGHT(LEFT($A594,4),2)*1,怪物形象分配!$A:$L,6,0)</f>
        <v>300030</v>
      </c>
      <c r="F594">
        <f>VLOOKUP(RIGHT(LEFT($A594,4),2)*1,怪物形象分配!$A:$L,7,0)</f>
        <v>4</v>
      </c>
    </row>
    <row r="595" spans="1:6">
      <c r="A595">
        <v>1026073</v>
      </c>
      <c r="B595" s="51">
        <v>100026731</v>
      </c>
      <c r="C595">
        <f>VLOOKUP(RIGHT(LEFT($A595,4),2)*1,怪物形象分配!$A:$L,4,0)</f>
        <v>1500102</v>
      </c>
      <c r="D595">
        <f>VLOOKUP(RIGHT(LEFT($A595,4),2)*1,怪物形象分配!$A:$L,5,0)</f>
        <v>1500101</v>
      </c>
      <c r="E595">
        <f>VLOOKUP(RIGHT(LEFT($A595,4),2)*1,怪物形象分配!$A:$L,6,0)</f>
        <v>300030</v>
      </c>
      <c r="F595">
        <f>VLOOKUP(RIGHT(LEFT($A595,4),2)*1,怪物形象分配!$A:$L,7,0)</f>
        <v>4</v>
      </c>
    </row>
    <row r="596" spans="1:6">
      <c r="A596">
        <v>1026081</v>
      </c>
      <c r="B596" s="51">
        <v>100026811</v>
      </c>
      <c r="C596">
        <f>VLOOKUP(RIGHT(LEFT($A596,4),2)*1,怪物形象分配!$A:$L,4,0)</f>
        <v>1500102</v>
      </c>
      <c r="D596">
        <f>VLOOKUP(RIGHT(LEFT($A596,4),2)*1,怪物形象分配!$A:$L,5,0)</f>
        <v>1500101</v>
      </c>
      <c r="E596">
        <f>VLOOKUP(RIGHT(LEFT($A596,4),2)*1,怪物形象分配!$A:$L,6,0)</f>
        <v>300030</v>
      </c>
      <c r="F596">
        <f>VLOOKUP(RIGHT(LEFT($A596,4),2)*1,怪物形象分配!$A:$L,7,0)</f>
        <v>4</v>
      </c>
    </row>
    <row r="597" spans="1:6">
      <c r="A597" s="45">
        <v>1026082</v>
      </c>
      <c r="B597" s="51">
        <v>100026821</v>
      </c>
      <c r="C597">
        <f>VLOOKUP(RIGHT(LEFT($A597,4),2)*1,怪物形象分配!$A:$L,4,0)</f>
        <v>1500102</v>
      </c>
      <c r="D597">
        <f>VLOOKUP(RIGHT(LEFT($A597,4),2)*1,怪物形象分配!$A:$L,5,0)</f>
        <v>1500101</v>
      </c>
      <c r="E597">
        <f>VLOOKUP(RIGHT(LEFT($A597,4),2)*1,怪物形象分配!$A:$L,6,0)</f>
        <v>300030</v>
      </c>
      <c r="F597">
        <f>VLOOKUP(RIGHT(LEFT($A597,4),2)*1,怪物形象分配!$A:$L,7,0)</f>
        <v>4</v>
      </c>
    </row>
    <row r="598" spans="1:6">
      <c r="A598" s="45">
        <v>1026083</v>
      </c>
      <c r="B598" s="51">
        <v>100026831</v>
      </c>
      <c r="C598">
        <f>VLOOKUP(RIGHT(LEFT($A598,4),2)*1,怪物形象分配!$A:$L,4,0)</f>
        <v>1500102</v>
      </c>
      <c r="D598">
        <f>VLOOKUP(RIGHT(LEFT($A598,4),2)*1,怪物形象分配!$A:$L,5,0)</f>
        <v>1500101</v>
      </c>
      <c r="E598">
        <f>VLOOKUP(RIGHT(LEFT($A598,4),2)*1,怪物形象分配!$A:$L,6,0)</f>
        <v>300030</v>
      </c>
      <c r="F598">
        <f>VLOOKUP(RIGHT(LEFT($A598,4),2)*1,怪物形象分配!$A:$L,7,0)</f>
        <v>4</v>
      </c>
    </row>
    <row r="599" spans="1:6">
      <c r="A599">
        <v>1027011</v>
      </c>
      <c r="B599" s="51">
        <v>100027111</v>
      </c>
      <c r="C599">
        <f>VLOOKUP(RIGHT(LEFT($A599,4),2)*1,怪物形象分配!$A:$L,4,0)</f>
        <v>1500082</v>
      </c>
      <c r="D599">
        <f>VLOOKUP(RIGHT(LEFT($A599,4),2)*1,怪物形象分配!$A:$L,5,0)</f>
        <v>1500081</v>
      </c>
      <c r="E599">
        <f>VLOOKUP(RIGHT(LEFT($A599,4),2)*1,怪物形象分配!$A:$L,6,0)</f>
        <v>300026</v>
      </c>
      <c r="F599">
        <f>VLOOKUP(RIGHT(LEFT($A599,4),2)*1,怪物形象分配!$A:$L,7,0)</f>
        <v>1</v>
      </c>
    </row>
    <row r="600" spans="1:6">
      <c r="A600">
        <v>1027012</v>
      </c>
      <c r="B600" s="51">
        <v>100027121</v>
      </c>
      <c r="C600">
        <f>VLOOKUP(RIGHT(LEFT($A600,4),2)*1,怪物形象分配!$A:$L,4,0)</f>
        <v>1500082</v>
      </c>
      <c r="D600">
        <f>VLOOKUP(RIGHT(LEFT($A600,4),2)*1,怪物形象分配!$A:$L,5,0)</f>
        <v>1500081</v>
      </c>
      <c r="E600">
        <f>VLOOKUP(RIGHT(LEFT($A600,4),2)*1,怪物形象分配!$A:$L,6,0)</f>
        <v>300026</v>
      </c>
      <c r="F600">
        <f>VLOOKUP(RIGHT(LEFT($A600,4),2)*1,怪物形象分配!$A:$L,7,0)</f>
        <v>1</v>
      </c>
    </row>
    <row r="601" spans="1:6">
      <c r="A601">
        <v>1027013</v>
      </c>
      <c r="B601" s="51">
        <v>100027131</v>
      </c>
      <c r="C601">
        <f>VLOOKUP(RIGHT(LEFT($A601,4),2)*1,怪物形象分配!$A:$L,4,0)</f>
        <v>1500082</v>
      </c>
      <c r="D601">
        <f>VLOOKUP(RIGHT(LEFT($A601,4),2)*1,怪物形象分配!$A:$L,5,0)</f>
        <v>1500081</v>
      </c>
      <c r="E601">
        <f>VLOOKUP(RIGHT(LEFT($A601,4),2)*1,怪物形象分配!$A:$L,6,0)</f>
        <v>300026</v>
      </c>
      <c r="F601">
        <f>VLOOKUP(RIGHT(LEFT($A601,4),2)*1,怪物形象分配!$A:$L,7,0)</f>
        <v>1</v>
      </c>
    </row>
    <row r="602" spans="1:6">
      <c r="A602">
        <v>1027021</v>
      </c>
      <c r="B602" s="51">
        <v>100027211</v>
      </c>
      <c r="C602">
        <f>VLOOKUP(RIGHT(LEFT($A602,4),2)*1,怪物形象分配!$A:$L,4,0)</f>
        <v>1500082</v>
      </c>
      <c r="D602">
        <f>VLOOKUP(RIGHT(LEFT($A602,4),2)*1,怪物形象分配!$A:$L,5,0)</f>
        <v>1500081</v>
      </c>
      <c r="E602">
        <f>VLOOKUP(RIGHT(LEFT($A602,4),2)*1,怪物形象分配!$A:$L,6,0)</f>
        <v>300026</v>
      </c>
      <c r="F602">
        <f>VLOOKUP(RIGHT(LEFT($A602,4),2)*1,怪物形象分配!$A:$L,7,0)</f>
        <v>1</v>
      </c>
    </row>
    <row r="603" spans="1:6">
      <c r="A603">
        <v>1027022</v>
      </c>
      <c r="B603" s="51">
        <v>100027221</v>
      </c>
      <c r="C603">
        <f>VLOOKUP(RIGHT(LEFT($A603,4),2)*1,怪物形象分配!$A:$L,4,0)</f>
        <v>1500082</v>
      </c>
      <c r="D603">
        <f>VLOOKUP(RIGHT(LEFT($A603,4),2)*1,怪物形象分配!$A:$L,5,0)</f>
        <v>1500081</v>
      </c>
      <c r="E603">
        <f>VLOOKUP(RIGHT(LEFT($A603,4),2)*1,怪物形象分配!$A:$L,6,0)</f>
        <v>300026</v>
      </c>
      <c r="F603">
        <f>VLOOKUP(RIGHT(LEFT($A603,4),2)*1,怪物形象分配!$A:$L,7,0)</f>
        <v>1</v>
      </c>
    </row>
    <row r="604" spans="1:6">
      <c r="A604">
        <v>1027023</v>
      </c>
      <c r="B604" s="51">
        <v>100027231</v>
      </c>
      <c r="C604">
        <f>VLOOKUP(RIGHT(LEFT($A604,4),2)*1,怪物形象分配!$A:$L,4,0)</f>
        <v>1500082</v>
      </c>
      <c r="D604">
        <f>VLOOKUP(RIGHT(LEFT($A604,4),2)*1,怪物形象分配!$A:$L,5,0)</f>
        <v>1500081</v>
      </c>
      <c r="E604">
        <f>VLOOKUP(RIGHT(LEFT($A604,4),2)*1,怪物形象分配!$A:$L,6,0)</f>
        <v>300026</v>
      </c>
      <c r="F604">
        <f>VLOOKUP(RIGHT(LEFT($A604,4),2)*1,怪物形象分配!$A:$L,7,0)</f>
        <v>1</v>
      </c>
    </row>
    <row r="605" spans="1:6">
      <c r="A605">
        <v>1027031</v>
      </c>
      <c r="B605" s="51">
        <v>100027311</v>
      </c>
      <c r="C605">
        <f>VLOOKUP(RIGHT(LEFT($A605,4),2)*1,怪物形象分配!$A:$L,4,0)</f>
        <v>1500082</v>
      </c>
      <c r="D605">
        <f>VLOOKUP(RIGHT(LEFT($A605,4),2)*1,怪物形象分配!$A:$L,5,0)</f>
        <v>1500081</v>
      </c>
      <c r="E605">
        <f>VLOOKUP(RIGHT(LEFT($A605,4),2)*1,怪物形象分配!$A:$L,6,0)</f>
        <v>300026</v>
      </c>
      <c r="F605">
        <f>VLOOKUP(RIGHT(LEFT($A605,4),2)*1,怪物形象分配!$A:$L,7,0)</f>
        <v>1</v>
      </c>
    </row>
    <row r="606" spans="1:6">
      <c r="A606">
        <v>1027032</v>
      </c>
      <c r="B606" s="51">
        <v>100027321</v>
      </c>
      <c r="C606">
        <f>VLOOKUP(RIGHT(LEFT($A606,4),2)*1,怪物形象分配!$A:$L,4,0)</f>
        <v>1500082</v>
      </c>
      <c r="D606">
        <f>VLOOKUP(RIGHT(LEFT($A606,4),2)*1,怪物形象分配!$A:$L,5,0)</f>
        <v>1500081</v>
      </c>
      <c r="E606">
        <f>VLOOKUP(RIGHT(LEFT($A606,4),2)*1,怪物形象分配!$A:$L,6,0)</f>
        <v>300026</v>
      </c>
      <c r="F606">
        <f>VLOOKUP(RIGHT(LEFT($A606,4),2)*1,怪物形象分配!$A:$L,7,0)</f>
        <v>1</v>
      </c>
    </row>
    <row r="607" spans="1:6">
      <c r="A607">
        <v>1027033</v>
      </c>
      <c r="B607" s="51">
        <v>100027331</v>
      </c>
      <c r="C607">
        <f>VLOOKUP(RIGHT(LEFT($A607,4),2)*1,怪物形象分配!$A:$L,4,0)</f>
        <v>1500082</v>
      </c>
      <c r="D607">
        <f>VLOOKUP(RIGHT(LEFT($A607,4),2)*1,怪物形象分配!$A:$L,5,0)</f>
        <v>1500081</v>
      </c>
      <c r="E607">
        <f>VLOOKUP(RIGHT(LEFT($A607,4),2)*1,怪物形象分配!$A:$L,6,0)</f>
        <v>300026</v>
      </c>
      <c r="F607">
        <f>VLOOKUP(RIGHT(LEFT($A607,4),2)*1,怪物形象分配!$A:$L,7,0)</f>
        <v>1</v>
      </c>
    </row>
    <row r="608" spans="1:6">
      <c r="A608">
        <v>1027041</v>
      </c>
      <c r="B608" s="51">
        <v>100027411</v>
      </c>
      <c r="C608">
        <f>VLOOKUP(RIGHT(LEFT($A608,4),2)*1,怪物形象分配!$A:$L,4,0)</f>
        <v>1500082</v>
      </c>
      <c r="D608">
        <f>VLOOKUP(RIGHT(LEFT($A608,4),2)*1,怪物形象分配!$A:$L,5,0)</f>
        <v>1500081</v>
      </c>
      <c r="E608">
        <f>VLOOKUP(RIGHT(LEFT($A608,4),2)*1,怪物形象分配!$A:$L,6,0)</f>
        <v>300026</v>
      </c>
      <c r="F608">
        <f>VLOOKUP(RIGHT(LEFT($A608,4),2)*1,怪物形象分配!$A:$L,7,0)</f>
        <v>1</v>
      </c>
    </row>
    <row r="609" spans="1:6">
      <c r="A609">
        <v>1027042</v>
      </c>
      <c r="B609" s="51">
        <v>100027421</v>
      </c>
      <c r="C609">
        <f>VLOOKUP(RIGHT(LEFT($A609,4),2)*1,怪物形象分配!$A:$L,4,0)</f>
        <v>1500082</v>
      </c>
      <c r="D609">
        <f>VLOOKUP(RIGHT(LEFT($A609,4),2)*1,怪物形象分配!$A:$L,5,0)</f>
        <v>1500081</v>
      </c>
      <c r="E609">
        <f>VLOOKUP(RIGHT(LEFT($A609,4),2)*1,怪物形象分配!$A:$L,6,0)</f>
        <v>300026</v>
      </c>
      <c r="F609">
        <f>VLOOKUP(RIGHT(LEFT($A609,4),2)*1,怪物形象分配!$A:$L,7,0)</f>
        <v>1</v>
      </c>
    </row>
    <row r="610" spans="1:6">
      <c r="A610">
        <v>1027043</v>
      </c>
      <c r="B610" s="51">
        <v>100027431</v>
      </c>
      <c r="C610">
        <f>VLOOKUP(RIGHT(LEFT($A610,4),2)*1,怪物形象分配!$A:$L,4,0)</f>
        <v>1500082</v>
      </c>
      <c r="D610">
        <f>VLOOKUP(RIGHT(LEFT($A610,4),2)*1,怪物形象分配!$A:$L,5,0)</f>
        <v>1500081</v>
      </c>
      <c r="E610">
        <f>VLOOKUP(RIGHT(LEFT($A610,4),2)*1,怪物形象分配!$A:$L,6,0)</f>
        <v>300026</v>
      </c>
      <c r="F610">
        <f>VLOOKUP(RIGHT(LEFT($A610,4),2)*1,怪物形象分配!$A:$L,7,0)</f>
        <v>1</v>
      </c>
    </row>
    <row r="611" spans="1:6">
      <c r="A611">
        <v>1027051</v>
      </c>
      <c r="B611" s="51">
        <v>100027511</v>
      </c>
      <c r="C611">
        <f>VLOOKUP(RIGHT(LEFT($A611,4),2)*1,怪物形象分配!$A:$L,4,0)</f>
        <v>1500082</v>
      </c>
      <c r="D611">
        <f>VLOOKUP(RIGHT(LEFT($A611,4),2)*1,怪物形象分配!$A:$L,5,0)</f>
        <v>1500081</v>
      </c>
      <c r="E611">
        <f>VLOOKUP(RIGHT(LEFT($A611,4),2)*1,怪物形象分配!$A:$L,6,0)</f>
        <v>300026</v>
      </c>
      <c r="F611">
        <f>VLOOKUP(RIGHT(LEFT($A611,4),2)*1,怪物形象分配!$A:$L,7,0)</f>
        <v>1</v>
      </c>
    </row>
    <row r="612" spans="1:6">
      <c r="A612">
        <v>1027052</v>
      </c>
      <c r="B612" s="51">
        <v>100027521</v>
      </c>
      <c r="C612">
        <f>VLOOKUP(RIGHT(LEFT($A612,4),2)*1,怪物形象分配!$A:$L,4,0)</f>
        <v>1500082</v>
      </c>
      <c r="D612">
        <f>VLOOKUP(RIGHT(LEFT($A612,4),2)*1,怪物形象分配!$A:$L,5,0)</f>
        <v>1500081</v>
      </c>
      <c r="E612">
        <f>VLOOKUP(RIGHT(LEFT($A612,4),2)*1,怪物形象分配!$A:$L,6,0)</f>
        <v>300026</v>
      </c>
      <c r="F612">
        <f>VLOOKUP(RIGHT(LEFT($A612,4),2)*1,怪物形象分配!$A:$L,7,0)</f>
        <v>1</v>
      </c>
    </row>
    <row r="613" spans="1:6">
      <c r="A613">
        <v>1027053</v>
      </c>
      <c r="B613" s="51">
        <v>100027531</v>
      </c>
      <c r="C613">
        <f>VLOOKUP(RIGHT(LEFT($A613,4),2)*1,怪物形象分配!$A:$L,4,0)</f>
        <v>1500082</v>
      </c>
      <c r="D613">
        <f>VLOOKUP(RIGHT(LEFT($A613,4),2)*1,怪物形象分配!$A:$L,5,0)</f>
        <v>1500081</v>
      </c>
      <c r="E613">
        <f>VLOOKUP(RIGHT(LEFT($A613,4),2)*1,怪物形象分配!$A:$L,6,0)</f>
        <v>300026</v>
      </c>
      <c r="F613">
        <f>VLOOKUP(RIGHT(LEFT($A613,4),2)*1,怪物形象分配!$A:$L,7,0)</f>
        <v>1</v>
      </c>
    </row>
    <row r="614" spans="1:6">
      <c r="A614">
        <v>1027061</v>
      </c>
      <c r="B614" s="51">
        <v>100027611</v>
      </c>
      <c r="C614">
        <f>VLOOKUP(RIGHT(LEFT($A614,4),2)*1,怪物形象分配!$A:$L,4,0)</f>
        <v>1500082</v>
      </c>
      <c r="D614">
        <f>VLOOKUP(RIGHT(LEFT($A614,4),2)*1,怪物形象分配!$A:$L,5,0)</f>
        <v>1500081</v>
      </c>
      <c r="E614">
        <f>VLOOKUP(RIGHT(LEFT($A614,4),2)*1,怪物形象分配!$A:$L,6,0)</f>
        <v>300026</v>
      </c>
      <c r="F614">
        <f>VLOOKUP(RIGHT(LEFT($A614,4),2)*1,怪物形象分配!$A:$L,7,0)</f>
        <v>1</v>
      </c>
    </row>
    <row r="615" spans="1:6">
      <c r="A615">
        <v>1027062</v>
      </c>
      <c r="B615" s="51">
        <v>100027621</v>
      </c>
      <c r="C615">
        <f>VLOOKUP(RIGHT(LEFT($A615,4),2)*1,怪物形象分配!$A:$L,4,0)</f>
        <v>1500082</v>
      </c>
      <c r="D615">
        <f>VLOOKUP(RIGHT(LEFT($A615,4),2)*1,怪物形象分配!$A:$L,5,0)</f>
        <v>1500081</v>
      </c>
      <c r="E615">
        <f>VLOOKUP(RIGHT(LEFT($A615,4),2)*1,怪物形象分配!$A:$L,6,0)</f>
        <v>300026</v>
      </c>
      <c r="F615">
        <f>VLOOKUP(RIGHT(LEFT($A615,4),2)*1,怪物形象分配!$A:$L,7,0)</f>
        <v>1</v>
      </c>
    </row>
    <row r="616" spans="1:6">
      <c r="A616">
        <v>1027063</v>
      </c>
      <c r="B616" s="51">
        <v>100027631</v>
      </c>
      <c r="C616">
        <f>VLOOKUP(RIGHT(LEFT($A616,4),2)*1,怪物形象分配!$A:$L,4,0)</f>
        <v>1500082</v>
      </c>
      <c r="D616">
        <f>VLOOKUP(RIGHT(LEFT($A616,4),2)*1,怪物形象分配!$A:$L,5,0)</f>
        <v>1500081</v>
      </c>
      <c r="E616">
        <f>VLOOKUP(RIGHT(LEFT($A616,4),2)*1,怪物形象分配!$A:$L,6,0)</f>
        <v>300026</v>
      </c>
      <c r="F616">
        <f>VLOOKUP(RIGHT(LEFT($A616,4),2)*1,怪物形象分配!$A:$L,7,0)</f>
        <v>1</v>
      </c>
    </row>
    <row r="617" spans="1:6">
      <c r="A617">
        <v>1027071</v>
      </c>
      <c r="B617" s="51">
        <v>100027711</v>
      </c>
      <c r="C617">
        <f>VLOOKUP(RIGHT(LEFT($A617,4),2)*1,怪物形象分配!$A:$L,4,0)</f>
        <v>1500082</v>
      </c>
      <c r="D617">
        <f>VLOOKUP(RIGHT(LEFT($A617,4),2)*1,怪物形象分配!$A:$L,5,0)</f>
        <v>1500081</v>
      </c>
      <c r="E617">
        <f>VLOOKUP(RIGHT(LEFT($A617,4),2)*1,怪物形象分配!$A:$L,6,0)</f>
        <v>300026</v>
      </c>
      <c r="F617">
        <f>VLOOKUP(RIGHT(LEFT($A617,4),2)*1,怪物形象分配!$A:$L,7,0)</f>
        <v>1</v>
      </c>
    </row>
    <row r="618" spans="1:6">
      <c r="A618">
        <v>1027072</v>
      </c>
      <c r="B618" s="51">
        <v>100027721</v>
      </c>
      <c r="C618">
        <f>VLOOKUP(RIGHT(LEFT($A618,4),2)*1,怪物形象分配!$A:$L,4,0)</f>
        <v>1500082</v>
      </c>
      <c r="D618">
        <f>VLOOKUP(RIGHT(LEFT($A618,4),2)*1,怪物形象分配!$A:$L,5,0)</f>
        <v>1500081</v>
      </c>
      <c r="E618">
        <f>VLOOKUP(RIGHT(LEFT($A618,4),2)*1,怪物形象分配!$A:$L,6,0)</f>
        <v>300026</v>
      </c>
      <c r="F618">
        <f>VLOOKUP(RIGHT(LEFT($A618,4),2)*1,怪物形象分配!$A:$L,7,0)</f>
        <v>1</v>
      </c>
    </row>
    <row r="619" spans="1:6">
      <c r="A619">
        <v>1027073</v>
      </c>
      <c r="B619" s="51">
        <v>100027731</v>
      </c>
      <c r="C619">
        <f>VLOOKUP(RIGHT(LEFT($A619,4),2)*1,怪物形象分配!$A:$L,4,0)</f>
        <v>1500082</v>
      </c>
      <c r="D619">
        <f>VLOOKUP(RIGHT(LEFT($A619,4),2)*1,怪物形象分配!$A:$L,5,0)</f>
        <v>1500081</v>
      </c>
      <c r="E619">
        <f>VLOOKUP(RIGHT(LEFT($A619,4),2)*1,怪物形象分配!$A:$L,6,0)</f>
        <v>300026</v>
      </c>
      <c r="F619">
        <f>VLOOKUP(RIGHT(LEFT($A619,4),2)*1,怪物形象分配!$A:$L,7,0)</f>
        <v>1</v>
      </c>
    </row>
    <row r="620" spans="1:6">
      <c r="A620">
        <v>1027081</v>
      </c>
      <c r="B620" s="51">
        <v>100027811</v>
      </c>
      <c r="C620">
        <f>VLOOKUP(RIGHT(LEFT($A620,4),2)*1,怪物形象分配!$A:$L,4,0)</f>
        <v>1500082</v>
      </c>
      <c r="D620">
        <f>VLOOKUP(RIGHT(LEFT($A620,4),2)*1,怪物形象分配!$A:$L,5,0)</f>
        <v>1500081</v>
      </c>
      <c r="E620">
        <f>VLOOKUP(RIGHT(LEFT($A620,4),2)*1,怪物形象分配!$A:$L,6,0)</f>
        <v>300026</v>
      </c>
      <c r="F620">
        <f>VLOOKUP(RIGHT(LEFT($A620,4),2)*1,怪物形象分配!$A:$L,7,0)</f>
        <v>1</v>
      </c>
    </row>
    <row r="621" spans="1:6">
      <c r="A621" s="45">
        <v>1027082</v>
      </c>
      <c r="B621" s="51">
        <v>100027821</v>
      </c>
      <c r="C621">
        <f>VLOOKUP(RIGHT(LEFT($A621,4),2)*1,怪物形象分配!$A:$L,4,0)</f>
        <v>1500082</v>
      </c>
      <c r="D621">
        <f>VLOOKUP(RIGHT(LEFT($A621,4),2)*1,怪物形象分配!$A:$L,5,0)</f>
        <v>1500081</v>
      </c>
      <c r="E621">
        <f>VLOOKUP(RIGHT(LEFT($A621,4),2)*1,怪物形象分配!$A:$L,6,0)</f>
        <v>300026</v>
      </c>
      <c r="F621">
        <f>VLOOKUP(RIGHT(LEFT($A621,4),2)*1,怪物形象分配!$A:$L,7,0)</f>
        <v>1</v>
      </c>
    </row>
    <row r="622" spans="1:6">
      <c r="A622" s="45">
        <v>1027083</v>
      </c>
      <c r="B622" s="51">
        <v>100027831</v>
      </c>
      <c r="C622">
        <f>VLOOKUP(RIGHT(LEFT($A622,4),2)*1,怪物形象分配!$A:$L,4,0)</f>
        <v>1500082</v>
      </c>
      <c r="D622">
        <f>VLOOKUP(RIGHT(LEFT($A622,4),2)*1,怪物形象分配!$A:$L,5,0)</f>
        <v>1500081</v>
      </c>
      <c r="E622">
        <f>VLOOKUP(RIGHT(LEFT($A622,4),2)*1,怪物形象分配!$A:$L,6,0)</f>
        <v>300026</v>
      </c>
      <c r="F622">
        <f>VLOOKUP(RIGHT(LEFT($A622,4),2)*1,怪物形象分配!$A:$L,7,0)</f>
        <v>1</v>
      </c>
    </row>
    <row r="623" spans="1:6">
      <c r="A623">
        <v>1028011</v>
      </c>
      <c r="B623" s="51">
        <v>100028111</v>
      </c>
      <c r="C623">
        <f>VLOOKUP(RIGHT(LEFT($A623,4),2)*1,怪物形象分配!$A:$L,4,0)</f>
        <v>1500062</v>
      </c>
      <c r="D623">
        <f>VLOOKUP(RIGHT(LEFT($A623,4),2)*1,怪物形象分配!$A:$L,5,0)</f>
        <v>1500061</v>
      </c>
      <c r="E623">
        <f>VLOOKUP(RIGHT(LEFT($A623,4),2)*1,怪物形象分配!$A:$L,6,0)</f>
        <v>300027</v>
      </c>
      <c r="F623">
        <f>VLOOKUP(RIGHT(LEFT($A623,4),2)*1,怪物形象分配!$A:$L,7,0)</f>
        <v>1</v>
      </c>
    </row>
    <row r="624" spans="1:6">
      <c r="A624">
        <v>1028012</v>
      </c>
      <c r="B624" s="51">
        <v>100028121</v>
      </c>
      <c r="C624">
        <f>VLOOKUP(RIGHT(LEFT($A624,4),2)*1,怪物形象分配!$A:$L,4,0)</f>
        <v>1500062</v>
      </c>
      <c r="D624">
        <f>VLOOKUP(RIGHT(LEFT($A624,4),2)*1,怪物形象分配!$A:$L,5,0)</f>
        <v>1500061</v>
      </c>
      <c r="E624">
        <f>VLOOKUP(RIGHT(LEFT($A624,4),2)*1,怪物形象分配!$A:$L,6,0)</f>
        <v>300027</v>
      </c>
      <c r="F624">
        <f>VLOOKUP(RIGHT(LEFT($A624,4),2)*1,怪物形象分配!$A:$L,7,0)</f>
        <v>1</v>
      </c>
    </row>
    <row r="625" spans="1:6">
      <c r="A625">
        <v>1028013</v>
      </c>
      <c r="B625" s="51">
        <v>100028131</v>
      </c>
      <c r="C625">
        <f>VLOOKUP(RIGHT(LEFT($A625,4),2)*1,怪物形象分配!$A:$L,4,0)</f>
        <v>1500062</v>
      </c>
      <c r="D625">
        <f>VLOOKUP(RIGHT(LEFT($A625,4),2)*1,怪物形象分配!$A:$L,5,0)</f>
        <v>1500061</v>
      </c>
      <c r="E625">
        <f>VLOOKUP(RIGHT(LEFT($A625,4),2)*1,怪物形象分配!$A:$L,6,0)</f>
        <v>300027</v>
      </c>
      <c r="F625">
        <f>VLOOKUP(RIGHT(LEFT($A625,4),2)*1,怪物形象分配!$A:$L,7,0)</f>
        <v>1</v>
      </c>
    </row>
    <row r="626" spans="1:6">
      <c r="A626">
        <v>1028021</v>
      </c>
      <c r="B626" s="51">
        <v>100028211</v>
      </c>
      <c r="C626">
        <f>VLOOKUP(RIGHT(LEFT($A626,4),2)*1,怪物形象分配!$A:$L,4,0)</f>
        <v>1500062</v>
      </c>
      <c r="D626">
        <f>VLOOKUP(RIGHT(LEFT($A626,4),2)*1,怪物形象分配!$A:$L,5,0)</f>
        <v>1500061</v>
      </c>
      <c r="E626">
        <f>VLOOKUP(RIGHT(LEFT($A626,4),2)*1,怪物形象分配!$A:$L,6,0)</f>
        <v>300027</v>
      </c>
      <c r="F626">
        <f>VLOOKUP(RIGHT(LEFT($A626,4),2)*1,怪物形象分配!$A:$L,7,0)</f>
        <v>1</v>
      </c>
    </row>
    <row r="627" spans="1:6">
      <c r="A627">
        <v>1028022</v>
      </c>
      <c r="B627" s="51">
        <v>100028221</v>
      </c>
      <c r="C627">
        <f>VLOOKUP(RIGHT(LEFT($A627,4),2)*1,怪物形象分配!$A:$L,4,0)</f>
        <v>1500062</v>
      </c>
      <c r="D627">
        <f>VLOOKUP(RIGHT(LEFT($A627,4),2)*1,怪物形象分配!$A:$L,5,0)</f>
        <v>1500061</v>
      </c>
      <c r="E627">
        <f>VLOOKUP(RIGHT(LEFT($A627,4),2)*1,怪物形象分配!$A:$L,6,0)</f>
        <v>300027</v>
      </c>
      <c r="F627">
        <f>VLOOKUP(RIGHT(LEFT($A627,4),2)*1,怪物形象分配!$A:$L,7,0)</f>
        <v>1</v>
      </c>
    </row>
    <row r="628" spans="1:6">
      <c r="A628">
        <v>1028023</v>
      </c>
      <c r="B628" s="51">
        <v>100028231</v>
      </c>
      <c r="C628">
        <f>VLOOKUP(RIGHT(LEFT($A628,4),2)*1,怪物形象分配!$A:$L,4,0)</f>
        <v>1500062</v>
      </c>
      <c r="D628">
        <f>VLOOKUP(RIGHT(LEFT($A628,4),2)*1,怪物形象分配!$A:$L,5,0)</f>
        <v>1500061</v>
      </c>
      <c r="E628">
        <f>VLOOKUP(RIGHT(LEFT($A628,4),2)*1,怪物形象分配!$A:$L,6,0)</f>
        <v>300027</v>
      </c>
      <c r="F628">
        <f>VLOOKUP(RIGHT(LEFT($A628,4),2)*1,怪物形象分配!$A:$L,7,0)</f>
        <v>1</v>
      </c>
    </row>
    <row r="629" spans="1:6">
      <c r="A629">
        <v>1028031</v>
      </c>
      <c r="B629" s="51">
        <v>100028311</v>
      </c>
      <c r="C629">
        <f>VLOOKUP(RIGHT(LEFT($A629,4),2)*1,怪物形象分配!$A:$L,4,0)</f>
        <v>1500062</v>
      </c>
      <c r="D629">
        <f>VLOOKUP(RIGHT(LEFT($A629,4),2)*1,怪物形象分配!$A:$L,5,0)</f>
        <v>1500061</v>
      </c>
      <c r="E629">
        <f>VLOOKUP(RIGHT(LEFT($A629,4),2)*1,怪物形象分配!$A:$L,6,0)</f>
        <v>300027</v>
      </c>
      <c r="F629">
        <f>VLOOKUP(RIGHT(LEFT($A629,4),2)*1,怪物形象分配!$A:$L,7,0)</f>
        <v>1</v>
      </c>
    </row>
    <row r="630" spans="1:6">
      <c r="A630">
        <v>1028032</v>
      </c>
      <c r="B630" s="51">
        <v>100028321</v>
      </c>
      <c r="C630">
        <f>VLOOKUP(RIGHT(LEFT($A630,4),2)*1,怪物形象分配!$A:$L,4,0)</f>
        <v>1500062</v>
      </c>
      <c r="D630">
        <f>VLOOKUP(RIGHT(LEFT($A630,4),2)*1,怪物形象分配!$A:$L,5,0)</f>
        <v>1500061</v>
      </c>
      <c r="E630">
        <f>VLOOKUP(RIGHT(LEFT($A630,4),2)*1,怪物形象分配!$A:$L,6,0)</f>
        <v>300027</v>
      </c>
      <c r="F630">
        <f>VLOOKUP(RIGHT(LEFT($A630,4),2)*1,怪物形象分配!$A:$L,7,0)</f>
        <v>1</v>
      </c>
    </row>
    <row r="631" spans="1:6">
      <c r="A631">
        <v>1028033</v>
      </c>
      <c r="B631" s="51">
        <v>100028331</v>
      </c>
      <c r="C631">
        <f>VLOOKUP(RIGHT(LEFT($A631,4),2)*1,怪物形象分配!$A:$L,4,0)</f>
        <v>1500062</v>
      </c>
      <c r="D631">
        <f>VLOOKUP(RIGHT(LEFT($A631,4),2)*1,怪物形象分配!$A:$L,5,0)</f>
        <v>1500061</v>
      </c>
      <c r="E631">
        <f>VLOOKUP(RIGHT(LEFT($A631,4),2)*1,怪物形象分配!$A:$L,6,0)</f>
        <v>300027</v>
      </c>
      <c r="F631">
        <f>VLOOKUP(RIGHT(LEFT($A631,4),2)*1,怪物形象分配!$A:$L,7,0)</f>
        <v>1</v>
      </c>
    </row>
    <row r="632" spans="1:6">
      <c r="A632">
        <v>1028041</v>
      </c>
      <c r="B632" s="51">
        <v>100028411</v>
      </c>
      <c r="C632">
        <f>VLOOKUP(RIGHT(LEFT($A632,4),2)*1,怪物形象分配!$A:$L,4,0)</f>
        <v>1500062</v>
      </c>
      <c r="D632">
        <f>VLOOKUP(RIGHT(LEFT($A632,4),2)*1,怪物形象分配!$A:$L,5,0)</f>
        <v>1500061</v>
      </c>
      <c r="E632">
        <f>VLOOKUP(RIGHT(LEFT($A632,4),2)*1,怪物形象分配!$A:$L,6,0)</f>
        <v>300027</v>
      </c>
      <c r="F632">
        <f>VLOOKUP(RIGHT(LEFT($A632,4),2)*1,怪物形象分配!$A:$L,7,0)</f>
        <v>1</v>
      </c>
    </row>
    <row r="633" spans="1:6">
      <c r="A633">
        <v>1028042</v>
      </c>
      <c r="B633" s="51">
        <v>100028421</v>
      </c>
      <c r="C633">
        <f>VLOOKUP(RIGHT(LEFT($A633,4),2)*1,怪物形象分配!$A:$L,4,0)</f>
        <v>1500062</v>
      </c>
      <c r="D633">
        <f>VLOOKUP(RIGHT(LEFT($A633,4),2)*1,怪物形象分配!$A:$L,5,0)</f>
        <v>1500061</v>
      </c>
      <c r="E633">
        <f>VLOOKUP(RIGHT(LEFT($A633,4),2)*1,怪物形象分配!$A:$L,6,0)</f>
        <v>300027</v>
      </c>
      <c r="F633">
        <f>VLOOKUP(RIGHT(LEFT($A633,4),2)*1,怪物形象分配!$A:$L,7,0)</f>
        <v>1</v>
      </c>
    </row>
    <row r="634" spans="1:6">
      <c r="A634">
        <v>1028043</v>
      </c>
      <c r="B634" s="51">
        <v>100028431</v>
      </c>
      <c r="C634">
        <f>VLOOKUP(RIGHT(LEFT($A634,4),2)*1,怪物形象分配!$A:$L,4,0)</f>
        <v>1500062</v>
      </c>
      <c r="D634">
        <f>VLOOKUP(RIGHT(LEFT($A634,4),2)*1,怪物形象分配!$A:$L,5,0)</f>
        <v>1500061</v>
      </c>
      <c r="E634">
        <f>VLOOKUP(RIGHT(LEFT($A634,4),2)*1,怪物形象分配!$A:$L,6,0)</f>
        <v>300027</v>
      </c>
      <c r="F634">
        <f>VLOOKUP(RIGHT(LEFT($A634,4),2)*1,怪物形象分配!$A:$L,7,0)</f>
        <v>1</v>
      </c>
    </row>
    <row r="635" spans="1:6">
      <c r="A635">
        <v>1028051</v>
      </c>
      <c r="B635" s="51">
        <v>100028511</v>
      </c>
      <c r="C635">
        <f>VLOOKUP(RIGHT(LEFT($A635,4),2)*1,怪物形象分配!$A:$L,4,0)</f>
        <v>1500062</v>
      </c>
      <c r="D635">
        <f>VLOOKUP(RIGHT(LEFT($A635,4),2)*1,怪物形象分配!$A:$L,5,0)</f>
        <v>1500061</v>
      </c>
      <c r="E635">
        <f>VLOOKUP(RIGHT(LEFT($A635,4),2)*1,怪物形象分配!$A:$L,6,0)</f>
        <v>300027</v>
      </c>
      <c r="F635">
        <f>VLOOKUP(RIGHT(LEFT($A635,4),2)*1,怪物形象分配!$A:$L,7,0)</f>
        <v>1</v>
      </c>
    </row>
    <row r="636" spans="1:6">
      <c r="A636">
        <v>1028052</v>
      </c>
      <c r="B636" s="51">
        <v>100028521</v>
      </c>
      <c r="C636">
        <f>VLOOKUP(RIGHT(LEFT($A636,4),2)*1,怪物形象分配!$A:$L,4,0)</f>
        <v>1500062</v>
      </c>
      <c r="D636">
        <f>VLOOKUP(RIGHT(LEFT($A636,4),2)*1,怪物形象分配!$A:$L,5,0)</f>
        <v>1500061</v>
      </c>
      <c r="E636">
        <f>VLOOKUP(RIGHT(LEFT($A636,4),2)*1,怪物形象分配!$A:$L,6,0)</f>
        <v>300027</v>
      </c>
      <c r="F636">
        <f>VLOOKUP(RIGHT(LEFT($A636,4),2)*1,怪物形象分配!$A:$L,7,0)</f>
        <v>1</v>
      </c>
    </row>
    <row r="637" spans="1:6">
      <c r="A637">
        <v>1028053</v>
      </c>
      <c r="B637" s="51">
        <v>100028531</v>
      </c>
      <c r="C637">
        <f>VLOOKUP(RIGHT(LEFT($A637,4),2)*1,怪物形象分配!$A:$L,4,0)</f>
        <v>1500062</v>
      </c>
      <c r="D637">
        <f>VLOOKUP(RIGHT(LEFT($A637,4),2)*1,怪物形象分配!$A:$L,5,0)</f>
        <v>1500061</v>
      </c>
      <c r="E637">
        <f>VLOOKUP(RIGHT(LEFT($A637,4),2)*1,怪物形象分配!$A:$L,6,0)</f>
        <v>300027</v>
      </c>
      <c r="F637">
        <f>VLOOKUP(RIGHT(LEFT($A637,4),2)*1,怪物形象分配!$A:$L,7,0)</f>
        <v>1</v>
      </c>
    </row>
    <row r="638" spans="1:6">
      <c r="A638">
        <v>1028061</v>
      </c>
      <c r="B638" s="51">
        <v>100028611</v>
      </c>
      <c r="C638">
        <f>VLOOKUP(RIGHT(LEFT($A638,4),2)*1,怪物形象分配!$A:$L,4,0)</f>
        <v>1500062</v>
      </c>
      <c r="D638">
        <f>VLOOKUP(RIGHT(LEFT($A638,4),2)*1,怪物形象分配!$A:$L,5,0)</f>
        <v>1500061</v>
      </c>
      <c r="E638">
        <f>VLOOKUP(RIGHT(LEFT($A638,4),2)*1,怪物形象分配!$A:$L,6,0)</f>
        <v>300027</v>
      </c>
      <c r="F638">
        <f>VLOOKUP(RIGHT(LEFT($A638,4),2)*1,怪物形象分配!$A:$L,7,0)</f>
        <v>1</v>
      </c>
    </row>
    <row r="639" spans="1:6">
      <c r="A639">
        <v>1028062</v>
      </c>
      <c r="B639" s="51">
        <v>100028621</v>
      </c>
      <c r="C639">
        <f>VLOOKUP(RIGHT(LEFT($A639,4),2)*1,怪物形象分配!$A:$L,4,0)</f>
        <v>1500062</v>
      </c>
      <c r="D639">
        <f>VLOOKUP(RIGHT(LEFT($A639,4),2)*1,怪物形象分配!$A:$L,5,0)</f>
        <v>1500061</v>
      </c>
      <c r="E639">
        <f>VLOOKUP(RIGHT(LEFT($A639,4),2)*1,怪物形象分配!$A:$L,6,0)</f>
        <v>300027</v>
      </c>
      <c r="F639">
        <f>VLOOKUP(RIGHT(LEFT($A639,4),2)*1,怪物形象分配!$A:$L,7,0)</f>
        <v>1</v>
      </c>
    </row>
    <row r="640" spans="1:6">
      <c r="A640">
        <v>1028063</v>
      </c>
      <c r="B640" s="51">
        <v>100028631</v>
      </c>
      <c r="C640">
        <f>VLOOKUP(RIGHT(LEFT($A640,4),2)*1,怪物形象分配!$A:$L,4,0)</f>
        <v>1500062</v>
      </c>
      <c r="D640">
        <f>VLOOKUP(RIGHT(LEFT($A640,4),2)*1,怪物形象分配!$A:$L,5,0)</f>
        <v>1500061</v>
      </c>
      <c r="E640">
        <f>VLOOKUP(RIGHT(LEFT($A640,4),2)*1,怪物形象分配!$A:$L,6,0)</f>
        <v>300027</v>
      </c>
      <c r="F640">
        <f>VLOOKUP(RIGHT(LEFT($A640,4),2)*1,怪物形象分配!$A:$L,7,0)</f>
        <v>1</v>
      </c>
    </row>
    <row r="641" spans="1:6">
      <c r="A641">
        <v>1028071</v>
      </c>
      <c r="B641" s="51">
        <v>100028711</v>
      </c>
      <c r="C641">
        <f>VLOOKUP(RIGHT(LEFT($A641,4),2)*1,怪物形象分配!$A:$L,4,0)</f>
        <v>1500062</v>
      </c>
      <c r="D641">
        <f>VLOOKUP(RIGHT(LEFT($A641,4),2)*1,怪物形象分配!$A:$L,5,0)</f>
        <v>1500061</v>
      </c>
      <c r="E641">
        <f>VLOOKUP(RIGHT(LEFT($A641,4),2)*1,怪物形象分配!$A:$L,6,0)</f>
        <v>300027</v>
      </c>
      <c r="F641">
        <f>VLOOKUP(RIGHT(LEFT($A641,4),2)*1,怪物形象分配!$A:$L,7,0)</f>
        <v>1</v>
      </c>
    </row>
    <row r="642" spans="1:6">
      <c r="A642">
        <v>1028072</v>
      </c>
      <c r="B642" s="51">
        <v>100028721</v>
      </c>
      <c r="C642">
        <f>VLOOKUP(RIGHT(LEFT($A642,4),2)*1,怪物形象分配!$A:$L,4,0)</f>
        <v>1500062</v>
      </c>
      <c r="D642">
        <f>VLOOKUP(RIGHT(LEFT($A642,4),2)*1,怪物形象分配!$A:$L,5,0)</f>
        <v>1500061</v>
      </c>
      <c r="E642">
        <f>VLOOKUP(RIGHT(LEFT($A642,4),2)*1,怪物形象分配!$A:$L,6,0)</f>
        <v>300027</v>
      </c>
      <c r="F642">
        <f>VLOOKUP(RIGHT(LEFT($A642,4),2)*1,怪物形象分配!$A:$L,7,0)</f>
        <v>1</v>
      </c>
    </row>
    <row r="643" spans="1:6">
      <c r="A643">
        <v>1028073</v>
      </c>
      <c r="B643" s="51">
        <v>100028731</v>
      </c>
      <c r="C643">
        <f>VLOOKUP(RIGHT(LEFT($A643,4),2)*1,怪物形象分配!$A:$L,4,0)</f>
        <v>1500062</v>
      </c>
      <c r="D643">
        <f>VLOOKUP(RIGHT(LEFT($A643,4),2)*1,怪物形象分配!$A:$L,5,0)</f>
        <v>1500061</v>
      </c>
      <c r="E643">
        <f>VLOOKUP(RIGHT(LEFT($A643,4),2)*1,怪物形象分配!$A:$L,6,0)</f>
        <v>300027</v>
      </c>
      <c r="F643">
        <f>VLOOKUP(RIGHT(LEFT($A643,4),2)*1,怪物形象分配!$A:$L,7,0)</f>
        <v>1</v>
      </c>
    </row>
    <row r="644" spans="1:6">
      <c r="A644">
        <v>1028081</v>
      </c>
      <c r="B644" s="51">
        <v>100028811</v>
      </c>
      <c r="C644">
        <f>VLOOKUP(RIGHT(LEFT($A644,4),2)*1,怪物形象分配!$A:$L,4,0)</f>
        <v>1500062</v>
      </c>
      <c r="D644">
        <f>VLOOKUP(RIGHT(LEFT($A644,4),2)*1,怪物形象分配!$A:$L,5,0)</f>
        <v>1500061</v>
      </c>
      <c r="E644">
        <f>VLOOKUP(RIGHT(LEFT($A644,4),2)*1,怪物形象分配!$A:$L,6,0)</f>
        <v>300027</v>
      </c>
      <c r="F644">
        <f>VLOOKUP(RIGHT(LEFT($A644,4),2)*1,怪物形象分配!$A:$L,7,0)</f>
        <v>1</v>
      </c>
    </row>
    <row r="645" spans="1:6">
      <c r="A645" s="45">
        <v>1028082</v>
      </c>
      <c r="B645" s="51">
        <v>100028821</v>
      </c>
      <c r="C645">
        <f>VLOOKUP(RIGHT(LEFT($A645,4),2)*1,怪物形象分配!$A:$L,4,0)</f>
        <v>1500062</v>
      </c>
      <c r="D645">
        <f>VLOOKUP(RIGHT(LEFT($A645,4),2)*1,怪物形象分配!$A:$L,5,0)</f>
        <v>1500061</v>
      </c>
      <c r="E645">
        <f>VLOOKUP(RIGHT(LEFT($A645,4),2)*1,怪物形象分配!$A:$L,6,0)</f>
        <v>300027</v>
      </c>
      <c r="F645">
        <f>VLOOKUP(RIGHT(LEFT($A645,4),2)*1,怪物形象分配!$A:$L,7,0)</f>
        <v>1</v>
      </c>
    </row>
    <row r="646" spans="1:6">
      <c r="A646" s="45">
        <v>1028083</v>
      </c>
      <c r="B646" s="51">
        <v>100028831</v>
      </c>
      <c r="C646">
        <f>VLOOKUP(RIGHT(LEFT($A646,4),2)*1,怪物形象分配!$A:$L,4,0)</f>
        <v>1500062</v>
      </c>
      <c r="D646">
        <f>VLOOKUP(RIGHT(LEFT($A646,4),2)*1,怪物形象分配!$A:$L,5,0)</f>
        <v>1500061</v>
      </c>
      <c r="E646">
        <f>VLOOKUP(RIGHT(LEFT($A646,4),2)*1,怪物形象分配!$A:$L,6,0)</f>
        <v>300027</v>
      </c>
      <c r="F646">
        <f>VLOOKUP(RIGHT(LEFT($A646,4),2)*1,怪物形象分配!$A:$L,7,0)</f>
        <v>1</v>
      </c>
    </row>
    <row r="647" spans="1:6">
      <c r="A647">
        <v>1029011</v>
      </c>
      <c r="B647" s="51">
        <v>100029111</v>
      </c>
      <c r="C647">
        <f>VLOOKUP(RIGHT(LEFT($A647,4),2)*1,怪物形象分配!$A:$L,4,0)</f>
        <v>1500072</v>
      </c>
      <c r="D647">
        <f>VLOOKUP(RIGHT(LEFT($A647,4),2)*1,怪物形象分配!$A:$L,5,0)</f>
        <v>1500071</v>
      </c>
      <c r="E647">
        <f>VLOOKUP(RIGHT(LEFT($A647,4),2)*1,怪物形象分配!$A:$L,6,0)</f>
        <v>300028</v>
      </c>
      <c r="F647">
        <f>VLOOKUP(RIGHT(LEFT($A647,4),2)*1,怪物形象分配!$A:$L,7,0)</f>
        <v>1</v>
      </c>
    </row>
    <row r="648" spans="1:6">
      <c r="A648">
        <v>1029012</v>
      </c>
      <c r="B648" s="51">
        <v>100029121</v>
      </c>
      <c r="C648">
        <f>VLOOKUP(RIGHT(LEFT($A648,4),2)*1,怪物形象分配!$A:$L,4,0)</f>
        <v>1500072</v>
      </c>
      <c r="D648">
        <f>VLOOKUP(RIGHT(LEFT($A648,4),2)*1,怪物形象分配!$A:$L,5,0)</f>
        <v>1500071</v>
      </c>
      <c r="E648">
        <f>VLOOKUP(RIGHT(LEFT($A648,4),2)*1,怪物形象分配!$A:$L,6,0)</f>
        <v>300028</v>
      </c>
      <c r="F648">
        <f>VLOOKUP(RIGHT(LEFT($A648,4),2)*1,怪物形象分配!$A:$L,7,0)</f>
        <v>1</v>
      </c>
    </row>
    <row r="649" spans="1:6">
      <c r="A649">
        <v>1029013</v>
      </c>
      <c r="B649" s="51">
        <v>100029131</v>
      </c>
      <c r="C649">
        <f>VLOOKUP(RIGHT(LEFT($A649,4),2)*1,怪物形象分配!$A:$L,4,0)</f>
        <v>1500072</v>
      </c>
      <c r="D649">
        <f>VLOOKUP(RIGHT(LEFT($A649,4),2)*1,怪物形象分配!$A:$L,5,0)</f>
        <v>1500071</v>
      </c>
      <c r="E649">
        <f>VLOOKUP(RIGHT(LEFT($A649,4),2)*1,怪物形象分配!$A:$L,6,0)</f>
        <v>300028</v>
      </c>
      <c r="F649">
        <f>VLOOKUP(RIGHT(LEFT($A649,4),2)*1,怪物形象分配!$A:$L,7,0)</f>
        <v>1</v>
      </c>
    </row>
    <row r="650" spans="1:6">
      <c r="A650">
        <v>1029021</v>
      </c>
      <c r="B650" s="51">
        <v>100029211</v>
      </c>
      <c r="C650">
        <f>VLOOKUP(RIGHT(LEFT($A650,4),2)*1,怪物形象分配!$A:$L,4,0)</f>
        <v>1500072</v>
      </c>
      <c r="D650">
        <f>VLOOKUP(RIGHT(LEFT($A650,4),2)*1,怪物形象分配!$A:$L,5,0)</f>
        <v>1500071</v>
      </c>
      <c r="E650">
        <f>VLOOKUP(RIGHT(LEFT($A650,4),2)*1,怪物形象分配!$A:$L,6,0)</f>
        <v>300028</v>
      </c>
      <c r="F650">
        <f>VLOOKUP(RIGHT(LEFT($A650,4),2)*1,怪物形象分配!$A:$L,7,0)</f>
        <v>1</v>
      </c>
    </row>
    <row r="651" spans="1:6">
      <c r="A651">
        <v>1029022</v>
      </c>
      <c r="B651" s="51">
        <v>100029221</v>
      </c>
      <c r="C651">
        <f>VLOOKUP(RIGHT(LEFT($A651,4),2)*1,怪物形象分配!$A:$L,4,0)</f>
        <v>1500072</v>
      </c>
      <c r="D651">
        <f>VLOOKUP(RIGHT(LEFT($A651,4),2)*1,怪物形象分配!$A:$L,5,0)</f>
        <v>1500071</v>
      </c>
      <c r="E651">
        <f>VLOOKUP(RIGHT(LEFT($A651,4),2)*1,怪物形象分配!$A:$L,6,0)</f>
        <v>300028</v>
      </c>
      <c r="F651">
        <f>VLOOKUP(RIGHT(LEFT($A651,4),2)*1,怪物形象分配!$A:$L,7,0)</f>
        <v>1</v>
      </c>
    </row>
    <row r="652" spans="1:6">
      <c r="A652">
        <v>1029023</v>
      </c>
      <c r="B652" s="51">
        <v>100029231</v>
      </c>
      <c r="C652">
        <f>VLOOKUP(RIGHT(LEFT($A652,4),2)*1,怪物形象分配!$A:$L,4,0)</f>
        <v>1500072</v>
      </c>
      <c r="D652">
        <f>VLOOKUP(RIGHT(LEFT($A652,4),2)*1,怪物形象分配!$A:$L,5,0)</f>
        <v>1500071</v>
      </c>
      <c r="E652">
        <f>VLOOKUP(RIGHT(LEFT($A652,4),2)*1,怪物形象分配!$A:$L,6,0)</f>
        <v>300028</v>
      </c>
      <c r="F652">
        <f>VLOOKUP(RIGHT(LEFT($A652,4),2)*1,怪物形象分配!$A:$L,7,0)</f>
        <v>1</v>
      </c>
    </row>
    <row r="653" spans="1:6">
      <c r="A653">
        <v>1029031</v>
      </c>
      <c r="B653" s="51">
        <v>100029311</v>
      </c>
      <c r="C653">
        <f>VLOOKUP(RIGHT(LEFT($A653,4),2)*1,怪物形象分配!$A:$L,4,0)</f>
        <v>1500072</v>
      </c>
      <c r="D653">
        <f>VLOOKUP(RIGHT(LEFT($A653,4),2)*1,怪物形象分配!$A:$L,5,0)</f>
        <v>1500071</v>
      </c>
      <c r="E653">
        <f>VLOOKUP(RIGHT(LEFT($A653,4),2)*1,怪物形象分配!$A:$L,6,0)</f>
        <v>300028</v>
      </c>
      <c r="F653">
        <f>VLOOKUP(RIGHT(LEFT($A653,4),2)*1,怪物形象分配!$A:$L,7,0)</f>
        <v>1</v>
      </c>
    </row>
    <row r="654" spans="1:6">
      <c r="A654">
        <v>1029032</v>
      </c>
      <c r="B654" s="51">
        <v>100029321</v>
      </c>
      <c r="C654">
        <f>VLOOKUP(RIGHT(LEFT($A654,4),2)*1,怪物形象分配!$A:$L,4,0)</f>
        <v>1500072</v>
      </c>
      <c r="D654">
        <f>VLOOKUP(RIGHT(LEFT($A654,4),2)*1,怪物形象分配!$A:$L,5,0)</f>
        <v>1500071</v>
      </c>
      <c r="E654">
        <f>VLOOKUP(RIGHT(LEFT($A654,4),2)*1,怪物形象分配!$A:$L,6,0)</f>
        <v>300028</v>
      </c>
      <c r="F654">
        <f>VLOOKUP(RIGHT(LEFT($A654,4),2)*1,怪物形象分配!$A:$L,7,0)</f>
        <v>1</v>
      </c>
    </row>
    <row r="655" spans="1:6">
      <c r="A655">
        <v>1029033</v>
      </c>
      <c r="B655" s="51">
        <v>100029331</v>
      </c>
      <c r="C655">
        <f>VLOOKUP(RIGHT(LEFT($A655,4),2)*1,怪物形象分配!$A:$L,4,0)</f>
        <v>1500072</v>
      </c>
      <c r="D655">
        <f>VLOOKUP(RIGHT(LEFT($A655,4),2)*1,怪物形象分配!$A:$L,5,0)</f>
        <v>1500071</v>
      </c>
      <c r="E655">
        <f>VLOOKUP(RIGHT(LEFT($A655,4),2)*1,怪物形象分配!$A:$L,6,0)</f>
        <v>300028</v>
      </c>
      <c r="F655">
        <f>VLOOKUP(RIGHT(LEFT($A655,4),2)*1,怪物形象分配!$A:$L,7,0)</f>
        <v>1</v>
      </c>
    </row>
    <row r="656" spans="1:6">
      <c r="A656">
        <v>1029041</v>
      </c>
      <c r="B656" s="51">
        <v>100029411</v>
      </c>
      <c r="C656">
        <f>VLOOKUP(RIGHT(LEFT($A656,4),2)*1,怪物形象分配!$A:$L,4,0)</f>
        <v>1500072</v>
      </c>
      <c r="D656">
        <f>VLOOKUP(RIGHT(LEFT($A656,4),2)*1,怪物形象分配!$A:$L,5,0)</f>
        <v>1500071</v>
      </c>
      <c r="E656">
        <f>VLOOKUP(RIGHT(LEFT($A656,4),2)*1,怪物形象分配!$A:$L,6,0)</f>
        <v>300028</v>
      </c>
      <c r="F656">
        <f>VLOOKUP(RIGHT(LEFT($A656,4),2)*1,怪物形象分配!$A:$L,7,0)</f>
        <v>1</v>
      </c>
    </row>
    <row r="657" spans="1:6">
      <c r="A657">
        <v>1029042</v>
      </c>
      <c r="B657" s="51">
        <v>100029421</v>
      </c>
      <c r="C657">
        <f>VLOOKUP(RIGHT(LEFT($A657,4),2)*1,怪物形象分配!$A:$L,4,0)</f>
        <v>1500072</v>
      </c>
      <c r="D657">
        <f>VLOOKUP(RIGHT(LEFT($A657,4),2)*1,怪物形象分配!$A:$L,5,0)</f>
        <v>1500071</v>
      </c>
      <c r="E657">
        <f>VLOOKUP(RIGHT(LEFT($A657,4),2)*1,怪物形象分配!$A:$L,6,0)</f>
        <v>300028</v>
      </c>
      <c r="F657">
        <f>VLOOKUP(RIGHT(LEFT($A657,4),2)*1,怪物形象分配!$A:$L,7,0)</f>
        <v>1</v>
      </c>
    </row>
    <row r="658" spans="1:6">
      <c r="A658">
        <v>1029043</v>
      </c>
      <c r="B658" s="51">
        <v>100029431</v>
      </c>
      <c r="C658">
        <f>VLOOKUP(RIGHT(LEFT($A658,4),2)*1,怪物形象分配!$A:$L,4,0)</f>
        <v>1500072</v>
      </c>
      <c r="D658">
        <f>VLOOKUP(RIGHT(LEFT($A658,4),2)*1,怪物形象分配!$A:$L,5,0)</f>
        <v>1500071</v>
      </c>
      <c r="E658">
        <f>VLOOKUP(RIGHT(LEFT($A658,4),2)*1,怪物形象分配!$A:$L,6,0)</f>
        <v>300028</v>
      </c>
      <c r="F658">
        <f>VLOOKUP(RIGHT(LEFT($A658,4),2)*1,怪物形象分配!$A:$L,7,0)</f>
        <v>1</v>
      </c>
    </row>
    <row r="659" spans="1:6">
      <c r="A659">
        <v>1029051</v>
      </c>
      <c r="B659" s="51">
        <v>100029511</v>
      </c>
      <c r="C659">
        <f>VLOOKUP(RIGHT(LEFT($A659,4),2)*1,怪物形象分配!$A:$L,4,0)</f>
        <v>1500072</v>
      </c>
      <c r="D659">
        <f>VLOOKUP(RIGHT(LEFT($A659,4),2)*1,怪物形象分配!$A:$L,5,0)</f>
        <v>1500071</v>
      </c>
      <c r="E659">
        <f>VLOOKUP(RIGHT(LEFT($A659,4),2)*1,怪物形象分配!$A:$L,6,0)</f>
        <v>300028</v>
      </c>
      <c r="F659">
        <f>VLOOKUP(RIGHT(LEFT($A659,4),2)*1,怪物形象分配!$A:$L,7,0)</f>
        <v>1</v>
      </c>
    </row>
    <row r="660" spans="1:6">
      <c r="A660">
        <v>1029052</v>
      </c>
      <c r="B660" s="51">
        <v>100029521</v>
      </c>
      <c r="C660">
        <f>VLOOKUP(RIGHT(LEFT($A660,4),2)*1,怪物形象分配!$A:$L,4,0)</f>
        <v>1500072</v>
      </c>
      <c r="D660">
        <f>VLOOKUP(RIGHT(LEFT($A660,4),2)*1,怪物形象分配!$A:$L,5,0)</f>
        <v>1500071</v>
      </c>
      <c r="E660">
        <f>VLOOKUP(RIGHT(LEFT($A660,4),2)*1,怪物形象分配!$A:$L,6,0)</f>
        <v>300028</v>
      </c>
      <c r="F660">
        <f>VLOOKUP(RIGHT(LEFT($A660,4),2)*1,怪物形象分配!$A:$L,7,0)</f>
        <v>1</v>
      </c>
    </row>
    <row r="661" spans="1:6">
      <c r="A661">
        <v>1029053</v>
      </c>
      <c r="B661" s="51">
        <v>100029531</v>
      </c>
      <c r="C661">
        <f>VLOOKUP(RIGHT(LEFT($A661,4),2)*1,怪物形象分配!$A:$L,4,0)</f>
        <v>1500072</v>
      </c>
      <c r="D661">
        <f>VLOOKUP(RIGHT(LEFT($A661,4),2)*1,怪物形象分配!$A:$L,5,0)</f>
        <v>1500071</v>
      </c>
      <c r="E661">
        <f>VLOOKUP(RIGHT(LEFT($A661,4),2)*1,怪物形象分配!$A:$L,6,0)</f>
        <v>300028</v>
      </c>
      <c r="F661">
        <f>VLOOKUP(RIGHT(LEFT($A661,4),2)*1,怪物形象分配!$A:$L,7,0)</f>
        <v>1</v>
      </c>
    </row>
    <row r="662" spans="1:6">
      <c r="A662">
        <v>1029061</v>
      </c>
      <c r="B662" s="51">
        <v>100029611</v>
      </c>
      <c r="C662">
        <f>VLOOKUP(RIGHT(LEFT($A662,4),2)*1,怪物形象分配!$A:$L,4,0)</f>
        <v>1500072</v>
      </c>
      <c r="D662">
        <f>VLOOKUP(RIGHT(LEFT($A662,4),2)*1,怪物形象分配!$A:$L,5,0)</f>
        <v>1500071</v>
      </c>
      <c r="E662">
        <f>VLOOKUP(RIGHT(LEFT($A662,4),2)*1,怪物形象分配!$A:$L,6,0)</f>
        <v>300028</v>
      </c>
      <c r="F662">
        <f>VLOOKUP(RIGHT(LEFT($A662,4),2)*1,怪物形象分配!$A:$L,7,0)</f>
        <v>1</v>
      </c>
    </row>
    <row r="663" spans="1:6">
      <c r="A663">
        <v>1029062</v>
      </c>
      <c r="B663" s="51">
        <v>100029621</v>
      </c>
      <c r="C663">
        <f>VLOOKUP(RIGHT(LEFT($A663,4),2)*1,怪物形象分配!$A:$L,4,0)</f>
        <v>1500072</v>
      </c>
      <c r="D663">
        <f>VLOOKUP(RIGHT(LEFT($A663,4),2)*1,怪物形象分配!$A:$L,5,0)</f>
        <v>1500071</v>
      </c>
      <c r="E663">
        <f>VLOOKUP(RIGHT(LEFT($A663,4),2)*1,怪物形象分配!$A:$L,6,0)</f>
        <v>300028</v>
      </c>
      <c r="F663">
        <f>VLOOKUP(RIGHT(LEFT($A663,4),2)*1,怪物形象分配!$A:$L,7,0)</f>
        <v>1</v>
      </c>
    </row>
    <row r="664" spans="1:6">
      <c r="A664">
        <v>1029063</v>
      </c>
      <c r="B664" s="51">
        <v>100029631</v>
      </c>
      <c r="C664">
        <f>VLOOKUP(RIGHT(LEFT($A664,4),2)*1,怪物形象分配!$A:$L,4,0)</f>
        <v>1500072</v>
      </c>
      <c r="D664">
        <f>VLOOKUP(RIGHT(LEFT($A664,4),2)*1,怪物形象分配!$A:$L,5,0)</f>
        <v>1500071</v>
      </c>
      <c r="E664">
        <f>VLOOKUP(RIGHT(LEFT($A664,4),2)*1,怪物形象分配!$A:$L,6,0)</f>
        <v>300028</v>
      </c>
      <c r="F664">
        <f>VLOOKUP(RIGHT(LEFT($A664,4),2)*1,怪物形象分配!$A:$L,7,0)</f>
        <v>1</v>
      </c>
    </row>
    <row r="665" spans="1:6">
      <c r="A665">
        <v>1029071</v>
      </c>
      <c r="B665" s="51">
        <v>100029711</v>
      </c>
      <c r="C665">
        <f>VLOOKUP(RIGHT(LEFT($A665,4),2)*1,怪物形象分配!$A:$L,4,0)</f>
        <v>1500072</v>
      </c>
      <c r="D665">
        <f>VLOOKUP(RIGHT(LEFT($A665,4),2)*1,怪物形象分配!$A:$L,5,0)</f>
        <v>1500071</v>
      </c>
      <c r="E665">
        <f>VLOOKUP(RIGHT(LEFT($A665,4),2)*1,怪物形象分配!$A:$L,6,0)</f>
        <v>300028</v>
      </c>
      <c r="F665">
        <f>VLOOKUP(RIGHT(LEFT($A665,4),2)*1,怪物形象分配!$A:$L,7,0)</f>
        <v>1</v>
      </c>
    </row>
    <row r="666" spans="1:6">
      <c r="A666">
        <v>1029072</v>
      </c>
      <c r="B666" s="51">
        <v>100029721</v>
      </c>
      <c r="C666">
        <f>VLOOKUP(RIGHT(LEFT($A666,4),2)*1,怪物形象分配!$A:$L,4,0)</f>
        <v>1500072</v>
      </c>
      <c r="D666">
        <f>VLOOKUP(RIGHT(LEFT($A666,4),2)*1,怪物形象分配!$A:$L,5,0)</f>
        <v>1500071</v>
      </c>
      <c r="E666">
        <f>VLOOKUP(RIGHT(LEFT($A666,4),2)*1,怪物形象分配!$A:$L,6,0)</f>
        <v>300028</v>
      </c>
      <c r="F666">
        <f>VLOOKUP(RIGHT(LEFT($A666,4),2)*1,怪物形象分配!$A:$L,7,0)</f>
        <v>1</v>
      </c>
    </row>
    <row r="667" spans="1:6">
      <c r="A667">
        <v>1029073</v>
      </c>
      <c r="B667" s="51">
        <v>100029731</v>
      </c>
      <c r="C667">
        <f>VLOOKUP(RIGHT(LEFT($A667,4),2)*1,怪物形象分配!$A:$L,4,0)</f>
        <v>1500072</v>
      </c>
      <c r="D667">
        <f>VLOOKUP(RIGHT(LEFT($A667,4),2)*1,怪物形象分配!$A:$L,5,0)</f>
        <v>1500071</v>
      </c>
      <c r="E667">
        <f>VLOOKUP(RIGHT(LEFT($A667,4),2)*1,怪物形象分配!$A:$L,6,0)</f>
        <v>300028</v>
      </c>
      <c r="F667">
        <f>VLOOKUP(RIGHT(LEFT($A667,4),2)*1,怪物形象分配!$A:$L,7,0)</f>
        <v>1</v>
      </c>
    </row>
    <row r="668" spans="1:6">
      <c r="A668">
        <v>1029081</v>
      </c>
      <c r="B668" s="51">
        <v>100029811</v>
      </c>
      <c r="C668">
        <f>VLOOKUP(RIGHT(LEFT($A668,4),2)*1,怪物形象分配!$A:$L,4,0)</f>
        <v>1500072</v>
      </c>
      <c r="D668">
        <f>VLOOKUP(RIGHT(LEFT($A668,4),2)*1,怪物形象分配!$A:$L,5,0)</f>
        <v>1500071</v>
      </c>
      <c r="E668">
        <f>VLOOKUP(RIGHT(LEFT($A668,4),2)*1,怪物形象分配!$A:$L,6,0)</f>
        <v>300028</v>
      </c>
      <c r="F668">
        <f>VLOOKUP(RIGHT(LEFT($A668,4),2)*1,怪物形象分配!$A:$L,7,0)</f>
        <v>1</v>
      </c>
    </row>
    <row r="669" spans="1:6">
      <c r="A669" s="45">
        <v>1029082</v>
      </c>
      <c r="B669" s="51">
        <v>100029821</v>
      </c>
      <c r="C669">
        <f>VLOOKUP(RIGHT(LEFT($A669,4),2)*1,怪物形象分配!$A:$L,4,0)</f>
        <v>1500072</v>
      </c>
      <c r="D669">
        <f>VLOOKUP(RIGHT(LEFT($A669,4),2)*1,怪物形象分配!$A:$L,5,0)</f>
        <v>1500071</v>
      </c>
      <c r="E669">
        <f>VLOOKUP(RIGHT(LEFT($A669,4),2)*1,怪物形象分配!$A:$L,6,0)</f>
        <v>300028</v>
      </c>
      <c r="F669">
        <f>VLOOKUP(RIGHT(LEFT($A669,4),2)*1,怪物形象分配!$A:$L,7,0)</f>
        <v>1</v>
      </c>
    </row>
    <row r="670" spans="1:6">
      <c r="A670" s="45">
        <v>1029083</v>
      </c>
      <c r="B670" s="51">
        <v>100029831</v>
      </c>
      <c r="C670">
        <f>VLOOKUP(RIGHT(LEFT($A670,4),2)*1,怪物形象分配!$A:$L,4,0)</f>
        <v>1500072</v>
      </c>
      <c r="D670">
        <f>VLOOKUP(RIGHT(LEFT($A670,4),2)*1,怪物形象分配!$A:$L,5,0)</f>
        <v>1500071</v>
      </c>
      <c r="E670">
        <f>VLOOKUP(RIGHT(LEFT($A670,4),2)*1,怪物形象分配!$A:$L,6,0)</f>
        <v>300028</v>
      </c>
      <c r="F670">
        <f>VLOOKUP(RIGHT(LEFT($A670,4),2)*1,怪物形象分配!$A:$L,7,0)</f>
        <v>1</v>
      </c>
    </row>
    <row r="671" spans="1:6">
      <c r="A671">
        <v>1030011</v>
      </c>
      <c r="B671" s="51">
        <v>100030111</v>
      </c>
      <c r="C671">
        <f>VLOOKUP(RIGHT(LEFT($A671,4),2)*1,怪物形象分配!$A:$L,4,0)</f>
        <v>1500072</v>
      </c>
      <c r="D671">
        <f>VLOOKUP(RIGHT(LEFT($A671,4),2)*1,怪物形象分配!$A:$L,5,0)</f>
        <v>1500071</v>
      </c>
      <c r="E671">
        <f>VLOOKUP(RIGHT(LEFT($A671,4),2)*1,怪物形象分配!$A:$L,6,0)</f>
        <v>300028</v>
      </c>
      <c r="F671">
        <f>VLOOKUP(RIGHT(LEFT($A671,4),2)*1,怪物形象分配!$A:$L,7,0)</f>
        <v>1</v>
      </c>
    </row>
    <row r="672" spans="1:6">
      <c r="A672">
        <v>1030012</v>
      </c>
      <c r="B672" s="51">
        <v>100030121</v>
      </c>
      <c r="C672">
        <f>VLOOKUP(RIGHT(LEFT($A672,4),2)*1,怪物形象分配!$A:$L,4,0)</f>
        <v>1500072</v>
      </c>
      <c r="D672">
        <f>VLOOKUP(RIGHT(LEFT($A672,4),2)*1,怪物形象分配!$A:$L,5,0)</f>
        <v>1500071</v>
      </c>
      <c r="E672">
        <f>VLOOKUP(RIGHT(LEFT($A672,4),2)*1,怪物形象分配!$A:$L,6,0)</f>
        <v>300028</v>
      </c>
      <c r="F672">
        <f>VLOOKUP(RIGHT(LEFT($A672,4),2)*1,怪物形象分配!$A:$L,7,0)</f>
        <v>1</v>
      </c>
    </row>
    <row r="673" spans="1:6">
      <c r="A673">
        <v>1030013</v>
      </c>
      <c r="B673" s="51">
        <v>100030131</v>
      </c>
      <c r="C673">
        <f>VLOOKUP(RIGHT(LEFT($A673,4),2)*1,怪物形象分配!$A:$L,4,0)</f>
        <v>1500072</v>
      </c>
      <c r="D673">
        <f>VLOOKUP(RIGHT(LEFT($A673,4),2)*1,怪物形象分配!$A:$L,5,0)</f>
        <v>1500071</v>
      </c>
      <c r="E673">
        <f>VLOOKUP(RIGHT(LEFT($A673,4),2)*1,怪物形象分配!$A:$L,6,0)</f>
        <v>300028</v>
      </c>
      <c r="F673">
        <f>VLOOKUP(RIGHT(LEFT($A673,4),2)*1,怪物形象分配!$A:$L,7,0)</f>
        <v>1</v>
      </c>
    </row>
    <row r="674" spans="1:6">
      <c r="A674">
        <v>1030021</v>
      </c>
      <c r="B674" s="51">
        <v>100030211</v>
      </c>
      <c r="C674">
        <f>VLOOKUP(RIGHT(LEFT($A674,4),2)*1,怪物形象分配!$A:$L,4,0)</f>
        <v>1500072</v>
      </c>
      <c r="D674">
        <f>VLOOKUP(RIGHT(LEFT($A674,4),2)*1,怪物形象分配!$A:$L,5,0)</f>
        <v>1500071</v>
      </c>
      <c r="E674">
        <f>VLOOKUP(RIGHT(LEFT($A674,4),2)*1,怪物形象分配!$A:$L,6,0)</f>
        <v>300028</v>
      </c>
      <c r="F674">
        <f>VLOOKUP(RIGHT(LEFT($A674,4),2)*1,怪物形象分配!$A:$L,7,0)</f>
        <v>1</v>
      </c>
    </row>
    <row r="675" spans="1:6">
      <c r="A675">
        <v>1030022</v>
      </c>
      <c r="B675" s="51">
        <v>100030221</v>
      </c>
      <c r="C675">
        <f>VLOOKUP(RIGHT(LEFT($A675,4),2)*1,怪物形象分配!$A:$L,4,0)</f>
        <v>1500072</v>
      </c>
      <c r="D675">
        <f>VLOOKUP(RIGHT(LEFT($A675,4),2)*1,怪物形象分配!$A:$L,5,0)</f>
        <v>1500071</v>
      </c>
      <c r="E675">
        <f>VLOOKUP(RIGHT(LEFT($A675,4),2)*1,怪物形象分配!$A:$L,6,0)</f>
        <v>300028</v>
      </c>
      <c r="F675">
        <f>VLOOKUP(RIGHT(LEFT($A675,4),2)*1,怪物形象分配!$A:$L,7,0)</f>
        <v>1</v>
      </c>
    </row>
    <row r="676" spans="1:6">
      <c r="A676">
        <v>1030023</v>
      </c>
      <c r="B676" s="51">
        <v>100030231</v>
      </c>
      <c r="C676">
        <f>VLOOKUP(RIGHT(LEFT($A676,4),2)*1,怪物形象分配!$A:$L,4,0)</f>
        <v>1500072</v>
      </c>
      <c r="D676">
        <f>VLOOKUP(RIGHT(LEFT($A676,4),2)*1,怪物形象分配!$A:$L,5,0)</f>
        <v>1500071</v>
      </c>
      <c r="E676">
        <f>VLOOKUP(RIGHT(LEFT($A676,4),2)*1,怪物形象分配!$A:$L,6,0)</f>
        <v>300028</v>
      </c>
      <c r="F676">
        <f>VLOOKUP(RIGHT(LEFT($A676,4),2)*1,怪物形象分配!$A:$L,7,0)</f>
        <v>1</v>
      </c>
    </row>
    <row r="677" spans="1:6">
      <c r="A677">
        <v>1030031</v>
      </c>
      <c r="B677" s="51">
        <v>100030311</v>
      </c>
      <c r="C677">
        <f>VLOOKUP(RIGHT(LEFT($A677,4),2)*1,怪物形象分配!$A:$L,4,0)</f>
        <v>1500072</v>
      </c>
      <c r="D677">
        <f>VLOOKUP(RIGHT(LEFT($A677,4),2)*1,怪物形象分配!$A:$L,5,0)</f>
        <v>1500071</v>
      </c>
      <c r="E677">
        <f>VLOOKUP(RIGHT(LEFT($A677,4),2)*1,怪物形象分配!$A:$L,6,0)</f>
        <v>300028</v>
      </c>
      <c r="F677">
        <f>VLOOKUP(RIGHT(LEFT($A677,4),2)*1,怪物形象分配!$A:$L,7,0)</f>
        <v>1</v>
      </c>
    </row>
    <row r="678" spans="1:6">
      <c r="A678">
        <v>1030032</v>
      </c>
      <c r="B678" s="51">
        <v>100030321</v>
      </c>
      <c r="C678">
        <f>VLOOKUP(RIGHT(LEFT($A678,4),2)*1,怪物形象分配!$A:$L,4,0)</f>
        <v>1500072</v>
      </c>
      <c r="D678">
        <f>VLOOKUP(RIGHT(LEFT($A678,4),2)*1,怪物形象分配!$A:$L,5,0)</f>
        <v>1500071</v>
      </c>
      <c r="E678">
        <f>VLOOKUP(RIGHT(LEFT($A678,4),2)*1,怪物形象分配!$A:$L,6,0)</f>
        <v>300028</v>
      </c>
      <c r="F678">
        <f>VLOOKUP(RIGHT(LEFT($A678,4),2)*1,怪物形象分配!$A:$L,7,0)</f>
        <v>1</v>
      </c>
    </row>
    <row r="679" spans="1:6">
      <c r="A679">
        <v>1030033</v>
      </c>
      <c r="B679" s="51">
        <v>100030331</v>
      </c>
      <c r="C679">
        <f>VLOOKUP(RIGHT(LEFT($A679,4),2)*1,怪物形象分配!$A:$L,4,0)</f>
        <v>1500072</v>
      </c>
      <c r="D679">
        <f>VLOOKUP(RIGHT(LEFT($A679,4),2)*1,怪物形象分配!$A:$L,5,0)</f>
        <v>1500071</v>
      </c>
      <c r="E679">
        <f>VLOOKUP(RIGHT(LEFT($A679,4),2)*1,怪物形象分配!$A:$L,6,0)</f>
        <v>300028</v>
      </c>
      <c r="F679">
        <f>VLOOKUP(RIGHT(LEFT($A679,4),2)*1,怪物形象分配!$A:$L,7,0)</f>
        <v>1</v>
      </c>
    </row>
    <row r="680" spans="1:6">
      <c r="A680">
        <v>1030041</v>
      </c>
      <c r="B680" s="51">
        <v>100030411</v>
      </c>
      <c r="C680">
        <f>VLOOKUP(RIGHT(LEFT($A680,4),2)*1,怪物形象分配!$A:$L,4,0)</f>
        <v>1500072</v>
      </c>
      <c r="D680">
        <f>VLOOKUP(RIGHT(LEFT($A680,4),2)*1,怪物形象分配!$A:$L,5,0)</f>
        <v>1500071</v>
      </c>
      <c r="E680">
        <f>VLOOKUP(RIGHT(LEFT($A680,4),2)*1,怪物形象分配!$A:$L,6,0)</f>
        <v>300028</v>
      </c>
      <c r="F680">
        <f>VLOOKUP(RIGHT(LEFT($A680,4),2)*1,怪物形象分配!$A:$L,7,0)</f>
        <v>1</v>
      </c>
    </row>
    <row r="681" spans="1:6">
      <c r="A681">
        <v>1030042</v>
      </c>
      <c r="B681" s="51">
        <v>100030421</v>
      </c>
      <c r="C681">
        <f>VLOOKUP(RIGHT(LEFT($A681,4),2)*1,怪物形象分配!$A:$L,4,0)</f>
        <v>1500072</v>
      </c>
      <c r="D681">
        <f>VLOOKUP(RIGHT(LEFT($A681,4),2)*1,怪物形象分配!$A:$L,5,0)</f>
        <v>1500071</v>
      </c>
      <c r="E681">
        <f>VLOOKUP(RIGHT(LEFT($A681,4),2)*1,怪物形象分配!$A:$L,6,0)</f>
        <v>300028</v>
      </c>
      <c r="F681">
        <f>VLOOKUP(RIGHT(LEFT($A681,4),2)*1,怪物形象分配!$A:$L,7,0)</f>
        <v>1</v>
      </c>
    </row>
    <row r="682" spans="1:6">
      <c r="A682">
        <v>1030043</v>
      </c>
      <c r="B682" s="51">
        <v>100030431</v>
      </c>
      <c r="C682">
        <f>VLOOKUP(RIGHT(LEFT($A682,4),2)*1,怪物形象分配!$A:$L,4,0)</f>
        <v>1500072</v>
      </c>
      <c r="D682">
        <f>VLOOKUP(RIGHT(LEFT($A682,4),2)*1,怪物形象分配!$A:$L,5,0)</f>
        <v>1500071</v>
      </c>
      <c r="E682">
        <f>VLOOKUP(RIGHT(LEFT($A682,4),2)*1,怪物形象分配!$A:$L,6,0)</f>
        <v>300028</v>
      </c>
      <c r="F682">
        <f>VLOOKUP(RIGHT(LEFT($A682,4),2)*1,怪物形象分配!$A:$L,7,0)</f>
        <v>1</v>
      </c>
    </row>
    <row r="683" spans="1:6">
      <c r="A683">
        <v>1030051</v>
      </c>
      <c r="B683" s="51">
        <v>100030511</v>
      </c>
      <c r="C683">
        <f>VLOOKUP(RIGHT(LEFT($A683,4),2)*1,怪物形象分配!$A:$L,4,0)</f>
        <v>1500072</v>
      </c>
      <c r="D683">
        <f>VLOOKUP(RIGHT(LEFT($A683,4),2)*1,怪物形象分配!$A:$L,5,0)</f>
        <v>1500071</v>
      </c>
      <c r="E683">
        <f>VLOOKUP(RIGHT(LEFT($A683,4),2)*1,怪物形象分配!$A:$L,6,0)</f>
        <v>300028</v>
      </c>
      <c r="F683">
        <f>VLOOKUP(RIGHT(LEFT($A683,4),2)*1,怪物形象分配!$A:$L,7,0)</f>
        <v>1</v>
      </c>
    </row>
    <row r="684" spans="1:6">
      <c r="A684">
        <v>1030052</v>
      </c>
      <c r="B684" s="51">
        <v>100030521</v>
      </c>
      <c r="C684">
        <f>VLOOKUP(RIGHT(LEFT($A684,4),2)*1,怪物形象分配!$A:$L,4,0)</f>
        <v>1500072</v>
      </c>
      <c r="D684">
        <f>VLOOKUP(RIGHT(LEFT($A684,4),2)*1,怪物形象分配!$A:$L,5,0)</f>
        <v>1500071</v>
      </c>
      <c r="E684">
        <f>VLOOKUP(RIGHT(LEFT($A684,4),2)*1,怪物形象分配!$A:$L,6,0)</f>
        <v>300028</v>
      </c>
      <c r="F684">
        <f>VLOOKUP(RIGHT(LEFT($A684,4),2)*1,怪物形象分配!$A:$L,7,0)</f>
        <v>1</v>
      </c>
    </row>
    <row r="685" spans="1:6">
      <c r="A685">
        <v>1030053</v>
      </c>
      <c r="B685" s="51">
        <v>100030531</v>
      </c>
      <c r="C685">
        <f>VLOOKUP(RIGHT(LEFT($A685,4),2)*1,怪物形象分配!$A:$L,4,0)</f>
        <v>1500072</v>
      </c>
      <c r="D685">
        <f>VLOOKUP(RIGHT(LEFT($A685,4),2)*1,怪物形象分配!$A:$L,5,0)</f>
        <v>1500071</v>
      </c>
      <c r="E685">
        <f>VLOOKUP(RIGHT(LEFT($A685,4),2)*1,怪物形象分配!$A:$L,6,0)</f>
        <v>300028</v>
      </c>
      <c r="F685">
        <f>VLOOKUP(RIGHT(LEFT($A685,4),2)*1,怪物形象分配!$A:$L,7,0)</f>
        <v>1</v>
      </c>
    </row>
    <row r="686" spans="1:6">
      <c r="A686">
        <v>1030061</v>
      </c>
      <c r="B686" s="51">
        <v>100030611</v>
      </c>
      <c r="C686">
        <f>VLOOKUP(RIGHT(LEFT($A686,4),2)*1,怪物形象分配!$A:$L,4,0)</f>
        <v>1500072</v>
      </c>
      <c r="D686">
        <f>VLOOKUP(RIGHT(LEFT($A686,4),2)*1,怪物形象分配!$A:$L,5,0)</f>
        <v>1500071</v>
      </c>
      <c r="E686">
        <f>VLOOKUP(RIGHT(LEFT($A686,4),2)*1,怪物形象分配!$A:$L,6,0)</f>
        <v>300028</v>
      </c>
      <c r="F686">
        <f>VLOOKUP(RIGHT(LEFT($A686,4),2)*1,怪物形象分配!$A:$L,7,0)</f>
        <v>1</v>
      </c>
    </row>
    <row r="687" spans="1:6">
      <c r="A687">
        <v>1030062</v>
      </c>
      <c r="B687" s="51">
        <v>100030621</v>
      </c>
      <c r="C687">
        <f>VLOOKUP(RIGHT(LEFT($A687,4),2)*1,怪物形象分配!$A:$L,4,0)</f>
        <v>1500072</v>
      </c>
      <c r="D687">
        <f>VLOOKUP(RIGHT(LEFT($A687,4),2)*1,怪物形象分配!$A:$L,5,0)</f>
        <v>1500071</v>
      </c>
      <c r="E687">
        <f>VLOOKUP(RIGHT(LEFT($A687,4),2)*1,怪物形象分配!$A:$L,6,0)</f>
        <v>300028</v>
      </c>
      <c r="F687">
        <f>VLOOKUP(RIGHT(LEFT($A687,4),2)*1,怪物形象分配!$A:$L,7,0)</f>
        <v>1</v>
      </c>
    </row>
    <row r="688" spans="1:6">
      <c r="A688">
        <v>1030063</v>
      </c>
      <c r="B688" s="51">
        <v>100030631</v>
      </c>
      <c r="C688">
        <f>VLOOKUP(RIGHT(LEFT($A688,4),2)*1,怪物形象分配!$A:$L,4,0)</f>
        <v>1500072</v>
      </c>
      <c r="D688">
        <f>VLOOKUP(RIGHT(LEFT($A688,4),2)*1,怪物形象分配!$A:$L,5,0)</f>
        <v>1500071</v>
      </c>
      <c r="E688">
        <f>VLOOKUP(RIGHT(LEFT($A688,4),2)*1,怪物形象分配!$A:$L,6,0)</f>
        <v>300028</v>
      </c>
      <c r="F688">
        <f>VLOOKUP(RIGHT(LEFT($A688,4),2)*1,怪物形象分配!$A:$L,7,0)</f>
        <v>1</v>
      </c>
    </row>
    <row r="689" spans="1:6">
      <c r="A689">
        <v>1030071</v>
      </c>
      <c r="B689" s="51">
        <v>100030711</v>
      </c>
      <c r="C689">
        <f>VLOOKUP(RIGHT(LEFT($A689,4),2)*1,怪物形象分配!$A:$L,4,0)</f>
        <v>1500072</v>
      </c>
      <c r="D689">
        <f>VLOOKUP(RIGHT(LEFT($A689,4),2)*1,怪物形象分配!$A:$L,5,0)</f>
        <v>1500071</v>
      </c>
      <c r="E689">
        <f>VLOOKUP(RIGHT(LEFT($A689,4),2)*1,怪物形象分配!$A:$L,6,0)</f>
        <v>300028</v>
      </c>
      <c r="F689">
        <f>VLOOKUP(RIGHT(LEFT($A689,4),2)*1,怪物形象分配!$A:$L,7,0)</f>
        <v>1</v>
      </c>
    </row>
    <row r="690" spans="1:6">
      <c r="A690">
        <v>1030072</v>
      </c>
      <c r="B690" s="51">
        <v>100030721</v>
      </c>
      <c r="C690">
        <f>VLOOKUP(RIGHT(LEFT($A690,4),2)*1,怪物形象分配!$A:$L,4,0)</f>
        <v>1500072</v>
      </c>
      <c r="D690">
        <f>VLOOKUP(RIGHT(LEFT($A690,4),2)*1,怪物形象分配!$A:$L,5,0)</f>
        <v>1500071</v>
      </c>
      <c r="E690">
        <f>VLOOKUP(RIGHT(LEFT($A690,4),2)*1,怪物形象分配!$A:$L,6,0)</f>
        <v>300028</v>
      </c>
      <c r="F690">
        <f>VLOOKUP(RIGHT(LEFT($A690,4),2)*1,怪物形象分配!$A:$L,7,0)</f>
        <v>1</v>
      </c>
    </row>
    <row r="691" spans="1:6">
      <c r="A691">
        <v>1030073</v>
      </c>
      <c r="B691" s="51">
        <v>100030731</v>
      </c>
      <c r="C691">
        <f>VLOOKUP(RIGHT(LEFT($A691,4),2)*1,怪物形象分配!$A:$L,4,0)</f>
        <v>1500072</v>
      </c>
      <c r="D691">
        <f>VLOOKUP(RIGHT(LEFT($A691,4),2)*1,怪物形象分配!$A:$L,5,0)</f>
        <v>1500071</v>
      </c>
      <c r="E691">
        <f>VLOOKUP(RIGHT(LEFT($A691,4),2)*1,怪物形象分配!$A:$L,6,0)</f>
        <v>300028</v>
      </c>
      <c r="F691">
        <f>VLOOKUP(RIGHT(LEFT($A691,4),2)*1,怪物形象分配!$A:$L,7,0)</f>
        <v>1</v>
      </c>
    </row>
    <row r="692" spans="1:6">
      <c r="A692">
        <v>1030081</v>
      </c>
      <c r="B692" s="51">
        <v>100030811</v>
      </c>
      <c r="C692">
        <f>VLOOKUP(RIGHT(LEFT($A692,4),2)*1,怪物形象分配!$A:$L,4,0)</f>
        <v>1500072</v>
      </c>
      <c r="D692">
        <f>VLOOKUP(RIGHT(LEFT($A692,4),2)*1,怪物形象分配!$A:$L,5,0)</f>
        <v>1500071</v>
      </c>
      <c r="E692">
        <f>VLOOKUP(RIGHT(LEFT($A692,4),2)*1,怪物形象分配!$A:$L,6,0)</f>
        <v>300028</v>
      </c>
      <c r="F692">
        <f>VLOOKUP(RIGHT(LEFT($A692,4),2)*1,怪物形象分配!$A:$L,7,0)</f>
        <v>1</v>
      </c>
    </row>
    <row r="693" spans="1:6">
      <c r="A693" s="45">
        <v>1030082</v>
      </c>
      <c r="B693" s="51">
        <v>100030821</v>
      </c>
      <c r="C693">
        <f>VLOOKUP(RIGHT(LEFT($A693,4),2)*1,怪物形象分配!$A:$L,4,0)</f>
        <v>1500072</v>
      </c>
      <c r="D693">
        <f>VLOOKUP(RIGHT(LEFT($A693,4),2)*1,怪物形象分配!$A:$L,5,0)</f>
        <v>1500071</v>
      </c>
      <c r="E693">
        <f>VLOOKUP(RIGHT(LEFT($A693,4),2)*1,怪物形象分配!$A:$L,6,0)</f>
        <v>300028</v>
      </c>
      <c r="F693">
        <f>VLOOKUP(RIGHT(LEFT($A693,4),2)*1,怪物形象分配!$A:$L,7,0)</f>
        <v>1</v>
      </c>
    </row>
    <row r="694" spans="1:6">
      <c r="A694" s="45">
        <v>1030083</v>
      </c>
      <c r="B694" s="51">
        <v>100030831</v>
      </c>
      <c r="C694">
        <f>VLOOKUP(RIGHT(LEFT($A694,4),2)*1,怪物形象分配!$A:$L,4,0)</f>
        <v>1500072</v>
      </c>
      <c r="D694">
        <f>VLOOKUP(RIGHT(LEFT($A694,4),2)*1,怪物形象分配!$A:$L,5,0)</f>
        <v>1500071</v>
      </c>
      <c r="E694">
        <f>VLOOKUP(RIGHT(LEFT($A694,4),2)*1,怪物形象分配!$A:$L,6,0)</f>
        <v>300028</v>
      </c>
      <c r="F694">
        <f>VLOOKUP(RIGHT(LEFT($A694,4),2)*1,怪物形象分配!$A:$L,7,0)</f>
        <v>1</v>
      </c>
    </row>
    <row r="695" spans="1:6">
      <c r="A695">
        <v>1031011</v>
      </c>
      <c r="B695" s="51">
        <v>100031111</v>
      </c>
      <c r="C695">
        <f>VLOOKUP(RIGHT(LEFT($A695,4),2)*1,怪物形象分配!$A:$L,4,0)</f>
        <v>1500202</v>
      </c>
      <c r="D695">
        <f>VLOOKUP(RIGHT(LEFT($A695,4),2)*1,怪物形象分配!$A:$L,5,0)</f>
        <v>1500201</v>
      </c>
      <c r="E695">
        <f>VLOOKUP(RIGHT(LEFT($A695,4),2)*1,怪物形象分配!$A:$L,6,0)</f>
        <v>300020</v>
      </c>
      <c r="F695">
        <f>VLOOKUP(RIGHT(LEFT($A695,4),2)*1,怪物形象分配!$A:$L,7,0)</f>
        <v>4</v>
      </c>
    </row>
    <row r="696" spans="1:6">
      <c r="A696">
        <v>1031012</v>
      </c>
      <c r="B696" s="51">
        <v>100031121</v>
      </c>
      <c r="C696">
        <f>VLOOKUP(RIGHT(LEFT($A696,4),2)*1,怪物形象分配!$A:$L,4,0)</f>
        <v>1500202</v>
      </c>
      <c r="D696">
        <f>VLOOKUP(RIGHT(LEFT($A696,4),2)*1,怪物形象分配!$A:$L,5,0)</f>
        <v>1500201</v>
      </c>
      <c r="E696">
        <f>VLOOKUP(RIGHT(LEFT($A696,4),2)*1,怪物形象分配!$A:$L,6,0)</f>
        <v>300020</v>
      </c>
      <c r="F696">
        <f>VLOOKUP(RIGHT(LEFT($A696,4),2)*1,怪物形象分配!$A:$L,7,0)</f>
        <v>4</v>
      </c>
    </row>
    <row r="697" spans="1:6">
      <c r="A697">
        <v>1031013</v>
      </c>
      <c r="B697" s="51">
        <v>100031131</v>
      </c>
      <c r="C697">
        <f>VLOOKUP(RIGHT(LEFT($A697,4),2)*1,怪物形象分配!$A:$L,4,0)</f>
        <v>1500202</v>
      </c>
      <c r="D697">
        <f>VLOOKUP(RIGHT(LEFT($A697,4),2)*1,怪物形象分配!$A:$L,5,0)</f>
        <v>1500201</v>
      </c>
      <c r="E697">
        <f>VLOOKUP(RIGHT(LEFT($A697,4),2)*1,怪物形象分配!$A:$L,6,0)</f>
        <v>300020</v>
      </c>
      <c r="F697">
        <f>VLOOKUP(RIGHT(LEFT($A697,4),2)*1,怪物形象分配!$A:$L,7,0)</f>
        <v>4</v>
      </c>
    </row>
    <row r="698" spans="1:6">
      <c r="A698">
        <v>1031021</v>
      </c>
      <c r="B698" s="51">
        <v>100031211</v>
      </c>
      <c r="C698">
        <f>VLOOKUP(RIGHT(LEFT($A698,4),2)*1,怪物形象分配!$A:$L,4,0)</f>
        <v>1500202</v>
      </c>
      <c r="D698">
        <f>VLOOKUP(RIGHT(LEFT($A698,4),2)*1,怪物形象分配!$A:$L,5,0)</f>
        <v>1500201</v>
      </c>
      <c r="E698">
        <f>VLOOKUP(RIGHT(LEFT($A698,4),2)*1,怪物形象分配!$A:$L,6,0)</f>
        <v>300020</v>
      </c>
      <c r="F698">
        <f>VLOOKUP(RIGHT(LEFT($A698,4),2)*1,怪物形象分配!$A:$L,7,0)</f>
        <v>4</v>
      </c>
    </row>
    <row r="699" spans="1:6">
      <c r="A699">
        <v>1031022</v>
      </c>
      <c r="B699" s="51">
        <v>100031221</v>
      </c>
      <c r="C699">
        <f>VLOOKUP(RIGHT(LEFT($A699,4),2)*1,怪物形象分配!$A:$L,4,0)</f>
        <v>1500202</v>
      </c>
      <c r="D699">
        <f>VLOOKUP(RIGHT(LEFT($A699,4),2)*1,怪物形象分配!$A:$L,5,0)</f>
        <v>1500201</v>
      </c>
      <c r="E699">
        <f>VLOOKUP(RIGHT(LEFT($A699,4),2)*1,怪物形象分配!$A:$L,6,0)</f>
        <v>300020</v>
      </c>
      <c r="F699">
        <f>VLOOKUP(RIGHT(LEFT($A699,4),2)*1,怪物形象分配!$A:$L,7,0)</f>
        <v>4</v>
      </c>
    </row>
    <row r="700" spans="1:6">
      <c r="A700">
        <v>1031023</v>
      </c>
      <c r="B700" s="51">
        <v>100031231</v>
      </c>
      <c r="C700">
        <f>VLOOKUP(RIGHT(LEFT($A700,4),2)*1,怪物形象分配!$A:$L,4,0)</f>
        <v>1500202</v>
      </c>
      <c r="D700">
        <f>VLOOKUP(RIGHT(LEFT($A700,4),2)*1,怪物形象分配!$A:$L,5,0)</f>
        <v>1500201</v>
      </c>
      <c r="E700">
        <f>VLOOKUP(RIGHT(LEFT($A700,4),2)*1,怪物形象分配!$A:$L,6,0)</f>
        <v>300020</v>
      </c>
      <c r="F700">
        <f>VLOOKUP(RIGHT(LEFT($A700,4),2)*1,怪物形象分配!$A:$L,7,0)</f>
        <v>4</v>
      </c>
    </row>
    <row r="701" spans="1:6">
      <c r="A701">
        <v>1031031</v>
      </c>
      <c r="B701" s="51">
        <v>100031311</v>
      </c>
      <c r="C701">
        <f>VLOOKUP(RIGHT(LEFT($A701,4),2)*1,怪物形象分配!$A:$L,4,0)</f>
        <v>1500202</v>
      </c>
      <c r="D701">
        <f>VLOOKUP(RIGHT(LEFT($A701,4),2)*1,怪物形象分配!$A:$L,5,0)</f>
        <v>1500201</v>
      </c>
      <c r="E701">
        <f>VLOOKUP(RIGHT(LEFT($A701,4),2)*1,怪物形象分配!$A:$L,6,0)</f>
        <v>300020</v>
      </c>
      <c r="F701">
        <f>VLOOKUP(RIGHT(LEFT($A701,4),2)*1,怪物形象分配!$A:$L,7,0)</f>
        <v>4</v>
      </c>
    </row>
    <row r="702" spans="1:6">
      <c r="A702">
        <v>1031032</v>
      </c>
      <c r="B702" s="51">
        <v>100031321</v>
      </c>
      <c r="C702">
        <f>VLOOKUP(RIGHT(LEFT($A702,4),2)*1,怪物形象分配!$A:$L,4,0)</f>
        <v>1500202</v>
      </c>
      <c r="D702">
        <f>VLOOKUP(RIGHT(LEFT($A702,4),2)*1,怪物形象分配!$A:$L,5,0)</f>
        <v>1500201</v>
      </c>
      <c r="E702">
        <f>VLOOKUP(RIGHT(LEFT($A702,4),2)*1,怪物形象分配!$A:$L,6,0)</f>
        <v>300020</v>
      </c>
      <c r="F702">
        <f>VLOOKUP(RIGHT(LEFT($A702,4),2)*1,怪物形象分配!$A:$L,7,0)</f>
        <v>4</v>
      </c>
    </row>
    <row r="703" spans="1:6">
      <c r="A703">
        <v>1031033</v>
      </c>
      <c r="B703" s="51">
        <v>100031331</v>
      </c>
      <c r="C703">
        <f>VLOOKUP(RIGHT(LEFT($A703,4),2)*1,怪物形象分配!$A:$L,4,0)</f>
        <v>1500202</v>
      </c>
      <c r="D703">
        <f>VLOOKUP(RIGHT(LEFT($A703,4),2)*1,怪物形象分配!$A:$L,5,0)</f>
        <v>1500201</v>
      </c>
      <c r="E703">
        <f>VLOOKUP(RIGHT(LEFT($A703,4),2)*1,怪物形象分配!$A:$L,6,0)</f>
        <v>300020</v>
      </c>
      <c r="F703">
        <f>VLOOKUP(RIGHT(LEFT($A703,4),2)*1,怪物形象分配!$A:$L,7,0)</f>
        <v>4</v>
      </c>
    </row>
    <row r="704" spans="1:6">
      <c r="A704">
        <v>1031041</v>
      </c>
      <c r="B704" s="51">
        <v>100031411</v>
      </c>
      <c r="C704">
        <f>VLOOKUP(RIGHT(LEFT($A704,4),2)*1,怪物形象分配!$A:$L,4,0)</f>
        <v>1500202</v>
      </c>
      <c r="D704">
        <f>VLOOKUP(RIGHT(LEFT($A704,4),2)*1,怪物形象分配!$A:$L,5,0)</f>
        <v>1500201</v>
      </c>
      <c r="E704">
        <f>VLOOKUP(RIGHT(LEFT($A704,4),2)*1,怪物形象分配!$A:$L,6,0)</f>
        <v>300020</v>
      </c>
      <c r="F704">
        <f>VLOOKUP(RIGHT(LEFT($A704,4),2)*1,怪物形象分配!$A:$L,7,0)</f>
        <v>4</v>
      </c>
    </row>
    <row r="705" spans="1:6">
      <c r="A705">
        <v>1031042</v>
      </c>
      <c r="B705" s="51">
        <v>100031421</v>
      </c>
      <c r="C705">
        <f>VLOOKUP(RIGHT(LEFT($A705,4),2)*1,怪物形象分配!$A:$L,4,0)</f>
        <v>1500202</v>
      </c>
      <c r="D705">
        <f>VLOOKUP(RIGHT(LEFT($A705,4),2)*1,怪物形象分配!$A:$L,5,0)</f>
        <v>1500201</v>
      </c>
      <c r="E705">
        <f>VLOOKUP(RIGHT(LEFT($A705,4),2)*1,怪物形象分配!$A:$L,6,0)</f>
        <v>300020</v>
      </c>
      <c r="F705">
        <f>VLOOKUP(RIGHT(LEFT($A705,4),2)*1,怪物形象分配!$A:$L,7,0)</f>
        <v>4</v>
      </c>
    </row>
    <row r="706" spans="1:6">
      <c r="A706">
        <v>1031043</v>
      </c>
      <c r="B706" s="51">
        <v>100031431</v>
      </c>
      <c r="C706">
        <f>VLOOKUP(RIGHT(LEFT($A706,4),2)*1,怪物形象分配!$A:$L,4,0)</f>
        <v>1500202</v>
      </c>
      <c r="D706">
        <f>VLOOKUP(RIGHT(LEFT($A706,4),2)*1,怪物形象分配!$A:$L,5,0)</f>
        <v>1500201</v>
      </c>
      <c r="E706">
        <f>VLOOKUP(RIGHT(LEFT($A706,4),2)*1,怪物形象分配!$A:$L,6,0)</f>
        <v>300020</v>
      </c>
      <c r="F706">
        <f>VLOOKUP(RIGHT(LEFT($A706,4),2)*1,怪物形象分配!$A:$L,7,0)</f>
        <v>4</v>
      </c>
    </row>
    <row r="707" spans="1:6">
      <c r="A707">
        <v>1031051</v>
      </c>
      <c r="B707" s="51">
        <v>100031511</v>
      </c>
      <c r="C707">
        <f>VLOOKUP(RIGHT(LEFT($A707,4),2)*1,怪物形象分配!$A:$L,4,0)</f>
        <v>1500202</v>
      </c>
      <c r="D707">
        <f>VLOOKUP(RIGHT(LEFT($A707,4),2)*1,怪物形象分配!$A:$L,5,0)</f>
        <v>1500201</v>
      </c>
      <c r="E707">
        <f>VLOOKUP(RIGHT(LEFT($A707,4),2)*1,怪物形象分配!$A:$L,6,0)</f>
        <v>300020</v>
      </c>
      <c r="F707">
        <f>VLOOKUP(RIGHT(LEFT($A707,4),2)*1,怪物形象分配!$A:$L,7,0)</f>
        <v>4</v>
      </c>
    </row>
    <row r="708" spans="1:6">
      <c r="A708">
        <v>1031052</v>
      </c>
      <c r="B708" s="51">
        <v>100031521</v>
      </c>
      <c r="C708">
        <f>VLOOKUP(RIGHT(LEFT($A708,4),2)*1,怪物形象分配!$A:$L,4,0)</f>
        <v>1500202</v>
      </c>
      <c r="D708">
        <f>VLOOKUP(RIGHT(LEFT($A708,4),2)*1,怪物形象分配!$A:$L,5,0)</f>
        <v>1500201</v>
      </c>
      <c r="E708">
        <f>VLOOKUP(RIGHT(LEFT($A708,4),2)*1,怪物形象分配!$A:$L,6,0)</f>
        <v>300020</v>
      </c>
      <c r="F708">
        <f>VLOOKUP(RIGHT(LEFT($A708,4),2)*1,怪物形象分配!$A:$L,7,0)</f>
        <v>4</v>
      </c>
    </row>
    <row r="709" spans="1:6">
      <c r="A709">
        <v>1031053</v>
      </c>
      <c r="B709" s="51">
        <v>100031531</v>
      </c>
      <c r="C709">
        <f>VLOOKUP(RIGHT(LEFT($A709,4),2)*1,怪物形象分配!$A:$L,4,0)</f>
        <v>1500202</v>
      </c>
      <c r="D709">
        <f>VLOOKUP(RIGHT(LEFT($A709,4),2)*1,怪物形象分配!$A:$L,5,0)</f>
        <v>1500201</v>
      </c>
      <c r="E709">
        <f>VLOOKUP(RIGHT(LEFT($A709,4),2)*1,怪物形象分配!$A:$L,6,0)</f>
        <v>300020</v>
      </c>
      <c r="F709">
        <f>VLOOKUP(RIGHT(LEFT($A709,4),2)*1,怪物形象分配!$A:$L,7,0)</f>
        <v>4</v>
      </c>
    </row>
    <row r="710" spans="1:6">
      <c r="A710">
        <v>1031061</v>
      </c>
      <c r="B710" s="51">
        <v>100031611</v>
      </c>
      <c r="C710">
        <f>VLOOKUP(RIGHT(LEFT($A710,4),2)*1,怪物形象分配!$A:$L,4,0)</f>
        <v>1500202</v>
      </c>
      <c r="D710">
        <f>VLOOKUP(RIGHT(LEFT($A710,4),2)*1,怪物形象分配!$A:$L,5,0)</f>
        <v>1500201</v>
      </c>
      <c r="E710">
        <f>VLOOKUP(RIGHT(LEFT($A710,4),2)*1,怪物形象分配!$A:$L,6,0)</f>
        <v>300020</v>
      </c>
      <c r="F710">
        <f>VLOOKUP(RIGHT(LEFT($A710,4),2)*1,怪物形象分配!$A:$L,7,0)</f>
        <v>4</v>
      </c>
    </row>
    <row r="711" spans="1:6">
      <c r="A711">
        <v>1031062</v>
      </c>
      <c r="B711" s="51">
        <v>100031621</v>
      </c>
      <c r="C711">
        <f>VLOOKUP(RIGHT(LEFT($A711,4),2)*1,怪物形象分配!$A:$L,4,0)</f>
        <v>1500202</v>
      </c>
      <c r="D711">
        <f>VLOOKUP(RIGHT(LEFT($A711,4),2)*1,怪物形象分配!$A:$L,5,0)</f>
        <v>1500201</v>
      </c>
      <c r="E711">
        <f>VLOOKUP(RIGHT(LEFT($A711,4),2)*1,怪物形象分配!$A:$L,6,0)</f>
        <v>300020</v>
      </c>
      <c r="F711">
        <f>VLOOKUP(RIGHT(LEFT($A711,4),2)*1,怪物形象分配!$A:$L,7,0)</f>
        <v>4</v>
      </c>
    </row>
    <row r="712" spans="1:6">
      <c r="A712">
        <v>1031063</v>
      </c>
      <c r="B712" s="51">
        <v>100031631</v>
      </c>
      <c r="C712">
        <f>VLOOKUP(RIGHT(LEFT($A712,4),2)*1,怪物形象分配!$A:$L,4,0)</f>
        <v>1500202</v>
      </c>
      <c r="D712">
        <f>VLOOKUP(RIGHT(LEFT($A712,4),2)*1,怪物形象分配!$A:$L,5,0)</f>
        <v>1500201</v>
      </c>
      <c r="E712">
        <f>VLOOKUP(RIGHT(LEFT($A712,4),2)*1,怪物形象分配!$A:$L,6,0)</f>
        <v>300020</v>
      </c>
      <c r="F712">
        <f>VLOOKUP(RIGHT(LEFT($A712,4),2)*1,怪物形象分配!$A:$L,7,0)</f>
        <v>4</v>
      </c>
    </row>
    <row r="713" spans="1:6">
      <c r="A713">
        <v>1031071</v>
      </c>
      <c r="B713" s="51">
        <v>100031711</v>
      </c>
      <c r="C713">
        <f>VLOOKUP(RIGHT(LEFT($A713,4),2)*1,怪物形象分配!$A:$L,4,0)</f>
        <v>1500202</v>
      </c>
      <c r="D713">
        <f>VLOOKUP(RIGHT(LEFT($A713,4),2)*1,怪物形象分配!$A:$L,5,0)</f>
        <v>1500201</v>
      </c>
      <c r="E713">
        <f>VLOOKUP(RIGHT(LEFT($A713,4),2)*1,怪物形象分配!$A:$L,6,0)</f>
        <v>300020</v>
      </c>
      <c r="F713">
        <f>VLOOKUP(RIGHT(LEFT($A713,4),2)*1,怪物形象分配!$A:$L,7,0)</f>
        <v>4</v>
      </c>
    </row>
    <row r="714" spans="1:6">
      <c r="A714">
        <v>1031072</v>
      </c>
      <c r="B714" s="51">
        <v>100031721</v>
      </c>
      <c r="C714">
        <f>VLOOKUP(RIGHT(LEFT($A714,4),2)*1,怪物形象分配!$A:$L,4,0)</f>
        <v>1500202</v>
      </c>
      <c r="D714">
        <f>VLOOKUP(RIGHT(LEFT($A714,4),2)*1,怪物形象分配!$A:$L,5,0)</f>
        <v>1500201</v>
      </c>
      <c r="E714">
        <f>VLOOKUP(RIGHT(LEFT($A714,4),2)*1,怪物形象分配!$A:$L,6,0)</f>
        <v>300020</v>
      </c>
      <c r="F714">
        <f>VLOOKUP(RIGHT(LEFT($A714,4),2)*1,怪物形象分配!$A:$L,7,0)</f>
        <v>4</v>
      </c>
    </row>
    <row r="715" spans="1:6">
      <c r="A715">
        <v>1031073</v>
      </c>
      <c r="B715" s="51">
        <v>100031731</v>
      </c>
      <c r="C715">
        <f>VLOOKUP(RIGHT(LEFT($A715,4),2)*1,怪物形象分配!$A:$L,4,0)</f>
        <v>1500202</v>
      </c>
      <c r="D715">
        <f>VLOOKUP(RIGHT(LEFT($A715,4),2)*1,怪物形象分配!$A:$L,5,0)</f>
        <v>1500201</v>
      </c>
      <c r="E715">
        <f>VLOOKUP(RIGHT(LEFT($A715,4),2)*1,怪物形象分配!$A:$L,6,0)</f>
        <v>300020</v>
      </c>
      <c r="F715">
        <f>VLOOKUP(RIGHT(LEFT($A715,4),2)*1,怪物形象分配!$A:$L,7,0)</f>
        <v>4</v>
      </c>
    </row>
    <row r="716" spans="1:6">
      <c r="A716">
        <v>1031081</v>
      </c>
      <c r="B716" s="51">
        <v>100031811</v>
      </c>
      <c r="C716">
        <f>VLOOKUP(RIGHT(LEFT($A716,4),2)*1,怪物形象分配!$A:$L,4,0)</f>
        <v>1500202</v>
      </c>
      <c r="D716">
        <f>VLOOKUP(RIGHT(LEFT($A716,4),2)*1,怪物形象分配!$A:$L,5,0)</f>
        <v>1500201</v>
      </c>
      <c r="E716">
        <f>VLOOKUP(RIGHT(LEFT($A716,4),2)*1,怪物形象分配!$A:$L,6,0)</f>
        <v>300020</v>
      </c>
      <c r="F716">
        <f>VLOOKUP(RIGHT(LEFT($A716,4),2)*1,怪物形象分配!$A:$L,7,0)</f>
        <v>4</v>
      </c>
    </row>
    <row r="717" spans="1:6">
      <c r="A717" s="45">
        <v>1031082</v>
      </c>
      <c r="B717" s="51">
        <v>100031821</v>
      </c>
      <c r="C717">
        <f>VLOOKUP(RIGHT(LEFT($A717,4),2)*1,怪物形象分配!$A:$L,4,0)</f>
        <v>1500202</v>
      </c>
      <c r="D717">
        <f>VLOOKUP(RIGHT(LEFT($A717,4),2)*1,怪物形象分配!$A:$L,5,0)</f>
        <v>1500201</v>
      </c>
      <c r="E717">
        <f>VLOOKUP(RIGHT(LEFT($A717,4),2)*1,怪物形象分配!$A:$L,6,0)</f>
        <v>300020</v>
      </c>
      <c r="F717">
        <f>VLOOKUP(RIGHT(LEFT($A717,4),2)*1,怪物形象分配!$A:$L,7,0)</f>
        <v>4</v>
      </c>
    </row>
    <row r="718" spans="1:6">
      <c r="A718" s="45">
        <v>1031083</v>
      </c>
      <c r="B718" s="51">
        <v>100031831</v>
      </c>
      <c r="C718">
        <f>VLOOKUP(RIGHT(LEFT($A718,4),2)*1,怪物形象分配!$A:$L,4,0)</f>
        <v>1500202</v>
      </c>
      <c r="D718">
        <f>VLOOKUP(RIGHT(LEFT($A718,4),2)*1,怪物形象分配!$A:$L,5,0)</f>
        <v>1500201</v>
      </c>
      <c r="E718">
        <f>VLOOKUP(RIGHT(LEFT($A718,4),2)*1,怪物形象分配!$A:$L,6,0)</f>
        <v>300020</v>
      </c>
      <c r="F718">
        <f>VLOOKUP(RIGHT(LEFT($A718,4),2)*1,怪物形象分配!$A:$L,7,0)</f>
        <v>4</v>
      </c>
    </row>
    <row r="719" spans="1:6">
      <c r="A719">
        <v>1032011</v>
      </c>
      <c r="B719" s="51">
        <v>100032111</v>
      </c>
      <c r="C719">
        <f>VLOOKUP(RIGHT(LEFT($A719,4),2)*1,怪物形象分配!$A:$L,4,0)</f>
        <v>1500182</v>
      </c>
      <c r="D719">
        <f>VLOOKUP(RIGHT(LEFT($A719,4),2)*1,怪物形象分配!$A:$L,5,0)</f>
        <v>1500181</v>
      </c>
      <c r="E719">
        <f>VLOOKUP(RIGHT(LEFT($A719,4),2)*1,怪物形象分配!$A:$L,6,0)</f>
        <v>300016</v>
      </c>
      <c r="F719">
        <f>VLOOKUP(RIGHT(LEFT($A719,4),2)*1,怪物形象分配!$A:$L,7,0)</f>
        <v>1</v>
      </c>
    </row>
    <row r="720" spans="1:6">
      <c r="A720">
        <v>1032012</v>
      </c>
      <c r="B720" s="51">
        <v>100032121</v>
      </c>
      <c r="C720">
        <f>VLOOKUP(RIGHT(LEFT($A720,4),2)*1,怪物形象分配!$A:$L,4,0)</f>
        <v>1500182</v>
      </c>
      <c r="D720">
        <f>VLOOKUP(RIGHT(LEFT($A720,4),2)*1,怪物形象分配!$A:$L,5,0)</f>
        <v>1500181</v>
      </c>
      <c r="E720">
        <f>VLOOKUP(RIGHT(LEFT($A720,4),2)*1,怪物形象分配!$A:$L,6,0)</f>
        <v>300016</v>
      </c>
      <c r="F720">
        <f>VLOOKUP(RIGHT(LEFT($A720,4),2)*1,怪物形象分配!$A:$L,7,0)</f>
        <v>1</v>
      </c>
    </row>
    <row r="721" spans="1:6">
      <c r="A721">
        <v>1032013</v>
      </c>
      <c r="B721" s="51">
        <v>100032131</v>
      </c>
      <c r="C721">
        <f>VLOOKUP(RIGHT(LEFT($A721,4),2)*1,怪物形象分配!$A:$L,4,0)</f>
        <v>1500182</v>
      </c>
      <c r="D721">
        <f>VLOOKUP(RIGHT(LEFT($A721,4),2)*1,怪物形象分配!$A:$L,5,0)</f>
        <v>1500181</v>
      </c>
      <c r="E721">
        <f>VLOOKUP(RIGHT(LEFT($A721,4),2)*1,怪物形象分配!$A:$L,6,0)</f>
        <v>300016</v>
      </c>
      <c r="F721">
        <f>VLOOKUP(RIGHT(LEFT($A721,4),2)*1,怪物形象分配!$A:$L,7,0)</f>
        <v>1</v>
      </c>
    </row>
    <row r="722" spans="1:6">
      <c r="A722">
        <v>1032021</v>
      </c>
      <c r="B722" s="51">
        <v>100032211</v>
      </c>
      <c r="C722">
        <f>VLOOKUP(RIGHT(LEFT($A722,4),2)*1,怪物形象分配!$A:$L,4,0)</f>
        <v>1500182</v>
      </c>
      <c r="D722">
        <f>VLOOKUP(RIGHT(LEFT($A722,4),2)*1,怪物形象分配!$A:$L,5,0)</f>
        <v>1500181</v>
      </c>
      <c r="E722">
        <f>VLOOKUP(RIGHT(LEFT($A722,4),2)*1,怪物形象分配!$A:$L,6,0)</f>
        <v>300016</v>
      </c>
      <c r="F722">
        <f>VLOOKUP(RIGHT(LEFT($A722,4),2)*1,怪物形象分配!$A:$L,7,0)</f>
        <v>1</v>
      </c>
    </row>
    <row r="723" spans="1:6">
      <c r="A723">
        <v>1032022</v>
      </c>
      <c r="B723" s="51">
        <v>100032221</v>
      </c>
      <c r="C723">
        <f>VLOOKUP(RIGHT(LEFT($A723,4),2)*1,怪物形象分配!$A:$L,4,0)</f>
        <v>1500182</v>
      </c>
      <c r="D723">
        <f>VLOOKUP(RIGHT(LEFT($A723,4),2)*1,怪物形象分配!$A:$L,5,0)</f>
        <v>1500181</v>
      </c>
      <c r="E723">
        <f>VLOOKUP(RIGHT(LEFT($A723,4),2)*1,怪物形象分配!$A:$L,6,0)</f>
        <v>300016</v>
      </c>
      <c r="F723">
        <f>VLOOKUP(RIGHT(LEFT($A723,4),2)*1,怪物形象分配!$A:$L,7,0)</f>
        <v>1</v>
      </c>
    </row>
    <row r="724" spans="1:6">
      <c r="A724">
        <v>1032023</v>
      </c>
      <c r="B724" s="51">
        <v>100032231</v>
      </c>
      <c r="C724">
        <f>VLOOKUP(RIGHT(LEFT($A724,4),2)*1,怪物形象分配!$A:$L,4,0)</f>
        <v>1500182</v>
      </c>
      <c r="D724">
        <f>VLOOKUP(RIGHT(LEFT($A724,4),2)*1,怪物形象分配!$A:$L,5,0)</f>
        <v>1500181</v>
      </c>
      <c r="E724">
        <f>VLOOKUP(RIGHT(LEFT($A724,4),2)*1,怪物形象分配!$A:$L,6,0)</f>
        <v>300016</v>
      </c>
      <c r="F724">
        <f>VLOOKUP(RIGHT(LEFT($A724,4),2)*1,怪物形象分配!$A:$L,7,0)</f>
        <v>1</v>
      </c>
    </row>
    <row r="725" spans="1:6">
      <c r="A725">
        <v>1032031</v>
      </c>
      <c r="B725" s="51">
        <v>100032311</v>
      </c>
      <c r="C725">
        <f>VLOOKUP(RIGHT(LEFT($A725,4),2)*1,怪物形象分配!$A:$L,4,0)</f>
        <v>1500182</v>
      </c>
      <c r="D725">
        <f>VLOOKUP(RIGHT(LEFT($A725,4),2)*1,怪物形象分配!$A:$L,5,0)</f>
        <v>1500181</v>
      </c>
      <c r="E725">
        <f>VLOOKUP(RIGHT(LEFT($A725,4),2)*1,怪物形象分配!$A:$L,6,0)</f>
        <v>300016</v>
      </c>
      <c r="F725">
        <f>VLOOKUP(RIGHT(LEFT($A725,4),2)*1,怪物形象分配!$A:$L,7,0)</f>
        <v>1</v>
      </c>
    </row>
    <row r="726" spans="1:6">
      <c r="A726">
        <v>1032032</v>
      </c>
      <c r="B726" s="51">
        <v>100032321</v>
      </c>
      <c r="C726">
        <f>VLOOKUP(RIGHT(LEFT($A726,4),2)*1,怪物形象分配!$A:$L,4,0)</f>
        <v>1500182</v>
      </c>
      <c r="D726">
        <f>VLOOKUP(RIGHT(LEFT($A726,4),2)*1,怪物形象分配!$A:$L,5,0)</f>
        <v>1500181</v>
      </c>
      <c r="E726">
        <f>VLOOKUP(RIGHT(LEFT($A726,4),2)*1,怪物形象分配!$A:$L,6,0)</f>
        <v>300016</v>
      </c>
      <c r="F726">
        <f>VLOOKUP(RIGHT(LEFT($A726,4),2)*1,怪物形象分配!$A:$L,7,0)</f>
        <v>1</v>
      </c>
    </row>
    <row r="727" spans="1:6">
      <c r="A727">
        <v>1032033</v>
      </c>
      <c r="B727" s="51">
        <v>100032331</v>
      </c>
      <c r="C727">
        <f>VLOOKUP(RIGHT(LEFT($A727,4),2)*1,怪物形象分配!$A:$L,4,0)</f>
        <v>1500182</v>
      </c>
      <c r="D727">
        <f>VLOOKUP(RIGHT(LEFT($A727,4),2)*1,怪物形象分配!$A:$L,5,0)</f>
        <v>1500181</v>
      </c>
      <c r="E727">
        <f>VLOOKUP(RIGHT(LEFT($A727,4),2)*1,怪物形象分配!$A:$L,6,0)</f>
        <v>300016</v>
      </c>
      <c r="F727">
        <f>VLOOKUP(RIGHT(LEFT($A727,4),2)*1,怪物形象分配!$A:$L,7,0)</f>
        <v>1</v>
      </c>
    </row>
    <row r="728" spans="1:6">
      <c r="A728">
        <v>1032041</v>
      </c>
      <c r="B728" s="51">
        <v>100032411</v>
      </c>
      <c r="C728">
        <f>VLOOKUP(RIGHT(LEFT($A728,4),2)*1,怪物形象分配!$A:$L,4,0)</f>
        <v>1500182</v>
      </c>
      <c r="D728">
        <f>VLOOKUP(RIGHT(LEFT($A728,4),2)*1,怪物形象分配!$A:$L,5,0)</f>
        <v>1500181</v>
      </c>
      <c r="E728">
        <f>VLOOKUP(RIGHT(LEFT($A728,4),2)*1,怪物形象分配!$A:$L,6,0)</f>
        <v>300016</v>
      </c>
      <c r="F728">
        <f>VLOOKUP(RIGHT(LEFT($A728,4),2)*1,怪物形象分配!$A:$L,7,0)</f>
        <v>1</v>
      </c>
    </row>
    <row r="729" spans="1:6">
      <c r="A729">
        <v>1032042</v>
      </c>
      <c r="B729" s="51">
        <v>100032421</v>
      </c>
      <c r="C729">
        <f>VLOOKUP(RIGHT(LEFT($A729,4),2)*1,怪物形象分配!$A:$L,4,0)</f>
        <v>1500182</v>
      </c>
      <c r="D729">
        <f>VLOOKUP(RIGHT(LEFT($A729,4),2)*1,怪物形象分配!$A:$L,5,0)</f>
        <v>1500181</v>
      </c>
      <c r="E729">
        <f>VLOOKUP(RIGHT(LEFT($A729,4),2)*1,怪物形象分配!$A:$L,6,0)</f>
        <v>300016</v>
      </c>
      <c r="F729">
        <f>VLOOKUP(RIGHT(LEFT($A729,4),2)*1,怪物形象分配!$A:$L,7,0)</f>
        <v>1</v>
      </c>
    </row>
    <row r="730" spans="1:6">
      <c r="A730">
        <v>1032043</v>
      </c>
      <c r="B730" s="51">
        <v>100032431</v>
      </c>
      <c r="C730">
        <f>VLOOKUP(RIGHT(LEFT($A730,4),2)*1,怪物形象分配!$A:$L,4,0)</f>
        <v>1500182</v>
      </c>
      <c r="D730">
        <f>VLOOKUP(RIGHT(LEFT($A730,4),2)*1,怪物形象分配!$A:$L,5,0)</f>
        <v>1500181</v>
      </c>
      <c r="E730">
        <f>VLOOKUP(RIGHT(LEFT($A730,4),2)*1,怪物形象分配!$A:$L,6,0)</f>
        <v>300016</v>
      </c>
      <c r="F730">
        <f>VLOOKUP(RIGHT(LEFT($A730,4),2)*1,怪物形象分配!$A:$L,7,0)</f>
        <v>1</v>
      </c>
    </row>
    <row r="731" spans="1:6">
      <c r="A731">
        <v>1032051</v>
      </c>
      <c r="B731" s="51">
        <v>100032511</v>
      </c>
      <c r="C731">
        <f>VLOOKUP(RIGHT(LEFT($A731,4),2)*1,怪物形象分配!$A:$L,4,0)</f>
        <v>1500182</v>
      </c>
      <c r="D731">
        <f>VLOOKUP(RIGHT(LEFT($A731,4),2)*1,怪物形象分配!$A:$L,5,0)</f>
        <v>1500181</v>
      </c>
      <c r="E731">
        <f>VLOOKUP(RIGHT(LEFT($A731,4),2)*1,怪物形象分配!$A:$L,6,0)</f>
        <v>300016</v>
      </c>
      <c r="F731">
        <f>VLOOKUP(RIGHT(LEFT($A731,4),2)*1,怪物形象分配!$A:$L,7,0)</f>
        <v>1</v>
      </c>
    </row>
    <row r="732" spans="1:6">
      <c r="A732">
        <v>1032052</v>
      </c>
      <c r="B732" s="51">
        <v>100032521</v>
      </c>
      <c r="C732">
        <f>VLOOKUP(RIGHT(LEFT($A732,4),2)*1,怪物形象分配!$A:$L,4,0)</f>
        <v>1500182</v>
      </c>
      <c r="D732">
        <f>VLOOKUP(RIGHT(LEFT($A732,4),2)*1,怪物形象分配!$A:$L,5,0)</f>
        <v>1500181</v>
      </c>
      <c r="E732">
        <f>VLOOKUP(RIGHT(LEFT($A732,4),2)*1,怪物形象分配!$A:$L,6,0)</f>
        <v>300016</v>
      </c>
      <c r="F732">
        <f>VLOOKUP(RIGHT(LEFT($A732,4),2)*1,怪物形象分配!$A:$L,7,0)</f>
        <v>1</v>
      </c>
    </row>
    <row r="733" spans="1:6">
      <c r="A733">
        <v>1032053</v>
      </c>
      <c r="B733" s="51">
        <v>100032531</v>
      </c>
      <c r="C733">
        <f>VLOOKUP(RIGHT(LEFT($A733,4),2)*1,怪物形象分配!$A:$L,4,0)</f>
        <v>1500182</v>
      </c>
      <c r="D733">
        <f>VLOOKUP(RIGHT(LEFT($A733,4),2)*1,怪物形象分配!$A:$L,5,0)</f>
        <v>1500181</v>
      </c>
      <c r="E733">
        <f>VLOOKUP(RIGHT(LEFT($A733,4),2)*1,怪物形象分配!$A:$L,6,0)</f>
        <v>300016</v>
      </c>
      <c r="F733">
        <f>VLOOKUP(RIGHT(LEFT($A733,4),2)*1,怪物形象分配!$A:$L,7,0)</f>
        <v>1</v>
      </c>
    </row>
    <row r="734" spans="1:6">
      <c r="A734">
        <v>1032061</v>
      </c>
      <c r="B734" s="51">
        <v>100032611</v>
      </c>
      <c r="C734">
        <f>VLOOKUP(RIGHT(LEFT($A734,4),2)*1,怪物形象分配!$A:$L,4,0)</f>
        <v>1500182</v>
      </c>
      <c r="D734">
        <f>VLOOKUP(RIGHT(LEFT($A734,4),2)*1,怪物形象分配!$A:$L,5,0)</f>
        <v>1500181</v>
      </c>
      <c r="E734">
        <f>VLOOKUP(RIGHT(LEFT($A734,4),2)*1,怪物形象分配!$A:$L,6,0)</f>
        <v>300016</v>
      </c>
      <c r="F734">
        <f>VLOOKUP(RIGHT(LEFT($A734,4),2)*1,怪物形象分配!$A:$L,7,0)</f>
        <v>1</v>
      </c>
    </row>
    <row r="735" spans="1:6">
      <c r="A735">
        <v>1032062</v>
      </c>
      <c r="B735" s="51">
        <v>100032621</v>
      </c>
      <c r="C735">
        <f>VLOOKUP(RIGHT(LEFT($A735,4),2)*1,怪物形象分配!$A:$L,4,0)</f>
        <v>1500182</v>
      </c>
      <c r="D735">
        <f>VLOOKUP(RIGHT(LEFT($A735,4),2)*1,怪物形象分配!$A:$L,5,0)</f>
        <v>1500181</v>
      </c>
      <c r="E735">
        <f>VLOOKUP(RIGHT(LEFT($A735,4),2)*1,怪物形象分配!$A:$L,6,0)</f>
        <v>300016</v>
      </c>
      <c r="F735">
        <f>VLOOKUP(RIGHT(LEFT($A735,4),2)*1,怪物形象分配!$A:$L,7,0)</f>
        <v>1</v>
      </c>
    </row>
    <row r="736" spans="1:6">
      <c r="A736">
        <v>1032063</v>
      </c>
      <c r="B736" s="51">
        <v>100032631</v>
      </c>
      <c r="C736">
        <f>VLOOKUP(RIGHT(LEFT($A736,4),2)*1,怪物形象分配!$A:$L,4,0)</f>
        <v>1500182</v>
      </c>
      <c r="D736">
        <f>VLOOKUP(RIGHT(LEFT($A736,4),2)*1,怪物形象分配!$A:$L,5,0)</f>
        <v>1500181</v>
      </c>
      <c r="E736">
        <f>VLOOKUP(RIGHT(LEFT($A736,4),2)*1,怪物形象分配!$A:$L,6,0)</f>
        <v>300016</v>
      </c>
      <c r="F736">
        <f>VLOOKUP(RIGHT(LEFT($A736,4),2)*1,怪物形象分配!$A:$L,7,0)</f>
        <v>1</v>
      </c>
    </row>
    <row r="737" spans="1:6">
      <c r="A737">
        <v>1032071</v>
      </c>
      <c r="B737" s="51">
        <v>100032711</v>
      </c>
      <c r="C737">
        <f>VLOOKUP(RIGHT(LEFT($A737,4),2)*1,怪物形象分配!$A:$L,4,0)</f>
        <v>1500182</v>
      </c>
      <c r="D737">
        <f>VLOOKUP(RIGHT(LEFT($A737,4),2)*1,怪物形象分配!$A:$L,5,0)</f>
        <v>1500181</v>
      </c>
      <c r="E737">
        <f>VLOOKUP(RIGHT(LEFT($A737,4),2)*1,怪物形象分配!$A:$L,6,0)</f>
        <v>300016</v>
      </c>
      <c r="F737">
        <f>VLOOKUP(RIGHT(LEFT($A737,4),2)*1,怪物形象分配!$A:$L,7,0)</f>
        <v>1</v>
      </c>
    </row>
    <row r="738" spans="1:6">
      <c r="A738">
        <v>1032072</v>
      </c>
      <c r="B738" s="51">
        <v>100032721</v>
      </c>
      <c r="C738">
        <f>VLOOKUP(RIGHT(LEFT($A738,4),2)*1,怪物形象分配!$A:$L,4,0)</f>
        <v>1500182</v>
      </c>
      <c r="D738">
        <f>VLOOKUP(RIGHT(LEFT($A738,4),2)*1,怪物形象分配!$A:$L,5,0)</f>
        <v>1500181</v>
      </c>
      <c r="E738">
        <f>VLOOKUP(RIGHT(LEFT($A738,4),2)*1,怪物形象分配!$A:$L,6,0)</f>
        <v>300016</v>
      </c>
      <c r="F738">
        <f>VLOOKUP(RIGHT(LEFT($A738,4),2)*1,怪物形象分配!$A:$L,7,0)</f>
        <v>1</v>
      </c>
    </row>
    <row r="739" spans="1:6">
      <c r="A739">
        <v>1032073</v>
      </c>
      <c r="B739" s="51">
        <v>100032731</v>
      </c>
      <c r="C739">
        <f>VLOOKUP(RIGHT(LEFT($A739,4),2)*1,怪物形象分配!$A:$L,4,0)</f>
        <v>1500182</v>
      </c>
      <c r="D739">
        <f>VLOOKUP(RIGHT(LEFT($A739,4),2)*1,怪物形象分配!$A:$L,5,0)</f>
        <v>1500181</v>
      </c>
      <c r="E739">
        <f>VLOOKUP(RIGHT(LEFT($A739,4),2)*1,怪物形象分配!$A:$L,6,0)</f>
        <v>300016</v>
      </c>
      <c r="F739">
        <f>VLOOKUP(RIGHT(LEFT($A739,4),2)*1,怪物形象分配!$A:$L,7,0)</f>
        <v>1</v>
      </c>
    </row>
    <row r="740" spans="1:6">
      <c r="A740">
        <v>1032081</v>
      </c>
      <c r="B740" s="51">
        <v>100032811</v>
      </c>
      <c r="C740">
        <f>VLOOKUP(RIGHT(LEFT($A740,4),2)*1,怪物形象分配!$A:$L,4,0)</f>
        <v>1500182</v>
      </c>
      <c r="D740">
        <f>VLOOKUP(RIGHT(LEFT($A740,4),2)*1,怪物形象分配!$A:$L,5,0)</f>
        <v>1500181</v>
      </c>
      <c r="E740">
        <f>VLOOKUP(RIGHT(LEFT($A740,4),2)*1,怪物形象分配!$A:$L,6,0)</f>
        <v>300016</v>
      </c>
      <c r="F740">
        <f>VLOOKUP(RIGHT(LEFT($A740,4),2)*1,怪物形象分配!$A:$L,7,0)</f>
        <v>1</v>
      </c>
    </row>
    <row r="741" spans="1:6">
      <c r="A741" s="45">
        <v>1032082</v>
      </c>
      <c r="B741" s="51">
        <v>100032821</v>
      </c>
      <c r="C741">
        <f>VLOOKUP(RIGHT(LEFT($A741,4),2)*1,怪物形象分配!$A:$L,4,0)</f>
        <v>1500182</v>
      </c>
      <c r="D741">
        <f>VLOOKUP(RIGHT(LEFT($A741,4),2)*1,怪物形象分配!$A:$L,5,0)</f>
        <v>1500181</v>
      </c>
      <c r="E741">
        <f>VLOOKUP(RIGHT(LEFT($A741,4),2)*1,怪物形象分配!$A:$L,6,0)</f>
        <v>300016</v>
      </c>
      <c r="F741">
        <f>VLOOKUP(RIGHT(LEFT($A741,4),2)*1,怪物形象分配!$A:$L,7,0)</f>
        <v>1</v>
      </c>
    </row>
    <row r="742" spans="1:6">
      <c r="A742" s="45">
        <v>1032083</v>
      </c>
      <c r="B742" s="51">
        <v>100032831</v>
      </c>
      <c r="C742">
        <f>VLOOKUP(RIGHT(LEFT($A742,4),2)*1,怪物形象分配!$A:$L,4,0)</f>
        <v>1500182</v>
      </c>
      <c r="D742">
        <f>VLOOKUP(RIGHT(LEFT($A742,4),2)*1,怪物形象分配!$A:$L,5,0)</f>
        <v>1500181</v>
      </c>
      <c r="E742">
        <f>VLOOKUP(RIGHT(LEFT($A742,4),2)*1,怪物形象分配!$A:$L,6,0)</f>
        <v>300016</v>
      </c>
      <c r="F742">
        <f>VLOOKUP(RIGHT(LEFT($A742,4),2)*1,怪物形象分配!$A:$L,7,0)</f>
        <v>1</v>
      </c>
    </row>
    <row r="743" spans="1:6">
      <c r="A743">
        <v>1033011</v>
      </c>
      <c r="B743" s="51">
        <v>100033111</v>
      </c>
      <c r="C743">
        <f>VLOOKUP(RIGHT(LEFT($A743,4),2)*1,怪物形象分配!$A:$L,4,0)</f>
        <v>1500162</v>
      </c>
      <c r="D743">
        <f>VLOOKUP(RIGHT(LEFT($A743,4),2)*1,怪物形象分配!$A:$L,5,0)</f>
        <v>1500161</v>
      </c>
      <c r="E743">
        <f>VLOOKUP(RIGHT(LEFT($A743,4),2)*1,怪物形象分配!$A:$L,6,0)</f>
        <v>300017</v>
      </c>
      <c r="F743">
        <f>VLOOKUP(RIGHT(LEFT($A743,4),2)*1,怪物形象分配!$A:$L,7,0)</f>
        <v>1</v>
      </c>
    </row>
    <row r="744" spans="1:6">
      <c r="A744">
        <v>1033012</v>
      </c>
      <c r="B744" s="51">
        <v>100033121</v>
      </c>
      <c r="C744">
        <f>VLOOKUP(RIGHT(LEFT($A744,4),2)*1,怪物形象分配!$A:$L,4,0)</f>
        <v>1500162</v>
      </c>
      <c r="D744">
        <f>VLOOKUP(RIGHT(LEFT($A744,4),2)*1,怪物形象分配!$A:$L,5,0)</f>
        <v>1500161</v>
      </c>
      <c r="E744">
        <f>VLOOKUP(RIGHT(LEFT($A744,4),2)*1,怪物形象分配!$A:$L,6,0)</f>
        <v>300017</v>
      </c>
      <c r="F744">
        <f>VLOOKUP(RIGHT(LEFT($A744,4),2)*1,怪物形象分配!$A:$L,7,0)</f>
        <v>1</v>
      </c>
    </row>
    <row r="745" spans="1:6">
      <c r="A745">
        <v>1033013</v>
      </c>
      <c r="B745" s="51">
        <v>100033131</v>
      </c>
      <c r="C745">
        <f>VLOOKUP(RIGHT(LEFT($A745,4),2)*1,怪物形象分配!$A:$L,4,0)</f>
        <v>1500162</v>
      </c>
      <c r="D745">
        <f>VLOOKUP(RIGHT(LEFT($A745,4),2)*1,怪物形象分配!$A:$L,5,0)</f>
        <v>1500161</v>
      </c>
      <c r="E745">
        <f>VLOOKUP(RIGHT(LEFT($A745,4),2)*1,怪物形象分配!$A:$L,6,0)</f>
        <v>300017</v>
      </c>
      <c r="F745">
        <f>VLOOKUP(RIGHT(LEFT($A745,4),2)*1,怪物形象分配!$A:$L,7,0)</f>
        <v>1</v>
      </c>
    </row>
    <row r="746" spans="1:6">
      <c r="A746">
        <v>1033021</v>
      </c>
      <c r="B746" s="51">
        <v>100033211</v>
      </c>
      <c r="C746">
        <f>VLOOKUP(RIGHT(LEFT($A746,4),2)*1,怪物形象分配!$A:$L,4,0)</f>
        <v>1500162</v>
      </c>
      <c r="D746">
        <f>VLOOKUP(RIGHT(LEFT($A746,4),2)*1,怪物形象分配!$A:$L,5,0)</f>
        <v>1500161</v>
      </c>
      <c r="E746">
        <f>VLOOKUP(RIGHT(LEFT($A746,4),2)*1,怪物形象分配!$A:$L,6,0)</f>
        <v>300017</v>
      </c>
      <c r="F746">
        <f>VLOOKUP(RIGHT(LEFT($A746,4),2)*1,怪物形象分配!$A:$L,7,0)</f>
        <v>1</v>
      </c>
    </row>
    <row r="747" spans="1:6">
      <c r="A747">
        <v>1033022</v>
      </c>
      <c r="B747" s="51">
        <v>100033221</v>
      </c>
      <c r="C747">
        <f>VLOOKUP(RIGHT(LEFT($A747,4),2)*1,怪物形象分配!$A:$L,4,0)</f>
        <v>1500162</v>
      </c>
      <c r="D747">
        <f>VLOOKUP(RIGHT(LEFT($A747,4),2)*1,怪物形象分配!$A:$L,5,0)</f>
        <v>1500161</v>
      </c>
      <c r="E747">
        <f>VLOOKUP(RIGHT(LEFT($A747,4),2)*1,怪物形象分配!$A:$L,6,0)</f>
        <v>300017</v>
      </c>
      <c r="F747">
        <f>VLOOKUP(RIGHT(LEFT($A747,4),2)*1,怪物形象分配!$A:$L,7,0)</f>
        <v>1</v>
      </c>
    </row>
    <row r="748" spans="1:6">
      <c r="A748">
        <v>1033023</v>
      </c>
      <c r="B748" s="51">
        <v>100033231</v>
      </c>
      <c r="C748">
        <f>VLOOKUP(RIGHT(LEFT($A748,4),2)*1,怪物形象分配!$A:$L,4,0)</f>
        <v>1500162</v>
      </c>
      <c r="D748">
        <f>VLOOKUP(RIGHT(LEFT($A748,4),2)*1,怪物形象分配!$A:$L,5,0)</f>
        <v>1500161</v>
      </c>
      <c r="E748">
        <f>VLOOKUP(RIGHT(LEFT($A748,4),2)*1,怪物形象分配!$A:$L,6,0)</f>
        <v>300017</v>
      </c>
      <c r="F748">
        <f>VLOOKUP(RIGHT(LEFT($A748,4),2)*1,怪物形象分配!$A:$L,7,0)</f>
        <v>1</v>
      </c>
    </row>
    <row r="749" spans="1:6">
      <c r="A749">
        <v>1033031</v>
      </c>
      <c r="B749" s="51">
        <v>100033311</v>
      </c>
      <c r="C749">
        <f>VLOOKUP(RIGHT(LEFT($A749,4),2)*1,怪物形象分配!$A:$L,4,0)</f>
        <v>1500162</v>
      </c>
      <c r="D749">
        <f>VLOOKUP(RIGHT(LEFT($A749,4),2)*1,怪物形象分配!$A:$L,5,0)</f>
        <v>1500161</v>
      </c>
      <c r="E749">
        <f>VLOOKUP(RIGHT(LEFT($A749,4),2)*1,怪物形象分配!$A:$L,6,0)</f>
        <v>300017</v>
      </c>
      <c r="F749">
        <f>VLOOKUP(RIGHT(LEFT($A749,4),2)*1,怪物形象分配!$A:$L,7,0)</f>
        <v>1</v>
      </c>
    </row>
    <row r="750" spans="1:6">
      <c r="A750">
        <v>1033032</v>
      </c>
      <c r="B750" s="51">
        <v>100033321</v>
      </c>
      <c r="C750">
        <f>VLOOKUP(RIGHT(LEFT($A750,4),2)*1,怪物形象分配!$A:$L,4,0)</f>
        <v>1500162</v>
      </c>
      <c r="D750">
        <f>VLOOKUP(RIGHT(LEFT($A750,4),2)*1,怪物形象分配!$A:$L,5,0)</f>
        <v>1500161</v>
      </c>
      <c r="E750">
        <f>VLOOKUP(RIGHT(LEFT($A750,4),2)*1,怪物形象分配!$A:$L,6,0)</f>
        <v>300017</v>
      </c>
      <c r="F750">
        <f>VLOOKUP(RIGHT(LEFT($A750,4),2)*1,怪物形象分配!$A:$L,7,0)</f>
        <v>1</v>
      </c>
    </row>
    <row r="751" spans="1:6">
      <c r="A751">
        <v>1033033</v>
      </c>
      <c r="B751" s="51">
        <v>100033331</v>
      </c>
      <c r="C751">
        <f>VLOOKUP(RIGHT(LEFT($A751,4),2)*1,怪物形象分配!$A:$L,4,0)</f>
        <v>1500162</v>
      </c>
      <c r="D751">
        <f>VLOOKUP(RIGHT(LEFT($A751,4),2)*1,怪物形象分配!$A:$L,5,0)</f>
        <v>1500161</v>
      </c>
      <c r="E751">
        <f>VLOOKUP(RIGHT(LEFT($A751,4),2)*1,怪物形象分配!$A:$L,6,0)</f>
        <v>300017</v>
      </c>
      <c r="F751">
        <f>VLOOKUP(RIGHT(LEFT($A751,4),2)*1,怪物形象分配!$A:$L,7,0)</f>
        <v>1</v>
      </c>
    </row>
    <row r="752" spans="1:6">
      <c r="A752">
        <v>1033041</v>
      </c>
      <c r="B752" s="51">
        <v>100033411</v>
      </c>
      <c r="C752">
        <f>VLOOKUP(RIGHT(LEFT($A752,4),2)*1,怪物形象分配!$A:$L,4,0)</f>
        <v>1500162</v>
      </c>
      <c r="D752">
        <f>VLOOKUP(RIGHT(LEFT($A752,4),2)*1,怪物形象分配!$A:$L,5,0)</f>
        <v>1500161</v>
      </c>
      <c r="E752">
        <f>VLOOKUP(RIGHT(LEFT($A752,4),2)*1,怪物形象分配!$A:$L,6,0)</f>
        <v>300017</v>
      </c>
      <c r="F752">
        <f>VLOOKUP(RIGHT(LEFT($A752,4),2)*1,怪物形象分配!$A:$L,7,0)</f>
        <v>1</v>
      </c>
    </row>
    <row r="753" spans="1:6">
      <c r="A753">
        <v>1033042</v>
      </c>
      <c r="B753" s="51">
        <v>100033421</v>
      </c>
      <c r="C753">
        <f>VLOOKUP(RIGHT(LEFT($A753,4),2)*1,怪物形象分配!$A:$L,4,0)</f>
        <v>1500162</v>
      </c>
      <c r="D753">
        <f>VLOOKUP(RIGHT(LEFT($A753,4),2)*1,怪物形象分配!$A:$L,5,0)</f>
        <v>1500161</v>
      </c>
      <c r="E753">
        <f>VLOOKUP(RIGHT(LEFT($A753,4),2)*1,怪物形象分配!$A:$L,6,0)</f>
        <v>300017</v>
      </c>
      <c r="F753">
        <f>VLOOKUP(RIGHT(LEFT($A753,4),2)*1,怪物形象分配!$A:$L,7,0)</f>
        <v>1</v>
      </c>
    </row>
    <row r="754" spans="1:6">
      <c r="A754">
        <v>1033043</v>
      </c>
      <c r="B754" s="51">
        <v>100033431</v>
      </c>
      <c r="C754">
        <f>VLOOKUP(RIGHT(LEFT($A754,4),2)*1,怪物形象分配!$A:$L,4,0)</f>
        <v>1500162</v>
      </c>
      <c r="D754">
        <f>VLOOKUP(RIGHT(LEFT($A754,4),2)*1,怪物形象分配!$A:$L,5,0)</f>
        <v>1500161</v>
      </c>
      <c r="E754">
        <f>VLOOKUP(RIGHT(LEFT($A754,4),2)*1,怪物形象分配!$A:$L,6,0)</f>
        <v>300017</v>
      </c>
      <c r="F754">
        <f>VLOOKUP(RIGHT(LEFT($A754,4),2)*1,怪物形象分配!$A:$L,7,0)</f>
        <v>1</v>
      </c>
    </row>
    <row r="755" spans="1:6">
      <c r="A755">
        <v>1033051</v>
      </c>
      <c r="B755" s="51">
        <v>100033511</v>
      </c>
      <c r="C755">
        <f>VLOOKUP(RIGHT(LEFT($A755,4),2)*1,怪物形象分配!$A:$L,4,0)</f>
        <v>1500162</v>
      </c>
      <c r="D755">
        <f>VLOOKUP(RIGHT(LEFT($A755,4),2)*1,怪物形象分配!$A:$L,5,0)</f>
        <v>1500161</v>
      </c>
      <c r="E755">
        <f>VLOOKUP(RIGHT(LEFT($A755,4),2)*1,怪物形象分配!$A:$L,6,0)</f>
        <v>300017</v>
      </c>
      <c r="F755">
        <f>VLOOKUP(RIGHT(LEFT($A755,4),2)*1,怪物形象分配!$A:$L,7,0)</f>
        <v>1</v>
      </c>
    </row>
    <row r="756" spans="1:6">
      <c r="A756">
        <v>1033052</v>
      </c>
      <c r="B756" s="51">
        <v>100033521</v>
      </c>
      <c r="C756">
        <f>VLOOKUP(RIGHT(LEFT($A756,4),2)*1,怪物形象分配!$A:$L,4,0)</f>
        <v>1500162</v>
      </c>
      <c r="D756">
        <f>VLOOKUP(RIGHT(LEFT($A756,4),2)*1,怪物形象分配!$A:$L,5,0)</f>
        <v>1500161</v>
      </c>
      <c r="E756">
        <f>VLOOKUP(RIGHT(LEFT($A756,4),2)*1,怪物形象分配!$A:$L,6,0)</f>
        <v>300017</v>
      </c>
      <c r="F756">
        <f>VLOOKUP(RIGHT(LEFT($A756,4),2)*1,怪物形象分配!$A:$L,7,0)</f>
        <v>1</v>
      </c>
    </row>
    <row r="757" spans="1:6">
      <c r="A757">
        <v>1033053</v>
      </c>
      <c r="B757" s="51">
        <v>100033531</v>
      </c>
      <c r="C757">
        <f>VLOOKUP(RIGHT(LEFT($A757,4),2)*1,怪物形象分配!$A:$L,4,0)</f>
        <v>1500162</v>
      </c>
      <c r="D757">
        <f>VLOOKUP(RIGHT(LEFT($A757,4),2)*1,怪物形象分配!$A:$L,5,0)</f>
        <v>1500161</v>
      </c>
      <c r="E757">
        <f>VLOOKUP(RIGHT(LEFT($A757,4),2)*1,怪物形象分配!$A:$L,6,0)</f>
        <v>300017</v>
      </c>
      <c r="F757">
        <f>VLOOKUP(RIGHT(LEFT($A757,4),2)*1,怪物形象分配!$A:$L,7,0)</f>
        <v>1</v>
      </c>
    </row>
    <row r="758" spans="1:6">
      <c r="A758">
        <v>1033061</v>
      </c>
      <c r="B758" s="51">
        <v>100033611</v>
      </c>
      <c r="C758">
        <f>VLOOKUP(RIGHT(LEFT($A758,4),2)*1,怪物形象分配!$A:$L,4,0)</f>
        <v>1500162</v>
      </c>
      <c r="D758">
        <f>VLOOKUP(RIGHT(LEFT($A758,4),2)*1,怪物形象分配!$A:$L,5,0)</f>
        <v>1500161</v>
      </c>
      <c r="E758">
        <f>VLOOKUP(RIGHT(LEFT($A758,4),2)*1,怪物形象分配!$A:$L,6,0)</f>
        <v>300017</v>
      </c>
      <c r="F758">
        <f>VLOOKUP(RIGHT(LEFT($A758,4),2)*1,怪物形象分配!$A:$L,7,0)</f>
        <v>1</v>
      </c>
    </row>
    <row r="759" spans="1:6">
      <c r="A759">
        <v>1033062</v>
      </c>
      <c r="B759" s="51">
        <v>100033621</v>
      </c>
      <c r="C759">
        <f>VLOOKUP(RIGHT(LEFT($A759,4),2)*1,怪物形象分配!$A:$L,4,0)</f>
        <v>1500162</v>
      </c>
      <c r="D759">
        <f>VLOOKUP(RIGHT(LEFT($A759,4),2)*1,怪物形象分配!$A:$L,5,0)</f>
        <v>1500161</v>
      </c>
      <c r="E759">
        <f>VLOOKUP(RIGHT(LEFT($A759,4),2)*1,怪物形象分配!$A:$L,6,0)</f>
        <v>300017</v>
      </c>
      <c r="F759">
        <f>VLOOKUP(RIGHT(LEFT($A759,4),2)*1,怪物形象分配!$A:$L,7,0)</f>
        <v>1</v>
      </c>
    </row>
    <row r="760" spans="1:6">
      <c r="A760">
        <v>1033063</v>
      </c>
      <c r="B760" s="51">
        <v>100033631</v>
      </c>
      <c r="C760">
        <f>VLOOKUP(RIGHT(LEFT($A760,4),2)*1,怪物形象分配!$A:$L,4,0)</f>
        <v>1500162</v>
      </c>
      <c r="D760">
        <f>VLOOKUP(RIGHT(LEFT($A760,4),2)*1,怪物形象分配!$A:$L,5,0)</f>
        <v>1500161</v>
      </c>
      <c r="E760">
        <f>VLOOKUP(RIGHT(LEFT($A760,4),2)*1,怪物形象分配!$A:$L,6,0)</f>
        <v>300017</v>
      </c>
      <c r="F760">
        <f>VLOOKUP(RIGHT(LEFT($A760,4),2)*1,怪物形象分配!$A:$L,7,0)</f>
        <v>1</v>
      </c>
    </row>
    <row r="761" spans="1:6">
      <c r="A761">
        <v>1033071</v>
      </c>
      <c r="B761" s="51">
        <v>100033711</v>
      </c>
      <c r="C761">
        <f>VLOOKUP(RIGHT(LEFT($A761,4),2)*1,怪物形象分配!$A:$L,4,0)</f>
        <v>1500162</v>
      </c>
      <c r="D761">
        <f>VLOOKUP(RIGHT(LEFT($A761,4),2)*1,怪物形象分配!$A:$L,5,0)</f>
        <v>1500161</v>
      </c>
      <c r="E761">
        <f>VLOOKUP(RIGHT(LEFT($A761,4),2)*1,怪物形象分配!$A:$L,6,0)</f>
        <v>300017</v>
      </c>
      <c r="F761">
        <f>VLOOKUP(RIGHT(LEFT($A761,4),2)*1,怪物形象分配!$A:$L,7,0)</f>
        <v>1</v>
      </c>
    </row>
    <row r="762" spans="1:6">
      <c r="A762">
        <v>1033072</v>
      </c>
      <c r="B762" s="51">
        <v>100033721</v>
      </c>
      <c r="C762">
        <f>VLOOKUP(RIGHT(LEFT($A762,4),2)*1,怪物形象分配!$A:$L,4,0)</f>
        <v>1500162</v>
      </c>
      <c r="D762">
        <f>VLOOKUP(RIGHT(LEFT($A762,4),2)*1,怪物形象分配!$A:$L,5,0)</f>
        <v>1500161</v>
      </c>
      <c r="E762">
        <f>VLOOKUP(RIGHT(LEFT($A762,4),2)*1,怪物形象分配!$A:$L,6,0)</f>
        <v>300017</v>
      </c>
      <c r="F762">
        <f>VLOOKUP(RIGHT(LEFT($A762,4),2)*1,怪物形象分配!$A:$L,7,0)</f>
        <v>1</v>
      </c>
    </row>
    <row r="763" spans="1:6">
      <c r="A763">
        <v>1033073</v>
      </c>
      <c r="B763" s="51">
        <v>100033731</v>
      </c>
      <c r="C763">
        <f>VLOOKUP(RIGHT(LEFT($A763,4),2)*1,怪物形象分配!$A:$L,4,0)</f>
        <v>1500162</v>
      </c>
      <c r="D763">
        <f>VLOOKUP(RIGHT(LEFT($A763,4),2)*1,怪物形象分配!$A:$L,5,0)</f>
        <v>1500161</v>
      </c>
      <c r="E763">
        <f>VLOOKUP(RIGHT(LEFT($A763,4),2)*1,怪物形象分配!$A:$L,6,0)</f>
        <v>300017</v>
      </c>
      <c r="F763">
        <f>VLOOKUP(RIGHT(LEFT($A763,4),2)*1,怪物形象分配!$A:$L,7,0)</f>
        <v>1</v>
      </c>
    </row>
    <row r="764" spans="1:6">
      <c r="A764">
        <v>1033081</v>
      </c>
      <c r="B764" s="51">
        <v>100033811</v>
      </c>
      <c r="C764">
        <f>VLOOKUP(RIGHT(LEFT($A764,4),2)*1,怪物形象分配!$A:$L,4,0)</f>
        <v>1500162</v>
      </c>
      <c r="D764">
        <f>VLOOKUP(RIGHT(LEFT($A764,4),2)*1,怪物形象分配!$A:$L,5,0)</f>
        <v>1500161</v>
      </c>
      <c r="E764">
        <f>VLOOKUP(RIGHT(LEFT($A764,4),2)*1,怪物形象分配!$A:$L,6,0)</f>
        <v>300017</v>
      </c>
      <c r="F764">
        <f>VLOOKUP(RIGHT(LEFT($A764,4),2)*1,怪物形象分配!$A:$L,7,0)</f>
        <v>1</v>
      </c>
    </row>
    <row r="765" spans="1:6">
      <c r="A765" s="45">
        <v>1033082</v>
      </c>
      <c r="B765" s="51">
        <v>100033821</v>
      </c>
      <c r="C765">
        <f>VLOOKUP(RIGHT(LEFT($A765,4),2)*1,怪物形象分配!$A:$L,4,0)</f>
        <v>1500162</v>
      </c>
      <c r="D765">
        <f>VLOOKUP(RIGHT(LEFT($A765,4),2)*1,怪物形象分配!$A:$L,5,0)</f>
        <v>1500161</v>
      </c>
      <c r="E765">
        <f>VLOOKUP(RIGHT(LEFT($A765,4),2)*1,怪物形象分配!$A:$L,6,0)</f>
        <v>300017</v>
      </c>
      <c r="F765">
        <f>VLOOKUP(RIGHT(LEFT($A765,4),2)*1,怪物形象分配!$A:$L,7,0)</f>
        <v>1</v>
      </c>
    </row>
    <row r="766" spans="1:6">
      <c r="A766" s="45">
        <v>1033083</v>
      </c>
      <c r="B766" s="51">
        <v>100033831</v>
      </c>
      <c r="C766">
        <f>VLOOKUP(RIGHT(LEFT($A766,4),2)*1,怪物形象分配!$A:$L,4,0)</f>
        <v>1500162</v>
      </c>
      <c r="D766">
        <f>VLOOKUP(RIGHT(LEFT($A766,4),2)*1,怪物形象分配!$A:$L,5,0)</f>
        <v>1500161</v>
      </c>
      <c r="E766">
        <f>VLOOKUP(RIGHT(LEFT($A766,4),2)*1,怪物形象分配!$A:$L,6,0)</f>
        <v>300017</v>
      </c>
      <c r="F766">
        <f>VLOOKUP(RIGHT(LEFT($A766,4),2)*1,怪物形象分配!$A:$L,7,0)</f>
        <v>1</v>
      </c>
    </row>
    <row r="767" spans="1:6">
      <c r="A767">
        <v>1034011</v>
      </c>
      <c r="B767" s="51">
        <v>100034111</v>
      </c>
      <c r="C767">
        <f>VLOOKUP(RIGHT(LEFT($A767,4),2)*1,怪物形象分配!$A:$L,4,0)</f>
        <v>1500172</v>
      </c>
      <c r="D767">
        <f>VLOOKUP(RIGHT(LEFT($A767,4),2)*1,怪物形象分配!$A:$L,5,0)</f>
        <v>1500171</v>
      </c>
      <c r="E767">
        <f>VLOOKUP(RIGHT(LEFT($A767,4),2)*1,怪物形象分配!$A:$L,6,0)</f>
        <v>300018</v>
      </c>
      <c r="F767">
        <f>VLOOKUP(RIGHT(LEFT($A767,4),2)*1,怪物形象分配!$A:$L,7,0)</f>
        <v>3</v>
      </c>
    </row>
    <row r="768" spans="1:6">
      <c r="A768">
        <v>1034012</v>
      </c>
      <c r="B768" s="51">
        <v>100034121</v>
      </c>
      <c r="C768">
        <f>VLOOKUP(RIGHT(LEFT($A768,4),2)*1,怪物形象分配!$A:$L,4,0)</f>
        <v>1500172</v>
      </c>
      <c r="D768">
        <f>VLOOKUP(RIGHT(LEFT($A768,4),2)*1,怪物形象分配!$A:$L,5,0)</f>
        <v>1500171</v>
      </c>
      <c r="E768">
        <f>VLOOKUP(RIGHT(LEFT($A768,4),2)*1,怪物形象分配!$A:$L,6,0)</f>
        <v>300018</v>
      </c>
      <c r="F768">
        <f>VLOOKUP(RIGHT(LEFT($A768,4),2)*1,怪物形象分配!$A:$L,7,0)</f>
        <v>3</v>
      </c>
    </row>
    <row r="769" spans="1:6">
      <c r="A769">
        <v>1034013</v>
      </c>
      <c r="B769" s="51">
        <v>100034131</v>
      </c>
      <c r="C769">
        <f>VLOOKUP(RIGHT(LEFT($A769,4),2)*1,怪物形象分配!$A:$L,4,0)</f>
        <v>1500172</v>
      </c>
      <c r="D769">
        <f>VLOOKUP(RIGHT(LEFT($A769,4),2)*1,怪物形象分配!$A:$L,5,0)</f>
        <v>1500171</v>
      </c>
      <c r="E769">
        <f>VLOOKUP(RIGHT(LEFT($A769,4),2)*1,怪物形象分配!$A:$L,6,0)</f>
        <v>300018</v>
      </c>
      <c r="F769">
        <f>VLOOKUP(RIGHT(LEFT($A769,4),2)*1,怪物形象分配!$A:$L,7,0)</f>
        <v>3</v>
      </c>
    </row>
    <row r="770" spans="1:6">
      <c r="A770">
        <v>1034021</v>
      </c>
      <c r="B770" s="51">
        <v>100034211</v>
      </c>
      <c r="C770">
        <f>VLOOKUP(RIGHT(LEFT($A770,4),2)*1,怪物形象分配!$A:$L,4,0)</f>
        <v>1500172</v>
      </c>
      <c r="D770">
        <f>VLOOKUP(RIGHT(LEFT($A770,4),2)*1,怪物形象分配!$A:$L,5,0)</f>
        <v>1500171</v>
      </c>
      <c r="E770">
        <f>VLOOKUP(RIGHT(LEFT($A770,4),2)*1,怪物形象分配!$A:$L,6,0)</f>
        <v>300018</v>
      </c>
      <c r="F770">
        <f>VLOOKUP(RIGHT(LEFT($A770,4),2)*1,怪物形象分配!$A:$L,7,0)</f>
        <v>3</v>
      </c>
    </row>
    <row r="771" spans="1:6">
      <c r="A771">
        <v>1034022</v>
      </c>
      <c r="B771" s="51">
        <v>100034221</v>
      </c>
      <c r="C771">
        <f>VLOOKUP(RIGHT(LEFT($A771,4),2)*1,怪物形象分配!$A:$L,4,0)</f>
        <v>1500172</v>
      </c>
      <c r="D771">
        <f>VLOOKUP(RIGHT(LEFT($A771,4),2)*1,怪物形象分配!$A:$L,5,0)</f>
        <v>1500171</v>
      </c>
      <c r="E771">
        <f>VLOOKUP(RIGHT(LEFT($A771,4),2)*1,怪物形象分配!$A:$L,6,0)</f>
        <v>300018</v>
      </c>
      <c r="F771">
        <f>VLOOKUP(RIGHT(LEFT($A771,4),2)*1,怪物形象分配!$A:$L,7,0)</f>
        <v>3</v>
      </c>
    </row>
    <row r="772" spans="1:6">
      <c r="A772">
        <v>1034023</v>
      </c>
      <c r="B772" s="51">
        <v>100034231</v>
      </c>
      <c r="C772">
        <f>VLOOKUP(RIGHT(LEFT($A772,4),2)*1,怪物形象分配!$A:$L,4,0)</f>
        <v>1500172</v>
      </c>
      <c r="D772">
        <f>VLOOKUP(RIGHT(LEFT($A772,4),2)*1,怪物形象分配!$A:$L,5,0)</f>
        <v>1500171</v>
      </c>
      <c r="E772">
        <f>VLOOKUP(RIGHT(LEFT($A772,4),2)*1,怪物形象分配!$A:$L,6,0)</f>
        <v>300018</v>
      </c>
      <c r="F772">
        <f>VLOOKUP(RIGHT(LEFT($A772,4),2)*1,怪物形象分配!$A:$L,7,0)</f>
        <v>3</v>
      </c>
    </row>
    <row r="773" spans="1:6">
      <c r="A773">
        <v>1034031</v>
      </c>
      <c r="B773" s="51">
        <v>100034311</v>
      </c>
      <c r="C773">
        <f>VLOOKUP(RIGHT(LEFT($A773,4),2)*1,怪物形象分配!$A:$L,4,0)</f>
        <v>1500172</v>
      </c>
      <c r="D773">
        <f>VLOOKUP(RIGHT(LEFT($A773,4),2)*1,怪物形象分配!$A:$L,5,0)</f>
        <v>1500171</v>
      </c>
      <c r="E773">
        <f>VLOOKUP(RIGHT(LEFT($A773,4),2)*1,怪物形象分配!$A:$L,6,0)</f>
        <v>300018</v>
      </c>
      <c r="F773">
        <f>VLOOKUP(RIGHT(LEFT($A773,4),2)*1,怪物形象分配!$A:$L,7,0)</f>
        <v>3</v>
      </c>
    </row>
    <row r="774" spans="1:6">
      <c r="A774">
        <v>1034032</v>
      </c>
      <c r="B774" s="51">
        <v>100034321</v>
      </c>
      <c r="C774">
        <f>VLOOKUP(RIGHT(LEFT($A774,4),2)*1,怪物形象分配!$A:$L,4,0)</f>
        <v>1500172</v>
      </c>
      <c r="D774">
        <f>VLOOKUP(RIGHT(LEFT($A774,4),2)*1,怪物形象分配!$A:$L,5,0)</f>
        <v>1500171</v>
      </c>
      <c r="E774">
        <f>VLOOKUP(RIGHT(LEFT($A774,4),2)*1,怪物形象分配!$A:$L,6,0)</f>
        <v>300018</v>
      </c>
      <c r="F774">
        <f>VLOOKUP(RIGHT(LEFT($A774,4),2)*1,怪物形象分配!$A:$L,7,0)</f>
        <v>3</v>
      </c>
    </row>
    <row r="775" spans="1:6">
      <c r="A775">
        <v>1034033</v>
      </c>
      <c r="B775" s="51">
        <v>100034331</v>
      </c>
      <c r="C775">
        <f>VLOOKUP(RIGHT(LEFT($A775,4),2)*1,怪物形象分配!$A:$L,4,0)</f>
        <v>1500172</v>
      </c>
      <c r="D775">
        <f>VLOOKUP(RIGHT(LEFT($A775,4),2)*1,怪物形象分配!$A:$L,5,0)</f>
        <v>1500171</v>
      </c>
      <c r="E775">
        <f>VLOOKUP(RIGHT(LEFT($A775,4),2)*1,怪物形象分配!$A:$L,6,0)</f>
        <v>300018</v>
      </c>
      <c r="F775">
        <f>VLOOKUP(RIGHT(LEFT($A775,4),2)*1,怪物形象分配!$A:$L,7,0)</f>
        <v>3</v>
      </c>
    </row>
    <row r="776" spans="1:6">
      <c r="A776">
        <v>1034041</v>
      </c>
      <c r="B776" s="51">
        <v>100034411</v>
      </c>
      <c r="C776">
        <f>VLOOKUP(RIGHT(LEFT($A776,4),2)*1,怪物形象分配!$A:$L,4,0)</f>
        <v>1500172</v>
      </c>
      <c r="D776">
        <f>VLOOKUP(RIGHT(LEFT($A776,4),2)*1,怪物形象分配!$A:$L,5,0)</f>
        <v>1500171</v>
      </c>
      <c r="E776">
        <f>VLOOKUP(RIGHT(LEFT($A776,4),2)*1,怪物形象分配!$A:$L,6,0)</f>
        <v>300018</v>
      </c>
      <c r="F776">
        <f>VLOOKUP(RIGHT(LEFT($A776,4),2)*1,怪物形象分配!$A:$L,7,0)</f>
        <v>3</v>
      </c>
    </row>
    <row r="777" spans="1:6">
      <c r="A777">
        <v>1034042</v>
      </c>
      <c r="B777" s="51">
        <v>100034421</v>
      </c>
      <c r="C777">
        <f>VLOOKUP(RIGHT(LEFT($A777,4),2)*1,怪物形象分配!$A:$L,4,0)</f>
        <v>1500172</v>
      </c>
      <c r="D777">
        <f>VLOOKUP(RIGHT(LEFT($A777,4),2)*1,怪物形象分配!$A:$L,5,0)</f>
        <v>1500171</v>
      </c>
      <c r="E777">
        <f>VLOOKUP(RIGHT(LEFT($A777,4),2)*1,怪物形象分配!$A:$L,6,0)</f>
        <v>300018</v>
      </c>
      <c r="F777">
        <f>VLOOKUP(RIGHT(LEFT($A777,4),2)*1,怪物形象分配!$A:$L,7,0)</f>
        <v>3</v>
      </c>
    </row>
    <row r="778" spans="1:6">
      <c r="A778">
        <v>1034043</v>
      </c>
      <c r="B778" s="51">
        <v>100034431</v>
      </c>
      <c r="C778">
        <f>VLOOKUP(RIGHT(LEFT($A778,4),2)*1,怪物形象分配!$A:$L,4,0)</f>
        <v>1500172</v>
      </c>
      <c r="D778">
        <f>VLOOKUP(RIGHT(LEFT($A778,4),2)*1,怪物形象分配!$A:$L,5,0)</f>
        <v>1500171</v>
      </c>
      <c r="E778">
        <f>VLOOKUP(RIGHT(LEFT($A778,4),2)*1,怪物形象分配!$A:$L,6,0)</f>
        <v>300018</v>
      </c>
      <c r="F778">
        <f>VLOOKUP(RIGHT(LEFT($A778,4),2)*1,怪物形象分配!$A:$L,7,0)</f>
        <v>3</v>
      </c>
    </row>
    <row r="779" spans="1:6">
      <c r="A779">
        <v>1034051</v>
      </c>
      <c r="B779" s="51">
        <v>100034511</v>
      </c>
      <c r="C779">
        <f>VLOOKUP(RIGHT(LEFT($A779,4),2)*1,怪物形象分配!$A:$L,4,0)</f>
        <v>1500172</v>
      </c>
      <c r="D779">
        <f>VLOOKUP(RIGHT(LEFT($A779,4),2)*1,怪物形象分配!$A:$L,5,0)</f>
        <v>1500171</v>
      </c>
      <c r="E779">
        <f>VLOOKUP(RIGHT(LEFT($A779,4),2)*1,怪物形象分配!$A:$L,6,0)</f>
        <v>300018</v>
      </c>
      <c r="F779">
        <f>VLOOKUP(RIGHT(LEFT($A779,4),2)*1,怪物形象分配!$A:$L,7,0)</f>
        <v>3</v>
      </c>
    </row>
    <row r="780" spans="1:6">
      <c r="A780">
        <v>1034052</v>
      </c>
      <c r="B780" s="51">
        <v>100034521</v>
      </c>
      <c r="C780">
        <f>VLOOKUP(RIGHT(LEFT($A780,4),2)*1,怪物形象分配!$A:$L,4,0)</f>
        <v>1500172</v>
      </c>
      <c r="D780">
        <f>VLOOKUP(RIGHT(LEFT($A780,4),2)*1,怪物形象分配!$A:$L,5,0)</f>
        <v>1500171</v>
      </c>
      <c r="E780">
        <f>VLOOKUP(RIGHT(LEFT($A780,4),2)*1,怪物形象分配!$A:$L,6,0)</f>
        <v>300018</v>
      </c>
      <c r="F780">
        <f>VLOOKUP(RIGHT(LEFT($A780,4),2)*1,怪物形象分配!$A:$L,7,0)</f>
        <v>3</v>
      </c>
    </row>
    <row r="781" spans="1:6">
      <c r="A781">
        <v>1034053</v>
      </c>
      <c r="B781" s="51">
        <v>100034531</v>
      </c>
      <c r="C781">
        <f>VLOOKUP(RIGHT(LEFT($A781,4),2)*1,怪物形象分配!$A:$L,4,0)</f>
        <v>1500172</v>
      </c>
      <c r="D781">
        <f>VLOOKUP(RIGHT(LEFT($A781,4),2)*1,怪物形象分配!$A:$L,5,0)</f>
        <v>1500171</v>
      </c>
      <c r="E781">
        <f>VLOOKUP(RIGHT(LEFT($A781,4),2)*1,怪物形象分配!$A:$L,6,0)</f>
        <v>300018</v>
      </c>
      <c r="F781">
        <f>VLOOKUP(RIGHT(LEFT($A781,4),2)*1,怪物形象分配!$A:$L,7,0)</f>
        <v>3</v>
      </c>
    </row>
    <row r="782" spans="1:6">
      <c r="A782">
        <v>1034061</v>
      </c>
      <c r="B782" s="51">
        <v>100034611</v>
      </c>
      <c r="C782">
        <f>VLOOKUP(RIGHT(LEFT($A782,4),2)*1,怪物形象分配!$A:$L,4,0)</f>
        <v>1500172</v>
      </c>
      <c r="D782">
        <f>VLOOKUP(RIGHT(LEFT($A782,4),2)*1,怪物形象分配!$A:$L,5,0)</f>
        <v>1500171</v>
      </c>
      <c r="E782">
        <f>VLOOKUP(RIGHT(LEFT($A782,4),2)*1,怪物形象分配!$A:$L,6,0)</f>
        <v>300018</v>
      </c>
      <c r="F782">
        <f>VLOOKUP(RIGHT(LEFT($A782,4),2)*1,怪物形象分配!$A:$L,7,0)</f>
        <v>3</v>
      </c>
    </row>
    <row r="783" spans="1:6">
      <c r="A783">
        <v>1034062</v>
      </c>
      <c r="B783" s="51">
        <v>100034621</v>
      </c>
      <c r="C783">
        <f>VLOOKUP(RIGHT(LEFT($A783,4),2)*1,怪物形象分配!$A:$L,4,0)</f>
        <v>1500172</v>
      </c>
      <c r="D783">
        <f>VLOOKUP(RIGHT(LEFT($A783,4),2)*1,怪物形象分配!$A:$L,5,0)</f>
        <v>1500171</v>
      </c>
      <c r="E783">
        <f>VLOOKUP(RIGHT(LEFT($A783,4),2)*1,怪物形象分配!$A:$L,6,0)</f>
        <v>300018</v>
      </c>
      <c r="F783">
        <f>VLOOKUP(RIGHT(LEFT($A783,4),2)*1,怪物形象分配!$A:$L,7,0)</f>
        <v>3</v>
      </c>
    </row>
    <row r="784" spans="1:6">
      <c r="A784">
        <v>1034063</v>
      </c>
      <c r="B784" s="51">
        <v>100034631</v>
      </c>
      <c r="C784">
        <f>VLOOKUP(RIGHT(LEFT($A784,4),2)*1,怪物形象分配!$A:$L,4,0)</f>
        <v>1500172</v>
      </c>
      <c r="D784">
        <f>VLOOKUP(RIGHT(LEFT($A784,4),2)*1,怪物形象分配!$A:$L,5,0)</f>
        <v>1500171</v>
      </c>
      <c r="E784">
        <f>VLOOKUP(RIGHT(LEFT($A784,4),2)*1,怪物形象分配!$A:$L,6,0)</f>
        <v>300018</v>
      </c>
      <c r="F784">
        <f>VLOOKUP(RIGHT(LEFT($A784,4),2)*1,怪物形象分配!$A:$L,7,0)</f>
        <v>3</v>
      </c>
    </row>
    <row r="785" spans="1:6">
      <c r="A785">
        <v>1034071</v>
      </c>
      <c r="B785" s="51">
        <v>100034711</v>
      </c>
      <c r="C785">
        <f>VLOOKUP(RIGHT(LEFT($A785,4),2)*1,怪物形象分配!$A:$L,4,0)</f>
        <v>1500172</v>
      </c>
      <c r="D785">
        <f>VLOOKUP(RIGHT(LEFT($A785,4),2)*1,怪物形象分配!$A:$L,5,0)</f>
        <v>1500171</v>
      </c>
      <c r="E785">
        <f>VLOOKUP(RIGHT(LEFT($A785,4),2)*1,怪物形象分配!$A:$L,6,0)</f>
        <v>300018</v>
      </c>
      <c r="F785">
        <f>VLOOKUP(RIGHT(LEFT($A785,4),2)*1,怪物形象分配!$A:$L,7,0)</f>
        <v>3</v>
      </c>
    </row>
    <row r="786" spans="1:6">
      <c r="A786">
        <v>1034072</v>
      </c>
      <c r="B786" s="51">
        <v>100034721</v>
      </c>
      <c r="C786">
        <f>VLOOKUP(RIGHT(LEFT($A786,4),2)*1,怪物形象分配!$A:$L,4,0)</f>
        <v>1500172</v>
      </c>
      <c r="D786">
        <f>VLOOKUP(RIGHT(LEFT($A786,4),2)*1,怪物形象分配!$A:$L,5,0)</f>
        <v>1500171</v>
      </c>
      <c r="E786">
        <f>VLOOKUP(RIGHT(LEFT($A786,4),2)*1,怪物形象分配!$A:$L,6,0)</f>
        <v>300018</v>
      </c>
      <c r="F786">
        <f>VLOOKUP(RIGHT(LEFT($A786,4),2)*1,怪物形象分配!$A:$L,7,0)</f>
        <v>3</v>
      </c>
    </row>
    <row r="787" spans="1:6">
      <c r="A787">
        <v>1034073</v>
      </c>
      <c r="B787" s="51">
        <v>100034731</v>
      </c>
      <c r="C787">
        <f>VLOOKUP(RIGHT(LEFT($A787,4),2)*1,怪物形象分配!$A:$L,4,0)</f>
        <v>1500172</v>
      </c>
      <c r="D787">
        <f>VLOOKUP(RIGHT(LEFT($A787,4),2)*1,怪物形象分配!$A:$L,5,0)</f>
        <v>1500171</v>
      </c>
      <c r="E787">
        <f>VLOOKUP(RIGHT(LEFT($A787,4),2)*1,怪物形象分配!$A:$L,6,0)</f>
        <v>300018</v>
      </c>
      <c r="F787">
        <f>VLOOKUP(RIGHT(LEFT($A787,4),2)*1,怪物形象分配!$A:$L,7,0)</f>
        <v>3</v>
      </c>
    </row>
    <row r="788" spans="1:6">
      <c r="A788">
        <v>1034081</v>
      </c>
      <c r="B788" s="51">
        <v>100034811</v>
      </c>
      <c r="C788">
        <f>VLOOKUP(RIGHT(LEFT($A788,4),2)*1,怪物形象分配!$A:$L,4,0)</f>
        <v>1500172</v>
      </c>
      <c r="D788">
        <f>VLOOKUP(RIGHT(LEFT($A788,4),2)*1,怪物形象分配!$A:$L,5,0)</f>
        <v>1500171</v>
      </c>
      <c r="E788">
        <f>VLOOKUP(RIGHT(LEFT($A788,4),2)*1,怪物形象分配!$A:$L,6,0)</f>
        <v>300018</v>
      </c>
      <c r="F788">
        <f>VLOOKUP(RIGHT(LEFT($A788,4),2)*1,怪物形象分配!$A:$L,7,0)</f>
        <v>3</v>
      </c>
    </row>
    <row r="789" spans="1:6">
      <c r="A789" s="45">
        <v>1034082</v>
      </c>
      <c r="B789" s="51">
        <v>100034821</v>
      </c>
      <c r="C789">
        <f>VLOOKUP(RIGHT(LEFT($A789,4),2)*1,怪物形象分配!$A:$L,4,0)</f>
        <v>1500172</v>
      </c>
      <c r="D789">
        <f>VLOOKUP(RIGHT(LEFT($A789,4),2)*1,怪物形象分配!$A:$L,5,0)</f>
        <v>1500171</v>
      </c>
      <c r="E789">
        <f>VLOOKUP(RIGHT(LEFT($A789,4),2)*1,怪物形象分配!$A:$L,6,0)</f>
        <v>300018</v>
      </c>
      <c r="F789">
        <f>VLOOKUP(RIGHT(LEFT($A789,4),2)*1,怪物形象分配!$A:$L,7,0)</f>
        <v>3</v>
      </c>
    </row>
    <row r="790" spans="1:6">
      <c r="A790" s="45">
        <v>1034083</v>
      </c>
      <c r="B790" s="51">
        <v>100034831</v>
      </c>
      <c r="C790">
        <f>VLOOKUP(RIGHT(LEFT($A790,4),2)*1,怪物形象分配!$A:$L,4,0)</f>
        <v>1500172</v>
      </c>
      <c r="D790">
        <f>VLOOKUP(RIGHT(LEFT($A790,4),2)*1,怪物形象分配!$A:$L,5,0)</f>
        <v>1500171</v>
      </c>
      <c r="E790">
        <f>VLOOKUP(RIGHT(LEFT($A790,4),2)*1,怪物形象分配!$A:$L,6,0)</f>
        <v>300018</v>
      </c>
      <c r="F790">
        <f>VLOOKUP(RIGHT(LEFT($A790,4),2)*1,怪物形象分配!$A:$L,7,0)</f>
        <v>3</v>
      </c>
    </row>
    <row r="791" spans="1:6">
      <c r="A791">
        <v>1035011</v>
      </c>
      <c r="B791" s="51">
        <v>100035111</v>
      </c>
      <c r="C791">
        <f>VLOOKUP(RIGHT(LEFT($A791,4),2)*1,怪物形象分配!$A:$L,4,0)</f>
        <v>1500192</v>
      </c>
      <c r="D791">
        <f>VLOOKUP(RIGHT(LEFT($A791,4),2)*1,怪物形象分配!$A:$L,5,0)</f>
        <v>1500191</v>
      </c>
      <c r="E791">
        <f>VLOOKUP(RIGHT(LEFT($A791,4),2)*1,怪物形象分配!$A:$L,6,0)</f>
        <v>300019</v>
      </c>
      <c r="F791">
        <f>VLOOKUP(RIGHT(LEFT($A791,4),2)*1,怪物形象分配!$A:$L,7,0)</f>
        <v>2</v>
      </c>
    </row>
    <row r="792" spans="1:6">
      <c r="A792">
        <v>1035012</v>
      </c>
      <c r="B792" s="51">
        <v>100035121</v>
      </c>
      <c r="C792">
        <f>VLOOKUP(RIGHT(LEFT($A792,4),2)*1,怪物形象分配!$A:$L,4,0)</f>
        <v>1500192</v>
      </c>
      <c r="D792">
        <f>VLOOKUP(RIGHT(LEFT($A792,4),2)*1,怪物形象分配!$A:$L,5,0)</f>
        <v>1500191</v>
      </c>
      <c r="E792">
        <f>VLOOKUP(RIGHT(LEFT($A792,4),2)*1,怪物形象分配!$A:$L,6,0)</f>
        <v>300019</v>
      </c>
      <c r="F792">
        <f>VLOOKUP(RIGHT(LEFT($A792,4),2)*1,怪物形象分配!$A:$L,7,0)</f>
        <v>2</v>
      </c>
    </row>
    <row r="793" spans="1:6">
      <c r="A793">
        <v>1035013</v>
      </c>
      <c r="B793" s="51">
        <v>100035131</v>
      </c>
      <c r="C793">
        <f>VLOOKUP(RIGHT(LEFT($A793,4),2)*1,怪物形象分配!$A:$L,4,0)</f>
        <v>1500192</v>
      </c>
      <c r="D793">
        <f>VLOOKUP(RIGHT(LEFT($A793,4),2)*1,怪物形象分配!$A:$L,5,0)</f>
        <v>1500191</v>
      </c>
      <c r="E793">
        <f>VLOOKUP(RIGHT(LEFT($A793,4),2)*1,怪物形象分配!$A:$L,6,0)</f>
        <v>300019</v>
      </c>
      <c r="F793">
        <f>VLOOKUP(RIGHT(LEFT($A793,4),2)*1,怪物形象分配!$A:$L,7,0)</f>
        <v>2</v>
      </c>
    </row>
    <row r="794" spans="1:6">
      <c r="A794">
        <v>1035021</v>
      </c>
      <c r="B794" s="51">
        <v>100035211</v>
      </c>
      <c r="C794">
        <f>VLOOKUP(RIGHT(LEFT($A794,4),2)*1,怪物形象分配!$A:$L,4,0)</f>
        <v>1500192</v>
      </c>
      <c r="D794">
        <f>VLOOKUP(RIGHT(LEFT($A794,4),2)*1,怪物形象分配!$A:$L,5,0)</f>
        <v>1500191</v>
      </c>
      <c r="E794">
        <f>VLOOKUP(RIGHT(LEFT($A794,4),2)*1,怪物形象分配!$A:$L,6,0)</f>
        <v>300019</v>
      </c>
      <c r="F794">
        <f>VLOOKUP(RIGHT(LEFT($A794,4),2)*1,怪物形象分配!$A:$L,7,0)</f>
        <v>2</v>
      </c>
    </row>
    <row r="795" spans="1:6">
      <c r="A795">
        <v>1035022</v>
      </c>
      <c r="B795" s="51">
        <v>100035221</v>
      </c>
      <c r="C795">
        <f>VLOOKUP(RIGHT(LEFT($A795,4),2)*1,怪物形象分配!$A:$L,4,0)</f>
        <v>1500192</v>
      </c>
      <c r="D795">
        <f>VLOOKUP(RIGHT(LEFT($A795,4),2)*1,怪物形象分配!$A:$L,5,0)</f>
        <v>1500191</v>
      </c>
      <c r="E795">
        <f>VLOOKUP(RIGHT(LEFT($A795,4),2)*1,怪物形象分配!$A:$L,6,0)</f>
        <v>300019</v>
      </c>
      <c r="F795">
        <f>VLOOKUP(RIGHT(LEFT($A795,4),2)*1,怪物形象分配!$A:$L,7,0)</f>
        <v>2</v>
      </c>
    </row>
    <row r="796" spans="1:6">
      <c r="A796">
        <v>1035023</v>
      </c>
      <c r="B796" s="51">
        <v>100035231</v>
      </c>
      <c r="C796">
        <f>VLOOKUP(RIGHT(LEFT($A796,4),2)*1,怪物形象分配!$A:$L,4,0)</f>
        <v>1500192</v>
      </c>
      <c r="D796">
        <f>VLOOKUP(RIGHT(LEFT($A796,4),2)*1,怪物形象分配!$A:$L,5,0)</f>
        <v>1500191</v>
      </c>
      <c r="E796">
        <f>VLOOKUP(RIGHT(LEFT($A796,4),2)*1,怪物形象分配!$A:$L,6,0)</f>
        <v>300019</v>
      </c>
      <c r="F796">
        <f>VLOOKUP(RIGHT(LEFT($A796,4),2)*1,怪物形象分配!$A:$L,7,0)</f>
        <v>2</v>
      </c>
    </row>
    <row r="797" spans="1:6">
      <c r="A797">
        <v>1035031</v>
      </c>
      <c r="B797" s="51">
        <v>100035311</v>
      </c>
      <c r="C797">
        <f>VLOOKUP(RIGHT(LEFT($A797,4),2)*1,怪物形象分配!$A:$L,4,0)</f>
        <v>1500192</v>
      </c>
      <c r="D797">
        <f>VLOOKUP(RIGHT(LEFT($A797,4),2)*1,怪物形象分配!$A:$L,5,0)</f>
        <v>1500191</v>
      </c>
      <c r="E797">
        <f>VLOOKUP(RIGHT(LEFT($A797,4),2)*1,怪物形象分配!$A:$L,6,0)</f>
        <v>300019</v>
      </c>
      <c r="F797">
        <f>VLOOKUP(RIGHT(LEFT($A797,4),2)*1,怪物形象分配!$A:$L,7,0)</f>
        <v>2</v>
      </c>
    </row>
    <row r="798" spans="1:6">
      <c r="A798">
        <v>1035032</v>
      </c>
      <c r="B798" s="51">
        <v>100035321</v>
      </c>
      <c r="C798">
        <f>VLOOKUP(RIGHT(LEFT($A798,4),2)*1,怪物形象分配!$A:$L,4,0)</f>
        <v>1500192</v>
      </c>
      <c r="D798">
        <f>VLOOKUP(RIGHT(LEFT($A798,4),2)*1,怪物形象分配!$A:$L,5,0)</f>
        <v>1500191</v>
      </c>
      <c r="E798">
        <f>VLOOKUP(RIGHT(LEFT($A798,4),2)*1,怪物形象分配!$A:$L,6,0)</f>
        <v>300019</v>
      </c>
      <c r="F798">
        <f>VLOOKUP(RIGHT(LEFT($A798,4),2)*1,怪物形象分配!$A:$L,7,0)</f>
        <v>2</v>
      </c>
    </row>
    <row r="799" spans="1:6">
      <c r="A799">
        <v>1035033</v>
      </c>
      <c r="B799" s="51">
        <v>100035331</v>
      </c>
      <c r="C799">
        <f>VLOOKUP(RIGHT(LEFT($A799,4),2)*1,怪物形象分配!$A:$L,4,0)</f>
        <v>1500192</v>
      </c>
      <c r="D799">
        <f>VLOOKUP(RIGHT(LEFT($A799,4),2)*1,怪物形象分配!$A:$L,5,0)</f>
        <v>1500191</v>
      </c>
      <c r="E799">
        <f>VLOOKUP(RIGHT(LEFT($A799,4),2)*1,怪物形象分配!$A:$L,6,0)</f>
        <v>300019</v>
      </c>
      <c r="F799">
        <f>VLOOKUP(RIGHT(LEFT($A799,4),2)*1,怪物形象分配!$A:$L,7,0)</f>
        <v>2</v>
      </c>
    </row>
    <row r="800" spans="1:6">
      <c r="A800">
        <v>1035041</v>
      </c>
      <c r="B800" s="51">
        <v>100035411</v>
      </c>
      <c r="C800">
        <f>VLOOKUP(RIGHT(LEFT($A800,4),2)*1,怪物形象分配!$A:$L,4,0)</f>
        <v>1500192</v>
      </c>
      <c r="D800">
        <f>VLOOKUP(RIGHT(LEFT($A800,4),2)*1,怪物形象分配!$A:$L,5,0)</f>
        <v>1500191</v>
      </c>
      <c r="E800">
        <f>VLOOKUP(RIGHT(LEFT($A800,4),2)*1,怪物形象分配!$A:$L,6,0)</f>
        <v>300019</v>
      </c>
      <c r="F800">
        <f>VLOOKUP(RIGHT(LEFT($A800,4),2)*1,怪物形象分配!$A:$L,7,0)</f>
        <v>2</v>
      </c>
    </row>
    <row r="801" spans="1:6">
      <c r="A801">
        <v>1035042</v>
      </c>
      <c r="B801" s="51">
        <v>100035421</v>
      </c>
      <c r="C801">
        <f>VLOOKUP(RIGHT(LEFT($A801,4),2)*1,怪物形象分配!$A:$L,4,0)</f>
        <v>1500192</v>
      </c>
      <c r="D801">
        <f>VLOOKUP(RIGHT(LEFT($A801,4),2)*1,怪物形象分配!$A:$L,5,0)</f>
        <v>1500191</v>
      </c>
      <c r="E801">
        <f>VLOOKUP(RIGHT(LEFT($A801,4),2)*1,怪物形象分配!$A:$L,6,0)</f>
        <v>300019</v>
      </c>
      <c r="F801">
        <f>VLOOKUP(RIGHT(LEFT($A801,4),2)*1,怪物形象分配!$A:$L,7,0)</f>
        <v>2</v>
      </c>
    </row>
    <row r="802" spans="1:6">
      <c r="A802">
        <v>1035043</v>
      </c>
      <c r="B802" s="51">
        <v>100035431</v>
      </c>
      <c r="C802">
        <f>VLOOKUP(RIGHT(LEFT($A802,4),2)*1,怪物形象分配!$A:$L,4,0)</f>
        <v>1500192</v>
      </c>
      <c r="D802">
        <f>VLOOKUP(RIGHT(LEFT($A802,4),2)*1,怪物形象分配!$A:$L,5,0)</f>
        <v>1500191</v>
      </c>
      <c r="E802">
        <f>VLOOKUP(RIGHT(LEFT($A802,4),2)*1,怪物形象分配!$A:$L,6,0)</f>
        <v>300019</v>
      </c>
      <c r="F802">
        <f>VLOOKUP(RIGHT(LEFT($A802,4),2)*1,怪物形象分配!$A:$L,7,0)</f>
        <v>2</v>
      </c>
    </row>
    <row r="803" spans="1:6">
      <c r="A803">
        <v>1035051</v>
      </c>
      <c r="B803" s="51">
        <v>100035511</v>
      </c>
      <c r="C803">
        <f>VLOOKUP(RIGHT(LEFT($A803,4),2)*1,怪物形象分配!$A:$L,4,0)</f>
        <v>1500192</v>
      </c>
      <c r="D803">
        <f>VLOOKUP(RIGHT(LEFT($A803,4),2)*1,怪物形象分配!$A:$L,5,0)</f>
        <v>1500191</v>
      </c>
      <c r="E803">
        <f>VLOOKUP(RIGHT(LEFT($A803,4),2)*1,怪物形象分配!$A:$L,6,0)</f>
        <v>300019</v>
      </c>
      <c r="F803">
        <f>VLOOKUP(RIGHT(LEFT($A803,4),2)*1,怪物形象分配!$A:$L,7,0)</f>
        <v>2</v>
      </c>
    </row>
    <row r="804" spans="1:6">
      <c r="A804">
        <v>1035052</v>
      </c>
      <c r="B804" s="51">
        <v>100035521</v>
      </c>
      <c r="C804">
        <f>VLOOKUP(RIGHT(LEFT($A804,4),2)*1,怪物形象分配!$A:$L,4,0)</f>
        <v>1500192</v>
      </c>
      <c r="D804">
        <f>VLOOKUP(RIGHT(LEFT($A804,4),2)*1,怪物形象分配!$A:$L,5,0)</f>
        <v>1500191</v>
      </c>
      <c r="E804">
        <f>VLOOKUP(RIGHT(LEFT($A804,4),2)*1,怪物形象分配!$A:$L,6,0)</f>
        <v>300019</v>
      </c>
      <c r="F804">
        <f>VLOOKUP(RIGHT(LEFT($A804,4),2)*1,怪物形象分配!$A:$L,7,0)</f>
        <v>2</v>
      </c>
    </row>
    <row r="805" spans="1:6">
      <c r="A805">
        <v>1035053</v>
      </c>
      <c r="B805" s="51">
        <v>100035531</v>
      </c>
      <c r="C805">
        <f>VLOOKUP(RIGHT(LEFT($A805,4),2)*1,怪物形象分配!$A:$L,4,0)</f>
        <v>1500192</v>
      </c>
      <c r="D805">
        <f>VLOOKUP(RIGHT(LEFT($A805,4),2)*1,怪物形象分配!$A:$L,5,0)</f>
        <v>1500191</v>
      </c>
      <c r="E805">
        <f>VLOOKUP(RIGHT(LEFT($A805,4),2)*1,怪物形象分配!$A:$L,6,0)</f>
        <v>300019</v>
      </c>
      <c r="F805">
        <f>VLOOKUP(RIGHT(LEFT($A805,4),2)*1,怪物形象分配!$A:$L,7,0)</f>
        <v>2</v>
      </c>
    </row>
    <row r="806" spans="1:6">
      <c r="A806">
        <v>1035061</v>
      </c>
      <c r="B806" s="51">
        <v>100035611</v>
      </c>
      <c r="C806">
        <f>VLOOKUP(RIGHT(LEFT($A806,4),2)*1,怪物形象分配!$A:$L,4,0)</f>
        <v>1500192</v>
      </c>
      <c r="D806">
        <f>VLOOKUP(RIGHT(LEFT($A806,4),2)*1,怪物形象分配!$A:$L,5,0)</f>
        <v>1500191</v>
      </c>
      <c r="E806">
        <f>VLOOKUP(RIGHT(LEFT($A806,4),2)*1,怪物形象分配!$A:$L,6,0)</f>
        <v>300019</v>
      </c>
      <c r="F806">
        <f>VLOOKUP(RIGHT(LEFT($A806,4),2)*1,怪物形象分配!$A:$L,7,0)</f>
        <v>2</v>
      </c>
    </row>
    <row r="807" spans="1:6">
      <c r="A807">
        <v>1035062</v>
      </c>
      <c r="B807" s="51">
        <v>100035621</v>
      </c>
      <c r="C807">
        <f>VLOOKUP(RIGHT(LEFT($A807,4),2)*1,怪物形象分配!$A:$L,4,0)</f>
        <v>1500192</v>
      </c>
      <c r="D807">
        <f>VLOOKUP(RIGHT(LEFT($A807,4),2)*1,怪物形象分配!$A:$L,5,0)</f>
        <v>1500191</v>
      </c>
      <c r="E807">
        <f>VLOOKUP(RIGHT(LEFT($A807,4),2)*1,怪物形象分配!$A:$L,6,0)</f>
        <v>300019</v>
      </c>
      <c r="F807">
        <f>VLOOKUP(RIGHT(LEFT($A807,4),2)*1,怪物形象分配!$A:$L,7,0)</f>
        <v>2</v>
      </c>
    </row>
    <row r="808" spans="1:6">
      <c r="A808">
        <v>1035063</v>
      </c>
      <c r="B808" s="51">
        <v>100035631</v>
      </c>
      <c r="C808">
        <f>VLOOKUP(RIGHT(LEFT($A808,4),2)*1,怪物形象分配!$A:$L,4,0)</f>
        <v>1500192</v>
      </c>
      <c r="D808">
        <f>VLOOKUP(RIGHT(LEFT($A808,4),2)*1,怪物形象分配!$A:$L,5,0)</f>
        <v>1500191</v>
      </c>
      <c r="E808">
        <f>VLOOKUP(RIGHT(LEFT($A808,4),2)*1,怪物形象分配!$A:$L,6,0)</f>
        <v>300019</v>
      </c>
      <c r="F808">
        <f>VLOOKUP(RIGHT(LEFT($A808,4),2)*1,怪物形象分配!$A:$L,7,0)</f>
        <v>2</v>
      </c>
    </row>
    <row r="809" spans="1:6">
      <c r="A809">
        <v>1035071</v>
      </c>
      <c r="B809" s="51">
        <v>100035711</v>
      </c>
      <c r="C809">
        <f>VLOOKUP(RIGHT(LEFT($A809,4),2)*1,怪物形象分配!$A:$L,4,0)</f>
        <v>1500192</v>
      </c>
      <c r="D809">
        <f>VLOOKUP(RIGHT(LEFT($A809,4),2)*1,怪物形象分配!$A:$L,5,0)</f>
        <v>1500191</v>
      </c>
      <c r="E809">
        <f>VLOOKUP(RIGHT(LEFT($A809,4),2)*1,怪物形象分配!$A:$L,6,0)</f>
        <v>300019</v>
      </c>
      <c r="F809">
        <f>VLOOKUP(RIGHT(LEFT($A809,4),2)*1,怪物形象分配!$A:$L,7,0)</f>
        <v>2</v>
      </c>
    </row>
    <row r="810" spans="1:6">
      <c r="A810">
        <v>1035072</v>
      </c>
      <c r="B810" s="51">
        <v>100035721</v>
      </c>
      <c r="C810">
        <f>VLOOKUP(RIGHT(LEFT($A810,4),2)*1,怪物形象分配!$A:$L,4,0)</f>
        <v>1500192</v>
      </c>
      <c r="D810">
        <f>VLOOKUP(RIGHT(LEFT($A810,4),2)*1,怪物形象分配!$A:$L,5,0)</f>
        <v>1500191</v>
      </c>
      <c r="E810">
        <f>VLOOKUP(RIGHT(LEFT($A810,4),2)*1,怪物形象分配!$A:$L,6,0)</f>
        <v>300019</v>
      </c>
      <c r="F810">
        <f>VLOOKUP(RIGHT(LEFT($A810,4),2)*1,怪物形象分配!$A:$L,7,0)</f>
        <v>2</v>
      </c>
    </row>
    <row r="811" spans="1:6">
      <c r="A811">
        <v>1035073</v>
      </c>
      <c r="B811" s="51">
        <v>100035731</v>
      </c>
      <c r="C811">
        <f>VLOOKUP(RIGHT(LEFT($A811,4),2)*1,怪物形象分配!$A:$L,4,0)</f>
        <v>1500192</v>
      </c>
      <c r="D811">
        <f>VLOOKUP(RIGHT(LEFT($A811,4),2)*1,怪物形象分配!$A:$L,5,0)</f>
        <v>1500191</v>
      </c>
      <c r="E811">
        <f>VLOOKUP(RIGHT(LEFT($A811,4),2)*1,怪物形象分配!$A:$L,6,0)</f>
        <v>300019</v>
      </c>
      <c r="F811">
        <f>VLOOKUP(RIGHT(LEFT($A811,4),2)*1,怪物形象分配!$A:$L,7,0)</f>
        <v>2</v>
      </c>
    </row>
    <row r="812" spans="1:6">
      <c r="A812">
        <v>1035081</v>
      </c>
      <c r="B812" s="51">
        <v>100035811</v>
      </c>
      <c r="C812">
        <f>VLOOKUP(RIGHT(LEFT($A812,4),2)*1,怪物形象分配!$A:$L,4,0)</f>
        <v>1500192</v>
      </c>
      <c r="D812">
        <f>VLOOKUP(RIGHT(LEFT($A812,4),2)*1,怪物形象分配!$A:$L,5,0)</f>
        <v>1500191</v>
      </c>
      <c r="E812">
        <f>VLOOKUP(RIGHT(LEFT($A812,4),2)*1,怪物形象分配!$A:$L,6,0)</f>
        <v>300019</v>
      </c>
      <c r="F812">
        <f>VLOOKUP(RIGHT(LEFT($A812,4),2)*1,怪物形象分配!$A:$L,7,0)</f>
        <v>2</v>
      </c>
    </row>
    <row r="813" spans="1:6">
      <c r="A813" s="45">
        <v>1035082</v>
      </c>
      <c r="B813" s="51">
        <v>100035821</v>
      </c>
      <c r="C813">
        <f>VLOOKUP(RIGHT(LEFT($A813,4),2)*1,怪物形象分配!$A:$L,4,0)</f>
        <v>1500192</v>
      </c>
      <c r="D813">
        <f>VLOOKUP(RIGHT(LEFT($A813,4),2)*1,怪物形象分配!$A:$L,5,0)</f>
        <v>1500191</v>
      </c>
      <c r="E813">
        <f>VLOOKUP(RIGHT(LEFT($A813,4),2)*1,怪物形象分配!$A:$L,6,0)</f>
        <v>300019</v>
      </c>
      <c r="F813">
        <f>VLOOKUP(RIGHT(LEFT($A813,4),2)*1,怪物形象分配!$A:$L,7,0)</f>
        <v>2</v>
      </c>
    </row>
    <row r="814" spans="1:6">
      <c r="A814" s="45">
        <v>1035083</v>
      </c>
      <c r="B814" s="51">
        <v>100035831</v>
      </c>
      <c r="C814">
        <f>VLOOKUP(RIGHT(LEFT($A814,4),2)*1,怪物形象分配!$A:$L,4,0)</f>
        <v>1500192</v>
      </c>
      <c r="D814">
        <f>VLOOKUP(RIGHT(LEFT($A814,4),2)*1,怪物形象分配!$A:$L,5,0)</f>
        <v>1500191</v>
      </c>
      <c r="E814">
        <f>VLOOKUP(RIGHT(LEFT($A814,4),2)*1,怪物形象分配!$A:$L,6,0)</f>
        <v>300019</v>
      </c>
      <c r="F814">
        <f>VLOOKUP(RIGHT(LEFT($A814,4),2)*1,怪物形象分配!$A:$L,7,0)</f>
        <v>2</v>
      </c>
    </row>
    <row r="815" spans="1:6">
      <c r="A815">
        <v>1036011</v>
      </c>
      <c r="B815" s="51">
        <v>100036111</v>
      </c>
      <c r="C815">
        <f>VLOOKUP(RIGHT(LEFT($A815,4),2)*1,怪物形象分配!$A:$L,4,0)</f>
        <v>1500242</v>
      </c>
      <c r="D815">
        <f>VLOOKUP(RIGHT(LEFT($A815,4),2)*1,怪物形象分配!$A:$L,5,0)</f>
        <v>1500241</v>
      </c>
      <c r="E815">
        <f>VLOOKUP(RIGHT(LEFT($A815,4),2)*1,怪物形象分配!$A:$L,6,0)</f>
        <v>300024</v>
      </c>
      <c r="F815">
        <f>VLOOKUP(RIGHT(LEFT($A815,4),2)*1,怪物形象分配!$A:$L,7,0)</f>
        <v>2</v>
      </c>
    </row>
    <row r="816" spans="1:6">
      <c r="A816">
        <v>1036012</v>
      </c>
      <c r="B816" s="51">
        <v>100036121</v>
      </c>
      <c r="C816">
        <f>VLOOKUP(RIGHT(LEFT($A816,4),2)*1,怪物形象分配!$A:$L,4,0)</f>
        <v>1500242</v>
      </c>
      <c r="D816">
        <f>VLOOKUP(RIGHT(LEFT($A816,4),2)*1,怪物形象分配!$A:$L,5,0)</f>
        <v>1500241</v>
      </c>
      <c r="E816">
        <f>VLOOKUP(RIGHT(LEFT($A816,4),2)*1,怪物形象分配!$A:$L,6,0)</f>
        <v>300024</v>
      </c>
      <c r="F816">
        <f>VLOOKUP(RIGHT(LEFT($A816,4),2)*1,怪物形象分配!$A:$L,7,0)</f>
        <v>2</v>
      </c>
    </row>
    <row r="817" spans="1:6">
      <c r="A817">
        <v>1036013</v>
      </c>
      <c r="B817" s="51">
        <v>100036131</v>
      </c>
      <c r="C817">
        <f>VLOOKUP(RIGHT(LEFT($A817,4),2)*1,怪物形象分配!$A:$L,4,0)</f>
        <v>1500242</v>
      </c>
      <c r="D817">
        <f>VLOOKUP(RIGHT(LEFT($A817,4),2)*1,怪物形象分配!$A:$L,5,0)</f>
        <v>1500241</v>
      </c>
      <c r="E817">
        <f>VLOOKUP(RIGHT(LEFT($A817,4),2)*1,怪物形象分配!$A:$L,6,0)</f>
        <v>300024</v>
      </c>
      <c r="F817">
        <f>VLOOKUP(RIGHT(LEFT($A817,4),2)*1,怪物形象分配!$A:$L,7,0)</f>
        <v>2</v>
      </c>
    </row>
    <row r="818" spans="1:6">
      <c r="A818">
        <v>1036021</v>
      </c>
      <c r="B818" s="51">
        <v>100036211</v>
      </c>
      <c r="C818">
        <f>VLOOKUP(RIGHT(LEFT($A818,4),2)*1,怪物形象分配!$A:$L,4,0)</f>
        <v>1500242</v>
      </c>
      <c r="D818">
        <f>VLOOKUP(RIGHT(LEFT($A818,4),2)*1,怪物形象分配!$A:$L,5,0)</f>
        <v>1500241</v>
      </c>
      <c r="E818">
        <f>VLOOKUP(RIGHT(LEFT($A818,4),2)*1,怪物形象分配!$A:$L,6,0)</f>
        <v>300024</v>
      </c>
      <c r="F818">
        <f>VLOOKUP(RIGHT(LEFT($A818,4),2)*1,怪物形象分配!$A:$L,7,0)</f>
        <v>2</v>
      </c>
    </row>
    <row r="819" spans="1:6">
      <c r="A819">
        <v>1036022</v>
      </c>
      <c r="B819" s="51">
        <v>100036221</v>
      </c>
      <c r="C819">
        <f>VLOOKUP(RIGHT(LEFT($A819,4),2)*1,怪物形象分配!$A:$L,4,0)</f>
        <v>1500242</v>
      </c>
      <c r="D819">
        <f>VLOOKUP(RIGHT(LEFT($A819,4),2)*1,怪物形象分配!$A:$L,5,0)</f>
        <v>1500241</v>
      </c>
      <c r="E819">
        <f>VLOOKUP(RIGHT(LEFT($A819,4),2)*1,怪物形象分配!$A:$L,6,0)</f>
        <v>300024</v>
      </c>
      <c r="F819">
        <f>VLOOKUP(RIGHT(LEFT($A819,4),2)*1,怪物形象分配!$A:$L,7,0)</f>
        <v>2</v>
      </c>
    </row>
    <row r="820" spans="1:6">
      <c r="A820">
        <v>1036023</v>
      </c>
      <c r="B820" s="51">
        <v>100036231</v>
      </c>
      <c r="C820">
        <f>VLOOKUP(RIGHT(LEFT($A820,4),2)*1,怪物形象分配!$A:$L,4,0)</f>
        <v>1500242</v>
      </c>
      <c r="D820">
        <f>VLOOKUP(RIGHT(LEFT($A820,4),2)*1,怪物形象分配!$A:$L,5,0)</f>
        <v>1500241</v>
      </c>
      <c r="E820">
        <f>VLOOKUP(RIGHT(LEFT($A820,4),2)*1,怪物形象分配!$A:$L,6,0)</f>
        <v>300024</v>
      </c>
      <c r="F820">
        <f>VLOOKUP(RIGHT(LEFT($A820,4),2)*1,怪物形象分配!$A:$L,7,0)</f>
        <v>2</v>
      </c>
    </row>
    <row r="821" spans="1:6">
      <c r="A821">
        <v>1036031</v>
      </c>
      <c r="B821" s="51">
        <v>100036311</v>
      </c>
      <c r="C821">
        <f>VLOOKUP(RIGHT(LEFT($A821,4),2)*1,怪物形象分配!$A:$L,4,0)</f>
        <v>1500242</v>
      </c>
      <c r="D821">
        <f>VLOOKUP(RIGHT(LEFT($A821,4),2)*1,怪物形象分配!$A:$L,5,0)</f>
        <v>1500241</v>
      </c>
      <c r="E821">
        <f>VLOOKUP(RIGHT(LEFT($A821,4),2)*1,怪物形象分配!$A:$L,6,0)</f>
        <v>300024</v>
      </c>
      <c r="F821">
        <f>VLOOKUP(RIGHT(LEFT($A821,4),2)*1,怪物形象分配!$A:$L,7,0)</f>
        <v>2</v>
      </c>
    </row>
    <row r="822" spans="1:6">
      <c r="A822">
        <v>1036032</v>
      </c>
      <c r="B822" s="51">
        <v>100036321</v>
      </c>
      <c r="C822">
        <f>VLOOKUP(RIGHT(LEFT($A822,4),2)*1,怪物形象分配!$A:$L,4,0)</f>
        <v>1500242</v>
      </c>
      <c r="D822">
        <f>VLOOKUP(RIGHT(LEFT($A822,4),2)*1,怪物形象分配!$A:$L,5,0)</f>
        <v>1500241</v>
      </c>
      <c r="E822">
        <f>VLOOKUP(RIGHT(LEFT($A822,4),2)*1,怪物形象分配!$A:$L,6,0)</f>
        <v>300024</v>
      </c>
      <c r="F822">
        <f>VLOOKUP(RIGHT(LEFT($A822,4),2)*1,怪物形象分配!$A:$L,7,0)</f>
        <v>2</v>
      </c>
    </row>
    <row r="823" spans="1:6">
      <c r="A823">
        <v>1036033</v>
      </c>
      <c r="B823" s="51">
        <v>100036331</v>
      </c>
      <c r="C823">
        <f>VLOOKUP(RIGHT(LEFT($A823,4),2)*1,怪物形象分配!$A:$L,4,0)</f>
        <v>1500242</v>
      </c>
      <c r="D823">
        <f>VLOOKUP(RIGHT(LEFT($A823,4),2)*1,怪物形象分配!$A:$L,5,0)</f>
        <v>1500241</v>
      </c>
      <c r="E823">
        <f>VLOOKUP(RIGHT(LEFT($A823,4),2)*1,怪物形象分配!$A:$L,6,0)</f>
        <v>300024</v>
      </c>
      <c r="F823">
        <f>VLOOKUP(RIGHT(LEFT($A823,4),2)*1,怪物形象分配!$A:$L,7,0)</f>
        <v>2</v>
      </c>
    </row>
    <row r="824" spans="1:6">
      <c r="A824">
        <v>1036041</v>
      </c>
      <c r="B824" s="51">
        <v>100036411</v>
      </c>
      <c r="C824">
        <f>VLOOKUP(RIGHT(LEFT($A824,4),2)*1,怪物形象分配!$A:$L,4,0)</f>
        <v>1500242</v>
      </c>
      <c r="D824">
        <f>VLOOKUP(RIGHT(LEFT($A824,4),2)*1,怪物形象分配!$A:$L,5,0)</f>
        <v>1500241</v>
      </c>
      <c r="E824">
        <f>VLOOKUP(RIGHT(LEFT($A824,4),2)*1,怪物形象分配!$A:$L,6,0)</f>
        <v>300024</v>
      </c>
      <c r="F824">
        <f>VLOOKUP(RIGHT(LEFT($A824,4),2)*1,怪物形象分配!$A:$L,7,0)</f>
        <v>2</v>
      </c>
    </row>
    <row r="825" spans="1:6">
      <c r="A825">
        <v>1036042</v>
      </c>
      <c r="B825" s="51">
        <v>100036421</v>
      </c>
      <c r="C825">
        <f>VLOOKUP(RIGHT(LEFT($A825,4),2)*1,怪物形象分配!$A:$L,4,0)</f>
        <v>1500242</v>
      </c>
      <c r="D825">
        <f>VLOOKUP(RIGHT(LEFT($A825,4),2)*1,怪物形象分配!$A:$L,5,0)</f>
        <v>1500241</v>
      </c>
      <c r="E825">
        <f>VLOOKUP(RIGHT(LEFT($A825,4),2)*1,怪物形象分配!$A:$L,6,0)</f>
        <v>300024</v>
      </c>
      <c r="F825">
        <f>VLOOKUP(RIGHT(LEFT($A825,4),2)*1,怪物形象分配!$A:$L,7,0)</f>
        <v>2</v>
      </c>
    </row>
    <row r="826" spans="1:6">
      <c r="A826">
        <v>1036043</v>
      </c>
      <c r="B826" s="51">
        <v>100036431</v>
      </c>
      <c r="C826">
        <f>VLOOKUP(RIGHT(LEFT($A826,4),2)*1,怪物形象分配!$A:$L,4,0)</f>
        <v>1500242</v>
      </c>
      <c r="D826">
        <f>VLOOKUP(RIGHT(LEFT($A826,4),2)*1,怪物形象分配!$A:$L,5,0)</f>
        <v>1500241</v>
      </c>
      <c r="E826">
        <f>VLOOKUP(RIGHT(LEFT($A826,4),2)*1,怪物形象分配!$A:$L,6,0)</f>
        <v>300024</v>
      </c>
      <c r="F826">
        <f>VLOOKUP(RIGHT(LEFT($A826,4),2)*1,怪物形象分配!$A:$L,7,0)</f>
        <v>2</v>
      </c>
    </row>
    <row r="827" spans="1:6">
      <c r="A827">
        <v>1036051</v>
      </c>
      <c r="B827" s="51">
        <v>100036511</v>
      </c>
      <c r="C827">
        <f>VLOOKUP(RIGHT(LEFT($A827,4),2)*1,怪物形象分配!$A:$L,4,0)</f>
        <v>1500242</v>
      </c>
      <c r="D827">
        <f>VLOOKUP(RIGHT(LEFT($A827,4),2)*1,怪物形象分配!$A:$L,5,0)</f>
        <v>1500241</v>
      </c>
      <c r="E827">
        <f>VLOOKUP(RIGHT(LEFT($A827,4),2)*1,怪物形象分配!$A:$L,6,0)</f>
        <v>300024</v>
      </c>
      <c r="F827">
        <f>VLOOKUP(RIGHT(LEFT($A827,4),2)*1,怪物形象分配!$A:$L,7,0)</f>
        <v>2</v>
      </c>
    </row>
    <row r="828" spans="1:6">
      <c r="A828">
        <v>1036052</v>
      </c>
      <c r="B828" s="51">
        <v>100036521</v>
      </c>
      <c r="C828">
        <f>VLOOKUP(RIGHT(LEFT($A828,4),2)*1,怪物形象分配!$A:$L,4,0)</f>
        <v>1500242</v>
      </c>
      <c r="D828">
        <f>VLOOKUP(RIGHT(LEFT($A828,4),2)*1,怪物形象分配!$A:$L,5,0)</f>
        <v>1500241</v>
      </c>
      <c r="E828">
        <f>VLOOKUP(RIGHT(LEFT($A828,4),2)*1,怪物形象分配!$A:$L,6,0)</f>
        <v>300024</v>
      </c>
      <c r="F828">
        <f>VLOOKUP(RIGHT(LEFT($A828,4),2)*1,怪物形象分配!$A:$L,7,0)</f>
        <v>2</v>
      </c>
    </row>
    <row r="829" spans="1:6">
      <c r="A829">
        <v>1036053</v>
      </c>
      <c r="B829" s="51">
        <v>100036531</v>
      </c>
      <c r="C829">
        <f>VLOOKUP(RIGHT(LEFT($A829,4),2)*1,怪物形象分配!$A:$L,4,0)</f>
        <v>1500242</v>
      </c>
      <c r="D829">
        <f>VLOOKUP(RIGHT(LEFT($A829,4),2)*1,怪物形象分配!$A:$L,5,0)</f>
        <v>1500241</v>
      </c>
      <c r="E829">
        <f>VLOOKUP(RIGHT(LEFT($A829,4),2)*1,怪物形象分配!$A:$L,6,0)</f>
        <v>300024</v>
      </c>
      <c r="F829">
        <f>VLOOKUP(RIGHT(LEFT($A829,4),2)*1,怪物形象分配!$A:$L,7,0)</f>
        <v>2</v>
      </c>
    </row>
    <row r="830" spans="1:6">
      <c r="A830">
        <v>1036061</v>
      </c>
      <c r="B830" s="51">
        <v>100036611</v>
      </c>
      <c r="C830">
        <f>VLOOKUP(RIGHT(LEFT($A830,4),2)*1,怪物形象分配!$A:$L,4,0)</f>
        <v>1500242</v>
      </c>
      <c r="D830">
        <f>VLOOKUP(RIGHT(LEFT($A830,4),2)*1,怪物形象分配!$A:$L,5,0)</f>
        <v>1500241</v>
      </c>
      <c r="E830">
        <f>VLOOKUP(RIGHT(LEFT($A830,4),2)*1,怪物形象分配!$A:$L,6,0)</f>
        <v>300024</v>
      </c>
      <c r="F830">
        <f>VLOOKUP(RIGHT(LEFT($A830,4),2)*1,怪物形象分配!$A:$L,7,0)</f>
        <v>2</v>
      </c>
    </row>
    <row r="831" spans="1:6">
      <c r="A831">
        <v>1036062</v>
      </c>
      <c r="B831" s="51">
        <v>100036621</v>
      </c>
      <c r="C831">
        <f>VLOOKUP(RIGHT(LEFT($A831,4),2)*1,怪物形象分配!$A:$L,4,0)</f>
        <v>1500242</v>
      </c>
      <c r="D831">
        <f>VLOOKUP(RIGHT(LEFT($A831,4),2)*1,怪物形象分配!$A:$L,5,0)</f>
        <v>1500241</v>
      </c>
      <c r="E831">
        <f>VLOOKUP(RIGHT(LEFT($A831,4),2)*1,怪物形象分配!$A:$L,6,0)</f>
        <v>300024</v>
      </c>
      <c r="F831">
        <f>VLOOKUP(RIGHT(LEFT($A831,4),2)*1,怪物形象分配!$A:$L,7,0)</f>
        <v>2</v>
      </c>
    </row>
    <row r="832" spans="1:6">
      <c r="A832">
        <v>1036063</v>
      </c>
      <c r="B832" s="51">
        <v>100036631</v>
      </c>
      <c r="C832">
        <f>VLOOKUP(RIGHT(LEFT($A832,4),2)*1,怪物形象分配!$A:$L,4,0)</f>
        <v>1500242</v>
      </c>
      <c r="D832">
        <f>VLOOKUP(RIGHT(LEFT($A832,4),2)*1,怪物形象分配!$A:$L,5,0)</f>
        <v>1500241</v>
      </c>
      <c r="E832">
        <f>VLOOKUP(RIGHT(LEFT($A832,4),2)*1,怪物形象分配!$A:$L,6,0)</f>
        <v>300024</v>
      </c>
      <c r="F832">
        <f>VLOOKUP(RIGHT(LEFT($A832,4),2)*1,怪物形象分配!$A:$L,7,0)</f>
        <v>2</v>
      </c>
    </row>
    <row r="833" spans="1:6">
      <c r="A833">
        <v>1036071</v>
      </c>
      <c r="B833" s="51">
        <v>100036711</v>
      </c>
      <c r="C833">
        <f>VLOOKUP(RIGHT(LEFT($A833,4),2)*1,怪物形象分配!$A:$L,4,0)</f>
        <v>1500242</v>
      </c>
      <c r="D833">
        <f>VLOOKUP(RIGHT(LEFT($A833,4),2)*1,怪物形象分配!$A:$L,5,0)</f>
        <v>1500241</v>
      </c>
      <c r="E833">
        <f>VLOOKUP(RIGHT(LEFT($A833,4),2)*1,怪物形象分配!$A:$L,6,0)</f>
        <v>300024</v>
      </c>
      <c r="F833">
        <f>VLOOKUP(RIGHT(LEFT($A833,4),2)*1,怪物形象分配!$A:$L,7,0)</f>
        <v>2</v>
      </c>
    </row>
    <row r="834" spans="1:6">
      <c r="A834">
        <v>1036072</v>
      </c>
      <c r="B834" s="51">
        <v>100036721</v>
      </c>
      <c r="C834">
        <f>VLOOKUP(RIGHT(LEFT($A834,4),2)*1,怪物形象分配!$A:$L,4,0)</f>
        <v>1500242</v>
      </c>
      <c r="D834">
        <f>VLOOKUP(RIGHT(LEFT($A834,4),2)*1,怪物形象分配!$A:$L,5,0)</f>
        <v>1500241</v>
      </c>
      <c r="E834">
        <f>VLOOKUP(RIGHT(LEFT($A834,4),2)*1,怪物形象分配!$A:$L,6,0)</f>
        <v>300024</v>
      </c>
      <c r="F834">
        <f>VLOOKUP(RIGHT(LEFT($A834,4),2)*1,怪物形象分配!$A:$L,7,0)</f>
        <v>2</v>
      </c>
    </row>
    <row r="835" spans="1:6">
      <c r="A835">
        <v>1036073</v>
      </c>
      <c r="B835" s="51">
        <v>100036731</v>
      </c>
      <c r="C835">
        <f>VLOOKUP(RIGHT(LEFT($A835,4),2)*1,怪物形象分配!$A:$L,4,0)</f>
        <v>1500242</v>
      </c>
      <c r="D835">
        <f>VLOOKUP(RIGHT(LEFT($A835,4),2)*1,怪物形象分配!$A:$L,5,0)</f>
        <v>1500241</v>
      </c>
      <c r="E835">
        <f>VLOOKUP(RIGHT(LEFT($A835,4),2)*1,怪物形象分配!$A:$L,6,0)</f>
        <v>300024</v>
      </c>
      <c r="F835">
        <f>VLOOKUP(RIGHT(LEFT($A835,4),2)*1,怪物形象分配!$A:$L,7,0)</f>
        <v>2</v>
      </c>
    </row>
    <row r="836" spans="1:6">
      <c r="A836">
        <v>1036081</v>
      </c>
      <c r="B836" s="51">
        <v>100036811</v>
      </c>
      <c r="C836">
        <f>VLOOKUP(RIGHT(LEFT($A836,4),2)*1,怪物形象分配!$A:$L,4,0)</f>
        <v>1500242</v>
      </c>
      <c r="D836">
        <f>VLOOKUP(RIGHT(LEFT($A836,4),2)*1,怪物形象分配!$A:$L,5,0)</f>
        <v>1500241</v>
      </c>
      <c r="E836">
        <f>VLOOKUP(RIGHT(LEFT($A836,4),2)*1,怪物形象分配!$A:$L,6,0)</f>
        <v>300024</v>
      </c>
      <c r="F836">
        <f>VLOOKUP(RIGHT(LEFT($A836,4),2)*1,怪物形象分配!$A:$L,7,0)</f>
        <v>2</v>
      </c>
    </row>
    <row r="837" spans="1:6">
      <c r="A837" s="45">
        <v>1036082</v>
      </c>
      <c r="B837" s="51">
        <v>100036821</v>
      </c>
      <c r="C837">
        <f>VLOOKUP(RIGHT(LEFT($A837,4),2)*1,怪物形象分配!$A:$L,4,0)</f>
        <v>1500242</v>
      </c>
      <c r="D837">
        <f>VLOOKUP(RIGHT(LEFT($A837,4),2)*1,怪物形象分配!$A:$L,5,0)</f>
        <v>1500241</v>
      </c>
      <c r="E837">
        <f>VLOOKUP(RIGHT(LEFT($A837,4),2)*1,怪物形象分配!$A:$L,6,0)</f>
        <v>300024</v>
      </c>
      <c r="F837">
        <f>VLOOKUP(RIGHT(LEFT($A837,4),2)*1,怪物形象分配!$A:$L,7,0)</f>
        <v>2</v>
      </c>
    </row>
    <row r="838" spans="1:6">
      <c r="A838" s="45">
        <v>1036083</v>
      </c>
      <c r="B838" s="51">
        <v>100036831</v>
      </c>
      <c r="C838">
        <f>VLOOKUP(RIGHT(LEFT($A838,4),2)*1,怪物形象分配!$A:$L,4,0)</f>
        <v>1500242</v>
      </c>
      <c r="D838">
        <f>VLOOKUP(RIGHT(LEFT($A838,4),2)*1,怪物形象分配!$A:$L,5,0)</f>
        <v>1500241</v>
      </c>
      <c r="E838">
        <f>VLOOKUP(RIGHT(LEFT($A838,4),2)*1,怪物形象分配!$A:$L,6,0)</f>
        <v>300024</v>
      </c>
      <c r="F838">
        <f>VLOOKUP(RIGHT(LEFT($A838,4),2)*1,怪物形象分配!$A:$L,7,0)</f>
        <v>2</v>
      </c>
    </row>
    <row r="839" spans="1:6">
      <c r="A839">
        <v>1037011</v>
      </c>
      <c r="B839" s="51">
        <v>100037111</v>
      </c>
      <c r="C839">
        <f>VLOOKUP(RIGHT(LEFT($A839,4),2)*1,怪物形象分配!$A:$L,4,0)</f>
        <v>1500232</v>
      </c>
      <c r="D839">
        <f>VLOOKUP(RIGHT(LEFT($A839,4),2)*1,怪物形象分配!$A:$L,5,0)</f>
        <v>1500231</v>
      </c>
      <c r="E839">
        <f>VLOOKUP(RIGHT(LEFT($A839,4),2)*1,怪物形象分配!$A:$L,6,0)</f>
        <v>300021</v>
      </c>
      <c r="F839">
        <f>VLOOKUP(RIGHT(LEFT($A839,4),2)*1,怪物形象分配!$A:$L,7,0)</f>
        <v>1</v>
      </c>
    </row>
    <row r="840" spans="1:6">
      <c r="A840">
        <v>1037012</v>
      </c>
      <c r="B840" s="51">
        <v>100037121</v>
      </c>
      <c r="C840">
        <f>VLOOKUP(RIGHT(LEFT($A840,4),2)*1,怪物形象分配!$A:$L,4,0)</f>
        <v>1500232</v>
      </c>
      <c r="D840">
        <f>VLOOKUP(RIGHT(LEFT($A840,4),2)*1,怪物形象分配!$A:$L,5,0)</f>
        <v>1500231</v>
      </c>
      <c r="E840">
        <f>VLOOKUP(RIGHT(LEFT($A840,4),2)*1,怪物形象分配!$A:$L,6,0)</f>
        <v>300021</v>
      </c>
      <c r="F840">
        <f>VLOOKUP(RIGHT(LEFT($A840,4),2)*1,怪物形象分配!$A:$L,7,0)</f>
        <v>1</v>
      </c>
    </row>
    <row r="841" spans="1:6">
      <c r="A841">
        <v>1037013</v>
      </c>
      <c r="B841" s="51">
        <v>100037131</v>
      </c>
      <c r="C841">
        <f>VLOOKUP(RIGHT(LEFT($A841,4),2)*1,怪物形象分配!$A:$L,4,0)</f>
        <v>1500232</v>
      </c>
      <c r="D841">
        <f>VLOOKUP(RIGHT(LEFT($A841,4),2)*1,怪物形象分配!$A:$L,5,0)</f>
        <v>1500231</v>
      </c>
      <c r="E841">
        <f>VLOOKUP(RIGHT(LEFT($A841,4),2)*1,怪物形象分配!$A:$L,6,0)</f>
        <v>300021</v>
      </c>
      <c r="F841">
        <f>VLOOKUP(RIGHT(LEFT($A841,4),2)*1,怪物形象分配!$A:$L,7,0)</f>
        <v>1</v>
      </c>
    </row>
    <row r="842" spans="1:6">
      <c r="A842">
        <v>1037021</v>
      </c>
      <c r="B842" s="51">
        <v>100037211</v>
      </c>
      <c r="C842">
        <f>VLOOKUP(RIGHT(LEFT($A842,4),2)*1,怪物形象分配!$A:$L,4,0)</f>
        <v>1500232</v>
      </c>
      <c r="D842">
        <f>VLOOKUP(RIGHT(LEFT($A842,4),2)*1,怪物形象分配!$A:$L,5,0)</f>
        <v>1500231</v>
      </c>
      <c r="E842">
        <f>VLOOKUP(RIGHT(LEFT($A842,4),2)*1,怪物形象分配!$A:$L,6,0)</f>
        <v>300021</v>
      </c>
      <c r="F842">
        <f>VLOOKUP(RIGHT(LEFT($A842,4),2)*1,怪物形象分配!$A:$L,7,0)</f>
        <v>1</v>
      </c>
    </row>
    <row r="843" spans="1:6">
      <c r="A843">
        <v>1037022</v>
      </c>
      <c r="B843" s="51">
        <v>100037221</v>
      </c>
      <c r="C843">
        <f>VLOOKUP(RIGHT(LEFT($A843,4),2)*1,怪物形象分配!$A:$L,4,0)</f>
        <v>1500232</v>
      </c>
      <c r="D843">
        <f>VLOOKUP(RIGHT(LEFT($A843,4),2)*1,怪物形象分配!$A:$L,5,0)</f>
        <v>1500231</v>
      </c>
      <c r="E843">
        <f>VLOOKUP(RIGHT(LEFT($A843,4),2)*1,怪物形象分配!$A:$L,6,0)</f>
        <v>300021</v>
      </c>
      <c r="F843">
        <f>VLOOKUP(RIGHT(LEFT($A843,4),2)*1,怪物形象分配!$A:$L,7,0)</f>
        <v>1</v>
      </c>
    </row>
    <row r="844" spans="1:6">
      <c r="A844">
        <v>1037023</v>
      </c>
      <c r="B844" s="51">
        <v>100037231</v>
      </c>
      <c r="C844">
        <f>VLOOKUP(RIGHT(LEFT($A844,4),2)*1,怪物形象分配!$A:$L,4,0)</f>
        <v>1500232</v>
      </c>
      <c r="D844">
        <f>VLOOKUP(RIGHT(LEFT($A844,4),2)*1,怪物形象分配!$A:$L,5,0)</f>
        <v>1500231</v>
      </c>
      <c r="E844">
        <f>VLOOKUP(RIGHT(LEFT($A844,4),2)*1,怪物形象分配!$A:$L,6,0)</f>
        <v>300021</v>
      </c>
      <c r="F844">
        <f>VLOOKUP(RIGHT(LEFT($A844,4),2)*1,怪物形象分配!$A:$L,7,0)</f>
        <v>1</v>
      </c>
    </row>
    <row r="845" spans="1:6">
      <c r="A845">
        <v>1037031</v>
      </c>
      <c r="B845" s="51">
        <v>100037311</v>
      </c>
      <c r="C845">
        <f>VLOOKUP(RIGHT(LEFT($A845,4),2)*1,怪物形象分配!$A:$L,4,0)</f>
        <v>1500232</v>
      </c>
      <c r="D845">
        <f>VLOOKUP(RIGHT(LEFT($A845,4),2)*1,怪物形象分配!$A:$L,5,0)</f>
        <v>1500231</v>
      </c>
      <c r="E845">
        <f>VLOOKUP(RIGHT(LEFT($A845,4),2)*1,怪物形象分配!$A:$L,6,0)</f>
        <v>300021</v>
      </c>
      <c r="F845">
        <f>VLOOKUP(RIGHT(LEFT($A845,4),2)*1,怪物形象分配!$A:$L,7,0)</f>
        <v>1</v>
      </c>
    </row>
    <row r="846" spans="1:6">
      <c r="A846">
        <v>1037032</v>
      </c>
      <c r="B846" s="51">
        <v>100037321</v>
      </c>
      <c r="C846">
        <f>VLOOKUP(RIGHT(LEFT($A846,4),2)*1,怪物形象分配!$A:$L,4,0)</f>
        <v>1500232</v>
      </c>
      <c r="D846">
        <f>VLOOKUP(RIGHT(LEFT($A846,4),2)*1,怪物形象分配!$A:$L,5,0)</f>
        <v>1500231</v>
      </c>
      <c r="E846">
        <f>VLOOKUP(RIGHT(LEFT($A846,4),2)*1,怪物形象分配!$A:$L,6,0)</f>
        <v>300021</v>
      </c>
      <c r="F846">
        <f>VLOOKUP(RIGHT(LEFT($A846,4),2)*1,怪物形象分配!$A:$L,7,0)</f>
        <v>1</v>
      </c>
    </row>
    <row r="847" spans="1:6">
      <c r="A847">
        <v>1037033</v>
      </c>
      <c r="B847" s="51">
        <v>100037331</v>
      </c>
      <c r="C847">
        <f>VLOOKUP(RIGHT(LEFT($A847,4),2)*1,怪物形象分配!$A:$L,4,0)</f>
        <v>1500232</v>
      </c>
      <c r="D847">
        <f>VLOOKUP(RIGHT(LEFT($A847,4),2)*1,怪物形象分配!$A:$L,5,0)</f>
        <v>1500231</v>
      </c>
      <c r="E847">
        <f>VLOOKUP(RIGHT(LEFT($A847,4),2)*1,怪物形象分配!$A:$L,6,0)</f>
        <v>300021</v>
      </c>
      <c r="F847">
        <f>VLOOKUP(RIGHT(LEFT($A847,4),2)*1,怪物形象分配!$A:$L,7,0)</f>
        <v>1</v>
      </c>
    </row>
    <row r="848" spans="1:6">
      <c r="A848">
        <v>1037041</v>
      </c>
      <c r="B848" s="51">
        <v>100037411</v>
      </c>
      <c r="C848">
        <f>VLOOKUP(RIGHT(LEFT($A848,4),2)*1,怪物形象分配!$A:$L,4,0)</f>
        <v>1500232</v>
      </c>
      <c r="D848">
        <f>VLOOKUP(RIGHT(LEFT($A848,4),2)*1,怪物形象分配!$A:$L,5,0)</f>
        <v>1500231</v>
      </c>
      <c r="E848">
        <f>VLOOKUP(RIGHT(LEFT($A848,4),2)*1,怪物形象分配!$A:$L,6,0)</f>
        <v>300021</v>
      </c>
      <c r="F848">
        <f>VLOOKUP(RIGHT(LEFT($A848,4),2)*1,怪物形象分配!$A:$L,7,0)</f>
        <v>1</v>
      </c>
    </row>
    <row r="849" spans="1:6">
      <c r="A849">
        <v>1037042</v>
      </c>
      <c r="B849" s="51">
        <v>100037421</v>
      </c>
      <c r="C849">
        <f>VLOOKUP(RIGHT(LEFT($A849,4),2)*1,怪物形象分配!$A:$L,4,0)</f>
        <v>1500232</v>
      </c>
      <c r="D849">
        <f>VLOOKUP(RIGHT(LEFT($A849,4),2)*1,怪物形象分配!$A:$L,5,0)</f>
        <v>1500231</v>
      </c>
      <c r="E849">
        <f>VLOOKUP(RIGHT(LEFT($A849,4),2)*1,怪物形象分配!$A:$L,6,0)</f>
        <v>300021</v>
      </c>
      <c r="F849">
        <f>VLOOKUP(RIGHT(LEFT($A849,4),2)*1,怪物形象分配!$A:$L,7,0)</f>
        <v>1</v>
      </c>
    </row>
    <row r="850" spans="1:6">
      <c r="A850">
        <v>1037043</v>
      </c>
      <c r="B850" s="51">
        <v>100037431</v>
      </c>
      <c r="C850">
        <f>VLOOKUP(RIGHT(LEFT($A850,4),2)*1,怪物形象分配!$A:$L,4,0)</f>
        <v>1500232</v>
      </c>
      <c r="D850">
        <f>VLOOKUP(RIGHT(LEFT($A850,4),2)*1,怪物形象分配!$A:$L,5,0)</f>
        <v>1500231</v>
      </c>
      <c r="E850">
        <f>VLOOKUP(RIGHT(LEFT($A850,4),2)*1,怪物形象分配!$A:$L,6,0)</f>
        <v>300021</v>
      </c>
      <c r="F850">
        <f>VLOOKUP(RIGHT(LEFT($A850,4),2)*1,怪物形象分配!$A:$L,7,0)</f>
        <v>1</v>
      </c>
    </row>
    <row r="851" spans="1:6">
      <c r="A851">
        <v>1037051</v>
      </c>
      <c r="B851" s="51">
        <v>100037511</v>
      </c>
      <c r="C851">
        <f>VLOOKUP(RIGHT(LEFT($A851,4),2)*1,怪物形象分配!$A:$L,4,0)</f>
        <v>1500232</v>
      </c>
      <c r="D851">
        <f>VLOOKUP(RIGHT(LEFT($A851,4),2)*1,怪物形象分配!$A:$L,5,0)</f>
        <v>1500231</v>
      </c>
      <c r="E851">
        <f>VLOOKUP(RIGHT(LEFT($A851,4),2)*1,怪物形象分配!$A:$L,6,0)</f>
        <v>300021</v>
      </c>
      <c r="F851">
        <f>VLOOKUP(RIGHT(LEFT($A851,4),2)*1,怪物形象分配!$A:$L,7,0)</f>
        <v>1</v>
      </c>
    </row>
    <row r="852" spans="1:6">
      <c r="A852">
        <v>1037052</v>
      </c>
      <c r="B852" s="51">
        <v>100037521</v>
      </c>
      <c r="C852">
        <f>VLOOKUP(RIGHT(LEFT($A852,4),2)*1,怪物形象分配!$A:$L,4,0)</f>
        <v>1500232</v>
      </c>
      <c r="D852">
        <f>VLOOKUP(RIGHT(LEFT($A852,4),2)*1,怪物形象分配!$A:$L,5,0)</f>
        <v>1500231</v>
      </c>
      <c r="E852">
        <f>VLOOKUP(RIGHT(LEFT($A852,4),2)*1,怪物形象分配!$A:$L,6,0)</f>
        <v>300021</v>
      </c>
      <c r="F852">
        <f>VLOOKUP(RIGHT(LEFT($A852,4),2)*1,怪物形象分配!$A:$L,7,0)</f>
        <v>1</v>
      </c>
    </row>
    <row r="853" spans="1:6">
      <c r="A853">
        <v>1037053</v>
      </c>
      <c r="B853" s="51">
        <v>100037531</v>
      </c>
      <c r="C853">
        <f>VLOOKUP(RIGHT(LEFT($A853,4),2)*1,怪物形象分配!$A:$L,4,0)</f>
        <v>1500232</v>
      </c>
      <c r="D853">
        <f>VLOOKUP(RIGHT(LEFT($A853,4),2)*1,怪物形象分配!$A:$L,5,0)</f>
        <v>1500231</v>
      </c>
      <c r="E853">
        <f>VLOOKUP(RIGHT(LEFT($A853,4),2)*1,怪物形象分配!$A:$L,6,0)</f>
        <v>300021</v>
      </c>
      <c r="F853">
        <f>VLOOKUP(RIGHT(LEFT($A853,4),2)*1,怪物形象分配!$A:$L,7,0)</f>
        <v>1</v>
      </c>
    </row>
    <row r="854" spans="1:6">
      <c r="A854">
        <v>1037061</v>
      </c>
      <c r="B854" s="51">
        <v>100037611</v>
      </c>
      <c r="C854">
        <f>VLOOKUP(RIGHT(LEFT($A854,4),2)*1,怪物形象分配!$A:$L,4,0)</f>
        <v>1500232</v>
      </c>
      <c r="D854">
        <f>VLOOKUP(RIGHT(LEFT($A854,4),2)*1,怪物形象分配!$A:$L,5,0)</f>
        <v>1500231</v>
      </c>
      <c r="E854">
        <f>VLOOKUP(RIGHT(LEFT($A854,4),2)*1,怪物形象分配!$A:$L,6,0)</f>
        <v>300021</v>
      </c>
      <c r="F854">
        <f>VLOOKUP(RIGHT(LEFT($A854,4),2)*1,怪物形象分配!$A:$L,7,0)</f>
        <v>1</v>
      </c>
    </row>
    <row r="855" spans="1:6">
      <c r="A855">
        <v>1037062</v>
      </c>
      <c r="B855" s="51">
        <v>100037621</v>
      </c>
      <c r="C855">
        <f>VLOOKUP(RIGHT(LEFT($A855,4),2)*1,怪物形象分配!$A:$L,4,0)</f>
        <v>1500232</v>
      </c>
      <c r="D855">
        <f>VLOOKUP(RIGHT(LEFT($A855,4),2)*1,怪物形象分配!$A:$L,5,0)</f>
        <v>1500231</v>
      </c>
      <c r="E855">
        <f>VLOOKUP(RIGHT(LEFT($A855,4),2)*1,怪物形象分配!$A:$L,6,0)</f>
        <v>300021</v>
      </c>
      <c r="F855">
        <f>VLOOKUP(RIGHT(LEFT($A855,4),2)*1,怪物形象分配!$A:$L,7,0)</f>
        <v>1</v>
      </c>
    </row>
    <row r="856" spans="1:6">
      <c r="A856">
        <v>1037063</v>
      </c>
      <c r="B856" s="51">
        <v>100037631</v>
      </c>
      <c r="C856">
        <f>VLOOKUP(RIGHT(LEFT($A856,4),2)*1,怪物形象分配!$A:$L,4,0)</f>
        <v>1500232</v>
      </c>
      <c r="D856">
        <f>VLOOKUP(RIGHT(LEFT($A856,4),2)*1,怪物形象分配!$A:$L,5,0)</f>
        <v>1500231</v>
      </c>
      <c r="E856">
        <f>VLOOKUP(RIGHT(LEFT($A856,4),2)*1,怪物形象分配!$A:$L,6,0)</f>
        <v>300021</v>
      </c>
      <c r="F856">
        <f>VLOOKUP(RIGHT(LEFT($A856,4),2)*1,怪物形象分配!$A:$L,7,0)</f>
        <v>1</v>
      </c>
    </row>
    <row r="857" spans="1:6">
      <c r="A857">
        <v>1037071</v>
      </c>
      <c r="B857" s="51">
        <v>100037711</v>
      </c>
      <c r="C857">
        <f>VLOOKUP(RIGHT(LEFT($A857,4),2)*1,怪物形象分配!$A:$L,4,0)</f>
        <v>1500232</v>
      </c>
      <c r="D857">
        <f>VLOOKUP(RIGHT(LEFT($A857,4),2)*1,怪物形象分配!$A:$L,5,0)</f>
        <v>1500231</v>
      </c>
      <c r="E857">
        <f>VLOOKUP(RIGHT(LEFT($A857,4),2)*1,怪物形象分配!$A:$L,6,0)</f>
        <v>300021</v>
      </c>
      <c r="F857">
        <f>VLOOKUP(RIGHT(LEFT($A857,4),2)*1,怪物形象分配!$A:$L,7,0)</f>
        <v>1</v>
      </c>
    </row>
    <row r="858" spans="1:6">
      <c r="A858">
        <v>1037072</v>
      </c>
      <c r="B858" s="51">
        <v>100037721</v>
      </c>
      <c r="C858">
        <f>VLOOKUP(RIGHT(LEFT($A858,4),2)*1,怪物形象分配!$A:$L,4,0)</f>
        <v>1500232</v>
      </c>
      <c r="D858">
        <f>VLOOKUP(RIGHT(LEFT($A858,4),2)*1,怪物形象分配!$A:$L,5,0)</f>
        <v>1500231</v>
      </c>
      <c r="E858">
        <f>VLOOKUP(RIGHT(LEFT($A858,4),2)*1,怪物形象分配!$A:$L,6,0)</f>
        <v>300021</v>
      </c>
      <c r="F858">
        <f>VLOOKUP(RIGHT(LEFT($A858,4),2)*1,怪物形象分配!$A:$L,7,0)</f>
        <v>1</v>
      </c>
    </row>
    <row r="859" spans="1:6">
      <c r="A859">
        <v>1037073</v>
      </c>
      <c r="B859" s="51">
        <v>100037731</v>
      </c>
      <c r="C859">
        <f>VLOOKUP(RIGHT(LEFT($A859,4),2)*1,怪物形象分配!$A:$L,4,0)</f>
        <v>1500232</v>
      </c>
      <c r="D859">
        <f>VLOOKUP(RIGHT(LEFT($A859,4),2)*1,怪物形象分配!$A:$L,5,0)</f>
        <v>1500231</v>
      </c>
      <c r="E859">
        <f>VLOOKUP(RIGHT(LEFT($A859,4),2)*1,怪物形象分配!$A:$L,6,0)</f>
        <v>300021</v>
      </c>
      <c r="F859">
        <f>VLOOKUP(RIGHT(LEFT($A859,4),2)*1,怪物形象分配!$A:$L,7,0)</f>
        <v>1</v>
      </c>
    </row>
    <row r="860" spans="1:6">
      <c r="A860">
        <v>1037081</v>
      </c>
      <c r="B860" s="51">
        <v>100037811</v>
      </c>
      <c r="C860">
        <f>VLOOKUP(RIGHT(LEFT($A860,4),2)*1,怪物形象分配!$A:$L,4,0)</f>
        <v>1500232</v>
      </c>
      <c r="D860">
        <f>VLOOKUP(RIGHT(LEFT($A860,4),2)*1,怪物形象分配!$A:$L,5,0)</f>
        <v>1500231</v>
      </c>
      <c r="E860">
        <f>VLOOKUP(RIGHT(LEFT($A860,4),2)*1,怪物形象分配!$A:$L,6,0)</f>
        <v>300021</v>
      </c>
      <c r="F860">
        <f>VLOOKUP(RIGHT(LEFT($A860,4),2)*1,怪物形象分配!$A:$L,7,0)</f>
        <v>1</v>
      </c>
    </row>
    <row r="861" spans="1:6">
      <c r="A861" s="45">
        <v>1037082</v>
      </c>
      <c r="B861" s="51">
        <v>100037821</v>
      </c>
      <c r="C861">
        <f>VLOOKUP(RIGHT(LEFT($A861,4),2)*1,怪物形象分配!$A:$L,4,0)</f>
        <v>1500232</v>
      </c>
      <c r="D861">
        <f>VLOOKUP(RIGHT(LEFT($A861,4),2)*1,怪物形象分配!$A:$L,5,0)</f>
        <v>1500231</v>
      </c>
      <c r="E861">
        <f>VLOOKUP(RIGHT(LEFT($A861,4),2)*1,怪物形象分配!$A:$L,6,0)</f>
        <v>300021</v>
      </c>
      <c r="F861">
        <f>VLOOKUP(RIGHT(LEFT($A861,4),2)*1,怪物形象分配!$A:$L,7,0)</f>
        <v>1</v>
      </c>
    </row>
    <row r="862" spans="1:6">
      <c r="A862" s="45">
        <v>1037083</v>
      </c>
      <c r="B862" s="51">
        <v>100037831</v>
      </c>
      <c r="C862">
        <f>VLOOKUP(RIGHT(LEFT($A862,4),2)*1,怪物形象分配!$A:$L,4,0)</f>
        <v>1500232</v>
      </c>
      <c r="D862">
        <f>VLOOKUP(RIGHT(LEFT($A862,4),2)*1,怪物形象分配!$A:$L,5,0)</f>
        <v>1500231</v>
      </c>
      <c r="E862">
        <f>VLOOKUP(RIGHT(LEFT($A862,4),2)*1,怪物形象分配!$A:$L,6,0)</f>
        <v>300021</v>
      </c>
      <c r="F862">
        <f>VLOOKUP(RIGHT(LEFT($A862,4),2)*1,怪物形象分配!$A:$L,7,0)</f>
        <v>1</v>
      </c>
    </row>
    <row r="863" spans="1:6">
      <c r="A863">
        <v>1038011</v>
      </c>
      <c r="B863" s="51">
        <v>100038111</v>
      </c>
      <c r="C863">
        <f>VLOOKUP(RIGHT(LEFT($A863,4),2)*1,怪物形象分配!$A:$L,4,0)</f>
        <v>1500232</v>
      </c>
      <c r="D863">
        <f>VLOOKUP(RIGHT(LEFT($A863,4),2)*1,怪物形象分配!$A:$L,5,0)</f>
        <v>1500231</v>
      </c>
      <c r="E863">
        <f>VLOOKUP(RIGHT(LEFT($A863,4),2)*1,怪物形象分配!$A:$L,6,0)</f>
        <v>300021</v>
      </c>
      <c r="F863">
        <f>VLOOKUP(RIGHT(LEFT($A863,4),2)*1,怪物形象分配!$A:$L,7,0)</f>
        <v>1</v>
      </c>
    </row>
    <row r="864" spans="1:6">
      <c r="A864">
        <v>1038012</v>
      </c>
      <c r="B864" s="51">
        <v>100038121</v>
      </c>
      <c r="C864">
        <f>VLOOKUP(RIGHT(LEFT($A864,4),2)*1,怪物形象分配!$A:$L,4,0)</f>
        <v>1500232</v>
      </c>
      <c r="D864">
        <f>VLOOKUP(RIGHT(LEFT($A864,4),2)*1,怪物形象分配!$A:$L,5,0)</f>
        <v>1500231</v>
      </c>
      <c r="E864">
        <f>VLOOKUP(RIGHT(LEFT($A864,4),2)*1,怪物形象分配!$A:$L,6,0)</f>
        <v>300021</v>
      </c>
      <c r="F864">
        <f>VLOOKUP(RIGHT(LEFT($A864,4),2)*1,怪物形象分配!$A:$L,7,0)</f>
        <v>1</v>
      </c>
    </row>
    <row r="865" spans="1:6">
      <c r="A865">
        <v>1038013</v>
      </c>
      <c r="B865" s="51">
        <v>100038131</v>
      </c>
      <c r="C865">
        <f>VLOOKUP(RIGHT(LEFT($A865,4),2)*1,怪物形象分配!$A:$L,4,0)</f>
        <v>1500232</v>
      </c>
      <c r="D865">
        <f>VLOOKUP(RIGHT(LEFT($A865,4),2)*1,怪物形象分配!$A:$L,5,0)</f>
        <v>1500231</v>
      </c>
      <c r="E865">
        <f>VLOOKUP(RIGHT(LEFT($A865,4),2)*1,怪物形象分配!$A:$L,6,0)</f>
        <v>300021</v>
      </c>
      <c r="F865">
        <f>VLOOKUP(RIGHT(LEFT($A865,4),2)*1,怪物形象分配!$A:$L,7,0)</f>
        <v>1</v>
      </c>
    </row>
    <row r="866" spans="1:6">
      <c r="A866">
        <v>1038021</v>
      </c>
      <c r="B866" s="51">
        <v>100038211</v>
      </c>
      <c r="C866">
        <f>VLOOKUP(RIGHT(LEFT($A866,4),2)*1,怪物形象分配!$A:$L,4,0)</f>
        <v>1500232</v>
      </c>
      <c r="D866">
        <f>VLOOKUP(RIGHT(LEFT($A866,4),2)*1,怪物形象分配!$A:$L,5,0)</f>
        <v>1500231</v>
      </c>
      <c r="E866">
        <f>VLOOKUP(RIGHT(LEFT($A866,4),2)*1,怪物形象分配!$A:$L,6,0)</f>
        <v>300021</v>
      </c>
      <c r="F866">
        <f>VLOOKUP(RIGHT(LEFT($A866,4),2)*1,怪物形象分配!$A:$L,7,0)</f>
        <v>1</v>
      </c>
    </row>
    <row r="867" spans="1:6">
      <c r="A867">
        <v>1038022</v>
      </c>
      <c r="B867" s="51">
        <v>100038221</v>
      </c>
      <c r="C867">
        <f>VLOOKUP(RIGHT(LEFT($A867,4),2)*1,怪物形象分配!$A:$L,4,0)</f>
        <v>1500232</v>
      </c>
      <c r="D867">
        <f>VLOOKUP(RIGHT(LEFT($A867,4),2)*1,怪物形象分配!$A:$L,5,0)</f>
        <v>1500231</v>
      </c>
      <c r="E867">
        <f>VLOOKUP(RIGHT(LEFT($A867,4),2)*1,怪物形象分配!$A:$L,6,0)</f>
        <v>300021</v>
      </c>
      <c r="F867">
        <f>VLOOKUP(RIGHT(LEFT($A867,4),2)*1,怪物形象分配!$A:$L,7,0)</f>
        <v>1</v>
      </c>
    </row>
    <row r="868" spans="1:6">
      <c r="A868">
        <v>1038023</v>
      </c>
      <c r="B868" s="51">
        <v>100038231</v>
      </c>
      <c r="C868">
        <f>VLOOKUP(RIGHT(LEFT($A868,4),2)*1,怪物形象分配!$A:$L,4,0)</f>
        <v>1500232</v>
      </c>
      <c r="D868">
        <f>VLOOKUP(RIGHT(LEFT($A868,4),2)*1,怪物形象分配!$A:$L,5,0)</f>
        <v>1500231</v>
      </c>
      <c r="E868">
        <f>VLOOKUP(RIGHT(LEFT($A868,4),2)*1,怪物形象分配!$A:$L,6,0)</f>
        <v>300021</v>
      </c>
      <c r="F868">
        <f>VLOOKUP(RIGHT(LEFT($A868,4),2)*1,怪物形象分配!$A:$L,7,0)</f>
        <v>1</v>
      </c>
    </row>
    <row r="869" spans="1:6">
      <c r="A869">
        <v>1038031</v>
      </c>
      <c r="B869" s="51">
        <v>100038311</v>
      </c>
      <c r="C869">
        <f>VLOOKUP(RIGHT(LEFT($A869,4),2)*1,怪物形象分配!$A:$L,4,0)</f>
        <v>1500232</v>
      </c>
      <c r="D869">
        <f>VLOOKUP(RIGHT(LEFT($A869,4),2)*1,怪物形象分配!$A:$L,5,0)</f>
        <v>1500231</v>
      </c>
      <c r="E869">
        <f>VLOOKUP(RIGHT(LEFT($A869,4),2)*1,怪物形象分配!$A:$L,6,0)</f>
        <v>300021</v>
      </c>
      <c r="F869">
        <f>VLOOKUP(RIGHT(LEFT($A869,4),2)*1,怪物形象分配!$A:$L,7,0)</f>
        <v>1</v>
      </c>
    </row>
    <row r="870" spans="1:6">
      <c r="A870">
        <v>1038032</v>
      </c>
      <c r="B870" s="51">
        <v>100038321</v>
      </c>
      <c r="C870">
        <f>VLOOKUP(RIGHT(LEFT($A870,4),2)*1,怪物形象分配!$A:$L,4,0)</f>
        <v>1500232</v>
      </c>
      <c r="D870">
        <f>VLOOKUP(RIGHT(LEFT($A870,4),2)*1,怪物形象分配!$A:$L,5,0)</f>
        <v>1500231</v>
      </c>
      <c r="E870">
        <f>VLOOKUP(RIGHT(LEFT($A870,4),2)*1,怪物形象分配!$A:$L,6,0)</f>
        <v>300021</v>
      </c>
      <c r="F870">
        <f>VLOOKUP(RIGHT(LEFT($A870,4),2)*1,怪物形象分配!$A:$L,7,0)</f>
        <v>1</v>
      </c>
    </row>
    <row r="871" spans="1:6">
      <c r="A871">
        <v>1038033</v>
      </c>
      <c r="B871" s="51">
        <v>100038331</v>
      </c>
      <c r="C871">
        <f>VLOOKUP(RIGHT(LEFT($A871,4),2)*1,怪物形象分配!$A:$L,4,0)</f>
        <v>1500232</v>
      </c>
      <c r="D871">
        <f>VLOOKUP(RIGHT(LEFT($A871,4),2)*1,怪物形象分配!$A:$L,5,0)</f>
        <v>1500231</v>
      </c>
      <c r="E871">
        <f>VLOOKUP(RIGHT(LEFT($A871,4),2)*1,怪物形象分配!$A:$L,6,0)</f>
        <v>300021</v>
      </c>
      <c r="F871">
        <f>VLOOKUP(RIGHT(LEFT($A871,4),2)*1,怪物形象分配!$A:$L,7,0)</f>
        <v>1</v>
      </c>
    </row>
    <row r="872" spans="1:6">
      <c r="A872">
        <v>1038041</v>
      </c>
      <c r="B872" s="51">
        <v>100038411</v>
      </c>
      <c r="C872">
        <f>VLOOKUP(RIGHT(LEFT($A872,4),2)*1,怪物形象分配!$A:$L,4,0)</f>
        <v>1500232</v>
      </c>
      <c r="D872">
        <f>VLOOKUP(RIGHT(LEFT($A872,4),2)*1,怪物形象分配!$A:$L,5,0)</f>
        <v>1500231</v>
      </c>
      <c r="E872">
        <f>VLOOKUP(RIGHT(LEFT($A872,4),2)*1,怪物形象分配!$A:$L,6,0)</f>
        <v>300021</v>
      </c>
      <c r="F872">
        <f>VLOOKUP(RIGHT(LEFT($A872,4),2)*1,怪物形象分配!$A:$L,7,0)</f>
        <v>1</v>
      </c>
    </row>
    <row r="873" spans="1:6">
      <c r="A873">
        <v>1038042</v>
      </c>
      <c r="B873" s="51">
        <v>100038421</v>
      </c>
      <c r="C873">
        <f>VLOOKUP(RIGHT(LEFT($A873,4),2)*1,怪物形象分配!$A:$L,4,0)</f>
        <v>1500232</v>
      </c>
      <c r="D873">
        <f>VLOOKUP(RIGHT(LEFT($A873,4),2)*1,怪物形象分配!$A:$L,5,0)</f>
        <v>1500231</v>
      </c>
      <c r="E873">
        <f>VLOOKUP(RIGHT(LEFT($A873,4),2)*1,怪物形象分配!$A:$L,6,0)</f>
        <v>300021</v>
      </c>
      <c r="F873">
        <f>VLOOKUP(RIGHT(LEFT($A873,4),2)*1,怪物形象分配!$A:$L,7,0)</f>
        <v>1</v>
      </c>
    </row>
    <row r="874" spans="1:6">
      <c r="A874">
        <v>1038043</v>
      </c>
      <c r="B874" s="51">
        <v>100038431</v>
      </c>
      <c r="C874">
        <f>VLOOKUP(RIGHT(LEFT($A874,4),2)*1,怪物形象分配!$A:$L,4,0)</f>
        <v>1500232</v>
      </c>
      <c r="D874">
        <f>VLOOKUP(RIGHT(LEFT($A874,4),2)*1,怪物形象分配!$A:$L,5,0)</f>
        <v>1500231</v>
      </c>
      <c r="E874">
        <f>VLOOKUP(RIGHT(LEFT($A874,4),2)*1,怪物形象分配!$A:$L,6,0)</f>
        <v>300021</v>
      </c>
      <c r="F874">
        <f>VLOOKUP(RIGHT(LEFT($A874,4),2)*1,怪物形象分配!$A:$L,7,0)</f>
        <v>1</v>
      </c>
    </row>
    <row r="875" spans="1:6">
      <c r="A875">
        <v>1038051</v>
      </c>
      <c r="B875" s="51">
        <v>100038511</v>
      </c>
      <c r="C875">
        <f>VLOOKUP(RIGHT(LEFT($A875,4),2)*1,怪物形象分配!$A:$L,4,0)</f>
        <v>1500232</v>
      </c>
      <c r="D875">
        <f>VLOOKUP(RIGHT(LEFT($A875,4),2)*1,怪物形象分配!$A:$L,5,0)</f>
        <v>1500231</v>
      </c>
      <c r="E875">
        <f>VLOOKUP(RIGHT(LEFT($A875,4),2)*1,怪物形象分配!$A:$L,6,0)</f>
        <v>300021</v>
      </c>
      <c r="F875">
        <f>VLOOKUP(RIGHT(LEFT($A875,4),2)*1,怪物形象分配!$A:$L,7,0)</f>
        <v>1</v>
      </c>
    </row>
    <row r="876" spans="1:6">
      <c r="A876">
        <v>1038052</v>
      </c>
      <c r="B876" s="51">
        <v>100038521</v>
      </c>
      <c r="C876">
        <f>VLOOKUP(RIGHT(LEFT($A876,4),2)*1,怪物形象分配!$A:$L,4,0)</f>
        <v>1500232</v>
      </c>
      <c r="D876">
        <f>VLOOKUP(RIGHT(LEFT($A876,4),2)*1,怪物形象分配!$A:$L,5,0)</f>
        <v>1500231</v>
      </c>
      <c r="E876">
        <f>VLOOKUP(RIGHT(LEFT($A876,4),2)*1,怪物形象分配!$A:$L,6,0)</f>
        <v>300021</v>
      </c>
      <c r="F876">
        <f>VLOOKUP(RIGHT(LEFT($A876,4),2)*1,怪物形象分配!$A:$L,7,0)</f>
        <v>1</v>
      </c>
    </row>
    <row r="877" spans="1:6">
      <c r="A877">
        <v>1038053</v>
      </c>
      <c r="B877" s="51">
        <v>100038531</v>
      </c>
      <c r="C877">
        <f>VLOOKUP(RIGHT(LEFT($A877,4),2)*1,怪物形象分配!$A:$L,4,0)</f>
        <v>1500232</v>
      </c>
      <c r="D877">
        <f>VLOOKUP(RIGHT(LEFT($A877,4),2)*1,怪物形象分配!$A:$L,5,0)</f>
        <v>1500231</v>
      </c>
      <c r="E877">
        <f>VLOOKUP(RIGHT(LEFT($A877,4),2)*1,怪物形象分配!$A:$L,6,0)</f>
        <v>300021</v>
      </c>
      <c r="F877">
        <f>VLOOKUP(RIGHT(LEFT($A877,4),2)*1,怪物形象分配!$A:$L,7,0)</f>
        <v>1</v>
      </c>
    </row>
    <row r="878" spans="1:6">
      <c r="A878">
        <v>1038061</v>
      </c>
      <c r="B878" s="51">
        <v>100038611</v>
      </c>
      <c r="C878">
        <f>VLOOKUP(RIGHT(LEFT($A878,4),2)*1,怪物形象分配!$A:$L,4,0)</f>
        <v>1500232</v>
      </c>
      <c r="D878">
        <f>VLOOKUP(RIGHT(LEFT($A878,4),2)*1,怪物形象分配!$A:$L,5,0)</f>
        <v>1500231</v>
      </c>
      <c r="E878">
        <f>VLOOKUP(RIGHT(LEFT($A878,4),2)*1,怪物形象分配!$A:$L,6,0)</f>
        <v>300021</v>
      </c>
      <c r="F878">
        <f>VLOOKUP(RIGHT(LEFT($A878,4),2)*1,怪物形象分配!$A:$L,7,0)</f>
        <v>1</v>
      </c>
    </row>
    <row r="879" spans="1:6">
      <c r="A879">
        <v>1038062</v>
      </c>
      <c r="B879" s="51">
        <v>100038621</v>
      </c>
      <c r="C879">
        <f>VLOOKUP(RIGHT(LEFT($A879,4),2)*1,怪物形象分配!$A:$L,4,0)</f>
        <v>1500232</v>
      </c>
      <c r="D879">
        <f>VLOOKUP(RIGHT(LEFT($A879,4),2)*1,怪物形象分配!$A:$L,5,0)</f>
        <v>1500231</v>
      </c>
      <c r="E879">
        <f>VLOOKUP(RIGHT(LEFT($A879,4),2)*1,怪物形象分配!$A:$L,6,0)</f>
        <v>300021</v>
      </c>
      <c r="F879">
        <f>VLOOKUP(RIGHT(LEFT($A879,4),2)*1,怪物形象分配!$A:$L,7,0)</f>
        <v>1</v>
      </c>
    </row>
    <row r="880" spans="1:6">
      <c r="A880">
        <v>1038063</v>
      </c>
      <c r="B880" s="51">
        <v>100038631</v>
      </c>
      <c r="C880">
        <f>VLOOKUP(RIGHT(LEFT($A880,4),2)*1,怪物形象分配!$A:$L,4,0)</f>
        <v>1500232</v>
      </c>
      <c r="D880">
        <f>VLOOKUP(RIGHT(LEFT($A880,4),2)*1,怪物形象分配!$A:$L,5,0)</f>
        <v>1500231</v>
      </c>
      <c r="E880">
        <f>VLOOKUP(RIGHT(LEFT($A880,4),2)*1,怪物形象分配!$A:$L,6,0)</f>
        <v>300021</v>
      </c>
      <c r="F880">
        <f>VLOOKUP(RIGHT(LEFT($A880,4),2)*1,怪物形象分配!$A:$L,7,0)</f>
        <v>1</v>
      </c>
    </row>
    <row r="881" spans="1:6">
      <c r="A881">
        <v>1038071</v>
      </c>
      <c r="B881" s="51">
        <v>100038711</v>
      </c>
      <c r="C881">
        <f>VLOOKUP(RIGHT(LEFT($A881,4),2)*1,怪物形象分配!$A:$L,4,0)</f>
        <v>1500232</v>
      </c>
      <c r="D881">
        <f>VLOOKUP(RIGHT(LEFT($A881,4),2)*1,怪物形象分配!$A:$L,5,0)</f>
        <v>1500231</v>
      </c>
      <c r="E881">
        <f>VLOOKUP(RIGHT(LEFT($A881,4),2)*1,怪物形象分配!$A:$L,6,0)</f>
        <v>300021</v>
      </c>
      <c r="F881">
        <f>VLOOKUP(RIGHT(LEFT($A881,4),2)*1,怪物形象分配!$A:$L,7,0)</f>
        <v>1</v>
      </c>
    </row>
    <row r="882" spans="1:6">
      <c r="A882">
        <v>1038072</v>
      </c>
      <c r="B882" s="51">
        <v>100038721</v>
      </c>
      <c r="C882">
        <f>VLOOKUP(RIGHT(LEFT($A882,4),2)*1,怪物形象分配!$A:$L,4,0)</f>
        <v>1500232</v>
      </c>
      <c r="D882">
        <f>VLOOKUP(RIGHT(LEFT($A882,4),2)*1,怪物形象分配!$A:$L,5,0)</f>
        <v>1500231</v>
      </c>
      <c r="E882">
        <f>VLOOKUP(RIGHT(LEFT($A882,4),2)*1,怪物形象分配!$A:$L,6,0)</f>
        <v>300021</v>
      </c>
      <c r="F882">
        <f>VLOOKUP(RIGHT(LEFT($A882,4),2)*1,怪物形象分配!$A:$L,7,0)</f>
        <v>1</v>
      </c>
    </row>
    <row r="883" spans="1:6">
      <c r="A883">
        <v>1038073</v>
      </c>
      <c r="B883" s="51">
        <v>100038731</v>
      </c>
      <c r="C883">
        <f>VLOOKUP(RIGHT(LEFT($A883,4),2)*1,怪物形象分配!$A:$L,4,0)</f>
        <v>1500232</v>
      </c>
      <c r="D883">
        <f>VLOOKUP(RIGHT(LEFT($A883,4),2)*1,怪物形象分配!$A:$L,5,0)</f>
        <v>1500231</v>
      </c>
      <c r="E883">
        <f>VLOOKUP(RIGHT(LEFT($A883,4),2)*1,怪物形象分配!$A:$L,6,0)</f>
        <v>300021</v>
      </c>
      <c r="F883">
        <f>VLOOKUP(RIGHT(LEFT($A883,4),2)*1,怪物形象分配!$A:$L,7,0)</f>
        <v>1</v>
      </c>
    </row>
    <row r="884" spans="1:6">
      <c r="A884">
        <v>1038081</v>
      </c>
      <c r="B884" s="51">
        <v>100038811</v>
      </c>
      <c r="C884">
        <f>VLOOKUP(RIGHT(LEFT($A884,4),2)*1,怪物形象分配!$A:$L,4,0)</f>
        <v>1500232</v>
      </c>
      <c r="D884">
        <f>VLOOKUP(RIGHT(LEFT($A884,4),2)*1,怪物形象分配!$A:$L,5,0)</f>
        <v>1500231</v>
      </c>
      <c r="E884">
        <f>VLOOKUP(RIGHT(LEFT($A884,4),2)*1,怪物形象分配!$A:$L,6,0)</f>
        <v>300021</v>
      </c>
      <c r="F884">
        <f>VLOOKUP(RIGHT(LEFT($A884,4),2)*1,怪物形象分配!$A:$L,7,0)</f>
        <v>1</v>
      </c>
    </row>
    <row r="885" spans="1:6">
      <c r="A885" s="45">
        <v>1038082</v>
      </c>
      <c r="B885" s="51">
        <v>100038821</v>
      </c>
      <c r="C885">
        <f>VLOOKUP(RIGHT(LEFT($A885,4),2)*1,怪物形象分配!$A:$L,4,0)</f>
        <v>1500232</v>
      </c>
      <c r="D885">
        <f>VLOOKUP(RIGHT(LEFT($A885,4),2)*1,怪物形象分配!$A:$L,5,0)</f>
        <v>1500231</v>
      </c>
      <c r="E885">
        <f>VLOOKUP(RIGHT(LEFT($A885,4),2)*1,怪物形象分配!$A:$L,6,0)</f>
        <v>300021</v>
      </c>
      <c r="F885">
        <f>VLOOKUP(RIGHT(LEFT($A885,4),2)*1,怪物形象分配!$A:$L,7,0)</f>
        <v>1</v>
      </c>
    </row>
    <row r="886" spans="1:6">
      <c r="A886" s="45">
        <v>1038083</v>
      </c>
      <c r="B886" s="51">
        <v>100038831</v>
      </c>
      <c r="C886">
        <f>VLOOKUP(RIGHT(LEFT($A886,4),2)*1,怪物形象分配!$A:$L,4,0)</f>
        <v>1500232</v>
      </c>
      <c r="D886">
        <f>VLOOKUP(RIGHT(LEFT($A886,4),2)*1,怪物形象分配!$A:$L,5,0)</f>
        <v>1500231</v>
      </c>
      <c r="E886">
        <f>VLOOKUP(RIGHT(LEFT($A886,4),2)*1,怪物形象分配!$A:$L,6,0)</f>
        <v>300021</v>
      </c>
      <c r="F886">
        <f>VLOOKUP(RIGHT(LEFT($A886,4),2)*1,怪物形象分配!$A:$L,7,0)</f>
        <v>1</v>
      </c>
    </row>
    <row r="887" spans="1:6">
      <c r="A887">
        <v>1039011</v>
      </c>
      <c r="B887" s="51">
        <v>100039111</v>
      </c>
      <c r="C887">
        <f>VLOOKUP(RIGHT(LEFT($A887,4),2)*1,怪物形象分配!$A:$L,4,0)</f>
        <v>1500212</v>
      </c>
      <c r="D887">
        <f>VLOOKUP(RIGHT(LEFT($A887,4),2)*1,怪物形象分配!$A:$L,5,0)</f>
        <v>1500211</v>
      </c>
      <c r="E887">
        <f>VLOOKUP(RIGHT(LEFT($A887,4),2)*1,怪物形象分配!$A:$L,6,0)</f>
        <v>300022</v>
      </c>
      <c r="F887">
        <f>VLOOKUP(RIGHT(LEFT($A887,4),2)*1,怪物形象分配!$A:$L,7,0)</f>
        <v>1</v>
      </c>
    </row>
    <row r="888" spans="1:6">
      <c r="A888">
        <v>1039012</v>
      </c>
      <c r="B888" s="51">
        <v>100039121</v>
      </c>
      <c r="C888">
        <f>VLOOKUP(RIGHT(LEFT($A888,4),2)*1,怪物形象分配!$A:$L,4,0)</f>
        <v>1500212</v>
      </c>
      <c r="D888">
        <f>VLOOKUP(RIGHT(LEFT($A888,4),2)*1,怪物形象分配!$A:$L,5,0)</f>
        <v>1500211</v>
      </c>
      <c r="E888">
        <f>VLOOKUP(RIGHT(LEFT($A888,4),2)*1,怪物形象分配!$A:$L,6,0)</f>
        <v>300022</v>
      </c>
      <c r="F888">
        <f>VLOOKUP(RIGHT(LEFT($A888,4),2)*1,怪物形象分配!$A:$L,7,0)</f>
        <v>1</v>
      </c>
    </row>
    <row r="889" spans="1:6">
      <c r="A889">
        <v>1039013</v>
      </c>
      <c r="B889" s="51">
        <v>100039131</v>
      </c>
      <c r="C889">
        <f>VLOOKUP(RIGHT(LEFT($A889,4),2)*1,怪物形象分配!$A:$L,4,0)</f>
        <v>1500212</v>
      </c>
      <c r="D889">
        <f>VLOOKUP(RIGHT(LEFT($A889,4),2)*1,怪物形象分配!$A:$L,5,0)</f>
        <v>1500211</v>
      </c>
      <c r="E889">
        <f>VLOOKUP(RIGHT(LEFT($A889,4),2)*1,怪物形象分配!$A:$L,6,0)</f>
        <v>300022</v>
      </c>
      <c r="F889">
        <f>VLOOKUP(RIGHT(LEFT($A889,4),2)*1,怪物形象分配!$A:$L,7,0)</f>
        <v>1</v>
      </c>
    </row>
    <row r="890" spans="1:6">
      <c r="A890">
        <v>1039021</v>
      </c>
      <c r="B890" s="51">
        <v>100039211</v>
      </c>
      <c r="C890">
        <f>VLOOKUP(RIGHT(LEFT($A890,4),2)*1,怪物形象分配!$A:$L,4,0)</f>
        <v>1500212</v>
      </c>
      <c r="D890">
        <f>VLOOKUP(RIGHT(LEFT($A890,4),2)*1,怪物形象分配!$A:$L,5,0)</f>
        <v>1500211</v>
      </c>
      <c r="E890">
        <f>VLOOKUP(RIGHT(LEFT($A890,4),2)*1,怪物形象分配!$A:$L,6,0)</f>
        <v>300022</v>
      </c>
      <c r="F890">
        <f>VLOOKUP(RIGHT(LEFT($A890,4),2)*1,怪物形象分配!$A:$L,7,0)</f>
        <v>1</v>
      </c>
    </row>
    <row r="891" spans="1:6">
      <c r="A891">
        <v>1039022</v>
      </c>
      <c r="B891" s="51">
        <v>100039221</v>
      </c>
      <c r="C891">
        <f>VLOOKUP(RIGHT(LEFT($A891,4),2)*1,怪物形象分配!$A:$L,4,0)</f>
        <v>1500212</v>
      </c>
      <c r="D891">
        <f>VLOOKUP(RIGHT(LEFT($A891,4),2)*1,怪物形象分配!$A:$L,5,0)</f>
        <v>1500211</v>
      </c>
      <c r="E891">
        <f>VLOOKUP(RIGHT(LEFT($A891,4),2)*1,怪物形象分配!$A:$L,6,0)</f>
        <v>300022</v>
      </c>
      <c r="F891">
        <f>VLOOKUP(RIGHT(LEFT($A891,4),2)*1,怪物形象分配!$A:$L,7,0)</f>
        <v>1</v>
      </c>
    </row>
    <row r="892" spans="1:6">
      <c r="A892">
        <v>1039023</v>
      </c>
      <c r="B892" s="51">
        <v>100039231</v>
      </c>
      <c r="C892">
        <f>VLOOKUP(RIGHT(LEFT($A892,4),2)*1,怪物形象分配!$A:$L,4,0)</f>
        <v>1500212</v>
      </c>
      <c r="D892">
        <f>VLOOKUP(RIGHT(LEFT($A892,4),2)*1,怪物形象分配!$A:$L,5,0)</f>
        <v>1500211</v>
      </c>
      <c r="E892">
        <f>VLOOKUP(RIGHT(LEFT($A892,4),2)*1,怪物形象分配!$A:$L,6,0)</f>
        <v>300022</v>
      </c>
      <c r="F892">
        <f>VLOOKUP(RIGHT(LEFT($A892,4),2)*1,怪物形象分配!$A:$L,7,0)</f>
        <v>1</v>
      </c>
    </row>
    <row r="893" spans="1:6">
      <c r="A893">
        <v>1039031</v>
      </c>
      <c r="B893" s="51">
        <v>100039311</v>
      </c>
      <c r="C893">
        <f>VLOOKUP(RIGHT(LEFT($A893,4),2)*1,怪物形象分配!$A:$L,4,0)</f>
        <v>1500212</v>
      </c>
      <c r="D893">
        <f>VLOOKUP(RIGHT(LEFT($A893,4),2)*1,怪物形象分配!$A:$L,5,0)</f>
        <v>1500211</v>
      </c>
      <c r="E893">
        <f>VLOOKUP(RIGHT(LEFT($A893,4),2)*1,怪物形象分配!$A:$L,6,0)</f>
        <v>300022</v>
      </c>
      <c r="F893">
        <f>VLOOKUP(RIGHT(LEFT($A893,4),2)*1,怪物形象分配!$A:$L,7,0)</f>
        <v>1</v>
      </c>
    </row>
    <row r="894" spans="1:6">
      <c r="A894">
        <v>1039032</v>
      </c>
      <c r="B894" s="51">
        <v>100039321</v>
      </c>
      <c r="C894">
        <f>VLOOKUP(RIGHT(LEFT($A894,4),2)*1,怪物形象分配!$A:$L,4,0)</f>
        <v>1500212</v>
      </c>
      <c r="D894">
        <f>VLOOKUP(RIGHT(LEFT($A894,4),2)*1,怪物形象分配!$A:$L,5,0)</f>
        <v>1500211</v>
      </c>
      <c r="E894">
        <f>VLOOKUP(RIGHT(LEFT($A894,4),2)*1,怪物形象分配!$A:$L,6,0)</f>
        <v>300022</v>
      </c>
      <c r="F894">
        <f>VLOOKUP(RIGHT(LEFT($A894,4),2)*1,怪物形象分配!$A:$L,7,0)</f>
        <v>1</v>
      </c>
    </row>
    <row r="895" spans="1:6">
      <c r="A895">
        <v>1039033</v>
      </c>
      <c r="B895" s="51">
        <v>100039331</v>
      </c>
      <c r="C895">
        <f>VLOOKUP(RIGHT(LEFT($A895,4),2)*1,怪物形象分配!$A:$L,4,0)</f>
        <v>1500212</v>
      </c>
      <c r="D895">
        <f>VLOOKUP(RIGHT(LEFT($A895,4),2)*1,怪物形象分配!$A:$L,5,0)</f>
        <v>1500211</v>
      </c>
      <c r="E895">
        <f>VLOOKUP(RIGHT(LEFT($A895,4),2)*1,怪物形象分配!$A:$L,6,0)</f>
        <v>300022</v>
      </c>
      <c r="F895">
        <f>VLOOKUP(RIGHT(LEFT($A895,4),2)*1,怪物形象分配!$A:$L,7,0)</f>
        <v>1</v>
      </c>
    </row>
    <row r="896" spans="1:6">
      <c r="A896">
        <v>1039041</v>
      </c>
      <c r="B896" s="51">
        <v>100039411</v>
      </c>
      <c r="C896">
        <f>VLOOKUP(RIGHT(LEFT($A896,4),2)*1,怪物形象分配!$A:$L,4,0)</f>
        <v>1500212</v>
      </c>
      <c r="D896">
        <f>VLOOKUP(RIGHT(LEFT($A896,4),2)*1,怪物形象分配!$A:$L,5,0)</f>
        <v>1500211</v>
      </c>
      <c r="E896">
        <f>VLOOKUP(RIGHT(LEFT($A896,4),2)*1,怪物形象分配!$A:$L,6,0)</f>
        <v>300022</v>
      </c>
      <c r="F896">
        <f>VLOOKUP(RIGHT(LEFT($A896,4),2)*1,怪物形象分配!$A:$L,7,0)</f>
        <v>1</v>
      </c>
    </row>
    <row r="897" spans="1:6">
      <c r="A897">
        <v>1039042</v>
      </c>
      <c r="B897" s="51">
        <v>100039421</v>
      </c>
      <c r="C897">
        <f>VLOOKUP(RIGHT(LEFT($A897,4),2)*1,怪物形象分配!$A:$L,4,0)</f>
        <v>1500212</v>
      </c>
      <c r="D897">
        <f>VLOOKUP(RIGHT(LEFT($A897,4),2)*1,怪物形象分配!$A:$L,5,0)</f>
        <v>1500211</v>
      </c>
      <c r="E897">
        <f>VLOOKUP(RIGHT(LEFT($A897,4),2)*1,怪物形象分配!$A:$L,6,0)</f>
        <v>300022</v>
      </c>
      <c r="F897">
        <f>VLOOKUP(RIGHT(LEFT($A897,4),2)*1,怪物形象分配!$A:$L,7,0)</f>
        <v>1</v>
      </c>
    </row>
    <row r="898" spans="1:6">
      <c r="A898">
        <v>1039043</v>
      </c>
      <c r="B898" s="51">
        <v>100039431</v>
      </c>
      <c r="C898">
        <f>VLOOKUP(RIGHT(LEFT($A898,4),2)*1,怪物形象分配!$A:$L,4,0)</f>
        <v>1500212</v>
      </c>
      <c r="D898">
        <f>VLOOKUP(RIGHT(LEFT($A898,4),2)*1,怪物形象分配!$A:$L,5,0)</f>
        <v>1500211</v>
      </c>
      <c r="E898">
        <f>VLOOKUP(RIGHT(LEFT($A898,4),2)*1,怪物形象分配!$A:$L,6,0)</f>
        <v>300022</v>
      </c>
      <c r="F898">
        <f>VLOOKUP(RIGHT(LEFT($A898,4),2)*1,怪物形象分配!$A:$L,7,0)</f>
        <v>1</v>
      </c>
    </row>
    <row r="899" spans="1:6">
      <c r="A899">
        <v>1039051</v>
      </c>
      <c r="B899" s="51">
        <v>100039511</v>
      </c>
      <c r="C899">
        <f>VLOOKUP(RIGHT(LEFT($A899,4),2)*1,怪物形象分配!$A:$L,4,0)</f>
        <v>1500212</v>
      </c>
      <c r="D899">
        <f>VLOOKUP(RIGHT(LEFT($A899,4),2)*1,怪物形象分配!$A:$L,5,0)</f>
        <v>1500211</v>
      </c>
      <c r="E899">
        <f>VLOOKUP(RIGHT(LEFT($A899,4),2)*1,怪物形象分配!$A:$L,6,0)</f>
        <v>300022</v>
      </c>
      <c r="F899">
        <f>VLOOKUP(RIGHT(LEFT($A899,4),2)*1,怪物形象分配!$A:$L,7,0)</f>
        <v>1</v>
      </c>
    </row>
    <row r="900" spans="1:6">
      <c r="A900">
        <v>1039052</v>
      </c>
      <c r="B900" s="51">
        <v>100039521</v>
      </c>
      <c r="C900">
        <f>VLOOKUP(RIGHT(LEFT($A900,4),2)*1,怪物形象分配!$A:$L,4,0)</f>
        <v>1500212</v>
      </c>
      <c r="D900">
        <f>VLOOKUP(RIGHT(LEFT($A900,4),2)*1,怪物形象分配!$A:$L,5,0)</f>
        <v>1500211</v>
      </c>
      <c r="E900">
        <f>VLOOKUP(RIGHT(LEFT($A900,4),2)*1,怪物形象分配!$A:$L,6,0)</f>
        <v>300022</v>
      </c>
      <c r="F900">
        <f>VLOOKUP(RIGHT(LEFT($A900,4),2)*1,怪物形象分配!$A:$L,7,0)</f>
        <v>1</v>
      </c>
    </row>
    <row r="901" spans="1:6">
      <c r="A901">
        <v>1039053</v>
      </c>
      <c r="B901" s="51">
        <v>100039531</v>
      </c>
      <c r="C901">
        <f>VLOOKUP(RIGHT(LEFT($A901,4),2)*1,怪物形象分配!$A:$L,4,0)</f>
        <v>1500212</v>
      </c>
      <c r="D901">
        <f>VLOOKUP(RIGHT(LEFT($A901,4),2)*1,怪物形象分配!$A:$L,5,0)</f>
        <v>1500211</v>
      </c>
      <c r="E901">
        <f>VLOOKUP(RIGHT(LEFT($A901,4),2)*1,怪物形象分配!$A:$L,6,0)</f>
        <v>300022</v>
      </c>
      <c r="F901">
        <f>VLOOKUP(RIGHT(LEFT($A901,4),2)*1,怪物形象分配!$A:$L,7,0)</f>
        <v>1</v>
      </c>
    </row>
    <row r="902" spans="1:6">
      <c r="A902">
        <v>1039061</v>
      </c>
      <c r="B902" s="51">
        <v>100039611</v>
      </c>
      <c r="C902">
        <f>VLOOKUP(RIGHT(LEFT($A902,4),2)*1,怪物形象分配!$A:$L,4,0)</f>
        <v>1500212</v>
      </c>
      <c r="D902">
        <f>VLOOKUP(RIGHT(LEFT($A902,4),2)*1,怪物形象分配!$A:$L,5,0)</f>
        <v>1500211</v>
      </c>
      <c r="E902">
        <f>VLOOKUP(RIGHT(LEFT($A902,4),2)*1,怪物形象分配!$A:$L,6,0)</f>
        <v>300022</v>
      </c>
      <c r="F902">
        <f>VLOOKUP(RIGHT(LEFT($A902,4),2)*1,怪物形象分配!$A:$L,7,0)</f>
        <v>1</v>
      </c>
    </row>
    <row r="903" spans="1:6">
      <c r="A903">
        <v>1039062</v>
      </c>
      <c r="B903" s="51">
        <v>100039621</v>
      </c>
      <c r="C903">
        <f>VLOOKUP(RIGHT(LEFT($A903,4),2)*1,怪物形象分配!$A:$L,4,0)</f>
        <v>1500212</v>
      </c>
      <c r="D903">
        <f>VLOOKUP(RIGHT(LEFT($A903,4),2)*1,怪物形象分配!$A:$L,5,0)</f>
        <v>1500211</v>
      </c>
      <c r="E903">
        <f>VLOOKUP(RIGHT(LEFT($A903,4),2)*1,怪物形象分配!$A:$L,6,0)</f>
        <v>300022</v>
      </c>
      <c r="F903">
        <f>VLOOKUP(RIGHT(LEFT($A903,4),2)*1,怪物形象分配!$A:$L,7,0)</f>
        <v>1</v>
      </c>
    </row>
    <row r="904" spans="1:6">
      <c r="A904">
        <v>1039063</v>
      </c>
      <c r="B904" s="51">
        <v>100039631</v>
      </c>
      <c r="C904">
        <f>VLOOKUP(RIGHT(LEFT($A904,4),2)*1,怪物形象分配!$A:$L,4,0)</f>
        <v>1500212</v>
      </c>
      <c r="D904">
        <f>VLOOKUP(RIGHT(LEFT($A904,4),2)*1,怪物形象分配!$A:$L,5,0)</f>
        <v>1500211</v>
      </c>
      <c r="E904">
        <f>VLOOKUP(RIGHT(LEFT($A904,4),2)*1,怪物形象分配!$A:$L,6,0)</f>
        <v>300022</v>
      </c>
      <c r="F904">
        <f>VLOOKUP(RIGHT(LEFT($A904,4),2)*1,怪物形象分配!$A:$L,7,0)</f>
        <v>1</v>
      </c>
    </row>
    <row r="905" spans="1:6">
      <c r="A905">
        <v>1039071</v>
      </c>
      <c r="B905" s="51">
        <v>100039711</v>
      </c>
      <c r="C905">
        <f>VLOOKUP(RIGHT(LEFT($A905,4),2)*1,怪物形象分配!$A:$L,4,0)</f>
        <v>1500212</v>
      </c>
      <c r="D905">
        <f>VLOOKUP(RIGHT(LEFT($A905,4),2)*1,怪物形象分配!$A:$L,5,0)</f>
        <v>1500211</v>
      </c>
      <c r="E905">
        <f>VLOOKUP(RIGHT(LEFT($A905,4),2)*1,怪物形象分配!$A:$L,6,0)</f>
        <v>300022</v>
      </c>
      <c r="F905">
        <f>VLOOKUP(RIGHT(LEFT($A905,4),2)*1,怪物形象分配!$A:$L,7,0)</f>
        <v>1</v>
      </c>
    </row>
    <row r="906" spans="1:6">
      <c r="A906">
        <v>1039072</v>
      </c>
      <c r="B906" s="51">
        <v>100039721</v>
      </c>
      <c r="C906">
        <f>VLOOKUP(RIGHT(LEFT($A906,4),2)*1,怪物形象分配!$A:$L,4,0)</f>
        <v>1500212</v>
      </c>
      <c r="D906">
        <f>VLOOKUP(RIGHT(LEFT($A906,4),2)*1,怪物形象分配!$A:$L,5,0)</f>
        <v>1500211</v>
      </c>
      <c r="E906">
        <f>VLOOKUP(RIGHT(LEFT($A906,4),2)*1,怪物形象分配!$A:$L,6,0)</f>
        <v>300022</v>
      </c>
      <c r="F906">
        <f>VLOOKUP(RIGHT(LEFT($A906,4),2)*1,怪物形象分配!$A:$L,7,0)</f>
        <v>1</v>
      </c>
    </row>
    <row r="907" spans="1:6">
      <c r="A907">
        <v>1039073</v>
      </c>
      <c r="B907" s="51">
        <v>100039731</v>
      </c>
      <c r="C907">
        <f>VLOOKUP(RIGHT(LEFT($A907,4),2)*1,怪物形象分配!$A:$L,4,0)</f>
        <v>1500212</v>
      </c>
      <c r="D907">
        <f>VLOOKUP(RIGHT(LEFT($A907,4),2)*1,怪物形象分配!$A:$L,5,0)</f>
        <v>1500211</v>
      </c>
      <c r="E907">
        <f>VLOOKUP(RIGHT(LEFT($A907,4),2)*1,怪物形象分配!$A:$L,6,0)</f>
        <v>300022</v>
      </c>
      <c r="F907">
        <f>VLOOKUP(RIGHT(LEFT($A907,4),2)*1,怪物形象分配!$A:$L,7,0)</f>
        <v>1</v>
      </c>
    </row>
    <row r="908" spans="1:6">
      <c r="A908">
        <v>1039081</v>
      </c>
      <c r="B908" s="51">
        <v>100039811</v>
      </c>
      <c r="C908">
        <f>VLOOKUP(RIGHT(LEFT($A908,4),2)*1,怪物形象分配!$A:$L,4,0)</f>
        <v>1500212</v>
      </c>
      <c r="D908">
        <f>VLOOKUP(RIGHT(LEFT($A908,4),2)*1,怪物形象分配!$A:$L,5,0)</f>
        <v>1500211</v>
      </c>
      <c r="E908">
        <f>VLOOKUP(RIGHT(LEFT($A908,4),2)*1,怪物形象分配!$A:$L,6,0)</f>
        <v>300022</v>
      </c>
      <c r="F908">
        <f>VLOOKUP(RIGHT(LEFT($A908,4),2)*1,怪物形象分配!$A:$L,7,0)</f>
        <v>1</v>
      </c>
    </row>
    <row r="909" spans="1:6">
      <c r="A909" s="45">
        <v>1039082</v>
      </c>
      <c r="B909" s="51">
        <v>100039821</v>
      </c>
      <c r="C909">
        <f>VLOOKUP(RIGHT(LEFT($A909,4),2)*1,怪物形象分配!$A:$L,4,0)</f>
        <v>1500212</v>
      </c>
      <c r="D909">
        <f>VLOOKUP(RIGHT(LEFT($A909,4),2)*1,怪物形象分配!$A:$L,5,0)</f>
        <v>1500211</v>
      </c>
      <c r="E909">
        <f>VLOOKUP(RIGHT(LEFT($A909,4),2)*1,怪物形象分配!$A:$L,6,0)</f>
        <v>300022</v>
      </c>
      <c r="F909">
        <f>VLOOKUP(RIGHT(LEFT($A909,4),2)*1,怪物形象分配!$A:$L,7,0)</f>
        <v>1</v>
      </c>
    </row>
    <row r="910" spans="1:6">
      <c r="A910" s="45">
        <v>1039083</v>
      </c>
      <c r="B910" s="51">
        <v>100039831</v>
      </c>
      <c r="C910">
        <f>VLOOKUP(RIGHT(LEFT($A910,4),2)*1,怪物形象分配!$A:$L,4,0)</f>
        <v>1500212</v>
      </c>
      <c r="D910">
        <f>VLOOKUP(RIGHT(LEFT($A910,4),2)*1,怪物形象分配!$A:$L,5,0)</f>
        <v>1500211</v>
      </c>
      <c r="E910">
        <f>VLOOKUP(RIGHT(LEFT($A910,4),2)*1,怪物形象分配!$A:$L,6,0)</f>
        <v>300022</v>
      </c>
      <c r="F910">
        <f>VLOOKUP(RIGHT(LEFT($A910,4),2)*1,怪物形象分配!$A:$L,7,0)</f>
        <v>1</v>
      </c>
    </row>
    <row r="911" spans="1:6">
      <c r="A911">
        <v>1040011</v>
      </c>
      <c r="B911" s="51">
        <v>100040111</v>
      </c>
      <c r="C911">
        <f>VLOOKUP(RIGHT(LEFT($A911,4),2)*1,怪物形象分配!$A:$L,4,0)</f>
        <v>1500222</v>
      </c>
      <c r="D911">
        <f>VLOOKUP(RIGHT(LEFT($A911,4),2)*1,怪物形象分配!$A:$L,5,0)</f>
        <v>1500221</v>
      </c>
      <c r="E911">
        <f>VLOOKUP(RIGHT(LEFT($A911,4),2)*1,怪物形象分配!$A:$L,6,0)</f>
        <v>300023</v>
      </c>
      <c r="F911">
        <f>VLOOKUP(RIGHT(LEFT($A911,4),2)*1,怪物形象分配!$A:$L,7,0)</f>
        <v>1</v>
      </c>
    </row>
    <row r="912" spans="1:6">
      <c r="A912">
        <v>1040012</v>
      </c>
      <c r="B912" s="51">
        <v>100040121</v>
      </c>
      <c r="C912">
        <f>VLOOKUP(RIGHT(LEFT($A912,4),2)*1,怪物形象分配!$A:$L,4,0)</f>
        <v>1500222</v>
      </c>
      <c r="D912">
        <f>VLOOKUP(RIGHT(LEFT($A912,4),2)*1,怪物形象分配!$A:$L,5,0)</f>
        <v>1500221</v>
      </c>
      <c r="E912">
        <f>VLOOKUP(RIGHT(LEFT($A912,4),2)*1,怪物形象分配!$A:$L,6,0)</f>
        <v>300023</v>
      </c>
      <c r="F912">
        <f>VLOOKUP(RIGHT(LEFT($A912,4),2)*1,怪物形象分配!$A:$L,7,0)</f>
        <v>1</v>
      </c>
    </row>
    <row r="913" spans="1:6">
      <c r="A913">
        <v>1040013</v>
      </c>
      <c r="B913" s="51">
        <v>100040131</v>
      </c>
      <c r="C913">
        <f>VLOOKUP(RIGHT(LEFT($A913,4),2)*1,怪物形象分配!$A:$L,4,0)</f>
        <v>1500222</v>
      </c>
      <c r="D913">
        <f>VLOOKUP(RIGHT(LEFT($A913,4),2)*1,怪物形象分配!$A:$L,5,0)</f>
        <v>1500221</v>
      </c>
      <c r="E913">
        <f>VLOOKUP(RIGHT(LEFT($A913,4),2)*1,怪物形象分配!$A:$L,6,0)</f>
        <v>300023</v>
      </c>
      <c r="F913">
        <f>VLOOKUP(RIGHT(LEFT($A913,4),2)*1,怪物形象分配!$A:$L,7,0)</f>
        <v>1</v>
      </c>
    </row>
    <row r="914" spans="1:6">
      <c r="A914">
        <v>1040021</v>
      </c>
      <c r="B914" s="51">
        <v>100040211</v>
      </c>
      <c r="C914">
        <f>VLOOKUP(RIGHT(LEFT($A914,4),2)*1,怪物形象分配!$A:$L,4,0)</f>
        <v>1500222</v>
      </c>
      <c r="D914">
        <f>VLOOKUP(RIGHT(LEFT($A914,4),2)*1,怪物形象分配!$A:$L,5,0)</f>
        <v>1500221</v>
      </c>
      <c r="E914">
        <f>VLOOKUP(RIGHT(LEFT($A914,4),2)*1,怪物形象分配!$A:$L,6,0)</f>
        <v>300023</v>
      </c>
      <c r="F914">
        <f>VLOOKUP(RIGHT(LEFT($A914,4),2)*1,怪物形象分配!$A:$L,7,0)</f>
        <v>1</v>
      </c>
    </row>
    <row r="915" spans="1:6">
      <c r="A915">
        <v>1040022</v>
      </c>
      <c r="B915" s="51">
        <v>100040221</v>
      </c>
      <c r="C915">
        <f>VLOOKUP(RIGHT(LEFT($A915,4),2)*1,怪物形象分配!$A:$L,4,0)</f>
        <v>1500222</v>
      </c>
      <c r="D915">
        <f>VLOOKUP(RIGHT(LEFT($A915,4),2)*1,怪物形象分配!$A:$L,5,0)</f>
        <v>1500221</v>
      </c>
      <c r="E915">
        <f>VLOOKUP(RIGHT(LEFT($A915,4),2)*1,怪物形象分配!$A:$L,6,0)</f>
        <v>300023</v>
      </c>
      <c r="F915">
        <f>VLOOKUP(RIGHT(LEFT($A915,4),2)*1,怪物形象分配!$A:$L,7,0)</f>
        <v>1</v>
      </c>
    </row>
    <row r="916" spans="1:6">
      <c r="A916">
        <v>1040023</v>
      </c>
      <c r="B916" s="51">
        <v>100040231</v>
      </c>
      <c r="C916">
        <f>VLOOKUP(RIGHT(LEFT($A916,4),2)*1,怪物形象分配!$A:$L,4,0)</f>
        <v>1500222</v>
      </c>
      <c r="D916">
        <f>VLOOKUP(RIGHT(LEFT($A916,4),2)*1,怪物形象分配!$A:$L,5,0)</f>
        <v>1500221</v>
      </c>
      <c r="E916">
        <f>VLOOKUP(RIGHT(LEFT($A916,4),2)*1,怪物形象分配!$A:$L,6,0)</f>
        <v>300023</v>
      </c>
      <c r="F916">
        <f>VLOOKUP(RIGHT(LEFT($A916,4),2)*1,怪物形象分配!$A:$L,7,0)</f>
        <v>1</v>
      </c>
    </row>
    <row r="917" spans="1:6">
      <c r="A917">
        <v>1040031</v>
      </c>
      <c r="B917" s="51">
        <v>100040311</v>
      </c>
      <c r="C917">
        <f>VLOOKUP(RIGHT(LEFT($A917,4),2)*1,怪物形象分配!$A:$L,4,0)</f>
        <v>1500222</v>
      </c>
      <c r="D917">
        <f>VLOOKUP(RIGHT(LEFT($A917,4),2)*1,怪物形象分配!$A:$L,5,0)</f>
        <v>1500221</v>
      </c>
      <c r="E917">
        <f>VLOOKUP(RIGHT(LEFT($A917,4),2)*1,怪物形象分配!$A:$L,6,0)</f>
        <v>300023</v>
      </c>
      <c r="F917">
        <f>VLOOKUP(RIGHT(LEFT($A917,4),2)*1,怪物形象分配!$A:$L,7,0)</f>
        <v>1</v>
      </c>
    </row>
    <row r="918" spans="1:6">
      <c r="A918">
        <v>1040032</v>
      </c>
      <c r="B918" s="51">
        <v>100040321</v>
      </c>
      <c r="C918">
        <f>VLOOKUP(RIGHT(LEFT($A918,4),2)*1,怪物形象分配!$A:$L,4,0)</f>
        <v>1500222</v>
      </c>
      <c r="D918">
        <f>VLOOKUP(RIGHT(LEFT($A918,4),2)*1,怪物形象分配!$A:$L,5,0)</f>
        <v>1500221</v>
      </c>
      <c r="E918">
        <f>VLOOKUP(RIGHT(LEFT($A918,4),2)*1,怪物形象分配!$A:$L,6,0)</f>
        <v>300023</v>
      </c>
      <c r="F918">
        <f>VLOOKUP(RIGHT(LEFT($A918,4),2)*1,怪物形象分配!$A:$L,7,0)</f>
        <v>1</v>
      </c>
    </row>
    <row r="919" spans="1:6">
      <c r="A919">
        <v>1040033</v>
      </c>
      <c r="B919" s="51">
        <v>100040331</v>
      </c>
      <c r="C919">
        <f>VLOOKUP(RIGHT(LEFT($A919,4),2)*1,怪物形象分配!$A:$L,4,0)</f>
        <v>1500222</v>
      </c>
      <c r="D919">
        <f>VLOOKUP(RIGHT(LEFT($A919,4),2)*1,怪物形象分配!$A:$L,5,0)</f>
        <v>1500221</v>
      </c>
      <c r="E919">
        <f>VLOOKUP(RIGHT(LEFT($A919,4),2)*1,怪物形象分配!$A:$L,6,0)</f>
        <v>300023</v>
      </c>
      <c r="F919">
        <f>VLOOKUP(RIGHT(LEFT($A919,4),2)*1,怪物形象分配!$A:$L,7,0)</f>
        <v>1</v>
      </c>
    </row>
    <row r="920" spans="1:6">
      <c r="A920">
        <v>1040041</v>
      </c>
      <c r="B920" s="51">
        <v>100040411</v>
      </c>
      <c r="C920">
        <f>VLOOKUP(RIGHT(LEFT($A920,4),2)*1,怪物形象分配!$A:$L,4,0)</f>
        <v>1500222</v>
      </c>
      <c r="D920">
        <f>VLOOKUP(RIGHT(LEFT($A920,4),2)*1,怪物形象分配!$A:$L,5,0)</f>
        <v>1500221</v>
      </c>
      <c r="E920">
        <f>VLOOKUP(RIGHT(LEFT($A920,4),2)*1,怪物形象分配!$A:$L,6,0)</f>
        <v>300023</v>
      </c>
      <c r="F920">
        <f>VLOOKUP(RIGHT(LEFT($A920,4),2)*1,怪物形象分配!$A:$L,7,0)</f>
        <v>1</v>
      </c>
    </row>
    <row r="921" spans="1:6">
      <c r="A921">
        <v>1040042</v>
      </c>
      <c r="B921" s="51">
        <v>100040421</v>
      </c>
      <c r="C921">
        <f>VLOOKUP(RIGHT(LEFT($A921,4),2)*1,怪物形象分配!$A:$L,4,0)</f>
        <v>1500222</v>
      </c>
      <c r="D921">
        <f>VLOOKUP(RIGHT(LEFT($A921,4),2)*1,怪物形象分配!$A:$L,5,0)</f>
        <v>1500221</v>
      </c>
      <c r="E921">
        <f>VLOOKUP(RIGHT(LEFT($A921,4),2)*1,怪物形象分配!$A:$L,6,0)</f>
        <v>300023</v>
      </c>
      <c r="F921">
        <f>VLOOKUP(RIGHT(LEFT($A921,4),2)*1,怪物形象分配!$A:$L,7,0)</f>
        <v>1</v>
      </c>
    </row>
    <row r="922" spans="1:6">
      <c r="A922">
        <v>1040043</v>
      </c>
      <c r="B922" s="51">
        <v>100040431</v>
      </c>
      <c r="C922">
        <f>VLOOKUP(RIGHT(LEFT($A922,4),2)*1,怪物形象分配!$A:$L,4,0)</f>
        <v>1500222</v>
      </c>
      <c r="D922">
        <f>VLOOKUP(RIGHT(LEFT($A922,4),2)*1,怪物形象分配!$A:$L,5,0)</f>
        <v>1500221</v>
      </c>
      <c r="E922">
        <f>VLOOKUP(RIGHT(LEFT($A922,4),2)*1,怪物形象分配!$A:$L,6,0)</f>
        <v>300023</v>
      </c>
      <c r="F922">
        <f>VLOOKUP(RIGHT(LEFT($A922,4),2)*1,怪物形象分配!$A:$L,7,0)</f>
        <v>1</v>
      </c>
    </row>
    <row r="923" spans="1:6">
      <c r="A923">
        <v>1040051</v>
      </c>
      <c r="B923" s="51">
        <v>100040511</v>
      </c>
      <c r="C923">
        <f>VLOOKUP(RIGHT(LEFT($A923,4),2)*1,怪物形象分配!$A:$L,4,0)</f>
        <v>1500222</v>
      </c>
      <c r="D923">
        <f>VLOOKUP(RIGHT(LEFT($A923,4),2)*1,怪物形象分配!$A:$L,5,0)</f>
        <v>1500221</v>
      </c>
      <c r="E923">
        <f>VLOOKUP(RIGHT(LEFT($A923,4),2)*1,怪物形象分配!$A:$L,6,0)</f>
        <v>300023</v>
      </c>
      <c r="F923">
        <f>VLOOKUP(RIGHT(LEFT($A923,4),2)*1,怪物形象分配!$A:$L,7,0)</f>
        <v>1</v>
      </c>
    </row>
    <row r="924" spans="1:6">
      <c r="A924">
        <v>1040052</v>
      </c>
      <c r="B924" s="51">
        <v>100040521</v>
      </c>
      <c r="C924">
        <f>VLOOKUP(RIGHT(LEFT($A924,4),2)*1,怪物形象分配!$A:$L,4,0)</f>
        <v>1500222</v>
      </c>
      <c r="D924">
        <f>VLOOKUP(RIGHT(LEFT($A924,4),2)*1,怪物形象分配!$A:$L,5,0)</f>
        <v>1500221</v>
      </c>
      <c r="E924">
        <f>VLOOKUP(RIGHT(LEFT($A924,4),2)*1,怪物形象分配!$A:$L,6,0)</f>
        <v>300023</v>
      </c>
      <c r="F924">
        <f>VLOOKUP(RIGHT(LEFT($A924,4),2)*1,怪物形象分配!$A:$L,7,0)</f>
        <v>1</v>
      </c>
    </row>
    <row r="925" spans="1:6">
      <c r="A925">
        <v>1040053</v>
      </c>
      <c r="B925" s="51">
        <v>100040531</v>
      </c>
      <c r="C925">
        <f>VLOOKUP(RIGHT(LEFT($A925,4),2)*1,怪物形象分配!$A:$L,4,0)</f>
        <v>1500222</v>
      </c>
      <c r="D925">
        <f>VLOOKUP(RIGHT(LEFT($A925,4),2)*1,怪物形象分配!$A:$L,5,0)</f>
        <v>1500221</v>
      </c>
      <c r="E925">
        <f>VLOOKUP(RIGHT(LEFT($A925,4),2)*1,怪物形象分配!$A:$L,6,0)</f>
        <v>300023</v>
      </c>
      <c r="F925">
        <f>VLOOKUP(RIGHT(LEFT($A925,4),2)*1,怪物形象分配!$A:$L,7,0)</f>
        <v>1</v>
      </c>
    </row>
    <row r="926" spans="1:6">
      <c r="A926">
        <v>1040061</v>
      </c>
      <c r="B926" s="51">
        <v>100040611</v>
      </c>
      <c r="C926">
        <f>VLOOKUP(RIGHT(LEFT($A926,4),2)*1,怪物形象分配!$A:$L,4,0)</f>
        <v>1500222</v>
      </c>
      <c r="D926">
        <f>VLOOKUP(RIGHT(LEFT($A926,4),2)*1,怪物形象分配!$A:$L,5,0)</f>
        <v>1500221</v>
      </c>
      <c r="E926">
        <f>VLOOKUP(RIGHT(LEFT($A926,4),2)*1,怪物形象分配!$A:$L,6,0)</f>
        <v>300023</v>
      </c>
      <c r="F926">
        <f>VLOOKUP(RIGHT(LEFT($A926,4),2)*1,怪物形象分配!$A:$L,7,0)</f>
        <v>1</v>
      </c>
    </row>
    <row r="927" spans="1:6">
      <c r="A927">
        <v>1040062</v>
      </c>
      <c r="B927" s="51">
        <v>100040621</v>
      </c>
      <c r="C927">
        <f>VLOOKUP(RIGHT(LEFT($A927,4),2)*1,怪物形象分配!$A:$L,4,0)</f>
        <v>1500222</v>
      </c>
      <c r="D927">
        <f>VLOOKUP(RIGHT(LEFT($A927,4),2)*1,怪物形象分配!$A:$L,5,0)</f>
        <v>1500221</v>
      </c>
      <c r="E927">
        <f>VLOOKUP(RIGHT(LEFT($A927,4),2)*1,怪物形象分配!$A:$L,6,0)</f>
        <v>300023</v>
      </c>
      <c r="F927">
        <f>VLOOKUP(RIGHT(LEFT($A927,4),2)*1,怪物形象分配!$A:$L,7,0)</f>
        <v>1</v>
      </c>
    </row>
    <row r="928" spans="1:6">
      <c r="A928">
        <v>1040063</v>
      </c>
      <c r="B928" s="51">
        <v>100040631</v>
      </c>
      <c r="C928">
        <f>VLOOKUP(RIGHT(LEFT($A928,4),2)*1,怪物形象分配!$A:$L,4,0)</f>
        <v>1500222</v>
      </c>
      <c r="D928">
        <f>VLOOKUP(RIGHT(LEFT($A928,4),2)*1,怪物形象分配!$A:$L,5,0)</f>
        <v>1500221</v>
      </c>
      <c r="E928">
        <f>VLOOKUP(RIGHT(LEFT($A928,4),2)*1,怪物形象分配!$A:$L,6,0)</f>
        <v>300023</v>
      </c>
      <c r="F928">
        <f>VLOOKUP(RIGHT(LEFT($A928,4),2)*1,怪物形象分配!$A:$L,7,0)</f>
        <v>1</v>
      </c>
    </row>
    <row r="929" spans="1:6">
      <c r="A929">
        <v>1040071</v>
      </c>
      <c r="B929" s="51">
        <v>100040711</v>
      </c>
      <c r="C929">
        <f>VLOOKUP(RIGHT(LEFT($A929,4),2)*1,怪物形象分配!$A:$L,4,0)</f>
        <v>1500222</v>
      </c>
      <c r="D929">
        <f>VLOOKUP(RIGHT(LEFT($A929,4),2)*1,怪物形象分配!$A:$L,5,0)</f>
        <v>1500221</v>
      </c>
      <c r="E929">
        <f>VLOOKUP(RIGHT(LEFT($A929,4),2)*1,怪物形象分配!$A:$L,6,0)</f>
        <v>300023</v>
      </c>
      <c r="F929">
        <f>VLOOKUP(RIGHT(LEFT($A929,4),2)*1,怪物形象分配!$A:$L,7,0)</f>
        <v>1</v>
      </c>
    </row>
    <row r="930" spans="1:6">
      <c r="A930">
        <v>1040072</v>
      </c>
      <c r="B930" s="51">
        <v>100040721</v>
      </c>
      <c r="C930">
        <f>VLOOKUP(RIGHT(LEFT($A930,4),2)*1,怪物形象分配!$A:$L,4,0)</f>
        <v>1500222</v>
      </c>
      <c r="D930">
        <f>VLOOKUP(RIGHT(LEFT($A930,4),2)*1,怪物形象分配!$A:$L,5,0)</f>
        <v>1500221</v>
      </c>
      <c r="E930">
        <f>VLOOKUP(RIGHT(LEFT($A930,4),2)*1,怪物形象分配!$A:$L,6,0)</f>
        <v>300023</v>
      </c>
      <c r="F930">
        <f>VLOOKUP(RIGHT(LEFT($A930,4),2)*1,怪物形象分配!$A:$L,7,0)</f>
        <v>1</v>
      </c>
    </row>
    <row r="931" spans="1:6">
      <c r="A931">
        <v>1040073</v>
      </c>
      <c r="B931" s="51">
        <v>100040731</v>
      </c>
      <c r="C931">
        <f>VLOOKUP(RIGHT(LEFT($A931,4),2)*1,怪物形象分配!$A:$L,4,0)</f>
        <v>1500222</v>
      </c>
      <c r="D931">
        <f>VLOOKUP(RIGHT(LEFT($A931,4),2)*1,怪物形象分配!$A:$L,5,0)</f>
        <v>1500221</v>
      </c>
      <c r="E931">
        <f>VLOOKUP(RIGHT(LEFT($A931,4),2)*1,怪物形象分配!$A:$L,6,0)</f>
        <v>300023</v>
      </c>
      <c r="F931">
        <f>VLOOKUP(RIGHT(LEFT($A931,4),2)*1,怪物形象分配!$A:$L,7,0)</f>
        <v>1</v>
      </c>
    </row>
    <row r="932" spans="1:6">
      <c r="A932">
        <v>1040081</v>
      </c>
      <c r="B932" s="51">
        <v>100040811</v>
      </c>
      <c r="C932">
        <f>VLOOKUP(RIGHT(LEFT($A932,4),2)*1,怪物形象分配!$A:$L,4,0)</f>
        <v>1500222</v>
      </c>
      <c r="D932">
        <f>VLOOKUP(RIGHT(LEFT($A932,4),2)*1,怪物形象分配!$A:$L,5,0)</f>
        <v>1500221</v>
      </c>
      <c r="E932">
        <f>VLOOKUP(RIGHT(LEFT($A932,4),2)*1,怪物形象分配!$A:$L,6,0)</f>
        <v>300023</v>
      </c>
      <c r="F932">
        <f>VLOOKUP(RIGHT(LEFT($A932,4),2)*1,怪物形象分配!$A:$L,7,0)</f>
        <v>1</v>
      </c>
    </row>
    <row r="933" spans="1:6">
      <c r="A933" s="45">
        <v>1040082</v>
      </c>
      <c r="B933" s="51">
        <v>100040821</v>
      </c>
      <c r="C933">
        <f>VLOOKUP(RIGHT(LEFT($A933,4),2)*1,怪物形象分配!$A:$L,4,0)</f>
        <v>1500222</v>
      </c>
      <c r="D933">
        <f>VLOOKUP(RIGHT(LEFT($A933,4),2)*1,怪物形象分配!$A:$L,5,0)</f>
        <v>1500221</v>
      </c>
      <c r="E933">
        <f>VLOOKUP(RIGHT(LEFT($A933,4),2)*1,怪物形象分配!$A:$L,6,0)</f>
        <v>300023</v>
      </c>
      <c r="F933">
        <f>VLOOKUP(RIGHT(LEFT($A933,4),2)*1,怪物形象分配!$A:$L,7,0)</f>
        <v>1</v>
      </c>
    </row>
    <row r="934" spans="1:6">
      <c r="A934" s="45">
        <v>1040083</v>
      </c>
      <c r="B934" s="51">
        <v>100040831</v>
      </c>
      <c r="C934">
        <f>VLOOKUP(RIGHT(LEFT($A934,4),2)*1,怪物形象分配!$A:$L,4,0)</f>
        <v>1500222</v>
      </c>
      <c r="D934">
        <f>VLOOKUP(RIGHT(LEFT($A934,4),2)*1,怪物形象分配!$A:$L,5,0)</f>
        <v>1500221</v>
      </c>
      <c r="E934">
        <f>VLOOKUP(RIGHT(LEFT($A934,4),2)*1,怪物形象分配!$A:$L,6,0)</f>
        <v>300023</v>
      </c>
      <c r="F934">
        <f>VLOOKUP(RIGHT(LEFT($A934,4),2)*1,怪物形象分配!$A:$L,7,0)</f>
        <v>1</v>
      </c>
    </row>
    <row r="935" spans="1:6">
      <c r="A935">
        <v>1041011</v>
      </c>
      <c r="B935" s="51">
        <v>100041111</v>
      </c>
      <c r="C935">
        <f>VLOOKUP(RIGHT(LEFT($A935,4),2)*1,怪物形象分配!$A:$L,4,0)</f>
        <v>1500092</v>
      </c>
      <c r="D935">
        <f>VLOOKUP(RIGHT(LEFT($A935,4),2)*1,怪物形象分配!$A:$L,5,0)</f>
        <v>1500091</v>
      </c>
      <c r="E935">
        <f>VLOOKUP(RIGHT(LEFT($A935,4),2)*1,怪物形象分配!$A:$L,6,0)</f>
        <v>300029</v>
      </c>
      <c r="F935">
        <f>VLOOKUP(RIGHT(LEFT($A935,4),2)*1,怪物形象分配!$A:$L,7,0)</f>
        <v>2</v>
      </c>
    </row>
    <row r="936" spans="1:6">
      <c r="A936">
        <v>1041012</v>
      </c>
      <c r="B936" s="51">
        <v>100041121</v>
      </c>
      <c r="C936">
        <f>VLOOKUP(RIGHT(LEFT($A936,4),2)*1,怪物形象分配!$A:$L,4,0)</f>
        <v>1500092</v>
      </c>
      <c r="D936">
        <f>VLOOKUP(RIGHT(LEFT($A936,4),2)*1,怪物形象分配!$A:$L,5,0)</f>
        <v>1500091</v>
      </c>
      <c r="E936">
        <f>VLOOKUP(RIGHT(LEFT($A936,4),2)*1,怪物形象分配!$A:$L,6,0)</f>
        <v>300029</v>
      </c>
      <c r="F936">
        <f>VLOOKUP(RIGHT(LEFT($A936,4),2)*1,怪物形象分配!$A:$L,7,0)</f>
        <v>2</v>
      </c>
    </row>
    <row r="937" spans="1:6">
      <c r="A937">
        <v>1041013</v>
      </c>
      <c r="B937" s="51">
        <v>100041131</v>
      </c>
      <c r="C937">
        <f>VLOOKUP(RIGHT(LEFT($A937,4),2)*1,怪物形象分配!$A:$L,4,0)</f>
        <v>1500092</v>
      </c>
      <c r="D937">
        <f>VLOOKUP(RIGHT(LEFT($A937,4),2)*1,怪物形象分配!$A:$L,5,0)</f>
        <v>1500091</v>
      </c>
      <c r="E937">
        <f>VLOOKUP(RIGHT(LEFT($A937,4),2)*1,怪物形象分配!$A:$L,6,0)</f>
        <v>300029</v>
      </c>
      <c r="F937">
        <f>VLOOKUP(RIGHT(LEFT($A937,4),2)*1,怪物形象分配!$A:$L,7,0)</f>
        <v>2</v>
      </c>
    </row>
    <row r="938" spans="1:6">
      <c r="A938">
        <v>1041021</v>
      </c>
      <c r="B938" s="51">
        <v>100041211</v>
      </c>
      <c r="C938">
        <f>VLOOKUP(RIGHT(LEFT($A938,4),2)*1,怪物形象分配!$A:$L,4,0)</f>
        <v>1500092</v>
      </c>
      <c r="D938">
        <f>VLOOKUP(RIGHT(LEFT($A938,4),2)*1,怪物形象分配!$A:$L,5,0)</f>
        <v>1500091</v>
      </c>
      <c r="E938">
        <f>VLOOKUP(RIGHT(LEFT($A938,4),2)*1,怪物形象分配!$A:$L,6,0)</f>
        <v>300029</v>
      </c>
      <c r="F938">
        <f>VLOOKUP(RIGHT(LEFT($A938,4),2)*1,怪物形象分配!$A:$L,7,0)</f>
        <v>2</v>
      </c>
    </row>
    <row r="939" spans="1:6">
      <c r="A939">
        <v>1041022</v>
      </c>
      <c r="B939" s="51">
        <v>100041221</v>
      </c>
      <c r="C939">
        <f>VLOOKUP(RIGHT(LEFT($A939,4),2)*1,怪物形象分配!$A:$L,4,0)</f>
        <v>1500092</v>
      </c>
      <c r="D939">
        <f>VLOOKUP(RIGHT(LEFT($A939,4),2)*1,怪物形象分配!$A:$L,5,0)</f>
        <v>1500091</v>
      </c>
      <c r="E939">
        <f>VLOOKUP(RIGHT(LEFT($A939,4),2)*1,怪物形象分配!$A:$L,6,0)</f>
        <v>300029</v>
      </c>
      <c r="F939">
        <f>VLOOKUP(RIGHT(LEFT($A939,4),2)*1,怪物形象分配!$A:$L,7,0)</f>
        <v>2</v>
      </c>
    </row>
    <row r="940" spans="1:6">
      <c r="A940">
        <v>1041023</v>
      </c>
      <c r="B940" s="51">
        <v>100041231</v>
      </c>
      <c r="C940">
        <f>VLOOKUP(RIGHT(LEFT($A940,4),2)*1,怪物形象分配!$A:$L,4,0)</f>
        <v>1500092</v>
      </c>
      <c r="D940">
        <f>VLOOKUP(RIGHT(LEFT($A940,4),2)*1,怪物形象分配!$A:$L,5,0)</f>
        <v>1500091</v>
      </c>
      <c r="E940">
        <f>VLOOKUP(RIGHT(LEFT($A940,4),2)*1,怪物形象分配!$A:$L,6,0)</f>
        <v>300029</v>
      </c>
      <c r="F940">
        <f>VLOOKUP(RIGHT(LEFT($A940,4),2)*1,怪物形象分配!$A:$L,7,0)</f>
        <v>2</v>
      </c>
    </row>
    <row r="941" spans="1:6">
      <c r="A941">
        <v>1041031</v>
      </c>
      <c r="B941" s="51">
        <v>100041311</v>
      </c>
      <c r="C941">
        <f>VLOOKUP(RIGHT(LEFT($A941,4),2)*1,怪物形象分配!$A:$L,4,0)</f>
        <v>1500092</v>
      </c>
      <c r="D941">
        <f>VLOOKUP(RIGHT(LEFT($A941,4),2)*1,怪物形象分配!$A:$L,5,0)</f>
        <v>1500091</v>
      </c>
      <c r="E941">
        <f>VLOOKUP(RIGHT(LEFT($A941,4),2)*1,怪物形象分配!$A:$L,6,0)</f>
        <v>300029</v>
      </c>
      <c r="F941">
        <f>VLOOKUP(RIGHT(LEFT($A941,4),2)*1,怪物形象分配!$A:$L,7,0)</f>
        <v>2</v>
      </c>
    </row>
    <row r="942" spans="1:6">
      <c r="A942">
        <v>1041032</v>
      </c>
      <c r="B942" s="51">
        <v>100041321</v>
      </c>
      <c r="C942">
        <f>VLOOKUP(RIGHT(LEFT($A942,4),2)*1,怪物形象分配!$A:$L,4,0)</f>
        <v>1500092</v>
      </c>
      <c r="D942">
        <f>VLOOKUP(RIGHT(LEFT($A942,4),2)*1,怪物形象分配!$A:$L,5,0)</f>
        <v>1500091</v>
      </c>
      <c r="E942">
        <f>VLOOKUP(RIGHT(LEFT($A942,4),2)*1,怪物形象分配!$A:$L,6,0)</f>
        <v>300029</v>
      </c>
      <c r="F942">
        <f>VLOOKUP(RIGHT(LEFT($A942,4),2)*1,怪物形象分配!$A:$L,7,0)</f>
        <v>2</v>
      </c>
    </row>
    <row r="943" spans="1:6">
      <c r="A943">
        <v>1041033</v>
      </c>
      <c r="B943" s="51">
        <v>100041331</v>
      </c>
      <c r="C943">
        <f>VLOOKUP(RIGHT(LEFT($A943,4),2)*1,怪物形象分配!$A:$L,4,0)</f>
        <v>1500092</v>
      </c>
      <c r="D943">
        <f>VLOOKUP(RIGHT(LEFT($A943,4),2)*1,怪物形象分配!$A:$L,5,0)</f>
        <v>1500091</v>
      </c>
      <c r="E943">
        <f>VLOOKUP(RIGHT(LEFT($A943,4),2)*1,怪物形象分配!$A:$L,6,0)</f>
        <v>300029</v>
      </c>
      <c r="F943">
        <f>VLOOKUP(RIGHT(LEFT($A943,4),2)*1,怪物形象分配!$A:$L,7,0)</f>
        <v>2</v>
      </c>
    </row>
    <row r="944" spans="1:6">
      <c r="A944">
        <v>1041041</v>
      </c>
      <c r="B944" s="51">
        <v>100041411</v>
      </c>
      <c r="C944">
        <f>VLOOKUP(RIGHT(LEFT($A944,4),2)*1,怪物形象分配!$A:$L,4,0)</f>
        <v>1500092</v>
      </c>
      <c r="D944">
        <f>VLOOKUP(RIGHT(LEFT($A944,4),2)*1,怪物形象分配!$A:$L,5,0)</f>
        <v>1500091</v>
      </c>
      <c r="E944">
        <f>VLOOKUP(RIGHT(LEFT($A944,4),2)*1,怪物形象分配!$A:$L,6,0)</f>
        <v>300029</v>
      </c>
      <c r="F944">
        <f>VLOOKUP(RIGHT(LEFT($A944,4),2)*1,怪物形象分配!$A:$L,7,0)</f>
        <v>2</v>
      </c>
    </row>
    <row r="945" spans="1:6">
      <c r="A945">
        <v>1041042</v>
      </c>
      <c r="B945" s="51">
        <v>100041421</v>
      </c>
      <c r="C945">
        <f>VLOOKUP(RIGHT(LEFT($A945,4),2)*1,怪物形象分配!$A:$L,4,0)</f>
        <v>1500092</v>
      </c>
      <c r="D945">
        <f>VLOOKUP(RIGHT(LEFT($A945,4),2)*1,怪物形象分配!$A:$L,5,0)</f>
        <v>1500091</v>
      </c>
      <c r="E945">
        <f>VLOOKUP(RIGHT(LEFT($A945,4),2)*1,怪物形象分配!$A:$L,6,0)</f>
        <v>300029</v>
      </c>
      <c r="F945">
        <f>VLOOKUP(RIGHT(LEFT($A945,4),2)*1,怪物形象分配!$A:$L,7,0)</f>
        <v>2</v>
      </c>
    </row>
    <row r="946" spans="1:6">
      <c r="A946">
        <v>1041043</v>
      </c>
      <c r="B946" s="51">
        <v>100041431</v>
      </c>
      <c r="C946">
        <f>VLOOKUP(RIGHT(LEFT($A946,4),2)*1,怪物形象分配!$A:$L,4,0)</f>
        <v>1500092</v>
      </c>
      <c r="D946">
        <f>VLOOKUP(RIGHT(LEFT($A946,4),2)*1,怪物形象分配!$A:$L,5,0)</f>
        <v>1500091</v>
      </c>
      <c r="E946">
        <f>VLOOKUP(RIGHT(LEFT($A946,4),2)*1,怪物形象分配!$A:$L,6,0)</f>
        <v>300029</v>
      </c>
      <c r="F946">
        <f>VLOOKUP(RIGHT(LEFT($A946,4),2)*1,怪物形象分配!$A:$L,7,0)</f>
        <v>2</v>
      </c>
    </row>
    <row r="947" spans="1:6">
      <c r="A947">
        <v>1041051</v>
      </c>
      <c r="B947" s="51">
        <v>100041511</v>
      </c>
      <c r="C947">
        <f>VLOOKUP(RIGHT(LEFT($A947,4),2)*1,怪物形象分配!$A:$L,4,0)</f>
        <v>1500092</v>
      </c>
      <c r="D947">
        <f>VLOOKUP(RIGHT(LEFT($A947,4),2)*1,怪物形象分配!$A:$L,5,0)</f>
        <v>1500091</v>
      </c>
      <c r="E947">
        <f>VLOOKUP(RIGHT(LEFT($A947,4),2)*1,怪物形象分配!$A:$L,6,0)</f>
        <v>300029</v>
      </c>
      <c r="F947">
        <f>VLOOKUP(RIGHT(LEFT($A947,4),2)*1,怪物形象分配!$A:$L,7,0)</f>
        <v>2</v>
      </c>
    </row>
    <row r="948" spans="1:6">
      <c r="A948">
        <v>1041052</v>
      </c>
      <c r="B948" s="51">
        <v>100041521</v>
      </c>
      <c r="C948">
        <f>VLOOKUP(RIGHT(LEFT($A948,4),2)*1,怪物形象分配!$A:$L,4,0)</f>
        <v>1500092</v>
      </c>
      <c r="D948">
        <f>VLOOKUP(RIGHT(LEFT($A948,4),2)*1,怪物形象分配!$A:$L,5,0)</f>
        <v>1500091</v>
      </c>
      <c r="E948">
        <f>VLOOKUP(RIGHT(LEFT($A948,4),2)*1,怪物形象分配!$A:$L,6,0)</f>
        <v>300029</v>
      </c>
      <c r="F948">
        <f>VLOOKUP(RIGHT(LEFT($A948,4),2)*1,怪物形象分配!$A:$L,7,0)</f>
        <v>2</v>
      </c>
    </row>
    <row r="949" spans="1:6">
      <c r="A949">
        <v>1041053</v>
      </c>
      <c r="B949" s="51">
        <v>100041531</v>
      </c>
      <c r="C949">
        <f>VLOOKUP(RIGHT(LEFT($A949,4),2)*1,怪物形象分配!$A:$L,4,0)</f>
        <v>1500092</v>
      </c>
      <c r="D949">
        <f>VLOOKUP(RIGHT(LEFT($A949,4),2)*1,怪物形象分配!$A:$L,5,0)</f>
        <v>1500091</v>
      </c>
      <c r="E949">
        <f>VLOOKUP(RIGHT(LEFT($A949,4),2)*1,怪物形象分配!$A:$L,6,0)</f>
        <v>300029</v>
      </c>
      <c r="F949">
        <f>VLOOKUP(RIGHT(LEFT($A949,4),2)*1,怪物形象分配!$A:$L,7,0)</f>
        <v>2</v>
      </c>
    </row>
    <row r="950" spans="1:6">
      <c r="A950">
        <v>1041061</v>
      </c>
      <c r="B950" s="51">
        <v>100041611</v>
      </c>
      <c r="C950">
        <f>VLOOKUP(RIGHT(LEFT($A950,4),2)*1,怪物形象分配!$A:$L,4,0)</f>
        <v>1500092</v>
      </c>
      <c r="D950">
        <f>VLOOKUP(RIGHT(LEFT($A950,4),2)*1,怪物形象分配!$A:$L,5,0)</f>
        <v>1500091</v>
      </c>
      <c r="E950">
        <f>VLOOKUP(RIGHT(LEFT($A950,4),2)*1,怪物形象分配!$A:$L,6,0)</f>
        <v>300029</v>
      </c>
      <c r="F950">
        <f>VLOOKUP(RIGHT(LEFT($A950,4),2)*1,怪物形象分配!$A:$L,7,0)</f>
        <v>2</v>
      </c>
    </row>
    <row r="951" spans="1:6">
      <c r="A951">
        <v>1041062</v>
      </c>
      <c r="B951" s="51">
        <v>100041621</v>
      </c>
      <c r="C951">
        <f>VLOOKUP(RIGHT(LEFT($A951,4),2)*1,怪物形象分配!$A:$L,4,0)</f>
        <v>1500092</v>
      </c>
      <c r="D951">
        <f>VLOOKUP(RIGHT(LEFT($A951,4),2)*1,怪物形象分配!$A:$L,5,0)</f>
        <v>1500091</v>
      </c>
      <c r="E951">
        <f>VLOOKUP(RIGHT(LEFT($A951,4),2)*1,怪物形象分配!$A:$L,6,0)</f>
        <v>300029</v>
      </c>
      <c r="F951">
        <f>VLOOKUP(RIGHT(LEFT($A951,4),2)*1,怪物形象分配!$A:$L,7,0)</f>
        <v>2</v>
      </c>
    </row>
    <row r="952" spans="1:6">
      <c r="A952">
        <v>1041063</v>
      </c>
      <c r="B952" s="51">
        <v>100041631</v>
      </c>
      <c r="C952">
        <f>VLOOKUP(RIGHT(LEFT($A952,4),2)*1,怪物形象分配!$A:$L,4,0)</f>
        <v>1500092</v>
      </c>
      <c r="D952">
        <f>VLOOKUP(RIGHT(LEFT($A952,4),2)*1,怪物形象分配!$A:$L,5,0)</f>
        <v>1500091</v>
      </c>
      <c r="E952">
        <f>VLOOKUP(RIGHT(LEFT($A952,4),2)*1,怪物形象分配!$A:$L,6,0)</f>
        <v>300029</v>
      </c>
      <c r="F952">
        <f>VLOOKUP(RIGHT(LEFT($A952,4),2)*1,怪物形象分配!$A:$L,7,0)</f>
        <v>2</v>
      </c>
    </row>
    <row r="953" spans="1:6">
      <c r="A953">
        <v>1041071</v>
      </c>
      <c r="B953" s="51">
        <v>100041711</v>
      </c>
      <c r="C953">
        <f>VLOOKUP(RIGHT(LEFT($A953,4),2)*1,怪物形象分配!$A:$L,4,0)</f>
        <v>1500092</v>
      </c>
      <c r="D953">
        <f>VLOOKUP(RIGHT(LEFT($A953,4),2)*1,怪物形象分配!$A:$L,5,0)</f>
        <v>1500091</v>
      </c>
      <c r="E953">
        <f>VLOOKUP(RIGHT(LEFT($A953,4),2)*1,怪物形象分配!$A:$L,6,0)</f>
        <v>300029</v>
      </c>
      <c r="F953">
        <f>VLOOKUP(RIGHT(LEFT($A953,4),2)*1,怪物形象分配!$A:$L,7,0)</f>
        <v>2</v>
      </c>
    </row>
    <row r="954" spans="1:6">
      <c r="A954">
        <v>1041072</v>
      </c>
      <c r="B954" s="51">
        <v>100041721</v>
      </c>
      <c r="C954">
        <f>VLOOKUP(RIGHT(LEFT($A954,4),2)*1,怪物形象分配!$A:$L,4,0)</f>
        <v>1500092</v>
      </c>
      <c r="D954">
        <f>VLOOKUP(RIGHT(LEFT($A954,4),2)*1,怪物形象分配!$A:$L,5,0)</f>
        <v>1500091</v>
      </c>
      <c r="E954">
        <f>VLOOKUP(RIGHT(LEFT($A954,4),2)*1,怪物形象分配!$A:$L,6,0)</f>
        <v>300029</v>
      </c>
      <c r="F954">
        <f>VLOOKUP(RIGHT(LEFT($A954,4),2)*1,怪物形象分配!$A:$L,7,0)</f>
        <v>2</v>
      </c>
    </row>
    <row r="955" spans="1:6">
      <c r="A955">
        <v>1041073</v>
      </c>
      <c r="B955" s="51">
        <v>100041731</v>
      </c>
      <c r="C955">
        <f>VLOOKUP(RIGHT(LEFT($A955,4),2)*1,怪物形象分配!$A:$L,4,0)</f>
        <v>1500092</v>
      </c>
      <c r="D955">
        <f>VLOOKUP(RIGHT(LEFT($A955,4),2)*1,怪物形象分配!$A:$L,5,0)</f>
        <v>1500091</v>
      </c>
      <c r="E955">
        <f>VLOOKUP(RIGHT(LEFT($A955,4),2)*1,怪物形象分配!$A:$L,6,0)</f>
        <v>300029</v>
      </c>
      <c r="F955">
        <f>VLOOKUP(RIGHT(LEFT($A955,4),2)*1,怪物形象分配!$A:$L,7,0)</f>
        <v>2</v>
      </c>
    </row>
    <row r="956" spans="1:6">
      <c r="A956">
        <v>1041081</v>
      </c>
      <c r="B956" s="51">
        <v>100041811</v>
      </c>
      <c r="C956">
        <f>VLOOKUP(RIGHT(LEFT($A956,4),2)*1,怪物形象分配!$A:$L,4,0)</f>
        <v>1500092</v>
      </c>
      <c r="D956">
        <f>VLOOKUP(RIGHT(LEFT($A956,4),2)*1,怪物形象分配!$A:$L,5,0)</f>
        <v>1500091</v>
      </c>
      <c r="E956">
        <f>VLOOKUP(RIGHT(LEFT($A956,4),2)*1,怪物形象分配!$A:$L,6,0)</f>
        <v>300029</v>
      </c>
      <c r="F956">
        <f>VLOOKUP(RIGHT(LEFT($A956,4),2)*1,怪物形象分配!$A:$L,7,0)</f>
        <v>2</v>
      </c>
    </row>
    <row r="957" spans="1:6">
      <c r="A957" s="45">
        <v>1041082</v>
      </c>
      <c r="B957" s="51">
        <v>100041821</v>
      </c>
      <c r="C957">
        <f>VLOOKUP(RIGHT(LEFT($A957,4),2)*1,怪物形象分配!$A:$L,4,0)</f>
        <v>1500092</v>
      </c>
      <c r="D957">
        <f>VLOOKUP(RIGHT(LEFT($A957,4),2)*1,怪物形象分配!$A:$L,5,0)</f>
        <v>1500091</v>
      </c>
      <c r="E957">
        <f>VLOOKUP(RIGHT(LEFT($A957,4),2)*1,怪物形象分配!$A:$L,6,0)</f>
        <v>300029</v>
      </c>
      <c r="F957">
        <f>VLOOKUP(RIGHT(LEFT($A957,4),2)*1,怪物形象分配!$A:$L,7,0)</f>
        <v>2</v>
      </c>
    </row>
    <row r="958" spans="1:6">
      <c r="A958" s="45">
        <v>1041083</v>
      </c>
      <c r="B958" s="51">
        <v>100041831</v>
      </c>
      <c r="C958">
        <f>VLOOKUP(RIGHT(LEFT($A958,4),2)*1,怪物形象分配!$A:$L,4,0)</f>
        <v>1500092</v>
      </c>
      <c r="D958">
        <f>VLOOKUP(RIGHT(LEFT($A958,4),2)*1,怪物形象分配!$A:$L,5,0)</f>
        <v>1500091</v>
      </c>
      <c r="E958">
        <f>VLOOKUP(RIGHT(LEFT($A958,4),2)*1,怪物形象分配!$A:$L,6,0)</f>
        <v>300029</v>
      </c>
      <c r="F958">
        <f>VLOOKUP(RIGHT(LEFT($A958,4),2)*1,怪物形象分配!$A:$L,7,0)</f>
        <v>2</v>
      </c>
    </row>
    <row r="959" spans="1:6">
      <c r="A959">
        <v>1042011</v>
      </c>
      <c r="B959" s="51">
        <v>100042111</v>
      </c>
      <c r="C959">
        <f>VLOOKUP(RIGHT(LEFT($A959,4),2)*1,怪物形象分配!$A:$L,4,0)</f>
        <v>1500102</v>
      </c>
      <c r="D959">
        <f>VLOOKUP(RIGHT(LEFT($A959,4),2)*1,怪物形象分配!$A:$L,5,0)</f>
        <v>1500101</v>
      </c>
      <c r="E959">
        <f>VLOOKUP(RIGHT(LEFT($A959,4),2)*1,怪物形象分配!$A:$L,6,0)</f>
        <v>300030</v>
      </c>
      <c r="F959">
        <f>VLOOKUP(RIGHT(LEFT($A959,4),2)*1,怪物形象分配!$A:$L,7,0)</f>
        <v>4</v>
      </c>
    </row>
    <row r="960" spans="1:6">
      <c r="A960">
        <v>1042012</v>
      </c>
      <c r="B960" s="51">
        <v>100042121</v>
      </c>
      <c r="C960">
        <f>VLOOKUP(RIGHT(LEFT($A960,4),2)*1,怪物形象分配!$A:$L,4,0)</f>
        <v>1500102</v>
      </c>
      <c r="D960">
        <f>VLOOKUP(RIGHT(LEFT($A960,4),2)*1,怪物形象分配!$A:$L,5,0)</f>
        <v>1500101</v>
      </c>
      <c r="E960">
        <f>VLOOKUP(RIGHT(LEFT($A960,4),2)*1,怪物形象分配!$A:$L,6,0)</f>
        <v>300030</v>
      </c>
      <c r="F960">
        <f>VLOOKUP(RIGHT(LEFT($A960,4),2)*1,怪物形象分配!$A:$L,7,0)</f>
        <v>4</v>
      </c>
    </row>
    <row r="961" spans="1:6">
      <c r="A961">
        <v>1042013</v>
      </c>
      <c r="B961" s="51">
        <v>100042131</v>
      </c>
      <c r="C961">
        <f>VLOOKUP(RIGHT(LEFT($A961,4),2)*1,怪物形象分配!$A:$L,4,0)</f>
        <v>1500102</v>
      </c>
      <c r="D961">
        <f>VLOOKUP(RIGHT(LEFT($A961,4),2)*1,怪物形象分配!$A:$L,5,0)</f>
        <v>1500101</v>
      </c>
      <c r="E961">
        <f>VLOOKUP(RIGHT(LEFT($A961,4),2)*1,怪物形象分配!$A:$L,6,0)</f>
        <v>300030</v>
      </c>
      <c r="F961">
        <f>VLOOKUP(RIGHT(LEFT($A961,4),2)*1,怪物形象分配!$A:$L,7,0)</f>
        <v>4</v>
      </c>
    </row>
    <row r="962" spans="1:6">
      <c r="A962">
        <v>1042021</v>
      </c>
      <c r="B962" s="51">
        <v>100042211</v>
      </c>
      <c r="C962">
        <f>VLOOKUP(RIGHT(LEFT($A962,4),2)*1,怪物形象分配!$A:$L,4,0)</f>
        <v>1500102</v>
      </c>
      <c r="D962">
        <f>VLOOKUP(RIGHT(LEFT($A962,4),2)*1,怪物形象分配!$A:$L,5,0)</f>
        <v>1500101</v>
      </c>
      <c r="E962">
        <f>VLOOKUP(RIGHT(LEFT($A962,4),2)*1,怪物形象分配!$A:$L,6,0)</f>
        <v>300030</v>
      </c>
      <c r="F962">
        <f>VLOOKUP(RIGHT(LEFT($A962,4),2)*1,怪物形象分配!$A:$L,7,0)</f>
        <v>4</v>
      </c>
    </row>
    <row r="963" spans="1:6">
      <c r="A963">
        <v>1042022</v>
      </c>
      <c r="B963" s="51">
        <v>100042221</v>
      </c>
      <c r="C963">
        <f>VLOOKUP(RIGHT(LEFT($A963,4),2)*1,怪物形象分配!$A:$L,4,0)</f>
        <v>1500102</v>
      </c>
      <c r="D963">
        <f>VLOOKUP(RIGHT(LEFT($A963,4),2)*1,怪物形象分配!$A:$L,5,0)</f>
        <v>1500101</v>
      </c>
      <c r="E963">
        <f>VLOOKUP(RIGHT(LEFT($A963,4),2)*1,怪物形象分配!$A:$L,6,0)</f>
        <v>300030</v>
      </c>
      <c r="F963">
        <f>VLOOKUP(RIGHT(LEFT($A963,4),2)*1,怪物形象分配!$A:$L,7,0)</f>
        <v>4</v>
      </c>
    </row>
    <row r="964" spans="1:6">
      <c r="A964">
        <v>1042023</v>
      </c>
      <c r="B964" s="51">
        <v>100042231</v>
      </c>
      <c r="C964">
        <f>VLOOKUP(RIGHT(LEFT($A964,4),2)*1,怪物形象分配!$A:$L,4,0)</f>
        <v>1500102</v>
      </c>
      <c r="D964">
        <f>VLOOKUP(RIGHT(LEFT($A964,4),2)*1,怪物形象分配!$A:$L,5,0)</f>
        <v>1500101</v>
      </c>
      <c r="E964">
        <f>VLOOKUP(RIGHT(LEFT($A964,4),2)*1,怪物形象分配!$A:$L,6,0)</f>
        <v>300030</v>
      </c>
      <c r="F964">
        <f>VLOOKUP(RIGHT(LEFT($A964,4),2)*1,怪物形象分配!$A:$L,7,0)</f>
        <v>4</v>
      </c>
    </row>
    <row r="965" spans="1:6">
      <c r="A965">
        <v>1042031</v>
      </c>
      <c r="B965" s="51">
        <v>100042311</v>
      </c>
      <c r="C965">
        <f>VLOOKUP(RIGHT(LEFT($A965,4),2)*1,怪物形象分配!$A:$L,4,0)</f>
        <v>1500102</v>
      </c>
      <c r="D965">
        <f>VLOOKUP(RIGHT(LEFT($A965,4),2)*1,怪物形象分配!$A:$L,5,0)</f>
        <v>1500101</v>
      </c>
      <c r="E965">
        <f>VLOOKUP(RIGHT(LEFT($A965,4),2)*1,怪物形象分配!$A:$L,6,0)</f>
        <v>300030</v>
      </c>
      <c r="F965">
        <f>VLOOKUP(RIGHT(LEFT($A965,4),2)*1,怪物形象分配!$A:$L,7,0)</f>
        <v>4</v>
      </c>
    </row>
    <row r="966" spans="1:6">
      <c r="A966">
        <v>1042032</v>
      </c>
      <c r="B966" s="51">
        <v>100042321</v>
      </c>
      <c r="C966">
        <f>VLOOKUP(RIGHT(LEFT($A966,4),2)*1,怪物形象分配!$A:$L,4,0)</f>
        <v>1500102</v>
      </c>
      <c r="D966">
        <f>VLOOKUP(RIGHT(LEFT($A966,4),2)*1,怪物形象分配!$A:$L,5,0)</f>
        <v>1500101</v>
      </c>
      <c r="E966">
        <f>VLOOKUP(RIGHT(LEFT($A966,4),2)*1,怪物形象分配!$A:$L,6,0)</f>
        <v>300030</v>
      </c>
      <c r="F966">
        <f>VLOOKUP(RIGHT(LEFT($A966,4),2)*1,怪物形象分配!$A:$L,7,0)</f>
        <v>4</v>
      </c>
    </row>
    <row r="967" spans="1:6">
      <c r="A967">
        <v>1042033</v>
      </c>
      <c r="B967" s="51">
        <v>100042331</v>
      </c>
      <c r="C967">
        <f>VLOOKUP(RIGHT(LEFT($A967,4),2)*1,怪物形象分配!$A:$L,4,0)</f>
        <v>1500102</v>
      </c>
      <c r="D967">
        <f>VLOOKUP(RIGHT(LEFT($A967,4),2)*1,怪物形象分配!$A:$L,5,0)</f>
        <v>1500101</v>
      </c>
      <c r="E967">
        <f>VLOOKUP(RIGHT(LEFT($A967,4),2)*1,怪物形象分配!$A:$L,6,0)</f>
        <v>300030</v>
      </c>
      <c r="F967">
        <f>VLOOKUP(RIGHT(LEFT($A967,4),2)*1,怪物形象分配!$A:$L,7,0)</f>
        <v>4</v>
      </c>
    </row>
    <row r="968" spans="1:6">
      <c r="A968">
        <v>1042041</v>
      </c>
      <c r="B968" s="51">
        <v>100042411</v>
      </c>
      <c r="C968">
        <f>VLOOKUP(RIGHT(LEFT($A968,4),2)*1,怪物形象分配!$A:$L,4,0)</f>
        <v>1500102</v>
      </c>
      <c r="D968">
        <f>VLOOKUP(RIGHT(LEFT($A968,4),2)*1,怪物形象分配!$A:$L,5,0)</f>
        <v>1500101</v>
      </c>
      <c r="E968">
        <f>VLOOKUP(RIGHT(LEFT($A968,4),2)*1,怪物形象分配!$A:$L,6,0)</f>
        <v>300030</v>
      </c>
      <c r="F968">
        <f>VLOOKUP(RIGHT(LEFT($A968,4),2)*1,怪物形象分配!$A:$L,7,0)</f>
        <v>4</v>
      </c>
    </row>
    <row r="969" spans="1:6">
      <c r="A969">
        <v>1042042</v>
      </c>
      <c r="B969" s="51">
        <v>100042421</v>
      </c>
      <c r="C969">
        <f>VLOOKUP(RIGHT(LEFT($A969,4),2)*1,怪物形象分配!$A:$L,4,0)</f>
        <v>1500102</v>
      </c>
      <c r="D969">
        <f>VLOOKUP(RIGHT(LEFT($A969,4),2)*1,怪物形象分配!$A:$L,5,0)</f>
        <v>1500101</v>
      </c>
      <c r="E969">
        <f>VLOOKUP(RIGHT(LEFT($A969,4),2)*1,怪物形象分配!$A:$L,6,0)</f>
        <v>300030</v>
      </c>
      <c r="F969">
        <f>VLOOKUP(RIGHT(LEFT($A969,4),2)*1,怪物形象分配!$A:$L,7,0)</f>
        <v>4</v>
      </c>
    </row>
    <row r="970" spans="1:6">
      <c r="A970">
        <v>1042043</v>
      </c>
      <c r="B970" s="51">
        <v>100042431</v>
      </c>
      <c r="C970">
        <f>VLOOKUP(RIGHT(LEFT($A970,4),2)*1,怪物形象分配!$A:$L,4,0)</f>
        <v>1500102</v>
      </c>
      <c r="D970">
        <f>VLOOKUP(RIGHT(LEFT($A970,4),2)*1,怪物形象分配!$A:$L,5,0)</f>
        <v>1500101</v>
      </c>
      <c r="E970">
        <f>VLOOKUP(RIGHT(LEFT($A970,4),2)*1,怪物形象分配!$A:$L,6,0)</f>
        <v>300030</v>
      </c>
      <c r="F970">
        <f>VLOOKUP(RIGHT(LEFT($A970,4),2)*1,怪物形象分配!$A:$L,7,0)</f>
        <v>4</v>
      </c>
    </row>
    <row r="971" spans="1:6">
      <c r="A971">
        <v>1042051</v>
      </c>
      <c r="B971" s="51">
        <v>100042511</v>
      </c>
      <c r="C971">
        <f>VLOOKUP(RIGHT(LEFT($A971,4),2)*1,怪物形象分配!$A:$L,4,0)</f>
        <v>1500102</v>
      </c>
      <c r="D971">
        <f>VLOOKUP(RIGHT(LEFT($A971,4),2)*1,怪物形象分配!$A:$L,5,0)</f>
        <v>1500101</v>
      </c>
      <c r="E971">
        <f>VLOOKUP(RIGHT(LEFT($A971,4),2)*1,怪物形象分配!$A:$L,6,0)</f>
        <v>300030</v>
      </c>
      <c r="F971">
        <f>VLOOKUP(RIGHT(LEFT($A971,4),2)*1,怪物形象分配!$A:$L,7,0)</f>
        <v>4</v>
      </c>
    </row>
    <row r="972" spans="1:6">
      <c r="A972">
        <v>1042052</v>
      </c>
      <c r="B972" s="51">
        <v>100042521</v>
      </c>
      <c r="C972">
        <f>VLOOKUP(RIGHT(LEFT($A972,4),2)*1,怪物形象分配!$A:$L,4,0)</f>
        <v>1500102</v>
      </c>
      <c r="D972">
        <f>VLOOKUP(RIGHT(LEFT($A972,4),2)*1,怪物形象分配!$A:$L,5,0)</f>
        <v>1500101</v>
      </c>
      <c r="E972">
        <f>VLOOKUP(RIGHT(LEFT($A972,4),2)*1,怪物形象分配!$A:$L,6,0)</f>
        <v>300030</v>
      </c>
      <c r="F972">
        <f>VLOOKUP(RIGHT(LEFT($A972,4),2)*1,怪物形象分配!$A:$L,7,0)</f>
        <v>4</v>
      </c>
    </row>
    <row r="973" spans="1:6">
      <c r="A973">
        <v>1042053</v>
      </c>
      <c r="B973" s="51">
        <v>100042531</v>
      </c>
      <c r="C973">
        <f>VLOOKUP(RIGHT(LEFT($A973,4),2)*1,怪物形象分配!$A:$L,4,0)</f>
        <v>1500102</v>
      </c>
      <c r="D973">
        <f>VLOOKUP(RIGHT(LEFT($A973,4),2)*1,怪物形象分配!$A:$L,5,0)</f>
        <v>1500101</v>
      </c>
      <c r="E973">
        <f>VLOOKUP(RIGHT(LEFT($A973,4),2)*1,怪物形象分配!$A:$L,6,0)</f>
        <v>300030</v>
      </c>
      <c r="F973">
        <f>VLOOKUP(RIGHT(LEFT($A973,4),2)*1,怪物形象分配!$A:$L,7,0)</f>
        <v>4</v>
      </c>
    </row>
    <row r="974" spans="1:6">
      <c r="A974">
        <v>1042061</v>
      </c>
      <c r="B974" s="51">
        <v>100042611</v>
      </c>
      <c r="C974">
        <f>VLOOKUP(RIGHT(LEFT($A974,4),2)*1,怪物形象分配!$A:$L,4,0)</f>
        <v>1500102</v>
      </c>
      <c r="D974">
        <f>VLOOKUP(RIGHT(LEFT($A974,4),2)*1,怪物形象分配!$A:$L,5,0)</f>
        <v>1500101</v>
      </c>
      <c r="E974">
        <f>VLOOKUP(RIGHT(LEFT($A974,4),2)*1,怪物形象分配!$A:$L,6,0)</f>
        <v>300030</v>
      </c>
      <c r="F974">
        <f>VLOOKUP(RIGHT(LEFT($A974,4),2)*1,怪物形象分配!$A:$L,7,0)</f>
        <v>4</v>
      </c>
    </row>
    <row r="975" spans="1:6">
      <c r="A975">
        <v>1042062</v>
      </c>
      <c r="B975" s="51">
        <v>100042621</v>
      </c>
      <c r="C975">
        <f>VLOOKUP(RIGHT(LEFT($A975,4),2)*1,怪物形象分配!$A:$L,4,0)</f>
        <v>1500102</v>
      </c>
      <c r="D975">
        <f>VLOOKUP(RIGHT(LEFT($A975,4),2)*1,怪物形象分配!$A:$L,5,0)</f>
        <v>1500101</v>
      </c>
      <c r="E975">
        <f>VLOOKUP(RIGHT(LEFT($A975,4),2)*1,怪物形象分配!$A:$L,6,0)</f>
        <v>300030</v>
      </c>
      <c r="F975">
        <f>VLOOKUP(RIGHT(LEFT($A975,4),2)*1,怪物形象分配!$A:$L,7,0)</f>
        <v>4</v>
      </c>
    </row>
    <row r="976" spans="1:6">
      <c r="A976">
        <v>1042063</v>
      </c>
      <c r="B976" s="51">
        <v>100042631</v>
      </c>
      <c r="C976">
        <f>VLOOKUP(RIGHT(LEFT($A976,4),2)*1,怪物形象分配!$A:$L,4,0)</f>
        <v>1500102</v>
      </c>
      <c r="D976">
        <f>VLOOKUP(RIGHT(LEFT($A976,4),2)*1,怪物形象分配!$A:$L,5,0)</f>
        <v>1500101</v>
      </c>
      <c r="E976">
        <f>VLOOKUP(RIGHT(LEFT($A976,4),2)*1,怪物形象分配!$A:$L,6,0)</f>
        <v>300030</v>
      </c>
      <c r="F976">
        <f>VLOOKUP(RIGHT(LEFT($A976,4),2)*1,怪物形象分配!$A:$L,7,0)</f>
        <v>4</v>
      </c>
    </row>
    <row r="977" spans="1:6">
      <c r="A977">
        <v>1042071</v>
      </c>
      <c r="B977" s="51">
        <v>100042711</v>
      </c>
      <c r="C977">
        <f>VLOOKUP(RIGHT(LEFT($A977,4),2)*1,怪物形象分配!$A:$L,4,0)</f>
        <v>1500102</v>
      </c>
      <c r="D977">
        <f>VLOOKUP(RIGHT(LEFT($A977,4),2)*1,怪物形象分配!$A:$L,5,0)</f>
        <v>1500101</v>
      </c>
      <c r="E977">
        <f>VLOOKUP(RIGHT(LEFT($A977,4),2)*1,怪物形象分配!$A:$L,6,0)</f>
        <v>300030</v>
      </c>
      <c r="F977">
        <f>VLOOKUP(RIGHT(LEFT($A977,4),2)*1,怪物形象分配!$A:$L,7,0)</f>
        <v>4</v>
      </c>
    </row>
    <row r="978" spans="1:6">
      <c r="A978">
        <v>1042072</v>
      </c>
      <c r="B978" s="51">
        <v>100042721</v>
      </c>
      <c r="C978">
        <f>VLOOKUP(RIGHT(LEFT($A978,4),2)*1,怪物形象分配!$A:$L,4,0)</f>
        <v>1500102</v>
      </c>
      <c r="D978">
        <f>VLOOKUP(RIGHT(LEFT($A978,4),2)*1,怪物形象分配!$A:$L,5,0)</f>
        <v>1500101</v>
      </c>
      <c r="E978">
        <f>VLOOKUP(RIGHT(LEFT($A978,4),2)*1,怪物形象分配!$A:$L,6,0)</f>
        <v>300030</v>
      </c>
      <c r="F978">
        <f>VLOOKUP(RIGHT(LEFT($A978,4),2)*1,怪物形象分配!$A:$L,7,0)</f>
        <v>4</v>
      </c>
    </row>
    <row r="979" spans="1:6">
      <c r="A979">
        <v>1042073</v>
      </c>
      <c r="B979" s="51">
        <v>100042731</v>
      </c>
      <c r="C979">
        <f>VLOOKUP(RIGHT(LEFT($A979,4),2)*1,怪物形象分配!$A:$L,4,0)</f>
        <v>1500102</v>
      </c>
      <c r="D979">
        <f>VLOOKUP(RIGHT(LEFT($A979,4),2)*1,怪物形象分配!$A:$L,5,0)</f>
        <v>1500101</v>
      </c>
      <c r="E979">
        <f>VLOOKUP(RIGHT(LEFT($A979,4),2)*1,怪物形象分配!$A:$L,6,0)</f>
        <v>300030</v>
      </c>
      <c r="F979">
        <f>VLOOKUP(RIGHT(LEFT($A979,4),2)*1,怪物形象分配!$A:$L,7,0)</f>
        <v>4</v>
      </c>
    </row>
    <row r="980" spans="1:6">
      <c r="A980">
        <v>1042081</v>
      </c>
      <c r="B980" s="51">
        <v>100042811</v>
      </c>
      <c r="C980">
        <f>VLOOKUP(RIGHT(LEFT($A980,4),2)*1,怪物形象分配!$A:$L,4,0)</f>
        <v>1500102</v>
      </c>
      <c r="D980">
        <f>VLOOKUP(RIGHT(LEFT($A980,4),2)*1,怪物形象分配!$A:$L,5,0)</f>
        <v>1500101</v>
      </c>
      <c r="E980">
        <f>VLOOKUP(RIGHT(LEFT($A980,4),2)*1,怪物形象分配!$A:$L,6,0)</f>
        <v>300030</v>
      </c>
      <c r="F980">
        <f>VLOOKUP(RIGHT(LEFT($A980,4),2)*1,怪物形象分配!$A:$L,7,0)</f>
        <v>4</v>
      </c>
    </row>
    <row r="981" spans="1:6">
      <c r="A981" s="45">
        <v>1042082</v>
      </c>
      <c r="B981" s="51">
        <v>100042821</v>
      </c>
      <c r="C981">
        <f>VLOOKUP(RIGHT(LEFT($A981,4),2)*1,怪物形象分配!$A:$L,4,0)</f>
        <v>1500102</v>
      </c>
      <c r="D981">
        <f>VLOOKUP(RIGHT(LEFT($A981,4),2)*1,怪物形象分配!$A:$L,5,0)</f>
        <v>1500101</v>
      </c>
      <c r="E981">
        <f>VLOOKUP(RIGHT(LEFT($A981,4),2)*1,怪物形象分配!$A:$L,6,0)</f>
        <v>300030</v>
      </c>
      <c r="F981">
        <f>VLOOKUP(RIGHT(LEFT($A981,4),2)*1,怪物形象分配!$A:$L,7,0)</f>
        <v>4</v>
      </c>
    </row>
    <row r="982" spans="1:6">
      <c r="A982" s="45">
        <v>1042083</v>
      </c>
      <c r="B982" s="51">
        <v>100042831</v>
      </c>
      <c r="C982">
        <f>VLOOKUP(RIGHT(LEFT($A982,4),2)*1,怪物形象分配!$A:$L,4,0)</f>
        <v>1500102</v>
      </c>
      <c r="D982">
        <f>VLOOKUP(RIGHT(LEFT($A982,4),2)*1,怪物形象分配!$A:$L,5,0)</f>
        <v>1500101</v>
      </c>
      <c r="E982">
        <f>VLOOKUP(RIGHT(LEFT($A982,4),2)*1,怪物形象分配!$A:$L,6,0)</f>
        <v>300030</v>
      </c>
      <c r="F982">
        <f>VLOOKUP(RIGHT(LEFT($A982,4),2)*1,怪物形象分配!$A:$L,7,0)</f>
        <v>4</v>
      </c>
    </row>
    <row r="983" spans="1:6">
      <c r="A983">
        <v>1043011</v>
      </c>
      <c r="B983" s="51">
        <v>100043111</v>
      </c>
      <c r="C983">
        <f>VLOOKUP(RIGHT(LEFT($A983,4),2)*1,怪物形象分配!$A:$L,4,0)</f>
        <v>1500082</v>
      </c>
      <c r="D983">
        <f>VLOOKUP(RIGHT(LEFT($A983,4),2)*1,怪物形象分配!$A:$L,5,0)</f>
        <v>1500081</v>
      </c>
      <c r="E983">
        <f>VLOOKUP(RIGHT(LEFT($A983,4),2)*1,怪物形象分配!$A:$L,6,0)</f>
        <v>300026</v>
      </c>
      <c r="F983">
        <f>VLOOKUP(RIGHT(LEFT($A983,4),2)*1,怪物形象分配!$A:$L,7,0)</f>
        <v>1</v>
      </c>
    </row>
    <row r="984" spans="1:6">
      <c r="A984">
        <v>1043012</v>
      </c>
      <c r="B984" s="51">
        <v>100043121</v>
      </c>
      <c r="C984">
        <f>VLOOKUP(RIGHT(LEFT($A984,4),2)*1,怪物形象分配!$A:$L,4,0)</f>
        <v>1500082</v>
      </c>
      <c r="D984">
        <f>VLOOKUP(RIGHT(LEFT($A984,4),2)*1,怪物形象分配!$A:$L,5,0)</f>
        <v>1500081</v>
      </c>
      <c r="E984">
        <f>VLOOKUP(RIGHT(LEFT($A984,4),2)*1,怪物形象分配!$A:$L,6,0)</f>
        <v>300026</v>
      </c>
      <c r="F984">
        <f>VLOOKUP(RIGHT(LEFT($A984,4),2)*1,怪物形象分配!$A:$L,7,0)</f>
        <v>1</v>
      </c>
    </row>
    <row r="985" spans="1:6">
      <c r="A985">
        <v>1043013</v>
      </c>
      <c r="B985" s="51">
        <v>100043131</v>
      </c>
      <c r="C985">
        <f>VLOOKUP(RIGHT(LEFT($A985,4),2)*1,怪物形象分配!$A:$L,4,0)</f>
        <v>1500082</v>
      </c>
      <c r="D985">
        <f>VLOOKUP(RIGHT(LEFT($A985,4),2)*1,怪物形象分配!$A:$L,5,0)</f>
        <v>1500081</v>
      </c>
      <c r="E985">
        <f>VLOOKUP(RIGHT(LEFT($A985,4),2)*1,怪物形象分配!$A:$L,6,0)</f>
        <v>300026</v>
      </c>
      <c r="F985">
        <f>VLOOKUP(RIGHT(LEFT($A985,4),2)*1,怪物形象分配!$A:$L,7,0)</f>
        <v>1</v>
      </c>
    </row>
    <row r="986" spans="1:6">
      <c r="A986">
        <v>1043021</v>
      </c>
      <c r="B986" s="51">
        <v>100043211</v>
      </c>
      <c r="C986">
        <f>VLOOKUP(RIGHT(LEFT($A986,4),2)*1,怪物形象分配!$A:$L,4,0)</f>
        <v>1500082</v>
      </c>
      <c r="D986">
        <f>VLOOKUP(RIGHT(LEFT($A986,4),2)*1,怪物形象分配!$A:$L,5,0)</f>
        <v>1500081</v>
      </c>
      <c r="E986">
        <f>VLOOKUP(RIGHT(LEFT($A986,4),2)*1,怪物形象分配!$A:$L,6,0)</f>
        <v>300026</v>
      </c>
      <c r="F986">
        <f>VLOOKUP(RIGHT(LEFT($A986,4),2)*1,怪物形象分配!$A:$L,7,0)</f>
        <v>1</v>
      </c>
    </row>
    <row r="987" spans="1:6">
      <c r="A987">
        <v>1043022</v>
      </c>
      <c r="B987" s="51">
        <v>100043221</v>
      </c>
      <c r="C987">
        <f>VLOOKUP(RIGHT(LEFT($A987,4),2)*1,怪物形象分配!$A:$L,4,0)</f>
        <v>1500082</v>
      </c>
      <c r="D987">
        <f>VLOOKUP(RIGHT(LEFT($A987,4),2)*1,怪物形象分配!$A:$L,5,0)</f>
        <v>1500081</v>
      </c>
      <c r="E987">
        <f>VLOOKUP(RIGHT(LEFT($A987,4),2)*1,怪物形象分配!$A:$L,6,0)</f>
        <v>300026</v>
      </c>
      <c r="F987">
        <f>VLOOKUP(RIGHT(LEFT($A987,4),2)*1,怪物形象分配!$A:$L,7,0)</f>
        <v>1</v>
      </c>
    </row>
    <row r="988" spans="1:6">
      <c r="A988">
        <v>1043023</v>
      </c>
      <c r="B988" s="51">
        <v>100043231</v>
      </c>
      <c r="C988">
        <f>VLOOKUP(RIGHT(LEFT($A988,4),2)*1,怪物形象分配!$A:$L,4,0)</f>
        <v>1500082</v>
      </c>
      <c r="D988">
        <f>VLOOKUP(RIGHT(LEFT($A988,4),2)*1,怪物形象分配!$A:$L,5,0)</f>
        <v>1500081</v>
      </c>
      <c r="E988">
        <f>VLOOKUP(RIGHT(LEFT($A988,4),2)*1,怪物形象分配!$A:$L,6,0)</f>
        <v>300026</v>
      </c>
      <c r="F988">
        <f>VLOOKUP(RIGHT(LEFT($A988,4),2)*1,怪物形象分配!$A:$L,7,0)</f>
        <v>1</v>
      </c>
    </row>
    <row r="989" spans="1:6">
      <c r="A989">
        <v>1043031</v>
      </c>
      <c r="B989" s="51">
        <v>100043311</v>
      </c>
      <c r="C989">
        <f>VLOOKUP(RIGHT(LEFT($A989,4),2)*1,怪物形象分配!$A:$L,4,0)</f>
        <v>1500082</v>
      </c>
      <c r="D989">
        <f>VLOOKUP(RIGHT(LEFT($A989,4),2)*1,怪物形象分配!$A:$L,5,0)</f>
        <v>1500081</v>
      </c>
      <c r="E989">
        <f>VLOOKUP(RIGHT(LEFT($A989,4),2)*1,怪物形象分配!$A:$L,6,0)</f>
        <v>300026</v>
      </c>
      <c r="F989">
        <f>VLOOKUP(RIGHT(LEFT($A989,4),2)*1,怪物形象分配!$A:$L,7,0)</f>
        <v>1</v>
      </c>
    </row>
    <row r="990" spans="1:6">
      <c r="A990">
        <v>1043032</v>
      </c>
      <c r="B990" s="51">
        <v>100043321</v>
      </c>
      <c r="C990">
        <f>VLOOKUP(RIGHT(LEFT($A990,4),2)*1,怪物形象分配!$A:$L,4,0)</f>
        <v>1500082</v>
      </c>
      <c r="D990">
        <f>VLOOKUP(RIGHT(LEFT($A990,4),2)*1,怪物形象分配!$A:$L,5,0)</f>
        <v>1500081</v>
      </c>
      <c r="E990">
        <f>VLOOKUP(RIGHT(LEFT($A990,4),2)*1,怪物形象分配!$A:$L,6,0)</f>
        <v>300026</v>
      </c>
      <c r="F990">
        <f>VLOOKUP(RIGHT(LEFT($A990,4),2)*1,怪物形象分配!$A:$L,7,0)</f>
        <v>1</v>
      </c>
    </row>
    <row r="991" spans="1:6">
      <c r="A991">
        <v>1043033</v>
      </c>
      <c r="B991" s="51">
        <v>100043331</v>
      </c>
      <c r="C991">
        <f>VLOOKUP(RIGHT(LEFT($A991,4),2)*1,怪物形象分配!$A:$L,4,0)</f>
        <v>1500082</v>
      </c>
      <c r="D991">
        <f>VLOOKUP(RIGHT(LEFT($A991,4),2)*1,怪物形象分配!$A:$L,5,0)</f>
        <v>1500081</v>
      </c>
      <c r="E991">
        <f>VLOOKUP(RIGHT(LEFT($A991,4),2)*1,怪物形象分配!$A:$L,6,0)</f>
        <v>300026</v>
      </c>
      <c r="F991">
        <f>VLOOKUP(RIGHT(LEFT($A991,4),2)*1,怪物形象分配!$A:$L,7,0)</f>
        <v>1</v>
      </c>
    </row>
    <row r="992" spans="1:6">
      <c r="A992">
        <v>1043041</v>
      </c>
      <c r="B992" s="51">
        <v>100043411</v>
      </c>
      <c r="C992">
        <f>VLOOKUP(RIGHT(LEFT($A992,4),2)*1,怪物形象分配!$A:$L,4,0)</f>
        <v>1500082</v>
      </c>
      <c r="D992">
        <f>VLOOKUP(RIGHT(LEFT($A992,4),2)*1,怪物形象分配!$A:$L,5,0)</f>
        <v>1500081</v>
      </c>
      <c r="E992">
        <f>VLOOKUP(RIGHT(LEFT($A992,4),2)*1,怪物形象分配!$A:$L,6,0)</f>
        <v>300026</v>
      </c>
      <c r="F992">
        <f>VLOOKUP(RIGHT(LEFT($A992,4),2)*1,怪物形象分配!$A:$L,7,0)</f>
        <v>1</v>
      </c>
    </row>
    <row r="993" spans="1:6">
      <c r="A993">
        <v>1043042</v>
      </c>
      <c r="B993" s="51">
        <v>100043421</v>
      </c>
      <c r="C993">
        <f>VLOOKUP(RIGHT(LEFT($A993,4),2)*1,怪物形象分配!$A:$L,4,0)</f>
        <v>1500082</v>
      </c>
      <c r="D993">
        <f>VLOOKUP(RIGHT(LEFT($A993,4),2)*1,怪物形象分配!$A:$L,5,0)</f>
        <v>1500081</v>
      </c>
      <c r="E993">
        <f>VLOOKUP(RIGHT(LEFT($A993,4),2)*1,怪物形象分配!$A:$L,6,0)</f>
        <v>300026</v>
      </c>
      <c r="F993">
        <f>VLOOKUP(RIGHT(LEFT($A993,4),2)*1,怪物形象分配!$A:$L,7,0)</f>
        <v>1</v>
      </c>
    </row>
    <row r="994" spans="1:6">
      <c r="A994">
        <v>1043043</v>
      </c>
      <c r="B994" s="51">
        <v>100043431</v>
      </c>
      <c r="C994">
        <f>VLOOKUP(RIGHT(LEFT($A994,4),2)*1,怪物形象分配!$A:$L,4,0)</f>
        <v>1500082</v>
      </c>
      <c r="D994">
        <f>VLOOKUP(RIGHT(LEFT($A994,4),2)*1,怪物形象分配!$A:$L,5,0)</f>
        <v>1500081</v>
      </c>
      <c r="E994">
        <f>VLOOKUP(RIGHT(LEFT($A994,4),2)*1,怪物形象分配!$A:$L,6,0)</f>
        <v>300026</v>
      </c>
      <c r="F994">
        <f>VLOOKUP(RIGHT(LEFT($A994,4),2)*1,怪物形象分配!$A:$L,7,0)</f>
        <v>1</v>
      </c>
    </row>
    <row r="995" spans="1:6">
      <c r="A995">
        <v>1043051</v>
      </c>
      <c r="B995" s="51">
        <v>100043511</v>
      </c>
      <c r="C995">
        <f>VLOOKUP(RIGHT(LEFT($A995,4),2)*1,怪物形象分配!$A:$L,4,0)</f>
        <v>1500082</v>
      </c>
      <c r="D995">
        <f>VLOOKUP(RIGHT(LEFT($A995,4),2)*1,怪物形象分配!$A:$L,5,0)</f>
        <v>1500081</v>
      </c>
      <c r="E995">
        <f>VLOOKUP(RIGHT(LEFT($A995,4),2)*1,怪物形象分配!$A:$L,6,0)</f>
        <v>300026</v>
      </c>
      <c r="F995">
        <f>VLOOKUP(RIGHT(LEFT($A995,4),2)*1,怪物形象分配!$A:$L,7,0)</f>
        <v>1</v>
      </c>
    </row>
    <row r="996" spans="1:6">
      <c r="A996">
        <v>1043052</v>
      </c>
      <c r="B996" s="51">
        <v>100043521</v>
      </c>
      <c r="C996">
        <f>VLOOKUP(RIGHT(LEFT($A996,4),2)*1,怪物形象分配!$A:$L,4,0)</f>
        <v>1500082</v>
      </c>
      <c r="D996">
        <f>VLOOKUP(RIGHT(LEFT($A996,4),2)*1,怪物形象分配!$A:$L,5,0)</f>
        <v>1500081</v>
      </c>
      <c r="E996">
        <f>VLOOKUP(RIGHT(LEFT($A996,4),2)*1,怪物形象分配!$A:$L,6,0)</f>
        <v>300026</v>
      </c>
      <c r="F996">
        <f>VLOOKUP(RIGHT(LEFT($A996,4),2)*1,怪物形象分配!$A:$L,7,0)</f>
        <v>1</v>
      </c>
    </row>
    <row r="997" spans="1:6">
      <c r="A997">
        <v>1043053</v>
      </c>
      <c r="B997" s="51">
        <v>100043531</v>
      </c>
      <c r="C997">
        <f>VLOOKUP(RIGHT(LEFT($A997,4),2)*1,怪物形象分配!$A:$L,4,0)</f>
        <v>1500082</v>
      </c>
      <c r="D997">
        <f>VLOOKUP(RIGHT(LEFT($A997,4),2)*1,怪物形象分配!$A:$L,5,0)</f>
        <v>1500081</v>
      </c>
      <c r="E997">
        <f>VLOOKUP(RIGHT(LEFT($A997,4),2)*1,怪物形象分配!$A:$L,6,0)</f>
        <v>300026</v>
      </c>
      <c r="F997">
        <f>VLOOKUP(RIGHT(LEFT($A997,4),2)*1,怪物形象分配!$A:$L,7,0)</f>
        <v>1</v>
      </c>
    </row>
    <row r="998" spans="1:6">
      <c r="A998">
        <v>1043061</v>
      </c>
      <c r="B998" s="51">
        <v>100043611</v>
      </c>
      <c r="C998">
        <f>VLOOKUP(RIGHT(LEFT($A998,4),2)*1,怪物形象分配!$A:$L,4,0)</f>
        <v>1500082</v>
      </c>
      <c r="D998">
        <f>VLOOKUP(RIGHT(LEFT($A998,4),2)*1,怪物形象分配!$A:$L,5,0)</f>
        <v>1500081</v>
      </c>
      <c r="E998">
        <f>VLOOKUP(RIGHT(LEFT($A998,4),2)*1,怪物形象分配!$A:$L,6,0)</f>
        <v>300026</v>
      </c>
      <c r="F998">
        <f>VLOOKUP(RIGHT(LEFT($A998,4),2)*1,怪物形象分配!$A:$L,7,0)</f>
        <v>1</v>
      </c>
    </row>
    <row r="999" spans="1:6">
      <c r="A999">
        <v>1043062</v>
      </c>
      <c r="B999" s="51">
        <v>100043621</v>
      </c>
      <c r="C999">
        <f>VLOOKUP(RIGHT(LEFT($A999,4),2)*1,怪物形象分配!$A:$L,4,0)</f>
        <v>1500082</v>
      </c>
      <c r="D999">
        <f>VLOOKUP(RIGHT(LEFT($A999,4),2)*1,怪物形象分配!$A:$L,5,0)</f>
        <v>1500081</v>
      </c>
      <c r="E999">
        <f>VLOOKUP(RIGHT(LEFT($A999,4),2)*1,怪物形象分配!$A:$L,6,0)</f>
        <v>300026</v>
      </c>
      <c r="F999">
        <f>VLOOKUP(RIGHT(LEFT($A999,4),2)*1,怪物形象分配!$A:$L,7,0)</f>
        <v>1</v>
      </c>
    </row>
    <row r="1000" spans="1:6">
      <c r="A1000">
        <v>1043063</v>
      </c>
      <c r="B1000" s="51">
        <v>100043631</v>
      </c>
      <c r="C1000">
        <f>VLOOKUP(RIGHT(LEFT($A1000,4),2)*1,怪物形象分配!$A:$L,4,0)</f>
        <v>1500082</v>
      </c>
      <c r="D1000">
        <f>VLOOKUP(RIGHT(LEFT($A1000,4),2)*1,怪物形象分配!$A:$L,5,0)</f>
        <v>1500081</v>
      </c>
      <c r="E1000">
        <f>VLOOKUP(RIGHT(LEFT($A1000,4),2)*1,怪物形象分配!$A:$L,6,0)</f>
        <v>300026</v>
      </c>
      <c r="F1000">
        <f>VLOOKUP(RIGHT(LEFT($A1000,4),2)*1,怪物形象分配!$A:$L,7,0)</f>
        <v>1</v>
      </c>
    </row>
    <row r="1001" spans="1:6">
      <c r="A1001">
        <v>1043071</v>
      </c>
      <c r="B1001" s="51">
        <v>100043711</v>
      </c>
      <c r="C1001">
        <f>VLOOKUP(RIGHT(LEFT($A1001,4),2)*1,怪物形象分配!$A:$L,4,0)</f>
        <v>1500082</v>
      </c>
      <c r="D1001">
        <f>VLOOKUP(RIGHT(LEFT($A1001,4),2)*1,怪物形象分配!$A:$L,5,0)</f>
        <v>1500081</v>
      </c>
      <c r="E1001">
        <f>VLOOKUP(RIGHT(LEFT($A1001,4),2)*1,怪物形象分配!$A:$L,6,0)</f>
        <v>300026</v>
      </c>
      <c r="F1001">
        <f>VLOOKUP(RIGHT(LEFT($A1001,4),2)*1,怪物形象分配!$A:$L,7,0)</f>
        <v>1</v>
      </c>
    </row>
    <row r="1002" spans="1:6">
      <c r="A1002">
        <v>1043072</v>
      </c>
      <c r="B1002" s="51">
        <v>100043721</v>
      </c>
      <c r="C1002">
        <f>VLOOKUP(RIGHT(LEFT($A1002,4),2)*1,怪物形象分配!$A:$L,4,0)</f>
        <v>1500082</v>
      </c>
      <c r="D1002">
        <f>VLOOKUP(RIGHT(LEFT($A1002,4),2)*1,怪物形象分配!$A:$L,5,0)</f>
        <v>1500081</v>
      </c>
      <c r="E1002">
        <f>VLOOKUP(RIGHT(LEFT($A1002,4),2)*1,怪物形象分配!$A:$L,6,0)</f>
        <v>300026</v>
      </c>
      <c r="F1002">
        <f>VLOOKUP(RIGHT(LEFT($A1002,4),2)*1,怪物形象分配!$A:$L,7,0)</f>
        <v>1</v>
      </c>
    </row>
    <row r="1003" spans="1:6">
      <c r="A1003">
        <v>1043073</v>
      </c>
      <c r="B1003" s="51">
        <v>100043731</v>
      </c>
      <c r="C1003">
        <f>VLOOKUP(RIGHT(LEFT($A1003,4),2)*1,怪物形象分配!$A:$L,4,0)</f>
        <v>1500082</v>
      </c>
      <c r="D1003">
        <f>VLOOKUP(RIGHT(LEFT($A1003,4),2)*1,怪物形象分配!$A:$L,5,0)</f>
        <v>1500081</v>
      </c>
      <c r="E1003">
        <f>VLOOKUP(RIGHT(LEFT($A1003,4),2)*1,怪物形象分配!$A:$L,6,0)</f>
        <v>300026</v>
      </c>
      <c r="F1003">
        <f>VLOOKUP(RIGHT(LEFT($A1003,4),2)*1,怪物形象分配!$A:$L,7,0)</f>
        <v>1</v>
      </c>
    </row>
    <row r="1004" spans="1:6">
      <c r="A1004">
        <v>1043081</v>
      </c>
      <c r="B1004" s="51">
        <v>100043811</v>
      </c>
      <c r="C1004">
        <f>VLOOKUP(RIGHT(LEFT($A1004,4),2)*1,怪物形象分配!$A:$L,4,0)</f>
        <v>1500082</v>
      </c>
      <c r="D1004">
        <f>VLOOKUP(RIGHT(LEFT($A1004,4),2)*1,怪物形象分配!$A:$L,5,0)</f>
        <v>1500081</v>
      </c>
      <c r="E1004">
        <f>VLOOKUP(RIGHT(LEFT($A1004,4),2)*1,怪物形象分配!$A:$L,6,0)</f>
        <v>300026</v>
      </c>
      <c r="F1004">
        <f>VLOOKUP(RIGHT(LEFT($A1004,4),2)*1,怪物形象分配!$A:$L,7,0)</f>
        <v>1</v>
      </c>
    </row>
    <row r="1005" spans="1:6">
      <c r="A1005" s="45">
        <v>1043082</v>
      </c>
      <c r="B1005" s="51">
        <v>100043821</v>
      </c>
      <c r="C1005">
        <f>VLOOKUP(RIGHT(LEFT($A1005,4),2)*1,怪物形象分配!$A:$L,4,0)</f>
        <v>1500082</v>
      </c>
      <c r="D1005">
        <f>VLOOKUP(RIGHT(LEFT($A1005,4),2)*1,怪物形象分配!$A:$L,5,0)</f>
        <v>1500081</v>
      </c>
      <c r="E1005">
        <f>VLOOKUP(RIGHT(LEFT($A1005,4),2)*1,怪物形象分配!$A:$L,6,0)</f>
        <v>300026</v>
      </c>
      <c r="F1005">
        <f>VLOOKUP(RIGHT(LEFT($A1005,4),2)*1,怪物形象分配!$A:$L,7,0)</f>
        <v>1</v>
      </c>
    </row>
    <row r="1006" spans="1:6">
      <c r="A1006" s="45">
        <v>1043083</v>
      </c>
      <c r="B1006" s="51">
        <v>100043831</v>
      </c>
      <c r="C1006">
        <f>VLOOKUP(RIGHT(LEFT($A1006,4),2)*1,怪物形象分配!$A:$L,4,0)</f>
        <v>1500082</v>
      </c>
      <c r="D1006">
        <f>VLOOKUP(RIGHT(LEFT($A1006,4),2)*1,怪物形象分配!$A:$L,5,0)</f>
        <v>1500081</v>
      </c>
      <c r="E1006">
        <f>VLOOKUP(RIGHT(LEFT($A1006,4),2)*1,怪物形象分配!$A:$L,6,0)</f>
        <v>300026</v>
      </c>
      <c r="F1006">
        <f>VLOOKUP(RIGHT(LEFT($A1006,4),2)*1,怪物形象分配!$A:$L,7,0)</f>
        <v>1</v>
      </c>
    </row>
    <row r="1007" spans="1:6">
      <c r="A1007">
        <v>1044011</v>
      </c>
      <c r="B1007" s="51">
        <v>100044111</v>
      </c>
      <c r="C1007">
        <f>VLOOKUP(RIGHT(LEFT($A1007,4),2)*1,怪物形象分配!$A:$L,4,0)</f>
        <v>1500062</v>
      </c>
      <c r="D1007">
        <f>VLOOKUP(RIGHT(LEFT($A1007,4),2)*1,怪物形象分配!$A:$L,5,0)</f>
        <v>1500061</v>
      </c>
      <c r="E1007">
        <f>VLOOKUP(RIGHT(LEFT($A1007,4),2)*1,怪物形象分配!$A:$L,6,0)</f>
        <v>300027</v>
      </c>
      <c r="F1007">
        <f>VLOOKUP(RIGHT(LEFT($A1007,4),2)*1,怪物形象分配!$A:$L,7,0)</f>
        <v>1</v>
      </c>
    </row>
    <row r="1008" spans="1:6">
      <c r="A1008">
        <v>1044012</v>
      </c>
      <c r="B1008" s="51">
        <v>100044121</v>
      </c>
      <c r="C1008">
        <f>VLOOKUP(RIGHT(LEFT($A1008,4),2)*1,怪物形象分配!$A:$L,4,0)</f>
        <v>1500062</v>
      </c>
      <c r="D1008">
        <f>VLOOKUP(RIGHT(LEFT($A1008,4),2)*1,怪物形象分配!$A:$L,5,0)</f>
        <v>1500061</v>
      </c>
      <c r="E1008">
        <f>VLOOKUP(RIGHT(LEFT($A1008,4),2)*1,怪物形象分配!$A:$L,6,0)</f>
        <v>300027</v>
      </c>
      <c r="F1008">
        <f>VLOOKUP(RIGHT(LEFT($A1008,4),2)*1,怪物形象分配!$A:$L,7,0)</f>
        <v>1</v>
      </c>
    </row>
    <row r="1009" spans="1:6">
      <c r="A1009">
        <v>1044013</v>
      </c>
      <c r="B1009" s="51">
        <v>100044131</v>
      </c>
      <c r="C1009">
        <f>VLOOKUP(RIGHT(LEFT($A1009,4),2)*1,怪物形象分配!$A:$L,4,0)</f>
        <v>1500062</v>
      </c>
      <c r="D1009">
        <f>VLOOKUP(RIGHT(LEFT($A1009,4),2)*1,怪物形象分配!$A:$L,5,0)</f>
        <v>1500061</v>
      </c>
      <c r="E1009">
        <f>VLOOKUP(RIGHT(LEFT($A1009,4),2)*1,怪物形象分配!$A:$L,6,0)</f>
        <v>300027</v>
      </c>
      <c r="F1009">
        <f>VLOOKUP(RIGHT(LEFT($A1009,4),2)*1,怪物形象分配!$A:$L,7,0)</f>
        <v>1</v>
      </c>
    </row>
    <row r="1010" spans="1:6">
      <c r="A1010">
        <v>1044021</v>
      </c>
      <c r="B1010" s="51">
        <v>100044211</v>
      </c>
      <c r="C1010">
        <f>VLOOKUP(RIGHT(LEFT($A1010,4),2)*1,怪物形象分配!$A:$L,4,0)</f>
        <v>1500062</v>
      </c>
      <c r="D1010">
        <f>VLOOKUP(RIGHT(LEFT($A1010,4),2)*1,怪物形象分配!$A:$L,5,0)</f>
        <v>1500061</v>
      </c>
      <c r="E1010">
        <f>VLOOKUP(RIGHT(LEFT($A1010,4),2)*1,怪物形象分配!$A:$L,6,0)</f>
        <v>300027</v>
      </c>
      <c r="F1010">
        <f>VLOOKUP(RIGHT(LEFT($A1010,4),2)*1,怪物形象分配!$A:$L,7,0)</f>
        <v>1</v>
      </c>
    </row>
    <row r="1011" spans="1:6">
      <c r="A1011">
        <v>1044022</v>
      </c>
      <c r="B1011" s="51">
        <v>100044221</v>
      </c>
      <c r="C1011">
        <f>VLOOKUP(RIGHT(LEFT($A1011,4),2)*1,怪物形象分配!$A:$L,4,0)</f>
        <v>1500062</v>
      </c>
      <c r="D1011">
        <f>VLOOKUP(RIGHT(LEFT($A1011,4),2)*1,怪物形象分配!$A:$L,5,0)</f>
        <v>1500061</v>
      </c>
      <c r="E1011">
        <f>VLOOKUP(RIGHT(LEFT($A1011,4),2)*1,怪物形象分配!$A:$L,6,0)</f>
        <v>300027</v>
      </c>
      <c r="F1011">
        <f>VLOOKUP(RIGHT(LEFT($A1011,4),2)*1,怪物形象分配!$A:$L,7,0)</f>
        <v>1</v>
      </c>
    </row>
    <row r="1012" spans="1:6">
      <c r="A1012">
        <v>1044023</v>
      </c>
      <c r="B1012" s="51">
        <v>100044231</v>
      </c>
      <c r="C1012">
        <f>VLOOKUP(RIGHT(LEFT($A1012,4),2)*1,怪物形象分配!$A:$L,4,0)</f>
        <v>1500062</v>
      </c>
      <c r="D1012">
        <f>VLOOKUP(RIGHT(LEFT($A1012,4),2)*1,怪物形象分配!$A:$L,5,0)</f>
        <v>1500061</v>
      </c>
      <c r="E1012">
        <f>VLOOKUP(RIGHT(LEFT($A1012,4),2)*1,怪物形象分配!$A:$L,6,0)</f>
        <v>300027</v>
      </c>
      <c r="F1012">
        <f>VLOOKUP(RIGHT(LEFT($A1012,4),2)*1,怪物形象分配!$A:$L,7,0)</f>
        <v>1</v>
      </c>
    </row>
    <row r="1013" spans="1:6">
      <c r="A1013">
        <v>1044031</v>
      </c>
      <c r="B1013" s="51">
        <v>100044311</v>
      </c>
      <c r="C1013">
        <f>VLOOKUP(RIGHT(LEFT($A1013,4),2)*1,怪物形象分配!$A:$L,4,0)</f>
        <v>1500062</v>
      </c>
      <c r="D1013">
        <f>VLOOKUP(RIGHT(LEFT($A1013,4),2)*1,怪物形象分配!$A:$L,5,0)</f>
        <v>1500061</v>
      </c>
      <c r="E1013">
        <f>VLOOKUP(RIGHT(LEFT($A1013,4),2)*1,怪物形象分配!$A:$L,6,0)</f>
        <v>300027</v>
      </c>
      <c r="F1013">
        <f>VLOOKUP(RIGHT(LEFT($A1013,4),2)*1,怪物形象分配!$A:$L,7,0)</f>
        <v>1</v>
      </c>
    </row>
    <row r="1014" spans="1:6">
      <c r="A1014">
        <v>1044032</v>
      </c>
      <c r="B1014" s="51">
        <v>100044321</v>
      </c>
      <c r="C1014">
        <f>VLOOKUP(RIGHT(LEFT($A1014,4),2)*1,怪物形象分配!$A:$L,4,0)</f>
        <v>1500062</v>
      </c>
      <c r="D1014">
        <f>VLOOKUP(RIGHT(LEFT($A1014,4),2)*1,怪物形象分配!$A:$L,5,0)</f>
        <v>1500061</v>
      </c>
      <c r="E1014">
        <f>VLOOKUP(RIGHT(LEFT($A1014,4),2)*1,怪物形象分配!$A:$L,6,0)</f>
        <v>300027</v>
      </c>
      <c r="F1014">
        <f>VLOOKUP(RIGHT(LEFT($A1014,4),2)*1,怪物形象分配!$A:$L,7,0)</f>
        <v>1</v>
      </c>
    </row>
    <row r="1015" spans="1:6">
      <c r="A1015">
        <v>1044033</v>
      </c>
      <c r="B1015" s="51">
        <v>100044331</v>
      </c>
      <c r="C1015">
        <f>VLOOKUP(RIGHT(LEFT($A1015,4),2)*1,怪物形象分配!$A:$L,4,0)</f>
        <v>1500062</v>
      </c>
      <c r="D1015">
        <f>VLOOKUP(RIGHT(LEFT($A1015,4),2)*1,怪物形象分配!$A:$L,5,0)</f>
        <v>1500061</v>
      </c>
      <c r="E1015">
        <f>VLOOKUP(RIGHT(LEFT($A1015,4),2)*1,怪物形象分配!$A:$L,6,0)</f>
        <v>300027</v>
      </c>
      <c r="F1015">
        <f>VLOOKUP(RIGHT(LEFT($A1015,4),2)*1,怪物形象分配!$A:$L,7,0)</f>
        <v>1</v>
      </c>
    </row>
    <row r="1016" spans="1:6">
      <c r="A1016">
        <v>1044041</v>
      </c>
      <c r="B1016" s="51">
        <v>100044411</v>
      </c>
      <c r="C1016">
        <f>VLOOKUP(RIGHT(LEFT($A1016,4),2)*1,怪物形象分配!$A:$L,4,0)</f>
        <v>1500062</v>
      </c>
      <c r="D1016">
        <f>VLOOKUP(RIGHT(LEFT($A1016,4),2)*1,怪物形象分配!$A:$L,5,0)</f>
        <v>1500061</v>
      </c>
      <c r="E1016">
        <f>VLOOKUP(RIGHT(LEFT($A1016,4),2)*1,怪物形象分配!$A:$L,6,0)</f>
        <v>300027</v>
      </c>
      <c r="F1016">
        <f>VLOOKUP(RIGHT(LEFT($A1016,4),2)*1,怪物形象分配!$A:$L,7,0)</f>
        <v>1</v>
      </c>
    </row>
    <row r="1017" spans="1:6">
      <c r="A1017">
        <v>1044042</v>
      </c>
      <c r="B1017" s="51">
        <v>100044421</v>
      </c>
      <c r="C1017">
        <f>VLOOKUP(RIGHT(LEFT($A1017,4),2)*1,怪物形象分配!$A:$L,4,0)</f>
        <v>1500062</v>
      </c>
      <c r="D1017">
        <f>VLOOKUP(RIGHT(LEFT($A1017,4),2)*1,怪物形象分配!$A:$L,5,0)</f>
        <v>1500061</v>
      </c>
      <c r="E1017">
        <f>VLOOKUP(RIGHT(LEFT($A1017,4),2)*1,怪物形象分配!$A:$L,6,0)</f>
        <v>300027</v>
      </c>
      <c r="F1017">
        <f>VLOOKUP(RIGHT(LEFT($A1017,4),2)*1,怪物形象分配!$A:$L,7,0)</f>
        <v>1</v>
      </c>
    </row>
    <row r="1018" spans="1:6">
      <c r="A1018">
        <v>1044043</v>
      </c>
      <c r="B1018" s="51">
        <v>100044431</v>
      </c>
      <c r="C1018">
        <f>VLOOKUP(RIGHT(LEFT($A1018,4),2)*1,怪物形象分配!$A:$L,4,0)</f>
        <v>1500062</v>
      </c>
      <c r="D1018">
        <f>VLOOKUP(RIGHT(LEFT($A1018,4),2)*1,怪物形象分配!$A:$L,5,0)</f>
        <v>1500061</v>
      </c>
      <c r="E1018">
        <f>VLOOKUP(RIGHT(LEFT($A1018,4),2)*1,怪物形象分配!$A:$L,6,0)</f>
        <v>300027</v>
      </c>
      <c r="F1018">
        <f>VLOOKUP(RIGHT(LEFT($A1018,4),2)*1,怪物形象分配!$A:$L,7,0)</f>
        <v>1</v>
      </c>
    </row>
    <row r="1019" spans="1:6">
      <c r="A1019">
        <v>1044051</v>
      </c>
      <c r="B1019" s="51">
        <v>100044511</v>
      </c>
      <c r="C1019">
        <f>VLOOKUP(RIGHT(LEFT($A1019,4),2)*1,怪物形象分配!$A:$L,4,0)</f>
        <v>1500062</v>
      </c>
      <c r="D1019">
        <f>VLOOKUP(RIGHT(LEFT($A1019,4),2)*1,怪物形象分配!$A:$L,5,0)</f>
        <v>1500061</v>
      </c>
      <c r="E1019">
        <f>VLOOKUP(RIGHT(LEFT($A1019,4),2)*1,怪物形象分配!$A:$L,6,0)</f>
        <v>300027</v>
      </c>
      <c r="F1019">
        <f>VLOOKUP(RIGHT(LEFT($A1019,4),2)*1,怪物形象分配!$A:$L,7,0)</f>
        <v>1</v>
      </c>
    </row>
    <row r="1020" spans="1:6">
      <c r="A1020">
        <v>1044052</v>
      </c>
      <c r="B1020" s="51">
        <v>100044521</v>
      </c>
      <c r="C1020">
        <f>VLOOKUP(RIGHT(LEFT($A1020,4),2)*1,怪物形象分配!$A:$L,4,0)</f>
        <v>1500062</v>
      </c>
      <c r="D1020">
        <f>VLOOKUP(RIGHT(LEFT($A1020,4),2)*1,怪物形象分配!$A:$L,5,0)</f>
        <v>1500061</v>
      </c>
      <c r="E1020">
        <f>VLOOKUP(RIGHT(LEFT($A1020,4),2)*1,怪物形象分配!$A:$L,6,0)</f>
        <v>300027</v>
      </c>
      <c r="F1020">
        <f>VLOOKUP(RIGHT(LEFT($A1020,4),2)*1,怪物形象分配!$A:$L,7,0)</f>
        <v>1</v>
      </c>
    </row>
    <row r="1021" spans="1:6">
      <c r="A1021">
        <v>1044053</v>
      </c>
      <c r="B1021" s="51">
        <v>100044531</v>
      </c>
      <c r="C1021">
        <f>VLOOKUP(RIGHT(LEFT($A1021,4),2)*1,怪物形象分配!$A:$L,4,0)</f>
        <v>1500062</v>
      </c>
      <c r="D1021">
        <f>VLOOKUP(RIGHT(LEFT($A1021,4),2)*1,怪物形象分配!$A:$L,5,0)</f>
        <v>1500061</v>
      </c>
      <c r="E1021">
        <f>VLOOKUP(RIGHT(LEFT($A1021,4),2)*1,怪物形象分配!$A:$L,6,0)</f>
        <v>300027</v>
      </c>
      <c r="F1021">
        <f>VLOOKUP(RIGHT(LEFT($A1021,4),2)*1,怪物形象分配!$A:$L,7,0)</f>
        <v>1</v>
      </c>
    </row>
    <row r="1022" spans="1:6">
      <c r="A1022">
        <v>1044061</v>
      </c>
      <c r="B1022" s="51">
        <v>100044611</v>
      </c>
      <c r="C1022">
        <f>VLOOKUP(RIGHT(LEFT($A1022,4),2)*1,怪物形象分配!$A:$L,4,0)</f>
        <v>1500062</v>
      </c>
      <c r="D1022">
        <f>VLOOKUP(RIGHT(LEFT($A1022,4),2)*1,怪物形象分配!$A:$L,5,0)</f>
        <v>1500061</v>
      </c>
      <c r="E1022">
        <f>VLOOKUP(RIGHT(LEFT($A1022,4),2)*1,怪物形象分配!$A:$L,6,0)</f>
        <v>300027</v>
      </c>
      <c r="F1022">
        <f>VLOOKUP(RIGHT(LEFT($A1022,4),2)*1,怪物形象分配!$A:$L,7,0)</f>
        <v>1</v>
      </c>
    </row>
    <row r="1023" spans="1:6">
      <c r="A1023">
        <v>1044062</v>
      </c>
      <c r="B1023" s="51">
        <v>100044621</v>
      </c>
      <c r="C1023">
        <f>VLOOKUP(RIGHT(LEFT($A1023,4),2)*1,怪物形象分配!$A:$L,4,0)</f>
        <v>1500062</v>
      </c>
      <c r="D1023">
        <f>VLOOKUP(RIGHT(LEFT($A1023,4),2)*1,怪物形象分配!$A:$L,5,0)</f>
        <v>1500061</v>
      </c>
      <c r="E1023">
        <f>VLOOKUP(RIGHT(LEFT($A1023,4),2)*1,怪物形象分配!$A:$L,6,0)</f>
        <v>300027</v>
      </c>
      <c r="F1023">
        <f>VLOOKUP(RIGHT(LEFT($A1023,4),2)*1,怪物形象分配!$A:$L,7,0)</f>
        <v>1</v>
      </c>
    </row>
    <row r="1024" spans="1:6">
      <c r="A1024">
        <v>1044063</v>
      </c>
      <c r="B1024" s="51">
        <v>100044631</v>
      </c>
      <c r="C1024">
        <f>VLOOKUP(RIGHT(LEFT($A1024,4),2)*1,怪物形象分配!$A:$L,4,0)</f>
        <v>1500062</v>
      </c>
      <c r="D1024">
        <f>VLOOKUP(RIGHT(LEFT($A1024,4),2)*1,怪物形象分配!$A:$L,5,0)</f>
        <v>1500061</v>
      </c>
      <c r="E1024">
        <f>VLOOKUP(RIGHT(LEFT($A1024,4),2)*1,怪物形象分配!$A:$L,6,0)</f>
        <v>300027</v>
      </c>
      <c r="F1024">
        <f>VLOOKUP(RIGHT(LEFT($A1024,4),2)*1,怪物形象分配!$A:$L,7,0)</f>
        <v>1</v>
      </c>
    </row>
    <row r="1025" spans="1:6">
      <c r="A1025">
        <v>1044071</v>
      </c>
      <c r="B1025" s="51">
        <v>100044711</v>
      </c>
      <c r="C1025">
        <f>VLOOKUP(RIGHT(LEFT($A1025,4),2)*1,怪物形象分配!$A:$L,4,0)</f>
        <v>1500062</v>
      </c>
      <c r="D1025">
        <f>VLOOKUP(RIGHT(LEFT($A1025,4),2)*1,怪物形象分配!$A:$L,5,0)</f>
        <v>1500061</v>
      </c>
      <c r="E1025">
        <f>VLOOKUP(RIGHT(LEFT($A1025,4),2)*1,怪物形象分配!$A:$L,6,0)</f>
        <v>300027</v>
      </c>
      <c r="F1025">
        <f>VLOOKUP(RIGHT(LEFT($A1025,4),2)*1,怪物形象分配!$A:$L,7,0)</f>
        <v>1</v>
      </c>
    </row>
    <row r="1026" spans="1:6">
      <c r="A1026">
        <v>1044072</v>
      </c>
      <c r="B1026" s="51">
        <v>100044721</v>
      </c>
      <c r="C1026">
        <f>VLOOKUP(RIGHT(LEFT($A1026,4),2)*1,怪物形象分配!$A:$L,4,0)</f>
        <v>1500062</v>
      </c>
      <c r="D1026">
        <f>VLOOKUP(RIGHT(LEFT($A1026,4),2)*1,怪物形象分配!$A:$L,5,0)</f>
        <v>1500061</v>
      </c>
      <c r="E1026">
        <f>VLOOKUP(RIGHT(LEFT($A1026,4),2)*1,怪物形象分配!$A:$L,6,0)</f>
        <v>300027</v>
      </c>
      <c r="F1026">
        <f>VLOOKUP(RIGHT(LEFT($A1026,4),2)*1,怪物形象分配!$A:$L,7,0)</f>
        <v>1</v>
      </c>
    </row>
    <row r="1027" spans="1:6">
      <c r="A1027">
        <v>1044073</v>
      </c>
      <c r="B1027" s="51">
        <v>100044731</v>
      </c>
      <c r="C1027">
        <f>VLOOKUP(RIGHT(LEFT($A1027,4),2)*1,怪物形象分配!$A:$L,4,0)</f>
        <v>1500062</v>
      </c>
      <c r="D1027">
        <f>VLOOKUP(RIGHT(LEFT($A1027,4),2)*1,怪物形象分配!$A:$L,5,0)</f>
        <v>1500061</v>
      </c>
      <c r="E1027">
        <f>VLOOKUP(RIGHT(LEFT($A1027,4),2)*1,怪物形象分配!$A:$L,6,0)</f>
        <v>300027</v>
      </c>
      <c r="F1027">
        <f>VLOOKUP(RIGHT(LEFT($A1027,4),2)*1,怪物形象分配!$A:$L,7,0)</f>
        <v>1</v>
      </c>
    </row>
    <row r="1028" spans="1:6">
      <c r="A1028">
        <v>1044081</v>
      </c>
      <c r="B1028" s="51">
        <v>100044811</v>
      </c>
      <c r="C1028">
        <f>VLOOKUP(RIGHT(LEFT($A1028,4),2)*1,怪物形象分配!$A:$L,4,0)</f>
        <v>1500062</v>
      </c>
      <c r="D1028">
        <f>VLOOKUP(RIGHT(LEFT($A1028,4),2)*1,怪物形象分配!$A:$L,5,0)</f>
        <v>1500061</v>
      </c>
      <c r="E1028">
        <f>VLOOKUP(RIGHT(LEFT($A1028,4),2)*1,怪物形象分配!$A:$L,6,0)</f>
        <v>300027</v>
      </c>
      <c r="F1028">
        <f>VLOOKUP(RIGHT(LEFT($A1028,4),2)*1,怪物形象分配!$A:$L,7,0)</f>
        <v>1</v>
      </c>
    </row>
    <row r="1029" spans="1:6">
      <c r="A1029" s="45">
        <v>1044082</v>
      </c>
      <c r="B1029" s="51">
        <v>100044821</v>
      </c>
      <c r="C1029">
        <f>VLOOKUP(RIGHT(LEFT($A1029,4),2)*1,怪物形象分配!$A:$L,4,0)</f>
        <v>1500062</v>
      </c>
      <c r="D1029">
        <f>VLOOKUP(RIGHT(LEFT($A1029,4),2)*1,怪物形象分配!$A:$L,5,0)</f>
        <v>1500061</v>
      </c>
      <c r="E1029">
        <f>VLOOKUP(RIGHT(LEFT($A1029,4),2)*1,怪物形象分配!$A:$L,6,0)</f>
        <v>300027</v>
      </c>
      <c r="F1029">
        <f>VLOOKUP(RIGHT(LEFT($A1029,4),2)*1,怪物形象分配!$A:$L,7,0)</f>
        <v>1</v>
      </c>
    </row>
    <row r="1030" spans="1:6">
      <c r="A1030" s="45">
        <v>1044083</v>
      </c>
      <c r="B1030" s="51">
        <v>100044831</v>
      </c>
      <c r="C1030">
        <f>VLOOKUP(RIGHT(LEFT($A1030,4),2)*1,怪物形象分配!$A:$L,4,0)</f>
        <v>1500062</v>
      </c>
      <c r="D1030">
        <f>VLOOKUP(RIGHT(LEFT($A1030,4),2)*1,怪物形象分配!$A:$L,5,0)</f>
        <v>1500061</v>
      </c>
      <c r="E1030">
        <f>VLOOKUP(RIGHT(LEFT($A1030,4),2)*1,怪物形象分配!$A:$L,6,0)</f>
        <v>300027</v>
      </c>
      <c r="F1030">
        <f>VLOOKUP(RIGHT(LEFT($A1030,4),2)*1,怪物形象分配!$A:$L,7,0)</f>
        <v>1</v>
      </c>
    </row>
    <row r="1031" spans="1:6">
      <c r="A1031">
        <v>1045011</v>
      </c>
      <c r="B1031" s="51">
        <v>100045111</v>
      </c>
      <c r="C1031">
        <f>VLOOKUP(RIGHT(LEFT($A1031,4),2)*1,怪物形象分配!$A:$L,4,0)</f>
        <v>1500072</v>
      </c>
      <c r="D1031">
        <f>VLOOKUP(RIGHT(LEFT($A1031,4),2)*1,怪物形象分配!$A:$L,5,0)</f>
        <v>1500071</v>
      </c>
      <c r="E1031">
        <f>VLOOKUP(RIGHT(LEFT($A1031,4),2)*1,怪物形象分配!$A:$L,6,0)</f>
        <v>300028</v>
      </c>
      <c r="F1031">
        <f>VLOOKUP(RIGHT(LEFT($A1031,4),2)*1,怪物形象分配!$A:$L,7,0)</f>
        <v>1</v>
      </c>
    </row>
    <row r="1032" spans="1:6">
      <c r="A1032">
        <v>1045012</v>
      </c>
      <c r="B1032" s="51">
        <v>100045121</v>
      </c>
      <c r="C1032">
        <f>VLOOKUP(RIGHT(LEFT($A1032,4),2)*1,怪物形象分配!$A:$L,4,0)</f>
        <v>1500072</v>
      </c>
      <c r="D1032">
        <f>VLOOKUP(RIGHT(LEFT($A1032,4),2)*1,怪物形象分配!$A:$L,5,0)</f>
        <v>1500071</v>
      </c>
      <c r="E1032">
        <f>VLOOKUP(RIGHT(LEFT($A1032,4),2)*1,怪物形象分配!$A:$L,6,0)</f>
        <v>300028</v>
      </c>
      <c r="F1032">
        <f>VLOOKUP(RIGHT(LEFT($A1032,4),2)*1,怪物形象分配!$A:$L,7,0)</f>
        <v>1</v>
      </c>
    </row>
    <row r="1033" spans="1:6">
      <c r="A1033">
        <v>1045013</v>
      </c>
      <c r="B1033" s="51">
        <v>100045131</v>
      </c>
      <c r="C1033">
        <f>VLOOKUP(RIGHT(LEFT($A1033,4),2)*1,怪物形象分配!$A:$L,4,0)</f>
        <v>1500072</v>
      </c>
      <c r="D1033">
        <f>VLOOKUP(RIGHT(LEFT($A1033,4),2)*1,怪物形象分配!$A:$L,5,0)</f>
        <v>1500071</v>
      </c>
      <c r="E1033">
        <f>VLOOKUP(RIGHT(LEFT($A1033,4),2)*1,怪物形象分配!$A:$L,6,0)</f>
        <v>300028</v>
      </c>
      <c r="F1033">
        <f>VLOOKUP(RIGHT(LEFT($A1033,4),2)*1,怪物形象分配!$A:$L,7,0)</f>
        <v>1</v>
      </c>
    </row>
    <row r="1034" spans="1:6">
      <c r="A1034">
        <v>1045021</v>
      </c>
      <c r="B1034" s="51">
        <v>100045211</v>
      </c>
      <c r="C1034">
        <f>VLOOKUP(RIGHT(LEFT($A1034,4),2)*1,怪物形象分配!$A:$L,4,0)</f>
        <v>1500072</v>
      </c>
      <c r="D1034">
        <f>VLOOKUP(RIGHT(LEFT($A1034,4),2)*1,怪物形象分配!$A:$L,5,0)</f>
        <v>1500071</v>
      </c>
      <c r="E1034">
        <f>VLOOKUP(RIGHT(LEFT($A1034,4),2)*1,怪物形象分配!$A:$L,6,0)</f>
        <v>300028</v>
      </c>
      <c r="F1034">
        <f>VLOOKUP(RIGHT(LEFT($A1034,4),2)*1,怪物形象分配!$A:$L,7,0)</f>
        <v>1</v>
      </c>
    </row>
    <row r="1035" spans="1:6">
      <c r="A1035">
        <v>1045022</v>
      </c>
      <c r="B1035" s="51">
        <v>100045221</v>
      </c>
      <c r="C1035">
        <f>VLOOKUP(RIGHT(LEFT($A1035,4),2)*1,怪物形象分配!$A:$L,4,0)</f>
        <v>1500072</v>
      </c>
      <c r="D1035">
        <f>VLOOKUP(RIGHT(LEFT($A1035,4),2)*1,怪物形象分配!$A:$L,5,0)</f>
        <v>1500071</v>
      </c>
      <c r="E1035">
        <f>VLOOKUP(RIGHT(LEFT($A1035,4),2)*1,怪物形象分配!$A:$L,6,0)</f>
        <v>300028</v>
      </c>
      <c r="F1035">
        <f>VLOOKUP(RIGHT(LEFT($A1035,4),2)*1,怪物形象分配!$A:$L,7,0)</f>
        <v>1</v>
      </c>
    </row>
    <row r="1036" spans="1:6">
      <c r="A1036">
        <v>1045023</v>
      </c>
      <c r="B1036" s="51">
        <v>100045231</v>
      </c>
      <c r="C1036">
        <f>VLOOKUP(RIGHT(LEFT($A1036,4),2)*1,怪物形象分配!$A:$L,4,0)</f>
        <v>1500072</v>
      </c>
      <c r="D1036">
        <f>VLOOKUP(RIGHT(LEFT($A1036,4),2)*1,怪物形象分配!$A:$L,5,0)</f>
        <v>1500071</v>
      </c>
      <c r="E1036">
        <f>VLOOKUP(RIGHT(LEFT($A1036,4),2)*1,怪物形象分配!$A:$L,6,0)</f>
        <v>300028</v>
      </c>
      <c r="F1036">
        <f>VLOOKUP(RIGHT(LEFT($A1036,4),2)*1,怪物形象分配!$A:$L,7,0)</f>
        <v>1</v>
      </c>
    </row>
    <row r="1037" spans="1:6">
      <c r="A1037">
        <v>1045031</v>
      </c>
      <c r="B1037" s="51">
        <v>100045311</v>
      </c>
      <c r="C1037">
        <f>VLOOKUP(RIGHT(LEFT($A1037,4),2)*1,怪物形象分配!$A:$L,4,0)</f>
        <v>1500072</v>
      </c>
      <c r="D1037">
        <f>VLOOKUP(RIGHT(LEFT($A1037,4),2)*1,怪物形象分配!$A:$L,5,0)</f>
        <v>1500071</v>
      </c>
      <c r="E1037">
        <f>VLOOKUP(RIGHT(LEFT($A1037,4),2)*1,怪物形象分配!$A:$L,6,0)</f>
        <v>300028</v>
      </c>
      <c r="F1037">
        <f>VLOOKUP(RIGHT(LEFT($A1037,4),2)*1,怪物形象分配!$A:$L,7,0)</f>
        <v>1</v>
      </c>
    </row>
    <row r="1038" spans="1:6">
      <c r="A1038">
        <v>1045032</v>
      </c>
      <c r="B1038" s="51">
        <v>100045321</v>
      </c>
      <c r="C1038">
        <f>VLOOKUP(RIGHT(LEFT($A1038,4),2)*1,怪物形象分配!$A:$L,4,0)</f>
        <v>1500072</v>
      </c>
      <c r="D1038">
        <f>VLOOKUP(RIGHT(LEFT($A1038,4),2)*1,怪物形象分配!$A:$L,5,0)</f>
        <v>1500071</v>
      </c>
      <c r="E1038">
        <f>VLOOKUP(RIGHT(LEFT($A1038,4),2)*1,怪物形象分配!$A:$L,6,0)</f>
        <v>300028</v>
      </c>
      <c r="F1038">
        <f>VLOOKUP(RIGHT(LEFT($A1038,4),2)*1,怪物形象分配!$A:$L,7,0)</f>
        <v>1</v>
      </c>
    </row>
    <row r="1039" spans="1:6">
      <c r="A1039">
        <v>1045033</v>
      </c>
      <c r="B1039" s="51">
        <v>100045331</v>
      </c>
      <c r="C1039">
        <f>VLOOKUP(RIGHT(LEFT($A1039,4),2)*1,怪物形象分配!$A:$L,4,0)</f>
        <v>1500072</v>
      </c>
      <c r="D1039">
        <f>VLOOKUP(RIGHT(LEFT($A1039,4),2)*1,怪物形象分配!$A:$L,5,0)</f>
        <v>1500071</v>
      </c>
      <c r="E1039">
        <f>VLOOKUP(RIGHT(LEFT($A1039,4),2)*1,怪物形象分配!$A:$L,6,0)</f>
        <v>300028</v>
      </c>
      <c r="F1039">
        <f>VLOOKUP(RIGHT(LEFT($A1039,4),2)*1,怪物形象分配!$A:$L,7,0)</f>
        <v>1</v>
      </c>
    </row>
    <row r="1040" spans="1:6">
      <c r="A1040">
        <v>1045041</v>
      </c>
      <c r="B1040" s="51">
        <v>100045411</v>
      </c>
      <c r="C1040">
        <f>VLOOKUP(RIGHT(LEFT($A1040,4),2)*1,怪物形象分配!$A:$L,4,0)</f>
        <v>1500072</v>
      </c>
      <c r="D1040">
        <f>VLOOKUP(RIGHT(LEFT($A1040,4),2)*1,怪物形象分配!$A:$L,5,0)</f>
        <v>1500071</v>
      </c>
      <c r="E1040">
        <f>VLOOKUP(RIGHT(LEFT($A1040,4),2)*1,怪物形象分配!$A:$L,6,0)</f>
        <v>300028</v>
      </c>
      <c r="F1040">
        <f>VLOOKUP(RIGHT(LEFT($A1040,4),2)*1,怪物形象分配!$A:$L,7,0)</f>
        <v>1</v>
      </c>
    </row>
    <row r="1041" spans="1:6">
      <c r="A1041">
        <v>1045042</v>
      </c>
      <c r="B1041" s="51">
        <v>100045421</v>
      </c>
      <c r="C1041">
        <f>VLOOKUP(RIGHT(LEFT($A1041,4),2)*1,怪物形象分配!$A:$L,4,0)</f>
        <v>1500072</v>
      </c>
      <c r="D1041">
        <f>VLOOKUP(RIGHT(LEFT($A1041,4),2)*1,怪物形象分配!$A:$L,5,0)</f>
        <v>1500071</v>
      </c>
      <c r="E1041">
        <f>VLOOKUP(RIGHT(LEFT($A1041,4),2)*1,怪物形象分配!$A:$L,6,0)</f>
        <v>300028</v>
      </c>
      <c r="F1041">
        <f>VLOOKUP(RIGHT(LEFT($A1041,4),2)*1,怪物形象分配!$A:$L,7,0)</f>
        <v>1</v>
      </c>
    </row>
    <row r="1042" spans="1:6">
      <c r="A1042">
        <v>1045043</v>
      </c>
      <c r="B1042" s="51">
        <v>100045431</v>
      </c>
      <c r="C1042">
        <f>VLOOKUP(RIGHT(LEFT($A1042,4),2)*1,怪物形象分配!$A:$L,4,0)</f>
        <v>1500072</v>
      </c>
      <c r="D1042">
        <f>VLOOKUP(RIGHT(LEFT($A1042,4),2)*1,怪物形象分配!$A:$L,5,0)</f>
        <v>1500071</v>
      </c>
      <c r="E1042">
        <f>VLOOKUP(RIGHT(LEFT($A1042,4),2)*1,怪物形象分配!$A:$L,6,0)</f>
        <v>300028</v>
      </c>
      <c r="F1042">
        <f>VLOOKUP(RIGHT(LEFT($A1042,4),2)*1,怪物形象分配!$A:$L,7,0)</f>
        <v>1</v>
      </c>
    </row>
    <row r="1043" spans="1:6">
      <c r="A1043">
        <v>1045051</v>
      </c>
      <c r="B1043" s="51">
        <v>100045511</v>
      </c>
      <c r="C1043">
        <f>VLOOKUP(RIGHT(LEFT($A1043,4),2)*1,怪物形象分配!$A:$L,4,0)</f>
        <v>1500072</v>
      </c>
      <c r="D1043">
        <f>VLOOKUP(RIGHT(LEFT($A1043,4),2)*1,怪物形象分配!$A:$L,5,0)</f>
        <v>1500071</v>
      </c>
      <c r="E1043">
        <f>VLOOKUP(RIGHT(LEFT($A1043,4),2)*1,怪物形象分配!$A:$L,6,0)</f>
        <v>300028</v>
      </c>
      <c r="F1043">
        <f>VLOOKUP(RIGHT(LEFT($A1043,4),2)*1,怪物形象分配!$A:$L,7,0)</f>
        <v>1</v>
      </c>
    </row>
    <row r="1044" spans="1:6">
      <c r="A1044">
        <v>1045052</v>
      </c>
      <c r="B1044" s="51">
        <v>100045521</v>
      </c>
      <c r="C1044">
        <f>VLOOKUP(RIGHT(LEFT($A1044,4),2)*1,怪物形象分配!$A:$L,4,0)</f>
        <v>1500072</v>
      </c>
      <c r="D1044">
        <f>VLOOKUP(RIGHT(LEFT($A1044,4),2)*1,怪物形象分配!$A:$L,5,0)</f>
        <v>1500071</v>
      </c>
      <c r="E1044">
        <f>VLOOKUP(RIGHT(LEFT($A1044,4),2)*1,怪物形象分配!$A:$L,6,0)</f>
        <v>300028</v>
      </c>
      <c r="F1044">
        <f>VLOOKUP(RIGHT(LEFT($A1044,4),2)*1,怪物形象分配!$A:$L,7,0)</f>
        <v>1</v>
      </c>
    </row>
    <row r="1045" spans="1:6">
      <c r="A1045">
        <v>1045053</v>
      </c>
      <c r="B1045" s="51">
        <v>100045531</v>
      </c>
      <c r="C1045">
        <f>VLOOKUP(RIGHT(LEFT($A1045,4),2)*1,怪物形象分配!$A:$L,4,0)</f>
        <v>1500072</v>
      </c>
      <c r="D1045">
        <f>VLOOKUP(RIGHT(LEFT($A1045,4),2)*1,怪物形象分配!$A:$L,5,0)</f>
        <v>1500071</v>
      </c>
      <c r="E1045">
        <f>VLOOKUP(RIGHT(LEFT($A1045,4),2)*1,怪物形象分配!$A:$L,6,0)</f>
        <v>300028</v>
      </c>
      <c r="F1045">
        <f>VLOOKUP(RIGHT(LEFT($A1045,4),2)*1,怪物形象分配!$A:$L,7,0)</f>
        <v>1</v>
      </c>
    </row>
    <row r="1046" spans="1:6">
      <c r="A1046">
        <v>1045061</v>
      </c>
      <c r="B1046" s="51">
        <v>100045611</v>
      </c>
      <c r="C1046">
        <f>VLOOKUP(RIGHT(LEFT($A1046,4),2)*1,怪物形象分配!$A:$L,4,0)</f>
        <v>1500072</v>
      </c>
      <c r="D1046">
        <f>VLOOKUP(RIGHT(LEFT($A1046,4),2)*1,怪物形象分配!$A:$L,5,0)</f>
        <v>1500071</v>
      </c>
      <c r="E1046">
        <f>VLOOKUP(RIGHT(LEFT($A1046,4),2)*1,怪物形象分配!$A:$L,6,0)</f>
        <v>300028</v>
      </c>
      <c r="F1046">
        <f>VLOOKUP(RIGHT(LEFT($A1046,4),2)*1,怪物形象分配!$A:$L,7,0)</f>
        <v>1</v>
      </c>
    </row>
    <row r="1047" spans="1:6">
      <c r="A1047">
        <v>1045062</v>
      </c>
      <c r="B1047" s="51">
        <v>100045621</v>
      </c>
      <c r="C1047">
        <f>VLOOKUP(RIGHT(LEFT($A1047,4),2)*1,怪物形象分配!$A:$L,4,0)</f>
        <v>1500072</v>
      </c>
      <c r="D1047">
        <f>VLOOKUP(RIGHT(LEFT($A1047,4),2)*1,怪物形象分配!$A:$L,5,0)</f>
        <v>1500071</v>
      </c>
      <c r="E1047">
        <f>VLOOKUP(RIGHT(LEFT($A1047,4),2)*1,怪物形象分配!$A:$L,6,0)</f>
        <v>300028</v>
      </c>
      <c r="F1047">
        <f>VLOOKUP(RIGHT(LEFT($A1047,4),2)*1,怪物形象分配!$A:$L,7,0)</f>
        <v>1</v>
      </c>
    </row>
    <row r="1048" spans="1:6">
      <c r="A1048">
        <v>1045063</v>
      </c>
      <c r="B1048" s="51">
        <v>100045631</v>
      </c>
      <c r="C1048">
        <f>VLOOKUP(RIGHT(LEFT($A1048,4),2)*1,怪物形象分配!$A:$L,4,0)</f>
        <v>1500072</v>
      </c>
      <c r="D1048">
        <f>VLOOKUP(RIGHT(LEFT($A1048,4),2)*1,怪物形象分配!$A:$L,5,0)</f>
        <v>1500071</v>
      </c>
      <c r="E1048">
        <f>VLOOKUP(RIGHT(LEFT($A1048,4),2)*1,怪物形象分配!$A:$L,6,0)</f>
        <v>300028</v>
      </c>
      <c r="F1048">
        <f>VLOOKUP(RIGHT(LEFT($A1048,4),2)*1,怪物形象分配!$A:$L,7,0)</f>
        <v>1</v>
      </c>
    </row>
    <row r="1049" spans="1:6">
      <c r="A1049">
        <v>1045071</v>
      </c>
      <c r="B1049" s="51">
        <v>100045711</v>
      </c>
      <c r="C1049">
        <f>VLOOKUP(RIGHT(LEFT($A1049,4),2)*1,怪物形象分配!$A:$L,4,0)</f>
        <v>1500072</v>
      </c>
      <c r="D1049">
        <f>VLOOKUP(RIGHT(LEFT($A1049,4),2)*1,怪物形象分配!$A:$L,5,0)</f>
        <v>1500071</v>
      </c>
      <c r="E1049">
        <f>VLOOKUP(RIGHT(LEFT($A1049,4),2)*1,怪物形象分配!$A:$L,6,0)</f>
        <v>300028</v>
      </c>
      <c r="F1049">
        <f>VLOOKUP(RIGHT(LEFT($A1049,4),2)*1,怪物形象分配!$A:$L,7,0)</f>
        <v>1</v>
      </c>
    </row>
    <row r="1050" spans="1:6">
      <c r="A1050">
        <v>1045072</v>
      </c>
      <c r="B1050" s="51">
        <v>100045721</v>
      </c>
      <c r="C1050">
        <f>VLOOKUP(RIGHT(LEFT($A1050,4),2)*1,怪物形象分配!$A:$L,4,0)</f>
        <v>1500072</v>
      </c>
      <c r="D1050">
        <f>VLOOKUP(RIGHT(LEFT($A1050,4),2)*1,怪物形象分配!$A:$L,5,0)</f>
        <v>1500071</v>
      </c>
      <c r="E1050">
        <f>VLOOKUP(RIGHT(LEFT($A1050,4),2)*1,怪物形象分配!$A:$L,6,0)</f>
        <v>300028</v>
      </c>
      <c r="F1050">
        <f>VLOOKUP(RIGHT(LEFT($A1050,4),2)*1,怪物形象分配!$A:$L,7,0)</f>
        <v>1</v>
      </c>
    </row>
    <row r="1051" spans="1:6">
      <c r="A1051">
        <v>1045073</v>
      </c>
      <c r="B1051" s="51">
        <v>100045731</v>
      </c>
      <c r="C1051">
        <f>VLOOKUP(RIGHT(LEFT($A1051,4),2)*1,怪物形象分配!$A:$L,4,0)</f>
        <v>1500072</v>
      </c>
      <c r="D1051">
        <f>VLOOKUP(RIGHT(LEFT($A1051,4),2)*1,怪物形象分配!$A:$L,5,0)</f>
        <v>1500071</v>
      </c>
      <c r="E1051">
        <f>VLOOKUP(RIGHT(LEFT($A1051,4),2)*1,怪物形象分配!$A:$L,6,0)</f>
        <v>300028</v>
      </c>
      <c r="F1051">
        <f>VLOOKUP(RIGHT(LEFT($A1051,4),2)*1,怪物形象分配!$A:$L,7,0)</f>
        <v>1</v>
      </c>
    </row>
    <row r="1052" spans="1:6">
      <c r="A1052">
        <v>1045081</v>
      </c>
      <c r="B1052" s="51">
        <v>100045811</v>
      </c>
      <c r="C1052">
        <f>VLOOKUP(RIGHT(LEFT($A1052,4),2)*1,怪物形象分配!$A:$L,4,0)</f>
        <v>1500072</v>
      </c>
      <c r="D1052">
        <f>VLOOKUP(RIGHT(LEFT($A1052,4),2)*1,怪物形象分配!$A:$L,5,0)</f>
        <v>1500071</v>
      </c>
      <c r="E1052">
        <f>VLOOKUP(RIGHT(LEFT($A1052,4),2)*1,怪物形象分配!$A:$L,6,0)</f>
        <v>300028</v>
      </c>
      <c r="F1052">
        <f>VLOOKUP(RIGHT(LEFT($A1052,4),2)*1,怪物形象分配!$A:$L,7,0)</f>
        <v>1</v>
      </c>
    </row>
    <row r="1053" spans="1:6">
      <c r="A1053" s="45">
        <v>1045082</v>
      </c>
      <c r="B1053" s="51">
        <v>100045821</v>
      </c>
      <c r="C1053">
        <f>VLOOKUP(RIGHT(LEFT($A1053,4),2)*1,怪物形象分配!$A:$L,4,0)</f>
        <v>1500072</v>
      </c>
      <c r="D1053">
        <f>VLOOKUP(RIGHT(LEFT($A1053,4),2)*1,怪物形象分配!$A:$L,5,0)</f>
        <v>1500071</v>
      </c>
      <c r="E1053">
        <f>VLOOKUP(RIGHT(LEFT($A1053,4),2)*1,怪物形象分配!$A:$L,6,0)</f>
        <v>300028</v>
      </c>
      <c r="F1053">
        <f>VLOOKUP(RIGHT(LEFT($A1053,4),2)*1,怪物形象分配!$A:$L,7,0)</f>
        <v>1</v>
      </c>
    </row>
    <row r="1054" spans="1:6">
      <c r="A1054" s="45">
        <v>1045083</v>
      </c>
      <c r="B1054" s="51">
        <v>100045831</v>
      </c>
      <c r="C1054">
        <f>VLOOKUP(RIGHT(LEFT($A1054,4),2)*1,怪物形象分配!$A:$L,4,0)</f>
        <v>1500072</v>
      </c>
      <c r="D1054">
        <f>VLOOKUP(RIGHT(LEFT($A1054,4),2)*1,怪物形象分配!$A:$L,5,0)</f>
        <v>1500071</v>
      </c>
      <c r="E1054">
        <f>VLOOKUP(RIGHT(LEFT($A1054,4),2)*1,怪物形象分配!$A:$L,6,0)</f>
        <v>300028</v>
      </c>
      <c r="F1054">
        <f>VLOOKUP(RIGHT(LEFT($A1054,4),2)*1,怪物形象分配!$A:$L,7,0)</f>
        <v>1</v>
      </c>
    </row>
    <row r="1055" spans="1:6">
      <c r="A1055">
        <v>1046011</v>
      </c>
      <c r="B1055" s="51">
        <v>100046111</v>
      </c>
      <c r="C1055">
        <f>VLOOKUP(RIGHT(LEFT($A1055,4),2)*1,怪物形象分配!$A:$L,4,0)</f>
        <v>1500072</v>
      </c>
      <c r="D1055">
        <f>VLOOKUP(RIGHT(LEFT($A1055,4),2)*1,怪物形象分配!$A:$L,5,0)</f>
        <v>1500071</v>
      </c>
      <c r="E1055">
        <f>VLOOKUP(RIGHT(LEFT($A1055,4),2)*1,怪物形象分配!$A:$L,6,0)</f>
        <v>300028</v>
      </c>
      <c r="F1055">
        <f>VLOOKUP(RIGHT(LEFT($A1055,4),2)*1,怪物形象分配!$A:$L,7,0)</f>
        <v>1</v>
      </c>
    </row>
    <row r="1056" spans="1:6">
      <c r="A1056">
        <v>1046012</v>
      </c>
      <c r="B1056" s="51">
        <v>100046121</v>
      </c>
      <c r="C1056">
        <f>VLOOKUP(RIGHT(LEFT($A1056,4),2)*1,怪物形象分配!$A:$L,4,0)</f>
        <v>1500072</v>
      </c>
      <c r="D1056">
        <f>VLOOKUP(RIGHT(LEFT($A1056,4),2)*1,怪物形象分配!$A:$L,5,0)</f>
        <v>1500071</v>
      </c>
      <c r="E1056">
        <f>VLOOKUP(RIGHT(LEFT($A1056,4),2)*1,怪物形象分配!$A:$L,6,0)</f>
        <v>300028</v>
      </c>
      <c r="F1056">
        <f>VLOOKUP(RIGHT(LEFT($A1056,4),2)*1,怪物形象分配!$A:$L,7,0)</f>
        <v>1</v>
      </c>
    </row>
    <row r="1057" spans="1:6">
      <c r="A1057">
        <v>1046013</v>
      </c>
      <c r="B1057" s="51">
        <v>100046131</v>
      </c>
      <c r="C1057">
        <f>VLOOKUP(RIGHT(LEFT($A1057,4),2)*1,怪物形象分配!$A:$L,4,0)</f>
        <v>1500072</v>
      </c>
      <c r="D1057">
        <f>VLOOKUP(RIGHT(LEFT($A1057,4),2)*1,怪物形象分配!$A:$L,5,0)</f>
        <v>1500071</v>
      </c>
      <c r="E1057">
        <f>VLOOKUP(RIGHT(LEFT($A1057,4),2)*1,怪物形象分配!$A:$L,6,0)</f>
        <v>300028</v>
      </c>
      <c r="F1057">
        <f>VLOOKUP(RIGHT(LEFT($A1057,4),2)*1,怪物形象分配!$A:$L,7,0)</f>
        <v>1</v>
      </c>
    </row>
    <row r="1058" spans="1:6">
      <c r="A1058">
        <v>1046021</v>
      </c>
      <c r="B1058" s="51">
        <v>100046211</v>
      </c>
      <c r="C1058">
        <f>VLOOKUP(RIGHT(LEFT($A1058,4),2)*1,怪物形象分配!$A:$L,4,0)</f>
        <v>1500072</v>
      </c>
      <c r="D1058">
        <f>VLOOKUP(RIGHT(LEFT($A1058,4),2)*1,怪物形象分配!$A:$L,5,0)</f>
        <v>1500071</v>
      </c>
      <c r="E1058">
        <f>VLOOKUP(RIGHT(LEFT($A1058,4),2)*1,怪物形象分配!$A:$L,6,0)</f>
        <v>300028</v>
      </c>
      <c r="F1058">
        <f>VLOOKUP(RIGHT(LEFT($A1058,4),2)*1,怪物形象分配!$A:$L,7,0)</f>
        <v>1</v>
      </c>
    </row>
    <row r="1059" spans="1:6">
      <c r="A1059">
        <v>1046022</v>
      </c>
      <c r="B1059" s="51">
        <v>100046221</v>
      </c>
      <c r="C1059">
        <f>VLOOKUP(RIGHT(LEFT($A1059,4),2)*1,怪物形象分配!$A:$L,4,0)</f>
        <v>1500072</v>
      </c>
      <c r="D1059">
        <f>VLOOKUP(RIGHT(LEFT($A1059,4),2)*1,怪物形象分配!$A:$L,5,0)</f>
        <v>1500071</v>
      </c>
      <c r="E1059">
        <f>VLOOKUP(RIGHT(LEFT($A1059,4),2)*1,怪物形象分配!$A:$L,6,0)</f>
        <v>300028</v>
      </c>
      <c r="F1059">
        <f>VLOOKUP(RIGHT(LEFT($A1059,4),2)*1,怪物形象分配!$A:$L,7,0)</f>
        <v>1</v>
      </c>
    </row>
    <row r="1060" spans="1:6">
      <c r="A1060">
        <v>1046023</v>
      </c>
      <c r="B1060" s="51">
        <v>100046231</v>
      </c>
      <c r="C1060">
        <f>VLOOKUP(RIGHT(LEFT($A1060,4),2)*1,怪物形象分配!$A:$L,4,0)</f>
        <v>1500072</v>
      </c>
      <c r="D1060">
        <f>VLOOKUP(RIGHT(LEFT($A1060,4),2)*1,怪物形象分配!$A:$L,5,0)</f>
        <v>1500071</v>
      </c>
      <c r="E1060">
        <f>VLOOKUP(RIGHT(LEFT($A1060,4),2)*1,怪物形象分配!$A:$L,6,0)</f>
        <v>300028</v>
      </c>
      <c r="F1060">
        <f>VLOOKUP(RIGHT(LEFT($A1060,4),2)*1,怪物形象分配!$A:$L,7,0)</f>
        <v>1</v>
      </c>
    </row>
    <row r="1061" spans="1:6">
      <c r="A1061">
        <v>1046031</v>
      </c>
      <c r="B1061" s="51">
        <v>100046311</v>
      </c>
      <c r="C1061">
        <f>VLOOKUP(RIGHT(LEFT($A1061,4),2)*1,怪物形象分配!$A:$L,4,0)</f>
        <v>1500072</v>
      </c>
      <c r="D1061">
        <f>VLOOKUP(RIGHT(LEFT($A1061,4),2)*1,怪物形象分配!$A:$L,5,0)</f>
        <v>1500071</v>
      </c>
      <c r="E1061">
        <f>VLOOKUP(RIGHT(LEFT($A1061,4),2)*1,怪物形象分配!$A:$L,6,0)</f>
        <v>300028</v>
      </c>
      <c r="F1061">
        <f>VLOOKUP(RIGHT(LEFT($A1061,4),2)*1,怪物形象分配!$A:$L,7,0)</f>
        <v>1</v>
      </c>
    </row>
    <row r="1062" spans="1:6">
      <c r="A1062">
        <v>1046032</v>
      </c>
      <c r="B1062" s="51">
        <v>100046321</v>
      </c>
      <c r="C1062">
        <f>VLOOKUP(RIGHT(LEFT($A1062,4),2)*1,怪物形象分配!$A:$L,4,0)</f>
        <v>1500072</v>
      </c>
      <c r="D1062">
        <f>VLOOKUP(RIGHT(LEFT($A1062,4),2)*1,怪物形象分配!$A:$L,5,0)</f>
        <v>1500071</v>
      </c>
      <c r="E1062">
        <f>VLOOKUP(RIGHT(LEFT($A1062,4),2)*1,怪物形象分配!$A:$L,6,0)</f>
        <v>300028</v>
      </c>
      <c r="F1062">
        <f>VLOOKUP(RIGHT(LEFT($A1062,4),2)*1,怪物形象分配!$A:$L,7,0)</f>
        <v>1</v>
      </c>
    </row>
    <row r="1063" spans="1:6">
      <c r="A1063">
        <v>1046033</v>
      </c>
      <c r="B1063" s="51">
        <v>100046331</v>
      </c>
      <c r="C1063">
        <f>VLOOKUP(RIGHT(LEFT($A1063,4),2)*1,怪物形象分配!$A:$L,4,0)</f>
        <v>1500072</v>
      </c>
      <c r="D1063">
        <f>VLOOKUP(RIGHT(LEFT($A1063,4),2)*1,怪物形象分配!$A:$L,5,0)</f>
        <v>1500071</v>
      </c>
      <c r="E1063">
        <f>VLOOKUP(RIGHT(LEFT($A1063,4),2)*1,怪物形象分配!$A:$L,6,0)</f>
        <v>300028</v>
      </c>
      <c r="F1063">
        <f>VLOOKUP(RIGHT(LEFT($A1063,4),2)*1,怪物形象分配!$A:$L,7,0)</f>
        <v>1</v>
      </c>
    </row>
    <row r="1064" spans="1:6">
      <c r="A1064">
        <v>1046041</v>
      </c>
      <c r="B1064" s="51">
        <v>100046411</v>
      </c>
      <c r="C1064">
        <f>VLOOKUP(RIGHT(LEFT($A1064,4),2)*1,怪物形象分配!$A:$L,4,0)</f>
        <v>1500072</v>
      </c>
      <c r="D1064">
        <f>VLOOKUP(RIGHT(LEFT($A1064,4),2)*1,怪物形象分配!$A:$L,5,0)</f>
        <v>1500071</v>
      </c>
      <c r="E1064">
        <f>VLOOKUP(RIGHT(LEFT($A1064,4),2)*1,怪物形象分配!$A:$L,6,0)</f>
        <v>300028</v>
      </c>
      <c r="F1064">
        <f>VLOOKUP(RIGHT(LEFT($A1064,4),2)*1,怪物形象分配!$A:$L,7,0)</f>
        <v>1</v>
      </c>
    </row>
    <row r="1065" spans="1:6">
      <c r="A1065">
        <v>1046042</v>
      </c>
      <c r="B1065" s="51">
        <v>100046421</v>
      </c>
      <c r="C1065">
        <f>VLOOKUP(RIGHT(LEFT($A1065,4),2)*1,怪物形象分配!$A:$L,4,0)</f>
        <v>1500072</v>
      </c>
      <c r="D1065">
        <f>VLOOKUP(RIGHT(LEFT($A1065,4),2)*1,怪物形象分配!$A:$L,5,0)</f>
        <v>1500071</v>
      </c>
      <c r="E1065">
        <f>VLOOKUP(RIGHT(LEFT($A1065,4),2)*1,怪物形象分配!$A:$L,6,0)</f>
        <v>300028</v>
      </c>
      <c r="F1065">
        <f>VLOOKUP(RIGHT(LEFT($A1065,4),2)*1,怪物形象分配!$A:$L,7,0)</f>
        <v>1</v>
      </c>
    </row>
    <row r="1066" spans="1:6">
      <c r="A1066">
        <v>1046043</v>
      </c>
      <c r="B1066" s="51">
        <v>100046431</v>
      </c>
      <c r="C1066">
        <f>VLOOKUP(RIGHT(LEFT($A1066,4),2)*1,怪物形象分配!$A:$L,4,0)</f>
        <v>1500072</v>
      </c>
      <c r="D1066">
        <f>VLOOKUP(RIGHT(LEFT($A1066,4),2)*1,怪物形象分配!$A:$L,5,0)</f>
        <v>1500071</v>
      </c>
      <c r="E1066">
        <f>VLOOKUP(RIGHT(LEFT($A1066,4),2)*1,怪物形象分配!$A:$L,6,0)</f>
        <v>300028</v>
      </c>
      <c r="F1066">
        <f>VLOOKUP(RIGHT(LEFT($A1066,4),2)*1,怪物形象分配!$A:$L,7,0)</f>
        <v>1</v>
      </c>
    </row>
    <row r="1067" spans="1:6">
      <c r="A1067">
        <v>1046051</v>
      </c>
      <c r="B1067" s="51">
        <v>100046511</v>
      </c>
      <c r="C1067">
        <f>VLOOKUP(RIGHT(LEFT($A1067,4),2)*1,怪物形象分配!$A:$L,4,0)</f>
        <v>1500072</v>
      </c>
      <c r="D1067">
        <f>VLOOKUP(RIGHT(LEFT($A1067,4),2)*1,怪物形象分配!$A:$L,5,0)</f>
        <v>1500071</v>
      </c>
      <c r="E1067">
        <f>VLOOKUP(RIGHT(LEFT($A1067,4),2)*1,怪物形象分配!$A:$L,6,0)</f>
        <v>300028</v>
      </c>
      <c r="F1067">
        <f>VLOOKUP(RIGHT(LEFT($A1067,4),2)*1,怪物形象分配!$A:$L,7,0)</f>
        <v>1</v>
      </c>
    </row>
    <row r="1068" spans="1:6">
      <c r="A1068">
        <v>1046052</v>
      </c>
      <c r="B1068" s="51">
        <v>100046521</v>
      </c>
      <c r="C1068">
        <f>VLOOKUP(RIGHT(LEFT($A1068,4),2)*1,怪物形象分配!$A:$L,4,0)</f>
        <v>1500072</v>
      </c>
      <c r="D1068">
        <f>VLOOKUP(RIGHT(LEFT($A1068,4),2)*1,怪物形象分配!$A:$L,5,0)</f>
        <v>1500071</v>
      </c>
      <c r="E1068">
        <f>VLOOKUP(RIGHT(LEFT($A1068,4),2)*1,怪物形象分配!$A:$L,6,0)</f>
        <v>300028</v>
      </c>
      <c r="F1068">
        <f>VLOOKUP(RIGHT(LEFT($A1068,4),2)*1,怪物形象分配!$A:$L,7,0)</f>
        <v>1</v>
      </c>
    </row>
    <row r="1069" spans="1:6">
      <c r="A1069">
        <v>1046053</v>
      </c>
      <c r="B1069" s="51">
        <v>100046531</v>
      </c>
      <c r="C1069">
        <f>VLOOKUP(RIGHT(LEFT($A1069,4),2)*1,怪物形象分配!$A:$L,4,0)</f>
        <v>1500072</v>
      </c>
      <c r="D1069">
        <f>VLOOKUP(RIGHT(LEFT($A1069,4),2)*1,怪物形象分配!$A:$L,5,0)</f>
        <v>1500071</v>
      </c>
      <c r="E1069">
        <f>VLOOKUP(RIGHT(LEFT($A1069,4),2)*1,怪物形象分配!$A:$L,6,0)</f>
        <v>300028</v>
      </c>
      <c r="F1069">
        <f>VLOOKUP(RIGHT(LEFT($A1069,4),2)*1,怪物形象分配!$A:$L,7,0)</f>
        <v>1</v>
      </c>
    </row>
    <row r="1070" spans="1:6">
      <c r="A1070">
        <v>1046061</v>
      </c>
      <c r="B1070" s="51">
        <v>100046611</v>
      </c>
      <c r="C1070">
        <f>VLOOKUP(RIGHT(LEFT($A1070,4),2)*1,怪物形象分配!$A:$L,4,0)</f>
        <v>1500072</v>
      </c>
      <c r="D1070">
        <f>VLOOKUP(RIGHT(LEFT($A1070,4),2)*1,怪物形象分配!$A:$L,5,0)</f>
        <v>1500071</v>
      </c>
      <c r="E1070">
        <f>VLOOKUP(RIGHT(LEFT($A1070,4),2)*1,怪物形象分配!$A:$L,6,0)</f>
        <v>300028</v>
      </c>
      <c r="F1070">
        <f>VLOOKUP(RIGHT(LEFT($A1070,4),2)*1,怪物形象分配!$A:$L,7,0)</f>
        <v>1</v>
      </c>
    </row>
    <row r="1071" spans="1:6">
      <c r="A1071">
        <v>1046062</v>
      </c>
      <c r="B1071" s="51">
        <v>100046621</v>
      </c>
      <c r="C1071">
        <f>VLOOKUP(RIGHT(LEFT($A1071,4),2)*1,怪物形象分配!$A:$L,4,0)</f>
        <v>1500072</v>
      </c>
      <c r="D1071">
        <f>VLOOKUP(RIGHT(LEFT($A1071,4),2)*1,怪物形象分配!$A:$L,5,0)</f>
        <v>1500071</v>
      </c>
      <c r="E1071">
        <f>VLOOKUP(RIGHT(LEFT($A1071,4),2)*1,怪物形象分配!$A:$L,6,0)</f>
        <v>300028</v>
      </c>
      <c r="F1071">
        <f>VLOOKUP(RIGHT(LEFT($A1071,4),2)*1,怪物形象分配!$A:$L,7,0)</f>
        <v>1</v>
      </c>
    </row>
    <row r="1072" spans="1:6">
      <c r="A1072">
        <v>1046063</v>
      </c>
      <c r="B1072" s="51">
        <v>100046631</v>
      </c>
      <c r="C1072">
        <f>VLOOKUP(RIGHT(LEFT($A1072,4),2)*1,怪物形象分配!$A:$L,4,0)</f>
        <v>1500072</v>
      </c>
      <c r="D1072">
        <f>VLOOKUP(RIGHT(LEFT($A1072,4),2)*1,怪物形象分配!$A:$L,5,0)</f>
        <v>1500071</v>
      </c>
      <c r="E1072">
        <f>VLOOKUP(RIGHT(LEFT($A1072,4),2)*1,怪物形象分配!$A:$L,6,0)</f>
        <v>300028</v>
      </c>
      <c r="F1072">
        <f>VLOOKUP(RIGHT(LEFT($A1072,4),2)*1,怪物形象分配!$A:$L,7,0)</f>
        <v>1</v>
      </c>
    </row>
    <row r="1073" spans="1:6">
      <c r="A1073">
        <v>1046071</v>
      </c>
      <c r="B1073" s="51">
        <v>100046711</v>
      </c>
      <c r="C1073">
        <f>VLOOKUP(RIGHT(LEFT($A1073,4),2)*1,怪物形象分配!$A:$L,4,0)</f>
        <v>1500072</v>
      </c>
      <c r="D1073">
        <f>VLOOKUP(RIGHT(LEFT($A1073,4),2)*1,怪物形象分配!$A:$L,5,0)</f>
        <v>1500071</v>
      </c>
      <c r="E1073">
        <f>VLOOKUP(RIGHT(LEFT($A1073,4),2)*1,怪物形象分配!$A:$L,6,0)</f>
        <v>300028</v>
      </c>
      <c r="F1073">
        <f>VLOOKUP(RIGHT(LEFT($A1073,4),2)*1,怪物形象分配!$A:$L,7,0)</f>
        <v>1</v>
      </c>
    </row>
    <row r="1074" spans="1:6">
      <c r="A1074">
        <v>1046072</v>
      </c>
      <c r="B1074" s="51">
        <v>100046721</v>
      </c>
      <c r="C1074">
        <f>VLOOKUP(RIGHT(LEFT($A1074,4),2)*1,怪物形象分配!$A:$L,4,0)</f>
        <v>1500072</v>
      </c>
      <c r="D1074">
        <f>VLOOKUP(RIGHT(LEFT($A1074,4),2)*1,怪物形象分配!$A:$L,5,0)</f>
        <v>1500071</v>
      </c>
      <c r="E1074">
        <f>VLOOKUP(RIGHT(LEFT($A1074,4),2)*1,怪物形象分配!$A:$L,6,0)</f>
        <v>300028</v>
      </c>
      <c r="F1074">
        <f>VLOOKUP(RIGHT(LEFT($A1074,4),2)*1,怪物形象分配!$A:$L,7,0)</f>
        <v>1</v>
      </c>
    </row>
    <row r="1075" spans="1:6">
      <c r="A1075">
        <v>1046073</v>
      </c>
      <c r="B1075" s="51">
        <v>100046731</v>
      </c>
      <c r="C1075">
        <f>VLOOKUP(RIGHT(LEFT($A1075,4),2)*1,怪物形象分配!$A:$L,4,0)</f>
        <v>1500072</v>
      </c>
      <c r="D1075">
        <f>VLOOKUP(RIGHT(LEFT($A1075,4),2)*1,怪物形象分配!$A:$L,5,0)</f>
        <v>1500071</v>
      </c>
      <c r="E1075">
        <f>VLOOKUP(RIGHT(LEFT($A1075,4),2)*1,怪物形象分配!$A:$L,6,0)</f>
        <v>300028</v>
      </c>
      <c r="F1075">
        <f>VLOOKUP(RIGHT(LEFT($A1075,4),2)*1,怪物形象分配!$A:$L,7,0)</f>
        <v>1</v>
      </c>
    </row>
    <row r="1076" spans="1:6">
      <c r="A1076" s="45">
        <v>1046081</v>
      </c>
      <c r="B1076" s="51">
        <v>100046811</v>
      </c>
      <c r="C1076">
        <f>VLOOKUP(RIGHT(LEFT($A1076,4),2)*1,怪物形象分配!$A:$L,4,0)</f>
        <v>1500072</v>
      </c>
      <c r="D1076">
        <f>VLOOKUP(RIGHT(LEFT($A1076,4),2)*1,怪物形象分配!$A:$L,5,0)</f>
        <v>1500071</v>
      </c>
      <c r="E1076">
        <f>VLOOKUP(RIGHT(LEFT($A1076,4),2)*1,怪物形象分配!$A:$L,6,0)</f>
        <v>300028</v>
      </c>
      <c r="F1076">
        <f>VLOOKUP(RIGHT(LEFT($A1076,4),2)*1,怪物形象分配!$A:$L,7,0)</f>
        <v>1</v>
      </c>
    </row>
    <row r="1077" spans="1:6">
      <c r="A1077" s="45">
        <v>1046082</v>
      </c>
      <c r="B1077" s="51">
        <v>100046821</v>
      </c>
      <c r="C1077">
        <f>VLOOKUP(RIGHT(LEFT($A1077,4),2)*1,怪物形象分配!$A:$L,4,0)</f>
        <v>1500072</v>
      </c>
      <c r="D1077">
        <f>VLOOKUP(RIGHT(LEFT($A1077,4),2)*1,怪物形象分配!$A:$L,5,0)</f>
        <v>1500071</v>
      </c>
      <c r="E1077">
        <f>VLOOKUP(RIGHT(LEFT($A1077,4),2)*1,怪物形象分配!$A:$L,6,0)</f>
        <v>300028</v>
      </c>
      <c r="F1077">
        <f>VLOOKUP(RIGHT(LEFT($A1077,4),2)*1,怪物形象分配!$A:$L,7,0)</f>
        <v>1</v>
      </c>
    </row>
    <row r="1078" spans="1:6">
      <c r="A1078" s="45">
        <v>1046083</v>
      </c>
      <c r="B1078" s="51">
        <v>100046831</v>
      </c>
      <c r="C1078">
        <f>VLOOKUP(RIGHT(LEFT($A1078,4),2)*1,怪物形象分配!$A:$L,4,0)</f>
        <v>1500072</v>
      </c>
      <c r="D1078">
        <f>VLOOKUP(RIGHT(LEFT($A1078,4),2)*1,怪物形象分配!$A:$L,5,0)</f>
        <v>1500071</v>
      </c>
      <c r="E1078">
        <f>VLOOKUP(RIGHT(LEFT($A1078,4),2)*1,怪物形象分配!$A:$L,6,0)</f>
        <v>300028</v>
      </c>
      <c r="F1078">
        <f>VLOOKUP(RIGHT(LEFT($A1078,4),2)*1,怪物形象分配!$A:$L,7,0)</f>
        <v>1</v>
      </c>
    </row>
    <row r="1079" spans="1:6">
      <c r="A1079" s="26">
        <v>6001011</v>
      </c>
      <c r="B1079">
        <v>200001010</v>
      </c>
      <c r="C1079">
        <f>VLOOKUP(RIGHT(LEFT($A1079,4),2)*1,怪物形象分配!$A:$L,4,0)</f>
        <v>1500132</v>
      </c>
      <c r="D1079">
        <f>VLOOKUP(RIGHT(LEFT($A1079,4),2)*1,怪物形象分配!$A:$L,5,0)</f>
        <v>1500131</v>
      </c>
      <c r="E1079">
        <f>VLOOKUP(RIGHT(LEFT($A1079,4),2)*1,怪物形象分配!$A:$L,6,0)</f>
        <v>300001</v>
      </c>
      <c r="F1079">
        <f>VLOOKUP(RIGHT(LEFT($A1079,4),2)*1,怪物形象分配!$A:$L,7,0)</f>
        <v>1</v>
      </c>
    </row>
    <row r="1080" spans="1:6">
      <c r="A1080" s="26">
        <v>6001012</v>
      </c>
      <c r="B1080">
        <v>200002010</v>
      </c>
      <c r="C1080">
        <f>VLOOKUP(RIGHT(LEFT($A1080,4),2)*1,怪物形象分配!$A:$L,4,0)</f>
        <v>1500132</v>
      </c>
      <c r="D1080">
        <f>VLOOKUP(RIGHT(LEFT($A1080,4),2)*1,怪物形象分配!$A:$L,5,0)</f>
        <v>1500131</v>
      </c>
      <c r="E1080">
        <f>VLOOKUP(RIGHT(LEFT($A1080,4),2)*1,怪物形象分配!$A:$L,6,0)</f>
        <v>300001</v>
      </c>
      <c r="F1080">
        <f>VLOOKUP(RIGHT(LEFT($A1080,4),2)*1,怪物形象分配!$A:$L,7,0)</f>
        <v>1</v>
      </c>
    </row>
    <row r="1081" spans="1:6">
      <c r="A1081" s="26">
        <v>6001013</v>
      </c>
      <c r="B1081">
        <v>200001010</v>
      </c>
      <c r="C1081">
        <f>VLOOKUP(RIGHT(LEFT($A1081,4),2)*1,怪物形象分配!$A:$L,4,0)</f>
        <v>1500132</v>
      </c>
      <c r="D1081">
        <f>VLOOKUP(RIGHT(LEFT($A1081,4),2)*1,怪物形象分配!$A:$L,5,0)</f>
        <v>1500131</v>
      </c>
      <c r="E1081">
        <f>VLOOKUP(RIGHT(LEFT($A1081,4),2)*1,怪物形象分配!$A:$L,6,0)</f>
        <v>300001</v>
      </c>
      <c r="F1081">
        <f>VLOOKUP(RIGHT(LEFT($A1081,4),2)*1,怪物形象分配!$A:$L,7,0)</f>
        <v>1</v>
      </c>
    </row>
    <row r="1082" spans="1:6">
      <c r="A1082" s="26">
        <v>6001021</v>
      </c>
      <c r="B1082" s="37">
        <v>300006038</v>
      </c>
      <c r="C1082">
        <f>VLOOKUP(RIGHT(LEFT($A1082,4),2)*1,怪物形象分配!$A:$L,4,0)</f>
        <v>1500132</v>
      </c>
      <c r="D1082">
        <f>VLOOKUP(RIGHT(LEFT($A1082,4),2)*1,怪物形象分配!$A:$L,5,0)</f>
        <v>1500131</v>
      </c>
      <c r="E1082">
        <f>VLOOKUP(RIGHT(LEFT($A1082,4),2)*1,怪物形象分配!$A:$L,6,0)</f>
        <v>300001</v>
      </c>
      <c r="F1082">
        <f>VLOOKUP(RIGHT(LEFT($A1082,4),2)*1,怪物形象分配!$A:$L,7,0)</f>
        <v>1</v>
      </c>
    </row>
    <row r="1083" spans="1:6">
      <c r="A1083" s="26">
        <v>6001022</v>
      </c>
      <c r="B1083" s="37">
        <v>300007038</v>
      </c>
      <c r="C1083">
        <f>VLOOKUP(RIGHT(LEFT($A1083,4),2)*1,怪物形象分配!$A:$L,4,0)</f>
        <v>1500132</v>
      </c>
      <c r="D1083">
        <f>VLOOKUP(RIGHT(LEFT($A1083,4),2)*1,怪物形象分配!$A:$L,5,0)</f>
        <v>1500131</v>
      </c>
      <c r="E1083">
        <f>VLOOKUP(RIGHT(LEFT($A1083,4),2)*1,怪物形象分配!$A:$L,6,0)</f>
        <v>300001</v>
      </c>
      <c r="F1083">
        <f>VLOOKUP(RIGHT(LEFT($A1083,4),2)*1,怪物形象分配!$A:$L,7,0)</f>
        <v>1</v>
      </c>
    </row>
    <row r="1084" spans="1:6">
      <c r="A1084" s="26">
        <v>6001023</v>
      </c>
      <c r="B1084" s="37">
        <v>300006038</v>
      </c>
      <c r="C1084">
        <f>VLOOKUP(RIGHT(LEFT($A1084,4),2)*1,怪物形象分配!$A:$L,4,0)</f>
        <v>1500132</v>
      </c>
      <c r="D1084">
        <f>VLOOKUP(RIGHT(LEFT($A1084,4),2)*1,怪物形象分配!$A:$L,5,0)</f>
        <v>1500131</v>
      </c>
      <c r="E1084">
        <f>VLOOKUP(RIGHT(LEFT($A1084,4),2)*1,怪物形象分配!$A:$L,6,0)</f>
        <v>300001</v>
      </c>
      <c r="F1084">
        <f>VLOOKUP(RIGHT(LEFT($A1084,4),2)*1,怪物形象分配!$A:$L,7,0)</f>
        <v>1</v>
      </c>
    </row>
    <row r="1085" spans="1:6">
      <c r="A1085" s="26">
        <v>6001031</v>
      </c>
      <c r="B1085" s="37">
        <v>300011059</v>
      </c>
      <c r="C1085">
        <f>VLOOKUP(RIGHT(LEFT($A1085,4),2)*1,怪物形象分配!$A:$L,4,0)</f>
        <v>1500132</v>
      </c>
      <c r="D1085">
        <f>VLOOKUP(RIGHT(LEFT($A1085,4),2)*1,怪物形象分配!$A:$L,5,0)</f>
        <v>1500131</v>
      </c>
      <c r="E1085">
        <f>VLOOKUP(RIGHT(LEFT($A1085,4),2)*1,怪物形象分配!$A:$L,6,0)</f>
        <v>300001</v>
      </c>
      <c r="F1085">
        <f>VLOOKUP(RIGHT(LEFT($A1085,4),2)*1,怪物形象分配!$A:$L,7,0)</f>
        <v>1</v>
      </c>
    </row>
    <row r="1086" spans="1:6">
      <c r="A1086" s="26">
        <v>6001032</v>
      </c>
      <c r="B1086" s="37">
        <v>300012059</v>
      </c>
      <c r="C1086">
        <f>VLOOKUP(RIGHT(LEFT($A1086,4),2)*1,怪物形象分配!$A:$L,4,0)</f>
        <v>1500132</v>
      </c>
      <c r="D1086">
        <f>VLOOKUP(RIGHT(LEFT($A1086,4),2)*1,怪物形象分配!$A:$L,5,0)</f>
        <v>1500131</v>
      </c>
      <c r="E1086">
        <f>VLOOKUP(RIGHT(LEFT($A1086,4),2)*1,怪物形象分配!$A:$L,6,0)</f>
        <v>300001</v>
      </c>
      <c r="F1086">
        <f>VLOOKUP(RIGHT(LEFT($A1086,4),2)*1,怪物形象分配!$A:$L,7,0)</f>
        <v>1</v>
      </c>
    </row>
    <row r="1087" spans="1:6">
      <c r="A1087" s="26">
        <v>6001033</v>
      </c>
      <c r="B1087" s="37">
        <v>300011059</v>
      </c>
      <c r="C1087">
        <f>VLOOKUP(RIGHT(LEFT($A1087,4),2)*1,怪物形象分配!$A:$L,4,0)</f>
        <v>1500132</v>
      </c>
      <c r="D1087">
        <f>VLOOKUP(RIGHT(LEFT($A1087,4),2)*1,怪物形象分配!$A:$L,5,0)</f>
        <v>1500131</v>
      </c>
      <c r="E1087">
        <f>VLOOKUP(RIGHT(LEFT($A1087,4),2)*1,怪物形象分配!$A:$L,6,0)</f>
        <v>300001</v>
      </c>
      <c r="F1087">
        <f>VLOOKUP(RIGHT(LEFT($A1087,4),2)*1,怪物形象分配!$A:$L,7,0)</f>
        <v>1</v>
      </c>
    </row>
    <row r="1088" spans="1:6">
      <c r="A1088" s="26">
        <v>6002011</v>
      </c>
      <c r="B1088">
        <v>200005010</v>
      </c>
      <c r="C1088">
        <f>VLOOKUP(RIGHT(LEFT($A1088,4),2)*1,怪物形象分配!$A:$L,4,0)</f>
        <v>1500112</v>
      </c>
      <c r="D1088">
        <f>VLOOKUP(RIGHT(LEFT($A1088,4),2)*1,怪物形象分配!$A:$L,5,0)</f>
        <v>1500111</v>
      </c>
      <c r="E1088">
        <f>VLOOKUP(RIGHT(LEFT($A1088,4),2)*1,怪物形象分配!$A:$L,6,0)</f>
        <v>300002</v>
      </c>
      <c r="F1088">
        <f>VLOOKUP(RIGHT(LEFT($A1088,4),2)*1,怪物形象分配!$A:$L,7,0)</f>
        <v>1</v>
      </c>
    </row>
    <row r="1089" spans="1:6">
      <c r="A1089" s="26">
        <v>6002012</v>
      </c>
      <c r="B1089">
        <v>200005010</v>
      </c>
      <c r="C1089">
        <f>VLOOKUP(RIGHT(LEFT($A1089,4),2)*1,怪物形象分配!$A:$L,4,0)</f>
        <v>1500112</v>
      </c>
      <c r="D1089">
        <f>VLOOKUP(RIGHT(LEFT($A1089,4),2)*1,怪物形象分配!$A:$L,5,0)</f>
        <v>1500111</v>
      </c>
      <c r="E1089">
        <f>VLOOKUP(RIGHT(LEFT($A1089,4),2)*1,怪物形象分配!$A:$L,6,0)</f>
        <v>300002</v>
      </c>
      <c r="F1089">
        <f>VLOOKUP(RIGHT(LEFT($A1089,4),2)*1,怪物形象分配!$A:$L,7,0)</f>
        <v>1</v>
      </c>
    </row>
    <row r="1090" spans="1:6">
      <c r="A1090" s="26">
        <v>6002013</v>
      </c>
      <c r="B1090">
        <v>200004010</v>
      </c>
      <c r="C1090">
        <f>VLOOKUP(RIGHT(LEFT($A1090,4),2)*1,怪物形象分配!$A:$L,4,0)</f>
        <v>1500112</v>
      </c>
      <c r="D1090">
        <f>VLOOKUP(RIGHT(LEFT($A1090,4),2)*1,怪物形象分配!$A:$L,5,0)</f>
        <v>1500111</v>
      </c>
      <c r="E1090">
        <f>VLOOKUP(RIGHT(LEFT($A1090,4),2)*1,怪物形象分配!$A:$L,6,0)</f>
        <v>300002</v>
      </c>
      <c r="F1090">
        <f>VLOOKUP(RIGHT(LEFT($A1090,4),2)*1,怪物形象分配!$A:$L,7,0)</f>
        <v>1</v>
      </c>
    </row>
    <row r="1091" spans="1:6">
      <c r="A1091" s="13">
        <v>6002021</v>
      </c>
      <c r="B1091" s="21">
        <v>300010038</v>
      </c>
      <c r="C1091">
        <f>VLOOKUP(RIGHT(LEFT($A1091,4),2)*1,怪物形象分配!$A:$L,4,0)</f>
        <v>1500112</v>
      </c>
      <c r="D1091">
        <f>VLOOKUP(RIGHT(LEFT($A1091,4),2)*1,怪物形象分配!$A:$L,5,0)</f>
        <v>1500111</v>
      </c>
      <c r="E1091">
        <f>VLOOKUP(RIGHT(LEFT($A1091,4),2)*1,怪物形象分配!$A:$L,6,0)</f>
        <v>300002</v>
      </c>
      <c r="F1091">
        <f>VLOOKUP(RIGHT(LEFT($A1091,4),2)*1,怪物形象分配!$A:$L,7,0)</f>
        <v>1</v>
      </c>
    </row>
    <row r="1092" spans="1:6">
      <c r="A1092" s="13">
        <v>6002022</v>
      </c>
      <c r="B1092" s="21">
        <v>300010038</v>
      </c>
      <c r="C1092">
        <f>VLOOKUP(RIGHT(LEFT($A1092,4),2)*1,怪物形象分配!$A:$L,4,0)</f>
        <v>1500112</v>
      </c>
      <c r="D1092">
        <f>VLOOKUP(RIGHT(LEFT($A1092,4),2)*1,怪物形象分配!$A:$L,5,0)</f>
        <v>1500111</v>
      </c>
      <c r="E1092">
        <f>VLOOKUP(RIGHT(LEFT($A1092,4),2)*1,怪物形象分配!$A:$L,6,0)</f>
        <v>300002</v>
      </c>
      <c r="F1092">
        <f>VLOOKUP(RIGHT(LEFT($A1092,4),2)*1,怪物形象分配!$A:$L,7,0)</f>
        <v>1</v>
      </c>
    </row>
    <row r="1093" spans="1:6">
      <c r="A1093" s="13">
        <v>6002023</v>
      </c>
      <c r="B1093" s="21">
        <v>300009038</v>
      </c>
      <c r="C1093">
        <f>VLOOKUP(RIGHT(LEFT($A1093,4),2)*1,怪物形象分配!$A:$L,4,0)</f>
        <v>1500112</v>
      </c>
      <c r="D1093">
        <f>VLOOKUP(RIGHT(LEFT($A1093,4),2)*1,怪物形象分配!$A:$L,5,0)</f>
        <v>1500111</v>
      </c>
      <c r="E1093">
        <f>VLOOKUP(RIGHT(LEFT($A1093,4),2)*1,怪物形象分配!$A:$L,6,0)</f>
        <v>300002</v>
      </c>
      <c r="F1093">
        <f>VLOOKUP(RIGHT(LEFT($A1093,4),2)*1,怪物形象分配!$A:$L,7,0)</f>
        <v>1</v>
      </c>
    </row>
    <row r="1094" spans="1:6">
      <c r="A1094" s="13">
        <v>6002031</v>
      </c>
      <c r="B1094" s="21">
        <v>300015059</v>
      </c>
      <c r="C1094">
        <f>VLOOKUP(RIGHT(LEFT($A1094,4),2)*1,怪物形象分配!$A:$L,4,0)</f>
        <v>1500112</v>
      </c>
      <c r="D1094">
        <f>VLOOKUP(RIGHT(LEFT($A1094,4),2)*1,怪物形象分配!$A:$L,5,0)</f>
        <v>1500111</v>
      </c>
      <c r="E1094">
        <f>VLOOKUP(RIGHT(LEFT($A1094,4),2)*1,怪物形象分配!$A:$L,6,0)</f>
        <v>300002</v>
      </c>
      <c r="F1094">
        <f>VLOOKUP(RIGHT(LEFT($A1094,4),2)*1,怪物形象分配!$A:$L,7,0)</f>
        <v>1</v>
      </c>
    </row>
    <row r="1095" spans="1:6">
      <c r="A1095" s="13">
        <v>6002032</v>
      </c>
      <c r="B1095" s="21">
        <v>300015059</v>
      </c>
      <c r="C1095">
        <f>VLOOKUP(RIGHT(LEFT($A1095,4),2)*1,怪物形象分配!$A:$L,4,0)</f>
        <v>1500112</v>
      </c>
      <c r="D1095">
        <f>VLOOKUP(RIGHT(LEFT($A1095,4),2)*1,怪物形象分配!$A:$L,5,0)</f>
        <v>1500111</v>
      </c>
      <c r="E1095">
        <f>VLOOKUP(RIGHT(LEFT($A1095,4),2)*1,怪物形象分配!$A:$L,6,0)</f>
        <v>300002</v>
      </c>
      <c r="F1095">
        <f>VLOOKUP(RIGHT(LEFT($A1095,4),2)*1,怪物形象分配!$A:$L,7,0)</f>
        <v>1</v>
      </c>
    </row>
    <row r="1096" spans="1:6">
      <c r="A1096" s="13">
        <v>6002033</v>
      </c>
      <c r="B1096" s="21">
        <v>300014059</v>
      </c>
      <c r="C1096">
        <f>VLOOKUP(RIGHT(LEFT($A1096,4),2)*1,怪物形象分配!$A:$L,4,0)</f>
        <v>1500112</v>
      </c>
      <c r="D1096">
        <f>VLOOKUP(RIGHT(LEFT($A1096,4),2)*1,怪物形象分配!$A:$L,5,0)</f>
        <v>1500111</v>
      </c>
      <c r="E1096">
        <f>VLOOKUP(RIGHT(LEFT($A1096,4),2)*1,怪物形象分配!$A:$L,6,0)</f>
        <v>300002</v>
      </c>
      <c r="F1096">
        <f>VLOOKUP(RIGHT(LEFT($A1096,4),2)*1,怪物形象分配!$A:$L,7,0)</f>
        <v>1</v>
      </c>
    </row>
    <row r="1097" spans="1:6">
      <c r="A1097" s="13">
        <v>7001011</v>
      </c>
      <c r="B1097" s="21">
        <v>200000111</v>
      </c>
      <c r="C1097">
        <f>VLOOKUP(RIGHT(LEFT($A1097,4),2)*1,怪物形象分配!$A:$L,4,0)</f>
        <v>1500132</v>
      </c>
      <c r="D1097">
        <f>VLOOKUP(RIGHT(LEFT($A1097,4),2)*1,怪物形象分配!$A:$L,5,0)</f>
        <v>1500131</v>
      </c>
      <c r="E1097">
        <f>VLOOKUP(RIGHT(LEFT($A1097,4),2)*1,怪物形象分配!$A:$L,6,0)</f>
        <v>300001</v>
      </c>
      <c r="F1097">
        <f>VLOOKUP(RIGHT(LEFT($A1097,4),2)*1,怪物形象分配!$A:$L,7,0)</f>
        <v>1</v>
      </c>
    </row>
    <row r="1098" spans="1:6">
      <c r="A1098" s="13">
        <v>7001012</v>
      </c>
      <c r="B1098" s="21">
        <v>200000121</v>
      </c>
      <c r="C1098">
        <f>VLOOKUP(RIGHT(LEFT($A1098,4),2)*1,怪物形象分配!$A:$L,4,0)</f>
        <v>1500132</v>
      </c>
      <c r="D1098">
        <f>VLOOKUP(RIGHT(LEFT($A1098,4),2)*1,怪物形象分配!$A:$L,5,0)</f>
        <v>1500131</v>
      </c>
      <c r="E1098">
        <f>VLOOKUP(RIGHT(LEFT($A1098,4),2)*1,怪物形象分配!$A:$L,6,0)</f>
        <v>300001</v>
      </c>
      <c r="F1098">
        <f>VLOOKUP(RIGHT(LEFT($A1098,4),2)*1,怪物形象分配!$A:$L,7,0)</f>
        <v>1</v>
      </c>
    </row>
    <row r="1099" spans="1:6">
      <c r="A1099" s="13">
        <v>7001013</v>
      </c>
      <c r="B1099" s="21">
        <v>200000131</v>
      </c>
      <c r="C1099">
        <f>VLOOKUP(RIGHT(LEFT($A1099,4),2)*1,怪物形象分配!$A:$L,4,0)</f>
        <v>1500132</v>
      </c>
      <c r="D1099">
        <f>VLOOKUP(RIGHT(LEFT($A1099,4),2)*1,怪物形象分配!$A:$L,5,0)</f>
        <v>1500131</v>
      </c>
      <c r="E1099">
        <f>VLOOKUP(RIGHT(LEFT($A1099,4),2)*1,怪物形象分配!$A:$L,6,0)</f>
        <v>300001</v>
      </c>
      <c r="F1099">
        <f>VLOOKUP(RIGHT(LEFT($A1099,4),2)*1,怪物形象分配!$A:$L,7,0)</f>
        <v>1</v>
      </c>
    </row>
    <row r="1100" spans="1:6">
      <c r="A1100" s="13">
        <v>7001021</v>
      </c>
      <c r="B1100" s="21">
        <v>200000211</v>
      </c>
      <c r="C1100">
        <f>VLOOKUP(RIGHT(LEFT($A1100,4),2)*1,怪物形象分配!$A:$L,4,0)</f>
        <v>1500132</v>
      </c>
      <c r="D1100">
        <f>VLOOKUP(RIGHT(LEFT($A1100,4),2)*1,怪物形象分配!$A:$L,5,0)</f>
        <v>1500131</v>
      </c>
      <c r="E1100">
        <f>VLOOKUP(RIGHT(LEFT($A1100,4),2)*1,怪物形象分配!$A:$L,6,0)</f>
        <v>300001</v>
      </c>
      <c r="F1100">
        <f>VLOOKUP(RIGHT(LEFT($A1100,4),2)*1,怪物形象分配!$A:$L,7,0)</f>
        <v>1</v>
      </c>
    </row>
    <row r="1101" spans="1:6">
      <c r="A1101" s="26">
        <v>7001022</v>
      </c>
      <c r="B1101" s="21">
        <v>200000221</v>
      </c>
      <c r="C1101">
        <f>VLOOKUP(RIGHT(LEFT($A1101,4),2)*1,怪物形象分配!$A:$L,4,0)</f>
        <v>1500132</v>
      </c>
      <c r="D1101">
        <f>VLOOKUP(RIGHT(LEFT($A1101,4),2)*1,怪物形象分配!$A:$L,5,0)</f>
        <v>1500131</v>
      </c>
      <c r="E1101">
        <f>VLOOKUP(RIGHT(LEFT($A1101,4),2)*1,怪物形象分配!$A:$L,6,0)</f>
        <v>300001</v>
      </c>
      <c r="F1101">
        <f>VLOOKUP(RIGHT(LEFT($A1101,4),2)*1,怪物形象分配!$A:$L,7,0)</f>
        <v>1</v>
      </c>
    </row>
    <row r="1102" spans="1:6">
      <c r="A1102" s="26">
        <v>7001023</v>
      </c>
      <c r="B1102" s="21">
        <v>200000231</v>
      </c>
      <c r="C1102">
        <f>VLOOKUP(RIGHT(LEFT($A1102,4),2)*1,怪物形象分配!$A:$L,4,0)</f>
        <v>1500132</v>
      </c>
      <c r="D1102">
        <f>VLOOKUP(RIGHT(LEFT($A1102,4),2)*1,怪物形象分配!$A:$L,5,0)</f>
        <v>1500131</v>
      </c>
      <c r="E1102">
        <f>VLOOKUP(RIGHT(LEFT($A1102,4),2)*1,怪物形象分配!$A:$L,6,0)</f>
        <v>300001</v>
      </c>
      <c r="F1102">
        <f>VLOOKUP(RIGHT(LEFT($A1102,4),2)*1,怪物形象分配!$A:$L,7,0)</f>
        <v>1</v>
      </c>
    </row>
    <row r="1103" spans="1:6">
      <c r="A1103" s="26">
        <v>7001031</v>
      </c>
      <c r="B1103" s="21">
        <v>200000311</v>
      </c>
      <c r="C1103">
        <f>VLOOKUP(RIGHT(LEFT($A1103,4),2)*1,怪物形象分配!$A:$L,4,0)</f>
        <v>1500132</v>
      </c>
      <c r="D1103">
        <f>VLOOKUP(RIGHT(LEFT($A1103,4),2)*1,怪物形象分配!$A:$L,5,0)</f>
        <v>1500131</v>
      </c>
      <c r="E1103">
        <f>VLOOKUP(RIGHT(LEFT($A1103,4),2)*1,怪物形象分配!$A:$L,6,0)</f>
        <v>300001</v>
      </c>
      <c r="F1103">
        <f>VLOOKUP(RIGHT(LEFT($A1103,4),2)*1,怪物形象分配!$A:$L,7,0)</f>
        <v>1</v>
      </c>
    </row>
    <row r="1104" spans="1:6">
      <c r="A1104" s="26">
        <v>7001032</v>
      </c>
      <c r="B1104" s="21">
        <v>200000321</v>
      </c>
      <c r="C1104">
        <f>VLOOKUP(RIGHT(LEFT($A1104,4),2)*1,怪物形象分配!$A:$L,4,0)</f>
        <v>1500132</v>
      </c>
      <c r="D1104">
        <f>VLOOKUP(RIGHT(LEFT($A1104,4),2)*1,怪物形象分配!$A:$L,5,0)</f>
        <v>1500131</v>
      </c>
      <c r="E1104">
        <f>VLOOKUP(RIGHT(LEFT($A1104,4),2)*1,怪物形象分配!$A:$L,6,0)</f>
        <v>300001</v>
      </c>
      <c r="F1104">
        <f>VLOOKUP(RIGHT(LEFT($A1104,4),2)*1,怪物形象分配!$A:$L,7,0)</f>
        <v>1</v>
      </c>
    </row>
    <row r="1105" spans="1:6">
      <c r="A1105" s="26">
        <v>7001033</v>
      </c>
      <c r="B1105" s="21">
        <v>200000331</v>
      </c>
      <c r="C1105">
        <f>VLOOKUP(RIGHT(LEFT($A1105,4),2)*1,怪物形象分配!$A:$L,4,0)</f>
        <v>1500132</v>
      </c>
      <c r="D1105">
        <f>VLOOKUP(RIGHT(LEFT($A1105,4),2)*1,怪物形象分配!$A:$L,5,0)</f>
        <v>1500131</v>
      </c>
      <c r="E1105">
        <f>VLOOKUP(RIGHT(LEFT($A1105,4),2)*1,怪物形象分配!$A:$L,6,0)</f>
        <v>300001</v>
      </c>
      <c r="F1105">
        <f>VLOOKUP(RIGHT(LEFT($A1105,4),2)*1,怪物形象分配!$A:$L,7,0)</f>
        <v>1</v>
      </c>
    </row>
    <row r="1106" spans="1:6">
      <c r="A1106" s="26">
        <v>7001041</v>
      </c>
      <c r="B1106" s="21">
        <v>200000411</v>
      </c>
      <c r="C1106">
        <f>VLOOKUP(RIGHT(LEFT($A1106,4),2)*1,怪物形象分配!$A:$L,4,0)</f>
        <v>1500132</v>
      </c>
      <c r="D1106">
        <f>VLOOKUP(RIGHT(LEFT($A1106,4),2)*1,怪物形象分配!$A:$L,5,0)</f>
        <v>1500131</v>
      </c>
      <c r="E1106">
        <f>VLOOKUP(RIGHT(LEFT($A1106,4),2)*1,怪物形象分配!$A:$L,6,0)</f>
        <v>300001</v>
      </c>
      <c r="F1106">
        <f>VLOOKUP(RIGHT(LEFT($A1106,4),2)*1,怪物形象分配!$A:$L,7,0)</f>
        <v>1</v>
      </c>
    </row>
    <row r="1107" spans="1:6">
      <c r="A1107" s="26">
        <v>7001042</v>
      </c>
      <c r="B1107" s="21">
        <v>200000421</v>
      </c>
      <c r="C1107">
        <f>VLOOKUP(RIGHT(LEFT($A1107,4),2)*1,怪物形象分配!$A:$L,4,0)</f>
        <v>1500132</v>
      </c>
      <c r="D1107">
        <f>VLOOKUP(RIGHT(LEFT($A1107,4),2)*1,怪物形象分配!$A:$L,5,0)</f>
        <v>1500131</v>
      </c>
      <c r="E1107">
        <f>VLOOKUP(RIGHT(LEFT($A1107,4),2)*1,怪物形象分配!$A:$L,6,0)</f>
        <v>300001</v>
      </c>
      <c r="F1107">
        <f>VLOOKUP(RIGHT(LEFT($A1107,4),2)*1,怪物形象分配!$A:$L,7,0)</f>
        <v>1</v>
      </c>
    </row>
    <row r="1108" spans="1:6">
      <c r="A1108" s="26">
        <v>7001043</v>
      </c>
      <c r="B1108">
        <v>200000431</v>
      </c>
      <c r="C1108">
        <f>VLOOKUP(RIGHT(LEFT($A1108,4),2)*1,怪物形象分配!$A:$L,4,0)</f>
        <v>1500132</v>
      </c>
      <c r="D1108">
        <f>VLOOKUP(RIGHT(LEFT($A1108,4),2)*1,怪物形象分配!$A:$L,5,0)</f>
        <v>1500131</v>
      </c>
      <c r="E1108">
        <f>VLOOKUP(RIGHT(LEFT($A1108,4),2)*1,怪物形象分配!$A:$L,6,0)</f>
        <v>300001</v>
      </c>
      <c r="F1108">
        <f>VLOOKUP(RIGHT(LEFT($A1108,4),2)*1,怪物形象分配!$A:$L,7,0)</f>
        <v>1</v>
      </c>
    </row>
    <row r="1109" spans="1:6">
      <c r="A1109" s="26">
        <v>7001051</v>
      </c>
      <c r="B1109">
        <v>200000511</v>
      </c>
      <c r="C1109">
        <f>VLOOKUP(RIGHT(LEFT($A1109,4),2)*1,怪物形象分配!$A:$L,4,0)</f>
        <v>1500132</v>
      </c>
      <c r="D1109">
        <f>VLOOKUP(RIGHT(LEFT($A1109,4),2)*1,怪物形象分配!$A:$L,5,0)</f>
        <v>1500131</v>
      </c>
      <c r="E1109">
        <f>VLOOKUP(RIGHT(LEFT($A1109,4),2)*1,怪物形象分配!$A:$L,6,0)</f>
        <v>300001</v>
      </c>
      <c r="F1109">
        <f>VLOOKUP(RIGHT(LEFT($A1109,4),2)*1,怪物形象分配!$A:$L,7,0)</f>
        <v>1</v>
      </c>
    </row>
    <row r="1110" spans="1:6">
      <c r="A1110" s="26">
        <v>7001052</v>
      </c>
      <c r="B1110">
        <v>200000521</v>
      </c>
      <c r="C1110">
        <f>VLOOKUP(RIGHT(LEFT($A1110,4),2)*1,怪物形象分配!$A:$L,4,0)</f>
        <v>1500132</v>
      </c>
      <c r="D1110">
        <f>VLOOKUP(RIGHT(LEFT($A1110,4),2)*1,怪物形象分配!$A:$L,5,0)</f>
        <v>1500131</v>
      </c>
      <c r="E1110">
        <f>VLOOKUP(RIGHT(LEFT($A1110,4),2)*1,怪物形象分配!$A:$L,6,0)</f>
        <v>300001</v>
      </c>
      <c r="F1110">
        <f>VLOOKUP(RIGHT(LEFT($A1110,4),2)*1,怪物形象分配!$A:$L,7,0)</f>
        <v>1</v>
      </c>
    </row>
    <row r="1111" spans="1:6">
      <c r="A1111" s="26">
        <v>7001053</v>
      </c>
      <c r="B1111">
        <v>200000531</v>
      </c>
      <c r="C1111">
        <f>VLOOKUP(RIGHT(LEFT($A1111,4),2)*1,怪物形象分配!$A:$L,4,0)</f>
        <v>1500132</v>
      </c>
      <c r="D1111">
        <f>VLOOKUP(RIGHT(LEFT($A1111,4),2)*1,怪物形象分配!$A:$L,5,0)</f>
        <v>1500131</v>
      </c>
      <c r="E1111">
        <f>VLOOKUP(RIGHT(LEFT($A1111,4),2)*1,怪物形象分配!$A:$L,6,0)</f>
        <v>300001</v>
      </c>
      <c r="F1111">
        <f>VLOOKUP(RIGHT(LEFT($A1111,4),2)*1,怪物形象分配!$A:$L,7,0)</f>
        <v>1</v>
      </c>
    </row>
    <row r="1112" spans="1:6">
      <c r="A1112" s="26">
        <v>7001061</v>
      </c>
      <c r="B1112">
        <v>200000611</v>
      </c>
      <c r="C1112">
        <f>VLOOKUP(RIGHT(LEFT($A1112,4),2)*1,怪物形象分配!$A:$L,4,0)</f>
        <v>1500132</v>
      </c>
      <c r="D1112">
        <f>VLOOKUP(RIGHT(LEFT($A1112,4),2)*1,怪物形象分配!$A:$L,5,0)</f>
        <v>1500131</v>
      </c>
      <c r="E1112">
        <f>VLOOKUP(RIGHT(LEFT($A1112,4),2)*1,怪物形象分配!$A:$L,6,0)</f>
        <v>300001</v>
      </c>
      <c r="F1112">
        <f>VLOOKUP(RIGHT(LEFT($A1112,4),2)*1,怪物形象分配!$A:$L,7,0)</f>
        <v>1</v>
      </c>
    </row>
    <row r="1113" spans="1:6">
      <c r="A1113" s="26">
        <v>7001062</v>
      </c>
      <c r="B1113">
        <v>200000621</v>
      </c>
      <c r="C1113">
        <f>VLOOKUP(RIGHT(LEFT($A1113,4),2)*1,怪物形象分配!$A:$L,4,0)</f>
        <v>1500132</v>
      </c>
      <c r="D1113">
        <f>VLOOKUP(RIGHT(LEFT($A1113,4),2)*1,怪物形象分配!$A:$L,5,0)</f>
        <v>1500131</v>
      </c>
      <c r="E1113">
        <f>VLOOKUP(RIGHT(LEFT($A1113,4),2)*1,怪物形象分配!$A:$L,6,0)</f>
        <v>300001</v>
      </c>
      <c r="F1113">
        <f>VLOOKUP(RIGHT(LEFT($A1113,4),2)*1,怪物形象分配!$A:$L,7,0)</f>
        <v>1</v>
      </c>
    </row>
    <row r="1114" spans="1:6">
      <c r="A1114" s="26">
        <v>7001063</v>
      </c>
      <c r="B1114">
        <v>200000631</v>
      </c>
      <c r="C1114">
        <f>VLOOKUP(RIGHT(LEFT($A1114,4),2)*1,怪物形象分配!$A:$L,4,0)</f>
        <v>1500132</v>
      </c>
      <c r="D1114">
        <f>VLOOKUP(RIGHT(LEFT($A1114,4),2)*1,怪物形象分配!$A:$L,5,0)</f>
        <v>1500131</v>
      </c>
      <c r="E1114">
        <f>VLOOKUP(RIGHT(LEFT($A1114,4),2)*1,怪物形象分配!$A:$L,6,0)</f>
        <v>300001</v>
      </c>
      <c r="F1114">
        <f>VLOOKUP(RIGHT(LEFT($A1114,4),2)*1,怪物形象分配!$A:$L,7,0)</f>
        <v>1</v>
      </c>
    </row>
    <row r="1115" spans="1:6">
      <c r="A1115" s="26">
        <v>7001071</v>
      </c>
      <c r="B1115">
        <v>200000711</v>
      </c>
      <c r="C1115">
        <f>VLOOKUP(RIGHT(LEFT($A1115,4),2)*1,怪物形象分配!$A:$L,4,0)</f>
        <v>1500132</v>
      </c>
      <c r="D1115">
        <f>VLOOKUP(RIGHT(LEFT($A1115,4),2)*1,怪物形象分配!$A:$L,5,0)</f>
        <v>1500131</v>
      </c>
      <c r="E1115">
        <f>VLOOKUP(RIGHT(LEFT($A1115,4),2)*1,怪物形象分配!$A:$L,6,0)</f>
        <v>300001</v>
      </c>
      <c r="F1115">
        <f>VLOOKUP(RIGHT(LEFT($A1115,4),2)*1,怪物形象分配!$A:$L,7,0)</f>
        <v>1</v>
      </c>
    </row>
    <row r="1116" spans="1:6">
      <c r="A1116" s="26">
        <v>7001072</v>
      </c>
      <c r="B1116">
        <v>200000721</v>
      </c>
      <c r="C1116">
        <f>VLOOKUP(RIGHT(LEFT($A1116,4),2)*1,怪物形象分配!$A:$L,4,0)</f>
        <v>1500132</v>
      </c>
      <c r="D1116">
        <f>VLOOKUP(RIGHT(LEFT($A1116,4),2)*1,怪物形象分配!$A:$L,5,0)</f>
        <v>1500131</v>
      </c>
      <c r="E1116">
        <f>VLOOKUP(RIGHT(LEFT($A1116,4),2)*1,怪物形象分配!$A:$L,6,0)</f>
        <v>300001</v>
      </c>
      <c r="F1116">
        <f>VLOOKUP(RIGHT(LEFT($A1116,4),2)*1,怪物形象分配!$A:$L,7,0)</f>
        <v>1</v>
      </c>
    </row>
    <row r="1117" spans="1:6">
      <c r="A1117" s="26">
        <v>7001073</v>
      </c>
      <c r="B1117">
        <v>200000731</v>
      </c>
      <c r="C1117">
        <f>VLOOKUP(RIGHT(LEFT($A1117,4),2)*1,怪物形象分配!$A:$L,4,0)</f>
        <v>1500132</v>
      </c>
      <c r="D1117">
        <f>VLOOKUP(RIGHT(LEFT($A1117,4),2)*1,怪物形象分配!$A:$L,5,0)</f>
        <v>1500131</v>
      </c>
      <c r="E1117">
        <f>VLOOKUP(RIGHT(LEFT($A1117,4),2)*1,怪物形象分配!$A:$L,6,0)</f>
        <v>300001</v>
      </c>
      <c r="F1117">
        <f>VLOOKUP(RIGHT(LEFT($A1117,4),2)*1,怪物形象分配!$A:$L,7,0)</f>
        <v>1</v>
      </c>
    </row>
    <row r="1118" spans="1:6">
      <c r="A1118" s="26">
        <v>7001081</v>
      </c>
      <c r="B1118">
        <v>200000811</v>
      </c>
      <c r="C1118">
        <f>VLOOKUP(RIGHT(LEFT($A1118,4),2)*1,怪物形象分配!$A:$L,4,0)</f>
        <v>1500132</v>
      </c>
      <c r="D1118">
        <f>VLOOKUP(RIGHT(LEFT($A1118,4),2)*1,怪物形象分配!$A:$L,5,0)</f>
        <v>1500131</v>
      </c>
      <c r="E1118">
        <f>VLOOKUP(RIGHT(LEFT($A1118,4),2)*1,怪物形象分配!$A:$L,6,0)</f>
        <v>300001</v>
      </c>
      <c r="F1118">
        <f>VLOOKUP(RIGHT(LEFT($A1118,4),2)*1,怪物形象分配!$A:$L,7,0)</f>
        <v>1</v>
      </c>
    </row>
    <row r="1119" spans="1:6">
      <c r="A1119" s="26">
        <v>7001082</v>
      </c>
      <c r="B1119">
        <v>200000821</v>
      </c>
      <c r="C1119">
        <f>VLOOKUP(RIGHT(LEFT($A1119,4),2)*1,怪物形象分配!$A:$L,4,0)</f>
        <v>1500132</v>
      </c>
      <c r="D1119">
        <f>VLOOKUP(RIGHT(LEFT($A1119,4),2)*1,怪物形象分配!$A:$L,5,0)</f>
        <v>1500131</v>
      </c>
      <c r="E1119">
        <f>VLOOKUP(RIGHT(LEFT($A1119,4),2)*1,怪物形象分配!$A:$L,6,0)</f>
        <v>300001</v>
      </c>
      <c r="F1119">
        <f>VLOOKUP(RIGHT(LEFT($A1119,4),2)*1,怪物形象分配!$A:$L,7,0)</f>
        <v>1</v>
      </c>
    </row>
    <row r="1120" spans="1:6">
      <c r="A1120" s="26">
        <v>7001083</v>
      </c>
      <c r="B1120">
        <v>200000831</v>
      </c>
      <c r="C1120">
        <f>VLOOKUP(RIGHT(LEFT($A1120,4),2)*1,怪物形象分配!$A:$L,4,0)</f>
        <v>1500132</v>
      </c>
      <c r="D1120">
        <f>VLOOKUP(RIGHT(LEFT($A1120,4),2)*1,怪物形象分配!$A:$L,5,0)</f>
        <v>1500131</v>
      </c>
      <c r="E1120">
        <f>VLOOKUP(RIGHT(LEFT($A1120,4),2)*1,怪物形象分配!$A:$L,6,0)</f>
        <v>300001</v>
      </c>
      <c r="F1120">
        <f>VLOOKUP(RIGHT(LEFT($A1120,4),2)*1,怪物形象分配!$A:$L,7,0)</f>
        <v>1</v>
      </c>
    </row>
    <row r="1121" spans="1:6">
      <c r="A1121" s="26">
        <v>7001091</v>
      </c>
      <c r="B1121">
        <v>200000911</v>
      </c>
      <c r="C1121">
        <f>VLOOKUP(RIGHT(LEFT($A1121,4),2)*1,怪物形象分配!$A:$L,4,0)</f>
        <v>1500132</v>
      </c>
      <c r="D1121">
        <f>VLOOKUP(RIGHT(LEFT($A1121,4),2)*1,怪物形象分配!$A:$L,5,0)</f>
        <v>1500131</v>
      </c>
      <c r="E1121">
        <f>VLOOKUP(RIGHT(LEFT($A1121,4),2)*1,怪物形象分配!$A:$L,6,0)</f>
        <v>300001</v>
      </c>
      <c r="F1121">
        <f>VLOOKUP(RIGHT(LEFT($A1121,4),2)*1,怪物形象分配!$A:$L,7,0)</f>
        <v>1</v>
      </c>
    </row>
    <row r="1122" spans="1:6">
      <c r="A1122" s="26">
        <v>7001092</v>
      </c>
      <c r="B1122">
        <v>200000921</v>
      </c>
      <c r="C1122">
        <f>VLOOKUP(RIGHT(LEFT($A1122,4),2)*1,怪物形象分配!$A:$L,4,0)</f>
        <v>1500132</v>
      </c>
      <c r="D1122">
        <f>VLOOKUP(RIGHT(LEFT($A1122,4),2)*1,怪物形象分配!$A:$L,5,0)</f>
        <v>1500131</v>
      </c>
      <c r="E1122">
        <f>VLOOKUP(RIGHT(LEFT($A1122,4),2)*1,怪物形象分配!$A:$L,6,0)</f>
        <v>300001</v>
      </c>
      <c r="F1122">
        <f>VLOOKUP(RIGHT(LEFT($A1122,4),2)*1,怪物形象分配!$A:$L,7,0)</f>
        <v>1</v>
      </c>
    </row>
    <row r="1123" spans="1:6">
      <c r="A1123" s="26">
        <v>7001093</v>
      </c>
      <c r="B1123">
        <v>200000931</v>
      </c>
      <c r="C1123">
        <f>VLOOKUP(RIGHT(LEFT($A1123,4),2)*1,怪物形象分配!$A:$L,4,0)</f>
        <v>1500132</v>
      </c>
      <c r="D1123">
        <f>VLOOKUP(RIGHT(LEFT($A1123,4),2)*1,怪物形象分配!$A:$L,5,0)</f>
        <v>1500131</v>
      </c>
      <c r="E1123">
        <f>VLOOKUP(RIGHT(LEFT($A1123,4),2)*1,怪物形象分配!$A:$L,6,0)</f>
        <v>300001</v>
      </c>
      <c r="F1123">
        <f>VLOOKUP(RIGHT(LEFT($A1123,4),2)*1,怪物形象分配!$A:$L,7,0)</f>
        <v>1</v>
      </c>
    </row>
    <row r="1124" spans="1:6">
      <c r="A1124" s="26">
        <v>7001101</v>
      </c>
      <c r="B1124">
        <v>200001011</v>
      </c>
      <c r="C1124">
        <f>VLOOKUP(RIGHT(LEFT($A1124,4),2)*1,怪物形象分配!$A:$L,4,0)</f>
        <v>1500132</v>
      </c>
      <c r="D1124">
        <f>VLOOKUP(RIGHT(LEFT($A1124,4),2)*1,怪物形象分配!$A:$L,5,0)</f>
        <v>1500131</v>
      </c>
      <c r="E1124">
        <f>VLOOKUP(RIGHT(LEFT($A1124,4),2)*1,怪物形象分配!$A:$L,6,0)</f>
        <v>300001</v>
      </c>
      <c r="F1124">
        <f>VLOOKUP(RIGHT(LEFT($A1124,4),2)*1,怪物形象分配!$A:$L,7,0)</f>
        <v>1</v>
      </c>
    </row>
    <row r="1125" spans="1:6">
      <c r="A1125" s="26">
        <v>7001102</v>
      </c>
      <c r="B1125">
        <v>200001021</v>
      </c>
      <c r="C1125">
        <f>VLOOKUP(RIGHT(LEFT($A1125,4),2)*1,怪物形象分配!$A:$L,4,0)</f>
        <v>1500132</v>
      </c>
      <c r="D1125">
        <f>VLOOKUP(RIGHT(LEFT($A1125,4),2)*1,怪物形象分配!$A:$L,5,0)</f>
        <v>1500131</v>
      </c>
      <c r="E1125">
        <f>VLOOKUP(RIGHT(LEFT($A1125,4),2)*1,怪物形象分配!$A:$L,6,0)</f>
        <v>300001</v>
      </c>
      <c r="F1125">
        <f>VLOOKUP(RIGHT(LEFT($A1125,4),2)*1,怪物形象分配!$A:$L,7,0)</f>
        <v>1</v>
      </c>
    </row>
    <row r="1126" spans="1:6">
      <c r="A1126" s="26">
        <v>7001103</v>
      </c>
      <c r="B1126">
        <v>200001031</v>
      </c>
      <c r="C1126">
        <f>VLOOKUP(RIGHT(LEFT($A1126,4),2)*1,怪物形象分配!$A:$L,4,0)</f>
        <v>1500132</v>
      </c>
      <c r="D1126">
        <f>VLOOKUP(RIGHT(LEFT($A1126,4),2)*1,怪物形象分配!$A:$L,5,0)</f>
        <v>1500131</v>
      </c>
      <c r="E1126">
        <f>VLOOKUP(RIGHT(LEFT($A1126,4),2)*1,怪物形象分配!$A:$L,6,0)</f>
        <v>300001</v>
      </c>
      <c r="F1126">
        <f>VLOOKUP(RIGHT(LEFT($A1126,4),2)*1,怪物形象分配!$A:$L,7,0)</f>
        <v>1</v>
      </c>
    </row>
    <row r="1127" spans="1:6">
      <c r="A1127" s="26">
        <v>8001011</v>
      </c>
      <c r="B1127">
        <v>0</v>
      </c>
      <c r="C1127">
        <f>VLOOKUP(RIGHT(LEFT($A1127,4),2)*1,怪物形象分配!$A:$L,4,0)</f>
        <v>1500132</v>
      </c>
      <c r="D1127">
        <f>VLOOKUP(RIGHT(LEFT($A1127,4),2)*1,怪物形象分配!$A:$L,5,0)</f>
        <v>1500131</v>
      </c>
      <c r="E1127">
        <f>VLOOKUP(RIGHT(LEFT($A1127,4),2)*1,怪物形象分配!$A:$L,6,0)</f>
        <v>300001</v>
      </c>
      <c r="F1127">
        <f>VLOOKUP(RIGHT(LEFT($A1127,4),2)*1,怪物形象分配!$A:$L,7,0)</f>
        <v>1</v>
      </c>
    </row>
    <row r="1128" spans="1:6">
      <c r="A1128" s="26">
        <v>8002011</v>
      </c>
      <c r="B1128">
        <v>0</v>
      </c>
      <c r="C1128">
        <f>VLOOKUP(RIGHT(LEFT($A1128,4),2)*1,怪物形象分配!$A:$L,4,0)</f>
        <v>1500112</v>
      </c>
      <c r="D1128">
        <f>VLOOKUP(RIGHT(LEFT($A1128,4),2)*1,怪物形象分配!$A:$L,5,0)</f>
        <v>1500111</v>
      </c>
      <c r="E1128">
        <f>VLOOKUP(RIGHT(LEFT($A1128,4),2)*1,怪物形象分配!$A:$L,6,0)</f>
        <v>300002</v>
      </c>
      <c r="F1128">
        <f>VLOOKUP(RIGHT(LEFT($A1128,4),2)*1,怪物形象分配!$A:$L,7,0)</f>
        <v>1</v>
      </c>
    </row>
    <row r="1129" spans="1:6">
      <c r="A1129" s="26">
        <v>8003011</v>
      </c>
      <c r="B1129">
        <v>0</v>
      </c>
      <c r="C1129">
        <f>VLOOKUP(RIGHT(LEFT($A1129,4),2)*1,怪物形象分配!$A:$L,4,0)</f>
        <v>1500122</v>
      </c>
      <c r="D1129">
        <f>VLOOKUP(RIGHT(LEFT($A1129,4),2)*1,怪物形象分配!$A:$L,5,0)</f>
        <v>1500121</v>
      </c>
      <c r="E1129">
        <f>VLOOKUP(RIGHT(LEFT($A1129,4),2)*1,怪物形象分配!$A:$L,6,0)</f>
        <v>300003</v>
      </c>
      <c r="F1129">
        <f>VLOOKUP(RIGHT(LEFT($A1129,4),2)*1,怪物形象分配!$A:$L,7,0)</f>
        <v>1</v>
      </c>
    </row>
    <row r="1130" spans="1:6">
      <c r="A1130" s="26">
        <v>8004011</v>
      </c>
      <c r="B1130">
        <v>0</v>
      </c>
      <c r="C1130">
        <f>VLOOKUP(RIGHT(LEFT($A1130,4),2)*1,怪物形象分配!$A:$L,4,0)</f>
        <v>1500122</v>
      </c>
      <c r="D1130">
        <f>VLOOKUP(RIGHT(LEFT($A1130,4),2)*1,怪物形象分配!$A:$L,5,0)</f>
        <v>1500121</v>
      </c>
      <c r="E1130">
        <f>VLOOKUP(RIGHT(LEFT($A1130,4),2)*1,怪物形象分配!$A:$L,6,0)</f>
        <v>300003</v>
      </c>
      <c r="F1130">
        <f>VLOOKUP(RIGHT(LEFT($A1130,4),2)*1,怪物形象分配!$A:$L,7,0)</f>
        <v>1</v>
      </c>
    </row>
    <row r="1131" spans="1:6">
      <c r="A1131" s="26">
        <v>8005011</v>
      </c>
      <c r="B1131">
        <v>0</v>
      </c>
      <c r="C1131">
        <f>VLOOKUP(RIGHT(LEFT($A1131,4),2)*1,怪物形象分配!$A:$L,4,0)</f>
        <v>1500122</v>
      </c>
      <c r="D1131">
        <f>VLOOKUP(RIGHT(LEFT($A1131,4),2)*1,怪物形象分配!$A:$L,5,0)</f>
        <v>1500121</v>
      </c>
      <c r="E1131">
        <f>VLOOKUP(RIGHT(LEFT($A1131,4),2)*1,怪物形象分配!$A:$L,6,0)</f>
        <v>300003</v>
      </c>
      <c r="F1131">
        <f>VLOOKUP(RIGHT(LEFT($A1131,4),2)*1,怪物形象分配!$A:$L,7,0)</f>
        <v>1</v>
      </c>
    </row>
    <row r="1132" spans="1:6">
      <c r="A1132" s="26">
        <v>8006011</v>
      </c>
      <c r="B1132">
        <v>0</v>
      </c>
      <c r="C1132">
        <f>VLOOKUP(RIGHT(LEFT($A1132,4),2)*1,怪物形象分配!$A:$L,4,0)</f>
        <v>1500032</v>
      </c>
      <c r="D1132">
        <f>VLOOKUP(RIGHT(LEFT($A1132,4),2)*1,怪物形象分配!$A:$L,5,0)</f>
        <v>1500031</v>
      </c>
      <c r="E1132">
        <f>VLOOKUP(RIGHT(LEFT($A1132,4),2)*1,怪物形象分配!$A:$L,6,0)</f>
        <v>300006</v>
      </c>
      <c r="F1132">
        <f>VLOOKUP(RIGHT(LEFT($A1132,4),2)*1,怪物形象分配!$A:$L,7,0)</f>
        <v>1</v>
      </c>
    </row>
    <row r="1133" spans="1:6">
      <c r="A1133" s="26">
        <v>8007011</v>
      </c>
      <c r="B1133">
        <v>0</v>
      </c>
      <c r="C1133">
        <f>VLOOKUP(RIGHT(LEFT($A1133,4),2)*1,怪物形象分配!$A:$L,4,0)</f>
        <v>1500032</v>
      </c>
      <c r="D1133">
        <f>VLOOKUP(RIGHT(LEFT($A1133,4),2)*1,怪物形象分配!$A:$L,5,0)</f>
        <v>1500031</v>
      </c>
      <c r="E1133">
        <f>VLOOKUP(RIGHT(LEFT($A1133,4),2)*1,怪物形象分配!$A:$L,6,0)</f>
        <v>300006</v>
      </c>
      <c r="F1133">
        <f>VLOOKUP(RIGHT(LEFT($A1133,4),2)*1,怪物形象分配!$A:$L,7,0)</f>
        <v>1</v>
      </c>
    </row>
    <row r="1134" spans="1:6">
      <c r="A1134" s="26">
        <v>8008011</v>
      </c>
      <c r="B1134">
        <v>0</v>
      </c>
      <c r="C1134">
        <f>VLOOKUP(RIGHT(LEFT($A1134,4),2)*1,怪物形象分配!$A:$L,4,0)</f>
        <v>1500012</v>
      </c>
      <c r="D1134">
        <f>VLOOKUP(RIGHT(LEFT($A1134,4),2)*1,怪物形象分配!$A:$L,5,0)</f>
        <v>1500011</v>
      </c>
      <c r="E1134">
        <f>VLOOKUP(RIGHT(LEFT($A1134,4),2)*1,怪物形象分配!$A:$L,6,0)</f>
        <v>300007</v>
      </c>
      <c r="F1134">
        <f>VLOOKUP(RIGHT(LEFT($A1134,4),2)*1,怪物形象分配!$A:$L,7,0)</f>
        <v>1</v>
      </c>
    </row>
    <row r="1135" spans="1:6">
      <c r="A1135" s="26">
        <v>8009011</v>
      </c>
      <c r="B1135">
        <v>0</v>
      </c>
      <c r="C1135">
        <f>VLOOKUP(RIGHT(LEFT($A1135,4),2)*1,怪物形象分配!$A:$L,4,0)</f>
        <v>1500012</v>
      </c>
      <c r="D1135">
        <f>VLOOKUP(RIGHT(LEFT($A1135,4),2)*1,怪物形象分配!$A:$L,5,0)</f>
        <v>1500011</v>
      </c>
      <c r="E1135">
        <f>VLOOKUP(RIGHT(LEFT($A1135,4),2)*1,怪物形象分配!$A:$L,6,0)</f>
        <v>300007</v>
      </c>
      <c r="F1135">
        <f>VLOOKUP(RIGHT(LEFT($A1135,4),2)*1,怪物形象分配!$A:$L,7,0)</f>
        <v>1</v>
      </c>
    </row>
    <row r="1136" spans="1:6">
      <c r="A1136" s="26">
        <v>8010011</v>
      </c>
      <c r="B1136">
        <v>0</v>
      </c>
      <c r="C1136">
        <f>VLOOKUP(RIGHT(LEFT($A1136,4),2)*1,怪物形象分配!$A:$L,4,0)</f>
        <v>1500282</v>
      </c>
      <c r="D1136">
        <f>VLOOKUP(RIGHT(LEFT($A1136,4),2)*1,怪物形象分配!$A:$L,5,0)</f>
        <v>1500281</v>
      </c>
      <c r="E1136">
        <f>VLOOKUP(RIGHT(LEFT($A1136,4),2)*1,怪物形象分配!$A:$L,6,0)</f>
        <v>300011</v>
      </c>
      <c r="F1136">
        <f>VLOOKUP(RIGHT(LEFT($A1136,4),2)*1,怪物形象分配!$A:$L,7,0)</f>
        <v>1</v>
      </c>
    </row>
    <row r="1137" spans="1:6">
      <c r="A1137" s="26">
        <v>8011011</v>
      </c>
      <c r="B1137">
        <v>0</v>
      </c>
      <c r="C1137">
        <f>VLOOKUP(RIGHT(LEFT($A1137,4),2)*1,怪物形象分配!$A:$L,4,0)</f>
        <v>1500262</v>
      </c>
      <c r="D1137">
        <f>VLOOKUP(RIGHT(LEFT($A1137,4),2)*1,怪物形象分配!$A:$L,5,0)</f>
        <v>1500261</v>
      </c>
      <c r="E1137">
        <f>VLOOKUP(RIGHT(LEFT($A1137,4),2)*1,怪物形象分配!$A:$L,6,0)</f>
        <v>300012</v>
      </c>
      <c r="F1137">
        <f>VLOOKUP(RIGHT(LEFT($A1137,4),2)*1,怪物形象分配!$A:$L,7,0)</f>
        <v>1</v>
      </c>
    </row>
    <row r="1138" spans="1:6">
      <c r="A1138" s="26">
        <v>8012011</v>
      </c>
      <c r="B1138">
        <v>0</v>
      </c>
      <c r="C1138">
        <f>VLOOKUP(RIGHT(LEFT($A1138,4),2)*1,怪物形象分配!$A:$L,4,0)</f>
        <v>1500272</v>
      </c>
      <c r="D1138">
        <f>VLOOKUP(RIGHT(LEFT($A1138,4),2)*1,怪物形象分配!$A:$L,5,0)</f>
        <v>1500271</v>
      </c>
      <c r="E1138">
        <f>VLOOKUP(RIGHT(LEFT($A1138,4),2)*1,怪物形象分配!$A:$L,6,0)</f>
        <v>300013</v>
      </c>
      <c r="F1138">
        <f>VLOOKUP(RIGHT(LEFT($A1138,4),2)*1,怪物形象分配!$A:$L,7,0)</f>
        <v>1</v>
      </c>
    </row>
    <row r="1139" spans="1:6">
      <c r="A1139" s="26">
        <v>8013011</v>
      </c>
      <c r="B1139">
        <v>0</v>
      </c>
      <c r="C1139">
        <f>VLOOKUP(RIGHT(LEFT($A1139,4),2)*1,怪物形象分配!$A:$L,4,0)</f>
        <v>1500292</v>
      </c>
      <c r="D1139">
        <f>VLOOKUP(RIGHT(LEFT($A1139,4),2)*1,怪物形象分配!$A:$L,5,0)</f>
        <v>1500291</v>
      </c>
      <c r="E1139">
        <f>VLOOKUP(RIGHT(LEFT($A1139,4),2)*1,怪物形象分配!$A:$L,6,0)</f>
        <v>300014</v>
      </c>
      <c r="F1139">
        <f>VLOOKUP(RIGHT(LEFT($A1139,4),2)*1,怪物形象分配!$A:$L,7,0)</f>
        <v>3</v>
      </c>
    </row>
    <row r="1140" spans="1:6">
      <c r="A1140" s="26">
        <v>8014011</v>
      </c>
      <c r="B1140">
        <v>0</v>
      </c>
      <c r="C1140">
        <f>VLOOKUP(RIGHT(LEFT($A1140,4),2)*1,怪物形象分配!$A:$L,4,0)</f>
        <v>1500302</v>
      </c>
      <c r="D1140">
        <f>VLOOKUP(RIGHT(LEFT($A1140,4),2)*1,怪物形象分配!$A:$L,5,0)</f>
        <v>1500301</v>
      </c>
      <c r="E1140">
        <f>VLOOKUP(RIGHT(LEFT($A1140,4),2)*1,怪物形象分配!$A:$L,6,0)</f>
        <v>300015</v>
      </c>
      <c r="F1140">
        <f>VLOOKUP(RIGHT(LEFT($A1140,4),2)*1,怪物形象分配!$A:$L,7,0)</f>
        <v>2</v>
      </c>
    </row>
    <row r="1141" spans="1:6">
      <c r="A1141" s="26">
        <v>8015011</v>
      </c>
      <c r="B1141">
        <v>0</v>
      </c>
      <c r="C1141">
        <f>VLOOKUP(RIGHT(LEFT($A1141,4),2)*1,怪物形象分配!$A:$L,4,0)</f>
        <v>1500202</v>
      </c>
      <c r="D1141">
        <f>VLOOKUP(RIGHT(LEFT($A1141,4),2)*1,怪物形象分配!$A:$L,5,0)</f>
        <v>1500201</v>
      </c>
      <c r="E1141">
        <f>VLOOKUP(RIGHT(LEFT($A1141,4),2)*1,怪物形象分配!$A:$L,6,0)</f>
        <v>300020</v>
      </c>
      <c r="F1141">
        <f>VLOOKUP(RIGHT(LEFT($A1141,4),2)*1,怪物形象分配!$A:$L,7,0)</f>
        <v>4</v>
      </c>
    </row>
    <row r="1142" spans="1:6">
      <c r="A1142" s="26">
        <v>8016011</v>
      </c>
      <c r="B1142">
        <v>0</v>
      </c>
      <c r="C1142">
        <f>VLOOKUP(RIGHT(LEFT($A1142,4),2)*1,怪物形象分配!$A:$L,4,0)</f>
        <v>1500182</v>
      </c>
      <c r="D1142">
        <f>VLOOKUP(RIGHT(LEFT($A1142,4),2)*1,怪物形象分配!$A:$L,5,0)</f>
        <v>1500181</v>
      </c>
      <c r="E1142">
        <f>VLOOKUP(RIGHT(LEFT($A1142,4),2)*1,怪物形象分配!$A:$L,6,0)</f>
        <v>300016</v>
      </c>
      <c r="F1142">
        <f>VLOOKUP(RIGHT(LEFT($A1142,4),2)*1,怪物形象分配!$A:$L,7,0)</f>
        <v>1</v>
      </c>
    </row>
    <row r="1143" spans="1:6">
      <c r="A1143" s="26">
        <v>8017011</v>
      </c>
      <c r="B1143">
        <v>0</v>
      </c>
      <c r="C1143">
        <f>VLOOKUP(RIGHT(LEFT($A1143,4),2)*1,怪物形象分配!$A:$L,4,0)</f>
        <v>1500162</v>
      </c>
      <c r="D1143">
        <f>VLOOKUP(RIGHT(LEFT($A1143,4),2)*1,怪物形象分配!$A:$L,5,0)</f>
        <v>1500161</v>
      </c>
      <c r="E1143">
        <f>VLOOKUP(RIGHT(LEFT($A1143,4),2)*1,怪物形象分配!$A:$L,6,0)</f>
        <v>300017</v>
      </c>
      <c r="F1143">
        <f>VLOOKUP(RIGHT(LEFT($A1143,4),2)*1,怪物形象分配!$A:$L,7,0)</f>
        <v>1</v>
      </c>
    </row>
    <row r="1144" spans="1:6">
      <c r="A1144" s="26">
        <v>8018011</v>
      </c>
      <c r="B1144">
        <v>0</v>
      </c>
      <c r="C1144">
        <f>VLOOKUP(RIGHT(LEFT($A1144,4),2)*1,怪物形象分配!$A:$L,4,0)</f>
        <v>1500172</v>
      </c>
      <c r="D1144">
        <f>VLOOKUP(RIGHT(LEFT($A1144,4),2)*1,怪物形象分配!$A:$L,5,0)</f>
        <v>1500171</v>
      </c>
      <c r="E1144">
        <f>VLOOKUP(RIGHT(LEFT($A1144,4),2)*1,怪物形象分配!$A:$L,6,0)</f>
        <v>300018</v>
      </c>
      <c r="F1144">
        <f>VLOOKUP(RIGHT(LEFT($A1144,4),2)*1,怪物形象分配!$A:$L,7,0)</f>
        <v>3</v>
      </c>
    </row>
    <row r="1145" spans="1:6">
      <c r="A1145" s="26">
        <v>8019011</v>
      </c>
      <c r="B1145">
        <v>0</v>
      </c>
      <c r="C1145">
        <f>VLOOKUP(RIGHT(LEFT($A1145,4),2)*1,怪物形象分配!$A:$L,4,0)</f>
        <v>1500192</v>
      </c>
      <c r="D1145">
        <f>VLOOKUP(RIGHT(LEFT($A1145,4),2)*1,怪物形象分配!$A:$L,5,0)</f>
        <v>1500191</v>
      </c>
      <c r="E1145">
        <f>VLOOKUP(RIGHT(LEFT($A1145,4),2)*1,怪物形象分配!$A:$L,6,0)</f>
        <v>300019</v>
      </c>
      <c r="F1145">
        <f>VLOOKUP(RIGHT(LEFT($A1145,4),2)*1,怪物形象分配!$A:$L,7,0)</f>
        <v>2</v>
      </c>
    </row>
    <row r="1146" spans="1:6">
      <c r="A1146" s="26">
        <v>8020011</v>
      </c>
      <c r="B1146">
        <v>0</v>
      </c>
      <c r="C1146">
        <f>VLOOKUP(RIGHT(LEFT($A1146,4),2)*1,怪物形象分配!$A:$L,4,0)</f>
        <v>1500242</v>
      </c>
      <c r="D1146">
        <f>VLOOKUP(RIGHT(LEFT($A1146,4),2)*1,怪物形象分配!$A:$L,5,0)</f>
        <v>1500241</v>
      </c>
      <c r="E1146">
        <f>VLOOKUP(RIGHT(LEFT($A1146,4),2)*1,怪物形象分配!$A:$L,6,0)</f>
        <v>300024</v>
      </c>
      <c r="F1146">
        <f>VLOOKUP(RIGHT(LEFT($A1146,4),2)*1,怪物形象分配!$A:$L,7,0)</f>
        <v>2</v>
      </c>
    </row>
    <row r="1147" spans="1:6">
      <c r="A1147" s="26">
        <v>8021011</v>
      </c>
      <c r="B1147">
        <v>0</v>
      </c>
      <c r="C1147">
        <f>VLOOKUP(RIGHT(LEFT($A1147,4),2)*1,怪物形象分配!$A:$L,4,0)</f>
        <v>1500232</v>
      </c>
      <c r="D1147">
        <f>VLOOKUP(RIGHT(LEFT($A1147,4),2)*1,怪物形象分配!$A:$L,5,0)</f>
        <v>1500231</v>
      </c>
      <c r="E1147">
        <f>VLOOKUP(RIGHT(LEFT($A1147,4),2)*1,怪物形象分配!$A:$L,6,0)</f>
        <v>300021</v>
      </c>
      <c r="F1147">
        <f>VLOOKUP(RIGHT(LEFT($A1147,4),2)*1,怪物形象分配!$A:$L,7,0)</f>
        <v>1</v>
      </c>
    </row>
    <row r="1148" spans="1:6">
      <c r="A1148" s="26">
        <v>8022011</v>
      </c>
      <c r="B1148">
        <v>0</v>
      </c>
      <c r="C1148">
        <f>VLOOKUP(RIGHT(LEFT($A1148,4),2)*1,怪物形象分配!$A:$L,4,0)</f>
        <v>1500232</v>
      </c>
      <c r="D1148">
        <f>VLOOKUP(RIGHT(LEFT($A1148,4),2)*1,怪物形象分配!$A:$L,5,0)</f>
        <v>1500231</v>
      </c>
      <c r="E1148">
        <f>VLOOKUP(RIGHT(LEFT($A1148,4),2)*1,怪物形象分配!$A:$L,6,0)</f>
        <v>300021</v>
      </c>
      <c r="F1148">
        <f>VLOOKUP(RIGHT(LEFT($A1148,4),2)*1,怪物形象分配!$A:$L,7,0)</f>
        <v>1</v>
      </c>
    </row>
    <row r="1149" spans="1:6">
      <c r="A1149" s="26">
        <v>8023011</v>
      </c>
      <c r="B1149">
        <v>0</v>
      </c>
      <c r="C1149">
        <f>VLOOKUP(RIGHT(LEFT($A1149,4),2)*1,怪物形象分配!$A:$L,4,0)</f>
        <v>1500212</v>
      </c>
      <c r="D1149">
        <f>VLOOKUP(RIGHT(LEFT($A1149,4),2)*1,怪物形象分配!$A:$L,5,0)</f>
        <v>1500211</v>
      </c>
      <c r="E1149">
        <f>VLOOKUP(RIGHT(LEFT($A1149,4),2)*1,怪物形象分配!$A:$L,6,0)</f>
        <v>300022</v>
      </c>
      <c r="F1149">
        <f>VLOOKUP(RIGHT(LEFT($A1149,4),2)*1,怪物形象分配!$A:$L,7,0)</f>
        <v>1</v>
      </c>
    </row>
    <row r="1150" spans="1:6">
      <c r="A1150" s="26">
        <v>8024011</v>
      </c>
      <c r="B1150">
        <v>0</v>
      </c>
      <c r="C1150">
        <f>VLOOKUP(RIGHT(LEFT($A1150,4),2)*1,怪物形象分配!$A:$L,4,0)</f>
        <v>1500222</v>
      </c>
      <c r="D1150">
        <f>VLOOKUP(RIGHT(LEFT($A1150,4),2)*1,怪物形象分配!$A:$L,5,0)</f>
        <v>1500221</v>
      </c>
      <c r="E1150">
        <f>VLOOKUP(RIGHT(LEFT($A1150,4),2)*1,怪物形象分配!$A:$L,6,0)</f>
        <v>300023</v>
      </c>
      <c r="F1150">
        <f>VLOOKUP(RIGHT(LEFT($A1150,4),2)*1,怪物形象分配!$A:$L,7,0)</f>
        <v>1</v>
      </c>
    </row>
    <row r="1151" spans="1:6">
      <c r="A1151" s="26">
        <v>8025011</v>
      </c>
      <c r="B1151">
        <v>0</v>
      </c>
      <c r="C1151">
        <f>VLOOKUP(RIGHT(LEFT($A1151,4),2)*1,怪物形象分配!$A:$L,4,0)</f>
        <v>1500092</v>
      </c>
      <c r="D1151">
        <f>VLOOKUP(RIGHT(LEFT($A1151,4),2)*1,怪物形象分配!$A:$L,5,0)</f>
        <v>1500091</v>
      </c>
      <c r="E1151">
        <f>VLOOKUP(RIGHT(LEFT($A1151,4),2)*1,怪物形象分配!$A:$L,6,0)</f>
        <v>300029</v>
      </c>
      <c r="F1151">
        <f>VLOOKUP(RIGHT(LEFT($A1151,4),2)*1,怪物形象分配!$A:$L,7,0)</f>
        <v>2</v>
      </c>
    </row>
    <row r="1152" spans="1:6">
      <c r="A1152" s="26">
        <v>8026011</v>
      </c>
      <c r="B1152">
        <v>0</v>
      </c>
      <c r="C1152">
        <f>VLOOKUP(RIGHT(LEFT($A1152,4),2)*1,怪物形象分配!$A:$L,4,0)</f>
        <v>1500102</v>
      </c>
      <c r="D1152">
        <f>VLOOKUP(RIGHT(LEFT($A1152,4),2)*1,怪物形象分配!$A:$L,5,0)</f>
        <v>1500101</v>
      </c>
      <c r="E1152">
        <f>VLOOKUP(RIGHT(LEFT($A1152,4),2)*1,怪物形象分配!$A:$L,6,0)</f>
        <v>300030</v>
      </c>
      <c r="F1152">
        <f>VLOOKUP(RIGHT(LEFT($A1152,4),2)*1,怪物形象分配!$A:$L,7,0)</f>
        <v>4</v>
      </c>
    </row>
    <row r="1153" spans="1:6">
      <c r="A1153" s="26">
        <v>8027011</v>
      </c>
      <c r="B1153">
        <v>0</v>
      </c>
      <c r="C1153">
        <f>VLOOKUP(RIGHT(LEFT($A1153,4),2)*1,怪物形象分配!$A:$L,4,0)</f>
        <v>1500082</v>
      </c>
      <c r="D1153">
        <f>VLOOKUP(RIGHT(LEFT($A1153,4),2)*1,怪物形象分配!$A:$L,5,0)</f>
        <v>1500081</v>
      </c>
      <c r="E1153">
        <f>VLOOKUP(RIGHT(LEFT($A1153,4),2)*1,怪物形象分配!$A:$L,6,0)</f>
        <v>300026</v>
      </c>
      <c r="F1153">
        <f>VLOOKUP(RIGHT(LEFT($A1153,4),2)*1,怪物形象分配!$A:$L,7,0)</f>
        <v>1</v>
      </c>
    </row>
    <row r="1154" spans="1:6">
      <c r="A1154" s="26">
        <v>8028011</v>
      </c>
      <c r="B1154">
        <v>0</v>
      </c>
      <c r="C1154">
        <f>VLOOKUP(RIGHT(LEFT($A1154,4),2)*1,怪物形象分配!$A:$L,4,0)</f>
        <v>1500062</v>
      </c>
      <c r="D1154">
        <f>VLOOKUP(RIGHT(LEFT($A1154,4),2)*1,怪物形象分配!$A:$L,5,0)</f>
        <v>1500061</v>
      </c>
      <c r="E1154">
        <f>VLOOKUP(RIGHT(LEFT($A1154,4),2)*1,怪物形象分配!$A:$L,6,0)</f>
        <v>300027</v>
      </c>
      <c r="F1154">
        <f>VLOOKUP(RIGHT(LEFT($A1154,4),2)*1,怪物形象分配!$A:$L,7,0)</f>
        <v>1</v>
      </c>
    </row>
    <row r="1155" spans="1:6">
      <c r="A1155" s="26">
        <v>8029011</v>
      </c>
      <c r="B1155">
        <v>0</v>
      </c>
      <c r="C1155">
        <f>VLOOKUP(RIGHT(LEFT($A1155,4),2)*1,怪物形象分配!$A:$L,4,0)</f>
        <v>1500072</v>
      </c>
      <c r="D1155">
        <f>VLOOKUP(RIGHT(LEFT($A1155,4),2)*1,怪物形象分配!$A:$L,5,0)</f>
        <v>1500071</v>
      </c>
      <c r="E1155">
        <f>VLOOKUP(RIGHT(LEFT($A1155,4),2)*1,怪物形象分配!$A:$L,6,0)</f>
        <v>300028</v>
      </c>
      <c r="F1155">
        <f>VLOOKUP(RIGHT(LEFT($A1155,4),2)*1,怪物形象分配!$A:$L,7,0)</f>
        <v>1</v>
      </c>
    </row>
    <row r="1156" spans="1:6">
      <c r="A1156" s="26">
        <v>8030011</v>
      </c>
      <c r="B1156">
        <v>0</v>
      </c>
      <c r="C1156">
        <f>VLOOKUP(RIGHT(LEFT($A1156,4),2)*1,怪物形象分配!$A:$L,4,0)</f>
        <v>1500072</v>
      </c>
      <c r="D1156">
        <f>VLOOKUP(RIGHT(LEFT($A1156,4),2)*1,怪物形象分配!$A:$L,5,0)</f>
        <v>1500071</v>
      </c>
      <c r="E1156">
        <f>VLOOKUP(RIGHT(LEFT($A1156,4),2)*1,怪物形象分配!$A:$L,6,0)</f>
        <v>300028</v>
      </c>
      <c r="F1156">
        <f>VLOOKUP(RIGHT(LEFT($A1156,4),2)*1,怪物形象分配!$A:$L,7,0)</f>
        <v>1</v>
      </c>
    </row>
    <row r="1157" spans="1:6">
      <c r="A1157" s="26">
        <v>8031011</v>
      </c>
      <c r="B1157">
        <v>0</v>
      </c>
      <c r="C1157">
        <f>VLOOKUP(RIGHT(LEFT($A1157,4),2)*1,怪物形象分配!$A:$L,4,0)</f>
        <v>1500202</v>
      </c>
      <c r="D1157">
        <f>VLOOKUP(RIGHT(LEFT($A1157,4),2)*1,怪物形象分配!$A:$L,5,0)</f>
        <v>1500201</v>
      </c>
      <c r="E1157">
        <f>VLOOKUP(RIGHT(LEFT($A1157,4),2)*1,怪物形象分配!$A:$L,6,0)</f>
        <v>300020</v>
      </c>
      <c r="F1157">
        <f>VLOOKUP(RIGHT(LEFT($A1157,4),2)*1,怪物形象分配!$A:$L,7,0)</f>
        <v>4</v>
      </c>
    </row>
    <row r="1158" spans="1:6">
      <c r="A1158" s="26">
        <v>8032011</v>
      </c>
      <c r="B1158">
        <v>0</v>
      </c>
      <c r="C1158">
        <f>VLOOKUP(RIGHT(LEFT($A1158,4),2)*1,怪物形象分配!$A:$L,4,0)</f>
        <v>1500182</v>
      </c>
      <c r="D1158">
        <f>VLOOKUP(RIGHT(LEFT($A1158,4),2)*1,怪物形象分配!$A:$L,5,0)</f>
        <v>1500181</v>
      </c>
      <c r="E1158">
        <f>VLOOKUP(RIGHT(LEFT($A1158,4),2)*1,怪物形象分配!$A:$L,6,0)</f>
        <v>300016</v>
      </c>
      <c r="F1158">
        <f>VLOOKUP(RIGHT(LEFT($A1158,4),2)*1,怪物形象分配!$A:$L,7,0)</f>
        <v>1</v>
      </c>
    </row>
    <row r="1159" spans="1:6">
      <c r="A1159" s="26">
        <v>8033011</v>
      </c>
      <c r="B1159">
        <v>0</v>
      </c>
      <c r="C1159">
        <f>VLOOKUP(RIGHT(LEFT($A1159,4),2)*1,怪物形象分配!$A:$L,4,0)</f>
        <v>1500162</v>
      </c>
      <c r="D1159">
        <f>VLOOKUP(RIGHT(LEFT($A1159,4),2)*1,怪物形象分配!$A:$L,5,0)</f>
        <v>1500161</v>
      </c>
      <c r="E1159">
        <f>VLOOKUP(RIGHT(LEFT($A1159,4),2)*1,怪物形象分配!$A:$L,6,0)</f>
        <v>300017</v>
      </c>
      <c r="F1159">
        <f>VLOOKUP(RIGHT(LEFT($A1159,4),2)*1,怪物形象分配!$A:$L,7,0)</f>
        <v>1</v>
      </c>
    </row>
    <row r="1160" spans="1:6">
      <c r="A1160" s="26">
        <v>8034011</v>
      </c>
      <c r="B1160">
        <v>0</v>
      </c>
      <c r="C1160">
        <f>VLOOKUP(RIGHT(LEFT($A1160,4),2)*1,怪物形象分配!$A:$L,4,0)</f>
        <v>1500172</v>
      </c>
      <c r="D1160">
        <f>VLOOKUP(RIGHT(LEFT($A1160,4),2)*1,怪物形象分配!$A:$L,5,0)</f>
        <v>1500171</v>
      </c>
      <c r="E1160">
        <f>VLOOKUP(RIGHT(LEFT($A1160,4),2)*1,怪物形象分配!$A:$L,6,0)</f>
        <v>300018</v>
      </c>
      <c r="F1160">
        <f>VLOOKUP(RIGHT(LEFT($A1160,4),2)*1,怪物形象分配!$A:$L,7,0)</f>
        <v>3</v>
      </c>
    </row>
    <row r="1161" spans="1:6">
      <c r="A1161" s="26">
        <v>8035011</v>
      </c>
      <c r="B1161">
        <v>0</v>
      </c>
      <c r="C1161">
        <f>VLOOKUP(RIGHT(LEFT($A1161,4),2)*1,怪物形象分配!$A:$L,4,0)</f>
        <v>1500192</v>
      </c>
      <c r="D1161">
        <f>VLOOKUP(RIGHT(LEFT($A1161,4),2)*1,怪物形象分配!$A:$L,5,0)</f>
        <v>1500191</v>
      </c>
      <c r="E1161">
        <f>VLOOKUP(RIGHT(LEFT($A1161,4),2)*1,怪物形象分配!$A:$L,6,0)</f>
        <v>300019</v>
      </c>
      <c r="F1161">
        <f>VLOOKUP(RIGHT(LEFT($A1161,4),2)*1,怪物形象分配!$A:$L,7,0)</f>
        <v>2</v>
      </c>
    </row>
    <row r="1162" spans="1:6">
      <c r="A1162" s="26">
        <v>8036011</v>
      </c>
      <c r="B1162">
        <v>0</v>
      </c>
      <c r="C1162">
        <f>VLOOKUP(RIGHT(LEFT($A1162,4),2)*1,怪物形象分配!$A:$L,4,0)</f>
        <v>1500242</v>
      </c>
      <c r="D1162">
        <f>VLOOKUP(RIGHT(LEFT($A1162,4),2)*1,怪物形象分配!$A:$L,5,0)</f>
        <v>1500241</v>
      </c>
      <c r="E1162">
        <f>VLOOKUP(RIGHT(LEFT($A1162,4),2)*1,怪物形象分配!$A:$L,6,0)</f>
        <v>300024</v>
      </c>
      <c r="F1162">
        <f>VLOOKUP(RIGHT(LEFT($A1162,4),2)*1,怪物形象分配!$A:$L,7,0)</f>
        <v>2</v>
      </c>
    </row>
    <row r="1163" spans="1:6">
      <c r="A1163" s="26">
        <v>8037011</v>
      </c>
      <c r="B1163">
        <v>0</v>
      </c>
      <c r="C1163">
        <f>VLOOKUP(RIGHT(LEFT($A1163,4),2)*1,怪物形象分配!$A:$L,4,0)</f>
        <v>1500232</v>
      </c>
      <c r="D1163">
        <f>VLOOKUP(RIGHT(LEFT($A1163,4),2)*1,怪物形象分配!$A:$L,5,0)</f>
        <v>1500231</v>
      </c>
      <c r="E1163">
        <f>VLOOKUP(RIGHT(LEFT($A1163,4),2)*1,怪物形象分配!$A:$L,6,0)</f>
        <v>300021</v>
      </c>
      <c r="F1163">
        <f>VLOOKUP(RIGHT(LEFT($A1163,4),2)*1,怪物形象分配!$A:$L,7,0)</f>
        <v>1</v>
      </c>
    </row>
    <row r="1164" spans="1:6">
      <c r="A1164" s="26">
        <v>8038011</v>
      </c>
      <c r="B1164">
        <v>0</v>
      </c>
      <c r="C1164">
        <f>VLOOKUP(RIGHT(LEFT($A1164,4),2)*1,怪物形象分配!$A:$L,4,0)</f>
        <v>1500232</v>
      </c>
      <c r="D1164">
        <f>VLOOKUP(RIGHT(LEFT($A1164,4),2)*1,怪物形象分配!$A:$L,5,0)</f>
        <v>1500231</v>
      </c>
      <c r="E1164">
        <f>VLOOKUP(RIGHT(LEFT($A1164,4),2)*1,怪物形象分配!$A:$L,6,0)</f>
        <v>300021</v>
      </c>
      <c r="F1164">
        <f>VLOOKUP(RIGHT(LEFT($A1164,4),2)*1,怪物形象分配!$A:$L,7,0)</f>
        <v>1</v>
      </c>
    </row>
    <row r="1165" spans="1:6">
      <c r="A1165" s="26">
        <v>8039011</v>
      </c>
      <c r="B1165">
        <v>0</v>
      </c>
      <c r="C1165">
        <f>VLOOKUP(RIGHT(LEFT($A1165,4),2)*1,怪物形象分配!$A:$L,4,0)</f>
        <v>1500212</v>
      </c>
      <c r="D1165">
        <f>VLOOKUP(RIGHT(LEFT($A1165,4),2)*1,怪物形象分配!$A:$L,5,0)</f>
        <v>1500211</v>
      </c>
      <c r="E1165">
        <f>VLOOKUP(RIGHT(LEFT($A1165,4),2)*1,怪物形象分配!$A:$L,6,0)</f>
        <v>300022</v>
      </c>
      <c r="F1165">
        <f>VLOOKUP(RIGHT(LEFT($A1165,4),2)*1,怪物形象分配!$A:$L,7,0)</f>
        <v>1</v>
      </c>
    </row>
    <row r="1166" spans="1:6">
      <c r="A1166" s="26">
        <v>8040011</v>
      </c>
      <c r="B1166">
        <v>0</v>
      </c>
      <c r="C1166">
        <f>VLOOKUP(RIGHT(LEFT($A1166,4),2)*1,怪物形象分配!$A:$L,4,0)</f>
        <v>1500222</v>
      </c>
      <c r="D1166">
        <f>VLOOKUP(RIGHT(LEFT($A1166,4),2)*1,怪物形象分配!$A:$L,5,0)</f>
        <v>1500221</v>
      </c>
      <c r="E1166">
        <f>VLOOKUP(RIGHT(LEFT($A1166,4),2)*1,怪物形象分配!$A:$L,6,0)</f>
        <v>300023</v>
      </c>
      <c r="F1166">
        <f>VLOOKUP(RIGHT(LEFT($A1166,4),2)*1,怪物形象分配!$A:$L,7,0)</f>
        <v>1</v>
      </c>
    </row>
    <row r="1167" spans="1:6">
      <c r="A1167" s="26">
        <v>8041011</v>
      </c>
      <c r="B1167">
        <v>0</v>
      </c>
      <c r="C1167">
        <f>VLOOKUP(RIGHT(LEFT($A1167,4),2)*1,怪物形象分配!$A:$L,4,0)</f>
        <v>1500092</v>
      </c>
      <c r="D1167">
        <f>VLOOKUP(RIGHT(LEFT($A1167,4),2)*1,怪物形象分配!$A:$L,5,0)</f>
        <v>1500091</v>
      </c>
      <c r="E1167">
        <f>VLOOKUP(RIGHT(LEFT($A1167,4),2)*1,怪物形象分配!$A:$L,6,0)</f>
        <v>300029</v>
      </c>
      <c r="F1167">
        <f>VLOOKUP(RIGHT(LEFT($A1167,4),2)*1,怪物形象分配!$A:$L,7,0)</f>
        <v>2</v>
      </c>
    </row>
    <row r="1168" spans="1:6">
      <c r="A1168" s="26">
        <v>8042011</v>
      </c>
      <c r="B1168">
        <v>0</v>
      </c>
      <c r="C1168">
        <f>VLOOKUP(RIGHT(LEFT($A1168,4),2)*1,怪物形象分配!$A:$L,4,0)</f>
        <v>1500102</v>
      </c>
      <c r="D1168">
        <f>VLOOKUP(RIGHT(LEFT($A1168,4),2)*1,怪物形象分配!$A:$L,5,0)</f>
        <v>1500101</v>
      </c>
      <c r="E1168">
        <f>VLOOKUP(RIGHT(LEFT($A1168,4),2)*1,怪物形象分配!$A:$L,6,0)</f>
        <v>300030</v>
      </c>
      <c r="F1168">
        <f>VLOOKUP(RIGHT(LEFT($A1168,4),2)*1,怪物形象分配!$A:$L,7,0)</f>
        <v>4</v>
      </c>
    </row>
    <row r="1169" spans="1:6">
      <c r="A1169" s="26">
        <v>8043011</v>
      </c>
      <c r="B1169">
        <v>0</v>
      </c>
      <c r="C1169">
        <f>VLOOKUP(RIGHT(LEFT($A1169,4),2)*1,怪物形象分配!$A:$L,4,0)</f>
        <v>1500082</v>
      </c>
      <c r="D1169">
        <f>VLOOKUP(RIGHT(LEFT($A1169,4),2)*1,怪物形象分配!$A:$L,5,0)</f>
        <v>1500081</v>
      </c>
      <c r="E1169">
        <f>VLOOKUP(RIGHT(LEFT($A1169,4),2)*1,怪物形象分配!$A:$L,6,0)</f>
        <v>300026</v>
      </c>
      <c r="F1169">
        <f>VLOOKUP(RIGHT(LEFT($A1169,4),2)*1,怪物形象分配!$A:$L,7,0)</f>
        <v>1</v>
      </c>
    </row>
    <row r="1170" spans="1:6">
      <c r="A1170" s="26">
        <v>8044011</v>
      </c>
      <c r="B1170">
        <v>0</v>
      </c>
      <c r="C1170">
        <f>VLOOKUP(RIGHT(LEFT($A1170,4),2)*1,怪物形象分配!$A:$L,4,0)</f>
        <v>1500062</v>
      </c>
      <c r="D1170">
        <f>VLOOKUP(RIGHT(LEFT($A1170,4),2)*1,怪物形象分配!$A:$L,5,0)</f>
        <v>1500061</v>
      </c>
      <c r="E1170">
        <f>VLOOKUP(RIGHT(LEFT($A1170,4),2)*1,怪物形象分配!$A:$L,6,0)</f>
        <v>300027</v>
      </c>
      <c r="F1170">
        <f>VLOOKUP(RIGHT(LEFT($A1170,4),2)*1,怪物形象分配!$A:$L,7,0)</f>
        <v>1</v>
      </c>
    </row>
    <row r="1171" spans="1:6">
      <c r="A1171" s="26">
        <v>8045011</v>
      </c>
      <c r="B1171">
        <v>0</v>
      </c>
      <c r="C1171">
        <f>VLOOKUP(RIGHT(LEFT($A1171,4),2)*1,怪物形象分配!$A:$L,4,0)</f>
        <v>1500072</v>
      </c>
      <c r="D1171">
        <f>VLOOKUP(RIGHT(LEFT($A1171,4),2)*1,怪物形象分配!$A:$L,5,0)</f>
        <v>1500071</v>
      </c>
      <c r="E1171">
        <f>VLOOKUP(RIGHT(LEFT($A1171,4),2)*1,怪物形象分配!$A:$L,6,0)</f>
        <v>300028</v>
      </c>
      <c r="F1171">
        <f>VLOOKUP(RIGHT(LEFT($A1171,4),2)*1,怪物形象分配!$A:$L,7,0)</f>
        <v>1</v>
      </c>
    </row>
    <row r="1172" spans="1:6">
      <c r="A1172" s="26">
        <v>8046011</v>
      </c>
      <c r="B1172">
        <v>0</v>
      </c>
      <c r="C1172">
        <f>VLOOKUP(RIGHT(LEFT($A1172,4),2)*1,怪物形象分配!$A:$L,4,0)</f>
        <v>1500072</v>
      </c>
      <c r="D1172">
        <f>VLOOKUP(RIGHT(LEFT($A1172,4),2)*1,怪物形象分配!$A:$L,5,0)</f>
        <v>1500071</v>
      </c>
      <c r="E1172">
        <f>VLOOKUP(RIGHT(LEFT($A1172,4),2)*1,怪物形象分配!$A:$L,6,0)</f>
        <v>300028</v>
      </c>
      <c r="F1172">
        <f>VLOOKUP(RIGHT(LEFT($A1172,4),2)*1,怪物形象分配!$A:$L,7,0)</f>
        <v>1</v>
      </c>
    </row>
    <row r="1173" spans="1:6">
      <c r="A1173" s="26">
        <v>8047011</v>
      </c>
      <c r="B1173">
        <v>0</v>
      </c>
      <c r="C1173" t="e">
        <f>VLOOKUP(RIGHT(LEFT($A1173,4),2)*1,怪物形象分配!$A:$L,4,0)</f>
        <v>#N/A</v>
      </c>
      <c r="D1173" t="e">
        <f>VLOOKUP(RIGHT(LEFT($A1173,4),2)*1,怪物形象分配!$A:$L,5,0)</f>
        <v>#N/A</v>
      </c>
      <c r="E1173" t="e">
        <f>VLOOKUP(RIGHT(LEFT($A1173,4),2)*1,怪物形象分配!$A:$L,6,0)</f>
        <v>#N/A</v>
      </c>
      <c r="F1173" t="e">
        <f>VLOOKUP(RIGHT(LEFT($A1173,4),2)*1,怪物形象分配!$A:$L,7,0)</f>
        <v>#N/A</v>
      </c>
    </row>
    <row r="1174" spans="1:6">
      <c r="A1174" s="26">
        <v>8048011</v>
      </c>
      <c r="B1174">
        <v>0</v>
      </c>
      <c r="C1174" t="e">
        <f>VLOOKUP(RIGHT(LEFT($A1174,4),2)*1,怪物形象分配!$A:$L,4,0)</f>
        <v>#N/A</v>
      </c>
      <c r="D1174" t="e">
        <f>VLOOKUP(RIGHT(LEFT($A1174,4),2)*1,怪物形象分配!$A:$L,5,0)</f>
        <v>#N/A</v>
      </c>
      <c r="E1174" t="e">
        <f>VLOOKUP(RIGHT(LEFT($A1174,4),2)*1,怪物形象分配!$A:$L,6,0)</f>
        <v>#N/A</v>
      </c>
      <c r="F1174" t="e">
        <f>VLOOKUP(RIGHT(LEFT($A1174,4),2)*1,怪物形象分配!$A:$L,7,0)</f>
        <v>#N/A</v>
      </c>
    </row>
    <row r="1175" spans="1:6">
      <c r="A1175" s="26">
        <v>8049011</v>
      </c>
      <c r="B1175">
        <v>0</v>
      </c>
      <c r="C1175" t="e">
        <f>VLOOKUP(RIGHT(LEFT($A1175,4),2)*1,怪物形象分配!$A:$L,4,0)</f>
        <v>#N/A</v>
      </c>
      <c r="D1175" t="e">
        <f>VLOOKUP(RIGHT(LEFT($A1175,4),2)*1,怪物形象分配!$A:$L,5,0)</f>
        <v>#N/A</v>
      </c>
      <c r="E1175" t="e">
        <f>VLOOKUP(RIGHT(LEFT($A1175,4),2)*1,怪物形象分配!$A:$L,6,0)</f>
        <v>#N/A</v>
      </c>
      <c r="F1175" t="e">
        <f>VLOOKUP(RIGHT(LEFT($A1175,4),2)*1,怪物形象分配!$A:$L,7,0)</f>
        <v>#N/A</v>
      </c>
    </row>
    <row r="1176" spans="1:6">
      <c r="A1176" s="26">
        <v>8050011</v>
      </c>
      <c r="B1176">
        <v>0</v>
      </c>
      <c r="C1176" t="e">
        <f>VLOOKUP(RIGHT(LEFT($A1176,4),2)*1,怪物形象分配!$A:$L,4,0)</f>
        <v>#N/A</v>
      </c>
      <c r="D1176" t="e">
        <f>VLOOKUP(RIGHT(LEFT($A1176,4),2)*1,怪物形象分配!$A:$L,5,0)</f>
        <v>#N/A</v>
      </c>
      <c r="E1176" t="e">
        <f>VLOOKUP(RIGHT(LEFT($A1176,4),2)*1,怪物形象分配!$A:$L,6,0)</f>
        <v>#N/A</v>
      </c>
      <c r="F1176" t="e">
        <f>VLOOKUP(RIGHT(LEFT($A1176,4),2)*1,怪物形象分配!$A:$L,7,0)</f>
        <v>#N/A</v>
      </c>
    </row>
    <row r="1177" spans="1:6">
      <c r="A1177" s="26">
        <v>8051011</v>
      </c>
      <c r="B1177">
        <v>0</v>
      </c>
      <c r="C1177" t="e">
        <f>VLOOKUP(RIGHT(LEFT($A1177,4),2)*1,怪物形象分配!$A:$L,4,0)</f>
        <v>#N/A</v>
      </c>
      <c r="D1177" t="e">
        <f>VLOOKUP(RIGHT(LEFT($A1177,4),2)*1,怪物形象分配!$A:$L,5,0)</f>
        <v>#N/A</v>
      </c>
      <c r="E1177" t="e">
        <f>VLOOKUP(RIGHT(LEFT($A1177,4),2)*1,怪物形象分配!$A:$L,6,0)</f>
        <v>#N/A</v>
      </c>
      <c r="F1177" t="e">
        <f>VLOOKUP(RIGHT(LEFT($A1177,4),2)*1,怪物形象分配!$A:$L,7,0)</f>
        <v>#N/A</v>
      </c>
    </row>
    <row r="1178" spans="1:6">
      <c r="A1178" s="26">
        <v>8052011</v>
      </c>
      <c r="B1178">
        <v>0</v>
      </c>
      <c r="C1178" t="e">
        <f>VLOOKUP(RIGHT(LEFT($A1178,4),2)*1,怪物形象分配!$A:$L,4,0)</f>
        <v>#N/A</v>
      </c>
      <c r="D1178" t="e">
        <f>VLOOKUP(RIGHT(LEFT($A1178,4),2)*1,怪物形象分配!$A:$L,5,0)</f>
        <v>#N/A</v>
      </c>
      <c r="E1178" t="e">
        <f>VLOOKUP(RIGHT(LEFT($A1178,4),2)*1,怪物形象分配!$A:$L,6,0)</f>
        <v>#N/A</v>
      </c>
      <c r="F1178" t="e">
        <f>VLOOKUP(RIGHT(LEFT($A1178,4),2)*1,怪物形象分配!$A:$L,7,0)</f>
        <v>#N/A</v>
      </c>
    </row>
    <row r="1179" spans="1:6">
      <c r="A1179" s="26">
        <v>8053011</v>
      </c>
      <c r="B1179">
        <v>0</v>
      </c>
      <c r="C1179" t="e">
        <f>VLOOKUP(RIGHT(LEFT($A1179,4),2)*1,怪物形象分配!$A:$L,4,0)</f>
        <v>#N/A</v>
      </c>
      <c r="D1179" t="e">
        <f>VLOOKUP(RIGHT(LEFT($A1179,4),2)*1,怪物形象分配!$A:$L,5,0)</f>
        <v>#N/A</v>
      </c>
      <c r="E1179" t="e">
        <f>VLOOKUP(RIGHT(LEFT($A1179,4),2)*1,怪物形象分配!$A:$L,6,0)</f>
        <v>#N/A</v>
      </c>
      <c r="F1179" t="e">
        <f>VLOOKUP(RIGHT(LEFT($A1179,4),2)*1,怪物形象分配!$A:$L,7,0)</f>
        <v>#N/A</v>
      </c>
    </row>
    <row r="1180" spans="1:6">
      <c r="A1180" s="26">
        <v>8054011</v>
      </c>
      <c r="B1180">
        <v>0</v>
      </c>
      <c r="C1180" t="e">
        <f>VLOOKUP(RIGHT(LEFT($A1180,4),2)*1,怪物形象分配!$A:$L,4,0)</f>
        <v>#N/A</v>
      </c>
      <c r="D1180" t="e">
        <f>VLOOKUP(RIGHT(LEFT($A1180,4),2)*1,怪物形象分配!$A:$L,5,0)</f>
        <v>#N/A</v>
      </c>
      <c r="E1180" t="e">
        <f>VLOOKUP(RIGHT(LEFT($A1180,4),2)*1,怪物形象分配!$A:$L,6,0)</f>
        <v>#N/A</v>
      </c>
      <c r="F1180" t="e">
        <f>VLOOKUP(RIGHT(LEFT($A1180,4),2)*1,怪物形象分配!$A:$L,7,0)</f>
        <v>#N/A</v>
      </c>
    </row>
    <row r="1181" spans="1:6">
      <c r="A1181" s="26">
        <v>8055011</v>
      </c>
      <c r="B1181">
        <v>0</v>
      </c>
      <c r="C1181" t="e">
        <f>VLOOKUP(RIGHT(LEFT($A1181,4),2)*1,怪物形象分配!$A:$L,4,0)</f>
        <v>#N/A</v>
      </c>
      <c r="D1181" t="e">
        <f>VLOOKUP(RIGHT(LEFT($A1181,4),2)*1,怪物形象分配!$A:$L,5,0)</f>
        <v>#N/A</v>
      </c>
      <c r="E1181" t="e">
        <f>VLOOKUP(RIGHT(LEFT($A1181,4),2)*1,怪物形象分配!$A:$L,6,0)</f>
        <v>#N/A</v>
      </c>
      <c r="F1181" t="e">
        <f>VLOOKUP(RIGHT(LEFT($A1181,4),2)*1,怪物形象分配!$A:$L,7,0)</f>
        <v>#N/A</v>
      </c>
    </row>
    <row r="1182" spans="1:6">
      <c r="A1182" s="26">
        <v>8056011</v>
      </c>
      <c r="B1182">
        <v>0</v>
      </c>
      <c r="C1182" t="e">
        <f>VLOOKUP(RIGHT(LEFT($A1182,4),2)*1,怪物形象分配!$A:$L,4,0)</f>
        <v>#N/A</v>
      </c>
      <c r="D1182" t="e">
        <f>VLOOKUP(RIGHT(LEFT($A1182,4),2)*1,怪物形象分配!$A:$L,5,0)</f>
        <v>#N/A</v>
      </c>
      <c r="E1182" t="e">
        <f>VLOOKUP(RIGHT(LEFT($A1182,4),2)*1,怪物形象分配!$A:$L,6,0)</f>
        <v>#N/A</v>
      </c>
      <c r="F1182" t="e">
        <f>VLOOKUP(RIGHT(LEFT($A1182,4),2)*1,怪物形象分配!$A:$L,7,0)</f>
        <v>#N/A</v>
      </c>
    </row>
    <row r="1183" spans="1:6">
      <c r="A1183" s="26">
        <v>8057011</v>
      </c>
      <c r="B1183">
        <v>0</v>
      </c>
      <c r="C1183" t="e">
        <f>VLOOKUP(RIGHT(LEFT($A1183,4),2)*1,怪物形象分配!$A:$L,4,0)</f>
        <v>#N/A</v>
      </c>
      <c r="D1183" t="e">
        <f>VLOOKUP(RIGHT(LEFT($A1183,4),2)*1,怪物形象分配!$A:$L,5,0)</f>
        <v>#N/A</v>
      </c>
      <c r="E1183" t="e">
        <f>VLOOKUP(RIGHT(LEFT($A1183,4),2)*1,怪物形象分配!$A:$L,6,0)</f>
        <v>#N/A</v>
      </c>
      <c r="F1183" t="e">
        <f>VLOOKUP(RIGHT(LEFT($A1183,4),2)*1,怪物形象分配!$A:$L,7,0)</f>
        <v>#N/A</v>
      </c>
    </row>
    <row r="1184" spans="1:6">
      <c r="A1184" s="26">
        <v>8058011</v>
      </c>
      <c r="B1184">
        <v>0</v>
      </c>
      <c r="C1184" t="e">
        <f>VLOOKUP(RIGHT(LEFT($A1184,4),2)*1,怪物形象分配!$A:$L,4,0)</f>
        <v>#N/A</v>
      </c>
      <c r="D1184" t="e">
        <f>VLOOKUP(RIGHT(LEFT($A1184,4),2)*1,怪物形象分配!$A:$L,5,0)</f>
        <v>#N/A</v>
      </c>
      <c r="E1184" t="e">
        <f>VLOOKUP(RIGHT(LEFT($A1184,4),2)*1,怪物形象分配!$A:$L,6,0)</f>
        <v>#N/A</v>
      </c>
      <c r="F1184" t="e">
        <f>VLOOKUP(RIGHT(LEFT($A1184,4),2)*1,怪物形象分配!$A:$L,7,0)</f>
        <v>#N/A</v>
      </c>
    </row>
    <row r="1185" spans="1:6">
      <c r="A1185" s="26">
        <v>8059011</v>
      </c>
      <c r="B1185">
        <v>0</v>
      </c>
      <c r="C1185" t="e">
        <f>VLOOKUP(RIGHT(LEFT($A1185,4),2)*1,怪物形象分配!$A:$L,4,0)</f>
        <v>#N/A</v>
      </c>
      <c r="D1185" t="e">
        <f>VLOOKUP(RIGHT(LEFT($A1185,4),2)*1,怪物形象分配!$A:$L,5,0)</f>
        <v>#N/A</v>
      </c>
      <c r="E1185" t="e">
        <f>VLOOKUP(RIGHT(LEFT($A1185,4),2)*1,怪物形象分配!$A:$L,6,0)</f>
        <v>#N/A</v>
      </c>
      <c r="F1185" t="e">
        <f>VLOOKUP(RIGHT(LEFT($A1185,4),2)*1,怪物形象分配!$A:$L,7,0)</f>
        <v>#N/A</v>
      </c>
    </row>
    <row r="1186" spans="1:6">
      <c r="A1186" s="26">
        <v>8060011</v>
      </c>
      <c r="B1186">
        <v>0</v>
      </c>
      <c r="C1186" t="e">
        <f>VLOOKUP(RIGHT(LEFT($A1186,4),2)*1,怪物形象分配!$A:$L,4,0)</f>
        <v>#N/A</v>
      </c>
      <c r="D1186" t="e">
        <f>VLOOKUP(RIGHT(LEFT($A1186,4),2)*1,怪物形象分配!$A:$L,5,0)</f>
        <v>#N/A</v>
      </c>
      <c r="E1186" t="e">
        <f>VLOOKUP(RIGHT(LEFT($A1186,4),2)*1,怪物形象分配!$A:$L,6,0)</f>
        <v>#N/A</v>
      </c>
      <c r="F1186" t="e">
        <f>VLOOKUP(RIGHT(LEFT($A1186,4),2)*1,怪物形象分配!$A:$L,7,0)</f>
        <v>#N/A</v>
      </c>
    </row>
    <row r="1187" spans="1:6">
      <c r="A1187" s="26">
        <v>8061011</v>
      </c>
      <c r="B1187">
        <v>0</v>
      </c>
      <c r="C1187" t="e">
        <f>VLOOKUP(RIGHT(LEFT($A1187,4),2)*1,怪物形象分配!$A:$L,4,0)</f>
        <v>#N/A</v>
      </c>
      <c r="D1187" t="e">
        <f>VLOOKUP(RIGHT(LEFT($A1187,4),2)*1,怪物形象分配!$A:$L,5,0)</f>
        <v>#N/A</v>
      </c>
      <c r="E1187" t="e">
        <f>VLOOKUP(RIGHT(LEFT($A1187,4),2)*1,怪物形象分配!$A:$L,6,0)</f>
        <v>#N/A</v>
      </c>
      <c r="F1187" t="e">
        <f>VLOOKUP(RIGHT(LEFT($A1187,4),2)*1,怪物形象分配!$A:$L,7,0)</f>
        <v>#N/A</v>
      </c>
    </row>
    <row r="1188" spans="1:6">
      <c r="A1188" s="26">
        <v>8062011</v>
      </c>
      <c r="B1188">
        <v>0</v>
      </c>
      <c r="C1188" t="e">
        <f>VLOOKUP(RIGHT(LEFT($A1188,4),2)*1,怪物形象分配!$A:$L,4,0)</f>
        <v>#N/A</v>
      </c>
      <c r="D1188" t="e">
        <f>VLOOKUP(RIGHT(LEFT($A1188,4),2)*1,怪物形象分配!$A:$L,5,0)</f>
        <v>#N/A</v>
      </c>
      <c r="E1188" t="e">
        <f>VLOOKUP(RIGHT(LEFT($A1188,4),2)*1,怪物形象分配!$A:$L,6,0)</f>
        <v>#N/A</v>
      </c>
      <c r="F1188" t="e">
        <f>VLOOKUP(RIGHT(LEFT($A1188,4),2)*1,怪物形象分配!$A:$L,7,0)</f>
        <v>#N/A</v>
      </c>
    </row>
    <row r="1189" spans="1:6">
      <c r="A1189" s="26">
        <v>8063011</v>
      </c>
      <c r="B1189">
        <v>0</v>
      </c>
      <c r="C1189" t="e">
        <f>VLOOKUP(RIGHT(LEFT($A1189,4),2)*1,怪物形象分配!$A:$L,4,0)</f>
        <v>#N/A</v>
      </c>
      <c r="D1189" t="e">
        <f>VLOOKUP(RIGHT(LEFT($A1189,4),2)*1,怪物形象分配!$A:$L,5,0)</f>
        <v>#N/A</v>
      </c>
      <c r="E1189" t="e">
        <f>VLOOKUP(RIGHT(LEFT($A1189,4),2)*1,怪物形象分配!$A:$L,6,0)</f>
        <v>#N/A</v>
      </c>
      <c r="F1189" t="e">
        <f>VLOOKUP(RIGHT(LEFT($A1189,4),2)*1,怪物形象分配!$A:$L,7,0)</f>
        <v>#N/A</v>
      </c>
    </row>
    <row r="1190" spans="1:6">
      <c r="A1190" s="26">
        <v>8064011</v>
      </c>
      <c r="B1190">
        <v>0</v>
      </c>
      <c r="C1190" t="e">
        <f>VLOOKUP(RIGHT(LEFT($A1190,4),2)*1,怪物形象分配!$A:$L,4,0)</f>
        <v>#N/A</v>
      </c>
      <c r="D1190" t="e">
        <f>VLOOKUP(RIGHT(LEFT($A1190,4),2)*1,怪物形象分配!$A:$L,5,0)</f>
        <v>#N/A</v>
      </c>
      <c r="E1190" t="e">
        <f>VLOOKUP(RIGHT(LEFT($A1190,4),2)*1,怪物形象分配!$A:$L,6,0)</f>
        <v>#N/A</v>
      </c>
      <c r="F1190" t="e">
        <f>VLOOKUP(RIGHT(LEFT($A1190,4),2)*1,怪物形象分配!$A:$L,7,0)</f>
        <v>#N/A</v>
      </c>
    </row>
    <row r="1191" spans="1:6">
      <c r="A1191" s="26">
        <v>8065011</v>
      </c>
      <c r="B1191">
        <v>0</v>
      </c>
      <c r="C1191" t="e">
        <f>VLOOKUP(RIGHT(LEFT($A1191,4),2)*1,怪物形象分配!$A:$L,4,0)</f>
        <v>#N/A</v>
      </c>
      <c r="D1191" t="e">
        <f>VLOOKUP(RIGHT(LEFT($A1191,4),2)*1,怪物形象分配!$A:$L,5,0)</f>
        <v>#N/A</v>
      </c>
      <c r="E1191" t="e">
        <f>VLOOKUP(RIGHT(LEFT($A1191,4),2)*1,怪物形象分配!$A:$L,6,0)</f>
        <v>#N/A</v>
      </c>
      <c r="F1191" t="e">
        <f>VLOOKUP(RIGHT(LEFT($A1191,4),2)*1,怪物形象分配!$A:$L,7,0)</f>
        <v>#N/A</v>
      </c>
    </row>
    <row r="1192" spans="1:6">
      <c r="A1192" s="26">
        <v>8066011</v>
      </c>
      <c r="B1192">
        <v>0</v>
      </c>
      <c r="C1192" t="e">
        <f>VLOOKUP(RIGHT(LEFT($A1192,4),2)*1,怪物形象分配!$A:$L,4,0)</f>
        <v>#N/A</v>
      </c>
      <c r="D1192" t="e">
        <f>VLOOKUP(RIGHT(LEFT($A1192,4),2)*1,怪物形象分配!$A:$L,5,0)</f>
        <v>#N/A</v>
      </c>
      <c r="E1192" t="e">
        <f>VLOOKUP(RIGHT(LEFT($A1192,4),2)*1,怪物形象分配!$A:$L,6,0)</f>
        <v>#N/A</v>
      </c>
      <c r="F1192" t="e">
        <f>VLOOKUP(RIGHT(LEFT($A1192,4),2)*1,怪物形象分配!$A:$L,7,0)</f>
        <v>#N/A</v>
      </c>
    </row>
    <row r="1193" spans="1:6">
      <c r="A1193" s="26">
        <v>8067011</v>
      </c>
      <c r="B1193">
        <v>0</v>
      </c>
      <c r="C1193" t="e">
        <f>VLOOKUP(RIGHT(LEFT($A1193,4),2)*1,怪物形象分配!$A:$L,4,0)</f>
        <v>#N/A</v>
      </c>
      <c r="D1193" t="e">
        <f>VLOOKUP(RIGHT(LEFT($A1193,4),2)*1,怪物形象分配!$A:$L,5,0)</f>
        <v>#N/A</v>
      </c>
      <c r="E1193" t="e">
        <f>VLOOKUP(RIGHT(LEFT($A1193,4),2)*1,怪物形象分配!$A:$L,6,0)</f>
        <v>#N/A</v>
      </c>
      <c r="F1193" t="e">
        <f>VLOOKUP(RIGHT(LEFT($A1193,4),2)*1,怪物形象分配!$A:$L,7,0)</f>
        <v>#N/A</v>
      </c>
    </row>
    <row r="1194" spans="1:6">
      <c r="A1194" s="26">
        <v>8068011</v>
      </c>
      <c r="B1194">
        <v>0</v>
      </c>
      <c r="C1194" t="e">
        <f>VLOOKUP(RIGHT(LEFT($A1194,4),2)*1,怪物形象分配!$A:$L,4,0)</f>
        <v>#N/A</v>
      </c>
      <c r="D1194" t="e">
        <f>VLOOKUP(RIGHT(LEFT($A1194,4),2)*1,怪物形象分配!$A:$L,5,0)</f>
        <v>#N/A</v>
      </c>
      <c r="E1194" t="e">
        <f>VLOOKUP(RIGHT(LEFT($A1194,4),2)*1,怪物形象分配!$A:$L,6,0)</f>
        <v>#N/A</v>
      </c>
      <c r="F1194" t="e">
        <f>VLOOKUP(RIGHT(LEFT($A1194,4),2)*1,怪物形象分配!$A:$L,7,0)</f>
        <v>#N/A</v>
      </c>
    </row>
    <row r="1195" spans="1:6">
      <c r="A1195" s="26">
        <v>8069011</v>
      </c>
      <c r="B1195">
        <v>0</v>
      </c>
      <c r="C1195" t="e">
        <f>VLOOKUP(RIGHT(LEFT($A1195,4),2)*1,怪物形象分配!$A:$L,4,0)</f>
        <v>#N/A</v>
      </c>
      <c r="D1195" t="e">
        <f>VLOOKUP(RIGHT(LEFT($A1195,4),2)*1,怪物形象分配!$A:$L,5,0)</f>
        <v>#N/A</v>
      </c>
      <c r="E1195" t="e">
        <f>VLOOKUP(RIGHT(LEFT($A1195,4),2)*1,怪物形象分配!$A:$L,6,0)</f>
        <v>#N/A</v>
      </c>
      <c r="F1195" t="e">
        <f>VLOOKUP(RIGHT(LEFT($A1195,4),2)*1,怪物形象分配!$A:$L,7,0)</f>
        <v>#N/A</v>
      </c>
    </row>
    <row r="1196" spans="1:6">
      <c r="A1196" s="26">
        <v>8070011</v>
      </c>
      <c r="B1196">
        <v>0</v>
      </c>
      <c r="C1196" t="e">
        <f>VLOOKUP(RIGHT(LEFT($A1196,4),2)*1,怪物形象分配!$A:$L,4,0)</f>
        <v>#N/A</v>
      </c>
      <c r="D1196" t="e">
        <f>VLOOKUP(RIGHT(LEFT($A1196,4),2)*1,怪物形象分配!$A:$L,5,0)</f>
        <v>#N/A</v>
      </c>
      <c r="E1196" t="e">
        <f>VLOOKUP(RIGHT(LEFT($A1196,4),2)*1,怪物形象分配!$A:$L,6,0)</f>
        <v>#N/A</v>
      </c>
      <c r="F1196" t="e">
        <f>VLOOKUP(RIGHT(LEFT($A1196,4),2)*1,怪物形象分配!$A:$L,7,0)</f>
        <v>#N/A</v>
      </c>
    </row>
    <row r="1197" spans="1:6">
      <c r="A1197" s="26">
        <v>8071011</v>
      </c>
      <c r="B1197">
        <v>0</v>
      </c>
      <c r="C1197" t="e">
        <f>VLOOKUP(RIGHT(LEFT($A1197,4),2)*1,怪物形象分配!$A:$L,4,0)</f>
        <v>#N/A</v>
      </c>
      <c r="D1197" t="e">
        <f>VLOOKUP(RIGHT(LEFT($A1197,4),2)*1,怪物形象分配!$A:$L,5,0)</f>
        <v>#N/A</v>
      </c>
      <c r="E1197" t="e">
        <f>VLOOKUP(RIGHT(LEFT($A1197,4),2)*1,怪物形象分配!$A:$L,6,0)</f>
        <v>#N/A</v>
      </c>
      <c r="F1197" t="e">
        <f>VLOOKUP(RIGHT(LEFT($A1197,4),2)*1,怪物形象分配!$A:$L,7,0)</f>
        <v>#N/A</v>
      </c>
    </row>
    <row r="1198" spans="1:6">
      <c r="A1198" s="26">
        <v>8072011</v>
      </c>
      <c r="B1198">
        <v>0</v>
      </c>
      <c r="C1198" t="e">
        <f>VLOOKUP(RIGHT(LEFT($A1198,4),2)*1,怪物形象分配!$A:$L,4,0)</f>
        <v>#N/A</v>
      </c>
      <c r="D1198" t="e">
        <f>VLOOKUP(RIGHT(LEFT($A1198,4),2)*1,怪物形象分配!$A:$L,5,0)</f>
        <v>#N/A</v>
      </c>
      <c r="E1198" t="e">
        <f>VLOOKUP(RIGHT(LEFT($A1198,4),2)*1,怪物形象分配!$A:$L,6,0)</f>
        <v>#N/A</v>
      </c>
      <c r="F1198" t="e">
        <f>VLOOKUP(RIGHT(LEFT($A1198,4),2)*1,怪物形象分配!$A:$L,7,0)</f>
        <v>#N/A</v>
      </c>
    </row>
    <row r="1199" spans="1:6">
      <c r="A1199" s="26">
        <v>8073011</v>
      </c>
      <c r="B1199">
        <v>0</v>
      </c>
      <c r="C1199" t="e">
        <f>VLOOKUP(RIGHT(LEFT($A1199,4),2)*1,怪物形象分配!$A:$L,4,0)</f>
        <v>#N/A</v>
      </c>
      <c r="D1199" t="e">
        <f>VLOOKUP(RIGHT(LEFT($A1199,4),2)*1,怪物形象分配!$A:$L,5,0)</f>
        <v>#N/A</v>
      </c>
      <c r="E1199" t="e">
        <f>VLOOKUP(RIGHT(LEFT($A1199,4),2)*1,怪物形象分配!$A:$L,6,0)</f>
        <v>#N/A</v>
      </c>
      <c r="F1199" t="e">
        <f>VLOOKUP(RIGHT(LEFT($A1199,4),2)*1,怪物形象分配!$A:$L,7,0)</f>
        <v>#N/A</v>
      </c>
    </row>
    <row r="1200" spans="1:6">
      <c r="A1200" s="26">
        <v>8074011</v>
      </c>
      <c r="B1200">
        <v>0</v>
      </c>
      <c r="C1200" t="e">
        <f>VLOOKUP(RIGHT(LEFT($A1200,4),2)*1,怪物形象分配!$A:$L,4,0)</f>
        <v>#N/A</v>
      </c>
      <c r="D1200" t="e">
        <f>VLOOKUP(RIGHT(LEFT($A1200,4),2)*1,怪物形象分配!$A:$L,5,0)</f>
        <v>#N/A</v>
      </c>
      <c r="E1200" t="e">
        <f>VLOOKUP(RIGHT(LEFT($A1200,4),2)*1,怪物形象分配!$A:$L,6,0)</f>
        <v>#N/A</v>
      </c>
      <c r="F1200" t="e">
        <f>VLOOKUP(RIGHT(LEFT($A1200,4),2)*1,怪物形象分配!$A:$L,7,0)</f>
        <v>#N/A</v>
      </c>
    </row>
    <row r="1201" spans="1:6">
      <c r="A1201" s="26">
        <v>8075011</v>
      </c>
      <c r="B1201">
        <v>0</v>
      </c>
      <c r="C1201" t="e">
        <f>VLOOKUP(RIGHT(LEFT($A1201,4),2)*1,怪物形象分配!$A:$L,4,0)</f>
        <v>#N/A</v>
      </c>
      <c r="D1201" t="e">
        <f>VLOOKUP(RIGHT(LEFT($A1201,4),2)*1,怪物形象分配!$A:$L,5,0)</f>
        <v>#N/A</v>
      </c>
      <c r="E1201" t="e">
        <f>VLOOKUP(RIGHT(LEFT($A1201,4),2)*1,怪物形象分配!$A:$L,6,0)</f>
        <v>#N/A</v>
      </c>
      <c r="F1201" t="e">
        <f>VLOOKUP(RIGHT(LEFT($A1201,4),2)*1,怪物形象分配!$A:$L,7,0)</f>
        <v>#N/A</v>
      </c>
    </row>
    <row r="1202" spans="1:6">
      <c r="A1202" s="26">
        <v>8076011</v>
      </c>
      <c r="B1202">
        <v>0</v>
      </c>
      <c r="C1202" t="e">
        <f>VLOOKUP(RIGHT(LEFT($A1202,4),2)*1,怪物形象分配!$A:$L,4,0)</f>
        <v>#N/A</v>
      </c>
      <c r="D1202" t="e">
        <f>VLOOKUP(RIGHT(LEFT($A1202,4),2)*1,怪物形象分配!$A:$L,5,0)</f>
        <v>#N/A</v>
      </c>
      <c r="E1202" t="e">
        <f>VLOOKUP(RIGHT(LEFT($A1202,4),2)*1,怪物形象分配!$A:$L,6,0)</f>
        <v>#N/A</v>
      </c>
      <c r="F1202" t="e">
        <f>VLOOKUP(RIGHT(LEFT($A1202,4),2)*1,怪物形象分配!$A:$L,7,0)</f>
        <v>#N/A</v>
      </c>
    </row>
    <row r="1203" spans="1:6">
      <c r="A1203" s="26">
        <v>8077011</v>
      </c>
      <c r="B1203">
        <v>0</v>
      </c>
      <c r="C1203" t="e">
        <f>VLOOKUP(RIGHT(LEFT($A1203,4),2)*1,怪物形象分配!$A:$L,4,0)</f>
        <v>#N/A</v>
      </c>
      <c r="D1203" t="e">
        <f>VLOOKUP(RIGHT(LEFT($A1203,4),2)*1,怪物形象分配!$A:$L,5,0)</f>
        <v>#N/A</v>
      </c>
      <c r="E1203" t="e">
        <f>VLOOKUP(RIGHT(LEFT($A1203,4),2)*1,怪物形象分配!$A:$L,6,0)</f>
        <v>#N/A</v>
      </c>
      <c r="F1203" t="e">
        <f>VLOOKUP(RIGHT(LEFT($A1203,4),2)*1,怪物形象分配!$A:$L,7,0)</f>
        <v>#N/A</v>
      </c>
    </row>
    <row r="1204" spans="1:6">
      <c r="A1204" s="26">
        <v>8078011</v>
      </c>
      <c r="B1204">
        <v>0</v>
      </c>
      <c r="C1204" t="e">
        <f>VLOOKUP(RIGHT(LEFT($A1204,4),2)*1,怪物形象分配!$A:$L,4,0)</f>
        <v>#N/A</v>
      </c>
      <c r="D1204" t="e">
        <f>VLOOKUP(RIGHT(LEFT($A1204,4),2)*1,怪物形象分配!$A:$L,5,0)</f>
        <v>#N/A</v>
      </c>
      <c r="E1204" t="e">
        <f>VLOOKUP(RIGHT(LEFT($A1204,4),2)*1,怪物形象分配!$A:$L,6,0)</f>
        <v>#N/A</v>
      </c>
      <c r="F1204" t="e">
        <f>VLOOKUP(RIGHT(LEFT($A1204,4),2)*1,怪物形象分配!$A:$L,7,0)</f>
        <v>#N/A</v>
      </c>
    </row>
    <row r="1205" spans="1:6">
      <c r="A1205" s="26">
        <v>8079011</v>
      </c>
      <c r="B1205">
        <v>0</v>
      </c>
      <c r="C1205" t="e">
        <f>VLOOKUP(RIGHT(LEFT($A1205,4),2)*1,怪物形象分配!$A:$L,4,0)</f>
        <v>#N/A</v>
      </c>
      <c r="D1205" t="e">
        <f>VLOOKUP(RIGHT(LEFT($A1205,4),2)*1,怪物形象分配!$A:$L,5,0)</f>
        <v>#N/A</v>
      </c>
      <c r="E1205" t="e">
        <f>VLOOKUP(RIGHT(LEFT($A1205,4),2)*1,怪物形象分配!$A:$L,6,0)</f>
        <v>#N/A</v>
      </c>
      <c r="F1205" t="e">
        <f>VLOOKUP(RIGHT(LEFT($A1205,4),2)*1,怪物形象分配!$A:$L,7,0)</f>
        <v>#N/A</v>
      </c>
    </row>
    <row r="1206" spans="1:6">
      <c r="A1206" s="26">
        <v>8080011</v>
      </c>
      <c r="B1206">
        <v>0</v>
      </c>
      <c r="C1206" t="e">
        <f>VLOOKUP(RIGHT(LEFT($A1206,4),2)*1,怪物形象分配!$A:$L,4,0)</f>
        <v>#N/A</v>
      </c>
      <c r="D1206" t="e">
        <f>VLOOKUP(RIGHT(LEFT($A1206,4),2)*1,怪物形象分配!$A:$L,5,0)</f>
        <v>#N/A</v>
      </c>
      <c r="E1206" t="e">
        <f>VLOOKUP(RIGHT(LEFT($A1206,4),2)*1,怪物形象分配!$A:$L,6,0)</f>
        <v>#N/A</v>
      </c>
      <c r="F1206" t="e">
        <f>VLOOKUP(RIGHT(LEFT($A1206,4),2)*1,怪物形象分配!$A:$L,7,0)</f>
        <v>#N/A</v>
      </c>
    </row>
    <row r="1207" spans="1:6">
      <c r="A1207" s="26">
        <v>8081011</v>
      </c>
      <c r="B1207">
        <v>0</v>
      </c>
      <c r="C1207" t="e">
        <f>VLOOKUP(RIGHT(LEFT($A1207,4),2)*1,怪物形象分配!$A:$L,4,0)</f>
        <v>#N/A</v>
      </c>
      <c r="D1207" t="e">
        <f>VLOOKUP(RIGHT(LEFT($A1207,4),2)*1,怪物形象分配!$A:$L,5,0)</f>
        <v>#N/A</v>
      </c>
      <c r="E1207" t="e">
        <f>VLOOKUP(RIGHT(LEFT($A1207,4),2)*1,怪物形象分配!$A:$L,6,0)</f>
        <v>#N/A</v>
      </c>
      <c r="F1207" t="e">
        <f>VLOOKUP(RIGHT(LEFT($A1207,4),2)*1,怪物形象分配!$A:$L,7,0)</f>
        <v>#N/A</v>
      </c>
    </row>
    <row r="1208" spans="1:6">
      <c r="A1208" s="26">
        <v>8082011</v>
      </c>
      <c r="B1208">
        <v>0</v>
      </c>
      <c r="C1208" t="e">
        <f>VLOOKUP(RIGHT(LEFT($A1208,4),2)*1,怪物形象分配!$A:$L,4,0)</f>
        <v>#N/A</v>
      </c>
      <c r="D1208" t="e">
        <f>VLOOKUP(RIGHT(LEFT($A1208,4),2)*1,怪物形象分配!$A:$L,5,0)</f>
        <v>#N/A</v>
      </c>
      <c r="E1208" t="e">
        <f>VLOOKUP(RIGHT(LEFT($A1208,4),2)*1,怪物形象分配!$A:$L,6,0)</f>
        <v>#N/A</v>
      </c>
      <c r="F1208" t="e">
        <f>VLOOKUP(RIGHT(LEFT($A1208,4),2)*1,怪物形象分配!$A:$L,7,0)</f>
        <v>#N/A</v>
      </c>
    </row>
    <row r="1209" spans="1:6">
      <c r="A1209" s="26">
        <v>8083011</v>
      </c>
      <c r="B1209">
        <v>0</v>
      </c>
      <c r="C1209" t="e">
        <f>VLOOKUP(RIGHT(LEFT($A1209,4),2)*1,怪物形象分配!$A:$L,4,0)</f>
        <v>#N/A</v>
      </c>
      <c r="D1209" t="e">
        <f>VLOOKUP(RIGHT(LEFT($A1209,4),2)*1,怪物形象分配!$A:$L,5,0)</f>
        <v>#N/A</v>
      </c>
      <c r="E1209" t="e">
        <f>VLOOKUP(RIGHT(LEFT($A1209,4),2)*1,怪物形象分配!$A:$L,6,0)</f>
        <v>#N/A</v>
      </c>
      <c r="F1209" t="e">
        <f>VLOOKUP(RIGHT(LEFT($A1209,4),2)*1,怪物形象分配!$A:$L,7,0)</f>
        <v>#N/A</v>
      </c>
    </row>
    <row r="1210" spans="1:6">
      <c r="A1210" s="26">
        <v>8084011</v>
      </c>
      <c r="B1210">
        <v>0</v>
      </c>
      <c r="C1210" t="e">
        <f>VLOOKUP(RIGHT(LEFT($A1210,4),2)*1,怪物形象分配!$A:$L,4,0)</f>
        <v>#N/A</v>
      </c>
      <c r="D1210" t="e">
        <f>VLOOKUP(RIGHT(LEFT($A1210,4),2)*1,怪物形象分配!$A:$L,5,0)</f>
        <v>#N/A</v>
      </c>
      <c r="E1210" t="e">
        <f>VLOOKUP(RIGHT(LEFT($A1210,4),2)*1,怪物形象分配!$A:$L,6,0)</f>
        <v>#N/A</v>
      </c>
      <c r="F1210" t="e">
        <f>VLOOKUP(RIGHT(LEFT($A1210,4),2)*1,怪物形象分配!$A:$L,7,0)</f>
        <v>#N/A</v>
      </c>
    </row>
    <row r="1211" spans="1:6">
      <c r="A1211" s="26">
        <v>8085011</v>
      </c>
      <c r="B1211">
        <v>0</v>
      </c>
      <c r="C1211" t="e">
        <f>VLOOKUP(RIGHT(LEFT($A1211,4),2)*1,怪物形象分配!$A:$L,4,0)</f>
        <v>#N/A</v>
      </c>
      <c r="D1211" t="e">
        <f>VLOOKUP(RIGHT(LEFT($A1211,4),2)*1,怪物形象分配!$A:$L,5,0)</f>
        <v>#N/A</v>
      </c>
      <c r="E1211" t="e">
        <f>VLOOKUP(RIGHT(LEFT($A1211,4),2)*1,怪物形象分配!$A:$L,6,0)</f>
        <v>#N/A</v>
      </c>
      <c r="F1211" t="e">
        <f>VLOOKUP(RIGHT(LEFT($A1211,4),2)*1,怪物形象分配!$A:$L,7,0)</f>
        <v>#N/A</v>
      </c>
    </row>
    <row r="1212" spans="1:6">
      <c r="A1212" s="26">
        <v>8086011</v>
      </c>
      <c r="B1212">
        <v>0</v>
      </c>
      <c r="C1212" t="e">
        <f>VLOOKUP(RIGHT(LEFT($A1212,4),2)*1,怪物形象分配!$A:$L,4,0)</f>
        <v>#N/A</v>
      </c>
      <c r="D1212" t="e">
        <f>VLOOKUP(RIGHT(LEFT($A1212,4),2)*1,怪物形象分配!$A:$L,5,0)</f>
        <v>#N/A</v>
      </c>
      <c r="E1212" t="e">
        <f>VLOOKUP(RIGHT(LEFT($A1212,4),2)*1,怪物形象分配!$A:$L,6,0)</f>
        <v>#N/A</v>
      </c>
      <c r="F1212" t="e">
        <f>VLOOKUP(RIGHT(LEFT($A1212,4),2)*1,怪物形象分配!$A:$L,7,0)</f>
        <v>#N/A</v>
      </c>
    </row>
    <row r="1213" spans="1:6">
      <c r="A1213" s="26">
        <v>8087011</v>
      </c>
      <c r="B1213">
        <v>0</v>
      </c>
      <c r="C1213" t="e">
        <f>VLOOKUP(RIGHT(LEFT($A1213,4),2)*1,怪物形象分配!$A:$L,4,0)</f>
        <v>#N/A</v>
      </c>
      <c r="D1213" t="e">
        <f>VLOOKUP(RIGHT(LEFT($A1213,4),2)*1,怪物形象分配!$A:$L,5,0)</f>
        <v>#N/A</v>
      </c>
      <c r="E1213" t="e">
        <f>VLOOKUP(RIGHT(LEFT($A1213,4),2)*1,怪物形象分配!$A:$L,6,0)</f>
        <v>#N/A</v>
      </c>
      <c r="F1213" t="e">
        <f>VLOOKUP(RIGHT(LEFT($A1213,4),2)*1,怪物形象分配!$A:$L,7,0)</f>
        <v>#N/A</v>
      </c>
    </row>
    <row r="1214" spans="1:6">
      <c r="A1214" s="26">
        <v>8088011</v>
      </c>
      <c r="B1214">
        <v>0</v>
      </c>
      <c r="C1214" t="e">
        <f>VLOOKUP(RIGHT(LEFT($A1214,4),2)*1,怪物形象分配!$A:$L,4,0)</f>
        <v>#N/A</v>
      </c>
      <c r="D1214" t="e">
        <f>VLOOKUP(RIGHT(LEFT($A1214,4),2)*1,怪物形象分配!$A:$L,5,0)</f>
        <v>#N/A</v>
      </c>
      <c r="E1214" t="e">
        <f>VLOOKUP(RIGHT(LEFT($A1214,4),2)*1,怪物形象分配!$A:$L,6,0)</f>
        <v>#N/A</v>
      </c>
      <c r="F1214" t="e">
        <f>VLOOKUP(RIGHT(LEFT($A1214,4),2)*1,怪物形象分配!$A:$L,7,0)</f>
        <v>#N/A</v>
      </c>
    </row>
    <row r="1215" spans="1:6">
      <c r="A1215" s="26">
        <v>8089011</v>
      </c>
      <c r="B1215">
        <v>0</v>
      </c>
      <c r="C1215" t="e">
        <f>VLOOKUP(RIGHT(LEFT($A1215,4),2)*1,怪物形象分配!$A:$L,4,0)</f>
        <v>#N/A</v>
      </c>
      <c r="D1215" t="e">
        <f>VLOOKUP(RIGHT(LEFT($A1215,4),2)*1,怪物形象分配!$A:$L,5,0)</f>
        <v>#N/A</v>
      </c>
      <c r="E1215" t="e">
        <f>VLOOKUP(RIGHT(LEFT($A1215,4),2)*1,怪物形象分配!$A:$L,6,0)</f>
        <v>#N/A</v>
      </c>
      <c r="F1215" t="e">
        <f>VLOOKUP(RIGHT(LEFT($A1215,4),2)*1,怪物形象分配!$A:$L,7,0)</f>
        <v>#N/A</v>
      </c>
    </row>
    <row r="1216" spans="1:6">
      <c r="A1216" s="26">
        <v>8090011</v>
      </c>
      <c r="B1216">
        <v>0</v>
      </c>
      <c r="C1216" t="e">
        <f>VLOOKUP(RIGHT(LEFT($A1216,4),2)*1,怪物形象分配!$A:$L,4,0)</f>
        <v>#N/A</v>
      </c>
      <c r="D1216" t="e">
        <f>VLOOKUP(RIGHT(LEFT($A1216,4),2)*1,怪物形象分配!$A:$L,5,0)</f>
        <v>#N/A</v>
      </c>
      <c r="E1216" t="e">
        <f>VLOOKUP(RIGHT(LEFT($A1216,4),2)*1,怪物形象分配!$A:$L,6,0)</f>
        <v>#N/A</v>
      </c>
      <c r="F1216" t="e">
        <f>VLOOKUP(RIGHT(LEFT($A1216,4),2)*1,怪物形象分配!$A:$L,7,0)</f>
        <v>#N/A</v>
      </c>
    </row>
    <row r="1217" spans="1:6">
      <c r="A1217" s="26">
        <v>8091011</v>
      </c>
      <c r="B1217">
        <v>0</v>
      </c>
      <c r="C1217" t="e">
        <f>VLOOKUP(RIGHT(LEFT($A1217,4),2)*1,怪物形象分配!$A:$L,4,0)</f>
        <v>#N/A</v>
      </c>
      <c r="D1217" t="e">
        <f>VLOOKUP(RIGHT(LEFT($A1217,4),2)*1,怪物形象分配!$A:$L,5,0)</f>
        <v>#N/A</v>
      </c>
      <c r="E1217" t="e">
        <f>VLOOKUP(RIGHT(LEFT($A1217,4),2)*1,怪物形象分配!$A:$L,6,0)</f>
        <v>#N/A</v>
      </c>
      <c r="F1217" t="e">
        <f>VLOOKUP(RIGHT(LEFT($A1217,4),2)*1,怪物形象分配!$A:$L,7,0)</f>
        <v>#N/A</v>
      </c>
    </row>
    <row r="1218" spans="1:6">
      <c r="A1218" s="26">
        <v>8092011</v>
      </c>
      <c r="B1218">
        <v>0</v>
      </c>
      <c r="C1218" t="e">
        <f>VLOOKUP(RIGHT(LEFT($A1218,4),2)*1,怪物形象分配!$A:$L,4,0)</f>
        <v>#N/A</v>
      </c>
      <c r="D1218" t="e">
        <f>VLOOKUP(RIGHT(LEFT($A1218,4),2)*1,怪物形象分配!$A:$L,5,0)</f>
        <v>#N/A</v>
      </c>
      <c r="E1218" t="e">
        <f>VLOOKUP(RIGHT(LEFT($A1218,4),2)*1,怪物形象分配!$A:$L,6,0)</f>
        <v>#N/A</v>
      </c>
      <c r="F1218" t="e">
        <f>VLOOKUP(RIGHT(LEFT($A1218,4),2)*1,怪物形象分配!$A:$L,7,0)</f>
        <v>#N/A</v>
      </c>
    </row>
    <row r="1219" spans="1:6">
      <c r="A1219" s="26">
        <v>8093011</v>
      </c>
      <c r="B1219">
        <v>0</v>
      </c>
      <c r="C1219" t="e">
        <f>VLOOKUP(RIGHT(LEFT($A1219,4),2)*1,怪物形象分配!$A:$L,4,0)</f>
        <v>#N/A</v>
      </c>
      <c r="D1219" t="e">
        <f>VLOOKUP(RIGHT(LEFT($A1219,4),2)*1,怪物形象分配!$A:$L,5,0)</f>
        <v>#N/A</v>
      </c>
      <c r="E1219" t="e">
        <f>VLOOKUP(RIGHT(LEFT($A1219,4),2)*1,怪物形象分配!$A:$L,6,0)</f>
        <v>#N/A</v>
      </c>
      <c r="F1219" t="e">
        <f>VLOOKUP(RIGHT(LEFT($A1219,4),2)*1,怪物形象分配!$A:$L,7,0)</f>
        <v>#N/A</v>
      </c>
    </row>
    <row r="1220" spans="1:6">
      <c r="A1220" s="26">
        <v>8094011</v>
      </c>
      <c r="B1220">
        <v>0</v>
      </c>
      <c r="C1220" t="e">
        <f>VLOOKUP(RIGHT(LEFT($A1220,4),2)*1,怪物形象分配!$A:$L,4,0)</f>
        <v>#N/A</v>
      </c>
      <c r="D1220" t="e">
        <f>VLOOKUP(RIGHT(LEFT($A1220,4),2)*1,怪物形象分配!$A:$L,5,0)</f>
        <v>#N/A</v>
      </c>
      <c r="E1220" t="e">
        <f>VLOOKUP(RIGHT(LEFT($A1220,4),2)*1,怪物形象分配!$A:$L,6,0)</f>
        <v>#N/A</v>
      </c>
      <c r="F1220" t="e">
        <f>VLOOKUP(RIGHT(LEFT($A1220,4),2)*1,怪物形象分配!$A:$L,7,0)</f>
        <v>#N/A</v>
      </c>
    </row>
    <row r="1221" spans="1:6">
      <c r="A1221" s="26">
        <v>8095011</v>
      </c>
      <c r="B1221">
        <v>0</v>
      </c>
      <c r="C1221" t="e">
        <f>VLOOKUP(RIGHT(LEFT($A1221,4),2)*1,怪物形象分配!$A:$L,4,0)</f>
        <v>#N/A</v>
      </c>
      <c r="D1221" t="e">
        <f>VLOOKUP(RIGHT(LEFT($A1221,4),2)*1,怪物形象分配!$A:$L,5,0)</f>
        <v>#N/A</v>
      </c>
      <c r="E1221" t="e">
        <f>VLOOKUP(RIGHT(LEFT($A1221,4),2)*1,怪物形象分配!$A:$L,6,0)</f>
        <v>#N/A</v>
      </c>
      <c r="F1221" t="e">
        <f>VLOOKUP(RIGHT(LEFT($A1221,4),2)*1,怪物形象分配!$A:$L,7,0)</f>
        <v>#N/A</v>
      </c>
    </row>
    <row r="1222" spans="1:6">
      <c r="A1222" s="26">
        <v>8096011</v>
      </c>
      <c r="B1222">
        <v>0</v>
      </c>
      <c r="C1222" t="e">
        <f>VLOOKUP(RIGHT(LEFT($A1222,4),2)*1,怪物形象分配!$A:$L,4,0)</f>
        <v>#N/A</v>
      </c>
      <c r="D1222" t="e">
        <f>VLOOKUP(RIGHT(LEFT($A1222,4),2)*1,怪物形象分配!$A:$L,5,0)</f>
        <v>#N/A</v>
      </c>
      <c r="E1222" t="e">
        <f>VLOOKUP(RIGHT(LEFT($A1222,4),2)*1,怪物形象分配!$A:$L,6,0)</f>
        <v>#N/A</v>
      </c>
      <c r="F1222" t="e">
        <f>VLOOKUP(RIGHT(LEFT($A1222,4),2)*1,怪物形象分配!$A:$L,7,0)</f>
        <v>#N/A</v>
      </c>
    </row>
    <row r="1223" spans="1:6">
      <c r="A1223" s="26">
        <v>8097011</v>
      </c>
      <c r="B1223">
        <v>0</v>
      </c>
      <c r="C1223" t="e">
        <f>VLOOKUP(RIGHT(LEFT($A1223,4),2)*1,怪物形象分配!$A:$L,4,0)</f>
        <v>#N/A</v>
      </c>
      <c r="D1223" t="e">
        <f>VLOOKUP(RIGHT(LEFT($A1223,4),2)*1,怪物形象分配!$A:$L,5,0)</f>
        <v>#N/A</v>
      </c>
      <c r="E1223" t="e">
        <f>VLOOKUP(RIGHT(LEFT($A1223,4),2)*1,怪物形象分配!$A:$L,6,0)</f>
        <v>#N/A</v>
      </c>
      <c r="F1223" t="e">
        <f>VLOOKUP(RIGHT(LEFT($A1223,4),2)*1,怪物形象分配!$A:$L,7,0)</f>
        <v>#N/A</v>
      </c>
    </row>
    <row r="1224" spans="1:6">
      <c r="A1224" s="26">
        <v>8098011</v>
      </c>
      <c r="B1224">
        <v>0</v>
      </c>
      <c r="C1224" t="e">
        <f>VLOOKUP(RIGHT(LEFT($A1224,4),2)*1,怪物形象分配!$A:$L,4,0)</f>
        <v>#N/A</v>
      </c>
      <c r="D1224" t="e">
        <f>VLOOKUP(RIGHT(LEFT($A1224,4),2)*1,怪物形象分配!$A:$L,5,0)</f>
        <v>#N/A</v>
      </c>
      <c r="E1224" t="e">
        <f>VLOOKUP(RIGHT(LEFT($A1224,4),2)*1,怪物形象分配!$A:$L,6,0)</f>
        <v>#N/A</v>
      </c>
      <c r="F1224" t="e">
        <f>VLOOKUP(RIGHT(LEFT($A1224,4),2)*1,怪物形象分配!$A:$L,7,0)</f>
        <v>#N/A</v>
      </c>
    </row>
    <row r="1225" spans="1:6">
      <c r="A1225" s="26">
        <v>8099011</v>
      </c>
      <c r="B1225">
        <v>0</v>
      </c>
      <c r="C1225" t="e">
        <f>VLOOKUP(RIGHT(LEFT($A1225,4),2)*1,怪物形象分配!$A:$L,4,0)</f>
        <v>#N/A</v>
      </c>
      <c r="D1225" t="e">
        <f>VLOOKUP(RIGHT(LEFT($A1225,4),2)*1,怪物形象分配!$A:$L,5,0)</f>
        <v>#N/A</v>
      </c>
      <c r="E1225" t="e">
        <f>VLOOKUP(RIGHT(LEFT($A1225,4),2)*1,怪物形象分配!$A:$L,6,0)</f>
        <v>#N/A</v>
      </c>
      <c r="F1225" t="e">
        <f>VLOOKUP(RIGHT(LEFT($A1225,4),2)*1,怪物形象分配!$A:$L,7,0)</f>
        <v>#N/A</v>
      </c>
    </row>
    <row r="1226" spans="1:6">
      <c r="A1226" s="26">
        <v>8100011</v>
      </c>
      <c r="B1226">
        <v>0</v>
      </c>
      <c r="C1226" t="e">
        <f>VLOOKUP(RIGHT(LEFT($A1226,4),2)*1,怪物形象分配!$A:$L,4,0)</f>
        <v>#N/A</v>
      </c>
      <c r="D1226" t="e">
        <f>VLOOKUP(RIGHT(LEFT($A1226,4),2)*1,怪物形象分配!$A:$L,5,0)</f>
        <v>#N/A</v>
      </c>
      <c r="E1226" t="e">
        <f>VLOOKUP(RIGHT(LEFT($A1226,4),2)*1,怪物形象分配!$A:$L,6,0)</f>
        <v>#N/A</v>
      </c>
      <c r="F1226" t="e">
        <f>VLOOKUP(RIGHT(LEFT($A1226,4),2)*1,怪物形象分配!$A:$L,7,0)</f>
        <v>#N/A</v>
      </c>
    </row>
    <row r="1227" spans="1:6">
      <c r="A1227" s="26">
        <v>8001021</v>
      </c>
      <c r="B1227">
        <v>0</v>
      </c>
      <c r="C1227">
        <f>VLOOKUP(RIGHT(LEFT($A1227,4),2)*1,怪物形象分配!$A:$L,4,0)</f>
        <v>1500132</v>
      </c>
      <c r="D1227">
        <f>VLOOKUP(RIGHT(LEFT($A1227,4),2)*1,怪物形象分配!$A:$L,5,0)</f>
        <v>1500131</v>
      </c>
      <c r="E1227">
        <f>VLOOKUP(RIGHT(LEFT($A1227,4),2)*1,怪物形象分配!$A:$L,6,0)</f>
        <v>300001</v>
      </c>
      <c r="F1227">
        <f>VLOOKUP(RIGHT(LEFT($A1227,4),2)*1,怪物形象分配!$A:$L,7,0)</f>
        <v>1</v>
      </c>
    </row>
    <row r="1228" spans="1:6">
      <c r="A1228" s="26">
        <v>8002021</v>
      </c>
      <c r="B1228">
        <v>0</v>
      </c>
      <c r="C1228">
        <f>VLOOKUP(RIGHT(LEFT($A1228,4),2)*1,怪物形象分配!$A:$L,4,0)</f>
        <v>1500112</v>
      </c>
      <c r="D1228">
        <f>VLOOKUP(RIGHT(LEFT($A1228,4),2)*1,怪物形象分配!$A:$L,5,0)</f>
        <v>1500111</v>
      </c>
      <c r="E1228">
        <f>VLOOKUP(RIGHT(LEFT($A1228,4),2)*1,怪物形象分配!$A:$L,6,0)</f>
        <v>300002</v>
      </c>
      <c r="F1228">
        <f>VLOOKUP(RIGHT(LEFT($A1228,4),2)*1,怪物形象分配!$A:$L,7,0)</f>
        <v>1</v>
      </c>
    </row>
    <row r="1229" spans="1:6">
      <c r="A1229" s="26">
        <v>8003021</v>
      </c>
      <c r="B1229">
        <v>0</v>
      </c>
      <c r="C1229">
        <f>VLOOKUP(RIGHT(LEFT($A1229,4),2)*1,怪物形象分配!$A:$L,4,0)</f>
        <v>1500122</v>
      </c>
      <c r="D1229">
        <f>VLOOKUP(RIGHT(LEFT($A1229,4),2)*1,怪物形象分配!$A:$L,5,0)</f>
        <v>1500121</v>
      </c>
      <c r="E1229">
        <f>VLOOKUP(RIGHT(LEFT($A1229,4),2)*1,怪物形象分配!$A:$L,6,0)</f>
        <v>300003</v>
      </c>
      <c r="F1229">
        <f>VLOOKUP(RIGHT(LEFT($A1229,4),2)*1,怪物形象分配!$A:$L,7,0)</f>
        <v>1</v>
      </c>
    </row>
    <row r="1230" spans="1:6">
      <c r="A1230" s="26">
        <v>8004021</v>
      </c>
      <c r="B1230">
        <v>0</v>
      </c>
      <c r="C1230">
        <f>VLOOKUP(RIGHT(LEFT($A1230,4),2)*1,怪物形象分配!$A:$L,4,0)</f>
        <v>1500122</v>
      </c>
      <c r="D1230">
        <f>VLOOKUP(RIGHT(LEFT($A1230,4),2)*1,怪物形象分配!$A:$L,5,0)</f>
        <v>1500121</v>
      </c>
      <c r="E1230">
        <f>VLOOKUP(RIGHT(LEFT($A1230,4),2)*1,怪物形象分配!$A:$L,6,0)</f>
        <v>300003</v>
      </c>
      <c r="F1230">
        <f>VLOOKUP(RIGHT(LEFT($A1230,4),2)*1,怪物形象分配!$A:$L,7,0)</f>
        <v>1</v>
      </c>
    </row>
    <row r="1231" spans="1:6">
      <c r="A1231" s="26">
        <v>8005021</v>
      </c>
      <c r="B1231">
        <v>0</v>
      </c>
      <c r="C1231">
        <f>VLOOKUP(RIGHT(LEFT($A1231,4),2)*1,怪物形象分配!$A:$L,4,0)</f>
        <v>1500122</v>
      </c>
      <c r="D1231">
        <f>VLOOKUP(RIGHT(LEFT($A1231,4),2)*1,怪物形象分配!$A:$L,5,0)</f>
        <v>1500121</v>
      </c>
      <c r="E1231">
        <f>VLOOKUP(RIGHT(LEFT($A1231,4),2)*1,怪物形象分配!$A:$L,6,0)</f>
        <v>300003</v>
      </c>
      <c r="F1231">
        <f>VLOOKUP(RIGHT(LEFT($A1231,4),2)*1,怪物形象分配!$A:$L,7,0)</f>
        <v>1</v>
      </c>
    </row>
    <row r="1232" spans="1:6">
      <c r="A1232" s="26">
        <v>8006021</v>
      </c>
      <c r="B1232">
        <v>0</v>
      </c>
      <c r="C1232">
        <f>VLOOKUP(RIGHT(LEFT($A1232,4),2)*1,怪物形象分配!$A:$L,4,0)</f>
        <v>1500032</v>
      </c>
      <c r="D1232">
        <f>VLOOKUP(RIGHT(LEFT($A1232,4),2)*1,怪物形象分配!$A:$L,5,0)</f>
        <v>1500031</v>
      </c>
      <c r="E1232">
        <f>VLOOKUP(RIGHT(LEFT($A1232,4),2)*1,怪物形象分配!$A:$L,6,0)</f>
        <v>300006</v>
      </c>
      <c r="F1232">
        <f>VLOOKUP(RIGHT(LEFT($A1232,4),2)*1,怪物形象分配!$A:$L,7,0)</f>
        <v>1</v>
      </c>
    </row>
    <row r="1233" spans="1:6">
      <c r="A1233" s="26">
        <v>8007021</v>
      </c>
      <c r="B1233">
        <v>0</v>
      </c>
      <c r="C1233">
        <f>VLOOKUP(RIGHT(LEFT($A1233,4),2)*1,怪物形象分配!$A:$L,4,0)</f>
        <v>1500032</v>
      </c>
      <c r="D1233">
        <f>VLOOKUP(RIGHT(LEFT($A1233,4),2)*1,怪物形象分配!$A:$L,5,0)</f>
        <v>1500031</v>
      </c>
      <c r="E1233">
        <f>VLOOKUP(RIGHT(LEFT($A1233,4),2)*1,怪物形象分配!$A:$L,6,0)</f>
        <v>300006</v>
      </c>
      <c r="F1233">
        <f>VLOOKUP(RIGHT(LEFT($A1233,4),2)*1,怪物形象分配!$A:$L,7,0)</f>
        <v>1</v>
      </c>
    </row>
    <row r="1234" spans="1:6">
      <c r="A1234" s="26">
        <v>8008021</v>
      </c>
      <c r="B1234">
        <v>0</v>
      </c>
      <c r="C1234">
        <f>VLOOKUP(RIGHT(LEFT($A1234,4),2)*1,怪物形象分配!$A:$L,4,0)</f>
        <v>1500012</v>
      </c>
      <c r="D1234">
        <f>VLOOKUP(RIGHT(LEFT($A1234,4),2)*1,怪物形象分配!$A:$L,5,0)</f>
        <v>1500011</v>
      </c>
      <c r="E1234">
        <f>VLOOKUP(RIGHT(LEFT($A1234,4),2)*1,怪物形象分配!$A:$L,6,0)</f>
        <v>300007</v>
      </c>
      <c r="F1234">
        <f>VLOOKUP(RIGHT(LEFT($A1234,4),2)*1,怪物形象分配!$A:$L,7,0)</f>
        <v>1</v>
      </c>
    </row>
    <row r="1235" spans="1:6">
      <c r="A1235" s="26">
        <v>8009021</v>
      </c>
      <c r="B1235">
        <v>0</v>
      </c>
      <c r="C1235">
        <f>VLOOKUP(RIGHT(LEFT($A1235,4),2)*1,怪物形象分配!$A:$L,4,0)</f>
        <v>1500012</v>
      </c>
      <c r="D1235">
        <f>VLOOKUP(RIGHT(LEFT($A1235,4),2)*1,怪物形象分配!$A:$L,5,0)</f>
        <v>1500011</v>
      </c>
      <c r="E1235">
        <f>VLOOKUP(RIGHT(LEFT($A1235,4),2)*1,怪物形象分配!$A:$L,6,0)</f>
        <v>300007</v>
      </c>
      <c r="F1235">
        <f>VLOOKUP(RIGHT(LEFT($A1235,4),2)*1,怪物形象分配!$A:$L,7,0)</f>
        <v>1</v>
      </c>
    </row>
    <row r="1236" spans="1:6">
      <c r="A1236" s="26">
        <v>8010021</v>
      </c>
      <c r="B1236">
        <v>0</v>
      </c>
      <c r="C1236">
        <f>VLOOKUP(RIGHT(LEFT($A1236,4),2)*1,怪物形象分配!$A:$L,4,0)</f>
        <v>1500282</v>
      </c>
      <c r="D1236">
        <f>VLOOKUP(RIGHT(LEFT($A1236,4),2)*1,怪物形象分配!$A:$L,5,0)</f>
        <v>1500281</v>
      </c>
      <c r="E1236">
        <f>VLOOKUP(RIGHT(LEFT($A1236,4),2)*1,怪物形象分配!$A:$L,6,0)</f>
        <v>300011</v>
      </c>
      <c r="F1236">
        <f>VLOOKUP(RIGHT(LEFT($A1236,4),2)*1,怪物形象分配!$A:$L,7,0)</f>
        <v>1</v>
      </c>
    </row>
    <row r="1237" spans="1:6">
      <c r="A1237" s="26">
        <v>8011021</v>
      </c>
      <c r="B1237">
        <v>0</v>
      </c>
      <c r="C1237">
        <f>VLOOKUP(RIGHT(LEFT($A1237,4),2)*1,怪物形象分配!$A:$L,4,0)</f>
        <v>1500262</v>
      </c>
      <c r="D1237">
        <f>VLOOKUP(RIGHT(LEFT($A1237,4),2)*1,怪物形象分配!$A:$L,5,0)</f>
        <v>1500261</v>
      </c>
      <c r="E1237">
        <f>VLOOKUP(RIGHT(LEFT($A1237,4),2)*1,怪物形象分配!$A:$L,6,0)</f>
        <v>300012</v>
      </c>
      <c r="F1237">
        <f>VLOOKUP(RIGHT(LEFT($A1237,4),2)*1,怪物形象分配!$A:$L,7,0)</f>
        <v>1</v>
      </c>
    </row>
    <row r="1238" spans="1:6">
      <c r="A1238" s="26">
        <v>8012021</v>
      </c>
      <c r="B1238">
        <v>0</v>
      </c>
      <c r="C1238">
        <f>VLOOKUP(RIGHT(LEFT($A1238,4),2)*1,怪物形象分配!$A:$L,4,0)</f>
        <v>1500272</v>
      </c>
      <c r="D1238">
        <f>VLOOKUP(RIGHT(LEFT($A1238,4),2)*1,怪物形象分配!$A:$L,5,0)</f>
        <v>1500271</v>
      </c>
      <c r="E1238">
        <f>VLOOKUP(RIGHT(LEFT($A1238,4),2)*1,怪物形象分配!$A:$L,6,0)</f>
        <v>300013</v>
      </c>
      <c r="F1238">
        <f>VLOOKUP(RIGHT(LEFT($A1238,4),2)*1,怪物形象分配!$A:$L,7,0)</f>
        <v>1</v>
      </c>
    </row>
    <row r="1239" spans="1:6">
      <c r="A1239" s="26">
        <v>8013021</v>
      </c>
      <c r="B1239">
        <v>0</v>
      </c>
      <c r="C1239">
        <f>VLOOKUP(RIGHT(LEFT($A1239,4),2)*1,怪物形象分配!$A:$L,4,0)</f>
        <v>1500292</v>
      </c>
      <c r="D1239">
        <f>VLOOKUP(RIGHT(LEFT($A1239,4),2)*1,怪物形象分配!$A:$L,5,0)</f>
        <v>1500291</v>
      </c>
      <c r="E1239">
        <f>VLOOKUP(RIGHT(LEFT($A1239,4),2)*1,怪物形象分配!$A:$L,6,0)</f>
        <v>300014</v>
      </c>
      <c r="F1239">
        <f>VLOOKUP(RIGHT(LEFT($A1239,4),2)*1,怪物形象分配!$A:$L,7,0)</f>
        <v>3</v>
      </c>
    </row>
    <row r="1240" spans="1:6">
      <c r="A1240" s="26">
        <v>8014021</v>
      </c>
      <c r="B1240">
        <v>0</v>
      </c>
      <c r="C1240">
        <f>VLOOKUP(RIGHT(LEFT($A1240,4),2)*1,怪物形象分配!$A:$L,4,0)</f>
        <v>1500302</v>
      </c>
      <c r="D1240">
        <f>VLOOKUP(RIGHT(LEFT($A1240,4),2)*1,怪物形象分配!$A:$L,5,0)</f>
        <v>1500301</v>
      </c>
      <c r="E1240">
        <f>VLOOKUP(RIGHT(LEFT($A1240,4),2)*1,怪物形象分配!$A:$L,6,0)</f>
        <v>300015</v>
      </c>
      <c r="F1240">
        <f>VLOOKUP(RIGHT(LEFT($A1240,4),2)*1,怪物形象分配!$A:$L,7,0)</f>
        <v>2</v>
      </c>
    </row>
    <row r="1241" spans="1:6">
      <c r="A1241" s="26">
        <v>8015021</v>
      </c>
      <c r="B1241">
        <v>0</v>
      </c>
      <c r="C1241">
        <f>VLOOKUP(RIGHT(LEFT($A1241,4),2)*1,怪物形象分配!$A:$L,4,0)</f>
        <v>1500202</v>
      </c>
      <c r="D1241">
        <f>VLOOKUP(RIGHT(LEFT($A1241,4),2)*1,怪物形象分配!$A:$L,5,0)</f>
        <v>1500201</v>
      </c>
      <c r="E1241">
        <f>VLOOKUP(RIGHT(LEFT($A1241,4),2)*1,怪物形象分配!$A:$L,6,0)</f>
        <v>300020</v>
      </c>
      <c r="F1241">
        <f>VLOOKUP(RIGHT(LEFT($A1241,4),2)*1,怪物形象分配!$A:$L,7,0)</f>
        <v>4</v>
      </c>
    </row>
    <row r="1242" spans="1:6">
      <c r="A1242" s="26">
        <v>8016021</v>
      </c>
      <c r="B1242">
        <v>0</v>
      </c>
      <c r="C1242">
        <f>VLOOKUP(RIGHT(LEFT($A1242,4),2)*1,怪物形象分配!$A:$L,4,0)</f>
        <v>1500182</v>
      </c>
      <c r="D1242">
        <f>VLOOKUP(RIGHT(LEFT($A1242,4),2)*1,怪物形象分配!$A:$L,5,0)</f>
        <v>1500181</v>
      </c>
      <c r="E1242">
        <f>VLOOKUP(RIGHT(LEFT($A1242,4),2)*1,怪物形象分配!$A:$L,6,0)</f>
        <v>300016</v>
      </c>
      <c r="F1242">
        <f>VLOOKUP(RIGHT(LEFT($A1242,4),2)*1,怪物形象分配!$A:$L,7,0)</f>
        <v>1</v>
      </c>
    </row>
    <row r="1243" spans="1:6">
      <c r="A1243" s="26">
        <v>8017021</v>
      </c>
      <c r="B1243">
        <v>0</v>
      </c>
      <c r="C1243">
        <f>VLOOKUP(RIGHT(LEFT($A1243,4),2)*1,怪物形象分配!$A:$L,4,0)</f>
        <v>1500162</v>
      </c>
      <c r="D1243">
        <f>VLOOKUP(RIGHT(LEFT($A1243,4),2)*1,怪物形象分配!$A:$L,5,0)</f>
        <v>1500161</v>
      </c>
      <c r="E1243">
        <f>VLOOKUP(RIGHT(LEFT($A1243,4),2)*1,怪物形象分配!$A:$L,6,0)</f>
        <v>300017</v>
      </c>
      <c r="F1243">
        <f>VLOOKUP(RIGHT(LEFT($A1243,4),2)*1,怪物形象分配!$A:$L,7,0)</f>
        <v>1</v>
      </c>
    </row>
    <row r="1244" spans="1:6">
      <c r="A1244" s="26">
        <v>8018021</v>
      </c>
      <c r="B1244">
        <v>0</v>
      </c>
      <c r="C1244">
        <f>VLOOKUP(RIGHT(LEFT($A1244,4),2)*1,怪物形象分配!$A:$L,4,0)</f>
        <v>1500172</v>
      </c>
      <c r="D1244">
        <f>VLOOKUP(RIGHT(LEFT($A1244,4),2)*1,怪物形象分配!$A:$L,5,0)</f>
        <v>1500171</v>
      </c>
      <c r="E1244">
        <f>VLOOKUP(RIGHT(LEFT($A1244,4),2)*1,怪物形象分配!$A:$L,6,0)</f>
        <v>300018</v>
      </c>
      <c r="F1244">
        <f>VLOOKUP(RIGHT(LEFT($A1244,4),2)*1,怪物形象分配!$A:$L,7,0)</f>
        <v>3</v>
      </c>
    </row>
    <row r="1245" spans="1:6">
      <c r="A1245" s="26">
        <v>8019021</v>
      </c>
      <c r="B1245">
        <v>0</v>
      </c>
      <c r="C1245">
        <f>VLOOKUP(RIGHT(LEFT($A1245,4),2)*1,怪物形象分配!$A:$L,4,0)</f>
        <v>1500192</v>
      </c>
      <c r="D1245">
        <f>VLOOKUP(RIGHT(LEFT($A1245,4),2)*1,怪物形象分配!$A:$L,5,0)</f>
        <v>1500191</v>
      </c>
      <c r="E1245">
        <f>VLOOKUP(RIGHT(LEFT($A1245,4),2)*1,怪物形象分配!$A:$L,6,0)</f>
        <v>300019</v>
      </c>
      <c r="F1245">
        <f>VLOOKUP(RIGHT(LEFT($A1245,4),2)*1,怪物形象分配!$A:$L,7,0)</f>
        <v>2</v>
      </c>
    </row>
    <row r="1246" spans="1:6">
      <c r="A1246" s="26">
        <v>8020021</v>
      </c>
      <c r="B1246">
        <v>0</v>
      </c>
      <c r="C1246">
        <f>VLOOKUP(RIGHT(LEFT($A1246,4),2)*1,怪物形象分配!$A:$L,4,0)</f>
        <v>1500242</v>
      </c>
      <c r="D1246">
        <f>VLOOKUP(RIGHT(LEFT($A1246,4),2)*1,怪物形象分配!$A:$L,5,0)</f>
        <v>1500241</v>
      </c>
      <c r="E1246">
        <f>VLOOKUP(RIGHT(LEFT($A1246,4),2)*1,怪物形象分配!$A:$L,6,0)</f>
        <v>300024</v>
      </c>
      <c r="F1246">
        <f>VLOOKUP(RIGHT(LEFT($A1246,4),2)*1,怪物形象分配!$A:$L,7,0)</f>
        <v>2</v>
      </c>
    </row>
    <row r="1247" spans="1:6">
      <c r="A1247" s="26">
        <v>8021021</v>
      </c>
      <c r="B1247">
        <v>0</v>
      </c>
      <c r="C1247">
        <f>VLOOKUP(RIGHT(LEFT($A1247,4),2)*1,怪物形象分配!$A:$L,4,0)</f>
        <v>1500232</v>
      </c>
      <c r="D1247">
        <f>VLOOKUP(RIGHT(LEFT($A1247,4),2)*1,怪物形象分配!$A:$L,5,0)</f>
        <v>1500231</v>
      </c>
      <c r="E1247">
        <f>VLOOKUP(RIGHT(LEFT($A1247,4),2)*1,怪物形象分配!$A:$L,6,0)</f>
        <v>300021</v>
      </c>
      <c r="F1247">
        <f>VLOOKUP(RIGHT(LEFT($A1247,4),2)*1,怪物形象分配!$A:$L,7,0)</f>
        <v>1</v>
      </c>
    </row>
    <row r="1248" spans="1:6">
      <c r="A1248" s="26">
        <v>8022021</v>
      </c>
      <c r="B1248">
        <v>0</v>
      </c>
      <c r="C1248">
        <f>VLOOKUP(RIGHT(LEFT($A1248,4),2)*1,怪物形象分配!$A:$L,4,0)</f>
        <v>1500232</v>
      </c>
      <c r="D1248">
        <f>VLOOKUP(RIGHT(LEFT($A1248,4),2)*1,怪物形象分配!$A:$L,5,0)</f>
        <v>1500231</v>
      </c>
      <c r="E1248">
        <f>VLOOKUP(RIGHT(LEFT($A1248,4),2)*1,怪物形象分配!$A:$L,6,0)</f>
        <v>300021</v>
      </c>
      <c r="F1248">
        <f>VLOOKUP(RIGHT(LEFT($A1248,4),2)*1,怪物形象分配!$A:$L,7,0)</f>
        <v>1</v>
      </c>
    </row>
    <row r="1249" spans="1:6">
      <c r="A1249" s="26">
        <v>8023021</v>
      </c>
      <c r="B1249">
        <v>0</v>
      </c>
      <c r="C1249">
        <f>VLOOKUP(RIGHT(LEFT($A1249,4),2)*1,怪物形象分配!$A:$L,4,0)</f>
        <v>1500212</v>
      </c>
      <c r="D1249">
        <f>VLOOKUP(RIGHT(LEFT($A1249,4),2)*1,怪物形象分配!$A:$L,5,0)</f>
        <v>1500211</v>
      </c>
      <c r="E1249">
        <f>VLOOKUP(RIGHT(LEFT($A1249,4),2)*1,怪物形象分配!$A:$L,6,0)</f>
        <v>300022</v>
      </c>
      <c r="F1249">
        <f>VLOOKUP(RIGHT(LEFT($A1249,4),2)*1,怪物形象分配!$A:$L,7,0)</f>
        <v>1</v>
      </c>
    </row>
    <row r="1250" spans="1:6">
      <c r="A1250" s="26">
        <v>8024021</v>
      </c>
      <c r="B1250">
        <v>0</v>
      </c>
      <c r="C1250">
        <f>VLOOKUP(RIGHT(LEFT($A1250,4),2)*1,怪物形象分配!$A:$L,4,0)</f>
        <v>1500222</v>
      </c>
      <c r="D1250">
        <f>VLOOKUP(RIGHT(LEFT($A1250,4),2)*1,怪物形象分配!$A:$L,5,0)</f>
        <v>1500221</v>
      </c>
      <c r="E1250">
        <f>VLOOKUP(RIGHT(LEFT($A1250,4),2)*1,怪物形象分配!$A:$L,6,0)</f>
        <v>300023</v>
      </c>
      <c r="F1250">
        <f>VLOOKUP(RIGHT(LEFT($A1250,4),2)*1,怪物形象分配!$A:$L,7,0)</f>
        <v>1</v>
      </c>
    </row>
    <row r="1251" spans="1:6">
      <c r="A1251" s="26">
        <v>8025021</v>
      </c>
      <c r="B1251">
        <v>0</v>
      </c>
      <c r="C1251">
        <f>VLOOKUP(RIGHT(LEFT($A1251,4),2)*1,怪物形象分配!$A:$L,4,0)</f>
        <v>1500092</v>
      </c>
      <c r="D1251">
        <f>VLOOKUP(RIGHT(LEFT($A1251,4),2)*1,怪物形象分配!$A:$L,5,0)</f>
        <v>1500091</v>
      </c>
      <c r="E1251">
        <f>VLOOKUP(RIGHT(LEFT($A1251,4),2)*1,怪物形象分配!$A:$L,6,0)</f>
        <v>300029</v>
      </c>
      <c r="F1251">
        <f>VLOOKUP(RIGHT(LEFT($A1251,4),2)*1,怪物形象分配!$A:$L,7,0)</f>
        <v>2</v>
      </c>
    </row>
    <row r="1252" spans="1:6">
      <c r="A1252" s="26">
        <v>8026021</v>
      </c>
      <c r="B1252">
        <v>0</v>
      </c>
      <c r="C1252">
        <f>VLOOKUP(RIGHT(LEFT($A1252,4),2)*1,怪物形象分配!$A:$L,4,0)</f>
        <v>1500102</v>
      </c>
      <c r="D1252">
        <f>VLOOKUP(RIGHT(LEFT($A1252,4),2)*1,怪物形象分配!$A:$L,5,0)</f>
        <v>1500101</v>
      </c>
      <c r="E1252">
        <f>VLOOKUP(RIGHT(LEFT($A1252,4),2)*1,怪物形象分配!$A:$L,6,0)</f>
        <v>300030</v>
      </c>
      <c r="F1252">
        <f>VLOOKUP(RIGHT(LEFT($A1252,4),2)*1,怪物形象分配!$A:$L,7,0)</f>
        <v>4</v>
      </c>
    </row>
    <row r="1253" spans="1:6">
      <c r="A1253" s="26">
        <v>8027021</v>
      </c>
      <c r="B1253">
        <v>0</v>
      </c>
      <c r="C1253">
        <f>VLOOKUP(RIGHT(LEFT($A1253,4),2)*1,怪物形象分配!$A:$L,4,0)</f>
        <v>1500082</v>
      </c>
      <c r="D1253">
        <f>VLOOKUP(RIGHT(LEFT($A1253,4),2)*1,怪物形象分配!$A:$L,5,0)</f>
        <v>1500081</v>
      </c>
      <c r="E1253">
        <f>VLOOKUP(RIGHT(LEFT($A1253,4),2)*1,怪物形象分配!$A:$L,6,0)</f>
        <v>300026</v>
      </c>
      <c r="F1253">
        <f>VLOOKUP(RIGHT(LEFT($A1253,4),2)*1,怪物形象分配!$A:$L,7,0)</f>
        <v>1</v>
      </c>
    </row>
    <row r="1254" spans="1:6">
      <c r="A1254" s="26">
        <v>8028021</v>
      </c>
      <c r="B1254">
        <v>0</v>
      </c>
      <c r="C1254">
        <f>VLOOKUP(RIGHT(LEFT($A1254,4),2)*1,怪物形象分配!$A:$L,4,0)</f>
        <v>1500062</v>
      </c>
      <c r="D1254">
        <f>VLOOKUP(RIGHT(LEFT($A1254,4),2)*1,怪物形象分配!$A:$L,5,0)</f>
        <v>1500061</v>
      </c>
      <c r="E1254">
        <f>VLOOKUP(RIGHT(LEFT($A1254,4),2)*1,怪物形象分配!$A:$L,6,0)</f>
        <v>300027</v>
      </c>
      <c r="F1254">
        <f>VLOOKUP(RIGHT(LEFT($A1254,4),2)*1,怪物形象分配!$A:$L,7,0)</f>
        <v>1</v>
      </c>
    </row>
    <row r="1255" spans="1:6">
      <c r="A1255" s="26">
        <v>8029021</v>
      </c>
      <c r="B1255">
        <v>0</v>
      </c>
      <c r="C1255">
        <f>VLOOKUP(RIGHT(LEFT($A1255,4),2)*1,怪物形象分配!$A:$L,4,0)</f>
        <v>1500072</v>
      </c>
      <c r="D1255">
        <f>VLOOKUP(RIGHT(LEFT($A1255,4),2)*1,怪物形象分配!$A:$L,5,0)</f>
        <v>1500071</v>
      </c>
      <c r="E1255">
        <f>VLOOKUP(RIGHT(LEFT($A1255,4),2)*1,怪物形象分配!$A:$L,6,0)</f>
        <v>300028</v>
      </c>
      <c r="F1255">
        <f>VLOOKUP(RIGHT(LEFT($A1255,4),2)*1,怪物形象分配!$A:$L,7,0)</f>
        <v>1</v>
      </c>
    </row>
    <row r="1256" spans="1:6">
      <c r="A1256" s="26">
        <v>8030021</v>
      </c>
      <c r="B1256">
        <v>0</v>
      </c>
      <c r="C1256">
        <f>VLOOKUP(RIGHT(LEFT($A1256,4),2)*1,怪物形象分配!$A:$L,4,0)</f>
        <v>1500072</v>
      </c>
      <c r="D1256">
        <f>VLOOKUP(RIGHT(LEFT($A1256,4),2)*1,怪物形象分配!$A:$L,5,0)</f>
        <v>1500071</v>
      </c>
      <c r="E1256">
        <f>VLOOKUP(RIGHT(LEFT($A1256,4),2)*1,怪物形象分配!$A:$L,6,0)</f>
        <v>300028</v>
      </c>
      <c r="F1256">
        <f>VLOOKUP(RIGHT(LEFT($A1256,4),2)*1,怪物形象分配!$A:$L,7,0)</f>
        <v>1</v>
      </c>
    </row>
    <row r="1257" spans="1:6">
      <c r="A1257" s="26">
        <v>8031021</v>
      </c>
      <c r="B1257">
        <v>0</v>
      </c>
      <c r="C1257">
        <f>VLOOKUP(RIGHT(LEFT($A1257,4),2)*1,怪物形象分配!$A:$L,4,0)</f>
        <v>1500202</v>
      </c>
      <c r="D1257">
        <f>VLOOKUP(RIGHT(LEFT($A1257,4),2)*1,怪物形象分配!$A:$L,5,0)</f>
        <v>1500201</v>
      </c>
      <c r="E1257">
        <f>VLOOKUP(RIGHT(LEFT($A1257,4),2)*1,怪物形象分配!$A:$L,6,0)</f>
        <v>300020</v>
      </c>
      <c r="F1257">
        <f>VLOOKUP(RIGHT(LEFT($A1257,4),2)*1,怪物形象分配!$A:$L,7,0)</f>
        <v>4</v>
      </c>
    </row>
    <row r="1258" spans="1:6">
      <c r="A1258" s="26">
        <v>8032021</v>
      </c>
      <c r="B1258">
        <v>0</v>
      </c>
      <c r="C1258">
        <f>VLOOKUP(RIGHT(LEFT($A1258,4),2)*1,怪物形象分配!$A:$L,4,0)</f>
        <v>1500182</v>
      </c>
      <c r="D1258">
        <f>VLOOKUP(RIGHT(LEFT($A1258,4),2)*1,怪物形象分配!$A:$L,5,0)</f>
        <v>1500181</v>
      </c>
      <c r="E1258">
        <f>VLOOKUP(RIGHT(LEFT($A1258,4),2)*1,怪物形象分配!$A:$L,6,0)</f>
        <v>300016</v>
      </c>
      <c r="F1258">
        <f>VLOOKUP(RIGHT(LEFT($A1258,4),2)*1,怪物形象分配!$A:$L,7,0)</f>
        <v>1</v>
      </c>
    </row>
    <row r="1259" spans="1:6">
      <c r="A1259" s="26">
        <v>8033021</v>
      </c>
      <c r="B1259">
        <v>0</v>
      </c>
      <c r="C1259">
        <f>VLOOKUP(RIGHT(LEFT($A1259,4),2)*1,怪物形象分配!$A:$L,4,0)</f>
        <v>1500162</v>
      </c>
      <c r="D1259">
        <f>VLOOKUP(RIGHT(LEFT($A1259,4),2)*1,怪物形象分配!$A:$L,5,0)</f>
        <v>1500161</v>
      </c>
      <c r="E1259">
        <f>VLOOKUP(RIGHT(LEFT($A1259,4),2)*1,怪物形象分配!$A:$L,6,0)</f>
        <v>300017</v>
      </c>
      <c r="F1259">
        <f>VLOOKUP(RIGHT(LEFT($A1259,4),2)*1,怪物形象分配!$A:$L,7,0)</f>
        <v>1</v>
      </c>
    </row>
    <row r="1260" spans="1:6">
      <c r="A1260" s="26">
        <v>8034021</v>
      </c>
      <c r="B1260">
        <v>0</v>
      </c>
      <c r="C1260">
        <f>VLOOKUP(RIGHT(LEFT($A1260,4),2)*1,怪物形象分配!$A:$L,4,0)</f>
        <v>1500172</v>
      </c>
      <c r="D1260">
        <f>VLOOKUP(RIGHT(LEFT($A1260,4),2)*1,怪物形象分配!$A:$L,5,0)</f>
        <v>1500171</v>
      </c>
      <c r="E1260">
        <f>VLOOKUP(RIGHT(LEFT($A1260,4),2)*1,怪物形象分配!$A:$L,6,0)</f>
        <v>300018</v>
      </c>
      <c r="F1260">
        <f>VLOOKUP(RIGHT(LEFT($A1260,4),2)*1,怪物形象分配!$A:$L,7,0)</f>
        <v>3</v>
      </c>
    </row>
    <row r="1261" spans="1:6">
      <c r="A1261" s="26">
        <v>8035021</v>
      </c>
      <c r="B1261">
        <v>0</v>
      </c>
      <c r="C1261">
        <f>VLOOKUP(RIGHT(LEFT($A1261,4),2)*1,怪物形象分配!$A:$L,4,0)</f>
        <v>1500192</v>
      </c>
      <c r="D1261">
        <f>VLOOKUP(RIGHT(LEFT($A1261,4),2)*1,怪物形象分配!$A:$L,5,0)</f>
        <v>1500191</v>
      </c>
      <c r="E1261">
        <f>VLOOKUP(RIGHT(LEFT($A1261,4),2)*1,怪物形象分配!$A:$L,6,0)</f>
        <v>300019</v>
      </c>
      <c r="F1261">
        <f>VLOOKUP(RIGHT(LEFT($A1261,4),2)*1,怪物形象分配!$A:$L,7,0)</f>
        <v>2</v>
      </c>
    </row>
    <row r="1262" spans="1:6">
      <c r="A1262" s="26">
        <v>8036021</v>
      </c>
      <c r="B1262">
        <v>0</v>
      </c>
      <c r="C1262">
        <f>VLOOKUP(RIGHT(LEFT($A1262,4),2)*1,怪物形象分配!$A:$L,4,0)</f>
        <v>1500242</v>
      </c>
      <c r="D1262">
        <f>VLOOKUP(RIGHT(LEFT($A1262,4),2)*1,怪物形象分配!$A:$L,5,0)</f>
        <v>1500241</v>
      </c>
      <c r="E1262">
        <f>VLOOKUP(RIGHT(LEFT($A1262,4),2)*1,怪物形象分配!$A:$L,6,0)</f>
        <v>300024</v>
      </c>
      <c r="F1262">
        <f>VLOOKUP(RIGHT(LEFT($A1262,4),2)*1,怪物形象分配!$A:$L,7,0)</f>
        <v>2</v>
      </c>
    </row>
    <row r="1263" spans="1:6">
      <c r="A1263" s="26">
        <v>8037021</v>
      </c>
      <c r="B1263">
        <v>0</v>
      </c>
      <c r="C1263">
        <f>VLOOKUP(RIGHT(LEFT($A1263,4),2)*1,怪物形象分配!$A:$L,4,0)</f>
        <v>1500232</v>
      </c>
      <c r="D1263">
        <f>VLOOKUP(RIGHT(LEFT($A1263,4),2)*1,怪物形象分配!$A:$L,5,0)</f>
        <v>1500231</v>
      </c>
      <c r="E1263">
        <f>VLOOKUP(RIGHT(LEFT($A1263,4),2)*1,怪物形象分配!$A:$L,6,0)</f>
        <v>300021</v>
      </c>
      <c r="F1263">
        <f>VLOOKUP(RIGHT(LEFT($A1263,4),2)*1,怪物形象分配!$A:$L,7,0)</f>
        <v>1</v>
      </c>
    </row>
    <row r="1264" spans="1:6">
      <c r="A1264" s="26">
        <v>8038021</v>
      </c>
      <c r="B1264">
        <v>0</v>
      </c>
      <c r="C1264">
        <f>VLOOKUP(RIGHT(LEFT($A1264,4),2)*1,怪物形象分配!$A:$L,4,0)</f>
        <v>1500232</v>
      </c>
      <c r="D1264">
        <f>VLOOKUP(RIGHT(LEFT($A1264,4),2)*1,怪物形象分配!$A:$L,5,0)</f>
        <v>1500231</v>
      </c>
      <c r="E1264">
        <f>VLOOKUP(RIGHT(LEFT($A1264,4),2)*1,怪物形象分配!$A:$L,6,0)</f>
        <v>300021</v>
      </c>
      <c r="F1264">
        <f>VLOOKUP(RIGHT(LEFT($A1264,4),2)*1,怪物形象分配!$A:$L,7,0)</f>
        <v>1</v>
      </c>
    </row>
    <row r="1265" spans="1:6">
      <c r="A1265" s="26">
        <v>8039021</v>
      </c>
      <c r="B1265">
        <v>0</v>
      </c>
      <c r="C1265">
        <f>VLOOKUP(RIGHT(LEFT($A1265,4),2)*1,怪物形象分配!$A:$L,4,0)</f>
        <v>1500212</v>
      </c>
      <c r="D1265">
        <f>VLOOKUP(RIGHT(LEFT($A1265,4),2)*1,怪物形象分配!$A:$L,5,0)</f>
        <v>1500211</v>
      </c>
      <c r="E1265">
        <f>VLOOKUP(RIGHT(LEFT($A1265,4),2)*1,怪物形象分配!$A:$L,6,0)</f>
        <v>300022</v>
      </c>
      <c r="F1265">
        <f>VLOOKUP(RIGHT(LEFT($A1265,4),2)*1,怪物形象分配!$A:$L,7,0)</f>
        <v>1</v>
      </c>
    </row>
    <row r="1266" spans="1:6">
      <c r="A1266" s="26">
        <v>8040021</v>
      </c>
      <c r="B1266">
        <v>0</v>
      </c>
      <c r="C1266">
        <f>VLOOKUP(RIGHT(LEFT($A1266,4),2)*1,怪物形象分配!$A:$L,4,0)</f>
        <v>1500222</v>
      </c>
      <c r="D1266">
        <f>VLOOKUP(RIGHT(LEFT($A1266,4),2)*1,怪物形象分配!$A:$L,5,0)</f>
        <v>1500221</v>
      </c>
      <c r="E1266">
        <f>VLOOKUP(RIGHT(LEFT($A1266,4),2)*1,怪物形象分配!$A:$L,6,0)</f>
        <v>300023</v>
      </c>
      <c r="F1266">
        <f>VLOOKUP(RIGHT(LEFT($A1266,4),2)*1,怪物形象分配!$A:$L,7,0)</f>
        <v>1</v>
      </c>
    </row>
    <row r="1267" spans="1:6">
      <c r="A1267" s="26">
        <v>8041021</v>
      </c>
      <c r="B1267">
        <v>0</v>
      </c>
      <c r="C1267">
        <f>VLOOKUP(RIGHT(LEFT($A1267,4),2)*1,怪物形象分配!$A:$L,4,0)</f>
        <v>1500092</v>
      </c>
      <c r="D1267">
        <f>VLOOKUP(RIGHT(LEFT($A1267,4),2)*1,怪物形象分配!$A:$L,5,0)</f>
        <v>1500091</v>
      </c>
      <c r="E1267">
        <f>VLOOKUP(RIGHT(LEFT($A1267,4),2)*1,怪物形象分配!$A:$L,6,0)</f>
        <v>300029</v>
      </c>
      <c r="F1267">
        <f>VLOOKUP(RIGHT(LEFT($A1267,4),2)*1,怪物形象分配!$A:$L,7,0)</f>
        <v>2</v>
      </c>
    </row>
    <row r="1268" spans="1:6">
      <c r="A1268" s="26">
        <v>8042021</v>
      </c>
      <c r="B1268">
        <v>0</v>
      </c>
      <c r="C1268">
        <f>VLOOKUP(RIGHT(LEFT($A1268,4),2)*1,怪物形象分配!$A:$L,4,0)</f>
        <v>1500102</v>
      </c>
      <c r="D1268">
        <f>VLOOKUP(RIGHT(LEFT($A1268,4),2)*1,怪物形象分配!$A:$L,5,0)</f>
        <v>1500101</v>
      </c>
      <c r="E1268">
        <f>VLOOKUP(RIGHT(LEFT($A1268,4),2)*1,怪物形象分配!$A:$L,6,0)</f>
        <v>300030</v>
      </c>
      <c r="F1268">
        <f>VLOOKUP(RIGHT(LEFT($A1268,4),2)*1,怪物形象分配!$A:$L,7,0)</f>
        <v>4</v>
      </c>
    </row>
    <row r="1269" spans="1:6">
      <c r="A1269" s="26">
        <v>8043021</v>
      </c>
      <c r="B1269">
        <v>0</v>
      </c>
      <c r="C1269">
        <f>VLOOKUP(RIGHT(LEFT($A1269,4),2)*1,怪物形象分配!$A:$L,4,0)</f>
        <v>1500082</v>
      </c>
      <c r="D1269">
        <f>VLOOKUP(RIGHT(LEFT($A1269,4),2)*1,怪物形象分配!$A:$L,5,0)</f>
        <v>1500081</v>
      </c>
      <c r="E1269">
        <f>VLOOKUP(RIGHT(LEFT($A1269,4),2)*1,怪物形象分配!$A:$L,6,0)</f>
        <v>300026</v>
      </c>
      <c r="F1269">
        <f>VLOOKUP(RIGHT(LEFT($A1269,4),2)*1,怪物形象分配!$A:$L,7,0)</f>
        <v>1</v>
      </c>
    </row>
    <row r="1270" spans="1:6">
      <c r="A1270" s="26">
        <v>8044021</v>
      </c>
      <c r="B1270">
        <v>0</v>
      </c>
      <c r="C1270">
        <f>VLOOKUP(RIGHT(LEFT($A1270,4),2)*1,怪物形象分配!$A:$L,4,0)</f>
        <v>1500062</v>
      </c>
      <c r="D1270">
        <f>VLOOKUP(RIGHT(LEFT($A1270,4),2)*1,怪物形象分配!$A:$L,5,0)</f>
        <v>1500061</v>
      </c>
      <c r="E1270">
        <f>VLOOKUP(RIGHT(LEFT($A1270,4),2)*1,怪物形象分配!$A:$L,6,0)</f>
        <v>300027</v>
      </c>
      <c r="F1270">
        <f>VLOOKUP(RIGHT(LEFT($A1270,4),2)*1,怪物形象分配!$A:$L,7,0)</f>
        <v>1</v>
      </c>
    </row>
    <row r="1271" spans="1:6">
      <c r="A1271" s="26">
        <v>8045021</v>
      </c>
      <c r="B1271">
        <v>0</v>
      </c>
      <c r="C1271">
        <f>VLOOKUP(RIGHT(LEFT($A1271,4),2)*1,怪物形象分配!$A:$L,4,0)</f>
        <v>1500072</v>
      </c>
      <c r="D1271">
        <f>VLOOKUP(RIGHT(LEFT($A1271,4),2)*1,怪物形象分配!$A:$L,5,0)</f>
        <v>1500071</v>
      </c>
      <c r="E1271">
        <f>VLOOKUP(RIGHT(LEFT($A1271,4),2)*1,怪物形象分配!$A:$L,6,0)</f>
        <v>300028</v>
      </c>
      <c r="F1271">
        <f>VLOOKUP(RIGHT(LEFT($A1271,4),2)*1,怪物形象分配!$A:$L,7,0)</f>
        <v>1</v>
      </c>
    </row>
    <row r="1272" spans="1:6">
      <c r="A1272" s="26">
        <v>8046021</v>
      </c>
      <c r="B1272">
        <v>0</v>
      </c>
      <c r="C1272">
        <f>VLOOKUP(RIGHT(LEFT($A1272,4),2)*1,怪物形象分配!$A:$L,4,0)</f>
        <v>1500072</v>
      </c>
      <c r="D1272">
        <f>VLOOKUP(RIGHT(LEFT($A1272,4),2)*1,怪物形象分配!$A:$L,5,0)</f>
        <v>1500071</v>
      </c>
      <c r="E1272">
        <f>VLOOKUP(RIGHT(LEFT($A1272,4),2)*1,怪物形象分配!$A:$L,6,0)</f>
        <v>300028</v>
      </c>
      <c r="F1272">
        <f>VLOOKUP(RIGHT(LEFT($A1272,4),2)*1,怪物形象分配!$A:$L,7,0)</f>
        <v>1</v>
      </c>
    </row>
    <row r="1273" spans="1:6">
      <c r="A1273" s="26">
        <v>8047021</v>
      </c>
      <c r="B1273">
        <v>0</v>
      </c>
      <c r="C1273" t="e">
        <f>VLOOKUP(RIGHT(LEFT($A1273,4),2)*1,怪物形象分配!$A:$L,4,0)</f>
        <v>#N/A</v>
      </c>
      <c r="D1273" t="e">
        <f>VLOOKUP(RIGHT(LEFT($A1273,4),2)*1,怪物形象分配!$A:$L,5,0)</f>
        <v>#N/A</v>
      </c>
      <c r="E1273" t="e">
        <f>VLOOKUP(RIGHT(LEFT($A1273,4),2)*1,怪物形象分配!$A:$L,6,0)</f>
        <v>#N/A</v>
      </c>
      <c r="F1273" t="e">
        <f>VLOOKUP(RIGHT(LEFT($A1273,4),2)*1,怪物形象分配!$A:$L,7,0)</f>
        <v>#N/A</v>
      </c>
    </row>
    <row r="1274" spans="1:6">
      <c r="A1274" s="26">
        <v>8048021</v>
      </c>
      <c r="B1274">
        <v>0</v>
      </c>
      <c r="C1274" t="e">
        <f>VLOOKUP(RIGHT(LEFT($A1274,4),2)*1,怪物形象分配!$A:$L,4,0)</f>
        <v>#N/A</v>
      </c>
      <c r="D1274" t="e">
        <f>VLOOKUP(RIGHT(LEFT($A1274,4),2)*1,怪物形象分配!$A:$L,5,0)</f>
        <v>#N/A</v>
      </c>
      <c r="E1274" t="e">
        <f>VLOOKUP(RIGHT(LEFT($A1274,4),2)*1,怪物形象分配!$A:$L,6,0)</f>
        <v>#N/A</v>
      </c>
      <c r="F1274" t="e">
        <f>VLOOKUP(RIGHT(LEFT($A1274,4),2)*1,怪物形象分配!$A:$L,7,0)</f>
        <v>#N/A</v>
      </c>
    </row>
    <row r="1275" spans="1:6">
      <c r="A1275" s="26">
        <v>8049021</v>
      </c>
      <c r="B1275">
        <v>0</v>
      </c>
      <c r="C1275" t="e">
        <f>VLOOKUP(RIGHT(LEFT($A1275,4),2)*1,怪物形象分配!$A:$L,4,0)</f>
        <v>#N/A</v>
      </c>
      <c r="D1275" t="e">
        <f>VLOOKUP(RIGHT(LEFT($A1275,4),2)*1,怪物形象分配!$A:$L,5,0)</f>
        <v>#N/A</v>
      </c>
      <c r="E1275" t="e">
        <f>VLOOKUP(RIGHT(LEFT($A1275,4),2)*1,怪物形象分配!$A:$L,6,0)</f>
        <v>#N/A</v>
      </c>
      <c r="F1275" t="e">
        <f>VLOOKUP(RIGHT(LEFT($A1275,4),2)*1,怪物形象分配!$A:$L,7,0)</f>
        <v>#N/A</v>
      </c>
    </row>
    <row r="1276" spans="1:6">
      <c r="A1276" s="26">
        <v>8050021</v>
      </c>
      <c r="B1276">
        <v>0</v>
      </c>
      <c r="C1276" t="e">
        <f>VLOOKUP(RIGHT(LEFT($A1276,4),2)*1,怪物形象分配!$A:$L,4,0)</f>
        <v>#N/A</v>
      </c>
      <c r="D1276" t="e">
        <f>VLOOKUP(RIGHT(LEFT($A1276,4),2)*1,怪物形象分配!$A:$L,5,0)</f>
        <v>#N/A</v>
      </c>
      <c r="E1276" t="e">
        <f>VLOOKUP(RIGHT(LEFT($A1276,4),2)*1,怪物形象分配!$A:$L,6,0)</f>
        <v>#N/A</v>
      </c>
      <c r="F1276" t="e">
        <f>VLOOKUP(RIGHT(LEFT($A1276,4),2)*1,怪物形象分配!$A:$L,7,0)</f>
        <v>#N/A</v>
      </c>
    </row>
    <row r="1277" spans="1:6">
      <c r="A1277" s="26">
        <v>8051021</v>
      </c>
      <c r="B1277">
        <v>0</v>
      </c>
      <c r="C1277" t="e">
        <f>VLOOKUP(RIGHT(LEFT($A1277,4),2)*1,怪物形象分配!$A:$L,4,0)</f>
        <v>#N/A</v>
      </c>
      <c r="D1277" t="e">
        <f>VLOOKUP(RIGHT(LEFT($A1277,4),2)*1,怪物形象分配!$A:$L,5,0)</f>
        <v>#N/A</v>
      </c>
      <c r="E1277" t="e">
        <f>VLOOKUP(RIGHT(LEFT($A1277,4),2)*1,怪物形象分配!$A:$L,6,0)</f>
        <v>#N/A</v>
      </c>
      <c r="F1277" t="e">
        <f>VLOOKUP(RIGHT(LEFT($A1277,4),2)*1,怪物形象分配!$A:$L,7,0)</f>
        <v>#N/A</v>
      </c>
    </row>
    <row r="1278" spans="1:6">
      <c r="A1278" s="26">
        <v>8052021</v>
      </c>
      <c r="B1278">
        <v>0</v>
      </c>
      <c r="C1278" t="e">
        <f>VLOOKUP(RIGHT(LEFT($A1278,4),2)*1,怪物形象分配!$A:$L,4,0)</f>
        <v>#N/A</v>
      </c>
      <c r="D1278" t="e">
        <f>VLOOKUP(RIGHT(LEFT($A1278,4),2)*1,怪物形象分配!$A:$L,5,0)</f>
        <v>#N/A</v>
      </c>
      <c r="E1278" t="e">
        <f>VLOOKUP(RIGHT(LEFT($A1278,4),2)*1,怪物形象分配!$A:$L,6,0)</f>
        <v>#N/A</v>
      </c>
      <c r="F1278" t="e">
        <f>VLOOKUP(RIGHT(LEFT($A1278,4),2)*1,怪物形象分配!$A:$L,7,0)</f>
        <v>#N/A</v>
      </c>
    </row>
    <row r="1279" spans="1:6">
      <c r="A1279" s="26">
        <v>8053021</v>
      </c>
      <c r="B1279">
        <v>0</v>
      </c>
      <c r="C1279" t="e">
        <f>VLOOKUP(RIGHT(LEFT($A1279,4),2)*1,怪物形象分配!$A:$L,4,0)</f>
        <v>#N/A</v>
      </c>
      <c r="D1279" t="e">
        <f>VLOOKUP(RIGHT(LEFT($A1279,4),2)*1,怪物形象分配!$A:$L,5,0)</f>
        <v>#N/A</v>
      </c>
      <c r="E1279" t="e">
        <f>VLOOKUP(RIGHT(LEFT($A1279,4),2)*1,怪物形象分配!$A:$L,6,0)</f>
        <v>#N/A</v>
      </c>
      <c r="F1279" t="e">
        <f>VLOOKUP(RIGHT(LEFT($A1279,4),2)*1,怪物形象分配!$A:$L,7,0)</f>
        <v>#N/A</v>
      </c>
    </row>
    <row r="1280" spans="1:6">
      <c r="A1280" s="26">
        <v>8054021</v>
      </c>
      <c r="B1280">
        <v>0</v>
      </c>
      <c r="C1280" t="e">
        <f>VLOOKUP(RIGHT(LEFT($A1280,4),2)*1,怪物形象分配!$A:$L,4,0)</f>
        <v>#N/A</v>
      </c>
      <c r="D1280" t="e">
        <f>VLOOKUP(RIGHT(LEFT($A1280,4),2)*1,怪物形象分配!$A:$L,5,0)</f>
        <v>#N/A</v>
      </c>
      <c r="E1280" t="e">
        <f>VLOOKUP(RIGHT(LEFT($A1280,4),2)*1,怪物形象分配!$A:$L,6,0)</f>
        <v>#N/A</v>
      </c>
      <c r="F1280" t="e">
        <f>VLOOKUP(RIGHT(LEFT($A1280,4),2)*1,怪物形象分配!$A:$L,7,0)</f>
        <v>#N/A</v>
      </c>
    </row>
    <row r="1281" spans="1:6">
      <c r="A1281" s="26">
        <v>8055021</v>
      </c>
      <c r="B1281">
        <v>0</v>
      </c>
      <c r="C1281" t="e">
        <f>VLOOKUP(RIGHT(LEFT($A1281,4),2)*1,怪物形象分配!$A:$L,4,0)</f>
        <v>#N/A</v>
      </c>
      <c r="D1281" t="e">
        <f>VLOOKUP(RIGHT(LEFT($A1281,4),2)*1,怪物形象分配!$A:$L,5,0)</f>
        <v>#N/A</v>
      </c>
      <c r="E1281" t="e">
        <f>VLOOKUP(RIGHT(LEFT($A1281,4),2)*1,怪物形象分配!$A:$L,6,0)</f>
        <v>#N/A</v>
      </c>
      <c r="F1281" t="e">
        <f>VLOOKUP(RIGHT(LEFT($A1281,4),2)*1,怪物形象分配!$A:$L,7,0)</f>
        <v>#N/A</v>
      </c>
    </row>
    <row r="1282" spans="1:6">
      <c r="A1282" s="26">
        <v>8056021</v>
      </c>
      <c r="B1282">
        <v>0</v>
      </c>
      <c r="C1282" t="e">
        <f>VLOOKUP(RIGHT(LEFT($A1282,4),2)*1,怪物形象分配!$A:$L,4,0)</f>
        <v>#N/A</v>
      </c>
      <c r="D1282" t="e">
        <f>VLOOKUP(RIGHT(LEFT($A1282,4),2)*1,怪物形象分配!$A:$L,5,0)</f>
        <v>#N/A</v>
      </c>
      <c r="E1282" t="e">
        <f>VLOOKUP(RIGHT(LEFT($A1282,4),2)*1,怪物形象分配!$A:$L,6,0)</f>
        <v>#N/A</v>
      </c>
      <c r="F1282" t="e">
        <f>VLOOKUP(RIGHT(LEFT($A1282,4),2)*1,怪物形象分配!$A:$L,7,0)</f>
        <v>#N/A</v>
      </c>
    </row>
    <row r="1283" spans="1:6">
      <c r="A1283" s="26">
        <v>8057021</v>
      </c>
      <c r="B1283">
        <v>0</v>
      </c>
      <c r="C1283" t="e">
        <f>VLOOKUP(RIGHT(LEFT($A1283,4),2)*1,怪物形象分配!$A:$L,4,0)</f>
        <v>#N/A</v>
      </c>
      <c r="D1283" t="e">
        <f>VLOOKUP(RIGHT(LEFT($A1283,4),2)*1,怪物形象分配!$A:$L,5,0)</f>
        <v>#N/A</v>
      </c>
      <c r="E1283" t="e">
        <f>VLOOKUP(RIGHT(LEFT($A1283,4),2)*1,怪物形象分配!$A:$L,6,0)</f>
        <v>#N/A</v>
      </c>
      <c r="F1283" t="e">
        <f>VLOOKUP(RIGHT(LEFT($A1283,4),2)*1,怪物形象分配!$A:$L,7,0)</f>
        <v>#N/A</v>
      </c>
    </row>
    <row r="1284" spans="1:6">
      <c r="A1284" s="26">
        <v>8058021</v>
      </c>
      <c r="B1284">
        <v>0</v>
      </c>
      <c r="C1284" t="e">
        <f>VLOOKUP(RIGHT(LEFT($A1284,4),2)*1,怪物形象分配!$A:$L,4,0)</f>
        <v>#N/A</v>
      </c>
      <c r="D1284" t="e">
        <f>VLOOKUP(RIGHT(LEFT($A1284,4),2)*1,怪物形象分配!$A:$L,5,0)</f>
        <v>#N/A</v>
      </c>
      <c r="E1284" t="e">
        <f>VLOOKUP(RIGHT(LEFT($A1284,4),2)*1,怪物形象分配!$A:$L,6,0)</f>
        <v>#N/A</v>
      </c>
      <c r="F1284" t="e">
        <f>VLOOKUP(RIGHT(LEFT($A1284,4),2)*1,怪物形象分配!$A:$L,7,0)</f>
        <v>#N/A</v>
      </c>
    </row>
    <row r="1285" spans="1:6">
      <c r="A1285" s="26">
        <v>8059021</v>
      </c>
      <c r="B1285">
        <v>0</v>
      </c>
      <c r="C1285" t="e">
        <f>VLOOKUP(RIGHT(LEFT($A1285,4),2)*1,怪物形象分配!$A:$L,4,0)</f>
        <v>#N/A</v>
      </c>
      <c r="D1285" t="e">
        <f>VLOOKUP(RIGHT(LEFT($A1285,4),2)*1,怪物形象分配!$A:$L,5,0)</f>
        <v>#N/A</v>
      </c>
      <c r="E1285" t="e">
        <f>VLOOKUP(RIGHT(LEFT($A1285,4),2)*1,怪物形象分配!$A:$L,6,0)</f>
        <v>#N/A</v>
      </c>
      <c r="F1285" t="e">
        <f>VLOOKUP(RIGHT(LEFT($A1285,4),2)*1,怪物形象分配!$A:$L,7,0)</f>
        <v>#N/A</v>
      </c>
    </row>
    <row r="1286" spans="1:6">
      <c r="A1286" s="26">
        <v>8060021</v>
      </c>
      <c r="B1286">
        <v>0</v>
      </c>
      <c r="C1286" t="e">
        <f>VLOOKUP(RIGHT(LEFT($A1286,4),2)*1,怪物形象分配!$A:$L,4,0)</f>
        <v>#N/A</v>
      </c>
      <c r="D1286" t="e">
        <f>VLOOKUP(RIGHT(LEFT($A1286,4),2)*1,怪物形象分配!$A:$L,5,0)</f>
        <v>#N/A</v>
      </c>
      <c r="E1286" t="e">
        <f>VLOOKUP(RIGHT(LEFT($A1286,4),2)*1,怪物形象分配!$A:$L,6,0)</f>
        <v>#N/A</v>
      </c>
      <c r="F1286" t="e">
        <f>VLOOKUP(RIGHT(LEFT($A1286,4),2)*1,怪物形象分配!$A:$L,7,0)</f>
        <v>#N/A</v>
      </c>
    </row>
    <row r="1287" spans="1:6">
      <c r="A1287" s="26">
        <v>8061021</v>
      </c>
      <c r="B1287">
        <v>0</v>
      </c>
      <c r="C1287" t="e">
        <f>VLOOKUP(RIGHT(LEFT($A1287,4),2)*1,怪物形象分配!$A:$L,4,0)</f>
        <v>#N/A</v>
      </c>
      <c r="D1287" t="e">
        <f>VLOOKUP(RIGHT(LEFT($A1287,4),2)*1,怪物形象分配!$A:$L,5,0)</f>
        <v>#N/A</v>
      </c>
      <c r="E1287" t="e">
        <f>VLOOKUP(RIGHT(LEFT($A1287,4),2)*1,怪物形象分配!$A:$L,6,0)</f>
        <v>#N/A</v>
      </c>
      <c r="F1287" t="e">
        <f>VLOOKUP(RIGHT(LEFT($A1287,4),2)*1,怪物形象分配!$A:$L,7,0)</f>
        <v>#N/A</v>
      </c>
    </row>
    <row r="1288" spans="1:6">
      <c r="A1288" s="26">
        <v>8062021</v>
      </c>
      <c r="B1288">
        <v>0</v>
      </c>
      <c r="C1288" t="e">
        <f>VLOOKUP(RIGHT(LEFT($A1288,4),2)*1,怪物形象分配!$A:$L,4,0)</f>
        <v>#N/A</v>
      </c>
      <c r="D1288" t="e">
        <f>VLOOKUP(RIGHT(LEFT($A1288,4),2)*1,怪物形象分配!$A:$L,5,0)</f>
        <v>#N/A</v>
      </c>
      <c r="E1288" t="e">
        <f>VLOOKUP(RIGHT(LEFT($A1288,4),2)*1,怪物形象分配!$A:$L,6,0)</f>
        <v>#N/A</v>
      </c>
      <c r="F1288" t="e">
        <f>VLOOKUP(RIGHT(LEFT($A1288,4),2)*1,怪物形象分配!$A:$L,7,0)</f>
        <v>#N/A</v>
      </c>
    </row>
    <row r="1289" spans="1:6">
      <c r="A1289" s="26">
        <v>8063021</v>
      </c>
      <c r="B1289">
        <v>0</v>
      </c>
      <c r="C1289" t="e">
        <f>VLOOKUP(RIGHT(LEFT($A1289,4),2)*1,怪物形象分配!$A:$L,4,0)</f>
        <v>#N/A</v>
      </c>
      <c r="D1289" t="e">
        <f>VLOOKUP(RIGHT(LEFT($A1289,4),2)*1,怪物形象分配!$A:$L,5,0)</f>
        <v>#N/A</v>
      </c>
      <c r="E1289" t="e">
        <f>VLOOKUP(RIGHT(LEFT($A1289,4),2)*1,怪物形象分配!$A:$L,6,0)</f>
        <v>#N/A</v>
      </c>
      <c r="F1289" t="e">
        <f>VLOOKUP(RIGHT(LEFT($A1289,4),2)*1,怪物形象分配!$A:$L,7,0)</f>
        <v>#N/A</v>
      </c>
    </row>
    <row r="1290" spans="1:6">
      <c r="A1290" s="26">
        <v>8064021</v>
      </c>
      <c r="B1290">
        <v>0</v>
      </c>
      <c r="C1290" t="e">
        <f>VLOOKUP(RIGHT(LEFT($A1290,4),2)*1,怪物形象分配!$A:$L,4,0)</f>
        <v>#N/A</v>
      </c>
      <c r="D1290" t="e">
        <f>VLOOKUP(RIGHT(LEFT($A1290,4),2)*1,怪物形象分配!$A:$L,5,0)</f>
        <v>#N/A</v>
      </c>
      <c r="E1290" t="e">
        <f>VLOOKUP(RIGHT(LEFT($A1290,4),2)*1,怪物形象分配!$A:$L,6,0)</f>
        <v>#N/A</v>
      </c>
      <c r="F1290" t="e">
        <f>VLOOKUP(RIGHT(LEFT($A1290,4),2)*1,怪物形象分配!$A:$L,7,0)</f>
        <v>#N/A</v>
      </c>
    </row>
    <row r="1291" spans="1:6">
      <c r="A1291" s="26">
        <v>8065021</v>
      </c>
      <c r="B1291">
        <v>0</v>
      </c>
      <c r="C1291" t="e">
        <f>VLOOKUP(RIGHT(LEFT($A1291,4),2)*1,怪物形象分配!$A:$L,4,0)</f>
        <v>#N/A</v>
      </c>
      <c r="D1291" t="e">
        <f>VLOOKUP(RIGHT(LEFT($A1291,4),2)*1,怪物形象分配!$A:$L,5,0)</f>
        <v>#N/A</v>
      </c>
      <c r="E1291" t="e">
        <f>VLOOKUP(RIGHT(LEFT($A1291,4),2)*1,怪物形象分配!$A:$L,6,0)</f>
        <v>#N/A</v>
      </c>
      <c r="F1291" t="e">
        <f>VLOOKUP(RIGHT(LEFT($A1291,4),2)*1,怪物形象分配!$A:$L,7,0)</f>
        <v>#N/A</v>
      </c>
    </row>
    <row r="1292" spans="1:6">
      <c r="A1292" s="26">
        <v>8066021</v>
      </c>
      <c r="B1292">
        <v>0</v>
      </c>
      <c r="C1292" t="e">
        <f>VLOOKUP(RIGHT(LEFT($A1292,4),2)*1,怪物形象分配!$A:$L,4,0)</f>
        <v>#N/A</v>
      </c>
      <c r="D1292" t="e">
        <f>VLOOKUP(RIGHT(LEFT($A1292,4),2)*1,怪物形象分配!$A:$L,5,0)</f>
        <v>#N/A</v>
      </c>
      <c r="E1292" t="e">
        <f>VLOOKUP(RIGHT(LEFT($A1292,4),2)*1,怪物形象分配!$A:$L,6,0)</f>
        <v>#N/A</v>
      </c>
      <c r="F1292" t="e">
        <f>VLOOKUP(RIGHT(LEFT($A1292,4),2)*1,怪物形象分配!$A:$L,7,0)</f>
        <v>#N/A</v>
      </c>
    </row>
    <row r="1293" spans="1:6">
      <c r="A1293" s="26">
        <v>8067021</v>
      </c>
      <c r="B1293">
        <v>0</v>
      </c>
      <c r="C1293" t="e">
        <f>VLOOKUP(RIGHT(LEFT($A1293,4),2)*1,怪物形象分配!$A:$L,4,0)</f>
        <v>#N/A</v>
      </c>
      <c r="D1293" t="e">
        <f>VLOOKUP(RIGHT(LEFT($A1293,4),2)*1,怪物形象分配!$A:$L,5,0)</f>
        <v>#N/A</v>
      </c>
      <c r="E1293" t="e">
        <f>VLOOKUP(RIGHT(LEFT($A1293,4),2)*1,怪物形象分配!$A:$L,6,0)</f>
        <v>#N/A</v>
      </c>
      <c r="F1293" t="e">
        <f>VLOOKUP(RIGHT(LEFT($A1293,4),2)*1,怪物形象分配!$A:$L,7,0)</f>
        <v>#N/A</v>
      </c>
    </row>
    <row r="1294" spans="1:6">
      <c r="A1294" s="26">
        <v>8068021</v>
      </c>
      <c r="B1294">
        <v>0</v>
      </c>
      <c r="C1294" t="e">
        <f>VLOOKUP(RIGHT(LEFT($A1294,4),2)*1,怪物形象分配!$A:$L,4,0)</f>
        <v>#N/A</v>
      </c>
      <c r="D1294" t="e">
        <f>VLOOKUP(RIGHT(LEFT($A1294,4),2)*1,怪物形象分配!$A:$L,5,0)</f>
        <v>#N/A</v>
      </c>
      <c r="E1294" t="e">
        <f>VLOOKUP(RIGHT(LEFT($A1294,4),2)*1,怪物形象分配!$A:$L,6,0)</f>
        <v>#N/A</v>
      </c>
      <c r="F1294" t="e">
        <f>VLOOKUP(RIGHT(LEFT($A1294,4),2)*1,怪物形象分配!$A:$L,7,0)</f>
        <v>#N/A</v>
      </c>
    </row>
    <row r="1295" spans="1:6">
      <c r="A1295" s="26">
        <v>8069021</v>
      </c>
      <c r="B1295">
        <v>0</v>
      </c>
      <c r="C1295" t="e">
        <f>VLOOKUP(RIGHT(LEFT($A1295,4),2)*1,怪物形象分配!$A:$L,4,0)</f>
        <v>#N/A</v>
      </c>
      <c r="D1295" t="e">
        <f>VLOOKUP(RIGHT(LEFT($A1295,4),2)*1,怪物形象分配!$A:$L,5,0)</f>
        <v>#N/A</v>
      </c>
      <c r="E1295" t="e">
        <f>VLOOKUP(RIGHT(LEFT($A1295,4),2)*1,怪物形象分配!$A:$L,6,0)</f>
        <v>#N/A</v>
      </c>
      <c r="F1295" t="e">
        <f>VLOOKUP(RIGHT(LEFT($A1295,4),2)*1,怪物形象分配!$A:$L,7,0)</f>
        <v>#N/A</v>
      </c>
    </row>
    <row r="1296" spans="1:6">
      <c r="A1296" s="26">
        <v>8070021</v>
      </c>
      <c r="B1296">
        <v>0</v>
      </c>
      <c r="C1296" t="e">
        <f>VLOOKUP(RIGHT(LEFT($A1296,4),2)*1,怪物形象分配!$A:$L,4,0)</f>
        <v>#N/A</v>
      </c>
      <c r="D1296" t="e">
        <f>VLOOKUP(RIGHT(LEFT($A1296,4),2)*1,怪物形象分配!$A:$L,5,0)</f>
        <v>#N/A</v>
      </c>
      <c r="E1296" t="e">
        <f>VLOOKUP(RIGHT(LEFT($A1296,4),2)*1,怪物形象分配!$A:$L,6,0)</f>
        <v>#N/A</v>
      </c>
      <c r="F1296" t="e">
        <f>VLOOKUP(RIGHT(LEFT($A1296,4),2)*1,怪物形象分配!$A:$L,7,0)</f>
        <v>#N/A</v>
      </c>
    </row>
    <row r="1297" spans="1:6">
      <c r="A1297" s="26">
        <v>8071021</v>
      </c>
      <c r="B1297">
        <v>0</v>
      </c>
      <c r="C1297" t="e">
        <f>VLOOKUP(RIGHT(LEFT($A1297,4),2)*1,怪物形象分配!$A:$L,4,0)</f>
        <v>#N/A</v>
      </c>
      <c r="D1297" t="e">
        <f>VLOOKUP(RIGHT(LEFT($A1297,4),2)*1,怪物形象分配!$A:$L,5,0)</f>
        <v>#N/A</v>
      </c>
      <c r="E1297" t="e">
        <f>VLOOKUP(RIGHT(LEFT($A1297,4),2)*1,怪物形象分配!$A:$L,6,0)</f>
        <v>#N/A</v>
      </c>
      <c r="F1297" t="e">
        <f>VLOOKUP(RIGHT(LEFT($A1297,4),2)*1,怪物形象分配!$A:$L,7,0)</f>
        <v>#N/A</v>
      </c>
    </row>
    <row r="1298" spans="1:6">
      <c r="A1298" s="26">
        <v>8072021</v>
      </c>
      <c r="B1298">
        <v>0</v>
      </c>
      <c r="C1298" t="e">
        <f>VLOOKUP(RIGHT(LEFT($A1298,4),2)*1,怪物形象分配!$A:$L,4,0)</f>
        <v>#N/A</v>
      </c>
      <c r="D1298" t="e">
        <f>VLOOKUP(RIGHT(LEFT($A1298,4),2)*1,怪物形象分配!$A:$L,5,0)</f>
        <v>#N/A</v>
      </c>
      <c r="E1298" t="e">
        <f>VLOOKUP(RIGHT(LEFT($A1298,4),2)*1,怪物形象分配!$A:$L,6,0)</f>
        <v>#N/A</v>
      </c>
      <c r="F1298" t="e">
        <f>VLOOKUP(RIGHT(LEFT($A1298,4),2)*1,怪物形象分配!$A:$L,7,0)</f>
        <v>#N/A</v>
      </c>
    </row>
    <row r="1299" spans="1:6">
      <c r="A1299" s="26">
        <v>8073021</v>
      </c>
      <c r="B1299">
        <v>0</v>
      </c>
      <c r="C1299" t="e">
        <f>VLOOKUP(RIGHT(LEFT($A1299,4),2)*1,怪物形象分配!$A:$L,4,0)</f>
        <v>#N/A</v>
      </c>
      <c r="D1299" t="e">
        <f>VLOOKUP(RIGHT(LEFT($A1299,4),2)*1,怪物形象分配!$A:$L,5,0)</f>
        <v>#N/A</v>
      </c>
      <c r="E1299" t="e">
        <f>VLOOKUP(RIGHT(LEFT($A1299,4),2)*1,怪物形象分配!$A:$L,6,0)</f>
        <v>#N/A</v>
      </c>
      <c r="F1299" t="e">
        <f>VLOOKUP(RIGHT(LEFT($A1299,4),2)*1,怪物形象分配!$A:$L,7,0)</f>
        <v>#N/A</v>
      </c>
    </row>
    <row r="1300" spans="1:6">
      <c r="A1300" s="26">
        <v>8074021</v>
      </c>
      <c r="B1300">
        <v>0</v>
      </c>
      <c r="C1300" t="e">
        <f>VLOOKUP(RIGHT(LEFT($A1300,4),2)*1,怪物形象分配!$A:$L,4,0)</f>
        <v>#N/A</v>
      </c>
      <c r="D1300" t="e">
        <f>VLOOKUP(RIGHT(LEFT($A1300,4),2)*1,怪物形象分配!$A:$L,5,0)</f>
        <v>#N/A</v>
      </c>
      <c r="E1300" t="e">
        <f>VLOOKUP(RIGHT(LEFT($A1300,4),2)*1,怪物形象分配!$A:$L,6,0)</f>
        <v>#N/A</v>
      </c>
      <c r="F1300" t="e">
        <f>VLOOKUP(RIGHT(LEFT($A1300,4),2)*1,怪物形象分配!$A:$L,7,0)</f>
        <v>#N/A</v>
      </c>
    </row>
    <row r="1301" spans="1:6">
      <c r="A1301" s="26">
        <v>8075021</v>
      </c>
      <c r="B1301">
        <v>0</v>
      </c>
      <c r="C1301" t="e">
        <f>VLOOKUP(RIGHT(LEFT($A1301,4),2)*1,怪物形象分配!$A:$L,4,0)</f>
        <v>#N/A</v>
      </c>
      <c r="D1301" t="e">
        <f>VLOOKUP(RIGHT(LEFT($A1301,4),2)*1,怪物形象分配!$A:$L,5,0)</f>
        <v>#N/A</v>
      </c>
      <c r="E1301" t="e">
        <f>VLOOKUP(RIGHT(LEFT($A1301,4),2)*1,怪物形象分配!$A:$L,6,0)</f>
        <v>#N/A</v>
      </c>
      <c r="F1301" t="e">
        <f>VLOOKUP(RIGHT(LEFT($A1301,4),2)*1,怪物形象分配!$A:$L,7,0)</f>
        <v>#N/A</v>
      </c>
    </row>
    <row r="1302" spans="1:6">
      <c r="A1302" s="26">
        <v>8076021</v>
      </c>
      <c r="B1302">
        <v>0</v>
      </c>
      <c r="C1302" t="e">
        <f>VLOOKUP(RIGHT(LEFT($A1302,4),2)*1,怪物形象分配!$A:$L,4,0)</f>
        <v>#N/A</v>
      </c>
      <c r="D1302" t="e">
        <f>VLOOKUP(RIGHT(LEFT($A1302,4),2)*1,怪物形象分配!$A:$L,5,0)</f>
        <v>#N/A</v>
      </c>
      <c r="E1302" t="e">
        <f>VLOOKUP(RIGHT(LEFT($A1302,4),2)*1,怪物形象分配!$A:$L,6,0)</f>
        <v>#N/A</v>
      </c>
      <c r="F1302" t="e">
        <f>VLOOKUP(RIGHT(LEFT($A1302,4),2)*1,怪物形象分配!$A:$L,7,0)</f>
        <v>#N/A</v>
      </c>
    </row>
    <row r="1303" spans="1:6">
      <c r="A1303" s="26">
        <v>8077021</v>
      </c>
      <c r="B1303">
        <v>0</v>
      </c>
      <c r="C1303" t="e">
        <f>VLOOKUP(RIGHT(LEFT($A1303,4),2)*1,怪物形象分配!$A:$L,4,0)</f>
        <v>#N/A</v>
      </c>
      <c r="D1303" t="e">
        <f>VLOOKUP(RIGHT(LEFT($A1303,4),2)*1,怪物形象分配!$A:$L,5,0)</f>
        <v>#N/A</v>
      </c>
      <c r="E1303" t="e">
        <f>VLOOKUP(RIGHT(LEFT($A1303,4),2)*1,怪物形象分配!$A:$L,6,0)</f>
        <v>#N/A</v>
      </c>
      <c r="F1303" t="e">
        <f>VLOOKUP(RIGHT(LEFT($A1303,4),2)*1,怪物形象分配!$A:$L,7,0)</f>
        <v>#N/A</v>
      </c>
    </row>
    <row r="1304" spans="1:6">
      <c r="A1304" s="26">
        <v>8078021</v>
      </c>
      <c r="B1304">
        <v>0</v>
      </c>
      <c r="C1304" t="e">
        <f>VLOOKUP(RIGHT(LEFT($A1304,4),2)*1,怪物形象分配!$A:$L,4,0)</f>
        <v>#N/A</v>
      </c>
      <c r="D1304" t="e">
        <f>VLOOKUP(RIGHT(LEFT($A1304,4),2)*1,怪物形象分配!$A:$L,5,0)</f>
        <v>#N/A</v>
      </c>
      <c r="E1304" t="e">
        <f>VLOOKUP(RIGHT(LEFT($A1304,4),2)*1,怪物形象分配!$A:$L,6,0)</f>
        <v>#N/A</v>
      </c>
      <c r="F1304" t="e">
        <f>VLOOKUP(RIGHT(LEFT($A1304,4),2)*1,怪物形象分配!$A:$L,7,0)</f>
        <v>#N/A</v>
      </c>
    </row>
    <row r="1305" spans="1:6">
      <c r="A1305" s="26">
        <v>8079021</v>
      </c>
      <c r="B1305">
        <v>0</v>
      </c>
      <c r="C1305" t="e">
        <f>VLOOKUP(RIGHT(LEFT($A1305,4),2)*1,怪物形象分配!$A:$L,4,0)</f>
        <v>#N/A</v>
      </c>
      <c r="D1305" t="e">
        <f>VLOOKUP(RIGHT(LEFT($A1305,4),2)*1,怪物形象分配!$A:$L,5,0)</f>
        <v>#N/A</v>
      </c>
      <c r="E1305" t="e">
        <f>VLOOKUP(RIGHT(LEFT($A1305,4),2)*1,怪物形象分配!$A:$L,6,0)</f>
        <v>#N/A</v>
      </c>
      <c r="F1305" t="e">
        <f>VLOOKUP(RIGHT(LEFT($A1305,4),2)*1,怪物形象分配!$A:$L,7,0)</f>
        <v>#N/A</v>
      </c>
    </row>
    <row r="1306" spans="1:6">
      <c r="A1306" s="26">
        <v>8080021</v>
      </c>
      <c r="B1306">
        <v>0</v>
      </c>
      <c r="C1306" t="e">
        <f>VLOOKUP(RIGHT(LEFT($A1306,4),2)*1,怪物形象分配!$A:$L,4,0)</f>
        <v>#N/A</v>
      </c>
      <c r="D1306" t="e">
        <f>VLOOKUP(RIGHT(LEFT($A1306,4),2)*1,怪物形象分配!$A:$L,5,0)</f>
        <v>#N/A</v>
      </c>
      <c r="E1306" t="e">
        <f>VLOOKUP(RIGHT(LEFT($A1306,4),2)*1,怪物形象分配!$A:$L,6,0)</f>
        <v>#N/A</v>
      </c>
      <c r="F1306" t="e">
        <f>VLOOKUP(RIGHT(LEFT($A1306,4),2)*1,怪物形象分配!$A:$L,7,0)</f>
        <v>#N/A</v>
      </c>
    </row>
    <row r="1307" spans="1:6">
      <c r="A1307" s="26">
        <v>8081021</v>
      </c>
      <c r="B1307">
        <v>0</v>
      </c>
      <c r="C1307" t="e">
        <f>VLOOKUP(RIGHT(LEFT($A1307,4),2)*1,怪物形象分配!$A:$L,4,0)</f>
        <v>#N/A</v>
      </c>
      <c r="D1307" t="e">
        <f>VLOOKUP(RIGHT(LEFT($A1307,4),2)*1,怪物形象分配!$A:$L,5,0)</f>
        <v>#N/A</v>
      </c>
      <c r="E1307" t="e">
        <f>VLOOKUP(RIGHT(LEFT($A1307,4),2)*1,怪物形象分配!$A:$L,6,0)</f>
        <v>#N/A</v>
      </c>
      <c r="F1307" t="e">
        <f>VLOOKUP(RIGHT(LEFT($A1307,4),2)*1,怪物形象分配!$A:$L,7,0)</f>
        <v>#N/A</v>
      </c>
    </row>
    <row r="1308" spans="1:6">
      <c r="A1308" s="26">
        <v>8082021</v>
      </c>
      <c r="B1308">
        <v>0</v>
      </c>
      <c r="C1308" t="e">
        <f>VLOOKUP(RIGHT(LEFT($A1308,4),2)*1,怪物形象分配!$A:$L,4,0)</f>
        <v>#N/A</v>
      </c>
      <c r="D1308" t="e">
        <f>VLOOKUP(RIGHT(LEFT($A1308,4),2)*1,怪物形象分配!$A:$L,5,0)</f>
        <v>#N/A</v>
      </c>
      <c r="E1308" t="e">
        <f>VLOOKUP(RIGHT(LEFT($A1308,4),2)*1,怪物形象分配!$A:$L,6,0)</f>
        <v>#N/A</v>
      </c>
      <c r="F1308" t="e">
        <f>VLOOKUP(RIGHT(LEFT($A1308,4),2)*1,怪物形象分配!$A:$L,7,0)</f>
        <v>#N/A</v>
      </c>
    </row>
    <row r="1309" spans="1:6">
      <c r="A1309" s="26">
        <v>8083021</v>
      </c>
      <c r="B1309">
        <v>0</v>
      </c>
      <c r="C1309" t="e">
        <f>VLOOKUP(RIGHT(LEFT($A1309,4),2)*1,怪物形象分配!$A:$L,4,0)</f>
        <v>#N/A</v>
      </c>
      <c r="D1309" t="e">
        <f>VLOOKUP(RIGHT(LEFT($A1309,4),2)*1,怪物形象分配!$A:$L,5,0)</f>
        <v>#N/A</v>
      </c>
      <c r="E1309" t="e">
        <f>VLOOKUP(RIGHT(LEFT($A1309,4),2)*1,怪物形象分配!$A:$L,6,0)</f>
        <v>#N/A</v>
      </c>
      <c r="F1309" t="e">
        <f>VLOOKUP(RIGHT(LEFT($A1309,4),2)*1,怪物形象分配!$A:$L,7,0)</f>
        <v>#N/A</v>
      </c>
    </row>
    <row r="1310" spans="1:6">
      <c r="A1310" s="26">
        <v>8084021</v>
      </c>
      <c r="B1310">
        <v>0</v>
      </c>
      <c r="C1310" t="e">
        <f>VLOOKUP(RIGHT(LEFT($A1310,4),2)*1,怪物形象分配!$A:$L,4,0)</f>
        <v>#N/A</v>
      </c>
      <c r="D1310" t="e">
        <f>VLOOKUP(RIGHT(LEFT($A1310,4),2)*1,怪物形象分配!$A:$L,5,0)</f>
        <v>#N/A</v>
      </c>
      <c r="E1310" t="e">
        <f>VLOOKUP(RIGHT(LEFT($A1310,4),2)*1,怪物形象分配!$A:$L,6,0)</f>
        <v>#N/A</v>
      </c>
      <c r="F1310" t="e">
        <f>VLOOKUP(RIGHT(LEFT($A1310,4),2)*1,怪物形象分配!$A:$L,7,0)</f>
        <v>#N/A</v>
      </c>
    </row>
    <row r="1311" spans="1:6">
      <c r="A1311" s="26">
        <v>8085021</v>
      </c>
      <c r="B1311">
        <v>0</v>
      </c>
      <c r="C1311" t="e">
        <f>VLOOKUP(RIGHT(LEFT($A1311,4),2)*1,怪物形象分配!$A:$L,4,0)</f>
        <v>#N/A</v>
      </c>
      <c r="D1311" t="e">
        <f>VLOOKUP(RIGHT(LEFT($A1311,4),2)*1,怪物形象分配!$A:$L,5,0)</f>
        <v>#N/A</v>
      </c>
      <c r="E1311" t="e">
        <f>VLOOKUP(RIGHT(LEFT($A1311,4),2)*1,怪物形象分配!$A:$L,6,0)</f>
        <v>#N/A</v>
      </c>
      <c r="F1311" t="e">
        <f>VLOOKUP(RIGHT(LEFT($A1311,4),2)*1,怪物形象分配!$A:$L,7,0)</f>
        <v>#N/A</v>
      </c>
    </row>
    <row r="1312" spans="1:6">
      <c r="A1312" s="26">
        <v>8086021</v>
      </c>
      <c r="B1312">
        <v>0</v>
      </c>
      <c r="C1312" t="e">
        <f>VLOOKUP(RIGHT(LEFT($A1312,4),2)*1,怪物形象分配!$A:$L,4,0)</f>
        <v>#N/A</v>
      </c>
      <c r="D1312" t="e">
        <f>VLOOKUP(RIGHT(LEFT($A1312,4),2)*1,怪物形象分配!$A:$L,5,0)</f>
        <v>#N/A</v>
      </c>
      <c r="E1312" t="e">
        <f>VLOOKUP(RIGHT(LEFT($A1312,4),2)*1,怪物形象分配!$A:$L,6,0)</f>
        <v>#N/A</v>
      </c>
      <c r="F1312" t="e">
        <f>VLOOKUP(RIGHT(LEFT($A1312,4),2)*1,怪物形象分配!$A:$L,7,0)</f>
        <v>#N/A</v>
      </c>
    </row>
    <row r="1313" spans="1:6">
      <c r="A1313" s="26">
        <v>8087021</v>
      </c>
      <c r="B1313">
        <v>0</v>
      </c>
      <c r="C1313" t="e">
        <f>VLOOKUP(RIGHT(LEFT($A1313,4),2)*1,怪物形象分配!$A:$L,4,0)</f>
        <v>#N/A</v>
      </c>
      <c r="D1313" t="e">
        <f>VLOOKUP(RIGHT(LEFT($A1313,4),2)*1,怪物形象分配!$A:$L,5,0)</f>
        <v>#N/A</v>
      </c>
      <c r="E1313" t="e">
        <f>VLOOKUP(RIGHT(LEFT($A1313,4),2)*1,怪物形象分配!$A:$L,6,0)</f>
        <v>#N/A</v>
      </c>
      <c r="F1313" t="e">
        <f>VLOOKUP(RIGHT(LEFT($A1313,4),2)*1,怪物形象分配!$A:$L,7,0)</f>
        <v>#N/A</v>
      </c>
    </row>
    <row r="1314" spans="1:6">
      <c r="A1314" s="26">
        <v>8088021</v>
      </c>
      <c r="B1314">
        <v>0</v>
      </c>
      <c r="C1314" t="e">
        <f>VLOOKUP(RIGHT(LEFT($A1314,4),2)*1,怪物形象分配!$A:$L,4,0)</f>
        <v>#N/A</v>
      </c>
      <c r="D1314" t="e">
        <f>VLOOKUP(RIGHT(LEFT($A1314,4),2)*1,怪物形象分配!$A:$L,5,0)</f>
        <v>#N/A</v>
      </c>
      <c r="E1314" t="e">
        <f>VLOOKUP(RIGHT(LEFT($A1314,4),2)*1,怪物形象分配!$A:$L,6,0)</f>
        <v>#N/A</v>
      </c>
      <c r="F1314" t="e">
        <f>VLOOKUP(RIGHT(LEFT($A1314,4),2)*1,怪物形象分配!$A:$L,7,0)</f>
        <v>#N/A</v>
      </c>
    </row>
    <row r="1315" spans="1:6">
      <c r="A1315" s="26">
        <v>8089021</v>
      </c>
      <c r="B1315">
        <v>0</v>
      </c>
      <c r="C1315" t="e">
        <f>VLOOKUP(RIGHT(LEFT($A1315,4),2)*1,怪物形象分配!$A:$L,4,0)</f>
        <v>#N/A</v>
      </c>
      <c r="D1315" t="e">
        <f>VLOOKUP(RIGHT(LEFT($A1315,4),2)*1,怪物形象分配!$A:$L,5,0)</f>
        <v>#N/A</v>
      </c>
      <c r="E1315" t="e">
        <f>VLOOKUP(RIGHT(LEFT($A1315,4),2)*1,怪物形象分配!$A:$L,6,0)</f>
        <v>#N/A</v>
      </c>
      <c r="F1315" t="e">
        <f>VLOOKUP(RIGHT(LEFT($A1315,4),2)*1,怪物形象分配!$A:$L,7,0)</f>
        <v>#N/A</v>
      </c>
    </row>
    <row r="1316" spans="1:6">
      <c r="A1316" s="26">
        <v>8090021</v>
      </c>
      <c r="B1316">
        <v>0</v>
      </c>
      <c r="C1316" t="e">
        <f>VLOOKUP(RIGHT(LEFT($A1316,4),2)*1,怪物形象分配!$A:$L,4,0)</f>
        <v>#N/A</v>
      </c>
      <c r="D1316" t="e">
        <f>VLOOKUP(RIGHT(LEFT($A1316,4),2)*1,怪物形象分配!$A:$L,5,0)</f>
        <v>#N/A</v>
      </c>
      <c r="E1316" t="e">
        <f>VLOOKUP(RIGHT(LEFT($A1316,4),2)*1,怪物形象分配!$A:$L,6,0)</f>
        <v>#N/A</v>
      </c>
      <c r="F1316" t="e">
        <f>VLOOKUP(RIGHT(LEFT($A1316,4),2)*1,怪物形象分配!$A:$L,7,0)</f>
        <v>#N/A</v>
      </c>
    </row>
    <row r="1317" spans="1:6">
      <c r="A1317" s="26">
        <v>8091021</v>
      </c>
      <c r="B1317">
        <v>0</v>
      </c>
      <c r="C1317" t="e">
        <f>VLOOKUP(RIGHT(LEFT($A1317,4),2)*1,怪物形象分配!$A:$L,4,0)</f>
        <v>#N/A</v>
      </c>
      <c r="D1317" t="e">
        <f>VLOOKUP(RIGHT(LEFT($A1317,4),2)*1,怪物形象分配!$A:$L,5,0)</f>
        <v>#N/A</v>
      </c>
      <c r="E1317" t="e">
        <f>VLOOKUP(RIGHT(LEFT($A1317,4),2)*1,怪物形象分配!$A:$L,6,0)</f>
        <v>#N/A</v>
      </c>
      <c r="F1317" t="e">
        <f>VLOOKUP(RIGHT(LEFT($A1317,4),2)*1,怪物形象分配!$A:$L,7,0)</f>
        <v>#N/A</v>
      </c>
    </row>
    <row r="1318" spans="1:6">
      <c r="A1318" s="26">
        <v>8092021</v>
      </c>
      <c r="B1318">
        <v>0</v>
      </c>
      <c r="C1318" t="e">
        <f>VLOOKUP(RIGHT(LEFT($A1318,4),2)*1,怪物形象分配!$A:$L,4,0)</f>
        <v>#N/A</v>
      </c>
      <c r="D1318" t="e">
        <f>VLOOKUP(RIGHT(LEFT($A1318,4),2)*1,怪物形象分配!$A:$L,5,0)</f>
        <v>#N/A</v>
      </c>
      <c r="E1318" t="e">
        <f>VLOOKUP(RIGHT(LEFT($A1318,4),2)*1,怪物形象分配!$A:$L,6,0)</f>
        <v>#N/A</v>
      </c>
      <c r="F1318" t="e">
        <f>VLOOKUP(RIGHT(LEFT($A1318,4),2)*1,怪物形象分配!$A:$L,7,0)</f>
        <v>#N/A</v>
      </c>
    </row>
    <row r="1319" spans="1:6">
      <c r="A1319" s="26">
        <v>8093021</v>
      </c>
      <c r="B1319">
        <v>0</v>
      </c>
      <c r="C1319" t="e">
        <f>VLOOKUP(RIGHT(LEFT($A1319,4),2)*1,怪物形象分配!$A:$L,4,0)</f>
        <v>#N/A</v>
      </c>
      <c r="D1319" t="e">
        <f>VLOOKUP(RIGHT(LEFT($A1319,4),2)*1,怪物形象分配!$A:$L,5,0)</f>
        <v>#N/A</v>
      </c>
      <c r="E1319" t="e">
        <f>VLOOKUP(RIGHT(LEFT($A1319,4),2)*1,怪物形象分配!$A:$L,6,0)</f>
        <v>#N/A</v>
      </c>
      <c r="F1319" t="e">
        <f>VLOOKUP(RIGHT(LEFT($A1319,4),2)*1,怪物形象分配!$A:$L,7,0)</f>
        <v>#N/A</v>
      </c>
    </row>
    <row r="1320" spans="1:6">
      <c r="A1320" s="26">
        <v>8094021</v>
      </c>
      <c r="B1320">
        <v>0</v>
      </c>
      <c r="C1320" t="e">
        <f>VLOOKUP(RIGHT(LEFT($A1320,4),2)*1,怪物形象分配!$A:$L,4,0)</f>
        <v>#N/A</v>
      </c>
      <c r="D1320" t="e">
        <f>VLOOKUP(RIGHT(LEFT($A1320,4),2)*1,怪物形象分配!$A:$L,5,0)</f>
        <v>#N/A</v>
      </c>
      <c r="E1320" t="e">
        <f>VLOOKUP(RIGHT(LEFT($A1320,4),2)*1,怪物形象分配!$A:$L,6,0)</f>
        <v>#N/A</v>
      </c>
      <c r="F1320" t="e">
        <f>VLOOKUP(RIGHT(LEFT($A1320,4),2)*1,怪物形象分配!$A:$L,7,0)</f>
        <v>#N/A</v>
      </c>
    </row>
    <row r="1321" spans="1:6">
      <c r="A1321" s="26">
        <v>8095021</v>
      </c>
      <c r="B1321">
        <v>0</v>
      </c>
      <c r="C1321" t="e">
        <f>VLOOKUP(RIGHT(LEFT($A1321,4),2)*1,怪物形象分配!$A:$L,4,0)</f>
        <v>#N/A</v>
      </c>
      <c r="D1321" t="e">
        <f>VLOOKUP(RIGHT(LEFT($A1321,4),2)*1,怪物形象分配!$A:$L,5,0)</f>
        <v>#N/A</v>
      </c>
      <c r="E1321" t="e">
        <f>VLOOKUP(RIGHT(LEFT($A1321,4),2)*1,怪物形象分配!$A:$L,6,0)</f>
        <v>#N/A</v>
      </c>
      <c r="F1321" t="e">
        <f>VLOOKUP(RIGHT(LEFT($A1321,4),2)*1,怪物形象分配!$A:$L,7,0)</f>
        <v>#N/A</v>
      </c>
    </row>
    <row r="1322" spans="1:6">
      <c r="A1322" s="26">
        <v>8096021</v>
      </c>
      <c r="B1322">
        <v>0</v>
      </c>
      <c r="C1322" t="e">
        <f>VLOOKUP(RIGHT(LEFT($A1322,4),2)*1,怪物形象分配!$A:$L,4,0)</f>
        <v>#N/A</v>
      </c>
      <c r="D1322" t="e">
        <f>VLOOKUP(RIGHT(LEFT($A1322,4),2)*1,怪物形象分配!$A:$L,5,0)</f>
        <v>#N/A</v>
      </c>
      <c r="E1322" t="e">
        <f>VLOOKUP(RIGHT(LEFT($A1322,4),2)*1,怪物形象分配!$A:$L,6,0)</f>
        <v>#N/A</v>
      </c>
      <c r="F1322" t="e">
        <f>VLOOKUP(RIGHT(LEFT($A1322,4),2)*1,怪物形象分配!$A:$L,7,0)</f>
        <v>#N/A</v>
      </c>
    </row>
    <row r="1323" spans="1:6">
      <c r="A1323" s="26">
        <v>8097021</v>
      </c>
      <c r="B1323">
        <v>0</v>
      </c>
      <c r="C1323" t="e">
        <f>VLOOKUP(RIGHT(LEFT($A1323,4),2)*1,怪物形象分配!$A:$L,4,0)</f>
        <v>#N/A</v>
      </c>
      <c r="D1323" t="e">
        <f>VLOOKUP(RIGHT(LEFT($A1323,4),2)*1,怪物形象分配!$A:$L,5,0)</f>
        <v>#N/A</v>
      </c>
      <c r="E1323" t="e">
        <f>VLOOKUP(RIGHT(LEFT($A1323,4),2)*1,怪物形象分配!$A:$L,6,0)</f>
        <v>#N/A</v>
      </c>
      <c r="F1323" t="e">
        <f>VLOOKUP(RIGHT(LEFT($A1323,4),2)*1,怪物形象分配!$A:$L,7,0)</f>
        <v>#N/A</v>
      </c>
    </row>
    <row r="1324" spans="1:6">
      <c r="A1324" s="26">
        <v>8098021</v>
      </c>
      <c r="B1324">
        <v>0</v>
      </c>
      <c r="C1324" t="e">
        <f>VLOOKUP(RIGHT(LEFT($A1324,4),2)*1,怪物形象分配!$A:$L,4,0)</f>
        <v>#N/A</v>
      </c>
      <c r="D1324" t="e">
        <f>VLOOKUP(RIGHT(LEFT($A1324,4),2)*1,怪物形象分配!$A:$L,5,0)</f>
        <v>#N/A</v>
      </c>
      <c r="E1324" t="e">
        <f>VLOOKUP(RIGHT(LEFT($A1324,4),2)*1,怪物形象分配!$A:$L,6,0)</f>
        <v>#N/A</v>
      </c>
      <c r="F1324" t="e">
        <f>VLOOKUP(RIGHT(LEFT($A1324,4),2)*1,怪物形象分配!$A:$L,7,0)</f>
        <v>#N/A</v>
      </c>
    </row>
    <row r="1325" spans="1:6">
      <c r="A1325" s="26">
        <v>8099021</v>
      </c>
      <c r="B1325">
        <v>0</v>
      </c>
      <c r="C1325" t="e">
        <f>VLOOKUP(RIGHT(LEFT($A1325,4),2)*1,怪物形象分配!$A:$L,4,0)</f>
        <v>#N/A</v>
      </c>
      <c r="D1325" t="e">
        <f>VLOOKUP(RIGHT(LEFT($A1325,4),2)*1,怪物形象分配!$A:$L,5,0)</f>
        <v>#N/A</v>
      </c>
      <c r="E1325" t="e">
        <f>VLOOKUP(RIGHT(LEFT($A1325,4),2)*1,怪物形象分配!$A:$L,6,0)</f>
        <v>#N/A</v>
      </c>
      <c r="F1325" t="e">
        <f>VLOOKUP(RIGHT(LEFT($A1325,4),2)*1,怪物形象分配!$A:$L,7,0)</f>
        <v>#N/A</v>
      </c>
    </row>
    <row r="1326" spans="1:6">
      <c r="A1326" s="26">
        <v>8100021</v>
      </c>
      <c r="B1326">
        <v>0</v>
      </c>
      <c r="C1326" t="e">
        <f>VLOOKUP(RIGHT(LEFT($A1326,4),2)*1,怪物形象分配!$A:$L,4,0)</f>
        <v>#N/A</v>
      </c>
      <c r="D1326" t="e">
        <f>VLOOKUP(RIGHT(LEFT($A1326,4),2)*1,怪物形象分配!$A:$L,5,0)</f>
        <v>#N/A</v>
      </c>
      <c r="E1326" t="e">
        <f>VLOOKUP(RIGHT(LEFT($A1326,4),2)*1,怪物形象分配!$A:$L,6,0)</f>
        <v>#N/A</v>
      </c>
      <c r="F1326" t="e">
        <f>VLOOKUP(RIGHT(LEFT($A1326,4),2)*1,怪物形象分配!$A:$L,7,0)</f>
        <v>#N/A</v>
      </c>
    </row>
    <row r="1327" spans="1:6">
      <c r="A1327">
        <v>5000011</v>
      </c>
      <c r="B1327">
        <v>100006018</v>
      </c>
      <c r="C1327" t="e">
        <f>VLOOKUP(RIGHT(LEFT($A1327,4),2)*1,怪物形象分配!$A:$L,4,0)</f>
        <v>#N/A</v>
      </c>
      <c r="D1327" t="e">
        <f>VLOOKUP(RIGHT(LEFT($A1327,4),2)*1,怪物形象分配!$A:$L,5,0)</f>
        <v>#N/A</v>
      </c>
      <c r="E1327" t="e">
        <f>VLOOKUP(RIGHT(LEFT($A1327,4),2)*1,怪物形象分配!$A:$L,6,0)</f>
        <v>#N/A</v>
      </c>
      <c r="F1327" t="e">
        <f>VLOOKUP(RIGHT(LEFT($A1327,4),2)*1,怪物形象分配!$A:$L,7,0)</f>
        <v>#N/A</v>
      </c>
    </row>
    <row r="1328" spans="1:6">
      <c r="A1328">
        <v>9100011</v>
      </c>
      <c r="B1328">
        <v>0</v>
      </c>
      <c r="C1328" t="e">
        <f>VLOOKUP(RIGHT(LEFT($A1328,4),2)*1,怪物形象分配!$A:$L,4,0)</f>
        <v>#N/A</v>
      </c>
      <c r="D1328" t="e">
        <f>VLOOKUP(RIGHT(LEFT($A1328,4),2)*1,怪物形象分配!$A:$L,5,0)</f>
        <v>#N/A</v>
      </c>
      <c r="E1328" t="e">
        <f>VLOOKUP(RIGHT(LEFT($A1328,4),2)*1,怪物形象分配!$A:$L,6,0)</f>
        <v>#N/A</v>
      </c>
      <c r="F1328" t="e">
        <f>VLOOKUP(RIGHT(LEFT($A1328,4),2)*1,怪物形象分配!$A:$L,7,0)</f>
        <v>#N/A</v>
      </c>
    </row>
    <row r="1329" spans="1:6">
      <c r="A1329">
        <v>9100021</v>
      </c>
      <c r="B1329">
        <v>0</v>
      </c>
      <c r="C1329" t="e">
        <f>VLOOKUP(RIGHT(LEFT($A1329,4),2)*1,怪物形象分配!$A:$L,4,0)</f>
        <v>#N/A</v>
      </c>
      <c r="D1329" t="e">
        <f>VLOOKUP(RIGHT(LEFT($A1329,4),2)*1,怪物形象分配!$A:$L,5,0)</f>
        <v>#N/A</v>
      </c>
      <c r="E1329" t="e">
        <f>VLOOKUP(RIGHT(LEFT($A1329,4),2)*1,怪物形象分配!$A:$L,6,0)</f>
        <v>#N/A</v>
      </c>
      <c r="F1329" t="e">
        <f>VLOOKUP(RIGHT(LEFT($A1329,4),2)*1,怪物形象分配!$A:$L,7,0)</f>
        <v>#N/A</v>
      </c>
    </row>
    <row r="1330" spans="1:6">
      <c r="A1330">
        <v>9100031</v>
      </c>
      <c r="B1330">
        <v>0</v>
      </c>
      <c r="C1330" t="e">
        <f>VLOOKUP(RIGHT(LEFT($A1330,4),2)*1,怪物形象分配!$A:$L,4,0)</f>
        <v>#N/A</v>
      </c>
      <c r="D1330" t="e">
        <f>VLOOKUP(RIGHT(LEFT($A1330,4),2)*1,怪物形象分配!$A:$L,5,0)</f>
        <v>#N/A</v>
      </c>
      <c r="E1330" t="e">
        <f>VLOOKUP(RIGHT(LEFT($A1330,4),2)*1,怪物形象分配!$A:$L,6,0)</f>
        <v>#N/A</v>
      </c>
      <c r="F1330" t="e">
        <f>VLOOKUP(RIGHT(LEFT($A1330,4),2)*1,怪物形象分配!$A:$L,7,0)</f>
        <v>#N/A</v>
      </c>
    </row>
    <row r="1331" spans="1:6">
      <c r="A1331">
        <v>9100041</v>
      </c>
      <c r="B1331">
        <v>0</v>
      </c>
      <c r="C1331" t="e">
        <f>VLOOKUP(RIGHT(LEFT($A1331,4),2)*1,怪物形象分配!$A:$L,4,0)</f>
        <v>#N/A</v>
      </c>
      <c r="D1331" t="e">
        <f>VLOOKUP(RIGHT(LEFT($A1331,4),2)*1,怪物形象分配!$A:$L,5,0)</f>
        <v>#N/A</v>
      </c>
      <c r="E1331" t="e">
        <f>VLOOKUP(RIGHT(LEFT($A1331,4),2)*1,怪物形象分配!$A:$L,6,0)</f>
        <v>#N/A</v>
      </c>
      <c r="F1331" t="e">
        <f>VLOOKUP(RIGHT(LEFT($A1331,4),2)*1,怪物形象分配!$A:$L,7,0)</f>
        <v>#N/A</v>
      </c>
    </row>
    <row r="1332" spans="1:6">
      <c r="A1332">
        <v>9100051</v>
      </c>
      <c r="B1332">
        <v>0</v>
      </c>
      <c r="C1332" t="e">
        <f>VLOOKUP(RIGHT(LEFT($A1332,4),2)*1,怪物形象分配!$A:$L,4,0)</f>
        <v>#N/A</v>
      </c>
      <c r="D1332" t="e">
        <f>VLOOKUP(RIGHT(LEFT($A1332,4),2)*1,怪物形象分配!$A:$L,5,0)</f>
        <v>#N/A</v>
      </c>
      <c r="E1332" t="e">
        <f>VLOOKUP(RIGHT(LEFT($A1332,4),2)*1,怪物形象分配!$A:$L,6,0)</f>
        <v>#N/A</v>
      </c>
      <c r="F1332" t="e">
        <f>VLOOKUP(RIGHT(LEFT($A1332,4),2)*1,怪物形象分配!$A:$L,7,0)</f>
        <v>#N/A</v>
      </c>
    </row>
    <row r="1333" spans="1:6">
      <c r="A1333">
        <v>9100061</v>
      </c>
      <c r="B1333">
        <v>0</v>
      </c>
      <c r="C1333" t="e">
        <f>VLOOKUP(RIGHT(LEFT($A1333,4),2)*1,怪物形象分配!$A:$L,4,0)</f>
        <v>#N/A</v>
      </c>
      <c r="D1333" t="e">
        <f>VLOOKUP(RIGHT(LEFT($A1333,4),2)*1,怪物形象分配!$A:$L,5,0)</f>
        <v>#N/A</v>
      </c>
      <c r="E1333" t="e">
        <f>VLOOKUP(RIGHT(LEFT($A1333,4),2)*1,怪物形象分配!$A:$L,6,0)</f>
        <v>#N/A</v>
      </c>
      <c r="F1333" t="e">
        <f>VLOOKUP(RIGHT(LEFT($A1333,4),2)*1,怪物形象分配!$A:$L,7,0)</f>
        <v>#N/A</v>
      </c>
    </row>
    <row r="1334" spans="1:6">
      <c r="A1334">
        <v>9100071</v>
      </c>
      <c r="B1334">
        <v>0</v>
      </c>
      <c r="C1334" t="e">
        <f>VLOOKUP(RIGHT(LEFT($A1334,4),2)*1,怪物形象分配!$A:$L,4,0)</f>
        <v>#N/A</v>
      </c>
      <c r="D1334" t="e">
        <f>VLOOKUP(RIGHT(LEFT($A1334,4),2)*1,怪物形象分配!$A:$L,5,0)</f>
        <v>#N/A</v>
      </c>
      <c r="E1334" t="e">
        <f>VLOOKUP(RIGHT(LEFT($A1334,4),2)*1,怪物形象分配!$A:$L,6,0)</f>
        <v>#N/A</v>
      </c>
      <c r="F1334" t="e">
        <f>VLOOKUP(RIGHT(LEFT($A1334,4),2)*1,怪物形象分配!$A:$L,7,0)</f>
        <v>#N/A</v>
      </c>
    </row>
    <row r="1335" spans="1:6">
      <c r="A1335">
        <v>9100081</v>
      </c>
      <c r="B1335">
        <v>0</v>
      </c>
      <c r="C1335" t="e">
        <f>VLOOKUP(RIGHT(LEFT($A1335,4),2)*1,怪物形象分配!$A:$L,4,0)</f>
        <v>#N/A</v>
      </c>
      <c r="D1335" t="e">
        <f>VLOOKUP(RIGHT(LEFT($A1335,4),2)*1,怪物形象分配!$A:$L,5,0)</f>
        <v>#N/A</v>
      </c>
      <c r="E1335" t="e">
        <f>VLOOKUP(RIGHT(LEFT($A1335,4),2)*1,怪物形象分配!$A:$L,6,0)</f>
        <v>#N/A</v>
      </c>
      <c r="F1335" t="e">
        <f>VLOOKUP(RIGHT(LEFT($A1335,4),2)*1,怪物形象分配!$A:$L,7,0)</f>
        <v>#N/A</v>
      </c>
    </row>
    <row r="1336" spans="1:6">
      <c r="A1336">
        <v>9200011</v>
      </c>
      <c r="B1336">
        <v>0</v>
      </c>
      <c r="C1336" t="e">
        <f>VLOOKUP(RIGHT(LEFT($A1336,4),2)*1,怪物形象分配!$A:$L,4,0)</f>
        <v>#N/A</v>
      </c>
      <c r="D1336" t="e">
        <f>VLOOKUP(RIGHT(LEFT($A1336,4),2)*1,怪物形象分配!$A:$L,5,0)</f>
        <v>#N/A</v>
      </c>
      <c r="E1336" t="e">
        <f>VLOOKUP(RIGHT(LEFT($A1336,4),2)*1,怪物形象分配!$A:$L,6,0)</f>
        <v>#N/A</v>
      </c>
      <c r="F1336" t="e">
        <f>VLOOKUP(RIGHT(LEFT($A1336,4),2)*1,怪物形象分配!$A:$L,7,0)</f>
        <v>#N/A</v>
      </c>
    </row>
    <row r="1337" spans="1:6">
      <c r="A1337" s="47">
        <v>2000001</v>
      </c>
      <c r="B1337" s="47">
        <v>300000111</v>
      </c>
      <c r="C1337" t="e">
        <f>VLOOKUP(RIGHT(LEFT($A1337,4),2)*1,怪物形象分配!$A:$L,4,0)</f>
        <v>#N/A</v>
      </c>
      <c r="D1337" t="e">
        <f>VLOOKUP(RIGHT(LEFT($A1337,4),2)*1,怪物形象分配!$A:$L,5,0)</f>
        <v>#N/A</v>
      </c>
      <c r="E1337" t="e">
        <f>VLOOKUP(RIGHT(LEFT($A1337,4),2)*1,怪物形象分配!$A:$L,6,0)</f>
        <v>#N/A</v>
      </c>
      <c r="F1337" t="e">
        <f>VLOOKUP(RIGHT(LEFT($A1337,4),2)*1,怪物形象分配!$A:$L,7,0)</f>
        <v>#N/A</v>
      </c>
    </row>
    <row r="1338" spans="1:6">
      <c r="A1338" s="47">
        <v>2000002</v>
      </c>
      <c r="B1338" s="47">
        <v>300000121</v>
      </c>
      <c r="C1338" t="e">
        <f>VLOOKUP(RIGHT(LEFT($A1338,4),2)*1,怪物形象分配!$A:$L,4,0)</f>
        <v>#N/A</v>
      </c>
      <c r="D1338" t="e">
        <f>VLOOKUP(RIGHT(LEFT($A1338,4),2)*1,怪物形象分配!$A:$L,5,0)</f>
        <v>#N/A</v>
      </c>
      <c r="E1338" t="e">
        <f>VLOOKUP(RIGHT(LEFT($A1338,4),2)*1,怪物形象分配!$A:$L,6,0)</f>
        <v>#N/A</v>
      </c>
      <c r="F1338" t="e">
        <f>VLOOKUP(RIGHT(LEFT($A1338,4),2)*1,怪物形象分配!$A:$L,7,0)</f>
        <v>#N/A</v>
      </c>
    </row>
    <row r="1339" spans="1:6">
      <c r="A1339" s="47">
        <v>2000003</v>
      </c>
      <c r="B1339" s="47">
        <v>300000131</v>
      </c>
      <c r="C1339" t="e">
        <f>VLOOKUP(RIGHT(LEFT($A1339,4),2)*1,怪物形象分配!$A:$L,4,0)</f>
        <v>#N/A</v>
      </c>
      <c r="D1339" t="e">
        <f>VLOOKUP(RIGHT(LEFT($A1339,4),2)*1,怪物形象分配!$A:$L,5,0)</f>
        <v>#N/A</v>
      </c>
      <c r="E1339" t="e">
        <f>VLOOKUP(RIGHT(LEFT($A1339,4),2)*1,怪物形象分配!$A:$L,6,0)</f>
        <v>#N/A</v>
      </c>
      <c r="F1339" t="e">
        <f>VLOOKUP(RIGHT(LEFT($A1339,4),2)*1,怪物形象分配!$A:$L,7,0)</f>
        <v>#N/A</v>
      </c>
    </row>
    <row r="1340" spans="1:6">
      <c r="A1340" s="47">
        <v>2000004</v>
      </c>
      <c r="B1340" s="47">
        <v>300000211</v>
      </c>
      <c r="C1340" t="e">
        <f>VLOOKUP(RIGHT(LEFT($A1340,4),2)*1,怪物形象分配!$A:$L,4,0)</f>
        <v>#N/A</v>
      </c>
      <c r="D1340" t="e">
        <f>VLOOKUP(RIGHT(LEFT($A1340,4),2)*1,怪物形象分配!$A:$L,5,0)</f>
        <v>#N/A</v>
      </c>
      <c r="E1340" t="e">
        <f>VLOOKUP(RIGHT(LEFT($A1340,4),2)*1,怪物形象分配!$A:$L,6,0)</f>
        <v>#N/A</v>
      </c>
      <c r="F1340" t="e">
        <f>VLOOKUP(RIGHT(LEFT($A1340,4),2)*1,怪物形象分配!$A:$L,7,0)</f>
        <v>#N/A</v>
      </c>
    </row>
    <row r="1341" spans="1:6">
      <c r="A1341" s="47">
        <v>2000005</v>
      </c>
      <c r="B1341" s="47">
        <v>300000221</v>
      </c>
      <c r="C1341" t="e">
        <f>VLOOKUP(RIGHT(LEFT($A1341,4),2)*1,怪物形象分配!$A:$L,4,0)</f>
        <v>#N/A</v>
      </c>
      <c r="D1341" t="e">
        <f>VLOOKUP(RIGHT(LEFT($A1341,4),2)*1,怪物形象分配!$A:$L,5,0)</f>
        <v>#N/A</v>
      </c>
      <c r="E1341" t="e">
        <f>VLOOKUP(RIGHT(LEFT($A1341,4),2)*1,怪物形象分配!$A:$L,6,0)</f>
        <v>#N/A</v>
      </c>
      <c r="F1341" t="e">
        <f>VLOOKUP(RIGHT(LEFT($A1341,4),2)*1,怪物形象分配!$A:$L,7,0)</f>
        <v>#N/A</v>
      </c>
    </row>
    <row r="1342" spans="1:6">
      <c r="A1342" s="47">
        <v>2000006</v>
      </c>
      <c r="B1342" s="48">
        <v>300000231</v>
      </c>
      <c r="C1342" t="e">
        <f>VLOOKUP(RIGHT(LEFT($A1342,4),2)*1,怪物形象分配!$A:$L,4,0)</f>
        <v>#N/A</v>
      </c>
      <c r="D1342" t="e">
        <f>VLOOKUP(RIGHT(LEFT($A1342,4),2)*1,怪物形象分配!$A:$L,5,0)</f>
        <v>#N/A</v>
      </c>
      <c r="E1342" t="e">
        <f>VLOOKUP(RIGHT(LEFT($A1342,4),2)*1,怪物形象分配!$A:$L,6,0)</f>
        <v>#N/A</v>
      </c>
      <c r="F1342" t="e">
        <f>VLOOKUP(RIGHT(LEFT($A1342,4),2)*1,怪物形象分配!$A:$L,7,0)</f>
        <v>#N/A</v>
      </c>
    </row>
    <row r="1343" spans="1:6">
      <c r="A1343" s="21">
        <v>9301011</v>
      </c>
      <c r="B1343" s="29">
        <v>930101101</v>
      </c>
      <c r="C1343">
        <f>VLOOKUP(RIGHT(LEFT($A1343,4),2)*1,怪物形象分配!$A:$L,4,0)</f>
        <v>1500132</v>
      </c>
      <c r="D1343">
        <f>VLOOKUP(RIGHT(LEFT($A1343,4),2)*1,怪物形象分配!$A:$L,5,0)</f>
        <v>1500131</v>
      </c>
      <c r="E1343">
        <f>VLOOKUP(RIGHT(LEFT($A1343,4),2)*1,怪物形象分配!$A:$L,6,0)</f>
        <v>300001</v>
      </c>
      <c r="F1343">
        <f>VLOOKUP(RIGHT(LEFT($A1343,4),2)*1,怪物形象分配!$A:$L,7,0)</f>
        <v>1</v>
      </c>
    </row>
    <row r="1344" spans="1:6">
      <c r="A1344" s="21">
        <v>9301021</v>
      </c>
      <c r="B1344" s="29">
        <v>930102101</v>
      </c>
      <c r="C1344">
        <f>VLOOKUP(RIGHT(LEFT($A1344,4),2)*1,怪物形象分配!$A:$L,4,0)</f>
        <v>1500132</v>
      </c>
      <c r="D1344">
        <f>VLOOKUP(RIGHT(LEFT($A1344,4),2)*1,怪物形象分配!$A:$L,5,0)</f>
        <v>1500131</v>
      </c>
      <c r="E1344">
        <f>VLOOKUP(RIGHT(LEFT($A1344,4),2)*1,怪物形象分配!$A:$L,6,0)</f>
        <v>300001</v>
      </c>
      <c r="F1344">
        <f>VLOOKUP(RIGHT(LEFT($A1344,4),2)*1,怪物形象分配!$A:$L,7,0)</f>
        <v>1</v>
      </c>
    </row>
    <row r="1345" spans="1:6">
      <c r="A1345" s="21">
        <v>9301031</v>
      </c>
      <c r="B1345" s="29">
        <v>930103101</v>
      </c>
      <c r="C1345">
        <f>VLOOKUP(RIGHT(LEFT($A1345,4),2)*1,怪物形象分配!$A:$L,4,0)</f>
        <v>1500132</v>
      </c>
      <c r="D1345">
        <f>VLOOKUP(RIGHT(LEFT($A1345,4),2)*1,怪物形象分配!$A:$L,5,0)</f>
        <v>1500131</v>
      </c>
      <c r="E1345">
        <f>VLOOKUP(RIGHT(LEFT($A1345,4),2)*1,怪物形象分配!$A:$L,6,0)</f>
        <v>300001</v>
      </c>
      <c r="F1345">
        <f>VLOOKUP(RIGHT(LEFT($A1345,4),2)*1,怪物形象分配!$A:$L,7,0)</f>
        <v>1</v>
      </c>
    </row>
    <row r="1346" spans="1:6">
      <c r="A1346" s="21">
        <v>9301041</v>
      </c>
      <c r="B1346" s="29">
        <v>930104101</v>
      </c>
      <c r="C1346">
        <f>VLOOKUP(RIGHT(LEFT($A1346,4),2)*1,怪物形象分配!$A:$L,4,0)</f>
        <v>1500132</v>
      </c>
      <c r="D1346">
        <f>VLOOKUP(RIGHT(LEFT($A1346,4),2)*1,怪物形象分配!$A:$L,5,0)</f>
        <v>1500131</v>
      </c>
      <c r="E1346">
        <f>VLOOKUP(RIGHT(LEFT($A1346,4),2)*1,怪物形象分配!$A:$L,6,0)</f>
        <v>300001</v>
      </c>
      <c r="F1346">
        <f>VLOOKUP(RIGHT(LEFT($A1346,4),2)*1,怪物形象分配!$A:$L,7,0)</f>
        <v>1</v>
      </c>
    </row>
    <row r="1347" spans="1:6">
      <c r="A1347" s="21">
        <v>9301051</v>
      </c>
      <c r="B1347" s="29">
        <v>930105101</v>
      </c>
      <c r="C1347">
        <f>VLOOKUP(RIGHT(LEFT($A1347,4),2)*1,怪物形象分配!$A:$L,4,0)</f>
        <v>1500132</v>
      </c>
      <c r="D1347">
        <f>VLOOKUP(RIGHT(LEFT($A1347,4),2)*1,怪物形象分配!$A:$L,5,0)</f>
        <v>1500131</v>
      </c>
      <c r="E1347">
        <f>VLOOKUP(RIGHT(LEFT($A1347,4),2)*1,怪物形象分配!$A:$L,6,0)</f>
        <v>300001</v>
      </c>
      <c r="F1347">
        <f>VLOOKUP(RIGHT(LEFT($A1347,4),2)*1,怪物形象分配!$A:$L,7,0)</f>
        <v>1</v>
      </c>
    </row>
    <row r="1348" spans="1:6">
      <c r="A1348" s="21">
        <v>9301061</v>
      </c>
      <c r="B1348" s="29">
        <v>930106101</v>
      </c>
      <c r="C1348">
        <f>VLOOKUP(RIGHT(LEFT($A1348,4),2)*1,怪物形象分配!$A:$L,4,0)</f>
        <v>1500132</v>
      </c>
      <c r="D1348">
        <f>VLOOKUP(RIGHT(LEFT($A1348,4),2)*1,怪物形象分配!$A:$L,5,0)</f>
        <v>1500131</v>
      </c>
      <c r="E1348">
        <f>VLOOKUP(RIGHT(LEFT($A1348,4),2)*1,怪物形象分配!$A:$L,6,0)</f>
        <v>300001</v>
      </c>
      <c r="F1348">
        <f>VLOOKUP(RIGHT(LEFT($A1348,4),2)*1,怪物形象分配!$A:$L,7,0)</f>
        <v>1</v>
      </c>
    </row>
    <row r="1349" spans="1:6">
      <c r="A1349" s="21">
        <v>9301071</v>
      </c>
      <c r="B1349" s="29">
        <v>930107101</v>
      </c>
      <c r="C1349">
        <f>VLOOKUP(RIGHT(LEFT($A1349,4),2)*1,怪物形象分配!$A:$L,4,0)</f>
        <v>1500132</v>
      </c>
      <c r="D1349">
        <f>VLOOKUP(RIGHT(LEFT($A1349,4),2)*1,怪物形象分配!$A:$L,5,0)</f>
        <v>1500131</v>
      </c>
      <c r="E1349">
        <f>VLOOKUP(RIGHT(LEFT($A1349,4),2)*1,怪物形象分配!$A:$L,6,0)</f>
        <v>300001</v>
      </c>
      <c r="F1349">
        <f>VLOOKUP(RIGHT(LEFT($A1349,4),2)*1,怪物形象分配!$A:$L,7,0)</f>
        <v>1</v>
      </c>
    </row>
    <row r="1350" spans="1:6">
      <c r="A1350" s="21">
        <v>9301081</v>
      </c>
      <c r="B1350" s="29">
        <v>930108101</v>
      </c>
      <c r="C1350">
        <f>VLOOKUP(RIGHT(LEFT($A1350,4),2)*1,怪物形象分配!$A:$L,4,0)</f>
        <v>1500132</v>
      </c>
      <c r="D1350">
        <f>VLOOKUP(RIGHT(LEFT($A1350,4),2)*1,怪物形象分配!$A:$L,5,0)</f>
        <v>1500131</v>
      </c>
      <c r="E1350">
        <f>VLOOKUP(RIGHT(LEFT($A1350,4),2)*1,怪物形象分配!$A:$L,6,0)</f>
        <v>300001</v>
      </c>
      <c r="F1350">
        <f>VLOOKUP(RIGHT(LEFT($A1350,4),2)*1,怪物形象分配!$A:$L,7,0)</f>
        <v>1</v>
      </c>
    </row>
    <row r="1351" spans="1:6">
      <c r="A1351" s="21">
        <v>9301091</v>
      </c>
      <c r="B1351" s="29">
        <v>930109101</v>
      </c>
      <c r="C1351">
        <f>VLOOKUP(RIGHT(LEFT($A1351,4),2)*1,怪物形象分配!$A:$L,4,0)</f>
        <v>1500132</v>
      </c>
      <c r="D1351">
        <f>VLOOKUP(RIGHT(LEFT($A1351,4),2)*1,怪物形象分配!$A:$L,5,0)</f>
        <v>1500131</v>
      </c>
      <c r="E1351">
        <f>VLOOKUP(RIGHT(LEFT($A1351,4),2)*1,怪物形象分配!$A:$L,6,0)</f>
        <v>300001</v>
      </c>
      <c r="F1351">
        <f>VLOOKUP(RIGHT(LEFT($A1351,4),2)*1,怪物形象分配!$A:$L,7,0)</f>
        <v>1</v>
      </c>
    </row>
    <row r="1352" spans="1:6">
      <c r="A1352" s="21">
        <v>9301101</v>
      </c>
      <c r="B1352" s="29">
        <v>930110101</v>
      </c>
      <c r="C1352">
        <f>VLOOKUP(RIGHT(LEFT($A1352,4),2)*1,怪物形象分配!$A:$L,4,0)</f>
        <v>1500132</v>
      </c>
      <c r="D1352">
        <f>VLOOKUP(RIGHT(LEFT($A1352,4),2)*1,怪物形象分配!$A:$L,5,0)</f>
        <v>1500131</v>
      </c>
      <c r="E1352">
        <f>VLOOKUP(RIGHT(LEFT($A1352,4),2)*1,怪物形象分配!$A:$L,6,0)</f>
        <v>300001</v>
      </c>
      <c r="F1352">
        <f>VLOOKUP(RIGHT(LEFT($A1352,4),2)*1,怪物形象分配!$A:$L,7,0)</f>
        <v>1</v>
      </c>
    </row>
    <row r="1353" spans="1:6">
      <c r="A1353" s="21">
        <v>9301111</v>
      </c>
      <c r="B1353" s="29">
        <v>930111101</v>
      </c>
      <c r="C1353">
        <f>VLOOKUP(RIGHT(LEFT($A1353,4),2)*1,怪物形象分配!$A:$L,4,0)</f>
        <v>1500132</v>
      </c>
      <c r="D1353">
        <f>VLOOKUP(RIGHT(LEFT($A1353,4),2)*1,怪物形象分配!$A:$L,5,0)</f>
        <v>1500131</v>
      </c>
      <c r="E1353">
        <f>VLOOKUP(RIGHT(LEFT($A1353,4),2)*1,怪物形象分配!$A:$L,6,0)</f>
        <v>300001</v>
      </c>
      <c r="F1353">
        <f>VLOOKUP(RIGHT(LEFT($A1353,4),2)*1,怪物形象分配!$A:$L,7,0)</f>
        <v>1</v>
      </c>
    </row>
    <row r="1354" spans="1:6">
      <c r="A1354" s="21">
        <v>9301121</v>
      </c>
      <c r="B1354" s="29">
        <v>930112101</v>
      </c>
      <c r="C1354">
        <f>VLOOKUP(RIGHT(LEFT($A1354,4),2)*1,怪物形象分配!$A:$L,4,0)</f>
        <v>1500132</v>
      </c>
      <c r="D1354">
        <f>VLOOKUP(RIGHT(LEFT($A1354,4),2)*1,怪物形象分配!$A:$L,5,0)</f>
        <v>1500131</v>
      </c>
      <c r="E1354">
        <f>VLOOKUP(RIGHT(LEFT($A1354,4),2)*1,怪物形象分配!$A:$L,6,0)</f>
        <v>300001</v>
      </c>
      <c r="F1354">
        <f>VLOOKUP(RIGHT(LEFT($A1354,4),2)*1,怪物形象分配!$A:$L,7,0)</f>
        <v>1</v>
      </c>
    </row>
    <row r="1355" spans="1:6">
      <c r="A1355" s="21">
        <v>9301131</v>
      </c>
      <c r="B1355" s="29">
        <v>930113101</v>
      </c>
      <c r="C1355">
        <f>VLOOKUP(RIGHT(LEFT($A1355,4),2)*1,怪物形象分配!$A:$L,4,0)</f>
        <v>1500132</v>
      </c>
      <c r="D1355">
        <f>VLOOKUP(RIGHT(LEFT($A1355,4),2)*1,怪物形象分配!$A:$L,5,0)</f>
        <v>1500131</v>
      </c>
      <c r="E1355">
        <f>VLOOKUP(RIGHT(LEFT($A1355,4),2)*1,怪物形象分配!$A:$L,6,0)</f>
        <v>300001</v>
      </c>
      <c r="F1355">
        <f>VLOOKUP(RIGHT(LEFT($A1355,4),2)*1,怪物形象分配!$A:$L,7,0)</f>
        <v>1</v>
      </c>
    </row>
    <row r="1356" spans="1:6">
      <c r="A1356" s="21">
        <v>9301141</v>
      </c>
      <c r="B1356" s="29">
        <v>930114101</v>
      </c>
      <c r="C1356">
        <f>VLOOKUP(RIGHT(LEFT($A1356,4),2)*1,怪物形象分配!$A:$L,4,0)</f>
        <v>1500132</v>
      </c>
      <c r="D1356">
        <f>VLOOKUP(RIGHT(LEFT($A1356,4),2)*1,怪物形象分配!$A:$L,5,0)</f>
        <v>1500131</v>
      </c>
      <c r="E1356">
        <f>VLOOKUP(RIGHT(LEFT($A1356,4),2)*1,怪物形象分配!$A:$L,6,0)</f>
        <v>300001</v>
      </c>
      <c r="F1356">
        <f>VLOOKUP(RIGHT(LEFT($A1356,4),2)*1,怪物形象分配!$A:$L,7,0)</f>
        <v>1</v>
      </c>
    </row>
    <row r="1357" spans="1:6">
      <c r="A1357" s="21">
        <v>9301151</v>
      </c>
      <c r="B1357" s="29">
        <v>930115101</v>
      </c>
      <c r="C1357">
        <f>VLOOKUP(RIGHT(LEFT($A1357,4),2)*1,怪物形象分配!$A:$L,4,0)</f>
        <v>1500132</v>
      </c>
      <c r="D1357">
        <f>VLOOKUP(RIGHT(LEFT($A1357,4),2)*1,怪物形象分配!$A:$L,5,0)</f>
        <v>1500131</v>
      </c>
      <c r="E1357">
        <f>VLOOKUP(RIGHT(LEFT($A1357,4),2)*1,怪物形象分配!$A:$L,6,0)</f>
        <v>300001</v>
      </c>
      <c r="F1357">
        <f>VLOOKUP(RIGHT(LEFT($A1357,4),2)*1,怪物形象分配!$A:$L,7,0)</f>
        <v>1</v>
      </c>
    </row>
    <row r="1358" spans="1:6">
      <c r="A1358" s="21">
        <v>9301161</v>
      </c>
      <c r="B1358" s="29">
        <v>930116101</v>
      </c>
      <c r="C1358">
        <f>VLOOKUP(RIGHT(LEFT($A1358,4),2)*1,怪物形象分配!$A:$L,4,0)</f>
        <v>1500132</v>
      </c>
      <c r="D1358">
        <f>VLOOKUP(RIGHT(LEFT($A1358,4),2)*1,怪物形象分配!$A:$L,5,0)</f>
        <v>1500131</v>
      </c>
      <c r="E1358">
        <f>VLOOKUP(RIGHT(LEFT($A1358,4),2)*1,怪物形象分配!$A:$L,6,0)</f>
        <v>300001</v>
      </c>
      <c r="F1358">
        <f>VLOOKUP(RIGHT(LEFT($A1358,4),2)*1,怪物形象分配!$A:$L,7,0)</f>
        <v>1</v>
      </c>
    </row>
    <row r="1359" spans="1:6">
      <c r="A1359" s="21">
        <v>9301171</v>
      </c>
      <c r="B1359" s="29">
        <v>930117101</v>
      </c>
      <c r="C1359">
        <f>VLOOKUP(RIGHT(LEFT($A1359,4),2)*1,怪物形象分配!$A:$L,4,0)</f>
        <v>1500132</v>
      </c>
      <c r="D1359">
        <f>VLOOKUP(RIGHT(LEFT($A1359,4),2)*1,怪物形象分配!$A:$L,5,0)</f>
        <v>1500131</v>
      </c>
      <c r="E1359">
        <f>VLOOKUP(RIGHT(LEFT($A1359,4),2)*1,怪物形象分配!$A:$L,6,0)</f>
        <v>300001</v>
      </c>
      <c r="F1359">
        <f>VLOOKUP(RIGHT(LEFT($A1359,4),2)*1,怪物形象分配!$A:$L,7,0)</f>
        <v>1</v>
      </c>
    </row>
    <row r="1360" spans="1:6">
      <c r="A1360" s="21">
        <v>9301181</v>
      </c>
      <c r="B1360" s="29">
        <v>930118101</v>
      </c>
      <c r="C1360">
        <f>VLOOKUP(RIGHT(LEFT($A1360,4),2)*1,怪物形象分配!$A:$L,4,0)</f>
        <v>1500132</v>
      </c>
      <c r="D1360">
        <f>VLOOKUP(RIGHT(LEFT($A1360,4),2)*1,怪物形象分配!$A:$L,5,0)</f>
        <v>1500131</v>
      </c>
      <c r="E1360">
        <f>VLOOKUP(RIGHT(LEFT($A1360,4),2)*1,怪物形象分配!$A:$L,6,0)</f>
        <v>300001</v>
      </c>
      <c r="F1360">
        <f>VLOOKUP(RIGHT(LEFT($A1360,4),2)*1,怪物形象分配!$A:$L,7,0)</f>
        <v>1</v>
      </c>
    </row>
    <row r="1361" spans="1:6">
      <c r="A1361" s="21">
        <v>9301191</v>
      </c>
      <c r="B1361" s="29">
        <v>930119101</v>
      </c>
      <c r="C1361">
        <f>VLOOKUP(RIGHT(LEFT($A1361,4),2)*1,怪物形象分配!$A:$L,4,0)</f>
        <v>1500132</v>
      </c>
      <c r="D1361">
        <f>VLOOKUP(RIGHT(LEFT($A1361,4),2)*1,怪物形象分配!$A:$L,5,0)</f>
        <v>1500131</v>
      </c>
      <c r="E1361">
        <f>VLOOKUP(RIGHT(LEFT($A1361,4),2)*1,怪物形象分配!$A:$L,6,0)</f>
        <v>300001</v>
      </c>
      <c r="F1361">
        <f>VLOOKUP(RIGHT(LEFT($A1361,4),2)*1,怪物形象分配!$A:$L,7,0)</f>
        <v>1</v>
      </c>
    </row>
    <row r="1362" spans="1:6">
      <c r="A1362" s="21">
        <v>9301201</v>
      </c>
      <c r="B1362" s="29">
        <v>930120101</v>
      </c>
      <c r="C1362">
        <f>VLOOKUP(RIGHT(LEFT($A1362,4),2)*1,怪物形象分配!$A:$L,4,0)</f>
        <v>1500132</v>
      </c>
      <c r="D1362">
        <f>VLOOKUP(RIGHT(LEFT($A1362,4),2)*1,怪物形象分配!$A:$L,5,0)</f>
        <v>1500131</v>
      </c>
      <c r="E1362">
        <f>VLOOKUP(RIGHT(LEFT($A1362,4),2)*1,怪物形象分配!$A:$L,6,0)</f>
        <v>300001</v>
      </c>
      <c r="F1362">
        <f>VLOOKUP(RIGHT(LEFT($A1362,4),2)*1,怪物形象分配!$A:$L,7,0)</f>
        <v>1</v>
      </c>
    </row>
    <row r="1363" spans="1:6">
      <c r="A1363" s="21">
        <v>9301211</v>
      </c>
      <c r="B1363" s="29">
        <v>930121101</v>
      </c>
      <c r="C1363">
        <f>VLOOKUP(RIGHT(LEFT($A1363,4),2)*1,怪物形象分配!$A:$L,4,0)</f>
        <v>1500132</v>
      </c>
      <c r="D1363">
        <f>VLOOKUP(RIGHT(LEFT($A1363,4),2)*1,怪物形象分配!$A:$L,5,0)</f>
        <v>1500131</v>
      </c>
      <c r="E1363">
        <f>VLOOKUP(RIGHT(LEFT($A1363,4),2)*1,怪物形象分配!$A:$L,6,0)</f>
        <v>300001</v>
      </c>
      <c r="F1363">
        <f>VLOOKUP(RIGHT(LEFT($A1363,4),2)*1,怪物形象分配!$A:$L,7,0)</f>
        <v>1</v>
      </c>
    </row>
    <row r="1364" spans="1:6">
      <c r="A1364" s="21">
        <v>9301221</v>
      </c>
      <c r="B1364" s="29">
        <v>930122101</v>
      </c>
      <c r="C1364">
        <f>VLOOKUP(RIGHT(LEFT($A1364,4),2)*1,怪物形象分配!$A:$L,4,0)</f>
        <v>1500132</v>
      </c>
      <c r="D1364">
        <f>VLOOKUP(RIGHT(LEFT($A1364,4),2)*1,怪物形象分配!$A:$L,5,0)</f>
        <v>1500131</v>
      </c>
      <c r="E1364">
        <f>VLOOKUP(RIGHT(LEFT($A1364,4),2)*1,怪物形象分配!$A:$L,6,0)</f>
        <v>300001</v>
      </c>
      <c r="F1364">
        <f>VLOOKUP(RIGHT(LEFT($A1364,4),2)*1,怪物形象分配!$A:$L,7,0)</f>
        <v>1</v>
      </c>
    </row>
    <row r="1365" spans="1:6">
      <c r="A1365" s="21">
        <v>9301231</v>
      </c>
      <c r="B1365" s="29">
        <v>930123101</v>
      </c>
      <c r="C1365">
        <f>VLOOKUP(RIGHT(LEFT($A1365,4),2)*1,怪物形象分配!$A:$L,4,0)</f>
        <v>1500132</v>
      </c>
      <c r="D1365">
        <f>VLOOKUP(RIGHT(LEFT($A1365,4),2)*1,怪物形象分配!$A:$L,5,0)</f>
        <v>1500131</v>
      </c>
      <c r="E1365">
        <f>VLOOKUP(RIGHT(LEFT($A1365,4),2)*1,怪物形象分配!$A:$L,6,0)</f>
        <v>300001</v>
      </c>
      <c r="F1365">
        <f>VLOOKUP(RIGHT(LEFT($A1365,4),2)*1,怪物形象分配!$A:$L,7,0)</f>
        <v>1</v>
      </c>
    </row>
    <row r="1366" spans="1:6">
      <c r="A1366" s="21">
        <v>9301241</v>
      </c>
      <c r="B1366" s="29">
        <v>930124101</v>
      </c>
      <c r="C1366">
        <f>VLOOKUP(RIGHT(LEFT($A1366,4),2)*1,怪物形象分配!$A:$L,4,0)</f>
        <v>1500132</v>
      </c>
      <c r="D1366">
        <f>VLOOKUP(RIGHT(LEFT($A1366,4),2)*1,怪物形象分配!$A:$L,5,0)</f>
        <v>1500131</v>
      </c>
      <c r="E1366">
        <f>VLOOKUP(RIGHT(LEFT($A1366,4),2)*1,怪物形象分配!$A:$L,6,0)</f>
        <v>300001</v>
      </c>
      <c r="F1366">
        <f>VLOOKUP(RIGHT(LEFT($A1366,4),2)*1,怪物形象分配!$A:$L,7,0)</f>
        <v>1</v>
      </c>
    </row>
    <row r="1367" spans="1:6">
      <c r="A1367" s="21">
        <v>9301251</v>
      </c>
      <c r="B1367" s="29">
        <v>930125101</v>
      </c>
      <c r="C1367">
        <f>VLOOKUP(RIGHT(LEFT($A1367,4),2)*1,怪物形象分配!$A:$L,4,0)</f>
        <v>1500132</v>
      </c>
      <c r="D1367">
        <f>VLOOKUP(RIGHT(LEFT($A1367,4),2)*1,怪物形象分配!$A:$L,5,0)</f>
        <v>1500131</v>
      </c>
      <c r="E1367">
        <f>VLOOKUP(RIGHT(LEFT($A1367,4),2)*1,怪物形象分配!$A:$L,6,0)</f>
        <v>300001</v>
      </c>
      <c r="F1367">
        <f>VLOOKUP(RIGHT(LEFT($A1367,4),2)*1,怪物形象分配!$A:$L,7,0)</f>
        <v>1</v>
      </c>
    </row>
    <row r="1368" spans="1:6">
      <c r="A1368" s="21">
        <v>9301261</v>
      </c>
      <c r="B1368" s="29">
        <v>930126101</v>
      </c>
      <c r="C1368">
        <f>VLOOKUP(RIGHT(LEFT($A1368,4),2)*1,怪物形象分配!$A:$L,4,0)</f>
        <v>1500132</v>
      </c>
      <c r="D1368">
        <f>VLOOKUP(RIGHT(LEFT($A1368,4),2)*1,怪物形象分配!$A:$L,5,0)</f>
        <v>1500131</v>
      </c>
      <c r="E1368">
        <f>VLOOKUP(RIGHT(LEFT($A1368,4),2)*1,怪物形象分配!$A:$L,6,0)</f>
        <v>300001</v>
      </c>
      <c r="F1368">
        <f>VLOOKUP(RIGHT(LEFT($A1368,4),2)*1,怪物形象分配!$A:$L,7,0)</f>
        <v>1</v>
      </c>
    </row>
    <row r="1369" spans="1:6">
      <c r="A1369" s="21">
        <v>9301271</v>
      </c>
      <c r="B1369" s="29">
        <v>930127101</v>
      </c>
      <c r="C1369">
        <f>VLOOKUP(RIGHT(LEFT($A1369,4),2)*1,怪物形象分配!$A:$L,4,0)</f>
        <v>1500132</v>
      </c>
      <c r="D1369">
        <f>VLOOKUP(RIGHT(LEFT($A1369,4),2)*1,怪物形象分配!$A:$L,5,0)</f>
        <v>1500131</v>
      </c>
      <c r="E1369">
        <f>VLOOKUP(RIGHT(LEFT($A1369,4),2)*1,怪物形象分配!$A:$L,6,0)</f>
        <v>300001</v>
      </c>
      <c r="F1369">
        <f>VLOOKUP(RIGHT(LEFT($A1369,4),2)*1,怪物形象分配!$A:$L,7,0)</f>
        <v>1</v>
      </c>
    </row>
    <row r="1370" spans="1:6">
      <c r="A1370" s="21">
        <v>9301281</v>
      </c>
      <c r="B1370" s="29">
        <v>930128101</v>
      </c>
      <c r="C1370">
        <f>VLOOKUP(RIGHT(LEFT($A1370,4),2)*1,怪物形象分配!$A:$L,4,0)</f>
        <v>1500132</v>
      </c>
      <c r="D1370">
        <f>VLOOKUP(RIGHT(LEFT($A1370,4),2)*1,怪物形象分配!$A:$L,5,0)</f>
        <v>1500131</v>
      </c>
      <c r="E1370">
        <f>VLOOKUP(RIGHT(LEFT($A1370,4),2)*1,怪物形象分配!$A:$L,6,0)</f>
        <v>300001</v>
      </c>
      <c r="F1370">
        <f>VLOOKUP(RIGHT(LEFT($A1370,4),2)*1,怪物形象分配!$A:$L,7,0)</f>
        <v>1</v>
      </c>
    </row>
    <row r="1371" spans="1:6">
      <c r="A1371" s="21">
        <v>9301291</v>
      </c>
      <c r="B1371" s="29">
        <v>930129101</v>
      </c>
      <c r="C1371">
        <f>VLOOKUP(RIGHT(LEFT($A1371,4),2)*1,怪物形象分配!$A:$L,4,0)</f>
        <v>1500132</v>
      </c>
      <c r="D1371">
        <f>VLOOKUP(RIGHT(LEFT($A1371,4),2)*1,怪物形象分配!$A:$L,5,0)</f>
        <v>1500131</v>
      </c>
      <c r="E1371">
        <f>VLOOKUP(RIGHT(LEFT($A1371,4),2)*1,怪物形象分配!$A:$L,6,0)</f>
        <v>300001</v>
      </c>
      <c r="F1371">
        <f>VLOOKUP(RIGHT(LEFT($A1371,4),2)*1,怪物形象分配!$A:$L,7,0)</f>
        <v>1</v>
      </c>
    </row>
    <row r="1372" spans="1:6">
      <c r="A1372" s="21">
        <v>9301301</v>
      </c>
      <c r="B1372" s="29">
        <v>930130101</v>
      </c>
      <c r="C1372">
        <f>VLOOKUP(RIGHT(LEFT($A1372,4),2)*1,怪物形象分配!$A:$L,4,0)</f>
        <v>1500132</v>
      </c>
      <c r="D1372">
        <f>VLOOKUP(RIGHT(LEFT($A1372,4),2)*1,怪物形象分配!$A:$L,5,0)</f>
        <v>1500131</v>
      </c>
      <c r="E1372">
        <f>VLOOKUP(RIGHT(LEFT($A1372,4),2)*1,怪物形象分配!$A:$L,6,0)</f>
        <v>300001</v>
      </c>
      <c r="F1372">
        <f>VLOOKUP(RIGHT(LEFT($A1372,4),2)*1,怪物形象分配!$A:$L,7,0)</f>
        <v>1</v>
      </c>
    </row>
    <row r="1373" spans="1:6">
      <c r="A1373" s="21">
        <v>9301311</v>
      </c>
      <c r="B1373" s="29">
        <v>930131101</v>
      </c>
      <c r="C1373">
        <f>VLOOKUP(RIGHT(LEFT($A1373,4),2)*1,怪物形象分配!$A:$L,4,0)</f>
        <v>1500132</v>
      </c>
      <c r="D1373">
        <f>VLOOKUP(RIGHT(LEFT($A1373,4),2)*1,怪物形象分配!$A:$L,5,0)</f>
        <v>1500131</v>
      </c>
      <c r="E1373">
        <f>VLOOKUP(RIGHT(LEFT($A1373,4),2)*1,怪物形象分配!$A:$L,6,0)</f>
        <v>300001</v>
      </c>
      <c r="F1373">
        <f>VLOOKUP(RIGHT(LEFT($A1373,4),2)*1,怪物形象分配!$A:$L,7,0)</f>
        <v>1</v>
      </c>
    </row>
    <row r="1374" spans="1:6">
      <c r="A1374" s="21">
        <v>9301321</v>
      </c>
      <c r="B1374" s="29">
        <v>930132101</v>
      </c>
      <c r="C1374">
        <f>VLOOKUP(RIGHT(LEFT($A1374,4),2)*1,怪物形象分配!$A:$L,4,0)</f>
        <v>1500132</v>
      </c>
      <c r="D1374">
        <f>VLOOKUP(RIGHT(LEFT($A1374,4),2)*1,怪物形象分配!$A:$L,5,0)</f>
        <v>1500131</v>
      </c>
      <c r="E1374">
        <f>VLOOKUP(RIGHT(LEFT($A1374,4),2)*1,怪物形象分配!$A:$L,6,0)</f>
        <v>300001</v>
      </c>
      <c r="F1374">
        <f>VLOOKUP(RIGHT(LEFT($A1374,4),2)*1,怪物形象分配!$A:$L,7,0)</f>
        <v>1</v>
      </c>
    </row>
    <row r="1375" spans="1:6">
      <c r="A1375" s="21">
        <v>9301331</v>
      </c>
      <c r="B1375" s="29">
        <v>930133101</v>
      </c>
      <c r="C1375">
        <f>VLOOKUP(RIGHT(LEFT($A1375,4),2)*1,怪物形象分配!$A:$L,4,0)</f>
        <v>1500132</v>
      </c>
      <c r="D1375">
        <f>VLOOKUP(RIGHT(LEFT($A1375,4),2)*1,怪物形象分配!$A:$L,5,0)</f>
        <v>1500131</v>
      </c>
      <c r="E1375">
        <f>VLOOKUP(RIGHT(LEFT($A1375,4),2)*1,怪物形象分配!$A:$L,6,0)</f>
        <v>300001</v>
      </c>
      <c r="F1375">
        <f>VLOOKUP(RIGHT(LEFT($A1375,4),2)*1,怪物形象分配!$A:$L,7,0)</f>
        <v>1</v>
      </c>
    </row>
    <row r="1376" spans="1:6">
      <c r="A1376" s="21">
        <v>9301341</v>
      </c>
      <c r="B1376" s="29">
        <v>930134101</v>
      </c>
      <c r="C1376">
        <f>VLOOKUP(RIGHT(LEFT($A1376,4),2)*1,怪物形象分配!$A:$L,4,0)</f>
        <v>1500132</v>
      </c>
      <c r="D1376">
        <f>VLOOKUP(RIGHT(LEFT($A1376,4),2)*1,怪物形象分配!$A:$L,5,0)</f>
        <v>1500131</v>
      </c>
      <c r="E1376">
        <f>VLOOKUP(RIGHT(LEFT($A1376,4),2)*1,怪物形象分配!$A:$L,6,0)</f>
        <v>300001</v>
      </c>
      <c r="F1376">
        <f>VLOOKUP(RIGHT(LEFT($A1376,4),2)*1,怪物形象分配!$A:$L,7,0)</f>
        <v>1</v>
      </c>
    </row>
    <row r="1377" spans="1:6">
      <c r="A1377" s="21">
        <v>9301351</v>
      </c>
      <c r="B1377" s="29">
        <v>930135101</v>
      </c>
      <c r="C1377">
        <f>VLOOKUP(RIGHT(LEFT($A1377,4),2)*1,怪物形象分配!$A:$L,4,0)</f>
        <v>1500132</v>
      </c>
      <c r="D1377">
        <f>VLOOKUP(RIGHT(LEFT($A1377,4),2)*1,怪物形象分配!$A:$L,5,0)</f>
        <v>1500131</v>
      </c>
      <c r="E1377">
        <f>VLOOKUP(RIGHT(LEFT($A1377,4),2)*1,怪物形象分配!$A:$L,6,0)</f>
        <v>300001</v>
      </c>
      <c r="F1377">
        <f>VLOOKUP(RIGHT(LEFT($A1377,4),2)*1,怪物形象分配!$A:$L,7,0)</f>
        <v>1</v>
      </c>
    </row>
    <row r="1378" spans="1:6">
      <c r="A1378" s="21">
        <v>9301361</v>
      </c>
      <c r="B1378" s="29">
        <v>930136101</v>
      </c>
      <c r="C1378">
        <f>VLOOKUP(RIGHT(LEFT($A1378,4),2)*1,怪物形象分配!$A:$L,4,0)</f>
        <v>1500132</v>
      </c>
      <c r="D1378">
        <f>VLOOKUP(RIGHT(LEFT($A1378,4),2)*1,怪物形象分配!$A:$L,5,0)</f>
        <v>1500131</v>
      </c>
      <c r="E1378">
        <f>VLOOKUP(RIGHT(LEFT($A1378,4),2)*1,怪物形象分配!$A:$L,6,0)</f>
        <v>300001</v>
      </c>
      <c r="F1378">
        <f>VLOOKUP(RIGHT(LEFT($A1378,4),2)*1,怪物形象分配!$A:$L,7,0)</f>
        <v>1</v>
      </c>
    </row>
    <row r="1379" spans="1:6">
      <c r="A1379" s="21">
        <v>9301371</v>
      </c>
      <c r="B1379" s="29">
        <v>930137101</v>
      </c>
      <c r="C1379">
        <f>VLOOKUP(RIGHT(LEFT($A1379,4),2)*1,怪物形象分配!$A:$L,4,0)</f>
        <v>1500132</v>
      </c>
      <c r="D1379">
        <f>VLOOKUP(RIGHT(LEFT($A1379,4),2)*1,怪物形象分配!$A:$L,5,0)</f>
        <v>1500131</v>
      </c>
      <c r="E1379">
        <f>VLOOKUP(RIGHT(LEFT($A1379,4),2)*1,怪物形象分配!$A:$L,6,0)</f>
        <v>300001</v>
      </c>
      <c r="F1379">
        <f>VLOOKUP(RIGHT(LEFT($A1379,4),2)*1,怪物形象分配!$A:$L,7,0)</f>
        <v>1</v>
      </c>
    </row>
    <row r="1380" spans="1:6">
      <c r="A1380" s="21">
        <v>9301381</v>
      </c>
      <c r="B1380" s="29">
        <v>930138101</v>
      </c>
      <c r="C1380">
        <f>VLOOKUP(RIGHT(LEFT($A1380,4),2)*1,怪物形象分配!$A:$L,4,0)</f>
        <v>1500132</v>
      </c>
      <c r="D1380">
        <f>VLOOKUP(RIGHT(LEFT($A1380,4),2)*1,怪物形象分配!$A:$L,5,0)</f>
        <v>1500131</v>
      </c>
      <c r="E1380">
        <f>VLOOKUP(RIGHT(LEFT($A1380,4),2)*1,怪物形象分配!$A:$L,6,0)</f>
        <v>300001</v>
      </c>
      <c r="F1380">
        <f>VLOOKUP(RIGHT(LEFT($A1380,4),2)*1,怪物形象分配!$A:$L,7,0)</f>
        <v>1</v>
      </c>
    </row>
    <row r="1381" spans="1:6">
      <c r="A1381" s="21">
        <v>9301391</v>
      </c>
      <c r="B1381" s="29">
        <v>930139101</v>
      </c>
      <c r="C1381">
        <f>VLOOKUP(RIGHT(LEFT($A1381,4),2)*1,怪物形象分配!$A:$L,4,0)</f>
        <v>1500132</v>
      </c>
      <c r="D1381">
        <f>VLOOKUP(RIGHT(LEFT($A1381,4),2)*1,怪物形象分配!$A:$L,5,0)</f>
        <v>1500131</v>
      </c>
      <c r="E1381">
        <f>VLOOKUP(RIGHT(LEFT($A1381,4),2)*1,怪物形象分配!$A:$L,6,0)</f>
        <v>300001</v>
      </c>
      <c r="F1381">
        <f>VLOOKUP(RIGHT(LEFT($A1381,4),2)*1,怪物形象分配!$A:$L,7,0)</f>
        <v>1</v>
      </c>
    </row>
    <row r="1382" spans="1:6">
      <c r="A1382" s="21">
        <v>9301401</v>
      </c>
      <c r="B1382" s="29">
        <v>930140101</v>
      </c>
      <c r="C1382">
        <f>VLOOKUP(RIGHT(LEFT($A1382,4),2)*1,怪物形象分配!$A:$L,4,0)</f>
        <v>1500132</v>
      </c>
      <c r="D1382">
        <f>VLOOKUP(RIGHT(LEFT($A1382,4),2)*1,怪物形象分配!$A:$L,5,0)</f>
        <v>1500131</v>
      </c>
      <c r="E1382">
        <f>VLOOKUP(RIGHT(LEFT($A1382,4),2)*1,怪物形象分配!$A:$L,6,0)</f>
        <v>300001</v>
      </c>
      <c r="F1382">
        <f>VLOOKUP(RIGHT(LEFT($A1382,4),2)*1,怪物形象分配!$A:$L,7,0)</f>
        <v>1</v>
      </c>
    </row>
    <row r="1383" spans="1:6">
      <c r="A1383" s="21">
        <v>9301411</v>
      </c>
      <c r="B1383" s="29">
        <v>930141101</v>
      </c>
      <c r="C1383">
        <f>VLOOKUP(RIGHT(LEFT($A1383,4),2)*1,怪物形象分配!$A:$L,4,0)</f>
        <v>1500132</v>
      </c>
      <c r="D1383">
        <f>VLOOKUP(RIGHT(LEFT($A1383,4),2)*1,怪物形象分配!$A:$L,5,0)</f>
        <v>1500131</v>
      </c>
      <c r="E1383">
        <f>VLOOKUP(RIGHT(LEFT($A1383,4),2)*1,怪物形象分配!$A:$L,6,0)</f>
        <v>300001</v>
      </c>
      <c r="F1383">
        <f>VLOOKUP(RIGHT(LEFT($A1383,4),2)*1,怪物形象分配!$A:$L,7,0)</f>
        <v>1</v>
      </c>
    </row>
    <row r="1384" spans="1:6">
      <c r="A1384" s="21">
        <v>9301421</v>
      </c>
      <c r="B1384" s="29">
        <v>930142101</v>
      </c>
      <c r="C1384">
        <f>VLOOKUP(RIGHT(LEFT($A1384,4),2)*1,怪物形象分配!$A:$L,4,0)</f>
        <v>1500132</v>
      </c>
      <c r="D1384">
        <f>VLOOKUP(RIGHT(LEFT($A1384,4),2)*1,怪物形象分配!$A:$L,5,0)</f>
        <v>1500131</v>
      </c>
      <c r="E1384">
        <f>VLOOKUP(RIGHT(LEFT($A1384,4),2)*1,怪物形象分配!$A:$L,6,0)</f>
        <v>300001</v>
      </c>
      <c r="F1384">
        <f>VLOOKUP(RIGHT(LEFT($A1384,4),2)*1,怪物形象分配!$A:$L,7,0)</f>
        <v>1</v>
      </c>
    </row>
    <row r="1385" spans="1:6">
      <c r="A1385" s="21">
        <v>9301431</v>
      </c>
      <c r="B1385" s="29">
        <v>930143101</v>
      </c>
      <c r="C1385">
        <f>VLOOKUP(RIGHT(LEFT($A1385,4),2)*1,怪物形象分配!$A:$L,4,0)</f>
        <v>1500132</v>
      </c>
      <c r="D1385">
        <f>VLOOKUP(RIGHT(LEFT($A1385,4),2)*1,怪物形象分配!$A:$L,5,0)</f>
        <v>1500131</v>
      </c>
      <c r="E1385">
        <f>VLOOKUP(RIGHT(LEFT($A1385,4),2)*1,怪物形象分配!$A:$L,6,0)</f>
        <v>300001</v>
      </c>
      <c r="F1385">
        <f>VLOOKUP(RIGHT(LEFT($A1385,4),2)*1,怪物形象分配!$A:$L,7,0)</f>
        <v>1</v>
      </c>
    </row>
    <row r="1386" spans="1:6">
      <c r="A1386" s="21">
        <v>9301441</v>
      </c>
      <c r="B1386" s="29">
        <v>930144101</v>
      </c>
      <c r="C1386">
        <f>VLOOKUP(RIGHT(LEFT($A1386,4),2)*1,怪物形象分配!$A:$L,4,0)</f>
        <v>1500132</v>
      </c>
      <c r="D1386">
        <f>VLOOKUP(RIGHT(LEFT($A1386,4),2)*1,怪物形象分配!$A:$L,5,0)</f>
        <v>1500131</v>
      </c>
      <c r="E1386">
        <f>VLOOKUP(RIGHT(LEFT($A1386,4),2)*1,怪物形象分配!$A:$L,6,0)</f>
        <v>300001</v>
      </c>
      <c r="F1386">
        <f>VLOOKUP(RIGHT(LEFT($A1386,4),2)*1,怪物形象分配!$A:$L,7,0)</f>
        <v>1</v>
      </c>
    </row>
    <row r="1387" spans="1:6">
      <c r="A1387" s="21">
        <v>9301451</v>
      </c>
      <c r="B1387" s="29">
        <v>930145101</v>
      </c>
      <c r="C1387">
        <f>VLOOKUP(RIGHT(LEFT($A1387,4),2)*1,怪物形象分配!$A:$L,4,0)</f>
        <v>1500132</v>
      </c>
      <c r="D1387">
        <f>VLOOKUP(RIGHT(LEFT($A1387,4),2)*1,怪物形象分配!$A:$L,5,0)</f>
        <v>1500131</v>
      </c>
      <c r="E1387">
        <f>VLOOKUP(RIGHT(LEFT($A1387,4),2)*1,怪物形象分配!$A:$L,6,0)</f>
        <v>300001</v>
      </c>
      <c r="F1387">
        <f>VLOOKUP(RIGHT(LEFT($A1387,4),2)*1,怪物形象分配!$A:$L,7,0)</f>
        <v>1</v>
      </c>
    </row>
    <row r="1388" spans="1:6">
      <c r="A1388" s="21">
        <v>9301461</v>
      </c>
      <c r="B1388" s="29">
        <v>930146101</v>
      </c>
      <c r="C1388">
        <f>VLOOKUP(RIGHT(LEFT($A1388,4),2)*1,怪物形象分配!$A:$L,4,0)</f>
        <v>1500132</v>
      </c>
      <c r="D1388">
        <f>VLOOKUP(RIGHT(LEFT($A1388,4),2)*1,怪物形象分配!$A:$L,5,0)</f>
        <v>1500131</v>
      </c>
      <c r="E1388">
        <f>VLOOKUP(RIGHT(LEFT($A1388,4),2)*1,怪物形象分配!$A:$L,6,0)</f>
        <v>300001</v>
      </c>
      <c r="F1388">
        <f>VLOOKUP(RIGHT(LEFT($A1388,4),2)*1,怪物形象分配!$A:$L,7,0)</f>
        <v>1</v>
      </c>
    </row>
    <row r="1389" spans="1:6">
      <c r="A1389" s="21">
        <v>9302011</v>
      </c>
      <c r="B1389" s="29">
        <v>930101101</v>
      </c>
      <c r="C1389">
        <f>VLOOKUP(RIGHT(LEFT($A1389,4),2)*1,怪物形象分配!$A:$L,4,0)</f>
        <v>1500112</v>
      </c>
      <c r="D1389">
        <f>VLOOKUP(RIGHT(LEFT($A1389,4),2)*1,怪物形象分配!$A:$L,5,0)</f>
        <v>1500111</v>
      </c>
      <c r="E1389">
        <f>VLOOKUP(RIGHT(LEFT($A1389,4),2)*1,怪物形象分配!$A:$L,6,0)</f>
        <v>300002</v>
      </c>
      <c r="F1389">
        <f>VLOOKUP(RIGHT(LEFT($A1389,4),2)*1,怪物形象分配!$A:$L,7,0)</f>
        <v>1</v>
      </c>
    </row>
    <row r="1390" spans="1:6">
      <c r="A1390" s="21">
        <v>9302021</v>
      </c>
      <c r="B1390" s="29">
        <v>930102101</v>
      </c>
      <c r="C1390">
        <f>VLOOKUP(RIGHT(LEFT($A1390,4),2)*1,怪物形象分配!$A:$L,4,0)</f>
        <v>1500112</v>
      </c>
      <c r="D1390">
        <f>VLOOKUP(RIGHT(LEFT($A1390,4),2)*1,怪物形象分配!$A:$L,5,0)</f>
        <v>1500111</v>
      </c>
      <c r="E1390">
        <f>VLOOKUP(RIGHT(LEFT($A1390,4),2)*1,怪物形象分配!$A:$L,6,0)</f>
        <v>300002</v>
      </c>
      <c r="F1390">
        <f>VLOOKUP(RIGHT(LEFT($A1390,4),2)*1,怪物形象分配!$A:$L,7,0)</f>
        <v>1</v>
      </c>
    </row>
    <row r="1391" spans="1:6">
      <c r="A1391" s="21">
        <v>9302031</v>
      </c>
      <c r="B1391" s="29">
        <v>930103101</v>
      </c>
      <c r="C1391">
        <f>VLOOKUP(RIGHT(LEFT($A1391,4),2)*1,怪物形象分配!$A:$L,4,0)</f>
        <v>1500112</v>
      </c>
      <c r="D1391">
        <f>VLOOKUP(RIGHT(LEFT($A1391,4),2)*1,怪物形象分配!$A:$L,5,0)</f>
        <v>1500111</v>
      </c>
      <c r="E1391">
        <f>VLOOKUP(RIGHT(LEFT($A1391,4),2)*1,怪物形象分配!$A:$L,6,0)</f>
        <v>300002</v>
      </c>
      <c r="F1391">
        <f>VLOOKUP(RIGHT(LEFT($A1391,4),2)*1,怪物形象分配!$A:$L,7,0)</f>
        <v>1</v>
      </c>
    </row>
    <row r="1392" spans="1:6">
      <c r="A1392" s="21">
        <v>9302041</v>
      </c>
      <c r="B1392" s="29">
        <v>930104101</v>
      </c>
      <c r="C1392">
        <f>VLOOKUP(RIGHT(LEFT($A1392,4),2)*1,怪物形象分配!$A:$L,4,0)</f>
        <v>1500112</v>
      </c>
      <c r="D1392">
        <f>VLOOKUP(RIGHT(LEFT($A1392,4),2)*1,怪物形象分配!$A:$L,5,0)</f>
        <v>1500111</v>
      </c>
      <c r="E1392">
        <f>VLOOKUP(RIGHT(LEFT($A1392,4),2)*1,怪物形象分配!$A:$L,6,0)</f>
        <v>300002</v>
      </c>
      <c r="F1392">
        <f>VLOOKUP(RIGHT(LEFT($A1392,4),2)*1,怪物形象分配!$A:$L,7,0)</f>
        <v>1</v>
      </c>
    </row>
    <row r="1393" spans="1:6">
      <c r="A1393" s="21">
        <v>9302051</v>
      </c>
      <c r="B1393" s="29">
        <v>930105101</v>
      </c>
      <c r="C1393">
        <f>VLOOKUP(RIGHT(LEFT($A1393,4),2)*1,怪物形象分配!$A:$L,4,0)</f>
        <v>1500112</v>
      </c>
      <c r="D1393">
        <f>VLOOKUP(RIGHT(LEFT($A1393,4),2)*1,怪物形象分配!$A:$L,5,0)</f>
        <v>1500111</v>
      </c>
      <c r="E1393">
        <f>VLOOKUP(RIGHT(LEFT($A1393,4),2)*1,怪物形象分配!$A:$L,6,0)</f>
        <v>300002</v>
      </c>
      <c r="F1393">
        <f>VLOOKUP(RIGHT(LEFT($A1393,4),2)*1,怪物形象分配!$A:$L,7,0)</f>
        <v>1</v>
      </c>
    </row>
    <row r="1394" spans="1:6">
      <c r="A1394" s="21">
        <v>9302061</v>
      </c>
      <c r="B1394" s="29">
        <v>930106101</v>
      </c>
      <c r="C1394">
        <f>VLOOKUP(RIGHT(LEFT($A1394,4),2)*1,怪物形象分配!$A:$L,4,0)</f>
        <v>1500112</v>
      </c>
      <c r="D1394">
        <f>VLOOKUP(RIGHT(LEFT($A1394,4),2)*1,怪物形象分配!$A:$L,5,0)</f>
        <v>1500111</v>
      </c>
      <c r="E1394">
        <f>VLOOKUP(RIGHT(LEFT($A1394,4),2)*1,怪物形象分配!$A:$L,6,0)</f>
        <v>300002</v>
      </c>
      <c r="F1394">
        <f>VLOOKUP(RIGHT(LEFT($A1394,4),2)*1,怪物形象分配!$A:$L,7,0)</f>
        <v>1</v>
      </c>
    </row>
    <row r="1395" spans="1:6">
      <c r="A1395" s="21">
        <v>9302071</v>
      </c>
      <c r="B1395" s="29">
        <v>930107101</v>
      </c>
      <c r="C1395">
        <f>VLOOKUP(RIGHT(LEFT($A1395,4),2)*1,怪物形象分配!$A:$L,4,0)</f>
        <v>1500112</v>
      </c>
      <c r="D1395">
        <f>VLOOKUP(RIGHT(LEFT($A1395,4),2)*1,怪物形象分配!$A:$L,5,0)</f>
        <v>1500111</v>
      </c>
      <c r="E1395">
        <f>VLOOKUP(RIGHT(LEFT($A1395,4),2)*1,怪物形象分配!$A:$L,6,0)</f>
        <v>300002</v>
      </c>
      <c r="F1395">
        <f>VLOOKUP(RIGHT(LEFT($A1395,4),2)*1,怪物形象分配!$A:$L,7,0)</f>
        <v>1</v>
      </c>
    </row>
    <row r="1396" spans="1:6">
      <c r="A1396" s="21">
        <v>9302081</v>
      </c>
      <c r="B1396" s="29">
        <v>930108101</v>
      </c>
      <c r="C1396">
        <f>VLOOKUP(RIGHT(LEFT($A1396,4),2)*1,怪物形象分配!$A:$L,4,0)</f>
        <v>1500112</v>
      </c>
      <c r="D1396">
        <f>VLOOKUP(RIGHT(LEFT($A1396,4),2)*1,怪物形象分配!$A:$L,5,0)</f>
        <v>1500111</v>
      </c>
      <c r="E1396">
        <f>VLOOKUP(RIGHT(LEFT($A1396,4),2)*1,怪物形象分配!$A:$L,6,0)</f>
        <v>300002</v>
      </c>
      <c r="F1396">
        <f>VLOOKUP(RIGHT(LEFT($A1396,4),2)*1,怪物形象分配!$A:$L,7,0)</f>
        <v>1</v>
      </c>
    </row>
    <row r="1397" spans="1:6">
      <c r="A1397" s="21">
        <v>9302091</v>
      </c>
      <c r="B1397" s="29">
        <v>930109101</v>
      </c>
      <c r="C1397">
        <f>VLOOKUP(RIGHT(LEFT($A1397,4),2)*1,怪物形象分配!$A:$L,4,0)</f>
        <v>1500112</v>
      </c>
      <c r="D1397">
        <f>VLOOKUP(RIGHT(LEFT($A1397,4),2)*1,怪物形象分配!$A:$L,5,0)</f>
        <v>1500111</v>
      </c>
      <c r="E1397">
        <f>VLOOKUP(RIGHT(LEFT($A1397,4),2)*1,怪物形象分配!$A:$L,6,0)</f>
        <v>300002</v>
      </c>
      <c r="F1397">
        <f>VLOOKUP(RIGHT(LEFT($A1397,4),2)*1,怪物形象分配!$A:$L,7,0)</f>
        <v>1</v>
      </c>
    </row>
    <row r="1398" spans="1:6">
      <c r="A1398" s="21">
        <v>9302101</v>
      </c>
      <c r="B1398" s="29">
        <v>930110101</v>
      </c>
      <c r="C1398">
        <f>VLOOKUP(RIGHT(LEFT($A1398,4),2)*1,怪物形象分配!$A:$L,4,0)</f>
        <v>1500112</v>
      </c>
      <c r="D1398">
        <f>VLOOKUP(RIGHT(LEFT($A1398,4),2)*1,怪物形象分配!$A:$L,5,0)</f>
        <v>1500111</v>
      </c>
      <c r="E1398">
        <f>VLOOKUP(RIGHT(LEFT($A1398,4),2)*1,怪物形象分配!$A:$L,6,0)</f>
        <v>300002</v>
      </c>
      <c r="F1398">
        <f>VLOOKUP(RIGHT(LEFT($A1398,4),2)*1,怪物形象分配!$A:$L,7,0)</f>
        <v>1</v>
      </c>
    </row>
    <row r="1399" spans="1:6">
      <c r="A1399" s="21">
        <v>9302111</v>
      </c>
      <c r="B1399" s="29">
        <v>930111101</v>
      </c>
      <c r="C1399">
        <f>VLOOKUP(RIGHT(LEFT($A1399,4),2)*1,怪物形象分配!$A:$L,4,0)</f>
        <v>1500112</v>
      </c>
      <c r="D1399">
        <f>VLOOKUP(RIGHT(LEFT($A1399,4),2)*1,怪物形象分配!$A:$L,5,0)</f>
        <v>1500111</v>
      </c>
      <c r="E1399">
        <f>VLOOKUP(RIGHT(LEFT($A1399,4),2)*1,怪物形象分配!$A:$L,6,0)</f>
        <v>300002</v>
      </c>
      <c r="F1399">
        <f>VLOOKUP(RIGHT(LEFT($A1399,4),2)*1,怪物形象分配!$A:$L,7,0)</f>
        <v>1</v>
      </c>
    </row>
    <row r="1400" spans="1:6">
      <c r="A1400" s="21">
        <v>9302121</v>
      </c>
      <c r="B1400" s="29">
        <v>930112101</v>
      </c>
      <c r="C1400">
        <f>VLOOKUP(RIGHT(LEFT($A1400,4),2)*1,怪物形象分配!$A:$L,4,0)</f>
        <v>1500112</v>
      </c>
      <c r="D1400">
        <f>VLOOKUP(RIGHT(LEFT($A1400,4),2)*1,怪物形象分配!$A:$L,5,0)</f>
        <v>1500111</v>
      </c>
      <c r="E1400">
        <f>VLOOKUP(RIGHT(LEFT($A1400,4),2)*1,怪物形象分配!$A:$L,6,0)</f>
        <v>300002</v>
      </c>
      <c r="F1400">
        <f>VLOOKUP(RIGHT(LEFT($A1400,4),2)*1,怪物形象分配!$A:$L,7,0)</f>
        <v>1</v>
      </c>
    </row>
    <row r="1401" spans="1:6">
      <c r="A1401" s="21">
        <v>9302131</v>
      </c>
      <c r="B1401" s="29">
        <v>930113101</v>
      </c>
      <c r="C1401">
        <f>VLOOKUP(RIGHT(LEFT($A1401,4),2)*1,怪物形象分配!$A:$L,4,0)</f>
        <v>1500112</v>
      </c>
      <c r="D1401">
        <f>VLOOKUP(RIGHT(LEFT($A1401,4),2)*1,怪物形象分配!$A:$L,5,0)</f>
        <v>1500111</v>
      </c>
      <c r="E1401">
        <f>VLOOKUP(RIGHT(LEFT($A1401,4),2)*1,怪物形象分配!$A:$L,6,0)</f>
        <v>300002</v>
      </c>
      <c r="F1401">
        <f>VLOOKUP(RIGHT(LEFT($A1401,4),2)*1,怪物形象分配!$A:$L,7,0)</f>
        <v>1</v>
      </c>
    </row>
    <row r="1402" spans="1:6">
      <c r="A1402" s="21">
        <v>9302141</v>
      </c>
      <c r="B1402" s="29">
        <v>930114101</v>
      </c>
      <c r="C1402">
        <f>VLOOKUP(RIGHT(LEFT($A1402,4),2)*1,怪物形象分配!$A:$L,4,0)</f>
        <v>1500112</v>
      </c>
      <c r="D1402">
        <f>VLOOKUP(RIGHT(LEFT($A1402,4),2)*1,怪物形象分配!$A:$L,5,0)</f>
        <v>1500111</v>
      </c>
      <c r="E1402">
        <f>VLOOKUP(RIGHT(LEFT($A1402,4),2)*1,怪物形象分配!$A:$L,6,0)</f>
        <v>300002</v>
      </c>
      <c r="F1402">
        <f>VLOOKUP(RIGHT(LEFT($A1402,4),2)*1,怪物形象分配!$A:$L,7,0)</f>
        <v>1</v>
      </c>
    </row>
    <row r="1403" spans="1:6">
      <c r="A1403" s="21">
        <v>9302151</v>
      </c>
      <c r="B1403" s="29">
        <v>930115101</v>
      </c>
      <c r="C1403">
        <f>VLOOKUP(RIGHT(LEFT($A1403,4),2)*1,怪物形象分配!$A:$L,4,0)</f>
        <v>1500112</v>
      </c>
      <c r="D1403">
        <f>VLOOKUP(RIGHT(LEFT($A1403,4),2)*1,怪物形象分配!$A:$L,5,0)</f>
        <v>1500111</v>
      </c>
      <c r="E1403">
        <f>VLOOKUP(RIGHT(LEFT($A1403,4),2)*1,怪物形象分配!$A:$L,6,0)</f>
        <v>300002</v>
      </c>
      <c r="F1403">
        <f>VLOOKUP(RIGHT(LEFT($A1403,4),2)*1,怪物形象分配!$A:$L,7,0)</f>
        <v>1</v>
      </c>
    </row>
    <row r="1404" spans="1:6">
      <c r="A1404" s="21">
        <v>9302161</v>
      </c>
      <c r="B1404" s="29">
        <v>930116101</v>
      </c>
      <c r="C1404">
        <f>VLOOKUP(RIGHT(LEFT($A1404,4),2)*1,怪物形象分配!$A:$L,4,0)</f>
        <v>1500112</v>
      </c>
      <c r="D1404">
        <f>VLOOKUP(RIGHT(LEFT($A1404,4),2)*1,怪物形象分配!$A:$L,5,0)</f>
        <v>1500111</v>
      </c>
      <c r="E1404">
        <f>VLOOKUP(RIGHT(LEFT($A1404,4),2)*1,怪物形象分配!$A:$L,6,0)</f>
        <v>300002</v>
      </c>
      <c r="F1404">
        <f>VLOOKUP(RIGHT(LEFT($A1404,4),2)*1,怪物形象分配!$A:$L,7,0)</f>
        <v>1</v>
      </c>
    </row>
    <row r="1405" spans="1:6">
      <c r="A1405" s="21">
        <v>9302171</v>
      </c>
      <c r="B1405" s="29">
        <v>930117101</v>
      </c>
      <c r="C1405">
        <f>VLOOKUP(RIGHT(LEFT($A1405,4),2)*1,怪物形象分配!$A:$L,4,0)</f>
        <v>1500112</v>
      </c>
      <c r="D1405">
        <f>VLOOKUP(RIGHT(LEFT($A1405,4),2)*1,怪物形象分配!$A:$L,5,0)</f>
        <v>1500111</v>
      </c>
      <c r="E1405">
        <f>VLOOKUP(RIGHT(LEFT($A1405,4),2)*1,怪物形象分配!$A:$L,6,0)</f>
        <v>300002</v>
      </c>
      <c r="F1405">
        <f>VLOOKUP(RIGHT(LEFT($A1405,4),2)*1,怪物形象分配!$A:$L,7,0)</f>
        <v>1</v>
      </c>
    </row>
    <row r="1406" spans="1:6">
      <c r="A1406" s="21">
        <v>9302181</v>
      </c>
      <c r="B1406" s="29">
        <v>930118101</v>
      </c>
      <c r="C1406">
        <f>VLOOKUP(RIGHT(LEFT($A1406,4),2)*1,怪物形象分配!$A:$L,4,0)</f>
        <v>1500112</v>
      </c>
      <c r="D1406">
        <f>VLOOKUP(RIGHT(LEFT($A1406,4),2)*1,怪物形象分配!$A:$L,5,0)</f>
        <v>1500111</v>
      </c>
      <c r="E1406">
        <f>VLOOKUP(RIGHT(LEFT($A1406,4),2)*1,怪物形象分配!$A:$L,6,0)</f>
        <v>300002</v>
      </c>
      <c r="F1406">
        <f>VLOOKUP(RIGHT(LEFT($A1406,4),2)*1,怪物形象分配!$A:$L,7,0)</f>
        <v>1</v>
      </c>
    </row>
    <row r="1407" spans="1:6">
      <c r="A1407" s="21">
        <v>9302191</v>
      </c>
      <c r="B1407" s="29">
        <v>930119101</v>
      </c>
      <c r="C1407">
        <f>VLOOKUP(RIGHT(LEFT($A1407,4),2)*1,怪物形象分配!$A:$L,4,0)</f>
        <v>1500112</v>
      </c>
      <c r="D1407">
        <f>VLOOKUP(RIGHT(LEFT($A1407,4),2)*1,怪物形象分配!$A:$L,5,0)</f>
        <v>1500111</v>
      </c>
      <c r="E1407">
        <f>VLOOKUP(RIGHT(LEFT($A1407,4),2)*1,怪物形象分配!$A:$L,6,0)</f>
        <v>300002</v>
      </c>
      <c r="F1407">
        <f>VLOOKUP(RIGHT(LEFT($A1407,4),2)*1,怪物形象分配!$A:$L,7,0)</f>
        <v>1</v>
      </c>
    </row>
    <row r="1408" spans="1:6">
      <c r="A1408" s="21">
        <v>9302201</v>
      </c>
      <c r="B1408" s="29">
        <v>930120101</v>
      </c>
      <c r="C1408">
        <f>VLOOKUP(RIGHT(LEFT($A1408,4),2)*1,怪物形象分配!$A:$L,4,0)</f>
        <v>1500112</v>
      </c>
      <c r="D1408">
        <f>VLOOKUP(RIGHT(LEFT($A1408,4),2)*1,怪物形象分配!$A:$L,5,0)</f>
        <v>1500111</v>
      </c>
      <c r="E1408">
        <f>VLOOKUP(RIGHT(LEFT($A1408,4),2)*1,怪物形象分配!$A:$L,6,0)</f>
        <v>300002</v>
      </c>
      <c r="F1408">
        <f>VLOOKUP(RIGHT(LEFT($A1408,4),2)*1,怪物形象分配!$A:$L,7,0)</f>
        <v>1</v>
      </c>
    </row>
    <row r="1409" spans="1:6">
      <c r="A1409" s="21">
        <v>9302211</v>
      </c>
      <c r="B1409" s="29">
        <v>930121101</v>
      </c>
      <c r="C1409">
        <f>VLOOKUP(RIGHT(LEFT($A1409,4),2)*1,怪物形象分配!$A:$L,4,0)</f>
        <v>1500112</v>
      </c>
      <c r="D1409">
        <f>VLOOKUP(RIGHT(LEFT($A1409,4),2)*1,怪物形象分配!$A:$L,5,0)</f>
        <v>1500111</v>
      </c>
      <c r="E1409">
        <f>VLOOKUP(RIGHT(LEFT($A1409,4),2)*1,怪物形象分配!$A:$L,6,0)</f>
        <v>300002</v>
      </c>
      <c r="F1409">
        <f>VLOOKUP(RIGHT(LEFT($A1409,4),2)*1,怪物形象分配!$A:$L,7,0)</f>
        <v>1</v>
      </c>
    </row>
    <row r="1410" spans="1:6">
      <c r="A1410" s="21">
        <v>9302221</v>
      </c>
      <c r="B1410" s="29">
        <v>930122101</v>
      </c>
      <c r="C1410">
        <f>VLOOKUP(RIGHT(LEFT($A1410,4),2)*1,怪物形象分配!$A:$L,4,0)</f>
        <v>1500112</v>
      </c>
      <c r="D1410">
        <f>VLOOKUP(RIGHT(LEFT($A1410,4),2)*1,怪物形象分配!$A:$L,5,0)</f>
        <v>1500111</v>
      </c>
      <c r="E1410">
        <f>VLOOKUP(RIGHT(LEFT($A1410,4),2)*1,怪物形象分配!$A:$L,6,0)</f>
        <v>300002</v>
      </c>
      <c r="F1410">
        <f>VLOOKUP(RIGHT(LEFT($A1410,4),2)*1,怪物形象分配!$A:$L,7,0)</f>
        <v>1</v>
      </c>
    </row>
    <row r="1411" spans="1:6">
      <c r="A1411" s="21">
        <v>9302231</v>
      </c>
      <c r="B1411" s="29">
        <v>930123101</v>
      </c>
      <c r="C1411">
        <f>VLOOKUP(RIGHT(LEFT($A1411,4),2)*1,怪物形象分配!$A:$L,4,0)</f>
        <v>1500112</v>
      </c>
      <c r="D1411">
        <f>VLOOKUP(RIGHT(LEFT($A1411,4),2)*1,怪物形象分配!$A:$L,5,0)</f>
        <v>1500111</v>
      </c>
      <c r="E1411">
        <f>VLOOKUP(RIGHT(LEFT($A1411,4),2)*1,怪物形象分配!$A:$L,6,0)</f>
        <v>300002</v>
      </c>
      <c r="F1411">
        <f>VLOOKUP(RIGHT(LEFT($A1411,4),2)*1,怪物形象分配!$A:$L,7,0)</f>
        <v>1</v>
      </c>
    </row>
    <row r="1412" spans="1:6">
      <c r="A1412" s="21">
        <v>9302241</v>
      </c>
      <c r="B1412" s="29">
        <v>930124101</v>
      </c>
      <c r="C1412">
        <f>VLOOKUP(RIGHT(LEFT($A1412,4),2)*1,怪物形象分配!$A:$L,4,0)</f>
        <v>1500112</v>
      </c>
      <c r="D1412">
        <f>VLOOKUP(RIGHT(LEFT($A1412,4),2)*1,怪物形象分配!$A:$L,5,0)</f>
        <v>1500111</v>
      </c>
      <c r="E1412">
        <f>VLOOKUP(RIGHT(LEFT($A1412,4),2)*1,怪物形象分配!$A:$L,6,0)</f>
        <v>300002</v>
      </c>
      <c r="F1412">
        <f>VLOOKUP(RIGHT(LEFT($A1412,4),2)*1,怪物形象分配!$A:$L,7,0)</f>
        <v>1</v>
      </c>
    </row>
    <row r="1413" spans="1:6">
      <c r="A1413" s="21">
        <v>9302251</v>
      </c>
      <c r="B1413" s="29">
        <v>930125101</v>
      </c>
      <c r="C1413">
        <f>VLOOKUP(RIGHT(LEFT($A1413,4),2)*1,怪物形象分配!$A:$L,4,0)</f>
        <v>1500112</v>
      </c>
      <c r="D1413">
        <f>VLOOKUP(RIGHT(LEFT($A1413,4),2)*1,怪物形象分配!$A:$L,5,0)</f>
        <v>1500111</v>
      </c>
      <c r="E1413">
        <f>VLOOKUP(RIGHT(LEFT($A1413,4),2)*1,怪物形象分配!$A:$L,6,0)</f>
        <v>300002</v>
      </c>
      <c r="F1413">
        <f>VLOOKUP(RIGHT(LEFT($A1413,4),2)*1,怪物形象分配!$A:$L,7,0)</f>
        <v>1</v>
      </c>
    </row>
    <row r="1414" spans="1:6">
      <c r="A1414" s="21">
        <v>9302261</v>
      </c>
      <c r="B1414" s="29">
        <v>930126101</v>
      </c>
      <c r="C1414">
        <f>VLOOKUP(RIGHT(LEFT($A1414,4),2)*1,怪物形象分配!$A:$L,4,0)</f>
        <v>1500112</v>
      </c>
      <c r="D1414">
        <f>VLOOKUP(RIGHT(LEFT($A1414,4),2)*1,怪物形象分配!$A:$L,5,0)</f>
        <v>1500111</v>
      </c>
      <c r="E1414">
        <f>VLOOKUP(RIGHT(LEFT($A1414,4),2)*1,怪物形象分配!$A:$L,6,0)</f>
        <v>300002</v>
      </c>
      <c r="F1414">
        <f>VLOOKUP(RIGHT(LEFT($A1414,4),2)*1,怪物形象分配!$A:$L,7,0)</f>
        <v>1</v>
      </c>
    </row>
    <row r="1415" spans="1:6">
      <c r="A1415" s="21">
        <v>9302271</v>
      </c>
      <c r="B1415" s="29">
        <v>930127101</v>
      </c>
      <c r="C1415">
        <f>VLOOKUP(RIGHT(LEFT($A1415,4),2)*1,怪物形象分配!$A:$L,4,0)</f>
        <v>1500112</v>
      </c>
      <c r="D1415">
        <f>VLOOKUP(RIGHT(LEFT($A1415,4),2)*1,怪物形象分配!$A:$L,5,0)</f>
        <v>1500111</v>
      </c>
      <c r="E1415">
        <f>VLOOKUP(RIGHT(LEFT($A1415,4),2)*1,怪物形象分配!$A:$L,6,0)</f>
        <v>300002</v>
      </c>
      <c r="F1415">
        <f>VLOOKUP(RIGHT(LEFT($A1415,4),2)*1,怪物形象分配!$A:$L,7,0)</f>
        <v>1</v>
      </c>
    </row>
    <row r="1416" spans="1:6">
      <c r="A1416" s="21">
        <v>9302281</v>
      </c>
      <c r="B1416" s="29">
        <v>930128101</v>
      </c>
      <c r="C1416">
        <f>VLOOKUP(RIGHT(LEFT($A1416,4),2)*1,怪物形象分配!$A:$L,4,0)</f>
        <v>1500112</v>
      </c>
      <c r="D1416">
        <f>VLOOKUP(RIGHT(LEFT($A1416,4),2)*1,怪物形象分配!$A:$L,5,0)</f>
        <v>1500111</v>
      </c>
      <c r="E1416">
        <f>VLOOKUP(RIGHT(LEFT($A1416,4),2)*1,怪物形象分配!$A:$L,6,0)</f>
        <v>300002</v>
      </c>
      <c r="F1416">
        <f>VLOOKUP(RIGHT(LEFT($A1416,4),2)*1,怪物形象分配!$A:$L,7,0)</f>
        <v>1</v>
      </c>
    </row>
    <row r="1417" spans="1:6">
      <c r="A1417" s="21">
        <v>9302291</v>
      </c>
      <c r="B1417" s="29">
        <v>930129101</v>
      </c>
      <c r="C1417">
        <f>VLOOKUP(RIGHT(LEFT($A1417,4),2)*1,怪物形象分配!$A:$L,4,0)</f>
        <v>1500112</v>
      </c>
      <c r="D1417">
        <f>VLOOKUP(RIGHT(LEFT($A1417,4),2)*1,怪物形象分配!$A:$L,5,0)</f>
        <v>1500111</v>
      </c>
      <c r="E1417">
        <f>VLOOKUP(RIGHT(LEFT($A1417,4),2)*1,怪物形象分配!$A:$L,6,0)</f>
        <v>300002</v>
      </c>
      <c r="F1417">
        <f>VLOOKUP(RIGHT(LEFT($A1417,4),2)*1,怪物形象分配!$A:$L,7,0)</f>
        <v>1</v>
      </c>
    </row>
    <row r="1418" spans="1:6">
      <c r="A1418" s="21">
        <v>9302301</v>
      </c>
      <c r="B1418" s="29">
        <v>930130101</v>
      </c>
      <c r="C1418">
        <f>VLOOKUP(RIGHT(LEFT($A1418,4),2)*1,怪物形象分配!$A:$L,4,0)</f>
        <v>1500112</v>
      </c>
      <c r="D1418">
        <f>VLOOKUP(RIGHT(LEFT($A1418,4),2)*1,怪物形象分配!$A:$L,5,0)</f>
        <v>1500111</v>
      </c>
      <c r="E1418">
        <f>VLOOKUP(RIGHT(LEFT($A1418,4),2)*1,怪物形象分配!$A:$L,6,0)</f>
        <v>300002</v>
      </c>
      <c r="F1418">
        <f>VLOOKUP(RIGHT(LEFT($A1418,4),2)*1,怪物形象分配!$A:$L,7,0)</f>
        <v>1</v>
      </c>
    </row>
    <row r="1419" spans="1:6">
      <c r="A1419" s="21">
        <v>9302311</v>
      </c>
      <c r="B1419" s="29">
        <v>930131101</v>
      </c>
      <c r="C1419">
        <f>VLOOKUP(RIGHT(LEFT($A1419,4),2)*1,怪物形象分配!$A:$L,4,0)</f>
        <v>1500112</v>
      </c>
      <c r="D1419">
        <f>VLOOKUP(RIGHT(LEFT($A1419,4),2)*1,怪物形象分配!$A:$L,5,0)</f>
        <v>1500111</v>
      </c>
      <c r="E1419">
        <f>VLOOKUP(RIGHT(LEFT($A1419,4),2)*1,怪物形象分配!$A:$L,6,0)</f>
        <v>300002</v>
      </c>
      <c r="F1419">
        <f>VLOOKUP(RIGHT(LEFT($A1419,4),2)*1,怪物形象分配!$A:$L,7,0)</f>
        <v>1</v>
      </c>
    </row>
    <row r="1420" spans="1:6">
      <c r="A1420" s="21">
        <v>9302321</v>
      </c>
      <c r="B1420" s="29">
        <v>930132101</v>
      </c>
      <c r="C1420">
        <f>VLOOKUP(RIGHT(LEFT($A1420,4),2)*1,怪物形象分配!$A:$L,4,0)</f>
        <v>1500112</v>
      </c>
      <c r="D1420">
        <f>VLOOKUP(RIGHT(LEFT($A1420,4),2)*1,怪物形象分配!$A:$L,5,0)</f>
        <v>1500111</v>
      </c>
      <c r="E1420">
        <f>VLOOKUP(RIGHT(LEFT($A1420,4),2)*1,怪物形象分配!$A:$L,6,0)</f>
        <v>300002</v>
      </c>
      <c r="F1420">
        <f>VLOOKUP(RIGHT(LEFT($A1420,4),2)*1,怪物形象分配!$A:$L,7,0)</f>
        <v>1</v>
      </c>
    </row>
    <row r="1421" spans="1:6">
      <c r="A1421" s="21">
        <v>9302331</v>
      </c>
      <c r="B1421" s="29">
        <v>930133101</v>
      </c>
      <c r="C1421">
        <f>VLOOKUP(RIGHT(LEFT($A1421,4),2)*1,怪物形象分配!$A:$L,4,0)</f>
        <v>1500112</v>
      </c>
      <c r="D1421">
        <f>VLOOKUP(RIGHT(LEFT($A1421,4),2)*1,怪物形象分配!$A:$L,5,0)</f>
        <v>1500111</v>
      </c>
      <c r="E1421">
        <f>VLOOKUP(RIGHT(LEFT($A1421,4),2)*1,怪物形象分配!$A:$L,6,0)</f>
        <v>300002</v>
      </c>
      <c r="F1421">
        <f>VLOOKUP(RIGHT(LEFT($A1421,4),2)*1,怪物形象分配!$A:$L,7,0)</f>
        <v>1</v>
      </c>
    </row>
    <row r="1422" spans="1:6">
      <c r="A1422" s="21">
        <v>9302341</v>
      </c>
      <c r="B1422" s="29">
        <v>930134101</v>
      </c>
      <c r="C1422">
        <f>VLOOKUP(RIGHT(LEFT($A1422,4),2)*1,怪物形象分配!$A:$L,4,0)</f>
        <v>1500112</v>
      </c>
      <c r="D1422">
        <f>VLOOKUP(RIGHT(LEFT($A1422,4),2)*1,怪物形象分配!$A:$L,5,0)</f>
        <v>1500111</v>
      </c>
      <c r="E1422">
        <f>VLOOKUP(RIGHT(LEFT($A1422,4),2)*1,怪物形象分配!$A:$L,6,0)</f>
        <v>300002</v>
      </c>
      <c r="F1422">
        <f>VLOOKUP(RIGHT(LEFT($A1422,4),2)*1,怪物形象分配!$A:$L,7,0)</f>
        <v>1</v>
      </c>
    </row>
    <row r="1423" spans="1:6">
      <c r="A1423" s="21">
        <v>9302351</v>
      </c>
      <c r="B1423" s="29">
        <v>930135101</v>
      </c>
      <c r="C1423">
        <f>VLOOKUP(RIGHT(LEFT($A1423,4),2)*1,怪物形象分配!$A:$L,4,0)</f>
        <v>1500112</v>
      </c>
      <c r="D1423">
        <f>VLOOKUP(RIGHT(LEFT($A1423,4),2)*1,怪物形象分配!$A:$L,5,0)</f>
        <v>1500111</v>
      </c>
      <c r="E1423">
        <f>VLOOKUP(RIGHT(LEFT($A1423,4),2)*1,怪物形象分配!$A:$L,6,0)</f>
        <v>300002</v>
      </c>
      <c r="F1423">
        <f>VLOOKUP(RIGHT(LEFT($A1423,4),2)*1,怪物形象分配!$A:$L,7,0)</f>
        <v>1</v>
      </c>
    </row>
    <row r="1424" spans="1:6">
      <c r="A1424" s="21">
        <v>9302361</v>
      </c>
      <c r="B1424" s="29">
        <v>930136101</v>
      </c>
      <c r="C1424">
        <f>VLOOKUP(RIGHT(LEFT($A1424,4),2)*1,怪物形象分配!$A:$L,4,0)</f>
        <v>1500112</v>
      </c>
      <c r="D1424">
        <f>VLOOKUP(RIGHT(LEFT($A1424,4),2)*1,怪物形象分配!$A:$L,5,0)</f>
        <v>1500111</v>
      </c>
      <c r="E1424">
        <f>VLOOKUP(RIGHT(LEFT($A1424,4),2)*1,怪物形象分配!$A:$L,6,0)</f>
        <v>300002</v>
      </c>
      <c r="F1424">
        <f>VLOOKUP(RIGHT(LEFT($A1424,4),2)*1,怪物形象分配!$A:$L,7,0)</f>
        <v>1</v>
      </c>
    </row>
    <row r="1425" spans="1:6">
      <c r="A1425" s="21">
        <v>9302371</v>
      </c>
      <c r="B1425" s="29">
        <v>930137101</v>
      </c>
      <c r="C1425">
        <f>VLOOKUP(RIGHT(LEFT($A1425,4),2)*1,怪物形象分配!$A:$L,4,0)</f>
        <v>1500112</v>
      </c>
      <c r="D1425">
        <f>VLOOKUP(RIGHT(LEFT($A1425,4),2)*1,怪物形象分配!$A:$L,5,0)</f>
        <v>1500111</v>
      </c>
      <c r="E1425">
        <f>VLOOKUP(RIGHT(LEFT($A1425,4),2)*1,怪物形象分配!$A:$L,6,0)</f>
        <v>300002</v>
      </c>
      <c r="F1425">
        <f>VLOOKUP(RIGHT(LEFT($A1425,4),2)*1,怪物形象分配!$A:$L,7,0)</f>
        <v>1</v>
      </c>
    </row>
    <row r="1426" spans="1:6">
      <c r="A1426" s="21">
        <v>9302381</v>
      </c>
      <c r="B1426" s="29">
        <v>930138101</v>
      </c>
      <c r="C1426">
        <f>VLOOKUP(RIGHT(LEFT($A1426,4),2)*1,怪物形象分配!$A:$L,4,0)</f>
        <v>1500112</v>
      </c>
      <c r="D1426">
        <f>VLOOKUP(RIGHT(LEFT($A1426,4),2)*1,怪物形象分配!$A:$L,5,0)</f>
        <v>1500111</v>
      </c>
      <c r="E1426">
        <f>VLOOKUP(RIGHT(LEFT($A1426,4),2)*1,怪物形象分配!$A:$L,6,0)</f>
        <v>300002</v>
      </c>
      <c r="F1426">
        <f>VLOOKUP(RIGHT(LEFT($A1426,4),2)*1,怪物形象分配!$A:$L,7,0)</f>
        <v>1</v>
      </c>
    </row>
    <row r="1427" spans="1:6">
      <c r="A1427" s="21">
        <v>9302391</v>
      </c>
      <c r="B1427" s="29">
        <v>930139101</v>
      </c>
      <c r="C1427">
        <f>VLOOKUP(RIGHT(LEFT($A1427,4),2)*1,怪物形象分配!$A:$L,4,0)</f>
        <v>1500112</v>
      </c>
      <c r="D1427">
        <f>VLOOKUP(RIGHT(LEFT($A1427,4),2)*1,怪物形象分配!$A:$L,5,0)</f>
        <v>1500111</v>
      </c>
      <c r="E1427">
        <f>VLOOKUP(RIGHT(LEFT($A1427,4),2)*1,怪物形象分配!$A:$L,6,0)</f>
        <v>300002</v>
      </c>
      <c r="F1427">
        <f>VLOOKUP(RIGHT(LEFT($A1427,4),2)*1,怪物形象分配!$A:$L,7,0)</f>
        <v>1</v>
      </c>
    </row>
    <row r="1428" spans="1:6">
      <c r="A1428" s="21">
        <v>9302401</v>
      </c>
      <c r="B1428" s="29">
        <v>930140101</v>
      </c>
      <c r="C1428">
        <f>VLOOKUP(RIGHT(LEFT($A1428,4),2)*1,怪物形象分配!$A:$L,4,0)</f>
        <v>1500112</v>
      </c>
      <c r="D1428">
        <f>VLOOKUP(RIGHT(LEFT($A1428,4),2)*1,怪物形象分配!$A:$L,5,0)</f>
        <v>1500111</v>
      </c>
      <c r="E1428">
        <f>VLOOKUP(RIGHT(LEFT($A1428,4),2)*1,怪物形象分配!$A:$L,6,0)</f>
        <v>300002</v>
      </c>
      <c r="F1428">
        <f>VLOOKUP(RIGHT(LEFT($A1428,4),2)*1,怪物形象分配!$A:$L,7,0)</f>
        <v>1</v>
      </c>
    </row>
    <row r="1429" spans="1:6">
      <c r="A1429" s="21">
        <v>9302411</v>
      </c>
      <c r="B1429" s="29">
        <v>930141101</v>
      </c>
      <c r="C1429">
        <f>VLOOKUP(RIGHT(LEFT($A1429,4),2)*1,怪物形象分配!$A:$L,4,0)</f>
        <v>1500112</v>
      </c>
      <c r="D1429">
        <f>VLOOKUP(RIGHT(LEFT($A1429,4),2)*1,怪物形象分配!$A:$L,5,0)</f>
        <v>1500111</v>
      </c>
      <c r="E1429">
        <f>VLOOKUP(RIGHT(LEFT($A1429,4),2)*1,怪物形象分配!$A:$L,6,0)</f>
        <v>300002</v>
      </c>
      <c r="F1429">
        <f>VLOOKUP(RIGHT(LEFT($A1429,4),2)*1,怪物形象分配!$A:$L,7,0)</f>
        <v>1</v>
      </c>
    </row>
    <row r="1430" spans="1:6">
      <c r="A1430" s="21">
        <v>9302421</v>
      </c>
      <c r="B1430" s="29">
        <v>930142101</v>
      </c>
      <c r="C1430">
        <f>VLOOKUP(RIGHT(LEFT($A1430,4),2)*1,怪物形象分配!$A:$L,4,0)</f>
        <v>1500112</v>
      </c>
      <c r="D1430">
        <f>VLOOKUP(RIGHT(LEFT($A1430,4),2)*1,怪物形象分配!$A:$L,5,0)</f>
        <v>1500111</v>
      </c>
      <c r="E1430">
        <f>VLOOKUP(RIGHT(LEFT($A1430,4),2)*1,怪物形象分配!$A:$L,6,0)</f>
        <v>300002</v>
      </c>
      <c r="F1430">
        <f>VLOOKUP(RIGHT(LEFT($A1430,4),2)*1,怪物形象分配!$A:$L,7,0)</f>
        <v>1</v>
      </c>
    </row>
    <row r="1431" spans="1:6">
      <c r="A1431" s="21">
        <v>9302431</v>
      </c>
      <c r="B1431" s="29">
        <v>930143101</v>
      </c>
      <c r="C1431">
        <f>VLOOKUP(RIGHT(LEFT($A1431,4),2)*1,怪物形象分配!$A:$L,4,0)</f>
        <v>1500112</v>
      </c>
      <c r="D1431">
        <f>VLOOKUP(RIGHT(LEFT($A1431,4),2)*1,怪物形象分配!$A:$L,5,0)</f>
        <v>1500111</v>
      </c>
      <c r="E1431">
        <f>VLOOKUP(RIGHT(LEFT($A1431,4),2)*1,怪物形象分配!$A:$L,6,0)</f>
        <v>300002</v>
      </c>
      <c r="F1431">
        <f>VLOOKUP(RIGHT(LEFT($A1431,4),2)*1,怪物形象分配!$A:$L,7,0)</f>
        <v>1</v>
      </c>
    </row>
    <row r="1432" spans="1:6">
      <c r="A1432" s="21">
        <v>9302441</v>
      </c>
      <c r="B1432" s="29">
        <v>930144101</v>
      </c>
      <c r="C1432">
        <f>VLOOKUP(RIGHT(LEFT($A1432,4),2)*1,怪物形象分配!$A:$L,4,0)</f>
        <v>1500112</v>
      </c>
      <c r="D1432">
        <f>VLOOKUP(RIGHT(LEFT($A1432,4),2)*1,怪物形象分配!$A:$L,5,0)</f>
        <v>1500111</v>
      </c>
      <c r="E1432">
        <f>VLOOKUP(RIGHT(LEFT($A1432,4),2)*1,怪物形象分配!$A:$L,6,0)</f>
        <v>300002</v>
      </c>
      <c r="F1432">
        <f>VLOOKUP(RIGHT(LEFT($A1432,4),2)*1,怪物形象分配!$A:$L,7,0)</f>
        <v>1</v>
      </c>
    </row>
    <row r="1433" spans="1:6">
      <c r="A1433" s="21">
        <v>9302451</v>
      </c>
      <c r="B1433" s="29">
        <v>930145101</v>
      </c>
      <c r="C1433">
        <f>VLOOKUP(RIGHT(LEFT($A1433,4),2)*1,怪物形象分配!$A:$L,4,0)</f>
        <v>1500112</v>
      </c>
      <c r="D1433">
        <f>VLOOKUP(RIGHT(LEFT($A1433,4),2)*1,怪物形象分配!$A:$L,5,0)</f>
        <v>1500111</v>
      </c>
      <c r="E1433">
        <f>VLOOKUP(RIGHT(LEFT($A1433,4),2)*1,怪物形象分配!$A:$L,6,0)</f>
        <v>300002</v>
      </c>
      <c r="F1433">
        <f>VLOOKUP(RIGHT(LEFT($A1433,4),2)*1,怪物形象分配!$A:$L,7,0)</f>
        <v>1</v>
      </c>
    </row>
    <row r="1434" spans="1:6">
      <c r="A1434" s="21">
        <v>9302461</v>
      </c>
      <c r="B1434" s="29">
        <v>930146101</v>
      </c>
      <c r="C1434">
        <f>VLOOKUP(RIGHT(LEFT($A1434,4),2)*1,怪物形象分配!$A:$L,4,0)</f>
        <v>1500112</v>
      </c>
      <c r="D1434">
        <f>VLOOKUP(RIGHT(LEFT($A1434,4),2)*1,怪物形象分配!$A:$L,5,0)</f>
        <v>1500111</v>
      </c>
      <c r="E1434">
        <f>VLOOKUP(RIGHT(LEFT($A1434,4),2)*1,怪物形象分配!$A:$L,6,0)</f>
        <v>300002</v>
      </c>
      <c r="F1434">
        <f>VLOOKUP(RIGHT(LEFT($A1434,4),2)*1,怪物形象分配!$A:$L,7,0)</f>
        <v>1</v>
      </c>
    </row>
    <row r="1435" spans="1:6">
      <c r="A1435" s="21">
        <v>9303011</v>
      </c>
      <c r="B1435" s="29">
        <v>930101101</v>
      </c>
      <c r="C1435">
        <f>VLOOKUP(RIGHT(LEFT($A1435,4),2)*1,怪物形象分配!$A:$L,4,0)</f>
        <v>1500122</v>
      </c>
      <c r="D1435">
        <f>VLOOKUP(RIGHT(LEFT($A1435,4),2)*1,怪物形象分配!$A:$L,5,0)</f>
        <v>1500121</v>
      </c>
      <c r="E1435">
        <f>VLOOKUP(RIGHT(LEFT($A1435,4),2)*1,怪物形象分配!$A:$L,6,0)</f>
        <v>300003</v>
      </c>
      <c r="F1435">
        <f>VLOOKUP(RIGHT(LEFT($A1435,4),2)*1,怪物形象分配!$A:$L,7,0)</f>
        <v>1</v>
      </c>
    </row>
    <row r="1436" spans="1:6">
      <c r="A1436" s="21">
        <v>9303021</v>
      </c>
      <c r="B1436" s="29">
        <v>930102101</v>
      </c>
      <c r="C1436">
        <f>VLOOKUP(RIGHT(LEFT($A1436,4),2)*1,怪物形象分配!$A:$L,4,0)</f>
        <v>1500122</v>
      </c>
      <c r="D1436">
        <f>VLOOKUP(RIGHT(LEFT($A1436,4),2)*1,怪物形象分配!$A:$L,5,0)</f>
        <v>1500121</v>
      </c>
      <c r="E1436">
        <f>VLOOKUP(RIGHT(LEFT($A1436,4),2)*1,怪物形象分配!$A:$L,6,0)</f>
        <v>300003</v>
      </c>
      <c r="F1436">
        <f>VLOOKUP(RIGHT(LEFT($A1436,4),2)*1,怪物形象分配!$A:$L,7,0)</f>
        <v>1</v>
      </c>
    </row>
    <row r="1437" spans="1:6">
      <c r="A1437" s="21">
        <v>9303031</v>
      </c>
      <c r="B1437" s="29">
        <v>930103101</v>
      </c>
      <c r="C1437">
        <f>VLOOKUP(RIGHT(LEFT($A1437,4),2)*1,怪物形象分配!$A:$L,4,0)</f>
        <v>1500122</v>
      </c>
      <c r="D1437">
        <f>VLOOKUP(RIGHT(LEFT($A1437,4),2)*1,怪物形象分配!$A:$L,5,0)</f>
        <v>1500121</v>
      </c>
      <c r="E1437">
        <f>VLOOKUP(RIGHT(LEFT($A1437,4),2)*1,怪物形象分配!$A:$L,6,0)</f>
        <v>300003</v>
      </c>
      <c r="F1437">
        <f>VLOOKUP(RIGHT(LEFT($A1437,4),2)*1,怪物形象分配!$A:$L,7,0)</f>
        <v>1</v>
      </c>
    </row>
    <row r="1438" spans="1:6">
      <c r="A1438" s="21">
        <v>9303041</v>
      </c>
      <c r="B1438" s="29">
        <v>930104101</v>
      </c>
      <c r="C1438">
        <f>VLOOKUP(RIGHT(LEFT($A1438,4),2)*1,怪物形象分配!$A:$L,4,0)</f>
        <v>1500122</v>
      </c>
      <c r="D1438">
        <f>VLOOKUP(RIGHT(LEFT($A1438,4),2)*1,怪物形象分配!$A:$L,5,0)</f>
        <v>1500121</v>
      </c>
      <c r="E1438">
        <f>VLOOKUP(RIGHT(LEFT($A1438,4),2)*1,怪物形象分配!$A:$L,6,0)</f>
        <v>300003</v>
      </c>
      <c r="F1438">
        <f>VLOOKUP(RIGHT(LEFT($A1438,4),2)*1,怪物形象分配!$A:$L,7,0)</f>
        <v>1</v>
      </c>
    </row>
    <row r="1439" spans="1:6">
      <c r="A1439" s="21">
        <v>9303051</v>
      </c>
      <c r="B1439" s="29">
        <v>930105101</v>
      </c>
      <c r="C1439">
        <f>VLOOKUP(RIGHT(LEFT($A1439,4),2)*1,怪物形象分配!$A:$L,4,0)</f>
        <v>1500122</v>
      </c>
      <c r="D1439">
        <f>VLOOKUP(RIGHT(LEFT($A1439,4),2)*1,怪物形象分配!$A:$L,5,0)</f>
        <v>1500121</v>
      </c>
      <c r="E1439">
        <f>VLOOKUP(RIGHT(LEFT($A1439,4),2)*1,怪物形象分配!$A:$L,6,0)</f>
        <v>300003</v>
      </c>
      <c r="F1439">
        <f>VLOOKUP(RIGHT(LEFT($A1439,4),2)*1,怪物形象分配!$A:$L,7,0)</f>
        <v>1</v>
      </c>
    </row>
    <row r="1440" spans="1:6">
      <c r="A1440" s="21">
        <v>9303061</v>
      </c>
      <c r="B1440" s="29">
        <v>930106101</v>
      </c>
      <c r="C1440">
        <f>VLOOKUP(RIGHT(LEFT($A1440,4),2)*1,怪物形象分配!$A:$L,4,0)</f>
        <v>1500122</v>
      </c>
      <c r="D1440">
        <f>VLOOKUP(RIGHT(LEFT($A1440,4),2)*1,怪物形象分配!$A:$L,5,0)</f>
        <v>1500121</v>
      </c>
      <c r="E1440">
        <f>VLOOKUP(RIGHT(LEFT($A1440,4),2)*1,怪物形象分配!$A:$L,6,0)</f>
        <v>300003</v>
      </c>
      <c r="F1440">
        <f>VLOOKUP(RIGHT(LEFT($A1440,4),2)*1,怪物形象分配!$A:$L,7,0)</f>
        <v>1</v>
      </c>
    </row>
    <row r="1441" spans="1:6">
      <c r="A1441" s="21">
        <v>9303071</v>
      </c>
      <c r="B1441" s="29">
        <v>930107101</v>
      </c>
      <c r="C1441">
        <f>VLOOKUP(RIGHT(LEFT($A1441,4),2)*1,怪物形象分配!$A:$L,4,0)</f>
        <v>1500122</v>
      </c>
      <c r="D1441">
        <f>VLOOKUP(RIGHT(LEFT($A1441,4),2)*1,怪物形象分配!$A:$L,5,0)</f>
        <v>1500121</v>
      </c>
      <c r="E1441">
        <f>VLOOKUP(RIGHT(LEFT($A1441,4),2)*1,怪物形象分配!$A:$L,6,0)</f>
        <v>300003</v>
      </c>
      <c r="F1441">
        <f>VLOOKUP(RIGHT(LEFT($A1441,4),2)*1,怪物形象分配!$A:$L,7,0)</f>
        <v>1</v>
      </c>
    </row>
    <row r="1442" spans="1:6">
      <c r="A1442" s="21">
        <v>9303081</v>
      </c>
      <c r="B1442" s="29">
        <v>930108101</v>
      </c>
      <c r="C1442">
        <f>VLOOKUP(RIGHT(LEFT($A1442,4),2)*1,怪物形象分配!$A:$L,4,0)</f>
        <v>1500122</v>
      </c>
      <c r="D1442">
        <f>VLOOKUP(RIGHT(LEFT($A1442,4),2)*1,怪物形象分配!$A:$L,5,0)</f>
        <v>1500121</v>
      </c>
      <c r="E1442">
        <f>VLOOKUP(RIGHT(LEFT($A1442,4),2)*1,怪物形象分配!$A:$L,6,0)</f>
        <v>300003</v>
      </c>
      <c r="F1442">
        <f>VLOOKUP(RIGHT(LEFT($A1442,4),2)*1,怪物形象分配!$A:$L,7,0)</f>
        <v>1</v>
      </c>
    </row>
    <row r="1443" spans="1:6">
      <c r="A1443" s="21">
        <v>9303091</v>
      </c>
      <c r="B1443" s="29">
        <v>930109101</v>
      </c>
      <c r="C1443">
        <f>VLOOKUP(RIGHT(LEFT($A1443,4),2)*1,怪物形象分配!$A:$L,4,0)</f>
        <v>1500122</v>
      </c>
      <c r="D1443">
        <f>VLOOKUP(RIGHT(LEFT($A1443,4),2)*1,怪物形象分配!$A:$L,5,0)</f>
        <v>1500121</v>
      </c>
      <c r="E1443">
        <f>VLOOKUP(RIGHT(LEFT($A1443,4),2)*1,怪物形象分配!$A:$L,6,0)</f>
        <v>300003</v>
      </c>
      <c r="F1443">
        <f>VLOOKUP(RIGHT(LEFT($A1443,4),2)*1,怪物形象分配!$A:$L,7,0)</f>
        <v>1</v>
      </c>
    </row>
    <row r="1444" spans="1:6">
      <c r="A1444" s="21">
        <v>9303101</v>
      </c>
      <c r="B1444" s="29">
        <v>930110101</v>
      </c>
      <c r="C1444">
        <f>VLOOKUP(RIGHT(LEFT($A1444,4),2)*1,怪物形象分配!$A:$L,4,0)</f>
        <v>1500122</v>
      </c>
      <c r="D1444">
        <f>VLOOKUP(RIGHT(LEFT($A1444,4),2)*1,怪物形象分配!$A:$L,5,0)</f>
        <v>1500121</v>
      </c>
      <c r="E1444">
        <f>VLOOKUP(RIGHT(LEFT($A1444,4),2)*1,怪物形象分配!$A:$L,6,0)</f>
        <v>300003</v>
      </c>
      <c r="F1444">
        <f>VLOOKUP(RIGHT(LEFT($A1444,4),2)*1,怪物形象分配!$A:$L,7,0)</f>
        <v>1</v>
      </c>
    </row>
    <row r="1445" spans="1:6">
      <c r="A1445" s="21">
        <v>9303111</v>
      </c>
      <c r="B1445" s="29">
        <v>930111101</v>
      </c>
      <c r="C1445">
        <f>VLOOKUP(RIGHT(LEFT($A1445,4),2)*1,怪物形象分配!$A:$L,4,0)</f>
        <v>1500122</v>
      </c>
      <c r="D1445">
        <f>VLOOKUP(RIGHT(LEFT($A1445,4),2)*1,怪物形象分配!$A:$L,5,0)</f>
        <v>1500121</v>
      </c>
      <c r="E1445">
        <f>VLOOKUP(RIGHT(LEFT($A1445,4),2)*1,怪物形象分配!$A:$L,6,0)</f>
        <v>300003</v>
      </c>
      <c r="F1445">
        <f>VLOOKUP(RIGHT(LEFT($A1445,4),2)*1,怪物形象分配!$A:$L,7,0)</f>
        <v>1</v>
      </c>
    </row>
    <row r="1446" spans="1:6">
      <c r="A1446" s="21">
        <v>9303121</v>
      </c>
      <c r="B1446" s="29">
        <v>930112101</v>
      </c>
      <c r="C1446">
        <f>VLOOKUP(RIGHT(LEFT($A1446,4),2)*1,怪物形象分配!$A:$L,4,0)</f>
        <v>1500122</v>
      </c>
      <c r="D1446">
        <f>VLOOKUP(RIGHT(LEFT($A1446,4),2)*1,怪物形象分配!$A:$L,5,0)</f>
        <v>1500121</v>
      </c>
      <c r="E1446">
        <f>VLOOKUP(RIGHT(LEFT($A1446,4),2)*1,怪物形象分配!$A:$L,6,0)</f>
        <v>300003</v>
      </c>
      <c r="F1446">
        <f>VLOOKUP(RIGHT(LEFT($A1446,4),2)*1,怪物形象分配!$A:$L,7,0)</f>
        <v>1</v>
      </c>
    </row>
    <row r="1447" spans="1:6">
      <c r="A1447" s="21">
        <v>9303131</v>
      </c>
      <c r="B1447" s="29">
        <v>930113101</v>
      </c>
      <c r="C1447">
        <f>VLOOKUP(RIGHT(LEFT($A1447,4),2)*1,怪物形象分配!$A:$L,4,0)</f>
        <v>1500122</v>
      </c>
      <c r="D1447">
        <f>VLOOKUP(RIGHT(LEFT($A1447,4),2)*1,怪物形象分配!$A:$L,5,0)</f>
        <v>1500121</v>
      </c>
      <c r="E1447">
        <f>VLOOKUP(RIGHT(LEFT($A1447,4),2)*1,怪物形象分配!$A:$L,6,0)</f>
        <v>300003</v>
      </c>
      <c r="F1447">
        <f>VLOOKUP(RIGHT(LEFT($A1447,4),2)*1,怪物形象分配!$A:$L,7,0)</f>
        <v>1</v>
      </c>
    </row>
    <row r="1448" spans="1:6">
      <c r="A1448" s="21">
        <v>9303141</v>
      </c>
      <c r="B1448" s="29">
        <v>930114101</v>
      </c>
      <c r="C1448">
        <f>VLOOKUP(RIGHT(LEFT($A1448,4),2)*1,怪物形象分配!$A:$L,4,0)</f>
        <v>1500122</v>
      </c>
      <c r="D1448">
        <f>VLOOKUP(RIGHT(LEFT($A1448,4),2)*1,怪物形象分配!$A:$L,5,0)</f>
        <v>1500121</v>
      </c>
      <c r="E1448">
        <f>VLOOKUP(RIGHT(LEFT($A1448,4),2)*1,怪物形象分配!$A:$L,6,0)</f>
        <v>300003</v>
      </c>
      <c r="F1448">
        <f>VLOOKUP(RIGHT(LEFT($A1448,4),2)*1,怪物形象分配!$A:$L,7,0)</f>
        <v>1</v>
      </c>
    </row>
    <row r="1449" spans="1:6">
      <c r="A1449" s="21">
        <v>9303151</v>
      </c>
      <c r="B1449" s="29">
        <v>930115101</v>
      </c>
      <c r="C1449">
        <f>VLOOKUP(RIGHT(LEFT($A1449,4),2)*1,怪物形象分配!$A:$L,4,0)</f>
        <v>1500122</v>
      </c>
      <c r="D1449">
        <f>VLOOKUP(RIGHT(LEFT($A1449,4),2)*1,怪物形象分配!$A:$L,5,0)</f>
        <v>1500121</v>
      </c>
      <c r="E1449">
        <f>VLOOKUP(RIGHT(LEFT($A1449,4),2)*1,怪物形象分配!$A:$L,6,0)</f>
        <v>300003</v>
      </c>
      <c r="F1449">
        <f>VLOOKUP(RIGHT(LEFT($A1449,4),2)*1,怪物形象分配!$A:$L,7,0)</f>
        <v>1</v>
      </c>
    </row>
    <row r="1450" spans="1:6">
      <c r="A1450" s="21">
        <v>9303161</v>
      </c>
      <c r="B1450" s="29">
        <v>930116101</v>
      </c>
      <c r="C1450">
        <f>VLOOKUP(RIGHT(LEFT($A1450,4),2)*1,怪物形象分配!$A:$L,4,0)</f>
        <v>1500122</v>
      </c>
      <c r="D1450">
        <f>VLOOKUP(RIGHT(LEFT($A1450,4),2)*1,怪物形象分配!$A:$L,5,0)</f>
        <v>1500121</v>
      </c>
      <c r="E1450">
        <f>VLOOKUP(RIGHT(LEFT($A1450,4),2)*1,怪物形象分配!$A:$L,6,0)</f>
        <v>300003</v>
      </c>
      <c r="F1450">
        <f>VLOOKUP(RIGHT(LEFT($A1450,4),2)*1,怪物形象分配!$A:$L,7,0)</f>
        <v>1</v>
      </c>
    </row>
    <row r="1451" spans="1:6">
      <c r="A1451" s="21">
        <v>9303171</v>
      </c>
      <c r="B1451" s="29">
        <v>930117101</v>
      </c>
      <c r="C1451">
        <f>VLOOKUP(RIGHT(LEFT($A1451,4),2)*1,怪物形象分配!$A:$L,4,0)</f>
        <v>1500122</v>
      </c>
      <c r="D1451">
        <f>VLOOKUP(RIGHT(LEFT($A1451,4),2)*1,怪物形象分配!$A:$L,5,0)</f>
        <v>1500121</v>
      </c>
      <c r="E1451">
        <f>VLOOKUP(RIGHT(LEFT($A1451,4),2)*1,怪物形象分配!$A:$L,6,0)</f>
        <v>300003</v>
      </c>
      <c r="F1451">
        <f>VLOOKUP(RIGHT(LEFT($A1451,4),2)*1,怪物形象分配!$A:$L,7,0)</f>
        <v>1</v>
      </c>
    </row>
    <row r="1452" spans="1:6">
      <c r="A1452" s="21">
        <v>9303181</v>
      </c>
      <c r="B1452" s="29">
        <v>930118101</v>
      </c>
      <c r="C1452">
        <f>VLOOKUP(RIGHT(LEFT($A1452,4),2)*1,怪物形象分配!$A:$L,4,0)</f>
        <v>1500122</v>
      </c>
      <c r="D1452">
        <f>VLOOKUP(RIGHT(LEFT($A1452,4),2)*1,怪物形象分配!$A:$L,5,0)</f>
        <v>1500121</v>
      </c>
      <c r="E1452">
        <f>VLOOKUP(RIGHT(LEFT($A1452,4),2)*1,怪物形象分配!$A:$L,6,0)</f>
        <v>300003</v>
      </c>
      <c r="F1452">
        <f>VLOOKUP(RIGHT(LEFT($A1452,4),2)*1,怪物形象分配!$A:$L,7,0)</f>
        <v>1</v>
      </c>
    </row>
    <row r="1453" spans="1:6">
      <c r="A1453" s="21">
        <v>9303191</v>
      </c>
      <c r="B1453" s="29">
        <v>930119101</v>
      </c>
      <c r="C1453">
        <f>VLOOKUP(RIGHT(LEFT($A1453,4),2)*1,怪物形象分配!$A:$L,4,0)</f>
        <v>1500122</v>
      </c>
      <c r="D1453">
        <f>VLOOKUP(RIGHT(LEFT($A1453,4),2)*1,怪物形象分配!$A:$L,5,0)</f>
        <v>1500121</v>
      </c>
      <c r="E1453">
        <f>VLOOKUP(RIGHT(LEFT($A1453,4),2)*1,怪物形象分配!$A:$L,6,0)</f>
        <v>300003</v>
      </c>
      <c r="F1453">
        <f>VLOOKUP(RIGHT(LEFT($A1453,4),2)*1,怪物形象分配!$A:$L,7,0)</f>
        <v>1</v>
      </c>
    </row>
    <row r="1454" spans="1:6">
      <c r="A1454" s="21">
        <v>9303201</v>
      </c>
      <c r="B1454" s="29">
        <v>930120101</v>
      </c>
      <c r="C1454">
        <f>VLOOKUP(RIGHT(LEFT($A1454,4),2)*1,怪物形象分配!$A:$L,4,0)</f>
        <v>1500122</v>
      </c>
      <c r="D1454">
        <f>VLOOKUP(RIGHT(LEFT($A1454,4),2)*1,怪物形象分配!$A:$L,5,0)</f>
        <v>1500121</v>
      </c>
      <c r="E1454">
        <f>VLOOKUP(RIGHT(LEFT($A1454,4),2)*1,怪物形象分配!$A:$L,6,0)</f>
        <v>300003</v>
      </c>
      <c r="F1454">
        <f>VLOOKUP(RIGHT(LEFT($A1454,4),2)*1,怪物形象分配!$A:$L,7,0)</f>
        <v>1</v>
      </c>
    </row>
    <row r="1455" spans="1:6">
      <c r="A1455" s="21">
        <v>9303211</v>
      </c>
      <c r="B1455" s="29">
        <v>930121101</v>
      </c>
      <c r="C1455">
        <f>VLOOKUP(RIGHT(LEFT($A1455,4),2)*1,怪物形象分配!$A:$L,4,0)</f>
        <v>1500122</v>
      </c>
      <c r="D1455">
        <f>VLOOKUP(RIGHT(LEFT($A1455,4),2)*1,怪物形象分配!$A:$L,5,0)</f>
        <v>1500121</v>
      </c>
      <c r="E1455">
        <f>VLOOKUP(RIGHT(LEFT($A1455,4),2)*1,怪物形象分配!$A:$L,6,0)</f>
        <v>300003</v>
      </c>
      <c r="F1455">
        <f>VLOOKUP(RIGHT(LEFT($A1455,4),2)*1,怪物形象分配!$A:$L,7,0)</f>
        <v>1</v>
      </c>
    </row>
    <row r="1456" spans="1:6">
      <c r="A1456" s="21">
        <v>9303221</v>
      </c>
      <c r="B1456" s="29">
        <v>930122101</v>
      </c>
      <c r="C1456">
        <f>VLOOKUP(RIGHT(LEFT($A1456,4),2)*1,怪物形象分配!$A:$L,4,0)</f>
        <v>1500122</v>
      </c>
      <c r="D1456">
        <f>VLOOKUP(RIGHT(LEFT($A1456,4),2)*1,怪物形象分配!$A:$L,5,0)</f>
        <v>1500121</v>
      </c>
      <c r="E1456">
        <f>VLOOKUP(RIGHT(LEFT($A1456,4),2)*1,怪物形象分配!$A:$L,6,0)</f>
        <v>300003</v>
      </c>
      <c r="F1456">
        <f>VLOOKUP(RIGHT(LEFT($A1456,4),2)*1,怪物形象分配!$A:$L,7,0)</f>
        <v>1</v>
      </c>
    </row>
    <row r="1457" spans="1:6">
      <c r="A1457" s="21">
        <v>9303231</v>
      </c>
      <c r="B1457" s="29">
        <v>930123101</v>
      </c>
      <c r="C1457">
        <f>VLOOKUP(RIGHT(LEFT($A1457,4),2)*1,怪物形象分配!$A:$L,4,0)</f>
        <v>1500122</v>
      </c>
      <c r="D1457">
        <f>VLOOKUP(RIGHT(LEFT($A1457,4),2)*1,怪物形象分配!$A:$L,5,0)</f>
        <v>1500121</v>
      </c>
      <c r="E1457">
        <f>VLOOKUP(RIGHT(LEFT($A1457,4),2)*1,怪物形象分配!$A:$L,6,0)</f>
        <v>300003</v>
      </c>
      <c r="F1457">
        <f>VLOOKUP(RIGHT(LEFT($A1457,4),2)*1,怪物形象分配!$A:$L,7,0)</f>
        <v>1</v>
      </c>
    </row>
    <row r="1458" spans="1:6">
      <c r="A1458" s="21">
        <v>9303241</v>
      </c>
      <c r="B1458" s="29">
        <v>930124101</v>
      </c>
      <c r="C1458">
        <f>VLOOKUP(RIGHT(LEFT($A1458,4),2)*1,怪物形象分配!$A:$L,4,0)</f>
        <v>1500122</v>
      </c>
      <c r="D1458">
        <f>VLOOKUP(RIGHT(LEFT($A1458,4),2)*1,怪物形象分配!$A:$L,5,0)</f>
        <v>1500121</v>
      </c>
      <c r="E1458">
        <f>VLOOKUP(RIGHT(LEFT($A1458,4),2)*1,怪物形象分配!$A:$L,6,0)</f>
        <v>300003</v>
      </c>
      <c r="F1458">
        <f>VLOOKUP(RIGHT(LEFT($A1458,4),2)*1,怪物形象分配!$A:$L,7,0)</f>
        <v>1</v>
      </c>
    </row>
    <row r="1459" spans="1:6">
      <c r="A1459" s="21">
        <v>9303251</v>
      </c>
      <c r="B1459" s="29">
        <v>930125101</v>
      </c>
      <c r="C1459">
        <f>VLOOKUP(RIGHT(LEFT($A1459,4),2)*1,怪物形象分配!$A:$L,4,0)</f>
        <v>1500122</v>
      </c>
      <c r="D1459">
        <f>VLOOKUP(RIGHT(LEFT($A1459,4),2)*1,怪物形象分配!$A:$L,5,0)</f>
        <v>1500121</v>
      </c>
      <c r="E1459">
        <f>VLOOKUP(RIGHT(LEFT($A1459,4),2)*1,怪物形象分配!$A:$L,6,0)</f>
        <v>300003</v>
      </c>
      <c r="F1459">
        <f>VLOOKUP(RIGHT(LEFT($A1459,4),2)*1,怪物形象分配!$A:$L,7,0)</f>
        <v>1</v>
      </c>
    </row>
    <row r="1460" spans="1:6">
      <c r="A1460" s="21">
        <v>9303261</v>
      </c>
      <c r="B1460" s="29">
        <v>930126101</v>
      </c>
      <c r="C1460">
        <f>VLOOKUP(RIGHT(LEFT($A1460,4),2)*1,怪物形象分配!$A:$L,4,0)</f>
        <v>1500122</v>
      </c>
      <c r="D1460">
        <f>VLOOKUP(RIGHT(LEFT($A1460,4),2)*1,怪物形象分配!$A:$L,5,0)</f>
        <v>1500121</v>
      </c>
      <c r="E1460">
        <f>VLOOKUP(RIGHT(LEFT($A1460,4),2)*1,怪物形象分配!$A:$L,6,0)</f>
        <v>300003</v>
      </c>
      <c r="F1460">
        <f>VLOOKUP(RIGHT(LEFT($A1460,4),2)*1,怪物形象分配!$A:$L,7,0)</f>
        <v>1</v>
      </c>
    </row>
    <row r="1461" spans="1:6">
      <c r="A1461" s="21">
        <v>9303271</v>
      </c>
      <c r="B1461" s="29">
        <v>930127101</v>
      </c>
      <c r="C1461">
        <f>VLOOKUP(RIGHT(LEFT($A1461,4),2)*1,怪物形象分配!$A:$L,4,0)</f>
        <v>1500122</v>
      </c>
      <c r="D1461">
        <f>VLOOKUP(RIGHT(LEFT($A1461,4),2)*1,怪物形象分配!$A:$L,5,0)</f>
        <v>1500121</v>
      </c>
      <c r="E1461">
        <f>VLOOKUP(RIGHT(LEFT($A1461,4),2)*1,怪物形象分配!$A:$L,6,0)</f>
        <v>300003</v>
      </c>
      <c r="F1461">
        <f>VLOOKUP(RIGHT(LEFT($A1461,4),2)*1,怪物形象分配!$A:$L,7,0)</f>
        <v>1</v>
      </c>
    </row>
    <row r="1462" spans="1:6">
      <c r="A1462" s="21">
        <v>9303281</v>
      </c>
      <c r="B1462" s="29">
        <v>930128101</v>
      </c>
      <c r="C1462">
        <f>VLOOKUP(RIGHT(LEFT($A1462,4),2)*1,怪物形象分配!$A:$L,4,0)</f>
        <v>1500122</v>
      </c>
      <c r="D1462">
        <f>VLOOKUP(RIGHT(LEFT($A1462,4),2)*1,怪物形象分配!$A:$L,5,0)</f>
        <v>1500121</v>
      </c>
      <c r="E1462">
        <f>VLOOKUP(RIGHT(LEFT($A1462,4),2)*1,怪物形象分配!$A:$L,6,0)</f>
        <v>300003</v>
      </c>
      <c r="F1462">
        <f>VLOOKUP(RIGHT(LEFT($A1462,4),2)*1,怪物形象分配!$A:$L,7,0)</f>
        <v>1</v>
      </c>
    </row>
    <row r="1463" spans="1:6">
      <c r="A1463" s="21">
        <v>9303291</v>
      </c>
      <c r="B1463" s="29">
        <v>930129101</v>
      </c>
      <c r="C1463">
        <f>VLOOKUP(RIGHT(LEFT($A1463,4),2)*1,怪物形象分配!$A:$L,4,0)</f>
        <v>1500122</v>
      </c>
      <c r="D1463">
        <f>VLOOKUP(RIGHT(LEFT($A1463,4),2)*1,怪物形象分配!$A:$L,5,0)</f>
        <v>1500121</v>
      </c>
      <c r="E1463">
        <f>VLOOKUP(RIGHT(LEFT($A1463,4),2)*1,怪物形象分配!$A:$L,6,0)</f>
        <v>300003</v>
      </c>
      <c r="F1463">
        <f>VLOOKUP(RIGHT(LEFT($A1463,4),2)*1,怪物形象分配!$A:$L,7,0)</f>
        <v>1</v>
      </c>
    </row>
    <row r="1464" spans="1:6">
      <c r="A1464" s="21">
        <v>9303301</v>
      </c>
      <c r="B1464" s="29">
        <v>930130101</v>
      </c>
      <c r="C1464">
        <f>VLOOKUP(RIGHT(LEFT($A1464,4),2)*1,怪物形象分配!$A:$L,4,0)</f>
        <v>1500122</v>
      </c>
      <c r="D1464">
        <f>VLOOKUP(RIGHT(LEFT($A1464,4),2)*1,怪物形象分配!$A:$L,5,0)</f>
        <v>1500121</v>
      </c>
      <c r="E1464">
        <f>VLOOKUP(RIGHT(LEFT($A1464,4),2)*1,怪物形象分配!$A:$L,6,0)</f>
        <v>300003</v>
      </c>
      <c r="F1464">
        <f>VLOOKUP(RIGHT(LEFT($A1464,4),2)*1,怪物形象分配!$A:$L,7,0)</f>
        <v>1</v>
      </c>
    </row>
    <row r="1465" spans="1:6">
      <c r="A1465" s="21">
        <v>9303311</v>
      </c>
      <c r="B1465" s="29">
        <v>930131101</v>
      </c>
      <c r="C1465">
        <f>VLOOKUP(RIGHT(LEFT($A1465,4),2)*1,怪物形象分配!$A:$L,4,0)</f>
        <v>1500122</v>
      </c>
      <c r="D1465">
        <f>VLOOKUP(RIGHT(LEFT($A1465,4),2)*1,怪物形象分配!$A:$L,5,0)</f>
        <v>1500121</v>
      </c>
      <c r="E1465">
        <f>VLOOKUP(RIGHT(LEFT($A1465,4),2)*1,怪物形象分配!$A:$L,6,0)</f>
        <v>300003</v>
      </c>
      <c r="F1465">
        <f>VLOOKUP(RIGHT(LEFT($A1465,4),2)*1,怪物形象分配!$A:$L,7,0)</f>
        <v>1</v>
      </c>
    </row>
    <row r="1466" spans="1:6">
      <c r="A1466" s="21">
        <v>9303321</v>
      </c>
      <c r="B1466" s="29">
        <v>930132101</v>
      </c>
      <c r="C1466">
        <f>VLOOKUP(RIGHT(LEFT($A1466,4),2)*1,怪物形象分配!$A:$L,4,0)</f>
        <v>1500122</v>
      </c>
      <c r="D1466">
        <f>VLOOKUP(RIGHT(LEFT($A1466,4),2)*1,怪物形象分配!$A:$L,5,0)</f>
        <v>1500121</v>
      </c>
      <c r="E1466">
        <f>VLOOKUP(RIGHT(LEFT($A1466,4),2)*1,怪物形象分配!$A:$L,6,0)</f>
        <v>300003</v>
      </c>
      <c r="F1466">
        <f>VLOOKUP(RIGHT(LEFT($A1466,4),2)*1,怪物形象分配!$A:$L,7,0)</f>
        <v>1</v>
      </c>
    </row>
    <row r="1467" spans="1:6">
      <c r="A1467" s="21">
        <v>9303331</v>
      </c>
      <c r="B1467" s="29">
        <v>930133101</v>
      </c>
      <c r="C1467">
        <f>VLOOKUP(RIGHT(LEFT($A1467,4),2)*1,怪物形象分配!$A:$L,4,0)</f>
        <v>1500122</v>
      </c>
      <c r="D1467">
        <f>VLOOKUP(RIGHT(LEFT($A1467,4),2)*1,怪物形象分配!$A:$L,5,0)</f>
        <v>1500121</v>
      </c>
      <c r="E1467">
        <f>VLOOKUP(RIGHT(LEFT($A1467,4),2)*1,怪物形象分配!$A:$L,6,0)</f>
        <v>300003</v>
      </c>
      <c r="F1467">
        <f>VLOOKUP(RIGHT(LEFT($A1467,4),2)*1,怪物形象分配!$A:$L,7,0)</f>
        <v>1</v>
      </c>
    </row>
    <row r="1468" spans="1:6">
      <c r="A1468" s="21">
        <v>9303341</v>
      </c>
      <c r="B1468" s="29">
        <v>930134101</v>
      </c>
      <c r="C1468">
        <f>VLOOKUP(RIGHT(LEFT($A1468,4),2)*1,怪物形象分配!$A:$L,4,0)</f>
        <v>1500122</v>
      </c>
      <c r="D1468">
        <f>VLOOKUP(RIGHT(LEFT($A1468,4),2)*1,怪物形象分配!$A:$L,5,0)</f>
        <v>1500121</v>
      </c>
      <c r="E1468">
        <f>VLOOKUP(RIGHT(LEFT($A1468,4),2)*1,怪物形象分配!$A:$L,6,0)</f>
        <v>300003</v>
      </c>
      <c r="F1468">
        <f>VLOOKUP(RIGHT(LEFT($A1468,4),2)*1,怪物形象分配!$A:$L,7,0)</f>
        <v>1</v>
      </c>
    </row>
    <row r="1469" spans="1:6">
      <c r="A1469" s="21">
        <v>9303351</v>
      </c>
      <c r="B1469" s="29">
        <v>930135101</v>
      </c>
      <c r="C1469">
        <f>VLOOKUP(RIGHT(LEFT($A1469,4),2)*1,怪物形象分配!$A:$L,4,0)</f>
        <v>1500122</v>
      </c>
      <c r="D1469">
        <f>VLOOKUP(RIGHT(LEFT($A1469,4),2)*1,怪物形象分配!$A:$L,5,0)</f>
        <v>1500121</v>
      </c>
      <c r="E1469">
        <f>VLOOKUP(RIGHT(LEFT($A1469,4),2)*1,怪物形象分配!$A:$L,6,0)</f>
        <v>300003</v>
      </c>
      <c r="F1469">
        <f>VLOOKUP(RIGHT(LEFT($A1469,4),2)*1,怪物形象分配!$A:$L,7,0)</f>
        <v>1</v>
      </c>
    </row>
    <row r="1470" spans="1:6">
      <c r="A1470" s="21">
        <v>9303361</v>
      </c>
      <c r="B1470" s="29">
        <v>930136101</v>
      </c>
      <c r="C1470">
        <f>VLOOKUP(RIGHT(LEFT($A1470,4),2)*1,怪物形象分配!$A:$L,4,0)</f>
        <v>1500122</v>
      </c>
      <c r="D1470">
        <f>VLOOKUP(RIGHT(LEFT($A1470,4),2)*1,怪物形象分配!$A:$L,5,0)</f>
        <v>1500121</v>
      </c>
      <c r="E1470">
        <f>VLOOKUP(RIGHT(LEFT($A1470,4),2)*1,怪物形象分配!$A:$L,6,0)</f>
        <v>300003</v>
      </c>
      <c r="F1470">
        <f>VLOOKUP(RIGHT(LEFT($A1470,4),2)*1,怪物形象分配!$A:$L,7,0)</f>
        <v>1</v>
      </c>
    </row>
    <row r="1471" spans="1:6">
      <c r="A1471" s="21">
        <v>9303371</v>
      </c>
      <c r="B1471" s="29">
        <v>930137101</v>
      </c>
      <c r="C1471">
        <f>VLOOKUP(RIGHT(LEFT($A1471,4),2)*1,怪物形象分配!$A:$L,4,0)</f>
        <v>1500122</v>
      </c>
      <c r="D1471">
        <f>VLOOKUP(RIGHT(LEFT($A1471,4),2)*1,怪物形象分配!$A:$L,5,0)</f>
        <v>1500121</v>
      </c>
      <c r="E1471">
        <f>VLOOKUP(RIGHT(LEFT($A1471,4),2)*1,怪物形象分配!$A:$L,6,0)</f>
        <v>300003</v>
      </c>
      <c r="F1471">
        <f>VLOOKUP(RIGHT(LEFT($A1471,4),2)*1,怪物形象分配!$A:$L,7,0)</f>
        <v>1</v>
      </c>
    </row>
    <row r="1472" spans="1:6">
      <c r="A1472" s="21">
        <v>9303381</v>
      </c>
      <c r="B1472" s="29">
        <v>930138101</v>
      </c>
      <c r="C1472">
        <f>VLOOKUP(RIGHT(LEFT($A1472,4),2)*1,怪物形象分配!$A:$L,4,0)</f>
        <v>1500122</v>
      </c>
      <c r="D1472">
        <f>VLOOKUP(RIGHT(LEFT($A1472,4),2)*1,怪物形象分配!$A:$L,5,0)</f>
        <v>1500121</v>
      </c>
      <c r="E1472">
        <f>VLOOKUP(RIGHT(LEFT($A1472,4),2)*1,怪物形象分配!$A:$L,6,0)</f>
        <v>300003</v>
      </c>
      <c r="F1472">
        <f>VLOOKUP(RIGHT(LEFT($A1472,4),2)*1,怪物形象分配!$A:$L,7,0)</f>
        <v>1</v>
      </c>
    </row>
    <row r="1473" spans="1:6">
      <c r="A1473" s="21">
        <v>9303391</v>
      </c>
      <c r="B1473" s="29">
        <v>930139101</v>
      </c>
      <c r="C1473">
        <f>VLOOKUP(RIGHT(LEFT($A1473,4),2)*1,怪物形象分配!$A:$L,4,0)</f>
        <v>1500122</v>
      </c>
      <c r="D1473">
        <f>VLOOKUP(RIGHT(LEFT($A1473,4),2)*1,怪物形象分配!$A:$L,5,0)</f>
        <v>1500121</v>
      </c>
      <c r="E1473">
        <f>VLOOKUP(RIGHT(LEFT($A1473,4),2)*1,怪物形象分配!$A:$L,6,0)</f>
        <v>300003</v>
      </c>
      <c r="F1473">
        <f>VLOOKUP(RIGHT(LEFT($A1473,4),2)*1,怪物形象分配!$A:$L,7,0)</f>
        <v>1</v>
      </c>
    </row>
    <row r="1474" spans="1:6">
      <c r="A1474" s="21">
        <v>9303401</v>
      </c>
      <c r="B1474" s="29">
        <v>930140101</v>
      </c>
      <c r="C1474">
        <f>VLOOKUP(RIGHT(LEFT($A1474,4),2)*1,怪物形象分配!$A:$L,4,0)</f>
        <v>1500122</v>
      </c>
      <c r="D1474">
        <f>VLOOKUP(RIGHT(LEFT($A1474,4),2)*1,怪物形象分配!$A:$L,5,0)</f>
        <v>1500121</v>
      </c>
      <c r="E1474">
        <f>VLOOKUP(RIGHT(LEFT($A1474,4),2)*1,怪物形象分配!$A:$L,6,0)</f>
        <v>300003</v>
      </c>
      <c r="F1474">
        <f>VLOOKUP(RIGHT(LEFT($A1474,4),2)*1,怪物形象分配!$A:$L,7,0)</f>
        <v>1</v>
      </c>
    </row>
    <row r="1475" spans="1:6">
      <c r="A1475" s="21">
        <v>9303411</v>
      </c>
      <c r="B1475" s="29">
        <v>930141101</v>
      </c>
      <c r="C1475">
        <f>VLOOKUP(RIGHT(LEFT($A1475,4),2)*1,怪物形象分配!$A:$L,4,0)</f>
        <v>1500122</v>
      </c>
      <c r="D1475">
        <f>VLOOKUP(RIGHT(LEFT($A1475,4),2)*1,怪物形象分配!$A:$L,5,0)</f>
        <v>1500121</v>
      </c>
      <c r="E1475">
        <f>VLOOKUP(RIGHT(LEFT($A1475,4),2)*1,怪物形象分配!$A:$L,6,0)</f>
        <v>300003</v>
      </c>
      <c r="F1475">
        <f>VLOOKUP(RIGHT(LEFT($A1475,4),2)*1,怪物形象分配!$A:$L,7,0)</f>
        <v>1</v>
      </c>
    </row>
    <row r="1476" spans="1:6">
      <c r="A1476" s="21">
        <v>9303421</v>
      </c>
      <c r="B1476" s="29">
        <v>930142101</v>
      </c>
      <c r="C1476">
        <f>VLOOKUP(RIGHT(LEFT($A1476,4),2)*1,怪物形象分配!$A:$L,4,0)</f>
        <v>1500122</v>
      </c>
      <c r="D1476">
        <f>VLOOKUP(RIGHT(LEFT($A1476,4),2)*1,怪物形象分配!$A:$L,5,0)</f>
        <v>1500121</v>
      </c>
      <c r="E1476">
        <f>VLOOKUP(RIGHT(LEFT($A1476,4),2)*1,怪物形象分配!$A:$L,6,0)</f>
        <v>300003</v>
      </c>
      <c r="F1476">
        <f>VLOOKUP(RIGHT(LEFT($A1476,4),2)*1,怪物形象分配!$A:$L,7,0)</f>
        <v>1</v>
      </c>
    </row>
    <row r="1477" spans="1:6">
      <c r="A1477" s="21">
        <v>9303431</v>
      </c>
      <c r="B1477" s="29">
        <v>930143101</v>
      </c>
      <c r="C1477">
        <f>VLOOKUP(RIGHT(LEFT($A1477,4),2)*1,怪物形象分配!$A:$L,4,0)</f>
        <v>1500122</v>
      </c>
      <c r="D1477">
        <f>VLOOKUP(RIGHT(LEFT($A1477,4),2)*1,怪物形象分配!$A:$L,5,0)</f>
        <v>1500121</v>
      </c>
      <c r="E1477">
        <f>VLOOKUP(RIGHT(LEFT($A1477,4),2)*1,怪物形象分配!$A:$L,6,0)</f>
        <v>300003</v>
      </c>
      <c r="F1477">
        <f>VLOOKUP(RIGHT(LEFT($A1477,4),2)*1,怪物形象分配!$A:$L,7,0)</f>
        <v>1</v>
      </c>
    </row>
    <row r="1478" spans="1:6">
      <c r="A1478" s="21">
        <v>9303441</v>
      </c>
      <c r="B1478" s="29">
        <v>930144101</v>
      </c>
      <c r="C1478">
        <f>VLOOKUP(RIGHT(LEFT($A1478,4),2)*1,怪物形象分配!$A:$L,4,0)</f>
        <v>1500122</v>
      </c>
      <c r="D1478">
        <f>VLOOKUP(RIGHT(LEFT($A1478,4),2)*1,怪物形象分配!$A:$L,5,0)</f>
        <v>1500121</v>
      </c>
      <c r="E1478">
        <f>VLOOKUP(RIGHT(LEFT($A1478,4),2)*1,怪物形象分配!$A:$L,6,0)</f>
        <v>300003</v>
      </c>
      <c r="F1478">
        <f>VLOOKUP(RIGHT(LEFT($A1478,4),2)*1,怪物形象分配!$A:$L,7,0)</f>
        <v>1</v>
      </c>
    </row>
    <row r="1479" spans="1:6">
      <c r="A1479" s="21">
        <v>9303451</v>
      </c>
      <c r="B1479" s="29">
        <v>930145101</v>
      </c>
      <c r="C1479">
        <f>VLOOKUP(RIGHT(LEFT($A1479,4),2)*1,怪物形象分配!$A:$L,4,0)</f>
        <v>1500122</v>
      </c>
      <c r="D1479">
        <f>VLOOKUP(RIGHT(LEFT($A1479,4),2)*1,怪物形象分配!$A:$L,5,0)</f>
        <v>1500121</v>
      </c>
      <c r="E1479">
        <f>VLOOKUP(RIGHT(LEFT($A1479,4),2)*1,怪物形象分配!$A:$L,6,0)</f>
        <v>300003</v>
      </c>
      <c r="F1479">
        <f>VLOOKUP(RIGHT(LEFT($A1479,4),2)*1,怪物形象分配!$A:$L,7,0)</f>
        <v>1</v>
      </c>
    </row>
    <row r="1480" spans="1:6">
      <c r="A1480" s="21">
        <v>9303461</v>
      </c>
      <c r="B1480" s="29">
        <v>930146101</v>
      </c>
      <c r="C1480">
        <f>VLOOKUP(RIGHT(LEFT($A1480,4),2)*1,怪物形象分配!$A:$L,4,0)</f>
        <v>1500122</v>
      </c>
      <c r="D1480">
        <f>VLOOKUP(RIGHT(LEFT($A1480,4),2)*1,怪物形象分配!$A:$L,5,0)</f>
        <v>1500121</v>
      </c>
      <c r="E1480">
        <f>VLOOKUP(RIGHT(LEFT($A1480,4),2)*1,怪物形象分配!$A:$L,6,0)</f>
        <v>300003</v>
      </c>
      <c r="F1480">
        <f>VLOOKUP(RIGHT(LEFT($A1480,4),2)*1,怪物形象分配!$A:$L,7,0)</f>
        <v>1</v>
      </c>
    </row>
    <row r="1481" spans="1:6">
      <c r="A1481" s="29">
        <v>9401011</v>
      </c>
      <c r="B1481">
        <v>0</v>
      </c>
      <c r="C1481">
        <f>VLOOKUP(RIGHT(LEFT($A1481,4),2)*1,怪物形象分配!$A:$L,4,0)</f>
        <v>1500132</v>
      </c>
      <c r="D1481">
        <f>VLOOKUP(RIGHT(LEFT($A1481,4),2)*1,怪物形象分配!$A:$L,5,0)</f>
        <v>1500131</v>
      </c>
      <c r="E1481">
        <f>VLOOKUP(RIGHT(LEFT($A1481,4),2)*1,怪物形象分配!$A:$L,6,0)</f>
        <v>300001</v>
      </c>
      <c r="F1481">
        <f>VLOOKUP(RIGHT(LEFT($A1481,4),2)*1,怪物形象分配!$A:$L,7,0)</f>
        <v>1</v>
      </c>
    </row>
    <row r="1482" spans="1:6">
      <c r="A1482" s="29">
        <v>9401021</v>
      </c>
      <c r="B1482">
        <v>0</v>
      </c>
      <c r="C1482">
        <f>VLOOKUP(RIGHT(LEFT($A1482,4),2)*1,怪物形象分配!$A:$L,4,0)</f>
        <v>1500132</v>
      </c>
      <c r="D1482">
        <f>VLOOKUP(RIGHT(LEFT($A1482,4),2)*1,怪物形象分配!$A:$L,5,0)</f>
        <v>1500131</v>
      </c>
      <c r="E1482">
        <f>VLOOKUP(RIGHT(LEFT($A1482,4),2)*1,怪物形象分配!$A:$L,6,0)</f>
        <v>300001</v>
      </c>
      <c r="F1482">
        <f>VLOOKUP(RIGHT(LEFT($A1482,4),2)*1,怪物形象分配!$A:$L,7,0)</f>
        <v>1</v>
      </c>
    </row>
    <row r="1483" spans="1:6">
      <c r="A1483" s="29">
        <v>9401031</v>
      </c>
      <c r="B1483">
        <v>0</v>
      </c>
      <c r="C1483">
        <f>VLOOKUP(RIGHT(LEFT($A1483,4),2)*1,怪物形象分配!$A:$L,4,0)</f>
        <v>1500132</v>
      </c>
      <c r="D1483">
        <f>VLOOKUP(RIGHT(LEFT($A1483,4),2)*1,怪物形象分配!$A:$L,5,0)</f>
        <v>1500131</v>
      </c>
      <c r="E1483">
        <f>VLOOKUP(RIGHT(LEFT($A1483,4),2)*1,怪物形象分配!$A:$L,6,0)</f>
        <v>300001</v>
      </c>
      <c r="F1483">
        <f>VLOOKUP(RIGHT(LEFT($A1483,4),2)*1,怪物形象分配!$A:$L,7,0)</f>
        <v>1</v>
      </c>
    </row>
    <row r="1484" spans="1:6">
      <c r="A1484" s="29">
        <v>9401041</v>
      </c>
      <c r="B1484">
        <v>0</v>
      </c>
      <c r="C1484">
        <f>VLOOKUP(RIGHT(LEFT($A1484,4),2)*1,怪物形象分配!$A:$L,4,0)</f>
        <v>1500132</v>
      </c>
      <c r="D1484">
        <f>VLOOKUP(RIGHT(LEFT($A1484,4),2)*1,怪物形象分配!$A:$L,5,0)</f>
        <v>1500131</v>
      </c>
      <c r="E1484">
        <f>VLOOKUP(RIGHT(LEFT($A1484,4),2)*1,怪物形象分配!$A:$L,6,0)</f>
        <v>300001</v>
      </c>
      <c r="F1484">
        <f>VLOOKUP(RIGHT(LEFT($A1484,4),2)*1,怪物形象分配!$A:$L,7,0)</f>
        <v>1</v>
      </c>
    </row>
    <row r="1485" spans="1:6">
      <c r="A1485" s="29">
        <v>9401051</v>
      </c>
      <c r="B1485">
        <v>0</v>
      </c>
      <c r="C1485">
        <f>VLOOKUP(RIGHT(LEFT($A1485,4),2)*1,怪物形象分配!$A:$L,4,0)</f>
        <v>1500132</v>
      </c>
      <c r="D1485">
        <f>VLOOKUP(RIGHT(LEFT($A1485,4),2)*1,怪物形象分配!$A:$L,5,0)</f>
        <v>1500131</v>
      </c>
      <c r="E1485">
        <f>VLOOKUP(RIGHT(LEFT($A1485,4),2)*1,怪物形象分配!$A:$L,6,0)</f>
        <v>300001</v>
      </c>
      <c r="F1485">
        <f>VLOOKUP(RIGHT(LEFT($A1485,4),2)*1,怪物形象分配!$A:$L,7,0)</f>
        <v>1</v>
      </c>
    </row>
    <row r="1486" spans="1:6">
      <c r="A1486" s="29">
        <v>9401061</v>
      </c>
      <c r="B1486">
        <v>0</v>
      </c>
      <c r="C1486">
        <f>VLOOKUP(RIGHT(LEFT($A1486,4),2)*1,怪物形象分配!$A:$L,4,0)</f>
        <v>1500132</v>
      </c>
      <c r="D1486">
        <f>VLOOKUP(RIGHT(LEFT($A1486,4),2)*1,怪物形象分配!$A:$L,5,0)</f>
        <v>1500131</v>
      </c>
      <c r="E1486">
        <f>VLOOKUP(RIGHT(LEFT($A1486,4),2)*1,怪物形象分配!$A:$L,6,0)</f>
        <v>300001</v>
      </c>
      <c r="F1486">
        <f>VLOOKUP(RIGHT(LEFT($A1486,4),2)*1,怪物形象分配!$A:$L,7,0)</f>
        <v>1</v>
      </c>
    </row>
    <row r="1487" spans="1:6">
      <c r="A1487" s="29">
        <v>9401071</v>
      </c>
      <c r="B1487">
        <v>0</v>
      </c>
      <c r="C1487">
        <f>VLOOKUP(RIGHT(LEFT($A1487,4),2)*1,怪物形象分配!$A:$L,4,0)</f>
        <v>1500132</v>
      </c>
      <c r="D1487">
        <f>VLOOKUP(RIGHT(LEFT($A1487,4),2)*1,怪物形象分配!$A:$L,5,0)</f>
        <v>1500131</v>
      </c>
      <c r="E1487">
        <f>VLOOKUP(RIGHT(LEFT($A1487,4),2)*1,怪物形象分配!$A:$L,6,0)</f>
        <v>300001</v>
      </c>
      <c r="F1487">
        <f>VLOOKUP(RIGHT(LEFT($A1487,4),2)*1,怪物形象分配!$A:$L,7,0)</f>
        <v>1</v>
      </c>
    </row>
    <row r="1488" spans="1:6">
      <c r="A1488" s="29">
        <v>9401081</v>
      </c>
      <c r="B1488">
        <v>0</v>
      </c>
      <c r="C1488">
        <f>VLOOKUP(RIGHT(LEFT($A1488,4),2)*1,怪物形象分配!$A:$L,4,0)</f>
        <v>1500132</v>
      </c>
      <c r="D1488">
        <f>VLOOKUP(RIGHT(LEFT($A1488,4),2)*1,怪物形象分配!$A:$L,5,0)</f>
        <v>1500131</v>
      </c>
      <c r="E1488">
        <f>VLOOKUP(RIGHT(LEFT($A1488,4),2)*1,怪物形象分配!$A:$L,6,0)</f>
        <v>300001</v>
      </c>
      <c r="F1488">
        <f>VLOOKUP(RIGHT(LEFT($A1488,4),2)*1,怪物形象分配!$A:$L,7,0)</f>
        <v>1</v>
      </c>
    </row>
    <row r="1489" spans="1:6">
      <c r="A1489" s="29">
        <v>9401091</v>
      </c>
      <c r="B1489">
        <v>0</v>
      </c>
      <c r="C1489">
        <f>VLOOKUP(RIGHT(LEFT($A1489,4),2)*1,怪物形象分配!$A:$L,4,0)</f>
        <v>1500132</v>
      </c>
      <c r="D1489">
        <f>VLOOKUP(RIGHT(LEFT($A1489,4),2)*1,怪物形象分配!$A:$L,5,0)</f>
        <v>1500131</v>
      </c>
      <c r="E1489">
        <f>VLOOKUP(RIGHT(LEFT($A1489,4),2)*1,怪物形象分配!$A:$L,6,0)</f>
        <v>300001</v>
      </c>
      <c r="F1489">
        <f>VLOOKUP(RIGHT(LEFT($A1489,4),2)*1,怪物形象分配!$A:$L,7,0)</f>
        <v>1</v>
      </c>
    </row>
    <row r="1490" spans="1:6">
      <c r="A1490" s="29">
        <v>9401101</v>
      </c>
      <c r="B1490">
        <v>0</v>
      </c>
      <c r="C1490">
        <f>VLOOKUP(RIGHT(LEFT($A1490,4),2)*1,怪物形象分配!$A:$L,4,0)</f>
        <v>1500132</v>
      </c>
      <c r="D1490">
        <f>VLOOKUP(RIGHT(LEFT($A1490,4),2)*1,怪物形象分配!$A:$L,5,0)</f>
        <v>1500131</v>
      </c>
      <c r="E1490">
        <f>VLOOKUP(RIGHT(LEFT($A1490,4),2)*1,怪物形象分配!$A:$L,6,0)</f>
        <v>300001</v>
      </c>
      <c r="F1490">
        <f>VLOOKUP(RIGHT(LEFT($A1490,4),2)*1,怪物形象分配!$A:$L,7,0)</f>
        <v>1</v>
      </c>
    </row>
    <row r="1491" spans="1:6">
      <c r="A1491" s="29">
        <v>9402011</v>
      </c>
      <c r="B1491">
        <v>0</v>
      </c>
      <c r="C1491">
        <f>VLOOKUP(RIGHT(LEFT($A1491,4),2)*1,怪物形象分配!$A:$L,4,0)</f>
        <v>1500112</v>
      </c>
      <c r="D1491">
        <f>VLOOKUP(RIGHT(LEFT($A1491,4),2)*1,怪物形象分配!$A:$L,5,0)</f>
        <v>1500111</v>
      </c>
      <c r="E1491">
        <f>VLOOKUP(RIGHT(LEFT($A1491,4),2)*1,怪物形象分配!$A:$L,6,0)</f>
        <v>300002</v>
      </c>
      <c r="F1491">
        <f>VLOOKUP(RIGHT(LEFT($A1491,4),2)*1,怪物形象分配!$A:$L,7,0)</f>
        <v>1</v>
      </c>
    </row>
    <row r="1492" spans="1:6">
      <c r="A1492" s="29">
        <v>9402021</v>
      </c>
      <c r="B1492">
        <v>0</v>
      </c>
      <c r="C1492">
        <f>VLOOKUP(RIGHT(LEFT($A1492,4),2)*1,怪物形象分配!$A:$L,4,0)</f>
        <v>1500112</v>
      </c>
      <c r="D1492">
        <f>VLOOKUP(RIGHT(LEFT($A1492,4),2)*1,怪物形象分配!$A:$L,5,0)</f>
        <v>1500111</v>
      </c>
      <c r="E1492">
        <f>VLOOKUP(RIGHT(LEFT($A1492,4),2)*1,怪物形象分配!$A:$L,6,0)</f>
        <v>300002</v>
      </c>
      <c r="F1492">
        <f>VLOOKUP(RIGHT(LEFT($A1492,4),2)*1,怪物形象分配!$A:$L,7,0)</f>
        <v>1</v>
      </c>
    </row>
    <row r="1493" spans="1:6">
      <c r="A1493" s="29">
        <v>9402031</v>
      </c>
      <c r="B1493">
        <v>0</v>
      </c>
      <c r="C1493">
        <f>VLOOKUP(RIGHT(LEFT($A1493,4),2)*1,怪物形象分配!$A:$L,4,0)</f>
        <v>1500112</v>
      </c>
      <c r="D1493">
        <f>VLOOKUP(RIGHT(LEFT($A1493,4),2)*1,怪物形象分配!$A:$L,5,0)</f>
        <v>1500111</v>
      </c>
      <c r="E1493">
        <f>VLOOKUP(RIGHT(LEFT($A1493,4),2)*1,怪物形象分配!$A:$L,6,0)</f>
        <v>300002</v>
      </c>
      <c r="F1493">
        <f>VLOOKUP(RIGHT(LEFT($A1493,4),2)*1,怪物形象分配!$A:$L,7,0)</f>
        <v>1</v>
      </c>
    </row>
    <row r="1494" spans="1:6">
      <c r="A1494" s="29">
        <v>9402041</v>
      </c>
      <c r="B1494">
        <v>0</v>
      </c>
      <c r="C1494">
        <f>VLOOKUP(RIGHT(LEFT($A1494,4),2)*1,怪物形象分配!$A:$L,4,0)</f>
        <v>1500112</v>
      </c>
      <c r="D1494">
        <f>VLOOKUP(RIGHT(LEFT($A1494,4),2)*1,怪物形象分配!$A:$L,5,0)</f>
        <v>1500111</v>
      </c>
      <c r="E1494">
        <f>VLOOKUP(RIGHT(LEFT($A1494,4),2)*1,怪物形象分配!$A:$L,6,0)</f>
        <v>300002</v>
      </c>
      <c r="F1494">
        <f>VLOOKUP(RIGHT(LEFT($A1494,4),2)*1,怪物形象分配!$A:$L,7,0)</f>
        <v>1</v>
      </c>
    </row>
    <row r="1495" spans="1:6">
      <c r="A1495" s="29">
        <v>9402051</v>
      </c>
      <c r="B1495">
        <v>0</v>
      </c>
      <c r="C1495">
        <f>VLOOKUP(RIGHT(LEFT($A1495,4),2)*1,怪物形象分配!$A:$L,4,0)</f>
        <v>1500112</v>
      </c>
      <c r="D1495">
        <f>VLOOKUP(RIGHT(LEFT($A1495,4),2)*1,怪物形象分配!$A:$L,5,0)</f>
        <v>1500111</v>
      </c>
      <c r="E1495">
        <f>VLOOKUP(RIGHT(LEFT($A1495,4),2)*1,怪物形象分配!$A:$L,6,0)</f>
        <v>300002</v>
      </c>
      <c r="F1495">
        <f>VLOOKUP(RIGHT(LEFT($A1495,4),2)*1,怪物形象分配!$A:$L,7,0)</f>
        <v>1</v>
      </c>
    </row>
    <row r="1496" spans="1:6">
      <c r="A1496" s="29">
        <v>9402061</v>
      </c>
      <c r="B1496">
        <v>0</v>
      </c>
      <c r="C1496">
        <f>VLOOKUP(RIGHT(LEFT($A1496,4),2)*1,怪物形象分配!$A:$L,4,0)</f>
        <v>1500112</v>
      </c>
      <c r="D1496">
        <f>VLOOKUP(RIGHT(LEFT($A1496,4),2)*1,怪物形象分配!$A:$L,5,0)</f>
        <v>1500111</v>
      </c>
      <c r="E1496">
        <f>VLOOKUP(RIGHT(LEFT($A1496,4),2)*1,怪物形象分配!$A:$L,6,0)</f>
        <v>300002</v>
      </c>
      <c r="F1496">
        <f>VLOOKUP(RIGHT(LEFT($A1496,4),2)*1,怪物形象分配!$A:$L,7,0)</f>
        <v>1</v>
      </c>
    </row>
    <row r="1497" spans="1:6">
      <c r="A1497" s="29">
        <v>9402071</v>
      </c>
      <c r="B1497">
        <v>0</v>
      </c>
      <c r="C1497">
        <f>VLOOKUP(RIGHT(LEFT($A1497,4),2)*1,怪物形象分配!$A:$L,4,0)</f>
        <v>1500112</v>
      </c>
      <c r="D1497">
        <f>VLOOKUP(RIGHT(LEFT($A1497,4),2)*1,怪物形象分配!$A:$L,5,0)</f>
        <v>1500111</v>
      </c>
      <c r="E1497">
        <f>VLOOKUP(RIGHT(LEFT($A1497,4),2)*1,怪物形象分配!$A:$L,6,0)</f>
        <v>300002</v>
      </c>
      <c r="F1497">
        <f>VLOOKUP(RIGHT(LEFT($A1497,4),2)*1,怪物形象分配!$A:$L,7,0)</f>
        <v>1</v>
      </c>
    </row>
    <row r="1498" spans="1:6">
      <c r="A1498" s="29">
        <v>9402081</v>
      </c>
      <c r="B1498">
        <v>0</v>
      </c>
      <c r="C1498">
        <f>VLOOKUP(RIGHT(LEFT($A1498,4),2)*1,怪物形象分配!$A:$L,4,0)</f>
        <v>1500112</v>
      </c>
      <c r="D1498">
        <f>VLOOKUP(RIGHT(LEFT($A1498,4),2)*1,怪物形象分配!$A:$L,5,0)</f>
        <v>1500111</v>
      </c>
      <c r="E1498">
        <f>VLOOKUP(RIGHT(LEFT($A1498,4),2)*1,怪物形象分配!$A:$L,6,0)</f>
        <v>300002</v>
      </c>
      <c r="F1498">
        <f>VLOOKUP(RIGHT(LEFT($A1498,4),2)*1,怪物形象分配!$A:$L,7,0)</f>
        <v>1</v>
      </c>
    </row>
    <row r="1499" spans="1:6">
      <c r="A1499" s="29">
        <v>9402091</v>
      </c>
      <c r="B1499">
        <v>0</v>
      </c>
      <c r="C1499">
        <f>VLOOKUP(RIGHT(LEFT($A1499,4),2)*1,怪物形象分配!$A:$L,4,0)</f>
        <v>1500112</v>
      </c>
      <c r="D1499">
        <f>VLOOKUP(RIGHT(LEFT($A1499,4),2)*1,怪物形象分配!$A:$L,5,0)</f>
        <v>1500111</v>
      </c>
      <c r="E1499">
        <f>VLOOKUP(RIGHT(LEFT($A1499,4),2)*1,怪物形象分配!$A:$L,6,0)</f>
        <v>300002</v>
      </c>
      <c r="F1499">
        <f>VLOOKUP(RIGHT(LEFT($A1499,4),2)*1,怪物形象分配!$A:$L,7,0)</f>
        <v>1</v>
      </c>
    </row>
    <row r="1500" spans="1:6">
      <c r="A1500" s="29">
        <v>9402101</v>
      </c>
      <c r="B1500">
        <v>0</v>
      </c>
      <c r="C1500">
        <f>VLOOKUP(RIGHT(LEFT($A1500,4),2)*1,怪物形象分配!$A:$L,4,0)</f>
        <v>1500112</v>
      </c>
      <c r="D1500">
        <f>VLOOKUP(RIGHT(LEFT($A1500,4),2)*1,怪物形象分配!$A:$L,5,0)</f>
        <v>1500111</v>
      </c>
      <c r="E1500">
        <f>VLOOKUP(RIGHT(LEFT($A1500,4),2)*1,怪物形象分配!$A:$L,6,0)</f>
        <v>300002</v>
      </c>
      <c r="F1500">
        <f>VLOOKUP(RIGHT(LEFT($A1500,4),2)*1,怪物形象分配!$A:$L,7,0)</f>
        <v>1</v>
      </c>
    </row>
    <row r="1501" spans="1:6">
      <c r="A1501" s="29">
        <v>9403011</v>
      </c>
      <c r="B1501">
        <v>0</v>
      </c>
      <c r="C1501">
        <f>VLOOKUP(RIGHT(LEFT($A1501,4),2)*1,怪物形象分配!$A:$L,4,0)</f>
        <v>1500122</v>
      </c>
      <c r="D1501">
        <f>VLOOKUP(RIGHT(LEFT($A1501,4),2)*1,怪物形象分配!$A:$L,5,0)</f>
        <v>1500121</v>
      </c>
      <c r="E1501">
        <f>VLOOKUP(RIGHT(LEFT($A1501,4),2)*1,怪物形象分配!$A:$L,6,0)</f>
        <v>300003</v>
      </c>
      <c r="F1501">
        <f>VLOOKUP(RIGHT(LEFT($A1501,4),2)*1,怪物形象分配!$A:$L,7,0)</f>
        <v>1</v>
      </c>
    </row>
    <row r="1502" spans="1:6">
      <c r="A1502" s="29">
        <v>9403021</v>
      </c>
      <c r="B1502">
        <v>0</v>
      </c>
      <c r="C1502">
        <f>VLOOKUP(RIGHT(LEFT($A1502,4),2)*1,怪物形象分配!$A:$L,4,0)</f>
        <v>1500122</v>
      </c>
      <c r="D1502">
        <f>VLOOKUP(RIGHT(LEFT($A1502,4),2)*1,怪物形象分配!$A:$L,5,0)</f>
        <v>1500121</v>
      </c>
      <c r="E1502">
        <f>VLOOKUP(RIGHT(LEFT($A1502,4),2)*1,怪物形象分配!$A:$L,6,0)</f>
        <v>300003</v>
      </c>
      <c r="F1502">
        <f>VLOOKUP(RIGHT(LEFT($A1502,4),2)*1,怪物形象分配!$A:$L,7,0)</f>
        <v>1</v>
      </c>
    </row>
    <row r="1503" spans="1:6">
      <c r="A1503" s="29">
        <v>9403031</v>
      </c>
      <c r="B1503">
        <v>0</v>
      </c>
      <c r="C1503">
        <f>VLOOKUP(RIGHT(LEFT($A1503,4),2)*1,怪物形象分配!$A:$L,4,0)</f>
        <v>1500122</v>
      </c>
      <c r="D1503">
        <f>VLOOKUP(RIGHT(LEFT($A1503,4),2)*1,怪物形象分配!$A:$L,5,0)</f>
        <v>1500121</v>
      </c>
      <c r="E1503">
        <f>VLOOKUP(RIGHT(LEFT($A1503,4),2)*1,怪物形象分配!$A:$L,6,0)</f>
        <v>300003</v>
      </c>
      <c r="F1503">
        <f>VLOOKUP(RIGHT(LEFT($A1503,4),2)*1,怪物形象分配!$A:$L,7,0)</f>
        <v>1</v>
      </c>
    </row>
    <row r="1504" spans="1:6">
      <c r="A1504" s="29">
        <v>9403041</v>
      </c>
      <c r="B1504">
        <v>0</v>
      </c>
      <c r="C1504">
        <f>VLOOKUP(RIGHT(LEFT($A1504,4),2)*1,怪物形象分配!$A:$L,4,0)</f>
        <v>1500122</v>
      </c>
      <c r="D1504">
        <f>VLOOKUP(RIGHT(LEFT($A1504,4),2)*1,怪物形象分配!$A:$L,5,0)</f>
        <v>1500121</v>
      </c>
      <c r="E1504">
        <f>VLOOKUP(RIGHT(LEFT($A1504,4),2)*1,怪物形象分配!$A:$L,6,0)</f>
        <v>300003</v>
      </c>
      <c r="F1504">
        <f>VLOOKUP(RIGHT(LEFT($A1504,4),2)*1,怪物形象分配!$A:$L,7,0)</f>
        <v>1</v>
      </c>
    </row>
    <row r="1505" spans="1:6">
      <c r="A1505" s="29">
        <v>9403051</v>
      </c>
      <c r="B1505">
        <v>0</v>
      </c>
      <c r="C1505">
        <f>VLOOKUP(RIGHT(LEFT($A1505,4),2)*1,怪物形象分配!$A:$L,4,0)</f>
        <v>1500122</v>
      </c>
      <c r="D1505">
        <f>VLOOKUP(RIGHT(LEFT($A1505,4),2)*1,怪物形象分配!$A:$L,5,0)</f>
        <v>1500121</v>
      </c>
      <c r="E1505">
        <f>VLOOKUP(RIGHT(LEFT($A1505,4),2)*1,怪物形象分配!$A:$L,6,0)</f>
        <v>300003</v>
      </c>
      <c r="F1505">
        <f>VLOOKUP(RIGHT(LEFT($A1505,4),2)*1,怪物形象分配!$A:$L,7,0)</f>
        <v>1</v>
      </c>
    </row>
    <row r="1506" spans="1:6">
      <c r="A1506" s="29">
        <v>9403061</v>
      </c>
      <c r="B1506">
        <v>0</v>
      </c>
      <c r="C1506">
        <f>VLOOKUP(RIGHT(LEFT($A1506,4),2)*1,怪物形象分配!$A:$L,4,0)</f>
        <v>1500122</v>
      </c>
      <c r="D1506">
        <f>VLOOKUP(RIGHT(LEFT($A1506,4),2)*1,怪物形象分配!$A:$L,5,0)</f>
        <v>1500121</v>
      </c>
      <c r="E1506">
        <f>VLOOKUP(RIGHT(LEFT($A1506,4),2)*1,怪物形象分配!$A:$L,6,0)</f>
        <v>300003</v>
      </c>
      <c r="F1506">
        <f>VLOOKUP(RIGHT(LEFT($A1506,4),2)*1,怪物形象分配!$A:$L,7,0)</f>
        <v>1</v>
      </c>
    </row>
    <row r="1507" spans="1:6">
      <c r="A1507" s="29">
        <v>9403071</v>
      </c>
      <c r="B1507">
        <v>0</v>
      </c>
      <c r="C1507">
        <f>VLOOKUP(RIGHT(LEFT($A1507,4),2)*1,怪物形象分配!$A:$L,4,0)</f>
        <v>1500122</v>
      </c>
      <c r="D1507">
        <f>VLOOKUP(RIGHT(LEFT($A1507,4),2)*1,怪物形象分配!$A:$L,5,0)</f>
        <v>1500121</v>
      </c>
      <c r="E1507">
        <f>VLOOKUP(RIGHT(LEFT($A1507,4),2)*1,怪物形象分配!$A:$L,6,0)</f>
        <v>300003</v>
      </c>
      <c r="F1507">
        <f>VLOOKUP(RIGHT(LEFT($A1507,4),2)*1,怪物形象分配!$A:$L,7,0)</f>
        <v>1</v>
      </c>
    </row>
    <row r="1508" spans="1:6">
      <c r="A1508" s="29">
        <v>9403081</v>
      </c>
      <c r="B1508">
        <v>0</v>
      </c>
      <c r="C1508">
        <f>VLOOKUP(RIGHT(LEFT($A1508,4),2)*1,怪物形象分配!$A:$L,4,0)</f>
        <v>1500122</v>
      </c>
      <c r="D1508">
        <f>VLOOKUP(RIGHT(LEFT($A1508,4),2)*1,怪物形象分配!$A:$L,5,0)</f>
        <v>1500121</v>
      </c>
      <c r="E1508">
        <f>VLOOKUP(RIGHT(LEFT($A1508,4),2)*1,怪物形象分配!$A:$L,6,0)</f>
        <v>300003</v>
      </c>
      <c r="F1508">
        <f>VLOOKUP(RIGHT(LEFT($A1508,4),2)*1,怪物形象分配!$A:$L,7,0)</f>
        <v>1</v>
      </c>
    </row>
    <row r="1509" spans="1:6">
      <c r="A1509" s="29">
        <v>9403091</v>
      </c>
      <c r="B1509">
        <v>0</v>
      </c>
      <c r="C1509">
        <f>VLOOKUP(RIGHT(LEFT($A1509,4),2)*1,怪物形象分配!$A:$L,4,0)</f>
        <v>1500122</v>
      </c>
      <c r="D1509">
        <f>VLOOKUP(RIGHT(LEFT($A1509,4),2)*1,怪物形象分配!$A:$L,5,0)</f>
        <v>1500121</v>
      </c>
      <c r="E1509">
        <f>VLOOKUP(RIGHT(LEFT($A1509,4),2)*1,怪物形象分配!$A:$L,6,0)</f>
        <v>300003</v>
      </c>
      <c r="F1509">
        <f>VLOOKUP(RIGHT(LEFT($A1509,4),2)*1,怪物形象分配!$A:$L,7,0)</f>
        <v>1</v>
      </c>
    </row>
    <row r="1510" spans="1:6">
      <c r="A1510" s="29">
        <v>9403101</v>
      </c>
      <c r="B1510">
        <v>0</v>
      </c>
      <c r="C1510">
        <f>VLOOKUP(RIGHT(LEFT($A1510,4),2)*1,怪物形象分配!$A:$L,4,0)</f>
        <v>1500122</v>
      </c>
      <c r="D1510">
        <f>VLOOKUP(RIGHT(LEFT($A1510,4),2)*1,怪物形象分配!$A:$L,5,0)</f>
        <v>1500121</v>
      </c>
      <c r="E1510">
        <f>VLOOKUP(RIGHT(LEFT($A1510,4),2)*1,怪物形象分配!$A:$L,6,0)</f>
        <v>300003</v>
      </c>
      <c r="F1510">
        <f>VLOOKUP(RIGHT(LEFT($A1510,4),2)*1,怪物形象分配!$A:$L,7,0)</f>
        <v>1</v>
      </c>
    </row>
  </sheetData>
  <phoneticPr fontId="2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10"/>
  <sheetViews>
    <sheetView topLeftCell="A22" workbookViewId="0">
      <selection activeCell="B34" sqref="B34"/>
    </sheetView>
  </sheetViews>
  <sheetFormatPr defaultRowHeight="13.5"/>
  <cols>
    <col min="1" max="1" width="9.5" bestFit="1" customWidth="1"/>
    <col min="2" max="2" width="16" customWidth="1"/>
  </cols>
  <sheetData>
    <row r="1" spans="1:6">
      <c r="A1" s="26" t="s">
        <v>1958</v>
      </c>
      <c r="B1" s="26" t="s">
        <v>1960</v>
      </c>
    </row>
    <row r="2" spans="1:6">
      <c r="A2" s="26" t="s">
        <v>1965</v>
      </c>
      <c r="B2" s="26" t="s">
        <v>1967</v>
      </c>
    </row>
    <row r="3" spans="1:6" ht="16.5">
      <c r="A3" s="26" t="s">
        <v>1972</v>
      </c>
      <c r="B3" s="26" t="s">
        <v>1972</v>
      </c>
      <c r="C3" s="4" t="s">
        <v>74</v>
      </c>
      <c r="D3" s="4" t="s">
        <v>75</v>
      </c>
      <c r="E3" s="4" t="s">
        <v>76</v>
      </c>
      <c r="F3" s="4" t="s">
        <v>2187</v>
      </c>
    </row>
    <row r="4" spans="1:6">
      <c r="A4" s="42">
        <v>1001011</v>
      </c>
      <c r="B4">
        <v>0</v>
      </c>
    </row>
    <row r="5" spans="1:6">
      <c r="A5" s="42">
        <v>1001012</v>
      </c>
      <c r="B5">
        <v>0</v>
      </c>
    </row>
    <row r="6" spans="1:6">
      <c r="A6" s="42">
        <v>1001013</v>
      </c>
      <c r="B6">
        <v>0</v>
      </c>
    </row>
    <row r="7" spans="1:6">
      <c r="A7" s="42">
        <v>1001021</v>
      </c>
      <c r="B7">
        <v>0</v>
      </c>
    </row>
    <row r="8" spans="1:6">
      <c r="A8" s="42">
        <v>1001022</v>
      </c>
      <c r="B8">
        <v>0</v>
      </c>
    </row>
    <row r="9" spans="1:6">
      <c r="A9" s="42">
        <v>1001023</v>
      </c>
      <c r="B9">
        <v>0</v>
      </c>
    </row>
    <row r="10" spans="1:6">
      <c r="A10" s="42">
        <v>1001031</v>
      </c>
      <c r="B10">
        <v>0</v>
      </c>
    </row>
    <row r="11" spans="1:6">
      <c r="A11" s="42">
        <v>1001032</v>
      </c>
      <c r="B11">
        <v>0</v>
      </c>
    </row>
    <row r="12" spans="1:6">
      <c r="A12" s="42">
        <v>1001033</v>
      </c>
      <c r="B12">
        <v>0</v>
      </c>
    </row>
    <row r="13" spans="1:6">
      <c r="A13" s="43">
        <v>1002011</v>
      </c>
      <c r="B13">
        <v>0</v>
      </c>
    </row>
    <row r="14" spans="1:6">
      <c r="A14" s="43">
        <v>1002012</v>
      </c>
      <c r="B14">
        <v>0</v>
      </c>
    </row>
    <row r="15" spans="1:6">
      <c r="A15" s="43">
        <v>1002013</v>
      </c>
      <c r="B15">
        <v>0</v>
      </c>
    </row>
    <row r="16" spans="1:6">
      <c r="A16" s="44">
        <v>1002021</v>
      </c>
      <c r="B16">
        <v>0</v>
      </c>
    </row>
    <row r="17" spans="1:2">
      <c r="A17" s="44">
        <v>1002022</v>
      </c>
      <c r="B17">
        <v>0</v>
      </c>
    </row>
    <row r="18" spans="1:2">
      <c r="A18" s="44">
        <v>1002023</v>
      </c>
      <c r="B18">
        <v>0</v>
      </c>
    </row>
    <row r="19" spans="1:2">
      <c r="A19" s="44">
        <v>1002031</v>
      </c>
      <c r="B19">
        <v>0</v>
      </c>
    </row>
    <row r="20" spans="1:2">
      <c r="A20" s="44">
        <v>1002032</v>
      </c>
      <c r="B20">
        <v>0</v>
      </c>
    </row>
    <row r="21" spans="1:2">
      <c r="A21" s="44">
        <v>1002033</v>
      </c>
      <c r="B21">
        <v>0</v>
      </c>
    </row>
    <row r="22" spans="1:2">
      <c r="A22" s="44">
        <v>1002041</v>
      </c>
      <c r="B22">
        <v>0</v>
      </c>
    </row>
    <row r="23" spans="1:2">
      <c r="A23" s="44">
        <v>1002042</v>
      </c>
      <c r="B23">
        <v>0</v>
      </c>
    </row>
    <row r="24" spans="1:2">
      <c r="A24" s="44">
        <v>1002043</v>
      </c>
      <c r="B24">
        <v>0</v>
      </c>
    </row>
    <row r="25" spans="1:2">
      <c r="A25" s="44">
        <v>1002051</v>
      </c>
      <c r="B25">
        <v>0</v>
      </c>
    </row>
    <row r="26" spans="1:2">
      <c r="A26" s="44">
        <v>1002052</v>
      </c>
      <c r="B26">
        <v>0</v>
      </c>
    </row>
    <row r="27" spans="1:2">
      <c r="A27" s="44">
        <v>1002053</v>
      </c>
      <c r="B27">
        <v>0</v>
      </c>
    </row>
    <row r="28" spans="1:2">
      <c r="A28" s="44">
        <v>1002061</v>
      </c>
      <c r="B28">
        <v>0</v>
      </c>
    </row>
    <row r="29" spans="1:2">
      <c r="A29" s="44">
        <v>1002062</v>
      </c>
      <c r="B29">
        <v>0</v>
      </c>
    </row>
    <row r="30" spans="1:2">
      <c r="A30" s="44">
        <v>1002063</v>
      </c>
      <c r="B30">
        <v>0</v>
      </c>
    </row>
    <row r="31" spans="1:2">
      <c r="A31" s="44">
        <v>1002071</v>
      </c>
      <c r="B31">
        <v>0</v>
      </c>
    </row>
    <row r="32" spans="1:2">
      <c r="A32" s="44">
        <v>1002072</v>
      </c>
      <c r="B32">
        <v>0</v>
      </c>
    </row>
    <row r="33" spans="1:6">
      <c r="A33" s="44">
        <v>1002073</v>
      </c>
      <c r="B33">
        <v>0</v>
      </c>
    </row>
    <row r="34" spans="1:6">
      <c r="A34" s="44">
        <v>1002081</v>
      </c>
      <c r="B34" s="45">
        <v>0</v>
      </c>
    </row>
    <row r="35" spans="1:6">
      <c r="A35">
        <v>1003011</v>
      </c>
    </row>
    <row r="36" spans="1:6">
      <c r="A36">
        <v>1003012</v>
      </c>
      <c r="B36" s="29">
        <v>100003122</v>
      </c>
      <c r="C36">
        <f>VLOOKUP(RIGHT(LEFT($A36,4),2)*1,怪物形象分配!$A:$L,4,0)</f>
        <v>1500122</v>
      </c>
      <c r="D36">
        <f>VLOOKUP(RIGHT(LEFT($A36,4),2)*1,怪物形象分配!$A:$L,5,0)</f>
        <v>1500121</v>
      </c>
      <c r="E36">
        <f>VLOOKUP(RIGHT(LEFT($A36,4),2)*1,怪物形象分配!$A:$L,6,0)</f>
        <v>300003</v>
      </c>
      <c r="F36">
        <f>VLOOKUP(RIGHT(LEFT($A36,4),2)*1,怪物形象分配!$A:$L,7,0)</f>
        <v>1</v>
      </c>
    </row>
    <row r="37" spans="1:6">
      <c r="A37">
        <v>1003013</v>
      </c>
      <c r="B37" s="29">
        <v>100003132</v>
      </c>
      <c r="C37">
        <f>VLOOKUP(RIGHT(LEFT($A37,4),2)*1,怪物形象分配!$A:$L,4,0)</f>
        <v>1500122</v>
      </c>
      <c r="D37">
        <f>VLOOKUP(RIGHT(LEFT($A37,4),2)*1,怪物形象分配!$A:$L,5,0)</f>
        <v>1500121</v>
      </c>
      <c r="E37">
        <f>VLOOKUP(RIGHT(LEFT($A37,4),2)*1,怪物形象分配!$A:$L,6,0)</f>
        <v>300003</v>
      </c>
      <c r="F37">
        <f>VLOOKUP(RIGHT(LEFT($A37,4),2)*1,怪物形象分配!$A:$L,7,0)</f>
        <v>1</v>
      </c>
    </row>
    <row r="38" spans="1:6">
      <c r="A38">
        <v>1003021</v>
      </c>
      <c r="B38" s="29">
        <v>100003212</v>
      </c>
      <c r="C38">
        <f>VLOOKUP(RIGHT(LEFT($A38,4),2)*1,怪物形象分配!$A:$L,4,0)</f>
        <v>1500122</v>
      </c>
      <c r="D38">
        <f>VLOOKUP(RIGHT(LEFT($A38,4),2)*1,怪物形象分配!$A:$L,5,0)</f>
        <v>1500121</v>
      </c>
      <c r="E38">
        <f>VLOOKUP(RIGHT(LEFT($A38,4),2)*1,怪物形象分配!$A:$L,6,0)</f>
        <v>300003</v>
      </c>
      <c r="F38">
        <f>VLOOKUP(RIGHT(LEFT($A38,4),2)*1,怪物形象分配!$A:$L,7,0)</f>
        <v>1</v>
      </c>
    </row>
    <row r="39" spans="1:6">
      <c r="A39">
        <v>1003022</v>
      </c>
      <c r="B39" s="29">
        <v>100003222</v>
      </c>
      <c r="C39">
        <f>VLOOKUP(RIGHT(LEFT($A39,4),2)*1,怪物形象分配!$A:$L,4,0)</f>
        <v>1500122</v>
      </c>
      <c r="D39">
        <f>VLOOKUP(RIGHT(LEFT($A39,4),2)*1,怪物形象分配!$A:$L,5,0)</f>
        <v>1500121</v>
      </c>
      <c r="E39">
        <f>VLOOKUP(RIGHT(LEFT($A39,4),2)*1,怪物形象分配!$A:$L,6,0)</f>
        <v>300003</v>
      </c>
      <c r="F39">
        <f>VLOOKUP(RIGHT(LEFT($A39,4),2)*1,怪物形象分配!$A:$L,7,0)</f>
        <v>1</v>
      </c>
    </row>
    <row r="40" spans="1:6">
      <c r="A40">
        <v>1003023</v>
      </c>
      <c r="B40" s="29">
        <v>100003232</v>
      </c>
      <c r="C40">
        <f>VLOOKUP(RIGHT(LEFT($A40,4),2)*1,怪物形象分配!$A:$L,4,0)</f>
        <v>1500122</v>
      </c>
      <c r="D40">
        <f>VLOOKUP(RIGHT(LEFT($A40,4),2)*1,怪物形象分配!$A:$L,5,0)</f>
        <v>1500121</v>
      </c>
      <c r="E40">
        <f>VLOOKUP(RIGHT(LEFT($A40,4),2)*1,怪物形象分配!$A:$L,6,0)</f>
        <v>300003</v>
      </c>
      <c r="F40">
        <f>VLOOKUP(RIGHT(LEFT($A40,4),2)*1,怪物形象分配!$A:$L,7,0)</f>
        <v>1</v>
      </c>
    </row>
    <row r="41" spans="1:6">
      <c r="A41">
        <v>1003031</v>
      </c>
      <c r="B41" s="29">
        <v>100003312</v>
      </c>
      <c r="C41">
        <f>VLOOKUP(RIGHT(LEFT($A41,4),2)*1,怪物形象分配!$A:$L,4,0)</f>
        <v>1500122</v>
      </c>
      <c r="D41">
        <f>VLOOKUP(RIGHT(LEFT($A41,4),2)*1,怪物形象分配!$A:$L,5,0)</f>
        <v>1500121</v>
      </c>
      <c r="E41">
        <f>VLOOKUP(RIGHT(LEFT($A41,4),2)*1,怪物形象分配!$A:$L,6,0)</f>
        <v>300003</v>
      </c>
      <c r="F41">
        <f>VLOOKUP(RIGHT(LEFT($A41,4),2)*1,怪物形象分配!$A:$L,7,0)</f>
        <v>1</v>
      </c>
    </row>
    <row r="42" spans="1:6">
      <c r="A42">
        <v>1003032</v>
      </c>
      <c r="B42" s="29">
        <v>100003322</v>
      </c>
      <c r="C42">
        <f>VLOOKUP(RIGHT(LEFT($A42,4),2)*1,怪物形象分配!$A:$L,4,0)</f>
        <v>1500122</v>
      </c>
      <c r="D42">
        <f>VLOOKUP(RIGHT(LEFT($A42,4),2)*1,怪物形象分配!$A:$L,5,0)</f>
        <v>1500121</v>
      </c>
      <c r="E42">
        <f>VLOOKUP(RIGHT(LEFT($A42,4),2)*1,怪物形象分配!$A:$L,6,0)</f>
        <v>300003</v>
      </c>
      <c r="F42">
        <f>VLOOKUP(RIGHT(LEFT($A42,4),2)*1,怪物形象分配!$A:$L,7,0)</f>
        <v>1</v>
      </c>
    </row>
    <row r="43" spans="1:6">
      <c r="A43">
        <v>1003033</v>
      </c>
      <c r="B43" s="29">
        <v>100003332</v>
      </c>
      <c r="C43">
        <f>VLOOKUP(RIGHT(LEFT($A43,4),2)*1,怪物形象分配!$A:$L,4,0)</f>
        <v>1500122</v>
      </c>
      <c r="D43">
        <f>VLOOKUP(RIGHT(LEFT($A43,4),2)*1,怪物形象分配!$A:$L,5,0)</f>
        <v>1500121</v>
      </c>
      <c r="E43">
        <f>VLOOKUP(RIGHT(LEFT($A43,4),2)*1,怪物形象分配!$A:$L,6,0)</f>
        <v>300003</v>
      </c>
      <c r="F43">
        <f>VLOOKUP(RIGHT(LEFT($A43,4),2)*1,怪物形象分配!$A:$L,7,0)</f>
        <v>1</v>
      </c>
    </row>
    <row r="44" spans="1:6">
      <c r="A44">
        <v>1003041</v>
      </c>
      <c r="B44" s="29">
        <v>100003412</v>
      </c>
      <c r="C44">
        <f>VLOOKUP(RIGHT(LEFT($A44,4),2)*1,怪物形象分配!$A:$L,4,0)</f>
        <v>1500122</v>
      </c>
      <c r="D44">
        <f>VLOOKUP(RIGHT(LEFT($A44,4),2)*1,怪物形象分配!$A:$L,5,0)</f>
        <v>1500121</v>
      </c>
      <c r="E44">
        <f>VLOOKUP(RIGHT(LEFT($A44,4),2)*1,怪物形象分配!$A:$L,6,0)</f>
        <v>300003</v>
      </c>
      <c r="F44">
        <f>VLOOKUP(RIGHT(LEFT($A44,4),2)*1,怪物形象分配!$A:$L,7,0)</f>
        <v>1</v>
      </c>
    </row>
    <row r="45" spans="1:6">
      <c r="A45">
        <v>1003042</v>
      </c>
      <c r="B45" s="29">
        <v>100003422</v>
      </c>
      <c r="C45">
        <f>VLOOKUP(RIGHT(LEFT($A45,4),2)*1,怪物形象分配!$A:$L,4,0)</f>
        <v>1500122</v>
      </c>
      <c r="D45">
        <f>VLOOKUP(RIGHT(LEFT($A45,4),2)*1,怪物形象分配!$A:$L,5,0)</f>
        <v>1500121</v>
      </c>
      <c r="E45">
        <f>VLOOKUP(RIGHT(LEFT($A45,4),2)*1,怪物形象分配!$A:$L,6,0)</f>
        <v>300003</v>
      </c>
      <c r="F45">
        <f>VLOOKUP(RIGHT(LEFT($A45,4),2)*1,怪物形象分配!$A:$L,7,0)</f>
        <v>1</v>
      </c>
    </row>
    <row r="46" spans="1:6">
      <c r="A46">
        <v>1003043</v>
      </c>
      <c r="B46" s="29">
        <v>100003432</v>
      </c>
      <c r="C46">
        <f>VLOOKUP(RIGHT(LEFT($A46,4),2)*1,怪物形象分配!$A:$L,4,0)</f>
        <v>1500122</v>
      </c>
      <c r="D46">
        <f>VLOOKUP(RIGHT(LEFT($A46,4),2)*1,怪物形象分配!$A:$L,5,0)</f>
        <v>1500121</v>
      </c>
      <c r="E46">
        <f>VLOOKUP(RIGHT(LEFT($A46,4),2)*1,怪物形象分配!$A:$L,6,0)</f>
        <v>300003</v>
      </c>
      <c r="F46">
        <f>VLOOKUP(RIGHT(LEFT($A46,4),2)*1,怪物形象分配!$A:$L,7,0)</f>
        <v>1</v>
      </c>
    </row>
    <row r="47" spans="1:6">
      <c r="A47">
        <v>1003051</v>
      </c>
      <c r="B47" s="29">
        <v>100003512</v>
      </c>
      <c r="C47">
        <f>VLOOKUP(RIGHT(LEFT($A47,4),2)*1,怪物形象分配!$A:$L,4,0)</f>
        <v>1500122</v>
      </c>
      <c r="D47">
        <f>VLOOKUP(RIGHT(LEFT($A47,4),2)*1,怪物形象分配!$A:$L,5,0)</f>
        <v>1500121</v>
      </c>
      <c r="E47">
        <f>VLOOKUP(RIGHT(LEFT($A47,4),2)*1,怪物形象分配!$A:$L,6,0)</f>
        <v>300003</v>
      </c>
      <c r="F47">
        <f>VLOOKUP(RIGHT(LEFT($A47,4),2)*1,怪物形象分配!$A:$L,7,0)</f>
        <v>1</v>
      </c>
    </row>
    <row r="48" spans="1:6">
      <c r="A48">
        <v>1003052</v>
      </c>
      <c r="B48" s="29">
        <v>100003522</v>
      </c>
      <c r="C48">
        <f>VLOOKUP(RIGHT(LEFT($A48,4),2)*1,怪物形象分配!$A:$L,4,0)</f>
        <v>1500122</v>
      </c>
      <c r="D48">
        <f>VLOOKUP(RIGHT(LEFT($A48,4),2)*1,怪物形象分配!$A:$L,5,0)</f>
        <v>1500121</v>
      </c>
      <c r="E48">
        <f>VLOOKUP(RIGHT(LEFT($A48,4),2)*1,怪物形象分配!$A:$L,6,0)</f>
        <v>300003</v>
      </c>
      <c r="F48">
        <f>VLOOKUP(RIGHT(LEFT($A48,4),2)*1,怪物形象分配!$A:$L,7,0)</f>
        <v>1</v>
      </c>
    </row>
    <row r="49" spans="1:6">
      <c r="A49">
        <v>1003053</v>
      </c>
      <c r="B49" s="29">
        <v>100003532</v>
      </c>
      <c r="C49">
        <f>VLOOKUP(RIGHT(LEFT($A49,4),2)*1,怪物形象分配!$A:$L,4,0)</f>
        <v>1500122</v>
      </c>
      <c r="D49">
        <f>VLOOKUP(RIGHT(LEFT($A49,4),2)*1,怪物形象分配!$A:$L,5,0)</f>
        <v>1500121</v>
      </c>
      <c r="E49">
        <f>VLOOKUP(RIGHT(LEFT($A49,4),2)*1,怪物形象分配!$A:$L,6,0)</f>
        <v>300003</v>
      </c>
      <c r="F49">
        <f>VLOOKUP(RIGHT(LEFT($A49,4),2)*1,怪物形象分配!$A:$L,7,0)</f>
        <v>1</v>
      </c>
    </row>
    <row r="50" spans="1:6">
      <c r="A50">
        <v>1003061</v>
      </c>
      <c r="B50" s="29">
        <v>100003612</v>
      </c>
      <c r="C50">
        <f>VLOOKUP(RIGHT(LEFT($A50,4),2)*1,怪物形象分配!$A:$L,4,0)</f>
        <v>1500122</v>
      </c>
      <c r="D50">
        <f>VLOOKUP(RIGHT(LEFT($A50,4),2)*1,怪物形象分配!$A:$L,5,0)</f>
        <v>1500121</v>
      </c>
      <c r="E50">
        <f>VLOOKUP(RIGHT(LEFT($A50,4),2)*1,怪物形象分配!$A:$L,6,0)</f>
        <v>300003</v>
      </c>
      <c r="F50">
        <f>VLOOKUP(RIGHT(LEFT($A50,4),2)*1,怪物形象分配!$A:$L,7,0)</f>
        <v>1</v>
      </c>
    </row>
    <row r="51" spans="1:6">
      <c r="A51">
        <v>1003062</v>
      </c>
      <c r="B51" s="29">
        <v>100003622</v>
      </c>
      <c r="C51">
        <f>VLOOKUP(RIGHT(LEFT($A51,4),2)*1,怪物形象分配!$A:$L,4,0)</f>
        <v>1500122</v>
      </c>
      <c r="D51">
        <f>VLOOKUP(RIGHT(LEFT($A51,4),2)*1,怪物形象分配!$A:$L,5,0)</f>
        <v>1500121</v>
      </c>
      <c r="E51">
        <f>VLOOKUP(RIGHT(LEFT($A51,4),2)*1,怪物形象分配!$A:$L,6,0)</f>
        <v>300003</v>
      </c>
      <c r="F51">
        <f>VLOOKUP(RIGHT(LEFT($A51,4),2)*1,怪物形象分配!$A:$L,7,0)</f>
        <v>1</v>
      </c>
    </row>
    <row r="52" spans="1:6">
      <c r="A52">
        <v>1003063</v>
      </c>
      <c r="B52" s="29">
        <v>100003632</v>
      </c>
      <c r="C52">
        <f>VLOOKUP(RIGHT(LEFT($A52,4),2)*1,怪物形象分配!$A:$L,4,0)</f>
        <v>1500122</v>
      </c>
      <c r="D52">
        <f>VLOOKUP(RIGHT(LEFT($A52,4),2)*1,怪物形象分配!$A:$L,5,0)</f>
        <v>1500121</v>
      </c>
      <c r="E52">
        <f>VLOOKUP(RIGHT(LEFT($A52,4),2)*1,怪物形象分配!$A:$L,6,0)</f>
        <v>300003</v>
      </c>
      <c r="F52">
        <f>VLOOKUP(RIGHT(LEFT($A52,4),2)*1,怪物形象分配!$A:$L,7,0)</f>
        <v>1</v>
      </c>
    </row>
    <row r="53" spans="1:6">
      <c r="A53">
        <v>1003071</v>
      </c>
      <c r="B53" s="29">
        <v>100003712</v>
      </c>
      <c r="C53">
        <f>VLOOKUP(RIGHT(LEFT($A53,4),2)*1,怪物形象分配!$A:$L,4,0)</f>
        <v>1500122</v>
      </c>
      <c r="D53">
        <f>VLOOKUP(RIGHT(LEFT($A53,4),2)*1,怪物形象分配!$A:$L,5,0)</f>
        <v>1500121</v>
      </c>
      <c r="E53">
        <f>VLOOKUP(RIGHT(LEFT($A53,4),2)*1,怪物形象分配!$A:$L,6,0)</f>
        <v>300003</v>
      </c>
      <c r="F53">
        <f>VLOOKUP(RIGHT(LEFT($A53,4),2)*1,怪物形象分配!$A:$L,7,0)</f>
        <v>1</v>
      </c>
    </row>
    <row r="54" spans="1:6">
      <c r="A54">
        <v>1003072</v>
      </c>
      <c r="B54" s="29">
        <v>100003722</v>
      </c>
      <c r="C54">
        <f>VLOOKUP(RIGHT(LEFT($A54,4),2)*1,怪物形象分配!$A:$L,4,0)</f>
        <v>1500122</v>
      </c>
      <c r="D54">
        <f>VLOOKUP(RIGHT(LEFT($A54,4),2)*1,怪物形象分配!$A:$L,5,0)</f>
        <v>1500121</v>
      </c>
      <c r="E54">
        <f>VLOOKUP(RIGHT(LEFT($A54,4),2)*1,怪物形象分配!$A:$L,6,0)</f>
        <v>300003</v>
      </c>
      <c r="F54">
        <f>VLOOKUP(RIGHT(LEFT($A54,4),2)*1,怪物形象分配!$A:$L,7,0)</f>
        <v>1</v>
      </c>
    </row>
    <row r="55" spans="1:6">
      <c r="A55">
        <v>1003073</v>
      </c>
      <c r="B55" s="29">
        <v>100003731</v>
      </c>
      <c r="C55">
        <f>VLOOKUP(RIGHT(LEFT($A55,4),2)*1,怪物形象分配!$A:$L,4,0)</f>
        <v>1500122</v>
      </c>
      <c r="D55">
        <f>VLOOKUP(RIGHT(LEFT($A55,4),2)*1,怪物形象分配!$A:$L,5,0)</f>
        <v>1500121</v>
      </c>
      <c r="E55">
        <f>VLOOKUP(RIGHT(LEFT($A55,4),2)*1,怪物形象分配!$A:$L,6,0)</f>
        <v>300003</v>
      </c>
      <c r="F55">
        <f>VLOOKUP(RIGHT(LEFT($A55,4),2)*1,怪物形象分配!$A:$L,7,0)</f>
        <v>1</v>
      </c>
    </row>
    <row r="56" spans="1:6">
      <c r="A56">
        <v>1003081</v>
      </c>
      <c r="B56" s="49">
        <v>100003811</v>
      </c>
      <c r="C56">
        <f>VLOOKUP(RIGHT(LEFT($A56,4),2)*1,怪物形象分配!$A:$L,4,0)</f>
        <v>1500122</v>
      </c>
      <c r="D56">
        <f>VLOOKUP(RIGHT(LEFT($A56,4),2)*1,怪物形象分配!$A:$L,5,0)</f>
        <v>1500121</v>
      </c>
      <c r="E56">
        <f>VLOOKUP(RIGHT(LEFT($A56,4),2)*1,怪物形象分配!$A:$L,6,0)</f>
        <v>300003</v>
      </c>
      <c r="F56">
        <f>VLOOKUP(RIGHT(LEFT($A56,4),2)*1,怪物形象分配!$A:$L,7,0)</f>
        <v>1</v>
      </c>
    </row>
    <row r="57" spans="1:6">
      <c r="A57">
        <v>1004011</v>
      </c>
      <c r="B57" s="29">
        <v>100004112</v>
      </c>
      <c r="C57">
        <f>VLOOKUP(RIGHT(LEFT($A57,4),2)*1,怪物形象分配!$A:$L,4,0)</f>
        <v>1500122</v>
      </c>
      <c r="D57">
        <f>VLOOKUP(RIGHT(LEFT($A57,4),2)*1,怪物形象分配!$A:$L,5,0)</f>
        <v>1500121</v>
      </c>
      <c r="E57">
        <f>VLOOKUP(RIGHT(LEFT($A57,4),2)*1,怪物形象分配!$A:$L,6,0)</f>
        <v>300003</v>
      </c>
      <c r="F57">
        <f>VLOOKUP(RIGHT(LEFT($A57,4),2)*1,怪物形象分配!$A:$L,7,0)</f>
        <v>1</v>
      </c>
    </row>
    <row r="58" spans="1:6">
      <c r="A58">
        <v>1004012</v>
      </c>
      <c r="B58" s="29">
        <v>100004122</v>
      </c>
      <c r="C58">
        <f>VLOOKUP(RIGHT(LEFT($A58,4),2)*1,怪物形象分配!$A:$L,4,0)</f>
        <v>1500122</v>
      </c>
      <c r="D58">
        <f>VLOOKUP(RIGHT(LEFT($A58,4),2)*1,怪物形象分配!$A:$L,5,0)</f>
        <v>1500121</v>
      </c>
      <c r="E58">
        <f>VLOOKUP(RIGHT(LEFT($A58,4),2)*1,怪物形象分配!$A:$L,6,0)</f>
        <v>300003</v>
      </c>
      <c r="F58">
        <f>VLOOKUP(RIGHT(LEFT($A58,4),2)*1,怪物形象分配!$A:$L,7,0)</f>
        <v>1</v>
      </c>
    </row>
    <row r="59" spans="1:6">
      <c r="A59">
        <v>1004013</v>
      </c>
      <c r="B59" s="29">
        <v>100004132</v>
      </c>
      <c r="C59">
        <f>VLOOKUP(RIGHT(LEFT($A59,4),2)*1,怪物形象分配!$A:$L,4,0)</f>
        <v>1500122</v>
      </c>
      <c r="D59">
        <f>VLOOKUP(RIGHT(LEFT($A59,4),2)*1,怪物形象分配!$A:$L,5,0)</f>
        <v>1500121</v>
      </c>
      <c r="E59">
        <f>VLOOKUP(RIGHT(LEFT($A59,4),2)*1,怪物形象分配!$A:$L,6,0)</f>
        <v>300003</v>
      </c>
      <c r="F59">
        <f>VLOOKUP(RIGHT(LEFT($A59,4),2)*1,怪物形象分配!$A:$L,7,0)</f>
        <v>1</v>
      </c>
    </row>
    <row r="60" spans="1:6">
      <c r="A60">
        <v>1004021</v>
      </c>
      <c r="B60" s="29">
        <v>100004212</v>
      </c>
      <c r="C60">
        <f>VLOOKUP(RIGHT(LEFT($A60,4),2)*1,怪物形象分配!$A:$L,4,0)</f>
        <v>1500122</v>
      </c>
      <c r="D60">
        <f>VLOOKUP(RIGHT(LEFT($A60,4),2)*1,怪物形象分配!$A:$L,5,0)</f>
        <v>1500121</v>
      </c>
      <c r="E60">
        <f>VLOOKUP(RIGHT(LEFT($A60,4),2)*1,怪物形象分配!$A:$L,6,0)</f>
        <v>300003</v>
      </c>
      <c r="F60">
        <f>VLOOKUP(RIGHT(LEFT($A60,4),2)*1,怪物形象分配!$A:$L,7,0)</f>
        <v>1</v>
      </c>
    </row>
    <row r="61" spans="1:6">
      <c r="A61">
        <v>1004022</v>
      </c>
      <c r="B61" s="29">
        <v>100004222</v>
      </c>
      <c r="C61">
        <f>VLOOKUP(RIGHT(LEFT($A61,4),2)*1,怪物形象分配!$A:$L,4,0)</f>
        <v>1500122</v>
      </c>
      <c r="D61">
        <f>VLOOKUP(RIGHT(LEFT($A61,4),2)*1,怪物形象分配!$A:$L,5,0)</f>
        <v>1500121</v>
      </c>
      <c r="E61">
        <f>VLOOKUP(RIGHT(LEFT($A61,4),2)*1,怪物形象分配!$A:$L,6,0)</f>
        <v>300003</v>
      </c>
      <c r="F61">
        <f>VLOOKUP(RIGHT(LEFT($A61,4),2)*1,怪物形象分配!$A:$L,7,0)</f>
        <v>1</v>
      </c>
    </row>
    <row r="62" spans="1:6">
      <c r="A62">
        <v>1004023</v>
      </c>
      <c r="B62" s="29">
        <v>100004231</v>
      </c>
      <c r="C62">
        <f>VLOOKUP(RIGHT(LEFT($A62,4),2)*1,怪物形象分配!$A:$L,4,0)</f>
        <v>1500122</v>
      </c>
      <c r="D62">
        <f>VLOOKUP(RIGHT(LEFT($A62,4),2)*1,怪物形象分配!$A:$L,5,0)</f>
        <v>1500121</v>
      </c>
      <c r="E62">
        <f>VLOOKUP(RIGHT(LEFT($A62,4),2)*1,怪物形象分配!$A:$L,6,0)</f>
        <v>300003</v>
      </c>
      <c r="F62">
        <f>VLOOKUP(RIGHT(LEFT($A62,4),2)*1,怪物形象分配!$A:$L,7,0)</f>
        <v>1</v>
      </c>
    </row>
    <row r="63" spans="1:6">
      <c r="A63">
        <v>1004031</v>
      </c>
      <c r="B63" s="29">
        <v>100004312</v>
      </c>
      <c r="C63">
        <f>VLOOKUP(RIGHT(LEFT($A63,4),2)*1,怪物形象分配!$A:$L,4,0)</f>
        <v>1500122</v>
      </c>
      <c r="D63">
        <f>VLOOKUP(RIGHT(LEFT($A63,4),2)*1,怪物形象分配!$A:$L,5,0)</f>
        <v>1500121</v>
      </c>
      <c r="E63">
        <f>VLOOKUP(RIGHT(LEFT($A63,4),2)*1,怪物形象分配!$A:$L,6,0)</f>
        <v>300003</v>
      </c>
      <c r="F63">
        <f>VLOOKUP(RIGHT(LEFT($A63,4),2)*1,怪物形象分配!$A:$L,7,0)</f>
        <v>1</v>
      </c>
    </row>
    <row r="64" spans="1:6">
      <c r="A64">
        <v>1004032</v>
      </c>
      <c r="B64" s="29">
        <v>100004322</v>
      </c>
      <c r="C64">
        <f>VLOOKUP(RIGHT(LEFT($A64,4),2)*1,怪物形象分配!$A:$L,4,0)</f>
        <v>1500122</v>
      </c>
      <c r="D64">
        <f>VLOOKUP(RIGHT(LEFT($A64,4),2)*1,怪物形象分配!$A:$L,5,0)</f>
        <v>1500121</v>
      </c>
      <c r="E64">
        <f>VLOOKUP(RIGHT(LEFT($A64,4),2)*1,怪物形象分配!$A:$L,6,0)</f>
        <v>300003</v>
      </c>
      <c r="F64">
        <f>VLOOKUP(RIGHT(LEFT($A64,4),2)*1,怪物形象分配!$A:$L,7,0)</f>
        <v>1</v>
      </c>
    </row>
    <row r="65" spans="1:6">
      <c r="A65">
        <v>1004033</v>
      </c>
      <c r="B65" s="29">
        <v>100004332</v>
      </c>
      <c r="C65">
        <f>VLOOKUP(RIGHT(LEFT($A65,4),2)*1,怪物形象分配!$A:$L,4,0)</f>
        <v>1500122</v>
      </c>
      <c r="D65">
        <f>VLOOKUP(RIGHT(LEFT($A65,4),2)*1,怪物形象分配!$A:$L,5,0)</f>
        <v>1500121</v>
      </c>
      <c r="E65">
        <f>VLOOKUP(RIGHT(LEFT($A65,4),2)*1,怪物形象分配!$A:$L,6,0)</f>
        <v>300003</v>
      </c>
      <c r="F65">
        <f>VLOOKUP(RIGHT(LEFT($A65,4),2)*1,怪物形象分配!$A:$L,7,0)</f>
        <v>1</v>
      </c>
    </row>
    <row r="66" spans="1:6">
      <c r="A66">
        <v>1004041</v>
      </c>
      <c r="B66" s="29">
        <v>100004412</v>
      </c>
      <c r="C66">
        <f>VLOOKUP(RIGHT(LEFT($A66,4),2)*1,怪物形象分配!$A:$L,4,0)</f>
        <v>1500122</v>
      </c>
      <c r="D66">
        <f>VLOOKUP(RIGHT(LEFT($A66,4),2)*1,怪物形象分配!$A:$L,5,0)</f>
        <v>1500121</v>
      </c>
      <c r="E66">
        <f>VLOOKUP(RIGHT(LEFT($A66,4),2)*1,怪物形象分配!$A:$L,6,0)</f>
        <v>300003</v>
      </c>
      <c r="F66">
        <f>VLOOKUP(RIGHT(LEFT($A66,4),2)*1,怪物形象分配!$A:$L,7,0)</f>
        <v>1</v>
      </c>
    </row>
    <row r="67" spans="1:6">
      <c r="A67">
        <v>1004042</v>
      </c>
      <c r="B67" s="29">
        <v>100004422</v>
      </c>
      <c r="C67">
        <f>VLOOKUP(RIGHT(LEFT($A67,4),2)*1,怪物形象分配!$A:$L,4,0)</f>
        <v>1500122</v>
      </c>
      <c r="D67">
        <f>VLOOKUP(RIGHT(LEFT($A67,4),2)*1,怪物形象分配!$A:$L,5,0)</f>
        <v>1500121</v>
      </c>
      <c r="E67">
        <f>VLOOKUP(RIGHT(LEFT($A67,4),2)*1,怪物形象分配!$A:$L,6,0)</f>
        <v>300003</v>
      </c>
      <c r="F67">
        <f>VLOOKUP(RIGHT(LEFT($A67,4),2)*1,怪物形象分配!$A:$L,7,0)</f>
        <v>1</v>
      </c>
    </row>
    <row r="68" spans="1:6">
      <c r="A68">
        <v>1004043</v>
      </c>
      <c r="B68" s="29">
        <v>100004431</v>
      </c>
      <c r="C68">
        <f>VLOOKUP(RIGHT(LEFT($A68,4),2)*1,怪物形象分配!$A:$L,4,0)</f>
        <v>1500122</v>
      </c>
      <c r="D68">
        <f>VLOOKUP(RIGHT(LEFT($A68,4),2)*1,怪物形象分配!$A:$L,5,0)</f>
        <v>1500121</v>
      </c>
      <c r="E68">
        <f>VLOOKUP(RIGHT(LEFT($A68,4),2)*1,怪物形象分配!$A:$L,6,0)</f>
        <v>300003</v>
      </c>
      <c r="F68">
        <f>VLOOKUP(RIGHT(LEFT($A68,4),2)*1,怪物形象分配!$A:$L,7,0)</f>
        <v>1</v>
      </c>
    </row>
    <row r="69" spans="1:6">
      <c r="A69">
        <v>1004051</v>
      </c>
      <c r="B69" s="29">
        <v>100004512</v>
      </c>
      <c r="C69">
        <f>VLOOKUP(RIGHT(LEFT($A69,4),2)*1,怪物形象分配!$A:$L,4,0)</f>
        <v>1500122</v>
      </c>
      <c r="D69">
        <f>VLOOKUP(RIGHT(LEFT($A69,4),2)*1,怪物形象分配!$A:$L,5,0)</f>
        <v>1500121</v>
      </c>
      <c r="E69">
        <f>VLOOKUP(RIGHT(LEFT($A69,4),2)*1,怪物形象分配!$A:$L,6,0)</f>
        <v>300003</v>
      </c>
      <c r="F69">
        <f>VLOOKUP(RIGHT(LEFT($A69,4),2)*1,怪物形象分配!$A:$L,7,0)</f>
        <v>1</v>
      </c>
    </row>
    <row r="70" spans="1:6">
      <c r="A70">
        <v>1004052</v>
      </c>
      <c r="B70" s="29">
        <v>100004522</v>
      </c>
      <c r="C70">
        <f>VLOOKUP(RIGHT(LEFT($A70,4),2)*1,怪物形象分配!$A:$L,4,0)</f>
        <v>1500122</v>
      </c>
      <c r="D70">
        <f>VLOOKUP(RIGHT(LEFT($A70,4),2)*1,怪物形象分配!$A:$L,5,0)</f>
        <v>1500121</v>
      </c>
      <c r="E70">
        <f>VLOOKUP(RIGHT(LEFT($A70,4),2)*1,怪物形象分配!$A:$L,6,0)</f>
        <v>300003</v>
      </c>
      <c r="F70">
        <f>VLOOKUP(RIGHT(LEFT($A70,4),2)*1,怪物形象分配!$A:$L,7,0)</f>
        <v>1</v>
      </c>
    </row>
    <row r="71" spans="1:6">
      <c r="A71">
        <v>1004053</v>
      </c>
      <c r="B71" s="29">
        <v>100004532</v>
      </c>
      <c r="C71">
        <f>VLOOKUP(RIGHT(LEFT($A71,4),2)*1,怪物形象分配!$A:$L,4,0)</f>
        <v>1500122</v>
      </c>
      <c r="D71">
        <f>VLOOKUP(RIGHT(LEFT($A71,4),2)*1,怪物形象分配!$A:$L,5,0)</f>
        <v>1500121</v>
      </c>
      <c r="E71">
        <f>VLOOKUP(RIGHT(LEFT($A71,4),2)*1,怪物形象分配!$A:$L,6,0)</f>
        <v>300003</v>
      </c>
      <c r="F71">
        <f>VLOOKUP(RIGHT(LEFT($A71,4),2)*1,怪物形象分配!$A:$L,7,0)</f>
        <v>1</v>
      </c>
    </row>
    <row r="72" spans="1:6">
      <c r="A72">
        <v>1004061</v>
      </c>
      <c r="B72" s="29">
        <v>100004612</v>
      </c>
      <c r="C72">
        <f>VLOOKUP(RIGHT(LEFT($A72,4),2)*1,怪物形象分配!$A:$L,4,0)</f>
        <v>1500122</v>
      </c>
      <c r="D72">
        <f>VLOOKUP(RIGHT(LEFT($A72,4),2)*1,怪物形象分配!$A:$L,5,0)</f>
        <v>1500121</v>
      </c>
      <c r="E72">
        <f>VLOOKUP(RIGHT(LEFT($A72,4),2)*1,怪物形象分配!$A:$L,6,0)</f>
        <v>300003</v>
      </c>
      <c r="F72">
        <f>VLOOKUP(RIGHT(LEFT($A72,4),2)*1,怪物形象分配!$A:$L,7,0)</f>
        <v>1</v>
      </c>
    </row>
    <row r="73" spans="1:6">
      <c r="A73">
        <v>1004062</v>
      </c>
      <c r="B73" s="29">
        <v>100004622</v>
      </c>
      <c r="C73">
        <f>VLOOKUP(RIGHT(LEFT($A73,4),2)*1,怪物形象分配!$A:$L,4,0)</f>
        <v>1500122</v>
      </c>
      <c r="D73">
        <f>VLOOKUP(RIGHT(LEFT($A73,4),2)*1,怪物形象分配!$A:$L,5,0)</f>
        <v>1500121</v>
      </c>
      <c r="E73">
        <f>VLOOKUP(RIGHT(LEFT($A73,4),2)*1,怪物形象分配!$A:$L,6,0)</f>
        <v>300003</v>
      </c>
      <c r="F73">
        <f>VLOOKUP(RIGHT(LEFT($A73,4),2)*1,怪物形象分配!$A:$L,7,0)</f>
        <v>1</v>
      </c>
    </row>
    <row r="74" spans="1:6">
      <c r="A74">
        <v>1004063</v>
      </c>
      <c r="B74" s="29">
        <v>100004631</v>
      </c>
      <c r="C74">
        <f>VLOOKUP(RIGHT(LEFT($A74,4),2)*1,怪物形象分配!$A:$L,4,0)</f>
        <v>1500122</v>
      </c>
      <c r="D74">
        <f>VLOOKUP(RIGHT(LEFT($A74,4),2)*1,怪物形象分配!$A:$L,5,0)</f>
        <v>1500121</v>
      </c>
      <c r="E74">
        <f>VLOOKUP(RIGHT(LEFT($A74,4),2)*1,怪物形象分配!$A:$L,6,0)</f>
        <v>300003</v>
      </c>
      <c r="F74">
        <f>VLOOKUP(RIGHT(LEFT($A74,4),2)*1,怪物形象分配!$A:$L,7,0)</f>
        <v>1</v>
      </c>
    </row>
    <row r="75" spans="1:6">
      <c r="A75">
        <v>1004071</v>
      </c>
      <c r="B75" s="29">
        <v>100004712</v>
      </c>
      <c r="C75">
        <f>VLOOKUP(RIGHT(LEFT($A75,4),2)*1,怪物形象分配!$A:$L,4,0)</f>
        <v>1500122</v>
      </c>
      <c r="D75">
        <f>VLOOKUP(RIGHT(LEFT($A75,4),2)*1,怪物形象分配!$A:$L,5,0)</f>
        <v>1500121</v>
      </c>
      <c r="E75">
        <f>VLOOKUP(RIGHT(LEFT($A75,4),2)*1,怪物形象分配!$A:$L,6,0)</f>
        <v>300003</v>
      </c>
      <c r="F75">
        <f>VLOOKUP(RIGHT(LEFT($A75,4),2)*1,怪物形象分配!$A:$L,7,0)</f>
        <v>1</v>
      </c>
    </row>
    <row r="76" spans="1:6">
      <c r="A76">
        <v>1004072</v>
      </c>
      <c r="B76" s="29">
        <v>100004722</v>
      </c>
      <c r="C76">
        <f>VLOOKUP(RIGHT(LEFT($A76,4),2)*1,怪物形象分配!$A:$L,4,0)</f>
        <v>1500122</v>
      </c>
      <c r="D76">
        <f>VLOOKUP(RIGHT(LEFT($A76,4),2)*1,怪物形象分配!$A:$L,5,0)</f>
        <v>1500121</v>
      </c>
      <c r="E76">
        <f>VLOOKUP(RIGHT(LEFT($A76,4),2)*1,怪物形象分配!$A:$L,6,0)</f>
        <v>300003</v>
      </c>
      <c r="F76">
        <f>VLOOKUP(RIGHT(LEFT($A76,4),2)*1,怪物形象分配!$A:$L,7,0)</f>
        <v>1</v>
      </c>
    </row>
    <row r="77" spans="1:6">
      <c r="A77">
        <v>1004073</v>
      </c>
      <c r="B77" s="29">
        <v>100004732</v>
      </c>
      <c r="C77">
        <f>VLOOKUP(RIGHT(LEFT($A77,4),2)*1,怪物形象分配!$A:$L,4,0)</f>
        <v>1500122</v>
      </c>
      <c r="D77">
        <f>VLOOKUP(RIGHT(LEFT($A77,4),2)*1,怪物形象分配!$A:$L,5,0)</f>
        <v>1500121</v>
      </c>
      <c r="E77">
        <f>VLOOKUP(RIGHT(LEFT($A77,4),2)*1,怪物形象分配!$A:$L,6,0)</f>
        <v>300003</v>
      </c>
      <c r="F77">
        <f>VLOOKUP(RIGHT(LEFT($A77,4),2)*1,怪物形象分配!$A:$L,7,0)</f>
        <v>1</v>
      </c>
    </row>
    <row r="78" spans="1:6">
      <c r="A78">
        <v>1004081</v>
      </c>
      <c r="B78" s="49">
        <v>100004812</v>
      </c>
      <c r="C78">
        <f>VLOOKUP(RIGHT(LEFT($A78,4),2)*1,怪物形象分配!$A:$L,4,0)</f>
        <v>1500122</v>
      </c>
      <c r="D78">
        <f>VLOOKUP(RIGHT(LEFT($A78,4),2)*1,怪物形象分配!$A:$L,5,0)</f>
        <v>1500121</v>
      </c>
      <c r="E78">
        <f>VLOOKUP(RIGHT(LEFT($A78,4),2)*1,怪物形象分配!$A:$L,6,0)</f>
        <v>300003</v>
      </c>
      <c r="F78">
        <f>VLOOKUP(RIGHT(LEFT($A78,4),2)*1,怪物形象分配!$A:$L,7,0)</f>
        <v>1</v>
      </c>
    </row>
    <row r="79" spans="1:6">
      <c r="A79">
        <v>1005011</v>
      </c>
      <c r="B79" s="29">
        <v>100005112</v>
      </c>
      <c r="C79">
        <f>VLOOKUP(RIGHT(LEFT($A79,4),2)*1,怪物形象分配!$A:$L,4,0)</f>
        <v>1500122</v>
      </c>
      <c r="D79">
        <f>VLOOKUP(RIGHT(LEFT($A79,4),2)*1,怪物形象分配!$A:$L,5,0)</f>
        <v>1500121</v>
      </c>
      <c r="E79">
        <f>VLOOKUP(RIGHT(LEFT($A79,4),2)*1,怪物形象分配!$A:$L,6,0)</f>
        <v>300003</v>
      </c>
      <c r="F79">
        <f>VLOOKUP(RIGHT(LEFT($A79,4),2)*1,怪物形象分配!$A:$L,7,0)</f>
        <v>1</v>
      </c>
    </row>
    <row r="80" spans="1:6">
      <c r="A80">
        <v>1005012</v>
      </c>
      <c r="B80" s="29">
        <v>100005122</v>
      </c>
      <c r="C80">
        <f>VLOOKUP(RIGHT(LEFT($A80,4),2)*1,怪物形象分配!$A:$L,4,0)</f>
        <v>1500122</v>
      </c>
      <c r="D80">
        <f>VLOOKUP(RIGHT(LEFT($A80,4),2)*1,怪物形象分配!$A:$L,5,0)</f>
        <v>1500121</v>
      </c>
      <c r="E80">
        <f>VLOOKUP(RIGHT(LEFT($A80,4),2)*1,怪物形象分配!$A:$L,6,0)</f>
        <v>300003</v>
      </c>
      <c r="F80">
        <f>VLOOKUP(RIGHT(LEFT($A80,4),2)*1,怪物形象分配!$A:$L,7,0)</f>
        <v>1</v>
      </c>
    </row>
    <row r="81" spans="1:6">
      <c r="A81">
        <v>1005013</v>
      </c>
      <c r="B81" s="29">
        <v>100005132</v>
      </c>
      <c r="C81">
        <f>VLOOKUP(RIGHT(LEFT($A81,4),2)*1,怪物形象分配!$A:$L,4,0)</f>
        <v>1500122</v>
      </c>
      <c r="D81">
        <f>VLOOKUP(RIGHT(LEFT($A81,4),2)*1,怪物形象分配!$A:$L,5,0)</f>
        <v>1500121</v>
      </c>
      <c r="E81">
        <f>VLOOKUP(RIGHT(LEFT($A81,4),2)*1,怪物形象分配!$A:$L,6,0)</f>
        <v>300003</v>
      </c>
      <c r="F81">
        <f>VLOOKUP(RIGHT(LEFT($A81,4),2)*1,怪物形象分配!$A:$L,7,0)</f>
        <v>1</v>
      </c>
    </row>
    <row r="82" spans="1:6">
      <c r="A82">
        <v>1005021</v>
      </c>
      <c r="B82" s="29">
        <v>100005212</v>
      </c>
      <c r="C82">
        <f>VLOOKUP(RIGHT(LEFT($A82,4),2)*1,怪物形象分配!$A:$L,4,0)</f>
        <v>1500122</v>
      </c>
      <c r="D82">
        <f>VLOOKUP(RIGHT(LEFT($A82,4),2)*1,怪物形象分配!$A:$L,5,0)</f>
        <v>1500121</v>
      </c>
      <c r="E82">
        <f>VLOOKUP(RIGHT(LEFT($A82,4),2)*1,怪物形象分配!$A:$L,6,0)</f>
        <v>300003</v>
      </c>
      <c r="F82">
        <f>VLOOKUP(RIGHT(LEFT($A82,4),2)*1,怪物形象分配!$A:$L,7,0)</f>
        <v>1</v>
      </c>
    </row>
    <row r="83" spans="1:6">
      <c r="A83">
        <v>1005022</v>
      </c>
      <c r="B83" s="29">
        <v>100005222</v>
      </c>
      <c r="C83">
        <f>VLOOKUP(RIGHT(LEFT($A83,4),2)*1,怪物形象分配!$A:$L,4,0)</f>
        <v>1500122</v>
      </c>
      <c r="D83">
        <f>VLOOKUP(RIGHT(LEFT($A83,4),2)*1,怪物形象分配!$A:$L,5,0)</f>
        <v>1500121</v>
      </c>
      <c r="E83">
        <f>VLOOKUP(RIGHT(LEFT($A83,4),2)*1,怪物形象分配!$A:$L,6,0)</f>
        <v>300003</v>
      </c>
      <c r="F83">
        <f>VLOOKUP(RIGHT(LEFT($A83,4),2)*1,怪物形象分配!$A:$L,7,0)</f>
        <v>1</v>
      </c>
    </row>
    <row r="84" spans="1:6">
      <c r="A84">
        <v>1005023</v>
      </c>
      <c r="B84" s="29">
        <v>100005232</v>
      </c>
      <c r="C84">
        <f>VLOOKUP(RIGHT(LEFT($A84,4),2)*1,怪物形象分配!$A:$L,4,0)</f>
        <v>1500122</v>
      </c>
      <c r="D84">
        <f>VLOOKUP(RIGHT(LEFT($A84,4),2)*1,怪物形象分配!$A:$L,5,0)</f>
        <v>1500121</v>
      </c>
      <c r="E84">
        <f>VLOOKUP(RIGHT(LEFT($A84,4),2)*1,怪物形象分配!$A:$L,6,0)</f>
        <v>300003</v>
      </c>
      <c r="F84">
        <f>VLOOKUP(RIGHT(LEFT($A84,4),2)*1,怪物形象分配!$A:$L,7,0)</f>
        <v>1</v>
      </c>
    </row>
    <row r="85" spans="1:6">
      <c r="A85">
        <v>1005031</v>
      </c>
      <c r="B85" s="29">
        <v>100005312</v>
      </c>
      <c r="C85">
        <f>VLOOKUP(RIGHT(LEFT($A85,4),2)*1,怪物形象分配!$A:$L,4,0)</f>
        <v>1500122</v>
      </c>
      <c r="D85">
        <f>VLOOKUP(RIGHT(LEFT($A85,4),2)*1,怪物形象分配!$A:$L,5,0)</f>
        <v>1500121</v>
      </c>
      <c r="E85">
        <f>VLOOKUP(RIGHT(LEFT($A85,4),2)*1,怪物形象分配!$A:$L,6,0)</f>
        <v>300003</v>
      </c>
      <c r="F85">
        <f>VLOOKUP(RIGHT(LEFT($A85,4),2)*1,怪物形象分配!$A:$L,7,0)</f>
        <v>1</v>
      </c>
    </row>
    <row r="86" spans="1:6">
      <c r="A86">
        <v>1005032</v>
      </c>
      <c r="B86" s="29">
        <v>100005322</v>
      </c>
      <c r="C86">
        <f>VLOOKUP(RIGHT(LEFT($A86,4),2)*1,怪物形象分配!$A:$L,4,0)</f>
        <v>1500122</v>
      </c>
      <c r="D86">
        <f>VLOOKUP(RIGHT(LEFT($A86,4),2)*1,怪物形象分配!$A:$L,5,0)</f>
        <v>1500121</v>
      </c>
      <c r="E86">
        <f>VLOOKUP(RIGHT(LEFT($A86,4),2)*1,怪物形象分配!$A:$L,6,0)</f>
        <v>300003</v>
      </c>
      <c r="F86">
        <f>VLOOKUP(RIGHT(LEFT($A86,4),2)*1,怪物形象分配!$A:$L,7,0)</f>
        <v>1</v>
      </c>
    </row>
    <row r="87" spans="1:6">
      <c r="A87">
        <v>1005033</v>
      </c>
      <c r="B87" s="29">
        <v>100005332</v>
      </c>
      <c r="C87">
        <f>VLOOKUP(RIGHT(LEFT($A87,4),2)*1,怪物形象分配!$A:$L,4,0)</f>
        <v>1500122</v>
      </c>
      <c r="D87">
        <f>VLOOKUP(RIGHT(LEFT($A87,4),2)*1,怪物形象分配!$A:$L,5,0)</f>
        <v>1500121</v>
      </c>
      <c r="E87">
        <f>VLOOKUP(RIGHT(LEFT($A87,4),2)*1,怪物形象分配!$A:$L,6,0)</f>
        <v>300003</v>
      </c>
      <c r="F87">
        <f>VLOOKUP(RIGHT(LEFT($A87,4),2)*1,怪物形象分配!$A:$L,7,0)</f>
        <v>1</v>
      </c>
    </row>
    <row r="88" spans="1:6">
      <c r="A88">
        <v>1005041</v>
      </c>
      <c r="B88" s="29">
        <v>100005412</v>
      </c>
      <c r="C88">
        <f>VLOOKUP(RIGHT(LEFT($A88,4),2)*1,怪物形象分配!$A:$L,4,0)</f>
        <v>1500122</v>
      </c>
      <c r="D88">
        <f>VLOOKUP(RIGHT(LEFT($A88,4),2)*1,怪物形象分配!$A:$L,5,0)</f>
        <v>1500121</v>
      </c>
      <c r="E88">
        <f>VLOOKUP(RIGHT(LEFT($A88,4),2)*1,怪物形象分配!$A:$L,6,0)</f>
        <v>300003</v>
      </c>
      <c r="F88">
        <f>VLOOKUP(RIGHT(LEFT($A88,4),2)*1,怪物形象分配!$A:$L,7,0)</f>
        <v>1</v>
      </c>
    </row>
    <row r="89" spans="1:6">
      <c r="A89">
        <v>1005042</v>
      </c>
      <c r="B89" s="29">
        <v>100005422</v>
      </c>
      <c r="C89">
        <f>VLOOKUP(RIGHT(LEFT($A89,4),2)*1,怪物形象分配!$A:$L,4,0)</f>
        <v>1500122</v>
      </c>
      <c r="D89">
        <f>VLOOKUP(RIGHT(LEFT($A89,4),2)*1,怪物形象分配!$A:$L,5,0)</f>
        <v>1500121</v>
      </c>
      <c r="E89">
        <f>VLOOKUP(RIGHT(LEFT($A89,4),2)*1,怪物形象分配!$A:$L,6,0)</f>
        <v>300003</v>
      </c>
      <c r="F89">
        <f>VLOOKUP(RIGHT(LEFT($A89,4),2)*1,怪物形象分配!$A:$L,7,0)</f>
        <v>1</v>
      </c>
    </row>
    <row r="90" spans="1:6">
      <c r="A90">
        <v>1005043</v>
      </c>
      <c r="B90" s="29">
        <v>100005432</v>
      </c>
      <c r="C90">
        <f>VLOOKUP(RIGHT(LEFT($A90,4),2)*1,怪物形象分配!$A:$L,4,0)</f>
        <v>1500122</v>
      </c>
      <c r="D90">
        <f>VLOOKUP(RIGHT(LEFT($A90,4),2)*1,怪物形象分配!$A:$L,5,0)</f>
        <v>1500121</v>
      </c>
      <c r="E90">
        <f>VLOOKUP(RIGHT(LEFT($A90,4),2)*1,怪物形象分配!$A:$L,6,0)</f>
        <v>300003</v>
      </c>
      <c r="F90">
        <f>VLOOKUP(RIGHT(LEFT($A90,4),2)*1,怪物形象分配!$A:$L,7,0)</f>
        <v>1</v>
      </c>
    </row>
    <row r="91" spans="1:6">
      <c r="A91">
        <v>1005051</v>
      </c>
      <c r="B91" s="29">
        <v>100005512</v>
      </c>
      <c r="C91">
        <f>VLOOKUP(RIGHT(LEFT($A91,4),2)*1,怪物形象分配!$A:$L,4,0)</f>
        <v>1500122</v>
      </c>
      <c r="D91">
        <f>VLOOKUP(RIGHT(LEFT($A91,4),2)*1,怪物形象分配!$A:$L,5,0)</f>
        <v>1500121</v>
      </c>
      <c r="E91">
        <f>VLOOKUP(RIGHT(LEFT($A91,4),2)*1,怪物形象分配!$A:$L,6,0)</f>
        <v>300003</v>
      </c>
      <c r="F91">
        <f>VLOOKUP(RIGHT(LEFT($A91,4),2)*1,怪物形象分配!$A:$L,7,0)</f>
        <v>1</v>
      </c>
    </row>
    <row r="92" spans="1:6">
      <c r="A92">
        <v>1005052</v>
      </c>
      <c r="B92" s="29">
        <v>100005522</v>
      </c>
      <c r="C92">
        <f>VLOOKUP(RIGHT(LEFT($A92,4),2)*1,怪物形象分配!$A:$L,4,0)</f>
        <v>1500122</v>
      </c>
      <c r="D92">
        <f>VLOOKUP(RIGHT(LEFT($A92,4),2)*1,怪物形象分配!$A:$L,5,0)</f>
        <v>1500121</v>
      </c>
      <c r="E92">
        <f>VLOOKUP(RIGHT(LEFT($A92,4),2)*1,怪物形象分配!$A:$L,6,0)</f>
        <v>300003</v>
      </c>
      <c r="F92">
        <f>VLOOKUP(RIGHT(LEFT($A92,4),2)*1,怪物形象分配!$A:$L,7,0)</f>
        <v>1</v>
      </c>
    </row>
    <row r="93" spans="1:6">
      <c r="A93">
        <v>1005053</v>
      </c>
      <c r="B93" s="29">
        <v>100005532</v>
      </c>
      <c r="C93">
        <f>VLOOKUP(RIGHT(LEFT($A93,4),2)*1,怪物形象分配!$A:$L,4,0)</f>
        <v>1500122</v>
      </c>
      <c r="D93">
        <f>VLOOKUP(RIGHT(LEFT($A93,4),2)*1,怪物形象分配!$A:$L,5,0)</f>
        <v>1500121</v>
      </c>
      <c r="E93">
        <f>VLOOKUP(RIGHT(LEFT($A93,4),2)*1,怪物形象分配!$A:$L,6,0)</f>
        <v>300003</v>
      </c>
      <c r="F93">
        <f>VLOOKUP(RIGHT(LEFT($A93,4),2)*1,怪物形象分配!$A:$L,7,0)</f>
        <v>1</v>
      </c>
    </row>
    <row r="94" spans="1:6">
      <c r="A94">
        <v>1005061</v>
      </c>
      <c r="B94" s="29">
        <v>100005612</v>
      </c>
      <c r="C94">
        <f>VLOOKUP(RIGHT(LEFT($A94,4),2)*1,怪物形象分配!$A:$L,4,0)</f>
        <v>1500122</v>
      </c>
      <c r="D94">
        <f>VLOOKUP(RIGHT(LEFT($A94,4),2)*1,怪物形象分配!$A:$L,5,0)</f>
        <v>1500121</v>
      </c>
      <c r="E94">
        <f>VLOOKUP(RIGHT(LEFT($A94,4),2)*1,怪物形象分配!$A:$L,6,0)</f>
        <v>300003</v>
      </c>
      <c r="F94">
        <f>VLOOKUP(RIGHT(LEFT($A94,4),2)*1,怪物形象分配!$A:$L,7,0)</f>
        <v>1</v>
      </c>
    </row>
    <row r="95" spans="1:6">
      <c r="A95">
        <v>1005062</v>
      </c>
      <c r="B95" s="29">
        <v>100005622</v>
      </c>
      <c r="C95">
        <f>VLOOKUP(RIGHT(LEFT($A95,4),2)*1,怪物形象分配!$A:$L,4,0)</f>
        <v>1500122</v>
      </c>
      <c r="D95">
        <f>VLOOKUP(RIGHT(LEFT($A95,4),2)*1,怪物形象分配!$A:$L,5,0)</f>
        <v>1500121</v>
      </c>
      <c r="E95">
        <f>VLOOKUP(RIGHT(LEFT($A95,4),2)*1,怪物形象分配!$A:$L,6,0)</f>
        <v>300003</v>
      </c>
      <c r="F95">
        <f>VLOOKUP(RIGHT(LEFT($A95,4),2)*1,怪物形象分配!$A:$L,7,0)</f>
        <v>1</v>
      </c>
    </row>
    <row r="96" spans="1:6">
      <c r="A96">
        <v>1005063</v>
      </c>
      <c r="B96" s="29">
        <v>100005632</v>
      </c>
      <c r="C96">
        <f>VLOOKUP(RIGHT(LEFT($A96,4),2)*1,怪物形象分配!$A:$L,4,0)</f>
        <v>1500122</v>
      </c>
      <c r="D96">
        <f>VLOOKUP(RIGHT(LEFT($A96,4),2)*1,怪物形象分配!$A:$L,5,0)</f>
        <v>1500121</v>
      </c>
      <c r="E96">
        <f>VLOOKUP(RIGHT(LEFT($A96,4),2)*1,怪物形象分配!$A:$L,6,0)</f>
        <v>300003</v>
      </c>
      <c r="F96">
        <f>VLOOKUP(RIGHT(LEFT($A96,4),2)*1,怪物形象分配!$A:$L,7,0)</f>
        <v>1</v>
      </c>
    </row>
    <row r="97" spans="1:6">
      <c r="A97">
        <v>1005071</v>
      </c>
      <c r="B97" s="29">
        <v>100005712</v>
      </c>
      <c r="C97">
        <f>VLOOKUP(RIGHT(LEFT($A97,4),2)*1,怪物形象分配!$A:$L,4,0)</f>
        <v>1500122</v>
      </c>
      <c r="D97">
        <f>VLOOKUP(RIGHT(LEFT($A97,4),2)*1,怪物形象分配!$A:$L,5,0)</f>
        <v>1500121</v>
      </c>
      <c r="E97">
        <f>VLOOKUP(RIGHT(LEFT($A97,4),2)*1,怪物形象分配!$A:$L,6,0)</f>
        <v>300003</v>
      </c>
      <c r="F97">
        <f>VLOOKUP(RIGHT(LEFT($A97,4),2)*1,怪物形象分配!$A:$L,7,0)</f>
        <v>1</v>
      </c>
    </row>
    <row r="98" spans="1:6">
      <c r="A98">
        <v>1005072</v>
      </c>
      <c r="B98" s="29">
        <v>100005722</v>
      </c>
      <c r="C98">
        <f>VLOOKUP(RIGHT(LEFT($A98,4),2)*1,怪物形象分配!$A:$L,4,0)</f>
        <v>1500122</v>
      </c>
      <c r="D98">
        <f>VLOOKUP(RIGHT(LEFT($A98,4),2)*1,怪物形象分配!$A:$L,5,0)</f>
        <v>1500121</v>
      </c>
      <c r="E98">
        <f>VLOOKUP(RIGHT(LEFT($A98,4),2)*1,怪物形象分配!$A:$L,6,0)</f>
        <v>300003</v>
      </c>
      <c r="F98">
        <f>VLOOKUP(RIGHT(LEFT($A98,4),2)*1,怪物形象分配!$A:$L,7,0)</f>
        <v>1</v>
      </c>
    </row>
    <row r="99" spans="1:6">
      <c r="A99">
        <v>1005073</v>
      </c>
      <c r="B99" s="29">
        <v>100005732</v>
      </c>
      <c r="C99">
        <f>VLOOKUP(RIGHT(LEFT($A99,4),2)*1,怪物形象分配!$A:$L,4,0)</f>
        <v>1500122</v>
      </c>
      <c r="D99">
        <f>VLOOKUP(RIGHT(LEFT($A99,4),2)*1,怪物形象分配!$A:$L,5,0)</f>
        <v>1500121</v>
      </c>
      <c r="E99">
        <f>VLOOKUP(RIGHT(LEFT($A99,4),2)*1,怪物形象分配!$A:$L,6,0)</f>
        <v>300003</v>
      </c>
      <c r="F99">
        <f>VLOOKUP(RIGHT(LEFT($A99,4),2)*1,怪物形象分配!$A:$L,7,0)</f>
        <v>1</v>
      </c>
    </row>
    <row r="100" spans="1:6">
      <c r="A100">
        <v>1005081</v>
      </c>
      <c r="B100" s="49">
        <v>100005812</v>
      </c>
      <c r="C100">
        <f>VLOOKUP(RIGHT(LEFT($A100,4),2)*1,怪物形象分配!$A:$L,4,0)</f>
        <v>1500122</v>
      </c>
      <c r="D100">
        <f>VLOOKUP(RIGHT(LEFT($A100,4),2)*1,怪物形象分配!$A:$L,5,0)</f>
        <v>1500121</v>
      </c>
      <c r="E100">
        <f>VLOOKUP(RIGHT(LEFT($A100,4),2)*1,怪物形象分配!$A:$L,6,0)</f>
        <v>300003</v>
      </c>
      <c r="F100">
        <f>VLOOKUP(RIGHT(LEFT($A100,4),2)*1,怪物形象分配!$A:$L,7,0)</f>
        <v>1</v>
      </c>
    </row>
    <row r="101" spans="1:6">
      <c r="A101">
        <v>1006011</v>
      </c>
      <c r="B101" s="29">
        <v>100006112</v>
      </c>
      <c r="C101">
        <f>VLOOKUP(RIGHT(LEFT($A101,4),2)*1,怪物形象分配!$A:$L,4,0)</f>
        <v>1500032</v>
      </c>
      <c r="D101">
        <f>VLOOKUP(RIGHT(LEFT($A101,4),2)*1,怪物形象分配!$A:$L,5,0)</f>
        <v>1500031</v>
      </c>
      <c r="E101">
        <f>VLOOKUP(RIGHT(LEFT($A101,4),2)*1,怪物形象分配!$A:$L,6,0)</f>
        <v>300006</v>
      </c>
      <c r="F101">
        <f>VLOOKUP(RIGHT(LEFT($A101,4),2)*1,怪物形象分配!$A:$L,7,0)</f>
        <v>1</v>
      </c>
    </row>
    <row r="102" spans="1:6">
      <c r="A102">
        <v>1006012</v>
      </c>
      <c r="B102" s="29">
        <v>100006122</v>
      </c>
      <c r="C102">
        <f>VLOOKUP(RIGHT(LEFT($A102,4),2)*1,怪物形象分配!$A:$L,4,0)</f>
        <v>1500032</v>
      </c>
      <c r="D102">
        <f>VLOOKUP(RIGHT(LEFT($A102,4),2)*1,怪物形象分配!$A:$L,5,0)</f>
        <v>1500031</v>
      </c>
      <c r="E102">
        <f>VLOOKUP(RIGHT(LEFT($A102,4),2)*1,怪物形象分配!$A:$L,6,0)</f>
        <v>300006</v>
      </c>
      <c r="F102">
        <f>VLOOKUP(RIGHT(LEFT($A102,4),2)*1,怪物形象分配!$A:$L,7,0)</f>
        <v>1</v>
      </c>
    </row>
    <row r="103" spans="1:6">
      <c r="A103">
        <v>1006013</v>
      </c>
      <c r="B103" s="29">
        <v>100006132</v>
      </c>
      <c r="C103">
        <f>VLOOKUP(RIGHT(LEFT($A103,4),2)*1,怪物形象分配!$A:$L,4,0)</f>
        <v>1500032</v>
      </c>
      <c r="D103">
        <f>VLOOKUP(RIGHT(LEFT($A103,4),2)*1,怪物形象分配!$A:$L,5,0)</f>
        <v>1500031</v>
      </c>
      <c r="E103">
        <f>VLOOKUP(RIGHT(LEFT($A103,4),2)*1,怪物形象分配!$A:$L,6,0)</f>
        <v>300006</v>
      </c>
      <c r="F103">
        <f>VLOOKUP(RIGHT(LEFT($A103,4),2)*1,怪物形象分配!$A:$L,7,0)</f>
        <v>1</v>
      </c>
    </row>
    <row r="104" spans="1:6">
      <c r="A104">
        <v>1006021</v>
      </c>
      <c r="B104" s="29">
        <v>100006212</v>
      </c>
      <c r="C104">
        <f>VLOOKUP(RIGHT(LEFT($A104,4),2)*1,怪物形象分配!$A:$L,4,0)</f>
        <v>1500032</v>
      </c>
      <c r="D104">
        <f>VLOOKUP(RIGHT(LEFT($A104,4),2)*1,怪物形象分配!$A:$L,5,0)</f>
        <v>1500031</v>
      </c>
      <c r="E104">
        <f>VLOOKUP(RIGHT(LEFT($A104,4),2)*1,怪物形象分配!$A:$L,6,0)</f>
        <v>300006</v>
      </c>
      <c r="F104">
        <f>VLOOKUP(RIGHT(LEFT($A104,4),2)*1,怪物形象分配!$A:$L,7,0)</f>
        <v>1</v>
      </c>
    </row>
    <row r="105" spans="1:6">
      <c r="A105">
        <v>1006022</v>
      </c>
      <c r="B105" s="29">
        <v>100006222</v>
      </c>
      <c r="C105">
        <f>VLOOKUP(RIGHT(LEFT($A105,4),2)*1,怪物形象分配!$A:$L,4,0)</f>
        <v>1500032</v>
      </c>
      <c r="D105">
        <f>VLOOKUP(RIGHT(LEFT($A105,4),2)*1,怪物形象分配!$A:$L,5,0)</f>
        <v>1500031</v>
      </c>
      <c r="E105">
        <f>VLOOKUP(RIGHT(LEFT($A105,4),2)*1,怪物形象分配!$A:$L,6,0)</f>
        <v>300006</v>
      </c>
      <c r="F105">
        <f>VLOOKUP(RIGHT(LEFT($A105,4),2)*1,怪物形象分配!$A:$L,7,0)</f>
        <v>1</v>
      </c>
    </row>
    <row r="106" spans="1:6">
      <c r="A106">
        <v>1006023</v>
      </c>
      <c r="B106" s="29">
        <v>100006232</v>
      </c>
      <c r="C106">
        <f>VLOOKUP(RIGHT(LEFT($A106,4),2)*1,怪物形象分配!$A:$L,4,0)</f>
        <v>1500032</v>
      </c>
      <c r="D106">
        <f>VLOOKUP(RIGHT(LEFT($A106,4),2)*1,怪物形象分配!$A:$L,5,0)</f>
        <v>1500031</v>
      </c>
      <c r="E106">
        <f>VLOOKUP(RIGHT(LEFT($A106,4),2)*1,怪物形象分配!$A:$L,6,0)</f>
        <v>300006</v>
      </c>
      <c r="F106">
        <f>VLOOKUP(RIGHT(LEFT($A106,4),2)*1,怪物形象分配!$A:$L,7,0)</f>
        <v>1</v>
      </c>
    </row>
    <row r="107" spans="1:6">
      <c r="A107">
        <v>1006031</v>
      </c>
      <c r="B107" s="29">
        <v>100006312</v>
      </c>
      <c r="C107">
        <f>VLOOKUP(RIGHT(LEFT($A107,4),2)*1,怪物形象分配!$A:$L,4,0)</f>
        <v>1500032</v>
      </c>
      <c r="D107">
        <f>VLOOKUP(RIGHT(LEFT($A107,4),2)*1,怪物形象分配!$A:$L,5,0)</f>
        <v>1500031</v>
      </c>
      <c r="E107">
        <f>VLOOKUP(RIGHT(LEFT($A107,4),2)*1,怪物形象分配!$A:$L,6,0)</f>
        <v>300006</v>
      </c>
      <c r="F107">
        <f>VLOOKUP(RIGHT(LEFT($A107,4),2)*1,怪物形象分配!$A:$L,7,0)</f>
        <v>1</v>
      </c>
    </row>
    <row r="108" spans="1:6">
      <c r="A108">
        <v>1006032</v>
      </c>
      <c r="B108" s="29">
        <v>100006322</v>
      </c>
      <c r="C108">
        <f>VLOOKUP(RIGHT(LEFT($A108,4),2)*1,怪物形象分配!$A:$L,4,0)</f>
        <v>1500032</v>
      </c>
      <c r="D108">
        <f>VLOOKUP(RIGHT(LEFT($A108,4),2)*1,怪物形象分配!$A:$L,5,0)</f>
        <v>1500031</v>
      </c>
      <c r="E108">
        <f>VLOOKUP(RIGHT(LEFT($A108,4),2)*1,怪物形象分配!$A:$L,6,0)</f>
        <v>300006</v>
      </c>
      <c r="F108">
        <f>VLOOKUP(RIGHT(LEFT($A108,4),2)*1,怪物形象分配!$A:$L,7,0)</f>
        <v>1</v>
      </c>
    </row>
    <row r="109" spans="1:6">
      <c r="A109">
        <v>1006033</v>
      </c>
      <c r="B109" s="29">
        <v>100006332</v>
      </c>
      <c r="C109">
        <f>VLOOKUP(RIGHT(LEFT($A109,4),2)*1,怪物形象分配!$A:$L,4,0)</f>
        <v>1500032</v>
      </c>
      <c r="D109">
        <f>VLOOKUP(RIGHT(LEFT($A109,4),2)*1,怪物形象分配!$A:$L,5,0)</f>
        <v>1500031</v>
      </c>
      <c r="E109">
        <f>VLOOKUP(RIGHT(LEFT($A109,4),2)*1,怪物形象分配!$A:$L,6,0)</f>
        <v>300006</v>
      </c>
      <c r="F109">
        <f>VLOOKUP(RIGHT(LEFT($A109,4),2)*1,怪物形象分配!$A:$L,7,0)</f>
        <v>1</v>
      </c>
    </row>
    <row r="110" spans="1:6">
      <c r="A110">
        <v>1006041</v>
      </c>
      <c r="B110" s="29">
        <v>100006412</v>
      </c>
      <c r="C110">
        <f>VLOOKUP(RIGHT(LEFT($A110,4),2)*1,怪物形象分配!$A:$L,4,0)</f>
        <v>1500032</v>
      </c>
      <c r="D110">
        <f>VLOOKUP(RIGHT(LEFT($A110,4),2)*1,怪物形象分配!$A:$L,5,0)</f>
        <v>1500031</v>
      </c>
      <c r="E110">
        <f>VLOOKUP(RIGHT(LEFT($A110,4),2)*1,怪物形象分配!$A:$L,6,0)</f>
        <v>300006</v>
      </c>
      <c r="F110">
        <f>VLOOKUP(RIGHT(LEFT($A110,4),2)*1,怪物形象分配!$A:$L,7,0)</f>
        <v>1</v>
      </c>
    </row>
    <row r="111" spans="1:6">
      <c r="A111">
        <v>1006042</v>
      </c>
      <c r="B111" s="29">
        <v>100006422</v>
      </c>
      <c r="C111">
        <f>VLOOKUP(RIGHT(LEFT($A111,4),2)*1,怪物形象分配!$A:$L,4,0)</f>
        <v>1500032</v>
      </c>
      <c r="D111">
        <f>VLOOKUP(RIGHT(LEFT($A111,4),2)*1,怪物形象分配!$A:$L,5,0)</f>
        <v>1500031</v>
      </c>
      <c r="E111">
        <f>VLOOKUP(RIGHT(LEFT($A111,4),2)*1,怪物形象分配!$A:$L,6,0)</f>
        <v>300006</v>
      </c>
      <c r="F111">
        <f>VLOOKUP(RIGHT(LEFT($A111,4),2)*1,怪物形象分配!$A:$L,7,0)</f>
        <v>1</v>
      </c>
    </row>
    <row r="112" spans="1:6">
      <c r="A112">
        <v>1006043</v>
      </c>
      <c r="B112" s="29">
        <v>100006432</v>
      </c>
      <c r="C112">
        <f>VLOOKUP(RIGHT(LEFT($A112,4),2)*1,怪物形象分配!$A:$L,4,0)</f>
        <v>1500032</v>
      </c>
      <c r="D112">
        <f>VLOOKUP(RIGHT(LEFT($A112,4),2)*1,怪物形象分配!$A:$L,5,0)</f>
        <v>1500031</v>
      </c>
      <c r="E112">
        <f>VLOOKUP(RIGHT(LEFT($A112,4),2)*1,怪物形象分配!$A:$L,6,0)</f>
        <v>300006</v>
      </c>
      <c r="F112">
        <f>VLOOKUP(RIGHT(LEFT($A112,4),2)*1,怪物形象分配!$A:$L,7,0)</f>
        <v>1</v>
      </c>
    </row>
    <row r="113" spans="1:6">
      <c r="A113">
        <v>1006051</v>
      </c>
      <c r="B113" s="29">
        <v>100006512</v>
      </c>
      <c r="C113">
        <f>VLOOKUP(RIGHT(LEFT($A113,4),2)*1,怪物形象分配!$A:$L,4,0)</f>
        <v>1500032</v>
      </c>
      <c r="D113">
        <f>VLOOKUP(RIGHT(LEFT($A113,4),2)*1,怪物形象分配!$A:$L,5,0)</f>
        <v>1500031</v>
      </c>
      <c r="E113">
        <f>VLOOKUP(RIGHT(LEFT($A113,4),2)*1,怪物形象分配!$A:$L,6,0)</f>
        <v>300006</v>
      </c>
      <c r="F113">
        <f>VLOOKUP(RIGHT(LEFT($A113,4),2)*1,怪物形象分配!$A:$L,7,0)</f>
        <v>1</v>
      </c>
    </row>
    <row r="114" spans="1:6">
      <c r="A114">
        <v>1006052</v>
      </c>
      <c r="B114" s="29">
        <v>100006522</v>
      </c>
      <c r="C114">
        <f>VLOOKUP(RIGHT(LEFT($A114,4),2)*1,怪物形象分配!$A:$L,4,0)</f>
        <v>1500032</v>
      </c>
      <c r="D114">
        <f>VLOOKUP(RIGHT(LEFT($A114,4),2)*1,怪物形象分配!$A:$L,5,0)</f>
        <v>1500031</v>
      </c>
      <c r="E114">
        <f>VLOOKUP(RIGHT(LEFT($A114,4),2)*1,怪物形象分配!$A:$L,6,0)</f>
        <v>300006</v>
      </c>
      <c r="F114">
        <f>VLOOKUP(RIGHT(LEFT($A114,4),2)*1,怪物形象分配!$A:$L,7,0)</f>
        <v>1</v>
      </c>
    </row>
    <row r="115" spans="1:6">
      <c r="A115">
        <v>1006053</v>
      </c>
      <c r="B115" s="29">
        <v>100006532</v>
      </c>
      <c r="C115">
        <f>VLOOKUP(RIGHT(LEFT($A115,4),2)*1,怪物形象分配!$A:$L,4,0)</f>
        <v>1500032</v>
      </c>
      <c r="D115">
        <f>VLOOKUP(RIGHT(LEFT($A115,4),2)*1,怪物形象分配!$A:$L,5,0)</f>
        <v>1500031</v>
      </c>
      <c r="E115">
        <f>VLOOKUP(RIGHT(LEFT($A115,4),2)*1,怪物形象分配!$A:$L,6,0)</f>
        <v>300006</v>
      </c>
      <c r="F115">
        <f>VLOOKUP(RIGHT(LEFT($A115,4),2)*1,怪物形象分配!$A:$L,7,0)</f>
        <v>1</v>
      </c>
    </row>
    <row r="116" spans="1:6">
      <c r="A116">
        <v>1006061</v>
      </c>
      <c r="B116" s="29">
        <v>100006612</v>
      </c>
      <c r="C116">
        <f>VLOOKUP(RIGHT(LEFT($A116,4),2)*1,怪物形象分配!$A:$L,4,0)</f>
        <v>1500032</v>
      </c>
      <c r="D116">
        <f>VLOOKUP(RIGHT(LEFT($A116,4),2)*1,怪物形象分配!$A:$L,5,0)</f>
        <v>1500031</v>
      </c>
      <c r="E116">
        <f>VLOOKUP(RIGHT(LEFT($A116,4),2)*1,怪物形象分配!$A:$L,6,0)</f>
        <v>300006</v>
      </c>
      <c r="F116">
        <f>VLOOKUP(RIGHT(LEFT($A116,4),2)*1,怪物形象分配!$A:$L,7,0)</f>
        <v>1</v>
      </c>
    </row>
    <row r="117" spans="1:6">
      <c r="A117">
        <v>1006062</v>
      </c>
      <c r="B117" s="29">
        <v>100006622</v>
      </c>
      <c r="C117">
        <f>VLOOKUP(RIGHT(LEFT($A117,4),2)*1,怪物形象分配!$A:$L,4,0)</f>
        <v>1500032</v>
      </c>
      <c r="D117">
        <f>VLOOKUP(RIGHT(LEFT($A117,4),2)*1,怪物形象分配!$A:$L,5,0)</f>
        <v>1500031</v>
      </c>
      <c r="E117">
        <f>VLOOKUP(RIGHT(LEFT($A117,4),2)*1,怪物形象分配!$A:$L,6,0)</f>
        <v>300006</v>
      </c>
      <c r="F117">
        <f>VLOOKUP(RIGHT(LEFT($A117,4),2)*1,怪物形象分配!$A:$L,7,0)</f>
        <v>1</v>
      </c>
    </row>
    <row r="118" spans="1:6">
      <c r="A118">
        <v>1006063</v>
      </c>
      <c r="B118" s="29">
        <v>100006632</v>
      </c>
      <c r="C118">
        <f>VLOOKUP(RIGHT(LEFT($A118,4),2)*1,怪物形象分配!$A:$L,4,0)</f>
        <v>1500032</v>
      </c>
      <c r="D118">
        <f>VLOOKUP(RIGHT(LEFT($A118,4),2)*1,怪物形象分配!$A:$L,5,0)</f>
        <v>1500031</v>
      </c>
      <c r="E118">
        <f>VLOOKUP(RIGHT(LEFT($A118,4),2)*1,怪物形象分配!$A:$L,6,0)</f>
        <v>300006</v>
      </c>
      <c r="F118">
        <f>VLOOKUP(RIGHT(LEFT($A118,4),2)*1,怪物形象分配!$A:$L,7,0)</f>
        <v>1</v>
      </c>
    </row>
    <row r="119" spans="1:6">
      <c r="A119">
        <v>1006071</v>
      </c>
      <c r="B119" s="29">
        <v>100006712</v>
      </c>
      <c r="C119">
        <f>VLOOKUP(RIGHT(LEFT($A119,4),2)*1,怪物形象分配!$A:$L,4,0)</f>
        <v>1500032</v>
      </c>
      <c r="D119">
        <f>VLOOKUP(RIGHT(LEFT($A119,4),2)*1,怪物形象分配!$A:$L,5,0)</f>
        <v>1500031</v>
      </c>
      <c r="E119">
        <f>VLOOKUP(RIGHT(LEFT($A119,4),2)*1,怪物形象分配!$A:$L,6,0)</f>
        <v>300006</v>
      </c>
      <c r="F119">
        <f>VLOOKUP(RIGHT(LEFT($A119,4),2)*1,怪物形象分配!$A:$L,7,0)</f>
        <v>1</v>
      </c>
    </row>
    <row r="120" spans="1:6">
      <c r="A120">
        <v>1006072</v>
      </c>
      <c r="B120" s="29">
        <v>100006722</v>
      </c>
      <c r="C120">
        <f>VLOOKUP(RIGHT(LEFT($A120,4),2)*1,怪物形象分配!$A:$L,4,0)</f>
        <v>1500032</v>
      </c>
      <c r="D120">
        <f>VLOOKUP(RIGHT(LEFT($A120,4),2)*1,怪物形象分配!$A:$L,5,0)</f>
        <v>1500031</v>
      </c>
      <c r="E120">
        <f>VLOOKUP(RIGHT(LEFT($A120,4),2)*1,怪物形象分配!$A:$L,6,0)</f>
        <v>300006</v>
      </c>
      <c r="F120">
        <f>VLOOKUP(RIGHT(LEFT($A120,4),2)*1,怪物形象分配!$A:$L,7,0)</f>
        <v>1</v>
      </c>
    </row>
    <row r="121" spans="1:6">
      <c r="A121">
        <v>1006073</v>
      </c>
      <c r="B121" s="29">
        <v>100006732</v>
      </c>
      <c r="C121">
        <f>VLOOKUP(RIGHT(LEFT($A121,4),2)*1,怪物形象分配!$A:$L,4,0)</f>
        <v>1500032</v>
      </c>
      <c r="D121">
        <f>VLOOKUP(RIGHT(LEFT($A121,4),2)*1,怪物形象分配!$A:$L,5,0)</f>
        <v>1500031</v>
      </c>
      <c r="E121">
        <f>VLOOKUP(RIGHT(LEFT($A121,4),2)*1,怪物形象分配!$A:$L,6,0)</f>
        <v>300006</v>
      </c>
      <c r="F121">
        <f>VLOOKUP(RIGHT(LEFT($A121,4),2)*1,怪物形象分配!$A:$L,7,0)</f>
        <v>1</v>
      </c>
    </row>
    <row r="122" spans="1:6">
      <c r="A122">
        <v>1006081</v>
      </c>
      <c r="B122" s="49">
        <v>100006812</v>
      </c>
      <c r="C122">
        <f>VLOOKUP(RIGHT(LEFT($A122,4),2)*1,怪物形象分配!$A:$L,4,0)</f>
        <v>1500032</v>
      </c>
      <c r="D122">
        <f>VLOOKUP(RIGHT(LEFT($A122,4),2)*1,怪物形象分配!$A:$L,5,0)</f>
        <v>1500031</v>
      </c>
      <c r="E122">
        <f>VLOOKUP(RIGHT(LEFT($A122,4),2)*1,怪物形象分配!$A:$L,6,0)</f>
        <v>300006</v>
      </c>
      <c r="F122">
        <f>VLOOKUP(RIGHT(LEFT($A122,4),2)*1,怪物形象分配!$A:$L,7,0)</f>
        <v>1</v>
      </c>
    </row>
    <row r="123" spans="1:6">
      <c r="A123">
        <v>1007011</v>
      </c>
      <c r="B123" s="29">
        <v>100007112</v>
      </c>
      <c r="C123">
        <f>VLOOKUP(RIGHT(LEFT($A123,4),2)*1,怪物形象分配!$A:$L,4,0)</f>
        <v>1500032</v>
      </c>
      <c r="D123">
        <f>VLOOKUP(RIGHT(LEFT($A123,4),2)*1,怪物形象分配!$A:$L,5,0)</f>
        <v>1500031</v>
      </c>
      <c r="E123">
        <f>VLOOKUP(RIGHT(LEFT($A123,4),2)*1,怪物形象分配!$A:$L,6,0)</f>
        <v>300006</v>
      </c>
      <c r="F123">
        <f>VLOOKUP(RIGHT(LEFT($A123,4),2)*1,怪物形象分配!$A:$L,7,0)</f>
        <v>1</v>
      </c>
    </row>
    <row r="124" spans="1:6">
      <c r="A124">
        <v>1007012</v>
      </c>
      <c r="B124" s="29">
        <v>100007122</v>
      </c>
      <c r="C124">
        <f>VLOOKUP(RIGHT(LEFT($A124,4),2)*1,怪物形象分配!$A:$L,4,0)</f>
        <v>1500032</v>
      </c>
      <c r="D124">
        <f>VLOOKUP(RIGHT(LEFT($A124,4),2)*1,怪物形象分配!$A:$L,5,0)</f>
        <v>1500031</v>
      </c>
      <c r="E124">
        <f>VLOOKUP(RIGHT(LEFT($A124,4),2)*1,怪物形象分配!$A:$L,6,0)</f>
        <v>300006</v>
      </c>
      <c r="F124">
        <f>VLOOKUP(RIGHT(LEFT($A124,4),2)*1,怪物形象分配!$A:$L,7,0)</f>
        <v>1</v>
      </c>
    </row>
    <row r="125" spans="1:6">
      <c r="A125">
        <v>1007013</v>
      </c>
      <c r="B125" s="29">
        <v>100007132</v>
      </c>
      <c r="C125">
        <f>VLOOKUP(RIGHT(LEFT($A125,4),2)*1,怪物形象分配!$A:$L,4,0)</f>
        <v>1500032</v>
      </c>
      <c r="D125">
        <f>VLOOKUP(RIGHT(LEFT($A125,4),2)*1,怪物形象分配!$A:$L,5,0)</f>
        <v>1500031</v>
      </c>
      <c r="E125">
        <f>VLOOKUP(RIGHT(LEFT($A125,4),2)*1,怪物形象分配!$A:$L,6,0)</f>
        <v>300006</v>
      </c>
      <c r="F125">
        <f>VLOOKUP(RIGHT(LEFT($A125,4),2)*1,怪物形象分配!$A:$L,7,0)</f>
        <v>1</v>
      </c>
    </row>
    <row r="126" spans="1:6">
      <c r="A126">
        <v>1007021</v>
      </c>
      <c r="B126" s="29">
        <v>100007212</v>
      </c>
      <c r="C126">
        <f>VLOOKUP(RIGHT(LEFT($A126,4),2)*1,怪物形象分配!$A:$L,4,0)</f>
        <v>1500032</v>
      </c>
      <c r="D126">
        <f>VLOOKUP(RIGHT(LEFT($A126,4),2)*1,怪物形象分配!$A:$L,5,0)</f>
        <v>1500031</v>
      </c>
      <c r="E126">
        <f>VLOOKUP(RIGHT(LEFT($A126,4),2)*1,怪物形象分配!$A:$L,6,0)</f>
        <v>300006</v>
      </c>
      <c r="F126">
        <f>VLOOKUP(RIGHT(LEFT($A126,4),2)*1,怪物形象分配!$A:$L,7,0)</f>
        <v>1</v>
      </c>
    </row>
    <row r="127" spans="1:6">
      <c r="A127">
        <v>1007022</v>
      </c>
      <c r="B127" s="29">
        <v>100007222</v>
      </c>
      <c r="C127">
        <f>VLOOKUP(RIGHT(LEFT($A127,4),2)*1,怪物形象分配!$A:$L,4,0)</f>
        <v>1500032</v>
      </c>
      <c r="D127">
        <f>VLOOKUP(RIGHT(LEFT($A127,4),2)*1,怪物形象分配!$A:$L,5,0)</f>
        <v>1500031</v>
      </c>
      <c r="E127">
        <f>VLOOKUP(RIGHT(LEFT($A127,4),2)*1,怪物形象分配!$A:$L,6,0)</f>
        <v>300006</v>
      </c>
      <c r="F127">
        <f>VLOOKUP(RIGHT(LEFT($A127,4),2)*1,怪物形象分配!$A:$L,7,0)</f>
        <v>1</v>
      </c>
    </row>
    <row r="128" spans="1:6">
      <c r="A128">
        <v>1007023</v>
      </c>
      <c r="B128" s="29">
        <v>100007232</v>
      </c>
      <c r="C128">
        <f>VLOOKUP(RIGHT(LEFT($A128,4),2)*1,怪物形象分配!$A:$L,4,0)</f>
        <v>1500032</v>
      </c>
      <c r="D128">
        <f>VLOOKUP(RIGHT(LEFT($A128,4),2)*1,怪物形象分配!$A:$L,5,0)</f>
        <v>1500031</v>
      </c>
      <c r="E128">
        <f>VLOOKUP(RIGHT(LEFT($A128,4),2)*1,怪物形象分配!$A:$L,6,0)</f>
        <v>300006</v>
      </c>
      <c r="F128">
        <f>VLOOKUP(RIGHT(LEFT($A128,4),2)*1,怪物形象分配!$A:$L,7,0)</f>
        <v>1</v>
      </c>
    </row>
    <row r="129" spans="1:6">
      <c r="A129">
        <v>1007031</v>
      </c>
      <c r="B129" s="29">
        <v>100007312</v>
      </c>
      <c r="C129">
        <f>VLOOKUP(RIGHT(LEFT($A129,4),2)*1,怪物形象分配!$A:$L,4,0)</f>
        <v>1500032</v>
      </c>
      <c r="D129">
        <f>VLOOKUP(RIGHT(LEFT($A129,4),2)*1,怪物形象分配!$A:$L,5,0)</f>
        <v>1500031</v>
      </c>
      <c r="E129">
        <f>VLOOKUP(RIGHT(LEFT($A129,4),2)*1,怪物形象分配!$A:$L,6,0)</f>
        <v>300006</v>
      </c>
      <c r="F129">
        <f>VLOOKUP(RIGHT(LEFT($A129,4),2)*1,怪物形象分配!$A:$L,7,0)</f>
        <v>1</v>
      </c>
    </row>
    <row r="130" spans="1:6">
      <c r="A130">
        <v>1007032</v>
      </c>
      <c r="B130" s="29">
        <v>100007322</v>
      </c>
      <c r="C130">
        <f>VLOOKUP(RIGHT(LEFT($A130,4),2)*1,怪物形象分配!$A:$L,4,0)</f>
        <v>1500032</v>
      </c>
      <c r="D130">
        <f>VLOOKUP(RIGHT(LEFT($A130,4),2)*1,怪物形象分配!$A:$L,5,0)</f>
        <v>1500031</v>
      </c>
      <c r="E130">
        <f>VLOOKUP(RIGHT(LEFT($A130,4),2)*1,怪物形象分配!$A:$L,6,0)</f>
        <v>300006</v>
      </c>
      <c r="F130">
        <f>VLOOKUP(RIGHT(LEFT($A130,4),2)*1,怪物形象分配!$A:$L,7,0)</f>
        <v>1</v>
      </c>
    </row>
    <row r="131" spans="1:6">
      <c r="A131">
        <v>1007033</v>
      </c>
      <c r="B131" s="29">
        <v>100007332</v>
      </c>
      <c r="C131">
        <f>VLOOKUP(RIGHT(LEFT($A131,4),2)*1,怪物形象分配!$A:$L,4,0)</f>
        <v>1500032</v>
      </c>
      <c r="D131">
        <f>VLOOKUP(RIGHT(LEFT($A131,4),2)*1,怪物形象分配!$A:$L,5,0)</f>
        <v>1500031</v>
      </c>
      <c r="E131">
        <f>VLOOKUP(RIGHT(LEFT($A131,4),2)*1,怪物形象分配!$A:$L,6,0)</f>
        <v>300006</v>
      </c>
      <c r="F131">
        <f>VLOOKUP(RIGHT(LEFT($A131,4),2)*1,怪物形象分配!$A:$L,7,0)</f>
        <v>1</v>
      </c>
    </row>
    <row r="132" spans="1:6">
      <c r="A132">
        <v>1007041</v>
      </c>
      <c r="B132" s="29">
        <v>100007412</v>
      </c>
      <c r="C132">
        <f>VLOOKUP(RIGHT(LEFT($A132,4),2)*1,怪物形象分配!$A:$L,4,0)</f>
        <v>1500032</v>
      </c>
      <c r="D132">
        <f>VLOOKUP(RIGHT(LEFT($A132,4),2)*1,怪物形象分配!$A:$L,5,0)</f>
        <v>1500031</v>
      </c>
      <c r="E132">
        <f>VLOOKUP(RIGHT(LEFT($A132,4),2)*1,怪物形象分配!$A:$L,6,0)</f>
        <v>300006</v>
      </c>
      <c r="F132">
        <f>VLOOKUP(RIGHT(LEFT($A132,4),2)*1,怪物形象分配!$A:$L,7,0)</f>
        <v>1</v>
      </c>
    </row>
    <row r="133" spans="1:6">
      <c r="A133">
        <v>1007042</v>
      </c>
      <c r="B133" s="29">
        <v>100007422</v>
      </c>
      <c r="C133">
        <f>VLOOKUP(RIGHT(LEFT($A133,4),2)*1,怪物形象分配!$A:$L,4,0)</f>
        <v>1500032</v>
      </c>
      <c r="D133">
        <f>VLOOKUP(RIGHT(LEFT($A133,4),2)*1,怪物形象分配!$A:$L,5,0)</f>
        <v>1500031</v>
      </c>
      <c r="E133">
        <f>VLOOKUP(RIGHT(LEFT($A133,4),2)*1,怪物形象分配!$A:$L,6,0)</f>
        <v>300006</v>
      </c>
      <c r="F133">
        <f>VLOOKUP(RIGHT(LEFT($A133,4),2)*1,怪物形象分配!$A:$L,7,0)</f>
        <v>1</v>
      </c>
    </row>
    <row r="134" spans="1:6">
      <c r="A134">
        <v>1007043</v>
      </c>
      <c r="B134" s="29">
        <v>100007432</v>
      </c>
      <c r="C134">
        <f>VLOOKUP(RIGHT(LEFT($A134,4),2)*1,怪物形象分配!$A:$L,4,0)</f>
        <v>1500032</v>
      </c>
      <c r="D134">
        <f>VLOOKUP(RIGHT(LEFT($A134,4),2)*1,怪物形象分配!$A:$L,5,0)</f>
        <v>1500031</v>
      </c>
      <c r="E134">
        <f>VLOOKUP(RIGHT(LEFT($A134,4),2)*1,怪物形象分配!$A:$L,6,0)</f>
        <v>300006</v>
      </c>
      <c r="F134">
        <f>VLOOKUP(RIGHT(LEFT($A134,4),2)*1,怪物形象分配!$A:$L,7,0)</f>
        <v>1</v>
      </c>
    </row>
    <row r="135" spans="1:6">
      <c r="A135">
        <v>1007051</v>
      </c>
      <c r="B135" s="29">
        <v>100007512</v>
      </c>
      <c r="C135">
        <f>VLOOKUP(RIGHT(LEFT($A135,4),2)*1,怪物形象分配!$A:$L,4,0)</f>
        <v>1500032</v>
      </c>
      <c r="D135">
        <f>VLOOKUP(RIGHT(LEFT($A135,4),2)*1,怪物形象分配!$A:$L,5,0)</f>
        <v>1500031</v>
      </c>
      <c r="E135">
        <f>VLOOKUP(RIGHT(LEFT($A135,4),2)*1,怪物形象分配!$A:$L,6,0)</f>
        <v>300006</v>
      </c>
      <c r="F135">
        <f>VLOOKUP(RIGHT(LEFT($A135,4),2)*1,怪物形象分配!$A:$L,7,0)</f>
        <v>1</v>
      </c>
    </row>
    <row r="136" spans="1:6">
      <c r="A136">
        <v>1007052</v>
      </c>
      <c r="B136" s="29">
        <v>100007522</v>
      </c>
      <c r="C136">
        <f>VLOOKUP(RIGHT(LEFT($A136,4),2)*1,怪物形象分配!$A:$L,4,0)</f>
        <v>1500032</v>
      </c>
      <c r="D136">
        <f>VLOOKUP(RIGHT(LEFT($A136,4),2)*1,怪物形象分配!$A:$L,5,0)</f>
        <v>1500031</v>
      </c>
      <c r="E136">
        <f>VLOOKUP(RIGHT(LEFT($A136,4),2)*1,怪物形象分配!$A:$L,6,0)</f>
        <v>300006</v>
      </c>
      <c r="F136">
        <f>VLOOKUP(RIGHT(LEFT($A136,4),2)*1,怪物形象分配!$A:$L,7,0)</f>
        <v>1</v>
      </c>
    </row>
    <row r="137" spans="1:6">
      <c r="A137">
        <v>1007053</v>
      </c>
      <c r="B137" s="29">
        <v>100007532</v>
      </c>
      <c r="C137">
        <f>VLOOKUP(RIGHT(LEFT($A137,4),2)*1,怪物形象分配!$A:$L,4,0)</f>
        <v>1500032</v>
      </c>
      <c r="D137">
        <f>VLOOKUP(RIGHT(LEFT($A137,4),2)*1,怪物形象分配!$A:$L,5,0)</f>
        <v>1500031</v>
      </c>
      <c r="E137">
        <f>VLOOKUP(RIGHT(LEFT($A137,4),2)*1,怪物形象分配!$A:$L,6,0)</f>
        <v>300006</v>
      </c>
      <c r="F137">
        <f>VLOOKUP(RIGHT(LEFT($A137,4),2)*1,怪物形象分配!$A:$L,7,0)</f>
        <v>1</v>
      </c>
    </row>
    <row r="138" spans="1:6">
      <c r="A138">
        <v>1007061</v>
      </c>
      <c r="B138" s="29">
        <v>100007612</v>
      </c>
      <c r="C138">
        <f>VLOOKUP(RIGHT(LEFT($A138,4),2)*1,怪物形象分配!$A:$L,4,0)</f>
        <v>1500032</v>
      </c>
      <c r="D138">
        <f>VLOOKUP(RIGHT(LEFT($A138,4),2)*1,怪物形象分配!$A:$L,5,0)</f>
        <v>1500031</v>
      </c>
      <c r="E138">
        <f>VLOOKUP(RIGHT(LEFT($A138,4),2)*1,怪物形象分配!$A:$L,6,0)</f>
        <v>300006</v>
      </c>
      <c r="F138">
        <f>VLOOKUP(RIGHT(LEFT($A138,4),2)*1,怪物形象分配!$A:$L,7,0)</f>
        <v>1</v>
      </c>
    </row>
    <row r="139" spans="1:6">
      <c r="A139">
        <v>1007062</v>
      </c>
      <c r="B139" s="29">
        <v>100007622</v>
      </c>
      <c r="C139">
        <f>VLOOKUP(RIGHT(LEFT($A139,4),2)*1,怪物形象分配!$A:$L,4,0)</f>
        <v>1500032</v>
      </c>
      <c r="D139">
        <f>VLOOKUP(RIGHT(LEFT($A139,4),2)*1,怪物形象分配!$A:$L,5,0)</f>
        <v>1500031</v>
      </c>
      <c r="E139">
        <f>VLOOKUP(RIGHT(LEFT($A139,4),2)*1,怪物形象分配!$A:$L,6,0)</f>
        <v>300006</v>
      </c>
      <c r="F139">
        <f>VLOOKUP(RIGHT(LEFT($A139,4),2)*1,怪物形象分配!$A:$L,7,0)</f>
        <v>1</v>
      </c>
    </row>
    <row r="140" spans="1:6">
      <c r="A140">
        <v>1007063</v>
      </c>
      <c r="B140" s="29">
        <v>100007632</v>
      </c>
      <c r="C140">
        <f>VLOOKUP(RIGHT(LEFT($A140,4),2)*1,怪物形象分配!$A:$L,4,0)</f>
        <v>1500032</v>
      </c>
      <c r="D140">
        <f>VLOOKUP(RIGHT(LEFT($A140,4),2)*1,怪物形象分配!$A:$L,5,0)</f>
        <v>1500031</v>
      </c>
      <c r="E140">
        <f>VLOOKUP(RIGHT(LEFT($A140,4),2)*1,怪物形象分配!$A:$L,6,0)</f>
        <v>300006</v>
      </c>
      <c r="F140">
        <f>VLOOKUP(RIGHT(LEFT($A140,4),2)*1,怪物形象分配!$A:$L,7,0)</f>
        <v>1</v>
      </c>
    </row>
    <row r="141" spans="1:6">
      <c r="A141">
        <v>1007071</v>
      </c>
      <c r="B141" s="29">
        <v>100007712</v>
      </c>
      <c r="C141">
        <f>VLOOKUP(RIGHT(LEFT($A141,4),2)*1,怪物形象分配!$A:$L,4,0)</f>
        <v>1500032</v>
      </c>
      <c r="D141">
        <f>VLOOKUP(RIGHT(LEFT($A141,4),2)*1,怪物形象分配!$A:$L,5,0)</f>
        <v>1500031</v>
      </c>
      <c r="E141">
        <f>VLOOKUP(RIGHT(LEFT($A141,4),2)*1,怪物形象分配!$A:$L,6,0)</f>
        <v>300006</v>
      </c>
      <c r="F141">
        <f>VLOOKUP(RIGHT(LEFT($A141,4),2)*1,怪物形象分配!$A:$L,7,0)</f>
        <v>1</v>
      </c>
    </row>
    <row r="142" spans="1:6">
      <c r="A142">
        <v>1007072</v>
      </c>
      <c r="B142" s="29">
        <v>100007722</v>
      </c>
      <c r="C142">
        <f>VLOOKUP(RIGHT(LEFT($A142,4),2)*1,怪物形象分配!$A:$L,4,0)</f>
        <v>1500032</v>
      </c>
      <c r="D142">
        <f>VLOOKUP(RIGHT(LEFT($A142,4),2)*1,怪物形象分配!$A:$L,5,0)</f>
        <v>1500031</v>
      </c>
      <c r="E142">
        <f>VLOOKUP(RIGHT(LEFT($A142,4),2)*1,怪物形象分配!$A:$L,6,0)</f>
        <v>300006</v>
      </c>
      <c r="F142">
        <f>VLOOKUP(RIGHT(LEFT($A142,4),2)*1,怪物形象分配!$A:$L,7,0)</f>
        <v>1</v>
      </c>
    </row>
    <row r="143" spans="1:6">
      <c r="A143">
        <v>1007073</v>
      </c>
      <c r="B143" s="29">
        <v>100007732</v>
      </c>
      <c r="C143">
        <f>VLOOKUP(RIGHT(LEFT($A143,4),2)*1,怪物形象分配!$A:$L,4,0)</f>
        <v>1500032</v>
      </c>
      <c r="D143">
        <f>VLOOKUP(RIGHT(LEFT($A143,4),2)*1,怪物形象分配!$A:$L,5,0)</f>
        <v>1500031</v>
      </c>
      <c r="E143">
        <f>VLOOKUP(RIGHT(LEFT($A143,4),2)*1,怪物形象分配!$A:$L,6,0)</f>
        <v>300006</v>
      </c>
      <c r="F143">
        <f>VLOOKUP(RIGHT(LEFT($A143,4),2)*1,怪物形象分配!$A:$L,7,0)</f>
        <v>1</v>
      </c>
    </row>
    <row r="144" spans="1:6">
      <c r="A144" s="45">
        <v>1007081</v>
      </c>
      <c r="B144" s="49">
        <v>100007812</v>
      </c>
      <c r="C144">
        <f>VLOOKUP(RIGHT(LEFT($A144,4),2)*1,怪物形象分配!$A:$L,4,0)</f>
        <v>1500032</v>
      </c>
      <c r="D144">
        <f>VLOOKUP(RIGHT(LEFT($A144,4),2)*1,怪物形象分配!$A:$L,5,0)</f>
        <v>1500031</v>
      </c>
      <c r="E144">
        <f>VLOOKUP(RIGHT(LEFT($A144,4),2)*1,怪物形象分配!$A:$L,6,0)</f>
        <v>300006</v>
      </c>
      <c r="F144">
        <f>VLOOKUP(RIGHT(LEFT($A144,4),2)*1,怪物形象分配!$A:$L,7,0)</f>
        <v>1</v>
      </c>
    </row>
    <row r="145" spans="1:6">
      <c r="A145">
        <v>1008011</v>
      </c>
      <c r="B145" s="29">
        <v>100008112</v>
      </c>
      <c r="C145">
        <f>VLOOKUP(RIGHT(LEFT($A145,4),2)*1,怪物形象分配!$A:$L,4,0)</f>
        <v>1500012</v>
      </c>
      <c r="D145">
        <f>VLOOKUP(RIGHT(LEFT($A145,4),2)*1,怪物形象分配!$A:$L,5,0)</f>
        <v>1500011</v>
      </c>
      <c r="E145">
        <f>VLOOKUP(RIGHT(LEFT($A145,4),2)*1,怪物形象分配!$A:$L,6,0)</f>
        <v>300007</v>
      </c>
      <c r="F145">
        <f>VLOOKUP(RIGHT(LEFT($A145,4),2)*1,怪物形象分配!$A:$L,7,0)</f>
        <v>1</v>
      </c>
    </row>
    <row r="146" spans="1:6">
      <c r="A146">
        <v>1008012</v>
      </c>
      <c r="B146" s="29">
        <v>100008122</v>
      </c>
      <c r="C146">
        <f>VLOOKUP(RIGHT(LEFT($A146,4),2)*1,怪物形象分配!$A:$L,4,0)</f>
        <v>1500012</v>
      </c>
      <c r="D146">
        <f>VLOOKUP(RIGHT(LEFT($A146,4),2)*1,怪物形象分配!$A:$L,5,0)</f>
        <v>1500011</v>
      </c>
      <c r="E146">
        <f>VLOOKUP(RIGHT(LEFT($A146,4),2)*1,怪物形象分配!$A:$L,6,0)</f>
        <v>300007</v>
      </c>
      <c r="F146">
        <f>VLOOKUP(RIGHT(LEFT($A146,4),2)*1,怪物形象分配!$A:$L,7,0)</f>
        <v>1</v>
      </c>
    </row>
    <row r="147" spans="1:6">
      <c r="A147">
        <v>1008013</v>
      </c>
      <c r="B147" s="29">
        <v>100008132</v>
      </c>
      <c r="C147">
        <f>VLOOKUP(RIGHT(LEFT($A147,4),2)*1,怪物形象分配!$A:$L,4,0)</f>
        <v>1500012</v>
      </c>
      <c r="D147">
        <f>VLOOKUP(RIGHT(LEFT($A147,4),2)*1,怪物形象分配!$A:$L,5,0)</f>
        <v>1500011</v>
      </c>
      <c r="E147">
        <f>VLOOKUP(RIGHT(LEFT($A147,4),2)*1,怪物形象分配!$A:$L,6,0)</f>
        <v>300007</v>
      </c>
      <c r="F147">
        <f>VLOOKUP(RIGHT(LEFT($A147,4),2)*1,怪物形象分配!$A:$L,7,0)</f>
        <v>1</v>
      </c>
    </row>
    <row r="148" spans="1:6">
      <c r="A148">
        <v>1008021</v>
      </c>
      <c r="B148" s="29">
        <v>100008212</v>
      </c>
      <c r="C148">
        <f>VLOOKUP(RIGHT(LEFT($A148,4),2)*1,怪物形象分配!$A:$L,4,0)</f>
        <v>1500012</v>
      </c>
      <c r="D148">
        <f>VLOOKUP(RIGHT(LEFT($A148,4),2)*1,怪物形象分配!$A:$L,5,0)</f>
        <v>1500011</v>
      </c>
      <c r="E148">
        <f>VLOOKUP(RIGHT(LEFT($A148,4),2)*1,怪物形象分配!$A:$L,6,0)</f>
        <v>300007</v>
      </c>
      <c r="F148">
        <f>VLOOKUP(RIGHT(LEFT($A148,4),2)*1,怪物形象分配!$A:$L,7,0)</f>
        <v>1</v>
      </c>
    </row>
    <row r="149" spans="1:6">
      <c r="A149">
        <v>1008022</v>
      </c>
      <c r="B149" s="29">
        <v>100008222</v>
      </c>
      <c r="C149">
        <f>VLOOKUP(RIGHT(LEFT($A149,4),2)*1,怪物形象分配!$A:$L,4,0)</f>
        <v>1500012</v>
      </c>
      <c r="D149">
        <f>VLOOKUP(RIGHT(LEFT($A149,4),2)*1,怪物形象分配!$A:$L,5,0)</f>
        <v>1500011</v>
      </c>
      <c r="E149">
        <f>VLOOKUP(RIGHT(LEFT($A149,4),2)*1,怪物形象分配!$A:$L,6,0)</f>
        <v>300007</v>
      </c>
      <c r="F149">
        <f>VLOOKUP(RIGHT(LEFT($A149,4),2)*1,怪物形象分配!$A:$L,7,0)</f>
        <v>1</v>
      </c>
    </row>
    <row r="150" spans="1:6">
      <c r="A150">
        <v>1008023</v>
      </c>
      <c r="B150" s="29">
        <v>100008232</v>
      </c>
      <c r="C150">
        <f>VLOOKUP(RIGHT(LEFT($A150,4),2)*1,怪物形象分配!$A:$L,4,0)</f>
        <v>1500012</v>
      </c>
      <c r="D150">
        <f>VLOOKUP(RIGHT(LEFT($A150,4),2)*1,怪物形象分配!$A:$L,5,0)</f>
        <v>1500011</v>
      </c>
      <c r="E150">
        <f>VLOOKUP(RIGHT(LEFT($A150,4),2)*1,怪物形象分配!$A:$L,6,0)</f>
        <v>300007</v>
      </c>
      <c r="F150">
        <f>VLOOKUP(RIGHT(LEFT($A150,4),2)*1,怪物形象分配!$A:$L,7,0)</f>
        <v>1</v>
      </c>
    </row>
    <row r="151" spans="1:6">
      <c r="A151">
        <v>1008031</v>
      </c>
      <c r="B151" s="29">
        <v>100008312</v>
      </c>
      <c r="C151">
        <f>VLOOKUP(RIGHT(LEFT($A151,4),2)*1,怪物形象分配!$A:$L,4,0)</f>
        <v>1500012</v>
      </c>
      <c r="D151">
        <f>VLOOKUP(RIGHT(LEFT($A151,4),2)*1,怪物形象分配!$A:$L,5,0)</f>
        <v>1500011</v>
      </c>
      <c r="E151">
        <f>VLOOKUP(RIGHT(LEFT($A151,4),2)*1,怪物形象分配!$A:$L,6,0)</f>
        <v>300007</v>
      </c>
      <c r="F151">
        <f>VLOOKUP(RIGHT(LEFT($A151,4),2)*1,怪物形象分配!$A:$L,7,0)</f>
        <v>1</v>
      </c>
    </row>
    <row r="152" spans="1:6">
      <c r="A152">
        <v>1008032</v>
      </c>
      <c r="B152" s="29">
        <v>100008322</v>
      </c>
      <c r="C152">
        <f>VLOOKUP(RIGHT(LEFT($A152,4),2)*1,怪物形象分配!$A:$L,4,0)</f>
        <v>1500012</v>
      </c>
      <c r="D152">
        <f>VLOOKUP(RIGHT(LEFT($A152,4),2)*1,怪物形象分配!$A:$L,5,0)</f>
        <v>1500011</v>
      </c>
      <c r="E152">
        <f>VLOOKUP(RIGHT(LEFT($A152,4),2)*1,怪物形象分配!$A:$L,6,0)</f>
        <v>300007</v>
      </c>
      <c r="F152">
        <f>VLOOKUP(RIGHT(LEFT($A152,4),2)*1,怪物形象分配!$A:$L,7,0)</f>
        <v>1</v>
      </c>
    </row>
    <row r="153" spans="1:6">
      <c r="A153">
        <v>1008033</v>
      </c>
      <c r="B153" s="29">
        <v>100008332</v>
      </c>
      <c r="C153">
        <f>VLOOKUP(RIGHT(LEFT($A153,4),2)*1,怪物形象分配!$A:$L,4,0)</f>
        <v>1500012</v>
      </c>
      <c r="D153">
        <f>VLOOKUP(RIGHT(LEFT($A153,4),2)*1,怪物形象分配!$A:$L,5,0)</f>
        <v>1500011</v>
      </c>
      <c r="E153">
        <f>VLOOKUP(RIGHT(LEFT($A153,4),2)*1,怪物形象分配!$A:$L,6,0)</f>
        <v>300007</v>
      </c>
      <c r="F153">
        <f>VLOOKUP(RIGHT(LEFT($A153,4),2)*1,怪物形象分配!$A:$L,7,0)</f>
        <v>1</v>
      </c>
    </row>
    <row r="154" spans="1:6">
      <c r="A154">
        <v>1008041</v>
      </c>
      <c r="B154" s="29">
        <v>100008412</v>
      </c>
      <c r="C154">
        <f>VLOOKUP(RIGHT(LEFT($A154,4),2)*1,怪物形象分配!$A:$L,4,0)</f>
        <v>1500012</v>
      </c>
      <c r="D154">
        <f>VLOOKUP(RIGHT(LEFT($A154,4),2)*1,怪物形象分配!$A:$L,5,0)</f>
        <v>1500011</v>
      </c>
      <c r="E154">
        <f>VLOOKUP(RIGHT(LEFT($A154,4),2)*1,怪物形象分配!$A:$L,6,0)</f>
        <v>300007</v>
      </c>
      <c r="F154">
        <f>VLOOKUP(RIGHT(LEFT($A154,4),2)*1,怪物形象分配!$A:$L,7,0)</f>
        <v>1</v>
      </c>
    </row>
    <row r="155" spans="1:6">
      <c r="A155">
        <v>1008042</v>
      </c>
      <c r="B155" s="29">
        <v>100008422</v>
      </c>
      <c r="C155">
        <f>VLOOKUP(RIGHT(LEFT($A155,4),2)*1,怪物形象分配!$A:$L,4,0)</f>
        <v>1500012</v>
      </c>
      <c r="D155">
        <f>VLOOKUP(RIGHT(LEFT($A155,4),2)*1,怪物形象分配!$A:$L,5,0)</f>
        <v>1500011</v>
      </c>
      <c r="E155">
        <f>VLOOKUP(RIGHT(LEFT($A155,4),2)*1,怪物形象分配!$A:$L,6,0)</f>
        <v>300007</v>
      </c>
      <c r="F155">
        <f>VLOOKUP(RIGHT(LEFT($A155,4),2)*1,怪物形象分配!$A:$L,7,0)</f>
        <v>1</v>
      </c>
    </row>
    <row r="156" spans="1:6">
      <c r="A156">
        <v>1008043</v>
      </c>
      <c r="B156" s="29">
        <v>100008432</v>
      </c>
      <c r="C156">
        <f>VLOOKUP(RIGHT(LEFT($A156,4),2)*1,怪物形象分配!$A:$L,4,0)</f>
        <v>1500012</v>
      </c>
      <c r="D156">
        <f>VLOOKUP(RIGHT(LEFT($A156,4),2)*1,怪物形象分配!$A:$L,5,0)</f>
        <v>1500011</v>
      </c>
      <c r="E156">
        <f>VLOOKUP(RIGHT(LEFT($A156,4),2)*1,怪物形象分配!$A:$L,6,0)</f>
        <v>300007</v>
      </c>
      <c r="F156">
        <f>VLOOKUP(RIGHT(LEFT($A156,4),2)*1,怪物形象分配!$A:$L,7,0)</f>
        <v>1</v>
      </c>
    </row>
    <row r="157" spans="1:6">
      <c r="A157">
        <v>1008051</v>
      </c>
      <c r="B157" s="29">
        <v>100008512</v>
      </c>
      <c r="C157">
        <f>VLOOKUP(RIGHT(LEFT($A157,4),2)*1,怪物形象分配!$A:$L,4,0)</f>
        <v>1500012</v>
      </c>
      <c r="D157">
        <f>VLOOKUP(RIGHT(LEFT($A157,4),2)*1,怪物形象分配!$A:$L,5,0)</f>
        <v>1500011</v>
      </c>
      <c r="E157">
        <f>VLOOKUP(RIGHT(LEFT($A157,4),2)*1,怪物形象分配!$A:$L,6,0)</f>
        <v>300007</v>
      </c>
      <c r="F157">
        <f>VLOOKUP(RIGHT(LEFT($A157,4),2)*1,怪物形象分配!$A:$L,7,0)</f>
        <v>1</v>
      </c>
    </row>
    <row r="158" spans="1:6">
      <c r="A158">
        <v>1008052</v>
      </c>
      <c r="B158" s="29">
        <v>100008522</v>
      </c>
      <c r="C158">
        <f>VLOOKUP(RIGHT(LEFT($A158,4),2)*1,怪物形象分配!$A:$L,4,0)</f>
        <v>1500012</v>
      </c>
      <c r="D158">
        <f>VLOOKUP(RIGHT(LEFT($A158,4),2)*1,怪物形象分配!$A:$L,5,0)</f>
        <v>1500011</v>
      </c>
      <c r="E158">
        <f>VLOOKUP(RIGHT(LEFT($A158,4),2)*1,怪物形象分配!$A:$L,6,0)</f>
        <v>300007</v>
      </c>
      <c r="F158">
        <f>VLOOKUP(RIGHT(LEFT($A158,4),2)*1,怪物形象分配!$A:$L,7,0)</f>
        <v>1</v>
      </c>
    </row>
    <row r="159" spans="1:6">
      <c r="A159">
        <v>1008053</v>
      </c>
      <c r="B159" s="29">
        <v>100008532</v>
      </c>
      <c r="C159">
        <f>VLOOKUP(RIGHT(LEFT($A159,4),2)*1,怪物形象分配!$A:$L,4,0)</f>
        <v>1500012</v>
      </c>
      <c r="D159">
        <f>VLOOKUP(RIGHT(LEFT($A159,4),2)*1,怪物形象分配!$A:$L,5,0)</f>
        <v>1500011</v>
      </c>
      <c r="E159">
        <f>VLOOKUP(RIGHT(LEFT($A159,4),2)*1,怪物形象分配!$A:$L,6,0)</f>
        <v>300007</v>
      </c>
      <c r="F159">
        <f>VLOOKUP(RIGHT(LEFT($A159,4),2)*1,怪物形象分配!$A:$L,7,0)</f>
        <v>1</v>
      </c>
    </row>
    <row r="160" spans="1:6">
      <c r="A160">
        <v>1008061</v>
      </c>
      <c r="B160" s="29">
        <v>100008612</v>
      </c>
      <c r="C160">
        <f>VLOOKUP(RIGHT(LEFT($A160,4),2)*1,怪物形象分配!$A:$L,4,0)</f>
        <v>1500012</v>
      </c>
      <c r="D160">
        <f>VLOOKUP(RIGHT(LEFT($A160,4),2)*1,怪物形象分配!$A:$L,5,0)</f>
        <v>1500011</v>
      </c>
      <c r="E160">
        <f>VLOOKUP(RIGHT(LEFT($A160,4),2)*1,怪物形象分配!$A:$L,6,0)</f>
        <v>300007</v>
      </c>
      <c r="F160">
        <f>VLOOKUP(RIGHT(LEFT($A160,4),2)*1,怪物形象分配!$A:$L,7,0)</f>
        <v>1</v>
      </c>
    </row>
    <row r="161" spans="1:6">
      <c r="A161">
        <v>1008062</v>
      </c>
      <c r="B161" s="29">
        <v>100008622</v>
      </c>
      <c r="C161">
        <f>VLOOKUP(RIGHT(LEFT($A161,4),2)*1,怪物形象分配!$A:$L,4,0)</f>
        <v>1500012</v>
      </c>
      <c r="D161">
        <f>VLOOKUP(RIGHT(LEFT($A161,4),2)*1,怪物形象分配!$A:$L,5,0)</f>
        <v>1500011</v>
      </c>
      <c r="E161">
        <f>VLOOKUP(RIGHT(LEFT($A161,4),2)*1,怪物形象分配!$A:$L,6,0)</f>
        <v>300007</v>
      </c>
      <c r="F161">
        <f>VLOOKUP(RIGHT(LEFT($A161,4),2)*1,怪物形象分配!$A:$L,7,0)</f>
        <v>1</v>
      </c>
    </row>
    <row r="162" spans="1:6">
      <c r="A162">
        <v>1008063</v>
      </c>
      <c r="B162" s="29">
        <v>100008632</v>
      </c>
      <c r="C162">
        <f>VLOOKUP(RIGHT(LEFT($A162,4),2)*1,怪物形象分配!$A:$L,4,0)</f>
        <v>1500012</v>
      </c>
      <c r="D162">
        <f>VLOOKUP(RIGHT(LEFT($A162,4),2)*1,怪物形象分配!$A:$L,5,0)</f>
        <v>1500011</v>
      </c>
      <c r="E162">
        <f>VLOOKUP(RIGHT(LEFT($A162,4),2)*1,怪物形象分配!$A:$L,6,0)</f>
        <v>300007</v>
      </c>
      <c r="F162">
        <f>VLOOKUP(RIGHT(LEFT($A162,4),2)*1,怪物形象分配!$A:$L,7,0)</f>
        <v>1</v>
      </c>
    </row>
    <row r="163" spans="1:6">
      <c r="A163">
        <v>1008071</v>
      </c>
      <c r="B163" s="29">
        <v>100008712</v>
      </c>
      <c r="C163">
        <f>VLOOKUP(RIGHT(LEFT($A163,4),2)*1,怪物形象分配!$A:$L,4,0)</f>
        <v>1500012</v>
      </c>
      <c r="D163">
        <f>VLOOKUP(RIGHT(LEFT($A163,4),2)*1,怪物形象分配!$A:$L,5,0)</f>
        <v>1500011</v>
      </c>
      <c r="E163">
        <f>VLOOKUP(RIGHT(LEFT($A163,4),2)*1,怪物形象分配!$A:$L,6,0)</f>
        <v>300007</v>
      </c>
      <c r="F163">
        <f>VLOOKUP(RIGHT(LEFT($A163,4),2)*1,怪物形象分配!$A:$L,7,0)</f>
        <v>1</v>
      </c>
    </row>
    <row r="164" spans="1:6">
      <c r="A164">
        <v>1008072</v>
      </c>
      <c r="B164" s="29">
        <v>100008722</v>
      </c>
      <c r="C164">
        <f>VLOOKUP(RIGHT(LEFT($A164,4),2)*1,怪物形象分配!$A:$L,4,0)</f>
        <v>1500012</v>
      </c>
      <c r="D164">
        <f>VLOOKUP(RIGHT(LEFT($A164,4),2)*1,怪物形象分配!$A:$L,5,0)</f>
        <v>1500011</v>
      </c>
      <c r="E164">
        <f>VLOOKUP(RIGHT(LEFT($A164,4),2)*1,怪物形象分配!$A:$L,6,0)</f>
        <v>300007</v>
      </c>
      <c r="F164">
        <f>VLOOKUP(RIGHT(LEFT($A164,4),2)*1,怪物形象分配!$A:$L,7,0)</f>
        <v>1</v>
      </c>
    </row>
    <row r="165" spans="1:6">
      <c r="A165">
        <v>1008073</v>
      </c>
      <c r="B165" s="29">
        <v>100008732</v>
      </c>
      <c r="C165">
        <f>VLOOKUP(RIGHT(LEFT($A165,4),2)*1,怪物形象分配!$A:$L,4,0)</f>
        <v>1500012</v>
      </c>
      <c r="D165">
        <f>VLOOKUP(RIGHT(LEFT($A165,4),2)*1,怪物形象分配!$A:$L,5,0)</f>
        <v>1500011</v>
      </c>
      <c r="E165">
        <f>VLOOKUP(RIGHT(LEFT($A165,4),2)*1,怪物形象分配!$A:$L,6,0)</f>
        <v>300007</v>
      </c>
      <c r="F165">
        <f>VLOOKUP(RIGHT(LEFT($A165,4),2)*1,怪物形象分配!$A:$L,7,0)</f>
        <v>1</v>
      </c>
    </row>
    <row r="166" spans="1:6">
      <c r="A166">
        <v>1008081</v>
      </c>
      <c r="B166" s="49">
        <v>100008812</v>
      </c>
      <c r="C166">
        <f>VLOOKUP(RIGHT(LEFT($A166,4),2)*1,怪物形象分配!$A:$L,4,0)</f>
        <v>1500012</v>
      </c>
      <c r="D166">
        <f>VLOOKUP(RIGHT(LEFT($A166,4),2)*1,怪物形象分配!$A:$L,5,0)</f>
        <v>1500011</v>
      </c>
      <c r="E166">
        <f>VLOOKUP(RIGHT(LEFT($A166,4),2)*1,怪物形象分配!$A:$L,6,0)</f>
        <v>300007</v>
      </c>
      <c r="F166">
        <f>VLOOKUP(RIGHT(LEFT($A166,4),2)*1,怪物形象分配!$A:$L,7,0)</f>
        <v>1</v>
      </c>
    </row>
    <row r="167" spans="1:6">
      <c r="A167">
        <v>1009011</v>
      </c>
      <c r="B167">
        <v>100009112</v>
      </c>
      <c r="C167">
        <f>VLOOKUP(RIGHT(LEFT($A167,4),2)*1,怪物形象分配!$A:$L,4,0)</f>
        <v>1500012</v>
      </c>
      <c r="D167">
        <f>VLOOKUP(RIGHT(LEFT($A167,4),2)*1,怪物形象分配!$A:$L,5,0)</f>
        <v>1500011</v>
      </c>
      <c r="E167">
        <f>VLOOKUP(RIGHT(LEFT($A167,4),2)*1,怪物形象分配!$A:$L,6,0)</f>
        <v>300007</v>
      </c>
      <c r="F167">
        <f>VLOOKUP(RIGHT(LEFT($A167,4),2)*1,怪物形象分配!$A:$L,7,0)</f>
        <v>1</v>
      </c>
    </row>
    <row r="168" spans="1:6">
      <c r="A168">
        <v>1009012</v>
      </c>
      <c r="B168">
        <v>100009122</v>
      </c>
      <c r="C168">
        <f>VLOOKUP(RIGHT(LEFT($A168,4),2)*1,怪物形象分配!$A:$L,4,0)</f>
        <v>1500012</v>
      </c>
      <c r="D168">
        <f>VLOOKUP(RIGHT(LEFT($A168,4),2)*1,怪物形象分配!$A:$L,5,0)</f>
        <v>1500011</v>
      </c>
      <c r="E168">
        <f>VLOOKUP(RIGHT(LEFT($A168,4),2)*1,怪物形象分配!$A:$L,6,0)</f>
        <v>300007</v>
      </c>
      <c r="F168">
        <f>VLOOKUP(RIGHT(LEFT($A168,4),2)*1,怪物形象分配!$A:$L,7,0)</f>
        <v>1</v>
      </c>
    </row>
    <row r="169" spans="1:6">
      <c r="A169">
        <v>1009013</v>
      </c>
      <c r="B169">
        <v>100009132</v>
      </c>
      <c r="C169">
        <f>VLOOKUP(RIGHT(LEFT($A169,4),2)*1,怪物形象分配!$A:$L,4,0)</f>
        <v>1500012</v>
      </c>
      <c r="D169">
        <f>VLOOKUP(RIGHT(LEFT($A169,4),2)*1,怪物形象分配!$A:$L,5,0)</f>
        <v>1500011</v>
      </c>
      <c r="E169">
        <f>VLOOKUP(RIGHT(LEFT($A169,4),2)*1,怪物形象分配!$A:$L,6,0)</f>
        <v>300007</v>
      </c>
      <c r="F169">
        <f>VLOOKUP(RIGHT(LEFT($A169,4),2)*1,怪物形象分配!$A:$L,7,0)</f>
        <v>1</v>
      </c>
    </row>
    <row r="170" spans="1:6">
      <c r="A170">
        <v>1009021</v>
      </c>
      <c r="B170">
        <v>100009212</v>
      </c>
      <c r="C170">
        <f>VLOOKUP(RIGHT(LEFT($A170,4),2)*1,怪物形象分配!$A:$L,4,0)</f>
        <v>1500012</v>
      </c>
      <c r="D170">
        <f>VLOOKUP(RIGHT(LEFT($A170,4),2)*1,怪物形象分配!$A:$L,5,0)</f>
        <v>1500011</v>
      </c>
      <c r="E170">
        <f>VLOOKUP(RIGHT(LEFT($A170,4),2)*1,怪物形象分配!$A:$L,6,0)</f>
        <v>300007</v>
      </c>
      <c r="F170">
        <f>VLOOKUP(RIGHT(LEFT($A170,4),2)*1,怪物形象分配!$A:$L,7,0)</f>
        <v>1</v>
      </c>
    </row>
    <row r="171" spans="1:6">
      <c r="A171">
        <v>1009022</v>
      </c>
      <c r="B171">
        <v>100009222</v>
      </c>
      <c r="C171">
        <f>VLOOKUP(RIGHT(LEFT($A171,4),2)*1,怪物形象分配!$A:$L,4,0)</f>
        <v>1500012</v>
      </c>
      <c r="D171">
        <f>VLOOKUP(RIGHT(LEFT($A171,4),2)*1,怪物形象分配!$A:$L,5,0)</f>
        <v>1500011</v>
      </c>
      <c r="E171">
        <f>VLOOKUP(RIGHT(LEFT($A171,4),2)*1,怪物形象分配!$A:$L,6,0)</f>
        <v>300007</v>
      </c>
      <c r="F171">
        <f>VLOOKUP(RIGHT(LEFT($A171,4),2)*1,怪物形象分配!$A:$L,7,0)</f>
        <v>1</v>
      </c>
    </row>
    <row r="172" spans="1:6">
      <c r="A172">
        <v>1009023</v>
      </c>
      <c r="B172">
        <v>100009232</v>
      </c>
      <c r="C172">
        <f>VLOOKUP(RIGHT(LEFT($A172,4),2)*1,怪物形象分配!$A:$L,4,0)</f>
        <v>1500012</v>
      </c>
      <c r="D172">
        <f>VLOOKUP(RIGHT(LEFT($A172,4),2)*1,怪物形象分配!$A:$L,5,0)</f>
        <v>1500011</v>
      </c>
      <c r="E172">
        <f>VLOOKUP(RIGHT(LEFT($A172,4),2)*1,怪物形象分配!$A:$L,6,0)</f>
        <v>300007</v>
      </c>
      <c r="F172">
        <f>VLOOKUP(RIGHT(LEFT($A172,4),2)*1,怪物形象分配!$A:$L,7,0)</f>
        <v>1</v>
      </c>
    </row>
    <row r="173" spans="1:6">
      <c r="A173">
        <v>1009031</v>
      </c>
      <c r="B173">
        <v>100009312</v>
      </c>
      <c r="C173">
        <f>VLOOKUP(RIGHT(LEFT($A173,4),2)*1,怪物形象分配!$A:$L,4,0)</f>
        <v>1500012</v>
      </c>
      <c r="D173">
        <f>VLOOKUP(RIGHT(LEFT($A173,4),2)*1,怪物形象分配!$A:$L,5,0)</f>
        <v>1500011</v>
      </c>
      <c r="E173">
        <f>VLOOKUP(RIGHT(LEFT($A173,4),2)*1,怪物形象分配!$A:$L,6,0)</f>
        <v>300007</v>
      </c>
      <c r="F173">
        <f>VLOOKUP(RIGHT(LEFT($A173,4),2)*1,怪物形象分配!$A:$L,7,0)</f>
        <v>1</v>
      </c>
    </row>
    <row r="174" spans="1:6">
      <c r="A174">
        <v>1009032</v>
      </c>
      <c r="B174">
        <v>100009322</v>
      </c>
      <c r="C174">
        <f>VLOOKUP(RIGHT(LEFT($A174,4),2)*1,怪物形象分配!$A:$L,4,0)</f>
        <v>1500012</v>
      </c>
      <c r="D174">
        <f>VLOOKUP(RIGHT(LEFT($A174,4),2)*1,怪物形象分配!$A:$L,5,0)</f>
        <v>1500011</v>
      </c>
      <c r="E174">
        <f>VLOOKUP(RIGHT(LEFT($A174,4),2)*1,怪物形象分配!$A:$L,6,0)</f>
        <v>300007</v>
      </c>
      <c r="F174">
        <f>VLOOKUP(RIGHT(LEFT($A174,4),2)*1,怪物形象分配!$A:$L,7,0)</f>
        <v>1</v>
      </c>
    </row>
    <row r="175" spans="1:6">
      <c r="A175">
        <v>1009033</v>
      </c>
      <c r="B175">
        <v>100009332</v>
      </c>
      <c r="C175">
        <f>VLOOKUP(RIGHT(LEFT($A175,4),2)*1,怪物形象分配!$A:$L,4,0)</f>
        <v>1500012</v>
      </c>
      <c r="D175">
        <f>VLOOKUP(RIGHT(LEFT($A175,4),2)*1,怪物形象分配!$A:$L,5,0)</f>
        <v>1500011</v>
      </c>
      <c r="E175">
        <f>VLOOKUP(RIGHT(LEFT($A175,4),2)*1,怪物形象分配!$A:$L,6,0)</f>
        <v>300007</v>
      </c>
      <c r="F175">
        <f>VLOOKUP(RIGHT(LEFT($A175,4),2)*1,怪物形象分配!$A:$L,7,0)</f>
        <v>1</v>
      </c>
    </row>
    <row r="176" spans="1:6">
      <c r="A176">
        <v>1009041</v>
      </c>
      <c r="B176">
        <v>100009412</v>
      </c>
      <c r="C176">
        <f>VLOOKUP(RIGHT(LEFT($A176,4),2)*1,怪物形象分配!$A:$L,4,0)</f>
        <v>1500012</v>
      </c>
      <c r="D176">
        <f>VLOOKUP(RIGHT(LEFT($A176,4),2)*1,怪物形象分配!$A:$L,5,0)</f>
        <v>1500011</v>
      </c>
      <c r="E176">
        <f>VLOOKUP(RIGHT(LEFT($A176,4),2)*1,怪物形象分配!$A:$L,6,0)</f>
        <v>300007</v>
      </c>
      <c r="F176">
        <f>VLOOKUP(RIGHT(LEFT($A176,4),2)*1,怪物形象分配!$A:$L,7,0)</f>
        <v>1</v>
      </c>
    </row>
    <row r="177" spans="1:6">
      <c r="A177">
        <v>1009042</v>
      </c>
      <c r="B177">
        <v>100009422</v>
      </c>
      <c r="C177">
        <f>VLOOKUP(RIGHT(LEFT($A177,4),2)*1,怪物形象分配!$A:$L,4,0)</f>
        <v>1500012</v>
      </c>
      <c r="D177">
        <f>VLOOKUP(RIGHT(LEFT($A177,4),2)*1,怪物形象分配!$A:$L,5,0)</f>
        <v>1500011</v>
      </c>
      <c r="E177">
        <f>VLOOKUP(RIGHT(LEFT($A177,4),2)*1,怪物形象分配!$A:$L,6,0)</f>
        <v>300007</v>
      </c>
      <c r="F177">
        <f>VLOOKUP(RIGHT(LEFT($A177,4),2)*1,怪物形象分配!$A:$L,7,0)</f>
        <v>1</v>
      </c>
    </row>
    <row r="178" spans="1:6">
      <c r="A178">
        <v>1009043</v>
      </c>
      <c r="B178">
        <v>100009432</v>
      </c>
      <c r="C178">
        <f>VLOOKUP(RIGHT(LEFT($A178,4),2)*1,怪物形象分配!$A:$L,4,0)</f>
        <v>1500012</v>
      </c>
      <c r="D178">
        <f>VLOOKUP(RIGHT(LEFT($A178,4),2)*1,怪物形象分配!$A:$L,5,0)</f>
        <v>1500011</v>
      </c>
      <c r="E178">
        <f>VLOOKUP(RIGHT(LEFT($A178,4),2)*1,怪物形象分配!$A:$L,6,0)</f>
        <v>300007</v>
      </c>
      <c r="F178">
        <f>VLOOKUP(RIGHT(LEFT($A178,4),2)*1,怪物形象分配!$A:$L,7,0)</f>
        <v>1</v>
      </c>
    </row>
    <row r="179" spans="1:6">
      <c r="A179">
        <v>1009051</v>
      </c>
      <c r="B179">
        <v>100009512</v>
      </c>
      <c r="C179">
        <f>VLOOKUP(RIGHT(LEFT($A179,4),2)*1,怪物形象分配!$A:$L,4,0)</f>
        <v>1500012</v>
      </c>
      <c r="D179">
        <f>VLOOKUP(RIGHT(LEFT($A179,4),2)*1,怪物形象分配!$A:$L,5,0)</f>
        <v>1500011</v>
      </c>
      <c r="E179">
        <f>VLOOKUP(RIGHT(LEFT($A179,4),2)*1,怪物形象分配!$A:$L,6,0)</f>
        <v>300007</v>
      </c>
      <c r="F179">
        <f>VLOOKUP(RIGHT(LEFT($A179,4),2)*1,怪物形象分配!$A:$L,7,0)</f>
        <v>1</v>
      </c>
    </row>
    <row r="180" spans="1:6">
      <c r="A180">
        <v>1009052</v>
      </c>
      <c r="B180">
        <v>100009522</v>
      </c>
      <c r="C180">
        <f>VLOOKUP(RIGHT(LEFT($A180,4),2)*1,怪物形象分配!$A:$L,4,0)</f>
        <v>1500012</v>
      </c>
      <c r="D180">
        <f>VLOOKUP(RIGHT(LEFT($A180,4),2)*1,怪物形象分配!$A:$L,5,0)</f>
        <v>1500011</v>
      </c>
      <c r="E180">
        <f>VLOOKUP(RIGHT(LEFT($A180,4),2)*1,怪物形象分配!$A:$L,6,0)</f>
        <v>300007</v>
      </c>
      <c r="F180">
        <f>VLOOKUP(RIGHT(LEFT($A180,4),2)*1,怪物形象分配!$A:$L,7,0)</f>
        <v>1</v>
      </c>
    </row>
    <row r="181" spans="1:6">
      <c r="A181">
        <v>1009053</v>
      </c>
      <c r="B181">
        <v>100009532</v>
      </c>
      <c r="C181">
        <f>VLOOKUP(RIGHT(LEFT($A181,4),2)*1,怪物形象分配!$A:$L,4,0)</f>
        <v>1500012</v>
      </c>
      <c r="D181">
        <f>VLOOKUP(RIGHT(LEFT($A181,4),2)*1,怪物形象分配!$A:$L,5,0)</f>
        <v>1500011</v>
      </c>
      <c r="E181">
        <f>VLOOKUP(RIGHT(LEFT($A181,4),2)*1,怪物形象分配!$A:$L,6,0)</f>
        <v>300007</v>
      </c>
      <c r="F181">
        <f>VLOOKUP(RIGHT(LEFT($A181,4),2)*1,怪物形象分配!$A:$L,7,0)</f>
        <v>1</v>
      </c>
    </row>
    <row r="182" spans="1:6">
      <c r="A182">
        <v>1009061</v>
      </c>
      <c r="B182">
        <v>100009612</v>
      </c>
      <c r="C182">
        <f>VLOOKUP(RIGHT(LEFT($A182,4),2)*1,怪物形象分配!$A:$L,4,0)</f>
        <v>1500012</v>
      </c>
      <c r="D182">
        <f>VLOOKUP(RIGHT(LEFT($A182,4),2)*1,怪物形象分配!$A:$L,5,0)</f>
        <v>1500011</v>
      </c>
      <c r="E182">
        <f>VLOOKUP(RIGHT(LEFT($A182,4),2)*1,怪物形象分配!$A:$L,6,0)</f>
        <v>300007</v>
      </c>
      <c r="F182">
        <f>VLOOKUP(RIGHT(LEFT($A182,4),2)*1,怪物形象分配!$A:$L,7,0)</f>
        <v>1</v>
      </c>
    </row>
    <row r="183" spans="1:6">
      <c r="A183">
        <v>1009062</v>
      </c>
      <c r="B183">
        <v>100009622</v>
      </c>
      <c r="C183">
        <f>VLOOKUP(RIGHT(LEFT($A183,4),2)*1,怪物形象分配!$A:$L,4,0)</f>
        <v>1500012</v>
      </c>
      <c r="D183">
        <f>VLOOKUP(RIGHT(LEFT($A183,4),2)*1,怪物形象分配!$A:$L,5,0)</f>
        <v>1500011</v>
      </c>
      <c r="E183">
        <f>VLOOKUP(RIGHT(LEFT($A183,4),2)*1,怪物形象分配!$A:$L,6,0)</f>
        <v>300007</v>
      </c>
      <c r="F183">
        <f>VLOOKUP(RIGHT(LEFT($A183,4),2)*1,怪物形象分配!$A:$L,7,0)</f>
        <v>1</v>
      </c>
    </row>
    <row r="184" spans="1:6">
      <c r="A184">
        <v>1009063</v>
      </c>
      <c r="B184">
        <v>100009632</v>
      </c>
      <c r="C184">
        <f>VLOOKUP(RIGHT(LEFT($A184,4),2)*1,怪物形象分配!$A:$L,4,0)</f>
        <v>1500012</v>
      </c>
      <c r="D184">
        <f>VLOOKUP(RIGHT(LEFT($A184,4),2)*1,怪物形象分配!$A:$L,5,0)</f>
        <v>1500011</v>
      </c>
      <c r="E184">
        <f>VLOOKUP(RIGHT(LEFT($A184,4),2)*1,怪物形象分配!$A:$L,6,0)</f>
        <v>300007</v>
      </c>
      <c r="F184">
        <f>VLOOKUP(RIGHT(LEFT($A184,4),2)*1,怪物形象分配!$A:$L,7,0)</f>
        <v>1</v>
      </c>
    </row>
    <row r="185" spans="1:6">
      <c r="A185">
        <v>1009071</v>
      </c>
      <c r="B185">
        <v>100009712</v>
      </c>
      <c r="C185">
        <f>VLOOKUP(RIGHT(LEFT($A185,4),2)*1,怪物形象分配!$A:$L,4,0)</f>
        <v>1500012</v>
      </c>
      <c r="D185">
        <f>VLOOKUP(RIGHT(LEFT($A185,4),2)*1,怪物形象分配!$A:$L,5,0)</f>
        <v>1500011</v>
      </c>
      <c r="E185">
        <f>VLOOKUP(RIGHT(LEFT($A185,4),2)*1,怪物形象分配!$A:$L,6,0)</f>
        <v>300007</v>
      </c>
      <c r="F185">
        <f>VLOOKUP(RIGHT(LEFT($A185,4),2)*1,怪物形象分配!$A:$L,7,0)</f>
        <v>1</v>
      </c>
    </row>
    <row r="186" spans="1:6">
      <c r="A186">
        <v>1009072</v>
      </c>
      <c r="B186">
        <v>100009722</v>
      </c>
      <c r="C186">
        <f>VLOOKUP(RIGHT(LEFT($A186,4),2)*1,怪物形象分配!$A:$L,4,0)</f>
        <v>1500012</v>
      </c>
      <c r="D186">
        <f>VLOOKUP(RIGHT(LEFT($A186,4),2)*1,怪物形象分配!$A:$L,5,0)</f>
        <v>1500011</v>
      </c>
      <c r="E186">
        <f>VLOOKUP(RIGHT(LEFT($A186,4),2)*1,怪物形象分配!$A:$L,6,0)</f>
        <v>300007</v>
      </c>
      <c r="F186">
        <f>VLOOKUP(RIGHT(LEFT($A186,4),2)*1,怪物形象分配!$A:$L,7,0)</f>
        <v>1</v>
      </c>
    </row>
    <row r="187" spans="1:6">
      <c r="A187">
        <v>1009073</v>
      </c>
      <c r="B187">
        <v>100009732</v>
      </c>
      <c r="C187">
        <f>VLOOKUP(RIGHT(LEFT($A187,4),2)*1,怪物形象分配!$A:$L,4,0)</f>
        <v>1500012</v>
      </c>
      <c r="D187">
        <f>VLOOKUP(RIGHT(LEFT($A187,4),2)*1,怪物形象分配!$A:$L,5,0)</f>
        <v>1500011</v>
      </c>
      <c r="E187">
        <f>VLOOKUP(RIGHT(LEFT($A187,4),2)*1,怪物形象分配!$A:$L,6,0)</f>
        <v>300007</v>
      </c>
      <c r="F187">
        <f>VLOOKUP(RIGHT(LEFT($A187,4),2)*1,怪物形象分配!$A:$L,7,0)</f>
        <v>1</v>
      </c>
    </row>
    <row r="188" spans="1:6">
      <c r="A188">
        <v>1009081</v>
      </c>
      <c r="B188">
        <v>100009812</v>
      </c>
      <c r="C188">
        <f>VLOOKUP(RIGHT(LEFT($A188,4),2)*1,怪物形象分配!$A:$L,4,0)</f>
        <v>1500012</v>
      </c>
      <c r="D188">
        <f>VLOOKUP(RIGHT(LEFT($A188,4),2)*1,怪物形象分配!$A:$L,5,0)</f>
        <v>1500011</v>
      </c>
      <c r="E188">
        <f>VLOOKUP(RIGHT(LEFT($A188,4),2)*1,怪物形象分配!$A:$L,6,0)</f>
        <v>300007</v>
      </c>
      <c r="F188">
        <f>VLOOKUP(RIGHT(LEFT($A188,4),2)*1,怪物形象分配!$A:$L,7,0)</f>
        <v>1</v>
      </c>
    </row>
    <row r="189" spans="1:6">
      <c r="A189">
        <v>1009082</v>
      </c>
      <c r="B189">
        <v>100009822</v>
      </c>
      <c r="C189">
        <f>VLOOKUP(RIGHT(LEFT($A189,4),2)*1,怪物形象分配!$A:$L,4,0)</f>
        <v>1500012</v>
      </c>
      <c r="D189">
        <f>VLOOKUP(RIGHT(LEFT($A189,4),2)*1,怪物形象分配!$A:$L,5,0)</f>
        <v>1500011</v>
      </c>
      <c r="E189">
        <f>VLOOKUP(RIGHT(LEFT($A189,4),2)*1,怪物形象分配!$A:$L,6,0)</f>
        <v>300007</v>
      </c>
      <c r="F189">
        <f>VLOOKUP(RIGHT(LEFT($A189,4),2)*1,怪物形象分配!$A:$L,7,0)</f>
        <v>1</v>
      </c>
    </row>
    <row r="190" spans="1:6">
      <c r="A190">
        <v>1009083</v>
      </c>
      <c r="B190">
        <v>100009832</v>
      </c>
      <c r="C190">
        <f>VLOOKUP(RIGHT(LEFT($A190,4),2)*1,怪物形象分配!$A:$L,4,0)</f>
        <v>1500012</v>
      </c>
      <c r="D190">
        <f>VLOOKUP(RIGHT(LEFT($A190,4),2)*1,怪物形象分配!$A:$L,5,0)</f>
        <v>1500011</v>
      </c>
      <c r="E190">
        <f>VLOOKUP(RIGHT(LEFT($A190,4),2)*1,怪物形象分配!$A:$L,6,0)</f>
        <v>300007</v>
      </c>
      <c r="F190">
        <f>VLOOKUP(RIGHT(LEFT($A190,4),2)*1,怪物形象分配!$A:$L,7,0)</f>
        <v>1</v>
      </c>
    </row>
    <row r="191" spans="1:6">
      <c r="A191">
        <v>1010011</v>
      </c>
      <c r="B191">
        <v>100010112</v>
      </c>
      <c r="C191">
        <f>VLOOKUP(RIGHT(LEFT($A191,4),2)*1,怪物形象分配!$A:$L,4,0)</f>
        <v>1500282</v>
      </c>
      <c r="D191">
        <f>VLOOKUP(RIGHT(LEFT($A191,4),2)*1,怪物形象分配!$A:$L,5,0)</f>
        <v>1500281</v>
      </c>
      <c r="E191">
        <f>VLOOKUP(RIGHT(LEFT($A191,4),2)*1,怪物形象分配!$A:$L,6,0)</f>
        <v>300011</v>
      </c>
      <c r="F191">
        <f>VLOOKUP(RIGHT(LEFT($A191,4),2)*1,怪物形象分配!$A:$L,7,0)</f>
        <v>1</v>
      </c>
    </row>
    <row r="192" spans="1:6">
      <c r="A192">
        <v>1010012</v>
      </c>
      <c r="B192">
        <v>100010122</v>
      </c>
      <c r="C192">
        <f>VLOOKUP(RIGHT(LEFT($A192,4),2)*1,怪物形象分配!$A:$L,4,0)</f>
        <v>1500282</v>
      </c>
      <c r="D192">
        <f>VLOOKUP(RIGHT(LEFT($A192,4),2)*1,怪物形象分配!$A:$L,5,0)</f>
        <v>1500281</v>
      </c>
      <c r="E192">
        <f>VLOOKUP(RIGHT(LEFT($A192,4),2)*1,怪物形象分配!$A:$L,6,0)</f>
        <v>300011</v>
      </c>
      <c r="F192">
        <f>VLOOKUP(RIGHT(LEFT($A192,4),2)*1,怪物形象分配!$A:$L,7,0)</f>
        <v>1</v>
      </c>
    </row>
    <row r="193" spans="1:6">
      <c r="A193">
        <v>1010013</v>
      </c>
      <c r="B193">
        <v>100010132</v>
      </c>
      <c r="C193">
        <f>VLOOKUP(RIGHT(LEFT($A193,4),2)*1,怪物形象分配!$A:$L,4,0)</f>
        <v>1500282</v>
      </c>
      <c r="D193">
        <f>VLOOKUP(RIGHT(LEFT($A193,4),2)*1,怪物形象分配!$A:$L,5,0)</f>
        <v>1500281</v>
      </c>
      <c r="E193">
        <f>VLOOKUP(RIGHT(LEFT($A193,4),2)*1,怪物形象分配!$A:$L,6,0)</f>
        <v>300011</v>
      </c>
      <c r="F193">
        <f>VLOOKUP(RIGHT(LEFT($A193,4),2)*1,怪物形象分配!$A:$L,7,0)</f>
        <v>1</v>
      </c>
    </row>
    <row r="194" spans="1:6">
      <c r="A194">
        <v>1010021</v>
      </c>
      <c r="B194">
        <v>100010212</v>
      </c>
      <c r="C194">
        <f>VLOOKUP(RIGHT(LEFT($A194,4),2)*1,怪物形象分配!$A:$L,4,0)</f>
        <v>1500282</v>
      </c>
      <c r="D194">
        <f>VLOOKUP(RIGHT(LEFT($A194,4),2)*1,怪物形象分配!$A:$L,5,0)</f>
        <v>1500281</v>
      </c>
      <c r="E194">
        <f>VLOOKUP(RIGHT(LEFT($A194,4),2)*1,怪物形象分配!$A:$L,6,0)</f>
        <v>300011</v>
      </c>
      <c r="F194">
        <f>VLOOKUP(RIGHT(LEFT($A194,4),2)*1,怪物形象分配!$A:$L,7,0)</f>
        <v>1</v>
      </c>
    </row>
    <row r="195" spans="1:6">
      <c r="A195">
        <v>1010022</v>
      </c>
      <c r="B195">
        <v>100010222</v>
      </c>
      <c r="C195">
        <f>VLOOKUP(RIGHT(LEFT($A195,4),2)*1,怪物形象分配!$A:$L,4,0)</f>
        <v>1500282</v>
      </c>
      <c r="D195">
        <f>VLOOKUP(RIGHT(LEFT($A195,4),2)*1,怪物形象分配!$A:$L,5,0)</f>
        <v>1500281</v>
      </c>
      <c r="E195">
        <f>VLOOKUP(RIGHT(LEFT($A195,4),2)*1,怪物形象分配!$A:$L,6,0)</f>
        <v>300011</v>
      </c>
      <c r="F195">
        <f>VLOOKUP(RIGHT(LEFT($A195,4),2)*1,怪物形象分配!$A:$L,7,0)</f>
        <v>1</v>
      </c>
    </row>
    <row r="196" spans="1:6">
      <c r="A196">
        <v>1010023</v>
      </c>
      <c r="B196">
        <v>100010232</v>
      </c>
      <c r="C196">
        <f>VLOOKUP(RIGHT(LEFT($A196,4),2)*1,怪物形象分配!$A:$L,4,0)</f>
        <v>1500282</v>
      </c>
      <c r="D196">
        <f>VLOOKUP(RIGHT(LEFT($A196,4),2)*1,怪物形象分配!$A:$L,5,0)</f>
        <v>1500281</v>
      </c>
      <c r="E196">
        <f>VLOOKUP(RIGHT(LEFT($A196,4),2)*1,怪物形象分配!$A:$L,6,0)</f>
        <v>300011</v>
      </c>
      <c r="F196">
        <f>VLOOKUP(RIGHT(LEFT($A196,4),2)*1,怪物形象分配!$A:$L,7,0)</f>
        <v>1</v>
      </c>
    </row>
    <row r="197" spans="1:6">
      <c r="A197">
        <v>1010031</v>
      </c>
      <c r="B197">
        <v>100010312</v>
      </c>
      <c r="C197">
        <f>VLOOKUP(RIGHT(LEFT($A197,4),2)*1,怪物形象分配!$A:$L,4,0)</f>
        <v>1500282</v>
      </c>
      <c r="D197">
        <f>VLOOKUP(RIGHT(LEFT($A197,4),2)*1,怪物形象分配!$A:$L,5,0)</f>
        <v>1500281</v>
      </c>
      <c r="E197">
        <f>VLOOKUP(RIGHT(LEFT($A197,4),2)*1,怪物形象分配!$A:$L,6,0)</f>
        <v>300011</v>
      </c>
      <c r="F197">
        <f>VLOOKUP(RIGHT(LEFT($A197,4),2)*1,怪物形象分配!$A:$L,7,0)</f>
        <v>1</v>
      </c>
    </row>
    <row r="198" spans="1:6">
      <c r="A198">
        <v>1010032</v>
      </c>
      <c r="B198">
        <v>100010322</v>
      </c>
      <c r="C198">
        <f>VLOOKUP(RIGHT(LEFT($A198,4),2)*1,怪物形象分配!$A:$L,4,0)</f>
        <v>1500282</v>
      </c>
      <c r="D198">
        <f>VLOOKUP(RIGHT(LEFT($A198,4),2)*1,怪物形象分配!$A:$L,5,0)</f>
        <v>1500281</v>
      </c>
      <c r="E198">
        <f>VLOOKUP(RIGHT(LEFT($A198,4),2)*1,怪物形象分配!$A:$L,6,0)</f>
        <v>300011</v>
      </c>
      <c r="F198">
        <f>VLOOKUP(RIGHT(LEFT($A198,4),2)*1,怪物形象分配!$A:$L,7,0)</f>
        <v>1</v>
      </c>
    </row>
    <row r="199" spans="1:6">
      <c r="A199">
        <v>1010033</v>
      </c>
      <c r="B199">
        <v>100010332</v>
      </c>
      <c r="C199">
        <f>VLOOKUP(RIGHT(LEFT($A199,4),2)*1,怪物形象分配!$A:$L,4,0)</f>
        <v>1500282</v>
      </c>
      <c r="D199">
        <f>VLOOKUP(RIGHT(LEFT($A199,4),2)*1,怪物形象分配!$A:$L,5,0)</f>
        <v>1500281</v>
      </c>
      <c r="E199">
        <f>VLOOKUP(RIGHT(LEFT($A199,4),2)*1,怪物形象分配!$A:$L,6,0)</f>
        <v>300011</v>
      </c>
      <c r="F199">
        <f>VLOOKUP(RIGHT(LEFT($A199,4),2)*1,怪物形象分配!$A:$L,7,0)</f>
        <v>1</v>
      </c>
    </row>
    <row r="200" spans="1:6">
      <c r="A200">
        <v>1010041</v>
      </c>
      <c r="B200">
        <v>100010412</v>
      </c>
      <c r="C200">
        <f>VLOOKUP(RIGHT(LEFT($A200,4),2)*1,怪物形象分配!$A:$L,4,0)</f>
        <v>1500282</v>
      </c>
      <c r="D200">
        <f>VLOOKUP(RIGHT(LEFT($A200,4),2)*1,怪物形象分配!$A:$L,5,0)</f>
        <v>1500281</v>
      </c>
      <c r="E200">
        <f>VLOOKUP(RIGHT(LEFT($A200,4),2)*1,怪物形象分配!$A:$L,6,0)</f>
        <v>300011</v>
      </c>
      <c r="F200">
        <f>VLOOKUP(RIGHT(LEFT($A200,4),2)*1,怪物形象分配!$A:$L,7,0)</f>
        <v>1</v>
      </c>
    </row>
    <row r="201" spans="1:6">
      <c r="A201">
        <v>1010042</v>
      </c>
      <c r="B201">
        <v>100010422</v>
      </c>
      <c r="C201">
        <f>VLOOKUP(RIGHT(LEFT($A201,4),2)*1,怪物形象分配!$A:$L,4,0)</f>
        <v>1500282</v>
      </c>
      <c r="D201">
        <f>VLOOKUP(RIGHT(LEFT($A201,4),2)*1,怪物形象分配!$A:$L,5,0)</f>
        <v>1500281</v>
      </c>
      <c r="E201">
        <f>VLOOKUP(RIGHT(LEFT($A201,4),2)*1,怪物形象分配!$A:$L,6,0)</f>
        <v>300011</v>
      </c>
      <c r="F201">
        <f>VLOOKUP(RIGHT(LEFT($A201,4),2)*1,怪物形象分配!$A:$L,7,0)</f>
        <v>1</v>
      </c>
    </row>
    <row r="202" spans="1:6">
      <c r="A202">
        <v>1010043</v>
      </c>
      <c r="B202">
        <v>100010432</v>
      </c>
      <c r="C202">
        <f>VLOOKUP(RIGHT(LEFT($A202,4),2)*1,怪物形象分配!$A:$L,4,0)</f>
        <v>1500282</v>
      </c>
      <c r="D202">
        <f>VLOOKUP(RIGHT(LEFT($A202,4),2)*1,怪物形象分配!$A:$L,5,0)</f>
        <v>1500281</v>
      </c>
      <c r="E202">
        <f>VLOOKUP(RIGHT(LEFT($A202,4),2)*1,怪物形象分配!$A:$L,6,0)</f>
        <v>300011</v>
      </c>
      <c r="F202">
        <f>VLOOKUP(RIGHT(LEFT($A202,4),2)*1,怪物形象分配!$A:$L,7,0)</f>
        <v>1</v>
      </c>
    </row>
    <row r="203" spans="1:6">
      <c r="A203">
        <v>1010051</v>
      </c>
      <c r="B203">
        <v>100010512</v>
      </c>
      <c r="C203">
        <f>VLOOKUP(RIGHT(LEFT($A203,4),2)*1,怪物形象分配!$A:$L,4,0)</f>
        <v>1500282</v>
      </c>
      <c r="D203">
        <f>VLOOKUP(RIGHT(LEFT($A203,4),2)*1,怪物形象分配!$A:$L,5,0)</f>
        <v>1500281</v>
      </c>
      <c r="E203">
        <f>VLOOKUP(RIGHT(LEFT($A203,4),2)*1,怪物形象分配!$A:$L,6,0)</f>
        <v>300011</v>
      </c>
      <c r="F203">
        <f>VLOOKUP(RIGHT(LEFT($A203,4),2)*1,怪物形象分配!$A:$L,7,0)</f>
        <v>1</v>
      </c>
    </row>
    <row r="204" spans="1:6">
      <c r="A204">
        <v>1010052</v>
      </c>
      <c r="B204">
        <v>100010522</v>
      </c>
      <c r="C204">
        <f>VLOOKUP(RIGHT(LEFT($A204,4),2)*1,怪物形象分配!$A:$L,4,0)</f>
        <v>1500282</v>
      </c>
      <c r="D204">
        <f>VLOOKUP(RIGHT(LEFT($A204,4),2)*1,怪物形象分配!$A:$L,5,0)</f>
        <v>1500281</v>
      </c>
      <c r="E204">
        <f>VLOOKUP(RIGHT(LEFT($A204,4),2)*1,怪物形象分配!$A:$L,6,0)</f>
        <v>300011</v>
      </c>
      <c r="F204">
        <f>VLOOKUP(RIGHT(LEFT($A204,4),2)*1,怪物形象分配!$A:$L,7,0)</f>
        <v>1</v>
      </c>
    </row>
    <row r="205" spans="1:6">
      <c r="A205">
        <v>1010053</v>
      </c>
      <c r="B205">
        <v>100010532</v>
      </c>
      <c r="C205">
        <f>VLOOKUP(RIGHT(LEFT($A205,4),2)*1,怪物形象分配!$A:$L,4,0)</f>
        <v>1500282</v>
      </c>
      <c r="D205">
        <f>VLOOKUP(RIGHT(LEFT($A205,4),2)*1,怪物形象分配!$A:$L,5,0)</f>
        <v>1500281</v>
      </c>
      <c r="E205">
        <f>VLOOKUP(RIGHT(LEFT($A205,4),2)*1,怪物形象分配!$A:$L,6,0)</f>
        <v>300011</v>
      </c>
      <c r="F205">
        <f>VLOOKUP(RIGHT(LEFT($A205,4),2)*1,怪物形象分配!$A:$L,7,0)</f>
        <v>1</v>
      </c>
    </row>
    <row r="206" spans="1:6">
      <c r="A206">
        <v>1010061</v>
      </c>
      <c r="B206">
        <v>100010612</v>
      </c>
      <c r="C206">
        <f>VLOOKUP(RIGHT(LEFT($A206,4),2)*1,怪物形象分配!$A:$L,4,0)</f>
        <v>1500282</v>
      </c>
      <c r="D206">
        <f>VLOOKUP(RIGHT(LEFT($A206,4),2)*1,怪物形象分配!$A:$L,5,0)</f>
        <v>1500281</v>
      </c>
      <c r="E206">
        <f>VLOOKUP(RIGHT(LEFT($A206,4),2)*1,怪物形象分配!$A:$L,6,0)</f>
        <v>300011</v>
      </c>
      <c r="F206">
        <f>VLOOKUP(RIGHT(LEFT($A206,4),2)*1,怪物形象分配!$A:$L,7,0)</f>
        <v>1</v>
      </c>
    </row>
    <row r="207" spans="1:6">
      <c r="A207">
        <v>1010062</v>
      </c>
      <c r="B207">
        <v>100010622</v>
      </c>
      <c r="C207">
        <f>VLOOKUP(RIGHT(LEFT($A207,4),2)*1,怪物形象分配!$A:$L,4,0)</f>
        <v>1500282</v>
      </c>
      <c r="D207">
        <f>VLOOKUP(RIGHT(LEFT($A207,4),2)*1,怪物形象分配!$A:$L,5,0)</f>
        <v>1500281</v>
      </c>
      <c r="E207">
        <f>VLOOKUP(RIGHT(LEFT($A207,4),2)*1,怪物形象分配!$A:$L,6,0)</f>
        <v>300011</v>
      </c>
      <c r="F207">
        <f>VLOOKUP(RIGHT(LEFT($A207,4),2)*1,怪物形象分配!$A:$L,7,0)</f>
        <v>1</v>
      </c>
    </row>
    <row r="208" spans="1:6">
      <c r="A208">
        <v>1010063</v>
      </c>
      <c r="B208">
        <v>100010632</v>
      </c>
      <c r="C208">
        <f>VLOOKUP(RIGHT(LEFT($A208,4),2)*1,怪物形象分配!$A:$L,4,0)</f>
        <v>1500282</v>
      </c>
      <c r="D208">
        <f>VLOOKUP(RIGHT(LEFT($A208,4),2)*1,怪物形象分配!$A:$L,5,0)</f>
        <v>1500281</v>
      </c>
      <c r="E208">
        <f>VLOOKUP(RIGHT(LEFT($A208,4),2)*1,怪物形象分配!$A:$L,6,0)</f>
        <v>300011</v>
      </c>
      <c r="F208">
        <f>VLOOKUP(RIGHT(LEFT($A208,4),2)*1,怪物形象分配!$A:$L,7,0)</f>
        <v>1</v>
      </c>
    </row>
    <row r="209" spans="1:6">
      <c r="A209">
        <v>1010071</v>
      </c>
      <c r="B209">
        <v>100010712</v>
      </c>
      <c r="C209">
        <f>VLOOKUP(RIGHT(LEFT($A209,4),2)*1,怪物形象分配!$A:$L,4,0)</f>
        <v>1500282</v>
      </c>
      <c r="D209">
        <f>VLOOKUP(RIGHT(LEFT($A209,4),2)*1,怪物形象分配!$A:$L,5,0)</f>
        <v>1500281</v>
      </c>
      <c r="E209">
        <f>VLOOKUP(RIGHT(LEFT($A209,4),2)*1,怪物形象分配!$A:$L,6,0)</f>
        <v>300011</v>
      </c>
      <c r="F209">
        <f>VLOOKUP(RIGHT(LEFT($A209,4),2)*1,怪物形象分配!$A:$L,7,0)</f>
        <v>1</v>
      </c>
    </row>
    <row r="210" spans="1:6">
      <c r="A210">
        <v>1010072</v>
      </c>
      <c r="B210">
        <v>100010722</v>
      </c>
      <c r="C210">
        <f>VLOOKUP(RIGHT(LEFT($A210,4),2)*1,怪物形象分配!$A:$L,4,0)</f>
        <v>1500282</v>
      </c>
      <c r="D210">
        <f>VLOOKUP(RIGHT(LEFT($A210,4),2)*1,怪物形象分配!$A:$L,5,0)</f>
        <v>1500281</v>
      </c>
      <c r="E210">
        <f>VLOOKUP(RIGHT(LEFT($A210,4),2)*1,怪物形象分配!$A:$L,6,0)</f>
        <v>300011</v>
      </c>
      <c r="F210">
        <f>VLOOKUP(RIGHT(LEFT($A210,4),2)*1,怪物形象分配!$A:$L,7,0)</f>
        <v>1</v>
      </c>
    </row>
    <row r="211" spans="1:6">
      <c r="A211">
        <v>1010073</v>
      </c>
      <c r="B211">
        <v>100010732</v>
      </c>
      <c r="C211">
        <f>VLOOKUP(RIGHT(LEFT($A211,4),2)*1,怪物形象分配!$A:$L,4,0)</f>
        <v>1500282</v>
      </c>
      <c r="D211">
        <f>VLOOKUP(RIGHT(LEFT($A211,4),2)*1,怪物形象分配!$A:$L,5,0)</f>
        <v>1500281</v>
      </c>
      <c r="E211">
        <f>VLOOKUP(RIGHT(LEFT($A211,4),2)*1,怪物形象分配!$A:$L,6,0)</f>
        <v>300011</v>
      </c>
      <c r="F211">
        <f>VLOOKUP(RIGHT(LEFT($A211,4),2)*1,怪物形象分配!$A:$L,7,0)</f>
        <v>1</v>
      </c>
    </row>
    <row r="212" spans="1:6">
      <c r="A212">
        <v>1010081</v>
      </c>
      <c r="B212">
        <v>100010812</v>
      </c>
      <c r="C212">
        <f>VLOOKUP(RIGHT(LEFT($A212,4),2)*1,怪物形象分配!$A:$L,4,0)</f>
        <v>1500282</v>
      </c>
      <c r="D212">
        <f>VLOOKUP(RIGHT(LEFT($A212,4),2)*1,怪物形象分配!$A:$L,5,0)</f>
        <v>1500281</v>
      </c>
      <c r="E212">
        <f>VLOOKUP(RIGHT(LEFT($A212,4),2)*1,怪物形象分配!$A:$L,6,0)</f>
        <v>300011</v>
      </c>
      <c r="F212">
        <f>VLOOKUP(RIGHT(LEFT($A212,4),2)*1,怪物形象分配!$A:$L,7,0)</f>
        <v>1</v>
      </c>
    </row>
    <row r="213" spans="1:6">
      <c r="A213">
        <v>1010082</v>
      </c>
      <c r="B213">
        <v>100010822</v>
      </c>
      <c r="C213">
        <f>VLOOKUP(RIGHT(LEFT($A213,4),2)*1,怪物形象分配!$A:$L,4,0)</f>
        <v>1500282</v>
      </c>
      <c r="D213">
        <f>VLOOKUP(RIGHT(LEFT($A213,4),2)*1,怪物形象分配!$A:$L,5,0)</f>
        <v>1500281</v>
      </c>
      <c r="E213">
        <f>VLOOKUP(RIGHT(LEFT($A213,4),2)*1,怪物形象分配!$A:$L,6,0)</f>
        <v>300011</v>
      </c>
      <c r="F213">
        <f>VLOOKUP(RIGHT(LEFT($A213,4),2)*1,怪物形象分配!$A:$L,7,0)</f>
        <v>1</v>
      </c>
    </row>
    <row r="214" spans="1:6">
      <c r="A214">
        <v>1010083</v>
      </c>
      <c r="B214">
        <v>100010832</v>
      </c>
      <c r="C214">
        <f>VLOOKUP(RIGHT(LEFT($A214,4),2)*1,怪物形象分配!$A:$L,4,0)</f>
        <v>1500282</v>
      </c>
      <c r="D214">
        <f>VLOOKUP(RIGHT(LEFT($A214,4),2)*1,怪物形象分配!$A:$L,5,0)</f>
        <v>1500281</v>
      </c>
      <c r="E214">
        <f>VLOOKUP(RIGHT(LEFT($A214,4),2)*1,怪物形象分配!$A:$L,6,0)</f>
        <v>300011</v>
      </c>
      <c r="F214">
        <f>VLOOKUP(RIGHT(LEFT($A214,4),2)*1,怪物形象分配!$A:$L,7,0)</f>
        <v>1</v>
      </c>
    </row>
    <row r="215" spans="1:6">
      <c r="A215">
        <v>1011011</v>
      </c>
      <c r="B215">
        <v>100011112</v>
      </c>
      <c r="C215">
        <f>VLOOKUP(RIGHT(LEFT($A215,4),2)*1,怪物形象分配!$A:$L,4,0)</f>
        <v>1500262</v>
      </c>
      <c r="D215">
        <f>VLOOKUP(RIGHT(LEFT($A215,4),2)*1,怪物形象分配!$A:$L,5,0)</f>
        <v>1500261</v>
      </c>
      <c r="E215">
        <f>VLOOKUP(RIGHT(LEFT($A215,4),2)*1,怪物形象分配!$A:$L,6,0)</f>
        <v>300012</v>
      </c>
      <c r="F215">
        <f>VLOOKUP(RIGHT(LEFT($A215,4),2)*1,怪物形象分配!$A:$L,7,0)</f>
        <v>1</v>
      </c>
    </row>
    <row r="216" spans="1:6">
      <c r="A216">
        <v>1011012</v>
      </c>
      <c r="B216">
        <v>100011122</v>
      </c>
      <c r="C216">
        <f>VLOOKUP(RIGHT(LEFT($A216,4),2)*1,怪物形象分配!$A:$L,4,0)</f>
        <v>1500262</v>
      </c>
      <c r="D216">
        <f>VLOOKUP(RIGHT(LEFT($A216,4),2)*1,怪物形象分配!$A:$L,5,0)</f>
        <v>1500261</v>
      </c>
      <c r="E216">
        <f>VLOOKUP(RIGHT(LEFT($A216,4),2)*1,怪物形象分配!$A:$L,6,0)</f>
        <v>300012</v>
      </c>
      <c r="F216">
        <f>VLOOKUP(RIGHT(LEFT($A216,4),2)*1,怪物形象分配!$A:$L,7,0)</f>
        <v>1</v>
      </c>
    </row>
    <row r="217" spans="1:6">
      <c r="A217">
        <v>1011013</v>
      </c>
      <c r="B217">
        <v>100011132</v>
      </c>
      <c r="C217">
        <f>VLOOKUP(RIGHT(LEFT($A217,4),2)*1,怪物形象分配!$A:$L,4,0)</f>
        <v>1500262</v>
      </c>
      <c r="D217">
        <f>VLOOKUP(RIGHT(LEFT($A217,4),2)*1,怪物形象分配!$A:$L,5,0)</f>
        <v>1500261</v>
      </c>
      <c r="E217">
        <f>VLOOKUP(RIGHT(LEFT($A217,4),2)*1,怪物形象分配!$A:$L,6,0)</f>
        <v>300012</v>
      </c>
      <c r="F217">
        <f>VLOOKUP(RIGHT(LEFT($A217,4),2)*1,怪物形象分配!$A:$L,7,0)</f>
        <v>1</v>
      </c>
    </row>
    <row r="218" spans="1:6">
      <c r="A218">
        <v>1011021</v>
      </c>
      <c r="B218">
        <v>100011212</v>
      </c>
      <c r="C218">
        <f>VLOOKUP(RIGHT(LEFT($A218,4),2)*1,怪物形象分配!$A:$L,4,0)</f>
        <v>1500262</v>
      </c>
      <c r="D218">
        <f>VLOOKUP(RIGHT(LEFT($A218,4),2)*1,怪物形象分配!$A:$L,5,0)</f>
        <v>1500261</v>
      </c>
      <c r="E218">
        <f>VLOOKUP(RIGHT(LEFT($A218,4),2)*1,怪物形象分配!$A:$L,6,0)</f>
        <v>300012</v>
      </c>
      <c r="F218">
        <f>VLOOKUP(RIGHT(LEFT($A218,4),2)*1,怪物形象分配!$A:$L,7,0)</f>
        <v>1</v>
      </c>
    </row>
    <row r="219" spans="1:6">
      <c r="A219">
        <v>1011022</v>
      </c>
      <c r="B219">
        <v>100011222</v>
      </c>
      <c r="C219">
        <f>VLOOKUP(RIGHT(LEFT($A219,4),2)*1,怪物形象分配!$A:$L,4,0)</f>
        <v>1500262</v>
      </c>
      <c r="D219">
        <f>VLOOKUP(RIGHT(LEFT($A219,4),2)*1,怪物形象分配!$A:$L,5,0)</f>
        <v>1500261</v>
      </c>
      <c r="E219">
        <f>VLOOKUP(RIGHT(LEFT($A219,4),2)*1,怪物形象分配!$A:$L,6,0)</f>
        <v>300012</v>
      </c>
      <c r="F219">
        <f>VLOOKUP(RIGHT(LEFT($A219,4),2)*1,怪物形象分配!$A:$L,7,0)</f>
        <v>1</v>
      </c>
    </row>
    <row r="220" spans="1:6">
      <c r="A220">
        <v>1011023</v>
      </c>
      <c r="B220">
        <v>100011232</v>
      </c>
      <c r="C220">
        <f>VLOOKUP(RIGHT(LEFT($A220,4),2)*1,怪物形象分配!$A:$L,4,0)</f>
        <v>1500262</v>
      </c>
      <c r="D220">
        <f>VLOOKUP(RIGHT(LEFT($A220,4),2)*1,怪物形象分配!$A:$L,5,0)</f>
        <v>1500261</v>
      </c>
      <c r="E220">
        <f>VLOOKUP(RIGHT(LEFT($A220,4),2)*1,怪物形象分配!$A:$L,6,0)</f>
        <v>300012</v>
      </c>
      <c r="F220">
        <f>VLOOKUP(RIGHT(LEFT($A220,4),2)*1,怪物形象分配!$A:$L,7,0)</f>
        <v>1</v>
      </c>
    </row>
    <row r="221" spans="1:6">
      <c r="A221">
        <v>1011031</v>
      </c>
      <c r="B221">
        <v>100011312</v>
      </c>
      <c r="C221">
        <f>VLOOKUP(RIGHT(LEFT($A221,4),2)*1,怪物形象分配!$A:$L,4,0)</f>
        <v>1500262</v>
      </c>
      <c r="D221">
        <f>VLOOKUP(RIGHT(LEFT($A221,4),2)*1,怪物形象分配!$A:$L,5,0)</f>
        <v>1500261</v>
      </c>
      <c r="E221">
        <f>VLOOKUP(RIGHT(LEFT($A221,4),2)*1,怪物形象分配!$A:$L,6,0)</f>
        <v>300012</v>
      </c>
      <c r="F221">
        <f>VLOOKUP(RIGHT(LEFT($A221,4),2)*1,怪物形象分配!$A:$L,7,0)</f>
        <v>1</v>
      </c>
    </row>
    <row r="222" spans="1:6">
      <c r="A222">
        <v>1011032</v>
      </c>
      <c r="B222">
        <v>100011322</v>
      </c>
      <c r="C222">
        <f>VLOOKUP(RIGHT(LEFT($A222,4),2)*1,怪物形象分配!$A:$L,4,0)</f>
        <v>1500262</v>
      </c>
      <c r="D222">
        <f>VLOOKUP(RIGHT(LEFT($A222,4),2)*1,怪物形象分配!$A:$L,5,0)</f>
        <v>1500261</v>
      </c>
      <c r="E222">
        <f>VLOOKUP(RIGHT(LEFT($A222,4),2)*1,怪物形象分配!$A:$L,6,0)</f>
        <v>300012</v>
      </c>
      <c r="F222">
        <f>VLOOKUP(RIGHT(LEFT($A222,4),2)*1,怪物形象分配!$A:$L,7,0)</f>
        <v>1</v>
      </c>
    </row>
    <row r="223" spans="1:6">
      <c r="A223">
        <v>1011033</v>
      </c>
      <c r="B223">
        <v>100011332</v>
      </c>
      <c r="C223">
        <f>VLOOKUP(RIGHT(LEFT($A223,4),2)*1,怪物形象分配!$A:$L,4,0)</f>
        <v>1500262</v>
      </c>
      <c r="D223">
        <f>VLOOKUP(RIGHT(LEFT($A223,4),2)*1,怪物形象分配!$A:$L,5,0)</f>
        <v>1500261</v>
      </c>
      <c r="E223">
        <f>VLOOKUP(RIGHT(LEFT($A223,4),2)*1,怪物形象分配!$A:$L,6,0)</f>
        <v>300012</v>
      </c>
      <c r="F223">
        <f>VLOOKUP(RIGHT(LEFT($A223,4),2)*1,怪物形象分配!$A:$L,7,0)</f>
        <v>1</v>
      </c>
    </row>
    <row r="224" spans="1:6">
      <c r="A224">
        <v>1011041</v>
      </c>
      <c r="B224">
        <v>100011412</v>
      </c>
      <c r="C224">
        <f>VLOOKUP(RIGHT(LEFT($A224,4),2)*1,怪物形象分配!$A:$L,4,0)</f>
        <v>1500262</v>
      </c>
      <c r="D224">
        <f>VLOOKUP(RIGHT(LEFT($A224,4),2)*1,怪物形象分配!$A:$L,5,0)</f>
        <v>1500261</v>
      </c>
      <c r="E224">
        <f>VLOOKUP(RIGHT(LEFT($A224,4),2)*1,怪物形象分配!$A:$L,6,0)</f>
        <v>300012</v>
      </c>
      <c r="F224">
        <f>VLOOKUP(RIGHT(LEFT($A224,4),2)*1,怪物形象分配!$A:$L,7,0)</f>
        <v>1</v>
      </c>
    </row>
    <row r="225" spans="1:6">
      <c r="A225">
        <v>1011042</v>
      </c>
      <c r="B225">
        <v>100011422</v>
      </c>
      <c r="C225">
        <f>VLOOKUP(RIGHT(LEFT($A225,4),2)*1,怪物形象分配!$A:$L,4,0)</f>
        <v>1500262</v>
      </c>
      <c r="D225">
        <f>VLOOKUP(RIGHT(LEFT($A225,4),2)*1,怪物形象分配!$A:$L,5,0)</f>
        <v>1500261</v>
      </c>
      <c r="E225">
        <f>VLOOKUP(RIGHT(LEFT($A225,4),2)*1,怪物形象分配!$A:$L,6,0)</f>
        <v>300012</v>
      </c>
      <c r="F225">
        <f>VLOOKUP(RIGHT(LEFT($A225,4),2)*1,怪物形象分配!$A:$L,7,0)</f>
        <v>1</v>
      </c>
    </row>
    <row r="226" spans="1:6">
      <c r="A226">
        <v>1011043</v>
      </c>
      <c r="B226">
        <v>100011432</v>
      </c>
      <c r="C226">
        <f>VLOOKUP(RIGHT(LEFT($A226,4),2)*1,怪物形象分配!$A:$L,4,0)</f>
        <v>1500262</v>
      </c>
      <c r="D226">
        <f>VLOOKUP(RIGHT(LEFT($A226,4),2)*1,怪物形象分配!$A:$L,5,0)</f>
        <v>1500261</v>
      </c>
      <c r="E226">
        <f>VLOOKUP(RIGHT(LEFT($A226,4),2)*1,怪物形象分配!$A:$L,6,0)</f>
        <v>300012</v>
      </c>
      <c r="F226">
        <f>VLOOKUP(RIGHT(LEFT($A226,4),2)*1,怪物形象分配!$A:$L,7,0)</f>
        <v>1</v>
      </c>
    </row>
    <row r="227" spans="1:6">
      <c r="A227">
        <v>1011051</v>
      </c>
      <c r="B227">
        <v>100011512</v>
      </c>
      <c r="C227">
        <f>VLOOKUP(RIGHT(LEFT($A227,4),2)*1,怪物形象分配!$A:$L,4,0)</f>
        <v>1500262</v>
      </c>
      <c r="D227">
        <f>VLOOKUP(RIGHT(LEFT($A227,4),2)*1,怪物形象分配!$A:$L,5,0)</f>
        <v>1500261</v>
      </c>
      <c r="E227">
        <f>VLOOKUP(RIGHT(LEFT($A227,4),2)*1,怪物形象分配!$A:$L,6,0)</f>
        <v>300012</v>
      </c>
      <c r="F227">
        <f>VLOOKUP(RIGHT(LEFT($A227,4),2)*1,怪物形象分配!$A:$L,7,0)</f>
        <v>1</v>
      </c>
    </row>
    <row r="228" spans="1:6">
      <c r="A228">
        <v>1011052</v>
      </c>
      <c r="B228">
        <v>100011522</v>
      </c>
      <c r="C228">
        <f>VLOOKUP(RIGHT(LEFT($A228,4),2)*1,怪物形象分配!$A:$L,4,0)</f>
        <v>1500262</v>
      </c>
      <c r="D228">
        <f>VLOOKUP(RIGHT(LEFT($A228,4),2)*1,怪物形象分配!$A:$L,5,0)</f>
        <v>1500261</v>
      </c>
      <c r="E228">
        <f>VLOOKUP(RIGHT(LEFT($A228,4),2)*1,怪物形象分配!$A:$L,6,0)</f>
        <v>300012</v>
      </c>
      <c r="F228">
        <f>VLOOKUP(RIGHT(LEFT($A228,4),2)*1,怪物形象分配!$A:$L,7,0)</f>
        <v>1</v>
      </c>
    </row>
    <row r="229" spans="1:6">
      <c r="A229">
        <v>1011053</v>
      </c>
      <c r="B229">
        <v>100011532</v>
      </c>
      <c r="C229">
        <f>VLOOKUP(RIGHT(LEFT($A229,4),2)*1,怪物形象分配!$A:$L,4,0)</f>
        <v>1500262</v>
      </c>
      <c r="D229">
        <f>VLOOKUP(RIGHT(LEFT($A229,4),2)*1,怪物形象分配!$A:$L,5,0)</f>
        <v>1500261</v>
      </c>
      <c r="E229">
        <f>VLOOKUP(RIGHT(LEFT($A229,4),2)*1,怪物形象分配!$A:$L,6,0)</f>
        <v>300012</v>
      </c>
      <c r="F229">
        <f>VLOOKUP(RIGHT(LEFT($A229,4),2)*1,怪物形象分配!$A:$L,7,0)</f>
        <v>1</v>
      </c>
    </row>
    <row r="230" spans="1:6">
      <c r="A230">
        <v>1011061</v>
      </c>
      <c r="B230">
        <v>100011612</v>
      </c>
      <c r="C230">
        <f>VLOOKUP(RIGHT(LEFT($A230,4),2)*1,怪物形象分配!$A:$L,4,0)</f>
        <v>1500262</v>
      </c>
      <c r="D230">
        <f>VLOOKUP(RIGHT(LEFT($A230,4),2)*1,怪物形象分配!$A:$L,5,0)</f>
        <v>1500261</v>
      </c>
      <c r="E230">
        <f>VLOOKUP(RIGHT(LEFT($A230,4),2)*1,怪物形象分配!$A:$L,6,0)</f>
        <v>300012</v>
      </c>
      <c r="F230">
        <f>VLOOKUP(RIGHT(LEFT($A230,4),2)*1,怪物形象分配!$A:$L,7,0)</f>
        <v>1</v>
      </c>
    </row>
    <row r="231" spans="1:6">
      <c r="A231">
        <v>1011062</v>
      </c>
      <c r="B231">
        <v>100011622</v>
      </c>
      <c r="C231">
        <f>VLOOKUP(RIGHT(LEFT($A231,4),2)*1,怪物形象分配!$A:$L,4,0)</f>
        <v>1500262</v>
      </c>
      <c r="D231">
        <f>VLOOKUP(RIGHT(LEFT($A231,4),2)*1,怪物形象分配!$A:$L,5,0)</f>
        <v>1500261</v>
      </c>
      <c r="E231">
        <f>VLOOKUP(RIGHT(LEFT($A231,4),2)*1,怪物形象分配!$A:$L,6,0)</f>
        <v>300012</v>
      </c>
      <c r="F231">
        <f>VLOOKUP(RIGHT(LEFT($A231,4),2)*1,怪物形象分配!$A:$L,7,0)</f>
        <v>1</v>
      </c>
    </row>
    <row r="232" spans="1:6">
      <c r="A232">
        <v>1011063</v>
      </c>
      <c r="B232">
        <v>100011632</v>
      </c>
      <c r="C232">
        <f>VLOOKUP(RIGHT(LEFT($A232,4),2)*1,怪物形象分配!$A:$L,4,0)</f>
        <v>1500262</v>
      </c>
      <c r="D232">
        <f>VLOOKUP(RIGHT(LEFT($A232,4),2)*1,怪物形象分配!$A:$L,5,0)</f>
        <v>1500261</v>
      </c>
      <c r="E232">
        <f>VLOOKUP(RIGHT(LEFT($A232,4),2)*1,怪物形象分配!$A:$L,6,0)</f>
        <v>300012</v>
      </c>
      <c r="F232">
        <f>VLOOKUP(RIGHT(LEFT($A232,4),2)*1,怪物形象分配!$A:$L,7,0)</f>
        <v>1</v>
      </c>
    </row>
    <row r="233" spans="1:6">
      <c r="A233">
        <v>1011071</v>
      </c>
      <c r="B233">
        <v>100011712</v>
      </c>
      <c r="C233">
        <f>VLOOKUP(RIGHT(LEFT($A233,4),2)*1,怪物形象分配!$A:$L,4,0)</f>
        <v>1500262</v>
      </c>
      <c r="D233">
        <f>VLOOKUP(RIGHT(LEFT($A233,4),2)*1,怪物形象分配!$A:$L,5,0)</f>
        <v>1500261</v>
      </c>
      <c r="E233">
        <f>VLOOKUP(RIGHT(LEFT($A233,4),2)*1,怪物形象分配!$A:$L,6,0)</f>
        <v>300012</v>
      </c>
      <c r="F233">
        <f>VLOOKUP(RIGHT(LEFT($A233,4),2)*1,怪物形象分配!$A:$L,7,0)</f>
        <v>1</v>
      </c>
    </row>
    <row r="234" spans="1:6">
      <c r="A234">
        <v>1011072</v>
      </c>
      <c r="B234">
        <v>100011722</v>
      </c>
      <c r="C234">
        <f>VLOOKUP(RIGHT(LEFT($A234,4),2)*1,怪物形象分配!$A:$L,4,0)</f>
        <v>1500262</v>
      </c>
      <c r="D234">
        <f>VLOOKUP(RIGHT(LEFT($A234,4),2)*1,怪物形象分配!$A:$L,5,0)</f>
        <v>1500261</v>
      </c>
      <c r="E234">
        <f>VLOOKUP(RIGHT(LEFT($A234,4),2)*1,怪物形象分配!$A:$L,6,0)</f>
        <v>300012</v>
      </c>
      <c r="F234">
        <f>VLOOKUP(RIGHT(LEFT($A234,4),2)*1,怪物形象分配!$A:$L,7,0)</f>
        <v>1</v>
      </c>
    </row>
    <row r="235" spans="1:6">
      <c r="A235">
        <v>1011073</v>
      </c>
      <c r="B235">
        <v>100011732</v>
      </c>
      <c r="C235">
        <f>VLOOKUP(RIGHT(LEFT($A235,4),2)*1,怪物形象分配!$A:$L,4,0)</f>
        <v>1500262</v>
      </c>
      <c r="D235">
        <f>VLOOKUP(RIGHT(LEFT($A235,4),2)*1,怪物形象分配!$A:$L,5,0)</f>
        <v>1500261</v>
      </c>
      <c r="E235">
        <f>VLOOKUP(RIGHT(LEFT($A235,4),2)*1,怪物形象分配!$A:$L,6,0)</f>
        <v>300012</v>
      </c>
      <c r="F235">
        <f>VLOOKUP(RIGHT(LEFT($A235,4),2)*1,怪物形象分配!$A:$L,7,0)</f>
        <v>1</v>
      </c>
    </row>
    <row r="236" spans="1:6">
      <c r="A236" s="45">
        <v>1011081</v>
      </c>
      <c r="B236">
        <v>100011812</v>
      </c>
      <c r="C236">
        <f>VLOOKUP(RIGHT(LEFT($A236,4),2)*1,怪物形象分配!$A:$L,4,0)</f>
        <v>1500262</v>
      </c>
      <c r="D236">
        <f>VLOOKUP(RIGHT(LEFT($A236,4),2)*1,怪物形象分配!$A:$L,5,0)</f>
        <v>1500261</v>
      </c>
      <c r="E236">
        <f>VLOOKUP(RIGHT(LEFT($A236,4),2)*1,怪物形象分配!$A:$L,6,0)</f>
        <v>300012</v>
      </c>
      <c r="F236">
        <f>VLOOKUP(RIGHT(LEFT($A236,4),2)*1,怪物形象分配!$A:$L,7,0)</f>
        <v>1</v>
      </c>
    </row>
    <row r="237" spans="1:6">
      <c r="A237" s="45">
        <v>1011082</v>
      </c>
      <c r="B237">
        <v>100011822</v>
      </c>
      <c r="C237">
        <f>VLOOKUP(RIGHT(LEFT($A237,4),2)*1,怪物形象分配!$A:$L,4,0)</f>
        <v>1500262</v>
      </c>
      <c r="D237">
        <f>VLOOKUP(RIGHT(LEFT($A237,4),2)*1,怪物形象分配!$A:$L,5,0)</f>
        <v>1500261</v>
      </c>
      <c r="E237">
        <f>VLOOKUP(RIGHT(LEFT($A237,4),2)*1,怪物形象分配!$A:$L,6,0)</f>
        <v>300012</v>
      </c>
      <c r="F237">
        <f>VLOOKUP(RIGHT(LEFT($A237,4),2)*1,怪物形象分配!$A:$L,7,0)</f>
        <v>1</v>
      </c>
    </row>
    <row r="238" spans="1:6">
      <c r="A238" s="45">
        <v>1011083</v>
      </c>
      <c r="B238">
        <v>100011832</v>
      </c>
      <c r="C238">
        <f>VLOOKUP(RIGHT(LEFT($A238,4),2)*1,怪物形象分配!$A:$L,4,0)</f>
        <v>1500262</v>
      </c>
      <c r="D238">
        <f>VLOOKUP(RIGHT(LEFT($A238,4),2)*1,怪物形象分配!$A:$L,5,0)</f>
        <v>1500261</v>
      </c>
      <c r="E238">
        <f>VLOOKUP(RIGHT(LEFT($A238,4),2)*1,怪物形象分配!$A:$L,6,0)</f>
        <v>300012</v>
      </c>
      <c r="F238">
        <f>VLOOKUP(RIGHT(LEFT($A238,4),2)*1,怪物形象分配!$A:$L,7,0)</f>
        <v>1</v>
      </c>
    </row>
    <row r="239" spans="1:6">
      <c r="A239">
        <v>1012011</v>
      </c>
      <c r="B239">
        <v>100012112</v>
      </c>
      <c r="C239">
        <f>VLOOKUP(RIGHT(LEFT($A239,4),2)*1,怪物形象分配!$A:$L,4,0)</f>
        <v>1500272</v>
      </c>
      <c r="D239">
        <f>VLOOKUP(RIGHT(LEFT($A239,4),2)*1,怪物形象分配!$A:$L,5,0)</f>
        <v>1500271</v>
      </c>
      <c r="E239">
        <f>VLOOKUP(RIGHT(LEFT($A239,4),2)*1,怪物形象分配!$A:$L,6,0)</f>
        <v>300013</v>
      </c>
      <c r="F239">
        <f>VLOOKUP(RIGHT(LEFT($A239,4),2)*1,怪物形象分配!$A:$L,7,0)</f>
        <v>1</v>
      </c>
    </row>
    <row r="240" spans="1:6">
      <c r="A240">
        <v>1012012</v>
      </c>
      <c r="B240">
        <v>100012122</v>
      </c>
      <c r="C240">
        <f>VLOOKUP(RIGHT(LEFT($A240,4),2)*1,怪物形象分配!$A:$L,4,0)</f>
        <v>1500272</v>
      </c>
      <c r="D240">
        <f>VLOOKUP(RIGHT(LEFT($A240,4),2)*1,怪物形象分配!$A:$L,5,0)</f>
        <v>1500271</v>
      </c>
      <c r="E240">
        <f>VLOOKUP(RIGHT(LEFT($A240,4),2)*1,怪物形象分配!$A:$L,6,0)</f>
        <v>300013</v>
      </c>
      <c r="F240">
        <f>VLOOKUP(RIGHT(LEFT($A240,4),2)*1,怪物形象分配!$A:$L,7,0)</f>
        <v>1</v>
      </c>
    </row>
    <row r="241" spans="1:6">
      <c r="A241">
        <v>1012013</v>
      </c>
      <c r="B241">
        <v>100012132</v>
      </c>
      <c r="C241">
        <f>VLOOKUP(RIGHT(LEFT($A241,4),2)*1,怪物形象分配!$A:$L,4,0)</f>
        <v>1500272</v>
      </c>
      <c r="D241">
        <f>VLOOKUP(RIGHT(LEFT($A241,4),2)*1,怪物形象分配!$A:$L,5,0)</f>
        <v>1500271</v>
      </c>
      <c r="E241">
        <f>VLOOKUP(RIGHT(LEFT($A241,4),2)*1,怪物形象分配!$A:$L,6,0)</f>
        <v>300013</v>
      </c>
      <c r="F241">
        <f>VLOOKUP(RIGHT(LEFT($A241,4),2)*1,怪物形象分配!$A:$L,7,0)</f>
        <v>1</v>
      </c>
    </row>
    <row r="242" spans="1:6">
      <c r="A242">
        <v>1012021</v>
      </c>
      <c r="B242">
        <v>100012212</v>
      </c>
      <c r="C242">
        <f>VLOOKUP(RIGHT(LEFT($A242,4),2)*1,怪物形象分配!$A:$L,4,0)</f>
        <v>1500272</v>
      </c>
      <c r="D242">
        <f>VLOOKUP(RIGHT(LEFT($A242,4),2)*1,怪物形象分配!$A:$L,5,0)</f>
        <v>1500271</v>
      </c>
      <c r="E242">
        <f>VLOOKUP(RIGHT(LEFT($A242,4),2)*1,怪物形象分配!$A:$L,6,0)</f>
        <v>300013</v>
      </c>
      <c r="F242">
        <f>VLOOKUP(RIGHT(LEFT($A242,4),2)*1,怪物形象分配!$A:$L,7,0)</f>
        <v>1</v>
      </c>
    </row>
    <row r="243" spans="1:6">
      <c r="A243">
        <v>1012022</v>
      </c>
      <c r="B243">
        <v>100012222</v>
      </c>
      <c r="C243">
        <f>VLOOKUP(RIGHT(LEFT($A243,4),2)*1,怪物形象分配!$A:$L,4,0)</f>
        <v>1500272</v>
      </c>
      <c r="D243">
        <f>VLOOKUP(RIGHT(LEFT($A243,4),2)*1,怪物形象分配!$A:$L,5,0)</f>
        <v>1500271</v>
      </c>
      <c r="E243">
        <f>VLOOKUP(RIGHT(LEFT($A243,4),2)*1,怪物形象分配!$A:$L,6,0)</f>
        <v>300013</v>
      </c>
      <c r="F243">
        <f>VLOOKUP(RIGHT(LEFT($A243,4),2)*1,怪物形象分配!$A:$L,7,0)</f>
        <v>1</v>
      </c>
    </row>
    <row r="244" spans="1:6">
      <c r="A244">
        <v>1012023</v>
      </c>
      <c r="B244">
        <v>100012232</v>
      </c>
      <c r="C244">
        <f>VLOOKUP(RIGHT(LEFT($A244,4),2)*1,怪物形象分配!$A:$L,4,0)</f>
        <v>1500272</v>
      </c>
      <c r="D244">
        <f>VLOOKUP(RIGHT(LEFT($A244,4),2)*1,怪物形象分配!$A:$L,5,0)</f>
        <v>1500271</v>
      </c>
      <c r="E244">
        <f>VLOOKUP(RIGHT(LEFT($A244,4),2)*1,怪物形象分配!$A:$L,6,0)</f>
        <v>300013</v>
      </c>
      <c r="F244">
        <f>VLOOKUP(RIGHT(LEFT($A244,4),2)*1,怪物形象分配!$A:$L,7,0)</f>
        <v>1</v>
      </c>
    </row>
    <row r="245" spans="1:6">
      <c r="A245">
        <v>1012031</v>
      </c>
      <c r="B245">
        <v>100012312</v>
      </c>
      <c r="C245">
        <f>VLOOKUP(RIGHT(LEFT($A245,4),2)*1,怪物形象分配!$A:$L,4,0)</f>
        <v>1500272</v>
      </c>
      <c r="D245">
        <f>VLOOKUP(RIGHT(LEFT($A245,4),2)*1,怪物形象分配!$A:$L,5,0)</f>
        <v>1500271</v>
      </c>
      <c r="E245">
        <f>VLOOKUP(RIGHT(LEFT($A245,4),2)*1,怪物形象分配!$A:$L,6,0)</f>
        <v>300013</v>
      </c>
      <c r="F245">
        <f>VLOOKUP(RIGHT(LEFT($A245,4),2)*1,怪物形象分配!$A:$L,7,0)</f>
        <v>1</v>
      </c>
    </row>
    <row r="246" spans="1:6">
      <c r="A246">
        <v>1012032</v>
      </c>
      <c r="B246">
        <v>100012322</v>
      </c>
      <c r="C246">
        <f>VLOOKUP(RIGHT(LEFT($A246,4),2)*1,怪物形象分配!$A:$L,4,0)</f>
        <v>1500272</v>
      </c>
      <c r="D246">
        <f>VLOOKUP(RIGHT(LEFT($A246,4),2)*1,怪物形象分配!$A:$L,5,0)</f>
        <v>1500271</v>
      </c>
      <c r="E246">
        <f>VLOOKUP(RIGHT(LEFT($A246,4),2)*1,怪物形象分配!$A:$L,6,0)</f>
        <v>300013</v>
      </c>
      <c r="F246">
        <f>VLOOKUP(RIGHT(LEFT($A246,4),2)*1,怪物形象分配!$A:$L,7,0)</f>
        <v>1</v>
      </c>
    </row>
    <row r="247" spans="1:6">
      <c r="A247">
        <v>1012033</v>
      </c>
      <c r="B247">
        <v>100012332</v>
      </c>
      <c r="C247">
        <f>VLOOKUP(RIGHT(LEFT($A247,4),2)*1,怪物形象分配!$A:$L,4,0)</f>
        <v>1500272</v>
      </c>
      <c r="D247">
        <f>VLOOKUP(RIGHT(LEFT($A247,4),2)*1,怪物形象分配!$A:$L,5,0)</f>
        <v>1500271</v>
      </c>
      <c r="E247">
        <f>VLOOKUP(RIGHT(LEFT($A247,4),2)*1,怪物形象分配!$A:$L,6,0)</f>
        <v>300013</v>
      </c>
      <c r="F247">
        <f>VLOOKUP(RIGHT(LEFT($A247,4),2)*1,怪物形象分配!$A:$L,7,0)</f>
        <v>1</v>
      </c>
    </row>
    <row r="248" spans="1:6">
      <c r="A248">
        <v>1012041</v>
      </c>
      <c r="B248">
        <v>100012412</v>
      </c>
      <c r="C248">
        <f>VLOOKUP(RIGHT(LEFT($A248,4),2)*1,怪物形象分配!$A:$L,4,0)</f>
        <v>1500272</v>
      </c>
      <c r="D248">
        <f>VLOOKUP(RIGHT(LEFT($A248,4),2)*1,怪物形象分配!$A:$L,5,0)</f>
        <v>1500271</v>
      </c>
      <c r="E248">
        <f>VLOOKUP(RIGHT(LEFT($A248,4),2)*1,怪物形象分配!$A:$L,6,0)</f>
        <v>300013</v>
      </c>
      <c r="F248">
        <f>VLOOKUP(RIGHT(LEFT($A248,4),2)*1,怪物形象分配!$A:$L,7,0)</f>
        <v>1</v>
      </c>
    </row>
    <row r="249" spans="1:6">
      <c r="A249">
        <v>1012042</v>
      </c>
      <c r="B249">
        <v>100012422</v>
      </c>
      <c r="C249">
        <f>VLOOKUP(RIGHT(LEFT($A249,4),2)*1,怪物形象分配!$A:$L,4,0)</f>
        <v>1500272</v>
      </c>
      <c r="D249">
        <f>VLOOKUP(RIGHT(LEFT($A249,4),2)*1,怪物形象分配!$A:$L,5,0)</f>
        <v>1500271</v>
      </c>
      <c r="E249">
        <f>VLOOKUP(RIGHT(LEFT($A249,4),2)*1,怪物形象分配!$A:$L,6,0)</f>
        <v>300013</v>
      </c>
      <c r="F249">
        <f>VLOOKUP(RIGHT(LEFT($A249,4),2)*1,怪物形象分配!$A:$L,7,0)</f>
        <v>1</v>
      </c>
    </row>
    <row r="250" spans="1:6">
      <c r="A250">
        <v>1012043</v>
      </c>
      <c r="B250">
        <v>100012432</v>
      </c>
      <c r="C250">
        <f>VLOOKUP(RIGHT(LEFT($A250,4),2)*1,怪物形象分配!$A:$L,4,0)</f>
        <v>1500272</v>
      </c>
      <c r="D250">
        <f>VLOOKUP(RIGHT(LEFT($A250,4),2)*1,怪物形象分配!$A:$L,5,0)</f>
        <v>1500271</v>
      </c>
      <c r="E250">
        <f>VLOOKUP(RIGHT(LEFT($A250,4),2)*1,怪物形象分配!$A:$L,6,0)</f>
        <v>300013</v>
      </c>
      <c r="F250">
        <f>VLOOKUP(RIGHT(LEFT($A250,4),2)*1,怪物形象分配!$A:$L,7,0)</f>
        <v>1</v>
      </c>
    </row>
    <row r="251" spans="1:6">
      <c r="A251">
        <v>1012051</v>
      </c>
      <c r="B251">
        <v>100012512</v>
      </c>
      <c r="C251">
        <f>VLOOKUP(RIGHT(LEFT($A251,4),2)*1,怪物形象分配!$A:$L,4,0)</f>
        <v>1500272</v>
      </c>
      <c r="D251">
        <f>VLOOKUP(RIGHT(LEFT($A251,4),2)*1,怪物形象分配!$A:$L,5,0)</f>
        <v>1500271</v>
      </c>
      <c r="E251">
        <f>VLOOKUP(RIGHT(LEFT($A251,4),2)*1,怪物形象分配!$A:$L,6,0)</f>
        <v>300013</v>
      </c>
      <c r="F251">
        <f>VLOOKUP(RIGHT(LEFT($A251,4),2)*1,怪物形象分配!$A:$L,7,0)</f>
        <v>1</v>
      </c>
    </row>
    <row r="252" spans="1:6">
      <c r="A252">
        <v>1012052</v>
      </c>
      <c r="B252">
        <v>100012522</v>
      </c>
      <c r="C252">
        <f>VLOOKUP(RIGHT(LEFT($A252,4),2)*1,怪物形象分配!$A:$L,4,0)</f>
        <v>1500272</v>
      </c>
      <c r="D252">
        <f>VLOOKUP(RIGHT(LEFT($A252,4),2)*1,怪物形象分配!$A:$L,5,0)</f>
        <v>1500271</v>
      </c>
      <c r="E252">
        <f>VLOOKUP(RIGHT(LEFT($A252,4),2)*1,怪物形象分配!$A:$L,6,0)</f>
        <v>300013</v>
      </c>
      <c r="F252">
        <f>VLOOKUP(RIGHT(LEFT($A252,4),2)*1,怪物形象分配!$A:$L,7,0)</f>
        <v>1</v>
      </c>
    </row>
    <row r="253" spans="1:6">
      <c r="A253">
        <v>1012053</v>
      </c>
      <c r="B253">
        <v>100012532</v>
      </c>
      <c r="C253">
        <f>VLOOKUP(RIGHT(LEFT($A253,4),2)*1,怪物形象分配!$A:$L,4,0)</f>
        <v>1500272</v>
      </c>
      <c r="D253">
        <f>VLOOKUP(RIGHT(LEFT($A253,4),2)*1,怪物形象分配!$A:$L,5,0)</f>
        <v>1500271</v>
      </c>
      <c r="E253">
        <f>VLOOKUP(RIGHT(LEFT($A253,4),2)*1,怪物形象分配!$A:$L,6,0)</f>
        <v>300013</v>
      </c>
      <c r="F253">
        <f>VLOOKUP(RIGHT(LEFT($A253,4),2)*1,怪物形象分配!$A:$L,7,0)</f>
        <v>1</v>
      </c>
    </row>
    <row r="254" spans="1:6">
      <c r="A254">
        <v>1012061</v>
      </c>
      <c r="B254">
        <v>100012612</v>
      </c>
      <c r="C254">
        <f>VLOOKUP(RIGHT(LEFT($A254,4),2)*1,怪物形象分配!$A:$L,4,0)</f>
        <v>1500272</v>
      </c>
      <c r="D254">
        <f>VLOOKUP(RIGHT(LEFT($A254,4),2)*1,怪物形象分配!$A:$L,5,0)</f>
        <v>1500271</v>
      </c>
      <c r="E254">
        <f>VLOOKUP(RIGHT(LEFT($A254,4),2)*1,怪物形象分配!$A:$L,6,0)</f>
        <v>300013</v>
      </c>
      <c r="F254">
        <f>VLOOKUP(RIGHT(LEFT($A254,4),2)*1,怪物形象分配!$A:$L,7,0)</f>
        <v>1</v>
      </c>
    </row>
    <row r="255" spans="1:6">
      <c r="A255">
        <v>1012062</v>
      </c>
      <c r="B255">
        <v>100012622</v>
      </c>
      <c r="C255">
        <f>VLOOKUP(RIGHT(LEFT($A255,4),2)*1,怪物形象分配!$A:$L,4,0)</f>
        <v>1500272</v>
      </c>
      <c r="D255">
        <f>VLOOKUP(RIGHT(LEFT($A255,4),2)*1,怪物形象分配!$A:$L,5,0)</f>
        <v>1500271</v>
      </c>
      <c r="E255">
        <f>VLOOKUP(RIGHT(LEFT($A255,4),2)*1,怪物形象分配!$A:$L,6,0)</f>
        <v>300013</v>
      </c>
      <c r="F255">
        <f>VLOOKUP(RIGHT(LEFT($A255,4),2)*1,怪物形象分配!$A:$L,7,0)</f>
        <v>1</v>
      </c>
    </row>
    <row r="256" spans="1:6">
      <c r="A256">
        <v>1012063</v>
      </c>
      <c r="B256">
        <v>100012632</v>
      </c>
      <c r="C256">
        <f>VLOOKUP(RIGHT(LEFT($A256,4),2)*1,怪物形象分配!$A:$L,4,0)</f>
        <v>1500272</v>
      </c>
      <c r="D256">
        <f>VLOOKUP(RIGHT(LEFT($A256,4),2)*1,怪物形象分配!$A:$L,5,0)</f>
        <v>1500271</v>
      </c>
      <c r="E256">
        <f>VLOOKUP(RIGHT(LEFT($A256,4),2)*1,怪物形象分配!$A:$L,6,0)</f>
        <v>300013</v>
      </c>
      <c r="F256">
        <f>VLOOKUP(RIGHT(LEFT($A256,4),2)*1,怪物形象分配!$A:$L,7,0)</f>
        <v>1</v>
      </c>
    </row>
    <row r="257" spans="1:6">
      <c r="A257">
        <v>1012071</v>
      </c>
      <c r="B257">
        <v>100012712</v>
      </c>
      <c r="C257">
        <f>VLOOKUP(RIGHT(LEFT($A257,4),2)*1,怪物形象分配!$A:$L,4,0)</f>
        <v>1500272</v>
      </c>
      <c r="D257">
        <f>VLOOKUP(RIGHT(LEFT($A257,4),2)*1,怪物形象分配!$A:$L,5,0)</f>
        <v>1500271</v>
      </c>
      <c r="E257">
        <f>VLOOKUP(RIGHT(LEFT($A257,4),2)*1,怪物形象分配!$A:$L,6,0)</f>
        <v>300013</v>
      </c>
      <c r="F257">
        <f>VLOOKUP(RIGHT(LEFT($A257,4),2)*1,怪物形象分配!$A:$L,7,0)</f>
        <v>1</v>
      </c>
    </row>
    <row r="258" spans="1:6">
      <c r="A258">
        <v>1012072</v>
      </c>
      <c r="B258">
        <v>100012722</v>
      </c>
      <c r="C258">
        <f>VLOOKUP(RIGHT(LEFT($A258,4),2)*1,怪物形象分配!$A:$L,4,0)</f>
        <v>1500272</v>
      </c>
      <c r="D258">
        <f>VLOOKUP(RIGHT(LEFT($A258,4),2)*1,怪物形象分配!$A:$L,5,0)</f>
        <v>1500271</v>
      </c>
      <c r="E258">
        <f>VLOOKUP(RIGHT(LEFT($A258,4),2)*1,怪物形象分配!$A:$L,6,0)</f>
        <v>300013</v>
      </c>
      <c r="F258">
        <f>VLOOKUP(RIGHT(LEFT($A258,4),2)*1,怪物形象分配!$A:$L,7,0)</f>
        <v>1</v>
      </c>
    </row>
    <row r="259" spans="1:6">
      <c r="A259">
        <v>1012073</v>
      </c>
      <c r="B259">
        <v>100012732</v>
      </c>
      <c r="C259">
        <f>VLOOKUP(RIGHT(LEFT($A259,4),2)*1,怪物形象分配!$A:$L,4,0)</f>
        <v>1500272</v>
      </c>
      <c r="D259">
        <f>VLOOKUP(RIGHT(LEFT($A259,4),2)*1,怪物形象分配!$A:$L,5,0)</f>
        <v>1500271</v>
      </c>
      <c r="E259">
        <f>VLOOKUP(RIGHT(LEFT($A259,4),2)*1,怪物形象分配!$A:$L,6,0)</f>
        <v>300013</v>
      </c>
      <c r="F259">
        <f>VLOOKUP(RIGHT(LEFT($A259,4),2)*1,怪物形象分配!$A:$L,7,0)</f>
        <v>1</v>
      </c>
    </row>
    <row r="260" spans="1:6">
      <c r="A260">
        <v>1012081</v>
      </c>
      <c r="B260">
        <v>100012812</v>
      </c>
      <c r="C260">
        <f>VLOOKUP(RIGHT(LEFT($A260,4),2)*1,怪物形象分配!$A:$L,4,0)</f>
        <v>1500272</v>
      </c>
      <c r="D260">
        <f>VLOOKUP(RIGHT(LEFT($A260,4),2)*1,怪物形象分配!$A:$L,5,0)</f>
        <v>1500271</v>
      </c>
      <c r="E260">
        <f>VLOOKUP(RIGHT(LEFT($A260,4),2)*1,怪物形象分配!$A:$L,6,0)</f>
        <v>300013</v>
      </c>
      <c r="F260">
        <f>VLOOKUP(RIGHT(LEFT($A260,4),2)*1,怪物形象分配!$A:$L,7,0)</f>
        <v>1</v>
      </c>
    </row>
    <row r="261" spans="1:6">
      <c r="A261">
        <v>1012082</v>
      </c>
      <c r="B261">
        <v>100012822</v>
      </c>
      <c r="C261">
        <f>VLOOKUP(RIGHT(LEFT($A261,4),2)*1,怪物形象分配!$A:$L,4,0)</f>
        <v>1500272</v>
      </c>
      <c r="D261">
        <f>VLOOKUP(RIGHT(LEFT($A261,4),2)*1,怪物形象分配!$A:$L,5,0)</f>
        <v>1500271</v>
      </c>
      <c r="E261">
        <f>VLOOKUP(RIGHT(LEFT($A261,4),2)*1,怪物形象分配!$A:$L,6,0)</f>
        <v>300013</v>
      </c>
      <c r="F261">
        <f>VLOOKUP(RIGHT(LEFT($A261,4),2)*1,怪物形象分配!$A:$L,7,0)</f>
        <v>1</v>
      </c>
    </row>
    <row r="262" spans="1:6">
      <c r="A262">
        <v>1012083</v>
      </c>
      <c r="B262">
        <v>100012832</v>
      </c>
      <c r="C262">
        <f>VLOOKUP(RIGHT(LEFT($A262,4),2)*1,怪物形象分配!$A:$L,4,0)</f>
        <v>1500272</v>
      </c>
      <c r="D262">
        <f>VLOOKUP(RIGHT(LEFT($A262,4),2)*1,怪物形象分配!$A:$L,5,0)</f>
        <v>1500271</v>
      </c>
      <c r="E262">
        <f>VLOOKUP(RIGHT(LEFT($A262,4),2)*1,怪物形象分配!$A:$L,6,0)</f>
        <v>300013</v>
      </c>
      <c r="F262">
        <f>VLOOKUP(RIGHT(LEFT($A262,4),2)*1,怪物形象分配!$A:$L,7,0)</f>
        <v>1</v>
      </c>
    </row>
    <row r="263" spans="1:6">
      <c r="A263">
        <v>1013011</v>
      </c>
      <c r="B263">
        <v>100013112</v>
      </c>
      <c r="C263">
        <f>VLOOKUP(RIGHT(LEFT($A263,4),2)*1,怪物形象分配!$A:$L,4,0)</f>
        <v>1500292</v>
      </c>
      <c r="D263">
        <f>VLOOKUP(RIGHT(LEFT($A263,4),2)*1,怪物形象分配!$A:$L,5,0)</f>
        <v>1500291</v>
      </c>
      <c r="E263">
        <f>VLOOKUP(RIGHT(LEFT($A263,4),2)*1,怪物形象分配!$A:$L,6,0)</f>
        <v>300014</v>
      </c>
      <c r="F263">
        <f>VLOOKUP(RIGHT(LEFT($A263,4),2)*1,怪物形象分配!$A:$L,7,0)</f>
        <v>3</v>
      </c>
    </row>
    <row r="264" spans="1:6">
      <c r="A264">
        <v>1013012</v>
      </c>
      <c r="B264">
        <v>100013122</v>
      </c>
      <c r="C264">
        <f>VLOOKUP(RIGHT(LEFT($A264,4),2)*1,怪物形象分配!$A:$L,4,0)</f>
        <v>1500292</v>
      </c>
      <c r="D264">
        <f>VLOOKUP(RIGHT(LEFT($A264,4),2)*1,怪物形象分配!$A:$L,5,0)</f>
        <v>1500291</v>
      </c>
      <c r="E264">
        <f>VLOOKUP(RIGHT(LEFT($A264,4),2)*1,怪物形象分配!$A:$L,6,0)</f>
        <v>300014</v>
      </c>
      <c r="F264">
        <f>VLOOKUP(RIGHT(LEFT($A264,4),2)*1,怪物形象分配!$A:$L,7,0)</f>
        <v>3</v>
      </c>
    </row>
    <row r="265" spans="1:6">
      <c r="A265">
        <v>1013013</v>
      </c>
      <c r="B265">
        <v>100013132</v>
      </c>
      <c r="C265">
        <f>VLOOKUP(RIGHT(LEFT($A265,4),2)*1,怪物形象分配!$A:$L,4,0)</f>
        <v>1500292</v>
      </c>
      <c r="D265">
        <f>VLOOKUP(RIGHT(LEFT($A265,4),2)*1,怪物形象分配!$A:$L,5,0)</f>
        <v>1500291</v>
      </c>
      <c r="E265">
        <f>VLOOKUP(RIGHT(LEFT($A265,4),2)*1,怪物形象分配!$A:$L,6,0)</f>
        <v>300014</v>
      </c>
      <c r="F265">
        <f>VLOOKUP(RIGHT(LEFT($A265,4),2)*1,怪物形象分配!$A:$L,7,0)</f>
        <v>3</v>
      </c>
    </row>
    <row r="266" spans="1:6">
      <c r="A266">
        <v>1013021</v>
      </c>
      <c r="B266">
        <v>100013212</v>
      </c>
      <c r="C266">
        <f>VLOOKUP(RIGHT(LEFT($A266,4),2)*1,怪物形象分配!$A:$L,4,0)</f>
        <v>1500292</v>
      </c>
      <c r="D266">
        <f>VLOOKUP(RIGHT(LEFT($A266,4),2)*1,怪物形象分配!$A:$L,5,0)</f>
        <v>1500291</v>
      </c>
      <c r="E266">
        <f>VLOOKUP(RIGHT(LEFT($A266,4),2)*1,怪物形象分配!$A:$L,6,0)</f>
        <v>300014</v>
      </c>
      <c r="F266">
        <f>VLOOKUP(RIGHT(LEFT($A266,4),2)*1,怪物形象分配!$A:$L,7,0)</f>
        <v>3</v>
      </c>
    </row>
    <row r="267" spans="1:6">
      <c r="A267">
        <v>1013022</v>
      </c>
      <c r="B267">
        <v>100013222</v>
      </c>
      <c r="C267">
        <f>VLOOKUP(RIGHT(LEFT($A267,4),2)*1,怪物形象分配!$A:$L,4,0)</f>
        <v>1500292</v>
      </c>
      <c r="D267">
        <f>VLOOKUP(RIGHT(LEFT($A267,4),2)*1,怪物形象分配!$A:$L,5,0)</f>
        <v>1500291</v>
      </c>
      <c r="E267">
        <f>VLOOKUP(RIGHT(LEFT($A267,4),2)*1,怪物形象分配!$A:$L,6,0)</f>
        <v>300014</v>
      </c>
      <c r="F267">
        <f>VLOOKUP(RIGHT(LEFT($A267,4),2)*1,怪物形象分配!$A:$L,7,0)</f>
        <v>3</v>
      </c>
    </row>
    <row r="268" spans="1:6">
      <c r="A268">
        <v>1013023</v>
      </c>
      <c r="B268">
        <v>100013232</v>
      </c>
      <c r="C268">
        <f>VLOOKUP(RIGHT(LEFT($A268,4),2)*1,怪物形象分配!$A:$L,4,0)</f>
        <v>1500292</v>
      </c>
      <c r="D268">
        <f>VLOOKUP(RIGHT(LEFT($A268,4),2)*1,怪物形象分配!$A:$L,5,0)</f>
        <v>1500291</v>
      </c>
      <c r="E268">
        <f>VLOOKUP(RIGHT(LEFT($A268,4),2)*1,怪物形象分配!$A:$L,6,0)</f>
        <v>300014</v>
      </c>
      <c r="F268">
        <f>VLOOKUP(RIGHT(LEFT($A268,4),2)*1,怪物形象分配!$A:$L,7,0)</f>
        <v>3</v>
      </c>
    </row>
    <row r="269" spans="1:6">
      <c r="A269">
        <v>1013031</v>
      </c>
      <c r="B269">
        <v>100013312</v>
      </c>
      <c r="C269">
        <f>VLOOKUP(RIGHT(LEFT($A269,4),2)*1,怪物形象分配!$A:$L,4,0)</f>
        <v>1500292</v>
      </c>
      <c r="D269">
        <f>VLOOKUP(RIGHT(LEFT($A269,4),2)*1,怪物形象分配!$A:$L,5,0)</f>
        <v>1500291</v>
      </c>
      <c r="E269">
        <f>VLOOKUP(RIGHT(LEFT($A269,4),2)*1,怪物形象分配!$A:$L,6,0)</f>
        <v>300014</v>
      </c>
      <c r="F269">
        <f>VLOOKUP(RIGHT(LEFT($A269,4),2)*1,怪物形象分配!$A:$L,7,0)</f>
        <v>3</v>
      </c>
    </row>
    <row r="270" spans="1:6">
      <c r="A270">
        <v>1013032</v>
      </c>
      <c r="B270">
        <v>100013322</v>
      </c>
      <c r="C270">
        <f>VLOOKUP(RIGHT(LEFT($A270,4),2)*1,怪物形象分配!$A:$L,4,0)</f>
        <v>1500292</v>
      </c>
      <c r="D270">
        <f>VLOOKUP(RIGHT(LEFT($A270,4),2)*1,怪物形象分配!$A:$L,5,0)</f>
        <v>1500291</v>
      </c>
      <c r="E270">
        <f>VLOOKUP(RIGHT(LEFT($A270,4),2)*1,怪物形象分配!$A:$L,6,0)</f>
        <v>300014</v>
      </c>
      <c r="F270">
        <f>VLOOKUP(RIGHT(LEFT($A270,4),2)*1,怪物形象分配!$A:$L,7,0)</f>
        <v>3</v>
      </c>
    </row>
    <row r="271" spans="1:6">
      <c r="A271">
        <v>1013033</v>
      </c>
      <c r="B271">
        <v>100013332</v>
      </c>
      <c r="C271">
        <f>VLOOKUP(RIGHT(LEFT($A271,4),2)*1,怪物形象分配!$A:$L,4,0)</f>
        <v>1500292</v>
      </c>
      <c r="D271">
        <f>VLOOKUP(RIGHT(LEFT($A271,4),2)*1,怪物形象分配!$A:$L,5,0)</f>
        <v>1500291</v>
      </c>
      <c r="E271">
        <f>VLOOKUP(RIGHT(LEFT($A271,4),2)*1,怪物形象分配!$A:$L,6,0)</f>
        <v>300014</v>
      </c>
      <c r="F271">
        <f>VLOOKUP(RIGHT(LEFT($A271,4),2)*1,怪物形象分配!$A:$L,7,0)</f>
        <v>3</v>
      </c>
    </row>
    <row r="272" spans="1:6">
      <c r="A272">
        <v>1013041</v>
      </c>
      <c r="B272">
        <v>100013412</v>
      </c>
      <c r="C272">
        <f>VLOOKUP(RIGHT(LEFT($A272,4),2)*1,怪物形象分配!$A:$L,4,0)</f>
        <v>1500292</v>
      </c>
      <c r="D272">
        <f>VLOOKUP(RIGHT(LEFT($A272,4),2)*1,怪物形象分配!$A:$L,5,0)</f>
        <v>1500291</v>
      </c>
      <c r="E272">
        <f>VLOOKUP(RIGHT(LEFT($A272,4),2)*1,怪物形象分配!$A:$L,6,0)</f>
        <v>300014</v>
      </c>
      <c r="F272">
        <f>VLOOKUP(RIGHT(LEFT($A272,4),2)*1,怪物形象分配!$A:$L,7,0)</f>
        <v>3</v>
      </c>
    </row>
    <row r="273" spans="1:6">
      <c r="A273">
        <v>1013042</v>
      </c>
      <c r="B273">
        <v>100013422</v>
      </c>
      <c r="C273">
        <f>VLOOKUP(RIGHT(LEFT($A273,4),2)*1,怪物形象分配!$A:$L,4,0)</f>
        <v>1500292</v>
      </c>
      <c r="D273">
        <f>VLOOKUP(RIGHT(LEFT($A273,4),2)*1,怪物形象分配!$A:$L,5,0)</f>
        <v>1500291</v>
      </c>
      <c r="E273">
        <f>VLOOKUP(RIGHT(LEFT($A273,4),2)*1,怪物形象分配!$A:$L,6,0)</f>
        <v>300014</v>
      </c>
      <c r="F273">
        <f>VLOOKUP(RIGHT(LEFT($A273,4),2)*1,怪物形象分配!$A:$L,7,0)</f>
        <v>3</v>
      </c>
    </row>
    <row r="274" spans="1:6">
      <c r="A274">
        <v>1013043</v>
      </c>
      <c r="B274">
        <v>100013432</v>
      </c>
      <c r="C274">
        <f>VLOOKUP(RIGHT(LEFT($A274,4),2)*1,怪物形象分配!$A:$L,4,0)</f>
        <v>1500292</v>
      </c>
      <c r="D274">
        <f>VLOOKUP(RIGHT(LEFT($A274,4),2)*1,怪物形象分配!$A:$L,5,0)</f>
        <v>1500291</v>
      </c>
      <c r="E274">
        <f>VLOOKUP(RIGHT(LEFT($A274,4),2)*1,怪物形象分配!$A:$L,6,0)</f>
        <v>300014</v>
      </c>
      <c r="F274">
        <f>VLOOKUP(RIGHT(LEFT($A274,4),2)*1,怪物形象分配!$A:$L,7,0)</f>
        <v>3</v>
      </c>
    </row>
    <row r="275" spans="1:6">
      <c r="A275">
        <v>1013051</v>
      </c>
      <c r="B275">
        <v>100013512</v>
      </c>
      <c r="C275">
        <f>VLOOKUP(RIGHT(LEFT($A275,4),2)*1,怪物形象分配!$A:$L,4,0)</f>
        <v>1500292</v>
      </c>
      <c r="D275">
        <f>VLOOKUP(RIGHT(LEFT($A275,4),2)*1,怪物形象分配!$A:$L,5,0)</f>
        <v>1500291</v>
      </c>
      <c r="E275">
        <f>VLOOKUP(RIGHT(LEFT($A275,4),2)*1,怪物形象分配!$A:$L,6,0)</f>
        <v>300014</v>
      </c>
      <c r="F275">
        <f>VLOOKUP(RIGHT(LEFT($A275,4),2)*1,怪物形象分配!$A:$L,7,0)</f>
        <v>3</v>
      </c>
    </row>
    <row r="276" spans="1:6">
      <c r="A276">
        <v>1013052</v>
      </c>
      <c r="B276">
        <v>100013522</v>
      </c>
      <c r="C276">
        <f>VLOOKUP(RIGHT(LEFT($A276,4),2)*1,怪物形象分配!$A:$L,4,0)</f>
        <v>1500292</v>
      </c>
      <c r="D276">
        <f>VLOOKUP(RIGHT(LEFT($A276,4),2)*1,怪物形象分配!$A:$L,5,0)</f>
        <v>1500291</v>
      </c>
      <c r="E276">
        <f>VLOOKUP(RIGHT(LEFT($A276,4),2)*1,怪物形象分配!$A:$L,6,0)</f>
        <v>300014</v>
      </c>
      <c r="F276">
        <f>VLOOKUP(RIGHT(LEFT($A276,4),2)*1,怪物形象分配!$A:$L,7,0)</f>
        <v>3</v>
      </c>
    </row>
    <row r="277" spans="1:6">
      <c r="A277">
        <v>1013053</v>
      </c>
      <c r="B277">
        <v>100013532</v>
      </c>
      <c r="C277">
        <f>VLOOKUP(RIGHT(LEFT($A277,4),2)*1,怪物形象分配!$A:$L,4,0)</f>
        <v>1500292</v>
      </c>
      <c r="D277">
        <f>VLOOKUP(RIGHT(LEFT($A277,4),2)*1,怪物形象分配!$A:$L,5,0)</f>
        <v>1500291</v>
      </c>
      <c r="E277">
        <f>VLOOKUP(RIGHT(LEFT($A277,4),2)*1,怪物形象分配!$A:$L,6,0)</f>
        <v>300014</v>
      </c>
      <c r="F277">
        <f>VLOOKUP(RIGHT(LEFT($A277,4),2)*1,怪物形象分配!$A:$L,7,0)</f>
        <v>3</v>
      </c>
    </row>
    <row r="278" spans="1:6">
      <c r="A278">
        <v>1013061</v>
      </c>
      <c r="B278">
        <v>100013612</v>
      </c>
      <c r="C278">
        <f>VLOOKUP(RIGHT(LEFT($A278,4),2)*1,怪物形象分配!$A:$L,4,0)</f>
        <v>1500292</v>
      </c>
      <c r="D278">
        <f>VLOOKUP(RIGHT(LEFT($A278,4),2)*1,怪物形象分配!$A:$L,5,0)</f>
        <v>1500291</v>
      </c>
      <c r="E278">
        <f>VLOOKUP(RIGHT(LEFT($A278,4),2)*1,怪物形象分配!$A:$L,6,0)</f>
        <v>300014</v>
      </c>
      <c r="F278">
        <f>VLOOKUP(RIGHT(LEFT($A278,4),2)*1,怪物形象分配!$A:$L,7,0)</f>
        <v>3</v>
      </c>
    </row>
    <row r="279" spans="1:6">
      <c r="A279">
        <v>1013062</v>
      </c>
      <c r="B279">
        <v>100013622</v>
      </c>
      <c r="C279">
        <f>VLOOKUP(RIGHT(LEFT($A279,4),2)*1,怪物形象分配!$A:$L,4,0)</f>
        <v>1500292</v>
      </c>
      <c r="D279">
        <f>VLOOKUP(RIGHT(LEFT($A279,4),2)*1,怪物形象分配!$A:$L,5,0)</f>
        <v>1500291</v>
      </c>
      <c r="E279">
        <f>VLOOKUP(RIGHT(LEFT($A279,4),2)*1,怪物形象分配!$A:$L,6,0)</f>
        <v>300014</v>
      </c>
      <c r="F279">
        <f>VLOOKUP(RIGHT(LEFT($A279,4),2)*1,怪物形象分配!$A:$L,7,0)</f>
        <v>3</v>
      </c>
    </row>
    <row r="280" spans="1:6">
      <c r="A280">
        <v>1013063</v>
      </c>
      <c r="B280">
        <v>100013632</v>
      </c>
      <c r="C280">
        <f>VLOOKUP(RIGHT(LEFT($A280,4),2)*1,怪物形象分配!$A:$L,4,0)</f>
        <v>1500292</v>
      </c>
      <c r="D280">
        <f>VLOOKUP(RIGHT(LEFT($A280,4),2)*1,怪物形象分配!$A:$L,5,0)</f>
        <v>1500291</v>
      </c>
      <c r="E280">
        <f>VLOOKUP(RIGHT(LEFT($A280,4),2)*1,怪物形象分配!$A:$L,6,0)</f>
        <v>300014</v>
      </c>
      <c r="F280">
        <f>VLOOKUP(RIGHT(LEFT($A280,4),2)*1,怪物形象分配!$A:$L,7,0)</f>
        <v>3</v>
      </c>
    </row>
    <row r="281" spans="1:6">
      <c r="A281">
        <v>1013071</v>
      </c>
      <c r="B281">
        <v>100013712</v>
      </c>
      <c r="C281">
        <f>VLOOKUP(RIGHT(LEFT($A281,4),2)*1,怪物形象分配!$A:$L,4,0)</f>
        <v>1500292</v>
      </c>
      <c r="D281">
        <f>VLOOKUP(RIGHT(LEFT($A281,4),2)*1,怪物形象分配!$A:$L,5,0)</f>
        <v>1500291</v>
      </c>
      <c r="E281">
        <f>VLOOKUP(RIGHT(LEFT($A281,4),2)*1,怪物形象分配!$A:$L,6,0)</f>
        <v>300014</v>
      </c>
      <c r="F281">
        <f>VLOOKUP(RIGHT(LEFT($A281,4),2)*1,怪物形象分配!$A:$L,7,0)</f>
        <v>3</v>
      </c>
    </row>
    <row r="282" spans="1:6">
      <c r="A282">
        <v>1013072</v>
      </c>
      <c r="B282">
        <v>100013722</v>
      </c>
      <c r="C282">
        <f>VLOOKUP(RIGHT(LEFT($A282,4),2)*1,怪物形象分配!$A:$L,4,0)</f>
        <v>1500292</v>
      </c>
      <c r="D282">
        <f>VLOOKUP(RIGHT(LEFT($A282,4),2)*1,怪物形象分配!$A:$L,5,0)</f>
        <v>1500291</v>
      </c>
      <c r="E282">
        <f>VLOOKUP(RIGHT(LEFT($A282,4),2)*1,怪物形象分配!$A:$L,6,0)</f>
        <v>300014</v>
      </c>
      <c r="F282">
        <f>VLOOKUP(RIGHT(LEFT($A282,4),2)*1,怪物形象分配!$A:$L,7,0)</f>
        <v>3</v>
      </c>
    </row>
    <row r="283" spans="1:6">
      <c r="A283">
        <v>1013073</v>
      </c>
      <c r="B283">
        <v>100013732</v>
      </c>
      <c r="C283">
        <f>VLOOKUP(RIGHT(LEFT($A283,4),2)*1,怪物形象分配!$A:$L,4,0)</f>
        <v>1500292</v>
      </c>
      <c r="D283">
        <f>VLOOKUP(RIGHT(LEFT($A283,4),2)*1,怪物形象分配!$A:$L,5,0)</f>
        <v>1500291</v>
      </c>
      <c r="E283">
        <f>VLOOKUP(RIGHT(LEFT($A283,4),2)*1,怪物形象分配!$A:$L,6,0)</f>
        <v>300014</v>
      </c>
      <c r="F283">
        <f>VLOOKUP(RIGHT(LEFT($A283,4),2)*1,怪物形象分配!$A:$L,7,0)</f>
        <v>3</v>
      </c>
    </row>
    <row r="284" spans="1:6">
      <c r="A284" s="45">
        <v>1013081</v>
      </c>
      <c r="B284">
        <v>100013812</v>
      </c>
      <c r="C284">
        <f>VLOOKUP(RIGHT(LEFT($A284,4),2)*1,怪物形象分配!$A:$L,4,0)</f>
        <v>1500292</v>
      </c>
      <c r="D284">
        <f>VLOOKUP(RIGHT(LEFT($A284,4),2)*1,怪物形象分配!$A:$L,5,0)</f>
        <v>1500291</v>
      </c>
      <c r="E284">
        <f>VLOOKUP(RIGHT(LEFT($A284,4),2)*1,怪物形象分配!$A:$L,6,0)</f>
        <v>300014</v>
      </c>
      <c r="F284">
        <f>VLOOKUP(RIGHT(LEFT($A284,4),2)*1,怪物形象分配!$A:$L,7,0)</f>
        <v>3</v>
      </c>
    </row>
    <row r="285" spans="1:6">
      <c r="A285" s="45">
        <v>1013082</v>
      </c>
      <c r="B285">
        <v>100013822</v>
      </c>
      <c r="C285">
        <f>VLOOKUP(RIGHT(LEFT($A285,4),2)*1,怪物形象分配!$A:$L,4,0)</f>
        <v>1500292</v>
      </c>
      <c r="D285">
        <f>VLOOKUP(RIGHT(LEFT($A285,4),2)*1,怪物形象分配!$A:$L,5,0)</f>
        <v>1500291</v>
      </c>
      <c r="E285">
        <f>VLOOKUP(RIGHT(LEFT($A285,4),2)*1,怪物形象分配!$A:$L,6,0)</f>
        <v>300014</v>
      </c>
      <c r="F285">
        <f>VLOOKUP(RIGHT(LEFT($A285,4),2)*1,怪物形象分配!$A:$L,7,0)</f>
        <v>3</v>
      </c>
    </row>
    <row r="286" spans="1:6">
      <c r="A286" s="45">
        <v>1013083</v>
      </c>
      <c r="B286">
        <v>100013832</v>
      </c>
      <c r="C286">
        <f>VLOOKUP(RIGHT(LEFT($A286,4),2)*1,怪物形象分配!$A:$L,4,0)</f>
        <v>1500292</v>
      </c>
      <c r="D286">
        <f>VLOOKUP(RIGHT(LEFT($A286,4),2)*1,怪物形象分配!$A:$L,5,0)</f>
        <v>1500291</v>
      </c>
      <c r="E286">
        <f>VLOOKUP(RIGHT(LEFT($A286,4),2)*1,怪物形象分配!$A:$L,6,0)</f>
        <v>300014</v>
      </c>
      <c r="F286">
        <f>VLOOKUP(RIGHT(LEFT($A286,4),2)*1,怪物形象分配!$A:$L,7,0)</f>
        <v>3</v>
      </c>
    </row>
    <row r="287" spans="1:6">
      <c r="A287">
        <v>1014011</v>
      </c>
      <c r="B287">
        <v>100014112</v>
      </c>
      <c r="C287">
        <f>VLOOKUP(RIGHT(LEFT($A287,4),2)*1,怪物形象分配!$A:$L,4,0)</f>
        <v>1500302</v>
      </c>
      <c r="D287">
        <f>VLOOKUP(RIGHT(LEFT($A287,4),2)*1,怪物形象分配!$A:$L,5,0)</f>
        <v>1500301</v>
      </c>
      <c r="E287">
        <f>VLOOKUP(RIGHT(LEFT($A287,4),2)*1,怪物形象分配!$A:$L,6,0)</f>
        <v>300015</v>
      </c>
      <c r="F287">
        <f>VLOOKUP(RIGHT(LEFT($A287,4),2)*1,怪物形象分配!$A:$L,7,0)</f>
        <v>2</v>
      </c>
    </row>
    <row r="288" spans="1:6">
      <c r="A288">
        <v>1014012</v>
      </c>
      <c r="B288">
        <v>100014122</v>
      </c>
      <c r="C288">
        <f>VLOOKUP(RIGHT(LEFT($A288,4),2)*1,怪物形象分配!$A:$L,4,0)</f>
        <v>1500302</v>
      </c>
      <c r="D288">
        <f>VLOOKUP(RIGHT(LEFT($A288,4),2)*1,怪物形象分配!$A:$L,5,0)</f>
        <v>1500301</v>
      </c>
      <c r="E288">
        <f>VLOOKUP(RIGHT(LEFT($A288,4),2)*1,怪物形象分配!$A:$L,6,0)</f>
        <v>300015</v>
      </c>
      <c r="F288">
        <f>VLOOKUP(RIGHT(LEFT($A288,4),2)*1,怪物形象分配!$A:$L,7,0)</f>
        <v>2</v>
      </c>
    </row>
    <row r="289" spans="1:6">
      <c r="A289">
        <v>1014013</v>
      </c>
      <c r="B289">
        <v>100014132</v>
      </c>
      <c r="C289">
        <f>VLOOKUP(RIGHT(LEFT($A289,4),2)*1,怪物形象分配!$A:$L,4,0)</f>
        <v>1500302</v>
      </c>
      <c r="D289">
        <f>VLOOKUP(RIGHT(LEFT($A289,4),2)*1,怪物形象分配!$A:$L,5,0)</f>
        <v>1500301</v>
      </c>
      <c r="E289">
        <f>VLOOKUP(RIGHT(LEFT($A289,4),2)*1,怪物形象分配!$A:$L,6,0)</f>
        <v>300015</v>
      </c>
      <c r="F289">
        <f>VLOOKUP(RIGHT(LEFT($A289,4),2)*1,怪物形象分配!$A:$L,7,0)</f>
        <v>2</v>
      </c>
    </row>
    <row r="290" spans="1:6">
      <c r="A290">
        <v>1014021</v>
      </c>
      <c r="B290">
        <v>100014212</v>
      </c>
      <c r="C290">
        <f>VLOOKUP(RIGHT(LEFT($A290,4),2)*1,怪物形象分配!$A:$L,4,0)</f>
        <v>1500302</v>
      </c>
      <c r="D290">
        <f>VLOOKUP(RIGHT(LEFT($A290,4),2)*1,怪物形象分配!$A:$L,5,0)</f>
        <v>1500301</v>
      </c>
      <c r="E290">
        <f>VLOOKUP(RIGHT(LEFT($A290,4),2)*1,怪物形象分配!$A:$L,6,0)</f>
        <v>300015</v>
      </c>
      <c r="F290">
        <f>VLOOKUP(RIGHT(LEFT($A290,4),2)*1,怪物形象分配!$A:$L,7,0)</f>
        <v>2</v>
      </c>
    </row>
    <row r="291" spans="1:6">
      <c r="A291">
        <v>1014022</v>
      </c>
      <c r="B291">
        <v>100014222</v>
      </c>
      <c r="C291">
        <f>VLOOKUP(RIGHT(LEFT($A291,4),2)*1,怪物形象分配!$A:$L,4,0)</f>
        <v>1500302</v>
      </c>
      <c r="D291">
        <f>VLOOKUP(RIGHT(LEFT($A291,4),2)*1,怪物形象分配!$A:$L,5,0)</f>
        <v>1500301</v>
      </c>
      <c r="E291">
        <f>VLOOKUP(RIGHT(LEFT($A291,4),2)*1,怪物形象分配!$A:$L,6,0)</f>
        <v>300015</v>
      </c>
      <c r="F291">
        <f>VLOOKUP(RIGHT(LEFT($A291,4),2)*1,怪物形象分配!$A:$L,7,0)</f>
        <v>2</v>
      </c>
    </row>
    <row r="292" spans="1:6">
      <c r="A292">
        <v>1014023</v>
      </c>
      <c r="B292">
        <v>100014232</v>
      </c>
      <c r="C292">
        <f>VLOOKUP(RIGHT(LEFT($A292,4),2)*1,怪物形象分配!$A:$L,4,0)</f>
        <v>1500302</v>
      </c>
      <c r="D292">
        <f>VLOOKUP(RIGHT(LEFT($A292,4),2)*1,怪物形象分配!$A:$L,5,0)</f>
        <v>1500301</v>
      </c>
      <c r="E292">
        <f>VLOOKUP(RIGHT(LEFT($A292,4),2)*1,怪物形象分配!$A:$L,6,0)</f>
        <v>300015</v>
      </c>
      <c r="F292">
        <f>VLOOKUP(RIGHT(LEFT($A292,4),2)*1,怪物形象分配!$A:$L,7,0)</f>
        <v>2</v>
      </c>
    </row>
    <row r="293" spans="1:6">
      <c r="A293">
        <v>1014031</v>
      </c>
      <c r="B293">
        <v>100014312</v>
      </c>
      <c r="C293">
        <f>VLOOKUP(RIGHT(LEFT($A293,4),2)*1,怪物形象分配!$A:$L,4,0)</f>
        <v>1500302</v>
      </c>
      <c r="D293">
        <f>VLOOKUP(RIGHT(LEFT($A293,4),2)*1,怪物形象分配!$A:$L,5,0)</f>
        <v>1500301</v>
      </c>
      <c r="E293">
        <f>VLOOKUP(RIGHT(LEFT($A293,4),2)*1,怪物形象分配!$A:$L,6,0)</f>
        <v>300015</v>
      </c>
      <c r="F293">
        <f>VLOOKUP(RIGHT(LEFT($A293,4),2)*1,怪物形象分配!$A:$L,7,0)</f>
        <v>2</v>
      </c>
    </row>
    <row r="294" spans="1:6">
      <c r="A294">
        <v>1014032</v>
      </c>
      <c r="B294">
        <v>100014322</v>
      </c>
      <c r="C294">
        <f>VLOOKUP(RIGHT(LEFT($A294,4),2)*1,怪物形象分配!$A:$L,4,0)</f>
        <v>1500302</v>
      </c>
      <c r="D294">
        <f>VLOOKUP(RIGHT(LEFT($A294,4),2)*1,怪物形象分配!$A:$L,5,0)</f>
        <v>1500301</v>
      </c>
      <c r="E294">
        <f>VLOOKUP(RIGHT(LEFT($A294,4),2)*1,怪物形象分配!$A:$L,6,0)</f>
        <v>300015</v>
      </c>
      <c r="F294">
        <f>VLOOKUP(RIGHT(LEFT($A294,4),2)*1,怪物形象分配!$A:$L,7,0)</f>
        <v>2</v>
      </c>
    </row>
    <row r="295" spans="1:6">
      <c r="A295">
        <v>1014033</v>
      </c>
      <c r="B295">
        <v>100014332</v>
      </c>
      <c r="C295">
        <f>VLOOKUP(RIGHT(LEFT($A295,4),2)*1,怪物形象分配!$A:$L,4,0)</f>
        <v>1500302</v>
      </c>
      <c r="D295">
        <f>VLOOKUP(RIGHT(LEFT($A295,4),2)*1,怪物形象分配!$A:$L,5,0)</f>
        <v>1500301</v>
      </c>
      <c r="E295">
        <f>VLOOKUP(RIGHT(LEFT($A295,4),2)*1,怪物形象分配!$A:$L,6,0)</f>
        <v>300015</v>
      </c>
      <c r="F295">
        <f>VLOOKUP(RIGHT(LEFT($A295,4),2)*1,怪物形象分配!$A:$L,7,0)</f>
        <v>2</v>
      </c>
    </row>
    <row r="296" spans="1:6">
      <c r="A296">
        <v>1014041</v>
      </c>
      <c r="B296">
        <v>100014412</v>
      </c>
      <c r="C296">
        <f>VLOOKUP(RIGHT(LEFT($A296,4),2)*1,怪物形象分配!$A:$L,4,0)</f>
        <v>1500302</v>
      </c>
      <c r="D296">
        <f>VLOOKUP(RIGHT(LEFT($A296,4),2)*1,怪物形象分配!$A:$L,5,0)</f>
        <v>1500301</v>
      </c>
      <c r="E296">
        <f>VLOOKUP(RIGHT(LEFT($A296,4),2)*1,怪物形象分配!$A:$L,6,0)</f>
        <v>300015</v>
      </c>
      <c r="F296">
        <f>VLOOKUP(RIGHT(LEFT($A296,4),2)*1,怪物形象分配!$A:$L,7,0)</f>
        <v>2</v>
      </c>
    </row>
    <row r="297" spans="1:6">
      <c r="A297">
        <v>1014042</v>
      </c>
      <c r="B297">
        <v>100014422</v>
      </c>
      <c r="C297">
        <f>VLOOKUP(RIGHT(LEFT($A297,4),2)*1,怪物形象分配!$A:$L,4,0)</f>
        <v>1500302</v>
      </c>
      <c r="D297">
        <f>VLOOKUP(RIGHT(LEFT($A297,4),2)*1,怪物形象分配!$A:$L,5,0)</f>
        <v>1500301</v>
      </c>
      <c r="E297">
        <f>VLOOKUP(RIGHT(LEFT($A297,4),2)*1,怪物形象分配!$A:$L,6,0)</f>
        <v>300015</v>
      </c>
      <c r="F297">
        <f>VLOOKUP(RIGHT(LEFT($A297,4),2)*1,怪物形象分配!$A:$L,7,0)</f>
        <v>2</v>
      </c>
    </row>
    <row r="298" spans="1:6">
      <c r="A298">
        <v>1014043</v>
      </c>
      <c r="B298">
        <v>100014432</v>
      </c>
      <c r="C298">
        <f>VLOOKUP(RIGHT(LEFT($A298,4),2)*1,怪物形象分配!$A:$L,4,0)</f>
        <v>1500302</v>
      </c>
      <c r="D298">
        <f>VLOOKUP(RIGHT(LEFT($A298,4),2)*1,怪物形象分配!$A:$L,5,0)</f>
        <v>1500301</v>
      </c>
      <c r="E298">
        <f>VLOOKUP(RIGHT(LEFT($A298,4),2)*1,怪物形象分配!$A:$L,6,0)</f>
        <v>300015</v>
      </c>
      <c r="F298">
        <f>VLOOKUP(RIGHT(LEFT($A298,4),2)*1,怪物形象分配!$A:$L,7,0)</f>
        <v>2</v>
      </c>
    </row>
    <row r="299" spans="1:6">
      <c r="A299">
        <v>1014051</v>
      </c>
      <c r="B299">
        <v>100014512</v>
      </c>
      <c r="C299">
        <f>VLOOKUP(RIGHT(LEFT($A299,4),2)*1,怪物形象分配!$A:$L,4,0)</f>
        <v>1500302</v>
      </c>
      <c r="D299">
        <f>VLOOKUP(RIGHT(LEFT($A299,4),2)*1,怪物形象分配!$A:$L,5,0)</f>
        <v>1500301</v>
      </c>
      <c r="E299">
        <f>VLOOKUP(RIGHT(LEFT($A299,4),2)*1,怪物形象分配!$A:$L,6,0)</f>
        <v>300015</v>
      </c>
      <c r="F299">
        <f>VLOOKUP(RIGHT(LEFT($A299,4),2)*1,怪物形象分配!$A:$L,7,0)</f>
        <v>2</v>
      </c>
    </row>
    <row r="300" spans="1:6">
      <c r="A300">
        <v>1014052</v>
      </c>
      <c r="B300">
        <v>100014522</v>
      </c>
      <c r="C300">
        <f>VLOOKUP(RIGHT(LEFT($A300,4),2)*1,怪物形象分配!$A:$L,4,0)</f>
        <v>1500302</v>
      </c>
      <c r="D300">
        <f>VLOOKUP(RIGHT(LEFT($A300,4),2)*1,怪物形象分配!$A:$L,5,0)</f>
        <v>1500301</v>
      </c>
      <c r="E300">
        <f>VLOOKUP(RIGHT(LEFT($A300,4),2)*1,怪物形象分配!$A:$L,6,0)</f>
        <v>300015</v>
      </c>
      <c r="F300">
        <f>VLOOKUP(RIGHT(LEFT($A300,4),2)*1,怪物形象分配!$A:$L,7,0)</f>
        <v>2</v>
      </c>
    </row>
    <row r="301" spans="1:6">
      <c r="A301">
        <v>1014053</v>
      </c>
      <c r="B301">
        <v>100014532</v>
      </c>
      <c r="C301">
        <f>VLOOKUP(RIGHT(LEFT($A301,4),2)*1,怪物形象分配!$A:$L,4,0)</f>
        <v>1500302</v>
      </c>
      <c r="D301">
        <f>VLOOKUP(RIGHT(LEFT($A301,4),2)*1,怪物形象分配!$A:$L,5,0)</f>
        <v>1500301</v>
      </c>
      <c r="E301">
        <f>VLOOKUP(RIGHT(LEFT($A301,4),2)*1,怪物形象分配!$A:$L,6,0)</f>
        <v>300015</v>
      </c>
      <c r="F301">
        <f>VLOOKUP(RIGHT(LEFT($A301,4),2)*1,怪物形象分配!$A:$L,7,0)</f>
        <v>2</v>
      </c>
    </row>
    <row r="302" spans="1:6">
      <c r="A302">
        <v>1014061</v>
      </c>
      <c r="B302">
        <v>100014612</v>
      </c>
      <c r="C302">
        <f>VLOOKUP(RIGHT(LEFT($A302,4),2)*1,怪物形象分配!$A:$L,4,0)</f>
        <v>1500302</v>
      </c>
      <c r="D302">
        <f>VLOOKUP(RIGHT(LEFT($A302,4),2)*1,怪物形象分配!$A:$L,5,0)</f>
        <v>1500301</v>
      </c>
      <c r="E302">
        <f>VLOOKUP(RIGHT(LEFT($A302,4),2)*1,怪物形象分配!$A:$L,6,0)</f>
        <v>300015</v>
      </c>
      <c r="F302">
        <f>VLOOKUP(RIGHT(LEFT($A302,4),2)*1,怪物形象分配!$A:$L,7,0)</f>
        <v>2</v>
      </c>
    </row>
    <row r="303" spans="1:6">
      <c r="A303">
        <v>1014062</v>
      </c>
      <c r="B303">
        <v>100014622</v>
      </c>
      <c r="C303">
        <f>VLOOKUP(RIGHT(LEFT($A303,4),2)*1,怪物形象分配!$A:$L,4,0)</f>
        <v>1500302</v>
      </c>
      <c r="D303">
        <f>VLOOKUP(RIGHT(LEFT($A303,4),2)*1,怪物形象分配!$A:$L,5,0)</f>
        <v>1500301</v>
      </c>
      <c r="E303">
        <f>VLOOKUP(RIGHT(LEFT($A303,4),2)*1,怪物形象分配!$A:$L,6,0)</f>
        <v>300015</v>
      </c>
      <c r="F303">
        <f>VLOOKUP(RIGHT(LEFT($A303,4),2)*1,怪物形象分配!$A:$L,7,0)</f>
        <v>2</v>
      </c>
    </row>
    <row r="304" spans="1:6">
      <c r="A304">
        <v>1014063</v>
      </c>
      <c r="B304">
        <v>100014632</v>
      </c>
      <c r="C304">
        <f>VLOOKUP(RIGHT(LEFT($A304,4),2)*1,怪物形象分配!$A:$L,4,0)</f>
        <v>1500302</v>
      </c>
      <c r="D304">
        <f>VLOOKUP(RIGHT(LEFT($A304,4),2)*1,怪物形象分配!$A:$L,5,0)</f>
        <v>1500301</v>
      </c>
      <c r="E304">
        <f>VLOOKUP(RIGHT(LEFT($A304,4),2)*1,怪物形象分配!$A:$L,6,0)</f>
        <v>300015</v>
      </c>
      <c r="F304">
        <f>VLOOKUP(RIGHT(LEFT($A304,4),2)*1,怪物形象分配!$A:$L,7,0)</f>
        <v>2</v>
      </c>
    </row>
    <row r="305" spans="1:6">
      <c r="A305">
        <v>1014071</v>
      </c>
      <c r="B305">
        <v>100014712</v>
      </c>
      <c r="C305">
        <f>VLOOKUP(RIGHT(LEFT($A305,4),2)*1,怪物形象分配!$A:$L,4,0)</f>
        <v>1500302</v>
      </c>
      <c r="D305">
        <f>VLOOKUP(RIGHT(LEFT($A305,4),2)*1,怪物形象分配!$A:$L,5,0)</f>
        <v>1500301</v>
      </c>
      <c r="E305">
        <f>VLOOKUP(RIGHT(LEFT($A305,4),2)*1,怪物形象分配!$A:$L,6,0)</f>
        <v>300015</v>
      </c>
      <c r="F305">
        <f>VLOOKUP(RIGHT(LEFT($A305,4),2)*1,怪物形象分配!$A:$L,7,0)</f>
        <v>2</v>
      </c>
    </row>
    <row r="306" spans="1:6">
      <c r="A306">
        <v>1014072</v>
      </c>
      <c r="B306">
        <v>100014722</v>
      </c>
      <c r="C306">
        <f>VLOOKUP(RIGHT(LEFT($A306,4),2)*1,怪物形象分配!$A:$L,4,0)</f>
        <v>1500302</v>
      </c>
      <c r="D306">
        <f>VLOOKUP(RIGHT(LEFT($A306,4),2)*1,怪物形象分配!$A:$L,5,0)</f>
        <v>1500301</v>
      </c>
      <c r="E306">
        <f>VLOOKUP(RIGHT(LEFT($A306,4),2)*1,怪物形象分配!$A:$L,6,0)</f>
        <v>300015</v>
      </c>
      <c r="F306">
        <f>VLOOKUP(RIGHT(LEFT($A306,4),2)*1,怪物形象分配!$A:$L,7,0)</f>
        <v>2</v>
      </c>
    </row>
    <row r="307" spans="1:6">
      <c r="A307">
        <v>1014073</v>
      </c>
      <c r="B307">
        <v>100014732</v>
      </c>
      <c r="C307">
        <f>VLOOKUP(RIGHT(LEFT($A307,4),2)*1,怪物形象分配!$A:$L,4,0)</f>
        <v>1500302</v>
      </c>
      <c r="D307">
        <f>VLOOKUP(RIGHT(LEFT($A307,4),2)*1,怪物形象分配!$A:$L,5,0)</f>
        <v>1500301</v>
      </c>
      <c r="E307">
        <f>VLOOKUP(RIGHT(LEFT($A307,4),2)*1,怪物形象分配!$A:$L,6,0)</f>
        <v>300015</v>
      </c>
      <c r="F307">
        <f>VLOOKUP(RIGHT(LEFT($A307,4),2)*1,怪物形象分配!$A:$L,7,0)</f>
        <v>2</v>
      </c>
    </row>
    <row r="308" spans="1:6">
      <c r="A308">
        <v>1014081</v>
      </c>
      <c r="B308">
        <v>100014812</v>
      </c>
      <c r="C308">
        <f>VLOOKUP(RIGHT(LEFT($A308,4),2)*1,怪物形象分配!$A:$L,4,0)</f>
        <v>1500302</v>
      </c>
      <c r="D308">
        <f>VLOOKUP(RIGHT(LEFT($A308,4),2)*1,怪物形象分配!$A:$L,5,0)</f>
        <v>1500301</v>
      </c>
      <c r="E308">
        <f>VLOOKUP(RIGHT(LEFT($A308,4),2)*1,怪物形象分配!$A:$L,6,0)</f>
        <v>300015</v>
      </c>
      <c r="F308">
        <f>VLOOKUP(RIGHT(LEFT($A308,4),2)*1,怪物形象分配!$A:$L,7,0)</f>
        <v>2</v>
      </c>
    </row>
    <row r="309" spans="1:6">
      <c r="A309">
        <v>1014082</v>
      </c>
      <c r="B309">
        <v>100014822</v>
      </c>
      <c r="C309">
        <f>VLOOKUP(RIGHT(LEFT($A309,4),2)*1,怪物形象分配!$A:$L,4,0)</f>
        <v>1500302</v>
      </c>
      <c r="D309">
        <f>VLOOKUP(RIGHT(LEFT($A309,4),2)*1,怪物形象分配!$A:$L,5,0)</f>
        <v>1500301</v>
      </c>
      <c r="E309">
        <f>VLOOKUP(RIGHT(LEFT($A309,4),2)*1,怪物形象分配!$A:$L,6,0)</f>
        <v>300015</v>
      </c>
      <c r="F309">
        <f>VLOOKUP(RIGHT(LEFT($A309,4),2)*1,怪物形象分配!$A:$L,7,0)</f>
        <v>2</v>
      </c>
    </row>
    <row r="310" spans="1:6">
      <c r="A310">
        <v>1014083</v>
      </c>
      <c r="B310">
        <v>100014832</v>
      </c>
      <c r="C310">
        <f>VLOOKUP(RIGHT(LEFT($A310,4),2)*1,怪物形象分配!$A:$L,4,0)</f>
        <v>1500302</v>
      </c>
      <c r="D310">
        <f>VLOOKUP(RIGHT(LEFT($A310,4),2)*1,怪物形象分配!$A:$L,5,0)</f>
        <v>1500301</v>
      </c>
      <c r="E310">
        <f>VLOOKUP(RIGHT(LEFT($A310,4),2)*1,怪物形象分配!$A:$L,6,0)</f>
        <v>300015</v>
      </c>
      <c r="F310">
        <f>VLOOKUP(RIGHT(LEFT($A310,4),2)*1,怪物形象分配!$A:$L,7,0)</f>
        <v>2</v>
      </c>
    </row>
    <row r="311" spans="1:6">
      <c r="A311">
        <v>1015011</v>
      </c>
      <c r="B311">
        <v>100015112</v>
      </c>
      <c r="C311">
        <f>VLOOKUP(RIGHT(LEFT($A311,4),2)*1,怪物形象分配!$A:$L,4,0)</f>
        <v>1500202</v>
      </c>
      <c r="D311">
        <f>VLOOKUP(RIGHT(LEFT($A311,4),2)*1,怪物形象分配!$A:$L,5,0)</f>
        <v>1500201</v>
      </c>
      <c r="E311">
        <f>VLOOKUP(RIGHT(LEFT($A311,4),2)*1,怪物形象分配!$A:$L,6,0)</f>
        <v>300020</v>
      </c>
      <c r="F311">
        <f>VLOOKUP(RIGHT(LEFT($A311,4),2)*1,怪物形象分配!$A:$L,7,0)</f>
        <v>4</v>
      </c>
    </row>
    <row r="312" spans="1:6">
      <c r="A312">
        <v>1015012</v>
      </c>
      <c r="B312">
        <v>100015122</v>
      </c>
      <c r="C312">
        <f>VLOOKUP(RIGHT(LEFT($A312,4),2)*1,怪物形象分配!$A:$L,4,0)</f>
        <v>1500202</v>
      </c>
      <c r="D312">
        <f>VLOOKUP(RIGHT(LEFT($A312,4),2)*1,怪物形象分配!$A:$L,5,0)</f>
        <v>1500201</v>
      </c>
      <c r="E312">
        <f>VLOOKUP(RIGHT(LEFT($A312,4),2)*1,怪物形象分配!$A:$L,6,0)</f>
        <v>300020</v>
      </c>
      <c r="F312">
        <f>VLOOKUP(RIGHT(LEFT($A312,4),2)*1,怪物形象分配!$A:$L,7,0)</f>
        <v>4</v>
      </c>
    </row>
    <row r="313" spans="1:6">
      <c r="A313">
        <v>1015013</v>
      </c>
      <c r="B313">
        <v>100015132</v>
      </c>
      <c r="C313">
        <f>VLOOKUP(RIGHT(LEFT($A313,4),2)*1,怪物形象分配!$A:$L,4,0)</f>
        <v>1500202</v>
      </c>
      <c r="D313">
        <f>VLOOKUP(RIGHT(LEFT($A313,4),2)*1,怪物形象分配!$A:$L,5,0)</f>
        <v>1500201</v>
      </c>
      <c r="E313">
        <f>VLOOKUP(RIGHT(LEFT($A313,4),2)*1,怪物形象分配!$A:$L,6,0)</f>
        <v>300020</v>
      </c>
      <c r="F313">
        <f>VLOOKUP(RIGHT(LEFT($A313,4),2)*1,怪物形象分配!$A:$L,7,0)</f>
        <v>4</v>
      </c>
    </row>
    <row r="314" spans="1:6">
      <c r="A314">
        <v>1015021</v>
      </c>
      <c r="B314">
        <v>100015212</v>
      </c>
      <c r="C314">
        <f>VLOOKUP(RIGHT(LEFT($A314,4),2)*1,怪物形象分配!$A:$L,4,0)</f>
        <v>1500202</v>
      </c>
      <c r="D314">
        <f>VLOOKUP(RIGHT(LEFT($A314,4),2)*1,怪物形象分配!$A:$L,5,0)</f>
        <v>1500201</v>
      </c>
      <c r="E314">
        <f>VLOOKUP(RIGHT(LEFT($A314,4),2)*1,怪物形象分配!$A:$L,6,0)</f>
        <v>300020</v>
      </c>
      <c r="F314">
        <f>VLOOKUP(RIGHT(LEFT($A314,4),2)*1,怪物形象分配!$A:$L,7,0)</f>
        <v>4</v>
      </c>
    </row>
    <row r="315" spans="1:6">
      <c r="A315">
        <v>1015022</v>
      </c>
      <c r="B315">
        <v>100015222</v>
      </c>
      <c r="C315">
        <f>VLOOKUP(RIGHT(LEFT($A315,4),2)*1,怪物形象分配!$A:$L,4,0)</f>
        <v>1500202</v>
      </c>
      <c r="D315">
        <f>VLOOKUP(RIGHT(LEFT($A315,4),2)*1,怪物形象分配!$A:$L,5,0)</f>
        <v>1500201</v>
      </c>
      <c r="E315">
        <f>VLOOKUP(RIGHT(LEFT($A315,4),2)*1,怪物形象分配!$A:$L,6,0)</f>
        <v>300020</v>
      </c>
      <c r="F315">
        <f>VLOOKUP(RIGHT(LEFT($A315,4),2)*1,怪物形象分配!$A:$L,7,0)</f>
        <v>4</v>
      </c>
    </row>
    <row r="316" spans="1:6">
      <c r="A316">
        <v>1015023</v>
      </c>
      <c r="B316">
        <v>100015232</v>
      </c>
      <c r="C316">
        <f>VLOOKUP(RIGHT(LEFT($A316,4),2)*1,怪物形象分配!$A:$L,4,0)</f>
        <v>1500202</v>
      </c>
      <c r="D316">
        <f>VLOOKUP(RIGHT(LEFT($A316,4),2)*1,怪物形象分配!$A:$L,5,0)</f>
        <v>1500201</v>
      </c>
      <c r="E316">
        <f>VLOOKUP(RIGHT(LEFT($A316,4),2)*1,怪物形象分配!$A:$L,6,0)</f>
        <v>300020</v>
      </c>
      <c r="F316">
        <f>VLOOKUP(RIGHT(LEFT($A316,4),2)*1,怪物形象分配!$A:$L,7,0)</f>
        <v>4</v>
      </c>
    </row>
    <row r="317" spans="1:6">
      <c r="A317">
        <v>1015031</v>
      </c>
      <c r="B317">
        <v>100015312</v>
      </c>
      <c r="C317">
        <f>VLOOKUP(RIGHT(LEFT($A317,4),2)*1,怪物形象分配!$A:$L,4,0)</f>
        <v>1500202</v>
      </c>
      <c r="D317">
        <f>VLOOKUP(RIGHT(LEFT($A317,4),2)*1,怪物形象分配!$A:$L,5,0)</f>
        <v>1500201</v>
      </c>
      <c r="E317">
        <f>VLOOKUP(RIGHT(LEFT($A317,4),2)*1,怪物形象分配!$A:$L,6,0)</f>
        <v>300020</v>
      </c>
      <c r="F317">
        <f>VLOOKUP(RIGHT(LEFT($A317,4),2)*1,怪物形象分配!$A:$L,7,0)</f>
        <v>4</v>
      </c>
    </row>
    <row r="318" spans="1:6">
      <c r="A318">
        <v>1015032</v>
      </c>
      <c r="B318">
        <v>100015322</v>
      </c>
      <c r="C318">
        <f>VLOOKUP(RIGHT(LEFT($A318,4),2)*1,怪物形象分配!$A:$L,4,0)</f>
        <v>1500202</v>
      </c>
      <c r="D318">
        <f>VLOOKUP(RIGHT(LEFT($A318,4),2)*1,怪物形象分配!$A:$L,5,0)</f>
        <v>1500201</v>
      </c>
      <c r="E318">
        <f>VLOOKUP(RIGHT(LEFT($A318,4),2)*1,怪物形象分配!$A:$L,6,0)</f>
        <v>300020</v>
      </c>
      <c r="F318">
        <f>VLOOKUP(RIGHT(LEFT($A318,4),2)*1,怪物形象分配!$A:$L,7,0)</f>
        <v>4</v>
      </c>
    </row>
    <row r="319" spans="1:6">
      <c r="A319">
        <v>1015033</v>
      </c>
      <c r="B319">
        <v>100015332</v>
      </c>
      <c r="C319">
        <f>VLOOKUP(RIGHT(LEFT($A319,4),2)*1,怪物形象分配!$A:$L,4,0)</f>
        <v>1500202</v>
      </c>
      <c r="D319">
        <f>VLOOKUP(RIGHT(LEFT($A319,4),2)*1,怪物形象分配!$A:$L,5,0)</f>
        <v>1500201</v>
      </c>
      <c r="E319">
        <f>VLOOKUP(RIGHT(LEFT($A319,4),2)*1,怪物形象分配!$A:$L,6,0)</f>
        <v>300020</v>
      </c>
      <c r="F319">
        <f>VLOOKUP(RIGHT(LEFT($A319,4),2)*1,怪物形象分配!$A:$L,7,0)</f>
        <v>4</v>
      </c>
    </row>
    <row r="320" spans="1:6">
      <c r="A320">
        <v>1015041</v>
      </c>
      <c r="B320">
        <v>100015412</v>
      </c>
      <c r="C320">
        <f>VLOOKUP(RIGHT(LEFT($A320,4),2)*1,怪物形象分配!$A:$L,4,0)</f>
        <v>1500202</v>
      </c>
      <c r="D320">
        <f>VLOOKUP(RIGHT(LEFT($A320,4),2)*1,怪物形象分配!$A:$L,5,0)</f>
        <v>1500201</v>
      </c>
      <c r="E320">
        <f>VLOOKUP(RIGHT(LEFT($A320,4),2)*1,怪物形象分配!$A:$L,6,0)</f>
        <v>300020</v>
      </c>
      <c r="F320">
        <f>VLOOKUP(RIGHT(LEFT($A320,4),2)*1,怪物形象分配!$A:$L,7,0)</f>
        <v>4</v>
      </c>
    </row>
    <row r="321" spans="1:6">
      <c r="A321">
        <v>1015042</v>
      </c>
      <c r="B321">
        <v>100015422</v>
      </c>
      <c r="C321">
        <f>VLOOKUP(RIGHT(LEFT($A321,4),2)*1,怪物形象分配!$A:$L,4,0)</f>
        <v>1500202</v>
      </c>
      <c r="D321">
        <f>VLOOKUP(RIGHT(LEFT($A321,4),2)*1,怪物形象分配!$A:$L,5,0)</f>
        <v>1500201</v>
      </c>
      <c r="E321">
        <f>VLOOKUP(RIGHT(LEFT($A321,4),2)*1,怪物形象分配!$A:$L,6,0)</f>
        <v>300020</v>
      </c>
      <c r="F321">
        <f>VLOOKUP(RIGHT(LEFT($A321,4),2)*1,怪物形象分配!$A:$L,7,0)</f>
        <v>4</v>
      </c>
    </row>
    <row r="322" spans="1:6">
      <c r="A322">
        <v>1015043</v>
      </c>
      <c r="B322">
        <v>100015432</v>
      </c>
      <c r="C322">
        <f>VLOOKUP(RIGHT(LEFT($A322,4),2)*1,怪物形象分配!$A:$L,4,0)</f>
        <v>1500202</v>
      </c>
      <c r="D322">
        <f>VLOOKUP(RIGHT(LEFT($A322,4),2)*1,怪物形象分配!$A:$L,5,0)</f>
        <v>1500201</v>
      </c>
      <c r="E322">
        <f>VLOOKUP(RIGHT(LEFT($A322,4),2)*1,怪物形象分配!$A:$L,6,0)</f>
        <v>300020</v>
      </c>
      <c r="F322">
        <f>VLOOKUP(RIGHT(LEFT($A322,4),2)*1,怪物形象分配!$A:$L,7,0)</f>
        <v>4</v>
      </c>
    </row>
    <row r="323" spans="1:6">
      <c r="A323">
        <v>1015051</v>
      </c>
      <c r="B323">
        <v>100015512</v>
      </c>
      <c r="C323">
        <f>VLOOKUP(RIGHT(LEFT($A323,4),2)*1,怪物形象分配!$A:$L,4,0)</f>
        <v>1500202</v>
      </c>
      <c r="D323">
        <f>VLOOKUP(RIGHT(LEFT($A323,4),2)*1,怪物形象分配!$A:$L,5,0)</f>
        <v>1500201</v>
      </c>
      <c r="E323">
        <f>VLOOKUP(RIGHT(LEFT($A323,4),2)*1,怪物形象分配!$A:$L,6,0)</f>
        <v>300020</v>
      </c>
      <c r="F323">
        <f>VLOOKUP(RIGHT(LEFT($A323,4),2)*1,怪物形象分配!$A:$L,7,0)</f>
        <v>4</v>
      </c>
    </row>
    <row r="324" spans="1:6">
      <c r="A324">
        <v>1015052</v>
      </c>
      <c r="B324">
        <v>100015522</v>
      </c>
      <c r="C324">
        <f>VLOOKUP(RIGHT(LEFT($A324,4),2)*1,怪物形象分配!$A:$L,4,0)</f>
        <v>1500202</v>
      </c>
      <c r="D324">
        <f>VLOOKUP(RIGHT(LEFT($A324,4),2)*1,怪物形象分配!$A:$L,5,0)</f>
        <v>1500201</v>
      </c>
      <c r="E324">
        <f>VLOOKUP(RIGHT(LEFT($A324,4),2)*1,怪物形象分配!$A:$L,6,0)</f>
        <v>300020</v>
      </c>
      <c r="F324">
        <f>VLOOKUP(RIGHT(LEFT($A324,4),2)*1,怪物形象分配!$A:$L,7,0)</f>
        <v>4</v>
      </c>
    </row>
    <row r="325" spans="1:6">
      <c r="A325">
        <v>1015053</v>
      </c>
      <c r="B325">
        <v>100015532</v>
      </c>
      <c r="C325">
        <f>VLOOKUP(RIGHT(LEFT($A325,4),2)*1,怪物形象分配!$A:$L,4,0)</f>
        <v>1500202</v>
      </c>
      <c r="D325">
        <f>VLOOKUP(RIGHT(LEFT($A325,4),2)*1,怪物形象分配!$A:$L,5,0)</f>
        <v>1500201</v>
      </c>
      <c r="E325">
        <f>VLOOKUP(RIGHT(LEFT($A325,4),2)*1,怪物形象分配!$A:$L,6,0)</f>
        <v>300020</v>
      </c>
      <c r="F325">
        <f>VLOOKUP(RIGHT(LEFT($A325,4),2)*1,怪物形象分配!$A:$L,7,0)</f>
        <v>4</v>
      </c>
    </row>
    <row r="326" spans="1:6">
      <c r="A326">
        <v>1015061</v>
      </c>
      <c r="B326">
        <v>100015612</v>
      </c>
      <c r="C326">
        <f>VLOOKUP(RIGHT(LEFT($A326,4),2)*1,怪物形象分配!$A:$L,4,0)</f>
        <v>1500202</v>
      </c>
      <c r="D326">
        <f>VLOOKUP(RIGHT(LEFT($A326,4),2)*1,怪物形象分配!$A:$L,5,0)</f>
        <v>1500201</v>
      </c>
      <c r="E326">
        <f>VLOOKUP(RIGHT(LEFT($A326,4),2)*1,怪物形象分配!$A:$L,6,0)</f>
        <v>300020</v>
      </c>
      <c r="F326">
        <f>VLOOKUP(RIGHT(LEFT($A326,4),2)*1,怪物形象分配!$A:$L,7,0)</f>
        <v>4</v>
      </c>
    </row>
    <row r="327" spans="1:6">
      <c r="A327">
        <v>1015062</v>
      </c>
      <c r="B327">
        <v>100015622</v>
      </c>
      <c r="C327">
        <f>VLOOKUP(RIGHT(LEFT($A327,4),2)*1,怪物形象分配!$A:$L,4,0)</f>
        <v>1500202</v>
      </c>
      <c r="D327">
        <f>VLOOKUP(RIGHT(LEFT($A327,4),2)*1,怪物形象分配!$A:$L,5,0)</f>
        <v>1500201</v>
      </c>
      <c r="E327">
        <f>VLOOKUP(RIGHT(LEFT($A327,4),2)*1,怪物形象分配!$A:$L,6,0)</f>
        <v>300020</v>
      </c>
      <c r="F327">
        <f>VLOOKUP(RIGHT(LEFT($A327,4),2)*1,怪物形象分配!$A:$L,7,0)</f>
        <v>4</v>
      </c>
    </row>
    <row r="328" spans="1:6">
      <c r="A328">
        <v>1015063</v>
      </c>
      <c r="B328">
        <v>100015632</v>
      </c>
      <c r="C328">
        <f>VLOOKUP(RIGHT(LEFT($A328,4),2)*1,怪物形象分配!$A:$L,4,0)</f>
        <v>1500202</v>
      </c>
      <c r="D328">
        <f>VLOOKUP(RIGHT(LEFT($A328,4),2)*1,怪物形象分配!$A:$L,5,0)</f>
        <v>1500201</v>
      </c>
      <c r="E328">
        <f>VLOOKUP(RIGHT(LEFT($A328,4),2)*1,怪物形象分配!$A:$L,6,0)</f>
        <v>300020</v>
      </c>
      <c r="F328">
        <f>VLOOKUP(RIGHT(LEFT($A328,4),2)*1,怪物形象分配!$A:$L,7,0)</f>
        <v>4</v>
      </c>
    </row>
    <row r="329" spans="1:6">
      <c r="A329">
        <v>1015071</v>
      </c>
      <c r="B329">
        <v>100015712</v>
      </c>
      <c r="C329">
        <f>VLOOKUP(RIGHT(LEFT($A329,4),2)*1,怪物形象分配!$A:$L,4,0)</f>
        <v>1500202</v>
      </c>
      <c r="D329">
        <f>VLOOKUP(RIGHT(LEFT($A329,4),2)*1,怪物形象分配!$A:$L,5,0)</f>
        <v>1500201</v>
      </c>
      <c r="E329">
        <f>VLOOKUP(RIGHT(LEFT($A329,4),2)*1,怪物形象分配!$A:$L,6,0)</f>
        <v>300020</v>
      </c>
      <c r="F329">
        <f>VLOOKUP(RIGHT(LEFT($A329,4),2)*1,怪物形象分配!$A:$L,7,0)</f>
        <v>4</v>
      </c>
    </row>
    <row r="330" spans="1:6">
      <c r="A330">
        <v>1015072</v>
      </c>
      <c r="B330">
        <v>100015722</v>
      </c>
      <c r="C330">
        <f>VLOOKUP(RIGHT(LEFT($A330,4),2)*1,怪物形象分配!$A:$L,4,0)</f>
        <v>1500202</v>
      </c>
      <c r="D330">
        <f>VLOOKUP(RIGHT(LEFT($A330,4),2)*1,怪物形象分配!$A:$L,5,0)</f>
        <v>1500201</v>
      </c>
      <c r="E330">
        <f>VLOOKUP(RIGHT(LEFT($A330,4),2)*1,怪物形象分配!$A:$L,6,0)</f>
        <v>300020</v>
      </c>
      <c r="F330">
        <f>VLOOKUP(RIGHT(LEFT($A330,4),2)*1,怪物形象分配!$A:$L,7,0)</f>
        <v>4</v>
      </c>
    </row>
    <row r="331" spans="1:6">
      <c r="A331">
        <v>1015073</v>
      </c>
      <c r="B331">
        <v>100015732</v>
      </c>
      <c r="C331">
        <f>VLOOKUP(RIGHT(LEFT($A331,4),2)*1,怪物形象分配!$A:$L,4,0)</f>
        <v>1500202</v>
      </c>
      <c r="D331">
        <f>VLOOKUP(RIGHT(LEFT($A331,4),2)*1,怪物形象分配!$A:$L,5,0)</f>
        <v>1500201</v>
      </c>
      <c r="E331">
        <f>VLOOKUP(RIGHT(LEFT($A331,4),2)*1,怪物形象分配!$A:$L,6,0)</f>
        <v>300020</v>
      </c>
      <c r="F331">
        <f>VLOOKUP(RIGHT(LEFT($A331,4),2)*1,怪物形象分配!$A:$L,7,0)</f>
        <v>4</v>
      </c>
    </row>
    <row r="332" spans="1:6">
      <c r="A332">
        <v>1015081</v>
      </c>
      <c r="B332">
        <v>100015812</v>
      </c>
      <c r="C332">
        <f>VLOOKUP(RIGHT(LEFT($A332,4),2)*1,怪物形象分配!$A:$L,4,0)</f>
        <v>1500202</v>
      </c>
      <c r="D332">
        <f>VLOOKUP(RIGHT(LEFT($A332,4),2)*1,怪物形象分配!$A:$L,5,0)</f>
        <v>1500201</v>
      </c>
      <c r="E332">
        <f>VLOOKUP(RIGHT(LEFT($A332,4),2)*1,怪物形象分配!$A:$L,6,0)</f>
        <v>300020</v>
      </c>
      <c r="F332">
        <f>VLOOKUP(RIGHT(LEFT($A332,4),2)*1,怪物形象分配!$A:$L,7,0)</f>
        <v>4</v>
      </c>
    </row>
    <row r="333" spans="1:6">
      <c r="A333">
        <v>1015082</v>
      </c>
      <c r="B333">
        <v>100015822</v>
      </c>
      <c r="C333">
        <f>VLOOKUP(RIGHT(LEFT($A333,4),2)*1,怪物形象分配!$A:$L,4,0)</f>
        <v>1500202</v>
      </c>
      <c r="D333">
        <f>VLOOKUP(RIGHT(LEFT($A333,4),2)*1,怪物形象分配!$A:$L,5,0)</f>
        <v>1500201</v>
      </c>
      <c r="E333">
        <f>VLOOKUP(RIGHT(LEFT($A333,4),2)*1,怪物形象分配!$A:$L,6,0)</f>
        <v>300020</v>
      </c>
      <c r="F333">
        <f>VLOOKUP(RIGHT(LEFT($A333,4),2)*1,怪物形象分配!$A:$L,7,0)</f>
        <v>4</v>
      </c>
    </row>
    <row r="334" spans="1:6">
      <c r="A334">
        <v>1015083</v>
      </c>
      <c r="B334">
        <v>100015832</v>
      </c>
      <c r="C334">
        <f>VLOOKUP(RIGHT(LEFT($A334,4),2)*1,怪物形象分配!$A:$L,4,0)</f>
        <v>1500202</v>
      </c>
      <c r="D334">
        <f>VLOOKUP(RIGHT(LEFT($A334,4),2)*1,怪物形象分配!$A:$L,5,0)</f>
        <v>1500201</v>
      </c>
      <c r="E334">
        <f>VLOOKUP(RIGHT(LEFT($A334,4),2)*1,怪物形象分配!$A:$L,6,0)</f>
        <v>300020</v>
      </c>
      <c r="F334">
        <f>VLOOKUP(RIGHT(LEFT($A334,4),2)*1,怪物形象分配!$A:$L,7,0)</f>
        <v>4</v>
      </c>
    </row>
    <row r="335" spans="1:6">
      <c r="A335">
        <v>1016011</v>
      </c>
      <c r="B335">
        <v>100016112</v>
      </c>
      <c r="C335">
        <f>VLOOKUP(RIGHT(LEFT($A335,4),2)*1,怪物形象分配!$A:$L,4,0)</f>
        <v>1500182</v>
      </c>
      <c r="D335">
        <f>VLOOKUP(RIGHT(LEFT($A335,4),2)*1,怪物形象分配!$A:$L,5,0)</f>
        <v>1500181</v>
      </c>
      <c r="E335">
        <f>VLOOKUP(RIGHT(LEFT($A335,4),2)*1,怪物形象分配!$A:$L,6,0)</f>
        <v>300016</v>
      </c>
      <c r="F335">
        <f>VLOOKUP(RIGHT(LEFT($A335,4),2)*1,怪物形象分配!$A:$L,7,0)</f>
        <v>1</v>
      </c>
    </row>
    <row r="336" spans="1:6">
      <c r="A336">
        <v>1016012</v>
      </c>
      <c r="B336">
        <v>100016122</v>
      </c>
      <c r="C336">
        <f>VLOOKUP(RIGHT(LEFT($A336,4),2)*1,怪物形象分配!$A:$L,4,0)</f>
        <v>1500182</v>
      </c>
      <c r="D336">
        <f>VLOOKUP(RIGHT(LEFT($A336,4),2)*1,怪物形象分配!$A:$L,5,0)</f>
        <v>1500181</v>
      </c>
      <c r="E336">
        <f>VLOOKUP(RIGHT(LEFT($A336,4),2)*1,怪物形象分配!$A:$L,6,0)</f>
        <v>300016</v>
      </c>
      <c r="F336">
        <f>VLOOKUP(RIGHT(LEFT($A336,4),2)*1,怪物形象分配!$A:$L,7,0)</f>
        <v>1</v>
      </c>
    </row>
    <row r="337" spans="1:6">
      <c r="A337">
        <v>1016013</v>
      </c>
      <c r="B337">
        <v>100016132</v>
      </c>
      <c r="C337">
        <f>VLOOKUP(RIGHT(LEFT($A337,4),2)*1,怪物形象分配!$A:$L,4,0)</f>
        <v>1500182</v>
      </c>
      <c r="D337">
        <f>VLOOKUP(RIGHT(LEFT($A337,4),2)*1,怪物形象分配!$A:$L,5,0)</f>
        <v>1500181</v>
      </c>
      <c r="E337">
        <f>VLOOKUP(RIGHT(LEFT($A337,4),2)*1,怪物形象分配!$A:$L,6,0)</f>
        <v>300016</v>
      </c>
      <c r="F337">
        <f>VLOOKUP(RIGHT(LEFT($A337,4),2)*1,怪物形象分配!$A:$L,7,0)</f>
        <v>1</v>
      </c>
    </row>
    <row r="338" spans="1:6">
      <c r="A338">
        <v>1016021</v>
      </c>
      <c r="B338">
        <v>100016212</v>
      </c>
      <c r="C338">
        <f>VLOOKUP(RIGHT(LEFT($A338,4),2)*1,怪物形象分配!$A:$L,4,0)</f>
        <v>1500182</v>
      </c>
      <c r="D338">
        <f>VLOOKUP(RIGHT(LEFT($A338,4),2)*1,怪物形象分配!$A:$L,5,0)</f>
        <v>1500181</v>
      </c>
      <c r="E338">
        <f>VLOOKUP(RIGHT(LEFT($A338,4),2)*1,怪物形象分配!$A:$L,6,0)</f>
        <v>300016</v>
      </c>
      <c r="F338">
        <f>VLOOKUP(RIGHT(LEFT($A338,4),2)*1,怪物形象分配!$A:$L,7,0)</f>
        <v>1</v>
      </c>
    </row>
    <row r="339" spans="1:6">
      <c r="A339">
        <v>1016022</v>
      </c>
      <c r="B339">
        <v>100016222</v>
      </c>
      <c r="C339">
        <f>VLOOKUP(RIGHT(LEFT($A339,4),2)*1,怪物形象分配!$A:$L,4,0)</f>
        <v>1500182</v>
      </c>
      <c r="D339">
        <f>VLOOKUP(RIGHT(LEFT($A339,4),2)*1,怪物形象分配!$A:$L,5,0)</f>
        <v>1500181</v>
      </c>
      <c r="E339">
        <f>VLOOKUP(RIGHT(LEFT($A339,4),2)*1,怪物形象分配!$A:$L,6,0)</f>
        <v>300016</v>
      </c>
      <c r="F339">
        <f>VLOOKUP(RIGHT(LEFT($A339,4),2)*1,怪物形象分配!$A:$L,7,0)</f>
        <v>1</v>
      </c>
    </row>
    <row r="340" spans="1:6">
      <c r="A340">
        <v>1016023</v>
      </c>
      <c r="B340">
        <v>100016232</v>
      </c>
      <c r="C340">
        <f>VLOOKUP(RIGHT(LEFT($A340,4),2)*1,怪物形象分配!$A:$L,4,0)</f>
        <v>1500182</v>
      </c>
      <c r="D340">
        <f>VLOOKUP(RIGHT(LEFT($A340,4),2)*1,怪物形象分配!$A:$L,5,0)</f>
        <v>1500181</v>
      </c>
      <c r="E340">
        <f>VLOOKUP(RIGHT(LEFT($A340,4),2)*1,怪物形象分配!$A:$L,6,0)</f>
        <v>300016</v>
      </c>
      <c r="F340">
        <f>VLOOKUP(RIGHT(LEFT($A340,4),2)*1,怪物形象分配!$A:$L,7,0)</f>
        <v>1</v>
      </c>
    </row>
    <row r="341" spans="1:6">
      <c r="A341">
        <v>1016031</v>
      </c>
      <c r="B341">
        <v>100016312</v>
      </c>
      <c r="C341">
        <f>VLOOKUP(RIGHT(LEFT($A341,4),2)*1,怪物形象分配!$A:$L,4,0)</f>
        <v>1500182</v>
      </c>
      <c r="D341">
        <f>VLOOKUP(RIGHT(LEFT($A341,4),2)*1,怪物形象分配!$A:$L,5,0)</f>
        <v>1500181</v>
      </c>
      <c r="E341">
        <f>VLOOKUP(RIGHT(LEFT($A341,4),2)*1,怪物形象分配!$A:$L,6,0)</f>
        <v>300016</v>
      </c>
      <c r="F341">
        <f>VLOOKUP(RIGHT(LEFT($A341,4),2)*1,怪物形象分配!$A:$L,7,0)</f>
        <v>1</v>
      </c>
    </row>
    <row r="342" spans="1:6">
      <c r="A342">
        <v>1016032</v>
      </c>
      <c r="B342">
        <v>100016322</v>
      </c>
      <c r="C342">
        <f>VLOOKUP(RIGHT(LEFT($A342,4),2)*1,怪物形象分配!$A:$L,4,0)</f>
        <v>1500182</v>
      </c>
      <c r="D342">
        <f>VLOOKUP(RIGHT(LEFT($A342,4),2)*1,怪物形象分配!$A:$L,5,0)</f>
        <v>1500181</v>
      </c>
      <c r="E342">
        <f>VLOOKUP(RIGHT(LEFT($A342,4),2)*1,怪物形象分配!$A:$L,6,0)</f>
        <v>300016</v>
      </c>
      <c r="F342">
        <f>VLOOKUP(RIGHT(LEFT($A342,4),2)*1,怪物形象分配!$A:$L,7,0)</f>
        <v>1</v>
      </c>
    </row>
    <row r="343" spans="1:6">
      <c r="A343">
        <v>1016033</v>
      </c>
      <c r="B343">
        <v>100016332</v>
      </c>
      <c r="C343">
        <f>VLOOKUP(RIGHT(LEFT($A343,4),2)*1,怪物形象分配!$A:$L,4,0)</f>
        <v>1500182</v>
      </c>
      <c r="D343">
        <f>VLOOKUP(RIGHT(LEFT($A343,4),2)*1,怪物形象分配!$A:$L,5,0)</f>
        <v>1500181</v>
      </c>
      <c r="E343">
        <f>VLOOKUP(RIGHT(LEFT($A343,4),2)*1,怪物形象分配!$A:$L,6,0)</f>
        <v>300016</v>
      </c>
      <c r="F343">
        <f>VLOOKUP(RIGHT(LEFT($A343,4),2)*1,怪物形象分配!$A:$L,7,0)</f>
        <v>1</v>
      </c>
    </row>
    <row r="344" spans="1:6">
      <c r="A344">
        <v>1016041</v>
      </c>
      <c r="B344">
        <v>100016412</v>
      </c>
      <c r="C344">
        <f>VLOOKUP(RIGHT(LEFT($A344,4),2)*1,怪物形象分配!$A:$L,4,0)</f>
        <v>1500182</v>
      </c>
      <c r="D344">
        <f>VLOOKUP(RIGHT(LEFT($A344,4),2)*1,怪物形象分配!$A:$L,5,0)</f>
        <v>1500181</v>
      </c>
      <c r="E344">
        <f>VLOOKUP(RIGHT(LEFT($A344,4),2)*1,怪物形象分配!$A:$L,6,0)</f>
        <v>300016</v>
      </c>
      <c r="F344">
        <f>VLOOKUP(RIGHT(LEFT($A344,4),2)*1,怪物形象分配!$A:$L,7,0)</f>
        <v>1</v>
      </c>
    </row>
    <row r="345" spans="1:6">
      <c r="A345">
        <v>1016042</v>
      </c>
      <c r="B345">
        <v>100016422</v>
      </c>
      <c r="C345">
        <f>VLOOKUP(RIGHT(LEFT($A345,4),2)*1,怪物形象分配!$A:$L,4,0)</f>
        <v>1500182</v>
      </c>
      <c r="D345">
        <f>VLOOKUP(RIGHT(LEFT($A345,4),2)*1,怪物形象分配!$A:$L,5,0)</f>
        <v>1500181</v>
      </c>
      <c r="E345">
        <f>VLOOKUP(RIGHT(LEFT($A345,4),2)*1,怪物形象分配!$A:$L,6,0)</f>
        <v>300016</v>
      </c>
      <c r="F345">
        <f>VLOOKUP(RIGHT(LEFT($A345,4),2)*1,怪物形象分配!$A:$L,7,0)</f>
        <v>1</v>
      </c>
    </row>
    <row r="346" spans="1:6">
      <c r="A346">
        <v>1016043</v>
      </c>
      <c r="B346">
        <v>100016432</v>
      </c>
      <c r="C346">
        <f>VLOOKUP(RIGHT(LEFT($A346,4),2)*1,怪物形象分配!$A:$L,4,0)</f>
        <v>1500182</v>
      </c>
      <c r="D346">
        <f>VLOOKUP(RIGHT(LEFT($A346,4),2)*1,怪物形象分配!$A:$L,5,0)</f>
        <v>1500181</v>
      </c>
      <c r="E346">
        <f>VLOOKUP(RIGHT(LEFT($A346,4),2)*1,怪物形象分配!$A:$L,6,0)</f>
        <v>300016</v>
      </c>
      <c r="F346">
        <f>VLOOKUP(RIGHT(LEFT($A346,4),2)*1,怪物形象分配!$A:$L,7,0)</f>
        <v>1</v>
      </c>
    </row>
    <row r="347" spans="1:6">
      <c r="A347">
        <v>1016051</v>
      </c>
      <c r="B347">
        <v>100016512</v>
      </c>
      <c r="C347">
        <f>VLOOKUP(RIGHT(LEFT($A347,4),2)*1,怪物形象分配!$A:$L,4,0)</f>
        <v>1500182</v>
      </c>
      <c r="D347">
        <f>VLOOKUP(RIGHT(LEFT($A347,4),2)*1,怪物形象分配!$A:$L,5,0)</f>
        <v>1500181</v>
      </c>
      <c r="E347">
        <f>VLOOKUP(RIGHT(LEFT($A347,4),2)*1,怪物形象分配!$A:$L,6,0)</f>
        <v>300016</v>
      </c>
      <c r="F347">
        <f>VLOOKUP(RIGHT(LEFT($A347,4),2)*1,怪物形象分配!$A:$L,7,0)</f>
        <v>1</v>
      </c>
    </row>
    <row r="348" spans="1:6">
      <c r="A348">
        <v>1016052</v>
      </c>
      <c r="B348">
        <v>100016522</v>
      </c>
      <c r="C348">
        <f>VLOOKUP(RIGHT(LEFT($A348,4),2)*1,怪物形象分配!$A:$L,4,0)</f>
        <v>1500182</v>
      </c>
      <c r="D348">
        <f>VLOOKUP(RIGHT(LEFT($A348,4),2)*1,怪物形象分配!$A:$L,5,0)</f>
        <v>1500181</v>
      </c>
      <c r="E348">
        <f>VLOOKUP(RIGHT(LEFT($A348,4),2)*1,怪物形象分配!$A:$L,6,0)</f>
        <v>300016</v>
      </c>
      <c r="F348">
        <f>VLOOKUP(RIGHT(LEFT($A348,4),2)*1,怪物形象分配!$A:$L,7,0)</f>
        <v>1</v>
      </c>
    </row>
    <row r="349" spans="1:6">
      <c r="A349">
        <v>1016053</v>
      </c>
      <c r="B349">
        <v>100016532</v>
      </c>
      <c r="C349">
        <f>VLOOKUP(RIGHT(LEFT($A349,4),2)*1,怪物形象分配!$A:$L,4,0)</f>
        <v>1500182</v>
      </c>
      <c r="D349">
        <f>VLOOKUP(RIGHT(LEFT($A349,4),2)*1,怪物形象分配!$A:$L,5,0)</f>
        <v>1500181</v>
      </c>
      <c r="E349">
        <f>VLOOKUP(RIGHT(LEFT($A349,4),2)*1,怪物形象分配!$A:$L,6,0)</f>
        <v>300016</v>
      </c>
      <c r="F349">
        <f>VLOOKUP(RIGHT(LEFT($A349,4),2)*1,怪物形象分配!$A:$L,7,0)</f>
        <v>1</v>
      </c>
    </row>
    <row r="350" spans="1:6">
      <c r="A350">
        <v>1016061</v>
      </c>
      <c r="B350">
        <v>100016612</v>
      </c>
      <c r="C350">
        <f>VLOOKUP(RIGHT(LEFT($A350,4),2)*1,怪物形象分配!$A:$L,4,0)</f>
        <v>1500182</v>
      </c>
      <c r="D350">
        <f>VLOOKUP(RIGHT(LEFT($A350,4),2)*1,怪物形象分配!$A:$L,5,0)</f>
        <v>1500181</v>
      </c>
      <c r="E350">
        <f>VLOOKUP(RIGHT(LEFT($A350,4),2)*1,怪物形象分配!$A:$L,6,0)</f>
        <v>300016</v>
      </c>
      <c r="F350">
        <f>VLOOKUP(RIGHT(LEFT($A350,4),2)*1,怪物形象分配!$A:$L,7,0)</f>
        <v>1</v>
      </c>
    </row>
    <row r="351" spans="1:6">
      <c r="A351">
        <v>1016062</v>
      </c>
      <c r="B351">
        <v>100016622</v>
      </c>
      <c r="C351">
        <f>VLOOKUP(RIGHT(LEFT($A351,4),2)*1,怪物形象分配!$A:$L,4,0)</f>
        <v>1500182</v>
      </c>
      <c r="D351">
        <f>VLOOKUP(RIGHT(LEFT($A351,4),2)*1,怪物形象分配!$A:$L,5,0)</f>
        <v>1500181</v>
      </c>
      <c r="E351">
        <f>VLOOKUP(RIGHT(LEFT($A351,4),2)*1,怪物形象分配!$A:$L,6,0)</f>
        <v>300016</v>
      </c>
      <c r="F351">
        <f>VLOOKUP(RIGHT(LEFT($A351,4),2)*1,怪物形象分配!$A:$L,7,0)</f>
        <v>1</v>
      </c>
    </row>
    <row r="352" spans="1:6">
      <c r="A352">
        <v>1016063</v>
      </c>
      <c r="B352">
        <v>100016632</v>
      </c>
      <c r="C352">
        <f>VLOOKUP(RIGHT(LEFT($A352,4),2)*1,怪物形象分配!$A:$L,4,0)</f>
        <v>1500182</v>
      </c>
      <c r="D352">
        <f>VLOOKUP(RIGHT(LEFT($A352,4),2)*1,怪物形象分配!$A:$L,5,0)</f>
        <v>1500181</v>
      </c>
      <c r="E352">
        <f>VLOOKUP(RIGHT(LEFT($A352,4),2)*1,怪物形象分配!$A:$L,6,0)</f>
        <v>300016</v>
      </c>
      <c r="F352">
        <f>VLOOKUP(RIGHT(LEFT($A352,4),2)*1,怪物形象分配!$A:$L,7,0)</f>
        <v>1</v>
      </c>
    </row>
    <row r="353" spans="1:6">
      <c r="A353">
        <v>1016071</v>
      </c>
      <c r="B353">
        <v>100016712</v>
      </c>
      <c r="C353">
        <f>VLOOKUP(RIGHT(LEFT($A353,4),2)*1,怪物形象分配!$A:$L,4,0)</f>
        <v>1500182</v>
      </c>
      <c r="D353">
        <f>VLOOKUP(RIGHT(LEFT($A353,4),2)*1,怪物形象分配!$A:$L,5,0)</f>
        <v>1500181</v>
      </c>
      <c r="E353">
        <f>VLOOKUP(RIGHT(LEFT($A353,4),2)*1,怪物形象分配!$A:$L,6,0)</f>
        <v>300016</v>
      </c>
      <c r="F353">
        <f>VLOOKUP(RIGHT(LEFT($A353,4),2)*1,怪物形象分配!$A:$L,7,0)</f>
        <v>1</v>
      </c>
    </row>
    <row r="354" spans="1:6">
      <c r="A354">
        <v>1016072</v>
      </c>
      <c r="B354">
        <v>100016722</v>
      </c>
      <c r="C354">
        <f>VLOOKUP(RIGHT(LEFT($A354,4),2)*1,怪物形象分配!$A:$L,4,0)</f>
        <v>1500182</v>
      </c>
      <c r="D354">
        <f>VLOOKUP(RIGHT(LEFT($A354,4),2)*1,怪物形象分配!$A:$L,5,0)</f>
        <v>1500181</v>
      </c>
      <c r="E354">
        <f>VLOOKUP(RIGHT(LEFT($A354,4),2)*1,怪物形象分配!$A:$L,6,0)</f>
        <v>300016</v>
      </c>
      <c r="F354">
        <f>VLOOKUP(RIGHT(LEFT($A354,4),2)*1,怪物形象分配!$A:$L,7,0)</f>
        <v>1</v>
      </c>
    </row>
    <row r="355" spans="1:6">
      <c r="A355">
        <v>1016073</v>
      </c>
      <c r="B355">
        <v>100016732</v>
      </c>
      <c r="C355">
        <f>VLOOKUP(RIGHT(LEFT($A355,4),2)*1,怪物形象分配!$A:$L,4,0)</f>
        <v>1500182</v>
      </c>
      <c r="D355">
        <f>VLOOKUP(RIGHT(LEFT($A355,4),2)*1,怪物形象分配!$A:$L,5,0)</f>
        <v>1500181</v>
      </c>
      <c r="E355">
        <f>VLOOKUP(RIGHT(LEFT($A355,4),2)*1,怪物形象分配!$A:$L,6,0)</f>
        <v>300016</v>
      </c>
      <c r="F355">
        <f>VLOOKUP(RIGHT(LEFT($A355,4),2)*1,怪物形象分配!$A:$L,7,0)</f>
        <v>1</v>
      </c>
    </row>
    <row r="356" spans="1:6">
      <c r="A356">
        <v>1016081</v>
      </c>
      <c r="B356">
        <v>100016812</v>
      </c>
      <c r="C356">
        <f>VLOOKUP(RIGHT(LEFT($A356,4),2)*1,怪物形象分配!$A:$L,4,0)</f>
        <v>1500182</v>
      </c>
      <c r="D356">
        <f>VLOOKUP(RIGHT(LEFT($A356,4),2)*1,怪物形象分配!$A:$L,5,0)</f>
        <v>1500181</v>
      </c>
      <c r="E356">
        <f>VLOOKUP(RIGHT(LEFT($A356,4),2)*1,怪物形象分配!$A:$L,6,0)</f>
        <v>300016</v>
      </c>
      <c r="F356">
        <f>VLOOKUP(RIGHT(LEFT($A356,4),2)*1,怪物形象分配!$A:$L,7,0)</f>
        <v>1</v>
      </c>
    </row>
    <row r="357" spans="1:6">
      <c r="A357">
        <v>1016082</v>
      </c>
      <c r="B357">
        <v>100016822</v>
      </c>
      <c r="C357">
        <f>VLOOKUP(RIGHT(LEFT($A357,4),2)*1,怪物形象分配!$A:$L,4,0)</f>
        <v>1500182</v>
      </c>
      <c r="D357">
        <f>VLOOKUP(RIGHT(LEFT($A357,4),2)*1,怪物形象分配!$A:$L,5,0)</f>
        <v>1500181</v>
      </c>
      <c r="E357">
        <f>VLOOKUP(RIGHT(LEFT($A357,4),2)*1,怪物形象分配!$A:$L,6,0)</f>
        <v>300016</v>
      </c>
      <c r="F357">
        <f>VLOOKUP(RIGHT(LEFT($A357,4),2)*1,怪物形象分配!$A:$L,7,0)</f>
        <v>1</v>
      </c>
    </row>
    <row r="358" spans="1:6">
      <c r="A358">
        <v>1016083</v>
      </c>
      <c r="B358">
        <v>100016832</v>
      </c>
      <c r="C358">
        <f>VLOOKUP(RIGHT(LEFT($A358,4),2)*1,怪物形象分配!$A:$L,4,0)</f>
        <v>1500182</v>
      </c>
      <c r="D358">
        <f>VLOOKUP(RIGHT(LEFT($A358,4),2)*1,怪物形象分配!$A:$L,5,0)</f>
        <v>1500181</v>
      </c>
      <c r="E358">
        <f>VLOOKUP(RIGHT(LEFT($A358,4),2)*1,怪物形象分配!$A:$L,6,0)</f>
        <v>300016</v>
      </c>
      <c r="F358">
        <f>VLOOKUP(RIGHT(LEFT($A358,4),2)*1,怪物形象分配!$A:$L,7,0)</f>
        <v>1</v>
      </c>
    </row>
    <row r="359" spans="1:6">
      <c r="A359">
        <v>1017011</v>
      </c>
      <c r="B359">
        <v>100017112</v>
      </c>
      <c r="C359">
        <f>VLOOKUP(RIGHT(LEFT($A359,4),2)*1,怪物形象分配!$A:$L,4,0)</f>
        <v>1500162</v>
      </c>
      <c r="D359">
        <f>VLOOKUP(RIGHT(LEFT($A359,4),2)*1,怪物形象分配!$A:$L,5,0)</f>
        <v>1500161</v>
      </c>
      <c r="E359">
        <f>VLOOKUP(RIGHT(LEFT($A359,4),2)*1,怪物形象分配!$A:$L,6,0)</f>
        <v>300017</v>
      </c>
      <c r="F359">
        <f>VLOOKUP(RIGHT(LEFT($A359,4),2)*1,怪物形象分配!$A:$L,7,0)</f>
        <v>1</v>
      </c>
    </row>
    <row r="360" spans="1:6">
      <c r="A360">
        <v>1017012</v>
      </c>
      <c r="B360">
        <v>100017122</v>
      </c>
      <c r="C360">
        <f>VLOOKUP(RIGHT(LEFT($A360,4),2)*1,怪物形象分配!$A:$L,4,0)</f>
        <v>1500162</v>
      </c>
      <c r="D360">
        <f>VLOOKUP(RIGHT(LEFT($A360,4),2)*1,怪物形象分配!$A:$L,5,0)</f>
        <v>1500161</v>
      </c>
      <c r="E360">
        <f>VLOOKUP(RIGHT(LEFT($A360,4),2)*1,怪物形象分配!$A:$L,6,0)</f>
        <v>300017</v>
      </c>
      <c r="F360">
        <f>VLOOKUP(RIGHT(LEFT($A360,4),2)*1,怪物形象分配!$A:$L,7,0)</f>
        <v>1</v>
      </c>
    </row>
    <row r="361" spans="1:6">
      <c r="A361">
        <v>1017013</v>
      </c>
      <c r="B361">
        <v>100017132</v>
      </c>
      <c r="C361">
        <f>VLOOKUP(RIGHT(LEFT($A361,4),2)*1,怪物形象分配!$A:$L,4,0)</f>
        <v>1500162</v>
      </c>
      <c r="D361">
        <f>VLOOKUP(RIGHT(LEFT($A361,4),2)*1,怪物形象分配!$A:$L,5,0)</f>
        <v>1500161</v>
      </c>
      <c r="E361">
        <f>VLOOKUP(RIGHT(LEFT($A361,4),2)*1,怪物形象分配!$A:$L,6,0)</f>
        <v>300017</v>
      </c>
      <c r="F361">
        <f>VLOOKUP(RIGHT(LEFT($A361,4),2)*1,怪物形象分配!$A:$L,7,0)</f>
        <v>1</v>
      </c>
    </row>
    <row r="362" spans="1:6">
      <c r="A362">
        <v>1017021</v>
      </c>
      <c r="B362">
        <v>100017212</v>
      </c>
      <c r="C362">
        <f>VLOOKUP(RIGHT(LEFT($A362,4),2)*1,怪物形象分配!$A:$L,4,0)</f>
        <v>1500162</v>
      </c>
      <c r="D362">
        <f>VLOOKUP(RIGHT(LEFT($A362,4),2)*1,怪物形象分配!$A:$L,5,0)</f>
        <v>1500161</v>
      </c>
      <c r="E362">
        <f>VLOOKUP(RIGHT(LEFT($A362,4),2)*1,怪物形象分配!$A:$L,6,0)</f>
        <v>300017</v>
      </c>
      <c r="F362">
        <f>VLOOKUP(RIGHT(LEFT($A362,4),2)*1,怪物形象分配!$A:$L,7,0)</f>
        <v>1</v>
      </c>
    </row>
    <row r="363" spans="1:6">
      <c r="A363">
        <v>1017022</v>
      </c>
      <c r="B363">
        <v>100017222</v>
      </c>
      <c r="C363">
        <f>VLOOKUP(RIGHT(LEFT($A363,4),2)*1,怪物形象分配!$A:$L,4,0)</f>
        <v>1500162</v>
      </c>
      <c r="D363">
        <f>VLOOKUP(RIGHT(LEFT($A363,4),2)*1,怪物形象分配!$A:$L,5,0)</f>
        <v>1500161</v>
      </c>
      <c r="E363">
        <f>VLOOKUP(RIGHT(LEFT($A363,4),2)*1,怪物形象分配!$A:$L,6,0)</f>
        <v>300017</v>
      </c>
      <c r="F363">
        <f>VLOOKUP(RIGHT(LEFT($A363,4),2)*1,怪物形象分配!$A:$L,7,0)</f>
        <v>1</v>
      </c>
    </row>
    <row r="364" spans="1:6">
      <c r="A364">
        <v>1017023</v>
      </c>
      <c r="B364">
        <v>100017232</v>
      </c>
      <c r="C364">
        <f>VLOOKUP(RIGHT(LEFT($A364,4),2)*1,怪物形象分配!$A:$L,4,0)</f>
        <v>1500162</v>
      </c>
      <c r="D364">
        <f>VLOOKUP(RIGHT(LEFT($A364,4),2)*1,怪物形象分配!$A:$L,5,0)</f>
        <v>1500161</v>
      </c>
      <c r="E364">
        <f>VLOOKUP(RIGHT(LEFT($A364,4),2)*1,怪物形象分配!$A:$L,6,0)</f>
        <v>300017</v>
      </c>
      <c r="F364">
        <f>VLOOKUP(RIGHT(LEFT($A364,4),2)*1,怪物形象分配!$A:$L,7,0)</f>
        <v>1</v>
      </c>
    </row>
    <row r="365" spans="1:6">
      <c r="A365">
        <v>1017031</v>
      </c>
      <c r="B365">
        <v>100017312</v>
      </c>
      <c r="C365">
        <f>VLOOKUP(RIGHT(LEFT($A365,4),2)*1,怪物形象分配!$A:$L,4,0)</f>
        <v>1500162</v>
      </c>
      <c r="D365">
        <f>VLOOKUP(RIGHT(LEFT($A365,4),2)*1,怪物形象分配!$A:$L,5,0)</f>
        <v>1500161</v>
      </c>
      <c r="E365">
        <f>VLOOKUP(RIGHT(LEFT($A365,4),2)*1,怪物形象分配!$A:$L,6,0)</f>
        <v>300017</v>
      </c>
      <c r="F365">
        <f>VLOOKUP(RIGHT(LEFT($A365,4),2)*1,怪物形象分配!$A:$L,7,0)</f>
        <v>1</v>
      </c>
    </row>
    <row r="366" spans="1:6">
      <c r="A366">
        <v>1017032</v>
      </c>
      <c r="B366">
        <v>100017322</v>
      </c>
      <c r="C366">
        <f>VLOOKUP(RIGHT(LEFT($A366,4),2)*1,怪物形象分配!$A:$L,4,0)</f>
        <v>1500162</v>
      </c>
      <c r="D366">
        <f>VLOOKUP(RIGHT(LEFT($A366,4),2)*1,怪物形象分配!$A:$L,5,0)</f>
        <v>1500161</v>
      </c>
      <c r="E366">
        <f>VLOOKUP(RIGHT(LEFT($A366,4),2)*1,怪物形象分配!$A:$L,6,0)</f>
        <v>300017</v>
      </c>
      <c r="F366">
        <f>VLOOKUP(RIGHT(LEFT($A366,4),2)*1,怪物形象分配!$A:$L,7,0)</f>
        <v>1</v>
      </c>
    </row>
    <row r="367" spans="1:6">
      <c r="A367">
        <v>1017033</v>
      </c>
      <c r="B367">
        <v>100017332</v>
      </c>
      <c r="C367">
        <f>VLOOKUP(RIGHT(LEFT($A367,4),2)*1,怪物形象分配!$A:$L,4,0)</f>
        <v>1500162</v>
      </c>
      <c r="D367">
        <f>VLOOKUP(RIGHT(LEFT($A367,4),2)*1,怪物形象分配!$A:$L,5,0)</f>
        <v>1500161</v>
      </c>
      <c r="E367">
        <f>VLOOKUP(RIGHT(LEFT($A367,4),2)*1,怪物形象分配!$A:$L,6,0)</f>
        <v>300017</v>
      </c>
      <c r="F367">
        <f>VLOOKUP(RIGHT(LEFT($A367,4),2)*1,怪物形象分配!$A:$L,7,0)</f>
        <v>1</v>
      </c>
    </row>
    <row r="368" spans="1:6">
      <c r="A368">
        <v>1017041</v>
      </c>
      <c r="B368">
        <v>100017412</v>
      </c>
      <c r="C368">
        <f>VLOOKUP(RIGHT(LEFT($A368,4),2)*1,怪物形象分配!$A:$L,4,0)</f>
        <v>1500162</v>
      </c>
      <c r="D368">
        <f>VLOOKUP(RIGHT(LEFT($A368,4),2)*1,怪物形象分配!$A:$L,5,0)</f>
        <v>1500161</v>
      </c>
      <c r="E368">
        <f>VLOOKUP(RIGHT(LEFT($A368,4),2)*1,怪物形象分配!$A:$L,6,0)</f>
        <v>300017</v>
      </c>
      <c r="F368">
        <f>VLOOKUP(RIGHT(LEFT($A368,4),2)*1,怪物形象分配!$A:$L,7,0)</f>
        <v>1</v>
      </c>
    </row>
    <row r="369" spans="1:6">
      <c r="A369">
        <v>1017042</v>
      </c>
      <c r="B369">
        <v>100017422</v>
      </c>
      <c r="C369">
        <f>VLOOKUP(RIGHT(LEFT($A369,4),2)*1,怪物形象分配!$A:$L,4,0)</f>
        <v>1500162</v>
      </c>
      <c r="D369">
        <f>VLOOKUP(RIGHT(LEFT($A369,4),2)*1,怪物形象分配!$A:$L,5,0)</f>
        <v>1500161</v>
      </c>
      <c r="E369">
        <f>VLOOKUP(RIGHT(LEFT($A369,4),2)*1,怪物形象分配!$A:$L,6,0)</f>
        <v>300017</v>
      </c>
      <c r="F369">
        <f>VLOOKUP(RIGHT(LEFT($A369,4),2)*1,怪物形象分配!$A:$L,7,0)</f>
        <v>1</v>
      </c>
    </row>
    <row r="370" spans="1:6">
      <c r="A370">
        <v>1017043</v>
      </c>
      <c r="B370">
        <v>100017432</v>
      </c>
      <c r="C370">
        <f>VLOOKUP(RIGHT(LEFT($A370,4),2)*1,怪物形象分配!$A:$L,4,0)</f>
        <v>1500162</v>
      </c>
      <c r="D370">
        <f>VLOOKUP(RIGHT(LEFT($A370,4),2)*1,怪物形象分配!$A:$L,5,0)</f>
        <v>1500161</v>
      </c>
      <c r="E370">
        <f>VLOOKUP(RIGHT(LEFT($A370,4),2)*1,怪物形象分配!$A:$L,6,0)</f>
        <v>300017</v>
      </c>
      <c r="F370">
        <f>VLOOKUP(RIGHT(LEFT($A370,4),2)*1,怪物形象分配!$A:$L,7,0)</f>
        <v>1</v>
      </c>
    </row>
    <row r="371" spans="1:6">
      <c r="A371">
        <v>1017051</v>
      </c>
      <c r="B371">
        <v>100017512</v>
      </c>
      <c r="C371">
        <f>VLOOKUP(RIGHT(LEFT($A371,4),2)*1,怪物形象分配!$A:$L,4,0)</f>
        <v>1500162</v>
      </c>
      <c r="D371">
        <f>VLOOKUP(RIGHT(LEFT($A371,4),2)*1,怪物形象分配!$A:$L,5,0)</f>
        <v>1500161</v>
      </c>
      <c r="E371">
        <f>VLOOKUP(RIGHT(LEFT($A371,4),2)*1,怪物形象分配!$A:$L,6,0)</f>
        <v>300017</v>
      </c>
      <c r="F371">
        <f>VLOOKUP(RIGHT(LEFT($A371,4),2)*1,怪物形象分配!$A:$L,7,0)</f>
        <v>1</v>
      </c>
    </row>
    <row r="372" spans="1:6">
      <c r="A372">
        <v>1017052</v>
      </c>
      <c r="B372">
        <v>100017522</v>
      </c>
      <c r="C372">
        <f>VLOOKUP(RIGHT(LEFT($A372,4),2)*1,怪物形象分配!$A:$L,4,0)</f>
        <v>1500162</v>
      </c>
      <c r="D372">
        <f>VLOOKUP(RIGHT(LEFT($A372,4),2)*1,怪物形象分配!$A:$L,5,0)</f>
        <v>1500161</v>
      </c>
      <c r="E372">
        <f>VLOOKUP(RIGHT(LEFT($A372,4),2)*1,怪物形象分配!$A:$L,6,0)</f>
        <v>300017</v>
      </c>
      <c r="F372">
        <f>VLOOKUP(RIGHT(LEFT($A372,4),2)*1,怪物形象分配!$A:$L,7,0)</f>
        <v>1</v>
      </c>
    </row>
    <row r="373" spans="1:6">
      <c r="A373">
        <v>1017053</v>
      </c>
      <c r="B373">
        <v>100017532</v>
      </c>
      <c r="C373">
        <f>VLOOKUP(RIGHT(LEFT($A373,4),2)*1,怪物形象分配!$A:$L,4,0)</f>
        <v>1500162</v>
      </c>
      <c r="D373">
        <f>VLOOKUP(RIGHT(LEFT($A373,4),2)*1,怪物形象分配!$A:$L,5,0)</f>
        <v>1500161</v>
      </c>
      <c r="E373">
        <f>VLOOKUP(RIGHT(LEFT($A373,4),2)*1,怪物形象分配!$A:$L,6,0)</f>
        <v>300017</v>
      </c>
      <c r="F373">
        <f>VLOOKUP(RIGHT(LEFT($A373,4),2)*1,怪物形象分配!$A:$L,7,0)</f>
        <v>1</v>
      </c>
    </row>
    <row r="374" spans="1:6">
      <c r="A374">
        <v>1017061</v>
      </c>
      <c r="B374">
        <v>100017612</v>
      </c>
      <c r="C374">
        <f>VLOOKUP(RIGHT(LEFT($A374,4),2)*1,怪物形象分配!$A:$L,4,0)</f>
        <v>1500162</v>
      </c>
      <c r="D374">
        <f>VLOOKUP(RIGHT(LEFT($A374,4),2)*1,怪物形象分配!$A:$L,5,0)</f>
        <v>1500161</v>
      </c>
      <c r="E374">
        <f>VLOOKUP(RIGHT(LEFT($A374,4),2)*1,怪物形象分配!$A:$L,6,0)</f>
        <v>300017</v>
      </c>
      <c r="F374">
        <f>VLOOKUP(RIGHT(LEFT($A374,4),2)*1,怪物形象分配!$A:$L,7,0)</f>
        <v>1</v>
      </c>
    </row>
    <row r="375" spans="1:6">
      <c r="A375">
        <v>1017062</v>
      </c>
      <c r="B375">
        <v>100017622</v>
      </c>
      <c r="C375">
        <f>VLOOKUP(RIGHT(LEFT($A375,4),2)*1,怪物形象分配!$A:$L,4,0)</f>
        <v>1500162</v>
      </c>
      <c r="D375">
        <f>VLOOKUP(RIGHT(LEFT($A375,4),2)*1,怪物形象分配!$A:$L,5,0)</f>
        <v>1500161</v>
      </c>
      <c r="E375">
        <f>VLOOKUP(RIGHT(LEFT($A375,4),2)*1,怪物形象分配!$A:$L,6,0)</f>
        <v>300017</v>
      </c>
      <c r="F375">
        <f>VLOOKUP(RIGHT(LEFT($A375,4),2)*1,怪物形象分配!$A:$L,7,0)</f>
        <v>1</v>
      </c>
    </row>
    <row r="376" spans="1:6">
      <c r="A376">
        <v>1017063</v>
      </c>
      <c r="B376">
        <v>100017632</v>
      </c>
      <c r="C376">
        <f>VLOOKUP(RIGHT(LEFT($A376,4),2)*1,怪物形象分配!$A:$L,4,0)</f>
        <v>1500162</v>
      </c>
      <c r="D376">
        <f>VLOOKUP(RIGHT(LEFT($A376,4),2)*1,怪物形象分配!$A:$L,5,0)</f>
        <v>1500161</v>
      </c>
      <c r="E376">
        <f>VLOOKUP(RIGHT(LEFT($A376,4),2)*1,怪物形象分配!$A:$L,6,0)</f>
        <v>300017</v>
      </c>
      <c r="F376">
        <f>VLOOKUP(RIGHT(LEFT($A376,4),2)*1,怪物形象分配!$A:$L,7,0)</f>
        <v>1</v>
      </c>
    </row>
    <row r="377" spans="1:6">
      <c r="A377">
        <v>1017071</v>
      </c>
      <c r="B377">
        <v>100017712</v>
      </c>
      <c r="C377">
        <f>VLOOKUP(RIGHT(LEFT($A377,4),2)*1,怪物形象分配!$A:$L,4,0)</f>
        <v>1500162</v>
      </c>
      <c r="D377">
        <f>VLOOKUP(RIGHT(LEFT($A377,4),2)*1,怪物形象分配!$A:$L,5,0)</f>
        <v>1500161</v>
      </c>
      <c r="E377">
        <f>VLOOKUP(RIGHT(LEFT($A377,4),2)*1,怪物形象分配!$A:$L,6,0)</f>
        <v>300017</v>
      </c>
      <c r="F377">
        <f>VLOOKUP(RIGHT(LEFT($A377,4),2)*1,怪物形象分配!$A:$L,7,0)</f>
        <v>1</v>
      </c>
    </row>
    <row r="378" spans="1:6">
      <c r="A378">
        <v>1017072</v>
      </c>
      <c r="B378">
        <v>100017722</v>
      </c>
      <c r="C378">
        <f>VLOOKUP(RIGHT(LEFT($A378,4),2)*1,怪物形象分配!$A:$L,4,0)</f>
        <v>1500162</v>
      </c>
      <c r="D378">
        <f>VLOOKUP(RIGHT(LEFT($A378,4),2)*1,怪物形象分配!$A:$L,5,0)</f>
        <v>1500161</v>
      </c>
      <c r="E378">
        <f>VLOOKUP(RIGHT(LEFT($A378,4),2)*1,怪物形象分配!$A:$L,6,0)</f>
        <v>300017</v>
      </c>
      <c r="F378">
        <f>VLOOKUP(RIGHT(LEFT($A378,4),2)*1,怪物形象分配!$A:$L,7,0)</f>
        <v>1</v>
      </c>
    </row>
    <row r="379" spans="1:6">
      <c r="A379">
        <v>1017073</v>
      </c>
      <c r="B379">
        <v>100017732</v>
      </c>
      <c r="C379">
        <f>VLOOKUP(RIGHT(LEFT($A379,4),2)*1,怪物形象分配!$A:$L,4,0)</f>
        <v>1500162</v>
      </c>
      <c r="D379">
        <f>VLOOKUP(RIGHT(LEFT($A379,4),2)*1,怪物形象分配!$A:$L,5,0)</f>
        <v>1500161</v>
      </c>
      <c r="E379">
        <f>VLOOKUP(RIGHT(LEFT($A379,4),2)*1,怪物形象分配!$A:$L,6,0)</f>
        <v>300017</v>
      </c>
      <c r="F379">
        <f>VLOOKUP(RIGHT(LEFT($A379,4),2)*1,怪物形象分配!$A:$L,7,0)</f>
        <v>1</v>
      </c>
    </row>
    <row r="380" spans="1:6">
      <c r="A380">
        <v>1017081</v>
      </c>
      <c r="B380">
        <v>100017812</v>
      </c>
      <c r="C380">
        <f>VLOOKUP(RIGHT(LEFT($A380,4),2)*1,怪物形象分配!$A:$L,4,0)</f>
        <v>1500162</v>
      </c>
      <c r="D380">
        <f>VLOOKUP(RIGHT(LEFT($A380,4),2)*1,怪物形象分配!$A:$L,5,0)</f>
        <v>1500161</v>
      </c>
      <c r="E380">
        <f>VLOOKUP(RIGHT(LEFT($A380,4),2)*1,怪物形象分配!$A:$L,6,0)</f>
        <v>300017</v>
      </c>
      <c r="F380">
        <f>VLOOKUP(RIGHT(LEFT($A380,4),2)*1,怪物形象分配!$A:$L,7,0)</f>
        <v>1</v>
      </c>
    </row>
    <row r="381" spans="1:6">
      <c r="A381">
        <v>1017082</v>
      </c>
      <c r="B381">
        <v>100017822</v>
      </c>
      <c r="C381">
        <f>VLOOKUP(RIGHT(LEFT($A381,4),2)*1,怪物形象分配!$A:$L,4,0)</f>
        <v>1500162</v>
      </c>
      <c r="D381">
        <f>VLOOKUP(RIGHT(LEFT($A381,4),2)*1,怪物形象分配!$A:$L,5,0)</f>
        <v>1500161</v>
      </c>
      <c r="E381">
        <f>VLOOKUP(RIGHT(LEFT($A381,4),2)*1,怪物形象分配!$A:$L,6,0)</f>
        <v>300017</v>
      </c>
      <c r="F381">
        <f>VLOOKUP(RIGHT(LEFT($A381,4),2)*1,怪物形象分配!$A:$L,7,0)</f>
        <v>1</v>
      </c>
    </row>
    <row r="382" spans="1:6">
      <c r="A382">
        <v>1017083</v>
      </c>
      <c r="B382">
        <v>100017832</v>
      </c>
      <c r="C382">
        <f>VLOOKUP(RIGHT(LEFT($A382,4),2)*1,怪物形象分配!$A:$L,4,0)</f>
        <v>1500162</v>
      </c>
      <c r="D382">
        <f>VLOOKUP(RIGHT(LEFT($A382,4),2)*1,怪物形象分配!$A:$L,5,0)</f>
        <v>1500161</v>
      </c>
      <c r="E382">
        <f>VLOOKUP(RIGHT(LEFT($A382,4),2)*1,怪物形象分配!$A:$L,6,0)</f>
        <v>300017</v>
      </c>
      <c r="F382">
        <f>VLOOKUP(RIGHT(LEFT($A382,4),2)*1,怪物形象分配!$A:$L,7,0)</f>
        <v>1</v>
      </c>
    </row>
    <row r="383" spans="1:6">
      <c r="A383">
        <v>1018011</v>
      </c>
      <c r="B383">
        <v>100018112</v>
      </c>
      <c r="C383">
        <f>VLOOKUP(RIGHT(LEFT($A383,4),2)*1,怪物形象分配!$A:$L,4,0)</f>
        <v>1500172</v>
      </c>
      <c r="D383">
        <f>VLOOKUP(RIGHT(LEFT($A383,4),2)*1,怪物形象分配!$A:$L,5,0)</f>
        <v>1500171</v>
      </c>
      <c r="E383">
        <f>VLOOKUP(RIGHT(LEFT($A383,4),2)*1,怪物形象分配!$A:$L,6,0)</f>
        <v>300018</v>
      </c>
      <c r="F383">
        <f>VLOOKUP(RIGHT(LEFT($A383,4),2)*1,怪物形象分配!$A:$L,7,0)</f>
        <v>3</v>
      </c>
    </row>
    <row r="384" spans="1:6">
      <c r="A384">
        <v>1018012</v>
      </c>
      <c r="B384">
        <v>100018122</v>
      </c>
      <c r="C384">
        <f>VLOOKUP(RIGHT(LEFT($A384,4),2)*1,怪物形象分配!$A:$L,4,0)</f>
        <v>1500172</v>
      </c>
      <c r="D384">
        <f>VLOOKUP(RIGHT(LEFT($A384,4),2)*1,怪物形象分配!$A:$L,5,0)</f>
        <v>1500171</v>
      </c>
      <c r="E384">
        <f>VLOOKUP(RIGHT(LEFT($A384,4),2)*1,怪物形象分配!$A:$L,6,0)</f>
        <v>300018</v>
      </c>
      <c r="F384">
        <f>VLOOKUP(RIGHT(LEFT($A384,4),2)*1,怪物形象分配!$A:$L,7,0)</f>
        <v>3</v>
      </c>
    </row>
    <row r="385" spans="1:6">
      <c r="A385">
        <v>1018013</v>
      </c>
      <c r="B385">
        <v>100018132</v>
      </c>
      <c r="C385">
        <f>VLOOKUP(RIGHT(LEFT($A385,4),2)*1,怪物形象分配!$A:$L,4,0)</f>
        <v>1500172</v>
      </c>
      <c r="D385">
        <f>VLOOKUP(RIGHT(LEFT($A385,4),2)*1,怪物形象分配!$A:$L,5,0)</f>
        <v>1500171</v>
      </c>
      <c r="E385">
        <f>VLOOKUP(RIGHT(LEFT($A385,4),2)*1,怪物形象分配!$A:$L,6,0)</f>
        <v>300018</v>
      </c>
      <c r="F385">
        <f>VLOOKUP(RIGHT(LEFT($A385,4),2)*1,怪物形象分配!$A:$L,7,0)</f>
        <v>3</v>
      </c>
    </row>
    <row r="386" spans="1:6">
      <c r="A386">
        <v>1018021</v>
      </c>
      <c r="B386">
        <v>100018212</v>
      </c>
      <c r="C386">
        <f>VLOOKUP(RIGHT(LEFT($A386,4),2)*1,怪物形象分配!$A:$L,4,0)</f>
        <v>1500172</v>
      </c>
      <c r="D386">
        <f>VLOOKUP(RIGHT(LEFT($A386,4),2)*1,怪物形象分配!$A:$L,5,0)</f>
        <v>1500171</v>
      </c>
      <c r="E386">
        <f>VLOOKUP(RIGHT(LEFT($A386,4),2)*1,怪物形象分配!$A:$L,6,0)</f>
        <v>300018</v>
      </c>
      <c r="F386">
        <f>VLOOKUP(RIGHT(LEFT($A386,4),2)*1,怪物形象分配!$A:$L,7,0)</f>
        <v>3</v>
      </c>
    </row>
    <row r="387" spans="1:6">
      <c r="A387">
        <v>1018022</v>
      </c>
      <c r="B387">
        <v>100018222</v>
      </c>
      <c r="C387">
        <f>VLOOKUP(RIGHT(LEFT($A387,4),2)*1,怪物形象分配!$A:$L,4,0)</f>
        <v>1500172</v>
      </c>
      <c r="D387">
        <f>VLOOKUP(RIGHT(LEFT($A387,4),2)*1,怪物形象分配!$A:$L,5,0)</f>
        <v>1500171</v>
      </c>
      <c r="E387">
        <f>VLOOKUP(RIGHT(LEFT($A387,4),2)*1,怪物形象分配!$A:$L,6,0)</f>
        <v>300018</v>
      </c>
      <c r="F387">
        <f>VLOOKUP(RIGHT(LEFT($A387,4),2)*1,怪物形象分配!$A:$L,7,0)</f>
        <v>3</v>
      </c>
    </row>
    <row r="388" spans="1:6">
      <c r="A388">
        <v>1018023</v>
      </c>
      <c r="B388">
        <v>100018232</v>
      </c>
      <c r="C388">
        <f>VLOOKUP(RIGHT(LEFT($A388,4),2)*1,怪物形象分配!$A:$L,4,0)</f>
        <v>1500172</v>
      </c>
      <c r="D388">
        <f>VLOOKUP(RIGHT(LEFT($A388,4),2)*1,怪物形象分配!$A:$L,5,0)</f>
        <v>1500171</v>
      </c>
      <c r="E388">
        <f>VLOOKUP(RIGHT(LEFT($A388,4),2)*1,怪物形象分配!$A:$L,6,0)</f>
        <v>300018</v>
      </c>
      <c r="F388">
        <f>VLOOKUP(RIGHT(LEFT($A388,4),2)*1,怪物形象分配!$A:$L,7,0)</f>
        <v>3</v>
      </c>
    </row>
    <row r="389" spans="1:6">
      <c r="A389">
        <v>1018031</v>
      </c>
      <c r="B389">
        <v>100018312</v>
      </c>
      <c r="C389">
        <f>VLOOKUP(RIGHT(LEFT($A389,4),2)*1,怪物形象分配!$A:$L,4,0)</f>
        <v>1500172</v>
      </c>
      <c r="D389">
        <f>VLOOKUP(RIGHT(LEFT($A389,4),2)*1,怪物形象分配!$A:$L,5,0)</f>
        <v>1500171</v>
      </c>
      <c r="E389">
        <f>VLOOKUP(RIGHT(LEFT($A389,4),2)*1,怪物形象分配!$A:$L,6,0)</f>
        <v>300018</v>
      </c>
      <c r="F389">
        <f>VLOOKUP(RIGHT(LEFT($A389,4),2)*1,怪物形象分配!$A:$L,7,0)</f>
        <v>3</v>
      </c>
    </row>
    <row r="390" spans="1:6">
      <c r="A390">
        <v>1018032</v>
      </c>
      <c r="B390">
        <v>100018322</v>
      </c>
      <c r="C390">
        <f>VLOOKUP(RIGHT(LEFT($A390,4),2)*1,怪物形象分配!$A:$L,4,0)</f>
        <v>1500172</v>
      </c>
      <c r="D390">
        <f>VLOOKUP(RIGHT(LEFT($A390,4),2)*1,怪物形象分配!$A:$L,5,0)</f>
        <v>1500171</v>
      </c>
      <c r="E390">
        <f>VLOOKUP(RIGHT(LEFT($A390,4),2)*1,怪物形象分配!$A:$L,6,0)</f>
        <v>300018</v>
      </c>
      <c r="F390">
        <f>VLOOKUP(RIGHT(LEFT($A390,4),2)*1,怪物形象分配!$A:$L,7,0)</f>
        <v>3</v>
      </c>
    </row>
    <row r="391" spans="1:6">
      <c r="A391">
        <v>1018033</v>
      </c>
      <c r="B391">
        <v>100018332</v>
      </c>
      <c r="C391">
        <f>VLOOKUP(RIGHT(LEFT($A391,4),2)*1,怪物形象分配!$A:$L,4,0)</f>
        <v>1500172</v>
      </c>
      <c r="D391">
        <f>VLOOKUP(RIGHT(LEFT($A391,4),2)*1,怪物形象分配!$A:$L,5,0)</f>
        <v>1500171</v>
      </c>
      <c r="E391">
        <f>VLOOKUP(RIGHT(LEFT($A391,4),2)*1,怪物形象分配!$A:$L,6,0)</f>
        <v>300018</v>
      </c>
      <c r="F391">
        <f>VLOOKUP(RIGHT(LEFT($A391,4),2)*1,怪物形象分配!$A:$L,7,0)</f>
        <v>3</v>
      </c>
    </row>
    <row r="392" spans="1:6">
      <c r="A392">
        <v>1018041</v>
      </c>
      <c r="B392">
        <v>100018412</v>
      </c>
      <c r="C392">
        <f>VLOOKUP(RIGHT(LEFT($A392,4),2)*1,怪物形象分配!$A:$L,4,0)</f>
        <v>1500172</v>
      </c>
      <c r="D392">
        <f>VLOOKUP(RIGHT(LEFT($A392,4),2)*1,怪物形象分配!$A:$L,5,0)</f>
        <v>1500171</v>
      </c>
      <c r="E392">
        <f>VLOOKUP(RIGHT(LEFT($A392,4),2)*1,怪物形象分配!$A:$L,6,0)</f>
        <v>300018</v>
      </c>
      <c r="F392">
        <f>VLOOKUP(RIGHT(LEFT($A392,4),2)*1,怪物形象分配!$A:$L,7,0)</f>
        <v>3</v>
      </c>
    </row>
    <row r="393" spans="1:6">
      <c r="A393">
        <v>1018042</v>
      </c>
      <c r="B393">
        <v>100018422</v>
      </c>
      <c r="C393">
        <f>VLOOKUP(RIGHT(LEFT($A393,4),2)*1,怪物形象分配!$A:$L,4,0)</f>
        <v>1500172</v>
      </c>
      <c r="D393">
        <f>VLOOKUP(RIGHT(LEFT($A393,4),2)*1,怪物形象分配!$A:$L,5,0)</f>
        <v>1500171</v>
      </c>
      <c r="E393">
        <f>VLOOKUP(RIGHT(LEFT($A393,4),2)*1,怪物形象分配!$A:$L,6,0)</f>
        <v>300018</v>
      </c>
      <c r="F393">
        <f>VLOOKUP(RIGHT(LEFT($A393,4),2)*1,怪物形象分配!$A:$L,7,0)</f>
        <v>3</v>
      </c>
    </row>
    <row r="394" spans="1:6">
      <c r="A394">
        <v>1018043</v>
      </c>
      <c r="B394">
        <v>100018432</v>
      </c>
      <c r="C394">
        <f>VLOOKUP(RIGHT(LEFT($A394,4),2)*1,怪物形象分配!$A:$L,4,0)</f>
        <v>1500172</v>
      </c>
      <c r="D394">
        <f>VLOOKUP(RIGHT(LEFT($A394,4),2)*1,怪物形象分配!$A:$L,5,0)</f>
        <v>1500171</v>
      </c>
      <c r="E394">
        <f>VLOOKUP(RIGHT(LEFT($A394,4),2)*1,怪物形象分配!$A:$L,6,0)</f>
        <v>300018</v>
      </c>
      <c r="F394">
        <f>VLOOKUP(RIGHT(LEFT($A394,4),2)*1,怪物形象分配!$A:$L,7,0)</f>
        <v>3</v>
      </c>
    </row>
    <row r="395" spans="1:6">
      <c r="A395">
        <v>1018051</v>
      </c>
      <c r="B395">
        <v>100018512</v>
      </c>
      <c r="C395">
        <f>VLOOKUP(RIGHT(LEFT($A395,4),2)*1,怪物形象分配!$A:$L,4,0)</f>
        <v>1500172</v>
      </c>
      <c r="D395">
        <f>VLOOKUP(RIGHT(LEFT($A395,4),2)*1,怪物形象分配!$A:$L,5,0)</f>
        <v>1500171</v>
      </c>
      <c r="E395">
        <f>VLOOKUP(RIGHT(LEFT($A395,4),2)*1,怪物形象分配!$A:$L,6,0)</f>
        <v>300018</v>
      </c>
      <c r="F395">
        <f>VLOOKUP(RIGHT(LEFT($A395,4),2)*1,怪物形象分配!$A:$L,7,0)</f>
        <v>3</v>
      </c>
    </row>
    <row r="396" spans="1:6">
      <c r="A396">
        <v>1018052</v>
      </c>
      <c r="B396">
        <v>100018522</v>
      </c>
      <c r="C396">
        <f>VLOOKUP(RIGHT(LEFT($A396,4),2)*1,怪物形象分配!$A:$L,4,0)</f>
        <v>1500172</v>
      </c>
      <c r="D396">
        <f>VLOOKUP(RIGHT(LEFT($A396,4),2)*1,怪物形象分配!$A:$L,5,0)</f>
        <v>1500171</v>
      </c>
      <c r="E396">
        <f>VLOOKUP(RIGHT(LEFT($A396,4),2)*1,怪物形象分配!$A:$L,6,0)</f>
        <v>300018</v>
      </c>
      <c r="F396">
        <f>VLOOKUP(RIGHT(LEFT($A396,4),2)*1,怪物形象分配!$A:$L,7,0)</f>
        <v>3</v>
      </c>
    </row>
    <row r="397" spans="1:6">
      <c r="A397">
        <v>1018053</v>
      </c>
      <c r="B397">
        <v>100018532</v>
      </c>
      <c r="C397">
        <f>VLOOKUP(RIGHT(LEFT($A397,4),2)*1,怪物形象分配!$A:$L,4,0)</f>
        <v>1500172</v>
      </c>
      <c r="D397">
        <f>VLOOKUP(RIGHT(LEFT($A397,4),2)*1,怪物形象分配!$A:$L,5,0)</f>
        <v>1500171</v>
      </c>
      <c r="E397">
        <f>VLOOKUP(RIGHT(LEFT($A397,4),2)*1,怪物形象分配!$A:$L,6,0)</f>
        <v>300018</v>
      </c>
      <c r="F397">
        <f>VLOOKUP(RIGHT(LEFT($A397,4),2)*1,怪物形象分配!$A:$L,7,0)</f>
        <v>3</v>
      </c>
    </row>
    <row r="398" spans="1:6">
      <c r="A398">
        <v>1018061</v>
      </c>
      <c r="B398">
        <v>100018612</v>
      </c>
      <c r="C398">
        <f>VLOOKUP(RIGHT(LEFT($A398,4),2)*1,怪物形象分配!$A:$L,4,0)</f>
        <v>1500172</v>
      </c>
      <c r="D398">
        <f>VLOOKUP(RIGHT(LEFT($A398,4),2)*1,怪物形象分配!$A:$L,5,0)</f>
        <v>1500171</v>
      </c>
      <c r="E398">
        <f>VLOOKUP(RIGHT(LEFT($A398,4),2)*1,怪物形象分配!$A:$L,6,0)</f>
        <v>300018</v>
      </c>
      <c r="F398">
        <f>VLOOKUP(RIGHT(LEFT($A398,4),2)*1,怪物形象分配!$A:$L,7,0)</f>
        <v>3</v>
      </c>
    </row>
    <row r="399" spans="1:6">
      <c r="A399">
        <v>1018062</v>
      </c>
      <c r="B399">
        <v>100018622</v>
      </c>
      <c r="C399">
        <f>VLOOKUP(RIGHT(LEFT($A399,4),2)*1,怪物形象分配!$A:$L,4,0)</f>
        <v>1500172</v>
      </c>
      <c r="D399">
        <f>VLOOKUP(RIGHT(LEFT($A399,4),2)*1,怪物形象分配!$A:$L,5,0)</f>
        <v>1500171</v>
      </c>
      <c r="E399">
        <f>VLOOKUP(RIGHT(LEFT($A399,4),2)*1,怪物形象分配!$A:$L,6,0)</f>
        <v>300018</v>
      </c>
      <c r="F399">
        <f>VLOOKUP(RIGHT(LEFT($A399,4),2)*1,怪物形象分配!$A:$L,7,0)</f>
        <v>3</v>
      </c>
    </row>
    <row r="400" spans="1:6">
      <c r="A400">
        <v>1018063</v>
      </c>
      <c r="B400">
        <v>100018632</v>
      </c>
      <c r="C400">
        <f>VLOOKUP(RIGHT(LEFT($A400,4),2)*1,怪物形象分配!$A:$L,4,0)</f>
        <v>1500172</v>
      </c>
      <c r="D400">
        <f>VLOOKUP(RIGHT(LEFT($A400,4),2)*1,怪物形象分配!$A:$L,5,0)</f>
        <v>1500171</v>
      </c>
      <c r="E400">
        <f>VLOOKUP(RIGHT(LEFT($A400,4),2)*1,怪物形象分配!$A:$L,6,0)</f>
        <v>300018</v>
      </c>
      <c r="F400">
        <f>VLOOKUP(RIGHT(LEFT($A400,4),2)*1,怪物形象分配!$A:$L,7,0)</f>
        <v>3</v>
      </c>
    </row>
    <row r="401" spans="1:6">
      <c r="A401">
        <v>1018071</v>
      </c>
      <c r="B401">
        <v>100018712</v>
      </c>
      <c r="C401">
        <f>VLOOKUP(RIGHT(LEFT($A401,4),2)*1,怪物形象分配!$A:$L,4,0)</f>
        <v>1500172</v>
      </c>
      <c r="D401">
        <f>VLOOKUP(RIGHT(LEFT($A401,4),2)*1,怪物形象分配!$A:$L,5,0)</f>
        <v>1500171</v>
      </c>
      <c r="E401">
        <f>VLOOKUP(RIGHT(LEFT($A401,4),2)*1,怪物形象分配!$A:$L,6,0)</f>
        <v>300018</v>
      </c>
      <c r="F401">
        <f>VLOOKUP(RIGHT(LEFT($A401,4),2)*1,怪物形象分配!$A:$L,7,0)</f>
        <v>3</v>
      </c>
    </row>
    <row r="402" spans="1:6">
      <c r="A402">
        <v>1018072</v>
      </c>
      <c r="B402">
        <v>100018722</v>
      </c>
      <c r="C402">
        <f>VLOOKUP(RIGHT(LEFT($A402,4),2)*1,怪物形象分配!$A:$L,4,0)</f>
        <v>1500172</v>
      </c>
      <c r="D402">
        <f>VLOOKUP(RIGHT(LEFT($A402,4),2)*1,怪物形象分配!$A:$L,5,0)</f>
        <v>1500171</v>
      </c>
      <c r="E402">
        <f>VLOOKUP(RIGHT(LEFT($A402,4),2)*1,怪物形象分配!$A:$L,6,0)</f>
        <v>300018</v>
      </c>
      <c r="F402">
        <f>VLOOKUP(RIGHT(LEFT($A402,4),2)*1,怪物形象分配!$A:$L,7,0)</f>
        <v>3</v>
      </c>
    </row>
    <row r="403" spans="1:6">
      <c r="A403">
        <v>1018073</v>
      </c>
      <c r="B403">
        <v>100018732</v>
      </c>
      <c r="C403">
        <f>VLOOKUP(RIGHT(LEFT($A403,4),2)*1,怪物形象分配!$A:$L,4,0)</f>
        <v>1500172</v>
      </c>
      <c r="D403">
        <f>VLOOKUP(RIGHT(LEFT($A403,4),2)*1,怪物形象分配!$A:$L,5,0)</f>
        <v>1500171</v>
      </c>
      <c r="E403">
        <f>VLOOKUP(RIGHT(LEFT($A403,4),2)*1,怪物形象分配!$A:$L,6,0)</f>
        <v>300018</v>
      </c>
      <c r="F403">
        <f>VLOOKUP(RIGHT(LEFT($A403,4),2)*1,怪物形象分配!$A:$L,7,0)</f>
        <v>3</v>
      </c>
    </row>
    <row r="404" spans="1:6">
      <c r="A404">
        <v>1018081</v>
      </c>
      <c r="B404">
        <v>100018812</v>
      </c>
      <c r="C404">
        <f>VLOOKUP(RIGHT(LEFT($A404,4),2)*1,怪物形象分配!$A:$L,4,0)</f>
        <v>1500172</v>
      </c>
      <c r="D404">
        <f>VLOOKUP(RIGHT(LEFT($A404,4),2)*1,怪物形象分配!$A:$L,5,0)</f>
        <v>1500171</v>
      </c>
      <c r="E404">
        <f>VLOOKUP(RIGHT(LEFT($A404,4),2)*1,怪物形象分配!$A:$L,6,0)</f>
        <v>300018</v>
      </c>
      <c r="F404">
        <f>VLOOKUP(RIGHT(LEFT($A404,4),2)*1,怪物形象分配!$A:$L,7,0)</f>
        <v>3</v>
      </c>
    </row>
    <row r="405" spans="1:6">
      <c r="A405">
        <v>1018082</v>
      </c>
      <c r="B405">
        <v>100018822</v>
      </c>
      <c r="C405">
        <f>VLOOKUP(RIGHT(LEFT($A405,4),2)*1,怪物形象分配!$A:$L,4,0)</f>
        <v>1500172</v>
      </c>
      <c r="D405">
        <f>VLOOKUP(RIGHT(LEFT($A405,4),2)*1,怪物形象分配!$A:$L,5,0)</f>
        <v>1500171</v>
      </c>
      <c r="E405">
        <f>VLOOKUP(RIGHT(LEFT($A405,4),2)*1,怪物形象分配!$A:$L,6,0)</f>
        <v>300018</v>
      </c>
      <c r="F405">
        <f>VLOOKUP(RIGHT(LEFT($A405,4),2)*1,怪物形象分配!$A:$L,7,0)</f>
        <v>3</v>
      </c>
    </row>
    <row r="406" spans="1:6">
      <c r="A406">
        <v>1018083</v>
      </c>
      <c r="B406">
        <v>100018832</v>
      </c>
      <c r="C406">
        <f>VLOOKUP(RIGHT(LEFT($A406,4),2)*1,怪物形象分配!$A:$L,4,0)</f>
        <v>1500172</v>
      </c>
      <c r="D406">
        <f>VLOOKUP(RIGHT(LEFT($A406,4),2)*1,怪物形象分配!$A:$L,5,0)</f>
        <v>1500171</v>
      </c>
      <c r="E406">
        <f>VLOOKUP(RIGHT(LEFT($A406,4),2)*1,怪物形象分配!$A:$L,6,0)</f>
        <v>300018</v>
      </c>
      <c r="F406">
        <f>VLOOKUP(RIGHT(LEFT($A406,4),2)*1,怪物形象分配!$A:$L,7,0)</f>
        <v>3</v>
      </c>
    </row>
    <row r="407" spans="1:6">
      <c r="A407">
        <v>1019011</v>
      </c>
      <c r="B407">
        <v>100019112</v>
      </c>
      <c r="C407">
        <f>VLOOKUP(RIGHT(LEFT($A407,4),2)*1,怪物形象分配!$A:$L,4,0)</f>
        <v>1500192</v>
      </c>
      <c r="D407">
        <f>VLOOKUP(RIGHT(LEFT($A407,4),2)*1,怪物形象分配!$A:$L,5,0)</f>
        <v>1500191</v>
      </c>
      <c r="E407">
        <f>VLOOKUP(RIGHT(LEFT($A407,4),2)*1,怪物形象分配!$A:$L,6,0)</f>
        <v>300019</v>
      </c>
      <c r="F407">
        <f>VLOOKUP(RIGHT(LEFT($A407,4),2)*1,怪物形象分配!$A:$L,7,0)</f>
        <v>2</v>
      </c>
    </row>
    <row r="408" spans="1:6">
      <c r="A408">
        <v>1019012</v>
      </c>
      <c r="B408">
        <v>100019122</v>
      </c>
      <c r="C408">
        <f>VLOOKUP(RIGHT(LEFT($A408,4),2)*1,怪物形象分配!$A:$L,4,0)</f>
        <v>1500192</v>
      </c>
      <c r="D408">
        <f>VLOOKUP(RIGHT(LEFT($A408,4),2)*1,怪物形象分配!$A:$L,5,0)</f>
        <v>1500191</v>
      </c>
      <c r="E408">
        <f>VLOOKUP(RIGHT(LEFT($A408,4),2)*1,怪物形象分配!$A:$L,6,0)</f>
        <v>300019</v>
      </c>
      <c r="F408">
        <f>VLOOKUP(RIGHT(LEFT($A408,4),2)*1,怪物形象分配!$A:$L,7,0)</f>
        <v>2</v>
      </c>
    </row>
    <row r="409" spans="1:6">
      <c r="A409">
        <v>1019013</v>
      </c>
      <c r="B409">
        <v>100019132</v>
      </c>
      <c r="C409">
        <f>VLOOKUP(RIGHT(LEFT($A409,4),2)*1,怪物形象分配!$A:$L,4,0)</f>
        <v>1500192</v>
      </c>
      <c r="D409">
        <f>VLOOKUP(RIGHT(LEFT($A409,4),2)*1,怪物形象分配!$A:$L,5,0)</f>
        <v>1500191</v>
      </c>
      <c r="E409">
        <f>VLOOKUP(RIGHT(LEFT($A409,4),2)*1,怪物形象分配!$A:$L,6,0)</f>
        <v>300019</v>
      </c>
      <c r="F409">
        <f>VLOOKUP(RIGHT(LEFT($A409,4),2)*1,怪物形象分配!$A:$L,7,0)</f>
        <v>2</v>
      </c>
    </row>
    <row r="410" spans="1:6">
      <c r="A410">
        <v>1019021</v>
      </c>
      <c r="B410">
        <v>100019212</v>
      </c>
      <c r="C410">
        <f>VLOOKUP(RIGHT(LEFT($A410,4),2)*1,怪物形象分配!$A:$L,4,0)</f>
        <v>1500192</v>
      </c>
      <c r="D410">
        <f>VLOOKUP(RIGHT(LEFT($A410,4),2)*1,怪物形象分配!$A:$L,5,0)</f>
        <v>1500191</v>
      </c>
      <c r="E410">
        <f>VLOOKUP(RIGHT(LEFT($A410,4),2)*1,怪物形象分配!$A:$L,6,0)</f>
        <v>300019</v>
      </c>
      <c r="F410">
        <f>VLOOKUP(RIGHT(LEFT($A410,4),2)*1,怪物形象分配!$A:$L,7,0)</f>
        <v>2</v>
      </c>
    </row>
    <row r="411" spans="1:6">
      <c r="A411">
        <v>1019022</v>
      </c>
      <c r="B411">
        <v>100019222</v>
      </c>
      <c r="C411">
        <f>VLOOKUP(RIGHT(LEFT($A411,4),2)*1,怪物形象分配!$A:$L,4,0)</f>
        <v>1500192</v>
      </c>
      <c r="D411">
        <f>VLOOKUP(RIGHT(LEFT($A411,4),2)*1,怪物形象分配!$A:$L,5,0)</f>
        <v>1500191</v>
      </c>
      <c r="E411">
        <f>VLOOKUP(RIGHT(LEFT($A411,4),2)*1,怪物形象分配!$A:$L,6,0)</f>
        <v>300019</v>
      </c>
      <c r="F411">
        <f>VLOOKUP(RIGHT(LEFT($A411,4),2)*1,怪物形象分配!$A:$L,7,0)</f>
        <v>2</v>
      </c>
    </row>
    <row r="412" spans="1:6">
      <c r="A412">
        <v>1019023</v>
      </c>
      <c r="B412">
        <v>100019232</v>
      </c>
      <c r="C412">
        <f>VLOOKUP(RIGHT(LEFT($A412,4),2)*1,怪物形象分配!$A:$L,4,0)</f>
        <v>1500192</v>
      </c>
      <c r="D412">
        <f>VLOOKUP(RIGHT(LEFT($A412,4),2)*1,怪物形象分配!$A:$L,5,0)</f>
        <v>1500191</v>
      </c>
      <c r="E412">
        <f>VLOOKUP(RIGHT(LEFT($A412,4),2)*1,怪物形象分配!$A:$L,6,0)</f>
        <v>300019</v>
      </c>
      <c r="F412">
        <f>VLOOKUP(RIGHT(LEFT($A412,4),2)*1,怪物形象分配!$A:$L,7,0)</f>
        <v>2</v>
      </c>
    </row>
    <row r="413" spans="1:6">
      <c r="A413">
        <v>1019031</v>
      </c>
      <c r="B413">
        <v>100019312</v>
      </c>
      <c r="C413">
        <f>VLOOKUP(RIGHT(LEFT($A413,4),2)*1,怪物形象分配!$A:$L,4,0)</f>
        <v>1500192</v>
      </c>
      <c r="D413">
        <f>VLOOKUP(RIGHT(LEFT($A413,4),2)*1,怪物形象分配!$A:$L,5,0)</f>
        <v>1500191</v>
      </c>
      <c r="E413">
        <f>VLOOKUP(RIGHT(LEFT($A413,4),2)*1,怪物形象分配!$A:$L,6,0)</f>
        <v>300019</v>
      </c>
      <c r="F413">
        <f>VLOOKUP(RIGHT(LEFT($A413,4),2)*1,怪物形象分配!$A:$L,7,0)</f>
        <v>2</v>
      </c>
    </row>
    <row r="414" spans="1:6">
      <c r="A414">
        <v>1019032</v>
      </c>
      <c r="B414">
        <v>100019322</v>
      </c>
      <c r="C414">
        <f>VLOOKUP(RIGHT(LEFT($A414,4),2)*1,怪物形象分配!$A:$L,4,0)</f>
        <v>1500192</v>
      </c>
      <c r="D414">
        <f>VLOOKUP(RIGHT(LEFT($A414,4),2)*1,怪物形象分配!$A:$L,5,0)</f>
        <v>1500191</v>
      </c>
      <c r="E414">
        <f>VLOOKUP(RIGHT(LEFT($A414,4),2)*1,怪物形象分配!$A:$L,6,0)</f>
        <v>300019</v>
      </c>
      <c r="F414">
        <f>VLOOKUP(RIGHT(LEFT($A414,4),2)*1,怪物形象分配!$A:$L,7,0)</f>
        <v>2</v>
      </c>
    </row>
    <row r="415" spans="1:6">
      <c r="A415">
        <v>1019033</v>
      </c>
      <c r="B415">
        <v>100019332</v>
      </c>
      <c r="C415">
        <f>VLOOKUP(RIGHT(LEFT($A415,4),2)*1,怪物形象分配!$A:$L,4,0)</f>
        <v>1500192</v>
      </c>
      <c r="D415">
        <f>VLOOKUP(RIGHT(LEFT($A415,4),2)*1,怪物形象分配!$A:$L,5,0)</f>
        <v>1500191</v>
      </c>
      <c r="E415">
        <f>VLOOKUP(RIGHT(LEFT($A415,4),2)*1,怪物形象分配!$A:$L,6,0)</f>
        <v>300019</v>
      </c>
      <c r="F415">
        <f>VLOOKUP(RIGHT(LEFT($A415,4),2)*1,怪物形象分配!$A:$L,7,0)</f>
        <v>2</v>
      </c>
    </row>
    <row r="416" spans="1:6">
      <c r="A416">
        <v>1019041</v>
      </c>
      <c r="B416">
        <v>100019412</v>
      </c>
      <c r="C416">
        <f>VLOOKUP(RIGHT(LEFT($A416,4),2)*1,怪物形象分配!$A:$L,4,0)</f>
        <v>1500192</v>
      </c>
      <c r="D416">
        <f>VLOOKUP(RIGHT(LEFT($A416,4),2)*1,怪物形象分配!$A:$L,5,0)</f>
        <v>1500191</v>
      </c>
      <c r="E416">
        <f>VLOOKUP(RIGHT(LEFT($A416,4),2)*1,怪物形象分配!$A:$L,6,0)</f>
        <v>300019</v>
      </c>
      <c r="F416">
        <f>VLOOKUP(RIGHT(LEFT($A416,4),2)*1,怪物形象分配!$A:$L,7,0)</f>
        <v>2</v>
      </c>
    </row>
    <row r="417" spans="1:6">
      <c r="A417">
        <v>1019042</v>
      </c>
      <c r="B417">
        <v>100019422</v>
      </c>
      <c r="C417">
        <f>VLOOKUP(RIGHT(LEFT($A417,4),2)*1,怪物形象分配!$A:$L,4,0)</f>
        <v>1500192</v>
      </c>
      <c r="D417">
        <f>VLOOKUP(RIGHT(LEFT($A417,4),2)*1,怪物形象分配!$A:$L,5,0)</f>
        <v>1500191</v>
      </c>
      <c r="E417">
        <f>VLOOKUP(RIGHT(LEFT($A417,4),2)*1,怪物形象分配!$A:$L,6,0)</f>
        <v>300019</v>
      </c>
      <c r="F417">
        <f>VLOOKUP(RIGHT(LEFT($A417,4),2)*1,怪物形象分配!$A:$L,7,0)</f>
        <v>2</v>
      </c>
    </row>
    <row r="418" spans="1:6">
      <c r="A418">
        <v>1019043</v>
      </c>
      <c r="B418">
        <v>100019432</v>
      </c>
      <c r="C418">
        <f>VLOOKUP(RIGHT(LEFT($A418,4),2)*1,怪物形象分配!$A:$L,4,0)</f>
        <v>1500192</v>
      </c>
      <c r="D418">
        <f>VLOOKUP(RIGHT(LEFT($A418,4),2)*1,怪物形象分配!$A:$L,5,0)</f>
        <v>1500191</v>
      </c>
      <c r="E418">
        <f>VLOOKUP(RIGHT(LEFT($A418,4),2)*1,怪物形象分配!$A:$L,6,0)</f>
        <v>300019</v>
      </c>
      <c r="F418">
        <f>VLOOKUP(RIGHT(LEFT($A418,4),2)*1,怪物形象分配!$A:$L,7,0)</f>
        <v>2</v>
      </c>
    </row>
    <row r="419" spans="1:6">
      <c r="A419">
        <v>1019051</v>
      </c>
      <c r="B419">
        <v>100019512</v>
      </c>
      <c r="C419">
        <f>VLOOKUP(RIGHT(LEFT($A419,4),2)*1,怪物形象分配!$A:$L,4,0)</f>
        <v>1500192</v>
      </c>
      <c r="D419">
        <f>VLOOKUP(RIGHT(LEFT($A419,4),2)*1,怪物形象分配!$A:$L,5,0)</f>
        <v>1500191</v>
      </c>
      <c r="E419">
        <f>VLOOKUP(RIGHT(LEFT($A419,4),2)*1,怪物形象分配!$A:$L,6,0)</f>
        <v>300019</v>
      </c>
      <c r="F419">
        <f>VLOOKUP(RIGHT(LEFT($A419,4),2)*1,怪物形象分配!$A:$L,7,0)</f>
        <v>2</v>
      </c>
    </row>
    <row r="420" spans="1:6">
      <c r="A420">
        <v>1019052</v>
      </c>
      <c r="B420">
        <v>100019522</v>
      </c>
      <c r="C420">
        <f>VLOOKUP(RIGHT(LEFT($A420,4),2)*1,怪物形象分配!$A:$L,4,0)</f>
        <v>1500192</v>
      </c>
      <c r="D420">
        <f>VLOOKUP(RIGHT(LEFT($A420,4),2)*1,怪物形象分配!$A:$L,5,0)</f>
        <v>1500191</v>
      </c>
      <c r="E420">
        <f>VLOOKUP(RIGHT(LEFT($A420,4),2)*1,怪物形象分配!$A:$L,6,0)</f>
        <v>300019</v>
      </c>
      <c r="F420">
        <f>VLOOKUP(RIGHT(LEFT($A420,4),2)*1,怪物形象分配!$A:$L,7,0)</f>
        <v>2</v>
      </c>
    </row>
    <row r="421" spans="1:6">
      <c r="A421">
        <v>1019053</v>
      </c>
      <c r="B421">
        <v>100019532</v>
      </c>
      <c r="C421">
        <f>VLOOKUP(RIGHT(LEFT($A421,4),2)*1,怪物形象分配!$A:$L,4,0)</f>
        <v>1500192</v>
      </c>
      <c r="D421">
        <f>VLOOKUP(RIGHT(LEFT($A421,4),2)*1,怪物形象分配!$A:$L,5,0)</f>
        <v>1500191</v>
      </c>
      <c r="E421">
        <f>VLOOKUP(RIGHT(LEFT($A421,4),2)*1,怪物形象分配!$A:$L,6,0)</f>
        <v>300019</v>
      </c>
      <c r="F421">
        <f>VLOOKUP(RIGHT(LEFT($A421,4),2)*1,怪物形象分配!$A:$L,7,0)</f>
        <v>2</v>
      </c>
    </row>
    <row r="422" spans="1:6">
      <c r="A422">
        <v>1019061</v>
      </c>
      <c r="B422">
        <v>100019612</v>
      </c>
      <c r="C422">
        <f>VLOOKUP(RIGHT(LEFT($A422,4),2)*1,怪物形象分配!$A:$L,4,0)</f>
        <v>1500192</v>
      </c>
      <c r="D422">
        <f>VLOOKUP(RIGHT(LEFT($A422,4),2)*1,怪物形象分配!$A:$L,5,0)</f>
        <v>1500191</v>
      </c>
      <c r="E422">
        <f>VLOOKUP(RIGHT(LEFT($A422,4),2)*1,怪物形象分配!$A:$L,6,0)</f>
        <v>300019</v>
      </c>
      <c r="F422">
        <f>VLOOKUP(RIGHT(LEFT($A422,4),2)*1,怪物形象分配!$A:$L,7,0)</f>
        <v>2</v>
      </c>
    </row>
    <row r="423" spans="1:6">
      <c r="A423">
        <v>1019062</v>
      </c>
      <c r="B423">
        <v>100019622</v>
      </c>
      <c r="C423">
        <f>VLOOKUP(RIGHT(LEFT($A423,4),2)*1,怪物形象分配!$A:$L,4,0)</f>
        <v>1500192</v>
      </c>
      <c r="D423">
        <f>VLOOKUP(RIGHT(LEFT($A423,4),2)*1,怪物形象分配!$A:$L,5,0)</f>
        <v>1500191</v>
      </c>
      <c r="E423">
        <f>VLOOKUP(RIGHT(LEFT($A423,4),2)*1,怪物形象分配!$A:$L,6,0)</f>
        <v>300019</v>
      </c>
      <c r="F423">
        <f>VLOOKUP(RIGHT(LEFT($A423,4),2)*1,怪物形象分配!$A:$L,7,0)</f>
        <v>2</v>
      </c>
    </row>
    <row r="424" spans="1:6">
      <c r="A424">
        <v>1019063</v>
      </c>
      <c r="B424">
        <v>100019632</v>
      </c>
      <c r="C424">
        <f>VLOOKUP(RIGHT(LEFT($A424,4),2)*1,怪物形象分配!$A:$L,4,0)</f>
        <v>1500192</v>
      </c>
      <c r="D424">
        <f>VLOOKUP(RIGHT(LEFT($A424,4),2)*1,怪物形象分配!$A:$L,5,0)</f>
        <v>1500191</v>
      </c>
      <c r="E424">
        <f>VLOOKUP(RIGHT(LEFT($A424,4),2)*1,怪物形象分配!$A:$L,6,0)</f>
        <v>300019</v>
      </c>
      <c r="F424">
        <f>VLOOKUP(RIGHT(LEFT($A424,4),2)*1,怪物形象分配!$A:$L,7,0)</f>
        <v>2</v>
      </c>
    </row>
    <row r="425" spans="1:6">
      <c r="A425">
        <v>1019071</v>
      </c>
      <c r="B425">
        <v>100019712</v>
      </c>
      <c r="C425">
        <f>VLOOKUP(RIGHT(LEFT($A425,4),2)*1,怪物形象分配!$A:$L,4,0)</f>
        <v>1500192</v>
      </c>
      <c r="D425">
        <f>VLOOKUP(RIGHT(LEFT($A425,4),2)*1,怪物形象分配!$A:$L,5,0)</f>
        <v>1500191</v>
      </c>
      <c r="E425">
        <f>VLOOKUP(RIGHT(LEFT($A425,4),2)*1,怪物形象分配!$A:$L,6,0)</f>
        <v>300019</v>
      </c>
      <c r="F425">
        <f>VLOOKUP(RIGHT(LEFT($A425,4),2)*1,怪物形象分配!$A:$L,7,0)</f>
        <v>2</v>
      </c>
    </row>
    <row r="426" spans="1:6">
      <c r="A426">
        <v>1019072</v>
      </c>
      <c r="B426">
        <v>100019722</v>
      </c>
      <c r="C426">
        <f>VLOOKUP(RIGHT(LEFT($A426,4),2)*1,怪物形象分配!$A:$L,4,0)</f>
        <v>1500192</v>
      </c>
      <c r="D426">
        <f>VLOOKUP(RIGHT(LEFT($A426,4),2)*1,怪物形象分配!$A:$L,5,0)</f>
        <v>1500191</v>
      </c>
      <c r="E426">
        <f>VLOOKUP(RIGHT(LEFT($A426,4),2)*1,怪物形象分配!$A:$L,6,0)</f>
        <v>300019</v>
      </c>
      <c r="F426">
        <f>VLOOKUP(RIGHT(LEFT($A426,4),2)*1,怪物形象分配!$A:$L,7,0)</f>
        <v>2</v>
      </c>
    </row>
    <row r="427" spans="1:6">
      <c r="A427">
        <v>1019073</v>
      </c>
      <c r="B427">
        <v>100019732</v>
      </c>
      <c r="C427">
        <f>VLOOKUP(RIGHT(LEFT($A427,4),2)*1,怪物形象分配!$A:$L,4,0)</f>
        <v>1500192</v>
      </c>
      <c r="D427">
        <f>VLOOKUP(RIGHT(LEFT($A427,4),2)*1,怪物形象分配!$A:$L,5,0)</f>
        <v>1500191</v>
      </c>
      <c r="E427">
        <f>VLOOKUP(RIGHT(LEFT($A427,4),2)*1,怪物形象分配!$A:$L,6,0)</f>
        <v>300019</v>
      </c>
      <c r="F427">
        <f>VLOOKUP(RIGHT(LEFT($A427,4),2)*1,怪物形象分配!$A:$L,7,0)</f>
        <v>2</v>
      </c>
    </row>
    <row r="428" spans="1:6">
      <c r="A428">
        <v>1019081</v>
      </c>
      <c r="B428">
        <v>100019812</v>
      </c>
      <c r="C428">
        <f>VLOOKUP(RIGHT(LEFT($A428,4),2)*1,怪物形象分配!$A:$L,4,0)</f>
        <v>1500192</v>
      </c>
      <c r="D428">
        <f>VLOOKUP(RIGHT(LEFT($A428,4),2)*1,怪物形象分配!$A:$L,5,0)</f>
        <v>1500191</v>
      </c>
      <c r="E428">
        <f>VLOOKUP(RIGHT(LEFT($A428,4),2)*1,怪物形象分配!$A:$L,6,0)</f>
        <v>300019</v>
      </c>
      <c r="F428">
        <f>VLOOKUP(RIGHT(LEFT($A428,4),2)*1,怪物形象分配!$A:$L,7,0)</f>
        <v>2</v>
      </c>
    </row>
    <row r="429" spans="1:6">
      <c r="A429">
        <v>1019082</v>
      </c>
      <c r="B429">
        <v>100019822</v>
      </c>
      <c r="C429">
        <f>VLOOKUP(RIGHT(LEFT($A429,4),2)*1,怪物形象分配!$A:$L,4,0)</f>
        <v>1500192</v>
      </c>
      <c r="D429">
        <f>VLOOKUP(RIGHT(LEFT($A429,4),2)*1,怪物形象分配!$A:$L,5,0)</f>
        <v>1500191</v>
      </c>
      <c r="E429">
        <f>VLOOKUP(RIGHT(LEFT($A429,4),2)*1,怪物形象分配!$A:$L,6,0)</f>
        <v>300019</v>
      </c>
      <c r="F429">
        <f>VLOOKUP(RIGHT(LEFT($A429,4),2)*1,怪物形象分配!$A:$L,7,0)</f>
        <v>2</v>
      </c>
    </row>
    <row r="430" spans="1:6">
      <c r="A430">
        <v>1019083</v>
      </c>
      <c r="B430">
        <v>100019832</v>
      </c>
      <c r="C430">
        <f>VLOOKUP(RIGHT(LEFT($A430,4),2)*1,怪物形象分配!$A:$L,4,0)</f>
        <v>1500192</v>
      </c>
      <c r="D430">
        <f>VLOOKUP(RIGHT(LEFT($A430,4),2)*1,怪物形象分配!$A:$L,5,0)</f>
        <v>1500191</v>
      </c>
      <c r="E430">
        <f>VLOOKUP(RIGHT(LEFT($A430,4),2)*1,怪物形象分配!$A:$L,6,0)</f>
        <v>300019</v>
      </c>
      <c r="F430">
        <f>VLOOKUP(RIGHT(LEFT($A430,4),2)*1,怪物形象分配!$A:$L,7,0)</f>
        <v>2</v>
      </c>
    </row>
    <row r="431" spans="1:6">
      <c r="A431">
        <v>1020011</v>
      </c>
      <c r="B431">
        <v>100020112</v>
      </c>
      <c r="C431">
        <f>VLOOKUP(RIGHT(LEFT($A431,4),2)*1,怪物形象分配!$A:$L,4,0)</f>
        <v>1500242</v>
      </c>
      <c r="D431">
        <f>VLOOKUP(RIGHT(LEFT($A431,4),2)*1,怪物形象分配!$A:$L,5,0)</f>
        <v>1500241</v>
      </c>
      <c r="E431">
        <f>VLOOKUP(RIGHT(LEFT($A431,4),2)*1,怪物形象分配!$A:$L,6,0)</f>
        <v>300024</v>
      </c>
      <c r="F431">
        <f>VLOOKUP(RIGHT(LEFT($A431,4),2)*1,怪物形象分配!$A:$L,7,0)</f>
        <v>2</v>
      </c>
    </row>
    <row r="432" spans="1:6">
      <c r="A432">
        <v>1020012</v>
      </c>
      <c r="B432">
        <v>100020122</v>
      </c>
      <c r="C432">
        <f>VLOOKUP(RIGHT(LEFT($A432,4),2)*1,怪物形象分配!$A:$L,4,0)</f>
        <v>1500242</v>
      </c>
      <c r="D432">
        <f>VLOOKUP(RIGHT(LEFT($A432,4),2)*1,怪物形象分配!$A:$L,5,0)</f>
        <v>1500241</v>
      </c>
      <c r="E432">
        <f>VLOOKUP(RIGHT(LEFT($A432,4),2)*1,怪物形象分配!$A:$L,6,0)</f>
        <v>300024</v>
      </c>
      <c r="F432">
        <f>VLOOKUP(RIGHT(LEFT($A432,4),2)*1,怪物形象分配!$A:$L,7,0)</f>
        <v>2</v>
      </c>
    </row>
    <row r="433" spans="1:6">
      <c r="A433">
        <v>1020013</v>
      </c>
      <c r="B433">
        <v>100020132</v>
      </c>
      <c r="C433">
        <f>VLOOKUP(RIGHT(LEFT($A433,4),2)*1,怪物形象分配!$A:$L,4,0)</f>
        <v>1500242</v>
      </c>
      <c r="D433">
        <f>VLOOKUP(RIGHT(LEFT($A433,4),2)*1,怪物形象分配!$A:$L,5,0)</f>
        <v>1500241</v>
      </c>
      <c r="E433">
        <f>VLOOKUP(RIGHT(LEFT($A433,4),2)*1,怪物形象分配!$A:$L,6,0)</f>
        <v>300024</v>
      </c>
      <c r="F433">
        <f>VLOOKUP(RIGHT(LEFT($A433,4),2)*1,怪物形象分配!$A:$L,7,0)</f>
        <v>2</v>
      </c>
    </row>
    <row r="434" spans="1:6">
      <c r="A434">
        <v>1020021</v>
      </c>
      <c r="B434">
        <v>100020212</v>
      </c>
      <c r="C434">
        <f>VLOOKUP(RIGHT(LEFT($A434,4),2)*1,怪物形象分配!$A:$L,4,0)</f>
        <v>1500242</v>
      </c>
      <c r="D434">
        <f>VLOOKUP(RIGHT(LEFT($A434,4),2)*1,怪物形象分配!$A:$L,5,0)</f>
        <v>1500241</v>
      </c>
      <c r="E434">
        <f>VLOOKUP(RIGHT(LEFT($A434,4),2)*1,怪物形象分配!$A:$L,6,0)</f>
        <v>300024</v>
      </c>
      <c r="F434">
        <f>VLOOKUP(RIGHT(LEFT($A434,4),2)*1,怪物形象分配!$A:$L,7,0)</f>
        <v>2</v>
      </c>
    </row>
    <row r="435" spans="1:6">
      <c r="A435">
        <v>1020022</v>
      </c>
      <c r="B435">
        <v>100020222</v>
      </c>
      <c r="C435">
        <f>VLOOKUP(RIGHT(LEFT($A435,4),2)*1,怪物形象分配!$A:$L,4,0)</f>
        <v>1500242</v>
      </c>
      <c r="D435">
        <f>VLOOKUP(RIGHT(LEFT($A435,4),2)*1,怪物形象分配!$A:$L,5,0)</f>
        <v>1500241</v>
      </c>
      <c r="E435">
        <f>VLOOKUP(RIGHT(LEFT($A435,4),2)*1,怪物形象分配!$A:$L,6,0)</f>
        <v>300024</v>
      </c>
      <c r="F435">
        <f>VLOOKUP(RIGHT(LEFT($A435,4),2)*1,怪物形象分配!$A:$L,7,0)</f>
        <v>2</v>
      </c>
    </row>
    <row r="436" spans="1:6">
      <c r="A436">
        <v>1020023</v>
      </c>
      <c r="B436">
        <v>100020232</v>
      </c>
      <c r="C436">
        <f>VLOOKUP(RIGHT(LEFT($A436,4),2)*1,怪物形象分配!$A:$L,4,0)</f>
        <v>1500242</v>
      </c>
      <c r="D436">
        <f>VLOOKUP(RIGHT(LEFT($A436,4),2)*1,怪物形象分配!$A:$L,5,0)</f>
        <v>1500241</v>
      </c>
      <c r="E436">
        <f>VLOOKUP(RIGHT(LEFT($A436,4),2)*1,怪物形象分配!$A:$L,6,0)</f>
        <v>300024</v>
      </c>
      <c r="F436">
        <f>VLOOKUP(RIGHT(LEFT($A436,4),2)*1,怪物形象分配!$A:$L,7,0)</f>
        <v>2</v>
      </c>
    </row>
    <row r="437" spans="1:6">
      <c r="A437">
        <v>1020031</v>
      </c>
      <c r="B437">
        <v>100020312</v>
      </c>
      <c r="C437">
        <f>VLOOKUP(RIGHT(LEFT($A437,4),2)*1,怪物形象分配!$A:$L,4,0)</f>
        <v>1500242</v>
      </c>
      <c r="D437">
        <f>VLOOKUP(RIGHT(LEFT($A437,4),2)*1,怪物形象分配!$A:$L,5,0)</f>
        <v>1500241</v>
      </c>
      <c r="E437">
        <f>VLOOKUP(RIGHT(LEFT($A437,4),2)*1,怪物形象分配!$A:$L,6,0)</f>
        <v>300024</v>
      </c>
      <c r="F437">
        <f>VLOOKUP(RIGHT(LEFT($A437,4),2)*1,怪物形象分配!$A:$L,7,0)</f>
        <v>2</v>
      </c>
    </row>
    <row r="438" spans="1:6">
      <c r="A438">
        <v>1020032</v>
      </c>
      <c r="B438">
        <v>100020322</v>
      </c>
      <c r="C438">
        <f>VLOOKUP(RIGHT(LEFT($A438,4),2)*1,怪物形象分配!$A:$L,4,0)</f>
        <v>1500242</v>
      </c>
      <c r="D438">
        <f>VLOOKUP(RIGHT(LEFT($A438,4),2)*1,怪物形象分配!$A:$L,5,0)</f>
        <v>1500241</v>
      </c>
      <c r="E438">
        <f>VLOOKUP(RIGHT(LEFT($A438,4),2)*1,怪物形象分配!$A:$L,6,0)</f>
        <v>300024</v>
      </c>
      <c r="F438">
        <f>VLOOKUP(RIGHT(LEFT($A438,4),2)*1,怪物形象分配!$A:$L,7,0)</f>
        <v>2</v>
      </c>
    </row>
    <row r="439" spans="1:6">
      <c r="A439">
        <v>1020033</v>
      </c>
      <c r="B439">
        <v>100020332</v>
      </c>
      <c r="C439">
        <f>VLOOKUP(RIGHT(LEFT($A439,4),2)*1,怪物形象分配!$A:$L,4,0)</f>
        <v>1500242</v>
      </c>
      <c r="D439">
        <f>VLOOKUP(RIGHT(LEFT($A439,4),2)*1,怪物形象分配!$A:$L,5,0)</f>
        <v>1500241</v>
      </c>
      <c r="E439">
        <f>VLOOKUP(RIGHT(LEFT($A439,4),2)*1,怪物形象分配!$A:$L,6,0)</f>
        <v>300024</v>
      </c>
      <c r="F439">
        <f>VLOOKUP(RIGHT(LEFT($A439,4),2)*1,怪物形象分配!$A:$L,7,0)</f>
        <v>2</v>
      </c>
    </row>
    <row r="440" spans="1:6">
      <c r="A440">
        <v>1020041</v>
      </c>
      <c r="B440">
        <v>100020412</v>
      </c>
      <c r="C440">
        <f>VLOOKUP(RIGHT(LEFT($A440,4),2)*1,怪物形象分配!$A:$L,4,0)</f>
        <v>1500242</v>
      </c>
      <c r="D440">
        <f>VLOOKUP(RIGHT(LEFT($A440,4),2)*1,怪物形象分配!$A:$L,5,0)</f>
        <v>1500241</v>
      </c>
      <c r="E440">
        <f>VLOOKUP(RIGHT(LEFT($A440,4),2)*1,怪物形象分配!$A:$L,6,0)</f>
        <v>300024</v>
      </c>
      <c r="F440">
        <f>VLOOKUP(RIGHT(LEFT($A440,4),2)*1,怪物形象分配!$A:$L,7,0)</f>
        <v>2</v>
      </c>
    </row>
    <row r="441" spans="1:6">
      <c r="A441">
        <v>1020042</v>
      </c>
      <c r="B441">
        <v>100020422</v>
      </c>
      <c r="C441">
        <f>VLOOKUP(RIGHT(LEFT($A441,4),2)*1,怪物形象分配!$A:$L,4,0)</f>
        <v>1500242</v>
      </c>
      <c r="D441">
        <f>VLOOKUP(RIGHT(LEFT($A441,4),2)*1,怪物形象分配!$A:$L,5,0)</f>
        <v>1500241</v>
      </c>
      <c r="E441">
        <f>VLOOKUP(RIGHT(LEFT($A441,4),2)*1,怪物形象分配!$A:$L,6,0)</f>
        <v>300024</v>
      </c>
      <c r="F441">
        <f>VLOOKUP(RIGHT(LEFT($A441,4),2)*1,怪物形象分配!$A:$L,7,0)</f>
        <v>2</v>
      </c>
    </row>
    <row r="442" spans="1:6">
      <c r="A442">
        <v>1020043</v>
      </c>
      <c r="B442">
        <v>100020432</v>
      </c>
      <c r="C442">
        <f>VLOOKUP(RIGHT(LEFT($A442,4),2)*1,怪物形象分配!$A:$L,4,0)</f>
        <v>1500242</v>
      </c>
      <c r="D442">
        <f>VLOOKUP(RIGHT(LEFT($A442,4),2)*1,怪物形象分配!$A:$L,5,0)</f>
        <v>1500241</v>
      </c>
      <c r="E442">
        <f>VLOOKUP(RIGHT(LEFT($A442,4),2)*1,怪物形象分配!$A:$L,6,0)</f>
        <v>300024</v>
      </c>
      <c r="F442">
        <f>VLOOKUP(RIGHT(LEFT($A442,4),2)*1,怪物形象分配!$A:$L,7,0)</f>
        <v>2</v>
      </c>
    </row>
    <row r="443" spans="1:6">
      <c r="A443">
        <v>1020051</v>
      </c>
      <c r="B443">
        <v>100020512</v>
      </c>
      <c r="C443">
        <f>VLOOKUP(RIGHT(LEFT($A443,4),2)*1,怪物形象分配!$A:$L,4,0)</f>
        <v>1500242</v>
      </c>
      <c r="D443">
        <f>VLOOKUP(RIGHT(LEFT($A443,4),2)*1,怪物形象分配!$A:$L,5,0)</f>
        <v>1500241</v>
      </c>
      <c r="E443">
        <f>VLOOKUP(RIGHT(LEFT($A443,4),2)*1,怪物形象分配!$A:$L,6,0)</f>
        <v>300024</v>
      </c>
      <c r="F443">
        <f>VLOOKUP(RIGHT(LEFT($A443,4),2)*1,怪物形象分配!$A:$L,7,0)</f>
        <v>2</v>
      </c>
    </row>
    <row r="444" spans="1:6">
      <c r="A444">
        <v>1020052</v>
      </c>
      <c r="B444">
        <v>100020522</v>
      </c>
      <c r="C444">
        <f>VLOOKUP(RIGHT(LEFT($A444,4),2)*1,怪物形象分配!$A:$L,4,0)</f>
        <v>1500242</v>
      </c>
      <c r="D444">
        <f>VLOOKUP(RIGHT(LEFT($A444,4),2)*1,怪物形象分配!$A:$L,5,0)</f>
        <v>1500241</v>
      </c>
      <c r="E444">
        <f>VLOOKUP(RIGHT(LEFT($A444,4),2)*1,怪物形象分配!$A:$L,6,0)</f>
        <v>300024</v>
      </c>
      <c r="F444">
        <f>VLOOKUP(RIGHT(LEFT($A444,4),2)*1,怪物形象分配!$A:$L,7,0)</f>
        <v>2</v>
      </c>
    </row>
    <row r="445" spans="1:6">
      <c r="A445">
        <v>1020053</v>
      </c>
      <c r="B445">
        <v>100020532</v>
      </c>
      <c r="C445">
        <f>VLOOKUP(RIGHT(LEFT($A445,4),2)*1,怪物形象分配!$A:$L,4,0)</f>
        <v>1500242</v>
      </c>
      <c r="D445">
        <f>VLOOKUP(RIGHT(LEFT($A445,4),2)*1,怪物形象分配!$A:$L,5,0)</f>
        <v>1500241</v>
      </c>
      <c r="E445">
        <f>VLOOKUP(RIGHT(LEFT($A445,4),2)*1,怪物形象分配!$A:$L,6,0)</f>
        <v>300024</v>
      </c>
      <c r="F445">
        <f>VLOOKUP(RIGHT(LEFT($A445,4),2)*1,怪物形象分配!$A:$L,7,0)</f>
        <v>2</v>
      </c>
    </row>
    <row r="446" spans="1:6">
      <c r="A446">
        <v>1020061</v>
      </c>
      <c r="B446">
        <v>100020612</v>
      </c>
      <c r="C446">
        <f>VLOOKUP(RIGHT(LEFT($A446,4),2)*1,怪物形象分配!$A:$L,4,0)</f>
        <v>1500242</v>
      </c>
      <c r="D446">
        <f>VLOOKUP(RIGHT(LEFT($A446,4),2)*1,怪物形象分配!$A:$L,5,0)</f>
        <v>1500241</v>
      </c>
      <c r="E446">
        <f>VLOOKUP(RIGHT(LEFT($A446,4),2)*1,怪物形象分配!$A:$L,6,0)</f>
        <v>300024</v>
      </c>
      <c r="F446">
        <f>VLOOKUP(RIGHT(LEFT($A446,4),2)*1,怪物形象分配!$A:$L,7,0)</f>
        <v>2</v>
      </c>
    </row>
    <row r="447" spans="1:6">
      <c r="A447">
        <v>1020062</v>
      </c>
      <c r="B447">
        <v>100020622</v>
      </c>
      <c r="C447">
        <f>VLOOKUP(RIGHT(LEFT($A447,4),2)*1,怪物形象分配!$A:$L,4,0)</f>
        <v>1500242</v>
      </c>
      <c r="D447">
        <f>VLOOKUP(RIGHT(LEFT($A447,4),2)*1,怪物形象分配!$A:$L,5,0)</f>
        <v>1500241</v>
      </c>
      <c r="E447">
        <f>VLOOKUP(RIGHT(LEFT($A447,4),2)*1,怪物形象分配!$A:$L,6,0)</f>
        <v>300024</v>
      </c>
      <c r="F447">
        <f>VLOOKUP(RIGHT(LEFT($A447,4),2)*1,怪物形象分配!$A:$L,7,0)</f>
        <v>2</v>
      </c>
    </row>
    <row r="448" spans="1:6">
      <c r="A448">
        <v>1020063</v>
      </c>
      <c r="B448">
        <v>100020632</v>
      </c>
      <c r="C448">
        <f>VLOOKUP(RIGHT(LEFT($A448,4),2)*1,怪物形象分配!$A:$L,4,0)</f>
        <v>1500242</v>
      </c>
      <c r="D448">
        <f>VLOOKUP(RIGHT(LEFT($A448,4),2)*1,怪物形象分配!$A:$L,5,0)</f>
        <v>1500241</v>
      </c>
      <c r="E448">
        <f>VLOOKUP(RIGHT(LEFT($A448,4),2)*1,怪物形象分配!$A:$L,6,0)</f>
        <v>300024</v>
      </c>
      <c r="F448">
        <f>VLOOKUP(RIGHT(LEFT($A448,4),2)*1,怪物形象分配!$A:$L,7,0)</f>
        <v>2</v>
      </c>
    </row>
    <row r="449" spans="1:6">
      <c r="A449">
        <v>1020071</v>
      </c>
      <c r="B449">
        <v>100020712</v>
      </c>
      <c r="C449">
        <f>VLOOKUP(RIGHT(LEFT($A449,4),2)*1,怪物形象分配!$A:$L,4,0)</f>
        <v>1500242</v>
      </c>
      <c r="D449">
        <f>VLOOKUP(RIGHT(LEFT($A449,4),2)*1,怪物形象分配!$A:$L,5,0)</f>
        <v>1500241</v>
      </c>
      <c r="E449">
        <f>VLOOKUP(RIGHT(LEFT($A449,4),2)*1,怪物形象分配!$A:$L,6,0)</f>
        <v>300024</v>
      </c>
      <c r="F449">
        <f>VLOOKUP(RIGHT(LEFT($A449,4),2)*1,怪物形象分配!$A:$L,7,0)</f>
        <v>2</v>
      </c>
    </row>
    <row r="450" spans="1:6">
      <c r="A450">
        <v>1020072</v>
      </c>
      <c r="B450">
        <v>100020722</v>
      </c>
      <c r="C450">
        <f>VLOOKUP(RIGHT(LEFT($A450,4),2)*1,怪物形象分配!$A:$L,4,0)</f>
        <v>1500242</v>
      </c>
      <c r="D450">
        <f>VLOOKUP(RIGHT(LEFT($A450,4),2)*1,怪物形象分配!$A:$L,5,0)</f>
        <v>1500241</v>
      </c>
      <c r="E450">
        <f>VLOOKUP(RIGHT(LEFT($A450,4),2)*1,怪物形象分配!$A:$L,6,0)</f>
        <v>300024</v>
      </c>
      <c r="F450">
        <f>VLOOKUP(RIGHT(LEFT($A450,4),2)*1,怪物形象分配!$A:$L,7,0)</f>
        <v>2</v>
      </c>
    </row>
    <row r="451" spans="1:6">
      <c r="A451">
        <v>1020073</v>
      </c>
      <c r="B451">
        <v>100020732</v>
      </c>
      <c r="C451">
        <f>VLOOKUP(RIGHT(LEFT($A451,4),2)*1,怪物形象分配!$A:$L,4,0)</f>
        <v>1500242</v>
      </c>
      <c r="D451">
        <f>VLOOKUP(RIGHT(LEFT($A451,4),2)*1,怪物形象分配!$A:$L,5,0)</f>
        <v>1500241</v>
      </c>
      <c r="E451">
        <f>VLOOKUP(RIGHT(LEFT($A451,4),2)*1,怪物形象分配!$A:$L,6,0)</f>
        <v>300024</v>
      </c>
      <c r="F451">
        <f>VLOOKUP(RIGHT(LEFT($A451,4),2)*1,怪物形象分配!$A:$L,7,0)</f>
        <v>2</v>
      </c>
    </row>
    <row r="452" spans="1:6">
      <c r="A452">
        <v>1020081</v>
      </c>
      <c r="B452">
        <v>100020812</v>
      </c>
      <c r="C452">
        <f>VLOOKUP(RIGHT(LEFT($A452,4),2)*1,怪物形象分配!$A:$L,4,0)</f>
        <v>1500242</v>
      </c>
      <c r="D452">
        <f>VLOOKUP(RIGHT(LEFT($A452,4),2)*1,怪物形象分配!$A:$L,5,0)</f>
        <v>1500241</v>
      </c>
      <c r="E452">
        <f>VLOOKUP(RIGHT(LEFT($A452,4),2)*1,怪物形象分配!$A:$L,6,0)</f>
        <v>300024</v>
      </c>
      <c r="F452">
        <f>VLOOKUP(RIGHT(LEFT($A452,4),2)*1,怪物形象分配!$A:$L,7,0)</f>
        <v>2</v>
      </c>
    </row>
    <row r="453" spans="1:6">
      <c r="A453">
        <v>1020082</v>
      </c>
      <c r="B453">
        <v>100020822</v>
      </c>
      <c r="C453">
        <f>VLOOKUP(RIGHT(LEFT($A453,4),2)*1,怪物形象分配!$A:$L,4,0)</f>
        <v>1500242</v>
      </c>
      <c r="D453">
        <f>VLOOKUP(RIGHT(LEFT($A453,4),2)*1,怪物形象分配!$A:$L,5,0)</f>
        <v>1500241</v>
      </c>
      <c r="E453">
        <f>VLOOKUP(RIGHT(LEFT($A453,4),2)*1,怪物形象分配!$A:$L,6,0)</f>
        <v>300024</v>
      </c>
      <c r="F453">
        <f>VLOOKUP(RIGHT(LEFT($A453,4),2)*1,怪物形象分配!$A:$L,7,0)</f>
        <v>2</v>
      </c>
    </row>
    <row r="454" spans="1:6">
      <c r="A454">
        <v>1020083</v>
      </c>
      <c r="B454">
        <v>100020832</v>
      </c>
      <c r="C454">
        <f>VLOOKUP(RIGHT(LEFT($A454,4),2)*1,怪物形象分配!$A:$L,4,0)</f>
        <v>1500242</v>
      </c>
      <c r="D454">
        <f>VLOOKUP(RIGHT(LEFT($A454,4),2)*1,怪物形象分配!$A:$L,5,0)</f>
        <v>1500241</v>
      </c>
      <c r="E454">
        <f>VLOOKUP(RIGHT(LEFT($A454,4),2)*1,怪物形象分配!$A:$L,6,0)</f>
        <v>300024</v>
      </c>
      <c r="F454">
        <f>VLOOKUP(RIGHT(LEFT($A454,4),2)*1,怪物形象分配!$A:$L,7,0)</f>
        <v>2</v>
      </c>
    </row>
    <row r="455" spans="1:6">
      <c r="A455">
        <v>1021011</v>
      </c>
      <c r="B455">
        <v>100021112</v>
      </c>
      <c r="C455">
        <f>VLOOKUP(RIGHT(LEFT($A455,4),2)*1,怪物形象分配!$A:$L,4,0)</f>
        <v>1500232</v>
      </c>
      <c r="D455">
        <f>VLOOKUP(RIGHT(LEFT($A455,4),2)*1,怪物形象分配!$A:$L,5,0)</f>
        <v>1500231</v>
      </c>
      <c r="E455">
        <f>VLOOKUP(RIGHT(LEFT($A455,4),2)*1,怪物形象分配!$A:$L,6,0)</f>
        <v>300021</v>
      </c>
      <c r="F455">
        <f>VLOOKUP(RIGHT(LEFT($A455,4),2)*1,怪物形象分配!$A:$L,7,0)</f>
        <v>1</v>
      </c>
    </row>
    <row r="456" spans="1:6">
      <c r="A456">
        <v>1021012</v>
      </c>
      <c r="B456">
        <v>100021122</v>
      </c>
      <c r="C456">
        <f>VLOOKUP(RIGHT(LEFT($A456,4),2)*1,怪物形象分配!$A:$L,4,0)</f>
        <v>1500232</v>
      </c>
      <c r="D456">
        <f>VLOOKUP(RIGHT(LEFT($A456,4),2)*1,怪物形象分配!$A:$L,5,0)</f>
        <v>1500231</v>
      </c>
      <c r="E456">
        <f>VLOOKUP(RIGHT(LEFT($A456,4),2)*1,怪物形象分配!$A:$L,6,0)</f>
        <v>300021</v>
      </c>
      <c r="F456">
        <f>VLOOKUP(RIGHT(LEFT($A456,4),2)*1,怪物形象分配!$A:$L,7,0)</f>
        <v>1</v>
      </c>
    </row>
    <row r="457" spans="1:6">
      <c r="A457">
        <v>1021013</v>
      </c>
      <c r="B457">
        <v>100021132</v>
      </c>
      <c r="C457">
        <f>VLOOKUP(RIGHT(LEFT($A457,4),2)*1,怪物形象分配!$A:$L,4,0)</f>
        <v>1500232</v>
      </c>
      <c r="D457">
        <f>VLOOKUP(RIGHT(LEFT($A457,4),2)*1,怪物形象分配!$A:$L,5,0)</f>
        <v>1500231</v>
      </c>
      <c r="E457">
        <f>VLOOKUP(RIGHT(LEFT($A457,4),2)*1,怪物形象分配!$A:$L,6,0)</f>
        <v>300021</v>
      </c>
      <c r="F457">
        <f>VLOOKUP(RIGHT(LEFT($A457,4),2)*1,怪物形象分配!$A:$L,7,0)</f>
        <v>1</v>
      </c>
    </row>
    <row r="458" spans="1:6">
      <c r="A458">
        <v>1021021</v>
      </c>
      <c r="B458">
        <v>100021212</v>
      </c>
      <c r="C458">
        <f>VLOOKUP(RIGHT(LEFT($A458,4),2)*1,怪物形象分配!$A:$L,4,0)</f>
        <v>1500232</v>
      </c>
      <c r="D458">
        <f>VLOOKUP(RIGHT(LEFT($A458,4),2)*1,怪物形象分配!$A:$L,5,0)</f>
        <v>1500231</v>
      </c>
      <c r="E458">
        <f>VLOOKUP(RIGHT(LEFT($A458,4),2)*1,怪物形象分配!$A:$L,6,0)</f>
        <v>300021</v>
      </c>
      <c r="F458">
        <f>VLOOKUP(RIGHT(LEFT($A458,4),2)*1,怪物形象分配!$A:$L,7,0)</f>
        <v>1</v>
      </c>
    </row>
    <row r="459" spans="1:6">
      <c r="A459">
        <v>1021022</v>
      </c>
      <c r="B459">
        <v>100021222</v>
      </c>
      <c r="C459">
        <f>VLOOKUP(RIGHT(LEFT($A459,4),2)*1,怪物形象分配!$A:$L,4,0)</f>
        <v>1500232</v>
      </c>
      <c r="D459">
        <f>VLOOKUP(RIGHT(LEFT($A459,4),2)*1,怪物形象分配!$A:$L,5,0)</f>
        <v>1500231</v>
      </c>
      <c r="E459">
        <f>VLOOKUP(RIGHT(LEFT($A459,4),2)*1,怪物形象分配!$A:$L,6,0)</f>
        <v>300021</v>
      </c>
      <c r="F459">
        <f>VLOOKUP(RIGHT(LEFT($A459,4),2)*1,怪物形象分配!$A:$L,7,0)</f>
        <v>1</v>
      </c>
    </row>
    <row r="460" spans="1:6">
      <c r="A460">
        <v>1021023</v>
      </c>
      <c r="B460">
        <v>100021232</v>
      </c>
      <c r="C460">
        <f>VLOOKUP(RIGHT(LEFT($A460,4),2)*1,怪物形象分配!$A:$L,4,0)</f>
        <v>1500232</v>
      </c>
      <c r="D460">
        <f>VLOOKUP(RIGHT(LEFT($A460,4),2)*1,怪物形象分配!$A:$L,5,0)</f>
        <v>1500231</v>
      </c>
      <c r="E460">
        <f>VLOOKUP(RIGHT(LEFT($A460,4),2)*1,怪物形象分配!$A:$L,6,0)</f>
        <v>300021</v>
      </c>
      <c r="F460">
        <f>VLOOKUP(RIGHT(LEFT($A460,4),2)*1,怪物形象分配!$A:$L,7,0)</f>
        <v>1</v>
      </c>
    </row>
    <row r="461" spans="1:6">
      <c r="A461">
        <v>1021031</v>
      </c>
      <c r="B461">
        <v>100021312</v>
      </c>
      <c r="C461">
        <f>VLOOKUP(RIGHT(LEFT($A461,4),2)*1,怪物形象分配!$A:$L,4,0)</f>
        <v>1500232</v>
      </c>
      <c r="D461">
        <f>VLOOKUP(RIGHT(LEFT($A461,4),2)*1,怪物形象分配!$A:$L,5,0)</f>
        <v>1500231</v>
      </c>
      <c r="E461">
        <f>VLOOKUP(RIGHT(LEFT($A461,4),2)*1,怪物形象分配!$A:$L,6,0)</f>
        <v>300021</v>
      </c>
      <c r="F461">
        <f>VLOOKUP(RIGHT(LEFT($A461,4),2)*1,怪物形象分配!$A:$L,7,0)</f>
        <v>1</v>
      </c>
    </row>
    <row r="462" spans="1:6">
      <c r="A462">
        <v>1021032</v>
      </c>
      <c r="B462">
        <v>100021322</v>
      </c>
      <c r="C462">
        <f>VLOOKUP(RIGHT(LEFT($A462,4),2)*1,怪物形象分配!$A:$L,4,0)</f>
        <v>1500232</v>
      </c>
      <c r="D462">
        <f>VLOOKUP(RIGHT(LEFT($A462,4),2)*1,怪物形象分配!$A:$L,5,0)</f>
        <v>1500231</v>
      </c>
      <c r="E462">
        <f>VLOOKUP(RIGHT(LEFT($A462,4),2)*1,怪物形象分配!$A:$L,6,0)</f>
        <v>300021</v>
      </c>
      <c r="F462">
        <f>VLOOKUP(RIGHT(LEFT($A462,4),2)*1,怪物形象分配!$A:$L,7,0)</f>
        <v>1</v>
      </c>
    </row>
    <row r="463" spans="1:6">
      <c r="A463">
        <v>1021033</v>
      </c>
      <c r="B463">
        <v>100021332</v>
      </c>
      <c r="C463">
        <f>VLOOKUP(RIGHT(LEFT($A463,4),2)*1,怪物形象分配!$A:$L,4,0)</f>
        <v>1500232</v>
      </c>
      <c r="D463">
        <f>VLOOKUP(RIGHT(LEFT($A463,4),2)*1,怪物形象分配!$A:$L,5,0)</f>
        <v>1500231</v>
      </c>
      <c r="E463">
        <f>VLOOKUP(RIGHT(LEFT($A463,4),2)*1,怪物形象分配!$A:$L,6,0)</f>
        <v>300021</v>
      </c>
      <c r="F463">
        <f>VLOOKUP(RIGHT(LEFT($A463,4),2)*1,怪物形象分配!$A:$L,7,0)</f>
        <v>1</v>
      </c>
    </row>
    <row r="464" spans="1:6">
      <c r="A464">
        <v>1021041</v>
      </c>
      <c r="B464">
        <v>100021412</v>
      </c>
      <c r="C464">
        <f>VLOOKUP(RIGHT(LEFT($A464,4),2)*1,怪物形象分配!$A:$L,4,0)</f>
        <v>1500232</v>
      </c>
      <c r="D464">
        <f>VLOOKUP(RIGHT(LEFT($A464,4),2)*1,怪物形象分配!$A:$L,5,0)</f>
        <v>1500231</v>
      </c>
      <c r="E464">
        <f>VLOOKUP(RIGHT(LEFT($A464,4),2)*1,怪物形象分配!$A:$L,6,0)</f>
        <v>300021</v>
      </c>
      <c r="F464">
        <f>VLOOKUP(RIGHT(LEFT($A464,4),2)*1,怪物形象分配!$A:$L,7,0)</f>
        <v>1</v>
      </c>
    </row>
    <row r="465" spans="1:6">
      <c r="A465">
        <v>1021042</v>
      </c>
      <c r="B465">
        <v>100021422</v>
      </c>
      <c r="C465">
        <f>VLOOKUP(RIGHT(LEFT($A465,4),2)*1,怪物形象分配!$A:$L,4,0)</f>
        <v>1500232</v>
      </c>
      <c r="D465">
        <f>VLOOKUP(RIGHT(LEFT($A465,4),2)*1,怪物形象分配!$A:$L,5,0)</f>
        <v>1500231</v>
      </c>
      <c r="E465">
        <f>VLOOKUP(RIGHT(LEFT($A465,4),2)*1,怪物形象分配!$A:$L,6,0)</f>
        <v>300021</v>
      </c>
      <c r="F465">
        <f>VLOOKUP(RIGHT(LEFT($A465,4),2)*1,怪物形象分配!$A:$L,7,0)</f>
        <v>1</v>
      </c>
    </row>
    <row r="466" spans="1:6">
      <c r="A466">
        <v>1021043</v>
      </c>
      <c r="B466">
        <v>100021432</v>
      </c>
      <c r="C466">
        <f>VLOOKUP(RIGHT(LEFT($A466,4),2)*1,怪物形象分配!$A:$L,4,0)</f>
        <v>1500232</v>
      </c>
      <c r="D466">
        <f>VLOOKUP(RIGHT(LEFT($A466,4),2)*1,怪物形象分配!$A:$L,5,0)</f>
        <v>1500231</v>
      </c>
      <c r="E466">
        <f>VLOOKUP(RIGHT(LEFT($A466,4),2)*1,怪物形象分配!$A:$L,6,0)</f>
        <v>300021</v>
      </c>
      <c r="F466">
        <f>VLOOKUP(RIGHT(LEFT($A466,4),2)*1,怪物形象分配!$A:$L,7,0)</f>
        <v>1</v>
      </c>
    </row>
    <row r="467" spans="1:6">
      <c r="A467">
        <v>1021051</v>
      </c>
      <c r="B467">
        <v>100021512</v>
      </c>
      <c r="C467">
        <f>VLOOKUP(RIGHT(LEFT($A467,4),2)*1,怪物形象分配!$A:$L,4,0)</f>
        <v>1500232</v>
      </c>
      <c r="D467">
        <f>VLOOKUP(RIGHT(LEFT($A467,4),2)*1,怪物形象分配!$A:$L,5,0)</f>
        <v>1500231</v>
      </c>
      <c r="E467">
        <f>VLOOKUP(RIGHT(LEFT($A467,4),2)*1,怪物形象分配!$A:$L,6,0)</f>
        <v>300021</v>
      </c>
      <c r="F467">
        <f>VLOOKUP(RIGHT(LEFT($A467,4),2)*1,怪物形象分配!$A:$L,7,0)</f>
        <v>1</v>
      </c>
    </row>
    <row r="468" spans="1:6">
      <c r="A468">
        <v>1021052</v>
      </c>
      <c r="B468">
        <v>100021522</v>
      </c>
      <c r="C468">
        <f>VLOOKUP(RIGHT(LEFT($A468,4),2)*1,怪物形象分配!$A:$L,4,0)</f>
        <v>1500232</v>
      </c>
      <c r="D468">
        <f>VLOOKUP(RIGHT(LEFT($A468,4),2)*1,怪物形象分配!$A:$L,5,0)</f>
        <v>1500231</v>
      </c>
      <c r="E468">
        <f>VLOOKUP(RIGHT(LEFT($A468,4),2)*1,怪物形象分配!$A:$L,6,0)</f>
        <v>300021</v>
      </c>
      <c r="F468">
        <f>VLOOKUP(RIGHT(LEFT($A468,4),2)*1,怪物形象分配!$A:$L,7,0)</f>
        <v>1</v>
      </c>
    </row>
    <row r="469" spans="1:6">
      <c r="A469">
        <v>1021053</v>
      </c>
      <c r="B469">
        <v>100021532</v>
      </c>
      <c r="C469">
        <f>VLOOKUP(RIGHT(LEFT($A469,4),2)*1,怪物形象分配!$A:$L,4,0)</f>
        <v>1500232</v>
      </c>
      <c r="D469">
        <f>VLOOKUP(RIGHT(LEFT($A469,4),2)*1,怪物形象分配!$A:$L,5,0)</f>
        <v>1500231</v>
      </c>
      <c r="E469">
        <f>VLOOKUP(RIGHT(LEFT($A469,4),2)*1,怪物形象分配!$A:$L,6,0)</f>
        <v>300021</v>
      </c>
      <c r="F469">
        <f>VLOOKUP(RIGHT(LEFT($A469,4),2)*1,怪物形象分配!$A:$L,7,0)</f>
        <v>1</v>
      </c>
    </row>
    <row r="470" spans="1:6">
      <c r="A470">
        <v>1021061</v>
      </c>
      <c r="B470">
        <v>100021612</v>
      </c>
      <c r="C470">
        <f>VLOOKUP(RIGHT(LEFT($A470,4),2)*1,怪物形象分配!$A:$L,4,0)</f>
        <v>1500232</v>
      </c>
      <c r="D470">
        <f>VLOOKUP(RIGHT(LEFT($A470,4),2)*1,怪物形象分配!$A:$L,5,0)</f>
        <v>1500231</v>
      </c>
      <c r="E470">
        <f>VLOOKUP(RIGHT(LEFT($A470,4),2)*1,怪物形象分配!$A:$L,6,0)</f>
        <v>300021</v>
      </c>
      <c r="F470">
        <f>VLOOKUP(RIGHT(LEFT($A470,4),2)*1,怪物形象分配!$A:$L,7,0)</f>
        <v>1</v>
      </c>
    </row>
    <row r="471" spans="1:6">
      <c r="A471">
        <v>1021062</v>
      </c>
      <c r="B471">
        <v>100021622</v>
      </c>
      <c r="C471">
        <f>VLOOKUP(RIGHT(LEFT($A471,4),2)*1,怪物形象分配!$A:$L,4,0)</f>
        <v>1500232</v>
      </c>
      <c r="D471">
        <f>VLOOKUP(RIGHT(LEFT($A471,4),2)*1,怪物形象分配!$A:$L,5,0)</f>
        <v>1500231</v>
      </c>
      <c r="E471">
        <f>VLOOKUP(RIGHT(LEFT($A471,4),2)*1,怪物形象分配!$A:$L,6,0)</f>
        <v>300021</v>
      </c>
      <c r="F471">
        <f>VLOOKUP(RIGHT(LEFT($A471,4),2)*1,怪物形象分配!$A:$L,7,0)</f>
        <v>1</v>
      </c>
    </row>
    <row r="472" spans="1:6">
      <c r="A472">
        <v>1021063</v>
      </c>
      <c r="B472">
        <v>100021632</v>
      </c>
      <c r="C472">
        <f>VLOOKUP(RIGHT(LEFT($A472,4),2)*1,怪物形象分配!$A:$L,4,0)</f>
        <v>1500232</v>
      </c>
      <c r="D472">
        <f>VLOOKUP(RIGHT(LEFT($A472,4),2)*1,怪物形象分配!$A:$L,5,0)</f>
        <v>1500231</v>
      </c>
      <c r="E472">
        <f>VLOOKUP(RIGHT(LEFT($A472,4),2)*1,怪物形象分配!$A:$L,6,0)</f>
        <v>300021</v>
      </c>
      <c r="F472">
        <f>VLOOKUP(RIGHT(LEFT($A472,4),2)*1,怪物形象分配!$A:$L,7,0)</f>
        <v>1</v>
      </c>
    </row>
    <row r="473" spans="1:6">
      <c r="A473">
        <v>1021071</v>
      </c>
      <c r="B473">
        <v>100021712</v>
      </c>
      <c r="C473">
        <f>VLOOKUP(RIGHT(LEFT($A473,4),2)*1,怪物形象分配!$A:$L,4,0)</f>
        <v>1500232</v>
      </c>
      <c r="D473">
        <f>VLOOKUP(RIGHT(LEFT($A473,4),2)*1,怪物形象分配!$A:$L,5,0)</f>
        <v>1500231</v>
      </c>
      <c r="E473">
        <f>VLOOKUP(RIGHT(LEFT($A473,4),2)*1,怪物形象分配!$A:$L,6,0)</f>
        <v>300021</v>
      </c>
      <c r="F473">
        <f>VLOOKUP(RIGHT(LEFT($A473,4),2)*1,怪物形象分配!$A:$L,7,0)</f>
        <v>1</v>
      </c>
    </row>
    <row r="474" spans="1:6">
      <c r="A474">
        <v>1021072</v>
      </c>
      <c r="B474">
        <v>100021722</v>
      </c>
      <c r="C474">
        <f>VLOOKUP(RIGHT(LEFT($A474,4),2)*1,怪物形象分配!$A:$L,4,0)</f>
        <v>1500232</v>
      </c>
      <c r="D474">
        <f>VLOOKUP(RIGHT(LEFT($A474,4),2)*1,怪物形象分配!$A:$L,5,0)</f>
        <v>1500231</v>
      </c>
      <c r="E474">
        <f>VLOOKUP(RIGHT(LEFT($A474,4),2)*1,怪物形象分配!$A:$L,6,0)</f>
        <v>300021</v>
      </c>
      <c r="F474">
        <f>VLOOKUP(RIGHT(LEFT($A474,4),2)*1,怪物形象分配!$A:$L,7,0)</f>
        <v>1</v>
      </c>
    </row>
    <row r="475" spans="1:6">
      <c r="A475" s="46">
        <v>1021073</v>
      </c>
      <c r="B475" s="46">
        <v>100021732</v>
      </c>
      <c r="C475">
        <f>VLOOKUP(RIGHT(LEFT($A475,4),2)*1,怪物形象分配!$A:$L,4,0)</f>
        <v>1500232</v>
      </c>
      <c r="D475">
        <f>VLOOKUP(RIGHT(LEFT($A475,4),2)*1,怪物形象分配!$A:$L,5,0)</f>
        <v>1500231</v>
      </c>
      <c r="E475">
        <f>VLOOKUP(RIGHT(LEFT($A475,4),2)*1,怪物形象分配!$A:$L,6,0)</f>
        <v>300021</v>
      </c>
      <c r="F475">
        <f>VLOOKUP(RIGHT(LEFT($A475,4),2)*1,怪物形象分配!$A:$L,7,0)</f>
        <v>1</v>
      </c>
    </row>
    <row r="476" spans="1:6">
      <c r="A476" s="46">
        <v>1021081</v>
      </c>
      <c r="B476" s="46">
        <v>100021812</v>
      </c>
      <c r="C476">
        <f>VLOOKUP(RIGHT(LEFT($A476,4),2)*1,怪物形象分配!$A:$L,4,0)</f>
        <v>1500232</v>
      </c>
      <c r="D476">
        <f>VLOOKUP(RIGHT(LEFT($A476,4),2)*1,怪物形象分配!$A:$L,5,0)</f>
        <v>1500231</v>
      </c>
      <c r="E476">
        <f>VLOOKUP(RIGHT(LEFT($A476,4),2)*1,怪物形象分配!$A:$L,6,0)</f>
        <v>300021</v>
      </c>
      <c r="F476">
        <f>VLOOKUP(RIGHT(LEFT($A476,4),2)*1,怪物形象分配!$A:$L,7,0)</f>
        <v>1</v>
      </c>
    </row>
    <row r="477" spans="1:6">
      <c r="A477" s="46">
        <v>1021082</v>
      </c>
      <c r="B477" s="46">
        <v>100021822</v>
      </c>
      <c r="C477">
        <f>VLOOKUP(RIGHT(LEFT($A477,4),2)*1,怪物形象分配!$A:$L,4,0)</f>
        <v>1500232</v>
      </c>
      <c r="D477">
        <f>VLOOKUP(RIGHT(LEFT($A477,4),2)*1,怪物形象分配!$A:$L,5,0)</f>
        <v>1500231</v>
      </c>
      <c r="E477">
        <f>VLOOKUP(RIGHT(LEFT($A477,4),2)*1,怪物形象分配!$A:$L,6,0)</f>
        <v>300021</v>
      </c>
      <c r="F477">
        <f>VLOOKUP(RIGHT(LEFT($A477,4),2)*1,怪物形象分配!$A:$L,7,0)</f>
        <v>1</v>
      </c>
    </row>
    <row r="478" spans="1:6">
      <c r="A478" s="46">
        <v>1021083</v>
      </c>
      <c r="B478" s="21">
        <v>100021832</v>
      </c>
      <c r="C478">
        <f>VLOOKUP(RIGHT(LEFT($A478,4),2)*1,怪物形象分配!$A:$L,4,0)</f>
        <v>1500232</v>
      </c>
      <c r="D478">
        <f>VLOOKUP(RIGHT(LEFT($A478,4),2)*1,怪物形象分配!$A:$L,5,0)</f>
        <v>1500231</v>
      </c>
      <c r="E478">
        <f>VLOOKUP(RIGHT(LEFT($A478,4),2)*1,怪物形象分配!$A:$L,6,0)</f>
        <v>300021</v>
      </c>
      <c r="F478">
        <f>VLOOKUP(RIGHT(LEFT($A478,4),2)*1,怪物形象分配!$A:$L,7,0)</f>
        <v>1</v>
      </c>
    </row>
    <row r="479" spans="1:6">
      <c r="A479" s="21">
        <v>1022011</v>
      </c>
      <c r="B479" s="21">
        <v>100022112</v>
      </c>
      <c r="C479">
        <f>VLOOKUP(RIGHT(LEFT($A479,4),2)*1,怪物形象分配!$A:$L,4,0)</f>
        <v>1500232</v>
      </c>
      <c r="D479">
        <f>VLOOKUP(RIGHT(LEFT($A479,4),2)*1,怪物形象分配!$A:$L,5,0)</f>
        <v>1500231</v>
      </c>
      <c r="E479">
        <f>VLOOKUP(RIGHT(LEFT($A479,4),2)*1,怪物形象分配!$A:$L,6,0)</f>
        <v>300021</v>
      </c>
      <c r="F479">
        <f>VLOOKUP(RIGHT(LEFT($A479,4),2)*1,怪物形象分配!$A:$L,7,0)</f>
        <v>1</v>
      </c>
    </row>
    <row r="480" spans="1:6">
      <c r="A480" s="21">
        <v>1022012</v>
      </c>
      <c r="B480" s="21">
        <v>100022122</v>
      </c>
      <c r="C480">
        <f>VLOOKUP(RIGHT(LEFT($A480,4),2)*1,怪物形象分配!$A:$L,4,0)</f>
        <v>1500232</v>
      </c>
      <c r="D480">
        <f>VLOOKUP(RIGHT(LEFT($A480,4),2)*1,怪物形象分配!$A:$L,5,0)</f>
        <v>1500231</v>
      </c>
      <c r="E480">
        <f>VLOOKUP(RIGHT(LEFT($A480,4),2)*1,怪物形象分配!$A:$L,6,0)</f>
        <v>300021</v>
      </c>
      <c r="F480">
        <f>VLOOKUP(RIGHT(LEFT($A480,4),2)*1,怪物形象分配!$A:$L,7,0)</f>
        <v>1</v>
      </c>
    </row>
    <row r="481" spans="1:6">
      <c r="A481" s="21">
        <v>1022013</v>
      </c>
      <c r="B481" s="21">
        <v>100022132</v>
      </c>
      <c r="C481">
        <f>VLOOKUP(RIGHT(LEFT($A481,4),2)*1,怪物形象分配!$A:$L,4,0)</f>
        <v>1500232</v>
      </c>
      <c r="D481">
        <f>VLOOKUP(RIGHT(LEFT($A481,4),2)*1,怪物形象分配!$A:$L,5,0)</f>
        <v>1500231</v>
      </c>
      <c r="E481">
        <f>VLOOKUP(RIGHT(LEFT($A481,4),2)*1,怪物形象分配!$A:$L,6,0)</f>
        <v>300021</v>
      </c>
      <c r="F481">
        <f>VLOOKUP(RIGHT(LEFT($A481,4),2)*1,怪物形象分配!$A:$L,7,0)</f>
        <v>1</v>
      </c>
    </row>
    <row r="482" spans="1:6">
      <c r="A482" s="21">
        <v>1022021</v>
      </c>
      <c r="B482" s="21">
        <v>100022212</v>
      </c>
      <c r="C482">
        <f>VLOOKUP(RIGHT(LEFT($A482,4),2)*1,怪物形象分配!$A:$L,4,0)</f>
        <v>1500232</v>
      </c>
      <c r="D482">
        <f>VLOOKUP(RIGHT(LEFT($A482,4),2)*1,怪物形象分配!$A:$L,5,0)</f>
        <v>1500231</v>
      </c>
      <c r="E482">
        <f>VLOOKUP(RIGHT(LEFT($A482,4),2)*1,怪物形象分配!$A:$L,6,0)</f>
        <v>300021</v>
      </c>
      <c r="F482">
        <f>VLOOKUP(RIGHT(LEFT($A482,4),2)*1,怪物形象分配!$A:$L,7,0)</f>
        <v>1</v>
      </c>
    </row>
    <row r="483" spans="1:6">
      <c r="A483" s="21">
        <v>1022022</v>
      </c>
      <c r="B483" s="21">
        <v>100022222</v>
      </c>
      <c r="C483">
        <f>VLOOKUP(RIGHT(LEFT($A483,4),2)*1,怪物形象分配!$A:$L,4,0)</f>
        <v>1500232</v>
      </c>
      <c r="D483">
        <f>VLOOKUP(RIGHT(LEFT($A483,4),2)*1,怪物形象分配!$A:$L,5,0)</f>
        <v>1500231</v>
      </c>
      <c r="E483">
        <f>VLOOKUP(RIGHT(LEFT($A483,4),2)*1,怪物形象分配!$A:$L,6,0)</f>
        <v>300021</v>
      </c>
      <c r="F483">
        <f>VLOOKUP(RIGHT(LEFT($A483,4),2)*1,怪物形象分配!$A:$L,7,0)</f>
        <v>1</v>
      </c>
    </row>
    <row r="484" spans="1:6">
      <c r="A484">
        <v>1022023</v>
      </c>
      <c r="B484" s="21">
        <v>100022232</v>
      </c>
      <c r="C484">
        <f>VLOOKUP(RIGHT(LEFT($A484,4),2)*1,怪物形象分配!$A:$L,4,0)</f>
        <v>1500232</v>
      </c>
      <c r="D484">
        <f>VLOOKUP(RIGHT(LEFT($A484,4),2)*1,怪物形象分配!$A:$L,5,0)</f>
        <v>1500231</v>
      </c>
      <c r="E484">
        <f>VLOOKUP(RIGHT(LEFT($A484,4),2)*1,怪物形象分配!$A:$L,6,0)</f>
        <v>300021</v>
      </c>
      <c r="F484">
        <f>VLOOKUP(RIGHT(LEFT($A484,4),2)*1,怪物形象分配!$A:$L,7,0)</f>
        <v>1</v>
      </c>
    </row>
    <row r="485" spans="1:6">
      <c r="A485">
        <v>1022031</v>
      </c>
      <c r="B485" s="21">
        <v>100022312</v>
      </c>
      <c r="C485">
        <f>VLOOKUP(RIGHT(LEFT($A485,4),2)*1,怪物形象分配!$A:$L,4,0)</f>
        <v>1500232</v>
      </c>
      <c r="D485">
        <f>VLOOKUP(RIGHT(LEFT($A485,4),2)*1,怪物形象分配!$A:$L,5,0)</f>
        <v>1500231</v>
      </c>
      <c r="E485">
        <f>VLOOKUP(RIGHT(LEFT($A485,4),2)*1,怪物形象分配!$A:$L,6,0)</f>
        <v>300021</v>
      </c>
      <c r="F485">
        <f>VLOOKUP(RIGHT(LEFT($A485,4),2)*1,怪物形象分配!$A:$L,7,0)</f>
        <v>1</v>
      </c>
    </row>
    <row r="486" spans="1:6">
      <c r="A486">
        <v>1022032</v>
      </c>
      <c r="B486" s="21">
        <v>100022322</v>
      </c>
      <c r="C486">
        <f>VLOOKUP(RIGHT(LEFT($A486,4),2)*1,怪物形象分配!$A:$L,4,0)</f>
        <v>1500232</v>
      </c>
      <c r="D486">
        <f>VLOOKUP(RIGHT(LEFT($A486,4),2)*1,怪物形象分配!$A:$L,5,0)</f>
        <v>1500231</v>
      </c>
      <c r="E486">
        <f>VLOOKUP(RIGHT(LEFT($A486,4),2)*1,怪物形象分配!$A:$L,6,0)</f>
        <v>300021</v>
      </c>
      <c r="F486">
        <f>VLOOKUP(RIGHT(LEFT($A486,4),2)*1,怪物形象分配!$A:$L,7,0)</f>
        <v>1</v>
      </c>
    </row>
    <row r="487" spans="1:6">
      <c r="A487">
        <v>1022033</v>
      </c>
      <c r="B487" s="21">
        <v>100022332</v>
      </c>
      <c r="C487">
        <f>VLOOKUP(RIGHT(LEFT($A487,4),2)*1,怪物形象分配!$A:$L,4,0)</f>
        <v>1500232</v>
      </c>
      <c r="D487">
        <f>VLOOKUP(RIGHT(LEFT($A487,4),2)*1,怪物形象分配!$A:$L,5,0)</f>
        <v>1500231</v>
      </c>
      <c r="E487">
        <f>VLOOKUP(RIGHT(LEFT($A487,4),2)*1,怪物形象分配!$A:$L,6,0)</f>
        <v>300021</v>
      </c>
      <c r="F487">
        <f>VLOOKUP(RIGHT(LEFT($A487,4),2)*1,怪物形象分配!$A:$L,7,0)</f>
        <v>1</v>
      </c>
    </row>
    <row r="488" spans="1:6">
      <c r="A488">
        <v>1022041</v>
      </c>
      <c r="B488" s="21">
        <v>100022412</v>
      </c>
      <c r="C488">
        <f>VLOOKUP(RIGHT(LEFT($A488,4),2)*1,怪物形象分配!$A:$L,4,0)</f>
        <v>1500232</v>
      </c>
      <c r="D488">
        <f>VLOOKUP(RIGHT(LEFT($A488,4),2)*1,怪物形象分配!$A:$L,5,0)</f>
        <v>1500231</v>
      </c>
      <c r="E488">
        <f>VLOOKUP(RIGHT(LEFT($A488,4),2)*1,怪物形象分配!$A:$L,6,0)</f>
        <v>300021</v>
      </c>
      <c r="F488">
        <f>VLOOKUP(RIGHT(LEFT($A488,4),2)*1,怪物形象分配!$A:$L,7,0)</f>
        <v>1</v>
      </c>
    </row>
    <row r="489" spans="1:6">
      <c r="A489">
        <v>1022042</v>
      </c>
      <c r="B489" s="21">
        <v>100022422</v>
      </c>
      <c r="C489">
        <f>VLOOKUP(RIGHT(LEFT($A489,4),2)*1,怪物形象分配!$A:$L,4,0)</f>
        <v>1500232</v>
      </c>
      <c r="D489">
        <f>VLOOKUP(RIGHT(LEFT($A489,4),2)*1,怪物形象分配!$A:$L,5,0)</f>
        <v>1500231</v>
      </c>
      <c r="E489">
        <f>VLOOKUP(RIGHT(LEFT($A489,4),2)*1,怪物形象分配!$A:$L,6,0)</f>
        <v>300021</v>
      </c>
      <c r="F489">
        <f>VLOOKUP(RIGHT(LEFT($A489,4),2)*1,怪物形象分配!$A:$L,7,0)</f>
        <v>1</v>
      </c>
    </row>
    <row r="490" spans="1:6">
      <c r="A490">
        <v>1022043</v>
      </c>
      <c r="B490" s="21">
        <v>100022432</v>
      </c>
      <c r="C490">
        <f>VLOOKUP(RIGHT(LEFT($A490,4),2)*1,怪物形象分配!$A:$L,4,0)</f>
        <v>1500232</v>
      </c>
      <c r="D490">
        <f>VLOOKUP(RIGHT(LEFT($A490,4),2)*1,怪物形象分配!$A:$L,5,0)</f>
        <v>1500231</v>
      </c>
      <c r="E490">
        <f>VLOOKUP(RIGHT(LEFT($A490,4),2)*1,怪物形象分配!$A:$L,6,0)</f>
        <v>300021</v>
      </c>
      <c r="F490">
        <f>VLOOKUP(RIGHT(LEFT($A490,4),2)*1,怪物形象分配!$A:$L,7,0)</f>
        <v>1</v>
      </c>
    </row>
    <row r="491" spans="1:6">
      <c r="A491">
        <v>1022051</v>
      </c>
      <c r="B491" s="21">
        <v>100022512</v>
      </c>
      <c r="C491">
        <f>VLOOKUP(RIGHT(LEFT($A491,4),2)*1,怪物形象分配!$A:$L,4,0)</f>
        <v>1500232</v>
      </c>
      <c r="D491">
        <f>VLOOKUP(RIGHT(LEFT($A491,4),2)*1,怪物形象分配!$A:$L,5,0)</f>
        <v>1500231</v>
      </c>
      <c r="E491">
        <f>VLOOKUP(RIGHT(LEFT($A491,4),2)*1,怪物形象分配!$A:$L,6,0)</f>
        <v>300021</v>
      </c>
      <c r="F491">
        <f>VLOOKUP(RIGHT(LEFT($A491,4),2)*1,怪物形象分配!$A:$L,7,0)</f>
        <v>1</v>
      </c>
    </row>
    <row r="492" spans="1:6">
      <c r="A492">
        <v>1022052</v>
      </c>
      <c r="B492" s="21">
        <v>100022522</v>
      </c>
      <c r="C492">
        <f>VLOOKUP(RIGHT(LEFT($A492,4),2)*1,怪物形象分配!$A:$L,4,0)</f>
        <v>1500232</v>
      </c>
      <c r="D492">
        <f>VLOOKUP(RIGHT(LEFT($A492,4),2)*1,怪物形象分配!$A:$L,5,0)</f>
        <v>1500231</v>
      </c>
      <c r="E492">
        <f>VLOOKUP(RIGHT(LEFT($A492,4),2)*1,怪物形象分配!$A:$L,6,0)</f>
        <v>300021</v>
      </c>
      <c r="F492">
        <f>VLOOKUP(RIGHT(LEFT($A492,4),2)*1,怪物形象分配!$A:$L,7,0)</f>
        <v>1</v>
      </c>
    </row>
    <row r="493" spans="1:6">
      <c r="A493">
        <v>1022053</v>
      </c>
      <c r="B493" s="21">
        <v>100022532</v>
      </c>
      <c r="C493">
        <f>VLOOKUP(RIGHT(LEFT($A493,4),2)*1,怪物形象分配!$A:$L,4,0)</f>
        <v>1500232</v>
      </c>
      <c r="D493">
        <f>VLOOKUP(RIGHT(LEFT($A493,4),2)*1,怪物形象分配!$A:$L,5,0)</f>
        <v>1500231</v>
      </c>
      <c r="E493">
        <f>VLOOKUP(RIGHT(LEFT($A493,4),2)*1,怪物形象分配!$A:$L,6,0)</f>
        <v>300021</v>
      </c>
      <c r="F493">
        <f>VLOOKUP(RIGHT(LEFT($A493,4),2)*1,怪物形象分配!$A:$L,7,0)</f>
        <v>1</v>
      </c>
    </row>
    <row r="494" spans="1:6">
      <c r="A494">
        <v>1022061</v>
      </c>
      <c r="B494" s="21">
        <v>100022612</v>
      </c>
      <c r="C494">
        <f>VLOOKUP(RIGHT(LEFT($A494,4),2)*1,怪物形象分配!$A:$L,4,0)</f>
        <v>1500232</v>
      </c>
      <c r="D494">
        <f>VLOOKUP(RIGHT(LEFT($A494,4),2)*1,怪物形象分配!$A:$L,5,0)</f>
        <v>1500231</v>
      </c>
      <c r="E494">
        <f>VLOOKUP(RIGHT(LEFT($A494,4),2)*1,怪物形象分配!$A:$L,6,0)</f>
        <v>300021</v>
      </c>
      <c r="F494">
        <f>VLOOKUP(RIGHT(LEFT($A494,4),2)*1,怪物形象分配!$A:$L,7,0)</f>
        <v>1</v>
      </c>
    </row>
    <row r="495" spans="1:6">
      <c r="A495">
        <v>1022062</v>
      </c>
      <c r="B495" s="21">
        <v>100022622</v>
      </c>
      <c r="C495">
        <f>VLOOKUP(RIGHT(LEFT($A495,4),2)*1,怪物形象分配!$A:$L,4,0)</f>
        <v>1500232</v>
      </c>
      <c r="D495">
        <f>VLOOKUP(RIGHT(LEFT($A495,4),2)*1,怪物形象分配!$A:$L,5,0)</f>
        <v>1500231</v>
      </c>
      <c r="E495">
        <f>VLOOKUP(RIGHT(LEFT($A495,4),2)*1,怪物形象分配!$A:$L,6,0)</f>
        <v>300021</v>
      </c>
      <c r="F495">
        <f>VLOOKUP(RIGHT(LEFT($A495,4),2)*1,怪物形象分配!$A:$L,7,0)</f>
        <v>1</v>
      </c>
    </row>
    <row r="496" spans="1:6">
      <c r="A496">
        <v>1022063</v>
      </c>
      <c r="B496" s="21">
        <v>100022632</v>
      </c>
      <c r="C496">
        <f>VLOOKUP(RIGHT(LEFT($A496,4),2)*1,怪物形象分配!$A:$L,4,0)</f>
        <v>1500232</v>
      </c>
      <c r="D496">
        <f>VLOOKUP(RIGHT(LEFT($A496,4),2)*1,怪物形象分配!$A:$L,5,0)</f>
        <v>1500231</v>
      </c>
      <c r="E496">
        <f>VLOOKUP(RIGHT(LEFT($A496,4),2)*1,怪物形象分配!$A:$L,6,0)</f>
        <v>300021</v>
      </c>
      <c r="F496">
        <f>VLOOKUP(RIGHT(LEFT($A496,4),2)*1,怪物形象分配!$A:$L,7,0)</f>
        <v>1</v>
      </c>
    </row>
    <row r="497" spans="1:6">
      <c r="A497">
        <v>1022071</v>
      </c>
      <c r="B497" s="21">
        <v>100022712</v>
      </c>
      <c r="C497">
        <f>VLOOKUP(RIGHT(LEFT($A497,4),2)*1,怪物形象分配!$A:$L,4,0)</f>
        <v>1500232</v>
      </c>
      <c r="D497">
        <f>VLOOKUP(RIGHT(LEFT($A497,4),2)*1,怪物形象分配!$A:$L,5,0)</f>
        <v>1500231</v>
      </c>
      <c r="E497">
        <f>VLOOKUP(RIGHT(LEFT($A497,4),2)*1,怪物形象分配!$A:$L,6,0)</f>
        <v>300021</v>
      </c>
      <c r="F497">
        <f>VLOOKUP(RIGHT(LEFT($A497,4),2)*1,怪物形象分配!$A:$L,7,0)</f>
        <v>1</v>
      </c>
    </row>
    <row r="498" spans="1:6">
      <c r="A498">
        <v>1022072</v>
      </c>
      <c r="B498" s="21">
        <v>100022722</v>
      </c>
      <c r="C498">
        <f>VLOOKUP(RIGHT(LEFT($A498,4),2)*1,怪物形象分配!$A:$L,4,0)</f>
        <v>1500232</v>
      </c>
      <c r="D498">
        <f>VLOOKUP(RIGHT(LEFT($A498,4),2)*1,怪物形象分配!$A:$L,5,0)</f>
        <v>1500231</v>
      </c>
      <c r="E498">
        <f>VLOOKUP(RIGHT(LEFT($A498,4),2)*1,怪物形象分配!$A:$L,6,0)</f>
        <v>300021</v>
      </c>
      <c r="F498">
        <f>VLOOKUP(RIGHT(LEFT($A498,4),2)*1,怪物形象分配!$A:$L,7,0)</f>
        <v>1</v>
      </c>
    </row>
    <row r="499" spans="1:6">
      <c r="A499">
        <v>1022073</v>
      </c>
      <c r="B499" s="21">
        <v>100022732</v>
      </c>
      <c r="C499">
        <f>VLOOKUP(RIGHT(LEFT($A499,4),2)*1,怪物形象分配!$A:$L,4,0)</f>
        <v>1500232</v>
      </c>
      <c r="D499">
        <f>VLOOKUP(RIGHT(LEFT($A499,4),2)*1,怪物形象分配!$A:$L,5,0)</f>
        <v>1500231</v>
      </c>
      <c r="E499">
        <f>VLOOKUP(RIGHT(LEFT($A499,4),2)*1,怪物形象分配!$A:$L,6,0)</f>
        <v>300021</v>
      </c>
      <c r="F499">
        <f>VLOOKUP(RIGHT(LEFT($A499,4),2)*1,怪物形象分配!$A:$L,7,0)</f>
        <v>1</v>
      </c>
    </row>
    <row r="500" spans="1:6">
      <c r="A500">
        <v>1022081</v>
      </c>
      <c r="B500" s="21">
        <v>100022812</v>
      </c>
      <c r="C500">
        <f>VLOOKUP(RIGHT(LEFT($A500,4),2)*1,怪物形象分配!$A:$L,4,0)</f>
        <v>1500232</v>
      </c>
      <c r="D500">
        <f>VLOOKUP(RIGHT(LEFT($A500,4),2)*1,怪物形象分配!$A:$L,5,0)</f>
        <v>1500231</v>
      </c>
      <c r="E500">
        <f>VLOOKUP(RIGHT(LEFT($A500,4),2)*1,怪物形象分配!$A:$L,6,0)</f>
        <v>300021</v>
      </c>
      <c r="F500">
        <f>VLOOKUP(RIGHT(LEFT($A500,4),2)*1,怪物形象分配!$A:$L,7,0)</f>
        <v>1</v>
      </c>
    </row>
    <row r="501" spans="1:6">
      <c r="A501" s="45">
        <v>1022082</v>
      </c>
      <c r="B501" s="21">
        <v>100022822</v>
      </c>
      <c r="C501">
        <f>VLOOKUP(RIGHT(LEFT($A501,4),2)*1,怪物形象分配!$A:$L,4,0)</f>
        <v>1500232</v>
      </c>
      <c r="D501">
        <f>VLOOKUP(RIGHT(LEFT($A501,4),2)*1,怪物形象分配!$A:$L,5,0)</f>
        <v>1500231</v>
      </c>
      <c r="E501">
        <f>VLOOKUP(RIGHT(LEFT($A501,4),2)*1,怪物形象分配!$A:$L,6,0)</f>
        <v>300021</v>
      </c>
      <c r="F501">
        <f>VLOOKUP(RIGHT(LEFT($A501,4),2)*1,怪物形象分配!$A:$L,7,0)</f>
        <v>1</v>
      </c>
    </row>
    <row r="502" spans="1:6">
      <c r="A502" s="45">
        <v>1022083</v>
      </c>
      <c r="B502" s="21">
        <v>100022832</v>
      </c>
      <c r="C502">
        <f>VLOOKUP(RIGHT(LEFT($A502,4),2)*1,怪物形象分配!$A:$L,4,0)</f>
        <v>1500232</v>
      </c>
      <c r="D502">
        <f>VLOOKUP(RIGHT(LEFT($A502,4),2)*1,怪物形象分配!$A:$L,5,0)</f>
        <v>1500231</v>
      </c>
      <c r="E502">
        <f>VLOOKUP(RIGHT(LEFT($A502,4),2)*1,怪物形象分配!$A:$L,6,0)</f>
        <v>300021</v>
      </c>
      <c r="F502">
        <f>VLOOKUP(RIGHT(LEFT($A502,4),2)*1,怪物形象分配!$A:$L,7,0)</f>
        <v>1</v>
      </c>
    </row>
    <row r="503" spans="1:6">
      <c r="A503">
        <v>1023011</v>
      </c>
      <c r="B503" s="21">
        <v>100023112</v>
      </c>
      <c r="C503">
        <f>VLOOKUP(RIGHT(LEFT($A503,4),2)*1,怪物形象分配!$A:$L,4,0)</f>
        <v>1500212</v>
      </c>
      <c r="D503">
        <f>VLOOKUP(RIGHT(LEFT($A503,4),2)*1,怪物形象分配!$A:$L,5,0)</f>
        <v>1500211</v>
      </c>
      <c r="E503">
        <f>VLOOKUP(RIGHT(LEFT($A503,4),2)*1,怪物形象分配!$A:$L,6,0)</f>
        <v>300022</v>
      </c>
      <c r="F503">
        <f>VLOOKUP(RIGHT(LEFT($A503,4),2)*1,怪物形象分配!$A:$L,7,0)</f>
        <v>1</v>
      </c>
    </row>
    <row r="504" spans="1:6">
      <c r="A504">
        <v>1023012</v>
      </c>
      <c r="B504" s="21">
        <v>100023122</v>
      </c>
      <c r="C504">
        <f>VLOOKUP(RIGHT(LEFT($A504,4),2)*1,怪物形象分配!$A:$L,4,0)</f>
        <v>1500212</v>
      </c>
      <c r="D504">
        <f>VLOOKUP(RIGHT(LEFT($A504,4),2)*1,怪物形象分配!$A:$L,5,0)</f>
        <v>1500211</v>
      </c>
      <c r="E504">
        <f>VLOOKUP(RIGHT(LEFT($A504,4),2)*1,怪物形象分配!$A:$L,6,0)</f>
        <v>300022</v>
      </c>
      <c r="F504">
        <f>VLOOKUP(RIGHT(LEFT($A504,4),2)*1,怪物形象分配!$A:$L,7,0)</f>
        <v>1</v>
      </c>
    </row>
    <row r="505" spans="1:6">
      <c r="A505">
        <v>1023013</v>
      </c>
      <c r="B505" s="21">
        <v>100023132</v>
      </c>
      <c r="C505">
        <f>VLOOKUP(RIGHT(LEFT($A505,4),2)*1,怪物形象分配!$A:$L,4,0)</f>
        <v>1500212</v>
      </c>
      <c r="D505">
        <f>VLOOKUP(RIGHT(LEFT($A505,4),2)*1,怪物形象分配!$A:$L,5,0)</f>
        <v>1500211</v>
      </c>
      <c r="E505">
        <f>VLOOKUP(RIGHT(LEFT($A505,4),2)*1,怪物形象分配!$A:$L,6,0)</f>
        <v>300022</v>
      </c>
      <c r="F505">
        <f>VLOOKUP(RIGHT(LEFT($A505,4),2)*1,怪物形象分配!$A:$L,7,0)</f>
        <v>1</v>
      </c>
    </row>
    <row r="506" spans="1:6">
      <c r="A506">
        <v>1023021</v>
      </c>
      <c r="B506" s="21">
        <v>100023212</v>
      </c>
      <c r="C506">
        <f>VLOOKUP(RIGHT(LEFT($A506,4),2)*1,怪物形象分配!$A:$L,4,0)</f>
        <v>1500212</v>
      </c>
      <c r="D506">
        <f>VLOOKUP(RIGHT(LEFT($A506,4),2)*1,怪物形象分配!$A:$L,5,0)</f>
        <v>1500211</v>
      </c>
      <c r="E506">
        <f>VLOOKUP(RIGHT(LEFT($A506,4),2)*1,怪物形象分配!$A:$L,6,0)</f>
        <v>300022</v>
      </c>
      <c r="F506">
        <f>VLOOKUP(RIGHT(LEFT($A506,4),2)*1,怪物形象分配!$A:$L,7,0)</f>
        <v>1</v>
      </c>
    </row>
    <row r="507" spans="1:6">
      <c r="A507">
        <v>1023022</v>
      </c>
      <c r="B507" s="21">
        <v>100023222</v>
      </c>
      <c r="C507">
        <f>VLOOKUP(RIGHT(LEFT($A507,4),2)*1,怪物形象分配!$A:$L,4,0)</f>
        <v>1500212</v>
      </c>
      <c r="D507">
        <f>VLOOKUP(RIGHT(LEFT($A507,4),2)*1,怪物形象分配!$A:$L,5,0)</f>
        <v>1500211</v>
      </c>
      <c r="E507">
        <f>VLOOKUP(RIGHT(LEFT($A507,4),2)*1,怪物形象分配!$A:$L,6,0)</f>
        <v>300022</v>
      </c>
      <c r="F507">
        <f>VLOOKUP(RIGHT(LEFT($A507,4),2)*1,怪物形象分配!$A:$L,7,0)</f>
        <v>1</v>
      </c>
    </row>
    <row r="508" spans="1:6">
      <c r="A508">
        <v>1023023</v>
      </c>
      <c r="B508" s="21">
        <v>100023232</v>
      </c>
      <c r="C508">
        <f>VLOOKUP(RIGHT(LEFT($A508,4),2)*1,怪物形象分配!$A:$L,4,0)</f>
        <v>1500212</v>
      </c>
      <c r="D508">
        <f>VLOOKUP(RIGHT(LEFT($A508,4),2)*1,怪物形象分配!$A:$L,5,0)</f>
        <v>1500211</v>
      </c>
      <c r="E508">
        <f>VLOOKUP(RIGHT(LEFT($A508,4),2)*1,怪物形象分配!$A:$L,6,0)</f>
        <v>300022</v>
      </c>
      <c r="F508">
        <f>VLOOKUP(RIGHT(LEFT($A508,4),2)*1,怪物形象分配!$A:$L,7,0)</f>
        <v>1</v>
      </c>
    </row>
    <row r="509" spans="1:6">
      <c r="A509">
        <v>1023031</v>
      </c>
      <c r="B509" s="21">
        <v>100023312</v>
      </c>
      <c r="C509">
        <f>VLOOKUP(RIGHT(LEFT($A509,4),2)*1,怪物形象分配!$A:$L,4,0)</f>
        <v>1500212</v>
      </c>
      <c r="D509">
        <f>VLOOKUP(RIGHT(LEFT($A509,4),2)*1,怪物形象分配!$A:$L,5,0)</f>
        <v>1500211</v>
      </c>
      <c r="E509">
        <f>VLOOKUP(RIGHT(LEFT($A509,4),2)*1,怪物形象分配!$A:$L,6,0)</f>
        <v>300022</v>
      </c>
      <c r="F509">
        <f>VLOOKUP(RIGHT(LEFT($A509,4),2)*1,怪物形象分配!$A:$L,7,0)</f>
        <v>1</v>
      </c>
    </row>
    <row r="510" spans="1:6">
      <c r="A510">
        <v>1023032</v>
      </c>
      <c r="B510" s="21">
        <v>100023322</v>
      </c>
      <c r="C510">
        <f>VLOOKUP(RIGHT(LEFT($A510,4),2)*1,怪物形象分配!$A:$L,4,0)</f>
        <v>1500212</v>
      </c>
      <c r="D510">
        <f>VLOOKUP(RIGHT(LEFT($A510,4),2)*1,怪物形象分配!$A:$L,5,0)</f>
        <v>1500211</v>
      </c>
      <c r="E510">
        <f>VLOOKUP(RIGHT(LEFT($A510,4),2)*1,怪物形象分配!$A:$L,6,0)</f>
        <v>300022</v>
      </c>
      <c r="F510">
        <f>VLOOKUP(RIGHT(LEFT($A510,4),2)*1,怪物形象分配!$A:$L,7,0)</f>
        <v>1</v>
      </c>
    </row>
    <row r="511" spans="1:6">
      <c r="A511">
        <v>1023033</v>
      </c>
      <c r="B511" s="21">
        <v>100023332</v>
      </c>
      <c r="C511">
        <f>VLOOKUP(RIGHT(LEFT($A511,4),2)*1,怪物形象分配!$A:$L,4,0)</f>
        <v>1500212</v>
      </c>
      <c r="D511">
        <f>VLOOKUP(RIGHT(LEFT($A511,4),2)*1,怪物形象分配!$A:$L,5,0)</f>
        <v>1500211</v>
      </c>
      <c r="E511">
        <f>VLOOKUP(RIGHT(LEFT($A511,4),2)*1,怪物形象分配!$A:$L,6,0)</f>
        <v>300022</v>
      </c>
      <c r="F511">
        <f>VLOOKUP(RIGHT(LEFT($A511,4),2)*1,怪物形象分配!$A:$L,7,0)</f>
        <v>1</v>
      </c>
    </row>
    <row r="512" spans="1:6">
      <c r="A512">
        <v>1023041</v>
      </c>
      <c r="B512" s="21">
        <v>100023412</v>
      </c>
      <c r="C512">
        <f>VLOOKUP(RIGHT(LEFT($A512,4),2)*1,怪物形象分配!$A:$L,4,0)</f>
        <v>1500212</v>
      </c>
      <c r="D512">
        <f>VLOOKUP(RIGHT(LEFT($A512,4),2)*1,怪物形象分配!$A:$L,5,0)</f>
        <v>1500211</v>
      </c>
      <c r="E512">
        <f>VLOOKUP(RIGHT(LEFT($A512,4),2)*1,怪物形象分配!$A:$L,6,0)</f>
        <v>300022</v>
      </c>
      <c r="F512">
        <f>VLOOKUP(RIGHT(LEFT($A512,4),2)*1,怪物形象分配!$A:$L,7,0)</f>
        <v>1</v>
      </c>
    </row>
    <row r="513" spans="1:6">
      <c r="A513">
        <v>1023042</v>
      </c>
      <c r="B513" s="21">
        <v>100023422</v>
      </c>
      <c r="C513">
        <f>VLOOKUP(RIGHT(LEFT($A513,4),2)*1,怪物形象分配!$A:$L,4,0)</f>
        <v>1500212</v>
      </c>
      <c r="D513">
        <f>VLOOKUP(RIGHT(LEFT($A513,4),2)*1,怪物形象分配!$A:$L,5,0)</f>
        <v>1500211</v>
      </c>
      <c r="E513">
        <f>VLOOKUP(RIGHT(LEFT($A513,4),2)*1,怪物形象分配!$A:$L,6,0)</f>
        <v>300022</v>
      </c>
      <c r="F513">
        <f>VLOOKUP(RIGHT(LEFT($A513,4),2)*1,怪物形象分配!$A:$L,7,0)</f>
        <v>1</v>
      </c>
    </row>
    <row r="514" spans="1:6">
      <c r="A514">
        <v>1023043</v>
      </c>
      <c r="B514" s="21">
        <v>100023432</v>
      </c>
      <c r="C514">
        <f>VLOOKUP(RIGHT(LEFT($A514,4),2)*1,怪物形象分配!$A:$L,4,0)</f>
        <v>1500212</v>
      </c>
      <c r="D514">
        <f>VLOOKUP(RIGHT(LEFT($A514,4),2)*1,怪物形象分配!$A:$L,5,0)</f>
        <v>1500211</v>
      </c>
      <c r="E514">
        <f>VLOOKUP(RIGHT(LEFT($A514,4),2)*1,怪物形象分配!$A:$L,6,0)</f>
        <v>300022</v>
      </c>
      <c r="F514">
        <f>VLOOKUP(RIGHT(LEFT($A514,4),2)*1,怪物形象分配!$A:$L,7,0)</f>
        <v>1</v>
      </c>
    </row>
    <row r="515" spans="1:6">
      <c r="A515">
        <v>1023051</v>
      </c>
      <c r="B515" s="21">
        <v>100023512</v>
      </c>
      <c r="C515">
        <f>VLOOKUP(RIGHT(LEFT($A515,4),2)*1,怪物形象分配!$A:$L,4,0)</f>
        <v>1500212</v>
      </c>
      <c r="D515">
        <f>VLOOKUP(RIGHT(LEFT($A515,4),2)*1,怪物形象分配!$A:$L,5,0)</f>
        <v>1500211</v>
      </c>
      <c r="E515">
        <f>VLOOKUP(RIGHT(LEFT($A515,4),2)*1,怪物形象分配!$A:$L,6,0)</f>
        <v>300022</v>
      </c>
      <c r="F515">
        <f>VLOOKUP(RIGHT(LEFT($A515,4),2)*1,怪物形象分配!$A:$L,7,0)</f>
        <v>1</v>
      </c>
    </row>
    <row r="516" spans="1:6">
      <c r="A516">
        <v>1023052</v>
      </c>
      <c r="B516" s="21">
        <v>100023522</v>
      </c>
      <c r="C516">
        <f>VLOOKUP(RIGHT(LEFT($A516,4),2)*1,怪物形象分配!$A:$L,4,0)</f>
        <v>1500212</v>
      </c>
      <c r="D516">
        <f>VLOOKUP(RIGHT(LEFT($A516,4),2)*1,怪物形象分配!$A:$L,5,0)</f>
        <v>1500211</v>
      </c>
      <c r="E516">
        <f>VLOOKUP(RIGHT(LEFT($A516,4),2)*1,怪物形象分配!$A:$L,6,0)</f>
        <v>300022</v>
      </c>
      <c r="F516">
        <f>VLOOKUP(RIGHT(LEFT($A516,4),2)*1,怪物形象分配!$A:$L,7,0)</f>
        <v>1</v>
      </c>
    </row>
    <row r="517" spans="1:6">
      <c r="A517">
        <v>1023053</v>
      </c>
      <c r="B517" s="21">
        <v>100023532</v>
      </c>
      <c r="C517">
        <f>VLOOKUP(RIGHT(LEFT($A517,4),2)*1,怪物形象分配!$A:$L,4,0)</f>
        <v>1500212</v>
      </c>
      <c r="D517">
        <f>VLOOKUP(RIGHT(LEFT($A517,4),2)*1,怪物形象分配!$A:$L,5,0)</f>
        <v>1500211</v>
      </c>
      <c r="E517">
        <f>VLOOKUP(RIGHT(LEFT($A517,4),2)*1,怪物形象分配!$A:$L,6,0)</f>
        <v>300022</v>
      </c>
      <c r="F517">
        <f>VLOOKUP(RIGHT(LEFT($A517,4),2)*1,怪物形象分配!$A:$L,7,0)</f>
        <v>1</v>
      </c>
    </row>
    <row r="518" spans="1:6">
      <c r="A518">
        <v>1023061</v>
      </c>
      <c r="B518" s="21">
        <v>100023612</v>
      </c>
      <c r="C518">
        <f>VLOOKUP(RIGHT(LEFT($A518,4),2)*1,怪物形象分配!$A:$L,4,0)</f>
        <v>1500212</v>
      </c>
      <c r="D518">
        <f>VLOOKUP(RIGHT(LEFT($A518,4),2)*1,怪物形象分配!$A:$L,5,0)</f>
        <v>1500211</v>
      </c>
      <c r="E518">
        <f>VLOOKUP(RIGHT(LEFT($A518,4),2)*1,怪物形象分配!$A:$L,6,0)</f>
        <v>300022</v>
      </c>
      <c r="F518">
        <f>VLOOKUP(RIGHT(LEFT($A518,4),2)*1,怪物形象分配!$A:$L,7,0)</f>
        <v>1</v>
      </c>
    </row>
    <row r="519" spans="1:6">
      <c r="A519">
        <v>1023062</v>
      </c>
      <c r="B519" s="21">
        <v>100023622</v>
      </c>
      <c r="C519">
        <f>VLOOKUP(RIGHT(LEFT($A519,4),2)*1,怪物形象分配!$A:$L,4,0)</f>
        <v>1500212</v>
      </c>
      <c r="D519">
        <f>VLOOKUP(RIGHT(LEFT($A519,4),2)*1,怪物形象分配!$A:$L,5,0)</f>
        <v>1500211</v>
      </c>
      <c r="E519">
        <f>VLOOKUP(RIGHT(LEFT($A519,4),2)*1,怪物形象分配!$A:$L,6,0)</f>
        <v>300022</v>
      </c>
      <c r="F519">
        <f>VLOOKUP(RIGHT(LEFT($A519,4),2)*1,怪物形象分配!$A:$L,7,0)</f>
        <v>1</v>
      </c>
    </row>
    <row r="520" spans="1:6">
      <c r="A520">
        <v>1023063</v>
      </c>
      <c r="B520" s="21">
        <v>100023632</v>
      </c>
      <c r="C520">
        <f>VLOOKUP(RIGHT(LEFT($A520,4),2)*1,怪物形象分配!$A:$L,4,0)</f>
        <v>1500212</v>
      </c>
      <c r="D520">
        <f>VLOOKUP(RIGHT(LEFT($A520,4),2)*1,怪物形象分配!$A:$L,5,0)</f>
        <v>1500211</v>
      </c>
      <c r="E520">
        <f>VLOOKUP(RIGHT(LEFT($A520,4),2)*1,怪物形象分配!$A:$L,6,0)</f>
        <v>300022</v>
      </c>
      <c r="F520">
        <f>VLOOKUP(RIGHT(LEFT($A520,4),2)*1,怪物形象分配!$A:$L,7,0)</f>
        <v>1</v>
      </c>
    </row>
    <row r="521" spans="1:6">
      <c r="A521">
        <v>1023071</v>
      </c>
      <c r="B521" s="21">
        <v>100023712</v>
      </c>
      <c r="C521">
        <f>VLOOKUP(RIGHT(LEFT($A521,4),2)*1,怪物形象分配!$A:$L,4,0)</f>
        <v>1500212</v>
      </c>
      <c r="D521">
        <f>VLOOKUP(RIGHT(LEFT($A521,4),2)*1,怪物形象分配!$A:$L,5,0)</f>
        <v>1500211</v>
      </c>
      <c r="E521">
        <f>VLOOKUP(RIGHT(LEFT($A521,4),2)*1,怪物形象分配!$A:$L,6,0)</f>
        <v>300022</v>
      </c>
      <c r="F521">
        <f>VLOOKUP(RIGHT(LEFT($A521,4),2)*1,怪物形象分配!$A:$L,7,0)</f>
        <v>1</v>
      </c>
    </row>
    <row r="522" spans="1:6">
      <c r="A522">
        <v>1023072</v>
      </c>
      <c r="B522" s="21">
        <v>100023722</v>
      </c>
      <c r="C522">
        <f>VLOOKUP(RIGHT(LEFT($A522,4),2)*1,怪物形象分配!$A:$L,4,0)</f>
        <v>1500212</v>
      </c>
      <c r="D522">
        <f>VLOOKUP(RIGHT(LEFT($A522,4),2)*1,怪物形象分配!$A:$L,5,0)</f>
        <v>1500211</v>
      </c>
      <c r="E522">
        <f>VLOOKUP(RIGHT(LEFT($A522,4),2)*1,怪物形象分配!$A:$L,6,0)</f>
        <v>300022</v>
      </c>
      <c r="F522">
        <f>VLOOKUP(RIGHT(LEFT($A522,4),2)*1,怪物形象分配!$A:$L,7,0)</f>
        <v>1</v>
      </c>
    </row>
    <row r="523" spans="1:6">
      <c r="A523">
        <v>1023073</v>
      </c>
      <c r="B523" s="21">
        <v>100023732</v>
      </c>
      <c r="C523">
        <f>VLOOKUP(RIGHT(LEFT($A523,4),2)*1,怪物形象分配!$A:$L,4,0)</f>
        <v>1500212</v>
      </c>
      <c r="D523">
        <f>VLOOKUP(RIGHT(LEFT($A523,4),2)*1,怪物形象分配!$A:$L,5,0)</f>
        <v>1500211</v>
      </c>
      <c r="E523">
        <f>VLOOKUP(RIGHT(LEFT($A523,4),2)*1,怪物形象分配!$A:$L,6,0)</f>
        <v>300022</v>
      </c>
      <c r="F523">
        <f>VLOOKUP(RIGHT(LEFT($A523,4),2)*1,怪物形象分配!$A:$L,7,0)</f>
        <v>1</v>
      </c>
    </row>
    <row r="524" spans="1:6">
      <c r="A524">
        <v>1023081</v>
      </c>
      <c r="B524" s="21">
        <v>100023812</v>
      </c>
      <c r="C524">
        <f>VLOOKUP(RIGHT(LEFT($A524,4),2)*1,怪物形象分配!$A:$L,4,0)</f>
        <v>1500212</v>
      </c>
      <c r="D524">
        <f>VLOOKUP(RIGHT(LEFT($A524,4),2)*1,怪物形象分配!$A:$L,5,0)</f>
        <v>1500211</v>
      </c>
      <c r="E524">
        <f>VLOOKUP(RIGHT(LEFT($A524,4),2)*1,怪物形象分配!$A:$L,6,0)</f>
        <v>300022</v>
      </c>
      <c r="F524">
        <f>VLOOKUP(RIGHT(LEFT($A524,4),2)*1,怪物形象分配!$A:$L,7,0)</f>
        <v>1</v>
      </c>
    </row>
    <row r="525" spans="1:6">
      <c r="A525" s="45">
        <v>1023082</v>
      </c>
      <c r="B525" s="21">
        <v>100023822</v>
      </c>
      <c r="C525">
        <f>VLOOKUP(RIGHT(LEFT($A525,4),2)*1,怪物形象分配!$A:$L,4,0)</f>
        <v>1500212</v>
      </c>
      <c r="D525">
        <f>VLOOKUP(RIGHT(LEFT($A525,4),2)*1,怪物形象分配!$A:$L,5,0)</f>
        <v>1500211</v>
      </c>
      <c r="E525">
        <f>VLOOKUP(RIGHT(LEFT($A525,4),2)*1,怪物形象分配!$A:$L,6,0)</f>
        <v>300022</v>
      </c>
      <c r="F525">
        <f>VLOOKUP(RIGHT(LEFT($A525,4),2)*1,怪物形象分配!$A:$L,7,0)</f>
        <v>1</v>
      </c>
    </row>
    <row r="526" spans="1:6">
      <c r="A526" s="45">
        <v>1023083</v>
      </c>
      <c r="B526" s="21">
        <v>100023832</v>
      </c>
      <c r="C526">
        <f>VLOOKUP(RIGHT(LEFT($A526,4),2)*1,怪物形象分配!$A:$L,4,0)</f>
        <v>1500212</v>
      </c>
      <c r="D526">
        <f>VLOOKUP(RIGHT(LEFT($A526,4),2)*1,怪物形象分配!$A:$L,5,0)</f>
        <v>1500211</v>
      </c>
      <c r="E526">
        <f>VLOOKUP(RIGHT(LEFT($A526,4),2)*1,怪物形象分配!$A:$L,6,0)</f>
        <v>300022</v>
      </c>
      <c r="F526">
        <f>VLOOKUP(RIGHT(LEFT($A526,4),2)*1,怪物形象分配!$A:$L,7,0)</f>
        <v>1</v>
      </c>
    </row>
    <row r="527" spans="1:6">
      <c r="A527">
        <v>1024011</v>
      </c>
      <c r="B527" s="21">
        <v>100024112</v>
      </c>
      <c r="C527">
        <f>VLOOKUP(RIGHT(LEFT($A527,4),2)*1,怪物形象分配!$A:$L,4,0)</f>
        <v>1500222</v>
      </c>
      <c r="D527">
        <f>VLOOKUP(RIGHT(LEFT($A527,4),2)*1,怪物形象分配!$A:$L,5,0)</f>
        <v>1500221</v>
      </c>
      <c r="E527">
        <f>VLOOKUP(RIGHT(LEFT($A527,4),2)*1,怪物形象分配!$A:$L,6,0)</f>
        <v>300023</v>
      </c>
      <c r="F527">
        <f>VLOOKUP(RIGHT(LEFT($A527,4),2)*1,怪物形象分配!$A:$L,7,0)</f>
        <v>1</v>
      </c>
    </row>
    <row r="528" spans="1:6">
      <c r="A528">
        <v>1024012</v>
      </c>
      <c r="B528" s="21">
        <v>100024122</v>
      </c>
      <c r="C528">
        <f>VLOOKUP(RIGHT(LEFT($A528,4),2)*1,怪物形象分配!$A:$L,4,0)</f>
        <v>1500222</v>
      </c>
      <c r="D528">
        <f>VLOOKUP(RIGHT(LEFT($A528,4),2)*1,怪物形象分配!$A:$L,5,0)</f>
        <v>1500221</v>
      </c>
      <c r="E528">
        <f>VLOOKUP(RIGHT(LEFT($A528,4),2)*1,怪物形象分配!$A:$L,6,0)</f>
        <v>300023</v>
      </c>
      <c r="F528">
        <f>VLOOKUP(RIGHT(LEFT($A528,4),2)*1,怪物形象分配!$A:$L,7,0)</f>
        <v>1</v>
      </c>
    </row>
    <row r="529" spans="1:6">
      <c r="A529">
        <v>1024013</v>
      </c>
      <c r="B529" s="21">
        <v>100024132</v>
      </c>
      <c r="C529">
        <f>VLOOKUP(RIGHT(LEFT($A529,4),2)*1,怪物形象分配!$A:$L,4,0)</f>
        <v>1500222</v>
      </c>
      <c r="D529">
        <f>VLOOKUP(RIGHT(LEFT($A529,4),2)*1,怪物形象分配!$A:$L,5,0)</f>
        <v>1500221</v>
      </c>
      <c r="E529">
        <f>VLOOKUP(RIGHT(LEFT($A529,4),2)*1,怪物形象分配!$A:$L,6,0)</f>
        <v>300023</v>
      </c>
      <c r="F529">
        <f>VLOOKUP(RIGHT(LEFT($A529,4),2)*1,怪物形象分配!$A:$L,7,0)</f>
        <v>1</v>
      </c>
    </row>
    <row r="530" spans="1:6">
      <c r="A530">
        <v>1024021</v>
      </c>
      <c r="B530" s="21">
        <v>100024212</v>
      </c>
      <c r="C530">
        <f>VLOOKUP(RIGHT(LEFT($A530,4),2)*1,怪物形象分配!$A:$L,4,0)</f>
        <v>1500222</v>
      </c>
      <c r="D530">
        <f>VLOOKUP(RIGHT(LEFT($A530,4),2)*1,怪物形象分配!$A:$L,5,0)</f>
        <v>1500221</v>
      </c>
      <c r="E530">
        <f>VLOOKUP(RIGHT(LEFT($A530,4),2)*1,怪物形象分配!$A:$L,6,0)</f>
        <v>300023</v>
      </c>
      <c r="F530">
        <f>VLOOKUP(RIGHT(LEFT($A530,4),2)*1,怪物形象分配!$A:$L,7,0)</f>
        <v>1</v>
      </c>
    </row>
    <row r="531" spans="1:6">
      <c r="A531">
        <v>1024022</v>
      </c>
      <c r="B531" s="21">
        <v>100024222</v>
      </c>
      <c r="C531">
        <f>VLOOKUP(RIGHT(LEFT($A531,4),2)*1,怪物形象分配!$A:$L,4,0)</f>
        <v>1500222</v>
      </c>
      <c r="D531">
        <f>VLOOKUP(RIGHT(LEFT($A531,4),2)*1,怪物形象分配!$A:$L,5,0)</f>
        <v>1500221</v>
      </c>
      <c r="E531">
        <f>VLOOKUP(RIGHT(LEFT($A531,4),2)*1,怪物形象分配!$A:$L,6,0)</f>
        <v>300023</v>
      </c>
      <c r="F531">
        <f>VLOOKUP(RIGHT(LEFT($A531,4),2)*1,怪物形象分配!$A:$L,7,0)</f>
        <v>1</v>
      </c>
    </row>
    <row r="532" spans="1:6">
      <c r="A532">
        <v>1024023</v>
      </c>
      <c r="B532" s="21">
        <v>100024232</v>
      </c>
      <c r="C532">
        <f>VLOOKUP(RIGHT(LEFT($A532,4),2)*1,怪物形象分配!$A:$L,4,0)</f>
        <v>1500222</v>
      </c>
      <c r="D532">
        <f>VLOOKUP(RIGHT(LEFT($A532,4),2)*1,怪物形象分配!$A:$L,5,0)</f>
        <v>1500221</v>
      </c>
      <c r="E532">
        <f>VLOOKUP(RIGHT(LEFT($A532,4),2)*1,怪物形象分配!$A:$L,6,0)</f>
        <v>300023</v>
      </c>
      <c r="F532">
        <f>VLOOKUP(RIGHT(LEFT($A532,4),2)*1,怪物形象分配!$A:$L,7,0)</f>
        <v>1</v>
      </c>
    </row>
    <row r="533" spans="1:6">
      <c r="A533">
        <v>1024031</v>
      </c>
      <c r="B533" s="21">
        <v>100024312</v>
      </c>
      <c r="C533">
        <f>VLOOKUP(RIGHT(LEFT($A533,4),2)*1,怪物形象分配!$A:$L,4,0)</f>
        <v>1500222</v>
      </c>
      <c r="D533">
        <f>VLOOKUP(RIGHT(LEFT($A533,4),2)*1,怪物形象分配!$A:$L,5,0)</f>
        <v>1500221</v>
      </c>
      <c r="E533">
        <f>VLOOKUP(RIGHT(LEFT($A533,4),2)*1,怪物形象分配!$A:$L,6,0)</f>
        <v>300023</v>
      </c>
      <c r="F533">
        <f>VLOOKUP(RIGHT(LEFT($A533,4),2)*1,怪物形象分配!$A:$L,7,0)</f>
        <v>1</v>
      </c>
    </row>
    <row r="534" spans="1:6">
      <c r="A534">
        <v>1024032</v>
      </c>
      <c r="B534" s="21">
        <v>100024322</v>
      </c>
      <c r="C534">
        <f>VLOOKUP(RIGHT(LEFT($A534,4),2)*1,怪物形象分配!$A:$L,4,0)</f>
        <v>1500222</v>
      </c>
      <c r="D534">
        <f>VLOOKUP(RIGHT(LEFT($A534,4),2)*1,怪物形象分配!$A:$L,5,0)</f>
        <v>1500221</v>
      </c>
      <c r="E534">
        <f>VLOOKUP(RIGHT(LEFT($A534,4),2)*1,怪物形象分配!$A:$L,6,0)</f>
        <v>300023</v>
      </c>
      <c r="F534">
        <f>VLOOKUP(RIGHT(LEFT($A534,4),2)*1,怪物形象分配!$A:$L,7,0)</f>
        <v>1</v>
      </c>
    </row>
    <row r="535" spans="1:6">
      <c r="A535">
        <v>1024033</v>
      </c>
      <c r="B535" s="21">
        <v>100024332</v>
      </c>
      <c r="C535">
        <f>VLOOKUP(RIGHT(LEFT($A535,4),2)*1,怪物形象分配!$A:$L,4,0)</f>
        <v>1500222</v>
      </c>
      <c r="D535">
        <f>VLOOKUP(RIGHT(LEFT($A535,4),2)*1,怪物形象分配!$A:$L,5,0)</f>
        <v>1500221</v>
      </c>
      <c r="E535">
        <f>VLOOKUP(RIGHT(LEFT($A535,4),2)*1,怪物形象分配!$A:$L,6,0)</f>
        <v>300023</v>
      </c>
      <c r="F535">
        <f>VLOOKUP(RIGHT(LEFT($A535,4),2)*1,怪物形象分配!$A:$L,7,0)</f>
        <v>1</v>
      </c>
    </row>
    <row r="536" spans="1:6">
      <c r="A536">
        <v>1024041</v>
      </c>
      <c r="B536" s="21">
        <v>100024412</v>
      </c>
      <c r="C536">
        <f>VLOOKUP(RIGHT(LEFT($A536,4),2)*1,怪物形象分配!$A:$L,4,0)</f>
        <v>1500222</v>
      </c>
      <c r="D536">
        <f>VLOOKUP(RIGHT(LEFT($A536,4),2)*1,怪物形象分配!$A:$L,5,0)</f>
        <v>1500221</v>
      </c>
      <c r="E536">
        <f>VLOOKUP(RIGHT(LEFT($A536,4),2)*1,怪物形象分配!$A:$L,6,0)</f>
        <v>300023</v>
      </c>
      <c r="F536">
        <f>VLOOKUP(RIGHT(LEFT($A536,4),2)*1,怪物形象分配!$A:$L,7,0)</f>
        <v>1</v>
      </c>
    </row>
    <row r="537" spans="1:6">
      <c r="A537">
        <v>1024042</v>
      </c>
      <c r="B537" s="21">
        <v>100024422</v>
      </c>
      <c r="C537">
        <f>VLOOKUP(RIGHT(LEFT($A537,4),2)*1,怪物形象分配!$A:$L,4,0)</f>
        <v>1500222</v>
      </c>
      <c r="D537">
        <f>VLOOKUP(RIGHT(LEFT($A537,4),2)*1,怪物形象分配!$A:$L,5,0)</f>
        <v>1500221</v>
      </c>
      <c r="E537">
        <f>VLOOKUP(RIGHT(LEFT($A537,4),2)*1,怪物形象分配!$A:$L,6,0)</f>
        <v>300023</v>
      </c>
      <c r="F537">
        <f>VLOOKUP(RIGHT(LEFT($A537,4),2)*1,怪物形象分配!$A:$L,7,0)</f>
        <v>1</v>
      </c>
    </row>
    <row r="538" spans="1:6">
      <c r="A538">
        <v>1024043</v>
      </c>
      <c r="B538" s="21">
        <v>100024432</v>
      </c>
      <c r="C538">
        <f>VLOOKUP(RIGHT(LEFT($A538,4),2)*1,怪物形象分配!$A:$L,4,0)</f>
        <v>1500222</v>
      </c>
      <c r="D538">
        <f>VLOOKUP(RIGHT(LEFT($A538,4),2)*1,怪物形象分配!$A:$L,5,0)</f>
        <v>1500221</v>
      </c>
      <c r="E538">
        <f>VLOOKUP(RIGHT(LEFT($A538,4),2)*1,怪物形象分配!$A:$L,6,0)</f>
        <v>300023</v>
      </c>
      <c r="F538">
        <f>VLOOKUP(RIGHT(LEFT($A538,4),2)*1,怪物形象分配!$A:$L,7,0)</f>
        <v>1</v>
      </c>
    </row>
    <row r="539" spans="1:6">
      <c r="A539">
        <v>1024051</v>
      </c>
      <c r="B539" s="21">
        <v>100024512</v>
      </c>
      <c r="C539">
        <f>VLOOKUP(RIGHT(LEFT($A539,4),2)*1,怪物形象分配!$A:$L,4,0)</f>
        <v>1500222</v>
      </c>
      <c r="D539">
        <f>VLOOKUP(RIGHT(LEFT($A539,4),2)*1,怪物形象分配!$A:$L,5,0)</f>
        <v>1500221</v>
      </c>
      <c r="E539">
        <f>VLOOKUP(RIGHT(LEFT($A539,4),2)*1,怪物形象分配!$A:$L,6,0)</f>
        <v>300023</v>
      </c>
      <c r="F539">
        <f>VLOOKUP(RIGHT(LEFT($A539,4),2)*1,怪物形象分配!$A:$L,7,0)</f>
        <v>1</v>
      </c>
    </row>
    <row r="540" spans="1:6">
      <c r="A540">
        <v>1024052</v>
      </c>
      <c r="B540" s="21">
        <v>100024522</v>
      </c>
      <c r="C540">
        <f>VLOOKUP(RIGHT(LEFT($A540,4),2)*1,怪物形象分配!$A:$L,4,0)</f>
        <v>1500222</v>
      </c>
      <c r="D540">
        <f>VLOOKUP(RIGHT(LEFT($A540,4),2)*1,怪物形象分配!$A:$L,5,0)</f>
        <v>1500221</v>
      </c>
      <c r="E540">
        <f>VLOOKUP(RIGHT(LEFT($A540,4),2)*1,怪物形象分配!$A:$L,6,0)</f>
        <v>300023</v>
      </c>
      <c r="F540">
        <f>VLOOKUP(RIGHT(LEFT($A540,4),2)*1,怪物形象分配!$A:$L,7,0)</f>
        <v>1</v>
      </c>
    </row>
    <row r="541" spans="1:6">
      <c r="A541">
        <v>1024053</v>
      </c>
      <c r="B541" s="21">
        <v>100024532</v>
      </c>
      <c r="C541">
        <f>VLOOKUP(RIGHT(LEFT($A541,4),2)*1,怪物形象分配!$A:$L,4,0)</f>
        <v>1500222</v>
      </c>
      <c r="D541">
        <f>VLOOKUP(RIGHT(LEFT($A541,4),2)*1,怪物形象分配!$A:$L,5,0)</f>
        <v>1500221</v>
      </c>
      <c r="E541">
        <f>VLOOKUP(RIGHT(LEFT($A541,4),2)*1,怪物形象分配!$A:$L,6,0)</f>
        <v>300023</v>
      </c>
      <c r="F541">
        <f>VLOOKUP(RIGHT(LEFT($A541,4),2)*1,怪物形象分配!$A:$L,7,0)</f>
        <v>1</v>
      </c>
    </row>
    <row r="542" spans="1:6">
      <c r="A542">
        <v>1024061</v>
      </c>
      <c r="B542" s="21">
        <v>100024612</v>
      </c>
      <c r="C542">
        <f>VLOOKUP(RIGHT(LEFT($A542,4),2)*1,怪物形象分配!$A:$L,4,0)</f>
        <v>1500222</v>
      </c>
      <c r="D542">
        <f>VLOOKUP(RIGHT(LEFT($A542,4),2)*1,怪物形象分配!$A:$L,5,0)</f>
        <v>1500221</v>
      </c>
      <c r="E542">
        <f>VLOOKUP(RIGHT(LEFT($A542,4),2)*1,怪物形象分配!$A:$L,6,0)</f>
        <v>300023</v>
      </c>
      <c r="F542">
        <f>VLOOKUP(RIGHT(LEFT($A542,4),2)*1,怪物形象分配!$A:$L,7,0)</f>
        <v>1</v>
      </c>
    </row>
    <row r="543" spans="1:6">
      <c r="A543">
        <v>1024062</v>
      </c>
      <c r="B543" s="21">
        <v>100024622</v>
      </c>
      <c r="C543">
        <f>VLOOKUP(RIGHT(LEFT($A543,4),2)*1,怪物形象分配!$A:$L,4,0)</f>
        <v>1500222</v>
      </c>
      <c r="D543">
        <f>VLOOKUP(RIGHT(LEFT($A543,4),2)*1,怪物形象分配!$A:$L,5,0)</f>
        <v>1500221</v>
      </c>
      <c r="E543">
        <f>VLOOKUP(RIGHT(LEFT($A543,4),2)*1,怪物形象分配!$A:$L,6,0)</f>
        <v>300023</v>
      </c>
      <c r="F543">
        <f>VLOOKUP(RIGHT(LEFT($A543,4),2)*1,怪物形象分配!$A:$L,7,0)</f>
        <v>1</v>
      </c>
    </row>
    <row r="544" spans="1:6">
      <c r="A544">
        <v>1024063</v>
      </c>
      <c r="B544" s="21">
        <v>100024632</v>
      </c>
      <c r="C544">
        <f>VLOOKUP(RIGHT(LEFT($A544,4),2)*1,怪物形象分配!$A:$L,4,0)</f>
        <v>1500222</v>
      </c>
      <c r="D544">
        <f>VLOOKUP(RIGHT(LEFT($A544,4),2)*1,怪物形象分配!$A:$L,5,0)</f>
        <v>1500221</v>
      </c>
      <c r="E544">
        <f>VLOOKUP(RIGHT(LEFT($A544,4),2)*1,怪物形象分配!$A:$L,6,0)</f>
        <v>300023</v>
      </c>
      <c r="F544">
        <f>VLOOKUP(RIGHT(LEFT($A544,4),2)*1,怪物形象分配!$A:$L,7,0)</f>
        <v>1</v>
      </c>
    </row>
    <row r="545" spans="1:6">
      <c r="A545">
        <v>1024071</v>
      </c>
      <c r="B545" s="21">
        <v>100024712</v>
      </c>
      <c r="C545">
        <f>VLOOKUP(RIGHT(LEFT($A545,4),2)*1,怪物形象分配!$A:$L,4,0)</f>
        <v>1500222</v>
      </c>
      <c r="D545">
        <f>VLOOKUP(RIGHT(LEFT($A545,4),2)*1,怪物形象分配!$A:$L,5,0)</f>
        <v>1500221</v>
      </c>
      <c r="E545">
        <f>VLOOKUP(RIGHT(LEFT($A545,4),2)*1,怪物形象分配!$A:$L,6,0)</f>
        <v>300023</v>
      </c>
      <c r="F545">
        <f>VLOOKUP(RIGHT(LEFT($A545,4),2)*1,怪物形象分配!$A:$L,7,0)</f>
        <v>1</v>
      </c>
    </row>
    <row r="546" spans="1:6">
      <c r="A546">
        <v>1024072</v>
      </c>
      <c r="B546" s="21">
        <v>100024722</v>
      </c>
      <c r="C546">
        <f>VLOOKUP(RIGHT(LEFT($A546,4),2)*1,怪物形象分配!$A:$L,4,0)</f>
        <v>1500222</v>
      </c>
      <c r="D546">
        <f>VLOOKUP(RIGHT(LEFT($A546,4),2)*1,怪物形象分配!$A:$L,5,0)</f>
        <v>1500221</v>
      </c>
      <c r="E546">
        <f>VLOOKUP(RIGHT(LEFT($A546,4),2)*1,怪物形象分配!$A:$L,6,0)</f>
        <v>300023</v>
      </c>
      <c r="F546">
        <f>VLOOKUP(RIGHT(LEFT($A546,4),2)*1,怪物形象分配!$A:$L,7,0)</f>
        <v>1</v>
      </c>
    </row>
    <row r="547" spans="1:6">
      <c r="A547">
        <v>1024073</v>
      </c>
      <c r="B547" s="21">
        <v>100024732</v>
      </c>
      <c r="C547">
        <f>VLOOKUP(RIGHT(LEFT($A547,4),2)*1,怪物形象分配!$A:$L,4,0)</f>
        <v>1500222</v>
      </c>
      <c r="D547">
        <f>VLOOKUP(RIGHT(LEFT($A547,4),2)*1,怪物形象分配!$A:$L,5,0)</f>
        <v>1500221</v>
      </c>
      <c r="E547">
        <f>VLOOKUP(RIGHT(LEFT($A547,4),2)*1,怪物形象分配!$A:$L,6,0)</f>
        <v>300023</v>
      </c>
      <c r="F547">
        <f>VLOOKUP(RIGHT(LEFT($A547,4),2)*1,怪物形象分配!$A:$L,7,0)</f>
        <v>1</v>
      </c>
    </row>
    <row r="548" spans="1:6">
      <c r="A548">
        <v>1024081</v>
      </c>
      <c r="B548" s="21">
        <v>100024812</v>
      </c>
      <c r="C548">
        <f>VLOOKUP(RIGHT(LEFT($A548,4),2)*1,怪物形象分配!$A:$L,4,0)</f>
        <v>1500222</v>
      </c>
      <c r="D548">
        <f>VLOOKUP(RIGHT(LEFT($A548,4),2)*1,怪物形象分配!$A:$L,5,0)</f>
        <v>1500221</v>
      </c>
      <c r="E548">
        <f>VLOOKUP(RIGHT(LEFT($A548,4),2)*1,怪物形象分配!$A:$L,6,0)</f>
        <v>300023</v>
      </c>
      <c r="F548">
        <f>VLOOKUP(RIGHT(LEFT($A548,4),2)*1,怪物形象分配!$A:$L,7,0)</f>
        <v>1</v>
      </c>
    </row>
    <row r="549" spans="1:6">
      <c r="A549" s="45">
        <v>1024082</v>
      </c>
      <c r="B549" s="21">
        <v>100024822</v>
      </c>
      <c r="C549">
        <f>VLOOKUP(RIGHT(LEFT($A549,4),2)*1,怪物形象分配!$A:$L,4,0)</f>
        <v>1500222</v>
      </c>
      <c r="D549">
        <f>VLOOKUP(RIGHT(LEFT($A549,4),2)*1,怪物形象分配!$A:$L,5,0)</f>
        <v>1500221</v>
      </c>
      <c r="E549">
        <f>VLOOKUP(RIGHT(LEFT($A549,4),2)*1,怪物形象分配!$A:$L,6,0)</f>
        <v>300023</v>
      </c>
      <c r="F549">
        <f>VLOOKUP(RIGHT(LEFT($A549,4),2)*1,怪物形象分配!$A:$L,7,0)</f>
        <v>1</v>
      </c>
    </row>
    <row r="550" spans="1:6">
      <c r="A550" s="45">
        <v>1024083</v>
      </c>
      <c r="B550" s="21">
        <v>100024832</v>
      </c>
      <c r="C550">
        <f>VLOOKUP(RIGHT(LEFT($A550,4),2)*1,怪物形象分配!$A:$L,4,0)</f>
        <v>1500222</v>
      </c>
      <c r="D550">
        <f>VLOOKUP(RIGHT(LEFT($A550,4),2)*1,怪物形象分配!$A:$L,5,0)</f>
        <v>1500221</v>
      </c>
      <c r="E550">
        <f>VLOOKUP(RIGHT(LEFT($A550,4),2)*1,怪物形象分配!$A:$L,6,0)</f>
        <v>300023</v>
      </c>
      <c r="F550">
        <f>VLOOKUP(RIGHT(LEFT($A550,4),2)*1,怪物形象分配!$A:$L,7,0)</f>
        <v>1</v>
      </c>
    </row>
    <row r="551" spans="1:6">
      <c r="A551">
        <v>1025011</v>
      </c>
      <c r="B551" s="21">
        <v>100025112</v>
      </c>
      <c r="C551">
        <f>VLOOKUP(RIGHT(LEFT($A551,4),2)*1,怪物形象分配!$A:$L,4,0)</f>
        <v>1500092</v>
      </c>
      <c r="D551">
        <f>VLOOKUP(RIGHT(LEFT($A551,4),2)*1,怪物形象分配!$A:$L,5,0)</f>
        <v>1500091</v>
      </c>
      <c r="E551">
        <f>VLOOKUP(RIGHT(LEFT($A551,4),2)*1,怪物形象分配!$A:$L,6,0)</f>
        <v>300029</v>
      </c>
      <c r="F551">
        <f>VLOOKUP(RIGHT(LEFT($A551,4),2)*1,怪物形象分配!$A:$L,7,0)</f>
        <v>2</v>
      </c>
    </row>
    <row r="552" spans="1:6">
      <c r="A552">
        <v>1025012</v>
      </c>
      <c r="B552" s="21">
        <v>100025122</v>
      </c>
      <c r="C552">
        <f>VLOOKUP(RIGHT(LEFT($A552,4),2)*1,怪物形象分配!$A:$L,4,0)</f>
        <v>1500092</v>
      </c>
      <c r="D552">
        <f>VLOOKUP(RIGHT(LEFT($A552,4),2)*1,怪物形象分配!$A:$L,5,0)</f>
        <v>1500091</v>
      </c>
      <c r="E552">
        <f>VLOOKUP(RIGHT(LEFT($A552,4),2)*1,怪物形象分配!$A:$L,6,0)</f>
        <v>300029</v>
      </c>
      <c r="F552">
        <f>VLOOKUP(RIGHT(LEFT($A552,4),2)*1,怪物形象分配!$A:$L,7,0)</f>
        <v>2</v>
      </c>
    </row>
    <row r="553" spans="1:6">
      <c r="A553">
        <v>1025013</v>
      </c>
      <c r="B553" s="21">
        <v>100025132</v>
      </c>
      <c r="C553">
        <f>VLOOKUP(RIGHT(LEFT($A553,4),2)*1,怪物形象分配!$A:$L,4,0)</f>
        <v>1500092</v>
      </c>
      <c r="D553">
        <f>VLOOKUP(RIGHT(LEFT($A553,4),2)*1,怪物形象分配!$A:$L,5,0)</f>
        <v>1500091</v>
      </c>
      <c r="E553">
        <f>VLOOKUP(RIGHT(LEFT($A553,4),2)*1,怪物形象分配!$A:$L,6,0)</f>
        <v>300029</v>
      </c>
      <c r="F553">
        <f>VLOOKUP(RIGHT(LEFT($A553,4),2)*1,怪物形象分配!$A:$L,7,0)</f>
        <v>2</v>
      </c>
    </row>
    <row r="554" spans="1:6">
      <c r="A554">
        <v>1025021</v>
      </c>
      <c r="B554" s="21">
        <v>100025212</v>
      </c>
      <c r="C554">
        <f>VLOOKUP(RIGHT(LEFT($A554,4),2)*1,怪物形象分配!$A:$L,4,0)</f>
        <v>1500092</v>
      </c>
      <c r="D554">
        <f>VLOOKUP(RIGHT(LEFT($A554,4),2)*1,怪物形象分配!$A:$L,5,0)</f>
        <v>1500091</v>
      </c>
      <c r="E554">
        <f>VLOOKUP(RIGHT(LEFT($A554,4),2)*1,怪物形象分配!$A:$L,6,0)</f>
        <v>300029</v>
      </c>
      <c r="F554">
        <f>VLOOKUP(RIGHT(LEFT($A554,4),2)*1,怪物形象分配!$A:$L,7,0)</f>
        <v>2</v>
      </c>
    </row>
    <row r="555" spans="1:6">
      <c r="A555">
        <v>1025022</v>
      </c>
      <c r="B555" s="21">
        <v>100025222</v>
      </c>
      <c r="C555">
        <f>VLOOKUP(RIGHT(LEFT($A555,4),2)*1,怪物形象分配!$A:$L,4,0)</f>
        <v>1500092</v>
      </c>
      <c r="D555">
        <f>VLOOKUP(RIGHT(LEFT($A555,4),2)*1,怪物形象分配!$A:$L,5,0)</f>
        <v>1500091</v>
      </c>
      <c r="E555">
        <f>VLOOKUP(RIGHT(LEFT($A555,4),2)*1,怪物形象分配!$A:$L,6,0)</f>
        <v>300029</v>
      </c>
      <c r="F555">
        <f>VLOOKUP(RIGHT(LEFT($A555,4),2)*1,怪物形象分配!$A:$L,7,0)</f>
        <v>2</v>
      </c>
    </row>
    <row r="556" spans="1:6">
      <c r="A556">
        <v>1025023</v>
      </c>
      <c r="B556" s="21">
        <v>100025232</v>
      </c>
      <c r="C556">
        <f>VLOOKUP(RIGHT(LEFT($A556,4),2)*1,怪物形象分配!$A:$L,4,0)</f>
        <v>1500092</v>
      </c>
      <c r="D556">
        <f>VLOOKUP(RIGHT(LEFT($A556,4),2)*1,怪物形象分配!$A:$L,5,0)</f>
        <v>1500091</v>
      </c>
      <c r="E556">
        <f>VLOOKUP(RIGHT(LEFT($A556,4),2)*1,怪物形象分配!$A:$L,6,0)</f>
        <v>300029</v>
      </c>
      <c r="F556">
        <f>VLOOKUP(RIGHT(LEFT($A556,4),2)*1,怪物形象分配!$A:$L,7,0)</f>
        <v>2</v>
      </c>
    </row>
    <row r="557" spans="1:6">
      <c r="A557">
        <v>1025031</v>
      </c>
      <c r="B557" s="21">
        <v>100025312</v>
      </c>
      <c r="C557">
        <f>VLOOKUP(RIGHT(LEFT($A557,4),2)*1,怪物形象分配!$A:$L,4,0)</f>
        <v>1500092</v>
      </c>
      <c r="D557">
        <f>VLOOKUP(RIGHT(LEFT($A557,4),2)*1,怪物形象分配!$A:$L,5,0)</f>
        <v>1500091</v>
      </c>
      <c r="E557">
        <f>VLOOKUP(RIGHT(LEFT($A557,4),2)*1,怪物形象分配!$A:$L,6,0)</f>
        <v>300029</v>
      </c>
      <c r="F557">
        <f>VLOOKUP(RIGHT(LEFT($A557,4),2)*1,怪物形象分配!$A:$L,7,0)</f>
        <v>2</v>
      </c>
    </row>
    <row r="558" spans="1:6">
      <c r="A558">
        <v>1025032</v>
      </c>
      <c r="B558" s="21">
        <v>100025322</v>
      </c>
      <c r="C558">
        <f>VLOOKUP(RIGHT(LEFT($A558,4),2)*1,怪物形象分配!$A:$L,4,0)</f>
        <v>1500092</v>
      </c>
      <c r="D558">
        <f>VLOOKUP(RIGHT(LEFT($A558,4),2)*1,怪物形象分配!$A:$L,5,0)</f>
        <v>1500091</v>
      </c>
      <c r="E558">
        <f>VLOOKUP(RIGHT(LEFT($A558,4),2)*1,怪物形象分配!$A:$L,6,0)</f>
        <v>300029</v>
      </c>
      <c r="F558">
        <f>VLOOKUP(RIGHT(LEFT($A558,4),2)*1,怪物形象分配!$A:$L,7,0)</f>
        <v>2</v>
      </c>
    </row>
    <row r="559" spans="1:6">
      <c r="A559">
        <v>1025033</v>
      </c>
      <c r="B559" s="21">
        <v>100025332</v>
      </c>
      <c r="C559">
        <f>VLOOKUP(RIGHT(LEFT($A559,4),2)*1,怪物形象分配!$A:$L,4,0)</f>
        <v>1500092</v>
      </c>
      <c r="D559">
        <f>VLOOKUP(RIGHT(LEFT($A559,4),2)*1,怪物形象分配!$A:$L,5,0)</f>
        <v>1500091</v>
      </c>
      <c r="E559">
        <f>VLOOKUP(RIGHT(LEFT($A559,4),2)*1,怪物形象分配!$A:$L,6,0)</f>
        <v>300029</v>
      </c>
      <c r="F559">
        <f>VLOOKUP(RIGHT(LEFT($A559,4),2)*1,怪物形象分配!$A:$L,7,0)</f>
        <v>2</v>
      </c>
    </row>
    <row r="560" spans="1:6">
      <c r="A560">
        <v>1025041</v>
      </c>
      <c r="B560" s="21">
        <v>100025412</v>
      </c>
      <c r="C560">
        <f>VLOOKUP(RIGHT(LEFT($A560,4),2)*1,怪物形象分配!$A:$L,4,0)</f>
        <v>1500092</v>
      </c>
      <c r="D560">
        <f>VLOOKUP(RIGHT(LEFT($A560,4),2)*1,怪物形象分配!$A:$L,5,0)</f>
        <v>1500091</v>
      </c>
      <c r="E560">
        <f>VLOOKUP(RIGHT(LEFT($A560,4),2)*1,怪物形象分配!$A:$L,6,0)</f>
        <v>300029</v>
      </c>
      <c r="F560">
        <f>VLOOKUP(RIGHT(LEFT($A560,4),2)*1,怪物形象分配!$A:$L,7,0)</f>
        <v>2</v>
      </c>
    </row>
    <row r="561" spans="1:6">
      <c r="A561">
        <v>1025042</v>
      </c>
      <c r="B561" s="21">
        <v>100025422</v>
      </c>
      <c r="C561">
        <f>VLOOKUP(RIGHT(LEFT($A561,4),2)*1,怪物形象分配!$A:$L,4,0)</f>
        <v>1500092</v>
      </c>
      <c r="D561">
        <f>VLOOKUP(RIGHT(LEFT($A561,4),2)*1,怪物形象分配!$A:$L,5,0)</f>
        <v>1500091</v>
      </c>
      <c r="E561">
        <f>VLOOKUP(RIGHT(LEFT($A561,4),2)*1,怪物形象分配!$A:$L,6,0)</f>
        <v>300029</v>
      </c>
      <c r="F561">
        <f>VLOOKUP(RIGHT(LEFT($A561,4),2)*1,怪物形象分配!$A:$L,7,0)</f>
        <v>2</v>
      </c>
    </row>
    <row r="562" spans="1:6">
      <c r="A562">
        <v>1025043</v>
      </c>
      <c r="B562" s="21">
        <v>100025432</v>
      </c>
      <c r="C562">
        <f>VLOOKUP(RIGHT(LEFT($A562,4),2)*1,怪物形象分配!$A:$L,4,0)</f>
        <v>1500092</v>
      </c>
      <c r="D562">
        <f>VLOOKUP(RIGHT(LEFT($A562,4),2)*1,怪物形象分配!$A:$L,5,0)</f>
        <v>1500091</v>
      </c>
      <c r="E562">
        <f>VLOOKUP(RIGHT(LEFT($A562,4),2)*1,怪物形象分配!$A:$L,6,0)</f>
        <v>300029</v>
      </c>
      <c r="F562">
        <f>VLOOKUP(RIGHT(LEFT($A562,4),2)*1,怪物形象分配!$A:$L,7,0)</f>
        <v>2</v>
      </c>
    </row>
    <row r="563" spans="1:6">
      <c r="A563">
        <v>1025051</v>
      </c>
      <c r="B563" s="21">
        <v>100025512</v>
      </c>
      <c r="C563">
        <f>VLOOKUP(RIGHT(LEFT($A563,4),2)*1,怪物形象分配!$A:$L,4,0)</f>
        <v>1500092</v>
      </c>
      <c r="D563">
        <f>VLOOKUP(RIGHT(LEFT($A563,4),2)*1,怪物形象分配!$A:$L,5,0)</f>
        <v>1500091</v>
      </c>
      <c r="E563">
        <f>VLOOKUP(RIGHT(LEFT($A563,4),2)*1,怪物形象分配!$A:$L,6,0)</f>
        <v>300029</v>
      </c>
      <c r="F563">
        <f>VLOOKUP(RIGHT(LEFT($A563,4),2)*1,怪物形象分配!$A:$L,7,0)</f>
        <v>2</v>
      </c>
    </row>
    <row r="564" spans="1:6">
      <c r="A564">
        <v>1025052</v>
      </c>
      <c r="B564" s="21">
        <v>100025522</v>
      </c>
      <c r="C564">
        <f>VLOOKUP(RIGHT(LEFT($A564,4),2)*1,怪物形象分配!$A:$L,4,0)</f>
        <v>1500092</v>
      </c>
      <c r="D564">
        <f>VLOOKUP(RIGHT(LEFT($A564,4),2)*1,怪物形象分配!$A:$L,5,0)</f>
        <v>1500091</v>
      </c>
      <c r="E564">
        <f>VLOOKUP(RIGHT(LEFT($A564,4),2)*1,怪物形象分配!$A:$L,6,0)</f>
        <v>300029</v>
      </c>
      <c r="F564">
        <f>VLOOKUP(RIGHT(LEFT($A564,4),2)*1,怪物形象分配!$A:$L,7,0)</f>
        <v>2</v>
      </c>
    </row>
    <row r="565" spans="1:6">
      <c r="A565">
        <v>1025053</v>
      </c>
      <c r="B565" s="21">
        <v>100025532</v>
      </c>
      <c r="C565">
        <f>VLOOKUP(RIGHT(LEFT($A565,4),2)*1,怪物形象分配!$A:$L,4,0)</f>
        <v>1500092</v>
      </c>
      <c r="D565">
        <f>VLOOKUP(RIGHT(LEFT($A565,4),2)*1,怪物形象分配!$A:$L,5,0)</f>
        <v>1500091</v>
      </c>
      <c r="E565">
        <f>VLOOKUP(RIGHT(LEFT($A565,4),2)*1,怪物形象分配!$A:$L,6,0)</f>
        <v>300029</v>
      </c>
      <c r="F565">
        <f>VLOOKUP(RIGHT(LEFT($A565,4),2)*1,怪物形象分配!$A:$L,7,0)</f>
        <v>2</v>
      </c>
    </row>
    <row r="566" spans="1:6">
      <c r="A566">
        <v>1025061</v>
      </c>
      <c r="B566" s="21">
        <v>100025612</v>
      </c>
      <c r="C566">
        <f>VLOOKUP(RIGHT(LEFT($A566,4),2)*1,怪物形象分配!$A:$L,4,0)</f>
        <v>1500092</v>
      </c>
      <c r="D566">
        <f>VLOOKUP(RIGHT(LEFT($A566,4),2)*1,怪物形象分配!$A:$L,5,0)</f>
        <v>1500091</v>
      </c>
      <c r="E566">
        <f>VLOOKUP(RIGHT(LEFT($A566,4),2)*1,怪物形象分配!$A:$L,6,0)</f>
        <v>300029</v>
      </c>
      <c r="F566">
        <f>VLOOKUP(RIGHT(LEFT($A566,4),2)*1,怪物形象分配!$A:$L,7,0)</f>
        <v>2</v>
      </c>
    </row>
    <row r="567" spans="1:6">
      <c r="A567">
        <v>1025062</v>
      </c>
      <c r="B567" s="21">
        <v>100025622</v>
      </c>
      <c r="C567">
        <f>VLOOKUP(RIGHT(LEFT($A567,4),2)*1,怪物形象分配!$A:$L,4,0)</f>
        <v>1500092</v>
      </c>
      <c r="D567">
        <f>VLOOKUP(RIGHT(LEFT($A567,4),2)*1,怪物形象分配!$A:$L,5,0)</f>
        <v>1500091</v>
      </c>
      <c r="E567">
        <f>VLOOKUP(RIGHT(LEFT($A567,4),2)*1,怪物形象分配!$A:$L,6,0)</f>
        <v>300029</v>
      </c>
      <c r="F567">
        <f>VLOOKUP(RIGHT(LEFT($A567,4),2)*1,怪物形象分配!$A:$L,7,0)</f>
        <v>2</v>
      </c>
    </row>
    <row r="568" spans="1:6">
      <c r="A568">
        <v>1025063</v>
      </c>
      <c r="B568" s="21">
        <v>100025632</v>
      </c>
      <c r="C568">
        <f>VLOOKUP(RIGHT(LEFT($A568,4),2)*1,怪物形象分配!$A:$L,4,0)</f>
        <v>1500092</v>
      </c>
      <c r="D568">
        <f>VLOOKUP(RIGHT(LEFT($A568,4),2)*1,怪物形象分配!$A:$L,5,0)</f>
        <v>1500091</v>
      </c>
      <c r="E568">
        <f>VLOOKUP(RIGHT(LEFT($A568,4),2)*1,怪物形象分配!$A:$L,6,0)</f>
        <v>300029</v>
      </c>
      <c r="F568">
        <f>VLOOKUP(RIGHT(LEFT($A568,4),2)*1,怪物形象分配!$A:$L,7,0)</f>
        <v>2</v>
      </c>
    </row>
    <row r="569" spans="1:6">
      <c r="A569">
        <v>1025071</v>
      </c>
      <c r="B569" s="21">
        <v>100025712</v>
      </c>
      <c r="C569">
        <f>VLOOKUP(RIGHT(LEFT($A569,4),2)*1,怪物形象分配!$A:$L,4,0)</f>
        <v>1500092</v>
      </c>
      <c r="D569">
        <f>VLOOKUP(RIGHT(LEFT($A569,4),2)*1,怪物形象分配!$A:$L,5,0)</f>
        <v>1500091</v>
      </c>
      <c r="E569">
        <f>VLOOKUP(RIGHT(LEFT($A569,4),2)*1,怪物形象分配!$A:$L,6,0)</f>
        <v>300029</v>
      </c>
      <c r="F569">
        <f>VLOOKUP(RIGHT(LEFT($A569,4),2)*1,怪物形象分配!$A:$L,7,0)</f>
        <v>2</v>
      </c>
    </row>
    <row r="570" spans="1:6">
      <c r="A570">
        <v>1025072</v>
      </c>
      <c r="B570" s="21">
        <v>100025722</v>
      </c>
      <c r="C570">
        <f>VLOOKUP(RIGHT(LEFT($A570,4),2)*1,怪物形象分配!$A:$L,4,0)</f>
        <v>1500092</v>
      </c>
      <c r="D570">
        <f>VLOOKUP(RIGHT(LEFT($A570,4),2)*1,怪物形象分配!$A:$L,5,0)</f>
        <v>1500091</v>
      </c>
      <c r="E570">
        <f>VLOOKUP(RIGHT(LEFT($A570,4),2)*1,怪物形象分配!$A:$L,6,0)</f>
        <v>300029</v>
      </c>
      <c r="F570">
        <f>VLOOKUP(RIGHT(LEFT($A570,4),2)*1,怪物形象分配!$A:$L,7,0)</f>
        <v>2</v>
      </c>
    </row>
    <row r="571" spans="1:6">
      <c r="A571">
        <v>1025073</v>
      </c>
      <c r="B571" s="21">
        <v>100025732</v>
      </c>
      <c r="C571">
        <f>VLOOKUP(RIGHT(LEFT($A571,4),2)*1,怪物形象分配!$A:$L,4,0)</f>
        <v>1500092</v>
      </c>
      <c r="D571">
        <f>VLOOKUP(RIGHT(LEFT($A571,4),2)*1,怪物形象分配!$A:$L,5,0)</f>
        <v>1500091</v>
      </c>
      <c r="E571">
        <f>VLOOKUP(RIGHT(LEFT($A571,4),2)*1,怪物形象分配!$A:$L,6,0)</f>
        <v>300029</v>
      </c>
      <c r="F571">
        <f>VLOOKUP(RIGHT(LEFT($A571,4),2)*1,怪物形象分配!$A:$L,7,0)</f>
        <v>2</v>
      </c>
    </row>
    <row r="572" spans="1:6">
      <c r="A572">
        <v>1025081</v>
      </c>
      <c r="B572" s="21">
        <v>100025812</v>
      </c>
      <c r="C572">
        <f>VLOOKUP(RIGHT(LEFT($A572,4),2)*1,怪物形象分配!$A:$L,4,0)</f>
        <v>1500092</v>
      </c>
      <c r="D572">
        <f>VLOOKUP(RIGHT(LEFT($A572,4),2)*1,怪物形象分配!$A:$L,5,0)</f>
        <v>1500091</v>
      </c>
      <c r="E572">
        <f>VLOOKUP(RIGHT(LEFT($A572,4),2)*1,怪物形象分配!$A:$L,6,0)</f>
        <v>300029</v>
      </c>
      <c r="F572">
        <f>VLOOKUP(RIGHT(LEFT($A572,4),2)*1,怪物形象分配!$A:$L,7,0)</f>
        <v>2</v>
      </c>
    </row>
    <row r="573" spans="1:6">
      <c r="A573" s="45">
        <v>1025082</v>
      </c>
      <c r="B573" s="21">
        <v>100025822</v>
      </c>
      <c r="C573">
        <f>VLOOKUP(RIGHT(LEFT($A573,4),2)*1,怪物形象分配!$A:$L,4,0)</f>
        <v>1500092</v>
      </c>
      <c r="D573">
        <f>VLOOKUP(RIGHT(LEFT($A573,4),2)*1,怪物形象分配!$A:$L,5,0)</f>
        <v>1500091</v>
      </c>
      <c r="E573">
        <f>VLOOKUP(RIGHT(LEFT($A573,4),2)*1,怪物形象分配!$A:$L,6,0)</f>
        <v>300029</v>
      </c>
      <c r="F573">
        <f>VLOOKUP(RIGHT(LEFT($A573,4),2)*1,怪物形象分配!$A:$L,7,0)</f>
        <v>2</v>
      </c>
    </row>
    <row r="574" spans="1:6">
      <c r="A574" s="45">
        <v>1025083</v>
      </c>
      <c r="B574" s="21">
        <v>100025832</v>
      </c>
      <c r="C574">
        <f>VLOOKUP(RIGHT(LEFT($A574,4),2)*1,怪物形象分配!$A:$L,4,0)</f>
        <v>1500092</v>
      </c>
      <c r="D574">
        <f>VLOOKUP(RIGHT(LEFT($A574,4),2)*1,怪物形象分配!$A:$L,5,0)</f>
        <v>1500091</v>
      </c>
      <c r="E574">
        <f>VLOOKUP(RIGHT(LEFT($A574,4),2)*1,怪物形象分配!$A:$L,6,0)</f>
        <v>300029</v>
      </c>
      <c r="F574">
        <f>VLOOKUP(RIGHT(LEFT($A574,4),2)*1,怪物形象分配!$A:$L,7,0)</f>
        <v>2</v>
      </c>
    </row>
    <row r="575" spans="1:6">
      <c r="A575">
        <v>1026011</v>
      </c>
      <c r="B575" s="21">
        <v>100026112</v>
      </c>
      <c r="C575">
        <f>VLOOKUP(RIGHT(LEFT($A575,4),2)*1,怪物形象分配!$A:$L,4,0)</f>
        <v>1500102</v>
      </c>
      <c r="D575">
        <f>VLOOKUP(RIGHT(LEFT($A575,4),2)*1,怪物形象分配!$A:$L,5,0)</f>
        <v>1500101</v>
      </c>
      <c r="E575">
        <f>VLOOKUP(RIGHT(LEFT($A575,4),2)*1,怪物形象分配!$A:$L,6,0)</f>
        <v>300030</v>
      </c>
      <c r="F575">
        <f>VLOOKUP(RIGHT(LEFT($A575,4),2)*1,怪物形象分配!$A:$L,7,0)</f>
        <v>4</v>
      </c>
    </row>
    <row r="576" spans="1:6">
      <c r="A576">
        <v>1026012</v>
      </c>
      <c r="B576" s="21">
        <v>100026122</v>
      </c>
      <c r="C576">
        <f>VLOOKUP(RIGHT(LEFT($A576,4),2)*1,怪物形象分配!$A:$L,4,0)</f>
        <v>1500102</v>
      </c>
      <c r="D576">
        <f>VLOOKUP(RIGHT(LEFT($A576,4),2)*1,怪物形象分配!$A:$L,5,0)</f>
        <v>1500101</v>
      </c>
      <c r="E576">
        <f>VLOOKUP(RIGHT(LEFT($A576,4),2)*1,怪物形象分配!$A:$L,6,0)</f>
        <v>300030</v>
      </c>
      <c r="F576">
        <f>VLOOKUP(RIGHT(LEFT($A576,4),2)*1,怪物形象分配!$A:$L,7,0)</f>
        <v>4</v>
      </c>
    </row>
    <row r="577" spans="1:6">
      <c r="A577">
        <v>1026013</v>
      </c>
      <c r="B577" s="21">
        <v>100026132</v>
      </c>
      <c r="C577">
        <f>VLOOKUP(RIGHT(LEFT($A577,4),2)*1,怪物形象分配!$A:$L,4,0)</f>
        <v>1500102</v>
      </c>
      <c r="D577">
        <f>VLOOKUP(RIGHT(LEFT($A577,4),2)*1,怪物形象分配!$A:$L,5,0)</f>
        <v>1500101</v>
      </c>
      <c r="E577">
        <f>VLOOKUP(RIGHT(LEFT($A577,4),2)*1,怪物形象分配!$A:$L,6,0)</f>
        <v>300030</v>
      </c>
      <c r="F577">
        <f>VLOOKUP(RIGHT(LEFT($A577,4),2)*1,怪物形象分配!$A:$L,7,0)</f>
        <v>4</v>
      </c>
    </row>
    <row r="578" spans="1:6">
      <c r="A578">
        <v>1026021</v>
      </c>
      <c r="B578" s="21">
        <v>100026212</v>
      </c>
      <c r="C578">
        <f>VLOOKUP(RIGHT(LEFT($A578,4),2)*1,怪物形象分配!$A:$L,4,0)</f>
        <v>1500102</v>
      </c>
      <c r="D578">
        <f>VLOOKUP(RIGHT(LEFT($A578,4),2)*1,怪物形象分配!$A:$L,5,0)</f>
        <v>1500101</v>
      </c>
      <c r="E578">
        <f>VLOOKUP(RIGHT(LEFT($A578,4),2)*1,怪物形象分配!$A:$L,6,0)</f>
        <v>300030</v>
      </c>
      <c r="F578">
        <f>VLOOKUP(RIGHT(LEFT($A578,4),2)*1,怪物形象分配!$A:$L,7,0)</f>
        <v>4</v>
      </c>
    </row>
    <row r="579" spans="1:6">
      <c r="A579">
        <v>1026022</v>
      </c>
      <c r="B579" s="21">
        <v>100026222</v>
      </c>
      <c r="C579">
        <f>VLOOKUP(RIGHT(LEFT($A579,4),2)*1,怪物形象分配!$A:$L,4,0)</f>
        <v>1500102</v>
      </c>
      <c r="D579">
        <f>VLOOKUP(RIGHT(LEFT($A579,4),2)*1,怪物形象分配!$A:$L,5,0)</f>
        <v>1500101</v>
      </c>
      <c r="E579">
        <f>VLOOKUP(RIGHT(LEFT($A579,4),2)*1,怪物形象分配!$A:$L,6,0)</f>
        <v>300030</v>
      </c>
      <c r="F579">
        <f>VLOOKUP(RIGHT(LEFT($A579,4),2)*1,怪物形象分配!$A:$L,7,0)</f>
        <v>4</v>
      </c>
    </row>
    <row r="580" spans="1:6">
      <c r="A580">
        <v>1026023</v>
      </c>
      <c r="B580" s="21">
        <v>100026232</v>
      </c>
      <c r="C580">
        <f>VLOOKUP(RIGHT(LEFT($A580,4),2)*1,怪物形象分配!$A:$L,4,0)</f>
        <v>1500102</v>
      </c>
      <c r="D580">
        <f>VLOOKUP(RIGHT(LEFT($A580,4),2)*1,怪物形象分配!$A:$L,5,0)</f>
        <v>1500101</v>
      </c>
      <c r="E580">
        <f>VLOOKUP(RIGHT(LEFT($A580,4),2)*1,怪物形象分配!$A:$L,6,0)</f>
        <v>300030</v>
      </c>
      <c r="F580">
        <f>VLOOKUP(RIGHT(LEFT($A580,4),2)*1,怪物形象分配!$A:$L,7,0)</f>
        <v>4</v>
      </c>
    </row>
    <row r="581" spans="1:6">
      <c r="A581">
        <v>1026031</v>
      </c>
      <c r="B581" s="21">
        <v>100026312</v>
      </c>
      <c r="C581">
        <f>VLOOKUP(RIGHT(LEFT($A581,4),2)*1,怪物形象分配!$A:$L,4,0)</f>
        <v>1500102</v>
      </c>
      <c r="D581">
        <f>VLOOKUP(RIGHT(LEFT($A581,4),2)*1,怪物形象分配!$A:$L,5,0)</f>
        <v>1500101</v>
      </c>
      <c r="E581">
        <f>VLOOKUP(RIGHT(LEFT($A581,4),2)*1,怪物形象分配!$A:$L,6,0)</f>
        <v>300030</v>
      </c>
      <c r="F581">
        <f>VLOOKUP(RIGHT(LEFT($A581,4),2)*1,怪物形象分配!$A:$L,7,0)</f>
        <v>4</v>
      </c>
    </row>
    <row r="582" spans="1:6">
      <c r="A582">
        <v>1026032</v>
      </c>
      <c r="B582" s="21">
        <v>100026322</v>
      </c>
      <c r="C582">
        <f>VLOOKUP(RIGHT(LEFT($A582,4),2)*1,怪物形象分配!$A:$L,4,0)</f>
        <v>1500102</v>
      </c>
      <c r="D582">
        <f>VLOOKUP(RIGHT(LEFT($A582,4),2)*1,怪物形象分配!$A:$L,5,0)</f>
        <v>1500101</v>
      </c>
      <c r="E582">
        <f>VLOOKUP(RIGHT(LEFT($A582,4),2)*1,怪物形象分配!$A:$L,6,0)</f>
        <v>300030</v>
      </c>
      <c r="F582">
        <f>VLOOKUP(RIGHT(LEFT($A582,4),2)*1,怪物形象分配!$A:$L,7,0)</f>
        <v>4</v>
      </c>
    </row>
    <row r="583" spans="1:6">
      <c r="A583">
        <v>1026033</v>
      </c>
      <c r="B583" s="21">
        <v>100026332</v>
      </c>
      <c r="C583">
        <f>VLOOKUP(RIGHT(LEFT($A583,4),2)*1,怪物形象分配!$A:$L,4,0)</f>
        <v>1500102</v>
      </c>
      <c r="D583">
        <f>VLOOKUP(RIGHT(LEFT($A583,4),2)*1,怪物形象分配!$A:$L,5,0)</f>
        <v>1500101</v>
      </c>
      <c r="E583">
        <f>VLOOKUP(RIGHT(LEFT($A583,4),2)*1,怪物形象分配!$A:$L,6,0)</f>
        <v>300030</v>
      </c>
      <c r="F583">
        <f>VLOOKUP(RIGHT(LEFT($A583,4),2)*1,怪物形象分配!$A:$L,7,0)</f>
        <v>4</v>
      </c>
    </row>
    <row r="584" spans="1:6">
      <c r="A584">
        <v>1026041</v>
      </c>
      <c r="B584" s="21">
        <v>100026412</v>
      </c>
      <c r="C584">
        <f>VLOOKUP(RIGHT(LEFT($A584,4),2)*1,怪物形象分配!$A:$L,4,0)</f>
        <v>1500102</v>
      </c>
      <c r="D584">
        <f>VLOOKUP(RIGHT(LEFT($A584,4),2)*1,怪物形象分配!$A:$L,5,0)</f>
        <v>1500101</v>
      </c>
      <c r="E584">
        <f>VLOOKUP(RIGHT(LEFT($A584,4),2)*1,怪物形象分配!$A:$L,6,0)</f>
        <v>300030</v>
      </c>
      <c r="F584">
        <f>VLOOKUP(RIGHT(LEFT($A584,4),2)*1,怪物形象分配!$A:$L,7,0)</f>
        <v>4</v>
      </c>
    </row>
    <row r="585" spans="1:6">
      <c r="A585">
        <v>1026042</v>
      </c>
      <c r="B585" s="21">
        <v>100026422</v>
      </c>
      <c r="C585">
        <f>VLOOKUP(RIGHT(LEFT($A585,4),2)*1,怪物形象分配!$A:$L,4,0)</f>
        <v>1500102</v>
      </c>
      <c r="D585">
        <f>VLOOKUP(RIGHT(LEFT($A585,4),2)*1,怪物形象分配!$A:$L,5,0)</f>
        <v>1500101</v>
      </c>
      <c r="E585">
        <f>VLOOKUP(RIGHT(LEFT($A585,4),2)*1,怪物形象分配!$A:$L,6,0)</f>
        <v>300030</v>
      </c>
      <c r="F585">
        <f>VLOOKUP(RIGHT(LEFT($A585,4),2)*1,怪物形象分配!$A:$L,7,0)</f>
        <v>4</v>
      </c>
    </row>
    <row r="586" spans="1:6">
      <c r="A586">
        <v>1026043</v>
      </c>
      <c r="B586" s="21">
        <v>100026432</v>
      </c>
      <c r="C586">
        <f>VLOOKUP(RIGHT(LEFT($A586,4),2)*1,怪物形象分配!$A:$L,4,0)</f>
        <v>1500102</v>
      </c>
      <c r="D586">
        <f>VLOOKUP(RIGHT(LEFT($A586,4),2)*1,怪物形象分配!$A:$L,5,0)</f>
        <v>1500101</v>
      </c>
      <c r="E586">
        <f>VLOOKUP(RIGHT(LEFT($A586,4),2)*1,怪物形象分配!$A:$L,6,0)</f>
        <v>300030</v>
      </c>
      <c r="F586">
        <f>VLOOKUP(RIGHT(LEFT($A586,4),2)*1,怪物形象分配!$A:$L,7,0)</f>
        <v>4</v>
      </c>
    </row>
    <row r="587" spans="1:6">
      <c r="A587">
        <v>1026051</v>
      </c>
      <c r="B587" s="21">
        <v>100026512</v>
      </c>
      <c r="C587">
        <f>VLOOKUP(RIGHT(LEFT($A587,4),2)*1,怪物形象分配!$A:$L,4,0)</f>
        <v>1500102</v>
      </c>
      <c r="D587">
        <f>VLOOKUP(RIGHT(LEFT($A587,4),2)*1,怪物形象分配!$A:$L,5,0)</f>
        <v>1500101</v>
      </c>
      <c r="E587">
        <f>VLOOKUP(RIGHT(LEFT($A587,4),2)*1,怪物形象分配!$A:$L,6,0)</f>
        <v>300030</v>
      </c>
      <c r="F587">
        <f>VLOOKUP(RIGHT(LEFT($A587,4),2)*1,怪物形象分配!$A:$L,7,0)</f>
        <v>4</v>
      </c>
    </row>
    <row r="588" spans="1:6">
      <c r="A588">
        <v>1026052</v>
      </c>
      <c r="B588" s="21">
        <v>100026522</v>
      </c>
      <c r="C588">
        <f>VLOOKUP(RIGHT(LEFT($A588,4),2)*1,怪物形象分配!$A:$L,4,0)</f>
        <v>1500102</v>
      </c>
      <c r="D588">
        <f>VLOOKUP(RIGHT(LEFT($A588,4),2)*1,怪物形象分配!$A:$L,5,0)</f>
        <v>1500101</v>
      </c>
      <c r="E588">
        <f>VLOOKUP(RIGHT(LEFT($A588,4),2)*1,怪物形象分配!$A:$L,6,0)</f>
        <v>300030</v>
      </c>
      <c r="F588">
        <f>VLOOKUP(RIGHT(LEFT($A588,4),2)*1,怪物形象分配!$A:$L,7,0)</f>
        <v>4</v>
      </c>
    </row>
    <row r="589" spans="1:6">
      <c r="A589">
        <v>1026053</v>
      </c>
      <c r="B589" s="21">
        <v>100026532</v>
      </c>
      <c r="C589">
        <f>VLOOKUP(RIGHT(LEFT($A589,4),2)*1,怪物形象分配!$A:$L,4,0)</f>
        <v>1500102</v>
      </c>
      <c r="D589">
        <f>VLOOKUP(RIGHT(LEFT($A589,4),2)*1,怪物形象分配!$A:$L,5,0)</f>
        <v>1500101</v>
      </c>
      <c r="E589">
        <f>VLOOKUP(RIGHT(LEFT($A589,4),2)*1,怪物形象分配!$A:$L,6,0)</f>
        <v>300030</v>
      </c>
      <c r="F589">
        <f>VLOOKUP(RIGHT(LEFT($A589,4),2)*1,怪物形象分配!$A:$L,7,0)</f>
        <v>4</v>
      </c>
    </row>
    <row r="590" spans="1:6">
      <c r="A590">
        <v>1026061</v>
      </c>
      <c r="B590" s="21">
        <v>100026612</v>
      </c>
      <c r="C590">
        <f>VLOOKUP(RIGHT(LEFT($A590,4),2)*1,怪物形象分配!$A:$L,4,0)</f>
        <v>1500102</v>
      </c>
      <c r="D590">
        <f>VLOOKUP(RIGHT(LEFT($A590,4),2)*1,怪物形象分配!$A:$L,5,0)</f>
        <v>1500101</v>
      </c>
      <c r="E590">
        <f>VLOOKUP(RIGHT(LEFT($A590,4),2)*1,怪物形象分配!$A:$L,6,0)</f>
        <v>300030</v>
      </c>
      <c r="F590">
        <f>VLOOKUP(RIGHT(LEFT($A590,4),2)*1,怪物形象分配!$A:$L,7,0)</f>
        <v>4</v>
      </c>
    </row>
    <row r="591" spans="1:6">
      <c r="A591">
        <v>1026062</v>
      </c>
      <c r="B591" s="21">
        <v>100026622</v>
      </c>
      <c r="C591">
        <f>VLOOKUP(RIGHT(LEFT($A591,4),2)*1,怪物形象分配!$A:$L,4,0)</f>
        <v>1500102</v>
      </c>
      <c r="D591">
        <f>VLOOKUP(RIGHT(LEFT($A591,4),2)*1,怪物形象分配!$A:$L,5,0)</f>
        <v>1500101</v>
      </c>
      <c r="E591">
        <f>VLOOKUP(RIGHT(LEFT($A591,4),2)*1,怪物形象分配!$A:$L,6,0)</f>
        <v>300030</v>
      </c>
      <c r="F591">
        <f>VLOOKUP(RIGHT(LEFT($A591,4),2)*1,怪物形象分配!$A:$L,7,0)</f>
        <v>4</v>
      </c>
    </row>
    <row r="592" spans="1:6">
      <c r="A592">
        <v>1026063</v>
      </c>
      <c r="B592" s="21">
        <v>100026632</v>
      </c>
      <c r="C592">
        <f>VLOOKUP(RIGHT(LEFT($A592,4),2)*1,怪物形象分配!$A:$L,4,0)</f>
        <v>1500102</v>
      </c>
      <c r="D592">
        <f>VLOOKUP(RIGHT(LEFT($A592,4),2)*1,怪物形象分配!$A:$L,5,0)</f>
        <v>1500101</v>
      </c>
      <c r="E592">
        <f>VLOOKUP(RIGHT(LEFT($A592,4),2)*1,怪物形象分配!$A:$L,6,0)</f>
        <v>300030</v>
      </c>
      <c r="F592">
        <f>VLOOKUP(RIGHT(LEFT($A592,4),2)*1,怪物形象分配!$A:$L,7,0)</f>
        <v>4</v>
      </c>
    </row>
    <row r="593" spans="1:6">
      <c r="A593">
        <v>1026071</v>
      </c>
      <c r="B593" s="21">
        <v>100026712</v>
      </c>
      <c r="C593">
        <f>VLOOKUP(RIGHT(LEFT($A593,4),2)*1,怪物形象分配!$A:$L,4,0)</f>
        <v>1500102</v>
      </c>
      <c r="D593">
        <f>VLOOKUP(RIGHT(LEFT($A593,4),2)*1,怪物形象分配!$A:$L,5,0)</f>
        <v>1500101</v>
      </c>
      <c r="E593">
        <f>VLOOKUP(RIGHT(LEFT($A593,4),2)*1,怪物形象分配!$A:$L,6,0)</f>
        <v>300030</v>
      </c>
      <c r="F593">
        <f>VLOOKUP(RIGHT(LEFT($A593,4),2)*1,怪物形象分配!$A:$L,7,0)</f>
        <v>4</v>
      </c>
    </row>
    <row r="594" spans="1:6">
      <c r="A594">
        <v>1026072</v>
      </c>
      <c r="B594" s="21">
        <v>100026722</v>
      </c>
      <c r="C594">
        <f>VLOOKUP(RIGHT(LEFT($A594,4),2)*1,怪物形象分配!$A:$L,4,0)</f>
        <v>1500102</v>
      </c>
      <c r="D594">
        <f>VLOOKUP(RIGHT(LEFT($A594,4),2)*1,怪物形象分配!$A:$L,5,0)</f>
        <v>1500101</v>
      </c>
      <c r="E594">
        <f>VLOOKUP(RIGHT(LEFT($A594,4),2)*1,怪物形象分配!$A:$L,6,0)</f>
        <v>300030</v>
      </c>
      <c r="F594">
        <f>VLOOKUP(RIGHT(LEFT($A594,4),2)*1,怪物形象分配!$A:$L,7,0)</f>
        <v>4</v>
      </c>
    </row>
    <row r="595" spans="1:6">
      <c r="A595">
        <v>1026073</v>
      </c>
      <c r="B595" s="21">
        <v>100026732</v>
      </c>
      <c r="C595">
        <f>VLOOKUP(RIGHT(LEFT($A595,4),2)*1,怪物形象分配!$A:$L,4,0)</f>
        <v>1500102</v>
      </c>
      <c r="D595">
        <f>VLOOKUP(RIGHT(LEFT($A595,4),2)*1,怪物形象分配!$A:$L,5,0)</f>
        <v>1500101</v>
      </c>
      <c r="E595">
        <f>VLOOKUP(RIGHT(LEFT($A595,4),2)*1,怪物形象分配!$A:$L,6,0)</f>
        <v>300030</v>
      </c>
      <c r="F595">
        <f>VLOOKUP(RIGHT(LEFT($A595,4),2)*1,怪物形象分配!$A:$L,7,0)</f>
        <v>4</v>
      </c>
    </row>
    <row r="596" spans="1:6">
      <c r="A596">
        <v>1026081</v>
      </c>
      <c r="B596" s="21">
        <v>100026812</v>
      </c>
      <c r="C596">
        <f>VLOOKUP(RIGHT(LEFT($A596,4),2)*1,怪物形象分配!$A:$L,4,0)</f>
        <v>1500102</v>
      </c>
      <c r="D596">
        <f>VLOOKUP(RIGHT(LEFT($A596,4),2)*1,怪物形象分配!$A:$L,5,0)</f>
        <v>1500101</v>
      </c>
      <c r="E596">
        <f>VLOOKUP(RIGHT(LEFT($A596,4),2)*1,怪物形象分配!$A:$L,6,0)</f>
        <v>300030</v>
      </c>
      <c r="F596">
        <f>VLOOKUP(RIGHT(LEFT($A596,4),2)*1,怪物形象分配!$A:$L,7,0)</f>
        <v>4</v>
      </c>
    </row>
    <row r="597" spans="1:6">
      <c r="A597" s="45">
        <v>1026082</v>
      </c>
      <c r="B597" s="21">
        <v>100026822</v>
      </c>
      <c r="C597">
        <f>VLOOKUP(RIGHT(LEFT($A597,4),2)*1,怪物形象分配!$A:$L,4,0)</f>
        <v>1500102</v>
      </c>
      <c r="D597">
        <f>VLOOKUP(RIGHT(LEFT($A597,4),2)*1,怪物形象分配!$A:$L,5,0)</f>
        <v>1500101</v>
      </c>
      <c r="E597">
        <f>VLOOKUP(RIGHT(LEFT($A597,4),2)*1,怪物形象分配!$A:$L,6,0)</f>
        <v>300030</v>
      </c>
      <c r="F597">
        <f>VLOOKUP(RIGHT(LEFT($A597,4),2)*1,怪物形象分配!$A:$L,7,0)</f>
        <v>4</v>
      </c>
    </row>
    <row r="598" spans="1:6">
      <c r="A598" s="45">
        <v>1026083</v>
      </c>
      <c r="B598" s="21">
        <v>100026832</v>
      </c>
      <c r="C598">
        <f>VLOOKUP(RIGHT(LEFT($A598,4),2)*1,怪物形象分配!$A:$L,4,0)</f>
        <v>1500102</v>
      </c>
      <c r="D598">
        <f>VLOOKUP(RIGHT(LEFT($A598,4),2)*1,怪物形象分配!$A:$L,5,0)</f>
        <v>1500101</v>
      </c>
      <c r="E598">
        <f>VLOOKUP(RIGHT(LEFT($A598,4),2)*1,怪物形象分配!$A:$L,6,0)</f>
        <v>300030</v>
      </c>
      <c r="F598">
        <f>VLOOKUP(RIGHT(LEFT($A598,4),2)*1,怪物形象分配!$A:$L,7,0)</f>
        <v>4</v>
      </c>
    </row>
    <row r="599" spans="1:6">
      <c r="A599">
        <v>1027011</v>
      </c>
      <c r="B599" s="21">
        <v>100027112</v>
      </c>
      <c r="C599">
        <f>VLOOKUP(RIGHT(LEFT($A599,4),2)*1,怪物形象分配!$A:$L,4,0)</f>
        <v>1500082</v>
      </c>
      <c r="D599">
        <f>VLOOKUP(RIGHT(LEFT($A599,4),2)*1,怪物形象分配!$A:$L,5,0)</f>
        <v>1500081</v>
      </c>
      <c r="E599">
        <f>VLOOKUP(RIGHT(LEFT($A599,4),2)*1,怪物形象分配!$A:$L,6,0)</f>
        <v>300026</v>
      </c>
      <c r="F599">
        <f>VLOOKUP(RIGHT(LEFT($A599,4),2)*1,怪物形象分配!$A:$L,7,0)</f>
        <v>1</v>
      </c>
    </row>
    <row r="600" spans="1:6">
      <c r="A600">
        <v>1027012</v>
      </c>
      <c r="B600" s="21">
        <v>100027122</v>
      </c>
      <c r="C600">
        <f>VLOOKUP(RIGHT(LEFT($A600,4),2)*1,怪物形象分配!$A:$L,4,0)</f>
        <v>1500082</v>
      </c>
      <c r="D600">
        <f>VLOOKUP(RIGHT(LEFT($A600,4),2)*1,怪物形象分配!$A:$L,5,0)</f>
        <v>1500081</v>
      </c>
      <c r="E600">
        <f>VLOOKUP(RIGHT(LEFT($A600,4),2)*1,怪物形象分配!$A:$L,6,0)</f>
        <v>300026</v>
      </c>
      <c r="F600">
        <f>VLOOKUP(RIGHT(LEFT($A600,4),2)*1,怪物形象分配!$A:$L,7,0)</f>
        <v>1</v>
      </c>
    </row>
    <row r="601" spans="1:6">
      <c r="A601">
        <v>1027013</v>
      </c>
      <c r="B601" s="21">
        <v>100027132</v>
      </c>
      <c r="C601">
        <f>VLOOKUP(RIGHT(LEFT($A601,4),2)*1,怪物形象分配!$A:$L,4,0)</f>
        <v>1500082</v>
      </c>
      <c r="D601">
        <f>VLOOKUP(RIGHT(LEFT($A601,4),2)*1,怪物形象分配!$A:$L,5,0)</f>
        <v>1500081</v>
      </c>
      <c r="E601">
        <f>VLOOKUP(RIGHT(LEFT($A601,4),2)*1,怪物形象分配!$A:$L,6,0)</f>
        <v>300026</v>
      </c>
      <c r="F601">
        <f>VLOOKUP(RIGHT(LEFT($A601,4),2)*1,怪物形象分配!$A:$L,7,0)</f>
        <v>1</v>
      </c>
    </row>
    <row r="602" spans="1:6">
      <c r="A602">
        <v>1027021</v>
      </c>
      <c r="B602" s="21">
        <v>100027212</v>
      </c>
      <c r="C602">
        <f>VLOOKUP(RIGHT(LEFT($A602,4),2)*1,怪物形象分配!$A:$L,4,0)</f>
        <v>1500082</v>
      </c>
      <c r="D602">
        <f>VLOOKUP(RIGHT(LEFT($A602,4),2)*1,怪物形象分配!$A:$L,5,0)</f>
        <v>1500081</v>
      </c>
      <c r="E602">
        <f>VLOOKUP(RIGHT(LEFT($A602,4),2)*1,怪物形象分配!$A:$L,6,0)</f>
        <v>300026</v>
      </c>
      <c r="F602">
        <f>VLOOKUP(RIGHT(LEFT($A602,4),2)*1,怪物形象分配!$A:$L,7,0)</f>
        <v>1</v>
      </c>
    </row>
    <row r="603" spans="1:6">
      <c r="A603">
        <v>1027022</v>
      </c>
      <c r="B603" s="21">
        <v>100027222</v>
      </c>
      <c r="C603">
        <f>VLOOKUP(RIGHT(LEFT($A603,4),2)*1,怪物形象分配!$A:$L,4,0)</f>
        <v>1500082</v>
      </c>
      <c r="D603">
        <f>VLOOKUP(RIGHT(LEFT($A603,4),2)*1,怪物形象分配!$A:$L,5,0)</f>
        <v>1500081</v>
      </c>
      <c r="E603">
        <f>VLOOKUP(RIGHT(LEFT($A603,4),2)*1,怪物形象分配!$A:$L,6,0)</f>
        <v>300026</v>
      </c>
      <c r="F603">
        <f>VLOOKUP(RIGHT(LEFT($A603,4),2)*1,怪物形象分配!$A:$L,7,0)</f>
        <v>1</v>
      </c>
    </row>
    <row r="604" spans="1:6">
      <c r="A604">
        <v>1027023</v>
      </c>
      <c r="B604" s="21">
        <v>100027232</v>
      </c>
      <c r="C604">
        <f>VLOOKUP(RIGHT(LEFT($A604,4),2)*1,怪物形象分配!$A:$L,4,0)</f>
        <v>1500082</v>
      </c>
      <c r="D604">
        <f>VLOOKUP(RIGHT(LEFT($A604,4),2)*1,怪物形象分配!$A:$L,5,0)</f>
        <v>1500081</v>
      </c>
      <c r="E604">
        <f>VLOOKUP(RIGHT(LEFT($A604,4),2)*1,怪物形象分配!$A:$L,6,0)</f>
        <v>300026</v>
      </c>
      <c r="F604">
        <f>VLOOKUP(RIGHT(LEFT($A604,4),2)*1,怪物形象分配!$A:$L,7,0)</f>
        <v>1</v>
      </c>
    </row>
    <row r="605" spans="1:6">
      <c r="A605">
        <v>1027031</v>
      </c>
      <c r="B605" s="21">
        <v>100027312</v>
      </c>
      <c r="C605">
        <f>VLOOKUP(RIGHT(LEFT($A605,4),2)*1,怪物形象分配!$A:$L,4,0)</f>
        <v>1500082</v>
      </c>
      <c r="D605">
        <f>VLOOKUP(RIGHT(LEFT($A605,4),2)*1,怪物形象分配!$A:$L,5,0)</f>
        <v>1500081</v>
      </c>
      <c r="E605">
        <f>VLOOKUP(RIGHT(LEFT($A605,4),2)*1,怪物形象分配!$A:$L,6,0)</f>
        <v>300026</v>
      </c>
      <c r="F605">
        <f>VLOOKUP(RIGHT(LEFT($A605,4),2)*1,怪物形象分配!$A:$L,7,0)</f>
        <v>1</v>
      </c>
    </row>
    <row r="606" spans="1:6">
      <c r="A606">
        <v>1027032</v>
      </c>
      <c r="B606" s="21">
        <v>100027322</v>
      </c>
      <c r="C606">
        <f>VLOOKUP(RIGHT(LEFT($A606,4),2)*1,怪物形象分配!$A:$L,4,0)</f>
        <v>1500082</v>
      </c>
      <c r="D606">
        <f>VLOOKUP(RIGHT(LEFT($A606,4),2)*1,怪物形象分配!$A:$L,5,0)</f>
        <v>1500081</v>
      </c>
      <c r="E606">
        <f>VLOOKUP(RIGHT(LEFT($A606,4),2)*1,怪物形象分配!$A:$L,6,0)</f>
        <v>300026</v>
      </c>
      <c r="F606">
        <f>VLOOKUP(RIGHT(LEFT($A606,4),2)*1,怪物形象分配!$A:$L,7,0)</f>
        <v>1</v>
      </c>
    </row>
    <row r="607" spans="1:6">
      <c r="A607">
        <v>1027033</v>
      </c>
      <c r="B607" s="21">
        <v>100027332</v>
      </c>
      <c r="C607">
        <f>VLOOKUP(RIGHT(LEFT($A607,4),2)*1,怪物形象分配!$A:$L,4,0)</f>
        <v>1500082</v>
      </c>
      <c r="D607">
        <f>VLOOKUP(RIGHT(LEFT($A607,4),2)*1,怪物形象分配!$A:$L,5,0)</f>
        <v>1500081</v>
      </c>
      <c r="E607">
        <f>VLOOKUP(RIGHT(LEFT($A607,4),2)*1,怪物形象分配!$A:$L,6,0)</f>
        <v>300026</v>
      </c>
      <c r="F607">
        <f>VLOOKUP(RIGHT(LEFT($A607,4),2)*1,怪物形象分配!$A:$L,7,0)</f>
        <v>1</v>
      </c>
    </row>
    <row r="608" spans="1:6">
      <c r="A608">
        <v>1027041</v>
      </c>
      <c r="B608" s="21">
        <v>100027412</v>
      </c>
      <c r="C608">
        <f>VLOOKUP(RIGHT(LEFT($A608,4),2)*1,怪物形象分配!$A:$L,4,0)</f>
        <v>1500082</v>
      </c>
      <c r="D608">
        <f>VLOOKUP(RIGHT(LEFT($A608,4),2)*1,怪物形象分配!$A:$L,5,0)</f>
        <v>1500081</v>
      </c>
      <c r="E608">
        <f>VLOOKUP(RIGHT(LEFT($A608,4),2)*1,怪物形象分配!$A:$L,6,0)</f>
        <v>300026</v>
      </c>
      <c r="F608">
        <f>VLOOKUP(RIGHT(LEFT($A608,4),2)*1,怪物形象分配!$A:$L,7,0)</f>
        <v>1</v>
      </c>
    </row>
    <row r="609" spans="1:6">
      <c r="A609">
        <v>1027042</v>
      </c>
      <c r="B609" s="21">
        <v>100027422</v>
      </c>
      <c r="C609">
        <f>VLOOKUP(RIGHT(LEFT($A609,4),2)*1,怪物形象分配!$A:$L,4,0)</f>
        <v>1500082</v>
      </c>
      <c r="D609">
        <f>VLOOKUP(RIGHT(LEFT($A609,4),2)*1,怪物形象分配!$A:$L,5,0)</f>
        <v>1500081</v>
      </c>
      <c r="E609">
        <f>VLOOKUP(RIGHT(LEFT($A609,4),2)*1,怪物形象分配!$A:$L,6,0)</f>
        <v>300026</v>
      </c>
      <c r="F609">
        <f>VLOOKUP(RIGHT(LEFT($A609,4),2)*1,怪物形象分配!$A:$L,7,0)</f>
        <v>1</v>
      </c>
    </row>
    <row r="610" spans="1:6">
      <c r="A610">
        <v>1027043</v>
      </c>
      <c r="B610" s="21">
        <v>100027432</v>
      </c>
      <c r="C610">
        <f>VLOOKUP(RIGHT(LEFT($A610,4),2)*1,怪物形象分配!$A:$L,4,0)</f>
        <v>1500082</v>
      </c>
      <c r="D610">
        <f>VLOOKUP(RIGHT(LEFT($A610,4),2)*1,怪物形象分配!$A:$L,5,0)</f>
        <v>1500081</v>
      </c>
      <c r="E610">
        <f>VLOOKUP(RIGHT(LEFT($A610,4),2)*1,怪物形象分配!$A:$L,6,0)</f>
        <v>300026</v>
      </c>
      <c r="F610">
        <f>VLOOKUP(RIGHT(LEFT($A610,4),2)*1,怪物形象分配!$A:$L,7,0)</f>
        <v>1</v>
      </c>
    </row>
    <row r="611" spans="1:6">
      <c r="A611">
        <v>1027051</v>
      </c>
      <c r="B611" s="21">
        <v>100027512</v>
      </c>
      <c r="C611">
        <f>VLOOKUP(RIGHT(LEFT($A611,4),2)*1,怪物形象分配!$A:$L,4,0)</f>
        <v>1500082</v>
      </c>
      <c r="D611">
        <f>VLOOKUP(RIGHT(LEFT($A611,4),2)*1,怪物形象分配!$A:$L,5,0)</f>
        <v>1500081</v>
      </c>
      <c r="E611">
        <f>VLOOKUP(RIGHT(LEFT($A611,4),2)*1,怪物形象分配!$A:$L,6,0)</f>
        <v>300026</v>
      </c>
      <c r="F611">
        <f>VLOOKUP(RIGHT(LEFT($A611,4),2)*1,怪物形象分配!$A:$L,7,0)</f>
        <v>1</v>
      </c>
    </row>
    <row r="612" spans="1:6">
      <c r="A612">
        <v>1027052</v>
      </c>
      <c r="B612" s="21">
        <v>100027522</v>
      </c>
      <c r="C612">
        <f>VLOOKUP(RIGHT(LEFT($A612,4),2)*1,怪物形象分配!$A:$L,4,0)</f>
        <v>1500082</v>
      </c>
      <c r="D612">
        <f>VLOOKUP(RIGHT(LEFT($A612,4),2)*1,怪物形象分配!$A:$L,5,0)</f>
        <v>1500081</v>
      </c>
      <c r="E612">
        <f>VLOOKUP(RIGHT(LEFT($A612,4),2)*1,怪物形象分配!$A:$L,6,0)</f>
        <v>300026</v>
      </c>
      <c r="F612">
        <f>VLOOKUP(RIGHT(LEFT($A612,4),2)*1,怪物形象分配!$A:$L,7,0)</f>
        <v>1</v>
      </c>
    </row>
    <row r="613" spans="1:6">
      <c r="A613">
        <v>1027053</v>
      </c>
      <c r="B613" s="21">
        <v>100027532</v>
      </c>
      <c r="C613">
        <f>VLOOKUP(RIGHT(LEFT($A613,4),2)*1,怪物形象分配!$A:$L,4,0)</f>
        <v>1500082</v>
      </c>
      <c r="D613">
        <f>VLOOKUP(RIGHT(LEFT($A613,4),2)*1,怪物形象分配!$A:$L,5,0)</f>
        <v>1500081</v>
      </c>
      <c r="E613">
        <f>VLOOKUP(RIGHT(LEFT($A613,4),2)*1,怪物形象分配!$A:$L,6,0)</f>
        <v>300026</v>
      </c>
      <c r="F613">
        <f>VLOOKUP(RIGHT(LEFT($A613,4),2)*1,怪物形象分配!$A:$L,7,0)</f>
        <v>1</v>
      </c>
    </row>
    <row r="614" spans="1:6">
      <c r="A614">
        <v>1027061</v>
      </c>
      <c r="B614" s="21">
        <v>100027612</v>
      </c>
      <c r="C614">
        <f>VLOOKUP(RIGHT(LEFT($A614,4),2)*1,怪物形象分配!$A:$L,4,0)</f>
        <v>1500082</v>
      </c>
      <c r="D614">
        <f>VLOOKUP(RIGHT(LEFT($A614,4),2)*1,怪物形象分配!$A:$L,5,0)</f>
        <v>1500081</v>
      </c>
      <c r="E614">
        <f>VLOOKUP(RIGHT(LEFT($A614,4),2)*1,怪物形象分配!$A:$L,6,0)</f>
        <v>300026</v>
      </c>
      <c r="F614">
        <f>VLOOKUP(RIGHT(LEFT($A614,4),2)*1,怪物形象分配!$A:$L,7,0)</f>
        <v>1</v>
      </c>
    </row>
    <row r="615" spans="1:6">
      <c r="A615">
        <v>1027062</v>
      </c>
      <c r="B615" s="21">
        <v>100027622</v>
      </c>
      <c r="C615">
        <f>VLOOKUP(RIGHT(LEFT($A615,4),2)*1,怪物形象分配!$A:$L,4,0)</f>
        <v>1500082</v>
      </c>
      <c r="D615">
        <f>VLOOKUP(RIGHT(LEFT($A615,4),2)*1,怪物形象分配!$A:$L,5,0)</f>
        <v>1500081</v>
      </c>
      <c r="E615">
        <f>VLOOKUP(RIGHT(LEFT($A615,4),2)*1,怪物形象分配!$A:$L,6,0)</f>
        <v>300026</v>
      </c>
      <c r="F615">
        <f>VLOOKUP(RIGHT(LEFT($A615,4),2)*1,怪物形象分配!$A:$L,7,0)</f>
        <v>1</v>
      </c>
    </row>
    <row r="616" spans="1:6">
      <c r="A616">
        <v>1027063</v>
      </c>
      <c r="B616" s="21">
        <v>100027632</v>
      </c>
      <c r="C616">
        <f>VLOOKUP(RIGHT(LEFT($A616,4),2)*1,怪物形象分配!$A:$L,4,0)</f>
        <v>1500082</v>
      </c>
      <c r="D616">
        <f>VLOOKUP(RIGHT(LEFT($A616,4),2)*1,怪物形象分配!$A:$L,5,0)</f>
        <v>1500081</v>
      </c>
      <c r="E616">
        <f>VLOOKUP(RIGHT(LEFT($A616,4),2)*1,怪物形象分配!$A:$L,6,0)</f>
        <v>300026</v>
      </c>
      <c r="F616">
        <f>VLOOKUP(RIGHT(LEFT($A616,4),2)*1,怪物形象分配!$A:$L,7,0)</f>
        <v>1</v>
      </c>
    </row>
    <row r="617" spans="1:6">
      <c r="A617">
        <v>1027071</v>
      </c>
      <c r="B617" s="21">
        <v>100027712</v>
      </c>
      <c r="C617">
        <f>VLOOKUP(RIGHT(LEFT($A617,4),2)*1,怪物形象分配!$A:$L,4,0)</f>
        <v>1500082</v>
      </c>
      <c r="D617">
        <f>VLOOKUP(RIGHT(LEFT($A617,4),2)*1,怪物形象分配!$A:$L,5,0)</f>
        <v>1500081</v>
      </c>
      <c r="E617">
        <f>VLOOKUP(RIGHT(LEFT($A617,4),2)*1,怪物形象分配!$A:$L,6,0)</f>
        <v>300026</v>
      </c>
      <c r="F617">
        <f>VLOOKUP(RIGHT(LEFT($A617,4),2)*1,怪物形象分配!$A:$L,7,0)</f>
        <v>1</v>
      </c>
    </row>
    <row r="618" spans="1:6">
      <c r="A618">
        <v>1027072</v>
      </c>
      <c r="B618" s="21">
        <v>100027722</v>
      </c>
      <c r="C618">
        <f>VLOOKUP(RIGHT(LEFT($A618,4),2)*1,怪物形象分配!$A:$L,4,0)</f>
        <v>1500082</v>
      </c>
      <c r="D618">
        <f>VLOOKUP(RIGHT(LEFT($A618,4),2)*1,怪物形象分配!$A:$L,5,0)</f>
        <v>1500081</v>
      </c>
      <c r="E618">
        <f>VLOOKUP(RIGHT(LEFT($A618,4),2)*1,怪物形象分配!$A:$L,6,0)</f>
        <v>300026</v>
      </c>
      <c r="F618">
        <f>VLOOKUP(RIGHT(LEFT($A618,4),2)*1,怪物形象分配!$A:$L,7,0)</f>
        <v>1</v>
      </c>
    </row>
    <row r="619" spans="1:6">
      <c r="A619">
        <v>1027073</v>
      </c>
      <c r="B619" s="21">
        <v>100027732</v>
      </c>
      <c r="C619">
        <f>VLOOKUP(RIGHT(LEFT($A619,4),2)*1,怪物形象分配!$A:$L,4,0)</f>
        <v>1500082</v>
      </c>
      <c r="D619">
        <f>VLOOKUP(RIGHT(LEFT($A619,4),2)*1,怪物形象分配!$A:$L,5,0)</f>
        <v>1500081</v>
      </c>
      <c r="E619">
        <f>VLOOKUP(RIGHT(LEFT($A619,4),2)*1,怪物形象分配!$A:$L,6,0)</f>
        <v>300026</v>
      </c>
      <c r="F619">
        <f>VLOOKUP(RIGHT(LEFT($A619,4),2)*1,怪物形象分配!$A:$L,7,0)</f>
        <v>1</v>
      </c>
    </row>
    <row r="620" spans="1:6">
      <c r="A620">
        <v>1027081</v>
      </c>
      <c r="B620" s="21">
        <v>100027812</v>
      </c>
      <c r="C620">
        <f>VLOOKUP(RIGHT(LEFT($A620,4),2)*1,怪物形象分配!$A:$L,4,0)</f>
        <v>1500082</v>
      </c>
      <c r="D620">
        <f>VLOOKUP(RIGHT(LEFT($A620,4),2)*1,怪物形象分配!$A:$L,5,0)</f>
        <v>1500081</v>
      </c>
      <c r="E620">
        <f>VLOOKUP(RIGHT(LEFT($A620,4),2)*1,怪物形象分配!$A:$L,6,0)</f>
        <v>300026</v>
      </c>
      <c r="F620">
        <f>VLOOKUP(RIGHT(LEFT($A620,4),2)*1,怪物形象分配!$A:$L,7,0)</f>
        <v>1</v>
      </c>
    </row>
    <row r="621" spans="1:6">
      <c r="A621" s="45">
        <v>1027082</v>
      </c>
      <c r="B621" s="21">
        <v>100027822</v>
      </c>
      <c r="C621">
        <f>VLOOKUP(RIGHT(LEFT($A621,4),2)*1,怪物形象分配!$A:$L,4,0)</f>
        <v>1500082</v>
      </c>
      <c r="D621">
        <f>VLOOKUP(RIGHT(LEFT($A621,4),2)*1,怪物形象分配!$A:$L,5,0)</f>
        <v>1500081</v>
      </c>
      <c r="E621">
        <f>VLOOKUP(RIGHT(LEFT($A621,4),2)*1,怪物形象分配!$A:$L,6,0)</f>
        <v>300026</v>
      </c>
      <c r="F621">
        <f>VLOOKUP(RIGHT(LEFT($A621,4),2)*1,怪物形象分配!$A:$L,7,0)</f>
        <v>1</v>
      </c>
    </row>
    <row r="622" spans="1:6">
      <c r="A622" s="45">
        <v>1027083</v>
      </c>
      <c r="B622" s="21">
        <v>100027832</v>
      </c>
      <c r="C622">
        <f>VLOOKUP(RIGHT(LEFT($A622,4),2)*1,怪物形象分配!$A:$L,4,0)</f>
        <v>1500082</v>
      </c>
      <c r="D622">
        <f>VLOOKUP(RIGHT(LEFT($A622,4),2)*1,怪物形象分配!$A:$L,5,0)</f>
        <v>1500081</v>
      </c>
      <c r="E622">
        <f>VLOOKUP(RIGHT(LEFT($A622,4),2)*1,怪物形象分配!$A:$L,6,0)</f>
        <v>300026</v>
      </c>
      <c r="F622">
        <f>VLOOKUP(RIGHT(LEFT($A622,4),2)*1,怪物形象分配!$A:$L,7,0)</f>
        <v>1</v>
      </c>
    </row>
    <row r="623" spans="1:6">
      <c r="A623">
        <v>1028011</v>
      </c>
      <c r="B623" s="21">
        <v>100028112</v>
      </c>
      <c r="C623">
        <f>VLOOKUP(RIGHT(LEFT($A623,4),2)*1,怪物形象分配!$A:$L,4,0)</f>
        <v>1500062</v>
      </c>
      <c r="D623">
        <f>VLOOKUP(RIGHT(LEFT($A623,4),2)*1,怪物形象分配!$A:$L,5,0)</f>
        <v>1500061</v>
      </c>
      <c r="E623">
        <f>VLOOKUP(RIGHT(LEFT($A623,4),2)*1,怪物形象分配!$A:$L,6,0)</f>
        <v>300027</v>
      </c>
      <c r="F623">
        <f>VLOOKUP(RIGHT(LEFT($A623,4),2)*1,怪物形象分配!$A:$L,7,0)</f>
        <v>1</v>
      </c>
    </row>
    <row r="624" spans="1:6">
      <c r="A624">
        <v>1028012</v>
      </c>
      <c r="B624" s="21">
        <v>100028122</v>
      </c>
      <c r="C624">
        <f>VLOOKUP(RIGHT(LEFT($A624,4),2)*1,怪物形象分配!$A:$L,4,0)</f>
        <v>1500062</v>
      </c>
      <c r="D624">
        <f>VLOOKUP(RIGHT(LEFT($A624,4),2)*1,怪物形象分配!$A:$L,5,0)</f>
        <v>1500061</v>
      </c>
      <c r="E624">
        <f>VLOOKUP(RIGHT(LEFT($A624,4),2)*1,怪物形象分配!$A:$L,6,0)</f>
        <v>300027</v>
      </c>
      <c r="F624">
        <f>VLOOKUP(RIGHT(LEFT($A624,4),2)*1,怪物形象分配!$A:$L,7,0)</f>
        <v>1</v>
      </c>
    </row>
    <row r="625" spans="1:6">
      <c r="A625">
        <v>1028013</v>
      </c>
      <c r="B625" s="21">
        <v>100028132</v>
      </c>
      <c r="C625">
        <f>VLOOKUP(RIGHT(LEFT($A625,4),2)*1,怪物形象分配!$A:$L,4,0)</f>
        <v>1500062</v>
      </c>
      <c r="D625">
        <f>VLOOKUP(RIGHT(LEFT($A625,4),2)*1,怪物形象分配!$A:$L,5,0)</f>
        <v>1500061</v>
      </c>
      <c r="E625">
        <f>VLOOKUP(RIGHT(LEFT($A625,4),2)*1,怪物形象分配!$A:$L,6,0)</f>
        <v>300027</v>
      </c>
      <c r="F625">
        <f>VLOOKUP(RIGHT(LEFT($A625,4),2)*1,怪物形象分配!$A:$L,7,0)</f>
        <v>1</v>
      </c>
    </row>
    <row r="626" spans="1:6">
      <c r="A626">
        <v>1028021</v>
      </c>
      <c r="B626" s="21">
        <v>100028212</v>
      </c>
      <c r="C626">
        <f>VLOOKUP(RIGHT(LEFT($A626,4),2)*1,怪物形象分配!$A:$L,4,0)</f>
        <v>1500062</v>
      </c>
      <c r="D626">
        <f>VLOOKUP(RIGHT(LEFT($A626,4),2)*1,怪物形象分配!$A:$L,5,0)</f>
        <v>1500061</v>
      </c>
      <c r="E626">
        <f>VLOOKUP(RIGHT(LEFT($A626,4),2)*1,怪物形象分配!$A:$L,6,0)</f>
        <v>300027</v>
      </c>
      <c r="F626">
        <f>VLOOKUP(RIGHT(LEFT($A626,4),2)*1,怪物形象分配!$A:$L,7,0)</f>
        <v>1</v>
      </c>
    </row>
    <row r="627" spans="1:6">
      <c r="A627">
        <v>1028022</v>
      </c>
      <c r="B627" s="21">
        <v>100028222</v>
      </c>
      <c r="C627">
        <f>VLOOKUP(RIGHT(LEFT($A627,4),2)*1,怪物形象分配!$A:$L,4,0)</f>
        <v>1500062</v>
      </c>
      <c r="D627">
        <f>VLOOKUP(RIGHT(LEFT($A627,4),2)*1,怪物形象分配!$A:$L,5,0)</f>
        <v>1500061</v>
      </c>
      <c r="E627">
        <f>VLOOKUP(RIGHT(LEFT($A627,4),2)*1,怪物形象分配!$A:$L,6,0)</f>
        <v>300027</v>
      </c>
      <c r="F627">
        <f>VLOOKUP(RIGHT(LEFT($A627,4),2)*1,怪物形象分配!$A:$L,7,0)</f>
        <v>1</v>
      </c>
    </row>
    <row r="628" spans="1:6">
      <c r="A628">
        <v>1028023</v>
      </c>
      <c r="B628" s="21">
        <v>100028232</v>
      </c>
      <c r="C628">
        <f>VLOOKUP(RIGHT(LEFT($A628,4),2)*1,怪物形象分配!$A:$L,4,0)</f>
        <v>1500062</v>
      </c>
      <c r="D628">
        <f>VLOOKUP(RIGHT(LEFT($A628,4),2)*1,怪物形象分配!$A:$L,5,0)</f>
        <v>1500061</v>
      </c>
      <c r="E628">
        <f>VLOOKUP(RIGHT(LEFT($A628,4),2)*1,怪物形象分配!$A:$L,6,0)</f>
        <v>300027</v>
      </c>
      <c r="F628">
        <f>VLOOKUP(RIGHT(LEFT($A628,4),2)*1,怪物形象分配!$A:$L,7,0)</f>
        <v>1</v>
      </c>
    </row>
    <row r="629" spans="1:6">
      <c r="A629">
        <v>1028031</v>
      </c>
      <c r="B629" s="21">
        <v>100028312</v>
      </c>
      <c r="C629">
        <f>VLOOKUP(RIGHT(LEFT($A629,4),2)*1,怪物形象分配!$A:$L,4,0)</f>
        <v>1500062</v>
      </c>
      <c r="D629">
        <f>VLOOKUP(RIGHT(LEFT($A629,4),2)*1,怪物形象分配!$A:$L,5,0)</f>
        <v>1500061</v>
      </c>
      <c r="E629">
        <f>VLOOKUP(RIGHT(LEFT($A629,4),2)*1,怪物形象分配!$A:$L,6,0)</f>
        <v>300027</v>
      </c>
      <c r="F629">
        <f>VLOOKUP(RIGHT(LEFT($A629,4),2)*1,怪物形象分配!$A:$L,7,0)</f>
        <v>1</v>
      </c>
    </row>
    <row r="630" spans="1:6">
      <c r="A630">
        <v>1028032</v>
      </c>
      <c r="B630" s="21">
        <v>100028322</v>
      </c>
      <c r="C630">
        <f>VLOOKUP(RIGHT(LEFT($A630,4),2)*1,怪物形象分配!$A:$L,4,0)</f>
        <v>1500062</v>
      </c>
      <c r="D630">
        <f>VLOOKUP(RIGHT(LEFT($A630,4),2)*1,怪物形象分配!$A:$L,5,0)</f>
        <v>1500061</v>
      </c>
      <c r="E630">
        <f>VLOOKUP(RIGHT(LEFT($A630,4),2)*1,怪物形象分配!$A:$L,6,0)</f>
        <v>300027</v>
      </c>
      <c r="F630">
        <f>VLOOKUP(RIGHT(LEFT($A630,4),2)*1,怪物形象分配!$A:$L,7,0)</f>
        <v>1</v>
      </c>
    </row>
    <row r="631" spans="1:6">
      <c r="A631">
        <v>1028033</v>
      </c>
      <c r="B631" s="21">
        <v>100028332</v>
      </c>
      <c r="C631">
        <f>VLOOKUP(RIGHT(LEFT($A631,4),2)*1,怪物形象分配!$A:$L,4,0)</f>
        <v>1500062</v>
      </c>
      <c r="D631">
        <f>VLOOKUP(RIGHT(LEFT($A631,4),2)*1,怪物形象分配!$A:$L,5,0)</f>
        <v>1500061</v>
      </c>
      <c r="E631">
        <f>VLOOKUP(RIGHT(LEFT($A631,4),2)*1,怪物形象分配!$A:$L,6,0)</f>
        <v>300027</v>
      </c>
      <c r="F631">
        <f>VLOOKUP(RIGHT(LEFT($A631,4),2)*1,怪物形象分配!$A:$L,7,0)</f>
        <v>1</v>
      </c>
    </row>
    <row r="632" spans="1:6">
      <c r="A632">
        <v>1028041</v>
      </c>
      <c r="B632" s="21">
        <v>100028412</v>
      </c>
      <c r="C632">
        <f>VLOOKUP(RIGHT(LEFT($A632,4),2)*1,怪物形象分配!$A:$L,4,0)</f>
        <v>1500062</v>
      </c>
      <c r="D632">
        <f>VLOOKUP(RIGHT(LEFT($A632,4),2)*1,怪物形象分配!$A:$L,5,0)</f>
        <v>1500061</v>
      </c>
      <c r="E632">
        <f>VLOOKUP(RIGHT(LEFT($A632,4),2)*1,怪物形象分配!$A:$L,6,0)</f>
        <v>300027</v>
      </c>
      <c r="F632">
        <f>VLOOKUP(RIGHT(LEFT($A632,4),2)*1,怪物形象分配!$A:$L,7,0)</f>
        <v>1</v>
      </c>
    </row>
    <row r="633" spans="1:6">
      <c r="A633">
        <v>1028042</v>
      </c>
      <c r="B633" s="21">
        <v>100028422</v>
      </c>
      <c r="C633">
        <f>VLOOKUP(RIGHT(LEFT($A633,4),2)*1,怪物形象分配!$A:$L,4,0)</f>
        <v>1500062</v>
      </c>
      <c r="D633">
        <f>VLOOKUP(RIGHT(LEFT($A633,4),2)*1,怪物形象分配!$A:$L,5,0)</f>
        <v>1500061</v>
      </c>
      <c r="E633">
        <f>VLOOKUP(RIGHT(LEFT($A633,4),2)*1,怪物形象分配!$A:$L,6,0)</f>
        <v>300027</v>
      </c>
      <c r="F633">
        <f>VLOOKUP(RIGHT(LEFT($A633,4),2)*1,怪物形象分配!$A:$L,7,0)</f>
        <v>1</v>
      </c>
    </row>
    <row r="634" spans="1:6">
      <c r="A634">
        <v>1028043</v>
      </c>
      <c r="B634" s="21">
        <v>100028432</v>
      </c>
      <c r="C634">
        <f>VLOOKUP(RIGHT(LEFT($A634,4),2)*1,怪物形象分配!$A:$L,4,0)</f>
        <v>1500062</v>
      </c>
      <c r="D634">
        <f>VLOOKUP(RIGHT(LEFT($A634,4),2)*1,怪物形象分配!$A:$L,5,0)</f>
        <v>1500061</v>
      </c>
      <c r="E634">
        <f>VLOOKUP(RIGHT(LEFT($A634,4),2)*1,怪物形象分配!$A:$L,6,0)</f>
        <v>300027</v>
      </c>
      <c r="F634">
        <f>VLOOKUP(RIGHT(LEFT($A634,4),2)*1,怪物形象分配!$A:$L,7,0)</f>
        <v>1</v>
      </c>
    </row>
    <row r="635" spans="1:6">
      <c r="A635">
        <v>1028051</v>
      </c>
      <c r="B635" s="21">
        <v>100028512</v>
      </c>
      <c r="C635">
        <f>VLOOKUP(RIGHT(LEFT($A635,4),2)*1,怪物形象分配!$A:$L,4,0)</f>
        <v>1500062</v>
      </c>
      <c r="D635">
        <f>VLOOKUP(RIGHT(LEFT($A635,4),2)*1,怪物形象分配!$A:$L,5,0)</f>
        <v>1500061</v>
      </c>
      <c r="E635">
        <f>VLOOKUP(RIGHT(LEFT($A635,4),2)*1,怪物形象分配!$A:$L,6,0)</f>
        <v>300027</v>
      </c>
      <c r="F635">
        <f>VLOOKUP(RIGHT(LEFT($A635,4),2)*1,怪物形象分配!$A:$L,7,0)</f>
        <v>1</v>
      </c>
    </row>
    <row r="636" spans="1:6">
      <c r="A636">
        <v>1028052</v>
      </c>
      <c r="B636" s="21">
        <v>100028522</v>
      </c>
      <c r="C636">
        <f>VLOOKUP(RIGHT(LEFT($A636,4),2)*1,怪物形象分配!$A:$L,4,0)</f>
        <v>1500062</v>
      </c>
      <c r="D636">
        <f>VLOOKUP(RIGHT(LEFT($A636,4),2)*1,怪物形象分配!$A:$L,5,0)</f>
        <v>1500061</v>
      </c>
      <c r="E636">
        <f>VLOOKUP(RIGHT(LEFT($A636,4),2)*1,怪物形象分配!$A:$L,6,0)</f>
        <v>300027</v>
      </c>
      <c r="F636">
        <f>VLOOKUP(RIGHT(LEFT($A636,4),2)*1,怪物形象分配!$A:$L,7,0)</f>
        <v>1</v>
      </c>
    </row>
    <row r="637" spans="1:6">
      <c r="A637">
        <v>1028053</v>
      </c>
      <c r="B637" s="21">
        <v>100028532</v>
      </c>
      <c r="C637">
        <f>VLOOKUP(RIGHT(LEFT($A637,4),2)*1,怪物形象分配!$A:$L,4,0)</f>
        <v>1500062</v>
      </c>
      <c r="D637">
        <f>VLOOKUP(RIGHT(LEFT($A637,4),2)*1,怪物形象分配!$A:$L,5,0)</f>
        <v>1500061</v>
      </c>
      <c r="E637">
        <f>VLOOKUP(RIGHT(LEFT($A637,4),2)*1,怪物形象分配!$A:$L,6,0)</f>
        <v>300027</v>
      </c>
      <c r="F637">
        <f>VLOOKUP(RIGHT(LEFT($A637,4),2)*1,怪物形象分配!$A:$L,7,0)</f>
        <v>1</v>
      </c>
    </row>
    <row r="638" spans="1:6">
      <c r="A638">
        <v>1028061</v>
      </c>
      <c r="B638" s="21">
        <v>100028612</v>
      </c>
      <c r="C638">
        <f>VLOOKUP(RIGHT(LEFT($A638,4),2)*1,怪物形象分配!$A:$L,4,0)</f>
        <v>1500062</v>
      </c>
      <c r="D638">
        <f>VLOOKUP(RIGHT(LEFT($A638,4),2)*1,怪物形象分配!$A:$L,5,0)</f>
        <v>1500061</v>
      </c>
      <c r="E638">
        <f>VLOOKUP(RIGHT(LEFT($A638,4),2)*1,怪物形象分配!$A:$L,6,0)</f>
        <v>300027</v>
      </c>
      <c r="F638">
        <f>VLOOKUP(RIGHT(LEFT($A638,4),2)*1,怪物形象分配!$A:$L,7,0)</f>
        <v>1</v>
      </c>
    </row>
    <row r="639" spans="1:6">
      <c r="A639">
        <v>1028062</v>
      </c>
      <c r="B639" s="21">
        <v>100028622</v>
      </c>
      <c r="C639">
        <f>VLOOKUP(RIGHT(LEFT($A639,4),2)*1,怪物形象分配!$A:$L,4,0)</f>
        <v>1500062</v>
      </c>
      <c r="D639">
        <f>VLOOKUP(RIGHT(LEFT($A639,4),2)*1,怪物形象分配!$A:$L,5,0)</f>
        <v>1500061</v>
      </c>
      <c r="E639">
        <f>VLOOKUP(RIGHT(LEFT($A639,4),2)*1,怪物形象分配!$A:$L,6,0)</f>
        <v>300027</v>
      </c>
      <c r="F639">
        <f>VLOOKUP(RIGHT(LEFT($A639,4),2)*1,怪物形象分配!$A:$L,7,0)</f>
        <v>1</v>
      </c>
    </row>
    <row r="640" spans="1:6">
      <c r="A640">
        <v>1028063</v>
      </c>
      <c r="B640" s="21">
        <v>100028632</v>
      </c>
      <c r="C640">
        <f>VLOOKUP(RIGHT(LEFT($A640,4),2)*1,怪物形象分配!$A:$L,4,0)</f>
        <v>1500062</v>
      </c>
      <c r="D640">
        <f>VLOOKUP(RIGHT(LEFT($A640,4),2)*1,怪物形象分配!$A:$L,5,0)</f>
        <v>1500061</v>
      </c>
      <c r="E640">
        <f>VLOOKUP(RIGHT(LEFT($A640,4),2)*1,怪物形象分配!$A:$L,6,0)</f>
        <v>300027</v>
      </c>
      <c r="F640">
        <f>VLOOKUP(RIGHT(LEFT($A640,4),2)*1,怪物形象分配!$A:$L,7,0)</f>
        <v>1</v>
      </c>
    </row>
    <row r="641" spans="1:6">
      <c r="A641">
        <v>1028071</v>
      </c>
      <c r="B641" s="21">
        <v>100028712</v>
      </c>
      <c r="C641">
        <f>VLOOKUP(RIGHT(LEFT($A641,4),2)*1,怪物形象分配!$A:$L,4,0)</f>
        <v>1500062</v>
      </c>
      <c r="D641">
        <f>VLOOKUP(RIGHT(LEFT($A641,4),2)*1,怪物形象分配!$A:$L,5,0)</f>
        <v>1500061</v>
      </c>
      <c r="E641">
        <f>VLOOKUP(RIGHT(LEFT($A641,4),2)*1,怪物形象分配!$A:$L,6,0)</f>
        <v>300027</v>
      </c>
      <c r="F641">
        <f>VLOOKUP(RIGHT(LEFT($A641,4),2)*1,怪物形象分配!$A:$L,7,0)</f>
        <v>1</v>
      </c>
    </row>
    <row r="642" spans="1:6">
      <c r="A642">
        <v>1028072</v>
      </c>
      <c r="B642" s="21">
        <v>100028722</v>
      </c>
      <c r="C642">
        <f>VLOOKUP(RIGHT(LEFT($A642,4),2)*1,怪物形象分配!$A:$L,4,0)</f>
        <v>1500062</v>
      </c>
      <c r="D642">
        <f>VLOOKUP(RIGHT(LEFT($A642,4),2)*1,怪物形象分配!$A:$L,5,0)</f>
        <v>1500061</v>
      </c>
      <c r="E642">
        <f>VLOOKUP(RIGHT(LEFT($A642,4),2)*1,怪物形象分配!$A:$L,6,0)</f>
        <v>300027</v>
      </c>
      <c r="F642">
        <f>VLOOKUP(RIGHT(LEFT($A642,4),2)*1,怪物形象分配!$A:$L,7,0)</f>
        <v>1</v>
      </c>
    </row>
    <row r="643" spans="1:6">
      <c r="A643">
        <v>1028073</v>
      </c>
      <c r="B643" s="21">
        <v>100028732</v>
      </c>
      <c r="C643">
        <f>VLOOKUP(RIGHT(LEFT($A643,4),2)*1,怪物形象分配!$A:$L,4,0)</f>
        <v>1500062</v>
      </c>
      <c r="D643">
        <f>VLOOKUP(RIGHT(LEFT($A643,4),2)*1,怪物形象分配!$A:$L,5,0)</f>
        <v>1500061</v>
      </c>
      <c r="E643">
        <f>VLOOKUP(RIGHT(LEFT($A643,4),2)*1,怪物形象分配!$A:$L,6,0)</f>
        <v>300027</v>
      </c>
      <c r="F643">
        <f>VLOOKUP(RIGHT(LEFT($A643,4),2)*1,怪物形象分配!$A:$L,7,0)</f>
        <v>1</v>
      </c>
    </row>
    <row r="644" spans="1:6">
      <c r="A644">
        <v>1028081</v>
      </c>
      <c r="B644" s="21">
        <v>100028812</v>
      </c>
      <c r="C644">
        <f>VLOOKUP(RIGHT(LEFT($A644,4),2)*1,怪物形象分配!$A:$L,4,0)</f>
        <v>1500062</v>
      </c>
      <c r="D644">
        <f>VLOOKUP(RIGHT(LEFT($A644,4),2)*1,怪物形象分配!$A:$L,5,0)</f>
        <v>1500061</v>
      </c>
      <c r="E644">
        <f>VLOOKUP(RIGHT(LEFT($A644,4),2)*1,怪物形象分配!$A:$L,6,0)</f>
        <v>300027</v>
      </c>
      <c r="F644">
        <f>VLOOKUP(RIGHT(LEFT($A644,4),2)*1,怪物形象分配!$A:$L,7,0)</f>
        <v>1</v>
      </c>
    </row>
    <row r="645" spans="1:6">
      <c r="A645" s="45">
        <v>1028082</v>
      </c>
      <c r="B645" s="21">
        <v>100028822</v>
      </c>
      <c r="C645">
        <f>VLOOKUP(RIGHT(LEFT($A645,4),2)*1,怪物形象分配!$A:$L,4,0)</f>
        <v>1500062</v>
      </c>
      <c r="D645">
        <f>VLOOKUP(RIGHT(LEFT($A645,4),2)*1,怪物形象分配!$A:$L,5,0)</f>
        <v>1500061</v>
      </c>
      <c r="E645">
        <f>VLOOKUP(RIGHT(LEFT($A645,4),2)*1,怪物形象分配!$A:$L,6,0)</f>
        <v>300027</v>
      </c>
      <c r="F645">
        <f>VLOOKUP(RIGHT(LEFT($A645,4),2)*1,怪物形象分配!$A:$L,7,0)</f>
        <v>1</v>
      </c>
    </row>
    <row r="646" spans="1:6">
      <c r="A646" s="45">
        <v>1028083</v>
      </c>
      <c r="B646" s="21">
        <v>100028832</v>
      </c>
      <c r="C646">
        <f>VLOOKUP(RIGHT(LEFT($A646,4),2)*1,怪物形象分配!$A:$L,4,0)</f>
        <v>1500062</v>
      </c>
      <c r="D646">
        <f>VLOOKUP(RIGHT(LEFT($A646,4),2)*1,怪物形象分配!$A:$L,5,0)</f>
        <v>1500061</v>
      </c>
      <c r="E646">
        <f>VLOOKUP(RIGHT(LEFT($A646,4),2)*1,怪物形象分配!$A:$L,6,0)</f>
        <v>300027</v>
      </c>
      <c r="F646">
        <f>VLOOKUP(RIGHT(LEFT($A646,4),2)*1,怪物形象分配!$A:$L,7,0)</f>
        <v>1</v>
      </c>
    </row>
    <row r="647" spans="1:6">
      <c r="A647">
        <v>1029011</v>
      </c>
      <c r="B647" s="21">
        <v>100029112</v>
      </c>
      <c r="C647">
        <f>VLOOKUP(RIGHT(LEFT($A647,4),2)*1,怪物形象分配!$A:$L,4,0)</f>
        <v>1500072</v>
      </c>
      <c r="D647">
        <f>VLOOKUP(RIGHT(LEFT($A647,4),2)*1,怪物形象分配!$A:$L,5,0)</f>
        <v>1500071</v>
      </c>
      <c r="E647">
        <f>VLOOKUP(RIGHT(LEFT($A647,4),2)*1,怪物形象分配!$A:$L,6,0)</f>
        <v>300028</v>
      </c>
      <c r="F647">
        <f>VLOOKUP(RIGHT(LEFT($A647,4),2)*1,怪物形象分配!$A:$L,7,0)</f>
        <v>1</v>
      </c>
    </row>
    <row r="648" spans="1:6">
      <c r="A648">
        <v>1029012</v>
      </c>
      <c r="B648" s="21">
        <v>100029122</v>
      </c>
      <c r="C648">
        <f>VLOOKUP(RIGHT(LEFT($A648,4),2)*1,怪物形象分配!$A:$L,4,0)</f>
        <v>1500072</v>
      </c>
      <c r="D648">
        <f>VLOOKUP(RIGHT(LEFT($A648,4),2)*1,怪物形象分配!$A:$L,5,0)</f>
        <v>1500071</v>
      </c>
      <c r="E648">
        <f>VLOOKUP(RIGHT(LEFT($A648,4),2)*1,怪物形象分配!$A:$L,6,0)</f>
        <v>300028</v>
      </c>
      <c r="F648">
        <f>VLOOKUP(RIGHT(LEFT($A648,4),2)*1,怪物形象分配!$A:$L,7,0)</f>
        <v>1</v>
      </c>
    </row>
    <row r="649" spans="1:6">
      <c r="A649">
        <v>1029013</v>
      </c>
      <c r="B649" s="21">
        <v>100029132</v>
      </c>
      <c r="C649">
        <f>VLOOKUP(RIGHT(LEFT($A649,4),2)*1,怪物形象分配!$A:$L,4,0)</f>
        <v>1500072</v>
      </c>
      <c r="D649">
        <f>VLOOKUP(RIGHT(LEFT($A649,4),2)*1,怪物形象分配!$A:$L,5,0)</f>
        <v>1500071</v>
      </c>
      <c r="E649">
        <f>VLOOKUP(RIGHT(LEFT($A649,4),2)*1,怪物形象分配!$A:$L,6,0)</f>
        <v>300028</v>
      </c>
      <c r="F649">
        <f>VLOOKUP(RIGHT(LEFT($A649,4),2)*1,怪物形象分配!$A:$L,7,0)</f>
        <v>1</v>
      </c>
    </row>
    <row r="650" spans="1:6">
      <c r="A650">
        <v>1029021</v>
      </c>
      <c r="B650" s="21">
        <v>100029212</v>
      </c>
      <c r="C650">
        <f>VLOOKUP(RIGHT(LEFT($A650,4),2)*1,怪物形象分配!$A:$L,4,0)</f>
        <v>1500072</v>
      </c>
      <c r="D650">
        <f>VLOOKUP(RIGHT(LEFT($A650,4),2)*1,怪物形象分配!$A:$L,5,0)</f>
        <v>1500071</v>
      </c>
      <c r="E650">
        <f>VLOOKUP(RIGHT(LEFT($A650,4),2)*1,怪物形象分配!$A:$L,6,0)</f>
        <v>300028</v>
      </c>
      <c r="F650">
        <f>VLOOKUP(RIGHT(LEFT($A650,4),2)*1,怪物形象分配!$A:$L,7,0)</f>
        <v>1</v>
      </c>
    </row>
    <row r="651" spans="1:6">
      <c r="A651">
        <v>1029022</v>
      </c>
      <c r="B651" s="21">
        <v>100029222</v>
      </c>
      <c r="C651">
        <f>VLOOKUP(RIGHT(LEFT($A651,4),2)*1,怪物形象分配!$A:$L,4,0)</f>
        <v>1500072</v>
      </c>
      <c r="D651">
        <f>VLOOKUP(RIGHT(LEFT($A651,4),2)*1,怪物形象分配!$A:$L,5,0)</f>
        <v>1500071</v>
      </c>
      <c r="E651">
        <f>VLOOKUP(RIGHT(LEFT($A651,4),2)*1,怪物形象分配!$A:$L,6,0)</f>
        <v>300028</v>
      </c>
      <c r="F651">
        <f>VLOOKUP(RIGHT(LEFT($A651,4),2)*1,怪物形象分配!$A:$L,7,0)</f>
        <v>1</v>
      </c>
    </row>
    <row r="652" spans="1:6">
      <c r="A652">
        <v>1029023</v>
      </c>
      <c r="B652" s="21">
        <v>100029232</v>
      </c>
      <c r="C652">
        <f>VLOOKUP(RIGHT(LEFT($A652,4),2)*1,怪物形象分配!$A:$L,4,0)</f>
        <v>1500072</v>
      </c>
      <c r="D652">
        <f>VLOOKUP(RIGHT(LEFT($A652,4),2)*1,怪物形象分配!$A:$L,5,0)</f>
        <v>1500071</v>
      </c>
      <c r="E652">
        <f>VLOOKUP(RIGHT(LEFT($A652,4),2)*1,怪物形象分配!$A:$L,6,0)</f>
        <v>300028</v>
      </c>
      <c r="F652">
        <f>VLOOKUP(RIGHT(LEFT($A652,4),2)*1,怪物形象分配!$A:$L,7,0)</f>
        <v>1</v>
      </c>
    </row>
    <row r="653" spans="1:6">
      <c r="A653">
        <v>1029031</v>
      </c>
      <c r="B653" s="21">
        <v>100029312</v>
      </c>
      <c r="C653">
        <f>VLOOKUP(RIGHT(LEFT($A653,4),2)*1,怪物形象分配!$A:$L,4,0)</f>
        <v>1500072</v>
      </c>
      <c r="D653">
        <f>VLOOKUP(RIGHT(LEFT($A653,4),2)*1,怪物形象分配!$A:$L,5,0)</f>
        <v>1500071</v>
      </c>
      <c r="E653">
        <f>VLOOKUP(RIGHT(LEFT($A653,4),2)*1,怪物形象分配!$A:$L,6,0)</f>
        <v>300028</v>
      </c>
      <c r="F653">
        <f>VLOOKUP(RIGHT(LEFT($A653,4),2)*1,怪物形象分配!$A:$L,7,0)</f>
        <v>1</v>
      </c>
    </row>
    <row r="654" spans="1:6">
      <c r="A654">
        <v>1029032</v>
      </c>
      <c r="B654" s="21">
        <v>100029322</v>
      </c>
      <c r="C654">
        <f>VLOOKUP(RIGHT(LEFT($A654,4),2)*1,怪物形象分配!$A:$L,4,0)</f>
        <v>1500072</v>
      </c>
      <c r="D654">
        <f>VLOOKUP(RIGHT(LEFT($A654,4),2)*1,怪物形象分配!$A:$L,5,0)</f>
        <v>1500071</v>
      </c>
      <c r="E654">
        <f>VLOOKUP(RIGHT(LEFT($A654,4),2)*1,怪物形象分配!$A:$L,6,0)</f>
        <v>300028</v>
      </c>
      <c r="F654">
        <f>VLOOKUP(RIGHT(LEFT($A654,4),2)*1,怪物形象分配!$A:$L,7,0)</f>
        <v>1</v>
      </c>
    </row>
    <row r="655" spans="1:6">
      <c r="A655">
        <v>1029033</v>
      </c>
      <c r="B655" s="21">
        <v>100029332</v>
      </c>
      <c r="C655">
        <f>VLOOKUP(RIGHT(LEFT($A655,4),2)*1,怪物形象分配!$A:$L,4,0)</f>
        <v>1500072</v>
      </c>
      <c r="D655">
        <f>VLOOKUP(RIGHT(LEFT($A655,4),2)*1,怪物形象分配!$A:$L,5,0)</f>
        <v>1500071</v>
      </c>
      <c r="E655">
        <f>VLOOKUP(RIGHT(LEFT($A655,4),2)*1,怪物形象分配!$A:$L,6,0)</f>
        <v>300028</v>
      </c>
      <c r="F655">
        <f>VLOOKUP(RIGHT(LEFT($A655,4),2)*1,怪物形象分配!$A:$L,7,0)</f>
        <v>1</v>
      </c>
    </row>
    <row r="656" spans="1:6">
      <c r="A656">
        <v>1029041</v>
      </c>
      <c r="B656" s="21">
        <v>100029412</v>
      </c>
      <c r="C656">
        <f>VLOOKUP(RIGHT(LEFT($A656,4),2)*1,怪物形象分配!$A:$L,4,0)</f>
        <v>1500072</v>
      </c>
      <c r="D656">
        <f>VLOOKUP(RIGHT(LEFT($A656,4),2)*1,怪物形象分配!$A:$L,5,0)</f>
        <v>1500071</v>
      </c>
      <c r="E656">
        <f>VLOOKUP(RIGHT(LEFT($A656,4),2)*1,怪物形象分配!$A:$L,6,0)</f>
        <v>300028</v>
      </c>
      <c r="F656">
        <f>VLOOKUP(RIGHT(LEFT($A656,4),2)*1,怪物形象分配!$A:$L,7,0)</f>
        <v>1</v>
      </c>
    </row>
    <row r="657" spans="1:6">
      <c r="A657">
        <v>1029042</v>
      </c>
      <c r="B657" s="21">
        <v>100029422</v>
      </c>
      <c r="C657">
        <f>VLOOKUP(RIGHT(LEFT($A657,4),2)*1,怪物形象分配!$A:$L,4,0)</f>
        <v>1500072</v>
      </c>
      <c r="D657">
        <f>VLOOKUP(RIGHT(LEFT($A657,4),2)*1,怪物形象分配!$A:$L,5,0)</f>
        <v>1500071</v>
      </c>
      <c r="E657">
        <f>VLOOKUP(RIGHT(LEFT($A657,4),2)*1,怪物形象分配!$A:$L,6,0)</f>
        <v>300028</v>
      </c>
      <c r="F657">
        <f>VLOOKUP(RIGHT(LEFT($A657,4),2)*1,怪物形象分配!$A:$L,7,0)</f>
        <v>1</v>
      </c>
    </row>
    <row r="658" spans="1:6">
      <c r="A658">
        <v>1029043</v>
      </c>
      <c r="B658" s="21">
        <v>100029432</v>
      </c>
      <c r="C658">
        <f>VLOOKUP(RIGHT(LEFT($A658,4),2)*1,怪物形象分配!$A:$L,4,0)</f>
        <v>1500072</v>
      </c>
      <c r="D658">
        <f>VLOOKUP(RIGHT(LEFT($A658,4),2)*1,怪物形象分配!$A:$L,5,0)</f>
        <v>1500071</v>
      </c>
      <c r="E658">
        <f>VLOOKUP(RIGHT(LEFT($A658,4),2)*1,怪物形象分配!$A:$L,6,0)</f>
        <v>300028</v>
      </c>
      <c r="F658">
        <f>VLOOKUP(RIGHT(LEFT($A658,4),2)*1,怪物形象分配!$A:$L,7,0)</f>
        <v>1</v>
      </c>
    </row>
    <row r="659" spans="1:6">
      <c r="A659">
        <v>1029051</v>
      </c>
      <c r="B659" s="21">
        <v>100029512</v>
      </c>
      <c r="C659">
        <f>VLOOKUP(RIGHT(LEFT($A659,4),2)*1,怪物形象分配!$A:$L,4,0)</f>
        <v>1500072</v>
      </c>
      <c r="D659">
        <f>VLOOKUP(RIGHT(LEFT($A659,4),2)*1,怪物形象分配!$A:$L,5,0)</f>
        <v>1500071</v>
      </c>
      <c r="E659">
        <f>VLOOKUP(RIGHT(LEFT($A659,4),2)*1,怪物形象分配!$A:$L,6,0)</f>
        <v>300028</v>
      </c>
      <c r="F659">
        <f>VLOOKUP(RIGHT(LEFT($A659,4),2)*1,怪物形象分配!$A:$L,7,0)</f>
        <v>1</v>
      </c>
    </row>
    <row r="660" spans="1:6">
      <c r="A660">
        <v>1029052</v>
      </c>
      <c r="B660" s="21">
        <v>100029522</v>
      </c>
      <c r="C660">
        <f>VLOOKUP(RIGHT(LEFT($A660,4),2)*1,怪物形象分配!$A:$L,4,0)</f>
        <v>1500072</v>
      </c>
      <c r="D660">
        <f>VLOOKUP(RIGHT(LEFT($A660,4),2)*1,怪物形象分配!$A:$L,5,0)</f>
        <v>1500071</v>
      </c>
      <c r="E660">
        <f>VLOOKUP(RIGHT(LEFT($A660,4),2)*1,怪物形象分配!$A:$L,6,0)</f>
        <v>300028</v>
      </c>
      <c r="F660">
        <f>VLOOKUP(RIGHT(LEFT($A660,4),2)*1,怪物形象分配!$A:$L,7,0)</f>
        <v>1</v>
      </c>
    </row>
    <row r="661" spans="1:6">
      <c r="A661">
        <v>1029053</v>
      </c>
      <c r="B661" s="21">
        <v>100029532</v>
      </c>
      <c r="C661">
        <f>VLOOKUP(RIGHT(LEFT($A661,4),2)*1,怪物形象分配!$A:$L,4,0)</f>
        <v>1500072</v>
      </c>
      <c r="D661">
        <f>VLOOKUP(RIGHT(LEFT($A661,4),2)*1,怪物形象分配!$A:$L,5,0)</f>
        <v>1500071</v>
      </c>
      <c r="E661">
        <f>VLOOKUP(RIGHT(LEFT($A661,4),2)*1,怪物形象分配!$A:$L,6,0)</f>
        <v>300028</v>
      </c>
      <c r="F661">
        <f>VLOOKUP(RIGHT(LEFT($A661,4),2)*1,怪物形象分配!$A:$L,7,0)</f>
        <v>1</v>
      </c>
    </row>
    <row r="662" spans="1:6">
      <c r="A662">
        <v>1029061</v>
      </c>
      <c r="B662" s="21">
        <v>100029612</v>
      </c>
      <c r="C662">
        <f>VLOOKUP(RIGHT(LEFT($A662,4),2)*1,怪物形象分配!$A:$L,4,0)</f>
        <v>1500072</v>
      </c>
      <c r="D662">
        <f>VLOOKUP(RIGHT(LEFT($A662,4),2)*1,怪物形象分配!$A:$L,5,0)</f>
        <v>1500071</v>
      </c>
      <c r="E662">
        <f>VLOOKUP(RIGHT(LEFT($A662,4),2)*1,怪物形象分配!$A:$L,6,0)</f>
        <v>300028</v>
      </c>
      <c r="F662">
        <f>VLOOKUP(RIGHT(LEFT($A662,4),2)*1,怪物形象分配!$A:$L,7,0)</f>
        <v>1</v>
      </c>
    </row>
    <row r="663" spans="1:6">
      <c r="A663">
        <v>1029062</v>
      </c>
      <c r="B663" s="21">
        <v>100029622</v>
      </c>
      <c r="C663">
        <f>VLOOKUP(RIGHT(LEFT($A663,4),2)*1,怪物形象分配!$A:$L,4,0)</f>
        <v>1500072</v>
      </c>
      <c r="D663">
        <f>VLOOKUP(RIGHT(LEFT($A663,4),2)*1,怪物形象分配!$A:$L,5,0)</f>
        <v>1500071</v>
      </c>
      <c r="E663">
        <f>VLOOKUP(RIGHT(LEFT($A663,4),2)*1,怪物形象分配!$A:$L,6,0)</f>
        <v>300028</v>
      </c>
      <c r="F663">
        <f>VLOOKUP(RIGHT(LEFT($A663,4),2)*1,怪物形象分配!$A:$L,7,0)</f>
        <v>1</v>
      </c>
    </row>
    <row r="664" spans="1:6">
      <c r="A664">
        <v>1029063</v>
      </c>
      <c r="B664" s="21">
        <v>100029632</v>
      </c>
      <c r="C664">
        <f>VLOOKUP(RIGHT(LEFT($A664,4),2)*1,怪物形象分配!$A:$L,4,0)</f>
        <v>1500072</v>
      </c>
      <c r="D664">
        <f>VLOOKUP(RIGHT(LEFT($A664,4),2)*1,怪物形象分配!$A:$L,5,0)</f>
        <v>1500071</v>
      </c>
      <c r="E664">
        <f>VLOOKUP(RIGHT(LEFT($A664,4),2)*1,怪物形象分配!$A:$L,6,0)</f>
        <v>300028</v>
      </c>
      <c r="F664">
        <f>VLOOKUP(RIGHT(LEFT($A664,4),2)*1,怪物形象分配!$A:$L,7,0)</f>
        <v>1</v>
      </c>
    </row>
    <row r="665" spans="1:6">
      <c r="A665">
        <v>1029071</v>
      </c>
      <c r="B665" s="21">
        <v>100029712</v>
      </c>
      <c r="C665">
        <f>VLOOKUP(RIGHT(LEFT($A665,4),2)*1,怪物形象分配!$A:$L,4,0)</f>
        <v>1500072</v>
      </c>
      <c r="D665">
        <f>VLOOKUP(RIGHT(LEFT($A665,4),2)*1,怪物形象分配!$A:$L,5,0)</f>
        <v>1500071</v>
      </c>
      <c r="E665">
        <f>VLOOKUP(RIGHT(LEFT($A665,4),2)*1,怪物形象分配!$A:$L,6,0)</f>
        <v>300028</v>
      </c>
      <c r="F665">
        <f>VLOOKUP(RIGHT(LEFT($A665,4),2)*1,怪物形象分配!$A:$L,7,0)</f>
        <v>1</v>
      </c>
    </row>
    <row r="666" spans="1:6">
      <c r="A666">
        <v>1029072</v>
      </c>
      <c r="B666" s="21">
        <v>100029722</v>
      </c>
      <c r="C666">
        <f>VLOOKUP(RIGHT(LEFT($A666,4),2)*1,怪物形象分配!$A:$L,4,0)</f>
        <v>1500072</v>
      </c>
      <c r="D666">
        <f>VLOOKUP(RIGHT(LEFT($A666,4),2)*1,怪物形象分配!$A:$L,5,0)</f>
        <v>1500071</v>
      </c>
      <c r="E666">
        <f>VLOOKUP(RIGHT(LEFT($A666,4),2)*1,怪物形象分配!$A:$L,6,0)</f>
        <v>300028</v>
      </c>
      <c r="F666">
        <f>VLOOKUP(RIGHT(LEFT($A666,4),2)*1,怪物形象分配!$A:$L,7,0)</f>
        <v>1</v>
      </c>
    </row>
    <row r="667" spans="1:6">
      <c r="A667">
        <v>1029073</v>
      </c>
      <c r="B667" s="21">
        <v>100029732</v>
      </c>
      <c r="C667">
        <f>VLOOKUP(RIGHT(LEFT($A667,4),2)*1,怪物形象分配!$A:$L,4,0)</f>
        <v>1500072</v>
      </c>
      <c r="D667">
        <f>VLOOKUP(RIGHT(LEFT($A667,4),2)*1,怪物形象分配!$A:$L,5,0)</f>
        <v>1500071</v>
      </c>
      <c r="E667">
        <f>VLOOKUP(RIGHT(LEFT($A667,4),2)*1,怪物形象分配!$A:$L,6,0)</f>
        <v>300028</v>
      </c>
      <c r="F667">
        <f>VLOOKUP(RIGHT(LEFT($A667,4),2)*1,怪物形象分配!$A:$L,7,0)</f>
        <v>1</v>
      </c>
    </row>
    <row r="668" spans="1:6">
      <c r="A668">
        <v>1029081</v>
      </c>
      <c r="B668" s="21">
        <v>100029812</v>
      </c>
      <c r="C668">
        <f>VLOOKUP(RIGHT(LEFT($A668,4),2)*1,怪物形象分配!$A:$L,4,0)</f>
        <v>1500072</v>
      </c>
      <c r="D668">
        <f>VLOOKUP(RIGHT(LEFT($A668,4),2)*1,怪物形象分配!$A:$L,5,0)</f>
        <v>1500071</v>
      </c>
      <c r="E668">
        <f>VLOOKUP(RIGHT(LEFT($A668,4),2)*1,怪物形象分配!$A:$L,6,0)</f>
        <v>300028</v>
      </c>
      <c r="F668">
        <f>VLOOKUP(RIGHT(LEFT($A668,4),2)*1,怪物形象分配!$A:$L,7,0)</f>
        <v>1</v>
      </c>
    </row>
    <row r="669" spans="1:6">
      <c r="A669" s="45">
        <v>1029082</v>
      </c>
      <c r="B669" s="21">
        <v>100029822</v>
      </c>
      <c r="C669">
        <f>VLOOKUP(RIGHT(LEFT($A669,4),2)*1,怪物形象分配!$A:$L,4,0)</f>
        <v>1500072</v>
      </c>
      <c r="D669">
        <f>VLOOKUP(RIGHT(LEFT($A669,4),2)*1,怪物形象分配!$A:$L,5,0)</f>
        <v>1500071</v>
      </c>
      <c r="E669">
        <f>VLOOKUP(RIGHT(LEFT($A669,4),2)*1,怪物形象分配!$A:$L,6,0)</f>
        <v>300028</v>
      </c>
      <c r="F669">
        <f>VLOOKUP(RIGHT(LEFT($A669,4),2)*1,怪物形象分配!$A:$L,7,0)</f>
        <v>1</v>
      </c>
    </row>
    <row r="670" spans="1:6">
      <c r="A670" s="45">
        <v>1029083</v>
      </c>
      <c r="B670" s="21">
        <v>100029832</v>
      </c>
      <c r="C670">
        <f>VLOOKUP(RIGHT(LEFT($A670,4),2)*1,怪物形象分配!$A:$L,4,0)</f>
        <v>1500072</v>
      </c>
      <c r="D670">
        <f>VLOOKUP(RIGHT(LEFT($A670,4),2)*1,怪物形象分配!$A:$L,5,0)</f>
        <v>1500071</v>
      </c>
      <c r="E670">
        <f>VLOOKUP(RIGHT(LEFT($A670,4),2)*1,怪物形象分配!$A:$L,6,0)</f>
        <v>300028</v>
      </c>
      <c r="F670">
        <f>VLOOKUP(RIGHT(LEFT($A670,4),2)*1,怪物形象分配!$A:$L,7,0)</f>
        <v>1</v>
      </c>
    </row>
    <row r="671" spans="1:6">
      <c r="A671">
        <v>1030011</v>
      </c>
      <c r="B671" s="21">
        <v>100030112</v>
      </c>
      <c r="C671">
        <f>VLOOKUP(RIGHT(LEFT($A671,4),2)*1,怪物形象分配!$A:$L,4,0)</f>
        <v>1500072</v>
      </c>
      <c r="D671">
        <f>VLOOKUP(RIGHT(LEFT($A671,4),2)*1,怪物形象分配!$A:$L,5,0)</f>
        <v>1500071</v>
      </c>
      <c r="E671">
        <f>VLOOKUP(RIGHT(LEFT($A671,4),2)*1,怪物形象分配!$A:$L,6,0)</f>
        <v>300028</v>
      </c>
      <c r="F671">
        <f>VLOOKUP(RIGHT(LEFT($A671,4),2)*1,怪物形象分配!$A:$L,7,0)</f>
        <v>1</v>
      </c>
    </row>
    <row r="672" spans="1:6">
      <c r="A672">
        <v>1030012</v>
      </c>
      <c r="B672" s="21">
        <v>100030122</v>
      </c>
      <c r="C672">
        <f>VLOOKUP(RIGHT(LEFT($A672,4),2)*1,怪物形象分配!$A:$L,4,0)</f>
        <v>1500072</v>
      </c>
      <c r="D672">
        <f>VLOOKUP(RIGHT(LEFT($A672,4),2)*1,怪物形象分配!$A:$L,5,0)</f>
        <v>1500071</v>
      </c>
      <c r="E672">
        <f>VLOOKUP(RIGHT(LEFT($A672,4),2)*1,怪物形象分配!$A:$L,6,0)</f>
        <v>300028</v>
      </c>
      <c r="F672">
        <f>VLOOKUP(RIGHT(LEFT($A672,4),2)*1,怪物形象分配!$A:$L,7,0)</f>
        <v>1</v>
      </c>
    </row>
    <row r="673" spans="1:6">
      <c r="A673">
        <v>1030013</v>
      </c>
      <c r="B673" s="21">
        <v>100030132</v>
      </c>
      <c r="C673">
        <f>VLOOKUP(RIGHT(LEFT($A673,4),2)*1,怪物形象分配!$A:$L,4,0)</f>
        <v>1500072</v>
      </c>
      <c r="D673">
        <f>VLOOKUP(RIGHT(LEFT($A673,4),2)*1,怪物形象分配!$A:$L,5,0)</f>
        <v>1500071</v>
      </c>
      <c r="E673">
        <f>VLOOKUP(RIGHT(LEFT($A673,4),2)*1,怪物形象分配!$A:$L,6,0)</f>
        <v>300028</v>
      </c>
      <c r="F673">
        <f>VLOOKUP(RIGHT(LEFT($A673,4),2)*1,怪物形象分配!$A:$L,7,0)</f>
        <v>1</v>
      </c>
    </row>
    <row r="674" spans="1:6">
      <c r="A674">
        <v>1030021</v>
      </c>
      <c r="B674" s="21">
        <v>100030212</v>
      </c>
      <c r="C674">
        <f>VLOOKUP(RIGHT(LEFT($A674,4),2)*1,怪物形象分配!$A:$L,4,0)</f>
        <v>1500072</v>
      </c>
      <c r="D674">
        <f>VLOOKUP(RIGHT(LEFT($A674,4),2)*1,怪物形象分配!$A:$L,5,0)</f>
        <v>1500071</v>
      </c>
      <c r="E674">
        <f>VLOOKUP(RIGHT(LEFT($A674,4),2)*1,怪物形象分配!$A:$L,6,0)</f>
        <v>300028</v>
      </c>
      <c r="F674">
        <f>VLOOKUP(RIGHT(LEFT($A674,4),2)*1,怪物形象分配!$A:$L,7,0)</f>
        <v>1</v>
      </c>
    </row>
    <row r="675" spans="1:6">
      <c r="A675">
        <v>1030022</v>
      </c>
      <c r="B675" s="21">
        <v>100030222</v>
      </c>
      <c r="C675">
        <f>VLOOKUP(RIGHT(LEFT($A675,4),2)*1,怪物形象分配!$A:$L,4,0)</f>
        <v>1500072</v>
      </c>
      <c r="D675">
        <f>VLOOKUP(RIGHT(LEFT($A675,4),2)*1,怪物形象分配!$A:$L,5,0)</f>
        <v>1500071</v>
      </c>
      <c r="E675">
        <f>VLOOKUP(RIGHT(LEFT($A675,4),2)*1,怪物形象分配!$A:$L,6,0)</f>
        <v>300028</v>
      </c>
      <c r="F675">
        <f>VLOOKUP(RIGHT(LEFT($A675,4),2)*1,怪物形象分配!$A:$L,7,0)</f>
        <v>1</v>
      </c>
    </row>
    <row r="676" spans="1:6">
      <c r="A676">
        <v>1030023</v>
      </c>
      <c r="B676" s="21">
        <v>100030232</v>
      </c>
      <c r="C676">
        <f>VLOOKUP(RIGHT(LEFT($A676,4),2)*1,怪物形象分配!$A:$L,4,0)</f>
        <v>1500072</v>
      </c>
      <c r="D676">
        <f>VLOOKUP(RIGHT(LEFT($A676,4),2)*1,怪物形象分配!$A:$L,5,0)</f>
        <v>1500071</v>
      </c>
      <c r="E676">
        <f>VLOOKUP(RIGHT(LEFT($A676,4),2)*1,怪物形象分配!$A:$L,6,0)</f>
        <v>300028</v>
      </c>
      <c r="F676">
        <f>VLOOKUP(RIGHT(LEFT($A676,4),2)*1,怪物形象分配!$A:$L,7,0)</f>
        <v>1</v>
      </c>
    </row>
    <row r="677" spans="1:6">
      <c r="A677">
        <v>1030031</v>
      </c>
      <c r="B677" s="21">
        <v>100030312</v>
      </c>
      <c r="C677">
        <f>VLOOKUP(RIGHT(LEFT($A677,4),2)*1,怪物形象分配!$A:$L,4,0)</f>
        <v>1500072</v>
      </c>
      <c r="D677">
        <f>VLOOKUP(RIGHT(LEFT($A677,4),2)*1,怪物形象分配!$A:$L,5,0)</f>
        <v>1500071</v>
      </c>
      <c r="E677">
        <f>VLOOKUP(RIGHT(LEFT($A677,4),2)*1,怪物形象分配!$A:$L,6,0)</f>
        <v>300028</v>
      </c>
      <c r="F677">
        <f>VLOOKUP(RIGHT(LEFT($A677,4),2)*1,怪物形象分配!$A:$L,7,0)</f>
        <v>1</v>
      </c>
    </row>
    <row r="678" spans="1:6">
      <c r="A678">
        <v>1030032</v>
      </c>
      <c r="B678" s="21">
        <v>100030322</v>
      </c>
      <c r="C678">
        <f>VLOOKUP(RIGHT(LEFT($A678,4),2)*1,怪物形象分配!$A:$L,4,0)</f>
        <v>1500072</v>
      </c>
      <c r="D678">
        <f>VLOOKUP(RIGHT(LEFT($A678,4),2)*1,怪物形象分配!$A:$L,5,0)</f>
        <v>1500071</v>
      </c>
      <c r="E678">
        <f>VLOOKUP(RIGHT(LEFT($A678,4),2)*1,怪物形象分配!$A:$L,6,0)</f>
        <v>300028</v>
      </c>
      <c r="F678">
        <f>VLOOKUP(RIGHT(LEFT($A678,4),2)*1,怪物形象分配!$A:$L,7,0)</f>
        <v>1</v>
      </c>
    </row>
    <row r="679" spans="1:6">
      <c r="A679">
        <v>1030033</v>
      </c>
      <c r="B679" s="21">
        <v>100030332</v>
      </c>
      <c r="C679">
        <f>VLOOKUP(RIGHT(LEFT($A679,4),2)*1,怪物形象分配!$A:$L,4,0)</f>
        <v>1500072</v>
      </c>
      <c r="D679">
        <f>VLOOKUP(RIGHT(LEFT($A679,4),2)*1,怪物形象分配!$A:$L,5,0)</f>
        <v>1500071</v>
      </c>
      <c r="E679">
        <f>VLOOKUP(RIGHT(LEFT($A679,4),2)*1,怪物形象分配!$A:$L,6,0)</f>
        <v>300028</v>
      </c>
      <c r="F679">
        <f>VLOOKUP(RIGHT(LEFT($A679,4),2)*1,怪物形象分配!$A:$L,7,0)</f>
        <v>1</v>
      </c>
    </row>
    <row r="680" spans="1:6">
      <c r="A680">
        <v>1030041</v>
      </c>
      <c r="B680" s="21">
        <v>100030412</v>
      </c>
      <c r="C680">
        <f>VLOOKUP(RIGHT(LEFT($A680,4),2)*1,怪物形象分配!$A:$L,4,0)</f>
        <v>1500072</v>
      </c>
      <c r="D680">
        <f>VLOOKUP(RIGHT(LEFT($A680,4),2)*1,怪物形象分配!$A:$L,5,0)</f>
        <v>1500071</v>
      </c>
      <c r="E680">
        <f>VLOOKUP(RIGHT(LEFT($A680,4),2)*1,怪物形象分配!$A:$L,6,0)</f>
        <v>300028</v>
      </c>
      <c r="F680">
        <f>VLOOKUP(RIGHT(LEFT($A680,4),2)*1,怪物形象分配!$A:$L,7,0)</f>
        <v>1</v>
      </c>
    </row>
    <row r="681" spans="1:6">
      <c r="A681">
        <v>1030042</v>
      </c>
      <c r="B681" s="21">
        <v>100030422</v>
      </c>
      <c r="C681">
        <f>VLOOKUP(RIGHT(LEFT($A681,4),2)*1,怪物形象分配!$A:$L,4,0)</f>
        <v>1500072</v>
      </c>
      <c r="D681">
        <f>VLOOKUP(RIGHT(LEFT($A681,4),2)*1,怪物形象分配!$A:$L,5,0)</f>
        <v>1500071</v>
      </c>
      <c r="E681">
        <f>VLOOKUP(RIGHT(LEFT($A681,4),2)*1,怪物形象分配!$A:$L,6,0)</f>
        <v>300028</v>
      </c>
      <c r="F681">
        <f>VLOOKUP(RIGHT(LEFT($A681,4),2)*1,怪物形象分配!$A:$L,7,0)</f>
        <v>1</v>
      </c>
    </row>
    <row r="682" spans="1:6">
      <c r="A682">
        <v>1030043</v>
      </c>
      <c r="B682" s="21">
        <v>100030432</v>
      </c>
      <c r="C682">
        <f>VLOOKUP(RIGHT(LEFT($A682,4),2)*1,怪物形象分配!$A:$L,4,0)</f>
        <v>1500072</v>
      </c>
      <c r="D682">
        <f>VLOOKUP(RIGHT(LEFT($A682,4),2)*1,怪物形象分配!$A:$L,5,0)</f>
        <v>1500071</v>
      </c>
      <c r="E682">
        <f>VLOOKUP(RIGHT(LEFT($A682,4),2)*1,怪物形象分配!$A:$L,6,0)</f>
        <v>300028</v>
      </c>
      <c r="F682">
        <f>VLOOKUP(RIGHT(LEFT($A682,4),2)*1,怪物形象分配!$A:$L,7,0)</f>
        <v>1</v>
      </c>
    </row>
    <row r="683" spans="1:6">
      <c r="A683">
        <v>1030051</v>
      </c>
      <c r="B683" s="21">
        <v>100030512</v>
      </c>
      <c r="C683">
        <f>VLOOKUP(RIGHT(LEFT($A683,4),2)*1,怪物形象分配!$A:$L,4,0)</f>
        <v>1500072</v>
      </c>
      <c r="D683">
        <f>VLOOKUP(RIGHT(LEFT($A683,4),2)*1,怪物形象分配!$A:$L,5,0)</f>
        <v>1500071</v>
      </c>
      <c r="E683">
        <f>VLOOKUP(RIGHT(LEFT($A683,4),2)*1,怪物形象分配!$A:$L,6,0)</f>
        <v>300028</v>
      </c>
      <c r="F683">
        <f>VLOOKUP(RIGHT(LEFT($A683,4),2)*1,怪物形象分配!$A:$L,7,0)</f>
        <v>1</v>
      </c>
    </row>
    <row r="684" spans="1:6">
      <c r="A684">
        <v>1030052</v>
      </c>
      <c r="B684" s="21">
        <v>100030522</v>
      </c>
      <c r="C684">
        <f>VLOOKUP(RIGHT(LEFT($A684,4),2)*1,怪物形象分配!$A:$L,4,0)</f>
        <v>1500072</v>
      </c>
      <c r="D684">
        <f>VLOOKUP(RIGHT(LEFT($A684,4),2)*1,怪物形象分配!$A:$L,5,0)</f>
        <v>1500071</v>
      </c>
      <c r="E684">
        <f>VLOOKUP(RIGHT(LEFT($A684,4),2)*1,怪物形象分配!$A:$L,6,0)</f>
        <v>300028</v>
      </c>
      <c r="F684">
        <f>VLOOKUP(RIGHT(LEFT($A684,4),2)*1,怪物形象分配!$A:$L,7,0)</f>
        <v>1</v>
      </c>
    </row>
    <row r="685" spans="1:6">
      <c r="A685">
        <v>1030053</v>
      </c>
      <c r="B685" s="21">
        <v>100030532</v>
      </c>
      <c r="C685">
        <f>VLOOKUP(RIGHT(LEFT($A685,4),2)*1,怪物形象分配!$A:$L,4,0)</f>
        <v>1500072</v>
      </c>
      <c r="D685">
        <f>VLOOKUP(RIGHT(LEFT($A685,4),2)*1,怪物形象分配!$A:$L,5,0)</f>
        <v>1500071</v>
      </c>
      <c r="E685">
        <f>VLOOKUP(RIGHT(LEFT($A685,4),2)*1,怪物形象分配!$A:$L,6,0)</f>
        <v>300028</v>
      </c>
      <c r="F685">
        <f>VLOOKUP(RIGHT(LEFT($A685,4),2)*1,怪物形象分配!$A:$L,7,0)</f>
        <v>1</v>
      </c>
    </row>
    <row r="686" spans="1:6">
      <c r="A686">
        <v>1030061</v>
      </c>
      <c r="B686" s="21">
        <v>100030612</v>
      </c>
      <c r="C686">
        <f>VLOOKUP(RIGHT(LEFT($A686,4),2)*1,怪物形象分配!$A:$L,4,0)</f>
        <v>1500072</v>
      </c>
      <c r="D686">
        <f>VLOOKUP(RIGHT(LEFT($A686,4),2)*1,怪物形象分配!$A:$L,5,0)</f>
        <v>1500071</v>
      </c>
      <c r="E686">
        <f>VLOOKUP(RIGHT(LEFT($A686,4),2)*1,怪物形象分配!$A:$L,6,0)</f>
        <v>300028</v>
      </c>
      <c r="F686">
        <f>VLOOKUP(RIGHT(LEFT($A686,4),2)*1,怪物形象分配!$A:$L,7,0)</f>
        <v>1</v>
      </c>
    </row>
    <row r="687" spans="1:6">
      <c r="A687">
        <v>1030062</v>
      </c>
      <c r="B687" s="21">
        <v>100030622</v>
      </c>
      <c r="C687">
        <f>VLOOKUP(RIGHT(LEFT($A687,4),2)*1,怪物形象分配!$A:$L,4,0)</f>
        <v>1500072</v>
      </c>
      <c r="D687">
        <f>VLOOKUP(RIGHT(LEFT($A687,4),2)*1,怪物形象分配!$A:$L,5,0)</f>
        <v>1500071</v>
      </c>
      <c r="E687">
        <f>VLOOKUP(RIGHT(LEFT($A687,4),2)*1,怪物形象分配!$A:$L,6,0)</f>
        <v>300028</v>
      </c>
      <c r="F687">
        <f>VLOOKUP(RIGHT(LEFT($A687,4),2)*1,怪物形象分配!$A:$L,7,0)</f>
        <v>1</v>
      </c>
    </row>
    <row r="688" spans="1:6">
      <c r="A688">
        <v>1030063</v>
      </c>
      <c r="B688" s="21">
        <v>100030632</v>
      </c>
      <c r="C688">
        <f>VLOOKUP(RIGHT(LEFT($A688,4),2)*1,怪物形象分配!$A:$L,4,0)</f>
        <v>1500072</v>
      </c>
      <c r="D688">
        <f>VLOOKUP(RIGHT(LEFT($A688,4),2)*1,怪物形象分配!$A:$L,5,0)</f>
        <v>1500071</v>
      </c>
      <c r="E688">
        <f>VLOOKUP(RIGHT(LEFT($A688,4),2)*1,怪物形象分配!$A:$L,6,0)</f>
        <v>300028</v>
      </c>
      <c r="F688">
        <f>VLOOKUP(RIGHT(LEFT($A688,4),2)*1,怪物形象分配!$A:$L,7,0)</f>
        <v>1</v>
      </c>
    </row>
    <row r="689" spans="1:6">
      <c r="A689">
        <v>1030071</v>
      </c>
      <c r="B689" s="21">
        <v>100030712</v>
      </c>
      <c r="C689">
        <f>VLOOKUP(RIGHT(LEFT($A689,4),2)*1,怪物形象分配!$A:$L,4,0)</f>
        <v>1500072</v>
      </c>
      <c r="D689">
        <f>VLOOKUP(RIGHT(LEFT($A689,4),2)*1,怪物形象分配!$A:$L,5,0)</f>
        <v>1500071</v>
      </c>
      <c r="E689">
        <f>VLOOKUP(RIGHT(LEFT($A689,4),2)*1,怪物形象分配!$A:$L,6,0)</f>
        <v>300028</v>
      </c>
      <c r="F689">
        <f>VLOOKUP(RIGHT(LEFT($A689,4),2)*1,怪物形象分配!$A:$L,7,0)</f>
        <v>1</v>
      </c>
    </row>
    <row r="690" spans="1:6">
      <c r="A690">
        <v>1030072</v>
      </c>
      <c r="B690" s="21">
        <v>100030722</v>
      </c>
      <c r="C690">
        <f>VLOOKUP(RIGHT(LEFT($A690,4),2)*1,怪物形象分配!$A:$L,4,0)</f>
        <v>1500072</v>
      </c>
      <c r="D690">
        <f>VLOOKUP(RIGHT(LEFT($A690,4),2)*1,怪物形象分配!$A:$L,5,0)</f>
        <v>1500071</v>
      </c>
      <c r="E690">
        <f>VLOOKUP(RIGHT(LEFT($A690,4),2)*1,怪物形象分配!$A:$L,6,0)</f>
        <v>300028</v>
      </c>
      <c r="F690">
        <f>VLOOKUP(RIGHT(LEFT($A690,4),2)*1,怪物形象分配!$A:$L,7,0)</f>
        <v>1</v>
      </c>
    </row>
    <row r="691" spans="1:6">
      <c r="A691">
        <v>1030073</v>
      </c>
      <c r="B691" s="21">
        <v>100030732</v>
      </c>
      <c r="C691">
        <f>VLOOKUP(RIGHT(LEFT($A691,4),2)*1,怪物形象分配!$A:$L,4,0)</f>
        <v>1500072</v>
      </c>
      <c r="D691">
        <f>VLOOKUP(RIGHT(LEFT($A691,4),2)*1,怪物形象分配!$A:$L,5,0)</f>
        <v>1500071</v>
      </c>
      <c r="E691">
        <f>VLOOKUP(RIGHT(LEFT($A691,4),2)*1,怪物形象分配!$A:$L,6,0)</f>
        <v>300028</v>
      </c>
      <c r="F691">
        <f>VLOOKUP(RIGHT(LEFT($A691,4),2)*1,怪物形象分配!$A:$L,7,0)</f>
        <v>1</v>
      </c>
    </row>
    <row r="692" spans="1:6">
      <c r="A692">
        <v>1030081</v>
      </c>
      <c r="B692" s="21">
        <v>100030812</v>
      </c>
      <c r="C692">
        <f>VLOOKUP(RIGHT(LEFT($A692,4),2)*1,怪物形象分配!$A:$L,4,0)</f>
        <v>1500072</v>
      </c>
      <c r="D692">
        <f>VLOOKUP(RIGHT(LEFT($A692,4),2)*1,怪物形象分配!$A:$L,5,0)</f>
        <v>1500071</v>
      </c>
      <c r="E692">
        <f>VLOOKUP(RIGHT(LEFT($A692,4),2)*1,怪物形象分配!$A:$L,6,0)</f>
        <v>300028</v>
      </c>
      <c r="F692">
        <f>VLOOKUP(RIGHT(LEFT($A692,4),2)*1,怪物形象分配!$A:$L,7,0)</f>
        <v>1</v>
      </c>
    </row>
    <row r="693" spans="1:6">
      <c r="A693" s="45">
        <v>1030082</v>
      </c>
      <c r="B693" s="21">
        <v>100030822</v>
      </c>
      <c r="C693">
        <f>VLOOKUP(RIGHT(LEFT($A693,4),2)*1,怪物形象分配!$A:$L,4,0)</f>
        <v>1500072</v>
      </c>
      <c r="D693">
        <f>VLOOKUP(RIGHT(LEFT($A693,4),2)*1,怪物形象分配!$A:$L,5,0)</f>
        <v>1500071</v>
      </c>
      <c r="E693">
        <f>VLOOKUP(RIGHT(LEFT($A693,4),2)*1,怪物形象分配!$A:$L,6,0)</f>
        <v>300028</v>
      </c>
      <c r="F693">
        <f>VLOOKUP(RIGHT(LEFT($A693,4),2)*1,怪物形象分配!$A:$L,7,0)</f>
        <v>1</v>
      </c>
    </row>
    <row r="694" spans="1:6">
      <c r="A694" s="45">
        <v>1030083</v>
      </c>
      <c r="B694" s="21">
        <v>100030832</v>
      </c>
      <c r="C694">
        <f>VLOOKUP(RIGHT(LEFT($A694,4),2)*1,怪物形象分配!$A:$L,4,0)</f>
        <v>1500072</v>
      </c>
      <c r="D694">
        <f>VLOOKUP(RIGHT(LEFT($A694,4),2)*1,怪物形象分配!$A:$L,5,0)</f>
        <v>1500071</v>
      </c>
      <c r="E694">
        <f>VLOOKUP(RIGHT(LEFT($A694,4),2)*1,怪物形象分配!$A:$L,6,0)</f>
        <v>300028</v>
      </c>
      <c r="F694">
        <f>VLOOKUP(RIGHT(LEFT($A694,4),2)*1,怪物形象分配!$A:$L,7,0)</f>
        <v>1</v>
      </c>
    </row>
    <row r="695" spans="1:6">
      <c r="A695">
        <v>1031011</v>
      </c>
      <c r="B695" s="21">
        <v>100031112</v>
      </c>
      <c r="C695">
        <f>VLOOKUP(RIGHT(LEFT($A695,4),2)*1,怪物形象分配!$A:$L,4,0)</f>
        <v>1500202</v>
      </c>
      <c r="D695">
        <f>VLOOKUP(RIGHT(LEFT($A695,4),2)*1,怪物形象分配!$A:$L,5,0)</f>
        <v>1500201</v>
      </c>
      <c r="E695">
        <f>VLOOKUP(RIGHT(LEFT($A695,4),2)*1,怪物形象分配!$A:$L,6,0)</f>
        <v>300020</v>
      </c>
      <c r="F695">
        <f>VLOOKUP(RIGHT(LEFT($A695,4),2)*1,怪物形象分配!$A:$L,7,0)</f>
        <v>4</v>
      </c>
    </row>
    <row r="696" spans="1:6">
      <c r="A696">
        <v>1031012</v>
      </c>
      <c r="B696" s="21">
        <v>100031122</v>
      </c>
      <c r="C696">
        <f>VLOOKUP(RIGHT(LEFT($A696,4),2)*1,怪物形象分配!$A:$L,4,0)</f>
        <v>1500202</v>
      </c>
      <c r="D696">
        <f>VLOOKUP(RIGHT(LEFT($A696,4),2)*1,怪物形象分配!$A:$L,5,0)</f>
        <v>1500201</v>
      </c>
      <c r="E696">
        <f>VLOOKUP(RIGHT(LEFT($A696,4),2)*1,怪物形象分配!$A:$L,6,0)</f>
        <v>300020</v>
      </c>
      <c r="F696">
        <f>VLOOKUP(RIGHT(LEFT($A696,4),2)*1,怪物形象分配!$A:$L,7,0)</f>
        <v>4</v>
      </c>
    </row>
    <row r="697" spans="1:6">
      <c r="A697">
        <v>1031013</v>
      </c>
      <c r="B697" s="21">
        <v>100031132</v>
      </c>
      <c r="C697">
        <f>VLOOKUP(RIGHT(LEFT($A697,4),2)*1,怪物形象分配!$A:$L,4,0)</f>
        <v>1500202</v>
      </c>
      <c r="D697">
        <f>VLOOKUP(RIGHT(LEFT($A697,4),2)*1,怪物形象分配!$A:$L,5,0)</f>
        <v>1500201</v>
      </c>
      <c r="E697">
        <f>VLOOKUP(RIGHT(LEFT($A697,4),2)*1,怪物形象分配!$A:$L,6,0)</f>
        <v>300020</v>
      </c>
      <c r="F697">
        <f>VLOOKUP(RIGHT(LEFT($A697,4),2)*1,怪物形象分配!$A:$L,7,0)</f>
        <v>4</v>
      </c>
    </row>
    <row r="698" spans="1:6">
      <c r="A698">
        <v>1031021</v>
      </c>
      <c r="B698" s="21">
        <v>100031212</v>
      </c>
      <c r="C698">
        <f>VLOOKUP(RIGHT(LEFT($A698,4),2)*1,怪物形象分配!$A:$L,4,0)</f>
        <v>1500202</v>
      </c>
      <c r="D698">
        <f>VLOOKUP(RIGHT(LEFT($A698,4),2)*1,怪物形象分配!$A:$L,5,0)</f>
        <v>1500201</v>
      </c>
      <c r="E698">
        <f>VLOOKUP(RIGHT(LEFT($A698,4),2)*1,怪物形象分配!$A:$L,6,0)</f>
        <v>300020</v>
      </c>
      <c r="F698">
        <f>VLOOKUP(RIGHT(LEFT($A698,4),2)*1,怪物形象分配!$A:$L,7,0)</f>
        <v>4</v>
      </c>
    </row>
    <row r="699" spans="1:6">
      <c r="A699">
        <v>1031022</v>
      </c>
      <c r="B699" s="21">
        <v>100031222</v>
      </c>
      <c r="C699">
        <f>VLOOKUP(RIGHT(LEFT($A699,4),2)*1,怪物形象分配!$A:$L,4,0)</f>
        <v>1500202</v>
      </c>
      <c r="D699">
        <f>VLOOKUP(RIGHT(LEFT($A699,4),2)*1,怪物形象分配!$A:$L,5,0)</f>
        <v>1500201</v>
      </c>
      <c r="E699">
        <f>VLOOKUP(RIGHT(LEFT($A699,4),2)*1,怪物形象分配!$A:$L,6,0)</f>
        <v>300020</v>
      </c>
      <c r="F699">
        <f>VLOOKUP(RIGHT(LEFT($A699,4),2)*1,怪物形象分配!$A:$L,7,0)</f>
        <v>4</v>
      </c>
    </row>
    <row r="700" spans="1:6">
      <c r="A700">
        <v>1031023</v>
      </c>
      <c r="B700" s="21">
        <v>100031232</v>
      </c>
      <c r="C700">
        <f>VLOOKUP(RIGHT(LEFT($A700,4),2)*1,怪物形象分配!$A:$L,4,0)</f>
        <v>1500202</v>
      </c>
      <c r="D700">
        <f>VLOOKUP(RIGHT(LEFT($A700,4),2)*1,怪物形象分配!$A:$L,5,0)</f>
        <v>1500201</v>
      </c>
      <c r="E700">
        <f>VLOOKUP(RIGHT(LEFT($A700,4),2)*1,怪物形象分配!$A:$L,6,0)</f>
        <v>300020</v>
      </c>
      <c r="F700">
        <f>VLOOKUP(RIGHT(LEFT($A700,4),2)*1,怪物形象分配!$A:$L,7,0)</f>
        <v>4</v>
      </c>
    </row>
    <row r="701" spans="1:6">
      <c r="A701">
        <v>1031031</v>
      </c>
      <c r="B701" s="21">
        <v>100031312</v>
      </c>
      <c r="C701">
        <f>VLOOKUP(RIGHT(LEFT($A701,4),2)*1,怪物形象分配!$A:$L,4,0)</f>
        <v>1500202</v>
      </c>
      <c r="D701">
        <f>VLOOKUP(RIGHT(LEFT($A701,4),2)*1,怪物形象分配!$A:$L,5,0)</f>
        <v>1500201</v>
      </c>
      <c r="E701">
        <f>VLOOKUP(RIGHT(LEFT($A701,4),2)*1,怪物形象分配!$A:$L,6,0)</f>
        <v>300020</v>
      </c>
      <c r="F701">
        <f>VLOOKUP(RIGHT(LEFT($A701,4),2)*1,怪物形象分配!$A:$L,7,0)</f>
        <v>4</v>
      </c>
    </row>
    <row r="702" spans="1:6">
      <c r="A702">
        <v>1031032</v>
      </c>
      <c r="B702" s="21">
        <v>100031322</v>
      </c>
      <c r="C702">
        <f>VLOOKUP(RIGHT(LEFT($A702,4),2)*1,怪物形象分配!$A:$L,4,0)</f>
        <v>1500202</v>
      </c>
      <c r="D702">
        <f>VLOOKUP(RIGHT(LEFT($A702,4),2)*1,怪物形象分配!$A:$L,5,0)</f>
        <v>1500201</v>
      </c>
      <c r="E702">
        <f>VLOOKUP(RIGHT(LEFT($A702,4),2)*1,怪物形象分配!$A:$L,6,0)</f>
        <v>300020</v>
      </c>
      <c r="F702">
        <f>VLOOKUP(RIGHT(LEFT($A702,4),2)*1,怪物形象分配!$A:$L,7,0)</f>
        <v>4</v>
      </c>
    </row>
    <row r="703" spans="1:6">
      <c r="A703">
        <v>1031033</v>
      </c>
      <c r="B703" s="21">
        <v>100031332</v>
      </c>
      <c r="C703">
        <f>VLOOKUP(RIGHT(LEFT($A703,4),2)*1,怪物形象分配!$A:$L,4,0)</f>
        <v>1500202</v>
      </c>
      <c r="D703">
        <f>VLOOKUP(RIGHT(LEFT($A703,4),2)*1,怪物形象分配!$A:$L,5,0)</f>
        <v>1500201</v>
      </c>
      <c r="E703">
        <f>VLOOKUP(RIGHT(LEFT($A703,4),2)*1,怪物形象分配!$A:$L,6,0)</f>
        <v>300020</v>
      </c>
      <c r="F703">
        <f>VLOOKUP(RIGHT(LEFT($A703,4),2)*1,怪物形象分配!$A:$L,7,0)</f>
        <v>4</v>
      </c>
    </row>
    <row r="704" spans="1:6">
      <c r="A704">
        <v>1031041</v>
      </c>
      <c r="B704" s="21">
        <v>100031412</v>
      </c>
      <c r="C704">
        <f>VLOOKUP(RIGHT(LEFT($A704,4),2)*1,怪物形象分配!$A:$L,4,0)</f>
        <v>1500202</v>
      </c>
      <c r="D704">
        <f>VLOOKUP(RIGHT(LEFT($A704,4),2)*1,怪物形象分配!$A:$L,5,0)</f>
        <v>1500201</v>
      </c>
      <c r="E704">
        <f>VLOOKUP(RIGHT(LEFT($A704,4),2)*1,怪物形象分配!$A:$L,6,0)</f>
        <v>300020</v>
      </c>
      <c r="F704">
        <f>VLOOKUP(RIGHT(LEFT($A704,4),2)*1,怪物形象分配!$A:$L,7,0)</f>
        <v>4</v>
      </c>
    </row>
    <row r="705" spans="1:6">
      <c r="A705">
        <v>1031042</v>
      </c>
      <c r="B705" s="21">
        <v>100031422</v>
      </c>
      <c r="C705">
        <f>VLOOKUP(RIGHT(LEFT($A705,4),2)*1,怪物形象分配!$A:$L,4,0)</f>
        <v>1500202</v>
      </c>
      <c r="D705">
        <f>VLOOKUP(RIGHT(LEFT($A705,4),2)*1,怪物形象分配!$A:$L,5,0)</f>
        <v>1500201</v>
      </c>
      <c r="E705">
        <f>VLOOKUP(RIGHT(LEFT($A705,4),2)*1,怪物形象分配!$A:$L,6,0)</f>
        <v>300020</v>
      </c>
      <c r="F705">
        <f>VLOOKUP(RIGHT(LEFT($A705,4),2)*1,怪物形象分配!$A:$L,7,0)</f>
        <v>4</v>
      </c>
    </row>
    <row r="706" spans="1:6">
      <c r="A706">
        <v>1031043</v>
      </c>
      <c r="B706" s="21">
        <v>100031432</v>
      </c>
      <c r="C706">
        <f>VLOOKUP(RIGHT(LEFT($A706,4),2)*1,怪物形象分配!$A:$L,4,0)</f>
        <v>1500202</v>
      </c>
      <c r="D706">
        <f>VLOOKUP(RIGHT(LEFT($A706,4),2)*1,怪物形象分配!$A:$L,5,0)</f>
        <v>1500201</v>
      </c>
      <c r="E706">
        <f>VLOOKUP(RIGHT(LEFT($A706,4),2)*1,怪物形象分配!$A:$L,6,0)</f>
        <v>300020</v>
      </c>
      <c r="F706">
        <f>VLOOKUP(RIGHT(LEFT($A706,4),2)*1,怪物形象分配!$A:$L,7,0)</f>
        <v>4</v>
      </c>
    </row>
    <row r="707" spans="1:6">
      <c r="A707">
        <v>1031051</v>
      </c>
      <c r="B707" s="21">
        <v>100031512</v>
      </c>
      <c r="C707">
        <f>VLOOKUP(RIGHT(LEFT($A707,4),2)*1,怪物形象分配!$A:$L,4,0)</f>
        <v>1500202</v>
      </c>
      <c r="D707">
        <f>VLOOKUP(RIGHT(LEFT($A707,4),2)*1,怪物形象分配!$A:$L,5,0)</f>
        <v>1500201</v>
      </c>
      <c r="E707">
        <f>VLOOKUP(RIGHT(LEFT($A707,4),2)*1,怪物形象分配!$A:$L,6,0)</f>
        <v>300020</v>
      </c>
      <c r="F707">
        <f>VLOOKUP(RIGHT(LEFT($A707,4),2)*1,怪物形象分配!$A:$L,7,0)</f>
        <v>4</v>
      </c>
    </row>
    <row r="708" spans="1:6">
      <c r="A708">
        <v>1031052</v>
      </c>
      <c r="B708" s="21">
        <v>100031522</v>
      </c>
      <c r="C708">
        <f>VLOOKUP(RIGHT(LEFT($A708,4),2)*1,怪物形象分配!$A:$L,4,0)</f>
        <v>1500202</v>
      </c>
      <c r="D708">
        <f>VLOOKUP(RIGHT(LEFT($A708,4),2)*1,怪物形象分配!$A:$L,5,0)</f>
        <v>1500201</v>
      </c>
      <c r="E708">
        <f>VLOOKUP(RIGHT(LEFT($A708,4),2)*1,怪物形象分配!$A:$L,6,0)</f>
        <v>300020</v>
      </c>
      <c r="F708">
        <f>VLOOKUP(RIGHT(LEFT($A708,4),2)*1,怪物形象分配!$A:$L,7,0)</f>
        <v>4</v>
      </c>
    </row>
    <row r="709" spans="1:6">
      <c r="A709">
        <v>1031053</v>
      </c>
      <c r="B709" s="21">
        <v>100031532</v>
      </c>
      <c r="C709">
        <f>VLOOKUP(RIGHT(LEFT($A709,4),2)*1,怪物形象分配!$A:$L,4,0)</f>
        <v>1500202</v>
      </c>
      <c r="D709">
        <f>VLOOKUP(RIGHT(LEFT($A709,4),2)*1,怪物形象分配!$A:$L,5,0)</f>
        <v>1500201</v>
      </c>
      <c r="E709">
        <f>VLOOKUP(RIGHT(LEFT($A709,4),2)*1,怪物形象分配!$A:$L,6,0)</f>
        <v>300020</v>
      </c>
      <c r="F709">
        <f>VLOOKUP(RIGHT(LEFT($A709,4),2)*1,怪物形象分配!$A:$L,7,0)</f>
        <v>4</v>
      </c>
    </row>
    <row r="710" spans="1:6">
      <c r="A710">
        <v>1031061</v>
      </c>
      <c r="B710" s="21">
        <v>100031612</v>
      </c>
      <c r="C710">
        <f>VLOOKUP(RIGHT(LEFT($A710,4),2)*1,怪物形象分配!$A:$L,4,0)</f>
        <v>1500202</v>
      </c>
      <c r="D710">
        <f>VLOOKUP(RIGHT(LEFT($A710,4),2)*1,怪物形象分配!$A:$L,5,0)</f>
        <v>1500201</v>
      </c>
      <c r="E710">
        <f>VLOOKUP(RIGHT(LEFT($A710,4),2)*1,怪物形象分配!$A:$L,6,0)</f>
        <v>300020</v>
      </c>
      <c r="F710">
        <f>VLOOKUP(RIGHT(LEFT($A710,4),2)*1,怪物形象分配!$A:$L,7,0)</f>
        <v>4</v>
      </c>
    </row>
    <row r="711" spans="1:6">
      <c r="A711">
        <v>1031062</v>
      </c>
      <c r="B711" s="21">
        <v>100031622</v>
      </c>
      <c r="C711">
        <f>VLOOKUP(RIGHT(LEFT($A711,4),2)*1,怪物形象分配!$A:$L,4,0)</f>
        <v>1500202</v>
      </c>
      <c r="D711">
        <f>VLOOKUP(RIGHT(LEFT($A711,4),2)*1,怪物形象分配!$A:$L,5,0)</f>
        <v>1500201</v>
      </c>
      <c r="E711">
        <f>VLOOKUP(RIGHT(LEFT($A711,4),2)*1,怪物形象分配!$A:$L,6,0)</f>
        <v>300020</v>
      </c>
      <c r="F711">
        <f>VLOOKUP(RIGHT(LEFT($A711,4),2)*1,怪物形象分配!$A:$L,7,0)</f>
        <v>4</v>
      </c>
    </row>
    <row r="712" spans="1:6">
      <c r="A712">
        <v>1031063</v>
      </c>
      <c r="B712" s="21">
        <v>100031632</v>
      </c>
      <c r="C712">
        <f>VLOOKUP(RIGHT(LEFT($A712,4),2)*1,怪物形象分配!$A:$L,4,0)</f>
        <v>1500202</v>
      </c>
      <c r="D712">
        <f>VLOOKUP(RIGHT(LEFT($A712,4),2)*1,怪物形象分配!$A:$L,5,0)</f>
        <v>1500201</v>
      </c>
      <c r="E712">
        <f>VLOOKUP(RIGHT(LEFT($A712,4),2)*1,怪物形象分配!$A:$L,6,0)</f>
        <v>300020</v>
      </c>
      <c r="F712">
        <f>VLOOKUP(RIGHT(LEFT($A712,4),2)*1,怪物形象分配!$A:$L,7,0)</f>
        <v>4</v>
      </c>
    </row>
    <row r="713" spans="1:6">
      <c r="A713">
        <v>1031071</v>
      </c>
      <c r="B713" s="21">
        <v>100031712</v>
      </c>
      <c r="C713">
        <f>VLOOKUP(RIGHT(LEFT($A713,4),2)*1,怪物形象分配!$A:$L,4,0)</f>
        <v>1500202</v>
      </c>
      <c r="D713">
        <f>VLOOKUP(RIGHT(LEFT($A713,4),2)*1,怪物形象分配!$A:$L,5,0)</f>
        <v>1500201</v>
      </c>
      <c r="E713">
        <f>VLOOKUP(RIGHT(LEFT($A713,4),2)*1,怪物形象分配!$A:$L,6,0)</f>
        <v>300020</v>
      </c>
      <c r="F713">
        <f>VLOOKUP(RIGHT(LEFT($A713,4),2)*1,怪物形象分配!$A:$L,7,0)</f>
        <v>4</v>
      </c>
    </row>
    <row r="714" spans="1:6">
      <c r="A714">
        <v>1031072</v>
      </c>
      <c r="B714" s="21">
        <v>100031722</v>
      </c>
      <c r="C714">
        <f>VLOOKUP(RIGHT(LEFT($A714,4),2)*1,怪物形象分配!$A:$L,4,0)</f>
        <v>1500202</v>
      </c>
      <c r="D714">
        <f>VLOOKUP(RIGHT(LEFT($A714,4),2)*1,怪物形象分配!$A:$L,5,0)</f>
        <v>1500201</v>
      </c>
      <c r="E714">
        <f>VLOOKUP(RIGHT(LEFT($A714,4),2)*1,怪物形象分配!$A:$L,6,0)</f>
        <v>300020</v>
      </c>
      <c r="F714">
        <f>VLOOKUP(RIGHT(LEFT($A714,4),2)*1,怪物形象分配!$A:$L,7,0)</f>
        <v>4</v>
      </c>
    </row>
    <row r="715" spans="1:6">
      <c r="A715">
        <v>1031073</v>
      </c>
      <c r="B715" s="21">
        <v>100031732</v>
      </c>
      <c r="C715">
        <f>VLOOKUP(RIGHT(LEFT($A715,4),2)*1,怪物形象分配!$A:$L,4,0)</f>
        <v>1500202</v>
      </c>
      <c r="D715">
        <f>VLOOKUP(RIGHT(LEFT($A715,4),2)*1,怪物形象分配!$A:$L,5,0)</f>
        <v>1500201</v>
      </c>
      <c r="E715">
        <f>VLOOKUP(RIGHT(LEFT($A715,4),2)*1,怪物形象分配!$A:$L,6,0)</f>
        <v>300020</v>
      </c>
      <c r="F715">
        <f>VLOOKUP(RIGHT(LEFT($A715,4),2)*1,怪物形象分配!$A:$L,7,0)</f>
        <v>4</v>
      </c>
    </row>
    <row r="716" spans="1:6">
      <c r="A716">
        <v>1031081</v>
      </c>
      <c r="B716" s="21">
        <v>100031812</v>
      </c>
      <c r="C716">
        <f>VLOOKUP(RIGHT(LEFT($A716,4),2)*1,怪物形象分配!$A:$L,4,0)</f>
        <v>1500202</v>
      </c>
      <c r="D716">
        <f>VLOOKUP(RIGHT(LEFT($A716,4),2)*1,怪物形象分配!$A:$L,5,0)</f>
        <v>1500201</v>
      </c>
      <c r="E716">
        <f>VLOOKUP(RIGHT(LEFT($A716,4),2)*1,怪物形象分配!$A:$L,6,0)</f>
        <v>300020</v>
      </c>
      <c r="F716">
        <f>VLOOKUP(RIGHT(LEFT($A716,4),2)*1,怪物形象分配!$A:$L,7,0)</f>
        <v>4</v>
      </c>
    </row>
    <row r="717" spans="1:6">
      <c r="A717" s="45">
        <v>1031082</v>
      </c>
      <c r="B717" s="21">
        <v>100031822</v>
      </c>
      <c r="C717">
        <f>VLOOKUP(RIGHT(LEFT($A717,4),2)*1,怪物形象分配!$A:$L,4,0)</f>
        <v>1500202</v>
      </c>
      <c r="D717">
        <f>VLOOKUP(RIGHT(LEFT($A717,4),2)*1,怪物形象分配!$A:$L,5,0)</f>
        <v>1500201</v>
      </c>
      <c r="E717">
        <f>VLOOKUP(RIGHT(LEFT($A717,4),2)*1,怪物形象分配!$A:$L,6,0)</f>
        <v>300020</v>
      </c>
      <c r="F717">
        <f>VLOOKUP(RIGHT(LEFT($A717,4),2)*1,怪物形象分配!$A:$L,7,0)</f>
        <v>4</v>
      </c>
    </row>
    <row r="718" spans="1:6">
      <c r="A718" s="45">
        <v>1031083</v>
      </c>
      <c r="B718" s="21">
        <v>100031832</v>
      </c>
      <c r="C718">
        <f>VLOOKUP(RIGHT(LEFT($A718,4),2)*1,怪物形象分配!$A:$L,4,0)</f>
        <v>1500202</v>
      </c>
      <c r="D718">
        <f>VLOOKUP(RIGHT(LEFT($A718,4),2)*1,怪物形象分配!$A:$L,5,0)</f>
        <v>1500201</v>
      </c>
      <c r="E718">
        <f>VLOOKUP(RIGHT(LEFT($A718,4),2)*1,怪物形象分配!$A:$L,6,0)</f>
        <v>300020</v>
      </c>
      <c r="F718">
        <f>VLOOKUP(RIGHT(LEFT($A718,4),2)*1,怪物形象分配!$A:$L,7,0)</f>
        <v>4</v>
      </c>
    </row>
    <row r="719" spans="1:6">
      <c r="A719">
        <v>1032011</v>
      </c>
      <c r="B719" s="21">
        <v>100032112</v>
      </c>
      <c r="C719">
        <f>VLOOKUP(RIGHT(LEFT($A719,4),2)*1,怪物形象分配!$A:$L,4,0)</f>
        <v>1500182</v>
      </c>
      <c r="D719">
        <f>VLOOKUP(RIGHT(LEFT($A719,4),2)*1,怪物形象分配!$A:$L,5,0)</f>
        <v>1500181</v>
      </c>
      <c r="E719">
        <f>VLOOKUP(RIGHT(LEFT($A719,4),2)*1,怪物形象分配!$A:$L,6,0)</f>
        <v>300016</v>
      </c>
      <c r="F719">
        <f>VLOOKUP(RIGHT(LEFT($A719,4),2)*1,怪物形象分配!$A:$L,7,0)</f>
        <v>1</v>
      </c>
    </row>
    <row r="720" spans="1:6">
      <c r="A720">
        <v>1032012</v>
      </c>
      <c r="B720" s="21">
        <v>100032122</v>
      </c>
      <c r="C720">
        <f>VLOOKUP(RIGHT(LEFT($A720,4),2)*1,怪物形象分配!$A:$L,4,0)</f>
        <v>1500182</v>
      </c>
      <c r="D720">
        <f>VLOOKUP(RIGHT(LEFT($A720,4),2)*1,怪物形象分配!$A:$L,5,0)</f>
        <v>1500181</v>
      </c>
      <c r="E720">
        <f>VLOOKUP(RIGHT(LEFT($A720,4),2)*1,怪物形象分配!$A:$L,6,0)</f>
        <v>300016</v>
      </c>
      <c r="F720">
        <f>VLOOKUP(RIGHT(LEFT($A720,4),2)*1,怪物形象分配!$A:$L,7,0)</f>
        <v>1</v>
      </c>
    </row>
    <row r="721" spans="1:6">
      <c r="A721">
        <v>1032013</v>
      </c>
      <c r="B721" s="21">
        <v>100032132</v>
      </c>
      <c r="C721">
        <f>VLOOKUP(RIGHT(LEFT($A721,4),2)*1,怪物形象分配!$A:$L,4,0)</f>
        <v>1500182</v>
      </c>
      <c r="D721">
        <f>VLOOKUP(RIGHT(LEFT($A721,4),2)*1,怪物形象分配!$A:$L,5,0)</f>
        <v>1500181</v>
      </c>
      <c r="E721">
        <f>VLOOKUP(RIGHT(LEFT($A721,4),2)*1,怪物形象分配!$A:$L,6,0)</f>
        <v>300016</v>
      </c>
      <c r="F721">
        <f>VLOOKUP(RIGHT(LEFT($A721,4),2)*1,怪物形象分配!$A:$L,7,0)</f>
        <v>1</v>
      </c>
    </row>
    <row r="722" spans="1:6">
      <c r="A722">
        <v>1032021</v>
      </c>
      <c r="B722" s="21">
        <v>100032212</v>
      </c>
      <c r="C722">
        <f>VLOOKUP(RIGHT(LEFT($A722,4),2)*1,怪物形象分配!$A:$L,4,0)</f>
        <v>1500182</v>
      </c>
      <c r="D722">
        <f>VLOOKUP(RIGHT(LEFT($A722,4),2)*1,怪物形象分配!$A:$L,5,0)</f>
        <v>1500181</v>
      </c>
      <c r="E722">
        <f>VLOOKUP(RIGHT(LEFT($A722,4),2)*1,怪物形象分配!$A:$L,6,0)</f>
        <v>300016</v>
      </c>
      <c r="F722">
        <f>VLOOKUP(RIGHT(LEFT($A722,4),2)*1,怪物形象分配!$A:$L,7,0)</f>
        <v>1</v>
      </c>
    </row>
    <row r="723" spans="1:6">
      <c r="A723">
        <v>1032022</v>
      </c>
      <c r="B723" s="21">
        <v>100032222</v>
      </c>
      <c r="C723">
        <f>VLOOKUP(RIGHT(LEFT($A723,4),2)*1,怪物形象分配!$A:$L,4,0)</f>
        <v>1500182</v>
      </c>
      <c r="D723">
        <f>VLOOKUP(RIGHT(LEFT($A723,4),2)*1,怪物形象分配!$A:$L,5,0)</f>
        <v>1500181</v>
      </c>
      <c r="E723">
        <f>VLOOKUP(RIGHT(LEFT($A723,4),2)*1,怪物形象分配!$A:$L,6,0)</f>
        <v>300016</v>
      </c>
      <c r="F723">
        <f>VLOOKUP(RIGHT(LEFT($A723,4),2)*1,怪物形象分配!$A:$L,7,0)</f>
        <v>1</v>
      </c>
    </row>
    <row r="724" spans="1:6">
      <c r="A724">
        <v>1032023</v>
      </c>
      <c r="B724" s="21">
        <v>100032232</v>
      </c>
      <c r="C724">
        <f>VLOOKUP(RIGHT(LEFT($A724,4),2)*1,怪物形象分配!$A:$L,4,0)</f>
        <v>1500182</v>
      </c>
      <c r="D724">
        <f>VLOOKUP(RIGHT(LEFT($A724,4),2)*1,怪物形象分配!$A:$L,5,0)</f>
        <v>1500181</v>
      </c>
      <c r="E724">
        <f>VLOOKUP(RIGHT(LEFT($A724,4),2)*1,怪物形象分配!$A:$L,6,0)</f>
        <v>300016</v>
      </c>
      <c r="F724">
        <f>VLOOKUP(RIGHT(LEFT($A724,4),2)*1,怪物形象分配!$A:$L,7,0)</f>
        <v>1</v>
      </c>
    </row>
    <row r="725" spans="1:6">
      <c r="A725">
        <v>1032031</v>
      </c>
      <c r="B725" s="21">
        <v>100032312</v>
      </c>
      <c r="C725">
        <f>VLOOKUP(RIGHT(LEFT($A725,4),2)*1,怪物形象分配!$A:$L,4,0)</f>
        <v>1500182</v>
      </c>
      <c r="D725">
        <f>VLOOKUP(RIGHT(LEFT($A725,4),2)*1,怪物形象分配!$A:$L,5,0)</f>
        <v>1500181</v>
      </c>
      <c r="E725">
        <f>VLOOKUP(RIGHT(LEFT($A725,4),2)*1,怪物形象分配!$A:$L,6,0)</f>
        <v>300016</v>
      </c>
      <c r="F725">
        <f>VLOOKUP(RIGHT(LEFT($A725,4),2)*1,怪物形象分配!$A:$L,7,0)</f>
        <v>1</v>
      </c>
    </row>
    <row r="726" spans="1:6">
      <c r="A726">
        <v>1032032</v>
      </c>
      <c r="B726" s="21">
        <v>100032322</v>
      </c>
      <c r="C726">
        <f>VLOOKUP(RIGHT(LEFT($A726,4),2)*1,怪物形象分配!$A:$L,4,0)</f>
        <v>1500182</v>
      </c>
      <c r="D726">
        <f>VLOOKUP(RIGHT(LEFT($A726,4),2)*1,怪物形象分配!$A:$L,5,0)</f>
        <v>1500181</v>
      </c>
      <c r="E726">
        <f>VLOOKUP(RIGHT(LEFT($A726,4),2)*1,怪物形象分配!$A:$L,6,0)</f>
        <v>300016</v>
      </c>
      <c r="F726">
        <f>VLOOKUP(RIGHT(LEFT($A726,4),2)*1,怪物形象分配!$A:$L,7,0)</f>
        <v>1</v>
      </c>
    </row>
    <row r="727" spans="1:6">
      <c r="A727">
        <v>1032033</v>
      </c>
      <c r="B727" s="21">
        <v>100032332</v>
      </c>
      <c r="C727">
        <f>VLOOKUP(RIGHT(LEFT($A727,4),2)*1,怪物形象分配!$A:$L,4,0)</f>
        <v>1500182</v>
      </c>
      <c r="D727">
        <f>VLOOKUP(RIGHT(LEFT($A727,4),2)*1,怪物形象分配!$A:$L,5,0)</f>
        <v>1500181</v>
      </c>
      <c r="E727">
        <f>VLOOKUP(RIGHT(LEFT($A727,4),2)*1,怪物形象分配!$A:$L,6,0)</f>
        <v>300016</v>
      </c>
      <c r="F727">
        <f>VLOOKUP(RIGHT(LEFT($A727,4),2)*1,怪物形象分配!$A:$L,7,0)</f>
        <v>1</v>
      </c>
    </row>
    <row r="728" spans="1:6">
      <c r="A728">
        <v>1032041</v>
      </c>
      <c r="B728" s="21">
        <v>100032412</v>
      </c>
      <c r="C728">
        <f>VLOOKUP(RIGHT(LEFT($A728,4),2)*1,怪物形象分配!$A:$L,4,0)</f>
        <v>1500182</v>
      </c>
      <c r="D728">
        <f>VLOOKUP(RIGHT(LEFT($A728,4),2)*1,怪物形象分配!$A:$L,5,0)</f>
        <v>1500181</v>
      </c>
      <c r="E728">
        <f>VLOOKUP(RIGHT(LEFT($A728,4),2)*1,怪物形象分配!$A:$L,6,0)</f>
        <v>300016</v>
      </c>
      <c r="F728">
        <f>VLOOKUP(RIGHT(LEFT($A728,4),2)*1,怪物形象分配!$A:$L,7,0)</f>
        <v>1</v>
      </c>
    </row>
    <row r="729" spans="1:6">
      <c r="A729">
        <v>1032042</v>
      </c>
      <c r="B729" s="21">
        <v>100032422</v>
      </c>
      <c r="C729">
        <f>VLOOKUP(RIGHT(LEFT($A729,4),2)*1,怪物形象分配!$A:$L,4,0)</f>
        <v>1500182</v>
      </c>
      <c r="D729">
        <f>VLOOKUP(RIGHT(LEFT($A729,4),2)*1,怪物形象分配!$A:$L,5,0)</f>
        <v>1500181</v>
      </c>
      <c r="E729">
        <f>VLOOKUP(RIGHT(LEFT($A729,4),2)*1,怪物形象分配!$A:$L,6,0)</f>
        <v>300016</v>
      </c>
      <c r="F729">
        <f>VLOOKUP(RIGHT(LEFT($A729,4),2)*1,怪物形象分配!$A:$L,7,0)</f>
        <v>1</v>
      </c>
    </row>
    <row r="730" spans="1:6">
      <c r="A730">
        <v>1032043</v>
      </c>
      <c r="B730" s="21">
        <v>100032432</v>
      </c>
      <c r="C730">
        <f>VLOOKUP(RIGHT(LEFT($A730,4),2)*1,怪物形象分配!$A:$L,4,0)</f>
        <v>1500182</v>
      </c>
      <c r="D730">
        <f>VLOOKUP(RIGHT(LEFT($A730,4),2)*1,怪物形象分配!$A:$L,5,0)</f>
        <v>1500181</v>
      </c>
      <c r="E730">
        <f>VLOOKUP(RIGHT(LEFT($A730,4),2)*1,怪物形象分配!$A:$L,6,0)</f>
        <v>300016</v>
      </c>
      <c r="F730">
        <f>VLOOKUP(RIGHT(LEFT($A730,4),2)*1,怪物形象分配!$A:$L,7,0)</f>
        <v>1</v>
      </c>
    </row>
    <row r="731" spans="1:6">
      <c r="A731">
        <v>1032051</v>
      </c>
      <c r="B731" s="21">
        <v>100032512</v>
      </c>
      <c r="C731">
        <f>VLOOKUP(RIGHT(LEFT($A731,4),2)*1,怪物形象分配!$A:$L,4,0)</f>
        <v>1500182</v>
      </c>
      <c r="D731">
        <f>VLOOKUP(RIGHT(LEFT($A731,4),2)*1,怪物形象分配!$A:$L,5,0)</f>
        <v>1500181</v>
      </c>
      <c r="E731">
        <f>VLOOKUP(RIGHT(LEFT($A731,4),2)*1,怪物形象分配!$A:$L,6,0)</f>
        <v>300016</v>
      </c>
      <c r="F731">
        <f>VLOOKUP(RIGHT(LEFT($A731,4),2)*1,怪物形象分配!$A:$L,7,0)</f>
        <v>1</v>
      </c>
    </row>
    <row r="732" spans="1:6">
      <c r="A732">
        <v>1032052</v>
      </c>
      <c r="B732" s="21">
        <v>100032522</v>
      </c>
      <c r="C732">
        <f>VLOOKUP(RIGHT(LEFT($A732,4),2)*1,怪物形象分配!$A:$L,4,0)</f>
        <v>1500182</v>
      </c>
      <c r="D732">
        <f>VLOOKUP(RIGHT(LEFT($A732,4),2)*1,怪物形象分配!$A:$L,5,0)</f>
        <v>1500181</v>
      </c>
      <c r="E732">
        <f>VLOOKUP(RIGHT(LEFT($A732,4),2)*1,怪物形象分配!$A:$L,6,0)</f>
        <v>300016</v>
      </c>
      <c r="F732">
        <f>VLOOKUP(RIGHT(LEFT($A732,4),2)*1,怪物形象分配!$A:$L,7,0)</f>
        <v>1</v>
      </c>
    </row>
    <row r="733" spans="1:6">
      <c r="A733">
        <v>1032053</v>
      </c>
      <c r="B733" s="21">
        <v>100032532</v>
      </c>
      <c r="C733">
        <f>VLOOKUP(RIGHT(LEFT($A733,4),2)*1,怪物形象分配!$A:$L,4,0)</f>
        <v>1500182</v>
      </c>
      <c r="D733">
        <f>VLOOKUP(RIGHT(LEFT($A733,4),2)*1,怪物形象分配!$A:$L,5,0)</f>
        <v>1500181</v>
      </c>
      <c r="E733">
        <f>VLOOKUP(RIGHT(LEFT($A733,4),2)*1,怪物形象分配!$A:$L,6,0)</f>
        <v>300016</v>
      </c>
      <c r="F733">
        <f>VLOOKUP(RIGHT(LEFT($A733,4),2)*1,怪物形象分配!$A:$L,7,0)</f>
        <v>1</v>
      </c>
    </row>
    <row r="734" spans="1:6">
      <c r="A734">
        <v>1032061</v>
      </c>
      <c r="B734" s="21">
        <v>100032612</v>
      </c>
      <c r="C734">
        <f>VLOOKUP(RIGHT(LEFT($A734,4),2)*1,怪物形象分配!$A:$L,4,0)</f>
        <v>1500182</v>
      </c>
      <c r="D734">
        <f>VLOOKUP(RIGHT(LEFT($A734,4),2)*1,怪物形象分配!$A:$L,5,0)</f>
        <v>1500181</v>
      </c>
      <c r="E734">
        <f>VLOOKUP(RIGHT(LEFT($A734,4),2)*1,怪物形象分配!$A:$L,6,0)</f>
        <v>300016</v>
      </c>
      <c r="F734">
        <f>VLOOKUP(RIGHT(LEFT($A734,4),2)*1,怪物形象分配!$A:$L,7,0)</f>
        <v>1</v>
      </c>
    </row>
    <row r="735" spans="1:6">
      <c r="A735">
        <v>1032062</v>
      </c>
      <c r="B735" s="21">
        <v>100032622</v>
      </c>
      <c r="C735">
        <f>VLOOKUP(RIGHT(LEFT($A735,4),2)*1,怪物形象分配!$A:$L,4,0)</f>
        <v>1500182</v>
      </c>
      <c r="D735">
        <f>VLOOKUP(RIGHT(LEFT($A735,4),2)*1,怪物形象分配!$A:$L,5,0)</f>
        <v>1500181</v>
      </c>
      <c r="E735">
        <f>VLOOKUP(RIGHT(LEFT($A735,4),2)*1,怪物形象分配!$A:$L,6,0)</f>
        <v>300016</v>
      </c>
      <c r="F735">
        <f>VLOOKUP(RIGHT(LEFT($A735,4),2)*1,怪物形象分配!$A:$L,7,0)</f>
        <v>1</v>
      </c>
    </row>
    <row r="736" spans="1:6">
      <c r="A736">
        <v>1032063</v>
      </c>
      <c r="B736" s="21">
        <v>100032632</v>
      </c>
      <c r="C736">
        <f>VLOOKUP(RIGHT(LEFT($A736,4),2)*1,怪物形象分配!$A:$L,4,0)</f>
        <v>1500182</v>
      </c>
      <c r="D736">
        <f>VLOOKUP(RIGHT(LEFT($A736,4),2)*1,怪物形象分配!$A:$L,5,0)</f>
        <v>1500181</v>
      </c>
      <c r="E736">
        <f>VLOOKUP(RIGHT(LEFT($A736,4),2)*1,怪物形象分配!$A:$L,6,0)</f>
        <v>300016</v>
      </c>
      <c r="F736">
        <f>VLOOKUP(RIGHT(LEFT($A736,4),2)*1,怪物形象分配!$A:$L,7,0)</f>
        <v>1</v>
      </c>
    </row>
    <row r="737" spans="1:6">
      <c r="A737">
        <v>1032071</v>
      </c>
      <c r="B737" s="21">
        <v>100032712</v>
      </c>
      <c r="C737">
        <f>VLOOKUP(RIGHT(LEFT($A737,4),2)*1,怪物形象分配!$A:$L,4,0)</f>
        <v>1500182</v>
      </c>
      <c r="D737">
        <f>VLOOKUP(RIGHT(LEFT($A737,4),2)*1,怪物形象分配!$A:$L,5,0)</f>
        <v>1500181</v>
      </c>
      <c r="E737">
        <f>VLOOKUP(RIGHT(LEFT($A737,4),2)*1,怪物形象分配!$A:$L,6,0)</f>
        <v>300016</v>
      </c>
      <c r="F737">
        <f>VLOOKUP(RIGHT(LEFT($A737,4),2)*1,怪物形象分配!$A:$L,7,0)</f>
        <v>1</v>
      </c>
    </row>
    <row r="738" spans="1:6">
      <c r="A738">
        <v>1032072</v>
      </c>
      <c r="B738" s="21">
        <v>100032722</v>
      </c>
      <c r="C738">
        <f>VLOOKUP(RIGHT(LEFT($A738,4),2)*1,怪物形象分配!$A:$L,4,0)</f>
        <v>1500182</v>
      </c>
      <c r="D738">
        <f>VLOOKUP(RIGHT(LEFT($A738,4),2)*1,怪物形象分配!$A:$L,5,0)</f>
        <v>1500181</v>
      </c>
      <c r="E738">
        <f>VLOOKUP(RIGHT(LEFT($A738,4),2)*1,怪物形象分配!$A:$L,6,0)</f>
        <v>300016</v>
      </c>
      <c r="F738">
        <f>VLOOKUP(RIGHT(LEFT($A738,4),2)*1,怪物形象分配!$A:$L,7,0)</f>
        <v>1</v>
      </c>
    </row>
    <row r="739" spans="1:6">
      <c r="A739">
        <v>1032073</v>
      </c>
      <c r="B739" s="21">
        <v>100032732</v>
      </c>
      <c r="C739">
        <f>VLOOKUP(RIGHT(LEFT($A739,4),2)*1,怪物形象分配!$A:$L,4,0)</f>
        <v>1500182</v>
      </c>
      <c r="D739">
        <f>VLOOKUP(RIGHT(LEFT($A739,4),2)*1,怪物形象分配!$A:$L,5,0)</f>
        <v>1500181</v>
      </c>
      <c r="E739">
        <f>VLOOKUP(RIGHT(LEFT($A739,4),2)*1,怪物形象分配!$A:$L,6,0)</f>
        <v>300016</v>
      </c>
      <c r="F739">
        <f>VLOOKUP(RIGHT(LEFT($A739,4),2)*1,怪物形象分配!$A:$L,7,0)</f>
        <v>1</v>
      </c>
    </row>
    <row r="740" spans="1:6">
      <c r="A740">
        <v>1032081</v>
      </c>
      <c r="B740" s="21">
        <v>100032812</v>
      </c>
      <c r="C740">
        <f>VLOOKUP(RIGHT(LEFT($A740,4),2)*1,怪物形象分配!$A:$L,4,0)</f>
        <v>1500182</v>
      </c>
      <c r="D740">
        <f>VLOOKUP(RIGHT(LEFT($A740,4),2)*1,怪物形象分配!$A:$L,5,0)</f>
        <v>1500181</v>
      </c>
      <c r="E740">
        <f>VLOOKUP(RIGHT(LEFT($A740,4),2)*1,怪物形象分配!$A:$L,6,0)</f>
        <v>300016</v>
      </c>
      <c r="F740">
        <f>VLOOKUP(RIGHT(LEFT($A740,4),2)*1,怪物形象分配!$A:$L,7,0)</f>
        <v>1</v>
      </c>
    </row>
    <row r="741" spans="1:6">
      <c r="A741" s="45">
        <v>1032082</v>
      </c>
      <c r="B741" s="21">
        <v>100032822</v>
      </c>
      <c r="C741">
        <f>VLOOKUP(RIGHT(LEFT($A741,4),2)*1,怪物形象分配!$A:$L,4,0)</f>
        <v>1500182</v>
      </c>
      <c r="D741">
        <f>VLOOKUP(RIGHT(LEFT($A741,4),2)*1,怪物形象分配!$A:$L,5,0)</f>
        <v>1500181</v>
      </c>
      <c r="E741">
        <f>VLOOKUP(RIGHT(LEFT($A741,4),2)*1,怪物形象分配!$A:$L,6,0)</f>
        <v>300016</v>
      </c>
      <c r="F741">
        <f>VLOOKUP(RIGHT(LEFT($A741,4),2)*1,怪物形象分配!$A:$L,7,0)</f>
        <v>1</v>
      </c>
    </row>
    <row r="742" spans="1:6">
      <c r="A742" s="45">
        <v>1032083</v>
      </c>
      <c r="B742" s="21">
        <v>100032832</v>
      </c>
      <c r="C742">
        <f>VLOOKUP(RIGHT(LEFT($A742,4),2)*1,怪物形象分配!$A:$L,4,0)</f>
        <v>1500182</v>
      </c>
      <c r="D742">
        <f>VLOOKUP(RIGHT(LEFT($A742,4),2)*1,怪物形象分配!$A:$L,5,0)</f>
        <v>1500181</v>
      </c>
      <c r="E742">
        <f>VLOOKUP(RIGHT(LEFT($A742,4),2)*1,怪物形象分配!$A:$L,6,0)</f>
        <v>300016</v>
      </c>
      <c r="F742">
        <f>VLOOKUP(RIGHT(LEFT($A742,4),2)*1,怪物形象分配!$A:$L,7,0)</f>
        <v>1</v>
      </c>
    </row>
    <row r="743" spans="1:6">
      <c r="A743">
        <v>1033011</v>
      </c>
      <c r="B743" s="21">
        <v>100033112</v>
      </c>
      <c r="C743">
        <f>VLOOKUP(RIGHT(LEFT($A743,4),2)*1,怪物形象分配!$A:$L,4,0)</f>
        <v>1500162</v>
      </c>
      <c r="D743">
        <f>VLOOKUP(RIGHT(LEFT($A743,4),2)*1,怪物形象分配!$A:$L,5,0)</f>
        <v>1500161</v>
      </c>
      <c r="E743">
        <f>VLOOKUP(RIGHT(LEFT($A743,4),2)*1,怪物形象分配!$A:$L,6,0)</f>
        <v>300017</v>
      </c>
      <c r="F743">
        <f>VLOOKUP(RIGHT(LEFT($A743,4),2)*1,怪物形象分配!$A:$L,7,0)</f>
        <v>1</v>
      </c>
    </row>
    <row r="744" spans="1:6">
      <c r="A744">
        <v>1033012</v>
      </c>
      <c r="B744" s="21">
        <v>100033122</v>
      </c>
      <c r="C744">
        <f>VLOOKUP(RIGHT(LEFT($A744,4),2)*1,怪物形象分配!$A:$L,4,0)</f>
        <v>1500162</v>
      </c>
      <c r="D744">
        <f>VLOOKUP(RIGHT(LEFT($A744,4),2)*1,怪物形象分配!$A:$L,5,0)</f>
        <v>1500161</v>
      </c>
      <c r="E744">
        <f>VLOOKUP(RIGHT(LEFT($A744,4),2)*1,怪物形象分配!$A:$L,6,0)</f>
        <v>300017</v>
      </c>
      <c r="F744">
        <f>VLOOKUP(RIGHT(LEFT($A744,4),2)*1,怪物形象分配!$A:$L,7,0)</f>
        <v>1</v>
      </c>
    </row>
    <row r="745" spans="1:6">
      <c r="A745">
        <v>1033013</v>
      </c>
      <c r="B745" s="21">
        <v>100033132</v>
      </c>
      <c r="C745">
        <f>VLOOKUP(RIGHT(LEFT($A745,4),2)*1,怪物形象分配!$A:$L,4,0)</f>
        <v>1500162</v>
      </c>
      <c r="D745">
        <f>VLOOKUP(RIGHT(LEFT($A745,4),2)*1,怪物形象分配!$A:$L,5,0)</f>
        <v>1500161</v>
      </c>
      <c r="E745">
        <f>VLOOKUP(RIGHT(LEFT($A745,4),2)*1,怪物形象分配!$A:$L,6,0)</f>
        <v>300017</v>
      </c>
      <c r="F745">
        <f>VLOOKUP(RIGHT(LEFT($A745,4),2)*1,怪物形象分配!$A:$L,7,0)</f>
        <v>1</v>
      </c>
    </row>
    <row r="746" spans="1:6">
      <c r="A746">
        <v>1033021</v>
      </c>
      <c r="B746" s="21">
        <v>100033212</v>
      </c>
      <c r="C746">
        <f>VLOOKUP(RIGHT(LEFT($A746,4),2)*1,怪物形象分配!$A:$L,4,0)</f>
        <v>1500162</v>
      </c>
      <c r="D746">
        <f>VLOOKUP(RIGHT(LEFT($A746,4),2)*1,怪物形象分配!$A:$L,5,0)</f>
        <v>1500161</v>
      </c>
      <c r="E746">
        <f>VLOOKUP(RIGHT(LEFT($A746,4),2)*1,怪物形象分配!$A:$L,6,0)</f>
        <v>300017</v>
      </c>
      <c r="F746">
        <f>VLOOKUP(RIGHT(LEFT($A746,4),2)*1,怪物形象分配!$A:$L,7,0)</f>
        <v>1</v>
      </c>
    </row>
    <row r="747" spans="1:6">
      <c r="A747">
        <v>1033022</v>
      </c>
      <c r="B747" s="21">
        <v>100033222</v>
      </c>
      <c r="C747">
        <f>VLOOKUP(RIGHT(LEFT($A747,4),2)*1,怪物形象分配!$A:$L,4,0)</f>
        <v>1500162</v>
      </c>
      <c r="D747">
        <f>VLOOKUP(RIGHT(LEFT($A747,4),2)*1,怪物形象分配!$A:$L,5,0)</f>
        <v>1500161</v>
      </c>
      <c r="E747">
        <f>VLOOKUP(RIGHT(LEFT($A747,4),2)*1,怪物形象分配!$A:$L,6,0)</f>
        <v>300017</v>
      </c>
      <c r="F747">
        <f>VLOOKUP(RIGHT(LEFT($A747,4),2)*1,怪物形象分配!$A:$L,7,0)</f>
        <v>1</v>
      </c>
    </row>
    <row r="748" spans="1:6">
      <c r="A748">
        <v>1033023</v>
      </c>
      <c r="B748" s="21">
        <v>100033232</v>
      </c>
      <c r="C748">
        <f>VLOOKUP(RIGHT(LEFT($A748,4),2)*1,怪物形象分配!$A:$L,4,0)</f>
        <v>1500162</v>
      </c>
      <c r="D748">
        <f>VLOOKUP(RIGHT(LEFT($A748,4),2)*1,怪物形象分配!$A:$L,5,0)</f>
        <v>1500161</v>
      </c>
      <c r="E748">
        <f>VLOOKUP(RIGHT(LEFT($A748,4),2)*1,怪物形象分配!$A:$L,6,0)</f>
        <v>300017</v>
      </c>
      <c r="F748">
        <f>VLOOKUP(RIGHT(LEFT($A748,4),2)*1,怪物形象分配!$A:$L,7,0)</f>
        <v>1</v>
      </c>
    </row>
    <row r="749" spans="1:6">
      <c r="A749">
        <v>1033031</v>
      </c>
      <c r="B749" s="21">
        <v>100033312</v>
      </c>
      <c r="C749">
        <f>VLOOKUP(RIGHT(LEFT($A749,4),2)*1,怪物形象分配!$A:$L,4,0)</f>
        <v>1500162</v>
      </c>
      <c r="D749">
        <f>VLOOKUP(RIGHT(LEFT($A749,4),2)*1,怪物形象分配!$A:$L,5,0)</f>
        <v>1500161</v>
      </c>
      <c r="E749">
        <f>VLOOKUP(RIGHT(LEFT($A749,4),2)*1,怪物形象分配!$A:$L,6,0)</f>
        <v>300017</v>
      </c>
      <c r="F749">
        <f>VLOOKUP(RIGHT(LEFT($A749,4),2)*1,怪物形象分配!$A:$L,7,0)</f>
        <v>1</v>
      </c>
    </row>
    <row r="750" spans="1:6">
      <c r="A750">
        <v>1033032</v>
      </c>
      <c r="B750" s="21">
        <v>100033322</v>
      </c>
      <c r="C750">
        <f>VLOOKUP(RIGHT(LEFT($A750,4),2)*1,怪物形象分配!$A:$L,4,0)</f>
        <v>1500162</v>
      </c>
      <c r="D750">
        <f>VLOOKUP(RIGHT(LEFT($A750,4),2)*1,怪物形象分配!$A:$L,5,0)</f>
        <v>1500161</v>
      </c>
      <c r="E750">
        <f>VLOOKUP(RIGHT(LEFT($A750,4),2)*1,怪物形象分配!$A:$L,6,0)</f>
        <v>300017</v>
      </c>
      <c r="F750">
        <f>VLOOKUP(RIGHT(LEFT($A750,4),2)*1,怪物形象分配!$A:$L,7,0)</f>
        <v>1</v>
      </c>
    </row>
    <row r="751" spans="1:6">
      <c r="A751">
        <v>1033033</v>
      </c>
      <c r="B751" s="21">
        <v>100033332</v>
      </c>
      <c r="C751">
        <f>VLOOKUP(RIGHT(LEFT($A751,4),2)*1,怪物形象分配!$A:$L,4,0)</f>
        <v>1500162</v>
      </c>
      <c r="D751">
        <f>VLOOKUP(RIGHT(LEFT($A751,4),2)*1,怪物形象分配!$A:$L,5,0)</f>
        <v>1500161</v>
      </c>
      <c r="E751">
        <f>VLOOKUP(RIGHT(LEFT($A751,4),2)*1,怪物形象分配!$A:$L,6,0)</f>
        <v>300017</v>
      </c>
      <c r="F751">
        <f>VLOOKUP(RIGHT(LEFT($A751,4),2)*1,怪物形象分配!$A:$L,7,0)</f>
        <v>1</v>
      </c>
    </row>
    <row r="752" spans="1:6">
      <c r="A752">
        <v>1033041</v>
      </c>
      <c r="B752" s="21">
        <v>100033412</v>
      </c>
      <c r="C752">
        <f>VLOOKUP(RIGHT(LEFT($A752,4),2)*1,怪物形象分配!$A:$L,4,0)</f>
        <v>1500162</v>
      </c>
      <c r="D752">
        <f>VLOOKUP(RIGHT(LEFT($A752,4),2)*1,怪物形象分配!$A:$L,5,0)</f>
        <v>1500161</v>
      </c>
      <c r="E752">
        <f>VLOOKUP(RIGHT(LEFT($A752,4),2)*1,怪物形象分配!$A:$L,6,0)</f>
        <v>300017</v>
      </c>
      <c r="F752">
        <f>VLOOKUP(RIGHT(LEFT($A752,4),2)*1,怪物形象分配!$A:$L,7,0)</f>
        <v>1</v>
      </c>
    </row>
    <row r="753" spans="1:6">
      <c r="A753">
        <v>1033042</v>
      </c>
      <c r="B753" s="21">
        <v>100033422</v>
      </c>
      <c r="C753">
        <f>VLOOKUP(RIGHT(LEFT($A753,4),2)*1,怪物形象分配!$A:$L,4,0)</f>
        <v>1500162</v>
      </c>
      <c r="D753">
        <f>VLOOKUP(RIGHT(LEFT($A753,4),2)*1,怪物形象分配!$A:$L,5,0)</f>
        <v>1500161</v>
      </c>
      <c r="E753">
        <f>VLOOKUP(RIGHT(LEFT($A753,4),2)*1,怪物形象分配!$A:$L,6,0)</f>
        <v>300017</v>
      </c>
      <c r="F753">
        <f>VLOOKUP(RIGHT(LEFT($A753,4),2)*1,怪物形象分配!$A:$L,7,0)</f>
        <v>1</v>
      </c>
    </row>
    <row r="754" spans="1:6">
      <c r="A754">
        <v>1033043</v>
      </c>
      <c r="B754" s="21">
        <v>100033432</v>
      </c>
      <c r="C754">
        <f>VLOOKUP(RIGHT(LEFT($A754,4),2)*1,怪物形象分配!$A:$L,4,0)</f>
        <v>1500162</v>
      </c>
      <c r="D754">
        <f>VLOOKUP(RIGHT(LEFT($A754,4),2)*1,怪物形象分配!$A:$L,5,0)</f>
        <v>1500161</v>
      </c>
      <c r="E754">
        <f>VLOOKUP(RIGHT(LEFT($A754,4),2)*1,怪物形象分配!$A:$L,6,0)</f>
        <v>300017</v>
      </c>
      <c r="F754">
        <f>VLOOKUP(RIGHT(LEFT($A754,4),2)*1,怪物形象分配!$A:$L,7,0)</f>
        <v>1</v>
      </c>
    </row>
    <row r="755" spans="1:6">
      <c r="A755">
        <v>1033051</v>
      </c>
      <c r="B755" s="21">
        <v>100033512</v>
      </c>
      <c r="C755">
        <f>VLOOKUP(RIGHT(LEFT($A755,4),2)*1,怪物形象分配!$A:$L,4,0)</f>
        <v>1500162</v>
      </c>
      <c r="D755">
        <f>VLOOKUP(RIGHT(LEFT($A755,4),2)*1,怪物形象分配!$A:$L,5,0)</f>
        <v>1500161</v>
      </c>
      <c r="E755">
        <f>VLOOKUP(RIGHT(LEFT($A755,4),2)*1,怪物形象分配!$A:$L,6,0)</f>
        <v>300017</v>
      </c>
      <c r="F755">
        <f>VLOOKUP(RIGHT(LEFT($A755,4),2)*1,怪物形象分配!$A:$L,7,0)</f>
        <v>1</v>
      </c>
    </row>
    <row r="756" spans="1:6">
      <c r="A756">
        <v>1033052</v>
      </c>
      <c r="B756" s="21">
        <v>100033522</v>
      </c>
      <c r="C756">
        <f>VLOOKUP(RIGHT(LEFT($A756,4),2)*1,怪物形象分配!$A:$L,4,0)</f>
        <v>1500162</v>
      </c>
      <c r="D756">
        <f>VLOOKUP(RIGHT(LEFT($A756,4),2)*1,怪物形象分配!$A:$L,5,0)</f>
        <v>1500161</v>
      </c>
      <c r="E756">
        <f>VLOOKUP(RIGHT(LEFT($A756,4),2)*1,怪物形象分配!$A:$L,6,0)</f>
        <v>300017</v>
      </c>
      <c r="F756">
        <f>VLOOKUP(RIGHT(LEFT($A756,4),2)*1,怪物形象分配!$A:$L,7,0)</f>
        <v>1</v>
      </c>
    </row>
    <row r="757" spans="1:6">
      <c r="A757">
        <v>1033053</v>
      </c>
      <c r="B757" s="21">
        <v>100033532</v>
      </c>
      <c r="C757">
        <f>VLOOKUP(RIGHT(LEFT($A757,4),2)*1,怪物形象分配!$A:$L,4,0)</f>
        <v>1500162</v>
      </c>
      <c r="D757">
        <f>VLOOKUP(RIGHT(LEFT($A757,4),2)*1,怪物形象分配!$A:$L,5,0)</f>
        <v>1500161</v>
      </c>
      <c r="E757">
        <f>VLOOKUP(RIGHT(LEFT($A757,4),2)*1,怪物形象分配!$A:$L,6,0)</f>
        <v>300017</v>
      </c>
      <c r="F757">
        <f>VLOOKUP(RIGHT(LEFT($A757,4),2)*1,怪物形象分配!$A:$L,7,0)</f>
        <v>1</v>
      </c>
    </row>
    <row r="758" spans="1:6">
      <c r="A758">
        <v>1033061</v>
      </c>
      <c r="B758" s="21">
        <v>100033612</v>
      </c>
      <c r="C758">
        <f>VLOOKUP(RIGHT(LEFT($A758,4),2)*1,怪物形象分配!$A:$L,4,0)</f>
        <v>1500162</v>
      </c>
      <c r="D758">
        <f>VLOOKUP(RIGHT(LEFT($A758,4),2)*1,怪物形象分配!$A:$L,5,0)</f>
        <v>1500161</v>
      </c>
      <c r="E758">
        <f>VLOOKUP(RIGHT(LEFT($A758,4),2)*1,怪物形象分配!$A:$L,6,0)</f>
        <v>300017</v>
      </c>
      <c r="F758">
        <f>VLOOKUP(RIGHT(LEFT($A758,4),2)*1,怪物形象分配!$A:$L,7,0)</f>
        <v>1</v>
      </c>
    </row>
    <row r="759" spans="1:6">
      <c r="A759">
        <v>1033062</v>
      </c>
      <c r="B759" s="21">
        <v>100033622</v>
      </c>
      <c r="C759">
        <f>VLOOKUP(RIGHT(LEFT($A759,4),2)*1,怪物形象分配!$A:$L,4,0)</f>
        <v>1500162</v>
      </c>
      <c r="D759">
        <f>VLOOKUP(RIGHT(LEFT($A759,4),2)*1,怪物形象分配!$A:$L,5,0)</f>
        <v>1500161</v>
      </c>
      <c r="E759">
        <f>VLOOKUP(RIGHT(LEFT($A759,4),2)*1,怪物形象分配!$A:$L,6,0)</f>
        <v>300017</v>
      </c>
      <c r="F759">
        <f>VLOOKUP(RIGHT(LEFT($A759,4),2)*1,怪物形象分配!$A:$L,7,0)</f>
        <v>1</v>
      </c>
    </row>
    <row r="760" spans="1:6">
      <c r="A760">
        <v>1033063</v>
      </c>
      <c r="B760" s="21">
        <v>100033632</v>
      </c>
      <c r="C760">
        <f>VLOOKUP(RIGHT(LEFT($A760,4),2)*1,怪物形象分配!$A:$L,4,0)</f>
        <v>1500162</v>
      </c>
      <c r="D760">
        <f>VLOOKUP(RIGHT(LEFT($A760,4),2)*1,怪物形象分配!$A:$L,5,0)</f>
        <v>1500161</v>
      </c>
      <c r="E760">
        <f>VLOOKUP(RIGHT(LEFT($A760,4),2)*1,怪物形象分配!$A:$L,6,0)</f>
        <v>300017</v>
      </c>
      <c r="F760">
        <f>VLOOKUP(RIGHT(LEFT($A760,4),2)*1,怪物形象分配!$A:$L,7,0)</f>
        <v>1</v>
      </c>
    </row>
    <row r="761" spans="1:6">
      <c r="A761">
        <v>1033071</v>
      </c>
      <c r="B761" s="21">
        <v>100033712</v>
      </c>
      <c r="C761">
        <f>VLOOKUP(RIGHT(LEFT($A761,4),2)*1,怪物形象分配!$A:$L,4,0)</f>
        <v>1500162</v>
      </c>
      <c r="D761">
        <f>VLOOKUP(RIGHT(LEFT($A761,4),2)*1,怪物形象分配!$A:$L,5,0)</f>
        <v>1500161</v>
      </c>
      <c r="E761">
        <f>VLOOKUP(RIGHT(LEFT($A761,4),2)*1,怪物形象分配!$A:$L,6,0)</f>
        <v>300017</v>
      </c>
      <c r="F761">
        <f>VLOOKUP(RIGHT(LEFT($A761,4),2)*1,怪物形象分配!$A:$L,7,0)</f>
        <v>1</v>
      </c>
    </row>
    <row r="762" spans="1:6">
      <c r="A762">
        <v>1033072</v>
      </c>
      <c r="B762" s="21">
        <v>100033722</v>
      </c>
      <c r="C762">
        <f>VLOOKUP(RIGHT(LEFT($A762,4),2)*1,怪物形象分配!$A:$L,4,0)</f>
        <v>1500162</v>
      </c>
      <c r="D762">
        <f>VLOOKUP(RIGHT(LEFT($A762,4),2)*1,怪物形象分配!$A:$L,5,0)</f>
        <v>1500161</v>
      </c>
      <c r="E762">
        <f>VLOOKUP(RIGHT(LEFT($A762,4),2)*1,怪物形象分配!$A:$L,6,0)</f>
        <v>300017</v>
      </c>
      <c r="F762">
        <f>VLOOKUP(RIGHT(LEFT($A762,4),2)*1,怪物形象分配!$A:$L,7,0)</f>
        <v>1</v>
      </c>
    </row>
    <row r="763" spans="1:6">
      <c r="A763">
        <v>1033073</v>
      </c>
      <c r="B763" s="21">
        <v>100033732</v>
      </c>
      <c r="C763">
        <f>VLOOKUP(RIGHT(LEFT($A763,4),2)*1,怪物形象分配!$A:$L,4,0)</f>
        <v>1500162</v>
      </c>
      <c r="D763">
        <f>VLOOKUP(RIGHT(LEFT($A763,4),2)*1,怪物形象分配!$A:$L,5,0)</f>
        <v>1500161</v>
      </c>
      <c r="E763">
        <f>VLOOKUP(RIGHT(LEFT($A763,4),2)*1,怪物形象分配!$A:$L,6,0)</f>
        <v>300017</v>
      </c>
      <c r="F763">
        <f>VLOOKUP(RIGHT(LEFT($A763,4),2)*1,怪物形象分配!$A:$L,7,0)</f>
        <v>1</v>
      </c>
    </row>
    <row r="764" spans="1:6">
      <c r="A764">
        <v>1033081</v>
      </c>
      <c r="B764" s="21">
        <v>100033812</v>
      </c>
      <c r="C764">
        <f>VLOOKUP(RIGHT(LEFT($A764,4),2)*1,怪物形象分配!$A:$L,4,0)</f>
        <v>1500162</v>
      </c>
      <c r="D764">
        <f>VLOOKUP(RIGHT(LEFT($A764,4),2)*1,怪物形象分配!$A:$L,5,0)</f>
        <v>1500161</v>
      </c>
      <c r="E764">
        <f>VLOOKUP(RIGHT(LEFT($A764,4),2)*1,怪物形象分配!$A:$L,6,0)</f>
        <v>300017</v>
      </c>
      <c r="F764">
        <f>VLOOKUP(RIGHT(LEFT($A764,4),2)*1,怪物形象分配!$A:$L,7,0)</f>
        <v>1</v>
      </c>
    </row>
    <row r="765" spans="1:6">
      <c r="A765" s="45">
        <v>1033082</v>
      </c>
      <c r="B765" s="21">
        <v>100033822</v>
      </c>
      <c r="C765">
        <f>VLOOKUP(RIGHT(LEFT($A765,4),2)*1,怪物形象分配!$A:$L,4,0)</f>
        <v>1500162</v>
      </c>
      <c r="D765">
        <f>VLOOKUP(RIGHT(LEFT($A765,4),2)*1,怪物形象分配!$A:$L,5,0)</f>
        <v>1500161</v>
      </c>
      <c r="E765">
        <f>VLOOKUP(RIGHT(LEFT($A765,4),2)*1,怪物形象分配!$A:$L,6,0)</f>
        <v>300017</v>
      </c>
      <c r="F765">
        <f>VLOOKUP(RIGHT(LEFT($A765,4),2)*1,怪物形象分配!$A:$L,7,0)</f>
        <v>1</v>
      </c>
    </row>
    <row r="766" spans="1:6">
      <c r="A766" s="45">
        <v>1033083</v>
      </c>
      <c r="B766" s="21">
        <v>100033832</v>
      </c>
      <c r="C766">
        <f>VLOOKUP(RIGHT(LEFT($A766,4),2)*1,怪物形象分配!$A:$L,4,0)</f>
        <v>1500162</v>
      </c>
      <c r="D766">
        <f>VLOOKUP(RIGHT(LEFT($A766,4),2)*1,怪物形象分配!$A:$L,5,0)</f>
        <v>1500161</v>
      </c>
      <c r="E766">
        <f>VLOOKUP(RIGHT(LEFT($A766,4),2)*1,怪物形象分配!$A:$L,6,0)</f>
        <v>300017</v>
      </c>
      <c r="F766">
        <f>VLOOKUP(RIGHT(LEFT($A766,4),2)*1,怪物形象分配!$A:$L,7,0)</f>
        <v>1</v>
      </c>
    </row>
    <row r="767" spans="1:6">
      <c r="A767">
        <v>1034011</v>
      </c>
      <c r="B767" s="21">
        <v>100034112</v>
      </c>
      <c r="C767">
        <f>VLOOKUP(RIGHT(LEFT($A767,4),2)*1,怪物形象分配!$A:$L,4,0)</f>
        <v>1500172</v>
      </c>
      <c r="D767">
        <f>VLOOKUP(RIGHT(LEFT($A767,4),2)*1,怪物形象分配!$A:$L,5,0)</f>
        <v>1500171</v>
      </c>
      <c r="E767">
        <f>VLOOKUP(RIGHT(LEFT($A767,4),2)*1,怪物形象分配!$A:$L,6,0)</f>
        <v>300018</v>
      </c>
      <c r="F767">
        <f>VLOOKUP(RIGHT(LEFT($A767,4),2)*1,怪物形象分配!$A:$L,7,0)</f>
        <v>3</v>
      </c>
    </row>
    <row r="768" spans="1:6">
      <c r="A768">
        <v>1034012</v>
      </c>
      <c r="B768" s="21">
        <v>100034122</v>
      </c>
      <c r="C768">
        <f>VLOOKUP(RIGHT(LEFT($A768,4),2)*1,怪物形象分配!$A:$L,4,0)</f>
        <v>1500172</v>
      </c>
      <c r="D768">
        <f>VLOOKUP(RIGHT(LEFT($A768,4),2)*1,怪物形象分配!$A:$L,5,0)</f>
        <v>1500171</v>
      </c>
      <c r="E768">
        <f>VLOOKUP(RIGHT(LEFT($A768,4),2)*1,怪物形象分配!$A:$L,6,0)</f>
        <v>300018</v>
      </c>
      <c r="F768">
        <f>VLOOKUP(RIGHT(LEFT($A768,4),2)*1,怪物形象分配!$A:$L,7,0)</f>
        <v>3</v>
      </c>
    </row>
    <row r="769" spans="1:6">
      <c r="A769">
        <v>1034013</v>
      </c>
      <c r="B769" s="21">
        <v>100034132</v>
      </c>
      <c r="C769">
        <f>VLOOKUP(RIGHT(LEFT($A769,4),2)*1,怪物形象分配!$A:$L,4,0)</f>
        <v>1500172</v>
      </c>
      <c r="D769">
        <f>VLOOKUP(RIGHT(LEFT($A769,4),2)*1,怪物形象分配!$A:$L,5,0)</f>
        <v>1500171</v>
      </c>
      <c r="E769">
        <f>VLOOKUP(RIGHT(LEFT($A769,4),2)*1,怪物形象分配!$A:$L,6,0)</f>
        <v>300018</v>
      </c>
      <c r="F769">
        <f>VLOOKUP(RIGHT(LEFT($A769,4),2)*1,怪物形象分配!$A:$L,7,0)</f>
        <v>3</v>
      </c>
    </row>
    <row r="770" spans="1:6">
      <c r="A770">
        <v>1034021</v>
      </c>
      <c r="B770" s="21">
        <v>100034212</v>
      </c>
      <c r="C770">
        <f>VLOOKUP(RIGHT(LEFT($A770,4),2)*1,怪物形象分配!$A:$L,4,0)</f>
        <v>1500172</v>
      </c>
      <c r="D770">
        <f>VLOOKUP(RIGHT(LEFT($A770,4),2)*1,怪物形象分配!$A:$L,5,0)</f>
        <v>1500171</v>
      </c>
      <c r="E770">
        <f>VLOOKUP(RIGHT(LEFT($A770,4),2)*1,怪物形象分配!$A:$L,6,0)</f>
        <v>300018</v>
      </c>
      <c r="F770">
        <f>VLOOKUP(RIGHT(LEFT($A770,4),2)*1,怪物形象分配!$A:$L,7,0)</f>
        <v>3</v>
      </c>
    </row>
    <row r="771" spans="1:6">
      <c r="A771">
        <v>1034022</v>
      </c>
      <c r="B771" s="21">
        <v>100034222</v>
      </c>
      <c r="C771">
        <f>VLOOKUP(RIGHT(LEFT($A771,4),2)*1,怪物形象分配!$A:$L,4,0)</f>
        <v>1500172</v>
      </c>
      <c r="D771">
        <f>VLOOKUP(RIGHT(LEFT($A771,4),2)*1,怪物形象分配!$A:$L,5,0)</f>
        <v>1500171</v>
      </c>
      <c r="E771">
        <f>VLOOKUP(RIGHT(LEFT($A771,4),2)*1,怪物形象分配!$A:$L,6,0)</f>
        <v>300018</v>
      </c>
      <c r="F771">
        <f>VLOOKUP(RIGHT(LEFT($A771,4),2)*1,怪物形象分配!$A:$L,7,0)</f>
        <v>3</v>
      </c>
    </row>
    <row r="772" spans="1:6">
      <c r="A772">
        <v>1034023</v>
      </c>
      <c r="B772" s="21">
        <v>100034232</v>
      </c>
      <c r="C772">
        <f>VLOOKUP(RIGHT(LEFT($A772,4),2)*1,怪物形象分配!$A:$L,4,0)</f>
        <v>1500172</v>
      </c>
      <c r="D772">
        <f>VLOOKUP(RIGHT(LEFT($A772,4),2)*1,怪物形象分配!$A:$L,5,0)</f>
        <v>1500171</v>
      </c>
      <c r="E772">
        <f>VLOOKUP(RIGHT(LEFT($A772,4),2)*1,怪物形象分配!$A:$L,6,0)</f>
        <v>300018</v>
      </c>
      <c r="F772">
        <f>VLOOKUP(RIGHT(LEFT($A772,4),2)*1,怪物形象分配!$A:$L,7,0)</f>
        <v>3</v>
      </c>
    </row>
    <row r="773" spans="1:6">
      <c r="A773">
        <v>1034031</v>
      </c>
      <c r="B773" s="21">
        <v>100034312</v>
      </c>
      <c r="C773">
        <f>VLOOKUP(RIGHT(LEFT($A773,4),2)*1,怪物形象分配!$A:$L,4,0)</f>
        <v>1500172</v>
      </c>
      <c r="D773">
        <f>VLOOKUP(RIGHT(LEFT($A773,4),2)*1,怪物形象分配!$A:$L,5,0)</f>
        <v>1500171</v>
      </c>
      <c r="E773">
        <f>VLOOKUP(RIGHT(LEFT($A773,4),2)*1,怪物形象分配!$A:$L,6,0)</f>
        <v>300018</v>
      </c>
      <c r="F773">
        <f>VLOOKUP(RIGHT(LEFT($A773,4),2)*1,怪物形象分配!$A:$L,7,0)</f>
        <v>3</v>
      </c>
    </row>
    <row r="774" spans="1:6">
      <c r="A774">
        <v>1034032</v>
      </c>
      <c r="B774" s="21">
        <v>100034322</v>
      </c>
      <c r="C774">
        <f>VLOOKUP(RIGHT(LEFT($A774,4),2)*1,怪物形象分配!$A:$L,4,0)</f>
        <v>1500172</v>
      </c>
      <c r="D774">
        <f>VLOOKUP(RIGHT(LEFT($A774,4),2)*1,怪物形象分配!$A:$L,5,0)</f>
        <v>1500171</v>
      </c>
      <c r="E774">
        <f>VLOOKUP(RIGHT(LEFT($A774,4),2)*1,怪物形象分配!$A:$L,6,0)</f>
        <v>300018</v>
      </c>
      <c r="F774">
        <f>VLOOKUP(RIGHT(LEFT($A774,4),2)*1,怪物形象分配!$A:$L,7,0)</f>
        <v>3</v>
      </c>
    </row>
    <row r="775" spans="1:6">
      <c r="A775">
        <v>1034033</v>
      </c>
      <c r="B775" s="21">
        <v>100034332</v>
      </c>
      <c r="C775">
        <f>VLOOKUP(RIGHT(LEFT($A775,4),2)*1,怪物形象分配!$A:$L,4,0)</f>
        <v>1500172</v>
      </c>
      <c r="D775">
        <f>VLOOKUP(RIGHT(LEFT($A775,4),2)*1,怪物形象分配!$A:$L,5,0)</f>
        <v>1500171</v>
      </c>
      <c r="E775">
        <f>VLOOKUP(RIGHT(LEFT($A775,4),2)*1,怪物形象分配!$A:$L,6,0)</f>
        <v>300018</v>
      </c>
      <c r="F775">
        <f>VLOOKUP(RIGHT(LEFT($A775,4),2)*1,怪物形象分配!$A:$L,7,0)</f>
        <v>3</v>
      </c>
    </row>
    <row r="776" spans="1:6">
      <c r="A776">
        <v>1034041</v>
      </c>
      <c r="B776" s="21">
        <v>100034412</v>
      </c>
      <c r="C776">
        <f>VLOOKUP(RIGHT(LEFT($A776,4),2)*1,怪物形象分配!$A:$L,4,0)</f>
        <v>1500172</v>
      </c>
      <c r="D776">
        <f>VLOOKUP(RIGHT(LEFT($A776,4),2)*1,怪物形象分配!$A:$L,5,0)</f>
        <v>1500171</v>
      </c>
      <c r="E776">
        <f>VLOOKUP(RIGHT(LEFT($A776,4),2)*1,怪物形象分配!$A:$L,6,0)</f>
        <v>300018</v>
      </c>
      <c r="F776">
        <f>VLOOKUP(RIGHT(LEFT($A776,4),2)*1,怪物形象分配!$A:$L,7,0)</f>
        <v>3</v>
      </c>
    </row>
    <row r="777" spans="1:6">
      <c r="A777">
        <v>1034042</v>
      </c>
      <c r="B777" s="21">
        <v>100034422</v>
      </c>
      <c r="C777">
        <f>VLOOKUP(RIGHT(LEFT($A777,4),2)*1,怪物形象分配!$A:$L,4,0)</f>
        <v>1500172</v>
      </c>
      <c r="D777">
        <f>VLOOKUP(RIGHT(LEFT($A777,4),2)*1,怪物形象分配!$A:$L,5,0)</f>
        <v>1500171</v>
      </c>
      <c r="E777">
        <f>VLOOKUP(RIGHT(LEFT($A777,4),2)*1,怪物形象分配!$A:$L,6,0)</f>
        <v>300018</v>
      </c>
      <c r="F777">
        <f>VLOOKUP(RIGHT(LEFT($A777,4),2)*1,怪物形象分配!$A:$L,7,0)</f>
        <v>3</v>
      </c>
    </row>
    <row r="778" spans="1:6">
      <c r="A778">
        <v>1034043</v>
      </c>
      <c r="B778" s="21">
        <v>100034432</v>
      </c>
      <c r="C778">
        <f>VLOOKUP(RIGHT(LEFT($A778,4),2)*1,怪物形象分配!$A:$L,4,0)</f>
        <v>1500172</v>
      </c>
      <c r="D778">
        <f>VLOOKUP(RIGHT(LEFT($A778,4),2)*1,怪物形象分配!$A:$L,5,0)</f>
        <v>1500171</v>
      </c>
      <c r="E778">
        <f>VLOOKUP(RIGHT(LEFT($A778,4),2)*1,怪物形象分配!$A:$L,6,0)</f>
        <v>300018</v>
      </c>
      <c r="F778">
        <f>VLOOKUP(RIGHT(LEFT($A778,4),2)*1,怪物形象分配!$A:$L,7,0)</f>
        <v>3</v>
      </c>
    </row>
    <row r="779" spans="1:6">
      <c r="A779">
        <v>1034051</v>
      </c>
      <c r="B779" s="21">
        <v>100034512</v>
      </c>
      <c r="C779">
        <f>VLOOKUP(RIGHT(LEFT($A779,4),2)*1,怪物形象分配!$A:$L,4,0)</f>
        <v>1500172</v>
      </c>
      <c r="D779">
        <f>VLOOKUP(RIGHT(LEFT($A779,4),2)*1,怪物形象分配!$A:$L,5,0)</f>
        <v>1500171</v>
      </c>
      <c r="E779">
        <f>VLOOKUP(RIGHT(LEFT($A779,4),2)*1,怪物形象分配!$A:$L,6,0)</f>
        <v>300018</v>
      </c>
      <c r="F779">
        <f>VLOOKUP(RIGHT(LEFT($A779,4),2)*1,怪物形象分配!$A:$L,7,0)</f>
        <v>3</v>
      </c>
    </row>
    <row r="780" spans="1:6">
      <c r="A780">
        <v>1034052</v>
      </c>
      <c r="B780" s="21">
        <v>100034522</v>
      </c>
      <c r="C780">
        <f>VLOOKUP(RIGHT(LEFT($A780,4),2)*1,怪物形象分配!$A:$L,4,0)</f>
        <v>1500172</v>
      </c>
      <c r="D780">
        <f>VLOOKUP(RIGHT(LEFT($A780,4),2)*1,怪物形象分配!$A:$L,5,0)</f>
        <v>1500171</v>
      </c>
      <c r="E780">
        <f>VLOOKUP(RIGHT(LEFT($A780,4),2)*1,怪物形象分配!$A:$L,6,0)</f>
        <v>300018</v>
      </c>
      <c r="F780">
        <f>VLOOKUP(RIGHT(LEFT($A780,4),2)*1,怪物形象分配!$A:$L,7,0)</f>
        <v>3</v>
      </c>
    </row>
    <row r="781" spans="1:6">
      <c r="A781">
        <v>1034053</v>
      </c>
      <c r="B781" s="21">
        <v>100034532</v>
      </c>
      <c r="C781">
        <f>VLOOKUP(RIGHT(LEFT($A781,4),2)*1,怪物形象分配!$A:$L,4,0)</f>
        <v>1500172</v>
      </c>
      <c r="D781">
        <f>VLOOKUP(RIGHT(LEFT($A781,4),2)*1,怪物形象分配!$A:$L,5,0)</f>
        <v>1500171</v>
      </c>
      <c r="E781">
        <f>VLOOKUP(RIGHT(LEFT($A781,4),2)*1,怪物形象分配!$A:$L,6,0)</f>
        <v>300018</v>
      </c>
      <c r="F781">
        <f>VLOOKUP(RIGHT(LEFT($A781,4),2)*1,怪物形象分配!$A:$L,7,0)</f>
        <v>3</v>
      </c>
    </row>
    <row r="782" spans="1:6">
      <c r="A782">
        <v>1034061</v>
      </c>
      <c r="B782" s="21">
        <v>100034612</v>
      </c>
      <c r="C782">
        <f>VLOOKUP(RIGHT(LEFT($A782,4),2)*1,怪物形象分配!$A:$L,4,0)</f>
        <v>1500172</v>
      </c>
      <c r="D782">
        <f>VLOOKUP(RIGHT(LEFT($A782,4),2)*1,怪物形象分配!$A:$L,5,0)</f>
        <v>1500171</v>
      </c>
      <c r="E782">
        <f>VLOOKUP(RIGHT(LEFT($A782,4),2)*1,怪物形象分配!$A:$L,6,0)</f>
        <v>300018</v>
      </c>
      <c r="F782">
        <f>VLOOKUP(RIGHT(LEFT($A782,4),2)*1,怪物形象分配!$A:$L,7,0)</f>
        <v>3</v>
      </c>
    </row>
    <row r="783" spans="1:6">
      <c r="A783">
        <v>1034062</v>
      </c>
      <c r="B783" s="21">
        <v>100034622</v>
      </c>
      <c r="C783">
        <f>VLOOKUP(RIGHT(LEFT($A783,4),2)*1,怪物形象分配!$A:$L,4,0)</f>
        <v>1500172</v>
      </c>
      <c r="D783">
        <f>VLOOKUP(RIGHT(LEFT($A783,4),2)*1,怪物形象分配!$A:$L,5,0)</f>
        <v>1500171</v>
      </c>
      <c r="E783">
        <f>VLOOKUP(RIGHT(LEFT($A783,4),2)*1,怪物形象分配!$A:$L,6,0)</f>
        <v>300018</v>
      </c>
      <c r="F783">
        <f>VLOOKUP(RIGHT(LEFT($A783,4),2)*1,怪物形象分配!$A:$L,7,0)</f>
        <v>3</v>
      </c>
    </row>
    <row r="784" spans="1:6">
      <c r="A784">
        <v>1034063</v>
      </c>
      <c r="B784" s="21">
        <v>100034632</v>
      </c>
      <c r="C784">
        <f>VLOOKUP(RIGHT(LEFT($A784,4),2)*1,怪物形象分配!$A:$L,4,0)</f>
        <v>1500172</v>
      </c>
      <c r="D784">
        <f>VLOOKUP(RIGHT(LEFT($A784,4),2)*1,怪物形象分配!$A:$L,5,0)</f>
        <v>1500171</v>
      </c>
      <c r="E784">
        <f>VLOOKUP(RIGHT(LEFT($A784,4),2)*1,怪物形象分配!$A:$L,6,0)</f>
        <v>300018</v>
      </c>
      <c r="F784">
        <f>VLOOKUP(RIGHT(LEFT($A784,4),2)*1,怪物形象分配!$A:$L,7,0)</f>
        <v>3</v>
      </c>
    </row>
    <row r="785" spans="1:6">
      <c r="A785">
        <v>1034071</v>
      </c>
      <c r="B785" s="21">
        <v>100034712</v>
      </c>
      <c r="C785">
        <f>VLOOKUP(RIGHT(LEFT($A785,4),2)*1,怪物形象分配!$A:$L,4,0)</f>
        <v>1500172</v>
      </c>
      <c r="D785">
        <f>VLOOKUP(RIGHT(LEFT($A785,4),2)*1,怪物形象分配!$A:$L,5,0)</f>
        <v>1500171</v>
      </c>
      <c r="E785">
        <f>VLOOKUP(RIGHT(LEFT($A785,4),2)*1,怪物形象分配!$A:$L,6,0)</f>
        <v>300018</v>
      </c>
      <c r="F785">
        <f>VLOOKUP(RIGHT(LEFT($A785,4),2)*1,怪物形象分配!$A:$L,7,0)</f>
        <v>3</v>
      </c>
    </row>
    <row r="786" spans="1:6">
      <c r="A786">
        <v>1034072</v>
      </c>
      <c r="B786" s="21">
        <v>100034722</v>
      </c>
      <c r="C786">
        <f>VLOOKUP(RIGHT(LEFT($A786,4),2)*1,怪物形象分配!$A:$L,4,0)</f>
        <v>1500172</v>
      </c>
      <c r="D786">
        <f>VLOOKUP(RIGHT(LEFT($A786,4),2)*1,怪物形象分配!$A:$L,5,0)</f>
        <v>1500171</v>
      </c>
      <c r="E786">
        <f>VLOOKUP(RIGHT(LEFT($A786,4),2)*1,怪物形象分配!$A:$L,6,0)</f>
        <v>300018</v>
      </c>
      <c r="F786">
        <f>VLOOKUP(RIGHT(LEFT($A786,4),2)*1,怪物形象分配!$A:$L,7,0)</f>
        <v>3</v>
      </c>
    </row>
    <row r="787" spans="1:6">
      <c r="A787">
        <v>1034073</v>
      </c>
      <c r="B787" s="21">
        <v>100034732</v>
      </c>
      <c r="C787">
        <f>VLOOKUP(RIGHT(LEFT($A787,4),2)*1,怪物形象分配!$A:$L,4,0)</f>
        <v>1500172</v>
      </c>
      <c r="D787">
        <f>VLOOKUP(RIGHT(LEFT($A787,4),2)*1,怪物形象分配!$A:$L,5,0)</f>
        <v>1500171</v>
      </c>
      <c r="E787">
        <f>VLOOKUP(RIGHT(LEFT($A787,4),2)*1,怪物形象分配!$A:$L,6,0)</f>
        <v>300018</v>
      </c>
      <c r="F787">
        <f>VLOOKUP(RIGHT(LEFT($A787,4),2)*1,怪物形象分配!$A:$L,7,0)</f>
        <v>3</v>
      </c>
    </row>
    <row r="788" spans="1:6">
      <c r="A788">
        <v>1034081</v>
      </c>
      <c r="B788" s="21">
        <v>100034812</v>
      </c>
      <c r="C788">
        <f>VLOOKUP(RIGHT(LEFT($A788,4),2)*1,怪物形象分配!$A:$L,4,0)</f>
        <v>1500172</v>
      </c>
      <c r="D788">
        <f>VLOOKUP(RIGHT(LEFT($A788,4),2)*1,怪物形象分配!$A:$L,5,0)</f>
        <v>1500171</v>
      </c>
      <c r="E788">
        <f>VLOOKUP(RIGHT(LEFT($A788,4),2)*1,怪物形象分配!$A:$L,6,0)</f>
        <v>300018</v>
      </c>
      <c r="F788">
        <f>VLOOKUP(RIGHT(LEFT($A788,4),2)*1,怪物形象分配!$A:$L,7,0)</f>
        <v>3</v>
      </c>
    </row>
    <row r="789" spans="1:6">
      <c r="A789" s="45">
        <v>1034082</v>
      </c>
      <c r="B789" s="21">
        <v>100034822</v>
      </c>
      <c r="C789">
        <f>VLOOKUP(RIGHT(LEFT($A789,4),2)*1,怪物形象分配!$A:$L,4,0)</f>
        <v>1500172</v>
      </c>
      <c r="D789">
        <f>VLOOKUP(RIGHT(LEFT($A789,4),2)*1,怪物形象分配!$A:$L,5,0)</f>
        <v>1500171</v>
      </c>
      <c r="E789">
        <f>VLOOKUP(RIGHT(LEFT($A789,4),2)*1,怪物形象分配!$A:$L,6,0)</f>
        <v>300018</v>
      </c>
      <c r="F789">
        <f>VLOOKUP(RIGHT(LEFT($A789,4),2)*1,怪物形象分配!$A:$L,7,0)</f>
        <v>3</v>
      </c>
    </row>
    <row r="790" spans="1:6">
      <c r="A790" s="45">
        <v>1034083</v>
      </c>
      <c r="B790" s="21">
        <v>100034832</v>
      </c>
      <c r="C790">
        <f>VLOOKUP(RIGHT(LEFT($A790,4),2)*1,怪物形象分配!$A:$L,4,0)</f>
        <v>1500172</v>
      </c>
      <c r="D790">
        <f>VLOOKUP(RIGHT(LEFT($A790,4),2)*1,怪物形象分配!$A:$L,5,0)</f>
        <v>1500171</v>
      </c>
      <c r="E790">
        <f>VLOOKUP(RIGHT(LEFT($A790,4),2)*1,怪物形象分配!$A:$L,6,0)</f>
        <v>300018</v>
      </c>
      <c r="F790">
        <f>VLOOKUP(RIGHT(LEFT($A790,4),2)*1,怪物形象分配!$A:$L,7,0)</f>
        <v>3</v>
      </c>
    </row>
    <row r="791" spans="1:6">
      <c r="A791">
        <v>1035011</v>
      </c>
      <c r="B791" s="21">
        <v>100035112</v>
      </c>
      <c r="C791">
        <f>VLOOKUP(RIGHT(LEFT($A791,4),2)*1,怪物形象分配!$A:$L,4,0)</f>
        <v>1500192</v>
      </c>
      <c r="D791">
        <f>VLOOKUP(RIGHT(LEFT($A791,4),2)*1,怪物形象分配!$A:$L,5,0)</f>
        <v>1500191</v>
      </c>
      <c r="E791">
        <f>VLOOKUP(RIGHT(LEFT($A791,4),2)*1,怪物形象分配!$A:$L,6,0)</f>
        <v>300019</v>
      </c>
      <c r="F791">
        <f>VLOOKUP(RIGHT(LEFT($A791,4),2)*1,怪物形象分配!$A:$L,7,0)</f>
        <v>2</v>
      </c>
    </row>
    <row r="792" spans="1:6">
      <c r="A792">
        <v>1035012</v>
      </c>
      <c r="B792" s="21">
        <v>100035122</v>
      </c>
      <c r="C792">
        <f>VLOOKUP(RIGHT(LEFT($A792,4),2)*1,怪物形象分配!$A:$L,4,0)</f>
        <v>1500192</v>
      </c>
      <c r="D792">
        <f>VLOOKUP(RIGHT(LEFT($A792,4),2)*1,怪物形象分配!$A:$L,5,0)</f>
        <v>1500191</v>
      </c>
      <c r="E792">
        <f>VLOOKUP(RIGHT(LEFT($A792,4),2)*1,怪物形象分配!$A:$L,6,0)</f>
        <v>300019</v>
      </c>
      <c r="F792">
        <f>VLOOKUP(RIGHT(LEFT($A792,4),2)*1,怪物形象分配!$A:$L,7,0)</f>
        <v>2</v>
      </c>
    </row>
    <row r="793" spans="1:6">
      <c r="A793">
        <v>1035013</v>
      </c>
      <c r="B793" s="21">
        <v>100035132</v>
      </c>
      <c r="C793">
        <f>VLOOKUP(RIGHT(LEFT($A793,4),2)*1,怪物形象分配!$A:$L,4,0)</f>
        <v>1500192</v>
      </c>
      <c r="D793">
        <f>VLOOKUP(RIGHT(LEFT($A793,4),2)*1,怪物形象分配!$A:$L,5,0)</f>
        <v>1500191</v>
      </c>
      <c r="E793">
        <f>VLOOKUP(RIGHT(LEFT($A793,4),2)*1,怪物形象分配!$A:$L,6,0)</f>
        <v>300019</v>
      </c>
      <c r="F793">
        <f>VLOOKUP(RIGHT(LEFT($A793,4),2)*1,怪物形象分配!$A:$L,7,0)</f>
        <v>2</v>
      </c>
    </row>
    <row r="794" spans="1:6">
      <c r="A794">
        <v>1035021</v>
      </c>
      <c r="B794" s="21">
        <v>100035212</v>
      </c>
      <c r="C794">
        <f>VLOOKUP(RIGHT(LEFT($A794,4),2)*1,怪物形象分配!$A:$L,4,0)</f>
        <v>1500192</v>
      </c>
      <c r="D794">
        <f>VLOOKUP(RIGHT(LEFT($A794,4),2)*1,怪物形象分配!$A:$L,5,0)</f>
        <v>1500191</v>
      </c>
      <c r="E794">
        <f>VLOOKUP(RIGHT(LEFT($A794,4),2)*1,怪物形象分配!$A:$L,6,0)</f>
        <v>300019</v>
      </c>
      <c r="F794">
        <f>VLOOKUP(RIGHT(LEFT($A794,4),2)*1,怪物形象分配!$A:$L,7,0)</f>
        <v>2</v>
      </c>
    </row>
    <row r="795" spans="1:6">
      <c r="A795">
        <v>1035022</v>
      </c>
      <c r="B795" s="21">
        <v>100035222</v>
      </c>
      <c r="C795">
        <f>VLOOKUP(RIGHT(LEFT($A795,4),2)*1,怪物形象分配!$A:$L,4,0)</f>
        <v>1500192</v>
      </c>
      <c r="D795">
        <f>VLOOKUP(RIGHT(LEFT($A795,4),2)*1,怪物形象分配!$A:$L,5,0)</f>
        <v>1500191</v>
      </c>
      <c r="E795">
        <f>VLOOKUP(RIGHT(LEFT($A795,4),2)*1,怪物形象分配!$A:$L,6,0)</f>
        <v>300019</v>
      </c>
      <c r="F795">
        <f>VLOOKUP(RIGHT(LEFT($A795,4),2)*1,怪物形象分配!$A:$L,7,0)</f>
        <v>2</v>
      </c>
    </row>
    <row r="796" spans="1:6">
      <c r="A796">
        <v>1035023</v>
      </c>
      <c r="B796" s="21">
        <v>100035232</v>
      </c>
      <c r="C796">
        <f>VLOOKUP(RIGHT(LEFT($A796,4),2)*1,怪物形象分配!$A:$L,4,0)</f>
        <v>1500192</v>
      </c>
      <c r="D796">
        <f>VLOOKUP(RIGHT(LEFT($A796,4),2)*1,怪物形象分配!$A:$L,5,0)</f>
        <v>1500191</v>
      </c>
      <c r="E796">
        <f>VLOOKUP(RIGHT(LEFT($A796,4),2)*1,怪物形象分配!$A:$L,6,0)</f>
        <v>300019</v>
      </c>
      <c r="F796">
        <f>VLOOKUP(RIGHT(LEFT($A796,4),2)*1,怪物形象分配!$A:$L,7,0)</f>
        <v>2</v>
      </c>
    </row>
    <row r="797" spans="1:6">
      <c r="A797">
        <v>1035031</v>
      </c>
      <c r="B797" s="21">
        <v>100035312</v>
      </c>
      <c r="C797">
        <f>VLOOKUP(RIGHT(LEFT($A797,4),2)*1,怪物形象分配!$A:$L,4,0)</f>
        <v>1500192</v>
      </c>
      <c r="D797">
        <f>VLOOKUP(RIGHT(LEFT($A797,4),2)*1,怪物形象分配!$A:$L,5,0)</f>
        <v>1500191</v>
      </c>
      <c r="E797">
        <f>VLOOKUP(RIGHT(LEFT($A797,4),2)*1,怪物形象分配!$A:$L,6,0)</f>
        <v>300019</v>
      </c>
      <c r="F797">
        <f>VLOOKUP(RIGHT(LEFT($A797,4),2)*1,怪物形象分配!$A:$L,7,0)</f>
        <v>2</v>
      </c>
    </row>
    <row r="798" spans="1:6">
      <c r="A798">
        <v>1035032</v>
      </c>
      <c r="B798" s="21">
        <v>100035322</v>
      </c>
      <c r="C798">
        <f>VLOOKUP(RIGHT(LEFT($A798,4),2)*1,怪物形象分配!$A:$L,4,0)</f>
        <v>1500192</v>
      </c>
      <c r="D798">
        <f>VLOOKUP(RIGHT(LEFT($A798,4),2)*1,怪物形象分配!$A:$L,5,0)</f>
        <v>1500191</v>
      </c>
      <c r="E798">
        <f>VLOOKUP(RIGHT(LEFT($A798,4),2)*1,怪物形象分配!$A:$L,6,0)</f>
        <v>300019</v>
      </c>
      <c r="F798">
        <f>VLOOKUP(RIGHT(LEFT($A798,4),2)*1,怪物形象分配!$A:$L,7,0)</f>
        <v>2</v>
      </c>
    </row>
    <row r="799" spans="1:6">
      <c r="A799">
        <v>1035033</v>
      </c>
      <c r="B799" s="21">
        <v>100035332</v>
      </c>
      <c r="C799">
        <f>VLOOKUP(RIGHT(LEFT($A799,4),2)*1,怪物形象分配!$A:$L,4,0)</f>
        <v>1500192</v>
      </c>
      <c r="D799">
        <f>VLOOKUP(RIGHT(LEFT($A799,4),2)*1,怪物形象分配!$A:$L,5,0)</f>
        <v>1500191</v>
      </c>
      <c r="E799">
        <f>VLOOKUP(RIGHT(LEFT($A799,4),2)*1,怪物形象分配!$A:$L,6,0)</f>
        <v>300019</v>
      </c>
      <c r="F799">
        <f>VLOOKUP(RIGHT(LEFT($A799,4),2)*1,怪物形象分配!$A:$L,7,0)</f>
        <v>2</v>
      </c>
    </row>
    <row r="800" spans="1:6">
      <c r="A800">
        <v>1035041</v>
      </c>
      <c r="B800" s="21">
        <v>100035412</v>
      </c>
      <c r="C800">
        <f>VLOOKUP(RIGHT(LEFT($A800,4),2)*1,怪物形象分配!$A:$L,4,0)</f>
        <v>1500192</v>
      </c>
      <c r="D800">
        <f>VLOOKUP(RIGHT(LEFT($A800,4),2)*1,怪物形象分配!$A:$L,5,0)</f>
        <v>1500191</v>
      </c>
      <c r="E800">
        <f>VLOOKUP(RIGHT(LEFT($A800,4),2)*1,怪物形象分配!$A:$L,6,0)</f>
        <v>300019</v>
      </c>
      <c r="F800">
        <f>VLOOKUP(RIGHT(LEFT($A800,4),2)*1,怪物形象分配!$A:$L,7,0)</f>
        <v>2</v>
      </c>
    </row>
    <row r="801" spans="1:6">
      <c r="A801">
        <v>1035042</v>
      </c>
      <c r="B801" s="21">
        <v>100035422</v>
      </c>
      <c r="C801">
        <f>VLOOKUP(RIGHT(LEFT($A801,4),2)*1,怪物形象分配!$A:$L,4,0)</f>
        <v>1500192</v>
      </c>
      <c r="D801">
        <f>VLOOKUP(RIGHT(LEFT($A801,4),2)*1,怪物形象分配!$A:$L,5,0)</f>
        <v>1500191</v>
      </c>
      <c r="E801">
        <f>VLOOKUP(RIGHT(LEFT($A801,4),2)*1,怪物形象分配!$A:$L,6,0)</f>
        <v>300019</v>
      </c>
      <c r="F801">
        <f>VLOOKUP(RIGHT(LEFT($A801,4),2)*1,怪物形象分配!$A:$L,7,0)</f>
        <v>2</v>
      </c>
    </row>
    <row r="802" spans="1:6">
      <c r="A802">
        <v>1035043</v>
      </c>
      <c r="B802" s="21">
        <v>100035432</v>
      </c>
      <c r="C802">
        <f>VLOOKUP(RIGHT(LEFT($A802,4),2)*1,怪物形象分配!$A:$L,4,0)</f>
        <v>1500192</v>
      </c>
      <c r="D802">
        <f>VLOOKUP(RIGHT(LEFT($A802,4),2)*1,怪物形象分配!$A:$L,5,0)</f>
        <v>1500191</v>
      </c>
      <c r="E802">
        <f>VLOOKUP(RIGHT(LEFT($A802,4),2)*1,怪物形象分配!$A:$L,6,0)</f>
        <v>300019</v>
      </c>
      <c r="F802">
        <f>VLOOKUP(RIGHT(LEFT($A802,4),2)*1,怪物形象分配!$A:$L,7,0)</f>
        <v>2</v>
      </c>
    </row>
    <row r="803" spans="1:6">
      <c r="A803">
        <v>1035051</v>
      </c>
      <c r="B803" s="21">
        <v>100035512</v>
      </c>
      <c r="C803">
        <f>VLOOKUP(RIGHT(LEFT($A803,4),2)*1,怪物形象分配!$A:$L,4,0)</f>
        <v>1500192</v>
      </c>
      <c r="D803">
        <f>VLOOKUP(RIGHT(LEFT($A803,4),2)*1,怪物形象分配!$A:$L,5,0)</f>
        <v>1500191</v>
      </c>
      <c r="E803">
        <f>VLOOKUP(RIGHT(LEFT($A803,4),2)*1,怪物形象分配!$A:$L,6,0)</f>
        <v>300019</v>
      </c>
      <c r="F803">
        <f>VLOOKUP(RIGHT(LEFT($A803,4),2)*1,怪物形象分配!$A:$L,7,0)</f>
        <v>2</v>
      </c>
    </row>
    <row r="804" spans="1:6">
      <c r="A804">
        <v>1035052</v>
      </c>
      <c r="B804" s="21">
        <v>100035522</v>
      </c>
      <c r="C804">
        <f>VLOOKUP(RIGHT(LEFT($A804,4),2)*1,怪物形象分配!$A:$L,4,0)</f>
        <v>1500192</v>
      </c>
      <c r="D804">
        <f>VLOOKUP(RIGHT(LEFT($A804,4),2)*1,怪物形象分配!$A:$L,5,0)</f>
        <v>1500191</v>
      </c>
      <c r="E804">
        <f>VLOOKUP(RIGHT(LEFT($A804,4),2)*1,怪物形象分配!$A:$L,6,0)</f>
        <v>300019</v>
      </c>
      <c r="F804">
        <f>VLOOKUP(RIGHT(LEFT($A804,4),2)*1,怪物形象分配!$A:$L,7,0)</f>
        <v>2</v>
      </c>
    </row>
    <row r="805" spans="1:6">
      <c r="A805">
        <v>1035053</v>
      </c>
      <c r="B805" s="21">
        <v>100035532</v>
      </c>
      <c r="C805">
        <f>VLOOKUP(RIGHT(LEFT($A805,4),2)*1,怪物形象分配!$A:$L,4,0)</f>
        <v>1500192</v>
      </c>
      <c r="D805">
        <f>VLOOKUP(RIGHT(LEFT($A805,4),2)*1,怪物形象分配!$A:$L,5,0)</f>
        <v>1500191</v>
      </c>
      <c r="E805">
        <f>VLOOKUP(RIGHT(LEFT($A805,4),2)*1,怪物形象分配!$A:$L,6,0)</f>
        <v>300019</v>
      </c>
      <c r="F805">
        <f>VLOOKUP(RIGHT(LEFT($A805,4),2)*1,怪物形象分配!$A:$L,7,0)</f>
        <v>2</v>
      </c>
    </row>
    <row r="806" spans="1:6">
      <c r="A806">
        <v>1035061</v>
      </c>
      <c r="B806" s="21">
        <v>100035612</v>
      </c>
      <c r="C806">
        <f>VLOOKUP(RIGHT(LEFT($A806,4),2)*1,怪物形象分配!$A:$L,4,0)</f>
        <v>1500192</v>
      </c>
      <c r="D806">
        <f>VLOOKUP(RIGHT(LEFT($A806,4),2)*1,怪物形象分配!$A:$L,5,0)</f>
        <v>1500191</v>
      </c>
      <c r="E806">
        <f>VLOOKUP(RIGHT(LEFT($A806,4),2)*1,怪物形象分配!$A:$L,6,0)</f>
        <v>300019</v>
      </c>
      <c r="F806">
        <f>VLOOKUP(RIGHT(LEFT($A806,4),2)*1,怪物形象分配!$A:$L,7,0)</f>
        <v>2</v>
      </c>
    </row>
    <row r="807" spans="1:6">
      <c r="A807">
        <v>1035062</v>
      </c>
      <c r="B807" s="21">
        <v>100035622</v>
      </c>
      <c r="C807">
        <f>VLOOKUP(RIGHT(LEFT($A807,4),2)*1,怪物形象分配!$A:$L,4,0)</f>
        <v>1500192</v>
      </c>
      <c r="D807">
        <f>VLOOKUP(RIGHT(LEFT($A807,4),2)*1,怪物形象分配!$A:$L,5,0)</f>
        <v>1500191</v>
      </c>
      <c r="E807">
        <f>VLOOKUP(RIGHT(LEFT($A807,4),2)*1,怪物形象分配!$A:$L,6,0)</f>
        <v>300019</v>
      </c>
      <c r="F807">
        <f>VLOOKUP(RIGHT(LEFT($A807,4),2)*1,怪物形象分配!$A:$L,7,0)</f>
        <v>2</v>
      </c>
    </row>
    <row r="808" spans="1:6">
      <c r="A808">
        <v>1035063</v>
      </c>
      <c r="B808" s="21">
        <v>100035632</v>
      </c>
      <c r="C808">
        <f>VLOOKUP(RIGHT(LEFT($A808,4),2)*1,怪物形象分配!$A:$L,4,0)</f>
        <v>1500192</v>
      </c>
      <c r="D808">
        <f>VLOOKUP(RIGHT(LEFT($A808,4),2)*1,怪物形象分配!$A:$L,5,0)</f>
        <v>1500191</v>
      </c>
      <c r="E808">
        <f>VLOOKUP(RIGHT(LEFT($A808,4),2)*1,怪物形象分配!$A:$L,6,0)</f>
        <v>300019</v>
      </c>
      <c r="F808">
        <f>VLOOKUP(RIGHT(LEFT($A808,4),2)*1,怪物形象分配!$A:$L,7,0)</f>
        <v>2</v>
      </c>
    </row>
    <row r="809" spans="1:6">
      <c r="A809">
        <v>1035071</v>
      </c>
      <c r="B809" s="21">
        <v>100035712</v>
      </c>
      <c r="C809">
        <f>VLOOKUP(RIGHT(LEFT($A809,4),2)*1,怪物形象分配!$A:$L,4,0)</f>
        <v>1500192</v>
      </c>
      <c r="D809">
        <f>VLOOKUP(RIGHT(LEFT($A809,4),2)*1,怪物形象分配!$A:$L,5,0)</f>
        <v>1500191</v>
      </c>
      <c r="E809">
        <f>VLOOKUP(RIGHT(LEFT($A809,4),2)*1,怪物形象分配!$A:$L,6,0)</f>
        <v>300019</v>
      </c>
      <c r="F809">
        <f>VLOOKUP(RIGHT(LEFT($A809,4),2)*1,怪物形象分配!$A:$L,7,0)</f>
        <v>2</v>
      </c>
    </row>
    <row r="810" spans="1:6">
      <c r="A810">
        <v>1035072</v>
      </c>
      <c r="B810" s="21">
        <v>100035722</v>
      </c>
      <c r="C810">
        <f>VLOOKUP(RIGHT(LEFT($A810,4),2)*1,怪物形象分配!$A:$L,4,0)</f>
        <v>1500192</v>
      </c>
      <c r="D810">
        <f>VLOOKUP(RIGHT(LEFT($A810,4),2)*1,怪物形象分配!$A:$L,5,0)</f>
        <v>1500191</v>
      </c>
      <c r="E810">
        <f>VLOOKUP(RIGHT(LEFT($A810,4),2)*1,怪物形象分配!$A:$L,6,0)</f>
        <v>300019</v>
      </c>
      <c r="F810">
        <f>VLOOKUP(RIGHT(LEFT($A810,4),2)*1,怪物形象分配!$A:$L,7,0)</f>
        <v>2</v>
      </c>
    </row>
    <row r="811" spans="1:6">
      <c r="A811">
        <v>1035073</v>
      </c>
      <c r="B811" s="21">
        <v>100035732</v>
      </c>
      <c r="C811">
        <f>VLOOKUP(RIGHT(LEFT($A811,4),2)*1,怪物形象分配!$A:$L,4,0)</f>
        <v>1500192</v>
      </c>
      <c r="D811">
        <f>VLOOKUP(RIGHT(LEFT($A811,4),2)*1,怪物形象分配!$A:$L,5,0)</f>
        <v>1500191</v>
      </c>
      <c r="E811">
        <f>VLOOKUP(RIGHT(LEFT($A811,4),2)*1,怪物形象分配!$A:$L,6,0)</f>
        <v>300019</v>
      </c>
      <c r="F811">
        <f>VLOOKUP(RIGHT(LEFT($A811,4),2)*1,怪物形象分配!$A:$L,7,0)</f>
        <v>2</v>
      </c>
    </row>
    <row r="812" spans="1:6">
      <c r="A812">
        <v>1035081</v>
      </c>
      <c r="B812" s="21">
        <v>100035812</v>
      </c>
      <c r="C812">
        <f>VLOOKUP(RIGHT(LEFT($A812,4),2)*1,怪物形象分配!$A:$L,4,0)</f>
        <v>1500192</v>
      </c>
      <c r="D812">
        <f>VLOOKUP(RIGHT(LEFT($A812,4),2)*1,怪物形象分配!$A:$L,5,0)</f>
        <v>1500191</v>
      </c>
      <c r="E812">
        <f>VLOOKUP(RIGHT(LEFT($A812,4),2)*1,怪物形象分配!$A:$L,6,0)</f>
        <v>300019</v>
      </c>
      <c r="F812">
        <f>VLOOKUP(RIGHT(LEFT($A812,4),2)*1,怪物形象分配!$A:$L,7,0)</f>
        <v>2</v>
      </c>
    </row>
    <row r="813" spans="1:6">
      <c r="A813" s="45">
        <v>1035082</v>
      </c>
      <c r="B813" s="21">
        <v>100035822</v>
      </c>
      <c r="C813">
        <f>VLOOKUP(RIGHT(LEFT($A813,4),2)*1,怪物形象分配!$A:$L,4,0)</f>
        <v>1500192</v>
      </c>
      <c r="D813">
        <f>VLOOKUP(RIGHT(LEFT($A813,4),2)*1,怪物形象分配!$A:$L,5,0)</f>
        <v>1500191</v>
      </c>
      <c r="E813">
        <f>VLOOKUP(RIGHT(LEFT($A813,4),2)*1,怪物形象分配!$A:$L,6,0)</f>
        <v>300019</v>
      </c>
      <c r="F813">
        <f>VLOOKUP(RIGHT(LEFT($A813,4),2)*1,怪物形象分配!$A:$L,7,0)</f>
        <v>2</v>
      </c>
    </row>
    <row r="814" spans="1:6">
      <c r="A814" s="45">
        <v>1035083</v>
      </c>
      <c r="B814" s="21">
        <v>100035832</v>
      </c>
      <c r="C814">
        <f>VLOOKUP(RIGHT(LEFT($A814,4),2)*1,怪物形象分配!$A:$L,4,0)</f>
        <v>1500192</v>
      </c>
      <c r="D814">
        <f>VLOOKUP(RIGHT(LEFT($A814,4),2)*1,怪物形象分配!$A:$L,5,0)</f>
        <v>1500191</v>
      </c>
      <c r="E814">
        <f>VLOOKUP(RIGHT(LEFT($A814,4),2)*1,怪物形象分配!$A:$L,6,0)</f>
        <v>300019</v>
      </c>
      <c r="F814">
        <f>VLOOKUP(RIGHT(LEFT($A814,4),2)*1,怪物形象分配!$A:$L,7,0)</f>
        <v>2</v>
      </c>
    </row>
    <row r="815" spans="1:6">
      <c r="A815">
        <v>1036011</v>
      </c>
      <c r="B815" s="21">
        <v>100036112</v>
      </c>
      <c r="C815">
        <f>VLOOKUP(RIGHT(LEFT($A815,4),2)*1,怪物形象分配!$A:$L,4,0)</f>
        <v>1500242</v>
      </c>
      <c r="D815">
        <f>VLOOKUP(RIGHT(LEFT($A815,4),2)*1,怪物形象分配!$A:$L,5,0)</f>
        <v>1500241</v>
      </c>
      <c r="E815">
        <f>VLOOKUP(RIGHT(LEFT($A815,4),2)*1,怪物形象分配!$A:$L,6,0)</f>
        <v>300024</v>
      </c>
      <c r="F815">
        <f>VLOOKUP(RIGHT(LEFT($A815,4),2)*1,怪物形象分配!$A:$L,7,0)</f>
        <v>2</v>
      </c>
    </row>
    <row r="816" spans="1:6">
      <c r="A816">
        <v>1036012</v>
      </c>
      <c r="B816" s="21">
        <v>100036122</v>
      </c>
      <c r="C816">
        <f>VLOOKUP(RIGHT(LEFT($A816,4),2)*1,怪物形象分配!$A:$L,4,0)</f>
        <v>1500242</v>
      </c>
      <c r="D816">
        <f>VLOOKUP(RIGHT(LEFT($A816,4),2)*1,怪物形象分配!$A:$L,5,0)</f>
        <v>1500241</v>
      </c>
      <c r="E816">
        <f>VLOOKUP(RIGHT(LEFT($A816,4),2)*1,怪物形象分配!$A:$L,6,0)</f>
        <v>300024</v>
      </c>
      <c r="F816">
        <f>VLOOKUP(RIGHT(LEFT($A816,4),2)*1,怪物形象分配!$A:$L,7,0)</f>
        <v>2</v>
      </c>
    </row>
    <row r="817" spans="1:6">
      <c r="A817">
        <v>1036013</v>
      </c>
      <c r="B817" s="21">
        <v>100036132</v>
      </c>
      <c r="C817">
        <f>VLOOKUP(RIGHT(LEFT($A817,4),2)*1,怪物形象分配!$A:$L,4,0)</f>
        <v>1500242</v>
      </c>
      <c r="D817">
        <f>VLOOKUP(RIGHT(LEFT($A817,4),2)*1,怪物形象分配!$A:$L,5,0)</f>
        <v>1500241</v>
      </c>
      <c r="E817">
        <f>VLOOKUP(RIGHT(LEFT($A817,4),2)*1,怪物形象分配!$A:$L,6,0)</f>
        <v>300024</v>
      </c>
      <c r="F817">
        <f>VLOOKUP(RIGHT(LEFT($A817,4),2)*1,怪物形象分配!$A:$L,7,0)</f>
        <v>2</v>
      </c>
    </row>
    <row r="818" spans="1:6">
      <c r="A818">
        <v>1036021</v>
      </c>
      <c r="B818" s="21">
        <v>100036212</v>
      </c>
      <c r="C818">
        <f>VLOOKUP(RIGHT(LEFT($A818,4),2)*1,怪物形象分配!$A:$L,4,0)</f>
        <v>1500242</v>
      </c>
      <c r="D818">
        <f>VLOOKUP(RIGHT(LEFT($A818,4),2)*1,怪物形象分配!$A:$L,5,0)</f>
        <v>1500241</v>
      </c>
      <c r="E818">
        <f>VLOOKUP(RIGHT(LEFT($A818,4),2)*1,怪物形象分配!$A:$L,6,0)</f>
        <v>300024</v>
      </c>
      <c r="F818">
        <f>VLOOKUP(RIGHT(LEFT($A818,4),2)*1,怪物形象分配!$A:$L,7,0)</f>
        <v>2</v>
      </c>
    </row>
    <row r="819" spans="1:6">
      <c r="A819">
        <v>1036022</v>
      </c>
      <c r="B819" s="21">
        <v>100036222</v>
      </c>
      <c r="C819">
        <f>VLOOKUP(RIGHT(LEFT($A819,4),2)*1,怪物形象分配!$A:$L,4,0)</f>
        <v>1500242</v>
      </c>
      <c r="D819">
        <f>VLOOKUP(RIGHT(LEFT($A819,4),2)*1,怪物形象分配!$A:$L,5,0)</f>
        <v>1500241</v>
      </c>
      <c r="E819">
        <f>VLOOKUP(RIGHT(LEFT($A819,4),2)*1,怪物形象分配!$A:$L,6,0)</f>
        <v>300024</v>
      </c>
      <c r="F819">
        <f>VLOOKUP(RIGHT(LEFT($A819,4),2)*1,怪物形象分配!$A:$L,7,0)</f>
        <v>2</v>
      </c>
    </row>
    <row r="820" spans="1:6">
      <c r="A820">
        <v>1036023</v>
      </c>
      <c r="B820" s="21">
        <v>100036232</v>
      </c>
      <c r="C820">
        <f>VLOOKUP(RIGHT(LEFT($A820,4),2)*1,怪物形象分配!$A:$L,4,0)</f>
        <v>1500242</v>
      </c>
      <c r="D820">
        <f>VLOOKUP(RIGHT(LEFT($A820,4),2)*1,怪物形象分配!$A:$L,5,0)</f>
        <v>1500241</v>
      </c>
      <c r="E820">
        <f>VLOOKUP(RIGHT(LEFT($A820,4),2)*1,怪物形象分配!$A:$L,6,0)</f>
        <v>300024</v>
      </c>
      <c r="F820">
        <f>VLOOKUP(RIGHT(LEFT($A820,4),2)*1,怪物形象分配!$A:$L,7,0)</f>
        <v>2</v>
      </c>
    </row>
    <row r="821" spans="1:6">
      <c r="A821">
        <v>1036031</v>
      </c>
      <c r="B821" s="21">
        <v>100036312</v>
      </c>
      <c r="C821">
        <f>VLOOKUP(RIGHT(LEFT($A821,4),2)*1,怪物形象分配!$A:$L,4,0)</f>
        <v>1500242</v>
      </c>
      <c r="D821">
        <f>VLOOKUP(RIGHT(LEFT($A821,4),2)*1,怪物形象分配!$A:$L,5,0)</f>
        <v>1500241</v>
      </c>
      <c r="E821">
        <f>VLOOKUP(RIGHT(LEFT($A821,4),2)*1,怪物形象分配!$A:$L,6,0)</f>
        <v>300024</v>
      </c>
      <c r="F821">
        <f>VLOOKUP(RIGHT(LEFT($A821,4),2)*1,怪物形象分配!$A:$L,7,0)</f>
        <v>2</v>
      </c>
    </row>
    <row r="822" spans="1:6">
      <c r="A822">
        <v>1036032</v>
      </c>
      <c r="B822" s="21">
        <v>100036322</v>
      </c>
      <c r="C822">
        <f>VLOOKUP(RIGHT(LEFT($A822,4),2)*1,怪物形象分配!$A:$L,4,0)</f>
        <v>1500242</v>
      </c>
      <c r="D822">
        <f>VLOOKUP(RIGHT(LEFT($A822,4),2)*1,怪物形象分配!$A:$L,5,0)</f>
        <v>1500241</v>
      </c>
      <c r="E822">
        <f>VLOOKUP(RIGHT(LEFT($A822,4),2)*1,怪物形象分配!$A:$L,6,0)</f>
        <v>300024</v>
      </c>
      <c r="F822">
        <f>VLOOKUP(RIGHT(LEFT($A822,4),2)*1,怪物形象分配!$A:$L,7,0)</f>
        <v>2</v>
      </c>
    </row>
    <row r="823" spans="1:6">
      <c r="A823">
        <v>1036033</v>
      </c>
      <c r="B823" s="21">
        <v>100036332</v>
      </c>
      <c r="C823">
        <f>VLOOKUP(RIGHT(LEFT($A823,4),2)*1,怪物形象分配!$A:$L,4,0)</f>
        <v>1500242</v>
      </c>
      <c r="D823">
        <f>VLOOKUP(RIGHT(LEFT($A823,4),2)*1,怪物形象分配!$A:$L,5,0)</f>
        <v>1500241</v>
      </c>
      <c r="E823">
        <f>VLOOKUP(RIGHT(LEFT($A823,4),2)*1,怪物形象分配!$A:$L,6,0)</f>
        <v>300024</v>
      </c>
      <c r="F823">
        <f>VLOOKUP(RIGHT(LEFT($A823,4),2)*1,怪物形象分配!$A:$L,7,0)</f>
        <v>2</v>
      </c>
    </row>
    <row r="824" spans="1:6">
      <c r="A824">
        <v>1036041</v>
      </c>
      <c r="B824" s="21">
        <v>100036412</v>
      </c>
      <c r="C824">
        <f>VLOOKUP(RIGHT(LEFT($A824,4),2)*1,怪物形象分配!$A:$L,4,0)</f>
        <v>1500242</v>
      </c>
      <c r="D824">
        <f>VLOOKUP(RIGHT(LEFT($A824,4),2)*1,怪物形象分配!$A:$L,5,0)</f>
        <v>1500241</v>
      </c>
      <c r="E824">
        <f>VLOOKUP(RIGHT(LEFT($A824,4),2)*1,怪物形象分配!$A:$L,6,0)</f>
        <v>300024</v>
      </c>
      <c r="F824">
        <f>VLOOKUP(RIGHT(LEFT($A824,4),2)*1,怪物形象分配!$A:$L,7,0)</f>
        <v>2</v>
      </c>
    </row>
    <row r="825" spans="1:6">
      <c r="A825">
        <v>1036042</v>
      </c>
      <c r="B825" s="21">
        <v>100036422</v>
      </c>
      <c r="C825">
        <f>VLOOKUP(RIGHT(LEFT($A825,4),2)*1,怪物形象分配!$A:$L,4,0)</f>
        <v>1500242</v>
      </c>
      <c r="D825">
        <f>VLOOKUP(RIGHT(LEFT($A825,4),2)*1,怪物形象分配!$A:$L,5,0)</f>
        <v>1500241</v>
      </c>
      <c r="E825">
        <f>VLOOKUP(RIGHT(LEFT($A825,4),2)*1,怪物形象分配!$A:$L,6,0)</f>
        <v>300024</v>
      </c>
      <c r="F825">
        <f>VLOOKUP(RIGHT(LEFT($A825,4),2)*1,怪物形象分配!$A:$L,7,0)</f>
        <v>2</v>
      </c>
    </row>
    <row r="826" spans="1:6">
      <c r="A826">
        <v>1036043</v>
      </c>
      <c r="B826" s="21">
        <v>100036432</v>
      </c>
      <c r="C826">
        <f>VLOOKUP(RIGHT(LEFT($A826,4),2)*1,怪物形象分配!$A:$L,4,0)</f>
        <v>1500242</v>
      </c>
      <c r="D826">
        <f>VLOOKUP(RIGHT(LEFT($A826,4),2)*1,怪物形象分配!$A:$L,5,0)</f>
        <v>1500241</v>
      </c>
      <c r="E826">
        <f>VLOOKUP(RIGHT(LEFT($A826,4),2)*1,怪物形象分配!$A:$L,6,0)</f>
        <v>300024</v>
      </c>
      <c r="F826">
        <f>VLOOKUP(RIGHT(LEFT($A826,4),2)*1,怪物形象分配!$A:$L,7,0)</f>
        <v>2</v>
      </c>
    </row>
    <row r="827" spans="1:6">
      <c r="A827">
        <v>1036051</v>
      </c>
      <c r="B827" s="21">
        <v>100036512</v>
      </c>
      <c r="C827">
        <f>VLOOKUP(RIGHT(LEFT($A827,4),2)*1,怪物形象分配!$A:$L,4,0)</f>
        <v>1500242</v>
      </c>
      <c r="D827">
        <f>VLOOKUP(RIGHT(LEFT($A827,4),2)*1,怪物形象分配!$A:$L,5,0)</f>
        <v>1500241</v>
      </c>
      <c r="E827">
        <f>VLOOKUP(RIGHT(LEFT($A827,4),2)*1,怪物形象分配!$A:$L,6,0)</f>
        <v>300024</v>
      </c>
      <c r="F827">
        <f>VLOOKUP(RIGHT(LEFT($A827,4),2)*1,怪物形象分配!$A:$L,7,0)</f>
        <v>2</v>
      </c>
    </row>
    <row r="828" spans="1:6">
      <c r="A828">
        <v>1036052</v>
      </c>
      <c r="B828" s="21">
        <v>100036522</v>
      </c>
      <c r="C828">
        <f>VLOOKUP(RIGHT(LEFT($A828,4),2)*1,怪物形象分配!$A:$L,4,0)</f>
        <v>1500242</v>
      </c>
      <c r="D828">
        <f>VLOOKUP(RIGHT(LEFT($A828,4),2)*1,怪物形象分配!$A:$L,5,0)</f>
        <v>1500241</v>
      </c>
      <c r="E828">
        <f>VLOOKUP(RIGHT(LEFT($A828,4),2)*1,怪物形象分配!$A:$L,6,0)</f>
        <v>300024</v>
      </c>
      <c r="F828">
        <f>VLOOKUP(RIGHT(LEFT($A828,4),2)*1,怪物形象分配!$A:$L,7,0)</f>
        <v>2</v>
      </c>
    </row>
    <row r="829" spans="1:6">
      <c r="A829">
        <v>1036053</v>
      </c>
      <c r="B829" s="21">
        <v>100036532</v>
      </c>
      <c r="C829">
        <f>VLOOKUP(RIGHT(LEFT($A829,4),2)*1,怪物形象分配!$A:$L,4,0)</f>
        <v>1500242</v>
      </c>
      <c r="D829">
        <f>VLOOKUP(RIGHT(LEFT($A829,4),2)*1,怪物形象分配!$A:$L,5,0)</f>
        <v>1500241</v>
      </c>
      <c r="E829">
        <f>VLOOKUP(RIGHT(LEFT($A829,4),2)*1,怪物形象分配!$A:$L,6,0)</f>
        <v>300024</v>
      </c>
      <c r="F829">
        <f>VLOOKUP(RIGHT(LEFT($A829,4),2)*1,怪物形象分配!$A:$L,7,0)</f>
        <v>2</v>
      </c>
    </row>
    <row r="830" spans="1:6">
      <c r="A830">
        <v>1036061</v>
      </c>
      <c r="B830" s="21">
        <v>100036612</v>
      </c>
      <c r="C830">
        <f>VLOOKUP(RIGHT(LEFT($A830,4),2)*1,怪物形象分配!$A:$L,4,0)</f>
        <v>1500242</v>
      </c>
      <c r="D830">
        <f>VLOOKUP(RIGHT(LEFT($A830,4),2)*1,怪物形象分配!$A:$L,5,0)</f>
        <v>1500241</v>
      </c>
      <c r="E830">
        <f>VLOOKUP(RIGHT(LEFT($A830,4),2)*1,怪物形象分配!$A:$L,6,0)</f>
        <v>300024</v>
      </c>
      <c r="F830">
        <f>VLOOKUP(RIGHT(LEFT($A830,4),2)*1,怪物形象分配!$A:$L,7,0)</f>
        <v>2</v>
      </c>
    </row>
    <row r="831" spans="1:6">
      <c r="A831">
        <v>1036062</v>
      </c>
      <c r="B831" s="21">
        <v>100036622</v>
      </c>
      <c r="C831">
        <f>VLOOKUP(RIGHT(LEFT($A831,4),2)*1,怪物形象分配!$A:$L,4,0)</f>
        <v>1500242</v>
      </c>
      <c r="D831">
        <f>VLOOKUP(RIGHT(LEFT($A831,4),2)*1,怪物形象分配!$A:$L,5,0)</f>
        <v>1500241</v>
      </c>
      <c r="E831">
        <f>VLOOKUP(RIGHT(LEFT($A831,4),2)*1,怪物形象分配!$A:$L,6,0)</f>
        <v>300024</v>
      </c>
      <c r="F831">
        <f>VLOOKUP(RIGHT(LEFT($A831,4),2)*1,怪物形象分配!$A:$L,7,0)</f>
        <v>2</v>
      </c>
    </row>
    <row r="832" spans="1:6">
      <c r="A832">
        <v>1036063</v>
      </c>
      <c r="B832" s="21">
        <v>100036632</v>
      </c>
      <c r="C832">
        <f>VLOOKUP(RIGHT(LEFT($A832,4),2)*1,怪物形象分配!$A:$L,4,0)</f>
        <v>1500242</v>
      </c>
      <c r="D832">
        <f>VLOOKUP(RIGHT(LEFT($A832,4),2)*1,怪物形象分配!$A:$L,5,0)</f>
        <v>1500241</v>
      </c>
      <c r="E832">
        <f>VLOOKUP(RIGHT(LEFT($A832,4),2)*1,怪物形象分配!$A:$L,6,0)</f>
        <v>300024</v>
      </c>
      <c r="F832">
        <f>VLOOKUP(RIGHT(LEFT($A832,4),2)*1,怪物形象分配!$A:$L,7,0)</f>
        <v>2</v>
      </c>
    </row>
    <row r="833" spans="1:6">
      <c r="A833">
        <v>1036071</v>
      </c>
      <c r="B833" s="21">
        <v>100036712</v>
      </c>
      <c r="C833">
        <f>VLOOKUP(RIGHT(LEFT($A833,4),2)*1,怪物形象分配!$A:$L,4,0)</f>
        <v>1500242</v>
      </c>
      <c r="D833">
        <f>VLOOKUP(RIGHT(LEFT($A833,4),2)*1,怪物形象分配!$A:$L,5,0)</f>
        <v>1500241</v>
      </c>
      <c r="E833">
        <f>VLOOKUP(RIGHT(LEFT($A833,4),2)*1,怪物形象分配!$A:$L,6,0)</f>
        <v>300024</v>
      </c>
      <c r="F833">
        <f>VLOOKUP(RIGHT(LEFT($A833,4),2)*1,怪物形象分配!$A:$L,7,0)</f>
        <v>2</v>
      </c>
    </row>
    <row r="834" spans="1:6">
      <c r="A834">
        <v>1036072</v>
      </c>
      <c r="B834" s="21">
        <v>100036722</v>
      </c>
      <c r="C834">
        <f>VLOOKUP(RIGHT(LEFT($A834,4),2)*1,怪物形象分配!$A:$L,4,0)</f>
        <v>1500242</v>
      </c>
      <c r="D834">
        <f>VLOOKUP(RIGHT(LEFT($A834,4),2)*1,怪物形象分配!$A:$L,5,0)</f>
        <v>1500241</v>
      </c>
      <c r="E834">
        <f>VLOOKUP(RIGHT(LEFT($A834,4),2)*1,怪物形象分配!$A:$L,6,0)</f>
        <v>300024</v>
      </c>
      <c r="F834">
        <f>VLOOKUP(RIGHT(LEFT($A834,4),2)*1,怪物形象分配!$A:$L,7,0)</f>
        <v>2</v>
      </c>
    </row>
    <row r="835" spans="1:6">
      <c r="A835">
        <v>1036073</v>
      </c>
      <c r="B835" s="21">
        <v>100036732</v>
      </c>
      <c r="C835">
        <f>VLOOKUP(RIGHT(LEFT($A835,4),2)*1,怪物形象分配!$A:$L,4,0)</f>
        <v>1500242</v>
      </c>
      <c r="D835">
        <f>VLOOKUP(RIGHT(LEFT($A835,4),2)*1,怪物形象分配!$A:$L,5,0)</f>
        <v>1500241</v>
      </c>
      <c r="E835">
        <f>VLOOKUP(RIGHT(LEFT($A835,4),2)*1,怪物形象分配!$A:$L,6,0)</f>
        <v>300024</v>
      </c>
      <c r="F835">
        <f>VLOOKUP(RIGHT(LEFT($A835,4),2)*1,怪物形象分配!$A:$L,7,0)</f>
        <v>2</v>
      </c>
    </row>
    <row r="836" spans="1:6">
      <c r="A836">
        <v>1036081</v>
      </c>
      <c r="B836" s="21">
        <v>100036812</v>
      </c>
      <c r="C836">
        <f>VLOOKUP(RIGHT(LEFT($A836,4),2)*1,怪物形象分配!$A:$L,4,0)</f>
        <v>1500242</v>
      </c>
      <c r="D836">
        <f>VLOOKUP(RIGHT(LEFT($A836,4),2)*1,怪物形象分配!$A:$L,5,0)</f>
        <v>1500241</v>
      </c>
      <c r="E836">
        <f>VLOOKUP(RIGHT(LEFT($A836,4),2)*1,怪物形象分配!$A:$L,6,0)</f>
        <v>300024</v>
      </c>
      <c r="F836">
        <f>VLOOKUP(RIGHT(LEFT($A836,4),2)*1,怪物形象分配!$A:$L,7,0)</f>
        <v>2</v>
      </c>
    </row>
    <row r="837" spans="1:6">
      <c r="A837" s="45">
        <v>1036082</v>
      </c>
      <c r="B837" s="21">
        <v>100036822</v>
      </c>
      <c r="C837">
        <f>VLOOKUP(RIGHT(LEFT($A837,4),2)*1,怪物形象分配!$A:$L,4,0)</f>
        <v>1500242</v>
      </c>
      <c r="D837">
        <f>VLOOKUP(RIGHT(LEFT($A837,4),2)*1,怪物形象分配!$A:$L,5,0)</f>
        <v>1500241</v>
      </c>
      <c r="E837">
        <f>VLOOKUP(RIGHT(LEFT($A837,4),2)*1,怪物形象分配!$A:$L,6,0)</f>
        <v>300024</v>
      </c>
      <c r="F837">
        <f>VLOOKUP(RIGHT(LEFT($A837,4),2)*1,怪物形象分配!$A:$L,7,0)</f>
        <v>2</v>
      </c>
    </row>
    <row r="838" spans="1:6">
      <c r="A838" s="45">
        <v>1036083</v>
      </c>
      <c r="B838" s="21">
        <v>100036832</v>
      </c>
      <c r="C838">
        <f>VLOOKUP(RIGHT(LEFT($A838,4),2)*1,怪物形象分配!$A:$L,4,0)</f>
        <v>1500242</v>
      </c>
      <c r="D838">
        <f>VLOOKUP(RIGHT(LEFT($A838,4),2)*1,怪物形象分配!$A:$L,5,0)</f>
        <v>1500241</v>
      </c>
      <c r="E838">
        <f>VLOOKUP(RIGHT(LEFT($A838,4),2)*1,怪物形象分配!$A:$L,6,0)</f>
        <v>300024</v>
      </c>
      <c r="F838">
        <f>VLOOKUP(RIGHT(LEFT($A838,4),2)*1,怪物形象分配!$A:$L,7,0)</f>
        <v>2</v>
      </c>
    </row>
    <row r="839" spans="1:6">
      <c r="A839">
        <v>1037011</v>
      </c>
      <c r="B839" s="21">
        <v>100037112</v>
      </c>
      <c r="C839">
        <f>VLOOKUP(RIGHT(LEFT($A839,4),2)*1,怪物形象分配!$A:$L,4,0)</f>
        <v>1500232</v>
      </c>
      <c r="D839">
        <f>VLOOKUP(RIGHT(LEFT($A839,4),2)*1,怪物形象分配!$A:$L,5,0)</f>
        <v>1500231</v>
      </c>
      <c r="E839">
        <f>VLOOKUP(RIGHT(LEFT($A839,4),2)*1,怪物形象分配!$A:$L,6,0)</f>
        <v>300021</v>
      </c>
      <c r="F839">
        <f>VLOOKUP(RIGHT(LEFT($A839,4),2)*1,怪物形象分配!$A:$L,7,0)</f>
        <v>1</v>
      </c>
    </row>
    <row r="840" spans="1:6">
      <c r="A840">
        <v>1037012</v>
      </c>
      <c r="B840" s="21">
        <v>100037122</v>
      </c>
      <c r="C840">
        <f>VLOOKUP(RIGHT(LEFT($A840,4),2)*1,怪物形象分配!$A:$L,4,0)</f>
        <v>1500232</v>
      </c>
      <c r="D840">
        <f>VLOOKUP(RIGHT(LEFT($A840,4),2)*1,怪物形象分配!$A:$L,5,0)</f>
        <v>1500231</v>
      </c>
      <c r="E840">
        <f>VLOOKUP(RIGHT(LEFT($A840,4),2)*1,怪物形象分配!$A:$L,6,0)</f>
        <v>300021</v>
      </c>
      <c r="F840">
        <f>VLOOKUP(RIGHT(LEFT($A840,4),2)*1,怪物形象分配!$A:$L,7,0)</f>
        <v>1</v>
      </c>
    </row>
    <row r="841" spans="1:6">
      <c r="A841">
        <v>1037013</v>
      </c>
      <c r="B841" s="21">
        <v>100037132</v>
      </c>
      <c r="C841">
        <f>VLOOKUP(RIGHT(LEFT($A841,4),2)*1,怪物形象分配!$A:$L,4,0)</f>
        <v>1500232</v>
      </c>
      <c r="D841">
        <f>VLOOKUP(RIGHT(LEFT($A841,4),2)*1,怪物形象分配!$A:$L,5,0)</f>
        <v>1500231</v>
      </c>
      <c r="E841">
        <f>VLOOKUP(RIGHT(LEFT($A841,4),2)*1,怪物形象分配!$A:$L,6,0)</f>
        <v>300021</v>
      </c>
      <c r="F841">
        <f>VLOOKUP(RIGHT(LEFT($A841,4),2)*1,怪物形象分配!$A:$L,7,0)</f>
        <v>1</v>
      </c>
    </row>
    <row r="842" spans="1:6">
      <c r="A842">
        <v>1037021</v>
      </c>
      <c r="B842" s="21">
        <v>100037212</v>
      </c>
      <c r="C842">
        <f>VLOOKUP(RIGHT(LEFT($A842,4),2)*1,怪物形象分配!$A:$L,4,0)</f>
        <v>1500232</v>
      </c>
      <c r="D842">
        <f>VLOOKUP(RIGHT(LEFT($A842,4),2)*1,怪物形象分配!$A:$L,5,0)</f>
        <v>1500231</v>
      </c>
      <c r="E842">
        <f>VLOOKUP(RIGHT(LEFT($A842,4),2)*1,怪物形象分配!$A:$L,6,0)</f>
        <v>300021</v>
      </c>
      <c r="F842">
        <f>VLOOKUP(RIGHT(LEFT($A842,4),2)*1,怪物形象分配!$A:$L,7,0)</f>
        <v>1</v>
      </c>
    </row>
    <row r="843" spans="1:6">
      <c r="A843">
        <v>1037022</v>
      </c>
      <c r="B843" s="21">
        <v>100037222</v>
      </c>
      <c r="C843">
        <f>VLOOKUP(RIGHT(LEFT($A843,4),2)*1,怪物形象分配!$A:$L,4,0)</f>
        <v>1500232</v>
      </c>
      <c r="D843">
        <f>VLOOKUP(RIGHT(LEFT($A843,4),2)*1,怪物形象分配!$A:$L,5,0)</f>
        <v>1500231</v>
      </c>
      <c r="E843">
        <f>VLOOKUP(RIGHT(LEFT($A843,4),2)*1,怪物形象分配!$A:$L,6,0)</f>
        <v>300021</v>
      </c>
      <c r="F843">
        <f>VLOOKUP(RIGHT(LEFT($A843,4),2)*1,怪物形象分配!$A:$L,7,0)</f>
        <v>1</v>
      </c>
    </row>
    <row r="844" spans="1:6">
      <c r="A844">
        <v>1037023</v>
      </c>
      <c r="B844" s="21">
        <v>100037232</v>
      </c>
      <c r="C844">
        <f>VLOOKUP(RIGHT(LEFT($A844,4),2)*1,怪物形象分配!$A:$L,4,0)</f>
        <v>1500232</v>
      </c>
      <c r="D844">
        <f>VLOOKUP(RIGHT(LEFT($A844,4),2)*1,怪物形象分配!$A:$L,5,0)</f>
        <v>1500231</v>
      </c>
      <c r="E844">
        <f>VLOOKUP(RIGHT(LEFT($A844,4),2)*1,怪物形象分配!$A:$L,6,0)</f>
        <v>300021</v>
      </c>
      <c r="F844">
        <f>VLOOKUP(RIGHT(LEFT($A844,4),2)*1,怪物形象分配!$A:$L,7,0)</f>
        <v>1</v>
      </c>
    </row>
    <row r="845" spans="1:6">
      <c r="A845">
        <v>1037031</v>
      </c>
      <c r="B845" s="21">
        <v>100037312</v>
      </c>
      <c r="C845">
        <f>VLOOKUP(RIGHT(LEFT($A845,4),2)*1,怪物形象分配!$A:$L,4,0)</f>
        <v>1500232</v>
      </c>
      <c r="D845">
        <f>VLOOKUP(RIGHT(LEFT($A845,4),2)*1,怪物形象分配!$A:$L,5,0)</f>
        <v>1500231</v>
      </c>
      <c r="E845">
        <f>VLOOKUP(RIGHT(LEFT($A845,4),2)*1,怪物形象分配!$A:$L,6,0)</f>
        <v>300021</v>
      </c>
      <c r="F845">
        <f>VLOOKUP(RIGHT(LEFT($A845,4),2)*1,怪物形象分配!$A:$L,7,0)</f>
        <v>1</v>
      </c>
    </row>
    <row r="846" spans="1:6">
      <c r="A846">
        <v>1037032</v>
      </c>
      <c r="B846" s="21">
        <v>100037322</v>
      </c>
      <c r="C846">
        <f>VLOOKUP(RIGHT(LEFT($A846,4),2)*1,怪物形象分配!$A:$L,4,0)</f>
        <v>1500232</v>
      </c>
      <c r="D846">
        <f>VLOOKUP(RIGHT(LEFT($A846,4),2)*1,怪物形象分配!$A:$L,5,0)</f>
        <v>1500231</v>
      </c>
      <c r="E846">
        <f>VLOOKUP(RIGHT(LEFT($A846,4),2)*1,怪物形象分配!$A:$L,6,0)</f>
        <v>300021</v>
      </c>
      <c r="F846">
        <f>VLOOKUP(RIGHT(LEFT($A846,4),2)*1,怪物形象分配!$A:$L,7,0)</f>
        <v>1</v>
      </c>
    </row>
    <row r="847" spans="1:6">
      <c r="A847">
        <v>1037033</v>
      </c>
      <c r="B847" s="21">
        <v>100037332</v>
      </c>
      <c r="C847">
        <f>VLOOKUP(RIGHT(LEFT($A847,4),2)*1,怪物形象分配!$A:$L,4,0)</f>
        <v>1500232</v>
      </c>
      <c r="D847">
        <f>VLOOKUP(RIGHT(LEFT($A847,4),2)*1,怪物形象分配!$A:$L,5,0)</f>
        <v>1500231</v>
      </c>
      <c r="E847">
        <f>VLOOKUP(RIGHT(LEFT($A847,4),2)*1,怪物形象分配!$A:$L,6,0)</f>
        <v>300021</v>
      </c>
      <c r="F847">
        <f>VLOOKUP(RIGHT(LEFT($A847,4),2)*1,怪物形象分配!$A:$L,7,0)</f>
        <v>1</v>
      </c>
    </row>
    <row r="848" spans="1:6">
      <c r="A848">
        <v>1037041</v>
      </c>
      <c r="B848" s="21">
        <v>100037412</v>
      </c>
      <c r="C848">
        <f>VLOOKUP(RIGHT(LEFT($A848,4),2)*1,怪物形象分配!$A:$L,4,0)</f>
        <v>1500232</v>
      </c>
      <c r="D848">
        <f>VLOOKUP(RIGHT(LEFT($A848,4),2)*1,怪物形象分配!$A:$L,5,0)</f>
        <v>1500231</v>
      </c>
      <c r="E848">
        <f>VLOOKUP(RIGHT(LEFT($A848,4),2)*1,怪物形象分配!$A:$L,6,0)</f>
        <v>300021</v>
      </c>
      <c r="F848">
        <f>VLOOKUP(RIGHT(LEFT($A848,4),2)*1,怪物形象分配!$A:$L,7,0)</f>
        <v>1</v>
      </c>
    </row>
    <row r="849" spans="1:6">
      <c r="A849">
        <v>1037042</v>
      </c>
      <c r="B849" s="21">
        <v>100037422</v>
      </c>
      <c r="C849">
        <f>VLOOKUP(RIGHT(LEFT($A849,4),2)*1,怪物形象分配!$A:$L,4,0)</f>
        <v>1500232</v>
      </c>
      <c r="D849">
        <f>VLOOKUP(RIGHT(LEFT($A849,4),2)*1,怪物形象分配!$A:$L,5,0)</f>
        <v>1500231</v>
      </c>
      <c r="E849">
        <f>VLOOKUP(RIGHT(LEFT($A849,4),2)*1,怪物形象分配!$A:$L,6,0)</f>
        <v>300021</v>
      </c>
      <c r="F849">
        <f>VLOOKUP(RIGHT(LEFT($A849,4),2)*1,怪物形象分配!$A:$L,7,0)</f>
        <v>1</v>
      </c>
    </row>
    <row r="850" spans="1:6">
      <c r="A850">
        <v>1037043</v>
      </c>
      <c r="B850" s="21">
        <v>100037432</v>
      </c>
      <c r="C850">
        <f>VLOOKUP(RIGHT(LEFT($A850,4),2)*1,怪物形象分配!$A:$L,4,0)</f>
        <v>1500232</v>
      </c>
      <c r="D850">
        <f>VLOOKUP(RIGHT(LEFT($A850,4),2)*1,怪物形象分配!$A:$L,5,0)</f>
        <v>1500231</v>
      </c>
      <c r="E850">
        <f>VLOOKUP(RIGHT(LEFT($A850,4),2)*1,怪物形象分配!$A:$L,6,0)</f>
        <v>300021</v>
      </c>
      <c r="F850">
        <f>VLOOKUP(RIGHT(LEFT($A850,4),2)*1,怪物形象分配!$A:$L,7,0)</f>
        <v>1</v>
      </c>
    </row>
    <row r="851" spans="1:6">
      <c r="A851">
        <v>1037051</v>
      </c>
      <c r="B851" s="21">
        <v>100037512</v>
      </c>
      <c r="C851">
        <f>VLOOKUP(RIGHT(LEFT($A851,4),2)*1,怪物形象分配!$A:$L,4,0)</f>
        <v>1500232</v>
      </c>
      <c r="D851">
        <f>VLOOKUP(RIGHT(LEFT($A851,4),2)*1,怪物形象分配!$A:$L,5,0)</f>
        <v>1500231</v>
      </c>
      <c r="E851">
        <f>VLOOKUP(RIGHT(LEFT($A851,4),2)*1,怪物形象分配!$A:$L,6,0)</f>
        <v>300021</v>
      </c>
      <c r="F851">
        <f>VLOOKUP(RIGHT(LEFT($A851,4),2)*1,怪物形象分配!$A:$L,7,0)</f>
        <v>1</v>
      </c>
    </row>
    <row r="852" spans="1:6">
      <c r="A852">
        <v>1037052</v>
      </c>
      <c r="B852" s="21">
        <v>100037522</v>
      </c>
      <c r="C852">
        <f>VLOOKUP(RIGHT(LEFT($A852,4),2)*1,怪物形象分配!$A:$L,4,0)</f>
        <v>1500232</v>
      </c>
      <c r="D852">
        <f>VLOOKUP(RIGHT(LEFT($A852,4),2)*1,怪物形象分配!$A:$L,5,0)</f>
        <v>1500231</v>
      </c>
      <c r="E852">
        <f>VLOOKUP(RIGHT(LEFT($A852,4),2)*1,怪物形象分配!$A:$L,6,0)</f>
        <v>300021</v>
      </c>
      <c r="F852">
        <f>VLOOKUP(RIGHT(LEFT($A852,4),2)*1,怪物形象分配!$A:$L,7,0)</f>
        <v>1</v>
      </c>
    </row>
    <row r="853" spans="1:6">
      <c r="A853">
        <v>1037053</v>
      </c>
      <c r="B853" s="21">
        <v>100037532</v>
      </c>
      <c r="C853">
        <f>VLOOKUP(RIGHT(LEFT($A853,4),2)*1,怪物形象分配!$A:$L,4,0)</f>
        <v>1500232</v>
      </c>
      <c r="D853">
        <f>VLOOKUP(RIGHT(LEFT($A853,4),2)*1,怪物形象分配!$A:$L,5,0)</f>
        <v>1500231</v>
      </c>
      <c r="E853">
        <f>VLOOKUP(RIGHT(LEFT($A853,4),2)*1,怪物形象分配!$A:$L,6,0)</f>
        <v>300021</v>
      </c>
      <c r="F853">
        <f>VLOOKUP(RIGHT(LEFT($A853,4),2)*1,怪物形象分配!$A:$L,7,0)</f>
        <v>1</v>
      </c>
    </row>
    <row r="854" spans="1:6">
      <c r="A854">
        <v>1037061</v>
      </c>
      <c r="B854" s="21">
        <v>100037612</v>
      </c>
      <c r="C854">
        <f>VLOOKUP(RIGHT(LEFT($A854,4),2)*1,怪物形象分配!$A:$L,4,0)</f>
        <v>1500232</v>
      </c>
      <c r="D854">
        <f>VLOOKUP(RIGHT(LEFT($A854,4),2)*1,怪物形象分配!$A:$L,5,0)</f>
        <v>1500231</v>
      </c>
      <c r="E854">
        <f>VLOOKUP(RIGHT(LEFT($A854,4),2)*1,怪物形象分配!$A:$L,6,0)</f>
        <v>300021</v>
      </c>
      <c r="F854">
        <f>VLOOKUP(RIGHT(LEFT($A854,4),2)*1,怪物形象分配!$A:$L,7,0)</f>
        <v>1</v>
      </c>
    </row>
    <row r="855" spans="1:6">
      <c r="A855">
        <v>1037062</v>
      </c>
      <c r="B855" s="21">
        <v>100037622</v>
      </c>
      <c r="C855">
        <f>VLOOKUP(RIGHT(LEFT($A855,4),2)*1,怪物形象分配!$A:$L,4,0)</f>
        <v>1500232</v>
      </c>
      <c r="D855">
        <f>VLOOKUP(RIGHT(LEFT($A855,4),2)*1,怪物形象分配!$A:$L,5,0)</f>
        <v>1500231</v>
      </c>
      <c r="E855">
        <f>VLOOKUP(RIGHT(LEFT($A855,4),2)*1,怪物形象分配!$A:$L,6,0)</f>
        <v>300021</v>
      </c>
      <c r="F855">
        <f>VLOOKUP(RIGHT(LEFT($A855,4),2)*1,怪物形象分配!$A:$L,7,0)</f>
        <v>1</v>
      </c>
    </row>
    <row r="856" spans="1:6">
      <c r="A856">
        <v>1037063</v>
      </c>
      <c r="B856" s="21">
        <v>100037632</v>
      </c>
      <c r="C856">
        <f>VLOOKUP(RIGHT(LEFT($A856,4),2)*1,怪物形象分配!$A:$L,4,0)</f>
        <v>1500232</v>
      </c>
      <c r="D856">
        <f>VLOOKUP(RIGHT(LEFT($A856,4),2)*1,怪物形象分配!$A:$L,5,0)</f>
        <v>1500231</v>
      </c>
      <c r="E856">
        <f>VLOOKUP(RIGHT(LEFT($A856,4),2)*1,怪物形象分配!$A:$L,6,0)</f>
        <v>300021</v>
      </c>
      <c r="F856">
        <f>VLOOKUP(RIGHT(LEFT($A856,4),2)*1,怪物形象分配!$A:$L,7,0)</f>
        <v>1</v>
      </c>
    </row>
    <row r="857" spans="1:6">
      <c r="A857">
        <v>1037071</v>
      </c>
      <c r="B857" s="21">
        <v>100037712</v>
      </c>
      <c r="C857">
        <f>VLOOKUP(RIGHT(LEFT($A857,4),2)*1,怪物形象分配!$A:$L,4,0)</f>
        <v>1500232</v>
      </c>
      <c r="D857">
        <f>VLOOKUP(RIGHT(LEFT($A857,4),2)*1,怪物形象分配!$A:$L,5,0)</f>
        <v>1500231</v>
      </c>
      <c r="E857">
        <f>VLOOKUP(RIGHT(LEFT($A857,4),2)*1,怪物形象分配!$A:$L,6,0)</f>
        <v>300021</v>
      </c>
      <c r="F857">
        <f>VLOOKUP(RIGHT(LEFT($A857,4),2)*1,怪物形象分配!$A:$L,7,0)</f>
        <v>1</v>
      </c>
    </row>
    <row r="858" spans="1:6">
      <c r="A858">
        <v>1037072</v>
      </c>
      <c r="B858" s="21">
        <v>100037722</v>
      </c>
      <c r="C858">
        <f>VLOOKUP(RIGHT(LEFT($A858,4),2)*1,怪物形象分配!$A:$L,4,0)</f>
        <v>1500232</v>
      </c>
      <c r="D858">
        <f>VLOOKUP(RIGHT(LEFT($A858,4),2)*1,怪物形象分配!$A:$L,5,0)</f>
        <v>1500231</v>
      </c>
      <c r="E858">
        <f>VLOOKUP(RIGHT(LEFT($A858,4),2)*1,怪物形象分配!$A:$L,6,0)</f>
        <v>300021</v>
      </c>
      <c r="F858">
        <f>VLOOKUP(RIGHT(LEFT($A858,4),2)*1,怪物形象分配!$A:$L,7,0)</f>
        <v>1</v>
      </c>
    </row>
    <row r="859" spans="1:6">
      <c r="A859">
        <v>1037073</v>
      </c>
      <c r="B859" s="21">
        <v>100037732</v>
      </c>
      <c r="C859">
        <f>VLOOKUP(RIGHT(LEFT($A859,4),2)*1,怪物形象分配!$A:$L,4,0)</f>
        <v>1500232</v>
      </c>
      <c r="D859">
        <f>VLOOKUP(RIGHT(LEFT($A859,4),2)*1,怪物形象分配!$A:$L,5,0)</f>
        <v>1500231</v>
      </c>
      <c r="E859">
        <f>VLOOKUP(RIGHT(LEFT($A859,4),2)*1,怪物形象分配!$A:$L,6,0)</f>
        <v>300021</v>
      </c>
      <c r="F859">
        <f>VLOOKUP(RIGHT(LEFT($A859,4),2)*1,怪物形象分配!$A:$L,7,0)</f>
        <v>1</v>
      </c>
    </row>
    <row r="860" spans="1:6">
      <c r="A860">
        <v>1037081</v>
      </c>
      <c r="B860" s="21">
        <v>100037812</v>
      </c>
      <c r="C860">
        <f>VLOOKUP(RIGHT(LEFT($A860,4),2)*1,怪物形象分配!$A:$L,4,0)</f>
        <v>1500232</v>
      </c>
      <c r="D860">
        <f>VLOOKUP(RIGHT(LEFT($A860,4),2)*1,怪物形象分配!$A:$L,5,0)</f>
        <v>1500231</v>
      </c>
      <c r="E860">
        <f>VLOOKUP(RIGHT(LEFT($A860,4),2)*1,怪物形象分配!$A:$L,6,0)</f>
        <v>300021</v>
      </c>
      <c r="F860">
        <f>VLOOKUP(RIGHT(LEFT($A860,4),2)*1,怪物形象分配!$A:$L,7,0)</f>
        <v>1</v>
      </c>
    </row>
    <row r="861" spans="1:6">
      <c r="A861" s="45">
        <v>1037082</v>
      </c>
      <c r="B861" s="21">
        <v>100037822</v>
      </c>
      <c r="C861">
        <f>VLOOKUP(RIGHT(LEFT($A861,4),2)*1,怪物形象分配!$A:$L,4,0)</f>
        <v>1500232</v>
      </c>
      <c r="D861">
        <f>VLOOKUP(RIGHT(LEFT($A861,4),2)*1,怪物形象分配!$A:$L,5,0)</f>
        <v>1500231</v>
      </c>
      <c r="E861">
        <f>VLOOKUP(RIGHT(LEFT($A861,4),2)*1,怪物形象分配!$A:$L,6,0)</f>
        <v>300021</v>
      </c>
      <c r="F861">
        <f>VLOOKUP(RIGHT(LEFT($A861,4),2)*1,怪物形象分配!$A:$L,7,0)</f>
        <v>1</v>
      </c>
    </row>
    <row r="862" spans="1:6">
      <c r="A862" s="45">
        <v>1037083</v>
      </c>
      <c r="B862" s="21">
        <v>100037832</v>
      </c>
      <c r="C862">
        <f>VLOOKUP(RIGHT(LEFT($A862,4),2)*1,怪物形象分配!$A:$L,4,0)</f>
        <v>1500232</v>
      </c>
      <c r="D862">
        <f>VLOOKUP(RIGHT(LEFT($A862,4),2)*1,怪物形象分配!$A:$L,5,0)</f>
        <v>1500231</v>
      </c>
      <c r="E862">
        <f>VLOOKUP(RIGHT(LEFT($A862,4),2)*1,怪物形象分配!$A:$L,6,0)</f>
        <v>300021</v>
      </c>
      <c r="F862">
        <f>VLOOKUP(RIGHT(LEFT($A862,4),2)*1,怪物形象分配!$A:$L,7,0)</f>
        <v>1</v>
      </c>
    </row>
    <row r="863" spans="1:6">
      <c r="A863">
        <v>1038011</v>
      </c>
      <c r="B863" s="21">
        <v>100038112</v>
      </c>
      <c r="C863">
        <f>VLOOKUP(RIGHT(LEFT($A863,4),2)*1,怪物形象分配!$A:$L,4,0)</f>
        <v>1500232</v>
      </c>
      <c r="D863">
        <f>VLOOKUP(RIGHT(LEFT($A863,4),2)*1,怪物形象分配!$A:$L,5,0)</f>
        <v>1500231</v>
      </c>
      <c r="E863">
        <f>VLOOKUP(RIGHT(LEFT($A863,4),2)*1,怪物形象分配!$A:$L,6,0)</f>
        <v>300021</v>
      </c>
      <c r="F863">
        <f>VLOOKUP(RIGHT(LEFT($A863,4),2)*1,怪物形象分配!$A:$L,7,0)</f>
        <v>1</v>
      </c>
    </row>
    <row r="864" spans="1:6">
      <c r="A864">
        <v>1038012</v>
      </c>
      <c r="B864" s="21">
        <v>100038122</v>
      </c>
      <c r="C864">
        <f>VLOOKUP(RIGHT(LEFT($A864,4),2)*1,怪物形象分配!$A:$L,4,0)</f>
        <v>1500232</v>
      </c>
      <c r="D864">
        <f>VLOOKUP(RIGHT(LEFT($A864,4),2)*1,怪物形象分配!$A:$L,5,0)</f>
        <v>1500231</v>
      </c>
      <c r="E864">
        <f>VLOOKUP(RIGHT(LEFT($A864,4),2)*1,怪物形象分配!$A:$L,6,0)</f>
        <v>300021</v>
      </c>
      <c r="F864">
        <f>VLOOKUP(RIGHT(LEFT($A864,4),2)*1,怪物形象分配!$A:$L,7,0)</f>
        <v>1</v>
      </c>
    </row>
    <row r="865" spans="1:6">
      <c r="A865">
        <v>1038013</v>
      </c>
      <c r="B865" s="21">
        <v>100038132</v>
      </c>
      <c r="C865">
        <f>VLOOKUP(RIGHT(LEFT($A865,4),2)*1,怪物形象分配!$A:$L,4,0)</f>
        <v>1500232</v>
      </c>
      <c r="D865">
        <f>VLOOKUP(RIGHT(LEFT($A865,4),2)*1,怪物形象分配!$A:$L,5,0)</f>
        <v>1500231</v>
      </c>
      <c r="E865">
        <f>VLOOKUP(RIGHT(LEFT($A865,4),2)*1,怪物形象分配!$A:$L,6,0)</f>
        <v>300021</v>
      </c>
      <c r="F865">
        <f>VLOOKUP(RIGHT(LEFT($A865,4),2)*1,怪物形象分配!$A:$L,7,0)</f>
        <v>1</v>
      </c>
    </row>
    <row r="866" spans="1:6">
      <c r="A866">
        <v>1038021</v>
      </c>
      <c r="B866" s="21">
        <v>100038212</v>
      </c>
      <c r="C866">
        <f>VLOOKUP(RIGHT(LEFT($A866,4),2)*1,怪物形象分配!$A:$L,4,0)</f>
        <v>1500232</v>
      </c>
      <c r="D866">
        <f>VLOOKUP(RIGHT(LEFT($A866,4),2)*1,怪物形象分配!$A:$L,5,0)</f>
        <v>1500231</v>
      </c>
      <c r="E866">
        <f>VLOOKUP(RIGHT(LEFT($A866,4),2)*1,怪物形象分配!$A:$L,6,0)</f>
        <v>300021</v>
      </c>
      <c r="F866">
        <f>VLOOKUP(RIGHT(LEFT($A866,4),2)*1,怪物形象分配!$A:$L,7,0)</f>
        <v>1</v>
      </c>
    </row>
    <row r="867" spans="1:6">
      <c r="A867">
        <v>1038022</v>
      </c>
      <c r="B867" s="21">
        <v>100038222</v>
      </c>
      <c r="C867">
        <f>VLOOKUP(RIGHT(LEFT($A867,4),2)*1,怪物形象分配!$A:$L,4,0)</f>
        <v>1500232</v>
      </c>
      <c r="D867">
        <f>VLOOKUP(RIGHT(LEFT($A867,4),2)*1,怪物形象分配!$A:$L,5,0)</f>
        <v>1500231</v>
      </c>
      <c r="E867">
        <f>VLOOKUP(RIGHT(LEFT($A867,4),2)*1,怪物形象分配!$A:$L,6,0)</f>
        <v>300021</v>
      </c>
      <c r="F867">
        <f>VLOOKUP(RIGHT(LEFT($A867,4),2)*1,怪物形象分配!$A:$L,7,0)</f>
        <v>1</v>
      </c>
    </row>
    <row r="868" spans="1:6">
      <c r="A868">
        <v>1038023</v>
      </c>
      <c r="B868" s="21">
        <v>100038232</v>
      </c>
      <c r="C868">
        <f>VLOOKUP(RIGHT(LEFT($A868,4),2)*1,怪物形象分配!$A:$L,4,0)</f>
        <v>1500232</v>
      </c>
      <c r="D868">
        <f>VLOOKUP(RIGHT(LEFT($A868,4),2)*1,怪物形象分配!$A:$L,5,0)</f>
        <v>1500231</v>
      </c>
      <c r="E868">
        <f>VLOOKUP(RIGHT(LEFT($A868,4),2)*1,怪物形象分配!$A:$L,6,0)</f>
        <v>300021</v>
      </c>
      <c r="F868">
        <f>VLOOKUP(RIGHT(LEFT($A868,4),2)*1,怪物形象分配!$A:$L,7,0)</f>
        <v>1</v>
      </c>
    </row>
    <row r="869" spans="1:6">
      <c r="A869">
        <v>1038031</v>
      </c>
      <c r="B869" s="21">
        <v>100038312</v>
      </c>
      <c r="C869">
        <f>VLOOKUP(RIGHT(LEFT($A869,4),2)*1,怪物形象分配!$A:$L,4,0)</f>
        <v>1500232</v>
      </c>
      <c r="D869">
        <f>VLOOKUP(RIGHT(LEFT($A869,4),2)*1,怪物形象分配!$A:$L,5,0)</f>
        <v>1500231</v>
      </c>
      <c r="E869">
        <f>VLOOKUP(RIGHT(LEFT($A869,4),2)*1,怪物形象分配!$A:$L,6,0)</f>
        <v>300021</v>
      </c>
      <c r="F869">
        <f>VLOOKUP(RIGHT(LEFT($A869,4),2)*1,怪物形象分配!$A:$L,7,0)</f>
        <v>1</v>
      </c>
    </row>
    <row r="870" spans="1:6">
      <c r="A870">
        <v>1038032</v>
      </c>
      <c r="B870" s="21">
        <v>100038322</v>
      </c>
      <c r="C870">
        <f>VLOOKUP(RIGHT(LEFT($A870,4),2)*1,怪物形象分配!$A:$L,4,0)</f>
        <v>1500232</v>
      </c>
      <c r="D870">
        <f>VLOOKUP(RIGHT(LEFT($A870,4),2)*1,怪物形象分配!$A:$L,5,0)</f>
        <v>1500231</v>
      </c>
      <c r="E870">
        <f>VLOOKUP(RIGHT(LEFT($A870,4),2)*1,怪物形象分配!$A:$L,6,0)</f>
        <v>300021</v>
      </c>
      <c r="F870">
        <f>VLOOKUP(RIGHT(LEFT($A870,4),2)*1,怪物形象分配!$A:$L,7,0)</f>
        <v>1</v>
      </c>
    </row>
    <row r="871" spans="1:6">
      <c r="A871">
        <v>1038033</v>
      </c>
      <c r="B871" s="21">
        <v>100038332</v>
      </c>
      <c r="C871">
        <f>VLOOKUP(RIGHT(LEFT($A871,4),2)*1,怪物形象分配!$A:$L,4,0)</f>
        <v>1500232</v>
      </c>
      <c r="D871">
        <f>VLOOKUP(RIGHT(LEFT($A871,4),2)*1,怪物形象分配!$A:$L,5,0)</f>
        <v>1500231</v>
      </c>
      <c r="E871">
        <f>VLOOKUP(RIGHT(LEFT($A871,4),2)*1,怪物形象分配!$A:$L,6,0)</f>
        <v>300021</v>
      </c>
      <c r="F871">
        <f>VLOOKUP(RIGHT(LEFT($A871,4),2)*1,怪物形象分配!$A:$L,7,0)</f>
        <v>1</v>
      </c>
    </row>
    <row r="872" spans="1:6">
      <c r="A872">
        <v>1038041</v>
      </c>
      <c r="B872" s="21">
        <v>100038412</v>
      </c>
      <c r="C872">
        <f>VLOOKUP(RIGHT(LEFT($A872,4),2)*1,怪物形象分配!$A:$L,4,0)</f>
        <v>1500232</v>
      </c>
      <c r="D872">
        <f>VLOOKUP(RIGHT(LEFT($A872,4),2)*1,怪物形象分配!$A:$L,5,0)</f>
        <v>1500231</v>
      </c>
      <c r="E872">
        <f>VLOOKUP(RIGHT(LEFT($A872,4),2)*1,怪物形象分配!$A:$L,6,0)</f>
        <v>300021</v>
      </c>
      <c r="F872">
        <f>VLOOKUP(RIGHT(LEFT($A872,4),2)*1,怪物形象分配!$A:$L,7,0)</f>
        <v>1</v>
      </c>
    </row>
    <row r="873" spans="1:6">
      <c r="A873">
        <v>1038042</v>
      </c>
      <c r="B873" s="21">
        <v>100038422</v>
      </c>
      <c r="C873">
        <f>VLOOKUP(RIGHT(LEFT($A873,4),2)*1,怪物形象分配!$A:$L,4,0)</f>
        <v>1500232</v>
      </c>
      <c r="D873">
        <f>VLOOKUP(RIGHT(LEFT($A873,4),2)*1,怪物形象分配!$A:$L,5,0)</f>
        <v>1500231</v>
      </c>
      <c r="E873">
        <f>VLOOKUP(RIGHT(LEFT($A873,4),2)*1,怪物形象分配!$A:$L,6,0)</f>
        <v>300021</v>
      </c>
      <c r="F873">
        <f>VLOOKUP(RIGHT(LEFT($A873,4),2)*1,怪物形象分配!$A:$L,7,0)</f>
        <v>1</v>
      </c>
    </row>
    <row r="874" spans="1:6">
      <c r="A874">
        <v>1038043</v>
      </c>
      <c r="B874" s="21">
        <v>100038432</v>
      </c>
      <c r="C874">
        <f>VLOOKUP(RIGHT(LEFT($A874,4),2)*1,怪物形象分配!$A:$L,4,0)</f>
        <v>1500232</v>
      </c>
      <c r="D874">
        <f>VLOOKUP(RIGHT(LEFT($A874,4),2)*1,怪物形象分配!$A:$L,5,0)</f>
        <v>1500231</v>
      </c>
      <c r="E874">
        <f>VLOOKUP(RIGHT(LEFT($A874,4),2)*1,怪物形象分配!$A:$L,6,0)</f>
        <v>300021</v>
      </c>
      <c r="F874">
        <f>VLOOKUP(RIGHT(LEFT($A874,4),2)*1,怪物形象分配!$A:$L,7,0)</f>
        <v>1</v>
      </c>
    </row>
    <row r="875" spans="1:6">
      <c r="A875">
        <v>1038051</v>
      </c>
      <c r="B875" s="21">
        <v>100038512</v>
      </c>
      <c r="C875">
        <f>VLOOKUP(RIGHT(LEFT($A875,4),2)*1,怪物形象分配!$A:$L,4,0)</f>
        <v>1500232</v>
      </c>
      <c r="D875">
        <f>VLOOKUP(RIGHT(LEFT($A875,4),2)*1,怪物形象分配!$A:$L,5,0)</f>
        <v>1500231</v>
      </c>
      <c r="E875">
        <f>VLOOKUP(RIGHT(LEFT($A875,4),2)*1,怪物形象分配!$A:$L,6,0)</f>
        <v>300021</v>
      </c>
      <c r="F875">
        <f>VLOOKUP(RIGHT(LEFT($A875,4),2)*1,怪物形象分配!$A:$L,7,0)</f>
        <v>1</v>
      </c>
    </row>
    <row r="876" spans="1:6">
      <c r="A876">
        <v>1038052</v>
      </c>
      <c r="B876" s="21">
        <v>100038522</v>
      </c>
      <c r="C876">
        <f>VLOOKUP(RIGHT(LEFT($A876,4),2)*1,怪物形象分配!$A:$L,4,0)</f>
        <v>1500232</v>
      </c>
      <c r="D876">
        <f>VLOOKUP(RIGHT(LEFT($A876,4),2)*1,怪物形象分配!$A:$L,5,0)</f>
        <v>1500231</v>
      </c>
      <c r="E876">
        <f>VLOOKUP(RIGHT(LEFT($A876,4),2)*1,怪物形象分配!$A:$L,6,0)</f>
        <v>300021</v>
      </c>
      <c r="F876">
        <f>VLOOKUP(RIGHT(LEFT($A876,4),2)*1,怪物形象分配!$A:$L,7,0)</f>
        <v>1</v>
      </c>
    </row>
    <row r="877" spans="1:6">
      <c r="A877">
        <v>1038053</v>
      </c>
      <c r="B877" s="21">
        <v>100038532</v>
      </c>
      <c r="C877">
        <f>VLOOKUP(RIGHT(LEFT($A877,4),2)*1,怪物形象分配!$A:$L,4,0)</f>
        <v>1500232</v>
      </c>
      <c r="D877">
        <f>VLOOKUP(RIGHT(LEFT($A877,4),2)*1,怪物形象分配!$A:$L,5,0)</f>
        <v>1500231</v>
      </c>
      <c r="E877">
        <f>VLOOKUP(RIGHT(LEFT($A877,4),2)*1,怪物形象分配!$A:$L,6,0)</f>
        <v>300021</v>
      </c>
      <c r="F877">
        <f>VLOOKUP(RIGHT(LEFT($A877,4),2)*1,怪物形象分配!$A:$L,7,0)</f>
        <v>1</v>
      </c>
    </row>
    <row r="878" spans="1:6">
      <c r="A878">
        <v>1038061</v>
      </c>
      <c r="B878" s="21">
        <v>100038612</v>
      </c>
      <c r="C878">
        <f>VLOOKUP(RIGHT(LEFT($A878,4),2)*1,怪物形象分配!$A:$L,4,0)</f>
        <v>1500232</v>
      </c>
      <c r="D878">
        <f>VLOOKUP(RIGHT(LEFT($A878,4),2)*1,怪物形象分配!$A:$L,5,0)</f>
        <v>1500231</v>
      </c>
      <c r="E878">
        <f>VLOOKUP(RIGHT(LEFT($A878,4),2)*1,怪物形象分配!$A:$L,6,0)</f>
        <v>300021</v>
      </c>
      <c r="F878">
        <f>VLOOKUP(RIGHT(LEFT($A878,4),2)*1,怪物形象分配!$A:$L,7,0)</f>
        <v>1</v>
      </c>
    </row>
    <row r="879" spans="1:6">
      <c r="A879">
        <v>1038062</v>
      </c>
      <c r="B879" s="21">
        <v>100038622</v>
      </c>
      <c r="C879">
        <f>VLOOKUP(RIGHT(LEFT($A879,4),2)*1,怪物形象分配!$A:$L,4,0)</f>
        <v>1500232</v>
      </c>
      <c r="D879">
        <f>VLOOKUP(RIGHT(LEFT($A879,4),2)*1,怪物形象分配!$A:$L,5,0)</f>
        <v>1500231</v>
      </c>
      <c r="E879">
        <f>VLOOKUP(RIGHT(LEFT($A879,4),2)*1,怪物形象分配!$A:$L,6,0)</f>
        <v>300021</v>
      </c>
      <c r="F879">
        <f>VLOOKUP(RIGHT(LEFT($A879,4),2)*1,怪物形象分配!$A:$L,7,0)</f>
        <v>1</v>
      </c>
    </row>
    <row r="880" spans="1:6">
      <c r="A880">
        <v>1038063</v>
      </c>
      <c r="B880" s="21">
        <v>100038632</v>
      </c>
      <c r="C880">
        <f>VLOOKUP(RIGHT(LEFT($A880,4),2)*1,怪物形象分配!$A:$L,4,0)</f>
        <v>1500232</v>
      </c>
      <c r="D880">
        <f>VLOOKUP(RIGHT(LEFT($A880,4),2)*1,怪物形象分配!$A:$L,5,0)</f>
        <v>1500231</v>
      </c>
      <c r="E880">
        <f>VLOOKUP(RIGHT(LEFT($A880,4),2)*1,怪物形象分配!$A:$L,6,0)</f>
        <v>300021</v>
      </c>
      <c r="F880">
        <f>VLOOKUP(RIGHT(LEFT($A880,4),2)*1,怪物形象分配!$A:$L,7,0)</f>
        <v>1</v>
      </c>
    </row>
    <row r="881" spans="1:6">
      <c r="A881">
        <v>1038071</v>
      </c>
      <c r="B881" s="21">
        <v>100038712</v>
      </c>
      <c r="C881">
        <f>VLOOKUP(RIGHT(LEFT($A881,4),2)*1,怪物形象分配!$A:$L,4,0)</f>
        <v>1500232</v>
      </c>
      <c r="D881">
        <f>VLOOKUP(RIGHT(LEFT($A881,4),2)*1,怪物形象分配!$A:$L,5,0)</f>
        <v>1500231</v>
      </c>
      <c r="E881">
        <f>VLOOKUP(RIGHT(LEFT($A881,4),2)*1,怪物形象分配!$A:$L,6,0)</f>
        <v>300021</v>
      </c>
      <c r="F881">
        <f>VLOOKUP(RIGHT(LEFT($A881,4),2)*1,怪物形象分配!$A:$L,7,0)</f>
        <v>1</v>
      </c>
    </row>
    <row r="882" spans="1:6">
      <c r="A882">
        <v>1038072</v>
      </c>
      <c r="B882" s="21">
        <v>100038722</v>
      </c>
      <c r="C882">
        <f>VLOOKUP(RIGHT(LEFT($A882,4),2)*1,怪物形象分配!$A:$L,4,0)</f>
        <v>1500232</v>
      </c>
      <c r="D882">
        <f>VLOOKUP(RIGHT(LEFT($A882,4),2)*1,怪物形象分配!$A:$L,5,0)</f>
        <v>1500231</v>
      </c>
      <c r="E882">
        <f>VLOOKUP(RIGHT(LEFT($A882,4),2)*1,怪物形象分配!$A:$L,6,0)</f>
        <v>300021</v>
      </c>
      <c r="F882">
        <f>VLOOKUP(RIGHT(LEFT($A882,4),2)*1,怪物形象分配!$A:$L,7,0)</f>
        <v>1</v>
      </c>
    </row>
    <row r="883" spans="1:6">
      <c r="A883">
        <v>1038073</v>
      </c>
      <c r="B883" s="21">
        <v>100038732</v>
      </c>
      <c r="C883">
        <f>VLOOKUP(RIGHT(LEFT($A883,4),2)*1,怪物形象分配!$A:$L,4,0)</f>
        <v>1500232</v>
      </c>
      <c r="D883">
        <f>VLOOKUP(RIGHT(LEFT($A883,4),2)*1,怪物形象分配!$A:$L,5,0)</f>
        <v>1500231</v>
      </c>
      <c r="E883">
        <f>VLOOKUP(RIGHT(LEFT($A883,4),2)*1,怪物形象分配!$A:$L,6,0)</f>
        <v>300021</v>
      </c>
      <c r="F883">
        <f>VLOOKUP(RIGHT(LEFT($A883,4),2)*1,怪物形象分配!$A:$L,7,0)</f>
        <v>1</v>
      </c>
    </row>
    <row r="884" spans="1:6">
      <c r="A884">
        <v>1038081</v>
      </c>
      <c r="B884" s="21">
        <v>100038812</v>
      </c>
      <c r="C884">
        <f>VLOOKUP(RIGHT(LEFT($A884,4),2)*1,怪物形象分配!$A:$L,4,0)</f>
        <v>1500232</v>
      </c>
      <c r="D884">
        <f>VLOOKUP(RIGHT(LEFT($A884,4),2)*1,怪物形象分配!$A:$L,5,0)</f>
        <v>1500231</v>
      </c>
      <c r="E884">
        <f>VLOOKUP(RIGHT(LEFT($A884,4),2)*1,怪物形象分配!$A:$L,6,0)</f>
        <v>300021</v>
      </c>
      <c r="F884">
        <f>VLOOKUP(RIGHT(LEFT($A884,4),2)*1,怪物形象分配!$A:$L,7,0)</f>
        <v>1</v>
      </c>
    </row>
    <row r="885" spans="1:6">
      <c r="A885" s="45">
        <v>1038082</v>
      </c>
      <c r="B885" s="21">
        <v>100038822</v>
      </c>
      <c r="C885">
        <f>VLOOKUP(RIGHT(LEFT($A885,4),2)*1,怪物形象分配!$A:$L,4,0)</f>
        <v>1500232</v>
      </c>
      <c r="D885">
        <f>VLOOKUP(RIGHT(LEFT($A885,4),2)*1,怪物形象分配!$A:$L,5,0)</f>
        <v>1500231</v>
      </c>
      <c r="E885">
        <f>VLOOKUP(RIGHT(LEFT($A885,4),2)*1,怪物形象分配!$A:$L,6,0)</f>
        <v>300021</v>
      </c>
      <c r="F885">
        <f>VLOOKUP(RIGHT(LEFT($A885,4),2)*1,怪物形象分配!$A:$L,7,0)</f>
        <v>1</v>
      </c>
    </row>
    <row r="886" spans="1:6">
      <c r="A886" s="45">
        <v>1038083</v>
      </c>
      <c r="B886" s="21">
        <v>100038832</v>
      </c>
      <c r="C886">
        <f>VLOOKUP(RIGHT(LEFT($A886,4),2)*1,怪物形象分配!$A:$L,4,0)</f>
        <v>1500232</v>
      </c>
      <c r="D886">
        <f>VLOOKUP(RIGHT(LEFT($A886,4),2)*1,怪物形象分配!$A:$L,5,0)</f>
        <v>1500231</v>
      </c>
      <c r="E886">
        <f>VLOOKUP(RIGHT(LEFT($A886,4),2)*1,怪物形象分配!$A:$L,6,0)</f>
        <v>300021</v>
      </c>
      <c r="F886">
        <f>VLOOKUP(RIGHT(LEFT($A886,4),2)*1,怪物形象分配!$A:$L,7,0)</f>
        <v>1</v>
      </c>
    </row>
    <row r="887" spans="1:6">
      <c r="A887">
        <v>1039011</v>
      </c>
      <c r="B887" s="21">
        <v>100039112</v>
      </c>
      <c r="C887">
        <f>VLOOKUP(RIGHT(LEFT($A887,4),2)*1,怪物形象分配!$A:$L,4,0)</f>
        <v>1500212</v>
      </c>
      <c r="D887">
        <f>VLOOKUP(RIGHT(LEFT($A887,4),2)*1,怪物形象分配!$A:$L,5,0)</f>
        <v>1500211</v>
      </c>
      <c r="E887">
        <f>VLOOKUP(RIGHT(LEFT($A887,4),2)*1,怪物形象分配!$A:$L,6,0)</f>
        <v>300022</v>
      </c>
      <c r="F887">
        <f>VLOOKUP(RIGHT(LEFT($A887,4),2)*1,怪物形象分配!$A:$L,7,0)</f>
        <v>1</v>
      </c>
    </row>
    <row r="888" spans="1:6">
      <c r="A888">
        <v>1039012</v>
      </c>
      <c r="B888" s="21">
        <v>100039122</v>
      </c>
      <c r="C888">
        <f>VLOOKUP(RIGHT(LEFT($A888,4),2)*1,怪物形象分配!$A:$L,4,0)</f>
        <v>1500212</v>
      </c>
      <c r="D888">
        <f>VLOOKUP(RIGHT(LEFT($A888,4),2)*1,怪物形象分配!$A:$L,5,0)</f>
        <v>1500211</v>
      </c>
      <c r="E888">
        <f>VLOOKUP(RIGHT(LEFT($A888,4),2)*1,怪物形象分配!$A:$L,6,0)</f>
        <v>300022</v>
      </c>
      <c r="F888">
        <f>VLOOKUP(RIGHT(LEFT($A888,4),2)*1,怪物形象分配!$A:$L,7,0)</f>
        <v>1</v>
      </c>
    </row>
    <row r="889" spans="1:6">
      <c r="A889">
        <v>1039013</v>
      </c>
      <c r="B889" s="21">
        <v>100039132</v>
      </c>
      <c r="C889">
        <f>VLOOKUP(RIGHT(LEFT($A889,4),2)*1,怪物形象分配!$A:$L,4,0)</f>
        <v>1500212</v>
      </c>
      <c r="D889">
        <f>VLOOKUP(RIGHT(LEFT($A889,4),2)*1,怪物形象分配!$A:$L,5,0)</f>
        <v>1500211</v>
      </c>
      <c r="E889">
        <f>VLOOKUP(RIGHT(LEFT($A889,4),2)*1,怪物形象分配!$A:$L,6,0)</f>
        <v>300022</v>
      </c>
      <c r="F889">
        <f>VLOOKUP(RIGHT(LEFT($A889,4),2)*1,怪物形象分配!$A:$L,7,0)</f>
        <v>1</v>
      </c>
    </row>
    <row r="890" spans="1:6">
      <c r="A890">
        <v>1039021</v>
      </c>
      <c r="B890" s="21">
        <v>100039212</v>
      </c>
      <c r="C890">
        <f>VLOOKUP(RIGHT(LEFT($A890,4),2)*1,怪物形象分配!$A:$L,4,0)</f>
        <v>1500212</v>
      </c>
      <c r="D890">
        <f>VLOOKUP(RIGHT(LEFT($A890,4),2)*1,怪物形象分配!$A:$L,5,0)</f>
        <v>1500211</v>
      </c>
      <c r="E890">
        <f>VLOOKUP(RIGHT(LEFT($A890,4),2)*1,怪物形象分配!$A:$L,6,0)</f>
        <v>300022</v>
      </c>
      <c r="F890">
        <f>VLOOKUP(RIGHT(LEFT($A890,4),2)*1,怪物形象分配!$A:$L,7,0)</f>
        <v>1</v>
      </c>
    </row>
    <row r="891" spans="1:6">
      <c r="A891">
        <v>1039022</v>
      </c>
      <c r="B891" s="21">
        <v>100039222</v>
      </c>
      <c r="C891">
        <f>VLOOKUP(RIGHT(LEFT($A891,4),2)*1,怪物形象分配!$A:$L,4,0)</f>
        <v>1500212</v>
      </c>
      <c r="D891">
        <f>VLOOKUP(RIGHT(LEFT($A891,4),2)*1,怪物形象分配!$A:$L,5,0)</f>
        <v>1500211</v>
      </c>
      <c r="E891">
        <f>VLOOKUP(RIGHT(LEFT($A891,4),2)*1,怪物形象分配!$A:$L,6,0)</f>
        <v>300022</v>
      </c>
      <c r="F891">
        <f>VLOOKUP(RIGHT(LEFT($A891,4),2)*1,怪物形象分配!$A:$L,7,0)</f>
        <v>1</v>
      </c>
    </row>
    <row r="892" spans="1:6">
      <c r="A892">
        <v>1039023</v>
      </c>
      <c r="B892" s="21">
        <v>100039232</v>
      </c>
      <c r="C892">
        <f>VLOOKUP(RIGHT(LEFT($A892,4),2)*1,怪物形象分配!$A:$L,4,0)</f>
        <v>1500212</v>
      </c>
      <c r="D892">
        <f>VLOOKUP(RIGHT(LEFT($A892,4),2)*1,怪物形象分配!$A:$L,5,0)</f>
        <v>1500211</v>
      </c>
      <c r="E892">
        <f>VLOOKUP(RIGHT(LEFT($A892,4),2)*1,怪物形象分配!$A:$L,6,0)</f>
        <v>300022</v>
      </c>
      <c r="F892">
        <f>VLOOKUP(RIGHT(LEFT($A892,4),2)*1,怪物形象分配!$A:$L,7,0)</f>
        <v>1</v>
      </c>
    </row>
    <row r="893" spans="1:6">
      <c r="A893">
        <v>1039031</v>
      </c>
      <c r="B893" s="21">
        <v>100039312</v>
      </c>
      <c r="C893">
        <f>VLOOKUP(RIGHT(LEFT($A893,4),2)*1,怪物形象分配!$A:$L,4,0)</f>
        <v>1500212</v>
      </c>
      <c r="D893">
        <f>VLOOKUP(RIGHT(LEFT($A893,4),2)*1,怪物形象分配!$A:$L,5,0)</f>
        <v>1500211</v>
      </c>
      <c r="E893">
        <f>VLOOKUP(RIGHT(LEFT($A893,4),2)*1,怪物形象分配!$A:$L,6,0)</f>
        <v>300022</v>
      </c>
      <c r="F893">
        <f>VLOOKUP(RIGHT(LEFT($A893,4),2)*1,怪物形象分配!$A:$L,7,0)</f>
        <v>1</v>
      </c>
    </row>
    <row r="894" spans="1:6">
      <c r="A894">
        <v>1039032</v>
      </c>
      <c r="B894" s="21">
        <v>100039322</v>
      </c>
      <c r="C894">
        <f>VLOOKUP(RIGHT(LEFT($A894,4),2)*1,怪物形象分配!$A:$L,4,0)</f>
        <v>1500212</v>
      </c>
      <c r="D894">
        <f>VLOOKUP(RIGHT(LEFT($A894,4),2)*1,怪物形象分配!$A:$L,5,0)</f>
        <v>1500211</v>
      </c>
      <c r="E894">
        <f>VLOOKUP(RIGHT(LEFT($A894,4),2)*1,怪物形象分配!$A:$L,6,0)</f>
        <v>300022</v>
      </c>
      <c r="F894">
        <f>VLOOKUP(RIGHT(LEFT($A894,4),2)*1,怪物形象分配!$A:$L,7,0)</f>
        <v>1</v>
      </c>
    </row>
    <row r="895" spans="1:6">
      <c r="A895">
        <v>1039033</v>
      </c>
      <c r="B895" s="21">
        <v>100039332</v>
      </c>
      <c r="C895">
        <f>VLOOKUP(RIGHT(LEFT($A895,4),2)*1,怪物形象分配!$A:$L,4,0)</f>
        <v>1500212</v>
      </c>
      <c r="D895">
        <f>VLOOKUP(RIGHT(LEFT($A895,4),2)*1,怪物形象分配!$A:$L,5,0)</f>
        <v>1500211</v>
      </c>
      <c r="E895">
        <f>VLOOKUP(RIGHT(LEFT($A895,4),2)*1,怪物形象分配!$A:$L,6,0)</f>
        <v>300022</v>
      </c>
      <c r="F895">
        <f>VLOOKUP(RIGHT(LEFT($A895,4),2)*1,怪物形象分配!$A:$L,7,0)</f>
        <v>1</v>
      </c>
    </row>
    <row r="896" spans="1:6">
      <c r="A896">
        <v>1039041</v>
      </c>
      <c r="B896" s="21">
        <v>100039412</v>
      </c>
      <c r="C896">
        <f>VLOOKUP(RIGHT(LEFT($A896,4),2)*1,怪物形象分配!$A:$L,4,0)</f>
        <v>1500212</v>
      </c>
      <c r="D896">
        <f>VLOOKUP(RIGHT(LEFT($A896,4),2)*1,怪物形象分配!$A:$L,5,0)</f>
        <v>1500211</v>
      </c>
      <c r="E896">
        <f>VLOOKUP(RIGHT(LEFT($A896,4),2)*1,怪物形象分配!$A:$L,6,0)</f>
        <v>300022</v>
      </c>
      <c r="F896">
        <f>VLOOKUP(RIGHT(LEFT($A896,4),2)*1,怪物形象分配!$A:$L,7,0)</f>
        <v>1</v>
      </c>
    </row>
    <row r="897" spans="1:6">
      <c r="A897">
        <v>1039042</v>
      </c>
      <c r="B897" s="21">
        <v>100039422</v>
      </c>
      <c r="C897">
        <f>VLOOKUP(RIGHT(LEFT($A897,4),2)*1,怪物形象分配!$A:$L,4,0)</f>
        <v>1500212</v>
      </c>
      <c r="D897">
        <f>VLOOKUP(RIGHT(LEFT($A897,4),2)*1,怪物形象分配!$A:$L,5,0)</f>
        <v>1500211</v>
      </c>
      <c r="E897">
        <f>VLOOKUP(RIGHT(LEFT($A897,4),2)*1,怪物形象分配!$A:$L,6,0)</f>
        <v>300022</v>
      </c>
      <c r="F897">
        <f>VLOOKUP(RIGHT(LEFT($A897,4),2)*1,怪物形象分配!$A:$L,7,0)</f>
        <v>1</v>
      </c>
    </row>
    <row r="898" spans="1:6">
      <c r="A898">
        <v>1039043</v>
      </c>
      <c r="B898" s="21">
        <v>100039432</v>
      </c>
      <c r="C898">
        <f>VLOOKUP(RIGHT(LEFT($A898,4),2)*1,怪物形象分配!$A:$L,4,0)</f>
        <v>1500212</v>
      </c>
      <c r="D898">
        <f>VLOOKUP(RIGHT(LEFT($A898,4),2)*1,怪物形象分配!$A:$L,5,0)</f>
        <v>1500211</v>
      </c>
      <c r="E898">
        <f>VLOOKUP(RIGHT(LEFT($A898,4),2)*1,怪物形象分配!$A:$L,6,0)</f>
        <v>300022</v>
      </c>
      <c r="F898">
        <f>VLOOKUP(RIGHT(LEFT($A898,4),2)*1,怪物形象分配!$A:$L,7,0)</f>
        <v>1</v>
      </c>
    </row>
    <row r="899" spans="1:6">
      <c r="A899">
        <v>1039051</v>
      </c>
      <c r="B899" s="21">
        <v>100039512</v>
      </c>
      <c r="C899">
        <f>VLOOKUP(RIGHT(LEFT($A899,4),2)*1,怪物形象分配!$A:$L,4,0)</f>
        <v>1500212</v>
      </c>
      <c r="D899">
        <f>VLOOKUP(RIGHT(LEFT($A899,4),2)*1,怪物形象分配!$A:$L,5,0)</f>
        <v>1500211</v>
      </c>
      <c r="E899">
        <f>VLOOKUP(RIGHT(LEFT($A899,4),2)*1,怪物形象分配!$A:$L,6,0)</f>
        <v>300022</v>
      </c>
      <c r="F899">
        <f>VLOOKUP(RIGHT(LEFT($A899,4),2)*1,怪物形象分配!$A:$L,7,0)</f>
        <v>1</v>
      </c>
    </row>
    <row r="900" spans="1:6">
      <c r="A900">
        <v>1039052</v>
      </c>
      <c r="B900" s="21">
        <v>100039522</v>
      </c>
      <c r="C900">
        <f>VLOOKUP(RIGHT(LEFT($A900,4),2)*1,怪物形象分配!$A:$L,4,0)</f>
        <v>1500212</v>
      </c>
      <c r="D900">
        <f>VLOOKUP(RIGHT(LEFT($A900,4),2)*1,怪物形象分配!$A:$L,5,0)</f>
        <v>1500211</v>
      </c>
      <c r="E900">
        <f>VLOOKUP(RIGHT(LEFT($A900,4),2)*1,怪物形象分配!$A:$L,6,0)</f>
        <v>300022</v>
      </c>
      <c r="F900">
        <f>VLOOKUP(RIGHT(LEFT($A900,4),2)*1,怪物形象分配!$A:$L,7,0)</f>
        <v>1</v>
      </c>
    </row>
    <row r="901" spans="1:6">
      <c r="A901">
        <v>1039053</v>
      </c>
      <c r="B901" s="21">
        <v>100039532</v>
      </c>
      <c r="C901">
        <f>VLOOKUP(RIGHT(LEFT($A901,4),2)*1,怪物形象分配!$A:$L,4,0)</f>
        <v>1500212</v>
      </c>
      <c r="D901">
        <f>VLOOKUP(RIGHT(LEFT($A901,4),2)*1,怪物形象分配!$A:$L,5,0)</f>
        <v>1500211</v>
      </c>
      <c r="E901">
        <f>VLOOKUP(RIGHT(LEFT($A901,4),2)*1,怪物形象分配!$A:$L,6,0)</f>
        <v>300022</v>
      </c>
      <c r="F901">
        <f>VLOOKUP(RIGHT(LEFT($A901,4),2)*1,怪物形象分配!$A:$L,7,0)</f>
        <v>1</v>
      </c>
    </row>
    <row r="902" spans="1:6">
      <c r="A902">
        <v>1039061</v>
      </c>
      <c r="B902" s="21">
        <v>100039612</v>
      </c>
      <c r="C902">
        <f>VLOOKUP(RIGHT(LEFT($A902,4),2)*1,怪物形象分配!$A:$L,4,0)</f>
        <v>1500212</v>
      </c>
      <c r="D902">
        <f>VLOOKUP(RIGHT(LEFT($A902,4),2)*1,怪物形象分配!$A:$L,5,0)</f>
        <v>1500211</v>
      </c>
      <c r="E902">
        <f>VLOOKUP(RIGHT(LEFT($A902,4),2)*1,怪物形象分配!$A:$L,6,0)</f>
        <v>300022</v>
      </c>
      <c r="F902">
        <f>VLOOKUP(RIGHT(LEFT($A902,4),2)*1,怪物形象分配!$A:$L,7,0)</f>
        <v>1</v>
      </c>
    </row>
    <row r="903" spans="1:6">
      <c r="A903">
        <v>1039062</v>
      </c>
      <c r="B903" s="21">
        <v>100039622</v>
      </c>
      <c r="C903">
        <f>VLOOKUP(RIGHT(LEFT($A903,4),2)*1,怪物形象分配!$A:$L,4,0)</f>
        <v>1500212</v>
      </c>
      <c r="D903">
        <f>VLOOKUP(RIGHT(LEFT($A903,4),2)*1,怪物形象分配!$A:$L,5,0)</f>
        <v>1500211</v>
      </c>
      <c r="E903">
        <f>VLOOKUP(RIGHT(LEFT($A903,4),2)*1,怪物形象分配!$A:$L,6,0)</f>
        <v>300022</v>
      </c>
      <c r="F903">
        <f>VLOOKUP(RIGHT(LEFT($A903,4),2)*1,怪物形象分配!$A:$L,7,0)</f>
        <v>1</v>
      </c>
    </row>
    <row r="904" spans="1:6">
      <c r="A904">
        <v>1039063</v>
      </c>
      <c r="B904" s="21">
        <v>100039632</v>
      </c>
      <c r="C904">
        <f>VLOOKUP(RIGHT(LEFT($A904,4),2)*1,怪物形象分配!$A:$L,4,0)</f>
        <v>1500212</v>
      </c>
      <c r="D904">
        <f>VLOOKUP(RIGHT(LEFT($A904,4),2)*1,怪物形象分配!$A:$L,5,0)</f>
        <v>1500211</v>
      </c>
      <c r="E904">
        <f>VLOOKUP(RIGHT(LEFT($A904,4),2)*1,怪物形象分配!$A:$L,6,0)</f>
        <v>300022</v>
      </c>
      <c r="F904">
        <f>VLOOKUP(RIGHT(LEFT($A904,4),2)*1,怪物形象分配!$A:$L,7,0)</f>
        <v>1</v>
      </c>
    </row>
    <row r="905" spans="1:6">
      <c r="A905">
        <v>1039071</v>
      </c>
      <c r="B905" s="21">
        <v>100039712</v>
      </c>
      <c r="C905">
        <f>VLOOKUP(RIGHT(LEFT($A905,4),2)*1,怪物形象分配!$A:$L,4,0)</f>
        <v>1500212</v>
      </c>
      <c r="D905">
        <f>VLOOKUP(RIGHT(LEFT($A905,4),2)*1,怪物形象分配!$A:$L,5,0)</f>
        <v>1500211</v>
      </c>
      <c r="E905">
        <f>VLOOKUP(RIGHT(LEFT($A905,4),2)*1,怪物形象分配!$A:$L,6,0)</f>
        <v>300022</v>
      </c>
      <c r="F905">
        <f>VLOOKUP(RIGHT(LEFT($A905,4),2)*1,怪物形象分配!$A:$L,7,0)</f>
        <v>1</v>
      </c>
    </row>
    <row r="906" spans="1:6">
      <c r="A906">
        <v>1039072</v>
      </c>
      <c r="B906" s="21">
        <v>100039722</v>
      </c>
      <c r="C906">
        <f>VLOOKUP(RIGHT(LEFT($A906,4),2)*1,怪物形象分配!$A:$L,4,0)</f>
        <v>1500212</v>
      </c>
      <c r="D906">
        <f>VLOOKUP(RIGHT(LEFT($A906,4),2)*1,怪物形象分配!$A:$L,5,0)</f>
        <v>1500211</v>
      </c>
      <c r="E906">
        <f>VLOOKUP(RIGHT(LEFT($A906,4),2)*1,怪物形象分配!$A:$L,6,0)</f>
        <v>300022</v>
      </c>
      <c r="F906">
        <f>VLOOKUP(RIGHT(LEFT($A906,4),2)*1,怪物形象分配!$A:$L,7,0)</f>
        <v>1</v>
      </c>
    </row>
    <row r="907" spans="1:6">
      <c r="A907">
        <v>1039073</v>
      </c>
      <c r="B907" s="21">
        <v>100039732</v>
      </c>
      <c r="C907">
        <f>VLOOKUP(RIGHT(LEFT($A907,4),2)*1,怪物形象分配!$A:$L,4,0)</f>
        <v>1500212</v>
      </c>
      <c r="D907">
        <f>VLOOKUP(RIGHT(LEFT($A907,4),2)*1,怪物形象分配!$A:$L,5,0)</f>
        <v>1500211</v>
      </c>
      <c r="E907">
        <f>VLOOKUP(RIGHT(LEFT($A907,4),2)*1,怪物形象分配!$A:$L,6,0)</f>
        <v>300022</v>
      </c>
      <c r="F907">
        <f>VLOOKUP(RIGHT(LEFT($A907,4),2)*1,怪物形象分配!$A:$L,7,0)</f>
        <v>1</v>
      </c>
    </row>
    <row r="908" spans="1:6">
      <c r="A908">
        <v>1039081</v>
      </c>
      <c r="B908" s="21">
        <v>100039812</v>
      </c>
      <c r="C908">
        <f>VLOOKUP(RIGHT(LEFT($A908,4),2)*1,怪物形象分配!$A:$L,4,0)</f>
        <v>1500212</v>
      </c>
      <c r="D908">
        <f>VLOOKUP(RIGHT(LEFT($A908,4),2)*1,怪物形象分配!$A:$L,5,0)</f>
        <v>1500211</v>
      </c>
      <c r="E908">
        <f>VLOOKUP(RIGHT(LEFT($A908,4),2)*1,怪物形象分配!$A:$L,6,0)</f>
        <v>300022</v>
      </c>
      <c r="F908">
        <f>VLOOKUP(RIGHT(LEFT($A908,4),2)*1,怪物形象分配!$A:$L,7,0)</f>
        <v>1</v>
      </c>
    </row>
    <row r="909" spans="1:6">
      <c r="A909" s="45">
        <v>1039082</v>
      </c>
      <c r="B909" s="21">
        <v>100039822</v>
      </c>
      <c r="C909">
        <f>VLOOKUP(RIGHT(LEFT($A909,4),2)*1,怪物形象分配!$A:$L,4,0)</f>
        <v>1500212</v>
      </c>
      <c r="D909">
        <f>VLOOKUP(RIGHT(LEFT($A909,4),2)*1,怪物形象分配!$A:$L,5,0)</f>
        <v>1500211</v>
      </c>
      <c r="E909">
        <f>VLOOKUP(RIGHT(LEFT($A909,4),2)*1,怪物形象分配!$A:$L,6,0)</f>
        <v>300022</v>
      </c>
      <c r="F909">
        <f>VLOOKUP(RIGHT(LEFT($A909,4),2)*1,怪物形象分配!$A:$L,7,0)</f>
        <v>1</v>
      </c>
    </row>
    <row r="910" spans="1:6">
      <c r="A910" s="45">
        <v>1039083</v>
      </c>
      <c r="B910" s="21">
        <v>100039832</v>
      </c>
      <c r="C910">
        <f>VLOOKUP(RIGHT(LEFT($A910,4),2)*1,怪物形象分配!$A:$L,4,0)</f>
        <v>1500212</v>
      </c>
      <c r="D910">
        <f>VLOOKUP(RIGHT(LEFT($A910,4),2)*1,怪物形象分配!$A:$L,5,0)</f>
        <v>1500211</v>
      </c>
      <c r="E910">
        <f>VLOOKUP(RIGHT(LEFT($A910,4),2)*1,怪物形象分配!$A:$L,6,0)</f>
        <v>300022</v>
      </c>
      <c r="F910">
        <f>VLOOKUP(RIGHT(LEFT($A910,4),2)*1,怪物形象分配!$A:$L,7,0)</f>
        <v>1</v>
      </c>
    </row>
    <row r="911" spans="1:6">
      <c r="A911">
        <v>1040011</v>
      </c>
      <c r="B911" s="21">
        <v>100040112</v>
      </c>
      <c r="C911">
        <f>VLOOKUP(RIGHT(LEFT($A911,4),2)*1,怪物形象分配!$A:$L,4,0)</f>
        <v>1500222</v>
      </c>
      <c r="D911">
        <f>VLOOKUP(RIGHT(LEFT($A911,4),2)*1,怪物形象分配!$A:$L,5,0)</f>
        <v>1500221</v>
      </c>
      <c r="E911">
        <f>VLOOKUP(RIGHT(LEFT($A911,4),2)*1,怪物形象分配!$A:$L,6,0)</f>
        <v>300023</v>
      </c>
      <c r="F911">
        <f>VLOOKUP(RIGHT(LEFT($A911,4),2)*1,怪物形象分配!$A:$L,7,0)</f>
        <v>1</v>
      </c>
    </row>
    <row r="912" spans="1:6">
      <c r="A912">
        <v>1040012</v>
      </c>
      <c r="B912" s="21">
        <v>100040122</v>
      </c>
      <c r="C912">
        <f>VLOOKUP(RIGHT(LEFT($A912,4),2)*1,怪物形象分配!$A:$L,4,0)</f>
        <v>1500222</v>
      </c>
      <c r="D912">
        <f>VLOOKUP(RIGHT(LEFT($A912,4),2)*1,怪物形象分配!$A:$L,5,0)</f>
        <v>1500221</v>
      </c>
      <c r="E912">
        <f>VLOOKUP(RIGHT(LEFT($A912,4),2)*1,怪物形象分配!$A:$L,6,0)</f>
        <v>300023</v>
      </c>
      <c r="F912">
        <f>VLOOKUP(RIGHT(LEFT($A912,4),2)*1,怪物形象分配!$A:$L,7,0)</f>
        <v>1</v>
      </c>
    </row>
    <row r="913" spans="1:6">
      <c r="A913">
        <v>1040013</v>
      </c>
      <c r="B913" s="21">
        <v>100040132</v>
      </c>
      <c r="C913">
        <f>VLOOKUP(RIGHT(LEFT($A913,4),2)*1,怪物形象分配!$A:$L,4,0)</f>
        <v>1500222</v>
      </c>
      <c r="D913">
        <f>VLOOKUP(RIGHT(LEFT($A913,4),2)*1,怪物形象分配!$A:$L,5,0)</f>
        <v>1500221</v>
      </c>
      <c r="E913">
        <f>VLOOKUP(RIGHT(LEFT($A913,4),2)*1,怪物形象分配!$A:$L,6,0)</f>
        <v>300023</v>
      </c>
      <c r="F913">
        <f>VLOOKUP(RIGHT(LEFT($A913,4),2)*1,怪物形象分配!$A:$L,7,0)</f>
        <v>1</v>
      </c>
    </row>
    <row r="914" spans="1:6">
      <c r="A914">
        <v>1040021</v>
      </c>
      <c r="B914" s="21">
        <v>100040212</v>
      </c>
      <c r="C914">
        <f>VLOOKUP(RIGHT(LEFT($A914,4),2)*1,怪物形象分配!$A:$L,4,0)</f>
        <v>1500222</v>
      </c>
      <c r="D914">
        <f>VLOOKUP(RIGHT(LEFT($A914,4),2)*1,怪物形象分配!$A:$L,5,0)</f>
        <v>1500221</v>
      </c>
      <c r="E914">
        <f>VLOOKUP(RIGHT(LEFT($A914,4),2)*1,怪物形象分配!$A:$L,6,0)</f>
        <v>300023</v>
      </c>
      <c r="F914">
        <f>VLOOKUP(RIGHT(LEFT($A914,4),2)*1,怪物形象分配!$A:$L,7,0)</f>
        <v>1</v>
      </c>
    </row>
    <row r="915" spans="1:6">
      <c r="A915">
        <v>1040022</v>
      </c>
      <c r="B915" s="21">
        <v>100040222</v>
      </c>
      <c r="C915">
        <f>VLOOKUP(RIGHT(LEFT($A915,4),2)*1,怪物形象分配!$A:$L,4,0)</f>
        <v>1500222</v>
      </c>
      <c r="D915">
        <f>VLOOKUP(RIGHT(LEFT($A915,4),2)*1,怪物形象分配!$A:$L,5,0)</f>
        <v>1500221</v>
      </c>
      <c r="E915">
        <f>VLOOKUP(RIGHT(LEFT($A915,4),2)*1,怪物形象分配!$A:$L,6,0)</f>
        <v>300023</v>
      </c>
      <c r="F915">
        <f>VLOOKUP(RIGHT(LEFT($A915,4),2)*1,怪物形象分配!$A:$L,7,0)</f>
        <v>1</v>
      </c>
    </row>
    <row r="916" spans="1:6">
      <c r="A916">
        <v>1040023</v>
      </c>
      <c r="B916" s="21">
        <v>100040232</v>
      </c>
      <c r="C916">
        <f>VLOOKUP(RIGHT(LEFT($A916,4),2)*1,怪物形象分配!$A:$L,4,0)</f>
        <v>1500222</v>
      </c>
      <c r="D916">
        <f>VLOOKUP(RIGHT(LEFT($A916,4),2)*1,怪物形象分配!$A:$L,5,0)</f>
        <v>1500221</v>
      </c>
      <c r="E916">
        <f>VLOOKUP(RIGHT(LEFT($A916,4),2)*1,怪物形象分配!$A:$L,6,0)</f>
        <v>300023</v>
      </c>
      <c r="F916">
        <f>VLOOKUP(RIGHT(LEFT($A916,4),2)*1,怪物形象分配!$A:$L,7,0)</f>
        <v>1</v>
      </c>
    </row>
    <row r="917" spans="1:6">
      <c r="A917">
        <v>1040031</v>
      </c>
      <c r="B917" s="21">
        <v>100040312</v>
      </c>
      <c r="C917">
        <f>VLOOKUP(RIGHT(LEFT($A917,4),2)*1,怪物形象分配!$A:$L,4,0)</f>
        <v>1500222</v>
      </c>
      <c r="D917">
        <f>VLOOKUP(RIGHT(LEFT($A917,4),2)*1,怪物形象分配!$A:$L,5,0)</f>
        <v>1500221</v>
      </c>
      <c r="E917">
        <f>VLOOKUP(RIGHT(LEFT($A917,4),2)*1,怪物形象分配!$A:$L,6,0)</f>
        <v>300023</v>
      </c>
      <c r="F917">
        <f>VLOOKUP(RIGHT(LEFT($A917,4),2)*1,怪物形象分配!$A:$L,7,0)</f>
        <v>1</v>
      </c>
    </row>
    <row r="918" spans="1:6">
      <c r="A918">
        <v>1040032</v>
      </c>
      <c r="B918" s="21">
        <v>100040322</v>
      </c>
      <c r="C918">
        <f>VLOOKUP(RIGHT(LEFT($A918,4),2)*1,怪物形象分配!$A:$L,4,0)</f>
        <v>1500222</v>
      </c>
      <c r="D918">
        <f>VLOOKUP(RIGHT(LEFT($A918,4),2)*1,怪物形象分配!$A:$L,5,0)</f>
        <v>1500221</v>
      </c>
      <c r="E918">
        <f>VLOOKUP(RIGHT(LEFT($A918,4),2)*1,怪物形象分配!$A:$L,6,0)</f>
        <v>300023</v>
      </c>
      <c r="F918">
        <f>VLOOKUP(RIGHT(LEFT($A918,4),2)*1,怪物形象分配!$A:$L,7,0)</f>
        <v>1</v>
      </c>
    </row>
    <row r="919" spans="1:6">
      <c r="A919">
        <v>1040033</v>
      </c>
      <c r="B919" s="21">
        <v>100040332</v>
      </c>
      <c r="C919">
        <f>VLOOKUP(RIGHT(LEFT($A919,4),2)*1,怪物形象分配!$A:$L,4,0)</f>
        <v>1500222</v>
      </c>
      <c r="D919">
        <f>VLOOKUP(RIGHT(LEFT($A919,4),2)*1,怪物形象分配!$A:$L,5,0)</f>
        <v>1500221</v>
      </c>
      <c r="E919">
        <f>VLOOKUP(RIGHT(LEFT($A919,4),2)*1,怪物形象分配!$A:$L,6,0)</f>
        <v>300023</v>
      </c>
      <c r="F919">
        <f>VLOOKUP(RIGHT(LEFT($A919,4),2)*1,怪物形象分配!$A:$L,7,0)</f>
        <v>1</v>
      </c>
    </row>
    <row r="920" spans="1:6">
      <c r="A920">
        <v>1040041</v>
      </c>
      <c r="B920" s="21">
        <v>100040412</v>
      </c>
      <c r="C920">
        <f>VLOOKUP(RIGHT(LEFT($A920,4),2)*1,怪物形象分配!$A:$L,4,0)</f>
        <v>1500222</v>
      </c>
      <c r="D920">
        <f>VLOOKUP(RIGHT(LEFT($A920,4),2)*1,怪物形象分配!$A:$L,5,0)</f>
        <v>1500221</v>
      </c>
      <c r="E920">
        <f>VLOOKUP(RIGHT(LEFT($A920,4),2)*1,怪物形象分配!$A:$L,6,0)</f>
        <v>300023</v>
      </c>
      <c r="F920">
        <f>VLOOKUP(RIGHT(LEFT($A920,4),2)*1,怪物形象分配!$A:$L,7,0)</f>
        <v>1</v>
      </c>
    </row>
    <row r="921" spans="1:6">
      <c r="A921">
        <v>1040042</v>
      </c>
      <c r="B921" s="21">
        <v>100040422</v>
      </c>
      <c r="C921">
        <f>VLOOKUP(RIGHT(LEFT($A921,4),2)*1,怪物形象分配!$A:$L,4,0)</f>
        <v>1500222</v>
      </c>
      <c r="D921">
        <f>VLOOKUP(RIGHT(LEFT($A921,4),2)*1,怪物形象分配!$A:$L,5,0)</f>
        <v>1500221</v>
      </c>
      <c r="E921">
        <f>VLOOKUP(RIGHT(LEFT($A921,4),2)*1,怪物形象分配!$A:$L,6,0)</f>
        <v>300023</v>
      </c>
      <c r="F921">
        <f>VLOOKUP(RIGHT(LEFT($A921,4),2)*1,怪物形象分配!$A:$L,7,0)</f>
        <v>1</v>
      </c>
    </row>
    <row r="922" spans="1:6">
      <c r="A922">
        <v>1040043</v>
      </c>
      <c r="B922" s="21">
        <v>100040432</v>
      </c>
      <c r="C922">
        <f>VLOOKUP(RIGHT(LEFT($A922,4),2)*1,怪物形象分配!$A:$L,4,0)</f>
        <v>1500222</v>
      </c>
      <c r="D922">
        <f>VLOOKUP(RIGHT(LEFT($A922,4),2)*1,怪物形象分配!$A:$L,5,0)</f>
        <v>1500221</v>
      </c>
      <c r="E922">
        <f>VLOOKUP(RIGHT(LEFT($A922,4),2)*1,怪物形象分配!$A:$L,6,0)</f>
        <v>300023</v>
      </c>
      <c r="F922">
        <f>VLOOKUP(RIGHT(LEFT($A922,4),2)*1,怪物形象分配!$A:$L,7,0)</f>
        <v>1</v>
      </c>
    </row>
    <row r="923" spans="1:6">
      <c r="A923">
        <v>1040051</v>
      </c>
      <c r="B923" s="21">
        <v>100040512</v>
      </c>
      <c r="C923">
        <f>VLOOKUP(RIGHT(LEFT($A923,4),2)*1,怪物形象分配!$A:$L,4,0)</f>
        <v>1500222</v>
      </c>
      <c r="D923">
        <f>VLOOKUP(RIGHT(LEFT($A923,4),2)*1,怪物形象分配!$A:$L,5,0)</f>
        <v>1500221</v>
      </c>
      <c r="E923">
        <f>VLOOKUP(RIGHT(LEFT($A923,4),2)*1,怪物形象分配!$A:$L,6,0)</f>
        <v>300023</v>
      </c>
      <c r="F923">
        <f>VLOOKUP(RIGHT(LEFT($A923,4),2)*1,怪物形象分配!$A:$L,7,0)</f>
        <v>1</v>
      </c>
    </row>
    <row r="924" spans="1:6">
      <c r="A924">
        <v>1040052</v>
      </c>
      <c r="B924" s="21">
        <v>100040522</v>
      </c>
      <c r="C924">
        <f>VLOOKUP(RIGHT(LEFT($A924,4),2)*1,怪物形象分配!$A:$L,4,0)</f>
        <v>1500222</v>
      </c>
      <c r="D924">
        <f>VLOOKUP(RIGHT(LEFT($A924,4),2)*1,怪物形象分配!$A:$L,5,0)</f>
        <v>1500221</v>
      </c>
      <c r="E924">
        <f>VLOOKUP(RIGHT(LEFT($A924,4),2)*1,怪物形象分配!$A:$L,6,0)</f>
        <v>300023</v>
      </c>
      <c r="F924">
        <f>VLOOKUP(RIGHT(LEFT($A924,4),2)*1,怪物形象分配!$A:$L,7,0)</f>
        <v>1</v>
      </c>
    </row>
    <row r="925" spans="1:6">
      <c r="A925">
        <v>1040053</v>
      </c>
      <c r="B925" s="21">
        <v>100040532</v>
      </c>
      <c r="C925">
        <f>VLOOKUP(RIGHT(LEFT($A925,4),2)*1,怪物形象分配!$A:$L,4,0)</f>
        <v>1500222</v>
      </c>
      <c r="D925">
        <f>VLOOKUP(RIGHT(LEFT($A925,4),2)*1,怪物形象分配!$A:$L,5,0)</f>
        <v>1500221</v>
      </c>
      <c r="E925">
        <f>VLOOKUP(RIGHT(LEFT($A925,4),2)*1,怪物形象分配!$A:$L,6,0)</f>
        <v>300023</v>
      </c>
      <c r="F925">
        <f>VLOOKUP(RIGHT(LEFT($A925,4),2)*1,怪物形象分配!$A:$L,7,0)</f>
        <v>1</v>
      </c>
    </row>
    <row r="926" spans="1:6">
      <c r="A926">
        <v>1040061</v>
      </c>
      <c r="B926" s="21">
        <v>100040612</v>
      </c>
      <c r="C926">
        <f>VLOOKUP(RIGHT(LEFT($A926,4),2)*1,怪物形象分配!$A:$L,4,0)</f>
        <v>1500222</v>
      </c>
      <c r="D926">
        <f>VLOOKUP(RIGHT(LEFT($A926,4),2)*1,怪物形象分配!$A:$L,5,0)</f>
        <v>1500221</v>
      </c>
      <c r="E926">
        <f>VLOOKUP(RIGHT(LEFT($A926,4),2)*1,怪物形象分配!$A:$L,6,0)</f>
        <v>300023</v>
      </c>
      <c r="F926">
        <f>VLOOKUP(RIGHT(LEFT($A926,4),2)*1,怪物形象分配!$A:$L,7,0)</f>
        <v>1</v>
      </c>
    </row>
    <row r="927" spans="1:6">
      <c r="A927">
        <v>1040062</v>
      </c>
      <c r="B927" s="21">
        <v>100040622</v>
      </c>
      <c r="C927">
        <f>VLOOKUP(RIGHT(LEFT($A927,4),2)*1,怪物形象分配!$A:$L,4,0)</f>
        <v>1500222</v>
      </c>
      <c r="D927">
        <f>VLOOKUP(RIGHT(LEFT($A927,4),2)*1,怪物形象分配!$A:$L,5,0)</f>
        <v>1500221</v>
      </c>
      <c r="E927">
        <f>VLOOKUP(RIGHT(LEFT($A927,4),2)*1,怪物形象分配!$A:$L,6,0)</f>
        <v>300023</v>
      </c>
      <c r="F927">
        <f>VLOOKUP(RIGHT(LEFT($A927,4),2)*1,怪物形象分配!$A:$L,7,0)</f>
        <v>1</v>
      </c>
    </row>
    <row r="928" spans="1:6">
      <c r="A928">
        <v>1040063</v>
      </c>
      <c r="B928" s="21">
        <v>100040632</v>
      </c>
      <c r="C928">
        <f>VLOOKUP(RIGHT(LEFT($A928,4),2)*1,怪物形象分配!$A:$L,4,0)</f>
        <v>1500222</v>
      </c>
      <c r="D928">
        <f>VLOOKUP(RIGHT(LEFT($A928,4),2)*1,怪物形象分配!$A:$L,5,0)</f>
        <v>1500221</v>
      </c>
      <c r="E928">
        <f>VLOOKUP(RIGHT(LEFT($A928,4),2)*1,怪物形象分配!$A:$L,6,0)</f>
        <v>300023</v>
      </c>
      <c r="F928">
        <f>VLOOKUP(RIGHT(LEFT($A928,4),2)*1,怪物形象分配!$A:$L,7,0)</f>
        <v>1</v>
      </c>
    </row>
    <row r="929" spans="1:6">
      <c r="A929">
        <v>1040071</v>
      </c>
      <c r="B929" s="21">
        <v>100040712</v>
      </c>
      <c r="C929">
        <f>VLOOKUP(RIGHT(LEFT($A929,4),2)*1,怪物形象分配!$A:$L,4,0)</f>
        <v>1500222</v>
      </c>
      <c r="D929">
        <f>VLOOKUP(RIGHT(LEFT($A929,4),2)*1,怪物形象分配!$A:$L,5,0)</f>
        <v>1500221</v>
      </c>
      <c r="E929">
        <f>VLOOKUP(RIGHT(LEFT($A929,4),2)*1,怪物形象分配!$A:$L,6,0)</f>
        <v>300023</v>
      </c>
      <c r="F929">
        <f>VLOOKUP(RIGHT(LEFT($A929,4),2)*1,怪物形象分配!$A:$L,7,0)</f>
        <v>1</v>
      </c>
    </row>
    <row r="930" spans="1:6">
      <c r="A930">
        <v>1040072</v>
      </c>
      <c r="B930" s="21">
        <v>100040722</v>
      </c>
      <c r="C930">
        <f>VLOOKUP(RIGHT(LEFT($A930,4),2)*1,怪物形象分配!$A:$L,4,0)</f>
        <v>1500222</v>
      </c>
      <c r="D930">
        <f>VLOOKUP(RIGHT(LEFT($A930,4),2)*1,怪物形象分配!$A:$L,5,0)</f>
        <v>1500221</v>
      </c>
      <c r="E930">
        <f>VLOOKUP(RIGHT(LEFT($A930,4),2)*1,怪物形象分配!$A:$L,6,0)</f>
        <v>300023</v>
      </c>
      <c r="F930">
        <f>VLOOKUP(RIGHT(LEFT($A930,4),2)*1,怪物形象分配!$A:$L,7,0)</f>
        <v>1</v>
      </c>
    </row>
    <row r="931" spans="1:6">
      <c r="A931">
        <v>1040073</v>
      </c>
      <c r="B931" s="21">
        <v>100040732</v>
      </c>
      <c r="C931">
        <f>VLOOKUP(RIGHT(LEFT($A931,4),2)*1,怪物形象分配!$A:$L,4,0)</f>
        <v>1500222</v>
      </c>
      <c r="D931">
        <f>VLOOKUP(RIGHT(LEFT($A931,4),2)*1,怪物形象分配!$A:$L,5,0)</f>
        <v>1500221</v>
      </c>
      <c r="E931">
        <f>VLOOKUP(RIGHT(LEFT($A931,4),2)*1,怪物形象分配!$A:$L,6,0)</f>
        <v>300023</v>
      </c>
      <c r="F931">
        <f>VLOOKUP(RIGHT(LEFT($A931,4),2)*1,怪物形象分配!$A:$L,7,0)</f>
        <v>1</v>
      </c>
    </row>
    <row r="932" spans="1:6">
      <c r="A932">
        <v>1040081</v>
      </c>
      <c r="B932" s="21">
        <v>100040812</v>
      </c>
      <c r="C932">
        <f>VLOOKUP(RIGHT(LEFT($A932,4),2)*1,怪物形象分配!$A:$L,4,0)</f>
        <v>1500222</v>
      </c>
      <c r="D932">
        <f>VLOOKUP(RIGHT(LEFT($A932,4),2)*1,怪物形象分配!$A:$L,5,0)</f>
        <v>1500221</v>
      </c>
      <c r="E932">
        <f>VLOOKUP(RIGHT(LEFT($A932,4),2)*1,怪物形象分配!$A:$L,6,0)</f>
        <v>300023</v>
      </c>
      <c r="F932">
        <f>VLOOKUP(RIGHT(LEFT($A932,4),2)*1,怪物形象分配!$A:$L,7,0)</f>
        <v>1</v>
      </c>
    </row>
    <row r="933" spans="1:6">
      <c r="A933" s="45">
        <v>1040082</v>
      </c>
      <c r="B933" s="21">
        <v>100040822</v>
      </c>
      <c r="C933">
        <f>VLOOKUP(RIGHT(LEFT($A933,4),2)*1,怪物形象分配!$A:$L,4,0)</f>
        <v>1500222</v>
      </c>
      <c r="D933">
        <f>VLOOKUP(RIGHT(LEFT($A933,4),2)*1,怪物形象分配!$A:$L,5,0)</f>
        <v>1500221</v>
      </c>
      <c r="E933">
        <f>VLOOKUP(RIGHT(LEFT($A933,4),2)*1,怪物形象分配!$A:$L,6,0)</f>
        <v>300023</v>
      </c>
      <c r="F933">
        <f>VLOOKUP(RIGHT(LEFT($A933,4),2)*1,怪物形象分配!$A:$L,7,0)</f>
        <v>1</v>
      </c>
    </row>
    <row r="934" spans="1:6">
      <c r="A934" s="45">
        <v>1040083</v>
      </c>
      <c r="B934" s="21">
        <v>100040832</v>
      </c>
      <c r="C934">
        <f>VLOOKUP(RIGHT(LEFT($A934,4),2)*1,怪物形象分配!$A:$L,4,0)</f>
        <v>1500222</v>
      </c>
      <c r="D934">
        <f>VLOOKUP(RIGHT(LEFT($A934,4),2)*1,怪物形象分配!$A:$L,5,0)</f>
        <v>1500221</v>
      </c>
      <c r="E934">
        <f>VLOOKUP(RIGHT(LEFT($A934,4),2)*1,怪物形象分配!$A:$L,6,0)</f>
        <v>300023</v>
      </c>
      <c r="F934">
        <f>VLOOKUP(RIGHT(LEFT($A934,4),2)*1,怪物形象分配!$A:$L,7,0)</f>
        <v>1</v>
      </c>
    </row>
    <row r="935" spans="1:6">
      <c r="A935">
        <v>1041011</v>
      </c>
      <c r="B935" s="21">
        <v>100041112</v>
      </c>
      <c r="C935">
        <f>VLOOKUP(RIGHT(LEFT($A935,4),2)*1,怪物形象分配!$A:$L,4,0)</f>
        <v>1500092</v>
      </c>
      <c r="D935">
        <f>VLOOKUP(RIGHT(LEFT($A935,4),2)*1,怪物形象分配!$A:$L,5,0)</f>
        <v>1500091</v>
      </c>
      <c r="E935">
        <f>VLOOKUP(RIGHT(LEFT($A935,4),2)*1,怪物形象分配!$A:$L,6,0)</f>
        <v>300029</v>
      </c>
      <c r="F935">
        <f>VLOOKUP(RIGHT(LEFT($A935,4),2)*1,怪物形象分配!$A:$L,7,0)</f>
        <v>2</v>
      </c>
    </row>
    <row r="936" spans="1:6">
      <c r="A936">
        <v>1041012</v>
      </c>
      <c r="B936" s="21">
        <v>100041122</v>
      </c>
      <c r="C936">
        <f>VLOOKUP(RIGHT(LEFT($A936,4),2)*1,怪物形象分配!$A:$L,4,0)</f>
        <v>1500092</v>
      </c>
      <c r="D936">
        <f>VLOOKUP(RIGHT(LEFT($A936,4),2)*1,怪物形象分配!$A:$L,5,0)</f>
        <v>1500091</v>
      </c>
      <c r="E936">
        <f>VLOOKUP(RIGHT(LEFT($A936,4),2)*1,怪物形象分配!$A:$L,6,0)</f>
        <v>300029</v>
      </c>
      <c r="F936">
        <f>VLOOKUP(RIGHT(LEFT($A936,4),2)*1,怪物形象分配!$A:$L,7,0)</f>
        <v>2</v>
      </c>
    </row>
    <row r="937" spans="1:6">
      <c r="A937">
        <v>1041013</v>
      </c>
      <c r="B937" s="21">
        <v>100041132</v>
      </c>
      <c r="C937">
        <f>VLOOKUP(RIGHT(LEFT($A937,4),2)*1,怪物形象分配!$A:$L,4,0)</f>
        <v>1500092</v>
      </c>
      <c r="D937">
        <f>VLOOKUP(RIGHT(LEFT($A937,4),2)*1,怪物形象分配!$A:$L,5,0)</f>
        <v>1500091</v>
      </c>
      <c r="E937">
        <f>VLOOKUP(RIGHT(LEFT($A937,4),2)*1,怪物形象分配!$A:$L,6,0)</f>
        <v>300029</v>
      </c>
      <c r="F937">
        <f>VLOOKUP(RIGHT(LEFT($A937,4),2)*1,怪物形象分配!$A:$L,7,0)</f>
        <v>2</v>
      </c>
    </row>
    <row r="938" spans="1:6">
      <c r="A938">
        <v>1041021</v>
      </c>
      <c r="B938" s="21">
        <v>100041212</v>
      </c>
      <c r="C938">
        <f>VLOOKUP(RIGHT(LEFT($A938,4),2)*1,怪物形象分配!$A:$L,4,0)</f>
        <v>1500092</v>
      </c>
      <c r="D938">
        <f>VLOOKUP(RIGHT(LEFT($A938,4),2)*1,怪物形象分配!$A:$L,5,0)</f>
        <v>1500091</v>
      </c>
      <c r="E938">
        <f>VLOOKUP(RIGHT(LEFT($A938,4),2)*1,怪物形象分配!$A:$L,6,0)</f>
        <v>300029</v>
      </c>
      <c r="F938">
        <f>VLOOKUP(RIGHT(LEFT($A938,4),2)*1,怪物形象分配!$A:$L,7,0)</f>
        <v>2</v>
      </c>
    </row>
    <row r="939" spans="1:6">
      <c r="A939">
        <v>1041022</v>
      </c>
      <c r="B939" s="21">
        <v>100041222</v>
      </c>
      <c r="C939">
        <f>VLOOKUP(RIGHT(LEFT($A939,4),2)*1,怪物形象分配!$A:$L,4,0)</f>
        <v>1500092</v>
      </c>
      <c r="D939">
        <f>VLOOKUP(RIGHT(LEFT($A939,4),2)*1,怪物形象分配!$A:$L,5,0)</f>
        <v>1500091</v>
      </c>
      <c r="E939">
        <f>VLOOKUP(RIGHT(LEFT($A939,4),2)*1,怪物形象分配!$A:$L,6,0)</f>
        <v>300029</v>
      </c>
      <c r="F939">
        <f>VLOOKUP(RIGHT(LEFT($A939,4),2)*1,怪物形象分配!$A:$L,7,0)</f>
        <v>2</v>
      </c>
    </row>
    <row r="940" spans="1:6">
      <c r="A940">
        <v>1041023</v>
      </c>
      <c r="B940" s="21">
        <v>100041232</v>
      </c>
      <c r="C940">
        <f>VLOOKUP(RIGHT(LEFT($A940,4),2)*1,怪物形象分配!$A:$L,4,0)</f>
        <v>1500092</v>
      </c>
      <c r="D940">
        <f>VLOOKUP(RIGHT(LEFT($A940,4),2)*1,怪物形象分配!$A:$L,5,0)</f>
        <v>1500091</v>
      </c>
      <c r="E940">
        <f>VLOOKUP(RIGHT(LEFT($A940,4),2)*1,怪物形象分配!$A:$L,6,0)</f>
        <v>300029</v>
      </c>
      <c r="F940">
        <f>VLOOKUP(RIGHT(LEFT($A940,4),2)*1,怪物形象分配!$A:$L,7,0)</f>
        <v>2</v>
      </c>
    </row>
    <row r="941" spans="1:6">
      <c r="A941">
        <v>1041031</v>
      </c>
      <c r="B941" s="21">
        <v>100041312</v>
      </c>
      <c r="C941">
        <f>VLOOKUP(RIGHT(LEFT($A941,4),2)*1,怪物形象分配!$A:$L,4,0)</f>
        <v>1500092</v>
      </c>
      <c r="D941">
        <f>VLOOKUP(RIGHT(LEFT($A941,4),2)*1,怪物形象分配!$A:$L,5,0)</f>
        <v>1500091</v>
      </c>
      <c r="E941">
        <f>VLOOKUP(RIGHT(LEFT($A941,4),2)*1,怪物形象分配!$A:$L,6,0)</f>
        <v>300029</v>
      </c>
      <c r="F941">
        <f>VLOOKUP(RIGHT(LEFT($A941,4),2)*1,怪物形象分配!$A:$L,7,0)</f>
        <v>2</v>
      </c>
    </row>
    <row r="942" spans="1:6">
      <c r="A942">
        <v>1041032</v>
      </c>
      <c r="B942" s="21">
        <v>100041322</v>
      </c>
      <c r="C942">
        <f>VLOOKUP(RIGHT(LEFT($A942,4),2)*1,怪物形象分配!$A:$L,4,0)</f>
        <v>1500092</v>
      </c>
      <c r="D942">
        <f>VLOOKUP(RIGHT(LEFT($A942,4),2)*1,怪物形象分配!$A:$L,5,0)</f>
        <v>1500091</v>
      </c>
      <c r="E942">
        <f>VLOOKUP(RIGHT(LEFT($A942,4),2)*1,怪物形象分配!$A:$L,6,0)</f>
        <v>300029</v>
      </c>
      <c r="F942">
        <f>VLOOKUP(RIGHT(LEFT($A942,4),2)*1,怪物形象分配!$A:$L,7,0)</f>
        <v>2</v>
      </c>
    </row>
    <row r="943" spans="1:6">
      <c r="A943">
        <v>1041033</v>
      </c>
      <c r="B943" s="21">
        <v>100041332</v>
      </c>
      <c r="C943">
        <f>VLOOKUP(RIGHT(LEFT($A943,4),2)*1,怪物形象分配!$A:$L,4,0)</f>
        <v>1500092</v>
      </c>
      <c r="D943">
        <f>VLOOKUP(RIGHT(LEFT($A943,4),2)*1,怪物形象分配!$A:$L,5,0)</f>
        <v>1500091</v>
      </c>
      <c r="E943">
        <f>VLOOKUP(RIGHT(LEFT($A943,4),2)*1,怪物形象分配!$A:$L,6,0)</f>
        <v>300029</v>
      </c>
      <c r="F943">
        <f>VLOOKUP(RIGHT(LEFT($A943,4),2)*1,怪物形象分配!$A:$L,7,0)</f>
        <v>2</v>
      </c>
    </row>
    <row r="944" spans="1:6">
      <c r="A944">
        <v>1041041</v>
      </c>
      <c r="B944" s="21">
        <v>100041412</v>
      </c>
      <c r="C944">
        <f>VLOOKUP(RIGHT(LEFT($A944,4),2)*1,怪物形象分配!$A:$L,4,0)</f>
        <v>1500092</v>
      </c>
      <c r="D944">
        <f>VLOOKUP(RIGHT(LEFT($A944,4),2)*1,怪物形象分配!$A:$L,5,0)</f>
        <v>1500091</v>
      </c>
      <c r="E944">
        <f>VLOOKUP(RIGHT(LEFT($A944,4),2)*1,怪物形象分配!$A:$L,6,0)</f>
        <v>300029</v>
      </c>
      <c r="F944">
        <f>VLOOKUP(RIGHT(LEFT($A944,4),2)*1,怪物形象分配!$A:$L,7,0)</f>
        <v>2</v>
      </c>
    </row>
    <row r="945" spans="1:6">
      <c r="A945">
        <v>1041042</v>
      </c>
      <c r="B945" s="21">
        <v>100041422</v>
      </c>
      <c r="C945">
        <f>VLOOKUP(RIGHT(LEFT($A945,4),2)*1,怪物形象分配!$A:$L,4,0)</f>
        <v>1500092</v>
      </c>
      <c r="D945">
        <f>VLOOKUP(RIGHT(LEFT($A945,4),2)*1,怪物形象分配!$A:$L,5,0)</f>
        <v>1500091</v>
      </c>
      <c r="E945">
        <f>VLOOKUP(RIGHT(LEFT($A945,4),2)*1,怪物形象分配!$A:$L,6,0)</f>
        <v>300029</v>
      </c>
      <c r="F945">
        <f>VLOOKUP(RIGHT(LEFT($A945,4),2)*1,怪物形象分配!$A:$L,7,0)</f>
        <v>2</v>
      </c>
    </row>
    <row r="946" spans="1:6">
      <c r="A946">
        <v>1041043</v>
      </c>
      <c r="B946" s="21">
        <v>100041432</v>
      </c>
      <c r="C946">
        <f>VLOOKUP(RIGHT(LEFT($A946,4),2)*1,怪物形象分配!$A:$L,4,0)</f>
        <v>1500092</v>
      </c>
      <c r="D946">
        <f>VLOOKUP(RIGHT(LEFT($A946,4),2)*1,怪物形象分配!$A:$L,5,0)</f>
        <v>1500091</v>
      </c>
      <c r="E946">
        <f>VLOOKUP(RIGHT(LEFT($A946,4),2)*1,怪物形象分配!$A:$L,6,0)</f>
        <v>300029</v>
      </c>
      <c r="F946">
        <f>VLOOKUP(RIGHT(LEFT($A946,4),2)*1,怪物形象分配!$A:$L,7,0)</f>
        <v>2</v>
      </c>
    </row>
    <row r="947" spans="1:6">
      <c r="A947">
        <v>1041051</v>
      </c>
      <c r="B947" s="21">
        <v>100041512</v>
      </c>
      <c r="C947">
        <f>VLOOKUP(RIGHT(LEFT($A947,4),2)*1,怪物形象分配!$A:$L,4,0)</f>
        <v>1500092</v>
      </c>
      <c r="D947">
        <f>VLOOKUP(RIGHT(LEFT($A947,4),2)*1,怪物形象分配!$A:$L,5,0)</f>
        <v>1500091</v>
      </c>
      <c r="E947">
        <f>VLOOKUP(RIGHT(LEFT($A947,4),2)*1,怪物形象分配!$A:$L,6,0)</f>
        <v>300029</v>
      </c>
      <c r="F947">
        <f>VLOOKUP(RIGHT(LEFT($A947,4),2)*1,怪物形象分配!$A:$L,7,0)</f>
        <v>2</v>
      </c>
    </row>
    <row r="948" spans="1:6">
      <c r="A948">
        <v>1041052</v>
      </c>
      <c r="B948" s="21">
        <v>100041522</v>
      </c>
      <c r="C948">
        <f>VLOOKUP(RIGHT(LEFT($A948,4),2)*1,怪物形象分配!$A:$L,4,0)</f>
        <v>1500092</v>
      </c>
      <c r="D948">
        <f>VLOOKUP(RIGHT(LEFT($A948,4),2)*1,怪物形象分配!$A:$L,5,0)</f>
        <v>1500091</v>
      </c>
      <c r="E948">
        <f>VLOOKUP(RIGHT(LEFT($A948,4),2)*1,怪物形象分配!$A:$L,6,0)</f>
        <v>300029</v>
      </c>
      <c r="F948">
        <f>VLOOKUP(RIGHT(LEFT($A948,4),2)*1,怪物形象分配!$A:$L,7,0)</f>
        <v>2</v>
      </c>
    </row>
    <row r="949" spans="1:6">
      <c r="A949">
        <v>1041053</v>
      </c>
      <c r="B949" s="21">
        <v>100041532</v>
      </c>
      <c r="C949">
        <f>VLOOKUP(RIGHT(LEFT($A949,4),2)*1,怪物形象分配!$A:$L,4,0)</f>
        <v>1500092</v>
      </c>
      <c r="D949">
        <f>VLOOKUP(RIGHT(LEFT($A949,4),2)*1,怪物形象分配!$A:$L,5,0)</f>
        <v>1500091</v>
      </c>
      <c r="E949">
        <f>VLOOKUP(RIGHT(LEFT($A949,4),2)*1,怪物形象分配!$A:$L,6,0)</f>
        <v>300029</v>
      </c>
      <c r="F949">
        <f>VLOOKUP(RIGHT(LEFT($A949,4),2)*1,怪物形象分配!$A:$L,7,0)</f>
        <v>2</v>
      </c>
    </row>
    <row r="950" spans="1:6">
      <c r="A950">
        <v>1041061</v>
      </c>
      <c r="B950" s="21">
        <v>100041612</v>
      </c>
      <c r="C950">
        <f>VLOOKUP(RIGHT(LEFT($A950,4),2)*1,怪物形象分配!$A:$L,4,0)</f>
        <v>1500092</v>
      </c>
      <c r="D950">
        <f>VLOOKUP(RIGHT(LEFT($A950,4),2)*1,怪物形象分配!$A:$L,5,0)</f>
        <v>1500091</v>
      </c>
      <c r="E950">
        <f>VLOOKUP(RIGHT(LEFT($A950,4),2)*1,怪物形象分配!$A:$L,6,0)</f>
        <v>300029</v>
      </c>
      <c r="F950">
        <f>VLOOKUP(RIGHT(LEFT($A950,4),2)*1,怪物形象分配!$A:$L,7,0)</f>
        <v>2</v>
      </c>
    </row>
    <row r="951" spans="1:6">
      <c r="A951">
        <v>1041062</v>
      </c>
      <c r="B951" s="21">
        <v>100041622</v>
      </c>
      <c r="C951">
        <f>VLOOKUP(RIGHT(LEFT($A951,4),2)*1,怪物形象分配!$A:$L,4,0)</f>
        <v>1500092</v>
      </c>
      <c r="D951">
        <f>VLOOKUP(RIGHT(LEFT($A951,4),2)*1,怪物形象分配!$A:$L,5,0)</f>
        <v>1500091</v>
      </c>
      <c r="E951">
        <f>VLOOKUP(RIGHT(LEFT($A951,4),2)*1,怪物形象分配!$A:$L,6,0)</f>
        <v>300029</v>
      </c>
      <c r="F951">
        <f>VLOOKUP(RIGHT(LEFT($A951,4),2)*1,怪物形象分配!$A:$L,7,0)</f>
        <v>2</v>
      </c>
    </row>
    <row r="952" spans="1:6">
      <c r="A952">
        <v>1041063</v>
      </c>
      <c r="B952" s="21">
        <v>100041632</v>
      </c>
      <c r="C952">
        <f>VLOOKUP(RIGHT(LEFT($A952,4),2)*1,怪物形象分配!$A:$L,4,0)</f>
        <v>1500092</v>
      </c>
      <c r="D952">
        <f>VLOOKUP(RIGHT(LEFT($A952,4),2)*1,怪物形象分配!$A:$L,5,0)</f>
        <v>1500091</v>
      </c>
      <c r="E952">
        <f>VLOOKUP(RIGHT(LEFT($A952,4),2)*1,怪物形象分配!$A:$L,6,0)</f>
        <v>300029</v>
      </c>
      <c r="F952">
        <f>VLOOKUP(RIGHT(LEFT($A952,4),2)*1,怪物形象分配!$A:$L,7,0)</f>
        <v>2</v>
      </c>
    </row>
    <row r="953" spans="1:6">
      <c r="A953">
        <v>1041071</v>
      </c>
      <c r="B953" s="21">
        <v>100041712</v>
      </c>
      <c r="C953">
        <f>VLOOKUP(RIGHT(LEFT($A953,4),2)*1,怪物形象分配!$A:$L,4,0)</f>
        <v>1500092</v>
      </c>
      <c r="D953">
        <f>VLOOKUP(RIGHT(LEFT($A953,4),2)*1,怪物形象分配!$A:$L,5,0)</f>
        <v>1500091</v>
      </c>
      <c r="E953">
        <f>VLOOKUP(RIGHT(LEFT($A953,4),2)*1,怪物形象分配!$A:$L,6,0)</f>
        <v>300029</v>
      </c>
      <c r="F953">
        <f>VLOOKUP(RIGHT(LEFT($A953,4),2)*1,怪物形象分配!$A:$L,7,0)</f>
        <v>2</v>
      </c>
    </row>
    <row r="954" spans="1:6">
      <c r="A954">
        <v>1041072</v>
      </c>
      <c r="B954" s="21">
        <v>100041722</v>
      </c>
      <c r="C954">
        <f>VLOOKUP(RIGHT(LEFT($A954,4),2)*1,怪物形象分配!$A:$L,4,0)</f>
        <v>1500092</v>
      </c>
      <c r="D954">
        <f>VLOOKUP(RIGHT(LEFT($A954,4),2)*1,怪物形象分配!$A:$L,5,0)</f>
        <v>1500091</v>
      </c>
      <c r="E954">
        <f>VLOOKUP(RIGHT(LEFT($A954,4),2)*1,怪物形象分配!$A:$L,6,0)</f>
        <v>300029</v>
      </c>
      <c r="F954">
        <f>VLOOKUP(RIGHT(LEFT($A954,4),2)*1,怪物形象分配!$A:$L,7,0)</f>
        <v>2</v>
      </c>
    </row>
    <row r="955" spans="1:6">
      <c r="A955">
        <v>1041073</v>
      </c>
      <c r="B955" s="21">
        <v>100041732</v>
      </c>
      <c r="C955">
        <f>VLOOKUP(RIGHT(LEFT($A955,4),2)*1,怪物形象分配!$A:$L,4,0)</f>
        <v>1500092</v>
      </c>
      <c r="D955">
        <f>VLOOKUP(RIGHT(LEFT($A955,4),2)*1,怪物形象分配!$A:$L,5,0)</f>
        <v>1500091</v>
      </c>
      <c r="E955">
        <f>VLOOKUP(RIGHT(LEFT($A955,4),2)*1,怪物形象分配!$A:$L,6,0)</f>
        <v>300029</v>
      </c>
      <c r="F955">
        <f>VLOOKUP(RIGHT(LEFT($A955,4),2)*1,怪物形象分配!$A:$L,7,0)</f>
        <v>2</v>
      </c>
    </row>
    <row r="956" spans="1:6">
      <c r="A956">
        <v>1041081</v>
      </c>
      <c r="B956" s="21">
        <v>100041812</v>
      </c>
      <c r="C956">
        <f>VLOOKUP(RIGHT(LEFT($A956,4),2)*1,怪物形象分配!$A:$L,4,0)</f>
        <v>1500092</v>
      </c>
      <c r="D956">
        <f>VLOOKUP(RIGHT(LEFT($A956,4),2)*1,怪物形象分配!$A:$L,5,0)</f>
        <v>1500091</v>
      </c>
      <c r="E956">
        <f>VLOOKUP(RIGHT(LEFT($A956,4),2)*1,怪物形象分配!$A:$L,6,0)</f>
        <v>300029</v>
      </c>
      <c r="F956">
        <f>VLOOKUP(RIGHT(LEFT($A956,4),2)*1,怪物形象分配!$A:$L,7,0)</f>
        <v>2</v>
      </c>
    </row>
    <row r="957" spans="1:6">
      <c r="A957" s="45">
        <v>1041082</v>
      </c>
      <c r="B957" s="21">
        <v>100041822</v>
      </c>
      <c r="C957">
        <f>VLOOKUP(RIGHT(LEFT($A957,4),2)*1,怪物形象分配!$A:$L,4,0)</f>
        <v>1500092</v>
      </c>
      <c r="D957">
        <f>VLOOKUP(RIGHT(LEFT($A957,4),2)*1,怪物形象分配!$A:$L,5,0)</f>
        <v>1500091</v>
      </c>
      <c r="E957">
        <f>VLOOKUP(RIGHT(LEFT($A957,4),2)*1,怪物形象分配!$A:$L,6,0)</f>
        <v>300029</v>
      </c>
      <c r="F957">
        <f>VLOOKUP(RIGHT(LEFT($A957,4),2)*1,怪物形象分配!$A:$L,7,0)</f>
        <v>2</v>
      </c>
    </row>
    <row r="958" spans="1:6">
      <c r="A958" s="45">
        <v>1041083</v>
      </c>
      <c r="B958" s="21">
        <v>100041832</v>
      </c>
      <c r="C958">
        <f>VLOOKUP(RIGHT(LEFT($A958,4),2)*1,怪物形象分配!$A:$L,4,0)</f>
        <v>1500092</v>
      </c>
      <c r="D958">
        <f>VLOOKUP(RIGHT(LEFT($A958,4),2)*1,怪物形象分配!$A:$L,5,0)</f>
        <v>1500091</v>
      </c>
      <c r="E958">
        <f>VLOOKUP(RIGHT(LEFT($A958,4),2)*1,怪物形象分配!$A:$L,6,0)</f>
        <v>300029</v>
      </c>
      <c r="F958">
        <f>VLOOKUP(RIGHT(LEFT($A958,4),2)*1,怪物形象分配!$A:$L,7,0)</f>
        <v>2</v>
      </c>
    </row>
    <row r="959" spans="1:6">
      <c r="A959">
        <v>1042011</v>
      </c>
      <c r="B959" s="21">
        <v>100042112</v>
      </c>
      <c r="C959">
        <f>VLOOKUP(RIGHT(LEFT($A959,4),2)*1,怪物形象分配!$A:$L,4,0)</f>
        <v>1500102</v>
      </c>
      <c r="D959">
        <f>VLOOKUP(RIGHT(LEFT($A959,4),2)*1,怪物形象分配!$A:$L,5,0)</f>
        <v>1500101</v>
      </c>
      <c r="E959">
        <f>VLOOKUP(RIGHT(LEFT($A959,4),2)*1,怪物形象分配!$A:$L,6,0)</f>
        <v>300030</v>
      </c>
      <c r="F959">
        <f>VLOOKUP(RIGHT(LEFT($A959,4),2)*1,怪物形象分配!$A:$L,7,0)</f>
        <v>4</v>
      </c>
    </row>
    <row r="960" spans="1:6">
      <c r="A960">
        <v>1042012</v>
      </c>
      <c r="B960" s="21">
        <v>100042122</v>
      </c>
      <c r="C960">
        <f>VLOOKUP(RIGHT(LEFT($A960,4),2)*1,怪物形象分配!$A:$L,4,0)</f>
        <v>1500102</v>
      </c>
      <c r="D960">
        <f>VLOOKUP(RIGHT(LEFT($A960,4),2)*1,怪物形象分配!$A:$L,5,0)</f>
        <v>1500101</v>
      </c>
      <c r="E960">
        <f>VLOOKUP(RIGHT(LEFT($A960,4),2)*1,怪物形象分配!$A:$L,6,0)</f>
        <v>300030</v>
      </c>
      <c r="F960">
        <f>VLOOKUP(RIGHT(LEFT($A960,4),2)*1,怪物形象分配!$A:$L,7,0)</f>
        <v>4</v>
      </c>
    </row>
    <row r="961" spans="1:6">
      <c r="A961">
        <v>1042013</v>
      </c>
      <c r="B961" s="21">
        <v>100042132</v>
      </c>
      <c r="C961">
        <f>VLOOKUP(RIGHT(LEFT($A961,4),2)*1,怪物形象分配!$A:$L,4,0)</f>
        <v>1500102</v>
      </c>
      <c r="D961">
        <f>VLOOKUP(RIGHT(LEFT($A961,4),2)*1,怪物形象分配!$A:$L,5,0)</f>
        <v>1500101</v>
      </c>
      <c r="E961">
        <f>VLOOKUP(RIGHT(LEFT($A961,4),2)*1,怪物形象分配!$A:$L,6,0)</f>
        <v>300030</v>
      </c>
      <c r="F961">
        <f>VLOOKUP(RIGHT(LEFT($A961,4),2)*1,怪物形象分配!$A:$L,7,0)</f>
        <v>4</v>
      </c>
    </row>
    <row r="962" spans="1:6">
      <c r="A962">
        <v>1042021</v>
      </c>
      <c r="B962" s="21">
        <v>100042212</v>
      </c>
      <c r="C962">
        <f>VLOOKUP(RIGHT(LEFT($A962,4),2)*1,怪物形象分配!$A:$L,4,0)</f>
        <v>1500102</v>
      </c>
      <c r="D962">
        <f>VLOOKUP(RIGHT(LEFT($A962,4),2)*1,怪物形象分配!$A:$L,5,0)</f>
        <v>1500101</v>
      </c>
      <c r="E962">
        <f>VLOOKUP(RIGHT(LEFT($A962,4),2)*1,怪物形象分配!$A:$L,6,0)</f>
        <v>300030</v>
      </c>
      <c r="F962">
        <f>VLOOKUP(RIGHT(LEFT($A962,4),2)*1,怪物形象分配!$A:$L,7,0)</f>
        <v>4</v>
      </c>
    </row>
    <row r="963" spans="1:6">
      <c r="A963">
        <v>1042022</v>
      </c>
      <c r="B963" s="21">
        <v>100042222</v>
      </c>
      <c r="C963">
        <f>VLOOKUP(RIGHT(LEFT($A963,4),2)*1,怪物形象分配!$A:$L,4,0)</f>
        <v>1500102</v>
      </c>
      <c r="D963">
        <f>VLOOKUP(RIGHT(LEFT($A963,4),2)*1,怪物形象分配!$A:$L,5,0)</f>
        <v>1500101</v>
      </c>
      <c r="E963">
        <f>VLOOKUP(RIGHT(LEFT($A963,4),2)*1,怪物形象分配!$A:$L,6,0)</f>
        <v>300030</v>
      </c>
      <c r="F963">
        <f>VLOOKUP(RIGHT(LEFT($A963,4),2)*1,怪物形象分配!$A:$L,7,0)</f>
        <v>4</v>
      </c>
    </row>
    <row r="964" spans="1:6">
      <c r="A964">
        <v>1042023</v>
      </c>
      <c r="B964" s="21">
        <v>100042232</v>
      </c>
      <c r="C964">
        <f>VLOOKUP(RIGHT(LEFT($A964,4),2)*1,怪物形象分配!$A:$L,4,0)</f>
        <v>1500102</v>
      </c>
      <c r="D964">
        <f>VLOOKUP(RIGHT(LEFT($A964,4),2)*1,怪物形象分配!$A:$L,5,0)</f>
        <v>1500101</v>
      </c>
      <c r="E964">
        <f>VLOOKUP(RIGHT(LEFT($A964,4),2)*1,怪物形象分配!$A:$L,6,0)</f>
        <v>300030</v>
      </c>
      <c r="F964">
        <f>VLOOKUP(RIGHT(LEFT($A964,4),2)*1,怪物形象分配!$A:$L,7,0)</f>
        <v>4</v>
      </c>
    </row>
    <row r="965" spans="1:6">
      <c r="A965">
        <v>1042031</v>
      </c>
      <c r="B965" s="21">
        <v>100042312</v>
      </c>
      <c r="C965">
        <f>VLOOKUP(RIGHT(LEFT($A965,4),2)*1,怪物形象分配!$A:$L,4,0)</f>
        <v>1500102</v>
      </c>
      <c r="D965">
        <f>VLOOKUP(RIGHT(LEFT($A965,4),2)*1,怪物形象分配!$A:$L,5,0)</f>
        <v>1500101</v>
      </c>
      <c r="E965">
        <f>VLOOKUP(RIGHT(LEFT($A965,4),2)*1,怪物形象分配!$A:$L,6,0)</f>
        <v>300030</v>
      </c>
      <c r="F965">
        <f>VLOOKUP(RIGHT(LEFT($A965,4),2)*1,怪物形象分配!$A:$L,7,0)</f>
        <v>4</v>
      </c>
    </row>
    <row r="966" spans="1:6">
      <c r="A966">
        <v>1042032</v>
      </c>
      <c r="B966" s="21">
        <v>100042322</v>
      </c>
      <c r="C966">
        <f>VLOOKUP(RIGHT(LEFT($A966,4),2)*1,怪物形象分配!$A:$L,4,0)</f>
        <v>1500102</v>
      </c>
      <c r="D966">
        <f>VLOOKUP(RIGHT(LEFT($A966,4),2)*1,怪物形象分配!$A:$L,5,0)</f>
        <v>1500101</v>
      </c>
      <c r="E966">
        <f>VLOOKUP(RIGHT(LEFT($A966,4),2)*1,怪物形象分配!$A:$L,6,0)</f>
        <v>300030</v>
      </c>
      <c r="F966">
        <f>VLOOKUP(RIGHT(LEFT($A966,4),2)*1,怪物形象分配!$A:$L,7,0)</f>
        <v>4</v>
      </c>
    </row>
    <row r="967" spans="1:6">
      <c r="A967">
        <v>1042033</v>
      </c>
      <c r="B967" s="21">
        <v>100042332</v>
      </c>
      <c r="C967">
        <f>VLOOKUP(RIGHT(LEFT($A967,4),2)*1,怪物形象分配!$A:$L,4,0)</f>
        <v>1500102</v>
      </c>
      <c r="D967">
        <f>VLOOKUP(RIGHT(LEFT($A967,4),2)*1,怪物形象分配!$A:$L,5,0)</f>
        <v>1500101</v>
      </c>
      <c r="E967">
        <f>VLOOKUP(RIGHT(LEFT($A967,4),2)*1,怪物形象分配!$A:$L,6,0)</f>
        <v>300030</v>
      </c>
      <c r="F967">
        <f>VLOOKUP(RIGHT(LEFT($A967,4),2)*1,怪物形象分配!$A:$L,7,0)</f>
        <v>4</v>
      </c>
    </row>
    <row r="968" spans="1:6">
      <c r="A968">
        <v>1042041</v>
      </c>
      <c r="B968" s="21">
        <v>100042412</v>
      </c>
      <c r="C968">
        <f>VLOOKUP(RIGHT(LEFT($A968,4),2)*1,怪物形象分配!$A:$L,4,0)</f>
        <v>1500102</v>
      </c>
      <c r="D968">
        <f>VLOOKUP(RIGHT(LEFT($A968,4),2)*1,怪物形象分配!$A:$L,5,0)</f>
        <v>1500101</v>
      </c>
      <c r="E968">
        <f>VLOOKUP(RIGHT(LEFT($A968,4),2)*1,怪物形象分配!$A:$L,6,0)</f>
        <v>300030</v>
      </c>
      <c r="F968">
        <f>VLOOKUP(RIGHT(LEFT($A968,4),2)*1,怪物形象分配!$A:$L,7,0)</f>
        <v>4</v>
      </c>
    </row>
    <row r="969" spans="1:6">
      <c r="A969">
        <v>1042042</v>
      </c>
      <c r="B969" s="21">
        <v>100042422</v>
      </c>
      <c r="C969">
        <f>VLOOKUP(RIGHT(LEFT($A969,4),2)*1,怪物形象分配!$A:$L,4,0)</f>
        <v>1500102</v>
      </c>
      <c r="D969">
        <f>VLOOKUP(RIGHT(LEFT($A969,4),2)*1,怪物形象分配!$A:$L,5,0)</f>
        <v>1500101</v>
      </c>
      <c r="E969">
        <f>VLOOKUP(RIGHT(LEFT($A969,4),2)*1,怪物形象分配!$A:$L,6,0)</f>
        <v>300030</v>
      </c>
      <c r="F969">
        <f>VLOOKUP(RIGHT(LEFT($A969,4),2)*1,怪物形象分配!$A:$L,7,0)</f>
        <v>4</v>
      </c>
    </row>
    <row r="970" spans="1:6">
      <c r="A970">
        <v>1042043</v>
      </c>
      <c r="B970" s="21">
        <v>100042432</v>
      </c>
      <c r="C970">
        <f>VLOOKUP(RIGHT(LEFT($A970,4),2)*1,怪物形象分配!$A:$L,4,0)</f>
        <v>1500102</v>
      </c>
      <c r="D970">
        <f>VLOOKUP(RIGHT(LEFT($A970,4),2)*1,怪物形象分配!$A:$L,5,0)</f>
        <v>1500101</v>
      </c>
      <c r="E970">
        <f>VLOOKUP(RIGHT(LEFT($A970,4),2)*1,怪物形象分配!$A:$L,6,0)</f>
        <v>300030</v>
      </c>
      <c r="F970">
        <f>VLOOKUP(RIGHT(LEFT($A970,4),2)*1,怪物形象分配!$A:$L,7,0)</f>
        <v>4</v>
      </c>
    </row>
    <row r="971" spans="1:6">
      <c r="A971">
        <v>1042051</v>
      </c>
      <c r="B971" s="21">
        <v>100042512</v>
      </c>
      <c r="C971">
        <f>VLOOKUP(RIGHT(LEFT($A971,4),2)*1,怪物形象分配!$A:$L,4,0)</f>
        <v>1500102</v>
      </c>
      <c r="D971">
        <f>VLOOKUP(RIGHT(LEFT($A971,4),2)*1,怪物形象分配!$A:$L,5,0)</f>
        <v>1500101</v>
      </c>
      <c r="E971">
        <f>VLOOKUP(RIGHT(LEFT($A971,4),2)*1,怪物形象分配!$A:$L,6,0)</f>
        <v>300030</v>
      </c>
      <c r="F971">
        <f>VLOOKUP(RIGHT(LEFT($A971,4),2)*1,怪物形象分配!$A:$L,7,0)</f>
        <v>4</v>
      </c>
    </row>
    <row r="972" spans="1:6">
      <c r="A972">
        <v>1042052</v>
      </c>
      <c r="B972" s="21">
        <v>100042522</v>
      </c>
      <c r="C972">
        <f>VLOOKUP(RIGHT(LEFT($A972,4),2)*1,怪物形象分配!$A:$L,4,0)</f>
        <v>1500102</v>
      </c>
      <c r="D972">
        <f>VLOOKUP(RIGHT(LEFT($A972,4),2)*1,怪物形象分配!$A:$L,5,0)</f>
        <v>1500101</v>
      </c>
      <c r="E972">
        <f>VLOOKUP(RIGHT(LEFT($A972,4),2)*1,怪物形象分配!$A:$L,6,0)</f>
        <v>300030</v>
      </c>
      <c r="F972">
        <f>VLOOKUP(RIGHT(LEFT($A972,4),2)*1,怪物形象分配!$A:$L,7,0)</f>
        <v>4</v>
      </c>
    </row>
    <row r="973" spans="1:6">
      <c r="A973">
        <v>1042053</v>
      </c>
      <c r="B973" s="21">
        <v>100042532</v>
      </c>
      <c r="C973">
        <f>VLOOKUP(RIGHT(LEFT($A973,4),2)*1,怪物形象分配!$A:$L,4,0)</f>
        <v>1500102</v>
      </c>
      <c r="D973">
        <f>VLOOKUP(RIGHT(LEFT($A973,4),2)*1,怪物形象分配!$A:$L,5,0)</f>
        <v>1500101</v>
      </c>
      <c r="E973">
        <f>VLOOKUP(RIGHT(LEFT($A973,4),2)*1,怪物形象分配!$A:$L,6,0)</f>
        <v>300030</v>
      </c>
      <c r="F973">
        <f>VLOOKUP(RIGHT(LEFT($A973,4),2)*1,怪物形象分配!$A:$L,7,0)</f>
        <v>4</v>
      </c>
    </row>
    <row r="974" spans="1:6">
      <c r="A974">
        <v>1042061</v>
      </c>
      <c r="B974" s="21">
        <v>100042612</v>
      </c>
      <c r="C974">
        <f>VLOOKUP(RIGHT(LEFT($A974,4),2)*1,怪物形象分配!$A:$L,4,0)</f>
        <v>1500102</v>
      </c>
      <c r="D974">
        <f>VLOOKUP(RIGHT(LEFT($A974,4),2)*1,怪物形象分配!$A:$L,5,0)</f>
        <v>1500101</v>
      </c>
      <c r="E974">
        <f>VLOOKUP(RIGHT(LEFT($A974,4),2)*1,怪物形象分配!$A:$L,6,0)</f>
        <v>300030</v>
      </c>
      <c r="F974">
        <f>VLOOKUP(RIGHT(LEFT($A974,4),2)*1,怪物形象分配!$A:$L,7,0)</f>
        <v>4</v>
      </c>
    </row>
    <row r="975" spans="1:6">
      <c r="A975">
        <v>1042062</v>
      </c>
      <c r="B975" s="21">
        <v>100042622</v>
      </c>
      <c r="C975">
        <f>VLOOKUP(RIGHT(LEFT($A975,4),2)*1,怪物形象分配!$A:$L,4,0)</f>
        <v>1500102</v>
      </c>
      <c r="D975">
        <f>VLOOKUP(RIGHT(LEFT($A975,4),2)*1,怪物形象分配!$A:$L,5,0)</f>
        <v>1500101</v>
      </c>
      <c r="E975">
        <f>VLOOKUP(RIGHT(LEFT($A975,4),2)*1,怪物形象分配!$A:$L,6,0)</f>
        <v>300030</v>
      </c>
      <c r="F975">
        <f>VLOOKUP(RIGHT(LEFT($A975,4),2)*1,怪物形象分配!$A:$L,7,0)</f>
        <v>4</v>
      </c>
    </row>
    <row r="976" spans="1:6">
      <c r="A976">
        <v>1042063</v>
      </c>
      <c r="B976" s="21">
        <v>100042632</v>
      </c>
      <c r="C976">
        <f>VLOOKUP(RIGHT(LEFT($A976,4),2)*1,怪物形象分配!$A:$L,4,0)</f>
        <v>1500102</v>
      </c>
      <c r="D976">
        <f>VLOOKUP(RIGHT(LEFT($A976,4),2)*1,怪物形象分配!$A:$L,5,0)</f>
        <v>1500101</v>
      </c>
      <c r="E976">
        <f>VLOOKUP(RIGHT(LEFT($A976,4),2)*1,怪物形象分配!$A:$L,6,0)</f>
        <v>300030</v>
      </c>
      <c r="F976">
        <f>VLOOKUP(RIGHT(LEFT($A976,4),2)*1,怪物形象分配!$A:$L,7,0)</f>
        <v>4</v>
      </c>
    </row>
    <row r="977" spans="1:6">
      <c r="A977">
        <v>1042071</v>
      </c>
      <c r="B977" s="21">
        <v>100042712</v>
      </c>
      <c r="C977">
        <f>VLOOKUP(RIGHT(LEFT($A977,4),2)*1,怪物形象分配!$A:$L,4,0)</f>
        <v>1500102</v>
      </c>
      <c r="D977">
        <f>VLOOKUP(RIGHT(LEFT($A977,4),2)*1,怪物形象分配!$A:$L,5,0)</f>
        <v>1500101</v>
      </c>
      <c r="E977">
        <f>VLOOKUP(RIGHT(LEFT($A977,4),2)*1,怪物形象分配!$A:$L,6,0)</f>
        <v>300030</v>
      </c>
      <c r="F977">
        <f>VLOOKUP(RIGHT(LEFT($A977,4),2)*1,怪物形象分配!$A:$L,7,0)</f>
        <v>4</v>
      </c>
    </row>
    <row r="978" spans="1:6">
      <c r="A978">
        <v>1042072</v>
      </c>
      <c r="B978" s="21">
        <v>100042722</v>
      </c>
      <c r="C978">
        <f>VLOOKUP(RIGHT(LEFT($A978,4),2)*1,怪物形象分配!$A:$L,4,0)</f>
        <v>1500102</v>
      </c>
      <c r="D978">
        <f>VLOOKUP(RIGHT(LEFT($A978,4),2)*1,怪物形象分配!$A:$L,5,0)</f>
        <v>1500101</v>
      </c>
      <c r="E978">
        <f>VLOOKUP(RIGHT(LEFT($A978,4),2)*1,怪物形象分配!$A:$L,6,0)</f>
        <v>300030</v>
      </c>
      <c r="F978">
        <f>VLOOKUP(RIGHT(LEFT($A978,4),2)*1,怪物形象分配!$A:$L,7,0)</f>
        <v>4</v>
      </c>
    </row>
    <row r="979" spans="1:6">
      <c r="A979">
        <v>1042073</v>
      </c>
      <c r="B979" s="21">
        <v>100042732</v>
      </c>
      <c r="C979">
        <f>VLOOKUP(RIGHT(LEFT($A979,4),2)*1,怪物形象分配!$A:$L,4,0)</f>
        <v>1500102</v>
      </c>
      <c r="D979">
        <f>VLOOKUP(RIGHT(LEFT($A979,4),2)*1,怪物形象分配!$A:$L,5,0)</f>
        <v>1500101</v>
      </c>
      <c r="E979">
        <f>VLOOKUP(RIGHT(LEFT($A979,4),2)*1,怪物形象分配!$A:$L,6,0)</f>
        <v>300030</v>
      </c>
      <c r="F979">
        <f>VLOOKUP(RIGHT(LEFT($A979,4),2)*1,怪物形象分配!$A:$L,7,0)</f>
        <v>4</v>
      </c>
    </row>
    <row r="980" spans="1:6">
      <c r="A980">
        <v>1042081</v>
      </c>
      <c r="B980" s="21">
        <v>100042812</v>
      </c>
      <c r="C980">
        <f>VLOOKUP(RIGHT(LEFT($A980,4),2)*1,怪物形象分配!$A:$L,4,0)</f>
        <v>1500102</v>
      </c>
      <c r="D980">
        <f>VLOOKUP(RIGHT(LEFT($A980,4),2)*1,怪物形象分配!$A:$L,5,0)</f>
        <v>1500101</v>
      </c>
      <c r="E980">
        <f>VLOOKUP(RIGHT(LEFT($A980,4),2)*1,怪物形象分配!$A:$L,6,0)</f>
        <v>300030</v>
      </c>
      <c r="F980">
        <f>VLOOKUP(RIGHT(LEFT($A980,4),2)*1,怪物形象分配!$A:$L,7,0)</f>
        <v>4</v>
      </c>
    </row>
    <row r="981" spans="1:6">
      <c r="A981" s="45">
        <v>1042082</v>
      </c>
      <c r="B981" s="21">
        <v>100042822</v>
      </c>
      <c r="C981">
        <f>VLOOKUP(RIGHT(LEFT($A981,4),2)*1,怪物形象分配!$A:$L,4,0)</f>
        <v>1500102</v>
      </c>
      <c r="D981">
        <f>VLOOKUP(RIGHT(LEFT($A981,4),2)*1,怪物形象分配!$A:$L,5,0)</f>
        <v>1500101</v>
      </c>
      <c r="E981">
        <f>VLOOKUP(RIGHT(LEFT($A981,4),2)*1,怪物形象分配!$A:$L,6,0)</f>
        <v>300030</v>
      </c>
      <c r="F981">
        <f>VLOOKUP(RIGHT(LEFT($A981,4),2)*1,怪物形象分配!$A:$L,7,0)</f>
        <v>4</v>
      </c>
    </row>
    <row r="982" spans="1:6">
      <c r="A982" s="45">
        <v>1042083</v>
      </c>
      <c r="B982" s="21">
        <v>100042832</v>
      </c>
      <c r="C982">
        <f>VLOOKUP(RIGHT(LEFT($A982,4),2)*1,怪物形象分配!$A:$L,4,0)</f>
        <v>1500102</v>
      </c>
      <c r="D982">
        <f>VLOOKUP(RIGHT(LEFT($A982,4),2)*1,怪物形象分配!$A:$L,5,0)</f>
        <v>1500101</v>
      </c>
      <c r="E982">
        <f>VLOOKUP(RIGHT(LEFT($A982,4),2)*1,怪物形象分配!$A:$L,6,0)</f>
        <v>300030</v>
      </c>
      <c r="F982">
        <f>VLOOKUP(RIGHT(LEFT($A982,4),2)*1,怪物形象分配!$A:$L,7,0)</f>
        <v>4</v>
      </c>
    </row>
    <row r="983" spans="1:6">
      <c r="A983">
        <v>1043011</v>
      </c>
      <c r="B983" s="21">
        <v>100043112</v>
      </c>
      <c r="C983">
        <f>VLOOKUP(RIGHT(LEFT($A983,4),2)*1,怪物形象分配!$A:$L,4,0)</f>
        <v>1500082</v>
      </c>
      <c r="D983">
        <f>VLOOKUP(RIGHT(LEFT($A983,4),2)*1,怪物形象分配!$A:$L,5,0)</f>
        <v>1500081</v>
      </c>
      <c r="E983">
        <f>VLOOKUP(RIGHT(LEFT($A983,4),2)*1,怪物形象分配!$A:$L,6,0)</f>
        <v>300026</v>
      </c>
      <c r="F983">
        <f>VLOOKUP(RIGHT(LEFT($A983,4),2)*1,怪物形象分配!$A:$L,7,0)</f>
        <v>1</v>
      </c>
    </row>
    <row r="984" spans="1:6">
      <c r="A984">
        <v>1043012</v>
      </c>
      <c r="B984" s="21">
        <v>100043122</v>
      </c>
      <c r="C984">
        <f>VLOOKUP(RIGHT(LEFT($A984,4),2)*1,怪物形象分配!$A:$L,4,0)</f>
        <v>1500082</v>
      </c>
      <c r="D984">
        <f>VLOOKUP(RIGHT(LEFT($A984,4),2)*1,怪物形象分配!$A:$L,5,0)</f>
        <v>1500081</v>
      </c>
      <c r="E984">
        <f>VLOOKUP(RIGHT(LEFT($A984,4),2)*1,怪物形象分配!$A:$L,6,0)</f>
        <v>300026</v>
      </c>
      <c r="F984">
        <f>VLOOKUP(RIGHT(LEFT($A984,4),2)*1,怪物形象分配!$A:$L,7,0)</f>
        <v>1</v>
      </c>
    </row>
    <row r="985" spans="1:6">
      <c r="A985">
        <v>1043013</v>
      </c>
      <c r="B985" s="21">
        <v>100043132</v>
      </c>
      <c r="C985">
        <f>VLOOKUP(RIGHT(LEFT($A985,4),2)*1,怪物形象分配!$A:$L,4,0)</f>
        <v>1500082</v>
      </c>
      <c r="D985">
        <f>VLOOKUP(RIGHT(LEFT($A985,4),2)*1,怪物形象分配!$A:$L,5,0)</f>
        <v>1500081</v>
      </c>
      <c r="E985">
        <f>VLOOKUP(RIGHT(LEFT($A985,4),2)*1,怪物形象分配!$A:$L,6,0)</f>
        <v>300026</v>
      </c>
      <c r="F985">
        <f>VLOOKUP(RIGHT(LEFT($A985,4),2)*1,怪物形象分配!$A:$L,7,0)</f>
        <v>1</v>
      </c>
    </row>
    <row r="986" spans="1:6">
      <c r="A986">
        <v>1043021</v>
      </c>
      <c r="B986" s="21">
        <v>100043212</v>
      </c>
      <c r="C986">
        <f>VLOOKUP(RIGHT(LEFT($A986,4),2)*1,怪物形象分配!$A:$L,4,0)</f>
        <v>1500082</v>
      </c>
      <c r="D986">
        <f>VLOOKUP(RIGHT(LEFT($A986,4),2)*1,怪物形象分配!$A:$L,5,0)</f>
        <v>1500081</v>
      </c>
      <c r="E986">
        <f>VLOOKUP(RIGHT(LEFT($A986,4),2)*1,怪物形象分配!$A:$L,6,0)</f>
        <v>300026</v>
      </c>
      <c r="F986">
        <f>VLOOKUP(RIGHT(LEFT($A986,4),2)*1,怪物形象分配!$A:$L,7,0)</f>
        <v>1</v>
      </c>
    </row>
    <row r="987" spans="1:6">
      <c r="A987">
        <v>1043022</v>
      </c>
      <c r="B987" s="21">
        <v>100043222</v>
      </c>
      <c r="C987">
        <f>VLOOKUP(RIGHT(LEFT($A987,4),2)*1,怪物形象分配!$A:$L,4,0)</f>
        <v>1500082</v>
      </c>
      <c r="D987">
        <f>VLOOKUP(RIGHT(LEFT($A987,4),2)*1,怪物形象分配!$A:$L,5,0)</f>
        <v>1500081</v>
      </c>
      <c r="E987">
        <f>VLOOKUP(RIGHT(LEFT($A987,4),2)*1,怪物形象分配!$A:$L,6,0)</f>
        <v>300026</v>
      </c>
      <c r="F987">
        <f>VLOOKUP(RIGHT(LEFT($A987,4),2)*1,怪物形象分配!$A:$L,7,0)</f>
        <v>1</v>
      </c>
    </row>
    <row r="988" spans="1:6">
      <c r="A988">
        <v>1043023</v>
      </c>
      <c r="B988" s="21">
        <v>100043232</v>
      </c>
      <c r="C988">
        <f>VLOOKUP(RIGHT(LEFT($A988,4),2)*1,怪物形象分配!$A:$L,4,0)</f>
        <v>1500082</v>
      </c>
      <c r="D988">
        <f>VLOOKUP(RIGHT(LEFT($A988,4),2)*1,怪物形象分配!$A:$L,5,0)</f>
        <v>1500081</v>
      </c>
      <c r="E988">
        <f>VLOOKUP(RIGHT(LEFT($A988,4),2)*1,怪物形象分配!$A:$L,6,0)</f>
        <v>300026</v>
      </c>
      <c r="F988">
        <f>VLOOKUP(RIGHT(LEFT($A988,4),2)*1,怪物形象分配!$A:$L,7,0)</f>
        <v>1</v>
      </c>
    </row>
    <row r="989" spans="1:6">
      <c r="A989">
        <v>1043031</v>
      </c>
      <c r="B989" s="21">
        <v>100043312</v>
      </c>
      <c r="C989">
        <f>VLOOKUP(RIGHT(LEFT($A989,4),2)*1,怪物形象分配!$A:$L,4,0)</f>
        <v>1500082</v>
      </c>
      <c r="D989">
        <f>VLOOKUP(RIGHT(LEFT($A989,4),2)*1,怪物形象分配!$A:$L,5,0)</f>
        <v>1500081</v>
      </c>
      <c r="E989">
        <f>VLOOKUP(RIGHT(LEFT($A989,4),2)*1,怪物形象分配!$A:$L,6,0)</f>
        <v>300026</v>
      </c>
      <c r="F989">
        <f>VLOOKUP(RIGHT(LEFT($A989,4),2)*1,怪物形象分配!$A:$L,7,0)</f>
        <v>1</v>
      </c>
    </row>
    <row r="990" spans="1:6">
      <c r="A990">
        <v>1043032</v>
      </c>
      <c r="B990" s="21">
        <v>100043322</v>
      </c>
      <c r="C990">
        <f>VLOOKUP(RIGHT(LEFT($A990,4),2)*1,怪物形象分配!$A:$L,4,0)</f>
        <v>1500082</v>
      </c>
      <c r="D990">
        <f>VLOOKUP(RIGHT(LEFT($A990,4),2)*1,怪物形象分配!$A:$L,5,0)</f>
        <v>1500081</v>
      </c>
      <c r="E990">
        <f>VLOOKUP(RIGHT(LEFT($A990,4),2)*1,怪物形象分配!$A:$L,6,0)</f>
        <v>300026</v>
      </c>
      <c r="F990">
        <f>VLOOKUP(RIGHT(LEFT($A990,4),2)*1,怪物形象分配!$A:$L,7,0)</f>
        <v>1</v>
      </c>
    </row>
    <row r="991" spans="1:6">
      <c r="A991">
        <v>1043033</v>
      </c>
      <c r="B991" s="21">
        <v>100043332</v>
      </c>
      <c r="C991">
        <f>VLOOKUP(RIGHT(LEFT($A991,4),2)*1,怪物形象分配!$A:$L,4,0)</f>
        <v>1500082</v>
      </c>
      <c r="D991">
        <f>VLOOKUP(RIGHT(LEFT($A991,4),2)*1,怪物形象分配!$A:$L,5,0)</f>
        <v>1500081</v>
      </c>
      <c r="E991">
        <f>VLOOKUP(RIGHT(LEFT($A991,4),2)*1,怪物形象分配!$A:$L,6,0)</f>
        <v>300026</v>
      </c>
      <c r="F991">
        <f>VLOOKUP(RIGHT(LEFT($A991,4),2)*1,怪物形象分配!$A:$L,7,0)</f>
        <v>1</v>
      </c>
    </row>
    <row r="992" spans="1:6">
      <c r="A992">
        <v>1043041</v>
      </c>
      <c r="B992" s="21">
        <v>100043412</v>
      </c>
      <c r="C992">
        <f>VLOOKUP(RIGHT(LEFT($A992,4),2)*1,怪物形象分配!$A:$L,4,0)</f>
        <v>1500082</v>
      </c>
      <c r="D992">
        <f>VLOOKUP(RIGHT(LEFT($A992,4),2)*1,怪物形象分配!$A:$L,5,0)</f>
        <v>1500081</v>
      </c>
      <c r="E992">
        <f>VLOOKUP(RIGHT(LEFT($A992,4),2)*1,怪物形象分配!$A:$L,6,0)</f>
        <v>300026</v>
      </c>
      <c r="F992">
        <f>VLOOKUP(RIGHT(LEFT($A992,4),2)*1,怪物形象分配!$A:$L,7,0)</f>
        <v>1</v>
      </c>
    </row>
    <row r="993" spans="1:6">
      <c r="A993">
        <v>1043042</v>
      </c>
      <c r="B993" s="21">
        <v>100043422</v>
      </c>
      <c r="C993">
        <f>VLOOKUP(RIGHT(LEFT($A993,4),2)*1,怪物形象分配!$A:$L,4,0)</f>
        <v>1500082</v>
      </c>
      <c r="D993">
        <f>VLOOKUP(RIGHT(LEFT($A993,4),2)*1,怪物形象分配!$A:$L,5,0)</f>
        <v>1500081</v>
      </c>
      <c r="E993">
        <f>VLOOKUP(RIGHT(LEFT($A993,4),2)*1,怪物形象分配!$A:$L,6,0)</f>
        <v>300026</v>
      </c>
      <c r="F993">
        <f>VLOOKUP(RIGHT(LEFT($A993,4),2)*1,怪物形象分配!$A:$L,7,0)</f>
        <v>1</v>
      </c>
    </row>
    <row r="994" spans="1:6">
      <c r="A994">
        <v>1043043</v>
      </c>
      <c r="B994" s="21">
        <v>100043432</v>
      </c>
      <c r="C994">
        <f>VLOOKUP(RIGHT(LEFT($A994,4),2)*1,怪物形象分配!$A:$L,4,0)</f>
        <v>1500082</v>
      </c>
      <c r="D994">
        <f>VLOOKUP(RIGHT(LEFT($A994,4),2)*1,怪物形象分配!$A:$L,5,0)</f>
        <v>1500081</v>
      </c>
      <c r="E994">
        <f>VLOOKUP(RIGHT(LEFT($A994,4),2)*1,怪物形象分配!$A:$L,6,0)</f>
        <v>300026</v>
      </c>
      <c r="F994">
        <f>VLOOKUP(RIGHT(LEFT($A994,4),2)*1,怪物形象分配!$A:$L,7,0)</f>
        <v>1</v>
      </c>
    </row>
    <row r="995" spans="1:6">
      <c r="A995">
        <v>1043051</v>
      </c>
      <c r="B995" s="21">
        <v>100043512</v>
      </c>
      <c r="C995">
        <f>VLOOKUP(RIGHT(LEFT($A995,4),2)*1,怪物形象分配!$A:$L,4,0)</f>
        <v>1500082</v>
      </c>
      <c r="D995">
        <f>VLOOKUP(RIGHT(LEFT($A995,4),2)*1,怪物形象分配!$A:$L,5,0)</f>
        <v>1500081</v>
      </c>
      <c r="E995">
        <f>VLOOKUP(RIGHT(LEFT($A995,4),2)*1,怪物形象分配!$A:$L,6,0)</f>
        <v>300026</v>
      </c>
      <c r="F995">
        <f>VLOOKUP(RIGHT(LEFT($A995,4),2)*1,怪物形象分配!$A:$L,7,0)</f>
        <v>1</v>
      </c>
    </row>
    <row r="996" spans="1:6">
      <c r="A996">
        <v>1043052</v>
      </c>
      <c r="B996" s="21">
        <v>100043522</v>
      </c>
      <c r="C996">
        <f>VLOOKUP(RIGHT(LEFT($A996,4),2)*1,怪物形象分配!$A:$L,4,0)</f>
        <v>1500082</v>
      </c>
      <c r="D996">
        <f>VLOOKUP(RIGHT(LEFT($A996,4),2)*1,怪物形象分配!$A:$L,5,0)</f>
        <v>1500081</v>
      </c>
      <c r="E996">
        <f>VLOOKUP(RIGHT(LEFT($A996,4),2)*1,怪物形象分配!$A:$L,6,0)</f>
        <v>300026</v>
      </c>
      <c r="F996">
        <f>VLOOKUP(RIGHT(LEFT($A996,4),2)*1,怪物形象分配!$A:$L,7,0)</f>
        <v>1</v>
      </c>
    </row>
    <row r="997" spans="1:6">
      <c r="A997">
        <v>1043053</v>
      </c>
      <c r="B997" s="21">
        <v>100043532</v>
      </c>
      <c r="C997">
        <f>VLOOKUP(RIGHT(LEFT($A997,4),2)*1,怪物形象分配!$A:$L,4,0)</f>
        <v>1500082</v>
      </c>
      <c r="D997">
        <f>VLOOKUP(RIGHT(LEFT($A997,4),2)*1,怪物形象分配!$A:$L,5,0)</f>
        <v>1500081</v>
      </c>
      <c r="E997">
        <f>VLOOKUP(RIGHT(LEFT($A997,4),2)*1,怪物形象分配!$A:$L,6,0)</f>
        <v>300026</v>
      </c>
      <c r="F997">
        <f>VLOOKUP(RIGHT(LEFT($A997,4),2)*1,怪物形象分配!$A:$L,7,0)</f>
        <v>1</v>
      </c>
    </row>
    <row r="998" spans="1:6">
      <c r="A998">
        <v>1043061</v>
      </c>
      <c r="B998" s="21">
        <v>100043612</v>
      </c>
      <c r="C998">
        <f>VLOOKUP(RIGHT(LEFT($A998,4),2)*1,怪物形象分配!$A:$L,4,0)</f>
        <v>1500082</v>
      </c>
      <c r="D998">
        <f>VLOOKUP(RIGHT(LEFT($A998,4),2)*1,怪物形象分配!$A:$L,5,0)</f>
        <v>1500081</v>
      </c>
      <c r="E998">
        <f>VLOOKUP(RIGHT(LEFT($A998,4),2)*1,怪物形象分配!$A:$L,6,0)</f>
        <v>300026</v>
      </c>
      <c r="F998">
        <f>VLOOKUP(RIGHT(LEFT($A998,4),2)*1,怪物形象分配!$A:$L,7,0)</f>
        <v>1</v>
      </c>
    </row>
    <row r="999" spans="1:6">
      <c r="A999">
        <v>1043062</v>
      </c>
      <c r="B999" s="21">
        <v>100043622</v>
      </c>
      <c r="C999">
        <f>VLOOKUP(RIGHT(LEFT($A999,4),2)*1,怪物形象分配!$A:$L,4,0)</f>
        <v>1500082</v>
      </c>
      <c r="D999">
        <f>VLOOKUP(RIGHT(LEFT($A999,4),2)*1,怪物形象分配!$A:$L,5,0)</f>
        <v>1500081</v>
      </c>
      <c r="E999">
        <f>VLOOKUP(RIGHT(LEFT($A999,4),2)*1,怪物形象分配!$A:$L,6,0)</f>
        <v>300026</v>
      </c>
      <c r="F999">
        <f>VLOOKUP(RIGHT(LEFT($A999,4),2)*1,怪物形象分配!$A:$L,7,0)</f>
        <v>1</v>
      </c>
    </row>
    <row r="1000" spans="1:6">
      <c r="A1000">
        <v>1043063</v>
      </c>
      <c r="B1000" s="21">
        <v>100043632</v>
      </c>
      <c r="C1000">
        <f>VLOOKUP(RIGHT(LEFT($A1000,4),2)*1,怪物形象分配!$A:$L,4,0)</f>
        <v>1500082</v>
      </c>
      <c r="D1000">
        <f>VLOOKUP(RIGHT(LEFT($A1000,4),2)*1,怪物形象分配!$A:$L,5,0)</f>
        <v>1500081</v>
      </c>
      <c r="E1000">
        <f>VLOOKUP(RIGHT(LEFT($A1000,4),2)*1,怪物形象分配!$A:$L,6,0)</f>
        <v>300026</v>
      </c>
      <c r="F1000">
        <f>VLOOKUP(RIGHT(LEFT($A1000,4),2)*1,怪物形象分配!$A:$L,7,0)</f>
        <v>1</v>
      </c>
    </row>
    <row r="1001" spans="1:6">
      <c r="A1001">
        <v>1043071</v>
      </c>
      <c r="B1001" s="21">
        <v>100043712</v>
      </c>
      <c r="C1001">
        <f>VLOOKUP(RIGHT(LEFT($A1001,4),2)*1,怪物形象分配!$A:$L,4,0)</f>
        <v>1500082</v>
      </c>
      <c r="D1001">
        <f>VLOOKUP(RIGHT(LEFT($A1001,4),2)*1,怪物形象分配!$A:$L,5,0)</f>
        <v>1500081</v>
      </c>
      <c r="E1001">
        <f>VLOOKUP(RIGHT(LEFT($A1001,4),2)*1,怪物形象分配!$A:$L,6,0)</f>
        <v>300026</v>
      </c>
      <c r="F1001">
        <f>VLOOKUP(RIGHT(LEFT($A1001,4),2)*1,怪物形象分配!$A:$L,7,0)</f>
        <v>1</v>
      </c>
    </row>
    <row r="1002" spans="1:6">
      <c r="A1002">
        <v>1043072</v>
      </c>
      <c r="B1002" s="21">
        <v>100043722</v>
      </c>
      <c r="C1002">
        <f>VLOOKUP(RIGHT(LEFT($A1002,4),2)*1,怪物形象分配!$A:$L,4,0)</f>
        <v>1500082</v>
      </c>
      <c r="D1002">
        <f>VLOOKUP(RIGHT(LEFT($A1002,4),2)*1,怪物形象分配!$A:$L,5,0)</f>
        <v>1500081</v>
      </c>
      <c r="E1002">
        <f>VLOOKUP(RIGHT(LEFT($A1002,4),2)*1,怪物形象分配!$A:$L,6,0)</f>
        <v>300026</v>
      </c>
      <c r="F1002">
        <f>VLOOKUP(RIGHT(LEFT($A1002,4),2)*1,怪物形象分配!$A:$L,7,0)</f>
        <v>1</v>
      </c>
    </row>
    <row r="1003" spans="1:6">
      <c r="A1003">
        <v>1043073</v>
      </c>
      <c r="B1003" s="21">
        <v>100043732</v>
      </c>
      <c r="C1003">
        <f>VLOOKUP(RIGHT(LEFT($A1003,4),2)*1,怪物形象分配!$A:$L,4,0)</f>
        <v>1500082</v>
      </c>
      <c r="D1003">
        <f>VLOOKUP(RIGHT(LEFT($A1003,4),2)*1,怪物形象分配!$A:$L,5,0)</f>
        <v>1500081</v>
      </c>
      <c r="E1003">
        <f>VLOOKUP(RIGHT(LEFT($A1003,4),2)*1,怪物形象分配!$A:$L,6,0)</f>
        <v>300026</v>
      </c>
      <c r="F1003">
        <f>VLOOKUP(RIGHT(LEFT($A1003,4),2)*1,怪物形象分配!$A:$L,7,0)</f>
        <v>1</v>
      </c>
    </row>
    <row r="1004" spans="1:6">
      <c r="A1004">
        <v>1043081</v>
      </c>
      <c r="B1004" s="21">
        <v>100043812</v>
      </c>
      <c r="C1004">
        <f>VLOOKUP(RIGHT(LEFT($A1004,4),2)*1,怪物形象分配!$A:$L,4,0)</f>
        <v>1500082</v>
      </c>
      <c r="D1004">
        <f>VLOOKUP(RIGHT(LEFT($A1004,4),2)*1,怪物形象分配!$A:$L,5,0)</f>
        <v>1500081</v>
      </c>
      <c r="E1004">
        <f>VLOOKUP(RIGHT(LEFT($A1004,4),2)*1,怪物形象分配!$A:$L,6,0)</f>
        <v>300026</v>
      </c>
      <c r="F1004">
        <f>VLOOKUP(RIGHT(LEFT($A1004,4),2)*1,怪物形象分配!$A:$L,7,0)</f>
        <v>1</v>
      </c>
    </row>
    <row r="1005" spans="1:6">
      <c r="A1005" s="45">
        <v>1043082</v>
      </c>
      <c r="B1005" s="21">
        <v>100043822</v>
      </c>
      <c r="C1005">
        <f>VLOOKUP(RIGHT(LEFT($A1005,4),2)*1,怪物形象分配!$A:$L,4,0)</f>
        <v>1500082</v>
      </c>
      <c r="D1005">
        <f>VLOOKUP(RIGHT(LEFT($A1005,4),2)*1,怪物形象分配!$A:$L,5,0)</f>
        <v>1500081</v>
      </c>
      <c r="E1005">
        <f>VLOOKUP(RIGHT(LEFT($A1005,4),2)*1,怪物形象分配!$A:$L,6,0)</f>
        <v>300026</v>
      </c>
      <c r="F1005">
        <f>VLOOKUP(RIGHT(LEFT($A1005,4),2)*1,怪物形象分配!$A:$L,7,0)</f>
        <v>1</v>
      </c>
    </row>
    <row r="1006" spans="1:6">
      <c r="A1006" s="45">
        <v>1043083</v>
      </c>
      <c r="B1006" s="21">
        <v>100043832</v>
      </c>
      <c r="C1006">
        <f>VLOOKUP(RIGHT(LEFT($A1006,4),2)*1,怪物形象分配!$A:$L,4,0)</f>
        <v>1500082</v>
      </c>
      <c r="D1006">
        <f>VLOOKUP(RIGHT(LEFT($A1006,4),2)*1,怪物形象分配!$A:$L,5,0)</f>
        <v>1500081</v>
      </c>
      <c r="E1006">
        <f>VLOOKUP(RIGHT(LEFT($A1006,4),2)*1,怪物形象分配!$A:$L,6,0)</f>
        <v>300026</v>
      </c>
      <c r="F1006">
        <f>VLOOKUP(RIGHT(LEFT($A1006,4),2)*1,怪物形象分配!$A:$L,7,0)</f>
        <v>1</v>
      </c>
    </row>
    <row r="1007" spans="1:6">
      <c r="A1007">
        <v>1044011</v>
      </c>
      <c r="B1007" s="21">
        <v>100044112</v>
      </c>
      <c r="C1007">
        <f>VLOOKUP(RIGHT(LEFT($A1007,4),2)*1,怪物形象分配!$A:$L,4,0)</f>
        <v>1500062</v>
      </c>
      <c r="D1007">
        <f>VLOOKUP(RIGHT(LEFT($A1007,4),2)*1,怪物形象分配!$A:$L,5,0)</f>
        <v>1500061</v>
      </c>
      <c r="E1007">
        <f>VLOOKUP(RIGHT(LEFT($A1007,4),2)*1,怪物形象分配!$A:$L,6,0)</f>
        <v>300027</v>
      </c>
      <c r="F1007">
        <f>VLOOKUP(RIGHT(LEFT($A1007,4),2)*1,怪物形象分配!$A:$L,7,0)</f>
        <v>1</v>
      </c>
    </row>
    <row r="1008" spans="1:6">
      <c r="A1008">
        <v>1044012</v>
      </c>
      <c r="B1008" s="21">
        <v>100044122</v>
      </c>
      <c r="C1008">
        <f>VLOOKUP(RIGHT(LEFT($A1008,4),2)*1,怪物形象分配!$A:$L,4,0)</f>
        <v>1500062</v>
      </c>
      <c r="D1008">
        <f>VLOOKUP(RIGHT(LEFT($A1008,4),2)*1,怪物形象分配!$A:$L,5,0)</f>
        <v>1500061</v>
      </c>
      <c r="E1008">
        <f>VLOOKUP(RIGHT(LEFT($A1008,4),2)*1,怪物形象分配!$A:$L,6,0)</f>
        <v>300027</v>
      </c>
      <c r="F1008">
        <f>VLOOKUP(RIGHT(LEFT($A1008,4),2)*1,怪物形象分配!$A:$L,7,0)</f>
        <v>1</v>
      </c>
    </row>
    <row r="1009" spans="1:6">
      <c r="A1009">
        <v>1044013</v>
      </c>
      <c r="B1009" s="21">
        <v>100044132</v>
      </c>
      <c r="C1009">
        <f>VLOOKUP(RIGHT(LEFT($A1009,4),2)*1,怪物形象分配!$A:$L,4,0)</f>
        <v>1500062</v>
      </c>
      <c r="D1009">
        <f>VLOOKUP(RIGHT(LEFT($A1009,4),2)*1,怪物形象分配!$A:$L,5,0)</f>
        <v>1500061</v>
      </c>
      <c r="E1009">
        <f>VLOOKUP(RIGHT(LEFT($A1009,4),2)*1,怪物形象分配!$A:$L,6,0)</f>
        <v>300027</v>
      </c>
      <c r="F1009">
        <f>VLOOKUP(RIGHT(LEFT($A1009,4),2)*1,怪物形象分配!$A:$L,7,0)</f>
        <v>1</v>
      </c>
    </row>
    <row r="1010" spans="1:6">
      <c r="A1010">
        <v>1044021</v>
      </c>
      <c r="B1010" s="21">
        <v>100044212</v>
      </c>
      <c r="C1010">
        <f>VLOOKUP(RIGHT(LEFT($A1010,4),2)*1,怪物形象分配!$A:$L,4,0)</f>
        <v>1500062</v>
      </c>
      <c r="D1010">
        <f>VLOOKUP(RIGHT(LEFT($A1010,4),2)*1,怪物形象分配!$A:$L,5,0)</f>
        <v>1500061</v>
      </c>
      <c r="E1010">
        <f>VLOOKUP(RIGHT(LEFT($A1010,4),2)*1,怪物形象分配!$A:$L,6,0)</f>
        <v>300027</v>
      </c>
      <c r="F1010">
        <f>VLOOKUP(RIGHT(LEFT($A1010,4),2)*1,怪物形象分配!$A:$L,7,0)</f>
        <v>1</v>
      </c>
    </row>
    <row r="1011" spans="1:6">
      <c r="A1011">
        <v>1044022</v>
      </c>
      <c r="B1011" s="21">
        <v>100044222</v>
      </c>
      <c r="C1011">
        <f>VLOOKUP(RIGHT(LEFT($A1011,4),2)*1,怪物形象分配!$A:$L,4,0)</f>
        <v>1500062</v>
      </c>
      <c r="D1011">
        <f>VLOOKUP(RIGHT(LEFT($A1011,4),2)*1,怪物形象分配!$A:$L,5,0)</f>
        <v>1500061</v>
      </c>
      <c r="E1011">
        <f>VLOOKUP(RIGHT(LEFT($A1011,4),2)*1,怪物形象分配!$A:$L,6,0)</f>
        <v>300027</v>
      </c>
      <c r="F1011">
        <f>VLOOKUP(RIGHT(LEFT($A1011,4),2)*1,怪物形象分配!$A:$L,7,0)</f>
        <v>1</v>
      </c>
    </row>
    <row r="1012" spans="1:6">
      <c r="A1012">
        <v>1044023</v>
      </c>
      <c r="B1012" s="21">
        <v>100044232</v>
      </c>
      <c r="C1012">
        <f>VLOOKUP(RIGHT(LEFT($A1012,4),2)*1,怪物形象分配!$A:$L,4,0)</f>
        <v>1500062</v>
      </c>
      <c r="D1012">
        <f>VLOOKUP(RIGHT(LEFT($A1012,4),2)*1,怪物形象分配!$A:$L,5,0)</f>
        <v>1500061</v>
      </c>
      <c r="E1012">
        <f>VLOOKUP(RIGHT(LEFT($A1012,4),2)*1,怪物形象分配!$A:$L,6,0)</f>
        <v>300027</v>
      </c>
      <c r="F1012">
        <f>VLOOKUP(RIGHT(LEFT($A1012,4),2)*1,怪物形象分配!$A:$L,7,0)</f>
        <v>1</v>
      </c>
    </row>
    <row r="1013" spans="1:6">
      <c r="A1013">
        <v>1044031</v>
      </c>
      <c r="B1013" s="21">
        <v>100044312</v>
      </c>
      <c r="C1013">
        <f>VLOOKUP(RIGHT(LEFT($A1013,4),2)*1,怪物形象分配!$A:$L,4,0)</f>
        <v>1500062</v>
      </c>
      <c r="D1013">
        <f>VLOOKUP(RIGHT(LEFT($A1013,4),2)*1,怪物形象分配!$A:$L,5,0)</f>
        <v>1500061</v>
      </c>
      <c r="E1013">
        <f>VLOOKUP(RIGHT(LEFT($A1013,4),2)*1,怪物形象分配!$A:$L,6,0)</f>
        <v>300027</v>
      </c>
      <c r="F1013">
        <f>VLOOKUP(RIGHT(LEFT($A1013,4),2)*1,怪物形象分配!$A:$L,7,0)</f>
        <v>1</v>
      </c>
    </row>
    <row r="1014" spans="1:6">
      <c r="A1014">
        <v>1044032</v>
      </c>
      <c r="B1014" s="21">
        <v>100044322</v>
      </c>
      <c r="C1014">
        <f>VLOOKUP(RIGHT(LEFT($A1014,4),2)*1,怪物形象分配!$A:$L,4,0)</f>
        <v>1500062</v>
      </c>
      <c r="D1014">
        <f>VLOOKUP(RIGHT(LEFT($A1014,4),2)*1,怪物形象分配!$A:$L,5,0)</f>
        <v>1500061</v>
      </c>
      <c r="E1014">
        <f>VLOOKUP(RIGHT(LEFT($A1014,4),2)*1,怪物形象分配!$A:$L,6,0)</f>
        <v>300027</v>
      </c>
      <c r="F1014">
        <f>VLOOKUP(RIGHT(LEFT($A1014,4),2)*1,怪物形象分配!$A:$L,7,0)</f>
        <v>1</v>
      </c>
    </row>
    <row r="1015" spans="1:6">
      <c r="A1015">
        <v>1044033</v>
      </c>
      <c r="B1015" s="21">
        <v>100044332</v>
      </c>
      <c r="C1015">
        <f>VLOOKUP(RIGHT(LEFT($A1015,4),2)*1,怪物形象分配!$A:$L,4,0)</f>
        <v>1500062</v>
      </c>
      <c r="D1015">
        <f>VLOOKUP(RIGHT(LEFT($A1015,4),2)*1,怪物形象分配!$A:$L,5,0)</f>
        <v>1500061</v>
      </c>
      <c r="E1015">
        <f>VLOOKUP(RIGHT(LEFT($A1015,4),2)*1,怪物形象分配!$A:$L,6,0)</f>
        <v>300027</v>
      </c>
      <c r="F1015">
        <f>VLOOKUP(RIGHT(LEFT($A1015,4),2)*1,怪物形象分配!$A:$L,7,0)</f>
        <v>1</v>
      </c>
    </row>
    <row r="1016" spans="1:6">
      <c r="A1016">
        <v>1044041</v>
      </c>
      <c r="B1016" s="21">
        <v>100044412</v>
      </c>
      <c r="C1016">
        <f>VLOOKUP(RIGHT(LEFT($A1016,4),2)*1,怪物形象分配!$A:$L,4,0)</f>
        <v>1500062</v>
      </c>
      <c r="D1016">
        <f>VLOOKUP(RIGHT(LEFT($A1016,4),2)*1,怪物形象分配!$A:$L,5,0)</f>
        <v>1500061</v>
      </c>
      <c r="E1016">
        <f>VLOOKUP(RIGHT(LEFT($A1016,4),2)*1,怪物形象分配!$A:$L,6,0)</f>
        <v>300027</v>
      </c>
      <c r="F1016">
        <f>VLOOKUP(RIGHT(LEFT($A1016,4),2)*1,怪物形象分配!$A:$L,7,0)</f>
        <v>1</v>
      </c>
    </row>
    <row r="1017" spans="1:6">
      <c r="A1017">
        <v>1044042</v>
      </c>
      <c r="B1017" s="21">
        <v>100044422</v>
      </c>
      <c r="C1017">
        <f>VLOOKUP(RIGHT(LEFT($A1017,4),2)*1,怪物形象分配!$A:$L,4,0)</f>
        <v>1500062</v>
      </c>
      <c r="D1017">
        <f>VLOOKUP(RIGHT(LEFT($A1017,4),2)*1,怪物形象分配!$A:$L,5,0)</f>
        <v>1500061</v>
      </c>
      <c r="E1017">
        <f>VLOOKUP(RIGHT(LEFT($A1017,4),2)*1,怪物形象分配!$A:$L,6,0)</f>
        <v>300027</v>
      </c>
      <c r="F1017">
        <f>VLOOKUP(RIGHT(LEFT($A1017,4),2)*1,怪物形象分配!$A:$L,7,0)</f>
        <v>1</v>
      </c>
    </row>
    <row r="1018" spans="1:6">
      <c r="A1018">
        <v>1044043</v>
      </c>
      <c r="B1018" s="21">
        <v>100044432</v>
      </c>
      <c r="C1018">
        <f>VLOOKUP(RIGHT(LEFT($A1018,4),2)*1,怪物形象分配!$A:$L,4,0)</f>
        <v>1500062</v>
      </c>
      <c r="D1018">
        <f>VLOOKUP(RIGHT(LEFT($A1018,4),2)*1,怪物形象分配!$A:$L,5,0)</f>
        <v>1500061</v>
      </c>
      <c r="E1018">
        <f>VLOOKUP(RIGHT(LEFT($A1018,4),2)*1,怪物形象分配!$A:$L,6,0)</f>
        <v>300027</v>
      </c>
      <c r="F1018">
        <f>VLOOKUP(RIGHT(LEFT($A1018,4),2)*1,怪物形象分配!$A:$L,7,0)</f>
        <v>1</v>
      </c>
    </row>
    <row r="1019" spans="1:6">
      <c r="A1019">
        <v>1044051</v>
      </c>
      <c r="B1019" s="21">
        <v>100044512</v>
      </c>
      <c r="C1019">
        <f>VLOOKUP(RIGHT(LEFT($A1019,4),2)*1,怪物形象分配!$A:$L,4,0)</f>
        <v>1500062</v>
      </c>
      <c r="D1019">
        <f>VLOOKUP(RIGHT(LEFT($A1019,4),2)*1,怪物形象分配!$A:$L,5,0)</f>
        <v>1500061</v>
      </c>
      <c r="E1019">
        <f>VLOOKUP(RIGHT(LEFT($A1019,4),2)*1,怪物形象分配!$A:$L,6,0)</f>
        <v>300027</v>
      </c>
      <c r="F1019">
        <f>VLOOKUP(RIGHT(LEFT($A1019,4),2)*1,怪物形象分配!$A:$L,7,0)</f>
        <v>1</v>
      </c>
    </row>
    <row r="1020" spans="1:6">
      <c r="A1020">
        <v>1044052</v>
      </c>
      <c r="B1020" s="21">
        <v>100044522</v>
      </c>
      <c r="C1020">
        <f>VLOOKUP(RIGHT(LEFT($A1020,4),2)*1,怪物形象分配!$A:$L,4,0)</f>
        <v>1500062</v>
      </c>
      <c r="D1020">
        <f>VLOOKUP(RIGHT(LEFT($A1020,4),2)*1,怪物形象分配!$A:$L,5,0)</f>
        <v>1500061</v>
      </c>
      <c r="E1020">
        <f>VLOOKUP(RIGHT(LEFT($A1020,4),2)*1,怪物形象分配!$A:$L,6,0)</f>
        <v>300027</v>
      </c>
      <c r="F1020">
        <f>VLOOKUP(RIGHT(LEFT($A1020,4),2)*1,怪物形象分配!$A:$L,7,0)</f>
        <v>1</v>
      </c>
    </row>
    <row r="1021" spans="1:6">
      <c r="A1021">
        <v>1044053</v>
      </c>
      <c r="B1021" s="21">
        <v>100044532</v>
      </c>
      <c r="C1021">
        <f>VLOOKUP(RIGHT(LEFT($A1021,4),2)*1,怪物形象分配!$A:$L,4,0)</f>
        <v>1500062</v>
      </c>
      <c r="D1021">
        <f>VLOOKUP(RIGHT(LEFT($A1021,4),2)*1,怪物形象分配!$A:$L,5,0)</f>
        <v>1500061</v>
      </c>
      <c r="E1021">
        <f>VLOOKUP(RIGHT(LEFT($A1021,4),2)*1,怪物形象分配!$A:$L,6,0)</f>
        <v>300027</v>
      </c>
      <c r="F1021">
        <f>VLOOKUP(RIGHT(LEFT($A1021,4),2)*1,怪物形象分配!$A:$L,7,0)</f>
        <v>1</v>
      </c>
    </row>
    <row r="1022" spans="1:6">
      <c r="A1022">
        <v>1044061</v>
      </c>
      <c r="B1022" s="21">
        <v>100044612</v>
      </c>
      <c r="C1022">
        <f>VLOOKUP(RIGHT(LEFT($A1022,4),2)*1,怪物形象分配!$A:$L,4,0)</f>
        <v>1500062</v>
      </c>
      <c r="D1022">
        <f>VLOOKUP(RIGHT(LEFT($A1022,4),2)*1,怪物形象分配!$A:$L,5,0)</f>
        <v>1500061</v>
      </c>
      <c r="E1022">
        <f>VLOOKUP(RIGHT(LEFT($A1022,4),2)*1,怪物形象分配!$A:$L,6,0)</f>
        <v>300027</v>
      </c>
      <c r="F1022">
        <f>VLOOKUP(RIGHT(LEFT($A1022,4),2)*1,怪物形象分配!$A:$L,7,0)</f>
        <v>1</v>
      </c>
    </row>
    <row r="1023" spans="1:6">
      <c r="A1023">
        <v>1044062</v>
      </c>
      <c r="B1023" s="21">
        <v>100044622</v>
      </c>
      <c r="C1023">
        <f>VLOOKUP(RIGHT(LEFT($A1023,4),2)*1,怪物形象分配!$A:$L,4,0)</f>
        <v>1500062</v>
      </c>
      <c r="D1023">
        <f>VLOOKUP(RIGHT(LEFT($A1023,4),2)*1,怪物形象分配!$A:$L,5,0)</f>
        <v>1500061</v>
      </c>
      <c r="E1023">
        <f>VLOOKUP(RIGHT(LEFT($A1023,4),2)*1,怪物形象分配!$A:$L,6,0)</f>
        <v>300027</v>
      </c>
      <c r="F1023">
        <f>VLOOKUP(RIGHT(LEFT($A1023,4),2)*1,怪物形象分配!$A:$L,7,0)</f>
        <v>1</v>
      </c>
    </row>
    <row r="1024" spans="1:6">
      <c r="A1024">
        <v>1044063</v>
      </c>
      <c r="B1024" s="21">
        <v>100044632</v>
      </c>
      <c r="C1024">
        <f>VLOOKUP(RIGHT(LEFT($A1024,4),2)*1,怪物形象分配!$A:$L,4,0)</f>
        <v>1500062</v>
      </c>
      <c r="D1024">
        <f>VLOOKUP(RIGHT(LEFT($A1024,4),2)*1,怪物形象分配!$A:$L,5,0)</f>
        <v>1500061</v>
      </c>
      <c r="E1024">
        <f>VLOOKUP(RIGHT(LEFT($A1024,4),2)*1,怪物形象分配!$A:$L,6,0)</f>
        <v>300027</v>
      </c>
      <c r="F1024">
        <f>VLOOKUP(RIGHT(LEFT($A1024,4),2)*1,怪物形象分配!$A:$L,7,0)</f>
        <v>1</v>
      </c>
    </row>
    <row r="1025" spans="1:6">
      <c r="A1025">
        <v>1044071</v>
      </c>
      <c r="B1025" s="21">
        <v>100044712</v>
      </c>
      <c r="C1025">
        <f>VLOOKUP(RIGHT(LEFT($A1025,4),2)*1,怪物形象分配!$A:$L,4,0)</f>
        <v>1500062</v>
      </c>
      <c r="D1025">
        <f>VLOOKUP(RIGHT(LEFT($A1025,4),2)*1,怪物形象分配!$A:$L,5,0)</f>
        <v>1500061</v>
      </c>
      <c r="E1025">
        <f>VLOOKUP(RIGHT(LEFT($A1025,4),2)*1,怪物形象分配!$A:$L,6,0)</f>
        <v>300027</v>
      </c>
      <c r="F1025">
        <f>VLOOKUP(RIGHT(LEFT($A1025,4),2)*1,怪物形象分配!$A:$L,7,0)</f>
        <v>1</v>
      </c>
    </row>
    <row r="1026" spans="1:6">
      <c r="A1026">
        <v>1044072</v>
      </c>
      <c r="B1026" s="21">
        <v>100044722</v>
      </c>
      <c r="C1026">
        <f>VLOOKUP(RIGHT(LEFT($A1026,4),2)*1,怪物形象分配!$A:$L,4,0)</f>
        <v>1500062</v>
      </c>
      <c r="D1026">
        <f>VLOOKUP(RIGHT(LEFT($A1026,4),2)*1,怪物形象分配!$A:$L,5,0)</f>
        <v>1500061</v>
      </c>
      <c r="E1026">
        <f>VLOOKUP(RIGHT(LEFT($A1026,4),2)*1,怪物形象分配!$A:$L,6,0)</f>
        <v>300027</v>
      </c>
      <c r="F1026">
        <f>VLOOKUP(RIGHT(LEFT($A1026,4),2)*1,怪物形象分配!$A:$L,7,0)</f>
        <v>1</v>
      </c>
    </row>
    <row r="1027" spans="1:6">
      <c r="A1027">
        <v>1044073</v>
      </c>
      <c r="B1027" s="21">
        <v>100044732</v>
      </c>
      <c r="C1027">
        <f>VLOOKUP(RIGHT(LEFT($A1027,4),2)*1,怪物形象分配!$A:$L,4,0)</f>
        <v>1500062</v>
      </c>
      <c r="D1027">
        <f>VLOOKUP(RIGHT(LEFT($A1027,4),2)*1,怪物形象分配!$A:$L,5,0)</f>
        <v>1500061</v>
      </c>
      <c r="E1027">
        <f>VLOOKUP(RIGHT(LEFT($A1027,4),2)*1,怪物形象分配!$A:$L,6,0)</f>
        <v>300027</v>
      </c>
      <c r="F1027">
        <f>VLOOKUP(RIGHT(LEFT($A1027,4),2)*1,怪物形象分配!$A:$L,7,0)</f>
        <v>1</v>
      </c>
    </row>
    <row r="1028" spans="1:6">
      <c r="A1028">
        <v>1044081</v>
      </c>
      <c r="B1028" s="21">
        <v>100044812</v>
      </c>
      <c r="C1028">
        <f>VLOOKUP(RIGHT(LEFT($A1028,4),2)*1,怪物形象分配!$A:$L,4,0)</f>
        <v>1500062</v>
      </c>
      <c r="D1028">
        <f>VLOOKUP(RIGHT(LEFT($A1028,4),2)*1,怪物形象分配!$A:$L,5,0)</f>
        <v>1500061</v>
      </c>
      <c r="E1028">
        <f>VLOOKUP(RIGHT(LEFT($A1028,4),2)*1,怪物形象分配!$A:$L,6,0)</f>
        <v>300027</v>
      </c>
      <c r="F1028">
        <f>VLOOKUP(RIGHT(LEFT($A1028,4),2)*1,怪物形象分配!$A:$L,7,0)</f>
        <v>1</v>
      </c>
    </row>
    <row r="1029" spans="1:6">
      <c r="A1029" s="45">
        <v>1044082</v>
      </c>
      <c r="B1029" s="21">
        <v>100044822</v>
      </c>
      <c r="C1029">
        <f>VLOOKUP(RIGHT(LEFT($A1029,4),2)*1,怪物形象分配!$A:$L,4,0)</f>
        <v>1500062</v>
      </c>
      <c r="D1029">
        <f>VLOOKUP(RIGHT(LEFT($A1029,4),2)*1,怪物形象分配!$A:$L,5,0)</f>
        <v>1500061</v>
      </c>
      <c r="E1029">
        <f>VLOOKUP(RIGHT(LEFT($A1029,4),2)*1,怪物形象分配!$A:$L,6,0)</f>
        <v>300027</v>
      </c>
      <c r="F1029">
        <f>VLOOKUP(RIGHT(LEFT($A1029,4),2)*1,怪物形象分配!$A:$L,7,0)</f>
        <v>1</v>
      </c>
    </row>
    <row r="1030" spans="1:6">
      <c r="A1030" s="45">
        <v>1044083</v>
      </c>
      <c r="B1030" s="21">
        <v>100044832</v>
      </c>
      <c r="C1030">
        <f>VLOOKUP(RIGHT(LEFT($A1030,4),2)*1,怪物形象分配!$A:$L,4,0)</f>
        <v>1500062</v>
      </c>
      <c r="D1030">
        <f>VLOOKUP(RIGHT(LEFT($A1030,4),2)*1,怪物形象分配!$A:$L,5,0)</f>
        <v>1500061</v>
      </c>
      <c r="E1030">
        <f>VLOOKUP(RIGHT(LEFT($A1030,4),2)*1,怪物形象分配!$A:$L,6,0)</f>
        <v>300027</v>
      </c>
      <c r="F1030">
        <f>VLOOKUP(RIGHT(LEFT($A1030,4),2)*1,怪物形象分配!$A:$L,7,0)</f>
        <v>1</v>
      </c>
    </row>
    <row r="1031" spans="1:6">
      <c r="A1031">
        <v>1045011</v>
      </c>
      <c r="B1031" s="21">
        <v>100045112</v>
      </c>
      <c r="C1031">
        <f>VLOOKUP(RIGHT(LEFT($A1031,4),2)*1,怪物形象分配!$A:$L,4,0)</f>
        <v>1500072</v>
      </c>
      <c r="D1031">
        <f>VLOOKUP(RIGHT(LEFT($A1031,4),2)*1,怪物形象分配!$A:$L,5,0)</f>
        <v>1500071</v>
      </c>
      <c r="E1031">
        <f>VLOOKUP(RIGHT(LEFT($A1031,4),2)*1,怪物形象分配!$A:$L,6,0)</f>
        <v>300028</v>
      </c>
      <c r="F1031">
        <f>VLOOKUP(RIGHT(LEFT($A1031,4),2)*1,怪物形象分配!$A:$L,7,0)</f>
        <v>1</v>
      </c>
    </row>
    <row r="1032" spans="1:6">
      <c r="A1032">
        <v>1045012</v>
      </c>
      <c r="B1032" s="21">
        <v>100045122</v>
      </c>
      <c r="C1032">
        <f>VLOOKUP(RIGHT(LEFT($A1032,4),2)*1,怪物形象分配!$A:$L,4,0)</f>
        <v>1500072</v>
      </c>
      <c r="D1032">
        <f>VLOOKUP(RIGHT(LEFT($A1032,4),2)*1,怪物形象分配!$A:$L,5,0)</f>
        <v>1500071</v>
      </c>
      <c r="E1032">
        <f>VLOOKUP(RIGHT(LEFT($A1032,4),2)*1,怪物形象分配!$A:$L,6,0)</f>
        <v>300028</v>
      </c>
      <c r="F1032">
        <f>VLOOKUP(RIGHT(LEFT($A1032,4),2)*1,怪物形象分配!$A:$L,7,0)</f>
        <v>1</v>
      </c>
    </row>
    <row r="1033" spans="1:6">
      <c r="A1033">
        <v>1045013</v>
      </c>
      <c r="B1033" s="21">
        <v>100045132</v>
      </c>
      <c r="C1033">
        <f>VLOOKUP(RIGHT(LEFT($A1033,4),2)*1,怪物形象分配!$A:$L,4,0)</f>
        <v>1500072</v>
      </c>
      <c r="D1033">
        <f>VLOOKUP(RIGHT(LEFT($A1033,4),2)*1,怪物形象分配!$A:$L,5,0)</f>
        <v>1500071</v>
      </c>
      <c r="E1033">
        <f>VLOOKUP(RIGHT(LEFT($A1033,4),2)*1,怪物形象分配!$A:$L,6,0)</f>
        <v>300028</v>
      </c>
      <c r="F1033">
        <f>VLOOKUP(RIGHT(LEFT($A1033,4),2)*1,怪物形象分配!$A:$L,7,0)</f>
        <v>1</v>
      </c>
    </row>
    <row r="1034" spans="1:6">
      <c r="A1034">
        <v>1045021</v>
      </c>
      <c r="B1034" s="21">
        <v>100045212</v>
      </c>
      <c r="C1034">
        <f>VLOOKUP(RIGHT(LEFT($A1034,4),2)*1,怪物形象分配!$A:$L,4,0)</f>
        <v>1500072</v>
      </c>
      <c r="D1034">
        <f>VLOOKUP(RIGHT(LEFT($A1034,4),2)*1,怪物形象分配!$A:$L,5,0)</f>
        <v>1500071</v>
      </c>
      <c r="E1034">
        <f>VLOOKUP(RIGHT(LEFT($A1034,4),2)*1,怪物形象分配!$A:$L,6,0)</f>
        <v>300028</v>
      </c>
      <c r="F1034">
        <f>VLOOKUP(RIGHT(LEFT($A1034,4),2)*1,怪物形象分配!$A:$L,7,0)</f>
        <v>1</v>
      </c>
    </row>
    <row r="1035" spans="1:6">
      <c r="A1035">
        <v>1045022</v>
      </c>
      <c r="B1035" s="21">
        <v>100045222</v>
      </c>
      <c r="C1035">
        <f>VLOOKUP(RIGHT(LEFT($A1035,4),2)*1,怪物形象分配!$A:$L,4,0)</f>
        <v>1500072</v>
      </c>
      <c r="D1035">
        <f>VLOOKUP(RIGHT(LEFT($A1035,4),2)*1,怪物形象分配!$A:$L,5,0)</f>
        <v>1500071</v>
      </c>
      <c r="E1035">
        <f>VLOOKUP(RIGHT(LEFT($A1035,4),2)*1,怪物形象分配!$A:$L,6,0)</f>
        <v>300028</v>
      </c>
      <c r="F1035">
        <f>VLOOKUP(RIGHT(LEFT($A1035,4),2)*1,怪物形象分配!$A:$L,7,0)</f>
        <v>1</v>
      </c>
    </row>
    <row r="1036" spans="1:6">
      <c r="A1036">
        <v>1045023</v>
      </c>
      <c r="B1036" s="21">
        <v>100045232</v>
      </c>
      <c r="C1036">
        <f>VLOOKUP(RIGHT(LEFT($A1036,4),2)*1,怪物形象分配!$A:$L,4,0)</f>
        <v>1500072</v>
      </c>
      <c r="D1036">
        <f>VLOOKUP(RIGHT(LEFT($A1036,4),2)*1,怪物形象分配!$A:$L,5,0)</f>
        <v>1500071</v>
      </c>
      <c r="E1036">
        <f>VLOOKUP(RIGHT(LEFT($A1036,4),2)*1,怪物形象分配!$A:$L,6,0)</f>
        <v>300028</v>
      </c>
      <c r="F1036">
        <f>VLOOKUP(RIGHT(LEFT($A1036,4),2)*1,怪物形象分配!$A:$L,7,0)</f>
        <v>1</v>
      </c>
    </row>
    <row r="1037" spans="1:6">
      <c r="A1037">
        <v>1045031</v>
      </c>
      <c r="B1037" s="21">
        <v>100045312</v>
      </c>
      <c r="C1037">
        <f>VLOOKUP(RIGHT(LEFT($A1037,4),2)*1,怪物形象分配!$A:$L,4,0)</f>
        <v>1500072</v>
      </c>
      <c r="D1037">
        <f>VLOOKUP(RIGHT(LEFT($A1037,4),2)*1,怪物形象分配!$A:$L,5,0)</f>
        <v>1500071</v>
      </c>
      <c r="E1037">
        <f>VLOOKUP(RIGHT(LEFT($A1037,4),2)*1,怪物形象分配!$A:$L,6,0)</f>
        <v>300028</v>
      </c>
      <c r="F1037">
        <f>VLOOKUP(RIGHT(LEFT($A1037,4),2)*1,怪物形象分配!$A:$L,7,0)</f>
        <v>1</v>
      </c>
    </row>
    <row r="1038" spans="1:6">
      <c r="A1038">
        <v>1045032</v>
      </c>
      <c r="B1038" s="21">
        <v>100045322</v>
      </c>
      <c r="C1038">
        <f>VLOOKUP(RIGHT(LEFT($A1038,4),2)*1,怪物形象分配!$A:$L,4,0)</f>
        <v>1500072</v>
      </c>
      <c r="D1038">
        <f>VLOOKUP(RIGHT(LEFT($A1038,4),2)*1,怪物形象分配!$A:$L,5,0)</f>
        <v>1500071</v>
      </c>
      <c r="E1038">
        <f>VLOOKUP(RIGHT(LEFT($A1038,4),2)*1,怪物形象分配!$A:$L,6,0)</f>
        <v>300028</v>
      </c>
      <c r="F1038">
        <f>VLOOKUP(RIGHT(LEFT($A1038,4),2)*1,怪物形象分配!$A:$L,7,0)</f>
        <v>1</v>
      </c>
    </row>
    <row r="1039" spans="1:6">
      <c r="A1039">
        <v>1045033</v>
      </c>
      <c r="B1039" s="21">
        <v>100045332</v>
      </c>
      <c r="C1039">
        <f>VLOOKUP(RIGHT(LEFT($A1039,4),2)*1,怪物形象分配!$A:$L,4,0)</f>
        <v>1500072</v>
      </c>
      <c r="D1039">
        <f>VLOOKUP(RIGHT(LEFT($A1039,4),2)*1,怪物形象分配!$A:$L,5,0)</f>
        <v>1500071</v>
      </c>
      <c r="E1039">
        <f>VLOOKUP(RIGHT(LEFT($A1039,4),2)*1,怪物形象分配!$A:$L,6,0)</f>
        <v>300028</v>
      </c>
      <c r="F1039">
        <f>VLOOKUP(RIGHT(LEFT($A1039,4),2)*1,怪物形象分配!$A:$L,7,0)</f>
        <v>1</v>
      </c>
    </row>
    <row r="1040" spans="1:6">
      <c r="A1040">
        <v>1045041</v>
      </c>
      <c r="B1040" s="21">
        <v>100045412</v>
      </c>
      <c r="C1040">
        <f>VLOOKUP(RIGHT(LEFT($A1040,4),2)*1,怪物形象分配!$A:$L,4,0)</f>
        <v>1500072</v>
      </c>
      <c r="D1040">
        <f>VLOOKUP(RIGHT(LEFT($A1040,4),2)*1,怪物形象分配!$A:$L,5,0)</f>
        <v>1500071</v>
      </c>
      <c r="E1040">
        <f>VLOOKUP(RIGHT(LEFT($A1040,4),2)*1,怪物形象分配!$A:$L,6,0)</f>
        <v>300028</v>
      </c>
      <c r="F1040">
        <f>VLOOKUP(RIGHT(LEFT($A1040,4),2)*1,怪物形象分配!$A:$L,7,0)</f>
        <v>1</v>
      </c>
    </row>
    <row r="1041" spans="1:6">
      <c r="A1041">
        <v>1045042</v>
      </c>
      <c r="B1041" s="21">
        <v>100045422</v>
      </c>
      <c r="C1041">
        <f>VLOOKUP(RIGHT(LEFT($A1041,4),2)*1,怪物形象分配!$A:$L,4,0)</f>
        <v>1500072</v>
      </c>
      <c r="D1041">
        <f>VLOOKUP(RIGHT(LEFT($A1041,4),2)*1,怪物形象分配!$A:$L,5,0)</f>
        <v>1500071</v>
      </c>
      <c r="E1041">
        <f>VLOOKUP(RIGHT(LEFT($A1041,4),2)*1,怪物形象分配!$A:$L,6,0)</f>
        <v>300028</v>
      </c>
      <c r="F1041">
        <f>VLOOKUP(RIGHT(LEFT($A1041,4),2)*1,怪物形象分配!$A:$L,7,0)</f>
        <v>1</v>
      </c>
    </row>
    <row r="1042" spans="1:6">
      <c r="A1042">
        <v>1045043</v>
      </c>
      <c r="B1042" s="21">
        <v>100045432</v>
      </c>
      <c r="C1042">
        <f>VLOOKUP(RIGHT(LEFT($A1042,4),2)*1,怪物形象分配!$A:$L,4,0)</f>
        <v>1500072</v>
      </c>
      <c r="D1042">
        <f>VLOOKUP(RIGHT(LEFT($A1042,4),2)*1,怪物形象分配!$A:$L,5,0)</f>
        <v>1500071</v>
      </c>
      <c r="E1042">
        <f>VLOOKUP(RIGHT(LEFT($A1042,4),2)*1,怪物形象分配!$A:$L,6,0)</f>
        <v>300028</v>
      </c>
      <c r="F1042">
        <f>VLOOKUP(RIGHT(LEFT($A1042,4),2)*1,怪物形象分配!$A:$L,7,0)</f>
        <v>1</v>
      </c>
    </row>
    <row r="1043" spans="1:6">
      <c r="A1043">
        <v>1045051</v>
      </c>
      <c r="B1043" s="21">
        <v>100045512</v>
      </c>
      <c r="C1043">
        <f>VLOOKUP(RIGHT(LEFT($A1043,4),2)*1,怪物形象分配!$A:$L,4,0)</f>
        <v>1500072</v>
      </c>
      <c r="D1043">
        <f>VLOOKUP(RIGHT(LEFT($A1043,4),2)*1,怪物形象分配!$A:$L,5,0)</f>
        <v>1500071</v>
      </c>
      <c r="E1043">
        <f>VLOOKUP(RIGHT(LEFT($A1043,4),2)*1,怪物形象分配!$A:$L,6,0)</f>
        <v>300028</v>
      </c>
      <c r="F1043">
        <f>VLOOKUP(RIGHT(LEFT($A1043,4),2)*1,怪物形象分配!$A:$L,7,0)</f>
        <v>1</v>
      </c>
    </row>
    <row r="1044" spans="1:6">
      <c r="A1044">
        <v>1045052</v>
      </c>
      <c r="B1044" s="21">
        <v>100045522</v>
      </c>
      <c r="C1044">
        <f>VLOOKUP(RIGHT(LEFT($A1044,4),2)*1,怪物形象分配!$A:$L,4,0)</f>
        <v>1500072</v>
      </c>
      <c r="D1044">
        <f>VLOOKUP(RIGHT(LEFT($A1044,4),2)*1,怪物形象分配!$A:$L,5,0)</f>
        <v>1500071</v>
      </c>
      <c r="E1044">
        <f>VLOOKUP(RIGHT(LEFT($A1044,4),2)*1,怪物形象分配!$A:$L,6,0)</f>
        <v>300028</v>
      </c>
      <c r="F1044">
        <f>VLOOKUP(RIGHT(LEFT($A1044,4),2)*1,怪物形象分配!$A:$L,7,0)</f>
        <v>1</v>
      </c>
    </row>
    <row r="1045" spans="1:6">
      <c r="A1045">
        <v>1045053</v>
      </c>
      <c r="B1045" s="21">
        <v>100045532</v>
      </c>
      <c r="C1045">
        <f>VLOOKUP(RIGHT(LEFT($A1045,4),2)*1,怪物形象分配!$A:$L,4,0)</f>
        <v>1500072</v>
      </c>
      <c r="D1045">
        <f>VLOOKUP(RIGHT(LEFT($A1045,4),2)*1,怪物形象分配!$A:$L,5,0)</f>
        <v>1500071</v>
      </c>
      <c r="E1045">
        <f>VLOOKUP(RIGHT(LEFT($A1045,4),2)*1,怪物形象分配!$A:$L,6,0)</f>
        <v>300028</v>
      </c>
      <c r="F1045">
        <f>VLOOKUP(RIGHT(LEFT($A1045,4),2)*1,怪物形象分配!$A:$L,7,0)</f>
        <v>1</v>
      </c>
    </row>
    <row r="1046" spans="1:6">
      <c r="A1046">
        <v>1045061</v>
      </c>
      <c r="B1046" s="21">
        <v>100045612</v>
      </c>
      <c r="C1046">
        <f>VLOOKUP(RIGHT(LEFT($A1046,4),2)*1,怪物形象分配!$A:$L,4,0)</f>
        <v>1500072</v>
      </c>
      <c r="D1046">
        <f>VLOOKUP(RIGHT(LEFT($A1046,4),2)*1,怪物形象分配!$A:$L,5,0)</f>
        <v>1500071</v>
      </c>
      <c r="E1046">
        <f>VLOOKUP(RIGHT(LEFT($A1046,4),2)*1,怪物形象分配!$A:$L,6,0)</f>
        <v>300028</v>
      </c>
      <c r="F1046">
        <f>VLOOKUP(RIGHT(LEFT($A1046,4),2)*1,怪物形象分配!$A:$L,7,0)</f>
        <v>1</v>
      </c>
    </row>
    <row r="1047" spans="1:6">
      <c r="A1047">
        <v>1045062</v>
      </c>
      <c r="B1047" s="21">
        <v>100045622</v>
      </c>
      <c r="C1047">
        <f>VLOOKUP(RIGHT(LEFT($A1047,4),2)*1,怪物形象分配!$A:$L,4,0)</f>
        <v>1500072</v>
      </c>
      <c r="D1047">
        <f>VLOOKUP(RIGHT(LEFT($A1047,4),2)*1,怪物形象分配!$A:$L,5,0)</f>
        <v>1500071</v>
      </c>
      <c r="E1047">
        <f>VLOOKUP(RIGHT(LEFT($A1047,4),2)*1,怪物形象分配!$A:$L,6,0)</f>
        <v>300028</v>
      </c>
      <c r="F1047">
        <f>VLOOKUP(RIGHT(LEFT($A1047,4),2)*1,怪物形象分配!$A:$L,7,0)</f>
        <v>1</v>
      </c>
    </row>
    <row r="1048" spans="1:6">
      <c r="A1048">
        <v>1045063</v>
      </c>
      <c r="B1048" s="21">
        <v>100045632</v>
      </c>
      <c r="C1048">
        <f>VLOOKUP(RIGHT(LEFT($A1048,4),2)*1,怪物形象分配!$A:$L,4,0)</f>
        <v>1500072</v>
      </c>
      <c r="D1048">
        <f>VLOOKUP(RIGHT(LEFT($A1048,4),2)*1,怪物形象分配!$A:$L,5,0)</f>
        <v>1500071</v>
      </c>
      <c r="E1048">
        <f>VLOOKUP(RIGHT(LEFT($A1048,4),2)*1,怪物形象分配!$A:$L,6,0)</f>
        <v>300028</v>
      </c>
      <c r="F1048">
        <f>VLOOKUP(RIGHT(LEFT($A1048,4),2)*1,怪物形象分配!$A:$L,7,0)</f>
        <v>1</v>
      </c>
    </row>
    <row r="1049" spans="1:6">
      <c r="A1049">
        <v>1045071</v>
      </c>
      <c r="B1049" s="21">
        <v>100045712</v>
      </c>
      <c r="C1049">
        <f>VLOOKUP(RIGHT(LEFT($A1049,4),2)*1,怪物形象分配!$A:$L,4,0)</f>
        <v>1500072</v>
      </c>
      <c r="D1049">
        <f>VLOOKUP(RIGHT(LEFT($A1049,4),2)*1,怪物形象分配!$A:$L,5,0)</f>
        <v>1500071</v>
      </c>
      <c r="E1049">
        <f>VLOOKUP(RIGHT(LEFT($A1049,4),2)*1,怪物形象分配!$A:$L,6,0)</f>
        <v>300028</v>
      </c>
      <c r="F1049">
        <f>VLOOKUP(RIGHT(LEFT($A1049,4),2)*1,怪物形象分配!$A:$L,7,0)</f>
        <v>1</v>
      </c>
    </row>
    <row r="1050" spans="1:6">
      <c r="A1050">
        <v>1045072</v>
      </c>
      <c r="B1050" s="21">
        <v>100045722</v>
      </c>
      <c r="C1050">
        <f>VLOOKUP(RIGHT(LEFT($A1050,4),2)*1,怪物形象分配!$A:$L,4,0)</f>
        <v>1500072</v>
      </c>
      <c r="D1050">
        <f>VLOOKUP(RIGHT(LEFT($A1050,4),2)*1,怪物形象分配!$A:$L,5,0)</f>
        <v>1500071</v>
      </c>
      <c r="E1050">
        <f>VLOOKUP(RIGHT(LEFT($A1050,4),2)*1,怪物形象分配!$A:$L,6,0)</f>
        <v>300028</v>
      </c>
      <c r="F1050">
        <f>VLOOKUP(RIGHT(LEFT($A1050,4),2)*1,怪物形象分配!$A:$L,7,0)</f>
        <v>1</v>
      </c>
    </row>
    <row r="1051" spans="1:6">
      <c r="A1051">
        <v>1045073</v>
      </c>
      <c r="B1051" s="21">
        <v>100045732</v>
      </c>
      <c r="C1051">
        <f>VLOOKUP(RIGHT(LEFT($A1051,4),2)*1,怪物形象分配!$A:$L,4,0)</f>
        <v>1500072</v>
      </c>
      <c r="D1051">
        <f>VLOOKUP(RIGHT(LEFT($A1051,4),2)*1,怪物形象分配!$A:$L,5,0)</f>
        <v>1500071</v>
      </c>
      <c r="E1051">
        <f>VLOOKUP(RIGHT(LEFT($A1051,4),2)*1,怪物形象分配!$A:$L,6,0)</f>
        <v>300028</v>
      </c>
      <c r="F1051">
        <f>VLOOKUP(RIGHT(LEFT($A1051,4),2)*1,怪物形象分配!$A:$L,7,0)</f>
        <v>1</v>
      </c>
    </row>
    <row r="1052" spans="1:6">
      <c r="A1052">
        <v>1045081</v>
      </c>
      <c r="B1052" s="21">
        <v>100045812</v>
      </c>
      <c r="C1052">
        <f>VLOOKUP(RIGHT(LEFT($A1052,4),2)*1,怪物形象分配!$A:$L,4,0)</f>
        <v>1500072</v>
      </c>
      <c r="D1052">
        <f>VLOOKUP(RIGHT(LEFT($A1052,4),2)*1,怪物形象分配!$A:$L,5,0)</f>
        <v>1500071</v>
      </c>
      <c r="E1052">
        <f>VLOOKUP(RIGHT(LEFT($A1052,4),2)*1,怪物形象分配!$A:$L,6,0)</f>
        <v>300028</v>
      </c>
      <c r="F1052">
        <f>VLOOKUP(RIGHT(LEFT($A1052,4),2)*1,怪物形象分配!$A:$L,7,0)</f>
        <v>1</v>
      </c>
    </row>
    <row r="1053" spans="1:6">
      <c r="A1053" s="45">
        <v>1045082</v>
      </c>
      <c r="B1053" s="21">
        <v>100045822</v>
      </c>
      <c r="C1053">
        <f>VLOOKUP(RIGHT(LEFT($A1053,4),2)*1,怪物形象分配!$A:$L,4,0)</f>
        <v>1500072</v>
      </c>
      <c r="D1053">
        <f>VLOOKUP(RIGHT(LEFT($A1053,4),2)*1,怪物形象分配!$A:$L,5,0)</f>
        <v>1500071</v>
      </c>
      <c r="E1053">
        <f>VLOOKUP(RIGHT(LEFT($A1053,4),2)*1,怪物形象分配!$A:$L,6,0)</f>
        <v>300028</v>
      </c>
      <c r="F1053">
        <f>VLOOKUP(RIGHT(LEFT($A1053,4),2)*1,怪物形象分配!$A:$L,7,0)</f>
        <v>1</v>
      </c>
    </row>
    <row r="1054" spans="1:6">
      <c r="A1054" s="45">
        <v>1045083</v>
      </c>
      <c r="B1054" s="21">
        <v>100045832</v>
      </c>
      <c r="C1054">
        <f>VLOOKUP(RIGHT(LEFT($A1054,4),2)*1,怪物形象分配!$A:$L,4,0)</f>
        <v>1500072</v>
      </c>
      <c r="D1054">
        <f>VLOOKUP(RIGHT(LEFT($A1054,4),2)*1,怪物形象分配!$A:$L,5,0)</f>
        <v>1500071</v>
      </c>
      <c r="E1054">
        <f>VLOOKUP(RIGHT(LEFT($A1054,4),2)*1,怪物形象分配!$A:$L,6,0)</f>
        <v>300028</v>
      </c>
      <c r="F1054">
        <f>VLOOKUP(RIGHT(LEFT($A1054,4),2)*1,怪物形象分配!$A:$L,7,0)</f>
        <v>1</v>
      </c>
    </row>
    <row r="1055" spans="1:6">
      <c r="A1055">
        <v>1046011</v>
      </c>
      <c r="B1055" s="21">
        <v>100046112</v>
      </c>
      <c r="C1055">
        <f>VLOOKUP(RIGHT(LEFT($A1055,4),2)*1,怪物形象分配!$A:$L,4,0)</f>
        <v>1500072</v>
      </c>
      <c r="D1055">
        <f>VLOOKUP(RIGHT(LEFT($A1055,4),2)*1,怪物形象分配!$A:$L,5,0)</f>
        <v>1500071</v>
      </c>
      <c r="E1055">
        <f>VLOOKUP(RIGHT(LEFT($A1055,4),2)*1,怪物形象分配!$A:$L,6,0)</f>
        <v>300028</v>
      </c>
      <c r="F1055">
        <f>VLOOKUP(RIGHT(LEFT($A1055,4),2)*1,怪物形象分配!$A:$L,7,0)</f>
        <v>1</v>
      </c>
    </row>
    <row r="1056" spans="1:6">
      <c r="A1056">
        <v>1046012</v>
      </c>
      <c r="B1056" s="21">
        <v>100046122</v>
      </c>
      <c r="C1056">
        <f>VLOOKUP(RIGHT(LEFT($A1056,4),2)*1,怪物形象分配!$A:$L,4,0)</f>
        <v>1500072</v>
      </c>
      <c r="D1056">
        <f>VLOOKUP(RIGHT(LEFT($A1056,4),2)*1,怪物形象分配!$A:$L,5,0)</f>
        <v>1500071</v>
      </c>
      <c r="E1056">
        <f>VLOOKUP(RIGHT(LEFT($A1056,4),2)*1,怪物形象分配!$A:$L,6,0)</f>
        <v>300028</v>
      </c>
      <c r="F1056">
        <f>VLOOKUP(RIGHT(LEFT($A1056,4),2)*1,怪物形象分配!$A:$L,7,0)</f>
        <v>1</v>
      </c>
    </row>
    <row r="1057" spans="1:6">
      <c r="A1057">
        <v>1046013</v>
      </c>
      <c r="B1057" s="21">
        <v>100046132</v>
      </c>
      <c r="C1057">
        <f>VLOOKUP(RIGHT(LEFT($A1057,4),2)*1,怪物形象分配!$A:$L,4,0)</f>
        <v>1500072</v>
      </c>
      <c r="D1057">
        <f>VLOOKUP(RIGHT(LEFT($A1057,4),2)*1,怪物形象分配!$A:$L,5,0)</f>
        <v>1500071</v>
      </c>
      <c r="E1057">
        <f>VLOOKUP(RIGHT(LEFT($A1057,4),2)*1,怪物形象分配!$A:$L,6,0)</f>
        <v>300028</v>
      </c>
      <c r="F1057">
        <f>VLOOKUP(RIGHT(LEFT($A1057,4),2)*1,怪物形象分配!$A:$L,7,0)</f>
        <v>1</v>
      </c>
    </row>
    <row r="1058" spans="1:6">
      <c r="A1058">
        <v>1046021</v>
      </c>
      <c r="B1058" s="21">
        <v>100046212</v>
      </c>
      <c r="C1058">
        <f>VLOOKUP(RIGHT(LEFT($A1058,4),2)*1,怪物形象分配!$A:$L,4,0)</f>
        <v>1500072</v>
      </c>
      <c r="D1058">
        <f>VLOOKUP(RIGHT(LEFT($A1058,4),2)*1,怪物形象分配!$A:$L,5,0)</f>
        <v>1500071</v>
      </c>
      <c r="E1058">
        <f>VLOOKUP(RIGHT(LEFT($A1058,4),2)*1,怪物形象分配!$A:$L,6,0)</f>
        <v>300028</v>
      </c>
      <c r="F1058">
        <f>VLOOKUP(RIGHT(LEFT($A1058,4),2)*1,怪物形象分配!$A:$L,7,0)</f>
        <v>1</v>
      </c>
    </row>
    <row r="1059" spans="1:6">
      <c r="A1059">
        <v>1046022</v>
      </c>
      <c r="B1059" s="21">
        <v>100046222</v>
      </c>
      <c r="C1059">
        <f>VLOOKUP(RIGHT(LEFT($A1059,4),2)*1,怪物形象分配!$A:$L,4,0)</f>
        <v>1500072</v>
      </c>
      <c r="D1059">
        <f>VLOOKUP(RIGHT(LEFT($A1059,4),2)*1,怪物形象分配!$A:$L,5,0)</f>
        <v>1500071</v>
      </c>
      <c r="E1059">
        <f>VLOOKUP(RIGHT(LEFT($A1059,4),2)*1,怪物形象分配!$A:$L,6,0)</f>
        <v>300028</v>
      </c>
      <c r="F1059">
        <f>VLOOKUP(RIGHT(LEFT($A1059,4),2)*1,怪物形象分配!$A:$L,7,0)</f>
        <v>1</v>
      </c>
    </row>
    <row r="1060" spans="1:6">
      <c r="A1060">
        <v>1046023</v>
      </c>
      <c r="B1060" s="21">
        <v>100046232</v>
      </c>
      <c r="C1060">
        <f>VLOOKUP(RIGHT(LEFT($A1060,4),2)*1,怪物形象分配!$A:$L,4,0)</f>
        <v>1500072</v>
      </c>
      <c r="D1060">
        <f>VLOOKUP(RIGHT(LEFT($A1060,4),2)*1,怪物形象分配!$A:$L,5,0)</f>
        <v>1500071</v>
      </c>
      <c r="E1060">
        <f>VLOOKUP(RIGHT(LEFT($A1060,4),2)*1,怪物形象分配!$A:$L,6,0)</f>
        <v>300028</v>
      </c>
      <c r="F1060">
        <f>VLOOKUP(RIGHT(LEFT($A1060,4),2)*1,怪物形象分配!$A:$L,7,0)</f>
        <v>1</v>
      </c>
    </row>
    <row r="1061" spans="1:6">
      <c r="A1061">
        <v>1046031</v>
      </c>
      <c r="B1061" s="21">
        <v>100046312</v>
      </c>
      <c r="C1061">
        <f>VLOOKUP(RIGHT(LEFT($A1061,4),2)*1,怪物形象分配!$A:$L,4,0)</f>
        <v>1500072</v>
      </c>
      <c r="D1061">
        <f>VLOOKUP(RIGHT(LEFT($A1061,4),2)*1,怪物形象分配!$A:$L,5,0)</f>
        <v>1500071</v>
      </c>
      <c r="E1061">
        <f>VLOOKUP(RIGHT(LEFT($A1061,4),2)*1,怪物形象分配!$A:$L,6,0)</f>
        <v>300028</v>
      </c>
      <c r="F1061">
        <f>VLOOKUP(RIGHT(LEFT($A1061,4),2)*1,怪物形象分配!$A:$L,7,0)</f>
        <v>1</v>
      </c>
    </row>
    <row r="1062" spans="1:6">
      <c r="A1062">
        <v>1046032</v>
      </c>
      <c r="B1062" s="21">
        <v>100046322</v>
      </c>
      <c r="C1062">
        <f>VLOOKUP(RIGHT(LEFT($A1062,4),2)*1,怪物形象分配!$A:$L,4,0)</f>
        <v>1500072</v>
      </c>
      <c r="D1062">
        <f>VLOOKUP(RIGHT(LEFT($A1062,4),2)*1,怪物形象分配!$A:$L,5,0)</f>
        <v>1500071</v>
      </c>
      <c r="E1062">
        <f>VLOOKUP(RIGHT(LEFT($A1062,4),2)*1,怪物形象分配!$A:$L,6,0)</f>
        <v>300028</v>
      </c>
      <c r="F1062">
        <f>VLOOKUP(RIGHT(LEFT($A1062,4),2)*1,怪物形象分配!$A:$L,7,0)</f>
        <v>1</v>
      </c>
    </row>
    <row r="1063" spans="1:6">
      <c r="A1063">
        <v>1046033</v>
      </c>
      <c r="B1063" s="21">
        <v>100046332</v>
      </c>
      <c r="C1063">
        <f>VLOOKUP(RIGHT(LEFT($A1063,4),2)*1,怪物形象分配!$A:$L,4,0)</f>
        <v>1500072</v>
      </c>
      <c r="D1063">
        <f>VLOOKUP(RIGHT(LEFT($A1063,4),2)*1,怪物形象分配!$A:$L,5,0)</f>
        <v>1500071</v>
      </c>
      <c r="E1063">
        <f>VLOOKUP(RIGHT(LEFT($A1063,4),2)*1,怪物形象分配!$A:$L,6,0)</f>
        <v>300028</v>
      </c>
      <c r="F1063">
        <f>VLOOKUP(RIGHT(LEFT($A1063,4),2)*1,怪物形象分配!$A:$L,7,0)</f>
        <v>1</v>
      </c>
    </row>
    <row r="1064" spans="1:6">
      <c r="A1064">
        <v>1046041</v>
      </c>
      <c r="B1064" s="21">
        <v>100046412</v>
      </c>
      <c r="C1064">
        <f>VLOOKUP(RIGHT(LEFT($A1064,4),2)*1,怪物形象分配!$A:$L,4,0)</f>
        <v>1500072</v>
      </c>
      <c r="D1064">
        <f>VLOOKUP(RIGHT(LEFT($A1064,4),2)*1,怪物形象分配!$A:$L,5,0)</f>
        <v>1500071</v>
      </c>
      <c r="E1064">
        <f>VLOOKUP(RIGHT(LEFT($A1064,4),2)*1,怪物形象分配!$A:$L,6,0)</f>
        <v>300028</v>
      </c>
      <c r="F1064">
        <f>VLOOKUP(RIGHT(LEFT($A1064,4),2)*1,怪物形象分配!$A:$L,7,0)</f>
        <v>1</v>
      </c>
    </row>
    <row r="1065" spans="1:6">
      <c r="A1065">
        <v>1046042</v>
      </c>
      <c r="B1065" s="21">
        <v>100046422</v>
      </c>
      <c r="C1065">
        <f>VLOOKUP(RIGHT(LEFT($A1065,4),2)*1,怪物形象分配!$A:$L,4,0)</f>
        <v>1500072</v>
      </c>
      <c r="D1065">
        <f>VLOOKUP(RIGHT(LEFT($A1065,4),2)*1,怪物形象分配!$A:$L,5,0)</f>
        <v>1500071</v>
      </c>
      <c r="E1065">
        <f>VLOOKUP(RIGHT(LEFT($A1065,4),2)*1,怪物形象分配!$A:$L,6,0)</f>
        <v>300028</v>
      </c>
      <c r="F1065">
        <f>VLOOKUP(RIGHT(LEFT($A1065,4),2)*1,怪物形象分配!$A:$L,7,0)</f>
        <v>1</v>
      </c>
    </row>
    <row r="1066" spans="1:6">
      <c r="A1066">
        <v>1046043</v>
      </c>
      <c r="B1066" s="21">
        <v>100046432</v>
      </c>
      <c r="C1066">
        <f>VLOOKUP(RIGHT(LEFT($A1066,4),2)*1,怪物形象分配!$A:$L,4,0)</f>
        <v>1500072</v>
      </c>
      <c r="D1066">
        <f>VLOOKUP(RIGHT(LEFT($A1066,4),2)*1,怪物形象分配!$A:$L,5,0)</f>
        <v>1500071</v>
      </c>
      <c r="E1066">
        <f>VLOOKUP(RIGHT(LEFT($A1066,4),2)*1,怪物形象分配!$A:$L,6,0)</f>
        <v>300028</v>
      </c>
      <c r="F1066">
        <f>VLOOKUP(RIGHT(LEFT($A1066,4),2)*1,怪物形象分配!$A:$L,7,0)</f>
        <v>1</v>
      </c>
    </row>
    <row r="1067" spans="1:6">
      <c r="A1067">
        <v>1046051</v>
      </c>
      <c r="B1067" s="21">
        <v>100046512</v>
      </c>
      <c r="C1067">
        <f>VLOOKUP(RIGHT(LEFT($A1067,4),2)*1,怪物形象分配!$A:$L,4,0)</f>
        <v>1500072</v>
      </c>
      <c r="D1067">
        <f>VLOOKUP(RIGHT(LEFT($A1067,4),2)*1,怪物形象分配!$A:$L,5,0)</f>
        <v>1500071</v>
      </c>
      <c r="E1067">
        <f>VLOOKUP(RIGHT(LEFT($A1067,4),2)*1,怪物形象分配!$A:$L,6,0)</f>
        <v>300028</v>
      </c>
      <c r="F1067">
        <f>VLOOKUP(RIGHT(LEFT($A1067,4),2)*1,怪物形象分配!$A:$L,7,0)</f>
        <v>1</v>
      </c>
    </row>
    <row r="1068" spans="1:6">
      <c r="A1068">
        <v>1046052</v>
      </c>
      <c r="B1068" s="21">
        <v>100046522</v>
      </c>
      <c r="C1068">
        <f>VLOOKUP(RIGHT(LEFT($A1068,4),2)*1,怪物形象分配!$A:$L,4,0)</f>
        <v>1500072</v>
      </c>
      <c r="D1068">
        <f>VLOOKUP(RIGHT(LEFT($A1068,4),2)*1,怪物形象分配!$A:$L,5,0)</f>
        <v>1500071</v>
      </c>
      <c r="E1068">
        <f>VLOOKUP(RIGHT(LEFT($A1068,4),2)*1,怪物形象分配!$A:$L,6,0)</f>
        <v>300028</v>
      </c>
      <c r="F1068">
        <f>VLOOKUP(RIGHT(LEFT($A1068,4),2)*1,怪物形象分配!$A:$L,7,0)</f>
        <v>1</v>
      </c>
    </row>
    <row r="1069" spans="1:6">
      <c r="A1069">
        <v>1046053</v>
      </c>
      <c r="B1069" s="21">
        <v>100046532</v>
      </c>
      <c r="C1069">
        <f>VLOOKUP(RIGHT(LEFT($A1069,4),2)*1,怪物形象分配!$A:$L,4,0)</f>
        <v>1500072</v>
      </c>
      <c r="D1069">
        <f>VLOOKUP(RIGHT(LEFT($A1069,4),2)*1,怪物形象分配!$A:$L,5,0)</f>
        <v>1500071</v>
      </c>
      <c r="E1069">
        <f>VLOOKUP(RIGHT(LEFT($A1069,4),2)*1,怪物形象分配!$A:$L,6,0)</f>
        <v>300028</v>
      </c>
      <c r="F1069">
        <f>VLOOKUP(RIGHT(LEFT($A1069,4),2)*1,怪物形象分配!$A:$L,7,0)</f>
        <v>1</v>
      </c>
    </row>
    <row r="1070" spans="1:6">
      <c r="A1070">
        <v>1046061</v>
      </c>
      <c r="B1070" s="21">
        <v>100046612</v>
      </c>
      <c r="C1070">
        <f>VLOOKUP(RIGHT(LEFT($A1070,4),2)*1,怪物形象分配!$A:$L,4,0)</f>
        <v>1500072</v>
      </c>
      <c r="D1070">
        <f>VLOOKUP(RIGHT(LEFT($A1070,4),2)*1,怪物形象分配!$A:$L,5,0)</f>
        <v>1500071</v>
      </c>
      <c r="E1070">
        <f>VLOOKUP(RIGHT(LEFT($A1070,4),2)*1,怪物形象分配!$A:$L,6,0)</f>
        <v>300028</v>
      </c>
      <c r="F1070">
        <f>VLOOKUP(RIGHT(LEFT($A1070,4),2)*1,怪物形象分配!$A:$L,7,0)</f>
        <v>1</v>
      </c>
    </row>
    <row r="1071" spans="1:6">
      <c r="A1071">
        <v>1046062</v>
      </c>
      <c r="B1071" s="21">
        <v>100046622</v>
      </c>
      <c r="C1071">
        <f>VLOOKUP(RIGHT(LEFT($A1071,4),2)*1,怪物形象分配!$A:$L,4,0)</f>
        <v>1500072</v>
      </c>
      <c r="D1071">
        <f>VLOOKUP(RIGHT(LEFT($A1071,4),2)*1,怪物形象分配!$A:$L,5,0)</f>
        <v>1500071</v>
      </c>
      <c r="E1071">
        <f>VLOOKUP(RIGHT(LEFT($A1071,4),2)*1,怪物形象分配!$A:$L,6,0)</f>
        <v>300028</v>
      </c>
      <c r="F1071">
        <f>VLOOKUP(RIGHT(LEFT($A1071,4),2)*1,怪物形象分配!$A:$L,7,0)</f>
        <v>1</v>
      </c>
    </row>
    <row r="1072" spans="1:6">
      <c r="A1072">
        <v>1046063</v>
      </c>
      <c r="B1072" s="21">
        <v>100046632</v>
      </c>
      <c r="C1072">
        <f>VLOOKUP(RIGHT(LEFT($A1072,4),2)*1,怪物形象分配!$A:$L,4,0)</f>
        <v>1500072</v>
      </c>
      <c r="D1072">
        <f>VLOOKUP(RIGHT(LEFT($A1072,4),2)*1,怪物形象分配!$A:$L,5,0)</f>
        <v>1500071</v>
      </c>
      <c r="E1072">
        <f>VLOOKUP(RIGHT(LEFT($A1072,4),2)*1,怪物形象分配!$A:$L,6,0)</f>
        <v>300028</v>
      </c>
      <c r="F1072">
        <f>VLOOKUP(RIGHT(LEFT($A1072,4),2)*1,怪物形象分配!$A:$L,7,0)</f>
        <v>1</v>
      </c>
    </row>
    <row r="1073" spans="1:6">
      <c r="A1073">
        <v>1046071</v>
      </c>
      <c r="B1073" s="21">
        <v>100046712</v>
      </c>
      <c r="C1073">
        <f>VLOOKUP(RIGHT(LEFT($A1073,4),2)*1,怪物形象分配!$A:$L,4,0)</f>
        <v>1500072</v>
      </c>
      <c r="D1073">
        <f>VLOOKUP(RIGHT(LEFT($A1073,4),2)*1,怪物形象分配!$A:$L,5,0)</f>
        <v>1500071</v>
      </c>
      <c r="E1073">
        <f>VLOOKUP(RIGHT(LEFT($A1073,4),2)*1,怪物形象分配!$A:$L,6,0)</f>
        <v>300028</v>
      </c>
      <c r="F1073">
        <f>VLOOKUP(RIGHT(LEFT($A1073,4),2)*1,怪物形象分配!$A:$L,7,0)</f>
        <v>1</v>
      </c>
    </row>
    <row r="1074" spans="1:6">
      <c r="A1074">
        <v>1046072</v>
      </c>
      <c r="B1074" s="21">
        <v>100046722</v>
      </c>
      <c r="C1074">
        <f>VLOOKUP(RIGHT(LEFT($A1074,4),2)*1,怪物形象分配!$A:$L,4,0)</f>
        <v>1500072</v>
      </c>
      <c r="D1074">
        <f>VLOOKUP(RIGHT(LEFT($A1074,4),2)*1,怪物形象分配!$A:$L,5,0)</f>
        <v>1500071</v>
      </c>
      <c r="E1074">
        <f>VLOOKUP(RIGHT(LEFT($A1074,4),2)*1,怪物形象分配!$A:$L,6,0)</f>
        <v>300028</v>
      </c>
      <c r="F1074">
        <f>VLOOKUP(RIGHT(LEFT($A1074,4),2)*1,怪物形象分配!$A:$L,7,0)</f>
        <v>1</v>
      </c>
    </row>
    <row r="1075" spans="1:6">
      <c r="A1075">
        <v>1046073</v>
      </c>
      <c r="B1075" s="21">
        <v>100046732</v>
      </c>
      <c r="C1075">
        <f>VLOOKUP(RIGHT(LEFT($A1075,4),2)*1,怪物形象分配!$A:$L,4,0)</f>
        <v>1500072</v>
      </c>
      <c r="D1075">
        <f>VLOOKUP(RIGHT(LEFT($A1075,4),2)*1,怪物形象分配!$A:$L,5,0)</f>
        <v>1500071</v>
      </c>
      <c r="E1075">
        <f>VLOOKUP(RIGHT(LEFT($A1075,4),2)*1,怪物形象分配!$A:$L,6,0)</f>
        <v>300028</v>
      </c>
      <c r="F1075">
        <f>VLOOKUP(RIGHT(LEFT($A1075,4),2)*1,怪物形象分配!$A:$L,7,0)</f>
        <v>1</v>
      </c>
    </row>
    <row r="1076" spans="1:6">
      <c r="A1076" s="45">
        <v>1046081</v>
      </c>
      <c r="B1076" s="21">
        <v>100046812</v>
      </c>
      <c r="C1076">
        <f>VLOOKUP(RIGHT(LEFT($A1076,4),2)*1,怪物形象分配!$A:$L,4,0)</f>
        <v>1500072</v>
      </c>
      <c r="D1076">
        <f>VLOOKUP(RIGHT(LEFT($A1076,4),2)*1,怪物形象分配!$A:$L,5,0)</f>
        <v>1500071</v>
      </c>
      <c r="E1076">
        <f>VLOOKUP(RIGHT(LEFT($A1076,4),2)*1,怪物形象分配!$A:$L,6,0)</f>
        <v>300028</v>
      </c>
      <c r="F1076">
        <f>VLOOKUP(RIGHT(LEFT($A1076,4),2)*1,怪物形象分配!$A:$L,7,0)</f>
        <v>1</v>
      </c>
    </row>
    <row r="1077" spans="1:6">
      <c r="A1077" s="45">
        <v>1046082</v>
      </c>
      <c r="B1077" s="21">
        <v>100046822</v>
      </c>
      <c r="C1077">
        <f>VLOOKUP(RIGHT(LEFT($A1077,4),2)*1,怪物形象分配!$A:$L,4,0)</f>
        <v>1500072</v>
      </c>
      <c r="D1077">
        <f>VLOOKUP(RIGHT(LEFT($A1077,4),2)*1,怪物形象分配!$A:$L,5,0)</f>
        <v>1500071</v>
      </c>
      <c r="E1077">
        <f>VLOOKUP(RIGHT(LEFT($A1077,4),2)*1,怪物形象分配!$A:$L,6,0)</f>
        <v>300028</v>
      </c>
      <c r="F1077">
        <f>VLOOKUP(RIGHT(LEFT($A1077,4),2)*1,怪物形象分配!$A:$L,7,0)</f>
        <v>1</v>
      </c>
    </row>
    <row r="1078" spans="1:6">
      <c r="A1078" s="45">
        <v>1046083</v>
      </c>
      <c r="B1078" s="21">
        <v>100046832</v>
      </c>
      <c r="C1078">
        <f>VLOOKUP(RIGHT(LEFT($A1078,4),2)*1,怪物形象分配!$A:$L,4,0)</f>
        <v>1500072</v>
      </c>
      <c r="D1078">
        <f>VLOOKUP(RIGHT(LEFT($A1078,4),2)*1,怪物形象分配!$A:$L,5,0)</f>
        <v>1500071</v>
      </c>
      <c r="E1078">
        <f>VLOOKUP(RIGHT(LEFT($A1078,4),2)*1,怪物形象分配!$A:$L,6,0)</f>
        <v>300028</v>
      </c>
      <c r="F1078">
        <f>VLOOKUP(RIGHT(LEFT($A1078,4),2)*1,怪物形象分配!$A:$L,7,0)</f>
        <v>1</v>
      </c>
    </row>
    <row r="1079" spans="1:6">
      <c r="A1079" s="26">
        <v>6001011</v>
      </c>
      <c r="B1079">
        <v>200001010</v>
      </c>
      <c r="C1079">
        <f>VLOOKUP(RIGHT(LEFT($A1079,4),2)*1,怪物形象分配!$A:$L,4,0)</f>
        <v>1500132</v>
      </c>
      <c r="D1079">
        <f>VLOOKUP(RIGHT(LEFT($A1079,4),2)*1,怪物形象分配!$A:$L,5,0)</f>
        <v>1500131</v>
      </c>
      <c r="E1079">
        <f>VLOOKUP(RIGHT(LEFT($A1079,4),2)*1,怪物形象分配!$A:$L,6,0)</f>
        <v>300001</v>
      </c>
      <c r="F1079">
        <f>VLOOKUP(RIGHT(LEFT($A1079,4),2)*1,怪物形象分配!$A:$L,7,0)</f>
        <v>1</v>
      </c>
    </row>
    <row r="1080" spans="1:6">
      <c r="A1080" s="26">
        <v>6001012</v>
      </c>
      <c r="B1080">
        <v>200002010</v>
      </c>
      <c r="C1080">
        <f>VLOOKUP(RIGHT(LEFT($A1080,4),2)*1,怪物形象分配!$A:$L,4,0)</f>
        <v>1500132</v>
      </c>
      <c r="D1080">
        <f>VLOOKUP(RIGHT(LEFT($A1080,4),2)*1,怪物形象分配!$A:$L,5,0)</f>
        <v>1500131</v>
      </c>
      <c r="E1080">
        <f>VLOOKUP(RIGHT(LEFT($A1080,4),2)*1,怪物形象分配!$A:$L,6,0)</f>
        <v>300001</v>
      </c>
      <c r="F1080">
        <f>VLOOKUP(RIGHT(LEFT($A1080,4),2)*1,怪物形象分配!$A:$L,7,0)</f>
        <v>1</v>
      </c>
    </row>
    <row r="1081" spans="1:6">
      <c r="A1081" s="26">
        <v>6001013</v>
      </c>
      <c r="B1081">
        <v>200001010</v>
      </c>
      <c r="C1081">
        <f>VLOOKUP(RIGHT(LEFT($A1081,4),2)*1,怪物形象分配!$A:$L,4,0)</f>
        <v>1500132</v>
      </c>
      <c r="D1081">
        <f>VLOOKUP(RIGHT(LEFT($A1081,4),2)*1,怪物形象分配!$A:$L,5,0)</f>
        <v>1500131</v>
      </c>
      <c r="E1081">
        <f>VLOOKUP(RIGHT(LEFT($A1081,4),2)*1,怪物形象分配!$A:$L,6,0)</f>
        <v>300001</v>
      </c>
      <c r="F1081">
        <f>VLOOKUP(RIGHT(LEFT($A1081,4),2)*1,怪物形象分配!$A:$L,7,0)</f>
        <v>1</v>
      </c>
    </row>
    <row r="1082" spans="1:6">
      <c r="A1082" s="26">
        <v>6001021</v>
      </c>
      <c r="B1082" s="37">
        <v>300006038</v>
      </c>
      <c r="C1082">
        <f>VLOOKUP(RIGHT(LEFT($A1082,4),2)*1,怪物形象分配!$A:$L,4,0)</f>
        <v>1500132</v>
      </c>
      <c r="D1082">
        <f>VLOOKUP(RIGHT(LEFT($A1082,4),2)*1,怪物形象分配!$A:$L,5,0)</f>
        <v>1500131</v>
      </c>
      <c r="E1082">
        <f>VLOOKUP(RIGHT(LEFT($A1082,4),2)*1,怪物形象分配!$A:$L,6,0)</f>
        <v>300001</v>
      </c>
      <c r="F1082">
        <f>VLOOKUP(RIGHT(LEFT($A1082,4),2)*1,怪物形象分配!$A:$L,7,0)</f>
        <v>1</v>
      </c>
    </row>
    <row r="1083" spans="1:6">
      <c r="A1083" s="26">
        <v>6001022</v>
      </c>
      <c r="B1083" s="37">
        <v>300007038</v>
      </c>
      <c r="C1083">
        <f>VLOOKUP(RIGHT(LEFT($A1083,4),2)*1,怪物形象分配!$A:$L,4,0)</f>
        <v>1500132</v>
      </c>
      <c r="D1083">
        <f>VLOOKUP(RIGHT(LEFT($A1083,4),2)*1,怪物形象分配!$A:$L,5,0)</f>
        <v>1500131</v>
      </c>
      <c r="E1083">
        <f>VLOOKUP(RIGHT(LEFT($A1083,4),2)*1,怪物形象分配!$A:$L,6,0)</f>
        <v>300001</v>
      </c>
      <c r="F1083">
        <f>VLOOKUP(RIGHT(LEFT($A1083,4),2)*1,怪物形象分配!$A:$L,7,0)</f>
        <v>1</v>
      </c>
    </row>
    <row r="1084" spans="1:6">
      <c r="A1084" s="26">
        <v>6001023</v>
      </c>
      <c r="B1084" s="37">
        <v>300006038</v>
      </c>
      <c r="C1084">
        <f>VLOOKUP(RIGHT(LEFT($A1084,4),2)*1,怪物形象分配!$A:$L,4,0)</f>
        <v>1500132</v>
      </c>
      <c r="D1084">
        <f>VLOOKUP(RIGHT(LEFT($A1084,4),2)*1,怪物形象分配!$A:$L,5,0)</f>
        <v>1500131</v>
      </c>
      <c r="E1084">
        <f>VLOOKUP(RIGHT(LEFT($A1084,4),2)*1,怪物形象分配!$A:$L,6,0)</f>
        <v>300001</v>
      </c>
      <c r="F1084">
        <f>VLOOKUP(RIGHT(LEFT($A1084,4),2)*1,怪物形象分配!$A:$L,7,0)</f>
        <v>1</v>
      </c>
    </row>
    <row r="1085" spans="1:6">
      <c r="A1085" s="26">
        <v>6001031</v>
      </c>
      <c r="B1085" s="37">
        <v>300011059</v>
      </c>
      <c r="C1085">
        <f>VLOOKUP(RIGHT(LEFT($A1085,4),2)*1,怪物形象分配!$A:$L,4,0)</f>
        <v>1500132</v>
      </c>
      <c r="D1085">
        <f>VLOOKUP(RIGHT(LEFT($A1085,4),2)*1,怪物形象分配!$A:$L,5,0)</f>
        <v>1500131</v>
      </c>
      <c r="E1085">
        <f>VLOOKUP(RIGHT(LEFT($A1085,4),2)*1,怪物形象分配!$A:$L,6,0)</f>
        <v>300001</v>
      </c>
      <c r="F1085">
        <f>VLOOKUP(RIGHT(LEFT($A1085,4),2)*1,怪物形象分配!$A:$L,7,0)</f>
        <v>1</v>
      </c>
    </row>
    <row r="1086" spans="1:6">
      <c r="A1086" s="26">
        <v>6001032</v>
      </c>
      <c r="B1086" s="37">
        <v>300012059</v>
      </c>
      <c r="C1086">
        <f>VLOOKUP(RIGHT(LEFT($A1086,4),2)*1,怪物形象分配!$A:$L,4,0)</f>
        <v>1500132</v>
      </c>
      <c r="D1086">
        <f>VLOOKUP(RIGHT(LEFT($A1086,4),2)*1,怪物形象分配!$A:$L,5,0)</f>
        <v>1500131</v>
      </c>
      <c r="E1086">
        <f>VLOOKUP(RIGHT(LEFT($A1086,4),2)*1,怪物形象分配!$A:$L,6,0)</f>
        <v>300001</v>
      </c>
      <c r="F1086">
        <f>VLOOKUP(RIGHT(LEFT($A1086,4),2)*1,怪物形象分配!$A:$L,7,0)</f>
        <v>1</v>
      </c>
    </row>
    <row r="1087" spans="1:6">
      <c r="A1087" s="26">
        <v>6001033</v>
      </c>
      <c r="B1087" s="37">
        <v>300011059</v>
      </c>
      <c r="C1087">
        <f>VLOOKUP(RIGHT(LEFT($A1087,4),2)*1,怪物形象分配!$A:$L,4,0)</f>
        <v>1500132</v>
      </c>
      <c r="D1087">
        <f>VLOOKUP(RIGHT(LEFT($A1087,4),2)*1,怪物形象分配!$A:$L,5,0)</f>
        <v>1500131</v>
      </c>
      <c r="E1087">
        <f>VLOOKUP(RIGHT(LEFT($A1087,4),2)*1,怪物形象分配!$A:$L,6,0)</f>
        <v>300001</v>
      </c>
      <c r="F1087">
        <f>VLOOKUP(RIGHT(LEFT($A1087,4),2)*1,怪物形象分配!$A:$L,7,0)</f>
        <v>1</v>
      </c>
    </row>
    <row r="1088" spans="1:6">
      <c r="A1088" s="26">
        <v>6002011</v>
      </c>
      <c r="B1088">
        <v>200005010</v>
      </c>
      <c r="C1088">
        <f>VLOOKUP(RIGHT(LEFT($A1088,4),2)*1,怪物形象分配!$A:$L,4,0)</f>
        <v>1500112</v>
      </c>
      <c r="D1088">
        <f>VLOOKUP(RIGHT(LEFT($A1088,4),2)*1,怪物形象分配!$A:$L,5,0)</f>
        <v>1500111</v>
      </c>
      <c r="E1088">
        <f>VLOOKUP(RIGHT(LEFT($A1088,4),2)*1,怪物形象分配!$A:$L,6,0)</f>
        <v>300002</v>
      </c>
      <c r="F1088">
        <f>VLOOKUP(RIGHT(LEFT($A1088,4),2)*1,怪物形象分配!$A:$L,7,0)</f>
        <v>1</v>
      </c>
    </row>
    <row r="1089" spans="1:6">
      <c r="A1089" s="26">
        <v>6002012</v>
      </c>
      <c r="B1089">
        <v>200005010</v>
      </c>
      <c r="C1089">
        <f>VLOOKUP(RIGHT(LEFT($A1089,4),2)*1,怪物形象分配!$A:$L,4,0)</f>
        <v>1500112</v>
      </c>
      <c r="D1089">
        <f>VLOOKUP(RIGHT(LEFT($A1089,4),2)*1,怪物形象分配!$A:$L,5,0)</f>
        <v>1500111</v>
      </c>
      <c r="E1089">
        <f>VLOOKUP(RIGHT(LEFT($A1089,4),2)*1,怪物形象分配!$A:$L,6,0)</f>
        <v>300002</v>
      </c>
      <c r="F1089">
        <f>VLOOKUP(RIGHT(LEFT($A1089,4),2)*1,怪物形象分配!$A:$L,7,0)</f>
        <v>1</v>
      </c>
    </row>
    <row r="1090" spans="1:6">
      <c r="A1090" s="26">
        <v>6002013</v>
      </c>
      <c r="B1090">
        <v>200004010</v>
      </c>
      <c r="C1090">
        <f>VLOOKUP(RIGHT(LEFT($A1090,4),2)*1,怪物形象分配!$A:$L,4,0)</f>
        <v>1500112</v>
      </c>
      <c r="D1090">
        <f>VLOOKUP(RIGHT(LEFT($A1090,4),2)*1,怪物形象分配!$A:$L,5,0)</f>
        <v>1500111</v>
      </c>
      <c r="E1090">
        <f>VLOOKUP(RIGHT(LEFT($A1090,4),2)*1,怪物形象分配!$A:$L,6,0)</f>
        <v>300002</v>
      </c>
      <c r="F1090">
        <f>VLOOKUP(RIGHT(LEFT($A1090,4),2)*1,怪物形象分配!$A:$L,7,0)</f>
        <v>1</v>
      </c>
    </row>
    <row r="1091" spans="1:6">
      <c r="A1091" s="13">
        <v>6002021</v>
      </c>
      <c r="B1091" s="21">
        <v>300010038</v>
      </c>
      <c r="C1091">
        <f>VLOOKUP(RIGHT(LEFT($A1091,4),2)*1,怪物形象分配!$A:$L,4,0)</f>
        <v>1500112</v>
      </c>
      <c r="D1091">
        <f>VLOOKUP(RIGHT(LEFT($A1091,4),2)*1,怪物形象分配!$A:$L,5,0)</f>
        <v>1500111</v>
      </c>
      <c r="E1091">
        <f>VLOOKUP(RIGHT(LEFT($A1091,4),2)*1,怪物形象分配!$A:$L,6,0)</f>
        <v>300002</v>
      </c>
      <c r="F1091">
        <f>VLOOKUP(RIGHT(LEFT($A1091,4),2)*1,怪物形象分配!$A:$L,7,0)</f>
        <v>1</v>
      </c>
    </row>
    <row r="1092" spans="1:6">
      <c r="A1092" s="13">
        <v>6002022</v>
      </c>
      <c r="B1092" s="21">
        <v>300010038</v>
      </c>
      <c r="C1092">
        <f>VLOOKUP(RIGHT(LEFT($A1092,4),2)*1,怪物形象分配!$A:$L,4,0)</f>
        <v>1500112</v>
      </c>
      <c r="D1092">
        <f>VLOOKUP(RIGHT(LEFT($A1092,4),2)*1,怪物形象分配!$A:$L,5,0)</f>
        <v>1500111</v>
      </c>
      <c r="E1092">
        <f>VLOOKUP(RIGHT(LEFT($A1092,4),2)*1,怪物形象分配!$A:$L,6,0)</f>
        <v>300002</v>
      </c>
      <c r="F1092">
        <f>VLOOKUP(RIGHT(LEFT($A1092,4),2)*1,怪物形象分配!$A:$L,7,0)</f>
        <v>1</v>
      </c>
    </row>
    <row r="1093" spans="1:6">
      <c r="A1093" s="13">
        <v>6002023</v>
      </c>
      <c r="B1093" s="21">
        <v>300009038</v>
      </c>
      <c r="C1093">
        <f>VLOOKUP(RIGHT(LEFT($A1093,4),2)*1,怪物形象分配!$A:$L,4,0)</f>
        <v>1500112</v>
      </c>
      <c r="D1093">
        <f>VLOOKUP(RIGHT(LEFT($A1093,4),2)*1,怪物形象分配!$A:$L,5,0)</f>
        <v>1500111</v>
      </c>
      <c r="E1093">
        <f>VLOOKUP(RIGHT(LEFT($A1093,4),2)*1,怪物形象分配!$A:$L,6,0)</f>
        <v>300002</v>
      </c>
      <c r="F1093">
        <f>VLOOKUP(RIGHT(LEFT($A1093,4),2)*1,怪物形象分配!$A:$L,7,0)</f>
        <v>1</v>
      </c>
    </row>
    <row r="1094" spans="1:6">
      <c r="A1094" s="13">
        <v>6002031</v>
      </c>
      <c r="B1094" s="21">
        <v>300015059</v>
      </c>
      <c r="C1094">
        <f>VLOOKUP(RIGHT(LEFT($A1094,4),2)*1,怪物形象分配!$A:$L,4,0)</f>
        <v>1500112</v>
      </c>
      <c r="D1094">
        <f>VLOOKUP(RIGHT(LEFT($A1094,4),2)*1,怪物形象分配!$A:$L,5,0)</f>
        <v>1500111</v>
      </c>
      <c r="E1094">
        <f>VLOOKUP(RIGHT(LEFT($A1094,4),2)*1,怪物形象分配!$A:$L,6,0)</f>
        <v>300002</v>
      </c>
      <c r="F1094">
        <f>VLOOKUP(RIGHT(LEFT($A1094,4),2)*1,怪物形象分配!$A:$L,7,0)</f>
        <v>1</v>
      </c>
    </row>
    <row r="1095" spans="1:6">
      <c r="A1095" s="13">
        <v>6002032</v>
      </c>
      <c r="B1095" s="21">
        <v>300015059</v>
      </c>
      <c r="C1095">
        <f>VLOOKUP(RIGHT(LEFT($A1095,4),2)*1,怪物形象分配!$A:$L,4,0)</f>
        <v>1500112</v>
      </c>
      <c r="D1095">
        <f>VLOOKUP(RIGHT(LEFT($A1095,4),2)*1,怪物形象分配!$A:$L,5,0)</f>
        <v>1500111</v>
      </c>
      <c r="E1095">
        <f>VLOOKUP(RIGHT(LEFT($A1095,4),2)*1,怪物形象分配!$A:$L,6,0)</f>
        <v>300002</v>
      </c>
      <c r="F1095">
        <f>VLOOKUP(RIGHT(LEFT($A1095,4),2)*1,怪物形象分配!$A:$L,7,0)</f>
        <v>1</v>
      </c>
    </row>
    <row r="1096" spans="1:6">
      <c r="A1096" s="13">
        <v>6002033</v>
      </c>
      <c r="B1096" s="21">
        <v>300014059</v>
      </c>
      <c r="C1096">
        <f>VLOOKUP(RIGHT(LEFT($A1096,4),2)*1,怪物形象分配!$A:$L,4,0)</f>
        <v>1500112</v>
      </c>
      <c r="D1096">
        <f>VLOOKUP(RIGHT(LEFT($A1096,4),2)*1,怪物形象分配!$A:$L,5,0)</f>
        <v>1500111</v>
      </c>
      <c r="E1096">
        <f>VLOOKUP(RIGHT(LEFT($A1096,4),2)*1,怪物形象分配!$A:$L,6,0)</f>
        <v>300002</v>
      </c>
      <c r="F1096">
        <f>VLOOKUP(RIGHT(LEFT($A1096,4),2)*1,怪物形象分配!$A:$L,7,0)</f>
        <v>1</v>
      </c>
    </row>
    <row r="1097" spans="1:6">
      <c r="A1097" s="13">
        <v>7001011</v>
      </c>
      <c r="B1097" s="21">
        <v>200000112</v>
      </c>
      <c r="C1097">
        <f>VLOOKUP(RIGHT(LEFT($A1097,4),2)*1,怪物形象分配!$A:$L,4,0)</f>
        <v>1500132</v>
      </c>
      <c r="D1097">
        <f>VLOOKUP(RIGHT(LEFT($A1097,4),2)*1,怪物形象分配!$A:$L,5,0)</f>
        <v>1500131</v>
      </c>
      <c r="E1097">
        <f>VLOOKUP(RIGHT(LEFT($A1097,4),2)*1,怪物形象分配!$A:$L,6,0)</f>
        <v>300001</v>
      </c>
      <c r="F1097">
        <f>VLOOKUP(RIGHT(LEFT($A1097,4),2)*1,怪物形象分配!$A:$L,7,0)</f>
        <v>1</v>
      </c>
    </row>
    <row r="1098" spans="1:6">
      <c r="A1098" s="13">
        <v>7001012</v>
      </c>
      <c r="B1098" s="21">
        <v>200000122</v>
      </c>
      <c r="C1098">
        <f>VLOOKUP(RIGHT(LEFT($A1098,4),2)*1,怪物形象分配!$A:$L,4,0)</f>
        <v>1500132</v>
      </c>
      <c r="D1098">
        <f>VLOOKUP(RIGHT(LEFT($A1098,4),2)*1,怪物形象分配!$A:$L,5,0)</f>
        <v>1500131</v>
      </c>
      <c r="E1098">
        <f>VLOOKUP(RIGHT(LEFT($A1098,4),2)*1,怪物形象分配!$A:$L,6,0)</f>
        <v>300001</v>
      </c>
      <c r="F1098">
        <f>VLOOKUP(RIGHT(LEFT($A1098,4),2)*1,怪物形象分配!$A:$L,7,0)</f>
        <v>1</v>
      </c>
    </row>
    <row r="1099" spans="1:6">
      <c r="A1099" s="13">
        <v>7001013</v>
      </c>
      <c r="B1099" s="21">
        <v>200000132</v>
      </c>
      <c r="C1099">
        <f>VLOOKUP(RIGHT(LEFT($A1099,4),2)*1,怪物形象分配!$A:$L,4,0)</f>
        <v>1500132</v>
      </c>
      <c r="D1099">
        <f>VLOOKUP(RIGHT(LEFT($A1099,4),2)*1,怪物形象分配!$A:$L,5,0)</f>
        <v>1500131</v>
      </c>
      <c r="E1099">
        <f>VLOOKUP(RIGHT(LEFT($A1099,4),2)*1,怪物形象分配!$A:$L,6,0)</f>
        <v>300001</v>
      </c>
      <c r="F1099">
        <f>VLOOKUP(RIGHT(LEFT($A1099,4),2)*1,怪物形象分配!$A:$L,7,0)</f>
        <v>1</v>
      </c>
    </row>
    <row r="1100" spans="1:6">
      <c r="A1100" s="13">
        <v>7001021</v>
      </c>
      <c r="B1100" s="21">
        <v>200000212</v>
      </c>
      <c r="C1100">
        <f>VLOOKUP(RIGHT(LEFT($A1100,4),2)*1,怪物形象分配!$A:$L,4,0)</f>
        <v>1500132</v>
      </c>
      <c r="D1100">
        <f>VLOOKUP(RIGHT(LEFT($A1100,4),2)*1,怪物形象分配!$A:$L,5,0)</f>
        <v>1500131</v>
      </c>
      <c r="E1100">
        <f>VLOOKUP(RIGHT(LEFT($A1100,4),2)*1,怪物形象分配!$A:$L,6,0)</f>
        <v>300001</v>
      </c>
      <c r="F1100">
        <f>VLOOKUP(RIGHT(LEFT($A1100,4),2)*1,怪物形象分配!$A:$L,7,0)</f>
        <v>1</v>
      </c>
    </row>
    <row r="1101" spans="1:6">
      <c r="A1101" s="26">
        <v>7001022</v>
      </c>
      <c r="B1101" s="21">
        <v>200000222</v>
      </c>
      <c r="C1101">
        <f>VLOOKUP(RIGHT(LEFT($A1101,4),2)*1,怪物形象分配!$A:$L,4,0)</f>
        <v>1500132</v>
      </c>
      <c r="D1101">
        <f>VLOOKUP(RIGHT(LEFT($A1101,4),2)*1,怪物形象分配!$A:$L,5,0)</f>
        <v>1500131</v>
      </c>
      <c r="E1101">
        <f>VLOOKUP(RIGHT(LEFT($A1101,4),2)*1,怪物形象分配!$A:$L,6,0)</f>
        <v>300001</v>
      </c>
      <c r="F1101">
        <f>VLOOKUP(RIGHT(LEFT($A1101,4),2)*1,怪物形象分配!$A:$L,7,0)</f>
        <v>1</v>
      </c>
    </row>
    <row r="1102" spans="1:6">
      <c r="A1102" s="26">
        <v>7001023</v>
      </c>
      <c r="B1102" s="21">
        <v>200000232</v>
      </c>
      <c r="C1102">
        <f>VLOOKUP(RIGHT(LEFT($A1102,4),2)*1,怪物形象分配!$A:$L,4,0)</f>
        <v>1500132</v>
      </c>
      <c r="D1102">
        <f>VLOOKUP(RIGHT(LEFT($A1102,4),2)*1,怪物形象分配!$A:$L,5,0)</f>
        <v>1500131</v>
      </c>
      <c r="E1102">
        <f>VLOOKUP(RIGHT(LEFT($A1102,4),2)*1,怪物形象分配!$A:$L,6,0)</f>
        <v>300001</v>
      </c>
      <c r="F1102">
        <f>VLOOKUP(RIGHT(LEFT($A1102,4),2)*1,怪物形象分配!$A:$L,7,0)</f>
        <v>1</v>
      </c>
    </row>
    <row r="1103" spans="1:6">
      <c r="A1103" s="26">
        <v>7001031</v>
      </c>
      <c r="B1103" s="21">
        <v>200000312</v>
      </c>
      <c r="C1103">
        <f>VLOOKUP(RIGHT(LEFT($A1103,4),2)*1,怪物形象分配!$A:$L,4,0)</f>
        <v>1500132</v>
      </c>
      <c r="D1103">
        <f>VLOOKUP(RIGHT(LEFT($A1103,4),2)*1,怪物形象分配!$A:$L,5,0)</f>
        <v>1500131</v>
      </c>
      <c r="E1103">
        <f>VLOOKUP(RIGHT(LEFT($A1103,4),2)*1,怪物形象分配!$A:$L,6,0)</f>
        <v>300001</v>
      </c>
      <c r="F1103">
        <f>VLOOKUP(RIGHT(LEFT($A1103,4),2)*1,怪物形象分配!$A:$L,7,0)</f>
        <v>1</v>
      </c>
    </row>
    <row r="1104" spans="1:6">
      <c r="A1104" s="26">
        <v>7001032</v>
      </c>
      <c r="B1104" s="21">
        <v>200000322</v>
      </c>
      <c r="C1104">
        <f>VLOOKUP(RIGHT(LEFT($A1104,4),2)*1,怪物形象分配!$A:$L,4,0)</f>
        <v>1500132</v>
      </c>
      <c r="D1104">
        <f>VLOOKUP(RIGHT(LEFT($A1104,4),2)*1,怪物形象分配!$A:$L,5,0)</f>
        <v>1500131</v>
      </c>
      <c r="E1104">
        <f>VLOOKUP(RIGHT(LEFT($A1104,4),2)*1,怪物形象分配!$A:$L,6,0)</f>
        <v>300001</v>
      </c>
      <c r="F1104">
        <f>VLOOKUP(RIGHT(LEFT($A1104,4),2)*1,怪物形象分配!$A:$L,7,0)</f>
        <v>1</v>
      </c>
    </row>
    <row r="1105" spans="1:6">
      <c r="A1105" s="26">
        <v>7001033</v>
      </c>
      <c r="B1105" s="21">
        <v>200000332</v>
      </c>
      <c r="C1105">
        <f>VLOOKUP(RIGHT(LEFT($A1105,4),2)*1,怪物形象分配!$A:$L,4,0)</f>
        <v>1500132</v>
      </c>
      <c r="D1105">
        <f>VLOOKUP(RIGHT(LEFT($A1105,4),2)*1,怪物形象分配!$A:$L,5,0)</f>
        <v>1500131</v>
      </c>
      <c r="E1105">
        <f>VLOOKUP(RIGHT(LEFT($A1105,4),2)*1,怪物形象分配!$A:$L,6,0)</f>
        <v>300001</v>
      </c>
      <c r="F1105">
        <f>VLOOKUP(RIGHT(LEFT($A1105,4),2)*1,怪物形象分配!$A:$L,7,0)</f>
        <v>1</v>
      </c>
    </row>
    <row r="1106" spans="1:6">
      <c r="A1106" s="26">
        <v>7001041</v>
      </c>
      <c r="B1106" s="21">
        <v>200000412</v>
      </c>
      <c r="C1106">
        <f>VLOOKUP(RIGHT(LEFT($A1106,4),2)*1,怪物形象分配!$A:$L,4,0)</f>
        <v>1500132</v>
      </c>
      <c r="D1106">
        <f>VLOOKUP(RIGHT(LEFT($A1106,4),2)*1,怪物形象分配!$A:$L,5,0)</f>
        <v>1500131</v>
      </c>
      <c r="E1106">
        <f>VLOOKUP(RIGHT(LEFT($A1106,4),2)*1,怪物形象分配!$A:$L,6,0)</f>
        <v>300001</v>
      </c>
      <c r="F1106">
        <f>VLOOKUP(RIGHT(LEFT($A1106,4),2)*1,怪物形象分配!$A:$L,7,0)</f>
        <v>1</v>
      </c>
    </row>
    <row r="1107" spans="1:6">
      <c r="A1107" s="26">
        <v>7001042</v>
      </c>
      <c r="B1107" s="21">
        <v>200000422</v>
      </c>
      <c r="C1107">
        <f>VLOOKUP(RIGHT(LEFT($A1107,4),2)*1,怪物形象分配!$A:$L,4,0)</f>
        <v>1500132</v>
      </c>
      <c r="D1107">
        <f>VLOOKUP(RIGHT(LEFT($A1107,4),2)*1,怪物形象分配!$A:$L,5,0)</f>
        <v>1500131</v>
      </c>
      <c r="E1107">
        <f>VLOOKUP(RIGHT(LEFT($A1107,4),2)*1,怪物形象分配!$A:$L,6,0)</f>
        <v>300001</v>
      </c>
      <c r="F1107">
        <f>VLOOKUP(RIGHT(LEFT($A1107,4),2)*1,怪物形象分配!$A:$L,7,0)</f>
        <v>1</v>
      </c>
    </row>
    <row r="1108" spans="1:6">
      <c r="A1108" s="26">
        <v>7001043</v>
      </c>
      <c r="B1108">
        <v>200000432</v>
      </c>
      <c r="C1108">
        <f>VLOOKUP(RIGHT(LEFT($A1108,4),2)*1,怪物形象分配!$A:$L,4,0)</f>
        <v>1500132</v>
      </c>
      <c r="D1108">
        <f>VLOOKUP(RIGHT(LEFT($A1108,4),2)*1,怪物形象分配!$A:$L,5,0)</f>
        <v>1500131</v>
      </c>
      <c r="E1108">
        <f>VLOOKUP(RIGHT(LEFT($A1108,4),2)*1,怪物形象分配!$A:$L,6,0)</f>
        <v>300001</v>
      </c>
      <c r="F1108">
        <f>VLOOKUP(RIGHT(LEFT($A1108,4),2)*1,怪物形象分配!$A:$L,7,0)</f>
        <v>1</v>
      </c>
    </row>
    <row r="1109" spans="1:6">
      <c r="A1109" s="26">
        <v>7001051</v>
      </c>
      <c r="B1109">
        <v>200000512</v>
      </c>
      <c r="C1109">
        <f>VLOOKUP(RIGHT(LEFT($A1109,4),2)*1,怪物形象分配!$A:$L,4,0)</f>
        <v>1500132</v>
      </c>
      <c r="D1109">
        <f>VLOOKUP(RIGHT(LEFT($A1109,4),2)*1,怪物形象分配!$A:$L,5,0)</f>
        <v>1500131</v>
      </c>
      <c r="E1109">
        <f>VLOOKUP(RIGHT(LEFT($A1109,4),2)*1,怪物形象分配!$A:$L,6,0)</f>
        <v>300001</v>
      </c>
      <c r="F1109">
        <f>VLOOKUP(RIGHT(LEFT($A1109,4),2)*1,怪物形象分配!$A:$L,7,0)</f>
        <v>1</v>
      </c>
    </row>
    <row r="1110" spans="1:6">
      <c r="A1110" s="26">
        <v>7001052</v>
      </c>
      <c r="B1110">
        <v>200000522</v>
      </c>
      <c r="C1110">
        <f>VLOOKUP(RIGHT(LEFT($A1110,4),2)*1,怪物形象分配!$A:$L,4,0)</f>
        <v>1500132</v>
      </c>
      <c r="D1110">
        <f>VLOOKUP(RIGHT(LEFT($A1110,4),2)*1,怪物形象分配!$A:$L,5,0)</f>
        <v>1500131</v>
      </c>
      <c r="E1110">
        <f>VLOOKUP(RIGHT(LEFT($A1110,4),2)*1,怪物形象分配!$A:$L,6,0)</f>
        <v>300001</v>
      </c>
      <c r="F1110">
        <f>VLOOKUP(RIGHT(LEFT($A1110,4),2)*1,怪物形象分配!$A:$L,7,0)</f>
        <v>1</v>
      </c>
    </row>
    <row r="1111" spans="1:6">
      <c r="A1111" s="26">
        <v>7001053</v>
      </c>
      <c r="B1111">
        <v>200000532</v>
      </c>
      <c r="C1111">
        <f>VLOOKUP(RIGHT(LEFT($A1111,4),2)*1,怪物形象分配!$A:$L,4,0)</f>
        <v>1500132</v>
      </c>
      <c r="D1111">
        <f>VLOOKUP(RIGHT(LEFT($A1111,4),2)*1,怪物形象分配!$A:$L,5,0)</f>
        <v>1500131</v>
      </c>
      <c r="E1111">
        <f>VLOOKUP(RIGHT(LEFT($A1111,4),2)*1,怪物形象分配!$A:$L,6,0)</f>
        <v>300001</v>
      </c>
      <c r="F1111">
        <f>VLOOKUP(RIGHT(LEFT($A1111,4),2)*1,怪物形象分配!$A:$L,7,0)</f>
        <v>1</v>
      </c>
    </row>
    <row r="1112" spans="1:6">
      <c r="A1112" s="26">
        <v>7001061</v>
      </c>
      <c r="B1112">
        <v>200000612</v>
      </c>
      <c r="C1112">
        <f>VLOOKUP(RIGHT(LEFT($A1112,4),2)*1,怪物形象分配!$A:$L,4,0)</f>
        <v>1500132</v>
      </c>
      <c r="D1112">
        <f>VLOOKUP(RIGHT(LEFT($A1112,4),2)*1,怪物形象分配!$A:$L,5,0)</f>
        <v>1500131</v>
      </c>
      <c r="E1112">
        <f>VLOOKUP(RIGHT(LEFT($A1112,4),2)*1,怪物形象分配!$A:$L,6,0)</f>
        <v>300001</v>
      </c>
      <c r="F1112">
        <f>VLOOKUP(RIGHT(LEFT($A1112,4),2)*1,怪物形象分配!$A:$L,7,0)</f>
        <v>1</v>
      </c>
    </row>
    <row r="1113" spans="1:6">
      <c r="A1113" s="26">
        <v>7001062</v>
      </c>
      <c r="B1113">
        <v>200000622</v>
      </c>
      <c r="C1113">
        <f>VLOOKUP(RIGHT(LEFT($A1113,4),2)*1,怪物形象分配!$A:$L,4,0)</f>
        <v>1500132</v>
      </c>
      <c r="D1113">
        <f>VLOOKUP(RIGHT(LEFT($A1113,4),2)*1,怪物形象分配!$A:$L,5,0)</f>
        <v>1500131</v>
      </c>
      <c r="E1113">
        <f>VLOOKUP(RIGHT(LEFT($A1113,4),2)*1,怪物形象分配!$A:$L,6,0)</f>
        <v>300001</v>
      </c>
      <c r="F1113">
        <f>VLOOKUP(RIGHT(LEFT($A1113,4),2)*1,怪物形象分配!$A:$L,7,0)</f>
        <v>1</v>
      </c>
    </row>
    <row r="1114" spans="1:6">
      <c r="A1114" s="26">
        <v>7001063</v>
      </c>
      <c r="B1114">
        <v>200000632</v>
      </c>
      <c r="C1114">
        <f>VLOOKUP(RIGHT(LEFT($A1114,4),2)*1,怪物形象分配!$A:$L,4,0)</f>
        <v>1500132</v>
      </c>
      <c r="D1114">
        <f>VLOOKUP(RIGHT(LEFT($A1114,4),2)*1,怪物形象分配!$A:$L,5,0)</f>
        <v>1500131</v>
      </c>
      <c r="E1114">
        <f>VLOOKUP(RIGHT(LEFT($A1114,4),2)*1,怪物形象分配!$A:$L,6,0)</f>
        <v>300001</v>
      </c>
      <c r="F1114">
        <f>VLOOKUP(RIGHT(LEFT($A1114,4),2)*1,怪物形象分配!$A:$L,7,0)</f>
        <v>1</v>
      </c>
    </row>
    <row r="1115" spans="1:6">
      <c r="A1115" s="26">
        <v>7001071</v>
      </c>
      <c r="B1115">
        <v>200000712</v>
      </c>
      <c r="C1115">
        <f>VLOOKUP(RIGHT(LEFT($A1115,4),2)*1,怪物形象分配!$A:$L,4,0)</f>
        <v>1500132</v>
      </c>
      <c r="D1115">
        <f>VLOOKUP(RIGHT(LEFT($A1115,4),2)*1,怪物形象分配!$A:$L,5,0)</f>
        <v>1500131</v>
      </c>
      <c r="E1115">
        <f>VLOOKUP(RIGHT(LEFT($A1115,4),2)*1,怪物形象分配!$A:$L,6,0)</f>
        <v>300001</v>
      </c>
      <c r="F1115">
        <f>VLOOKUP(RIGHT(LEFT($A1115,4),2)*1,怪物形象分配!$A:$L,7,0)</f>
        <v>1</v>
      </c>
    </row>
    <row r="1116" spans="1:6">
      <c r="A1116" s="26">
        <v>7001072</v>
      </c>
      <c r="B1116">
        <v>200000722</v>
      </c>
      <c r="C1116">
        <f>VLOOKUP(RIGHT(LEFT($A1116,4),2)*1,怪物形象分配!$A:$L,4,0)</f>
        <v>1500132</v>
      </c>
      <c r="D1116">
        <f>VLOOKUP(RIGHT(LEFT($A1116,4),2)*1,怪物形象分配!$A:$L,5,0)</f>
        <v>1500131</v>
      </c>
      <c r="E1116">
        <f>VLOOKUP(RIGHT(LEFT($A1116,4),2)*1,怪物形象分配!$A:$L,6,0)</f>
        <v>300001</v>
      </c>
      <c r="F1116">
        <f>VLOOKUP(RIGHT(LEFT($A1116,4),2)*1,怪物形象分配!$A:$L,7,0)</f>
        <v>1</v>
      </c>
    </row>
    <row r="1117" spans="1:6">
      <c r="A1117" s="26">
        <v>7001073</v>
      </c>
      <c r="B1117">
        <v>200000732</v>
      </c>
      <c r="C1117">
        <f>VLOOKUP(RIGHT(LEFT($A1117,4),2)*1,怪物形象分配!$A:$L,4,0)</f>
        <v>1500132</v>
      </c>
      <c r="D1117">
        <f>VLOOKUP(RIGHT(LEFT($A1117,4),2)*1,怪物形象分配!$A:$L,5,0)</f>
        <v>1500131</v>
      </c>
      <c r="E1117">
        <f>VLOOKUP(RIGHT(LEFT($A1117,4),2)*1,怪物形象分配!$A:$L,6,0)</f>
        <v>300001</v>
      </c>
      <c r="F1117">
        <f>VLOOKUP(RIGHT(LEFT($A1117,4),2)*1,怪物形象分配!$A:$L,7,0)</f>
        <v>1</v>
      </c>
    </row>
    <row r="1118" spans="1:6">
      <c r="A1118" s="26">
        <v>7001081</v>
      </c>
      <c r="B1118">
        <v>200000812</v>
      </c>
      <c r="C1118">
        <f>VLOOKUP(RIGHT(LEFT($A1118,4),2)*1,怪物形象分配!$A:$L,4,0)</f>
        <v>1500132</v>
      </c>
      <c r="D1118">
        <f>VLOOKUP(RIGHT(LEFT($A1118,4),2)*1,怪物形象分配!$A:$L,5,0)</f>
        <v>1500131</v>
      </c>
      <c r="E1118">
        <f>VLOOKUP(RIGHT(LEFT($A1118,4),2)*1,怪物形象分配!$A:$L,6,0)</f>
        <v>300001</v>
      </c>
      <c r="F1118">
        <f>VLOOKUP(RIGHT(LEFT($A1118,4),2)*1,怪物形象分配!$A:$L,7,0)</f>
        <v>1</v>
      </c>
    </row>
    <row r="1119" spans="1:6">
      <c r="A1119" s="26">
        <v>7001082</v>
      </c>
      <c r="B1119">
        <v>200000822</v>
      </c>
      <c r="C1119">
        <f>VLOOKUP(RIGHT(LEFT($A1119,4),2)*1,怪物形象分配!$A:$L,4,0)</f>
        <v>1500132</v>
      </c>
      <c r="D1119">
        <f>VLOOKUP(RIGHT(LEFT($A1119,4),2)*1,怪物形象分配!$A:$L,5,0)</f>
        <v>1500131</v>
      </c>
      <c r="E1119">
        <f>VLOOKUP(RIGHT(LEFT($A1119,4),2)*1,怪物形象分配!$A:$L,6,0)</f>
        <v>300001</v>
      </c>
      <c r="F1119">
        <f>VLOOKUP(RIGHT(LEFT($A1119,4),2)*1,怪物形象分配!$A:$L,7,0)</f>
        <v>1</v>
      </c>
    </row>
    <row r="1120" spans="1:6">
      <c r="A1120" s="26">
        <v>7001083</v>
      </c>
      <c r="B1120">
        <v>200000832</v>
      </c>
      <c r="C1120">
        <f>VLOOKUP(RIGHT(LEFT($A1120,4),2)*1,怪物形象分配!$A:$L,4,0)</f>
        <v>1500132</v>
      </c>
      <c r="D1120">
        <f>VLOOKUP(RIGHT(LEFT($A1120,4),2)*1,怪物形象分配!$A:$L,5,0)</f>
        <v>1500131</v>
      </c>
      <c r="E1120">
        <f>VLOOKUP(RIGHT(LEFT($A1120,4),2)*1,怪物形象分配!$A:$L,6,0)</f>
        <v>300001</v>
      </c>
      <c r="F1120">
        <f>VLOOKUP(RIGHT(LEFT($A1120,4),2)*1,怪物形象分配!$A:$L,7,0)</f>
        <v>1</v>
      </c>
    </row>
    <row r="1121" spans="1:6">
      <c r="A1121" s="26">
        <v>7001091</v>
      </c>
      <c r="B1121">
        <v>200000912</v>
      </c>
      <c r="C1121">
        <f>VLOOKUP(RIGHT(LEFT($A1121,4),2)*1,怪物形象分配!$A:$L,4,0)</f>
        <v>1500132</v>
      </c>
      <c r="D1121">
        <f>VLOOKUP(RIGHT(LEFT($A1121,4),2)*1,怪物形象分配!$A:$L,5,0)</f>
        <v>1500131</v>
      </c>
      <c r="E1121">
        <f>VLOOKUP(RIGHT(LEFT($A1121,4),2)*1,怪物形象分配!$A:$L,6,0)</f>
        <v>300001</v>
      </c>
      <c r="F1121">
        <f>VLOOKUP(RIGHT(LEFT($A1121,4),2)*1,怪物形象分配!$A:$L,7,0)</f>
        <v>1</v>
      </c>
    </row>
    <row r="1122" spans="1:6">
      <c r="A1122" s="26">
        <v>7001092</v>
      </c>
      <c r="B1122">
        <v>200000922</v>
      </c>
      <c r="C1122">
        <f>VLOOKUP(RIGHT(LEFT($A1122,4),2)*1,怪物形象分配!$A:$L,4,0)</f>
        <v>1500132</v>
      </c>
      <c r="D1122">
        <f>VLOOKUP(RIGHT(LEFT($A1122,4),2)*1,怪物形象分配!$A:$L,5,0)</f>
        <v>1500131</v>
      </c>
      <c r="E1122">
        <f>VLOOKUP(RIGHT(LEFT($A1122,4),2)*1,怪物形象分配!$A:$L,6,0)</f>
        <v>300001</v>
      </c>
      <c r="F1122">
        <f>VLOOKUP(RIGHT(LEFT($A1122,4),2)*1,怪物形象分配!$A:$L,7,0)</f>
        <v>1</v>
      </c>
    </row>
    <row r="1123" spans="1:6">
      <c r="A1123" s="26">
        <v>7001093</v>
      </c>
      <c r="B1123">
        <v>200000932</v>
      </c>
      <c r="C1123">
        <f>VLOOKUP(RIGHT(LEFT($A1123,4),2)*1,怪物形象分配!$A:$L,4,0)</f>
        <v>1500132</v>
      </c>
      <c r="D1123">
        <f>VLOOKUP(RIGHT(LEFT($A1123,4),2)*1,怪物形象分配!$A:$L,5,0)</f>
        <v>1500131</v>
      </c>
      <c r="E1123">
        <f>VLOOKUP(RIGHT(LEFT($A1123,4),2)*1,怪物形象分配!$A:$L,6,0)</f>
        <v>300001</v>
      </c>
      <c r="F1123">
        <f>VLOOKUP(RIGHT(LEFT($A1123,4),2)*1,怪物形象分配!$A:$L,7,0)</f>
        <v>1</v>
      </c>
    </row>
    <row r="1124" spans="1:6">
      <c r="A1124" s="26">
        <v>7001101</v>
      </c>
      <c r="B1124">
        <v>200001012</v>
      </c>
      <c r="C1124">
        <f>VLOOKUP(RIGHT(LEFT($A1124,4),2)*1,怪物形象分配!$A:$L,4,0)</f>
        <v>1500132</v>
      </c>
      <c r="D1124">
        <f>VLOOKUP(RIGHT(LEFT($A1124,4),2)*1,怪物形象分配!$A:$L,5,0)</f>
        <v>1500131</v>
      </c>
      <c r="E1124">
        <f>VLOOKUP(RIGHT(LEFT($A1124,4),2)*1,怪物形象分配!$A:$L,6,0)</f>
        <v>300001</v>
      </c>
      <c r="F1124">
        <f>VLOOKUP(RIGHT(LEFT($A1124,4),2)*1,怪物形象分配!$A:$L,7,0)</f>
        <v>1</v>
      </c>
    </row>
    <row r="1125" spans="1:6">
      <c r="A1125" s="26">
        <v>7001102</v>
      </c>
      <c r="B1125">
        <v>200001022</v>
      </c>
      <c r="C1125">
        <f>VLOOKUP(RIGHT(LEFT($A1125,4),2)*1,怪物形象分配!$A:$L,4,0)</f>
        <v>1500132</v>
      </c>
      <c r="D1125">
        <f>VLOOKUP(RIGHT(LEFT($A1125,4),2)*1,怪物形象分配!$A:$L,5,0)</f>
        <v>1500131</v>
      </c>
      <c r="E1125">
        <f>VLOOKUP(RIGHT(LEFT($A1125,4),2)*1,怪物形象分配!$A:$L,6,0)</f>
        <v>300001</v>
      </c>
      <c r="F1125">
        <f>VLOOKUP(RIGHT(LEFT($A1125,4),2)*1,怪物形象分配!$A:$L,7,0)</f>
        <v>1</v>
      </c>
    </row>
    <row r="1126" spans="1:6">
      <c r="A1126" s="26">
        <v>7001103</v>
      </c>
      <c r="B1126">
        <v>200001032</v>
      </c>
      <c r="C1126">
        <f>VLOOKUP(RIGHT(LEFT($A1126,4),2)*1,怪物形象分配!$A:$L,4,0)</f>
        <v>1500132</v>
      </c>
      <c r="D1126">
        <f>VLOOKUP(RIGHT(LEFT($A1126,4),2)*1,怪物形象分配!$A:$L,5,0)</f>
        <v>1500131</v>
      </c>
      <c r="E1126">
        <f>VLOOKUP(RIGHT(LEFT($A1126,4),2)*1,怪物形象分配!$A:$L,6,0)</f>
        <v>300001</v>
      </c>
      <c r="F1126">
        <f>VLOOKUP(RIGHT(LEFT($A1126,4),2)*1,怪物形象分配!$A:$L,7,0)</f>
        <v>1</v>
      </c>
    </row>
    <row r="1127" spans="1:6">
      <c r="A1127" s="26">
        <v>8001011</v>
      </c>
      <c r="B1127">
        <v>0</v>
      </c>
      <c r="C1127">
        <f>VLOOKUP(RIGHT(LEFT($A1127,4),2)*1,怪物形象分配!$A:$L,4,0)</f>
        <v>1500132</v>
      </c>
      <c r="D1127">
        <f>VLOOKUP(RIGHT(LEFT($A1127,4),2)*1,怪物形象分配!$A:$L,5,0)</f>
        <v>1500131</v>
      </c>
      <c r="E1127">
        <f>VLOOKUP(RIGHT(LEFT($A1127,4),2)*1,怪物形象分配!$A:$L,6,0)</f>
        <v>300001</v>
      </c>
      <c r="F1127">
        <f>VLOOKUP(RIGHT(LEFT($A1127,4),2)*1,怪物形象分配!$A:$L,7,0)</f>
        <v>1</v>
      </c>
    </row>
    <row r="1128" spans="1:6">
      <c r="A1128" s="26">
        <v>8002011</v>
      </c>
      <c r="B1128">
        <v>0</v>
      </c>
      <c r="C1128">
        <f>VLOOKUP(RIGHT(LEFT($A1128,4),2)*1,怪物形象分配!$A:$L,4,0)</f>
        <v>1500112</v>
      </c>
      <c r="D1128">
        <f>VLOOKUP(RIGHT(LEFT($A1128,4),2)*1,怪物形象分配!$A:$L,5,0)</f>
        <v>1500111</v>
      </c>
      <c r="E1128">
        <f>VLOOKUP(RIGHT(LEFT($A1128,4),2)*1,怪物形象分配!$A:$L,6,0)</f>
        <v>300002</v>
      </c>
      <c r="F1128">
        <f>VLOOKUP(RIGHT(LEFT($A1128,4),2)*1,怪物形象分配!$A:$L,7,0)</f>
        <v>1</v>
      </c>
    </row>
    <row r="1129" spans="1:6">
      <c r="A1129" s="26">
        <v>8003011</v>
      </c>
      <c r="B1129">
        <v>0</v>
      </c>
      <c r="C1129">
        <f>VLOOKUP(RIGHT(LEFT($A1129,4),2)*1,怪物形象分配!$A:$L,4,0)</f>
        <v>1500122</v>
      </c>
      <c r="D1129">
        <f>VLOOKUP(RIGHT(LEFT($A1129,4),2)*1,怪物形象分配!$A:$L,5,0)</f>
        <v>1500121</v>
      </c>
      <c r="E1129">
        <f>VLOOKUP(RIGHT(LEFT($A1129,4),2)*1,怪物形象分配!$A:$L,6,0)</f>
        <v>300003</v>
      </c>
      <c r="F1129">
        <f>VLOOKUP(RIGHT(LEFT($A1129,4),2)*1,怪物形象分配!$A:$L,7,0)</f>
        <v>1</v>
      </c>
    </row>
    <row r="1130" spans="1:6">
      <c r="A1130" s="26">
        <v>8004011</v>
      </c>
      <c r="B1130">
        <v>0</v>
      </c>
      <c r="C1130">
        <f>VLOOKUP(RIGHT(LEFT($A1130,4),2)*1,怪物形象分配!$A:$L,4,0)</f>
        <v>1500122</v>
      </c>
      <c r="D1130">
        <f>VLOOKUP(RIGHT(LEFT($A1130,4),2)*1,怪物形象分配!$A:$L,5,0)</f>
        <v>1500121</v>
      </c>
      <c r="E1130">
        <f>VLOOKUP(RIGHT(LEFT($A1130,4),2)*1,怪物形象分配!$A:$L,6,0)</f>
        <v>300003</v>
      </c>
      <c r="F1130">
        <f>VLOOKUP(RIGHT(LEFT($A1130,4),2)*1,怪物形象分配!$A:$L,7,0)</f>
        <v>1</v>
      </c>
    </row>
    <row r="1131" spans="1:6">
      <c r="A1131" s="26">
        <v>8005011</v>
      </c>
      <c r="B1131">
        <v>0</v>
      </c>
      <c r="C1131">
        <f>VLOOKUP(RIGHT(LEFT($A1131,4),2)*1,怪物形象分配!$A:$L,4,0)</f>
        <v>1500122</v>
      </c>
      <c r="D1131">
        <f>VLOOKUP(RIGHT(LEFT($A1131,4),2)*1,怪物形象分配!$A:$L,5,0)</f>
        <v>1500121</v>
      </c>
      <c r="E1131">
        <f>VLOOKUP(RIGHT(LEFT($A1131,4),2)*1,怪物形象分配!$A:$L,6,0)</f>
        <v>300003</v>
      </c>
      <c r="F1131">
        <f>VLOOKUP(RIGHT(LEFT($A1131,4),2)*1,怪物形象分配!$A:$L,7,0)</f>
        <v>1</v>
      </c>
    </row>
    <row r="1132" spans="1:6">
      <c r="A1132" s="26">
        <v>8006011</v>
      </c>
      <c r="B1132">
        <v>0</v>
      </c>
      <c r="C1132">
        <f>VLOOKUP(RIGHT(LEFT($A1132,4),2)*1,怪物形象分配!$A:$L,4,0)</f>
        <v>1500032</v>
      </c>
      <c r="D1132">
        <f>VLOOKUP(RIGHT(LEFT($A1132,4),2)*1,怪物形象分配!$A:$L,5,0)</f>
        <v>1500031</v>
      </c>
      <c r="E1132">
        <f>VLOOKUP(RIGHT(LEFT($A1132,4),2)*1,怪物形象分配!$A:$L,6,0)</f>
        <v>300006</v>
      </c>
      <c r="F1132">
        <f>VLOOKUP(RIGHT(LEFT($A1132,4),2)*1,怪物形象分配!$A:$L,7,0)</f>
        <v>1</v>
      </c>
    </row>
    <row r="1133" spans="1:6">
      <c r="A1133" s="26">
        <v>8007011</v>
      </c>
      <c r="B1133">
        <v>0</v>
      </c>
      <c r="C1133">
        <f>VLOOKUP(RIGHT(LEFT($A1133,4),2)*1,怪物形象分配!$A:$L,4,0)</f>
        <v>1500032</v>
      </c>
      <c r="D1133">
        <f>VLOOKUP(RIGHT(LEFT($A1133,4),2)*1,怪物形象分配!$A:$L,5,0)</f>
        <v>1500031</v>
      </c>
      <c r="E1133">
        <f>VLOOKUP(RIGHT(LEFT($A1133,4),2)*1,怪物形象分配!$A:$L,6,0)</f>
        <v>300006</v>
      </c>
      <c r="F1133">
        <f>VLOOKUP(RIGHT(LEFT($A1133,4),2)*1,怪物形象分配!$A:$L,7,0)</f>
        <v>1</v>
      </c>
    </row>
    <row r="1134" spans="1:6">
      <c r="A1134" s="26">
        <v>8008011</v>
      </c>
      <c r="B1134">
        <v>0</v>
      </c>
      <c r="C1134">
        <f>VLOOKUP(RIGHT(LEFT($A1134,4),2)*1,怪物形象分配!$A:$L,4,0)</f>
        <v>1500012</v>
      </c>
      <c r="D1134">
        <f>VLOOKUP(RIGHT(LEFT($A1134,4),2)*1,怪物形象分配!$A:$L,5,0)</f>
        <v>1500011</v>
      </c>
      <c r="E1134">
        <f>VLOOKUP(RIGHT(LEFT($A1134,4),2)*1,怪物形象分配!$A:$L,6,0)</f>
        <v>300007</v>
      </c>
      <c r="F1134">
        <f>VLOOKUP(RIGHT(LEFT($A1134,4),2)*1,怪物形象分配!$A:$L,7,0)</f>
        <v>1</v>
      </c>
    </row>
    <row r="1135" spans="1:6">
      <c r="A1135" s="26">
        <v>8009011</v>
      </c>
      <c r="B1135">
        <v>0</v>
      </c>
      <c r="C1135">
        <f>VLOOKUP(RIGHT(LEFT($A1135,4),2)*1,怪物形象分配!$A:$L,4,0)</f>
        <v>1500012</v>
      </c>
      <c r="D1135">
        <f>VLOOKUP(RIGHT(LEFT($A1135,4),2)*1,怪物形象分配!$A:$L,5,0)</f>
        <v>1500011</v>
      </c>
      <c r="E1135">
        <f>VLOOKUP(RIGHT(LEFT($A1135,4),2)*1,怪物形象分配!$A:$L,6,0)</f>
        <v>300007</v>
      </c>
      <c r="F1135">
        <f>VLOOKUP(RIGHT(LEFT($A1135,4),2)*1,怪物形象分配!$A:$L,7,0)</f>
        <v>1</v>
      </c>
    </row>
    <row r="1136" spans="1:6">
      <c r="A1136" s="26">
        <v>8010011</v>
      </c>
      <c r="B1136">
        <v>0</v>
      </c>
      <c r="C1136">
        <f>VLOOKUP(RIGHT(LEFT($A1136,4),2)*1,怪物形象分配!$A:$L,4,0)</f>
        <v>1500282</v>
      </c>
      <c r="D1136">
        <f>VLOOKUP(RIGHT(LEFT($A1136,4),2)*1,怪物形象分配!$A:$L,5,0)</f>
        <v>1500281</v>
      </c>
      <c r="E1136">
        <f>VLOOKUP(RIGHT(LEFT($A1136,4),2)*1,怪物形象分配!$A:$L,6,0)</f>
        <v>300011</v>
      </c>
      <c r="F1136">
        <f>VLOOKUP(RIGHT(LEFT($A1136,4),2)*1,怪物形象分配!$A:$L,7,0)</f>
        <v>1</v>
      </c>
    </row>
    <row r="1137" spans="1:6">
      <c r="A1137" s="26">
        <v>8011011</v>
      </c>
      <c r="B1137">
        <v>0</v>
      </c>
      <c r="C1137">
        <f>VLOOKUP(RIGHT(LEFT($A1137,4),2)*1,怪物形象分配!$A:$L,4,0)</f>
        <v>1500262</v>
      </c>
      <c r="D1137">
        <f>VLOOKUP(RIGHT(LEFT($A1137,4),2)*1,怪物形象分配!$A:$L,5,0)</f>
        <v>1500261</v>
      </c>
      <c r="E1137">
        <f>VLOOKUP(RIGHT(LEFT($A1137,4),2)*1,怪物形象分配!$A:$L,6,0)</f>
        <v>300012</v>
      </c>
      <c r="F1137">
        <f>VLOOKUP(RIGHT(LEFT($A1137,4),2)*1,怪物形象分配!$A:$L,7,0)</f>
        <v>1</v>
      </c>
    </row>
    <row r="1138" spans="1:6">
      <c r="A1138" s="26">
        <v>8012011</v>
      </c>
      <c r="B1138">
        <v>0</v>
      </c>
      <c r="C1138">
        <f>VLOOKUP(RIGHT(LEFT($A1138,4),2)*1,怪物形象分配!$A:$L,4,0)</f>
        <v>1500272</v>
      </c>
      <c r="D1138">
        <f>VLOOKUP(RIGHT(LEFT($A1138,4),2)*1,怪物形象分配!$A:$L,5,0)</f>
        <v>1500271</v>
      </c>
      <c r="E1138">
        <f>VLOOKUP(RIGHT(LEFT($A1138,4),2)*1,怪物形象分配!$A:$L,6,0)</f>
        <v>300013</v>
      </c>
      <c r="F1138">
        <f>VLOOKUP(RIGHT(LEFT($A1138,4),2)*1,怪物形象分配!$A:$L,7,0)</f>
        <v>1</v>
      </c>
    </row>
    <row r="1139" spans="1:6">
      <c r="A1139" s="26">
        <v>8013011</v>
      </c>
      <c r="B1139">
        <v>0</v>
      </c>
      <c r="C1139">
        <f>VLOOKUP(RIGHT(LEFT($A1139,4),2)*1,怪物形象分配!$A:$L,4,0)</f>
        <v>1500292</v>
      </c>
      <c r="D1139">
        <f>VLOOKUP(RIGHT(LEFT($A1139,4),2)*1,怪物形象分配!$A:$L,5,0)</f>
        <v>1500291</v>
      </c>
      <c r="E1139">
        <f>VLOOKUP(RIGHT(LEFT($A1139,4),2)*1,怪物形象分配!$A:$L,6,0)</f>
        <v>300014</v>
      </c>
      <c r="F1139">
        <f>VLOOKUP(RIGHT(LEFT($A1139,4),2)*1,怪物形象分配!$A:$L,7,0)</f>
        <v>3</v>
      </c>
    </row>
    <row r="1140" spans="1:6">
      <c r="A1140" s="26">
        <v>8014011</v>
      </c>
      <c r="B1140">
        <v>0</v>
      </c>
      <c r="C1140">
        <f>VLOOKUP(RIGHT(LEFT($A1140,4),2)*1,怪物形象分配!$A:$L,4,0)</f>
        <v>1500302</v>
      </c>
      <c r="D1140">
        <f>VLOOKUP(RIGHT(LEFT($A1140,4),2)*1,怪物形象分配!$A:$L,5,0)</f>
        <v>1500301</v>
      </c>
      <c r="E1140">
        <f>VLOOKUP(RIGHT(LEFT($A1140,4),2)*1,怪物形象分配!$A:$L,6,0)</f>
        <v>300015</v>
      </c>
      <c r="F1140">
        <f>VLOOKUP(RIGHT(LEFT($A1140,4),2)*1,怪物形象分配!$A:$L,7,0)</f>
        <v>2</v>
      </c>
    </row>
    <row r="1141" spans="1:6">
      <c r="A1141" s="26">
        <v>8015011</v>
      </c>
      <c r="B1141">
        <v>0</v>
      </c>
      <c r="C1141">
        <f>VLOOKUP(RIGHT(LEFT($A1141,4),2)*1,怪物形象分配!$A:$L,4,0)</f>
        <v>1500202</v>
      </c>
      <c r="D1141">
        <f>VLOOKUP(RIGHT(LEFT($A1141,4),2)*1,怪物形象分配!$A:$L,5,0)</f>
        <v>1500201</v>
      </c>
      <c r="E1141">
        <f>VLOOKUP(RIGHT(LEFT($A1141,4),2)*1,怪物形象分配!$A:$L,6,0)</f>
        <v>300020</v>
      </c>
      <c r="F1141">
        <f>VLOOKUP(RIGHT(LEFT($A1141,4),2)*1,怪物形象分配!$A:$L,7,0)</f>
        <v>4</v>
      </c>
    </row>
    <row r="1142" spans="1:6">
      <c r="A1142" s="26">
        <v>8016011</v>
      </c>
      <c r="B1142">
        <v>0</v>
      </c>
      <c r="C1142">
        <f>VLOOKUP(RIGHT(LEFT($A1142,4),2)*1,怪物形象分配!$A:$L,4,0)</f>
        <v>1500182</v>
      </c>
      <c r="D1142">
        <f>VLOOKUP(RIGHT(LEFT($A1142,4),2)*1,怪物形象分配!$A:$L,5,0)</f>
        <v>1500181</v>
      </c>
      <c r="E1142">
        <f>VLOOKUP(RIGHT(LEFT($A1142,4),2)*1,怪物形象分配!$A:$L,6,0)</f>
        <v>300016</v>
      </c>
      <c r="F1142">
        <f>VLOOKUP(RIGHT(LEFT($A1142,4),2)*1,怪物形象分配!$A:$L,7,0)</f>
        <v>1</v>
      </c>
    </row>
    <row r="1143" spans="1:6">
      <c r="A1143" s="26">
        <v>8017011</v>
      </c>
      <c r="B1143">
        <v>0</v>
      </c>
      <c r="C1143">
        <f>VLOOKUP(RIGHT(LEFT($A1143,4),2)*1,怪物形象分配!$A:$L,4,0)</f>
        <v>1500162</v>
      </c>
      <c r="D1143">
        <f>VLOOKUP(RIGHT(LEFT($A1143,4),2)*1,怪物形象分配!$A:$L,5,0)</f>
        <v>1500161</v>
      </c>
      <c r="E1143">
        <f>VLOOKUP(RIGHT(LEFT($A1143,4),2)*1,怪物形象分配!$A:$L,6,0)</f>
        <v>300017</v>
      </c>
      <c r="F1143">
        <f>VLOOKUP(RIGHT(LEFT($A1143,4),2)*1,怪物形象分配!$A:$L,7,0)</f>
        <v>1</v>
      </c>
    </row>
    <row r="1144" spans="1:6">
      <c r="A1144" s="26">
        <v>8018011</v>
      </c>
      <c r="B1144">
        <v>0</v>
      </c>
      <c r="C1144">
        <f>VLOOKUP(RIGHT(LEFT($A1144,4),2)*1,怪物形象分配!$A:$L,4,0)</f>
        <v>1500172</v>
      </c>
      <c r="D1144">
        <f>VLOOKUP(RIGHT(LEFT($A1144,4),2)*1,怪物形象分配!$A:$L,5,0)</f>
        <v>1500171</v>
      </c>
      <c r="E1144">
        <f>VLOOKUP(RIGHT(LEFT($A1144,4),2)*1,怪物形象分配!$A:$L,6,0)</f>
        <v>300018</v>
      </c>
      <c r="F1144">
        <f>VLOOKUP(RIGHT(LEFT($A1144,4),2)*1,怪物形象分配!$A:$L,7,0)</f>
        <v>3</v>
      </c>
    </row>
    <row r="1145" spans="1:6">
      <c r="A1145" s="26">
        <v>8019011</v>
      </c>
      <c r="B1145">
        <v>0</v>
      </c>
      <c r="C1145">
        <f>VLOOKUP(RIGHT(LEFT($A1145,4),2)*1,怪物形象分配!$A:$L,4,0)</f>
        <v>1500192</v>
      </c>
      <c r="D1145">
        <f>VLOOKUP(RIGHT(LEFT($A1145,4),2)*1,怪物形象分配!$A:$L,5,0)</f>
        <v>1500191</v>
      </c>
      <c r="E1145">
        <f>VLOOKUP(RIGHT(LEFT($A1145,4),2)*1,怪物形象分配!$A:$L,6,0)</f>
        <v>300019</v>
      </c>
      <c r="F1145">
        <f>VLOOKUP(RIGHT(LEFT($A1145,4),2)*1,怪物形象分配!$A:$L,7,0)</f>
        <v>2</v>
      </c>
    </row>
    <row r="1146" spans="1:6">
      <c r="A1146" s="26">
        <v>8020011</v>
      </c>
      <c r="B1146">
        <v>0</v>
      </c>
      <c r="C1146">
        <f>VLOOKUP(RIGHT(LEFT($A1146,4),2)*1,怪物形象分配!$A:$L,4,0)</f>
        <v>1500242</v>
      </c>
      <c r="D1146">
        <f>VLOOKUP(RIGHT(LEFT($A1146,4),2)*1,怪物形象分配!$A:$L,5,0)</f>
        <v>1500241</v>
      </c>
      <c r="E1146">
        <f>VLOOKUP(RIGHT(LEFT($A1146,4),2)*1,怪物形象分配!$A:$L,6,0)</f>
        <v>300024</v>
      </c>
      <c r="F1146">
        <f>VLOOKUP(RIGHT(LEFT($A1146,4),2)*1,怪物形象分配!$A:$L,7,0)</f>
        <v>2</v>
      </c>
    </row>
    <row r="1147" spans="1:6">
      <c r="A1147" s="26">
        <v>8021011</v>
      </c>
      <c r="B1147">
        <v>0</v>
      </c>
      <c r="C1147">
        <f>VLOOKUP(RIGHT(LEFT($A1147,4),2)*1,怪物形象分配!$A:$L,4,0)</f>
        <v>1500232</v>
      </c>
      <c r="D1147">
        <f>VLOOKUP(RIGHT(LEFT($A1147,4),2)*1,怪物形象分配!$A:$L,5,0)</f>
        <v>1500231</v>
      </c>
      <c r="E1147">
        <f>VLOOKUP(RIGHT(LEFT($A1147,4),2)*1,怪物形象分配!$A:$L,6,0)</f>
        <v>300021</v>
      </c>
      <c r="F1147">
        <f>VLOOKUP(RIGHT(LEFT($A1147,4),2)*1,怪物形象分配!$A:$L,7,0)</f>
        <v>1</v>
      </c>
    </row>
    <row r="1148" spans="1:6">
      <c r="A1148" s="26">
        <v>8022011</v>
      </c>
      <c r="B1148">
        <v>0</v>
      </c>
      <c r="C1148">
        <f>VLOOKUP(RIGHT(LEFT($A1148,4),2)*1,怪物形象分配!$A:$L,4,0)</f>
        <v>1500232</v>
      </c>
      <c r="D1148">
        <f>VLOOKUP(RIGHT(LEFT($A1148,4),2)*1,怪物形象分配!$A:$L,5,0)</f>
        <v>1500231</v>
      </c>
      <c r="E1148">
        <f>VLOOKUP(RIGHT(LEFT($A1148,4),2)*1,怪物形象分配!$A:$L,6,0)</f>
        <v>300021</v>
      </c>
      <c r="F1148">
        <f>VLOOKUP(RIGHT(LEFT($A1148,4),2)*1,怪物形象分配!$A:$L,7,0)</f>
        <v>1</v>
      </c>
    </row>
    <row r="1149" spans="1:6">
      <c r="A1149" s="26">
        <v>8023011</v>
      </c>
      <c r="B1149">
        <v>0</v>
      </c>
      <c r="C1149">
        <f>VLOOKUP(RIGHT(LEFT($A1149,4),2)*1,怪物形象分配!$A:$L,4,0)</f>
        <v>1500212</v>
      </c>
      <c r="D1149">
        <f>VLOOKUP(RIGHT(LEFT($A1149,4),2)*1,怪物形象分配!$A:$L,5,0)</f>
        <v>1500211</v>
      </c>
      <c r="E1149">
        <f>VLOOKUP(RIGHT(LEFT($A1149,4),2)*1,怪物形象分配!$A:$L,6,0)</f>
        <v>300022</v>
      </c>
      <c r="F1149">
        <f>VLOOKUP(RIGHT(LEFT($A1149,4),2)*1,怪物形象分配!$A:$L,7,0)</f>
        <v>1</v>
      </c>
    </row>
    <row r="1150" spans="1:6">
      <c r="A1150" s="26">
        <v>8024011</v>
      </c>
      <c r="B1150">
        <v>0</v>
      </c>
      <c r="C1150">
        <f>VLOOKUP(RIGHT(LEFT($A1150,4),2)*1,怪物形象分配!$A:$L,4,0)</f>
        <v>1500222</v>
      </c>
      <c r="D1150">
        <f>VLOOKUP(RIGHT(LEFT($A1150,4),2)*1,怪物形象分配!$A:$L,5,0)</f>
        <v>1500221</v>
      </c>
      <c r="E1150">
        <f>VLOOKUP(RIGHT(LEFT($A1150,4),2)*1,怪物形象分配!$A:$L,6,0)</f>
        <v>300023</v>
      </c>
      <c r="F1150">
        <f>VLOOKUP(RIGHT(LEFT($A1150,4),2)*1,怪物形象分配!$A:$L,7,0)</f>
        <v>1</v>
      </c>
    </row>
    <row r="1151" spans="1:6">
      <c r="A1151" s="26">
        <v>8025011</v>
      </c>
      <c r="B1151">
        <v>0</v>
      </c>
      <c r="C1151">
        <f>VLOOKUP(RIGHT(LEFT($A1151,4),2)*1,怪物形象分配!$A:$L,4,0)</f>
        <v>1500092</v>
      </c>
      <c r="D1151">
        <f>VLOOKUP(RIGHT(LEFT($A1151,4),2)*1,怪物形象分配!$A:$L,5,0)</f>
        <v>1500091</v>
      </c>
      <c r="E1151">
        <f>VLOOKUP(RIGHT(LEFT($A1151,4),2)*1,怪物形象分配!$A:$L,6,0)</f>
        <v>300029</v>
      </c>
      <c r="F1151">
        <f>VLOOKUP(RIGHT(LEFT($A1151,4),2)*1,怪物形象分配!$A:$L,7,0)</f>
        <v>2</v>
      </c>
    </row>
    <row r="1152" spans="1:6">
      <c r="A1152" s="26">
        <v>8026011</v>
      </c>
      <c r="B1152">
        <v>0</v>
      </c>
      <c r="C1152">
        <f>VLOOKUP(RIGHT(LEFT($A1152,4),2)*1,怪物形象分配!$A:$L,4,0)</f>
        <v>1500102</v>
      </c>
      <c r="D1152">
        <f>VLOOKUP(RIGHT(LEFT($A1152,4),2)*1,怪物形象分配!$A:$L,5,0)</f>
        <v>1500101</v>
      </c>
      <c r="E1152">
        <f>VLOOKUP(RIGHT(LEFT($A1152,4),2)*1,怪物形象分配!$A:$L,6,0)</f>
        <v>300030</v>
      </c>
      <c r="F1152">
        <f>VLOOKUP(RIGHT(LEFT($A1152,4),2)*1,怪物形象分配!$A:$L,7,0)</f>
        <v>4</v>
      </c>
    </row>
    <row r="1153" spans="1:6">
      <c r="A1153" s="26">
        <v>8027011</v>
      </c>
      <c r="B1153">
        <v>0</v>
      </c>
      <c r="C1153">
        <f>VLOOKUP(RIGHT(LEFT($A1153,4),2)*1,怪物形象分配!$A:$L,4,0)</f>
        <v>1500082</v>
      </c>
      <c r="D1153">
        <f>VLOOKUP(RIGHT(LEFT($A1153,4),2)*1,怪物形象分配!$A:$L,5,0)</f>
        <v>1500081</v>
      </c>
      <c r="E1153">
        <f>VLOOKUP(RIGHT(LEFT($A1153,4),2)*1,怪物形象分配!$A:$L,6,0)</f>
        <v>300026</v>
      </c>
      <c r="F1153">
        <f>VLOOKUP(RIGHT(LEFT($A1153,4),2)*1,怪物形象分配!$A:$L,7,0)</f>
        <v>1</v>
      </c>
    </row>
    <row r="1154" spans="1:6">
      <c r="A1154" s="26">
        <v>8028011</v>
      </c>
      <c r="B1154">
        <v>0</v>
      </c>
      <c r="C1154">
        <f>VLOOKUP(RIGHT(LEFT($A1154,4),2)*1,怪物形象分配!$A:$L,4,0)</f>
        <v>1500062</v>
      </c>
      <c r="D1154">
        <f>VLOOKUP(RIGHT(LEFT($A1154,4),2)*1,怪物形象分配!$A:$L,5,0)</f>
        <v>1500061</v>
      </c>
      <c r="E1154">
        <f>VLOOKUP(RIGHT(LEFT($A1154,4),2)*1,怪物形象分配!$A:$L,6,0)</f>
        <v>300027</v>
      </c>
      <c r="F1154">
        <f>VLOOKUP(RIGHT(LEFT($A1154,4),2)*1,怪物形象分配!$A:$L,7,0)</f>
        <v>1</v>
      </c>
    </row>
    <row r="1155" spans="1:6">
      <c r="A1155" s="26">
        <v>8029011</v>
      </c>
      <c r="B1155">
        <v>0</v>
      </c>
      <c r="C1155">
        <f>VLOOKUP(RIGHT(LEFT($A1155,4),2)*1,怪物形象分配!$A:$L,4,0)</f>
        <v>1500072</v>
      </c>
      <c r="D1155">
        <f>VLOOKUP(RIGHT(LEFT($A1155,4),2)*1,怪物形象分配!$A:$L,5,0)</f>
        <v>1500071</v>
      </c>
      <c r="E1155">
        <f>VLOOKUP(RIGHT(LEFT($A1155,4),2)*1,怪物形象分配!$A:$L,6,0)</f>
        <v>300028</v>
      </c>
      <c r="F1155">
        <f>VLOOKUP(RIGHT(LEFT($A1155,4),2)*1,怪物形象分配!$A:$L,7,0)</f>
        <v>1</v>
      </c>
    </row>
    <row r="1156" spans="1:6">
      <c r="A1156" s="26">
        <v>8030011</v>
      </c>
      <c r="B1156">
        <v>0</v>
      </c>
      <c r="C1156">
        <f>VLOOKUP(RIGHT(LEFT($A1156,4),2)*1,怪物形象分配!$A:$L,4,0)</f>
        <v>1500072</v>
      </c>
      <c r="D1156">
        <f>VLOOKUP(RIGHT(LEFT($A1156,4),2)*1,怪物形象分配!$A:$L,5,0)</f>
        <v>1500071</v>
      </c>
      <c r="E1156">
        <f>VLOOKUP(RIGHT(LEFT($A1156,4),2)*1,怪物形象分配!$A:$L,6,0)</f>
        <v>300028</v>
      </c>
      <c r="F1156">
        <f>VLOOKUP(RIGHT(LEFT($A1156,4),2)*1,怪物形象分配!$A:$L,7,0)</f>
        <v>1</v>
      </c>
    </row>
    <row r="1157" spans="1:6">
      <c r="A1157" s="26">
        <v>8031011</v>
      </c>
      <c r="B1157">
        <v>0</v>
      </c>
      <c r="C1157">
        <f>VLOOKUP(RIGHT(LEFT($A1157,4),2)*1,怪物形象分配!$A:$L,4,0)</f>
        <v>1500202</v>
      </c>
      <c r="D1157">
        <f>VLOOKUP(RIGHT(LEFT($A1157,4),2)*1,怪物形象分配!$A:$L,5,0)</f>
        <v>1500201</v>
      </c>
      <c r="E1157">
        <f>VLOOKUP(RIGHT(LEFT($A1157,4),2)*1,怪物形象分配!$A:$L,6,0)</f>
        <v>300020</v>
      </c>
      <c r="F1157">
        <f>VLOOKUP(RIGHT(LEFT($A1157,4),2)*1,怪物形象分配!$A:$L,7,0)</f>
        <v>4</v>
      </c>
    </row>
    <row r="1158" spans="1:6">
      <c r="A1158" s="26">
        <v>8032011</v>
      </c>
      <c r="B1158">
        <v>0</v>
      </c>
      <c r="C1158">
        <f>VLOOKUP(RIGHT(LEFT($A1158,4),2)*1,怪物形象分配!$A:$L,4,0)</f>
        <v>1500182</v>
      </c>
      <c r="D1158">
        <f>VLOOKUP(RIGHT(LEFT($A1158,4),2)*1,怪物形象分配!$A:$L,5,0)</f>
        <v>1500181</v>
      </c>
      <c r="E1158">
        <f>VLOOKUP(RIGHT(LEFT($A1158,4),2)*1,怪物形象分配!$A:$L,6,0)</f>
        <v>300016</v>
      </c>
      <c r="F1158">
        <f>VLOOKUP(RIGHT(LEFT($A1158,4),2)*1,怪物形象分配!$A:$L,7,0)</f>
        <v>1</v>
      </c>
    </row>
    <row r="1159" spans="1:6">
      <c r="A1159" s="26">
        <v>8033011</v>
      </c>
      <c r="B1159">
        <v>0</v>
      </c>
      <c r="C1159">
        <f>VLOOKUP(RIGHT(LEFT($A1159,4),2)*1,怪物形象分配!$A:$L,4,0)</f>
        <v>1500162</v>
      </c>
      <c r="D1159">
        <f>VLOOKUP(RIGHT(LEFT($A1159,4),2)*1,怪物形象分配!$A:$L,5,0)</f>
        <v>1500161</v>
      </c>
      <c r="E1159">
        <f>VLOOKUP(RIGHT(LEFT($A1159,4),2)*1,怪物形象分配!$A:$L,6,0)</f>
        <v>300017</v>
      </c>
      <c r="F1159">
        <f>VLOOKUP(RIGHT(LEFT($A1159,4),2)*1,怪物形象分配!$A:$L,7,0)</f>
        <v>1</v>
      </c>
    </row>
    <row r="1160" spans="1:6">
      <c r="A1160" s="26">
        <v>8034011</v>
      </c>
      <c r="B1160">
        <v>0</v>
      </c>
      <c r="C1160">
        <f>VLOOKUP(RIGHT(LEFT($A1160,4),2)*1,怪物形象分配!$A:$L,4,0)</f>
        <v>1500172</v>
      </c>
      <c r="D1160">
        <f>VLOOKUP(RIGHT(LEFT($A1160,4),2)*1,怪物形象分配!$A:$L,5,0)</f>
        <v>1500171</v>
      </c>
      <c r="E1160">
        <f>VLOOKUP(RIGHT(LEFT($A1160,4),2)*1,怪物形象分配!$A:$L,6,0)</f>
        <v>300018</v>
      </c>
      <c r="F1160">
        <f>VLOOKUP(RIGHT(LEFT($A1160,4),2)*1,怪物形象分配!$A:$L,7,0)</f>
        <v>3</v>
      </c>
    </row>
    <row r="1161" spans="1:6">
      <c r="A1161" s="26">
        <v>8035011</v>
      </c>
      <c r="B1161">
        <v>0</v>
      </c>
      <c r="C1161">
        <f>VLOOKUP(RIGHT(LEFT($A1161,4),2)*1,怪物形象分配!$A:$L,4,0)</f>
        <v>1500192</v>
      </c>
      <c r="D1161">
        <f>VLOOKUP(RIGHT(LEFT($A1161,4),2)*1,怪物形象分配!$A:$L,5,0)</f>
        <v>1500191</v>
      </c>
      <c r="E1161">
        <f>VLOOKUP(RIGHT(LEFT($A1161,4),2)*1,怪物形象分配!$A:$L,6,0)</f>
        <v>300019</v>
      </c>
      <c r="F1161">
        <f>VLOOKUP(RIGHT(LEFT($A1161,4),2)*1,怪物形象分配!$A:$L,7,0)</f>
        <v>2</v>
      </c>
    </row>
    <row r="1162" spans="1:6">
      <c r="A1162" s="26">
        <v>8036011</v>
      </c>
      <c r="B1162">
        <v>0</v>
      </c>
      <c r="C1162">
        <f>VLOOKUP(RIGHT(LEFT($A1162,4),2)*1,怪物形象分配!$A:$L,4,0)</f>
        <v>1500242</v>
      </c>
      <c r="D1162">
        <f>VLOOKUP(RIGHT(LEFT($A1162,4),2)*1,怪物形象分配!$A:$L,5,0)</f>
        <v>1500241</v>
      </c>
      <c r="E1162">
        <f>VLOOKUP(RIGHT(LEFT($A1162,4),2)*1,怪物形象分配!$A:$L,6,0)</f>
        <v>300024</v>
      </c>
      <c r="F1162">
        <f>VLOOKUP(RIGHT(LEFT($A1162,4),2)*1,怪物形象分配!$A:$L,7,0)</f>
        <v>2</v>
      </c>
    </row>
    <row r="1163" spans="1:6">
      <c r="A1163" s="26">
        <v>8037011</v>
      </c>
      <c r="B1163">
        <v>0</v>
      </c>
      <c r="C1163">
        <f>VLOOKUP(RIGHT(LEFT($A1163,4),2)*1,怪物形象分配!$A:$L,4,0)</f>
        <v>1500232</v>
      </c>
      <c r="D1163">
        <f>VLOOKUP(RIGHT(LEFT($A1163,4),2)*1,怪物形象分配!$A:$L,5,0)</f>
        <v>1500231</v>
      </c>
      <c r="E1163">
        <f>VLOOKUP(RIGHT(LEFT($A1163,4),2)*1,怪物形象分配!$A:$L,6,0)</f>
        <v>300021</v>
      </c>
      <c r="F1163">
        <f>VLOOKUP(RIGHT(LEFT($A1163,4),2)*1,怪物形象分配!$A:$L,7,0)</f>
        <v>1</v>
      </c>
    </row>
    <row r="1164" spans="1:6">
      <c r="A1164" s="26">
        <v>8038011</v>
      </c>
      <c r="B1164">
        <v>0</v>
      </c>
      <c r="C1164">
        <f>VLOOKUP(RIGHT(LEFT($A1164,4),2)*1,怪物形象分配!$A:$L,4,0)</f>
        <v>1500232</v>
      </c>
      <c r="D1164">
        <f>VLOOKUP(RIGHT(LEFT($A1164,4),2)*1,怪物形象分配!$A:$L,5,0)</f>
        <v>1500231</v>
      </c>
      <c r="E1164">
        <f>VLOOKUP(RIGHT(LEFT($A1164,4),2)*1,怪物形象分配!$A:$L,6,0)</f>
        <v>300021</v>
      </c>
      <c r="F1164">
        <f>VLOOKUP(RIGHT(LEFT($A1164,4),2)*1,怪物形象分配!$A:$L,7,0)</f>
        <v>1</v>
      </c>
    </row>
    <row r="1165" spans="1:6">
      <c r="A1165" s="26">
        <v>8039011</v>
      </c>
      <c r="B1165">
        <v>0</v>
      </c>
      <c r="C1165">
        <f>VLOOKUP(RIGHT(LEFT($A1165,4),2)*1,怪物形象分配!$A:$L,4,0)</f>
        <v>1500212</v>
      </c>
      <c r="D1165">
        <f>VLOOKUP(RIGHT(LEFT($A1165,4),2)*1,怪物形象分配!$A:$L,5,0)</f>
        <v>1500211</v>
      </c>
      <c r="E1165">
        <f>VLOOKUP(RIGHT(LEFT($A1165,4),2)*1,怪物形象分配!$A:$L,6,0)</f>
        <v>300022</v>
      </c>
      <c r="F1165">
        <f>VLOOKUP(RIGHT(LEFT($A1165,4),2)*1,怪物形象分配!$A:$L,7,0)</f>
        <v>1</v>
      </c>
    </row>
    <row r="1166" spans="1:6">
      <c r="A1166" s="26">
        <v>8040011</v>
      </c>
      <c r="B1166">
        <v>0</v>
      </c>
      <c r="C1166">
        <f>VLOOKUP(RIGHT(LEFT($A1166,4),2)*1,怪物形象分配!$A:$L,4,0)</f>
        <v>1500222</v>
      </c>
      <c r="D1166">
        <f>VLOOKUP(RIGHT(LEFT($A1166,4),2)*1,怪物形象分配!$A:$L,5,0)</f>
        <v>1500221</v>
      </c>
      <c r="E1166">
        <f>VLOOKUP(RIGHT(LEFT($A1166,4),2)*1,怪物形象分配!$A:$L,6,0)</f>
        <v>300023</v>
      </c>
      <c r="F1166">
        <f>VLOOKUP(RIGHT(LEFT($A1166,4),2)*1,怪物形象分配!$A:$L,7,0)</f>
        <v>1</v>
      </c>
    </row>
    <row r="1167" spans="1:6">
      <c r="A1167" s="26">
        <v>8041011</v>
      </c>
      <c r="B1167">
        <v>0</v>
      </c>
      <c r="C1167">
        <f>VLOOKUP(RIGHT(LEFT($A1167,4),2)*1,怪物形象分配!$A:$L,4,0)</f>
        <v>1500092</v>
      </c>
      <c r="D1167">
        <f>VLOOKUP(RIGHT(LEFT($A1167,4),2)*1,怪物形象分配!$A:$L,5,0)</f>
        <v>1500091</v>
      </c>
      <c r="E1167">
        <f>VLOOKUP(RIGHT(LEFT($A1167,4),2)*1,怪物形象分配!$A:$L,6,0)</f>
        <v>300029</v>
      </c>
      <c r="F1167">
        <f>VLOOKUP(RIGHT(LEFT($A1167,4),2)*1,怪物形象分配!$A:$L,7,0)</f>
        <v>2</v>
      </c>
    </row>
    <row r="1168" spans="1:6">
      <c r="A1168" s="26">
        <v>8042011</v>
      </c>
      <c r="B1168">
        <v>0</v>
      </c>
      <c r="C1168">
        <f>VLOOKUP(RIGHT(LEFT($A1168,4),2)*1,怪物形象分配!$A:$L,4,0)</f>
        <v>1500102</v>
      </c>
      <c r="D1168">
        <f>VLOOKUP(RIGHT(LEFT($A1168,4),2)*1,怪物形象分配!$A:$L,5,0)</f>
        <v>1500101</v>
      </c>
      <c r="E1168">
        <f>VLOOKUP(RIGHT(LEFT($A1168,4),2)*1,怪物形象分配!$A:$L,6,0)</f>
        <v>300030</v>
      </c>
      <c r="F1168">
        <f>VLOOKUP(RIGHT(LEFT($A1168,4),2)*1,怪物形象分配!$A:$L,7,0)</f>
        <v>4</v>
      </c>
    </row>
    <row r="1169" spans="1:6">
      <c r="A1169" s="26">
        <v>8043011</v>
      </c>
      <c r="B1169">
        <v>0</v>
      </c>
      <c r="C1169">
        <f>VLOOKUP(RIGHT(LEFT($A1169,4),2)*1,怪物形象分配!$A:$L,4,0)</f>
        <v>1500082</v>
      </c>
      <c r="D1169">
        <f>VLOOKUP(RIGHT(LEFT($A1169,4),2)*1,怪物形象分配!$A:$L,5,0)</f>
        <v>1500081</v>
      </c>
      <c r="E1169">
        <f>VLOOKUP(RIGHT(LEFT($A1169,4),2)*1,怪物形象分配!$A:$L,6,0)</f>
        <v>300026</v>
      </c>
      <c r="F1169">
        <f>VLOOKUP(RIGHT(LEFT($A1169,4),2)*1,怪物形象分配!$A:$L,7,0)</f>
        <v>1</v>
      </c>
    </row>
    <row r="1170" spans="1:6">
      <c r="A1170" s="26">
        <v>8044011</v>
      </c>
      <c r="B1170">
        <v>0</v>
      </c>
      <c r="C1170">
        <f>VLOOKUP(RIGHT(LEFT($A1170,4),2)*1,怪物形象分配!$A:$L,4,0)</f>
        <v>1500062</v>
      </c>
      <c r="D1170">
        <f>VLOOKUP(RIGHT(LEFT($A1170,4),2)*1,怪物形象分配!$A:$L,5,0)</f>
        <v>1500061</v>
      </c>
      <c r="E1170">
        <f>VLOOKUP(RIGHT(LEFT($A1170,4),2)*1,怪物形象分配!$A:$L,6,0)</f>
        <v>300027</v>
      </c>
      <c r="F1170">
        <f>VLOOKUP(RIGHT(LEFT($A1170,4),2)*1,怪物形象分配!$A:$L,7,0)</f>
        <v>1</v>
      </c>
    </row>
    <row r="1171" spans="1:6">
      <c r="A1171" s="26">
        <v>8045011</v>
      </c>
      <c r="B1171">
        <v>0</v>
      </c>
      <c r="C1171">
        <f>VLOOKUP(RIGHT(LEFT($A1171,4),2)*1,怪物形象分配!$A:$L,4,0)</f>
        <v>1500072</v>
      </c>
      <c r="D1171">
        <f>VLOOKUP(RIGHT(LEFT($A1171,4),2)*1,怪物形象分配!$A:$L,5,0)</f>
        <v>1500071</v>
      </c>
      <c r="E1171">
        <f>VLOOKUP(RIGHT(LEFT($A1171,4),2)*1,怪物形象分配!$A:$L,6,0)</f>
        <v>300028</v>
      </c>
      <c r="F1171">
        <f>VLOOKUP(RIGHT(LEFT($A1171,4),2)*1,怪物形象分配!$A:$L,7,0)</f>
        <v>1</v>
      </c>
    </row>
    <row r="1172" spans="1:6">
      <c r="A1172" s="26">
        <v>8046011</v>
      </c>
      <c r="B1172">
        <v>0</v>
      </c>
      <c r="C1172">
        <f>VLOOKUP(RIGHT(LEFT($A1172,4),2)*1,怪物形象分配!$A:$L,4,0)</f>
        <v>1500072</v>
      </c>
      <c r="D1172">
        <f>VLOOKUP(RIGHT(LEFT($A1172,4),2)*1,怪物形象分配!$A:$L,5,0)</f>
        <v>1500071</v>
      </c>
      <c r="E1172">
        <f>VLOOKUP(RIGHT(LEFT($A1172,4),2)*1,怪物形象分配!$A:$L,6,0)</f>
        <v>300028</v>
      </c>
      <c r="F1172">
        <f>VLOOKUP(RIGHT(LEFT($A1172,4),2)*1,怪物形象分配!$A:$L,7,0)</f>
        <v>1</v>
      </c>
    </row>
    <row r="1173" spans="1:6">
      <c r="A1173" s="26">
        <v>8047011</v>
      </c>
      <c r="B1173">
        <v>0</v>
      </c>
      <c r="C1173" t="e">
        <f>VLOOKUP(RIGHT(LEFT($A1173,4),2)*1,怪物形象分配!$A:$L,4,0)</f>
        <v>#N/A</v>
      </c>
      <c r="D1173" t="e">
        <f>VLOOKUP(RIGHT(LEFT($A1173,4),2)*1,怪物形象分配!$A:$L,5,0)</f>
        <v>#N/A</v>
      </c>
      <c r="E1173" t="e">
        <f>VLOOKUP(RIGHT(LEFT($A1173,4),2)*1,怪物形象分配!$A:$L,6,0)</f>
        <v>#N/A</v>
      </c>
      <c r="F1173" t="e">
        <f>VLOOKUP(RIGHT(LEFT($A1173,4),2)*1,怪物形象分配!$A:$L,7,0)</f>
        <v>#N/A</v>
      </c>
    </row>
    <row r="1174" spans="1:6">
      <c r="A1174" s="26">
        <v>8048011</v>
      </c>
      <c r="B1174">
        <v>0</v>
      </c>
      <c r="C1174" t="e">
        <f>VLOOKUP(RIGHT(LEFT($A1174,4),2)*1,怪物形象分配!$A:$L,4,0)</f>
        <v>#N/A</v>
      </c>
      <c r="D1174" t="e">
        <f>VLOOKUP(RIGHT(LEFT($A1174,4),2)*1,怪物形象分配!$A:$L,5,0)</f>
        <v>#N/A</v>
      </c>
      <c r="E1174" t="e">
        <f>VLOOKUP(RIGHT(LEFT($A1174,4),2)*1,怪物形象分配!$A:$L,6,0)</f>
        <v>#N/A</v>
      </c>
      <c r="F1174" t="e">
        <f>VLOOKUP(RIGHT(LEFT($A1174,4),2)*1,怪物形象分配!$A:$L,7,0)</f>
        <v>#N/A</v>
      </c>
    </row>
    <row r="1175" spans="1:6">
      <c r="A1175" s="26">
        <v>8049011</v>
      </c>
      <c r="B1175">
        <v>0</v>
      </c>
      <c r="C1175" t="e">
        <f>VLOOKUP(RIGHT(LEFT($A1175,4),2)*1,怪物形象分配!$A:$L,4,0)</f>
        <v>#N/A</v>
      </c>
      <c r="D1175" t="e">
        <f>VLOOKUP(RIGHT(LEFT($A1175,4),2)*1,怪物形象分配!$A:$L,5,0)</f>
        <v>#N/A</v>
      </c>
      <c r="E1175" t="e">
        <f>VLOOKUP(RIGHT(LEFT($A1175,4),2)*1,怪物形象分配!$A:$L,6,0)</f>
        <v>#N/A</v>
      </c>
      <c r="F1175" t="e">
        <f>VLOOKUP(RIGHT(LEFT($A1175,4),2)*1,怪物形象分配!$A:$L,7,0)</f>
        <v>#N/A</v>
      </c>
    </row>
    <row r="1176" spans="1:6">
      <c r="A1176" s="26">
        <v>8050011</v>
      </c>
      <c r="B1176">
        <v>0</v>
      </c>
      <c r="C1176" t="e">
        <f>VLOOKUP(RIGHT(LEFT($A1176,4),2)*1,怪物形象分配!$A:$L,4,0)</f>
        <v>#N/A</v>
      </c>
      <c r="D1176" t="e">
        <f>VLOOKUP(RIGHT(LEFT($A1176,4),2)*1,怪物形象分配!$A:$L,5,0)</f>
        <v>#N/A</v>
      </c>
      <c r="E1176" t="e">
        <f>VLOOKUP(RIGHT(LEFT($A1176,4),2)*1,怪物形象分配!$A:$L,6,0)</f>
        <v>#N/A</v>
      </c>
      <c r="F1176" t="e">
        <f>VLOOKUP(RIGHT(LEFT($A1176,4),2)*1,怪物形象分配!$A:$L,7,0)</f>
        <v>#N/A</v>
      </c>
    </row>
    <row r="1177" spans="1:6">
      <c r="A1177" s="26">
        <v>8051011</v>
      </c>
      <c r="B1177">
        <v>0</v>
      </c>
      <c r="C1177" t="e">
        <f>VLOOKUP(RIGHT(LEFT($A1177,4),2)*1,怪物形象分配!$A:$L,4,0)</f>
        <v>#N/A</v>
      </c>
      <c r="D1177" t="e">
        <f>VLOOKUP(RIGHT(LEFT($A1177,4),2)*1,怪物形象分配!$A:$L,5,0)</f>
        <v>#N/A</v>
      </c>
      <c r="E1177" t="e">
        <f>VLOOKUP(RIGHT(LEFT($A1177,4),2)*1,怪物形象分配!$A:$L,6,0)</f>
        <v>#N/A</v>
      </c>
      <c r="F1177" t="e">
        <f>VLOOKUP(RIGHT(LEFT($A1177,4),2)*1,怪物形象分配!$A:$L,7,0)</f>
        <v>#N/A</v>
      </c>
    </row>
    <row r="1178" spans="1:6">
      <c r="A1178" s="26">
        <v>8052011</v>
      </c>
      <c r="B1178">
        <v>0</v>
      </c>
      <c r="C1178" t="e">
        <f>VLOOKUP(RIGHT(LEFT($A1178,4),2)*1,怪物形象分配!$A:$L,4,0)</f>
        <v>#N/A</v>
      </c>
      <c r="D1178" t="e">
        <f>VLOOKUP(RIGHT(LEFT($A1178,4),2)*1,怪物形象分配!$A:$L,5,0)</f>
        <v>#N/A</v>
      </c>
      <c r="E1178" t="e">
        <f>VLOOKUP(RIGHT(LEFT($A1178,4),2)*1,怪物形象分配!$A:$L,6,0)</f>
        <v>#N/A</v>
      </c>
      <c r="F1178" t="e">
        <f>VLOOKUP(RIGHT(LEFT($A1178,4),2)*1,怪物形象分配!$A:$L,7,0)</f>
        <v>#N/A</v>
      </c>
    </row>
    <row r="1179" spans="1:6">
      <c r="A1179" s="26">
        <v>8053011</v>
      </c>
      <c r="B1179">
        <v>0</v>
      </c>
      <c r="C1179" t="e">
        <f>VLOOKUP(RIGHT(LEFT($A1179,4),2)*1,怪物形象分配!$A:$L,4,0)</f>
        <v>#N/A</v>
      </c>
      <c r="D1179" t="e">
        <f>VLOOKUP(RIGHT(LEFT($A1179,4),2)*1,怪物形象分配!$A:$L,5,0)</f>
        <v>#N/A</v>
      </c>
      <c r="E1179" t="e">
        <f>VLOOKUP(RIGHT(LEFT($A1179,4),2)*1,怪物形象分配!$A:$L,6,0)</f>
        <v>#N/A</v>
      </c>
      <c r="F1179" t="e">
        <f>VLOOKUP(RIGHT(LEFT($A1179,4),2)*1,怪物形象分配!$A:$L,7,0)</f>
        <v>#N/A</v>
      </c>
    </row>
    <row r="1180" spans="1:6">
      <c r="A1180" s="26">
        <v>8054011</v>
      </c>
      <c r="B1180">
        <v>0</v>
      </c>
      <c r="C1180" t="e">
        <f>VLOOKUP(RIGHT(LEFT($A1180,4),2)*1,怪物形象分配!$A:$L,4,0)</f>
        <v>#N/A</v>
      </c>
      <c r="D1180" t="e">
        <f>VLOOKUP(RIGHT(LEFT($A1180,4),2)*1,怪物形象分配!$A:$L,5,0)</f>
        <v>#N/A</v>
      </c>
      <c r="E1180" t="e">
        <f>VLOOKUP(RIGHT(LEFT($A1180,4),2)*1,怪物形象分配!$A:$L,6,0)</f>
        <v>#N/A</v>
      </c>
      <c r="F1180" t="e">
        <f>VLOOKUP(RIGHT(LEFT($A1180,4),2)*1,怪物形象分配!$A:$L,7,0)</f>
        <v>#N/A</v>
      </c>
    </row>
    <row r="1181" spans="1:6">
      <c r="A1181" s="26">
        <v>8055011</v>
      </c>
      <c r="B1181">
        <v>0</v>
      </c>
      <c r="C1181" t="e">
        <f>VLOOKUP(RIGHT(LEFT($A1181,4),2)*1,怪物形象分配!$A:$L,4,0)</f>
        <v>#N/A</v>
      </c>
      <c r="D1181" t="e">
        <f>VLOOKUP(RIGHT(LEFT($A1181,4),2)*1,怪物形象分配!$A:$L,5,0)</f>
        <v>#N/A</v>
      </c>
      <c r="E1181" t="e">
        <f>VLOOKUP(RIGHT(LEFT($A1181,4),2)*1,怪物形象分配!$A:$L,6,0)</f>
        <v>#N/A</v>
      </c>
      <c r="F1181" t="e">
        <f>VLOOKUP(RIGHT(LEFT($A1181,4),2)*1,怪物形象分配!$A:$L,7,0)</f>
        <v>#N/A</v>
      </c>
    </row>
    <row r="1182" spans="1:6">
      <c r="A1182" s="26">
        <v>8056011</v>
      </c>
      <c r="B1182">
        <v>0</v>
      </c>
      <c r="C1182" t="e">
        <f>VLOOKUP(RIGHT(LEFT($A1182,4),2)*1,怪物形象分配!$A:$L,4,0)</f>
        <v>#N/A</v>
      </c>
      <c r="D1182" t="e">
        <f>VLOOKUP(RIGHT(LEFT($A1182,4),2)*1,怪物形象分配!$A:$L,5,0)</f>
        <v>#N/A</v>
      </c>
      <c r="E1182" t="e">
        <f>VLOOKUP(RIGHT(LEFT($A1182,4),2)*1,怪物形象分配!$A:$L,6,0)</f>
        <v>#N/A</v>
      </c>
      <c r="F1182" t="e">
        <f>VLOOKUP(RIGHT(LEFT($A1182,4),2)*1,怪物形象分配!$A:$L,7,0)</f>
        <v>#N/A</v>
      </c>
    </row>
    <row r="1183" spans="1:6">
      <c r="A1183" s="26">
        <v>8057011</v>
      </c>
      <c r="B1183">
        <v>0</v>
      </c>
      <c r="C1183" t="e">
        <f>VLOOKUP(RIGHT(LEFT($A1183,4),2)*1,怪物形象分配!$A:$L,4,0)</f>
        <v>#N/A</v>
      </c>
      <c r="D1183" t="e">
        <f>VLOOKUP(RIGHT(LEFT($A1183,4),2)*1,怪物形象分配!$A:$L,5,0)</f>
        <v>#N/A</v>
      </c>
      <c r="E1183" t="e">
        <f>VLOOKUP(RIGHT(LEFT($A1183,4),2)*1,怪物形象分配!$A:$L,6,0)</f>
        <v>#N/A</v>
      </c>
      <c r="F1183" t="e">
        <f>VLOOKUP(RIGHT(LEFT($A1183,4),2)*1,怪物形象分配!$A:$L,7,0)</f>
        <v>#N/A</v>
      </c>
    </row>
    <row r="1184" spans="1:6">
      <c r="A1184" s="26">
        <v>8058011</v>
      </c>
      <c r="B1184">
        <v>0</v>
      </c>
      <c r="C1184" t="e">
        <f>VLOOKUP(RIGHT(LEFT($A1184,4),2)*1,怪物形象分配!$A:$L,4,0)</f>
        <v>#N/A</v>
      </c>
      <c r="D1184" t="e">
        <f>VLOOKUP(RIGHT(LEFT($A1184,4),2)*1,怪物形象分配!$A:$L,5,0)</f>
        <v>#N/A</v>
      </c>
      <c r="E1184" t="e">
        <f>VLOOKUP(RIGHT(LEFT($A1184,4),2)*1,怪物形象分配!$A:$L,6,0)</f>
        <v>#N/A</v>
      </c>
      <c r="F1184" t="e">
        <f>VLOOKUP(RIGHT(LEFT($A1184,4),2)*1,怪物形象分配!$A:$L,7,0)</f>
        <v>#N/A</v>
      </c>
    </row>
    <row r="1185" spans="1:6">
      <c r="A1185" s="26">
        <v>8059011</v>
      </c>
      <c r="B1185">
        <v>0</v>
      </c>
      <c r="C1185" t="e">
        <f>VLOOKUP(RIGHT(LEFT($A1185,4),2)*1,怪物形象分配!$A:$L,4,0)</f>
        <v>#N/A</v>
      </c>
      <c r="D1185" t="e">
        <f>VLOOKUP(RIGHT(LEFT($A1185,4),2)*1,怪物形象分配!$A:$L,5,0)</f>
        <v>#N/A</v>
      </c>
      <c r="E1185" t="e">
        <f>VLOOKUP(RIGHT(LEFT($A1185,4),2)*1,怪物形象分配!$A:$L,6,0)</f>
        <v>#N/A</v>
      </c>
      <c r="F1185" t="e">
        <f>VLOOKUP(RIGHT(LEFT($A1185,4),2)*1,怪物形象分配!$A:$L,7,0)</f>
        <v>#N/A</v>
      </c>
    </row>
    <row r="1186" spans="1:6">
      <c r="A1186" s="26">
        <v>8060011</v>
      </c>
      <c r="B1186">
        <v>0</v>
      </c>
      <c r="C1186" t="e">
        <f>VLOOKUP(RIGHT(LEFT($A1186,4),2)*1,怪物形象分配!$A:$L,4,0)</f>
        <v>#N/A</v>
      </c>
      <c r="D1186" t="e">
        <f>VLOOKUP(RIGHT(LEFT($A1186,4),2)*1,怪物形象分配!$A:$L,5,0)</f>
        <v>#N/A</v>
      </c>
      <c r="E1186" t="e">
        <f>VLOOKUP(RIGHT(LEFT($A1186,4),2)*1,怪物形象分配!$A:$L,6,0)</f>
        <v>#N/A</v>
      </c>
      <c r="F1186" t="e">
        <f>VLOOKUP(RIGHT(LEFT($A1186,4),2)*1,怪物形象分配!$A:$L,7,0)</f>
        <v>#N/A</v>
      </c>
    </row>
    <row r="1187" spans="1:6">
      <c r="A1187" s="26">
        <v>8061011</v>
      </c>
      <c r="B1187">
        <v>0</v>
      </c>
      <c r="C1187" t="e">
        <f>VLOOKUP(RIGHT(LEFT($A1187,4),2)*1,怪物形象分配!$A:$L,4,0)</f>
        <v>#N/A</v>
      </c>
      <c r="D1187" t="e">
        <f>VLOOKUP(RIGHT(LEFT($A1187,4),2)*1,怪物形象分配!$A:$L,5,0)</f>
        <v>#N/A</v>
      </c>
      <c r="E1187" t="e">
        <f>VLOOKUP(RIGHT(LEFT($A1187,4),2)*1,怪物形象分配!$A:$L,6,0)</f>
        <v>#N/A</v>
      </c>
      <c r="F1187" t="e">
        <f>VLOOKUP(RIGHT(LEFT($A1187,4),2)*1,怪物形象分配!$A:$L,7,0)</f>
        <v>#N/A</v>
      </c>
    </row>
    <row r="1188" spans="1:6">
      <c r="A1188" s="26">
        <v>8062011</v>
      </c>
      <c r="B1188">
        <v>0</v>
      </c>
      <c r="C1188" t="e">
        <f>VLOOKUP(RIGHT(LEFT($A1188,4),2)*1,怪物形象分配!$A:$L,4,0)</f>
        <v>#N/A</v>
      </c>
      <c r="D1188" t="e">
        <f>VLOOKUP(RIGHT(LEFT($A1188,4),2)*1,怪物形象分配!$A:$L,5,0)</f>
        <v>#N/A</v>
      </c>
      <c r="E1188" t="e">
        <f>VLOOKUP(RIGHT(LEFT($A1188,4),2)*1,怪物形象分配!$A:$L,6,0)</f>
        <v>#N/A</v>
      </c>
      <c r="F1188" t="e">
        <f>VLOOKUP(RIGHT(LEFT($A1188,4),2)*1,怪物形象分配!$A:$L,7,0)</f>
        <v>#N/A</v>
      </c>
    </row>
    <row r="1189" spans="1:6">
      <c r="A1189" s="26">
        <v>8063011</v>
      </c>
      <c r="B1189">
        <v>0</v>
      </c>
      <c r="C1189" t="e">
        <f>VLOOKUP(RIGHT(LEFT($A1189,4),2)*1,怪物形象分配!$A:$L,4,0)</f>
        <v>#N/A</v>
      </c>
      <c r="D1189" t="e">
        <f>VLOOKUP(RIGHT(LEFT($A1189,4),2)*1,怪物形象分配!$A:$L,5,0)</f>
        <v>#N/A</v>
      </c>
      <c r="E1189" t="e">
        <f>VLOOKUP(RIGHT(LEFT($A1189,4),2)*1,怪物形象分配!$A:$L,6,0)</f>
        <v>#N/A</v>
      </c>
      <c r="F1189" t="e">
        <f>VLOOKUP(RIGHT(LEFT($A1189,4),2)*1,怪物形象分配!$A:$L,7,0)</f>
        <v>#N/A</v>
      </c>
    </row>
    <row r="1190" spans="1:6">
      <c r="A1190" s="26">
        <v>8064011</v>
      </c>
      <c r="B1190">
        <v>0</v>
      </c>
      <c r="C1190" t="e">
        <f>VLOOKUP(RIGHT(LEFT($A1190,4),2)*1,怪物形象分配!$A:$L,4,0)</f>
        <v>#N/A</v>
      </c>
      <c r="D1190" t="e">
        <f>VLOOKUP(RIGHT(LEFT($A1190,4),2)*1,怪物形象分配!$A:$L,5,0)</f>
        <v>#N/A</v>
      </c>
      <c r="E1190" t="e">
        <f>VLOOKUP(RIGHT(LEFT($A1190,4),2)*1,怪物形象分配!$A:$L,6,0)</f>
        <v>#N/A</v>
      </c>
      <c r="F1190" t="e">
        <f>VLOOKUP(RIGHT(LEFT($A1190,4),2)*1,怪物形象分配!$A:$L,7,0)</f>
        <v>#N/A</v>
      </c>
    </row>
    <row r="1191" spans="1:6">
      <c r="A1191" s="26">
        <v>8065011</v>
      </c>
      <c r="B1191">
        <v>0</v>
      </c>
      <c r="C1191" t="e">
        <f>VLOOKUP(RIGHT(LEFT($A1191,4),2)*1,怪物形象分配!$A:$L,4,0)</f>
        <v>#N/A</v>
      </c>
      <c r="D1191" t="e">
        <f>VLOOKUP(RIGHT(LEFT($A1191,4),2)*1,怪物形象分配!$A:$L,5,0)</f>
        <v>#N/A</v>
      </c>
      <c r="E1191" t="e">
        <f>VLOOKUP(RIGHT(LEFT($A1191,4),2)*1,怪物形象分配!$A:$L,6,0)</f>
        <v>#N/A</v>
      </c>
      <c r="F1191" t="e">
        <f>VLOOKUP(RIGHT(LEFT($A1191,4),2)*1,怪物形象分配!$A:$L,7,0)</f>
        <v>#N/A</v>
      </c>
    </row>
    <row r="1192" spans="1:6">
      <c r="A1192" s="26">
        <v>8066011</v>
      </c>
      <c r="B1192">
        <v>0</v>
      </c>
      <c r="C1192" t="e">
        <f>VLOOKUP(RIGHT(LEFT($A1192,4),2)*1,怪物形象分配!$A:$L,4,0)</f>
        <v>#N/A</v>
      </c>
      <c r="D1192" t="e">
        <f>VLOOKUP(RIGHT(LEFT($A1192,4),2)*1,怪物形象分配!$A:$L,5,0)</f>
        <v>#N/A</v>
      </c>
      <c r="E1192" t="e">
        <f>VLOOKUP(RIGHT(LEFT($A1192,4),2)*1,怪物形象分配!$A:$L,6,0)</f>
        <v>#N/A</v>
      </c>
      <c r="F1192" t="e">
        <f>VLOOKUP(RIGHT(LEFT($A1192,4),2)*1,怪物形象分配!$A:$L,7,0)</f>
        <v>#N/A</v>
      </c>
    </row>
    <row r="1193" spans="1:6">
      <c r="A1193" s="26">
        <v>8067011</v>
      </c>
      <c r="B1193">
        <v>0</v>
      </c>
      <c r="C1193" t="e">
        <f>VLOOKUP(RIGHT(LEFT($A1193,4),2)*1,怪物形象分配!$A:$L,4,0)</f>
        <v>#N/A</v>
      </c>
      <c r="D1193" t="e">
        <f>VLOOKUP(RIGHT(LEFT($A1193,4),2)*1,怪物形象分配!$A:$L,5,0)</f>
        <v>#N/A</v>
      </c>
      <c r="E1193" t="e">
        <f>VLOOKUP(RIGHT(LEFT($A1193,4),2)*1,怪物形象分配!$A:$L,6,0)</f>
        <v>#N/A</v>
      </c>
      <c r="F1193" t="e">
        <f>VLOOKUP(RIGHT(LEFT($A1193,4),2)*1,怪物形象分配!$A:$L,7,0)</f>
        <v>#N/A</v>
      </c>
    </row>
    <row r="1194" spans="1:6">
      <c r="A1194" s="26">
        <v>8068011</v>
      </c>
      <c r="B1194">
        <v>0</v>
      </c>
      <c r="C1194" t="e">
        <f>VLOOKUP(RIGHT(LEFT($A1194,4),2)*1,怪物形象分配!$A:$L,4,0)</f>
        <v>#N/A</v>
      </c>
      <c r="D1194" t="e">
        <f>VLOOKUP(RIGHT(LEFT($A1194,4),2)*1,怪物形象分配!$A:$L,5,0)</f>
        <v>#N/A</v>
      </c>
      <c r="E1194" t="e">
        <f>VLOOKUP(RIGHT(LEFT($A1194,4),2)*1,怪物形象分配!$A:$L,6,0)</f>
        <v>#N/A</v>
      </c>
      <c r="F1194" t="e">
        <f>VLOOKUP(RIGHT(LEFT($A1194,4),2)*1,怪物形象分配!$A:$L,7,0)</f>
        <v>#N/A</v>
      </c>
    </row>
    <row r="1195" spans="1:6">
      <c r="A1195" s="26">
        <v>8069011</v>
      </c>
      <c r="B1195">
        <v>0</v>
      </c>
      <c r="C1195" t="e">
        <f>VLOOKUP(RIGHT(LEFT($A1195,4),2)*1,怪物形象分配!$A:$L,4,0)</f>
        <v>#N/A</v>
      </c>
      <c r="D1195" t="e">
        <f>VLOOKUP(RIGHT(LEFT($A1195,4),2)*1,怪物形象分配!$A:$L,5,0)</f>
        <v>#N/A</v>
      </c>
      <c r="E1195" t="e">
        <f>VLOOKUP(RIGHT(LEFT($A1195,4),2)*1,怪物形象分配!$A:$L,6,0)</f>
        <v>#N/A</v>
      </c>
      <c r="F1195" t="e">
        <f>VLOOKUP(RIGHT(LEFT($A1195,4),2)*1,怪物形象分配!$A:$L,7,0)</f>
        <v>#N/A</v>
      </c>
    </row>
    <row r="1196" spans="1:6">
      <c r="A1196" s="26">
        <v>8070011</v>
      </c>
      <c r="B1196">
        <v>0</v>
      </c>
      <c r="C1196" t="e">
        <f>VLOOKUP(RIGHT(LEFT($A1196,4),2)*1,怪物形象分配!$A:$L,4,0)</f>
        <v>#N/A</v>
      </c>
      <c r="D1196" t="e">
        <f>VLOOKUP(RIGHT(LEFT($A1196,4),2)*1,怪物形象分配!$A:$L,5,0)</f>
        <v>#N/A</v>
      </c>
      <c r="E1196" t="e">
        <f>VLOOKUP(RIGHT(LEFT($A1196,4),2)*1,怪物形象分配!$A:$L,6,0)</f>
        <v>#N/A</v>
      </c>
      <c r="F1196" t="e">
        <f>VLOOKUP(RIGHT(LEFT($A1196,4),2)*1,怪物形象分配!$A:$L,7,0)</f>
        <v>#N/A</v>
      </c>
    </row>
    <row r="1197" spans="1:6">
      <c r="A1197" s="26">
        <v>8071011</v>
      </c>
      <c r="B1197">
        <v>0</v>
      </c>
      <c r="C1197" t="e">
        <f>VLOOKUP(RIGHT(LEFT($A1197,4),2)*1,怪物形象分配!$A:$L,4,0)</f>
        <v>#N/A</v>
      </c>
      <c r="D1197" t="e">
        <f>VLOOKUP(RIGHT(LEFT($A1197,4),2)*1,怪物形象分配!$A:$L,5,0)</f>
        <v>#N/A</v>
      </c>
      <c r="E1197" t="e">
        <f>VLOOKUP(RIGHT(LEFT($A1197,4),2)*1,怪物形象分配!$A:$L,6,0)</f>
        <v>#N/A</v>
      </c>
      <c r="F1197" t="e">
        <f>VLOOKUP(RIGHT(LEFT($A1197,4),2)*1,怪物形象分配!$A:$L,7,0)</f>
        <v>#N/A</v>
      </c>
    </row>
    <row r="1198" spans="1:6">
      <c r="A1198" s="26">
        <v>8072011</v>
      </c>
      <c r="B1198">
        <v>0</v>
      </c>
      <c r="C1198" t="e">
        <f>VLOOKUP(RIGHT(LEFT($A1198,4),2)*1,怪物形象分配!$A:$L,4,0)</f>
        <v>#N/A</v>
      </c>
      <c r="D1198" t="e">
        <f>VLOOKUP(RIGHT(LEFT($A1198,4),2)*1,怪物形象分配!$A:$L,5,0)</f>
        <v>#N/A</v>
      </c>
      <c r="E1198" t="e">
        <f>VLOOKUP(RIGHT(LEFT($A1198,4),2)*1,怪物形象分配!$A:$L,6,0)</f>
        <v>#N/A</v>
      </c>
      <c r="F1198" t="e">
        <f>VLOOKUP(RIGHT(LEFT($A1198,4),2)*1,怪物形象分配!$A:$L,7,0)</f>
        <v>#N/A</v>
      </c>
    </row>
    <row r="1199" spans="1:6">
      <c r="A1199" s="26">
        <v>8073011</v>
      </c>
      <c r="B1199">
        <v>0</v>
      </c>
      <c r="C1199" t="e">
        <f>VLOOKUP(RIGHT(LEFT($A1199,4),2)*1,怪物形象分配!$A:$L,4,0)</f>
        <v>#N/A</v>
      </c>
      <c r="D1199" t="e">
        <f>VLOOKUP(RIGHT(LEFT($A1199,4),2)*1,怪物形象分配!$A:$L,5,0)</f>
        <v>#N/A</v>
      </c>
      <c r="E1199" t="e">
        <f>VLOOKUP(RIGHT(LEFT($A1199,4),2)*1,怪物形象分配!$A:$L,6,0)</f>
        <v>#N/A</v>
      </c>
      <c r="F1199" t="e">
        <f>VLOOKUP(RIGHT(LEFT($A1199,4),2)*1,怪物形象分配!$A:$L,7,0)</f>
        <v>#N/A</v>
      </c>
    </row>
    <row r="1200" spans="1:6">
      <c r="A1200" s="26">
        <v>8074011</v>
      </c>
      <c r="B1200">
        <v>0</v>
      </c>
      <c r="C1200" t="e">
        <f>VLOOKUP(RIGHT(LEFT($A1200,4),2)*1,怪物形象分配!$A:$L,4,0)</f>
        <v>#N/A</v>
      </c>
      <c r="D1200" t="e">
        <f>VLOOKUP(RIGHT(LEFT($A1200,4),2)*1,怪物形象分配!$A:$L,5,0)</f>
        <v>#N/A</v>
      </c>
      <c r="E1200" t="e">
        <f>VLOOKUP(RIGHT(LEFT($A1200,4),2)*1,怪物形象分配!$A:$L,6,0)</f>
        <v>#N/A</v>
      </c>
      <c r="F1200" t="e">
        <f>VLOOKUP(RIGHT(LEFT($A1200,4),2)*1,怪物形象分配!$A:$L,7,0)</f>
        <v>#N/A</v>
      </c>
    </row>
    <row r="1201" spans="1:6">
      <c r="A1201" s="26">
        <v>8075011</v>
      </c>
      <c r="B1201">
        <v>0</v>
      </c>
      <c r="C1201" t="e">
        <f>VLOOKUP(RIGHT(LEFT($A1201,4),2)*1,怪物形象分配!$A:$L,4,0)</f>
        <v>#N/A</v>
      </c>
      <c r="D1201" t="e">
        <f>VLOOKUP(RIGHT(LEFT($A1201,4),2)*1,怪物形象分配!$A:$L,5,0)</f>
        <v>#N/A</v>
      </c>
      <c r="E1201" t="e">
        <f>VLOOKUP(RIGHT(LEFT($A1201,4),2)*1,怪物形象分配!$A:$L,6,0)</f>
        <v>#N/A</v>
      </c>
      <c r="F1201" t="e">
        <f>VLOOKUP(RIGHT(LEFT($A1201,4),2)*1,怪物形象分配!$A:$L,7,0)</f>
        <v>#N/A</v>
      </c>
    </row>
    <row r="1202" spans="1:6">
      <c r="A1202" s="26">
        <v>8076011</v>
      </c>
      <c r="B1202">
        <v>0</v>
      </c>
      <c r="C1202" t="e">
        <f>VLOOKUP(RIGHT(LEFT($A1202,4),2)*1,怪物形象分配!$A:$L,4,0)</f>
        <v>#N/A</v>
      </c>
      <c r="D1202" t="e">
        <f>VLOOKUP(RIGHT(LEFT($A1202,4),2)*1,怪物形象分配!$A:$L,5,0)</f>
        <v>#N/A</v>
      </c>
      <c r="E1202" t="e">
        <f>VLOOKUP(RIGHT(LEFT($A1202,4),2)*1,怪物形象分配!$A:$L,6,0)</f>
        <v>#N/A</v>
      </c>
      <c r="F1202" t="e">
        <f>VLOOKUP(RIGHT(LEFT($A1202,4),2)*1,怪物形象分配!$A:$L,7,0)</f>
        <v>#N/A</v>
      </c>
    </row>
    <row r="1203" spans="1:6">
      <c r="A1203" s="26">
        <v>8077011</v>
      </c>
      <c r="B1203">
        <v>0</v>
      </c>
      <c r="C1203" t="e">
        <f>VLOOKUP(RIGHT(LEFT($A1203,4),2)*1,怪物形象分配!$A:$L,4,0)</f>
        <v>#N/A</v>
      </c>
      <c r="D1203" t="e">
        <f>VLOOKUP(RIGHT(LEFT($A1203,4),2)*1,怪物形象分配!$A:$L,5,0)</f>
        <v>#N/A</v>
      </c>
      <c r="E1203" t="e">
        <f>VLOOKUP(RIGHT(LEFT($A1203,4),2)*1,怪物形象分配!$A:$L,6,0)</f>
        <v>#N/A</v>
      </c>
      <c r="F1203" t="e">
        <f>VLOOKUP(RIGHT(LEFT($A1203,4),2)*1,怪物形象分配!$A:$L,7,0)</f>
        <v>#N/A</v>
      </c>
    </row>
    <row r="1204" spans="1:6">
      <c r="A1204" s="26">
        <v>8078011</v>
      </c>
      <c r="B1204">
        <v>0</v>
      </c>
      <c r="C1204" t="e">
        <f>VLOOKUP(RIGHT(LEFT($A1204,4),2)*1,怪物形象分配!$A:$L,4,0)</f>
        <v>#N/A</v>
      </c>
      <c r="D1204" t="e">
        <f>VLOOKUP(RIGHT(LEFT($A1204,4),2)*1,怪物形象分配!$A:$L,5,0)</f>
        <v>#N/A</v>
      </c>
      <c r="E1204" t="e">
        <f>VLOOKUP(RIGHT(LEFT($A1204,4),2)*1,怪物形象分配!$A:$L,6,0)</f>
        <v>#N/A</v>
      </c>
      <c r="F1204" t="e">
        <f>VLOOKUP(RIGHT(LEFT($A1204,4),2)*1,怪物形象分配!$A:$L,7,0)</f>
        <v>#N/A</v>
      </c>
    </row>
    <row r="1205" spans="1:6">
      <c r="A1205" s="26">
        <v>8079011</v>
      </c>
      <c r="B1205">
        <v>0</v>
      </c>
      <c r="C1205" t="e">
        <f>VLOOKUP(RIGHT(LEFT($A1205,4),2)*1,怪物形象分配!$A:$L,4,0)</f>
        <v>#N/A</v>
      </c>
      <c r="D1205" t="e">
        <f>VLOOKUP(RIGHT(LEFT($A1205,4),2)*1,怪物形象分配!$A:$L,5,0)</f>
        <v>#N/A</v>
      </c>
      <c r="E1205" t="e">
        <f>VLOOKUP(RIGHT(LEFT($A1205,4),2)*1,怪物形象分配!$A:$L,6,0)</f>
        <v>#N/A</v>
      </c>
      <c r="F1205" t="e">
        <f>VLOOKUP(RIGHT(LEFT($A1205,4),2)*1,怪物形象分配!$A:$L,7,0)</f>
        <v>#N/A</v>
      </c>
    </row>
    <row r="1206" spans="1:6">
      <c r="A1206" s="26">
        <v>8080011</v>
      </c>
      <c r="B1206">
        <v>0</v>
      </c>
      <c r="C1206" t="e">
        <f>VLOOKUP(RIGHT(LEFT($A1206,4),2)*1,怪物形象分配!$A:$L,4,0)</f>
        <v>#N/A</v>
      </c>
      <c r="D1206" t="e">
        <f>VLOOKUP(RIGHT(LEFT($A1206,4),2)*1,怪物形象分配!$A:$L,5,0)</f>
        <v>#N/A</v>
      </c>
      <c r="E1206" t="e">
        <f>VLOOKUP(RIGHT(LEFT($A1206,4),2)*1,怪物形象分配!$A:$L,6,0)</f>
        <v>#N/A</v>
      </c>
      <c r="F1206" t="e">
        <f>VLOOKUP(RIGHT(LEFT($A1206,4),2)*1,怪物形象分配!$A:$L,7,0)</f>
        <v>#N/A</v>
      </c>
    </row>
    <row r="1207" spans="1:6">
      <c r="A1207" s="26">
        <v>8081011</v>
      </c>
      <c r="B1207">
        <v>0</v>
      </c>
      <c r="C1207" t="e">
        <f>VLOOKUP(RIGHT(LEFT($A1207,4),2)*1,怪物形象分配!$A:$L,4,0)</f>
        <v>#N/A</v>
      </c>
      <c r="D1207" t="e">
        <f>VLOOKUP(RIGHT(LEFT($A1207,4),2)*1,怪物形象分配!$A:$L,5,0)</f>
        <v>#N/A</v>
      </c>
      <c r="E1207" t="e">
        <f>VLOOKUP(RIGHT(LEFT($A1207,4),2)*1,怪物形象分配!$A:$L,6,0)</f>
        <v>#N/A</v>
      </c>
      <c r="F1207" t="e">
        <f>VLOOKUP(RIGHT(LEFT($A1207,4),2)*1,怪物形象分配!$A:$L,7,0)</f>
        <v>#N/A</v>
      </c>
    </row>
    <row r="1208" spans="1:6">
      <c r="A1208" s="26">
        <v>8082011</v>
      </c>
      <c r="B1208">
        <v>0</v>
      </c>
      <c r="C1208" t="e">
        <f>VLOOKUP(RIGHT(LEFT($A1208,4),2)*1,怪物形象分配!$A:$L,4,0)</f>
        <v>#N/A</v>
      </c>
      <c r="D1208" t="e">
        <f>VLOOKUP(RIGHT(LEFT($A1208,4),2)*1,怪物形象分配!$A:$L,5,0)</f>
        <v>#N/A</v>
      </c>
      <c r="E1208" t="e">
        <f>VLOOKUP(RIGHT(LEFT($A1208,4),2)*1,怪物形象分配!$A:$L,6,0)</f>
        <v>#N/A</v>
      </c>
      <c r="F1208" t="e">
        <f>VLOOKUP(RIGHT(LEFT($A1208,4),2)*1,怪物形象分配!$A:$L,7,0)</f>
        <v>#N/A</v>
      </c>
    </row>
    <row r="1209" spans="1:6">
      <c r="A1209" s="26">
        <v>8083011</v>
      </c>
      <c r="B1209">
        <v>0</v>
      </c>
      <c r="C1209" t="e">
        <f>VLOOKUP(RIGHT(LEFT($A1209,4),2)*1,怪物形象分配!$A:$L,4,0)</f>
        <v>#N/A</v>
      </c>
      <c r="D1209" t="e">
        <f>VLOOKUP(RIGHT(LEFT($A1209,4),2)*1,怪物形象分配!$A:$L,5,0)</f>
        <v>#N/A</v>
      </c>
      <c r="E1209" t="e">
        <f>VLOOKUP(RIGHT(LEFT($A1209,4),2)*1,怪物形象分配!$A:$L,6,0)</f>
        <v>#N/A</v>
      </c>
      <c r="F1209" t="e">
        <f>VLOOKUP(RIGHT(LEFT($A1209,4),2)*1,怪物形象分配!$A:$L,7,0)</f>
        <v>#N/A</v>
      </c>
    </row>
    <row r="1210" spans="1:6">
      <c r="A1210" s="26">
        <v>8084011</v>
      </c>
      <c r="B1210">
        <v>0</v>
      </c>
      <c r="C1210" t="e">
        <f>VLOOKUP(RIGHT(LEFT($A1210,4),2)*1,怪物形象分配!$A:$L,4,0)</f>
        <v>#N/A</v>
      </c>
      <c r="D1210" t="e">
        <f>VLOOKUP(RIGHT(LEFT($A1210,4),2)*1,怪物形象分配!$A:$L,5,0)</f>
        <v>#N/A</v>
      </c>
      <c r="E1210" t="e">
        <f>VLOOKUP(RIGHT(LEFT($A1210,4),2)*1,怪物形象分配!$A:$L,6,0)</f>
        <v>#N/A</v>
      </c>
      <c r="F1210" t="e">
        <f>VLOOKUP(RIGHT(LEFT($A1210,4),2)*1,怪物形象分配!$A:$L,7,0)</f>
        <v>#N/A</v>
      </c>
    </row>
    <row r="1211" spans="1:6">
      <c r="A1211" s="26">
        <v>8085011</v>
      </c>
      <c r="B1211">
        <v>0</v>
      </c>
      <c r="C1211" t="e">
        <f>VLOOKUP(RIGHT(LEFT($A1211,4),2)*1,怪物形象分配!$A:$L,4,0)</f>
        <v>#N/A</v>
      </c>
      <c r="D1211" t="e">
        <f>VLOOKUP(RIGHT(LEFT($A1211,4),2)*1,怪物形象分配!$A:$L,5,0)</f>
        <v>#N/A</v>
      </c>
      <c r="E1211" t="e">
        <f>VLOOKUP(RIGHT(LEFT($A1211,4),2)*1,怪物形象分配!$A:$L,6,0)</f>
        <v>#N/A</v>
      </c>
      <c r="F1211" t="e">
        <f>VLOOKUP(RIGHT(LEFT($A1211,4),2)*1,怪物形象分配!$A:$L,7,0)</f>
        <v>#N/A</v>
      </c>
    </row>
    <row r="1212" spans="1:6">
      <c r="A1212" s="26">
        <v>8086011</v>
      </c>
      <c r="B1212">
        <v>0</v>
      </c>
      <c r="C1212" t="e">
        <f>VLOOKUP(RIGHT(LEFT($A1212,4),2)*1,怪物形象分配!$A:$L,4,0)</f>
        <v>#N/A</v>
      </c>
      <c r="D1212" t="e">
        <f>VLOOKUP(RIGHT(LEFT($A1212,4),2)*1,怪物形象分配!$A:$L,5,0)</f>
        <v>#N/A</v>
      </c>
      <c r="E1212" t="e">
        <f>VLOOKUP(RIGHT(LEFT($A1212,4),2)*1,怪物形象分配!$A:$L,6,0)</f>
        <v>#N/A</v>
      </c>
      <c r="F1212" t="e">
        <f>VLOOKUP(RIGHT(LEFT($A1212,4),2)*1,怪物形象分配!$A:$L,7,0)</f>
        <v>#N/A</v>
      </c>
    </row>
    <row r="1213" spans="1:6">
      <c r="A1213" s="26">
        <v>8087011</v>
      </c>
      <c r="B1213">
        <v>0</v>
      </c>
      <c r="C1213" t="e">
        <f>VLOOKUP(RIGHT(LEFT($A1213,4),2)*1,怪物形象分配!$A:$L,4,0)</f>
        <v>#N/A</v>
      </c>
      <c r="D1213" t="e">
        <f>VLOOKUP(RIGHT(LEFT($A1213,4),2)*1,怪物形象分配!$A:$L,5,0)</f>
        <v>#N/A</v>
      </c>
      <c r="E1213" t="e">
        <f>VLOOKUP(RIGHT(LEFT($A1213,4),2)*1,怪物形象分配!$A:$L,6,0)</f>
        <v>#N/A</v>
      </c>
      <c r="F1213" t="e">
        <f>VLOOKUP(RIGHT(LEFT($A1213,4),2)*1,怪物形象分配!$A:$L,7,0)</f>
        <v>#N/A</v>
      </c>
    </row>
    <row r="1214" spans="1:6">
      <c r="A1214" s="26">
        <v>8088011</v>
      </c>
      <c r="B1214">
        <v>0</v>
      </c>
      <c r="C1214" t="e">
        <f>VLOOKUP(RIGHT(LEFT($A1214,4),2)*1,怪物形象分配!$A:$L,4,0)</f>
        <v>#N/A</v>
      </c>
      <c r="D1214" t="e">
        <f>VLOOKUP(RIGHT(LEFT($A1214,4),2)*1,怪物形象分配!$A:$L,5,0)</f>
        <v>#N/A</v>
      </c>
      <c r="E1214" t="e">
        <f>VLOOKUP(RIGHT(LEFT($A1214,4),2)*1,怪物形象分配!$A:$L,6,0)</f>
        <v>#N/A</v>
      </c>
      <c r="F1214" t="e">
        <f>VLOOKUP(RIGHT(LEFT($A1214,4),2)*1,怪物形象分配!$A:$L,7,0)</f>
        <v>#N/A</v>
      </c>
    </row>
    <row r="1215" spans="1:6">
      <c r="A1215" s="26">
        <v>8089011</v>
      </c>
      <c r="B1215">
        <v>0</v>
      </c>
      <c r="C1215" t="e">
        <f>VLOOKUP(RIGHT(LEFT($A1215,4),2)*1,怪物形象分配!$A:$L,4,0)</f>
        <v>#N/A</v>
      </c>
      <c r="D1215" t="e">
        <f>VLOOKUP(RIGHT(LEFT($A1215,4),2)*1,怪物形象分配!$A:$L,5,0)</f>
        <v>#N/A</v>
      </c>
      <c r="E1215" t="e">
        <f>VLOOKUP(RIGHT(LEFT($A1215,4),2)*1,怪物形象分配!$A:$L,6,0)</f>
        <v>#N/A</v>
      </c>
      <c r="F1215" t="e">
        <f>VLOOKUP(RIGHT(LEFT($A1215,4),2)*1,怪物形象分配!$A:$L,7,0)</f>
        <v>#N/A</v>
      </c>
    </row>
    <row r="1216" spans="1:6">
      <c r="A1216" s="26">
        <v>8090011</v>
      </c>
      <c r="B1216">
        <v>0</v>
      </c>
      <c r="C1216" t="e">
        <f>VLOOKUP(RIGHT(LEFT($A1216,4),2)*1,怪物形象分配!$A:$L,4,0)</f>
        <v>#N/A</v>
      </c>
      <c r="D1216" t="e">
        <f>VLOOKUP(RIGHT(LEFT($A1216,4),2)*1,怪物形象分配!$A:$L,5,0)</f>
        <v>#N/A</v>
      </c>
      <c r="E1216" t="e">
        <f>VLOOKUP(RIGHT(LEFT($A1216,4),2)*1,怪物形象分配!$A:$L,6,0)</f>
        <v>#N/A</v>
      </c>
      <c r="F1216" t="e">
        <f>VLOOKUP(RIGHT(LEFT($A1216,4),2)*1,怪物形象分配!$A:$L,7,0)</f>
        <v>#N/A</v>
      </c>
    </row>
    <row r="1217" spans="1:6">
      <c r="A1217" s="26">
        <v>8091011</v>
      </c>
      <c r="B1217">
        <v>0</v>
      </c>
      <c r="C1217" t="e">
        <f>VLOOKUP(RIGHT(LEFT($A1217,4),2)*1,怪物形象分配!$A:$L,4,0)</f>
        <v>#N/A</v>
      </c>
      <c r="D1217" t="e">
        <f>VLOOKUP(RIGHT(LEFT($A1217,4),2)*1,怪物形象分配!$A:$L,5,0)</f>
        <v>#N/A</v>
      </c>
      <c r="E1217" t="e">
        <f>VLOOKUP(RIGHT(LEFT($A1217,4),2)*1,怪物形象分配!$A:$L,6,0)</f>
        <v>#N/A</v>
      </c>
      <c r="F1217" t="e">
        <f>VLOOKUP(RIGHT(LEFT($A1217,4),2)*1,怪物形象分配!$A:$L,7,0)</f>
        <v>#N/A</v>
      </c>
    </row>
    <row r="1218" spans="1:6">
      <c r="A1218" s="26">
        <v>8092011</v>
      </c>
      <c r="B1218">
        <v>0</v>
      </c>
      <c r="C1218" t="e">
        <f>VLOOKUP(RIGHT(LEFT($A1218,4),2)*1,怪物形象分配!$A:$L,4,0)</f>
        <v>#N/A</v>
      </c>
      <c r="D1218" t="e">
        <f>VLOOKUP(RIGHT(LEFT($A1218,4),2)*1,怪物形象分配!$A:$L,5,0)</f>
        <v>#N/A</v>
      </c>
      <c r="E1218" t="e">
        <f>VLOOKUP(RIGHT(LEFT($A1218,4),2)*1,怪物形象分配!$A:$L,6,0)</f>
        <v>#N/A</v>
      </c>
      <c r="F1218" t="e">
        <f>VLOOKUP(RIGHT(LEFT($A1218,4),2)*1,怪物形象分配!$A:$L,7,0)</f>
        <v>#N/A</v>
      </c>
    </row>
    <row r="1219" spans="1:6">
      <c r="A1219" s="26">
        <v>8093011</v>
      </c>
      <c r="B1219">
        <v>0</v>
      </c>
      <c r="C1219" t="e">
        <f>VLOOKUP(RIGHT(LEFT($A1219,4),2)*1,怪物形象分配!$A:$L,4,0)</f>
        <v>#N/A</v>
      </c>
      <c r="D1219" t="e">
        <f>VLOOKUP(RIGHT(LEFT($A1219,4),2)*1,怪物形象分配!$A:$L,5,0)</f>
        <v>#N/A</v>
      </c>
      <c r="E1219" t="e">
        <f>VLOOKUP(RIGHT(LEFT($A1219,4),2)*1,怪物形象分配!$A:$L,6,0)</f>
        <v>#N/A</v>
      </c>
      <c r="F1219" t="e">
        <f>VLOOKUP(RIGHT(LEFT($A1219,4),2)*1,怪物形象分配!$A:$L,7,0)</f>
        <v>#N/A</v>
      </c>
    </row>
    <row r="1220" spans="1:6">
      <c r="A1220" s="26">
        <v>8094011</v>
      </c>
      <c r="B1220">
        <v>0</v>
      </c>
      <c r="C1220" t="e">
        <f>VLOOKUP(RIGHT(LEFT($A1220,4),2)*1,怪物形象分配!$A:$L,4,0)</f>
        <v>#N/A</v>
      </c>
      <c r="D1220" t="e">
        <f>VLOOKUP(RIGHT(LEFT($A1220,4),2)*1,怪物形象分配!$A:$L,5,0)</f>
        <v>#N/A</v>
      </c>
      <c r="E1220" t="e">
        <f>VLOOKUP(RIGHT(LEFT($A1220,4),2)*1,怪物形象分配!$A:$L,6,0)</f>
        <v>#N/A</v>
      </c>
      <c r="F1220" t="e">
        <f>VLOOKUP(RIGHT(LEFT($A1220,4),2)*1,怪物形象分配!$A:$L,7,0)</f>
        <v>#N/A</v>
      </c>
    </row>
    <row r="1221" spans="1:6">
      <c r="A1221" s="26">
        <v>8095011</v>
      </c>
      <c r="B1221">
        <v>0</v>
      </c>
      <c r="C1221" t="e">
        <f>VLOOKUP(RIGHT(LEFT($A1221,4),2)*1,怪物形象分配!$A:$L,4,0)</f>
        <v>#N/A</v>
      </c>
      <c r="D1221" t="e">
        <f>VLOOKUP(RIGHT(LEFT($A1221,4),2)*1,怪物形象分配!$A:$L,5,0)</f>
        <v>#N/A</v>
      </c>
      <c r="E1221" t="e">
        <f>VLOOKUP(RIGHT(LEFT($A1221,4),2)*1,怪物形象分配!$A:$L,6,0)</f>
        <v>#N/A</v>
      </c>
      <c r="F1221" t="e">
        <f>VLOOKUP(RIGHT(LEFT($A1221,4),2)*1,怪物形象分配!$A:$L,7,0)</f>
        <v>#N/A</v>
      </c>
    </row>
    <row r="1222" spans="1:6">
      <c r="A1222" s="26">
        <v>8096011</v>
      </c>
      <c r="B1222">
        <v>0</v>
      </c>
      <c r="C1222" t="e">
        <f>VLOOKUP(RIGHT(LEFT($A1222,4),2)*1,怪物形象分配!$A:$L,4,0)</f>
        <v>#N/A</v>
      </c>
      <c r="D1222" t="e">
        <f>VLOOKUP(RIGHT(LEFT($A1222,4),2)*1,怪物形象分配!$A:$L,5,0)</f>
        <v>#N/A</v>
      </c>
      <c r="E1222" t="e">
        <f>VLOOKUP(RIGHT(LEFT($A1222,4),2)*1,怪物形象分配!$A:$L,6,0)</f>
        <v>#N/A</v>
      </c>
      <c r="F1222" t="e">
        <f>VLOOKUP(RIGHT(LEFT($A1222,4),2)*1,怪物形象分配!$A:$L,7,0)</f>
        <v>#N/A</v>
      </c>
    </row>
    <row r="1223" spans="1:6">
      <c r="A1223" s="26">
        <v>8097011</v>
      </c>
      <c r="B1223">
        <v>0</v>
      </c>
      <c r="C1223" t="e">
        <f>VLOOKUP(RIGHT(LEFT($A1223,4),2)*1,怪物形象分配!$A:$L,4,0)</f>
        <v>#N/A</v>
      </c>
      <c r="D1223" t="e">
        <f>VLOOKUP(RIGHT(LEFT($A1223,4),2)*1,怪物形象分配!$A:$L,5,0)</f>
        <v>#N/A</v>
      </c>
      <c r="E1223" t="e">
        <f>VLOOKUP(RIGHT(LEFT($A1223,4),2)*1,怪物形象分配!$A:$L,6,0)</f>
        <v>#N/A</v>
      </c>
      <c r="F1223" t="e">
        <f>VLOOKUP(RIGHT(LEFT($A1223,4),2)*1,怪物形象分配!$A:$L,7,0)</f>
        <v>#N/A</v>
      </c>
    </row>
    <row r="1224" spans="1:6">
      <c r="A1224" s="26">
        <v>8098011</v>
      </c>
      <c r="B1224">
        <v>0</v>
      </c>
      <c r="C1224" t="e">
        <f>VLOOKUP(RIGHT(LEFT($A1224,4),2)*1,怪物形象分配!$A:$L,4,0)</f>
        <v>#N/A</v>
      </c>
      <c r="D1224" t="e">
        <f>VLOOKUP(RIGHT(LEFT($A1224,4),2)*1,怪物形象分配!$A:$L,5,0)</f>
        <v>#N/A</v>
      </c>
      <c r="E1224" t="e">
        <f>VLOOKUP(RIGHT(LEFT($A1224,4),2)*1,怪物形象分配!$A:$L,6,0)</f>
        <v>#N/A</v>
      </c>
      <c r="F1224" t="e">
        <f>VLOOKUP(RIGHT(LEFT($A1224,4),2)*1,怪物形象分配!$A:$L,7,0)</f>
        <v>#N/A</v>
      </c>
    </row>
    <row r="1225" spans="1:6">
      <c r="A1225" s="26">
        <v>8099011</v>
      </c>
      <c r="B1225">
        <v>0</v>
      </c>
      <c r="C1225" t="e">
        <f>VLOOKUP(RIGHT(LEFT($A1225,4),2)*1,怪物形象分配!$A:$L,4,0)</f>
        <v>#N/A</v>
      </c>
      <c r="D1225" t="e">
        <f>VLOOKUP(RIGHT(LEFT($A1225,4),2)*1,怪物形象分配!$A:$L,5,0)</f>
        <v>#N/A</v>
      </c>
      <c r="E1225" t="e">
        <f>VLOOKUP(RIGHT(LEFT($A1225,4),2)*1,怪物形象分配!$A:$L,6,0)</f>
        <v>#N/A</v>
      </c>
      <c r="F1225" t="e">
        <f>VLOOKUP(RIGHT(LEFT($A1225,4),2)*1,怪物形象分配!$A:$L,7,0)</f>
        <v>#N/A</v>
      </c>
    </row>
    <row r="1226" spans="1:6">
      <c r="A1226" s="26">
        <v>8100011</v>
      </c>
      <c r="B1226">
        <v>0</v>
      </c>
      <c r="C1226" t="e">
        <f>VLOOKUP(RIGHT(LEFT($A1226,4),2)*1,怪物形象分配!$A:$L,4,0)</f>
        <v>#N/A</v>
      </c>
      <c r="D1226" t="e">
        <f>VLOOKUP(RIGHT(LEFT($A1226,4),2)*1,怪物形象分配!$A:$L,5,0)</f>
        <v>#N/A</v>
      </c>
      <c r="E1226" t="e">
        <f>VLOOKUP(RIGHT(LEFT($A1226,4),2)*1,怪物形象分配!$A:$L,6,0)</f>
        <v>#N/A</v>
      </c>
      <c r="F1226" t="e">
        <f>VLOOKUP(RIGHT(LEFT($A1226,4),2)*1,怪物形象分配!$A:$L,7,0)</f>
        <v>#N/A</v>
      </c>
    </row>
    <row r="1227" spans="1:6">
      <c r="A1227" s="26">
        <v>8001021</v>
      </c>
      <c r="B1227">
        <v>0</v>
      </c>
      <c r="C1227">
        <f>VLOOKUP(RIGHT(LEFT($A1227,4),2)*1,怪物形象分配!$A:$L,4,0)</f>
        <v>1500132</v>
      </c>
      <c r="D1227">
        <f>VLOOKUP(RIGHT(LEFT($A1227,4),2)*1,怪物形象分配!$A:$L,5,0)</f>
        <v>1500131</v>
      </c>
      <c r="E1227">
        <f>VLOOKUP(RIGHT(LEFT($A1227,4),2)*1,怪物形象分配!$A:$L,6,0)</f>
        <v>300001</v>
      </c>
      <c r="F1227">
        <f>VLOOKUP(RIGHT(LEFT($A1227,4),2)*1,怪物形象分配!$A:$L,7,0)</f>
        <v>1</v>
      </c>
    </row>
    <row r="1228" spans="1:6">
      <c r="A1228" s="26">
        <v>8002021</v>
      </c>
      <c r="B1228">
        <v>0</v>
      </c>
      <c r="C1228">
        <f>VLOOKUP(RIGHT(LEFT($A1228,4),2)*1,怪物形象分配!$A:$L,4,0)</f>
        <v>1500112</v>
      </c>
      <c r="D1228">
        <f>VLOOKUP(RIGHT(LEFT($A1228,4),2)*1,怪物形象分配!$A:$L,5,0)</f>
        <v>1500111</v>
      </c>
      <c r="E1228">
        <f>VLOOKUP(RIGHT(LEFT($A1228,4),2)*1,怪物形象分配!$A:$L,6,0)</f>
        <v>300002</v>
      </c>
      <c r="F1228">
        <f>VLOOKUP(RIGHT(LEFT($A1228,4),2)*1,怪物形象分配!$A:$L,7,0)</f>
        <v>1</v>
      </c>
    </row>
    <row r="1229" spans="1:6">
      <c r="A1229" s="26">
        <v>8003021</v>
      </c>
      <c r="B1229">
        <v>0</v>
      </c>
      <c r="C1229">
        <f>VLOOKUP(RIGHT(LEFT($A1229,4),2)*1,怪物形象分配!$A:$L,4,0)</f>
        <v>1500122</v>
      </c>
      <c r="D1229">
        <f>VLOOKUP(RIGHT(LEFT($A1229,4),2)*1,怪物形象分配!$A:$L,5,0)</f>
        <v>1500121</v>
      </c>
      <c r="E1229">
        <f>VLOOKUP(RIGHT(LEFT($A1229,4),2)*1,怪物形象分配!$A:$L,6,0)</f>
        <v>300003</v>
      </c>
      <c r="F1229">
        <f>VLOOKUP(RIGHT(LEFT($A1229,4),2)*1,怪物形象分配!$A:$L,7,0)</f>
        <v>1</v>
      </c>
    </row>
    <row r="1230" spans="1:6">
      <c r="A1230" s="26">
        <v>8004021</v>
      </c>
      <c r="B1230">
        <v>0</v>
      </c>
      <c r="C1230">
        <f>VLOOKUP(RIGHT(LEFT($A1230,4),2)*1,怪物形象分配!$A:$L,4,0)</f>
        <v>1500122</v>
      </c>
      <c r="D1230">
        <f>VLOOKUP(RIGHT(LEFT($A1230,4),2)*1,怪物形象分配!$A:$L,5,0)</f>
        <v>1500121</v>
      </c>
      <c r="E1230">
        <f>VLOOKUP(RIGHT(LEFT($A1230,4),2)*1,怪物形象分配!$A:$L,6,0)</f>
        <v>300003</v>
      </c>
      <c r="F1230">
        <f>VLOOKUP(RIGHT(LEFT($A1230,4),2)*1,怪物形象分配!$A:$L,7,0)</f>
        <v>1</v>
      </c>
    </row>
    <row r="1231" spans="1:6">
      <c r="A1231" s="26">
        <v>8005021</v>
      </c>
      <c r="B1231">
        <v>0</v>
      </c>
      <c r="C1231">
        <f>VLOOKUP(RIGHT(LEFT($A1231,4),2)*1,怪物形象分配!$A:$L,4,0)</f>
        <v>1500122</v>
      </c>
      <c r="D1231">
        <f>VLOOKUP(RIGHT(LEFT($A1231,4),2)*1,怪物形象分配!$A:$L,5,0)</f>
        <v>1500121</v>
      </c>
      <c r="E1231">
        <f>VLOOKUP(RIGHT(LEFT($A1231,4),2)*1,怪物形象分配!$A:$L,6,0)</f>
        <v>300003</v>
      </c>
      <c r="F1231">
        <f>VLOOKUP(RIGHT(LEFT($A1231,4),2)*1,怪物形象分配!$A:$L,7,0)</f>
        <v>1</v>
      </c>
    </row>
    <row r="1232" spans="1:6">
      <c r="A1232" s="26">
        <v>8006021</v>
      </c>
      <c r="B1232">
        <v>0</v>
      </c>
      <c r="C1232">
        <f>VLOOKUP(RIGHT(LEFT($A1232,4),2)*1,怪物形象分配!$A:$L,4,0)</f>
        <v>1500032</v>
      </c>
      <c r="D1232">
        <f>VLOOKUP(RIGHT(LEFT($A1232,4),2)*1,怪物形象分配!$A:$L,5,0)</f>
        <v>1500031</v>
      </c>
      <c r="E1232">
        <f>VLOOKUP(RIGHT(LEFT($A1232,4),2)*1,怪物形象分配!$A:$L,6,0)</f>
        <v>300006</v>
      </c>
      <c r="F1232">
        <f>VLOOKUP(RIGHT(LEFT($A1232,4),2)*1,怪物形象分配!$A:$L,7,0)</f>
        <v>1</v>
      </c>
    </row>
    <row r="1233" spans="1:6">
      <c r="A1233" s="26">
        <v>8007021</v>
      </c>
      <c r="B1233">
        <v>0</v>
      </c>
      <c r="C1233">
        <f>VLOOKUP(RIGHT(LEFT($A1233,4),2)*1,怪物形象分配!$A:$L,4,0)</f>
        <v>1500032</v>
      </c>
      <c r="D1233">
        <f>VLOOKUP(RIGHT(LEFT($A1233,4),2)*1,怪物形象分配!$A:$L,5,0)</f>
        <v>1500031</v>
      </c>
      <c r="E1233">
        <f>VLOOKUP(RIGHT(LEFT($A1233,4),2)*1,怪物形象分配!$A:$L,6,0)</f>
        <v>300006</v>
      </c>
      <c r="F1233">
        <f>VLOOKUP(RIGHT(LEFT($A1233,4),2)*1,怪物形象分配!$A:$L,7,0)</f>
        <v>1</v>
      </c>
    </row>
    <row r="1234" spans="1:6">
      <c r="A1234" s="26">
        <v>8008021</v>
      </c>
      <c r="B1234">
        <v>0</v>
      </c>
      <c r="C1234">
        <f>VLOOKUP(RIGHT(LEFT($A1234,4),2)*1,怪物形象分配!$A:$L,4,0)</f>
        <v>1500012</v>
      </c>
      <c r="D1234">
        <f>VLOOKUP(RIGHT(LEFT($A1234,4),2)*1,怪物形象分配!$A:$L,5,0)</f>
        <v>1500011</v>
      </c>
      <c r="E1234">
        <f>VLOOKUP(RIGHT(LEFT($A1234,4),2)*1,怪物形象分配!$A:$L,6,0)</f>
        <v>300007</v>
      </c>
      <c r="F1234">
        <f>VLOOKUP(RIGHT(LEFT($A1234,4),2)*1,怪物形象分配!$A:$L,7,0)</f>
        <v>1</v>
      </c>
    </row>
    <row r="1235" spans="1:6">
      <c r="A1235" s="26">
        <v>8009021</v>
      </c>
      <c r="B1235">
        <v>0</v>
      </c>
      <c r="C1235">
        <f>VLOOKUP(RIGHT(LEFT($A1235,4),2)*1,怪物形象分配!$A:$L,4,0)</f>
        <v>1500012</v>
      </c>
      <c r="D1235">
        <f>VLOOKUP(RIGHT(LEFT($A1235,4),2)*1,怪物形象分配!$A:$L,5,0)</f>
        <v>1500011</v>
      </c>
      <c r="E1235">
        <f>VLOOKUP(RIGHT(LEFT($A1235,4),2)*1,怪物形象分配!$A:$L,6,0)</f>
        <v>300007</v>
      </c>
      <c r="F1235">
        <f>VLOOKUP(RIGHT(LEFT($A1235,4),2)*1,怪物形象分配!$A:$L,7,0)</f>
        <v>1</v>
      </c>
    </row>
    <row r="1236" spans="1:6">
      <c r="A1236" s="26">
        <v>8010021</v>
      </c>
      <c r="B1236">
        <v>0</v>
      </c>
      <c r="C1236">
        <f>VLOOKUP(RIGHT(LEFT($A1236,4),2)*1,怪物形象分配!$A:$L,4,0)</f>
        <v>1500282</v>
      </c>
      <c r="D1236">
        <f>VLOOKUP(RIGHT(LEFT($A1236,4),2)*1,怪物形象分配!$A:$L,5,0)</f>
        <v>1500281</v>
      </c>
      <c r="E1236">
        <f>VLOOKUP(RIGHT(LEFT($A1236,4),2)*1,怪物形象分配!$A:$L,6,0)</f>
        <v>300011</v>
      </c>
      <c r="F1236">
        <f>VLOOKUP(RIGHT(LEFT($A1236,4),2)*1,怪物形象分配!$A:$L,7,0)</f>
        <v>1</v>
      </c>
    </row>
    <row r="1237" spans="1:6">
      <c r="A1237" s="26">
        <v>8011021</v>
      </c>
      <c r="B1237">
        <v>0</v>
      </c>
      <c r="C1237">
        <f>VLOOKUP(RIGHT(LEFT($A1237,4),2)*1,怪物形象分配!$A:$L,4,0)</f>
        <v>1500262</v>
      </c>
      <c r="D1237">
        <f>VLOOKUP(RIGHT(LEFT($A1237,4),2)*1,怪物形象分配!$A:$L,5,0)</f>
        <v>1500261</v>
      </c>
      <c r="E1237">
        <f>VLOOKUP(RIGHT(LEFT($A1237,4),2)*1,怪物形象分配!$A:$L,6,0)</f>
        <v>300012</v>
      </c>
      <c r="F1237">
        <f>VLOOKUP(RIGHT(LEFT($A1237,4),2)*1,怪物形象分配!$A:$L,7,0)</f>
        <v>1</v>
      </c>
    </row>
    <row r="1238" spans="1:6">
      <c r="A1238" s="26">
        <v>8012021</v>
      </c>
      <c r="B1238">
        <v>0</v>
      </c>
      <c r="C1238">
        <f>VLOOKUP(RIGHT(LEFT($A1238,4),2)*1,怪物形象分配!$A:$L,4,0)</f>
        <v>1500272</v>
      </c>
      <c r="D1238">
        <f>VLOOKUP(RIGHT(LEFT($A1238,4),2)*1,怪物形象分配!$A:$L,5,0)</f>
        <v>1500271</v>
      </c>
      <c r="E1238">
        <f>VLOOKUP(RIGHT(LEFT($A1238,4),2)*1,怪物形象分配!$A:$L,6,0)</f>
        <v>300013</v>
      </c>
      <c r="F1238">
        <f>VLOOKUP(RIGHT(LEFT($A1238,4),2)*1,怪物形象分配!$A:$L,7,0)</f>
        <v>1</v>
      </c>
    </row>
    <row r="1239" spans="1:6">
      <c r="A1239" s="26">
        <v>8013021</v>
      </c>
      <c r="B1239">
        <v>0</v>
      </c>
      <c r="C1239">
        <f>VLOOKUP(RIGHT(LEFT($A1239,4),2)*1,怪物形象分配!$A:$L,4,0)</f>
        <v>1500292</v>
      </c>
      <c r="D1239">
        <f>VLOOKUP(RIGHT(LEFT($A1239,4),2)*1,怪物形象分配!$A:$L,5,0)</f>
        <v>1500291</v>
      </c>
      <c r="E1239">
        <f>VLOOKUP(RIGHT(LEFT($A1239,4),2)*1,怪物形象分配!$A:$L,6,0)</f>
        <v>300014</v>
      </c>
      <c r="F1239">
        <f>VLOOKUP(RIGHT(LEFT($A1239,4),2)*1,怪物形象分配!$A:$L,7,0)</f>
        <v>3</v>
      </c>
    </row>
    <row r="1240" spans="1:6">
      <c r="A1240" s="26">
        <v>8014021</v>
      </c>
      <c r="B1240">
        <v>0</v>
      </c>
      <c r="C1240">
        <f>VLOOKUP(RIGHT(LEFT($A1240,4),2)*1,怪物形象分配!$A:$L,4,0)</f>
        <v>1500302</v>
      </c>
      <c r="D1240">
        <f>VLOOKUP(RIGHT(LEFT($A1240,4),2)*1,怪物形象分配!$A:$L,5,0)</f>
        <v>1500301</v>
      </c>
      <c r="E1240">
        <f>VLOOKUP(RIGHT(LEFT($A1240,4),2)*1,怪物形象分配!$A:$L,6,0)</f>
        <v>300015</v>
      </c>
      <c r="F1240">
        <f>VLOOKUP(RIGHT(LEFT($A1240,4),2)*1,怪物形象分配!$A:$L,7,0)</f>
        <v>2</v>
      </c>
    </row>
    <row r="1241" spans="1:6">
      <c r="A1241" s="26">
        <v>8015021</v>
      </c>
      <c r="B1241">
        <v>0</v>
      </c>
      <c r="C1241">
        <f>VLOOKUP(RIGHT(LEFT($A1241,4),2)*1,怪物形象分配!$A:$L,4,0)</f>
        <v>1500202</v>
      </c>
      <c r="D1241">
        <f>VLOOKUP(RIGHT(LEFT($A1241,4),2)*1,怪物形象分配!$A:$L,5,0)</f>
        <v>1500201</v>
      </c>
      <c r="E1241">
        <f>VLOOKUP(RIGHT(LEFT($A1241,4),2)*1,怪物形象分配!$A:$L,6,0)</f>
        <v>300020</v>
      </c>
      <c r="F1241">
        <f>VLOOKUP(RIGHT(LEFT($A1241,4),2)*1,怪物形象分配!$A:$L,7,0)</f>
        <v>4</v>
      </c>
    </row>
    <row r="1242" spans="1:6">
      <c r="A1242" s="26">
        <v>8016021</v>
      </c>
      <c r="B1242">
        <v>0</v>
      </c>
      <c r="C1242">
        <f>VLOOKUP(RIGHT(LEFT($A1242,4),2)*1,怪物形象分配!$A:$L,4,0)</f>
        <v>1500182</v>
      </c>
      <c r="D1242">
        <f>VLOOKUP(RIGHT(LEFT($A1242,4),2)*1,怪物形象分配!$A:$L,5,0)</f>
        <v>1500181</v>
      </c>
      <c r="E1242">
        <f>VLOOKUP(RIGHT(LEFT($A1242,4),2)*1,怪物形象分配!$A:$L,6,0)</f>
        <v>300016</v>
      </c>
      <c r="F1242">
        <f>VLOOKUP(RIGHT(LEFT($A1242,4),2)*1,怪物形象分配!$A:$L,7,0)</f>
        <v>1</v>
      </c>
    </row>
    <row r="1243" spans="1:6">
      <c r="A1243" s="26">
        <v>8017021</v>
      </c>
      <c r="B1243">
        <v>0</v>
      </c>
      <c r="C1243">
        <f>VLOOKUP(RIGHT(LEFT($A1243,4),2)*1,怪物形象分配!$A:$L,4,0)</f>
        <v>1500162</v>
      </c>
      <c r="D1243">
        <f>VLOOKUP(RIGHT(LEFT($A1243,4),2)*1,怪物形象分配!$A:$L,5,0)</f>
        <v>1500161</v>
      </c>
      <c r="E1243">
        <f>VLOOKUP(RIGHT(LEFT($A1243,4),2)*1,怪物形象分配!$A:$L,6,0)</f>
        <v>300017</v>
      </c>
      <c r="F1243">
        <f>VLOOKUP(RIGHT(LEFT($A1243,4),2)*1,怪物形象分配!$A:$L,7,0)</f>
        <v>1</v>
      </c>
    </row>
    <row r="1244" spans="1:6">
      <c r="A1244" s="26">
        <v>8018021</v>
      </c>
      <c r="B1244">
        <v>0</v>
      </c>
      <c r="C1244">
        <f>VLOOKUP(RIGHT(LEFT($A1244,4),2)*1,怪物形象分配!$A:$L,4,0)</f>
        <v>1500172</v>
      </c>
      <c r="D1244">
        <f>VLOOKUP(RIGHT(LEFT($A1244,4),2)*1,怪物形象分配!$A:$L,5,0)</f>
        <v>1500171</v>
      </c>
      <c r="E1244">
        <f>VLOOKUP(RIGHT(LEFT($A1244,4),2)*1,怪物形象分配!$A:$L,6,0)</f>
        <v>300018</v>
      </c>
      <c r="F1244">
        <f>VLOOKUP(RIGHT(LEFT($A1244,4),2)*1,怪物形象分配!$A:$L,7,0)</f>
        <v>3</v>
      </c>
    </row>
    <row r="1245" spans="1:6">
      <c r="A1245" s="26">
        <v>8019021</v>
      </c>
      <c r="B1245">
        <v>0</v>
      </c>
      <c r="C1245">
        <f>VLOOKUP(RIGHT(LEFT($A1245,4),2)*1,怪物形象分配!$A:$L,4,0)</f>
        <v>1500192</v>
      </c>
      <c r="D1245">
        <f>VLOOKUP(RIGHT(LEFT($A1245,4),2)*1,怪物形象分配!$A:$L,5,0)</f>
        <v>1500191</v>
      </c>
      <c r="E1245">
        <f>VLOOKUP(RIGHT(LEFT($A1245,4),2)*1,怪物形象分配!$A:$L,6,0)</f>
        <v>300019</v>
      </c>
      <c r="F1245">
        <f>VLOOKUP(RIGHT(LEFT($A1245,4),2)*1,怪物形象分配!$A:$L,7,0)</f>
        <v>2</v>
      </c>
    </row>
    <row r="1246" spans="1:6">
      <c r="A1246" s="26">
        <v>8020021</v>
      </c>
      <c r="B1246">
        <v>0</v>
      </c>
      <c r="C1246">
        <f>VLOOKUP(RIGHT(LEFT($A1246,4),2)*1,怪物形象分配!$A:$L,4,0)</f>
        <v>1500242</v>
      </c>
      <c r="D1246">
        <f>VLOOKUP(RIGHT(LEFT($A1246,4),2)*1,怪物形象分配!$A:$L,5,0)</f>
        <v>1500241</v>
      </c>
      <c r="E1246">
        <f>VLOOKUP(RIGHT(LEFT($A1246,4),2)*1,怪物形象分配!$A:$L,6,0)</f>
        <v>300024</v>
      </c>
      <c r="F1246">
        <f>VLOOKUP(RIGHT(LEFT($A1246,4),2)*1,怪物形象分配!$A:$L,7,0)</f>
        <v>2</v>
      </c>
    </row>
    <row r="1247" spans="1:6">
      <c r="A1247" s="26">
        <v>8021021</v>
      </c>
      <c r="B1247">
        <v>0</v>
      </c>
      <c r="C1247">
        <f>VLOOKUP(RIGHT(LEFT($A1247,4),2)*1,怪物形象分配!$A:$L,4,0)</f>
        <v>1500232</v>
      </c>
      <c r="D1247">
        <f>VLOOKUP(RIGHT(LEFT($A1247,4),2)*1,怪物形象分配!$A:$L,5,0)</f>
        <v>1500231</v>
      </c>
      <c r="E1247">
        <f>VLOOKUP(RIGHT(LEFT($A1247,4),2)*1,怪物形象分配!$A:$L,6,0)</f>
        <v>300021</v>
      </c>
      <c r="F1247">
        <f>VLOOKUP(RIGHT(LEFT($A1247,4),2)*1,怪物形象分配!$A:$L,7,0)</f>
        <v>1</v>
      </c>
    </row>
    <row r="1248" spans="1:6">
      <c r="A1248" s="26">
        <v>8022021</v>
      </c>
      <c r="B1248">
        <v>0</v>
      </c>
      <c r="C1248">
        <f>VLOOKUP(RIGHT(LEFT($A1248,4),2)*1,怪物形象分配!$A:$L,4,0)</f>
        <v>1500232</v>
      </c>
      <c r="D1248">
        <f>VLOOKUP(RIGHT(LEFT($A1248,4),2)*1,怪物形象分配!$A:$L,5,0)</f>
        <v>1500231</v>
      </c>
      <c r="E1248">
        <f>VLOOKUP(RIGHT(LEFT($A1248,4),2)*1,怪物形象分配!$A:$L,6,0)</f>
        <v>300021</v>
      </c>
      <c r="F1248">
        <f>VLOOKUP(RIGHT(LEFT($A1248,4),2)*1,怪物形象分配!$A:$L,7,0)</f>
        <v>1</v>
      </c>
    </row>
    <row r="1249" spans="1:6">
      <c r="A1249" s="26">
        <v>8023021</v>
      </c>
      <c r="B1249">
        <v>0</v>
      </c>
      <c r="C1249">
        <f>VLOOKUP(RIGHT(LEFT($A1249,4),2)*1,怪物形象分配!$A:$L,4,0)</f>
        <v>1500212</v>
      </c>
      <c r="D1249">
        <f>VLOOKUP(RIGHT(LEFT($A1249,4),2)*1,怪物形象分配!$A:$L,5,0)</f>
        <v>1500211</v>
      </c>
      <c r="E1249">
        <f>VLOOKUP(RIGHT(LEFT($A1249,4),2)*1,怪物形象分配!$A:$L,6,0)</f>
        <v>300022</v>
      </c>
      <c r="F1249">
        <f>VLOOKUP(RIGHT(LEFT($A1249,4),2)*1,怪物形象分配!$A:$L,7,0)</f>
        <v>1</v>
      </c>
    </row>
    <row r="1250" spans="1:6">
      <c r="A1250" s="26">
        <v>8024021</v>
      </c>
      <c r="B1250">
        <v>0</v>
      </c>
      <c r="C1250">
        <f>VLOOKUP(RIGHT(LEFT($A1250,4),2)*1,怪物形象分配!$A:$L,4,0)</f>
        <v>1500222</v>
      </c>
      <c r="D1250">
        <f>VLOOKUP(RIGHT(LEFT($A1250,4),2)*1,怪物形象分配!$A:$L,5,0)</f>
        <v>1500221</v>
      </c>
      <c r="E1250">
        <f>VLOOKUP(RIGHT(LEFT($A1250,4),2)*1,怪物形象分配!$A:$L,6,0)</f>
        <v>300023</v>
      </c>
      <c r="F1250">
        <f>VLOOKUP(RIGHT(LEFT($A1250,4),2)*1,怪物形象分配!$A:$L,7,0)</f>
        <v>1</v>
      </c>
    </row>
    <row r="1251" spans="1:6">
      <c r="A1251" s="26">
        <v>8025021</v>
      </c>
      <c r="B1251">
        <v>0</v>
      </c>
      <c r="C1251">
        <f>VLOOKUP(RIGHT(LEFT($A1251,4),2)*1,怪物形象分配!$A:$L,4,0)</f>
        <v>1500092</v>
      </c>
      <c r="D1251">
        <f>VLOOKUP(RIGHT(LEFT($A1251,4),2)*1,怪物形象分配!$A:$L,5,0)</f>
        <v>1500091</v>
      </c>
      <c r="E1251">
        <f>VLOOKUP(RIGHT(LEFT($A1251,4),2)*1,怪物形象分配!$A:$L,6,0)</f>
        <v>300029</v>
      </c>
      <c r="F1251">
        <f>VLOOKUP(RIGHT(LEFT($A1251,4),2)*1,怪物形象分配!$A:$L,7,0)</f>
        <v>2</v>
      </c>
    </row>
    <row r="1252" spans="1:6">
      <c r="A1252" s="26">
        <v>8026021</v>
      </c>
      <c r="B1252">
        <v>0</v>
      </c>
      <c r="C1252">
        <f>VLOOKUP(RIGHT(LEFT($A1252,4),2)*1,怪物形象分配!$A:$L,4,0)</f>
        <v>1500102</v>
      </c>
      <c r="D1252">
        <f>VLOOKUP(RIGHT(LEFT($A1252,4),2)*1,怪物形象分配!$A:$L,5,0)</f>
        <v>1500101</v>
      </c>
      <c r="E1252">
        <f>VLOOKUP(RIGHT(LEFT($A1252,4),2)*1,怪物形象分配!$A:$L,6,0)</f>
        <v>300030</v>
      </c>
      <c r="F1252">
        <f>VLOOKUP(RIGHT(LEFT($A1252,4),2)*1,怪物形象分配!$A:$L,7,0)</f>
        <v>4</v>
      </c>
    </row>
    <row r="1253" spans="1:6">
      <c r="A1253" s="26">
        <v>8027021</v>
      </c>
      <c r="B1253">
        <v>0</v>
      </c>
      <c r="C1253">
        <f>VLOOKUP(RIGHT(LEFT($A1253,4),2)*1,怪物形象分配!$A:$L,4,0)</f>
        <v>1500082</v>
      </c>
      <c r="D1253">
        <f>VLOOKUP(RIGHT(LEFT($A1253,4),2)*1,怪物形象分配!$A:$L,5,0)</f>
        <v>1500081</v>
      </c>
      <c r="E1253">
        <f>VLOOKUP(RIGHT(LEFT($A1253,4),2)*1,怪物形象分配!$A:$L,6,0)</f>
        <v>300026</v>
      </c>
      <c r="F1253">
        <f>VLOOKUP(RIGHT(LEFT($A1253,4),2)*1,怪物形象分配!$A:$L,7,0)</f>
        <v>1</v>
      </c>
    </row>
    <row r="1254" spans="1:6">
      <c r="A1254" s="26">
        <v>8028021</v>
      </c>
      <c r="B1254">
        <v>0</v>
      </c>
      <c r="C1254">
        <f>VLOOKUP(RIGHT(LEFT($A1254,4),2)*1,怪物形象分配!$A:$L,4,0)</f>
        <v>1500062</v>
      </c>
      <c r="D1254">
        <f>VLOOKUP(RIGHT(LEFT($A1254,4),2)*1,怪物形象分配!$A:$L,5,0)</f>
        <v>1500061</v>
      </c>
      <c r="E1254">
        <f>VLOOKUP(RIGHT(LEFT($A1254,4),2)*1,怪物形象分配!$A:$L,6,0)</f>
        <v>300027</v>
      </c>
      <c r="F1254">
        <f>VLOOKUP(RIGHT(LEFT($A1254,4),2)*1,怪物形象分配!$A:$L,7,0)</f>
        <v>1</v>
      </c>
    </row>
    <row r="1255" spans="1:6">
      <c r="A1255" s="26">
        <v>8029021</v>
      </c>
      <c r="B1255">
        <v>0</v>
      </c>
      <c r="C1255">
        <f>VLOOKUP(RIGHT(LEFT($A1255,4),2)*1,怪物形象分配!$A:$L,4,0)</f>
        <v>1500072</v>
      </c>
      <c r="D1255">
        <f>VLOOKUP(RIGHT(LEFT($A1255,4),2)*1,怪物形象分配!$A:$L,5,0)</f>
        <v>1500071</v>
      </c>
      <c r="E1255">
        <f>VLOOKUP(RIGHT(LEFT($A1255,4),2)*1,怪物形象分配!$A:$L,6,0)</f>
        <v>300028</v>
      </c>
      <c r="F1255">
        <f>VLOOKUP(RIGHT(LEFT($A1255,4),2)*1,怪物形象分配!$A:$L,7,0)</f>
        <v>1</v>
      </c>
    </row>
    <row r="1256" spans="1:6">
      <c r="A1256" s="26">
        <v>8030021</v>
      </c>
      <c r="B1256">
        <v>0</v>
      </c>
      <c r="C1256">
        <f>VLOOKUP(RIGHT(LEFT($A1256,4),2)*1,怪物形象分配!$A:$L,4,0)</f>
        <v>1500072</v>
      </c>
      <c r="D1256">
        <f>VLOOKUP(RIGHT(LEFT($A1256,4),2)*1,怪物形象分配!$A:$L,5,0)</f>
        <v>1500071</v>
      </c>
      <c r="E1256">
        <f>VLOOKUP(RIGHT(LEFT($A1256,4),2)*1,怪物形象分配!$A:$L,6,0)</f>
        <v>300028</v>
      </c>
      <c r="F1256">
        <f>VLOOKUP(RIGHT(LEFT($A1256,4),2)*1,怪物形象分配!$A:$L,7,0)</f>
        <v>1</v>
      </c>
    </row>
    <row r="1257" spans="1:6">
      <c r="A1257" s="26">
        <v>8031021</v>
      </c>
      <c r="B1257">
        <v>0</v>
      </c>
      <c r="C1257">
        <f>VLOOKUP(RIGHT(LEFT($A1257,4),2)*1,怪物形象分配!$A:$L,4,0)</f>
        <v>1500202</v>
      </c>
      <c r="D1257">
        <f>VLOOKUP(RIGHT(LEFT($A1257,4),2)*1,怪物形象分配!$A:$L,5,0)</f>
        <v>1500201</v>
      </c>
      <c r="E1257">
        <f>VLOOKUP(RIGHT(LEFT($A1257,4),2)*1,怪物形象分配!$A:$L,6,0)</f>
        <v>300020</v>
      </c>
      <c r="F1257">
        <f>VLOOKUP(RIGHT(LEFT($A1257,4),2)*1,怪物形象分配!$A:$L,7,0)</f>
        <v>4</v>
      </c>
    </row>
    <row r="1258" spans="1:6">
      <c r="A1258" s="26">
        <v>8032021</v>
      </c>
      <c r="B1258">
        <v>0</v>
      </c>
      <c r="C1258">
        <f>VLOOKUP(RIGHT(LEFT($A1258,4),2)*1,怪物形象分配!$A:$L,4,0)</f>
        <v>1500182</v>
      </c>
      <c r="D1258">
        <f>VLOOKUP(RIGHT(LEFT($A1258,4),2)*1,怪物形象分配!$A:$L,5,0)</f>
        <v>1500181</v>
      </c>
      <c r="E1258">
        <f>VLOOKUP(RIGHT(LEFT($A1258,4),2)*1,怪物形象分配!$A:$L,6,0)</f>
        <v>300016</v>
      </c>
      <c r="F1258">
        <f>VLOOKUP(RIGHT(LEFT($A1258,4),2)*1,怪物形象分配!$A:$L,7,0)</f>
        <v>1</v>
      </c>
    </row>
    <row r="1259" spans="1:6">
      <c r="A1259" s="26">
        <v>8033021</v>
      </c>
      <c r="B1259">
        <v>0</v>
      </c>
      <c r="C1259">
        <f>VLOOKUP(RIGHT(LEFT($A1259,4),2)*1,怪物形象分配!$A:$L,4,0)</f>
        <v>1500162</v>
      </c>
      <c r="D1259">
        <f>VLOOKUP(RIGHT(LEFT($A1259,4),2)*1,怪物形象分配!$A:$L,5,0)</f>
        <v>1500161</v>
      </c>
      <c r="E1259">
        <f>VLOOKUP(RIGHT(LEFT($A1259,4),2)*1,怪物形象分配!$A:$L,6,0)</f>
        <v>300017</v>
      </c>
      <c r="F1259">
        <f>VLOOKUP(RIGHT(LEFT($A1259,4),2)*1,怪物形象分配!$A:$L,7,0)</f>
        <v>1</v>
      </c>
    </row>
    <row r="1260" spans="1:6">
      <c r="A1260" s="26">
        <v>8034021</v>
      </c>
      <c r="B1260">
        <v>0</v>
      </c>
      <c r="C1260">
        <f>VLOOKUP(RIGHT(LEFT($A1260,4),2)*1,怪物形象分配!$A:$L,4,0)</f>
        <v>1500172</v>
      </c>
      <c r="D1260">
        <f>VLOOKUP(RIGHT(LEFT($A1260,4),2)*1,怪物形象分配!$A:$L,5,0)</f>
        <v>1500171</v>
      </c>
      <c r="E1260">
        <f>VLOOKUP(RIGHT(LEFT($A1260,4),2)*1,怪物形象分配!$A:$L,6,0)</f>
        <v>300018</v>
      </c>
      <c r="F1260">
        <f>VLOOKUP(RIGHT(LEFT($A1260,4),2)*1,怪物形象分配!$A:$L,7,0)</f>
        <v>3</v>
      </c>
    </row>
    <row r="1261" spans="1:6">
      <c r="A1261" s="26">
        <v>8035021</v>
      </c>
      <c r="B1261">
        <v>0</v>
      </c>
      <c r="C1261">
        <f>VLOOKUP(RIGHT(LEFT($A1261,4),2)*1,怪物形象分配!$A:$L,4,0)</f>
        <v>1500192</v>
      </c>
      <c r="D1261">
        <f>VLOOKUP(RIGHT(LEFT($A1261,4),2)*1,怪物形象分配!$A:$L,5,0)</f>
        <v>1500191</v>
      </c>
      <c r="E1261">
        <f>VLOOKUP(RIGHT(LEFT($A1261,4),2)*1,怪物形象分配!$A:$L,6,0)</f>
        <v>300019</v>
      </c>
      <c r="F1261">
        <f>VLOOKUP(RIGHT(LEFT($A1261,4),2)*1,怪物形象分配!$A:$L,7,0)</f>
        <v>2</v>
      </c>
    </row>
    <row r="1262" spans="1:6">
      <c r="A1262" s="26">
        <v>8036021</v>
      </c>
      <c r="B1262">
        <v>0</v>
      </c>
      <c r="C1262">
        <f>VLOOKUP(RIGHT(LEFT($A1262,4),2)*1,怪物形象分配!$A:$L,4,0)</f>
        <v>1500242</v>
      </c>
      <c r="D1262">
        <f>VLOOKUP(RIGHT(LEFT($A1262,4),2)*1,怪物形象分配!$A:$L,5,0)</f>
        <v>1500241</v>
      </c>
      <c r="E1262">
        <f>VLOOKUP(RIGHT(LEFT($A1262,4),2)*1,怪物形象分配!$A:$L,6,0)</f>
        <v>300024</v>
      </c>
      <c r="F1262">
        <f>VLOOKUP(RIGHT(LEFT($A1262,4),2)*1,怪物形象分配!$A:$L,7,0)</f>
        <v>2</v>
      </c>
    </row>
    <row r="1263" spans="1:6">
      <c r="A1263" s="26">
        <v>8037021</v>
      </c>
      <c r="B1263">
        <v>0</v>
      </c>
      <c r="C1263">
        <f>VLOOKUP(RIGHT(LEFT($A1263,4),2)*1,怪物形象分配!$A:$L,4,0)</f>
        <v>1500232</v>
      </c>
      <c r="D1263">
        <f>VLOOKUP(RIGHT(LEFT($A1263,4),2)*1,怪物形象分配!$A:$L,5,0)</f>
        <v>1500231</v>
      </c>
      <c r="E1263">
        <f>VLOOKUP(RIGHT(LEFT($A1263,4),2)*1,怪物形象分配!$A:$L,6,0)</f>
        <v>300021</v>
      </c>
      <c r="F1263">
        <f>VLOOKUP(RIGHT(LEFT($A1263,4),2)*1,怪物形象分配!$A:$L,7,0)</f>
        <v>1</v>
      </c>
    </row>
    <row r="1264" spans="1:6">
      <c r="A1264" s="26">
        <v>8038021</v>
      </c>
      <c r="B1264">
        <v>0</v>
      </c>
      <c r="C1264">
        <f>VLOOKUP(RIGHT(LEFT($A1264,4),2)*1,怪物形象分配!$A:$L,4,0)</f>
        <v>1500232</v>
      </c>
      <c r="D1264">
        <f>VLOOKUP(RIGHT(LEFT($A1264,4),2)*1,怪物形象分配!$A:$L,5,0)</f>
        <v>1500231</v>
      </c>
      <c r="E1264">
        <f>VLOOKUP(RIGHT(LEFT($A1264,4),2)*1,怪物形象分配!$A:$L,6,0)</f>
        <v>300021</v>
      </c>
      <c r="F1264">
        <f>VLOOKUP(RIGHT(LEFT($A1264,4),2)*1,怪物形象分配!$A:$L,7,0)</f>
        <v>1</v>
      </c>
    </row>
    <row r="1265" spans="1:6">
      <c r="A1265" s="26">
        <v>8039021</v>
      </c>
      <c r="B1265">
        <v>0</v>
      </c>
      <c r="C1265">
        <f>VLOOKUP(RIGHT(LEFT($A1265,4),2)*1,怪物形象分配!$A:$L,4,0)</f>
        <v>1500212</v>
      </c>
      <c r="D1265">
        <f>VLOOKUP(RIGHT(LEFT($A1265,4),2)*1,怪物形象分配!$A:$L,5,0)</f>
        <v>1500211</v>
      </c>
      <c r="E1265">
        <f>VLOOKUP(RIGHT(LEFT($A1265,4),2)*1,怪物形象分配!$A:$L,6,0)</f>
        <v>300022</v>
      </c>
      <c r="F1265">
        <f>VLOOKUP(RIGHT(LEFT($A1265,4),2)*1,怪物形象分配!$A:$L,7,0)</f>
        <v>1</v>
      </c>
    </row>
    <row r="1266" spans="1:6">
      <c r="A1266" s="26">
        <v>8040021</v>
      </c>
      <c r="B1266">
        <v>0</v>
      </c>
      <c r="C1266">
        <f>VLOOKUP(RIGHT(LEFT($A1266,4),2)*1,怪物形象分配!$A:$L,4,0)</f>
        <v>1500222</v>
      </c>
      <c r="D1266">
        <f>VLOOKUP(RIGHT(LEFT($A1266,4),2)*1,怪物形象分配!$A:$L,5,0)</f>
        <v>1500221</v>
      </c>
      <c r="E1266">
        <f>VLOOKUP(RIGHT(LEFT($A1266,4),2)*1,怪物形象分配!$A:$L,6,0)</f>
        <v>300023</v>
      </c>
      <c r="F1266">
        <f>VLOOKUP(RIGHT(LEFT($A1266,4),2)*1,怪物形象分配!$A:$L,7,0)</f>
        <v>1</v>
      </c>
    </row>
    <row r="1267" spans="1:6">
      <c r="A1267" s="26">
        <v>8041021</v>
      </c>
      <c r="B1267">
        <v>0</v>
      </c>
      <c r="C1267">
        <f>VLOOKUP(RIGHT(LEFT($A1267,4),2)*1,怪物形象分配!$A:$L,4,0)</f>
        <v>1500092</v>
      </c>
      <c r="D1267">
        <f>VLOOKUP(RIGHT(LEFT($A1267,4),2)*1,怪物形象分配!$A:$L,5,0)</f>
        <v>1500091</v>
      </c>
      <c r="E1267">
        <f>VLOOKUP(RIGHT(LEFT($A1267,4),2)*1,怪物形象分配!$A:$L,6,0)</f>
        <v>300029</v>
      </c>
      <c r="F1267">
        <f>VLOOKUP(RIGHT(LEFT($A1267,4),2)*1,怪物形象分配!$A:$L,7,0)</f>
        <v>2</v>
      </c>
    </row>
    <row r="1268" spans="1:6">
      <c r="A1268" s="26">
        <v>8042021</v>
      </c>
      <c r="B1268">
        <v>0</v>
      </c>
      <c r="C1268">
        <f>VLOOKUP(RIGHT(LEFT($A1268,4),2)*1,怪物形象分配!$A:$L,4,0)</f>
        <v>1500102</v>
      </c>
      <c r="D1268">
        <f>VLOOKUP(RIGHT(LEFT($A1268,4),2)*1,怪物形象分配!$A:$L,5,0)</f>
        <v>1500101</v>
      </c>
      <c r="E1268">
        <f>VLOOKUP(RIGHT(LEFT($A1268,4),2)*1,怪物形象分配!$A:$L,6,0)</f>
        <v>300030</v>
      </c>
      <c r="F1268">
        <f>VLOOKUP(RIGHT(LEFT($A1268,4),2)*1,怪物形象分配!$A:$L,7,0)</f>
        <v>4</v>
      </c>
    </row>
    <row r="1269" spans="1:6">
      <c r="A1269" s="26">
        <v>8043021</v>
      </c>
      <c r="B1269">
        <v>0</v>
      </c>
      <c r="C1269">
        <f>VLOOKUP(RIGHT(LEFT($A1269,4),2)*1,怪物形象分配!$A:$L,4,0)</f>
        <v>1500082</v>
      </c>
      <c r="D1269">
        <f>VLOOKUP(RIGHT(LEFT($A1269,4),2)*1,怪物形象分配!$A:$L,5,0)</f>
        <v>1500081</v>
      </c>
      <c r="E1269">
        <f>VLOOKUP(RIGHT(LEFT($A1269,4),2)*1,怪物形象分配!$A:$L,6,0)</f>
        <v>300026</v>
      </c>
      <c r="F1269">
        <f>VLOOKUP(RIGHT(LEFT($A1269,4),2)*1,怪物形象分配!$A:$L,7,0)</f>
        <v>1</v>
      </c>
    </row>
    <row r="1270" spans="1:6">
      <c r="A1270" s="26">
        <v>8044021</v>
      </c>
      <c r="B1270">
        <v>0</v>
      </c>
      <c r="C1270">
        <f>VLOOKUP(RIGHT(LEFT($A1270,4),2)*1,怪物形象分配!$A:$L,4,0)</f>
        <v>1500062</v>
      </c>
      <c r="D1270">
        <f>VLOOKUP(RIGHT(LEFT($A1270,4),2)*1,怪物形象分配!$A:$L,5,0)</f>
        <v>1500061</v>
      </c>
      <c r="E1270">
        <f>VLOOKUP(RIGHT(LEFT($A1270,4),2)*1,怪物形象分配!$A:$L,6,0)</f>
        <v>300027</v>
      </c>
      <c r="F1270">
        <f>VLOOKUP(RIGHT(LEFT($A1270,4),2)*1,怪物形象分配!$A:$L,7,0)</f>
        <v>1</v>
      </c>
    </row>
    <row r="1271" spans="1:6">
      <c r="A1271" s="26">
        <v>8045021</v>
      </c>
      <c r="B1271">
        <v>0</v>
      </c>
      <c r="C1271">
        <f>VLOOKUP(RIGHT(LEFT($A1271,4),2)*1,怪物形象分配!$A:$L,4,0)</f>
        <v>1500072</v>
      </c>
      <c r="D1271">
        <f>VLOOKUP(RIGHT(LEFT($A1271,4),2)*1,怪物形象分配!$A:$L,5,0)</f>
        <v>1500071</v>
      </c>
      <c r="E1271">
        <f>VLOOKUP(RIGHT(LEFT($A1271,4),2)*1,怪物形象分配!$A:$L,6,0)</f>
        <v>300028</v>
      </c>
      <c r="F1271">
        <f>VLOOKUP(RIGHT(LEFT($A1271,4),2)*1,怪物形象分配!$A:$L,7,0)</f>
        <v>1</v>
      </c>
    </row>
    <row r="1272" spans="1:6">
      <c r="A1272" s="26">
        <v>8046021</v>
      </c>
      <c r="B1272">
        <v>0</v>
      </c>
      <c r="C1272">
        <f>VLOOKUP(RIGHT(LEFT($A1272,4),2)*1,怪物形象分配!$A:$L,4,0)</f>
        <v>1500072</v>
      </c>
      <c r="D1272">
        <f>VLOOKUP(RIGHT(LEFT($A1272,4),2)*1,怪物形象分配!$A:$L,5,0)</f>
        <v>1500071</v>
      </c>
      <c r="E1272">
        <f>VLOOKUP(RIGHT(LEFT($A1272,4),2)*1,怪物形象分配!$A:$L,6,0)</f>
        <v>300028</v>
      </c>
      <c r="F1272">
        <f>VLOOKUP(RIGHT(LEFT($A1272,4),2)*1,怪物形象分配!$A:$L,7,0)</f>
        <v>1</v>
      </c>
    </row>
    <row r="1273" spans="1:6">
      <c r="A1273" s="26">
        <v>8047021</v>
      </c>
      <c r="B1273">
        <v>0</v>
      </c>
      <c r="C1273" t="e">
        <f>VLOOKUP(RIGHT(LEFT($A1273,4),2)*1,怪物形象分配!$A:$L,4,0)</f>
        <v>#N/A</v>
      </c>
      <c r="D1273" t="e">
        <f>VLOOKUP(RIGHT(LEFT($A1273,4),2)*1,怪物形象分配!$A:$L,5,0)</f>
        <v>#N/A</v>
      </c>
      <c r="E1273" t="e">
        <f>VLOOKUP(RIGHT(LEFT($A1273,4),2)*1,怪物形象分配!$A:$L,6,0)</f>
        <v>#N/A</v>
      </c>
      <c r="F1273" t="e">
        <f>VLOOKUP(RIGHT(LEFT($A1273,4),2)*1,怪物形象分配!$A:$L,7,0)</f>
        <v>#N/A</v>
      </c>
    </row>
    <row r="1274" spans="1:6">
      <c r="A1274" s="26">
        <v>8048021</v>
      </c>
      <c r="B1274">
        <v>0</v>
      </c>
      <c r="C1274" t="e">
        <f>VLOOKUP(RIGHT(LEFT($A1274,4),2)*1,怪物形象分配!$A:$L,4,0)</f>
        <v>#N/A</v>
      </c>
      <c r="D1274" t="e">
        <f>VLOOKUP(RIGHT(LEFT($A1274,4),2)*1,怪物形象分配!$A:$L,5,0)</f>
        <v>#N/A</v>
      </c>
      <c r="E1274" t="e">
        <f>VLOOKUP(RIGHT(LEFT($A1274,4),2)*1,怪物形象分配!$A:$L,6,0)</f>
        <v>#N/A</v>
      </c>
      <c r="F1274" t="e">
        <f>VLOOKUP(RIGHT(LEFT($A1274,4),2)*1,怪物形象分配!$A:$L,7,0)</f>
        <v>#N/A</v>
      </c>
    </row>
    <row r="1275" spans="1:6">
      <c r="A1275" s="26">
        <v>8049021</v>
      </c>
      <c r="B1275">
        <v>0</v>
      </c>
      <c r="C1275" t="e">
        <f>VLOOKUP(RIGHT(LEFT($A1275,4),2)*1,怪物形象分配!$A:$L,4,0)</f>
        <v>#N/A</v>
      </c>
      <c r="D1275" t="e">
        <f>VLOOKUP(RIGHT(LEFT($A1275,4),2)*1,怪物形象分配!$A:$L,5,0)</f>
        <v>#N/A</v>
      </c>
      <c r="E1275" t="e">
        <f>VLOOKUP(RIGHT(LEFT($A1275,4),2)*1,怪物形象分配!$A:$L,6,0)</f>
        <v>#N/A</v>
      </c>
      <c r="F1275" t="e">
        <f>VLOOKUP(RIGHT(LEFT($A1275,4),2)*1,怪物形象分配!$A:$L,7,0)</f>
        <v>#N/A</v>
      </c>
    </row>
    <row r="1276" spans="1:6">
      <c r="A1276" s="26">
        <v>8050021</v>
      </c>
      <c r="B1276">
        <v>0</v>
      </c>
      <c r="C1276" t="e">
        <f>VLOOKUP(RIGHT(LEFT($A1276,4),2)*1,怪物形象分配!$A:$L,4,0)</f>
        <v>#N/A</v>
      </c>
      <c r="D1276" t="e">
        <f>VLOOKUP(RIGHT(LEFT($A1276,4),2)*1,怪物形象分配!$A:$L,5,0)</f>
        <v>#N/A</v>
      </c>
      <c r="E1276" t="e">
        <f>VLOOKUP(RIGHT(LEFT($A1276,4),2)*1,怪物形象分配!$A:$L,6,0)</f>
        <v>#N/A</v>
      </c>
      <c r="F1276" t="e">
        <f>VLOOKUP(RIGHT(LEFT($A1276,4),2)*1,怪物形象分配!$A:$L,7,0)</f>
        <v>#N/A</v>
      </c>
    </row>
    <row r="1277" spans="1:6">
      <c r="A1277" s="26">
        <v>8051021</v>
      </c>
      <c r="B1277">
        <v>0</v>
      </c>
      <c r="C1277" t="e">
        <f>VLOOKUP(RIGHT(LEFT($A1277,4),2)*1,怪物形象分配!$A:$L,4,0)</f>
        <v>#N/A</v>
      </c>
      <c r="D1277" t="e">
        <f>VLOOKUP(RIGHT(LEFT($A1277,4),2)*1,怪物形象分配!$A:$L,5,0)</f>
        <v>#N/A</v>
      </c>
      <c r="E1277" t="e">
        <f>VLOOKUP(RIGHT(LEFT($A1277,4),2)*1,怪物形象分配!$A:$L,6,0)</f>
        <v>#N/A</v>
      </c>
      <c r="F1277" t="e">
        <f>VLOOKUP(RIGHT(LEFT($A1277,4),2)*1,怪物形象分配!$A:$L,7,0)</f>
        <v>#N/A</v>
      </c>
    </row>
    <row r="1278" spans="1:6">
      <c r="A1278" s="26">
        <v>8052021</v>
      </c>
      <c r="B1278">
        <v>0</v>
      </c>
      <c r="C1278" t="e">
        <f>VLOOKUP(RIGHT(LEFT($A1278,4),2)*1,怪物形象分配!$A:$L,4,0)</f>
        <v>#N/A</v>
      </c>
      <c r="D1278" t="e">
        <f>VLOOKUP(RIGHT(LEFT($A1278,4),2)*1,怪物形象分配!$A:$L,5,0)</f>
        <v>#N/A</v>
      </c>
      <c r="E1278" t="e">
        <f>VLOOKUP(RIGHT(LEFT($A1278,4),2)*1,怪物形象分配!$A:$L,6,0)</f>
        <v>#N/A</v>
      </c>
      <c r="F1278" t="e">
        <f>VLOOKUP(RIGHT(LEFT($A1278,4),2)*1,怪物形象分配!$A:$L,7,0)</f>
        <v>#N/A</v>
      </c>
    </row>
    <row r="1279" spans="1:6">
      <c r="A1279" s="26">
        <v>8053021</v>
      </c>
      <c r="B1279">
        <v>0</v>
      </c>
      <c r="C1279" t="e">
        <f>VLOOKUP(RIGHT(LEFT($A1279,4),2)*1,怪物形象分配!$A:$L,4,0)</f>
        <v>#N/A</v>
      </c>
      <c r="D1279" t="e">
        <f>VLOOKUP(RIGHT(LEFT($A1279,4),2)*1,怪物形象分配!$A:$L,5,0)</f>
        <v>#N/A</v>
      </c>
      <c r="E1279" t="e">
        <f>VLOOKUP(RIGHT(LEFT($A1279,4),2)*1,怪物形象分配!$A:$L,6,0)</f>
        <v>#N/A</v>
      </c>
      <c r="F1279" t="e">
        <f>VLOOKUP(RIGHT(LEFT($A1279,4),2)*1,怪物形象分配!$A:$L,7,0)</f>
        <v>#N/A</v>
      </c>
    </row>
    <row r="1280" spans="1:6">
      <c r="A1280" s="26">
        <v>8054021</v>
      </c>
      <c r="B1280">
        <v>0</v>
      </c>
      <c r="C1280" t="e">
        <f>VLOOKUP(RIGHT(LEFT($A1280,4),2)*1,怪物形象分配!$A:$L,4,0)</f>
        <v>#N/A</v>
      </c>
      <c r="D1280" t="e">
        <f>VLOOKUP(RIGHT(LEFT($A1280,4),2)*1,怪物形象分配!$A:$L,5,0)</f>
        <v>#N/A</v>
      </c>
      <c r="E1280" t="e">
        <f>VLOOKUP(RIGHT(LEFT($A1280,4),2)*1,怪物形象分配!$A:$L,6,0)</f>
        <v>#N/A</v>
      </c>
      <c r="F1280" t="e">
        <f>VLOOKUP(RIGHT(LEFT($A1280,4),2)*1,怪物形象分配!$A:$L,7,0)</f>
        <v>#N/A</v>
      </c>
    </row>
    <row r="1281" spans="1:6">
      <c r="A1281" s="26">
        <v>8055021</v>
      </c>
      <c r="B1281">
        <v>0</v>
      </c>
      <c r="C1281" t="e">
        <f>VLOOKUP(RIGHT(LEFT($A1281,4),2)*1,怪物形象分配!$A:$L,4,0)</f>
        <v>#N/A</v>
      </c>
      <c r="D1281" t="e">
        <f>VLOOKUP(RIGHT(LEFT($A1281,4),2)*1,怪物形象分配!$A:$L,5,0)</f>
        <v>#N/A</v>
      </c>
      <c r="E1281" t="e">
        <f>VLOOKUP(RIGHT(LEFT($A1281,4),2)*1,怪物形象分配!$A:$L,6,0)</f>
        <v>#N/A</v>
      </c>
      <c r="F1281" t="e">
        <f>VLOOKUP(RIGHT(LEFT($A1281,4),2)*1,怪物形象分配!$A:$L,7,0)</f>
        <v>#N/A</v>
      </c>
    </row>
    <row r="1282" spans="1:6">
      <c r="A1282" s="26">
        <v>8056021</v>
      </c>
      <c r="B1282">
        <v>0</v>
      </c>
      <c r="C1282" t="e">
        <f>VLOOKUP(RIGHT(LEFT($A1282,4),2)*1,怪物形象分配!$A:$L,4,0)</f>
        <v>#N/A</v>
      </c>
      <c r="D1282" t="e">
        <f>VLOOKUP(RIGHT(LEFT($A1282,4),2)*1,怪物形象分配!$A:$L,5,0)</f>
        <v>#N/A</v>
      </c>
      <c r="E1282" t="e">
        <f>VLOOKUP(RIGHT(LEFT($A1282,4),2)*1,怪物形象分配!$A:$L,6,0)</f>
        <v>#N/A</v>
      </c>
      <c r="F1282" t="e">
        <f>VLOOKUP(RIGHT(LEFT($A1282,4),2)*1,怪物形象分配!$A:$L,7,0)</f>
        <v>#N/A</v>
      </c>
    </row>
    <row r="1283" spans="1:6">
      <c r="A1283" s="26">
        <v>8057021</v>
      </c>
      <c r="B1283">
        <v>0</v>
      </c>
      <c r="C1283" t="e">
        <f>VLOOKUP(RIGHT(LEFT($A1283,4),2)*1,怪物形象分配!$A:$L,4,0)</f>
        <v>#N/A</v>
      </c>
      <c r="D1283" t="e">
        <f>VLOOKUP(RIGHT(LEFT($A1283,4),2)*1,怪物形象分配!$A:$L,5,0)</f>
        <v>#N/A</v>
      </c>
      <c r="E1283" t="e">
        <f>VLOOKUP(RIGHT(LEFT($A1283,4),2)*1,怪物形象分配!$A:$L,6,0)</f>
        <v>#N/A</v>
      </c>
      <c r="F1283" t="e">
        <f>VLOOKUP(RIGHT(LEFT($A1283,4),2)*1,怪物形象分配!$A:$L,7,0)</f>
        <v>#N/A</v>
      </c>
    </row>
    <row r="1284" spans="1:6">
      <c r="A1284" s="26">
        <v>8058021</v>
      </c>
      <c r="B1284">
        <v>0</v>
      </c>
      <c r="C1284" t="e">
        <f>VLOOKUP(RIGHT(LEFT($A1284,4),2)*1,怪物形象分配!$A:$L,4,0)</f>
        <v>#N/A</v>
      </c>
      <c r="D1284" t="e">
        <f>VLOOKUP(RIGHT(LEFT($A1284,4),2)*1,怪物形象分配!$A:$L,5,0)</f>
        <v>#N/A</v>
      </c>
      <c r="E1284" t="e">
        <f>VLOOKUP(RIGHT(LEFT($A1284,4),2)*1,怪物形象分配!$A:$L,6,0)</f>
        <v>#N/A</v>
      </c>
      <c r="F1284" t="e">
        <f>VLOOKUP(RIGHT(LEFT($A1284,4),2)*1,怪物形象分配!$A:$L,7,0)</f>
        <v>#N/A</v>
      </c>
    </row>
    <row r="1285" spans="1:6">
      <c r="A1285" s="26">
        <v>8059021</v>
      </c>
      <c r="B1285">
        <v>0</v>
      </c>
      <c r="C1285" t="e">
        <f>VLOOKUP(RIGHT(LEFT($A1285,4),2)*1,怪物形象分配!$A:$L,4,0)</f>
        <v>#N/A</v>
      </c>
      <c r="D1285" t="e">
        <f>VLOOKUP(RIGHT(LEFT($A1285,4),2)*1,怪物形象分配!$A:$L,5,0)</f>
        <v>#N/A</v>
      </c>
      <c r="E1285" t="e">
        <f>VLOOKUP(RIGHT(LEFT($A1285,4),2)*1,怪物形象分配!$A:$L,6,0)</f>
        <v>#N/A</v>
      </c>
      <c r="F1285" t="e">
        <f>VLOOKUP(RIGHT(LEFT($A1285,4),2)*1,怪物形象分配!$A:$L,7,0)</f>
        <v>#N/A</v>
      </c>
    </row>
    <row r="1286" spans="1:6">
      <c r="A1286" s="26">
        <v>8060021</v>
      </c>
      <c r="B1286">
        <v>0</v>
      </c>
      <c r="C1286" t="e">
        <f>VLOOKUP(RIGHT(LEFT($A1286,4),2)*1,怪物形象分配!$A:$L,4,0)</f>
        <v>#N/A</v>
      </c>
      <c r="D1286" t="e">
        <f>VLOOKUP(RIGHT(LEFT($A1286,4),2)*1,怪物形象分配!$A:$L,5,0)</f>
        <v>#N/A</v>
      </c>
      <c r="E1286" t="e">
        <f>VLOOKUP(RIGHT(LEFT($A1286,4),2)*1,怪物形象分配!$A:$L,6,0)</f>
        <v>#N/A</v>
      </c>
      <c r="F1286" t="e">
        <f>VLOOKUP(RIGHT(LEFT($A1286,4),2)*1,怪物形象分配!$A:$L,7,0)</f>
        <v>#N/A</v>
      </c>
    </row>
    <row r="1287" spans="1:6">
      <c r="A1287" s="26">
        <v>8061021</v>
      </c>
      <c r="B1287">
        <v>0</v>
      </c>
      <c r="C1287" t="e">
        <f>VLOOKUP(RIGHT(LEFT($A1287,4),2)*1,怪物形象分配!$A:$L,4,0)</f>
        <v>#N/A</v>
      </c>
      <c r="D1287" t="e">
        <f>VLOOKUP(RIGHT(LEFT($A1287,4),2)*1,怪物形象分配!$A:$L,5,0)</f>
        <v>#N/A</v>
      </c>
      <c r="E1287" t="e">
        <f>VLOOKUP(RIGHT(LEFT($A1287,4),2)*1,怪物形象分配!$A:$L,6,0)</f>
        <v>#N/A</v>
      </c>
      <c r="F1287" t="e">
        <f>VLOOKUP(RIGHT(LEFT($A1287,4),2)*1,怪物形象分配!$A:$L,7,0)</f>
        <v>#N/A</v>
      </c>
    </row>
    <row r="1288" spans="1:6">
      <c r="A1288" s="26">
        <v>8062021</v>
      </c>
      <c r="B1288">
        <v>0</v>
      </c>
      <c r="C1288" t="e">
        <f>VLOOKUP(RIGHT(LEFT($A1288,4),2)*1,怪物形象分配!$A:$L,4,0)</f>
        <v>#N/A</v>
      </c>
      <c r="D1288" t="e">
        <f>VLOOKUP(RIGHT(LEFT($A1288,4),2)*1,怪物形象分配!$A:$L,5,0)</f>
        <v>#N/A</v>
      </c>
      <c r="E1288" t="e">
        <f>VLOOKUP(RIGHT(LEFT($A1288,4),2)*1,怪物形象分配!$A:$L,6,0)</f>
        <v>#N/A</v>
      </c>
      <c r="F1288" t="e">
        <f>VLOOKUP(RIGHT(LEFT($A1288,4),2)*1,怪物形象分配!$A:$L,7,0)</f>
        <v>#N/A</v>
      </c>
    </row>
    <row r="1289" spans="1:6">
      <c r="A1289" s="26">
        <v>8063021</v>
      </c>
      <c r="B1289">
        <v>0</v>
      </c>
      <c r="C1289" t="e">
        <f>VLOOKUP(RIGHT(LEFT($A1289,4),2)*1,怪物形象分配!$A:$L,4,0)</f>
        <v>#N/A</v>
      </c>
      <c r="D1289" t="e">
        <f>VLOOKUP(RIGHT(LEFT($A1289,4),2)*1,怪物形象分配!$A:$L,5,0)</f>
        <v>#N/A</v>
      </c>
      <c r="E1289" t="e">
        <f>VLOOKUP(RIGHT(LEFT($A1289,4),2)*1,怪物形象分配!$A:$L,6,0)</f>
        <v>#N/A</v>
      </c>
      <c r="F1289" t="e">
        <f>VLOOKUP(RIGHT(LEFT($A1289,4),2)*1,怪物形象分配!$A:$L,7,0)</f>
        <v>#N/A</v>
      </c>
    </row>
    <row r="1290" spans="1:6">
      <c r="A1290" s="26">
        <v>8064021</v>
      </c>
      <c r="B1290">
        <v>0</v>
      </c>
      <c r="C1290" t="e">
        <f>VLOOKUP(RIGHT(LEFT($A1290,4),2)*1,怪物形象分配!$A:$L,4,0)</f>
        <v>#N/A</v>
      </c>
      <c r="D1290" t="e">
        <f>VLOOKUP(RIGHT(LEFT($A1290,4),2)*1,怪物形象分配!$A:$L,5,0)</f>
        <v>#N/A</v>
      </c>
      <c r="E1290" t="e">
        <f>VLOOKUP(RIGHT(LEFT($A1290,4),2)*1,怪物形象分配!$A:$L,6,0)</f>
        <v>#N/A</v>
      </c>
      <c r="F1290" t="e">
        <f>VLOOKUP(RIGHT(LEFT($A1290,4),2)*1,怪物形象分配!$A:$L,7,0)</f>
        <v>#N/A</v>
      </c>
    </row>
    <row r="1291" spans="1:6">
      <c r="A1291" s="26">
        <v>8065021</v>
      </c>
      <c r="B1291">
        <v>0</v>
      </c>
      <c r="C1291" t="e">
        <f>VLOOKUP(RIGHT(LEFT($A1291,4),2)*1,怪物形象分配!$A:$L,4,0)</f>
        <v>#N/A</v>
      </c>
      <c r="D1291" t="e">
        <f>VLOOKUP(RIGHT(LEFT($A1291,4),2)*1,怪物形象分配!$A:$L,5,0)</f>
        <v>#N/A</v>
      </c>
      <c r="E1291" t="e">
        <f>VLOOKUP(RIGHT(LEFT($A1291,4),2)*1,怪物形象分配!$A:$L,6,0)</f>
        <v>#N/A</v>
      </c>
      <c r="F1291" t="e">
        <f>VLOOKUP(RIGHT(LEFT($A1291,4),2)*1,怪物形象分配!$A:$L,7,0)</f>
        <v>#N/A</v>
      </c>
    </row>
    <row r="1292" spans="1:6">
      <c r="A1292" s="26">
        <v>8066021</v>
      </c>
      <c r="B1292">
        <v>0</v>
      </c>
      <c r="C1292" t="e">
        <f>VLOOKUP(RIGHT(LEFT($A1292,4),2)*1,怪物形象分配!$A:$L,4,0)</f>
        <v>#N/A</v>
      </c>
      <c r="D1292" t="e">
        <f>VLOOKUP(RIGHT(LEFT($A1292,4),2)*1,怪物形象分配!$A:$L,5,0)</f>
        <v>#N/A</v>
      </c>
      <c r="E1292" t="e">
        <f>VLOOKUP(RIGHT(LEFT($A1292,4),2)*1,怪物形象分配!$A:$L,6,0)</f>
        <v>#N/A</v>
      </c>
      <c r="F1292" t="e">
        <f>VLOOKUP(RIGHT(LEFT($A1292,4),2)*1,怪物形象分配!$A:$L,7,0)</f>
        <v>#N/A</v>
      </c>
    </row>
    <row r="1293" spans="1:6">
      <c r="A1293" s="26">
        <v>8067021</v>
      </c>
      <c r="B1293">
        <v>0</v>
      </c>
      <c r="C1293" t="e">
        <f>VLOOKUP(RIGHT(LEFT($A1293,4),2)*1,怪物形象分配!$A:$L,4,0)</f>
        <v>#N/A</v>
      </c>
      <c r="D1293" t="e">
        <f>VLOOKUP(RIGHT(LEFT($A1293,4),2)*1,怪物形象分配!$A:$L,5,0)</f>
        <v>#N/A</v>
      </c>
      <c r="E1293" t="e">
        <f>VLOOKUP(RIGHT(LEFT($A1293,4),2)*1,怪物形象分配!$A:$L,6,0)</f>
        <v>#N/A</v>
      </c>
      <c r="F1293" t="e">
        <f>VLOOKUP(RIGHT(LEFT($A1293,4),2)*1,怪物形象分配!$A:$L,7,0)</f>
        <v>#N/A</v>
      </c>
    </row>
    <row r="1294" spans="1:6">
      <c r="A1294" s="26">
        <v>8068021</v>
      </c>
      <c r="B1294">
        <v>0</v>
      </c>
      <c r="C1294" t="e">
        <f>VLOOKUP(RIGHT(LEFT($A1294,4),2)*1,怪物形象分配!$A:$L,4,0)</f>
        <v>#N/A</v>
      </c>
      <c r="D1294" t="e">
        <f>VLOOKUP(RIGHT(LEFT($A1294,4),2)*1,怪物形象分配!$A:$L,5,0)</f>
        <v>#N/A</v>
      </c>
      <c r="E1294" t="e">
        <f>VLOOKUP(RIGHT(LEFT($A1294,4),2)*1,怪物形象分配!$A:$L,6,0)</f>
        <v>#N/A</v>
      </c>
      <c r="F1294" t="e">
        <f>VLOOKUP(RIGHT(LEFT($A1294,4),2)*1,怪物形象分配!$A:$L,7,0)</f>
        <v>#N/A</v>
      </c>
    </row>
    <row r="1295" spans="1:6">
      <c r="A1295" s="26">
        <v>8069021</v>
      </c>
      <c r="B1295">
        <v>0</v>
      </c>
      <c r="C1295" t="e">
        <f>VLOOKUP(RIGHT(LEFT($A1295,4),2)*1,怪物形象分配!$A:$L,4,0)</f>
        <v>#N/A</v>
      </c>
      <c r="D1295" t="e">
        <f>VLOOKUP(RIGHT(LEFT($A1295,4),2)*1,怪物形象分配!$A:$L,5,0)</f>
        <v>#N/A</v>
      </c>
      <c r="E1295" t="e">
        <f>VLOOKUP(RIGHT(LEFT($A1295,4),2)*1,怪物形象分配!$A:$L,6,0)</f>
        <v>#N/A</v>
      </c>
      <c r="F1295" t="e">
        <f>VLOOKUP(RIGHT(LEFT($A1295,4),2)*1,怪物形象分配!$A:$L,7,0)</f>
        <v>#N/A</v>
      </c>
    </row>
    <row r="1296" spans="1:6">
      <c r="A1296" s="26">
        <v>8070021</v>
      </c>
      <c r="B1296">
        <v>0</v>
      </c>
      <c r="C1296" t="e">
        <f>VLOOKUP(RIGHT(LEFT($A1296,4),2)*1,怪物形象分配!$A:$L,4,0)</f>
        <v>#N/A</v>
      </c>
      <c r="D1296" t="e">
        <f>VLOOKUP(RIGHT(LEFT($A1296,4),2)*1,怪物形象分配!$A:$L,5,0)</f>
        <v>#N/A</v>
      </c>
      <c r="E1296" t="e">
        <f>VLOOKUP(RIGHT(LEFT($A1296,4),2)*1,怪物形象分配!$A:$L,6,0)</f>
        <v>#N/A</v>
      </c>
      <c r="F1296" t="e">
        <f>VLOOKUP(RIGHT(LEFT($A1296,4),2)*1,怪物形象分配!$A:$L,7,0)</f>
        <v>#N/A</v>
      </c>
    </row>
    <row r="1297" spans="1:6">
      <c r="A1297" s="26">
        <v>8071021</v>
      </c>
      <c r="B1297">
        <v>0</v>
      </c>
      <c r="C1297" t="e">
        <f>VLOOKUP(RIGHT(LEFT($A1297,4),2)*1,怪物形象分配!$A:$L,4,0)</f>
        <v>#N/A</v>
      </c>
      <c r="D1297" t="e">
        <f>VLOOKUP(RIGHT(LEFT($A1297,4),2)*1,怪物形象分配!$A:$L,5,0)</f>
        <v>#N/A</v>
      </c>
      <c r="E1297" t="e">
        <f>VLOOKUP(RIGHT(LEFT($A1297,4),2)*1,怪物形象分配!$A:$L,6,0)</f>
        <v>#N/A</v>
      </c>
      <c r="F1297" t="e">
        <f>VLOOKUP(RIGHT(LEFT($A1297,4),2)*1,怪物形象分配!$A:$L,7,0)</f>
        <v>#N/A</v>
      </c>
    </row>
    <row r="1298" spans="1:6">
      <c r="A1298" s="26">
        <v>8072021</v>
      </c>
      <c r="B1298">
        <v>0</v>
      </c>
      <c r="C1298" t="e">
        <f>VLOOKUP(RIGHT(LEFT($A1298,4),2)*1,怪物形象分配!$A:$L,4,0)</f>
        <v>#N/A</v>
      </c>
      <c r="D1298" t="e">
        <f>VLOOKUP(RIGHT(LEFT($A1298,4),2)*1,怪物形象分配!$A:$L,5,0)</f>
        <v>#N/A</v>
      </c>
      <c r="E1298" t="e">
        <f>VLOOKUP(RIGHT(LEFT($A1298,4),2)*1,怪物形象分配!$A:$L,6,0)</f>
        <v>#N/A</v>
      </c>
      <c r="F1298" t="e">
        <f>VLOOKUP(RIGHT(LEFT($A1298,4),2)*1,怪物形象分配!$A:$L,7,0)</f>
        <v>#N/A</v>
      </c>
    </row>
    <row r="1299" spans="1:6">
      <c r="A1299" s="26">
        <v>8073021</v>
      </c>
      <c r="B1299">
        <v>0</v>
      </c>
      <c r="C1299" t="e">
        <f>VLOOKUP(RIGHT(LEFT($A1299,4),2)*1,怪物形象分配!$A:$L,4,0)</f>
        <v>#N/A</v>
      </c>
      <c r="D1299" t="e">
        <f>VLOOKUP(RIGHT(LEFT($A1299,4),2)*1,怪物形象分配!$A:$L,5,0)</f>
        <v>#N/A</v>
      </c>
      <c r="E1299" t="e">
        <f>VLOOKUP(RIGHT(LEFT($A1299,4),2)*1,怪物形象分配!$A:$L,6,0)</f>
        <v>#N/A</v>
      </c>
      <c r="F1299" t="e">
        <f>VLOOKUP(RIGHT(LEFT($A1299,4),2)*1,怪物形象分配!$A:$L,7,0)</f>
        <v>#N/A</v>
      </c>
    </row>
    <row r="1300" spans="1:6">
      <c r="A1300" s="26">
        <v>8074021</v>
      </c>
      <c r="B1300">
        <v>0</v>
      </c>
      <c r="C1300" t="e">
        <f>VLOOKUP(RIGHT(LEFT($A1300,4),2)*1,怪物形象分配!$A:$L,4,0)</f>
        <v>#N/A</v>
      </c>
      <c r="D1300" t="e">
        <f>VLOOKUP(RIGHT(LEFT($A1300,4),2)*1,怪物形象分配!$A:$L,5,0)</f>
        <v>#N/A</v>
      </c>
      <c r="E1300" t="e">
        <f>VLOOKUP(RIGHT(LEFT($A1300,4),2)*1,怪物形象分配!$A:$L,6,0)</f>
        <v>#N/A</v>
      </c>
      <c r="F1300" t="e">
        <f>VLOOKUP(RIGHT(LEFT($A1300,4),2)*1,怪物形象分配!$A:$L,7,0)</f>
        <v>#N/A</v>
      </c>
    </row>
    <row r="1301" spans="1:6">
      <c r="A1301" s="26">
        <v>8075021</v>
      </c>
      <c r="B1301">
        <v>0</v>
      </c>
      <c r="C1301" t="e">
        <f>VLOOKUP(RIGHT(LEFT($A1301,4),2)*1,怪物形象分配!$A:$L,4,0)</f>
        <v>#N/A</v>
      </c>
      <c r="D1301" t="e">
        <f>VLOOKUP(RIGHT(LEFT($A1301,4),2)*1,怪物形象分配!$A:$L,5,0)</f>
        <v>#N/A</v>
      </c>
      <c r="E1301" t="e">
        <f>VLOOKUP(RIGHT(LEFT($A1301,4),2)*1,怪物形象分配!$A:$L,6,0)</f>
        <v>#N/A</v>
      </c>
      <c r="F1301" t="e">
        <f>VLOOKUP(RIGHT(LEFT($A1301,4),2)*1,怪物形象分配!$A:$L,7,0)</f>
        <v>#N/A</v>
      </c>
    </row>
    <row r="1302" spans="1:6">
      <c r="A1302" s="26">
        <v>8076021</v>
      </c>
      <c r="B1302">
        <v>0</v>
      </c>
      <c r="C1302" t="e">
        <f>VLOOKUP(RIGHT(LEFT($A1302,4),2)*1,怪物形象分配!$A:$L,4,0)</f>
        <v>#N/A</v>
      </c>
      <c r="D1302" t="e">
        <f>VLOOKUP(RIGHT(LEFT($A1302,4),2)*1,怪物形象分配!$A:$L,5,0)</f>
        <v>#N/A</v>
      </c>
      <c r="E1302" t="e">
        <f>VLOOKUP(RIGHT(LEFT($A1302,4),2)*1,怪物形象分配!$A:$L,6,0)</f>
        <v>#N/A</v>
      </c>
      <c r="F1302" t="e">
        <f>VLOOKUP(RIGHT(LEFT($A1302,4),2)*1,怪物形象分配!$A:$L,7,0)</f>
        <v>#N/A</v>
      </c>
    </row>
    <row r="1303" spans="1:6">
      <c r="A1303" s="26">
        <v>8077021</v>
      </c>
      <c r="B1303">
        <v>0</v>
      </c>
      <c r="C1303" t="e">
        <f>VLOOKUP(RIGHT(LEFT($A1303,4),2)*1,怪物形象分配!$A:$L,4,0)</f>
        <v>#N/A</v>
      </c>
      <c r="D1303" t="e">
        <f>VLOOKUP(RIGHT(LEFT($A1303,4),2)*1,怪物形象分配!$A:$L,5,0)</f>
        <v>#N/A</v>
      </c>
      <c r="E1303" t="e">
        <f>VLOOKUP(RIGHT(LEFT($A1303,4),2)*1,怪物形象分配!$A:$L,6,0)</f>
        <v>#N/A</v>
      </c>
      <c r="F1303" t="e">
        <f>VLOOKUP(RIGHT(LEFT($A1303,4),2)*1,怪物形象分配!$A:$L,7,0)</f>
        <v>#N/A</v>
      </c>
    </row>
    <row r="1304" spans="1:6">
      <c r="A1304" s="26">
        <v>8078021</v>
      </c>
      <c r="B1304">
        <v>0</v>
      </c>
      <c r="C1304" t="e">
        <f>VLOOKUP(RIGHT(LEFT($A1304,4),2)*1,怪物形象分配!$A:$L,4,0)</f>
        <v>#N/A</v>
      </c>
      <c r="D1304" t="e">
        <f>VLOOKUP(RIGHT(LEFT($A1304,4),2)*1,怪物形象分配!$A:$L,5,0)</f>
        <v>#N/A</v>
      </c>
      <c r="E1304" t="e">
        <f>VLOOKUP(RIGHT(LEFT($A1304,4),2)*1,怪物形象分配!$A:$L,6,0)</f>
        <v>#N/A</v>
      </c>
      <c r="F1304" t="e">
        <f>VLOOKUP(RIGHT(LEFT($A1304,4),2)*1,怪物形象分配!$A:$L,7,0)</f>
        <v>#N/A</v>
      </c>
    </row>
    <row r="1305" spans="1:6">
      <c r="A1305" s="26">
        <v>8079021</v>
      </c>
      <c r="B1305">
        <v>0</v>
      </c>
      <c r="C1305" t="e">
        <f>VLOOKUP(RIGHT(LEFT($A1305,4),2)*1,怪物形象分配!$A:$L,4,0)</f>
        <v>#N/A</v>
      </c>
      <c r="D1305" t="e">
        <f>VLOOKUP(RIGHT(LEFT($A1305,4),2)*1,怪物形象分配!$A:$L,5,0)</f>
        <v>#N/A</v>
      </c>
      <c r="E1305" t="e">
        <f>VLOOKUP(RIGHT(LEFT($A1305,4),2)*1,怪物形象分配!$A:$L,6,0)</f>
        <v>#N/A</v>
      </c>
      <c r="F1305" t="e">
        <f>VLOOKUP(RIGHT(LEFT($A1305,4),2)*1,怪物形象分配!$A:$L,7,0)</f>
        <v>#N/A</v>
      </c>
    </row>
    <row r="1306" spans="1:6">
      <c r="A1306" s="26">
        <v>8080021</v>
      </c>
      <c r="B1306">
        <v>0</v>
      </c>
      <c r="C1306" t="e">
        <f>VLOOKUP(RIGHT(LEFT($A1306,4),2)*1,怪物形象分配!$A:$L,4,0)</f>
        <v>#N/A</v>
      </c>
      <c r="D1306" t="e">
        <f>VLOOKUP(RIGHT(LEFT($A1306,4),2)*1,怪物形象分配!$A:$L,5,0)</f>
        <v>#N/A</v>
      </c>
      <c r="E1306" t="e">
        <f>VLOOKUP(RIGHT(LEFT($A1306,4),2)*1,怪物形象分配!$A:$L,6,0)</f>
        <v>#N/A</v>
      </c>
      <c r="F1306" t="e">
        <f>VLOOKUP(RIGHT(LEFT($A1306,4),2)*1,怪物形象分配!$A:$L,7,0)</f>
        <v>#N/A</v>
      </c>
    </row>
    <row r="1307" spans="1:6">
      <c r="A1307" s="26">
        <v>8081021</v>
      </c>
      <c r="B1307">
        <v>0</v>
      </c>
      <c r="C1307" t="e">
        <f>VLOOKUP(RIGHT(LEFT($A1307,4),2)*1,怪物形象分配!$A:$L,4,0)</f>
        <v>#N/A</v>
      </c>
      <c r="D1307" t="e">
        <f>VLOOKUP(RIGHT(LEFT($A1307,4),2)*1,怪物形象分配!$A:$L,5,0)</f>
        <v>#N/A</v>
      </c>
      <c r="E1307" t="e">
        <f>VLOOKUP(RIGHT(LEFT($A1307,4),2)*1,怪物形象分配!$A:$L,6,0)</f>
        <v>#N/A</v>
      </c>
      <c r="F1307" t="e">
        <f>VLOOKUP(RIGHT(LEFT($A1307,4),2)*1,怪物形象分配!$A:$L,7,0)</f>
        <v>#N/A</v>
      </c>
    </row>
    <row r="1308" spans="1:6">
      <c r="A1308" s="26">
        <v>8082021</v>
      </c>
      <c r="B1308">
        <v>0</v>
      </c>
      <c r="C1308" t="e">
        <f>VLOOKUP(RIGHT(LEFT($A1308,4),2)*1,怪物形象分配!$A:$L,4,0)</f>
        <v>#N/A</v>
      </c>
      <c r="D1308" t="e">
        <f>VLOOKUP(RIGHT(LEFT($A1308,4),2)*1,怪物形象分配!$A:$L,5,0)</f>
        <v>#N/A</v>
      </c>
      <c r="E1308" t="e">
        <f>VLOOKUP(RIGHT(LEFT($A1308,4),2)*1,怪物形象分配!$A:$L,6,0)</f>
        <v>#N/A</v>
      </c>
      <c r="F1308" t="e">
        <f>VLOOKUP(RIGHT(LEFT($A1308,4),2)*1,怪物形象分配!$A:$L,7,0)</f>
        <v>#N/A</v>
      </c>
    </row>
    <row r="1309" spans="1:6">
      <c r="A1309" s="26">
        <v>8083021</v>
      </c>
      <c r="B1309">
        <v>0</v>
      </c>
      <c r="C1309" t="e">
        <f>VLOOKUP(RIGHT(LEFT($A1309,4),2)*1,怪物形象分配!$A:$L,4,0)</f>
        <v>#N/A</v>
      </c>
      <c r="D1309" t="e">
        <f>VLOOKUP(RIGHT(LEFT($A1309,4),2)*1,怪物形象分配!$A:$L,5,0)</f>
        <v>#N/A</v>
      </c>
      <c r="E1309" t="e">
        <f>VLOOKUP(RIGHT(LEFT($A1309,4),2)*1,怪物形象分配!$A:$L,6,0)</f>
        <v>#N/A</v>
      </c>
      <c r="F1309" t="e">
        <f>VLOOKUP(RIGHT(LEFT($A1309,4),2)*1,怪物形象分配!$A:$L,7,0)</f>
        <v>#N/A</v>
      </c>
    </row>
    <row r="1310" spans="1:6">
      <c r="A1310" s="26">
        <v>8084021</v>
      </c>
      <c r="B1310">
        <v>0</v>
      </c>
      <c r="C1310" t="e">
        <f>VLOOKUP(RIGHT(LEFT($A1310,4),2)*1,怪物形象分配!$A:$L,4,0)</f>
        <v>#N/A</v>
      </c>
      <c r="D1310" t="e">
        <f>VLOOKUP(RIGHT(LEFT($A1310,4),2)*1,怪物形象分配!$A:$L,5,0)</f>
        <v>#N/A</v>
      </c>
      <c r="E1310" t="e">
        <f>VLOOKUP(RIGHT(LEFT($A1310,4),2)*1,怪物形象分配!$A:$L,6,0)</f>
        <v>#N/A</v>
      </c>
      <c r="F1310" t="e">
        <f>VLOOKUP(RIGHT(LEFT($A1310,4),2)*1,怪物形象分配!$A:$L,7,0)</f>
        <v>#N/A</v>
      </c>
    </row>
    <row r="1311" spans="1:6">
      <c r="A1311" s="26">
        <v>8085021</v>
      </c>
      <c r="B1311">
        <v>0</v>
      </c>
      <c r="C1311" t="e">
        <f>VLOOKUP(RIGHT(LEFT($A1311,4),2)*1,怪物形象分配!$A:$L,4,0)</f>
        <v>#N/A</v>
      </c>
      <c r="D1311" t="e">
        <f>VLOOKUP(RIGHT(LEFT($A1311,4),2)*1,怪物形象分配!$A:$L,5,0)</f>
        <v>#N/A</v>
      </c>
      <c r="E1311" t="e">
        <f>VLOOKUP(RIGHT(LEFT($A1311,4),2)*1,怪物形象分配!$A:$L,6,0)</f>
        <v>#N/A</v>
      </c>
      <c r="F1311" t="e">
        <f>VLOOKUP(RIGHT(LEFT($A1311,4),2)*1,怪物形象分配!$A:$L,7,0)</f>
        <v>#N/A</v>
      </c>
    </row>
    <row r="1312" spans="1:6">
      <c r="A1312" s="26">
        <v>8086021</v>
      </c>
      <c r="B1312">
        <v>0</v>
      </c>
      <c r="C1312" t="e">
        <f>VLOOKUP(RIGHT(LEFT($A1312,4),2)*1,怪物形象分配!$A:$L,4,0)</f>
        <v>#N/A</v>
      </c>
      <c r="D1312" t="e">
        <f>VLOOKUP(RIGHT(LEFT($A1312,4),2)*1,怪物形象分配!$A:$L,5,0)</f>
        <v>#N/A</v>
      </c>
      <c r="E1312" t="e">
        <f>VLOOKUP(RIGHT(LEFT($A1312,4),2)*1,怪物形象分配!$A:$L,6,0)</f>
        <v>#N/A</v>
      </c>
      <c r="F1312" t="e">
        <f>VLOOKUP(RIGHT(LEFT($A1312,4),2)*1,怪物形象分配!$A:$L,7,0)</f>
        <v>#N/A</v>
      </c>
    </row>
    <row r="1313" spans="1:6">
      <c r="A1313" s="26">
        <v>8087021</v>
      </c>
      <c r="B1313">
        <v>0</v>
      </c>
      <c r="C1313" t="e">
        <f>VLOOKUP(RIGHT(LEFT($A1313,4),2)*1,怪物形象分配!$A:$L,4,0)</f>
        <v>#N/A</v>
      </c>
      <c r="D1313" t="e">
        <f>VLOOKUP(RIGHT(LEFT($A1313,4),2)*1,怪物形象分配!$A:$L,5,0)</f>
        <v>#N/A</v>
      </c>
      <c r="E1313" t="e">
        <f>VLOOKUP(RIGHT(LEFT($A1313,4),2)*1,怪物形象分配!$A:$L,6,0)</f>
        <v>#N/A</v>
      </c>
      <c r="F1313" t="e">
        <f>VLOOKUP(RIGHT(LEFT($A1313,4),2)*1,怪物形象分配!$A:$L,7,0)</f>
        <v>#N/A</v>
      </c>
    </row>
    <row r="1314" spans="1:6">
      <c r="A1314" s="26">
        <v>8088021</v>
      </c>
      <c r="B1314">
        <v>0</v>
      </c>
      <c r="C1314" t="e">
        <f>VLOOKUP(RIGHT(LEFT($A1314,4),2)*1,怪物形象分配!$A:$L,4,0)</f>
        <v>#N/A</v>
      </c>
      <c r="D1314" t="e">
        <f>VLOOKUP(RIGHT(LEFT($A1314,4),2)*1,怪物形象分配!$A:$L,5,0)</f>
        <v>#N/A</v>
      </c>
      <c r="E1314" t="e">
        <f>VLOOKUP(RIGHT(LEFT($A1314,4),2)*1,怪物形象分配!$A:$L,6,0)</f>
        <v>#N/A</v>
      </c>
      <c r="F1314" t="e">
        <f>VLOOKUP(RIGHT(LEFT($A1314,4),2)*1,怪物形象分配!$A:$L,7,0)</f>
        <v>#N/A</v>
      </c>
    </row>
    <row r="1315" spans="1:6">
      <c r="A1315" s="26">
        <v>8089021</v>
      </c>
      <c r="B1315">
        <v>0</v>
      </c>
      <c r="C1315" t="e">
        <f>VLOOKUP(RIGHT(LEFT($A1315,4),2)*1,怪物形象分配!$A:$L,4,0)</f>
        <v>#N/A</v>
      </c>
      <c r="D1315" t="e">
        <f>VLOOKUP(RIGHT(LEFT($A1315,4),2)*1,怪物形象分配!$A:$L,5,0)</f>
        <v>#N/A</v>
      </c>
      <c r="E1315" t="e">
        <f>VLOOKUP(RIGHT(LEFT($A1315,4),2)*1,怪物形象分配!$A:$L,6,0)</f>
        <v>#N/A</v>
      </c>
      <c r="F1315" t="e">
        <f>VLOOKUP(RIGHT(LEFT($A1315,4),2)*1,怪物形象分配!$A:$L,7,0)</f>
        <v>#N/A</v>
      </c>
    </row>
    <row r="1316" spans="1:6">
      <c r="A1316" s="26">
        <v>8090021</v>
      </c>
      <c r="B1316">
        <v>0</v>
      </c>
      <c r="C1316" t="e">
        <f>VLOOKUP(RIGHT(LEFT($A1316,4),2)*1,怪物形象分配!$A:$L,4,0)</f>
        <v>#N/A</v>
      </c>
      <c r="D1316" t="e">
        <f>VLOOKUP(RIGHT(LEFT($A1316,4),2)*1,怪物形象分配!$A:$L,5,0)</f>
        <v>#N/A</v>
      </c>
      <c r="E1316" t="e">
        <f>VLOOKUP(RIGHT(LEFT($A1316,4),2)*1,怪物形象分配!$A:$L,6,0)</f>
        <v>#N/A</v>
      </c>
      <c r="F1316" t="e">
        <f>VLOOKUP(RIGHT(LEFT($A1316,4),2)*1,怪物形象分配!$A:$L,7,0)</f>
        <v>#N/A</v>
      </c>
    </row>
    <row r="1317" spans="1:6">
      <c r="A1317" s="26">
        <v>8091021</v>
      </c>
      <c r="B1317">
        <v>0</v>
      </c>
      <c r="C1317" t="e">
        <f>VLOOKUP(RIGHT(LEFT($A1317,4),2)*1,怪物形象分配!$A:$L,4,0)</f>
        <v>#N/A</v>
      </c>
      <c r="D1317" t="e">
        <f>VLOOKUP(RIGHT(LEFT($A1317,4),2)*1,怪物形象分配!$A:$L,5,0)</f>
        <v>#N/A</v>
      </c>
      <c r="E1317" t="e">
        <f>VLOOKUP(RIGHT(LEFT($A1317,4),2)*1,怪物形象分配!$A:$L,6,0)</f>
        <v>#N/A</v>
      </c>
      <c r="F1317" t="e">
        <f>VLOOKUP(RIGHT(LEFT($A1317,4),2)*1,怪物形象分配!$A:$L,7,0)</f>
        <v>#N/A</v>
      </c>
    </row>
    <row r="1318" spans="1:6">
      <c r="A1318" s="26">
        <v>8092021</v>
      </c>
      <c r="B1318">
        <v>0</v>
      </c>
      <c r="C1318" t="e">
        <f>VLOOKUP(RIGHT(LEFT($A1318,4),2)*1,怪物形象分配!$A:$L,4,0)</f>
        <v>#N/A</v>
      </c>
      <c r="D1318" t="e">
        <f>VLOOKUP(RIGHT(LEFT($A1318,4),2)*1,怪物形象分配!$A:$L,5,0)</f>
        <v>#N/A</v>
      </c>
      <c r="E1318" t="e">
        <f>VLOOKUP(RIGHT(LEFT($A1318,4),2)*1,怪物形象分配!$A:$L,6,0)</f>
        <v>#N/A</v>
      </c>
      <c r="F1318" t="e">
        <f>VLOOKUP(RIGHT(LEFT($A1318,4),2)*1,怪物形象分配!$A:$L,7,0)</f>
        <v>#N/A</v>
      </c>
    </row>
    <row r="1319" spans="1:6">
      <c r="A1319" s="26">
        <v>8093021</v>
      </c>
      <c r="B1319">
        <v>0</v>
      </c>
      <c r="C1319" t="e">
        <f>VLOOKUP(RIGHT(LEFT($A1319,4),2)*1,怪物形象分配!$A:$L,4,0)</f>
        <v>#N/A</v>
      </c>
      <c r="D1319" t="e">
        <f>VLOOKUP(RIGHT(LEFT($A1319,4),2)*1,怪物形象分配!$A:$L,5,0)</f>
        <v>#N/A</v>
      </c>
      <c r="E1319" t="e">
        <f>VLOOKUP(RIGHT(LEFT($A1319,4),2)*1,怪物形象分配!$A:$L,6,0)</f>
        <v>#N/A</v>
      </c>
      <c r="F1319" t="e">
        <f>VLOOKUP(RIGHT(LEFT($A1319,4),2)*1,怪物形象分配!$A:$L,7,0)</f>
        <v>#N/A</v>
      </c>
    </row>
    <row r="1320" spans="1:6">
      <c r="A1320" s="26">
        <v>8094021</v>
      </c>
      <c r="B1320">
        <v>0</v>
      </c>
      <c r="C1320" t="e">
        <f>VLOOKUP(RIGHT(LEFT($A1320,4),2)*1,怪物形象分配!$A:$L,4,0)</f>
        <v>#N/A</v>
      </c>
      <c r="D1320" t="e">
        <f>VLOOKUP(RIGHT(LEFT($A1320,4),2)*1,怪物形象分配!$A:$L,5,0)</f>
        <v>#N/A</v>
      </c>
      <c r="E1320" t="e">
        <f>VLOOKUP(RIGHT(LEFT($A1320,4),2)*1,怪物形象分配!$A:$L,6,0)</f>
        <v>#N/A</v>
      </c>
      <c r="F1320" t="e">
        <f>VLOOKUP(RIGHT(LEFT($A1320,4),2)*1,怪物形象分配!$A:$L,7,0)</f>
        <v>#N/A</v>
      </c>
    </row>
    <row r="1321" spans="1:6">
      <c r="A1321" s="26">
        <v>8095021</v>
      </c>
      <c r="B1321">
        <v>0</v>
      </c>
      <c r="C1321" t="e">
        <f>VLOOKUP(RIGHT(LEFT($A1321,4),2)*1,怪物形象分配!$A:$L,4,0)</f>
        <v>#N/A</v>
      </c>
      <c r="D1321" t="e">
        <f>VLOOKUP(RIGHT(LEFT($A1321,4),2)*1,怪物形象分配!$A:$L,5,0)</f>
        <v>#N/A</v>
      </c>
      <c r="E1321" t="e">
        <f>VLOOKUP(RIGHT(LEFT($A1321,4),2)*1,怪物形象分配!$A:$L,6,0)</f>
        <v>#N/A</v>
      </c>
      <c r="F1321" t="e">
        <f>VLOOKUP(RIGHT(LEFT($A1321,4),2)*1,怪物形象分配!$A:$L,7,0)</f>
        <v>#N/A</v>
      </c>
    </row>
    <row r="1322" spans="1:6">
      <c r="A1322" s="26">
        <v>8096021</v>
      </c>
      <c r="B1322">
        <v>0</v>
      </c>
      <c r="C1322" t="e">
        <f>VLOOKUP(RIGHT(LEFT($A1322,4),2)*1,怪物形象分配!$A:$L,4,0)</f>
        <v>#N/A</v>
      </c>
      <c r="D1322" t="e">
        <f>VLOOKUP(RIGHT(LEFT($A1322,4),2)*1,怪物形象分配!$A:$L,5,0)</f>
        <v>#N/A</v>
      </c>
      <c r="E1322" t="e">
        <f>VLOOKUP(RIGHT(LEFT($A1322,4),2)*1,怪物形象分配!$A:$L,6,0)</f>
        <v>#N/A</v>
      </c>
      <c r="F1322" t="e">
        <f>VLOOKUP(RIGHT(LEFT($A1322,4),2)*1,怪物形象分配!$A:$L,7,0)</f>
        <v>#N/A</v>
      </c>
    </row>
    <row r="1323" spans="1:6">
      <c r="A1323" s="26">
        <v>8097021</v>
      </c>
      <c r="B1323">
        <v>0</v>
      </c>
      <c r="C1323" t="e">
        <f>VLOOKUP(RIGHT(LEFT($A1323,4),2)*1,怪物形象分配!$A:$L,4,0)</f>
        <v>#N/A</v>
      </c>
      <c r="D1323" t="e">
        <f>VLOOKUP(RIGHT(LEFT($A1323,4),2)*1,怪物形象分配!$A:$L,5,0)</f>
        <v>#N/A</v>
      </c>
      <c r="E1323" t="e">
        <f>VLOOKUP(RIGHT(LEFT($A1323,4),2)*1,怪物形象分配!$A:$L,6,0)</f>
        <v>#N/A</v>
      </c>
      <c r="F1323" t="e">
        <f>VLOOKUP(RIGHT(LEFT($A1323,4),2)*1,怪物形象分配!$A:$L,7,0)</f>
        <v>#N/A</v>
      </c>
    </row>
    <row r="1324" spans="1:6">
      <c r="A1324" s="26">
        <v>8098021</v>
      </c>
      <c r="B1324">
        <v>0</v>
      </c>
      <c r="C1324" t="e">
        <f>VLOOKUP(RIGHT(LEFT($A1324,4),2)*1,怪物形象分配!$A:$L,4,0)</f>
        <v>#N/A</v>
      </c>
      <c r="D1324" t="e">
        <f>VLOOKUP(RIGHT(LEFT($A1324,4),2)*1,怪物形象分配!$A:$L,5,0)</f>
        <v>#N/A</v>
      </c>
      <c r="E1324" t="e">
        <f>VLOOKUP(RIGHT(LEFT($A1324,4),2)*1,怪物形象分配!$A:$L,6,0)</f>
        <v>#N/A</v>
      </c>
      <c r="F1324" t="e">
        <f>VLOOKUP(RIGHT(LEFT($A1324,4),2)*1,怪物形象分配!$A:$L,7,0)</f>
        <v>#N/A</v>
      </c>
    </row>
    <row r="1325" spans="1:6">
      <c r="A1325" s="26">
        <v>8099021</v>
      </c>
      <c r="B1325">
        <v>0</v>
      </c>
      <c r="C1325" t="e">
        <f>VLOOKUP(RIGHT(LEFT($A1325,4),2)*1,怪物形象分配!$A:$L,4,0)</f>
        <v>#N/A</v>
      </c>
      <c r="D1325" t="e">
        <f>VLOOKUP(RIGHT(LEFT($A1325,4),2)*1,怪物形象分配!$A:$L,5,0)</f>
        <v>#N/A</v>
      </c>
      <c r="E1325" t="e">
        <f>VLOOKUP(RIGHT(LEFT($A1325,4),2)*1,怪物形象分配!$A:$L,6,0)</f>
        <v>#N/A</v>
      </c>
      <c r="F1325" t="e">
        <f>VLOOKUP(RIGHT(LEFT($A1325,4),2)*1,怪物形象分配!$A:$L,7,0)</f>
        <v>#N/A</v>
      </c>
    </row>
    <row r="1326" spans="1:6">
      <c r="A1326" s="26">
        <v>8100021</v>
      </c>
      <c r="B1326">
        <v>0</v>
      </c>
      <c r="C1326" t="e">
        <f>VLOOKUP(RIGHT(LEFT($A1326,4),2)*1,怪物形象分配!$A:$L,4,0)</f>
        <v>#N/A</v>
      </c>
      <c r="D1326" t="e">
        <f>VLOOKUP(RIGHT(LEFT($A1326,4),2)*1,怪物形象分配!$A:$L,5,0)</f>
        <v>#N/A</v>
      </c>
      <c r="E1326" t="e">
        <f>VLOOKUP(RIGHT(LEFT($A1326,4),2)*1,怪物形象分配!$A:$L,6,0)</f>
        <v>#N/A</v>
      </c>
      <c r="F1326" t="e">
        <f>VLOOKUP(RIGHT(LEFT($A1326,4),2)*1,怪物形象分配!$A:$L,7,0)</f>
        <v>#N/A</v>
      </c>
    </row>
    <row r="1327" spans="1:6">
      <c r="A1327">
        <v>5000011</v>
      </c>
      <c r="B1327">
        <v>100007018</v>
      </c>
      <c r="C1327" t="e">
        <f>VLOOKUP(RIGHT(LEFT($A1327,4),2)*1,怪物形象分配!$A:$L,4,0)</f>
        <v>#N/A</v>
      </c>
      <c r="D1327" t="e">
        <f>VLOOKUP(RIGHT(LEFT($A1327,4),2)*1,怪物形象分配!$A:$L,5,0)</f>
        <v>#N/A</v>
      </c>
      <c r="E1327" t="e">
        <f>VLOOKUP(RIGHT(LEFT($A1327,4),2)*1,怪物形象分配!$A:$L,6,0)</f>
        <v>#N/A</v>
      </c>
      <c r="F1327" t="e">
        <f>VLOOKUP(RIGHT(LEFT($A1327,4),2)*1,怪物形象分配!$A:$L,7,0)</f>
        <v>#N/A</v>
      </c>
    </row>
    <row r="1328" spans="1:6">
      <c r="A1328">
        <v>9100011</v>
      </c>
      <c r="B1328">
        <v>0</v>
      </c>
      <c r="C1328" t="e">
        <f>VLOOKUP(RIGHT(LEFT($A1328,4),2)*1,怪物形象分配!$A:$L,4,0)</f>
        <v>#N/A</v>
      </c>
      <c r="D1328" t="e">
        <f>VLOOKUP(RIGHT(LEFT($A1328,4),2)*1,怪物形象分配!$A:$L,5,0)</f>
        <v>#N/A</v>
      </c>
      <c r="E1328" t="e">
        <f>VLOOKUP(RIGHT(LEFT($A1328,4),2)*1,怪物形象分配!$A:$L,6,0)</f>
        <v>#N/A</v>
      </c>
      <c r="F1328" t="e">
        <f>VLOOKUP(RIGHT(LEFT($A1328,4),2)*1,怪物形象分配!$A:$L,7,0)</f>
        <v>#N/A</v>
      </c>
    </row>
    <row r="1329" spans="1:6">
      <c r="A1329">
        <v>9100021</v>
      </c>
      <c r="B1329">
        <v>0</v>
      </c>
      <c r="C1329" t="e">
        <f>VLOOKUP(RIGHT(LEFT($A1329,4),2)*1,怪物形象分配!$A:$L,4,0)</f>
        <v>#N/A</v>
      </c>
      <c r="D1329" t="e">
        <f>VLOOKUP(RIGHT(LEFT($A1329,4),2)*1,怪物形象分配!$A:$L,5,0)</f>
        <v>#N/A</v>
      </c>
      <c r="E1329" t="e">
        <f>VLOOKUP(RIGHT(LEFT($A1329,4),2)*1,怪物形象分配!$A:$L,6,0)</f>
        <v>#N/A</v>
      </c>
      <c r="F1329" t="e">
        <f>VLOOKUP(RIGHT(LEFT($A1329,4),2)*1,怪物形象分配!$A:$L,7,0)</f>
        <v>#N/A</v>
      </c>
    </row>
    <row r="1330" spans="1:6">
      <c r="A1330">
        <v>9100031</v>
      </c>
      <c r="B1330">
        <v>0</v>
      </c>
      <c r="C1330" t="e">
        <f>VLOOKUP(RIGHT(LEFT($A1330,4),2)*1,怪物形象分配!$A:$L,4,0)</f>
        <v>#N/A</v>
      </c>
      <c r="D1330" t="e">
        <f>VLOOKUP(RIGHT(LEFT($A1330,4),2)*1,怪物形象分配!$A:$L,5,0)</f>
        <v>#N/A</v>
      </c>
      <c r="E1330" t="e">
        <f>VLOOKUP(RIGHT(LEFT($A1330,4),2)*1,怪物形象分配!$A:$L,6,0)</f>
        <v>#N/A</v>
      </c>
      <c r="F1330" t="e">
        <f>VLOOKUP(RIGHT(LEFT($A1330,4),2)*1,怪物形象分配!$A:$L,7,0)</f>
        <v>#N/A</v>
      </c>
    </row>
    <row r="1331" spans="1:6">
      <c r="A1331">
        <v>9100041</v>
      </c>
      <c r="B1331">
        <v>0</v>
      </c>
      <c r="C1331" t="e">
        <f>VLOOKUP(RIGHT(LEFT($A1331,4),2)*1,怪物形象分配!$A:$L,4,0)</f>
        <v>#N/A</v>
      </c>
      <c r="D1331" t="e">
        <f>VLOOKUP(RIGHT(LEFT($A1331,4),2)*1,怪物形象分配!$A:$L,5,0)</f>
        <v>#N/A</v>
      </c>
      <c r="E1331" t="e">
        <f>VLOOKUP(RIGHT(LEFT($A1331,4),2)*1,怪物形象分配!$A:$L,6,0)</f>
        <v>#N/A</v>
      </c>
      <c r="F1331" t="e">
        <f>VLOOKUP(RIGHT(LEFT($A1331,4),2)*1,怪物形象分配!$A:$L,7,0)</f>
        <v>#N/A</v>
      </c>
    </row>
    <row r="1332" spans="1:6">
      <c r="A1332">
        <v>9100051</v>
      </c>
      <c r="B1332">
        <v>0</v>
      </c>
      <c r="C1332" t="e">
        <f>VLOOKUP(RIGHT(LEFT($A1332,4),2)*1,怪物形象分配!$A:$L,4,0)</f>
        <v>#N/A</v>
      </c>
      <c r="D1332" t="e">
        <f>VLOOKUP(RIGHT(LEFT($A1332,4),2)*1,怪物形象分配!$A:$L,5,0)</f>
        <v>#N/A</v>
      </c>
      <c r="E1332" t="e">
        <f>VLOOKUP(RIGHT(LEFT($A1332,4),2)*1,怪物形象分配!$A:$L,6,0)</f>
        <v>#N/A</v>
      </c>
      <c r="F1332" t="e">
        <f>VLOOKUP(RIGHT(LEFT($A1332,4),2)*1,怪物形象分配!$A:$L,7,0)</f>
        <v>#N/A</v>
      </c>
    </row>
    <row r="1333" spans="1:6">
      <c r="A1333">
        <v>9100061</v>
      </c>
      <c r="B1333">
        <v>0</v>
      </c>
      <c r="C1333" t="e">
        <f>VLOOKUP(RIGHT(LEFT($A1333,4),2)*1,怪物形象分配!$A:$L,4,0)</f>
        <v>#N/A</v>
      </c>
      <c r="D1333" t="e">
        <f>VLOOKUP(RIGHT(LEFT($A1333,4),2)*1,怪物形象分配!$A:$L,5,0)</f>
        <v>#N/A</v>
      </c>
      <c r="E1333" t="e">
        <f>VLOOKUP(RIGHT(LEFT($A1333,4),2)*1,怪物形象分配!$A:$L,6,0)</f>
        <v>#N/A</v>
      </c>
      <c r="F1333" t="e">
        <f>VLOOKUP(RIGHT(LEFT($A1333,4),2)*1,怪物形象分配!$A:$L,7,0)</f>
        <v>#N/A</v>
      </c>
    </row>
    <row r="1334" spans="1:6">
      <c r="A1334">
        <v>9100071</v>
      </c>
      <c r="B1334">
        <v>0</v>
      </c>
      <c r="C1334" t="e">
        <f>VLOOKUP(RIGHT(LEFT($A1334,4),2)*1,怪物形象分配!$A:$L,4,0)</f>
        <v>#N/A</v>
      </c>
      <c r="D1334" t="e">
        <f>VLOOKUP(RIGHT(LEFT($A1334,4),2)*1,怪物形象分配!$A:$L,5,0)</f>
        <v>#N/A</v>
      </c>
      <c r="E1334" t="e">
        <f>VLOOKUP(RIGHT(LEFT($A1334,4),2)*1,怪物形象分配!$A:$L,6,0)</f>
        <v>#N/A</v>
      </c>
      <c r="F1334" t="e">
        <f>VLOOKUP(RIGHT(LEFT($A1334,4),2)*1,怪物形象分配!$A:$L,7,0)</f>
        <v>#N/A</v>
      </c>
    </row>
    <row r="1335" spans="1:6">
      <c r="A1335">
        <v>9100081</v>
      </c>
      <c r="B1335">
        <v>0</v>
      </c>
      <c r="C1335" t="e">
        <f>VLOOKUP(RIGHT(LEFT($A1335,4),2)*1,怪物形象分配!$A:$L,4,0)</f>
        <v>#N/A</v>
      </c>
      <c r="D1335" t="e">
        <f>VLOOKUP(RIGHT(LEFT($A1335,4),2)*1,怪物形象分配!$A:$L,5,0)</f>
        <v>#N/A</v>
      </c>
      <c r="E1335" t="e">
        <f>VLOOKUP(RIGHT(LEFT($A1335,4),2)*1,怪物形象分配!$A:$L,6,0)</f>
        <v>#N/A</v>
      </c>
      <c r="F1335" t="e">
        <f>VLOOKUP(RIGHT(LEFT($A1335,4),2)*1,怪物形象分配!$A:$L,7,0)</f>
        <v>#N/A</v>
      </c>
    </row>
    <row r="1336" spans="1:6">
      <c r="A1336">
        <v>9200011</v>
      </c>
      <c r="B1336">
        <v>0</v>
      </c>
      <c r="C1336" t="e">
        <f>VLOOKUP(RIGHT(LEFT($A1336,4),2)*1,怪物形象分配!$A:$L,4,0)</f>
        <v>#N/A</v>
      </c>
      <c r="D1336" t="e">
        <f>VLOOKUP(RIGHT(LEFT($A1336,4),2)*1,怪物形象分配!$A:$L,5,0)</f>
        <v>#N/A</v>
      </c>
      <c r="E1336" t="e">
        <f>VLOOKUP(RIGHT(LEFT($A1336,4),2)*1,怪物形象分配!$A:$L,6,0)</f>
        <v>#N/A</v>
      </c>
      <c r="F1336" t="e">
        <f>VLOOKUP(RIGHT(LEFT($A1336,4),2)*1,怪物形象分配!$A:$L,7,0)</f>
        <v>#N/A</v>
      </c>
    </row>
    <row r="1337" spans="1:6">
      <c r="A1337" s="47">
        <v>2000001</v>
      </c>
      <c r="B1337" s="47">
        <v>300000112</v>
      </c>
      <c r="C1337" t="e">
        <f>VLOOKUP(RIGHT(LEFT($A1337,4),2)*1,怪物形象分配!$A:$L,4,0)</f>
        <v>#N/A</v>
      </c>
      <c r="D1337" t="e">
        <f>VLOOKUP(RIGHT(LEFT($A1337,4),2)*1,怪物形象分配!$A:$L,5,0)</f>
        <v>#N/A</v>
      </c>
      <c r="E1337" t="e">
        <f>VLOOKUP(RIGHT(LEFT($A1337,4),2)*1,怪物形象分配!$A:$L,6,0)</f>
        <v>#N/A</v>
      </c>
      <c r="F1337" t="e">
        <f>VLOOKUP(RIGHT(LEFT($A1337,4),2)*1,怪物形象分配!$A:$L,7,0)</f>
        <v>#N/A</v>
      </c>
    </row>
    <row r="1338" spans="1:6">
      <c r="A1338" s="47">
        <v>2000002</v>
      </c>
      <c r="B1338" s="47">
        <v>300000122</v>
      </c>
      <c r="C1338" t="e">
        <f>VLOOKUP(RIGHT(LEFT($A1338,4),2)*1,怪物形象分配!$A:$L,4,0)</f>
        <v>#N/A</v>
      </c>
      <c r="D1338" t="e">
        <f>VLOOKUP(RIGHT(LEFT($A1338,4),2)*1,怪物形象分配!$A:$L,5,0)</f>
        <v>#N/A</v>
      </c>
      <c r="E1338" t="e">
        <f>VLOOKUP(RIGHT(LEFT($A1338,4),2)*1,怪物形象分配!$A:$L,6,0)</f>
        <v>#N/A</v>
      </c>
      <c r="F1338" t="e">
        <f>VLOOKUP(RIGHT(LEFT($A1338,4),2)*1,怪物形象分配!$A:$L,7,0)</f>
        <v>#N/A</v>
      </c>
    </row>
    <row r="1339" spans="1:6">
      <c r="A1339" s="47">
        <v>2000003</v>
      </c>
      <c r="B1339" s="47">
        <v>300000132</v>
      </c>
      <c r="C1339" t="e">
        <f>VLOOKUP(RIGHT(LEFT($A1339,4),2)*1,怪物形象分配!$A:$L,4,0)</f>
        <v>#N/A</v>
      </c>
      <c r="D1339" t="e">
        <f>VLOOKUP(RIGHT(LEFT($A1339,4),2)*1,怪物形象分配!$A:$L,5,0)</f>
        <v>#N/A</v>
      </c>
      <c r="E1339" t="e">
        <f>VLOOKUP(RIGHT(LEFT($A1339,4),2)*1,怪物形象分配!$A:$L,6,0)</f>
        <v>#N/A</v>
      </c>
      <c r="F1339" t="e">
        <f>VLOOKUP(RIGHT(LEFT($A1339,4),2)*1,怪物形象分配!$A:$L,7,0)</f>
        <v>#N/A</v>
      </c>
    </row>
    <row r="1340" spans="1:6">
      <c r="A1340" s="47">
        <v>2000004</v>
      </c>
      <c r="B1340" s="47">
        <v>300000212</v>
      </c>
      <c r="C1340" t="e">
        <f>VLOOKUP(RIGHT(LEFT($A1340,4),2)*1,怪物形象分配!$A:$L,4,0)</f>
        <v>#N/A</v>
      </c>
      <c r="D1340" t="e">
        <f>VLOOKUP(RIGHT(LEFT($A1340,4),2)*1,怪物形象分配!$A:$L,5,0)</f>
        <v>#N/A</v>
      </c>
      <c r="E1340" t="e">
        <f>VLOOKUP(RIGHT(LEFT($A1340,4),2)*1,怪物形象分配!$A:$L,6,0)</f>
        <v>#N/A</v>
      </c>
      <c r="F1340" t="e">
        <f>VLOOKUP(RIGHT(LEFT($A1340,4),2)*1,怪物形象分配!$A:$L,7,0)</f>
        <v>#N/A</v>
      </c>
    </row>
    <row r="1341" spans="1:6">
      <c r="A1341" s="47">
        <v>2000005</v>
      </c>
      <c r="B1341" s="47">
        <v>300000222</v>
      </c>
      <c r="C1341" t="e">
        <f>VLOOKUP(RIGHT(LEFT($A1341,4),2)*1,怪物形象分配!$A:$L,4,0)</f>
        <v>#N/A</v>
      </c>
      <c r="D1341" t="e">
        <f>VLOOKUP(RIGHT(LEFT($A1341,4),2)*1,怪物形象分配!$A:$L,5,0)</f>
        <v>#N/A</v>
      </c>
      <c r="E1341" t="e">
        <f>VLOOKUP(RIGHT(LEFT($A1341,4),2)*1,怪物形象分配!$A:$L,6,0)</f>
        <v>#N/A</v>
      </c>
      <c r="F1341" t="e">
        <f>VLOOKUP(RIGHT(LEFT($A1341,4),2)*1,怪物形象分配!$A:$L,7,0)</f>
        <v>#N/A</v>
      </c>
    </row>
    <row r="1342" spans="1:6">
      <c r="A1342" s="47">
        <v>2000006</v>
      </c>
      <c r="B1342" s="48">
        <v>300000232</v>
      </c>
      <c r="C1342" t="e">
        <f>VLOOKUP(RIGHT(LEFT($A1342,4),2)*1,怪物形象分配!$A:$L,4,0)</f>
        <v>#N/A</v>
      </c>
      <c r="D1342" t="e">
        <f>VLOOKUP(RIGHT(LEFT($A1342,4),2)*1,怪物形象分配!$A:$L,5,0)</f>
        <v>#N/A</v>
      </c>
      <c r="E1342" t="e">
        <f>VLOOKUP(RIGHT(LEFT($A1342,4),2)*1,怪物形象分配!$A:$L,6,0)</f>
        <v>#N/A</v>
      </c>
      <c r="F1342" t="e">
        <f>VLOOKUP(RIGHT(LEFT($A1342,4),2)*1,怪物形象分配!$A:$L,7,0)</f>
        <v>#N/A</v>
      </c>
    </row>
    <row r="1343" spans="1:6">
      <c r="A1343" s="21">
        <v>9301011</v>
      </c>
      <c r="B1343" t="s">
        <v>1973</v>
      </c>
      <c r="C1343">
        <f>VLOOKUP(RIGHT(LEFT($A1343,4),2)*1,怪物形象分配!$A:$L,4,0)</f>
        <v>1500132</v>
      </c>
      <c r="D1343">
        <f>VLOOKUP(RIGHT(LEFT($A1343,4),2)*1,怪物形象分配!$A:$L,5,0)</f>
        <v>1500131</v>
      </c>
      <c r="E1343">
        <f>VLOOKUP(RIGHT(LEFT($A1343,4),2)*1,怪物形象分配!$A:$L,6,0)</f>
        <v>300001</v>
      </c>
      <c r="F1343">
        <f>VLOOKUP(RIGHT(LEFT($A1343,4),2)*1,怪物形象分配!$A:$L,7,0)</f>
        <v>1</v>
      </c>
    </row>
    <row r="1344" spans="1:6">
      <c r="A1344" s="21">
        <v>9301021</v>
      </c>
      <c r="B1344" t="s">
        <v>1975</v>
      </c>
      <c r="C1344">
        <f>VLOOKUP(RIGHT(LEFT($A1344,4),2)*1,怪物形象分配!$A:$L,4,0)</f>
        <v>1500132</v>
      </c>
      <c r="D1344">
        <f>VLOOKUP(RIGHT(LEFT($A1344,4),2)*1,怪物形象分配!$A:$L,5,0)</f>
        <v>1500131</v>
      </c>
      <c r="E1344">
        <f>VLOOKUP(RIGHT(LEFT($A1344,4),2)*1,怪物形象分配!$A:$L,6,0)</f>
        <v>300001</v>
      </c>
      <c r="F1344">
        <f>VLOOKUP(RIGHT(LEFT($A1344,4),2)*1,怪物形象分配!$A:$L,7,0)</f>
        <v>1</v>
      </c>
    </row>
    <row r="1345" spans="1:6">
      <c r="A1345" s="21">
        <v>9301031</v>
      </c>
      <c r="B1345" t="s">
        <v>1977</v>
      </c>
      <c r="C1345">
        <f>VLOOKUP(RIGHT(LEFT($A1345,4),2)*1,怪物形象分配!$A:$L,4,0)</f>
        <v>1500132</v>
      </c>
      <c r="D1345">
        <f>VLOOKUP(RIGHT(LEFT($A1345,4),2)*1,怪物形象分配!$A:$L,5,0)</f>
        <v>1500131</v>
      </c>
      <c r="E1345">
        <f>VLOOKUP(RIGHT(LEFT($A1345,4),2)*1,怪物形象分配!$A:$L,6,0)</f>
        <v>300001</v>
      </c>
      <c r="F1345">
        <f>VLOOKUP(RIGHT(LEFT($A1345,4),2)*1,怪物形象分配!$A:$L,7,0)</f>
        <v>1</v>
      </c>
    </row>
    <row r="1346" spans="1:6">
      <c r="A1346" s="21">
        <v>9301041</v>
      </c>
      <c r="B1346" t="s">
        <v>1979</v>
      </c>
      <c r="C1346">
        <f>VLOOKUP(RIGHT(LEFT($A1346,4),2)*1,怪物形象分配!$A:$L,4,0)</f>
        <v>1500132</v>
      </c>
      <c r="D1346">
        <f>VLOOKUP(RIGHT(LEFT($A1346,4),2)*1,怪物形象分配!$A:$L,5,0)</f>
        <v>1500131</v>
      </c>
      <c r="E1346">
        <f>VLOOKUP(RIGHT(LEFT($A1346,4),2)*1,怪物形象分配!$A:$L,6,0)</f>
        <v>300001</v>
      </c>
      <c r="F1346">
        <f>VLOOKUP(RIGHT(LEFT($A1346,4),2)*1,怪物形象分配!$A:$L,7,0)</f>
        <v>1</v>
      </c>
    </row>
    <row r="1347" spans="1:6">
      <c r="A1347" s="21">
        <v>9301051</v>
      </c>
      <c r="B1347" t="s">
        <v>1981</v>
      </c>
      <c r="C1347">
        <f>VLOOKUP(RIGHT(LEFT($A1347,4),2)*1,怪物形象分配!$A:$L,4,0)</f>
        <v>1500132</v>
      </c>
      <c r="D1347">
        <f>VLOOKUP(RIGHT(LEFT($A1347,4),2)*1,怪物形象分配!$A:$L,5,0)</f>
        <v>1500131</v>
      </c>
      <c r="E1347">
        <f>VLOOKUP(RIGHT(LEFT($A1347,4),2)*1,怪物形象分配!$A:$L,6,0)</f>
        <v>300001</v>
      </c>
      <c r="F1347">
        <f>VLOOKUP(RIGHT(LEFT($A1347,4),2)*1,怪物形象分配!$A:$L,7,0)</f>
        <v>1</v>
      </c>
    </row>
    <row r="1348" spans="1:6">
      <c r="A1348" s="21">
        <v>9301061</v>
      </c>
      <c r="B1348" t="s">
        <v>1983</v>
      </c>
      <c r="C1348">
        <f>VLOOKUP(RIGHT(LEFT($A1348,4),2)*1,怪物形象分配!$A:$L,4,0)</f>
        <v>1500132</v>
      </c>
      <c r="D1348">
        <f>VLOOKUP(RIGHT(LEFT($A1348,4),2)*1,怪物形象分配!$A:$L,5,0)</f>
        <v>1500131</v>
      </c>
      <c r="E1348">
        <f>VLOOKUP(RIGHT(LEFT($A1348,4),2)*1,怪物形象分配!$A:$L,6,0)</f>
        <v>300001</v>
      </c>
      <c r="F1348">
        <f>VLOOKUP(RIGHT(LEFT($A1348,4),2)*1,怪物形象分配!$A:$L,7,0)</f>
        <v>1</v>
      </c>
    </row>
    <row r="1349" spans="1:6">
      <c r="A1349" s="21">
        <v>9301071</v>
      </c>
      <c r="B1349" t="s">
        <v>1985</v>
      </c>
      <c r="C1349">
        <f>VLOOKUP(RIGHT(LEFT($A1349,4),2)*1,怪物形象分配!$A:$L,4,0)</f>
        <v>1500132</v>
      </c>
      <c r="D1349">
        <f>VLOOKUP(RIGHT(LEFT($A1349,4),2)*1,怪物形象分配!$A:$L,5,0)</f>
        <v>1500131</v>
      </c>
      <c r="E1349">
        <f>VLOOKUP(RIGHT(LEFT($A1349,4),2)*1,怪物形象分配!$A:$L,6,0)</f>
        <v>300001</v>
      </c>
      <c r="F1349">
        <f>VLOOKUP(RIGHT(LEFT($A1349,4),2)*1,怪物形象分配!$A:$L,7,0)</f>
        <v>1</v>
      </c>
    </row>
    <row r="1350" spans="1:6">
      <c r="A1350" s="21">
        <v>9301081</v>
      </c>
      <c r="B1350" t="s">
        <v>1987</v>
      </c>
      <c r="C1350">
        <f>VLOOKUP(RIGHT(LEFT($A1350,4),2)*1,怪物形象分配!$A:$L,4,0)</f>
        <v>1500132</v>
      </c>
      <c r="D1350">
        <f>VLOOKUP(RIGHT(LEFT($A1350,4),2)*1,怪物形象分配!$A:$L,5,0)</f>
        <v>1500131</v>
      </c>
      <c r="E1350">
        <f>VLOOKUP(RIGHT(LEFT($A1350,4),2)*1,怪物形象分配!$A:$L,6,0)</f>
        <v>300001</v>
      </c>
      <c r="F1350">
        <f>VLOOKUP(RIGHT(LEFT($A1350,4),2)*1,怪物形象分配!$A:$L,7,0)</f>
        <v>1</v>
      </c>
    </row>
    <row r="1351" spans="1:6">
      <c r="A1351" s="21">
        <v>9301091</v>
      </c>
      <c r="B1351" t="s">
        <v>1989</v>
      </c>
      <c r="C1351">
        <f>VLOOKUP(RIGHT(LEFT($A1351,4),2)*1,怪物形象分配!$A:$L,4,0)</f>
        <v>1500132</v>
      </c>
      <c r="D1351">
        <f>VLOOKUP(RIGHT(LEFT($A1351,4),2)*1,怪物形象分配!$A:$L,5,0)</f>
        <v>1500131</v>
      </c>
      <c r="E1351">
        <f>VLOOKUP(RIGHT(LEFT($A1351,4),2)*1,怪物形象分配!$A:$L,6,0)</f>
        <v>300001</v>
      </c>
      <c r="F1351">
        <f>VLOOKUP(RIGHT(LEFT($A1351,4),2)*1,怪物形象分配!$A:$L,7,0)</f>
        <v>1</v>
      </c>
    </row>
    <row r="1352" spans="1:6">
      <c r="A1352" s="21">
        <v>9301101</v>
      </c>
      <c r="B1352" t="s">
        <v>1991</v>
      </c>
      <c r="C1352">
        <f>VLOOKUP(RIGHT(LEFT($A1352,4),2)*1,怪物形象分配!$A:$L,4,0)</f>
        <v>1500132</v>
      </c>
      <c r="D1352">
        <f>VLOOKUP(RIGHT(LEFT($A1352,4),2)*1,怪物形象分配!$A:$L,5,0)</f>
        <v>1500131</v>
      </c>
      <c r="E1352">
        <f>VLOOKUP(RIGHT(LEFT($A1352,4),2)*1,怪物形象分配!$A:$L,6,0)</f>
        <v>300001</v>
      </c>
      <c r="F1352">
        <f>VLOOKUP(RIGHT(LEFT($A1352,4),2)*1,怪物形象分配!$A:$L,7,0)</f>
        <v>1</v>
      </c>
    </row>
    <row r="1353" spans="1:6">
      <c r="A1353" s="21">
        <v>9301111</v>
      </c>
      <c r="B1353" t="s">
        <v>1993</v>
      </c>
      <c r="C1353">
        <f>VLOOKUP(RIGHT(LEFT($A1353,4),2)*1,怪物形象分配!$A:$L,4,0)</f>
        <v>1500132</v>
      </c>
      <c r="D1353">
        <f>VLOOKUP(RIGHT(LEFT($A1353,4),2)*1,怪物形象分配!$A:$L,5,0)</f>
        <v>1500131</v>
      </c>
      <c r="E1353">
        <f>VLOOKUP(RIGHT(LEFT($A1353,4),2)*1,怪物形象分配!$A:$L,6,0)</f>
        <v>300001</v>
      </c>
      <c r="F1353">
        <f>VLOOKUP(RIGHT(LEFT($A1353,4),2)*1,怪物形象分配!$A:$L,7,0)</f>
        <v>1</v>
      </c>
    </row>
    <row r="1354" spans="1:6">
      <c r="A1354" s="21">
        <v>9301121</v>
      </c>
      <c r="B1354" t="s">
        <v>1995</v>
      </c>
      <c r="C1354">
        <f>VLOOKUP(RIGHT(LEFT($A1354,4),2)*1,怪物形象分配!$A:$L,4,0)</f>
        <v>1500132</v>
      </c>
      <c r="D1354">
        <f>VLOOKUP(RIGHT(LEFT($A1354,4),2)*1,怪物形象分配!$A:$L,5,0)</f>
        <v>1500131</v>
      </c>
      <c r="E1354">
        <f>VLOOKUP(RIGHT(LEFT($A1354,4),2)*1,怪物形象分配!$A:$L,6,0)</f>
        <v>300001</v>
      </c>
      <c r="F1354">
        <f>VLOOKUP(RIGHT(LEFT($A1354,4),2)*1,怪物形象分配!$A:$L,7,0)</f>
        <v>1</v>
      </c>
    </row>
    <row r="1355" spans="1:6">
      <c r="A1355" s="21">
        <v>9301131</v>
      </c>
      <c r="B1355" t="s">
        <v>1997</v>
      </c>
      <c r="C1355">
        <f>VLOOKUP(RIGHT(LEFT($A1355,4),2)*1,怪物形象分配!$A:$L,4,0)</f>
        <v>1500132</v>
      </c>
      <c r="D1355">
        <f>VLOOKUP(RIGHT(LEFT($A1355,4),2)*1,怪物形象分配!$A:$L,5,0)</f>
        <v>1500131</v>
      </c>
      <c r="E1355">
        <f>VLOOKUP(RIGHT(LEFT($A1355,4),2)*1,怪物形象分配!$A:$L,6,0)</f>
        <v>300001</v>
      </c>
      <c r="F1355">
        <f>VLOOKUP(RIGHT(LEFT($A1355,4),2)*1,怪物形象分配!$A:$L,7,0)</f>
        <v>1</v>
      </c>
    </row>
    <row r="1356" spans="1:6">
      <c r="A1356" s="21">
        <v>9301141</v>
      </c>
      <c r="B1356" t="s">
        <v>1999</v>
      </c>
      <c r="C1356">
        <f>VLOOKUP(RIGHT(LEFT($A1356,4),2)*1,怪物形象分配!$A:$L,4,0)</f>
        <v>1500132</v>
      </c>
      <c r="D1356">
        <f>VLOOKUP(RIGHT(LEFT($A1356,4),2)*1,怪物形象分配!$A:$L,5,0)</f>
        <v>1500131</v>
      </c>
      <c r="E1356">
        <f>VLOOKUP(RIGHT(LEFT($A1356,4),2)*1,怪物形象分配!$A:$L,6,0)</f>
        <v>300001</v>
      </c>
      <c r="F1356">
        <f>VLOOKUP(RIGHT(LEFT($A1356,4),2)*1,怪物形象分配!$A:$L,7,0)</f>
        <v>1</v>
      </c>
    </row>
    <row r="1357" spans="1:6">
      <c r="A1357" s="21">
        <v>9301151</v>
      </c>
      <c r="B1357" t="s">
        <v>2001</v>
      </c>
      <c r="C1357">
        <f>VLOOKUP(RIGHT(LEFT($A1357,4),2)*1,怪物形象分配!$A:$L,4,0)</f>
        <v>1500132</v>
      </c>
      <c r="D1357">
        <f>VLOOKUP(RIGHT(LEFT($A1357,4),2)*1,怪物形象分配!$A:$L,5,0)</f>
        <v>1500131</v>
      </c>
      <c r="E1357">
        <f>VLOOKUP(RIGHT(LEFT($A1357,4),2)*1,怪物形象分配!$A:$L,6,0)</f>
        <v>300001</v>
      </c>
      <c r="F1357">
        <f>VLOOKUP(RIGHT(LEFT($A1357,4),2)*1,怪物形象分配!$A:$L,7,0)</f>
        <v>1</v>
      </c>
    </row>
    <row r="1358" spans="1:6">
      <c r="A1358" s="21">
        <v>9301161</v>
      </c>
      <c r="B1358" t="s">
        <v>2003</v>
      </c>
      <c r="C1358">
        <f>VLOOKUP(RIGHT(LEFT($A1358,4),2)*1,怪物形象分配!$A:$L,4,0)</f>
        <v>1500132</v>
      </c>
      <c r="D1358">
        <f>VLOOKUP(RIGHT(LEFT($A1358,4),2)*1,怪物形象分配!$A:$L,5,0)</f>
        <v>1500131</v>
      </c>
      <c r="E1358">
        <f>VLOOKUP(RIGHT(LEFT($A1358,4),2)*1,怪物形象分配!$A:$L,6,0)</f>
        <v>300001</v>
      </c>
      <c r="F1358">
        <f>VLOOKUP(RIGHT(LEFT($A1358,4),2)*1,怪物形象分配!$A:$L,7,0)</f>
        <v>1</v>
      </c>
    </row>
    <row r="1359" spans="1:6">
      <c r="A1359" s="21">
        <v>9301171</v>
      </c>
      <c r="B1359" t="s">
        <v>2005</v>
      </c>
      <c r="C1359">
        <f>VLOOKUP(RIGHT(LEFT($A1359,4),2)*1,怪物形象分配!$A:$L,4,0)</f>
        <v>1500132</v>
      </c>
      <c r="D1359">
        <f>VLOOKUP(RIGHT(LEFT($A1359,4),2)*1,怪物形象分配!$A:$L,5,0)</f>
        <v>1500131</v>
      </c>
      <c r="E1359">
        <f>VLOOKUP(RIGHT(LEFT($A1359,4),2)*1,怪物形象分配!$A:$L,6,0)</f>
        <v>300001</v>
      </c>
      <c r="F1359">
        <f>VLOOKUP(RIGHT(LEFT($A1359,4),2)*1,怪物形象分配!$A:$L,7,0)</f>
        <v>1</v>
      </c>
    </row>
    <row r="1360" spans="1:6">
      <c r="A1360" s="21">
        <v>9301181</v>
      </c>
      <c r="B1360" t="s">
        <v>2007</v>
      </c>
      <c r="C1360">
        <f>VLOOKUP(RIGHT(LEFT($A1360,4),2)*1,怪物形象分配!$A:$L,4,0)</f>
        <v>1500132</v>
      </c>
      <c r="D1360">
        <f>VLOOKUP(RIGHT(LEFT($A1360,4),2)*1,怪物形象分配!$A:$L,5,0)</f>
        <v>1500131</v>
      </c>
      <c r="E1360">
        <f>VLOOKUP(RIGHT(LEFT($A1360,4),2)*1,怪物形象分配!$A:$L,6,0)</f>
        <v>300001</v>
      </c>
      <c r="F1360">
        <f>VLOOKUP(RIGHT(LEFT($A1360,4),2)*1,怪物形象分配!$A:$L,7,0)</f>
        <v>1</v>
      </c>
    </row>
    <row r="1361" spans="1:6">
      <c r="A1361" s="21">
        <v>9301191</v>
      </c>
      <c r="B1361" t="s">
        <v>2009</v>
      </c>
      <c r="C1361">
        <f>VLOOKUP(RIGHT(LEFT($A1361,4),2)*1,怪物形象分配!$A:$L,4,0)</f>
        <v>1500132</v>
      </c>
      <c r="D1361">
        <f>VLOOKUP(RIGHT(LEFT($A1361,4),2)*1,怪物形象分配!$A:$L,5,0)</f>
        <v>1500131</v>
      </c>
      <c r="E1361">
        <f>VLOOKUP(RIGHT(LEFT($A1361,4),2)*1,怪物形象分配!$A:$L,6,0)</f>
        <v>300001</v>
      </c>
      <c r="F1361">
        <f>VLOOKUP(RIGHT(LEFT($A1361,4),2)*1,怪物形象分配!$A:$L,7,0)</f>
        <v>1</v>
      </c>
    </row>
    <row r="1362" spans="1:6">
      <c r="A1362" s="21">
        <v>9301201</v>
      </c>
      <c r="B1362" t="s">
        <v>2011</v>
      </c>
      <c r="C1362">
        <f>VLOOKUP(RIGHT(LEFT($A1362,4),2)*1,怪物形象分配!$A:$L,4,0)</f>
        <v>1500132</v>
      </c>
      <c r="D1362">
        <f>VLOOKUP(RIGHT(LEFT($A1362,4),2)*1,怪物形象分配!$A:$L,5,0)</f>
        <v>1500131</v>
      </c>
      <c r="E1362">
        <f>VLOOKUP(RIGHT(LEFT($A1362,4),2)*1,怪物形象分配!$A:$L,6,0)</f>
        <v>300001</v>
      </c>
      <c r="F1362">
        <f>VLOOKUP(RIGHT(LEFT($A1362,4),2)*1,怪物形象分配!$A:$L,7,0)</f>
        <v>1</v>
      </c>
    </row>
    <row r="1363" spans="1:6">
      <c r="A1363" s="21">
        <v>9301211</v>
      </c>
      <c r="B1363" t="s">
        <v>2013</v>
      </c>
      <c r="C1363">
        <f>VLOOKUP(RIGHT(LEFT($A1363,4),2)*1,怪物形象分配!$A:$L,4,0)</f>
        <v>1500132</v>
      </c>
      <c r="D1363">
        <f>VLOOKUP(RIGHT(LEFT($A1363,4),2)*1,怪物形象分配!$A:$L,5,0)</f>
        <v>1500131</v>
      </c>
      <c r="E1363">
        <f>VLOOKUP(RIGHT(LEFT($A1363,4),2)*1,怪物形象分配!$A:$L,6,0)</f>
        <v>300001</v>
      </c>
      <c r="F1363">
        <f>VLOOKUP(RIGHT(LEFT($A1363,4),2)*1,怪物形象分配!$A:$L,7,0)</f>
        <v>1</v>
      </c>
    </row>
    <row r="1364" spans="1:6">
      <c r="A1364" s="21">
        <v>9301221</v>
      </c>
      <c r="B1364" t="s">
        <v>2015</v>
      </c>
      <c r="C1364">
        <f>VLOOKUP(RIGHT(LEFT($A1364,4),2)*1,怪物形象分配!$A:$L,4,0)</f>
        <v>1500132</v>
      </c>
      <c r="D1364">
        <f>VLOOKUP(RIGHT(LEFT($A1364,4),2)*1,怪物形象分配!$A:$L,5,0)</f>
        <v>1500131</v>
      </c>
      <c r="E1364">
        <f>VLOOKUP(RIGHT(LEFT($A1364,4),2)*1,怪物形象分配!$A:$L,6,0)</f>
        <v>300001</v>
      </c>
      <c r="F1364">
        <f>VLOOKUP(RIGHT(LEFT($A1364,4),2)*1,怪物形象分配!$A:$L,7,0)</f>
        <v>1</v>
      </c>
    </row>
    <row r="1365" spans="1:6">
      <c r="A1365" s="21">
        <v>9301231</v>
      </c>
      <c r="B1365" t="s">
        <v>2017</v>
      </c>
      <c r="C1365">
        <f>VLOOKUP(RIGHT(LEFT($A1365,4),2)*1,怪物形象分配!$A:$L,4,0)</f>
        <v>1500132</v>
      </c>
      <c r="D1365">
        <f>VLOOKUP(RIGHT(LEFT($A1365,4),2)*1,怪物形象分配!$A:$L,5,0)</f>
        <v>1500131</v>
      </c>
      <c r="E1365">
        <f>VLOOKUP(RIGHT(LEFT($A1365,4),2)*1,怪物形象分配!$A:$L,6,0)</f>
        <v>300001</v>
      </c>
      <c r="F1365">
        <f>VLOOKUP(RIGHT(LEFT($A1365,4),2)*1,怪物形象分配!$A:$L,7,0)</f>
        <v>1</v>
      </c>
    </row>
    <row r="1366" spans="1:6">
      <c r="A1366" s="21">
        <v>9301241</v>
      </c>
      <c r="B1366" t="s">
        <v>2019</v>
      </c>
      <c r="C1366">
        <f>VLOOKUP(RIGHT(LEFT($A1366,4),2)*1,怪物形象分配!$A:$L,4,0)</f>
        <v>1500132</v>
      </c>
      <c r="D1366">
        <f>VLOOKUP(RIGHT(LEFT($A1366,4),2)*1,怪物形象分配!$A:$L,5,0)</f>
        <v>1500131</v>
      </c>
      <c r="E1366">
        <f>VLOOKUP(RIGHT(LEFT($A1366,4),2)*1,怪物形象分配!$A:$L,6,0)</f>
        <v>300001</v>
      </c>
      <c r="F1366">
        <f>VLOOKUP(RIGHT(LEFT($A1366,4),2)*1,怪物形象分配!$A:$L,7,0)</f>
        <v>1</v>
      </c>
    </row>
    <row r="1367" spans="1:6">
      <c r="A1367" s="21">
        <v>9301251</v>
      </c>
      <c r="B1367" t="s">
        <v>2021</v>
      </c>
      <c r="C1367">
        <f>VLOOKUP(RIGHT(LEFT($A1367,4),2)*1,怪物形象分配!$A:$L,4,0)</f>
        <v>1500132</v>
      </c>
      <c r="D1367">
        <f>VLOOKUP(RIGHT(LEFT($A1367,4),2)*1,怪物形象分配!$A:$L,5,0)</f>
        <v>1500131</v>
      </c>
      <c r="E1367">
        <f>VLOOKUP(RIGHT(LEFT($A1367,4),2)*1,怪物形象分配!$A:$L,6,0)</f>
        <v>300001</v>
      </c>
      <c r="F1367">
        <f>VLOOKUP(RIGHT(LEFT($A1367,4),2)*1,怪物形象分配!$A:$L,7,0)</f>
        <v>1</v>
      </c>
    </row>
    <row r="1368" spans="1:6">
      <c r="A1368" s="21">
        <v>9301261</v>
      </c>
      <c r="B1368" t="s">
        <v>2023</v>
      </c>
      <c r="C1368">
        <f>VLOOKUP(RIGHT(LEFT($A1368,4),2)*1,怪物形象分配!$A:$L,4,0)</f>
        <v>1500132</v>
      </c>
      <c r="D1368">
        <f>VLOOKUP(RIGHT(LEFT($A1368,4),2)*1,怪物形象分配!$A:$L,5,0)</f>
        <v>1500131</v>
      </c>
      <c r="E1368">
        <f>VLOOKUP(RIGHT(LEFT($A1368,4),2)*1,怪物形象分配!$A:$L,6,0)</f>
        <v>300001</v>
      </c>
      <c r="F1368">
        <f>VLOOKUP(RIGHT(LEFT($A1368,4),2)*1,怪物形象分配!$A:$L,7,0)</f>
        <v>1</v>
      </c>
    </row>
    <row r="1369" spans="1:6">
      <c r="A1369" s="21">
        <v>9301271</v>
      </c>
      <c r="B1369" t="s">
        <v>2025</v>
      </c>
      <c r="C1369">
        <f>VLOOKUP(RIGHT(LEFT($A1369,4),2)*1,怪物形象分配!$A:$L,4,0)</f>
        <v>1500132</v>
      </c>
      <c r="D1369">
        <f>VLOOKUP(RIGHT(LEFT($A1369,4),2)*1,怪物形象分配!$A:$L,5,0)</f>
        <v>1500131</v>
      </c>
      <c r="E1369">
        <f>VLOOKUP(RIGHT(LEFT($A1369,4),2)*1,怪物形象分配!$A:$L,6,0)</f>
        <v>300001</v>
      </c>
      <c r="F1369">
        <f>VLOOKUP(RIGHT(LEFT($A1369,4),2)*1,怪物形象分配!$A:$L,7,0)</f>
        <v>1</v>
      </c>
    </row>
    <row r="1370" spans="1:6">
      <c r="A1370" s="21">
        <v>9301281</v>
      </c>
      <c r="B1370" t="s">
        <v>2027</v>
      </c>
      <c r="C1370">
        <f>VLOOKUP(RIGHT(LEFT($A1370,4),2)*1,怪物形象分配!$A:$L,4,0)</f>
        <v>1500132</v>
      </c>
      <c r="D1370">
        <f>VLOOKUP(RIGHT(LEFT($A1370,4),2)*1,怪物形象分配!$A:$L,5,0)</f>
        <v>1500131</v>
      </c>
      <c r="E1370">
        <f>VLOOKUP(RIGHT(LEFT($A1370,4),2)*1,怪物形象分配!$A:$L,6,0)</f>
        <v>300001</v>
      </c>
      <c r="F1370">
        <f>VLOOKUP(RIGHT(LEFT($A1370,4),2)*1,怪物形象分配!$A:$L,7,0)</f>
        <v>1</v>
      </c>
    </row>
    <row r="1371" spans="1:6">
      <c r="A1371" s="21">
        <v>9301291</v>
      </c>
      <c r="B1371" t="s">
        <v>2029</v>
      </c>
      <c r="C1371">
        <f>VLOOKUP(RIGHT(LEFT($A1371,4),2)*1,怪物形象分配!$A:$L,4,0)</f>
        <v>1500132</v>
      </c>
      <c r="D1371">
        <f>VLOOKUP(RIGHT(LEFT($A1371,4),2)*1,怪物形象分配!$A:$L,5,0)</f>
        <v>1500131</v>
      </c>
      <c r="E1371">
        <f>VLOOKUP(RIGHT(LEFT($A1371,4),2)*1,怪物形象分配!$A:$L,6,0)</f>
        <v>300001</v>
      </c>
      <c r="F1371">
        <f>VLOOKUP(RIGHT(LEFT($A1371,4),2)*1,怪物形象分配!$A:$L,7,0)</f>
        <v>1</v>
      </c>
    </row>
    <row r="1372" spans="1:6">
      <c r="A1372" s="21">
        <v>9301301</v>
      </c>
      <c r="B1372" t="s">
        <v>2031</v>
      </c>
      <c r="C1372">
        <f>VLOOKUP(RIGHT(LEFT($A1372,4),2)*1,怪物形象分配!$A:$L,4,0)</f>
        <v>1500132</v>
      </c>
      <c r="D1372">
        <f>VLOOKUP(RIGHT(LEFT($A1372,4),2)*1,怪物形象分配!$A:$L,5,0)</f>
        <v>1500131</v>
      </c>
      <c r="E1372">
        <f>VLOOKUP(RIGHT(LEFT($A1372,4),2)*1,怪物形象分配!$A:$L,6,0)</f>
        <v>300001</v>
      </c>
      <c r="F1372">
        <f>VLOOKUP(RIGHT(LEFT($A1372,4),2)*1,怪物形象分配!$A:$L,7,0)</f>
        <v>1</v>
      </c>
    </row>
    <row r="1373" spans="1:6">
      <c r="A1373" s="21">
        <v>9301311</v>
      </c>
      <c r="B1373" t="s">
        <v>2033</v>
      </c>
      <c r="C1373">
        <f>VLOOKUP(RIGHT(LEFT($A1373,4),2)*1,怪物形象分配!$A:$L,4,0)</f>
        <v>1500132</v>
      </c>
      <c r="D1373">
        <f>VLOOKUP(RIGHT(LEFT($A1373,4),2)*1,怪物形象分配!$A:$L,5,0)</f>
        <v>1500131</v>
      </c>
      <c r="E1373">
        <f>VLOOKUP(RIGHT(LEFT($A1373,4),2)*1,怪物形象分配!$A:$L,6,0)</f>
        <v>300001</v>
      </c>
      <c r="F1373">
        <f>VLOOKUP(RIGHT(LEFT($A1373,4),2)*1,怪物形象分配!$A:$L,7,0)</f>
        <v>1</v>
      </c>
    </row>
    <row r="1374" spans="1:6">
      <c r="A1374" s="21">
        <v>9301321</v>
      </c>
      <c r="B1374" t="s">
        <v>2035</v>
      </c>
      <c r="C1374">
        <f>VLOOKUP(RIGHT(LEFT($A1374,4),2)*1,怪物形象分配!$A:$L,4,0)</f>
        <v>1500132</v>
      </c>
      <c r="D1374">
        <f>VLOOKUP(RIGHT(LEFT($A1374,4),2)*1,怪物形象分配!$A:$L,5,0)</f>
        <v>1500131</v>
      </c>
      <c r="E1374">
        <f>VLOOKUP(RIGHT(LEFT($A1374,4),2)*1,怪物形象分配!$A:$L,6,0)</f>
        <v>300001</v>
      </c>
      <c r="F1374">
        <f>VLOOKUP(RIGHT(LEFT($A1374,4),2)*1,怪物形象分配!$A:$L,7,0)</f>
        <v>1</v>
      </c>
    </row>
    <row r="1375" spans="1:6">
      <c r="A1375" s="21">
        <v>9301331</v>
      </c>
      <c r="B1375" t="s">
        <v>2037</v>
      </c>
      <c r="C1375">
        <f>VLOOKUP(RIGHT(LEFT($A1375,4),2)*1,怪物形象分配!$A:$L,4,0)</f>
        <v>1500132</v>
      </c>
      <c r="D1375">
        <f>VLOOKUP(RIGHT(LEFT($A1375,4),2)*1,怪物形象分配!$A:$L,5,0)</f>
        <v>1500131</v>
      </c>
      <c r="E1375">
        <f>VLOOKUP(RIGHT(LEFT($A1375,4),2)*1,怪物形象分配!$A:$L,6,0)</f>
        <v>300001</v>
      </c>
      <c r="F1375">
        <f>VLOOKUP(RIGHT(LEFT($A1375,4),2)*1,怪物形象分配!$A:$L,7,0)</f>
        <v>1</v>
      </c>
    </row>
    <row r="1376" spans="1:6">
      <c r="A1376" s="21">
        <v>9301341</v>
      </c>
      <c r="B1376" t="s">
        <v>2039</v>
      </c>
      <c r="C1376">
        <f>VLOOKUP(RIGHT(LEFT($A1376,4),2)*1,怪物形象分配!$A:$L,4,0)</f>
        <v>1500132</v>
      </c>
      <c r="D1376">
        <f>VLOOKUP(RIGHT(LEFT($A1376,4),2)*1,怪物形象分配!$A:$L,5,0)</f>
        <v>1500131</v>
      </c>
      <c r="E1376">
        <f>VLOOKUP(RIGHT(LEFT($A1376,4),2)*1,怪物形象分配!$A:$L,6,0)</f>
        <v>300001</v>
      </c>
      <c r="F1376">
        <f>VLOOKUP(RIGHT(LEFT($A1376,4),2)*1,怪物形象分配!$A:$L,7,0)</f>
        <v>1</v>
      </c>
    </row>
    <row r="1377" spans="1:6">
      <c r="A1377" s="21">
        <v>9301351</v>
      </c>
      <c r="B1377" t="s">
        <v>2041</v>
      </c>
      <c r="C1377">
        <f>VLOOKUP(RIGHT(LEFT($A1377,4),2)*1,怪物形象分配!$A:$L,4,0)</f>
        <v>1500132</v>
      </c>
      <c r="D1377">
        <f>VLOOKUP(RIGHT(LEFT($A1377,4),2)*1,怪物形象分配!$A:$L,5,0)</f>
        <v>1500131</v>
      </c>
      <c r="E1377">
        <f>VLOOKUP(RIGHT(LEFT($A1377,4),2)*1,怪物形象分配!$A:$L,6,0)</f>
        <v>300001</v>
      </c>
      <c r="F1377">
        <f>VLOOKUP(RIGHT(LEFT($A1377,4),2)*1,怪物形象分配!$A:$L,7,0)</f>
        <v>1</v>
      </c>
    </row>
    <row r="1378" spans="1:6">
      <c r="A1378" s="21">
        <v>9301361</v>
      </c>
      <c r="B1378" t="s">
        <v>2043</v>
      </c>
      <c r="C1378">
        <f>VLOOKUP(RIGHT(LEFT($A1378,4),2)*1,怪物形象分配!$A:$L,4,0)</f>
        <v>1500132</v>
      </c>
      <c r="D1378">
        <f>VLOOKUP(RIGHT(LEFT($A1378,4),2)*1,怪物形象分配!$A:$L,5,0)</f>
        <v>1500131</v>
      </c>
      <c r="E1378">
        <f>VLOOKUP(RIGHT(LEFT($A1378,4),2)*1,怪物形象分配!$A:$L,6,0)</f>
        <v>300001</v>
      </c>
      <c r="F1378">
        <f>VLOOKUP(RIGHT(LEFT($A1378,4),2)*1,怪物形象分配!$A:$L,7,0)</f>
        <v>1</v>
      </c>
    </row>
    <row r="1379" spans="1:6">
      <c r="A1379" s="21">
        <v>9301371</v>
      </c>
      <c r="B1379" t="s">
        <v>2045</v>
      </c>
      <c r="C1379">
        <f>VLOOKUP(RIGHT(LEFT($A1379,4),2)*1,怪物形象分配!$A:$L,4,0)</f>
        <v>1500132</v>
      </c>
      <c r="D1379">
        <f>VLOOKUP(RIGHT(LEFT($A1379,4),2)*1,怪物形象分配!$A:$L,5,0)</f>
        <v>1500131</v>
      </c>
      <c r="E1379">
        <f>VLOOKUP(RIGHT(LEFT($A1379,4),2)*1,怪物形象分配!$A:$L,6,0)</f>
        <v>300001</v>
      </c>
      <c r="F1379">
        <f>VLOOKUP(RIGHT(LEFT($A1379,4),2)*1,怪物形象分配!$A:$L,7,0)</f>
        <v>1</v>
      </c>
    </row>
    <row r="1380" spans="1:6">
      <c r="A1380" s="21">
        <v>9301381</v>
      </c>
      <c r="B1380" t="s">
        <v>2047</v>
      </c>
      <c r="C1380">
        <f>VLOOKUP(RIGHT(LEFT($A1380,4),2)*1,怪物形象分配!$A:$L,4,0)</f>
        <v>1500132</v>
      </c>
      <c r="D1380">
        <f>VLOOKUP(RIGHT(LEFT($A1380,4),2)*1,怪物形象分配!$A:$L,5,0)</f>
        <v>1500131</v>
      </c>
      <c r="E1380">
        <f>VLOOKUP(RIGHT(LEFT($A1380,4),2)*1,怪物形象分配!$A:$L,6,0)</f>
        <v>300001</v>
      </c>
      <c r="F1380">
        <f>VLOOKUP(RIGHT(LEFT($A1380,4),2)*1,怪物形象分配!$A:$L,7,0)</f>
        <v>1</v>
      </c>
    </row>
    <row r="1381" spans="1:6">
      <c r="A1381" s="21">
        <v>9301391</v>
      </c>
      <c r="B1381" t="s">
        <v>2049</v>
      </c>
      <c r="C1381">
        <f>VLOOKUP(RIGHT(LEFT($A1381,4),2)*1,怪物形象分配!$A:$L,4,0)</f>
        <v>1500132</v>
      </c>
      <c r="D1381">
        <f>VLOOKUP(RIGHT(LEFT($A1381,4),2)*1,怪物形象分配!$A:$L,5,0)</f>
        <v>1500131</v>
      </c>
      <c r="E1381">
        <f>VLOOKUP(RIGHT(LEFT($A1381,4),2)*1,怪物形象分配!$A:$L,6,0)</f>
        <v>300001</v>
      </c>
      <c r="F1381">
        <f>VLOOKUP(RIGHT(LEFT($A1381,4),2)*1,怪物形象分配!$A:$L,7,0)</f>
        <v>1</v>
      </c>
    </row>
    <row r="1382" spans="1:6">
      <c r="A1382" s="21">
        <v>9301401</v>
      </c>
      <c r="B1382" t="s">
        <v>2051</v>
      </c>
      <c r="C1382">
        <f>VLOOKUP(RIGHT(LEFT($A1382,4),2)*1,怪物形象分配!$A:$L,4,0)</f>
        <v>1500132</v>
      </c>
      <c r="D1382">
        <f>VLOOKUP(RIGHT(LEFT($A1382,4),2)*1,怪物形象分配!$A:$L,5,0)</f>
        <v>1500131</v>
      </c>
      <c r="E1382">
        <f>VLOOKUP(RIGHT(LEFT($A1382,4),2)*1,怪物形象分配!$A:$L,6,0)</f>
        <v>300001</v>
      </c>
      <c r="F1382">
        <f>VLOOKUP(RIGHT(LEFT($A1382,4),2)*1,怪物形象分配!$A:$L,7,0)</f>
        <v>1</v>
      </c>
    </row>
    <row r="1383" spans="1:6">
      <c r="A1383" s="21">
        <v>9301411</v>
      </c>
      <c r="B1383" t="s">
        <v>2053</v>
      </c>
      <c r="C1383">
        <f>VLOOKUP(RIGHT(LEFT($A1383,4),2)*1,怪物形象分配!$A:$L,4,0)</f>
        <v>1500132</v>
      </c>
      <c r="D1383">
        <f>VLOOKUP(RIGHT(LEFT($A1383,4),2)*1,怪物形象分配!$A:$L,5,0)</f>
        <v>1500131</v>
      </c>
      <c r="E1383">
        <f>VLOOKUP(RIGHT(LEFT($A1383,4),2)*1,怪物形象分配!$A:$L,6,0)</f>
        <v>300001</v>
      </c>
      <c r="F1383">
        <f>VLOOKUP(RIGHT(LEFT($A1383,4),2)*1,怪物形象分配!$A:$L,7,0)</f>
        <v>1</v>
      </c>
    </row>
    <row r="1384" spans="1:6">
      <c r="A1384" s="21">
        <v>9301421</v>
      </c>
      <c r="B1384" t="s">
        <v>2055</v>
      </c>
      <c r="C1384">
        <f>VLOOKUP(RIGHT(LEFT($A1384,4),2)*1,怪物形象分配!$A:$L,4,0)</f>
        <v>1500132</v>
      </c>
      <c r="D1384">
        <f>VLOOKUP(RIGHT(LEFT($A1384,4),2)*1,怪物形象分配!$A:$L,5,0)</f>
        <v>1500131</v>
      </c>
      <c r="E1384">
        <f>VLOOKUP(RIGHT(LEFT($A1384,4),2)*1,怪物形象分配!$A:$L,6,0)</f>
        <v>300001</v>
      </c>
      <c r="F1384">
        <f>VLOOKUP(RIGHT(LEFT($A1384,4),2)*1,怪物形象分配!$A:$L,7,0)</f>
        <v>1</v>
      </c>
    </row>
    <row r="1385" spans="1:6">
      <c r="A1385" s="21">
        <v>9301431</v>
      </c>
      <c r="B1385" t="s">
        <v>2057</v>
      </c>
      <c r="C1385">
        <f>VLOOKUP(RIGHT(LEFT($A1385,4),2)*1,怪物形象分配!$A:$L,4,0)</f>
        <v>1500132</v>
      </c>
      <c r="D1385">
        <f>VLOOKUP(RIGHT(LEFT($A1385,4),2)*1,怪物形象分配!$A:$L,5,0)</f>
        <v>1500131</v>
      </c>
      <c r="E1385">
        <f>VLOOKUP(RIGHT(LEFT($A1385,4),2)*1,怪物形象分配!$A:$L,6,0)</f>
        <v>300001</v>
      </c>
      <c r="F1385">
        <f>VLOOKUP(RIGHT(LEFT($A1385,4),2)*1,怪物形象分配!$A:$L,7,0)</f>
        <v>1</v>
      </c>
    </row>
    <row r="1386" spans="1:6">
      <c r="A1386" s="21">
        <v>9301441</v>
      </c>
      <c r="B1386" t="s">
        <v>2059</v>
      </c>
      <c r="C1386">
        <f>VLOOKUP(RIGHT(LEFT($A1386,4),2)*1,怪物形象分配!$A:$L,4,0)</f>
        <v>1500132</v>
      </c>
      <c r="D1386">
        <f>VLOOKUP(RIGHT(LEFT($A1386,4),2)*1,怪物形象分配!$A:$L,5,0)</f>
        <v>1500131</v>
      </c>
      <c r="E1386">
        <f>VLOOKUP(RIGHT(LEFT($A1386,4),2)*1,怪物形象分配!$A:$L,6,0)</f>
        <v>300001</v>
      </c>
      <c r="F1386">
        <f>VLOOKUP(RIGHT(LEFT($A1386,4),2)*1,怪物形象分配!$A:$L,7,0)</f>
        <v>1</v>
      </c>
    </row>
    <row r="1387" spans="1:6">
      <c r="A1387" s="21">
        <v>9301451</v>
      </c>
      <c r="B1387" t="s">
        <v>2061</v>
      </c>
      <c r="C1387">
        <f>VLOOKUP(RIGHT(LEFT($A1387,4),2)*1,怪物形象分配!$A:$L,4,0)</f>
        <v>1500132</v>
      </c>
      <c r="D1387">
        <f>VLOOKUP(RIGHT(LEFT($A1387,4),2)*1,怪物形象分配!$A:$L,5,0)</f>
        <v>1500131</v>
      </c>
      <c r="E1387">
        <f>VLOOKUP(RIGHT(LEFT($A1387,4),2)*1,怪物形象分配!$A:$L,6,0)</f>
        <v>300001</v>
      </c>
      <c r="F1387">
        <f>VLOOKUP(RIGHT(LEFT($A1387,4),2)*1,怪物形象分配!$A:$L,7,0)</f>
        <v>1</v>
      </c>
    </row>
    <row r="1388" spans="1:6">
      <c r="A1388" s="21">
        <v>9301461</v>
      </c>
      <c r="B1388" t="s">
        <v>2063</v>
      </c>
      <c r="C1388">
        <f>VLOOKUP(RIGHT(LEFT($A1388,4),2)*1,怪物形象分配!$A:$L,4,0)</f>
        <v>1500132</v>
      </c>
      <c r="D1388">
        <f>VLOOKUP(RIGHT(LEFT($A1388,4),2)*1,怪物形象分配!$A:$L,5,0)</f>
        <v>1500131</v>
      </c>
      <c r="E1388">
        <f>VLOOKUP(RIGHT(LEFT($A1388,4),2)*1,怪物形象分配!$A:$L,6,0)</f>
        <v>300001</v>
      </c>
      <c r="F1388">
        <f>VLOOKUP(RIGHT(LEFT($A1388,4),2)*1,怪物形象分配!$A:$L,7,0)</f>
        <v>1</v>
      </c>
    </row>
    <row r="1389" spans="1:6">
      <c r="A1389" s="21">
        <v>9302011</v>
      </c>
      <c r="B1389" t="s">
        <v>1973</v>
      </c>
      <c r="C1389">
        <f>VLOOKUP(RIGHT(LEFT($A1389,4),2)*1,怪物形象分配!$A:$L,4,0)</f>
        <v>1500112</v>
      </c>
      <c r="D1389">
        <f>VLOOKUP(RIGHT(LEFT($A1389,4),2)*1,怪物形象分配!$A:$L,5,0)</f>
        <v>1500111</v>
      </c>
      <c r="E1389">
        <f>VLOOKUP(RIGHT(LEFT($A1389,4),2)*1,怪物形象分配!$A:$L,6,0)</f>
        <v>300002</v>
      </c>
      <c r="F1389">
        <f>VLOOKUP(RIGHT(LEFT($A1389,4),2)*1,怪物形象分配!$A:$L,7,0)</f>
        <v>1</v>
      </c>
    </row>
    <row r="1390" spans="1:6">
      <c r="A1390" s="21">
        <v>9302021</v>
      </c>
      <c r="B1390" t="s">
        <v>1975</v>
      </c>
      <c r="C1390">
        <f>VLOOKUP(RIGHT(LEFT($A1390,4),2)*1,怪物形象分配!$A:$L,4,0)</f>
        <v>1500112</v>
      </c>
      <c r="D1390">
        <f>VLOOKUP(RIGHT(LEFT($A1390,4),2)*1,怪物形象分配!$A:$L,5,0)</f>
        <v>1500111</v>
      </c>
      <c r="E1390">
        <f>VLOOKUP(RIGHT(LEFT($A1390,4),2)*1,怪物形象分配!$A:$L,6,0)</f>
        <v>300002</v>
      </c>
      <c r="F1390">
        <f>VLOOKUP(RIGHT(LEFT($A1390,4),2)*1,怪物形象分配!$A:$L,7,0)</f>
        <v>1</v>
      </c>
    </row>
    <row r="1391" spans="1:6">
      <c r="A1391" s="21">
        <v>9302031</v>
      </c>
      <c r="B1391" t="s">
        <v>1977</v>
      </c>
      <c r="C1391">
        <f>VLOOKUP(RIGHT(LEFT($A1391,4),2)*1,怪物形象分配!$A:$L,4,0)</f>
        <v>1500112</v>
      </c>
      <c r="D1391">
        <f>VLOOKUP(RIGHT(LEFT($A1391,4),2)*1,怪物形象分配!$A:$L,5,0)</f>
        <v>1500111</v>
      </c>
      <c r="E1391">
        <f>VLOOKUP(RIGHT(LEFT($A1391,4),2)*1,怪物形象分配!$A:$L,6,0)</f>
        <v>300002</v>
      </c>
      <c r="F1391">
        <f>VLOOKUP(RIGHT(LEFT($A1391,4),2)*1,怪物形象分配!$A:$L,7,0)</f>
        <v>1</v>
      </c>
    </row>
    <row r="1392" spans="1:6">
      <c r="A1392" s="21">
        <v>9302041</v>
      </c>
      <c r="B1392" t="s">
        <v>1979</v>
      </c>
      <c r="C1392">
        <f>VLOOKUP(RIGHT(LEFT($A1392,4),2)*1,怪物形象分配!$A:$L,4,0)</f>
        <v>1500112</v>
      </c>
      <c r="D1392">
        <f>VLOOKUP(RIGHT(LEFT($A1392,4),2)*1,怪物形象分配!$A:$L,5,0)</f>
        <v>1500111</v>
      </c>
      <c r="E1392">
        <f>VLOOKUP(RIGHT(LEFT($A1392,4),2)*1,怪物形象分配!$A:$L,6,0)</f>
        <v>300002</v>
      </c>
      <c r="F1392">
        <f>VLOOKUP(RIGHT(LEFT($A1392,4),2)*1,怪物形象分配!$A:$L,7,0)</f>
        <v>1</v>
      </c>
    </row>
    <row r="1393" spans="1:6">
      <c r="A1393" s="21">
        <v>9302051</v>
      </c>
      <c r="B1393" t="s">
        <v>1981</v>
      </c>
      <c r="C1393">
        <f>VLOOKUP(RIGHT(LEFT($A1393,4),2)*1,怪物形象分配!$A:$L,4,0)</f>
        <v>1500112</v>
      </c>
      <c r="D1393">
        <f>VLOOKUP(RIGHT(LEFT($A1393,4),2)*1,怪物形象分配!$A:$L,5,0)</f>
        <v>1500111</v>
      </c>
      <c r="E1393">
        <f>VLOOKUP(RIGHT(LEFT($A1393,4),2)*1,怪物形象分配!$A:$L,6,0)</f>
        <v>300002</v>
      </c>
      <c r="F1393">
        <f>VLOOKUP(RIGHT(LEFT($A1393,4),2)*1,怪物形象分配!$A:$L,7,0)</f>
        <v>1</v>
      </c>
    </row>
    <row r="1394" spans="1:6">
      <c r="A1394" s="21">
        <v>9302061</v>
      </c>
      <c r="B1394" t="s">
        <v>1983</v>
      </c>
      <c r="C1394">
        <f>VLOOKUP(RIGHT(LEFT($A1394,4),2)*1,怪物形象分配!$A:$L,4,0)</f>
        <v>1500112</v>
      </c>
      <c r="D1394">
        <f>VLOOKUP(RIGHT(LEFT($A1394,4),2)*1,怪物形象分配!$A:$L,5,0)</f>
        <v>1500111</v>
      </c>
      <c r="E1394">
        <f>VLOOKUP(RIGHT(LEFT($A1394,4),2)*1,怪物形象分配!$A:$L,6,0)</f>
        <v>300002</v>
      </c>
      <c r="F1394">
        <f>VLOOKUP(RIGHT(LEFT($A1394,4),2)*1,怪物形象分配!$A:$L,7,0)</f>
        <v>1</v>
      </c>
    </row>
    <row r="1395" spans="1:6">
      <c r="A1395" s="21">
        <v>9302071</v>
      </c>
      <c r="B1395" t="s">
        <v>1985</v>
      </c>
      <c r="C1395">
        <f>VLOOKUP(RIGHT(LEFT($A1395,4),2)*1,怪物形象分配!$A:$L,4,0)</f>
        <v>1500112</v>
      </c>
      <c r="D1395">
        <f>VLOOKUP(RIGHT(LEFT($A1395,4),2)*1,怪物形象分配!$A:$L,5,0)</f>
        <v>1500111</v>
      </c>
      <c r="E1395">
        <f>VLOOKUP(RIGHT(LEFT($A1395,4),2)*1,怪物形象分配!$A:$L,6,0)</f>
        <v>300002</v>
      </c>
      <c r="F1395">
        <f>VLOOKUP(RIGHT(LEFT($A1395,4),2)*1,怪物形象分配!$A:$L,7,0)</f>
        <v>1</v>
      </c>
    </row>
    <row r="1396" spans="1:6">
      <c r="A1396" s="21">
        <v>9302081</v>
      </c>
      <c r="B1396" t="s">
        <v>1987</v>
      </c>
      <c r="C1396">
        <f>VLOOKUP(RIGHT(LEFT($A1396,4),2)*1,怪物形象分配!$A:$L,4,0)</f>
        <v>1500112</v>
      </c>
      <c r="D1396">
        <f>VLOOKUP(RIGHT(LEFT($A1396,4),2)*1,怪物形象分配!$A:$L,5,0)</f>
        <v>1500111</v>
      </c>
      <c r="E1396">
        <f>VLOOKUP(RIGHT(LEFT($A1396,4),2)*1,怪物形象分配!$A:$L,6,0)</f>
        <v>300002</v>
      </c>
      <c r="F1396">
        <f>VLOOKUP(RIGHT(LEFT($A1396,4),2)*1,怪物形象分配!$A:$L,7,0)</f>
        <v>1</v>
      </c>
    </row>
    <row r="1397" spans="1:6">
      <c r="A1397" s="21">
        <v>9302091</v>
      </c>
      <c r="B1397" t="s">
        <v>1989</v>
      </c>
      <c r="C1397">
        <f>VLOOKUP(RIGHT(LEFT($A1397,4),2)*1,怪物形象分配!$A:$L,4,0)</f>
        <v>1500112</v>
      </c>
      <c r="D1397">
        <f>VLOOKUP(RIGHT(LEFT($A1397,4),2)*1,怪物形象分配!$A:$L,5,0)</f>
        <v>1500111</v>
      </c>
      <c r="E1397">
        <f>VLOOKUP(RIGHT(LEFT($A1397,4),2)*1,怪物形象分配!$A:$L,6,0)</f>
        <v>300002</v>
      </c>
      <c r="F1397">
        <f>VLOOKUP(RIGHT(LEFT($A1397,4),2)*1,怪物形象分配!$A:$L,7,0)</f>
        <v>1</v>
      </c>
    </row>
    <row r="1398" spans="1:6">
      <c r="A1398" s="21">
        <v>9302101</v>
      </c>
      <c r="B1398" t="s">
        <v>1991</v>
      </c>
      <c r="C1398">
        <f>VLOOKUP(RIGHT(LEFT($A1398,4),2)*1,怪物形象分配!$A:$L,4,0)</f>
        <v>1500112</v>
      </c>
      <c r="D1398">
        <f>VLOOKUP(RIGHT(LEFT($A1398,4),2)*1,怪物形象分配!$A:$L,5,0)</f>
        <v>1500111</v>
      </c>
      <c r="E1398">
        <f>VLOOKUP(RIGHT(LEFT($A1398,4),2)*1,怪物形象分配!$A:$L,6,0)</f>
        <v>300002</v>
      </c>
      <c r="F1398">
        <f>VLOOKUP(RIGHT(LEFT($A1398,4),2)*1,怪物形象分配!$A:$L,7,0)</f>
        <v>1</v>
      </c>
    </row>
    <row r="1399" spans="1:6">
      <c r="A1399" s="21">
        <v>9302111</v>
      </c>
      <c r="B1399" t="s">
        <v>1993</v>
      </c>
      <c r="C1399">
        <f>VLOOKUP(RIGHT(LEFT($A1399,4),2)*1,怪物形象分配!$A:$L,4,0)</f>
        <v>1500112</v>
      </c>
      <c r="D1399">
        <f>VLOOKUP(RIGHT(LEFT($A1399,4),2)*1,怪物形象分配!$A:$L,5,0)</f>
        <v>1500111</v>
      </c>
      <c r="E1399">
        <f>VLOOKUP(RIGHT(LEFT($A1399,4),2)*1,怪物形象分配!$A:$L,6,0)</f>
        <v>300002</v>
      </c>
      <c r="F1399">
        <f>VLOOKUP(RIGHT(LEFT($A1399,4),2)*1,怪物形象分配!$A:$L,7,0)</f>
        <v>1</v>
      </c>
    </row>
    <row r="1400" spans="1:6">
      <c r="A1400" s="21">
        <v>9302121</v>
      </c>
      <c r="B1400" t="s">
        <v>1995</v>
      </c>
      <c r="C1400">
        <f>VLOOKUP(RIGHT(LEFT($A1400,4),2)*1,怪物形象分配!$A:$L,4,0)</f>
        <v>1500112</v>
      </c>
      <c r="D1400">
        <f>VLOOKUP(RIGHT(LEFT($A1400,4),2)*1,怪物形象分配!$A:$L,5,0)</f>
        <v>1500111</v>
      </c>
      <c r="E1400">
        <f>VLOOKUP(RIGHT(LEFT($A1400,4),2)*1,怪物形象分配!$A:$L,6,0)</f>
        <v>300002</v>
      </c>
      <c r="F1400">
        <f>VLOOKUP(RIGHT(LEFT($A1400,4),2)*1,怪物形象分配!$A:$L,7,0)</f>
        <v>1</v>
      </c>
    </row>
    <row r="1401" spans="1:6">
      <c r="A1401" s="21">
        <v>9302131</v>
      </c>
      <c r="B1401" t="s">
        <v>1997</v>
      </c>
      <c r="C1401">
        <f>VLOOKUP(RIGHT(LEFT($A1401,4),2)*1,怪物形象分配!$A:$L,4,0)</f>
        <v>1500112</v>
      </c>
      <c r="D1401">
        <f>VLOOKUP(RIGHT(LEFT($A1401,4),2)*1,怪物形象分配!$A:$L,5,0)</f>
        <v>1500111</v>
      </c>
      <c r="E1401">
        <f>VLOOKUP(RIGHT(LEFT($A1401,4),2)*1,怪物形象分配!$A:$L,6,0)</f>
        <v>300002</v>
      </c>
      <c r="F1401">
        <f>VLOOKUP(RIGHT(LEFT($A1401,4),2)*1,怪物形象分配!$A:$L,7,0)</f>
        <v>1</v>
      </c>
    </row>
    <row r="1402" spans="1:6">
      <c r="A1402" s="21">
        <v>9302141</v>
      </c>
      <c r="B1402" t="s">
        <v>1999</v>
      </c>
      <c r="C1402">
        <f>VLOOKUP(RIGHT(LEFT($A1402,4),2)*1,怪物形象分配!$A:$L,4,0)</f>
        <v>1500112</v>
      </c>
      <c r="D1402">
        <f>VLOOKUP(RIGHT(LEFT($A1402,4),2)*1,怪物形象分配!$A:$L,5,0)</f>
        <v>1500111</v>
      </c>
      <c r="E1402">
        <f>VLOOKUP(RIGHT(LEFT($A1402,4),2)*1,怪物形象分配!$A:$L,6,0)</f>
        <v>300002</v>
      </c>
      <c r="F1402">
        <f>VLOOKUP(RIGHT(LEFT($A1402,4),2)*1,怪物形象分配!$A:$L,7,0)</f>
        <v>1</v>
      </c>
    </row>
    <row r="1403" spans="1:6">
      <c r="A1403" s="21">
        <v>9302151</v>
      </c>
      <c r="B1403" t="s">
        <v>2001</v>
      </c>
      <c r="C1403">
        <f>VLOOKUP(RIGHT(LEFT($A1403,4),2)*1,怪物形象分配!$A:$L,4,0)</f>
        <v>1500112</v>
      </c>
      <c r="D1403">
        <f>VLOOKUP(RIGHT(LEFT($A1403,4),2)*1,怪物形象分配!$A:$L,5,0)</f>
        <v>1500111</v>
      </c>
      <c r="E1403">
        <f>VLOOKUP(RIGHT(LEFT($A1403,4),2)*1,怪物形象分配!$A:$L,6,0)</f>
        <v>300002</v>
      </c>
      <c r="F1403">
        <f>VLOOKUP(RIGHT(LEFT($A1403,4),2)*1,怪物形象分配!$A:$L,7,0)</f>
        <v>1</v>
      </c>
    </row>
    <row r="1404" spans="1:6">
      <c r="A1404" s="21">
        <v>9302161</v>
      </c>
      <c r="B1404" t="s">
        <v>2003</v>
      </c>
      <c r="C1404">
        <f>VLOOKUP(RIGHT(LEFT($A1404,4),2)*1,怪物形象分配!$A:$L,4,0)</f>
        <v>1500112</v>
      </c>
      <c r="D1404">
        <f>VLOOKUP(RIGHT(LEFT($A1404,4),2)*1,怪物形象分配!$A:$L,5,0)</f>
        <v>1500111</v>
      </c>
      <c r="E1404">
        <f>VLOOKUP(RIGHT(LEFT($A1404,4),2)*1,怪物形象分配!$A:$L,6,0)</f>
        <v>300002</v>
      </c>
      <c r="F1404">
        <f>VLOOKUP(RIGHT(LEFT($A1404,4),2)*1,怪物形象分配!$A:$L,7,0)</f>
        <v>1</v>
      </c>
    </row>
    <row r="1405" spans="1:6">
      <c r="A1405" s="21">
        <v>9302171</v>
      </c>
      <c r="B1405" t="s">
        <v>2005</v>
      </c>
      <c r="C1405">
        <f>VLOOKUP(RIGHT(LEFT($A1405,4),2)*1,怪物形象分配!$A:$L,4,0)</f>
        <v>1500112</v>
      </c>
      <c r="D1405">
        <f>VLOOKUP(RIGHT(LEFT($A1405,4),2)*1,怪物形象分配!$A:$L,5,0)</f>
        <v>1500111</v>
      </c>
      <c r="E1405">
        <f>VLOOKUP(RIGHT(LEFT($A1405,4),2)*1,怪物形象分配!$A:$L,6,0)</f>
        <v>300002</v>
      </c>
      <c r="F1405">
        <f>VLOOKUP(RIGHT(LEFT($A1405,4),2)*1,怪物形象分配!$A:$L,7,0)</f>
        <v>1</v>
      </c>
    </row>
    <row r="1406" spans="1:6">
      <c r="A1406" s="21">
        <v>9302181</v>
      </c>
      <c r="B1406" t="s">
        <v>2007</v>
      </c>
      <c r="C1406">
        <f>VLOOKUP(RIGHT(LEFT($A1406,4),2)*1,怪物形象分配!$A:$L,4,0)</f>
        <v>1500112</v>
      </c>
      <c r="D1406">
        <f>VLOOKUP(RIGHT(LEFT($A1406,4),2)*1,怪物形象分配!$A:$L,5,0)</f>
        <v>1500111</v>
      </c>
      <c r="E1406">
        <f>VLOOKUP(RIGHT(LEFT($A1406,4),2)*1,怪物形象分配!$A:$L,6,0)</f>
        <v>300002</v>
      </c>
      <c r="F1406">
        <f>VLOOKUP(RIGHT(LEFT($A1406,4),2)*1,怪物形象分配!$A:$L,7,0)</f>
        <v>1</v>
      </c>
    </row>
    <row r="1407" spans="1:6">
      <c r="A1407" s="21">
        <v>9302191</v>
      </c>
      <c r="B1407" t="s">
        <v>2009</v>
      </c>
      <c r="C1407">
        <f>VLOOKUP(RIGHT(LEFT($A1407,4),2)*1,怪物形象分配!$A:$L,4,0)</f>
        <v>1500112</v>
      </c>
      <c r="D1407">
        <f>VLOOKUP(RIGHT(LEFT($A1407,4),2)*1,怪物形象分配!$A:$L,5,0)</f>
        <v>1500111</v>
      </c>
      <c r="E1407">
        <f>VLOOKUP(RIGHT(LEFT($A1407,4),2)*1,怪物形象分配!$A:$L,6,0)</f>
        <v>300002</v>
      </c>
      <c r="F1407">
        <f>VLOOKUP(RIGHT(LEFT($A1407,4),2)*1,怪物形象分配!$A:$L,7,0)</f>
        <v>1</v>
      </c>
    </row>
    <row r="1408" spans="1:6">
      <c r="A1408" s="21">
        <v>9302201</v>
      </c>
      <c r="B1408" t="s">
        <v>2011</v>
      </c>
      <c r="C1408">
        <f>VLOOKUP(RIGHT(LEFT($A1408,4),2)*1,怪物形象分配!$A:$L,4,0)</f>
        <v>1500112</v>
      </c>
      <c r="D1408">
        <f>VLOOKUP(RIGHT(LEFT($A1408,4),2)*1,怪物形象分配!$A:$L,5,0)</f>
        <v>1500111</v>
      </c>
      <c r="E1408">
        <f>VLOOKUP(RIGHT(LEFT($A1408,4),2)*1,怪物形象分配!$A:$L,6,0)</f>
        <v>300002</v>
      </c>
      <c r="F1408">
        <f>VLOOKUP(RIGHT(LEFT($A1408,4),2)*1,怪物形象分配!$A:$L,7,0)</f>
        <v>1</v>
      </c>
    </row>
    <row r="1409" spans="1:6">
      <c r="A1409" s="21">
        <v>9302211</v>
      </c>
      <c r="B1409" t="s">
        <v>2013</v>
      </c>
      <c r="C1409">
        <f>VLOOKUP(RIGHT(LEFT($A1409,4),2)*1,怪物形象分配!$A:$L,4,0)</f>
        <v>1500112</v>
      </c>
      <c r="D1409">
        <f>VLOOKUP(RIGHT(LEFT($A1409,4),2)*1,怪物形象分配!$A:$L,5,0)</f>
        <v>1500111</v>
      </c>
      <c r="E1409">
        <f>VLOOKUP(RIGHT(LEFT($A1409,4),2)*1,怪物形象分配!$A:$L,6,0)</f>
        <v>300002</v>
      </c>
      <c r="F1409">
        <f>VLOOKUP(RIGHT(LEFT($A1409,4),2)*1,怪物形象分配!$A:$L,7,0)</f>
        <v>1</v>
      </c>
    </row>
    <row r="1410" spans="1:6">
      <c r="A1410" s="21">
        <v>9302221</v>
      </c>
      <c r="B1410" t="s">
        <v>2015</v>
      </c>
      <c r="C1410">
        <f>VLOOKUP(RIGHT(LEFT($A1410,4),2)*1,怪物形象分配!$A:$L,4,0)</f>
        <v>1500112</v>
      </c>
      <c r="D1410">
        <f>VLOOKUP(RIGHT(LEFT($A1410,4),2)*1,怪物形象分配!$A:$L,5,0)</f>
        <v>1500111</v>
      </c>
      <c r="E1410">
        <f>VLOOKUP(RIGHT(LEFT($A1410,4),2)*1,怪物形象分配!$A:$L,6,0)</f>
        <v>300002</v>
      </c>
      <c r="F1410">
        <f>VLOOKUP(RIGHT(LEFT($A1410,4),2)*1,怪物形象分配!$A:$L,7,0)</f>
        <v>1</v>
      </c>
    </row>
    <row r="1411" spans="1:6">
      <c r="A1411" s="21">
        <v>9302231</v>
      </c>
      <c r="B1411" t="s">
        <v>2017</v>
      </c>
      <c r="C1411">
        <f>VLOOKUP(RIGHT(LEFT($A1411,4),2)*1,怪物形象分配!$A:$L,4,0)</f>
        <v>1500112</v>
      </c>
      <c r="D1411">
        <f>VLOOKUP(RIGHT(LEFT($A1411,4),2)*1,怪物形象分配!$A:$L,5,0)</f>
        <v>1500111</v>
      </c>
      <c r="E1411">
        <f>VLOOKUP(RIGHT(LEFT($A1411,4),2)*1,怪物形象分配!$A:$L,6,0)</f>
        <v>300002</v>
      </c>
      <c r="F1411">
        <f>VLOOKUP(RIGHT(LEFT($A1411,4),2)*1,怪物形象分配!$A:$L,7,0)</f>
        <v>1</v>
      </c>
    </row>
    <row r="1412" spans="1:6">
      <c r="A1412" s="21">
        <v>9302241</v>
      </c>
      <c r="B1412" t="s">
        <v>2019</v>
      </c>
      <c r="C1412">
        <f>VLOOKUP(RIGHT(LEFT($A1412,4),2)*1,怪物形象分配!$A:$L,4,0)</f>
        <v>1500112</v>
      </c>
      <c r="D1412">
        <f>VLOOKUP(RIGHT(LEFT($A1412,4),2)*1,怪物形象分配!$A:$L,5,0)</f>
        <v>1500111</v>
      </c>
      <c r="E1412">
        <f>VLOOKUP(RIGHT(LEFT($A1412,4),2)*1,怪物形象分配!$A:$L,6,0)</f>
        <v>300002</v>
      </c>
      <c r="F1412">
        <f>VLOOKUP(RIGHT(LEFT($A1412,4),2)*1,怪物形象分配!$A:$L,7,0)</f>
        <v>1</v>
      </c>
    </row>
    <row r="1413" spans="1:6">
      <c r="A1413" s="21">
        <v>9302251</v>
      </c>
      <c r="B1413" t="s">
        <v>2021</v>
      </c>
      <c r="C1413">
        <f>VLOOKUP(RIGHT(LEFT($A1413,4),2)*1,怪物形象分配!$A:$L,4,0)</f>
        <v>1500112</v>
      </c>
      <c r="D1413">
        <f>VLOOKUP(RIGHT(LEFT($A1413,4),2)*1,怪物形象分配!$A:$L,5,0)</f>
        <v>1500111</v>
      </c>
      <c r="E1413">
        <f>VLOOKUP(RIGHT(LEFT($A1413,4),2)*1,怪物形象分配!$A:$L,6,0)</f>
        <v>300002</v>
      </c>
      <c r="F1413">
        <f>VLOOKUP(RIGHT(LEFT($A1413,4),2)*1,怪物形象分配!$A:$L,7,0)</f>
        <v>1</v>
      </c>
    </row>
    <row r="1414" spans="1:6">
      <c r="A1414" s="21">
        <v>9302261</v>
      </c>
      <c r="B1414" t="s">
        <v>2023</v>
      </c>
      <c r="C1414">
        <f>VLOOKUP(RIGHT(LEFT($A1414,4),2)*1,怪物形象分配!$A:$L,4,0)</f>
        <v>1500112</v>
      </c>
      <c r="D1414">
        <f>VLOOKUP(RIGHT(LEFT($A1414,4),2)*1,怪物形象分配!$A:$L,5,0)</f>
        <v>1500111</v>
      </c>
      <c r="E1414">
        <f>VLOOKUP(RIGHT(LEFT($A1414,4),2)*1,怪物形象分配!$A:$L,6,0)</f>
        <v>300002</v>
      </c>
      <c r="F1414">
        <f>VLOOKUP(RIGHT(LEFT($A1414,4),2)*1,怪物形象分配!$A:$L,7,0)</f>
        <v>1</v>
      </c>
    </row>
    <row r="1415" spans="1:6">
      <c r="A1415" s="21">
        <v>9302271</v>
      </c>
      <c r="B1415" t="s">
        <v>2025</v>
      </c>
      <c r="C1415">
        <f>VLOOKUP(RIGHT(LEFT($A1415,4),2)*1,怪物形象分配!$A:$L,4,0)</f>
        <v>1500112</v>
      </c>
      <c r="D1415">
        <f>VLOOKUP(RIGHT(LEFT($A1415,4),2)*1,怪物形象分配!$A:$L,5,0)</f>
        <v>1500111</v>
      </c>
      <c r="E1415">
        <f>VLOOKUP(RIGHT(LEFT($A1415,4),2)*1,怪物形象分配!$A:$L,6,0)</f>
        <v>300002</v>
      </c>
      <c r="F1415">
        <f>VLOOKUP(RIGHT(LEFT($A1415,4),2)*1,怪物形象分配!$A:$L,7,0)</f>
        <v>1</v>
      </c>
    </row>
    <row r="1416" spans="1:6">
      <c r="A1416" s="21">
        <v>9302281</v>
      </c>
      <c r="B1416" t="s">
        <v>2027</v>
      </c>
      <c r="C1416">
        <f>VLOOKUP(RIGHT(LEFT($A1416,4),2)*1,怪物形象分配!$A:$L,4,0)</f>
        <v>1500112</v>
      </c>
      <c r="D1416">
        <f>VLOOKUP(RIGHT(LEFT($A1416,4),2)*1,怪物形象分配!$A:$L,5,0)</f>
        <v>1500111</v>
      </c>
      <c r="E1416">
        <f>VLOOKUP(RIGHT(LEFT($A1416,4),2)*1,怪物形象分配!$A:$L,6,0)</f>
        <v>300002</v>
      </c>
      <c r="F1416">
        <f>VLOOKUP(RIGHT(LEFT($A1416,4),2)*1,怪物形象分配!$A:$L,7,0)</f>
        <v>1</v>
      </c>
    </row>
    <row r="1417" spans="1:6">
      <c r="A1417" s="21">
        <v>9302291</v>
      </c>
      <c r="B1417" t="s">
        <v>2029</v>
      </c>
      <c r="C1417">
        <f>VLOOKUP(RIGHT(LEFT($A1417,4),2)*1,怪物形象分配!$A:$L,4,0)</f>
        <v>1500112</v>
      </c>
      <c r="D1417">
        <f>VLOOKUP(RIGHT(LEFT($A1417,4),2)*1,怪物形象分配!$A:$L,5,0)</f>
        <v>1500111</v>
      </c>
      <c r="E1417">
        <f>VLOOKUP(RIGHT(LEFT($A1417,4),2)*1,怪物形象分配!$A:$L,6,0)</f>
        <v>300002</v>
      </c>
      <c r="F1417">
        <f>VLOOKUP(RIGHT(LEFT($A1417,4),2)*1,怪物形象分配!$A:$L,7,0)</f>
        <v>1</v>
      </c>
    </row>
    <row r="1418" spans="1:6">
      <c r="A1418" s="21">
        <v>9302301</v>
      </c>
      <c r="B1418" t="s">
        <v>2031</v>
      </c>
      <c r="C1418">
        <f>VLOOKUP(RIGHT(LEFT($A1418,4),2)*1,怪物形象分配!$A:$L,4,0)</f>
        <v>1500112</v>
      </c>
      <c r="D1418">
        <f>VLOOKUP(RIGHT(LEFT($A1418,4),2)*1,怪物形象分配!$A:$L,5,0)</f>
        <v>1500111</v>
      </c>
      <c r="E1418">
        <f>VLOOKUP(RIGHT(LEFT($A1418,4),2)*1,怪物形象分配!$A:$L,6,0)</f>
        <v>300002</v>
      </c>
      <c r="F1418">
        <f>VLOOKUP(RIGHT(LEFT($A1418,4),2)*1,怪物形象分配!$A:$L,7,0)</f>
        <v>1</v>
      </c>
    </row>
    <row r="1419" spans="1:6">
      <c r="A1419" s="21">
        <v>9302311</v>
      </c>
      <c r="B1419" t="s">
        <v>2033</v>
      </c>
      <c r="C1419">
        <f>VLOOKUP(RIGHT(LEFT($A1419,4),2)*1,怪物形象分配!$A:$L,4,0)</f>
        <v>1500112</v>
      </c>
      <c r="D1419">
        <f>VLOOKUP(RIGHT(LEFT($A1419,4),2)*1,怪物形象分配!$A:$L,5,0)</f>
        <v>1500111</v>
      </c>
      <c r="E1419">
        <f>VLOOKUP(RIGHT(LEFT($A1419,4),2)*1,怪物形象分配!$A:$L,6,0)</f>
        <v>300002</v>
      </c>
      <c r="F1419">
        <f>VLOOKUP(RIGHT(LEFT($A1419,4),2)*1,怪物形象分配!$A:$L,7,0)</f>
        <v>1</v>
      </c>
    </row>
    <row r="1420" spans="1:6">
      <c r="A1420" s="21">
        <v>9302321</v>
      </c>
      <c r="B1420" t="s">
        <v>2035</v>
      </c>
      <c r="C1420">
        <f>VLOOKUP(RIGHT(LEFT($A1420,4),2)*1,怪物形象分配!$A:$L,4,0)</f>
        <v>1500112</v>
      </c>
      <c r="D1420">
        <f>VLOOKUP(RIGHT(LEFT($A1420,4),2)*1,怪物形象分配!$A:$L,5,0)</f>
        <v>1500111</v>
      </c>
      <c r="E1420">
        <f>VLOOKUP(RIGHT(LEFT($A1420,4),2)*1,怪物形象分配!$A:$L,6,0)</f>
        <v>300002</v>
      </c>
      <c r="F1420">
        <f>VLOOKUP(RIGHT(LEFT($A1420,4),2)*1,怪物形象分配!$A:$L,7,0)</f>
        <v>1</v>
      </c>
    </row>
    <row r="1421" spans="1:6">
      <c r="A1421" s="21">
        <v>9302331</v>
      </c>
      <c r="B1421" t="s">
        <v>2037</v>
      </c>
      <c r="C1421">
        <f>VLOOKUP(RIGHT(LEFT($A1421,4),2)*1,怪物形象分配!$A:$L,4,0)</f>
        <v>1500112</v>
      </c>
      <c r="D1421">
        <f>VLOOKUP(RIGHT(LEFT($A1421,4),2)*1,怪物形象分配!$A:$L,5,0)</f>
        <v>1500111</v>
      </c>
      <c r="E1421">
        <f>VLOOKUP(RIGHT(LEFT($A1421,4),2)*1,怪物形象分配!$A:$L,6,0)</f>
        <v>300002</v>
      </c>
      <c r="F1421">
        <f>VLOOKUP(RIGHT(LEFT($A1421,4),2)*1,怪物形象分配!$A:$L,7,0)</f>
        <v>1</v>
      </c>
    </row>
    <row r="1422" spans="1:6">
      <c r="A1422" s="21">
        <v>9302341</v>
      </c>
      <c r="B1422" t="s">
        <v>2039</v>
      </c>
      <c r="C1422">
        <f>VLOOKUP(RIGHT(LEFT($A1422,4),2)*1,怪物形象分配!$A:$L,4,0)</f>
        <v>1500112</v>
      </c>
      <c r="D1422">
        <f>VLOOKUP(RIGHT(LEFT($A1422,4),2)*1,怪物形象分配!$A:$L,5,0)</f>
        <v>1500111</v>
      </c>
      <c r="E1422">
        <f>VLOOKUP(RIGHT(LEFT($A1422,4),2)*1,怪物形象分配!$A:$L,6,0)</f>
        <v>300002</v>
      </c>
      <c r="F1422">
        <f>VLOOKUP(RIGHT(LEFT($A1422,4),2)*1,怪物形象分配!$A:$L,7,0)</f>
        <v>1</v>
      </c>
    </row>
    <row r="1423" spans="1:6">
      <c r="A1423" s="21">
        <v>9302351</v>
      </c>
      <c r="B1423" t="s">
        <v>2041</v>
      </c>
      <c r="C1423">
        <f>VLOOKUP(RIGHT(LEFT($A1423,4),2)*1,怪物形象分配!$A:$L,4,0)</f>
        <v>1500112</v>
      </c>
      <c r="D1423">
        <f>VLOOKUP(RIGHT(LEFT($A1423,4),2)*1,怪物形象分配!$A:$L,5,0)</f>
        <v>1500111</v>
      </c>
      <c r="E1423">
        <f>VLOOKUP(RIGHT(LEFT($A1423,4),2)*1,怪物形象分配!$A:$L,6,0)</f>
        <v>300002</v>
      </c>
      <c r="F1423">
        <f>VLOOKUP(RIGHT(LEFT($A1423,4),2)*1,怪物形象分配!$A:$L,7,0)</f>
        <v>1</v>
      </c>
    </row>
    <row r="1424" spans="1:6">
      <c r="A1424" s="21">
        <v>9302361</v>
      </c>
      <c r="B1424" t="s">
        <v>2043</v>
      </c>
      <c r="C1424">
        <f>VLOOKUP(RIGHT(LEFT($A1424,4),2)*1,怪物形象分配!$A:$L,4,0)</f>
        <v>1500112</v>
      </c>
      <c r="D1424">
        <f>VLOOKUP(RIGHT(LEFT($A1424,4),2)*1,怪物形象分配!$A:$L,5,0)</f>
        <v>1500111</v>
      </c>
      <c r="E1424">
        <f>VLOOKUP(RIGHT(LEFT($A1424,4),2)*1,怪物形象分配!$A:$L,6,0)</f>
        <v>300002</v>
      </c>
      <c r="F1424">
        <f>VLOOKUP(RIGHT(LEFT($A1424,4),2)*1,怪物形象分配!$A:$L,7,0)</f>
        <v>1</v>
      </c>
    </row>
    <row r="1425" spans="1:6">
      <c r="A1425" s="21">
        <v>9302371</v>
      </c>
      <c r="B1425" t="s">
        <v>2045</v>
      </c>
      <c r="C1425">
        <f>VLOOKUP(RIGHT(LEFT($A1425,4),2)*1,怪物形象分配!$A:$L,4,0)</f>
        <v>1500112</v>
      </c>
      <c r="D1425">
        <f>VLOOKUP(RIGHT(LEFT($A1425,4),2)*1,怪物形象分配!$A:$L,5,0)</f>
        <v>1500111</v>
      </c>
      <c r="E1425">
        <f>VLOOKUP(RIGHT(LEFT($A1425,4),2)*1,怪物形象分配!$A:$L,6,0)</f>
        <v>300002</v>
      </c>
      <c r="F1425">
        <f>VLOOKUP(RIGHT(LEFT($A1425,4),2)*1,怪物形象分配!$A:$L,7,0)</f>
        <v>1</v>
      </c>
    </row>
    <row r="1426" spans="1:6">
      <c r="A1426" s="21">
        <v>9302381</v>
      </c>
      <c r="B1426" t="s">
        <v>2047</v>
      </c>
      <c r="C1426">
        <f>VLOOKUP(RIGHT(LEFT($A1426,4),2)*1,怪物形象分配!$A:$L,4,0)</f>
        <v>1500112</v>
      </c>
      <c r="D1426">
        <f>VLOOKUP(RIGHT(LEFT($A1426,4),2)*1,怪物形象分配!$A:$L,5,0)</f>
        <v>1500111</v>
      </c>
      <c r="E1426">
        <f>VLOOKUP(RIGHT(LEFT($A1426,4),2)*1,怪物形象分配!$A:$L,6,0)</f>
        <v>300002</v>
      </c>
      <c r="F1426">
        <f>VLOOKUP(RIGHT(LEFT($A1426,4),2)*1,怪物形象分配!$A:$L,7,0)</f>
        <v>1</v>
      </c>
    </row>
    <row r="1427" spans="1:6">
      <c r="A1427" s="21">
        <v>9302391</v>
      </c>
      <c r="B1427" t="s">
        <v>2049</v>
      </c>
      <c r="C1427">
        <f>VLOOKUP(RIGHT(LEFT($A1427,4),2)*1,怪物形象分配!$A:$L,4,0)</f>
        <v>1500112</v>
      </c>
      <c r="D1427">
        <f>VLOOKUP(RIGHT(LEFT($A1427,4),2)*1,怪物形象分配!$A:$L,5,0)</f>
        <v>1500111</v>
      </c>
      <c r="E1427">
        <f>VLOOKUP(RIGHT(LEFT($A1427,4),2)*1,怪物形象分配!$A:$L,6,0)</f>
        <v>300002</v>
      </c>
      <c r="F1427">
        <f>VLOOKUP(RIGHT(LEFT($A1427,4),2)*1,怪物形象分配!$A:$L,7,0)</f>
        <v>1</v>
      </c>
    </row>
    <row r="1428" spans="1:6">
      <c r="A1428" s="21">
        <v>9302401</v>
      </c>
      <c r="B1428" t="s">
        <v>2051</v>
      </c>
      <c r="C1428">
        <f>VLOOKUP(RIGHT(LEFT($A1428,4),2)*1,怪物形象分配!$A:$L,4,0)</f>
        <v>1500112</v>
      </c>
      <c r="D1428">
        <f>VLOOKUP(RIGHT(LEFT($A1428,4),2)*1,怪物形象分配!$A:$L,5,0)</f>
        <v>1500111</v>
      </c>
      <c r="E1428">
        <f>VLOOKUP(RIGHT(LEFT($A1428,4),2)*1,怪物形象分配!$A:$L,6,0)</f>
        <v>300002</v>
      </c>
      <c r="F1428">
        <f>VLOOKUP(RIGHT(LEFT($A1428,4),2)*1,怪物形象分配!$A:$L,7,0)</f>
        <v>1</v>
      </c>
    </row>
    <row r="1429" spans="1:6">
      <c r="A1429" s="21">
        <v>9302411</v>
      </c>
      <c r="B1429" t="s">
        <v>2053</v>
      </c>
      <c r="C1429">
        <f>VLOOKUP(RIGHT(LEFT($A1429,4),2)*1,怪物形象分配!$A:$L,4,0)</f>
        <v>1500112</v>
      </c>
      <c r="D1429">
        <f>VLOOKUP(RIGHT(LEFT($A1429,4),2)*1,怪物形象分配!$A:$L,5,0)</f>
        <v>1500111</v>
      </c>
      <c r="E1429">
        <f>VLOOKUP(RIGHT(LEFT($A1429,4),2)*1,怪物形象分配!$A:$L,6,0)</f>
        <v>300002</v>
      </c>
      <c r="F1429">
        <f>VLOOKUP(RIGHT(LEFT($A1429,4),2)*1,怪物形象分配!$A:$L,7,0)</f>
        <v>1</v>
      </c>
    </row>
    <row r="1430" spans="1:6">
      <c r="A1430" s="21">
        <v>9302421</v>
      </c>
      <c r="B1430" t="s">
        <v>2055</v>
      </c>
      <c r="C1430">
        <f>VLOOKUP(RIGHT(LEFT($A1430,4),2)*1,怪物形象分配!$A:$L,4,0)</f>
        <v>1500112</v>
      </c>
      <c r="D1430">
        <f>VLOOKUP(RIGHT(LEFT($A1430,4),2)*1,怪物形象分配!$A:$L,5,0)</f>
        <v>1500111</v>
      </c>
      <c r="E1430">
        <f>VLOOKUP(RIGHT(LEFT($A1430,4),2)*1,怪物形象分配!$A:$L,6,0)</f>
        <v>300002</v>
      </c>
      <c r="F1430">
        <f>VLOOKUP(RIGHT(LEFT($A1430,4),2)*1,怪物形象分配!$A:$L,7,0)</f>
        <v>1</v>
      </c>
    </row>
    <row r="1431" spans="1:6">
      <c r="A1431" s="21">
        <v>9302431</v>
      </c>
      <c r="B1431" t="s">
        <v>2057</v>
      </c>
      <c r="C1431">
        <f>VLOOKUP(RIGHT(LEFT($A1431,4),2)*1,怪物形象分配!$A:$L,4,0)</f>
        <v>1500112</v>
      </c>
      <c r="D1431">
        <f>VLOOKUP(RIGHT(LEFT($A1431,4),2)*1,怪物形象分配!$A:$L,5,0)</f>
        <v>1500111</v>
      </c>
      <c r="E1431">
        <f>VLOOKUP(RIGHT(LEFT($A1431,4),2)*1,怪物形象分配!$A:$L,6,0)</f>
        <v>300002</v>
      </c>
      <c r="F1431">
        <f>VLOOKUP(RIGHT(LEFT($A1431,4),2)*1,怪物形象分配!$A:$L,7,0)</f>
        <v>1</v>
      </c>
    </row>
    <row r="1432" spans="1:6">
      <c r="A1432" s="21">
        <v>9302441</v>
      </c>
      <c r="B1432" t="s">
        <v>2059</v>
      </c>
      <c r="C1432">
        <f>VLOOKUP(RIGHT(LEFT($A1432,4),2)*1,怪物形象分配!$A:$L,4,0)</f>
        <v>1500112</v>
      </c>
      <c r="D1432">
        <f>VLOOKUP(RIGHT(LEFT($A1432,4),2)*1,怪物形象分配!$A:$L,5,0)</f>
        <v>1500111</v>
      </c>
      <c r="E1432">
        <f>VLOOKUP(RIGHT(LEFT($A1432,4),2)*1,怪物形象分配!$A:$L,6,0)</f>
        <v>300002</v>
      </c>
      <c r="F1432">
        <f>VLOOKUP(RIGHT(LEFT($A1432,4),2)*1,怪物形象分配!$A:$L,7,0)</f>
        <v>1</v>
      </c>
    </row>
    <row r="1433" spans="1:6">
      <c r="A1433" s="21">
        <v>9302451</v>
      </c>
      <c r="B1433" t="s">
        <v>2061</v>
      </c>
      <c r="C1433">
        <f>VLOOKUP(RIGHT(LEFT($A1433,4),2)*1,怪物形象分配!$A:$L,4,0)</f>
        <v>1500112</v>
      </c>
      <c r="D1433">
        <f>VLOOKUP(RIGHT(LEFT($A1433,4),2)*1,怪物形象分配!$A:$L,5,0)</f>
        <v>1500111</v>
      </c>
      <c r="E1433">
        <f>VLOOKUP(RIGHT(LEFT($A1433,4),2)*1,怪物形象分配!$A:$L,6,0)</f>
        <v>300002</v>
      </c>
      <c r="F1433">
        <f>VLOOKUP(RIGHT(LEFT($A1433,4),2)*1,怪物形象分配!$A:$L,7,0)</f>
        <v>1</v>
      </c>
    </row>
    <row r="1434" spans="1:6">
      <c r="A1434" s="21">
        <v>9302461</v>
      </c>
      <c r="B1434" t="s">
        <v>2063</v>
      </c>
      <c r="C1434">
        <f>VLOOKUP(RIGHT(LEFT($A1434,4),2)*1,怪物形象分配!$A:$L,4,0)</f>
        <v>1500112</v>
      </c>
      <c r="D1434">
        <f>VLOOKUP(RIGHT(LEFT($A1434,4),2)*1,怪物形象分配!$A:$L,5,0)</f>
        <v>1500111</v>
      </c>
      <c r="E1434">
        <f>VLOOKUP(RIGHT(LEFT($A1434,4),2)*1,怪物形象分配!$A:$L,6,0)</f>
        <v>300002</v>
      </c>
      <c r="F1434">
        <f>VLOOKUP(RIGHT(LEFT($A1434,4),2)*1,怪物形象分配!$A:$L,7,0)</f>
        <v>1</v>
      </c>
    </row>
    <row r="1435" spans="1:6">
      <c r="A1435" s="21">
        <v>9303011</v>
      </c>
      <c r="B1435" t="s">
        <v>1973</v>
      </c>
      <c r="C1435">
        <f>VLOOKUP(RIGHT(LEFT($A1435,4),2)*1,怪物形象分配!$A:$L,4,0)</f>
        <v>1500122</v>
      </c>
      <c r="D1435">
        <f>VLOOKUP(RIGHT(LEFT($A1435,4),2)*1,怪物形象分配!$A:$L,5,0)</f>
        <v>1500121</v>
      </c>
      <c r="E1435">
        <f>VLOOKUP(RIGHT(LEFT($A1435,4),2)*1,怪物形象分配!$A:$L,6,0)</f>
        <v>300003</v>
      </c>
      <c r="F1435">
        <f>VLOOKUP(RIGHT(LEFT($A1435,4),2)*1,怪物形象分配!$A:$L,7,0)</f>
        <v>1</v>
      </c>
    </row>
    <row r="1436" spans="1:6">
      <c r="A1436" s="21">
        <v>9303021</v>
      </c>
      <c r="B1436" t="s">
        <v>1975</v>
      </c>
      <c r="C1436">
        <f>VLOOKUP(RIGHT(LEFT($A1436,4),2)*1,怪物形象分配!$A:$L,4,0)</f>
        <v>1500122</v>
      </c>
      <c r="D1436">
        <f>VLOOKUP(RIGHT(LEFT($A1436,4),2)*1,怪物形象分配!$A:$L,5,0)</f>
        <v>1500121</v>
      </c>
      <c r="E1436">
        <f>VLOOKUP(RIGHT(LEFT($A1436,4),2)*1,怪物形象分配!$A:$L,6,0)</f>
        <v>300003</v>
      </c>
      <c r="F1436">
        <f>VLOOKUP(RIGHT(LEFT($A1436,4),2)*1,怪物形象分配!$A:$L,7,0)</f>
        <v>1</v>
      </c>
    </row>
    <row r="1437" spans="1:6">
      <c r="A1437" s="21">
        <v>9303031</v>
      </c>
      <c r="B1437" t="s">
        <v>1977</v>
      </c>
      <c r="C1437">
        <f>VLOOKUP(RIGHT(LEFT($A1437,4),2)*1,怪物形象分配!$A:$L,4,0)</f>
        <v>1500122</v>
      </c>
      <c r="D1437">
        <f>VLOOKUP(RIGHT(LEFT($A1437,4),2)*1,怪物形象分配!$A:$L,5,0)</f>
        <v>1500121</v>
      </c>
      <c r="E1437">
        <f>VLOOKUP(RIGHT(LEFT($A1437,4),2)*1,怪物形象分配!$A:$L,6,0)</f>
        <v>300003</v>
      </c>
      <c r="F1437">
        <f>VLOOKUP(RIGHT(LEFT($A1437,4),2)*1,怪物形象分配!$A:$L,7,0)</f>
        <v>1</v>
      </c>
    </row>
    <row r="1438" spans="1:6">
      <c r="A1438" s="21">
        <v>9303041</v>
      </c>
      <c r="B1438" t="s">
        <v>1979</v>
      </c>
      <c r="C1438">
        <f>VLOOKUP(RIGHT(LEFT($A1438,4),2)*1,怪物形象分配!$A:$L,4,0)</f>
        <v>1500122</v>
      </c>
      <c r="D1438">
        <f>VLOOKUP(RIGHT(LEFT($A1438,4),2)*1,怪物形象分配!$A:$L,5,0)</f>
        <v>1500121</v>
      </c>
      <c r="E1438">
        <f>VLOOKUP(RIGHT(LEFT($A1438,4),2)*1,怪物形象分配!$A:$L,6,0)</f>
        <v>300003</v>
      </c>
      <c r="F1438">
        <f>VLOOKUP(RIGHT(LEFT($A1438,4),2)*1,怪物形象分配!$A:$L,7,0)</f>
        <v>1</v>
      </c>
    </row>
    <row r="1439" spans="1:6">
      <c r="A1439" s="21">
        <v>9303051</v>
      </c>
      <c r="B1439" t="s">
        <v>1981</v>
      </c>
      <c r="C1439">
        <f>VLOOKUP(RIGHT(LEFT($A1439,4),2)*1,怪物形象分配!$A:$L,4,0)</f>
        <v>1500122</v>
      </c>
      <c r="D1439">
        <f>VLOOKUP(RIGHT(LEFT($A1439,4),2)*1,怪物形象分配!$A:$L,5,0)</f>
        <v>1500121</v>
      </c>
      <c r="E1439">
        <f>VLOOKUP(RIGHT(LEFT($A1439,4),2)*1,怪物形象分配!$A:$L,6,0)</f>
        <v>300003</v>
      </c>
      <c r="F1439">
        <f>VLOOKUP(RIGHT(LEFT($A1439,4),2)*1,怪物形象分配!$A:$L,7,0)</f>
        <v>1</v>
      </c>
    </row>
    <row r="1440" spans="1:6">
      <c r="A1440" s="21">
        <v>9303061</v>
      </c>
      <c r="B1440" t="s">
        <v>1983</v>
      </c>
      <c r="C1440">
        <f>VLOOKUP(RIGHT(LEFT($A1440,4),2)*1,怪物形象分配!$A:$L,4,0)</f>
        <v>1500122</v>
      </c>
      <c r="D1440">
        <f>VLOOKUP(RIGHT(LEFT($A1440,4),2)*1,怪物形象分配!$A:$L,5,0)</f>
        <v>1500121</v>
      </c>
      <c r="E1440">
        <f>VLOOKUP(RIGHT(LEFT($A1440,4),2)*1,怪物形象分配!$A:$L,6,0)</f>
        <v>300003</v>
      </c>
      <c r="F1440">
        <f>VLOOKUP(RIGHT(LEFT($A1440,4),2)*1,怪物形象分配!$A:$L,7,0)</f>
        <v>1</v>
      </c>
    </row>
    <row r="1441" spans="1:6">
      <c r="A1441" s="21">
        <v>9303071</v>
      </c>
      <c r="B1441" t="s">
        <v>1985</v>
      </c>
      <c r="C1441">
        <f>VLOOKUP(RIGHT(LEFT($A1441,4),2)*1,怪物形象分配!$A:$L,4,0)</f>
        <v>1500122</v>
      </c>
      <c r="D1441">
        <f>VLOOKUP(RIGHT(LEFT($A1441,4),2)*1,怪物形象分配!$A:$L,5,0)</f>
        <v>1500121</v>
      </c>
      <c r="E1441">
        <f>VLOOKUP(RIGHT(LEFT($A1441,4),2)*1,怪物形象分配!$A:$L,6,0)</f>
        <v>300003</v>
      </c>
      <c r="F1441">
        <f>VLOOKUP(RIGHT(LEFT($A1441,4),2)*1,怪物形象分配!$A:$L,7,0)</f>
        <v>1</v>
      </c>
    </row>
    <row r="1442" spans="1:6">
      <c r="A1442" s="21">
        <v>9303081</v>
      </c>
      <c r="B1442" t="s">
        <v>1987</v>
      </c>
      <c r="C1442">
        <f>VLOOKUP(RIGHT(LEFT($A1442,4),2)*1,怪物形象分配!$A:$L,4,0)</f>
        <v>1500122</v>
      </c>
      <c r="D1442">
        <f>VLOOKUP(RIGHT(LEFT($A1442,4),2)*1,怪物形象分配!$A:$L,5,0)</f>
        <v>1500121</v>
      </c>
      <c r="E1442">
        <f>VLOOKUP(RIGHT(LEFT($A1442,4),2)*1,怪物形象分配!$A:$L,6,0)</f>
        <v>300003</v>
      </c>
      <c r="F1442">
        <f>VLOOKUP(RIGHT(LEFT($A1442,4),2)*1,怪物形象分配!$A:$L,7,0)</f>
        <v>1</v>
      </c>
    </row>
    <row r="1443" spans="1:6">
      <c r="A1443" s="21">
        <v>9303091</v>
      </c>
      <c r="B1443" t="s">
        <v>1989</v>
      </c>
      <c r="C1443">
        <f>VLOOKUP(RIGHT(LEFT($A1443,4),2)*1,怪物形象分配!$A:$L,4,0)</f>
        <v>1500122</v>
      </c>
      <c r="D1443">
        <f>VLOOKUP(RIGHT(LEFT($A1443,4),2)*1,怪物形象分配!$A:$L,5,0)</f>
        <v>1500121</v>
      </c>
      <c r="E1443">
        <f>VLOOKUP(RIGHT(LEFT($A1443,4),2)*1,怪物形象分配!$A:$L,6,0)</f>
        <v>300003</v>
      </c>
      <c r="F1443">
        <f>VLOOKUP(RIGHT(LEFT($A1443,4),2)*1,怪物形象分配!$A:$L,7,0)</f>
        <v>1</v>
      </c>
    </row>
    <row r="1444" spans="1:6">
      <c r="A1444" s="21">
        <v>9303101</v>
      </c>
      <c r="B1444" t="s">
        <v>1991</v>
      </c>
      <c r="C1444">
        <f>VLOOKUP(RIGHT(LEFT($A1444,4),2)*1,怪物形象分配!$A:$L,4,0)</f>
        <v>1500122</v>
      </c>
      <c r="D1444">
        <f>VLOOKUP(RIGHT(LEFT($A1444,4),2)*1,怪物形象分配!$A:$L,5,0)</f>
        <v>1500121</v>
      </c>
      <c r="E1444">
        <f>VLOOKUP(RIGHT(LEFT($A1444,4),2)*1,怪物形象分配!$A:$L,6,0)</f>
        <v>300003</v>
      </c>
      <c r="F1444">
        <f>VLOOKUP(RIGHT(LEFT($A1444,4),2)*1,怪物形象分配!$A:$L,7,0)</f>
        <v>1</v>
      </c>
    </row>
    <row r="1445" spans="1:6">
      <c r="A1445" s="21">
        <v>9303111</v>
      </c>
      <c r="B1445" t="s">
        <v>1993</v>
      </c>
      <c r="C1445">
        <f>VLOOKUP(RIGHT(LEFT($A1445,4),2)*1,怪物形象分配!$A:$L,4,0)</f>
        <v>1500122</v>
      </c>
      <c r="D1445">
        <f>VLOOKUP(RIGHT(LEFT($A1445,4),2)*1,怪物形象分配!$A:$L,5,0)</f>
        <v>1500121</v>
      </c>
      <c r="E1445">
        <f>VLOOKUP(RIGHT(LEFT($A1445,4),2)*1,怪物形象分配!$A:$L,6,0)</f>
        <v>300003</v>
      </c>
      <c r="F1445">
        <f>VLOOKUP(RIGHT(LEFT($A1445,4),2)*1,怪物形象分配!$A:$L,7,0)</f>
        <v>1</v>
      </c>
    </row>
    <row r="1446" spans="1:6">
      <c r="A1446" s="21">
        <v>9303121</v>
      </c>
      <c r="B1446" t="s">
        <v>1995</v>
      </c>
      <c r="C1446">
        <f>VLOOKUP(RIGHT(LEFT($A1446,4),2)*1,怪物形象分配!$A:$L,4,0)</f>
        <v>1500122</v>
      </c>
      <c r="D1446">
        <f>VLOOKUP(RIGHT(LEFT($A1446,4),2)*1,怪物形象分配!$A:$L,5,0)</f>
        <v>1500121</v>
      </c>
      <c r="E1446">
        <f>VLOOKUP(RIGHT(LEFT($A1446,4),2)*1,怪物形象分配!$A:$L,6,0)</f>
        <v>300003</v>
      </c>
      <c r="F1446">
        <f>VLOOKUP(RIGHT(LEFT($A1446,4),2)*1,怪物形象分配!$A:$L,7,0)</f>
        <v>1</v>
      </c>
    </row>
    <row r="1447" spans="1:6">
      <c r="A1447" s="21">
        <v>9303131</v>
      </c>
      <c r="B1447" t="s">
        <v>1997</v>
      </c>
      <c r="C1447">
        <f>VLOOKUP(RIGHT(LEFT($A1447,4),2)*1,怪物形象分配!$A:$L,4,0)</f>
        <v>1500122</v>
      </c>
      <c r="D1447">
        <f>VLOOKUP(RIGHT(LEFT($A1447,4),2)*1,怪物形象分配!$A:$L,5,0)</f>
        <v>1500121</v>
      </c>
      <c r="E1447">
        <f>VLOOKUP(RIGHT(LEFT($A1447,4),2)*1,怪物形象分配!$A:$L,6,0)</f>
        <v>300003</v>
      </c>
      <c r="F1447">
        <f>VLOOKUP(RIGHT(LEFT($A1447,4),2)*1,怪物形象分配!$A:$L,7,0)</f>
        <v>1</v>
      </c>
    </row>
    <row r="1448" spans="1:6">
      <c r="A1448" s="21">
        <v>9303141</v>
      </c>
      <c r="B1448" t="s">
        <v>1999</v>
      </c>
      <c r="C1448">
        <f>VLOOKUP(RIGHT(LEFT($A1448,4),2)*1,怪物形象分配!$A:$L,4,0)</f>
        <v>1500122</v>
      </c>
      <c r="D1448">
        <f>VLOOKUP(RIGHT(LEFT($A1448,4),2)*1,怪物形象分配!$A:$L,5,0)</f>
        <v>1500121</v>
      </c>
      <c r="E1448">
        <f>VLOOKUP(RIGHT(LEFT($A1448,4),2)*1,怪物形象分配!$A:$L,6,0)</f>
        <v>300003</v>
      </c>
      <c r="F1448">
        <f>VLOOKUP(RIGHT(LEFT($A1448,4),2)*1,怪物形象分配!$A:$L,7,0)</f>
        <v>1</v>
      </c>
    </row>
    <row r="1449" spans="1:6">
      <c r="A1449" s="21">
        <v>9303151</v>
      </c>
      <c r="B1449" t="s">
        <v>2001</v>
      </c>
      <c r="C1449">
        <f>VLOOKUP(RIGHT(LEFT($A1449,4),2)*1,怪物形象分配!$A:$L,4,0)</f>
        <v>1500122</v>
      </c>
      <c r="D1449">
        <f>VLOOKUP(RIGHT(LEFT($A1449,4),2)*1,怪物形象分配!$A:$L,5,0)</f>
        <v>1500121</v>
      </c>
      <c r="E1449">
        <f>VLOOKUP(RIGHT(LEFT($A1449,4),2)*1,怪物形象分配!$A:$L,6,0)</f>
        <v>300003</v>
      </c>
      <c r="F1449">
        <f>VLOOKUP(RIGHT(LEFT($A1449,4),2)*1,怪物形象分配!$A:$L,7,0)</f>
        <v>1</v>
      </c>
    </row>
    <row r="1450" spans="1:6">
      <c r="A1450" s="21">
        <v>9303161</v>
      </c>
      <c r="B1450" t="s">
        <v>2003</v>
      </c>
      <c r="C1450">
        <f>VLOOKUP(RIGHT(LEFT($A1450,4),2)*1,怪物形象分配!$A:$L,4,0)</f>
        <v>1500122</v>
      </c>
      <c r="D1450">
        <f>VLOOKUP(RIGHT(LEFT($A1450,4),2)*1,怪物形象分配!$A:$L,5,0)</f>
        <v>1500121</v>
      </c>
      <c r="E1450">
        <f>VLOOKUP(RIGHT(LEFT($A1450,4),2)*1,怪物形象分配!$A:$L,6,0)</f>
        <v>300003</v>
      </c>
      <c r="F1450">
        <f>VLOOKUP(RIGHT(LEFT($A1450,4),2)*1,怪物形象分配!$A:$L,7,0)</f>
        <v>1</v>
      </c>
    </row>
    <row r="1451" spans="1:6">
      <c r="A1451" s="21">
        <v>9303171</v>
      </c>
      <c r="B1451" t="s">
        <v>2005</v>
      </c>
      <c r="C1451">
        <f>VLOOKUP(RIGHT(LEFT($A1451,4),2)*1,怪物形象分配!$A:$L,4,0)</f>
        <v>1500122</v>
      </c>
      <c r="D1451">
        <f>VLOOKUP(RIGHT(LEFT($A1451,4),2)*1,怪物形象分配!$A:$L,5,0)</f>
        <v>1500121</v>
      </c>
      <c r="E1451">
        <f>VLOOKUP(RIGHT(LEFT($A1451,4),2)*1,怪物形象分配!$A:$L,6,0)</f>
        <v>300003</v>
      </c>
      <c r="F1451">
        <f>VLOOKUP(RIGHT(LEFT($A1451,4),2)*1,怪物形象分配!$A:$L,7,0)</f>
        <v>1</v>
      </c>
    </row>
    <row r="1452" spans="1:6">
      <c r="A1452" s="21">
        <v>9303181</v>
      </c>
      <c r="B1452" t="s">
        <v>2007</v>
      </c>
      <c r="C1452">
        <f>VLOOKUP(RIGHT(LEFT($A1452,4),2)*1,怪物形象分配!$A:$L,4,0)</f>
        <v>1500122</v>
      </c>
      <c r="D1452">
        <f>VLOOKUP(RIGHT(LEFT($A1452,4),2)*1,怪物形象分配!$A:$L,5,0)</f>
        <v>1500121</v>
      </c>
      <c r="E1452">
        <f>VLOOKUP(RIGHT(LEFT($A1452,4),2)*1,怪物形象分配!$A:$L,6,0)</f>
        <v>300003</v>
      </c>
      <c r="F1452">
        <f>VLOOKUP(RIGHT(LEFT($A1452,4),2)*1,怪物形象分配!$A:$L,7,0)</f>
        <v>1</v>
      </c>
    </row>
    <row r="1453" spans="1:6">
      <c r="A1453" s="21">
        <v>9303191</v>
      </c>
      <c r="B1453" t="s">
        <v>2009</v>
      </c>
      <c r="C1453">
        <f>VLOOKUP(RIGHT(LEFT($A1453,4),2)*1,怪物形象分配!$A:$L,4,0)</f>
        <v>1500122</v>
      </c>
      <c r="D1453">
        <f>VLOOKUP(RIGHT(LEFT($A1453,4),2)*1,怪物形象分配!$A:$L,5,0)</f>
        <v>1500121</v>
      </c>
      <c r="E1453">
        <f>VLOOKUP(RIGHT(LEFT($A1453,4),2)*1,怪物形象分配!$A:$L,6,0)</f>
        <v>300003</v>
      </c>
      <c r="F1453">
        <f>VLOOKUP(RIGHT(LEFT($A1453,4),2)*1,怪物形象分配!$A:$L,7,0)</f>
        <v>1</v>
      </c>
    </row>
    <row r="1454" spans="1:6">
      <c r="A1454" s="21">
        <v>9303201</v>
      </c>
      <c r="B1454" t="s">
        <v>2011</v>
      </c>
      <c r="C1454">
        <f>VLOOKUP(RIGHT(LEFT($A1454,4),2)*1,怪物形象分配!$A:$L,4,0)</f>
        <v>1500122</v>
      </c>
      <c r="D1454">
        <f>VLOOKUP(RIGHT(LEFT($A1454,4),2)*1,怪物形象分配!$A:$L,5,0)</f>
        <v>1500121</v>
      </c>
      <c r="E1454">
        <f>VLOOKUP(RIGHT(LEFT($A1454,4),2)*1,怪物形象分配!$A:$L,6,0)</f>
        <v>300003</v>
      </c>
      <c r="F1454">
        <f>VLOOKUP(RIGHT(LEFT($A1454,4),2)*1,怪物形象分配!$A:$L,7,0)</f>
        <v>1</v>
      </c>
    </row>
    <row r="1455" spans="1:6">
      <c r="A1455" s="21">
        <v>9303211</v>
      </c>
      <c r="B1455" t="s">
        <v>2013</v>
      </c>
      <c r="C1455">
        <f>VLOOKUP(RIGHT(LEFT($A1455,4),2)*1,怪物形象分配!$A:$L,4,0)</f>
        <v>1500122</v>
      </c>
      <c r="D1455">
        <f>VLOOKUP(RIGHT(LEFT($A1455,4),2)*1,怪物形象分配!$A:$L,5,0)</f>
        <v>1500121</v>
      </c>
      <c r="E1455">
        <f>VLOOKUP(RIGHT(LEFT($A1455,4),2)*1,怪物形象分配!$A:$L,6,0)</f>
        <v>300003</v>
      </c>
      <c r="F1455">
        <f>VLOOKUP(RIGHT(LEFT($A1455,4),2)*1,怪物形象分配!$A:$L,7,0)</f>
        <v>1</v>
      </c>
    </row>
    <row r="1456" spans="1:6">
      <c r="A1456" s="21">
        <v>9303221</v>
      </c>
      <c r="B1456" t="s">
        <v>2015</v>
      </c>
      <c r="C1456">
        <f>VLOOKUP(RIGHT(LEFT($A1456,4),2)*1,怪物形象分配!$A:$L,4,0)</f>
        <v>1500122</v>
      </c>
      <c r="D1456">
        <f>VLOOKUP(RIGHT(LEFT($A1456,4),2)*1,怪物形象分配!$A:$L,5,0)</f>
        <v>1500121</v>
      </c>
      <c r="E1456">
        <f>VLOOKUP(RIGHT(LEFT($A1456,4),2)*1,怪物形象分配!$A:$L,6,0)</f>
        <v>300003</v>
      </c>
      <c r="F1456">
        <f>VLOOKUP(RIGHT(LEFT($A1456,4),2)*1,怪物形象分配!$A:$L,7,0)</f>
        <v>1</v>
      </c>
    </row>
    <row r="1457" spans="1:6">
      <c r="A1457" s="21">
        <v>9303231</v>
      </c>
      <c r="B1457" t="s">
        <v>2017</v>
      </c>
      <c r="C1457">
        <f>VLOOKUP(RIGHT(LEFT($A1457,4),2)*1,怪物形象分配!$A:$L,4,0)</f>
        <v>1500122</v>
      </c>
      <c r="D1457">
        <f>VLOOKUP(RIGHT(LEFT($A1457,4),2)*1,怪物形象分配!$A:$L,5,0)</f>
        <v>1500121</v>
      </c>
      <c r="E1457">
        <f>VLOOKUP(RIGHT(LEFT($A1457,4),2)*1,怪物形象分配!$A:$L,6,0)</f>
        <v>300003</v>
      </c>
      <c r="F1457">
        <f>VLOOKUP(RIGHT(LEFT($A1457,4),2)*1,怪物形象分配!$A:$L,7,0)</f>
        <v>1</v>
      </c>
    </row>
    <row r="1458" spans="1:6">
      <c r="A1458" s="21">
        <v>9303241</v>
      </c>
      <c r="B1458" t="s">
        <v>2019</v>
      </c>
      <c r="C1458">
        <f>VLOOKUP(RIGHT(LEFT($A1458,4),2)*1,怪物形象分配!$A:$L,4,0)</f>
        <v>1500122</v>
      </c>
      <c r="D1458">
        <f>VLOOKUP(RIGHT(LEFT($A1458,4),2)*1,怪物形象分配!$A:$L,5,0)</f>
        <v>1500121</v>
      </c>
      <c r="E1458">
        <f>VLOOKUP(RIGHT(LEFT($A1458,4),2)*1,怪物形象分配!$A:$L,6,0)</f>
        <v>300003</v>
      </c>
      <c r="F1458">
        <f>VLOOKUP(RIGHT(LEFT($A1458,4),2)*1,怪物形象分配!$A:$L,7,0)</f>
        <v>1</v>
      </c>
    </row>
    <row r="1459" spans="1:6">
      <c r="A1459" s="21">
        <v>9303251</v>
      </c>
      <c r="B1459" t="s">
        <v>2021</v>
      </c>
      <c r="C1459">
        <f>VLOOKUP(RIGHT(LEFT($A1459,4),2)*1,怪物形象分配!$A:$L,4,0)</f>
        <v>1500122</v>
      </c>
      <c r="D1459">
        <f>VLOOKUP(RIGHT(LEFT($A1459,4),2)*1,怪物形象分配!$A:$L,5,0)</f>
        <v>1500121</v>
      </c>
      <c r="E1459">
        <f>VLOOKUP(RIGHT(LEFT($A1459,4),2)*1,怪物形象分配!$A:$L,6,0)</f>
        <v>300003</v>
      </c>
      <c r="F1459">
        <f>VLOOKUP(RIGHT(LEFT($A1459,4),2)*1,怪物形象分配!$A:$L,7,0)</f>
        <v>1</v>
      </c>
    </row>
    <row r="1460" spans="1:6">
      <c r="A1460" s="21">
        <v>9303261</v>
      </c>
      <c r="B1460" t="s">
        <v>2023</v>
      </c>
      <c r="C1460">
        <f>VLOOKUP(RIGHT(LEFT($A1460,4),2)*1,怪物形象分配!$A:$L,4,0)</f>
        <v>1500122</v>
      </c>
      <c r="D1460">
        <f>VLOOKUP(RIGHT(LEFT($A1460,4),2)*1,怪物形象分配!$A:$L,5,0)</f>
        <v>1500121</v>
      </c>
      <c r="E1460">
        <f>VLOOKUP(RIGHT(LEFT($A1460,4),2)*1,怪物形象分配!$A:$L,6,0)</f>
        <v>300003</v>
      </c>
      <c r="F1460">
        <f>VLOOKUP(RIGHT(LEFT($A1460,4),2)*1,怪物形象分配!$A:$L,7,0)</f>
        <v>1</v>
      </c>
    </row>
    <row r="1461" spans="1:6">
      <c r="A1461" s="21">
        <v>9303271</v>
      </c>
      <c r="B1461" t="s">
        <v>2025</v>
      </c>
      <c r="C1461">
        <f>VLOOKUP(RIGHT(LEFT($A1461,4),2)*1,怪物形象分配!$A:$L,4,0)</f>
        <v>1500122</v>
      </c>
      <c r="D1461">
        <f>VLOOKUP(RIGHT(LEFT($A1461,4),2)*1,怪物形象分配!$A:$L,5,0)</f>
        <v>1500121</v>
      </c>
      <c r="E1461">
        <f>VLOOKUP(RIGHT(LEFT($A1461,4),2)*1,怪物形象分配!$A:$L,6,0)</f>
        <v>300003</v>
      </c>
      <c r="F1461">
        <f>VLOOKUP(RIGHT(LEFT($A1461,4),2)*1,怪物形象分配!$A:$L,7,0)</f>
        <v>1</v>
      </c>
    </row>
    <row r="1462" spans="1:6">
      <c r="A1462" s="21">
        <v>9303281</v>
      </c>
      <c r="B1462" t="s">
        <v>2027</v>
      </c>
      <c r="C1462">
        <f>VLOOKUP(RIGHT(LEFT($A1462,4),2)*1,怪物形象分配!$A:$L,4,0)</f>
        <v>1500122</v>
      </c>
      <c r="D1462">
        <f>VLOOKUP(RIGHT(LEFT($A1462,4),2)*1,怪物形象分配!$A:$L,5,0)</f>
        <v>1500121</v>
      </c>
      <c r="E1462">
        <f>VLOOKUP(RIGHT(LEFT($A1462,4),2)*1,怪物形象分配!$A:$L,6,0)</f>
        <v>300003</v>
      </c>
      <c r="F1462">
        <f>VLOOKUP(RIGHT(LEFT($A1462,4),2)*1,怪物形象分配!$A:$L,7,0)</f>
        <v>1</v>
      </c>
    </row>
    <row r="1463" spans="1:6">
      <c r="A1463" s="21">
        <v>9303291</v>
      </c>
      <c r="B1463" t="s">
        <v>2029</v>
      </c>
      <c r="C1463">
        <f>VLOOKUP(RIGHT(LEFT($A1463,4),2)*1,怪物形象分配!$A:$L,4,0)</f>
        <v>1500122</v>
      </c>
      <c r="D1463">
        <f>VLOOKUP(RIGHT(LEFT($A1463,4),2)*1,怪物形象分配!$A:$L,5,0)</f>
        <v>1500121</v>
      </c>
      <c r="E1463">
        <f>VLOOKUP(RIGHT(LEFT($A1463,4),2)*1,怪物形象分配!$A:$L,6,0)</f>
        <v>300003</v>
      </c>
      <c r="F1463">
        <f>VLOOKUP(RIGHT(LEFT($A1463,4),2)*1,怪物形象分配!$A:$L,7,0)</f>
        <v>1</v>
      </c>
    </row>
    <row r="1464" spans="1:6">
      <c r="A1464" s="21">
        <v>9303301</v>
      </c>
      <c r="B1464" t="s">
        <v>2031</v>
      </c>
      <c r="C1464">
        <f>VLOOKUP(RIGHT(LEFT($A1464,4),2)*1,怪物形象分配!$A:$L,4,0)</f>
        <v>1500122</v>
      </c>
      <c r="D1464">
        <f>VLOOKUP(RIGHT(LEFT($A1464,4),2)*1,怪物形象分配!$A:$L,5,0)</f>
        <v>1500121</v>
      </c>
      <c r="E1464">
        <f>VLOOKUP(RIGHT(LEFT($A1464,4),2)*1,怪物形象分配!$A:$L,6,0)</f>
        <v>300003</v>
      </c>
      <c r="F1464">
        <f>VLOOKUP(RIGHT(LEFT($A1464,4),2)*1,怪物形象分配!$A:$L,7,0)</f>
        <v>1</v>
      </c>
    </row>
    <row r="1465" spans="1:6">
      <c r="A1465" s="21">
        <v>9303311</v>
      </c>
      <c r="B1465" t="s">
        <v>2033</v>
      </c>
      <c r="C1465">
        <f>VLOOKUP(RIGHT(LEFT($A1465,4),2)*1,怪物形象分配!$A:$L,4,0)</f>
        <v>1500122</v>
      </c>
      <c r="D1465">
        <f>VLOOKUP(RIGHT(LEFT($A1465,4),2)*1,怪物形象分配!$A:$L,5,0)</f>
        <v>1500121</v>
      </c>
      <c r="E1465">
        <f>VLOOKUP(RIGHT(LEFT($A1465,4),2)*1,怪物形象分配!$A:$L,6,0)</f>
        <v>300003</v>
      </c>
      <c r="F1465">
        <f>VLOOKUP(RIGHT(LEFT($A1465,4),2)*1,怪物形象分配!$A:$L,7,0)</f>
        <v>1</v>
      </c>
    </row>
    <row r="1466" spans="1:6">
      <c r="A1466" s="21">
        <v>9303321</v>
      </c>
      <c r="B1466" t="s">
        <v>2035</v>
      </c>
      <c r="C1466">
        <f>VLOOKUP(RIGHT(LEFT($A1466,4),2)*1,怪物形象分配!$A:$L,4,0)</f>
        <v>1500122</v>
      </c>
      <c r="D1466">
        <f>VLOOKUP(RIGHT(LEFT($A1466,4),2)*1,怪物形象分配!$A:$L,5,0)</f>
        <v>1500121</v>
      </c>
      <c r="E1466">
        <f>VLOOKUP(RIGHT(LEFT($A1466,4),2)*1,怪物形象分配!$A:$L,6,0)</f>
        <v>300003</v>
      </c>
      <c r="F1466">
        <f>VLOOKUP(RIGHT(LEFT($A1466,4),2)*1,怪物形象分配!$A:$L,7,0)</f>
        <v>1</v>
      </c>
    </row>
    <row r="1467" spans="1:6">
      <c r="A1467" s="21">
        <v>9303331</v>
      </c>
      <c r="B1467" t="s">
        <v>2037</v>
      </c>
      <c r="C1467">
        <f>VLOOKUP(RIGHT(LEFT($A1467,4),2)*1,怪物形象分配!$A:$L,4,0)</f>
        <v>1500122</v>
      </c>
      <c r="D1467">
        <f>VLOOKUP(RIGHT(LEFT($A1467,4),2)*1,怪物形象分配!$A:$L,5,0)</f>
        <v>1500121</v>
      </c>
      <c r="E1467">
        <f>VLOOKUP(RIGHT(LEFT($A1467,4),2)*1,怪物形象分配!$A:$L,6,0)</f>
        <v>300003</v>
      </c>
      <c r="F1467">
        <f>VLOOKUP(RIGHT(LEFT($A1467,4),2)*1,怪物形象分配!$A:$L,7,0)</f>
        <v>1</v>
      </c>
    </row>
    <row r="1468" spans="1:6">
      <c r="A1468" s="21">
        <v>9303341</v>
      </c>
      <c r="B1468" t="s">
        <v>2039</v>
      </c>
      <c r="C1468">
        <f>VLOOKUP(RIGHT(LEFT($A1468,4),2)*1,怪物形象分配!$A:$L,4,0)</f>
        <v>1500122</v>
      </c>
      <c r="D1468">
        <f>VLOOKUP(RIGHT(LEFT($A1468,4),2)*1,怪物形象分配!$A:$L,5,0)</f>
        <v>1500121</v>
      </c>
      <c r="E1468">
        <f>VLOOKUP(RIGHT(LEFT($A1468,4),2)*1,怪物形象分配!$A:$L,6,0)</f>
        <v>300003</v>
      </c>
      <c r="F1468">
        <f>VLOOKUP(RIGHT(LEFT($A1468,4),2)*1,怪物形象分配!$A:$L,7,0)</f>
        <v>1</v>
      </c>
    </row>
    <row r="1469" spans="1:6">
      <c r="A1469" s="21">
        <v>9303351</v>
      </c>
      <c r="B1469" t="s">
        <v>2041</v>
      </c>
      <c r="C1469">
        <f>VLOOKUP(RIGHT(LEFT($A1469,4),2)*1,怪物形象分配!$A:$L,4,0)</f>
        <v>1500122</v>
      </c>
      <c r="D1469">
        <f>VLOOKUP(RIGHT(LEFT($A1469,4),2)*1,怪物形象分配!$A:$L,5,0)</f>
        <v>1500121</v>
      </c>
      <c r="E1469">
        <f>VLOOKUP(RIGHT(LEFT($A1469,4),2)*1,怪物形象分配!$A:$L,6,0)</f>
        <v>300003</v>
      </c>
      <c r="F1469">
        <f>VLOOKUP(RIGHT(LEFT($A1469,4),2)*1,怪物形象分配!$A:$L,7,0)</f>
        <v>1</v>
      </c>
    </row>
    <row r="1470" spans="1:6">
      <c r="A1470" s="21">
        <v>9303361</v>
      </c>
      <c r="B1470" t="s">
        <v>2043</v>
      </c>
      <c r="C1470">
        <f>VLOOKUP(RIGHT(LEFT($A1470,4),2)*1,怪物形象分配!$A:$L,4,0)</f>
        <v>1500122</v>
      </c>
      <c r="D1470">
        <f>VLOOKUP(RIGHT(LEFT($A1470,4),2)*1,怪物形象分配!$A:$L,5,0)</f>
        <v>1500121</v>
      </c>
      <c r="E1470">
        <f>VLOOKUP(RIGHT(LEFT($A1470,4),2)*1,怪物形象分配!$A:$L,6,0)</f>
        <v>300003</v>
      </c>
      <c r="F1470">
        <f>VLOOKUP(RIGHT(LEFT($A1470,4),2)*1,怪物形象分配!$A:$L,7,0)</f>
        <v>1</v>
      </c>
    </row>
    <row r="1471" spans="1:6">
      <c r="A1471" s="21">
        <v>9303371</v>
      </c>
      <c r="B1471" t="s">
        <v>2045</v>
      </c>
      <c r="C1471">
        <f>VLOOKUP(RIGHT(LEFT($A1471,4),2)*1,怪物形象分配!$A:$L,4,0)</f>
        <v>1500122</v>
      </c>
      <c r="D1471">
        <f>VLOOKUP(RIGHT(LEFT($A1471,4),2)*1,怪物形象分配!$A:$L,5,0)</f>
        <v>1500121</v>
      </c>
      <c r="E1471">
        <f>VLOOKUP(RIGHT(LEFT($A1471,4),2)*1,怪物形象分配!$A:$L,6,0)</f>
        <v>300003</v>
      </c>
      <c r="F1471">
        <f>VLOOKUP(RIGHT(LEFT($A1471,4),2)*1,怪物形象分配!$A:$L,7,0)</f>
        <v>1</v>
      </c>
    </row>
    <row r="1472" spans="1:6">
      <c r="A1472" s="21">
        <v>9303381</v>
      </c>
      <c r="B1472" t="s">
        <v>2047</v>
      </c>
      <c r="C1472">
        <f>VLOOKUP(RIGHT(LEFT($A1472,4),2)*1,怪物形象分配!$A:$L,4,0)</f>
        <v>1500122</v>
      </c>
      <c r="D1472">
        <f>VLOOKUP(RIGHT(LEFT($A1472,4),2)*1,怪物形象分配!$A:$L,5,0)</f>
        <v>1500121</v>
      </c>
      <c r="E1472">
        <f>VLOOKUP(RIGHT(LEFT($A1472,4),2)*1,怪物形象分配!$A:$L,6,0)</f>
        <v>300003</v>
      </c>
      <c r="F1472">
        <f>VLOOKUP(RIGHT(LEFT($A1472,4),2)*1,怪物形象分配!$A:$L,7,0)</f>
        <v>1</v>
      </c>
    </row>
    <row r="1473" spans="1:6">
      <c r="A1473" s="21">
        <v>9303391</v>
      </c>
      <c r="B1473" t="s">
        <v>2049</v>
      </c>
      <c r="C1473">
        <f>VLOOKUP(RIGHT(LEFT($A1473,4),2)*1,怪物形象分配!$A:$L,4,0)</f>
        <v>1500122</v>
      </c>
      <c r="D1473">
        <f>VLOOKUP(RIGHT(LEFT($A1473,4),2)*1,怪物形象分配!$A:$L,5,0)</f>
        <v>1500121</v>
      </c>
      <c r="E1473">
        <f>VLOOKUP(RIGHT(LEFT($A1473,4),2)*1,怪物形象分配!$A:$L,6,0)</f>
        <v>300003</v>
      </c>
      <c r="F1473">
        <f>VLOOKUP(RIGHT(LEFT($A1473,4),2)*1,怪物形象分配!$A:$L,7,0)</f>
        <v>1</v>
      </c>
    </row>
    <row r="1474" spans="1:6">
      <c r="A1474" s="21">
        <v>9303401</v>
      </c>
      <c r="B1474" t="s">
        <v>2051</v>
      </c>
      <c r="C1474">
        <f>VLOOKUP(RIGHT(LEFT($A1474,4),2)*1,怪物形象分配!$A:$L,4,0)</f>
        <v>1500122</v>
      </c>
      <c r="D1474">
        <f>VLOOKUP(RIGHT(LEFT($A1474,4),2)*1,怪物形象分配!$A:$L,5,0)</f>
        <v>1500121</v>
      </c>
      <c r="E1474">
        <f>VLOOKUP(RIGHT(LEFT($A1474,4),2)*1,怪物形象分配!$A:$L,6,0)</f>
        <v>300003</v>
      </c>
      <c r="F1474">
        <f>VLOOKUP(RIGHT(LEFT($A1474,4),2)*1,怪物形象分配!$A:$L,7,0)</f>
        <v>1</v>
      </c>
    </row>
    <row r="1475" spans="1:6">
      <c r="A1475" s="21">
        <v>9303411</v>
      </c>
      <c r="B1475" t="s">
        <v>2053</v>
      </c>
      <c r="C1475">
        <f>VLOOKUP(RIGHT(LEFT($A1475,4),2)*1,怪物形象分配!$A:$L,4,0)</f>
        <v>1500122</v>
      </c>
      <c r="D1475">
        <f>VLOOKUP(RIGHT(LEFT($A1475,4),2)*1,怪物形象分配!$A:$L,5,0)</f>
        <v>1500121</v>
      </c>
      <c r="E1475">
        <f>VLOOKUP(RIGHT(LEFT($A1475,4),2)*1,怪物形象分配!$A:$L,6,0)</f>
        <v>300003</v>
      </c>
      <c r="F1475">
        <f>VLOOKUP(RIGHT(LEFT($A1475,4),2)*1,怪物形象分配!$A:$L,7,0)</f>
        <v>1</v>
      </c>
    </row>
    <row r="1476" spans="1:6">
      <c r="A1476" s="21">
        <v>9303421</v>
      </c>
      <c r="B1476" t="s">
        <v>2055</v>
      </c>
      <c r="C1476">
        <f>VLOOKUP(RIGHT(LEFT($A1476,4),2)*1,怪物形象分配!$A:$L,4,0)</f>
        <v>1500122</v>
      </c>
      <c r="D1476">
        <f>VLOOKUP(RIGHT(LEFT($A1476,4),2)*1,怪物形象分配!$A:$L,5,0)</f>
        <v>1500121</v>
      </c>
      <c r="E1476">
        <f>VLOOKUP(RIGHT(LEFT($A1476,4),2)*1,怪物形象分配!$A:$L,6,0)</f>
        <v>300003</v>
      </c>
      <c r="F1476">
        <f>VLOOKUP(RIGHT(LEFT($A1476,4),2)*1,怪物形象分配!$A:$L,7,0)</f>
        <v>1</v>
      </c>
    </row>
    <row r="1477" spans="1:6">
      <c r="A1477" s="21">
        <v>9303431</v>
      </c>
      <c r="B1477" t="s">
        <v>2057</v>
      </c>
      <c r="C1477">
        <f>VLOOKUP(RIGHT(LEFT($A1477,4),2)*1,怪物形象分配!$A:$L,4,0)</f>
        <v>1500122</v>
      </c>
      <c r="D1477">
        <f>VLOOKUP(RIGHT(LEFT($A1477,4),2)*1,怪物形象分配!$A:$L,5,0)</f>
        <v>1500121</v>
      </c>
      <c r="E1477">
        <f>VLOOKUP(RIGHT(LEFT($A1477,4),2)*1,怪物形象分配!$A:$L,6,0)</f>
        <v>300003</v>
      </c>
      <c r="F1477">
        <f>VLOOKUP(RIGHT(LEFT($A1477,4),2)*1,怪物形象分配!$A:$L,7,0)</f>
        <v>1</v>
      </c>
    </row>
    <row r="1478" spans="1:6">
      <c r="A1478" s="21">
        <v>9303441</v>
      </c>
      <c r="B1478" t="s">
        <v>2059</v>
      </c>
      <c r="C1478">
        <f>VLOOKUP(RIGHT(LEFT($A1478,4),2)*1,怪物形象分配!$A:$L,4,0)</f>
        <v>1500122</v>
      </c>
      <c r="D1478">
        <f>VLOOKUP(RIGHT(LEFT($A1478,4),2)*1,怪物形象分配!$A:$L,5,0)</f>
        <v>1500121</v>
      </c>
      <c r="E1478">
        <f>VLOOKUP(RIGHT(LEFT($A1478,4),2)*1,怪物形象分配!$A:$L,6,0)</f>
        <v>300003</v>
      </c>
      <c r="F1478">
        <f>VLOOKUP(RIGHT(LEFT($A1478,4),2)*1,怪物形象分配!$A:$L,7,0)</f>
        <v>1</v>
      </c>
    </row>
    <row r="1479" spans="1:6">
      <c r="A1479" s="21">
        <v>9303451</v>
      </c>
      <c r="B1479" t="s">
        <v>2061</v>
      </c>
      <c r="C1479">
        <f>VLOOKUP(RIGHT(LEFT($A1479,4),2)*1,怪物形象分配!$A:$L,4,0)</f>
        <v>1500122</v>
      </c>
      <c r="D1479">
        <f>VLOOKUP(RIGHT(LEFT($A1479,4),2)*1,怪物形象分配!$A:$L,5,0)</f>
        <v>1500121</v>
      </c>
      <c r="E1479">
        <f>VLOOKUP(RIGHT(LEFT($A1479,4),2)*1,怪物形象分配!$A:$L,6,0)</f>
        <v>300003</v>
      </c>
      <c r="F1479">
        <f>VLOOKUP(RIGHT(LEFT($A1479,4),2)*1,怪物形象分配!$A:$L,7,0)</f>
        <v>1</v>
      </c>
    </row>
    <row r="1480" spans="1:6">
      <c r="A1480" s="21">
        <v>9303461</v>
      </c>
      <c r="B1480" t="s">
        <v>2063</v>
      </c>
      <c r="C1480">
        <f>VLOOKUP(RIGHT(LEFT($A1480,4),2)*1,怪物形象分配!$A:$L,4,0)</f>
        <v>1500122</v>
      </c>
      <c r="D1480">
        <f>VLOOKUP(RIGHT(LEFT($A1480,4),2)*1,怪物形象分配!$A:$L,5,0)</f>
        <v>1500121</v>
      </c>
      <c r="E1480">
        <f>VLOOKUP(RIGHT(LEFT($A1480,4),2)*1,怪物形象分配!$A:$L,6,0)</f>
        <v>300003</v>
      </c>
      <c r="F1480">
        <f>VLOOKUP(RIGHT(LEFT($A1480,4),2)*1,怪物形象分配!$A:$L,7,0)</f>
        <v>1</v>
      </c>
    </row>
    <row r="1481" spans="1:6">
      <c r="A1481" s="29">
        <v>9401011</v>
      </c>
      <c r="B1481">
        <v>0</v>
      </c>
      <c r="C1481">
        <f>VLOOKUP(RIGHT(LEFT($A1481,4),2)*1,怪物形象分配!$A:$L,4,0)</f>
        <v>1500132</v>
      </c>
      <c r="D1481">
        <f>VLOOKUP(RIGHT(LEFT($A1481,4),2)*1,怪物形象分配!$A:$L,5,0)</f>
        <v>1500131</v>
      </c>
      <c r="E1481">
        <f>VLOOKUP(RIGHT(LEFT($A1481,4),2)*1,怪物形象分配!$A:$L,6,0)</f>
        <v>300001</v>
      </c>
      <c r="F1481">
        <f>VLOOKUP(RIGHT(LEFT($A1481,4),2)*1,怪物形象分配!$A:$L,7,0)</f>
        <v>1</v>
      </c>
    </row>
    <row r="1482" spans="1:6">
      <c r="A1482" s="29">
        <v>9401021</v>
      </c>
      <c r="B1482">
        <v>0</v>
      </c>
      <c r="C1482">
        <f>VLOOKUP(RIGHT(LEFT($A1482,4),2)*1,怪物形象分配!$A:$L,4,0)</f>
        <v>1500132</v>
      </c>
      <c r="D1482">
        <f>VLOOKUP(RIGHT(LEFT($A1482,4),2)*1,怪物形象分配!$A:$L,5,0)</f>
        <v>1500131</v>
      </c>
      <c r="E1482">
        <f>VLOOKUP(RIGHT(LEFT($A1482,4),2)*1,怪物形象分配!$A:$L,6,0)</f>
        <v>300001</v>
      </c>
      <c r="F1482">
        <f>VLOOKUP(RIGHT(LEFT($A1482,4),2)*1,怪物形象分配!$A:$L,7,0)</f>
        <v>1</v>
      </c>
    </row>
    <row r="1483" spans="1:6">
      <c r="A1483" s="29">
        <v>9401031</v>
      </c>
      <c r="B1483">
        <v>0</v>
      </c>
      <c r="C1483">
        <f>VLOOKUP(RIGHT(LEFT($A1483,4),2)*1,怪物形象分配!$A:$L,4,0)</f>
        <v>1500132</v>
      </c>
      <c r="D1483">
        <f>VLOOKUP(RIGHT(LEFT($A1483,4),2)*1,怪物形象分配!$A:$L,5,0)</f>
        <v>1500131</v>
      </c>
      <c r="E1483">
        <f>VLOOKUP(RIGHT(LEFT($A1483,4),2)*1,怪物形象分配!$A:$L,6,0)</f>
        <v>300001</v>
      </c>
      <c r="F1483">
        <f>VLOOKUP(RIGHT(LEFT($A1483,4),2)*1,怪物形象分配!$A:$L,7,0)</f>
        <v>1</v>
      </c>
    </row>
    <row r="1484" spans="1:6">
      <c r="A1484" s="29">
        <v>9401041</v>
      </c>
      <c r="B1484">
        <v>0</v>
      </c>
      <c r="C1484">
        <f>VLOOKUP(RIGHT(LEFT($A1484,4),2)*1,怪物形象分配!$A:$L,4,0)</f>
        <v>1500132</v>
      </c>
      <c r="D1484">
        <f>VLOOKUP(RIGHT(LEFT($A1484,4),2)*1,怪物形象分配!$A:$L,5,0)</f>
        <v>1500131</v>
      </c>
      <c r="E1484">
        <f>VLOOKUP(RIGHT(LEFT($A1484,4),2)*1,怪物形象分配!$A:$L,6,0)</f>
        <v>300001</v>
      </c>
      <c r="F1484">
        <f>VLOOKUP(RIGHT(LEFT($A1484,4),2)*1,怪物形象分配!$A:$L,7,0)</f>
        <v>1</v>
      </c>
    </row>
    <row r="1485" spans="1:6">
      <c r="A1485" s="29">
        <v>9401051</v>
      </c>
      <c r="B1485">
        <v>0</v>
      </c>
      <c r="C1485">
        <f>VLOOKUP(RIGHT(LEFT($A1485,4),2)*1,怪物形象分配!$A:$L,4,0)</f>
        <v>1500132</v>
      </c>
      <c r="D1485">
        <f>VLOOKUP(RIGHT(LEFT($A1485,4),2)*1,怪物形象分配!$A:$L,5,0)</f>
        <v>1500131</v>
      </c>
      <c r="E1485">
        <f>VLOOKUP(RIGHT(LEFT($A1485,4),2)*1,怪物形象分配!$A:$L,6,0)</f>
        <v>300001</v>
      </c>
      <c r="F1485">
        <f>VLOOKUP(RIGHT(LEFT($A1485,4),2)*1,怪物形象分配!$A:$L,7,0)</f>
        <v>1</v>
      </c>
    </row>
    <row r="1486" spans="1:6">
      <c r="A1486" s="29">
        <v>9401061</v>
      </c>
      <c r="B1486">
        <v>0</v>
      </c>
      <c r="C1486">
        <f>VLOOKUP(RIGHT(LEFT($A1486,4),2)*1,怪物形象分配!$A:$L,4,0)</f>
        <v>1500132</v>
      </c>
      <c r="D1486">
        <f>VLOOKUP(RIGHT(LEFT($A1486,4),2)*1,怪物形象分配!$A:$L,5,0)</f>
        <v>1500131</v>
      </c>
      <c r="E1486">
        <f>VLOOKUP(RIGHT(LEFT($A1486,4),2)*1,怪物形象分配!$A:$L,6,0)</f>
        <v>300001</v>
      </c>
      <c r="F1486">
        <f>VLOOKUP(RIGHT(LEFT($A1486,4),2)*1,怪物形象分配!$A:$L,7,0)</f>
        <v>1</v>
      </c>
    </row>
    <row r="1487" spans="1:6">
      <c r="A1487" s="29">
        <v>9401071</v>
      </c>
      <c r="B1487">
        <v>0</v>
      </c>
      <c r="C1487">
        <f>VLOOKUP(RIGHT(LEFT($A1487,4),2)*1,怪物形象分配!$A:$L,4,0)</f>
        <v>1500132</v>
      </c>
      <c r="D1487">
        <f>VLOOKUP(RIGHT(LEFT($A1487,4),2)*1,怪物形象分配!$A:$L,5,0)</f>
        <v>1500131</v>
      </c>
      <c r="E1487">
        <f>VLOOKUP(RIGHT(LEFT($A1487,4),2)*1,怪物形象分配!$A:$L,6,0)</f>
        <v>300001</v>
      </c>
      <c r="F1487">
        <f>VLOOKUP(RIGHT(LEFT($A1487,4),2)*1,怪物形象分配!$A:$L,7,0)</f>
        <v>1</v>
      </c>
    </row>
    <row r="1488" spans="1:6">
      <c r="A1488" s="29">
        <v>9401081</v>
      </c>
      <c r="B1488">
        <v>0</v>
      </c>
      <c r="C1488">
        <f>VLOOKUP(RIGHT(LEFT($A1488,4),2)*1,怪物形象分配!$A:$L,4,0)</f>
        <v>1500132</v>
      </c>
      <c r="D1488">
        <f>VLOOKUP(RIGHT(LEFT($A1488,4),2)*1,怪物形象分配!$A:$L,5,0)</f>
        <v>1500131</v>
      </c>
      <c r="E1488">
        <f>VLOOKUP(RIGHT(LEFT($A1488,4),2)*1,怪物形象分配!$A:$L,6,0)</f>
        <v>300001</v>
      </c>
      <c r="F1488">
        <f>VLOOKUP(RIGHT(LEFT($A1488,4),2)*1,怪物形象分配!$A:$L,7,0)</f>
        <v>1</v>
      </c>
    </row>
    <row r="1489" spans="1:6">
      <c r="A1489" s="29">
        <v>9401091</v>
      </c>
      <c r="B1489">
        <v>0</v>
      </c>
      <c r="C1489">
        <f>VLOOKUP(RIGHT(LEFT($A1489,4),2)*1,怪物形象分配!$A:$L,4,0)</f>
        <v>1500132</v>
      </c>
      <c r="D1489">
        <f>VLOOKUP(RIGHT(LEFT($A1489,4),2)*1,怪物形象分配!$A:$L,5,0)</f>
        <v>1500131</v>
      </c>
      <c r="E1489">
        <f>VLOOKUP(RIGHT(LEFT($A1489,4),2)*1,怪物形象分配!$A:$L,6,0)</f>
        <v>300001</v>
      </c>
      <c r="F1489">
        <f>VLOOKUP(RIGHT(LEFT($A1489,4),2)*1,怪物形象分配!$A:$L,7,0)</f>
        <v>1</v>
      </c>
    </row>
    <row r="1490" spans="1:6">
      <c r="A1490" s="29">
        <v>9401101</v>
      </c>
      <c r="B1490">
        <v>0</v>
      </c>
      <c r="C1490">
        <f>VLOOKUP(RIGHT(LEFT($A1490,4),2)*1,怪物形象分配!$A:$L,4,0)</f>
        <v>1500132</v>
      </c>
      <c r="D1490">
        <f>VLOOKUP(RIGHT(LEFT($A1490,4),2)*1,怪物形象分配!$A:$L,5,0)</f>
        <v>1500131</v>
      </c>
      <c r="E1490">
        <f>VLOOKUP(RIGHT(LEFT($A1490,4),2)*1,怪物形象分配!$A:$L,6,0)</f>
        <v>300001</v>
      </c>
      <c r="F1490">
        <f>VLOOKUP(RIGHT(LEFT($A1490,4),2)*1,怪物形象分配!$A:$L,7,0)</f>
        <v>1</v>
      </c>
    </row>
    <row r="1491" spans="1:6">
      <c r="A1491" s="29">
        <v>9402011</v>
      </c>
      <c r="B1491">
        <v>0</v>
      </c>
      <c r="C1491">
        <f>VLOOKUP(RIGHT(LEFT($A1491,4),2)*1,怪物形象分配!$A:$L,4,0)</f>
        <v>1500112</v>
      </c>
      <c r="D1491">
        <f>VLOOKUP(RIGHT(LEFT($A1491,4),2)*1,怪物形象分配!$A:$L,5,0)</f>
        <v>1500111</v>
      </c>
      <c r="E1491">
        <f>VLOOKUP(RIGHT(LEFT($A1491,4),2)*1,怪物形象分配!$A:$L,6,0)</f>
        <v>300002</v>
      </c>
      <c r="F1491">
        <f>VLOOKUP(RIGHT(LEFT($A1491,4),2)*1,怪物形象分配!$A:$L,7,0)</f>
        <v>1</v>
      </c>
    </row>
    <row r="1492" spans="1:6">
      <c r="A1492" s="29">
        <v>9402021</v>
      </c>
      <c r="B1492">
        <v>0</v>
      </c>
      <c r="C1492">
        <f>VLOOKUP(RIGHT(LEFT($A1492,4),2)*1,怪物形象分配!$A:$L,4,0)</f>
        <v>1500112</v>
      </c>
      <c r="D1492">
        <f>VLOOKUP(RIGHT(LEFT($A1492,4),2)*1,怪物形象分配!$A:$L,5,0)</f>
        <v>1500111</v>
      </c>
      <c r="E1492">
        <f>VLOOKUP(RIGHT(LEFT($A1492,4),2)*1,怪物形象分配!$A:$L,6,0)</f>
        <v>300002</v>
      </c>
      <c r="F1492">
        <f>VLOOKUP(RIGHT(LEFT($A1492,4),2)*1,怪物形象分配!$A:$L,7,0)</f>
        <v>1</v>
      </c>
    </row>
    <row r="1493" spans="1:6">
      <c r="A1493" s="29">
        <v>9402031</v>
      </c>
      <c r="B1493">
        <v>0</v>
      </c>
      <c r="C1493">
        <f>VLOOKUP(RIGHT(LEFT($A1493,4),2)*1,怪物形象分配!$A:$L,4,0)</f>
        <v>1500112</v>
      </c>
      <c r="D1493">
        <f>VLOOKUP(RIGHT(LEFT($A1493,4),2)*1,怪物形象分配!$A:$L,5,0)</f>
        <v>1500111</v>
      </c>
      <c r="E1493">
        <f>VLOOKUP(RIGHT(LEFT($A1493,4),2)*1,怪物形象分配!$A:$L,6,0)</f>
        <v>300002</v>
      </c>
      <c r="F1493">
        <f>VLOOKUP(RIGHT(LEFT($A1493,4),2)*1,怪物形象分配!$A:$L,7,0)</f>
        <v>1</v>
      </c>
    </row>
    <row r="1494" spans="1:6">
      <c r="A1494" s="29">
        <v>9402041</v>
      </c>
      <c r="B1494">
        <v>0</v>
      </c>
      <c r="C1494">
        <f>VLOOKUP(RIGHT(LEFT($A1494,4),2)*1,怪物形象分配!$A:$L,4,0)</f>
        <v>1500112</v>
      </c>
      <c r="D1494">
        <f>VLOOKUP(RIGHT(LEFT($A1494,4),2)*1,怪物形象分配!$A:$L,5,0)</f>
        <v>1500111</v>
      </c>
      <c r="E1494">
        <f>VLOOKUP(RIGHT(LEFT($A1494,4),2)*1,怪物形象分配!$A:$L,6,0)</f>
        <v>300002</v>
      </c>
      <c r="F1494">
        <f>VLOOKUP(RIGHT(LEFT($A1494,4),2)*1,怪物形象分配!$A:$L,7,0)</f>
        <v>1</v>
      </c>
    </row>
    <row r="1495" spans="1:6">
      <c r="A1495" s="29">
        <v>9402051</v>
      </c>
      <c r="B1495">
        <v>0</v>
      </c>
      <c r="C1495">
        <f>VLOOKUP(RIGHT(LEFT($A1495,4),2)*1,怪物形象分配!$A:$L,4,0)</f>
        <v>1500112</v>
      </c>
      <c r="D1495">
        <f>VLOOKUP(RIGHT(LEFT($A1495,4),2)*1,怪物形象分配!$A:$L,5,0)</f>
        <v>1500111</v>
      </c>
      <c r="E1495">
        <f>VLOOKUP(RIGHT(LEFT($A1495,4),2)*1,怪物形象分配!$A:$L,6,0)</f>
        <v>300002</v>
      </c>
      <c r="F1495">
        <f>VLOOKUP(RIGHT(LEFT($A1495,4),2)*1,怪物形象分配!$A:$L,7,0)</f>
        <v>1</v>
      </c>
    </row>
    <row r="1496" spans="1:6">
      <c r="A1496" s="29">
        <v>9402061</v>
      </c>
      <c r="B1496">
        <v>0</v>
      </c>
      <c r="C1496">
        <f>VLOOKUP(RIGHT(LEFT($A1496,4),2)*1,怪物形象分配!$A:$L,4,0)</f>
        <v>1500112</v>
      </c>
      <c r="D1496">
        <f>VLOOKUP(RIGHT(LEFT($A1496,4),2)*1,怪物形象分配!$A:$L,5,0)</f>
        <v>1500111</v>
      </c>
      <c r="E1496">
        <f>VLOOKUP(RIGHT(LEFT($A1496,4),2)*1,怪物形象分配!$A:$L,6,0)</f>
        <v>300002</v>
      </c>
      <c r="F1496">
        <f>VLOOKUP(RIGHT(LEFT($A1496,4),2)*1,怪物形象分配!$A:$L,7,0)</f>
        <v>1</v>
      </c>
    </row>
    <row r="1497" spans="1:6">
      <c r="A1497" s="29">
        <v>9402071</v>
      </c>
      <c r="B1497">
        <v>0</v>
      </c>
      <c r="C1497">
        <f>VLOOKUP(RIGHT(LEFT($A1497,4),2)*1,怪物形象分配!$A:$L,4,0)</f>
        <v>1500112</v>
      </c>
      <c r="D1497">
        <f>VLOOKUP(RIGHT(LEFT($A1497,4),2)*1,怪物形象分配!$A:$L,5,0)</f>
        <v>1500111</v>
      </c>
      <c r="E1497">
        <f>VLOOKUP(RIGHT(LEFT($A1497,4),2)*1,怪物形象分配!$A:$L,6,0)</f>
        <v>300002</v>
      </c>
      <c r="F1497">
        <f>VLOOKUP(RIGHT(LEFT($A1497,4),2)*1,怪物形象分配!$A:$L,7,0)</f>
        <v>1</v>
      </c>
    </row>
    <row r="1498" spans="1:6">
      <c r="A1498" s="29">
        <v>9402081</v>
      </c>
      <c r="B1498">
        <v>0</v>
      </c>
      <c r="C1498">
        <f>VLOOKUP(RIGHT(LEFT($A1498,4),2)*1,怪物形象分配!$A:$L,4,0)</f>
        <v>1500112</v>
      </c>
      <c r="D1498">
        <f>VLOOKUP(RIGHT(LEFT($A1498,4),2)*1,怪物形象分配!$A:$L,5,0)</f>
        <v>1500111</v>
      </c>
      <c r="E1498">
        <f>VLOOKUP(RIGHT(LEFT($A1498,4),2)*1,怪物形象分配!$A:$L,6,0)</f>
        <v>300002</v>
      </c>
      <c r="F1498">
        <f>VLOOKUP(RIGHT(LEFT($A1498,4),2)*1,怪物形象分配!$A:$L,7,0)</f>
        <v>1</v>
      </c>
    </row>
    <row r="1499" spans="1:6">
      <c r="A1499" s="29">
        <v>9402091</v>
      </c>
      <c r="B1499">
        <v>0</v>
      </c>
      <c r="C1499">
        <f>VLOOKUP(RIGHT(LEFT($A1499,4),2)*1,怪物形象分配!$A:$L,4,0)</f>
        <v>1500112</v>
      </c>
      <c r="D1499">
        <f>VLOOKUP(RIGHT(LEFT($A1499,4),2)*1,怪物形象分配!$A:$L,5,0)</f>
        <v>1500111</v>
      </c>
      <c r="E1499">
        <f>VLOOKUP(RIGHT(LEFT($A1499,4),2)*1,怪物形象分配!$A:$L,6,0)</f>
        <v>300002</v>
      </c>
      <c r="F1499">
        <f>VLOOKUP(RIGHT(LEFT($A1499,4),2)*1,怪物形象分配!$A:$L,7,0)</f>
        <v>1</v>
      </c>
    </row>
    <row r="1500" spans="1:6">
      <c r="A1500" s="29">
        <v>9402101</v>
      </c>
      <c r="B1500">
        <v>0</v>
      </c>
      <c r="C1500">
        <f>VLOOKUP(RIGHT(LEFT($A1500,4),2)*1,怪物形象分配!$A:$L,4,0)</f>
        <v>1500112</v>
      </c>
      <c r="D1500">
        <f>VLOOKUP(RIGHT(LEFT($A1500,4),2)*1,怪物形象分配!$A:$L,5,0)</f>
        <v>1500111</v>
      </c>
      <c r="E1500">
        <f>VLOOKUP(RIGHT(LEFT($A1500,4),2)*1,怪物形象分配!$A:$L,6,0)</f>
        <v>300002</v>
      </c>
      <c r="F1500">
        <f>VLOOKUP(RIGHT(LEFT($A1500,4),2)*1,怪物形象分配!$A:$L,7,0)</f>
        <v>1</v>
      </c>
    </row>
    <row r="1501" spans="1:6">
      <c r="A1501" s="29">
        <v>9403011</v>
      </c>
      <c r="B1501">
        <v>0</v>
      </c>
      <c r="C1501">
        <f>VLOOKUP(RIGHT(LEFT($A1501,4),2)*1,怪物形象分配!$A:$L,4,0)</f>
        <v>1500122</v>
      </c>
      <c r="D1501">
        <f>VLOOKUP(RIGHT(LEFT($A1501,4),2)*1,怪物形象分配!$A:$L,5,0)</f>
        <v>1500121</v>
      </c>
      <c r="E1501">
        <f>VLOOKUP(RIGHT(LEFT($A1501,4),2)*1,怪物形象分配!$A:$L,6,0)</f>
        <v>300003</v>
      </c>
      <c r="F1501">
        <f>VLOOKUP(RIGHT(LEFT($A1501,4),2)*1,怪物形象分配!$A:$L,7,0)</f>
        <v>1</v>
      </c>
    </row>
    <row r="1502" spans="1:6">
      <c r="A1502" s="29">
        <v>9403021</v>
      </c>
      <c r="B1502">
        <v>0</v>
      </c>
      <c r="C1502">
        <f>VLOOKUP(RIGHT(LEFT($A1502,4),2)*1,怪物形象分配!$A:$L,4,0)</f>
        <v>1500122</v>
      </c>
      <c r="D1502">
        <f>VLOOKUP(RIGHT(LEFT($A1502,4),2)*1,怪物形象分配!$A:$L,5,0)</f>
        <v>1500121</v>
      </c>
      <c r="E1502">
        <f>VLOOKUP(RIGHT(LEFT($A1502,4),2)*1,怪物形象分配!$A:$L,6,0)</f>
        <v>300003</v>
      </c>
      <c r="F1502">
        <f>VLOOKUP(RIGHT(LEFT($A1502,4),2)*1,怪物形象分配!$A:$L,7,0)</f>
        <v>1</v>
      </c>
    </row>
    <row r="1503" spans="1:6">
      <c r="A1503" s="29">
        <v>9403031</v>
      </c>
      <c r="B1503">
        <v>0</v>
      </c>
      <c r="C1503">
        <f>VLOOKUP(RIGHT(LEFT($A1503,4),2)*1,怪物形象分配!$A:$L,4,0)</f>
        <v>1500122</v>
      </c>
      <c r="D1503">
        <f>VLOOKUP(RIGHT(LEFT($A1503,4),2)*1,怪物形象分配!$A:$L,5,0)</f>
        <v>1500121</v>
      </c>
      <c r="E1503">
        <f>VLOOKUP(RIGHT(LEFT($A1503,4),2)*1,怪物形象分配!$A:$L,6,0)</f>
        <v>300003</v>
      </c>
      <c r="F1503">
        <f>VLOOKUP(RIGHT(LEFT($A1503,4),2)*1,怪物形象分配!$A:$L,7,0)</f>
        <v>1</v>
      </c>
    </row>
    <row r="1504" spans="1:6">
      <c r="A1504" s="29">
        <v>9403041</v>
      </c>
      <c r="B1504">
        <v>0</v>
      </c>
      <c r="C1504">
        <f>VLOOKUP(RIGHT(LEFT($A1504,4),2)*1,怪物形象分配!$A:$L,4,0)</f>
        <v>1500122</v>
      </c>
      <c r="D1504">
        <f>VLOOKUP(RIGHT(LEFT($A1504,4),2)*1,怪物形象分配!$A:$L,5,0)</f>
        <v>1500121</v>
      </c>
      <c r="E1504">
        <f>VLOOKUP(RIGHT(LEFT($A1504,4),2)*1,怪物形象分配!$A:$L,6,0)</f>
        <v>300003</v>
      </c>
      <c r="F1504">
        <f>VLOOKUP(RIGHT(LEFT($A1504,4),2)*1,怪物形象分配!$A:$L,7,0)</f>
        <v>1</v>
      </c>
    </row>
    <row r="1505" spans="1:6">
      <c r="A1505" s="29">
        <v>9403051</v>
      </c>
      <c r="B1505">
        <v>0</v>
      </c>
      <c r="C1505">
        <f>VLOOKUP(RIGHT(LEFT($A1505,4),2)*1,怪物形象分配!$A:$L,4,0)</f>
        <v>1500122</v>
      </c>
      <c r="D1505">
        <f>VLOOKUP(RIGHT(LEFT($A1505,4),2)*1,怪物形象分配!$A:$L,5,0)</f>
        <v>1500121</v>
      </c>
      <c r="E1505">
        <f>VLOOKUP(RIGHT(LEFT($A1505,4),2)*1,怪物形象分配!$A:$L,6,0)</f>
        <v>300003</v>
      </c>
      <c r="F1505">
        <f>VLOOKUP(RIGHT(LEFT($A1505,4),2)*1,怪物形象分配!$A:$L,7,0)</f>
        <v>1</v>
      </c>
    </row>
    <row r="1506" spans="1:6">
      <c r="A1506" s="29">
        <v>9403061</v>
      </c>
      <c r="B1506">
        <v>0</v>
      </c>
      <c r="C1506">
        <f>VLOOKUP(RIGHT(LEFT($A1506,4),2)*1,怪物形象分配!$A:$L,4,0)</f>
        <v>1500122</v>
      </c>
      <c r="D1506">
        <f>VLOOKUP(RIGHT(LEFT($A1506,4),2)*1,怪物形象分配!$A:$L,5,0)</f>
        <v>1500121</v>
      </c>
      <c r="E1506">
        <f>VLOOKUP(RIGHT(LEFT($A1506,4),2)*1,怪物形象分配!$A:$L,6,0)</f>
        <v>300003</v>
      </c>
      <c r="F1506">
        <f>VLOOKUP(RIGHT(LEFT($A1506,4),2)*1,怪物形象分配!$A:$L,7,0)</f>
        <v>1</v>
      </c>
    </row>
    <row r="1507" spans="1:6">
      <c r="A1507" s="29">
        <v>9403071</v>
      </c>
      <c r="B1507">
        <v>0</v>
      </c>
      <c r="C1507">
        <f>VLOOKUP(RIGHT(LEFT($A1507,4),2)*1,怪物形象分配!$A:$L,4,0)</f>
        <v>1500122</v>
      </c>
      <c r="D1507">
        <f>VLOOKUP(RIGHT(LEFT($A1507,4),2)*1,怪物形象分配!$A:$L,5,0)</f>
        <v>1500121</v>
      </c>
      <c r="E1507">
        <f>VLOOKUP(RIGHT(LEFT($A1507,4),2)*1,怪物形象分配!$A:$L,6,0)</f>
        <v>300003</v>
      </c>
      <c r="F1507">
        <f>VLOOKUP(RIGHT(LEFT($A1507,4),2)*1,怪物形象分配!$A:$L,7,0)</f>
        <v>1</v>
      </c>
    </row>
    <row r="1508" spans="1:6">
      <c r="A1508" s="29">
        <v>9403081</v>
      </c>
      <c r="B1508">
        <v>0</v>
      </c>
      <c r="C1508">
        <f>VLOOKUP(RIGHT(LEFT($A1508,4),2)*1,怪物形象分配!$A:$L,4,0)</f>
        <v>1500122</v>
      </c>
      <c r="D1508">
        <f>VLOOKUP(RIGHT(LEFT($A1508,4),2)*1,怪物形象分配!$A:$L,5,0)</f>
        <v>1500121</v>
      </c>
      <c r="E1508">
        <f>VLOOKUP(RIGHT(LEFT($A1508,4),2)*1,怪物形象分配!$A:$L,6,0)</f>
        <v>300003</v>
      </c>
      <c r="F1508">
        <f>VLOOKUP(RIGHT(LEFT($A1508,4),2)*1,怪物形象分配!$A:$L,7,0)</f>
        <v>1</v>
      </c>
    </row>
    <row r="1509" spans="1:6">
      <c r="A1509" s="29">
        <v>9403091</v>
      </c>
      <c r="B1509">
        <v>0</v>
      </c>
      <c r="C1509">
        <f>VLOOKUP(RIGHT(LEFT($A1509,4),2)*1,怪物形象分配!$A:$L,4,0)</f>
        <v>1500122</v>
      </c>
      <c r="D1509">
        <f>VLOOKUP(RIGHT(LEFT($A1509,4),2)*1,怪物形象分配!$A:$L,5,0)</f>
        <v>1500121</v>
      </c>
      <c r="E1509">
        <f>VLOOKUP(RIGHT(LEFT($A1509,4),2)*1,怪物形象分配!$A:$L,6,0)</f>
        <v>300003</v>
      </c>
      <c r="F1509">
        <f>VLOOKUP(RIGHT(LEFT($A1509,4),2)*1,怪物形象分配!$A:$L,7,0)</f>
        <v>1</v>
      </c>
    </row>
    <row r="1510" spans="1:6">
      <c r="A1510" s="29">
        <v>9403101</v>
      </c>
      <c r="B1510">
        <v>0</v>
      </c>
      <c r="C1510">
        <f>VLOOKUP(RIGHT(LEFT($A1510,4),2)*1,怪物形象分配!$A:$L,4,0)</f>
        <v>1500122</v>
      </c>
      <c r="D1510">
        <f>VLOOKUP(RIGHT(LEFT($A1510,4),2)*1,怪物形象分配!$A:$L,5,0)</f>
        <v>1500121</v>
      </c>
      <c r="E1510">
        <f>VLOOKUP(RIGHT(LEFT($A1510,4),2)*1,怪物形象分配!$A:$L,6,0)</f>
        <v>300003</v>
      </c>
      <c r="F1510">
        <f>VLOOKUP(RIGHT(LEFT($A1510,4),2)*1,怪物形象分配!$A:$L,7,0)</f>
        <v>1</v>
      </c>
    </row>
  </sheetData>
  <phoneticPr fontId="2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10"/>
  <sheetViews>
    <sheetView workbookViewId="0">
      <selection activeCell="B4" sqref="B4:B1510"/>
    </sheetView>
  </sheetViews>
  <sheetFormatPr defaultRowHeight="13.5"/>
  <cols>
    <col min="1" max="1" width="9.5" bestFit="1" customWidth="1"/>
    <col min="2" max="2" width="16.75" customWidth="1"/>
  </cols>
  <sheetData>
    <row r="1" spans="1:6">
      <c r="A1" s="26" t="s">
        <v>1958</v>
      </c>
      <c r="B1" s="26" t="s">
        <v>1961</v>
      </c>
    </row>
    <row r="2" spans="1:6">
      <c r="A2" s="26" t="s">
        <v>1965</v>
      </c>
      <c r="B2" s="26" t="s">
        <v>1968</v>
      </c>
    </row>
    <row r="3" spans="1:6" ht="16.5">
      <c r="A3" s="26" t="s">
        <v>1972</v>
      </c>
      <c r="B3" s="26" t="s">
        <v>1972</v>
      </c>
      <c r="C3" s="4" t="s">
        <v>74</v>
      </c>
      <c r="D3" s="4" t="s">
        <v>75</v>
      </c>
      <c r="E3" s="4" t="s">
        <v>76</v>
      </c>
      <c r="F3" s="4" t="s">
        <v>2187</v>
      </c>
    </row>
    <row r="4" spans="1:6">
      <c r="A4" s="42">
        <v>1001011</v>
      </c>
      <c r="B4" s="29">
        <v>100001112</v>
      </c>
      <c r="C4">
        <f>VLOOKUP(RIGHT(LEFT($A4,4),2)*1,怪物形象分配!$A:$L,4,0)</f>
        <v>1500132</v>
      </c>
      <c r="D4">
        <f>VLOOKUP(RIGHT(LEFT($A4,4),2)*1,怪物形象分配!$A:$L,5,0)</f>
        <v>1500131</v>
      </c>
      <c r="E4">
        <f>VLOOKUP(RIGHT(LEFT($A4,4),2)*1,怪物形象分配!$A:$L,6,0)</f>
        <v>300001</v>
      </c>
      <c r="F4">
        <f>VLOOKUP(RIGHT(LEFT($A4,4),2)*1,怪物形象分配!$A:$L,7,0)</f>
        <v>1</v>
      </c>
    </row>
    <row r="5" spans="1:6">
      <c r="A5" s="42">
        <v>1001012</v>
      </c>
      <c r="B5" s="29">
        <v>100001122</v>
      </c>
      <c r="C5">
        <f>VLOOKUP(RIGHT(LEFT($A5,4),2)*1,怪物形象分配!$A:$L,4,0)</f>
        <v>1500132</v>
      </c>
      <c r="D5">
        <f>VLOOKUP(RIGHT(LEFT($A5,4),2)*1,怪物形象分配!$A:$L,5,0)</f>
        <v>1500131</v>
      </c>
      <c r="E5">
        <f>VLOOKUP(RIGHT(LEFT($A5,4),2)*1,怪物形象分配!$A:$L,6,0)</f>
        <v>300001</v>
      </c>
      <c r="F5">
        <f>VLOOKUP(RIGHT(LEFT($A5,4),2)*1,怪物形象分配!$A:$L,7,0)</f>
        <v>1</v>
      </c>
    </row>
    <row r="6" spans="1:6">
      <c r="A6" s="42">
        <v>1001013</v>
      </c>
      <c r="B6" s="29">
        <v>100001132</v>
      </c>
      <c r="C6">
        <f>VLOOKUP(RIGHT(LEFT($A6,4),2)*1,怪物形象分配!$A:$L,4,0)</f>
        <v>1500132</v>
      </c>
      <c r="D6">
        <f>VLOOKUP(RIGHT(LEFT($A6,4),2)*1,怪物形象分配!$A:$L,5,0)</f>
        <v>1500131</v>
      </c>
      <c r="E6">
        <f>VLOOKUP(RIGHT(LEFT($A6,4),2)*1,怪物形象分配!$A:$L,6,0)</f>
        <v>300001</v>
      </c>
      <c r="F6">
        <f>VLOOKUP(RIGHT(LEFT($A6,4),2)*1,怪物形象分配!$A:$L,7,0)</f>
        <v>1</v>
      </c>
    </row>
    <row r="7" spans="1:6">
      <c r="A7" s="42">
        <v>1001021</v>
      </c>
      <c r="B7" s="29">
        <v>100001212</v>
      </c>
      <c r="C7">
        <f>VLOOKUP(RIGHT(LEFT($A7,4),2)*1,怪物形象分配!$A:$L,4,0)</f>
        <v>1500132</v>
      </c>
      <c r="D7">
        <f>VLOOKUP(RIGHT(LEFT($A7,4),2)*1,怪物形象分配!$A:$L,5,0)</f>
        <v>1500131</v>
      </c>
      <c r="E7">
        <f>VLOOKUP(RIGHT(LEFT($A7,4),2)*1,怪物形象分配!$A:$L,6,0)</f>
        <v>300001</v>
      </c>
      <c r="F7">
        <f>VLOOKUP(RIGHT(LEFT($A7,4),2)*1,怪物形象分配!$A:$L,7,0)</f>
        <v>1</v>
      </c>
    </row>
    <row r="8" spans="1:6">
      <c r="A8" s="42">
        <v>1001022</v>
      </c>
      <c r="B8" s="29">
        <v>100001222</v>
      </c>
      <c r="C8">
        <f>VLOOKUP(RIGHT(LEFT($A8,4),2)*1,怪物形象分配!$A:$L,4,0)</f>
        <v>1500132</v>
      </c>
      <c r="D8">
        <f>VLOOKUP(RIGHT(LEFT($A8,4),2)*1,怪物形象分配!$A:$L,5,0)</f>
        <v>1500131</v>
      </c>
      <c r="E8">
        <f>VLOOKUP(RIGHT(LEFT($A8,4),2)*1,怪物形象分配!$A:$L,6,0)</f>
        <v>300001</v>
      </c>
      <c r="F8">
        <f>VLOOKUP(RIGHT(LEFT($A8,4),2)*1,怪物形象分配!$A:$L,7,0)</f>
        <v>1</v>
      </c>
    </row>
    <row r="9" spans="1:6">
      <c r="A9" s="42">
        <v>1001023</v>
      </c>
      <c r="B9" s="29">
        <v>100001232</v>
      </c>
      <c r="C9">
        <f>VLOOKUP(RIGHT(LEFT($A9,4),2)*1,怪物形象分配!$A:$L,4,0)</f>
        <v>1500132</v>
      </c>
      <c r="D9">
        <f>VLOOKUP(RIGHT(LEFT($A9,4),2)*1,怪物形象分配!$A:$L,5,0)</f>
        <v>1500131</v>
      </c>
      <c r="E9">
        <f>VLOOKUP(RIGHT(LEFT($A9,4),2)*1,怪物形象分配!$A:$L,6,0)</f>
        <v>300001</v>
      </c>
      <c r="F9">
        <f>VLOOKUP(RIGHT(LEFT($A9,4),2)*1,怪物形象分配!$A:$L,7,0)</f>
        <v>1</v>
      </c>
    </row>
    <row r="10" spans="1:6">
      <c r="A10" s="42">
        <v>1001031</v>
      </c>
      <c r="B10" s="29">
        <v>100001312</v>
      </c>
      <c r="C10">
        <f>VLOOKUP(RIGHT(LEFT($A10,4),2)*1,怪物形象分配!$A:$L,4,0)</f>
        <v>1500132</v>
      </c>
      <c r="D10">
        <f>VLOOKUP(RIGHT(LEFT($A10,4),2)*1,怪物形象分配!$A:$L,5,0)</f>
        <v>1500131</v>
      </c>
      <c r="E10">
        <f>VLOOKUP(RIGHT(LEFT($A10,4),2)*1,怪物形象分配!$A:$L,6,0)</f>
        <v>300001</v>
      </c>
      <c r="F10">
        <f>VLOOKUP(RIGHT(LEFT($A10,4),2)*1,怪物形象分配!$A:$L,7,0)</f>
        <v>1</v>
      </c>
    </row>
    <row r="11" spans="1:6">
      <c r="A11" s="42">
        <v>1001032</v>
      </c>
      <c r="B11" s="29">
        <v>100001322</v>
      </c>
      <c r="C11">
        <f>VLOOKUP(RIGHT(LEFT($A11,4),2)*1,怪物形象分配!$A:$L,4,0)</f>
        <v>1500132</v>
      </c>
      <c r="D11">
        <f>VLOOKUP(RIGHT(LEFT($A11,4),2)*1,怪物形象分配!$A:$L,5,0)</f>
        <v>1500131</v>
      </c>
      <c r="E11">
        <f>VLOOKUP(RIGHT(LEFT($A11,4),2)*1,怪物形象分配!$A:$L,6,0)</f>
        <v>300001</v>
      </c>
      <c r="F11">
        <f>VLOOKUP(RIGHT(LEFT($A11,4),2)*1,怪物形象分配!$A:$L,7,0)</f>
        <v>1</v>
      </c>
    </row>
    <row r="12" spans="1:6">
      <c r="A12" s="42">
        <v>1001033</v>
      </c>
      <c r="B12" s="29">
        <v>100001332</v>
      </c>
      <c r="C12">
        <f>VLOOKUP(RIGHT(LEFT($A12,4),2)*1,怪物形象分配!$A:$L,4,0)</f>
        <v>1500132</v>
      </c>
      <c r="D12">
        <f>VLOOKUP(RIGHT(LEFT($A12,4),2)*1,怪物形象分配!$A:$L,5,0)</f>
        <v>1500131</v>
      </c>
      <c r="E12">
        <f>VLOOKUP(RIGHT(LEFT($A12,4),2)*1,怪物形象分配!$A:$L,6,0)</f>
        <v>300001</v>
      </c>
      <c r="F12">
        <f>VLOOKUP(RIGHT(LEFT($A12,4),2)*1,怪物形象分配!$A:$L,7,0)</f>
        <v>1</v>
      </c>
    </row>
    <row r="13" spans="1:6">
      <c r="A13" s="43">
        <v>1002011</v>
      </c>
      <c r="B13" s="29">
        <v>100002112</v>
      </c>
      <c r="C13">
        <f>VLOOKUP(RIGHT(LEFT($A13,4),2)*1,怪物形象分配!$A:$L,4,0)</f>
        <v>1500112</v>
      </c>
      <c r="D13">
        <f>VLOOKUP(RIGHT(LEFT($A13,4),2)*1,怪物形象分配!$A:$L,5,0)</f>
        <v>1500111</v>
      </c>
      <c r="E13">
        <f>VLOOKUP(RIGHT(LEFT($A13,4),2)*1,怪物形象分配!$A:$L,6,0)</f>
        <v>300002</v>
      </c>
      <c r="F13">
        <f>VLOOKUP(RIGHT(LEFT($A13,4),2)*1,怪物形象分配!$A:$L,7,0)</f>
        <v>1</v>
      </c>
    </row>
    <row r="14" spans="1:6">
      <c r="A14" s="43">
        <v>1002012</v>
      </c>
      <c r="B14" s="29">
        <v>100002122</v>
      </c>
      <c r="C14">
        <f>VLOOKUP(RIGHT(LEFT($A14,4),2)*1,怪物形象分配!$A:$L,4,0)</f>
        <v>1500112</v>
      </c>
      <c r="D14">
        <f>VLOOKUP(RIGHT(LEFT($A14,4),2)*1,怪物形象分配!$A:$L,5,0)</f>
        <v>1500111</v>
      </c>
      <c r="E14">
        <f>VLOOKUP(RIGHT(LEFT($A14,4),2)*1,怪物形象分配!$A:$L,6,0)</f>
        <v>300002</v>
      </c>
      <c r="F14">
        <f>VLOOKUP(RIGHT(LEFT($A14,4),2)*1,怪物形象分配!$A:$L,7,0)</f>
        <v>1</v>
      </c>
    </row>
    <row r="15" spans="1:6">
      <c r="A15" s="43">
        <v>1002013</v>
      </c>
      <c r="B15" s="29">
        <v>100002132</v>
      </c>
      <c r="C15">
        <f>VLOOKUP(RIGHT(LEFT($A15,4),2)*1,怪物形象分配!$A:$L,4,0)</f>
        <v>1500112</v>
      </c>
      <c r="D15">
        <f>VLOOKUP(RIGHT(LEFT($A15,4),2)*1,怪物形象分配!$A:$L,5,0)</f>
        <v>1500111</v>
      </c>
      <c r="E15">
        <f>VLOOKUP(RIGHT(LEFT($A15,4),2)*1,怪物形象分配!$A:$L,6,0)</f>
        <v>300002</v>
      </c>
      <c r="F15">
        <f>VLOOKUP(RIGHT(LEFT($A15,4),2)*1,怪物形象分配!$A:$L,7,0)</f>
        <v>1</v>
      </c>
    </row>
    <row r="16" spans="1:6">
      <c r="A16" s="44">
        <v>1002021</v>
      </c>
      <c r="B16" s="29">
        <v>100002212</v>
      </c>
      <c r="C16">
        <f>VLOOKUP(RIGHT(LEFT($A16,4),2)*1,怪物形象分配!$A:$L,4,0)</f>
        <v>1500112</v>
      </c>
      <c r="D16">
        <f>VLOOKUP(RIGHT(LEFT($A16,4),2)*1,怪物形象分配!$A:$L,5,0)</f>
        <v>1500111</v>
      </c>
      <c r="E16">
        <f>VLOOKUP(RIGHT(LEFT($A16,4),2)*1,怪物形象分配!$A:$L,6,0)</f>
        <v>300002</v>
      </c>
      <c r="F16">
        <f>VLOOKUP(RIGHT(LEFT($A16,4),2)*1,怪物形象分配!$A:$L,7,0)</f>
        <v>1</v>
      </c>
    </row>
    <row r="17" spans="1:6">
      <c r="A17" s="44">
        <v>1002022</v>
      </c>
      <c r="B17" s="29">
        <v>100002222</v>
      </c>
      <c r="C17">
        <f>VLOOKUP(RIGHT(LEFT($A17,4),2)*1,怪物形象分配!$A:$L,4,0)</f>
        <v>1500112</v>
      </c>
      <c r="D17">
        <f>VLOOKUP(RIGHT(LEFT($A17,4),2)*1,怪物形象分配!$A:$L,5,0)</f>
        <v>1500111</v>
      </c>
      <c r="E17">
        <f>VLOOKUP(RIGHT(LEFT($A17,4),2)*1,怪物形象分配!$A:$L,6,0)</f>
        <v>300002</v>
      </c>
      <c r="F17">
        <f>VLOOKUP(RIGHT(LEFT($A17,4),2)*1,怪物形象分配!$A:$L,7,0)</f>
        <v>1</v>
      </c>
    </row>
    <row r="18" spans="1:6">
      <c r="A18" s="44">
        <v>1002023</v>
      </c>
      <c r="B18" s="29">
        <v>100002232</v>
      </c>
      <c r="C18">
        <f>VLOOKUP(RIGHT(LEFT($A18,4),2)*1,怪物形象分配!$A:$L,4,0)</f>
        <v>1500112</v>
      </c>
      <c r="D18">
        <f>VLOOKUP(RIGHT(LEFT($A18,4),2)*1,怪物形象分配!$A:$L,5,0)</f>
        <v>1500111</v>
      </c>
      <c r="E18">
        <f>VLOOKUP(RIGHT(LEFT($A18,4),2)*1,怪物形象分配!$A:$L,6,0)</f>
        <v>300002</v>
      </c>
      <c r="F18">
        <f>VLOOKUP(RIGHT(LEFT($A18,4),2)*1,怪物形象分配!$A:$L,7,0)</f>
        <v>1</v>
      </c>
    </row>
    <row r="19" spans="1:6">
      <c r="A19" s="44">
        <v>1002031</v>
      </c>
      <c r="B19" s="29">
        <v>100002312</v>
      </c>
      <c r="C19">
        <f>VLOOKUP(RIGHT(LEFT($A19,4),2)*1,怪物形象分配!$A:$L,4,0)</f>
        <v>1500112</v>
      </c>
      <c r="D19">
        <f>VLOOKUP(RIGHT(LEFT($A19,4),2)*1,怪物形象分配!$A:$L,5,0)</f>
        <v>1500111</v>
      </c>
      <c r="E19">
        <f>VLOOKUP(RIGHT(LEFT($A19,4),2)*1,怪物形象分配!$A:$L,6,0)</f>
        <v>300002</v>
      </c>
      <c r="F19">
        <f>VLOOKUP(RIGHT(LEFT($A19,4),2)*1,怪物形象分配!$A:$L,7,0)</f>
        <v>1</v>
      </c>
    </row>
    <row r="20" spans="1:6">
      <c r="A20" s="44">
        <v>1002032</v>
      </c>
      <c r="B20" s="29">
        <v>100002322</v>
      </c>
      <c r="C20">
        <f>VLOOKUP(RIGHT(LEFT($A20,4),2)*1,怪物形象分配!$A:$L,4,0)</f>
        <v>1500112</v>
      </c>
      <c r="D20">
        <f>VLOOKUP(RIGHT(LEFT($A20,4),2)*1,怪物形象分配!$A:$L,5,0)</f>
        <v>1500111</v>
      </c>
      <c r="E20">
        <f>VLOOKUP(RIGHT(LEFT($A20,4),2)*1,怪物形象分配!$A:$L,6,0)</f>
        <v>300002</v>
      </c>
      <c r="F20">
        <f>VLOOKUP(RIGHT(LEFT($A20,4),2)*1,怪物形象分配!$A:$L,7,0)</f>
        <v>1</v>
      </c>
    </row>
    <row r="21" spans="1:6">
      <c r="A21" s="44">
        <v>1002033</v>
      </c>
      <c r="B21" s="29">
        <v>100002332</v>
      </c>
      <c r="C21">
        <f>VLOOKUP(RIGHT(LEFT($A21,4),2)*1,怪物形象分配!$A:$L,4,0)</f>
        <v>1500112</v>
      </c>
      <c r="D21">
        <f>VLOOKUP(RIGHT(LEFT($A21,4),2)*1,怪物形象分配!$A:$L,5,0)</f>
        <v>1500111</v>
      </c>
      <c r="E21">
        <f>VLOOKUP(RIGHT(LEFT($A21,4),2)*1,怪物形象分配!$A:$L,6,0)</f>
        <v>300002</v>
      </c>
      <c r="F21">
        <f>VLOOKUP(RIGHT(LEFT($A21,4),2)*1,怪物形象分配!$A:$L,7,0)</f>
        <v>1</v>
      </c>
    </row>
    <row r="22" spans="1:6">
      <c r="A22" s="44">
        <v>1002041</v>
      </c>
      <c r="B22" s="29">
        <v>100002412</v>
      </c>
      <c r="C22">
        <f>VLOOKUP(RIGHT(LEFT($A22,4),2)*1,怪物形象分配!$A:$L,4,0)</f>
        <v>1500112</v>
      </c>
      <c r="D22">
        <f>VLOOKUP(RIGHT(LEFT($A22,4),2)*1,怪物形象分配!$A:$L,5,0)</f>
        <v>1500111</v>
      </c>
      <c r="E22">
        <f>VLOOKUP(RIGHT(LEFT($A22,4),2)*1,怪物形象分配!$A:$L,6,0)</f>
        <v>300002</v>
      </c>
      <c r="F22">
        <f>VLOOKUP(RIGHT(LEFT($A22,4),2)*1,怪物形象分配!$A:$L,7,0)</f>
        <v>1</v>
      </c>
    </row>
    <row r="23" spans="1:6">
      <c r="A23" s="44">
        <v>1002042</v>
      </c>
      <c r="B23" s="29">
        <v>100002422</v>
      </c>
      <c r="C23">
        <f>VLOOKUP(RIGHT(LEFT($A23,4),2)*1,怪物形象分配!$A:$L,4,0)</f>
        <v>1500112</v>
      </c>
      <c r="D23">
        <f>VLOOKUP(RIGHT(LEFT($A23,4),2)*1,怪物形象分配!$A:$L,5,0)</f>
        <v>1500111</v>
      </c>
      <c r="E23">
        <f>VLOOKUP(RIGHT(LEFT($A23,4),2)*1,怪物形象分配!$A:$L,6,0)</f>
        <v>300002</v>
      </c>
      <c r="F23">
        <f>VLOOKUP(RIGHT(LEFT($A23,4),2)*1,怪物形象分配!$A:$L,7,0)</f>
        <v>1</v>
      </c>
    </row>
    <row r="24" spans="1:6">
      <c r="A24" s="44">
        <v>1002043</v>
      </c>
      <c r="B24" s="29">
        <v>100002432</v>
      </c>
      <c r="C24">
        <f>VLOOKUP(RIGHT(LEFT($A24,4),2)*1,怪物形象分配!$A:$L,4,0)</f>
        <v>1500112</v>
      </c>
      <c r="D24">
        <f>VLOOKUP(RIGHT(LEFT($A24,4),2)*1,怪物形象分配!$A:$L,5,0)</f>
        <v>1500111</v>
      </c>
      <c r="E24">
        <f>VLOOKUP(RIGHT(LEFT($A24,4),2)*1,怪物形象分配!$A:$L,6,0)</f>
        <v>300002</v>
      </c>
      <c r="F24">
        <f>VLOOKUP(RIGHT(LEFT($A24,4),2)*1,怪物形象分配!$A:$L,7,0)</f>
        <v>1</v>
      </c>
    </row>
    <row r="25" spans="1:6">
      <c r="A25" s="44">
        <v>1002051</v>
      </c>
      <c r="B25" s="29">
        <v>100002512</v>
      </c>
      <c r="C25">
        <f>VLOOKUP(RIGHT(LEFT($A25,4),2)*1,怪物形象分配!$A:$L,4,0)</f>
        <v>1500112</v>
      </c>
      <c r="D25">
        <f>VLOOKUP(RIGHT(LEFT($A25,4),2)*1,怪物形象分配!$A:$L,5,0)</f>
        <v>1500111</v>
      </c>
      <c r="E25">
        <f>VLOOKUP(RIGHT(LEFT($A25,4),2)*1,怪物形象分配!$A:$L,6,0)</f>
        <v>300002</v>
      </c>
      <c r="F25">
        <f>VLOOKUP(RIGHT(LEFT($A25,4),2)*1,怪物形象分配!$A:$L,7,0)</f>
        <v>1</v>
      </c>
    </row>
    <row r="26" spans="1:6">
      <c r="A26" s="44">
        <v>1002052</v>
      </c>
      <c r="B26" s="29">
        <v>100002522</v>
      </c>
      <c r="C26">
        <f>VLOOKUP(RIGHT(LEFT($A26,4),2)*1,怪物形象分配!$A:$L,4,0)</f>
        <v>1500112</v>
      </c>
      <c r="D26">
        <f>VLOOKUP(RIGHT(LEFT($A26,4),2)*1,怪物形象分配!$A:$L,5,0)</f>
        <v>1500111</v>
      </c>
      <c r="E26">
        <f>VLOOKUP(RIGHT(LEFT($A26,4),2)*1,怪物形象分配!$A:$L,6,0)</f>
        <v>300002</v>
      </c>
      <c r="F26">
        <f>VLOOKUP(RIGHT(LEFT($A26,4),2)*1,怪物形象分配!$A:$L,7,0)</f>
        <v>1</v>
      </c>
    </row>
    <row r="27" spans="1:6">
      <c r="A27" s="44">
        <v>1002053</v>
      </c>
      <c r="B27" s="29">
        <v>100002532</v>
      </c>
      <c r="C27">
        <f>VLOOKUP(RIGHT(LEFT($A27,4),2)*1,怪物形象分配!$A:$L,4,0)</f>
        <v>1500112</v>
      </c>
      <c r="D27">
        <f>VLOOKUP(RIGHT(LEFT($A27,4),2)*1,怪物形象分配!$A:$L,5,0)</f>
        <v>1500111</v>
      </c>
      <c r="E27">
        <f>VLOOKUP(RIGHT(LEFT($A27,4),2)*1,怪物形象分配!$A:$L,6,0)</f>
        <v>300002</v>
      </c>
      <c r="F27">
        <f>VLOOKUP(RIGHT(LEFT($A27,4),2)*1,怪物形象分配!$A:$L,7,0)</f>
        <v>1</v>
      </c>
    </row>
    <row r="28" spans="1:6">
      <c r="A28" s="44">
        <v>1002061</v>
      </c>
      <c r="B28" s="29">
        <v>100002612</v>
      </c>
      <c r="C28">
        <f>VLOOKUP(RIGHT(LEFT($A28,4),2)*1,怪物形象分配!$A:$L,4,0)</f>
        <v>1500112</v>
      </c>
      <c r="D28">
        <f>VLOOKUP(RIGHT(LEFT($A28,4),2)*1,怪物形象分配!$A:$L,5,0)</f>
        <v>1500111</v>
      </c>
      <c r="E28">
        <f>VLOOKUP(RIGHT(LEFT($A28,4),2)*1,怪物形象分配!$A:$L,6,0)</f>
        <v>300002</v>
      </c>
      <c r="F28">
        <f>VLOOKUP(RIGHT(LEFT($A28,4),2)*1,怪物形象分配!$A:$L,7,0)</f>
        <v>1</v>
      </c>
    </row>
    <row r="29" spans="1:6">
      <c r="A29" s="44">
        <v>1002062</v>
      </c>
      <c r="B29" s="29">
        <v>100002622</v>
      </c>
      <c r="C29">
        <f>VLOOKUP(RIGHT(LEFT($A29,4),2)*1,怪物形象分配!$A:$L,4,0)</f>
        <v>1500112</v>
      </c>
      <c r="D29">
        <f>VLOOKUP(RIGHT(LEFT($A29,4),2)*1,怪物形象分配!$A:$L,5,0)</f>
        <v>1500111</v>
      </c>
      <c r="E29">
        <f>VLOOKUP(RIGHT(LEFT($A29,4),2)*1,怪物形象分配!$A:$L,6,0)</f>
        <v>300002</v>
      </c>
      <c r="F29">
        <f>VLOOKUP(RIGHT(LEFT($A29,4),2)*1,怪物形象分配!$A:$L,7,0)</f>
        <v>1</v>
      </c>
    </row>
    <row r="30" spans="1:6">
      <c r="A30" s="44">
        <v>1002063</v>
      </c>
      <c r="B30" s="29">
        <v>100002632</v>
      </c>
      <c r="C30">
        <f>VLOOKUP(RIGHT(LEFT($A30,4),2)*1,怪物形象分配!$A:$L,4,0)</f>
        <v>1500112</v>
      </c>
      <c r="D30">
        <f>VLOOKUP(RIGHT(LEFT($A30,4),2)*1,怪物形象分配!$A:$L,5,0)</f>
        <v>1500111</v>
      </c>
      <c r="E30">
        <f>VLOOKUP(RIGHT(LEFT($A30,4),2)*1,怪物形象分配!$A:$L,6,0)</f>
        <v>300002</v>
      </c>
      <c r="F30">
        <f>VLOOKUP(RIGHT(LEFT($A30,4),2)*1,怪物形象分配!$A:$L,7,0)</f>
        <v>1</v>
      </c>
    </row>
    <row r="31" spans="1:6">
      <c r="A31" s="44">
        <v>1002071</v>
      </c>
      <c r="B31" s="29">
        <v>100002712</v>
      </c>
      <c r="C31">
        <f>VLOOKUP(RIGHT(LEFT($A31,4),2)*1,怪物形象分配!$A:$L,4,0)</f>
        <v>1500112</v>
      </c>
      <c r="D31">
        <f>VLOOKUP(RIGHT(LEFT($A31,4),2)*1,怪物形象分配!$A:$L,5,0)</f>
        <v>1500111</v>
      </c>
      <c r="E31">
        <f>VLOOKUP(RIGHT(LEFT($A31,4),2)*1,怪物形象分配!$A:$L,6,0)</f>
        <v>300002</v>
      </c>
      <c r="F31">
        <f>VLOOKUP(RIGHT(LEFT($A31,4),2)*1,怪物形象分配!$A:$L,7,0)</f>
        <v>1</v>
      </c>
    </row>
    <row r="32" spans="1:6">
      <c r="A32" s="44">
        <v>1002072</v>
      </c>
      <c r="B32" s="29">
        <v>100002722</v>
      </c>
      <c r="C32">
        <f>VLOOKUP(RIGHT(LEFT($A32,4),2)*1,怪物形象分配!$A:$L,4,0)</f>
        <v>1500112</v>
      </c>
      <c r="D32">
        <f>VLOOKUP(RIGHT(LEFT($A32,4),2)*1,怪物形象分配!$A:$L,5,0)</f>
        <v>1500111</v>
      </c>
      <c r="E32">
        <f>VLOOKUP(RIGHT(LEFT($A32,4),2)*1,怪物形象分配!$A:$L,6,0)</f>
        <v>300002</v>
      </c>
      <c r="F32">
        <f>VLOOKUP(RIGHT(LEFT($A32,4),2)*1,怪物形象分配!$A:$L,7,0)</f>
        <v>1</v>
      </c>
    </row>
    <row r="33" spans="1:6">
      <c r="A33" s="44">
        <v>1002073</v>
      </c>
      <c r="B33" s="29">
        <v>100002732</v>
      </c>
      <c r="C33">
        <f>VLOOKUP(RIGHT(LEFT($A33,4),2)*1,怪物形象分配!$A:$L,4,0)</f>
        <v>1500112</v>
      </c>
      <c r="D33">
        <f>VLOOKUP(RIGHT(LEFT($A33,4),2)*1,怪物形象分配!$A:$L,5,0)</f>
        <v>1500111</v>
      </c>
      <c r="E33">
        <f>VLOOKUP(RIGHT(LEFT($A33,4),2)*1,怪物形象分配!$A:$L,6,0)</f>
        <v>300002</v>
      </c>
      <c r="F33">
        <f>VLOOKUP(RIGHT(LEFT($A33,4),2)*1,怪物形象分配!$A:$L,7,0)</f>
        <v>1</v>
      </c>
    </row>
    <row r="34" spans="1:6">
      <c r="A34" s="44">
        <v>1002081</v>
      </c>
      <c r="B34" s="49">
        <v>100002812</v>
      </c>
      <c r="C34">
        <f>VLOOKUP(RIGHT(LEFT($A34,4),2)*1,怪物形象分配!$A:$L,4,0)</f>
        <v>1500112</v>
      </c>
      <c r="D34">
        <f>VLOOKUP(RIGHT(LEFT($A34,4),2)*1,怪物形象分配!$A:$L,5,0)</f>
        <v>1500111</v>
      </c>
      <c r="E34">
        <f>VLOOKUP(RIGHT(LEFT($A34,4),2)*1,怪物形象分配!$A:$L,6,0)</f>
        <v>300002</v>
      </c>
      <c r="F34">
        <f>VLOOKUP(RIGHT(LEFT($A34,4),2)*1,怪物形象分配!$A:$L,7,0)</f>
        <v>1</v>
      </c>
    </row>
    <row r="35" spans="1:6">
      <c r="A35">
        <v>1003011</v>
      </c>
      <c r="B35" s="29">
        <v>100003112</v>
      </c>
      <c r="C35">
        <f>VLOOKUP(RIGHT(LEFT($A35,4),2)*1,怪物形象分配!$A:$L,4,0)</f>
        <v>1500122</v>
      </c>
      <c r="D35">
        <f>VLOOKUP(RIGHT(LEFT($A35,4),2)*1,怪物形象分配!$A:$L,5,0)</f>
        <v>1500121</v>
      </c>
      <c r="E35">
        <f>VLOOKUP(RIGHT(LEFT($A35,4),2)*1,怪物形象分配!$A:$L,6,0)</f>
        <v>300003</v>
      </c>
      <c r="F35">
        <f>VLOOKUP(RIGHT(LEFT($A35,4),2)*1,怪物形象分配!$A:$L,7,0)</f>
        <v>1</v>
      </c>
    </row>
    <row r="36" spans="1:6">
      <c r="A36">
        <v>1003012</v>
      </c>
      <c r="B36">
        <v>100003122</v>
      </c>
      <c r="C36">
        <f>VLOOKUP(RIGHT(LEFT($A36,4),2)*1,怪物形象分配!$A:$L,4,0)</f>
        <v>1500122</v>
      </c>
      <c r="D36">
        <f>VLOOKUP(RIGHT(LEFT($A36,4),2)*1,怪物形象分配!$A:$L,5,0)</f>
        <v>1500121</v>
      </c>
      <c r="E36">
        <f>VLOOKUP(RIGHT(LEFT($A36,4),2)*1,怪物形象分配!$A:$L,6,0)</f>
        <v>300003</v>
      </c>
      <c r="F36">
        <f>VLOOKUP(RIGHT(LEFT($A36,4),2)*1,怪物形象分配!$A:$L,7,0)</f>
        <v>1</v>
      </c>
    </row>
    <row r="37" spans="1:6">
      <c r="A37">
        <v>1003013</v>
      </c>
      <c r="B37" s="29">
        <v>100003134</v>
      </c>
      <c r="C37">
        <f>VLOOKUP(RIGHT(LEFT($A37,4),2)*1,怪物形象分配!$A:$L,4,0)</f>
        <v>1500122</v>
      </c>
      <c r="D37">
        <f>VLOOKUP(RIGHT(LEFT($A37,4),2)*1,怪物形象分配!$A:$L,5,0)</f>
        <v>1500121</v>
      </c>
      <c r="E37">
        <f>VLOOKUP(RIGHT(LEFT($A37,4),2)*1,怪物形象分配!$A:$L,6,0)</f>
        <v>300003</v>
      </c>
      <c r="F37">
        <f>VLOOKUP(RIGHT(LEFT($A37,4),2)*1,怪物形象分配!$A:$L,7,0)</f>
        <v>1</v>
      </c>
    </row>
    <row r="38" spans="1:6">
      <c r="A38">
        <v>1003021</v>
      </c>
      <c r="B38" s="29">
        <v>100003214</v>
      </c>
      <c r="C38">
        <f>VLOOKUP(RIGHT(LEFT($A38,4),2)*1,怪物形象分配!$A:$L,4,0)</f>
        <v>1500122</v>
      </c>
      <c r="D38">
        <f>VLOOKUP(RIGHT(LEFT($A38,4),2)*1,怪物形象分配!$A:$L,5,0)</f>
        <v>1500121</v>
      </c>
      <c r="E38">
        <f>VLOOKUP(RIGHT(LEFT($A38,4),2)*1,怪物形象分配!$A:$L,6,0)</f>
        <v>300003</v>
      </c>
      <c r="F38">
        <f>VLOOKUP(RIGHT(LEFT($A38,4),2)*1,怪物形象分配!$A:$L,7,0)</f>
        <v>1</v>
      </c>
    </row>
    <row r="39" spans="1:6">
      <c r="A39">
        <v>1003022</v>
      </c>
      <c r="B39" s="29">
        <v>100003222</v>
      </c>
      <c r="C39">
        <f>VLOOKUP(RIGHT(LEFT($A39,4),2)*1,怪物形象分配!$A:$L,4,0)</f>
        <v>1500122</v>
      </c>
      <c r="D39">
        <f>VLOOKUP(RIGHT(LEFT($A39,4),2)*1,怪物形象分配!$A:$L,5,0)</f>
        <v>1500121</v>
      </c>
      <c r="E39">
        <f>VLOOKUP(RIGHT(LEFT($A39,4),2)*1,怪物形象分配!$A:$L,6,0)</f>
        <v>300003</v>
      </c>
      <c r="F39">
        <f>VLOOKUP(RIGHT(LEFT($A39,4),2)*1,怪物形象分配!$A:$L,7,0)</f>
        <v>1</v>
      </c>
    </row>
    <row r="40" spans="1:6">
      <c r="A40">
        <v>1003023</v>
      </c>
      <c r="B40" s="29">
        <v>100003232</v>
      </c>
      <c r="C40">
        <f>VLOOKUP(RIGHT(LEFT($A40,4),2)*1,怪物形象分配!$A:$L,4,0)</f>
        <v>1500122</v>
      </c>
      <c r="D40">
        <f>VLOOKUP(RIGHT(LEFT($A40,4),2)*1,怪物形象分配!$A:$L,5,0)</f>
        <v>1500121</v>
      </c>
      <c r="E40">
        <f>VLOOKUP(RIGHT(LEFT($A40,4),2)*1,怪物形象分配!$A:$L,6,0)</f>
        <v>300003</v>
      </c>
      <c r="F40">
        <f>VLOOKUP(RIGHT(LEFT($A40,4),2)*1,怪物形象分配!$A:$L,7,0)</f>
        <v>1</v>
      </c>
    </row>
    <row r="41" spans="1:6">
      <c r="A41">
        <v>1003031</v>
      </c>
      <c r="B41" s="29">
        <v>100003312</v>
      </c>
      <c r="C41">
        <f>VLOOKUP(RIGHT(LEFT($A41,4),2)*1,怪物形象分配!$A:$L,4,0)</f>
        <v>1500122</v>
      </c>
      <c r="D41">
        <f>VLOOKUP(RIGHT(LEFT($A41,4),2)*1,怪物形象分配!$A:$L,5,0)</f>
        <v>1500121</v>
      </c>
      <c r="E41">
        <f>VLOOKUP(RIGHT(LEFT($A41,4),2)*1,怪物形象分配!$A:$L,6,0)</f>
        <v>300003</v>
      </c>
      <c r="F41">
        <f>VLOOKUP(RIGHT(LEFT($A41,4),2)*1,怪物形象分配!$A:$L,7,0)</f>
        <v>1</v>
      </c>
    </row>
    <row r="42" spans="1:6">
      <c r="A42">
        <v>1003032</v>
      </c>
      <c r="B42" s="29">
        <v>100003324</v>
      </c>
      <c r="C42">
        <f>VLOOKUP(RIGHT(LEFT($A42,4),2)*1,怪物形象分配!$A:$L,4,0)</f>
        <v>1500122</v>
      </c>
      <c r="D42">
        <f>VLOOKUP(RIGHT(LEFT($A42,4),2)*1,怪物形象分配!$A:$L,5,0)</f>
        <v>1500121</v>
      </c>
      <c r="E42">
        <f>VLOOKUP(RIGHT(LEFT($A42,4),2)*1,怪物形象分配!$A:$L,6,0)</f>
        <v>300003</v>
      </c>
      <c r="F42">
        <f>VLOOKUP(RIGHT(LEFT($A42,4),2)*1,怪物形象分配!$A:$L,7,0)</f>
        <v>1</v>
      </c>
    </row>
    <row r="43" spans="1:6">
      <c r="A43">
        <v>1003033</v>
      </c>
      <c r="B43" s="29">
        <v>100003334</v>
      </c>
      <c r="C43">
        <f>VLOOKUP(RIGHT(LEFT($A43,4),2)*1,怪物形象分配!$A:$L,4,0)</f>
        <v>1500122</v>
      </c>
      <c r="D43">
        <f>VLOOKUP(RIGHT(LEFT($A43,4),2)*1,怪物形象分配!$A:$L,5,0)</f>
        <v>1500121</v>
      </c>
      <c r="E43">
        <f>VLOOKUP(RIGHT(LEFT($A43,4),2)*1,怪物形象分配!$A:$L,6,0)</f>
        <v>300003</v>
      </c>
      <c r="F43">
        <f>VLOOKUP(RIGHT(LEFT($A43,4),2)*1,怪物形象分配!$A:$L,7,0)</f>
        <v>1</v>
      </c>
    </row>
    <row r="44" spans="1:6">
      <c r="A44">
        <v>1003041</v>
      </c>
      <c r="B44" s="29">
        <v>100003414</v>
      </c>
      <c r="C44">
        <f>VLOOKUP(RIGHT(LEFT($A44,4),2)*1,怪物形象分配!$A:$L,4,0)</f>
        <v>1500122</v>
      </c>
      <c r="D44">
        <f>VLOOKUP(RIGHT(LEFT($A44,4),2)*1,怪物形象分配!$A:$L,5,0)</f>
        <v>1500121</v>
      </c>
      <c r="E44">
        <f>VLOOKUP(RIGHT(LEFT($A44,4),2)*1,怪物形象分配!$A:$L,6,0)</f>
        <v>300003</v>
      </c>
      <c r="F44">
        <f>VLOOKUP(RIGHT(LEFT($A44,4),2)*1,怪物形象分配!$A:$L,7,0)</f>
        <v>1</v>
      </c>
    </row>
    <row r="45" spans="1:6">
      <c r="A45">
        <v>1003042</v>
      </c>
      <c r="B45" s="29">
        <v>100003422</v>
      </c>
      <c r="C45">
        <f>VLOOKUP(RIGHT(LEFT($A45,4),2)*1,怪物形象分配!$A:$L,4,0)</f>
        <v>1500122</v>
      </c>
      <c r="D45">
        <f>VLOOKUP(RIGHT(LEFT($A45,4),2)*1,怪物形象分配!$A:$L,5,0)</f>
        <v>1500121</v>
      </c>
      <c r="E45">
        <f>VLOOKUP(RIGHT(LEFT($A45,4),2)*1,怪物形象分配!$A:$L,6,0)</f>
        <v>300003</v>
      </c>
      <c r="F45">
        <f>VLOOKUP(RIGHT(LEFT($A45,4),2)*1,怪物形象分配!$A:$L,7,0)</f>
        <v>1</v>
      </c>
    </row>
    <row r="46" spans="1:6">
      <c r="A46">
        <v>1003043</v>
      </c>
      <c r="B46" s="29">
        <v>100003432</v>
      </c>
      <c r="C46">
        <f>VLOOKUP(RIGHT(LEFT($A46,4),2)*1,怪物形象分配!$A:$L,4,0)</f>
        <v>1500122</v>
      </c>
      <c r="D46">
        <f>VLOOKUP(RIGHT(LEFT($A46,4),2)*1,怪物形象分配!$A:$L,5,0)</f>
        <v>1500121</v>
      </c>
      <c r="E46">
        <f>VLOOKUP(RIGHT(LEFT($A46,4),2)*1,怪物形象分配!$A:$L,6,0)</f>
        <v>300003</v>
      </c>
      <c r="F46">
        <f>VLOOKUP(RIGHT(LEFT($A46,4),2)*1,怪物形象分配!$A:$L,7,0)</f>
        <v>1</v>
      </c>
    </row>
    <row r="47" spans="1:6">
      <c r="A47">
        <v>1003051</v>
      </c>
      <c r="B47" s="29">
        <v>100003512</v>
      </c>
      <c r="C47">
        <f>VLOOKUP(RIGHT(LEFT($A47,4),2)*1,怪物形象分配!$A:$L,4,0)</f>
        <v>1500122</v>
      </c>
      <c r="D47">
        <f>VLOOKUP(RIGHT(LEFT($A47,4),2)*1,怪物形象分配!$A:$L,5,0)</f>
        <v>1500121</v>
      </c>
      <c r="E47">
        <f>VLOOKUP(RIGHT(LEFT($A47,4),2)*1,怪物形象分配!$A:$L,6,0)</f>
        <v>300003</v>
      </c>
      <c r="F47">
        <f>VLOOKUP(RIGHT(LEFT($A47,4),2)*1,怪物形象分配!$A:$L,7,0)</f>
        <v>1</v>
      </c>
    </row>
    <row r="48" spans="1:6">
      <c r="A48">
        <v>1003052</v>
      </c>
      <c r="B48" s="29">
        <v>100003522</v>
      </c>
      <c r="C48">
        <f>VLOOKUP(RIGHT(LEFT($A48,4),2)*1,怪物形象分配!$A:$L,4,0)</f>
        <v>1500122</v>
      </c>
      <c r="D48">
        <f>VLOOKUP(RIGHT(LEFT($A48,4),2)*1,怪物形象分配!$A:$L,5,0)</f>
        <v>1500121</v>
      </c>
      <c r="E48">
        <f>VLOOKUP(RIGHT(LEFT($A48,4),2)*1,怪物形象分配!$A:$L,6,0)</f>
        <v>300003</v>
      </c>
      <c r="F48">
        <f>VLOOKUP(RIGHT(LEFT($A48,4),2)*1,怪物形象分配!$A:$L,7,0)</f>
        <v>1</v>
      </c>
    </row>
    <row r="49" spans="1:6">
      <c r="A49">
        <v>1003053</v>
      </c>
      <c r="B49" s="29">
        <v>100003533</v>
      </c>
      <c r="C49">
        <f>VLOOKUP(RIGHT(LEFT($A49,4),2)*1,怪物形象分配!$A:$L,4,0)</f>
        <v>1500122</v>
      </c>
      <c r="D49">
        <f>VLOOKUP(RIGHT(LEFT($A49,4),2)*1,怪物形象分配!$A:$L,5,0)</f>
        <v>1500121</v>
      </c>
      <c r="E49">
        <f>VLOOKUP(RIGHT(LEFT($A49,4),2)*1,怪物形象分配!$A:$L,6,0)</f>
        <v>300003</v>
      </c>
      <c r="F49">
        <f>VLOOKUP(RIGHT(LEFT($A49,4),2)*1,怪物形象分配!$A:$L,7,0)</f>
        <v>1</v>
      </c>
    </row>
    <row r="50" spans="1:6">
      <c r="A50">
        <v>1003061</v>
      </c>
      <c r="B50" s="29">
        <v>100003614</v>
      </c>
      <c r="C50">
        <f>VLOOKUP(RIGHT(LEFT($A50,4),2)*1,怪物形象分配!$A:$L,4,0)</f>
        <v>1500122</v>
      </c>
      <c r="D50">
        <f>VLOOKUP(RIGHT(LEFT($A50,4),2)*1,怪物形象分配!$A:$L,5,0)</f>
        <v>1500121</v>
      </c>
      <c r="E50">
        <f>VLOOKUP(RIGHT(LEFT($A50,4),2)*1,怪物形象分配!$A:$L,6,0)</f>
        <v>300003</v>
      </c>
      <c r="F50">
        <f>VLOOKUP(RIGHT(LEFT($A50,4),2)*1,怪物形象分配!$A:$L,7,0)</f>
        <v>1</v>
      </c>
    </row>
    <row r="51" spans="1:6">
      <c r="A51">
        <v>1003062</v>
      </c>
      <c r="B51" s="29">
        <v>100003622</v>
      </c>
      <c r="C51">
        <f>VLOOKUP(RIGHT(LEFT($A51,4),2)*1,怪物形象分配!$A:$L,4,0)</f>
        <v>1500122</v>
      </c>
      <c r="D51">
        <f>VLOOKUP(RIGHT(LEFT($A51,4),2)*1,怪物形象分配!$A:$L,5,0)</f>
        <v>1500121</v>
      </c>
      <c r="E51">
        <f>VLOOKUP(RIGHT(LEFT($A51,4),2)*1,怪物形象分配!$A:$L,6,0)</f>
        <v>300003</v>
      </c>
      <c r="F51">
        <f>VLOOKUP(RIGHT(LEFT($A51,4),2)*1,怪物形象分配!$A:$L,7,0)</f>
        <v>1</v>
      </c>
    </row>
    <row r="52" spans="1:6">
      <c r="A52">
        <v>1003063</v>
      </c>
      <c r="B52" s="29">
        <v>100003632</v>
      </c>
      <c r="C52">
        <f>VLOOKUP(RIGHT(LEFT($A52,4),2)*1,怪物形象分配!$A:$L,4,0)</f>
        <v>1500122</v>
      </c>
      <c r="D52">
        <f>VLOOKUP(RIGHT(LEFT($A52,4),2)*1,怪物形象分配!$A:$L,5,0)</f>
        <v>1500121</v>
      </c>
      <c r="E52">
        <f>VLOOKUP(RIGHT(LEFT($A52,4),2)*1,怪物形象分配!$A:$L,6,0)</f>
        <v>300003</v>
      </c>
      <c r="F52">
        <f>VLOOKUP(RIGHT(LEFT($A52,4),2)*1,怪物形象分配!$A:$L,7,0)</f>
        <v>1</v>
      </c>
    </row>
    <row r="53" spans="1:6">
      <c r="A53">
        <v>1003071</v>
      </c>
      <c r="B53" s="29">
        <v>100003712</v>
      </c>
      <c r="C53">
        <f>VLOOKUP(RIGHT(LEFT($A53,4),2)*1,怪物形象分配!$A:$L,4,0)</f>
        <v>1500122</v>
      </c>
      <c r="D53">
        <f>VLOOKUP(RIGHT(LEFT($A53,4),2)*1,怪物形象分配!$A:$L,5,0)</f>
        <v>1500121</v>
      </c>
      <c r="E53">
        <f>VLOOKUP(RIGHT(LEFT($A53,4),2)*1,怪物形象分配!$A:$L,6,0)</f>
        <v>300003</v>
      </c>
      <c r="F53">
        <f>VLOOKUP(RIGHT(LEFT($A53,4),2)*1,怪物形象分配!$A:$L,7,0)</f>
        <v>1</v>
      </c>
    </row>
    <row r="54" spans="1:6">
      <c r="A54">
        <v>1003072</v>
      </c>
      <c r="B54" s="29">
        <v>100003722</v>
      </c>
      <c r="C54">
        <f>VLOOKUP(RIGHT(LEFT($A54,4),2)*1,怪物形象分配!$A:$L,4,0)</f>
        <v>1500122</v>
      </c>
      <c r="D54">
        <f>VLOOKUP(RIGHT(LEFT($A54,4),2)*1,怪物形象分配!$A:$L,5,0)</f>
        <v>1500121</v>
      </c>
      <c r="E54">
        <f>VLOOKUP(RIGHT(LEFT($A54,4),2)*1,怪物形象分配!$A:$L,6,0)</f>
        <v>300003</v>
      </c>
      <c r="F54">
        <f>VLOOKUP(RIGHT(LEFT($A54,4),2)*1,怪物形象分配!$A:$L,7,0)</f>
        <v>1</v>
      </c>
    </row>
    <row r="55" spans="1:6">
      <c r="A55">
        <v>1003073</v>
      </c>
      <c r="B55" s="29">
        <v>100003733</v>
      </c>
      <c r="C55">
        <f>VLOOKUP(RIGHT(LEFT($A55,4),2)*1,怪物形象分配!$A:$L,4,0)</f>
        <v>1500122</v>
      </c>
      <c r="D55">
        <f>VLOOKUP(RIGHT(LEFT($A55,4),2)*1,怪物形象分配!$A:$L,5,0)</f>
        <v>1500121</v>
      </c>
      <c r="E55">
        <f>VLOOKUP(RIGHT(LEFT($A55,4),2)*1,怪物形象分配!$A:$L,6,0)</f>
        <v>300003</v>
      </c>
      <c r="F55">
        <f>VLOOKUP(RIGHT(LEFT($A55,4),2)*1,怪物形象分配!$A:$L,7,0)</f>
        <v>1</v>
      </c>
    </row>
    <row r="56" spans="1:6">
      <c r="A56">
        <v>1003081</v>
      </c>
      <c r="B56" s="49">
        <v>100003813</v>
      </c>
      <c r="C56">
        <f>VLOOKUP(RIGHT(LEFT($A56,4),2)*1,怪物形象分配!$A:$L,4,0)</f>
        <v>1500122</v>
      </c>
      <c r="D56">
        <f>VLOOKUP(RIGHT(LEFT($A56,4),2)*1,怪物形象分配!$A:$L,5,0)</f>
        <v>1500121</v>
      </c>
      <c r="E56">
        <f>VLOOKUP(RIGHT(LEFT($A56,4),2)*1,怪物形象分配!$A:$L,6,0)</f>
        <v>300003</v>
      </c>
      <c r="F56">
        <f>VLOOKUP(RIGHT(LEFT($A56,4),2)*1,怪物形象分配!$A:$L,7,0)</f>
        <v>1</v>
      </c>
    </row>
    <row r="57" spans="1:6">
      <c r="A57">
        <v>1004011</v>
      </c>
      <c r="B57" s="29">
        <v>100004113</v>
      </c>
      <c r="C57">
        <f>VLOOKUP(RIGHT(LEFT($A57,4),2)*1,怪物形象分配!$A:$L,4,0)</f>
        <v>1500122</v>
      </c>
      <c r="D57">
        <f>VLOOKUP(RIGHT(LEFT($A57,4),2)*1,怪物形象分配!$A:$L,5,0)</f>
        <v>1500121</v>
      </c>
      <c r="E57">
        <f>VLOOKUP(RIGHT(LEFT($A57,4),2)*1,怪物形象分配!$A:$L,6,0)</f>
        <v>300003</v>
      </c>
      <c r="F57">
        <f>VLOOKUP(RIGHT(LEFT($A57,4),2)*1,怪物形象分配!$A:$L,7,0)</f>
        <v>1</v>
      </c>
    </row>
    <row r="58" spans="1:6">
      <c r="A58">
        <v>1004012</v>
      </c>
      <c r="B58" s="29">
        <v>100004123</v>
      </c>
      <c r="C58">
        <f>VLOOKUP(RIGHT(LEFT($A58,4),2)*1,怪物形象分配!$A:$L,4,0)</f>
        <v>1500122</v>
      </c>
      <c r="D58">
        <f>VLOOKUP(RIGHT(LEFT($A58,4),2)*1,怪物形象分配!$A:$L,5,0)</f>
        <v>1500121</v>
      </c>
      <c r="E58">
        <f>VLOOKUP(RIGHT(LEFT($A58,4),2)*1,怪物形象分配!$A:$L,6,0)</f>
        <v>300003</v>
      </c>
      <c r="F58">
        <f>VLOOKUP(RIGHT(LEFT($A58,4),2)*1,怪物形象分配!$A:$L,7,0)</f>
        <v>1</v>
      </c>
    </row>
    <row r="59" spans="1:6">
      <c r="A59">
        <v>1004013</v>
      </c>
      <c r="B59" s="29">
        <v>100004133</v>
      </c>
      <c r="C59">
        <f>VLOOKUP(RIGHT(LEFT($A59,4),2)*1,怪物形象分配!$A:$L,4,0)</f>
        <v>1500122</v>
      </c>
      <c r="D59">
        <f>VLOOKUP(RIGHT(LEFT($A59,4),2)*1,怪物形象分配!$A:$L,5,0)</f>
        <v>1500121</v>
      </c>
      <c r="E59">
        <f>VLOOKUP(RIGHT(LEFT($A59,4),2)*1,怪物形象分配!$A:$L,6,0)</f>
        <v>300003</v>
      </c>
      <c r="F59">
        <f>VLOOKUP(RIGHT(LEFT($A59,4),2)*1,怪物形象分配!$A:$L,7,0)</f>
        <v>1</v>
      </c>
    </row>
    <row r="60" spans="1:6">
      <c r="A60">
        <v>1004021</v>
      </c>
      <c r="B60" s="29">
        <v>100004213</v>
      </c>
      <c r="C60">
        <f>VLOOKUP(RIGHT(LEFT($A60,4),2)*1,怪物形象分配!$A:$L,4,0)</f>
        <v>1500122</v>
      </c>
      <c r="D60">
        <f>VLOOKUP(RIGHT(LEFT($A60,4),2)*1,怪物形象分配!$A:$L,5,0)</f>
        <v>1500121</v>
      </c>
      <c r="E60">
        <f>VLOOKUP(RIGHT(LEFT($A60,4),2)*1,怪物形象分配!$A:$L,6,0)</f>
        <v>300003</v>
      </c>
      <c r="F60">
        <f>VLOOKUP(RIGHT(LEFT($A60,4),2)*1,怪物形象分配!$A:$L,7,0)</f>
        <v>1</v>
      </c>
    </row>
    <row r="61" spans="1:6">
      <c r="A61">
        <v>1004022</v>
      </c>
      <c r="B61" s="29">
        <v>100004223</v>
      </c>
      <c r="C61">
        <f>VLOOKUP(RIGHT(LEFT($A61,4),2)*1,怪物形象分配!$A:$L,4,0)</f>
        <v>1500122</v>
      </c>
      <c r="D61">
        <f>VLOOKUP(RIGHT(LEFT($A61,4),2)*1,怪物形象分配!$A:$L,5,0)</f>
        <v>1500121</v>
      </c>
      <c r="E61">
        <f>VLOOKUP(RIGHT(LEFT($A61,4),2)*1,怪物形象分配!$A:$L,6,0)</f>
        <v>300003</v>
      </c>
      <c r="F61">
        <f>VLOOKUP(RIGHT(LEFT($A61,4),2)*1,怪物形象分配!$A:$L,7,0)</f>
        <v>1</v>
      </c>
    </row>
    <row r="62" spans="1:6">
      <c r="A62">
        <v>1004023</v>
      </c>
      <c r="B62" s="29">
        <v>100004233</v>
      </c>
      <c r="C62">
        <f>VLOOKUP(RIGHT(LEFT($A62,4),2)*1,怪物形象分配!$A:$L,4,0)</f>
        <v>1500122</v>
      </c>
      <c r="D62">
        <f>VLOOKUP(RIGHT(LEFT($A62,4),2)*1,怪物形象分配!$A:$L,5,0)</f>
        <v>1500121</v>
      </c>
      <c r="E62">
        <f>VLOOKUP(RIGHT(LEFT($A62,4),2)*1,怪物形象分配!$A:$L,6,0)</f>
        <v>300003</v>
      </c>
      <c r="F62">
        <f>VLOOKUP(RIGHT(LEFT($A62,4),2)*1,怪物形象分配!$A:$L,7,0)</f>
        <v>1</v>
      </c>
    </row>
    <row r="63" spans="1:6">
      <c r="A63">
        <v>1004031</v>
      </c>
      <c r="B63" s="29">
        <v>100004313</v>
      </c>
      <c r="C63">
        <f>VLOOKUP(RIGHT(LEFT($A63,4),2)*1,怪物形象分配!$A:$L,4,0)</f>
        <v>1500122</v>
      </c>
      <c r="D63">
        <f>VLOOKUP(RIGHT(LEFT($A63,4),2)*1,怪物形象分配!$A:$L,5,0)</f>
        <v>1500121</v>
      </c>
      <c r="E63">
        <f>VLOOKUP(RIGHT(LEFT($A63,4),2)*1,怪物形象分配!$A:$L,6,0)</f>
        <v>300003</v>
      </c>
      <c r="F63">
        <f>VLOOKUP(RIGHT(LEFT($A63,4),2)*1,怪物形象分配!$A:$L,7,0)</f>
        <v>1</v>
      </c>
    </row>
    <row r="64" spans="1:6">
      <c r="A64">
        <v>1004032</v>
      </c>
      <c r="B64" s="29">
        <v>100004323</v>
      </c>
      <c r="C64">
        <f>VLOOKUP(RIGHT(LEFT($A64,4),2)*1,怪物形象分配!$A:$L,4,0)</f>
        <v>1500122</v>
      </c>
      <c r="D64">
        <f>VLOOKUP(RIGHT(LEFT($A64,4),2)*1,怪物形象分配!$A:$L,5,0)</f>
        <v>1500121</v>
      </c>
      <c r="E64">
        <f>VLOOKUP(RIGHT(LEFT($A64,4),2)*1,怪物形象分配!$A:$L,6,0)</f>
        <v>300003</v>
      </c>
      <c r="F64">
        <f>VLOOKUP(RIGHT(LEFT($A64,4),2)*1,怪物形象分配!$A:$L,7,0)</f>
        <v>1</v>
      </c>
    </row>
    <row r="65" spans="1:6">
      <c r="A65">
        <v>1004033</v>
      </c>
      <c r="B65" s="29">
        <v>100004333</v>
      </c>
      <c r="C65">
        <f>VLOOKUP(RIGHT(LEFT($A65,4),2)*1,怪物形象分配!$A:$L,4,0)</f>
        <v>1500122</v>
      </c>
      <c r="D65">
        <f>VLOOKUP(RIGHT(LEFT($A65,4),2)*1,怪物形象分配!$A:$L,5,0)</f>
        <v>1500121</v>
      </c>
      <c r="E65">
        <f>VLOOKUP(RIGHT(LEFT($A65,4),2)*1,怪物形象分配!$A:$L,6,0)</f>
        <v>300003</v>
      </c>
      <c r="F65">
        <f>VLOOKUP(RIGHT(LEFT($A65,4),2)*1,怪物形象分配!$A:$L,7,0)</f>
        <v>1</v>
      </c>
    </row>
    <row r="66" spans="1:6">
      <c r="A66">
        <v>1004041</v>
      </c>
      <c r="B66" s="29">
        <v>100004413</v>
      </c>
      <c r="C66">
        <f>VLOOKUP(RIGHT(LEFT($A66,4),2)*1,怪物形象分配!$A:$L,4,0)</f>
        <v>1500122</v>
      </c>
      <c r="D66">
        <f>VLOOKUP(RIGHT(LEFT($A66,4),2)*1,怪物形象分配!$A:$L,5,0)</f>
        <v>1500121</v>
      </c>
      <c r="E66">
        <f>VLOOKUP(RIGHT(LEFT($A66,4),2)*1,怪物形象分配!$A:$L,6,0)</f>
        <v>300003</v>
      </c>
      <c r="F66">
        <f>VLOOKUP(RIGHT(LEFT($A66,4),2)*1,怪物形象分配!$A:$L,7,0)</f>
        <v>1</v>
      </c>
    </row>
    <row r="67" spans="1:6">
      <c r="A67">
        <v>1004042</v>
      </c>
      <c r="B67" s="29">
        <v>100004423</v>
      </c>
      <c r="C67">
        <f>VLOOKUP(RIGHT(LEFT($A67,4),2)*1,怪物形象分配!$A:$L,4,0)</f>
        <v>1500122</v>
      </c>
      <c r="D67">
        <f>VLOOKUP(RIGHT(LEFT($A67,4),2)*1,怪物形象分配!$A:$L,5,0)</f>
        <v>1500121</v>
      </c>
      <c r="E67">
        <f>VLOOKUP(RIGHT(LEFT($A67,4),2)*1,怪物形象分配!$A:$L,6,0)</f>
        <v>300003</v>
      </c>
      <c r="F67">
        <f>VLOOKUP(RIGHT(LEFT($A67,4),2)*1,怪物形象分配!$A:$L,7,0)</f>
        <v>1</v>
      </c>
    </row>
    <row r="68" spans="1:6">
      <c r="A68">
        <v>1004043</v>
      </c>
      <c r="B68" s="29">
        <v>100004433</v>
      </c>
      <c r="C68">
        <f>VLOOKUP(RIGHT(LEFT($A68,4),2)*1,怪物形象分配!$A:$L,4,0)</f>
        <v>1500122</v>
      </c>
      <c r="D68">
        <f>VLOOKUP(RIGHT(LEFT($A68,4),2)*1,怪物形象分配!$A:$L,5,0)</f>
        <v>1500121</v>
      </c>
      <c r="E68">
        <f>VLOOKUP(RIGHT(LEFT($A68,4),2)*1,怪物形象分配!$A:$L,6,0)</f>
        <v>300003</v>
      </c>
      <c r="F68">
        <f>VLOOKUP(RIGHT(LEFT($A68,4),2)*1,怪物形象分配!$A:$L,7,0)</f>
        <v>1</v>
      </c>
    </row>
    <row r="69" spans="1:6">
      <c r="A69">
        <v>1004051</v>
      </c>
      <c r="B69" s="29">
        <v>100004513</v>
      </c>
      <c r="C69">
        <f>VLOOKUP(RIGHT(LEFT($A69,4),2)*1,怪物形象分配!$A:$L,4,0)</f>
        <v>1500122</v>
      </c>
      <c r="D69">
        <f>VLOOKUP(RIGHT(LEFT($A69,4),2)*1,怪物形象分配!$A:$L,5,0)</f>
        <v>1500121</v>
      </c>
      <c r="E69">
        <f>VLOOKUP(RIGHT(LEFT($A69,4),2)*1,怪物形象分配!$A:$L,6,0)</f>
        <v>300003</v>
      </c>
      <c r="F69">
        <f>VLOOKUP(RIGHT(LEFT($A69,4),2)*1,怪物形象分配!$A:$L,7,0)</f>
        <v>1</v>
      </c>
    </row>
    <row r="70" spans="1:6">
      <c r="A70">
        <v>1004052</v>
      </c>
      <c r="B70" s="29">
        <v>100004523</v>
      </c>
      <c r="C70">
        <f>VLOOKUP(RIGHT(LEFT($A70,4),2)*1,怪物形象分配!$A:$L,4,0)</f>
        <v>1500122</v>
      </c>
      <c r="D70">
        <f>VLOOKUP(RIGHT(LEFT($A70,4),2)*1,怪物形象分配!$A:$L,5,0)</f>
        <v>1500121</v>
      </c>
      <c r="E70">
        <f>VLOOKUP(RIGHT(LEFT($A70,4),2)*1,怪物形象分配!$A:$L,6,0)</f>
        <v>300003</v>
      </c>
      <c r="F70">
        <f>VLOOKUP(RIGHT(LEFT($A70,4),2)*1,怪物形象分配!$A:$L,7,0)</f>
        <v>1</v>
      </c>
    </row>
    <row r="71" spans="1:6">
      <c r="A71">
        <v>1004053</v>
      </c>
      <c r="B71" s="29">
        <v>100004533</v>
      </c>
      <c r="C71">
        <f>VLOOKUP(RIGHT(LEFT($A71,4),2)*1,怪物形象分配!$A:$L,4,0)</f>
        <v>1500122</v>
      </c>
      <c r="D71">
        <f>VLOOKUP(RIGHT(LEFT($A71,4),2)*1,怪物形象分配!$A:$L,5,0)</f>
        <v>1500121</v>
      </c>
      <c r="E71">
        <f>VLOOKUP(RIGHT(LEFT($A71,4),2)*1,怪物形象分配!$A:$L,6,0)</f>
        <v>300003</v>
      </c>
      <c r="F71">
        <f>VLOOKUP(RIGHT(LEFT($A71,4),2)*1,怪物形象分配!$A:$L,7,0)</f>
        <v>1</v>
      </c>
    </row>
    <row r="72" spans="1:6">
      <c r="A72">
        <v>1004061</v>
      </c>
      <c r="B72" s="29">
        <v>100004613</v>
      </c>
      <c r="C72">
        <f>VLOOKUP(RIGHT(LEFT($A72,4),2)*1,怪物形象分配!$A:$L,4,0)</f>
        <v>1500122</v>
      </c>
      <c r="D72">
        <f>VLOOKUP(RIGHT(LEFT($A72,4),2)*1,怪物形象分配!$A:$L,5,0)</f>
        <v>1500121</v>
      </c>
      <c r="E72">
        <f>VLOOKUP(RIGHT(LEFT($A72,4),2)*1,怪物形象分配!$A:$L,6,0)</f>
        <v>300003</v>
      </c>
      <c r="F72">
        <f>VLOOKUP(RIGHT(LEFT($A72,4),2)*1,怪物形象分配!$A:$L,7,0)</f>
        <v>1</v>
      </c>
    </row>
    <row r="73" spans="1:6">
      <c r="A73">
        <v>1004062</v>
      </c>
      <c r="B73" s="29">
        <v>100004623</v>
      </c>
      <c r="C73">
        <f>VLOOKUP(RIGHT(LEFT($A73,4),2)*1,怪物形象分配!$A:$L,4,0)</f>
        <v>1500122</v>
      </c>
      <c r="D73">
        <f>VLOOKUP(RIGHT(LEFT($A73,4),2)*1,怪物形象分配!$A:$L,5,0)</f>
        <v>1500121</v>
      </c>
      <c r="E73">
        <f>VLOOKUP(RIGHT(LEFT($A73,4),2)*1,怪物形象分配!$A:$L,6,0)</f>
        <v>300003</v>
      </c>
      <c r="F73">
        <f>VLOOKUP(RIGHT(LEFT($A73,4),2)*1,怪物形象分配!$A:$L,7,0)</f>
        <v>1</v>
      </c>
    </row>
    <row r="74" spans="1:6">
      <c r="A74">
        <v>1004063</v>
      </c>
      <c r="B74" s="29">
        <v>100004633</v>
      </c>
      <c r="C74">
        <f>VLOOKUP(RIGHT(LEFT($A74,4),2)*1,怪物形象分配!$A:$L,4,0)</f>
        <v>1500122</v>
      </c>
      <c r="D74">
        <f>VLOOKUP(RIGHT(LEFT($A74,4),2)*1,怪物形象分配!$A:$L,5,0)</f>
        <v>1500121</v>
      </c>
      <c r="E74">
        <f>VLOOKUP(RIGHT(LEFT($A74,4),2)*1,怪物形象分配!$A:$L,6,0)</f>
        <v>300003</v>
      </c>
      <c r="F74">
        <f>VLOOKUP(RIGHT(LEFT($A74,4),2)*1,怪物形象分配!$A:$L,7,0)</f>
        <v>1</v>
      </c>
    </row>
    <row r="75" spans="1:6">
      <c r="A75">
        <v>1004071</v>
      </c>
      <c r="B75" s="29">
        <v>100004713</v>
      </c>
      <c r="C75">
        <f>VLOOKUP(RIGHT(LEFT($A75,4),2)*1,怪物形象分配!$A:$L,4,0)</f>
        <v>1500122</v>
      </c>
      <c r="D75">
        <f>VLOOKUP(RIGHT(LEFT($A75,4),2)*1,怪物形象分配!$A:$L,5,0)</f>
        <v>1500121</v>
      </c>
      <c r="E75">
        <f>VLOOKUP(RIGHT(LEFT($A75,4),2)*1,怪物形象分配!$A:$L,6,0)</f>
        <v>300003</v>
      </c>
      <c r="F75">
        <f>VLOOKUP(RIGHT(LEFT($A75,4),2)*1,怪物形象分配!$A:$L,7,0)</f>
        <v>1</v>
      </c>
    </row>
    <row r="76" spans="1:6">
      <c r="A76">
        <v>1004072</v>
      </c>
      <c r="B76" s="29">
        <v>100004723</v>
      </c>
      <c r="C76">
        <f>VLOOKUP(RIGHT(LEFT($A76,4),2)*1,怪物形象分配!$A:$L,4,0)</f>
        <v>1500122</v>
      </c>
      <c r="D76">
        <f>VLOOKUP(RIGHT(LEFT($A76,4),2)*1,怪物形象分配!$A:$L,5,0)</f>
        <v>1500121</v>
      </c>
      <c r="E76">
        <f>VLOOKUP(RIGHT(LEFT($A76,4),2)*1,怪物形象分配!$A:$L,6,0)</f>
        <v>300003</v>
      </c>
      <c r="F76">
        <f>VLOOKUP(RIGHT(LEFT($A76,4),2)*1,怪物形象分配!$A:$L,7,0)</f>
        <v>1</v>
      </c>
    </row>
    <row r="77" spans="1:6">
      <c r="A77">
        <v>1004073</v>
      </c>
      <c r="B77" s="29">
        <v>100004733</v>
      </c>
      <c r="C77">
        <f>VLOOKUP(RIGHT(LEFT($A77,4),2)*1,怪物形象分配!$A:$L,4,0)</f>
        <v>1500122</v>
      </c>
      <c r="D77">
        <f>VLOOKUP(RIGHT(LEFT($A77,4),2)*1,怪物形象分配!$A:$L,5,0)</f>
        <v>1500121</v>
      </c>
      <c r="E77">
        <f>VLOOKUP(RIGHT(LEFT($A77,4),2)*1,怪物形象分配!$A:$L,6,0)</f>
        <v>300003</v>
      </c>
      <c r="F77">
        <f>VLOOKUP(RIGHT(LEFT($A77,4),2)*1,怪物形象分配!$A:$L,7,0)</f>
        <v>1</v>
      </c>
    </row>
    <row r="78" spans="1:6">
      <c r="A78">
        <v>1004081</v>
      </c>
      <c r="B78" s="49">
        <v>100004813</v>
      </c>
      <c r="C78">
        <f>VLOOKUP(RIGHT(LEFT($A78,4),2)*1,怪物形象分配!$A:$L,4,0)</f>
        <v>1500122</v>
      </c>
      <c r="D78">
        <f>VLOOKUP(RIGHT(LEFT($A78,4),2)*1,怪物形象分配!$A:$L,5,0)</f>
        <v>1500121</v>
      </c>
      <c r="E78">
        <f>VLOOKUP(RIGHT(LEFT($A78,4),2)*1,怪物形象分配!$A:$L,6,0)</f>
        <v>300003</v>
      </c>
      <c r="F78">
        <f>VLOOKUP(RIGHT(LEFT($A78,4),2)*1,怪物形象分配!$A:$L,7,0)</f>
        <v>1</v>
      </c>
    </row>
    <row r="79" spans="1:6">
      <c r="A79">
        <v>1005011</v>
      </c>
      <c r="B79" s="29">
        <v>100005113</v>
      </c>
      <c r="C79">
        <f>VLOOKUP(RIGHT(LEFT($A79,4),2)*1,怪物形象分配!$A:$L,4,0)</f>
        <v>1500122</v>
      </c>
      <c r="D79">
        <f>VLOOKUP(RIGHT(LEFT($A79,4),2)*1,怪物形象分配!$A:$L,5,0)</f>
        <v>1500121</v>
      </c>
      <c r="E79">
        <f>VLOOKUP(RIGHT(LEFT($A79,4),2)*1,怪物形象分配!$A:$L,6,0)</f>
        <v>300003</v>
      </c>
      <c r="F79">
        <f>VLOOKUP(RIGHT(LEFT($A79,4),2)*1,怪物形象分配!$A:$L,7,0)</f>
        <v>1</v>
      </c>
    </row>
    <row r="80" spans="1:6">
      <c r="A80">
        <v>1005012</v>
      </c>
      <c r="B80" s="29">
        <v>100005123</v>
      </c>
      <c r="C80">
        <f>VLOOKUP(RIGHT(LEFT($A80,4),2)*1,怪物形象分配!$A:$L,4,0)</f>
        <v>1500122</v>
      </c>
      <c r="D80">
        <f>VLOOKUP(RIGHT(LEFT($A80,4),2)*1,怪物形象分配!$A:$L,5,0)</f>
        <v>1500121</v>
      </c>
      <c r="E80">
        <f>VLOOKUP(RIGHT(LEFT($A80,4),2)*1,怪物形象分配!$A:$L,6,0)</f>
        <v>300003</v>
      </c>
      <c r="F80">
        <f>VLOOKUP(RIGHT(LEFT($A80,4),2)*1,怪物形象分配!$A:$L,7,0)</f>
        <v>1</v>
      </c>
    </row>
    <row r="81" spans="1:6">
      <c r="A81">
        <v>1005013</v>
      </c>
      <c r="B81" s="29">
        <v>100005133</v>
      </c>
      <c r="C81">
        <f>VLOOKUP(RIGHT(LEFT($A81,4),2)*1,怪物形象分配!$A:$L,4,0)</f>
        <v>1500122</v>
      </c>
      <c r="D81">
        <f>VLOOKUP(RIGHT(LEFT($A81,4),2)*1,怪物形象分配!$A:$L,5,0)</f>
        <v>1500121</v>
      </c>
      <c r="E81">
        <f>VLOOKUP(RIGHT(LEFT($A81,4),2)*1,怪物形象分配!$A:$L,6,0)</f>
        <v>300003</v>
      </c>
      <c r="F81">
        <f>VLOOKUP(RIGHT(LEFT($A81,4),2)*1,怪物形象分配!$A:$L,7,0)</f>
        <v>1</v>
      </c>
    </row>
    <row r="82" spans="1:6">
      <c r="A82">
        <v>1005021</v>
      </c>
      <c r="B82" s="29">
        <v>100005213</v>
      </c>
      <c r="C82">
        <f>VLOOKUP(RIGHT(LEFT($A82,4),2)*1,怪物形象分配!$A:$L,4,0)</f>
        <v>1500122</v>
      </c>
      <c r="D82">
        <f>VLOOKUP(RIGHT(LEFT($A82,4),2)*1,怪物形象分配!$A:$L,5,0)</f>
        <v>1500121</v>
      </c>
      <c r="E82">
        <f>VLOOKUP(RIGHT(LEFT($A82,4),2)*1,怪物形象分配!$A:$L,6,0)</f>
        <v>300003</v>
      </c>
      <c r="F82">
        <f>VLOOKUP(RIGHT(LEFT($A82,4),2)*1,怪物形象分配!$A:$L,7,0)</f>
        <v>1</v>
      </c>
    </row>
    <row r="83" spans="1:6">
      <c r="A83">
        <v>1005022</v>
      </c>
      <c r="B83" s="29">
        <v>100005223</v>
      </c>
      <c r="C83">
        <f>VLOOKUP(RIGHT(LEFT($A83,4),2)*1,怪物形象分配!$A:$L,4,0)</f>
        <v>1500122</v>
      </c>
      <c r="D83">
        <f>VLOOKUP(RIGHT(LEFT($A83,4),2)*1,怪物形象分配!$A:$L,5,0)</f>
        <v>1500121</v>
      </c>
      <c r="E83">
        <f>VLOOKUP(RIGHT(LEFT($A83,4),2)*1,怪物形象分配!$A:$L,6,0)</f>
        <v>300003</v>
      </c>
      <c r="F83">
        <f>VLOOKUP(RIGHT(LEFT($A83,4),2)*1,怪物形象分配!$A:$L,7,0)</f>
        <v>1</v>
      </c>
    </row>
    <row r="84" spans="1:6">
      <c r="A84">
        <v>1005023</v>
      </c>
      <c r="B84" s="29">
        <v>100005233</v>
      </c>
      <c r="C84">
        <f>VLOOKUP(RIGHT(LEFT($A84,4),2)*1,怪物形象分配!$A:$L,4,0)</f>
        <v>1500122</v>
      </c>
      <c r="D84">
        <f>VLOOKUP(RIGHT(LEFT($A84,4),2)*1,怪物形象分配!$A:$L,5,0)</f>
        <v>1500121</v>
      </c>
      <c r="E84">
        <f>VLOOKUP(RIGHT(LEFT($A84,4),2)*1,怪物形象分配!$A:$L,6,0)</f>
        <v>300003</v>
      </c>
      <c r="F84">
        <f>VLOOKUP(RIGHT(LEFT($A84,4),2)*1,怪物形象分配!$A:$L,7,0)</f>
        <v>1</v>
      </c>
    </row>
    <row r="85" spans="1:6">
      <c r="A85">
        <v>1005031</v>
      </c>
      <c r="B85" s="29">
        <v>100005313</v>
      </c>
      <c r="C85">
        <f>VLOOKUP(RIGHT(LEFT($A85,4),2)*1,怪物形象分配!$A:$L,4,0)</f>
        <v>1500122</v>
      </c>
      <c r="D85">
        <f>VLOOKUP(RIGHT(LEFT($A85,4),2)*1,怪物形象分配!$A:$L,5,0)</f>
        <v>1500121</v>
      </c>
      <c r="E85">
        <f>VLOOKUP(RIGHT(LEFT($A85,4),2)*1,怪物形象分配!$A:$L,6,0)</f>
        <v>300003</v>
      </c>
      <c r="F85">
        <f>VLOOKUP(RIGHT(LEFT($A85,4),2)*1,怪物形象分配!$A:$L,7,0)</f>
        <v>1</v>
      </c>
    </row>
    <row r="86" spans="1:6">
      <c r="A86">
        <v>1005032</v>
      </c>
      <c r="B86" s="29">
        <v>100005323</v>
      </c>
      <c r="C86">
        <f>VLOOKUP(RIGHT(LEFT($A86,4),2)*1,怪物形象分配!$A:$L,4,0)</f>
        <v>1500122</v>
      </c>
      <c r="D86">
        <f>VLOOKUP(RIGHT(LEFT($A86,4),2)*1,怪物形象分配!$A:$L,5,0)</f>
        <v>1500121</v>
      </c>
      <c r="E86">
        <f>VLOOKUP(RIGHT(LEFT($A86,4),2)*1,怪物形象分配!$A:$L,6,0)</f>
        <v>300003</v>
      </c>
      <c r="F86">
        <f>VLOOKUP(RIGHT(LEFT($A86,4),2)*1,怪物形象分配!$A:$L,7,0)</f>
        <v>1</v>
      </c>
    </row>
    <row r="87" spans="1:6">
      <c r="A87">
        <v>1005033</v>
      </c>
      <c r="B87" s="29">
        <v>100005333</v>
      </c>
      <c r="C87">
        <f>VLOOKUP(RIGHT(LEFT($A87,4),2)*1,怪物形象分配!$A:$L,4,0)</f>
        <v>1500122</v>
      </c>
      <c r="D87">
        <f>VLOOKUP(RIGHT(LEFT($A87,4),2)*1,怪物形象分配!$A:$L,5,0)</f>
        <v>1500121</v>
      </c>
      <c r="E87">
        <f>VLOOKUP(RIGHT(LEFT($A87,4),2)*1,怪物形象分配!$A:$L,6,0)</f>
        <v>300003</v>
      </c>
      <c r="F87">
        <f>VLOOKUP(RIGHT(LEFT($A87,4),2)*1,怪物形象分配!$A:$L,7,0)</f>
        <v>1</v>
      </c>
    </row>
    <row r="88" spans="1:6">
      <c r="A88">
        <v>1005041</v>
      </c>
      <c r="B88" s="29">
        <v>100005413</v>
      </c>
      <c r="C88">
        <f>VLOOKUP(RIGHT(LEFT($A88,4),2)*1,怪物形象分配!$A:$L,4,0)</f>
        <v>1500122</v>
      </c>
      <c r="D88">
        <f>VLOOKUP(RIGHT(LEFT($A88,4),2)*1,怪物形象分配!$A:$L,5,0)</f>
        <v>1500121</v>
      </c>
      <c r="E88">
        <f>VLOOKUP(RIGHT(LEFT($A88,4),2)*1,怪物形象分配!$A:$L,6,0)</f>
        <v>300003</v>
      </c>
      <c r="F88">
        <f>VLOOKUP(RIGHT(LEFT($A88,4),2)*1,怪物形象分配!$A:$L,7,0)</f>
        <v>1</v>
      </c>
    </row>
    <row r="89" spans="1:6">
      <c r="A89">
        <v>1005042</v>
      </c>
      <c r="B89" s="29">
        <v>100005423</v>
      </c>
      <c r="C89">
        <f>VLOOKUP(RIGHT(LEFT($A89,4),2)*1,怪物形象分配!$A:$L,4,0)</f>
        <v>1500122</v>
      </c>
      <c r="D89">
        <f>VLOOKUP(RIGHT(LEFT($A89,4),2)*1,怪物形象分配!$A:$L,5,0)</f>
        <v>1500121</v>
      </c>
      <c r="E89">
        <f>VLOOKUP(RIGHT(LEFT($A89,4),2)*1,怪物形象分配!$A:$L,6,0)</f>
        <v>300003</v>
      </c>
      <c r="F89">
        <f>VLOOKUP(RIGHT(LEFT($A89,4),2)*1,怪物形象分配!$A:$L,7,0)</f>
        <v>1</v>
      </c>
    </row>
    <row r="90" spans="1:6">
      <c r="A90">
        <v>1005043</v>
      </c>
      <c r="B90" s="29">
        <v>100005433</v>
      </c>
      <c r="C90">
        <f>VLOOKUP(RIGHT(LEFT($A90,4),2)*1,怪物形象分配!$A:$L,4,0)</f>
        <v>1500122</v>
      </c>
      <c r="D90">
        <f>VLOOKUP(RIGHT(LEFT($A90,4),2)*1,怪物形象分配!$A:$L,5,0)</f>
        <v>1500121</v>
      </c>
      <c r="E90">
        <f>VLOOKUP(RIGHT(LEFT($A90,4),2)*1,怪物形象分配!$A:$L,6,0)</f>
        <v>300003</v>
      </c>
      <c r="F90">
        <f>VLOOKUP(RIGHT(LEFT($A90,4),2)*1,怪物形象分配!$A:$L,7,0)</f>
        <v>1</v>
      </c>
    </row>
    <row r="91" spans="1:6">
      <c r="A91">
        <v>1005051</v>
      </c>
      <c r="B91" s="29">
        <v>100005513</v>
      </c>
      <c r="C91">
        <f>VLOOKUP(RIGHT(LEFT($A91,4),2)*1,怪物形象分配!$A:$L,4,0)</f>
        <v>1500122</v>
      </c>
      <c r="D91">
        <f>VLOOKUP(RIGHT(LEFT($A91,4),2)*1,怪物形象分配!$A:$L,5,0)</f>
        <v>1500121</v>
      </c>
      <c r="E91">
        <f>VLOOKUP(RIGHT(LEFT($A91,4),2)*1,怪物形象分配!$A:$L,6,0)</f>
        <v>300003</v>
      </c>
      <c r="F91">
        <f>VLOOKUP(RIGHT(LEFT($A91,4),2)*1,怪物形象分配!$A:$L,7,0)</f>
        <v>1</v>
      </c>
    </row>
    <row r="92" spans="1:6">
      <c r="A92">
        <v>1005052</v>
      </c>
      <c r="B92" s="29">
        <v>100005523</v>
      </c>
      <c r="C92">
        <f>VLOOKUP(RIGHT(LEFT($A92,4),2)*1,怪物形象分配!$A:$L,4,0)</f>
        <v>1500122</v>
      </c>
      <c r="D92">
        <f>VLOOKUP(RIGHT(LEFT($A92,4),2)*1,怪物形象分配!$A:$L,5,0)</f>
        <v>1500121</v>
      </c>
      <c r="E92">
        <f>VLOOKUP(RIGHT(LEFT($A92,4),2)*1,怪物形象分配!$A:$L,6,0)</f>
        <v>300003</v>
      </c>
      <c r="F92">
        <f>VLOOKUP(RIGHT(LEFT($A92,4),2)*1,怪物形象分配!$A:$L,7,0)</f>
        <v>1</v>
      </c>
    </row>
    <row r="93" spans="1:6">
      <c r="A93">
        <v>1005053</v>
      </c>
      <c r="B93" s="29">
        <v>100005533</v>
      </c>
      <c r="C93">
        <f>VLOOKUP(RIGHT(LEFT($A93,4),2)*1,怪物形象分配!$A:$L,4,0)</f>
        <v>1500122</v>
      </c>
      <c r="D93">
        <f>VLOOKUP(RIGHT(LEFT($A93,4),2)*1,怪物形象分配!$A:$L,5,0)</f>
        <v>1500121</v>
      </c>
      <c r="E93">
        <f>VLOOKUP(RIGHT(LEFT($A93,4),2)*1,怪物形象分配!$A:$L,6,0)</f>
        <v>300003</v>
      </c>
      <c r="F93">
        <f>VLOOKUP(RIGHT(LEFT($A93,4),2)*1,怪物形象分配!$A:$L,7,0)</f>
        <v>1</v>
      </c>
    </row>
    <row r="94" spans="1:6">
      <c r="A94">
        <v>1005061</v>
      </c>
      <c r="B94" s="29">
        <v>100005613</v>
      </c>
      <c r="C94">
        <f>VLOOKUP(RIGHT(LEFT($A94,4),2)*1,怪物形象分配!$A:$L,4,0)</f>
        <v>1500122</v>
      </c>
      <c r="D94">
        <f>VLOOKUP(RIGHT(LEFT($A94,4),2)*1,怪物形象分配!$A:$L,5,0)</f>
        <v>1500121</v>
      </c>
      <c r="E94">
        <f>VLOOKUP(RIGHT(LEFT($A94,4),2)*1,怪物形象分配!$A:$L,6,0)</f>
        <v>300003</v>
      </c>
      <c r="F94">
        <f>VLOOKUP(RIGHT(LEFT($A94,4),2)*1,怪物形象分配!$A:$L,7,0)</f>
        <v>1</v>
      </c>
    </row>
    <row r="95" spans="1:6">
      <c r="A95">
        <v>1005062</v>
      </c>
      <c r="B95" s="29">
        <v>100005623</v>
      </c>
      <c r="C95">
        <f>VLOOKUP(RIGHT(LEFT($A95,4),2)*1,怪物形象分配!$A:$L,4,0)</f>
        <v>1500122</v>
      </c>
      <c r="D95">
        <f>VLOOKUP(RIGHT(LEFT($A95,4),2)*1,怪物形象分配!$A:$L,5,0)</f>
        <v>1500121</v>
      </c>
      <c r="E95">
        <f>VLOOKUP(RIGHT(LEFT($A95,4),2)*1,怪物形象分配!$A:$L,6,0)</f>
        <v>300003</v>
      </c>
      <c r="F95">
        <f>VLOOKUP(RIGHT(LEFT($A95,4),2)*1,怪物形象分配!$A:$L,7,0)</f>
        <v>1</v>
      </c>
    </row>
    <row r="96" spans="1:6">
      <c r="A96">
        <v>1005063</v>
      </c>
      <c r="B96" s="29">
        <v>100005633</v>
      </c>
      <c r="C96">
        <f>VLOOKUP(RIGHT(LEFT($A96,4),2)*1,怪物形象分配!$A:$L,4,0)</f>
        <v>1500122</v>
      </c>
      <c r="D96">
        <f>VLOOKUP(RIGHT(LEFT($A96,4),2)*1,怪物形象分配!$A:$L,5,0)</f>
        <v>1500121</v>
      </c>
      <c r="E96">
        <f>VLOOKUP(RIGHT(LEFT($A96,4),2)*1,怪物形象分配!$A:$L,6,0)</f>
        <v>300003</v>
      </c>
      <c r="F96">
        <f>VLOOKUP(RIGHT(LEFT($A96,4),2)*1,怪物形象分配!$A:$L,7,0)</f>
        <v>1</v>
      </c>
    </row>
    <row r="97" spans="1:6">
      <c r="A97">
        <v>1005071</v>
      </c>
      <c r="B97" s="29">
        <v>100005713</v>
      </c>
      <c r="C97">
        <f>VLOOKUP(RIGHT(LEFT($A97,4),2)*1,怪物形象分配!$A:$L,4,0)</f>
        <v>1500122</v>
      </c>
      <c r="D97">
        <f>VLOOKUP(RIGHT(LEFT($A97,4),2)*1,怪物形象分配!$A:$L,5,0)</f>
        <v>1500121</v>
      </c>
      <c r="E97">
        <f>VLOOKUP(RIGHT(LEFT($A97,4),2)*1,怪物形象分配!$A:$L,6,0)</f>
        <v>300003</v>
      </c>
      <c r="F97">
        <f>VLOOKUP(RIGHT(LEFT($A97,4),2)*1,怪物形象分配!$A:$L,7,0)</f>
        <v>1</v>
      </c>
    </row>
    <row r="98" spans="1:6">
      <c r="A98">
        <v>1005072</v>
      </c>
      <c r="B98" s="29">
        <v>100005723</v>
      </c>
      <c r="C98">
        <f>VLOOKUP(RIGHT(LEFT($A98,4),2)*1,怪物形象分配!$A:$L,4,0)</f>
        <v>1500122</v>
      </c>
      <c r="D98">
        <f>VLOOKUP(RIGHT(LEFT($A98,4),2)*1,怪物形象分配!$A:$L,5,0)</f>
        <v>1500121</v>
      </c>
      <c r="E98">
        <f>VLOOKUP(RIGHT(LEFT($A98,4),2)*1,怪物形象分配!$A:$L,6,0)</f>
        <v>300003</v>
      </c>
      <c r="F98">
        <f>VLOOKUP(RIGHT(LEFT($A98,4),2)*1,怪物形象分配!$A:$L,7,0)</f>
        <v>1</v>
      </c>
    </row>
    <row r="99" spans="1:6">
      <c r="A99">
        <v>1005073</v>
      </c>
      <c r="B99" s="29">
        <v>100005733</v>
      </c>
      <c r="C99">
        <f>VLOOKUP(RIGHT(LEFT($A99,4),2)*1,怪物形象分配!$A:$L,4,0)</f>
        <v>1500122</v>
      </c>
      <c r="D99">
        <f>VLOOKUP(RIGHT(LEFT($A99,4),2)*1,怪物形象分配!$A:$L,5,0)</f>
        <v>1500121</v>
      </c>
      <c r="E99">
        <f>VLOOKUP(RIGHT(LEFT($A99,4),2)*1,怪物形象分配!$A:$L,6,0)</f>
        <v>300003</v>
      </c>
      <c r="F99">
        <f>VLOOKUP(RIGHT(LEFT($A99,4),2)*1,怪物形象分配!$A:$L,7,0)</f>
        <v>1</v>
      </c>
    </row>
    <row r="100" spans="1:6">
      <c r="A100">
        <v>1005081</v>
      </c>
      <c r="B100" s="49">
        <v>100005813</v>
      </c>
      <c r="C100">
        <f>VLOOKUP(RIGHT(LEFT($A100,4),2)*1,怪物形象分配!$A:$L,4,0)</f>
        <v>1500122</v>
      </c>
      <c r="D100">
        <f>VLOOKUP(RIGHT(LEFT($A100,4),2)*1,怪物形象分配!$A:$L,5,0)</f>
        <v>1500121</v>
      </c>
      <c r="E100">
        <f>VLOOKUP(RIGHT(LEFT($A100,4),2)*1,怪物形象分配!$A:$L,6,0)</f>
        <v>300003</v>
      </c>
      <c r="F100">
        <f>VLOOKUP(RIGHT(LEFT($A100,4),2)*1,怪物形象分配!$A:$L,7,0)</f>
        <v>1</v>
      </c>
    </row>
    <row r="101" spans="1:6">
      <c r="A101">
        <v>1006011</v>
      </c>
      <c r="B101" s="29">
        <v>100006113</v>
      </c>
      <c r="C101">
        <f>VLOOKUP(RIGHT(LEFT($A101,4),2)*1,怪物形象分配!$A:$L,4,0)</f>
        <v>1500032</v>
      </c>
      <c r="D101">
        <f>VLOOKUP(RIGHT(LEFT($A101,4),2)*1,怪物形象分配!$A:$L,5,0)</f>
        <v>1500031</v>
      </c>
      <c r="E101">
        <f>VLOOKUP(RIGHT(LEFT($A101,4),2)*1,怪物形象分配!$A:$L,6,0)</f>
        <v>300006</v>
      </c>
      <c r="F101">
        <f>VLOOKUP(RIGHT(LEFT($A101,4),2)*1,怪物形象分配!$A:$L,7,0)</f>
        <v>1</v>
      </c>
    </row>
    <row r="102" spans="1:6">
      <c r="A102">
        <v>1006012</v>
      </c>
      <c r="B102" s="29">
        <v>100006123</v>
      </c>
      <c r="C102">
        <f>VLOOKUP(RIGHT(LEFT($A102,4),2)*1,怪物形象分配!$A:$L,4,0)</f>
        <v>1500032</v>
      </c>
      <c r="D102">
        <f>VLOOKUP(RIGHT(LEFT($A102,4),2)*1,怪物形象分配!$A:$L,5,0)</f>
        <v>1500031</v>
      </c>
      <c r="E102">
        <f>VLOOKUP(RIGHT(LEFT($A102,4),2)*1,怪物形象分配!$A:$L,6,0)</f>
        <v>300006</v>
      </c>
      <c r="F102">
        <f>VLOOKUP(RIGHT(LEFT($A102,4),2)*1,怪物形象分配!$A:$L,7,0)</f>
        <v>1</v>
      </c>
    </row>
    <row r="103" spans="1:6">
      <c r="A103">
        <v>1006013</v>
      </c>
      <c r="B103" s="29">
        <v>100006133</v>
      </c>
      <c r="C103">
        <f>VLOOKUP(RIGHT(LEFT($A103,4),2)*1,怪物形象分配!$A:$L,4,0)</f>
        <v>1500032</v>
      </c>
      <c r="D103">
        <f>VLOOKUP(RIGHT(LEFT($A103,4),2)*1,怪物形象分配!$A:$L,5,0)</f>
        <v>1500031</v>
      </c>
      <c r="E103">
        <f>VLOOKUP(RIGHT(LEFT($A103,4),2)*1,怪物形象分配!$A:$L,6,0)</f>
        <v>300006</v>
      </c>
      <c r="F103">
        <f>VLOOKUP(RIGHT(LEFT($A103,4),2)*1,怪物形象分配!$A:$L,7,0)</f>
        <v>1</v>
      </c>
    </row>
    <row r="104" spans="1:6">
      <c r="A104">
        <v>1006021</v>
      </c>
      <c r="B104" s="29">
        <v>100006213</v>
      </c>
      <c r="C104">
        <f>VLOOKUP(RIGHT(LEFT($A104,4),2)*1,怪物形象分配!$A:$L,4,0)</f>
        <v>1500032</v>
      </c>
      <c r="D104">
        <f>VLOOKUP(RIGHT(LEFT($A104,4),2)*1,怪物形象分配!$A:$L,5,0)</f>
        <v>1500031</v>
      </c>
      <c r="E104">
        <f>VLOOKUP(RIGHT(LEFT($A104,4),2)*1,怪物形象分配!$A:$L,6,0)</f>
        <v>300006</v>
      </c>
      <c r="F104">
        <f>VLOOKUP(RIGHT(LEFT($A104,4),2)*1,怪物形象分配!$A:$L,7,0)</f>
        <v>1</v>
      </c>
    </row>
    <row r="105" spans="1:6">
      <c r="A105">
        <v>1006022</v>
      </c>
      <c r="B105" s="29">
        <v>100006223</v>
      </c>
      <c r="C105">
        <f>VLOOKUP(RIGHT(LEFT($A105,4),2)*1,怪物形象分配!$A:$L,4,0)</f>
        <v>1500032</v>
      </c>
      <c r="D105">
        <f>VLOOKUP(RIGHT(LEFT($A105,4),2)*1,怪物形象分配!$A:$L,5,0)</f>
        <v>1500031</v>
      </c>
      <c r="E105">
        <f>VLOOKUP(RIGHT(LEFT($A105,4),2)*1,怪物形象分配!$A:$L,6,0)</f>
        <v>300006</v>
      </c>
      <c r="F105">
        <f>VLOOKUP(RIGHT(LEFT($A105,4),2)*1,怪物形象分配!$A:$L,7,0)</f>
        <v>1</v>
      </c>
    </row>
    <row r="106" spans="1:6">
      <c r="A106">
        <v>1006023</v>
      </c>
      <c r="B106" s="29">
        <v>100006233</v>
      </c>
      <c r="C106">
        <f>VLOOKUP(RIGHT(LEFT($A106,4),2)*1,怪物形象分配!$A:$L,4,0)</f>
        <v>1500032</v>
      </c>
      <c r="D106">
        <f>VLOOKUP(RIGHT(LEFT($A106,4),2)*1,怪物形象分配!$A:$L,5,0)</f>
        <v>1500031</v>
      </c>
      <c r="E106">
        <f>VLOOKUP(RIGHT(LEFT($A106,4),2)*1,怪物形象分配!$A:$L,6,0)</f>
        <v>300006</v>
      </c>
      <c r="F106">
        <f>VLOOKUP(RIGHT(LEFT($A106,4),2)*1,怪物形象分配!$A:$L,7,0)</f>
        <v>1</v>
      </c>
    </row>
    <row r="107" spans="1:6">
      <c r="A107">
        <v>1006031</v>
      </c>
      <c r="B107" s="29">
        <v>100006313</v>
      </c>
      <c r="C107">
        <f>VLOOKUP(RIGHT(LEFT($A107,4),2)*1,怪物形象分配!$A:$L,4,0)</f>
        <v>1500032</v>
      </c>
      <c r="D107">
        <f>VLOOKUP(RIGHT(LEFT($A107,4),2)*1,怪物形象分配!$A:$L,5,0)</f>
        <v>1500031</v>
      </c>
      <c r="E107">
        <f>VLOOKUP(RIGHT(LEFT($A107,4),2)*1,怪物形象分配!$A:$L,6,0)</f>
        <v>300006</v>
      </c>
      <c r="F107">
        <f>VLOOKUP(RIGHT(LEFT($A107,4),2)*1,怪物形象分配!$A:$L,7,0)</f>
        <v>1</v>
      </c>
    </row>
    <row r="108" spans="1:6">
      <c r="A108">
        <v>1006032</v>
      </c>
      <c r="B108" s="29">
        <v>100006323</v>
      </c>
      <c r="C108">
        <f>VLOOKUP(RIGHT(LEFT($A108,4),2)*1,怪物形象分配!$A:$L,4,0)</f>
        <v>1500032</v>
      </c>
      <c r="D108">
        <f>VLOOKUP(RIGHT(LEFT($A108,4),2)*1,怪物形象分配!$A:$L,5,0)</f>
        <v>1500031</v>
      </c>
      <c r="E108">
        <f>VLOOKUP(RIGHT(LEFT($A108,4),2)*1,怪物形象分配!$A:$L,6,0)</f>
        <v>300006</v>
      </c>
      <c r="F108">
        <f>VLOOKUP(RIGHT(LEFT($A108,4),2)*1,怪物形象分配!$A:$L,7,0)</f>
        <v>1</v>
      </c>
    </row>
    <row r="109" spans="1:6">
      <c r="A109">
        <v>1006033</v>
      </c>
      <c r="B109" s="29">
        <v>100006333</v>
      </c>
      <c r="C109">
        <f>VLOOKUP(RIGHT(LEFT($A109,4),2)*1,怪物形象分配!$A:$L,4,0)</f>
        <v>1500032</v>
      </c>
      <c r="D109">
        <f>VLOOKUP(RIGHT(LEFT($A109,4),2)*1,怪物形象分配!$A:$L,5,0)</f>
        <v>1500031</v>
      </c>
      <c r="E109">
        <f>VLOOKUP(RIGHT(LEFT($A109,4),2)*1,怪物形象分配!$A:$L,6,0)</f>
        <v>300006</v>
      </c>
      <c r="F109">
        <f>VLOOKUP(RIGHT(LEFT($A109,4),2)*1,怪物形象分配!$A:$L,7,0)</f>
        <v>1</v>
      </c>
    </row>
    <row r="110" spans="1:6">
      <c r="A110">
        <v>1006041</v>
      </c>
      <c r="B110" s="29">
        <v>100006413</v>
      </c>
      <c r="C110">
        <f>VLOOKUP(RIGHT(LEFT($A110,4),2)*1,怪物形象分配!$A:$L,4,0)</f>
        <v>1500032</v>
      </c>
      <c r="D110">
        <f>VLOOKUP(RIGHT(LEFT($A110,4),2)*1,怪物形象分配!$A:$L,5,0)</f>
        <v>1500031</v>
      </c>
      <c r="E110">
        <f>VLOOKUP(RIGHT(LEFT($A110,4),2)*1,怪物形象分配!$A:$L,6,0)</f>
        <v>300006</v>
      </c>
      <c r="F110">
        <f>VLOOKUP(RIGHT(LEFT($A110,4),2)*1,怪物形象分配!$A:$L,7,0)</f>
        <v>1</v>
      </c>
    </row>
    <row r="111" spans="1:6">
      <c r="A111">
        <v>1006042</v>
      </c>
      <c r="B111" s="29">
        <v>100006423</v>
      </c>
      <c r="C111">
        <f>VLOOKUP(RIGHT(LEFT($A111,4),2)*1,怪物形象分配!$A:$L,4,0)</f>
        <v>1500032</v>
      </c>
      <c r="D111">
        <f>VLOOKUP(RIGHT(LEFT($A111,4),2)*1,怪物形象分配!$A:$L,5,0)</f>
        <v>1500031</v>
      </c>
      <c r="E111">
        <f>VLOOKUP(RIGHT(LEFT($A111,4),2)*1,怪物形象分配!$A:$L,6,0)</f>
        <v>300006</v>
      </c>
      <c r="F111">
        <f>VLOOKUP(RIGHT(LEFT($A111,4),2)*1,怪物形象分配!$A:$L,7,0)</f>
        <v>1</v>
      </c>
    </row>
    <row r="112" spans="1:6">
      <c r="A112">
        <v>1006043</v>
      </c>
      <c r="B112" s="29">
        <v>100006433</v>
      </c>
      <c r="C112">
        <f>VLOOKUP(RIGHT(LEFT($A112,4),2)*1,怪物形象分配!$A:$L,4,0)</f>
        <v>1500032</v>
      </c>
      <c r="D112">
        <f>VLOOKUP(RIGHT(LEFT($A112,4),2)*1,怪物形象分配!$A:$L,5,0)</f>
        <v>1500031</v>
      </c>
      <c r="E112">
        <f>VLOOKUP(RIGHT(LEFT($A112,4),2)*1,怪物形象分配!$A:$L,6,0)</f>
        <v>300006</v>
      </c>
      <c r="F112">
        <f>VLOOKUP(RIGHT(LEFT($A112,4),2)*1,怪物形象分配!$A:$L,7,0)</f>
        <v>1</v>
      </c>
    </row>
    <row r="113" spans="1:6">
      <c r="A113">
        <v>1006051</v>
      </c>
      <c r="B113" s="29">
        <v>100006513</v>
      </c>
      <c r="C113">
        <f>VLOOKUP(RIGHT(LEFT($A113,4),2)*1,怪物形象分配!$A:$L,4,0)</f>
        <v>1500032</v>
      </c>
      <c r="D113">
        <f>VLOOKUP(RIGHT(LEFT($A113,4),2)*1,怪物形象分配!$A:$L,5,0)</f>
        <v>1500031</v>
      </c>
      <c r="E113">
        <f>VLOOKUP(RIGHT(LEFT($A113,4),2)*1,怪物形象分配!$A:$L,6,0)</f>
        <v>300006</v>
      </c>
      <c r="F113">
        <f>VLOOKUP(RIGHT(LEFT($A113,4),2)*1,怪物形象分配!$A:$L,7,0)</f>
        <v>1</v>
      </c>
    </row>
    <row r="114" spans="1:6">
      <c r="A114">
        <v>1006052</v>
      </c>
      <c r="B114" s="29">
        <v>100006523</v>
      </c>
      <c r="C114">
        <f>VLOOKUP(RIGHT(LEFT($A114,4),2)*1,怪物形象分配!$A:$L,4,0)</f>
        <v>1500032</v>
      </c>
      <c r="D114">
        <f>VLOOKUP(RIGHT(LEFT($A114,4),2)*1,怪物形象分配!$A:$L,5,0)</f>
        <v>1500031</v>
      </c>
      <c r="E114">
        <f>VLOOKUP(RIGHT(LEFT($A114,4),2)*1,怪物形象分配!$A:$L,6,0)</f>
        <v>300006</v>
      </c>
      <c r="F114">
        <f>VLOOKUP(RIGHT(LEFT($A114,4),2)*1,怪物形象分配!$A:$L,7,0)</f>
        <v>1</v>
      </c>
    </row>
    <row r="115" spans="1:6">
      <c r="A115">
        <v>1006053</v>
      </c>
      <c r="B115" s="29">
        <v>100006533</v>
      </c>
      <c r="C115">
        <f>VLOOKUP(RIGHT(LEFT($A115,4),2)*1,怪物形象分配!$A:$L,4,0)</f>
        <v>1500032</v>
      </c>
      <c r="D115">
        <f>VLOOKUP(RIGHT(LEFT($A115,4),2)*1,怪物形象分配!$A:$L,5,0)</f>
        <v>1500031</v>
      </c>
      <c r="E115">
        <f>VLOOKUP(RIGHT(LEFT($A115,4),2)*1,怪物形象分配!$A:$L,6,0)</f>
        <v>300006</v>
      </c>
      <c r="F115">
        <f>VLOOKUP(RIGHT(LEFT($A115,4),2)*1,怪物形象分配!$A:$L,7,0)</f>
        <v>1</v>
      </c>
    </row>
    <row r="116" spans="1:6">
      <c r="A116">
        <v>1006061</v>
      </c>
      <c r="B116" s="29">
        <v>100006613</v>
      </c>
      <c r="C116">
        <f>VLOOKUP(RIGHT(LEFT($A116,4),2)*1,怪物形象分配!$A:$L,4,0)</f>
        <v>1500032</v>
      </c>
      <c r="D116">
        <f>VLOOKUP(RIGHT(LEFT($A116,4),2)*1,怪物形象分配!$A:$L,5,0)</f>
        <v>1500031</v>
      </c>
      <c r="E116">
        <f>VLOOKUP(RIGHT(LEFT($A116,4),2)*1,怪物形象分配!$A:$L,6,0)</f>
        <v>300006</v>
      </c>
      <c r="F116">
        <f>VLOOKUP(RIGHT(LEFT($A116,4),2)*1,怪物形象分配!$A:$L,7,0)</f>
        <v>1</v>
      </c>
    </row>
    <row r="117" spans="1:6">
      <c r="A117">
        <v>1006062</v>
      </c>
      <c r="B117" s="29">
        <v>100006623</v>
      </c>
      <c r="C117">
        <f>VLOOKUP(RIGHT(LEFT($A117,4),2)*1,怪物形象分配!$A:$L,4,0)</f>
        <v>1500032</v>
      </c>
      <c r="D117">
        <f>VLOOKUP(RIGHT(LEFT($A117,4),2)*1,怪物形象分配!$A:$L,5,0)</f>
        <v>1500031</v>
      </c>
      <c r="E117">
        <f>VLOOKUP(RIGHT(LEFT($A117,4),2)*1,怪物形象分配!$A:$L,6,0)</f>
        <v>300006</v>
      </c>
      <c r="F117">
        <f>VLOOKUP(RIGHT(LEFT($A117,4),2)*1,怪物形象分配!$A:$L,7,0)</f>
        <v>1</v>
      </c>
    </row>
    <row r="118" spans="1:6">
      <c r="A118">
        <v>1006063</v>
      </c>
      <c r="B118" s="29">
        <v>100006633</v>
      </c>
      <c r="C118">
        <f>VLOOKUP(RIGHT(LEFT($A118,4),2)*1,怪物形象分配!$A:$L,4,0)</f>
        <v>1500032</v>
      </c>
      <c r="D118">
        <f>VLOOKUP(RIGHT(LEFT($A118,4),2)*1,怪物形象分配!$A:$L,5,0)</f>
        <v>1500031</v>
      </c>
      <c r="E118">
        <f>VLOOKUP(RIGHT(LEFT($A118,4),2)*1,怪物形象分配!$A:$L,6,0)</f>
        <v>300006</v>
      </c>
      <c r="F118">
        <f>VLOOKUP(RIGHT(LEFT($A118,4),2)*1,怪物形象分配!$A:$L,7,0)</f>
        <v>1</v>
      </c>
    </row>
    <row r="119" spans="1:6">
      <c r="A119">
        <v>1006071</v>
      </c>
      <c r="B119" s="29">
        <v>100006713</v>
      </c>
      <c r="C119">
        <f>VLOOKUP(RIGHT(LEFT($A119,4),2)*1,怪物形象分配!$A:$L,4,0)</f>
        <v>1500032</v>
      </c>
      <c r="D119">
        <f>VLOOKUP(RIGHT(LEFT($A119,4),2)*1,怪物形象分配!$A:$L,5,0)</f>
        <v>1500031</v>
      </c>
      <c r="E119">
        <f>VLOOKUP(RIGHT(LEFT($A119,4),2)*1,怪物形象分配!$A:$L,6,0)</f>
        <v>300006</v>
      </c>
      <c r="F119">
        <f>VLOOKUP(RIGHT(LEFT($A119,4),2)*1,怪物形象分配!$A:$L,7,0)</f>
        <v>1</v>
      </c>
    </row>
    <row r="120" spans="1:6">
      <c r="A120">
        <v>1006072</v>
      </c>
      <c r="B120" s="29">
        <v>100006723</v>
      </c>
      <c r="C120">
        <f>VLOOKUP(RIGHT(LEFT($A120,4),2)*1,怪物形象分配!$A:$L,4,0)</f>
        <v>1500032</v>
      </c>
      <c r="D120">
        <f>VLOOKUP(RIGHT(LEFT($A120,4),2)*1,怪物形象分配!$A:$L,5,0)</f>
        <v>1500031</v>
      </c>
      <c r="E120">
        <f>VLOOKUP(RIGHT(LEFT($A120,4),2)*1,怪物形象分配!$A:$L,6,0)</f>
        <v>300006</v>
      </c>
      <c r="F120">
        <f>VLOOKUP(RIGHT(LEFT($A120,4),2)*1,怪物形象分配!$A:$L,7,0)</f>
        <v>1</v>
      </c>
    </row>
    <row r="121" spans="1:6">
      <c r="A121">
        <v>1006073</v>
      </c>
      <c r="B121" s="29">
        <v>100006733</v>
      </c>
      <c r="C121">
        <f>VLOOKUP(RIGHT(LEFT($A121,4),2)*1,怪物形象分配!$A:$L,4,0)</f>
        <v>1500032</v>
      </c>
      <c r="D121">
        <f>VLOOKUP(RIGHT(LEFT($A121,4),2)*1,怪物形象分配!$A:$L,5,0)</f>
        <v>1500031</v>
      </c>
      <c r="E121">
        <f>VLOOKUP(RIGHT(LEFT($A121,4),2)*1,怪物形象分配!$A:$L,6,0)</f>
        <v>300006</v>
      </c>
      <c r="F121">
        <f>VLOOKUP(RIGHT(LEFT($A121,4),2)*1,怪物形象分配!$A:$L,7,0)</f>
        <v>1</v>
      </c>
    </row>
    <row r="122" spans="1:6">
      <c r="A122">
        <v>1006081</v>
      </c>
      <c r="B122" s="49">
        <v>100006813</v>
      </c>
      <c r="C122">
        <f>VLOOKUP(RIGHT(LEFT($A122,4),2)*1,怪物形象分配!$A:$L,4,0)</f>
        <v>1500032</v>
      </c>
      <c r="D122">
        <f>VLOOKUP(RIGHT(LEFT($A122,4),2)*1,怪物形象分配!$A:$L,5,0)</f>
        <v>1500031</v>
      </c>
      <c r="E122">
        <f>VLOOKUP(RIGHT(LEFT($A122,4),2)*1,怪物形象分配!$A:$L,6,0)</f>
        <v>300006</v>
      </c>
      <c r="F122">
        <f>VLOOKUP(RIGHT(LEFT($A122,4),2)*1,怪物形象分配!$A:$L,7,0)</f>
        <v>1</v>
      </c>
    </row>
    <row r="123" spans="1:6">
      <c r="A123">
        <v>1007011</v>
      </c>
      <c r="B123" s="29">
        <v>100007113</v>
      </c>
      <c r="C123">
        <f>VLOOKUP(RIGHT(LEFT($A123,4),2)*1,怪物形象分配!$A:$L,4,0)</f>
        <v>1500032</v>
      </c>
      <c r="D123">
        <f>VLOOKUP(RIGHT(LEFT($A123,4),2)*1,怪物形象分配!$A:$L,5,0)</f>
        <v>1500031</v>
      </c>
      <c r="E123">
        <f>VLOOKUP(RIGHT(LEFT($A123,4),2)*1,怪物形象分配!$A:$L,6,0)</f>
        <v>300006</v>
      </c>
      <c r="F123">
        <f>VLOOKUP(RIGHT(LEFT($A123,4),2)*1,怪物形象分配!$A:$L,7,0)</f>
        <v>1</v>
      </c>
    </row>
    <row r="124" spans="1:6">
      <c r="A124">
        <v>1007012</v>
      </c>
      <c r="B124" s="29">
        <v>100007123</v>
      </c>
      <c r="C124">
        <f>VLOOKUP(RIGHT(LEFT($A124,4),2)*1,怪物形象分配!$A:$L,4,0)</f>
        <v>1500032</v>
      </c>
      <c r="D124">
        <f>VLOOKUP(RIGHT(LEFT($A124,4),2)*1,怪物形象分配!$A:$L,5,0)</f>
        <v>1500031</v>
      </c>
      <c r="E124">
        <f>VLOOKUP(RIGHT(LEFT($A124,4),2)*1,怪物形象分配!$A:$L,6,0)</f>
        <v>300006</v>
      </c>
      <c r="F124">
        <f>VLOOKUP(RIGHT(LEFT($A124,4),2)*1,怪物形象分配!$A:$L,7,0)</f>
        <v>1</v>
      </c>
    </row>
    <row r="125" spans="1:6">
      <c r="A125">
        <v>1007013</v>
      </c>
      <c r="B125" s="29">
        <v>100007133</v>
      </c>
      <c r="C125">
        <f>VLOOKUP(RIGHT(LEFT($A125,4),2)*1,怪物形象分配!$A:$L,4,0)</f>
        <v>1500032</v>
      </c>
      <c r="D125">
        <f>VLOOKUP(RIGHT(LEFT($A125,4),2)*1,怪物形象分配!$A:$L,5,0)</f>
        <v>1500031</v>
      </c>
      <c r="E125">
        <f>VLOOKUP(RIGHT(LEFT($A125,4),2)*1,怪物形象分配!$A:$L,6,0)</f>
        <v>300006</v>
      </c>
      <c r="F125">
        <f>VLOOKUP(RIGHT(LEFT($A125,4),2)*1,怪物形象分配!$A:$L,7,0)</f>
        <v>1</v>
      </c>
    </row>
    <row r="126" spans="1:6">
      <c r="A126">
        <v>1007021</v>
      </c>
      <c r="B126" s="29">
        <v>100007213</v>
      </c>
      <c r="C126">
        <f>VLOOKUP(RIGHT(LEFT($A126,4),2)*1,怪物形象分配!$A:$L,4,0)</f>
        <v>1500032</v>
      </c>
      <c r="D126">
        <f>VLOOKUP(RIGHT(LEFT($A126,4),2)*1,怪物形象分配!$A:$L,5,0)</f>
        <v>1500031</v>
      </c>
      <c r="E126">
        <f>VLOOKUP(RIGHT(LEFT($A126,4),2)*1,怪物形象分配!$A:$L,6,0)</f>
        <v>300006</v>
      </c>
      <c r="F126">
        <f>VLOOKUP(RIGHT(LEFT($A126,4),2)*1,怪物形象分配!$A:$L,7,0)</f>
        <v>1</v>
      </c>
    </row>
    <row r="127" spans="1:6">
      <c r="A127">
        <v>1007022</v>
      </c>
      <c r="B127" s="29">
        <v>100007223</v>
      </c>
      <c r="C127">
        <f>VLOOKUP(RIGHT(LEFT($A127,4),2)*1,怪物形象分配!$A:$L,4,0)</f>
        <v>1500032</v>
      </c>
      <c r="D127">
        <f>VLOOKUP(RIGHT(LEFT($A127,4),2)*1,怪物形象分配!$A:$L,5,0)</f>
        <v>1500031</v>
      </c>
      <c r="E127">
        <f>VLOOKUP(RIGHT(LEFT($A127,4),2)*1,怪物形象分配!$A:$L,6,0)</f>
        <v>300006</v>
      </c>
      <c r="F127">
        <f>VLOOKUP(RIGHT(LEFT($A127,4),2)*1,怪物形象分配!$A:$L,7,0)</f>
        <v>1</v>
      </c>
    </row>
    <row r="128" spans="1:6">
      <c r="A128">
        <v>1007023</v>
      </c>
      <c r="B128" s="29">
        <v>100007233</v>
      </c>
      <c r="C128">
        <f>VLOOKUP(RIGHT(LEFT($A128,4),2)*1,怪物形象分配!$A:$L,4,0)</f>
        <v>1500032</v>
      </c>
      <c r="D128">
        <f>VLOOKUP(RIGHT(LEFT($A128,4),2)*1,怪物形象分配!$A:$L,5,0)</f>
        <v>1500031</v>
      </c>
      <c r="E128">
        <f>VLOOKUP(RIGHT(LEFT($A128,4),2)*1,怪物形象分配!$A:$L,6,0)</f>
        <v>300006</v>
      </c>
      <c r="F128">
        <f>VLOOKUP(RIGHT(LEFT($A128,4),2)*1,怪物形象分配!$A:$L,7,0)</f>
        <v>1</v>
      </c>
    </row>
    <row r="129" spans="1:6">
      <c r="A129">
        <v>1007031</v>
      </c>
      <c r="B129" s="29">
        <v>100007313</v>
      </c>
      <c r="C129">
        <f>VLOOKUP(RIGHT(LEFT($A129,4),2)*1,怪物形象分配!$A:$L,4,0)</f>
        <v>1500032</v>
      </c>
      <c r="D129">
        <f>VLOOKUP(RIGHT(LEFT($A129,4),2)*1,怪物形象分配!$A:$L,5,0)</f>
        <v>1500031</v>
      </c>
      <c r="E129">
        <f>VLOOKUP(RIGHT(LEFT($A129,4),2)*1,怪物形象分配!$A:$L,6,0)</f>
        <v>300006</v>
      </c>
      <c r="F129">
        <f>VLOOKUP(RIGHT(LEFT($A129,4),2)*1,怪物形象分配!$A:$L,7,0)</f>
        <v>1</v>
      </c>
    </row>
    <row r="130" spans="1:6">
      <c r="A130">
        <v>1007032</v>
      </c>
      <c r="B130" s="29">
        <v>100007323</v>
      </c>
      <c r="C130">
        <f>VLOOKUP(RIGHT(LEFT($A130,4),2)*1,怪物形象分配!$A:$L,4,0)</f>
        <v>1500032</v>
      </c>
      <c r="D130">
        <f>VLOOKUP(RIGHT(LEFT($A130,4),2)*1,怪物形象分配!$A:$L,5,0)</f>
        <v>1500031</v>
      </c>
      <c r="E130">
        <f>VLOOKUP(RIGHT(LEFT($A130,4),2)*1,怪物形象分配!$A:$L,6,0)</f>
        <v>300006</v>
      </c>
      <c r="F130">
        <f>VLOOKUP(RIGHT(LEFT($A130,4),2)*1,怪物形象分配!$A:$L,7,0)</f>
        <v>1</v>
      </c>
    </row>
    <row r="131" spans="1:6">
      <c r="A131">
        <v>1007033</v>
      </c>
      <c r="B131" s="29">
        <v>100007333</v>
      </c>
      <c r="C131">
        <f>VLOOKUP(RIGHT(LEFT($A131,4),2)*1,怪物形象分配!$A:$L,4,0)</f>
        <v>1500032</v>
      </c>
      <c r="D131">
        <f>VLOOKUP(RIGHT(LEFT($A131,4),2)*1,怪物形象分配!$A:$L,5,0)</f>
        <v>1500031</v>
      </c>
      <c r="E131">
        <f>VLOOKUP(RIGHT(LEFT($A131,4),2)*1,怪物形象分配!$A:$L,6,0)</f>
        <v>300006</v>
      </c>
      <c r="F131">
        <f>VLOOKUP(RIGHT(LEFT($A131,4),2)*1,怪物形象分配!$A:$L,7,0)</f>
        <v>1</v>
      </c>
    </row>
    <row r="132" spans="1:6">
      <c r="A132">
        <v>1007041</v>
      </c>
      <c r="B132" s="29">
        <v>100007413</v>
      </c>
      <c r="C132">
        <f>VLOOKUP(RIGHT(LEFT($A132,4),2)*1,怪物形象分配!$A:$L,4,0)</f>
        <v>1500032</v>
      </c>
      <c r="D132">
        <f>VLOOKUP(RIGHT(LEFT($A132,4),2)*1,怪物形象分配!$A:$L,5,0)</f>
        <v>1500031</v>
      </c>
      <c r="E132">
        <f>VLOOKUP(RIGHT(LEFT($A132,4),2)*1,怪物形象分配!$A:$L,6,0)</f>
        <v>300006</v>
      </c>
      <c r="F132">
        <f>VLOOKUP(RIGHT(LEFT($A132,4),2)*1,怪物形象分配!$A:$L,7,0)</f>
        <v>1</v>
      </c>
    </row>
    <row r="133" spans="1:6">
      <c r="A133">
        <v>1007042</v>
      </c>
      <c r="B133" s="29">
        <v>100007423</v>
      </c>
      <c r="C133">
        <f>VLOOKUP(RIGHT(LEFT($A133,4),2)*1,怪物形象分配!$A:$L,4,0)</f>
        <v>1500032</v>
      </c>
      <c r="D133">
        <f>VLOOKUP(RIGHT(LEFT($A133,4),2)*1,怪物形象分配!$A:$L,5,0)</f>
        <v>1500031</v>
      </c>
      <c r="E133">
        <f>VLOOKUP(RIGHT(LEFT($A133,4),2)*1,怪物形象分配!$A:$L,6,0)</f>
        <v>300006</v>
      </c>
      <c r="F133">
        <f>VLOOKUP(RIGHT(LEFT($A133,4),2)*1,怪物形象分配!$A:$L,7,0)</f>
        <v>1</v>
      </c>
    </row>
    <row r="134" spans="1:6">
      <c r="A134">
        <v>1007043</v>
      </c>
      <c r="B134" s="29">
        <v>100007433</v>
      </c>
      <c r="C134">
        <f>VLOOKUP(RIGHT(LEFT($A134,4),2)*1,怪物形象分配!$A:$L,4,0)</f>
        <v>1500032</v>
      </c>
      <c r="D134">
        <f>VLOOKUP(RIGHT(LEFT($A134,4),2)*1,怪物形象分配!$A:$L,5,0)</f>
        <v>1500031</v>
      </c>
      <c r="E134">
        <f>VLOOKUP(RIGHT(LEFT($A134,4),2)*1,怪物形象分配!$A:$L,6,0)</f>
        <v>300006</v>
      </c>
      <c r="F134">
        <f>VLOOKUP(RIGHT(LEFT($A134,4),2)*1,怪物形象分配!$A:$L,7,0)</f>
        <v>1</v>
      </c>
    </row>
    <row r="135" spans="1:6">
      <c r="A135">
        <v>1007051</v>
      </c>
      <c r="B135" s="29">
        <v>100007513</v>
      </c>
      <c r="C135">
        <f>VLOOKUP(RIGHT(LEFT($A135,4),2)*1,怪物形象分配!$A:$L,4,0)</f>
        <v>1500032</v>
      </c>
      <c r="D135">
        <f>VLOOKUP(RIGHT(LEFT($A135,4),2)*1,怪物形象分配!$A:$L,5,0)</f>
        <v>1500031</v>
      </c>
      <c r="E135">
        <f>VLOOKUP(RIGHT(LEFT($A135,4),2)*1,怪物形象分配!$A:$L,6,0)</f>
        <v>300006</v>
      </c>
      <c r="F135">
        <f>VLOOKUP(RIGHT(LEFT($A135,4),2)*1,怪物形象分配!$A:$L,7,0)</f>
        <v>1</v>
      </c>
    </row>
    <row r="136" spans="1:6">
      <c r="A136">
        <v>1007052</v>
      </c>
      <c r="B136" s="29">
        <v>100007523</v>
      </c>
      <c r="C136">
        <f>VLOOKUP(RIGHT(LEFT($A136,4),2)*1,怪物形象分配!$A:$L,4,0)</f>
        <v>1500032</v>
      </c>
      <c r="D136">
        <f>VLOOKUP(RIGHT(LEFT($A136,4),2)*1,怪物形象分配!$A:$L,5,0)</f>
        <v>1500031</v>
      </c>
      <c r="E136">
        <f>VLOOKUP(RIGHT(LEFT($A136,4),2)*1,怪物形象分配!$A:$L,6,0)</f>
        <v>300006</v>
      </c>
      <c r="F136">
        <f>VLOOKUP(RIGHT(LEFT($A136,4),2)*1,怪物形象分配!$A:$L,7,0)</f>
        <v>1</v>
      </c>
    </row>
    <row r="137" spans="1:6">
      <c r="A137">
        <v>1007053</v>
      </c>
      <c r="B137" s="29">
        <v>100007533</v>
      </c>
      <c r="C137">
        <f>VLOOKUP(RIGHT(LEFT($A137,4),2)*1,怪物形象分配!$A:$L,4,0)</f>
        <v>1500032</v>
      </c>
      <c r="D137">
        <f>VLOOKUP(RIGHT(LEFT($A137,4),2)*1,怪物形象分配!$A:$L,5,0)</f>
        <v>1500031</v>
      </c>
      <c r="E137">
        <f>VLOOKUP(RIGHT(LEFT($A137,4),2)*1,怪物形象分配!$A:$L,6,0)</f>
        <v>300006</v>
      </c>
      <c r="F137">
        <f>VLOOKUP(RIGHT(LEFT($A137,4),2)*1,怪物形象分配!$A:$L,7,0)</f>
        <v>1</v>
      </c>
    </row>
    <row r="138" spans="1:6">
      <c r="A138">
        <v>1007061</v>
      </c>
      <c r="B138" s="29">
        <v>100007613</v>
      </c>
      <c r="C138">
        <f>VLOOKUP(RIGHT(LEFT($A138,4),2)*1,怪物形象分配!$A:$L,4,0)</f>
        <v>1500032</v>
      </c>
      <c r="D138">
        <f>VLOOKUP(RIGHT(LEFT($A138,4),2)*1,怪物形象分配!$A:$L,5,0)</f>
        <v>1500031</v>
      </c>
      <c r="E138">
        <f>VLOOKUP(RIGHT(LEFT($A138,4),2)*1,怪物形象分配!$A:$L,6,0)</f>
        <v>300006</v>
      </c>
      <c r="F138">
        <f>VLOOKUP(RIGHT(LEFT($A138,4),2)*1,怪物形象分配!$A:$L,7,0)</f>
        <v>1</v>
      </c>
    </row>
    <row r="139" spans="1:6">
      <c r="A139">
        <v>1007062</v>
      </c>
      <c r="B139" s="29">
        <v>100007623</v>
      </c>
      <c r="C139">
        <f>VLOOKUP(RIGHT(LEFT($A139,4),2)*1,怪物形象分配!$A:$L,4,0)</f>
        <v>1500032</v>
      </c>
      <c r="D139">
        <f>VLOOKUP(RIGHT(LEFT($A139,4),2)*1,怪物形象分配!$A:$L,5,0)</f>
        <v>1500031</v>
      </c>
      <c r="E139">
        <f>VLOOKUP(RIGHT(LEFT($A139,4),2)*1,怪物形象分配!$A:$L,6,0)</f>
        <v>300006</v>
      </c>
      <c r="F139">
        <f>VLOOKUP(RIGHT(LEFT($A139,4),2)*1,怪物形象分配!$A:$L,7,0)</f>
        <v>1</v>
      </c>
    </row>
    <row r="140" spans="1:6">
      <c r="A140">
        <v>1007063</v>
      </c>
      <c r="B140" s="29">
        <v>100007633</v>
      </c>
      <c r="C140">
        <f>VLOOKUP(RIGHT(LEFT($A140,4),2)*1,怪物形象分配!$A:$L,4,0)</f>
        <v>1500032</v>
      </c>
      <c r="D140">
        <f>VLOOKUP(RIGHT(LEFT($A140,4),2)*1,怪物形象分配!$A:$L,5,0)</f>
        <v>1500031</v>
      </c>
      <c r="E140">
        <f>VLOOKUP(RIGHT(LEFT($A140,4),2)*1,怪物形象分配!$A:$L,6,0)</f>
        <v>300006</v>
      </c>
      <c r="F140">
        <f>VLOOKUP(RIGHT(LEFT($A140,4),2)*1,怪物形象分配!$A:$L,7,0)</f>
        <v>1</v>
      </c>
    </row>
    <row r="141" spans="1:6">
      <c r="A141">
        <v>1007071</v>
      </c>
      <c r="B141" s="29">
        <v>100007713</v>
      </c>
      <c r="C141">
        <f>VLOOKUP(RIGHT(LEFT($A141,4),2)*1,怪物形象分配!$A:$L,4,0)</f>
        <v>1500032</v>
      </c>
      <c r="D141">
        <f>VLOOKUP(RIGHT(LEFT($A141,4),2)*1,怪物形象分配!$A:$L,5,0)</f>
        <v>1500031</v>
      </c>
      <c r="E141">
        <f>VLOOKUP(RIGHT(LEFT($A141,4),2)*1,怪物形象分配!$A:$L,6,0)</f>
        <v>300006</v>
      </c>
      <c r="F141">
        <f>VLOOKUP(RIGHT(LEFT($A141,4),2)*1,怪物形象分配!$A:$L,7,0)</f>
        <v>1</v>
      </c>
    </row>
    <row r="142" spans="1:6">
      <c r="A142">
        <v>1007072</v>
      </c>
      <c r="B142" s="29">
        <v>100007723</v>
      </c>
      <c r="C142">
        <f>VLOOKUP(RIGHT(LEFT($A142,4),2)*1,怪物形象分配!$A:$L,4,0)</f>
        <v>1500032</v>
      </c>
      <c r="D142">
        <f>VLOOKUP(RIGHT(LEFT($A142,4),2)*1,怪物形象分配!$A:$L,5,0)</f>
        <v>1500031</v>
      </c>
      <c r="E142">
        <f>VLOOKUP(RIGHT(LEFT($A142,4),2)*1,怪物形象分配!$A:$L,6,0)</f>
        <v>300006</v>
      </c>
      <c r="F142">
        <f>VLOOKUP(RIGHT(LEFT($A142,4),2)*1,怪物形象分配!$A:$L,7,0)</f>
        <v>1</v>
      </c>
    </row>
    <row r="143" spans="1:6">
      <c r="A143">
        <v>1007073</v>
      </c>
      <c r="B143" s="29">
        <v>100007733</v>
      </c>
      <c r="C143">
        <f>VLOOKUP(RIGHT(LEFT($A143,4),2)*1,怪物形象分配!$A:$L,4,0)</f>
        <v>1500032</v>
      </c>
      <c r="D143">
        <f>VLOOKUP(RIGHT(LEFT($A143,4),2)*1,怪物形象分配!$A:$L,5,0)</f>
        <v>1500031</v>
      </c>
      <c r="E143">
        <f>VLOOKUP(RIGHT(LEFT($A143,4),2)*1,怪物形象分配!$A:$L,6,0)</f>
        <v>300006</v>
      </c>
      <c r="F143">
        <f>VLOOKUP(RIGHT(LEFT($A143,4),2)*1,怪物形象分配!$A:$L,7,0)</f>
        <v>1</v>
      </c>
    </row>
    <row r="144" spans="1:6">
      <c r="A144" s="45">
        <v>1007081</v>
      </c>
      <c r="B144" s="49">
        <v>100007813</v>
      </c>
      <c r="C144">
        <f>VLOOKUP(RIGHT(LEFT($A144,4),2)*1,怪物形象分配!$A:$L,4,0)</f>
        <v>1500032</v>
      </c>
      <c r="D144">
        <f>VLOOKUP(RIGHT(LEFT($A144,4),2)*1,怪物形象分配!$A:$L,5,0)</f>
        <v>1500031</v>
      </c>
      <c r="E144">
        <f>VLOOKUP(RIGHT(LEFT($A144,4),2)*1,怪物形象分配!$A:$L,6,0)</f>
        <v>300006</v>
      </c>
      <c r="F144">
        <f>VLOOKUP(RIGHT(LEFT($A144,4),2)*1,怪物形象分配!$A:$L,7,0)</f>
        <v>1</v>
      </c>
    </row>
    <row r="145" spans="1:6">
      <c r="A145">
        <v>1008011</v>
      </c>
      <c r="B145" s="29">
        <v>100008113</v>
      </c>
      <c r="C145">
        <f>VLOOKUP(RIGHT(LEFT($A145,4),2)*1,怪物形象分配!$A:$L,4,0)</f>
        <v>1500012</v>
      </c>
      <c r="D145">
        <f>VLOOKUP(RIGHT(LEFT($A145,4),2)*1,怪物形象分配!$A:$L,5,0)</f>
        <v>1500011</v>
      </c>
      <c r="E145">
        <f>VLOOKUP(RIGHT(LEFT($A145,4),2)*1,怪物形象分配!$A:$L,6,0)</f>
        <v>300007</v>
      </c>
      <c r="F145">
        <f>VLOOKUP(RIGHT(LEFT($A145,4),2)*1,怪物形象分配!$A:$L,7,0)</f>
        <v>1</v>
      </c>
    </row>
    <row r="146" spans="1:6">
      <c r="A146">
        <v>1008012</v>
      </c>
      <c r="B146" s="29">
        <v>100008123</v>
      </c>
      <c r="C146">
        <f>VLOOKUP(RIGHT(LEFT($A146,4),2)*1,怪物形象分配!$A:$L,4,0)</f>
        <v>1500012</v>
      </c>
      <c r="D146">
        <f>VLOOKUP(RIGHT(LEFT($A146,4),2)*1,怪物形象分配!$A:$L,5,0)</f>
        <v>1500011</v>
      </c>
      <c r="E146">
        <f>VLOOKUP(RIGHT(LEFT($A146,4),2)*1,怪物形象分配!$A:$L,6,0)</f>
        <v>300007</v>
      </c>
      <c r="F146">
        <f>VLOOKUP(RIGHT(LEFT($A146,4),2)*1,怪物形象分配!$A:$L,7,0)</f>
        <v>1</v>
      </c>
    </row>
    <row r="147" spans="1:6">
      <c r="A147">
        <v>1008013</v>
      </c>
      <c r="B147" s="29">
        <v>100008133</v>
      </c>
      <c r="C147">
        <f>VLOOKUP(RIGHT(LEFT($A147,4),2)*1,怪物形象分配!$A:$L,4,0)</f>
        <v>1500012</v>
      </c>
      <c r="D147">
        <f>VLOOKUP(RIGHT(LEFT($A147,4),2)*1,怪物形象分配!$A:$L,5,0)</f>
        <v>1500011</v>
      </c>
      <c r="E147">
        <f>VLOOKUP(RIGHT(LEFT($A147,4),2)*1,怪物形象分配!$A:$L,6,0)</f>
        <v>300007</v>
      </c>
      <c r="F147">
        <f>VLOOKUP(RIGHT(LEFT($A147,4),2)*1,怪物形象分配!$A:$L,7,0)</f>
        <v>1</v>
      </c>
    </row>
    <row r="148" spans="1:6">
      <c r="A148">
        <v>1008021</v>
      </c>
      <c r="B148" s="29">
        <v>100008213</v>
      </c>
      <c r="C148">
        <f>VLOOKUP(RIGHT(LEFT($A148,4),2)*1,怪物形象分配!$A:$L,4,0)</f>
        <v>1500012</v>
      </c>
      <c r="D148">
        <f>VLOOKUP(RIGHT(LEFT($A148,4),2)*1,怪物形象分配!$A:$L,5,0)</f>
        <v>1500011</v>
      </c>
      <c r="E148">
        <f>VLOOKUP(RIGHT(LEFT($A148,4),2)*1,怪物形象分配!$A:$L,6,0)</f>
        <v>300007</v>
      </c>
      <c r="F148">
        <f>VLOOKUP(RIGHT(LEFT($A148,4),2)*1,怪物形象分配!$A:$L,7,0)</f>
        <v>1</v>
      </c>
    </row>
    <row r="149" spans="1:6">
      <c r="A149">
        <v>1008022</v>
      </c>
      <c r="B149" s="29">
        <v>100008223</v>
      </c>
      <c r="C149">
        <f>VLOOKUP(RIGHT(LEFT($A149,4),2)*1,怪物形象分配!$A:$L,4,0)</f>
        <v>1500012</v>
      </c>
      <c r="D149">
        <f>VLOOKUP(RIGHT(LEFT($A149,4),2)*1,怪物形象分配!$A:$L,5,0)</f>
        <v>1500011</v>
      </c>
      <c r="E149">
        <f>VLOOKUP(RIGHT(LEFT($A149,4),2)*1,怪物形象分配!$A:$L,6,0)</f>
        <v>300007</v>
      </c>
      <c r="F149">
        <f>VLOOKUP(RIGHT(LEFT($A149,4),2)*1,怪物形象分配!$A:$L,7,0)</f>
        <v>1</v>
      </c>
    </row>
    <row r="150" spans="1:6">
      <c r="A150">
        <v>1008023</v>
      </c>
      <c r="B150" s="29">
        <v>100008233</v>
      </c>
      <c r="C150">
        <f>VLOOKUP(RIGHT(LEFT($A150,4),2)*1,怪物形象分配!$A:$L,4,0)</f>
        <v>1500012</v>
      </c>
      <c r="D150">
        <f>VLOOKUP(RIGHT(LEFT($A150,4),2)*1,怪物形象分配!$A:$L,5,0)</f>
        <v>1500011</v>
      </c>
      <c r="E150">
        <f>VLOOKUP(RIGHT(LEFT($A150,4),2)*1,怪物形象分配!$A:$L,6,0)</f>
        <v>300007</v>
      </c>
      <c r="F150">
        <f>VLOOKUP(RIGHT(LEFT($A150,4),2)*1,怪物形象分配!$A:$L,7,0)</f>
        <v>1</v>
      </c>
    </row>
    <row r="151" spans="1:6">
      <c r="A151">
        <v>1008031</v>
      </c>
      <c r="B151" s="29">
        <v>100008313</v>
      </c>
      <c r="C151">
        <f>VLOOKUP(RIGHT(LEFT($A151,4),2)*1,怪物形象分配!$A:$L,4,0)</f>
        <v>1500012</v>
      </c>
      <c r="D151">
        <f>VLOOKUP(RIGHT(LEFT($A151,4),2)*1,怪物形象分配!$A:$L,5,0)</f>
        <v>1500011</v>
      </c>
      <c r="E151">
        <f>VLOOKUP(RIGHT(LEFT($A151,4),2)*1,怪物形象分配!$A:$L,6,0)</f>
        <v>300007</v>
      </c>
      <c r="F151">
        <f>VLOOKUP(RIGHT(LEFT($A151,4),2)*1,怪物形象分配!$A:$L,7,0)</f>
        <v>1</v>
      </c>
    </row>
    <row r="152" spans="1:6">
      <c r="A152">
        <v>1008032</v>
      </c>
      <c r="B152" s="29">
        <v>100008323</v>
      </c>
      <c r="C152">
        <f>VLOOKUP(RIGHT(LEFT($A152,4),2)*1,怪物形象分配!$A:$L,4,0)</f>
        <v>1500012</v>
      </c>
      <c r="D152">
        <f>VLOOKUP(RIGHT(LEFT($A152,4),2)*1,怪物形象分配!$A:$L,5,0)</f>
        <v>1500011</v>
      </c>
      <c r="E152">
        <f>VLOOKUP(RIGHT(LEFT($A152,4),2)*1,怪物形象分配!$A:$L,6,0)</f>
        <v>300007</v>
      </c>
      <c r="F152">
        <f>VLOOKUP(RIGHT(LEFT($A152,4),2)*1,怪物形象分配!$A:$L,7,0)</f>
        <v>1</v>
      </c>
    </row>
    <row r="153" spans="1:6">
      <c r="A153">
        <v>1008033</v>
      </c>
      <c r="B153" s="29">
        <v>100008333</v>
      </c>
      <c r="C153">
        <f>VLOOKUP(RIGHT(LEFT($A153,4),2)*1,怪物形象分配!$A:$L,4,0)</f>
        <v>1500012</v>
      </c>
      <c r="D153">
        <f>VLOOKUP(RIGHT(LEFT($A153,4),2)*1,怪物形象分配!$A:$L,5,0)</f>
        <v>1500011</v>
      </c>
      <c r="E153">
        <f>VLOOKUP(RIGHT(LEFT($A153,4),2)*1,怪物形象分配!$A:$L,6,0)</f>
        <v>300007</v>
      </c>
      <c r="F153">
        <f>VLOOKUP(RIGHT(LEFT($A153,4),2)*1,怪物形象分配!$A:$L,7,0)</f>
        <v>1</v>
      </c>
    </row>
    <row r="154" spans="1:6">
      <c r="A154">
        <v>1008041</v>
      </c>
      <c r="B154" s="29">
        <v>100008413</v>
      </c>
      <c r="C154">
        <f>VLOOKUP(RIGHT(LEFT($A154,4),2)*1,怪物形象分配!$A:$L,4,0)</f>
        <v>1500012</v>
      </c>
      <c r="D154">
        <f>VLOOKUP(RIGHT(LEFT($A154,4),2)*1,怪物形象分配!$A:$L,5,0)</f>
        <v>1500011</v>
      </c>
      <c r="E154">
        <f>VLOOKUP(RIGHT(LEFT($A154,4),2)*1,怪物形象分配!$A:$L,6,0)</f>
        <v>300007</v>
      </c>
      <c r="F154">
        <f>VLOOKUP(RIGHT(LEFT($A154,4),2)*1,怪物形象分配!$A:$L,7,0)</f>
        <v>1</v>
      </c>
    </row>
    <row r="155" spans="1:6">
      <c r="A155">
        <v>1008042</v>
      </c>
      <c r="B155" s="29">
        <v>100008423</v>
      </c>
      <c r="C155">
        <f>VLOOKUP(RIGHT(LEFT($A155,4),2)*1,怪物形象分配!$A:$L,4,0)</f>
        <v>1500012</v>
      </c>
      <c r="D155">
        <f>VLOOKUP(RIGHT(LEFT($A155,4),2)*1,怪物形象分配!$A:$L,5,0)</f>
        <v>1500011</v>
      </c>
      <c r="E155">
        <f>VLOOKUP(RIGHT(LEFT($A155,4),2)*1,怪物形象分配!$A:$L,6,0)</f>
        <v>300007</v>
      </c>
      <c r="F155">
        <f>VLOOKUP(RIGHT(LEFT($A155,4),2)*1,怪物形象分配!$A:$L,7,0)</f>
        <v>1</v>
      </c>
    </row>
    <row r="156" spans="1:6">
      <c r="A156">
        <v>1008043</v>
      </c>
      <c r="B156" s="29">
        <v>100008433</v>
      </c>
      <c r="C156">
        <f>VLOOKUP(RIGHT(LEFT($A156,4),2)*1,怪物形象分配!$A:$L,4,0)</f>
        <v>1500012</v>
      </c>
      <c r="D156">
        <f>VLOOKUP(RIGHT(LEFT($A156,4),2)*1,怪物形象分配!$A:$L,5,0)</f>
        <v>1500011</v>
      </c>
      <c r="E156">
        <f>VLOOKUP(RIGHT(LEFT($A156,4),2)*1,怪物形象分配!$A:$L,6,0)</f>
        <v>300007</v>
      </c>
      <c r="F156">
        <f>VLOOKUP(RIGHT(LEFT($A156,4),2)*1,怪物形象分配!$A:$L,7,0)</f>
        <v>1</v>
      </c>
    </row>
    <row r="157" spans="1:6">
      <c r="A157">
        <v>1008051</v>
      </c>
      <c r="B157" s="29">
        <v>100008513</v>
      </c>
      <c r="C157">
        <f>VLOOKUP(RIGHT(LEFT($A157,4),2)*1,怪物形象分配!$A:$L,4,0)</f>
        <v>1500012</v>
      </c>
      <c r="D157">
        <f>VLOOKUP(RIGHT(LEFT($A157,4),2)*1,怪物形象分配!$A:$L,5,0)</f>
        <v>1500011</v>
      </c>
      <c r="E157">
        <f>VLOOKUP(RIGHT(LEFT($A157,4),2)*1,怪物形象分配!$A:$L,6,0)</f>
        <v>300007</v>
      </c>
      <c r="F157">
        <f>VLOOKUP(RIGHT(LEFT($A157,4),2)*1,怪物形象分配!$A:$L,7,0)</f>
        <v>1</v>
      </c>
    </row>
    <row r="158" spans="1:6">
      <c r="A158">
        <v>1008052</v>
      </c>
      <c r="B158" s="29">
        <v>100008523</v>
      </c>
      <c r="C158">
        <f>VLOOKUP(RIGHT(LEFT($A158,4),2)*1,怪物形象分配!$A:$L,4,0)</f>
        <v>1500012</v>
      </c>
      <c r="D158">
        <f>VLOOKUP(RIGHT(LEFT($A158,4),2)*1,怪物形象分配!$A:$L,5,0)</f>
        <v>1500011</v>
      </c>
      <c r="E158">
        <f>VLOOKUP(RIGHT(LEFT($A158,4),2)*1,怪物形象分配!$A:$L,6,0)</f>
        <v>300007</v>
      </c>
      <c r="F158">
        <f>VLOOKUP(RIGHT(LEFT($A158,4),2)*1,怪物形象分配!$A:$L,7,0)</f>
        <v>1</v>
      </c>
    </row>
    <row r="159" spans="1:6">
      <c r="A159">
        <v>1008053</v>
      </c>
      <c r="B159" s="29">
        <v>100008533</v>
      </c>
      <c r="C159">
        <f>VLOOKUP(RIGHT(LEFT($A159,4),2)*1,怪物形象分配!$A:$L,4,0)</f>
        <v>1500012</v>
      </c>
      <c r="D159">
        <f>VLOOKUP(RIGHT(LEFT($A159,4),2)*1,怪物形象分配!$A:$L,5,0)</f>
        <v>1500011</v>
      </c>
      <c r="E159">
        <f>VLOOKUP(RIGHT(LEFT($A159,4),2)*1,怪物形象分配!$A:$L,6,0)</f>
        <v>300007</v>
      </c>
      <c r="F159">
        <f>VLOOKUP(RIGHT(LEFT($A159,4),2)*1,怪物形象分配!$A:$L,7,0)</f>
        <v>1</v>
      </c>
    </row>
    <row r="160" spans="1:6">
      <c r="A160">
        <v>1008061</v>
      </c>
      <c r="B160" s="29">
        <v>100008613</v>
      </c>
      <c r="C160">
        <f>VLOOKUP(RIGHT(LEFT($A160,4),2)*1,怪物形象分配!$A:$L,4,0)</f>
        <v>1500012</v>
      </c>
      <c r="D160">
        <f>VLOOKUP(RIGHT(LEFT($A160,4),2)*1,怪物形象分配!$A:$L,5,0)</f>
        <v>1500011</v>
      </c>
      <c r="E160">
        <f>VLOOKUP(RIGHT(LEFT($A160,4),2)*1,怪物形象分配!$A:$L,6,0)</f>
        <v>300007</v>
      </c>
      <c r="F160">
        <f>VLOOKUP(RIGHT(LEFT($A160,4),2)*1,怪物形象分配!$A:$L,7,0)</f>
        <v>1</v>
      </c>
    </row>
    <row r="161" spans="1:6">
      <c r="A161">
        <v>1008062</v>
      </c>
      <c r="B161" s="29">
        <v>100008623</v>
      </c>
      <c r="C161">
        <f>VLOOKUP(RIGHT(LEFT($A161,4),2)*1,怪物形象分配!$A:$L,4,0)</f>
        <v>1500012</v>
      </c>
      <c r="D161">
        <f>VLOOKUP(RIGHT(LEFT($A161,4),2)*1,怪物形象分配!$A:$L,5,0)</f>
        <v>1500011</v>
      </c>
      <c r="E161">
        <f>VLOOKUP(RIGHT(LEFT($A161,4),2)*1,怪物形象分配!$A:$L,6,0)</f>
        <v>300007</v>
      </c>
      <c r="F161">
        <f>VLOOKUP(RIGHT(LEFT($A161,4),2)*1,怪物形象分配!$A:$L,7,0)</f>
        <v>1</v>
      </c>
    </row>
    <row r="162" spans="1:6">
      <c r="A162">
        <v>1008063</v>
      </c>
      <c r="B162" s="29">
        <v>100008633</v>
      </c>
      <c r="C162">
        <f>VLOOKUP(RIGHT(LEFT($A162,4),2)*1,怪物形象分配!$A:$L,4,0)</f>
        <v>1500012</v>
      </c>
      <c r="D162">
        <f>VLOOKUP(RIGHT(LEFT($A162,4),2)*1,怪物形象分配!$A:$L,5,0)</f>
        <v>1500011</v>
      </c>
      <c r="E162">
        <f>VLOOKUP(RIGHT(LEFT($A162,4),2)*1,怪物形象分配!$A:$L,6,0)</f>
        <v>300007</v>
      </c>
      <c r="F162">
        <f>VLOOKUP(RIGHT(LEFT($A162,4),2)*1,怪物形象分配!$A:$L,7,0)</f>
        <v>1</v>
      </c>
    </row>
    <row r="163" spans="1:6">
      <c r="A163">
        <v>1008071</v>
      </c>
      <c r="B163" s="29">
        <v>100008713</v>
      </c>
      <c r="C163">
        <f>VLOOKUP(RIGHT(LEFT($A163,4),2)*1,怪物形象分配!$A:$L,4,0)</f>
        <v>1500012</v>
      </c>
      <c r="D163">
        <f>VLOOKUP(RIGHT(LEFT($A163,4),2)*1,怪物形象分配!$A:$L,5,0)</f>
        <v>1500011</v>
      </c>
      <c r="E163">
        <f>VLOOKUP(RIGHT(LEFT($A163,4),2)*1,怪物形象分配!$A:$L,6,0)</f>
        <v>300007</v>
      </c>
      <c r="F163">
        <f>VLOOKUP(RIGHT(LEFT($A163,4),2)*1,怪物形象分配!$A:$L,7,0)</f>
        <v>1</v>
      </c>
    </row>
    <row r="164" spans="1:6">
      <c r="A164">
        <v>1008072</v>
      </c>
      <c r="B164" s="29">
        <v>100008723</v>
      </c>
      <c r="C164">
        <f>VLOOKUP(RIGHT(LEFT($A164,4),2)*1,怪物形象分配!$A:$L,4,0)</f>
        <v>1500012</v>
      </c>
      <c r="D164">
        <f>VLOOKUP(RIGHT(LEFT($A164,4),2)*1,怪物形象分配!$A:$L,5,0)</f>
        <v>1500011</v>
      </c>
      <c r="E164">
        <f>VLOOKUP(RIGHT(LEFT($A164,4),2)*1,怪物形象分配!$A:$L,6,0)</f>
        <v>300007</v>
      </c>
      <c r="F164">
        <f>VLOOKUP(RIGHT(LEFT($A164,4),2)*1,怪物形象分配!$A:$L,7,0)</f>
        <v>1</v>
      </c>
    </row>
    <row r="165" spans="1:6">
      <c r="A165">
        <v>1008073</v>
      </c>
      <c r="B165" s="29">
        <v>100008733</v>
      </c>
      <c r="C165">
        <f>VLOOKUP(RIGHT(LEFT($A165,4),2)*1,怪物形象分配!$A:$L,4,0)</f>
        <v>1500012</v>
      </c>
      <c r="D165">
        <f>VLOOKUP(RIGHT(LEFT($A165,4),2)*1,怪物形象分配!$A:$L,5,0)</f>
        <v>1500011</v>
      </c>
      <c r="E165">
        <f>VLOOKUP(RIGHT(LEFT($A165,4),2)*1,怪物形象分配!$A:$L,6,0)</f>
        <v>300007</v>
      </c>
      <c r="F165">
        <f>VLOOKUP(RIGHT(LEFT($A165,4),2)*1,怪物形象分配!$A:$L,7,0)</f>
        <v>1</v>
      </c>
    </row>
    <row r="166" spans="1:6">
      <c r="A166">
        <v>1008081</v>
      </c>
      <c r="B166" s="49">
        <v>100008813</v>
      </c>
      <c r="C166">
        <f>VLOOKUP(RIGHT(LEFT($A166,4),2)*1,怪物形象分配!$A:$L,4,0)</f>
        <v>1500012</v>
      </c>
      <c r="D166">
        <f>VLOOKUP(RIGHT(LEFT($A166,4),2)*1,怪物形象分配!$A:$L,5,0)</f>
        <v>1500011</v>
      </c>
      <c r="E166">
        <f>VLOOKUP(RIGHT(LEFT($A166,4),2)*1,怪物形象分配!$A:$L,6,0)</f>
        <v>300007</v>
      </c>
      <c r="F166">
        <f>VLOOKUP(RIGHT(LEFT($A166,4),2)*1,怪物形象分配!$A:$L,7,0)</f>
        <v>1</v>
      </c>
    </row>
    <row r="167" spans="1:6">
      <c r="A167">
        <v>1009011</v>
      </c>
      <c r="B167">
        <v>100009113</v>
      </c>
      <c r="C167">
        <f>VLOOKUP(RIGHT(LEFT($A167,4),2)*1,怪物形象分配!$A:$L,4,0)</f>
        <v>1500012</v>
      </c>
      <c r="D167">
        <f>VLOOKUP(RIGHT(LEFT($A167,4),2)*1,怪物形象分配!$A:$L,5,0)</f>
        <v>1500011</v>
      </c>
      <c r="E167">
        <f>VLOOKUP(RIGHT(LEFT($A167,4),2)*1,怪物形象分配!$A:$L,6,0)</f>
        <v>300007</v>
      </c>
      <c r="F167">
        <f>VLOOKUP(RIGHT(LEFT($A167,4),2)*1,怪物形象分配!$A:$L,7,0)</f>
        <v>1</v>
      </c>
    </row>
    <row r="168" spans="1:6">
      <c r="A168">
        <v>1009012</v>
      </c>
      <c r="B168">
        <v>100009123</v>
      </c>
      <c r="C168">
        <f>VLOOKUP(RIGHT(LEFT($A168,4),2)*1,怪物形象分配!$A:$L,4,0)</f>
        <v>1500012</v>
      </c>
      <c r="D168">
        <f>VLOOKUP(RIGHT(LEFT($A168,4),2)*1,怪物形象分配!$A:$L,5,0)</f>
        <v>1500011</v>
      </c>
      <c r="E168">
        <f>VLOOKUP(RIGHT(LEFT($A168,4),2)*1,怪物形象分配!$A:$L,6,0)</f>
        <v>300007</v>
      </c>
      <c r="F168">
        <f>VLOOKUP(RIGHT(LEFT($A168,4),2)*1,怪物形象分配!$A:$L,7,0)</f>
        <v>1</v>
      </c>
    </row>
    <row r="169" spans="1:6">
      <c r="A169">
        <v>1009013</v>
      </c>
      <c r="B169">
        <v>100009133</v>
      </c>
      <c r="C169">
        <f>VLOOKUP(RIGHT(LEFT($A169,4),2)*1,怪物形象分配!$A:$L,4,0)</f>
        <v>1500012</v>
      </c>
      <c r="D169">
        <f>VLOOKUP(RIGHT(LEFT($A169,4),2)*1,怪物形象分配!$A:$L,5,0)</f>
        <v>1500011</v>
      </c>
      <c r="E169">
        <f>VLOOKUP(RIGHT(LEFT($A169,4),2)*1,怪物形象分配!$A:$L,6,0)</f>
        <v>300007</v>
      </c>
      <c r="F169">
        <f>VLOOKUP(RIGHT(LEFT($A169,4),2)*1,怪物形象分配!$A:$L,7,0)</f>
        <v>1</v>
      </c>
    </row>
    <row r="170" spans="1:6">
      <c r="A170">
        <v>1009021</v>
      </c>
      <c r="B170">
        <v>100009213</v>
      </c>
      <c r="C170">
        <f>VLOOKUP(RIGHT(LEFT($A170,4),2)*1,怪物形象分配!$A:$L,4,0)</f>
        <v>1500012</v>
      </c>
      <c r="D170">
        <f>VLOOKUP(RIGHT(LEFT($A170,4),2)*1,怪物形象分配!$A:$L,5,0)</f>
        <v>1500011</v>
      </c>
      <c r="E170">
        <f>VLOOKUP(RIGHT(LEFT($A170,4),2)*1,怪物形象分配!$A:$L,6,0)</f>
        <v>300007</v>
      </c>
      <c r="F170">
        <f>VLOOKUP(RIGHT(LEFT($A170,4),2)*1,怪物形象分配!$A:$L,7,0)</f>
        <v>1</v>
      </c>
    </row>
    <row r="171" spans="1:6">
      <c r="A171">
        <v>1009022</v>
      </c>
      <c r="B171">
        <v>100009223</v>
      </c>
      <c r="C171">
        <f>VLOOKUP(RIGHT(LEFT($A171,4),2)*1,怪物形象分配!$A:$L,4,0)</f>
        <v>1500012</v>
      </c>
      <c r="D171">
        <f>VLOOKUP(RIGHT(LEFT($A171,4),2)*1,怪物形象分配!$A:$L,5,0)</f>
        <v>1500011</v>
      </c>
      <c r="E171">
        <f>VLOOKUP(RIGHT(LEFT($A171,4),2)*1,怪物形象分配!$A:$L,6,0)</f>
        <v>300007</v>
      </c>
      <c r="F171">
        <f>VLOOKUP(RIGHT(LEFT($A171,4),2)*1,怪物形象分配!$A:$L,7,0)</f>
        <v>1</v>
      </c>
    </row>
    <row r="172" spans="1:6">
      <c r="A172">
        <v>1009023</v>
      </c>
      <c r="B172">
        <v>100009233</v>
      </c>
      <c r="C172">
        <f>VLOOKUP(RIGHT(LEFT($A172,4),2)*1,怪物形象分配!$A:$L,4,0)</f>
        <v>1500012</v>
      </c>
      <c r="D172">
        <f>VLOOKUP(RIGHT(LEFT($A172,4),2)*1,怪物形象分配!$A:$L,5,0)</f>
        <v>1500011</v>
      </c>
      <c r="E172">
        <f>VLOOKUP(RIGHT(LEFT($A172,4),2)*1,怪物形象分配!$A:$L,6,0)</f>
        <v>300007</v>
      </c>
      <c r="F172">
        <f>VLOOKUP(RIGHT(LEFT($A172,4),2)*1,怪物形象分配!$A:$L,7,0)</f>
        <v>1</v>
      </c>
    </row>
    <row r="173" spans="1:6">
      <c r="A173">
        <v>1009031</v>
      </c>
      <c r="B173">
        <v>100009313</v>
      </c>
      <c r="C173">
        <f>VLOOKUP(RIGHT(LEFT($A173,4),2)*1,怪物形象分配!$A:$L,4,0)</f>
        <v>1500012</v>
      </c>
      <c r="D173">
        <f>VLOOKUP(RIGHT(LEFT($A173,4),2)*1,怪物形象分配!$A:$L,5,0)</f>
        <v>1500011</v>
      </c>
      <c r="E173">
        <f>VLOOKUP(RIGHT(LEFT($A173,4),2)*1,怪物形象分配!$A:$L,6,0)</f>
        <v>300007</v>
      </c>
      <c r="F173">
        <f>VLOOKUP(RIGHT(LEFT($A173,4),2)*1,怪物形象分配!$A:$L,7,0)</f>
        <v>1</v>
      </c>
    </row>
    <row r="174" spans="1:6">
      <c r="A174">
        <v>1009032</v>
      </c>
      <c r="B174">
        <v>100009323</v>
      </c>
      <c r="C174">
        <f>VLOOKUP(RIGHT(LEFT($A174,4),2)*1,怪物形象分配!$A:$L,4,0)</f>
        <v>1500012</v>
      </c>
      <c r="D174">
        <f>VLOOKUP(RIGHT(LEFT($A174,4),2)*1,怪物形象分配!$A:$L,5,0)</f>
        <v>1500011</v>
      </c>
      <c r="E174">
        <f>VLOOKUP(RIGHT(LEFT($A174,4),2)*1,怪物形象分配!$A:$L,6,0)</f>
        <v>300007</v>
      </c>
      <c r="F174">
        <f>VLOOKUP(RIGHT(LEFT($A174,4),2)*1,怪物形象分配!$A:$L,7,0)</f>
        <v>1</v>
      </c>
    </row>
    <row r="175" spans="1:6">
      <c r="A175">
        <v>1009033</v>
      </c>
      <c r="B175">
        <v>100009333</v>
      </c>
      <c r="C175">
        <f>VLOOKUP(RIGHT(LEFT($A175,4),2)*1,怪物形象分配!$A:$L,4,0)</f>
        <v>1500012</v>
      </c>
      <c r="D175">
        <f>VLOOKUP(RIGHT(LEFT($A175,4),2)*1,怪物形象分配!$A:$L,5,0)</f>
        <v>1500011</v>
      </c>
      <c r="E175">
        <f>VLOOKUP(RIGHT(LEFT($A175,4),2)*1,怪物形象分配!$A:$L,6,0)</f>
        <v>300007</v>
      </c>
      <c r="F175">
        <f>VLOOKUP(RIGHT(LEFT($A175,4),2)*1,怪物形象分配!$A:$L,7,0)</f>
        <v>1</v>
      </c>
    </row>
    <row r="176" spans="1:6">
      <c r="A176">
        <v>1009041</v>
      </c>
      <c r="B176">
        <v>100009413</v>
      </c>
      <c r="C176">
        <f>VLOOKUP(RIGHT(LEFT($A176,4),2)*1,怪物形象分配!$A:$L,4,0)</f>
        <v>1500012</v>
      </c>
      <c r="D176">
        <f>VLOOKUP(RIGHT(LEFT($A176,4),2)*1,怪物形象分配!$A:$L,5,0)</f>
        <v>1500011</v>
      </c>
      <c r="E176">
        <f>VLOOKUP(RIGHT(LEFT($A176,4),2)*1,怪物形象分配!$A:$L,6,0)</f>
        <v>300007</v>
      </c>
      <c r="F176">
        <f>VLOOKUP(RIGHT(LEFT($A176,4),2)*1,怪物形象分配!$A:$L,7,0)</f>
        <v>1</v>
      </c>
    </row>
    <row r="177" spans="1:6">
      <c r="A177">
        <v>1009042</v>
      </c>
      <c r="B177">
        <v>100009423</v>
      </c>
      <c r="C177">
        <f>VLOOKUP(RIGHT(LEFT($A177,4),2)*1,怪物形象分配!$A:$L,4,0)</f>
        <v>1500012</v>
      </c>
      <c r="D177">
        <f>VLOOKUP(RIGHT(LEFT($A177,4),2)*1,怪物形象分配!$A:$L,5,0)</f>
        <v>1500011</v>
      </c>
      <c r="E177">
        <f>VLOOKUP(RIGHT(LEFT($A177,4),2)*1,怪物形象分配!$A:$L,6,0)</f>
        <v>300007</v>
      </c>
      <c r="F177">
        <f>VLOOKUP(RIGHT(LEFT($A177,4),2)*1,怪物形象分配!$A:$L,7,0)</f>
        <v>1</v>
      </c>
    </row>
    <row r="178" spans="1:6">
      <c r="A178">
        <v>1009043</v>
      </c>
      <c r="B178">
        <v>100009433</v>
      </c>
      <c r="C178">
        <f>VLOOKUP(RIGHT(LEFT($A178,4),2)*1,怪物形象分配!$A:$L,4,0)</f>
        <v>1500012</v>
      </c>
      <c r="D178">
        <f>VLOOKUP(RIGHT(LEFT($A178,4),2)*1,怪物形象分配!$A:$L,5,0)</f>
        <v>1500011</v>
      </c>
      <c r="E178">
        <f>VLOOKUP(RIGHT(LEFT($A178,4),2)*1,怪物形象分配!$A:$L,6,0)</f>
        <v>300007</v>
      </c>
      <c r="F178">
        <f>VLOOKUP(RIGHT(LEFT($A178,4),2)*1,怪物形象分配!$A:$L,7,0)</f>
        <v>1</v>
      </c>
    </row>
    <row r="179" spans="1:6">
      <c r="A179">
        <v>1009051</v>
      </c>
      <c r="B179">
        <v>100009513</v>
      </c>
      <c r="C179">
        <f>VLOOKUP(RIGHT(LEFT($A179,4),2)*1,怪物形象分配!$A:$L,4,0)</f>
        <v>1500012</v>
      </c>
      <c r="D179">
        <f>VLOOKUP(RIGHT(LEFT($A179,4),2)*1,怪物形象分配!$A:$L,5,0)</f>
        <v>1500011</v>
      </c>
      <c r="E179">
        <f>VLOOKUP(RIGHT(LEFT($A179,4),2)*1,怪物形象分配!$A:$L,6,0)</f>
        <v>300007</v>
      </c>
      <c r="F179">
        <f>VLOOKUP(RIGHT(LEFT($A179,4),2)*1,怪物形象分配!$A:$L,7,0)</f>
        <v>1</v>
      </c>
    </row>
    <row r="180" spans="1:6">
      <c r="A180">
        <v>1009052</v>
      </c>
      <c r="B180">
        <v>100009523</v>
      </c>
      <c r="C180">
        <f>VLOOKUP(RIGHT(LEFT($A180,4),2)*1,怪物形象分配!$A:$L,4,0)</f>
        <v>1500012</v>
      </c>
      <c r="D180">
        <f>VLOOKUP(RIGHT(LEFT($A180,4),2)*1,怪物形象分配!$A:$L,5,0)</f>
        <v>1500011</v>
      </c>
      <c r="E180">
        <f>VLOOKUP(RIGHT(LEFT($A180,4),2)*1,怪物形象分配!$A:$L,6,0)</f>
        <v>300007</v>
      </c>
      <c r="F180">
        <f>VLOOKUP(RIGHT(LEFT($A180,4),2)*1,怪物形象分配!$A:$L,7,0)</f>
        <v>1</v>
      </c>
    </row>
    <row r="181" spans="1:6">
      <c r="A181">
        <v>1009053</v>
      </c>
      <c r="B181">
        <v>100009533</v>
      </c>
      <c r="C181">
        <f>VLOOKUP(RIGHT(LEFT($A181,4),2)*1,怪物形象分配!$A:$L,4,0)</f>
        <v>1500012</v>
      </c>
      <c r="D181">
        <f>VLOOKUP(RIGHT(LEFT($A181,4),2)*1,怪物形象分配!$A:$L,5,0)</f>
        <v>1500011</v>
      </c>
      <c r="E181">
        <f>VLOOKUP(RIGHT(LEFT($A181,4),2)*1,怪物形象分配!$A:$L,6,0)</f>
        <v>300007</v>
      </c>
      <c r="F181">
        <f>VLOOKUP(RIGHT(LEFT($A181,4),2)*1,怪物形象分配!$A:$L,7,0)</f>
        <v>1</v>
      </c>
    </row>
    <row r="182" spans="1:6">
      <c r="A182">
        <v>1009061</v>
      </c>
      <c r="B182">
        <v>100009613</v>
      </c>
      <c r="C182">
        <f>VLOOKUP(RIGHT(LEFT($A182,4),2)*1,怪物形象分配!$A:$L,4,0)</f>
        <v>1500012</v>
      </c>
      <c r="D182">
        <f>VLOOKUP(RIGHT(LEFT($A182,4),2)*1,怪物形象分配!$A:$L,5,0)</f>
        <v>1500011</v>
      </c>
      <c r="E182">
        <f>VLOOKUP(RIGHT(LEFT($A182,4),2)*1,怪物形象分配!$A:$L,6,0)</f>
        <v>300007</v>
      </c>
      <c r="F182">
        <f>VLOOKUP(RIGHT(LEFT($A182,4),2)*1,怪物形象分配!$A:$L,7,0)</f>
        <v>1</v>
      </c>
    </row>
    <row r="183" spans="1:6">
      <c r="A183">
        <v>1009062</v>
      </c>
      <c r="B183">
        <v>100009623</v>
      </c>
      <c r="C183">
        <f>VLOOKUP(RIGHT(LEFT($A183,4),2)*1,怪物形象分配!$A:$L,4,0)</f>
        <v>1500012</v>
      </c>
      <c r="D183">
        <f>VLOOKUP(RIGHT(LEFT($A183,4),2)*1,怪物形象分配!$A:$L,5,0)</f>
        <v>1500011</v>
      </c>
      <c r="E183">
        <f>VLOOKUP(RIGHT(LEFT($A183,4),2)*1,怪物形象分配!$A:$L,6,0)</f>
        <v>300007</v>
      </c>
      <c r="F183">
        <f>VLOOKUP(RIGHT(LEFT($A183,4),2)*1,怪物形象分配!$A:$L,7,0)</f>
        <v>1</v>
      </c>
    </row>
    <row r="184" spans="1:6">
      <c r="A184">
        <v>1009063</v>
      </c>
      <c r="B184">
        <v>100009633</v>
      </c>
      <c r="C184">
        <f>VLOOKUP(RIGHT(LEFT($A184,4),2)*1,怪物形象分配!$A:$L,4,0)</f>
        <v>1500012</v>
      </c>
      <c r="D184">
        <f>VLOOKUP(RIGHT(LEFT($A184,4),2)*1,怪物形象分配!$A:$L,5,0)</f>
        <v>1500011</v>
      </c>
      <c r="E184">
        <f>VLOOKUP(RIGHT(LEFT($A184,4),2)*1,怪物形象分配!$A:$L,6,0)</f>
        <v>300007</v>
      </c>
      <c r="F184">
        <f>VLOOKUP(RIGHT(LEFT($A184,4),2)*1,怪物形象分配!$A:$L,7,0)</f>
        <v>1</v>
      </c>
    </row>
    <row r="185" spans="1:6">
      <c r="A185">
        <v>1009071</v>
      </c>
      <c r="B185">
        <v>100009713</v>
      </c>
      <c r="C185">
        <f>VLOOKUP(RIGHT(LEFT($A185,4),2)*1,怪物形象分配!$A:$L,4,0)</f>
        <v>1500012</v>
      </c>
      <c r="D185">
        <f>VLOOKUP(RIGHT(LEFT($A185,4),2)*1,怪物形象分配!$A:$L,5,0)</f>
        <v>1500011</v>
      </c>
      <c r="E185">
        <f>VLOOKUP(RIGHT(LEFT($A185,4),2)*1,怪物形象分配!$A:$L,6,0)</f>
        <v>300007</v>
      </c>
      <c r="F185">
        <f>VLOOKUP(RIGHT(LEFT($A185,4),2)*1,怪物形象分配!$A:$L,7,0)</f>
        <v>1</v>
      </c>
    </row>
    <row r="186" spans="1:6">
      <c r="A186">
        <v>1009072</v>
      </c>
      <c r="B186">
        <v>100009723</v>
      </c>
      <c r="C186">
        <f>VLOOKUP(RIGHT(LEFT($A186,4),2)*1,怪物形象分配!$A:$L,4,0)</f>
        <v>1500012</v>
      </c>
      <c r="D186">
        <f>VLOOKUP(RIGHT(LEFT($A186,4),2)*1,怪物形象分配!$A:$L,5,0)</f>
        <v>1500011</v>
      </c>
      <c r="E186">
        <f>VLOOKUP(RIGHT(LEFT($A186,4),2)*1,怪物形象分配!$A:$L,6,0)</f>
        <v>300007</v>
      </c>
      <c r="F186">
        <f>VLOOKUP(RIGHT(LEFT($A186,4),2)*1,怪物形象分配!$A:$L,7,0)</f>
        <v>1</v>
      </c>
    </row>
    <row r="187" spans="1:6">
      <c r="A187">
        <v>1009073</v>
      </c>
      <c r="B187">
        <v>100009733</v>
      </c>
      <c r="C187">
        <f>VLOOKUP(RIGHT(LEFT($A187,4),2)*1,怪物形象分配!$A:$L,4,0)</f>
        <v>1500012</v>
      </c>
      <c r="D187">
        <f>VLOOKUP(RIGHT(LEFT($A187,4),2)*1,怪物形象分配!$A:$L,5,0)</f>
        <v>1500011</v>
      </c>
      <c r="E187">
        <f>VLOOKUP(RIGHT(LEFT($A187,4),2)*1,怪物形象分配!$A:$L,6,0)</f>
        <v>300007</v>
      </c>
      <c r="F187">
        <f>VLOOKUP(RIGHT(LEFT($A187,4),2)*1,怪物形象分配!$A:$L,7,0)</f>
        <v>1</v>
      </c>
    </row>
    <row r="188" spans="1:6">
      <c r="A188">
        <v>1009081</v>
      </c>
      <c r="B188">
        <v>100009813</v>
      </c>
      <c r="C188">
        <f>VLOOKUP(RIGHT(LEFT($A188,4),2)*1,怪物形象分配!$A:$L,4,0)</f>
        <v>1500012</v>
      </c>
      <c r="D188">
        <f>VLOOKUP(RIGHT(LEFT($A188,4),2)*1,怪物形象分配!$A:$L,5,0)</f>
        <v>1500011</v>
      </c>
      <c r="E188">
        <f>VLOOKUP(RIGHT(LEFT($A188,4),2)*1,怪物形象分配!$A:$L,6,0)</f>
        <v>300007</v>
      </c>
      <c r="F188">
        <f>VLOOKUP(RIGHT(LEFT($A188,4),2)*1,怪物形象分配!$A:$L,7,0)</f>
        <v>1</v>
      </c>
    </row>
    <row r="189" spans="1:6">
      <c r="A189">
        <v>1009082</v>
      </c>
      <c r="B189">
        <v>100009823</v>
      </c>
      <c r="C189">
        <f>VLOOKUP(RIGHT(LEFT($A189,4),2)*1,怪物形象分配!$A:$L,4,0)</f>
        <v>1500012</v>
      </c>
      <c r="D189">
        <f>VLOOKUP(RIGHT(LEFT($A189,4),2)*1,怪物形象分配!$A:$L,5,0)</f>
        <v>1500011</v>
      </c>
      <c r="E189">
        <f>VLOOKUP(RIGHT(LEFT($A189,4),2)*1,怪物形象分配!$A:$L,6,0)</f>
        <v>300007</v>
      </c>
      <c r="F189">
        <f>VLOOKUP(RIGHT(LEFT($A189,4),2)*1,怪物形象分配!$A:$L,7,0)</f>
        <v>1</v>
      </c>
    </row>
    <row r="190" spans="1:6">
      <c r="A190">
        <v>1009083</v>
      </c>
      <c r="B190">
        <v>100009833</v>
      </c>
      <c r="C190">
        <f>VLOOKUP(RIGHT(LEFT($A190,4),2)*1,怪物形象分配!$A:$L,4,0)</f>
        <v>1500012</v>
      </c>
      <c r="D190">
        <f>VLOOKUP(RIGHT(LEFT($A190,4),2)*1,怪物形象分配!$A:$L,5,0)</f>
        <v>1500011</v>
      </c>
      <c r="E190">
        <f>VLOOKUP(RIGHT(LEFT($A190,4),2)*1,怪物形象分配!$A:$L,6,0)</f>
        <v>300007</v>
      </c>
      <c r="F190">
        <f>VLOOKUP(RIGHT(LEFT($A190,4),2)*1,怪物形象分配!$A:$L,7,0)</f>
        <v>1</v>
      </c>
    </row>
    <row r="191" spans="1:6">
      <c r="A191">
        <v>1010011</v>
      </c>
      <c r="B191">
        <v>100010113</v>
      </c>
      <c r="C191">
        <f>VLOOKUP(RIGHT(LEFT($A191,4),2)*1,怪物形象分配!$A:$L,4,0)</f>
        <v>1500282</v>
      </c>
      <c r="D191">
        <f>VLOOKUP(RIGHT(LEFT($A191,4),2)*1,怪物形象分配!$A:$L,5,0)</f>
        <v>1500281</v>
      </c>
      <c r="E191">
        <f>VLOOKUP(RIGHT(LEFT($A191,4),2)*1,怪物形象分配!$A:$L,6,0)</f>
        <v>300011</v>
      </c>
      <c r="F191">
        <f>VLOOKUP(RIGHT(LEFT($A191,4),2)*1,怪物形象分配!$A:$L,7,0)</f>
        <v>1</v>
      </c>
    </row>
    <row r="192" spans="1:6">
      <c r="A192">
        <v>1010012</v>
      </c>
      <c r="B192">
        <v>100010123</v>
      </c>
      <c r="C192">
        <f>VLOOKUP(RIGHT(LEFT($A192,4),2)*1,怪物形象分配!$A:$L,4,0)</f>
        <v>1500282</v>
      </c>
      <c r="D192">
        <f>VLOOKUP(RIGHT(LEFT($A192,4),2)*1,怪物形象分配!$A:$L,5,0)</f>
        <v>1500281</v>
      </c>
      <c r="E192">
        <f>VLOOKUP(RIGHT(LEFT($A192,4),2)*1,怪物形象分配!$A:$L,6,0)</f>
        <v>300011</v>
      </c>
      <c r="F192">
        <f>VLOOKUP(RIGHT(LEFT($A192,4),2)*1,怪物形象分配!$A:$L,7,0)</f>
        <v>1</v>
      </c>
    </row>
    <row r="193" spans="1:6">
      <c r="A193">
        <v>1010013</v>
      </c>
      <c r="B193">
        <v>100010133</v>
      </c>
      <c r="C193">
        <f>VLOOKUP(RIGHT(LEFT($A193,4),2)*1,怪物形象分配!$A:$L,4,0)</f>
        <v>1500282</v>
      </c>
      <c r="D193">
        <f>VLOOKUP(RIGHT(LEFT($A193,4),2)*1,怪物形象分配!$A:$L,5,0)</f>
        <v>1500281</v>
      </c>
      <c r="E193">
        <f>VLOOKUP(RIGHT(LEFT($A193,4),2)*1,怪物形象分配!$A:$L,6,0)</f>
        <v>300011</v>
      </c>
      <c r="F193">
        <f>VLOOKUP(RIGHT(LEFT($A193,4),2)*1,怪物形象分配!$A:$L,7,0)</f>
        <v>1</v>
      </c>
    </row>
    <row r="194" spans="1:6">
      <c r="A194">
        <v>1010021</v>
      </c>
      <c r="B194">
        <v>100010213</v>
      </c>
      <c r="C194">
        <f>VLOOKUP(RIGHT(LEFT($A194,4),2)*1,怪物形象分配!$A:$L,4,0)</f>
        <v>1500282</v>
      </c>
      <c r="D194">
        <f>VLOOKUP(RIGHT(LEFT($A194,4),2)*1,怪物形象分配!$A:$L,5,0)</f>
        <v>1500281</v>
      </c>
      <c r="E194">
        <f>VLOOKUP(RIGHT(LEFT($A194,4),2)*1,怪物形象分配!$A:$L,6,0)</f>
        <v>300011</v>
      </c>
      <c r="F194">
        <f>VLOOKUP(RIGHT(LEFT($A194,4),2)*1,怪物形象分配!$A:$L,7,0)</f>
        <v>1</v>
      </c>
    </row>
    <row r="195" spans="1:6">
      <c r="A195">
        <v>1010022</v>
      </c>
      <c r="B195">
        <v>100010223</v>
      </c>
      <c r="C195">
        <f>VLOOKUP(RIGHT(LEFT($A195,4),2)*1,怪物形象分配!$A:$L,4,0)</f>
        <v>1500282</v>
      </c>
      <c r="D195">
        <f>VLOOKUP(RIGHT(LEFT($A195,4),2)*1,怪物形象分配!$A:$L,5,0)</f>
        <v>1500281</v>
      </c>
      <c r="E195">
        <f>VLOOKUP(RIGHT(LEFT($A195,4),2)*1,怪物形象分配!$A:$L,6,0)</f>
        <v>300011</v>
      </c>
      <c r="F195">
        <f>VLOOKUP(RIGHT(LEFT($A195,4),2)*1,怪物形象分配!$A:$L,7,0)</f>
        <v>1</v>
      </c>
    </row>
    <row r="196" spans="1:6">
      <c r="A196">
        <v>1010023</v>
      </c>
      <c r="B196">
        <v>100010233</v>
      </c>
      <c r="C196">
        <f>VLOOKUP(RIGHT(LEFT($A196,4),2)*1,怪物形象分配!$A:$L,4,0)</f>
        <v>1500282</v>
      </c>
      <c r="D196">
        <f>VLOOKUP(RIGHT(LEFT($A196,4),2)*1,怪物形象分配!$A:$L,5,0)</f>
        <v>1500281</v>
      </c>
      <c r="E196">
        <f>VLOOKUP(RIGHT(LEFT($A196,4),2)*1,怪物形象分配!$A:$L,6,0)</f>
        <v>300011</v>
      </c>
      <c r="F196">
        <f>VLOOKUP(RIGHT(LEFT($A196,4),2)*1,怪物形象分配!$A:$L,7,0)</f>
        <v>1</v>
      </c>
    </row>
    <row r="197" spans="1:6">
      <c r="A197">
        <v>1010031</v>
      </c>
      <c r="B197">
        <v>100010313</v>
      </c>
      <c r="C197">
        <f>VLOOKUP(RIGHT(LEFT($A197,4),2)*1,怪物形象分配!$A:$L,4,0)</f>
        <v>1500282</v>
      </c>
      <c r="D197">
        <f>VLOOKUP(RIGHT(LEFT($A197,4),2)*1,怪物形象分配!$A:$L,5,0)</f>
        <v>1500281</v>
      </c>
      <c r="E197">
        <f>VLOOKUP(RIGHT(LEFT($A197,4),2)*1,怪物形象分配!$A:$L,6,0)</f>
        <v>300011</v>
      </c>
      <c r="F197">
        <f>VLOOKUP(RIGHT(LEFT($A197,4),2)*1,怪物形象分配!$A:$L,7,0)</f>
        <v>1</v>
      </c>
    </row>
    <row r="198" spans="1:6">
      <c r="A198">
        <v>1010032</v>
      </c>
      <c r="B198">
        <v>100010323</v>
      </c>
      <c r="C198">
        <f>VLOOKUP(RIGHT(LEFT($A198,4),2)*1,怪物形象分配!$A:$L,4,0)</f>
        <v>1500282</v>
      </c>
      <c r="D198">
        <f>VLOOKUP(RIGHT(LEFT($A198,4),2)*1,怪物形象分配!$A:$L,5,0)</f>
        <v>1500281</v>
      </c>
      <c r="E198">
        <f>VLOOKUP(RIGHT(LEFT($A198,4),2)*1,怪物形象分配!$A:$L,6,0)</f>
        <v>300011</v>
      </c>
      <c r="F198">
        <f>VLOOKUP(RIGHT(LEFT($A198,4),2)*1,怪物形象分配!$A:$L,7,0)</f>
        <v>1</v>
      </c>
    </row>
    <row r="199" spans="1:6">
      <c r="A199">
        <v>1010033</v>
      </c>
      <c r="B199">
        <v>100010333</v>
      </c>
      <c r="C199">
        <f>VLOOKUP(RIGHT(LEFT($A199,4),2)*1,怪物形象分配!$A:$L,4,0)</f>
        <v>1500282</v>
      </c>
      <c r="D199">
        <f>VLOOKUP(RIGHT(LEFT($A199,4),2)*1,怪物形象分配!$A:$L,5,0)</f>
        <v>1500281</v>
      </c>
      <c r="E199">
        <f>VLOOKUP(RIGHT(LEFT($A199,4),2)*1,怪物形象分配!$A:$L,6,0)</f>
        <v>300011</v>
      </c>
      <c r="F199">
        <f>VLOOKUP(RIGHT(LEFT($A199,4),2)*1,怪物形象分配!$A:$L,7,0)</f>
        <v>1</v>
      </c>
    </row>
    <row r="200" spans="1:6">
      <c r="A200">
        <v>1010041</v>
      </c>
      <c r="B200">
        <v>100010413</v>
      </c>
      <c r="C200">
        <f>VLOOKUP(RIGHT(LEFT($A200,4),2)*1,怪物形象分配!$A:$L,4,0)</f>
        <v>1500282</v>
      </c>
      <c r="D200">
        <f>VLOOKUP(RIGHT(LEFT($A200,4),2)*1,怪物形象分配!$A:$L,5,0)</f>
        <v>1500281</v>
      </c>
      <c r="E200">
        <f>VLOOKUP(RIGHT(LEFT($A200,4),2)*1,怪物形象分配!$A:$L,6,0)</f>
        <v>300011</v>
      </c>
      <c r="F200">
        <f>VLOOKUP(RIGHT(LEFT($A200,4),2)*1,怪物形象分配!$A:$L,7,0)</f>
        <v>1</v>
      </c>
    </row>
    <row r="201" spans="1:6">
      <c r="A201">
        <v>1010042</v>
      </c>
      <c r="B201">
        <v>100010423</v>
      </c>
      <c r="C201">
        <f>VLOOKUP(RIGHT(LEFT($A201,4),2)*1,怪物形象分配!$A:$L,4,0)</f>
        <v>1500282</v>
      </c>
      <c r="D201">
        <f>VLOOKUP(RIGHT(LEFT($A201,4),2)*1,怪物形象分配!$A:$L,5,0)</f>
        <v>1500281</v>
      </c>
      <c r="E201">
        <f>VLOOKUP(RIGHT(LEFT($A201,4),2)*1,怪物形象分配!$A:$L,6,0)</f>
        <v>300011</v>
      </c>
      <c r="F201">
        <f>VLOOKUP(RIGHT(LEFT($A201,4),2)*1,怪物形象分配!$A:$L,7,0)</f>
        <v>1</v>
      </c>
    </row>
    <row r="202" spans="1:6">
      <c r="A202">
        <v>1010043</v>
      </c>
      <c r="B202">
        <v>100010433</v>
      </c>
      <c r="C202">
        <f>VLOOKUP(RIGHT(LEFT($A202,4),2)*1,怪物形象分配!$A:$L,4,0)</f>
        <v>1500282</v>
      </c>
      <c r="D202">
        <f>VLOOKUP(RIGHT(LEFT($A202,4),2)*1,怪物形象分配!$A:$L,5,0)</f>
        <v>1500281</v>
      </c>
      <c r="E202">
        <f>VLOOKUP(RIGHT(LEFT($A202,4),2)*1,怪物形象分配!$A:$L,6,0)</f>
        <v>300011</v>
      </c>
      <c r="F202">
        <f>VLOOKUP(RIGHT(LEFT($A202,4),2)*1,怪物形象分配!$A:$L,7,0)</f>
        <v>1</v>
      </c>
    </row>
    <row r="203" spans="1:6">
      <c r="A203">
        <v>1010051</v>
      </c>
      <c r="B203">
        <v>100010513</v>
      </c>
      <c r="C203">
        <f>VLOOKUP(RIGHT(LEFT($A203,4),2)*1,怪物形象分配!$A:$L,4,0)</f>
        <v>1500282</v>
      </c>
      <c r="D203">
        <f>VLOOKUP(RIGHT(LEFT($A203,4),2)*1,怪物形象分配!$A:$L,5,0)</f>
        <v>1500281</v>
      </c>
      <c r="E203">
        <f>VLOOKUP(RIGHT(LEFT($A203,4),2)*1,怪物形象分配!$A:$L,6,0)</f>
        <v>300011</v>
      </c>
      <c r="F203">
        <f>VLOOKUP(RIGHT(LEFT($A203,4),2)*1,怪物形象分配!$A:$L,7,0)</f>
        <v>1</v>
      </c>
    </row>
    <row r="204" spans="1:6">
      <c r="A204">
        <v>1010052</v>
      </c>
      <c r="B204">
        <v>100010523</v>
      </c>
      <c r="C204">
        <f>VLOOKUP(RIGHT(LEFT($A204,4),2)*1,怪物形象分配!$A:$L,4,0)</f>
        <v>1500282</v>
      </c>
      <c r="D204">
        <f>VLOOKUP(RIGHT(LEFT($A204,4),2)*1,怪物形象分配!$A:$L,5,0)</f>
        <v>1500281</v>
      </c>
      <c r="E204">
        <f>VLOOKUP(RIGHT(LEFT($A204,4),2)*1,怪物形象分配!$A:$L,6,0)</f>
        <v>300011</v>
      </c>
      <c r="F204">
        <f>VLOOKUP(RIGHT(LEFT($A204,4),2)*1,怪物形象分配!$A:$L,7,0)</f>
        <v>1</v>
      </c>
    </row>
    <row r="205" spans="1:6">
      <c r="A205">
        <v>1010053</v>
      </c>
      <c r="B205">
        <v>100010533</v>
      </c>
      <c r="C205">
        <f>VLOOKUP(RIGHT(LEFT($A205,4),2)*1,怪物形象分配!$A:$L,4,0)</f>
        <v>1500282</v>
      </c>
      <c r="D205">
        <f>VLOOKUP(RIGHT(LEFT($A205,4),2)*1,怪物形象分配!$A:$L,5,0)</f>
        <v>1500281</v>
      </c>
      <c r="E205">
        <f>VLOOKUP(RIGHT(LEFT($A205,4),2)*1,怪物形象分配!$A:$L,6,0)</f>
        <v>300011</v>
      </c>
      <c r="F205">
        <f>VLOOKUP(RIGHT(LEFT($A205,4),2)*1,怪物形象分配!$A:$L,7,0)</f>
        <v>1</v>
      </c>
    </row>
    <row r="206" spans="1:6">
      <c r="A206">
        <v>1010061</v>
      </c>
      <c r="B206">
        <v>100010613</v>
      </c>
      <c r="C206">
        <f>VLOOKUP(RIGHT(LEFT($A206,4),2)*1,怪物形象分配!$A:$L,4,0)</f>
        <v>1500282</v>
      </c>
      <c r="D206">
        <f>VLOOKUP(RIGHT(LEFT($A206,4),2)*1,怪物形象分配!$A:$L,5,0)</f>
        <v>1500281</v>
      </c>
      <c r="E206">
        <f>VLOOKUP(RIGHT(LEFT($A206,4),2)*1,怪物形象分配!$A:$L,6,0)</f>
        <v>300011</v>
      </c>
      <c r="F206">
        <f>VLOOKUP(RIGHT(LEFT($A206,4),2)*1,怪物形象分配!$A:$L,7,0)</f>
        <v>1</v>
      </c>
    </row>
    <row r="207" spans="1:6">
      <c r="A207">
        <v>1010062</v>
      </c>
      <c r="B207">
        <v>100010623</v>
      </c>
      <c r="C207">
        <f>VLOOKUP(RIGHT(LEFT($A207,4),2)*1,怪物形象分配!$A:$L,4,0)</f>
        <v>1500282</v>
      </c>
      <c r="D207">
        <f>VLOOKUP(RIGHT(LEFT($A207,4),2)*1,怪物形象分配!$A:$L,5,0)</f>
        <v>1500281</v>
      </c>
      <c r="E207">
        <f>VLOOKUP(RIGHT(LEFT($A207,4),2)*1,怪物形象分配!$A:$L,6,0)</f>
        <v>300011</v>
      </c>
      <c r="F207">
        <f>VLOOKUP(RIGHT(LEFT($A207,4),2)*1,怪物形象分配!$A:$L,7,0)</f>
        <v>1</v>
      </c>
    </row>
    <row r="208" spans="1:6">
      <c r="A208">
        <v>1010063</v>
      </c>
      <c r="B208">
        <v>100010633</v>
      </c>
      <c r="C208">
        <f>VLOOKUP(RIGHT(LEFT($A208,4),2)*1,怪物形象分配!$A:$L,4,0)</f>
        <v>1500282</v>
      </c>
      <c r="D208">
        <f>VLOOKUP(RIGHT(LEFT($A208,4),2)*1,怪物形象分配!$A:$L,5,0)</f>
        <v>1500281</v>
      </c>
      <c r="E208">
        <f>VLOOKUP(RIGHT(LEFT($A208,4),2)*1,怪物形象分配!$A:$L,6,0)</f>
        <v>300011</v>
      </c>
      <c r="F208">
        <f>VLOOKUP(RIGHT(LEFT($A208,4),2)*1,怪物形象分配!$A:$L,7,0)</f>
        <v>1</v>
      </c>
    </row>
    <row r="209" spans="1:6">
      <c r="A209">
        <v>1010071</v>
      </c>
      <c r="B209">
        <v>100010713</v>
      </c>
      <c r="C209">
        <f>VLOOKUP(RIGHT(LEFT($A209,4),2)*1,怪物形象分配!$A:$L,4,0)</f>
        <v>1500282</v>
      </c>
      <c r="D209">
        <f>VLOOKUP(RIGHT(LEFT($A209,4),2)*1,怪物形象分配!$A:$L,5,0)</f>
        <v>1500281</v>
      </c>
      <c r="E209">
        <f>VLOOKUP(RIGHT(LEFT($A209,4),2)*1,怪物形象分配!$A:$L,6,0)</f>
        <v>300011</v>
      </c>
      <c r="F209">
        <f>VLOOKUP(RIGHT(LEFT($A209,4),2)*1,怪物形象分配!$A:$L,7,0)</f>
        <v>1</v>
      </c>
    </row>
    <row r="210" spans="1:6">
      <c r="A210">
        <v>1010072</v>
      </c>
      <c r="B210">
        <v>100010723</v>
      </c>
      <c r="C210">
        <f>VLOOKUP(RIGHT(LEFT($A210,4),2)*1,怪物形象分配!$A:$L,4,0)</f>
        <v>1500282</v>
      </c>
      <c r="D210">
        <f>VLOOKUP(RIGHT(LEFT($A210,4),2)*1,怪物形象分配!$A:$L,5,0)</f>
        <v>1500281</v>
      </c>
      <c r="E210">
        <f>VLOOKUP(RIGHT(LEFT($A210,4),2)*1,怪物形象分配!$A:$L,6,0)</f>
        <v>300011</v>
      </c>
      <c r="F210">
        <f>VLOOKUP(RIGHT(LEFT($A210,4),2)*1,怪物形象分配!$A:$L,7,0)</f>
        <v>1</v>
      </c>
    </row>
    <row r="211" spans="1:6">
      <c r="A211">
        <v>1010073</v>
      </c>
      <c r="B211">
        <v>100010733</v>
      </c>
      <c r="C211">
        <f>VLOOKUP(RIGHT(LEFT($A211,4),2)*1,怪物形象分配!$A:$L,4,0)</f>
        <v>1500282</v>
      </c>
      <c r="D211">
        <f>VLOOKUP(RIGHT(LEFT($A211,4),2)*1,怪物形象分配!$A:$L,5,0)</f>
        <v>1500281</v>
      </c>
      <c r="E211">
        <f>VLOOKUP(RIGHT(LEFT($A211,4),2)*1,怪物形象分配!$A:$L,6,0)</f>
        <v>300011</v>
      </c>
      <c r="F211">
        <f>VLOOKUP(RIGHT(LEFT($A211,4),2)*1,怪物形象分配!$A:$L,7,0)</f>
        <v>1</v>
      </c>
    </row>
    <row r="212" spans="1:6">
      <c r="A212">
        <v>1010081</v>
      </c>
      <c r="B212">
        <v>100010813</v>
      </c>
      <c r="C212">
        <f>VLOOKUP(RIGHT(LEFT($A212,4),2)*1,怪物形象分配!$A:$L,4,0)</f>
        <v>1500282</v>
      </c>
      <c r="D212">
        <f>VLOOKUP(RIGHT(LEFT($A212,4),2)*1,怪物形象分配!$A:$L,5,0)</f>
        <v>1500281</v>
      </c>
      <c r="E212">
        <f>VLOOKUP(RIGHT(LEFT($A212,4),2)*1,怪物形象分配!$A:$L,6,0)</f>
        <v>300011</v>
      </c>
      <c r="F212">
        <f>VLOOKUP(RIGHT(LEFT($A212,4),2)*1,怪物形象分配!$A:$L,7,0)</f>
        <v>1</v>
      </c>
    </row>
    <row r="213" spans="1:6">
      <c r="A213">
        <v>1010082</v>
      </c>
      <c r="B213">
        <v>100010823</v>
      </c>
      <c r="C213">
        <f>VLOOKUP(RIGHT(LEFT($A213,4),2)*1,怪物形象分配!$A:$L,4,0)</f>
        <v>1500282</v>
      </c>
      <c r="D213">
        <f>VLOOKUP(RIGHT(LEFT($A213,4),2)*1,怪物形象分配!$A:$L,5,0)</f>
        <v>1500281</v>
      </c>
      <c r="E213">
        <f>VLOOKUP(RIGHT(LEFT($A213,4),2)*1,怪物形象分配!$A:$L,6,0)</f>
        <v>300011</v>
      </c>
      <c r="F213">
        <f>VLOOKUP(RIGHT(LEFT($A213,4),2)*1,怪物形象分配!$A:$L,7,0)</f>
        <v>1</v>
      </c>
    </row>
    <row r="214" spans="1:6">
      <c r="A214">
        <v>1010083</v>
      </c>
      <c r="B214">
        <v>100010833</v>
      </c>
      <c r="C214">
        <f>VLOOKUP(RIGHT(LEFT($A214,4),2)*1,怪物形象分配!$A:$L,4,0)</f>
        <v>1500282</v>
      </c>
      <c r="D214">
        <f>VLOOKUP(RIGHT(LEFT($A214,4),2)*1,怪物形象分配!$A:$L,5,0)</f>
        <v>1500281</v>
      </c>
      <c r="E214">
        <f>VLOOKUP(RIGHT(LEFT($A214,4),2)*1,怪物形象分配!$A:$L,6,0)</f>
        <v>300011</v>
      </c>
      <c r="F214">
        <f>VLOOKUP(RIGHT(LEFT($A214,4),2)*1,怪物形象分配!$A:$L,7,0)</f>
        <v>1</v>
      </c>
    </row>
    <row r="215" spans="1:6">
      <c r="A215">
        <v>1011011</v>
      </c>
      <c r="B215">
        <v>100011113</v>
      </c>
      <c r="C215">
        <f>VLOOKUP(RIGHT(LEFT($A215,4),2)*1,怪物形象分配!$A:$L,4,0)</f>
        <v>1500262</v>
      </c>
      <c r="D215">
        <f>VLOOKUP(RIGHT(LEFT($A215,4),2)*1,怪物形象分配!$A:$L,5,0)</f>
        <v>1500261</v>
      </c>
      <c r="E215">
        <f>VLOOKUP(RIGHT(LEFT($A215,4),2)*1,怪物形象分配!$A:$L,6,0)</f>
        <v>300012</v>
      </c>
      <c r="F215">
        <f>VLOOKUP(RIGHT(LEFT($A215,4),2)*1,怪物形象分配!$A:$L,7,0)</f>
        <v>1</v>
      </c>
    </row>
    <row r="216" spans="1:6">
      <c r="A216">
        <v>1011012</v>
      </c>
      <c r="B216">
        <v>100011123</v>
      </c>
      <c r="C216">
        <f>VLOOKUP(RIGHT(LEFT($A216,4),2)*1,怪物形象分配!$A:$L,4,0)</f>
        <v>1500262</v>
      </c>
      <c r="D216">
        <f>VLOOKUP(RIGHT(LEFT($A216,4),2)*1,怪物形象分配!$A:$L,5,0)</f>
        <v>1500261</v>
      </c>
      <c r="E216">
        <f>VLOOKUP(RIGHT(LEFT($A216,4),2)*1,怪物形象分配!$A:$L,6,0)</f>
        <v>300012</v>
      </c>
      <c r="F216">
        <f>VLOOKUP(RIGHT(LEFT($A216,4),2)*1,怪物形象分配!$A:$L,7,0)</f>
        <v>1</v>
      </c>
    </row>
    <row r="217" spans="1:6">
      <c r="A217">
        <v>1011013</v>
      </c>
      <c r="B217">
        <v>100011133</v>
      </c>
      <c r="C217">
        <f>VLOOKUP(RIGHT(LEFT($A217,4),2)*1,怪物形象分配!$A:$L,4,0)</f>
        <v>1500262</v>
      </c>
      <c r="D217">
        <f>VLOOKUP(RIGHT(LEFT($A217,4),2)*1,怪物形象分配!$A:$L,5,0)</f>
        <v>1500261</v>
      </c>
      <c r="E217">
        <f>VLOOKUP(RIGHT(LEFT($A217,4),2)*1,怪物形象分配!$A:$L,6,0)</f>
        <v>300012</v>
      </c>
      <c r="F217">
        <f>VLOOKUP(RIGHT(LEFT($A217,4),2)*1,怪物形象分配!$A:$L,7,0)</f>
        <v>1</v>
      </c>
    </row>
    <row r="218" spans="1:6">
      <c r="A218">
        <v>1011021</v>
      </c>
      <c r="B218">
        <v>100011213</v>
      </c>
      <c r="C218">
        <f>VLOOKUP(RIGHT(LEFT($A218,4),2)*1,怪物形象分配!$A:$L,4,0)</f>
        <v>1500262</v>
      </c>
      <c r="D218">
        <f>VLOOKUP(RIGHT(LEFT($A218,4),2)*1,怪物形象分配!$A:$L,5,0)</f>
        <v>1500261</v>
      </c>
      <c r="E218">
        <f>VLOOKUP(RIGHT(LEFT($A218,4),2)*1,怪物形象分配!$A:$L,6,0)</f>
        <v>300012</v>
      </c>
      <c r="F218">
        <f>VLOOKUP(RIGHT(LEFT($A218,4),2)*1,怪物形象分配!$A:$L,7,0)</f>
        <v>1</v>
      </c>
    </row>
    <row r="219" spans="1:6">
      <c r="A219">
        <v>1011022</v>
      </c>
      <c r="B219">
        <v>100011223</v>
      </c>
      <c r="C219">
        <f>VLOOKUP(RIGHT(LEFT($A219,4),2)*1,怪物形象分配!$A:$L,4,0)</f>
        <v>1500262</v>
      </c>
      <c r="D219">
        <f>VLOOKUP(RIGHT(LEFT($A219,4),2)*1,怪物形象分配!$A:$L,5,0)</f>
        <v>1500261</v>
      </c>
      <c r="E219">
        <f>VLOOKUP(RIGHT(LEFT($A219,4),2)*1,怪物形象分配!$A:$L,6,0)</f>
        <v>300012</v>
      </c>
      <c r="F219">
        <f>VLOOKUP(RIGHT(LEFT($A219,4),2)*1,怪物形象分配!$A:$L,7,0)</f>
        <v>1</v>
      </c>
    </row>
    <row r="220" spans="1:6">
      <c r="A220">
        <v>1011023</v>
      </c>
      <c r="B220">
        <v>100011233</v>
      </c>
      <c r="C220">
        <f>VLOOKUP(RIGHT(LEFT($A220,4),2)*1,怪物形象分配!$A:$L,4,0)</f>
        <v>1500262</v>
      </c>
      <c r="D220">
        <f>VLOOKUP(RIGHT(LEFT($A220,4),2)*1,怪物形象分配!$A:$L,5,0)</f>
        <v>1500261</v>
      </c>
      <c r="E220">
        <f>VLOOKUP(RIGHT(LEFT($A220,4),2)*1,怪物形象分配!$A:$L,6,0)</f>
        <v>300012</v>
      </c>
      <c r="F220">
        <f>VLOOKUP(RIGHT(LEFT($A220,4),2)*1,怪物形象分配!$A:$L,7,0)</f>
        <v>1</v>
      </c>
    </row>
    <row r="221" spans="1:6">
      <c r="A221">
        <v>1011031</v>
      </c>
      <c r="B221">
        <v>100011313</v>
      </c>
      <c r="C221">
        <f>VLOOKUP(RIGHT(LEFT($A221,4),2)*1,怪物形象分配!$A:$L,4,0)</f>
        <v>1500262</v>
      </c>
      <c r="D221">
        <f>VLOOKUP(RIGHT(LEFT($A221,4),2)*1,怪物形象分配!$A:$L,5,0)</f>
        <v>1500261</v>
      </c>
      <c r="E221">
        <f>VLOOKUP(RIGHT(LEFT($A221,4),2)*1,怪物形象分配!$A:$L,6,0)</f>
        <v>300012</v>
      </c>
      <c r="F221">
        <f>VLOOKUP(RIGHT(LEFT($A221,4),2)*1,怪物形象分配!$A:$L,7,0)</f>
        <v>1</v>
      </c>
    </row>
    <row r="222" spans="1:6">
      <c r="A222">
        <v>1011032</v>
      </c>
      <c r="B222">
        <v>100011323</v>
      </c>
      <c r="C222">
        <f>VLOOKUP(RIGHT(LEFT($A222,4),2)*1,怪物形象分配!$A:$L,4,0)</f>
        <v>1500262</v>
      </c>
      <c r="D222">
        <f>VLOOKUP(RIGHT(LEFT($A222,4),2)*1,怪物形象分配!$A:$L,5,0)</f>
        <v>1500261</v>
      </c>
      <c r="E222">
        <f>VLOOKUP(RIGHT(LEFT($A222,4),2)*1,怪物形象分配!$A:$L,6,0)</f>
        <v>300012</v>
      </c>
      <c r="F222">
        <f>VLOOKUP(RIGHT(LEFT($A222,4),2)*1,怪物形象分配!$A:$L,7,0)</f>
        <v>1</v>
      </c>
    </row>
    <row r="223" spans="1:6">
      <c r="A223">
        <v>1011033</v>
      </c>
      <c r="B223">
        <v>100011333</v>
      </c>
      <c r="C223">
        <f>VLOOKUP(RIGHT(LEFT($A223,4),2)*1,怪物形象分配!$A:$L,4,0)</f>
        <v>1500262</v>
      </c>
      <c r="D223">
        <f>VLOOKUP(RIGHT(LEFT($A223,4),2)*1,怪物形象分配!$A:$L,5,0)</f>
        <v>1500261</v>
      </c>
      <c r="E223">
        <f>VLOOKUP(RIGHT(LEFT($A223,4),2)*1,怪物形象分配!$A:$L,6,0)</f>
        <v>300012</v>
      </c>
      <c r="F223">
        <f>VLOOKUP(RIGHT(LEFT($A223,4),2)*1,怪物形象分配!$A:$L,7,0)</f>
        <v>1</v>
      </c>
    </row>
    <row r="224" spans="1:6">
      <c r="A224">
        <v>1011041</v>
      </c>
      <c r="B224">
        <v>100011413</v>
      </c>
      <c r="C224">
        <f>VLOOKUP(RIGHT(LEFT($A224,4),2)*1,怪物形象分配!$A:$L,4,0)</f>
        <v>1500262</v>
      </c>
      <c r="D224">
        <f>VLOOKUP(RIGHT(LEFT($A224,4),2)*1,怪物形象分配!$A:$L,5,0)</f>
        <v>1500261</v>
      </c>
      <c r="E224">
        <f>VLOOKUP(RIGHT(LEFT($A224,4),2)*1,怪物形象分配!$A:$L,6,0)</f>
        <v>300012</v>
      </c>
      <c r="F224">
        <f>VLOOKUP(RIGHT(LEFT($A224,4),2)*1,怪物形象分配!$A:$L,7,0)</f>
        <v>1</v>
      </c>
    </row>
    <row r="225" spans="1:6">
      <c r="A225">
        <v>1011042</v>
      </c>
      <c r="B225">
        <v>100011423</v>
      </c>
      <c r="C225">
        <f>VLOOKUP(RIGHT(LEFT($A225,4),2)*1,怪物形象分配!$A:$L,4,0)</f>
        <v>1500262</v>
      </c>
      <c r="D225">
        <f>VLOOKUP(RIGHT(LEFT($A225,4),2)*1,怪物形象分配!$A:$L,5,0)</f>
        <v>1500261</v>
      </c>
      <c r="E225">
        <f>VLOOKUP(RIGHT(LEFT($A225,4),2)*1,怪物形象分配!$A:$L,6,0)</f>
        <v>300012</v>
      </c>
      <c r="F225">
        <f>VLOOKUP(RIGHT(LEFT($A225,4),2)*1,怪物形象分配!$A:$L,7,0)</f>
        <v>1</v>
      </c>
    </row>
    <row r="226" spans="1:6">
      <c r="A226">
        <v>1011043</v>
      </c>
      <c r="B226">
        <v>100011433</v>
      </c>
      <c r="C226">
        <f>VLOOKUP(RIGHT(LEFT($A226,4),2)*1,怪物形象分配!$A:$L,4,0)</f>
        <v>1500262</v>
      </c>
      <c r="D226">
        <f>VLOOKUP(RIGHT(LEFT($A226,4),2)*1,怪物形象分配!$A:$L,5,0)</f>
        <v>1500261</v>
      </c>
      <c r="E226">
        <f>VLOOKUP(RIGHT(LEFT($A226,4),2)*1,怪物形象分配!$A:$L,6,0)</f>
        <v>300012</v>
      </c>
      <c r="F226">
        <f>VLOOKUP(RIGHT(LEFT($A226,4),2)*1,怪物形象分配!$A:$L,7,0)</f>
        <v>1</v>
      </c>
    </row>
    <row r="227" spans="1:6">
      <c r="A227">
        <v>1011051</v>
      </c>
      <c r="B227">
        <v>100011513</v>
      </c>
      <c r="C227">
        <f>VLOOKUP(RIGHT(LEFT($A227,4),2)*1,怪物形象分配!$A:$L,4,0)</f>
        <v>1500262</v>
      </c>
      <c r="D227">
        <f>VLOOKUP(RIGHT(LEFT($A227,4),2)*1,怪物形象分配!$A:$L,5,0)</f>
        <v>1500261</v>
      </c>
      <c r="E227">
        <f>VLOOKUP(RIGHT(LEFT($A227,4),2)*1,怪物形象分配!$A:$L,6,0)</f>
        <v>300012</v>
      </c>
      <c r="F227">
        <f>VLOOKUP(RIGHT(LEFT($A227,4),2)*1,怪物形象分配!$A:$L,7,0)</f>
        <v>1</v>
      </c>
    </row>
    <row r="228" spans="1:6">
      <c r="A228">
        <v>1011052</v>
      </c>
      <c r="B228">
        <v>100011523</v>
      </c>
      <c r="C228">
        <f>VLOOKUP(RIGHT(LEFT($A228,4),2)*1,怪物形象分配!$A:$L,4,0)</f>
        <v>1500262</v>
      </c>
      <c r="D228">
        <f>VLOOKUP(RIGHT(LEFT($A228,4),2)*1,怪物形象分配!$A:$L,5,0)</f>
        <v>1500261</v>
      </c>
      <c r="E228">
        <f>VLOOKUP(RIGHT(LEFT($A228,4),2)*1,怪物形象分配!$A:$L,6,0)</f>
        <v>300012</v>
      </c>
      <c r="F228">
        <f>VLOOKUP(RIGHT(LEFT($A228,4),2)*1,怪物形象分配!$A:$L,7,0)</f>
        <v>1</v>
      </c>
    </row>
    <row r="229" spans="1:6">
      <c r="A229">
        <v>1011053</v>
      </c>
      <c r="B229">
        <v>100011533</v>
      </c>
      <c r="C229">
        <f>VLOOKUP(RIGHT(LEFT($A229,4),2)*1,怪物形象分配!$A:$L,4,0)</f>
        <v>1500262</v>
      </c>
      <c r="D229">
        <f>VLOOKUP(RIGHT(LEFT($A229,4),2)*1,怪物形象分配!$A:$L,5,0)</f>
        <v>1500261</v>
      </c>
      <c r="E229">
        <f>VLOOKUP(RIGHT(LEFT($A229,4),2)*1,怪物形象分配!$A:$L,6,0)</f>
        <v>300012</v>
      </c>
      <c r="F229">
        <f>VLOOKUP(RIGHT(LEFT($A229,4),2)*1,怪物形象分配!$A:$L,7,0)</f>
        <v>1</v>
      </c>
    </row>
    <row r="230" spans="1:6">
      <c r="A230">
        <v>1011061</v>
      </c>
      <c r="B230">
        <v>100011613</v>
      </c>
      <c r="C230">
        <f>VLOOKUP(RIGHT(LEFT($A230,4),2)*1,怪物形象分配!$A:$L,4,0)</f>
        <v>1500262</v>
      </c>
      <c r="D230">
        <f>VLOOKUP(RIGHT(LEFT($A230,4),2)*1,怪物形象分配!$A:$L,5,0)</f>
        <v>1500261</v>
      </c>
      <c r="E230">
        <f>VLOOKUP(RIGHT(LEFT($A230,4),2)*1,怪物形象分配!$A:$L,6,0)</f>
        <v>300012</v>
      </c>
      <c r="F230">
        <f>VLOOKUP(RIGHT(LEFT($A230,4),2)*1,怪物形象分配!$A:$L,7,0)</f>
        <v>1</v>
      </c>
    </row>
    <row r="231" spans="1:6">
      <c r="A231">
        <v>1011062</v>
      </c>
      <c r="B231">
        <v>100011623</v>
      </c>
      <c r="C231">
        <f>VLOOKUP(RIGHT(LEFT($A231,4),2)*1,怪物形象分配!$A:$L,4,0)</f>
        <v>1500262</v>
      </c>
      <c r="D231">
        <f>VLOOKUP(RIGHT(LEFT($A231,4),2)*1,怪物形象分配!$A:$L,5,0)</f>
        <v>1500261</v>
      </c>
      <c r="E231">
        <f>VLOOKUP(RIGHT(LEFT($A231,4),2)*1,怪物形象分配!$A:$L,6,0)</f>
        <v>300012</v>
      </c>
      <c r="F231">
        <f>VLOOKUP(RIGHT(LEFT($A231,4),2)*1,怪物形象分配!$A:$L,7,0)</f>
        <v>1</v>
      </c>
    </row>
    <row r="232" spans="1:6">
      <c r="A232">
        <v>1011063</v>
      </c>
      <c r="B232">
        <v>100011633</v>
      </c>
      <c r="C232">
        <f>VLOOKUP(RIGHT(LEFT($A232,4),2)*1,怪物形象分配!$A:$L,4,0)</f>
        <v>1500262</v>
      </c>
      <c r="D232">
        <f>VLOOKUP(RIGHT(LEFT($A232,4),2)*1,怪物形象分配!$A:$L,5,0)</f>
        <v>1500261</v>
      </c>
      <c r="E232">
        <f>VLOOKUP(RIGHT(LEFT($A232,4),2)*1,怪物形象分配!$A:$L,6,0)</f>
        <v>300012</v>
      </c>
      <c r="F232">
        <f>VLOOKUP(RIGHT(LEFT($A232,4),2)*1,怪物形象分配!$A:$L,7,0)</f>
        <v>1</v>
      </c>
    </row>
    <row r="233" spans="1:6">
      <c r="A233">
        <v>1011071</v>
      </c>
      <c r="B233">
        <v>100011713</v>
      </c>
      <c r="C233">
        <f>VLOOKUP(RIGHT(LEFT($A233,4),2)*1,怪物形象分配!$A:$L,4,0)</f>
        <v>1500262</v>
      </c>
      <c r="D233">
        <f>VLOOKUP(RIGHT(LEFT($A233,4),2)*1,怪物形象分配!$A:$L,5,0)</f>
        <v>1500261</v>
      </c>
      <c r="E233">
        <f>VLOOKUP(RIGHT(LEFT($A233,4),2)*1,怪物形象分配!$A:$L,6,0)</f>
        <v>300012</v>
      </c>
      <c r="F233">
        <f>VLOOKUP(RIGHT(LEFT($A233,4),2)*1,怪物形象分配!$A:$L,7,0)</f>
        <v>1</v>
      </c>
    </row>
    <row r="234" spans="1:6">
      <c r="A234">
        <v>1011072</v>
      </c>
      <c r="B234">
        <v>100011723</v>
      </c>
      <c r="C234">
        <f>VLOOKUP(RIGHT(LEFT($A234,4),2)*1,怪物形象分配!$A:$L,4,0)</f>
        <v>1500262</v>
      </c>
      <c r="D234">
        <f>VLOOKUP(RIGHT(LEFT($A234,4),2)*1,怪物形象分配!$A:$L,5,0)</f>
        <v>1500261</v>
      </c>
      <c r="E234">
        <f>VLOOKUP(RIGHT(LEFT($A234,4),2)*1,怪物形象分配!$A:$L,6,0)</f>
        <v>300012</v>
      </c>
      <c r="F234">
        <f>VLOOKUP(RIGHT(LEFT($A234,4),2)*1,怪物形象分配!$A:$L,7,0)</f>
        <v>1</v>
      </c>
    </row>
    <row r="235" spans="1:6">
      <c r="A235">
        <v>1011073</v>
      </c>
      <c r="B235">
        <v>100011733</v>
      </c>
      <c r="C235">
        <f>VLOOKUP(RIGHT(LEFT($A235,4),2)*1,怪物形象分配!$A:$L,4,0)</f>
        <v>1500262</v>
      </c>
      <c r="D235">
        <f>VLOOKUP(RIGHT(LEFT($A235,4),2)*1,怪物形象分配!$A:$L,5,0)</f>
        <v>1500261</v>
      </c>
      <c r="E235">
        <f>VLOOKUP(RIGHT(LEFT($A235,4),2)*1,怪物形象分配!$A:$L,6,0)</f>
        <v>300012</v>
      </c>
      <c r="F235">
        <f>VLOOKUP(RIGHT(LEFT($A235,4),2)*1,怪物形象分配!$A:$L,7,0)</f>
        <v>1</v>
      </c>
    </row>
    <row r="236" spans="1:6">
      <c r="A236" s="45">
        <v>1011081</v>
      </c>
      <c r="B236">
        <v>100011813</v>
      </c>
      <c r="C236">
        <f>VLOOKUP(RIGHT(LEFT($A236,4),2)*1,怪物形象分配!$A:$L,4,0)</f>
        <v>1500262</v>
      </c>
      <c r="D236">
        <f>VLOOKUP(RIGHT(LEFT($A236,4),2)*1,怪物形象分配!$A:$L,5,0)</f>
        <v>1500261</v>
      </c>
      <c r="E236">
        <f>VLOOKUP(RIGHT(LEFT($A236,4),2)*1,怪物形象分配!$A:$L,6,0)</f>
        <v>300012</v>
      </c>
      <c r="F236">
        <f>VLOOKUP(RIGHT(LEFT($A236,4),2)*1,怪物形象分配!$A:$L,7,0)</f>
        <v>1</v>
      </c>
    </row>
    <row r="237" spans="1:6">
      <c r="A237" s="45">
        <v>1011082</v>
      </c>
      <c r="B237">
        <v>100011823</v>
      </c>
      <c r="C237">
        <f>VLOOKUP(RIGHT(LEFT($A237,4),2)*1,怪物形象分配!$A:$L,4,0)</f>
        <v>1500262</v>
      </c>
      <c r="D237">
        <f>VLOOKUP(RIGHT(LEFT($A237,4),2)*1,怪物形象分配!$A:$L,5,0)</f>
        <v>1500261</v>
      </c>
      <c r="E237">
        <f>VLOOKUP(RIGHT(LEFT($A237,4),2)*1,怪物形象分配!$A:$L,6,0)</f>
        <v>300012</v>
      </c>
      <c r="F237">
        <f>VLOOKUP(RIGHT(LEFT($A237,4),2)*1,怪物形象分配!$A:$L,7,0)</f>
        <v>1</v>
      </c>
    </row>
    <row r="238" spans="1:6">
      <c r="A238" s="45">
        <v>1011083</v>
      </c>
      <c r="B238">
        <v>100011833</v>
      </c>
      <c r="C238">
        <f>VLOOKUP(RIGHT(LEFT($A238,4),2)*1,怪物形象分配!$A:$L,4,0)</f>
        <v>1500262</v>
      </c>
      <c r="D238">
        <f>VLOOKUP(RIGHT(LEFT($A238,4),2)*1,怪物形象分配!$A:$L,5,0)</f>
        <v>1500261</v>
      </c>
      <c r="E238">
        <f>VLOOKUP(RIGHT(LEFT($A238,4),2)*1,怪物形象分配!$A:$L,6,0)</f>
        <v>300012</v>
      </c>
      <c r="F238">
        <f>VLOOKUP(RIGHT(LEFT($A238,4),2)*1,怪物形象分配!$A:$L,7,0)</f>
        <v>1</v>
      </c>
    </row>
    <row r="239" spans="1:6">
      <c r="A239">
        <v>1012011</v>
      </c>
      <c r="B239">
        <v>100012113</v>
      </c>
      <c r="C239">
        <f>VLOOKUP(RIGHT(LEFT($A239,4),2)*1,怪物形象分配!$A:$L,4,0)</f>
        <v>1500272</v>
      </c>
      <c r="D239">
        <f>VLOOKUP(RIGHT(LEFT($A239,4),2)*1,怪物形象分配!$A:$L,5,0)</f>
        <v>1500271</v>
      </c>
      <c r="E239">
        <f>VLOOKUP(RIGHT(LEFT($A239,4),2)*1,怪物形象分配!$A:$L,6,0)</f>
        <v>300013</v>
      </c>
      <c r="F239">
        <f>VLOOKUP(RIGHT(LEFT($A239,4),2)*1,怪物形象分配!$A:$L,7,0)</f>
        <v>1</v>
      </c>
    </row>
    <row r="240" spans="1:6">
      <c r="A240">
        <v>1012012</v>
      </c>
      <c r="B240">
        <v>100012123</v>
      </c>
      <c r="C240">
        <f>VLOOKUP(RIGHT(LEFT($A240,4),2)*1,怪物形象分配!$A:$L,4,0)</f>
        <v>1500272</v>
      </c>
      <c r="D240">
        <f>VLOOKUP(RIGHT(LEFT($A240,4),2)*1,怪物形象分配!$A:$L,5,0)</f>
        <v>1500271</v>
      </c>
      <c r="E240">
        <f>VLOOKUP(RIGHT(LEFT($A240,4),2)*1,怪物形象分配!$A:$L,6,0)</f>
        <v>300013</v>
      </c>
      <c r="F240">
        <f>VLOOKUP(RIGHT(LEFT($A240,4),2)*1,怪物形象分配!$A:$L,7,0)</f>
        <v>1</v>
      </c>
    </row>
    <row r="241" spans="1:6">
      <c r="A241">
        <v>1012013</v>
      </c>
      <c r="B241">
        <v>100012133</v>
      </c>
      <c r="C241">
        <f>VLOOKUP(RIGHT(LEFT($A241,4),2)*1,怪物形象分配!$A:$L,4,0)</f>
        <v>1500272</v>
      </c>
      <c r="D241">
        <f>VLOOKUP(RIGHT(LEFT($A241,4),2)*1,怪物形象分配!$A:$L,5,0)</f>
        <v>1500271</v>
      </c>
      <c r="E241">
        <f>VLOOKUP(RIGHT(LEFT($A241,4),2)*1,怪物形象分配!$A:$L,6,0)</f>
        <v>300013</v>
      </c>
      <c r="F241">
        <f>VLOOKUP(RIGHT(LEFT($A241,4),2)*1,怪物形象分配!$A:$L,7,0)</f>
        <v>1</v>
      </c>
    </row>
    <row r="242" spans="1:6">
      <c r="A242">
        <v>1012021</v>
      </c>
      <c r="B242">
        <v>100012213</v>
      </c>
      <c r="C242">
        <f>VLOOKUP(RIGHT(LEFT($A242,4),2)*1,怪物形象分配!$A:$L,4,0)</f>
        <v>1500272</v>
      </c>
      <c r="D242">
        <f>VLOOKUP(RIGHT(LEFT($A242,4),2)*1,怪物形象分配!$A:$L,5,0)</f>
        <v>1500271</v>
      </c>
      <c r="E242">
        <f>VLOOKUP(RIGHT(LEFT($A242,4),2)*1,怪物形象分配!$A:$L,6,0)</f>
        <v>300013</v>
      </c>
      <c r="F242">
        <f>VLOOKUP(RIGHT(LEFT($A242,4),2)*1,怪物形象分配!$A:$L,7,0)</f>
        <v>1</v>
      </c>
    </row>
    <row r="243" spans="1:6">
      <c r="A243">
        <v>1012022</v>
      </c>
      <c r="B243">
        <v>100012223</v>
      </c>
      <c r="C243">
        <f>VLOOKUP(RIGHT(LEFT($A243,4),2)*1,怪物形象分配!$A:$L,4,0)</f>
        <v>1500272</v>
      </c>
      <c r="D243">
        <f>VLOOKUP(RIGHT(LEFT($A243,4),2)*1,怪物形象分配!$A:$L,5,0)</f>
        <v>1500271</v>
      </c>
      <c r="E243">
        <f>VLOOKUP(RIGHT(LEFT($A243,4),2)*1,怪物形象分配!$A:$L,6,0)</f>
        <v>300013</v>
      </c>
      <c r="F243">
        <f>VLOOKUP(RIGHT(LEFT($A243,4),2)*1,怪物形象分配!$A:$L,7,0)</f>
        <v>1</v>
      </c>
    </row>
    <row r="244" spans="1:6">
      <c r="A244">
        <v>1012023</v>
      </c>
      <c r="B244">
        <v>100012233</v>
      </c>
      <c r="C244">
        <f>VLOOKUP(RIGHT(LEFT($A244,4),2)*1,怪物形象分配!$A:$L,4,0)</f>
        <v>1500272</v>
      </c>
      <c r="D244">
        <f>VLOOKUP(RIGHT(LEFT($A244,4),2)*1,怪物形象分配!$A:$L,5,0)</f>
        <v>1500271</v>
      </c>
      <c r="E244">
        <f>VLOOKUP(RIGHT(LEFT($A244,4),2)*1,怪物形象分配!$A:$L,6,0)</f>
        <v>300013</v>
      </c>
      <c r="F244">
        <f>VLOOKUP(RIGHT(LEFT($A244,4),2)*1,怪物形象分配!$A:$L,7,0)</f>
        <v>1</v>
      </c>
    </row>
    <row r="245" spans="1:6">
      <c r="A245">
        <v>1012031</v>
      </c>
      <c r="B245">
        <v>100012313</v>
      </c>
      <c r="C245">
        <f>VLOOKUP(RIGHT(LEFT($A245,4),2)*1,怪物形象分配!$A:$L,4,0)</f>
        <v>1500272</v>
      </c>
      <c r="D245">
        <f>VLOOKUP(RIGHT(LEFT($A245,4),2)*1,怪物形象分配!$A:$L,5,0)</f>
        <v>1500271</v>
      </c>
      <c r="E245">
        <f>VLOOKUP(RIGHT(LEFT($A245,4),2)*1,怪物形象分配!$A:$L,6,0)</f>
        <v>300013</v>
      </c>
      <c r="F245">
        <f>VLOOKUP(RIGHT(LEFT($A245,4),2)*1,怪物形象分配!$A:$L,7,0)</f>
        <v>1</v>
      </c>
    </row>
    <row r="246" spans="1:6">
      <c r="A246">
        <v>1012032</v>
      </c>
      <c r="B246">
        <v>100012323</v>
      </c>
      <c r="C246">
        <f>VLOOKUP(RIGHT(LEFT($A246,4),2)*1,怪物形象分配!$A:$L,4,0)</f>
        <v>1500272</v>
      </c>
      <c r="D246">
        <f>VLOOKUP(RIGHT(LEFT($A246,4),2)*1,怪物形象分配!$A:$L,5,0)</f>
        <v>1500271</v>
      </c>
      <c r="E246">
        <f>VLOOKUP(RIGHT(LEFT($A246,4),2)*1,怪物形象分配!$A:$L,6,0)</f>
        <v>300013</v>
      </c>
      <c r="F246">
        <f>VLOOKUP(RIGHT(LEFT($A246,4),2)*1,怪物形象分配!$A:$L,7,0)</f>
        <v>1</v>
      </c>
    </row>
    <row r="247" spans="1:6">
      <c r="A247">
        <v>1012033</v>
      </c>
      <c r="B247">
        <v>100012333</v>
      </c>
      <c r="C247">
        <f>VLOOKUP(RIGHT(LEFT($A247,4),2)*1,怪物形象分配!$A:$L,4,0)</f>
        <v>1500272</v>
      </c>
      <c r="D247">
        <f>VLOOKUP(RIGHT(LEFT($A247,4),2)*1,怪物形象分配!$A:$L,5,0)</f>
        <v>1500271</v>
      </c>
      <c r="E247">
        <f>VLOOKUP(RIGHT(LEFT($A247,4),2)*1,怪物形象分配!$A:$L,6,0)</f>
        <v>300013</v>
      </c>
      <c r="F247">
        <f>VLOOKUP(RIGHT(LEFT($A247,4),2)*1,怪物形象分配!$A:$L,7,0)</f>
        <v>1</v>
      </c>
    </row>
    <row r="248" spans="1:6">
      <c r="A248">
        <v>1012041</v>
      </c>
      <c r="B248">
        <v>100012413</v>
      </c>
      <c r="C248">
        <f>VLOOKUP(RIGHT(LEFT($A248,4),2)*1,怪物形象分配!$A:$L,4,0)</f>
        <v>1500272</v>
      </c>
      <c r="D248">
        <f>VLOOKUP(RIGHT(LEFT($A248,4),2)*1,怪物形象分配!$A:$L,5,0)</f>
        <v>1500271</v>
      </c>
      <c r="E248">
        <f>VLOOKUP(RIGHT(LEFT($A248,4),2)*1,怪物形象分配!$A:$L,6,0)</f>
        <v>300013</v>
      </c>
      <c r="F248">
        <f>VLOOKUP(RIGHT(LEFT($A248,4),2)*1,怪物形象分配!$A:$L,7,0)</f>
        <v>1</v>
      </c>
    </row>
    <row r="249" spans="1:6">
      <c r="A249">
        <v>1012042</v>
      </c>
      <c r="B249">
        <v>100012423</v>
      </c>
      <c r="C249">
        <f>VLOOKUP(RIGHT(LEFT($A249,4),2)*1,怪物形象分配!$A:$L,4,0)</f>
        <v>1500272</v>
      </c>
      <c r="D249">
        <f>VLOOKUP(RIGHT(LEFT($A249,4),2)*1,怪物形象分配!$A:$L,5,0)</f>
        <v>1500271</v>
      </c>
      <c r="E249">
        <f>VLOOKUP(RIGHT(LEFT($A249,4),2)*1,怪物形象分配!$A:$L,6,0)</f>
        <v>300013</v>
      </c>
      <c r="F249">
        <f>VLOOKUP(RIGHT(LEFT($A249,4),2)*1,怪物形象分配!$A:$L,7,0)</f>
        <v>1</v>
      </c>
    </row>
    <row r="250" spans="1:6">
      <c r="A250">
        <v>1012043</v>
      </c>
      <c r="B250">
        <v>100012433</v>
      </c>
      <c r="C250">
        <f>VLOOKUP(RIGHT(LEFT($A250,4),2)*1,怪物形象分配!$A:$L,4,0)</f>
        <v>1500272</v>
      </c>
      <c r="D250">
        <f>VLOOKUP(RIGHT(LEFT($A250,4),2)*1,怪物形象分配!$A:$L,5,0)</f>
        <v>1500271</v>
      </c>
      <c r="E250">
        <f>VLOOKUP(RIGHT(LEFT($A250,4),2)*1,怪物形象分配!$A:$L,6,0)</f>
        <v>300013</v>
      </c>
      <c r="F250">
        <f>VLOOKUP(RIGHT(LEFT($A250,4),2)*1,怪物形象分配!$A:$L,7,0)</f>
        <v>1</v>
      </c>
    </row>
    <row r="251" spans="1:6">
      <c r="A251">
        <v>1012051</v>
      </c>
      <c r="B251">
        <v>100012513</v>
      </c>
      <c r="C251">
        <f>VLOOKUP(RIGHT(LEFT($A251,4),2)*1,怪物形象分配!$A:$L,4,0)</f>
        <v>1500272</v>
      </c>
      <c r="D251">
        <f>VLOOKUP(RIGHT(LEFT($A251,4),2)*1,怪物形象分配!$A:$L,5,0)</f>
        <v>1500271</v>
      </c>
      <c r="E251">
        <f>VLOOKUP(RIGHT(LEFT($A251,4),2)*1,怪物形象分配!$A:$L,6,0)</f>
        <v>300013</v>
      </c>
      <c r="F251">
        <f>VLOOKUP(RIGHT(LEFT($A251,4),2)*1,怪物形象分配!$A:$L,7,0)</f>
        <v>1</v>
      </c>
    </row>
    <row r="252" spans="1:6">
      <c r="A252">
        <v>1012052</v>
      </c>
      <c r="B252">
        <v>100012523</v>
      </c>
      <c r="C252">
        <f>VLOOKUP(RIGHT(LEFT($A252,4),2)*1,怪物形象分配!$A:$L,4,0)</f>
        <v>1500272</v>
      </c>
      <c r="D252">
        <f>VLOOKUP(RIGHT(LEFT($A252,4),2)*1,怪物形象分配!$A:$L,5,0)</f>
        <v>1500271</v>
      </c>
      <c r="E252">
        <f>VLOOKUP(RIGHT(LEFT($A252,4),2)*1,怪物形象分配!$A:$L,6,0)</f>
        <v>300013</v>
      </c>
      <c r="F252">
        <f>VLOOKUP(RIGHT(LEFT($A252,4),2)*1,怪物形象分配!$A:$L,7,0)</f>
        <v>1</v>
      </c>
    </row>
    <row r="253" spans="1:6">
      <c r="A253">
        <v>1012053</v>
      </c>
      <c r="B253">
        <v>100012533</v>
      </c>
      <c r="C253">
        <f>VLOOKUP(RIGHT(LEFT($A253,4),2)*1,怪物形象分配!$A:$L,4,0)</f>
        <v>1500272</v>
      </c>
      <c r="D253">
        <f>VLOOKUP(RIGHT(LEFT($A253,4),2)*1,怪物形象分配!$A:$L,5,0)</f>
        <v>1500271</v>
      </c>
      <c r="E253">
        <f>VLOOKUP(RIGHT(LEFT($A253,4),2)*1,怪物形象分配!$A:$L,6,0)</f>
        <v>300013</v>
      </c>
      <c r="F253">
        <f>VLOOKUP(RIGHT(LEFT($A253,4),2)*1,怪物形象分配!$A:$L,7,0)</f>
        <v>1</v>
      </c>
    </row>
    <row r="254" spans="1:6">
      <c r="A254">
        <v>1012061</v>
      </c>
      <c r="B254">
        <v>100012613</v>
      </c>
      <c r="C254">
        <f>VLOOKUP(RIGHT(LEFT($A254,4),2)*1,怪物形象分配!$A:$L,4,0)</f>
        <v>1500272</v>
      </c>
      <c r="D254">
        <f>VLOOKUP(RIGHT(LEFT($A254,4),2)*1,怪物形象分配!$A:$L,5,0)</f>
        <v>1500271</v>
      </c>
      <c r="E254">
        <f>VLOOKUP(RIGHT(LEFT($A254,4),2)*1,怪物形象分配!$A:$L,6,0)</f>
        <v>300013</v>
      </c>
      <c r="F254">
        <f>VLOOKUP(RIGHT(LEFT($A254,4),2)*1,怪物形象分配!$A:$L,7,0)</f>
        <v>1</v>
      </c>
    </row>
    <row r="255" spans="1:6">
      <c r="A255">
        <v>1012062</v>
      </c>
      <c r="B255">
        <v>100012623</v>
      </c>
      <c r="C255">
        <f>VLOOKUP(RIGHT(LEFT($A255,4),2)*1,怪物形象分配!$A:$L,4,0)</f>
        <v>1500272</v>
      </c>
      <c r="D255">
        <f>VLOOKUP(RIGHT(LEFT($A255,4),2)*1,怪物形象分配!$A:$L,5,0)</f>
        <v>1500271</v>
      </c>
      <c r="E255">
        <f>VLOOKUP(RIGHT(LEFT($A255,4),2)*1,怪物形象分配!$A:$L,6,0)</f>
        <v>300013</v>
      </c>
      <c r="F255">
        <f>VLOOKUP(RIGHT(LEFT($A255,4),2)*1,怪物形象分配!$A:$L,7,0)</f>
        <v>1</v>
      </c>
    </row>
    <row r="256" spans="1:6">
      <c r="A256">
        <v>1012063</v>
      </c>
      <c r="B256">
        <v>100012633</v>
      </c>
      <c r="C256">
        <f>VLOOKUP(RIGHT(LEFT($A256,4),2)*1,怪物形象分配!$A:$L,4,0)</f>
        <v>1500272</v>
      </c>
      <c r="D256">
        <f>VLOOKUP(RIGHT(LEFT($A256,4),2)*1,怪物形象分配!$A:$L,5,0)</f>
        <v>1500271</v>
      </c>
      <c r="E256">
        <f>VLOOKUP(RIGHT(LEFT($A256,4),2)*1,怪物形象分配!$A:$L,6,0)</f>
        <v>300013</v>
      </c>
      <c r="F256">
        <f>VLOOKUP(RIGHT(LEFT($A256,4),2)*1,怪物形象分配!$A:$L,7,0)</f>
        <v>1</v>
      </c>
    </row>
    <row r="257" spans="1:6">
      <c r="A257">
        <v>1012071</v>
      </c>
      <c r="B257">
        <v>100012713</v>
      </c>
      <c r="C257">
        <f>VLOOKUP(RIGHT(LEFT($A257,4),2)*1,怪物形象分配!$A:$L,4,0)</f>
        <v>1500272</v>
      </c>
      <c r="D257">
        <f>VLOOKUP(RIGHT(LEFT($A257,4),2)*1,怪物形象分配!$A:$L,5,0)</f>
        <v>1500271</v>
      </c>
      <c r="E257">
        <f>VLOOKUP(RIGHT(LEFT($A257,4),2)*1,怪物形象分配!$A:$L,6,0)</f>
        <v>300013</v>
      </c>
      <c r="F257">
        <f>VLOOKUP(RIGHT(LEFT($A257,4),2)*1,怪物形象分配!$A:$L,7,0)</f>
        <v>1</v>
      </c>
    </row>
    <row r="258" spans="1:6">
      <c r="A258">
        <v>1012072</v>
      </c>
      <c r="B258">
        <v>100012723</v>
      </c>
      <c r="C258">
        <f>VLOOKUP(RIGHT(LEFT($A258,4),2)*1,怪物形象分配!$A:$L,4,0)</f>
        <v>1500272</v>
      </c>
      <c r="D258">
        <f>VLOOKUP(RIGHT(LEFT($A258,4),2)*1,怪物形象分配!$A:$L,5,0)</f>
        <v>1500271</v>
      </c>
      <c r="E258">
        <f>VLOOKUP(RIGHT(LEFT($A258,4),2)*1,怪物形象分配!$A:$L,6,0)</f>
        <v>300013</v>
      </c>
      <c r="F258">
        <f>VLOOKUP(RIGHT(LEFT($A258,4),2)*1,怪物形象分配!$A:$L,7,0)</f>
        <v>1</v>
      </c>
    </row>
    <row r="259" spans="1:6">
      <c r="A259">
        <v>1012073</v>
      </c>
      <c r="B259">
        <v>100012733</v>
      </c>
      <c r="C259">
        <f>VLOOKUP(RIGHT(LEFT($A259,4),2)*1,怪物形象分配!$A:$L,4,0)</f>
        <v>1500272</v>
      </c>
      <c r="D259">
        <f>VLOOKUP(RIGHT(LEFT($A259,4),2)*1,怪物形象分配!$A:$L,5,0)</f>
        <v>1500271</v>
      </c>
      <c r="E259">
        <f>VLOOKUP(RIGHT(LEFT($A259,4),2)*1,怪物形象分配!$A:$L,6,0)</f>
        <v>300013</v>
      </c>
      <c r="F259">
        <f>VLOOKUP(RIGHT(LEFT($A259,4),2)*1,怪物形象分配!$A:$L,7,0)</f>
        <v>1</v>
      </c>
    </row>
    <row r="260" spans="1:6">
      <c r="A260">
        <v>1012081</v>
      </c>
      <c r="B260">
        <v>100012813</v>
      </c>
      <c r="C260">
        <f>VLOOKUP(RIGHT(LEFT($A260,4),2)*1,怪物形象分配!$A:$L,4,0)</f>
        <v>1500272</v>
      </c>
      <c r="D260">
        <f>VLOOKUP(RIGHT(LEFT($A260,4),2)*1,怪物形象分配!$A:$L,5,0)</f>
        <v>1500271</v>
      </c>
      <c r="E260">
        <f>VLOOKUP(RIGHT(LEFT($A260,4),2)*1,怪物形象分配!$A:$L,6,0)</f>
        <v>300013</v>
      </c>
      <c r="F260">
        <f>VLOOKUP(RIGHT(LEFT($A260,4),2)*1,怪物形象分配!$A:$L,7,0)</f>
        <v>1</v>
      </c>
    </row>
    <row r="261" spans="1:6">
      <c r="A261">
        <v>1012082</v>
      </c>
      <c r="B261">
        <v>100012823</v>
      </c>
      <c r="C261">
        <f>VLOOKUP(RIGHT(LEFT($A261,4),2)*1,怪物形象分配!$A:$L,4,0)</f>
        <v>1500272</v>
      </c>
      <c r="D261">
        <f>VLOOKUP(RIGHT(LEFT($A261,4),2)*1,怪物形象分配!$A:$L,5,0)</f>
        <v>1500271</v>
      </c>
      <c r="E261">
        <f>VLOOKUP(RIGHT(LEFT($A261,4),2)*1,怪物形象分配!$A:$L,6,0)</f>
        <v>300013</v>
      </c>
      <c r="F261">
        <f>VLOOKUP(RIGHT(LEFT($A261,4),2)*1,怪物形象分配!$A:$L,7,0)</f>
        <v>1</v>
      </c>
    </row>
    <row r="262" spans="1:6">
      <c r="A262">
        <v>1012083</v>
      </c>
      <c r="B262">
        <v>100012833</v>
      </c>
      <c r="C262">
        <f>VLOOKUP(RIGHT(LEFT($A262,4),2)*1,怪物形象分配!$A:$L,4,0)</f>
        <v>1500272</v>
      </c>
      <c r="D262">
        <f>VLOOKUP(RIGHT(LEFT($A262,4),2)*1,怪物形象分配!$A:$L,5,0)</f>
        <v>1500271</v>
      </c>
      <c r="E262">
        <f>VLOOKUP(RIGHT(LEFT($A262,4),2)*1,怪物形象分配!$A:$L,6,0)</f>
        <v>300013</v>
      </c>
      <c r="F262">
        <f>VLOOKUP(RIGHT(LEFT($A262,4),2)*1,怪物形象分配!$A:$L,7,0)</f>
        <v>1</v>
      </c>
    </row>
    <row r="263" spans="1:6">
      <c r="A263">
        <v>1013011</v>
      </c>
      <c r="B263">
        <v>100013113</v>
      </c>
      <c r="C263">
        <f>VLOOKUP(RIGHT(LEFT($A263,4),2)*1,怪物形象分配!$A:$L,4,0)</f>
        <v>1500292</v>
      </c>
      <c r="D263">
        <f>VLOOKUP(RIGHT(LEFT($A263,4),2)*1,怪物形象分配!$A:$L,5,0)</f>
        <v>1500291</v>
      </c>
      <c r="E263">
        <f>VLOOKUP(RIGHT(LEFT($A263,4),2)*1,怪物形象分配!$A:$L,6,0)</f>
        <v>300014</v>
      </c>
      <c r="F263">
        <f>VLOOKUP(RIGHT(LEFT($A263,4),2)*1,怪物形象分配!$A:$L,7,0)</f>
        <v>3</v>
      </c>
    </row>
    <row r="264" spans="1:6">
      <c r="A264">
        <v>1013012</v>
      </c>
      <c r="B264">
        <v>100013123</v>
      </c>
      <c r="C264">
        <f>VLOOKUP(RIGHT(LEFT($A264,4),2)*1,怪物形象分配!$A:$L,4,0)</f>
        <v>1500292</v>
      </c>
      <c r="D264">
        <f>VLOOKUP(RIGHT(LEFT($A264,4),2)*1,怪物形象分配!$A:$L,5,0)</f>
        <v>1500291</v>
      </c>
      <c r="E264">
        <f>VLOOKUP(RIGHT(LEFT($A264,4),2)*1,怪物形象分配!$A:$L,6,0)</f>
        <v>300014</v>
      </c>
      <c r="F264">
        <f>VLOOKUP(RIGHT(LEFT($A264,4),2)*1,怪物形象分配!$A:$L,7,0)</f>
        <v>3</v>
      </c>
    </row>
    <row r="265" spans="1:6">
      <c r="A265">
        <v>1013013</v>
      </c>
      <c r="B265">
        <v>100013133</v>
      </c>
      <c r="C265">
        <f>VLOOKUP(RIGHT(LEFT($A265,4),2)*1,怪物形象分配!$A:$L,4,0)</f>
        <v>1500292</v>
      </c>
      <c r="D265">
        <f>VLOOKUP(RIGHT(LEFT($A265,4),2)*1,怪物形象分配!$A:$L,5,0)</f>
        <v>1500291</v>
      </c>
      <c r="E265">
        <f>VLOOKUP(RIGHT(LEFT($A265,4),2)*1,怪物形象分配!$A:$L,6,0)</f>
        <v>300014</v>
      </c>
      <c r="F265">
        <f>VLOOKUP(RIGHT(LEFT($A265,4),2)*1,怪物形象分配!$A:$L,7,0)</f>
        <v>3</v>
      </c>
    </row>
    <row r="266" spans="1:6">
      <c r="A266">
        <v>1013021</v>
      </c>
      <c r="B266">
        <v>100013213</v>
      </c>
      <c r="C266">
        <f>VLOOKUP(RIGHT(LEFT($A266,4),2)*1,怪物形象分配!$A:$L,4,0)</f>
        <v>1500292</v>
      </c>
      <c r="D266">
        <f>VLOOKUP(RIGHT(LEFT($A266,4),2)*1,怪物形象分配!$A:$L,5,0)</f>
        <v>1500291</v>
      </c>
      <c r="E266">
        <f>VLOOKUP(RIGHT(LEFT($A266,4),2)*1,怪物形象分配!$A:$L,6,0)</f>
        <v>300014</v>
      </c>
      <c r="F266">
        <f>VLOOKUP(RIGHT(LEFT($A266,4),2)*1,怪物形象分配!$A:$L,7,0)</f>
        <v>3</v>
      </c>
    </row>
    <row r="267" spans="1:6">
      <c r="A267">
        <v>1013022</v>
      </c>
      <c r="B267">
        <v>100013223</v>
      </c>
      <c r="C267">
        <f>VLOOKUP(RIGHT(LEFT($A267,4),2)*1,怪物形象分配!$A:$L,4,0)</f>
        <v>1500292</v>
      </c>
      <c r="D267">
        <f>VLOOKUP(RIGHT(LEFT($A267,4),2)*1,怪物形象分配!$A:$L,5,0)</f>
        <v>1500291</v>
      </c>
      <c r="E267">
        <f>VLOOKUP(RIGHT(LEFT($A267,4),2)*1,怪物形象分配!$A:$L,6,0)</f>
        <v>300014</v>
      </c>
      <c r="F267">
        <f>VLOOKUP(RIGHT(LEFT($A267,4),2)*1,怪物形象分配!$A:$L,7,0)</f>
        <v>3</v>
      </c>
    </row>
    <row r="268" spans="1:6">
      <c r="A268">
        <v>1013023</v>
      </c>
      <c r="B268">
        <v>100013233</v>
      </c>
      <c r="C268">
        <f>VLOOKUP(RIGHT(LEFT($A268,4),2)*1,怪物形象分配!$A:$L,4,0)</f>
        <v>1500292</v>
      </c>
      <c r="D268">
        <f>VLOOKUP(RIGHT(LEFT($A268,4),2)*1,怪物形象分配!$A:$L,5,0)</f>
        <v>1500291</v>
      </c>
      <c r="E268">
        <f>VLOOKUP(RIGHT(LEFT($A268,4),2)*1,怪物形象分配!$A:$L,6,0)</f>
        <v>300014</v>
      </c>
      <c r="F268">
        <f>VLOOKUP(RIGHT(LEFT($A268,4),2)*1,怪物形象分配!$A:$L,7,0)</f>
        <v>3</v>
      </c>
    </row>
    <row r="269" spans="1:6">
      <c r="A269">
        <v>1013031</v>
      </c>
      <c r="B269">
        <v>100013313</v>
      </c>
      <c r="C269">
        <f>VLOOKUP(RIGHT(LEFT($A269,4),2)*1,怪物形象分配!$A:$L,4,0)</f>
        <v>1500292</v>
      </c>
      <c r="D269">
        <f>VLOOKUP(RIGHT(LEFT($A269,4),2)*1,怪物形象分配!$A:$L,5,0)</f>
        <v>1500291</v>
      </c>
      <c r="E269">
        <f>VLOOKUP(RIGHT(LEFT($A269,4),2)*1,怪物形象分配!$A:$L,6,0)</f>
        <v>300014</v>
      </c>
      <c r="F269">
        <f>VLOOKUP(RIGHT(LEFT($A269,4),2)*1,怪物形象分配!$A:$L,7,0)</f>
        <v>3</v>
      </c>
    </row>
    <row r="270" spans="1:6">
      <c r="A270">
        <v>1013032</v>
      </c>
      <c r="B270">
        <v>100013323</v>
      </c>
      <c r="C270">
        <f>VLOOKUP(RIGHT(LEFT($A270,4),2)*1,怪物形象分配!$A:$L,4,0)</f>
        <v>1500292</v>
      </c>
      <c r="D270">
        <f>VLOOKUP(RIGHT(LEFT($A270,4),2)*1,怪物形象分配!$A:$L,5,0)</f>
        <v>1500291</v>
      </c>
      <c r="E270">
        <f>VLOOKUP(RIGHT(LEFT($A270,4),2)*1,怪物形象分配!$A:$L,6,0)</f>
        <v>300014</v>
      </c>
      <c r="F270">
        <f>VLOOKUP(RIGHT(LEFT($A270,4),2)*1,怪物形象分配!$A:$L,7,0)</f>
        <v>3</v>
      </c>
    </row>
    <row r="271" spans="1:6">
      <c r="A271">
        <v>1013033</v>
      </c>
      <c r="B271">
        <v>100013333</v>
      </c>
      <c r="C271">
        <f>VLOOKUP(RIGHT(LEFT($A271,4),2)*1,怪物形象分配!$A:$L,4,0)</f>
        <v>1500292</v>
      </c>
      <c r="D271">
        <f>VLOOKUP(RIGHT(LEFT($A271,4),2)*1,怪物形象分配!$A:$L,5,0)</f>
        <v>1500291</v>
      </c>
      <c r="E271">
        <f>VLOOKUP(RIGHT(LEFT($A271,4),2)*1,怪物形象分配!$A:$L,6,0)</f>
        <v>300014</v>
      </c>
      <c r="F271">
        <f>VLOOKUP(RIGHT(LEFT($A271,4),2)*1,怪物形象分配!$A:$L,7,0)</f>
        <v>3</v>
      </c>
    </row>
    <row r="272" spans="1:6">
      <c r="A272">
        <v>1013041</v>
      </c>
      <c r="B272">
        <v>100013413</v>
      </c>
      <c r="C272">
        <f>VLOOKUP(RIGHT(LEFT($A272,4),2)*1,怪物形象分配!$A:$L,4,0)</f>
        <v>1500292</v>
      </c>
      <c r="D272">
        <f>VLOOKUP(RIGHT(LEFT($A272,4),2)*1,怪物形象分配!$A:$L,5,0)</f>
        <v>1500291</v>
      </c>
      <c r="E272">
        <f>VLOOKUP(RIGHT(LEFT($A272,4),2)*1,怪物形象分配!$A:$L,6,0)</f>
        <v>300014</v>
      </c>
      <c r="F272">
        <f>VLOOKUP(RIGHT(LEFT($A272,4),2)*1,怪物形象分配!$A:$L,7,0)</f>
        <v>3</v>
      </c>
    </row>
    <row r="273" spans="1:6">
      <c r="A273">
        <v>1013042</v>
      </c>
      <c r="B273">
        <v>100013423</v>
      </c>
      <c r="C273">
        <f>VLOOKUP(RIGHT(LEFT($A273,4),2)*1,怪物形象分配!$A:$L,4,0)</f>
        <v>1500292</v>
      </c>
      <c r="D273">
        <f>VLOOKUP(RIGHT(LEFT($A273,4),2)*1,怪物形象分配!$A:$L,5,0)</f>
        <v>1500291</v>
      </c>
      <c r="E273">
        <f>VLOOKUP(RIGHT(LEFT($A273,4),2)*1,怪物形象分配!$A:$L,6,0)</f>
        <v>300014</v>
      </c>
      <c r="F273">
        <f>VLOOKUP(RIGHT(LEFT($A273,4),2)*1,怪物形象分配!$A:$L,7,0)</f>
        <v>3</v>
      </c>
    </row>
    <row r="274" spans="1:6">
      <c r="A274">
        <v>1013043</v>
      </c>
      <c r="B274">
        <v>100013433</v>
      </c>
      <c r="C274">
        <f>VLOOKUP(RIGHT(LEFT($A274,4),2)*1,怪物形象分配!$A:$L,4,0)</f>
        <v>1500292</v>
      </c>
      <c r="D274">
        <f>VLOOKUP(RIGHT(LEFT($A274,4),2)*1,怪物形象分配!$A:$L,5,0)</f>
        <v>1500291</v>
      </c>
      <c r="E274">
        <f>VLOOKUP(RIGHT(LEFT($A274,4),2)*1,怪物形象分配!$A:$L,6,0)</f>
        <v>300014</v>
      </c>
      <c r="F274">
        <f>VLOOKUP(RIGHT(LEFT($A274,4),2)*1,怪物形象分配!$A:$L,7,0)</f>
        <v>3</v>
      </c>
    </row>
    <row r="275" spans="1:6">
      <c r="A275">
        <v>1013051</v>
      </c>
      <c r="B275">
        <v>100013513</v>
      </c>
      <c r="C275">
        <f>VLOOKUP(RIGHT(LEFT($A275,4),2)*1,怪物形象分配!$A:$L,4,0)</f>
        <v>1500292</v>
      </c>
      <c r="D275">
        <f>VLOOKUP(RIGHT(LEFT($A275,4),2)*1,怪物形象分配!$A:$L,5,0)</f>
        <v>1500291</v>
      </c>
      <c r="E275">
        <f>VLOOKUP(RIGHT(LEFT($A275,4),2)*1,怪物形象分配!$A:$L,6,0)</f>
        <v>300014</v>
      </c>
      <c r="F275">
        <f>VLOOKUP(RIGHT(LEFT($A275,4),2)*1,怪物形象分配!$A:$L,7,0)</f>
        <v>3</v>
      </c>
    </row>
    <row r="276" spans="1:6">
      <c r="A276">
        <v>1013052</v>
      </c>
      <c r="B276">
        <v>100013523</v>
      </c>
      <c r="C276">
        <f>VLOOKUP(RIGHT(LEFT($A276,4),2)*1,怪物形象分配!$A:$L,4,0)</f>
        <v>1500292</v>
      </c>
      <c r="D276">
        <f>VLOOKUP(RIGHT(LEFT($A276,4),2)*1,怪物形象分配!$A:$L,5,0)</f>
        <v>1500291</v>
      </c>
      <c r="E276">
        <f>VLOOKUP(RIGHT(LEFT($A276,4),2)*1,怪物形象分配!$A:$L,6,0)</f>
        <v>300014</v>
      </c>
      <c r="F276">
        <f>VLOOKUP(RIGHT(LEFT($A276,4),2)*1,怪物形象分配!$A:$L,7,0)</f>
        <v>3</v>
      </c>
    </row>
    <row r="277" spans="1:6">
      <c r="A277">
        <v>1013053</v>
      </c>
      <c r="B277">
        <v>100013533</v>
      </c>
      <c r="C277">
        <f>VLOOKUP(RIGHT(LEFT($A277,4),2)*1,怪物形象分配!$A:$L,4,0)</f>
        <v>1500292</v>
      </c>
      <c r="D277">
        <f>VLOOKUP(RIGHT(LEFT($A277,4),2)*1,怪物形象分配!$A:$L,5,0)</f>
        <v>1500291</v>
      </c>
      <c r="E277">
        <f>VLOOKUP(RIGHT(LEFT($A277,4),2)*1,怪物形象分配!$A:$L,6,0)</f>
        <v>300014</v>
      </c>
      <c r="F277">
        <f>VLOOKUP(RIGHT(LEFT($A277,4),2)*1,怪物形象分配!$A:$L,7,0)</f>
        <v>3</v>
      </c>
    </row>
    <row r="278" spans="1:6">
      <c r="A278">
        <v>1013061</v>
      </c>
      <c r="B278">
        <v>100013613</v>
      </c>
      <c r="C278">
        <f>VLOOKUP(RIGHT(LEFT($A278,4),2)*1,怪物形象分配!$A:$L,4,0)</f>
        <v>1500292</v>
      </c>
      <c r="D278">
        <f>VLOOKUP(RIGHT(LEFT($A278,4),2)*1,怪物形象分配!$A:$L,5,0)</f>
        <v>1500291</v>
      </c>
      <c r="E278">
        <f>VLOOKUP(RIGHT(LEFT($A278,4),2)*1,怪物形象分配!$A:$L,6,0)</f>
        <v>300014</v>
      </c>
      <c r="F278">
        <f>VLOOKUP(RIGHT(LEFT($A278,4),2)*1,怪物形象分配!$A:$L,7,0)</f>
        <v>3</v>
      </c>
    </row>
    <row r="279" spans="1:6">
      <c r="A279">
        <v>1013062</v>
      </c>
      <c r="B279">
        <v>100013623</v>
      </c>
      <c r="C279">
        <f>VLOOKUP(RIGHT(LEFT($A279,4),2)*1,怪物形象分配!$A:$L,4,0)</f>
        <v>1500292</v>
      </c>
      <c r="D279">
        <f>VLOOKUP(RIGHT(LEFT($A279,4),2)*1,怪物形象分配!$A:$L,5,0)</f>
        <v>1500291</v>
      </c>
      <c r="E279">
        <f>VLOOKUP(RIGHT(LEFT($A279,4),2)*1,怪物形象分配!$A:$L,6,0)</f>
        <v>300014</v>
      </c>
      <c r="F279">
        <f>VLOOKUP(RIGHT(LEFT($A279,4),2)*1,怪物形象分配!$A:$L,7,0)</f>
        <v>3</v>
      </c>
    </row>
    <row r="280" spans="1:6">
      <c r="A280">
        <v>1013063</v>
      </c>
      <c r="B280">
        <v>100013633</v>
      </c>
      <c r="C280">
        <f>VLOOKUP(RIGHT(LEFT($A280,4),2)*1,怪物形象分配!$A:$L,4,0)</f>
        <v>1500292</v>
      </c>
      <c r="D280">
        <f>VLOOKUP(RIGHT(LEFT($A280,4),2)*1,怪物形象分配!$A:$L,5,0)</f>
        <v>1500291</v>
      </c>
      <c r="E280">
        <f>VLOOKUP(RIGHT(LEFT($A280,4),2)*1,怪物形象分配!$A:$L,6,0)</f>
        <v>300014</v>
      </c>
      <c r="F280">
        <f>VLOOKUP(RIGHT(LEFT($A280,4),2)*1,怪物形象分配!$A:$L,7,0)</f>
        <v>3</v>
      </c>
    </row>
    <row r="281" spans="1:6">
      <c r="A281">
        <v>1013071</v>
      </c>
      <c r="B281">
        <v>100013713</v>
      </c>
      <c r="C281">
        <f>VLOOKUP(RIGHT(LEFT($A281,4),2)*1,怪物形象分配!$A:$L,4,0)</f>
        <v>1500292</v>
      </c>
      <c r="D281">
        <f>VLOOKUP(RIGHT(LEFT($A281,4),2)*1,怪物形象分配!$A:$L,5,0)</f>
        <v>1500291</v>
      </c>
      <c r="E281">
        <f>VLOOKUP(RIGHT(LEFT($A281,4),2)*1,怪物形象分配!$A:$L,6,0)</f>
        <v>300014</v>
      </c>
      <c r="F281">
        <f>VLOOKUP(RIGHT(LEFT($A281,4),2)*1,怪物形象分配!$A:$L,7,0)</f>
        <v>3</v>
      </c>
    </row>
    <row r="282" spans="1:6">
      <c r="A282">
        <v>1013072</v>
      </c>
      <c r="B282">
        <v>100013723</v>
      </c>
      <c r="C282">
        <f>VLOOKUP(RIGHT(LEFT($A282,4),2)*1,怪物形象分配!$A:$L,4,0)</f>
        <v>1500292</v>
      </c>
      <c r="D282">
        <f>VLOOKUP(RIGHT(LEFT($A282,4),2)*1,怪物形象分配!$A:$L,5,0)</f>
        <v>1500291</v>
      </c>
      <c r="E282">
        <f>VLOOKUP(RIGHT(LEFT($A282,4),2)*1,怪物形象分配!$A:$L,6,0)</f>
        <v>300014</v>
      </c>
      <c r="F282">
        <f>VLOOKUP(RIGHT(LEFT($A282,4),2)*1,怪物形象分配!$A:$L,7,0)</f>
        <v>3</v>
      </c>
    </row>
    <row r="283" spans="1:6">
      <c r="A283">
        <v>1013073</v>
      </c>
      <c r="B283">
        <v>100013733</v>
      </c>
      <c r="C283">
        <f>VLOOKUP(RIGHT(LEFT($A283,4),2)*1,怪物形象分配!$A:$L,4,0)</f>
        <v>1500292</v>
      </c>
      <c r="D283">
        <f>VLOOKUP(RIGHT(LEFT($A283,4),2)*1,怪物形象分配!$A:$L,5,0)</f>
        <v>1500291</v>
      </c>
      <c r="E283">
        <f>VLOOKUP(RIGHT(LEFT($A283,4),2)*1,怪物形象分配!$A:$L,6,0)</f>
        <v>300014</v>
      </c>
      <c r="F283">
        <f>VLOOKUP(RIGHT(LEFT($A283,4),2)*1,怪物形象分配!$A:$L,7,0)</f>
        <v>3</v>
      </c>
    </row>
    <row r="284" spans="1:6">
      <c r="A284" s="45">
        <v>1013081</v>
      </c>
      <c r="B284">
        <v>100013813</v>
      </c>
      <c r="C284">
        <f>VLOOKUP(RIGHT(LEFT($A284,4),2)*1,怪物形象分配!$A:$L,4,0)</f>
        <v>1500292</v>
      </c>
      <c r="D284">
        <f>VLOOKUP(RIGHT(LEFT($A284,4),2)*1,怪物形象分配!$A:$L,5,0)</f>
        <v>1500291</v>
      </c>
      <c r="E284">
        <f>VLOOKUP(RIGHT(LEFT($A284,4),2)*1,怪物形象分配!$A:$L,6,0)</f>
        <v>300014</v>
      </c>
      <c r="F284">
        <f>VLOOKUP(RIGHT(LEFT($A284,4),2)*1,怪物形象分配!$A:$L,7,0)</f>
        <v>3</v>
      </c>
    </row>
    <row r="285" spans="1:6">
      <c r="A285" s="45">
        <v>1013082</v>
      </c>
      <c r="B285">
        <v>100013823</v>
      </c>
      <c r="C285">
        <f>VLOOKUP(RIGHT(LEFT($A285,4),2)*1,怪物形象分配!$A:$L,4,0)</f>
        <v>1500292</v>
      </c>
      <c r="D285">
        <f>VLOOKUP(RIGHT(LEFT($A285,4),2)*1,怪物形象分配!$A:$L,5,0)</f>
        <v>1500291</v>
      </c>
      <c r="E285">
        <f>VLOOKUP(RIGHT(LEFT($A285,4),2)*1,怪物形象分配!$A:$L,6,0)</f>
        <v>300014</v>
      </c>
      <c r="F285">
        <f>VLOOKUP(RIGHT(LEFT($A285,4),2)*1,怪物形象分配!$A:$L,7,0)</f>
        <v>3</v>
      </c>
    </row>
    <row r="286" spans="1:6">
      <c r="A286" s="45">
        <v>1013083</v>
      </c>
      <c r="B286">
        <v>100013833</v>
      </c>
      <c r="C286">
        <f>VLOOKUP(RIGHT(LEFT($A286,4),2)*1,怪物形象分配!$A:$L,4,0)</f>
        <v>1500292</v>
      </c>
      <c r="D286">
        <f>VLOOKUP(RIGHT(LEFT($A286,4),2)*1,怪物形象分配!$A:$L,5,0)</f>
        <v>1500291</v>
      </c>
      <c r="E286">
        <f>VLOOKUP(RIGHT(LEFT($A286,4),2)*1,怪物形象分配!$A:$L,6,0)</f>
        <v>300014</v>
      </c>
      <c r="F286">
        <f>VLOOKUP(RIGHT(LEFT($A286,4),2)*1,怪物形象分配!$A:$L,7,0)</f>
        <v>3</v>
      </c>
    </row>
    <row r="287" spans="1:6">
      <c r="A287">
        <v>1014011</v>
      </c>
      <c r="B287">
        <v>100014113</v>
      </c>
      <c r="C287">
        <f>VLOOKUP(RIGHT(LEFT($A287,4),2)*1,怪物形象分配!$A:$L,4,0)</f>
        <v>1500302</v>
      </c>
      <c r="D287">
        <f>VLOOKUP(RIGHT(LEFT($A287,4),2)*1,怪物形象分配!$A:$L,5,0)</f>
        <v>1500301</v>
      </c>
      <c r="E287">
        <f>VLOOKUP(RIGHT(LEFT($A287,4),2)*1,怪物形象分配!$A:$L,6,0)</f>
        <v>300015</v>
      </c>
      <c r="F287">
        <f>VLOOKUP(RIGHT(LEFT($A287,4),2)*1,怪物形象分配!$A:$L,7,0)</f>
        <v>2</v>
      </c>
    </row>
    <row r="288" spans="1:6">
      <c r="A288">
        <v>1014012</v>
      </c>
      <c r="B288">
        <v>100014123</v>
      </c>
      <c r="C288">
        <f>VLOOKUP(RIGHT(LEFT($A288,4),2)*1,怪物形象分配!$A:$L,4,0)</f>
        <v>1500302</v>
      </c>
      <c r="D288">
        <f>VLOOKUP(RIGHT(LEFT($A288,4),2)*1,怪物形象分配!$A:$L,5,0)</f>
        <v>1500301</v>
      </c>
      <c r="E288">
        <f>VLOOKUP(RIGHT(LEFT($A288,4),2)*1,怪物形象分配!$A:$L,6,0)</f>
        <v>300015</v>
      </c>
      <c r="F288">
        <f>VLOOKUP(RIGHT(LEFT($A288,4),2)*1,怪物形象分配!$A:$L,7,0)</f>
        <v>2</v>
      </c>
    </row>
    <row r="289" spans="1:6">
      <c r="A289">
        <v>1014013</v>
      </c>
      <c r="B289">
        <v>100014133</v>
      </c>
      <c r="C289">
        <f>VLOOKUP(RIGHT(LEFT($A289,4),2)*1,怪物形象分配!$A:$L,4,0)</f>
        <v>1500302</v>
      </c>
      <c r="D289">
        <f>VLOOKUP(RIGHT(LEFT($A289,4),2)*1,怪物形象分配!$A:$L,5,0)</f>
        <v>1500301</v>
      </c>
      <c r="E289">
        <f>VLOOKUP(RIGHT(LEFT($A289,4),2)*1,怪物形象分配!$A:$L,6,0)</f>
        <v>300015</v>
      </c>
      <c r="F289">
        <f>VLOOKUP(RIGHT(LEFT($A289,4),2)*1,怪物形象分配!$A:$L,7,0)</f>
        <v>2</v>
      </c>
    </row>
    <row r="290" spans="1:6">
      <c r="A290">
        <v>1014021</v>
      </c>
      <c r="B290">
        <v>100014213</v>
      </c>
      <c r="C290">
        <f>VLOOKUP(RIGHT(LEFT($A290,4),2)*1,怪物形象分配!$A:$L,4,0)</f>
        <v>1500302</v>
      </c>
      <c r="D290">
        <f>VLOOKUP(RIGHT(LEFT($A290,4),2)*1,怪物形象分配!$A:$L,5,0)</f>
        <v>1500301</v>
      </c>
      <c r="E290">
        <f>VLOOKUP(RIGHT(LEFT($A290,4),2)*1,怪物形象分配!$A:$L,6,0)</f>
        <v>300015</v>
      </c>
      <c r="F290">
        <f>VLOOKUP(RIGHT(LEFT($A290,4),2)*1,怪物形象分配!$A:$L,7,0)</f>
        <v>2</v>
      </c>
    </row>
    <row r="291" spans="1:6">
      <c r="A291">
        <v>1014022</v>
      </c>
      <c r="B291">
        <v>100014223</v>
      </c>
      <c r="C291">
        <f>VLOOKUP(RIGHT(LEFT($A291,4),2)*1,怪物形象分配!$A:$L,4,0)</f>
        <v>1500302</v>
      </c>
      <c r="D291">
        <f>VLOOKUP(RIGHT(LEFT($A291,4),2)*1,怪物形象分配!$A:$L,5,0)</f>
        <v>1500301</v>
      </c>
      <c r="E291">
        <f>VLOOKUP(RIGHT(LEFT($A291,4),2)*1,怪物形象分配!$A:$L,6,0)</f>
        <v>300015</v>
      </c>
      <c r="F291">
        <f>VLOOKUP(RIGHT(LEFT($A291,4),2)*1,怪物形象分配!$A:$L,7,0)</f>
        <v>2</v>
      </c>
    </row>
    <row r="292" spans="1:6">
      <c r="A292">
        <v>1014023</v>
      </c>
      <c r="B292">
        <v>100014233</v>
      </c>
      <c r="C292">
        <f>VLOOKUP(RIGHT(LEFT($A292,4),2)*1,怪物形象分配!$A:$L,4,0)</f>
        <v>1500302</v>
      </c>
      <c r="D292">
        <f>VLOOKUP(RIGHT(LEFT($A292,4),2)*1,怪物形象分配!$A:$L,5,0)</f>
        <v>1500301</v>
      </c>
      <c r="E292">
        <f>VLOOKUP(RIGHT(LEFT($A292,4),2)*1,怪物形象分配!$A:$L,6,0)</f>
        <v>300015</v>
      </c>
      <c r="F292">
        <f>VLOOKUP(RIGHT(LEFT($A292,4),2)*1,怪物形象分配!$A:$L,7,0)</f>
        <v>2</v>
      </c>
    </row>
    <row r="293" spans="1:6">
      <c r="A293">
        <v>1014031</v>
      </c>
      <c r="B293">
        <v>100014313</v>
      </c>
      <c r="C293">
        <f>VLOOKUP(RIGHT(LEFT($A293,4),2)*1,怪物形象分配!$A:$L,4,0)</f>
        <v>1500302</v>
      </c>
      <c r="D293">
        <f>VLOOKUP(RIGHT(LEFT($A293,4),2)*1,怪物形象分配!$A:$L,5,0)</f>
        <v>1500301</v>
      </c>
      <c r="E293">
        <f>VLOOKUP(RIGHT(LEFT($A293,4),2)*1,怪物形象分配!$A:$L,6,0)</f>
        <v>300015</v>
      </c>
      <c r="F293">
        <f>VLOOKUP(RIGHT(LEFT($A293,4),2)*1,怪物形象分配!$A:$L,7,0)</f>
        <v>2</v>
      </c>
    </row>
    <row r="294" spans="1:6">
      <c r="A294">
        <v>1014032</v>
      </c>
      <c r="B294">
        <v>100014323</v>
      </c>
      <c r="C294">
        <f>VLOOKUP(RIGHT(LEFT($A294,4),2)*1,怪物形象分配!$A:$L,4,0)</f>
        <v>1500302</v>
      </c>
      <c r="D294">
        <f>VLOOKUP(RIGHT(LEFT($A294,4),2)*1,怪物形象分配!$A:$L,5,0)</f>
        <v>1500301</v>
      </c>
      <c r="E294">
        <f>VLOOKUP(RIGHT(LEFT($A294,4),2)*1,怪物形象分配!$A:$L,6,0)</f>
        <v>300015</v>
      </c>
      <c r="F294">
        <f>VLOOKUP(RIGHT(LEFT($A294,4),2)*1,怪物形象分配!$A:$L,7,0)</f>
        <v>2</v>
      </c>
    </row>
    <row r="295" spans="1:6">
      <c r="A295">
        <v>1014033</v>
      </c>
      <c r="B295">
        <v>100014333</v>
      </c>
      <c r="C295">
        <f>VLOOKUP(RIGHT(LEFT($A295,4),2)*1,怪物形象分配!$A:$L,4,0)</f>
        <v>1500302</v>
      </c>
      <c r="D295">
        <f>VLOOKUP(RIGHT(LEFT($A295,4),2)*1,怪物形象分配!$A:$L,5,0)</f>
        <v>1500301</v>
      </c>
      <c r="E295">
        <f>VLOOKUP(RIGHT(LEFT($A295,4),2)*1,怪物形象分配!$A:$L,6,0)</f>
        <v>300015</v>
      </c>
      <c r="F295">
        <f>VLOOKUP(RIGHT(LEFT($A295,4),2)*1,怪物形象分配!$A:$L,7,0)</f>
        <v>2</v>
      </c>
    </row>
    <row r="296" spans="1:6">
      <c r="A296">
        <v>1014041</v>
      </c>
      <c r="B296">
        <v>100014413</v>
      </c>
      <c r="C296">
        <f>VLOOKUP(RIGHT(LEFT($A296,4),2)*1,怪物形象分配!$A:$L,4,0)</f>
        <v>1500302</v>
      </c>
      <c r="D296">
        <f>VLOOKUP(RIGHT(LEFT($A296,4),2)*1,怪物形象分配!$A:$L,5,0)</f>
        <v>1500301</v>
      </c>
      <c r="E296">
        <f>VLOOKUP(RIGHT(LEFT($A296,4),2)*1,怪物形象分配!$A:$L,6,0)</f>
        <v>300015</v>
      </c>
      <c r="F296">
        <f>VLOOKUP(RIGHT(LEFT($A296,4),2)*1,怪物形象分配!$A:$L,7,0)</f>
        <v>2</v>
      </c>
    </row>
    <row r="297" spans="1:6">
      <c r="A297">
        <v>1014042</v>
      </c>
      <c r="B297">
        <v>100014423</v>
      </c>
      <c r="C297">
        <f>VLOOKUP(RIGHT(LEFT($A297,4),2)*1,怪物形象分配!$A:$L,4,0)</f>
        <v>1500302</v>
      </c>
      <c r="D297">
        <f>VLOOKUP(RIGHT(LEFT($A297,4),2)*1,怪物形象分配!$A:$L,5,0)</f>
        <v>1500301</v>
      </c>
      <c r="E297">
        <f>VLOOKUP(RIGHT(LEFT($A297,4),2)*1,怪物形象分配!$A:$L,6,0)</f>
        <v>300015</v>
      </c>
      <c r="F297">
        <f>VLOOKUP(RIGHT(LEFT($A297,4),2)*1,怪物形象分配!$A:$L,7,0)</f>
        <v>2</v>
      </c>
    </row>
    <row r="298" spans="1:6">
      <c r="A298">
        <v>1014043</v>
      </c>
      <c r="B298">
        <v>100014433</v>
      </c>
      <c r="C298">
        <f>VLOOKUP(RIGHT(LEFT($A298,4),2)*1,怪物形象分配!$A:$L,4,0)</f>
        <v>1500302</v>
      </c>
      <c r="D298">
        <f>VLOOKUP(RIGHT(LEFT($A298,4),2)*1,怪物形象分配!$A:$L,5,0)</f>
        <v>1500301</v>
      </c>
      <c r="E298">
        <f>VLOOKUP(RIGHT(LEFT($A298,4),2)*1,怪物形象分配!$A:$L,6,0)</f>
        <v>300015</v>
      </c>
      <c r="F298">
        <f>VLOOKUP(RIGHT(LEFT($A298,4),2)*1,怪物形象分配!$A:$L,7,0)</f>
        <v>2</v>
      </c>
    </row>
    <row r="299" spans="1:6">
      <c r="A299">
        <v>1014051</v>
      </c>
      <c r="B299">
        <v>100014513</v>
      </c>
      <c r="C299">
        <f>VLOOKUP(RIGHT(LEFT($A299,4),2)*1,怪物形象分配!$A:$L,4,0)</f>
        <v>1500302</v>
      </c>
      <c r="D299">
        <f>VLOOKUP(RIGHT(LEFT($A299,4),2)*1,怪物形象分配!$A:$L,5,0)</f>
        <v>1500301</v>
      </c>
      <c r="E299">
        <f>VLOOKUP(RIGHT(LEFT($A299,4),2)*1,怪物形象分配!$A:$L,6,0)</f>
        <v>300015</v>
      </c>
      <c r="F299">
        <f>VLOOKUP(RIGHT(LEFT($A299,4),2)*1,怪物形象分配!$A:$L,7,0)</f>
        <v>2</v>
      </c>
    </row>
    <row r="300" spans="1:6">
      <c r="A300">
        <v>1014052</v>
      </c>
      <c r="B300">
        <v>100014523</v>
      </c>
      <c r="C300">
        <f>VLOOKUP(RIGHT(LEFT($A300,4),2)*1,怪物形象分配!$A:$L,4,0)</f>
        <v>1500302</v>
      </c>
      <c r="D300">
        <f>VLOOKUP(RIGHT(LEFT($A300,4),2)*1,怪物形象分配!$A:$L,5,0)</f>
        <v>1500301</v>
      </c>
      <c r="E300">
        <f>VLOOKUP(RIGHT(LEFT($A300,4),2)*1,怪物形象分配!$A:$L,6,0)</f>
        <v>300015</v>
      </c>
      <c r="F300">
        <f>VLOOKUP(RIGHT(LEFT($A300,4),2)*1,怪物形象分配!$A:$L,7,0)</f>
        <v>2</v>
      </c>
    </row>
    <row r="301" spans="1:6">
      <c r="A301">
        <v>1014053</v>
      </c>
      <c r="B301">
        <v>100014533</v>
      </c>
      <c r="C301">
        <f>VLOOKUP(RIGHT(LEFT($A301,4),2)*1,怪物形象分配!$A:$L,4,0)</f>
        <v>1500302</v>
      </c>
      <c r="D301">
        <f>VLOOKUP(RIGHT(LEFT($A301,4),2)*1,怪物形象分配!$A:$L,5,0)</f>
        <v>1500301</v>
      </c>
      <c r="E301">
        <f>VLOOKUP(RIGHT(LEFT($A301,4),2)*1,怪物形象分配!$A:$L,6,0)</f>
        <v>300015</v>
      </c>
      <c r="F301">
        <f>VLOOKUP(RIGHT(LEFT($A301,4),2)*1,怪物形象分配!$A:$L,7,0)</f>
        <v>2</v>
      </c>
    </row>
    <row r="302" spans="1:6">
      <c r="A302">
        <v>1014061</v>
      </c>
      <c r="B302">
        <v>100014613</v>
      </c>
      <c r="C302">
        <f>VLOOKUP(RIGHT(LEFT($A302,4),2)*1,怪物形象分配!$A:$L,4,0)</f>
        <v>1500302</v>
      </c>
      <c r="D302">
        <f>VLOOKUP(RIGHT(LEFT($A302,4),2)*1,怪物形象分配!$A:$L,5,0)</f>
        <v>1500301</v>
      </c>
      <c r="E302">
        <f>VLOOKUP(RIGHT(LEFT($A302,4),2)*1,怪物形象分配!$A:$L,6,0)</f>
        <v>300015</v>
      </c>
      <c r="F302">
        <f>VLOOKUP(RIGHT(LEFT($A302,4),2)*1,怪物形象分配!$A:$L,7,0)</f>
        <v>2</v>
      </c>
    </row>
    <row r="303" spans="1:6">
      <c r="A303">
        <v>1014062</v>
      </c>
      <c r="B303">
        <v>100014623</v>
      </c>
      <c r="C303">
        <f>VLOOKUP(RIGHT(LEFT($A303,4),2)*1,怪物形象分配!$A:$L,4,0)</f>
        <v>1500302</v>
      </c>
      <c r="D303">
        <f>VLOOKUP(RIGHT(LEFT($A303,4),2)*1,怪物形象分配!$A:$L,5,0)</f>
        <v>1500301</v>
      </c>
      <c r="E303">
        <f>VLOOKUP(RIGHT(LEFT($A303,4),2)*1,怪物形象分配!$A:$L,6,0)</f>
        <v>300015</v>
      </c>
      <c r="F303">
        <f>VLOOKUP(RIGHT(LEFT($A303,4),2)*1,怪物形象分配!$A:$L,7,0)</f>
        <v>2</v>
      </c>
    </row>
    <row r="304" spans="1:6">
      <c r="A304">
        <v>1014063</v>
      </c>
      <c r="B304">
        <v>100014633</v>
      </c>
      <c r="C304">
        <f>VLOOKUP(RIGHT(LEFT($A304,4),2)*1,怪物形象分配!$A:$L,4,0)</f>
        <v>1500302</v>
      </c>
      <c r="D304">
        <f>VLOOKUP(RIGHT(LEFT($A304,4),2)*1,怪物形象分配!$A:$L,5,0)</f>
        <v>1500301</v>
      </c>
      <c r="E304">
        <f>VLOOKUP(RIGHT(LEFT($A304,4),2)*1,怪物形象分配!$A:$L,6,0)</f>
        <v>300015</v>
      </c>
      <c r="F304">
        <f>VLOOKUP(RIGHT(LEFT($A304,4),2)*1,怪物形象分配!$A:$L,7,0)</f>
        <v>2</v>
      </c>
    </row>
    <row r="305" spans="1:6">
      <c r="A305">
        <v>1014071</v>
      </c>
      <c r="B305">
        <v>100014713</v>
      </c>
      <c r="C305">
        <f>VLOOKUP(RIGHT(LEFT($A305,4),2)*1,怪物形象分配!$A:$L,4,0)</f>
        <v>1500302</v>
      </c>
      <c r="D305">
        <f>VLOOKUP(RIGHT(LEFT($A305,4),2)*1,怪物形象分配!$A:$L,5,0)</f>
        <v>1500301</v>
      </c>
      <c r="E305">
        <f>VLOOKUP(RIGHT(LEFT($A305,4),2)*1,怪物形象分配!$A:$L,6,0)</f>
        <v>300015</v>
      </c>
      <c r="F305">
        <f>VLOOKUP(RIGHT(LEFT($A305,4),2)*1,怪物形象分配!$A:$L,7,0)</f>
        <v>2</v>
      </c>
    </row>
    <row r="306" spans="1:6">
      <c r="A306">
        <v>1014072</v>
      </c>
      <c r="B306">
        <v>100014723</v>
      </c>
      <c r="C306">
        <f>VLOOKUP(RIGHT(LEFT($A306,4),2)*1,怪物形象分配!$A:$L,4,0)</f>
        <v>1500302</v>
      </c>
      <c r="D306">
        <f>VLOOKUP(RIGHT(LEFT($A306,4),2)*1,怪物形象分配!$A:$L,5,0)</f>
        <v>1500301</v>
      </c>
      <c r="E306">
        <f>VLOOKUP(RIGHT(LEFT($A306,4),2)*1,怪物形象分配!$A:$L,6,0)</f>
        <v>300015</v>
      </c>
      <c r="F306">
        <f>VLOOKUP(RIGHT(LEFT($A306,4),2)*1,怪物形象分配!$A:$L,7,0)</f>
        <v>2</v>
      </c>
    </row>
    <row r="307" spans="1:6">
      <c r="A307">
        <v>1014073</v>
      </c>
      <c r="B307">
        <v>100014733</v>
      </c>
      <c r="C307">
        <f>VLOOKUP(RIGHT(LEFT($A307,4),2)*1,怪物形象分配!$A:$L,4,0)</f>
        <v>1500302</v>
      </c>
      <c r="D307">
        <f>VLOOKUP(RIGHT(LEFT($A307,4),2)*1,怪物形象分配!$A:$L,5,0)</f>
        <v>1500301</v>
      </c>
      <c r="E307">
        <f>VLOOKUP(RIGHT(LEFT($A307,4),2)*1,怪物形象分配!$A:$L,6,0)</f>
        <v>300015</v>
      </c>
      <c r="F307">
        <f>VLOOKUP(RIGHT(LEFT($A307,4),2)*1,怪物形象分配!$A:$L,7,0)</f>
        <v>2</v>
      </c>
    </row>
    <row r="308" spans="1:6">
      <c r="A308">
        <v>1014081</v>
      </c>
      <c r="B308">
        <v>100014813</v>
      </c>
      <c r="C308">
        <f>VLOOKUP(RIGHT(LEFT($A308,4),2)*1,怪物形象分配!$A:$L,4,0)</f>
        <v>1500302</v>
      </c>
      <c r="D308">
        <f>VLOOKUP(RIGHT(LEFT($A308,4),2)*1,怪物形象分配!$A:$L,5,0)</f>
        <v>1500301</v>
      </c>
      <c r="E308">
        <f>VLOOKUP(RIGHT(LEFT($A308,4),2)*1,怪物形象分配!$A:$L,6,0)</f>
        <v>300015</v>
      </c>
      <c r="F308">
        <f>VLOOKUP(RIGHT(LEFT($A308,4),2)*1,怪物形象分配!$A:$L,7,0)</f>
        <v>2</v>
      </c>
    </row>
    <row r="309" spans="1:6">
      <c r="A309">
        <v>1014082</v>
      </c>
      <c r="B309">
        <v>100014823</v>
      </c>
      <c r="C309">
        <f>VLOOKUP(RIGHT(LEFT($A309,4),2)*1,怪物形象分配!$A:$L,4,0)</f>
        <v>1500302</v>
      </c>
      <c r="D309">
        <f>VLOOKUP(RIGHT(LEFT($A309,4),2)*1,怪物形象分配!$A:$L,5,0)</f>
        <v>1500301</v>
      </c>
      <c r="E309">
        <f>VLOOKUP(RIGHT(LEFT($A309,4),2)*1,怪物形象分配!$A:$L,6,0)</f>
        <v>300015</v>
      </c>
      <c r="F309">
        <f>VLOOKUP(RIGHT(LEFT($A309,4),2)*1,怪物形象分配!$A:$L,7,0)</f>
        <v>2</v>
      </c>
    </row>
    <row r="310" spans="1:6">
      <c r="A310">
        <v>1014083</v>
      </c>
      <c r="B310">
        <v>100014833</v>
      </c>
      <c r="C310">
        <f>VLOOKUP(RIGHT(LEFT($A310,4),2)*1,怪物形象分配!$A:$L,4,0)</f>
        <v>1500302</v>
      </c>
      <c r="D310">
        <f>VLOOKUP(RIGHT(LEFT($A310,4),2)*1,怪物形象分配!$A:$L,5,0)</f>
        <v>1500301</v>
      </c>
      <c r="E310">
        <f>VLOOKUP(RIGHT(LEFT($A310,4),2)*1,怪物形象分配!$A:$L,6,0)</f>
        <v>300015</v>
      </c>
      <c r="F310">
        <f>VLOOKUP(RIGHT(LEFT($A310,4),2)*1,怪物形象分配!$A:$L,7,0)</f>
        <v>2</v>
      </c>
    </row>
    <row r="311" spans="1:6">
      <c r="A311">
        <v>1015011</v>
      </c>
      <c r="B311">
        <v>100015113</v>
      </c>
      <c r="C311">
        <f>VLOOKUP(RIGHT(LEFT($A311,4),2)*1,怪物形象分配!$A:$L,4,0)</f>
        <v>1500202</v>
      </c>
      <c r="D311">
        <f>VLOOKUP(RIGHT(LEFT($A311,4),2)*1,怪物形象分配!$A:$L,5,0)</f>
        <v>1500201</v>
      </c>
      <c r="E311">
        <f>VLOOKUP(RIGHT(LEFT($A311,4),2)*1,怪物形象分配!$A:$L,6,0)</f>
        <v>300020</v>
      </c>
      <c r="F311">
        <f>VLOOKUP(RIGHT(LEFT($A311,4),2)*1,怪物形象分配!$A:$L,7,0)</f>
        <v>4</v>
      </c>
    </row>
    <row r="312" spans="1:6">
      <c r="A312">
        <v>1015012</v>
      </c>
      <c r="B312">
        <v>100015123</v>
      </c>
      <c r="C312">
        <f>VLOOKUP(RIGHT(LEFT($A312,4),2)*1,怪物形象分配!$A:$L,4,0)</f>
        <v>1500202</v>
      </c>
      <c r="D312">
        <f>VLOOKUP(RIGHT(LEFT($A312,4),2)*1,怪物形象分配!$A:$L,5,0)</f>
        <v>1500201</v>
      </c>
      <c r="E312">
        <f>VLOOKUP(RIGHT(LEFT($A312,4),2)*1,怪物形象分配!$A:$L,6,0)</f>
        <v>300020</v>
      </c>
      <c r="F312">
        <f>VLOOKUP(RIGHT(LEFT($A312,4),2)*1,怪物形象分配!$A:$L,7,0)</f>
        <v>4</v>
      </c>
    </row>
    <row r="313" spans="1:6">
      <c r="A313">
        <v>1015013</v>
      </c>
      <c r="B313">
        <v>100015133</v>
      </c>
      <c r="C313">
        <f>VLOOKUP(RIGHT(LEFT($A313,4),2)*1,怪物形象分配!$A:$L,4,0)</f>
        <v>1500202</v>
      </c>
      <c r="D313">
        <f>VLOOKUP(RIGHT(LEFT($A313,4),2)*1,怪物形象分配!$A:$L,5,0)</f>
        <v>1500201</v>
      </c>
      <c r="E313">
        <f>VLOOKUP(RIGHT(LEFT($A313,4),2)*1,怪物形象分配!$A:$L,6,0)</f>
        <v>300020</v>
      </c>
      <c r="F313">
        <f>VLOOKUP(RIGHT(LEFT($A313,4),2)*1,怪物形象分配!$A:$L,7,0)</f>
        <v>4</v>
      </c>
    </row>
    <row r="314" spans="1:6">
      <c r="A314">
        <v>1015021</v>
      </c>
      <c r="B314">
        <v>100015213</v>
      </c>
      <c r="C314">
        <f>VLOOKUP(RIGHT(LEFT($A314,4),2)*1,怪物形象分配!$A:$L,4,0)</f>
        <v>1500202</v>
      </c>
      <c r="D314">
        <f>VLOOKUP(RIGHT(LEFT($A314,4),2)*1,怪物形象分配!$A:$L,5,0)</f>
        <v>1500201</v>
      </c>
      <c r="E314">
        <f>VLOOKUP(RIGHT(LEFT($A314,4),2)*1,怪物形象分配!$A:$L,6,0)</f>
        <v>300020</v>
      </c>
      <c r="F314">
        <f>VLOOKUP(RIGHT(LEFT($A314,4),2)*1,怪物形象分配!$A:$L,7,0)</f>
        <v>4</v>
      </c>
    </row>
    <row r="315" spans="1:6">
      <c r="A315">
        <v>1015022</v>
      </c>
      <c r="B315">
        <v>100015223</v>
      </c>
      <c r="C315">
        <f>VLOOKUP(RIGHT(LEFT($A315,4),2)*1,怪物形象分配!$A:$L,4,0)</f>
        <v>1500202</v>
      </c>
      <c r="D315">
        <f>VLOOKUP(RIGHT(LEFT($A315,4),2)*1,怪物形象分配!$A:$L,5,0)</f>
        <v>1500201</v>
      </c>
      <c r="E315">
        <f>VLOOKUP(RIGHT(LEFT($A315,4),2)*1,怪物形象分配!$A:$L,6,0)</f>
        <v>300020</v>
      </c>
      <c r="F315">
        <f>VLOOKUP(RIGHT(LEFT($A315,4),2)*1,怪物形象分配!$A:$L,7,0)</f>
        <v>4</v>
      </c>
    </row>
    <row r="316" spans="1:6">
      <c r="A316">
        <v>1015023</v>
      </c>
      <c r="B316">
        <v>100015233</v>
      </c>
      <c r="C316">
        <f>VLOOKUP(RIGHT(LEFT($A316,4),2)*1,怪物形象分配!$A:$L,4,0)</f>
        <v>1500202</v>
      </c>
      <c r="D316">
        <f>VLOOKUP(RIGHT(LEFT($A316,4),2)*1,怪物形象分配!$A:$L,5,0)</f>
        <v>1500201</v>
      </c>
      <c r="E316">
        <f>VLOOKUP(RIGHT(LEFT($A316,4),2)*1,怪物形象分配!$A:$L,6,0)</f>
        <v>300020</v>
      </c>
      <c r="F316">
        <f>VLOOKUP(RIGHT(LEFT($A316,4),2)*1,怪物形象分配!$A:$L,7,0)</f>
        <v>4</v>
      </c>
    </row>
    <row r="317" spans="1:6">
      <c r="A317">
        <v>1015031</v>
      </c>
      <c r="B317">
        <v>100015313</v>
      </c>
      <c r="C317">
        <f>VLOOKUP(RIGHT(LEFT($A317,4),2)*1,怪物形象分配!$A:$L,4,0)</f>
        <v>1500202</v>
      </c>
      <c r="D317">
        <f>VLOOKUP(RIGHT(LEFT($A317,4),2)*1,怪物形象分配!$A:$L,5,0)</f>
        <v>1500201</v>
      </c>
      <c r="E317">
        <f>VLOOKUP(RIGHT(LEFT($A317,4),2)*1,怪物形象分配!$A:$L,6,0)</f>
        <v>300020</v>
      </c>
      <c r="F317">
        <f>VLOOKUP(RIGHT(LEFT($A317,4),2)*1,怪物形象分配!$A:$L,7,0)</f>
        <v>4</v>
      </c>
    </row>
    <row r="318" spans="1:6">
      <c r="A318">
        <v>1015032</v>
      </c>
      <c r="B318">
        <v>100015323</v>
      </c>
      <c r="C318">
        <f>VLOOKUP(RIGHT(LEFT($A318,4),2)*1,怪物形象分配!$A:$L,4,0)</f>
        <v>1500202</v>
      </c>
      <c r="D318">
        <f>VLOOKUP(RIGHT(LEFT($A318,4),2)*1,怪物形象分配!$A:$L,5,0)</f>
        <v>1500201</v>
      </c>
      <c r="E318">
        <f>VLOOKUP(RIGHT(LEFT($A318,4),2)*1,怪物形象分配!$A:$L,6,0)</f>
        <v>300020</v>
      </c>
      <c r="F318">
        <f>VLOOKUP(RIGHT(LEFT($A318,4),2)*1,怪物形象分配!$A:$L,7,0)</f>
        <v>4</v>
      </c>
    </row>
    <row r="319" spans="1:6">
      <c r="A319">
        <v>1015033</v>
      </c>
      <c r="B319">
        <v>100015333</v>
      </c>
      <c r="C319">
        <f>VLOOKUP(RIGHT(LEFT($A319,4),2)*1,怪物形象分配!$A:$L,4,0)</f>
        <v>1500202</v>
      </c>
      <c r="D319">
        <f>VLOOKUP(RIGHT(LEFT($A319,4),2)*1,怪物形象分配!$A:$L,5,0)</f>
        <v>1500201</v>
      </c>
      <c r="E319">
        <f>VLOOKUP(RIGHT(LEFT($A319,4),2)*1,怪物形象分配!$A:$L,6,0)</f>
        <v>300020</v>
      </c>
      <c r="F319">
        <f>VLOOKUP(RIGHT(LEFT($A319,4),2)*1,怪物形象分配!$A:$L,7,0)</f>
        <v>4</v>
      </c>
    </row>
    <row r="320" spans="1:6">
      <c r="A320">
        <v>1015041</v>
      </c>
      <c r="B320">
        <v>100015413</v>
      </c>
      <c r="C320">
        <f>VLOOKUP(RIGHT(LEFT($A320,4),2)*1,怪物形象分配!$A:$L,4,0)</f>
        <v>1500202</v>
      </c>
      <c r="D320">
        <f>VLOOKUP(RIGHT(LEFT($A320,4),2)*1,怪物形象分配!$A:$L,5,0)</f>
        <v>1500201</v>
      </c>
      <c r="E320">
        <f>VLOOKUP(RIGHT(LEFT($A320,4),2)*1,怪物形象分配!$A:$L,6,0)</f>
        <v>300020</v>
      </c>
      <c r="F320">
        <f>VLOOKUP(RIGHT(LEFT($A320,4),2)*1,怪物形象分配!$A:$L,7,0)</f>
        <v>4</v>
      </c>
    </row>
    <row r="321" spans="1:6">
      <c r="A321">
        <v>1015042</v>
      </c>
      <c r="B321">
        <v>100015423</v>
      </c>
      <c r="C321">
        <f>VLOOKUP(RIGHT(LEFT($A321,4),2)*1,怪物形象分配!$A:$L,4,0)</f>
        <v>1500202</v>
      </c>
      <c r="D321">
        <f>VLOOKUP(RIGHT(LEFT($A321,4),2)*1,怪物形象分配!$A:$L,5,0)</f>
        <v>1500201</v>
      </c>
      <c r="E321">
        <f>VLOOKUP(RIGHT(LEFT($A321,4),2)*1,怪物形象分配!$A:$L,6,0)</f>
        <v>300020</v>
      </c>
      <c r="F321">
        <f>VLOOKUP(RIGHT(LEFT($A321,4),2)*1,怪物形象分配!$A:$L,7,0)</f>
        <v>4</v>
      </c>
    </row>
    <row r="322" spans="1:6">
      <c r="A322">
        <v>1015043</v>
      </c>
      <c r="B322">
        <v>100015433</v>
      </c>
      <c r="C322">
        <f>VLOOKUP(RIGHT(LEFT($A322,4),2)*1,怪物形象分配!$A:$L,4,0)</f>
        <v>1500202</v>
      </c>
      <c r="D322">
        <f>VLOOKUP(RIGHT(LEFT($A322,4),2)*1,怪物形象分配!$A:$L,5,0)</f>
        <v>1500201</v>
      </c>
      <c r="E322">
        <f>VLOOKUP(RIGHT(LEFT($A322,4),2)*1,怪物形象分配!$A:$L,6,0)</f>
        <v>300020</v>
      </c>
      <c r="F322">
        <f>VLOOKUP(RIGHT(LEFT($A322,4),2)*1,怪物形象分配!$A:$L,7,0)</f>
        <v>4</v>
      </c>
    </row>
    <row r="323" spans="1:6">
      <c r="A323">
        <v>1015051</v>
      </c>
      <c r="B323">
        <v>100015513</v>
      </c>
      <c r="C323">
        <f>VLOOKUP(RIGHT(LEFT($A323,4),2)*1,怪物形象分配!$A:$L,4,0)</f>
        <v>1500202</v>
      </c>
      <c r="D323">
        <f>VLOOKUP(RIGHT(LEFT($A323,4),2)*1,怪物形象分配!$A:$L,5,0)</f>
        <v>1500201</v>
      </c>
      <c r="E323">
        <f>VLOOKUP(RIGHT(LEFT($A323,4),2)*1,怪物形象分配!$A:$L,6,0)</f>
        <v>300020</v>
      </c>
      <c r="F323">
        <f>VLOOKUP(RIGHT(LEFT($A323,4),2)*1,怪物形象分配!$A:$L,7,0)</f>
        <v>4</v>
      </c>
    </row>
    <row r="324" spans="1:6">
      <c r="A324">
        <v>1015052</v>
      </c>
      <c r="B324">
        <v>100015523</v>
      </c>
      <c r="C324">
        <f>VLOOKUP(RIGHT(LEFT($A324,4),2)*1,怪物形象分配!$A:$L,4,0)</f>
        <v>1500202</v>
      </c>
      <c r="D324">
        <f>VLOOKUP(RIGHT(LEFT($A324,4),2)*1,怪物形象分配!$A:$L,5,0)</f>
        <v>1500201</v>
      </c>
      <c r="E324">
        <f>VLOOKUP(RIGHT(LEFT($A324,4),2)*1,怪物形象分配!$A:$L,6,0)</f>
        <v>300020</v>
      </c>
      <c r="F324">
        <f>VLOOKUP(RIGHT(LEFT($A324,4),2)*1,怪物形象分配!$A:$L,7,0)</f>
        <v>4</v>
      </c>
    </row>
    <row r="325" spans="1:6">
      <c r="A325">
        <v>1015053</v>
      </c>
      <c r="B325">
        <v>100015533</v>
      </c>
      <c r="C325">
        <f>VLOOKUP(RIGHT(LEFT($A325,4),2)*1,怪物形象分配!$A:$L,4,0)</f>
        <v>1500202</v>
      </c>
      <c r="D325">
        <f>VLOOKUP(RIGHT(LEFT($A325,4),2)*1,怪物形象分配!$A:$L,5,0)</f>
        <v>1500201</v>
      </c>
      <c r="E325">
        <f>VLOOKUP(RIGHT(LEFT($A325,4),2)*1,怪物形象分配!$A:$L,6,0)</f>
        <v>300020</v>
      </c>
      <c r="F325">
        <f>VLOOKUP(RIGHT(LEFT($A325,4),2)*1,怪物形象分配!$A:$L,7,0)</f>
        <v>4</v>
      </c>
    </row>
    <row r="326" spans="1:6">
      <c r="A326">
        <v>1015061</v>
      </c>
      <c r="B326">
        <v>100015613</v>
      </c>
      <c r="C326">
        <f>VLOOKUP(RIGHT(LEFT($A326,4),2)*1,怪物形象分配!$A:$L,4,0)</f>
        <v>1500202</v>
      </c>
      <c r="D326">
        <f>VLOOKUP(RIGHT(LEFT($A326,4),2)*1,怪物形象分配!$A:$L,5,0)</f>
        <v>1500201</v>
      </c>
      <c r="E326">
        <f>VLOOKUP(RIGHT(LEFT($A326,4),2)*1,怪物形象分配!$A:$L,6,0)</f>
        <v>300020</v>
      </c>
      <c r="F326">
        <f>VLOOKUP(RIGHT(LEFT($A326,4),2)*1,怪物形象分配!$A:$L,7,0)</f>
        <v>4</v>
      </c>
    </row>
    <row r="327" spans="1:6">
      <c r="A327">
        <v>1015062</v>
      </c>
      <c r="B327">
        <v>100015623</v>
      </c>
      <c r="C327">
        <f>VLOOKUP(RIGHT(LEFT($A327,4),2)*1,怪物形象分配!$A:$L,4,0)</f>
        <v>1500202</v>
      </c>
      <c r="D327">
        <f>VLOOKUP(RIGHT(LEFT($A327,4),2)*1,怪物形象分配!$A:$L,5,0)</f>
        <v>1500201</v>
      </c>
      <c r="E327">
        <f>VLOOKUP(RIGHT(LEFT($A327,4),2)*1,怪物形象分配!$A:$L,6,0)</f>
        <v>300020</v>
      </c>
      <c r="F327">
        <f>VLOOKUP(RIGHT(LEFT($A327,4),2)*1,怪物形象分配!$A:$L,7,0)</f>
        <v>4</v>
      </c>
    </row>
    <row r="328" spans="1:6">
      <c r="A328">
        <v>1015063</v>
      </c>
      <c r="B328">
        <v>100015633</v>
      </c>
      <c r="C328">
        <f>VLOOKUP(RIGHT(LEFT($A328,4),2)*1,怪物形象分配!$A:$L,4,0)</f>
        <v>1500202</v>
      </c>
      <c r="D328">
        <f>VLOOKUP(RIGHT(LEFT($A328,4),2)*1,怪物形象分配!$A:$L,5,0)</f>
        <v>1500201</v>
      </c>
      <c r="E328">
        <f>VLOOKUP(RIGHT(LEFT($A328,4),2)*1,怪物形象分配!$A:$L,6,0)</f>
        <v>300020</v>
      </c>
      <c r="F328">
        <f>VLOOKUP(RIGHT(LEFT($A328,4),2)*1,怪物形象分配!$A:$L,7,0)</f>
        <v>4</v>
      </c>
    </row>
    <row r="329" spans="1:6">
      <c r="A329">
        <v>1015071</v>
      </c>
      <c r="B329">
        <v>100015713</v>
      </c>
      <c r="C329">
        <f>VLOOKUP(RIGHT(LEFT($A329,4),2)*1,怪物形象分配!$A:$L,4,0)</f>
        <v>1500202</v>
      </c>
      <c r="D329">
        <f>VLOOKUP(RIGHT(LEFT($A329,4),2)*1,怪物形象分配!$A:$L,5,0)</f>
        <v>1500201</v>
      </c>
      <c r="E329">
        <f>VLOOKUP(RIGHT(LEFT($A329,4),2)*1,怪物形象分配!$A:$L,6,0)</f>
        <v>300020</v>
      </c>
      <c r="F329">
        <f>VLOOKUP(RIGHT(LEFT($A329,4),2)*1,怪物形象分配!$A:$L,7,0)</f>
        <v>4</v>
      </c>
    </row>
    <row r="330" spans="1:6">
      <c r="A330">
        <v>1015072</v>
      </c>
      <c r="B330">
        <v>100015723</v>
      </c>
      <c r="C330">
        <f>VLOOKUP(RIGHT(LEFT($A330,4),2)*1,怪物形象分配!$A:$L,4,0)</f>
        <v>1500202</v>
      </c>
      <c r="D330">
        <f>VLOOKUP(RIGHT(LEFT($A330,4),2)*1,怪物形象分配!$A:$L,5,0)</f>
        <v>1500201</v>
      </c>
      <c r="E330">
        <f>VLOOKUP(RIGHT(LEFT($A330,4),2)*1,怪物形象分配!$A:$L,6,0)</f>
        <v>300020</v>
      </c>
      <c r="F330">
        <f>VLOOKUP(RIGHT(LEFT($A330,4),2)*1,怪物形象分配!$A:$L,7,0)</f>
        <v>4</v>
      </c>
    </row>
    <row r="331" spans="1:6">
      <c r="A331">
        <v>1015073</v>
      </c>
      <c r="B331">
        <v>100015733</v>
      </c>
      <c r="C331">
        <f>VLOOKUP(RIGHT(LEFT($A331,4),2)*1,怪物形象分配!$A:$L,4,0)</f>
        <v>1500202</v>
      </c>
      <c r="D331">
        <f>VLOOKUP(RIGHT(LEFT($A331,4),2)*1,怪物形象分配!$A:$L,5,0)</f>
        <v>1500201</v>
      </c>
      <c r="E331">
        <f>VLOOKUP(RIGHT(LEFT($A331,4),2)*1,怪物形象分配!$A:$L,6,0)</f>
        <v>300020</v>
      </c>
      <c r="F331">
        <f>VLOOKUP(RIGHT(LEFT($A331,4),2)*1,怪物形象分配!$A:$L,7,0)</f>
        <v>4</v>
      </c>
    </row>
    <row r="332" spans="1:6">
      <c r="A332">
        <v>1015081</v>
      </c>
      <c r="B332">
        <v>100015813</v>
      </c>
      <c r="C332">
        <f>VLOOKUP(RIGHT(LEFT($A332,4),2)*1,怪物形象分配!$A:$L,4,0)</f>
        <v>1500202</v>
      </c>
      <c r="D332">
        <f>VLOOKUP(RIGHT(LEFT($A332,4),2)*1,怪物形象分配!$A:$L,5,0)</f>
        <v>1500201</v>
      </c>
      <c r="E332">
        <f>VLOOKUP(RIGHT(LEFT($A332,4),2)*1,怪物形象分配!$A:$L,6,0)</f>
        <v>300020</v>
      </c>
      <c r="F332">
        <f>VLOOKUP(RIGHT(LEFT($A332,4),2)*1,怪物形象分配!$A:$L,7,0)</f>
        <v>4</v>
      </c>
    </row>
    <row r="333" spans="1:6">
      <c r="A333">
        <v>1015082</v>
      </c>
      <c r="B333">
        <v>100015823</v>
      </c>
      <c r="C333">
        <f>VLOOKUP(RIGHT(LEFT($A333,4),2)*1,怪物形象分配!$A:$L,4,0)</f>
        <v>1500202</v>
      </c>
      <c r="D333">
        <f>VLOOKUP(RIGHT(LEFT($A333,4),2)*1,怪物形象分配!$A:$L,5,0)</f>
        <v>1500201</v>
      </c>
      <c r="E333">
        <f>VLOOKUP(RIGHT(LEFT($A333,4),2)*1,怪物形象分配!$A:$L,6,0)</f>
        <v>300020</v>
      </c>
      <c r="F333">
        <f>VLOOKUP(RIGHT(LEFT($A333,4),2)*1,怪物形象分配!$A:$L,7,0)</f>
        <v>4</v>
      </c>
    </row>
    <row r="334" spans="1:6">
      <c r="A334">
        <v>1015083</v>
      </c>
      <c r="B334">
        <v>100015833</v>
      </c>
      <c r="C334">
        <f>VLOOKUP(RIGHT(LEFT($A334,4),2)*1,怪物形象分配!$A:$L,4,0)</f>
        <v>1500202</v>
      </c>
      <c r="D334">
        <f>VLOOKUP(RIGHT(LEFT($A334,4),2)*1,怪物形象分配!$A:$L,5,0)</f>
        <v>1500201</v>
      </c>
      <c r="E334">
        <f>VLOOKUP(RIGHT(LEFT($A334,4),2)*1,怪物形象分配!$A:$L,6,0)</f>
        <v>300020</v>
      </c>
      <c r="F334">
        <f>VLOOKUP(RIGHT(LEFT($A334,4),2)*1,怪物形象分配!$A:$L,7,0)</f>
        <v>4</v>
      </c>
    </row>
    <row r="335" spans="1:6">
      <c r="A335">
        <v>1016011</v>
      </c>
      <c r="B335">
        <v>100016113</v>
      </c>
      <c r="C335">
        <f>VLOOKUP(RIGHT(LEFT($A335,4),2)*1,怪物形象分配!$A:$L,4,0)</f>
        <v>1500182</v>
      </c>
      <c r="D335">
        <f>VLOOKUP(RIGHT(LEFT($A335,4),2)*1,怪物形象分配!$A:$L,5,0)</f>
        <v>1500181</v>
      </c>
      <c r="E335">
        <f>VLOOKUP(RIGHT(LEFT($A335,4),2)*1,怪物形象分配!$A:$L,6,0)</f>
        <v>300016</v>
      </c>
      <c r="F335">
        <f>VLOOKUP(RIGHT(LEFT($A335,4),2)*1,怪物形象分配!$A:$L,7,0)</f>
        <v>1</v>
      </c>
    </row>
    <row r="336" spans="1:6">
      <c r="A336">
        <v>1016012</v>
      </c>
      <c r="B336">
        <v>100016123</v>
      </c>
      <c r="C336">
        <f>VLOOKUP(RIGHT(LEFT($A336,4),2)*1,怪物形象分配!$A:$L,4,0)</f>
        <v>1500182</v>
      </c>
      <c r="D336">
        <f>VLOOKUP(RIGHT(LEFT($A336,4),2)*1,怪物形象分配!$A:$L,5,0)</f>
        <v>1500181</v>
      </c>
      <c r="E336">
        <f>VLOOKUP(RIGHT(LEFT($A336,4),2)*1,怪物形象分配!$A:$L,6,0)</f>
        <v>300016</v>
      </c>
      <c r="F336">
        <f>VLOOKUP(RIGHT(LEFT($A336,4),2)*1,怪物形象分配!$A:$L,7,0)</f>
        <v>1</v>
      </c>
    </row>
    <row r="337" spans="1:6">
      <c r="A337">
        <v>1016013</v>
      </c>
      <c r="B337">
        <v>100016133</v>
      </c>
      <c r="C337">
        <f>VLOOKUP(RIGHT(LEFT($A337,4),2)*1,怪物形象分配!$A:$L,4,0)</f>
        <v>1500182</v>
      </c>
      <c r="D337">
        <f>VLOOKUP(RIGHT(LEFT($A337,4),2)*1,怪物形象分配!$A:$L,5,0)</f>
        <v>1500181</v>
      </c>
      <c r="E337">
        <f>VLOOKUP(RIGHT(LEFT($A337,4),2)*1,怪物形象分配!$A:$L,6,0)</f>
        <v>300016</v>
      </c>
      <c r="F337">
        <f>VLOOKUP(RIGHT(LEFT($A337,4),2)*1,怪物形象分配!$A:$L,7,0)</f>
        <v>1</v>
      </c>
    </row>
    <row r="338" spans="1:6">
      <c r="A338">
        <v>1016021</v>
      </c>
      <c r="B338">
        <v>100016213</v>
      </c>
      <c r="C338">
        <f>VLOOKUP(RIGHT(LEFT($A338,4),2)*1,怪物形象分配!$A:$L,4,0)</f>
        <v>1500182</v>
      </c>
      <c r="D338">
        <f>VLOOKUP(RIGHT(LEFT($A338,4),2)*1,怪物形象分配!$A:$L,5,0)</f>
        <v>1500181</v>
      </c>
      <c r="E338">
        <f>VLOOKUP(RIGHT(LEFT($A338,4),2)*1,怪物形象分配!$A:$L,6,0)</f>
        <v>300016</v>
      </c>
      <c r="F338">
        <f>VLOOKUP(RIGHT(LEFT($A338,4),2)*1,怪物形象分配!$A:$L,7,0)</f>
        <v>1</v>
      </c>
    </row>
    <row r="339" spans="1:6">
      <c r="A339">
        <v>1016022</v>
      </c>
      <c r="B339">
        <v>100016223</v>
      </c>
      <c r="C339">
        <f>VLOOKUP(RIGHT(LEFT($A339,4),2)*1,怪物形象分配!$A:$L,4,0)</f>
        <v>1500182</v>
      </c>
      <c r="D339">
        <f>VLOOKUP(RIGHT(LEFT($A339,4),2)*1,怪物形象分配!$A:$L,5,0)</f>
        <v>1500181</v>
      </c>
      <c r="E339">
        <f>VLOOKUP(RIGHT(LEFT($A339,4),2)*1,怪物形象分配!$A:$L,6,0)</f>
        <v>300016</v>
      </c>
      <c r="F339">
        <f>VLOOKUP(RIGHT(LEFT($A339,4),2)*1,怪物形象分配!$A:$L,7,0)</f>
        <v>1</v>
      </c>
    </row>
    <row r="340" spans="1:6">
      <c r="A340">
        <v>1016023</v>
      </c>
      <c r="B340">
        <v>100016233</v>
      </c>
      <c r="C340">
        <f>VLOOKUP(RIGHT(LEFT($A340,4),2)*1,怪物形象分配!$A:$L,4,0)</f>
        <v>1500182</v>
      </c>
      <c r="D340">
        <f>VLOOKUP(RIGHT(LEFT($A340,4),2)*1,怪物形象分配!$A:$L,5,0)</f>
        <v>1500181</v>
      </c>
      <c r="E340">
        <f>VLOOKUP(RIGHT(LEFT($A340,4),2)*1,怪物形象分配!$A:$L,6,0)</f>
        <v>300016</v>
      </c>
      <c r="F340">
        <f>VLOOKUP(RIGHT(LEFT($A340,4),2)*1,怪物形象分配!$A:$L,7,0)</f>
        <v>1</v>
      </c>
    </row>
    <row r="341" spans="1:6">
      <c r="A341">
        <v>1016031</v>
      </c>
      <c r="B341">
        <v>100016313</v>
      </c>
      <c r="C341">
        <f>VLOOKUP(RIGHT(LEFT($A341,4),2)*1,怪物形象分配!$A:$L,4,0)</f>
        <v>1500182</v>
      </c>
      <c r="D341">
        <f>VLOOKUP(RIGHT(LEFT($A341,4),2)*1,怪物形象分配!$A:$L,5,0)</f>
        <v>1500181</v>
      </c>
      <c r="E341">
        <f>VLOOKUP(RIGHT(LEFT($A341,4),2)*1,怪物形象分配!$A:$L,6,0)</f>
        <v>300016</v>
      </c>
      <c r="F341">
        <f>VLOOKUP(RIGHT(LEFT($A341,4),2)*1,怪物形象分配!$A:$L,7,0)</f>
        <v>1</v>
      </c>
    </row>
    <row r="342" spans="1:6">
      <c r="A342">
        <v>1016032</v>
      </c>
      <c r="B342">
        <v>100016323</v>
      </c>
      <c r="C342">
        <f>VLOOKUP(RIGHT(LEFT($A342,4),2)*1,怪物形象分配!$A:$L,4,0)</f>
        <v>1500182</v>
      </c>
      <c r="D342">
        <f>VLOOKUP(RIGHT(LEFT($A342,4),2)*1,怪物形象分配!$A:$L,5,0)</f>
        <v>1500181</v>
      </c>
      <c r="E342">
        <f>VLOOKUP(RIGHT(LEFT($A342,4),2)*1,怪物形象分配!$A:$L,6,0)</f>
        <v>300016</v>
      </c>
      <c r="F342">
        <f>VLOOKUP(RIGHT(LEFT($A342,4),2)*1,怪物形象分配!$A:$L,7,0)</f>
        <v>1</v>
      </c>
    </row>
    <row r="343" spans="1:6">
      <c r="A343">
        <v>1016033</v>
      </c>
      <c r="B343">
        <v>100016333</v>
      </c>
      <c r="C343">
        <f>VLOOKUP(RIGHT(LEFT($A343,4),2)*1,怪物形象分配!$A:$L,4,0)</f>
        <v>1500182</v>
      </c>
      <c r="D343">
        <f>VLOOKUP(RIGHT(LEFT($A343,4),2)*1,怪物形象分配!$A:$L,5,0)</f>
        <v>1500181</v>
      </c>
      <c r="E343">
        <f>VLOOKUP(RIGHT(LEFT($A343,4),2)*1,怪物形象分配!$A:$L,6,0)</f>
        <v>300016</v>
      </c>
      <c r="F343">
        <f>VLOOKUP(RIGHT(LEFT($A343,4),2)*1,怪物形象分配!$A:$L,7,0)</f>
        <v>1</v>
      </c>
    </row>
    <row r="344" spans="1:6">
      <c r="A344">
        <v>1016041</v>
      </c>
      <c r="B344">
        <v>100016413</v>
      </c>
      <c r="C344">
        <f>VLOOKUP(RIGHT(LEFT($A344,4),2)*1,怪物形象分配!$A:$L,4,0)</f>
        <v>1500182</v>
      </c>
      <c r="D344">
        <f>VLOOKUP(RIGHT(LEFT($A344,4),2)*1,怪物形象分配!$A:$L,5,0)</f>
        <v>1500181</v>
      </c>
      <c r="E344">
        <f>VLOOKUP(RIGHT(LEFT($A344,4),2)*1,怪物形象分配!$A:$L,6,0)</f>
        <v>300016</v>
      </c>
      <c r="F344">
        <f>VLOOKUP(RIGHT(LEFT($A344,4),2)*1,怪物形象分配!$A:$L,7,0)</f>
        <v>1</v>
      </c>
    </row>
    <row r="345" spans="1:6">
      <c r="A345">
        <v>1016042</v>
      </c>
      <c r="B345">
        <v>100016423</v>
      </c>
      <c r="C345">
        <f>VLOOKUP(RIGHT(LEFT($A345,4),2)*1,怪物形象分配!$A:$L,4,0)</f>
        <v>1500182</v>
      </c>
      <c r="D345">
        <f>VLOOKUP(RIGHT(LEFT($A345,4),2)*1,怪物形象分配!$A:$L,5,0)</f>
        <v>1500181</v>
      </c>
      <c r="E345">
        <f>VLOOKUP(RIGHT(LEFT($A345,4),2)*1,怪物形象分配!$A:$L,6,0)</f>
        <v>300016</v>
      </c>
      <c r="F345">
        <f>VLOOKUP(RIGHT(LEFT($A345,4),2)*1,怪物形象分配!$A:$L,7,0)</f>
        <v>1</v>
      </c>
    </row>
    <row r="346" spans="1:6">
      <c r="A346">
        <v>1016043</v>
      </c>
      <c r="B346">
        <v>100016433</v>
      </c>
      <c r="C346">
        <f>VLOOKUP(RIGHT(LEFT($A346,4),2)*1,怪物形象分配!$A:$L,4,0)</f>
        <v>1500182</v>
      </c>
      <c r="D346">
        <f>VLOOKUP(RIGHT(LEFT($A346,4),2)*1,怪物形象分配!$A:$L,5,0)</f>
        <v>1500181</v>
      </c>
      <c r="E346">
        <f>VLOOKUP(RIGHT(LEFT($A346,4),2)*1,怪物形象分配!$A:$L,6,0)</f>
        <v>300016</v>
      </c>
      <c r="F346">
        <f>VLOOKUP(RIGHT(LEFT($A346,4),2)*1,怪物形象分配!$A:$L,7,0)</f>
        <v>1</v>
      </c>
    </row>
    <row r="347" spans="1:6">
      <c r="A347">
        <v>1016051</v>
      </c>
      <c r="B347">
        <v>100016513</v>
      </c>
      <c r="C347">
        <f>VLOOKUP(RIGHT(LEFT($A347,4),2)*1,怪物形象分配!$A:$L,4,0)</f>
        <v>1500182</v>
      </c>
      <c r="D347">
        <f>VLOOKUP(RIGHT(LEFT($A347,4),2)*1,怪物形象分配!$A:$L,5,0)</f>
        <v>1500181</v>
      </c>
      <c r="E347">
        <f>VLOOKUP(RIGHT(LEFT($A347,4),2)*1,怪物形象分配!$A:$L,6,0)</f>
        <v>300016</v>
      </c>
      <c r="F347">
        <f>VLOOKUP(RIGHT(LEFT($A347,4),2)*1,怪物形象分配!$A:$L,7,0)</f>
        <v>1</v>
      </c>
    </row>
    <row r="348" spans="1:6">
      <c r="A348">
        <v>1016052</v>
      </c>
      <c r="B348">
        <v>100016523</v>
      </c>
      <c r="C348">
        <f>VLOOKUP(RIGHT(LEFT($A348,4),2)*1,怪物形象分配!$A:$L,4,0)</f>
        <v>1500182</v>
      </c>
      <c r="D348">
        <f>VLOOKUP(RIGHT(LEFT($A348,4),2)*1,怪物形象分配!$A:$L,5,0)</f>
        <v>1500181</v>
      </c>
      <c r="E348">
        <f>VLOOKUP(RIGHT(LEFT($A348,4),2)*1,怪物形象分配!$A:$L,6,0)</f>
        <v>300016</v>
      </c>
      <c r="F348">
        <f>VLOOKUP(RIGHT(LEFT($A348,4),2)*1,怪物形象分配!$A:$L,7,0)</f>
        <v>1</v>
      </c>
    </row>
    <row r="349" spans="1:6">
      <c r="A349">
        <v>1016053</v>
      </c>
      <c r="B349">
        <v>100016533</v>
      </c>
      <c r="C349">
        <f>VLOOKUP(RIGHT(LEFT($A349,4),2)*1,怪物形象分配!$A:$L,4,0)</f>
        <v>1500182</v>
      </c>
      <c r="D349">
        <f>VLOOKUP(RIGHT(LEFT($A349,4),2)*1,怪物形象分配!$A:$L,5,0)</f>
        <v>1500181</v>
      </c>
      <c r="E349">
        <f>VLOOKUP(RIGHT(LEFT($A349,4),2)*1,怪物形象分配!$A:$L,6,0)</f>
        <v>300016</v>
      </c>
      <c r="F349">
        <f>VLOOKUP(RIGHT(LEFT($A349,4),2)*1,怪物形象分配!$A:$L,7,0)</f>
        <v>1</v>
      </c>
    </row>
    <row r="350" spans="1:6">
      <c r="A350">
        <v>1016061</v>
      </c>
      <c r="B350">
        <v>100016613</v>
      </c>
      <c r="C350">
        <f>VLOOKUP(RIGHT(LEFT($A350,4),2)*1,怪物形象分配!$A:$L,4,0)</f>
        <v>1500182</v>
      </c>
      <c r="D350">
        <f>VLOOKUP(RIGHT(LEFT($A350,4),2)*1,怪物形象分配!$A:$L,5,0)</f>
        <v>1500181</v>
      </c>
      <c r="E350">
        <f>VLOOKUP(RIGHT(LEFT($A350,4),2)*1,怪物形象分配!$A:$L,6,0)</f>
        <v>300016</v>
      </c>
      <c r="F350">
        <f>VLOOKUP(RIGHT(LEFT($A350,4),2)*1,怪物形象分配!$A:$L,7,0)</f>
        <v>1</v>
      </c>
    </row>
    <row r="351" spans="1:6">
      <c r="A351">
        <v>1016062</v>
      </c>
      <c r="B351">
        <v>100016623</v>
      </c>
      <c r="C351">
        <f>VLOOKUP(RIGHT(LEFT($A351,4),2)*1,怪物形象分配!$A:$L,4,0)</f>
        <v>1500182</v>
      </c>
      <c r="D351">
        <f>VLOOKUP(RIGHT(LEFT($A351,4),2)*1,怪物形象分配!$A:$L,5,0)</f>
        <v>1500181</v>
      </c>
      <c r="E351">
        <f>VLOOKUP(RIGHT(LEFT($A351,4),2)*1,怪物形象分配!$A:$L,6,0)</f>
        <v>300016</v>
      </c>
      <c r="F351">
        <f>VLOOKUP(RIGHT(LEFT($A351,4),2)*1,怪物形象分配!$A:$L,7,0)</f>
        <v>1</v>
      </c>
    </row>
    <row r="352" spans="1:6">
      <c r="A352">
        <v>1016063</v>
      </c>
      <c r="B352">
        <v>100016633</v>
      </c>
      <c r="C352">
        <f>VLOOKUP(RIGHT(LEFT($A352,4),2)*1,怪物形象分配!$A:$L,4,0)</f>
        <v>1500182</v>
      </c>
      <c r="D352">
        <f>VLOOKUP(RIGHT(LEFT($A352,4),2)*1,怪物形象分配!$A:$L,5,0)</f>
        <v>1500181</v>
      </c>
      <c r="E352">
        <f>VLOOKUP(RIGHT(LEFT($A352,4),2)*1,怪物形象分配!$A:$L,6,0)</f>
        <v>300016</v>
      </c>
      <c r="F352">
        <f>VLOOKUP(RIGHT(LEFT($A352,4),2)*1,怪物形象分配!$A:$L,7,0)</f>
        <v>1</v>
      </c>
    </row>
    <row r="353" spans="1:6">
      <c r="A353">
        <v>1016071</v>
      </c>
      <c r="B353">
        <v>100016713</v>
      </c>
      <c r="C353">
        <f>VLOOKUP(RIGHT(LEFT($A353,4),2)*1,怪物形象分配!$A:$L,4,0)</f>
        <v>1500182</v>
      </c>
      <c r="D353">
        <f>VLOOKUP(RIGHT(LEFT($A353,4),2)*1,怪物形象分配!$A:$L,5,0)</f>
        <v>1500181</v>
      </c>
      <c r="E353">
        <f>VLOOKUP(RIGHT(LEFT($A353,4),2)*1,怪物形象分配!$A:$L,6,0)</f>
        <v>300016</v>
      </c>
      <c r="F353">
        <f>VLOOKUP(RIGHT(LEFT($A353,4),2)*1,怪物形象分配!$A:$L,7,0)</f>
        <v>1</v>
      </c>
    </row>
    <row r="354" spans="1:6">
      <c r="A354">
        <v>1016072</v>
      </c>
      <c r="B354">
        <v>100016723</v>
      </c>
      <c r="C354">
        <f>VLOOKUP(RIGHT(LEFT($A354,4),2)*1,怪物形象分配!$A:$L,4,0)</f>
        <v>1500182</v>
      </c>
      <c r="D354">
        <f>VLOOKUP(RIGHT(LEFT($A354,4),2)*1,怪物形象分配!$A:$L,5,0)</f>
        <v>1500181</v>
      </c>
      <c r="E354">
        <f>VLOOKUP(RIGHT(LEFT($A354,4),2)*1,怪物形象分配!$A:$L,6,0)</f>
        <v>300016</v>
      </c>
      <c r="F354">
        <f>VLOOKUP(RIGHT(LEFT($A354,4),2)*1,怪物形象分配!$A:$L,7,0)</f>
        <v>1</v>
      </c>
    </row>
    <row r="355" spans="1:6">
      <c r="A355">
        <v>1016073</v>
      </c>
      <c r="B355">
        <v>100016733</v>
      </c>
      <c r="C355">
        <f>VLOOKUP(RIGHT(LEFT($A355,4),2)*1,怪物形象分配!$A:$L,4,0)</f>
        <v>1500182</v>
      </c>
      <c r="D355">
        <f>VLOOKUP(RIGHT(LEFT($A355,4),2)*1,怪物形象分配!$A:$L,5,0)</f>
        <v>1500181</v>
      </c>
      <c r="E355">
        <f>VLOOKUP(RIGHT(LEFT($A355,4),2)*1,怪物形象分配!$A:$L,6,0)</f>
        <v>300016</v>
      </c>
      <c r="F355">
        <f>VLOOKUP(RIGHT(LEFT($A355,4),2)*1,怪物形象分配!$A:$L,7,0)</f>
        <v>1</v>
      </c>
    </row>
    <row r="356" spans="1:6">
      <c r="A356">
        <v>1016081</v>
      </c>
      <c r="B356">
        <v>100016813</v>
      </c>
      <c r="C356">
        <f>VLOOKUP(RIGHT(LEFT($A356,4),2)*1,怪物形象分配!$A:$L,4,0)</f>
        <v>1500182</v>
      </c>
      <c r="D356">
        <f>VLOOKUP(RIGHT(LEFT($A356,4),2)*1,怪物形象分配!$A:$L,5,0)</f>
        <v>1500181</v>
      </c>
      <c r="E356">
        <f>VLOOKUP(RIGHT(LEFT($A356,4),2)*1,怪物形象分配!$A:$L,6,0)</f>
        <v>300016</v>
      </c>
      <c r="F356">
        <f>VLOOKUP(RIGHT(LEFT($A356,4),2)*1,怪物形象分配!$A:$L,7,0)</f>
        <v>1</v>
      </c>
    </row>
    <row r="357" spans="1:6">
      <c r="A357">
        <v>1016082</v>
      </c>
      <c r="B357">
        <v>100016823</v>
      </c>
      <c r="C357">
        <f>VLOOKUP(RIGHT(LEFT($A357,4),2)*1,怪物形象分配!$A:$L,4,0)</f>
        <v>1500182</v>
      </c>
      <c r="D357">
        <f>VLOOKUP(RIGHT(LEFT($A357,4),2)*1,怪物形象分配!$A:$L,5,0)</f>
        <v>1500181</v>
      </c>
      <c r="E357">
        <f>VLOOKUP(RIGHT(LEFT($A357,4),2)*1,怪物形象分配!$A:$L,6,0)</f>
        <v>300016</v>
      </c>
      <c r="F357">
        <f>VLOOKUP(RIGHT(LEFT($A357,4),2)*1,怪物形象分配!$A:$L,7,0)</f>
        <v>1</v>
      </c>
    </row>
    <row r="358" spans="1:6">
      <c r="A358">
        <v>1016083</v>
      </c>
      <c r="B358">
        <v>100016833</v>
      </c>
      <c r="C358">
        <f>VLOOKUP(RIGHT(LEFT($A358,4),2)*1,怪物形象分配!$A:$L,4,0)</f>
        <v>1500182</v>
      </c>
      <c r="D358">
        <f>VLOOKUP(RIGHT(LEFT($A358,4),2)*1,怪物形象分配!$A:$L,5,0)</f>
        <v>1500181</v>
      </c>
      <c r="E358">
        <f>VLOOKUP(RIGHT(LEFT($A358,4),2)*1,怪物形象分配!$A:$L,6,0)</f>
        <v>300016</v>
      </c>
      <c r="F358">
        <f>VLOOKUP(RIGHT(LEFT($A358,4),2)*1,怪物形象分配!$A:$L,7,0)</f>
        <v>1</v>
      </c>
    </row>
    <row r="359" spans="1:6">
      <c r="A359">
        <v>1017011</v>
      </c>
      <c r="B359">
        <v>100017113</v>
      </c>
      <c r="C359">
        <f>VLOOKUP(RIGHT(LEFT($A359,4),2)*1,怪物形象分配!$A:$L,4,0)</f>
        <v>1500162</v>
      </c>
      <c r="D359">
        <f>VLOOKUP(RIGHT(LEFT($A359,4),2)*1,怪物形象分配!$A:$L,5,0)</f>
        <v>1500161</v>
      </c>
      <c r="E359">
        <f>VLOOKUP(RIGHT(LEFT($A359,4),2)*1,怪物形象分配!$A:$L,6,0)</f>
        <v>300017</v>
      </c>
      <c r="F359">
        <f>VLOOKUP(RIGHT(LEFT($A359,4),2)*1,怪物形象分配!$A:$L,7,0)</f>
        <v>1</v>
      </c>
    </row>
    <row r="360" spans="1:6">
      <c r="A360">
        <v>1017012</v>
      </c>
      <c r="B360">
        <v>100017123</v>
      </c>
      <c r="C360">
        <f>VLOOKUP(RIGHT(LEFT($A360,4),2)*1,怪物形象分配!$A:$L,4,0)</f>
        <v>1500162</v>
      </c>
      <c r="D360">
        <f>VLOOKUP(RIGHT(LEFT($A360,4),2)*1,怪物形象分配!$A:$L,5,0)</f>
        <v>1500161</v>
      </c>
      <c r="E360">
        <f>VLOOKUP(RIGHT(LEFT($A360,4),2)*1,怪物形象分配!$A:$L,6,0)</f>
        <v>300017</v>
      </c>
      <c r="F360">
        <f>VLOOKUP(RIGHT(LEFT($A360,4),2)*1,怪物形象分配!$A:$L,7,0)</f>
        <v>1</v>
      </c>
    </row>
    <row r="361" spans="1:6">
      <c r="A361">
        <v>1017013</v>
      </c>
      <c r="B361">
        <v>100017133</v>
      </c>
      <c r="C361">
        <f>VLOOKUP(RIGHT(LEFT($A361,4),2)*1,怪物形象分配!$A:$L,4,0)</f>
        <v>1500162</v>
      </c>
      <c r="D361">
        <f>VLOOKUP(RIGHT(LEFT($A361,4),2)*1,怪物形象分配!$A:$L,5,0)</f>
        <v>1500161</v>
      </c>
      <c r="E361">
        <f>VLOOKUP(RIGHT(LEFT($A361,4),2)*1,怪物形象分配!$A:$L,6,0)</f>
        <v>300017</v>
      </c>
      <c r="F361">
        <f>VLOOKUP(RIGHT(LEFT($A361,4),2)*1,怪物形象分配!$A:$L,7,0)</f>
        <v>1</v>
      </c>
    </row>
    <row r="362" spans="1:6">
      <c r="A362">
        <v>1017021</v>
      </c>
      <c r="B362">
        <v>100017213</v>
      </c>
      <c r="C362">
        <f>VLOOKUP(RIGHT(LEFT($A362,4),2)*1,怪物形象分配!$A:$L,4,0)</f>
        <v>1500162</v>
      </c>
      <c r="D362">
        <f>VLOOKUP(RIGHT(LEFT($A362,4),2)*1,怪物形象分配!$A:$L,5,0)</f>
        <v>1500161</v>
      </c>
      <c r="E362">
        <f>VLOOKUP(RIGHT(LEFT($A362,4),2)*1,怪物形象分配!$A:$L,6,0)</f>
        <v>300017</v>
      </c>
      <c r="F362">
        <f>VLOOKUP(RIGHT(LEFT($A362,4),2)*1,怪物形象分配!$A:$L,7,0)</f>
        <v>1</v>
      </c>
    </row>
    <row r="363" spans="1:6">
      <c r="A363">
        <v>1017022</v>
      </c>
      <c r="B363">
        <v>100017223</v>
      </c>
      <c r="C363">
        <f>VLOOKUP(RIGHT(LEFT($A363,4),2)*1,怪物形象分配!$A:$L,4,0)</f>
        <v>1500162</v>
      </c>
      <c r="D363">
        <f>VLOOKUP(RIGHT(LEFT($A363,4),2)*1,怪物形象分配!$A:$L,5,0)</f>
        <v>1500161</v>
      </c>
      <c r="E363">
        <f>VLOOKUP(RIGHT(LEFT($A363,4),2)*1,怪物形象分配!$A:$L,6,0)</f>
        <v>300017</v>
      </c>
      <c r="F363">
        <f>VLOOKUP(RIGHT(LEFT($A363,4),2)*1,怪物形象分配!$A:$L,7,0)</f>
        <v>1</v>
      </c>
    </row>
    <row r="364" spans="1:6">
      <c r="A364">
        <v>1017023</v>
      </c>
      <c r="B364">
        <v>100017233</v>
      </c>
      <c r="C364">
        <f>VLOOKUP(RIGHT(LEFT($A364,4),2)*1,怪物形象分配!$A:$L,4,0)</f>
        <v>1500162</v>
      </c>
      <c r="D364">
        <f>VLOOKUP(RIGHT(LEFT($A364,4),2)*1,怪物形象分配!$A:$L,5,0)</f>
        <v>1500161</v>
      </c>
      <c r="E364">
        <f>VLOOKUP(RIGHT(LEFT($A364,4),2)*1,怪物形象分配!$A:$L,6,0)</f>
        <v>300017</v>
      </c>
      <c r="F364">
        <f>VLOOKUP(RIGHT(LEFT($A364,4),2)*1,怪物形象分配!$A:$L,7,0)</f>
        <v>1</v>
      </c>
    </row>
    <row r="365" spans="1:6">
      <c r="A365">
        <v>1017031</v>
      </c>
      <c r="B365">
        <v>100017313</v>
      </c>
      <c r="C365">
        <f>VLOOKUP(RIGHT(LEFT($A365,4),2)*1,怪物形象分配!$A:$L,4,0)</f>
        <v>1500162</v>
      </c>
      <c r="D365">
        <f>VLOOKUP(RIGHT(LEFT($A365,4),2)*1,怪物形象分配!$A:$L,5,0)</f>
        <v>1500161</v>
      </c>
      <c r="E365">
        <f>VLOOKUP(RIGHT(LEFT($A365,4),2)*1,怪物形象分配!$A:$L,6,0)</f>
        <v>300017</v>
      </c>
      <c r="F365">
        <f>VLOOKUP(RIGHT(LEFT($A365,4),2)*1,怪物形象分配!$A:$L,7,0)</f>
        <v>1</v>
      </c>
    </row>
    <row r="366" spans="1:6">
      <c r="A366">
        <v>1017032</v>
      </c>
      <c r="B366">
        <v>100017323</v>
      </c>
      <c r="C366">
        <f>VLOOKUP(RIGHT(LEFT($A366,4),2)*1,怪物形象分配!$A:$L,4,0)</f>
        <v>1500162</v>
      </c>
      <c r="D366">
        <f>VLOOKUP(RIGHT(LEFT($A366,4),2)*1,怪物形象分配!$A:$L,5,0)</f>
        <v>1500161</v>
      </c>
      <c r="E366">
        <f>VLOOKUP(RIGHT(LEFT($A366,4),2)*1,怪物形象分配!$A:$L,6,0)</f>
        <v>300017</v>
      </c>
      <c r="F366">
        <f>VLOOKUP(RIGHT(LEFT($A366,4),2)*1,怪物形象分配!$A:$L,7,0)</f>
        <v>1</v>
      </c>
    </row>
    <row r="367" spans="1:6">
      <c r="A367">
        <v>1017033</v>
      </c>
      <c r="B367">
        <v>100017333</v>
      </c>
      <c r="C367">
        <f>VLOOKUP(RIGHT(LEFT($A367,4),2)*1,怪物形象分配!$A:$L,4,0)</f>
        <v>1500162</v>
      </c>
      <c r="D367">
        <f>VLOOKUP(RIGHT(LEFT($A367,4),2)*1,怪物形象分配!$A:$L,5,0)</f>
        <v>1500161</v>
      </c>
      <c r="E367">
        <f>VLOOKUP(RIGHT(LEFT($A367,4),2)*1,怪物形象分配!$A:$L,6,0)</f>
        <v>300017</v>
      </c>
      <c r="F367">
        <f>VLOOKUP(RIGHT(LEFT($A367,4),2)*1,怪物形象分配!$A:$L,7,0)</f>
        <v>1</v>
      </c>
    </row>
    <row r="368" spans="1:6">
      <c r="A368">
        <v>1017041</v>
      </c>
      <c r="B368">
        <v>100017413</v>
      </c>
      <c r="C368">
        <f>VLOOKUP(RIGHT(LEFT($A368,4),2)*1,怪物形象分配!$A:$L,4,0)</f>
        <v>1500162</v>
      </c>
      <c r="D368">
        <f>VLOOKUP(RIGHT(LEFT($A368,4),2)*1,怪物形象分配!$A:$L,5,0)</f>
        <v>1500161</v>
      </c>
      <c r="E368">
        <f>VLOOKUP(RIGHT(LEFT($A368,4),2)*1,怪物形象分配!$A:$L,6,0)</f>
        <v>300017</v>
      </c>
      <c r="F368">
        <f>VLOOKUP(RIGHT(LEFT($A368,4),2)*1,怪物形象分配!$A:$L,7,0)</f>
        <v>1</v>
      </c>
    </row>
    <row r="369" spans="1:6">
      <c r="A369">
        <v>1017042</v>
      </c>
      <c r="B369">
        <v>100017423</v>
      </c>
      <c r="C369">
        <f>VLOOKUP(RIGHT(LEFT($A369,4),2)*1,怪物形象分配!$A:$L,4,0)</f>
        <v>1500162</v>
      </c>
      <c r="D369">
        <f>VLOOKUP(RIGHT(LEFT($A369,4),2)*1,怪物形象分配!$A:$L,5,0)</f>
        <v>1500161</v>
      </c>
      <c r="E369">
        <f>VLOOKUP(RIGHT(LEFT($A369,4),2)*1,怪物形象分配!$A:$L,6,0)</f>
        <v>300017</v>
      </c>
      <c r="F369">
        <f>VLOOKUP(RIGHT(LEFT($A369,4),2)*1,怪物形象分配!$A:$L,7,0)</f>
        <v>1</v>
      </c>
    </row>
    <row r="370" spans="1:6">
      <c r="A370">
        <v>1017043</v>
      </c>
      <c r="B370">
        <v>100017433</v>
      </c>
      <c r="C370">
        <f>VLOOKUP(RIGHT(LEFT($A370,4),2)*1,怪物形象分配!$A:$L,4,0)</f>
        <v>1500162</v>
      </c>
      <c r="D370">
        <f>VLOOKUP(RIGHT(LEFT($A370,4),2)*1,怪物形象分配!$A:$L,5,0)</f>
        <v>1500161</v>
      </c>
      <c r="E370">
        <f>VLOOKUP(RIGHT(LEFT($A370,4),2)*1,怪物形象分配!$A:$L,6,0)</f>
        <v>300017</v>
      </c>
      <c r="F370">
        <f>VLOOKUP(RIGHT(LEFT($A370,4),2)*1,怪物形象分配!$A:$L,7,0)</f>
        <v>1</v>
      </c>
    </row>
    <row r="371" spans="1:6">
      <c r="A371">
        <v>1017051</v>
      </c>
      <c r="B371">
        <v>100017513</v>
      </c>
      <c r="C371">
        <f>VLOOKUP(RIGHT(LEFT($A371,4),2)*1,怪物形象分配!$A:$L,4,0)</f>
        <v>1500162</v>
      </c>
      <c r="D371">
        <f>VLOOKUP(RIGHT(LEFT($A371,4),2)*1,怪物形象分配!$A:$L,5,0)</f>
        <v>1500161</v>
      </c>
      <c r="E371">
        <f>VLOOKUP(RIGHT(LEFT($A371,4),2)*1,怪物形象分配!$A:$L,6,0)</f>
        <v>300017</v>
      </c>
      <c r="F371">
        <f>VLOOKUP(RIGHT(LEFT($A371,4),2)*1,怪物形象分配!$A:$L,7,0)</f>
        <v>1</v>
      </c>
    </row>
    <row r="372" spans="1:6">
      <c r="A372">
        <v>1017052</v>
      </c>
      <c r="B372">
        <v>100017523</v>
      </c>
      <c r="C372">
        <f>VLOOKUP(RIGHT(LEFT($A372,4),2)*1,怪物形象分配!$A:$L,4,0)</f>
        <v>1500162</v>
      </c>
      <c r="D372">
        <f>VLOOKUP(RIGHT(LEFT($A372,4),2)*1,怪物形象分配!$A:$L,5,0)</f>
        <v>1500161</v>
      </c>
      <c r="E372">
        <f>VLOOKUP(RIGHT(LEFT($A372,4),2)*1,怪物形象分配!$A:$L,6,0)</f>
        <v>300017</v>
      </c>
      <c r="F372">
        <f>VLOOKUP(RIGHT(LEFT($A372,4),2)*1,怪物形象分配!$A:$L,7,0)</f>
        <v>1</v>
      </c>
    </row>
    <row r="373" spans="1:6">
      <c r="A373">
        <v>1017053</v>
      </c>
      <c r="B373">
        <v>100017533</v>
      </c>
      <c r="C373">
        <f>VLOOKUP(RIGHT(LEFT($A373,4),2)*1,怪物形象分配!$A:$L,4,0)</f>
        <v>1500162</v>
      </c>
      <c r="D373">
        <f>VLOOKUP(RIGHT(LEFT($A373,4),2)*1,怪物形象分配!$A:$L,5,0)</f>
        <v>1500161</v>
      </c>
      <c r="E373">
        <f>VLOOKUP(RIGHT(LEFT($A373,4),2)*1,怪物形象分配!$A:$L,6,0)</f>
        <v>300017</v>
      </c>
      <c r="F373">
        <f>VLOOKUP(RIGHT(LEFT($A373,4),2)*1,怪物形象分配!$A:$L,7,0)</f>
        <v>1</v>
      </c>
    </row>
    <row r="374" spans="1:6">
      <c r="A374">
        <v>1017061</v>
      </c>
      <c r="B374">
        <v>100017613</v>
      </c>
      <c r="C374">
        <f>VLOOKUP(RIGHT(LEFT($A374,4),2)*1,怪物形象分配!$A:$L,4,0)</f>
        <v>1500162</v>
      </c>
      <c r="D374">
        <f>VLOOKUP(RIGHT(LEFT($A374,4),2)*1,怪物形象分配!$A:$L,5,0)</f>
        <v>1500161</v>
      </c>
      <c r="E374">
        <f>VLOOKUP(RIGHT(LEFT($A374,4),2)*1,怪物形象分配!$A:$L,6,0)</f>
        <v>300017</v>
      </c>
      <c r="F374">
        <f>VLOOKUP(RIGHT(LEFT($A374,4),2)*1,怪物形象分配!$A:$L,7,0)</f>
        <v>1</v>
      </c>
    </row>
    <row r="375" spans="1:6">
      <c r="A375">
        <v>1017062</v>
      </c>
      <c r="B375">
        <v>100017623</v>
      </c>
      <c r="C375">
        <f>VLOOKUP(RIGHT(LEFT($A375,4),2)*1,怪物形象分配!$A:$L,4,0)</f>
        <v>1500162</v>
      </c>
      <c r="D375">
        <f>VLOOKUP(RIGHT(LEFT($A375,4),2)*1,怪物形象分配!$A:$L,5,0)</f>
        <v>1500161</v>
      </c>
      <c r="E375">
        <f>VLOOKUP(RIGHT(LEFT($A375,4),2)*1,怪物形象分配!$A:$L,6,0)</f>
        <v>300017</v>
      </c>
      <c r="F375">
        <f>VLOOKUP(RIGHT(LEFT($A375,4),2)*1,怪物形象分配!$A:$L,7,0)</f>
        <v>1</v>
      </c>
    </row>
    <row r="376" spans="1:6">
      <c r="A376">
        <v>1017063</v>
      </c>
      <c r="B376">
        <v>100017633</v>
      </c>
      <c r="C376">
        <f>VLOOKUP(RIGHT(LEFT($A376,4),2)*1,怪物形象分配!$A:$L,4,0)</f>
        <v>1500162</v>
      </c>
      <c r="D376">
        <f>VLOOKUP(RIGHT(LEFT($A376,4),2)*1,怪物形象分配!$A:$L,5,0)</f>
        <v>1500161</v>
      </c>
      <c r="E376">
        <f>VLOOKUP(RIGHT(LEFT($A376,4),2)*1,怪物形象分配!$A:$L,6,0)</f>
        <v>300017</v>
      </c>
      <c r="F376">
        <f>VLOOKUP(RIGHT(LEFT($A376,4),2)*1,怪物形象分配!$A:$L,7,0)</f>
        <v>1</v>
      </c>
    </row>
    <row r="377" spans="1:6">
      <c r="A377">
        <v>1017071</v>
      </c>
      <c r="B377">
        <v>100017713</v>
      </c>
      <c r="C377">
        <f>VLOOKUP(RIGHT(LEFT($A377,4),2)*1,怪物形象分配!$A:$L,4,0)</f>
        <v>1500162</v>
      </c>
      <c r="D377">
        <f>VLOOKUP(RIGHT(LEFT($A377,4),2)*1,怪物形象分配!$A:$L,5,0)</f>
        <v>1500161</v>
      </c>
      <c r="E377">
        <f>VLOOKUP(RIGHT(LEFT($A377,4),2)*1,怪物形象分配!$A:$L,6,0)</f>
        <v>300017</v>
      </c>
      <c r="F377">
        <f>VLOOKUP(RIGHT(LEFT($A377,4),2)*1,怪物形象分配!$A:$L,7,0)</f>
        <v>1</v>
      </c>
    </row>
    <row r="378" spans="1:6">
      <c r="A378">
        <v>1017072</v>
      </c>
      <c r="B378">
        <v>100017723</v>
      </c>
      <c r="C378">
        <f>VLOOKUP(RIGHT(LEFT($A378,4),2)*1,怪物形象分配!$A:$L,4,0)</f>
        <v>1500162</v>
      </c>
      <c r="D378">
        <f>VLOOKUP(RIGHT(LEFT($A378,4),2)*1,怪物形象分配!$A:$L,5,0)</f>
        <v>1500161</v>
      </c>
      <c r="E378">
        <f>VLOOKUP(RIGHT(LEFT($A378,4),2)*1,怪物形象分配!$A:$L,6,0)</f>
        <v>300017</v>
      </c>
      <c r="F378">
        <f>VLOOKUP(RIGHT(LEFT($A378,4),2)*1,怪物形象分配!$A:$L,7,0)</f>
        <v>1</v>
      </c>
    </row>
    <row r="379" spans="1:6">
      <c r="A379">
        <v>1017073</v>
      </c>
      <c r="B379">
        <v>100017733</v>
      </c>
      <c r="C379">
        <f>VLOOKUP(RIGHT(LEFT($A379,4),2)*1,怪物形象分配!$A:$L,4,0)</f>
        <v>1500162</v>
      </c>
      <c r="D379">
        <f>VLOOKUP(RIGHT(LEFT($A379,4),2)*1,怪物形象分配!$A:$L,5,0)</f>
        <v>1500161</v>
      </c>
      <c r="E379">
        <f>VLOOKUP(RIGHT(LEFT($A379,4),2)*1,怪物形象分配!$A:$L,6,0)</f>
        <v>300017</v>
      </c>
      <c r="F379">
        <f>VLOOKUP(RIGHT(LEFT($A379,4),2)*1,怪物形象分配!$A:$L,7,0)</f>
        <v>1</v>
      </c>
    </row>
    <row r="380" spans="1:6">
      <c r="A380">
        <v>1017081</v>
      </c>
      <c r="B380">
        <v>100017813</v>
      </c>
      <c r="C380">
        <f>VLOOKUP(RIGHT(LEFT($A380,4),2)*1,怪物形象分配!$A:$L,4,0)</f>
        <v>1500162</v>
      </c>
      <c r="D380">
        <f>VLOOKUP(RIGHT(LEFT($A380,4),2)*1,怪物形象分配!$A:$L,5,0)</f>
        <v>1500161</v>
      </c>
      <c r="E380">
        <f>VLOOKUP(RIGHT(LEFT($A380,4),2)*1,怪物形象分配!$A:$L,6,0)</f>
        <v>300017</v>
      </c>
      <c r="F380">
        <f>VLOOKUP(RIGHT(LEFT($A380,4),2)*1,怪物形象分配!$A:$L,7,0)</f>
        <v>1</v>
      </c>
    </row>
    <row r="381" spans="1:6">
      <c r="A381">
        <v>1017082</v>
      </c>
      <c r="B381">
        <v>100017823</v>
      </c>
      <c r="C381">
        <f>VLOOKUP(RIGHT(LEFT($A381,4),2)*1,怪物形象分配!$A:$L,4,0)</f>
        <v>1500162</v>
      </c>
      <c r="D381">
        <f>VLOOKUP(RIGHT(LEFT($A381,4),2)*1,怪物形象分配!$A:$L,5,0)</f>
        <v>1500161</v>
      </c>
      <c r="E381">
        <f>VLOOKUP(RIGHT(LEFT($A381,4),2)*1,怪物形象分配!$A:$L,6,0)</f>
        <v>300017</v>
      </c>
      <c r="F381">
        <f>VLOOKUP(RIGHT(LEFT($A381,4),2)*1,怪物形象分配!$A:$L,7,0)</f>
        <v>1</v>
      </c>
    </row>
    <row r="382" spans="1:6">
      <c r="A382">
        <v>1017083</v>
      </c>
      <c r="B382">
        <v>100017833</v>
      </c>
      <c r="C382">
        <f>VLOOKUP(RIGHT(LEFT($A382,4),2)*1,怪物形象分配!$A:$L,4,0)</f>
        <v>1500162</v>
      </c>
      <c r="D382">
        <f>VLOOKUP(RIGHT(LEFT($A382,4),2)*1,怪物形象分配!$A:$L,5,0)</f>
        <v>1500161</v>
      </c>
      <c r="E382">
        <f>VLOOKUP(RIGHT(LEFT($A382,4),2)*1,怪物形象分配!$A:$L,6,0)</f>
        <v>300017</v>
      </c>
      <c r="F382">
        <f>VLOOKUP(RIGHT(LEFT($A382,4),2)*1,怪物形象分配!$A:$L,7,0)</f>
        <v>1</v>
      </c>
    </row>
    <row r="383" spans="1:6">
      <c r="A383">
        <v>1018011</v>
      </c>
      <c r="B383">
        <v>100018113</v>
      </c>
      <c r="C383">
        <f>VLOOKUP(RIGHT(LEFT($A383,4),2)*1,怪物形象分配!$A:$L,4,0)</f>
        <v>1500172</v>
      </c>
      <c r="D383">
        <f>VLOOKUP(RIGHT(LEFT($A383,4),2)*1,怪物形象分配!$A:$L,5,0)</f>
        <v>1500171</v>
      </c>
      <c r="E383">
        <f>VLOOKUP(RIGHT(LEFT($A383,4),2)*1,怪物形象分配!$A:$L,6,0)</f>
        <v>300018</v>
      </c>
      <c r="F383">
        <f>VLOOKUP(RIGHT(LEFT($A383,4),2)*1,怪物形象分配!$A:$L,7,0)</f>
        <v>3</v>
      </c>
    </row>
    <row r="384" spans="1:6">
      <c r="A384">
        <v>1018012</v>
      </c>
      <c r="B384">
        <v>100018123</v>
      </c>
      <c r="C384">
        <f>VLOOKUP(RIGHT(LEFT($A384,4),2)*1,怪物形象分配!$A:$L,4,0)</f>
        <v>1500172</v>
      </c>
      <c r="D384">
        <f>VLOOKUP(RIGHT(LEFT($A384,4),2)*1,怪物形象分配!$A:$L,5,0)</f>
        <v>1500171</v>
      </c>
      <c r="E384">
        <f>VLOOKUP(RIGHT(LEFT($A384,4),2)*1,怪物形象分配!$A:$L,6,0)</f>
        <v>300018</v>
      </c>
      <c r="F384">
        <f>VLOOKUP(RIGHT(LEFT($A384,4),2)*1,怪物形象分配!$A:$L,7,0)</f>
        <v>3</v>
      </c>
    </row>
    <row r="385" spans="1:6">
      <c r="A385">
        <v>1018013</v>
      </c>
      <c r="B385">
        <v>100018133</v>
      </c>
      <c r="C385">
        <f>VLOOKUP(RIGHT(LEFT($A385,4),2)*1,怪物形象分配!$A:$L,4,0)</f>
        <v>1500172</v>
      </c>
      <c r="D385">
        <f>VLOOKUP(RIGHT(LEFT($A385,4),2)*1,怪物形象分配!$A:$L,5,0)</f>
        <v>1500171</v>
      </c>
      <c r="E385">
        <f>VLOOKUP(RIGHT(LEFT($A385,4),2)*1,怪物形象分配!$A:$L,6,0)</f>
        <v>300018</v>
      </c>
      <c r="F385">
        <f>VLOOKUP(RIGHT(LEFT($A385,4),2)*1,怪物形象分配!$A:$L,7,0)</f>
        <v>3</v>
      </c>
    </row>
    <row r="386" spans="1:6">
      <c r="A386">
        <v>1018021</v>
      </c>
      <c r="B386">
        <v>100018213</v>
      </c>
      <c r="C386">
        <f>VLOOKUP(RIGHT(LEFT($A386,4),2)*1,怪物形象分配!$A:$L,4,0)</f>
        <v>1500172</v>
      </c>
      <c r="D386">
        <f>VLOOKUP(RIGHT(LEFT($A386,4),2)*1,怪物形象分配!$A:$L,5,0)</f>
        <v>1500171</v>
      </c>
      <c r="E386">
        <f>VLOOKUP(RIGHT(LEFT($A386,4),2)*1,怪物形象分配!$A:$L,6,0)</f>
        <v>300018</v>
      </c>
      <c r="F386">
        <f>VLOOKUP(RIGHT(LEFT($A386,4),2)*1,怪物形象分配!$A:$L,7,0)</f>
        <v>3</v>
      </c>
    </row>
    <row r="387" spans="1:6">
      <c r="A387">
        <v>1018022</v>
      </c>
      <c r="B387">
        <v>100018223</v>
      </c>
      <c r="C387">
        <f>VLOOKUP(RIGHT(LEFT($A387,4),2)*1,怪物形象分配!$A:$L,4,0)</f>
        <v>1500172</v>
      </c>
      <c r="D387">
        <f>VLOOKUP(RIGHT(LEFT($A387,4),2)*1,怪物形象分配!$A:$L,5,0)</f>
        <v>1500171</v>
      </c>
      <c r="E387">
        <f>VLOOKUP(RIGHT(LEFT($A387,4),2)*1,怪物形象分配!$A:$L,6,0)</f>
        <v>300018</v>
      </c>
      <c r="F387">
        <f>VLOOKUP(RIGHT(LEFT($A387,4),2)*1,怪物形象分配!$A:$L,7,0)</f>
        <v>3</v>
      </c>
    </row>
    <row r="388" spans="1:6">
      <c r="A388">
        <v>1018023</v>
      </c>
      <c r="B388">
        <v>100018233</v>
      </c>
      <c r="C388">
        <f>VLOOKUP(RIGHT(LEFT($A388,4),2)*1,怪物形象分配!$A:$L,4,0)</f>
        <v>1500172</v>
      </c>
      <c r="D388">
        <f>VLOOKUP(RIGHT(LEFT($A388,4),2)*1,怪物形象分配!$A:$L,5,0)</f>
        <v>1500171</v>
      </c>
      <c r="E388">
        <f>VLOOKUP(RIGHT(LEFT($A388,4),2)*1,怪物形象分配!$A:$L,6,0)</f>
        <v>300018</v>
      </c>
      <c r="F388">
        <f>VLOOKUP(RIGHT(LEFT($A388,4),2)*1,怪物形象分配!$A:$L,7,0)</f>
        <v>3</v>
      </c>
    </row>
    <row r="389" spans="1:6">
      <c r="A389">
        <v>1018031</v>
      </c>
      <c r="B389">
        <v>100018313</v>
      </c>
      <c r="C389">
        <f>VLOOKUP(RIGHT(LEFT($A389,4),2)*1,怪物形象分配!$A:$L,4,0)</f>
        <v>1500172</v>
      </c>
      <c r="D389">
        <f>VLOOKUP(RIGHT(LEFT($A389,4),2)*1,怪物形象分配!$A:$L,5,0)</f>
        <v>1500171</v>
      </c>
      <c r="E389">
        <f>VLOOKUP(RIGHT(LEFT($A389,4),2)*1,怪物形象分配!$A:$L,6,0)</f>
        <v>300018</v>
      </c>
      <c r="F389">
        <f>VLOOKUP(RIGHT(LEFT($A389,4),2)*1,怪物形象分配!$A:$L,7,0)</f>
        <v>3</v>
      </c>
    </row>
    <row r="390" spans="1:6">
      <c r="A390">
        <v>1018032</v>
      </c>
      <c r="B390">
        <v>100018323</v>
      </c>
      <c r="C390">
        <f>VLOOKUP(RIGHT(LEFT($A390,4),2)*1,怪物形象分配!$A:$L,4,0)</f>
        <v>1500172</v>
      </c>
      <c r="D390">
        <f>VLOOKUP(RIGHT(LEFT($A390,4),2)*1,怪物形象分配!$A:$L,5,0)</f>
        <v>1500171</v>
      </c>
      <c r="E390">
        <f>VLOOKUP(RIGHT(LEFT($A390,4),2)*1,怪物形象分配!$A:$L,6,0)</f>
        <v>300018</v>
      </c>
      <c r="F390">
        <f>VLOOKUP(RIGHT(LEFT($A390,4),2)*1,怪物形象分配!$A:$L,7,0)</f>
        <v>3</v>
      </c>
    </row>
    <row r="391" spans="1:6">
      <c r="A391">
        <v>1018033</v>
      </c>
      <c r="B391">
        <v>100018333</v>
      </c>
      <c r="C391">
        <f>VLOOKUP(RIGHT(LEFT($A391,4),2)*1,怪物形象分配!$A:$L,4,0)</f>
        <v>1500172</v>
      </c>
      <c r="D391">
        <f>VLOOKUP(RIGHT(LEFT($A391,4),2)*1,怪物形象分配!$A:$L,5,0)</f>
        <v>1500171</v>
      </c>
      <c r="E391">
        <f>VLOOKUP(RIGHT(LEFT($A391,4),2)*1,怪物形象分配!$A:$L,6,0)</f>
        <v>300018</v>
      </c>
      <c r="F391">
        <f>VLOOKUP(RIGHT(LEFT($A391,4),2)*1,怪物形象分配!$A:$L,7,0)</f>
        <v>3</v>
      </c>
    </row>
    <row r="392" spans="1:6">
      <c r="A392">
        <v>1018041</v>
      </c>
      <c r="B392">
        <v>100018413</v>
      </c>
      <c r="C392">
        <f>VLOOKUP(RIGHT(LEFT($A392,4),2)*1,怪物形象分配!$A:$L,4,0)</f>
        <v>1500172</v>
      </c>
      <c r="D392">
        <f>VLOOKUP(RIGHT(LEFT($A392,4),2)*1,怪物形象分配!$A:$L,5,0)</f>
        <v>1500171</v>
      </c>
      <c r="E392">
        <f>VLOOKUP(RIGHT(LEFT($A392,4),2)*1,怪物形象分配!$A:$L,6,0)</f>
        <v>300018</v>
      </c>
      <c r="F392">
        <f>VLOOKUP(RIGHT(LEFT($A392,4),2)*1,怪物形象分配!$A:$L,7,0)</f>
        <v>3</v>
      </c>
    </row>
    <row r="393" spans="1:6">
      <c r="A393">
        <v>1018042</v>
      </c>
      <c r="B393">
        <v>100018423</v>
      </c>
      <c r="C393">
        <f>VLOOKUP(RIGHT(LEFT($A393,4),2)*1,怪物形象分配!$A:$L,4,0)</f>
        <v>1500172</v>
      </c>
      <c r="D393">
        <f>VLOOKUP(RIGHT(LEFT($A393,4),2)*1,怪物形象分配!$A:$L,5,0)</f>
        <v>1500171</v>
      </c>
      <c r="E393">
        <f>VLOOKUP(RIGHT(LEFT($A393,4),2)*1,怪物形象分配!$A:$L,6,0)</f>
        <v>300018</v>
      </c>
      <c r="F393">
        <f>VLOOKUP(RIGHT(LEFT($A393,4),2)*1,怪物形象分配!$A:$L,7,0)</f>
        <v>3</v>
      </c>
    </row>
    <row r="394" spans="1:6">
      <c r="A394">
        <v>1018043</v>
      </c>
      <c r="B394">
        <v>100018433</v>
      </c>
      <c r="C394">
        <f>VLOOKUP(RIGHT(LEFT($A394,4),2)*1,怪物形象分配!$A:$L,4,0)</f>
        <v>1500172</v>
      </c>
      <c r="D394">
        <f>VLOOKUP(RIGHT(LEFT($A394,4),2)*1,怪物形象分配!$A:$L,5,0)</f>
        <v>1500171</v>
      </c>
      <c r="E394">
        <f>VLOOKUP(RIGHT(LEFT($A394,4),2)*1,怪物形象分配!$A:$L,6,0)</f>
        <v>300018</v>
      </c>
      <c r="F394">
        <f>VLOOKUP(RIGHT(LEFT($A394,4),2)*1,怪物形象分配!$A:$L,7,0)</f>
        <v>3</v>
      </c>
    </row>
    <row r="395" spans="1:6">
      <c r="A395">
        <v>1018051</v>
      </c>
      <c r="B395">
        <v>100018513</v>
      </c>
      <c r="C395">
        <f>VLOOKUP(RIGHT(LEFT($A395,4),2)*1,怪物形象分配!$A:$L,4,0)</f>
        <v>1500172</v>
      </c>
      <c r="D395">
        <f>VLOOKUP(RIGHT(LEFT($A395,4),2)*1,怪物形象分配!$A:$L,5,0)</f>
        <v>1500171</v>
      </c>
      <c r="E395">
        <f>VLOOKUP(RIGHT(LEFT($A395,4),2)*1,怪物形象分配!$A:$L,6,0)</f>
        <v>300018</v>
      </c>
      <c r="F395">
        <f>VLOOKUP(RIGHT(LEFT($A395,4),2)*1,怪物形象分配!$A:$L,7,0)</f>
        <v>3</v>
      </c>
    </row>
    <row r="396" spans="1:6">
      <c r="A396">
        <v>1018052</v>
      </c>
      <c r="B396">
        <v>100018523</v>
      </c>
      <c r="C396">
        <f>VLOOKUP(RIGHT(LEFT($A396,4),2)*1,怪物形象分配!$A:$L,4,0)</f>
        <v>1500172</v>
      </c>
      <c r="D396">
        <f>VLOOKUP(RIGHT(LEFT($A396,4),2)*1,怪物形象分配!$A:$L,5,0)</f>
        <v>1500171</v>
      </c>
      <c r="E396">
        <f>VLOOKUP(RIGHT(LEFT($A396,4),2)*1,怪物形象分配!$A:$L,6,0)</f>
        <v>300018</v>
      </c>
      <c r="F396">
        <f>VLOOKUP(RIGHT(LEFT($A396,4),2)*1,怪物形象分配!$A:$L,7,0)</f>
        <v>3</v>
      </c>
    </row>
    <row r="397" spans="1:6">
      <c r="A397">
        <v>1018053</v>
      </c>
      <c r="B397">
        <v>100018533</v>
      </c>
      <c r="C397">
        <f>VLOOKUP(RIGHT(LEFT($A397,4),2)*1,怪物形象分配!$A:$L,4,0)</f>
        <v>1500172</v>
      </c>
      <c r="D397">
        <f>VLOOKUP(RIGHT(LEFT($A397,4),2)*1,怪物形象分配!$A:$L,5,0)</f>
        <v>1500171</v>
      </c>
      <c r="E397">
        <f>VLOOKUP(RIGHT(LEFT($A397,4),2)*1,怪物形象分配!$A:$L,6,0)</f>
        <v>300018</v>
      </c>
      <c r="F397">
        <f>VLOOKUP(RIGHT(LEFT($A397,4),2)*1,怪物形象分配!$A:$L,7,0)</f>
        <v>3</v>
      </c>
    </row>
    <row r="398" spans="1:6">
      <c r="A398">
        <v>1018061</v>
      </c>
      <c r="B398">
        <v>100018613</v>
      </c>
      <c r="C398">
        <f>VLOOKUP(RIGHT(LEFT($A398,4),2)*1,怪物形象分配!$A:$L,4,0)</f>
        <v>1500172</v>
      </c>
      <c r="D398">
        <f>VLOOKUP(RIGHT(LEFT($A398,4),2)*1,怪物形象分配!$A:$L,5,0)</f>
        <v>1500171</v>
      </c>
      <c r="E398">
        <f>VLOOKUP(RIGHT(LEFT($A398,4),2)*1,怪物形象分配!$A:$L,6,0)</f>
        <v>300018</v>
      </c>
      <c r="F398">
        <f>VLOOKUP(RIGHT(LEFT($A398,4),2)*1,怪物形象分配!$A:$L,7,0)</f>
        <v>3</v>
      </c>
    </row>
    <row r="399" spans="1:6">
      <c r="A399">
        <v>1018062</v>
      </c>
      <c r="B399">
        <v>100018623</v>
      </c>
      <c r="C399">
        <f>VLOOKUP(RIGHT(LEFT($A399,4),2)*1,怪物形象分配!$A:$L,4,0)</f>
        <v>1500172</v>
      </c>
      <c r="D399">
        <f>VLOOKUP(RIGHT(LEFT($A399,4),2)*1,怪物形象分配!$A:$L,5,0)</f>
        <v>1500171</v>
      </c>
      <c r="E399">
        <f>VLOOKUP(RIGHT(LEFT($A399,4),2)*1,怪物形象分配!$A:$L,6,0)</f>
        <v>300018</v>
      </c>
      <c r="F399">
        <f>VLOOKUP(RIGHT(LEFT($A399,4),2)*1,怪物形象分配!$A:$L,7,0)</f>
        <v>3</v>
      </c>
    </row>
    <row r="400" spans="1:6">
      <c r="A400">
        <v>1018063</v>
      </c>
      <c r="B400">
        <v>100018633</v>
      </c>
      <c r="C400">
        <f>VLOOKUP(RIGHT(LEFT($A400,4),2)*1,怪物形象分配!$A:$L,4,0)</f>
        <v>1500172</v>
      </c>
      <c r="D400">
        <f>VLOOKUP(RIGHT(LEFT($A400,4),2)*1,怪物形象分配!$A:$L,5,0)</f>
        <v>1500171</v>
      </c>
      <c r="E400">
        <f>VLOOKUP(RIGHT(LEFT($A400,4),2)*1,怪物形象分配!$A:$L,6,0)</f>
        <v>300018</v>
      </c>
      <c r="F400">
        <f>VLOOKUP(RIGHT(LEFT($A400,4),2)*1,怪物形象分配!$A:$L,7,0)</f>
        <v>3</v>
      </c>
    </row>
    <row r="401" spans="1:6">
      <c r="A401">
        <v>1018071</v>
      </c>
      <c r="B401">
        <v>100018713</v>
      </c>
      <c r="C401">
        <f>VLOOKUP(RIGHT(LEFT($A401,4),2)*1,怪物形象分配!$A:$L,4,0)</f>
        <v>1500172</v>
      </c>
      <c r="D401">
        <f>VLOOKUP(RIGHT(LEFT($A401,4),2)*1,怪物形象分配!$A:$L,5,0)</f>
        <v>1500171</v>
      </c>
      <c r="E401">
        <f>VLOOKUP(RIGHT(LEFT($A401,4),2)*1,怪物形象分配!$A:$L,6,0)</f>
        <v>300018</v>
      </c>
      <c r="F401">
        <f>VLOOKUP(RIGHT(LEFT($A401,4),2)*1,怪物形象分配!$A:$L,7,0)</f>
        <v>3</v>
      </c>
    </row>
    <row r="402" spans="1:6">
      <c r="A402">
        <v>1018072</v>
      </c>
      <c r="B402">
        <v>100018723</v>
      </c>
      <c r="C402">
        <f>VLOOKUP(RIGHT(LEFT($A402,4),2)*1,怪物形象分配!$A:$L,4,0)</f>
        <v>1500172</v>
      </c>
      <c r="D402">
        <f>VLOOKUP(RIGHT(LEFT($A402,4),2)*1,怪物形象分配!$A:$L,5,0)</f>
        <v>1500171</v>
      </c>
      <c r="E402">
        <f>VLOOKUP(RIGHT(LEFT($A402,4),2)*1,怪物形象分配!$A:$L,6,0)</f>
        <v>300018</v>
      </c>
      <c r="F402">
        <f>VLOOKUP(RIGHT(LEFT($A402,4),2)*1,怪物形象分配!$A:$L,7,0)</f>
        <v>3</v>
      </c>
    </row>
    <row r="403" spans="1:6">
      <c r="A403">
        <v>1018073</v>
      </c>
      <c r="B403">
        <v>100018733</v>
      </c>
      <c r="C403">
        <f>VLOOKUP(RIGHT(LEFT($A403,4),2)*1,怪物形象分配!$A:$L,4,0)</f>
        <v>1500172</v>
      </c>
      <c r="D403">
        <f>VLOOKUP(RIGHT(LEFT($A403,4),2)*1,怪物形象分配!$A:$L,5,0)</f>
        <v>1500171</v>
      </c>
      <c r="E403">
        <f>VLOOKUP(RIGHT(LEFT($A403,4),2)*1,怪物形象分配!$A:$L,6,0)</f>
        <v>300018</v>
      </c>
      <c r="F403">
        <f>VLOOKUP(RIGHT(LEFT($A403,4),2)*1,怪物形象分配!$A:$L,7,0)</f>
        <v>3</v>
      </c>
    </row>
    <row r="404" spans="1:6">
      <c r="A404">
        <v>1018081</v>
      </c>
      <c r="B404">
        <v>100018813</v>
      </c>
      <c r="C404">
        <f>VLOOKUP(RIGHT(LEFT($A404,4),2)*1,怪物形象分配!$A:$L,4,0)</f>
        <v>1500172</v>
      </c>
      <c r="D404">
        <f>VLOOKUP(RIGHT(LEFT($A404,4),2)*1,怪物形象分配!$A:$L,5,0)</f>
        <v>1500171</v>
      </c>
      <c r="E404">
        <f>VLOOKUP(RIGHT(LEFT($A404,4),2)*1,怪物形象分配!$A:$L,6,0)</f>
        <v>300018</v>
      </c>
      <c r="F404">
        <f>VLOOKUP(RIGHT(LEFT($A404,4),2)*1,怪物形象分配!$A:$L,7,0)</f>
        <v>3</v>
      </c>
    </row>
    <row r="405" spans="1:6">
      <c r="A405">
        <v>1018082</v>
      </c>
      <c r="B405">
        <v>100018823</v>
      </c>
      <c r="C405">
        <f>VLOOKUP(RIGHT(LEFT($A405,4),2)*1,怪物形象分配!$A:$L,4,0)</f>
        <v>1500172</v>
      </c>
      <c r="D405">
        <f>VLOOKUP(RIGHT(LEFT($A405,4),2)*1,怪物形象分配!$A:$L,5,0)</f>
        <v>1500171</v>
      </c>
      <c r="E405">
        <f>VLOOKUP(RIGHT(LEFT($A405,4),2)*1,怪物形象分配!$A:$L,6,0)</f>
        <v>300018</v>
      </c>
      <c r="F405">
        <f>VLOOKUP(RIGHT(LEFT($A405,4),2)*1,怪物形象分配!$A:$L,7,0)</f>
        <v>3</v>
      </c>
    </row>
    <row r="406" spans="1:6">
      <c r="A406">
        <v>1018083</v>
      </c>
      <c r="B406">
        <v>100018833</v>
      </c>
      <c r="C406">
        <f>VLOOKUP(RIGHT(LEFT($A406,4),2)*1,怪物形象分配!$A:$L,4,0)</f>
        <v>1500172</v>
      </c>
      <c r="D406">
        <f>VLOOKUP(RIGHT(LEFT($A406,4),2)*1,怪物形象分配!$A:$L,5,0)</f>
        <v>1500171</v>
      </c>
      <c r="E406">
        <f>VLOOKUP(RIGHT(LEFT($A406,4),2)*1,怪物形象分配!$A:$L,6,0)</f>
        <v>300018</v>
      </c>
      <c r="F406">
        <f>VLOOKUP(RIGHT(LEFT($A406,4),2)*1,怪物形象分配!$A:$L,7,0)</f>
        <v>3</v>
      </c>
    </row>
    <row r="407" spans="1:6">
      <c r="A407">
        <v>1019011</v>
      </c>
      <c r="B407">
        <v>100019113</v>
      </c>
      <c r="C407">
        <f>VLOOKUP(RIGHT(LEFT($A407,4),2)*1,怪物形象分配!$A:$L,4,0)</f>
        <v>1500192</v>
      </c>
      <c r="D407">
        <f>VLOOKUP(RIGHT(LEFT($A407,4),2)*1,怪物形象分配!$A:$L,5,0)</f>
        <v>1500191</v>
      </c>
      <c r="E407">
        <f>VLOOKUP(RIGHT(LEFT($A407,4),2)*1,怪物形象分配!$A:$L,6,0)</f>
        <v>300019</v>
      </c>
      <c r="F407">
        <f>VLOOKUP(RIGHT(LEFT($A407,4),2)*1,怪物形象分配!$A:$L,7,0)</f>
        <v>2</v>
      </c>
    </row>
    <row r="408" spans="1:6">
      <c r="A408">
        <v>1019012</v>
      </c>
      <c r="B408">
        <v>100019123</v>
      </c>
      <c r="C408">
        <f>VLOOKUP(RIGHT(LEFT($A408,4),2)*1,怪物形象分配!$A:$L,4,0)</f>
        <v>1500192</v>
      </c>
      <c r="D408">
        <f>VLOOKUP(RIGHT(LEFT($A408,4),2)*1,怪物形象分配!$A:$L,5,0)</f>
        <v>1500191</v>
      </c>
      <c r="E408">
        <f>VLOOKUP(RIGHT(LEFT($A408,4),2)*1,怪物形象分配!$A:$L,6,0)</f>
        <v>300019</v>
      </c>
      <c r="F408">
        <f>VLOOKUP(RIGHT(LEFT($A408,4),2)*1,怪物形象分配!$A:$L,7,0)</f>
        <v>2</v>
      </c>
    </row>
    <row r="409" spans="1:6">
      <c r="A409">
        <v>1019013</v>
      </c>
      <c r="B409">
        <v>100019133</v>
      </c>
      <c r="C409">
        <f>VLOOKUP(RIGHT(LEFT($A409,4),2)*1,怪物形象分配!$A:$L,4,0)</f>
        <v>1500192</v>
      </c>
      <c r="D409">
        <f>VLOOKUP(RIGHT(LEFT($A409,4),2)*1,怪物形象分配!$A:$L,5,0)</f>
        <v>1500191</v>
      </c>
      <c r="E409">
        <f>VLOOKUP(RIGHT(LEFT($A409,4),2)*1,怪物形象分配!$A:$L,6,0)</f>
        <v>300019</v>
      </c>
      <c r="F409">
        <f>VLOOKUP(RIGHT(LEFT($A409,4),2)*1,怪物形象分配!$A:$L,7,0)</f>
        <v>2</v>
      </c>
    </row>
    <row r="410" spans="1:6">
      <c r="A410">
        <v>1019021</v>
      </c>
      <c r="B410">
        <v>100019213</v>
      </c>
      <c r="C410">
        <f>VLOOKUP(RIGHT(LEFT($A410,4),2)*1,怪物形象分配!$A:$L,4,0)</f>
        <v>1500192</v>
      </c>
      <c r="D410">
        <f>VLOOKUP(RIGHT(LEFT($A410,4),2)*1,怪物形象分配!$A:$L,5,0)</f>
        <v>1500191</v>
      </c>
      <c r="E410">
        <f>VLOOKUP(RIGHT(LEFT($A410,4),2)*1,怪物形象分配!$A:$L,6,0)</f>
        <v>300019</v>
      </c>
      <c r="F410">
        <f>VLOOKUP(RIGHT(LEFT($A410,4),2)*1,怪物形象分配!$A:$L,7,0)</f>
        <v>2</v>
      </c>
    </row>
    <row r="411" spans="1:6">
      <c r="A411">
        <v>1019022</v>
      </c>
      <c r="B411">
        <v>100019223</v>
      </c>
      <c r="C411">
        <f>VLOOKUP(RIGHT(LEFT($A411,4),2)*1,怪物形象分配!$A:$L,4,0)</f>
        <v>1500192</v>
      </c>
      <c r="D411">
        <f>VLOOKUP(RIGHT(LEFT($A411,4),2)*1,怪物形象分配!$A:$L,5,0)</f>
        <v>1500191</v>
      </c>
      <c r="E411">
        <f>VLOOKUP(RIGHT(LEFT($A411,4),2)*1,怪物形象分配!$A:$L,6,0)</f>
        <v>300019</v>
      </c>
      <c r="F411">
        <f>VLOOKUP(RIGHT(LEFT($A411,4),2)*1,怪物形象分配!$A:$L,7,0)</f>
        <v>2</v>
      </c>
    </row>
    <row r="412" spans="1:6">
      <c r="A412">
        <v>1019023</v>
      </c>
      <c r="B412">
        <v>100019233</v>
      </c>
      <c r="C412">
        <f>VLOOKUP(RIGHT(LEFT($A412,4),2)*1,怪物形象分配!$A:$L,4,0)</f>
        <v>1500192</v>
      </c>
      <c r="D412">
        <f>VLOOKUP(RIGHT(LEFT($A412,4),2)*1,怪物形象分配!$A:$L,5,0)</f>
        <v>1500191</v>
      </c>
      <c r="E412">
        <f>VLOOKUP(RIGHT(LEFT($A412,4),2)*1,怪物形象分配!$A:$L,6,0)</f>
        <v>300019</v>
      </c>
      <c r="F412">
        <f>VLOOKUP(RIGHT(LEFT($A412,4),2)*1,怪物形象分配!$A:$L,7,0)</f>
        <v>2</v>
      </c>
    </row>
    <row r="413" spans="1:6">
      <c r="A413">
        <v>1019031</v>
      </c>
      <c r="B413">
        <v>100019313</v>
      </c>
      <c r="C413">
        <f>VLOOKUP(RIGHT(LEFT($A413,4),2)*1,怪物形象分配!$A:$L,4,0)</f>
        <v>1500192</v>
      </c>
      <c r="D413">
        <f>VLOOKUP(RIGHT(LEFT($A413,4),2)*1,怪物形象分配!$A:$L,5,0)</f>
        <v>1500191</v>
      </c>
      <c r="E413">
        <f>VLOOKUP(RIGHT(LEFT($A413,4),2)*1,怪物形象分配!$A:$L,6,0)</f>
        <v>300019</v>
      </c>
      <c r="F413">
        <f>VLOOKUP(RIGHT(LEFT($A413,4),2)*1,怪物形象分配!$A:$L,7,0)</f>
        <v>2</v>
      </c>
    </row>
    <row r="414" spans="1:6">
      <c r="A414">
        <v>1019032</v>
      </c>
      <c r="B414">
        <v>100019323</v>
      </c>
      <c r="C414">
        <f>VLOOKUP(RIGHT(LEFT($A414,4),2)*1,怪物形象分配!$A:$L,4,0)</f>
        <v>1500192</v>
      </c>
      <c r="D414">
        <f>VLOOKUP(RIGHT(LEFT($A414,4),2)*1,怪物形象分配!$A:$L,5,0)</f>
        <v>1500191</v>
      </c>
      <c r="E414">
        <f>VLOOKUP(RIGHT(LEFT($A414,4),2)*1,怪物形象分配!$A:$L,6,0)</f>
        <v>300019</v>
      </c>
      <c r="F414">
        <f>VLOOKUP(RIGHT(LEFT($A414,4),2)*1,怪物形象分配!$A:$L,7,0)</f>
        <v>2</v>
      </c>
    </row>
    <row r="415" spans="1:6">
      <c r="A415">
        <v>1019033</v>
      </c>
      <c r="B415">
        <v>100019333</v>
      </c>
      <c r="C415">
        <f>VLOOKUP(RIGHT(LEFT($A415,4),2)*1,怪物形象分配!$A:$L,4,0)</f>
        <v>1500192</v>
      </c>
      <c r="D415">
        <f>VLOOKUP(RIGHT(LEFT($A415,4),2)*1,怪物形象分配!$A:$L,5,0)</f>
        <v>1500191</v>
      </c>
      <c r="E415">
        <f>VLOOKUP(RIGHT(LEFT($A415,4),2)*1,怪物形象分配!$A:$L,6,0)</f>
        <v>300019</v>
      </c>
      <c r="F415">
        <f>VLOOKUP(RIGHT(LEFT($A415,4),2)*1,怪物形象分配!$A:$L,7,0)</f>
        <v>2</v>
      </c>
    </row>
    <row r="416" spans="1:6">
      <c r="A416">
        <v>1019041</v>
      </c>
      <c r="B416">
        <v>100019413</v>
      </c>
      <c r="C416">
        <f>VLOOKUP(RIGHT(LEFT($A416,4),2)*1,怪物形象分配!$A:$L,4,0)</f>
        <v>1500192</v>
      </c>
      <c r="D416">
        <f>VLOOKUP(RIGHT(LEFT($A416,4),2)*1,怪物形象分配!$A:$L,5,0)</f>
        <v>1500191</v>
      </c>
      <c r="E416">
        <f>VLOOKUP(RIGHT(LEFT($A416,4),2)*1,怪物形象分配!$A:$L,6,0)</f>
        <v>300019</v>
      </c>
      <c r="F416">
        <f>VLOOKUP(RIGHT(LEFT($A416,4),2)*1,怪物形象分配!$A:$L,7,0)</f>
        <v>2</v>
      </c>
    </row>
    <row r="417" spans="1:6">
      <c r="A417">
        <v>1019042</v>
      </c>
      <c r="B417">
        <v>100019423</v>
      </c>
      <c r="C417">
        <f>VLOOKUP(RIGHT(LEFT($A417,4),2)*1,怪物形象分配!$A:$L,4,0)</f>
        <v>1500192</v>
      </c>
      <c r="D417">
        <f>VLOOKUP(RIGHT(LEFT($A417,4),2)*1,怪物形象分配!$A:$L,5,0)</f>
        <v>1500191</v>
      </c>
      <c r="E417">
        <f>VLOOKUP(RIGHT(LEFT($A417,4),2)*1,怪物形象分配!$A:$L,6,0)</f>
        <v>300019</v>
      </c>
      <c r="F417">
        <f>VLOOKUP(RIGHT(LEFT($A417,4),2)*1,怪物形象分配!$A:$L,7,0)</f>
        <v>2</v>
      </c>
    </row>
    <row r="418" spans="1:6">
      <c r="A418">
        <v>1019043</v>
      </c>
      <c r="B418">
        <v>100019433</v>
      </c>
      <c r="C418">
        <f>VLOOKUP(RIGHT(LEFT($A418,4),2)*1,怪物形象分配!$A:$L,4,0)</f>
        <v>1500192</v>
      </c>
      <c r="D418">
        <f>VLOOKUP(RIGHT(LEFT($A418,4),2)*1,怪物形象分配!$A:$L,5,0)</f>
        <v>1500191</v>
      </c>
      <c r="E418">
        <f>VLOOKUP(RIGHT(LEFT($A418,4),2)*1,怪物形象分配!$A:$L,6,0)</f>
        <v>300019</v>
      </c>
      <c r="F418">
        <f>VLOOKUP(RIGHT(LEFT($A418,4),2)*1,怪物形象分配!$A:$L,7,0)</f>
        <v>2</v>
      </c>
    </row>
    <row r="419" spans="1:6">
      <c r="A419">
        <v>1019051</v>
      </c>
      <c r="B419">
        <v>100019513</v>
      </c>
      <c r="C419">
        <f>VLOOKUP(RIGHT(LEFT($A419,4),2)*1,怪物形象分配!$A:$L,4,0)</f>
        <v>1500192</v>
      </c>
      <c r="D419">
        <f>VLOOKUP(RIGHT(LEFT($A419,4),2)*1,怪物形象分配!$A:$L,5,0)</f>
        <v>1500191</v>
      </c>
      <c r="E419">
        <f>VLOOKUP(RIGHT(LEFT($A419,4),2)*1,怪物形象分配!$A:$L,6,0)</f>
        <v>300019</v>
      </c>
      <c r="F419">
        <f>VLOOKUP(RIGHT(LEFT($A419,4),2)*1,怪物形象分配!$A:$L,7,0)</f>
        <v>2</v>
      </c>
    </row>
    <row r="420" spans="1:6">
      <c r="A420">
        <v>1019052</v>
      </c>
      <c r="B420">
        <v>100019523</v>
      </c>
      <c r="C420">
        <f>VLOOKUP(RIGHT(LEFT($A420,4),2)*1,怪物形象分配!$A:$L,4,0)</f>
        <v>1500192</v>
      </c>
      <c r="D420">
        <f>VLOOKUP(RIGHT(LEFT($A420,4),2)*1,怪物形象分配!$A:$L,5,0)</f>
        <v>1500191</v>
      </c>
      <c r="E420">
        <f>VLOOKUP(RIGHT(LEFT($A420,4),2)*1,怪物形象分配!$A:$L,6,0)</f>
        <v>300019</v>
      </c>
      <c r="F420">
        <f>VLOOKUP(RIGHT(LEFT($A420,4),2)*1,怪物形象分配!$A:$L,7,0)</f>
        <v>2</v>
      </c>
    </row>
    <row r="421" spans="1:6">
      <c r="A421">
        <v>1019053</v>
      </c>
      <c r="B421">
        <v>100019533</v>
      </c>
      <c r="C421">
        <f>VLOOKUP(RIGHT(LEFT($A421,4),2)*1,怪物形象分配!$A:$L,4,0)</f>
        <v>1500192</v>
      </c>
      <c r="D421">
        <f>VLOOKUP(RIGHT(LEFT($A421,4),2)*1,怪物形象分配!$A:$L,5,0)</f>
        <v>1500191</v>
      </c>
      <c r="E421">
        <f>VLOOKUP(RIGHT(LEFT($A421,4),2)*1,怪物形象分配!$A:$L,6,0)</f>
        <v>300019</v>
      </c>
      <c r="F421">
        <f>VLOOKUP(RIGHT(LEFT($A421,4),2)*1,怪物形象分配!$A:$L,7,0)</f>
        <v>2</v>
      </c>
    </row>
    <row r="422" spans="1:6">
      <c r="A422">
        <v>1019061</v>
      </c>
      <c r="B422">
        <v>100019613</v>
      </c>
      <c r="C422">
        <f>VLOOKUP(RIGHT(LEFT($A422,4),2)*1,怪物形象分配!$A:$L,4,0)</f>
        <v>1500192</v>
      </c>
      <c r="D422">
        <f>VLOOKUP(RIGHT(LEFT($A422,4),2)*1,怪物形象分配!$A:$L,5,0)</f>
        <v>1500191</v>
      </c>
      <c r="E422">
        <f>VLOOKUP(RIGHT(LEFT($A422,4),2)*1,怪物形象分配!$A:$L,6,0)</f>
        <v>300019</v>
      </c>
      <c r="F422">
        <f>VLOOKUP(RIGHT(LEFT($A422,4),2)*1,怪物形象分配!$A:$L,7,0)</f>
        <v>2</v>
      </c>
    </row>
    <row r="423" spans="1:6">
      <c r="A423">
        <v>1019062</v>
      </c>
      <c r="B423">
        <v>100019623</v>
      </c>
      <c r="C423">
        <f>VLOOKUP(RIGHT(LEFT($A423,4),2)*1,怪物形象分配!$A:$L,4,0)</f>
        <v>1500192</v>
      </c>
      <c r="D423">
        <f>VLOOKUP(RIGHT(LEFT($A423,4),2)*1,怪物形象分配!$A:$L,5,0)</f>
        <v>1500191</v>
      </c>
      <c r="E423">
        <f>VLOOKUP(RIGHT(LEFT($A423,4),2)*1,怪物形象分配!$A:$L,6,0)</f>
        <v>300019</v>
      </c>
      <c r="F423">
        <f>VLOOKUP(RIGHT(LEFT($A423,4),2)*1,怪物形象分配!$A:$L,7,0)</f>
        <v>2</v>
      </c>
    </row>
    <row r="424" spans="1:6">
      <c r="A424">
        <v>1019063</v>
      </c>
      <c r="B424">
        <v>100019633</v>
      </c>
      <c r="C424">
        <f>VLOOKUP(RIGHT(LEFT($A424,4),2)*1,怪物形象分配!$A:$L,4,0)</f>
        <v>1500192</v>
      </c>
      <c r="D424">
        <f>VLOOKUP(RIGHT(LEFT($A424,4),2)*1,怪物形象分配!$A:$L,5,0)</f>
        <v>1500191</v>
      </c>
      <c r="E424">
        <f>VLOOKUP(RIGHT(LEFT($A424,4),2)*1,怪物形象分配!$A:$L,6,0)</f>
        <v>300019</v>
      </c>
      <c r="F424">
        <f>VLOOKUP(RIGHT(LEFT($A424,4),2)*1,怪物形象分配!$A:$L,7,0)</f>
        <v>2</v>
      </c>
    </row>
    <row r="425" spans="1:6">
      <c r="A425">
        <v>1019071</v>
      </c>
      <c r="B425">
        <v>100019713</v>
      </c>
      <c r="C425">
        <f>VLOOKUP(RIGHT(LEFT($A425,4),2)*1,怪物形象分配!$A:$L,4,0)</f>
        <v>1500192</v>
      </c>
      <c r="D425">
        <f>VLOOKUP(RIGHT(LEFT($A425,4),2)*1,怪物形象分配!$A:$L,5,0)</f>
        <v>1500191</v>
      </c>
      <c r="E425">
        <f>VLOOKUP(RIGHT(LEFT($A425,4),2)*1,怪物形象分配!$A:$L,6,0)</f>
        <v>300019</v>
      </c>
      <c r="F425">
        <f>VLOOKUP(RIGHT(LEFT($A425,4),2)*1,怪物形象分配!$A:$L,7,0)</f>
        <v>2</v>
      </c>
    </row>
    <row r="426" spans="1:6">
      <c r="A426">
        <v>1019072</v>
      </c>
      <c r="B426">
        <v>100019723</v>
      </c>
      <c r="C426">
        <f>VLOOKUP(RIGHT(LEFT($A426,4),2)*1,怪物形象分配!$A:$L,4,0)</f>
        <v>1500192</v>
      </c>
      <c r="D426">
        <f>VLOOKUP(RIGHT(LEFT($A426,4),2)*1,怪物形象分配!$A:$L,5,0)</f>
        <v>1500191</v>
      </c>
      <c r="E426">
        <f>VLOOKUP(RIGHT(LEFT($A426,4),2)*1,怪物形象分配!$A:$L,6,0)</f>
        <v>300019</v>
      </c>
      <c r="F426">
        <f>VLOOKUP(RIGHT(LEFT($A426,4),2)*1,怪物形象分配!$A:$L,7,0)</f>
        <v>2</v>
      </c>
    </row>
    <row r="427" spans="1:6">
      <c r="A427">
        <v>1019073</v>
      </c>
      <c r="B427">
        <v>100019733</v>
      </c>
      <c r="C427">
        <f>VLOOKUP(RIGHT(LEFT($A427,4),2)*1,怪物形象分配!$A:$L,4,0)</f>
        <v>1500192</v>
      </c>
      <c r="D427">
        <f>VLOOKUP(RIGHT(LEFT($A427,4),2)*1,怪物形象分配!$A:$L,5,0)</f>
        <v>1500191</v>
      </c>
      <c r="E427">
        <f>VLOOKUP(RIGHT(LEFT($A427,4),2)*1,怪物形象分配!$A:$L,6,0)</f>
        <v>300019</v>
      </c>
      <c r="F427">
        <f>VLOOKUP(RIGHT(LEFT($A427,4),2)*1,怪物形象分配!$A:$L,7,0)</f>
        <v>2</v>
      </c>
    </row>
    <row r="428" spans="1:6">
      <c r="A428">
        <v>1019081</v>
      </c>
      <c r="B428">
        <v>100019813</v>
      </c>
      <c r="C428">
        <f>VLOOKUP(RIGHT(LEFT($A428,4),2)*1,怪物形象分配!$A:$L,4,0)</f>
        <v>1500192</v>
      </c>
      <c r="D428">
        <f>VLOOKUP(RIGHT(LEFT($A428,4),2)*1,怪物形象分配!$A:$L,5,0)</f>
        <v>1500191</v>
      </c>
      <c r="E428">
        <f>VLOOKUP(RIGHT(LEFT($A428,4),2)*1,怪物形象分配!$A:$L,6,0)</f>
        <v>300019</v>
      </c>
      <c r="F428">
        <f>VLOOKUP(RIGHT(LEFT($A428,4),2)*1,怪物形象分配!$A:$L,7,0)</f>
        <v>2</v>
      </c>
    </row>
    <row r="429" spans="1:6">
      <c r="A429">
        <v>1019082</v>
      </c>
      <c r="B429">
        <v>100019823</v>
      </c>
      <c r="C429">
        <f>VLOOKUP(RIGHT(LEFT($A429,4),2)*1,怪物形象分配!$A:$L,4,0)</f>
        <v>1500192</v>
      </c>
      <c r="D429">
        <f>VLOOKUP(RIGHT(LEFT($A429,4),2)*1,怪物形象分配!$A:$L,5,0)</f>
        <v>1500191</v>
      </c>
      <c r="E429">
        <f>VLOOKUP(RIGHT(LEFT($A429,4),2)*1,怪物形象分配!$A:$L,6,0)</f>
        <v>300019</v>
      </c>
      <c r="F429">
        <f>VLOOKUP(RIGHT(LEFT($A429,4),2)*1,怪物形象分配!$A:$L,7,0)</f>
        <v>2</v>
      </c>
    </row>
    <row r="430" spans="1:6">
      <c r="A430">
        <v>1019083</v>
      </c>
      <c r="B430">
        <v>100019833</v>
      </c>
      <c r="C430">
        <f>VLOOKUP(RIGHT(LEFT($A430,4),2)*1,怪物形象分配!$A:$L,4,0)</f>
        <v>1500192</v>
      </c>
      <c r="D430">
        <f>VLOOKUP(RIGHT(LEFT($A430,4),2)*1,怪物形象分配!$A:$L,5,0)</f>
        <v>1500191</v>
      </c>
      <c r="E430">
        <f>VLOOKUP(RIGHT(LEFT($A430,4),2)*1,怪物形象分配!$A:$L,6,0)</f>
        <v>300019</v>
      </c>
      <c r="F430">
        <f>VLOOKUP(RIGHT(LEFT($A430,4),2)*1,怪物形象分配!$A:$L,7,0)</f>
        <v>2</v>
      </c>
    </row>
    <row r="431" spans="1:6">
      <c r="A431">
        <v>1020011</v>
      </c>
      <c r="B431">
        <v>100020113</v>
      </c>
      <c r="C431">
        <f>VLOOKUP(RIGHT(LEFT($A431,4),2)*1,怪物形象分配!$A:$L,4,0)</f>
        <v>1500242</v>
      </c>
      <c r="D431">
        <f>VLOOKUP(RIGHT(LEFT($A431,4),2)*1,怪物形象分配!$A:$L,5,0)</f>
        <v>1500241</v>
      </c>
      <c r="E431">
        <f>VLOOKUP(RIGHT(LEFT($A431,4),2)*1,怪物形象分配!$A:$L,6,0)</f>
        <v>300024</v>
      </c>
      <c r="F431">
        <f>VLOOKUP(RIGHT(LEFT($A431,4),2)*1,怪物形象分配!$A:$L,7,0)</f>
        <v>2</v>
      </c>
    </row>
    <row r="432" spans="1:6">
      <c r="A432">
        <v>1020012</v>
      </c>
      <c r="B432">
        <v>100020123</v>
      </c>
      <c r="C432">
        <f>VLOOKUP(RIGHT(LEFT($A432,4),2)*1,怪物形象分配!$A:$L,4,0)</f>
        <v>1500242</v>
      </c>
      <c r="D432">
        <f>VLOOKUP(RIGHT(LEFT($A432,4),2)*1,怪物形象分配!$A:$L,5,0)</f>
        <v>1500241</v>
      </c>
      <c r="E432">
        <f>VLOOKUP(RIGHT(LEFT($A432,4),2)*1,怪物形象分配!$A:$L,6,0)</f>
        <v>300024</v>
      </c>
      <c r="F432">
        <f>VLOOKUP(RIGHT(LEFT($A432,4),2)*1,怪物形象分配!$A:$L,7,0)</f>
        <v>2</v>
      </c>
    </row>
    <row r="433" spans="1:6">
      <c r="A433">
        <v>1020013</v>
      </c>
      <c r="B433">
        <v>100020133</v>
      </c>
      <c r="C433">
        <f>VLOOKUP(RIGHT(LEFT($A433,4),2)*1,怪物形象分配!$A:$L,4,0)</f>
        <v>1500242</v>
      </c>
      <c r="D433">
        <f>VLOOKUP(RIGHT(LEFT($A433,4),2)*1,怪物形象分配!$A:$L,5,0)</f>
        <v>1500241</v>
      </c>
      <c r="E433">
        <f>VLOOKUP(RIGHT(LEFT($A433,4),2)*1,怪物形象分配!$A:$L,6,0)</f>
        <v>300024</v>
      </c>
      <c r="F433">
        <f>VLOOKUP(RIGHT(LEFT($A433,4),2)*1,怪物形象分配!$A:$L,7,0)</f>
        <v>2</v>
      </c>
    </row>
    <row r="434" spans="1:6">
      <c r="A434">
        <v>1020021</v>
      </c>
      <c r="B434">
        <v>100020213</v>
      </c>
      <c r="C434">
        <f>VLOOKUP(RIGHT(LEFT($A434,4),2)*1,怪物形象分配!$A:$L,4,0)</f>
        <v>1500242</v>
      </c>
      <c r="D434">
        <f>VLOOKUP(RIGHT(LEFT($A434,4),2)*1,怪物形象分配!$A:$L,5,0)</f>
        <v>1500241</v>
      </c>
      <c r="E434">
        <f>VLOOKUP(RIGHT(LEFT($A434,4),2)*1,怪物形象分配!$A:$L,6,0)</f>
        <v>300024</v>
      </c>
      <c r="F434">
        <f>VLOOKUP(RIGHT(LEFT($A434,4),2)*1,怪物形象分配!$A:$L,7,0)</f>
        <v>2</v>
      </c>
    </row>
    <row r="435" spans="1:6">
      <c r="A435">
        <v>1020022</v>
      </c>
      <c r="B435">
        <v>100020223</v>
      </c>
      <c r="C435">
        <f>VLOOKUP(RIGHT(LEFT($A435,4),2)*1,怪物形象分配!$A:$L,4,0)</f>
        <v>1500242</v>
      </c>
      <c r="D435">
        <f>VLOOKUP(RIGHT(LEFT($A435,4),2)*1,怪物形象分配!$A:$L,5,0)</f>
        <v>1500241</v>
      </c>
      <c r="E435">
        <f>VLOOKUP(RIGHT(LEFT($A435,4),2)*1,怪物形象分配!$A:$L,6,0)</f>
        <v>300024</v>
      </c>
      <c r="F435">
        <f>VLOOKUP(RIGHT(LEFT($A435,4),2)*1,怪物形象分配!$A:$L,7,0)</f>
        <v>2</v>
      </c>
    </row>
    <row r="436" spans="1:6">
      <c r="A436">
        <v>1020023</v>
      </c>
      <c r="B436">
        <v>100020233</v>
      </c>
      <c r="C436">
        <f>VLOOKUP(RIGHT(LEFT($A436,4),2)*1,怪物形象分配!$A:$L,4,0)</f>
        <v>1500242</v>
      </c>
      <c r="D436">
        <f>VLOOKUP(RIGHT(LEFT($A436,4),2)*1,怪物形象分配!$A:$L,5,0)</f>
        <v>1500241</v>
      </c>
      <c r="E436">
        <f>VLOOKUP(RIGHT(LEFT($A436,4),2)*1,怪物形象分配!$A:$L,6,0)</f>
        <v>300024</v>
      </c>
      <c r="F436">
        <f>VLOOKUP(RIGHT(LEFT($A436,4),2)*1,怪物形象分配!$A:$L,7,0)</f>
        <v>2</v>
      </c>
    </row>
    <row r="437" spans="1:6">
      <c r="A437">
        <v>1020031</v>
      </c>
      <c r="B437">
        <v>100020313</v>
      </c>
      <c r="C437">
        <f>VLOOKUP(RIGHT(LEFT($A437,4),2)*1,怪物形象分配!$A:$L,4,0)</f>
        <v>1500242</v>
      </c>
      <c r="D437">
        <f>VLOOKUP(RIGHT(LEFT($A437,4),2)*1,怪物形象分配!$A:$L,5,0)</f>
        <v>1500241</v>
      </c>
      <c r="E437">
        <f>VLOOKUP(RIGHT(LEFT($A437,4),2)*1,怪物形象分配!$A:$L,6,0)</f>
        <v>300024</v>
      </c>
      <c r="F437">
        <f>VLOOKUP(RIGHT(LEFT($A437,4),2)*1,怪物形象分配!$A:$L,7,0)</f>
        <v>2</v>
      </c>
    </row>
    <row r="438" spans="1:6">
      <c r="A438">
        <v>1020032</v>
      </c>
      <c r="B438">
        <v>100020323</v>
      </c>
      <c r="C438">
        <f>VLOOKUP(RIGHT(LEFT($A438,4),2)*1,怪物形象分配!$A:$L,4,0)</f>
        <v>1500242</v>
      </c>
      <c r="D438">
        <f>VLOOKUP(RIGHT(LEFT($A438,4),2)*1,怪物形象分配!$A:$L,5,0)</f>
        <v>1500241</v>
      </c>
      <c r="E438">
        <f>VLOOKUP(RIGHT(LEFT($A438,4),2)*1,怪物形象分配!$A:$L,6,0)</f>
        <v>300024</v>
      </c>
      <c r="F438">
        <f>VLOOKUP(RIGHT(LEFT($A438,4),2)*1,怪物形象分配!$A:$L,7,0)</f>
        <v>2</v>
      </c>
    </row>
    <row r="439" spans="1:6">
      <c r="A439">
        <v>1020033</v>
      </c>
      <c r="B439">
        <v>100020333</v>
      </c>
      <c r="C439">
        <f>VLOOKUP(RIGHT(LEFT($A439,4),2)*1,怪物形象分配!$A:$L,4,0)</f>
        <v>1500242</v>
      </c>
      <c r="D439">
        <f>VLOOKUP(RIGHT(LEFT($A439,4),2)*1,怪物形象分配!$A:$L,5,0)</f>
        <v>1500241</v>
      </c>
      <c r="E439">
        <f>VLOOKUP(RIGHT(LEFT($A439,4),2)*1,怪物形象分配!$A:$L,6,0)</f>
        <v>300024</v>
      </c>
      <c r="F439">
        <f>VLOOKUP(RIGHT(LEFT($A439,4),2)*1,怪物形象分配!$A:$L,7,0)</f>
        <v>2</v>
      </c>
    </row>
    <row r="440" spans="1:6">
      <c r="A440">
        <v>1020041</v>
      </c>
      <c r="B440">
        <v>100020413</v>
      </c>
      <c r="C440">
        <f>VLOOKUP(RIGHT(LEFT($A440,4),2)*1,怪物形象分配!$A:$L,4,0)</f>
        <v>1500242</v>
      </c>
      <c r="D440">
        <f>VLOOKUP(RIGHT(LEFT($A440,4),2)*1,怪物形象分配!$A:$L,5,0)</f>
        <v>1500241</v>
      </c>
      <c r="E440">
        <f>VLOOKUP(RIGHT(LEFT($A440,4),2)*1,怪物形象分配!$A:$L,6,0)</f>
        <v>300024</v>
      </c>
      <c r="F440">
        <f>VLOOKUP(RIGHT(LEFT($A440,4),2)*1,怪物形象分配!$A:$L,7,0)</f>
        <v>2</v>
      </c>
    </row>
    <row r="441" spans="1:6">
      <c r="A441">
        <v>1020042</v>
      </c>
      <c r="B441">
        <v>100020423</v>
      </c>
      <c r="C441">
        <f>VLOOKUP(RIGHT(LEFT($A441,4),2)*1,怪物形象分配!$A:$L,4,0)</f>
        <v>1500242</v>
      </c>
      <c r="D441">
        <f>VLOOKUP(RIGHT(LEFT($A441,4),2)*1,怪物形象分配!$A:$L,5,0)</f>
        <v>1500241</v>
      </c>
      <c r="E441">
        <f>VLOOKUP(RIGHT(LEFT($A441,4),2)*1,怪物形象分配!$A:$L,6,0)</f>
        <v>300024</v>
      </c>
      <c r="F441">
        <f>VLOOKUP(RIGHT(LEFT($A441,4),2)*1,怪物形象分配!$A:$L,7,0)</f>
        <v>2</v>
      </c>
    </row>
    <row r="442" spans="1:6">
      <c r="A442">
        <v>1020043</v>
      </c>
      <c r="B442">
        <v>100020433</v>
      </c>
      <c r="C442">
        <f>VLOOKUP(RIGHT(LEFT($A442,4),2)*1,怪物形象分配!$A:$L,4,0)</f>
        <v>1500242</v>
      </c>
      <c r="D442">
        <f>VLOOKUP(RIGHT(LEFT($A442,4),2)*1,怪物形象分配!$A:$L,5,0)</f>
        <v>1500241</v>
      </c>
      <c r="E442">
        <f>VLOOKUP(RIGHT(LEFT($A442,4),2)*1,怪物形象分配!$A:$L,6,0)</f>
        <v>300024</v>
      </c>
      <c r="F442">
        <f>VLOOKUP(RIGHT(LEFT($A442,4),2)*1,怪物形象分配!$A:$L,7,0)</f>
        <v>2</v>
      </c>
    </row>
    <row r="443" spans="1:6">
      <c r="A443">
        <v>1020051</v>
      </c>
      <c r="B443">
        <v>100020513</v>
      </c>
      <c r="C443">
        <f>VLOOKUP(RIGHT(LEFT($A443,4),2)*1,怪物形象分配!$A:$L,4,0)</f>
        <v>1500242</v>
      </c>
      <c r="D443">
        <f>VLOOKUP(RIGHT(LEFT($A443,4),2)*1,怪物形象分配!$A:$L,5,0)</f>
        <v>1500241</v>
      </c>
      <c r="E443">
        <f>VLOOKUP(RIGHT(LEFT($A443,4),2)*1,怪物形象分配!$A:$L,6,0)</f>
        <v>300024</v>
      </c>
      <c r="F443">
        <f>VLOOKUP(RIGHT(LEFT($A443,4),2)*1,怪物形象分配!$A:$L,7,0)</f>
        <v>2</v>
      </c>
    </row>
    <row r="444" spans="1:6">
      <c r="A444">
        <v>1020052</v>
      </c>
      <c r="B444">
        <v>100020523</v>
      </c>
      <c r="C444">
        <f>VLOOKUP(RIGHT(LEFT($A444,4),2)*1,怪物形象分配!$A:$L,4,0)</f>
        <v>1500242</v>
      </c>
      <c r="D444">
        <f>VLOOKUP(RIGHT(LEFT($A444,4),2)*1,怪物形象分配!$A:$L,5,0)</f>
        <v>1500241</v>
      </c>
      <c r="E444">
        <f>VLOOKUP(RIGHT(LEFT($A444,4),2)*1,怪物形象分配!$A:$L,6,0)</f>
        <v>300024</v>
      </c>
      <c r="F444">
        <f>VLOOKUP(RIGHT(LEFT($A444,4),2)*1,怪物形象分配!$A:$L,7,0)</f>
        <v>2</v>
      </c>
    </row>
    <row r="445" spans="1:6">
      <c r="A445">
        <v>1020053</v>
      </c>
      <c r="B445">
        <v>100020533</v>
      </c>
      <c r="C445">
        <f>VLOOKUP(RIGHT(LEFT($A445,4),2)*1,怪物形象分配!$A:$L,4,0)</f>
        <v>1500242</v>
      </c>
      <c r="D445">
        <f>VLOOKUP(RIGHT(LEFT($A445,4),2)*1,怪物形象分配!$A:$L,5,0)</f>
        <v>1500241</v>
      </c>
      <c r="E445">
        <f>VLOOKUP(RIGHT(LEFT($A445,4),2)*1,怪物形象分配!$A:$L,6,0)</f>
        <v>300024</v>
      </c>
      <c r="F445">
        <f>VLOOKUP(RIGHT(LEFT($A445,4),2)*1,怪物形象分配!$A:$L,7,0)</f>
        <v>2</v>
      </c>
    </row>
    <row r="446" spans="1:6">
      <c r="A446">
        <v>1020061</v>
      </c>
      <c r="B446">
        <v>100020613</v>
      </c>
      <c r="C446">
        <f>VLOOKUP(RIGHT(LEFT($A446,4),2)*1,怪物形象分配!$A:$L,4,0)</f>
        <v>1500242</v>
      </c>
      <c r="D446">
        <f>VLOOKUP(RIGHT(LEFT($A446,4),2)*1,怪物形象分配!$A:$L,5,0)</f>
        <v>1500241</v>
      </c>
      <c r="E446">
        <f>VLOOKUP(RIGHT(LEFT($A446,4),2)*1,怪物形象分配!$A:$L,6,0)</f>
        <v>300024</v>
      </c>
      <c r="F446">
        <f>VLOOKUP(RIGHT(LEFT($A446,4),2)*1,怪物形象分配!$A:$L,7,0)</f>
        <v>2</v>
      </c>
    </row>
    <row r="447" spans="1:6">
      <c r="A447">
        <v>1020062</v>
      </c>
      <c r="B447">
        <v>100020623</v>
      </c>
      <c r="C447">
        <f>VLOOKUP(RIGHT(LEFT($A447,4),2)*1,怪物形象分配!$A:$L,4,0)</f>
        <v>1500242</v>
      </c>
      <c r="D447">
        <f>VLOOKUP(RIGHT(LEFT($A447,4),2)*1,怪物形象分配!$A:$L,5,0)</f>
        <v>1500241</v>
      </c>
      <c r="E447">
        <f>VLOOKUP(RIGHT(LEFT($A447,4),2)*1,怪物形象分配!$A:$L,6,0)</f>
        <v>300024</v>
      </c>
      <c r="F447">
        <f>VLOOKUP(RIGHT(LEFT($A447,4),2)*1,怪物形象分配!$A:$L,7,0)</f>
        <v>2</v>
      </c>
    </row>
    <row r="448" spans="1:6">
      <c r="A448">
        <v>1020063</v>
      </c>
      <c r="B448">
        <v>100020633</v>
      </c>
      <c r="C448">
        <f>VLOOKUP(RIGHT(LEFT($A448,4),2)*1,怪物形象分配!$A:$L,4,0)</f>
        <v>1500242</v>
      </c>
      <c r="D448">
        <f>VLOOKUP(RIGHT(LEFT($A448,4),2)*1,怪物形象分配!$A:$L,5,0)</f>
        <v>1500241</v>
      </c>
      <c r="E448">
        <f>VLOOKUP(RIGHT(LEFT($A448,4),2)*1,怪物形象分配!$A:$L,6,0)</f>
        <v>300024</v>
      </c>
      <c r="F448">
        <f>VLOOKUP(RIGHT(LEFT($A448,4),2)*1,怪物形象分配!$A:$L,7,0)</f>
        <v>2</v>
      </c>
    </row>
    <row r="449" spans="1:6">
      <c r="A449">
        <v>1020071</v>
      </c>
      <c r="B449">
        <v>100020713</v>
      </c>
      <c r="C449">
        <f>VLOOKUP(RIGHT(LEFT($A449,4),2)*1,怪物形象分配!$A:$L,4,0)</f>
        <v>1500242</v>
      </c>
      <c r="D449">
        <f>VLOOKUP(RIGHT(LEFT($A449,4),2)*1,怪物形象分配!$A:$L,5,0)</f>
        <v>1500241</v>
      </c>
      <c r="E449">
        <f>VLOOKUP(RIGHT(LEFT($A449,4),2)*1,怪物形象分配!$A:$L,6,0)</f>
        <v>300024</v>
      </c>
      <c r="F449">
        <f>VLOOKUP(RIGHT(LEFT($A449,4),2)*1,怪物形象分配!$A:$L,7,0)</f>
        <v>2</v>
      </c>
    </row>
    <row r="450" spans="1:6">
      <c r="A450">
        <v>1020072</v>
      </c>
      <c r="B450">
        <v>100020723</v>
      </c>
      <c r="C450">
        <f>VLOOKUP(RIGHT(LEFT($A450,4),2)*1,怪物形象分配!$A:$L,4,0)</f>
        <v>1500242</v>
      </c>
      <c r="D450">
        <f>VLOOKUP(RIGHT(LEFT($A450,4),2)*1,怪物形象分配!$A:$L,5,0)</f>
        <v>1500241</v>
      </c>
      <c r="E450">
        <f>VLOOKUP(RIGHT(LEFT($A450,4),2)*1,怪物形象分配!$A:$L,6,0)</f>
        <v>300024</v>
      </c>
      <c r="F450">
        <f>VLOOKUP(RIGHT(LEFT($A450,4),2)*1,怪物形象分配!$A:$L,7,0)</f>
        <v>2</v>
      </c>
    </row>
    <row r="451" spans="1:6">
      <c r="A451">
        <v>1020073</v>
      </c>
      <c r="B451">
        <v>100020733</v>
      </c>
      <c r="C451">
        <f>VLOOKUP(RIGHT(LEFT($A451,4),2)*1,怪物形象分配!$A:$L,4,0)</f>
        <v>1500242</v>
      </c>
      <c r="D451">
        <f>VLOOKUP(RIGHT(LEFT($A451,4),2)*1,怪物形象分配!$A:$L,5,0)</f>
        <v>1500241</v>
      </c>
      <c r="E451">
        <f>VLOOKUP(RIGHT(LEFT($A451,4),2)*1,怪物形象分配!$A:$L,6,0)</f>
        <v>300024</v>
      </c>
      <c r="F451">
        <f>VLOOKUP(RIGHT(LEFT($A451,4),2)*1,怪物形象分配!$A:$L,7,0)</f>
        <v>2</v>
      </c>
    </row>
    <row r="452" spans="1:6">
      <c r="A452">
        <v>1020081</v>
      </c>
      <c r="B452">
        <v>100020813</v>
      </c>
      <c r="C452">
        <f>VLOOKUP(RIGHT(LEFT($A452,4),2)*1,怪物形象分配!$A:$L,4,0)</f>
        <v>1500242</v>
      </c>
      <c r="D452">
        <f>VLOOKUP(RIGHT(LEFT($A452,4),2)*1,怪物形象分配!$A:$L,5,0)</f>
        <v>1500241</v>
      </c>
      <c r="E452">
        <f>VLOOKUP(RIGHT(LEFT($A452,4),2)*1,怪物形象分配!$A:$L,6,0)</f>
        <v>300024</v>
      </c>
      <c r="F452">
        <f>VLOOKUP(RIGHT(LEFT($A452,4),2)*1,怪物形象分配!$A:$L,7,0)</f>
        <v>2</v>
      </c>
    </row>
    <row r="453" spans="1:6">
      <c r="A453">
        <v>1020082</v>
      </c>
      <c r="B453">
        <v>100020823</v>
      </c>
      <c r="C453">
        <f>VLOOKUP(RIGHT(LEFT($A453,4),2)*1,怪物形象分配!$A:$L,4,0)</f>
        <v>1500242</v>
      </c>
      <c r="D453">
        <f>VLOOKUP(RIGHT(LEFT($A453,4),2)*1,怪物形象分配!$A:$L,5,0)</f>
        <v>1500241</v>
      </c>
      <c r="E453">
        <f>VLOOKUP(RIGHT(LEFT($A453,4),2)*1,怪物形象分配!$A:$L,6,0)</f>
        <v>300024</v>
      </c>
      <c r="F453">
        <f>VLOOKUP(RIGHT(LEFT($A453,4),2)*1,怪物形象分配!$A:$L,7,0)</f>
        <v>2</v>
      </c>
    </row>
    <row r="454" spans="1:6">
      <c r="A454">
        <v>1020083</v>
      </c>
      <c r="B454">
        <v>100020833</v>
      </c>
      <c r="C454">
        <f>VLOOKUP(RIGHT(LEFT($A454,4),2)*1,怪物形象分配!$A:$L,4,0)</f>
        <v>1500242</v>
      </c>
      <c r="D454">
        <f>VLOOKUP(RIGHT(LEFT($A454,4),2)*1,怪物形象分配!$A:$L,5,0)</f>
        <v>1500241</v>
      </c>
      <c r="E454">
        <f>VLOOKUP(RIGHT(LEFT($A454,4),2)*1,怪物形象分配!$A:$L,6,0)</f>
        <v>300024</v>
      </c>
      <c r="F454">
        <f>VLOOKUP(RIGHT(LEFT($A454,4),2)*1,怪物形象分配!$A:$L,7,0)</f>
        <v>2</v>
      </c>
    </row>
    <row r="455" spans="1:6">
      <c r="A455">
        <v>1021011</v>
      </c>
      <c r="B455">
        <v>100021113</v>
      </c>
      <c r="C455">
        <f>VLOOKUP(RIGHT(LEFT($A455,4),2)*1,怪物形象分配!$A:$L,4,0)</f>
        <v>1500232</v>
      </c>
      <c r="D455">
        <f>VLOOKUP(RIGHT(LEFT($A455,4),2)*1,怪物形象分配!$A:$L,5,0)</f>
        <v>1500231</v>
      </c>
      <c r="E455">
        <f>VLOOKUP(RIGHT(LEFT($A455,4),2)*1,怪物形象分配!$A:$L,6,0)</f>
        <v>300021</v>
      </c>
      <c r="F455">
        <f>VLOOKUP(RIGHT(LEFT($A455,4),2)*1,怪物形象分配!$A:$L,7,0)</f>
        <v>1</v>
      </c>
    </row>
    <row r="456" spans="1:6">
      <c r="A456">
        <v>1021012</v>
      </c>
      <c r="B456">
        <v>100021123</v>
      </c>
      <c r="C456">
        <f>VLOOKUP(RIGHT(LEFT($A456,4),2)*1,怪物形象分配!$A:$L,4,0)</f>
        <v>1500232</v>
      </c>
      <c r="D456">
        <f>VLOOKUP(RIGHT(LEFT($A456,4),2)*1,怪物形象分配!$A:$L,5,0)</f>
        <v>1500231</v>
      </c>
      <c r="E456">
        <f>VLOOKUP(RIGHT(LEFT($A456,4),2)*1,怪物形象分配!$A:$L,6,0)</f>
        <v>300021</v>
      </c>
      <c r="F456">
        <f>VLOOKUP(RIGHT(LEFT($A456,4),2)*1,怪物形象分配!$A:$L,7,0)</f>
        <v>1</v>
      </c>
    </row>
    <row r="457" spans="1:6">
      <c r="A457">
        <v>1021013</v>
      </c>
      <c r="B457">
        <v>100021133</v>
      </c>
      <c r="C457">
        <f>VLOOKUP(RIGHT(LEFT($A457,4),2)*1,怪物形象分配!$A:$L,4,0)</f>
        <v>1500232</v>
      </c>
      <c r="D457">
        <f>VLOOKUP(RIGHT(LEFT($A457,4),2)*1,怪物形象分配!$A:$L,5,0)</f>
        <v>1500231</v>
      </c>
      <c r="E457">
        <f>VLOOKUP(RIGHT(LEFT($A457,4),2)*1,怪物形象分配!$A:$L,6,0)</f>
        <v>300021</v>
      </c>
      <c r="F457">
        <f>VLOOKUP(RIGHT(LEFT($A457,4),2)*1,怪物形象分配!$A:$L,7,0)</f>
        <v>1</v>
      </c>
    </row>
    <row r="458" spans="1:6">
      <c r="A458">
        <v>1021021</v>
      </c>
      <c r="B458">
        <v>100021213</v>
      </c>
      <c r="C458">
        <f>VLOOKUP(RIGHT(LEFT($A458,4),2)*1,怪物形象分配!$A:$L,4,0)</f>
        <v>1500232</v>
      </c>
      <c r="D458">
        <f>VLOOKUP(RIGHT(LEFT($A458,4),2)*1,怪物形象分配!$A:$L,5,0)</f>
        <v>1500231</v>
      </c>
      <c r="E458">
        <f>VLOOKUP(RIGHT(LEFT($A458,4),2)*1,怪物形象分配!$A:$L,6,0)</f>
        <v>300021</v>
      </c>
      <c r="F458">
        <f>VLOOKUP(RIGHT(LEFT($A458,4),2)*1,怪物形象分配!$A:$L,7,0)</f>
        <v>1</v>
      </c>
    </row>
    <row r="459" spans="1:6">
      <c r="A459">
        <v>1021022</v>
      </c>
      <c r="B459">
        <v>100021223</v>
      </c>
      <c r="C459">
        <f>VLOOKUP(RIGHT(LEFT($A459,4),2)*1,怪物形象分配!$A:$L,4,0)</f>
        <v>1500232</v>
      </c>
      <c r="D459">
        <f>VLOOKUP(RIGHT(LEFT($A459,4),2)*1,怪物形象分配!$A:$L,5,0)</f>
        <v>1500231</v>
      </c>
      <c r="E459">
        <f>VLOOKUP(RIGHT(LEFT($A459,4),2)*1,怪物形象分配!$A:$L,6,0)</f>
        <v>300021</v>
      </c>
      <c r="F459">
        <f>VLOOKUP(RIGHT(LEFT($A459,4),2)*1,怪物形象分配!$A:$L,7,0)</f>
        <v>1</v>
      </c>
    </row>
    <row r="460" spans="1:6">
      <c r="A460">
        <v>1021023</v>
      </c>
      <c r="B460">
        <v>100021233</v>
      </c>
      <c r="C460">
        <f>VLOOKUP(RIGHT(LEFT($A460,4),2)*1,怪物形象分配!$A:$L,4,0)</f>
        <v>1500232</v>
      </c>
      <c r="D460">
        <f>VLOOKUP(RIGHT(LEFT($A460,4),2)*1,怪物形象分配!$A:$L,5,0)</f>
        <v>1500231</v>
      </c>
      <c r="E460">
        <f>VLOOKUP(RIGHT(LEFT($A460,4),2)*1,怪物形象分配!$A:$L,6,0)</f>
        <v>300021</v>
      </c>
      <c r="F460">
        <f>VLOOKUP(RIGHT(LEFT($A460,4),2)*1,怪物形象分配!$A:$L,7,0)</f>
        <v>1</v>
      </c>
    </row>
    <row r="461" spans="1:6">
      <c r="A461">
        <v>1021031</v>
      </c>
      <c r="B461">
        <v>100021313</v>
      </c>
      <c r="C461">
        <f>VLOOKUP(RIGHT(LEFT($A461,4),2)*1,怪物形象分配!$A:$L,4,0)</f>
        <v>1500232</v>
      </c>
      <c r="D461">
        <f>VLOOKUP(RIGHT(LEFT($A461,4),2)*1,怪物形象分配!$A:$L,5,0)</f>
        <v>1500231</v>
      </c>
      <c r="E461">
        <f>VLOOKUP(RIGHT(LEFT($A461,4),2)*1,怪物形象分配!$A:$L,6,0)</f>
        <v>300021</v>
      </c>
      <c r="F461">
        <f>VLOOKUP(RIGHT(LEFT($A461,4),2)*1,怪物形象分配!$A:$L,7,0)</f>
        <v>1</v>
      </c>
    </row>
    <row r="462" spans="1:6">
      <c r="A462">
        <v>1021032</v>
      </c>
      <c r="B462">
        <v>100021323</v>
      </c>
      <c r="C462">
        <f>VLOOKUP(RIGHT(LEFT($A462,4),2)*1,怪物形象分配!$A:$L,4,0)</f>
        <v>1500232</v>
      </c>
      <c r="D462">
        <f>VLOOKUP(RIGHT(LEFT($A462,4),2)*1,怪物形象分配!$A:$L,5,0)</f>
        <v>1500231</v>
      </c>
      <c r="E462">
        <f>VLOOKUP(RIGHT(LEFT($A462,4),2)*1,怪物形象分配!$A:$L,6,0)</f>
        <v>300021</v>
      </c>
      <c r="F462">
        <f>VLOOKUP(RIGHT(LEFT($A462,4),2)*1,怪物形象分配!$A:$L,7,0)</f>
        <v>1</v>
      </c>
    </row>
    <row r="463" spans="1:6">
      <c r="A463">
        <v>1021033</v>
      </c>
      <c r="B463">
        <v>100021333</v>
      </c>
      <c r="C463">
        <f>VLOOKUP(RIGHT(LEFT($A463,4),2)*1,怪物形象分配!$A:$L,4,0)</f>
        <v>1500232</v>
      </c>
      <c r="D463">
        <f>VLOOKUP(RIGHT(LEFT($A463,4),2)*1,怪物形象分配!$A:$L,5,0)</f>
        <v>1500231</v>
      </c>
      <c r="E463">
        <f>VLOOKUP(RIGHT(LEFT($A463,4),2)*1,怪物形象分配!$A:$L,6,0)</f>
        <v>300021</v>
      </c>
      <c r="F463">
        <f>VLOOKUP(RIGHT(LEFT($A463,4),2)*1,怪物形象分配!$A:$L,7,0)</f>
        <v>1</v>
      </c>
    </row>
    <row r="464" spans="1:6">
      <c r="A464">
        <v>1021041</v>
      </c>
      <c r="B464">
        <v>100021413</v>
      </c>
      <c r="C464">
        <f>VLOOKUP(RIGHT(LEFT($A464,4),2)*1,怪物形象分配!$A:$L,4,0)</f>
        <v>1500232</v>
      </c>
      <c r="D464">
        <f>VLOOKUP(RIGHT(LEFT($A464,4),2)*1,怪物形象分配!$A:$L,5,0)</f>
        <v>1500231</v>
      </c>
      <c r="E464">
        <f>VLOOKUP(RIGHT(LEFT($A464,4),2)*1,怪物形象分配!$A:$L,6,0)</f>
        <v>300021</v>
      </c>
      <c r="F464">
        <f>VLOOKUP(RIGHT(LEFT($A464,4),2)*1,怪物形象分配!$A:$L,7,0)</f>
        <v>1</v>
      </c>
    </row>
    <row r="465" spans="1:6">
      <c r="A465">
        <v>1021042</v>
      </c>
      <c r="B465">
        <v>100021423</v>
      </c>
      <c r="C465">
        <f>VLOOKUP(RIGHT(LEFT($A465,4),2)*1,怪物形象分配!$A:$L,4,0)</f>
        <v>1500232</v>
      </c>
      <c r="D465">
        <f>VLOOKUP(RIGHT(LEFT($A465,4),2)*1,怪物形象分配!$A:$L,5,0)</f>
        <v>1500231</v>
      </c>
      <c r="E465">
        <f>VLOOKUP(RIGHT(LEFT($A465,4),2)*1,怪物形象分配!$A:$L,6,0)</f>
        <v>300021</v>
      </c>
      <c r="F465">
        <f>VLOOKUP(RIGHT(LEFT($A465,4),2)*1,怪物形象分配!$A:$L,7,0)</f>
        <v>1</v>
      </c>
    </row>
    <row r="466" spans="1:6">
      <c r="A466">
        <v>1021043</v>
      </c>
      <c r="B466">
        <v>100021433</v>
      </c>
      <c r="C466">
        <f>VLOOKUP(RIGHT(LEFT($A466,4),2)*1,怪物形象分配!$A:$L,4,0)</f>
        <v>1500232</v>
      </c>
      <c r="D466">
        <f>VLOOKUP(RIGHT(LEFT($A466,4),2)*1,怪物形象分配!$A:$L,5,0)</f>
        <v>1500231</v>
      </c>
      <c r="E466">
        <f>VLOOKUP(RIGHT(LEFT($A466,4),2)*1,怪物形象分配!$A:$L,6,0)</f>
        <v>300021</v>
      </c>
      <c r="F466">
        <f>VLOOKUP(RIGHT(LEFT($A466,4),2)*1,怪物形象分配!$A:$L,7,0)</f>
        <v>1</v>
      </c>
    </row>
    <row r="467" spans="1:6">
      <c r="A467">
        <v>1021051</v>
      </c>
      <c r="B467">
        <v>100021513</v>
      </c>
      <c r="C467">
        <f>VLOOKUP(RIGHT(LEFT($A467,4),2)*1,怪物形象分配!$A:$L,4,0)</f>
        <v>1500232</v>
      </c>
      <c r="D467">
        <f>VLOOKUP(RIGHT(LEFT($A467,4),2)*1,怪物形象分配!$A:$L,5,0)</f>
        <v>1500231</v>
      </c>
      <c r="E467">
        <f>VLOOKUP(RIGHT(LEFT($A467,4),2)*1,怪物形象分配!$A:$L,6,0)</f>
        <v>300021</v>
      </c>
      <c r="F467">
        <f>VLOOKUP(RIGHT(LEFT($A467,4),2)*1,怪物形象分配!$A:$L,7,0)</f>
        <v>1</v>
      </c>
    </row>
    <row r="468" spans="1:6">
      <c r="A468">
        <v>1021052</v>
      </c>
      <c r="B468">
        <v>100021523</v>
      </c>
      <c r="C468">
        <f>VLOOKUP(RIGHT(LEFT($A468,4),2)*1,怪物形象分配!$A:$L,4,0)</f>
        <v>1500232</v>
      </c>
      <c r="D468">
        <f>VLOOKUP(RIGHT(LEFT($A468,4),2)*1,怪物形象分配!$A:$L,5,0)</f>
        <v>1500231</v>
      </c>
      <c r="E468">
        <f>VLOOKUP(RIGHT(LEFT($A468,4),2)*1,怪物形象分配!$A:$L,6,0)</f>
        <v>300021</v>
      </c>
      <c r="F468">
        <f>VLOOKUP(RIGHT(LEFT($A468,4),2)*1,怪物形象分配!$A:$L,7,0)</f>
        <v>1</v>
      </c>
    </row>
    <row r="469" spans="1:6">
      <c r="A469">
        <v>1021053</v>
      </c>
      <c r="B469">
        <v>100021533</v>
      </c>
      <c r="C469">
        <f>VLOOKUP(RIGHT(LEFT($A469,4),2)*1,怪物形象分配!$A:$L,4,0)</f>
        <v>1500232</v>
      </c>
      <c r="D469">
        <f>VLOOKUP(RIGHT(LEFT($A469,4),2)*1,怪物形象分配!$A:$L,5,0)</f>
        <v>1500231</v>
      </c>
      <c r="E469">
        <f>VLOOKUP(RIGHT(LEFT($A469,4),2)*1,怪物形象分配!$A:$L,6,0)</f>
        <v>300021</v>
      </c>
      <c r="F469">
        <f>VLOOKUP(RIGHT(LEFT($A469,4),2)*1,怪物形象分配!$A:$L,7,0)</f>
        <v>1</v>
      </c>
    </row>
    <row r="470" spans="1:6">
      <c r="A470">
        <v>1021061</v>
      </c>
      <c r="B470">
        <v>100021613</v>
      </c>
      <c r="C470">
        <f>VLOOKUP(RIGHT(LEFT($A470,4),2)*1,怪物形象分配!$A:$L,4,0)</f>
        <v>1500232</v>
      </c>
      <c r="D470">
        <f>VLOOKUP(RIGHT(LEFT($A470,4),2)*1,怪物形象分配!$A:$L,5,0)</f>
        <v>1500231</v>
      </c>
      <c r="E470">
        <f>VLOOKUP(RIGHT(LEFT($A470,4),2)*1,怪物形象分配!$A:$L,6,0)</f>
        <v>300021</v>
      </c>
      <c r="F470">
        <f>VLOOKUP(RIGHT(LEFT($A470,4),2)*1,怪物形象分配!$A:$L,7,0)</f>
        <v>1</v>
      </c>
    </row>
    <row r="471" spans="1:6">
      <c r="A471">
        <v>1021062</v>
      </c>
      <c r="B471">
        <v>100021623</v>
      </c>
      <c r="C471">
        <f>VLOOKUP(RIGHT(LEFT($A471,4),2)*1,怪物形象分配!$A:$L,4,0)</f>
        <v>1500232</v>
      </c>
      <c r="D471">
        <f>VLOOKUP(RIGHT(LEFT($A471,4),2)*1,怪物形象分配!$A:$L,5,0)</f>
        <v>1500231</v>
      </c>
      <c r="E471">
        <f>VLOOKUP(RIGHT(LEFT($A471,4),2)*1,怪物形象分配!$A:$L,6,0)</f>
        <v>300021</v>
      </c>
      <c r="F471">
        <f>VLOOKUP(RIGHT(LEFT($A471,4),2)*1,怪物形象分配!$A:$L,7,0)</f>
        <v>1</v>
      </c>
    </row>
    <row r="472" spans="1:6">
      <c r="A472">
        <v>1021063</v>
      </c>
      <c r="B472">
        <v>100021633</v>
      </c>
      <c r="C472">
        <f>VLOOKUP(RIGHT(LEFT($A472,4),2)*1,怪物形象分配!$A:$L,4,0)</f>
        <v>1500232</v>
      </c>
      <c r="D472">
        <f>VLOOKUP(RIGHT(LEFT($A472,4),2)*1,怪物形象分配!$A:$L,5,0)</f>
        <v>1500231</v>
      </c>
      <c r="E472">
        <f>VLOOKUP(RIGHT(LEFT($A472,4),2)*1,怪物形象分配!$A:$L,6,0)</f>
        <v>300021</v>
      </c>
      <c r="F472">
        <f>VLOOKUP(RIGHT(LEFT($A472,4),2)*1,怪物形象分配!$A:$L,7,0)</f>
        <v>1</v>
      </c>
    </row>
    <row r="473" spans="1:6">
      <c r="A473">
        <v>1021071</v>
      </c>
      <c r="B473">
        <v>100021713</v>
      </c>
      <c r="C473">
        <f>VLOOKUP(RIGHT(LEFT($A473,4),2)*1,怪物形象分配!$A:$L,4,0)</f>
        <v>1500232</v>
      </c>
      <c r="D473">
        <f>VLOOKUP(RIGHT(LEFT($A473,4),2)*1,怪物形象分配!$A:$L,5,0)</f>
        <v>1500231</v>
      </c>
      <c r="E473">
        <f>VLOOKUP(RIGHT(LEFT($A473,4),2)*1,怪物形象分配!$A:$L,6,0)</f>
        <v>300021</v>
      </c>
      <c r="F473">
        <f>VLOOKUP(RIGHT(LEFT($A473,4),2)*1,怪物形象分配!$A:$L,7,0)</f>
        <v>1</v>
      </c>
    </row>
    <row r="474" spans="1:6">
      <c r="A474">
        <v>1021072</v>
      </c>
      <c r="B474">
        <v>100021723</v>
      </c>
      <c r="C474">
        <f>VLOOKUP(RIGHT(LEFT($A474,4),2)*1,怪物形象分配!$A:$L,4,0)</f>
        <v>1500232</v>
      </c>
      <c r="D474">
        <f>VLOOKUP(RIGHT(LEFT($A474,4),2)*1,怪物形象分配!$A:$L,5,0)</f>
        <v>1500231</v>
      </c>
      <c r="E474">
        <f>VLOOKUP(RIGHT(LEFT($A474,4),2)*1,怪物形象分配!$A:$L,6,0)</f>
        <v>300021</v>
      </c>
      <c r="F474">
        <f>VLOOKUP(RIGHT(LEFT($A474,4),2)*1,怪物形象分配!$A:$L,7,0)</f>
        <v>1</v>
      </c>
    </row>
    <row r="475" spans="1:6">
      <c r="A475" s="46">
        <v>1021073</v>
      </c>
      <c r="B475" s="46">
        <v>100021733</v>
      </c>
      <c r="C475">
        <f>VLOOKUP(RIGHT(LEFT($A475,4),2)*1,怪物形象分配!$A:$L,4,0)</f>
        <v>1500232</v>
      </c>
      <c r="D475">
        <f>VLOOKUP(RIGHT(LEFT($A475,4),2)*1,怪物形象分配!$A:$L,5,0)</f>
        <v>1500231</v>
      </c>
      <c r="E475">
        <f>VLOOKUP(RIGHT(LEFT($A475,4),2)*1,怪物形象分配!$A:$L,6,0)</f>
        <v>300021</v>
      </c>
      <c r="F475">
        <f>VLOOKUP(RIGHT(LEFT($A475,4),2)*1,怪物形象分配!$A:$L,7,0)</f>
        <v>1</v>
      </c>
    </row>
    <row r="476" spans="1:6">
      <c r="A476" s="46">
        <v>1021081</v>
      </c>
      <c r="B476" s="46">
        <v>100021813</v>
      </c>
      <c r="C476">
        <f>VLOOKUP(RIGHT(LEFT($A476,4),2)*1,怪物形象分配!$A:$L,4,0)</f>
        <v>1500232</v>
      </c>
      <c r="D476">
        <f>VLOOKUP(RIGHT(LEFT($A476,4),2)*1,怪物形象分配!$A:$L,5,0)</f>
        <v>1500231</v>
      </c>
      <c r="E476">
        <f>VLOOKUP(RIGHT(LEFT($A476,4),2)*1,怪物形象分配!$A:$L,6,0)</f>
        <v>300021</v>
      </c>
      <c r="F476">
        <f>VLOOKUP(RIGHT(LEFT($A476,4),2)*1,怪物形象分配!$A:$L,7,0)</f>
        <v>1</v>
      </c>
    </row>
    <row r="477" spans="1:6">
      <c r="A477" s="46">
        <v>1021082</v>
      </c>
      <c r="B477" s="46">
        <v>100021823</v>
      </c>
      <c r="C477">
        <f>VLOOKUP(RIGHT(LEFT($A477,4),2)*1,怪物形象分配!$A:$L,4,0)</f>
        <v>1500232</v>
      </c>
      <c r="D477">
        <f>VLOOKUP(RIGHT(LEFT($A477,4),2)*1,怪物形象分配!$A:$L,5,0)</f>
        <v>1500231</v>
      </c>
      <c r="E477">
        <f>VLOOKUP(RIGHT(LEFT($A477,4),2)*1,怪物形象分配!$A:$L,6,0)</f>
        <v>300021</v>
      </c>
      <c r="F477">
        <f>VLOOKUP(RIGHT(LEFT($A477,4),2)*1,怪物形象分配!$A:$L,7,0)</f>
        <v>1</v>
      </c>
    </row>
    <row r="478" spans="1:6">
      <c r="A478" s="46">
        <v>1021083</v>
      </c>
      <c r="B478" s="21">
        <v>100021833</v>
      </c>
      <c r="C478">
        <f>VLOOKUP(RIGHT(LEFT($A478,4),2)*1,怪物形象分配!$A:$L,4,0)</f>
        <v>1500232</v>
      </c>
      <c r="D478">
        <f>VLOOKUP(RIGHT(LEFT($A478,4),2)*1,怪物形象分配!$A:$L,5,0)</f>
        <v>1500231</v>
      </c>
      <c r="E478">
        <f>VLOOKUP(RIGHT(LEFT($A478,4),2)*1,怪物形象分配!$A:$L,6,0)</f>
        <v>300021</v>
      </c>
      <c r="F478">
        <f>VLOOKUP(RIGHT(LEFT($A478,4),2)*1,怪物形象分配!$A:$L,7,0)</f>
        <v>1</v>
      </c>
    </row>
    <row r="479" spans="1:6">
      <c r="A479" s="21">
        <v>1022011</v>
      </c>
      <c r="B479" s="21">
        <v>100022113</v>
      </c>
      <c r="C479">
        <f>VLOOKUP(RIGHT(LEFT($A479,4),2)*1,怪物形象分配!$A:$L,4,0)</f>
        <v>1500232</v>
      </c>
      <c r="D479">
        <f>VLOOKUP(RIGHT(LEFT($A479,4),2)*1,怪物形象分配!$A:$L,5,0)</f>
        <v>1500231</v>
      </c>
      <c r="E479">
        <f>VLOOKUP(RIGHT(LEFT($A479,4),2)*1,怪物形象分配!$A:$L,6,0)</f>
        <v>300021</v>
      </c>
      <c r="F479">
        <f>VLOOKUP(RIGHT(LEFT($A479,4),2)*1,怪物形象分配!$A:$L,7,0)</f>
        <v>1</v>
      </c>
    </row>
    <row r="480" spans="1:6">
      <c r="A480" s="21">
        <v>1022012</v>
      </c>
      <c r="B480" s="21">
        <v>100022123</v>
      </c>
      <c r="C480">
        <f>VLOOKUP(RIGHT(LEFT($A480,4),2)*1,怪物形象分配!$A:$L,4,0)</f>
        <v>1500232</v>
      </c>
      <c r="D480">
        <f>VLOOKUP(RIGHT(LEFT($A480,4),2)*1,怪物形象分配!$A:$L,5,0)</f>
        <v>1500231</v>
      </c>
      <c r="E480">
        <f>VLOOKUP(RIGHT(LEFT($A480,4),2)*1,怪物形象分配!$A:$L,6,0)</f>
        <v>300021</v>
      </c>
      <c r="F480">
        <f>VLOOKUP(RIGHT(LEFT($A480,4),2)*1,怪物形象分配!$A:$L,7,0)</f>
        <v>1</v>
      </c>
    </row>
    <row r="481" spans="1:6">
      <c r="A481" s="21">
        <v>1022013</v>
      </c>
      <c r="B481" s="21">
        <v>100022133</v>
      </c>
      <c r="C481">
        <f>VLOOKUP(RIGHT(LEFT($A481,4),2)*1,怪物形象分配!$A:$L,4,0)</f>
        <v>1500232</v>
      </c>
      <c r="D481">
        <f>VLOOKUP(RIGHT(LEFT($A481,4),2)*1,怪物形象分配!$A:$L,5,0)</f>
        <v>1500231</v>
      </c>
      <c r="E481">
        <f>VLOOKUP(RIGHT(LEFT($A481,4),2)*1,怪物形象分配!$A:$L,6,0)</f>
        <v>300021</v>
      </c>
      <c r="F481">
        <f>VLOOKUP(RIGHT(LEFT($A481,4),2)*1,怪物形象分配!$A:$L,7,0)</f>
        <v>1</v>
      </c>
    </row>
    <row r="482" spans="1:6">
      <c r="A482" s="21">
        <v>1022021</v>
      </c>
      <c r="B482" s="21">
        <v>100022213</v>
      </c>
      <c r="C482">
        <f>VLOOKUP(RIGHT(LEFT($A482,4),2)*1,怪物形象分配!$A:$L,4,0)</f>
        <v>1500232</v>
      </c>
      <c r="D482">
        <f>VLOOKUP(RIGHT(LEFT($A482,4),2)*1,怪物形象分配!$A:$L,5,0)</f>
        <v>1500231</v>
      </c>
      <c r="E482">
        <f>VLOOKUP(RIGHT(LEFT($A482,4),2)*1,怪物形象分配!$A:$L,6,0)</f>
        <v>300021</v>
      </c>
      <c r="F482">
        <f>VLOOKUP(RIGHT(LEFT($A482,4),2)*1,怪物形象分配!$A:$L,7,0)</f>
        <v>1</v>
      </c>
    </row>
    <row r="483" spans="1:6">
      <c r="A483" s="21">
        <v>1022022</v>
      </c>
      <c r="B483" s="21">
        <v>100022223</v>
      </c>
      <c r="C483">
        <f>VLOOKUP(RIGHT(LEFT($A483,4),2)*1,怪物形象分配!$A:$L,4,0)</f>
        <v>1500232</v>
      </c>
      <c r="D483">
        <f>VLOOKUP(RIGHT(LEFT($A483,4),2)*1,怪物形象分配!$A:$L,5,0)</f>
        <v>1500231</v>
      </c>
      <c r="E483">
        <f>VLOOKUP(RIGHT(LEFT($A483,4),2)*1,怪物形象分配!$A:$L,6,0)</f>
        <v>300021</v>
      </c>
      <c r="F483">
        <f>VLOOKUP(RIGHT(LEFT($A483,4),2)*1,怪物形象分配!$A:$L,7,0)</f>
        <v>1</v>
      </c>
    </row>
    <row r="484" spans="1:6">
      <c r="A484">
        <v>1022023</v>
      </c>
      <c r="B484" s="21">
        <v>100022233</v>
      </c>
      <c r="C484">
        <f>VLOOKUP(RIGHT(LEFT($A484,4),2)*1,怪物形象分配!$A:$L,4,0)</f>
        <v>1500232</v>
      </c>
      <c r="D484">
        <f>VLOOKUP(RIGHT(LEFT($A484,4),2)*1,怪物形象分配!$A:$L,5,0)</f>
        <v>1500231</v>
      </c>
      <c r="E484">
        <f>VLOOKUP(RIGHT(LEFT($A484,4),2)*1,怪物形象分配!$A:$L,6,0)</f>
        <v>300021</v>
      </c>
      <c r="F484">
        <f>VLOOKUP(RIGHT(LEFT($A484,4),2)*1,怪物形象分配!$A:$L,7,0)</f>
        <v>1</v>
      </c>
    </row>
    <row r="485" spans="1:6">
      <c r="A485">
        <v>1022031</v>
      </c>
      <c r="B485" s="21">
        <v>100022313</v>
      </c>
      <c r="C485">
        <f>VLOOKUP(RIGHT(LEFT($A485,4),2)*1,怪物形象分配!$A:$L,4,0)</f>
        <v>1500232</v>
      </c>
      <c r="D485">
        <f>VLOOKUP(RIGHT(LEFT($A485,4),2)*1,怪物形象分配!$A:$L,5,0)</f>
        <v>1500231</v>
      </c>
      <c r="E485">
        <f>VLOOKUP(RIGHT(LEFT($A485,4),2)*1,怪物形象分配!$A:$L,6,0)</f>
        <v>300021</v>
      </c>
      <c r="F485">
        <f>VLOOKUP(RIGHT(LEFT($A485,4),2)*1,怪物形象分配!$A:$L,7,0)</f>
        <v>1</v>
      </c>
    </row>
    <row r="486" spans="1:6">
      <c r="A486">
        <v>1022032</v>
      </c>
      <c r="B486" s="21">
        <v>100022323</v>
      </c>
      <c r="C486">
        <f>VLOOKUP(RIGHT(LEFT($A486,4),2)*1,怪物形象分配!$A:$L,4,0)</f>
        <v>1500232</v>
      </c>
      <c r="D486">
        <f>VLOOKUP(RIGHT(LEFT($A486,4),2)*1,怪物形象分配!$A:$L,5,0)</f>
        <v>1500231</v>
      </c>
      <c r="E486">
        <f>VLOOKUP(RIGHT(LEFT($A486,4),2)*1,怪物形象分配!$A:$L,6,0)</f>
        <v>300021</v>
      </c>
      <c r="F486">
        <f>VLOOKUP(RIGHT(LEFT($A486,4),2)*1,怪物形象分配!$A:$L,7,0)</f>
        <v>1</v>
      </c>
    </row>
    <row r="487" spans="1:6">
      <c r="A487">
        <v>1022033</v>
      </c>
      <c r="B487" s="21">
        <v>100022333</v>
      </c>
      <c r="C487">
        <f>VLOOKUP(RIGHT(LEFT($A487,4),2)*1,怪物形象分配!$A:$L,4,0)</f>
        <v>1500232</v>
      </c>
      <c r="D487">
        <f>VLOOKUP(RIGHT(LEFT($A487,4),2)*1,怪物形象分配!$A:$L,5,0)</f>
        <v>1500231</v>
      </c>
      <c r="E487">
        <f>VLOOKUP(RIGHT(LEFT($A487,4),2)*1,怪物形象分配!$A:$L,6,0)</f>
        <v>300021</v>
      </c>
      <c r="F487">
        <f>VLOOKUP(RIGHT(LEFT($A487,4),2)*1,怪物形象分配!$A:$L,7,0)</f>
        <v>1</v>
      </c>
    </row>
    <row r="488" spans="1:6">
      <c r="A488">
        <v>1022041</v>
      </c>
      <c r="B488" s="21">
        <v>100022413</v>
      </c>
      <c r="C488">
        <f>VLOOKUP(RIGHT(LEFT($A488,4),2)*1,怪物形象分配!$A:$L,4,0)</f>
        <v>1500232</v>
      </c>
      <c r="D488">
        <f>VLOOKUP(RIGHT(LEFT($A488,4),2)*1,怪物形象分配!$A:$L,5,0)</f>
        <v>1500231</v>
      </c>
      <c r="E488">
        <f>VLOOKUP(RIGHT(LEFT($A488,4),2)*1,怪物形象分配!$A:$L,6,0)</f>
        <v>300021</v>
      </c>
      <c r="F488">
        <f>VLOOKUP(RIGHT(LEFT($A488,4),2)*1,怪物形象分配!$A:$L,7,0)</f>
        <v>1</v>
      </c>
    </row>
    <row r="489" spans="1:6">
      <c r="A489">
        <v>1022042</v>
      </c>
      <c r="B489" s="21">
        <v>100022423</v>
      </c>
      <c r="C489">
        <f>VLOOKUP(RIGHT(LEFT($A489,4),2)*1,怪物形象分配!$A:$L,4,0)</f>
        <v>1500232</v>
      </c>
      <c r="D489">
        <f>VLOOKUP(RIGHT(LEFT($A489,4),2)*1,怪物形象分配!$A:$L,5,0)</f>
        <v>1500231</v>
      </c>
      <c r="E489">
        <f>VLOOKUP(RIGHT(LEFT($A489,4),2)*1,怪物形象分配!$A:$L,6,0)</f>
        <v>300021</v>
      </c>
      <c r="F489">
        <f>VLOOKUP(RIGHT(LEFT($A489,4),2)*1,怪物形象分配!$A:$L,7,0)</f>
        <v>1</v>
      </c>
    </row>
    <row r="490" spans="1:6">
      <c r="A490">
        <v>1022043</v>
      </c>
      <c r="B490" s="21">
        <v>100022433</v>
      </c>
      <c r="C490">
        <f>VLOOKUP(RIGHT(LEFT($A490,4),2)*1,怪物形象分配!$A:$L,4,0)</f>
        <v>1500232</v>
      </c>
      <c r="D490">
        <f>VLOOKUP(RIGHT(LEFT($A490,4),2)*1,怪物形象分配!$A:$L,5,0)</f>
        <v>1500231</v>
      </c>
      <c r="E490">
        <f>VLOOKUP(RIGHT(LEFT($A490,4),2)*1,怪物形象分配!$A:$L,6,0)</f>
        <v>300021</v>
      </c>
      <c r="F490">
        <f>VLOOKUP(RIGHT(LEFT($A490,4),2)*1,怪物形象分配!$A:$L,7,0)</f>
        <v>1</v>
      </c>
    </row>
    <row r="491" spans="1:6">
      <c r="A491">
        <v>1022051</v>
      </c>
      <c r="B491" s="21">
        <v>100022513</v>
      </c>
      <c r="C491">
        <f>VLOOKUP(RIGHT(LEFT($A491,4),2)*1,怪物形象分配!$A:$L,4,0)</f>
        <v>1500232</v>
      </c>
      <c r="D491">
        <f>VLOOKUP(RIGHT(LEFT($A491,4),2)*1,怪物形象分配!$A:$L,5,0)</f>
        <v>1500231</v>
      </c>
      <c r="E491">
        <f>VLOOKUP(RIGHT(LEFT($A491,4),2)*1,怪物形象分配!$A:$L,6,0)</f>
        <v>300021</v>
      </c>
      <c r="F491">
        <f>VLOOKUP(RIGHT(LEFT($A491,4),2)*1,怪物形象分配!$A:$L,7,0)</f>
        <v>1</v>
      </c>
    </row>
    <row r="492" spans="1:6">
      <c r="A492">
        <v>1022052</v>
      </c>
      <c r="B492" s="21">
        <v>100022523</v>
      </c>
      <c r="C492">
        <f>VLOOKUP(RIGHT(LEFT($A492,4),2)*1,怪物形象分配!$A:$L,4,0)</f>
        <v>1500232</v>
      </c>
      <c r="D492">
        <f>VLOOKUP(RIGHT(LEFT($A492,4),2)*1,怪物形象分配!$A:$L,5,0)</f>
        <v>1500231</v>
      </c>
      <c r="E492">
        <f>VLOOKUP(RIGHT(LEFT($A492,4),2)*1,怪物形象分配!$A:$L,6,0)</f>
        <v>300021</v>
      </c>
      <c r="F492">
        <f>VLOOKUP(RIGHT(LEFT($A492,4),2)*1,怪物形象分配!$A:$L,7,0)</f>
        <v>1</v>
      </c>
    </row>
    <row r="493" spans="1:6">
      <c r="A493">
        <v>1022053</v>
      </c>
      <c r="B493" s="21">
        <v>100022533</v>
      </c>
      <c r="C493">
        <f>VLOOKUP(RIGHT(LEFT($A493,4),2)*1,怪物形象分配!$A:$L,4,0)</f>
        <v>1500232</v>
      </c>
      <c r="D493">
        <f>VLOOKUP(RIGHT(LEFT($A493,4),2)*1,怪物形象分配!$A:$L,5,0)</f>
        <v>1500231</v>
      </c>
      <c r="E493">
        <f>VLOOKUP(RIGHT(LEFT($A493,4),2)*1,怪物形象分配!$A:$L,6,0)</f>
        <v>300021</v>
      </c>
      <c r="F493">
        <f>VLOOKUP(RIGHT(LEFT($A493,4),2)*1,怪物形象分配!$A:$L,7,0)</f>
        <v>1</v>
      </c>
    </row>
    <row r="494" spans="1:6">
      <c r="A494">
        <v>1022061</v>
      </c>
      <c r="B494" s="21">
        <v>100022613</v>
      </c>
      <c r="C494">
        <f>VLOOKUP(RIGHT(LEFT($A494,4),2)*1,怪物形象分配!$A:$L,4,0)</f>
        <v>1500232</v>
      </c>
      <c r="D494">
        <f>VLOOKUP(RIGHT(LEFT($A494,4),2)*1,怪物形象分配!$A:$L,5,0)</f>
        <v>1500231</v>
      </c>
      <c r="E494">
        <f>VLOOKUP(RIGHT(LEFT($A494,4),2)*1,怪物形象分配!$A:$L,6,0)</f>
        <v>300021</v>
      </c>
      <c r="F494">
        <f>VLOOKUP(RIGHT(LEFT($A494,4),2)*1,怪物形象分配!$A:$L,7,0)</f>
        <v>1</v>
      </c>
    </row>
    <row r="495" spans="1:6">
      <c r="A495">
        <v>1022062</v>
      </c>
      <c r="B495" s="21">
        <v>100022623</v>
      </c>
      <c r="C495">
        <f>VLOOKUP(RIGHT(LEFT($A495,4),2)*1,怪物形象分配!$A:$L,4,0)</f>
        <v>1500232</v>
      </c>
      <c r="D495">
        <f>VLOOKUP(RIGHT(LEFT($A495,4),2)*1,怪物形象分配!$A:$L,5,0)</f>
        <v>1500231</v>
      </c>
      <c r="E495">
        <f>VLOOKUP(RIGHT(LEFT($A495,4),2)*1,怪物形象分配!$A:$L,6,0)</f>
        <v>300021</v>
      </c>
      <c r="F495">
        <f>VLOOKUP(RIGHT(LEFT($A495,4),2)*1,怪物形象分配!$A:$L,7,0)</f>
        <v>1</v>
      </c>
    </row>
    <row r="496" spans="1:6">
      <c r="A496">
        <v>1022063</v>
      </c>
      <c r="B496" s="21">
        <v>100022633</v>
      </c>
      <c r="C496">
        <f>VLOOKUP(RIGHT(LEFT($A496,4),2)*1,怪物形象分配!$A:$L,4,0)</f>
        <v>1500232</v>
      </c>
      <c r="D496">
        <f>VLOOKUP(RIGHT(LEFT($A496,4),2)*1,怪物形象分配!$A:$L,5,0)</f>
        <v>1500231</v>
      </c>
      <c r="E496">
        <f>VLOOKUP(RIGHT(LEFT($A496,4),2)*1,怪物形象分配!$A:$L,6,0)</f>
        <v>300021</v>
      </c>
      <c r="F496">
        <f>VLOOKUP(RIGHT(LEFT($A496,4),2)*1,怪物形象分配!$A:$L,7,0)</f>
        <v>1</v>
      </c>
    </row>
    <row r="497" spans="1:6">
      <c r="A497">
        <v>1022071</v>
      </c>
      <c r="B497" s="21">
        <v>100022713</v>
      </c>
      <c r="C497">
        <f>VLOOKUP(RIGHT(LEFT($A497,4),2)*1,怪物形象分配!$A:$L,4,0)</f>
        <v>1500232</v>
      </c>
      <c r="D497">
        <f>VLOOKUP(RIGHT(LEFT($A497,4),2)*1,怪物形象分配!$A:$L,5,0)</f>
        <v>1500231</v>
      </c>
      <c r="E497">
        <f>VLOOKUP(RIGHT(LEFT($A497,4),2)*1,怪物形象分配!$A:$L,6,0)</f>
        <v>300021</v>
      </c>
      <c r="F497">
        <f>VLOOKUP(RIGHT(LEFT($A497,4),2)*1,怪物形象分配!$A:$L,7,0)</f>
        <v>1</v>
      </c>
    </row>
    <row r="498" spans="1:6">
      <c r="A498">
        <v>1022072</v>
      </c>
      <c r="B498" s="21">
        <v>100022723</v>
      </c>
      <c r="C498">
        <f>VLOOKUP(RIGHT(LEFT($A498,4),2)*1,怪物形象分配!$A:$L,4,0)</f>
        <v>1500232</v>
      </c>
      <c r="D498">
        <f>VLOOKUP(RIGHT(LEFT($A498,4),2)*1,怪物形象分配!$A:$L,5,0)</f>
        <v>1500231</v>
      </c>
      <c r="E498">
        <f>VLOOKUP(RIGHT(LEFT($A498,4),2)*1,怪物形象分配!$A:$L,6,0)</f>
        <v>300021</v>
      </c>
      <c r="F498">
        <f>VLOOKUP(RIGHT(LEFT($A498,4),2)*1,怪物形象分配!$A:$L,7,0)</f>
        <v>1</v>
      </c>
    </row>
    <row r="499" spans="1:6">
      <c r="A499">
        <v>1022073</v>
      </c>
      <c r="B499" s="21">
        <v>100022733</v>
      </c>
      <c r="C499">
        <f>VLOOKUP(RIGHT(LEFT($A499,4),2)*1,怪物形象分配!$A:$L,4,0)</f>
        <v>1500232</v>
      </c>
      <c r="D499">
        <f>VLOOKUP(RIGHT(LEFT($A499,4),2)*1,怪物形象分配!$A:$L,5,0)</f>
        <v>1500231</v>
      </c>
      <c r="E499">
        <f>VLOOKUP(RIGHT(LEFT($A499,4),2)*1,怪物形象分配!$A:$L,6,0)</f>
        <v>300021</v>
      </c>
      <c r="F499">
        <f>VLOOKUP(RIGHT(LEFT($A499,4),2)*1,怪物形象分配!$A:$L,7,0)</f>
        <v>1</v>
      </c>
    </row>
    <row r="500" spans="1:6">
      <c r="A500">
        <v>1022081</v>
      </c>
      <c r="B500" s="21">
        <v>100022813</v>
      </c>
      <c r="C500">
        <f>VLOOKUP(RIGHT(LEFT($A500,4),2)*1,怪物形象分配!$A:$L,4,0)</f>
        <v>1500232</v>
      </c>
      <c r="D500">
        <f>VLOOKUP(RIGHT(LEFT($A500,4),2)*1,怪物形象分配!$A:$L,5,0)</f>
        <v>1500231</v>
      </c>
      <c r="E500">
        <f>VLOOKUP(RIGHT(LEFT($A500,4),2)*1,怪物形象分配!$A:$L,6,0)</f>
        <v>300021</v>
      </c>
      <c r="F500">
        <f>VLOOKUP(RIGHT(LEFT($A500,4),2)*1,怪物形象分配!$A:$L,7,0)</f>
        <v>1</v>
      </c>
    </row>
    <row r="501" spans="1:6">
      <c r="A501" s="45">
        <v>1022082</v>
      </c>
      <c r="B501" s="21">
        <v>100022823</v>
      </c>
      <c r="C501">
        <f>VLOOKUP(RIGHT(LEFT($A501,4),2)*1,怪物形象分配!$A:$L,4,0)</f>
        <v>1500232</v>
      </c>
      <c r="D501">
        <f>VLOOKUP(RIGHT(LEFT($A501,4),2)*1,怪物形象分配!$A:$L,5,0)</f>
        <v>1500231</v>
      </c>
      <c r="E501">
        <f>VLOOKUP(RIGHT(LEFT($A501,4),2)*1,怪物形象分配!$A:$L,6,0)</f>
        <v>300021</v>
      </c>
      <c r="F501">
        <f>VLOOKUP(RIGHT(LEFT($A501,4),2)*1,怪物形象分配!$A:$L,7,0)</f>
        <v>1</v>
      </c>
    </row>
    <row r="502" spans="1:6">
      <c r="A502" s="45">
        <v>1022083</v>
      </c>
      <c r="B502" s="21">
        <v>100022833</v>
      </c>
      <c r="C502">
        <f>VLOOKUP(RIGHT(LEFT($A502,4),2)*1,怪物形象分配!$A:$L,4,0)</f>
        <v>1500232</v>
      </c>
      <c r="D502">
        <f>VLOOKUP(RIGHT(LEFT($A502,4),2)*1,怪物形象分配!$A:$L,5,0)</f>
        <v>1500231</v>
      </c>
      <c r="E502">
        <f>VLOOKUP(RIGHT(LEFT($A502,4),2)*1,怪物形象分配!$A:$L,6,0)</f>
        <v>300021</v>
      </c>
      <c r="F502">
        <f>VLOOKUP(RIGHT(LEFT($A502,4),2)*1,怪物形象分配!$A:$L,7,0)</f>
        <v>1</v>
      </c>
    </row>
    <row r="503" spans="1:6">
      <c r="A503">
        <v>1023011</v>
      </c>
      <c r="B503" s="21">
        <v>100023113</v>
      </c>
      <c r="C503">
        <f>VLOOKUP(RIGHT(LEFT($A503,4),2)*1,怪物形象分配!$A:$L,4,0)</f>
        <v>1500212</v>
      </c>
      <c r="D503">
        <f>VLOOKUP(RIGHT(LEFT($A503,4),2)*1,怪物形象分配!$A:$L,5,0)</f>
        <v>1500211</v>
      </c>
      <c r="E503">
        <f>VLOOKUP(RIGHT(LEFT($A503,4),2)*1,怪物形象分配!$A:$L,6,0)</f>
        <v>300022</v>
      </c>
      <c r="F503">
        <f>VLOOKUP(RIGHT(LEFT($A503,4),2)*1,怪物形象分配!$A:$L,7,0)</f>
        <v>1</v>
      </c>
    </row>
    <row r="504" spans="1:6">
      <c r="A504">
        <v>1023012</v>
      </c>
      <c r="B504" s="21">
        <v>100023123</v>
      </c>
      <c r="C504">
        <f>VLOOKUP(RIGHT(LEFT($A504,4),2)*1,怪物形象分配!$A:$L,4,0)</f>
        <v>1500212</v>
      </c>
      <c r="D504">
        <f>VLOOKUP(RIGHT(LEFT($A504,4),2)*1,怪物形象分配!$A:$L,5,0)</f>
        <v>1500211</v>
      </c>
      <c r="E504">
        <f>VLOOKUP(RIGHT(LEFT($A504,4),2)*1,怪物形象分配!$A:$L,6,0)</f>
        <v>300022</v>
      </c>
      <c r="F504">
        <f>VLOOKUP(RIGHT(LEFT($A504,4),2)*1,怪物形象分配!$A:$L,7,0)</f>
        <v>1</v>
      </c>
    </row>
    <row r="505" spans="1:6">
      <c r="A505">
        <v>1023013</v>
      </c>
      <c r="B505" s="21">
        <v>100023133</v>
      </c>
      <c r="C505">
        <f>VLOOKUP(RIGHT(LEFT($A505,4),2)*1,怪物形象分配!$A:$L,4,0)</f>
        <v>1500212</v>
      </c>
      <c r="D505">
        <f>VLOOKUP(RIGHT(LEFT($A505,4),2)*1,怪物形象分配!$A:$L,5,0)</f>
        <v>1500211</v>
      </c>
      <c r="E505">
        <f>VLOOKUP(RIGHT(LEFT($A505,4),2)*1,怪物形象分配!$A:$L,6,0)</f>
        <v>300022</v>
      </c>
      <c r="F505">
        <f>VLOOKUP(RIGHT(LEFT($A505,4),2)*1,怪物形象分配!$A:$L,7,0)</f>
        <v>1</v>
      </c>
    </row>
    <row r="506" spans="1:6">
      <c r="A506">
        <v>1023021</v>
      </c>
      <c r="B506" s="21">
        <v>100023213</v>
      </c>
      <c r="C506">
        <f>VLOOKUP(RIGHT(LEFT($A506,4),2)*1,怪物形象分配!$A:$L,4,0)</f>
        <v>1500212</v>
      </c>
      <c r="D506">
        <f>VLOOKUP(RIGHT(LEFT($A506,4),2)*1,怪物形象分配!$A:$L,5,0)</f>
        <v>1500211</v>
      </c>
      <c r="E506">
        <f>VLOOKUP(RIGHT(LEFT($A506,4),2)*1,怪物形象分配!$A:$L,6,0)</f>
        <v>300022</v>
      </c>
      <c r="F506">
        <f>VLOOKUP(RIGHT(LEFT($A506,4),2)*1,怪物形象分配!$A:$L,7,0)</f>
        <v>1</v>
      </c>
    </row>
    <row r="507" spans="1:6">
      <c r="A507">
        <v>1023022</v>
      </c>
      <c r="B507" s="21">
        <v>100023223</v>
      </c>
      <c r="C507">
        <f>VLOOKUP(RIGHT(LEFT($A507,4),2)*1,怪物形象分配!$A:$L,4,0)</f>
        <v>1500212</v>
      </c>
      <c r="D507">
        <f>VLOOKUP(RIGHT(LEFT($A507,4),2)*1,怪物形象分配!$A:$L,5,0)</f>
        <v>1500211</v>
      </c>
      <c r="E507">
        <f>VLOOKUP(RIGHT(LEFT($A507,4),2)*1,怪物形象分配!$A:$L,6,0)</f>
        <v>300022</v>
      </c>
      <c r="F507">
        <f>VLOOKUP(RIGHT(LEFT($A507,4),2)*1,怪物形象分配!$A:$L,7,0)</f>
        <v>1</v>
      </c>
    </row>
    <row r="508" spans="1:6">
      <c r="A508">
        <v>1023023</v>
      </c>
      <c r="B508" s="21">
        <v>100023233</v>
      </c>
      <c r="C508">
        <f>VLOOKUP(RIGHT(LEFT($A508,4),2)*1,怪物形象分配!$A:$L,4,0)</f>
        <v>1500212</v>
      </c>
      <c r="D508">
        <f>VLOOKUP(RIGHT(LEFT($A508,4),2)*1,怪物形象分配!$A:$L,5,0)</f>
        <v>1500211</v>
      </c>
      <c r="E508">
        <f>VLOOKUP(RIGHT(LEFT($A508,4),2)*1,怪物形象分配!$A:$L,6,0)</f>
        <v>300022</v>
      </c>
      <c r="F508">
        <f>VLOOKUP(RIGHT(LEFT($A508,4),2)*1,怪物形象分配!$A:$L,7,0)</f>
        <v>1</v>
      </c>
    </row>
    <row r="509" spans="1:6">
      <c r="A509">
        <v>1023031</v>
      </c>
      <c r="B509" s="21">
        <v>100023313</v>
      </c>
      <c r="C509">
        <f>VLOOKUP(RIGHT(LEFT($A509,4),2)*1,怪物形象分配!$A:$L,4,0)</f>
        <v>1500212</v>
      </c>
      <c r="D509">
        <f>VLOOKUP(RIGHT(LEFT($A509,4),2)*1,怪物形象分配!$A:$L,5,0)</f>
        <v>1500211</v>
      </c>
      <c r="E509">
        <f>VLOOKUP(RIGHT(LEFT($A509,4),2)*1,怪物形象分配!$A:$L,6,0)</f>
        <v>300022</v>
      </c>
      <c r="F509">
        <f>VLOOKUP(RIGHT(LEFT($A509,4),2)*1,怪物形象分配!$A:$L,7,0)</f>
        <v>1</v>
      </c>
    </row>
    <row r="510" spans="1:6">
      <c r="A510">
        <v>1023032</v>
      </c>
      <c r="B510" s="21">
        <v>100023323</v>
      </c>
      <c r="C510">
        <f>VLOOKUP(RIGHT(LEFT($A510,4),2)*1,怪物形象分配!$A:$L,4,0)</f>
        <v>1500212</v>
      </c>
      <c r="D510">
        <f>VLOOKUP(RIGHT(LEFT($A510,4),2)*1,怪物形象分配!$A:$L,5,0)</f>
        <v>1500211</v>
      </c>
      <c r="E510">
        <f>VLOOKUP(RIGHT(LEFT($A510,4),2)*1,怪物形象分配!$A:$L,6,0)</f>
        <v>300022</v>
      </c>
      <c r="F510">
        <f>VLOOKUP(RIGHT(LEFT($A510,4),2)*1,怪物形象分配!$A:$L,7,0)</f>
        <v>1</v>
      </c>
    </row>
    <row r="511" spans="1:6">
      <c r="A511">
        <v>1023033</v>
      </c>
      <c r="B511" s="21">
        <v>100023333</v>
      </c>
      <c r="C511">
        <f>VLOOKUP(RIGHT(LEFT($A511,4),2)*1,怪物形象分配!$A:$L,4,0)</f>
        <v>1500212</v>
      </c>
      <c r="D511">
        <f>VLOOKUP(RIGHT(LEFT($A511,4),2)*1,怪物形象分配!$A:$L,5,0)</f>
        <v>1500211</v>
      </c>
      <c r="E511">
        <f>VLOOKUP(RIGHT(LEFT($A511,4),2)*1,怪物形象分配!$A:$L,6,0)</f>
        <v>300022</v>
      </c>
      <c r="F511">
        <f>VLOOKUP(RIGHT(LEFT($A511,4),2)*1,怪物形象分配!$A:$L,7,0)</f>
        <v>1</v>
      </c>
    </row>
    <row r="512" spans="1:6">
      <c r="A512">
        <v>1023041</v>
      </c>
      <c r="B512" s="21">
        <v>100023413</v>
      </c>
      <c r="C512">
        <f>VLOOKUP(RIGHT(LEFT($A512,4),2)*1,怪物形象分配!$A:$L,4,0)</f>
        <v>1500212</v>
      </c>
      <c r="D512">
        <f>VLOOKUP(RIGHT(LEFT($A512,4),2)*1,怪物形象分配!$A:$L,5,0)</f>
        <v>1500211</v>
      </c>
      <c r="E512">
        <f>VLOOKUP(RIGHT(LEFT($A512,4),2)*1,怪物形象分配!$A:$L,6,0)</f>
        <v>300022</v>
      </c>
      <c r="F512">
        <f>VLOOKUP(RIGHT(LEFT($A512,4),2)*1,怪物形象分配!$A:$L,7,0)</f>
        <v>1</v>
      </c>
    </row>
    <row r="513" spans="1:6">
      <c r="A513">
        <v>1023042</v>
      </c>
      <c r="B513" s="21">
        <v>100023423</v>
      </c>
      <c r="C513">
        <f>VLOOKUP(RIGHT(LEFT($A513,4),2)*1,怪物形象分配!$A:$L,4,0)</f>
        <v>1500212</v>
      </c>
      <c r="D513">
        <f>VLOOKUP(RIGHT(LEFT($A513,4),2)*1,怪物形象分配!$A:$L,5,0)</f>
        <v>1500211</v>
      </c>
      <c r="E513">
        <f>VLOOKUP(RIGHT(LEFT($A513,4),2)*1,怪物形象分配!$A:$L,6,0)</f>
        <v>300022</v>
      </c>
      <c r="F513">
        <f>VLOOKUP(RIGHT(LEFT($A513,4),2)*1,怪物形象分配!$A:$L,7,0)</f>
        <v>1</v>
      </c>
    </row>
    <row r="514" spans="1:6">
      <c r="A514">
        <v>1023043</v>
      </c>
      <c r="B514" s="21">
        <v>100023433</v>
      </c>
      <c r="C514">
        <f>VLOOKUP(RIGHT(LEFT($A514,4),2)*1,怪物形象分配!$A:$L,4,0)</f>
        <v>1500212</v>
      </c>
      <c r="D514">
        <f>VLOOKUP(RIGHT(LEFT($A514,4),2)*1,怪物形象分配!$A:$L,5,0)</f>
        <v>1500211</v>
      </c>
      <c r="E514">
        <f>VLOOKUP(RIGHT(LEFT($A514,4),2)*1,怪物形象分配!$A:$L,6,0)</f>
        <v>300022</v>
      </c>
      <c r="F514">
        <f>VLOOKUP(RIGHT(LEFT($A514,4),2)*1,怪物形象分配!$A:$L,7,0)</f>
        <v>1</v>
      </c>
    </row>
    <row r="515" spans="1:6">
      <c r="A515">
        <v>1023051</v>
      </c>
      <c r="B515" s="21">
        <v>100023513</v>
      </c>
      <c r="C515">
        <f>VLOOKUP(RIGHT(LEFT($A515,4),2)*1,怪物形象分配!$A:$L,4,0)</f>
        <v>1500212</v>
      </c>
      <c r="D515">
        <f>VLOOKUP(RIGHT(LEFT($A515,4),2)*1,怪物形象分配!$A:$L,5,0)</f>
        <v>1500211</v>
      </c>
      <c r="E515">
        <f>VLOOKUP(RIGHT(LEFT($A515,4),2)*1,怪物形象分配!$A:$L,6,0)</f>
        <v>300022</v>
      </c>
      <c r="F515">
        <f>VLOOKUP(RIGHT(LEFT($A515,4),2)*1,怪物形象分配!$A:$L,7,0)</f>
        <v>1</v>
      </c>
    </row>
    <row r="516" spans="1:6">
      <c r="A516">
        <v>1023052</v>
      </c>
      <c r="B516" s="21">
        <v>100023523</v>
      </c>
      <c r="C516">
        <f>VLOOKUP(RIGHT(LEFT($A516,4),2)*1,怪物形象分配!$A:$L,4,0)</f>
        <v>1500212</v>
      </c>
      <c r="D516">
        <f>VLOOKUP(RIGHT(LEFT($A516,4),2)*1,怪物形象分配!$A:$L,5,0)</f>
        <v>1500211</v>
      </c>
      <c r="E516">
        <f>VLOOKUP(RIGHT(LEFT($A516,4),2)*1,怪物形象分配!$A:$L,6,0)</f>
        <v>300022</v>
      </c>
      <c r="F516">
        <f>VLOOKUP(RIGHT(LEFT($A516,4),2)*1,怪物形象分配!$A:$L,7,0)</f>
        <v>1</v>
      </c>
    </row>
    <row r="517" spans="1:6">
      <c r="A517">
        <v>1023053</v>
      </c>
      <c r="B517" s="21">
        <v>100023533</v>
      </c>
      <c r="C517">
        <f>VLOOKUP(RIGHT(LEFT($A517,4),2)*1,怪物形象分配!$A:$L,4,0)</f>
        <v>1500212</v>
      </c>
      <c r="D517">
        <f>VLOOKUP(RIGHT(LEFT($A517,4),2)*1,怪物形象分配!$A:$L,5,0)</f>
        <v>1500211</v>
      </c>
      <c r="E517">
        <f>VLOOKUP(RIGHT(LEFT($A517,4),2)*1,怪物形象分配!$A:$L,6,0)</f>
        <v>300022</v>
      </c>
      <c r="F517">
        <f>VLOOKUP(RIGHT(LEFT($A517,4),2)*1,怪物形象分配!$A:$L,7,0)</f>
        <v>1</v>
      </c>
    </row>
    <row r="518" spans="1:6">
      <c r="A518">
        <v>1023061</v>
      </c>
      <c r="B518" s="21">
        <v>100023613</v>
      </c>
      <c r="C518">
        <f>VLOOKUP(RIGHT(LEFT($A518,4),2)*1,怪物形象分配!$A:$L,4,0)</f>
        <v>1500212</v>
      </c>
      <c r="D518">
        <f>VLOOKUP(RIGHT(LEFT($A518,4),2)*1,怪物形象分配!$A:$L,5,0)</f>
        <v>1500211</v>
      </c>
      <c r="E518">
        <f>VLOOKUP(RIGHT(LEFT($A518,4),2)*1,怪物形象分配!$A:$L,6,0)</f>
        <v>300022</v>
      </c>
      <c r="F518">
        <f>VLOOKUP(RIGHT(LEFT($A518,4),2)*1,怪物形象分配!$A:$L,7,0)</f>
        <v>1</v>
      </c>
    </row>
    <row r="519" spans="1:6">
      <c r="A519">
        <v>1023062</v>
      </c>
      <c r="B519" s="21">
        <v>100023623</v>
      </c>
      <c r="C519">
        <f>VLOOKUP(RIGHT(LEFT($A519,4),2)*1,怪物形象分配!$A:$L,4,0)</f>
        <v>1500212</v>
      </c>
      <c r="D519">
        <f>VLOOKUP(RIGHT(LEFT($A519,4),2)*1,怪物形象分配!$A:$L,5,0)</f>
        <v>1500211</v>
      </c>
      <c r="E519">
        <f>VLOOKUP(RIGHT(LEFT($A519,4),2)*1,怪物形象分配!$A:$L,6,0)</f>
        <v>300022</v>
      </c>
      <c r="F519">
        <f>VLOOKUP(RIGHT(LEFT($A519,4),2)*1,怪物形象分配!$A:$L,7,0)</f>
        <v>1</v>
      </c>
    </row>
    <row r="520" spans="1:6">
      <c r="A520">
        <v>1023063</v>
      </c>
      <c r="B520" s="21">
        <v>100023633</v>
      </c>
      <c r="C520">
        <f>VLOOKUP(RIGHT(LEFT($A520,4),2)*1,怪物形象分配!$A:$L,4,0)</f>
        <v>1500212</v>
      </c>
      <c r="D520">
        <f>VLOOKUP(RIGHT(LEFT($A520,4),2)*1,怪物形象分配!$A:$L,5,0)</f>
        <v>1500211</v>
      </c>
      <c r="E520">
        <f>VLOOKUP(RIGHT(LEFT($A520,4),2)*1,怪物形象分配!$A:$L,6,0)</f>
        <v>300022</v>
      </c>
      <c r="F520">
        <f>VLOOKUP(RIGHT(LEFT($A520,4),2)*1,怪物形象分配!$A:$L,7,0)</f>
        <v>1</v>
      </c>
    </row>
    <row r="521" spans="1:6">
      <c r="A521">
        <v>1023071</v>
      </c>
      <c r="B521" s="21">
        <v>100023713</v>
      </c>
      <c r="C521">
        <f>VLOOKUP(RIGHT(LEFT($A521,4),2)*1,怪物形象分配!$A:$L,4,0)</f>
        <v>1500212</v>
      </c>
      <c r="D521">
        <f>VLOOKUP(RIGHT(LEFT($A521,4),2)*1,怪物形象分配!$A:$L,5,0)</f>
        <v>1500211</v>
      </c>
      <c r="E521">
        <f>VLOOKUP(RIGHT(LEFT($A521,4),2)*1,怪物形象分配!$A:$L,6,0)</f>
        <v>300022</v>
      </c>
      <c r="F521">
        <f>VLOOKUP(RIGHT(LEFT($A521,4),2)*1,怪物形象分配!$A:$L,7,0)</f>
        <v>1</v>
      </c>
    </row>
    <row r="522" spans="1:6">
      <c r="A522">
        <v>1023072</v>
      </c>
      <c r="B522" s="21">
        <v>100023723</v>
      </c>
      <c r="C522">
        <f>VLOOKUP(RIGHT(LEFT($A522,4),2)*1,怪物形象分配!$A:$L,4,0)</f>
        <v>1500212</v>
      </c>
      <c r="D522">
        <f>VLOOKUP(RIGHT(LEFT($A522,4),2)*1,怪物形象分配!$A:$L,5,0)</f>
        <v>1500211</v>
      </c>
      <c r="E522">
        <f>VLOOKUP(RIGHT(LEFT($A522,4),2)*1,怪物形象分配!$A:$L,6,0)</f>
        <v>300022</v>
      </c>
      <c r="F522">
        <f>VLOOKUP(RIGHT(LEFT($A522,4),2)*1,怪物形象分配!$A:$L,7,0)</f>
        <v>1</v>
      </c>
    </row>
    <row r="523" spans="1:6">
      <c r="A523">
        <v>1023073</v>
      </c>
      <c r="B523" s="21">
        <v>100023733</v>
      </c>
      <c r="C523">
        <f>VLOOKUP(RIGHT(LEFT($A523,4),2)*1,怪物形象分配!$A:$L,4,0)</f>
        <v>1500212</v>
      </c>
      <c r="D523">
        <f>VLOOKUP(RIGHT(LEFT($A523,4),2)*1,怪物形象分配!$A:$L,5,0)</f>
        <v>1500211</v>
      </c>
      <c r="E523">
        <f>VLOOKUP(RIGHT(LEFT($A523,4),2)*1,怪物形象分配!$A:$L,6,0)</f>
        <v>300022</v>
      </c>
      <c r="F523">
        <f>VLOOKUP(RIGHT(LEFT($A523,4),2)*1,怪物形象分配!$A:$L,7,0)</f>
        <v>1</v>
      </c>
    </row>
    <row r="524" spans="1:6">
      <c r="A524">
        <v>1023081</v>
      </c>
      <c r="B524" s="21">
        <v>100023813</v>
      </c>
      <c r="C524">
        <f>VLOOKUP(RIGHT(LEFT($A524,4),2)*1,怪物形象分配!$A:$L,4,0)</f>
        <v>1500212</v>
      </c>
      <c r="D524">
        <f>VLOOKUP(RIGHT(LEFT($A524,4),2)*1,怪物形象分配!$A:$L,5,0)</f>
        <v>1500211</v>
      </c>
      <c r="E524">
        <f>VLOOKUP(RIGHT(LEFT($A524,4),2)*1,怪物形象分配!$A:$L,6,0)</f>
        <v>300022</v>
      </c>
      <c r="F524">
        <f>VLOOKUP(RIGHT(LEFT($A524,4),2)*1,怪物形象分配!$A:$L,7,0)</f>
        <v>1</v>
      </c>
    </row>
    <row r="525" spans="1:6">
      <c r="A525" s="45">
        <v>1023082</v>
      </c>
      <c r="B525" s="21">
        <v>100023823</v>
      </c>
      <c r="C525">
        <f>VLOOKUP(RIGHT(LEFT($A525,4),2)*1,怪物形象分配!$A:$L,4,0)</f>
        <v>1500212</v>
      </c>
      <c r="D525">
        <f>VLOOKUP(RIGHT(LEFT($A525,4),2)*1,怪物形象分配!$A:$L,5,0)</f>
        <v>1500211</v>
      </c>
      <c r="E525">
        <f>VLOOKUP(RIGHT(LEFT($A525,4),2)*1,怪物形象分配!$A:$L,6,0)</f>
        <v>300022</v>
      </c>
      <c r="F525">
        <f>VLOOKUP(RIGHT(LEFT($A525,4),2)*1,怪物形象分配!$A:$L,7,0)</f>
        <v>1</v>
      </c>
    </row>
    <row r="526" spans="1:6">
      <c r="A526" s="45">
        <v>1023083</v>
      </c>
      <c r="B526" s="21">
        <v>100023833</v>
      </c>
      <c r="C526">
        <f>VLOOKUP(RIGHT(LEFT($A526,4),2)*1,怪物形象分配!$A:$L,4,0)</f>
        <v>1500212</v>
      </c>
      <c r="D526">
        <f>VLOOKUP(RIGHT(LEFT($A526,4),2)*1,怪物形象分配!$A:$L,5,0)</f>
        <v>1500211</v>
      </c>
      <c r="E526">
        <f>VLOOKUP(RIGHT(LEFT($A526,4),2)*1,怪物形象分配!$A:$L,6,0)</f>
        <v>300022</v>
      </c>
      <c r="F526">
        <f>VLOOKUP(RIGHT(LEFT($A526,4),2)*1,怪物形象分配!$A:$L,7,0)</f>
        <v>1</v>
      </c>
    </row>
    <row r="527" spans="1:6">
      <c r="A527">
        <v>1024011</v>
      </c>
      <c r="B527" s="21">
        <v>100024113</v>
      </c>
      <c r="C527">
        <f>VLOOKUP(RIGHT(LEFT($A527,4),2)*1,怪物形象分配!$A:$L,4,0)</f>
        <v>1500222</v>
      </c>
      <c r="D527">
        <f>VLOOKUP(RIGHT(LEFT($A527,4),2)*1,怪物形象分配!$A:$L,5,0)</f>
        <v>1500221</v>
      </c>
      <c r="E527">
        <f>VLOOKUP(RIGHT(LEFT($A527,4),2)*1,怪物形象分配!$A:$L,6,0)</f>
        <v>300023</v>
      </c>
      <c r="F527">
        <f>VLOOKUP(RIGHT(LEFT($A527,4),2)*1,怪物形象分配!$A:$L,7,0)</f>
        <v>1</v>
      </c>
    </row>
    <row r="528" spans="1:6">
      <c r="A528">
        <v>1024012</v>
      </c>
      <c r="B528" s="21">
        <v>100024123</v>
      </c>
      <c r="C528">
        <f>VLOOKUP(RIGHT(LEFT($A528,4),2)*1,怪物形象分配!$A:$L,4,0)</f>
        <v>1500222</v>
      </c>
      <c r="D528">
        <f>VLOOKUP(RIGHT(LEFT($A528,4),2)*1,怪物形象分配!$A:$L,5,0)</f>
        <v>1500221</v>
      </c>
      <c r="E528">
        <f>VLOOKUP(RIGHT(LEFT($A528,4),2)*1,怪物形象分配!$A:$L,6,0)</f>
        <v>300023</v>
      </c>
      <c r="F528">
        <f>VLOOKUP(RIGHT(LEFT($A528,4),2)*1,怪物形象分配!$A:$L,7,0)</f>
        <v>1</v>
      </c>
    </row>
    <row r="529" spans="1:6">
      <c r="A529">
        <v>1024013</v>
      </c>
      <c r="B529" s="21">
        <v>100024133</v>
      </c>
      <c r="C529">
        <f>VLOOKUP(RIGHT(LEFT($A529,4),2)*1,怪物形象分配!$A:$L,4,0)</f>
        <v>1500222</v>
      </c>
      <c r="D529">
        <f>VLOOKUP(RIGHT(LEFT($A529,4),2)*1,怪物形象分配!$A:$L,5,0)</f>
        <v>1500221</v>
      </c>
      <c r="E529">
        <f>VLOOKUP(RIGHT(LEFT($A529,4),2)*1,怪物形象分配!$A:$L,6,0)</f>
        <v>300023</v>
      </c>
      <c r="F529">
        <f>VLOOKUP(RIGHT(LEFT($A529,4),2)*1,怪物形象分配!$A:$L,7,0)</f>
        <v>1</v>
      </c>
    </row>
    <row r="530" spans="1:6">
      <c r="A530">
        <v>1024021</v>
      </c>
      <c r="B530" s="21">
        <v>100024213</v>
      </c>
      <c r="C530">
        <f>VLOOKUP(RIGHT(LEFT($A530,4),2)*1,怪物形象分配!$A:$L,4,0)</f>
        <v>1500222</v>
      </c>
      <c r="D530">
        <f>VLOOKUP(RIGHT(LEFT($A530,4),2)*1,怪物形象分配!$A:$L,5,0)</f>
        <v>1500221</v>
      </c>
      <c r="E530">
        <f>VLOOKUP(RIGHT(LEFT($A530,4),2)*1,怪物形象分配!$A:$L,6,0)</f>
        <v>300023</v>
      </c>
      <c r="F530">
        <f>VLOOKUP(RIGHT(LEFT($A530,4),2)*1,怪物形象分配!$A:$L,7,0)</f>
        <v>1</v>
      </c>
    </row>
    <row r="531" spans="1:6">
      <c r="A531">
        <v>1024022</v>
      </c>
      <c r="B531" s="21">
        <v>100024223</v>
      </c>
      <c r="C531">
        <f>VLOOKUP(RIGHT(LEFT($A531,4),2)*1,怪物形象分配!$A:$L,4,0)</f>
        <v>1500222</v>
      </c>
      <c r="D531">
        <f>VLOOKUP(RIGHT(LEFT($A531,4),2)*1,怪物形象分配!$A:$L,5,0)</f>
        <v>1500221</v>
      </c>
      <c r="E531">
        <f>VLOOKUP(RIGHT(LEFT($A531,4),2)*1,怪物形象分配!$A:$L,6,0)</f>
        <v>300023</v>
      </c>
      <c r="F531">
        <f>VLOOKUP(RIGHT(LEFT($A531,4),2)*1,怪物形象分配!$A:$L,7,0)</f>
        <v>1</v>
      </c>
    </row>
    <row r="532" spans="1:6">
      <c r="A532">
        <v>1024023</v>
      </c>
      <c r="B532" s="21">
        <v>100024233</v>
      </c>
      <c r="C532">
        <f>VLOOKUP(RIGHT(LEFT($A532,4),2)*1,怪物形象分配!$A:$L,4,0)</f>
        <v>1500222</v>
      </c>
      <c r="D532">
        <f>VLOOKUP(RIGHT(LEFT($A532,4),2)*1,怪物形象分配!$A:$L,5,0)</f>
        <v>1500221</v>
      </c>
      <c r="E532">
        <f>VLOOKUP(RIGHT(LEFT($A532,4),2)*1,怪物形象分配!$A:$L,6,0)</f>
        <v>300023</v>
      </c>
      <c r="F532">
        <f>VLOOKUP(RIGHT(LEFT($A532,4),2)*1,怪物形象分配!$A:$L,7,0)</f>
        <v>1</v>
      </c>
    </row>
    <row r="533" spans="1:6">
      <c r="A533">
        <v>1024031</v>
      </c>
      <c r="B533" s="21">
        <v>100024313</v>
      </c>
      <c r="C533">
        <f>VLOOKUP(RIGHT(LEFT($A533,4),2)*1,怪物形象分配!$A:$L,4,0)</f>
        <v>1500222</v>
      </c>
      <c r="D533">
        <f>VLOOKUP(RIGHT(LEFT($A533,4),2)*1,怪物形象分配!$A:$L,5,0)</f>
        <v>1500221</v>
      </c>
      <c r="E533">
        <f>VLOOKUP(RIGHT(LEFT($A533,4),2)*1,怪物形象分配!$A:$L,6,0)</f>
        <v>300023</v>
      </c>
      <c r="F533">
        <f>VLOOKUP(RIGHT(LEFT($A533,4),2)*1,怪物形象分配!$A:$L,7,0)</f>
        <v>1</v>
      </c>
    </row>
    <row r="534" spans="1:6">
      <c r="A534">
        <v>1024032</v>
      </c>
      <c r="B534" s="21">
        <v>100024323</v>
      </c>
      <c r="C534">
        <f>VLOOKUP(RIGHT(LEFT($A534,4),2)*1,怪物形象分配!$A:$L,4,0)</f>
        <v>1500222</v>
      </c>
      <c r="D534">
        <f>VLOOKUP(RIGHT(LEFT($A534,4),2)*1,怪物形象分配!$A:$L,5,0)</f>
        <v>1500221</v>
      </c>
      <c r="E534">
        <f>VLOOKUP(RIGHT(LEFT($A534,4),2)*1,怪物形象分配!$A:$L,6,0)</f>
        <v>300023</v>
      </c>
      <c r="F534">
        <f>VLOOKUP(RIGHT(LEFT($A534,4),2)*1,怪物形象分配!$A:$L,7,0)</f>
        <v>1</v>
      </c>
    </row>
    <row r="535" spans="1:6">
      <c r="A535">
        <v>1024033</v>
      </c>
      <c r="B535" s="21">
        <v>100024333</v>
      </c>
      <c r="C535">
        <f>VLOOKUP(RIGHT(LEFT($A535,4),2)*1,怪物形象分配!$A:$L,4,0)</f>
        <v>1500222</v>
      </c>
      <c r="D535">
        <f>VLOOKUP(RIGHT(LEFT($A535,4),2)*1,怪物形象分配!$A:$L,5,0)</f>
        <v>1500221</v>
      </c>
      <c r="E535">
        <f>VLOOKUP(RIGHT(LEFT($A535,4),2)*1,怪物形象分配!$A:$L,6,0)</f>
        <v>300023</v>
      </c>
      <c r="F535">
        <f>VLOOKUP(RIGHT(LEFT($A535,4),2)*1,怪物形象分配!$A:$L,7,0)</f>
        <v>1</v>
      </c>
    </row>
    <row r="536" spans="1:6">
      <c r="A536">
        <v>1024041</v>
      </c>
      <c r="B536" s="21">
        <v>100024413</v>
      </c>
      <c r="C536">
        <f>VLOOKUP(RIGHT(LEFT($A536,4),2)*1,怪物形象分配!$A:$L,4,0)</f>
        <v>1500222</v>
      </c>
      <c r="D536">
        <f>VLOOKUP(RIGHT(LEFT($A536,4),2)*1,怪物形象分配!$A:$L,5,0)</f>
        <v>1500221</v>
      </c>
      <c r="E536">
        <f>VLOOKUP(RIGHT(LEFT($A536,4),2)*1,怪物形象分配!$A:$L,6,0)</f>
        <v>300023</v>
      </c>
      <c r="F536">
        <f>VLOOKUP(RIGHT(LEFT($A536,4),2)*1,怪物形象分配!$A:$L,7,0)</f>
        <v>1</v>
      </c>
    </row>
    <row r="537" spans="1:6">
      <c r="A537">
        <v>1024042</v>
      </c>
      <c r="B537" s="21">
        <v>100024423</v>
      </c>
      <c r="C537">
        <f>VLOOKUP(RIGHT(LEFT($A537,4),2)*1,怪物形象分配!$A:$L,4,0)</f>
        <v>1500222</v>
      </c>
      <c r="D537">
        <f>VLOOKUP(RIGHT(LEFT($A537,4),2)*1,怪物形象分配!$A:$L,5,0)</f>
        <v>1500221</v>
      </c>
      <c r="E537">
        <f>VLOOKUP(RIGHT(LEFT($A537,4),2)*1,怪物形象分配!$A:$L,6,0)</f>
        <v>300023</v>
      </c>
      <c r="F537">
        <f>VLOOKUP(RIGHT(LEFT($A537,4),2)*1,怪物形象分配!$A:$L,7,0)</f>
        <v>1</v>
      </c>
    </row>
    <row r="538" spans="1:6">
      <c r="A538">
        <v>1024043</v>
      </c>
      <c r="B538" s="21">
        <v>100024433</v>
      </c>
      <c r="C538">
        <f>VLOOKUP(RIGHT(LEFT($A538,4),2)*1,怪物形象分配!$A:$L,4,0)</f>
        <v>1500222</v>
      </c>
      <c r="D538">
        <f>VLOOKUP(RIGHT(LEFT($A538,4),2)*1,怪物形象分配!$A:$L,5,0)</f>
        <v>1500221</v>
      </c>
      <c r="E538">
        <f>VLOOKUP(RIGHT(LEFT($A538,4),2)*1,怪物形象分配!$A:$L,6,0)</f>
        <v>300023</v>
      </c>
      <c r="F538">
        <f>VLOOKUP(RIGHT(LEFT($A538,4),2)*1,怪物形象分配!$A:$L,7,0)</f>
        <v>1</v>
      </c>
    </row>
    <row r="539" spans="1:6">
      <c r="A539">
        <v>1024051</v>
      </c>
      <c r="B539" s="21">
        <v>100024513</v>
      </c>
      <c r="C539">
        <f>VLOOKUP(RIGHT(LEFT($A539,4),2)*1,怪物形象分配!$A:$L,4,0)</f>
        <v>1500222</v>
      </c>
      <c r="D539">
        <f>VLOOKUP(RIGHT(LEFT($A539,4),2)*1,怪物形象分配!$A:$L,5,0)</f>
        <v>1500221</v>
      </c>
      <c r="E539">
        <f>VLOOKUP(RIGHT(LEFT($A539,4),2)*1,怪物形象分配!$A:$L,6,0)</f>
        <v>300023</v>
      </c>
      <c r="F539">
        <f>VLOOKUP(RIGHT(LEFT($A539,4),2)*1,怪物形象分配!$A:$L,7,0)</f>
        <v>1</v>
      </c>
    </row>
    <row r="540" spans="1:6">
      <c r="A540">
        <v>1024052</v>
      </c>
      <c r="B540" s="21">
        <v>100024523</v>
      </c>
      <c r="C540">
        <f>VLOOKUP(RIGHT(LEFT($A540,4),2)*1,怪物形象分配!$A:$L,4,0)</f>
        <v>1500222</v>
      </c>
      <c r="D540">
        <f>VLOOKUP(RIGHT(LEFT($A540,4),2)*1,怪物形象分配!$A:$L,5,0)</f>
        <v>1500221</v>
      </c>
      <c r="E540">
        <f>VLOOKUP(RIGHT(LEFT($A540,4),2)*1,怪物形象分配!$A:$L,6,0)</f>
        <v>300023</v>
      </c>
      <c r="F540">
        <f>VLOOKUP(RIGHT(LEFT($A540,4),2)*1,怪物形象分配!$A:$L,7,0)</f>
        <v>1</v>
      </c>
    </row>
    <row r="541" spans="1:6">
      <c r="A541">
        <v>1024053</v>
      </c>
      <c r="B541" s="21">
        <v>100024533</v>
      </c>
      <c r="C541">
        <f>VLOOKUP(RIGHT(LEFT($A541,4),2)*1,怪物形象分配!$A:$L,4,0)</f>
        <v>1500222</v>
      </c>
      <c r="D541">
        <f>VLOOKUP(RIGHT(LEFT($A541,4),2)*1,怪物形象分配!$A:$L,5,0)</f>
        <v>1500221</v>
      </c>
      <c r="E541">
        <f>VLOOKUP(RIGHT(LEFT($A541,4),2)*1,怪物形象分配!$A:$L,6,0)</f>
        <v>300023</v>
      </c>
      <c r="F541">
        <f>VLOOKUP(RIGHT(LEFT($A541,4),2)*1,怪物形象分配!$A:$L,7,0)</f>
        <v>1</v>
      </c>
    </row>
    <row r="542" spans="1:6">
      <c r="A542">
        <v>1024061</v>
      </c>
      <c r="B542" s="21">
        <v>100024613</v>
      </c>
      <c r="C542">
        <f>VLOOKUP(RIGHT(LEFT($A542,4),2)*1,怪物形象分配!$A:$L,4,0)</f>
        <v>1500222</v>
      </c>
      <c r="D542">
        <f>VLOOKUP(RIGHT(LEFT($A542,4),2)*1,怪物形象分配!$A:$L,5,0)</f>
        <v>1500221</v>
      </c>
      <c r="E542">
        <f>VLOOKUP(RIGHT(LEFT($A542,4),2)*1,怪物形象分配!$A:$L,6,0)</f>
        <v>300023</v>
      </c>
      <c r="F542">
        <f>VLOOKUP(RIGHT(LEFT($A542,4),2)*1,怪物形象分配!$A:$L,7,0)</f>
        <v>1</v>
      </c>
    </row>
    <row r="543" spans="1:6">
      <c r="A543">
        <v>1024062</v>
      </c>
      <c r="B543" s="21">
        <v>100024623</v>
      </c>
      <c r="C543">
        <f>VLOOKUP(RIGHT(LEFT($A543,4),2)*1,怪物形象分配!$A:$L,4,0)</f>
        <v>1500222</v>
      </c>
      <c r="D543">
        <f>VLOOKUP(RIGHT(LEFT($A543,4),2)*1,怪物形象分配!$A:$L,5,0)</f>
        <v>1500221</v>
      </c>
      <c r="E543">
        <f>VLOOKUP(RIGHT(LEFT($A543,4),2)*1,怪物形象分配!$A:$L,6,0)</f>
        <v>300023</v>
      </c>
      <c r="F543">
        <f>VLOOKUP(RIGHT(LEFT($A543,4),2)*1,怪物形象分配!$A:$L,7,0)</f>
        <v>1</v>
      </c>
    </row>
    <row r="544" spans="1:6">
      <c r="A544">
        <v>1024063</v>
      </c>
      <c r="B544" s="21">
        <v>100024633</v>
      </c>
      <c r="C544">
        <f>VLOOKUP(RIGHT(LEFT($A544,4),2)*1,怪物形象分配!$A:$L,4,0)</f>
        <v>1500222</v>
      </c>
      <c r="D544">
        <f>VLOOKUP(RIGHT(LEFT($A544,4),2)*1,怪物形象分配!$A:$L,5,0)</f>
        <v>1500221</v>
      </c>
      <c r="E544">
        <f>VLOOKUP(RIGHT(LEFT($A544,4),2)*1,怪物形象分配!$A:$L,6,0)</f>
        <v>300023</v>
      </c>
      <c r="F544">
        <f>VLOOKUP(RIGHT(LEFT($A544,4),2)*1,怪物形象分配!$A:$L,7,0)</f>
        <v>1</v>
      </c>
    </row>
    <row r="545" spans="1:6">
      <c r="A545">
        <v>1024071</v>
      </c>
      <c r="B545" s="21">
        <v>100024713</v>
      </c>
      <c r="C545">
        <f>VLOOKUP(RIGHT(LEFT($A545,4),2)*1,怪物形象分配!$A:$L,4,0)</f>
        <v>1500222</v>
      </c>
      <c r="D545">
        <f>VLOOKUP(RIGHT(LEFT($A545,4),2)*1,怪物形象分配!$A:$L,5,0)</f>
        <v>1500221</v>
      </c>
      <c r="E545">
        <f>VLOOKUP(RIGHT(LEFT($A545,4),2)*1,怪物形象分配!$A:$L,6,0)</f>
        <v>300023</v>
      </c>
      <c r="F545">
        <f>VLOOKUP(RIGHT(LEFT($A545,4),2)*1,怪物形象分配!$A:$L,7,0)</f>
        <v>1</v>
      </c>
    </row>
    <row r="546" spans="1:6">
      <c r="A546">
        <v>1024072</v>
      </c>
      <c r="B546" s="21">
        <v>100024723</v>
      </c>
      <c r="C546">
        <f>VLOOKUP(RIGHT(LEFT($A546,4),2)*1,怪物形象分配!$A:$L,4,0)</f>
        <v>1500222</v>
      </c>
      <c r="D546">
        <f>VLOOKUP(RIGHT(LEFT($A546,4),2)*1,怪物形象分配!$A:$L,5,0)</f>
        <v>1500221</v>
      </c>
      <c r="E546">
        <f>VLOOKUP(RIGHT(LEFT($A546,4),2)*1,怪物形象分配!$A:$L,6,0)</f>
        <v>300023</v>
      </c>
      <c r="F546">
        <f>VLOOKUP(RIGHT(LEFT($A546,4),2)*1,怪物形象分配!$A:$L,7,0)</f>
        <v>1</v>
      </c>
    </row>
    <row r="547" spans="1:6">
      <c r="A547">
        <v>1024073</v>
      </c>
      <c r="B547" s="21">
        <v>100024733</v>
      </c>
      <c r="C547">
        <f>VLOOKUP(RIGHT(LEFT($A547,4),2)*1,怪物形象分配!$A:$L,4,0)</f>
        <v>1500222</v>
      </c>
      <c r="D547">
        <f>VLOOKUP(RIGHT(LEFT($A547,4),2)*1,怪物形象分配!$A:$L,5,0)</f>
        <v>1500221</v>
      </c>
      <c r="E547">
        <f>VLOOKUP(RIGHT(LEFT($A547,4),2)*1,怪物形象分配!$A:$L,6,0)</f>
        <v>300023</v>
      </c>
      <c r="F547">
        <f>VLOOKUP(RIGHT(LEFT($A547,4),2)*1,怪物形象分配!$A:$L,7,0)</f>
        <v>1</v>
      </c>
    </row>
    <row r="548" spans="1:6">
      <c r="A548">
        <v>1024081</v>
      </c>
      <c r="B548" s="21">
        <v>100024813</v>
      </c>
      <c r="C548">
        <f>VLOOKUP(RIGHT(LEFT($A548,4),2)*1,怪物形象分配!$A:$L,4,0)</f>
        <v>1500222</v>
      </c>
      <c r="D548">
        <f>VLOOKUP(RIGHT(LEFT($A548,4),2)*1,怪物形象分配!$A:$L,5,0)</f>
        <v>1500221</v>
      </c>
      <c r="E548">
        <f>VLOOKUP(RIGHT(LEFT($A548,4),2)*1,怪物形象分配!$A:$L,6,0)</f>
        <v>300023</v>
      </c>
      <c r="F548">
        <f>VLOOKUP(RIGHT(LEFT($A548,4),2)*1,怪物形象分配!$A:$L,7,0)</f>
        <v>1</v>
      </c>
    </row>
    <row r="549" spans="1:6">
      <c r="A549" s="45">
        <v>1024082</v>
      </c>
      <c r="B549" s="21">
        <v>100024823</v>
      </c>
      <c r="C549">
        <f>VLOOKUP(RIGHT(LEFT($A549,4),2)*1,怪物形象分配!$A:$L,4,0)</f>
        <v>1500222</v>
      </c>
      <c r="D549">
        <f>VLOOKUP(RIGHT(LEFT($A549,4),2)*1,怪物形象分配!$A:$L,5,0)</f>
        <v>1500221</v>
      </c>
      <c r="E549">
        <f>VLOOKUP(RIGHT(LEFT($A549,4),2)*1,怪物形象分配!$A:$L,6,0)</f>
        <v>300023</v>
      </c>
      <c r="F549">
        <f>VLOOKUP(RIGHT(LEFT($A549,4),2)*1,怪物形象分配!$A:$L,7,0)</f>
        <v>1</v>
      </c>
    </row>
    <row r="550" spans="1:6">
      <c r="A550" s="45">
        <v>1024083</v>
      </c>
      <c r="B550" s="21">
        <v>100024833</v>
      </c>
      <c r="C550">
        <f>VLOOKUP(RIGHT(LEFT($A550,4),2)*1,怪物形象分配!$A:$L,4,0)</f>
        <v>1500222</v>
      </c>
      <c r="D550">
        <f>VLOOKUP(RIGHT(LEFT($A550,4),2)*1,怪物形象分配!$A:$L,5,0)</f>
        <v>1500221</v>
      </c>
      <c r="E550">
        <f>VLOOKUP(RIGHT(LEFT($A550,4),2)*1,怪物形象分配!$A:$L,6,0)</f>
        <v>300023</v>
      </c>
      <c r="F550">
        <f>VLOOKUP(RIGHT(LEFT($A550,4),2)*1,怪物形象分配!$A:$L,7,0)</f>
        <v>1</v>
      </c>
    </row>
    <row r="551" spans="1:6">
      <c r="A551">
        <v>1025011</v>
      </c>
      <c r="B551" s="21">
        <v>100025113</v>
      </c>
      <c r="C551">
        <f>VLOOKUP(RIGHT(LEFT($A551,4),2)*1,怪物形象分配!$A:$L,4,0)</f>
        <v>1500092</v>
      </c>
      <c r="D551">
        <f>VLOOKUP(RIGHT(LEFT($A551,4),2)*1,怪物形象分配!$A:$L,5,0)</f>
        <v>1500091</v>
      </c>
      <c r="E551">
        <f>VLOOKUP(RIGHT(LEFT($A551,4),2)*1,怪物形象分配!$A:$L,6,0)</f>
        <v>300029</v>
      </c>
      <c r="F551">
        <f>VLOOKUP(RIGHT(LEFT($A551,4),2)*1,怪物形象分配!$A:$L,7,0)</f>
        <v>2</v>
      </c>
    </row>
    <row r="552" spans="1:6">
      <c r="A552">
        <v>1025012</v>
      </c>
      <c r="B552" s="21">
        <v>100025123</v>
      </c>
      <c r="C552">
        <f>VLOOKUP(RIGHT(LEFT($A552,4),2)*1,怪物形象分配!$A:$L,4,0)</f>
        <v>1500092</v>
      </c>
      <c r="D552">
        <f>VLOOKUP(RIGHT(LEFT($A552,4),2)*1,怪物形象分配!$A:$L,5,0)</f>
        <v>1500091</v>
      </c>
      <c r="E552">
        <f>VLOOKUP(RIGHT(LEFT($A552,4),2)*1,怪物形象分配!$A:$L,6,0)</f>
        <v>300029</v>
      </c>
      <c r="F552">
        <f>VLOOKUP(RIGHT(LEFT($A552,4),2)*1,怪物形象分配!$A:$L,7,0)</f>
        <v>2</v>
      </c>
    </row>
    <row r="553" spans="1:6">
      <c r="A553">
        <v>1025013</v>
      </c>
      <c r="B553" s="21">
        <v>100025133</v>
      </c>
      <c r="C553">
        <f>VLOOKUP(RIGHT(LEFT($A553,4),2)*1,怪物形象分配!$A:$L,4,0)</f>
        <v>1500092</v>
      </c>
      <c r="D553">
        <f>VLOOKUP(RIGHT(LEFT($A553,4),2)*1,怪物形象分配!$A:$L,5,0)</f>
        <v>1500091</v>
      </c>
      <c r="E553">
        <f>VLOOKUP(RIGHT(LEFT($A553,4),2)*1,怪物形象分配!$A:$L,6,0)</f>
        <v>300029</v>
      </c>
      <c r="F553">
        <f>VLOOKUP(RIGHT(LEFT($A553,4),2)*1,怪物形象分配!$A:$L,7,0)</f>
        <v>2</v>
      </c>
    </row>
    <row r="554" spans="1:6">
      <c r="A554">
        <v>1025021</v>
      </c>
      <c r="B554" s="21">
        <v>100025213</v>
      </c>
      <c r="C554">
        <f>VLOOKUP(RIGHT(LEFT($A554,4),2)*1,怪物形象分配!$A:$L,4,0)</f>
        <v>1500092</v>
      </c>
      <c r="D554">
        <f>VLOOKUP(RIGHT(LEFT($A554,4),2)*1,怪物形象分配!$A:$L,5,0)</f>
        <v>1500091</v>
      </c>
      <c r="E554">
        <f>VLOOKUP(RIGHT(LEFT($A554,4),2)*1,怪物形象分配!$A:$L,6,0)</f>
        <v>300029</v>
      </c>
      <c r="F554">
        <f>VLOOKUP(RIGHT(LEFT($A554,4),2)*1,怪物形象分配!$A:$L,7,0)</f>
        <v>2</v>
      </c>
    </row>
    <row r="555" spans="1:6">
      <c r="A555">
        <v>1025022</v>
      </c>
      <c r="B555" s="21">
        <v>100025223</v>
      </c>
      <c r="C555">
        <f>VLOOKUP(RIGHT(LEFT($A555,4),2)*1,怪物形象分配!$A:$L,4,0)</f>
        <v>1500092</v>
      </c>
      <c r="D555">
        <f>VLOOKUP(RIGHT(LEFT($A555,4),2)*1,怪物形象分配!$A:$L,5,0)</f>
        <v>1500091</v>
      </c>
      <c r="E555">
        <f>VLOOKUP(RIGHT(LEFT($A555,4),2)*1,怪物形象分配!$A:$L,6,0)</f>
        <v>300029</v>
      </c>
      <c r="F555">
        <f>VLOOKUP(RIGHT(LEFT($A555,4),2)*1,怪物形象分配!$A:$L,7,0)</f>
        <v>2</v>
      </c>
    </row>
    <row r="556" spans="1:6">
      <c r="A556">
        <v>1025023</v>
      </c>
      <c r="B556" s="21">
        <v>100025233</v>
      </c>
      <c r="C556">
        <f>VLOOKUP(RIGHT(LEFT($A556,4),2)*1,怪物形象分配!$A:$L,4,0)</f>
        <v>1500092</v>
      </c>
      <c r="D556">
        <f>VLOOKUP(RIGHT(LEFT($A556,4),2)*1,怪物形象分配!$A:$L,5,0)</f>
        <v>1500091</v>
      </c>
      <c r="E556">
        <f>VLOOKUP(RIGHT(LEFT($A556,4),2)*1,怪物形象分配!$A:$L,6,0)</f>
        <v>300029</v>
      </c>
      <c r="F556">
        <f>VLOOKUP(RIGHT(LEFT($A556,4),2)*1,怪物形象分配!$A:$L,7,0)</f>
        <v>2</v>
      </c>
    </row>
    <row r="557" spans="1:6">
      <c r="A557">
        <v>1025031</v>
      </c>
      <c r="B557" s="21">
        <v>100025313</v>
      </c>
      <c r="C557">
        <f>VLOOKUP(RIGHT(LEFT($A557,4),2)*1,怪物形象分配!$A:$L,4,0)</f>
        <v>1500092</v>
      </c>
      <c r="D557">
        <f>VLOOKUP(RIGHT(LEFT($A557,4),2)*1,怪物形象分配!$A:$L,5,0)</f>
        <v>1500091</v>
      </c>
      <c r="E557">
        <f>VLOOKUP(RIGHT(LEFT($A557,4),2)*1,怪物形象分配!$A:$L,6,0)</f>
        <v>300029</v>
      </c>
      <c r="F557">
        <f>VLOOKUP(RIGHT(LEFT($A557,4),2)*1,怪物形象分配!$A:$L,7,0)</f>
        <v>2</v>
      </c>
    </row>
    <row r="558" spans="1:6">
      <c r="A558">
        <v>1025032</v>
      </c>
      <c r="B558" s="21">
        <v>100025323</v>
      </c>
      <c r="C558">
        <f>VLOOKUP(RIGHT(LEFT($A558,4),2)*1,怪物形象分配!$A:$L,4,0)</f>
        <v>1500092</v>
      </c>
      <c r="D558">
        <f>VLOOKUP(RIGHT(LEFT($A558,4),2)*1,怪物形象分配!$A:$L,5,0)</f>
        <v>1500091</v>
      </c>
      <c r="E558">
        <f>VLOOKUP(RIGHT(LEFT($A558,4),2)*1,怪物形象分配!$A:$L,6,0)</f>
        <v>300029</v>
      </c>
      <c r="F558">
        <f>VLOOKUP(RIGHT(LEFT($A558,4),2)*1,怪物形象分配!$A:$L,7,0)</f>
        <v>2</v>
      </c>
    </row>
    <row r="559" spans="1:6">
      <c r="A559">
        <v>1025033</v>
      </c>
      <c r="B559" s="21">
        <v>100025333</v>
      </c>
      <c r="C559">
        <f>VLOOKUP(RIGHT(LEFT($A559,4),2)*1,怪物形象分配!$A:$L,4,0)</f>
        <v>1500092</v>
      </c>
      <c r="D559">
        <f>VLOOKUP(RIGHT(LEFT($A559,4),2)*1,怪物形象分配!$A:$L,5,0)</f>
        <v>1500091</v>
      </c>
      <c r="E559">
        <f>VLOOKUP(RIGHT(LEFT($A559,4),2)*1,怪物形象分配!$A:$L,6,0)</f>
        <v>300029</v>
      </c>
      <c r="F559">
        <f>VLOOKUP(RIGHT(LEFT($A559,4),2)*1,怪物形象分配!$A:$L,7,0)</f>
        <v>2</v>
      </c>
    </row>
    <row r="560" spans="1:6">
      <c r="A560">
        <v>1025041</v>
      </c>
      <c r="B560" s="21">
        <v>100025413</v>
      </c>
      <c r="C560">
        <f>VLOOKUP(RIGHT(LEFT($A560,4),2)*1,怪物形象分配!$A:$L,4,0)</f>
        <v>1500092</v>
      </c>
      <c r="D560">
        <f>VLOOKUP(RIGHT(LEFT($A560,4),2)*1,怪物形象分配!$A:$L,5,0)</f>
        <v>1500091</v>
      </c>
      <c r="E560">
        <f>VLOOKUP(RIGHT(LEFT($A560,4),2)*1,怪物形象分配!$A:$L,6,0)</f>
        <v>300029</v>
      </c>
      <c r="F560">
        <f>VLOOKUP(RIGHT(LEFT($A560,4),2)*1,怪物形象分配!$A:$L,7,0)</f>
        <v>2</v>
      </c>
    </row>
    <row r="561" spans="1:6">
      <c r="A561">
        <v>1025042</v>
      </c>
      <c r="B561" s="21">
        <v>100025423</v>
      </c>
      <c r="C561">
        <f>VLOOKUP(RIGHT(LEFT($A561,4),2)*1,怪物形象分配!$A:$L,4,0)</f>
        <v>1500092</v>
      </c>
      <c r="D561">
        <f>VLOOKUP(RIGHT(LEFT($A561,4),2)*1,怪物形象分配!$A:$L,5,0)</f>
        <v>1500091</v>
      </c>
      <c r="E561">
        <f>VLOOKUP(RIGHT(LEFT($A561,4),2)*1,怪物形象分配!$A:$L,6,0)</f>
        <v>300029</v>
      </c>
      <c r="F561">
        <f>VLOOKUP(RIGHT(LEFT($A561,4),2)*1,怪物形象分配!$A:$L,7,0)</f>
        <v>2</v>
      </c>
    </row>
    <row r="562" spans="1:6">
      <c r="A562">
        <v>1025043</v>
      </c>
      <c r="B562" s="21">
        <v>100025433</v>
      </c>
      <c r="C562">
        <f>VLOOKUP(RIGHT(LEFT($A562,4),2)*1,怪物形象分配!$A:$L,4,0)</f>
        <v>1500092</v>
      </c>
      <c r="D562">
        <f>VLOOKUP(RIGHT(LEFT($A562,4),2)*1,怪物形象分配!$A:$L,5,0)</f>
        <v>1500091</v>
      </c>
      <c r="E562">
        <f>VLOOKUP(RIGHT(LEFT($A562,4),2)*1,怪物形象分配!$A:$L,6,0)</f>
        <v>300029</v>
      </c>
      <c r="F562">
        <f>VLOOKUP(RIGHT(LEFT($A562,4),2)*1,怪物形象分配!$A:$L,7,0)</f>
        <v>2</v>
      </c>
    </row>
    <row r="563" spans="1:6">
      <c r="A563">
        <v>1025051</v>
      </c>
      <c r="B563" s="21">
        <v>100025513</v>
      </c>
      <c r="C563">
        <f>VLOOKUP(RIGHT(LEFT($A563,4),2)*1,怪物形象分配!$A:$L,4,0)</f>
        <v>1500092</v>
      </c>
      <c r="D563">
        <f>VLOOKUP(RIGHT(LEFT($A563,4),2)*1,怪物形象分配!$A:$L,5,0)</f>
        <v>1500091</v>
      </c>
      <c r="E563">
        <f>VLOOKUP(RIGHT(LEFT($A563,4),2)*1,怪物形象分配!$A:$L,6,0)</f>
        <v>300029</v>
      </c>
      <c r="F563">
        <f>VLOOKUP(RIGHT(LEFT($A563,4),2)*1,怪物形象分配!$A:$L,7,0)</f>
        <v>2</v>
      </c>
    </row>
    <row r="564" spans="1:6">
      <c r="A564">
        <v>1025052</v>
      </c>
      <c r="B564" s="21">
        <v>100025523</v>
      </c>
      <c r="C564">
        <f>VLOOKUP(RIGHT(LEFT($A564,4),2)*1,怪物形象分配!$A:$L,4,0)</f>
        <v>1500092</v>
      </c>
      <c r="D564">
        <f>VLOOKUP(RIGHT(LEFT($A564,4),2)*1,怪物形象分配!$A:$L,5,0)</f>
        <v>1500091</v>
      </c>
      <c r="E564">
        <f>VLOOKUP(RIGHT(LEFT($A564,4),2)*1,怪物形象分配!$A:$L,6,0)</f>
        <v>300029</v>
      </c>
      <c r="F564">
        <f>VLOOKUP(RIGHT(LEFT($A564,4),2)*1,怪物形象分配!$A:$L,7,0)</f>
        <v>2</v>
      </c>
    </row>
    <row r="565" spans="1:6">
      <c r="A565">
        <v>1025053</v>
      </c>
      <c r="B565" s="21">
        <v>100025533</v>
      </c>
      <c r="C565">
        <f>VLOOKUP(RIGHT(LEFT($A565,4),2)*1,怪物形象分配!$A:$L,4,0)</f>
        <v>1500092</v>
      </c>
      <c r="D565">
        <f>VLOOKUP(RIGHT(LEFT($A565,4),2)*1,怪物形象分配!$A:$L,5,0)</f>
        <v>1500091</v>
      </c>
      <c r="E565">
        <f>VLOOKUP(RIGHT(LEFT($A565,4),2)*1,怪物形象分配!$A:$L,6,0)</f>
        <v>300029</v>
      </c>
      <c r="F565">
        <f>VLOOKUP(RIGHT(LEFT($A565,4),2)*1,怪物形象分配!$A:$L,7,0)</f>
        <v>2</v>
      </c>
    </row>
    <row r="566" spans="1:6">
      <c r="A566">
        <v>1025061</v>
      </c>
      <c r="B566" s="21">
        <v>100025613</v>
      </c>
      <c r="C566">
        <f>VLOOKUP(RIGHT(LEFT($A566,4),2)*1,怪物形象分配!$A:$L,4,0)</f>
        <v>1500092</v>
      </c>
      <c r="D566">
        <f>VLOOKUP(RIGHT(LEFT($A566,4),2)*1,怪物形象分配!$A:$L,5,0)</f>
        <v>1500091</v>
      </c>
      <c r="E566">
        <f>VLOOKUP(RIGHT(LEFT($A566,4),2)*1,怪物形象分配!$A:$L,6,0)</f>
        <v>300029</v>
      </c>
      <c r="F566">
        <f>VLOOKUP(RIGHT(LEFT($A566,4),2)*1,怪物形象分配!$A:$L,7,0)</f>
        <v>2</v>
      </c>
    </row>
    <row r="567" spans="1:6">
      <c r="A567">
        <v>1025062</v>
      </c>
      <c r="B567" s="21">
        <v>100025623</v>
      </c>
      <c r="C567">
        <f>VLOOKUP(RIGHT(LEFT($A567,4),2)*1,怪物形象分配!$A:$L,4,0)</f>
        <v>1500092</v>
      </c>
      <c r="D567">
        <f>VLOOKUP(RIGHT(LEFT($A567,4),2)*1,怪物形象分配!$A:$L,5,0)</f>
        <v>1500091</v>
      </c>
      <c r="E567">
        <f>VLOOKUP(RIGHT(LEFT($A567,4),2)*1,怪物形象分配!$A:$L,6,0)</f>
        <v>300029</v>
      </c>
      <c r="F567">
        <f>VLOOKUP(RIGHT(LEFT($A567,4),2)*1,怪物形象分配!$A:$L,7,0)</f>
        <v>2</v>
      </c>
    </row>
    <row r="568" spans="1:6">
      <c r="A568">
        <v>1025063</v>
      </c>
      <c r="B568" s="21">
        <v>100025633</v>
      </c>
      <c r="C568">
        <f>VLOOKUP(RIGHT(LEFT($A568,4),2)*1,怪物形象分配!$A:$L,4,0)</f>
        <v>1500092</v>
      </c>
      <c r="D568">
        <f>VLOOKUP(RIGHT(LEFT($A568,4),2)*1,怪物形象分配!$A:$L,5,0)</f>
        <v>1500091</v>
      </c>
      <c r="E568">
        <f>VLOOKUP(RIGHT(LEFT($A568,4),2)*1,怪物形象分配!$A:$L,6,0)</f>
        <v>300029</v>
      </c>
      <c r="F568">
        <f>VLOOKUP(RIGHT(LEFT($A568,4),2)*1,怪物形象分配!$A:$L,7,0)</f>
        <v>2</v>
      </c>
    </row>
    <row r="569" spans="1:6">
      <c r="A569">
        <v>1025071</v>
      </c>
      <c r="B569" s="21">
        <v>100025713</v>
      </c>
      <c r="C569">
        <f>VLOOKUP(RIGHT(LEFT($A569,4),2)*1,怪物形象分配!$A:$L,4,0)</f>
        <v>1500092</v>
      </c>
      <c r="D569">
        <f>VLOOKUP(RIGHT(LEFT($A569,4),2)*1,怪物形象分配!$A:$L,5,0)</f>
        <v>1500091</v>
      </c>
      <c r="E569">
        <f>VLOOKUP(RIGHT(LEFT($A569,4),2)*1,怪物形象分配!$A:$L,6,0)</f>
        <v>300029</v>
      </c>
      <c r="F569">
        <f>VLOOKUP(RIGHT(LEFT($A569,4),2)*1,怪物形象分配!$A:$L,7,0)</f>
        <v>2</v>
      </c>
    </row>
    <row r="570" spans="1:6">
      <c r="A570">
        <v>1025072</v>
      </c>
      <c r="B570" s="21">
        <v>100025723</v>
      </c>
      <c r="C570">
        <f>VLOOKUP(RIGHT(LEFT($A570,4),2)*1,怪物形象分配!$A:$L,4,0)</f>
        <v>1500092</v>
      </c>
      <c r="D570">
        <f>VLOOKUP(RIGHT(LEFT($A570,4),2)*1,怪物形象分配!$A:$L,5,0)</f>
        <v>1500091</v>
      </c>
      <c r="E570">
        <f>VLOOKUP(RIGHT(LEFT($A570,4),2)*1,怪物形象分配!$A:$L,6,0)</f>
        <v>300029</v>
      </c>
      <c r="F570">
        <f>VLOOKUP(RIGHT(LEFT($A570,4),2)*1,怪物形象分配!$A:$L,7,0)</f>
        <v>2</v>
      </c>
    </row>
    <row r="571" spans="1:6">
      <c r="A571">
        <v>1025073</v>
      </c>
      <c r="B571" s="21">
        <v>100025733</v>
      </c>
      <c r="C571">
        <f>VLOOKUP(RIGHT(LEFT($A571,4),2)*1,怪物形象分配!$A:$L,4,0)</f>
        <v>1500092</v>
      </c>
      <c r="D571">
        <f>VLOOKUP(RIGHT(LEFT($A571,4),2)*1,怪物形象分配!$A:$L,5,0)</f>
        <v>1500091</v>
      </c>
      <c r="E571">
        <f>VLOOKUP(RIGHT(LEFT($A571,4),2)*1,怪物形象分配!$A:$L,6,0)</f>
        <v>300029</v>
      </c>
      <c r="F571">
        <f>VLOOKUP(RIGHT(LEFT($A571,4),2)*1,怪物形象分配!$A:$L,7,0)</f>
        <v>2</v>
      </c>
    </row>
    <row r="572" spans="1:6">
      <c r="A572">
        <v>1025081</v>
      </c>
      <c r="B572" s="21">
        <v>100025813</v>
      </c>
      <c r="C572">
        <f>VLOOKUP(RIGHT(LEFT($A572,4),2)*1,怪物形象分配!$A:$L,4,0)</f>
        <v>1500092</v>
      </c>
      <c r="D572">
        <f>VLOOKUP(RIGHT(LEFT($A572,4),2)*1,怪物形象分配!$A:$L,5,0)</f>
        <v>1500091</v>
      </c>
      <c r="E572">
        <f>VLOOKUP(RIGHT(LEFT($A572,4),2)*1,怪物形象分配!$A:$L,6,0)</f>
        <v>300029</v>
      </c>
      <c r="F572">
        <f>VLOOKUP(RIGHT(LEFT($A572,4),2)*1,怪物形象分配!$A:$L,7,0)</f>
        <v>2</v>
      </c>
    </row>
    <row r="573" spans="1:6">
      <c r="A573" s="45">
        <v>1025082</v>
      </c>
      <c r="B573" s="21">
        <v>100025823</v>
      </c>
      <c r="C573">
        <f>VLOOKUP(RIGHT(LEFT($A573,4),2)*1,怪物形象分配!$A:$L,4,0)</f>
        <v>1500092</v>
      </c>
      <c r="D573">
        <f>VLOOKUP(RIGHT(LEFT($A573,4),2)*1,怪物形象分配!$A:$L,5,0)</f>
        <v>1500091</v>
      </c>
      <c r="E573">
        <f>VLOOKUP(RIGHT(LEFT($A573,4),2)*1,怪物形象分配!$A:$L,6,0)</f>
        <v>300029</v>
      </c>
      <c r="F573">
        <f>VLOOKUP(RIGHT(LEFT($A573,4),2)*1,怪物形象分配!$A:$L,7,0)</f>
        <v>2</v>
      </c>
    </row>
    <row r="574" spans="1:6">
      <c r="A574" s="45">
        <v>1025083</v>
      </c>
      <c r="B574" s="21">
        <v>100025833</v>
      </c>
      <c r="C574">
        <f>VLOOKUP(RIGHT(LEFT($A574,4),2)*1,怪物形象分配!$A:$L,4,0)</f>
        <v>1500092</v>
      </c>
      <c r="D574">
        <f>VLOOKUP(RIGHT(LEFT($A574,4),2)*1,怪物形象分配!$A:$L,5,0)</f>
        <v>1500091</v>
      </c>
      <c r="E574">
        <f>VLOOKUP(RIGHT(LEFT($A574,4),2)*1,怪物形象分配!$A:$L,6,0)</f>
        <v>300029</v>
      </c>
      <c r="F574">
        <f>VLOOKUP(RIGHT(LEFT($A574,4),2)*1,怪物形象分配!$A:$L,7,0)</f>
        <v>2</v>
      </c>
    </row>
    <row r="575" spans="1:6">
      <c r="A575">
        <v>1026011</v>
      </c>
      <c r="B575" s="21">
        <v>100026113</v>
      </c>
      <c r="C575">
        <f>VLOOKUP(RIGHT(LEFT($A575,4),2)*1,怪物形象分配!$A:$L,4,0)</f>
        <v>1500102</v>
      </c>
      <c r="D575">
        <f>VLOOKUP(RIGHT(LEFT($A575,4),2)*1,怪物形象分配!$A:$L,5,0)</f>
        <v>1500101</v>
      </c>
      <c r="E575">
        <f>VLOOKUP(RIGHT(LEFT($A575,4),2)*1,怪物形象分配!$A:$L,6,0)</f>
        <v>300030</v>
      </c>
      <c r="F575">
        <f>VLOOKUP(RIGHT(LEFT($A575,4),2)*1,怪物形象分配!$A:$L,7,0)</f>
        <v>4</v>
      </c>
    </row>
    <row r="576" spans="1:6">
      <c r="A576">
        <v>1026012</v>
      </c>
      <c r="B576" s="21">
        <v>100026123</v>
      </c>
      <c r="C576">
        <f>VLOOKUP(RIGHT(LEFT($A576,4),2)*1,怪物形象分配!$A:$L,4,0)</f>
        <v>1500102</v>
      </c>
      <c r="D576">
        <f>VLOOKUP(RIGHT(LEFT($A576,4),2)*1,怪物形象分配!$A:$L,5,0)</f>
        <v>1500101</v>
      </c>
      <c r="E576">
        <f>VLOOKUP(RIGHT(LEFT($A576,4),2)*1,怪物形象分配!$A:$L,6,0)</f>
        <v>300030</v>
      </c>
      <c r="F576">
        <f>VLOOKUP(RIGHT(LEFT($A576,4),2)*1,怪物形象分配!$A:$L,7,0)</f>
        <v>4</v>
      </c>
    </row>
    <row r="577" spans="1:6">
      <c r="A577">
        <v>1026013</v>
      </c>
      <c r="B577" s="21">
        <v>100026133</v>
      </c>
      <c r="C577">
        <f>VLOOKUP(RIGHT(LEFT($A577,4),2)*1,怪物形象分配!$A:$L,4,0)</f>
        <v>1500102</v>
      </c>
      <c r="D577">
        <f>VLOOKUP(RIGHT(LEFT($A577,4),2)*1,怪物形象分配!$A:$L,5,0)</f>
        <v>1500101</v>
      </c>
      <c r="E577">
        <f>VLOOKUP(RIGHT(LEFT($A577,4),2)*1,怪物形象分配!$A:$L,6,0)</f>
        <v>300030</v>
      </c>
      <c r="F577">
        <f>VLOOKUP(RIGHT(LEFT($A577,4),2)*1,怪物形象分配!$A:$L,7,0)</f>
        <v>4</v>
      </c>
    </row>
    <row r="578" spans="1:6">
      <c r="A578">
        <v>1026021</v>
      </c>
      <c r="B578" s="21">
        <v>100026213</v>
      </c>
      <c r="C578">
        <f>VLOOKUP(RIGHT(LEFT($A578,4),2)*1,怪物形象分配!$A:$L,4,0)</f>
        <v>1500102</v>
      </c>
      <c r="D578">
        <f>VLOOKUP(RIGHT(LEFT($A578,4),2)*1,怪物形象分配!$A:$L,5,0)</f>
        <v>1500101</v>
      </c>
      <c r="E578">
        <f>VLOOKUP(RIGHT(LEFT($A578,4),2)*1,怪物形象分配!$A:$L,6,0)</f>
        <v>300030</v>
      </c>
      <c r="F578">
        <f>VLOOKUP(RIGHT(LEFT($A578,4),2)*1,怪物形象分配!$A:$L,7,0)</f>
        <v>4</v>
      </c>
    </row>
    <row r="579" spans="1:6">
      <c r="A579">
        <v>1026022</v>
      </c>
      <c r="B579" s="21">
        <v>100026223</v>
      </c>
      <c r="C579">
        <f>VLOOKUP(RIGHT(LEFT($A579,4),2)*1,怪物形象分配!$A:$L,4,0)</f>
        <v>1500102</v>
      </c>
      <c r="D579">
        <f>VLOOKUP(RIGHT(LEFT($A579,4),2)*1,怪物形象分配!$A:$L,5,0)</f>
        <v>1500101</v>
      </c>
      <c r="E579">
        <f>VLOOKUP(RIGHT(LEFT($A579,4),2)*1,怪物形象分配!$A:$L,6,0)</f>
        <v>300030</v>
      </c>
      <c r="F579">
        <f>VLOOKUP(RIGHT(LEFT($A579,4),2)*1,怪物形象分配!$A:$L,7,0)</f>
        <v>4</v>
      </c>
    </row>
    <row r="580" spans="1:6">
      <c r="A580">
        <v>1026023</v>
      </c>
      <c r="B580" s="21">
        <v>100026233</v>
      </c>
      <c r="C580">
        <f>VLOOKUP(RIGHT(LEFT($A580,4),2)*1,怪物形象分配!$A:$L,4,0)</f>
        <v>1500102</v>
      </c>
      <c r="D580">
        <f>VLOOKUP(RIGHT(LEFT($A580,4),2)*1,怪物形象分配!$A:$L,5,0)</f>
        <v>1500101</v>
      </c>
      <c r="E580">
        <f>VLOOKUP(RIGHT(LEFT($A580,4),2)*1,怪物形象分配!$A:$L,6,0)</f>
        <v>300030</v>
      </c>
      <c r="F580">
        <f>VLOOKUP(RIGHT(LEFT($A580,4),2)*1,怪物形象分配!$A:$L,7,0)</f>
        <v>4</v>
      </c>
    </row>
    <row r="581" spans="1:6">
      <c r="A581">
        <v>1026031</v>
      </c>
      <c r="B581" s="21">
        <v>100026313</v>
      </c>
      <c r="C581">
        <f>VLOOKUP(RIGHT(LEFT($A581,4),2)*1,怪物形象分配!$A:$L,4,0)</f>
        <v>1500102</v>
      </c>
      <c r="D581">
        <f>VLOOKUP(RIGHT(LEFT($A581,4),2)*1,怪物形象分配!$A:$L,5,0)</f>
        <v>1500101</v>
      </c>
      <c r="E581">
        <f>VLOOKUP(RIGHT(LEFT($A581,4),2)*1,怪物形象分配!$A:$L,6,0)</f>
        <v>300030</v>
      </c>
      <c r="F581">
        <f>VLOOKUP(RIGHT(LEFT($A581,4),2)*1,怪物形象分配!$A:$L,7,0)</f>
        <v>4</v>
      </c>
    </row>
    <row r="582" spans="1:6">
      <c r="A582">
        <v>1026032</v>
      </c>
      <c r="B582" s="21">
        <v>100026323</v>
      </c>
      <c r="C582">
        <f>VLOOKUP(RIGHT(LEFT($A582,4),2)*1,怪物形象分配!$A:$L,4,0)</f>
        <v>1500102</v>
      </c>
      <c r="D582">
        <f>VLOOKUP(RIGHT(LEFT($A582,4),2)*1,怪物形象分配!$A:$L,5,0)</f>
        <v>1500101</v>
      </c>
      <c r="E582">
        <f>VLOOKUP(RIGHT(LEFT($A582,4),2)*1,怪物形象分配!$A:$L,6,0)</f>
        <v>300030</v>
      </c>
      <c r="F582">
        <f>VLOOKUP(RIGHT(LEFT($A582,4),2)*1,怪物形象分配!$A:$L,7,0)</f>
        <v>4</v>
      </c>
    </row>
    <row r="583" spans="1:6">
      <c r="A583">
        <v>1026033</v>
      </c>
      <c r="B583" s="21">
        <v>100026333</v>
      </c>
      <c r="C583">
        <f>VLOOKUP(RIGHT(LEFT($A583,4),2)*1,怪物形象分配!$A:$L,4,0)</f>
        <v>1500102</v>
      </c>
      <c r="D583">
        <f>VLOOKUP(RIGHT(LEFT($A583,4),2)*1,怪物形象分配!$A:$L,5,0)</f>
        <v>1500101</v>
      </c>
      <c r="E583">
        <f>VLOOKUP(RIGHT(LEFT($A583,4),2)*1,怪物形象分配!$A:$L,6,0)</f>
        <v>300030</v>
      </c>
      <c r="F583">
        <f>VLOOKUP(RIGHT(LEFT($A583,4),2)*1,怪物形象分配!$A:$L,7,0)</f>
        <v>4</v>
      </c>
    </row>
    <row r="584" spans="1:6">
      <c r="A584">
        <v>1026041</v>
      </c>
      <c r="B584" s="21">
        <v>100026413</v>
      </c>
      <c r="C584">
        <f>VLOOKUP(RIGHT(LEFT($A584,4),2)*1,怪物形象分配!$A:$L,4,0)</f>
        <v>1500102</v>
      </c>
      <c r="D584">
        <f>VLOOKUP(RIGHT(LEFT($A584,4),2)*1,怪物形象分配!$A:$L,5,0)</f>
        <v>1500101</v>
      </c>
      <c r="E584">
        <f>VLOOKUP(RIGHT(LEFT($A584,4),2)*1,怪物形象分配!$A:$L,6,0)</f>
        <v>300030</v>
      </c>
      <c r="F584">
        <f>VLOOKUP(RIGHT(LEFT($A584,4),2)*1,怪物形象分配!$A:$L,7,0)</f>
        <v>4</v>
      </c>
    </row>
    <row r="585" spans="1:6">
      <c r="A585">
        <v>1026042</v>
      </c>
      <c r="B585" s="21">
        <v>100026423</v>
      </c>
      <c r="C585">
        <f>VLOOKUP(RIGHT(LEFT($A585,4),2)*1,怪物形象分配!$A:$L,4,0)</f>
        <v>1500102</v>
      </c>
      <c r="D585">
        <f>VLOOKUP(RIGHT(LEFT($A585,4),2)*1,怪物形象分配!$A:$L,5,0)</f>
        <v>1500101</v>
      </c>
      <c r="E585">
        <f>VLOOKUP(RIGHT(LEFT($A585,4),2)*1,怪物形象分配!$A:$L,6,0)</f>
        <v>300030</v>
      </c>
      <c r="F585">
        <f>VLOOKUP(RIGHT(LEFT($A585,4),2)*1,怪物形象分配!$A:$L,7,0)</f>
        <v>4</v>
      </c>
    </row>
    <row r="586" spans="1:6">
      <c r="A586">
        <v>1026043</v>
      </c>
      <c r="B586" s="21">
        <v>100026433</v>
      </c>
      <c r="C586">
        <f>VLOOKUP(RIGHT(LEFT($A586,4),2)*1,怪物形象分配!$A:$L,4,0)</f>
        <v>1500102</v>
      </c>
      <c r="D586">
        <f>VLOOKUP(RIGHT(LEFT($A586,4),2)*1,怪物形象分配!$A:$L,5,0)</f>
        <v>1500101</v>
      </c>
      <c r="E586">
        <f>VLOOKUP(RIGHT(LEFT($A586,4),2)*1,怪物形象分配!$A:$L,6,0)</f>
        <v>300030</v>
      </c>
      <c r="F586">
        <f>VLOOKUP(RIGHT(LEFT($A586,4),2)*1,怪物形象分配!$A:$L,7,0)</f>
        <v>4</v>
      </c>
    </row>
    <row r="587" spans="1:6">
      <c r="A587">
        <v>1026051</v>
      </c>
      <c r="B587" s="21">
        <v>100026513</v>
      </c>
      <c r="C587">
        <f>VLOOKUP(RIGHT(LEFT($A587,4),2)*1,怪物形象分配!$A:$L,4,0)</f>
        <v>1500102</v>
      </c>
      <c r="D587">
        <f>VLOOKUP(RIGHT(LEFT($A587,4),2)*1,怪物形象分配!$A:$L,5,0)</f>
        <v>1500101</v>
      </c>
      <c r="E587">
        <f>VLOOKUP(RIGHT(LEFT($A587,4),2)*1,怪物形象分配!$A:$L,6,0)</f>
        <v>300030</v>
      </c>
      <c r="F587">
        <f>VLOOKUP(RIGHT(LEFT($A587,4),2)*1,怪物形象分配!$A:$L,7,0)</f>
        <v>4</v>
      </c>
    </row>
    <row r="588" spans="1:6">
      <c r="A588">
        <v>1026052</v>
      </c>
      <c r="B588" s="21">
        <v>100026523</v>
      </c>
      <c r="C588">
        <f>VLOOKUP(RIGHT(LEFT($A588,4),2)*1,怪物形象分配!$A:$L,4,0)</f>
        <v>1500102</v>
      </c>
      <c r="D588">
        <f>VLOOKUP(RIGHT(LEFT($A588,4),2)*1,怪物形象分配!$A:$L,5,0)</f>
        <v>1500101</v>
      </c>
      <c r="E588">
        <f>VLOOKUP(RIGHT(LEFT($A588,4),2)*1,怪物形象分配!$A:$L,6,0)</f>
        <v>300030</v>
      </c>
      <c r="F588">
        <f>VLOOKUP(RIGHT(LEFT($A588,4),2)*1,怪物形象分配!$A:$L,7,0)</f>
        <v>4</v>
      </c>
    </row>
    <row r="589" spans="1:6">
      <c r="A589">
        <v>1026053</v>
      </c>
      <c r="B589" s="21">
        <v>100026533</v>
      </c>
      <c r="C589">
        <f>VLOOKUP(RIGHT(LEFT($A589,4),2)*1,怪物形象分配!$A:$L,4,0)</f>
        <v>1500102</v>
      </c>
      <c r="D589">
        <f>VLOOKUP(RIGHT(LEFT($A589,4),2)*1,怪物形象分配!$A:$L,5,0)</f>
        <v>1500101</v>
      </c>
      <c r="E589">
        <f>VLOOKUP(RIGHT(LEFT($A589,4),2)*1,怪物形象分配!$A:$L,6,0)</f>
        <v>300030</v>
      </c>
      <c r="F589">
        <f>VLOOKUP(RIGHT(LEFT($A589,4),2)*1,怪物形象分配!$A:$L,7,0)</f>
        <v>4</v>
      </c>
    </row>
    <row r="590" spans="1:6">
      <c r="A590">
        <v>1026061</v>
      </c>
      <c r="B590" s="21">
        <v>100026613</v>
      </c>
      <c r="C590">
        <f>VLOOKUP(RIGHT(LEFT($A590,4),2)*1,怪物形象分配!$A:$L,4,0)</f>
        <v>1500102</v>
      </c>
      <c r="D590">
        <f>VLOOKUP(RIGHT(LEFT($A590,4),2)*1,怪物形象分配!$A:$L,5,0)</f>
        <v>1500101</v>
      </c>
      <c r="E590">
        <f>VLOOKUP(RIGHT(LEFT($A590,4),2)*1,怪物形象分配!$A:$L,6,0)</f>
        <v>300030</v>
      </c>
      <c r="F590">
        <f>VLOOKUP(RIGHT(LEFT($A590,4),2)*1,怪物形象分配!$A:$L,7,0)</f>
        <v>4</v>
      </c>
    </row>
    <row r="591" spans="1:6">
      <c r="A591">
        <v>1026062</v>
      </c>
      <c r="B591" s="21">
        <v>100026623</v>
      </c>
      <c r="C591">
        <f>VLOOKUP(RIGHT(LEFT($A591,4),2)*1,怪物形象分配!$A:$L,4,0)</f>
        <v>1500102</v>
      </c>
      <c r="D591">
        <f>VLOOKUP(RIGHT(LEFT($A591,4),2)*1,怪物形象分配!$A:$L,5,0)</f>
        <v>1500101</v>
      </c>
      <c r="E591">
        <f>VLOOKUP(RIGHT(LEFT($A591,4),2)*1,怪物形象分配!$A:$L,6,0)</f>
        <v>300030</v>
      </c>
      <c r="F591">
        <f>VLOOKUP(RIGHT(LEFT($A591,4),2)*1,怪物形象分配!$A:$L,7,0)</f>
        <v>4</v>
      </c>
    </row>
    <row r="592" spans="1:6">
      <c r="A592">
        <v>1026063</v>
      </c>
      <c r="B592" s="21">
        <v>100026633</v>
      </c>
      <c r="C592">
        <f>VLOOKUP(RIGHT(LEFT($A592,4),2)*1,怪物形象分配!$A:$L,4,0)</f>
        <v>1500102</v>
      </c>
      <c r="D592">
        <f>VLOOKUP(RIGHT(LEFT($A592,4),2)*1,怪物形象分配!$A:$L,5,0)</f>
        <v>1500101</v>
      </c>
      <c r="E592">
        <f>VLOOKUP(RIGHT(LEFT($A592,4),2)*1,怪物形象分配!$A:$L,6,0)</f>
        <v>300030</v>
      </c>
      <c r="F592">
        <f>VLOOKUP(RIGHT(LEFT($A592,4),2)*1,怪物形象分配!$A:$L,7,0)</f>
        <v>4</v>
      </c>
    </row>
    <row r="593" spans="1:6">
      <c r="A593">
        <v>1026071</v>
      </c>
      <c r="B593" s="21">
        <v>100026713</v>
      </c>
      <c r="C593">
        <f>VLOOKUP(RIGHT(LEFT($A593,4),2)*1,怪物形象分配!$A:$L,4,0)</f>
        <v>1500102</v>
      </c>
      <c r="D593">
        <f>VLOOKUP(RIGHT(LEFT($A593,4),2)*1,怪物形象分配!$A:$L,5,0)</f>
        <v>1500101</v>
      </c>
      <c r="E593">
        <f>VLOOKUP(RIGHT(LEFT($A593,4),2)*1,怪物形象分配!$A:$L,6,0)</f>
        <v>300030</v>
      </c>
      <c r="F593">
        <f>VLOOKUP(RIGHT(LEFT($A593,4),2)*1,怪物形象分配!$A:$L,7,0)</f>
        <v>4</v>
      </c>
    </row>
    <row r="594" spans="1:6">
      <c r="A594">
        <v>1026072</v>
      </c>
      <c r="B594" s="21">
        <v>100026723</v>
      </c>
      <c r="C594">
        <f>VLOOKUP(RIGHT(LEFT($A594,4),2)*1,怪物形象分配!$A:$L,4,0)</f>
        <v>1500102</v>
      </c>
      <c r="D594">
        <f>VLOOKUP(RIGHT(LEFT($A594,4),2)*1,怪物形象分配!$A:$L,5,0)</f>
        <v>1500101</v>
      </c>
      <c r="E594">
        <f>VLOOKUP(RIGHT(LEFT($A594,4),2)*1,怪物形象分配!$A:$L,6,0)</f>
        <v>300030</v>
      </c>
      <c r="F594">
        <f>VLOOKUP(RIGHT(LEFT($A594,4),2)*1,怪物形象分配!$A:$L,7,0)</f>
        <v>4</v>
      </c>
    </row>
    <row r="595" spans="1:6">
      <c r="A595">
        <v>1026073</v>
      </c>
      <c r="B595" s="21">
        <v>100026733</v>
      </c>
      <c r="C595">
        <f>VLOOKUP(RIGHT(LEFT($A595,4),2)*1,怪物形象分配!$A:$L,4,0)</f>
        <v>1500102</v>
      </c>
      <c r="D595">
        <f>VLOOKUP(RIGHT(LEFT($A595,4),2)*1,怪物形象分配!$A:$L,5,0)</f>
        <v>1500101</v>
      </c>
      <c r="E595">
        <f>VLOOKUP(RIGHT(LEFT($A595,4),2)*1,怪物形象分配!$A:$L,6,0)</f>
        <v>300030</v>
      </c>
      <c r="F595">
        <f>VLOOKUP(RIGHT(LEFT($A595,4),2)*1,怪物形象分配!$A:$L,7,0)</f>
        <v>4</v>
      </c>
    </row>
    <row r="596" spans="1:6">
      <c r="A596">
        <v>1026081</v>
      </c>
      <c r="B596" s="21">
        <v>100026813</v>
      </c>
      <c r="C596">
        <f>VLOOKUP(RIGHT(LEFT($A596,4),2)*1,怪物形象分配!$A:$L,4,0)</f>
        <v>1500102</v>
      </c>
      <c r="D596">
        <f>VLOOKUP(RIGHT(LEFT($A596,4),2)*1,怪物形象分配!$A:$L,5,0)</f>
        <v>1500101</v>
      </c>
      <c r="E596">
        <f>VLOOKUP(RIGHT(LEFT($A596,4),2)*1,怪物形象分配!$A:$L,6,0)</f>
        <v>300030</v>
      </c>
      <c r="F596">
        <f>VLOOKUP(RIGHT(LEFT($A596,4),2)*1,怪物形象分配!$A:$L,7,0)</f>
        <v>4</v>
      </c>
    </row>
    <row r="597" spans="1:6">
      <c r="A597" s="45">
        <v>1026082</v>
      </c>
      <c r="B597" s="21">
        <v>100026823</v>
      </c>
      <c r="C597">
        <f>VLOOKUP(RIGHT(LEFT($A597,4),2)*1,怪物形象分配!$A:$L,4,0)</f>
        <v>1500102</v>
      </c>
      <c r="D597">
        <f>VLOOKUP(RIGHT(LEFT($A597,4),2)*1,怪物形象分配!$A:$L,5,0)</f>
        <v>1500101</v>
      </c>
      <c r="E597">
        <f>VLOOKUP(RIGHT(LEFT($A597,4),2)*1,怪物形象分配!$A:$L,6,0)</f>
        <v>300030</v>
      </c>
      <c r="F597">
        <f>VLOOKUP(RIGHT(LEFT($A597,4),2)*1,怪物形象分配!$A:$L,7,0)</f>
        <v>4</v>
      </c>
    </row>
    <row r="598" spans="1:6">
      <c r="A598" s="45">
        <v>1026083</v>
      </c>
      <c r="B598" s="21">
        <v>100026833</v>
      </c>
      <c r="C598">
        <f>VLOOKUP(RIGHT(LEFT($A598,4),2)*1,怪物形象分配!$A:$L,4,0)</f>
        <v>1500102</v>
      </c>
      <c r="D598">
        <f>VLOOKUP(RIGHT(LEFT($A598,4),2)*1,怪物形象分配!$A:$L,5,0)</f>
        <v>1500101</v>
      </c>
      <c r="E598">
        <f>VLOOKUP(RIGHT(LEFT($A598,4),2)*1,怪物形象分配!$A:$L,6,0)</f>
        <v>300030</v>
      </c>
      <c r="F598">
        <f>VLOOKUP(RIGHT(LEFT($A598,4),2)*1,怪物形象分配!$A:$L,7,0)</f>
        <v>4</v>
      </c>
    </row>
    <row r="599" spans="1:6">
      <c r="A599">
        <v>1027011</v>
      </c>
      <c r="B599" s="21">
        <v>100027113</v>
      </c>
      <c r="C599">
        <f>VLOOKUP(RIGHT(LEFT($A599,4),2)*1,怪物形象分配!$A:$L,4,0)</f>
        <v>1500082</v>
      </c>
      <c r="D599">
        <f>VLOOKUP(RIGHT(LEFT($A599,4),2)*1,怪物形象分配!$A:$L,5,0)</f>
        <v>1500081</v>
      </c>
      <c r="E599">
        <f>VLOOKUP(RIGHT(LEFT($A599,4),2)*1,怪物形象分配!$A:$L,6,0)</f>
        <v>300026</v>
      </c>
      <c r="F599">
        <f>VLOOKUP(RIGHT(LEFT($A599,4),2)*1,怪物形象分配!$A:$L,7,0)</f>
        <v>1</v>
      </c>
    </row>
    <row r="600" spans="1:6">
      <c r="A600">
        <v>1027012</v>
      </c>
      <c r="B600" s="21">
        <v>100027123</v>
      </c>
      <c r="C600">
        <f>VLOOKUP(RIGHT(LEFT($A600,4),2)*1,怪物形象分配!$A:$L,4,0)</f>
        <v>1500082</v>
      </c>
      <c r="D600">
        <f>VLOOKUP(RIGHT(LEFT($A600,4),2)*1,怪物形象分配!$A:$L,5,0)</f>
        <v>1500081</v>
      </c>
      <c r="E600">
        <f>VLOOKUP(RIGHT(LEFT($A600,4),2)*1,怪物形象分配!$A:$L,6,0)</f>
        <v>300026</v>
      </c>
      <c r="F600">
        <f>VLOOKUP(RIGHT(LEFT($A600,4),2)*1,怪物形象分配!$A:$L,7,0)</f>
        <v>1</v>
      </c>
    </row>
    <row r="601" spans="1:6">
      <c r="A601">
        <v>1027013</v>
      </c>
      <c r="B601" s="21">
        <v>100027133</v>
      </c>
      <c r="C601">
        <f>VLOOKUP(RIGHT(LEFT($A601,4),2)*1,怪物形象分配!$A:$L,4,0)</f>
        <v>1500082</v>
      </c>
      <c r="D601">
        <f>VLOOKUP(RIGHT(LEFT($A601,4),2)*1,怪物形象分配!$A:$L,5,0)</f>
        <v>1500081</v>
      </c>
      <c r="E601">
        <f>VLOOKUP(RIGHT(LEFT($A601,4),2)*1,怪物形象分配!$A:$L,6,0)</f>
        <v>300026</v>
      </c>
      <c r="F601">
        <f>VLOOKUP(RIGHT(LEFT($A601,4),2)*1,怪物形象分配!$A:$L,7,0)</f>
        <v>1</v>
      </c>
    </row>
    <row r="602" spans="1:6">
      <c r="A602">
        <v>1027021</v>
      </c>
      <c r="B602" s="21">
        <v>100027213</v>
      </c>
      <c r="C602">
        <f>VLOOKUP(RIGHT(LEFT($A602,4),2)*1,怪物形象分配!$A:$L,4,0)</f>
        <v>1500082</v>
      </c>
      <c r="D602">
        <f>VLOOKUP(RIGHT(LEFT($A602,4),2)*1,怪物形象分配!$A:$L,5,0)</f>
        <v>1500081</v>
      </c>
      <c r="E602">
        <f>VLOOKUP(RIGHT(LEFT($A602,4),2)*1,怪物形象分配!$A:$L,6,0)</f>
        <v>300026</v>
      </c>
      <c r="F602">
        <f>VLOOKUP(RIGHT(LEFT($A602,4),2)*1,怪物形象分配!$A:$L,7,0)</f>
        <v>1</v>
      </c>
    </row>
    <row r="603" spans="1:6">
      <c r="A603">
        <v>1027022</v>
      </c>
      <c r="B603" s="21">
        <v>100027223</v>
      </c>
      <c r="C603">
        <f>VLOOKUP(RIGHT(LEFT($A603,4),2)*1,怪物形象分配!$A:$L,4,0)</f>
        <v>1500082</v>
      </c>
      <c r="D603">
        <f>VLOOKUP(RIGHT(LEFT($A603,4),2)*1,怪物形象分配!$A:$L,5,0)</f>
        <v>1500081</v>
      </c>
      <c r="E603">
        <f>VLOOKUP(RIGHT(LEFT($A603,4),2)*1,怪物形象分配!$A:$L,6,0)</f>
        <v>300026</v>
      </c>
      <c r="F603">
        <f>VLOOKUP(RIGHT(LEFT($A603,4),2)*1,怪物形象分配!$A:$L,7,0)</f>
        <v>1</v>
      </c>
    </row>
    <row r="604" spans="1:6">
      <c r="A604">
        <v>1027023</v>
      </c>
      <c r="B604" s="21">
        <v>100027233</v>
      </c>
      <c r="C604">
        <f>VLOOKUP(RIGHT(LEFT($A604,4),2)*1,怪物形象分配!$A:$L,4,0)</f>
        <v>1500082</v>
      </c>
      <c r="D604">
        <f>VLOOKUP(RIGHT(LEFT($A604,4),2)*1,怪物形象分配!$A:$L,5,0)</f>
        <v>1500081</v>
      </c>
      <c r="E604">
        <f>VLOOKUP(RIGHT(LEFT($A604,4),2)*1,怪物形象分配!$A:$L,6,0)</f>
        <v>300026</v>
      </c>
      <c r="F604">
        <f>VLOOKUP(RIGHT(LEFT($A604,4),2)*1,怪物形象分配!$A:$L,7,0)</f>
        <v>1</v>
      </c>
    </row>
    <row r="605" spans="1:6">
      <c r="A605">
        <v>1027031</v>
      </c>
      <c r="B605" s="21">
        <v>100027313</v>
      </c>
      <c r="C605">
        <f>VLOOKUP(RIGHT(LEFT($A605,4),2)*1,怪物形象分配!$A:$L,4,0)</f>
        <v>1500082</v>
      </c>
      <c r="D605">
        <f>VLOOKUP(RIGHT(LEFT($A605,4),2)*1,怪物形象分配!$A:$L,5,0)</f>
        <v>1500081</v>
      </c>
      <c r="E605">
        <f>VLOOKUP(RIGHT(LEFT($A605,4),2)*1,怪物形象分配!$A:$L,6,0)</f>
        <v>300026</v>
      </c>
      <c r="F605">
        <f>VLOOKUP(RIGHT(LEFT($A605,4),2)*1,怪物形象分配!$A:$L,7,0)</f>
        <v>1</v>
      </c>
    </row>
    <row r="606" spans="1:6">
      <c r="A606">
        <v>1027032</v>
      </c>
      <c r="B606" s="21">
        <v>100027323</v>
      </c>
      <c r="C606">
        <f>VLOOKUP(RIGHT(LEFT($A606,4),2)*1,怪物形象分配!$A:$L,4,0)</f>
        <v>1500082</v>
      </c>
      <c r="D606">
        <f>VLOOKUP(RIGHT(LEFT($A606,4),2)*1,怪物形象分配!$A:$L,5,0)</f>
        <v>1500081</v>
      </c>
      <c r="E606">
        <f>VLOOKUP(RIGHT(LEFT($A606,4),2)*1,怪物形象分配!$A:$L,6,0)</f>
        <v>300026</v>
      </c>
      <c r="F606">
        <f>VLOOKUP(RIGHT(LEFT($A606,4),2)*1,怪物形象分配!$A:$L,7,0)</f>
        <v>1</v>
      </c>
    </row>
    <row r="607" spans="1:6">
      <c r="A607">
        <v>1027033</v>
      </c>
      <c r="B607" s="21">
        <v>100027333</v>
      </c>
      <c r="C607">
        <f>VLOOKUP(RIGHT(LEFT($A607,4),2)*1,怪物形象分配!$A:$L,4,0)</f>
        <v>1500082</v>
      </c>
      <c r="D607">
        <f>VLOOKUP(RIGHT(LEFT($A607,4),2)*1,怪物形象分配!$A:$L,5,0)</f>
        <v>1500081</v>
      </c>
      <c r="E607">
        <f>VLOOKUP(RIGHT(LEFT($A607,4),2)*1,怪物形象分配!$A:$L,6,0)</f>
        <v>300026</v>
      </c>
      <c r="F607">
        <f>VLOOKUP(RIGHT(LEFT($A607,4),2)*1,怪物形象分配!$A:$L,7,0)</f>
        <v>1</v>
      </c>
    </row>
    <row r="608" spans="1:6">
      <c r="A608">
        <v>1027041</v>
      </c>
      <c r="B608" s="21">
        <v>100027413</v>
      </c>
      <c r="C608">
        <f>VLOOKUP(RIGHT(LEFT($A608,4),2)*1,怪物形象分配!$A:$L,4,0)</f>
        <v>1500082</v>
      </c>
      <c r="D608">
        <f>VLOOKUP(RIGHT(LEFT($A608,4),2)*1,怪物形象分配!$A:$L,5,0)</f>
        <v>1500081</v>
      </c>
      <c r="E608">
        <f>VLOOKUP(RIGHT(LEFT($A608,4),2)*1,怪物形象分配!$A:$L,6,0)</f>
        <v>300026</v>
      </c>
      <c r="F608">
        <f>VLOOKUP(RIGHT(LEFT($A608,4),2)*1,怪物形象分配!$A:$L,7,0)</f>
        <v>1</v>
      </c>
    </row>
    <row r="609" spans="1:6">
      <c r="A609">
        <v>1027042</v>
      </c>
      <c r="B609" s="21">
        <v>100027423</v>
      </c>
      <c r="C609">
        <f>VLOOKUP(RIGHT(LEFT($A609,4),2)*1,怪物形象分配!$A:$L,4,0)</f>
        <v>1500082</v>
      </c>
      <c r="D609">
        <f>VLOOKUP(RIGHT(LEFT($A609,4),2)*1,怪物形象分配!$A:$L,5,0)</f>
        <v>1500081</v>
      </c>
      <c r="E609">
        <f>VLOOKUP(RIGHT(LEFT($A609,4),2)*1,怪物形象分配!$A:$L,6,0)</f>
        <v>300026</v>
      </c>
      <c r="F609">
        <f>VLOOKUP(RIGHT(LEFT($A609,4),2)*1,怪物形象分配!$A:$L,7,0)</f>
        <v>1</v>
      </c>
    </row>
    <row r="610" spans="1:6">
      <c r="A610">
        <v>1027043</v>
      </c>
      <c r="B610" s="21">
        <v>100027433</v>
      </c>
      <c r="C610">
        <f>VLOOKUP(RIGHT(LEFT($A610,4),2)*1,怪物形象分配!$A:$L,4,0)</f>
        <v>1500082</v>
      </c>
      <c r="D610">
        <f>VLOOKUP(RIGHT(LEFT($A610,4),2)*1,怪物形象分配!$A:$L,5,0)</f>
        <v>1500081</v>
      </c>
      <c r="E610">
        <f>VLOOKUP(RIGHT(LEFT($A610,4),2)*1,怪物形象分配!$A:$L,6,0)</f>
        <v>300026</v>
      </c>
      <c r="F610">
        <f>VLOOKUP(RIGHT(LEFT($A610,4),2)*1,怪物形象分配!$A:$L,7,0)</f>
        <v>1</v>
      </c>
    </row>
    <row r="611" spans="1:6">
      <c r="A611">
        <v>1027051</v>
      </c>
      <c r="B611" s="21">
        <v>100027513</v>
      </c>
      <c r="C611">
        <f>VLOOKUP(RIGHT(LEFT($A611,4),2)*1,怪物形象分配!$A:$L,4,0)</f>
        <v>1500082</v>
      </c>
      <c r="D611">
        <f>VLOOKUP(RIGHT(LEFT($A611,4),2)*1,怪物形象分配!$A:$L,5,0)</f>
        <v>1500081</v>
      </c>
      <c r="E611">
        <f>VLOOKUP(RIGHT(LEFT($A611,4),2)*1,怪物形象分配!$A:$L,6,0)</f>
        <v>300026</v>
      </c>
      <c r="F611">
        <f>VLOOKUP(RIGHT(LEFT($A611,4),2)*1,怪物形象分配!$A:$L,7,0)</f>
        <v>1</v>
      </c>
    </row>
    <row r="612" spans="1:6">
      <c r="A612">
        <v>1027052</v>
      </c>
      <c r="B612" s="21">
        <v>100027523</v>
      </c>
      <c r="C612">
        <f>VLOOKUP(RIGHT(LEFT($A612,4),2)*1,怪物形象分配!$A:$L,4,0)</f>
        <v>1500082</v>
      </c>
      <c r="D612">
        <f>VLOOKUP(RIGHT(LEFT($A612,4),2)*1,怪物形象分配!$A:$L,5,0)</f>
        <v>1500081</v>
      </c>
      <c r="E612">
        <f>VLOOKUP(RIGHT(LEFT($A612,4),2)*1,怪物形象分配!$A:$L,6,0)</f>
        <v>300026</v>
      </c>
      <c r="F612">
        <f>VLOOKUP(RIGHT(LEFT($A612,4),2)*1,怪物形象分配!$A:$L,7,0)</f>
        <v>1</v>
      </c>
    </row>
    <row r="613" spans="1:6">
      <c r="A613">
        <v>1027053</v>
      </c>
      <c r="B613" s="21">
        <v>100027533</v>
      </c>
      <c r="C613">
        <f>VLOOKUP(RIGHT(LEFT($A613,4),2)*1,怪物形象分配!$A:$L,4,0)</f>
        <v>1500082</v>
      </c>
      <c r="D613">
        <f>VLOOKUP(RIGHT(LEFT($A613,4),2)*1,怪物形象分配!$A:$L,5,0)</f>
        <v>1500081</v>
      </c>
      <c r="E613">
        <f>VLOOKUP(RIGHT(LEFT($A613,4),2)*1,怪物形象分配!$A:$L,6,0)</f>
        <v>300026</v>
      </c>
      <c r="F613">
        <f>VLOOKUP(RIGHT(LEFT($A613,4),2)*1,怪物形象分配!$A:$L,7,0)</f>
        <v>1</v>
      </c>
    </row>
    <row r="614" spans="1:6">
      <c r="A614">
        <v>1027061</v>
      </c>
      <c r="B614" s="21">
        <v>100027613</v>
      </c>
      <c r="C614">
        <f>VLOOKUP(RIGHT(LEFT($A614,4),2)*1,怪物形象分配!$A:$L,4,0)</f>
        <v>1500082</v>
      </c>
      <c r="D614">
        <f>VLOOKUP(RIGHT(LEFT($A614,4),2)*1,怪物形象分配!$A:$L,5,0)</f>
        <v>1500081</v>
      </c>
      <c r="E614">
        <f>VLOOKUP(RIGHT(LEFT($A614,4),2)*1,怪物形象分配!$A:$L,6,0)</f>
        <v>300026</v>
      </c>
      <c r="F614">
        <f>VLOOKUP(RIGHT(LEFT($A614,4),2)*1,怪物形象分配!$A:$L,7,0)</f>
        <v>1</v>
      </c>
    </row>
    <row r="615" spans="1:6">
      <c r="A615">
        <v>1027062</v>
      </c>
      <c r="B615" s="21">
        <v>100027623</v>
      </c>
      <c r="C615">
        <f>VLOOKUP(RIGHT(LEFT($A615,4),2)*1,怪物形象分配!$A:$L,4,0)</f>
        <v>1500082</v>
      </c>
      <c r="D615">
        <f>VLOOKUP(RIGHT(LEFT($A615,4),2)*1,怪物形象分配!$A:$L,5,0)</f>
        <v>1500081</v>
      </c>
      <c r="E615">
        <f>VLOOKUP(RIGHT(LEFT($A615,4),2)*1,怪物形象分配!$A:$L,6,0)</f>
        <v>300026</v>
      </c>
      <c r="F615">
        <f>VLOOKUP(RIGHT(LEFT($A615,4),2)*1,怪物形象分配!$A:$L,7,0)</f>
        <v>1</v>
      </c>
    </row>
    <row r="616" spans="1:6">
      <c r="A616">
        <v>1027063</v>
      </c>
      <c r="B616" s="21">
        <v>100027633</v>
      </c>
      <c r="C616">
        <f>VLOOKUP(RIGHT(LEFT($A616,4),2)*1,怪物形象分配!$A:$L,4,0)</f>
        <v>1500082</v>
      </c>
      <c r="D616">
        <f>VLOOKUP(RIGHT(LEFT($A616,4),2)*1,怪物形象分配!$A:$L,5,0)</f>
        <v>1500081</v>
      </c>
      <c r="E616">
        <f>VLOOKUP(RIGHT(LEFT($A616,4),2)*1,怪物形象分配!$A:$L,6,0)</f>
        <v>300026</v>
      </c>
      <c r="F616">
        <f>VLOOKUP(RIGHT(LEFT($A616,4),2)*1,怪物形象分配!$A:$L,7,0)</f>
        <v>1</v>
      </c>
    </row>
    <row r="617" spans="1:6">
      <c r="A617">
        <v>1027071</v>
      </c>
      <c r="B617" s="21">
        <v>100027713</v>
      </c>
      <c r="C617">
        <f>VLOOKUP(RIGHT(LEFT($A617,4),2)*1,怪物形象分配!$A:$L,4,0)</f>
        <v>1500082</v>
      </c>
      <c r="D617">
        <f>VLOOKUP(RIGHT(LEFT($A617,4),2)*1,怪物形象分配!$A:$L,5,0)</f>
        <v>1500081</v>
      </c>
      <c r="E617">
        <f>VLOOKUP(RIGHT(LEFT($A617,4),2)*1,怪物形象分配!$A:$L,6,0)</f>
        <v>300026</v>
      </c>
      <c r="F617">
        <f>VLOOKUP(RIGHT(LEFT($A617,4),2)*1,怪物形象分配!$A:$L,7,0)</f>
        <v>1</v>
      </c>
    </row>
    <row r="618" spans="1:6">
      <c r="A618">
        <v>1027072</v>
      </c>
      <c r="B618" s="21">
        <v>100027723</v>
      </c>
      <c r="C618">
        <f>VLOOKUP(RIGHT(LEFT($A618,4),2)*1,怪物形象分配!$A:$L,4,0)</f>
        <v>1500082</v>
      </c>
      <c r="D618">
        <f>VLOOKUP(RIGHT(LEFT($A618,4),2)*1,怪物形象分配!$A:$L,5,0)</f>
        <v>1500081</v>
      </c>
      <c r="E618">
        <f>VLOOKUP(RIGHT(LEFT($A618,4),2)*1,怪物形象分配!$A:$L,6,0)</f>
        <v>300026</v>
      </c>
      <c r="F618">
        <f>VLOOKUP(RIGHT(LEFT($A618,4),2)*1,怪物形象分配!$A:$L,7,0)</f>
        <v>1</v>
      </c>
    </row>
    <row r="619" spans="1:6">
      <c r="A619">
        <v>1027073</v>
      </c>
      <c r="B619" s="21">
        <v>100027733</v>
      </c>
      <c r="C619">
        <f>VLOOKUP(RIGHT(LEFT($A619,4),2)*1,怪物形象分配!$A:$L,4,0)</f>
        <v>1500082</v>
      </c>
      <c r="D619">
        <f>VLOOKUP(RIGHT(LEFT($A619,4),2)*1,怪物形象分配!$A:$L,5,0)</f>
        <v>1500081</v>
      </c>
      <c r="E619">
        <f>VLOOKUP(RIGHT(LEFT($A619,4),2)*1,怪物形象分配!$A:$L,6,0)</f>
        <v>300026</v>
      </c>
      <c r="F619">
        <f>VLOOKUP(RIGHT(LEFT($A619,4),2)*1,怪物形象分配!$A:$L,7,0)</f>
        <v>1</v>
      </c>
    </row>
    <row r="620" spans="1:6">
      <c r="A620">
        <v>1027081</v>
      </c>
      <c r="B620" s="21">
        <v>100027813</v>
      </c>
      <c r="C620">
        <f>VLOOKUP(RIGHT(LEFT($A620,4),2)*1,怪物形象分配!$A:$L,4,0)</f>
        <v>1500082</v>
      </c>
      <c r="D620">
        <f>VLOOKUP(RIGHT(LEFT($A620,4),2)*1,怪物形象分配!$A:$L,5,0)</f>
        <v>1500081</v>
      </c>
      <c r="E620">
        <f>VLOOKUP(RIGHT(LEFT($A620,4),2)*1,怪物形象分配!$A:$L,6,0)</f>
        <v>300026</v>
      </c>
      <c r="F620">
        <f>VLOOKUP(RIGHT(LEFT($A620,4),2)*1,怪物形象分配!$A:$L,7,0)</f>
        <v>1</v>
      </c>
    </row>
    <row r="621" spans="1:6">
      <c r="A621" s="45">
        <v>1027082</v>
      </c>
      <c r="B621" s="21">
        <v>100027823</v>
      </c>
      <c r="C621">
        <f>VLOOKUP(RIGHT(LEFT($A621,4),2)*1,怪物形象分配!$A:$L,4,0)</f>
        <v>1500082</v>
      </c>
      <c r="D621">
        <f>VLOOKUP(RIGHT(LEFT($A621,4),2)*1,怪物形象分配!$A:$L,5,0)</f>
        <v>1500081</v>
      </c>
      <c r="E621">
        <f>VLOOKUP(RIGHT(LEFT($A621,4),2)*1,怪物形象分配!$A:$L,6,0)</f>
        <v>300026</v>
      </c>
      <c r="F621">
        <f>VLOOKUP(RIGHT(LEFT($A621,4),2)*1,怪物形象分配!$A:$L,7,0)</f>
        <v>1</v>
      </c>
    </row>
    <row r="622" spans="1:6">
      <c r="A622" s="45">
        <v>1027083</v>
      </c>
      <c r="B622" s="21">
        <v>100027833</v>
      </c>
      <c r="C622">
        <f>VLOOKUP(RIGHT(LEFT($A622,4),2)*1,怪物形象分配!$A:$L,4,0)</f>
        <v>1500082</v>
      </c>
      <c r="D622">
        <f>VLOOKUP(RIGHT(LEFT($A622,4),2)*1,怪物形象分配!$A:$L,5,0)</f>
        <v>1500081</v>
      </c>
      <c r="E622">
        <f>VLOOKUP(RIGHT(LEFT($A622,4),2)*1,怪物形象分配!$A:$L,6,0)</f>
        <v>300026</v>
      </c>
      <c r="F622">
        <f>VLOOKUP(RIGHT(LEFT($A622,4),2)*1,怪物形象分配!$A:$L,7,0)</f>
        <v>1</v>
      </c>
    </row>
    <row r="623" spans="1:6">
      <c r="A623">
        <v>1028011</v>
      </c>
      <c r="B623" s="21">
        <v>100028113</v>
      </c>
      <c r="C623">
        <f>VLOOKUP(RIGHT(LEFT($A623,4),2)*1,怪物形象分配!$A:$L,4,0)</f>
        <v>1500062</v>
      </c>
      <c r="D623">
        <f>VLOOKUP(RIGHT(LEFT($A623,4),2)*1,怪物形象分配!$A:$L,5,0)</f>
        <v>1500061</v>
      </c>
      <c r="E623">
        <f>VLOOKUP(RIGHT(LEFT($A623,4),2)*1,怪物形象分配!$A:$L,6,0)</f>
        <v>300027</v>
      </c>
      <c r="F623">
        <f>VLOOKUP(RIGHT(LEFT($A623,4),2)*1,怪物形象分配!$A:$L,7,0)</f>
        <v>1</v>
      </c>
    </row>
    <row r="624" spans="1:6">
      <c r="A624">
        <v>1028012</v>
      </c>
      <c r="B624" s="21">
        <v>100028123</v>
      </c>
      <c r="C624">
        <f>VLOOKUP(RIGHT(LEFT($A624,4),2)*1,怪物形象分配!$A:$L,4,0)</f>
        <v>1500062</v>
      </c>
      <c r="D624">
        <f>VLOOKUP(RIGHT(LEFT($A624,4),2)*1,怪物形象分配!$A:$L,5,0)</f>
        <v>1500061</v>
      </c>
      <c r="E624">
        <f>VLOOKUP(RIGHT(LEFT($A624,4),2)*1,怪物形象分配!$A:$L,6,0)</f>
        <v>300027</v>
      </c>
      <c r="F624">
        <f>VLOOKUP(RIGHT(LEFT($A624,4),2)*1,怪物形象分配!$A:$L,7,0)</f>
        <v>1</v>
      </c>
    </row>
    <row r="625" spans="1:6">
      <c r="A625">
        <v>1028013</v>
      </c>
      <c r="B625" s="21">
        <v>100028133</v>
      </c>
      <c r="C625">
        <f>VLOOKUP(RIGHT(LEFT($A625,4),2)*1,怪物形象分配!$A:$L,4,0)</f>
        <v>1500062</v>
      </c>
      <c r="D625">
        <f>VLOOKUP(RIGHT(LEFT($A625,4),2)*1,怪物形象分配!$A:$L,5,0)</f>
        <v>1500061</v>
      </c>
      <c r="E625">
        <f>VLOOKUP(RIGHT(LEFT($A625,4),2)*1,怪物形象分配!$A:$L,6,0)</f>
        <v>300027</v>
      </c>
      <c r="F625">
        <f>VLOOKUP(RIGHT(LEFT($A625,4),2)*1,怪物形象分配!$A:$L,7,0)</f>
        <v>1</v>
      </c>
    </row>
    <row r="626" spans="1:6">
      <c r="A626">
        <v>1028021</v>
      </c>
      <c r="B626" s="21">
        <v>100028213</v>
      </c>
      <c r="C626">
        <f>VLOOKUP(RIGHT(LEFT($A626,4),2)*1,怪物形象分配!$A:$L,4,0)</f>
        <v>1500062</v>
      </c>
      <c r="D626">
        <f>VLOOKUP(RIGHT(LEFT($A626,4),2)*1,怪物形象分配!$A:$L,5,0)</f>
        <v>1500061</v>
      </c>
      <c r="E626">
        <f>VLOOKUP(RIGHT(LEFT($A626,4),2)*1,怪物形象分配!$A:$L,6,0)</f>
        <v>300027</v>
      </c>
      <c r="F626">
        <f>VLOOKUP(RIGHT(LEFT($A626,4),2)*1,怪物形象分配!$A:$L,7,0)</f>
        <v>1</v>
      </c>
    </row>
    <row r="627" spans="1:6">
      <c r="A627">
        <v>1028022</v>
      </c>
      <c r="B627" s="21">
        <v>100028223</v>
      </c>
      <c r="C627">
        <f>VLOOKUP(RIGHT(LEFT($A627,4),2)*1,怪物形象分配!$A:$L,4,0)</f>
        <v>1500062</v>
      </c>
      <c r="D627">
        <f>VLOOKUP(RIGHT(LEFT($A627,4),2)*1,怪物形象分配!$A:$L,5,0)</f>
        <v>1500061</v>
      </c>
      <c r="E627">
        <f>VLOOKUP(RIGHT(LEFT($A627,4),2)*1,怪物形象分配!$A:$L,6,0)</f>
        <v>300027</v>
      </c>
      <c r="F627">
        <f>VLOOKUP(RIGHT(LEFT($A627,4),2)*1,怪物形象分配!$A:$L,7,0)</f>
        <v>1</v>
      </c>
    </row>
    <row r="628" spans="1:6">
      <c r="A628">
        <v>1028023</v>
      </c>
      <c r="B628" s="21">
        <v>100028233</v>
      </c>
      <c r="C628">
        <f>VLOOKUP(RIGHT(LEFT($A628,4),2)*1,怪物形象分配!$A:$L,4,0)</f>
        <v>1500062</v>
      </c>
      <c r="D628">
        <f>VLOOKUP(RIGHT(LEFT($A628,4),2)*1,怪物形象分配!$A:$L,5,0)</f>
        <v>1500061</v>
      </c>
      <c r="E628">
        <f>VLOOKUP(RIGHT(LEFT($A628,4),2)*1,怪物形象分配!$A:$L,6,0)</f>
        <v>300027</v>
      </c>
      <c r="F628">
        <f>VLOOKUP(RIGHT(LEFT($A628,4),2)*1,怪物形象分配!$A:$L,7,0)</f>
        <v>1</v>
      </c>
    </row>
    <row r="629" spans="1:6">
      <c r="A629">
        <v>1028031</v>
      </c>
      <c r="B629" s="21">
        <v>100028313</v>
      </c>
      <c r="C629">
        <f>VLOOKUP(RIGHT(LEFT($A629,4),2)*1,怪物形象分配!$A:$L,4,0)</f>
        <v>1500062</v>
      </c>
      <c r="D629">
        <f>VLOOKUP(RIGHT(LEFT($A629,4),2)*1,怪物形象分配!$A:$L,5,0)</f>
        <v>1500061</v>
      </c>
      <c r="E629">
        <f>VLOOKUP(RIGHT(LEFT($A629,4),2)*1,怪物形象分配!$A:$L,6,0)</f>
        <v>300027</v>
      </c>
      <c r="F629">
        <f>VLOOKUP(RIGHT(LEFT($A629,4),2)*1,怪物形象分配!$A:$L,7,0)</f>
        <v>1</v>
      </c>
    </row>
    <row r="630" spans="1:6">
      <c r="A630">
        <v>1028032</v>
      </c>
      <c r="B630" s="21">
        <v>100028323</v>
      </c>
      <c r="C630">
        <f>VLOOKUP(RIGHT(LEFT($A630,4),2)*1,怪物形象分配!$A:$L,4,0)</f>
        <v>1500062</v>
      </c>
      <c r="D630">
        <f>VLOOKUP(RIGHT(LEFT($A630,4),2)*1,怪物形象分配!$A:$L,5,0)</f>
        <v>1500061</v>
      </c>
      <c r="E630">
        <f>VLOOKUP(RIGHT(LEFT($A630,4),2)*1,怪物形象分配!$A:$L,6,0)</f>
        <v>300027</v>
      </c>
      <c r="F630">
        <f>VLOOKUP(RIGHT(LEFT($A630,4),2)*1,怪物形象分配!$A:$L,7,0)</f>
        <v>1</v>
      </c>
    </row>
    <row r="631" spans="1:6">
      <c r="A631">
        <v>1028033</v>
      </c>
      <c r="B631" s="21">
        <v>100028333</v>
      </c>
      <c r="C631">
        <f>VLOOKUP(RIGHT(LEFT($A631,4),2)*1,怪物形象分配!$A:$L,4,0)</f>
        <v>1500062</v>
      </c>
      <c r="D631">
        <f>VLOOKUP(RIGHT(LEFT($A631,4),2)*1,怪物形象分配!$A:$L,5,0)</f>
        <v>1500061</v>
      </c>
      <c r="E631">
        <f>VLOOKUP(RIGHT(LEFT($A631,4),2)*1,怪物形象分配!$A:$L,6,0)</f>
        <v>300027</v>
      </c>
      <c r="F631">
        <f>VLOOKUP(RIGHT(LEFT($A631,4),2)*1,怪物形象分配!$A:$L,7,0)</f>
        <v>1</v>
      </c>
    </row>
    <row r="632" spans="1:6">
      <c r="A632">
        <v>1028041</v>
      </c>
      <c r="B632" s="21">
        <v>100028413</v>
      </c>
      <c r="C632">
        <f>VLOOKUP(RIGHT(LEFT($A632,4),2)*1,怪物形象分配!$A:$L,4,0)</f>
        <v>1500062</v>
      </c>
      <c r="D632">
        <f>VLOOKUP(RIGHT(LEFT($A632,4),2)*1,怪物形象分配!$A:$L,5,0)</f>
        <v>1500061</v>
      </c>
      <c r="E632">
        <f>VLOOKUP(RIGHT(LEFT($A632,4),2)*1,怪物形象分配!$A:$L,6,0)</f>
        <v>300027</v>
      </c>
      <c r="F632">
        <f>VLOOKUP(RIGHT(LEFT($A632,4),2)*1,怪物形象分配!$A:$L,7,0)</f>
        <v>1</v>
      </c>
    </row>
    <row r="633" spans="1:6">
      <c r="A633">
        <v>1028042</v>
      </c>
      <c r="B633" s="21">
        <v>100028423</v>
      </c>
      <c r="C633">
        <f>VLOOKUP(RIGHT(LEFT($A633,4),2)*1,怪物形象分配!$A:$L,4,0)</f>
        <v>1500062</v>
      </c>
      <c r="D633">
        <f>VLOOKUP(RIGHT(LEFT($A633,4),2)*1,怪物形象分配!$A:$L,5,0)</f>
        <v>1500061</v>
      </c>
      <c r="E633">
        <f>VLOOKUP(RIGHT(LEFT($A633,4),2)*1,怪物形象分配!$A:$L,6,0)</f>
        <v>300027</v>
      </c>
      <c r="F633">
        <f>VLOOKUP(RIGHT(LEFT($A633,4),2)*1,怪物形象分配!$A:$L,7,0)</f>
        <v>1</v>
      </c>
    </row>
    <row r="634" spans="1:6">
      <c r="A634">
        <v>1028043</v>
      </c>
      <c r="B634" s="21">
        <v>100028433</v>
      </c>
      <c r="C634">
        <f>VLOOKUP(RIGHT(LEFT($A634,4),2)*1,怪物形象分配!$A:$L,4,0)</f>
        <v>1500062</v>
      </c>
      <c r="D634">
        <f>VLOOKUP(RIGHT(LEFT($A634,4),2)*1,怪物形象分配!$A:$L,5,0)</f>
        <v>1500061</v>
      </c>
      <c r="E634">
        <f>VLOOKUP(RIGHT(LEFT($A634,4),2)*1,怪物形象分配!$A:$L,6,0)</f>
        <v>300027</v>
      </c>
      <c r="F634">
        <f>VLOOKUP(RIGHT(LEFT($A634,4),2)*1,怪物形象分配!$A:$L,7,0)</f>
        <v>1</v>
      </c>
    </row>
    <row r="635" spans="1:6">
      <c r="A635">
        <v>1028051</v>
      </c>
      <c r="B635" s="21">
        <v>100028513</v>
      </c>
      <c r="C635">
        <f>VLOOKUP(RIGHT(LEFT($A635,4),2)*1,怪物形象分配!$A:$L,4,0)</f>
        <v>1500062</v>
      </c>
      <c r="D635">
        <f>VLOOKUP(RIGHT(LEFT($A635,4),2)*1,怪物形象分配!$A:$L,5,0)</f>
        <v>1500061</v>
      </c>
      <c r="E635">
        <f>VLOOKUP(RIGHT(LEFT($A635,4),2)*1,怪物形象分配!$A:$L,6,0)</f>
        <v>300027</v>
      </c>
      <c r="F635">
        <f>VLOOKUP(RIGHT(LEFT($A635,4),2)*1,怪物形象分配!$A:$L,7,0)</f>
        <v>1</v>
      </c>
    </row>
    <row r="636" spans="1:6">
      <c r="A636">
        <v>1028052</v>
      </c>
      <c r="B636" s="21">
        <v>100028523</v>
      </c>
      <c r="C636">
        <f>VLOOKUP(RIGHT(LEFT($A636,4),2)*1,怪物形象分配!$A:$L,4,0)</f>
        <v>1500062</v>
      </c>
      <c r="D636">
        <f>VLOOKUP(RIGHT(LEFT($A636,4),2)*1,怪物形象分配!$A:$L,5,0)</f>
        <v>1500061</v>
      </c>
      <c r="E636">
        <f>VLOOKUP(RIGHT(LEFT($A636,4),2)*1,怪物形象分配!$A:$L,6,0)</f>
        <v>300027</v>
      </c>
      <c r="F636">
        <f>VLOOKUP(RIGHT(LEFT($A636,4),2)*1,怪物形象分配!$A:$L,7,0)</f>
        <v>1</v>
      </c>
    </row>
    <row r="637" spans="1:6">
      <c r="A637">
        <v>1028053</v>
      </c>
      <c r="B637" s="21">
        <v>100028533</v>
      </c>
      <c r="C637">
        <f>VLOOKUP(RIGHT(LEFT($A637,4),2)*1,怪物形象分配!$A:$L,4,0)</f>
        <v>1500062</v>
      </c>
      <c r="D637">
        <f>VLOOKUP(RIGHT(LEFT($A637,4),2)*1,怪物形象分配!$A:$L,5,0)</f>
        <v>1500061</v>
      </c>
      <c r="E637">
        <f>VLOOKUP(RIGHT(LEFT($A637,4),2)*1,怪物形象分配!$A:$L,6,0)</f>
        <v>300027</v>
      </c>
      <c r="F637">
        <f>VLOOKUP(RIGHT(LEFT($A637,4),2)*1,怪物形象分配!$A:$L,7,0)</f>
        <v>1</v>
      </c>
    </row>
    <row r="638" spans="1:6">
      <c r="A638">
        <v>1028061</v>
      </c>
      <c r="B638" s="21">
        <v>100028613</v>
      </c>
      <c r="C638">
        <f>VLOOKUP(RIGHT(LEFT($A638,4),2)*1,怪物形象分配!$A:$L,4,0)</f>
        <v>1500062</v>
      </c>
      <c r="D638">
        <f>VLOOKUP(RIGHT(LEFT($A638,4),2)*1,怪物形象分配!$A:$L,5,0)</f>
        <v>1500061</v>
      </c>
      <c r="E638">
        <f>VLOOKUP(RIGHT(LEFT($A638,4),2)*1,怪物形象分配!$A:$L,6,0)</f>
        <v>300027</v>
      </c>
      <c r="F638">
        <f>VLOOKUP(RIGHT(LEFT($A638,4),2)*1,怪物形象分配!$A:$L,7,0)</f>
        <v>1</v>
      </c>
    </row>
    <row r="639" spans="1:6">
      <c r="A639">
        <v>1028062</v>
      </c>
      <c r="B639" s="21">
        <v>100028623</v>
      </c>
      <c r="C639">
        <f>VLOOKUP(RIGHT(LEFT($A639,4),2)*1,怪物形象分配!$A:$L,4,0)</f>
        <v>1500062</v>
      </c>
      <c r="D639">
        <f>VLOOKUP(RIGHT(LEFT($A639,4),2)*1,怪物形象分配!$A:$L,5,0)</f>
        <v>1500061</v>
      </c>
      <c r="E639">
        <f>VLOOKUP(RIGHT(LEFT($A639,4),2)*1,怪物形象分配!$A:$L,6,0)</f>
        <v>300027</v>
      </c>
      <c r="F639">
        <f>VLOOKUP(RIGHT(LEFT($A639,4),2)*1,怪物形象分配!$A:$L,7,0)</f>
        <v>1</v>
      </c>
    </row>
    <row r="640" spans="1:6">
      <c r="A640">
        <v>1028063</v>
      </c>
      <c r="B640" s="21">
        <v>100028633</v>
      </c>
      <c r="C640">
        <f>VLOOKUP(RIGHT(LEFT($A640,4),2)*1,怪物形象分配!$A:$L,4,0)</f>
        <v>1500062</v>
      </c>
      <c r="D640">
        <f>VLOOKUP(RIGHT(LEFT($A640,4),2)*1,怪物形象分配!$A:$L,5,0)</f>
        <v>1500061</v>
      </c>
      <c r="E640">
        <f>VLOOKUP(RIGHT(LEFT($A640,4),2)*1,怪物形象分配!$A:$L,6,0)</f>
        <v>300027</v>
      </c>
      <c r="F640">
        <f>VLOOKUP(RIGHT(LEFT($A640,4),2)*1,怪物形象分配!$A:$L,7,0)</f>
        <v>1</v>
      </c>
    </row>
    <row r="641" spans="1:6">
      <c r="A641">
        <v>1028071</v>
      </c>
      <c r="B641" s="21">
        <v>100028713</v>
      </c>
      <c r="C641">
        <f>VLOOKUP(RIGHT(LEFT($A641,4),2)*1,怪物形象分配!$A:$L,4,0)</f>
        <v>1500062</v>
      </c>
      <c r="D641">
        <f>VLOOKUP(RIGHT(LEFT($A641,4),2)*1,怪物形象分配!$A:$L,5,0)</f>
        <v>1500061</v>
      </c>
      <c r="E641">
        <f>VLOOKUP(RIGHT(LEFT($A641,4),2)*1,怪物形象分配!$A:$L,6,0)</f>
        <v>300027</v>
      </c>
      <c r="F641">
        <f>VLOOKUP(RIGHT(LEFT($A641,4),2)*1,怪物形象分配!$A:$L,7,0)</f>
        <v>1</v>
      </c>
    </row>
    <row r="642" spans="1:6">
      <c r="A642">
        <v>1028072</v>
      </c>
      <c r="B642" s="21">
        <v>100028723</v>
      </c>
      <c r="C642">
        <f>VLOOKUP(RIGHT(LEFT($A642,4),2)*1,怪物形象分配!$A:$L,4,0)</f>
        <v>1500062</v>
      </c>
      <c r="D642">
        <f>VLOOKUP(RIGHT(LEFT($A642,4),2)*1,怪物形象分配!$A:$L,5,0)</f>
        <v>1500061</v>
      </c>
      <c r="E642">
        <f>VLOOKUP(RIGHT(LEFT($A642,4),2)*1,怪物形象分配!$A:$L,6,0)</f>
        <v>300027</v>
      </c>
      <c r="F642">
        <f>VLOOKUP(RIGHT(LEFT($A642,4),2)*1,怪物形象分配!$A:$L,7,0)</f>
        <v>1</v>
      </c>
    </row>
    <row r="643" spans="1:6">
      <c r="A643">
        <v>1028073</v>
      </c>
      <c r="B643" s="21">
        <v>100028733</v>
      </c>
      <c r="C643">
        <f>VLOOKUP(RIGHT(LEFT($A643,4),2)*1,怪物形象分配!$A:$L,4,0)</f>
        <v>1500062</v>
      </c>
      <c r="D643">
        <f>VLOOKUP(RIGHT(LEFT($A643,4),2)*1,怪物形象分配!$A:$L,5,0)</f>
        <v>1500061</v>
      </c>
      <c r="E643">
        <f>VLOOKUP(RIGHT(LEFT($A643,4),2)*1,怪物形象分配!$A:$L,6,0)</f>
        <v>300027</v>
      </c>
      <c r="F643">
        <f>VLOOKUP(RIGHT(LEFT($A643,4),2)*1,怪物形象分配!$A:$L,7,0)</f>
        <v>1</v>
      </c>
    </row>
    <row r="644" spans="1:6">
      <c r="A644">
        <v>1028081</v>
      </c>
      <c r="B644" s="21">
        <v>100028813</v>
      </c>
      <c r="C644">
        <f>VLOOKUP(RIGHT(LEFT($A644,4),2)*1,怪物形象分配!$A:$L,4,0)</f>
        <v>1500062</v>
      </c>
      <c r="D644">
        <f>VLOOKUP(RIGHT(LEFT($A644,4),2)*1,怪物形象分配!$A:$L,5,0)</f>
        <v>1500061</v>
      </c>
      <c r="E644">
        <f>VLOOKUP(RIGHT(LEFT($A644,4),2)*1,怪物形象分配!$A:$L,6,0)</f>
        <v>300027</v>
      </c>
      <c r="F644">
        <f>VLOOKUP(RIGHT(LEFT($A644,4),2)*1,怪物形象分配!$A:$L,7,0)</f>
        <v>1</v>
      </c>
    </row>
    <row r="645" spans="1:6">
      <c r="A645" s="45">
        <v>1028082</v>
      </c>
      <c r="B645" s="21">
        <v>100028823</v>
      </c>
      <c r="C645">
        <f>VLOOKUP(RIGHT(LEFT($A645,4),2)*1,怪物形象分配!$A:$L,4,0)</f>
        <v>1500062</v>
      </c>
      <c r="D645">
        <f>VLOOKUP(RIGHT(LEFT($A645,4),2)*1,怪物形象分配!$A:$L,5,0)</f>
        <v>1500061</v>
      </c>
      <c r="E645">
        <f>VLOOKUP(RIGHT(LEFT($A645,4),2)*1,怪物形象分配!$A:$L,6,0)</f>
        <v>300027</v>
      </c>
      <c r="F645">
        <f>VLOOKUP(RIGHT(LEFT($A645,4),2)*1,怪物形象分配!$A:$L,7,0)</f>
        <v>1</v>
      </c>
    </row>
    <row r="646" spans="1:6">
      <c r="A646" s="45">
        <v>1028083</v>
      </c>
      <c r="B646" s="21">
        <v>100028833</v>
      </c>
      <c r="C646">
        <f>VLOOKUP(RIGHT(LEFT($A646,4),2)*1,怪物形象分配!$A:$L,4,0)</f>
        <v>1500062</v>
      </c>
      <c r="D646">
        <f>VLOOKUP(RIGHT(LEFT($A646,4),2)*1,怪物形象分配!$A:$L,5,0)</f>
        <v>1500061</v>
      </c>
      <c r="E646">
        <f>VLOOKUP(RIGHT(LEFT($A646,4),2)*1,怪物形象分配!$A:$L,6,0)</f>
        <v>300027</v>
      </c>
      <c r="F646">
        <f>VLOOKUP(RIGHT(LEFT($A646,4),2)*1,怪物形象分配!$A:$L,7,0)</f>
        <v>1</v>
      </c>
    </row>
    <row r="647" spans="1:6">
      <c r="A647">
        <v>1029011</v>
      </c>
      <c r="B647" s="21">
        <v>100029113</v>
      </c>
      <c r="C647">
        <f>VLOOKUP(RIGHT(LEFT($A647,4),2)*1,怪物形象分配!$A:$L,4,0)</f>
        <v>1500072</v>
      </c>
      <c r="D647">
        <f>VLOOKUP(RIGHT(LEFT($A647,4),2)*1,怪物形象分配!$A:$L,5,0)</f>
        <v>1500071</v>
      </c>
      <c r="E647">
        <f>VLOOKUP(RIGHT(LEFT($A647,4),2)*1,怪物形象分配!$A:$L,6,0)</f>
        <v>300028</v>
      </c>
      <c r="F647">
        <f>VLOOKUP(RIGHT(LEFT($A647,4),2)*1,怪物形象分配!$A:$L,7,0)</f>
        <v>1</v>
      </c>
    </row>
    <row r="648" spans="1:6">
      <c r="A648">
        <v>1029012</v>
      </c>
      <c r="B648" s="21">
        <v>100029123</v>
      </c>
      <c r="C648">
        <f>VLOOKUP(RIGHT(LEFT($A648,4),2)*1,怪物形象分配!$A:$L,4,0)</f>
        <v>1500072</v>
      </c>
      <c r="D648">
        <f>VLOOKUP(RIGHT(LEFT($A648,4),2)*1,怪物形象分配!$A:$L,5,0)</f>
        <v>1500071</v>
      </c>
      <c r="E648">
        <f>VLOOKUP(RIGHT(LEFT($A648,4),2)*1,怪物形象分配!$A:$L,6,0)</f>
        <v>300028</v>
      </c>
      <c r="F648">
        <f>VLOOKUP(RIGHT(LEFT($A648,4),2)*1,怪物形象分配!$A:$L,7,0)</f>
        <v>1</v>
      </c>
    </row>
    <row r="649" spans="1:6">
      <c r="A649">
        <v>1029013</v>
      </c>
      <c r="B649" s="21">
        <v>100029133</v>
      </c>
      <c r="C649">
        <f>VLOOKUP(RIGHT(LEFT($A649,4),2)*1,怪物形象分配!$A:$L,4,0)</f>
        <v>1500072</v>
      </c>
      <c r="D649">
        <f>VLOOKUP(RIGHT(LEFT($A649,4),2)*1,怪物形象分配!$A:$L,5,0)</f>
        <v>1500071</v>
      </c>
      <c r="E649">
        <f>VLOOKUP(RIGHT(LEFT($A649,4),2)*1,怪物形象分配!$A:$L,6,0)</f>
        <v>300028</v>
      </c>
      <c r="F649">
        <f>VLOOKUP(RIGHT(LEFT($A649,4),2)*1,怪物形象分配!$A:$L,7,0)</f>
        <v>1</v>
      </c>
    </row>
    <row r="650" spans="1:6">
      <c r="A650">
        <v>1029021</v>
      </c>
      <c r="B650" s="21">
        <v>100029213</v>
      </c>
      <c r="C650">
        <f>VLOOKUP(RIGHT(LEFT($A650,4),2)*1,怪物形象分配!$A:$L,4,0)</f>
        <v>1500072</v>
      </c>
      <c r="D650">
        <f>VLOOKUP(RIGHT(LEFT($A650,4),2)*1,怪物形象分配!$A:$L,5,0)</f>
        <v>1500071</v>
      </c>
      <c r="E650">
        <f>VLOOKUP(RIGHT(LEFT($A650,4),2)*1,怪物形象分配!$A:$L,6,0)</f>
        <v>300028</v>
      </c>
      <c r="F650">
        <f>VLOOKUP(RIGHT(LEFT($A650,4),2)*1,怪物形象分配!$A:$L,7,0)</f>
        <v>1</v>
      </c>
    </row>
    <row r="651" spans="1:6">
      <c r="A651">
        <v>1029022</v>
      </c>
      <c r="B651" s="21">
        <v>100029223</v>
      </c>
      <c r="C651">
        <f>VLOOKUP(RIGHT(LEFT($A651,4),2)*1,怪物形象分配!$A:$L,4,0)</f>
        <v>1500072</v>
      </c>
      <c r="D651">
        <f>VLOOKUP(RIGHT(LEFT($A651,4),2)*1,怪物形象分配!$A:$L,5,0)</f>
        <v>1500071</v>
      </c>
      <c r="E651">
        <f>VLOOKUP(RIGHT(LEFT($A651,4),2)*1,怪物形象分配!$A:$L,6,0)</f>
        <v>300028</v>
      </c>
      <c r="F651">
        <f>VLOOKUP(RIGHT(LEFT($A651,4),2)*1,怪物形象分配!$A:$L,7,0)</f>
        <v>1</v>
      </c>
    </row>
    <row r="652" spans="1:6">
      <c r="A652">
        <v>1029023</v>
      </c>
      <c r="B652" s="21">
        <v>100029233</v>
      </c>
      <c r="C652">
        <f>VLOOKUP(RIGHT(LEFT($A652,4),2)*1,怪物形象分配!$A:$L,4,0)</f>
        <v>1500072</v>
      </c>
      <c r="D652">
        <f>VLOOKUP(RIGHT(LEFT($A652,4),2)*1,怪物形象分配!$A:$L,5,0)</f>
        <v>1500071</v>
      </c>
      <c r="E652">
        <f>VLOOKUP(RIGHT(LEFT($A652,4),2)*1,怪物形象分配!$A:$L,6,0)</f>
        <v>300028</v>
      </c>
      <c r="F652">
        <f>VLOOKUP(RIGHT(LEFT($A652,4),2)*1,怪物形象分配!$A:$L,7,0)</f>
        <v>1</v>
      </c>
    </row>
    <row r="653" spans="1:6">
      <c r="A653">
        <v>1029031</v>
      </c>
      <c r="B653" s="21">
        <v>100029313</v>
      </c>
      <c r="C653">
        <f>VLOOKUP(RIGHT(LEFT($A653,4),2)*1,怪物形象分配!$A:$L,4,0)</f>
        <v>1500072</v>
      </c>
      <c r="D653">
        <f>VLOOKUP(RIGHT(LEFT($A653,4),2)*1,怪物形象分配!$A:$L,5,0)</f>
        <v>1500071</v>
      </c>
      <c r="E653">
        <f>VLOOKUP(RIGHT(LEFT($A653,4),2)*1,怪物形象分配!$A:$L,6,0)</f>
        <v>300028</v>
      </c>
      <c r="F653">
        <f>VLOOKUP(RIGHT(LEFT($A653,4),2)*1,怪物形象分配!$A:$L,7,0)</f>
        <v>1</v>
      </c>
    </row>
    <row r="654" spans="1:6">
      <c r="A654">
        <v>1029032</v>
      </c>
      <c r="B654" s="21">
        <v>100029323</v>
      </c>
      <c r="C654">
        <f>VLOOKUP(RIGHT(LEFT($A654,4),2)*1,怪物形象分配!$A:$L,4,0)</f>
        <v>1500072</v>
      </c>
      <c r="D654">
        <f>VLOOKUP(RIGHT(LEFT($A654,4),2)*1,怪物形象分配!$A:$L,5,0)</f>
        <v>1500071</v>
      </c>
      <c r="E654">
        <f>VLOOKUP(RIGHT(LEFT($A654,4),2)*1,怪物形象分配!$A:$L,6,0)</f>
        <v>300028</v>
      </c>
      <c r="F654">
        <f>VLOOKUP(RIGHT(LEFT($A654,4),2)*1,怪物形象分配!$A:$L,7,0)</f>
        <v>1</v>
      </c>
    </row>
    <row r="655" spans="1:6">
      <c r="A655">
        <v>1029033</v>
      </c>
      <c r="B655" s="21">
        <v>100029333</v>
      </c>
      <c r="C655">
        <f>VLOOKUP(RIGHT(LEFT($A655,4),2)*1,怪物形象分配!$A:$L,4,0)</f>
        <v>1500072</v>
      </c>
      <c r="D655">
        <f>VLOOKUP(RIGHT(LEFT($A655,4),2)*1,怪物形象分配!$A:$L,5,0)</f>
        <v>1500071</v>
      </c>
      <c r="E655">
        <f>VLOOKUP(RIGHT(LEFT($A655,4),2)*1,怪物形象分配!$A:$L,6,0)</f>
        <v>300028</v>
      </c>
      <c r="F655">
        <f>VLOOKUP(RIGHT(LEFT($A655,4),2)*1,怪物形象分配!$A:$L,7,0)</f>
        <v>1</v>
      </c>
    </row>
    <row r="656" spans="1:6">
      <c r="A656">
        <v>1029041</v>
      </c>
      <c r="B656" s="21">
        <v>100029413</v>
      </c>
      <c r="C656">
        <f>VLOOKUP(RIGHT(LEFT($A656,4),2)*1,怪物形象分配!$A:$L,4,0)</f>
        <v>1500072</v>
      </c>
      <c r="D656">
        <f>VLOOKUP(RIGHT(LEFT($A656,4),2)*1,怪物形象分配!$A:$L,5,0)</f>
        <v>1500071</v>
      </c>
      <c r="E656">
        <f>VLOOKUP(RIGHT(LEFT($A656,4),2)*1,怪物形象分配!$A:$L,6,0)</f>
        <v>300028</v>
      </c>
      <c r="F656">
        <f>VLOOKUP(RIGHT(LEFT($A656,4),2)*1,怪物形象分配!$A:$L,7,0)</f>
        <v>1</v>
      </c>
    </row>
    <row r="657" spans="1:6">
      <c r="A657">
        <v>1029042</v>
      </c>
      <c r="B657" s="21">
        <v>100029423</v>
      </c>
      <c r="C657">
        <f>VLOOKUP(RIGHT(LEFT($A657,4),2)*1,怪物形象分配!$A:$L,4,0)</f>
        <v>1500072</v>
      </c>
      <c r="D657">
        <f>VLOOKUP(RIGHT(LEFT($A657,4),2)*1,怪物形象分配!$A:$L,5,0)</f>
        <v>1500071</v>
      </c>
      <c r="E657">
        <f>VLOOKUP(RIGHT(LEFT($A657,4),2)*1,怪物形象分配!$A:$L,6,0)</f>
        <v>300028</v>
      </c>
      <c r="F657">
        <f>VLOOKUP(RIGHT(LEFT($A657,4),2)*1,怪物形象分配!$A:$L,7,0)</f>
        <v>1</v>
      </c>
    </row>
    <row r="658" spans="1:6">
      <c r="A658">
        <v>1029043</v>
      </c>
      <c r="B658" s="21">
        <v>100029433</v>
      </c>
      <c r="C658">
        <f>VLOOKUP(RIGHT(LEFT($A658,4),2)*1,怪物形象分配!$A:$L,4,0)</f>
        <v>1500072</v>
      </c>
      <c r="D658">
        <f>VLOOKUP(RIGHT(LEFT($A658,4),2)*1,怪物形象分配!$A:$L,5,0)</f>
        <v>1500071</v>
      </c>
      <c r="E658">
        <f>VLOOKUP(RIGHT(LEFT($A658,4),2)*1,怪物形象分配!$A:$L,6,0)</f>
        <v>300028</v>
      </c>
      <c r="F658">
        <f>VLOOKUP(RIGHT(LEFT($A658,4),2)*1,怪物形象分配!$A:$L,7,0)</f>
        <v>1</v>
      </c>
    </row>
    <row r="659" spans="1:6">
      <c r="A659">
        <v>1029051</v>
      </c>
      <c r="B659" s="21">
        <v>100029513</v>
      </c>
      <c r="C659">
        <f>VLOOKUP(RIGHT(LEFT($A659,4),2)*1,怪物形象分配!$A:$L,4,0)</f>
        <v>1500072</v>
      </c>
      <c r="D659">
        <f>VLOOKUP(RIGHT(LEFT($A659,4),2)*1,怪物形象分配!$A:$L,5,0)</f>
        <v>1500071</v>
      </c>
      <c r="E659">
        <f>VLOOKUP(RIGHT(LEFT($A659,4),2)*1,怪物形象分配!$A:$L,6,0)</f>
        <v>300028</v>
      </c>
      <c r="F659">
        <f>VLOOKUP(RIGHT(LEFT($A659,4),2)*1,怪物形象分配!$A:$L,7,0)</f>
        <v>1</v>
      </c>
    </row>
    <row r="660" spans="1:6">
      <c r="A660">
        <v>1029052</v>
      </c>
      <c r="B660" s="21">
        <v>100029523</v>
      </c>
      <c r="C660">
        <f>VLOOKUP(RIGHT(LEFT($A660,4),2)*1,怪物形象分配!$A:$L,4,0)</f>
        <v>1500072</v>
      </c>
      <c r="D660">
        <f>VLOOKUP(RIGHT(LEFT($A660,4),2)*1,怪物形象分配!$A:$L,5,0)</f>
        <v>1500071</v>
      </c>
      <c r="E660">
        <f>VLOOKUP(RIGHT(LEFT($A660,4),2)*1,怪物形象分配!$A:$L,6,0)</f>
        <v>300028</v>
      </c>
      <c r="F660">
        <f>VLOOKUP(RIGHT(LEFT($A660,4),2)*1,怪物形象分配!$A:$L,7,0)</f>
        <v>1</v>
      </c>
    </row>
    <row r="661" spans="1:6">
      <c r="A661">
        <v>1029053</v>
      </c>
      <c r="B661" s="21">
        <v>100029533</v>
      </c>
      <c r="C661">
        <f>VLOOKUP(RIGHT(LEFT($A661,4),2)*1,怪物形象分配!$A:$L,4,0)</f>
        <v>1500072</v>
      </c>
      <c r="D661">
        <f>VLOOKUP(RIGHT(LEFT($A661,4),2)*1,怪物形象分配!$A:$L,5,0)</f>
        <v>1500071</v>
      </c>
      <c r="E661">
        <f>VLOOKUP(RIGHT(LEFT($A661,4),2)*1,怪物形象分配!$A:$L,6,0)</f>
        <v>300028</v>
      </c>
      <c r="F661">
        <f>VLOOKUP(RIGHT(LEFT($A661,4),2)*1,怪物形象分配!$A:$L,7,0)</f>
        <v>1</v>
      </c>
    </row>
    <row r="662" spans="1:6">
      <c r="A662">
        <v>1029061</v>
      </c>
      <c r="B662" s="21">
        <v>100029613</v>
      </c>
      <c r="C662">
        <f>VLOOKUP(RIGHT(LEFT($A662,4),2)*1,怪物形象分配!$A:$L,4,0)</f>
        <v>1500072</v>
      </c>
      <c r="D662">
        <f>VLOOKUP(RIGHT(LEFT($A662,4),2)*1,怪物形象分配!$A:$L,5,0)</f>
        <v>1500071</v>
      </c>
      <c r="E662">
        <f>VLOOKUP(RIGHT(LEFT($A662,4),2)*1,怪物形象分配!$A:$L,6,0)</f>
        <v>300028</v>
      </c>
      <c r="F662">
        <f>VLOOKUP(RIGHT(LEFT($A662,4),2)*1,怪物形象分配!$A:$L,7,0)</f>
        <v>1</v>
      </c>
    </row>
    <row r="663" spans="1:6">
      <c r="A663">
        <v>1029062</v>
      </c>
      <c r="B663" s="21">
        <v>100029623</v>
      </c>
      <c r="C663">
        <f>VLOOKUP(RIGHT(LEFT($A663,4),2)*1,怪物形象分配!$A:$L,4,0)</f>
        <v>1500072</v>
      </c>
      <c r="D663">
        <f>VLOOKUP(RIGHT(LEFT($A663,4),2)*1,怪物形象分配!$A:$L,5,0)</f>
        <v>1500071</v>
      </c>
      <c r="E663">
        <f>VLOOKUP(RIGHT(LEFT($A663,4),2)*1,怪物形象分配!$A:$L,6,0)</f>
        <v>300028</v>
      </c>
      <c r="F663">
        <f>VLOOKUP(RIGHT(LEFT($A663,4),2)*1,怪物形象分配!$A:$L,7,0)</f>
        <v>1</v>
      </c>
    </row>
    <row r="664" spans="1:6">
      <c r="A664">
        <v>1029063</v>
      </c>
      <c r="B664" s="21">
        <v>100029633</v>
      </c>
      <c r="C664">
        <f>VLOOKUP(RIGHT(LEFT($A664,4),2)*1,怪物形象分配!$A:$L,4,0)</f>
        <v>1500072</v>
      </c>
      <c r="D664">
        <f>VLOOKUP(RIGHT(LEFT($A664,4),2)*1,怪物形象分配!$A:$L,5,0)</f>
        <v>1500071</v>
      </c>
      <c r="E664">
        <f>VLOOKUP(RIGHT(LEFT($A664,4),2)*1,怪物形象分配!$A:$L,6,0)</f>
        <v>300028</v>
      </c>
      <c r="F664">
        <f>VLOOKUP(RIGHT(LEFT($A664,4),2)*1,怪物形象分配!$A:$L,7,0)</f>
        <v>1</v>
      </c>
    </row>
    <row r="665" spans="1:6">
      <c r="A665">
        <v>1029071</v>
      </c>
      <c r="B665" s="21">
        <v>100029713</v>
      </c>
      <c r="C665">
        <f>VLOOKUP(RIGHT(LEFT($A665,4),2)*1,怪物形象分配!$A:$L,4,0)</f>
        <v>1500072</v>
      </c>
      <c r="D665">
        <f>VLOOKUP(RIGHT(LEFT($A665,4),2)*1,怪物形象分配!$A:$L,5,0)</f>
        <v>1500071</v>
      </c>
      <c r="E665">
        <f>VLOOKUP(RIGHT(LEFT($A665,4),2)*1,怪物形象分配!$A:$L,6,0)</f>
        <v>300028</v>
      </c>
      <c r="F665">
        <f>VLOOKUP(RIGHT(LEFT($A665,4),2)*1,怪物形象分配!$A:$L,7,0)</f>
        <v>1</v>
      </c>
    </row>
    <row r="666" spans="1:6">
      <c r="A666">
        <v>1029072</v>
      </c>
      <c r="B666" s="21">
        <v>100029723</v>
      </c>
      <c r="C666">
        <f>VLOOKUP(RIGHT(LEFT($A666,4),2)*1,怪物形象分配!$A:$L,4,0)</f>
        <v>1500072</v>
      </c>
      <c r="D666">
        <f>VLOOKUP(RIGHT(LEFT($A666,4),2)*1,怪物形象分配!$A:$L,5,0)</f>
        <v>1500071</v>
      </c>
      <c r="E666">
        <f>VLOOKUP(RIGHT(LEFT($A666,4),2)*1,怪物形象分配!$A:$L,6,0)</f>
        <v>300028</v>
      </c>
      <c r="F666">
        <f>VLOOKUP(RIGHT(LEFT($A666,4),2)*1,怪物形象分配!$A:$L,7,0)</f>
        <v>1</v>
      </c>
    </row>
    <row r="667" spans="1:6">
      <c r="A667">
        <v>1029073</v>
      </c>
      <c r="B667" s="21">
        <v>100029733</v>
      </c>
      <c r="C667">
        <f>VLOOKUP(RIGHT(LEFT($A667,4),2)*1,怪物形象分配!$A:$L,4,0)</f>
        <v>1500072</v>
      </c>
      <c r="D667">
        <f>VLOOKUP(RIGHT(LEFT($A667,4),2)*1,怪物形象分配!$A:$L,5,0)</f>
        <v>1500071</v>
      </c>
      <c r="E667">
        <f>VLOOKUP(RIGHT(LEFT($A667,4),2)*1,怪物形象分配!$A:$L,6,0)</f>
        <v>300028</v>
      </c>
      <c r="F667">
        <f>VLOOKUP(RIGHT(LEFT($A667,4),2)*1,怪物形象分配!$A:$L,7,0)</f>
        <v>1</v>
      </c>
    </row>
    <row r="668" spans="1:6">
      <c r="A668">
        <v>1029081</v>
      </c>
      <c r="B668" s="21">
        <v>100029813</v>
      </c>
      <c r="C668">
        <f>VLOOKUP(RIGHT(LEFT($A668,4),2)*1,怪物形象分配!$A:$L,4,0)</f>
        <v>1500072</v>
      </c>
      <c r="D668">
        <f>VLOOKUP(RIGHT(LEFT($A668,4),2)*1,怪物形象分配!$A:$L,5,0)</f>
        <v>1500071</v>
      </c>
      <c r="E668">
        <f>VLOOKUP(RIGHT(LEFT($A668,4),2)*1,怪物形象分配!$A:$L,6,0)</f>
        <v>300028</v>
      </c>
      <c r="F668">
        <f>VLOOKUP(RIGHT(LEFT($A668,4),2)*1,怪物形象分配!$A:$L,7,0)</f>
        <v>1</v>
      </c>
    </row>
    <row r="669" spans="1:6">
      <c r="A669" s="45">
        <v>1029082</v>
      </c>
      <c r="B669" s="21">
        <v>100029823</v>
      </c>
      <c r="C669">
        <f>VLOOKUP(RIGHT(LEFT($A669,4),2)*1,怪物形象分配!$A:$L,4,0)</f>
        <v>1500072</v>
      </c>
      <c r="D669">
        <f>VLOOKUP(RIGHT(LEFT($A669,4),2)*1,怪物形象分配!$A:$L,5,0)</f>
        <v>1500071</v>
      </c>
      <c r="E669">
        <f>VLOOKUP(RIGHT(LEFT($A669,4),2)*1,怪物形象分配!$A:$L,6,0)</f>
        <v>300028</v>
      </c>
      <c r="F669">
        <f>VLOOKUP(RIGHT(LEFT($A669,4),2)*1,怪物形象分配!$A:$L,7,0)</f>
        <v>1</v>
      </c>
    </row>
    <row r="670" spans="1:6">
      <c r="A670" s="45">
        <v>1029083</v>
      </c>
      <c r="B670" s="21">
        <v>100029833</v>
      </c>
      <c r="C670">
        <f>VLOOKUP(RIGHT(LEFT($A670,4),2)*1,怪物形象分配!$A:$L,4,0)</f>
        <v>1500072</v>
      </c>
      <c r="D670">
        <f>VLOOKUP(RIGHT(LEFT($A670,4),2)*1,怪物形象分配!$A:$L,5,0)</f>
        <v>1500071</v>
      </c>
      <c r="E670">
        <f>VLOOKUP(RIGHT(LEFT($A670,4),2)*1,怪物形象分配!$A:$L,6,0)</f>
        <v>300028</v>
      </c>
      <c r="F670">
        <f>VLOOKUP(RIGHT(LEFT($A670,4),2)*1,怪物形象分配!$A:$L,7,0)</f>
        <v>1</v>
      </c>
    </row>
    <row r="671" spans="1:6">
      <c r="A671">
        <v>1030011</v>
      </c>
      <c r="B671" s="21">
        <v>100030113</v>
      </c>
      <c r="C671">
        <f>VLOOKUP(RIGHT(LEFT($A671,4),2)*1,怪物形象分配!$A:$L,4,0)</f>
        <v>1500072</v>
      </c>
      <c r="D671">
        <f>VLOOKUP(RIGHT(LEFT($A671,4),2)*1,怪物形象分配!$A:$L,5,0)</f>
        <v>1500071</v>
      </c>
      <c r="E671">
        <f>VLOOKUP(RIGHT(LEFT($A671,4),2)*1,怪物形象分配!$A:$L,6,0)</f>
        <v>300028</v>
      </c>
      <c r="F671">
        <f>VLOOKUP(RIGHT(LEFT($A671,4),2)*1,怪物形象分配!$A:$L,7,0)</f>
        <v>1</v>
      </c>
    </row>
    <row r="672" spans="1:6">
      <c r="A672">
        <v>1030012</v>
      </c>
      <c r="B672" s="21">
        <v>100030123</v>
      </c>
      <c r="C672">
        <f>VLOOKUP(RIGHT(LEFT($A672,4),2)*1,怪物形象分配!$A:$L,4,0)</f>
        <v>1500072</v>
      </c>
      <c r="D672">
        <f>VLOOKUP(RIGHT(LEFT($A672,4),2)*1,怪物形象分配!$A:$L,5,0)</f>
        <v>1500071</v>
      </c>
      <c r="E672">
        <f>VLOOKUP(RIGHT(LEFT($A672,4),2)*1,怪物形象分配!$A:$L,6,0)</f>
        <v>300028</v>
      </c>
      <c r="F672">
        <f>VLOOKUP(RIGHT(LEFT($A672,4),2)*1,怪物形象分配!$A:$L,7,0)</f>
        <v>1</v>
      </c>
    </row>
    <row r="673" spans="1:6">
      <c r="A673">
        <v>1030013</v>
      </c>
      <c r="B673" s="21">
        <v>100030133</v>
      </c>
      <c r="C673">
        <f>VLOOKUP(RIGHT(LEFT($A673,4),2)*1,怪物形象分配!$A:$L,4,0)</f>
        <v>1500072</v>
      </c>
      <c r="D673">
        <f>VLOOKUP(RIGHT(LEFT($A673,4),2)*1,怪物形象分配!$A:$L,5,0)</f>
        <v>1500071</v>
      </c>
      <c r="E673">
        <f>VLOOKUP(RIGHT(LEFT($A673,4),2)*1,怪物形象分配!$A:$L,6,0)</f>
        <v>300028</v>
      </c>
      <c r="F673">
        <f>VLOOKUP(RIGHT(LEFT($A673,4),2)*1,怪物形象分配!$A:$L,7,0)</f>
        <v>1</v>
      </c>
    </row>
    <row r="674" spans="1:6">
      <c r="A674">
        <v>1030021</v>
      </c>
      <c r="B674" s="21">
        <v>100030213</v>
      </c>
      <c r="C674">
        <f>VLOOKUP(RIGHT(LEFT($A674,4),2)*1,怪物形象分配!$A:$L,4,0)</f>
        <v>1500072</v>
      </c>
      <c r="D674">
        <f>VLOOKUP(RIGHT(LEFT($A674,4),2)*1,怪物形象分配!$A:$L,5,0)</f>
        <v>1500071</v>
      </c>
      <c r="E674">
        <f>VLOOKUP(RIGHT(LEFT($A674,4),2)*1,怪物形象分配!$A:$L,6,0)</f>
        <v>300028</v>
      </c>
      <c r="F674">
        <f>VLOOKUP(RIGHT(LEFT($A674,4),2)*1,怪物形象分配!$A:$L,7,0)</f>
        <v>1</v>
      </c>
    </row>
    <row r="675" spans="1:6">
      <c r="A675">
        <v>1030022</v>
      </c>
      <c r="B675" s="21">
        <v>100030223</v>
      </c>
      <c r="C675">
        <f>VLOOKUP(RIGHT(LEFT($A675,4),2)*1,怪物形象分配!$A:$L,4,0)</f>
        <v>1500072</v>
      </c>
      <c r="D675">
        <f>VLOOKUP(RIGHT(LEFT($A675,4),2)*1,怪物形象分配!$A:$L,5,0)</f>
        <v>1500071</v>
      </c>
      <c r="E675">
        <f>VLOOKUP(RIGHT(LEFT($A675,4),2)*1,怪物形象分配!$A:$L,6,0)</f>
        <v>300028</v>
      </c>
      <c r="F675">
        <f>VLOOKUP(RIGHT(LEFT($A675,4),2)*1,怪物形象分配!$A:$L,7,0)</f>
        <v>1</v>
      </c>
    </row>
    <row r="676" spans="1:6">
      <c r="A676">
        <v>1030023</v>
      </c>
      <c r="B676" s="21">
        <v>100030233</v>
      </c>
      <c r="C676">
        <f>VLOOKUP(RIGHT(LEFT($A676,4),2)*1,怪物形象分配!$A:$L,4,0)</f>
        <v>1500072</v>
      </c>
      <c r="D676">
        <f>VLOOKUP(RIGHT(LEFT($A676,4),2)*1,怪物形象分配!$A:$L,5,0)</f>
        <v>1500071</v>
      </c>
      <c r="E676">
        <f>VLOOKUP(RIGHT(LEFT($A676,4),2)*1,怪物形象分配!$A:$L,6,0)</f>
        <v>300028</v>
      </c>
      <c r="F676">
        <f>VLOOKUP(RIGHT(LEFT($A676,4),2)*1,怪物形象分配!$A:$L,7,0)</f>
        <v>1</v>
      </c>
    </row>
    <row r="677" spans="1:6">
      <c r="A677">
        <v>1030031</v>
      </c>
      <c r="B677" s="21">
        <v>100030313</v>
      </c>
      <c r="C677">
        <f>VLOOKUP(RIGHT(LEFT($A677,4),2)*1,怪物形象分配!$A:$L,4,0)</f>
        <v>1500072</v>
      </c>
      <c r="D677">
        <f>VLOOKUP(RIGHT(LEFT($A677,4),2)*1,怪物形象分配!$A:$L,5,0)</f>
        <v>1500071</v>
      </c>
      <c r="E677">
        <f>VLOOKUP(RIGHT(LEFT($A677,4),2)*1,怪物形象分配!$A:$L,6,0)</f>
        <v>300028</v>
      </c>
      <c r="F677">
        <f>VLOOKUP(RIGHT(LEFT($A677,4),2)*1,怪物形象分配!$A:$L,7,0)</f>
        <v>1</v>
      </c>
    </row>
    <row r="678" spans="1:6">
      <c r="A678">
        <v>1030032</v>
      </c>
      <c r="B678" s="21">
        <v>100030323</v>
      </c>
      <c r="C678">
        <f>VLOOKUP(RIGHT(LEFT($A678,4),2)*1,怪物形象分配!$A:$L,4,0)</f>
        <v>1500072</v>
      </c>
      <c r="D678">
        <f>VLOOKUP(RIGHT(LEFT($A678,4),2)*1,怪物形象分配!$A:$L,5,0)</f>
        <v>1500071</v>
      </c>
      <c r="E678">
        <f>VLOOKUP(RIGHT(LEFT($A678,4),2)*1,怪物形象分配!$A:$L,6,0)</f>
        <v>300028</v>
      </c>
      <c r="F678">
        <f>VLOOKUP(RIGHT(LEFT($A678,4),2)*1,怪物形象分配!$A:$L,7,0)</f>
        <v>1</v>
      </c>
    </row>
    <row r="679" spans="1:6">
      <c r="A679">
        <v>1030033</v>
      </c>
      <c r="B679" s="21">
        <v>100030333</v>
      </c>
      <c r="C679">
        <f>VLOOKUP(RIGHT(LEFT($A679,4),2)*1,怪物形象分配!$A:$L,4,0)</f>
        <v>1500072</v>
      </c>
      <c r="D679">
        <f>VLOOKUP(RIGHT(LEFT($A679,4),2)*1,怪物形象分配!$A:$L,5,0)</f>
        <v>1500071</v>
      </c>
      <c r="E679">
        <f>VLOOKUP(RIGHT(LEFT($A679,4),2)*1,怪物形象分配!$A:$L,6,0)</f>
        <v>300028</v>
      </c>
      <c r="F679">
        <f>VLOOKUP(RIGHT(LEFT($A679,4),2)*1,怪物形象分配!$A:$L,7,0)</f>
        <v>1</v>
      </c>
    </row>
    <row r="680" spans="1:6">
      <c r="A680">
        <v>1030041</v>
      </c>
      <c r="B680" s="21">
        <v>100030413</v>
      </c>
      <c r="C680">
        <f>VLOOKUP(RIGHT(LEFT($A680,4),2)*1,怪物形象分配!$A:$L,4,0)</f>
        <v>1500072</v>
      </c>
      <c r="D680">
        <f>VLOOKUP(RIGHT(LEFT($A680,4),2)*1,怪物形象分配!$A:$L,5,0)</f>
        <v>1500071</v>
      </c>
      <c r="E680">
        <f>VLOOKUP(RIGHT(LEFT($A680,4),2)*1,怪物形象分配!$A:$L,6,0)</f>
        <v>300028</v>
      </c>
      <c r="F680">
        <f>VLOOKUP(RIGHT(LEFT($A680,4),2)*1,怪物形象分配!$A:$L,7,0)</f>
        <v>1</v>
      </c>
    </row>
    <row r="681" spans="1:6">
      <c r="A681">
        <v>1030042</v>
      </c>
      <c r="B681" s="21">
        <v>100030423</v>
      </c>
      <c r="C681">
        <f>VLOOKUP(RIGHT(LEFT($A681,4),2)*1,怪物形象分配!$A:$L,4,0)</f>
        <v>1500072</v>
      </c>
      <c r="D681">
        <f>VLOOKUP(RIGHT(LEFT($A681,4),2)*1,怪物形象分配!$A:$L,5,0)</f>
        <v>1500071</v>
      </c>
      <c r="E681">
        <f>VLOOKUP(RIGHT(LEFT($A681,4),2)*1,怪物形象分配!$A:$L,6,0)</f>
        <v>300028</v>
      </c>
      <c r="F681">
        <f>VLOOKUP(RIGHT(LEFT($A681,4),2)*1,怪物形象分配!$A:$L,7,0)</f>
        <v>1</v>
      </c>
    </row>
    <row r="682" spans="1:6">
      <c r="A682">
        <v>1030043</v>
      </c>
      <c r="B682" s="21">
        <v>100030433</v>
      </c>
      <c r="C682">
        <f>VLOOKUP(RIGHT(LEFT($A682,4),2)*1,怪物形象分配!$A:$L,4,0)</f>
        <v>1500072</v>
      </c>
      <c r="D682">
        <f>VLOOKUP(RIGHT(LEFT($A682,4),2)*1,怪物形象分配!$A:$L,5,0)</f>
        <v>1500071</v>
      </c>
      <c r="E682">
        <f>VLOOKUP(RIGHT(LEFT($A682,4),2)*1,怪物形象分配!$A:$L,6,0)</f>
        <v>300028</v>
      </c>
      <c r="F682">
        <f>VLOOKUP(RIGHT(LEFT($A682,4),2)*1,怪物形象分配!$A:$L,7,0)</f>
        <v>1</v>
      </c>
    </row>
    <row r="683" spans="1:6">
      <c r="A683">
        <v>1030051</v>
      </c>
      <c r="B683" s="21">
        <v>100030513</v>
      </c>
      <c r="C683">
        <f>VLOOKUP(RIGHT(LEFT($A683,4),2)*1,怪物形象分配!$A:$L,4,0)</f>
        <v>1500072</v>
      </c>
      <c r="D683">
        <f>VLOOKUP(RIGHT(LEFT($A683,4),2)*1,怪物形象分配!$A:$L,5,0)</f>
        <v>1500071</v>
      </c>
      <c r="E683">
        <f>VLOOKUP(RIGHT(LEFT($A683,4),2)*1,怪物形象分配!$A:$L,6,0)</f>
        <v>300028</v>
      </c>
      <c r="F683">
        <f>VLOOKUP(RIGHT(LEFT($A683,4),2)*1,怪物形象分配!$A:$L,7,0)</f>
        <v>1</v>
      </c>
    </row>
    <row r="684" spans="1:6">
      <c r="A684">
        <v>1030052</v>
      </c>
      <c r="B684" s="21">
        <v>100030523</v>
      </c>
      <c r="C684">
        <f>VLOOKUP(RIGHT(LEFT($A684,4),2)*1,怪物形象分配!$A:$L,4,0)</f>
        <v>1500072</v>
      </c>
      <c r="D684">
        <f>VLOOKUP(RIGHT(LEFT($A684,4),2)*1,怪物形象分配!$A:$L,5,0)</f>
        <v>1500071</v>
      </c>
      <c r="E684">
        <f>VLOOKUP(RIGHT(LEFT($A684,4),2)*1,怪物形象分配!$A:$L,6,0)</f>
        <v>300028</v>
      </c>
      <c r="F684">
        <f>VLOOKUP(RIGHT(LEFT($A684,4),2)*1,怪物形象分配!$A:$L,7,0)</f>
        <v>1</v>
      </c>
    </row>
    <row r="685" spans="1:6">
      <c r="A685">
        <v>1030053</v>
      </c>
      <c r="B685" s="21">
        <v>100030533</v>
      </c>
      <c r="C685">
        <f>VLOOKUP(RIGHT(LEFT($A685,4),2)*1,怪物形象分配!$A:$L,4,0)</f>
        <v>1500072</v>
      </c>
      <c r="D685">
        <f>VLOOKUP(RIGHT(LEFT($A685,4),2)*1,怪物形象分配!$A:$L,5,0)</f>
        <v>1500071</v>
      </c>
      <c r="E685">
        <f>VLOOKUP(RIGHT(LEFT($A685,4),2)*1,怪物形象分配!$A:$L,6,0)</f>
        <v>300028</v>
      </c>
      <c r="F685">
        <f>VLOOKUP(RIGHT(LEFT($A685,4),2)*1,怪物形象分配!$A:$L,7,0)</f>
        <v>1</v>
      </c>
    </row>
    <row r="686" spans="1:6">
      <c r="A686">
        <v>1030061</v>
      </c>
      <c r="B686" s="21">
        <v>100030613</v>
      </c>
      <c r="C686">
        <f>VLOOKUP(RIGHT(LEFT($A686,4),2)*1,怪物形象分配!$A:$L,4,0)</f>
        <v>1500072</v>
      </c>
      <c r="D686">
        <f>VLOOKUP(RIGHT(LEFT($A686,4),2)*1,怪物形象分配!$A:$L,5,0)</f>
        <v>1500071</v>
      </c>
      <c r="E686">
        <f>VLOOKUP(RIGHT(LEFT($A686,4),2)*1,怪物形象分配!$A:$L,6,0)</f>
        <v>300028</v>
      </c>
      <c r="F686">
        <f>VLOOKUP(RIGHT(LEFT($A686,4),2)*1,怪物形象分配!$A:$L,7,0)</f>
        <v>1</v>
      </c>
    </row>
    <row r="687" spans="1:6">
      <c r="A687">
        <v>1030062</v>
      </c>
      <c r="B687" s="21">
        <v>100030623</v>
      </c>
      <c r="C687">
        <f>VLOOKUP(RIGHT(LEFT($A687,4),2)*1,怪物形象分配!$A:$L,4,0)</f>
        <v>1500072</v>
      </c>
      <c r="D687">
        <f>VLOOKUP(RIGHT(LEFT($A687,4),2)*1,怪物形象分配!$A:$L,5,0)</f>
        <v>1500071</v>
      </c>
      <c r="E687">
        <f>VLOOKUP(RIGHT(LEFT($A687,4),2)*1,怪物形象分配!$A:$L,6,0)</f>
        <v>300028</v>
      </c>
      <c r="F687">
        <f>VLOOKUP(RIGHT(LEFT($A687,4),2)*1,怪物形象分配!$A:$L,7,0)</f>
        <v>1</v>
      </c>
    </row>
    <row r="688" spans="1:6">
      <c r="A688">
        <v>1030063</v>
      </c>
      <c r="B688" s="21">
        <v>100030633</v>
      </c>
      <c r="C688">
        <f>VLOOKUP(RIGHT(LEFT($A688,4),2)*1,怪物形象分配!$A:$L,4,0)</f>
        <v>1500072</v>
      </c>
      <c r="D688">
        <f>VLOOKUP(RIGHT(LEFT($A688,4),2)*1,怪物形象分配!$A:$L,5,0)</f>
        <v>1500071</v>
      </c>
      <c r="E688">
        <f>VLOOKUP(RIGHT(LEFT($A688,4),2)*1,怪物形象分配!$A:$L,6,0)</f>
        <v>300028</v>
      </c>
      <c r="F688">
        <f>VLOOKUP(RIGHT(LEFT($A688,4),2)*1,怪物形象分配!$A:$L,7,0)</f>
        <v>1</v>
      </c>
    </row>
    <row r="689" spans="1:6">
      <c r="A689">
        <v>1030071</v>
      </c>
      <c r="B689" s="21">
        <v>100030713</v>
      </c>
      <c r="C689">
        <f>VLOOKUP(RIGHT(LEFT($A689,4),2)*1,怪物形象分配!$A:$L,4,0)</f>
        <v>1500072</v>
      </c>
      <c r="D689">
        <f>VLOOKUP(RIGHT(LEFT($A689,4),2)*1,怪物形象分配!$A:$L,5,0)</f>
        <v>1500071</v>
      </c>
      <c r="E689">
        <f>VLOOKUP(RIGHT(LEFT($A689,4),2)*1,怪物形象分配!$A:$L,6,0)</f>
        <v>300028</v>
      </c>
      <c r="F689">
        <f>VLOOKUP(RIGHT(LEFT($A689,4),2)*1,怪物形象分配!$A:$L,7,0)</f>
        <v>1</v>
      </c>
    </row>
    <row r="690" spans="1:6">
      <c r="A690">
        <v>1030072</v>
      </c>
      <c r="B690" s="21">
        <v>100030723</v>
      </c>
      <c r="C690">
        <f>VLOOKUP(RIGHT(LEFT($A690,4),2)*1,怪物形象分配!$A:$L,4,0)</f>
        <v>1500072</v>
      </c>
      <c r="D690">
        <f>VLOOKUP(RIGHT(LEFT($A690,4),2)*1,怪物形象分配!$A:$L,5,0)</f>
        <v>1500071</v>
      </c>
      <c r="E690">
        <f>VLOOKUP(RIGHT(LEFT($A690,4),2)*1,怪物形象分配!$A:$L,6,0)</f>
        <v>300028</v>
      </c>
      <c r="F690">
        <f>VLOOKUP(RIGHT(LEFT($A690,4),2)*1,怪物形象分配!$A:$L,7,0)</f>
        <v>1</v>
      </c>
    </row>
    <row r="691" spans="1:6">
      <c r="A691">
        <v>1030073</v>
      </c>
      <c r="B691" s="21">
        <v>100030733</v>
      </c>
      <c r="C691">
        <f>VLOOKUP(RIGHT(LEFT($A691,4),2)*1,怪物形象分配!$A:$L,4,0)</f>
        <v>1500072</v>
      </c>
      <c r="D691">
        <f>VLOOKUP(RIGHT(LEFT($A691,4),2)*1,怪物形象分配!$A:$L,5,0)</f>
        <v>1500071</v>
      </c>
      <c r="E691">
        <f>VLOOKUP(RIGHT(LEFT($A691,4),2)*1,怪物形象分配!$A:$L,6,0)</f>
        <v>300028</v>
      </c>
      <c r="F691">
        <f>VLOOKUP(RIGHT(LEFT($A691,4),2)*1,怪物形象分配!$A:$L,7,0)</f>
        <v>1</v>
      </c>
    </row>
    <row r="692" spans="1:6">
      <c r="A692">
        <v>1030081</v>
      </c>
      <c r="B692" s="21">
        <v>100030813</v>
      </c>
      <c r="C692">
        <f>VLOOKUP(RIGHT(LEFT($A692,4),2)*1,怪物形象分配!$A:$L,4,0)</f>
        <v>1500072</v>
      </c>
      <c r="D692">
        <f>VLOOKUP(RIGHT(LEFT($A692,4),2)*1,怪物形象分配!$A:$L,5,0)</f>
        <v>1500071</v>
      </c>
      <c r="E692">
        <f>VLOOKUP(RIGHT(LEFT($A692,4),2)*1,怪物形象分配!$A:$L,6,0)</f>
        <v>300028</v>
      </c>
      <c r="F692">
        <f>VLOOKUP(RIGHT(LEFT($A692,4),2)*1,怪物形象分配!$A:$L,7,0)</f>
        <v>1</v>
      </c>
    </row>
    <row r="693" spans="1:6">
      <c r="A693" s="45">
        <v>1030082</v>
      </c>
      <c r="B693" s="21">
        <v>100030823</v>
      </c>
      <c r="C693">
        <f>VLOOKUP(RIGHT(LEFT($A693,4),2)*1,怪物形象分配!$A:$L,4,0)</f>
        <v>1500072</v>
      </c>
      <c r="D693">
        <f>VLOOKUP(RIGHT(LEFT($A693,4),2)*1,怪物形象分配!$A:$L,5,0)</f>
        <v>1500071</v>
      </c>
      <c r="E693">
        <f>VLOOKUP(RIGHT(LEFT($A693,4),2)*1,怪物形象分配!$A:$L,6,0)</f>
        <v>300028</v>
      </c>
      <c r="F693">
        <f>VLOOKUP(RIGHT(LEFT($A693,4),2)*1,怪物形象分配!$A:$L,7,0)</f>
        <v>1</v>
      </c>
    </row>
    <row r="694" spans="1:6">
      <c r="A694" s="45">
        <v>1030083</v>
      </c>
      <c r="B694" s="21">
        <v>100030833</v>
      </c>
      <c r="C694">
        <f>VLOOKUP(RIGHT(LEFT($A694,4),2)*1,怪物形象分配!$A:$L,4,0)</f>
        <v>1500072</v>
      </c>
      <c r="D694">
        <f>VLOOKUP(RIGHT(LEFT($A694,4),2)*1,怪物形象分配!$A:$L,5,0)</f>
        <v>1500071</v>
      </c>
      <c r="E694">
        <f>VLOOKUP(RIGHT(LEFT($A694,4),2)*1,怪物形象分配!$A:$L,6,0)</f>
        <v>300028</v>
      </c>
      <c r="F694">
        <f>VLOOKUP(RIGHT(LEFT($A694,4),2)*1,怪物形象分配!$A:$L,7,0)</f>
        <v>1</v>
      </c>
    </row>
    <row r="695" spans="1:6">
      <c r="A695">
        <v>1031011</v>
      </c>
      <c r="B695" s="21">
        <v>100031113</v>
      </c>
      <c r="C695">
        <f>VLOOKUP(RIGHT(LEFT($A695,4),2)*1,怪物形象分配!$A:$L,4,0)</f>
        <v>1500202</v>
      </c>
      <c r="D695">
        <f>VLOOKUP(RIGHT(LEFT($A695,4),2)*1,怪物形象分配!$A:$L,5,0)</f>
        <v>1500201</v>
      </c>
      <c r="E695">
        <f>VLOOKUP(RIGHT(LEFT($A695,4),2)*1,怪物形象分配!$A:$L,6,0)</f>
        <v>300020</v>
      </c>
      <c r="F695">
        <f>VLOOKUP(RIGHT(LEFT($A695,4),2)*1,怪物形象分配!$A:$L,7,0)</f>
        <v>4</v>
      </c>
    </row>
    <row r="696" spans="1:6">
      <c r="A696">
        <v>1031012</v>
      </c>
      <c r="B696" s="21">
        <v>100031123</v>
      </c>
      <c r="C696">
        <f>VLOOKUP(RIGHT(LEFT($A696,4),2)*1,怪物形象分配!$A:$L,4,0)</f>
        <v>1500202</v>
      </c>
      <c r="D696">
        <f>VLOOKUP(RIGHT(LEFT($A696,4),2)*1,怪物形象分配!$A:$L,5,0)</f>
        <v>1500201</v>
      </c>
      <c r="E696">
        <f>VLOOKUP(RIGHT(LEFT($A696,4),2)*1,怪物形象分配!$A:$L,6,0)</f>
        <v>300020</v>
      </c>
      <c r="F696">
        <f>VLOOKUP(RIGHT(LEFT($A696,4),2)*1,怪物形象分配!$A:$L,7,0)</f>
        <v>4</v>
      </c>
    </row>
    <row r="697" spans="1:6">
      <c r="A697">
        <v>1031013</v>
      </c>
      <c r="B697" s="21">
        <v>100031133</v>
      </c>
      <c r="C697">
        <f>VLOOKUP(RIGHT(LEFT($A697,4),2)*1,怪物形象分配!$A:$L,4,0)</f>
        <v>1500202</v>
      </c>
      <c r="D697">
        <f>VLOOKUP(RIGHT(LEFT($A697,4),2)*1,怪物形象分配!$A:$L,5,0)</f>
        <v>1500201</v>
      </c>
      <c r="E697">
        <f>VLOOKUP(RIGHT(LEFT($A697,4),2)*1,怪物形象分配!$A:$L,6,0)</f>
        <v>300020</v>
      </c>
      <c r="F697">
        <f>VLOOKUP(RIGHT(LEFT($A697,4),2)*1,怪物形象分配!$A:$L,7,0)</f>
        <v>4</v>
      </c>
    </row>
    <row r="698" spans="1:6">
      <c r="A698">
        <v>1031021</v>
      </c>
      <c r="B698" s="21">
        <v>100031213</v>
      </c>
      <c r="C698">
        <f>VLOOKUP(RIGHT(LEFT($A698,4),2)*1,怪物形象分配!$A:$L,4,0)</f>
        <v>1500202</v>
      </c>
      <c r="D698">
        <f>VLOOKUP(RIGHT(LEFT($A698,4),2)*1,怪物形象分配!$A:$L,5,0)</f>
        <v>1500201</v>
      </c>
      <c r="E698">
        <f>VLOOKUP(RIGHT(LEFT($A698,4),2)*1,怪物形象分配!$A:$L,6,0)</f>
        <v>300020</v>
      </c>
      <c r="F698">
        <f>VLOOKUP(RIGHT(LEFT($A698,4),2)*1,怪物形象分配!$A:$L,7,0)</f>
        <v>4</v>
      </c>
    </row>
    <row r="699" spans="1:6">
      <c r="A699">
        <v>1031022</v>
      </c>
      <c r="B699" s="21">
        <v>100031223</v>
      </c>
      <c r="C699">
        <f>VLOOKUP(RIGHT(LEFT($A699,4),2)*1,怪物形象分配!$A:$L,4,0)</f>
        <v>1500202</v>
      </c>
      <c r="D699">
        <f>VLOOKUP(RIGHT(LEFT($A699,4),2)*1,怪物形象分配!$A:$L,5,0)</f>
        <v>1500201</v>
      </c>
      <c r="E699">
        <f>VLOOKUP(RIGHT(LEFT($A699,4),2)*1,怪物形象分配!$A:$L,6,0)</f>
        <v>300020</v>
      </c>
      <c r="F699">
        <f>VLOOKUP(RIGHT(LEFT($A699,4),2)*1,怪物形象分配!$A:$L,7,0)</f>
        <v>4</v>
      </c>
    </row>
    <row r="700" spans="1:6">
      <c r="A700">
        <v>1031023</v>
      </c>
      <c r="B700" s="21">
        <v>100031233</v>
      </c>
      <c r="C700">
        <f>VLOOKUP(RIGHT(LEFT($A700,4),2)*1,怪物形象分配!$A:$L,4,0)</f>
        <v>1500202</v>
      </c>
      <c r="D700">
        <f>VLOOKUP(RIGHT(LEFT($A700,4),2)*1,怪物形象分配!$A:$L,5,0)</f>
        <v>1500201</v>
      </c>
      <c r="E700">
        <f>VLOOKUP(RIGHT(LEFT($A700,4),2)*1,怪物形象分配!$A:$L,6,0)</f>
        <v>300020</v>
      </c>
      <c r="F700">
        <f>VLOOKUP(RIGHT(LEFT($A700,4),2)*1,怪物形象分配!$A:$L,7,0)</f>
        <v>4</v>
      </c>
    </row>
    <row r="701" spans="1:6">
      <c r="A701">
        <v>1031031</v>
      </c>
      <c r="B701" s="21">
        <v>100031313</v>
      </c>
      <c r="C701">
        <f>VLOOKUP(RIGHT(LEFT($A701,4),2)*1,怪物形象分配!$A:$L,4,0)</f>
        <v>1500202</v>
      </c>
      <c r="D701">
        <f>VLOOKUP(RIGHT(LEFT($A701,4),2)*1,怪物形象分配!$A:$L,5,0)</f>
        <v>1500201</v>
      </c>
      <c r="E701">
        <f>VLOOKUP(RIGHT(LEFT($A701,4),2)*1,怪物形象分配!$A:$L,6,0)</f>
        <v>300020</v>
      </c>
      <c r="F701">
        <f>VLOOKUP(RIGHT(LEFT($A701,4),2)*1,怪物形象分配!$A:$L,7,0)</f>
        <v>4</v>
      </c>
    </row>
    <row r="702" spans="1:6">
      <c r="A702">
        <v>1031032</v>
      </c>
      <c r="B702" s="21">
        <v>100031323</v>
      </c>
      <c r="C702">
        <f>VLOOKUP(RIGHT(LEFT($A702,4),2)*1,怪物形象分配!$A:$L,4,0)</f>
        <v>1500202</v>
      </c>
      <c r="D702">
        <f>VLOOKUP(RIGHT(LEFT($A702,4),2)*1,怪物形象分配!$A:$L,5,0)</f>
        <v>1500201</v>
      </c>
      <c r="E702">
        <f>VLOOKUP(RIGHT(LEFT($A702,4),2)*1,怪物形象分配!$A:$L,6,0)</f>
        <v>300020</v>
      </c>
      <c r="F702">
        <f>VLOOKUP(RIGHT(LEFT($A702,4),2)*1,怪物形象分配!$A:$L,7,0)</f>
        <v>4</v>
      </c>
    </row>
    <row r="703" spans="1:6">
      <c r="A703">
        <v>1031033</v>
      </c>
      <c r="B703" s="21">
        <v>100031333</v>
      </c>
      <c r="C703">
        <f>VLOOKUP(RIGHT(LEFT($A703,4),2)*1,怪物形象分配!$A:$L,4,0)</f>
        <v>1500202</v>
      </c>
      <c r="D703">
        <f>VLOOKUP(RIGHT(LEFT($A703,4),2)*1,怪物形象分配!$A:$L,5,0)</f>
        <v>1500201</v>
      </c>
      <c r="E703">
        <f>VLOOKUP(RIGHT(LEFT($A703,4),2)*1,怪物形象分配!$A:$L,6,0)</f>
        <v>300020</v>
      </c>
      <c r="F703">
        <f>VLOOKUP(RIGHT(LEFT($A703,4),2)*1,怪物形象分配!$A:$L,7,0)</f>
        <v>4</v>
      </c>
    </row>
    <row r="704" spans="1:6">
      <c r="A704">
        <v>1031041</v>
      </c>
      <c r="B704" s="21">
        <v>100031413</v>
      </c>
      <c r="C704">
        <f>VLOOKUP(RIGHT(LEFT($A704,4),2)*1,怪物形象分配!$A:$L,4,0)</f>
        <v>1500202</v>
      </c>
      <c r="D704">
        <f>VLOOKUP(RIGHT(LEFT($A704,4),2)*1,怪物形象分配!$A:$L,5,0)</f>
        <v>1500201</v>
      </c>
      <c r="E704">
        <f>VLOOKUP(RIGHT(LEFT($A704,4),2)*1,怪物形象分配!$A:$L,6,0)</f>
        <v>300020</v>
      </c>
      <c r="F704">
        <f>VLOOKUP(RIGHT(LEFT($A704,4),2)*1,怪物形象分配!$A:$L,7,0)</f>
        <v>4</v>
      </c>
    </row>
    <row r="705" spans="1:6">
      <c r="A705">
        <v>1031042</v>
      </c>
      <c r="B705" s="21">
        <v>100031423</v>
      </c>
      <c r="C705">
        <f>VLOOKUP(RIGHT(LEFT($A705,4),2)*1,怪物形象分配!$A:$L,4,0)</f>
        <v>1500202</v>
      </c>
      <c r="D705">
        <f>VLOOKUP(RIGHT(LEFT($A705,4),2)*1,怪物形象分配!$A:$L,5,0)</f>
        <v>1500201</v>
      </c>
      <c r="E705">
        <f>VLOOKUP(RIGHT(LEFT($A705,4),2)*1,怪物形象分配!$A:$L,6,0)</f>
        <v>300020</v>
      </c>
      <c r="F705">
        <f>VLOOKUP(RIGHT(LEFT($A705,4),2)*1,怪物形象分配!$A:$L,7,0)</f>
        <v>4</v>
      </c>
    </row>
    <row r="706" spans="1:6">
      <c r="A706">
        <v>1031043</v>
      </c>
      <c r="B706" s="21">
        <v>100031433</v>
      </c>
      <c r="C706">
        <f>VLOOKUP(RIGHT(LEFT($A706,4),2)*1,怪物形象分配!$A:$L,4,0)</f>
        <v>1500202</v>
      </c>
      <c r="D706">
        <f>VLOOKUP(RIGHT(LEFT($A706,4),2)*1,怪物形象分配!$A:$L,5,0)</f>
        <v>1500201</v>
      </c>
      <c r="E706">
        <f>VLOOKUP(RIGHT(LEFT($A706,4),2)*1,怪物形象分配!$A:$L,6,0)</f>
        <v>300020</v>
      </c>
      <c r="F706">
        <f>VLOOKUP(RIGHT(LEFT($A706,4),2)*1,怪物形象分配!$A:$L,7,0)</f>
        <v>4</v>
      </c>
    </row>
    <row r="707" spans="1:6">
      <c r="A707">
        <v>1031051</v>
      </c>
      <c r="B707" s="21">
        <v>100031513</v>
      </c>
      <c r="C707">
        <f>VLOOKUP(RIGHT(LEFT($A707,4),2)*1,怪物形象分配!$A:$L,4,0)</f>
        <v>1500202</v>
      </c>
      <c r="D707">
        <f>VLOOKUP(RIGHT(LEFT($A707,4),2)*1,怪物形象分配!$A:$L,5,0)</f>
        <v>1500201</v>
      </c>
      <c r="E707">
        <f>VLOOKUP(RIGHT(LEFT($A707,4),2)*1,怪物形象分配!$A:$L,6,0)</f>
        <v>300020</v>
      </c>
      <c r="F707">
        <f>VLOOKUP(RIGHT(LEFT($A707,4),2)*1,怪物形象分配!$A:$L,7,0)</f>
        <v>4</v>
      </c>
    </row>
    <row r="708" spans="1:6">
      <c r="A708">
        <v>1031052</v>
      </c>
      <c r="B708" s="21">
        <v>100031523</v>
      </c>
      <c r="C708">
        <f>VLOOKUP(RIGHT(LEFT($A708,4),2)*1,怪物形象分配!$A:$L,4,0)</f>
        <v>1500202</v>
      </c>
      <c r="D708">
        <f>VLOOKUP(RIGHT(LEFT($A708,4),2)*1,怪物形象分配!$A:$L,5,0)</f>
        <v>1500201</v>
      </c>
      <c r="E708">
        <f>VLOOKUP(RIGHT(LEFT($A708,4),2)*1,怪物形象分配!$A:$L,6,0)</f>
        <v>300020</v>
      </c>
      <c r="F708">
        <f>VLOOKUP(RIGHT(LEFT($A708,4),2)*1,怪物形象分配!$A:$L,7,0)</f>
        <v>4</v>
      </c>
    </row>
    <row r="709" spans="1:6">
      <c r="A709">
        <v>1031053</v>
      </c>
      <c r="B709" s="21">
        <v>100031533</v>
      </c>
      <c r="C709">
        <f>VLOOKUP(RIGHT(LEFT($A709,4),2)*1,怪物形象分配!$A:$L,4,0)</f>
        <v>1500202</v>
      </c>
      <c r="D709">
        <f>VLOOKUP(RIGHT(LEFT($A709,4),2)*1,怪物形象分配!$A:$L,5,0)</f>
        <v>1500201</v>
      </c>
      <c r="E709">
        <f>VLOOKUP(RIGHT(LEFT($A709,4),2)*1,怪物形象分配!$A:$L,6,0)</f>
        <v>300020</v>
      </c>
      <c r="F709">
        <f>VLOOKUP(RIGHT(LEFT($A709,4),2)*1,怪物形象分配!$A:$L,7,0)</f>
        <v>4</v>
      </c>
    </row>
    <row r="710" spans="1:6">
      <c r="A710">
        <v>1031061</v>
      </c>
      <c r="B710" s="21">
        <v>100031613</v>
      </c>
      <c r="C710">
        <f>VLOOKUP(RIGHT(LEFT($A710,4),2)*1,怪物形象分配!$A:$L,4,0)</f>
        <v>1500202</v>
      </c>
      <c r="D710">
        <f>VLOOKUP(RIGHT(LEFT($A710,4),2)*1,怪物形象分配!$A:$L,5,0)</f>
        <v>1500201</v>
      </c>
      <c r="E710">
        <f>VLOOKUP(RIGHT(LEFT($A710,4),2)*1,怪物形象分配!$A:$L,6,0)</f>
        <v>300020</v>
      </c>
      <c r="F710">
        <f>VLOOKUP(RIGHT(LEFT($A710,4),2)*1,怪物形象分配!$A:$L,7,0)</f>
        <v>4</v>
      </c>
    </row>
    <row r="711" spans="1:6">
      <c r="A711">
        <v>1031062</v>
      </c>
      <c r="B711" s="21">
        <v>100031623</v>
      </c>
      <c r="C711">
        <f>VLOOKUP(RIGHT(LEFT($A711,4),2)*1,怪物形象分配!$A:$L,4,0)</f>
        <v>1500202</v>
      </c>
      <c r="D711">
        <f>VLOOKUP(RIGHT(LEFT($A711,4),2)*1,怪物形象分配!$A:$L,5,0)</f>
        <v>1500201</v>
      </c>
      <c r="E711">
        <f>VLOOKUP(RIGHT(LEFT($A711,4),2)*1,怪物形象分配!$A:$L,6,0)</f>
        <v>300020</v>
      </c>
      <c r="F711">
        <f>VLOOKUP(RIGHT(LEFT($A711,4),2)*1,怪物形象分配!$A:$L,7,0)</f>
        <v>4</v>
      </c>
    </row>
    <row r="712" spans="1:6">
      <c r="A712">
        <v>1031063</v>
      </c>
      <c r="B712" s="21">
        <v>100031633</v>
      </c>
      <c r="C712">
        <f>VLOOKUP(RIGHT(LEFT($A712,4),2)*1,怪物形象分配!$A:$L,4,0)</f>
        <v>1500202</v>
      </c>
      <c r="D712">
        <f>VLOOKUP(RIGHT(LEFT($A712,4),2)*1,怪物形象分配!$A:$L,5,0)</f>
        <v>1500201</v>
      </c>
      <c r="E712">
        <f>VLOOKUP(RIGHT(LEFT($A712,4),2)*1,怪物形象分配!$A:$L,6,0)</f>
        <v>300020</v>
      </c>
      <c r="F712">
        <f>VLOOKUP(RIGHT(LEFT($A712,4),2)*1,怪物形象分配!$A:$L,7,0)</f>
        <v>4</v>
      </c>
    </row>
    <row r="713" spans="1:6">
      <c r="A713">
        <v>1031071</v>
      </c>
      <c r="B713" s="21">
        <v>100031713</v>
      </c>
      <c r="C713">
        <f>VLOOKUP(RIGHT(LEFT($A713,4),2)*1,怪物形象分配!$A:$L,4,0)</f>
        <v>1500202</v>
      </c>
      <c r="D713">
        <f>VLOOKUP(RIGHT(LEFT($A713,4),2)*1,怪物形象分配!$A:$L,5,0)</f>
        <v>1500201</v>
      </c>
      <c r="E713">
        <f>VLOOKUP(RIGHT(LEFT($A713,4),2)*1,怪物形象分配!$A:$L,6,0)</f>
        <v>300020</v>
      </c>
      <c r="F713">
        <f>VLOOKUP(RIGHT(LEFT($A713,4),2)*1,怪物形象分配!$A:$L,7,0)</f>
        <v>4</v>
      </c>
    </row>
    <row r="714" spans="1:6">
      <c r="A714">
        <v>1031072</v>
      </c>
      <c r="B714" s="21">
        <v>100031723</v>
      </c>
      <c r="C714">
        <f>VLOOKUP(RIGHT(LEFT($A714,4),2)*1,怪物形象分配!$A:$L,4,0)</f>
        <v>1500202</v>
      </c>
      <c r="D714">
        <f>VLOOKUP(RIGHT(LEFT($A714,4),2)*1,怪物形象分配!$A:$L,5,0)</f>
        <v>1500201</v>
      </c>
      <c r="E714">
        <f>VLOOKUP(RIGHT(LEFT($A714,4),2)*1,怪物形象分配!$A:$L,6,0)</f>
        <v>300020</v>
      </c>
      <c r="F714">
        <f>VLOOKUP(RIGHT(LEFT($A714,4),2)*1,怪物形象分配!$A:$L,7,0)</f>
        <v>4</v>
      </c>
    </row>
    <row r="715" spans="1:6">
      <c r="A715">
        <v>1031073</v>
      </c>
      <c r="B715" s="21">
        <v>100031733</v>
      </c>
      <c r="C715">
        <f>VLOOKUP(RIGHT(LEFT($A715,4),2)*1,怪物形象分配!$A:$L,4,0)</f>
        <v>1500202</v>
      </c>
      <c r="D715">
        <f>VLOOKUP(RIGHT(LEFT($A715,4),2)*1,怪物形象分配!$A:$L,5,0)</f>
        <v>1500201</v>
      </c>
      <c r="E715">
        <f>VLOOKUP(RIGHT(LEFT($A715,4),2)*1,怪物形象分配!$A:$L,6,0)</f>
        <v>300020</v>
      </c>
      <c r="F715">
        <f>VLOOKUP(RIGHT(LEFT($A715,4),2)*1,怪物形象分配!$A:$L,7,0)</f>
        <v>4</v>
      </c>
    </row>
    <row r="716" spans="1:6">
      <c r="A716">
        <v>1031081</v>
      </c>
      <c r="B716" s="21">
        <v>100031813</v>
      </c>
      <c r="C716">
        <f>VLOOKUP(RIGHT(LEFT($A716,4),2)*1,怪物形象分配!$A:$L,4,0)</f>
        <v>1500202</v>
      </c>
      <c r="D716">
        <f>VLOOKUP(RIGHT(LEFT($A716,4),2)*1,怪物形象分配!$A:$L,5,0)</f>
        <v>1500201</v>
      </c>
      <c r="E716">
        <f>VLOOKUP(RIGHT(LEFT($A716,4),2)*1,怪物形象分配!$A:$L,6,0)</f>
        <v>300020</v>
      </c>
      <c r="F716">
        <f>VLOOKUP(RIGHT(LEFT($A716,4),2)*1,怪物形象分配!$A:$L,7,0)</f>
        <v>4</v>
      </c>
    </row>
    <row r="717" spans="1:6">
      <c r="A717" s="45">
        <v>1031082</v>
      </c>
      <c r="B717" s="21">
        <v>100031823</v>
      </c>
      <c r="C717">
        <f>VLOOKUP(RIGHT(LEFT($A717,4),2)*1,怪物形象分配!$A:$L,4,0)</f>
        <v>1500202</v>
      </c>
      <c r="D717">
        <f>VLOOKUP(RIGHT(LEFT($A717,4),2)*1,怪物形象分配!$A:$L,5,0)</f>
        <v>1500201</v>
      </c>
      <c r="E717">
        <f>VLOOKUP(RIGHT(LEFT($A717,4),2)*1,怪物形象分配!$A:$L,6,0)</f>
        <v>300020</v>
      </c>
      <c r="F717">
        <f>VLOOKUP(RIGHT(LEFT($A717,4),2)*1,怪物形象分配!$A:$L,7,0)</f>
        <v>4</v>
      </c>
    </row>
    <row r="718" spans="1:6">
      <c r="A718" s="45">
        <v>1031083</v>
      </c>
      <c r="B718" s="21">
        <v>100031833</v>
      </c>
      <c r="C718">
        <f>VLOOKUP(RIGHT(LEFT($A718,4),2)*1,怪物形象分配!$A:$L,4,0)</f>
        <v>1500202</v>
      </c>
      <c r="D718">
        <f>VLOOKUP(RIGHT(LEFT($A718,4),2)*1,怪物形象分配!$A:$L,5,0)</f>
        <v>1500201</v>
      </c>
      <c r="E718">
        <f>VLOOKUP(RIGHT(LEFT($A718,4),2)*1,怪物形象分配!$A:$L,6,0)</f>
        <v>300020</v>
      </c>
      <c r="F718">
        <f>VLOOKUP(RIGHT(LEFT($A718,4),2)*1,怪物形象分配!$A:$L,7,0)</f>
        <v>4</v>
      </c>
    </row>
    <row r="719" spans="1:6">
      <c r="A719">
        <v>1032011</v>
      </c>
      <c r="B719" s="21">
        <v>100032113</v>
      </c>
      <c r="C719">
        <f>VLOOKUP(RIGHT(LEFT($A719,4),2)*1,怪物形象分配!$A:$L,4,0)</f>
        <v>1500182</v>
      </c>
      <c r="D719">
        <f>VLOOKUP(RIGHT(LEFT($A719,4),2)*1,怪物形象分配!$A:$L,5,0)</f>
        <v>1500181</v>
      </c>
      <c r="E719">
        <f>VLOOKUP(RIGHT(LEFT($A719,4),2)*1,怪物形象分配!$A:$L,6,0)</f>
        <v>300016</v>
      </c>
      <c r="F719">
        <f>VLOOKUP(RIGHT(LEFT($A719,4),2)*1,怪物形象分配!$A:$L,7,0)</f>
        <v>1</v>
      </c>
    </row>
    <row r="720" spans="1:6">
      <c r="A720">
        <v>1032012</v>
      </c>
      <c r="B720" s="21">
        <v>100032123</v>
      </c>
      <c r="C720">
        <f>VLOOKUP(RIGHT(LEFT($A720,4),2)*1,怪物形象分配!$A:$L,4,0)</f>
        <v>1500182</v>
      </c>
      <c r="D720">
        <f>VLOOKUP(RIGHT(LEFT($A720,4),2)*1,怪物形象分配!$A:$L,5,0)</f>
        <v>1500181</v>
      </c>
      <c r="E720">
        <f>VLOOKUP(RIGHT(LEFT($A720,4),2)*1,怪物形象分配!$A:$L,6,0)</f>
        <v>300016</v>
      </c>
      <c r="F720">
        <f>VLOOKUP(RIGHT(LEFT($A720,4),2)*1,怪物形象分配!$A:$L,7,0)</f>
        <v>1</v>
      </c>
    </row>
    <row r="721" spans="1:6">
      <c r="A721">
        <v>1032013</v>
      </c>
      <c r="B721" s="21">
        <v>100032133</v>
      </c>
      <c r="C721">
        <f>VLOOKUP(RIGHT(LEFT($A721,4),2)*1,怪物形象分配!$A:$L,4,0)</f>
        <v>1500182</v>
      </c>
      <c r="D721">
        <f>VLOOKUP(RIGHT(LEFT($A721,4),2)*1,怪物形象分配!$A:$L,5,0)</f>
        <v>1500181</v>
      </c>
      <c r="E721">
        <f>VLOOKUP(RIGHT(LEFT($A721,4),2)*1,怪物形象分配!$A:$L,6,0)</f>
        <v>300016</v>
      </c>
      <c r="F721">
        <f>VLOOKUP(RIGHT(LEFT($A721,4),2)*1,怪物形象分配!$A:$L,7,0)</f>
        <v>1</v>
      </c>
    </row>
    <row r="722" spans="1:6">
      <c r="A722">
        <v>1032021</v>
      </c>
      <c r="B722" s="21">
        <v>100032213</v>
      </c>
      <c r="C722">
        <f>VLOOKUP(RIGHT(LEFT($A722,4),2)*1,怪物形象分配!$A:$L,4,0)</f>
        <v>1500182</v>
      </c>
      <c r="D722">
        <f>VLOOKUP(RIGHT(LEFT($A722,4),2)*1,怪物形象分配!$A:$L,5,0)</f>
        <v>1500181</v>
      </c>
      <c r="E722">
        <f>VLOOKUP(RIGHT(LEFT($A722,4),2)*1,怪物形象分配!$A:$L,6,0)</f>
        <v>300016</v>
      </c>
      <c r="F722">
        <f>VLOOKUP(RIGHT(LEFT($A722,4),2)*1,怪物形象分配!$A:$L,7,0)</f>
        <v>1</v>
      </c>
    </row>
    <row r="723" spans="1:6">
      <c r="A723">
        <v>1032022</v>
      </c>
      <c r="B723" s="21">
        <v>100032223</v>
      </c>
      <c r="C723">
        <f>VLOOKUP(RIGHT(LEFT($A723,4),2)*1,怪物形象分配!$A:$L,4,0)</f>
        <v>1500182</v>
      </c>
      <c r="D723">
        <f>VLOOKUP(RIGHT(LEFT($A723,4),2)*1,怪物形象分配!$A:$L,5,0)</f>
        <v>1500181</v>
      </c>
      <c r="E723">
        <f>VLOOKUP(RIGHT(LEFT($A723,4),2)*1,怪物形象分配!$A:$L,6,0)</f>
        <v>300016</v>
      </c>
      <c r="F723">
        <f>VLOOKUP(RIGHT(LEFT($A723,4),2)*1,怪物形象分配!$A:$L,7,0)</f>
        <v>1</v>
      </c>
    </row>
    <row r="724" spans="1:6">
      <c r="A724">
        <v>1032023</v>
      </c>
      <c r="B724" s="21">
        <v>100032233</v>
      </c>
      <c r="C724">
        <f>VLOOKUP(RIGHT(LEFT($A724,4),2)*1,怪物形象分配!$A:$L,4,0)</f>
        <v>1500182</v>
      </c>
      <c r="D724">
        <f>VLOOKUP(RIGHT(LEFT($A724,4),2)*1,怪物形象分配!$A:$L,5,0)</f>
        <v>1500181</v>
      </c>
      <c r="E724">
        <f>VLOOKUP(RIGHT(LEFT($A724,4),2)*1,怪物形象分配!$A:$L,6,0)</f>
        <v>300016</v>
      </c>
      <c r="F724">
        <f>VLOOKUP(RIGHT(LEFT($A724,4),2)*1,怪物形象分配!$A:$L,7,0)</f>
        <v>1</v>
      </c>
    </row>
    <row r="725" spans="1:6">
      <c r="A725">
        <v>1032031</v>
      </c>
      <c r="B725" s="21">
        <v>100032313</v>
      </c>
      <c r="C725">
        <f>VLOOKUP(RIGHT(LEFT($A725,4),2)*1,怪物形象分配!$A:$L,4,0)</f>
        <v>1500182</v>
      </c>
      <c r="D725">
        <f>VLOOKUP(RIGHT(LEFT($A725,4),2)*1,怪物形象分配!$A:$L,5,0)</f>
        <v>1500181</v>
      </c>
      <c r="E725">
        <f>VLOOKUP(RIGHT(LEFT($A725,4),2)*1,怪物形象分配!$A:$L,6,0)</f>
        <v>300016</v>
      </c>
      <c r="F725">
        <f>VLOOKUP(RIGHT(LEFT($A725,4),2)*1,怪物形象分配!$A:$L,7,0)</f>
        <v>1</v>
      </c>
    </row>
    <row r="726" spans="1:6">
      <c r="A726">
        <v>1032032</v>
      </c>
      <c r="B726" s="21">
        <v>100032323</v>
      </c>
      <c r="C726">
        <f>VLOOKUP(RIGHT(LEFT($A726,4),2)*1,怪物形象分配!$A:$L,4,0)</f>
        <v>1500182</v>
      </c>
      <c r="D726">
        <f>VLOOKUP(RIGHT(LEFT($A726,4),2)*1,怪物形象分配!$A:$L,5,0)</f>
        <v>1500181</v>
      </c>
      <c r="E726">
        <f>VLOOKUP(RIGHT(LEFT($A726,4),2)*1,怪物形象分配!$A:$L,6,0)</f>
        <v>300016</v>
      </c>
      <c r="F726">
        <f>VLOOKUP(RIGHT(LEFT($A726,4),2)*1,怪物形象分配!$A:$L,7,0)</f>
        <v>1</v>
      </c>
    </row>
    <row r="727" spans="1:6">
      <c r="A727">
        <v>1032033</v>
      </c>
      <c r="B727" s="21">
        <v>100032333</v>
      </c>
      <c r="C727">
        <f>VLOOKUP(RIGHT(LEFT($A727,4),2)*1,怪物形象分配!$A:$L,4,0)</f>
        <v>1500182</v>
      </c>
      <c r="D727">
        <f>VLOOKUP(RIGHT(LEFT($A727,4),2)*1,怪物形象分配!$A:$L,5,0)</f>
        <v>1500181</v>
      </c>
      <c r="E727">
        <f>VLOOKUP(RIGHT(LEFT($A727,4),2)*1,怪物形象分配!$A:$L,6,0)</f>
        <v>300016</v>
      </c>
      <c r="F727">
        <f>VLOOKUP(RIGHT(LEFT($A727,4),2)*1,怪物形象分配!$A:$L,7,0)</f>
        <v>1</v>
      </c>
    </row>
    <row r="728" spans="1:6">
      <c r="A728">
        <v>1032041</v>
      </c>
      <c r="B728" s="21">
        <v>100032413</v>
      </c>
      <c r="C728">
        <f>VLOOKUP(RIGHT(LEFT($A728,4),2)*1,怪物形象分配!$A:$L,4,0)</f>
        <v>1500182</v>
      </c>
      <c r="D728">
        <f>VLOOKUP(RIGHT(LEFT($A728,4),2)*1,怪物形象分配!$A:$L,5,0)</f>
        <v>1500181</v>
      </c>
      <c r="E728">
        <f>VLOOKUP(RIGHT(LEFT($A728,4),2)*1,怪物形象分配!$A:$L,6,0)</f>
        <v>300016</v>
      </c>
      <c r="F728">
        <f>VLOOKUP(RIGHT(LEFT($A728,4),2)*1,怪物形象分配!$A:$L,7,0)</f>
        <v>1</v>
      </c>
    </row>
    <row r="729" spans="1:6">
      <c r="A729">
        <v>1032042</v>
      </c>
      <c r="B729" s="21">
        <v>100032423</v>
      </c>
      <c r="C729">
        <f>VLOOKUP(RIGHT(LEFT($A729,4),2)*1,怪物形象分配!$A:$L,4,0)</f>
        <v>1500182</v>
      </c>
      <c r="D729">
        <f>VLOOKUP(RIGHT(LEFT($A729,4),2)*1,怪物形象分配!$A:$L,5,0)</f>
        <v>1500181</v>
      </c>
      <c r="E729">
        <f>VLOOKUP(RIGHT(LEFT($A729,4),2)*1,怪物形象分配!$A:$L,6,0)</f>
        <v>300016</v>
      </c>
      <c r="F729">
        <f>VLOOKUP(RIGHT(LEFT($A729,4),2)*1,怪物形象分配!$A:$L,7,0)</f>
        <v>1</v>
      </c>
    </row>
    <row r="730" spans="1:6">
      <c r="A730">
        <v>1032043</v>
      </c>
      <c r="B730" s="21">
        <v>100032433</v>
      </c>
      <c r="C730">
        <f>VLOOKUP(RIGHT(LEFT($A730,4),2)*1,怪物形象分配!$A:$L,4,0)</f>
        <v>1500182</v>
      </c>
      <c r="D730">
        <f>VLOOKUP(RIGHT(LEFT($A730,4),2)*1,怪物形象分配!$A:$L,5,0)</f>
        <v>1500181</v>
      </c>
      <c r="E730">
        <f>VLOOKUP(RIGHT(LEFT($A730,4),2)*1,怪物形象分配!$A:$L,6,0)</f>
        <v>300016</v>
      </c>
      <c r="F730">
        <f>VLOOKUP(RIGHT(LEFT($A730,4),2)*1,怪物形象分配!$A:$L,7,0)</f>
        <v>1</v>
      </c>
    </row>
    <row r="731" spans="1:6">
      <c r="A731">
        <v>1032051</v>
      </c>
      <c r="B731" s="21">
        <v>100032513</v>
      </c>
      <c r="C731">
        <f>VLOOKUP(RIGHT(LEFT($A731,4),2)*1,怪物形象分配!$A:$L,4,0)</f>
        <v>1500182</v>
      </c>
      <c r="D731">
        <f>VLOOKUP(RIGHT(LEFT($A731,4),2)*1,怪物形象分配!$A:$L,5,0)</f>
        <v>1500181</v>
      </c>
      <c r="E731">
        <f>VLOOKUP(RIGHT(LEFT($A731,4),2)*1,怪物形象分配!$A:$L,6,0)</f>
        <v>300016</v>
      </c>
      <c r="F731">
        <f>VLOOKUP(RIGHT(LEFT($A731,4),2)*1,怪物形象分配!$A:$L,7,0)</f>
        <v>1</v>
      </c>
    </row>
    <row r="732" spans="1:6">
      <c r="A732">
        <v>1032052</v>
      </c>
      <c r="B732" s="21">
        <v>100032523</v>
      </c>
      <c r="C732">
        <f>VLOOKUP(RIGHT(LEFT($A732,4),2)*1,怪物形象分配!$A:$L,4,0)</f>
        <v>1500182</v>
      </c>
      <c r="D732">
        <f>VLOOKUP(RIGHT(LEFT($A732,4),2)*1,怪物形象分配!$A:$L,5,0)</f>
        <v>1500181</v>
      </c>
      <c r="E732">
        <f>VLOOKUP(RIGHT(LEFT($A732,4),2)*1,怪物形象分配!$A:$L,6,0)</f>
        <v>300016</v>
      </c>
      <c r="F732">
        <f>VLOOKUP(RIGHT(LEFT($A732,4),2)*1,怪物形象分配!$A:$L,7,0)</f>
        <v>1</v>
      </c>
    </row>
    <row r="733" spans="1:6">
      <c r="A733">
        <v>1032053</v>
      </c>
      <c r="B733" s="21">
        <v>100032533</v>
      </c>
      <c r="C733">
        <f>VLOOKUP(RIGHT(LEFT($A733,4),2)*1,怪物形象分配!$A:$L,4,0)</f>
        <v>1500182</v>
      </c>
      <c r="D733">
        <f>VLOOKUP(RIGHT(LEFT($A733,4),2)*1,怪物形象分配!$A:$L,5,0)</f>
        <v>1500181</v>
      </c>
      <c r="E733">
        <f>VLOOKUP(RIGHT(LEFT($A733,4),2)*1,怪物形象分配!$A:$L,6,0)</f>
        <v>300016</v>
      </c>
      <c r="F733">
        <f>VLOOKUP(RIGHT(LEFT($A733,4),2)*1,怪物形象分配!$A:$L,7,0)</f>
        <v>1</v>
      </c>
    </row>
    <row r="734" spans="1:6">
      <c r="A734">
        <v>1032061</v>
      </c>
      <c r="B734" s="21">
        <v>100032613</v>
      </c>
      <c r="C734">
        <f>VLOOKUP(RIGHT(LEFT($A734,4),2)*1,怪物形象分配!$A:$L,4,0)</f>
        <v>1500182</v>
      </c>
      <c r="D734">
        <f>VLOOKUP(RIGHT(LEFT($A734,4),2)*1,怪物形象分配!$A:$L,5,0)</f>
        <v>1500181</v>
      </c>
      <c r="E734">
        <f>VLOOKUP(RIGHT(LEFT($A734,4),2)*1,怪物形象分配!$A:$L,6,0)</f>
        <v>300016</v>
      </c>
      <c r="F734">
        <f>VLOOKUP(RIGHT(LEFT($A734,4),2)*1,怪物形象分配!$A:$L,7,0)</f>
        <v>1</v>
      </c>
    </row>
    <row r="735" spans="1:6">
      <c r="A735">
        <v>1032062</v>
      </c>
      <c r="B735" s="21">
        <v>100032623</v>
      </c>
      <c r="C735">
        <f>VLOOKUP(RIGHT(LEFT($A735,4),2)*1,怪物形象分配!$A:$L,4,0)</f>
        <v>1500182</v>
      </c>
      <c r="D735">
        <f>VLOOKUP(RIGHT(LEFT($A735,4),2)*1,怪物形象分配!$A:$L,5,0)</f>
        <v>1500181</v>
      </c>
      <c r="E735">
        <f>VLOOKUP(RIGHT(LEFT($A735,4),2)*1,怪物形象分配!$A:$L,6,0)</f>
        <v>300016</v>
      </c>
      <c r="F735">
        <f>VLOOKUP(RIGHT(LEFT($A735,4),2)*1,怪物形象分配!$A:$L,7,0)</f>
        <v>1</v>
      </c>
    </row>
    <row r="736" spans="1:6">
      <c r="A736">
        <v>1032063</v>
      </c>
      <c r="B736" s="21">
        <v>100032633</v>
      </c>
      <c r="C736">
        <f>VLOOKUP(RIGHT(LEFT($A736,4),2)*1,怪物形象分配!$A:$L,4,0)</f>
        <v>1500182</v>
      </c>
      <c r="D736">
        <f>VLOOKUP(RIGHT(LEFT($A736,4),2)*1,怪物形象分配!$A:$L,5,0)</f>
        <v>1500181</v>
      </c>
      <c r="E736">
        <f>VLOOKUP(RIGHT(LEFT($A736,4),2)*1,怪物形象分配!$A:$L,6,0)</f>
        <v>300016</v>
      </c>
      <c r="F736">
        <f>VLOOKUP(RIGHT(LEFT($A736,4),2)*1,怪物形象分配!$A:$L,7,0)</f>
        <v>1</v>
      </c>
    </row>
    <row r="737" spans="1:6">
      <c r="A737">
        <v>1032071</v>
      </c>
      <c r="B737" s="21">
        <v>100032713</v>
      </c>
      <c r="C737">
        <f>VLOOKUP(RIGHT(LEFT($A737,4),2)*1,怪物形象分配!$A:$L,4,0)</f>
        <v>1500182</v>
      </c>
      <c r="D737">
        <f>VLOOKUP(RIGHT(LEFT($A737,4),2)*1,怪物形象分配!$A:$L,5,0)</f>
        <v>1500181</v>
      </c>
      <c r="E737">
        <f>VLOOKUP(RIGHT(LEFT($A737,4),2)*1,怪物形象分配!$A:$L,6,0)</f>
        <v>300016</v>
      </c>
      <c r="F737">
        <f>VLOOKUP(RIGHT(LEFT($A737,4),2)*1,怪物形象分配!$A:$L,7,0)</f>
        <v>1</v>
      </c>
    </row>
    <row r="738" spans="1:6">
      <c r="A738">
        <v>1032072</v>
      </c>
      <c r="B738" s="21">
        <v>100032723</v>
      </c>
      <c r="C738">
        <f>VLOOKUP(RIGHT(LEFT($A738,4),2)*1,怪物形象分配!$A:$L,4,0)</f>
        <v>1500182</v>
      </c>
      <c r="D738">
        <f>VLOOKUP(RIGHT(LEFT($A738,4),2)*1,怪物形象分配!$A:$L,5,0)</f>
        <v>1500181</v>
      </c>
      <c r="E738">
        <f>VLOOKUP(RIGHT(LEFT($A738,4),2)*1,怪物形象分配!$A:$L,6,0)</f>
        <v>300016</v>
      </c>
      <c r="F738">
        <f>VLOOKUP(RIGHT(LEFT($A738,4),2)*1,怪物形象分配!$A:$L,7,0)</f>
        <v>1</v>
      </c>
    </row>
    <row r="739" spans="1:6">
      <c r="A739">
        <v>1032073</v>
      </c>
      <c r="B739" s="21">
        <v>100032733</v>
      </c>
      <c r="C739">
        <f>VLOOKUP(RIGHT(LEFT($A739,4),2)*1,怪物形象分配!$A:$L,4,0)</f>
        <v>1500182</v>
      </c>
      <c r="D739">
        <f>VLOOKUP(RIGHT(LEFT($A739,4),2)*1,怪物形象分配!$A:$L,5,0)</f>
        <v>1500181</v>
      </c>
      <c r="E739">
        <f>VLOOKUP(RIGHT(LEFT($A739,4),2)*1,怪物形象分配!$A:$L,6,0)</f>
        <v>300016</v>
      </c>
      <c r="F739">
        <f>VLOOKUP(RIGHT(LEFT($A739,4),2)*1,怪物形象分配!$A:$L,7,0)</f>
        <v>1</v>
      </c>
    </row>
    <row r="740" spans="1:6">
      <c r="A740">
        <v>1032081</v>
      </c>
      <c r="B740" s="21">
        <v>100032813</v>
      </c>
      <c r="C740">
        <f>VLOOKUP(RIGHT(LEFT($A740,4),2)*1,怪物形象分配!$A:$L,4,0)</f>
        <v>1500182</v>
      </c>
      <c r="D740">
        <f>VLOOKUP(RIGHT(LEFT($A740,4),2)*1,怪物形象分配!$A:$L,5,0)</f>
        <v>1500181</v>
      </c>
      <c r="E740">
        <f>VLOOKUP(RIGHT(LEFT($A740,4),2)*1,怪物形象分配!$A:$L,6,0)</f>
        <v>300016</v>
      </c>
      <c r="F740">
        <f>VLOOKUP(RIGHT(LEFT($A740,4),2)*1,怪物形象分配!$A:$L,7,0)</f>
        <v>1</v>
      </c>
    </row>
    <row r="741" spans="1:6">
      <c r="A741" s="45">
        <v>1032082</v>
      </c>
      <c r="B741" s="21">
        <v>100032823</v>
      </c>
      <c r="C741">
        <f>VLOOKUP(RIGHT(LEFT($A741,4),2)*1,怪物形象分配!$A:$L,4,0)</f>
        <v>1500182</v>
      </c>
      <c r="D741">
        <f>VLOOKUP(RIGHT(LEFT($A741,4),2)*1,怪物形象分配!$A:$L,5,0)</f>
        <v>1500181</v>
      </c>
      <c r="E741">
        <f>VLOOKUP(RIGHT(LEFT($A741,4),2)*1,怪物形象分配!$A:$L,6,0)</f>
        <v>300016</v>
      </c>
      <c r="F741">
        <f>VLOOKUP(RIGHT(LEFT($A741,4),2)*1,怪物形象分配!$A:$L,7,0)</f>
        <v>1</v>
      </c>
    </row>
    <row r="742" spans="1:6">
      <c r="A742" s="45">
        <v>1032083</v>
      </c>
      <c r="B742" s="21">
        <v>100032833</v>
      </c>
      <c r="C742">
        <f>VLOOKUP(RIGHT(LEFT($A742,4),2)*1,怪物形象分配!$A:$L,4,0)</f>
        <v>1500182</v>
      </c>
      <c r="D742">
        <f>VLOOKUP(RIGHT(LEFT($A742,4),2)*1,怪物形象分配!$A:$L,5,0)</f>
        <v>1500181</v>
      </c>
      <c r="E742">
        <f>VLOOKUP(RIGHT(LEFT($A742,4),2)*1,怪物形象分配!$A:$L,6,0)</f>
        <v>300016</v>
      </c>
      <c r="F742">
        <f>VLOOKUP(RIGHT(LEFT($A742,4),2)*1,怪物形象分配!$A:$L,7,0)</f>
        <v>1</v>
      </c>
    </row>
    <row r="743" spans="1:6">
      <c r="A743">
        <v>1033011</v>
      </c>
      <c r="B743" s="21">
        <v>100033113</v>
      </c>
      <c r="C743">
        <f>VLOOKUP(RIGHT(LEFT($A743,4),2)*1,怪物形象分配!$A:$L,4,0)</f>
        <v>1500162</v>
      </c>
      <c r="D743">
        <f>VLOOKUP(RIGHT(LEFT($A743,4),2)*1,怪物形象分配!$A:$L,5,0)</f>
        <v>1500161</v>
      </c>
      <c r="E743">
        <f>VLOOKUP(RIGHT(LEFT($A743,4),2)*1,怪物形象分配!$A:$L,6,0)</f>
        <v>300017</v>
      </c>
      <c r="F743">
        <f>VLOOKUP(RIGHT(LEFT($A743,4),2)*1,怪物形象分配!$A:$L,7,0)</f>
        <v>1</v>
      </c>
    </row>
    <row r="744" spans="1:6">
      <c r="A744">
        <v>1033012</v>
      </c>
      <c r="B744" s="21">
        <v>100033123</v>
      </c>
      <c r="C744">
        <f>VLOOKUP(RIGHT(LEFT($A744,4),2)*1,怪物形象分配!$A:$L,4,0)</f>
        <v>1500162</v>
      </c>
      <c r="D744">
        <f>VLOOKUP(RIGHT(LEFT($A744,4),2)*1,怪物形象分配!$A:$L,5,0)</f>
        <v>1500161</v>
      </c>
      <c r="E744">
        <f>VLOOKUP(RIGHT(LEFT($A744,4),2)*1,怪物形象分配!$A:$L,6,0)</f>
        <v>300017</v>
      </c>
      <c r="F744">
        <f>VLOOKUP(RIGHT(LEFT($A744,4),2)*1,怪物形象分配!$A:$L,7,0)</f>
        <v>1</v>
      </c>
    </row>
    <row r="745" spans="1:6">
      <c r="A745">
        <v>1033013</v>
      </c>
      <c r="B745" s="21">
        <v>100033133</v>
      </c>
      <c r="C745">
        <f>VLOOKUP(RIGHT(LEFT($A745,4),2)*1,怪物形象分配!$A:$L,4,0)</f>
        <v>1500162</v>
      </c>
      <c r="D745">
        <f>VLOOKUP(RIGHT(LEFT($A745,4),2)*1,怪物形象分配!$A:$L,5,0)</f>
        <v>1500161</v>
      </c>
      <c r="E745">
        <f>VLOOKUP(RIGHT(LEFT($A745,4),2)*1,怪物形象分配!$A:$L,6,0)</f>
        <v>300017</v>
      </c>
      <c r="F745">
        <f>VLOOKUP(RIGHT(LEFT($A745,4),2)*1,怪物形象分配!$A:$L,7,0)</f>
        <v>1</v>
      </c>
    </row>
    <row r="746" spans="1:6">
      <c r="A746">
        <v>1033021</v>
      </c>
      <c r="B746" s="21">
        <v>100033213</v>
      </c>
      <c r="C746">
        <f>VLOOKUP(RIGHT(LEFT($A746,4),2)*1,怪物形象分配!$A:$L,4,0)</f>
        <v>1500162</v>
      </c>
      <c r="D746">
        <f>VLOOKUP(RIGHT(LEFT($A746,4),2)*1,怪物形象分配!$A:$L,5,0)</f>
        <v>1500161</v>
      </c>
      <c r="E746">
        <f>VLOOKUP(RIGHT(LEFT($A746,4),2)*1,怪物形象分配!$A:$L,6,0)</f>
        <v>300017</v>
      </c>
      <c r="F746">
        <f>VLOOKUP(RIGHT(LEFT($A746,4),2)*1,怪物形象分配!$A:$L,7,0)</f>
        <v>1</v>
      </c>
    </row>
    <row r="747" spans="1:6">
      <c r="A747">
        <v>1033022</v>
      </c>
      <c r="B747" s="21">
        <v>100033223</v>
      </c>
      <c r="C747">
        <f>VLOOKUP(RIGHT(LEFT($A747,4),2)*1,怪物形象分配!$A:$L,4,0)</f>
        <v>1500162</v>
      </c>
      <c r="D747">
        <f>VLOOKUP(RIGHT(LEFT($A747,4),2)*1,怪物形象分配!$A:$L,5,0)</f>
        <v>1500161</v>
      </c>
      <c r="E747">
        <f>VLOOKUP(RIGHT(LEFT($A747,4),2)*1,怪物形象分配!$A:$L,6,0)</f>
        <v>300017</v>
      </c>
      <c r="F747">
        <f>VLOOKUP(RIGHT(LEFT($A747,4),2)*1,怪物形象分配!$A:$L,7,0)</f>
        <v>1</v>
      </c>
    </row>
    <row r="748" spans="1:6">
      <c r="A748">
        <v>1033023</v>
      </c>
      <c r="B748" s="21">
        <v>100033233</v>
      </c>
      <c r="C748">
        <f>VLOOKUP(RIGHT(LEFT($A748,4),2)*1,怪物形象分配!$A:$L,4,0)</f>
        <v>1500162</v>
      </c>
      <c r="D748">
        <f>VLOOKUP(RIGHT(LEFT($A748,4),2)*1,怪物形象分配!$A:$L,5,0)</f>
        <v>1500161</v>
      </c>
      <c r="E748">
        <f>VLOOKUP(RIGHT(LEFT($A748,4),2)*1,怪物形象分配!$A:$L,6,0)</f>
        <v>300017</v>
      </c>
      <c r="F748">
        <f>VLOOKUP(RIGHT(LEFT($A748,4),2)*1,怪物形象分配!$A:$L,7,0)</f>
        <v>1</v>
      </c>
    </row>
    <row r="749" spans="1:6">
      <c r="A749">
        <v>1033031</v>
      </c>
      <c r="B749" s="21">
        <v>100033313</v>
      </c>
      <c r="C749">
        <f>VLOOKUP(RIGHT(LEFT($A749,4),2)*1,怪物形象分配!$A:$L,4,0)</f>
        <v>1500162</v>
      </c>
      <c r="D749">
        <f>VLOOKUP(RIGHT(LEFT($A749,4),2)*1,怪物形象分配!$A:$L,5,0)</f>
        <v>1500161</v>
      </c>
      <c r="E749">
        <f>VLOOKUP(RIGHT(LEFT($A749,4),2)*1,怪物形象分配!$A:$L,6,0)</f>
        <v>300017</v>
      </c>
      <c r="F749">
        <f>VLOOKUP(RIGHT(LEFT($A749,4),2)*1,怪物形象分配!$A:$L,7,0)</f>
        <v>1</v>
      </c>
    </row>
    <row r="750" spans="1:6">
      <c r="A750">
        <v>1033032</v>
      </c>
      <c r="B750" s="21">
        <v>100033323</v>
      </c>
      <c r="C750">
        <f>VLOOKUP(RIGHT(LEFT($A750,4),2)*1,怪物形象分配!$A:$L,4,0)</f>
        <v>1500162</v>
      </c>
      <c r="D750">
        <f>VLOOKUP(RIGHT(LEFT($A750,4),2)*1,怪物形象分配!$A:$L,5,0)</f>
        <v>1500161</v>
      </c>
      <c r="E750">
        <f>VLOOKUP(RIGHT(LEFT($A750,4),2)*1,怪物形象分配!$A:$L,6,0)</f>
        <v>300017</v>
      </c>
      <c r="F750">
        <f>VLOOKUP(RIGHT(LEFT($A750,4),2)*1,怪物形象分配!$A:$L,7,0)</f>
        <v>1</v>
      </c>
    </row>
    <row r="751" spans="1:6">
      <c r="A751">
        <v>1033033</v>
      </c>
      <c r="B751" s="21">
        <v>100033333</v>
      </c>
      <c r="C751">
        <f>VLOOKUP(RIGHT(LEFT($A751,4),2)*1,怪物形象分配!$A:$L,4,0)</f>
        <v>1500162</v>
      </c>
      <c r="D751">
        <f>VLOOKUP(RIGHT(LEFT($A751,4),2)*1,怪物形象分配!$A:$L,5,0)</f>
        <v>1500161</v>
      </c>
      <c r="E751">
        <f>VLOOKUP(RIGHT(LEFT($A751,4),2)*1,怪物形象分配!$A:$L,6,0)</f>
        <v>300017</v>
      </c>
      <c r="F751">
        <f>VLOOKUP(RIGHT(LEFT($A751,4),2)*1,怪物形象分配!$A:$L,7,0)</f>
        <v>1</v>
      </c>
    </row>
    <row r="752" spans="1:6">
      <c r="A752">
        <v>1033041</v>
      </c>
      <c r="B752" s="21">
        <v>100033413</v>
      </c>
      <c r="C752">
        <f>VLOOKUP(RIGHT(LEFT($A752,4),2)*1,怪物形象分配!$A:$L,4,0)</f>
        <v>1500162</v>
      </c>
      <c r="D752">
        <f>VLOOKUP(RIGHT(LEFT($A752,4),2)*1,怪物形象分配!$A:$L,5,0)</f>
        <v>1500161</v>
      </c>
      <c r="E752">
        <f>VLOOKUP(RIGHT(LEFT($A752,4),2)*1,怪物形象分配!$A:$L,6,0)</f>
        <v>300017</v>
      </c>
      <c r="F752">
        <f>VLOOKUP(RIGHT(LEFT($A752,4),2)*1,怪物形象分配!$A:$L,7,0)</f>
        <v>1</v>
      </c>
    </row>
    <row r="753" spans="1:6">
      <c r="A753">
        <v>1033042</v>
      </c>
      <c r="B753" s="21">
        <v>100033423</v>
      </c>
      <c r="C753">
        <f>VLOOKUP(RIGHT(LEFT($A753,4),2)*1,怪物形象分配!$A:$L,4,0)</f>
        <v>1500162</v>
      </c>
      <c r="D753">
        <f>VLOOKUP(RIGHT(LEFT($A753,4),2)*1,怪物形象分配!$A:$L,5,0)</f>
        <v>1500161</v>
      </c>
      <c r="E753">
        <f>VLOOKUP(RIGHT(LEFT($A753,4),2)*1,怪物形象分配!$A:$L,6,0)</f>
        <v>300017</v>
      </c>
      <c r="F753">
        <f>VLOOKUP(RIGHT(LEFT($A753,4),2)*1,怪物形象分配!$A:$L,7,0)</f>
        <v>1</v>
      </c>
    </row>
    <row r="754" spans="1:6">
      <c r="A754">
        <v>1033043</v>
      </c>
      <c r="B754" s="21">
        <v>100033433</v>
      </c>
      <c r="C754">
        <f>VLOOKUP(RIGHT(LEFT($A754,4),2)*1,怪物形象分配!$A:$L,4,0)</f>
        <v>1500162</v>
      </c>
      <c r="D754">
        <f>VLOOKUP(RIGHT(LEFT($A754,4),2)*1,怪物形象分配!$A:$L,5,0)</f>
        <v>1500161</v>
      </c>
      <c r="E754">
        <f>VLOOKUP(RIGHT(LEFT($A754,4),2)*1,怪物形象分配!$A:$L,6,0)</f>
        <v>300017</v>
      </c>
      <c r="F754">
        <f>VLOOKUP(RIGHT(LEFT($A754,4),2)*1,怪物形象分配!$A:$L,7,0)</f>
        <v>1</v>
      </c>
    </row>
    <row r="755" spans="1:6">
      <c r="A755">
        <v>1033051</v>
      </c>
      <c r="B755" s="21">
        <v>100033513</v>
      </c>
      <c r="C755">
        <f>VLOOKUP(RIGHT(LEFT($A755,4),2)*1,怪物形象分配!$A:$L,4,0)</f>
        <v>1500162</v>
      </c>
      <c r="D755">
        <f>VLOOKUP(RIGHT(LEFT($A755,4),2)*1,怪物形象分配!$A:$L,5,0)</f>
        <v>1500161</v>
      </c>
      <c r="E755">
        <f>VLOOKUP(RIGHT(LEFT($A755,4),2)*1,怪物形象分配!$A:$L,6,0)</f>
        <v>300017</v>
      </c>
      <c r="F755">
        <f>VLOOKUP(RIGHT(LEFT($A755,4),2)*1,怪物形象分配!$A:$L,7,0)</f>
        <v>1</v>
      </c>
    </row>
    <row r="756" spans="1:6">
      <c r="A756">
        <v>1033052</v>
      </c>
      <c r="B756" s="21">
        <v>100033523</v>
      </c>
      <c r="C756">
        <f>VLOOKUP(RIGHT(LEFT($A756,4),2)*1,怪物形象分配!$A:$L,4,0)</f>
        <v>1500162</v>
      </c>
      <c r="D756">
        <f>VLOOKUP(RIGHT(LEFT($A756,4),2)*1,怪物形象分配!$A:$L,5,0)</f>
        <v>1500161</v>
      </c>
      <c r="E756">
        <f>VLOOKUP(RIGHT(LEFT($A756,4),2)*1,怪物形象分配!$A:$L,6,0)</f>
        <v>300017</v>
      </c>
      <c r="F756">
        <f>VLOOKUP(RIGHT(LEFT($A756,4),2)*1,怪物形象分配!$A:$L,7,0)</f>
        <v>1</v>
      </c>
    </row>
    <row r="757" spans="1:6">
      <c r="A757">
        <v>1033053</v>
      </c>
      <c r="B757" s="21">
        <v>100033533</v>
      </c>
      <c r="C757">
        <f>VLOOKUP(RIGHT(LEFT($A757,4),2)*1,怪物形象分配!$A:$L,4,0)</f>
        <v>1500162</v>
      </c>
      <c r="D757">
        <f>VLOOKUP(RIGHT(LEFT($A757,4),2)*1,怪物形象分配!$A:$L,5,0)</f>
        <v>1500161</v>
      </c>
      <c r="E757">
        <f>VLOOKUP(RIGHT(LEFT($A757,4),2)*1,怪物形象分配!$A:$L,6,0)</f>
        <v>300017</v>
      </c>
      <c r="F757">
        <f>VLOOKUP(RIGHT(LEFT($A757,4),2)*1,怪物形象分配!$A:$L,7,0)</f>
        <v>1</v>
      </c>
    </row>
    <row r="758" spans="1:6">
      <c r="A758">
        <v>1033061</v>
      </c>
      <c r="B758" s="21">
        <v>100033613</v>
      </c>
      <c r="C758">
        <f>VLOOKUP(RIGHT(LEFT($A758,4),2)*1,怪物形象分配!$A:$L,4,0)</f>
        <v>1500162</v>
      </c>
      <c r="D758">
        <f>VLOOKUP(RIGHT(LEFT($A758,4),2)*1,怪物形象分配!$A:$L,5,0)</f>
        <v>1500161</v>
      </c>
      <c r="E758">
        <f>VLOOKUP(RIGHT(LEFT($A758,4),2)*1,怪物形象分配!$A:$L,6,0)</f>
        <v>300017</v>
      </c>
      <c r="F758">
        <f>VLOOKUP(RIGHT(LEFT($A758,4),2)*1,怪物形象分配!$A:$L,7,0)</f>
        <v>1</v>
      </c>
    </row>
    <row r="759" spans="1:6">
      <c r="A759">
        <v>1033062</v>
      </c>
      <c r="B759" s="21">
        <v>100033623</v>
      </c>
      <c r="C759">
        <f>VLOOKUP(RIGHT(LEFT($A759,4),2)*1,怪物形象分配!$A:$L,4,0)</f>
        <v>1500162</v>
      </c>
      <c r="D759">
        <f>VLOOKUP(RIGHT(LEFT($A759,4),2)*1,怪物形象分配!$A:$L,5,0)</f>
        <v>1500161</v>
      </c>
      <c r="E759">
        <f>VLOOKUP(RIGHT(LEFT($A759,4),2)*1,怪物形象分配!$A:$L,6,0)</f>
        <v>300017</v>
      </c>
      <c r="F759">
        <f>VLOOKUP(RIGHT(LEFT($A759,4),2)*1,怪物形象分配!$A:$L,7,0)</f>
        <v>1</v>
      </c>
    </row>
    <row r="760" spans="1:6">
      <c r="A760">
        <v>1033063</v>
      </c>
      <c r="B760" s="21">
        <v>100033633</v>
      </c>
      <c r="C760">
        <f>VLOOKUP(RIGHT(LEFT($A760,4),2)*1,怪物形象分配!$A:$L,4,0)</f>
        <v>1500162</v>
      </c>
      <c r="D760">
        <f>VLOOKUP(RIGHT(LEFT($A760,4),2)*1,怪物形象分配!$A:$L,5,0)</f>
        <v>1500161</v>
      </c>
      <c r="E760">
        <f>VLOOKUP(RIGHT(LEFT($A760,4),2)*1,怪物形象分配!$A:$L,6,0)</f>
        <v>300017</v>
      </c>
      <c r="F760">
        <f>VLOOKUP(RIGHT(LEFT($A760,4),2)*1,怪物形象分配!$A:$L,7,0)</f>
        <v>1</v>
      </c>
    </row>
    <row r="761" spans="1:6">
      <c r="A761">
        <v>1033071</v>
      </c>
      <c r="B761" s="21">
        <v>100033713</v>
      </c>
      <c r="C761">
        <f>VLOOKUP(RIGHT(LEFT($A761,4),2)*1,怪物形象分配!$A:$L,4,0)</f>
        <v>1500162</v>
      </c>
      <c r="D761">
        <f>VLOOKUP(RIGHT(LEFT($A761,4),2)*1,怪物形象分配!$A:$L,5,0)</f>
        <v>1500161</v>
      </c>
      <c r="E761">
        <f>VLOOKUP(RIGHT(LEFT($A761,4),2)*1,怪物形象分配!$A:$L,6,0)</f>
        <v>300017</v>
      </c>
      <c r="F761">
        <f>VLOOKUP(RIGHT(LEFT($A761,4),2)*1,怪物形象分配!$A:$L,7,0)</f>
        <v>1</v>
      </c>
    </row>
    <row r="762" spans="1:6">
      <c r="A762">
        <v>1033072</v>
      </c>
      <c r="B762" s="21">
        <v>100033723</v>
      </c>
      <c r="C762">
        <f>VLOOKUP(RIGHT(LEFT($A762,4),2)*1,怪物形象分配!$A:$L,4,0)</f>
        <v>1500162</v>
      </c>
      <c r="D762">
        <f>VLOOKUP(RIGHT(LEFT($A762,4),2)*1,怪物形象分配!$A:$L,5,0)</f>
        <v>1500161</v>
      </c>
      <c r="E762">
        <f>VLOOKUP(RIGHT(LEFT($A762,4),2)*1,怪物形象分配!$A:$L,6,0)</f>
        <v>300017</v>
      </c>
      <c r="F762">
        <f>VLOOKUP(RIGHT(LEFT($A762,4),2)*1,怪物形象分配!$A:$L,7,0)</f>
        <v>1</v>
      </c>
    </row>
    <row r="763" spans="1:6">
      <c r="A763">
        <v>1033073</v>
      </c>
      <c r="B763" s="21">
        <v>100033733</v>
      </c>
      <c r="C763">
        <f>VLOOKUP(RIGHT(LEFT($A763,4),2)*1,怪物形象分配!$A:$L,4,0)</f>
        <v>1500162</v>
      </c>
      <c r="D763">
        <f>VLOOKUP(RIGHT(LEFT($A763,4),2)*1,怪物形象分配!$A:$L,5,0)</f>
        <v>1500161</v>
      </c>
      <c r="E763">
        <f>VLOOKUP(RIGHT(LEFT($A763,4),2)*1,怪物形象分配!$A:$L,6,0)</f>
        <v>300017</v>
      </c>
      <c r="F763">
        <f>VLOOKUP(RIGHT(LEFT($A763,4),2)*1,怪物形象分配!$A:$L,7,0)</f>
        <v>1</v>
      </c>
    </row>
    <row r="764" spans="1:6">
      <c r="A764">
        <v>1033081</v>
      </c>
      <c r="B764" s="21">
        <v>100033813</v>
      </c>
      <c r="C764">
        <f>VLOOKUP(RIGHT(LEFT($A764,4),2)*1,怪物形象分配!$A:$L,4,0)</f>
        <v>1500162</v>
      </c>
      <c r="D764">
        <f>VLOOKUP(RIGHT(LEFT($A764,4),2)*1,怪物形象分配!$A:$L,5,0)</f>
        <v>1500161</v>
      </c>
      <c r="E764">
        <f>VLOOKUP(RIGHT(LEFT($A764,4),2)*1,怪物形象分配!$A:$L,6,0)</f>
        <v>300017</v>
      </c>
      <c r="F764">
        <f>VLOOKUP(RIGHT(LEFT($A764,4),2)*1,怪物形象分配!$A:$L,7,0)</f>
        <v>1</v>
      </c>
    </row>
    <row r="765" spans="1:6">
      <c r="A765" s="45">
        <v>1033082</v>
      </c>
      <c r="B765" s="21">
        <v>100033823</v>
      </c>
      <c r="C765">
        <f>VLOOKUP(RIGHT(LEFT($A765,4),2)*1,怪物形象分配!$A:$L,4,0)</f>
        <v>1500162</v>
      </c>
      <c r="D765">
        <f>VLOOKUP(RIGHT(LEFT($A765,4),2)*1,怪物形象分配!$A:$L,5,0)</f>
        <v>1500161</v>
      </c>
      <c r="E765">
        <f>VLOOKUP(RIGHT(LEFT($A765,4),2)*1,怪物形象分配!$A:$L,6,0)</f>
        <v>300017</v>
      </c>
      <c r="F765">
        <f>VLOOKUP(RIGHT(LEFT($A765,4),2)*1,怪物形象分配!$A:$L,7,0)</f>
        <v>1</v>
      </c>
    </row>
    <row r="766" spans="1:6">
      <c r="A766" s="45">
        <v>1033083</v>
      </c>
      <c r="B766" s="21">
        <v>100033833</v>
      </c>
      <c r="C766">
        <f>VLOOKUP(RIGHT(LEFT($A766,4),2)*1,怪物形象分配!$A:$L,4,0)</f>
        <v>1500162</v>
      </c>
      <c r="D766">
        <f>VLOOKUP(RIGHT(LEFT($A766,4),2)*1,怪物形象分配!$A:$L,5,0)</f>
        <v>1500161</v>
      </c>
      <c r="E766">
        <f>VLOOKUP(RIGHT(LEFT($A766,4),2)*1,怪物形象分配!$A:$L,6,0)</f>
        <v>300017</v>
      </c>
      <c r="F766">
        <f>VLOOKUP(RIGHT(LEFT($A766,4),2)*1,怪物形象分配!$A:$L,7,0)</f>
        <v>1</v>
      </c>
    </row>
    <row r="767" spans="1:6">
      <c r="A767">
        <v>1034011</v>
      </c>
      <c r="B767" s="21">
        <v>100034113</v>
      </c>
      <c r="C767">
        <f>VLOOKUP(RIGHT(LEFT($A767,4),2)*1,怪物形象分配!$A:$L,4,0)</f>
        <v>1500172</v>
      </c>
      <c r="D767">
        <f>VLOOKUP(RIGHT(LEFT($A767,4),2)*1,怪物形象分配!$A:$L,5,0)</f>
        <v>1500171</v>
      </c>
      <c r="E767">
        <f>VLOOKUP(RIGHT(LEFT($A767,4),2)*1,怪物形象分配!$A:$L,6,0)</f>
        <v>300018</v>
      </c>
      <c r="F767">
        <f>VLOOKUP(RIGHT(LEFT($A767,4),2)*1,怪物形象分配!$A:$L,7,0)</f>
        <v>3</v>
      </c>
    </row>
    <row r="768" spans="1:6">
      <c r="A768">
        <v>1034012</v>
      </c>
      <c r="B768" s="21">
        <v>100034123</v>
      </c>
      <c r="C768">
        <f>VLOOKUP(RIGHT(LEFT($A768,4),2)*1,怪物形象分配!$A:$L,4,0)</f>
        <v>1500172</v>
      </c>
      <c r="D768">
        <f>VLOOKUP(RIGHT(LEFT($A768,4),2)*1,怪物形象分配!$A:$L,5,0)</f>
        <v>1500171</v>
      </c>
      <c r="E768">
        <f>VLOOKUP(RIGHT(LEFT($A768,4),2)*1,怪物形象分配!$A:$L,6,0)</f>
        <v>300018</v>
      </c>
      <c r="F768">
        <f>VLOOKUP(RIGHT(LEFT($A768,4),2)*1,怪物形象分配!$A:$L,7,0)</f>
        <v>3</v>
      </c>
    </row>
    <row r="769" spans="1:6">
      <c r="A769">
        <v>1034013</v>
      </c>
      <c r="B769" s="21">
        <v>100034133</v>
      </c>
      <c r="C769">
        <f>VLOOKUP(RIGHT(LEFT($A769,4),2)*1,怪物形象分配!$A:$L,4,0)</f>
        <v>1500172</v>
      </c>
      <c r="D769">
        <f>VLOOKUP(RIGHT(LEFT($A769,4),2)*1,怪物形象分配!$A:$L,5,0)</f>
        <v>1500171</v>
      </c>
      <c r="E769">
        <f>VLOOKUP(RIGHT(LEFT($A769,4),2)*1,怪物形象分配!$A:$L,6,0)</f>
        <v>300018</v>
      </c>
      <c r="F769">
        <f>VLOOKUP(RIGHT(LEFT($A769,4),2)*1,怪物形象分配!$A:$L,7,0)</f>
        <v>3</v>
      </c>
    </row>
    <row r="770" spans="1:6">
      <c r="A770">
        <v>1034021</v>
      </c>
      <c r="B770" s="21">
        <v>100034213</v>
      </c>
      <c r="C770">
        <f>VLOOKUP(RIGHT(LEFT($A770,4),2)*1,怪物形象分配!$A:$L,4,0)</f>
        <v>1500172</v>
      </c>
      <c r="D770">
        <f>VLOOKUP(RIGHT(LEFT($A770,4),2)*1,怪物形象分配!$A:$L,5,0)</f>
        <v>1500171</v>
      </c>
      <c r="E770">
        <f>VLOOKUP(RIGHT(LEFT($A770,4),2)*1,怪物形象分配!$A:$L,6,0)</f>
        <v>300018</v>
      </c>
      <c r="F770">
        <f>VLOOKUP(RIGHT(LEFT($A770,4),2)*1,怪物形象分配!$A:$L,7,0)</f>
        <v>3</v>
      </c>
    </row>
    <row r="771" spans="1:6">
      <c r="A771">
        <v>1034022</v>
      </c>
      <c r="B771" s="21">
        <v>100034223</v>
      </c>
      <c r="C771">
        <f>VLOOKUP(RIGHT(LEFT($A771,4),2)*1,怪物形象分配!$A:$L,4,0)</f>
        <v>1500172</v>
      </c>
      <c r="D771">
        <f>VLOOKUP(RIGHT(LEFT($A771,4),2)*1,怪物形象分配!$A:$L,5,0)</f>
        <v>1500171</v>
      </c>
      <c r="E771">
        <f>VLOOKUP(RIGHT(LEFT($A771,4),2)*1,怪物形象分配!$A:$L,6,0)</f>
        <v>300018</v>
      </c>
      <c r="F771">
        <f>VLOOKUP(RIGHT(LEFT($A771,4),2)*1,怪物形象分配!$A:$L,7,0)</f>
        <v>3</v>
      </c>
    </row>
    <row r="772" spans="1:6">
      <c r="A772">
        <v>1034023</v>
      </c>
      <c r="B772" s="21">
        <v>100034233</v>
      </c>
      <c r="C772">
        <f>VLOOKUP(RIGHT(LEFT($A772,4),2)*1,怪物形象分配!$A:$L,4,0)</f>
        <v>1500172</v>
      </c>
      <c r="D772">
        <f>VLOOKUP(RIGHT(LEFT($A772,4),2)*1,怪物形象分配!$A:$L,5,0)</f>
        <v>1500171</v>
      </c>
      <c r="E772">
        <f>VLOOKUP(RIGHT(LEFT($A772,4),2)*1,怪物形象分配!$A:$L,6,0)</f>
        <v>300018</v>
      </c>
      <c r="F772">
        <f>VLOOKUP(RIGHT(LEFT($A772,4),2)*1,怪物形象分配!$A:$L,7,0)</f>
        <v>3</v>
      </c>
    </row>
    <row r="773" spans="1:6">
      <c r="A773">
        <v>1034031</v>
      </c>
      <c r="B773" s="21">
        <v>100034313</v>
      </c>
      <c r="C773">
        <f>VLOOKUP(RIGHT(LEFT($A773,4),2)*1,怪物形象分配!$A:$L,4,0)</f>
        <v>1500172</v>
      </c>
      <c r="D773">
        <f>VLOOKUP(RIGHT(LEFT($A773,4),2)*1,怪物形象分配!$A:$L,5,0)</f>
        <v>1500171</v>
      </c>
      <c r="E773">
        <f>VLOOKUP(RIGHT(LEFT($A773,4),2)*1,怪物形象分配!$A:$L,6,0)</f>
        <v>300018</v>
      </c>
      <c r="F773">
        <f>VLOOKUP(RIGHT(LEFT($A773,4),2)*1,怪物形象分配!$A:$L,7,0)</f>
        <v>3</v>
      </c>
    </row>
    <row r="774" spans="1:6">
      <c r="A774">
        <v>1034032</v>
      </c>
      <c r="B774" s="21">
        <v>100034323</v>
      </c>
      <c r="C774">
        <f>VLOOKUP(RIGHT(LEFT($A774,4),2)*1,怪物形象分配!$A:$L,4,0)</f>
        <v>1500172</v>
      </c>
      <c r="D774">
        <f>VLOOKUP(RIGHT(LEFT($A774,4),2)*1,怪物形象分配!$A:$L,5,0)</f>
        <v>1500171</v>
      </c>
      <c r="E774">
        <f>VLOOKUP(RIGHT(LEFT($A774,4),2)*1,怪物形象分配!$A:$L,6,0)</f>
        <v>300018</v>
      </c>
      <c r="F774">
        <f>VLOOKUP(RIGHT(LEFT($A774,4),2)*1,怪物形象分配!$A:$L,7,0)</f>
        <v>3</v>
      </c>
    </row>
    <row r="775" spans="1:6">
      <c r="A775">
        <v>1034033</v>
      </c>
      <c r="B775" s="21">
        <v>100034333</v>
      </c>
      <c r="C775">
        <f>VLOOKUP(RIGHT(LEFT($A775,4),2)*1,怪物形象分配!$A:$L,4,0)</f>
        <v>1500172</v>
      </c>
      <c r="D775">
        <f>VLOOKUP(RIGHT(LEFT($A775,4),2)*1,怪物形象分配!$A:$L,5,0)</f>
        <v>1500171</v>
      </c>
      <c r="E775">
        <f>VLOOKUP(RIGHT(LEFT($A775,4),2)*1,怪物形象分配!$A:$L,6,0)</f>
        <v>300018</v>
      </c>
      <c r="F775">
        <f>VLOOKUP(RIGHT(LEFT($A775,4),2)*1,怪物形象分配!$A:$L,7,0)</f>
        <v>3</v>
      </c>
    </row>
    <row r="776" spans="1:6">
      <c r="A776">
        <v>1034041</v>
      </c>
      <c r="B776" s="21">
        <v>100034413</v>
      </c>
      <c r="C776">
        <f>VLOOKUP(RIGHT(LEFT($A776,4),2)*1,怪物形象分配!$A:$L,4,0)</f>
        <v>1500172</v>
      </c>
      <c r="D776">
        <f>VLOOKUP(RIGHT(LEFT($A776,4),2)*1,怪物形象分配!$A:$L,5,0)</f>
        <v>1500171</v>
      </c>
      <c r="E776">
        <f>VLOOKUP(RIGHT(LEFT($A776,4),2)*1,怪物形象分配!$A:$L,6,0)</f>
        <v>300018</v>
      </c>
      <c r="F776">
        <f>VLOOKUP(RIGHT(LEFT($A776,4),2)*1,怪物形象分配!$A:$L,7,0)</f>
        <v>3</v>
      </c>
    </row>
    <row r="777" spans="1:6">
      <c r="A777">
        <v>1034042</v>
      </c>
      <c r="B777" s="21">
        <v>100034423</v>
      </c>
      <c r="C777">
        <f>VLOOKUP(RIGHT(LEFT($A777,4),2)*1,怪物形象分配!$A:$L,4,0)</f>
        <v>1500172</v>
      </c>
      <c r="D777">
        <f>VLOOKUP(RIGHT(LEFT($A777,4),2)*1,怪物形象分配!$A:$L,5,0)</f>
        <v>1500171</v>
      </c>
      <c r="E777">
        <f>VLOOKUP(RIGHT(LEFT($A777,4),2)*1,怪物形象分配!$A:$L,6,0)</f>
        <v>300018</v>
      </c>
      <c r="F777">
        <f>VLOOKUP(RIGHT(LEFT($A777,4),2)*1,怪物形象分配!$A:$L,7,0)</f>
        <v>3</v>
      </c>
    </row>
    <row r="778" spans="1:6">
      <c r="A778">
        <v>1034043</v>
      </c>
      <c r="B778" s="21">
        <v>100034433</v>
      </c>
      <c r="C778">
        <f>VLOOKUP(RIGHT(LEFT($A778,4),2)*1,怪物形象分配!$A:$L,4,0)</f>
        <v>1500172</v>
      </c>
      <c r="D778">
        <f>VLOOKUP(RIGHT(LEFT($A778,4),2)*1,怪物形象分配!$A:$L,5,0)</f>
        <v>1500171</v>
      </c>
      <c r="E778">
        <f>VLOOKUP(RIGHT(LEFT($A778,4),2)*1,怪物形象分配!$A:$L,6,0)</f>
        <v>300018</v>
      </c>
      <c r="F778">
        <f>VLOOKUP(RIGHT(LEFT($A778,4),2)*1,怪物形象分配!$A:$L,7,0)</f>
        <v>3</v>
      </c>
    </row>
    <row r="779" spans="1:6">
      <c r="A779">
        <v>1034051</v>
      </c>
      <c r="B779" s="21">
        <v>100034513</v>
      </c>
      <c r="C779">
        <f>VLOOKUP(RIGHT(LEFT($A779,4),2)*1,怪物形象分配!$A:$L,4,0)</f>
        <v>1500172</v>
      </c>
      <c r="D779">
        <f>VLOOKUP(RIGHT(LEFT($A779,4),2)*1,怪物形象分配!$A:$L,5,0)</f>
        <v>1500171</v>
      </c>
      <c r="E779">
        <f>VLOOKUP(RIGHT(LEFT($A779,4),2)*1,怪物形象分配!$A:$L,6,0)</f>
        <v>300018</v>
      </c>
      <c r="F779">
        <f>VLOOKUP(RIGHT(LEFT($A779,4),2)*1,怪物形象分配!$A:$L,7,0)</f>
        <v>3</v>
      </c>
    </row>
    <row r="780" spans="1:6">
      <c r="A780">
        <v>1034052</v>
      </c>
      <c r="B780" s="21">
        <v>100034523</v>
      </c>
      <c r="C780">
        <f>VLOOKUP(RIGHT(LEFT($A780,4),2)*1,怪物形象分配!$A:$L,4,0)</f>
        <v>1500172</v>
      </c>
      <c r="D780">
        <f>VLOOKUP(RIGHT(LEFT($A780,4),2)*1,怪物形象分配!$A:$L,5,0)</f>
        <v>1500171</v>
      </c>
      <c r="E780">
        <f>VLOOKUP(RIGHT(LEFT($A780,4),2)*1,怪物形象分配!$A:$L,6,0)</f>
        <v>300018</v>
      </c>
      <c r="F780">
        <f>VLOOKUP(RIGHT(LEFT($A780,4),2)*1,怪物形象分配!$A:$L,7,0)</f>
        <v>3</v>
      </c>
    </row>
    <row r="781" spans="1:6">
      <c r="A781">
        <v>1034053</v>
      </c>
      <c r="B781" s="21">
        <v>100034533</v>
      </c>
      <c r="C781">
        <f>VLOOKUP(RIGHT(LEFT($A781,4),2)*1,怪物形象分配!$A:$L,4,0)</f>
        <v>1500172</v>
      </c>
      <c r="D781">
        <f>VLOOKUP(RIGHT(LEFT($A781,4),2)*1,怪物形象分配!$A:$L,5,0)</f>
        <v>1500171</v>
      </c>
      <c r="E781">
        <f>VLOOKUP(RIGHT(LEFT($A781,4),2)*1,怪物形象分配!$A:$L,6,0)</f>
        <v>300018</v>
      </c>
      <c r="F781">
        <f>VLOOKUP(RIGHT(LEFT($A781,4),2)*1,怪物形象分配!$A:$L,7,0)</f>
        <v>3</v>
      </c>
    </row>
    <row r="782" spans="1:6">
      <c r="A782">
        <v>1034061</v>
      </c>
      <c r="B782" s="21">
        <v>100034613</v>
      </c>
      <c r="C782">
        <f>VLOOKUP(RIGHT(LEFT($A782,4),2)*1,怪物形象分配!$A:$L,4,0)</f>
        <v>1500172</v>
      </c>
      <c r="D782">
        <f>VLOOKUP(RIGHT(LEFT($A782,4),2)*1,怪物形象分配!$A:$L,5,0)</f>
        <v>1500171</v>
      </c>
      <c r="E782">
        <f>VLOOKUP(RIGHT(LEFT($A782,4),2)*1,怪物形象分配!$A:$L,6,0)</f>
        <v>300018</v>
      </c>
      <c r="F782">
        <f>VLOOKUP(RIGHT(LEFT($A782,4),2)*1,怪物形象分配!$A:$L,7,0)</f>
        <v>3</v>
      </c>
    </row>
    <row r="783" spans="1:6">
      <c r="A783">
        <v>1034062</v>
      </c>
      <c r="B783" s="21">
        <v>100034623</v>
      </c>
      <c r="C783">
        <f>VLOOKUP(RIGHT(LEFT($A783,4),2)*1,怪物形象分配!$A:$L,4,0)</f>
        <v>1500172</v>
      </c>
      <c r="D783">
        <f>VLOOKUP(RIGHT(LEFT($A783,4),2)*1,怪物形象分配!$A:$L,5,0)</f>
        <v>1500171</v>
      </c>
      <c r="E783">
        <f>VLOOKUP(RIGHT(LEFT($A783,4),2)*1,怪物形象分配!$A:$L,6,0)</f>
        <v>300018</v>
      </c>
      <c r="F783">
        <f>VLOOKUP(RIGHT(LEFT($A783,4),2)*1,怪物形象分配!$A:$L,7,0)</f>
        <v>3</v>
      </c>
    </row>
    <row r="784" spans="1:6">
      <c r="A784">
        <v>1034063</v>
      </c>
      <c r="B784" s="21">
        <v>100034633</v>
      </c>
      <c r="C784">
        <f>VLOOKUP(RIGHT(LEFT($A784,4),2)*1,怪物形象分配!$A:$L,4,0)</f>
        <v>1500172</v>
      </c>
      <c r="D784">
        <f>VLOOKUP(RIGHT(LEFT($A784,4),2)*1,怪物形象分配!$A:$L,5,0)</f>
        <v>1500171</v>
      </c>
      <c r="E784">
        <f>VLOOKUP(RIGHT(LEFT($A784,4),2)*1,怪物形象分配!$A:$L,6,0)</f>
        <v>300018</v>
      </c>
      <c r="F784">
        <f>VLOOKUP(RIGHT(LEFT($A784,4),2)*1,怪物形象分配!$A:$L,7,0)</f>
        <v>3</v>
      </c>
    </row>
    <row r="785" spans="1:6">
      <c r="A785">
        <v>1034071</v>
      </c>
      <c r="B785" s="21">
        <v>100034713</v>
      </c>
      <c r="C785">
        <f>VLOOKUP(RIGHT(LEFT($A785,4),2)*1,怪物形象分配!$A:$L,4,0)</f>
        <v>1500172</v>
      </c>
      <c r="D785">
        <f>VLOOKUP(RIGHT(LEFT($A785,4),2)*1,怪物形象分配!$A:$L,5,0)</f>
        <v>1500171</v>
      </c>
      <c r="E785">
        <f>VLOOKUP(RIGHT(LEFT($A785,4),2)*1,怪物形象分配!$A:$L,6,0)</f>
        <v>300018</v>
      </c>
      <c r="F785">
        <f>VLOOKUP(RIGHT(LEFT($A785,4),2)*1,怪物形象分配!$A:$L,7,0)</f>
        <v>3</v>
      </c>
    </row>
    <row r="786" spans="1:6">
      <c r="A786">
        <v>1034072</v>
      </c>
      <c r="B786" s="21">
        <v>100034723</v>
      </c>
      <c r="C786">
        <f>VLOOKUP(RIGHT(LEFT($A786,4),2)*1,怪物形象分配!$A:$L,4,0)</f>
        <v>1500172</v>
      </c>
      <c r="D786">
        <f>VLOOKUP(RIGHT(LEFT($A786,4),2)*1,怪物形象分配!$A:$L,5,0)</f>
        <v>1500171</v>
      </c>
      <c r="E786">
        <f>VLOOKUP(RIGHT(LEFT($A786,4),2)*1,怪物形象分配!$A:$L,6,0)</f>
        <v>300018</v>
      </c>
      <c r="F786">
        <f>VLOOKUP(RIGHT(LEFT($A786,4),2)*1,怪物形象分配!$A:$L,7,0)</f>
        <v>3</v>
      </c>
    </row>
    <row r="787" spans="1:6">
      <c r="A787">
        <v>1034073</v>
      </c>
      <c r="B787" s="21">
        <v>100034733</v>
      </c>
      <c r="C787">
        <f>VLOOKUP(RIGHT(LEFT($A787,4),2)*1,怪物形象分配!$A:$L,4,0)</f>
        <v>1500172</v>
      </c>
      <c r="D787">
        <f>VLOOKUP(RIGHT(LEFT($A787,4),2)*1,怪物形象分配!$A:$L,5,0)</f>
        <v>1500171</v>
      </c>
      <c r="E787">
        <f>VLOOKUP(RIGHT(LEFT($A787,4),2)*1,怪物形象分配!$A:$L,6,0)</f>
        <v>300018</v>
      </c>
      <c r="F787">
        <f>VLOOKUP(RIGHT(LEFT($A787,4),2)*1,怪物形象分配!$A:$L,7,0)</f>
        <v>3</v>
      </c>
    </row>
    <row r="788" spans="1:6">
      <c r="A788">
        <v>1034081</v>
      </c>
      <c r="B788" s="21">
        <v>100034813</v>
      </c>
      <c r="C788">
        <f>VLOOKUP(RIGHT(LEFT($A788,4),2)*1,怪物形象分配!$A:$L,4,0)</f>
        <v>1500172</v>
      </c>
      <c r="D788">
        <f>VLOOKUP(RIGHT(LEFT($A788,4),2)*1,怪物形象分配!$A:$L,5,0)</f>
        <v>1500171</v>
      </c>
      <c r="E788">
        <f>VLOOKUP(RIGHT(LEFT($A788,4),2)*1,怪物形象分配!$A:$L,6,0)</f>
        <v>300018</v>
      </c>
      <c r="F788">
        <f>VLOOKUP(RIGHT(LEFT($A788,4),2)*1,怪物形象分配!$A:$L,7,0)</f>
        <v>3</v>
      </c>
    </row>
    <row r="789" spans="1:6">
      <c r="A789" s="45">
        <v>1034082</v>
      </c>
      <c r="B789" s="21">
        <v>100034823</v>
      </c>
      <c r="C789">
        <f>VLOOKUP(RIGHT(LEFT($A789,4),2)*1,怪物形象分配!$A:$L,4,0)</f>
        <v>1500172</v>
      </c>
      <c r="D789">
        <f>VLOOKUP(RIGHT(LEFT($A789,4),2)*1,怪物形象分配!$A:$L,5,0)</f>
        <v>1500171</v>
      </c>
      <c r="E789">
        <f>VLOOKUP(RIGHT(LEFT($A789,4),2)*1,怪物形象分配!$A:$L,6,0)</f>
        <v>300018</v>
      </c>
      <c r="F789">
        <f>VLOOKUP(RIGHT(LEFT($A789,4),2)*1,怪物形象分配!$A:$L,7,0)</f>
        <v>3</v>
      </c>
    </row>
    <row r="790" spans="1:6">
      <c r="A790" s="45">
        <v>1034083</v>
      </c>
      <c r="B790" s="21">
        <v>100034833</v>
      </c>
      <c r="C790">
        <f>VLOOKUP(RIGHT(LEFT($A790,4),2)*1,怪物形象分配!$A:$L,4,0)</f>
        <v>1500172</v>
      </c>
      <c r="D790">
        <f>VLOOKUP(RIGHT(LEFT($A790,4),2)*1,怪物形象分配!$A:$L,5,0)</f>
        <v>1500171</v>
      </c>
      <c r="E790">
        <f>VLOOKUP(RIGHT(LEFT($A790,4),2)*1,怪物形象分配!$A:$L,6,0)</f>
        <v>300018</v>
      </c>
      <c r="F790">
        <f>VLOOKUP(RIGHT(LEFT($A790,4),2)*1,怪物形象分配!$A:$L,7,0)</f>
        <v>3</v>
      </c>
    </row>
    <row r="791" spans="1:6">
      <c r="A791">
        <v>1035011</v>
      </c>
      <c r="B791" s="21">
        <v>100035113</v>
      </c>
      <c r="C791">
        <f>VLOOKUP(RIGHT(LEFT($A791,4),2)*1,怪物形象分配!$A:$L,4,0)</f>
        <v>1500192</v>
      </c>
      <c r="D791">
        <f>VLOOKUP(RIGHT(LEFT($A791,4),2)*1,怪物形象分配!$A:$L,5,0)</f>
        <v>1500191</v>
      </c>
      <c r="E791">
        <f>VLOOKUP(RIGHT(LEFT($A791,4),2)*1,怪物形象分配!$A:$L,6,0)</f>
        <v>300019</v>
      </c>
      <c r="F791">
        <f>VLOOKUP(RIGHT(LEFT($A791,4),2)*1,怪物形象分配!$A:$L,7,0)</f>
        <v>2</v>
      </c>
    </row>
    <row r="792" spans="1:6">
      <c r="A792">
        <v>1035012</v>
      </c>
      <c r="B792" s="21">
        <v>100035123</v>
      </c>
      <c r="C792">
        <f>VLOOKUP(RIGHT(LEFT($A792,4),2)*1,怪物形象分配!$A:$L,4,0)</f>
        <v>1500192</v>
      </c>
      <c r="D792">
        <f>VLOOKUP(RIGHT(LEFT($A792,4),2)*1,怪物形象分配!$A:$L,5,0)</f>
        <v>1500191</v>
      </c>
      <c r="E792">
        <f>VLOOKUP(RIGHT(LEFT($A792,4),2)*1,怪物形象分配!$A:$L,6,0)</f>
        <v>300019</v>
      </c>
      <c r="F792">
        <f>VLOOKUP(RIGHT(LEFT($A792,4),2)*1,怪物形象分配!$A:$L,7,0)</f>
        <v>2</v>
      </c>
    </row>
    <row r="793" spans="1:6">
      <c r="A793">
        <v>1035013</v>
      </c>
      <c r="B793" s="21">
        <v>100035133</v>
      </c>
      <c r="C793">
        <f>VLOOKUP(RIGHT(LEFT($A793,4),2)*1,怪物形象分配!$A:$L,4,0)</f>
        <v>1500192</v>
      </c>
      <c r="D793">
        <f>VLOOKUP(RIGHT(LEFT($A793,4),2)*1,怪物形象分配!$A:$L,5,0)</f>
        <v>1500191</v>
      </c>
      <c r="E793">
        <f>VLOOKUP(RIGHT(LEFT($A793,4),2)*1,怪物形象分配!$A:$L,6,0)</f>
        <v>300019</v>
      </c>
      <c r="F793">
        <f>VLOOKUP(RIGHT(LEFT($A793,4),2)*1,怪物形象分配!$A:$L,7,0)</f>
        <v>2</v>
      </c>
    </row>
    <row r="794" spans="1:6">
      <c r="A794">
        <v>1035021</v>
      </c>
      <c r="B794" s="21">
        <v>100035213</v>
      </c>
      <c r="C794">
        <f>VLOOKUP(RIGHT(LEFT($A794,4),2)*1,怪物形象分配!$A:$L,4,0)</f>
        <v>1500192</v>
      </c>
      <c r="D794">
        <f>VLOOKUP(RIGHT(LEFT($A794,4),2)*1,怪物形象分配!$A:$L,5,0)</f>
        <v>1500191</v>
      </c>
      <c r="E794">
        <f>VLOOKUP(RIGHT(LEFT($A794,4),2)*1,怪物形象分配!$A:$L,6,0)</f>
        <v>300019</v>
      </c>
      <c r="F794">
        <f>VLOOKUP(RIGHT(LEFT($A794,4),2)*1,怪物形象分配!$A:$L,7,0)</f>
        <v>2</v>
      </c>
    </row>
    <row r="795" spans="1:6">
      <c r="A795">
        <v>1035022</v>
      </c>
      <c r="B795" s="21">
        <v>100035223</v>
      </c>
      <c r="C795">
        <f>VLOOKUP(RIGHT(LEFT($A795,4),2)*1,怪物形象分配!$A:$L,4,0)</f>
        <v>1500192</v>
      </c>
      <c r="D795">
        <f>VLOOKUP(RIGHT(LEFT($A795,4),2)*1,怪物形象分配!$A:$L,5,0)</f>
        <v>1500191</v>
      </c>
      <c r="E795">
        <f>VLOOKUP(RIGHT(LEFT($A795,4),2)*1,怪物形象分配!$A:$L,6,0)</f>
        <v>300019</v>
      </c>
      <c r="F795">
        <f>VLOOKUP(RIGHT(LEFT($A795,4),2)*1,怪物形象分配!$A:$L,7,0)</f>
        <v>2</v>
      </c>
    </row>
    <row r="796" spans="1:6">
      <c r="A796">
        <v>1035023</v>
      </c>
      <c r="B796" s="21">
        <v>100035233</v>
      </c>
      <c r="C796">
        <f>VLOOKUP(RIGHT(LEFT($A796,4),2)*1,怪物形象分配!$A:$L,4,0)</f>
        <v>1500192</v>
      </c>
      <c r="D796">
        <f>VLOOKUP(RIGHT(LEFT($A796,4),2)*1,怪物形象分配!$A:$L,5,0)</f>
        <v>1500191</v>
      </c>
      <c r="E796">
        <f>VLOOKUP(RIGHT(LEFT($A796,4),2)*1,怪物形象分配!$A:$L,6,0)</f>
        <v>300019</v>
      </c>
      <c r="F796">
        <f>VLOOKUP(RIGHT(LEFT($A796,4),2)*1,怪物形象分配!$A:$L,7,0)</f>
        <v>2</v>
      </c>
    </row>
    <row r="797" spans="1:6">
      <c r="A797">
        <v>1035031</v>
      </c>
      <c r="B797" s="21">
        <v>100035313</v>
      </c>
      <c r="C797">
        <f>VLOOKUP(RIGHT(LEFT($A797,4),2)*1,怪物形象分配!$A:$L,4,0)</f>
        <v>1500192</v>
      </c>
      <c r="D797">
        <f>VLOOKUP(RIGHT(LEFT($A797,4),2)*1,怪物形象分配!$A:$L,5,0)</f>
        <v>1500191</v>
      </c>
      <c r="E797">
        <f>VLOOKUP(RIGHT(LEFT($A797,4),2)*1,怪物形象分配!$A:$L,6,0)</f>
        <v>300019</v>
      </c>
      <c r="F797">
        <f>VLOOKUP(RIGHT(LEFT($A797,4),2)*1,怪物形象分配!$A:$L,7,0)</f>
        <v>2</v>
      </c>
    </row>
    <row r="798" spans="1:6">
      <c r="A798">
        <v>1035032</v>
      </c>
      <c r="B798" s="21">
        <v>100035323</v>
      </c>
      <c r="C798">
        <f>VLOOKUP(RIGHT(LEFT($A798,4),2)*1,怪物形象分配!$A:$L,4,0)</f>
        <v>1500192</v>
      </c>
      <c r="D798">
        <f>VLOOKUP(RIGHT(LEFT($A798,4),2)*1,怪物形象分配!$A:$L,5,0)</f>
        <v>1500191</v>
      </c>
      <c r="E798">
        <f>VLOOKUP(RIGHT(LEFT($A798,4),2)*1,怪物形象分配!$A:$L,6,0)</f>
        <v>300019</v>
      </c>
      <c r="F798">
        <f>VLOOKUP(RIGHT(LEFT($A798,4),2)*1,怪物形象分配!$A:$L,7,0)</f>
        <v>2</v>
      </c>
    </row>
    <row r="799" spans="1:6">
      <c r="A799">
        <v>1035033</v>
      </c>
      <c r="B799" s="21">
        <v>100035333</v>
      </c>
      <c r="C799">
        <f>VLOOKUP(RIGHT(LEFT($A799,4),2)*1,怪物形象分配!$A:$L,4,0)</f>
        <v>1500192</v>
      </c>
      <c r="D799">
        <f>VLOOKUP(RIGHT(LEFT($A799,4),2)*1,怪物形象分配!$A:$L,5,0)</f>
        <v>1500191</v>
      </c>
      <c r="E799">
        <f>VLOOKUP(RIGHT(LEFT($A799,4),2)*1,怪物形象分配!$A:$L,6,0)</f>
        <v>300019</v>
      </c>
      <c r="F799">
        <f>VLOOKUP(RIGHT(LEFT($A799,4),2)*1,怪物形象分配!$A:$L,7,0)</f>
        <v>2</v>
      </c>
    </row>
    <row r="800" spans="1:6">
      <c r="A800">
        <v>1035041</v>
      </c>
      <c r="B800" s="21">
        <v>100035413</v>
      </c>
      <c r="C800">
        <f>VLOOKUP(RIGHT(LEFT($A800,4),2)*1,怪物形象分配!$A:$L,4,0)</f>
        <v>1500192</v>
      </c>
      <c r="D800">
        <f>VLOOKUP(RIGHT(LEFT($A800,4),2)*1,怪物形象分配!$A:$L,5,0)</f>
        <v>1500191</v>
      </c>
      <c r="E800">
        <f>VLOOKUP(RIGHT(LEFT($A800,4),2)*1,怪物形象分配!$A:$L,6,0)</f>
        <v>300019</v>
      </c>
      <c r="F800">
        <f>VLOOKUP(RIGHT(LEFT($A800,4),2)*1,怪物形象分配!$A:$L,7,0)</f>
        <v>2</v>
      </c>
    </row>
    <row r="801" spans="1:6">
      <c r="A801">
        <v>1035042</v>
      </c>
      <c r="B801" s="21">
        <v>100035423</v>
      </c>
      <c r="C801">
        <f>VLOOKUP(RIGHT(LEFT($A801,4),2)*1,怪物形象分配!$A:$L,4,0)</f>
        <v>1500192</v>
      </c>
      <c r="D801">
        <f>VLOOKUP(RIGHT(LEFT($A801,4),2)*1,怪物形象分配!$A:$L,5,0)</f>
        <v>1500191</v>
      </c>
      <c r="E801">
        <f>VLOOKUP(RIGHT(LEFT($A801,4),2)*1,怪物形象分配!$A:$L,6,0)</f>
        <v>300019</v>
      </c>
      <c r="F801">
        <f>VLOOKUP(RIGHT(LEFT($A801,4),2)*1,怪物形象分配!$A:$L,7,0)</f>
        <v>2</v>
      </c>
    </row>
    <row r="802" spans="1:6">
      <c r="A802">
        <v>1035043</v>
      </c>
      <c r="B802" s="21">
        <v>100035433</v>
      </c>
      <c r="C802">
        <f>VLOOKUP(RIGHT(LEFT($A802,4),2)*1,怪物形象分配!$A:$L,4,0)</f>
        <v>1500192</v>
      </c>
      <c r="D802">
        <f>VLOOKUP(RIGHT(LEFT($A802,4),2)*1,怪物形象分配!$A:$L,5,0)</f>
        <v>1500191</v>
      </c>
      <c r="E802">
        <f>VLOOKUP(RIGHT(LEFT($A802,4),2)*1,怪物形象分配!$A:$L,6,0)</f>
        <v>300019</v>
      </c>
      <c r="F802">
        <f>VLOOKUP(RIGHT(LEFT($A802,4),2)*1,怪物形象分配!$A:$L,7,0)</f>
        <v>2</v>
      </c>
    </row>
    <row r="803" spans="1:6">
      <c r="A803">
        <v>1035051</v>
      </c>
      <c r="B803" s="21">
        <v>100035513</v>
      </c>
      <c r="C803">
        <f>VLOOKUP(RIGHT(LEFT($A803,4),2)*1,怪物形象分配!$A:$L,4,0)</f>
        <v>1500192</v>
      </c>
      <c r="D803">
        <f>VLOOKUP(RIGHT(LEFT($A803,4),2)*1,怪物形象分配!$A:$L,5,0)</f>
        <v>1500191</v>
      </c>
      <c r="E803">
        <f>VLOOKUP(RIGHT(LEFT($A803,4),2)*1,怪物形象分配!$A:$L,6,0)</f>
        <v>300019</v>
      </c>
      <c r="F803">
        <f>VLOOKUP(RIGHT(LEFT($A803,4),2)*1,怪物形象分配!$A:$L,7,0)</f>
        <v>2</v>
      </c>
    </row>
    <row r="804" spans="1:6">
      <c r="A804">
        <v>1035052</v>
      </c>
      <c r="B804" s="21">
        <v>100035523</v>
      </c>
      <c r="C804">
        <f>VLOOKUP(RIGHT(LEFT($A804,4),2)*1,怪物形象分配!$A:$L,4,0)</f>
        <v>1500192</v>
      </c>
      <c r="D804">
        <f>VLOOKUP(RIGHT(LEFT($A804,4),2)*1,怪物形象分配!$A:$L,5,0)</f>
        <v>1500191</v>
      </c>
      <c r="E804">
        <f>VLOOKUP(RIGHT(LEFT($A804,4),2)*1,怪物形象分配!$A:$L,6,0)</f>
        <v>300019</v>
      </c>
      <c r="F804">
        <f>VLOOKUP(RIGHT(LEFT($A804,4),2)*1,怪物形象分配!$A:$L,7,0)</f>
        <v>2</v>
      </c>
    </row>
    <row r="805" spans="1:6">
      <c r="A805">
        <v>1035053</v>
      </c>
      <c r="B805" s="21">
        <v>100035533</v>
      </c>
      <c r="C805">
        <f>VLOOKUP(RIGHT(LEFT($A805,4),2)*1,怪物形象分配!$A:$L,4,0)</f>
        <v>1500192</v>
      </c>
      <c r="D805">
        <f>VLOOKUP(RIGHT(LEFT($A805,4),2)*1,怪物形象分配!$A:$L,5,0)</f>
        <v>1500191</v>
      </c>
      <c r="E805">
        <f>VLOOKUP(RIGHT(LEFT($A805,4),2)*1,怪物形象分配!$A:$L,6,0)</f>
        <v>300019</v>
      </c>
      <c r="F805">
        <f>VLOOKUP(RIGHT(LEFT($A805,4),2)*1,怪物形象分配!$A:$L,7,0)</f>
        <v>2</v>
      </c>
    </row>
    <row r="806" spans="1:6">
      <c r="A806">
        <v>1035061</v>
      </c>
      <c r="B806" s="21">
        <v>100035613</v>
      </c>
      <c r="C806">
        <f>VLOOKUP(RIGHT(LEFT($A806,4),2)*1,怪物形象分配!$A:$L,4,0)</f>
        <v>1500192</v>
      </c>
      <c r="D806">
        <f>VLOOKUP(RIGHT(LEFT($A806,4),2)*1,怪物形象分配!$A:$L,5,0)</f>
        <v>1500191</v>
      </c>
      <c r="E806">
        <f>VLOOKUP(RIGHT(LEFT($A806,4),2)*1,怪物形象分配!$A:$L,6,0)</f>
        <v>300019</v>
      </c>
      <c r="F806">
        <f>VLOOKUP(RIGHT(LEFT($A806,4),2)*1,怪物形象分配!$A:$L,7,0)</f>
        <v>2</v>
      </c>
    </row>
    <row r="807" spans="1:6">
      <c r="A807">
        <v>1035062</v>
      </c>
      <c r="B807" s="21">
        <v>100035623</v>
      </c>
      <c r="C807">
        <f>VLOOKUP(RIGHT(LEFT($A807,4),2)*1,怪物形象分配!$A:$L,4,0)</f>
        <v>1500192</v>
      </c>
      <c r="D807">
        <f>VLOOKUP(RIGHT(LEFT($A807,4),2)*1,怪物形象分配!$A:$L,5,0)</f>
        <v>1500191</v>
      </c>
      <c r="E807">
        <f>VLOOKUP(RIGHT(LEFT($A807,4),2)*1,怪物形象分配!$A:$L,6,0)</f>
        <v>300019</v>
      </c>
      <c r="F807">
        <f>VLOOKUP(RIGHT(LEFT($A807,4),2)*1,怪物形象分配!$A:$L,7,0)</f>
        <v>2</v>
      </c>
    </row>
    <row r="808" spans="1:6">
      <c r="A808">
        <v>1035063</v>
      </c>
      <c r="B808" s="21">
        <v>100035633</v>
      </c>
      <c r="C808">
        <f>VLOOKUP(RIGHT(LEFT($A808,4),2)*1,怪物形象分配!$A:$L,4,0)</f>
        <v>1500192</v>
      </c>
      <c r="D808">
        <f>VLOOKUP(RIGHT(LEFT($A808,4),2)*1,怪物形象分配!$A:$L,5,0)</f>
        <v>1500191</v>
      </c>
      <c r="E808">
        <f>VLOOKUP(RIGHT(LEFT($A808,4),2)*1,怪物形象分配!$A:$L,6,0)</f>
        <v>300019</v>
      </c>
      <c r="F808">
        <f>VLOOKUP(RIGHT(LEFT($A808,4),2)*1,怪物形象分配!$A:$L,7,0)</f>
        <v>2</v>
      </c>
    </row>
    <row r="809" spans="1:6">
      <c r="A809">
        <v>1035071</v>
      </c>
      <c r="B809" s="21">
        <v>100035713</v>
      </c>
      <c r="C809">
        <f>VLOOKUP(RIGHT(LEFT($A809,4),2)*1,怪物形象分配!$A:$L,4,0)</f>
        <v>1500192</v>
      </c>
      <c r="D809">
        <f>VLOOKUP(RIGHT(LEFT($A809,4),2)*1,怪物形象分配!$A:$L,5,0)</f>
        <v>1500191</v>
      </c>
      <c r="E809">
        <f>VLOOKUP(RIGHT(LEFT($A809,4),2)*1,怪物形象分配!$A:$L,6,0)</f>
        <v>300019</v>
      </c>
      <c r="F809">
        <f>VLOOKUP(RIGHT(LEFT($A809,4),2)*1,怪物形象分配!$A:$L,7,0)</f>
        <v>2</v>
      </c>
    </row>
    <row r="810" spans="1:6">
      <c r="A810">
        <v>1035072</v>
      </c>
      <c r="B810" s="21">
        <v>100035723</v>
      </c>
      <c r="C810">
        <f>VLOOKUP(RIGHT(LEFT($A810,4),2)*1,怪物形象分配!$A:$L,4,0)</f>
        <v>1500192</v>
      </c>
      <c r="D810">
        <f>VLOOKUP(RIGHT(LEFT($A810,4),2)*1,怪物形象分配!$A:$L,5,0)</f>
        <v>1500191</v>
      </c>
      <c r="E810">
        <f>VLOOKUP(RIGHT(LEFT($A810,4),2)*1,怪物形象分配!$A:$L,6,0)</f>
        <v>300019</v>
      </c>
      <c r="F810">
        <f>VLOOKUP(RIGHT(LEFT($A810,4),2)*1,怪物形象分配!$A:$L,7,0)</f>
        <v>2</v>
      </c>
    </row>
    <row r="811" spans="1:6">
      <c r="A811">
        <v>1035073</v>
      </c>
      <c r="B811" s="21">
        <v>100035733</v>
      </c>
      <c r="C811">
        <f>VLOOKUP(RIGHT(LEFT($A811,4),2)*1,怪物形象分配!$A:$L,4,0)</f>
        <v>1500192</v>
      </c>
      <c r="D811">
        <f>VLOOKUP(RIGHT(LEFT($A811,4),2)*1,怪物形象分配!$A:$L,5,0)</f>
        <v>1500191</v>
      </c>
      <c r="E811">
        <f>VLOOKUP(RIGHT(LEFT($A811,4),2)*1,怪物形象分配!$A:$L,6,0)</f>
        <v>300019</v>
      </c>
      <c r="F811">
        <f>VLOOKUP(RIGHT(LEFT($A811,4),2)*1,怪物形象分配!$A:$L,7,0)</f>
        <v>2</v>
      </c>
    </row>
    <row r="812" spans="1:6">
      <c r="A812">
        <v>1035081</v>
      </c>
      <c r="B812" s="21">
        <v>100035813</v>
      </c>
      <c r="C812">
        <f>VLOOKUP(RIGHT(LEFT($A812,4),2)*1,怪物形象分配!$A:$L,4,0)</f>
        <v>1500192</v>
      </c>
      <c r="D812">
        <f>VLOOKUP(RIGHT(LEFT($A812,4),2)*1,怪物形象分配!$A:$L,5,0)</f>
        <v>1500191</v>
      </c>
      <c r="E812">
        <f>VLOOKUP(RIGHT(LEFT($A812,4),2)*1,怪物形象分配!$A:$L,6,0)</f>
        <v>300019</v>
      </c>
      <c r="F812">
        <f>VLOOKUP(RIGHT(LEFT($A812,4),2)*1,怪物形象分配!$A:$L,7,0)</f>
        <v>2</v>
      </c>
    </row>
    <row r="813" spans="1:6">
      <c r="A813" s="45">
        <v>1035082</v>
      </c>
      <c r="B813" s="21">
        <v>100035823</v>
      </c>
      <c r="C813">
        <f>VLOOKUP(RIGHT(LEFT($A813,4),2)*1,怪物形象分配!$A:$L,4,0)</f>
        <v>1500192</v>
      </c>
      <c r="D813">
        <f>VLOOKUP(RIGHT(LEFT($A813,4),2)*1,怪物形象分配!$A:$L,5,0)</f>
        <v>1500191</v>
      </c>
      <c r="E813">
        <f>VLOOKUP(RIGHT(LEFT($A813,4),2)*1,怪物形象分配!$A:$L,6,0)</f>
        <v>300019</v>
      </c>
      <c r="F813">
        <f>VLOOKUP(RIGHT(LEFT($A813,4),2)*1,怪物形象分配!$A:$L,7,0)</f>
        <v>2</v>
      </c>
    </row>
    <row r="814" spans="1:6">
      <c r="A814" s="45">
        <v>1035083</v>
      </c>
      <c r="B814" s="21">
        <v>100035833</v>
      </c>
      <c r="C814">
        <f>VLOOKUP(RIGHT(LEFT($A814,4),2)*1,怪物形象分配!$A:$L,4,0)</f>
        <v>1500192</v>
      </c>
      <c r="D814">
        <f>VLOOKUP(RIGHT(LEFT($A814,4),2)*1,怪物形象分配!$A:$L,5,0)</f>
        <v>1500191</v>
      </c>
      <c r="E814">
        <f>VLOOKUP(RIGHT(LEFT($A814,4),2)*1,怪物形象分配!$A:$L,6,0)</f>
        <v>300019</v>
      </c>
      <c r="F814">
        <f>VLOOKUP(RIGHT(LEFT($A814,4),2)*1,怪物形象分配!$A:$L,7,0)</f>
        <v>2</v>
      </c>
    </row>
    <row r="815" spans="1:6">
      <c r="A815">
        <v>1036011</v>
      </c>
      <c r="B815" s="21">
        <v>100036113</v>
      </c>
      <c r="C815">
        <f>VLOOKUP(RIGHT(LEFT($A815,4),2)*1,怪物形象分配!$A:$L,4,0)</f>
        <v>1500242</v>
      </c>
      <c r="D815">
        <f>VLOOKUP(RIGHT(LEFT($A815,4),2)*1,怪物形象分配!$A:$L,5,0)</f>
        <v>1500241</v>
      </c>
      <c r="E815">
        <f>VLOOKUP(RIGHT(LEFT($A815,4),2)*1,怪物形象分配!$A:$L,6,0)</f>
        <v>300024</v>
      </c>
      <c r="F815">
        <f>VLOOKUP(RIGHT(LEFT($A815,4),2)*1,怪物形象分配!$A:$L,7,0)</f>
        <v>2</v>
      </c>
    </row>
    <row r="816" spans="1:6">
      <c r="A816">
        <v>1036012</v>
      </c>
      <c r="B816" s="21">
        <v>100036123</v>
      </c>
      <c r="C816">
        <f>VLOOKUP(RIGHT(LEFT($A816,4),2)*1,怪物形象分配!$A:$L,4,0)</f>
        <v>1500242</v>
      </c>
      <c r="D816">
        <f>VLOOKUP(RIGHT(LEFT($A816,4),2)*1,怪物形象分配!$A:$L,5,0)</f>
        <v>1500241</v>
      </c>
      <c r="E816">
        <f>VLOOKUP(RIGHT(LEFT($A816,4),2)*1,怪物形象分配!$A:$L,6,0)</f>
        <v>300024</v>
      </c>
      <c r="F816">
        <f>VLOOKUP(RIGHT(LEFT($A816,4),2)*1,怪物形象分配!$A:$L,7,0)</f>
        <v>2</v>
      </c>
    </row>
    <row r="817" spans="1:6">
      <c r="A817">
        <v>1036013</v>
      </c>
      <c r="B817" s="21">
        <v>100036133</v>
      </c>
      <c r="C817">
        <f>VLOOKUP(RIGHT(LEFT($A817,4),2)*1,怪物形象分配!$A:$L,4,0)</f>
        <v>1500242</v>
      </c>
      <c r="D817">
        <f>VLOOKUP(RIGHT(LEFT($A817,4),2)*1,怪物形象分配!$A:$L,5,0)</f>
        <v>1500241</v>
      </c>
      <c r="E817">
        <f>VLOOKUP(RIGHT(LEFT($A817,4),2)*1,怪物形象分配!$A:$L,6,0)</f>
        <v>300024</v>
      </c>
      <c r="F817">
        <f>VLOOKUP(RIGHT(LEFT($A817,4),2)*1,怪物形象分配!$A:$L,7,0)</f>
        <v>2</v>
      </c>
    </row>
    <row r="818" spans="1:6">
      <c r="A818">
        <v>1036021</v>
      </c>
      <c r="B818" s="21">
        <v>100036213</v>
      </c>
      <c r="C818">
        <f>VLOOKUP(RIGHT(LEFT($A818,4),2)*1,怪物形象分配!$A:$L,4,0)</f>
        <v>1500242</v>
      </c>
      <c r="D818">
        <f>VLOOKUP(RIGHT(LEFT($A818,4),2)*1,怪物形象分配!$A:$L,5,0)</f>
        <v>1500241</v>
      </c>
      <c r="E818">
        <f>VLOOKUP(RIGHT(LEFT($A818,4),2)*1,怪物形象分配!$A:$L,6,0)</f>
        <v>300024</v>
      </c>
      <c r="F818">
        <f>VLOOKUP(RIGHT(LEFT($A818,4),2)*1,怪物形象分配!$A:$L,7,0)</f>
        <v>2</v>
      </c>
    </row>
    <row r="819" spans="1:6">
      <c r="A819">
        <v>1036022</v>
      </c>
      <c r="B819" s="21">
        <v>100036223</v>
      </c>
      <c r="C819">
        <f>VLOOKUP(RIGHT(LEFT($A819,4),2)*1,怪物形象分配!$A:$L,4,0)</f>
        <v>1500242</v>
      </c>
      <c r="D819">
        <f>VLOOKUP(RIGHT(LEFT($A819,4),2)*1,怪物形象分配!$A:$L,5,0)</f>
        <v>1500241</v>
      </c>
      <c r="E819">
        <f>VLOOKUP(RIGHT(LEFT($A819,4),2)*1,怪物形象分配!$A:$L,6,0)</f>
        <v>300024</v>
      </c>
      <c r="F819">
        <f>VLOOKUP(RIGHT(LEFT($A819,4),2)*1,怪物形象分配!$A:$L,7,0)</f>
        <v>2</v>
      </c>
    </row>
    <row r="820" spans="1:6">
      <c r="A820">
        <v>1036023</v>
      </c>
      <c r="B820" s="21">
        <v>100036233</v>
      </c>
      <c r="C820">
        <f>VLOOKUP(RIGHT(LEFT($A820,4),2)*1,怪物形象分配!$A:$L,4,0)</f>
        <v>1500242</v>
      </c>
      <c r="D820">
        <f>VLOOKUP(RIGHT(LEFT($A820,4),2)*1,怪物形象分配!$A:$L,5,0)</f>
        <v>1500241</v>
      </c>
      <c r="E820">
        <f>VLOOKUP(RIGHT(LEFT($A820,4),2)*1,怪物形象分配!$A:$L,6,0)</f>
        <v>300024</v>
      </c>
      <c r="F820">
        <f>VLOOKUP(RIGHT(LEFT($A820,4),2)*1,怪物形象分配!$A:$L,7,0)</f>
        <v>2</v>
      </c>
    </row>
    <row r="821" spans="1:6">
      <c r="A821">
        <v>1036031</v>
      </c>
      <c r="B821" s="21">
        <v>100036313</v>
      </c>
      <c r="C821">
        <f>VLOOKUP(RIGHT(LEFT($A821,4),2)*1,怪物形象分配!$A:$L,4,0)</f>
        <v>1500242</v>
      </c>
      <c r="D821">
        <f>VLOOKUP(RIGHT(LEFT($A821,4),2)*1,怪物形象分配!$A:$L,5,0)</f>
        <v>1500241</v>
      </c>
      <c r="E821">
        <f>VLOOKUP(RIGHT(LEFT($A821,4),2)*1,怪物形象分配!$A:$L,6,0)</f>
        <v>300024</v>
      </c>
      <c r="F821">
        <f>VLOOKUP(RIGHT(LEFT($A821,4),2)*1,怪物形象分配!$A:$L,7,0)</f>
        <v>2</v>
      </c>
    </row>
    <row r="822" spans="1:6">
      <c r="A822">
        <v>1036032</v>
      </c>
      <c r="B822" s="21">
        <v>100036323</v>
      </c>
      <c r="C822">
        <f>VLOOKUP(RIGHT(LEFT($A822,4),2)*1,怪物形象分配!$A:$L,4,0)</f>
        <v>1500242</v>
      </c>
      <c r="D822">
        <f>VLOOKUP(RIGHT(LEFT($A822,4),2)*1,怪物形象分配!$A:$L,5,0)</f>
        <v>1500241</v>
      </c>
      <c r="E822">
        <f>VLOOKUP(RIGHT(LEFT($A822,4),2)*1,怪物形象分配!$A:$L,6,0)</f>
        <v>300024</v>
      </c>
      <c r="F822">
        <f>VLOOKUP(RIGHT(LEFT($A822,4),2)*1,怪物形象分配!$A:$L,7,0)</f>
        <v>2</v>
      </c>
    </row>
    <row r="823" spans="1:6">
      <c r="A823">
        <v>1036033</v>
      </c>
      <c r="B823" s="21">
        <v>100036333</v>
      </c>
      <c r="C823">
        <f>VLOOKUP(RIGHT(LEFT($A823,4),2)*1,怪物形象分配!$A:$L,4,0)</f>
        <v>1500242</v>
      </c>
      <c r="D823">
        <f>VLOOKUP(RIGHT(LEFT($A823,4),2)*1,怪物形象分配!$A:$L,5,0)</f>
        <v>1500241</v>
      </c>
      <c r="E823">
        <f>VLOOKUP(RIGHT(LEFT($A823,4),2)*1,怪物形象分配!$A:$L,6,0)</f>
        <v>300024</v>
      </c>
      <c r="F823">
        <f>VLOOKUP(RIGHT(LEFT($A823,4),2)*1,怪物形象分配!$A:$L,7,0)</f>
        <v>2</v>
      </c>
    </row>
    <row r="824" spans="1:6">
      <c r="A824">
        <v>1036041</v>
      </c>
      <c r="B824" s="21">
        <v>100036413</v>
      </c>
      <c r="C824">
        <f>VLOOKUP(RIGHT(LEFT($A824,4),2)*1,怪物形象分配!$A:$L,4,0)</f>
        <v>1500242</v>
      </c>
      <c r="D824">
        <f>VLOOKUP(RIGHT(LEFT($A824,4),2)*1,怪物形象分配!$A:$L,5,0)</f>
        <v>1500241</v>
      </c>
      <c r="E824">
        <f>VLOOKUP(RIGHT(LEFT($A824,4),2)*1,怪物形象分配!$A:$L,6,0)</f>
        <v>300024</v>
      </c>
      <c r="F824">
        <f>VLOOKUP(RIGHT(LEFT($A824,4),2)*1,怪物形象分配!$A:$L,7,0)</f>
        <v>2</v>
      </c>
    </row>
    <row r="825" spans="1:6">
      <c r="A825">
        <v>1036042</v>
      </c>
      <c r="B825" s="21">
        <v>100036423</v>
      </c>
      <c r="C825">
        <f>VLOOKUP(RIGHT(LEFT($A825,4),2)*1,怪物形象分配!$A:$L,4,0)</f>
        <v>1500242</v>
      </c>
      <c r="D825">
        <f>VLOOKUP(RIGHT(LEFT($A825,4),2)*1,怪物形象分配!$A:$L,5,0)</f>
        <v>1500241</v>
      </c>
      <c r="E825">
        <f>VLOOKUP(RIGHT(LEFT($A825,4),2)*1,怪物形象分配!$A:$L,6,0)</f>
        <v>300024</v>
      </c>
      <c r="F825">
        <f>VLOOKUP(RIGHT(LEFT($A825,4),2)*1,怪物形象分配!$A:$L,7,0)</f>
        <v>2</v>
      </c>
    </row>
    <row r="826" spans="1:6">
      <c r="A826">
        <v>1036043</v>
      </c>
      <c r="B826" s="21">
        <v>100036433</v>
      </c>
      <c r="C826">
        <f>VLOOKUP(RIGHT(LEFT($A826,4),2)*1,怪物形象分配!$A:$L,4,0)</f>
        <v>1500242</v>
      </c>
      <c r="D826">
        <f>VLOOKUP(RIGHT(LEFT($A826,4),2)*1,怪物形象分配!$A:$L,5,0)</f>
        <v>1500241</v>
      </c>
      <c r="E826">
        <f>VLOOKUP(RIGHT(LEFT($A826,4),2)*1,怪物形象分配!$A:$L,6,0)</f>
        <v>300024</v>
      </c>
      <c r="F826">
        <f>VLOOKUP(RIGHT(LEFT($A826,4),2)*1,怪物形象分配!$A:$L,7,0)</f>
        <v>2</v>
      </c>
    </row>
    <row r="827" spans="1:6">
      <c r="A827">
        <v>1036051</v>
      </c>
      <c r="B827" s="21">
        <v>100036513</v>
      </c>
      <c r="C827">
        <f>VLOOKUP(RIGHT(LEFT($A827,4),2)*1,怪物形象分配!$A:$L,4,0)</f>
        <v>1500242</v>
      </c>
      <c r="D827">
        <f>VLOOKUP(RIGHT(LEFT($A827,4),2)*1,怪物形象分配!$A:$L,5,0)</f>
        <v>1500241</v>
      </c>
      <c r="E827">
        <f>VLOOKUP(RIGHT(LEFT($A827,4),2)*1,怪物形象分配!$A:$L,6,0)</f>
        <v>300024</v>
      </c>
      <c r="F827">
        <f>VLOOKUP(RIGHT(LEFT($A827,4),2)*1,怪物形象分配!$A:$L,7,0)</f>
        <v>2</v>
      </c>
    </row>
    <row r="828" spans="1:6">
      <c r="A828">
        <v>1036052</v>
      </c>
      <c r="B828" s="21">
        <v>100036523</v>
      </c>
      <c r="C828">
        <f>VLOOKUP(RIGHT(LEFT($A828,4),2)*1,怪物形象分配!$A:$L,4,0)</f>
        <v>1500242</v>
      </c>
      <c r="D828">
        <f>VLOOKUP(RIGHT(LEFT($A828,4),2)*1,怪物形象分配!$A:$L,5,0)</f>
        <v>1500241</v>
      </c>
      <c r="E828">
        <f>VLOOKUP(RIGHT(LEFT($A828,4),2)*1,怪物形象分配!$A:$L,6,0)</f>
        <v>300024</v>
      </c>
      <c r="F828">
        <f>VLOOKUP(RIGHT(LEFT($A828,4),2)*1,怪物形象分配!$A:$L,7,0)</f>
        <v>2</v>
      </c>
    </row>
    <row r="829" spans="1:6">
      <c r="A829">
        <v>1036053</v>
      </c>
      <c r="B829" s="21">
        <v>100036533</v>
      </c>
      <c r="C829">
        <f>VLOOKUP(RIGHT(LEFT($A829,4),2)*1,怪物形象分配!$A:$L,4,0)</f>
        <v>1500242</v>
      </c>
      <c r="D829">
        <f>VLOOKUP(RIGHT(LEFT($A829,4),2)*1,怪物形象分配!$A:$L,5,0)</f>
        <v>1500241</v>
      </c>
      <c r="E829">
        <f>VLOOKUP(RIGHT(LEFT($A829,4),2)*1,怪物形象分配!$A:$L,6,0)</f>
        <v>300024</v>
      </c>
      <c r="F829">
        <f>VLOOKUP(RIGHT(LEFT($A829,4),2)*1,怪物形象分配!$A:$L,7,0)</f>
        <v>2</v>
      </c>
    </row>
    <row r="830" spans="1:6">
      <c r="A830">
        <v>1036061</v>
      </c>
      <c r="B830" s="21">
        <v>100036613</v>
      </c>
      <c r="C830">
        <f>VLOOKUP(RIGHT(LEFT($A830,4),2)*1,怪物形象分配!$A:$L,4,0)</f>
        <v>1500242</v>
      </c>
      <c r="D830">
        <f>VLOOKUP(RIGHT(LEFT($A830,4),2)*1,怪物形象分配!$A:$L,5,0)</f>
        <v>1500241</v>
      </c>
      <c r="E830">
        <f>VLOOKUP(RIGHT(LEFT($A830,4),2)*1,怪物形象分配!$A:$L,6,0)</f>
        <v>300024</v>
      </c>
      <c r="F830">
        <f>VLOOKUP(RIGHT(LEFT($A830,4),2)*1,怪物形象分配!$A:$L,7,0)</f>
        <v>2</v>
      </c>
    </row>
    <row r="831" spans="1:6">
      <c r="A831">
        <v>1036062</v>
      </c>
      <c r="B831" s="21">
        <v>100036623</v>
      </c>
      <c r="C831">
        <f>VLOOKUP(RIGHT(LEFT($A831,4),2)*1,怪物形象分配!$A:$L,4,0)</f>
        <v>1500242</v>
      </c>
      <c r="D831">
        <f>VLOOKUP(RIGHT(LEFT($A831,4),2)*1,怪物形象分配!$A:$L,5,0)</f>
        <v>1500241</v>
      </c>
      <c r="E831">
        <f>VLOOKUP(RIGHT(LEFT($A831,4),2)*1,怪物形象分配!$A:$L,6,0)</f>
        <v>300024</v>
      </c>
      <c r="F831">
        <f>VLOOKUP(RIGHT(LEFT($A831,4),2)*1,怪物形象分配!$A:$L,7,0)</f>
        <v>2</v>
      </c>
    </row>
    <row r="832" spans="1:6">
      <c r="A832">
        <v>1036063</v>
      </c>
      <c r="B832" s="21">
        <v>100036633</v>
      </c>
      <c r="C832">
        <f>VLOOKUP(RIGHT(LEFT($A832,4),2)*1,怪物形象分配!$A:$L,4,0)</f>
        <v>1500242</v>
      </c>
      <c r="D832">
        <f>VLOOKUP(RIGHT(LEFT($A832,4),2)*1,怪物形象分配!$A:$L,5,0)</f>
        <v>1500241</v>
      </c>
      <c r="E832">
        <f>VLOOKUP(RIGHT(LEFT($A832,4),2)*1,怪物形象分配!$A:$L,6,0)</f>
        <v>300024</v>
      </c>
      <c r="F832">
        <f>VLOOKUP(RIGHT(LEFT($A832,4),2)*1,怪物形象分配!$A:$L,7,0)</f>
        <v>2</v>
      </c>
    </row>
    <row r="833" spans="1:6">
      <c r="A833">
        <v>1036071</v>
      </c>
      <c r="B833" s="21">
        <v>100036713</v>
      </c>
      <c r="C833">
        <f>VLOOKUP(RIGHT(LEFT($A833,4),2)*1,怪物形象分配!$A:$L,4,0)</f>
        <v>1500242</v>
      </c>
      <c r="D833">
        <f>VLOOKUP(RIGHT(LEFT($A833,4),2)*1,怪物形象分配!$A:$L,5,0)</f>
        <v>1500241</v>
      </c>
      <c r="E833">
        <f>VLOOKUP(RIGHT(LEFT($A833,4),2)*1,怪物形象分配!$A:$L,6,0)</f>
        <v>300024</v>
      </c>
      <c r="F833">
        <f>VLOOKUP(RIGHT(LEFT($A833,4),2)*1,怪物形象分配!$A:$L,7,0)</f>
        <v>2</v>
      </c>
    </row>
    <row r="834" spans="1:6">
      <c r="A834">
        <v>1036072</v>
      </c>
      <c r="B834" s="21">
        <v>100036723</v>
      </c>
      <c r="C834">
        <f>VLOOKUP(RIGHT(LEFT($A834,4),2)*1,怪物形象分配!$A:$L,4,0)</f>
        <v>1500242</v>
      </c>
      <c r="D834">
        <f>VLOOKUP(RIGHT(LEFT($A834,4),2)*1,怪物形象分配!$A:$L,5,0)</f>
        <v>1500241</v>
      </c>
      <c r="E834">
        <f>VLOOKUP(RIGHT(LEFT($A834,4),2)*1,怪物形象分配!$A:$L,6,0)</f>
        <v>300024</v>
      </c>
      <c r="F834">
        <f>VLOOKUP(RIGHT(LEFT($A834,4),2)*1,怪物形象分配!$A:$L,7,0)</f>
        <v>2</v>
      </c>
    </row>
    <row r="835" spans="1:6">
      <c r="A835">
        <v>1036073</v>
      </c>
      <c r="B835" s="21">
        <v>100036733</v>
      </c>
      <c r="C835">
        <f>VLOOKUP(RIGHT(LEFT($A835,4),2)*1,怪物形象分配!$A:$L,4,0)</f>
        <v>1500242</v>
      </c>
      <c r="D835">
        <f>VLOOKUP(RIGHT(LEFT($A835,4),2)*1,怪物形象分配!$A:$L,5,0)</f>
        <v>1500241</v>
      </c>
      <c r="E835">
        <f>VLOOKUP(RIGHT(LEFT($A835,4),2)*1,怪物形象分配!$A:$L,6,0)</f>
        <v>300024</v>
      </c>
      <c r="F835">
        <f>VLOOKUP(RIGHT(LEFT($A835,4),2)*1,怪物形象分配!$A:$L,7,0)</f>
        <v>2</v>
      </c>
    </row>
    <row r="836" spans="1:6">
      <c r="A836">
        <v>1036081</v>
      </c>
      <c r="B836" s="21">
        <v>100036813</v>
      </c>
      <c r="C836">
        <f>VLOOKUP(RIGHT(LEFT($A836,4),2)*1,怪物形象分配!$A:$L,4,0)</f>
        <v>1500242</v>
      </c>
      <c r="D836">
        <f>VLOOKUP(RIGHT(LEFT($A836,4),2)*1,怪物形象分配!$A:$L,5,0)</f>
        <v>1500241</v>
      </c>
      <c r="E836">
        <f>VLOOKUP(RIGHT(LEFT($A836,4),2)*1,怪物形象分配!$A:$L,6,0)</f>
        <v>300024</v>
      </c>
      <c r="F836">
        <f>VLOOKUP(RIGHT(LEFT($A836,4),2)*1,怪物形象分配!$A:$L,7,0)</f>
        <v>2</v>
      </c>
    </row>
    <row r="837" spans="1:6">
      <c r="A837" s="45">
        <v>1036082</v>
      </c>
      <c r="B837" s="21">
        <v>100036823</v>
      </c>
      <c r="C837">
        <f>VLOOKUP(RIGHT(LEFT($A837,4),2)*1,怪物形象分配!$A:$L,4,0)</f>
        <v>1500242</v>
      </c>
      <c r="D837">
        <f>VLOOKUP(RIGHT(LEFT($A837,4),2)*1,怪物形象分配!$A:$L,5,0)</f>
        <v>1500241</v>
      </c>
      <c r="E837">
        <f>VLOOKUP(RIGHT(LEFT($A837,4),2)*1,怪物形象分配!$A:$L,6,0)</f>
        <v>300024</v>
      </c>
      <c r="F837">
        <f>VLOOKUP(RIGHT(LEFT($A837,4),2)*1,怪物形象分配!$A:$L,7,0)</f>
        <v>2</v>
      </c>
    </row>
    <row r="838" spans="1:6">
      <c r="A838" s="45">
        <v>1036083</v>
      </c>
      <c r="B838" s="21">
        <v>100036833</v>
      </c>
      <c r="C838">
        <f>VLOOKUP(RIGHT(LEFT($A838,4),2)*1,怪物形象分配!$A:$L,4,0)</f>
        <v>1500242</v>
      </c>
      <c r="D838">
        <f>VLOOKUP(RIGHT(LEFT($A838,4),2)*1,怪物形象分配!$A:$L,5,0)</f>
        <v>1500241</v>
      </c>
      <c r="E838">
        <f>VLOOKUP(RIGHT(LEFT($A838,4),2)*1,怪物形象分配!$A:$L,6,0)</f>
        <v>300024</v>
      </c>
      <c r="F838">
        <f>VLOOKUP(RIGHT(LEFT($A838,4),2)*1,怪物形象分配!$A:$L,7,0)</f>
        <v>2</v>
      </c>
    </row>
    <row r="839" spans="1:6">
      <c r="A839">
        <v>1037011</v>
      </c>
      <c r="B839" s="21">
        <v>100037113</v>
      </c>
      <c r="C839">
        <f>VLOOKUP(RIGHT(LEFT($A839,4),2)*1,怪物形象分配!$A:$L,4,0)</f>
        <v>1500232</v>
      </c>
      <c r="D839">
        <f>VLOOKUP(RIGHT(LEFT($A839,4),2)*1,怪物形象分配!$A:$L,5,0)</f>
        <v>1500231</v>
      </c>
      <c r="E839">
        <f>VLOOKUP(RIGHT(LEFT($A839,4),2)*1,怪物形象分配!$A:$L,6,0)</f>
        <v>300021</v>
      </c>
      <c r="F839">
        <f>VLOOKUP(RIGHT(LEFT($A839,4),2)*1,怪物形象分配!$A:$L,7,0)</f>
        <v>1</v>
      </c>
    </row>
    <row r="840" spans="1:6">
      <c r="A840">
        <v>1037012</v>
      </c>
      <c r="B840" s="21">
        <v>100037123</v>
      </c>
      <c r="C840">
        <f>VLOOKUP(RIGHT(LEFT($A840,4),2)*1,怪物形象分配!$A:$L,4,0)</f>
        <v>1500232</v>
      </c>
      <c r="D840">
        <f>VLOOKUP(RIGHT(LEFT($A840,4),2)*1,怪物形象分配!$A:$L,5,0)</f>
        <v>1500231</v>
      </c>
      <c r="E840">
        <f>VLOOKUP(RIGHT(LEFT($A840,4),2)*1,怪物形象分配!$A:$L,6,0)</f>
        <v>300021</v>
      </c>
      <c r="F840">
        <f>VLOOKUP(RIGHT(LEFT($A840,4),2)*1,怪物形象分配!$A:$L,7,0)</f>
        <v>1</v>
      </c>
    </row>
    <row r="841" spans="1:6">
      <c r="A841">
        <v>1037013</v>
      </c>
      <c r="B841" s="21">
        <v>100037133</v>
      </c>
      <c r="C841">
        <f>VLOOKUP(RIGHT(LEFT($A841,4),2)*1,怪物形象分配!$A:$L,4,0)</f>
        <v>1500232</v>
      </c>
      <c r="D841">
        <f>VLOOKUP(RIGHT(LEFT($A841,4),2)*1,怪物形象分配!$A:$L,5,0)</f>
        <v>1500231</v>
      </c>
      <c r="E841">
        <f>VLOOKUP(RIGHT(LEFT($A841,4),2)*1,怪物形象分配!$A:$L,6,0)</f>
        <v>300021</v>
      </c>
      <c r="F841">
        <f>VLOOKUP(RIGHT(LEFT($A841,4),2)*1,怪物形象分配!$A:$L,7,0)</f>
        <v>1</v>
      </c>
    </row>
    <row r="842" spans="1:6">
      <c r="A842">
        <v>1037021</v>
      </c>
      <c r="B842" s="21">
        <v>100037213</v>
      </c>
      <c r="C842">
        <f>VLOOKUP(RIGHT(LEFT($A842,4),2)*1,怪物形象分配!$A:$L,4,0)</f>
        <v>1500232</v>
      </c>
      <c r="D842">
        <f>VLOOKUP(RIGHT(LEFT($A842,4),2)*1,怪物形象分配!$A:$L,5,0)</f>
        <v>1500231</v>
      </c>
      <c r="E842">
        <f>VLOOKUP(RIGHT(LEFT($A842,4),2)*1,怪物形象分配!$A:$L,6,0)</f>
        <v>300021</v>
      </c>
      <c r="F842">
        <f>VLOOKUP(RIGHT(LEFT($A842,4),2)*1,怪物形象分配!$A:$L,7,0)</f>
        <v>1</v>
      </c>
    </row>
    <row r="843" spans="1:6">
      <c r="A843">
        <v>1037022</v>
      </c>
      <c r="B843" s="21">
        <v>100037223</v>
      </c>
      <c r="C843">
        <f>VLOOKUP(RIGHT(LEFT($A843,4),2)*1,怪物形象分配!$A:$L,4,0)</f>
        <v>1500232</v>
      </c>
      <c r="D843">
        <f>VLOOKUP(RIGHT(LEFT($A843,4),2)*1,怪物形象分配!$A:$L,5,0)</f>
        <v>1500231</v>
      </c>
      <c r="E843">
        <f>VLOOKUP(RIGHT(LEFT($A843,4),2)*1,怪物形象分配!$A:$L,6,0)</f>
        <v>300021</v>
      </c>
      <c r="F843">
        <f>VLOOKUP(RIGHT(LEFT($A843,4),2)*1,怪物形象分配!$A:$L,7,0)</f>
        <v>1</v>
      </c>
    </row>
    <row r="844" spans="1:6">
      <c r="A844">
        <v>1037023</v>
      </c>
      <c r="B844" s="21">
        <v>100037233</v>
      </c>
      <c r="C844">
        <f>VLOOKUP(RIGHT(LEFT($A844,4),2)*1,怪物形象分配!$A:$L,4,0)</f>
        <v>1500232</v>
      </c>
      <c r="D844">
        <f>VLOOKUP(RIGHT(LEFT($A844,4),2)*1,怪物形象分配!$A:$L,5,0)</f>
        <v>1500231</v>
      </c>
      <c r="E844">
        <f>VLOOKUP(RIGHT(LEFT($A844,4),2)*1,怪物形象分配!$A:$L,6,0)</f>
        <v>300021</v>
      </c>
      <c r="F844">
        <f>VLOOKUP(RIGHT(LEFT($A844,4),2)*1,怪物形象分配!$A:$L,7,0)</f>
        <v>1</v>
      </c>
    </row>
    <row r="845" spans="1:6">
      <c r="A845">
        <v>1037031</v>
      </c>
      <c r="B845" s="21">
        <v>100037313</v>
      </c>
      <c r="C845">
        <f>VLOOKUP(RIGHT(LEFT($A845,4),2)*1,怪物形象分配!$A:$L,4,0)</f>
        <v>1500232</v>
      </c>
      <c r="D845">
        <f>VLOOKUP(RIGHT(LEFT($A845,4),2)*1,怪物形象分配!$A:$L,5,0)</f>
        <v>1500231</v>
      </c>
      <c r="E845">
        <f>VLOOKUP(RIGHT(LEFT($A845,4),2)*1,怪物形象分配!$A:$L,6,0)</f>
        <v>300021</v>
      </c>
      <c r="F845">
        <f>VLOOKUP(RIGHT(LEFT($A845,4),2)*1,怪物形象分配!$A:$L,7,0)</f>
        <v>1</v>
      </c>
    </row>
    <row r="846" spans="1:6">
      <c r="A846">
        <v>1037032</v>
      </c>
      <c r="B846" s="21">
        <v>100037323</v>
      </c>
      <c r="C846">
        <f>VLOOKUP(RIGHT(LEFT($A846,4),2)*1,怪物形象分配!$A:$L,4,0)</f>
        <v>1500232</v>
      </c>
      <c r="D846">
        <f>VLOOKUP(RIGHT(LEFT($A846,4),2)*1,怪物形象分配!$A:$L,5,0)</f>
        <v>1500231</v>
      </c>
      <c r="E846">
        <f>VLOOKUP(RIGHT(LEFT($A846,4),2)*1,怪物形象分配!$A:$L,6,0)</f>
        <v>300021</v>
      </c>
      <c r="F846">
        <f>VLOOKUP(RIGHT(LEFT($A846,4),2)*1,怪物形象分配!$A:$L,7,0)</f>
        <v>1</v>
      </c>
    </row>
    <row r="847" spans="1:6">
      <c r="A847">
        <v>1037033</v>
      </c>
      <c r="B847" s="21">
        <v>100037333</v>
      </c>
      <c r="C847">
        <f>VLOOKUP(RIGHT(LEFT($A847,4),2)*1,怪物形象分配!$A:$L,4,0)</f>
        <v>1500232</v>
      </c>
      <c r="D847">
        <f>VLOOKUP(RIGHT(LEFT($A847,4),2)*1,怪物形象分配!$A:$L,5,0)</f>
        <v>1500231</v>
      </c>
      <c r="E847">
        <f>VLOOKUP(RIGHT(LEFT($A847,4),2)*1,怪物形象分配!$A:$L,6,0)</f>
        <v>300021</v>
      </c>
      <c r="F847">
        <f>VLOOKUP(RIGHT(LEFT($A847,4),2)*1,怪物形象分配!$A:$L,7,0)</f>
        <v>1</v>
      </c>
    </row>
    <row r="848" spans="1:6">
      <c r="A848">
        <v>1037041</v>
      </c>
      <c r="B848" s="21">
        <v>100037413</v>
      </c>
      <c r="C848">
        <f>VLOOKUP(RIGHT(LEFT($A848,4),2)*1,怪物形象分配!$A:$L,4,0)</f>
        <v>1500232</v>
      </c>
      <c r="D848">
        <f>VLOOKUP(RIGHT(LEFT($A848,4),2)*1,怪物形象分配!$A:$L,5,0)</f>
        <v>1500231</v>
      </c>
      <c r="E848">
        <f>VLOOKUP(RIGHT(LEFT($A848,4),2)*1,怪物形象分配!$A:$L,6,0)</f>
        <v>300021</v>
      </c>
      <c r="F848">
        <f>VLOOKUP(RIGHT(LEFT($A848,4),2)*1,怪物形象分配!$A:$L,7,0)</f>
        <v>1</v>
      </c>
    </row>
    <row r="849" spans="1:6">
      <c r="A849">
        <v>1037042</v>
      </c>
      <c r="B849" s="21">
        <v>100037423</v>
      </c>
      <c r="C849">
        <f>VLOOKUP(RIGHT(LEFT($A849,4),2)*1,怪物形象分配!$A:$L,4,0)</f>
        <v>1500232</v>
      </c>
      <c r="D849">
        <f>VLOOKUP(RIGHT(LEFT($A849,4),2)*1,怪物形象分配!$A:$L,5,0)</f>
        <v>1500231</v>
      </c>
      <c r="E849">
        <f>VLOOKUP(RIGHT(LEFT($A849,4),2)*1,怪物形象分配!$A:$L,6,0)</f>
        <v>300021</v>
      </c>
      <c r="F849">
        <f>VLOOKUP(RIGHT(LEFT($A849,4),2)*1,怪物形象分配!$A:$L,7,0)</f>
        <v>1</v>
      </c>
    </row>
    <row r="850" spans="1:6">
      <c r="A850">
        <v>1037043</v>
      </c>
      <c r="B850" s="21">
        <v>100037433</v>
      </c>
      <c r="C850">
        <f>VLOOKUP(RIGHT(LEFT($A850,4),2)*1,怪物形象分配!$A:$L,4,0)</f>
        <v>1500232</v>
      </c>
      <c r="D850">
        <f>VLOOKUP(RIGHT(LEFT($A850,4),2)*1,怪物形象分配!$A:$L,5,0)</f>
        <v>1500231</v>
      </c>
      <c r="E850">
        <f>VLOOKUP(RIGHT(LEFT($A850,4),2)*1,怪物形象分配!$A:$L,6,0)</f>
        <v>300021</v>
      </c>
      <c r="F850">
        <f>VLOOKUP(RIGHT(LEFT($A850,4),2)*1,怪物形象分配!$A:$L,7,0)</f>
        <v>1</v>
      </c>
    </row>
    <row r="851" spans="1:6">
      <c r="A851">
        <v>1037051</v>
      </c>
      <c r="B851" s="21">
        <v>100037513</v>
      </c>
      <c r="C851">
        <f>VLOOKUP(RIGHT(LEFT($A851,4),2)*1,怪物形象分配!$A:$L,4,0)</f>
        <v>1500232</v>
      </c>
      <c r="D851">
        <f>VLOOKUP(RIGHT(LEFT($A851,4),2)*1,怪物形象分配!$A:$L,5,0)</f>
        <v>1500231</v>
      </c>
      <c r="E851">
        <f>VLOOKUP(RIGHT(LEFT($A851,4),2)*1,怪物形象分配!$A:$L,6,0)</f>
        <v>300021</v>
      </c>
      <c r="F851">
        <f>VLOOKUP(RIGHT(LEFT($A851,4),2)*1,怪物形象分配!$A:$L,7,0)</f>
        <v>1</v>
      </c>
    </row>
    <row r="852" spans="1:6">
      <c r="A852">
        <v>1037052</v>
      </c>
      <c r="B852" s="21">
        <v>100037523</v>
      </c>
      <c r="C852">
        <f>VLOOKUP(RIGHT(LEFT($A852,4),2)*1,怪物形象分配!$A:$L,4,0)</f>
        <v>1500232</v>
      </c>
      <c r="D852">
        <f>VLOOKUP(RIGHT(LEFT($A852,4),2)*1,怪物形象分配!$A:$L,5,0)</f>
        <v>1500231</v>
      </c>
      <c r="E852">
        <f>VLOOKUP(RIGHT(LEFT($A852,4),2)*1,怪物形象分配!$A:$L,6,0)</f>
        <v>300021</v>
      </c>
      <c r="F852">
        <f>VLOOKUP(RIGHT(LEFT($A852,4),2)*1,怪物形象分配!$A:$L,7,0)</f>
        <v>1</v>
      </c>
    </row>
    <row r="853" spans="1:6">
      <c r="A853">
        <v>1037053</v>
      </c>
      <c r="B853" s="21">
        <v>100037533</v>
      </c>
      <c r="C853">
        <f>VLOOKUP(RIGHT(LEFT($A853,4),2)*1,怪物形象分配!$A:$L,4,0)</f>
        <v>1500232</v>
      </c>
      <c r="D853">
        <f>VLOOKUP(RIGHT(LEFT($A853,4),2)*1,怪物形象分配!$A:$L,5,0)</f>
        <v>1500231</v>
      </c>
      <c r="E853">
        <f>VLOOKUP(RIGHT(LEFT($A853,4),2)*1,怪物形象分配!$A:$L,6,0)</f>
        <v>300021</v>
      </c>
      <c r="F853">
        <f>VLOOKUP(RIGHT(LEFT($A853,4),2)*1,怪物形象分配!$A:$L,7,0)</f>
        <v>1</v>
      </c>
    </row>
    <row r="854" spans="1:6">
      <c r="A854">
        <v>1037061</v>
      </c>
      <c r="B854" s="21">
        <v>100037613</v>
      </c>
      <c r="C854">
        <f>VLOOKUP(RIGHT(LEFT($A854,4),2)*1,怪物形象分配!$A:$L,4,0)</f>
        <v>1500232</v>
      </c>
      <c r="D854">
        <f>VLOOKUP(RIGHT(LEFT($A854,4),2)*1,怪物形象分配!$A:$L,5,0)</f>
        <v>1500231</v>
      </c>
      <c r="E854">
        <f>VLOOKUP(RIGHT(LEFT($A854,4),2)*1,怪物形象分配!$A:$L,6,0)</f>
        <v>300021</v>
      </c>
      <c r="F854">
        <f>VLOOKUP(RIGHT(LEFT($A854,4),2)*1,怪物形象分配!$A:$L,7,0)</f>
        <v>1</v>
      </c>
    </row>
    <row r="855" spans="1:6">
      <c r="A855">
        <v>1037062</v>
      </c>
      <c r="B855" s="21">
        <v>100037623</v>
      </c>
      <c r="C855">
        <f>VLOOKUP(RIGHT(LEFT($A855,4),2)*1,怪物形象分配!$A:$L,4,0)</f>
        <v>1500232</v>
      </c>
      <c r="D855">
        <f>VLOOKUP(RIGHT(LEFT($A855,4),2)*1,怪物形象分配!$A:$L,5,0)</f>
        <v>1500231</v>
      </c>
      <c r="E855">
        <f>VLOOKUP(RIGHT(LEFT($A855,4),2)*1,怪物形象分配!$A:$L,6,0)</f>
        <v>300021</v>
      </c>
      <c r="F855">
        <f>VLOOKUP(RIGHT(LEFT($A855,4),2)*1,怪物形象分配!$A:$L,7,0)</f>
        <v>1</v>
      </c>
    </row>
    <row r="856" spans="1:6">
      <c r="A856">
        <v>1037063</v>
      </c>
      <c r="B856" s="21">
        <v>100037633</v>
      </c>
      <c r="C856">
        <f>VLOOKUP(RIGHT(LEFT($A856,4),2)*1,怪物形象分配!$A:$L,4,0)</f>
        <v>1500232</v>
      </c>
      <c r="D856">
        <f>VLOOKUP(RIGHT(LEFT($A856,4),2)*1,怪物形象分配!$A:$L,5,0)</f>
        <v>1500231</v>
      </c>
      <c r="E856">
        <f>VLOOKUP(RIGHT(LEFT($A856,4),2)*1,怪物形象分配!$A:$L,6,0)</f>
        <v>300021</v>
      </c>
      <c r="F856">
        <f>VLOOKUP(RIGHT(LEFT($A856,4),2)*1,怪物形象分配!$A:$L,7,0)</f>
        <v>1</v>
      </c>
    </row>
    <row r="857" spans="1:6">
      <c r="A857">
        <v>1037071</v>
      </c>
      <c r="B857" s="21">
        <v>100037713</v>
      </c>
      <c r="C857">
        <f>VLOOKUP(RIGHT(LEFT($A857,4),2)*1,怪物形象分配!$A:$L,4,0)</f>
        <v>1500232</v>
      </c>
      <c r="D857">
        <f>VLOOKUP(RIGHT(LEFT($A857,4),2)*1,怪物形象分配!$A:$L,5,0)</f>
        <v>1500231</v>
      </c>
      <c r="E857">
        <f>VLOOKUP(RIGHT(LEFT($A857,4),2)*1,怪物形象分配!$A:$L,6,0)</f>
        <v>300021</v>
      </c>
      <c r="F857">
        <f>VLOOKUP(RIGHT(LEFT($A857,4),2)*1,怪物形象分配!$A:$L,7,0)</f>
        <v>1</v>
      </c>
    </row>
    <row r="858" spans="1:6">
      <c r="A858">
        <v>1037072</v>
      </c>
      <c r="B858" s="21">
        <v>100037723</v>
      </c>
      <c r="C858">
        <f>VLOOKUP(RIGHT(LEFT($A858,4),2)*1,怪物形象分配!$A:$L,4,0)</f>
        <v>1500232</v>
      </c>
      <c r="D858">
        <f>VLOOKUP(RIGHT(LEFT($A858,4),2)*1,怪物形象分配!$A:$L,5,0)</f>
        <v>1500231</v>
      </c>
      <c r="E858">
        <f>VLOOKUP(RIGHT(LEFT($A858,4),2)*1,怪物形象分配!$A:$L,6,0)</f>
        <v>300021</v>
      </c>
      <c r="F858">
        <f>VLOOKUP(RIGHT(LEFT($A858,4),2)*1,怪物形象分配!$A:$L,7,0)</f>
        <v>1</v>
      </c>
    </row>
    <row r="859" spans="1:6">
      <c r="A859">
        <v>1037073</v>
      </c>
      <c r="B859" s="21">
        <v>100037733</v>
      </c>
      <c r="C859">
        <f>VLOOKUP(RIGHT(LEFT($A859,4),2)*1,怪物形象分配!$A:$L,4,0)</f>
        <v>1500232</v>
      </c>
      <c r="D859">
        <f>VLOOKUP(RIGHT(LEFT($A859,4),2)*1,怪物形象分配!$A:$L,5,0)</f>
        <v>1500231</v>
      </c>
      <c r="E859">
        <f>VLOOKUP(RIGHT(LEFT($A859,4),2)*1,怪物形象分配!$A:$L,6,0)</f>
        <v>300021</v>
      </c>
      <c r="F859">
        <f>VLOOKUP(RIGHT(LEFT($A859,4),2)*1,怪物形象分配!$A:$L,7,0)</f>
        <v>1</v>
      </c>
    </row>
    <row r="860" spans="1:6">
      <c r="A860">
        <v>1037081</v>
      </c>
      <c r="B860" s="21">
        <v>100037813</v>
      </c>
      <c r="C860">
        <f>VLOOKUP(RIGHT(LEFT($A860,4),2)*1,怪物形象分配!$A:$L,4,0)</f>
        <v>1500232</v>
      </c>
      <c r="D860">
        <f>VLOOKUP(RIGHT(LEFT($A860,4),2)*1,怪物形象分配!$A:$L,5,0)</f>
        <v>1500231</v>
      </c>
      <c r="E860">
        <f>VLOOKUP(RIGHT(LEFT($A860,4),2)*1,怪物形象分配!$A:$L,6,0)</f>
        <v>300021</v>
      </c>
      <c r="F860">
        <f>VLOOKUP(RIGHT(LEFT($A860,4),2)*1,怪物形象分配!$A:$L,7,0)</f>
        <v>1</v>
      </c>
    </row>
    <row r="861" spans="1:6">
      <c r="A861" s="45">
        <v>1037082</v>
      </c>
      <c r="B861" s="21">
        <v>100037823</v>
      </c>
      <c r="C861">
        <f>VLOOKUP(RIGHT(LEFT($A861,4),2)*1,怪物形象分配!$A:$L,4,0)</f>
        <v>1500232</v>
      </c>
      <c r="D861">
        <f>VLOOKUP(RIGHT(LEFT($A861,4),2)*1,怪物形象分配!$A:$L,5,0)</f>
        <v>1500231</v>
      </c>
      <c r="E861">
        <f>VLOOKUP(RIGHT(LEFT($A861,4),2)*1,怪物形象分配!$A:$L,6,0)</f>
        <v>300021</v>
      </c>
      <c r="F861">
        <f>VLOOKUP(RIGHT(LEFT($A861,4),2)*1,怪物形象分配!$A:$L,7,0)</f>
        <v>1</v>
      </c>
    </row>
    <row r="862" spans="1:6">
      <c r="A862" s="45">
        <v>1037083</v>
      </c>
      <c r="B862" s="21">
        <v>100037833</v>
      </c>
      <c r="C862">
        <f>VLOOKUP(RIGHT(LEFT($A862,4),2)*1,怪物形象分配!$A:$L,4,0)</f>
        <v>1500232</v>
      </c>
      <c r="D862">
        <f>VLOOKUP(RIGHT(LEFT($A862,4),2)*1,怪物形象分配!$A:$L,5,0)</f>
        <v>1500231</v>
      </c>
      <c r="E862">
        <f>VLOOKUP(RIGHT(LEFT($A862,4),2)*1,怪物形象分配!$A:$L,6,0)</f>
        <v>300021</v>
      </c>
      <c r="F862">
        <f>VLOOKUP(RIGHT(LEFT($A862,4),2)*1,怪物形象分配!$A:$L,7,0)</f>
        <v>1</v>
      </c>
    </row>
    <row r="863" spans="1:6">
      <c r="A863">
        <v>1038011</v>
      </c>
      <c r="B863" s="21">
        <v>100038113</v>
      </c>
      <c r="C863">
        <f>VLOOKUP(RIGHT(LEFT($A863,4),2)*1,怪物形象分配!$A:$L,4,0)</f>
        <v>1500232</v>
      </c>
      <c r="D863">
        <f>VLOOKUP(RIGHT(LEFT($A863,4),2)*1,怪物形象分配!$A:$L,5,0)</f>
        <v>1500231</v>
      </c>
      <c r="E863">
        <f>VLOOKUP(RIGHT(LEFT($A863,4),2)*1,怪物形象分配!$A:$L,6,0)</f>
        <v>300021</v>
      </c>
      <c r="F863">
        <f>VLOOKUP(RIGHT(LEFT($A863,4),2)*1,怪物形象分配!$A:$L,7,0)</f>
        <v>1</v>
      </c>
    </row>
    <row r="864" spans="1:6">
      <c r="A864">
        <v>1038012</v>
      </c>
      <c r="B864" s="21">
        <v>100038123</v>
      </c>
      <c r="C864">
        <f>VLOOKUP(RIGHT(LEFT($A864,4),2)*1,怪物形象分配!$A:$L,4,0)</f>
        <v>1500232</v>
      </c>
      <c r="D864">
        <f>VLOOKUP(RIGHT(LEFT($A864,4),2)*1,怪物形象分配!$A:$L,5,0)</f>
        <v>1500231</v>
      </c>
      <c r="E864">
        <f>VLOOKUP(RIGHT(LEFT($A864,4),2)*1,怪物形象分配!$A:$L,6,0)</f>
        <v>300021</v>
      </c>
      <c r="F864">
        <f>VLOOKUP(RIGHT(LEFT($A864,4),2)*1,怪物形象分配!$A:$L,7,0)</f>
        <v>1</v>
      </c>
    </row>
    <row r="865" spans="1:6">
      <c r="A865">
        <v>1038013</v>
      </c>
      <c r="B865" s="21">
        <v>100038133</v>
      </c>
      <c r="C865">
        <f>VLOOKUP(RIGHT(LEFT($A865,4),2)*1,怪物形象分配!$A:$L,4,0)</f>
        <v>1500232</v>
      </c>
      <c r="D865">
        <f>VLOOKUP(RIGHT(LEFT($A865,4),2)*1,怪物形象分配!$A:$L,5,0)</f>
        <v>1500231</v>
      </c>
      <c r="E865">
        <f>VLOOKUP(RIGHT(LEFT($A865,4),2)*1,怪物形象分配!$A:$L,6,0)</f>
        <v>300021</v>
      </c>
      <c r="F865">
        <f>VLOOKUP(RIGHT(LEFT($A865,4),2)*1,怪物形象分配!$A:$L,7,0)</f>
        <v>1</v>
      </c>
    </row>
    <row r="866" spans="1:6">
      <c r="A866">
        <v>1038021</v>
      </c>
      <c r="B866" s="21">
        <v>100038213</v>
      </c>
      <c r="C866">
        <f>VLOOKUP(RIGHT(LEFT($A866,4),2)*1,怪物形象分配!$A:$L,4,0)</f>
        <v>1500232</v>
      </c>
      <c r="D866">
        <f>VLOOKUP(RIGHT(LEFT($A866,4),2)*1,怪物形象分配!$A:$L,5,0)</f>
        <v>1500231</v>
      </c>
      <c r="E866">
        <f>VLOOKUP(RIGHT(LEFT($A866,4),2)*1,怪物形象分配!$A:$L,6,0)</f>
        <v>300021</v>
      </c>
      <c r="F866">
        <f>VLOOKUP(RIGHT(LEFT($A866,4),2)*1,怪物形象分配!$A:$L,7,0)</f>
        <v>1</v>
      </c>
    </row>
    <row r="867" spans="1:6">
      <c r="A867">
        <v>1038022</v>
      </c>
      <c r="B867" s="21">
        <v>100038223</v>
      </c>
      <c r="C867">
        <f>VLOOKUP(RIGHT(LEFT($A867,4),2)*1,怪物形象分配!$A:$L,4,0)</f>
        <v>1500232</v>
      </c>
      <c r="D867">
        <f>VLOOKUP(RIGHT(LEFT($A867,4),2)*1,怪物形象分配!$A:$L,5,0)</f>
        <v>1500231</v>
      </c>
      <c r="E867">
        <f>VLOOKUP(RIGHT(LEFT($A867,4),2)*1,怪物形象分配!$A:$L,6,0)</f>
        <v>300021</v>
      </c>
      <c r="F867">
        <f>VLOOKUP(RIGHT(LEFT($A867,4),2)*1,怪物形象分配!$A:$L,7,0)</f>
        <v>1</v>
      </c>
    </row>
    <row r="868" spans="1:6">
      <c r="A868">
        <v>1038023</v>
      </c>
      <c r="B868" s="21">
        <v>100038233</v>
      </c>
      <c r="C868">
        <f>VLOOKUP(RIGHT(LEFT($A868,4),2)*1,怪物形象分配!$A:$L,4,0)</f>
        <v>1500232</v>
      </c>
      <c r="D868">
        <f>VLOOKUP(RIGHT(LEFT($A868,4),2)*1,怪物形象分配!$A:$L,5,0)</f>
        <v>1500231</v>
      </c>
      <c r="E868">
        <f>VLOOKUP(RIGHT(LEFT($A868,4),2)*1,怪物形象分配!$A:$L,6,0)</f>
        <v>300021</v>
      </c>
      <c r="F868">
        <f>VLOOKUP(RIGHT(LEFT($A868,4),2)*1,怪物形象分配!$A:$L,7,0)</f>
        <v>1</v>
      </c>
    </row>
    <row r="869" spans="1:6">
      <c r="A869">
        <v>1038031</v>
      </c>
      <c r="B869" s="21">
        <v>100038313</v>
      </c>
      <c r="C869">
        <f>VLOOKUP(RIGHT(LEFT($A869,4),2)*1,怪物形象分配!$A:$L,4,0)</f>
        <v>1500232</v>
      </c>
      <c r="D869">
        <f>VLOOKUP(RIGHT(LEFT($A869,4),2)*1,怪物形象分配!$A:$L,5,0)</f>
        <v>1500231</v>
      </c>
      <c r="E869">
        <f>VLOOKUP(RIGHT(LEFT($A869,4),2)*1,怪物形象分配!$A:$L,6,0)</f>
        <v>300021</v>
      </c>
      <c r="F869">
        <f>VLOOKUP(RIGHT(LEFT($A869,4),2)*1,怪物形象分配!$A:$L,7,0)</f>
        <v>1</v>
      </c>
    </row>
    <row r="870" spans="1:6">
      <c r="A870">
        <v>1038032</v>
      </c>
      <c r="B870" s="21">
        <v>100038323</v>
      </c>
      <c r="C870">
        <f>VLOOKUP(RIGHT(LEFT($A870,4),2)*1,怪物形象分配!$A:$L,4,0)</f>
        <v>1500232</v>
      </c>
      <c r="D870">
        <f>VLOOKUP(RIGHT(LEFT($A870,4),2)*1,怪物形象分配!$A:$L,5,0)</f>
        <v>1500231</v>
      </c>
      <c r="E870">
        <f>VLOOKUP(RIGHT(LEFT($A870,4),2)*1,怪物形象分配!$A:$L,6,0)</f>
        <v>300021</v>
      </c>
      <c r="F870">
        <f>VLOOKUP(RIGHT(LEFT($A870,4),2)*1,怪物形象分配!$A:$L,7,0)</f>
        <v>1</v>
      </c>
    </row>
    <row r="871" spans="1:6">
      <c r="A871">
        <v>1038033</v>
      </c>
      <c r="B871" s="21">
        <v>100038333</v>
      </c>
      <c r="C871">
        <f>VLOOKUP(RIGHT(LEFT($A871,4),2)*1,怪物形象分配!$A:$L,4,0)</f>
        <v>1500232</v>
      </c>
      <c r="D871">
        <f>VLOOKUP(RIGHT(LEFT($A871,4),2)*1,怪物形象分配!$A:$L,5,0)</f>
        <v>1500231</v>
      </c>
      <c r="E871">
        <f>VLOOKUP(RIGHT(LEFT($A871,4),2)*1,怪物形象分配!$A:$L,6,0)</f>
        <v>300021</v>
      </c>
      <c r="F871">
        <f>VLOOKUP(RIGHT(LEFT($A871,4),2)*1,怪物形象分配!$A:$L,7,0)</f>
        <v>1</v>
      </c>
    </row>
    <row r="872" spans="1:6">
      <c r="A872">
        <v>1038041</v>
      </c>
      <c r="B872" s="21">
        <v>100038413</v>
      </c>
      <c r="C872">
        <f>VLOOKUP(RIGHT(LEFT($A872,4),2)*1,怪物形象分配!$A:$L,4,0)</f>
        <v>1500232</v>
      </c>
      <c r="D872">
        <f>VLOOKUP(RIGHT(LEFT($A872,4),2)*1,怪物形象分配!$A:$L,5,0)</f>
        <v>1500231</v>
      </c>
      <c r="E872">
        <f>VLOOKUP(RIGHT(LEFT($A872,4),2)*1,怪物形象分配!$A:$L,6,0)</f>
        <v>300021</v>
      </c>
      <c r="F872">
        <f>VLOOKUP(RIGHT(LEFT($A872,4),2)*1,怪物形象分配!$A:$L,7,0)</f>
        <v>1</v>
      </c>
    </row>
    <row r="873" spans="1:6">
      <c r="A873">
        <v>1038042</v>
      </c>
      <c r="B873" s="21">
        <v>100038423</v>
      </c>
      <c r="C873">
        <f>VLOOKUP(RIGHT(LEFT($A873,4),2)*1,怪物形象分配!$A:$L,4,0)</f>
        <v>1500232</v>
      </c>
      <c r="D873">
        <f>VLOOKUP(RIGHT(LEFT($A873,4),2)*1,怪物形象分配!$A:$L,5,0)</f>
        <v>1500231</v>
      </c>
      <c r="E873">
        <f>VLOOKUP(RIGHT(LEFT($A873,4),2)*1,怪物形象分配!$A:$L,6,0)</f>
        <v>300021</v>
      </c>
      <c r="F873">
        <f>VLOOKUP(RIGHT(LEFT($A873,4),2)*1,怪物形象分配!$A:$L,7,0)</f>
        <v>1</v>
      </c>
    </row>
    <row r="874" spans="1:6">
      <c r="A874">
        <v>1038043</v>
      </c>
      <c r="B874" s="21">
        <v>100038433</v>
      </c>
      <c r="C874">
        <f>VLOOKUP(RIGHT(LEFT($A874,4),2)*1,怪物形象分配!$A:$L,4,0)</f>
        <v>1500232</v>
      </c>
      <c r="D874">
        <f>VLOOKUP(RIGHT(LEFT($A874,4),2)*1,怪物形象分配!$A:$L,5,0)</f>
        <v>1500231</v>
      </c>
      <c r="E874">
        <f>VLOOKUP(RIGHT(LEFT($A874,4),2)*1,怪物形象分配!$A:$L,6,0)</f>
        <v>300021</v>
      </c>
      <c r="F874">
        <f>VLOOKUP(RIGHT(LEFT($A874,4),2)*1,怪物形象分配!$A:$L,7,0)</f>
        <v>1</v>
      </c>
    </row>
    <row r="875" spans="1:6">
      <c r="A875">
        <v>1038051</v>
      </c>
      <c r="B875" s="21">
        <v>100038513</v>
      </c>
      <c r="C875">
        <f>VLOOKUP(RIGHT(LEFT($A875,4),2)*1,怪物形象分配!$A:$L,4,0)</f>
        <v>1500232</v>
      </c>
      <c r="D875">
        <f>VLOOKUP(RIGHT(LEFT($A875,4),2)*1,怪物形象分配!$A:$L,5,0)</f>
        <v>1500231</v>
      </c>
      <c r="E875">
        <f>VLOOKUP(RIGHT(LEFT($A875,4),2)*1,怪物形象分配!$A:$L,6,0)</f>
        <v>300021</v>
      </c>
      <c r="F875">
        <f>VLOOKUP(RIGHT(LEFT($A875,4),2)*1,怪物形象分配!$A:$L,7,0)</f>
        <v>1</v>
      </c>
    </row>
    <row r="876" spans="1:6">
      <c r="A876">
        <v>1038052</v>
      </c>
      <c r="B876" s="21">
        <v>100038523</v>
      </c>
      <c r="C876">
        <f>VLOOKUP(RIGHT(LEFT($A876,4),2)*1,怪物形象分配!$A:$L,4,0)</f>
        <v>1500232</v>
      </c>
      <c r="D876">
        <f>VLOOKUP(RIGHT(LEFT($A876,4),2)*1,怪物形象分配!$A:$L,5,0)</f>
        <v>1500231</v>
      </c>
      <c r="E876">
        <f>VLOOKUP(RIGHT(LEFT($A876,4),2)*1,怪物形象分配!$A:$L,6,0)</f>
        <v>300021</v>
      </c>
      <c r="F876">
        <f>VLOOKUP(RIGHT(LEFT($A876,4),2)*1,怪物形象分配!$A:$L,7,0)</f>
        <v>1</v>
      </c>
    </row>
    <row r="877" spans="1:6">
      <c r="A877">
        <v>1038053</v>
      </c>
      <c r="B877" s="21">
        <v>100038533</v>
      </c>
      <c r="C877">
        <f>VLOOKUP(RIGHT(LEFT($A877,4),2)*1,怪物形象分配!$A:$L,4,0)</f>
        <v>1500232</v>
      </c>
      <c r="D877">
        <f>VLOOKUP(RIGHT(LEFT($A877,4),2)*1,怪物形象分配!$A:$L,5,0)</f>
        <v>1500231</v>
      </c>
      <c r="E877">
        <f>VLOOKUP(RIGHT(LEFT($A877,4),2)*1,怪物形象分配!$A:$L,6,0)</f>
        <v>300021</v>
      </c>
      <c r="F877">
        <f>VLOOKUP(RIGHT(LEFT($A877,4),2)*1,怪物形象分配!$A:$L,7,0)</f>
        <v>1</v>
      </c>
    </row>
    <row r="878" spans="1:6">
      <c r="A878">
        <v>1038061</v>
      </c>
      <c r="B878" s="21">
        <v>100038613</v>
      </c>
      <c r="C878">
        <f>VLOOKUP(RIGHT(LEFT($A878,4),2)*1,怪物形象分配!$A:$L,4,0)</f>
        <v>1500232</v>
      </c>
      <c r="D878">
        <f>VLOOKUP(RIGHT(LEFT($A878,4),2)*1,怪物形象分配!$A:$L,5,0)</f>
        <v>1500231</v>
      </c>
      <c r="E878">
        <f>VLOOKUP(RIGHT(LEFT($A878,4),2)*1,怪物形象分配!$A:$L,6,0)</f>
        <v>300021</v>
      </c>
      <c r="F878">
        <f>VLOOKUP(RIGHT(LEFT($A878,4),2)*1,怪物形象分配!$A:$L,7,0)</f>
        <v>1</v>
      </c>
    </row>
    <row r="879" spans="1:6">
      <c r="A879">
        <v>1038062</v>
      </c>
      <c r="B879" s="21">
        <v>100038623</v>
      </c>
      <c r="C879">
        <f>VLOOKUP(RIGHT(LEFT($A879,4),2)*1,怪物形象分配!$A:$L,4,0)</f>
        <v>1500232</v>
      </c>
      <c r="D879">
        <f>VLOOKUP(RIGHT(LEFT($A879,4),2)*1,怪物形象分配!$A:$L,5,0)</f>
        <v>1500231</v>
      </c>
      <c r="E879">
        <f>VLOOKUP(RIGHT(LEFT($A879,4),2)*1,怪物形象分配!$A:$L,6,0)</f>
        <v>300021</v>
      </c>
      <c r="F879">
        <f>VLOOKUP(RIGHT(LEFT($A879,4),2)*1,怪物形象分配!$A:$L,7,0)</f>
        <v>1</v>
      </c>
    </row>
    <row r="880" spans="1:6">
      <c r="A880">
        <v>1038063</v>
      </c>
      <c r="B880" s="21">
        <v>100038633</v>
      </c>
      <c r="C880">
        <f>VLOOKUP(RIGHT(LEFT($A880,4),2)*1,怪物形象分配!$A:$L,4,0)</f>
        <v>1500232</v>
      </c>
      <c r="D880">
        <f>VLOOKUP(RIGHT(LEFT($A880,4),2)*1,怪物形象分配!$A:$L,5,0)</f>
        <v>1500231</v>
      </c>
      <c r="E880">
        <f>VLOOKUP(RIGHT(LEFT($A880,4),2)*1,怪物形象分配!$A:$L,6,0)</f>
        <v>300021</v>
      </c>
      <c r="F880">
        <f>VLOOKUP(RIGHT(LEFT($A880,4),2)*1,怪物形象分配!$A:$L,7,0)</f>
        <v>1</v>
      </c>
    </row>
    <row r="881" spans="1:6">
      <c r="A881">
        <v>1038071</v>
      </c>
      <c r="B881" s="21">
        <v>100038713</v>
      </c>
      <c r="C881">
        <f>VLOOKUP(RIGHT(LEFT($A881,4),2)*1,怪物形象分配!$A:$L,4,0)</f>
        <v>1500232</v>
      </c>
      <c r="D881">
        <f>VLOOKUP(RIGHT(LEFT($A881,4),2)*1,怪物形象分配!$A:$L,5,0)</f>
        <v>1500231</v>
      </c>
      <c r="E881">
        <f>VLOOKUP(RIGHT(LEFT($A881,4),2)*1,怪物形象分配!$A:$L,6,0)</f>
        <v>300021</v>
      </c>
      <c r="F881">
        <f>VLOOKUP(RIGHT(LEFT($A881,4),2)*1,怪物形象分配!$A:$L,7,0)</f>
        <v>1</v>
      </c>
    </row>
    <row r="882" spans="1:6">
      <c r="A882">
        <v>1038072</v>
      </c>
      <c r="B882" s="21">
        <v>100038723</v>
      </c>
      <c r="C882">
        <f>VLOOKUP(RIGHT(LEFT($A882,4),2)*1,怪物形象分配!$A:$L,4,0)</f>
        <v>1500232</v>
      </c>
      <c r="D882">
        <f>VLOOKUP(RIGHT(LEFT($A882,4),2)*1,怪物形象分配!$A:$L,5,0)</f>
        <v>1500231</v>
      </c>
      <c r="E882">
        <f>VLOOKUP(RIGHT(LEFT($A882,4),2)*1,怪物形象分配!$A:$L,6,0)</f>
        <v>300021</v>
      </c>
      <c r="F882">
        <f>VLOOKUP(RIGHT(LEFT($A882,4),2)*1,怪物形象分配!$A:$L,7,0)</f>
        <v>1</v>
      </c>
    </row>
    <row r="883" spans="1:6">
      <c r="A883">
        <v>1038073</v>
      </c>
      <c r="B883" s="21">
        <v>100038733</v>
      </c>
      <c r="C883">
        <f>VLOOKUP(RIGHT(LEFT($A883,4),2)*1,怪物形象分配!$A:$L,4,0)</f>
        <v>1500232</v>
      </c>
      <c r="D883">
        <f>VLOOKUP(RIGHT(LEFT($A883,4),2)*1,怪物形象分配!$A:$L,5,0)</f>
        <v>1500231</v>
      </c>
      <c r="E883">
        <f>VLOOKUP(RIGHT(LEFT($A883,4),2)*1,怪物形象分配!$A:$L,6,0)</f>
        <v>300021</v>
      </c>
      <c r="F883">
        <f>VLOOKUP(RIGHT(LEFT($A883,4),2)*1,怪物形象分配!$A:$L,7,0)</f>
        <v>1</v>
      </c>
    </row>
    <row r="884" spans="1:6">
      <c r="A884">
        <v>1038081</v>
      </c>
      <c r="B884" s="21">
        <v>100038813</v>
      </c>
      <c r="C884">
        <f>VLOOKUP(RIGHT(LEFT($A884,4),2)*1,怪物形象分配!$A:$L,4,0)</f>
        <v>1500232</v>
      </c>
      <c r="D884">
        <f>VLOOKUP(RIGHT(LEFT($A884,4),2)*1,怪物形象分配!$A:$L,5,0)</f>
        <v>1500231</v>
      </c>
      <c r="E884">
        <f>VLOOKUP(RIGHT(LEFT($A884,4),2)*1,怪物形象分配!$A:$L,6,0)</f>
        <v>300021</v>
      </c>
      <c r="F884">
        <f>VLOOKUP(RIGHT(LEFT($A884,4),2)*1,怪物形象分配!$A:$L,7,0)</f>
        <v>1</v>
      </c>
    </row>
    <row r="885" spans="1:6">
      <c r="A885" s="45">
        <v>1038082</v>
      </c>
      <c r="B885" s="21">
        <v>100038823</v>
      </c>
      <c r="C885">
        <f>VLOOKUP(RIGHT(LEFT($A885,4),2)*1,怪物形象分配!$A:$L,4,0)</f>
        <v>1500232</v>
      </c>
      <c r="D885">
        <f>VLOOKUP(RIGHT(LEFT($A885,4),2)*1,怪物形象分配!$A:$L,5,0)</f>
        <v>1500231</v>
      </c>
      <c r="E885">
        <f>VLOOKUP(RIGHT(LEFT($A885,4),2)*1,怪物形象分配!$A:$L,6,0)</f>
        <v>300021</v>
      </c>
      <c r="F885">
        <f>VLOOKUP(RIGHT(LEFT($A885,4),2)*1,怪物形象分配!$A:$L,7,0)</f>
        <v>1</v>
      </c>
    </row>
    <row r="886" spans="1:6">
      <c r="A886" s="45">
        <v>1038083</v>
      </c>
      <c r="B886" s="21">
        <v>100038833</v>
      </c>
      <c r="C886">
        <f>VLOOKUP(RIGHT(LEFT($A886,4),2)*1,怪物形象分配!$A:$L,4,0)</f>
        <v>1500232</v>
      </c>
      <c r="D886">
        <f>VLOOKUP(RIGHT(LEFT($A886,4),2)*1,怪物形象分配!$A:$L,5,0)</f>
        <v>1500231</v>
      </c>
      <c r="E886">
        <f>VLOOKUP(RIGHT(LEFT($A886,4),2)*1,怪物形象分配!$A:$L,6,0)</f>
        <v>300021</v>
      </c>
      <c r="F886">
        <f>VLOOKUP(RIGHT(LEFT($A886,4),2)*1,怪物形象分配!$A:$L,7,0)</f>
        <v>1</v>
      </c>
    </row>
    <row r="887" spans="1:6">
      <c r="A887">
        <v>1039011</v>
      </c>
      <c r="B887" s="21">
        <v>100039113</v>
      </c>
      <c r="C887">
        <f>VLOOKUP(RIGHT(LEFT($A887,4),2)*1,怪物形象分配!$A:$L,4,0)</f>
        <v>1500212</v>
      </c>
      <c r="D887">
        <f>VLOOKUP(RIGHT(LEFT($A887,4),2)*1,怪物形象分配!$A:$L,5,0)</f>
        <v>1500211</v>
      </c>
      <c r="E887">
        <f>VLOOKUP(RIGHT(LEFT($A887,4),2)*1,怪物形象分配!$A:$L,6,0)</f>
        <v>300022</v>
      </c>
      <c r="F887">
        <f>VLOOKUP(RIGHT(LEFT($A887,4),2)*1,怪物形象分配!$A:$L,7,0)</f>
        <v>1</v>
      </c>
    </row>
    <row r="888" spans="1:6">
      <c r="A888">
        <v>1039012</v>
      </c>
      <c r="B888" s="21">
        <v>100039123</v>
      </c>
      <c r="C888">
        <f>VLOOKUP(RIGHT(LEFT($A888,4),2)*1,怪物形象分配!$A:$L,4,0)</f>
        <v>1500212</v>
      </c>
      <c r="D888">
        <f>VLOOKUP(RIGHT(LEFT($A888,4),2)*1,怪物形象分配!$A:$L,5,0)</f>
        <v>1500211</v>
      </c>
      <c r="E888">
        <f>VLOOKUP(RIGHT(LEFT($A888,4),2)*1,怪物形象分配!$A:$L,6,0)</f>
        <v>300022</v>
      </c>
      <c r="F888">
        <f>VLOOKUP(RIGHT(LEFT($A888,4),2)*1,怪物形象分配!$A:$L,7,0)</f>
        <v>1</v>
      </c>
    </row>
    <row r="889" spans="1:6">
      <c r="A889">
        <v>1039013</v>
      </c>
      <c r="B889" s="21">
        <v>100039133</v>
      </c>
      <c r="C889">
        <f>VLOOKUP(RIGHT(LEFT($A889,4),2)*1,怪物形象分配!$A:$L,4,0)</f>
        <v>1500212</v>
      </c>
      <c r="D889">
        <f>VLOOKUP(RIGHT(LEFT($A889,4),2)*1,怪物形象分配!$A:$L,5,0)</f>
        <v>1500211</v>
      </c>
      <c r="E889">
        <f>VLOOKUP(RIGHT(LEFT($A889,4),2)*1,怪物形象分配!$A:$L,6,0)</f>
        <v>300022</v>
      </c>
      <c r="F889">
        <f>VLOOKUP(RIGHT(LEFT($A889,4),2)*1,怪物形象分配!$A:$L,7,0)</f>
        <v>1</v>
      </c>
    </row>
    <row r="890" spans="1:6">
      <c r="A890">
        <v>1039021</v>
      </c>
      <c r="B890" s="21">
        <v>100039213</v>
      </c>
      <c r="C890">
        <f>VLOOKUP(RIGHT(LEFT($A890,4),2)*1,怪物形象分配!$A:$L,4,0)</f>
        <v>1500212</v>
      </c>
      <c r="D890">
        <f>VLOOKUP(RIGHT(LEFT($A890,4),2)*1,怪物形象分配!$A:$L,5,0)</f>
        <v>1500211</v>
      </c>
      <c r="E890">
        <f>VLOOKUP(RIGHT(LEFT($A890,4),2)*1,怪物形象分配!$A:$L,6,0)</f>
        <v>300022</v>
      </c>
      <c r="F890">
        <f>VLOOKUP(RIGHT(LEFT($A890,4),2)*1,怪物形象分配!$A:$L,7,0)</f>
        <v>1</v>
      </c>
    </row>
    <row r="891" spans="1:6">
      <c r="A891">
        <v>1039022</v>
      </c>
      <c r="B891" s="21">
        <v>100039223</v>
      </c>
      <c r="C891">
        <f>VLOOKUP(RIGHT(LEFT($A891,4),2)*1,怪物形象分配!$A:$L,4,0)</f>
        <v>1500212</v>
      </c>
      <c r="D891">
        <f>VLOOKUP(RIGHT(LEFT($A891,4),2)*1,怪物形象分配!$A:$L,5,0)</f>
        <v>1500211</v>
      </c>
      <c r="E891">
        <f>VLOOKUP(RIGHT(LEFT($A891,4),2)*1,怪物形象分配!$A:$L,6,0)</f>
        <v>300022</v>
      </c>
      <c r="F891">
        <f>VLOOKUP(RIGHT(LEFT($A891,4),2)*1,怪物形象分配!$A:$L,7,0)</f>
        <v>1</v>
      </c>
    </row>
    <row r="892" spans="1:6">
      <c r="A892">
        <v>1039023</v>
      </c>
      <c r="B892" s="21">
        <v>100039233</v>
      </c>
      <c r="C892">
        <f>VLOOKUP(RIGHT(LEFT($A892,4),2)*1,怪物形象分配!$A:$L,4,0)</f>
        <v>1500212</v>
      </c>
      <c r="D892">
        <f>VLOOKUP(RIGHT(LEFT($A892,4),2)*1,怪物形象分配!$A:$L,5,0)</f>
        <v>1500211</v>
      </c>
      <c r="E892">
        <f>VLOOKUP(RIGHT(LEFT($A892,4),2)*1,怪物形象分配!$A:$L,6,0)</f>
        <v>300022</v>
      </c>
      <c r="F892">
        <f>VLOOKUP(RIGHT(LEFT($A892,4),2)*1,怪物形象分配!$A:$L,7,0)</f>
        <v>1</v>
      </c>
    </row>
    <row r="893" spans="1:6">
      <c r="A893">
        <v>1039031</v>
      </c>
      <c r="B893" s="21">
        <v>100039313</v>
      </c>
      <c r="C893">
        <f>VLOOKUP(RIGHT(LEFT($A893,4),2)*1,怪物形象分配!$A:$L,4,0)</f>
        <v>1500212</v>
      </c>
      <c r="D893">
        <f>VLOOKUP(RIGHT(LEFT($A893,4),2)*1,怪物形象分配!$A:$L,5,0)</f>
        <v>1500211</v>
      </c>
      <c r="E893">
        <f>VLOOKUP(RIGHT(LEFT($A893,4),2)*1,怪物形象分配!$A:$L,6,0)</f>
        <v>300022</v>
      </c>
      <c r="F893">
        <f>VLOOKUP(RIGHT(LEFT($A893,4),2)*1,怪物形象分配!$A:$L,7,0)</f>
        <v>1</v>
      </c>
    </row>
    <row r="894" spans="1:6">
      <c r="A894">
        <v>1039032</v>
      </c>
      <c r="B894" s="21">
        <v>100039323</v>
      </c>
      <c r="C894">
        <f>VLOOKUP(RIGHT(LEFT($A894,4),2)*1,怪物形象分配!$A:$L,4,0)</f>
        <v>1500212</v>
      </c>
      <c r="D894">
        <f>VLOOKUP(RIGHT(LEFT($A894,4),2)*1,怪物形象分配!$A:$L,5,0)</f>
        <v>1500211</v>
      </c>
      <c r="E894">
        <f>VLOOKUP(RIGHT(LEFT($A894,4),2)*1,怪物形象分配!$A:$L,6,0)</f>
        <v>300022</v>
      </c>
      <c r="F894">
        <f>VLOOKUP(RIGHT(LEFT($A894,4),2)*1,怪物形象分配!$A:$L,7,0)</f>
        <v>1</v>
      </c>
    </row>
    <row r="895" spans="1:6">
      <c r="A895">
        <v>1039033</v>
      </c>
      <c r="B895" s="21">
        <v>100039333</v>
      </c>
      <c r="C895">
        <f>VLOOKUP(RIGHT(LEFT($A895,4),2)*1,怪物形象分配!$A:$L,4,0)</f>
        <v>1500212</v>
      </c>
      <c r="D895">
        <f>VLOOKUP(RIGHT(LEFT($A895,4),2)*1,怪物形象分配!$A:$L,5,0)</f>
        <v>1500211</v>
      </c>
      <c r="E895">
        <f>VLOOKUP(RIGHT(LEFT($A895,4),2)*1,怪物形象分配!$A:$L,6,0)</f>
        <v>300022</v>
      </c>
      <c r="F895">
        <f>VLOOKUP(RIGHT(LEFT($A895,4),2)*1,怪物形象分配!$A:$L,7,0)</f>
        <v>1</v>
      </c>
    </row>
    <row r="896" spans="1:6">
      <c r="A896">
        <v>1039041</v>
      </c>
      <c r="B896" s="21">
        <v>100039413</v>
      </c>
      <c r="C896">
        <f>VLOOKUP(RIGHT(LEFT($A896,4),2)*1,怪物形象分配!$A:$L,4,0)</f>
        <v>1500212</v>
      </c>
      <c r="D896">
        <f>VLOOKUP(RIGHT(LEFT($A896,4),2)*1,怪物形象分配!$A:$L,5,0)</f>
        <v>1500211</v>
      </c>
      <c r="E896">
        <f>VLOOKUP(RIGHT(LEFT($A896,4),2)*1,怪物形象分配!$A:$L,6,0)</f>
        <v>300022</v>
      </c>
      <c r="F896">
        <f>VLOOKUP(RIGHT(LEFT($A896,4),2)*1,怪物形象分配!$A:$L,7,0)</f>
        <v>1</v>
      </c>
    </row>
    <row r="897" spans="1:6">
      <c r="A897">
        <v>1039042</v>
      </c>
      <c r="B897" s="21">
        <v>100039423</v>
      </c>
      <c r="C897">
        <f>VLOOKUP(RIGHT(LEFT($A897,4),2)*1,怪物形象分配!$A:$L,4,0)</f>
        <v>1500212</v>
      </c>
      <c r="D897">
        <f>VLOOKUP(RIGHT(LEFT($A897,4),2)*1,怪物形象分配!$A:$L,5,0)</f>
        <v>1500211</v>
      </c>
      <c r="E897">
        <f>VLOOKUP(RIGHT(LEFT($A897,4),2)*1,怪物形象分配!$A:$L,6,0)</f>
        <v>300022</v>
      </c>
      <c r="F897">
        <f>VLOOKUP(RIGHT(LEFT($A897,4),2)*1,怪物形象分配!$A:$L,7,0)</f>
        <v>1</v>
      </c>
    </row>
    <row r="898" spans="1:6">
      <c r="A898">
        <v>1039043</v>
      </c>
      <c r="B898" s="21">
        <v>100039433</v>
      </c>
      <c r="C898">
        <f>VLOOKUP(RIGHT(LEFT($A898,4),2)*1,怪物形象分配!$A:$L,4,0)</f>
        <v>1500212</v>
      </c>
      <c r="D898">
        <f>VLOOKUP(RIGHT(LEFT($A898,4),2)*1,怪物形象分配!$A:$L,5,0)</f>
        <v>1500211</v>
      </c>
      <c r="E898">
        <f>VLOOKUP(RIGHT(LEFT($A898,4),2)*1,怪物形象分配!$A:$L,6,0)</f>
        <v>300022</v>
      </c>
      <c r="F898">
        <f>VLOOKUP(RIGHT(LEFT($A898,4),2)*1,怪物形象分配!$A:$L,7,0)</f>
        <v>1</v>
      </c>
    </row>
    <row r="899" spans="1:6">
      <c r="A899">
        <v>1039051</v>
      </c>
      <c r="B899" s="21">
        <v>100039513</v>
      </c>
      <c r="C899">
        <f>VLOOKUP(RIGHT(LEFT($A899,4),2)*1,怪物形象分配!$A:$L,4,0)</f>
        <v>1500212</v>
      </c>
      <c r="D899">
        <f>VLOOKUP(RIGHT(LEFT($A899,4),2)*1,怪物形象分配!$A:$L,5,0)</f>
        <v>1500211</v>
      </c>
      <c r="E899">
        <f>VLOOKUP(RIGHT(LEFT($A899,4),2)*1,怪物形象分配!$A:$L,6,0)</f>
        <v>300022</v>
      </c>
      <c r="F899">
        <f>VLOOKUP(RIGHT(LEFT($A899,4),2)*1,怪物形象分配!$A:$L,7,0)</f>
        <v>1</v>
      </c>
    </row>
    <row r="900" spans="1:6">
      <c r="A900">
        <v>1039052</v>
      </c>
      <c r="B900" s="21">
        <v>100039523</v>
      </c>
      <c r="C900">
        <f>VLOOKUP(RIGHT(LEFT($A900,4),2)*1,怪物形象分配!$A:$L,4,0)</f>
        <v>1500212</v>
      </c>
      <c r="D900">
        <f>VLOOKUP(RIGHT(LEFT($A900,4),2)*1,怪物形象分配!$A:$L,5,0)</f>
        <v>1500211</v>
      </c>
      <c r="E900">
        <f>VLOOKUP(RIGHT(LEFT($A900,4),2)*1,怪物形象分配!$A:$L,6,0)</f>
        <v>300022</v>
      </c>
      <c r="F900">
        <f>VLOOKUP(RIGHT(LEFT($A900,4),2)*1,怪物形象分配!$A:$L,7,0)</f>
        <v>1</v>
      </c>
    </row>
    <row r="901" spans="1:6">
      <c r="A901">
        <v>1039053</v>
      </c>
      <c r="B901" s="21">
        <v>100039533</v>
      </c>
      <c r="C901">
        <f>VLOOKUP(RIGHT(LEFT($A901,4),2)*1,怪物形象分配!$A:$L,4,0)</f>
        <v>1500212</v>
      </c>
      <c r="D901">
        <f>VLOOKUP(RIGHT(LEFT($A901,4),2)*1,怪物形象分配!$A:$L,5,0)</f>
        <v>1500211</v>
      </c>
      <c r="E901">
        <f>VLOOKUP(RIGHT(LEFT($A901,4),2)*1,怪物形象分配!$A:$L,6,0)</f>
        <v>300022</v>
      </c>
      <c r="F901">
        <f>VLOOKUP(RIGHT(LEFT($A901,4),2)*1,怪物形象分配!$A:$L,7,0)</f>
        <v>1</v>
      </c>
    </row>
    <row r="902" spans="1:6">
      <c r="A902">
        <v>1039061</v>
      </c>
      <c r="B902" s="21">
        <v>100039613</v>
      </c>
      <c r="C902">
        <f>VLOOKUP(RIGHT(LEFT($A902,4),2)*1,怪物形象分配!$A:$L,4,0)</f>
        <v>1500212</v>
      </c>
      <c r="D902">
        <f>VLOOKUP(RIGHT(LEFT($A902,4),2)*1,怪物形象分配!$A:$L,5,0)</f>
        <v>1500211</v>
      </c>
      <c r="E902">
        <f>VLOOKUP(RIGHT(LEFT($A902,4),2)*1,怪物形象分配!$A:$L,6,0)</f>
        <v>300022</v>
      </c>
      <c r="F902">
        <f>VLOOKUP(RIGHT(LEFT($A902,4),2)*1,怪物形象分配!$A:$L,7,0)</f>
        <v>1</v>
      </c>
    </row>
    <row r="903" spans="1:6">
      <c r="A903">
        <v>1039062</v>
      </c>
      <c r="B903" s="21">
        <v>100039623</v>
      </c>
      <c r="C903">
        <f>VLOOKUP(RIGHT(LEFT($A903,4),2)*1,怪物形象分配!$A:$L,4,0)</f>
        <v>1500212</v>
      </c>
      <c r="D903">
        <f>VLOOKUP(RIGHT(LEFT($A903,4),2)*1,怪物形象分配!$A:$L,5,0)</f>
        <v>1500211</v>
      </c>
      <c r="E903">
        <f>VLOOKUP(RIGHT(LEFT($A903,4),2)*1,怪物形象分配!$A:$L,6,0)</f>
        <v>300022</v>
      </c>
      <c r="F903">
        <f>VLOOKUP(RIGHT(LEFT($A903,4),2)*1,怪物形象分配!$A:$L,7,0)</f>
        <v>1</v>
      </c>
    </row>
    <row r="904" spans="1:6">
      <c r="A904">
        <v>1039063</v>
      </c>
      <c r="B904" s="21">
        <v>100039633</v>
      </c>
      <c r="C904">
        <f>VLOOKUP(RIGHT(LEFT($A904,4),2)*1,怪物形象分配!$A:$L,4,0)</f>
        <v>1500212</v>
      </c>
      <c r="D904">
        <f>VLOOKUP(RIGHT(LEFT($A904,4),2)*1,怪物形象分配!$A:$L,5,0)</f>
        <v>1500211</v>
      </c>
      <c r="E904">
        <f>VLOOKUP(RIGHT(LEFT($A904,4),2)*1,怪物形象分配!$A:$L,6,0)</f>
        <v>300022</v>
      </c>
      <c r="F904">
        <f>VLOOKUP(RIGHT(LEFT($A904,4),2)*1,怪物形象分配!$A:$L,7,0)</f>
        <v>1</v>
      </c>
    </row>
    <row r="905" spans="1:6">
      <c r="A905">
        <v>1039071</v>
      </c>
      <c r="B905" s="21">
        <v>100039713</v>
      </c>
      <c r="C905">
        <f>VLOOKUP(RIGHT(LEFT($A905,4),2)*1,怪物形象分配!$A:$L,4,0)</f>
        <v>1500212</v>
      </c>
      <c r="D905">
        <f>VLOOKUP(RIGHT(LEFT($A905,4),2)*1,怪物形象分配!$A:$L,5,0)</f>
        <v>1500211</v>
      </c>
      <c r="E905">
        <f>VLOOKUP(RIGHT(LEFT($A905,4),2)*1,怪物形象分配!$A:$L,6,0)</f>
        <v>300022</v>
      </c>
      <c r="F905">
        <f>VLOOKUP(RIGHT(LEFT($A905,4),2)*1,怪物形象分配!$A:$L,7,0)</f>
        <v>1</v>
      </c>
    </row>
    <row r="906" spans="1:6">
      <c r="A906">
        <v>1039072</v>
      </c>
      <c r="B906" s="21">
        <v>100039723</v>
      </c>
      <c r="C906">
        <f>VLOOKUP(RIGHT(LEFT($A906,4),2)*1,怪物形象分配!$A:$L,4,0)</f>
        <v>1500212</v>
      </c>
      <c r="D906">
        <f>VLOOKUP(RIGHT(LEFT($A906,4),2)*1,怪物形象分配!$A:$L,5,0)</f>
        <v>1500211</v>
      </c>
      <c r="E906">
        <f>VLOOKUP(RIGHT(LEFT($A906,4),2)*1,怪物形象分配!$A:$L,6,0)</f>
        <v>300022</v>
      </c>
      <c r="F906">
        <f>VLOOKUP(RIGHT(LEFT($A906,4),2)*1,怪物形象分配!$A:$L,7,0)</f>
        <v>1</v>
      </c>
    </row>
    <row r="907" spans="1:6">
      <c r="A907">
        <v>1039073</v>
      </c>
      <c r="B907" s="21">
        <v>100039733</v>
      </c>
      <c r="C907">
        <f>VLOOKUP(RIGHT(LEFT($A907,4),2)*1,怪物形象分配!$A:$L,4,0)</f>
        <v>1500212</v>
      </c>
      <c r="D907">
        <f>VLOOKUP(RIGHT(LEFT($A907,4),2)*1,怪物形象分配!$A:$L,5,0)</f>
        <v>1500211</v>
      </c>
      <c r="E907">
        <f>VLOOKUP(RIGHT(LEFT($A907,4),2)*1,怪物形象分配!$A:$L,6,0)</f>
        <v>300022</v>
      </c>
      <c r="F907">
        <f>VLOOKUP(RIGHT(LEFT($A907,4),2)*1,怪物形象分配!$A:$L,7,0)</f>
        <v>1</v>
      </c>
    </row>
    <row r="908" spans="1:6">
      <c r="A908">
        <v>1039081</v>
      </c>
      <c r="B908" s="21">
        <v>100039813</v>
      </c>
      <c r="C908">
        <f>VLOOKUP(RIGHT(LEFT($A908,4),2)*1,怪物形象分配!$A:$L,4,0)</f>
        <v>1500212</v>
      </c>
      <c r="D908">
        <f>VLOOKUP(RIGHT(LEFT($A908,4),2)*1,怪物形象分配!$A:$L,5,0)</f>
        <v>1500211</v>
      </c>
      <c r="E908">
        <f>VLOOKUP(RIGHT(LEFT($A908,4),2)*1,怪物形象分配!$A:$L,6,0)</f>
        <v>300022</v>
      </c>
      <c r="F908">
        <f>VLOOKUP(RIGHT(LEFT($A908,4),2)*1,怪物形象分配!$A:$L,7,0)</f>
        <v>1</v>
      </c>
    </row>
    <row r="909" spans="1:6">
      <c r="A909" s="45">
        <v>1039082</v>
      </c>
      <c r="B909" s="21">
        <v>100039823</v>
      </c>
      <c r="C909">
        <f>VLOOKUP(RIGHT(LEFT($A909,4),2)*1,怪物形象分配!$A:$L,4,0)</f>
        <v>1500212</v>
      </c>
      <c r="D909">
        <f>VLOOKUP(RIGHT(LEFT($A909,4),2)*1,怪物形象分配!$A:$L,5,0)</f>
        <v>1500211</v>
      </c>
      <c r="E909">
        <f>VLOOKUP(RIGHT(LEFT($A909,4),2)*1,怪物形象分配!$A:$L,6,0)</f>
        <v>300022</v>
      </c>
      <c r="F909">
        <f>VLOOKUP(RIGHT(LEFT($A909,4),2)*1,怪物形象分配!$A:$L,7,0)</f>
        <v>1</v>
      </c>
    </row>
    <row r="910" spans="1:6">
      <c r="A910" s="45">
        <v>1039083</v>
      </c>
      <c r="B910" s="21">
        <v>100039833</v>
      </c>
      <c r="C910">
        <f>VLOOKUP(RIGHT(LEFT($A910,4),2)*1,怪物形象分配!$A:$L,4,0)</f>
        <v>1500212</v>
      </c>
      <c r="D910">
        <f>VLOOKUP(RIGHT(LEFT($A910,4),2)*1,怪物形象分配!$A:$L,5,0)</f>
        <v>1500211</v>
      </c>
      <c r="E910">
        <f>VLOOKUP(RIGHT(LEFT($A910,4),2)*1,怪物形象分配!$A:$L,6,0)</f>
        <v>300022</v>
      </c>
      <c r="F910">
        <f>VLOOKUP(RIGHT(LEFT($A910,4),2)*1,怪物形象分配!$A:$L,7,0)</f>
        <v>1</v>
      </c>
    </row>
    <row r="911" spans="1:6">
      <c r="A911">
        <v>1040011</v>
      </c>
      <c r="B911" s="21">
        <v>100040113</v>
      </c>
      <c r="C911">
        <f>VLOOKUP(RIGHT(LEFT($A911,4),2)*1,怪物形象分配!$A:$L,4,0)</f>
        <v>1500222</v>
      </c>
      <c r="D911">
        <f>VLOOKUP(RIGHT(LEFT($A911,4),2)*1,怪物形象分配!$A:$L,5,0)</f>
        <v>1500221</v>
      </c>
      <c r="E911">
        <f>VLOOKUP(RIGHT(LEFT($A911,4),2)*1,怪物形象分配!$A:$L,6,0)</f>
        <v>300023</v>
      </c>
      <c r="F911">
        <f>VLOOKUP(RIGHT(LEFT($A911,4),2)*1,怪物形象分配!$A:$L,7,0)</f>
        <v>1</v>
      </c>
    </row>
    <row r="912" spans="1:6">
      <c r="A912">
        <v>1040012</v>
      </c>
      <c r="B912" s="21">
        <v>100040123</v>
      </c>
      <c r="C912">
        <f>VLOOKUP(RIGHT(LEFT($A912,4),2)*1,怪物形象分配!$A:$L,4,0)</f>
        <v>1500222</v>
      </c>
      <c r="D912">
        <f>VLOOKUP(RIGHT(LEFT($A912,4),2)*1,怪物形象分配!$A:$L,5,0)</f>
        <v>1500221</v>
      </c>
      <c r="E912">
        <f>VLOOKUP(RIGHT(LEFT($A912,4),2)*1,怪物形象分配!$A:$L,6,0)</f>
        <v>300023</v>
      </c>
      <c r="F912">
        <f>VLOOKUP(RIGHT(LEFT($A912,4),2)*1,怪物形象分配!$A:$L,7,0)</f>
        <v>1</v>
      </c>
    </row>
    <row r="913" spans="1:6">
      <c r="A913">
        <v>1040013</v>
      </c>
      <c r="B913" s="21">
        <v>100040133</v>
      </c>
      <c r="C913">
        <f>VLOOKUP(RIGHT(LEFT($A913,4),2)*1,怪物形象分配!$A:$L,4,0)</f>
        <v>1500222</v>
      </c>
      <c r="D913">
        <f>VLOOKUP(RIGHT(LEFT($A913,4),2)*1,怪物形象分配!$A:$L,5,0)</f>
        <v>1500221</v>
      </c>
      <c r="E913">
        <f>VLOOKUP(RIGHT(LEFT($A913,4),2)*1,怪物形象分配!$A:$L,6,0)</f>
        <v>300023</v>
      </c>
      <c r="F913">
        <f>VLOOKUP(RIGHT(LEFT($A913,4),2)*1,怪物形象分配!$A:$L,7,0)</f>
        <v>1</v>
      </c>
    </row>
    <row r="914" spans="1:6">
      <c r="A914">
        <v>1040021</v>
      </c>
      <c r="B914" s="21">
        <v>100040213</v>
      </c>
      <c r="C914">
        <f>VLOOKUP(RIGHT(LEFT($A914,4),2)*1,怪物形象分配!$A:$L,4,0)</f>
        <v>1500222</v>
      </c>
      <c r="D914">
        <f>VLOOKUP(RIGHT(LEFT($A914,4),2)*1,怪物形象分配!$A:$L,5,0)</f>
        <v>1500221</v>
      </c>
      <c r="E914">
        <f>VLOOKUP(RIGHT(LEFT($A914,4),2)*1,怪物形象分配!$A:$L,6,0)</f>
        <v>300023</v>
      </c>
      <c r="F914">
        <f>VLOOKUP(RIGHT(LEFT($A914,4),2)*1,怪物形象分配!$A:$L,7,0)</f>
        <v>1</v>
      </c>
    </row>
    <row r="915" spans="1:6">
      <c r="A915">
        <v>1040022</v>
      </c>
      <c r="B915" s="21">
        <v>100040223</v>
      </c>
      <c r="C915">
        <f>VLOOKUP(RIGHT(LEFT($A915,4),2)*1,怪物形象分配!$A:$L,4,0)</f>
        <v>1500222</v>
      </c>
      <c r="D915">
        <f>VLOOKUP(RIGHT(LEFT($A915,4),2)*1,怪物形象分配!$A:$L,5,0)</f>
        <v>1500221</v>
      </c>
      <c r="E915">
        <f>VLOOKUP(RIGHT(LEFT($A915,4),2)*1,怪物形象分配!$A:$L,6,0)</f>
        <v>300023</v>
      </c>
      <c r="F915">
        <f>VLOOKUP(RIGHT(LEFT($A915,4),2)*1,怪物形象分配!$A:$L,7,0)</f>
        <v>1</v>
      </c>
    </row>
    <row r="916" spans="1:6">
      <c r="A916">
        <v>1040023</v>
      </c>
      <c r="B916" s="21">
        <v>100040233</v>
      </c>
      <c r="C916">
        <f>VLOOKUP(RIGHT(LEFT($A916,4),2)*1,怪物形象分配!$A:$L,4,0)</f>
        <v>1500222</v>
      </c>
      <c r="D916">
        <f>VLOOKUP(RIGHT(LEFT($A916,4),2)*1,怪物形象分配!$A:$L,5,0)</f>
        <v>1500221</v>
      </c>
      <c r="E916">
        <f>VLOOKUP(RIGHT(LEFT($A916,4),2)*1,怪物形象分配!$A:$L,6,0)</f>
        <v>300023</v>
      </c>
      <c r="F916">
        <f>VLOOKUP(RIGHT(LEFT($A916,4),2)*1,怪物形象分配!$A:$L,7,0)</f>
        <v>1</v>
      </c>
    </row>
    <row r="917" spans="1:6">
      <c r="A917">
        <v>1040031</v>
      </c>
      <c r="B917" s="21">
        <v>100040313</v>
      </c>
      <c r="C917">
        <f>VLOOKUP(RIGHT(LEFT($A917,4),2)*1,怪物形象分配!$A:$L,4,0)</f>
        <v>1500222</v>
      </c>
      <c r="D917">
        <f>VLOOKUP(RIGHT(LEFT($A917,4),2)*1,怪物形象分配!$A:$L,5,0)</f>
        <v>1500221</v>
      </c>
      <c r="E917">
        <f>VLOOKUP(RIGHT(LEFT($A917,4),2)*1,怪物形象分配!$A:$L,6,0)</f>
        <v>300023</v>
      </c>
      <c r="F917">
        <f>VLOOKUP(RIGHT(LEFT($A917,4),2)*1,怪物形象分配!$A:$L,7,0)</f>
        <v>1</v>
      </c>
    </row>
    <row r="918" spans="1:6">
      <c r="A918">
        <v>1040032</v>
      </c>
      <c r="B918" s="21">
        <v>100040323</v>
      </c>
      <c r="C918">
        <f>VLOOKUP(RIGHT(LEFT($A918,4),2)*1,怪物形象分配!$A:$L,4,0)</f>
        <v>1500222</v>
      </c>
      <c r="D918">
        <f>VLOOKUP(RIGHT(LEFT($A918,4),2)*1,怪物形象分配!$A:$L,5,0)</f>
        <v>1500221</v>
      </c>
      <c r="E918">
        <f>VLOOKUP(RIGHT(LEFT($A918,4),2)*1,怪物形象分配!$A:$L,6,0)</f>
        <v>300023</v>
      </c>
      <c r="F918">
        <f>VLOOKUP(RIGHT(LEFT($A918,4),2)*1,怪物形象分配!$A:$L,7,0)</f>
        <v>1</v>
      </c>
    </row>
    <row r="919" spans="1:6">
      <c r="A919">
        <v>1040033</v>
      </c>
      <c r="B919" s="21">
        <v>100040333</v>
      </c>
      <c r="C919">
        <f>VLOOKUP(RIGHT(LEFT($A919,4),2)*1,怪物形象分配!$A:$L,4,0)</f>
        <v>1500222</v>
      </c>
      <c r="D919">
        <f>VLOOKUP(RIGHT(LEFT($A919,4),2)*1,怪物形象分配!$A:$L,5,0)</f>
        <v>1500221</v>
      </c>
      <c r="E919">
        <f>VLOOKUP(RIGHT(LEFT($A919,4),2)*1,怪物形象分配!$A:$L,6,0)</f>
        <v>300023</v>
      </c>
      <c r="F919">
        <f>VLOOKUP(RIGHT(LEFT($A919,4),2)*1,怪物形象分配!$A:$L,7,0)</f>
        <v>1</v>
      </c>
    </row>
    <row r="920" spans="1:6">
      <c r="A920">
        <v>1040041</v>
      </c>
      <c r="B920" s="21">
        <v>100040413</v>
      </c>
      <c r="C920">
        <f>VLOOKUP(RIGHT(LEFT($A920,4),2)*1,怪物形象分配!$A:$L,4,0)</f>
        <v>1500222</v>
      </c>
      <c r="D920">
        <f>VLOOKUP(RIGHT(LEFT($A920,4),2)*1,怪物形象分配!$A:$L,5,0)</f>
        <v>1500221</v>
      </c>
      <c r="E920">
        <f>VLOOKUP(RIGHT(LEFT($A920,4),2)*1,怪物形象分配!$A:$L,6,0)</f>
        <v>300023</v>
      </c>
      <c r="F920">
        <f>VLOOKUP(RIGHT(LEFT($A920,4),2)*1,怪物形象分配!$A:$L,7,0)</f>
        <v>1</v>
      </c>
    </row>
    <row r="921" spans="1:6">
      <c r="A921">
        <v>1040042</v>
      </c>
      <c r="B921" s="21">
        <v>100040423</v>
      </c>
      <c r="C921">
        <f>VLOOKUP(RIGHT(LEFT($A921,4),2)*1,怪物形象分配!$A:$L,4,0)</f>
        <v>1500222</v>
      </c>
      <c r="D921">
        <f>VLOOKUP(RIGHT(LEFT($A921,4),2)*1,怪物形象分配!$A:$L,5,0)</f>
        <v>1500221</v>
      </c>
      <c r="E921">
        <f>VLOOKUP(RIGHT(LEFT($A921,4),2)*1,怪物形象分配!$A:$L,6,0)</f>
        <v>300023</v>
      </c>
      <c r="F921">
        <f>VLOOKUP(RIGHT(LEFT($A921,4),2)*1,怪物形象分配!$A:$L,7,0)</f>
        <v>1</v>
      </c>
    </row>
    <row r="922" spans="1:6">
      <c r="A922">
        <v>1040043</v>
      </c>
      <c r="B922" s="21">
        <v>100040433</v>
      </c>
      <c r="C922">
        <f>VLOOKUP(RIGHT(LEFT($A922,4),2)*1,怪物形象分配!$A:$L,4,0)</f>
        <v>1500222</v>
      </c>
      <c r="D922">
        <f>VLOOKUP(RIGHT(LEFT($A922,4),2)*1,怪物形象分配!$A:$L,5,0)</f>
        <v>1500221</v>
      </c>
      <c r="E922">
        <f>VLOOKUP(RIGHT(LEFT($A922,4),2)*1,怪物形象分配!$A:$L,6,0)</f>
        <v>300023</v>
      </c>
      <c r="F922">
        <f>VLOOKUP(RIGHT(LEFT($A922,4),2)*1,怪物形象分配!$A:$L,7,0)</f>
        <v>1</v>
      </c>
    </row>
    <row r="923" spans="1:6">
      <c r="A923">
        <v>1040051</v>
      </c>
      <c r="B923" s="21">
        <v>100040513</v>
      </c>
      <c r="C923">
        <f>VLOOKUP(RIGHT(LEFT($A923,4),2)*1,怪物形象分配!$A:$L,4,0)</f>
        <v>1500222</v>
      </c>
      <c r="D923">
        <f>VLOOKUP(RIGHT(LEFT($A923,4),2)*1,怪物形象分配!$A:$L,5,0)</f>
        <v>1500221</v>
      </c>
      <c r="E923">
        <f>VLOOKUP(RIGHT(LEFT($A923,4),2)*1,怪物形象分配!$A:$L,6,0)</f>
        <v>300023</v>
      </c>
      <c r="F923">
        <f>VLOOKUP(RIGHT(LEFT($A923,4),2)*1,怪物形象分配!$A:$L,7,0)</f>
        <v>1</v>
      </c>
    </row>
    <row r="924" spans="1:6">
      <c r="A924">
        <v>1040052</v>
      </c>
      <c r="B924" s="21">
        <v>100040523</v>
      </c>
      <c r="C924">
        <f>VLOOKUP(RIGHT(LEFT($A924,4),2)*1,怪物形象分配!$A:$L,4,0)</f>
        <v>1500222</v>
      </c>
      <c r="D924">
        <f>VLOOKUP(RIGHT(LEFT($A924,4),2)*1,怪物形象分配!$A:$L,5,0)</f>
        <v>1500221</v>
      </c>
      <c r="E924">
        <f>VLOOKUP(RIGHT(LEFT($A924,4),2)*1,怪物形象分配!$A:$L,6,0)</f>
        <v>300023</v>
      </c>
      <c r="F924">
        <f>VLOOKUP(RIGHT(LEFT($A924,4),2)*1,怪物形象分配!$A:$L,7,0)</f>
        <v>1</v>
      </c>
    </row>
    <row r="925" spans="1:6">
      <c r="A925">
        <v>1040053</v>
      </c>
      <c r="B925" s="21">
        <v>100040533</v>
      </c>
      <c r="C925">
        <f>VLOOKUP(RIGHT(LEFT($A925,4),2)*1,怪物形象分配!$A:$L,4,0)</f>
        <v>1500222</v>
      </c>
      <c r="D925">
        <f>VLOOKUP(RIGHT(LEFT($A925,4),2)*1,怪物形象分配!$A:$L,5,0)</f>
        <v>1500221</v>
      </c>
      <c r="E925">
        <f>VLOOKUP(RIGHT(LEFT($A925,4),2)*1,怪物形象分配!$A:$L,6,0)</f>
        <v>300023</v>
      </c>
      <c r="F925">
        <f>VLOOKUP(RIGHT(LEFT($A925,4),2)*1,怪物形象分配!$A:$L,7,0)</f>
        <v>1</v>
      </c>
    </row>
    <row r="926" spans="1:6">
      <c r="A926">
        <v>1040061</v>
      </c>
      <c r="B926" s="21">
        <v>100040613</v>
      </c>
      <c r="C926">
        <f>VLOOKUP(RIGHT(LEFT($A926,4),2)*1,怪物形象分配!$A:$L,4,0)</f>
        <v>1500222</v>
      </c>
      <c r="D926">
        <f>VLOOKUP(RIGHT(LEFT($A926,4),2)*1,怪物形象分配!$A:$L,5,0)</f>
        <v>1500221</v>
      </c>
      <c r="E926">
        <f>VLOOKUP(RIGHT(LEFT($A926,4),2)*1,怪物形象分配!$A:$L,6,0)</f>
        <v>300023</v>
      </c>
      <c r="F926">
        <f>VLOOKUP(RIGHT(LEFT($A926,4),2)*1,怪物形象分配!$A:$L,7,0)</f>
        <v>1</v>
      </c>
    </row>
    <row r="927" spans="1:6">
      <c r="A927">
        <v>1040062</v>
      </c>
      <c r="B927" s="21">
        <v>100040623</v>
      </c>
      <c r="C927">
        <f>VLOOKUP(RIGHT(LEFT($A927,4),2)*1,怪物形象分配!$A:$L,4,0)</f>
        <v>1500222</v>
      </c>
      <c r="D927">
        <f>VLOOKUP(RIGHT(LEFT($A927,4),2)*1,怪物形象分配!$A:$L,5,0)</f>
        <v>1500221</v>
      </c>
      <c r="E927">
        <f>VLOOKUP(RIGHT(LEFT($A927,4),2)*1,怪物形象分配!$A:$L,6,0)</f>
        <v>300023</v>
      </c>
      <c r="F927">
        <f>VLOOKUP(RIGHT(LEFT($A927,4),2)*1,怪物形象分配!$A:$L,7,0)</f>
        <v>1</v>
      </c>
    </row>
    <row r="928" spans="1:6">
      <c r="A928">
        <v>1040063</v>
      </c>
      <c r="B928" s="21">
        <v>100040633</v>
      </c>
      <c r="C928">
        <f>VLOOKUP(RIGHT(LEFT($A928,4),2)*1,怪物形象分配!$A:$L,4,0)</f>
        <v>1500222</v>
      </c>
      <c r="D928">
        <f>VLOOKUP(RIGHT(LEFT($A928,4),2)*1,怪物形象分配!$A:$L,5,0)</f>
        <v>1500221</v>
      </c>
      <c r="E928">
        <f>VLOOKUP(RIGHT(LEFT($A928,4),2)*1,怪物形象分配!$A:$L,6,0)</f>
        <v>300023</v>
      </c>
      <c r="F928">
        <f>VLOOKUP(RIGHT(LEFT($A928,4),2)*1,怪物形象分配!$A:$L,7,0)</f>
        <v>1</v>
      </c>
    </row>
    <row r="929" spans="1:6">
      <c r="A929">
        <v>1040071</v>
      </c>
      <c r="B929" s="21">
        <v>100040713</v>
      </c>
      <c r="C929">
        <f>VLOOKUP(RIGHT(LEFT($A929,4),2)*1,怪物形象分配!$A:$L,4,0)</f>
        <v>1500222</v>
      </c>
      <c r="D929">
        <f>VLOOKUP(RIGHT(LEFT($A929,4),2)*1,怪物形象分配!$A:$L,5,0)</f>
        <v>1500221</v>
      </c>
      <c r="E929">
        <f>VLOOKUP(RIGHT(LEFT($A929,4),2)*1,怪物形象分配!$A:$L,6,0)</f>
        <v>300023</v>
      </c>
      <c r="F929">
        <f>VLOOKUP(RIGHT(LEFT($A929,4),2)*1,怪物形象分配!$A:$L,7,0)</f>
        <v>1</v>
      </c>
    </row>
    <row r="930" spans="1:6">
      <c r="A930">
        <v>1040072</v>
      </c>
      <c r="B930" s="21">
        <v>100040723</v>
      </c>
      <c r="C930">
        <f>VLOOKUP(RIGHT(LEFT($A930,4),2)*1,怪物形象分配!$A:$L,4,0)</f>
        <v>1500222</v>
      </c>
      <c r="D930">
        <f>VLOOKUP(RIGHT(LEFT($A930,4),2)*1,怪物形象分配!$A:$L,5,0)</f>
        <v>1500221</v>
      </c>
      <c r="E930">
        <f>VLOOKUP(RIGHT(LEFT($A930,4),2)*1,怪物形象分配!$A:$L,6,0)</f>
        <v>300023</v>
      </c>
      <c r="F930">
        <f>VLOOKUP(RIGHT(LEFT($A930,4),2)*1,怪物形象分配!$A:$L,7,0)</f>
        <v>1</v>
      </c>
    </row>
    <row r="931" spans="1:6">
      <c r="A931">
        <v>1040073</v>
      </c>
      <c r="B931" s="21">
        <v>100040733</v>
      </c>
      <c r="C931">
        <f>VLOOKUP(RIGHT(LEFT($A931,4),2)*1,怪物形象分配!$A:$L,4,0)</f>
        <v>1500222</v>
      </c>
      <c r="D931">
        <f>VLOOKUP(RIGHT(LEFT($A931,4),2)*1,怪物形象分配!$A:$L,5,0)</f>
        <v>1500221</v>
      </c>
      <c r="E931">
        <f>VLOOKUP(RIGHT(LEFT($A931,4),2)*1,怪物形象分配!$A:$L,6,0)</f>
        <v>300023</v>
      </c>
      <c r="F931">
        <f>VLOOKUP(RIGHT(LEFT($A931,4),2)*1,怪物形象分配!$A:$L,7,0)</f>
        <v>1</v>
      </c>
    </row>
    <row r="932" spans="1:6">
      <c r="A932">
        <v>1040081</v>
      </c>
      <c r="B932" s="21">
        <v>100040813</v>
      </c>
      <c r="C932">
        <f>VLOOKUP(RIGHT(LEFT($A932,4),2)*1,怪物形象分配!$A:$L,4,0)</f>
        <v>1500222</v>
      </c>
      <c r="D932">
        <f>VLOOKUP(RIGHT(LEFT($A932,4),2)*1,怪物形象分配!$A:$L,5,0)</f>
        <v>1500221</v>
      </c>
      <c r="E932">
        <f>VLOOKUP(RIGHT(LEFT($A932,4),2)*1,怪物形象分配!$A:$L,6,0)</f>
        <v>300023</v>
      </c>
      <c r="F932">
        <f>VLOOKUP(RIGHT(LEFT($A932,4),2)*1,怪物形象分配!$A:$L,7,0)</f>
        <v>1</v>
      </c>
    </row>
    <row r="933" spans="1:6">
      <c r="A933" s="45">
        <v>1040082</v>
      </c>
      <c r="B933" s="21">
        <v>100040823</v>
      </c>
      <c r="C933">
        <f>VLOOKUP(RIGHT(LEFT($A933,4),2)*1,怪物形象分配!$A:$L,4,0)</f>
        <v>1500222</v>
      </c>
      <c r="D933">
        <f>VLOOKUP(RIGHT(LEFT($A933,4),2)*1,怪物形象分配!$A:$L,5,0)</f>
        <v>1500221</v>
      </c>
      <c r="E933">
        <f>VLOOKUP(RIGHT(LEFT($A933,4),2)*1,怪物形象分配!$A:$L,6,0)</f>
        <v>300023</v>
      </c>
      <c r="F933">
        <f>VLOOKUP(RIGHT(LEFT($A933,4),2)*1,怪物形象分配!$A:$L,7,0)</f>
        <v>1</v>
      </c>
    </row>
    <row r="934" spans="1:6">
      <c r="A934" s="45">
        <v>1040083</v>
      </c>
      <c r="B934" s="21">
        <v>100040833</v>
      </c>
      <c r="C934">
        <f>VLOOKUP(RIGHT(LEFT($A934,4),2)*1,怪物形象分配!$A:$L,4,0)</f>
        <v>1500222</v>
      </c>
      <c r="D934">
        <f>VLOOKUP(RIGHT(LEFT($A934,4),2)*1,怪物形象分配!$A:$L,5,0)</f>
        <v>1500221</v>
      </c>
      <c r="E934">
        <f>VLOOKUP(RIGHT(LEFT($A934,4),2)*1,怪物形象分配!$A:$L,6,0)</f>
        <v>300023</v>
      </c>
      <c r="F934">
        <f>VLOOKUP(RIGHT(LEFT($A934,4),2)*1,怪物形象分配!$A:$L,7,0)</f>
        <v>1</v>
      </c>
    </row>
    <row r="935" spans="1:6">
      <c r="A935">
        <v>1041011</v>
      </c>
      <c r="B935" s="21">
        <v>100041113</v>
      </c>
      <c r="C935">
        <f>VLOOKUP(RIGHT(LEFT($A935,4),2)*1,怪物形象分配!$A:$L,4,0)</f>
        <v>1500092</v>
      </c>
      <c r="D935">
        <f>VLOOKUP(RIGHT(LEFT($A935,4),2)*1,怪物形象分配!$A:$L,5,0)</f>
        <v>1500091</v>
      </c>
      <c r="E935">
        <f>VLOOKUP(RIGHT(LEFT($A935,4),2)*1,怪物形象分配!$A:$L,6,0)</f>
        <v>300029</v>
      </c>
      <c r="F935">
        <f>VLOOKUP(RIGHT(LEFT($A935,4),2)*1,怪物形象分配!$A:$L,7,0)</f>
        <v>2</v>
      </c>
    </row>
    <row r="936" spans="1:6">
      <c r="A936">
        <v>1041012</v>
      </c>
      <c r="B936" s="21">
        <v>100041123</v>
      </c>
      <c r="C936">
        <f>VLOOKUP(RIGHT(LEFT($A936,4),2)*1,怪物形象分配!$A:$L,4,0)</f>
        <v>1500092</v>
      </c>
      <c r="D936">
        <f>VLOOKUP(RIGHT(LEFT($A936,4),2)*1,怪物形象分配!$A:$L,5,0)</f>
        <v>1500091</v>
      </c>
      <c r="E936">
        <f>VLOOKUP(RIGHT(LEFT($A936,4),2)*1,怪物形象分配!$A:$L,6,0)</f>
        <v>300029</v>
      </c>
      <c r="F936">
        <f>VLOOKUP(RIGHT(LEFT($A936,4),2)*1,怪物形象分配!$A:$L,7,0)</f>
        <v>2</v>
      </c>
    </row>
    <row r="937" spans="1:6">
      <c r="A937">
        <v>1041013</v>
      </c>
      <c r="B937" s="21">
        <v>100041133</v>
      </c>
      <c r="C937">
        <f>VLOOKUP(RIGHT(LEFT($A937,4),2)*1,怪物形象分配!$A:$L,4,0)</f>
        <v>1500092</v>
      </c>
      <c r="D937">
        <f>VLOOKUP(RIGHT(LEFT($A937,4),2)*1,怪物形象分配!$A:$L,5,0)</f>
        <v>1500091</v>
      </c>
      <c r="E937">
        <f>VLOOKUP(RIGHT(LEFT($A937,4),2)*1,怪物形象分配!$A:$L,6,0)</f>
        <v>300029</v>
      </c>
      <c r="F937">
        <f>VLOOKUP(RIGHT(LEFT($A937,4),2)*1,怪物形象分配!$A:$L,7,0)</f>
        <v>2</v>
      </c>
    </row>
    <row r="938" spans="1:6">
      <c r="A938">
        <v>1041021</v>
      </c>
      <c r="B938" s="21">
        <v>100041213</v>
      </c>
      <c r="C938">
        <f>VLOOKUP(RIGHT(LEFT($A938,4),2)*1,怪物形象分配!$A:$L,4,0)</f>
        <v>1500092</v>
      </c>
      <c r="D938">
        <f>VLOOKUP(RIGHT(LEFT($A938,4),2)*1,怪物形象分配!$A:$L,5,0)</f>
        <v>1500091</v>
      </c>
      <c r="E938">
        <f>VLOOKUP(RIGHT(LEFT($A938,4),2)*1,怪物形象分配!$A:$L,6,0)</f>
        <v>300029</v>
      </c>
      <c r="F938">
        <f>VLOOKUP(RIGHT(LEFT($A938,4),2)*1,怪物形象分配!$A:$L,7,0)</f>
        <v>2</v>
      </c>
    </row>
    <row r="939" spans="1:6">
      <c r="A939">
        <v>1041022</v>
      </c>
      <c r="B939" s="21">
        <v>100041223</v>
      </c>
      <c r="C939">
        <f>VLOOKUP(RIGHT(LEFT($A939,4),2)*1,怪物形象分配!$A:$L,4,0)</f>
        <v>1500092</v>
      </c>
      <c r="D939">
        <f>VLOOKUP(RIGHT(LEFT($A939,4),2)*1,怪物形象分配!$A:$L,5,0)</f>
        <v>1500091</v>
      </c>
      <c r="E939">
        <f>VLOOKUP(RIGHT(LEFT($A939,4),2)*1,怪物形象分配!$A:$L,6,0)</f>
        <v>300029</v>
      </c>
      <c r="F939">
        <f>VLOOKUP(RIGHT(LEFT($A939,4),2)*1,怪物形象分配!$A:$L,7,0)</f>
        <v>2</v>
      </c>
    </row>
    <row r="940" spans="1:6">
      <c r="A940">
        <v>1041023</v>
      </c>
      <c r="B940" s="21">
        <v>100041233</v>
      </c>
      <c r="C940">
        <f>VLOOKUP(RIGHT(LEFT($A940,4),2)*1,怪物形象分配!$A:$L,4,0)</f>
        <v>1500092</v>
      </c>
      <c r="D940">
        <f>VLOOKUP(RIGHT(LEFT($A940,4),2)*1,怪物形象分配!$A:$L,5,0)</f>
        <v>1500091</v>
      </c>
      <c r="E940">
        <f>VLOOKUP(RIGHT(LEFT($A940,4),2)*1,怪物形象分配!$A:$L,6,0)</f>
        <v>300029</v>
      </c>
      <c r="F940">
        <f>VLOOKUP(RIGHT(LEFT($A940,4),2)*1,怪物形象分配!$A:$L,7,0)</f>
        <v>2</v>
      </c>
    </row>
    <row r="941" spans="1:6">
      <c r="A941">
        <v>1041031</v>
      </c>
      <c r="B941" s="21">
        <v>100041313</v>
      </c>
      <c r="C941">
        <f>VLOOKUP(RIGHT(LEFT($A941,4),2)*1,怪物形象分配!$A:$L,4,0)</f>
        <v>1500092</v>
      </c>
      <c r="D941">
        <f>VLOOKUP(RIGHT(LEFT($A941,4),2)*1,怪物形象分配!$A:$L,5,0)</f>
        <v>1500091</v>
      </c>
      <c r="E941">
        <f>VLOOKUP(RIGHT(LEFT($A941,4),2)*1,怪物形象分配!$A:$L,6,0)</f>
        <v>300029</v>
      </c>
      <c r="F941">
        <f>VLOOKUP(RIGHT(LEFT($A941,4),2)*1,怪物形象分配!$A:$L,7,0)</f>
        <v>2</v>
      </c>
    </row>
    <row r="942" spans="1:6">
      <c r="A942">
        <v>1041032</v>
      </c>
      <c r="B942" s="21">
        <v>100041323</v>
      </c>
      <c r="C942">
        <f>VLOOKUP(RIGHT(LEFT($A942,4),2)*1,怪物形象分配!$A:$L,4,0)</f>
        <v>1500092</v>
      </c>
      <c r="D942">
        <f>VLOOKUP(RIGHT(LEFT($A942,4),2)*1,怪物形象分配!$A:$L,5,0)</f>
        <v>1500091</v>
      </c>
      <c r="E942">
        <f>VLOOKUP(RIGHT(LEFT($A942,4),2)*1,怪物形象分配!$A:$L,6,0)</f>
        <v>300029</v>
      </c>
      <c r="F942">
        <f>VLOOKUP(RIGHT(LEFT($A942,4),2)*1,怪物形象分配!$A:$L,7,0)</f>
        <v>2</v>
      </c>
    </row>
    <row r="943" spans="1:6">
      <c r="A943">
        <v>1041033</v>
      </c>
      <c r="B943" s="21">
        <v>100041333</v>
      </c>
      <c r="C943">
        <f>VLOOKUP(RIGHT(LEFT($A943,4),2)*1,怪物形象分配!$A:$L,4,0)</f>
        <v>1500092</v>
      </c>
      <c r="D943">
        <f>VLOOKUP(RIGHT(LEFT($A943,4),2)*1,怪物形象分配!$A:$L,5,0)</f>
        <v>1500091</v>
      </c>
      <c r="E943">
        <f>VLOOKUP(RIGHT(LEFT($A943,4),2)*1,怪物形象分配!$A:$L,6,0)</f>
        <v>300029</v>
      </c>
      <c r="F943">
        <f>VLOOKUP(RIGHT(LEFT($A943,4),2)*1,怪物形象分配!$A:$L,7,0)</f>
        <v>2</v>
      </c>
    </row>
    <row r="944" spans="1:6">
      <c r="A944">
        <v>1041041</v>
      </c>
      <c r="B944" s="21">
        <v>100041413</v>
      </c>
      <c r="C944">
        <f>VLOOKUP(RIGHT(LEFT($A944,4),2)*1,怪物形象分配!$A:$L,4,0)</f>
        <v>1500092</v>
      </c>
      <c r="D944">
        <f>VLOOKUP(RIGHT(LEFT($A944,4),2)*1,怪物形象分配!$A:$L,5,0)</f>
        <v>1500091</v>
      </c>
      <c r="E944">
        <f>VLOOKUP(RIGHT(LEFT($A944,4),2)*1,怪物形象分配!$A:$L,6,0)</f>
        <v>300029</v>
      </c>
      <c r="F944">
        <f>VLOOKUP(RIGHT(LEFT($A944,4),2)*1,怪物形象分配!$A:$L,7,0)</f>
        <v>2</v>
      </c>
    </row>
    <row r="945" spans="1:6">
      <c r="A945">
        <v>1041042</v>
      </c>
      <c r="B945" s="21">
        <v>100041423</v>
      </c>
      <c r="C945">
        <f>VLOOKUP(RIGHT(LEFT($A945,4),2)*1,怪物形象分配!$A:$L,4,0)</f>
        <v>1500092</v>
      </c>
      <c r="D945">
        <f>VLOOKUP(RIGHT(LEFT($A945,4),2)*1,怪物形象分配!$A:$L,5,0)</f>
        <v>1500091</v>
      </c>
      <c r="E945">
        <f>VLOOKUP(RIGHT(LEFT($A945,4),2)*1,怪物形象分配!$A:$L,6,0)</f>
        <v>300029</v>
      </c>
      <c r="F945">
        <f>VLOOKUP(RIGHT(LEFT($A945,4),2)*1,怪物形象分配!$A:$L,7,0)</f>
        <v>2</v>
      </c>
    </row>
    <row r="946" spans="1:6">
      <c r="A946">
        <v>1041043</v>
      </c>
      <c r="B946" s="21">
        <v>100041433</v>
      </c>
      <c r="C946">
        <f>VLOOKUP(RIGHT(LEFT($A946,4),2)*1,怪物形象分配!$A:$L,4,0)</f>
        <v>1500092</v>
      </c>
      <c r="D946">
        <f>VLOOKUP(RIGHT(LEFT($A946,4),2)*1,怪物形象分配!$A:$L,5,0)</f>
        <v>1500091</v>
      </c>
      <c r="E946">
        <f>VLOOKUP(RIGHT(LEFT($A946,4),2)*1,怪物形象分配!$A:$L,6,0)</f>
        <v>300029</v>
      </c>
      <c r="F946">
        <f>VLOOKUP(RIGHT(LEFT($A946,4),2)*1,怪物形象分配!$A:$L,7,0)</f>
        <v>2</v>
      </c>
    </row>
    <row r="947" spans="1:6">
      <c r="A947">
        <v>1041051</v>
      </c>
      <c r="B947" s="21">
        <v>100041513</v>
      </c>
      <c r="C947">
        <f>VLOOKUP(RIGHT(LEFT($A947,4),2)*1,怪物形象分配!$A:$L,4,0)</f>
        <v>1500092</v>
      </c>
      <c r="D947">
        <f>VLOOKUP(RIGHT(LEFT($A947,4),2)*1,怪物形象分配!$A:$L,5,0)</f>
        <v>1500091</v>
      </c>
      <c r="E947">
        <f>VLOOKUP(RIGHT(LEFT($A947,4),2)*1,怪物形象分配!$A:$L,6,0)</f>
        <v>300029</v>
      </c>
      <c r="F947">
        <f>VLOOKUP(RIGHT(LEFT($A947,4),2)*1,怪物形象分配!$A:$L,7,0)</f>
        <v>2</v>
      </c>
    </row>
    <row r="948" spans="1:6">
      <c r="A948">
        <v>1041052</v>
      </c>
      <c r="B948" s="21">
        <v>100041523</v>
      </c>
      <c r="C948">
        <f>VLOOKUP(RIGHT(LEFT($A948,4),2)*1,怪物形象分配!$A:$L,4,0)</f>
        <v>1500092</v>
      </c>
      <c r="D948">
        <f>VLOOKUP(RIGHT(LEFT($A948,4),2)*1,怪物形象分配!$A:$L,5,0)</f>
        <v>1500091</v>
      </c>
      <c r="E948">
        <f>VLOOKUP(RIGHT(LEFT($A948,4),2)*1,怪物形象分配!$A:$L,6,0)</f>
        <v>300029</v>
      </c>
      <c r="F948">
        <f>VLOOKUP(RIGHT(LEFT($A948,4),2)*1,怪物形象分配!$A:$L,7,0)</f>
        <v>2</v>
      </c>
    </row>
    <row r="949" spans="1:6">
      <c r="A949">
        <v>1041053</v>
      </c>
      <c r="B949" s="21">
        <v>100041533</v>
      </c>
      <c r="C949">
        <f>VLOOKUP(RIGHT(LEFT($A949,4),2)*1,怪物形象分配!$A:$L,4,0)</f>
        <v>1500092</v>
      </c>
      <c r="D949">
        <f>VLOOKUP(RIGHT(LEFT($A949,4),2)*1,怪物形象分配!$A:$L,5,0)</f>
        <v>1500091</v>
      </c>
      <c r="E949">
        <f>VLOOKUP(RIGHT(LEFT($A949,4),2)*1,怪物形象分配!$A:$L,6,0)</f>
        <v>300029</v>
      </c>
      <c r="F949">
        <f>VLOOKUP(RIGHT(LEFT($A949,4),2)*1,怪物形象分配!$A:$L,7,0)</f>
        <v>2</v>
      </c>
    </row>
    <row r="950" spans="1:6">
      <c r="A950">
        <v>1041061</v>
      </c>
      <c r="B950" s="21">
        <v>100041613</v>
      </c>
      <c r="C950">
        <f>VLOOKUP(RIGHT(LEFT($A950,4),2)*1,怪物形象分配!$A:$L,4,0)</f>
        <v>1500092</v>
      </c>
      <c r="D950">
        <f>VLOOKUP(RIGHT(LEFT($A950,4),2)*1,怪物形象分配!$A:$L,5,0)</f>
        <v>1500091</v>
      </c>
      <c r="E950">
        <f>VLOOKUP(RIGHT(LEFT($A950,4),2)*1,怪物形象分配!$A:$L,6,0)</f>
        <v>300029</v>
      </c>
      <c r="F950">
        <f>VLOOKUP(RIGHT(LEFT($A950,4),2)*1,怪物形象分配!$A:$L,7,0)</f>
        <v>2</v>
      </c>
    </row>
    <row r="951" spans="1:6">
      <c r="A951">
        <v>1041062</v>
      </c>
      <c r="B951" s="21">
        <v>100041623</v>
      </c>
      <c r="C951">
        <f>VLOOKUP(RIGHT(LEFT($A951,4),2)*1,怪物形象分配!$A:$L,4,0)</f>
        <v>1500092</v>
      </c>
      <c r="D951">
        <f>VLOOKUP(RIGHT(LEFT($A951,4),2)*1,怪物形象分配!$A:$L,5,0)</f>
        <v>1500091</v>
      </c>
      <c r="E951">
        <f>VLOOKUP(RIGHT(LEFT($A951,4),2)*1,怪物形象分配!$A:$L,6,0)</f>
        <v>300029</v>
      </c>
      <c r="F951">
        <f>VLOOKUP(RIGHT(LEFT($A951,4),2)*1,怪物形象分配!$A:$L,7,0)</f>
        <v>2</v>
      </c>
    </row>
    <row r="952" spans="1:6">
      <c r="A952">
        <v>1041063</v>
      </c>
      <c r="B952" s="21">
        <v>100041633</v>
      </c>
      <c r="C952">
        <f>VLOOKUP(RIGHT(LEFT($A952,4),2)*1,怪物形象分配!$A:$L,4,0)</f>
        <v>1500092</v>
      </c>
      <c r="D952">
        <f>VLOOKUP(RIGHT(LEFT($A952,4),2)*1,怪物形象分配!$A:$L,5,0)</f>
        <v>1500091</v>
      </c>
      <c r="E952">
        <f>VLOOKUP(RIGHT(LEFT($A952,4),2)*1,怪物形象分配!$A:$L,6,0)</f>
        <v>300029</v>
      </c>
      <c r="F952">
        <f>VLOOKUP(RIGHT(LEFT($A952,4),2)*1,怪物形象分配!$A:$L,7,0)</f>
        <v>2</v>
      </c>
    </row>
    <row r="953" spans="1:6">
      <c r="A953">
        <v>1041071</v>
      </c>
      <c r="B953" s="21">
        <v>100041713</v>
      </c>
      <c r="C953">
        <f>VLOOKUP(RIGHT(LEFT($A953,4),2)*1,怪物形象分配!$A:$L,4,0)</f>
        <v>1500092</v>
      </c>
      <c r="D953">
        <f>VLOOKUP(RIGHT(LEFT($A953,4),2)*1,怪物形象分配!$A:$L,5,0)</f>
        <v>1500091</v>
      </c>
      <c r="E953">
        <f>VLOOKUP(RIGHT(LEFT($A953,4),2)*1,怪物形象分配!$A:$L,6,0)</f>
        <v>300029</v>
      </c>
      <c r="F953">
        <f>VLOOKUP(RIGHT(LEFT($A953,4),2)*1,怪物形象分配!$A:$L,7,0)</f>
        <v>2</v>
      </c>
    </row>
    <row r="954" spans="1:6">
      <c r="A954">
        <v>1041072</v>
      </c>
      <c r="B954" s="21">
        <v>100041723</v>
      </c>
      <c r="C954">
        <f>VLOOKUP(RIGHT(LEFT($A954,4),2)*1,怪物形象分配!$A:$L,4,0)</f>
        <v>1500092</v>
      </c>
      <c r="D954">
        <f>VLOOKUP(RIGHT(LEFT($A954,4),2)*1,怪物形象分配!$A:$L,5,0)</f>
        <v>1500091</v>
      </c>
      <c r="E954">
        <f>VLOOKUP(RIGHT(LEFT($A954,4),2)*1,怪物形象分配!$A:$L,6,0)</f>
        <v>300029</v>
      </c>
      <c r="F954">
        <f>VLOOKUP(RIGHT(LEFT($A954,4),2)*1,怪物形象分配!$A:$L,7,0)</f>
        <v>2</v>
      </c>
    </row>
    <row r="955" spans="1:6">
      <c r="A955">
        <v>1041073</v>
      </c>
      <c r="B955" s="21">
        <v>100041733</v>
      </c>
      <c r="C955">
        <f>VLOOKUP(RIGHT(LEFT($A955,4),2)*1,怪物形象分配!$A:$L,4,0)</f>
        <v>1500092</v>
      </c>
      <c r="D955">
        <f>VLOOKUP(RIGHT(LEFT($A955,4),2)*1,怪物形象分配!$A:$L,5,0)</f>
        <v>1500091</v>
      </c>
      <c r="E955">
        <f>VLOOKUP(RIGHT(LEFT($A955,4),2)*1,怪物形象分配!$A:$L,6,0)</f>
        <v>300029</v>
      </c>
      <c r="F955">
        <f>VLOOKUP(RIGHT(LEFT($A955,4),2)*1,怪物形象分配!$A:$L,7,0)</f>
        <v>2</v>
      </c>
    </row>
    <row r="956" spans="1:6">
      <c r="A956">
        <v>1041081</v>
      </c>
      <c r="B956" s="21">
        <v>100041813</v>
      </c>
      <c r="C956">
        <f>VLOOKUP(RIGHT(LEFT($A956,4),2)*1,怪物形象分配!$A:$L,4,0)</f>
        <v>1500092</v>
      </c>
      <c r="D956">
        <f>VLOOKUP(RIGHT(LEFT($A956,4),2)*1,怪物形象分配!$A:$L,5,0)</f>
        <v>1500091</v>
      </c>
      <c r="E956">
        <f>VLOOKUP(RIGHT(LEFT($A956,4),2)*1,怪物形象分配!$A:$L,6,0)</f>
        <v>300029</v>
      </c>
      <c r="F956">
        <f>VLOOKUP(RIGHT(LEFT($A956,4),2)*1,怪物形象分配!$A:$L,7,0)</f>
        <v>2</v>
      </c>
    </row>
    <row r="957" spans="1:6">
      <c r="A957" s="45">
        <v>1041082</v>
      </c>
      <c r="B957" s="21">
        <v>100041823</v>
      </c>
      <c r="C957">
        <f>VLOOKUP(RIGHT(LEFT($A957,4),2)*1,怪物形象分配!$A:$L,4,0)</f>
        <v>1500092</v>
      </c>
      <c r="D957">
        <f>VLOOKUP(RIGHT(LEFT($A957,4),2)*1,怪物形象分配!$A:$L,5,0)</f>
        <v>1500091</v>
      </c>
      <c r="E957">
        <f>VLOOKUP(RIGHT(LEFT($A957,4),2)*1,怪物形象分配!$A:$L,6,0)</f>
        <v>300029</v>
      </c>
      <c r="F957">
        <f>VLOOKUP(RIGHT(LEFT($A957,4),2)*1,怪物形象分配!$A:$L,7,0)</f>
        <v>2</v>
      </c>
    </row>
    <row r="958" spans="1:6">
      <c r="A958" s="45">
        <v>1041083</v>
      </c>
      <c r="B958" s="21">
        <v>100041833</v>
      </c>
      <c r="C958">
        <f>VLOOKUP(RIGHT(LEFT($A958,4),2)*1,怪物形象分配!$A:$L,4,0)</f>
        <v>1500092</v>
      </c>
      <c r="D958">
        <f>VLOOKUP(RIGHT(LEFT($A958,4),2)*1,怪物形象分配!$A:$L,5,0)</f>
        <v>1500091</v>
      </c>
      <c r="E958">
        <f>VLOOKUP(RIGHT(LEFT($A958,4),2)*1,怪物形象分配!$A:$L,6,0)</f>
        <v>300029</v>
      </c>
      <c r="F958">
        <f>VLOOKUP(RIGHT(LEFT($A958,4),2)*1,怪物形象分配!$A:$L,7,0)</f>
        <v>2</v>
      </c>
    </row>
    <row r="959" spans="1:6">
      <c r="A959">
        <v>1042011</v>
      </c>
      <c r="B959" s="21">
        <v>100042113</v>
      </c>
      <c r="C959">
        <f>VLOOKUP(RIGHT(LEFT($A959,4),2)*1,怪物形象分配!$A:$L,4,0)</f>
        <v>1500102</v>
      </c>
      <c r="D959">
        <f>VLOOKUP(RIGHT(LEFT($A959,4),2)*1,怪物形象分配!$A:$L,5,0)</f>
        <v>1500101</v>
      </c>
      <c r="E959">
        <f>VLOOKUP(RIGHT(LEFT($A959,4),2)*1,怪物形象分配!$A:$L,6,0)</f>
        <v>300030</v>
      </c>
      <c r="F959">
        <f>VLOOKUP(RIGHT(LEFT($A959,4),2)*1,怪物形象分配!$A:$L,7,0)</f>
        <v>4</v>
      </c>
    </row>
    <row r="960" spans="1:6">
      <c r="A960">
        <v>1042012</v>
      </c>
      <c r="B960" s="21">
        <v>100042123</v>
      </c>
      <c r="C960">
        <f>VLOOKUP(RIGHT(LEFT($A960,4),2)*1,怪物形象分配!$A:$L,4,0)</f>
        <v>1500102</v>
      </c>
      <c r="D960">
        <f>VLOOKUP(RIGHT(LEFT($A960,4),2)*1,怪物形象分配!$A:$L,5,0)</f>
        <v>1500101</v>
      </c>
      <c r="E960">
        <f>VLOOKUP(RIGHT(LEFT($A960,4),2)*1,怪物形象分配!$A:$L,6,0)</f>
        <v>300030</v>
      </c>
      <c r="F960">
        <f>VLOOKUP(RIGHT(LEFT($A960,4),2)*1,怪物形象分配!$A:$L,7,0)</f>
        <v>4</v>
      </c>
    </row>
    <row r="961" spans="1:6">
      <c r="A961">
        <v>1042013</v>
      </c>
      <c r="B961" s="21">
        <v>100042133</v>
      </c>
      <c r="C961">
        <f>VLOOKUP(RIGHT(LEFT($A961,4),2)*1,怪物形象分配!$A:$L,4,0)</f>
        <v>1500102</v>
      </c>
      <c r="D961">
        <f>VLOOKUP(RIGHT(LEFT($A961,4),2)*1,怪物形象分配!$A:$L,5,0)</f>
        <v>1500101</v>
      </c>
      <c r="E961">
        <f>VLOOKUP(RIGHT(LEFT($A961,4),2)*1,怪物形象分配!$A:$L,6,0)</f>
        <v>300030</v>
      </c>
      <c r="F961">
        <f>VLOOKUP(RIGHT(LEFT($A961,4),2)*1,怪物形象分配!$A:$L,7,0)</f>
        <v>4</v>
      </c>
    </row>
    <row r="962" spans="1:6">
      <c r="A962">
        <v>1042021</v>
      </c>
      <c r="B962" s="21">
        <v>100042213</v>
      </c>
      <c r="C962">
        <f>VLOOKUP(RIGHT(LEFT($A962,4),2)*1,怪物形象分配!$A:$L,4,0)</f>
        <v>1500102</v>
      </c>
      <c r="D962">
        <f>VLOOKUP(RIGHT(LEFT($A962,4),2)*1,怪物形象分配!$A:$L,5,0)</f>
        <v>1500101</v>
      </c>
      <c r="E962">
        <f>VLOOKUP(RIGHT(LEFT($A962,4),2)*1,怪物形象分配!$A:$L,6,0)</f>
        <v>300030</v>
      </c>
      <c r="F962">
        <f>VLOOKUP(RIGHT(LEFT($A962,4),2)*1,怪物形象分配!$A:$L,7,0)</f>
        <v>4</v>
      </c>
    </row>
    <row r="963" spans="1:6">
      <c r="A963">
        <v>1042022</v>
      </c>
      <c r="B963" s="21">
        <v>100042223</v>
      </c>
      <c r="C963">
        <f>VLOOKUP(RIGHT(LEFT($A963,4),2)*1,怪物形象分配!$A:$L,4,0)</f>
        <v>1500102</v>
      </c>
      <c r="D963">
        <f>VLOOKUP(RIGHT(LEFT($A963,4),2)*1,怪物形象分配!$A:$L,5,0)</f>
        <v>1500101</v>
      </c>
      <c r="E963">
        <f>VLOOKUP(RIGHT(LEFT($A963,4),2)*1,怪物形象分配!$A:$L,6,0)</f>
        <v>300030</v>
      </c>
      <c r="F963">
        <f>VLOOKUP(RIGHT(LEFT($A963,4),2)*1,怪物形象分配!$A:$L,7,0)</f>
        <v>4</v>
      </c>
    </row>
    <row r="964" spans="1:6">
      <c r="A964">
        <v>1042023</v>
      </c>
      <c r="B964" s="21">
        <v>100042233</v>
      </c>
      <c r="C964">
        <f>VLOOKUP(RIGHT(LEFT($A964,4),2)*1,怪物形象分配!$A:$L,4,0)</f>
        <v>1500102</v>
      </c>
      <c r="D964">
        <f>VLOOKUP(RIGHT(LEFT($A964,4),2)*1,怪物形象分配!$A:$L,5,0)</f>
        <v>1500101</v>
      </c>
      <c r="E964">
        <f>VLOOKUP(RIGHT(LEFT($A964,4),2)*1,怪物形象分配!$A:$L,6,0)</f>
        <v>300030</v>
      </c>
      <c r="F964">
        <f>VLOOKUP(RIGHT(LEFT($A964,4),2)*1,怪物形象分配!$A:$L,7,0)</f>
        <v>4</v>
      </c>
    </row>
    <row r="965" spans="1:6">
      <c r="A965">
        <v>1042031</v>
      </c>
      <c r="B965" s="21">
        <v>100042313</v>
      </c>
      <c r="C965">
        <f>VLOOKUP(RIGHT(LEFT($A965,4),2)*1,怪物形象分配!$A:$L,4,0)</f>
        <v>1500102</v>
      </c>
      <c r="D965">
        <f>VLOOKUP(RIGHT(LEFT($A965,4),2)*1,怪物形象分配!$A:$L,5,0)</f>
        <v>1500101</v>
      </c>
      <c r="E965">
        <f>VLOOKUP(RIGHT(LEFT($A965,4),2)*1,怪物形象分配!$A:$L,6,0)</f>
        <v>300030</v>
      </c>
      <c r="F965">
        <f>VLOOKUP(RIGHT(LEFT($A965,4),2)*1,怪物形象分配!$A:$L,7,0)</f>
        <v>4</v>
      </c>
    </row>
    <row r="966" spans="1:6">
      <c r="A966">
        <v>1042032</v>
      </c>
      <c r="B966" s="21">
        <v>100042323</v>
      </c>
      <c r="C966">
        <f>VLOOKUP(RIGHT(LEFT($A966,4),2)*1,怪物形象分配!$A:$L,4,0)</f>
        <v>1500102</v>
      </c>
      <c r="D966">
        <f>VLOOKUP(RIGHT(LEFT($A966,4),2)*1,怪物形象分配!$A:$L,5,0)</f>
        <v>1500101</v>
      </c>
      <c r="E966">
        <f>VLOOKUP(RIGHT(LEFT($A966,4),2)*1,怪物形象分配!$A:$L,6,0)</f>
        <v>300030</v>
      </c>
      <c r="F966">
        <f>VLOOKUP(RIGHT(LEFT($A966,4),2)*1,怪物形象分配!$A:$L,7,0)</f>
        <v>4</v>
      </c>
    </row>
    <row r="967" spans="1:6">
      <c r="A967">
        <v>1042033</v>
      </c>
      <c r="B967" s="21">
        <v>100042333</v>
      </c>
      <c r="C967">
        <f>VLOOKUP(RIGHT(LEFT($A967,4),2)*1,怪物形象分配!$A:$L,4,0)</f>
        <v>1500102</v>
      </c>
      <c r="D967">
        <f>VLOOKUP(RIGHT(LEFT($A967,4),2)*1,怪物形象分配!$A:$L,5,0)</f>
        <v>1500101</v>
      </c>
      <c r="E967">
        <f>VLOOKUP(RIGHT(LEFT($A967,4),2)*1,怪物形象分配!$A:$L,6,0)</f>
        <v>300030</v>
      </c>
      <c r="F967">
        <f>VLOOKUP(RIGHT(LEFT($A967,4),2)*1,怪物形象分配!$A:$L,7,0)</f>
        <v>4</v>
      </c>
    </row>
    <row r="968" spans="1:6">
      <c r="A968">
        <v>1042041</v>
      </c>
      <c r="B968" s="21">
        <v>100042413</v>
      </c>
      <c r="C968">
        <f>VLOOKUP(RIGHT(LEFT($A968,4),2)*1,怪物形象分配!$A:$L,4,0)</f>
        <v>1500102</v>
      </c>
      <c r="D968">
        <f>VLOOKUP(RIGHT(LEFT($A968,4),2)*1,怪物形象分配!$A:$L,5,0)</f>
        <v>1500101</v>
      </c>
      <c r="E968">
        <f>VLOOKUP(RIGHT(LEFT($A968,4),2)*1,怪物形象分配!$A:$L,6,0)</f>
        <v>300030</v>
      </c>
      <c r="F968">
        <f>VLOOKUP(RIGHT(LEFT($A968,4),2)*1,怪物形象分配!$A:$L,7,0)</f>
        <v>4</v>
      </c>
    </row>
    <row r="969" spans="1:6">
      <c r="A969">
        <v>1042042</v>
      </c>
      <c r="B969" s="21">
        <v>100042423</v>
      </c>
      <c r="C969">
        <f>VLOOKUP(RIGHT(LEFT($A969,4),2)*1,怪物形象分配!$A:$L,4,0)</f>
        <v>1500102</v>
      </c>
      <c r="D969">
        <f>VLOOKUP(RIGHT(LEFT($A969,4),2)*1,怪物形象分配!$A:$L,5,0)</f>
        <v>1500101</v>
      </c>
      <c r="E969">
        <f>VLOOKUP(RIGHT(LEFT($A969,4),2)*1,怪物形象分配!$A:$L,6,0)</f>
        <v>300030</v>
      </c>
      <c r="F969">
        <f>VLOOKUP(RIGHT(LEFT($A969,4),2)*1,怪物形象分配!$A:$L,7,0)</f>
        <v>4</v>
      </c>
    </row>
    <row r="970" spans="1:6">
      <c r="A970">
        <v>1042043</v>
      </c>
      <c r="B970" s="21">
        <v>100042433</v>
      </c>
      <c r="C970">
        <f>VLOOKUP(RIGHT(LEFT($A970,4),2)*1,怪物形象分配!$A:$L,4,0)</f>
        <v>1500102</v>
      </c>
      <c r="D970">
        <f>VLOOKUP(RIGHT(LEFT($A970,4),2)*1,怪物形象分配!$A:$L,5,0)</f>
        <v>1500101</v>
      </c>
      <c r="E970">
        <f>VLOOKUP(RIGHT(LEFT($A970,4),2)*1,怪物形象分配!$A:$L,6,0)</f>
        <v>300030</v>
      </c>
      <c r="F970">
        <f>VLOOKUP(RIGHT(LEFT($A970,4),2)*1,怪物形象分配!$A:$L,7,0)</f>
        <v>4</v>
      </c>
    </row>
    <row r="971" spans="1:6">
      <c r="A971">
        <v>1042051</v>
      </c>
      <c r="B971" s="21">
        <v>100042513</v>
      </c>
      <c r="C971">
        <f>VLOOKUP(RIGHT(LEFT($A971,4),2)*1,怪物形象分配!$A:$L,4,0)</f>
        <v>1500102</v>
      </c>
      <c r="D971">
        <f>VLOOKUP(RIGHT(LEFT($A971,4),2)*1,怪物形象分配!$A:$L,5,0)</f>
        <v>1500101</v>
      </c>
      <c r="E971">
        <f>VLOOKUP(RIGHT(LEFT($A971,4),2)*1,怪物形象分配!$A:$L,6,0)</f>
        <v>300030</v>
      </c>
      <c r="F971">
        <f>VLOOKUP(RIGHT(LEFT($A971,4),2)*1,怪物形象分配!$A:$L,7,0)</f>
        <v>4</v>
      </c>
    </row>
    <row r="972" spans="1:6">
      <c r="A972">
        <v>1042052</v>
      </c>
      <c r="B972" s="21">
        <v>100042523</v>
      </c>
      <c r="C972">
        <f>VLOOKUP(RIGHT(LEFT($A972,4),2)*1,怪物形象分配!$A:$L,4,0)</f>
        <v>1500102</v>
      </c>
      <c r="D972">
        <f>VLOOKUP(RIGHT(LEFT($A972,4),2)*1,怪物形象分配!$A:$L,5,0)</f>
        <v>1500101</v>
      </c>
      <c r="E972">
        <f>VLOOKUP(RIGHT(LEFT($A972,4),2)*1,怪物形象分配!$A:$L,6,0)</f>
        <v>300030</v>
      </c>
      <c r="F972">
        <f>VLOOKUP(RIGHT(LEFT($A972,4),2)*1,怪物形象分配!$A:$L,7,0)</f>
        <v>4</v>
      </c>
    </row>
    <row r="973" spans="1:6">
      <c r="A973">
        <v>1042053</v>
      </c>
      <c r="B973" s="21">
        <v>100042533</v>
      </c>
      <c r="C973">
        <f>VLOOKUP(RIGHT(LEFT($A973,4),2)*1,怪物形象分配!$A:$L,4,0)</f>
        <v>1500102</v>
      </c>
      <c r="D973">
        <f>VLOOKUP(RIGHT(LEFT($A973,4),2)*1,怪物形象分配!$A:$L,5,0)</f>
        <v>1500101</v>
      </c>
      <c r="E973">
        <f>VLOOKUP(RIGHT(LEFT($A973,4),2)*1,怪物形象分配!$A:$L,6,0)</f>
        <v>300030</v>
      </c>
      <c r="F973">
        <f>VLOOKUP(RIGHT(LEFT($A973,4),2)*1,怪物形象分配!$A:$L,7,0)</f>
        <v>4</v>
      </c>
    </row>
    <row r="974" spans="1:6">
      <c r="A974">
        <v>1042061</v>
      </c>
      <c r="B974" s="21">
        <v>100042613</v>
      </c>
      <c r="C974">
        <f>VLOOKUP(RIGHT(LEFT($A974,4),2)*1,怪物形象分配!$A:$L,4,0)</f>
        <v>1500102</v>
      </c>
      <c r="D974">
        <f>VLOOKUP(RIGHT(LEFT($A974,4),2)*1,怪物形象分配!$A:$L,5,0)</f>
        <v>1500101</v>
      </c>
      <c r="E974">
        <f>VLOOKUP(RIGHT(LEFT($A974,4),2)*1,怪物形象分配!$A:$L,6,0)</f>
        <v>300030</v>
      </c>
      <c r="F974">
        <f>VLOOKUP(RIGHT(LEFT($A974,4),2)*1,怪物形象分配!$A:$L,7,0)</f>
        <v>4</v>
      </c>
    </row>
    <row r="975" spans="1:6">
      <c r="A975">
        <v>1042062</v>
      </c>
      <c r="B975" s="21">
        <v>100042623</v>
      </c>
      <c r="C975">
        <f>VLOOKUP(RIGHT(LEFT($A975,4),2)*1,怪物形象分配!$A:$L,4,0)</f>
        <v>1500102</v>
      </c>
      <c r="D975">
        <f>VLOOKUP(RIGHT(LEFT($A975,4),2)*1,怪物形象分配!$A:$L,5,0)</f>
        <v>1500101</v>
      </c>
      <c r="E975">
        <f>VLOOKUP(RIGHT(LEFT($A975,4),2)*1,怪物形象分配!$A:$L,6,0)</f>
        <v>300030</v>
      </c>
      <c r="F975">
        <f>VLOOKUP(RIGHT(LEFT($A975,4),2)*1,怪物形象分配!$A:$L,7,0)</f>
        <v>4</v>
      </c>
    </row>
    <row r="976" spans="1:6">
      <c r="A976">
        <v>1042063</v>
      </c>
      <c r="B976" s="21">
        <v>100042633</v>
      </c>
      <c r="C976">
        <f>VLOOKUP(RIGHT(LEFT($A976,4),2)*1,怪物形象分配!$A:$L,4,0)</f>
        <v>1500102</v>
      </c>
      <c r="D976">
        <f>VLOOKUP(RIGHT(LEFT($A976,4),2)*1,怪物形象分配!$A:$L,5,0)</f>
        <v>1500101</v>
      </c>
      <c r="E976">
        <f>VLOOKUP(RIGHT(LEFT($A976,4),2)*1,怪物形象分配!$A:$L,6,0)</f>
        <v>300030</v>
      </c>
      <c r="F976">
        <f>VLOOKUP(RIGHT(LEFT($A976,4),2)*1,怪物形象分配!$A:$L,7,0)</f>
        <v>4</v>
      </c>
    </row>
    <row r="977" spans="1:6">
      <c r="A977">
        <v>1042071</v>
      </c>
      <c r="B977" s="21">
        <v>100042713</v>
      </c>
      <c r="C977">
        <f>VLOOKUP(RIGHT(LEFT($A977,4),2)*1,怪物形象分配!$A:$L,4,0)</f>
        <v>1500102</v>
      </c>
      <c r="D977">
        <f>VLOOKUP(RIGHT(LEFT($A977,4),2)*1,怪物形象分配!$A:$L,5,0)</f>
        <v>1500101</v>
      </c>
      <c r="E977">
        <f>VLOOKUP(RIGHT(LEFT($A977,4),2)*1,怪物形象分配!$A:$L,6,0)</f>
        <v>300030</v>
      </c>
      <c r="F977">
        <f>VLOOKUP(RIGHT(LEFT($A977,4),2)*1,怪物形象分配!$A:$L,7,0)</f>
        <v>4</v>
      </c>
    </row>
    <row r="978" spans="1:6">
      <c r="A978">
        <v>1042072</v>
      </c>
      <c r="B978" s="21">
        <v>100042723</v>
      </c>
      <c r="C978">
        <f>VLOOKUP(RIGHT(LEFT($A978,4),2)*1,怪物形象分配!$A:$L,4,0)</f>
        <v>1500102</v>
      </c>
      <c r="D978">
        <f>VLOOKUP(RIGHT(LEFT($A978,4),2)*1,怪物形象分配!$A:$L,5,0)</f>
        <v>1500101</v>
      </c>
      <c r="E978">
        <f>VLOOKUP(RIGHT(LEFT($A978,4),2)*1,怪物形象分配!$A:$L,6,0)</f>
        <v>300030</v>
      </c>
      <c r="F978">
        <f>VLOOKUP(RIGHT(LEFT($A978,4),2)*1,怪物形象分配!$A:$L,7,0)</f>
        <v>4</v>
      </c>
    </row>
    <row r="979" spans="1:6">
      <c r="A979">
        <v>1042073</v>
      </c>
      <c r="B979" s="21">
        <v>100042733</v>
      </c>
      <c r="C979">
        <f>VLOOKUP(RIGHT(LEFT($A979,4),2)*1,怪物形象分配!$A:$L,4,0)</f>
        <v>1500102</v>
      </c>
      <c r="D979">
        <f>VLOOKUP(RIGHT(LEFT($A979,4),2)*1,怪物形象分配!$A:$L,5,0)</f>
        <v>1500101</v>
      </c>
      <c r="E979">
        <f>VLOOKUP(RIGHT(LEFT($A979,4),2)*1,怪物形象分配!$A:$L,6,0)</f>
        <v>300030</v>
      </c>
      <c r="F979">
        <f>VLOOKUP(RIGHT(LEFT($A979,4),2)*1,怪物形象分配!$A:$L,7,0)</f>
        <v>4</v>
      </c>
    </row>
    <row r="980" spans="1:6">
      <c r="A980">
        <v>1042081</v>
      </c>
      <c r="B980" s="21">
        <v>100042813</v>
      </c>
      <c r="C980">
        <f>VLOOKUP(RIGHT(LEFT($A980,4),2)*1,怪物形象分配!$A:$L,4,0)</f>
        <v>1500102</v>
      </c>
      <c r="D980">
        <f>VLOOKUP(RIGHT(LEFT($A980,4),2)*1,怪物形象分配!$A:$L,5,0)</f>
        <v>1500101</v>
      </c>
      <c r="E980">
        <f>VLOOKUP(RIGHT(LEFT($A980,4),2)*1,怪物形象分配!$A:$L,6,0)</f>
        <v>300030</v>
      </c>
      <c r="F980">
        <f>VLOOKUP(RIGHT(LEFT($A980,4),2)*1,怪物形象分配!$A:$L,7,0)</f>
        <v>4</v>
      </c>
    </row>
    <row r="981" spans="1:6">
      <c r="A981" s="45">
        <v>1042082</v>
      </c>
      <c r="B981" s="21">
        <v>100042823</v>
      </c>
      <c r="C981">
        <f>VLOOKUP(RIGHT(LEFT($A981,4),2)*1,怪物形象分配!$A:$L,4,0)</f>
        <v>1500102</v>
      </c>
      <c r="D981">
        <f>VLOOKUP(RIGHT(LEFT($A981,4),2)*1,怪物形象分配!$A:$L,5,0)</f>
        <v>1500101</v>
      </c>
      <c r="E981">
        <f>VLOOKUP(RIGHT(LEFT($A981,4),2)*1,怪物形象分配!$A:$L,6,0)</f>
        <v>300030</v>
      </c>
      <c r="F981">
        <f>VLOOKUP(RIGHT(LEFT($A981,4),2)*1,怪物形象分配!$A:$L,7,0)</f>
        <v>4</v>
      </c>
    </row>
    <row r="982" spans="1:6">
      <c r="A982" s="45">
        <v>1042083</v>
      </c>
      <c r="B982" s="21">
        <v>100042833</v>
      </c>
      <c r="C982">
        <f>VLOOKUP(RIGHT(LEFT($A982,4),2)*1,怪物形象分配!$A:$L,4,0)</f>
        <v>1500102</v>
      </c>
      <c r="D982">
        <f>VLOOKUP(RIGHT(LEFT($A982,4),2)*1,怪物形象分配!$A:$L,5,0)</f>
        <v>1500101</v>
      </c>
      <c r="E982">
        <f>VLOOKUP(RIGHT(LEFT($A982,4),2)*1,怪物形象分配!$A:$L,6,0)</f>
        <v>300030</v>
      </c>
      <c r="F982">
        <f>VLOOKUP(RIGHT(LEFT($A982,4),2)*1,怪物形象分配!$A:$L,7,0)</f>
        <v>4</v>
      </c>
    </row>
    <row r="983" spans="1:6">
      <c r="A983">
        <v>1043011</v>
      </c>
      <c r="B983" s="21">
        <v>100043113</v>
      </c>
      <c r="C983">
        <f>VLOOKUP(RIGHT(LEFT($A983,4),2)*1,怪物形象分配!$A:$L,4,0)</f>
        <v>1500082</v>
      </c>
      <c r="D983">
        <f>VLOOKUP(RIGHT(LEFT($A983,4),2)*1,怪物形象分配!$A:$L,5,0)</f>
        <v>1500081</v>
      </c>
      <c r="E983">
        <f>VLOOKUP(RIGHT(LEFT($A983,4),2)*1,怪物形象分配!$A:$L,6,0)</f>
        <v>300026</v>
      </c>
      <c r="F983">
        <f>VLOOKUP(RIGHT(LEFT($A983,4),2)*1,怪物形象分配!$A:$L,7,0)</f>
        <v>1</v>
      </c>
    </row>
    <row r="984" spans="1:6">
      <c r="A984">
        <v>1043012</v>
      </c>
      <c r="B984" s="21">
        <v>100043123</v>
      </c>
      <c r="C984">
        <f>VLOOKUP(RIGHT(LEFT($A984,4),2)*1,怪物形象分配!$A:$L,4,0)</f>
        <v>1500082</v>
      </c>
      <c r="D984">
        <f>VLOOKUP(RIGHT(LEFT($A984,4),2)*1,怪物形象分配!$A:$L,5,0)</f>
        <v>1500081</v>
      </c>
      <c r="E984">
        <f>VLOOKUP(RIGHT(LEFT($A984,4),2)*1,怪物形象分配!$A:$L,6,0)</f>
        <v>300026</v>
      </c>
      <c r="F984">
        <f>VLOOKUP(RIGHT(LEFT($A984,4),2)*1,怪物形象分配!$A:$L,7,0)</f>
        <v>1</v>
      </c>
    </row>
    <row r="985" spans="1:6">
      <c r="A985">
        <v>1043013</v>
      </c>
      <c r="B985" s="21">
        <v>100043133</v>
      </c>
      <c r="C985">
        <f>VLOOKUP(RIGHT(LEFT($A985,4),2)*1,怪物形象分配!$A:$L,4,0)</f>
        <v>1500082</v>
      </c>
      <c r="D985">
        <f>VLOOKUP(RIGHT(LEFT($A985,4),2)*1,怪物形象分配!$A:$L,5,0)</f>
        <v>1500081</v>
      </c>
      <c r="E985">
        <f>VLOOKUP(RIGHT(LEFT($A985,4),2)*1,怪物形象分配!$A:$L,6,0)</f>
        <v>300026</v>
      </c>
      <c r="F985">
        <f>VLOOKUP(RIGHT(LEFT($A985,4),2)*1,怪物形象分配!$A:$L,7,0)</f>
        <v>1</v>
      </c>
    </row>
    <row r="986" spans="1:6">
      <c r="A986">
        <v>1043021</v>
      </c>
      <c r="B986" s="21">
        <v>100043213</v>
      </c>
      <c r="C986">
        <f>VLOOKUP(RIGHT(LEFT($A986,4),2)*1,怪物形象分配!$A:$L,4,0)</f>
        <v>1500082</v>
      </c>
      <c r="D986">
        <f>VLOOKUP(RIGHT(LEFT($A986,4),2)*1,怪物形象分配!$A:$L,5,0)</f>
        <v>1500081</v>
      </c>
      <c r="E986">
        <f>VLOOKUP(RIGHT(LEFT($A986,4),2)*1,怪物形象分配!$A:$L,6,0)</f>
        <v>300026</v>
      </c>
      <c r="F986">
        <f>VLOOKUP(RIGHT(LEFT($A986,4),2)*1,怪物形象分配!$A:$L,7,0)</f>
        <v>1</v>
      </c>
    </row>
    <row r="987" spans="1:6">
      <c r="A987">
        <v>1043022</v>
      </c>
      <c r="B987" s="21">
        <v>100043223</v>
      </c>
      <c r="C987">
        <f>VLOOKUP(RIGHT(LEFT($A987,4),2)*1,怪物形象分配!$A:$L,4,0)</f>
        <v>1500082</v>
      </c>
      <c r="D987">
        <f>VLOOKUP(RIGHT(LEFT($A987,4),2)*1,怪物形象分配!$A:$L,5,0)</f>
        <v>1500081</v>
      </c>
      <c r="E987">
        <f>VLOOKUP(RIGHT(LEFT($A987,4),2)*1,怪物形象分配!$A:$L,6,0)</f>
        <v>300026</v>
      </c>
      <c r="F987">
        <f>VLOOKUP(RIGHT(LEFT($A987,4),2)*1,怪物形象分配!$A:$L,7,0)</f>
        <v>1</v>
      </c>
    </row>
    <row r="988" spans="1:6">
      <c r="A988">
        <v>1043023</v>
      </c>
      <c r="B988" s="21">
        <v>100043233</v>
      </c>
      <c r="C988">
        <f>VLOOKUP(RIGHT(LEFT($A988,4),2)*1,怪物形象分配!$A:$L,4,0)</f>
        <v>1500082</v>
      </c>
      <c r="D988">
        <f>VLOOKUP(RIGHT(LEFT($A988,4),2)*1,怪物形象分配!$A:$L,5,0)</f>
        <v>1500081</v>
      </c>
      <c r="E988">
        <f>VLOOKUP(RIGHT(LEFT($A988,4),2)*1,怪物形象分配!$A:$L,6,0)</f>
        <v>300026</v>
      </c>
      <c r="F988">
        <f>VLOOKUP(RIGHT(LEFT($A988,4),2)*1,怪物形象分配!$A:$L,7,0)</f>
        <v>1</v>
      </c>
    </row>
    <row r="989" spans="1:6">
      <c r="A989">
        <v>1043031</v>
      </c>
      <c r="B989" s="21">
        <v>100043313</v>
      </c>
      <c r="C989">
        <f>VLOOKUP(RIGHT(LEFT($A989,4),2)*1,怪物形象分配!$A:$L,4,0)</f>
        <v>1500082</v>
      </c>
      <c r="D989">
        <f>VLOOKUP(RIGHT(LEFT($A989,4),2)*1,怪物形象分配!$A:$L,5,0)</f>
        <v>1500081</v>
      </c>
      <c r="E989">
        <f>VLOOKUP(RIGHT(LEFT($A989,4),2)*1,怪物形象分配!$A:$L,6,0)</f>
        <v>300026</v>
      </c>
      <c r="F989">
        <f>VLOOKUP(RIGHT(LEFT($A989,4),2)*1,怪物形象分配!$A:$L,7,0)</f>
        <v>1</v>
      </c>
    </row>
    <row r="990" spans="1:6">
      <c r="A990">
        <v>1043032</v>
      </c>
      <c r="B990" s="21">
        <v>100043323</v>
      </c>
      <c r="C990">
        <f>VLOOKUP(RIGHT(LEFT($A990,4),2)*1,怪物形象分配!$A:$L,4,0)</f>
        <v>1500082</v>
      </c>
      <c r="D990">
        <f>VLOOKUP(RIGHT(LEFT($A990,4),2)*1,怪物形象分配!$A:$L,5,0)</f>
        <v>1500081</v>
      </c>
      <c r="E990">
        <f>VLOOKUP(RIGHT(LEFT($A990,4),2)*1,怪物形象分配!$A:$L,6,0)</f>
        <v>300026</v>
      </c>
      <c r="F990">
        <f>VLOOKUP(RIGHT(LEFT($A990,4),2)*1,怪物形象分配!$A:$L,7,0)</f>
        <v>1</v>
      </c>
    </row>
    <row r="991" spans="1:6">
      <c r="A991">
        <v>1043033</v>
      </c>
      <c r="B991" s="21">
        <v>100043333</v>
      </c>
      <c r="C991">
        <f>VLOOKUP(RIGHT(LEFT($A991,4),2)*1,怪物形象分配!$A:$L,4,0)</f>
        <v>1500082</v>
      </c>
      <c r="D991">
        <f>VLOOKUP(RIGHT(LEFT($A991,4),2)*1,怪物形象分配!$A:$L,5,0)</f>
        <v>1500081</v>
      </c>
      <c r="E991">
        <f>VLOOKUP(RIGHT(LEFT($A991,4),2)*1,怪物形象分配!$A:$L,6,0)</f>
        <v>300026</v>
      </c>
      <c r="F991">
        <f>VLOOKUP(RIGHT(LEFT($A991,4),2)*1,怪物形象分配!$A:$L,7,0)</f>
        <v>1</v>
      </c>
    </row>
    <row r="992" spans="1:6">
      <c r="A992">
        <v>1043041</v>
      </c>
      <c r="B992" s="21">
        <v>100043413</v>
      </c>
      <c r="C992">
        <f>VLOOKUP(RIGHT(LEFT($A992,4),2)*1,怪物形象分配!$A:$L,4,0)</f>
        <v>1500082</v>
      </c>
      <c r="D992">
        <f>VLOOKUP(RIGHT(LEFT($A992,4),2)*1,怪物形象分配!$A:$L,5,0)</f>
        <v>1500081</v>
      </c>
      <c r="E992">
        <f>VLOOKUP(RIGHT(LEFT($A992,4),2)*1,怪物形象分配!$A:$L,6,0)</f>
        <v>300026</v>
      </c>
      <c r="F992">
        <f>VLOOKUP(RIGHT(LEFT($A992,4),2)*1,怪物形象分配!$A:$L,7,0)</f>
        <v>1</v>
      </c>
    </row>
    <row r="993" spans="1:6">
      <c r="A993">
        <v>1043042</v>
      </c>
      <c r="B993" s="21">
        <v>100043423</v>
      </c>
      <c r="C993">
        <f>VLOOKUP(RIGHT(LEFT($A993,4),2)*1,怪物形象分配!$A:$L,4,0)</f>
        <v>1500082</v>
      </c>
      <c r="D993">
        <f>VLOOKUP(RIGHT(LEFT($A993,4),2)*1,怪物形象分配!$A:$L,5,0)</f>
        <v>1500081</v>
      </c>
      <c r="E993">
        <f>VLOOKUP(RIGHT(LEFT($A993,4),2)*1,怪物形象分配!$A:$L,6,0)</f>
        <v>300026</v>
      </c>
      <c r="F993">
        <f>VLOOKUP(RIGHT(LEFT($A993,4),2)*1,怪物形象分配!$A:$L,7,0)</f>
        <v>1</v>
      </c>
    </row>
    <row r="994" spans="1:6">
      <c r="A994">
        <v>1043043</v>
      </c>
      <c r="B994" s="21">
        <v>100043433</v>
      </c>
      <c r="C994">
        <f>VLOOKUP(RIGHT(LEFT($A994,4),2)*1,怪物形象分配!$A:$L,4,0)</f>
        <v>1500082</v>
      </c>
      <c r="D994">
        <f>VLOOKUP(RIGHT(LEFT($A994,4),2)*1,怪物形象分配!$A:$L,5,0)</f>
        <v>1500081</v>
      </c>
      <c r="E994">
        <f>VLOOKUP(RIGHT(LEFT($A994,4),2)*1,怪物形象分配!$A:$L,6,0)</f>
        <v>300026</v>
      </c>
      <c r="F994">
        <f>VLOOKUP(RIGHT(LEFT($A994,4),2)*1,怪物形象分配!$A:$L,7,0)</f>
        <v>1</v>
      </c>
    </row>
    <row r="995" spans="1:6">
      <c r="A995">
        <v>1043051</v>
      </c>
      <c r="B995" s="21">
        <v>100043513</v>
      </c>
      <c r="C995">
        <f>VLOOKUP(RIGHT(LEFT($A995,4),2)*1,怪物形象分配!$A:$L,4,0)</f>
        <v>1500082</v>
      </c>
      <c r="D995">
        <f>VLOOKUP(RIGHT(LEFT($A995,4),2)*1,怪物形象分配!$A:$L,5,0)</f>
        <v>1500081</v>
      </c>
      <c r="E995">
        <f>VLOOKUP(RIGHT(LEFT($A995,4),2)*1,怪物形象分配!$A:$L,6,0)</f>
        <v>300026</v>
      </c>
      <c r="F995">
        <f>VLOOKUP(RIGHT(LEFT($A995,4),2)*1,怪物形象分配!$A:$L,7,0)</f>
        <v>1</v>
      </c>
    </row>
    <row r="996" spans="1:6">
      <c r="A996">
        <v>1043052</v>
      </c>
      <c r="B996" s="21">
        <v>100043523</v>
      </c>
      <c r="C996">
        <f>VLOOKUP(RIGHT(LEFT($A996,4),2)*1,怪物形象分配!$A:$L,4,0)</f>
        <v>1500082</v>
      </c>
      <c r="D996">
        <f>VLOOKUP(RIGHT(LEFT($A996,4),2)*1,怪物形象分配!$A:$L,5,0)</f>
        <v>1500081</v>
      </c>
      <c r="E996">
        <f>VLOOKUP(RIGHT(LEFT($A996,4),2)*1,怪物形象分配!$A:$L,6,0)</f>
        <v>300026</v>
      </c>
      <c r="F996">
        <f>VLOOKUP(RIGHT(LEFT($A996,4),2)*1,怪物形象分配!$A:$L,7,0)</f>
        <v>1</v>
      </c>
    </row>
    <row r="997" spans="1:6">
      <c r="A997">
        <v>1043053</v>
      </c>
      <c r="B997" s="21">
        <v>100043533</v>
      </c>
      <c r="C997">
        <f>VLOOKUP(RIGHT(LEFT($A997,4),2)*1,怪物形象分配!$A:$L,4,0)</f>
        <v>1500082</v>
      </c>
      <c r="D997">
        <f>VLOOKUP(RIGHT(LEFT($A997,4),2)*1,怪物形象分配!$A:$L,5,0)</f>
        <v>1500081</v>
      </c>
      <c r="E997">
        <f>VLOOKUP(RIGHT(LEFT($A997,4),2)*1,怪物形象分配!$A:$L,6,0)</f>
        <v>300026</v>
      </c>
      <c r="F997">
        <f>VLOOKUP(RIGHT(LEFT($A997,4),2)*1,怪物形象分配!$A:$L,7,0)</f>
        <v>1</v>
      </c>
    </row>
    <row r="998" spans="1:6">
      <c r="A998">
        <v>1043061</v>
      </c>
      <c r="B998" s="21">
        <v>100043613</v>
      </c>
      <c r="C998">
        <f>VLOOKUP(RIGHT(LEFT($A998,4),2)*1,怪物形象分配!$A:$L,4,0)</f>
        <v>1500082</v>
      </c>
      <c r="D998">
        <f>VLOOKUP(RIGHT(LEFT($A998,4),2)*1,怪物形象分配!$A:$L,5,0)</f>
        <v>1500081</v>
      </c>
      <c r="E998">
        <f>VLOOKUP(RIGHT(LEFT($A998,4),2)*1,怪物形象分配!$A:$L,6,0)</f>
        <v>300026</v>
      </c>
      <c r="F998">
        <f>VLOOKUP(RIGHT(LEFT($A998,4),2)*1,怪物形象分配!$A:$L,7,0)</f>
        <v>1</v>
      </c>
    </row>
    <row r="999" spans="1:6">
      <c r="A999">
        <v>1043062</v>
      </c>
      <c r="B999" s="21">
        <v>100043623</v>
      </c>
      <c r="C999">
        <f>VLOOKUP(RIGHT(LEFT($A999,4),2)*1,怪物形象分配!$A:$L,4,0)</f>
        <v>1500082</v>
      </c>
      <c r="D999">
        <f>VLOOKUP(RIGHT(LEFT($A999,4),2)*1,怪物形象分配!$A:$L,5,0)</f>
        <v>1500081</v>
      </c>
      <c r="E999">
        <f>VLOOKUP(RIGHT(LEFT($A999,4),2)*1,怪物形象分配!$A:$L,6,0)</f>
        <v>300026</v>
      </c>
      <c r="F999">
        <f>VLOOKUP(RIGHT(LEFT($A999,4),2)*1,怪物形象分配!$A:$L,7,0)</f>
        <v>1</v>
      </c>
    </row>
    <row r="1000" spans="1:6">
      <c r="A1000">
        <v>1043063</v>
      </c>
      <c r="B1000" s="21">
        <v>100043633</v>
      </c>
      <c r="C1000">
        <f>VLOOKUP(RIGHT(LEFT($A1000,4),2)*1,怪物形象分配!$A:$L,4,0)</f>
        <v>1500082</v>
      </c>
      <c r="D1000">
        <f>VLOOKUP(RIGHT(LEFT($A1000,4),2)*1,怪物形象分配!$A:$L,5,0)</f>
        <v>1500081</v>
      </c>
      <c r="E1000">
        <f>VLOOKUP(RIGHT(LEFT($A1000,4),2)*1,怪物形象分配!$A:$L,6,0)</f>
        <v>300026</v>
      </c>
      <c r="F1000">
        <f>VLOOKUP(RIGHT(LEFT($A1000,4),2)*1,怪物形象分配!$A:$L,7,0)</f>
        <v>1</v>
      </c>
    </row>
    <row r="1001" spans="1:6">
      <c r="A1001">
        <v>1043071</v>
      </c>
      <c r="B1001" s="21">
        <v>100043713</v>
      </c>
      <c r="C1001">
        <f>VLOOKUP(RIGHT(LEFT($A1001,4),2)*1,怪物形象分配!$A:$L,4,0)</f>
        <v>1500082</v>
      </c>
      <c r="D1001">
        <f>VLOOKUP(RIGHT(LEFT($A1001,4),2)*1,怪物形象分配!$A:$L,5,0)</f>
        <v>1500081</v>
      </c>
      <c r="E1001">
        <f>VLOOKUP(RIGHT(LEFT($A1001,4),2)*1,怪物形象分配!$A:$L,6,0)</f>
        <v>300026</v>
      </c>
      <c r="F1001">
        <f>VLOOKUP(RIGHT(LEFT($A1001,4),2)*1,怪物形象分配!$A:$L,7,0)</f>
        <v>1</v>
      </c>
    </row>
    <row r="1002" spans="1:6">
      <c r="A1002">
        <v>1043072</v>
      </c>
      <c r="B1002" s="21">
        <v>100043723</v>
      </c>
      <c r="C1002">
        <f>VLOOKUP(RIGHT(LEFT($A1002,4),2)*1,怪物形象分配!$A:$L,4,0)</f>
        <v>1500082</v>
      </c>
      <c r="D1002">
        <f>VLOOKUP(RIGHT(LEFT($A1002,4),2)*1,怪物形象分配!$A:$L,5,0)</f>
        <v>1500081</v>
      </c>
      <c r="E1002">
        <f>VLOOKUP(RIGHT(LEFT($A1002,4),2)*1,怪物形象分配!$A:$L,6,0)</f>
        <v>300026</v>
      </c>
      <c r="F1002">
        <f>VLOOKUP(RIGHT(LEFT($A1002,4),2)*1,怪物形象分配!$A:$L,7,0)</f>
        <v>1</v>
      </c>
    </row>
    <row r="1003" spans="1:6">
      <c r="A1003">
        <v>1043073</v>
      </c>
      <c r="B1003" s="21">
        <v>100043733</v>
      </c>
      <c r="C1003">
        <f>VLOOKUP(RIGHT(LEFT($A1003,4),2)*1,怪物形象分配!$A:$L,4,0)</f>
        <v>1500082</v>
      </c>
      <c r="D1003">
        <f>VLOOKUP(RIGHT(LEFT($A1003,4),2)*1,怪物形象分配!$A:$L,5,0)</f>
        <v>1500081</v>
      </c>
      <c r="E1003">
        <f>VLOOKUP(RIGHT(LEFT($A1003,4),2)*1,怪物形象分配!$A:$L,6,0)</f>
        <v>300026</v>
      </c>
      <c r="F1003">
        <f>VLOOKUP(RIGHT(LEFT($A1003,4),2)*1,怪物形象分配!$A:$L,7,0)</f>
        <v>1</v>
      </c>
    </row>
    <row r="1004" spans="1:6">
      <c r="A1004">
        <v>1043081</v>
      </c>
      <c r="B1004" s="21">
        <v>100043813</v>
      </c>
      <c r="C1004">
        <f>VLOOKUP(RIGHT(LEFT($A1004,4),2)*1,怪物形象分配!$A:$L,4,0)</f>
        <v>1500082</v>
      </c>
      <c r="D1004">
        <f>VLOOKUP(RIGHT(LEFT($A1004,4),2)*1,怪物形象分配!$A:$L,5,0)</f>
        <v>1500081</v>
      </c>
      <c r="E1004">
        <f>VLOOKUP(RIGHT(LEFT($A1004,4),2)*1,怪物形象分配!$A:$L,6,0)</f>
        <v>300026</v>
      </c>
      <c r="F1004">
        <f>VLOOKUP(RIGHT(LEFT($A1004,4),2)*1,怪物形象分配!$A:$L,7,0)</f>
        <v>1</v>
      </c>
    </row>
    <row r="1005" spans="1:6">
      <c r="A1005" s="45">
        <v>1043082</v>
      </c>
      <c r="B1005" s="21">
        <v>100043823</v>
      </c>
      <c r="C1005">
        <f>VLOOKUP(RIGHT(LEFT($A1005,4),2)*1,怪物形象分配!$A:$L,4,0)</f>
        <v>1500082</v>
      </c>
      <c r="D1005">
        <f>VLOOKUP(RIGHT(LEFT($A1005,4),2)*1,怪物形象分配!$A:$L,5,0)</f>
        <v>1500081</v>
      </c>
      <c r="E1005">
        <f>VLOOKUP(RIGHT(LEFT($A1005,4),2)*1,怪物形象分配!$A:$L,6,0)</f>
        <v>300026</v>
      </c>
      <c r="F1005">
        <f>VLOOKUP(RIGHT(LEFT($A1005,4),2)*1,怪物形象分配!$A:$L,7,0)</f>
        <v>1</v>
      </c>
    </row>
    <row r="1006" spans="1:6">
      <c r="A1006" s="45">
        <v>1043083</v>
      </c>
      <c r="B1006" s="21">
        <v>100043833</v>
      </c>
      <c r="C1006">
        <f>VLOOKUP(RIGHT(LEFT($A1006,4),2)*1,怪物形象分配!$A:$L,4,0)</f>
        <v>1500082</v>
      </c>
      <c r="D1006">
        <f>VLOOKUP(RIGHT(LEFT($A1006,4),2)*1,怪物形象分配!$A:$L,5,0)</f>
        <v>1500081</v>
      </c>
      <c r="E1006">
        <f>VLOOKUP(RIGHT(LEFT($A1006,4),2)*1,怪物形象分配!$A:$L,6,0)</f>
        <v>300026</v>
      </c>
      <c r="F1006">
        <f>VLOOKUP(RIGHT(LEFT($A1006,4),2)*1,怪物形象分配!$A:$L,7,0)</f>
        <v>1</v>
      </c>
    </row>
    <row r="1007" spans="1:6">
      <c r="A1007">
        <v>1044011</v>
      </c>
      <c r="B1007" s="21">
        <v>100044113</v>
      </c>
      <c r="C1007">
        <f>VLOOKUP(RIGHT(LEFT($A1007,4),2)*1,怪物形象分配!$A:$L,4,0)</f>
        <v>1500062</v>
      </c>
      <c r="D1007">
        <f>VLOOKUP(RIGHT(LEFT($A1007,4),2)*1,怪物形象分配!$A:$L,5,0)</f>
        <v>1500061</v>
      </c>
      <c r="E1007">
        <f>VLOOKUP(RIGHT(LEFT($A1007,4),2)*1,怪物形象分配!$A:$L,6,0)</f>
        <v>300027</v>
      </c>
      <c r="F1007">
        <f>VLOOKUP(RIGHT(LEFT($A1007,4),2)*1,怪物形象分配!$A:$L,7,0)</f>
        <v>1</v>
      </c>
    </row>
    <row r="1008" spans="1:6">
      <c r="A1008">
        <v>1044012</v>
      </c>
      <c r="B1008" s="21">
        <v>100044123</v>
      </c>
      <c r="C1008">
        <f>VLOOKUP(RIGHT(LEFT($A1008,4),2)*1,怪物形象分配!$A:$L,4,0)</f>
        <v>1500062</v>
      </c>
      <c r="D1008">
        <f>VLOOKUP(RIGHT(LEFT($A1008,4),2)*1,怪物形象分配!$A:$L,5,0)</f>
        <v>1500061</v>
      </c>
      <c r="E1008">
        <f>VLOOKUP(RIGHT(LEFT($A1008,4),2)*1,怪物形象分配!$A:$L,6,0)</f>
        <v>300027</v>
      </c>
      <c r="F1008">
        <f>VLOOKUP(RIGHT(LEFT($A1008,4),2)*1,怪物形象分配!$A:$L,7,0)</f>
        <v>1</v>
      </c>
    </row>
    <row r="1009" spans="1:6">
      <c r="A1009">
        <v>1044013</v>
      </c>
      <c r="B1009" s="21">
        <v>100044133</v>
      </c>
      <c r="C1009">
        <f>VLOOKUP(RIGHT(LEFT($A1009,4),2)*1,怪物形象分配!$A:$L,4,0)</f>
        <v>1500062</v>
      </c>
      <c r="D1009">
        <f>VLOOKUP(RIGHT(LEFT($A1009,4),2)*1,怪物形象分配!$A:$L,5,0)</f>
        <v>1500061</v>
      </c>
      <c r="E1009">
        <f>VLOOKUP(RIGHT(LEFT($A1009,4),2)*1,怪物形象分配!$A:$L,6,0)</f>
        <v>300027</v>
      </c>
      <c r="F1009">
        <f>VLOOKUP(RIGHT(LEFT($A1009,4),2)*1,怪物形象分配!$A:$L,7,0)</f>
        <v>1</v>
      </c>
    </row>
    <row r="1010" spans="1:6">
      <c r="A1010">
        <v>1044021</v>
      </c>
      <c r="B1010" s="21">
        <v>100044213</v>
      </c>
      <c r="C1010">
        <f>VLOOKUP(RIGHT(LEFT($A1010,4),2)*1,怪物形象分配!$A:$L,4,0)</f>
        <v>1500062</v>
      </c>
      <c r="D1010">
        <f>VLOOKUP(RIGHT(LEFT($A1010,4),2)*1,怪物形象分配!$A:$L,5,0)</f>
        <v>1500061</v>
      </c>
      <c r="E1010">
        <f>VLOOKUP(RIGHT(LEFT($A1010,4),2)*1,怪物形象分配!$A:$L,6,0)</f>
        <v>300027</v>
      </c>
      <c r="F1010">
        <f>VLOOKUP(RIGHT(LEFT($A1010,4),2)*1,怪物形象分配!$A:$L,7,0)</f>
        <v>1</v>
      </c>
    </row>
    <row r="1011" spans="1:6">
      <c r="A1011">
        <v>1044022</v>
      </c>
      <c r="B1011" s="21">
        <v>100044223</v>
      </c>
      <c r="C1011">
        <f>VLOOKUP(RIGHT(LEFT($A1011,4),2)*1,怪物形象分配!$A:$L,4,0)</f>
        <v>1500062</v>
      </c>
      <c r="D1011">
        <f>VLOOKUP(RIGHT(LEFT($A1011,4),2)*1,怪物形象分配!$A:$L,5,0)</f>
        <v>1500061</v>
      </c>
      <c r="E1011">
        <f>VLOOKUP(RIGHT(LEFT($A1011,4),2)*1,怪物形象分配!$A:$L,6,0)</f>
        <v>300027</v>
      </c>
      <c r="F1011">
        <f>VLOOKUP(RIGHT(LEFT($A1011,4),2)*1,怪物形象分配!$A:$L,7,0)</f>
        <v>1</v>
      </c>
    </row>
    <row r="1012" spans="1:6">
      <c r="A1012">
        <v>1044023</v>
      </c>
      <c r="B1012" s="21">
        <v>100044233</v>
      </c>
      <c r="C1012">
        <f>VLOOKUP(RIGHT(LEFT($A1012,4),2)*1,怪物形象分配!$A:$L,4,0)</f>
        <v>1500062</v>
      </c>
      <c r="D1012">
        <f>VLOOKUP(RIGHT(LEFT($A1012,4),2)*1,怪物形象分配!$A:$L,5,0)</f>
        <v>1500061</v>
      </c>
      <c r="E1012">
        <f>VLOOKUP(RIGHT(LEFT($A1012,4),2)*1,怪物形象分配!$A:$L,6,0)</f>
        <v>300027</v>
      </c>
      <c r="F1012">
        <f>VLOOKUP(RIGHT(LEFT($A1012,4),2)*1,怪物形象分配!$A:$L,7,0)</f>
        <v>1</v>
      </c>
    </row>
    <row r="1013" spans="1:6">
      <c r="A1013">
        <v>1044031</v>
      </c>
      <c r="B1013" s="21">
        <v>100044313</v>
      </c>
      <c r="C1013">
        <f>VLOOKUP(RIGHT(LEFT($A1013,4),2)*1,怪物形象分配!$A:$L,4,0)</f>
        <v>1500062</v>
      </c>
      <c r="D1013">
        <f>VLOOKUP(RIGHT(LEFT($A1013,4),2)*1,怪物形象分配!$A:$L,5,0)</f>
        <v>1500061</v>
      </c>
      <c r="E1013">
        <f>VLOOKUP(RIGHT(LEFT($A1013,4),2)*1,怪物形象分配!$A:$L,6,0)</f>
        <v>300027</v>
      </c>
      <c r="F1013">
        <f>VLOOKUP(RIGHT(LEFT($A1013,4),2)*1,怪物形象分配!$A:$L,7,0)</f>
        <v>1</v>
      </c>
    </row>
    <row r="1014" spans="1:6">
      <c r="A1014">
        <v>1044032</v>
      </c>
      <c r="B1014" s="21">
        <v>100044323</v>
      </c>
      <c r="C1014">
        <f>VLOOKUP(RIGHT(LEFT($A1014,4),2)*1,怪物形象分配!$A:$L,4,0)</f>
        <v>1500062</v>
      </c>
      <c r="D1014">
        <f>VLOOKUP(RIGHT(LEFT($A1014,4),2)*1,怪物形象分配!$A:$L,5,0)</f>
        <v>1500061</v>
      </c>
      <c r="E1014">
        <f>VLOOKUP(RIGHT(LEFT($A1014,4),2)*1,怪物形象分配!$A:$L,6,0)</f>
        <v>300027</v>
      </c>
      <c r="F1014">
        <f>VLOOKUP(RIGHT(LEFT($A1014,4),2)*1,怪物形象分配!$A:$L,7,0)</f>
        <v>1</v>
      </c>
    </row>
    <row r="1015" spans="1:6">
      <c r="A1015">
        <v>1044033</v>
      </c>
      <c r="B1015" s="21">
        <v>100044333</v>
      </c>
      <c r="C1015">
        <f>VLOOKUP(RIGHT(LEFT($A1015,4),2)*1,怪物形象分配!$A:$L,4,0)</f>
        <v>1500062</v>
      </c>
      <c r="D1015">
        <f>VLOOKUP(RIGHT(LEFT($A1015,4),2)*1,怪物形象分配!$A:$L,5,0)</f>
        <v>1500061</v>
      </c>
      <c r="E1015">
        <f>VLOOKUP(RIGHT(LEFT($A1015,4),2)*1,怪物形象分配!$A:$L,6,0)</f>
        <v>300027</v>
      </c>
      <c r="F1015">
        <f>VLOOKUP(RIGHT(LEFT($A1015,4),2)*1,怪物形象分配!$A:$L,7,0)</f>
        <v>1</v>
      </c>
    </row>
    <row r="1016" spans="1:6">
      <c r="A1016">
        <v>1044041</v>
      </c>
      <c r="B1016" s="21">
        <v>100044413</v>
      </c>
      <c r="C1016">
        <f>VLOOKUP(RIGHT(LEFT($A1016,4),2)*1,怪物形象分配!$A:$L,4,0)</f>
        <v>1500062</v>
      </c>
      <c r="D1016">
        <f>VLOOKUP(RIGHT(LEFT($A1016,4),2)*1,怪物形象分配!$A:$L,5,0)</f>
        <v>1500061</v>
      </c>
      <c r="E1016">
        <f>VLOOKUP(RIGHT(LEFT($A1016,4),2)*1,怪物形象分配!$A:$L,6,0)</f>
        <v>300027</v>
      </c>
      <c r="F1016">
        <f>VLOOKUP(RIGHT(LEFT($A1016,4),2)*1,怪物形象分配!$A:$L,7,0)</f>
        <v>1</v>
      </c>
    </row>
    <row r="1017" spans="1:6">
      <c r="A1017">
        <v>1044042</v>
      </c>
      <c r="B1017" s="21">
        <v>100044423</v>
      </c>
      <c r="C1017">
        <f>VLOOKUP(RIGHT(LEFT($A1017,4),2)*1,怪物形象分配!$A:$L,4,0)</f>
        <v>1500062</v>
      </c>
      <c r="D1017">
        <f>VLOOKUP(RIGHT(LEFT($A1017,4),2)*1,怪物形象分配!$A:$L,5,0)</f>
        <v>1500061</v>
      </c>
      <c r="E1017">
        <f>VLOOKUP(RIGHT(LEFT($A1017,4),2)*1,怪物形象分配!$A:$L,6,0)</f>
        <v>300027</v>
      </c>
      <c r="F1017">
        <f>VLOOKUP(RIGHT(LEFT($A1017,4),2)*1,怪物形象分配!$A:$L,7,0)</f>
        <v>1</v>
      </c>
    </row>
    <row r="1018" spans="1:6">
      <c r="A1018">
        <v>1044043</v>
      </c>
      <c r="B1018" s="21">
        <v>100044433</v>
      </c>
      <c r="C1018">
        <f>VLOOKUP(RIGHT(LEFT($A1018,4),2)*1,怪物形象分配!$A:$L,4,0)</f>
        <v>1500062</v>
      </c>
      <c r="D1018">
        <f>VLOOKUP(RIGHT(LEFT($A1018,4),2)*1,怪物形象分配!$A:$L,5,0)</f>
        <v>1500061</v>
      </c>
      <c r="E1018">
        <f>VLOOKUP(RIGHT(LEFT($A1018,4),2)*1,怪物形象分配!$A:$L,6,0)</f>
        <v>300027</v>
      </c>
      <c r="F1018">
        <f>VLOOKUP(RIGHT(LEFT($A1018,4),2)*1,怪物形象分配!$A:$L,7,0)</f>
        <v>1</v>
      </c>
    </row>
    <row r="1019" spans="1:6">
      <c r="A1019">
        <v>1044051</v>
      </c>
      <c r="B1019" s="21">
        <v>100044513</v>
      </c>
      <c r="C1019">
        <f>VLOOKUP(RIGHT(LEFT($A1019,4),2)*1,怪物形象分配!$A:$L,4,0)</f>
        <v>1500062</v>
      </c>
      <c r="D1019">
        <f>VLOOKUP(RIGHT(LEFT($A1019,4),2)*1,怪物形象分配!$A:$L,5,0)</f>
        <v>1500061</v>
      </c>
      <c r="E1019">
        <f>VLOOKUP(RIGHT(LEFT($A1019,4),2)*1,怪物形象分配!$A:$L,6,0)</f>
        <v>300027</v>
      </c>
      <c r="F1019">
        <f>VLOOKUP(RIGHT(LEFT($A1019,4),2)*1,怪物形象分配!$A:$L,7,0)</f>
        <v>1</v>
      </c>
    </row>
    <row r="1020" spans="1:6">
      <c r="A1020">
        <v>1044052</v>
      </c>
      <c r="B1020" s="21">
        <v>100044523</v>
      </c>
      <c r="C1020">
        <f>VLOOKUP(RIGHT(LEFT($A1020,4),2)*1,怪物形象分配!$A:$L,4,0)</f>
        <v>1500062</v>
      </c>
      <c r="D1020">
        <f>VLOOKUP(RIGHT(LEFT($A1020,4),2)*1,怪物形象分配!$A:$L,5,0)</f>
        <v>1500061</v>
      </c>
      <c r="E1020">
        <f>VLOOKUP(RIGHT(LEFT($A1020,4),2)*1,怪物形象分配!$A:$L,6,0)</f>
        <v>300027</v>
      </c>
      <c r="F1020">
        <f>VLOOKUP(RIGHT(LEFT($A1020,4),2)*1,怪物形象分配!$A:$L,7,0)</f>
        <v>1</v>
      </c>
    </row>
    <row r="1021" spans="1:6">
      <c r="A1021">
        <v>1044053</v>
      </c>
      <c r="B1021" s="21">
        <v>100044533</v>
      </c>
      <c r="C1021">
        <f>VLOOKUP(RIGHT(LEFT($A1021,4),2)*1,怪物形象分配!$A:$L,4,0)</f>
        <v>1500062</v>
      </c>
      <c r="D1021">
        <f>VLOOKUP(RIGHT(LEFT($A1021,4),2)*1,怪物形象分配!$A:$L,5,0)</f>
        <v>1500061</v>
      </c>
      <c r="E1021">
        <f>VLOOKUP(RIGHT(LEFT($A1021,4),2)*1,怪物形象分配!$A:$L,6,0)</f>
        <v>300027</v>
      </c>
      <c r="F1021">
        <f>VLOOKUP(RIGHT(LEFT($A1021,4),2)*1,怪物形象分配!$A:$L,7,0)</f>
        <v>1</v>
      </c>
    </row>
    <row r="1022" spans="1:6">
      <c r="A1022">
        <v>1044061</v>
      </c>
      <c r="B1022" s="21">
        <v>100044613</v>
      </c>
      <c r="C1022">
        <f>VLOOKUP(RIGHT(LEFT($A1022,4),2)*1,怪物形象分配!$A:$L,4,0)</f>
        <v>1500062</v>
      </c>
      <c r="D1022">
        <f>VLOOKUP(RIGHT(LEFT($A1022,4),2)*1,怪物形象分配!$A:$L,5,0)</f>
        <v>1500061</v>
      </c>
      <c r="E1022">
        <f>VLOOKUP(RIGHT(LEFT($A1022,4),2)*1,怪物形象分配!$A:$L,6,0)</f>
        <v>300027</v>
      </c>
      <c r="F1022">
        <f>VLOOKUP(RIGHT(LEFT($A1022,4),2)*1,怪物形象分配!$A:$L,7,0)</f>
        <v>1</v>
      </c>
    </row>
    <row r="1023" spans="1:6">
      <c r="A1023">
        <v>1044062</v>
      </c>
      <c r="B1023" s="21">
        <v>100044623</v>
      </c>
      <c r="C1023">
        <f>VLOOKUP(RIGHT(LEFT($A1023,4),2)*1,怪物形象分配!$A:$L,4,0)</f>
        <v>1500062</v>
      </c>
      <c r="D1023">
        <f>VLOOKUP(RIGHT(LEFT($A1023,4),2)*1,怪物形象分配!$A:$L,5,0)</f>
        <v>1500061</v>
      </c>
      <c r="E1023">
        <f>VLOOKUP(RIGHT(LEFT($A1023,4),2)*1,怪物形象分配!$A:$L,6,0)</f>
        <v>300027</v>
      </c>
      <c r="F1023">
        <f>VLOOKUP(RIGHT(LEFT($A1023,4),2)*1,怪物形象分配!$A:$L,7,0)</f>
        <v>1</v>
      </c>
    </row>
    <row r="1024" spans="1:6">
      <c r="A1024">
        <v>1044063</v>
      </c>
      <c r="B1024" s="21">
        <v>100044633</v>
      </c>
      <c r="C1024">
        <f>VLOOKUP(RIGHT(LEFT($A1024,4),2)*1,怪物形象分配!$A:$L,4,0)</f>
        <v>1500062</v>
      </c>
      <c r="D1024">
        <f>VLOOKUP(RIGHT(LEFT($A1024,4),2)*1,怪物形象分配!$A:$L,5,0)</f>
        <v>1500061</v>
      </c>
      <c r="E1024">
        <f>VLOOKUP(RIGHT(LEFT($A1024,4),2)*1,怪物形象分配!$A:$L,6,0)</f>
        <v>300027</v>
      </c>
      <c r="F1024">
        <f>VLOOKUP(RIGHT(LEFT($A1024,4),2)*1,怪物形象分配!$A:$L,7,0)</f>
        <v>1</v>
      </c>
    </row>
    <row r="1025" spans="1:6">
      <c r="A1025">
        <v>1044071</v>
      </c>
      <c r="B1025" s="21">
        <v>100044713</v>
      </c>
      <c r="C1025">
        <f>VLOOKUP(RIGHT(LEFT($A1025,4),2)*1,怪物形象分配!$A:$L,4,0)</f>
        <v>1500062</v>
      </c>
      <c r="D1025">
        <f>VLOOKUP(RIGHT(LEFT($A1025,4),2)*1,怪物形象分配!$A:$L,5,0)</f>
        <v>1500061</v>
      </c>
      <c r="E1025">
        <f>VLOOKUP(RIGHT(LEFT($A1025,4),2)*1,怪物形象分配!$A:$L,6,0)</f>
        <v>300027</v>
      </c>
      <c r="F1025">
        <f>VLOOKUP(RIGHT(LEFT($A1025,4),2)*1,怪物形象分配!$A:$L,7,0)</f>
        <v>1</v>
      </c>
    </row>
    <row r="1026" spans="1:6">
      <c r="A1026">
        <v>1044072</v>
      </c>
      <c r="B1026" s="21">
        <v>100044723</v>
      </c>
      <c r="C1026">
        <f>VLOOKUP(RIGHT(LEFT($A1026,4),2)*1,怪物形象分配!$A:$L,4,0)</f>
        <v>1500062</v>
      </c>
      <c r="D1026">
        <f>VLOOKUP(RIGHT(LEFT($A1026,4),2)*1,怪物形象分配!$A:$L,5,0)</f>
        <v>1500061</v>
      </c>
      <c r="E1026">
        <f>VLOOKUP(RIGHT(LEFT($A1026,4),2)*1,怪物形象分配!$A:$L,6,0)</f>
        <v>300027</v>
      </c>
      <c r="F1026">
        <f>VLOOKUP(RIGHT(LEFT($A1026,4),2)*1,怪物形象分配!$A:$L,7,0)</f>
        <v>1</v>
      </c>
    </row>
    <row r="1027" spans="1:6">
      <c r="A1027">
        <v>1044073</v>
      </c>
      <c r="B1027" s="21">
        <v>100044733</v>
      </c>
      <c r="C1027">
        <f>VLOOKUP(RIGHT(LEFT($A1027,4),2)*1,怪物形象分配!$A:$L,4,0)</f>
        <v>1500062</v>
      </c>
      <c r="D1027">
        <f>VLOOKUP(RIGHT(LEFT($A1027,4),2)*1,怪物形象分配!$A:$L,5,0)</f>
        <v>1500061</v>
      </c>
      <c r="E1027">
        <f>VLOOKUP(RIGHT(LEFT($A1027,4),2)*1,怪物形象分配!$A:$L,6,0)</f>
        <v>300027</v>
      </c>
      <c r="F1027">
        <f>VLOOKUP(RIGHT(LEFT($A1027,4),2)*1,怪物形象分配!$A:$L,7,0)</f>
        <v>1</v>
      </c>
    </row>
    <row r="1028" spans="1:6">
      <c r="A1028">
        <v>1044081</v>
      </c>
      <c r="B1028" s="21">
        <v>100044813</v>
      </c>
      <c r="C1028">
        <f>VLOOKUP(RIGHT(LEFT($A1028,4),2)*1,怪物形象分配!$A:$L,4,0)</f>
        <v>1500062</v>
      </c>
      <c r="D1028">
        <f>VLOOKUP(RIGHT(LEFT($A1028,4),2)*1,怪物形象分配!$A:$L,5,0)</f>
        <v>1500061</v>
      </c>
      <c r="E1028">
        <f>VLOOKUP(RIGHT(LEFT($A1028,4),2)*1,怪物形象分配!$A:$L,6,0)</f>
        <v>300027</v>
      </c>
      <c r="F1028">
        <f>VLOOKUP(RIGHT(LEFT($A1028,4),2)*1,怪物形象分配!$A:$L,7,0)</f>
        <v>1</v>
      </c>
    </row>
    <row r="1029" spans="1:6">
      <c r="A1029" s="45">
        <v>1044082</v>
      </c>
      <c r="B1029" s="21">
        <v>100044823</v>
      </c>
      <c r="C1029">
        <f>VLOOKUP(RIGHT(LEFT($A1029,4),2)*1,怪物形象分配!$A:$L,4,0)</f>
        <v>1500062</v>
      </c>
      <c r="D1029">
        <f>VLOOKUP(RIGHT(LEFT($A1029,4),2)*1,怪物形象分配!$A:$L,5,0)</f>
        <v>1500061</v>
      </c>
      <c r="E1029">
        <f>VLOOKUP(RIGHT(LEFT($A1029,4),2)*1,怪物形象分配!$A:$L,6,0)</f>
        <v>300027</v>
      </c>
      <c r="F1029">
        <f>VLOOKUP(RIGHT(LEFT($A1029,4),2)*1,怪物形象分配!$A:$L,7,0)</f>
        <v>1</v>
      </c>
    </row>
    <row r="1030" spans="1:6">
      <c r="A1030" s="45">
        <v>1044083</v>
      </c>
      <c r="B1030" s="21">
        <v>100044833</v>
      </c>
      <c r="C1030">
        <f>VLOOKUP(RIGHT(LEFT($A1030,4),2)*1,怪物形象分配!$A:$L,4,0)</f>
        <v>1500062</v>
      </c>
      <c r="D1030">
        <f>VLOOKUP(RIGHT(LEFT($A1030,4),2)*1,怪物形象分配!$A:$L,5,0)</f>
        <v>1500061</v>
      </c>
      <c r="E1030">
        <f>VLOOKUP(RIGHT(LEFT($A1030,4),2)*1,怪物形象分配!$A:$L,6,0)</f>
        <v>300027</v>
      </c>
      <c r="F1030">
        <f>VLOOKUP(RIGHT(LEFT($A1030,4),2)*1,怪物形象分配!$A:$L,7,0)</f>
        <v>1</v>
      </c>
    </row>
    <row r="1031" spans="1:6">
      <c r="A1031">
        <v>1045011</v>
      </c>
      <c r="B1031" s="21">
        <v>100045113</v>
      </c>
      <c r="C1031">
        <f>VLOOKUP(RIGHT(LEFT($A1031,4),2)*1,怪物形象分配!$A:$L,4,0)</f>
        <v>1500072</v>
      </c>
      <c r="D1031">
        <f>VLOOKUP(RIGHT(LEFT($A1031,4),2)*1,怪物形象分配!$A:$L,5,0)</f>
        <v>1500071</v>
      </c>
      <c r="E1031">
        <f>VLOOKUP(RIGHT(LEFT($A1031,4),2)*1,怪物形象分配!$A:$L,6,0)</f>
        <v>300028</v>
      </c>
      <c r="F1031">
        <f>VLOOKUP(RIGHT(LEFT($A1031,4),2)*1,怪物形象分配!$A:$L,7,0)</f>
        <v>1</v>
      </c>
    </row>
    <row r="1032" spans="1:6">
      <c r="A1032">
        <v>1045012</v>
      </c>
      <c r="B1032" s="21">
        <v>100045123</v>
      </c>
      <c r="C1032">
        <f>VLOOKUP(RIGHT(LEFT($A1032,4),2)*1,怪物形象分配!$A:$L,4,0)</f>
        <v>1500072</v>
      </c>
      <c r="D1032">
        <f>VLOOKUP(RIGHT(LEFT($A1032,4),2)*1,怪物形象分配!$A:$L,5,0)</f>
        <v>1500071</v>
      </c>
      <c r="E1032">
        <f>VLOOKUP(RIGHT(LEFT($A1032,4),2)*1,怪物形象分配!$A:$L,6,0)</f>
        <v>300028</v>
      </c>
      <c r="F1032">
        <f>VLOOKUP(RIGHT(LEFT($A1032,4),2)*1,怪物形象分配!$A:$L,7,0)</f>
        <v>1</v>
      </c>
    </row>
    <row r="1033" spans="1:6">
      <c r="A1033">
        <v>1045013</v>
      </c>
      <c r="B1033" s="21">
        <v>100045133</v>
      </c>
      <c r="C1033">
        <f>VLOOKUP(RIGHT(LEFT($A1033,4),2)*1,怪物形象分配!$A:$L,4,0)</f>
        <v>1500072</v>
      </c>
      <c r="D1033">
        <f>VLOOKUP(RIGHT(LEFT($A1033,4),2)*1,怪物形象分配!$A:$L,5,0)</f>
        <v>1500071</v>
      </c>
      <c r="E1033">
        <f>VLOOKUP(RIGHT(LEFT($A1033,4),2)*1,怪物形象分配!$A:$L,6,0)</f>
        <v>300028</v>
      </c>
      <c r="F1033">
        <f>VLOOKUP(RIGHT(LEFT($A1033,4),2)*1,怪物形象分配!$A:$L,7,0)</f>
        <v>1</v>
      </c>
    </row>
    <row r="1034" spans="1:6">
      <c r="A1034">
        <v>1045021</v>
      </c>
      <c r="B1034" s="21">
        <v>100045213</v>
      </c>
      <c r="C1034">
        <f>VLOOKUP(RIGHT(LEFT($A1034,4),2)*1,怪物形象分配!$A:$L,4,0)</f>
        <v>1500072</v>
      </c>
      <c r="D1034">
        <f>VLOOKUP(RIGHT(LEFT($A1034,4),2)*1,怪物形象分配!$A:$L,5,0)</f>
        <v>1500071</v>
      </c>
      <c r="E1034">
        <f>VLOOKUP(RIGHT(LEFT($A1034,4),2)*1,怪物形象分配!$A:$L,6,0)</f>
        <v>300028</v>
      </c>
      <c r="F1034">
        <f>VLOOKUP(RIGHT(LEFT($A1034,4),2)*1,怪物形象分配!$A:$L,7,0)</f>
        <v>1</v>
      </c>
    </row>
    <row r="1035" spans="1:6">
      <c r="A1035">
        <v>1045022</v>
      </c>
      <c r="B1035" s="21">
        <v>100045223</v>
      </c>
      <c r="C1035">
        <f>VLOOKUP(RIGHT(LEFT($A1035,4),2)*1,怪物形象分配!$A:$L,4,0)</f>
        <v>1500072</v>
      </c>
      <c r="D1035">
        <f>VLOOKUP(RIGHT(LEFT($A1035,4),2)*1,怪物形象分配!$A:$L,5,0)</f>
        <v>1500071</v>
      </c>
      <c r="E1035">
        <f>VLOOKUP(RIGHT(LEFT($A1035,4),2)*1,怪物形象分配!$A:$L,6,0)</f>
        <v>300028</v>
      </c>
      <c r="F1035">
        <f>VLOOKUP(RIGHT(LEFT($A1035,4),2)*1,怪物形象分配!$A:$L,7,0)</f>
        <v>1</v>
      </c>
    </row>
    <row r="1036" spans="1:6">
      <c r="A1036">
        <v>1045023</v>
      </c>
      <c r="B1036" s="21">
        <v>100045233</v>
      </c>
      <c r="C1036">
        <f>VLOOKUP(RIGHT(LEFT($A1036,4),2)*1,怪物形象分配!$A:$L,4,0)</f>
        <v>1500072</v>
      </c>
      <c r="D1036">
        <f>VLOOKUP(RIGHT(LEFT($A1036,4),2)*1,怪物形象分配!$A:$L,5,0)</f>
        <v>1500071</v>
      </c>
      <c r="E1036">
        <f>VLOOKUP(RIGHT(LEFT($A1036,4),2)*1,怪物形象分配!$A:$L,6,0)</f>
        <v>300028</v>
      </c>
      <c r="F1036">
        <f>VLOOKUP(RIGHT(LEFT($A1036,4),2)*1,怪物形象分配!$A:$L,7,0)</f>
        <v>1</v>
      </c>
    </row>
    <row r="1037" spans="1:6">
      <c r="A1037">
        <v>1045031</v>
      </c>
      <c r="B1037" s="21">
        <v>100045313</v>
      </c>
      <c r="C1037">
        <f>VLOOKUP(RIGHT(LEFT($A1037,4),2)*1,怪物形象分配!$A:$L,4,0)</f>
        <v>1500072</v>
      </c>
      <c r="D1037">
        <f>VLOOKUP(RIGHT(LEFT($A1037,4),2)*1,怪物形象分配!$A:$L,5,0)</f>
        <v>1500071</v>
      </c>
      <c r="E1037">
        <f>VLOOKUP(RIGHT(LEFT($A1037,4),2)*1,怪物形象分配!$A:$L,6,0)</f>
        <v>300028</v>
      </c>
      <c r="F1037">
        <f>VLOOKUP(RIGHT(LEFT($A1037,4),2)*1,怪物形象分配!$A:$L,7,0)</f>
        <v>1</v>
      </c>
    </row>
    <row r="1038" spans="1:6">
      <c r="A1038">
        <v>1045032</v>
      </c>
      <c r="B1038" s="21">
        <v>100045323</v>
      </c>
      <c r="C1038">
        <f>VLOOKUP(RIGHT(LEFT($A1038,4),2)*1,怪物形象分配!$A:$L,4,0)</f>
        <v>1500072</v>
      </c>
      <c r="D1038">
        <f>VLOOKUP(RIGHT(LEFT($A1038,4),2)*1,怪物形象分配!$A:$L,5,0)</f>
        <v>1500071</v>
      </c>
      <c r="E1038">
        <f>VLOOKUP(RIGHT(LEFT($A1038,4),2)*1,怪物形象分配!$A:$L,6,0)</f>
        <v>300028</v>
      </c>
      <c r="F1038">
        <f>VLOOKUP(RIGHT(LEFT($A1038,4),2)*1,怪物形象分配!$A:$L,7,0)</f>
        <v>1</v>
      </c>
    </row>
    <row r="1039" spans="1:6">
      <c r="A1039">
        <v>1045033</v>
      </c>
      <c r="B1039" s="21">
        <v>100045333</v>
      </c>
      <c r="C1039">
        <f>VLOOKUP(RIGHT(LEFT($A1039,4),2)*1,怪物形象分配!$A:$L,4,0)</f>
        <v>1500072</v>
      </c>
      <c r="D1039">
        <f>VLOOKUP(RIGHT(LEFT($A1039,4),2)*1,怪物形象分配!$A:$L,5,0)</f>
        <v>1500071</v>
      </c>
      <c r="E1039">
        <f>VLOOKUP(RIGHT(LEFT($A1039,4),2)*1,怪物形象分配!$A:$L,6,0)</f>
        <v>300028</v>
      </c>
      <c r="F1039">
        <f>VLOOKUP(RIGHT(LEFT($A1039,4),2)*1,怪物形象分配!$A:$L,7,0)</f>
        <v>1</v>
      </c>
    </row>
    <row r="1040" spans="1:6">
      <c r="A1040">
        <v>1045041</v>
      </c>
      <c r="B1040" s="21">
        <v>100045413</v>
      </c>
      <c r="C1040">
        <f>VLOOKUP(RIGHT(LEFT($A1040,4),2)*1,怪物形象分配!$A:$L,4,0)</f>
        <v>1500072</v>
      </c>
      <c r="D1040">
        <f>VLOOKUP(RIGHT(LEFT($A1040,4),2)*1,怪物形象分配!$A:$L,5,0)</f>
        <v>1500071</v>
      </c>
      <c r="E1040">
        <f>VLOOKUP(RIGHT(LEFT($A1040,4),2)*1,怪物形象分配!$A:$L,6,0)</f>
        <v>300028</v>
      </c>
      <c r="F1040">
        <f>VLOOKUP(RIGHT(LEFT($A1040,4),2)*1,怪物形象分配!$A:$L,7,0)</f>
        <v>1</v>
      </c>
    </row>
    <row r="1041" spans="1:6">
      <c r="A1041">
        <v>1045042</v>
      </c>
      <c r="B1041" s="21">
        <v>100045423</v>
      </c>
      <c r="C1041">
        <f>VLOOKUP(RIGHT(LEFT($A1041,4),2)*1,怪物形象分配!$A:$L,4,0)</f>
        <v>1500072</v>
      </c>
      <c r="D1041">
        <f>VLOOKUP(RIGHT(LEFT($A1041,4),2)*1,怪物形象分配!$A:$L,5,0)</f>
        <v>1500071</v>
      </c>
      <c r="E1041">
        <f>VLOOKUP(RIGHT(LEFT($A1041,4),2)*1,怪物形象分配!$A:$L,6,0)</f>
        <v>300028</v>
      </c>
      <c r="F1041">
        <f>VLOOKUP(RIGHT(LEFT($A1041,4),2)*1,怪物形象分配!$A:$L,7,0)</f>
        <v>1</v>
      </c>
    </row>
    <row r="1042" spans="1:6">
      <c r="A1042">
        <v>1045043</v>
      </c>
      <c r="B1042" s="21">
        <v>100045433</v>
      </c>
      <c r="C1042">
        <f>VLOOKUP(RIGHT(LEFT($A1042,4),2)*1,怪物形象分配!$A:$L,4,0)</f>
        <v>1500072</v>
      </c>
      <c r="D1042">
        <f>VLOOKUP(RIGHT(LEFT($A1042,4),2)*1,怪物形象分配!$A:$L,5,0)</f>
        <v>1500071</v>
      </c>
      <c r="E1042">
        <f>VLOOKUP(RIGHT(LEFT($A1042,4),2)*1,怪物形象分配!$A:$L,6,0)</f>
        <v>300028</v>
      </c>
      <c r="F1042">
        <f>VLOOKUP(RIGHT(LEFT($A1042,4),2)*1,怪物形象分配!$A:$L,7,0)</f>
        <v>1</v>
      </c>
    </row>
    <row r="1043" spans="1:6">
      <c r="A1043">
        <v>1045051</v>
      </c>
      <c r="B1043" s="21">
        <v>100045513</v>
      </c>
      <c r="C1043">
        <f>VLOOKUP(RIGHT(LEFT($A1043,4),2)*1,怪物形象分配!$A:$L,4,0)</f>
        <v>1500072</v>
      </c>
      <c r="D1043">
        <f>VLOOKUP(RIGHT(LEFT($A1043,4),2)*1,怪物形象分配!$A:$L,5,0)</f>
        <v>1500071</v>
      </c>
      <c r="E1043">
        <f>VLOOKUP(RIGHT(LEFT($A1043,4),2)*1,怪物形象分配!$A:$L,6,0)</f>
        <v>300028</v>
      </c>
      <c r="F1043">
        <f>VLOOKUP(RIGHT(LEFT($A1043,4),2)*1,怪物形象分配!$A:$L,7,0)</f>
        <v>1</v>
      </c>
    </row>
    <row r="1044" spans="1:6">
      <c r="A1044">
        <v>1045052</v>
      </c>
      <c r="B1044" s="21">
        <v>100045523</v>
      </c>
      <c r="C1044">
        <f>VLOOKUP(RIGHT(LEFT($A1044,4),2)*1,怪物形象分配!$A:$L,4,0)</f>
        <v>1500072</v>
      </c>
      <c r="D1044">
        <f>VLOOKUP(RIGHT(LEFT($A1044,4),2)*1,怪物形象分配!$A:$L,5,0)</f>
        <v>1500071</v>
      </c>
      <c r="E1044">
        <f>VLOOKUP(RIGHT(LEFT($A1044,4),2)*1,怪物形象分配!$A:$L,6,0)</f>
        <v>300028</v>
      </c>
      <c r="F1044">
        <f>VLOOKUP(RIGHT(LEFT($A1044,4),2)*1,怪物形象分配!$A:$L,7,0)</f>
        <v>1</v>
      </c>
    </row>
    <row r="1045" spans="1:6">
      <c r="A1045">
        <v>1045053</v>
      </c>
      <c r="B1045" s="21">
        <v>100045533</v>
      </c>
      <c r="C1045">
        <f>VLOOKUP(RIGHT(LEFT($A1045,4),2)*1,怪物形象分配!$A:$L,4,0)</f>
        <v>1500072</v>
      </c>
      <c r="D1045">
        <f>VLOOKUP(RIGHT(LEFT($A1045,4),2)*1,怪物形象分配!$A:$L,5,0)</f>
        <v>1500071</v>
      </c>
      <c r="E1045">
        <f>VLOOKUP(RIGHT(LEFT($A1045,4),2)*1,怪物形象分配!$A:$L,6,0)</f>
        <v>300028</v>
      </c>
      <c r="F1045">
        <f>VLOOKUP(RIGHT(LEFT($A1045,4),2)*1,怪物形象分配!$A:$L,7,0)</f>
        <v>1</v>
      </c>
    </row>
    <row r="1046" spans="1:6">
      <c r="A1046">
        <v>1045061</v>
      </c>
      <c r="B1046" s="21">
        <v>100045613</v>
      </c>
      <c r="C1046">
        <f>VLOOKUP(RIGHT(LEFT($A1046,4),2)*1,怪物形象分配!$A:$L,4,0)</f>
        <v>1500072</v>
      </c>
      <c r="D1046">
        <f>VLOOKUP(RIGHT(LEFT($A1046,4),2)*1,怪物形象分配!$A:$L,5,0)</f>
        <v>1500071</v>
      </c>
      <c r="E1046">
        <f>VLOOKUP(RIGHT(LEFT($A1046,4),2)*1,怪物形象分配!$A:$L,6,0)</f>
        <v>300028</v>
      </c>
      <c r="F1046">
        <f>VLOOKUP(RIGHT(LEFT($A1046,4),2)*1,怪物形象分配!$A:$L,7,0)</f>
        <v>1</v>
      </c>
    </row>
    <row r="1047" spans="1:6">
      <c r="A1047">
        <v>1045062</v>
      </c>
      <c r="B1047" s="21">
        <v>100045623</v>
      </c>
      <c r="C1047">
        <f>VLOOKUP(RIGHT(LEFT($A1047,4),2)*1,怪物形象分配!$A:$L,4,0)</f>
        <v>1500072</v>
      </c>
      <c r="D1047">
        <f>VLOOKUP(RIGHT(LEFT($A1047,4),2)*1,怪物形象分配!$A:$L,5,0)</f>
        <v>1500071</v>
      </c>
      <c r="E1047">
        <f>VLOOKUP(RIGHT(LEFT($A1047,4),2)*1,怪物形象分配!$A:$L,6,0)</f>
        <v>300028</v>
      </c>
      <c r="F1047">
        <f>VLOOKUP(RIGHT(LEFT($A1047,4),2)*1,怪物形象分配!$A:$L,7,0)</f>
        <v>1</v>
      </c>
    </row>
    <row r="1048" spans="1:6">
      <c r="A1048">
        <v>1045063</v>
      </c>
      <c r="B1048" s="21">
        <v>100045633</v>
      </c>
      <c r="C1048">
        <f>VLOOKUP(RIGHT(LEFT($A1048,4),2)*1,怪物形象分配!$A:$L,4,0)</f>
        <v>1500072</v>
      </c>
      <c r="D1048">
        <f>VLOOKUP(RIGHT(LEFT($A1048,4),2)*1,怪物形象分配!$A:$L,5,0)</f>
        <v>1500071</v>
      </c>
      <c r="E1048">
        <f>VLOOKUP(RIGHT(LEFT($A1048,4),2)*1,怪物形象分配!$A:$L,6,0)</f>
        <v>300028</v>
      </c>
      <c r="F1048">
        <f>VLOOKUP(RIGHT(LEFT($A1048,4),2)*1,怪物形象分配!$A:$L,7,0)</f>
        <v>1</v>
      </c>
    </row>
    <row r="1049" spans="1:6">
      <c r="A1049">
        <v>1045071</v>
      </c>
      <c r="B1049" s="21">
        <v>100045713</v>
      </c>
      <c r="C1049">
        <f>VLOOKUP(RIGHT(LEFT($A1049,4),2)*1,怪物形象分配!$A:$L,4,0)</f>
        <v>1500072</v>
      </c>
      <c r="D1049">
        <f>VLOOKUP(RIGHT(LEFT($A1049,4),2)*1,怪物形象分配!$A:$L,5,0)</f>
        <v>1500071</v>
      </c>
      <c r="E1049">
        <f>VLOOKUP(RIGHT(LEFT($A1049,4),2)*1,怪物形象分配!$A:$L,6,0)</f>
        <v>300028</v>
      </c>
      <c r="F1049">
        <f>VLOOKUP(RIGHT(LEFT($A1049,4),2)*1,怪物形象分配!$A:$L,7,0)</f>
        <v>1</v>
      </c>
    </row>
    <row r="1050" spans="1:6">
      <c r="A1050">
        <v>1045072</v>
      </c>
      <c r="B1050" s="21">
        <v>100045723</v>
      </c>
      <c r="C1050">
        <f>VLOOKUP(RIGHT(LEFT($A1050,4),2)*1,怪物形象分配!$A:$L,4,0)</f>
        <v>1500072</v>
      </c>
      <c r="D1050">
        <f>VLOOKUP(RIGHT(LEFT($A1050,4),2)*1,怪物形象分配!$A:$L,5,0)</f>
        <v>1500071</v>
      </c>
      <c r="E1050">
        <f>VLOOKUP(RIGHT(LEFT($A1050,4),2)*1,怪物形象分配!$A:$L,6,0)</f>
        <v>300028</v>
      </c>
      <c r="F1050">
        <f>VLOOKUP(RIGHT(LEFT($A1050,4),2)*1,怪物形象分配!$A:$L,7,0)</f>
        <v>1</v>
      </c>
    </row>
    <row r="1051" spans="1:6">
      <c r="A1051">
        <v>1045073</v>
      </c>
      <c r="B1051" s="21">
        <v>100045733</v>
      </c>
      <c r="C1051">
        <f>VLOOKUP(RIGHT(LEFT($A1051,4),2)*1,怪物形象分配!$A:$L,4,0)</f>
        <v>1500072</v>
      </c>
      <c r="D1051">
        <f>VLOOKUP(RIGHT(LEFT($A1051,4),2)*1,怪物形象分配!$A:$L,5,0)</f>
        <v>1500071</v>
      </c>
      <c r="E1051">
        <f>VLOOKUP(RIGHT(LEFT($A1051,4),2)*1,怪物形象分配!$A:$L,6,0)</f>
        <v>300028</v>
      </c>
      <c r="F1051">
        <f>VLOOKUP(RIGHT(LEFT($A1051,4),2)*1,怪物形象分配!$A:$L,7,0)</f>
        <v>1</v>
      </c>
    </row>
    <row r="1052" spans="1:6">
      <c r="A1052">
        <v>1045081</v>
      </c>
      <c r="B1052" s="21">
        <v>100045813</v>
      </c>
      <c r="C1052">
        <f>VLOOKUP(RIGHT(LEFT($A1052,4),2)*1,怪物形象分配!$A:$L,4,0)</f>
        <v>1500072</v>
      </c>
      <c r="D1052">
        <f>VLOOKUP(RIGHT(LEFT($A1052,4),2)*1,怪物形象分配!$A:$L,5,0)</f>
        <v>1500071</v>
      </c>
      <c r="E1052">
        <f>VLOOKUP(RIGHT(LEFT($A1052,4),2)*1,怪物形象分配!$A:$L,6,0)</f>
        <v>300028</v>
      </c>
      <c r="F1052">
        <f>VLOOKUP(RIGHT(LEFT($A1052,4),2)*1,怪物形象分配!$A:$L,7,0)</f>
        <v>1</v>
      </c>
    </row>
    <row r="1053" spans="1:6">
      <c r="A1053" s="45">
        <v>1045082</v>
      </c>
      <c r="B1053" s="21">
        <v>100045823</v>
      </c>
      <c r="C1053">
        <f>VLOOKUP(RIGHT(LEFT($A1053,4),2)*1,怪物形象分配!$A:$L,4,0)</f>
        <v>1500072</v>
      </c>
      <c r="D1053">
        <f>VLOOKUP(RIGHT(LEFT($A1053,4),2)*1,怪物形象分配!$A:$L,5,0)</f>
        <v>1500071</v>
      </c>
      <c r="E1053">
        <f>VLOOKUP(RIGHT(LEFT($A1053,4),2)*1,怪物形象分配!$A:$L,6,0)</f>
        <v>300028</v>
      </c>
      <c r="F1053">
        <f>VLOOKUP(RIGHT(LEFT($A1053,4),2)*1,怪物形象分配!$A:$L,7,0)</f>
        <v>1</v>
      </c>
    </row>
    <row r="1054" spans="1:6">
      <c r="A1054" s="45">
        <v>1045083</v>
      </c>
      <c r="B1054" s="21">
        <v>100045833</v>
      </c>
      <c r="C1054">
        <f>VLOOKUP(RIGHT(LEFT($A1054,4),2)*1,怪物形象分配!$A:$L,4,0)</f>
        <v>1500072</v>
      </c>
      <c r="D1054">
        <f>VLOOKUP(RIGHT(LEFT($A1054,4),2)*1,怪物形象分配!$A:$L,5,0)</f>
        <v>1500071</v>
      </c>
      <c r="E1054">
        <f>VLOOKUP(RIGHT(LEFT($A1054,4),2)*1,怪物形象分配!$A:$L,6,0)</f>
        <v>300028</v>
      </c>
      <c r="F1054">
        <f>VLOOKUP(RIGHT(LEFT($A1054,4),2)*1,怪物形象分配!$A:$L,7,0)</f>
        <v>1</v>
      </c>
    </row>
    <row r="1055" spans="1:6">
      <c r="A1055">
        <v>1046011</v>
      </c>
      <c r="B1055" s="21">
        <v>100046113</v>
      </c>
      <c r="C1055">
        <f>VLOOKUP(RIGHT(LEFT($A1055,4),2)*1,怪物形象分配!$A:$L,4,0)</f>
        <v>1500072</v>
      </c>
      <c r="D1055">
        <f>VLOOKUP(RIGHT(LEFT($A1055,4),2)*1,怪物形象分配!$A:$L,5,0)</f>
        <v>1500071</v>
      </c>
      <c r="E1055">
        <f>VLOOKUP(RIGHT(LEFT($A1055,4),2)*1,怪物形象分配!$A:$L,6,0)</f>
        <v>300028</v>
      </c>
      <c r="F1055">
        <f>VLOOKUP(RIGHT(LEFT($A1055,4),2)*1,怪物形象分配!$A:$L,7,0)</f>
        <v>1</v>
      </c>
    </row>
    <row r="1056" spans="1:6">
      <c r="A1056">
        <v>1046012</v>
      </c>
      <c r="B1056" s="21">
        <v>100046123</v>
      </c>
      <c r="C1056">
        <f>VLOOKUP(RIGHT(LEFT($A1056,4),2)*1,怪物形象分配!$A:$L,4,0)</f>
        <v>1500072</v>
      </c>
      <c r="D1056">
        <f>VLOOKUP(RIGHT(LEFT($A1056,4),2)*1,怪物形象分配!$A:$L,5,0)</f>
        <v>1500071</v>
      </c>
      <c r="E1056">
        <f>VLOOKUP(RIGHT(LEFT($A1056,4),2)*1,怪物形象分配!$A:$L,6,0)</f>
        <v>300028</v>
      </c>
      <c r="F1056">
        <f>VLOOKUP(RIGHT(LEFT($A1056,4),2)*1,怪物形象分配!$A:$L,7,0)</f>
        <v>1</v>
      </c>
    </row>
    <row r="1057" spans="1:6">
      <c r="A1057">
        <v>1046013</v>
      </c>
      <c r="B1057" s="21">
        <v>100046133</v>
      </c>
      <c r="C1057">
        <f>VLOOKUP(RIGHT(LEFT($A1057,4),2)*1,怪物形象分配!$A:$L,4,0)</f>
        <v>1500072</v>
      </c>
      <c r="D1057">
        <f>VLOOKUP(RIGHT(LEFT($A1057,4),2)*1,怪物形象分配!$A:$L,5,0)</f>
        <v>1500071</v>
      </c>
      <c r="E1057">
        <f>VLOOKUP(RIGHT(LEFT($A1057,4),2)*1,怪物形象分配!$A:$L,6,0)</f>
        <v>300028</v>
      </c>
      <c r="F1057">
        <f>VLOOKUP(RIGHT(LEFT($A1057,4),2)*1,怪物形象分配!$A:$L,7,0)</f>
        <v>1</v>
      </c>
    </row>
    <row r="1058" spans="1:6">
      <c r="A1058">
        <v>1046021</v>
      </c>
      <c r="B1058" s="21">
        <v>100046213</v>
      </c>
      <c r="C1058">
        <f>VLOOKUP(RIGHT(LEFT($A1058,4),2)*1,怪物形象分配!$A:$L,4,0)</f>
        <v>1500072</v>
      </c>
      <c r="D1058">
        <f>VLOOKUP(RIGHT(LEFT($A1058,4),2)*1,怪物形象分配!$A:$L,5,0)</f>
        <v>1500071</v>
      </c>
      <c r="E1058">
        <f>VLOOKUP(RIGHT(LEFT($A1058,4),2)*1,怪物形象分配!$A:$L,6,0)</f>
        <v>300028</v>
      </c>
      <c r="F1058">
        <f>VLOOKUP(RIGHT(LEFT($A1058,4),2)*1,怪物形象分配!$A:$L,7,0)</f>
        <v>1</v>
      </c>
    </row>
    <row r="1059" spans="1:6">
      <c r="A1059">
        <v>1046022</v>
      </c>
      <c r="B1059" s="21">
        <v>100046223</v>
      </c>
      <c r="C1059">
        <f>VLOOKUP(RIGHT(LEFT($A1059,4),2)*1,怪物形象分配!$A:$L,4,0)</f>
        <v>1500072</v>
      </c>
      <c r="D1059">
        <f>VLOOKUP(RIGHT(LEFT($A1059,4),2)*1,怪物形象分配!$A:$L,5,0)</f>
        <v>1500071</v>
      </c>
      <c r="E1059">
        <f>VLOOKUP(RIGHT(LEFT($A1059,4),2)*1,怪物形象分配!$A:$L,6,0)</f>
        <v>300028</v>
      </c>
      <c r="F1059">
        <f>VLOOKUP(RIGHT(LEFT($A1059,4),2)*1,怪物形象分配!$A:$L,7,0)</f>
        <v>1</v>
      </c>
    </row>
    <row r="1060" spans="1:6">
      <c r="A1060">
        <v>1046023</v>
      </c>
      <c r="B1060" s="21">
        <v>100046233</v>
      </c>
      <c r="C1060">
        <f>VLOOKUP(RIGHT(LEFT($A1060,4),2)*1,怪物形象分配!$A:$L,4,0)</f>
        <v>1500072</v>
      </c>
      <c r="D1060">
        <f>VLOOKUP(RIGHT(LEFT($A1060,4),2)*1,怪物形象分配!$A:$L,5,0)</f>
        <v>1500071</v>
      </c>
      <c r="E1060">
        <f>VLOOKUP(RIGHT(LEFT($A1060,4),2)*1,怪物形象分配!$A:$L,6,0)</f>
        <v>300028</v>
      </c>
      <c r="F1060">
        <f>VLOOKUP(RIGHT(LEFT($A1060,4),2)*1,怪物形象分配!$A:$L,7,0)</f>
        <v>1</v>
      </c>
    </row>
    <row r="1061" spans="1:6">
      <c r="A1061">
        <v>1046031</v>
      </c>
      <c r="B1061" s="21">
        <v>100046313</v>
      </c>
      <c r="C1061">
        <f>VLOOKUP(RIGHT(LEFT($A1061,4),2)*1,怪物形象分配!$A:$L,4,0)</f>
        <v>1500072</v>
      </c>
      <c r="D1061">
        <f>VLOOKUP(RIGHT(LEFT($A1061,4),2)*1,怪物形象分配!$A:$L,5,0)</f>
        <v>1500071</v>
      </c>
      <c r="E1061">
        <f>VLOOKUP(RIGHT(LEFT($A1061,4),2)*1,怪物形象分配!$A:$L,6,0)</f>
        <v>300028</v>
      </c>
      <c r="F1061">
        <f>VLOOKUP(RIGHT(LEFT($A1061,4),2)*1,怪物形象分配!$A:$L,7,0)</f>
        <v>1</v>
      </c>
    </row>
    <row r="1062" spans="1:6">
      <c r="A1062">
        <v>1046032</v>
      </c>
      <c r="B1062" s="21">
        <v>100046323</v>
      </c>
      <c r="C1062">
        <f>VLOOKUP(RIGHT(LEFT($A1062,4),2)*1,怪物形象分配!$A:$L,4,0)</f>
        <v>1500072</v>
      </c>
      <c r="D1062">
        <f>VLOOKUP(RIGHT(LEFT($A1062,4),2)*1,怪物形象分配!$A:$L,5,0)</f>
        <v>1500071</v>
      </c>
      <c r="E1062">
        <f>VLOOKUP(RIGHT(LEFT($A1062,4),2)*1,怪物形象分配!$A:$L,6,0)</f>
        <v>300028</v>
      </c>
      <c r="F1062">
        <f>VLOOKUP(RIGHT(LEFT($A1062,4),2)*1,怪物形象分配!$A:$L,7,0)</f>
        <v>1</v>
      </c>
    </row>
    <row r="1063" spans="1:6">
      <c r="A1063">
        <v>1046033</v>
      </c>
      <c r="B1063" s="21">
        <v>100046333</v>
      </c>
      <c r="C1063">
        <f>VLOOKUP(RIGHT(LEFT($A1063,4),2)*1,怪物形象分配!$A:$L,4,0)</f>
        <v>1500072</v>
      </c>
      <c r="D1063">
        <f>VLOOKUP(RIGHT(LEFT($A1063,4),2)*1,怪物形象分配!$A:$L,5,0)</f>
        <v>1500071</v>
      </c>
      <c r="E1063">
        <f>VLOOKUP(RIGHT(LEFT($A1063,4),2)*1,怪物形象分配!$A:$L,6,0)</f>
        <v>300028</v>
      </c>
      <c r="F1063">
        <f>VLOOKUP(RIGHT(LEFT($A1063,4),2)*1,怪物形象分配!$A:$L,7,0)</f>
        <v>1</v>
      </c>
    </row>
    <row r="1064" spans="1:6">
      <c r="A1064">
        <v>1046041</v>
      </c>
      <c r="B1064" s="21">
        <v>100046413</v>
      </c>
      <c r="C1064">
        <f>VLOOKUP(RIGHT(LEFT($A1064,4),2)*1,怪物形象分配!$A:$L,4,0)</f>
        <v>1500072</v>
      </c>
      <c r="D1064">
        <f>VLOOKUP(RIGHT(LEFT($A1064,4),2)*1,怪物形象分配!$A:$L,5,0)</f>
        <v>1500071</v>
      </c>
      <c r="E1064">
        <f>VLOOKUP(RIGHT(LEFT($A1064,4),2)*1,怪物形象分配!$A:$L,6,0)</f>
        <v>300028</v>
      </c>
      <c r="F1064">
        <f>VLOOKUP(RIGHT(LEFT($A1064,4),2)*1,怪物形象分配!$A:$L,7,0)</f>
        <v>1</v>
      </c>
    </row>
    <row r="1065" spans="1:6">
      <c r="A1065">
        <v>1046042</v>
      </c>
      <c r="B1065" s="21">
        <v>100046423</v>
      </c>
      <c r="C1065">
        <f>VLOOKUP(RIGHT(LEFT($A1065,4),2)*1,怪物形象分配!$A:$L,4,0)</f>
        <v>1500072</v>
      </c>
      <c r="D1065">
        <f>VLOOKUP(RIGHT(LEFT($A1065,4),2)*1,怪物形象分配!$A:$L,5,0)</f>
        <v>1500071</v>
      </c>
      <c r="E1065">
        <f>VLOOKUP(RIGHT(LEFT($A1065,4),2)*1,怪物形象分配!$A:$L,6,0)</f>
        <v>300028</v>
      </c>
      <c r="F1065">
        <f>VLOOKUP(RIGHT(LEFT($A1065,4),2)*1,怪物形象分配!$A:$L,7,0)</f>
        <v>1</v>
      </c>
    </row>
    <row r="1066" spans="1:6">
      <c r="A1066">
        <v>1046043</v>
      </c>
      <c r="B1066" s="21">
        <v>100046433</v>
      </c>
      <c r="C1066">
        <f>VLOOKUP(RIGHT(LEFT($A1066,4),2)*1,怪物形象分配!$A:$L,4,0)</f>
        <v>1500072</v>
      </c>
      <c r="D1066">
        <f>VLOOKUP(RIGHT(LEFT($A1066,4),2)*1,怪物形象分配!$A:$L,5,0)</f>
        <v>1500071</v>
      </c>
      <c r="E1066">
        <f>VLOOKUP(RIGHT(LEFT($A1066,4),2)*1,怪物形象分配!$A:$L,6,0)</f>
        <v>300028</v>
      </c>
      <c r="F1066">
        <f>VLOOKUP(RIGHT(LEFT($A1066,4),2)*1,怪物形象分配!$A:$L,7,0)</f>
        <v>1</v>
      </c>
    </row>
    <row r="1067" spans="1:6">
      <c r="A1067">
        <v>1046051</v>
      </c>
      <c r="B1067" s="21">
        <v>100046513</v>
      </c>
      <c r="C1067">
        <f>VLOOKUP(RIGHT(LEFT($A1067,4),2)*1,怪物形象分配!$A:$L,4,0)</f>
        <v>1500072</v>
      </c>
      <c r="D1067">
        <f>VLOOKUP(RIGHT(LEFT($A1067,4),2)*1,怪物形象分配!$A:$L,5,0)</f>
        <v>1500071</v>
      </c>
      <c r="E1067">
        <f>VLOOKUP(RIGHT(LEFT($A1067,4),2)*1,怪物形象分配!$A:$L,6,0)</f>
        <v>300028</v>
      </c>
      <c r="F1067">
        <f>VLOOKUP(RIGHT(LEFT($A1067,4),2)*1,怪物形象分配!$A:$L,7,0)</f>
        <v>1</v>
      </c>
    </row>
    <row r="1068" spans="1:6">
      <c r="A1068">
        <v>1046052</v>
      </c>
      <c r="B1068" s="21">
        <v>100046523</v>
      </c>
      <c r="C1068">
        <f>VLOOKUP(RIGHT(LEFT($A1068,4),2)*1,怪物形象分配!$A:$L,4,0)</f>
        <v>1500072</v>
      </c>
      <c r="D1068">
        <f>VLOOKUP(RIGHT(LEFT($A1068,4),2)*1,怪物形象分配!$A:$L,5,0)</f>
        <v>1500071</v>
      </c>
      <c r="E1068">
        <f>VLOOKUP(RIGHT(LEFT($A1068,4),2)*1,怪物形象分配!$A:$L,6,0)</f>
        <v>300028</v>
      </c>
      <c r="F1068">
        <f>VLOOKUP(RIGHT(LEFT($A1068,4),2)*1,怪物形象分配!$A:$L,7,0)</f>
        <v>1</v>
      </c>
    </row>
    <row r="1069" spans="1:6">
      <c r="A1069">
        <v>1046053</v>
      </c>
      <c r="B1069" s="21">
        <v>100046533</v>
      </c>
      <c r="C1069">
        <f>VLOOKUP(RIGHT(LEFT($A1069,4),2)*1,怪物形象分配!$A:$L,4,0)</f>
        <v>1500072</v>
      </c>
      <c r="D1069">
        <f>VLOOKUP(RIGHT(LEFT($A1069,4),2)*1,怪物形象分配!$A:$L,5,0)</f>
        <v>1500071</v>
      </c>
      <c r="E1069">
        <f>VLOOKUP(RIGHT(LEFT($A1069,4),2)*1,怪物形象分配!$A:$L,6,0)</f>
        <v>300028</v>
      </c>
      <c r="F1069">
        <f>VLOOKUP(RIGHT(LEFT($A1069,4),2)*1,怪物形象分配!$A:$L,7,0)</f>
        <v>1</v>
      </c>
    </row>
    <row r="1070" spans="1:6">
      <c r="A1070">
        <v>1046061</v>
      </c>
      <c r="B1070" s="21">
        <v>100046613</v>
      </c>
      <c r="C1070">
        <f>VLOOKUP(RIGHT(LEFT($A1070,4),2)*1,怪物形象分配!$A:$L,4,0)</f>
        <v>1500072</v>
      </c>
      <c r="D1070">
        <f>VLOOKUP(RIGHT(LEFT($A1070,4),2)*1,怪物形象分配!$A:$L,5,0)</f>
        <v>1500071</v>
      </c>
      <c r="E1070">
        <f>VLOOKUP(RIGHT(LEFT($A1070,4),2)*1,怪物形象分配!$A:$L,6,0)</f>
        <v>300028</v>
      </c>
      <c r="F1070">
        <f>VLOOKUP(RIGHT(LEFT($A1070,4),2)*1,怪物形象分配!$A:$L,7,0)</f>
        <v>1</v>
      </c>
    </row>
    <row r="1071" spans="1:6">
      <c r="A1071">
        <v>1046062</v>
      </c>
      <c r="B1071" s="21">
        <v>100046623</v>
      </c>
      <c r="C1071">
        <f>VLOOKUP(RIGHT(LEFT($A1071,4),2)*1,怪物形象分配!$A:$L,4,0)</f>
        <v>1500072</v>
      </c>
      <c r="D1071">
        <f>VLOOKUP(RIGHT(LEFT($A1071,4),2)*1,怪物形象分配!$A:$L,5,0)</f>
        <v>1500071</v>
      </c>
      <c r="E1071">
        <f>VLOOKUP(RIGHT(LEFT($A1071,4),2)*1,怪物形象分配!$A:$L,6,0)</f>
        <v>300028</v>
      </c>
      <c r="F1071">
        <f>VLOOKUP(RIGHT(LEFT($A1071,4),2)*1,怪物形象分配!$A:$L,7,0)</f>
        <v>1</v>
      </c>
    </row>
    <row r="1072" spans="1:6">
      <c r="A1072">
        <v>1046063</v>
      </c>
      <c r="B1072" s="21">
        <v>100046633</v>
      </c>
      <c r="C1072">
        <f>VLOOKUP(RIGHT(LEFT($A1072,4),2)*1,怪物形象分配!$A:$L,4,0)</f>
        <v>1500072</v>
      </c>
      <c r="D1072">
        <f>VLOOKUP(RIGHT(LEFT($A1072,4),2)*1,怪物形象分配!$A:$L,5,0)</f>
        <v>1500071</v>
      </c>
      <c r="E1072">
        <f>VLOOKUP(RIGHT(LEFT($A1072,4),2)*1,怪物形象分配!$A:$L,6,0)</f>
        <v>300028</v>
      </c>
      <c r="F1072">
        <f>VLOOKUP(RIGHT(LEFT($A1072,4),2)*1,怪物形象分配!$A:$L,7,0)</f>
        <v>1</v>
      </c>
    </row>
    <row r="1073" spans="1:6">
      <c r="A1073">
        <v>1046071</v>
      </c>
      <c r="B1073" s="21">
        <v>100046713</v>
      </c>
      <c r="C1073">
        <f>VLOOKUP(RIGHT(LEFT($A1073,4),2)*1,怪物形象分配!$A:$L,4,0)</f>
        <v>1500072</v>
      </c>
      <c r="D1073">
        <f>VLOOKUP(RIGHT(LEFT($A1073,4),2)*1,怪物形象分配!$A:$L,5,0)</f>
        <v>1500071</v>
      </c>
      <c r="E1073">
        <f>VLOOKUP(RIGHT(LEFT($A1073,4),2)*1,怪物形象分配!$A:$L,6,0)</f>
        <v>300028</v>
      </c>
      <c r="F1073">
        <f>VLOOKUP(RIGHT(LEFT($A1073,4),2)*1,怪物形象分配!$A:$L,7,0)</f>
        <v>1</v>
      </c>
    </row>
    <row r="1074" spans="1:6">
      <c r="A1074">
        <v>1046072</v>
      </c>
      <c r="B1074" s="21">
        <v>100046723</v>
      </c>
      <c r="C1074">
        <f>VLOOKUP(RIGHT(LEFT($A1074,4),2)*1,怪物形象分配!$A:$L,4,0)</f>
        <v>1500072</v>
      </c>
      <c r="D1074">
        <f>VLOOKUP(RIGHT(LEFT($A1074,4),2)*1,怪物形象分配!$A:$L,5,0)</f>
        <v>1500071</v>
      </c>
      <c r="E1074">
        <f>VLOOKUP(RIGHT(LEFT($A1074,4),2)*1,怪物形象分配!$A:$L,6,0)</f>
        <v>300028</v>
      </c>
      <c r="F1074">
        <f>VLOOKUP(RIGHT(LEFT($A1074,4),2)*1,怪物形象分配!$A:$L,7,0)</f>
        <v>1</v>
      </c>
    </row>
    <row r="1075" spans="1:6">
      <c r="A1075">
        <v>1046073</v>
      </c>
      <c r="B1075" s="21">
        <v>100046733</v>
      </c>
      <c r="C1075">
        <f>VLOOKUP(RIGHT(LEFT($A1075,4),2)*1,怪物形象分配!$A:$L,4,0)</f>
        <v>1500072</v>
      </c>
      <c r="D1075">
        <f>VLOOKUP(RIGHT(LEFT($A1075,4),2)*1,怪物形象分配!$A:$L,5,0)</f>
        <v>1500071</v>
      </c>
      <c r="E1075">
        <f>VLOOKUP(RIGHT(LEFT($A1075,4),2)*1,怪物形象分配!$A:$L,6,0)</f>
        <v>300028</v>
      </c>
      <c r="F1075">
        <f>VLOOKUP(RIGHT(LEFT($A1075,4),2)*1,怪物形象分配!$A:$L,7,0)</f>
        <v>1</v>
      </c>
    </row>
    <row r="1076" spans="1:6">
      <c r="A1076" s="45">
        <v>1046081</v>
      </c>
      <c r="B1076" s="21">
        <v>100046813</v>
      </c>
      <c r="C1076">
        <f>VLOOKUP(RIGHT(LEFT($A1076,4),2)*1,怪物形象分配!$A:$L,4,0)</f>
        <v>1500072</v>
      </c>
      <c r="D1076">
        <f>VLOOKUP(RIGHT(LEFT($A1076,4),2)*1,怪物形象分配!$A:$L,5,0)</f>
        <v>1500071</v>
      </c>
      <c r="E1076">
        <f>VLOOKUP(RIGHT(LEFT($A1076,4),2)*1,怪物形象分配!$A:$L,6,0)</f>
        <v>300028</v>
      </c>
      <c r="F1076">
        <f>VLOOKUP(RIGHT(LEFT($A1076,4),2)*1,怪物形象分配!$A:$L,7,0)</f>
        <v>1</v>
      </c>
    </row>
    <row r="1077" spans="1:6">
      <c r="A1077" s="45">
        <v>1046082</v>
      </c>
      <c r="B1077" s="21">
        <v>100046823</v>
      </c>
      <c r="C1077">
        <f>VLOOKUP(RIGHT(LEFT($A1077,4),2)*1,怪物形象分配!$A:$L,4,0)</f>
        <v>1500072</v>
      </c>
      <c r="D1077">
        <f>VLOOKUP(RIGHT(LEFT($A1077,4),2)*1,怪物形象分配!$A:$L,5,0)</f>
        <v>1500071</v>
      </c>
      <c r="E1077">
        <f>VLOOKUP(RIGHT(LEFT($A1077,4),2)*1,怪物形象分配!$A:$L,6,0)</f>
        <v>300028</v>
      </c>
      <c r="F1077">
        <f>VLOOKUP(RIGHT(LEFT($A1077,4),2)*1,怪物形象分配!$A:$L,7,0)</f>
        <v>1</v>
      </c>
    </row>
    <row r="1078" spans="1:6">
      <c r="A1078" s="45">
        <v>1046083</v>
      </c>
      <c r="B1078" s="21">
        <v>100046833</v>
      </c>
      <c r="C1078">
        <f>VLOOKUP(RIGHT(LEFT($A1078,4),2)*1,怪物形象分配!$A:$L,4,0)</f>
        <v>1500072</v>
      </c>
      <c r="D1078">
        <f>VLOOKUP(RIGHT(LEFT($A1078,4),2)*1,怪物形象分配!$A:$L,5,0)</f>
        <v>1500071</v>
      </c>
      <c r="E1078">
        <f>VLOOKUP(RIGHT(LEFT($A1078,4),2)*1,怪物形象分配!$A:$L,6,0)</f>
        <v>300028</v>
      </c>
      <c r="F1078">
        <f>VLOOKUP(RIGHT(LEFT($A1078,4),2)*1,怪物形象分配!$A:$L,7,0)</f>
        <v>1</v>
      </c>
    </row>
    <row r="1079" spans="1:6">
      <c r="A1079" s="26">
        <v>6001011</v>
      </c>
      <c r="B1079">
        <v>200001010</v>
      </c>
      <c r="C1079">
        <f>VLOOKUP(RIGHT(LEFT($A1079,4),2)*1,怪物形象分配!$A:$L,4,0)</f>
        <v>1500132</v>
      </c>
      <c r="D1079">
        <f>VLOOKUP(RIGHT(LEFT($A1079,4),2)*1,怪物形象分配!$A:$L,5,0)</f>
        <v>1500131</v>
      </c>
      <c r="E1079">
        <f>VLOOKUP(RIGHT(LEFT($A1079,4),2)*1,怪物形象分配!$A:$L,6,0)</f>
        <v>300001</v>
      </c>
      <c r="F1079">
        <f>VLOOKUP(RIGHT(LEFT($A1079,4),2)*1,怪物形象分配!$A:$L,7,0)</f>
        <v>1</v>
      </c>
    </row>
    <row r="1080" spans="1:6">
      <c r="A1080" s="26">
        <v>6001012</v>
      </c>
      <c r="B1080">
        <v>200002010</v>
      </c>
      <c r="C1080">
        <f>VLOOKUP(RIGHT(LEFT($A1080,4),2)*1,怪物形象分配!$A:$L,4,0)</f>
        <v>1500132</v>
      </c>
      <c r="D1080">
        <f>VLOOKUP(RIGHT(LEFT($A1080,4),2)*1,怪物形象分配!$A:$L,5,0)</f>
        <v>1500131</v>
      </c>
      <c r="E1080">
        <f>VLOOKUP(RIGHT(LEFT($A1080,4),2)*1,怪物形象分配!$A:$L,6,0)</f>
        <v>300001</v>
      </c>
      <c r="F1080">
        <f>VLOOKUP(RIGHT(LEFT($A1080,4),2)*1,怪物形象分配!$A:$L,7,0)</f>
        <v>1</v>
      </c>
    </row>
    <row r="1081" spans="1:6">
      <c r="A1081" s="26">
        <v>6001013</v>
      </c>
      <c r="B1081">
        <v>200001010</v>
      </c>
      <c r="C1081">
        <f>VLOOKUP(RIGHT(LEFT($A1081,4),2)*1,怪物形象分配!$A:$L,4,0)</f>
        <v>1500132</v>
      </c>
      <c r="D1081">
        <f>VLOOKUP(RIGHT(LEFT($A1081,4),2)*1,怪物形象分配!$A:$L,5,0)</f>
        <v>1500131</v>
      </c>
      <c r="E1081">
        <f>VLOOKUP(RIGHT(LEFT($A1081,4),2)*1,怪物形象分配!$A:$L,6,0)</f>
        <v>300001</v>
      </c>
      <c r="F1081">
        <f>VLOOKUP(RIGHT(LEFT($A1081,4),2)*1,怪物形象分配!$A:$L,7,0)</f>
        <v>1</v>
      </c>
    </row>
    <row r="1082" spans="1:6">
      <c r="A1082" s="26">
        <v>6001021</v>
      </c>
      <c r="B1082" s="37">
        <v>300006038</v>
      </c>
      <c r="C1082">
        <f>VLOOKUP(RIGHT(LEFT($A1082,4),2)*1,怪物形象分配!$A:$L,4,0)</f>
        <v>1500132</v>
      </c>
      <c r="D1082">
        <f>VLOOKUP(RIGHT(LEFT($A1082,4),2)*1,怪物形象分配!$A:$L,5,0)</f>
        <v>1500131</v>
      </c>
      <c r="E1082">
        <f>VLOOKUP(RIGHT(LEFT($A1082,4),2)*1,怪物形象分配!$A:$L,6,0)</f>
        <v>300001</v>
      </c>
      <c r="F1082">
        <f>VLOOKUP(RIGHT(LEFT($A1082,4),2)*1,怪物形象分配!$A:$L,7,0)</f>
        <v>1</v>
      </c>
    </row>
    <row r="1083" spans="1:6">
      <c r="A1083" s="26">
        <v>6001022</v>
      </c>
      <c r="B1083" s="37">
        <v>300007038</v>
      </c>
      <c r="C1083">
        <f>VLOOKUP(RIGHT(LEFT($A1083,4),2)*1,怪物形象分配!$A:$L,4,0)</f>
        <v>1500132</v>
      </c>
      <c r="D1083">
        <f>VLOOKUP(RIGHT(LEFT($A1083,4),2)*1,怪物形象分配!$A:$L,5,0)</f>
        <v>1500131</v>
      </c>
      <c r="E1083">
        <f>VLOOKUP(RIGHT(LEFT($A1083,4),2)*1,怪物形象分配!$A:$L,6,0)</f>
        <v>300001</v>
      </c>
      <c r="F1083">
        <f>VLOOKUP(RIGHT(LEFT($A1083,4),2)*1,怪物形象分配!$A:$L,7,0)</f>
        <v>1</v>
      </c>
    </row>
    <row r="1084" spans="1:6">
      <c r="A1084" s="26">
        <v>6001023</v>
      </c>
      <c r="B1084" s="37">
        <v>300006038</v>
      </c>
      <c r="C1084">
        <f>VLOOKUP(RIGHT(LEFT($A1084,4),2)*1,怪物形象分配!$A:$L,4,0)</f>
        <v>1500132</v>
      </c>
      <c r="D1084">
        <f>VLOOKUP(RIGHT(LEFT($A1084,4),2)*1,怪物形象分配!$A:$L,5,0)</f>
        <v>1500131</v>
      </c>
      <c r="E1084">
        <f>VLOOKUP(RIGHT(LEFT($A1084,4),2)*1,怪物形象分配!$A:$L,6,0)</f>
        <v>300001</v>
      </c>
      <c r="F1084">
        <f>VLOOKUP(RIGHT(LEFT($A1084,4),2)*1,怪物形象分配!$A:$L,7,0)</f>
        <v>1</v>
      </c>
    </row>
    <row r="1085" spans="1:6">
      <c r="A1085" s="26">
        <v>6001031</v>
      </c>
      <c r="B1085" s="37">
        <v>300011059</v>
      </c>
      <c r="C1085">
        <f>VLOOKUP(RIGHT(LEFT($A1085,4),2)*1,怪物形象分配!$A:$L,4,0)</f>
        <v>1500132</v>
      </c>
      <c r="D1085">
        <f>VLOOKUP(RIGHT(LEFT($A1085,4),2)*1,怪物形象分配!$A:$L,5,0)</f>
        <v>1500131</v>
      </c>
      <c r="E1085">
        <f>VLOOKUP(RIGHT(LEFT($A1085,4),2)*1,怪物形象分配!$A:$L,6,0)</f>
        <v>300001</v>
      </c>
      <c r="F1085">
        <f>VLOOKUP(RIGHT(LEFT($A1085,4),2)*1,怪物形象分配!$A:$L,7,0)</f>
        <v>1</v>
      </c>
    </row>
    <row r="1086" spans="1:6">
      <c r="A1086" s="26">
        <v>6001032</v>
      </c>
      <c r="B1086" s="37">
        <v>300012059</v>
      </c>
      <c r="C1086">
        <f>VLOOKUP(RIGHT(LEFT($A1086,4),2)*1,怪物形象分配!$A:$L,4,0)</f>
        <v>1500132</v>
      </c>
      <c r="D1086">
        <f>VLOOKUP(RIGHT(LEFT($A1086,4),2)*1,怪物形象分配!$A:$L,5,0)</f>
        <v>1500131</v>
      </c>
      <c r="E1086">
        <f>VLOOKUP(RIGHT(LEFT($A1086,4),2)*1,怪物形象分配!$A:$L,6,0)</f>
        <v>300001</v>
      </c>
      <c r="F1086">
        <f>VLOOKUP(RIGHT(LEFT($A1086,4),2)*1,怪物形象分配!$A:$L,7,0)</f>
        <v>1</v>
      </c>
    </row>
    <row r="1087" spans="1:6">
      <c r="A1087" s="26">
        <v>6001033</v>
      </c>
      <c r="B1087" s="37">
        <v>300011059</v>
      </c>
      <c r="C1087">
        <f>VLOOKUP(RIGHT(LEFT($A1087,4),2)*1,怪物形象分配!$A:$L,4,0)</f>
        <v>1500132</v>
      </c>
      <c r="D1087">
        <f>VLOOKUP(RIGHT(LEFT($A1087,4),2)*1,怪物形象分配!$A:$L,5,0)</f>
        <v>1500131</v>
      </c>
      <c r="E1087">
        <f>VLOOKUP(RIGHT(LEFT($A1087,4),2)*1,怪物形象分配!$A:$L,6,0)</f>
        <v>300001</v>
      </c>
      <c r="F1087">
        <f>VLOOKUP(RIGHT(LEFT($A1087,4),2)*1,怪物形象分配!$A:$L,7,0)</f>
        <v>1</v>
      </c>
    </row>
    <row r="1088" spans="1:6">
      <c r="A1088" s="26">
        <v>6002011</v>
      </c>
      <c r="B1088">
        <v>200005010</v>
      </c>
      <c r="C1088">
        <f>VLOOKUP(RIGHT(LEFT($A1088,4),2)*1,怪物形象分配!$A:$L,4,0)</f>
        <v>1500112</v>
      </c>
      <c r="D1088">
        <f>VLOOKUP(RIGHT(LEFT($A1088,4),2)*1,怪物形象分配!$A:$L,5,0)</f>
        <v>1500111</v>
      </c>
      <c r="E1088">
        <f>VLOOKUP(RIGHT(LEFT($A1088,4),2)*1,怪物形象分配!$A:$L,6,0)</f>
        <v>300002</v>
      </c>
      <c r="F1088">
        <f>VLOOKUP(RIGHT(LEFT($A1088,4),2)*1,怪物形象分配!$A:$L,7,0)</f>
        <v>1</v>
      </c>
    </row>
    <row r="1089" spans="1:6">
      <c r="A1089" s="26">
        <v>6002012</v>
      </c>
      <c r="B1089">
        <v>200005010</v>
      </c>
      <c r="C1089">
        <f>VLOOKUP(RIGHT(LEFT($A1089,4),2)*1,怪物形象分配!$A:$L,4,0)</f>
        <v>1500112</v>
      </c>
      <c r="D1089">
        <f>VLOOKUP(RIGHT(LEFT($A1089,4),2)*1,怪物形象分配!$A:$L,5,0)</f>
        <v>1500111</v>
      </c>
      <c r="E1089">
        <f>VLOOKUP(RIGHT(LEFT($A1089,4),2)*1,怪物形象分配!$A:$L,6,0)</f>
        <v>300002</v>
      </c>
      <c r="F1089">
        <f>VLOOKUP(RIGHT(LEFT($A1089,4),2)*1,怪物形象分配!$A:$L,7,0)</f>
        <v>1</v>
      </c>
    </row>
    <row r="1090" spans="1:6">
      <c r="A1090" s="26">
        <v>6002013</v>
      </c>
      <c r="B1090">
        <v>200004010</v>
      </c>
      <c r="C1090">
        <f>VLOOKUP(RIGHT(LEFT($A1090,4),2)*1,怪物形象分配!$A:$L,4,0)</f>
        <v>1500112</v>
      </c>
      <c r="D1090">
        <f>VLOOKUP(RIGHT(LEFT($A1090,4),2)*1,怪物形象分配!$A:$L,5,0)</f>
        <v>1500111</v>
      </c>
      <c r="E1090">
        <f>VLOOKUP(RIGHT(LEFT($A1090,4),2)*1,怪物形象分配!$A:$L,6,0)</f>
        <v>300002</v>
      </c>
      <c r="F1090">
        <f>VLOOKUP(RIGHT(LEFT($A1090,4),2)*1,怪物形象分配!$A:$L,7,0)</f>
        <v>1</v>
      </c>
    </row>
    <row r="1091" spans="1:6">
      <c r="A1091" s="13">
        <v>6002021</v>
      </c>
      <c r="B1091" s="21">
        <v>300010038</v>
      </c>
      <c r="C1091">
        <f>VLOOKUP(RIGHT(LEFT($A1091,4),2)*1,怪物形象分配!$A:$L,4,0)</f>
        <v>1500112</v>
      </c>
      <c r="D1091">
        <f>VLOOKUP(RIGHT(LEFT($A1091,4),2)*1,怪物形象分配!$A:$L,5,0)</f>
        <v>1500111</v>
      </c>
      <c r="E1091">
        <f>VLOOKUP(RIGHT(LEFT($A1091,4),2)*1,怪物形象分配!$A:$L,6,0)</f>
        <v>300002</v>
      </c>
      <c r="F1091">
        <f>VLOOKUP(RIGHT(LEFT($A1091,4),2)*1,怪物形象分配!$A:$L,7,0)</f>
        <v>1</v>
      </c>
    </row>
    <row r="1092" spans="1:6">
      <c r="A1092" s="13">
        <v>6002022</v>
      </c>
      <c r="B1092" s="21">
        <v>300010038</v>
      </c>
      <c r="C1092">
        <f>VLOOKUP(RIGHT(LEFT($A1092,4),2)*1,怪物形象分配!$A:$L,4,0)</f>
        <v>1500112</v>
      </c>
      <c r="D1092">
        <f>VLOOKUP(RIGHT(LEFT($A1092,4),2)*1,怪物形象分配!$A:$L,5,0)</f>
        <v>1500111</v>
      </c>
      <c r="E1092">
        <f>VLOOKUP(RIGHT(LEFT($A1092,4),2)*1,怪物形象分配!$A:$L,6,0)</f>
        <v>300002</v>
      </c>
      <c r="F1092">
        <f>VLOOKUP(RIGHT(LEFT($A1092,4),2)*1,怪物形象分配!$A:$L,7,0)</f>
        <v>1</v>
      </c>
    </row>
    <row r="1093" spans="1:6">
      <c r="A1093" s="13">
        <v>6002023</v>
      </c>
      <c r="B1093" s="21">
        <v>300009038</v>
      </c>
      <c r="C1093">
        <f>VLOOKUP(RIGHT(LEFT($A1093,4),2)*1,怪物形象分配!$A:$L,4,0)</f>
        <v>1500112</v>
      </c>
      <c r="D1093">
        <f>VLOOKUP(RIGHT(LEFT($A1093,4),2)*1,怪物形象分配!$A:$L,5,0)</f>
        <v>1500111</v>
      </c>
      <c r="E1093">
        <f>VLOOKUP(RIGHT(LEFT($A1093,4),2)*1,怪物形象分配!$A:$L,6,0)</f>
        <v>300002</v>
      </c>
      <c r="F1093">
        <f>VLOOKUP(RIGHT(LEFT($A1093,4),2)*1,怪物形象分配!$A:$L,7,0)</f>
        <v>1</v>
      </c>
    </row>
    <row r="1094" spans="1:6">
      <c r="A1094" s="13">
        <v>6002031</v>
      </c>
      <c r="B1094" s="21">
        <v>300015059</v>
      </c>
      <c r="C1094">
        <f>VLOOKUP(RIGHT(LEFT($A1094,4),2)*1,怪物形象分配!$A:$L,4,0)</f>
        <v>1500112</v>
      </c>
      <c r="D1094">
        <f>VLOOKUP(RIGHT(LEFT($A1094,4),2)*1,怪物形象分配!$A:$L,5,0)</f>
        <v>1500111</v>
      </c>
      <c r="E1094">
        <f>VLOOKUP(RIGHT(LEFT($A1094,4),2)*1,怪物形象分配!$A:$L,6,0)</f>
        <v>300002</v>
      </c>
      <c r="F1094">
        <f>VLOOKUP(RIGHT(LEFT($A1094,4),2)*1,怪物形象分配!$A:$L,7,0)</f>
        <v>1</v>
      </c>
    </row>
    <row r="1095" spans="1:6">
      <c r="A1095" s="13">
        <v>6002032</v>
      </c>
      <c r="B1095" s="21">
        <v>300015059</v>
      </c>
      <c r="C1095">
        <f>VLOOKUP(RIGHT(LEFT($A1095,4),2)*1,怪物形象分配!$A:$L,4,0)</f>
        <v>1500112</v>
      </c>
      <c r="D1095">
        <f>VLOOKUP(RIGHT(LEFT($A1095,4),2)*1,怪物形象分配!$A:$L,5,0)</f>
        <v>1500111</v>
      </c>
      <c r="E1095">
        <f>VLOOKUP(RIGHT(LEFT($A1095,4),2)*1,怪物形象分配!$A:$L,6,0)</f>
        <v>300002</v>
      </c>
      <c r="F1095">
        <f>VLOOKUP(RIGHT(LEFT($A1095,4),2)*1,怪物形象分配!$A:$L,7,0)</f>
        <v>1</v>
      </c>
    </row>
    <row r="1096" spans="1:6">
      <c r="A1096" s="13">
        <v>6002033</v>
      </c>
      <c r="B1096" s="21">
        <v>300014059</v>
      </c>
      <c r="C1096">
        <f>VLOOKUP(RIGHT(LEFT($A1096,4),2)*1,怪物形象分配!$A:$L,4,0)</f>
        <v>1500112</v>
      </c>
      <c r="D1096">
        <f>VLOOKUP(RIGHT(LEFT($A1096,4),2)*1,怪物形象分配!$A:$L,5,0)</f>
        <v>1500111</v>
      </c>
      <c r="E1096">
        <f>VLOOKUP(RIGHT(LEFT($A1096,4),2)*1,怪物形象分配!$A:$L,6,0)</f>
        <v>300002</v>
      </c>
      <c r="F1096">
        <f>VLOOKUP(RIGHT(LEFT($A1096,4),2)*1,怪物形象分配!$A:$L,7,0)</f>
        <v>1</v>
      </c>
    </row>
    <row r="1097" spans="1:6">
      <c r="A1097" s="13">
        <v>7001011</v>
      </c>
      <c r="B1097" s="21">
        <v>200000113</v>
      </c>
      <c r="C1097">
        <f>VLOOKUP(RIGHT(LEFT($A1097,4),2)*1,怪物形象分配!$A:$L,4,0)</f>
        <v>1500132</v>
      </c>
      <c r="D1097">
        <f>VLOOKUP(RIGHT(LEFT($A1097,4),2)*1,怪物形象分配!$A:$L,5,0)</f>
        <v>1500131</v>
      </c>
      <c r="E1097">
        <f>VLOOKUP(RIGHT(LEFT($A1097,4),2)*1,怪物形象分配!$A:$L,6,0)</f>
        <v>300001</v>
      </c>
      <c r="F1097">
        <f>VLOOKUP(RIGHT(LEFT($A1097,4),2)*1,怪物形象分配!$A:$L,7,0)</f>
        <v>1</v>
      </c>
    </row>
    <row r="1098" spans="1:6">
      <c r="A1098" s="13">
        <v>7001012</v>
      </c>
      <c r="B1098" s="21">
        <v>200000123</v>
      </c>
      <c r="C1098">
        <f>VLOOKUP(RIGHT(LEFT($A1098,4),2)*1,怪物形象分配!$A:$L,4,0)</f>
        <v>1500132</v>
      </c>
      <c r="D1098">
        <f>VLOOKUP(RIGHT(LEFT($A1098,4),2)*1,怪物形象分配!$A:$L,5,0)</f>
        <v>1500131</v>
      </c>
      <c r="E1098">
        <f>VLOOKUP(RIGHT(LEFT($A1098,4),2)*1,怪物形象分配!$A:$L,6,0)</f>
        <v>300001</v>
      </c>
      <c r="F1098">
        <f>VLOOKUP(RIGHT(LEFT($A1098,4),2)*1,怪物形象分配!$A:$L,7,0)</f>
        <v>1</v>
      </c>
    </row>
    <row r="1099" spans="1:6">
      <c r="A1099" s="13">
        <v>7001013</v>
      </c>
      <c r="B1099" s="21">
        <v>200000133</v>
      </c>
      <c r="C1099">
        <f>VLOOKUP(RIGHT(LEFT($A1099,4),2)*1,怪物形象分配!$A:$L,4,0)</f>
        <v>1500132</v>
      </c>
      <c r="D1099">
        <f>VLOOKUP(RIGHT(LEFT($A1099,4),2)*1,怪物形象分配!$A:$L,5,0)</f>
        <v>1500131</v>
      </c>
      <c r="E1099">
        <f>VLOOKUP(RIGHT(LEFT($A1099,4),2)*1,怪物形象分配!$A:$L,6,0)</f>
        <v>300001</v>
      </c>
      <c r="F1099">
        <f>VLOOKUP(RIGHT(LEFT($A1099,4),2)*1,怪物形象分配!$A:$L,7,0)</f>
        <v>1</v>
      </c>
    </row>
    <row r="1100" spans="1:6">
      <c r="A1100" s="13">
        <v>7001021</v>
      </c>
      <c r="B1100" s="21">
        <v>200000213</v>
      </c>
      <c r="C1100">
        <f>VLOOKUP(RIGHT(LEFT($A1100,4),2)*1,怪物形象分配!$A:$L,4,0)</f>
        <v>1500132</v>
      </c>
      <c r="D1100">
        <f>VLOOKUP(RIGHT(LEFT($A1100,4),2)*1,怪物形象分配!$A:$L,5,0)</f>
        <v>1500131</v>
      </c>
      <c r="E1100">
        <f>VLOOKUP(RIGHT(LEFT($A1100,4),2)*1,怪物形象分配!$A:$L,6,0)</f>
        <v>300001</v>
      </c>
      <c r="F1100">
        <f>VLOOKUP(RIGHT(LEFT($A1100,4),2)*1,怪物形象分配!$A:$L,7,0)</f>
        <v>1</v>
      </c>
    </row>
    <row r="1101" spans="1:6">
      <c r="A1101" s="26">
        <v>7001022</v>
      </c>
      <c r="B1101" s="21">
        <v>200000223</v>
      </c>
      <c r="C1101">
        <f>VLOOKUP(RIGHT(LEFT($A1101,4),2)*1,怪物形象分配!$A:$L,4,0)</f>
        <v>1500132</v>
      </c>
      <c r="D1101">
        <f>VLOOKUP(RIGHT(LEFT($A1101,4),2)*1,怪物形象分配!$A:$L,5,0)</f>
        <v>1500131</v>
      </c>
      <c r="E1101">
        <f>VLOOKUP(RIGHT(LEFT($A1101,4),2)*1,怪物形象分配!$A:$L,6,0)</f>
        <v>300001</v>
      </c>
      <c r="F1101">
        <f>VLOOKUP(RIGHT(LEFT($A1101,4),2)*1,怪物形象分配!$A:$L,7,0)</f>
        <v>1</v>
      </c>
    </row>
    <row r="1102" spans="1:6">
      <c r="A1102" s="26">
        <v>7001023</v>
      </c>
      <c r="B1102" s="21">
        <v>200000233</v>
      </c>
      <c r="C1102">
        <f>VLOOKUP(RIGHT(LEFT($A1102,4),2)*1,怪物形象分配!$A:$L,4,0)</f>
        <v>1500132</v>
      </c>
      <c r="D1102">
        <f>VLOOKUP(RIGHT(LEFT($A1102,4),2)*1,怪物形象分配!$A:$L,5,0)</f>
        <v>1500131</v>
      </c>
      <c r="E1102">
        <f>VLOOKUP(RIGHT(LEFT($A1102,4),2)*1,怪物形象分配!$A:$L,6,0)</f>
        <v>300001</v>
      </c>
      <c r="F1102">
        <f>VLOOKUP(RIGHT(LEFT($A1102,4),2)*1,怪物形象分配!$A:$L,7,0)</f>
        <v>1</v>
      </c>
    </row>
    <row r="1103" spans="1:6">
      <c r="A1103" s="26">
        <v>7001031</v>
      </c>
      <c r="B1103" s="21">
        <v>200000313</v>
      </c>
      <c r="C1103">
        <f>VLOOKUP(RIGHT(LEFT($A1103,4),2)*1,怪物形象分配!$A:$L,4,0)</f>
        <v>1500132</v>
      </c>
      <c r="D1103">
        <f>VLOOKUP(RIGHT(LEFT($A1103,4),2)*1,怪物形象分配!$A:$L,5,0)</f>
        <v>1500131</v>
      </c>
      <c r="E1103">
        <f>VLOOKUP(RIGHT(LEFT($A1103,4),2)*1,怪物形象分配!$A:$L,6,0)</f>
        <v>300001</v>
      </c>
      <c r="F1103">
        <f>VLOOKUP(RIGHT(LEFT($A1103,4),2)*1,怪物形象分配!$A:$L,7,0)</f>
        <v>1</v>
      </c>
    </row>
    <row r="1104" spans="1:6">
      <c r="A1104" s="26">
        <v>7001032</v>
      </c>
      <c r="B1104" s="21">
        <v>200000323</v>
      </c>
      <c r="C1104">
        <f>VLOOKUP(RIGHT(LEFT($A1104,4),2)*1,怪物形象分配!$A:$L,4,0)</f>
        <v>1500132</v>
      </c>
      <c r="D1104">
        <f>VLOOKUP(RIGHT(LEFT($A1104,4),2)*1,怪物形象分配!$A:$L,5,0)</f>
        <v>1500131</v>
      </c>
      <c r="E1104">
        <f>VLOOKUP(RIGHT(LEFT($A1104,4),2)*1,怪物形象分配!$A:$L,6,0)</f>
        <v>300001</v>
      </c>
      <c r="F1104">
        <f>VLOOKUP(RIGHT(LEFT($A1104,4),2)*1,怪物形象分配!$A:$L,7,0)</f>
        <v>1</v>
      </c>
    </row>
    <row r="1105" spans="1:6">
      <c r="A1105" s="26">
        <v>7001033</v>
      </c>
      <c r="B1105" s="21">
        <v>200000333</v>
      </c>
      <c r="C1105">
        <f>VLOOKUP(RIGHT(LEFT($A1105,4),2)*1,怪物形象分配!$A:$L,4,0)</f>
        <v>1500132</v>
      </c>
      <c r="D1105">
        <f>VLOOKUP(RIGHT(LEFT($A1105,4),2)*1,怪物形象分配!$A:$L,5,0)</f>
        <v>1500131</v>
      </c>
      <c r="E1105">
        <f>VLOOKUP(RIGHT(LEFT($A1105,4),2)*1,怪物形象分配!$A:$L,6,0)</f>
        <v>300001</v>
      </c>
      <c r="F1105">
        <f>VLOOKUP(RIGHT(LEFT($A1105,4),2)*1,怪物形象分配!$A:$L,7,0)</f>
        <v>1</v>
      </c>
    </row>
    <row r="1106" spans="1:6">
      <c r="A1106" s="26">
        <v>7001041</v>
      </c>
      <c r="B1106" s="21">
        <v>200000413</v>
      </c>
      <c r="C1106">
        <f>VLOOKUP(RIGHT(LEFT($A1106,4),2)*1,怪物形象分配!$A:$L,4,0)</f>
        <v>1500132</v>
      </c>
      <c r="D1106">
        <f>VLOOKUP(RIGHT(LEFT($A1106,4),2)*1,怪物形象分配!$A:$L,5,0)</f>
        <v>1500131</v>
      </c>
      <c r="E1106">
        <f>VLOOKUP(RIGHT(LEFT($A1106,4),2)*1,怪物形象分配!$A:$L,6,0)</f>
        <v>300001</v>
      </c>
      <c r="F1106">
        <f>VLOOKUP(RIGHT(LEFT($A1106,4),2)*1,怪物形象分配!$A:$L,7,0)</f>
        <v>1</v>
      </c>
    </row>
    <row r="1107" spans="1:6">
      <c r="A1107" s="26">
        <v>7001042</v>
      </c>
      <c r="B1107" s="21">
        <v>200000423</v>
      </c>
      <c r="C1107">
        <f>VLOOKUP(RIGHT(LEFT($A1107,4),2)*1,怪物形象分配!$A:$L,4,0)</f>
        <v>1500132</v>
      </c>
      <c r="D1107">
        <f>VLOOKUP(RIGHT(LEFT($A1107,4),2)*1,怪物形象分配!$A:$L,5,0)</f>
        <v>1500131</v>
      </c>
      <c r="E1107">
        <f>VLOOKUP(RIGHT(LEFT($A1107,4),2)*1,怪物形象分配!$A:$L,6,0)</f>
        <v>300001</v>
      </c>
      <c r="F1107">
        <f>VLOOKUP(RIGHT(LEFT($A1107,4),2)*1,怪物形象分配!$A:$L,7,0)</f>
        <v>1</v>
      </c>
    </row>
    <row r="1108" spans="1:6">
      <c r="A1108" s="26">
        <v>7001043</v>
      </c>
      <c r="B1108">
        <v>200000433</v>
      </c>
      <c r="C1108">
        <f>VLOOKUP(RIGHT(LEFT($A1108,4),2)*1,怪物形象分配!$A:$L,4,0)</f>
        <v>1500132</v>
      </c>
      <c r="D1108">
        <f>VLOOKUP(RIGHT(LEFT($A1108,4),2)*1,怪物形象分配!$A:$L,5,0)</f>
        <v>1500131</v>
      </c>
      <c r="E1108">
        <f>VLOOKUP(RIGHT(LEFT($A1108,4),2)*1,怪物形象分配!$A:$L,6,0)</f>
        <v>300001</v>
      </c>
      <c r="F1108">
        <f>VLOOKUP(RIGHT(LEFT($A1108,4),2)*1,怪物形象分配!$A:$L,7,0)</f>
        <v>1</v>
      </c>
    </row>
    <row r="1109" spans="1:6">
      <c r="A1109" s="26">
        <v>7001051</v>
      </c>
      <c r="B1109">
        <v>200000513</v>
      </c>
      <c r="C1109">
        <f>VLOOKUP(RIGHT(LEFT($A1109,4),2)*1,怪物形象分配!$A:$L,4,0)</f>
        <v>1500132</v>
      </c>
      <c r="D1109">
        <f>VLOOKUP(RIGHT(LEFT($A1109,4),2)*1,怪物形象分配!$A:$L,5,0)</f>
        <v>1500131</v>
      </c>
      <c r="E1109">
        <f>VLOOKUP(RIGHT(LEFT($A1109,4),2)*1,怪物形象分配!$A:$L,6,0)</f>
        <v>300001</v>
      </c>
      <c r="F1109">
        <f>VLOOKUP(RIGHT(LEFT($A1109,4),2)*1,怪物形象分配!$A:$L,7,0)</f>
        <v>1</v>
      </c>
    </row>
    <row r="1110" spans="1:6">
      <c r="A1110" s="26">
        <v>7001052</v>
      </c>
      <c r="B1110">
        <v>200000523</v>
      </c>
      <c r="C1110">
        <f>VLOOKUP(RIGHT(LEFT($A1110,4),2)*1,怪物形象分配!$A:$L,4,0)</f>
        <v>1500132</v>
      </c>
      <c r="D1110">
        <f>VLOOKUP(RIGHT(LEFT($A1110,4),2)*1,怪物形象分配!$A:$L,5,0)</f>
        <v>1500131</v>
      </c>
      <c r="E1110">
        <f>VLOOKUP(RIGHT(LEFT($A1110,4),2)*1,怪物形象分配!$A:$L,6,0)</f>
        <v>300001</v>
      </c>
      <c r="F1110">
        <f>VLOOKUP(RIGHT(LEFT($A1110,4),2)*1,怪物形象分配!$A:$L,7,0)</f>
        <v>1</v>
      </c>
    </row>
    <row r="1111" spans="1:6">
      <c r="A1111" s="26">
        <v>7001053</v>
      </c>
      <c r="B1111">
        <v>200000533</v>
      </c>
      <c r="C1111">
        <f>VLOOKUP(RIGHT(LEFT($A1111,4),2)*1,怪物形象分配!$A:$L,4,0)</f>
        <v>1500132</v>
      </c>
      <c r="D1111">
        <f>VLOOKUP(RIGHT(LEFT($A1111,4),2)*1,怪物形象分配!$A:$L,5,0)</f>
        <v>1500131</v>
      </c>
      <c r="E1111">
        <f>VLOOKUP(RIGHT(LEFT($A1111,4),2)*1,怪物形象分配!$A:$L,6,0)</f>
        <v>300001</v>
      </c>
      <c r="F1111">
        <f>VLOOKUP(RIGHT(LEFT($A1111,4),2)*1,怪物形象分配!$A:$L,7,0)</f>
        <v>1</v>
      </c>
    </row>
    <row r="1112" spans="1:6">
      <c r="A1112" s="26">
        <v>7001061</v>
      </c>
      <c r="B1112">
        <v>200000613</v>
      </c>
      <c r="C1112">
        <f>VLOOKUP(RIGHT(LEFT($A1112,4),2)*1,怪物形象分配!$A:$L,4,0)</f>
        <v>1500132</v>
      </c>
      <c r="D1112">
        <f>VLOOKUP(RIGHT(LEFT($A1112,4),2)*1,怪物形象分配!$A:$L,5,0)</f>
        <v>1500131</v>
      </c>
      <c r="E1112">
        <f>VLOOKUP(RIGHT(LEFT($A1112,4),2)*1,怪物形象分配!$A:$L,6,0)</f>
        <v>300001</v>
      </c>
      <c r="F1112">
        <f>VLOOKUP(RIGHT(LEFT($A1112,4),2)*1,怪物形象分配!$A:$L,7,0)</f>
        <v>1</v>
      </c>
    </row>
    <row r="1113" spans="1:6">
      <c r="A1113" s="26">
        <v>7001062</v>
      </c>
      <c r="B1113">
        <v>200000623</v>
      </c>
      <c r="C1113">
        <f>VLOOKUP(RIGHT(LEFT($A1113,4),2)*1,怪物形象分配!$A:$L,4,0)</f>
        <v>1500132</v>
      </c>
      <c r="D1113">
        <f>VLOOKUP(RIGHT(LEFT($A1113,4),2)*1,怪物形象分配!$A:$L,5,0)</f>
        <v>1500131</v>
      </c>
      <c r="E1113">
        <f>VLOOKUP(RIGHT(LEFT($A1113,4),2)*1,怪物形象分配!$A:$L,6,0)</f>
        <v>300001</v>
      </c>
      <c r="F1113">
        <f>VLOOKUP(RIGHT(LEFT($A1113,4),2)*1,怪物形象分配!$A:$L,7,0)</f>
        <v>1</v>
      </c>
    </row>
    <row r="1114" spans="1:6">
      <c r="A1114" s="26">
        <v>7001063</v>
      </c>
      <c r="B1114">
        <v>200000633</v>
      </c>
      <c r="C1114">
        <f>VLOOKUP(RIGHT(LEFT($A1114,4),2)*1,怪物形象分配!$A:$L,4,0)</f>
        <v>1500132</v>
      </c>
      <c r="D1114">
        <f>VLOOKUP(RIGHT(LEFT($A1114,4),2)*1,怪物形象分配!$A:$L,5,0)</f>
        <v>1500131</v>
      </c>
      <c r="E1114">
        <f>VLOOKUP(RIGHT(LEFT($A1114,4),2)*1,怪物形象分配!$A:$L,6,0)</f>
        <v>300001</v>
      </c>
      <c r="F1114">
        <f>VLOOKUP(RIGHT(LEFT($A1114,4),2)*1,怪物形象分配!$A:$L,7,0)</f>
        <v>1</v>
      </c>
    </row>
    <row r="1115" spans="1:6">
      <c r="A1115" s="26">
        <v>7001071</v>
      </c>
      <c r="B1115">
        <v>200000713</v>
      </c>
      <c r="C1115">
        <f>VLOOKUP(RIGHT(LEFT($A1115,4),2)*1,怪物形象分配!$A:$L,4,0)</f>
        <v>1500132</v>
      </c>
      <c r="D1115">
        <f>VLOOKUP(RIGHT(LEFT($A1115,4),2)*1,怪物形象分配!$A:$L,5,0)</f>
        <v>1500131</v>
      </c>
      <c r="E1115">
        <f>VLOOKUP(RIGHT(LEFT($A1115,4),2)*1,怪物形象分配!$A:$L,6,0)</f>
        <v>300001</v>
      </c>
      <c r="F1115">
        <f>VLOOKUP(RIGHT(LEFT($A1115,4),2)*1,怪物形象分配!$A:$L,7,0)</f>
        <v>1</v>
      </c>
    </row>
    <row r="1116" spans="1:6">
      <c r="A1116" s="26">
        <v>7001072</v>
      </c>
      <c r="B1116">
        <v>200000723</v>
      </c>
      <c r="C1116">
        <f>VLOOKUP(RIGHT(LEFT($A1116,4),2)*1,怪物形象分配!$A:$L,4,0)</f>
        <v>1500132</v>
      </c>
      <c r="D1116">
        <f>VLOOKUP(RIGHT(LEFT($A1116,4),2)*1,怪物形象分配!$A:$L,5,0)</f>
        <v>1500131</v>
      </c>
      <c r="E1116">
        <f>VLOOKUP(RIGHT(LEFT($A1116,4),2)*1,怪物形象分配!$A:$L,6,0)</f>
        <v>300001</v>
      </c>
      <c r="F1116">
        <f>VLOOKUP(RIGHT(LEFT($A1116,4),2)*1,怪物形象分配!$A:$L,7,0)</f>
        <v>1</v>
      </c>
    </row>
    <row r="1117" spans="1:6">
      <c r="A1117" s="26">
        <v>7001073</v>
      </c>
      <c r="B1117">
        <v>200000733</v>
      </c>
      <c r="C1117">
        <f>VLOOKUP(RIGHT(LEFT($A1117,4),2)*1,怪物形象分配!$A:$L,4,0)</f>
        <v>1500132</v>
      </c>
      <c r="D1117">
        <f>VLOOKUP(RIGHT(LEFT($A1117,4),2)*1,怪物形象分配!$A:$L,5,0)</f>
        <v>1500131</v>
      </c>
      <c r="E1117">
        <f>VLOOKUP(RIGHT(LEFT($A1117,4),2)*1,怪物形象分配!$A:$L,6,0)</f>
        <v>300001</v>
      </c>
      <c r="F1117">
        <f>VLOOKUP(RIGHT(LEFT($A1117,4),2)*1,怪物形象分配!$A:$L,7,0)</f>
        <v>1</v>
      </c>
    </row>
    <row r="1118" spans="1:6">
      <c r="A1118" s="26">
        <v>7001081</v>
      </c>
      <c r="B1118">
        <v>200000813</v>
      </c>
      <c r="C1118">
        <f>VLOOKUP(RIGHT(LEFT($A1118,4),2)*1,怪物形象分配!$A:$L,4,0)</f>
        <v>1500132</v>
      </c>
      <c r="D1118">
        <f>VLOOKUP(RIGHT(LEFT($A1118,4),2)*1,怪物形象分配!$A:$L,5,0)</f>
        <v>1500131</v>
      </c>
      <c r="E1118">
        <f>VLOOKUP(RIGHT(LEFT($A1118,4),2)*1,怪物形象分配!$A:$L,6,0)</f>
        <v>300001</v>
      </c>
      <c r="F1118">
        <f>VLOOKUP(RIGHT(LEFT($A1118,4),2)*1,怪物形象分配!$A:$L,7,0)</f>
        <v>1</v>
      </c>
    </row>
    <row r="1119" spans="1:6">
      <c r="A1119" s="26">
        <v>7001082</v>
      </c>
      <c r="B1119">
        <v>200000823</v>
      </c>
      <c r="C1119">
        <f>VLOOKUP(RIGHT(LEFT($A1119,4),2)*1,怪物形象分配!$A:$L,4,0)</f>
        <v>1500132</v>
      </c>
      <c r="D1119">
        <f>VLOOKUP(RIGHT(LEFT($A1119,4),2)*1,怪物形象分配!$A:$L,5,0)</f>
        <v>1500131</v>
      </c>
      <c r="E1119">
        <f>VLOOKUP(RIGHT(LEFT($A1119,4),2)*1,怪物形象分配!$A:$L,6,0)</f>
        <v>300001</v>
      </c>
      <c r="F1119">
        <f>VLOOKUP(RIGHT(LEFT($A1119,4),2)*1,怪物形象分配!$A:$L,7,0)</f>
        <v>1</v>
      </c>
    </row>
    <row r="1120" spans="1:6">
      <c r="A1120" s="26">
        <v>7001083</v>
      </c>
      <c r="B1120">
        <v>200000833</v>
      </c>
      <c r="C1120">
        <f>VLOOKUP(RIGHT(LEFT($A1120,4),2)*1,怪物形象分配!$A:$L,4,0)</f>
        <v>1500132</v>
      </c>
      <c r="D1120">
        <f>VLOOKUP(RIGHT(LEFT($A1120,4),2)*1,怪物形象分配!$A:$L,5,0)</f>
        <v>1500131</v>
      </c>
      <c r="E1120">
        <f>VLOOKUP(RIGHT(LEFT($A1120,4),2)*1,怪物形象分配!$A:$L,6,0)</f>
        <v>300001</v>
      </c>
      <c r="F1120">
        <f>VLOOKUP(RIGHT(LEFT($A1120,4),2)*1,怪物形象分配!$A:$L,7,0)</f>
        <v>1</v>
      </c>
    </row>
    <row r="1121" spans="1:6">
      <c r="A1121" s="26">
        <v>7001091</v>
      </c>
      <c r="B1121">
        <v>200000913</v>
      </c>
      <c r="C1121">
        <f>VLOOKUP(RIGHT(LEFT($A1121,4),2)*1,怪物形象分配!$A:$L,4,0)</f>
        <v>1500132</v>
      </c>
      <c r="D1121">
        <f>VLOOKUP(RIGHT(LEFT($A1121,4),2)*1,怪物形象分配!$A:$L,5,0)</f>
        <v>1500131</v>
      </c>
      <c r="E1121">
        <f>VLOOKUP(RIGHT(LEFT($A1121,4),2)*1,怪物形象分配!$A:$L,6,0)</f>
        <v>300001</v>
      </c>
      <c r="F1121">
        <f>VLOOKUP(RIGHT(LEFT($A1121,4),2)*1,怪物形象分配!$A:$L,7,0)</f>
        <v>1</v>
      </c>
    </row>
    <row r="1122" spans="1:6">
      <c r="A1122" s="26">
        <v>7001092</v>
      </c>
      <c r="B1122">
        <v>200000923</v>
      </c>
      <c r="C1122">
        <f>VLOOKUP(RIGHT(LEFT($A1122,4),2)*1,怪物形象分配!$A:$L,4,0)</f>
        <v>1500132</v>
      </c>
      <c r="D1122">
        <f>VLOOKUP(RIGHT(LEFT($A1122,4),2)*1,怪物形象分配!$A:$L,5,0)</f>
        <v>1500131</v>
      </c>
      <c r="E1122">
        <f>VLOOKUP(RIGHT(LEFT($A1122,4),2)*1,怪物形象分配!$A:$L,6,0)</f>
        <v>300001</v>
      </c>
      <c r="F1122">
        <f>VLOOKUP(RIGHT(LEFT($A1122,4),2)*1,怪物形象分配!$A:$L,7,0)</f>
        <v>1</v>
      </c>
    </row>
    <row r="1123" spans="1:6">
      <c r="A1123" s="26">
        <v>7001093</v>
      </c>
      <c r="B1123">
        <v>200000933</v>
      </c>
      <c r="C1123">
        <f>VLOOKUP(RIGHT(LEFT($A1123,4),2)*1,怪物形象分配!$A:$L,4,0)</f>
        <v>1500132</v>
      </c>
      <c r="D1123">
        <f>VLOOKUP(RIGHT(LEFT($A1123,4),2)*1,怪物形象分配!$A:$L,5,0)</f>
        <v>1500131</v>
      </c>
      <c r="E1123">
        <f>VLOOKUP(RIGHT(LEFT($A1123,4),2)*1,怪物形象分配!$A:$L,6,0)</f>
        <v>300001</v>
      </c>
      <c r="F1123">
        <f>VLOOKUP(RIGHT(LEFT($A1123,4),2)*1,怪物形象分配!$A:$L,7,0)</f>
        <v>1</v>
      </c>
    </row>
    <row r="1124" spans="1:6">
      <c r="A1124" s="26">
        <v>7001101</v>
      </c>
      <c r="B1124">
        <v>200001013</v>
      </c>
      <c r="C1124">
        <f>VLOOKUP(RIGHT(LEFT($A1124,4),2)*1,怪物形象分配!$A:$L,4,0)</f>
        <v>1500132</v>
      </c>
      <c r="D1124">
        <f>VLOOKUP(RIGHT(LEFT($A1124,4),2)*1,怪物形象分配!$A:$L,5,0)</f>
        <v>1500131</v>
      </c>
      <c r="E1124">
        <f>VLOOKUP(RIGHT(LEFT($A1124,4),2)*1,怪物形象分配!$A:$L,6,0)</f>
        <v>300001</v>
      </c>
      <c r="F1124">
        <f>VLOOKUP(RIGHT(LEFT($A1124,4),2)*1,怪物形象分配!$A:$L,7,0)</f>
        <v>1</v>
      </c>
    </row>
    <row r="1125" spans="1:6">
      <c r="A1125" s="26">
        <v>7001102</v>
      </c>
      <c r="B1125">
        <v>200001023</v>
      </c>
      <c r="C1125">
        <f>VLOOKUP(RIGHT(LEFT($A1125,4),2)*1,怪物形象分配!$A:$L,4,0)</f>
        <v>1500132</v>
      </c>
      <c r="D1125">
        <f>VLOOKUP(RIGHT(LEFT($A1125,4),2)*1,怪物形象分配!$A:$L,5,0)</f>
        <v>1500131</v>
      </c>
      <c r="E1125">
        <f>VLOOKUP(RIGHT(LEFT($A1125,4),2)*1,怪物形象分配!$A:$L,6,0)</f>
        <v>300001</v>
      </c>
      <c r="F1125">
        <f>VLOOKUP(RIGHT(LEFT($A1125,4),2)*1,怪物形象分配!$A:$L,7,0)</f>
        <v>1</v>
      </c>
    </row>
    <row r="1126" spans="1:6">
      <c r="A1126" s="26">
        <v>7001103</v>
      </c>
      <c r="B1126">
        <v>200001033</v>
      </c>
      <c r="C1126">
        <f>VLOOKUP(RIGHT(LEFT($A1126,4),2)*1,怪物形象分配!$A:$L,4,0)</f>
        <v>1500132</v>
      </c>
      <c r="D1126">
        <f>VLOOKUP(RIGHT(LEFT($A1126,4),2)*1,怪物形象分配!$A:$L,5,0)</f>
        <v>1500131</v>
      </c>
      <c r="E1126">
        <f>VLOOKUP(RIGHT(LEFT($A1126,4),2)*1,怪物形象分配!$A:$L,6,0)</f>
        <v>300001</v>
      </c>
      <c r="F1126">
        <f>VLOOKUP(RIGHT(LEFT($A1126,4),2)*1,怪物形象分配!$A:$L,7,0)</f>
        <v>1</v>
      </c>
    </row>
    <row r="1127" spans="1:6">
      <c r="A1127" s="26">
        <v>8001011</v>
      </c>
      <c r="B1127">
        <v>0</v>
      </c>
      <c r="C1127">
        <f>VLOOKUP(RIGHT(LEFT($A1127,4),2)*1,怪物形象分配!$A:$L,4,0)</f>
        <v>1500132</v>
      </c>
      <c r="D1127">
        <f>VLOOKUP(RIGHT(LEFT($A1127,4),2)*1,怪物形象分配!$A:$L,5,0)</f>
        <v>1500131</v>
      </c>
      <c r="E1127">
        <f>VLOOKUP(RIGHT(LEFT($A1127,4),2)*1,怪物形象分配!$A:$L,6,0)</f>
        <v>300001</v>
      </c>
      <c r="F1127">
        <f>VLOOKUP(RIGHT(LEFT($A1127,4),2)*1,怪物形象分配!$A:$L,7,0)</f>
        <v>1</v>
      </c>
    </row>
    <row r="1128" spans="1:6">
      <c r="A1128" s="26">
        <v>8002011</v>
      </c>
      <c r="B1128">
        <v>0</v>
      </c>
      <c r="C1128">
        <f>VLOOKUP(RIGHT(LEFT($A1128,4),2)*1,怪物形象分配!$A:$L,4,0)</f>
        <v>1500112</v>
      </c>
      <c r="D1128">
        <f>VLOOKUP(RIGHT(LEFT($A1128,4),2)*1,怪物形象分配!$A:$L,5,0)</f>
        <v>1500111</v>
      </c>
      <c r="E1128">
        <f>VLOOKUP(RIGHT(LEFT($A1128,4),2)*1,怪物形象分配!$A:$L,6,0)</f>
        <v>300002</v>
      </c>
      <c r="F1128">
        <f>VLOOKUP(RIGHT(LEFT($A1128,4),2)*1,怪物形象分配!$A:$L,7,0)</f>
        <v>1</v>
      </c>
    </row>
    <row r="1129" spans="1:6">
      <c r="A1129" s="26">
        <v>8003011</v>
      </c>
      <c r="B1129">
        <v>0</v>
      </c>
      <c r="C1129">
        <f>VLOOKUP(RIGHT(LEFT($A1129,4),2)*1,怪物形象分配!$A:$L,4,0)</f>
        <v>1500122</v>
      </c>
      <c r="D1129">
        <f>VLOOKUP(RIGHT(LEFT($A1129,4),2)*1,怪物形象分配!$A:$L,5,0)</f>
        <v>1500121</v>
      </c>
      <c r="E1129">
        <f>VLOOKUP(RIGHT(LEFT($A1129,4),2)*1,怪物形象分配!$A:$L,6,0)</f>
        <v>300003</v>
      </c>
      <c r="F1129">
        <f>VLOOKUP(RIGHT(LEFT($A1129,4),2)*1,怪物形象分配!$A:$L,7,0)</f>
        <v>1</v>
      </c>
    </row>
    <row r="1130" spans="1:6">
      <c r="A1130" s="26">
        <v>8004011</v>
      </c>
      <c r="B1130">
        <v>0</v>
      </c>
      <c r="C1130">
        <f>VLOOKUP(RIGHT(LEFT($A1130,4),2)*1,怪物形象分配!$A:$L,4,0)</f>
        <v>1500122</v>
      </c>
      <c r="D1130">
        <f>VLOOKUP(RIGHT(LEFT($A1130,4),2)*1,怪物形象分配!$A:$L,5,0)</f>
        <v>1500121</v>
      </c>
      <c r="E1130">
        <f>VLOOKUP(RIGHT(LEFT($A1130,4),2)*1,怪物形象分配!$A:$L,6,0)</f>
        <v>300003</v>
      </c>
      <c r="F1130">
        <f>VLOOKUP(RIGHT(LEFT($A1130,4),2)*1,怪物形象分配!$A:$L,7,0)</f>
        <v>1</v>
      </c>
    </row>
    <row r="1131" spans="1:6">
      <c r="A1131" s="26">
        <v>8005011</v>
      </c>
      <c r="B1131">
        <v>0</v>
      </c>
      <c r="C1131">
        <f>VLOOKUP(RIGHT(LEFT($A1131,4),2)*1,怪物形象分配!$A:$L,4,0)</f>
        <v>1500122</v>
      </c>
      <c r="D1131">
        <f>VLOOKUP(RIGHT(LEFT($A1131,4),2)*1,怪物形象分配!$A:$L,5,0)</f>
        <v>1500121</v>
      </c>
      <c r="E1131">
        <f>VLOOKUP(RIGHT(LEFT($A1131,4),2)*1,怪物形象分配!$A:$L,6,0)</f>
        <v>300003</v>
      </c>
      <c r="F1131">
        <f>VLOOKUP(RIGHT(LEFT($A1131,4),2)*1,怪物形象分配!$A:$L,7,0)</f>
        <v>1</v>
      </c>
    </row>
    <row r="1132" spans="1:6">
      <c r="A1132" s="26">
        <v>8006011</v>
      </c>
      <c r="B1132">
        <v>0</v>
      </c>
      <c r="C1132">
        <f>VLOOKUP(RIGHT(LEFT($A1132,4),2)*1,怪物形象分配!$A:$L,4,0)</f>
        <v>1500032</v>
      </c>
      <c r="D1132">
        <f>VLOOKUP(RIGHT(LEFT($A1132,4),2)*1,怪物形象分配!$A:$L,5,0)</f>
        <v>1500031</v>
      </c>
      <c r="E1132">
        <f>VLOOKUP(RIGHT(LEFT($A1132,4),2)*1,怪物形象分配!$A:$L,6,0)</f>
        <v>300006</v>
      </c>
      <c r="F1132">
        <f>VLOOKUP(RIGHT(LEFT($A1132,4),2)*1,怪物形象分配!$A:$L,7,0)</f>
        <v>1</v>
      </c>
    </row>
    <row r="1133" spans="1:6">
      <c r="A1133" s="26">
        <v>8007011</v>
      </c>
      <c r="B1133">
        <v>0</v>
      </c>
      <c r="C1133">
        <f>VLOOKUP(RIGHT(LEFT($A1133,4),2)*1,怪物形象分配!$A:$L,4,0)</f>
        <v>1500032</v>
      </c>
      <c r="D1133">
        <f>VLOOKUP(RIGHT(LEFT($A1133,4),2)*1,怪物形象分配!$A:$L,5,0)</f>
        <v>1500031</v>
      </c>
      <c r="E1133">
        <f>VLOOKUP(RIGHT(LEFT($A1133,4),2)*1,怪物形象分配!$A:$L,6,0)</f>
        <v>300006</v>
      </c>
      <c r="F1133">
        <f>VLOOKUP(RIGHT(LEFT($A1133,4),2)*1,怪物形象分配!$A:$L,7,0)</f>
        <v>1</v>
      </c>
    </row>
    <row r="1134" spans="1:6">
      <c r="A1134" s="26">
        <v>8008011</v>
      </c>
      <c r="B1134">
        <v>0</v>
      </c>
      <c r="C1134">
        <f>VLOOKUP(RIGHT(LEFT($A1134,4),2)*1,怪物形象分配!$A:$L,4,0)</f>
        <v>1500012</v>
      </c>
      <c r="D1134">
        <f>VLOOKUP(RIGHT(LEFT($A1134,4),2)*1,怪物形象分配!$A:$L,5,0)</f>
        <v>1500011</v>
      </c>
      <c r="E1134">
        <f>VLOOKUP(RIGHT(LEFT($A1134,4),2)*1,怪物形象分配!$A:$L,6,0)</f>
        <v>300007</v>
      </c>
      <c r="F1134">
        <f>VLOOKUP(RIGHT(LEFT($A1134,4),2)*1,怪物形象分配!$A:$L,7,0)</f>
        <v>1</v>
      </c>
    </row>
    <row r="1135" spans="1:6">
      <c r="A1135" s="26">
        <v>8009011</v>
      </c>
      <c r="B1135">
        <v>0</v>
      </c>
      <c r="C1135">
        <f>VLOOKUP(RIGHT(LEFT($A1135,4),2)*1,怪物形象分配!$A:$L,4,0)</f>
        <v>1500012</v>
      </c>
      <c r="D1135">
        <f>VLOOKUP(RIGHT(LEFT($A1135,4),2)*1,怪物形象分配!$A:$L,5,0)</f>
        <v>1500011</v>
      </c>
      <c r="E1135">
        <f>VLOOKUP(RIGHT(LEFT($A1135,4),2)*1,怪物形象分配!$A:$L,6,0)</f>
        <v>300007</v>
      </c>
      <c r="F1135">
        <f>VLOOKUP(RIGHT(LEFT($A1135,4),2)*1,怪物形象分配!$A:$L,7,0)</f>
        <v>1</v>
      </c>
    </row>
    <row r="1136" spans="1:6">
      <c r="A1136" s="26">
        <v>8010011</v>
      </c>
      <c r="B1136">
        <v>0</v>
      </c>
      <c r="C1136">
        <f>VLOOKUP(RIGHT(LEFT($A1136,4),2)*1,怪物形象分配!$A:$L,4,0)</f>
        <v>1500282</v>
      </c>
      <c r="D1136">
        <f>VLOOKUP(RIGHT(LEFT($A1136,4),2)*1,怪物形象分配!$A:$L,5,0)</f>
        <v>1500281</v>
      </c>
      <c r="E1136">
        <f>VLOOKUP(RIGHT(LEFT($A1136,4),2)*1,怪物形象分配!$A:$L,6,0)</f>
        <v>300011</v>
      </c>
      <c r="F1136">
        <f>VLOOKUP(RIGHT(LEFT($A1136,4),2)*1,怪物形象分配!$A:$L,7,0)</f>
        <v>1</v>
      </c>
    </row>
    <row r="1137" spans="1:6">
      <c r="A1137" s="26">
        <v>8011011</v>
      </c>
      <c r="B1137">
        <v>0</v>
      </c>
      <c r="C1137">
        <f>VLOOKUP(RIGHT(LEFT($A1137,4),2)*1,怪物形象分配!$A:$L,4,0)</f>
        <v>1500262</v>
      </c>
      <c r="D1137">
        <f>VLOOKUP(RIGHT(LEFT($A1137,4),2)*1,怪物形象分配!$A:$L,5,0)</f>
        <v>1500261</v>
      </c>
      <c r="E1137">
        <f>VLOOKUP(RIGHT(LEFT($A1137,4),2)*1,怪物形象分配!$A:$L,6,0)</f>
        <v>300012</v>
      </c>
      <c r="F1137">
        <f>VLOOKUP(RIGHT(LEFT($A1137,4),2)*1,怪物形象分配!$A:$L,7,0)</f>
        <v>1</v>
      </c>
    </row>
    <row r="1138" spans="1:6">
      <c r="A1138" s="26">
        <v>8012011</v>
      </c>
      <c r="B1138">
        <v>0</v>
      </c>
      <c r="C1138">
        <f>VLOOKUP(RIGHT(LEFT($A1138,4),2)*1,怪物形象分配!$A:$L,4,0)</f>
        <v>1500272</v>
      </c>
      <c r="D1138">
        <f>VLOOKUP(RIGHT(LEFT($A1138,4),2)*1,怪物形象分配!$A:$L,5,0)</f>
        <v>1500271</v>
      </c>
      <c r="E1138">
        <f>VLOOKUP(RIGHT(LEFT($A1138,4),2)*1,怪物形象分配!$A:$L,6,0)</f>
        <v>300013</v>
      </c>
      <c r="F1138">
        <f>VLOOKUP(RIGHT(LEFT($A1138,4),2)*1,怪物形象分配!$A:$L,7,0)</f>
        <v>1</v>
      </c>
    </row>
    <row r="1139" spans="1:6">
      <c r="A1139" s="26">
        <v>8013011</v>
      </c>
      <c r="B1139">
        <v>0</v>
      </c>
      <c r="C1139">
        <f>VLOOKUP(RIGHT(LEFT($A1139,4),2)*1,怪物形象分配!$A:$L,4,0)</f>
        <v>1500292</v>
      </c>
      <c r="D1139">
        <f>VLOOKUP(RIGHT(LEFT($A1139,4),2)*1,怪物形象分配!$A:$L,5,0)</f>
        <v>1500291</v>
      </c>
      <c r="E1139">
        <f>VLOOKUP(RIGHT(LEFT($A1139,4),2)*1,怪物形象分配!$A:$L,6,0)</f>
        <v>300014</v>
      </c>
      <c r="F1139">
        <f>VLOOKUP(RIGHT(LEFT($A1139,4),2)*1,怪物形象分配!$A:$L,7,0)</f>
        <v>3</v>
      </c>
    </row>
    <row r="1140" spans="1:6">
      <c r="A1140" s="26">
        <v>8014011</v>
      </c>
      <c r="B1140">
        <v>0</v>
      </c>
      <c r="C1140">
        <f>VLOOKUP(RIGHT(LEFT($A1140,4),2)*1,怪物形象分配!$A:$L,4,0)</f>
        <v>1500302</v>
      </c>
      <c r="D1140">
        <f>VLOOKUP(RIGHT(LEFT($A1140,4),2)*1,怪物形象分配!$A:$L,5,0)</f>
        <v>1500301</v>
      </c>
      <c r="E1140">
        <f>VLOOKUP(RIGHT(LEFT($A1140,4),2)*1,怪物形象分配!$A:$L,6,0)</f>
        <v>300015</v>
      </c>
      <c r="F1140">
        <f>VLOOKUP(RIGHT(LEFT($A1140,4),2)*1,怪物形象分配!$A:$L,7,0)</f>
        <v>2</v>
      </c>
    </row>
    <row r="1141" spans="1:6">
      <c r="A1141" s="26">
        <v>8015011</v>
      </c>
      <c r="B1141">
        <v>0</v>
      </c>
      <c r="C1141">
        <f>VLOOKUP(RIGHT(LEFT($A1141,4),2)*1,怪物形象分配!$A:$L,4,0)</f>
        <v>1500202</v>
      </c>
      <c r="D1141">
        <f>VLOOKUP(RIGHT(LEFT($A1141,4),2)*1,怪物形象分配!$A:$L,5,0)</f>
        <v>1500201</v>
      </c>
      <c r="E1141">
        <f>VLOOKUP(RIGHT(LEFT($A1141,4),2)*1,怪物形象分配!$A:$L,6,0)</f>
        <v>300020</v>
      </c>
      <c r="F1141">
        <f>VLOOKUP(RIGHT(LEFT($A1141,4),2)*1,怪物形象分配!$A:$L,7,0)</f>
        <v>4</v>
      </c>
    </row>
    <row r="1142" spans="1:6">
      <c r="A1142" s="26">
        <v>8016011</v>
      </c>
      <c r="B1142">
        <v>0</v>
      </c>
      <c r="C1142">
        <f>VLOOKUP(RIGHT(LEFT($A1142,4),2)*1,怪物形象分配!$A:$L,4,0)</f>
        <v>1500182</v>
      </c>
      <c r="D1142">
        <f>VLOOKUP(RIGHT(LEFT($A1142,4),2)*1,怪物形象分配!$A:$L,5,0)</f>
        <v>1500181</v>
      </c>
      <c r="E1142">
        <f>VLOOKUP(RIGHT(LEFT($A1142,4),2)*1,怪物形象分配!$A:$L,6,0)</f>
        <v>300016</v>
      </c>
      <c r="F1142">
        <f>VLOOKUP(RIGHT(LEFT($A1142,4),2)*1,怪物形象分配!$A:$L,7,0)</f>
        <v>1</v>
      </c>
    </row>
    <row r="1143" spans="1:6">
      <c r="A1143" s="26">
        <v>8017011</v>
      </c>
      <c r="B1143">
        <v>0</v>
      </c>
      <c r="C1143">
        <f>VLOOKUP(RIGHT(LEFT($A1143,4),2)*1,怪物形象分配!$A:$L,4,0)</f>
        <v>1500162</v>
      </c>
      <c r="D1143">
        <f>VLOOKUP(RIGHT(LEFT($A1143,4),2)*1,怪物形象分配!$A:$L,5,0)</f>
        <v>1500161</v>
      </c>
      <c r="E1143">
        <f>VLOOKUP(RIGHT(LEFT($A1143,4),2)*1,怪物形象分配!$A:$L,6,0)</f>
        <v>300017</v>
      </c>
      <c r="F1143">
        <f>VLOOKUP(RIGHT(LEFT($A1143,4),2)*1,怪物形象分配!$A:$L,7,0)</f>
        <v>1</v>
      </c>
    </row>
    <row r="1144" spans="1:6">
      <c r="A1144" s="26">
        <v>8018011</v>
      </c>
      <c r="B1144">
        <v>0</v>
      </c>
      <c r="C1144">
        <f>VLOOKUP(RIGHT(LEFT($A1144,4),2)*1,怪物形象分配!$A:$L,4,0)</f>
        <v>1500172</v>
      </c>
      <c r="D1144">
        <f>VLOOKUP(RIGHT(LEFT($A1144,4),2)*1,怪物形象分配!$A:$L,5,0)</f>
        <v>1500171</v>
      </c>
      <c r="E1144">
        <f>VLOOKUP(RIGHT(LEFT($A1144,4),2)*1,怪物形象分配!$A:$L,6,0)</f>
        <v>300018</v>
      </c>
      <c r="F1144">
        <f>VLOOKUP(RIGHT(LEFT($A1144,4),2)*1,怪物形象分配!$A:$L,7,0)</f>
        <v>3</v>
      </c>
    </row>
    <row r="1145" spans="1:6">
      <c r="A1145" s="26">
        <v>8019011</v>
      </c>
      <c r="B1145">
        <v>0</v>
      </c>
      <c r="C1145">
        <f>VLOOKUP(RIGHT(LEFT($A1145,4),2)*1,怪物形象分配!$A:$L,4,0)</f>
        <v>1500192</v>
      </c>
      <c r="D1145">
        <f>VLOOKUP(RIGHT(LEFT($A1145,4),2)*1,怪物形象分配!$A:$L,5,0)</f>
        <v>1500191</v>
      </c>
      <c r="E1145">
        <f>VLOOKUP(RIGHT(LEFT($A1145,4),2)*1,怪物形象分配!$A:$L,6,0)</f>
        <v>300019</v>
      </c>
      <c r="F1145">
        <f>VLOOKUP(RIGHT(LEFT($A1145,4),2)*1,怪物形象分配!$A:$L,7,0)</f>
        <v>2</v>
      </c>
    </row>
    <row r="1146" spans="1:6">
      <c r="A1146" s="26">
        <v>8020011</v>
      </c>
      <c r="B1146">
        <v>0</v>
      </c>
      <c r="C1146">
        <f>VLOOKUP(RIGHT(LEFT($A1146,4),2)*1,怪物形象分配!$A:$L,4,0)</f>
        <v>1500242</v>
      </c>
      <c r="D1146">
        <f>VLOOKUP(RIGHT(LEFT($A1146,4),2)*1,怪物形象分配!$A:$L,5,0)</f>
        <v>1500241</v>
      </c>
      <c r="E1146">
        <f>VLOOKUP(RIGHT(LEFT($A1146,4),2)*1,怪物形象分配!$A:$L,6,0)</f>
        <v>300024</v>
      </c>
      <c r="F1146">
        <f>VLOOKUP(RIGHT(LEFT($A1146,4),2)*1,怪物形象分配!$A:$L,7,0)</f>
        <v>2</v>
      </c>
    </row>
    <row r="1147" spans="1:6">
      <c r="A1147" s="26">
        <v>8021011</v>
      </c>
      <c r="B1147">
        <v>0</v>
      </c>
      <c r="C1147">
        <f>VLOOKUP(RIGHT(LEFT($A1147,4),2)*1,怪物形象分配!$A:$L,4,0)</f>
        <v>1500232</v>
      </c>
      <c r="D1147">
        <f>VLOOKUP(RIGHT(LEFT($A1147,4),2)*1,怪物形象分配!$A:$L,5,0)</f>
        <v>1500231</v>
      </c>
      <c r="E1147">
        <f>VLOOKUP(RIGHT(LEFT($A1147,4),2)*1,怪物形象分配!$A:$L,6,0)</f>
        <v>300021</v>
      </c>
      <c r="F1147">
        <f>VLOOKUP(RIGHT(LEFT($A1147,4),2)*1,怪物形象分配!$A:$L,7,0)</f>
        <v>1</v>
      </c>
    </row>
    <row r="1148" spans="1:6">
      <c r="A1148" s="26">
        <v>8022011</v>
      </c>
      <c r="B1148">
        <v>0</v>
      </c>
      <c r="C1148">
        <f>VLOOKUP(RIGHT(LEFT($A1148,4),2)*1,怪物形象分配!$A:$L,4,0)</f>
        <v>1500232</v>
      </c>
      <c r="D1148">
        <f>VLOOKUP(RIGHT(LEFT($A1148,4),2)*1,怪物形象分配!$A:$L,5,0)</f>
        <v>1500231</v>
      </c>
      <c r="E1148">
        <f>VLOOKUP(RIGHT(LEFT($A1148,4),2)*1,怪物形象分配!$A:$L,6,0)</f>
        <v>300021</v>
      </c>
      <c r="F1148">
        <f>VLOOKUP(RIGHT(LEFT($A1148,4),2)*1,怪物形象分配!$A:$L,7,0)</f>
        <v>1</v>
      </c>
    </row>
    <row r="1149" spans="1:6">
      <c r="A1149" s="26">
        <v>8023011</v>
      </c>
      <c r="B1149">
        <v>0</v>
      </c>
      <c r="C1149">
        <f>VLOOKUP(RIGHT(LEFT($A1149,4),2)*1,怪物形象分配!$A:$L,4,0)</f>
        <v>1500212</v>
      </c>
      <c r="D1149">
        <f>VLOOKUP(RIGHT(LEFT($A1149,4),2)*1,怪物形象分配!$A:$L,5,0)</f>
        <v>1500211</v>
      </c>
      <c r="E1149">
        <f>VLOOKUP(RIGHT(LEFT($A1149,4),2)*1,怪物形象分配!$A:$L,6,0)</f>
        <v>300022</v>
      </c>
      <c r="F1149">
        <f>VLOOKUP(RIGHT(LEFT($A1149,4),2)*1,怪物形象分配!$A:$L,7,0)</f>
        <v>1</v>
      </c>
    </row>
    <row r="1150" spans="1:6">
      <c r="A1150" s="26">
        <v>8024011</v>
      </c>
      <c r="B1150">
        <v>0</v>
      </c>
      <c r="C1150">
        <f>VLOOKUP(RIGHT(LEFT($A1150,4),2)*1,怪物形象分配!$A:$L,4,0)</f>
        <v>1500222</v>
      </c>
      <c r="D1150">
        <f>VLOOKUP(RIGHT(LEFT($A1150,4),2)*1,怪物形象分配!$A:$L,5,0)</f>
        <v>1500221</v>
      </c>
      <c r="E1150">
        <f>VLOOKUP(RIGHT(LEFT($A1150,4),2)*1,怪物形象分配!$A:$L,6,0)</f>
        <v>300023</v>
      </c>
      <c r="F1150">
        <f>VLOOKUP(RIGHT(LEFT($A1150,4),2)*1,怪物形象分配!$A:$L,7,0)</f>
        <v>1</v>
      </c>
    </row>
    <row r="1151" spans="1:6">
      <c r="A1151" s="26">
        <v>8025011</v>
      </c>
      <c r="B1151">
        <v>0</v>
      </c>
      <c r="C1151">
        <f>VLOOKUP(RIGHT(LEFT($A1151,4),2)*1,怪物形象分配!$A:$L,4,0)</f>
        <v>1500092</v>
      </c>
      <c r="D1151">
        <f>VLOOKUP(RIGHT(LEFT($A1151,4),2)*1,怪物形象分配!$A:$L,5,0)</f>
        <v>1500091</v>
      </c>
      <c r="E1151">
        <f>VLOOKUP(RIGHT(LEFT($A1151,4),2)*1,怪物形象分配!$A:$L,6,0)</f>
        <v>300029</v>
      </c>
      <c r="F1151">
        <f>VLOOKUP(RIGHT(LEFT($A1151,4),2)*1,怪物形象分配!$A:$L,7,0)</f>
        <v>2</v>
      </c>
    </row>
    <row r="1152" spans="1:6">
      <c r="A1152" s="26">
        <v>8026011</v>
      </c>
      <c r="B1152">
        <v>0</v>
      </c>
      <c r="C1152">
        <f>VLOOKUP(RIGHT(LEFT($A1152,4),2)*1,怪物形象分配!$A:$L,4,0)</f>
        <v>1500102</v>
      </c>
      <c r="D1152">
        <f>VLOOKUP(RIGHT(LEFT($A1152,4),2)*1,怪物形象分配!$A:$L,5,0)</f>
        <v>1500101</v>
      </c>
      <c r="E1152">
        <f>VLOOKUP(RIGHT(LEFT($A1152,4),2)*1,怪物形象分配!$A:$L,6,0)</f>
        <v>300030</v>
      </c>
      <c r="F1152">
        <f>VLOOKUP(RIGHT(LEFT($A1152,4),2)*1,怪物形象分配!$A:$L,7,0)</f>
        <v>4</v>
      </c>
    </row>
    <row r="1153" spans="1:6">
      <c r="A1153" s="26">
        <v>8027011</v>
      </c>
      <c r="B1153">
        <v>0</v>
      </c>
      <c r="C1153">
        <f>VLOOKUP(RIGHT(LEFT($A1153,4),2)*1,怪物形象分配!$A:$L,4,0)</f>
        <v>1500082</v>
      </c>
      <c r="D1153">
        <f>VLOOKUP(RIGHT(LEFT($A1153,4),2)*1,怪物形象分配!$A:$L,5,0)</f>
        <v>1500081</v>
      </c>
      <c r="E1153">
        <f>VLOOKUP(RIGHT(LEFT($A1153,4),2)*1,怪物形象分配!$A:$L,6,0)</f>
        <v>300026</v>
      </c>
      <c r="F1153">
        <f>VLOOKUP(RIGHT(LEFT($A1153,4),2)*1,怪物形象分配!$A:$L,7,0)</f>
        <v>1</v>
      </c>
    </row>
    <row r="1154" spans="1:6">
      <c r="A1154" s="26">
        <v>8028011</v>
      </c>
      <c r="B1154">
        <v>0</v>
      </c>
      <c r="C1154">
        <f>VLOOKUP(RIGHT(LEFT($A1154,4),2)*1,怪物形象分配!$A:$L,4,0)</f>
        <v>1500062</v>
      </c>
      <c r="D1154">
        <f>VLOOKUP(RIGHT(LEFT($A1154,4),2)*1,怪物形象分配!$A:$L,5,0)</f>
        <v>1500061</v>
      </c>
      <c r="E1154">
        <f>VLOOKUP(RIGHT(LEFT($A1154,4),2)*1,怪物形象分配!$A:$L,6,0)</f>
        <v>300027</v>
      </c>
      <c r="F1154">
        <f>VLOOKUP(RIGHT(LEFT($A1154,4),2)*1,怪物形象分配!$A:$L,7,0)</f>
        <v>1</v>
      </c>
    </row>
    <row r="1155" spans="1:6">
      <c r="A1155" s="26">
        <v>8029011</v>
      </c>
      <c r="B1155">
        <v>0</v>
      </c>
      <c r="C1155">
        <f>VLOOKUP(RIGHT(LEFT($A1155,4),2)*1,怪物形象分配!$A:$L,4,0)</f>
        <v>1500072</v>
      </c>
      <c r="D1155">
        <f>VLOOKUP(RIGHT(LEFT($A1155,4),2)*1,怪物形象分配!$A:$L,5,0)</f>
        <v>1500071</v>
      </c>
      <c r="E1155">
        <f>VLOOKUP(RIGHT(LEFT($A1155,4),2)*1,怪物形象分配!$A:$L,6,0)</f>
        <v>300028</v>
      </c>
      <c r="F1155">
        <f>VLOOKUP(RIGHT(LEFT($A1155,4),2)*1,怪物形象分配!$A:$L,7,0)</f>
        <v>1</v>
      </c>
    </row>
    <row r="1156" spans="1:6">
      <c r="A1156" s="26">
        <v>8030011</v>
      </c>
      <c r="B1156">
        <v>0</v>
      </c>
      <c r="C1156">
        <f>VLOOKUP(RIGHT(LEFT($A1156,4),2)*1,怪物形象分配!$A:$L,4,0)</f>
        <v>1500072</v>
      </c>
      <c r="D1156">
        <f>VLOOKUP(RIGHT(LEFT($A1156,4),2)*1,怪物形象分配!$A:$L,5,0)</f>
        <v>1500071</v>
      </c>
      <c r="E1156">
        <f>VLOOKUP(RIGHT(LEFT($A1156,4),2)*1,怪物形象分配!$A:$L,6,0)</f>
        <v>300028</v>
      </c>
      <c r="F1156">
        <f>VLOOKUP(RIGHT(LEFT($A1156,4),2)*1,怪物形象分配!$A:$L,7,0)</f>
        <v>1</v>
      </c>
    </row>
    <row r="1157" spans="1:6">
      <c r="A1157" s="26">
        <v>8031011</v>
      </c>
      <c r="B1157">
        <v>0</v>
      </c>
      <c r="C1157">
        <f>VLOOKUP(RIGHT(LEFT($A1157,4),2)*1,怪物形象分配!$A:$L,4,0)</f>
        <v>1500202</v>
      </c>
      <c r="D1157">
        <f>VLOOKUP(RIGHT(LEFT($A1157,4),2)*1,怪物形象分配!$A:$L,5,0)</f>
        <v>1500201</v>
      </c>
      <c r="E1157">
        <f>VLOOKUP(RIGHT(LEFT($A1157,4),2)*1,怪物形象分配!$A:$L,6,0)</f>
        <v>300020</v>
      </c>
      <c r="F1157">
        <f>VLOOKUP(RIGHT(LEFT($A1157,4),2)*1,怪物形象分配!$A:$L,7,0)</f>
        <v>4</v>
      </c>
    </row>
    <row r="1158" spans="1:6">
      <c r="A1158" s="26">
        <v>8032011</v>
      </c>
      <c r="B1158">
        <v>0</v>
      </c>
      <c r="C1158">
        <f>VLOOKUP(RIGHT(LEFT($A1158,4),2)*1,怪物形象分配!$A:$L,4,0)</f>
        <v>1500182</v>
      </c>
      <c r="D1158">
        <f>VLOOKUP(RIGHT(LEFT($A1158,4),2)*1,怪物形象分配!$A:$L,5,0)</f>
        <v>1500181</v>
      </c>
      <c r="E1158">
        <f>VLOOKUP(RIGHT(LEFT($A1158,4),2)*1,怪物形象分配!$A:$L,6,0)</f>
        <v>300016</v>
      </c>
      <c r="F1158">
        <f>VLOOKUP(RIGHT(LEFT($A1158,4),2)*1,怪物形象分配!$A:$L,7,0)</f>
        <v>1</v>
      </c>
    </row>
    <row r="1159" spans="1:6">
      <c r="A1159" s="26">
        <v>8033011</v>
      </c>
      <c r="B1159">
        <v>0</v>
      </c>
      <c r="C1159">
        <f>VLOOKUP(RIGHT(LEFT($A1159,4),2)*1,怪物形象分配!$A:$L,4,0)</f>
        <v>1500162</v>
      </c>
      <c r="D1159">
        <f>VLOOKUP(RIGHT(LEFT($A1159,4),2)*1,怪物形象分配!$A:$L,5,0)</f>
        <v>1500161</v>
      </c>
      <c r="E1159">
        <f>VLOOKUP(RIGHT(LEFT($A1159,4),2)*1,怪物形象分配!$A:$L,6,0)</f>
        <v>300017</v>
      </c>
      <c r="F1159">
        <f>VLOOKUP(RIGHT(LEFT($A1159,4),2)*1,怪物形象分配!$A:$L,7,0)</f>
        <v>1</v>
      </c>
    </row>
    <row r="1160" spans="1:6">
      <c r="A1160" s="26">
        <v>8034011</v>
      </c>
      <c r="B1160">
        <v>0</v>
      </c>
      <c r="C1160">
        <f>VLOOKUP(RIGHT(LEFT($A1160,4),2)*1,怪物形象分配!$A:$L,4,0)</f>
        <v>1500172</v>
      </c>
      <c r="D1160">
        <f>VLOOKUP(RIGHT(LEFT($A1160,4),2)*1,怪物形象分配!$A:$L,5,0)</f>
        <v>1500171</v>
      </c>
      <c r="E1160">
        <f>VLOOKUP(RIGHT(LEFT($A1160,4),2)*1,怪物形象分配!$A:$L,6,0)</f>
        <v>300018</v>
      </c>
      <c r="F1160">
        <f>VLOOKUP(RIGHT(LEFT($A1160,4),2)*1,怪物形象分配!$A:$L,7,0)</f>
        <v>3</v>
      </c>
    </row>
    <row r="1161" spans="1:6">
      <c r="A1161" s="26">
        <v>8035011</v>
      </c>
      <c r="B1161">
        <v>0</v>
      </c>
      <c r="C1161">
        <f>VLOOKUP(RIGHT(LEFT($A1161,4),2)*1,怪物形象分配!$A:$L,4,0)</f>
        <v>1500192</v>
      </c>
      <c r="D1161">
        <f>VLOOKUP(RIGHT(LEFT($A1161,4),2)*1,怪物形象分配!$A:$L,5,0)</f>
        <v>1500191</v>
      </c>
      <c r="E1161">
        <f>VLOOKUP(RIGHT(LEFT($A1161,4),2)*1,怪物形象分配!$A:$L,6,0)</f>
        <v>300019</v>
      </c>
      <c r="F1161">
        <f>VLOOKUP(RIGHT(LEFT($A1161,4),2)*1,怪物形象分配!$A:$L,7,0)</f>
        <v>2</v>
      </c>
    </row>
    <row r="1162" spans="1:6">
      <c r="A1162" s="26">
        <v>8036011</v>
      </c>
      <c r="B1162">
        <v>0</v>
      </c>
      <c r="C1162">
        <f>VLOOKUP(RIGHT(LEFT($A1162,4),2)*1,怪物形象分配!$A:$L,4,0)</f>
        <v>1500242</v>
      </c>
      <c r="D1162">
        <f>VLOOKUP(RIGHT(LEFT($A1162,4),2)*1,怪物形象分配!$A:$L,5,0)</f>
        <v>1500241</v>
      </c>
      <c r="E1162">
        <f>VLOOKUP(RIGHT(LEFT($A1162,4),2)*1,怪物形象分配!$A:$L,6,0)</f>
        <v>300024</v>
      </c>
      <c r="F1162">
        <f>VLOOKUP(RIGHT(LEFT($A1162,4),2)*1,怪物形象分配!$A:$L,7,0)</f>
        <v>2</v>
      </c>
    </row>
    <row r="1163" spans="1:6">
      <c r="A1163" s="26">
        <v>8037011</v>
      </c>
      <c r="B1163">
        <v>0</v>
      </c>
      <c r="C1163">
        <f>VLOOKUP(RIGHT(LEFT($A1163,4),2)*1,怪物形象分配!$A:$L,4,0)</f>
        <v>1500232</v>
      </c>
      <c r="D1163">
        <f>VLOOKUP(RIGHT(LEFT($A1163,4),2)*1,怪物形象分配!$A:$L,5,0)</f>
        <v>1500231</v>
      </c>
      <c r="E1163">
        <f>VLOOKUP(RIGHT(LEFT($A1163,4),2)*1,怪物形象分配!$A:$L,6,0)</f>
        <v>300021</v>
      </c>
      <c r="F1163">
        <f>VLOOKUP(RIGHT(LEFT($A1163,4),2)*1,怪物形象分配!$A:$L,7,0)</f>
        <v>1</v>
      </c>
    </row>
    <row r="1164" spans="1:6">
      <c r="A1164" s="26">
        <v>8038011</v>
      </c>
      <c r="B1164">
        <v>0</v>
      </c>
      <c r="C1164">
        <f>VLOOKUP(RIGHT(LEFT($A1164,4),2)*1,怪物形象分配!$A:$L,4,0)</f>
        <v>1500232</v>
      </c>
      <c r="D1164">
        <f>VLOOKUP(RIGHT(LEFT($A1164,4),2)*1,怪物形象分配!$A:$L,5,0)</f>
        <v>1500231</v>
      </c>
      <c r="E1164">
        <f>VLOOKUP(RIGHT(LEFT($A1164,4),2)*1,怪物形象分配!$A:$L,6,0)</f>
        <v>300021</v>
      </c>
      <c r="F1164">
        <f>VLOOKUP(RIGHT(LEFT($A1164,4),2)*1,怪物形象分配!$A:$L,7,0)</f>
        <v>1</v>
      </c>
    </row>
    <row r="1165" spans="1:6">
      <c r="A1165" s="26">
        <v>8039011</v>
      </c>
      <c r="B1165">
        <v>0</v>
      </c>
      <c r="C1165">
        <f>VLOOKUP(RIGHT(LEFT($A1165,4),2)*1,怪物形象分配!$A:$L,4,0)</f>
        <v>1500212</v>
      </c>
      <c r="D1165">
        <f>VLOOKUP(RIGHT(LEFT($A1165,4),2)*1,怪物形象分配!$A:$L,5,0)</f>
        <v>1500211</v>
      </c>
      <c r="E1165">
        <f>VLOOKUP(RIGHT(LEFT($A1165,4),2)*1,怪物形象分配!$A:$L,6,0)</f>
        <v>300022</v>
      </c>
      <c r="F1165">
        <f>VLOOKUP(RIGHT(LEFT($A1165,4),2)*1,怪物形象分配!$A:$L,7,0)</f>
        <v>1</v>
      </c>
    </row>
    <row r="1166" spans="1:6">
      <c r="A1166" s="26">
        <v>8040011</v>
      </c>
      <c r="B1166">
        <v>0</v>
      </c>
      <c r="C1166">
        <f>VLOOKUP(RIGHT(LEFT($A1166,4),2)*1,怪物形象分配!$A:$L,4,0)</f>
        <v>1500222</v>
      </c>
      <c r="D1166">
        <f>VLOOKUP(RIGHT(LEFT($A1166,4),2)*1,怪物形象分配!$A:$L,5,0)</f>
        <v>1500221</v>
      </c>
      <c r="E1166">
        <f>VLOOKUP(RIGHT(LEFT($A1166,4),2)*1,怪物形象分配!$A:$L,6,0)</f>
        <v>300023</v>
      </c>
      <c r="F1166">
        <f>VLOOKUP(RIGHT(LEFT($A1166,4),2)*1,怪物形象分配!$A:$L,7,0)</f>
        <v>1</v>
      </c>
    </row>
    <row r="1167" spans="1:6">
      <c r="A1167" s="26">
        <v>8041011</v>
      </c>
      <c r="B1167">
        <v>0</v>
      </c>
      <c r="C1167">
        <f>VLOOKUP(RIGHT(LEFT($A1167,4),2)*1,怪物形象分配!$A:$L,4,0)</f>
        <v>1500092</v>
      </c>
      <c r="D1167">
        <f>VLOOKUP(RIGHT(LEFT($A1167,4),2)*1,怪物形象分配!$A:$L,5,0)</f>
        <v>1500091</v>
      </c>
      <c r="E1167">
        <f>VLOOKUP(RIGHT(LEFT($A1167,4),2)*1,怪物形象分配!$A:$L,6,0)</f>
        <v>300029</v>
      </c>
      <c r="F1167">
        <f>VLOOKUP(RIGHT(LEFT($A1167,4),2)*1,怪物形象分配!$A:$L,7,0)</f>
        <v>2</v>
      </c>
    </row>
    <row r="1168" spans="1:6">
      <c r="A1168" s="26">
        <v>8042011</v>
      </c>
      <c r="B1168">
        <v>0</v>
      </c>
      <c r="C1168">
        <f>VLOOKUP(RIGHT(LEFT($A1168,4),2)*1,怪物形象分配!$A:$L,4,0)</f>
        <v>1500102</v>
      </c>
      <c r="D1168">
        <f>VLOOKUP(RIGHT(LEFT($A1168,4),2)*1,怪物形象分配!$A:$L,5,0)</f>
        <v>1500101</v>
      </c>
      <c r="E1168">
        <f>VLOOKUP(RIGHT(LEFT($A1168,4),2)*1,怪物形象分配!$A:$L,6,0)</f>
        <v>300030</v>
      </c>
      <c r="F1168">
        <f>VLOOKUP(RIGHT(LEFT($A1168,4),2)*1,怪物形象分配!$A:$L,7,0)</f>
        <v>4</v>
      </c>
    </row>
    <row r="1169" spans="1:6">
      <c r="A1169" s="26">
        <v>8043011</v>
      </c>
      <c r="B1169">
        <v>0</v>
      </c>
      <c r="C1169">
        <f>VLOOKUP(RIGHT(LEFT($A1169,4),2)*1,怪物形象分配!$A:$L,4,0)</f>
        <v>1500082</v>
      </c>
      <c r="D1169">
        <f>VLOOKUP(RIGHT(LEFT($A1169,4),2)*1,怪物形象分配!$A:$L,5,0)</f>
        <v>1500081</v>
      </c>
      <c r="E1169">
        <f>VLOOKUP(RIGHT(LEFT($A1169,4),2)*1,怪物形象分配!$A:$L,6,0)</f>
        <v>300026</v>
      </c>
      <c r="F1169">
        <f>VLOOKUP(RIGHT(LEFT($A1169,4),2)*1,怪物形象分配!$A:$L,7,0)</f>
        <v>1</v>
      </c>
    </row>
    <row r="1170" spans="1:6">
      <c r="A1170" s="26">
        <v>8044011</v>
      </c>
      <c r="B1170">
        <v>0</v>
      </c>
      <c r="C1170">
        <f>VLOOKUP(RIGHT(LEFT($A1170,4),2)*1,怪物形象分配!$A:$L,4,0)</f>
        <v>1500062</v>
      </c>
      <c r="D1170">
        <f>VLOOKUP(RIGHT(LEFT($A1170,4),2)*1,怪物形象分配!$A:$L,5,0)</f>
        <v>1500061</v>
      </c>
      <c r="E1170">
        <f>VLOOKUP(RIGHT(LEFT($A1170,4),2)*1,怪物形象分配!$A:$L,6,0)</f>
        <v>300027</v>
      </c>
      <c r="F1170">
        <f>VLOOKUP(RIGHT(LEFT($A1170,4),2)*1,怪物形象分配!$A:$L,7,0)</f>
        <v>1</v>
      </c>
    </row>
    <row r="1171" spans="1:6">
      <c r="A1171" s="26">
        <v>8045011</v>
      </c>
      <c r="B1171">
        <v>0</v>
      </c>
      <c r="C1171">
        <f>VLOOKUP(RIGHT(LEFT($A1171,4),2)*1,怪物形象分配!$A:$L,4,0)</f>
        <v>1500072</v>
      </c>
      <c r="D1171">
        <f>VLOOKUP(RIGHT(LEFT($A1171,4),2)*1,怪物形象分配!$A:$L,5,0)</f>
        <v>1500071</v>
      </c>
      <c r="E1171">
        <f>VLOOKUP(RIGHT(LEFT($A1171,4),2)*1,怪物形象分配!$A:$L,6,0)</f>
        <v>300028</v>
      </c>
      <c r="F1171">
        <f>VLOOKUP(RIGHT(LEFT($A1171,4),2)*1,怪物形象分配!$A:$L,7,0)</f>
        <v>1</v>
      </c>
    </row>
    <row r="1172" spans="1:6">
      <c r="A1172" s="26">
        <v>8046011</v>
      </c>
      <c r="B1172">
        <v>0</v>
      </c>
      <c r="C1172">
        <f>VLOOKUP(RIGHT(LEFT($A1172,4),2)*1,怪物形象分配!$A:$L,4,0)</f>
        <v>1500072</v>
      </c>
      <c r="D1172">
        <f>VLOOKUP(RIGHT(LEFT($A1172,4),2)*1,怪物形象分配!$A:$L,5,0)</f>
        <v>1500071</v>
      </c>
      <c r="E1172">
        <f>VLOOKUP(RIGHT(LEFT($A1172,4),2)*1,怪物形象分配!$A:$L,6,0)</f>
        <v>300028</v>
      </c>
      <c r="F1172">
        <f>VLOOKUP(RIGHT(LEFT($A1172,4),2)*1,怪物形象分配!$A:$L,7,0)</f>
        <v>1</v>
      </c>
    </row>
    <row r="1173" spans="1:6">
      <c r="A1173" s="26">
        <v>8047011</v>
      </c>
      <c r="B1173">
        <v>0</v>
      </c>
      <c r="C1173" t="e">
        <f>VLOOKUP(RIGHT(LEFT($A1173,4),2)*1,怪物形象分配!$A:$L,4,0)</f>
        <v>#N/A</v>
      </c>
      <c r="D1173" t="e">
        <f>VLOOKUP(RIGHT(LEFT($A1173,4),2)*1,怪物形象分配!$A:$L,5,0)</f>
        <v>#N/A</v>
      </c>
      <c r="E1173" t="e">
        <f>VLOOKUP(RIGHT(LEFT($A1173,4),2)*1,怪物形象分配!$A:$L,6,0)</f>
        <v>#N/A</v>
      </c>
      <c r="F1173" t="e">
        <f>VLOOKUP(RIGHT(LEFT($A1173,4),2)*1,怪物形象分配!$A:$L,7,0)</f>
        <v>#N/A</v>
      </c>
    </row>
    <row r="1174" spans="1:6">
      <c r="A1174" s="26">
        <v>8048011</v>
      </c>
      <c r="B1174">
        <v>0</v>
      </c>
      <c r="C1174" t="e">
        <f>VLOOKUP(RIGHT(LEFT($A1174,4),2)*1,怪物形象分配!$A:$L,4,0)</f>
        <v>#N/A</v>
      </c>
      <c r="D1174" t="e">
        <f>VLOOKUP(RIGHT(LEFT($A1174,4),2)*1,怪物形象分配!$A:$L,5,0)</f>
        <v>#N/A</v>
      </c>
      <c r="E1174" t="e">
        <f>VLOOKUP(RIGHT(LEFT($A1174,4),2)*1,怪物形象分配!$A:$L,6,0)</f>
        <v>#N/A</v>
      </c>
      <c r="F1174" t="e">
        <f>VLOOKUP(RIGHT(LEFT($A1174,4),2)*1,怪物形象分配!$A:$L,7,0)</f>
        <v>#N/A</v>
      </c>
    </row>
    <row r="1175" spans="1:6">
      <c r="A1175" s="26">
        <v>8049011</v>
      </c>
      <c r="B1175">
        <v>0</v>
      </c>
      <c r="C1175" t="e">
        <f>VLOOKUP(RIGHT(LEFT($A1175,4),2)*1,怪物形象分配!$A:$L,4,0)</f>
        <v>#N/A</v>
      </c>
      <c r="D1175" t="e">
        <f>VLOOKUP(RIGHT(LEFT($A1175,4),2)*1,怪物形象分配!$A:$L,5,0)</f>
        <v>#N/A</v>
      </c>
      <c r="E1175" t="e">
        <f>VLOOKUP(RIGHT(LEFT($A1175,4),2)*1,怪物形象分配!$A:$L,6,0)</f>
        <v>#N/A</v>
      </c>
      <c r="F1175" t="e">
        <f>VLOOKUP(RIGHT(LEFT($A1175,4),2)*1,怪物形象分配!$A:$L,7,0)</f>
        <v>#N/A</v>
      </c>
    </row>
    <row r="1176" spans="1:6">
      <c r="A1176" s="26">
        <v>8050011</v>
      </c>
      <c r="B1176">
        <v>0</v>
      </c>
      <c r="C1176" t="e">
        <f>VLOOKUP(RIGHT(LEFT($A1176,4),2)*1,怪物形象分配!$A:$L,4,0)</f>
        <v>#N/A</v>
      </c>
      <c r="D1176" t="e">
        <f>VLOOKUP(RIGHT(LEFT($A1176,4),2)*1,怪物形象分配!$A:$L,5,0)</f>
        <v>#N/A</v>
      </c>
      <c r="E1176" t="e">
        <f>VLOOKUP(RIGHT(LEFT($A1176,4),2)*1,怪物形象分配!$A:$L,6,0)</f>
        <v>#N/A</v>
      </c>
      <c r="F1176" t="e">
        <f>VLOOKUP(RIGHT(LEFT($A1176,4),2)*1,怪物形象分配!$A:$L,7,0)</f>
        <v>#N/A</v>
      </c>
    </row>
    <row r="1177" spans="1:6">
      <c r="A1177" s="26">
        <v>8051011</v>
      </c>
      <c r="B1177">
        <v>0</v>
      </c>
      <c r="C1177" t="e">
        <f>VLOOKUP(RIGHT(LEFT($A1177,4),2)*1,怪物形象分配!$A:$L,4,0)</f>
        <v>#N/A</v>
      </c>
      <c r="D1177" t="e">
        <f>VLOOKUP(RIGHT(LEFT($A1177,4),2)*1,怪物形象分配!$A:$L,5,0)</f>
        <v>#N/A</v>
      </c>
      <c r="E1177" t="e">
        <f>VLOOKUP(RIGHT(LEFT($A1177,4),2)*1,怪物形象分配!$A:$L,6,0)</f>
        <v>#N/A</v>
      </c>
      <c r="F1177" t="e">
        <f>VLOOKUP(RIGHT(LEFT($A1177,4),2)*1,怪物形象分配!$A:$L,7,0)</f>
        <v>#N/A</v>
      </c>
    </row>
    <row r="1178" spans="1:6">
      <c r="A1178" s="26">
        <v>8052011</v>
      </c>
      <c r="B1178">
        <v>0</v>
      </c>
      <c r="C1178" t="e">
        <f>VLOOKUP(RIGHT(LEFT($A1178,4),2)*1,怪物形象分配!$A:$L,4,0)</f>
        <v>#N/A</v>
      </c>
      <c r="D1178" t="e">
        <f>VLOOKUP(RIGHT(LEFT($A1178,4),2)*1,怪物形象分配!$A:$L,5,0)</f>
        <v>#N/A</v>
      </c>
      <c r="E1178" t="e">
        <f>VLOOKUP(RIGHT(LEFT($A1178,4),2)*1,怪物形象分配!$A:$L,6,0)</f>
        <v>#N/A</v>
      </c>
      <c r="F1178" t="e">
        <f>VLOOKUP(RIGHT(LEFT($A1178,4),2)*1,怪物形象分配!$A:$L,7,0)</f>
        <v>#N/A</v>
      </c>
    </row>
    <row r="1179" spans="1:6">
      <c r="A1179" s="26">
        <v>8053011</v>
      </c>
      <c r="B1179">
        <v>0</v>
      </c>
      <c r="C1179" t="e">
        <f>VLOOKUP(RIGHT(LEFT($A1179,4),2)*1,怪物形象分配!$A:$L,4,0)</f>
        <v>#N/A</v>
      </c>
      <c r="D1179" t="e">
        <f>VLOOKUP(RIGHT(LEFT($A1179,4),2)*1,怪物形象分配!$A:$L,5,0)</f>
        <v>#N/A</v>
      </c>
      <c r="E1179" t="e">
        <f>VLOOKUP(RIGHT(LEFT($A1179,4),2)*1,怪物形象分配!$A:$L,6,0)</f>
        <v>#N/A</v>
      </c>
      <c r="F1179" t="e">
        <f>VLOOKUP(RIGHT(LEFT($A1179,4),2)*1,怪物形象分配!$A:$L,7,0)</f>
        <v>#N/A</v>
      </c>
    </row>
    <row r="1180" spans="1:6">
      <c r="A1180" s="26">
        <v>8054011</v>
      </c>
      <c r="B1180">
        <v>0</v>
      </c>
      <c r="C1180" t="e">
        <f>VLOOKUP(RIGHT(LEFT($A1180,4),2)*1,怪物形象分配!$A:$L,4,0)</f>
        <v>#N/A</v>
      </c>
      <c r="D1180" t="e">
        <f>VLOOKUP(RIGHT(LEFT($A1180,4),2)*1,怪物形象分配!$A:$L,5,0)</f>
        <v>#N/A</v>
      </c>
      <c r="E1180" t="e">
        <f>VLOOKUP(RIGHT(LEFT($A1180,4),2)*1,怪物形象分配!$A:$L,6,0)</f>
        <v>#N/A</v>
      </c>
      <c r="F1180" t="e">
        <f>VLOOKUP(RIGHT(LEFT($A1180,4),2)*1,怪物形象分配!$A:$L,7,0)</f>
        <v>#N/A</v>
      </c>
    </row>
    <row r="1181" spans="1:6">
      <c r="A1181" s="26">
        <v>8055011</v>
      </c>
      <c r="B1181">
        <v>0</v>
      </c>
      <c r="C1181" t="e">
        <f>VLOOKUP(RIGHT(LEFT($A1181,4),2)*1,怪物形象分配!$A:$L,4,0)</f>
        <v>#N/A</v>
      </c>
      <c r="D1181" t="e">
        <f>VLOOKUP(RIGHT(LEFT($A1181,4),2)*1,怪物形象分配!$A:$L,5,0)</f>
        <v>#N/A</v>
      </c>
      <c r="E1181" t="e">
        <f>VLOOKUP(RIGHT(LEFT($A1181,4),2)*1,怪物形象分配!$A:$L,6,0)</f>
        <v>#N/A</v>
      </c>
      <c r="F1181" t="e">
        <f>VLOOKUP(RIGHT(LEFT($A1181,4),2)*1,怪物形象分配!$A:$L,7,0)</f>
        <v>#N/A</v>
      </c>
    </row>
    <row r="1182" spans="1:6">
      <c r="A1182" s="26">
        <v>8056011</v>
      </c>
      <c r="B1182">
        <v>0</v>
      </c>
      <c r="C1182" t="e">
        <f>VLOOKUP(RIGHT(LEFT($A1182,4),2)*1,怪物形象分配!$A:$L,4,0)</f>
        <v>#N/A</v>
      </c>
      <c r="D1182" t="e">
        <f>VLOOKUP(RIGHT(LEFT($A1182,4),2)*1,怪物形象分配!$A:$L,5,0)</f>
        <v>#N/A</v>
      </c>
      <c r="E1182" t="e">
        <f>VLOOKUP(RIGHT(LEFT($A1182,4),2)*1,怪物形象分配!$A:$L,6,0)</f>
        <v>#N/A</v>
      </c>
      <c r="F1182" t="e">
        <f>VLOOKUP(RIGHT(LEFT($A1182,4),2)*1,怪物形象分配!$A:$L,7,0)</f>
        <v>#N/A</v>
      </c>
    </row>
    <row r="1183" spans="1:6">
      <c r="A1183" s="26">
        <v>8057011</v>
      </c>
      <c r="B1183">
        <v>0</v>
      </c>
      <c r="C1183" t="e">
        <f>VLOOKUP(RIGHT(LEFT($A1183,4),2)*1,怪物形象分配!$A:$L,4,0)</f>
        <v>#N/A</v>
      </c>
      <c r="D1183" t="e">
        <f>VLOOKUP(RIGHT(LEFT($A1183,4),2)*1,怪物形象分配!$A:$L,5,0)</f>
        <v>#N/A</v>
      </c>
      <c r="E1183" t="e">
        <f>VLOOKUP(RIGHT(LEFT($A1183,4),2)*1,怪物形象分配!$A:$L,6,0)</f>
        <v>#N/A</v>
      </c>
      <c r="F1183" t="e">
        <f>VLOOKUP(RIGHT(LEFT($A1183,4),2)*1,怪物形象分配!$A:$L,7,0)</f>
        <v>#N/A</v>
      </c>
    </row>
    <row r="1184" spans="1:6">
      <c r="A1184" s="26">
        <v>8058011</v>
      </c>
      <c r="B1184">
        <v>0</v>
      </c>
      <c r="C1184" t="e">
        <f>VLOOKUP(RIGHT(LEFT($A1184,4),2)*1,怪物形象分配!$A:$L,4,0)</f>
        <v>#N/A</v>
      </c>
      <c r="D1184" t="e">
        <f>VLOOKUP(RIGHT(LEFT($A1184,4),2)*1,怪物形象分配!$A:$L,5,0)</f>
        <v>#N/A</v>
      </c>
      <c r="E1184" t="e">
        <f>VLOOKUP(RIGHT(LEFT($A1184,4),2)*1,怪物形象分配!$A:$L,6,0)</f>
        <v>#N/A</v>
      </c>
      <c r="F1184" t="e">
        <f>VLOOKUP(RIGHT(LEFT($A1184,4),2)*1,怪物形象分配!$A:$L,7,0)</f>
        <v>#N/A</v>
      </c>
    </row>
    <row r="1185" spans="1:6">
      <c r="A1185" s="26">
        <v>8059011</v>
      </c>
      <c r="B1185">
        <v>0</v>
      </c>
      <c r="C1185" t="e">
        <f>VLOOKUP(RIGHT(LEFT($A1185,4),2)*1,怪物形象分配!$A:$L,4,0)</f>
        <v>#N/A</v>
      </c>
      <c r="D1185" t="e">
        <f>VLOOKUP(RIGHT(LEFT($A1185,4),2)*1,怪物形象分配!$A:$L,5,0)</f>
        <v>#N/A</v>
      </c>
      <c r="E1185" t="e">
        <f>VLOOKUP(RIGHT(LEFT($A1185,4),2)*1,怪物形象分配!$A:$L,6,0)</f>
        <v>#N/A</v>
      </c>
      <c r="F1185" t="e">
        <f>VLOOKUP(RIGHT(LEFT($A1185,4),2)*1,怪物形象分配!$A:$L,7,0)</f>
        <v>#N/A</v>
      </c>
    </row>
    <row r="1186" spans="1:6">
      <c r="A1186" s="26">
        <v>8060011</v>
      </c>
      <c r="B1186">
        <v>0</v>
      </c>
      <c r="C1186" t="e">
        <f>VLOOKUP(RIGHT(LEFT($A1186,4),2)*1,怪物形象分配!$A:$L,4,0)</f>
        <v>#N/A</v>
      </c>
      <c r="D1186" t="e">
        <f>VLOOKUP(RIGHT(LEFT($A1186,4),2)*1,怪物形象分配!$A:$L,5,0)</f>
        <v>#N/A</v>
      </c>
      <c r="E1186" t="e">
        <f>VLOOKUP(RIGHT(LEFT($A1186,4),2)*1,怪物形象分配!$A:$L,6,0)</f>
        <v>#N/A</v>
      </c>
      <c r="F1186" t="e">
        <f>VLOOKUP(RIGHT(LEFT($A1186,4),2)*1,怪物形象分配!$A:$L,7,0)</f>
        <v>#N/A</v>
      </c>
    </row>
    <row r="1187" spans="1:6">
      <c r="A1187" s="26">
        <v>8061011</v>
      </c>
      <c r="B1187">
        <v>0</v>
      </c>
      <c r="C1187" t="e">
        <f>VLOOKUP(RIGHT(LEFT($A1187,4),2)*1,怪物形象分配!$A:$L,4,0)</f>
        <v>#N/A</v>
      </c>
      <c r="D1187" t="e">
        <f>VLOOKUP(RIGHT(LEFT($A1187,4),2)*1,怪物形象分配!$A:$L,5,0)</f>
        <v>#N/A</v>
      </c>
      <c r="E1187" t="e">
        <f>VLOOKUP(RIGHT(LEFT($A1187,4),2)*1,怪物形象分配!$A:$L,6,0)</f>
        <v>#N/A</v>
      </c>
      <c r="F1187" t="e">
        <f>VLOOKUP(RIGHT(LEFT($A1187,4),2)*1,怪物形象分配!$A:$L,7,0)</f>
        <v>#N/A</v>
      </c>
    </row>
    <row r="1188" spans="1:6">
      <c r="A1188" s="26">
        <v>8062011</v>
      </c>
      <c r="B1188">
        <v>0</v>
      </c>
      <c r="C1188" t="e">
        <f>VLOOKUP(RIGHT(LEFT($A1188,4),2)*1,怪物形象分配!$A:$L,4,0)</f>
        <v>#N/A</v>
      </c>
      <c r="D1188" t="e">
        <f>VLOOKUP(RIGHT(LEFT($A1188,4),2)*1,怪物形象分配!$A:$L,5,0)</f>
        <v>#N/A</v>
      </c>
      <c r="E1188" t="e">
        <f>VLOOKUP(RIGHT(LEFT($A1188,4),2)*1,怪物形象分配!$A:$L,6,0)</f>
        <v>#N/A</v>
      </c>
      <c r="F1188" t="e">
        <f>VLOOKUP(RIGHT(LEFT($A1188,4),2)*1,怪物形象分配!$A:$L,7,0)</f>
        <v>#N/A</v>
      </c>
    </row>
    <row r="1189" spans="1:6">
      <c r="A1189" s="26">
        <v>8063011</v>
      </c>
      <c r="B1189">
        <v>0</v>
      </c>
      <c r="C1189" t="e">
        <f>VLOOKUP(RIGHT(LEFT($A1189,4),2)*1,怪物形象分配!$A:$L,4,0)</f>
        <v>#N/A</v>
      </c>
      <c r="D1189" t="e">
        <f>VLOOKUP(RIGHT(LEFT($A1189,4),2)*1,怪物形象分配!$A:$L,5,0)</f>
        <v>#N/A</v>
      </c>
      <c r="E1189" t="e">
        <f>VLOOKUP(RIGHT(LEFT($A1189,4),2)*1,怪物形象分配!$A:$L,6,0)</f>
        <v>#N/A</v>
      </c>
      <c r="F1189" t="e">
        <f>VLOOKUP(RIGHT(LEFT($A1189,4),2)*1,怪物形象分配!$A:$L,7,0)</f>
        <v>#N/A</v>
      </c>
    </row>
    <row r="1190" spans="1:6">
      <c r="A1190" s="26">
        <v>8064011</v>
      </c>
      <c r="B1190">
        <v>0</v>
      </c>
      <c r="C1190" t="e">
        <f>VLOOKUP(RIGHT(LEFT($A1190,4),2)*1,怪物形象分配!$A:$L,4,0)</f>
        <v>#N/A</v>
      </c>
      <c r="D1190" t="e">
        <f>VLOOKUP(RIGHT(LEFT($A1190,4),2)*1,怪物形象分配!$A:$L,5,0)</f>
        <v>#N/A</v>
      </c>
      <c r="E1190" t="e">
        <f>VLOOKUP(RIGHT(LEFT($A1190,4),2)*1,怪物形象分配!$A:$L,6,0)</f>
        <v>#N/A</v>
      </c>
      <c r="F1190" t="e">
        <f>VLOOKUP(RIGHT(LEFT($A1190,4),2)*1,怪物形象分配!$A:$L,7,0)</f>
        <v>#N/A</v>
      </c>
    </row>
    <row r="1191" spans="1:6">
      <c r="A1191" s="26">
        <v>8065011</v>
      </c>
      <c r="B1191">
        <v>0</v>
      </c>
      <c r="C1191" t="e">
        <f>VLOOKUP(RIGHT(LEFT($A1191,4),2)*1,怪物形象分配!$A:$L,4,0)</f>
        <v>#N/A</v>
      </c>
      <c r="D1191" t="e">
        <f>VLOOKUP(RIGHT(LEFT($A1191,4),2)*1,怪物形象分配!$A:$L,5,0)</f>
        <v>#N/A</v>
      </c>
      <c r="E1191" t="e">
        <f>VLOOKUP(RIGHT(LEFT($A1191,4),2)*1,怪物形象分配!$A:$L,6,0)</f>
        <v>#N/A</v>
      </c>
      <c r="F1191" t="e">
        <f>VLOOKUP(RIGHT(LEFT($A1191,4),2)*1,怪物形象分配!$A:$L,7,0)</f>
        <v>#N/A</v>
      </c>
    </row>
    <row r="1192" spans="1:6">
      <c r="A1192" s="26">
        <v>8066011</v>
      </c>
      <c r="B1192">
        <v>0</v>
      </c>
      <c r="C1192" t="e">
        <f>VLOOKUP(RIGHT(LEFT($A1192,4),2)*1,怪物形象分配!$A:$L,4,0)</f>
        <v>#N/A</v>
      </c>
      <c r="D1192" t="e">
        <f>VLOOKUP(RIGHT(LEFT($A1192,4),2)*1,怪物形象分配!$A:$L,5,0)</f>
        <v>#N/A</v>
      </c>
      <c r="E1192" t="e">
        <f>VLOOKUP(RIGHT(LEFT($A1192,4),2)*1,怪物形象分配!$A:$L,6,0)</f>
        <v>#N/A</v>
      </c>
      <c r="F1192" t="e">
        <f>VLOOKUP(RIGHT(LEFT($A1192,4),2)*1,怪物形象分配!$A:$L,7,0)</f>
        <v>#N/A</v>
      </c>
    </row>
    <row r="1193" spans="1:6">
      <c r="A1193" s="26">
        <v>8067011</v>
      </c>
      <c r="B1193">
        <v>0</v>
      </c>
      <c r="C1193" t="e">
        <f>VLOOKUP(RIGHT(LEFT($A1193,4),2)*1,怪物形象分配!$A:$L,4,0)</f>
        <v>#N/A</v>
      </c>
      <c r="D1193" t="e">
        <f>VLOOKUP(RIGHT(LEFT($A1193,4),2)*1,怪物形象分配!$A:$L,5,0)</f>
        <v>#N/A</v>
      </c>
      <c r="E1193" t="e">
        <f>VLOOKUP(RIGHT(LEFT($A1193,4),2)*1,怪物形象分配!$A:$L,6,0)</f>
        <v>#N/A</v>
      </c>
      <c r="F1193" t="e">
        <f>VLOOKUP(RIGHT(LEFT($A1193,4),2)*1,怪物形象分配!$A:$L,7,0)</f>
        <v>#N/A</v>
      </c>
    </row>
    <row r="1194" spans="1:6">
      <c r="A1194" s="26">
        <v>8068011</v>
      </c>
      <c r="B1194">
        <v>0</v>
      </c>
      <c r="C1194" t="e">
        <f>VLOOKUP(RIGHT(LEFT($A1194,4),2)*1,怪物形象分配!$A:$L,4,0)</f>
        <v>#N/A</v>
      </c>
      <c r="D1194" t="e">
        <f>VLOOKUP(RIGHT(LEFT($A1194,4),2)*1,怪物形象分配!$A:$L,5,0)</f>
        <v>#N/A</v>
      </c>
      <c r="E1194" t="e">
        <f>VLOOKUP(RIGHT(LEFT($A1194,4),2)*1,怪物形象分配!$A:$L,6,0)</f>
        <v>#N/A</v>
      </c>
      <c r="F1194" t="e">
        <f>VLOOKUP(RIGHT(LEFT($A1194,4),2)*1,怪物形象分配!$A:$L,7,0)</f>
        <v>#N/A</v>
      </c>
    </row>
    <row r="1195" spans="1:6">
      <c r="A1195" s="26">
        <v>8069011</v>
      </c>
      <c r="B1195">
        <v>0</v>
      </c>
      <c r="C1195" t="e">
        <f>VLOOKUP(RIGHT(LEFT($A1195,4),2)*1,怪物形象分配!$A:$L,4,0)</f>
        <v>#N/A</v>
      </c>
      <c r="D1195" t="e">
        <f>VLOOKUP(RIGHT(LEFT($A1195,4),2)*1,怪物形象分配!$A:$L,5,0)</f>
        <v>#N/A</v>
      </c>
      <c r="E1195" t="e">
        <f>VLOOKUP(RIGHT(LEFT($A1195,4),2)*1,怪物形象分配!$A:$L,6,0)</f>
        <v>#N/A</v>
      </c>
      <c r="F1195" t="e">
        <f>VLOOKUP(RIGHT(LEFT($A1195,4),2)*1,怪物形象分配!$A:$L,7,0)</f>
        <v>#N/A</v>
      </c>
    </row>
    <row r="1196" spans="1:6">
      <c r="A1196" s="26">
        <v>8070011</v>
      </c>
      <c r="B1196">
        <v>0</v>
      </c>
      <c r="C1196" t="e">
        <f>VLOOKUP(RIGHT(LEFT($A1196,4),2)*1,怪物形象分配!$A:$L,4,0)</f>
        <v>#N/A</v>
      </c>
      <c r="D1196" t="e">
        <f>VLOOKUP(RIGHT(LEFT($A1196,4),2)*1,怪物形象分配!$A:$L,5,0)</f>
        <v>#N/A</v>
      </c>
      <c r="E1196" t="e">
        <f>VLOOKUP(RIGHT(LEFT($A1196,4),2)*1,怪物形象分配!$A:$L,6,0)</f>
        <v>#N/A</v>
      </c>
      <c r="F1196" t="e">
        <f>VLOOKUP(RIGHT(LEFT($A1196,4),2)*1,怪物形象分配!$A:$L,7,0)</f>
        <v>#N/A</v>
      </c>
    </row>
    <row r="1197" spans="1:6">
      <c r="A1197" s="26">
        <v>8071011</v>
      </c>
      <c r="B1197">
        <v>0</v>
      </c>
      <c r="C1197" t="e">
        <f>VLOOKUP(RIGHT(LEFT($A1197,4),2)*1,怪物形象分配!$A:$L,4,0)</f>
        <v>#N/A</v>
      </c>
      <c r="D1197" t="e">
        <f>VLOOKUP(RIGHT(LEFT($A1197,4),2)*1,怪物形象分配!$A:$L,5,0)</f>
        <v>#N/A</v>
      </c>
      <c r="E1197" t="e">
        <f>VLOOKUP(RIGHT(LEFT($A1197,4),2)*1,怪物形象分配!$A:$L,6,0)</f>
        <v>#N/A</v>
      </c>
      <c r="F1197" t="e">
        <f>VLOOKUP(RIGHT(LEFT($A1197,4),2)*1,怪物形象分配!$A:$L,7,0)</f>
        <v>#N/A</v>
      </c>
    </row>
    <row r="1198" spans="1:6">
      <c r="A1198" s="26">
        <v>8072011</v>
      </c>
      <c r="B1198">
        <v>0</v>
      </c>
      <c r="C1198" t="e">
        <f>VLOOKUP(RIGHT(LEFT($A1198,4),2)*1,怪物形象分配!$A:$L,4,0)</f>
        <v>#N/A</v>
      </c>
      <c r="D1198" t="e">
        <f>VLOOKUP(RIGHT(LEFT($A1198,4),2)*1,怪物形象分配!$A:$L,5,0)</f>
        <v>#N/A</v>
      </c>
      <c r="E1198" t="e">
        <f>VLOOKUP(RIGHT(LEFT($A1198,4),2)*1,怪物形象分配!$A:$L,6,0)</f>
        <v>#N/A</v>
      </c>
      <c r="F1198" t="e">
        <f>VLOOKUP(RIGHT(LEFT($A1198,4),2)*1,怪物形象分配!$A:$L,7,0)</f>
        <v>#N/A</v>
      </c>
    </row>
    <row r="1199" spans="1:6">
      <c r="A1199" s="26">
        <v>8073011</v>
      </c>
      <c r="B1199">
        <v>0</v>
      </c>
      <c r="C1199" t="e">
        <f>VLOOKUP(RIGHT(LEFT($A1199,4),2)*1,怪物形象分配!$A:$L,4,0)</f>
        <v>#N/A</v>
      </c>
      <c r="D1199" t="e">
        <f>VLOOKUP(RIGHT(LEFT($A1199,4),2)*1,怪物形象分配!$A:$L,5,0)</f>
        <v>#N/A</v>
      </c>
      <c r="E1199" t="e">
        <f>VLOOKUP(RIGHT(LEFT($A1199,4),2)*1,怪物形象分配!$A:$L,6,0)</f>
        <v>#N/A</v>
      </c>
      <c r="F1199" t="e">
        <f>VLOOKUP(RIGHT(LEFT($A1199,4),2)*1,怪物形象分配!$A:$L,7,0)</f>
        <v>#N/A</v>
      </c>
    </row>
    <row r="1200" spans="1:6">
      <c r="A1200" s="26">
        <v>8074011</v>
      </c>
      <c r="B1200">
        <v>0</v>
      </c>
      <c r="C1200" t="e">
        <f>VLOOKUP(RIGHT(LEFT($A1200,4),2)*1,怪物形象分配!$A:$L,4,0)</f>
        <v>#N/A</v>
      </c>
      <c r="D1200" t="e">
        <f>VLOOKUP(RIGHT(LEFT($A1200,4),2)*1,怪物形象分配!$A:$L,5,0)</f>
        <v>#N/A</v>
      </c>
      <c r="E1200" t="e">
        <f>VLOOKUP(RIGHT(LEFT($A1200,4),2)*1,怪物形象分配!$A:$L,6,0)</f>
        <v>#N/A</v>
      </c>
      <c r="F1200" t="e">
        <f>VLOOKUP(RIGHT(LEFT($A1200,4),2)*1,怪物形象分配!$A:$L,7,0)</f>
        <v>#N/A</v>
      </c>
    </row>
    <row r="1201" spans="1:6">
      <c r="A1201" s="26">
        <v>8075011</v>
      </c>
      <c r="B1201">
        <v>0</v>
      </c>
      <c r="C1201" t="e">
        <f>VLOOKUP(RIGHT(LEFT($A1201,4),2)*1,怪物形象分配!$A:$L,4,0)</f>
        <v>#N/A</v>
      </c>
      <c r="D1201" t="e">
        <f>VLOOKUP(RIGHT(LEFT($A1201,4),2)*1,怪物形象分配!$A:$L,5,0)</f>
        <v>#N/A</v>
      </c>
      <c r="E1201" t="e">
        <f>VLOOKUP(RIGHT(LEFT($A1201,4),2)*1,怪物形象分配!$A:$L,6,0)</f>
        <v>#N/A</v>
      </c>
      <c r="F1201" t="e">
        <f>VLOOKUP(RIGHT(LEFT($A1201,4),2)*1,怪物形象分配!$A:$L,7,0)</f>
        <v>#N/A</v>
      </c>
    </row>
    <row r="1202" spans="1:6">
      <c r="A1202" s="26">
        <v>8076011</v>
      </c>
      <c r="B1202">
        <v>0</v>
      </c>
      <c r="C1202" t="e">
        <f>VLOOKUP(RIGHT(LEFT($A1202,4),2)*1,怪物形象分配!$A:$L,4,0)</f>
        <v>#N/A</v>
      </c>
      <c r="D1202" t="e">
        <f>VLOOKUP(RIGHT(LEFT($A1202,4),2)*1,怪物形象分配!$A:$L,5,0)</f>
        <v>#N/A</v>
      </c>
      <c r="E1202" t="e">
        <f>VLOOKUP(RIGHT(LEFT($A1202,4),2)*1,怪物形象分配!$A:$L,6,0)</f>
        <v>#N/A</v>
      </c>
      <c r="F1202" t="e">
        <f>VLOOKUP(RIGHT(LEFT($A1202,4),2)*1,怪物形象分配!$A:$L,7,0)</f>
        <v>#N/A</v>
      </c>
    </row>
    <row r="1203" spans="1:6">
      <c r="A1203" s="26">
        <v>8077011</v>
      </c>
      <c r="B1203">
        <v>0</v>
      </c>
      <c r="C1203" t="e">
        <f>VLOOKUP(RIGHT(LEFT($A1203,4),2)*1,怪物形象分配!$A:$L,4,0)</f>
        <v>#N/A</v>
      </c>
      <c r="D1203" t="e">
        <f>VLOOKUP(RIGHT(LEFT($A1203,4),2)*1,怪物形象分配!$A:$L,5,0)</f>
        <v>#N/A</v>
      </c>
      <c r="E1203" t="e">
        <f>VLOOKUP(RIGHT(LEFT($A1203,4),2)*1,怪物形象分配!$A:$L,6,0)</f>
        <v>#N/A</v>
      </c>
      <c r="F1203" t="e">
        <f>VLOOKUP(RIGHT(LEFT($A1203,4),2)*1,怪物形象分配!$A:$L,7,0)</f>
        <v>#N/A</v>
      </c>
    </row>
    <row r="1204" spans="1:6">
      <c r="A1204" s="26">
        <v>8078011</v>
      </c>
      <c r="B1204">
        <v>0</v>
      </c>
      <c r="C1204" t="e">
        <f>VLOOKUP(RIGHT(LEFT($A1204,4),2)*1,怪物形象分配!$A:$L,4,0)</f>
        <v>#N/A</v>
      </c>
      <c r="D1204" t="e">
        <f>VLOOKUP(RIGHT(LEFT($A1204,4),2)*1,怪物形象分配!$A:$L,5,0)</f>
        <v>#N/A</v>
      </c>
      <c r="E1204" t="e">
        <f>VLOOKUP(RIGHT(LEFT($A1204,4),2)*1,怪物形象分配!$A:$L,6,0)</f>
        <v>#N/A</v>
      </c>
      <c r="F1204" t="e">
        <f>VLOOKUP(RIGHT(LEFT($A1204,4),2)*1,怪物形象分配!$A:$L,7,0)</f>
        <v>#N/A</v>
      </c>
    </row>
    <row r="1205" spans="1:6">
      <c r="A1205" s="26">
        <v>8079011</v>
      </c>
      <c r="B1205">
        <v>0</v>
      </c>
      <c r="C1205" t="e">
        <f>VLOOKUP(RIGHT(LEFT($A1205,4),2)*1,怪物形象分配!$A:$L,4,0)</f>
        <v>#N/A</v>
      </c>
      <c r="D1205" t="e">
        <f>VLOOKUP(RIGHT(LEFT($A1205,4),2)*1,怪物形象分配!$A:$L,5,0)</f>
        <v>#N/A</v>
      </c>
      <c r="E1205" t="e">
        <f>VLOOKUP(RIGHT(LEFT($A1205,4),2)*1,怪物形象分配!$A:$L,6,0)</f>
        <v>#N/A</v>
      </c>
      <c r="F1205" t="e">
        <f>VLOOKUP(RIGHT(LEFT($A1205,4),2)*1,怪物形象分配!$A:$L,7,0)</f>
        <v>#N/A</v>
      </c>
    </row>
    <row r="1206" spans="1:6">
      <c r="A1206" s="26">
        <v>8080011</v>
      </c>
      <c r="B1206">
        <v>0</v>
      </c>
      <c r="C1206" t="e">
        <f>VLOOKUP(RIGHT(LEFT($A1206,4),2)*1,怪物形象分配!$A:$L,4,0)</f>
        <v>#N/A</v>
      </c>
      <c r="D1206" t="e">
        <f>VLOOKUP(RIGHT(LEFT($A1206,4),2)*1,怪物形象分配!$A:$L,5,0)</f>
        <v>#N/A</v>
      </c>
      <c r="E1206" t="e">
        <f>VLOOKUP(RIGHT(LEFT($A1206,4),2)*1,怪物形象分配!$A:$L,6,0)</f>
        <v>#N/A</v>
      </c>
      <c r="F1206" t="e">
        <f>VLOOKUP(RIGHT(LEFT($A1206,4),2)*1,怪物形象分配!$A:$L,7,0)</f>
        <v>#N/A</v>
      </c>
    </row>
    <row r="1207" spans="1:6">
      <c r="A1207" s="26">
        <v>8081011</v>
      </c>
      <c r="B1207">
        <v>0</v>
      </c>
      <c r="C1207" t="e">
        <f>VLOOKUP(RIGHT(LEFT($A1207,4),2)*1,怪物形象分配!$A:$L,4,0)</f>
        <v>#N/A</v>
      </c>
      <c r="D1207" t="e">
        <f>VLOOKUP(RIGHT(LEFT($A1207,4),2)*1,怪物形象分配!$A:$L,5,0)</f>
        <v>#N/A</v>
      </c>
      <c r="E1207" t="e">
        <f>VLOOKUP(RIGHT(LEFT($A1207,4),2)*1,怪物形象分配!$A:$L,6,0)</f>
        <v>#N/A</v>
      </c>
      <c r="F1207" t="e">
        <f>VLOOKUP(RIGHT(LEFT($A1207,4),2)*1,怪物形象分配!$A:$L,7,0)</f>
        <v>#N/A</v>
      </c>
    </row>
    <row r="1208" spans="1:6">
      <c r="A1208" s="26">
        <v>8082011</v>
      </c>
      <c r="B1208">
        <v>0</v>
      </c>
      <c r="C1208" t="e">
        <f>VLOOKUP(RIGHT(LEFT($A1208,4),2)*1,怪物形象分配!$A:$L,4,0)</f>
        <v>#N/A</v>
      </c>
      <c r="D1208" t="e">
        <f>VLOOKUP(RIGHT(LEFT($A1208,4),2)*1,怪物形象分配!$A:$L,5,0)</f>
        <v>#N/A</v>
      </c>
      <c r="E1208" t="e">
        <f>VLOOKUP(RIGHT(LEFT($A1208,4),2)*1,怪物形象分配!$A:$L,6,0)</f>
        <v>#N/A</v>
      </c>
      <c r="F1208" t="e">
        <f>VLOOKUP(RIGHT(LEFT($A1208,4),2)*1,怪物形象分配!$A:$L,7,0)</f>
        <v>#N/A</v>
      </c>
    </row>
    <row r="1209" spans="1:6">
      <c r="A1209" s="26">
        <v>8083011</v>
      </c>
      <c r="B1209">
        <v>0</v>
      </c>
      <c r="C1209" t="e">
        <f>VLOOKUP(RIGHT(LEFT($A1209,4),2)*1,怪物形象分配!$A:$L,4,0)</f>
        <v>#N/A</v>
      </c>
      <c r="D1209" t="e">
        <f>VLOOKUP(RIGHT(LEFT($A1209,4),2)*1,怪物形象分配!$A:$L,5,0)</f>
        <v>#N/A</v>
      </c>
      <c r="E1209" t="e">
        <f>VLOOKUP(RIGHT(LEFT($A1209,4),2)*1,怪物形象分配!$A:$L,6,0)</f>
        <v>#N/A</v>
      </c>
      <c r="F1209" t="e">
        <f>VLOOKUP(RIGHT(LEFT($A1209,4),2)*1,怪物形象分配!$A:$L,7,0)</f>
        <v>#N/A</v>
      </c>
    </row>
    <row r="1210" spans="1:6">
      <c r="A1210" s="26">
        <v>8084011</v>
      </c>
      <c r="B1210">
        <v>0</v>
      </c>
      <c r="C1210" t="e">
        <f>VLOOKUP(RIGHT(LEFT($A1210,4),2)*1,怪物形象分配!$A:$L,4,0)</f>
        <v>#N/A</v>
      </c>
      <c r="D1210" t="e">
        <f>VLOOKUP(RIGHT(LEFT($A1210,4),2)*1,怪物形象分配!$A:$L,5,0)</f>
        <v>#N/A</v>
      </c>
      <c r="E1210" t="e">
        <f>VLOOKUP(RIGHT(LEFT($A1210,4),2)*1,怪物形象分配!$A:$L,6,0)</f>
        <v>#N/A</v>
      </c>
      <c r="F1210" t="e">
        <f>VLOOKUP(RIGHT(LEFT($A1210,4),2)*1,怪物形象分配!$A:$L,7,0)</f>
        <v>#N/A</v>
      </c>
    </row>
    <row r="1211" spans="1:6">
      <c r="A1211" s="26">
        <v>8085011</v>
      </c>
      <c r="B1211">
        <v>0</v>
      </c>
      <c r="C1211" t="e">
        <f>VLOOKUP(RIGHT(LEFT($A1211,4),2)*1,怪物形象分配!$A:$L,4,0)</f>
        <v>#N/A</v>
      </c>
      <c r="D1211" t="e">
        <f>VLOOKUP(RIGHT(LEFT($A1211,4),2)*1,怪物形象分配!$A:$L,5,0)</f>
        <v>#N/A</v>
      </c>
      <c r="E1211" t="e">
        <f>VLOOKUP(RIGHT(LEFT($A1211,4),2)*1,怪物形象分配!$A:$L,6,0)</f>
        <v>#N/A</v>
      </c>
      <c r="F1211" t="e">
        <f>VLOOKUP(RIGHT(LEFT($A1211,4),2)*1,怪物形象分配!$A:$L,7,0)</f>
        <v>#N/A</v>
      </c>
    </row>
    <row r="1212" spans="1:6">
      <c r="A1212" s="26">
        <v>8086011</v>
      </c>
      <c r="B1212">
        <v>0</v>
      </c>
      <c r="C1212" t="e">
        <f>VLOOKUP(RIGHT(LEFT($A1212,4),2)*1,怪物形象分配!$A:$L,4,0)</f>
        <v>#N/A</v>
      </c>
      <c r="D1212" t="e">
        <f>VLOOKUP(RIGHT(LEFT($A1212,4),2)*1,怪物形象分配!$A:$L,5,0)</f>
        <v>#N/A</v>
      </c>
      <c r="E1212" t="e">
        <f>VLOOKUP(RIGHT(LEFT($A1212,4),2)*1,怪物形象分配!$A:$L,6,0)</f>
        <v>#N/A</v>
      </c>
      <c r="F1212" t="e">
        <f>VLOOKUP(RIGHT(LEFT($A1212,4),2)*1,怪物形象分配!$A:$L,7,0)</f>
        <v>#N/A</v>
      </c>
    </row>
    <row r="1213" spans="1:6">
      <c r="A1213" s="26">
        <v>8087011</v>
      </c>
      <c r="B1213">
        <v>0</v>
      </c>
      <c r="C1213" t="e">
        <f>VLOOKUP(RIGHT(LEFT($A1213,4),2)*1,怪物形象分配!$A:$L,4,0)</f>
        <v>#N/A</v>
      </c>
      <c r="D1213" t="e">
        <f>VLOOKUP(RIGHT(LEFT($A1213,4),2)*1,怪物形象分配!$A:$L,5,0)</f>
        <v>#N/A</v>
      </c>
      <c r="E1213" t="e">
        <f>VLOOKUP(RIGHT(LEFT($A1213,4),2)*1,怪物形象分配!$A:$L,6,0)</f>
        <v>#N/A</v>
      </c>
      <c r="F1213" t="e">
        <f>VLOOKUP(RIGHT(LEFT($A1213,4),2)*1,怪物形象分配!$A:$L,7,0)</f>
        <v>#N/A</v>
      </c>
    </row>
    <row r="1214" spans="1:6">
      <c r="A1214" s="26">
        <v>8088011</v>
      </c>
      <c r="B1214">
        <v>0</v>
      </c>
      <c r="C1214" t="e">
        <f>VLOOKUP(RIGHT(LEFT($A1214,4),2)*1,怪物形象分配!$A:$L,4,0)</f>
        <v>#N/A</v>
      </c>
      <c r="D1214" t="e">
        <f>VLOOKUP(RIGHT(LEFT($A1214,4),2)*1,怪物形象分配!$A:$L,5,0)</f>
        <v>#N/A</v>
      </c>
      <c r="E1214" t="e">
        <f>VLOOKUP(RIGHT(LEFT($A1214,4),2)*1,怪物形象分配!$A:$L,6,0)</f>
        <v>#N/A</v>
      </c>
      <c r="F1214" t="e">
        <f>VLOOKUP(RIGHT(LEFT($A1214,4),2)*1,怪物形象分配!$A:$L,7,0)</f>
        <v>#N/A</v>
      </c>
    </row>
    <row r="1215" spans="1:6">
      <c r="A1215" s="26">
        <v>8089011</v>
      </c>
      <c r="B1215">
        <v>0</v>
      </c>
      <c r="C1215" t="e">
        <f>VLOOKUP(RIGHT(LEFT($A1215,4),2)*1,怪物形象分配!$A:$L,4,0)</f>
        <v>#N/A</v>
      </c>
      <c r="D1215" t="e">
        <f>VLOOKUP(RIGHT(LEFT($A1215,4),2)*1,怪物形象分配!$A:$L,5,0)</f>
        <v>#N/A</v>
      </c>
      <c r="E1215" t="e">
        <f>VLOOKUP(RIGHT(LEFT($A1215,4),2)*1,怪物形象分配!$A:$L,6,0)</f>
        <v>#N/A</v>
      </c>
      <c r="F1215" t="e">
        <f>VLOOKUP(RIGHT(LEFT($A1215,4),2)*1,怪物形象分配!$A:$L,7,0)</f>
        <v>#N/A</v>
      </c>
    </row>
    <row r="1216" spans="1:6">
      <c r="A1216" s="26">
        <v>8090011</v>
      </c>
      <c r="B1216">
        <v>0</v>
      </c>
      <c r="C1216" t="e">
        <f>VLOOKUP(RIGHT(LEFT($A1216,4),2)*1,怪物形象分配!$A:$L,4,0)</f>
        <v>#N/A</v>
      </c>
      <c r="D1216" t="e">
        <f>VLOOKUP(RIGHT(LEFT($A1216,4),2)*1,怪物形象分配!$A:$L,5,0)</f>
        <v>#N/A</v>
      </c>
      <c r="E1216" t="e">
        <f>VLOOKUP(RIGHT(LEFT($A1216,4),2)*1,怪物形象分配!$A:$L,6,0)</f>
        <v>#N/A</v>
      </c>
      <c r="F1216" t="e">
        <f>VLOOKUP(RIGHT(LEFT($A1216,4),2)*1,怪物形象分配!$A:$L,7,0)</f>
        <v>#N/A</v>
      </c>
    </row>
    <row r="1217" spans="1:6">
      <c r="A1217" s="26">
        <v>8091011</v>
      </c>
      <c r="B1217">
        <v>0</v>
      </c>
      <c r="C1217" t="e">
        <f>VLOOKUP(RIGHT(LEFT($A1217,4),2)*1,怪物形象分配!$A:$L,4,0)</f>
        <v>#N/A</v>
      </c>
      <c r="D1217" t="e">
        <f>VLOOKUP(RIGHT(LEFT($A1217,4),2)*1,怪物形象分配!$A:$L,5,0)</f>
        <v>#N/A</v>
      </c>
      <c r="E1217" t="e">
        <f>VLOOKUP(RIGHT(LEFT($A1217,4),2)*1,怪物形象分配!$A:$L,6,0)</f>
        <v>#N/A</v>
      </c>
      <c r="F1217" t="e">
        <f>VLOOKUP(RIGHT(LEFT($A1217,4),2)*1,怪物形象分配!$A:$L,7,0)</f>
        <v>#N/A</v>
      </c>
    </row>
    <row r="1218" spans="1:6">
      <c r="A1218" s="26">
        <v>8092011</v>
      </c>
      <c r="B1218">
        <v>0</v>
      </c>
      <c r="C1218" t="e">
        <f>VLOOKUP(RIGHT(LEFT($A1218,4),2)*1,怪物形象分配!$A:$L,4,0)</f>
        <v>#N/A</v>
      </c>
      <c r="D1218" t="e">
        <f>VLOOKUP(RIGHT(LEFT($A1218,4),2)*1,怪物形象分配!$A:$L,5,0)</f>
        <v>#N/A</v>
      </c>
      <c r="E1218" t="e">
        <f>VLOOKUP(RIGHT(LEFT($A1218,4),2)*1,怪物形象分配!$A:$L,6,0)</f>
        <v>#N/A</v>
      </c>
      <c r="F1218" t="e">
        <f>VLOOKUP(RIGHT(LEFT($A1218,4),2)*1,怪物形象分配!$A:$L,7,0)</f>
        <v>#N/A</v>
      </c>
    </row>
    <row r="1219" spans="1:6">
      <c r="A1219" s="26">
        <v>8093011</v>
      </c>
      <c r="B1219">
        <v>0</v>
      </c>
      <c r="C1219" t="e">
        <f>VLOOKUP(RIGHT(LEFT($A1219,4),2)*1,怪物形象分配!$A:$L,4,0)</f>
        <v>#N/A</v>
      </c>
      <c r="D1219" t="e">
        <f>VLOOKUP(RIGHT(LEFT($A1219,4),2)*1,怪物形象分配!$A:$L,5,0)</f>
        <v>#N/A</v>
      </c>
      <c r="E1219" t="e">
        <f>VLOOKUP(RIGHT(LEFT($A1219,4),2)*1,怪物形象分配!$A:$L,6,0)</f>
        <v>#N/A</v>
      </c>
      <c r="F1219" t="e">
        <f>VLOOKUP(RIGHT(LEFT($A1219,4),2)*1,怪物形象分配!$A:$L,7,0)</f>
        <v>#N/A</v>
      </c>
    </row>
    <row r="1220" spans="1:6">
      <c r="A1220" s="26">
        <v>8094011</v>
      </c>
      <c r="B1220">
        <v>0</v>
      </c>
      <c r="C1220" t="e">
        <f>VLOOKUP(RIGHT(LEFT($A1220,4),2)*1,怪物形象分配!$A:$L,4,0)</f>
        <v>#N/A</v>
      </c>
      <c r="D1220" t="e">
        <f>VLOOKUP(RIGHT(LEFT($A1220,4),2)*1,怪物形象分配!$A:$L,5,0)</f>
        <v>#N/A</v>
      </c>
      <c r="E1220" t="e">
        <f>VLOOKUP(RIGHT(LEFT($A1220,4),2)*1,怪物形象分配!$A:$L,6,0)</f>
        <v>#N/A</v>
      </c>
      <c r="F1220" t="e">
        <f>VLOOKUP(RIGHT(LEFT($A1220,4),2)*1,怪物形象分配!$A:$L,7,0)</f>
        <v>#N/A</v>
      </c>
    </row>
    <row r="1221" spans="1:6">
      <c r="A1221" s="26">
        <v>8095011</v>
      </c>
      <c r="B1221">
        <v>0</v>
      </c>
      <c r="C1221" t="e">
        <f>VLOOKUP(RIGHT(LEFT($A1221,4),2)*1,怪物形象分配!$A:$L,4,0)</f>
        <v>#N/A</v>
      </c>
      <c r="D1221" t="e">
        <f>VLOOKUP(RIGHT(LEFT($A1221,4),2)*1,怪物形象分配!$A:$L,5,0)</f>
        <v>#N/A</v>
      </c>
      <c r="E1221" t="e">
        <f>VLOOKUP(RIGHT(LEFT($A1221,4),2)*1,怪物形象分配!$A:$L,6,0)</f>
        <v>#N/A</v>
      </c>
      <c r="F1221" t="e">
        <f>VLOOKUP(RIGHT(LEFT($A1221,4),2)*1,怪物形象分配!$A:$L,7,0)</f>
        <v>#N/A</v>
      </c>
    </row>
    <row r="1222" spans="1:6">
      <c r="A1222" s="26">
        <v>8096011</v>
      </c>
      <c r="B1222">
        <v>0</v>
      </c>
      <c r="C1222" t="e">
        <f>VLOOKUP(RIGHT(LEFT($A1222,4),2)*1,怪物形象分配!$A:$L,4,0)</f>
        <v>#N/A</v>
      </c>
      <c r="D1222" t="e">
        <f>VLOOKUP(RIGHT(LEFT($A1222,4),2)*1,怪物形象分配!$A:$L,5,0)</f>
        <v>#N/A</v>
      </c>
      <c r="E1222" t="e">
        <f>VLOOKUP(RIGHT(LEFT($A1222,4),2)*1,怪物形象分配!$A:$L,6,0)</f>
        <v>#N/A</v>
      </c>
      <c r="F1222" t="e">
        <f>VLOOKUP(RIGHT(LEFT($A1222,4),2)*1,怪物形象分配!$A:$L,7,0)</f>
        <v>#N/A</v>
      </c>
    </row>
    <row r="1223" spans="1:6">
      <c r="A1223" s="26">
        <v>8097011</v>
      </c>
      <c r="B1223">
        <v>0</v>
      </c>
      <c r="C1223" t="e">
        <f>VLOOKUP(RIGHT(LEFT($A1223,4),2)*1,怪物形象分配!$A:$L,4,0)</f>
        <v>#N/A</v>
      </c>
      <c r="D1223" t="e">
        <f>VLOOKUP(RIGHT(LEFT($A1223,4),2)*1,怪物形象分配!$A:$L,5,0)</f>
        <v>#N/A</v>
      </c>
      <c r="E1223" t="e">
        <f>VLOOKUP(RIGHT(LEFT($A1223,4),2)*1,怪物形象分配!$A:$L,6,0)</f>
        <v>#N/A</v>
      </c>
      <c r="F1223" t="e">
        <f>VLOOKUP(RIGHT(LEFT($A1223,4),2)*1,怪物形象分配!$A:$L,7,0)</f>
        <v>#N/A</v>
      </c>
    </row>
    <row r="1224" spans="1:6">
      <c r="A1224" s="26">
        <v>8098011</v>
      </c>
      <c r="B1224">
        <v>0</v>
      </c>
      <c r="C1224" t="e">
        <f>VLOOKUP(RIGHT(LEFT($A1224,4),2)*1,怪物形象分配!$A:$L,4,0)</f>
        <v>#N/A</v>
      </c>
      <c r="D1224" t="e">
        <f>VLOOKUP(RIGHT(LEFT($A1224,4),2)*1,怪物形象分配!$A:$L,5,0)</f>
        <v>#N/A</v>
      </c>
      <c r="E1224" t="e">
        <f>VLOOKUP(RIGHT(LEFT($A1224,4),2)*1,怪物形象分配!$A:$L,6,0)</f>
        <v>#N/A</v>
      </c>
      <c r="F1224" t="e">
        <f>VLOOKUP(RIGHT(LEFT($A1224,4),2)*1,怪物形象分配!$A:$L,7,0)</f>
        <v>#N/A</v>
      </c>
    </row>
    <row r="1225" spans="1:6">
      <c r="A1225" s="26">
        <v>8099011</v>
      </c>
      <c r="B1225">
        <v>0</v>
      </c>
      <c r="C1225" t="e">
        <f>VLOOKUP(RIGHT(LEFT($A1225,4),2)*1,怪物形象分配!$A:$L,4,0)</f>
        <v>#N/A</v>
      </c>
      <c r="D1225" t="e">
        <f>VLOOKUP(RIGHT(LEFT($A1225,4),2)*1,怪物形象分配!$A:$L,5,0)</f>
        <v>#N/A</v>
      </c>
      <c r="E1225" t="e">
        <f>VLOOKUP(RIGHT(LEFT($A1225,4),2)*1,怪物形象分配!$A:$L,6,0)</f>
        <v>#N/A</v>
      </c>
      <c r="F1225" t="e">
        <f>VLOOKUP(RIGHT(LEFT($A1225,4),2)*1,怪物形象分配!$A:$L,7,0)</f>
        <v>#N/A</v>
      </c>
    </row>
    <row r="1226" spans="1:6">
      <c r="A1226" s="26">
        <v>8100011</v>
      </c>
      <c r="B1226">
        <v>0</v>
      </c>
      <c r="C1226" t="e">
        <f>VLOOKUP(RIGHT(LEFT($A1226,4),2)*1,怪物形象分配!$A:$L,4,0)</f>
        <v>#N/A</v>
      </c>
      <c r="D1226" t="e">
        <f>VLOOKUP(RIGHT(LEFT($A1226,4),2)*1,怪物形象分配!$A:$L,5,0)</f>
        <v>#N/A</v>
      </c>
      <c r="E1226" t="e">
        <f>VLOOKUP(RIGHT(LEFT($A1226,4),2)*1,怪物形象分配!$A:$L,6,0)</f>
        <v>#N/A</v>
      </c>
      <c r="F1226" t="e">
        <f>VLOOKUP(RIGHT(LEFT($A1226,4),2)*1,怪物形象分配!$A:$L,7,0)</f>
        <v>#N/A</v>
      </c>
    </row>
    <row r="1227" spans="1:6">
      <c r="A1227" s="26">
        <v>8001021</v>
      </c>
      <c r="B1227">
        <v>0</v>
      </c>
      <c r="C1227">
        <f>VLOOKUP(RIGHT(LEFT($A1227,4),2)*1,怪物形象分配!$A:$L,4,0)</f>
        <v>1500132</v>
      </c>
      <c r="D1227">
        <f>VLOOKUP(RIGHT(LEFT($A1227,4),2)*1,怪物形象分配!$A:$L,5,0)</f>
        <v>1500131</v>
      </c>
      <c r="E1227">
        <f>VLOOKUP(RIGHT(LEFT($A1227,4),2)*1,怪物形象分配!$A:$L,6,0)</f>
        <v>300001</v>
      </c>
      <c r="F1227">
        <f>VLOOKUP(RIGHT(LEFT($A1227,4),2)*1,怪物形象分配!$A:$L,7,0)</f>
        <v>1</v>
      </c>
    </row>
    <row r="1228" spans="1:6">
      <c r="A1228" s="26">
        <v>8002021</v>
      </c>
      <c r="B1228">
        <v>0</v>
      </c>
      <c r="C1228">
        <f>VLOOKUP(RIGHT(LEFT($A1228,4),2)*1,怪物形象分配!$A:$L,4,0)</f>
        <v>1500112</v>
      </c>
      <c r="D1228">
        <f>VLOOKUP(RIGHT(LEFT($A1228,4),2)*1,怪物形象分配!$A:$L,5,0)</f>
        <v>1500111</v>
      </c>
      <c r="E1228">
        <f>VLOOKUP(RIGHT(LEFT($A1228,4),2)*1,怪物形象分配!$A:$L,6,0)</f>
        <v>300002</v>
      </c>
      <c r="F1228">
        <f>VLOOKUP(RIGHT(LEFT($A1228,4),2)*1,怪物形象分配!$A:$L,7,0)</f>
        <v>1</v>
      </c>
    </row>
    <row r="1229" spans="1:6">
      <c r="A1229" s="26">
        <v>8003021</v>
      </c>
      <c r="B1229">
        <v>0</v>
      </c>
      <c r="C1229">
        <f>VLOOKUP(RIGHT(LEFT($A1229,4),2)*1,怪物形象分配!$A:$L,4,0)</f>
        <v>1500122</v>
      </c>
      <c r="D1229">
        <f>VLOOKUP(RIGHT(LEFT($A1229,4),2)*1,怪物形象分配!$A:$L,5,0)</f>
        <v>1500121</v>
      </c>
      <c r="E1229">
        <f>VLOOKUP(RIGHT(LEFT($A1229,4),2)*1,怪物形象分配!$A:$L,6,0)</f>
        <v>300003</v>
      </c>
      <c r="F1229">
        <f>VLOOKUP(RIGHT(LEFT($A1229,4),2)*1,怪物形象分配!$A:$L,7,0)</f>
        <v>1</v>
      </c>
    </row>
    <row r="1230" spans="1:6">
      <c r="A1230" s="26">
        <v>8004021</v>
      </c>
      <c r="B1230">
        <v>0</v>
      </c>
      <c r="C1230">
        <f>VLOOKUP(RIGHT(LEFT($A1230,4),2)*1,怪物形象分配!$A:$L,4,0)</f>
        <v>1500122</v>
      </c>
      <c r="D1230">
        <f>VLOOKUP(RIGHT(LEFT($A1230,4),2)*1,怪物形象分配!$A:$L,5,0)</f>
        <v>1500121</v>
      </c>
      <c r="E1230">
        <f>VLOOKUP(RIGHT(LEFT($A1230,4),2)*1,怪物形象分配!$A:$L,6,0)</f>
        <v>300003</v>
      </c>
      <c r="F1230">
        <f>VLOOKUP(RIGHT(LEFT($A1230,4),2)*1,怪物形象分配!$A:$L,7,0)</f>
        <v>1</v>
      </c>
    </row>
    <row r="1231" spans="1:6">
      <c r="A1231" s="26">
        <v>8005021</v>
      </c>
      <c r="B1231">
        <v>0</v>
      </c>
      <c r="C1231">
        <f>VLOOKUP(RIGHT(LEFT($A1231,4),2)*1,怪物形象分配!$A:$L,4,0)</f>
        <v>1500122</v>
      </c>
      <c r="D1231">
        <f>VLOOKUP(RIGHT(LEFT($A1231,4),2)*1,怪物形象分配!$A:$L,5,0)</f>
        <v>1500121</v>
      </c>
      <c r="E1231">
        <f>VLOOKUP(RIGHT(LEFT($A1231,4),2)*1,怪物形象分配!$A:$L,6,0)</f>
        <v>300003</v>
      </c>
      <c r="F1231">
        <f>VLOOKUP(RIGHT(LEFT($A1231,4),2)*1,怪物形象分配!$A:$L,7,0)</f>
        <v>1</v>
      </c>
    </row>
    <row r="1232" spans="1:6">
      <c r="A1232" s="26">
        <v>8006021</v>
      </c>
      <c r="B1232">
        <v>0</v>
      </c>
      <c r="C1232">
        <f>VLOOKUP(RIGHT(LEFT($A1232,4),2)*1,怪物形象分配!$A:$L,4,0)</f>
        <v>1500032</v>
      </c>
      <c r="D1232">
        <f>VLOOKUP(RIGHT(LEFT($A1232,4),2)*1,怪物形象分配!$A:$L,5,0)</f>
        <v>1500031</v>
      </c>
      <c r="E1232">
        <f>VLOOKUP(RIGHT(LEFT($A1232,4),2)*1,怪物形象分配!$A:$L,6,0)</f>
        <v>300006</v>
      </c>
      <c r="F1232">
        <f>VLOOKUP(RIGHT(LEFT($A1232,4),2)*1,怪物形象分配!$A:$L,7,0)</f>
        <v>1</v>
      </c>
    </row>
    <row r="1233" spans="1:6">
      <c r="A1233" s="26">
        <v>8007021</v>
      </c>
      <c r="B1233">
        <v>0</v>
      </c>
      <c r="C1233">
        <f>VLOOKUP(RIGHT(LEFT($A1233,4),2)*1,怪物形象分配!$A:$L,4,0)</f>
        <v>1500032</v>
      </c>
      <c r="D1233">
        <f>VLOOKUP(RIGHT(LEFT($A1233,4),2)*1,怪物形象分配!$A:$L,5,0)</f>
        <v>1500031</v>
      </c>
      <c r="E1233">
        <f>VLOOKUP(RIGHT(LEFT($A1233,4),2)*1,怪物形象分配!$A:$L,6,0)</f>
        <v>300006</v>
      </c>
      <c r="F1233">
        <f>VLOOKUP(RIGHT(LEFT($A1233,4),2)*1,怪物形象分配!$A:$L,7,0)</f>
        <v>1</v>
      </c>
    </row>
    <row r="1234" spans="1:6">
      <c r="A1234" s="26">
        <v>8008021</v>
      </c>
      <c r="B1234">
        <v>0</v>
      </c>
      <c r="C1234">
        <f>VLOOKUP(RIGHT(LEFT($A1234,4),2)*1,怪物形象分配!$A:$L,4,0)</f>
        <v>1500012</v>
      </c>
      <c r="D1234">
        <f>VLOOKUP(RIGHT(LEFT($A1234,4),2)*1,怪物形象分配!$A:$L,5,0)</f>
        <v>1500011</v>
      </c>
      <c r="E1234">
        <f>VLOOKUP(RIGHT(LEFT($A1234,4),2)*1,怪物形象分配!$A:$L,6,0)</f>
        <v>300007</v>
      </c>
      <c r="F1234">
        <f>VLOOKUP(RIGHT(LEFT($A1234,4),2)*1,怪物形象分配!$A:$L,7,0)</f>
        <v>1</v>
      </c>
    </row>
    <row r="1235" spans="1:6">
      <c r="A1235" s="26">
        <v>8009021</v>
      </c>
      <c r="B1235">
        <v>0</v>
      </c>
      <c r="C1235">
        <f>VLOOKUP(RIGHT(LEFT($A1235,4),2)*1,怪物形象分配!$A:$L,4,0)</f>
        <v>1500012</v>
      </c>
      <c r="D1235">
        <f>VLOOKUP(RIGHT(LEFT($A1235,4),2)*1,怪物形象分配!$A:$L,5,0)</f>
        <v>1500011</v>
      </c>
      <c r="E1235">
        <f>VLOOKUP(RIGHT(LEFT($A1235,4),2)*1,怪物形象分配!$A:$L,6,0)</f>
        <v>300007</v>
      </c>
      <c r="F1235">
        <f>VLOOKUP(RIGHT(LEFT($A1235,4),2)*1,怪物形象分配!$A:$L,7,0)</f>
        <v>1</v>
      </c>
    </row>
    <row r="1236" spans="1:6">
      <c r="A1236" s="26">
        <v>8010021</v>
      </c>
      <c r="B1236">
        <v>0</v>
      </c>
      <c r="C1236">
        <f>VLOOKUP(RIGHT(LEFT($A1236,4),2)*1,怪物形象分配!$A:$L,4,0)</f>
        <v>1500282</v>
      </c>
      <c r="D1236">
        <f>VLOOKUP(RIGHT(LEFT($A1236,4),2)*1,怪物形象分配!$A:$L,5,0)</f>
        <v>1500281</v>
      </c>
      <c r="E1236">
        <f>VLOOKUP(RIGHT(LEFT($A1236,4),2)*1,怪物形象分配!$A:$L,6,0)</f>
        <v>300011</v>
      </c>
      <c r="F1236">
        <f>VLOOKUP(RIGHT(LEFT($A1236,4),2)*1,怪物形象分配!$A:$L,7,0)</f>
        <v>1</v>
      </c>
    </row>
    <row r="1237" spans="1:6">
      <c r="A1237" s="26">
        <v>8011021</v>
      </c>
      <c r="B1237">
        <v>0</v>
      </c>
      <c r="C1237">
        <f>VLOOKUP(RIGHT(LEFT($A1237,4),2)*1,怪物形象分配!$A:$L,4,0)</f>
        <v>1500262</v>
      </c>
      <c r="D1237">
        <f>VLOOKUP(RIGHT(LEFT($A1237,4),2)*1,怪物形象分配!$A:$L,5,0)</f>
        <v>1500261</v>
      </c>
      <c r="E1237">
        <f>VLOOKUP(RIGHT(LEFT($A1237,4),2)*1,怪物形象分配!$A:$L,6,0)</f>
        <v>300012</v>
      </c>
      <c r="F1237">
        <f>VLOOKUP(RIGHT(LEFT($A1237,4),2)*1,怪物形象分配!$A:$L,7,0)</f>
        <v>1</v>
      </c>
    </row>
    <row r="1238" spans="1:6">
      <c r="A1238" s="26">
        <v>8012021</v>
      </c>
      <c r="B1238">
        <v>0</v>
      </c>
      <c r="C1238">
        <f>VLOOKUP(RIGHT(LEFT($A1238,4),2)*1,怪物形象分配!$A:$L,4,0)</f>
        <v>1500272</v>
      </c>
      <c r="D1238">
        <f>VLOOKUP(RIGHT(LEFT($A1238,4),2)*1,怪物形象分配!$A:$L,5,0)</f>
        <v>1500271</v>
      </c>
      <c r="E1238">
        <f>VLOOKUP(RIGHT(LEFT($A1238,4),2)*1,怪物形象分配!$A:$L,6,0)</f>
        <v>300013</v>
      </c>
      <c r="F1238">
        <f>VLOOKUP(RIGHT(LEFT($A1238,4),2)*1,怪物形象分配!$A:$L,7,0)</f>
        <v>1</v>
      </c>
    </row>
    <row r="1239" spans="1:6">
      <c r="A1239" s="26">
        <v>8013021</v>
      </c>
      <c r="B1239">
        <v>0</v>
      </c>
      <c r="C1239">
        <f>VLOOKUP(RIGHT(LEFT($A1239,4),2)*1,怪物形象分配!$A:$L,4,0)</f>
        <v>1500292</v>
      </c>
      <c r="D1239">
        <f>VLOOKUP(RIGHT(LEFT($A1239,4),2)*1,怪物形象分配!$A:$L,5,0)</f>
        <v>1500291</v>
      </c>
      <c r="E1239">
        <f>VLOOKUP(RIGHT(LEFT($A1239,4),2)*1,怪物形象分配!$A:$L,6,0)</f>
        <v>300014</v>
      </c>
      <c r="F1239">
        <f>VLOOKUP(RIGHT(LEFT($A1239,4),2)*1,怪物形象分配!$A:$L,7,0)</f>
        <v>3</v>
      </c>
    </row>
    <row r="1240" spans="1:6">
      <c r="A1240" s="26">
        <v>8014021</v>
      </c>
      <c r="B1240">
        <v>0</v>
      </c>
      <c r="C1240">
        <f>VLOOKUP(RIGHT(LEFT($A1240,4),2)*1,怪物形象分配!$A:$L,4,0)</f>
        <v>1500302</v>
      </c>
      <c r="D1240">
        <f>VLOOKUP(RIGHT(LEFT($A1240,4),2)*1,怪物形象分配!$A:$L,5,0)</f>
        <v>1500301</v>
      </c>
      <c r="E1240">
        <f>VLOOKUP(RIGHT(LEFT($A1240,4),2)*1,怪物形象分配!$A:$L,6,0)</f>
        <v>300015</v>
      </c>
      <c r="F1240">
        <f>VLOOKUP(RIGHT(LEFT($A1240,4),2)*1,怪物形象分配!$A:$L,7,0)</f>
        <v>2</v>
      </c>
    </row>
    <row r="1241" spans="1:6">
      <c r="A1241" s="26">
        <v>8015021</v>
      </c>
      <c r="B1241">
        <v>0</v>
      </c>
      <c r="C1241">
        <f>VLOOKUP(RIGHT(LEFT($A1241,4),2)*1,怪物形象分配!$A:$L,4,0)</f>
        <v>1500202</v>
      </c>
      <c r="D1241">
        <f>VLOOKUP(RIGHT(LEFT($A1241,4),2)*1,怪物形象分配!$A:$L,5,0)</f>
        <v>1500201</v>
      </c>
      <c r="E1241">
        <f>VLOOKUP(RIGHT(LEFT($A1241,4),2)*1,怪物形象分配!$A:$L,6,0)</f>
        <v>300020</v>
      </c>
      <c r="F1241">
        <f>VLOOKUP(RIGHT(LEFT($A1241,4),2)*1,怪物形象分配!$A:$L,7,0)</f>
        <v>4</v>
      </c>
    </row>
    <row r="1242" spans="1:6">
      <c r="A1242" s="26">
        <v>8016021</v>
      </c>
      <c r="B1242">
        <v>0</v>
      </c>
      <c r="C1242">
        <f>VLOOKUP(RIGHT(LEFT($A1242,4),2)*1,怪物形象分配!$A:$L,4,0)</f>
        <v>1500182</v>
      </c>
      <c r="D1242">
        <f>VLOOKUP(RIGHT(LEFT($A1242,4),2)*1,怪物形象分配!$A:$L,5,0)</f>
        <v>1500181</v>
      </c>
      <c r="E1242">
        <f>VLOOKUP(RIGHT(LEFT($A1242,4),2)*1,怪物形象分配!$A:$L,6,0)</f>
        <v>300016</v>
      </c>
      <c r="F1242">
        <f>VLOOKUP(RIGHT(LEFT($A1242,4),2)*1,怪物形象分配!$A:$L,7,0)</f>
        <v>1</v>
      </c>
    </row>
    <row r="1243" spans="1:6">
      <c r="A1243" s="26">
        <v>8017021</v>
      </c>
      <c r="B1243">
        <v>0</v>
      </c>
      <c r="C1243">
        <f>VLOOKUP(RIGHT(LEFT($A1243,4),2)*1,怪物形象分配!$A:$L,4,0)</f>
        <v>1500162</v>
      </c>
      <c r="D1243">
        <f>VLOOKUP(RIGHT(LEFT($A1243,4),2)*1,怪物形象分配!$A:$L,5,0)</f>
        <v>1500161</v>
      </c>
      <c r="E1243">
        <f>VLOOKUP(RIGHT(LEFT($A1243,4),2)*1,怪物形象分配!$A:$L,6,0)</f>
        <v>300017</v>
      </c>
      <c r="F1243">
        <f>VLOOKUP(RIGHT(LEFT($A1243,4),2)*1,怪物形象分配!$A:$L,7,0)</f>
        <v>1</v>
      </c>
    </row>
    <row r="1244" spans="1:6">
      <c r="A1244" s="26">
        <v>8018021</v>
      </c>
      <c r="B1244">
        <v>0</v>
      </c>
      <c r="C1244">
        <f>VLOOKUP(RIGHT(LEFT($A1244,4),2)*1,怪物形象分配!$A:$L,4,0)</f>
        <v>1500172</v>
      </c>
      <c r="D1244">
        <f>VLOOKUP(RIGHT(LEFT($A1244,4),2)*1,怪物形象分配!$A:$L,5,0)</f>
        <v>1500171</v>
      </c>
      <c r="E1244">
        <f>VLOOKUP(RIGHT(LEFT($A1244,4),2)*1,怪物形象分配!$A:$L,6,0)</f>
        <v>300018</v>
      </c>
      <c r="F1244">
        <f>VLOOKUP(RIGHT(LEFT($A1244,4),2)*1,怪物形象分配!$A:$L,7,0)</f>
        <v>3</v>
      </c>
    </row>
    <row r="1245" spans="1:6">
      <c r="A1245" s="26">
        <v>8019021</v>
      </c>
      <c r="B1245">
        <v>0</v>
      </c>
      <c r="C1245">
        <f>VLOOKUP(RIGHT(LEFT($A1245,4),2)*1,怪物形象分配!$A:$L,4,0)</f>
        <v>1500192</v>
      </c>
      <c r="D1245">
        <f>VLOOKUP(RIGHT(LEFT($A1245,4),2)*1,怪物形象分配!$A:$L,5,0)</f>
        <v>1500191</v>
      </c>
      <c r="E1245">
        <f>VLOOKUP(RIGHT(LEFT($A1245,4),2)*1,怪物形象分配!$A:$L,6,0)</f>
        <v>300019</v>
      </c>
      <c r="F1245">
        <f>VLOOKUP(RIGHT(LEFT($A1245,4),2)*1,怪物形象分配!$A:$L,7,0)</f>
        <v>2</v>
      </c>
    </row>
    <row r="1246" spans="1:6">
      <c r="A1246" s="26">
        <v>8020021</v>
      </c>
      <c r="B1246">
        <v>0</v>
      </c>
      <c r="C1246">
        <f>VLOOKUP(RIGHT(LEFT($A1246,4),2)*1,怪物形象分配!$A:$L,4,0)</f>
        <v>1500242</v>
      </c>
      <c r="D1246">
        <f>VLOOKUP(RIGHT(LEFT($A1246,4),2)*1,怪物形象分配!$A:$L,5,0)</f>
        <v>1500241</v>
      </c>
      <c r="E1246">
        <f>VLOOKUP(RIGHT(LEFT($A1246,4),2)*1,怪物形象分配!$A:$L,6,0)</f>
        <v>300024</v>
      </c>
      <c r="F1246">
        <f>VLOOKUP(RIGHT(LEFT($A1246,4),2)*1,怪物形象分配!$A:$L,7,0)</f>
        <v>2</v>
      </c>
    </row>
    <row r="1247" spans="1:6">
      <c r="A1247" s="26">
        <v>8021021</v>
      </c>
      <c r="B1247">
        <v>0</v>
      </c>
      <c r="C1247">
        <f>VLOOKUP(RIGHT(LEFT($A1247,4),2)*1,怪物形象分配!$A:$L,4,0)</f>
        <v>1500232</v>
      </c>
      <c r="D1247">
        <f>VLOOKUP(RIGHT(LEFT($A1247,4),2)*1,怪物形象分配!$A:$L,5,0)</f>
        <v>1500231</v>
      </c>
      <c r="E1247">
        <f>VLOOKUP(RIGHT(LEFT($A1247,4),2)*1,怪物形象分配!$A:$L,6,0)</f>
        <v>300021</v>
      </c>
      <c r="F1247">
        <f>VLOOKUP(RIGHT(LEFT($A1247,4),2)*1,怪物形象分配!$A:$L,7,0)</f>
        <v>1</v>
      </c>
    </row>
    <row r="1248" spans="1:6">
      <c r="A1248" s="26">
        <v>8022021</v>
      </c>
      <c r="B1248">
        <v>0</v>
      </c>
      <c r="C1248">
        <f>VLOOKUP(RIGHT(LEFT($A1248,4),2)*1,怪物形象分配!$A:$L,4,0)</f>
        <v>1500232</v>
      </c>
      <c r="D1248">
        <f>VLOOKUP(RIGHT(LEFT($A1248,4),2)*1,怪物形象分配!$A:$L,5,0)</f>
        <v>1500231</v>
      </c>
      <c r="E1248">
        <f>VLOOKUP(RIGHT(LEFT($A1248,4),2)*1,怪物形象分配!$A:$L,6,0)</f>
        <v>300021</v>
      </c>
      <c r="F1248">
        <f>VLOOKUP(RIGHT(LEFT($A1248,4),2)*1,怪物形象分配!$A:$L,7,0)</f>
        <v>1</v>
      </c>
    </row>
    <row r="1249" spans="1:6">
      <c r="A1249" s="26">
        <v>8023021</v>
      </c>
      <c r="B1249">
        <v>0</v>
      </c>
      <c r="C1249">
        <f>VLOOKUP(RIGHT(LEFT($A1249,4),2)*1,怪物形象分配!$A:$L,4,0)</f>
        <v>1500212</v>
      </c>
      <c r="D1249">
        <f>VLOOKUP(RIGHT(LEFT($A1249,4),2)*1,怪物形象分配!$A:$L,5,0)</f>
        <v>1500211</v>
      </c>
      <c r="E1249">
        <f>VLOOKUP(RIGHT(LEFT($A1249,4),2)*1,怪物形象分配!$A:$L,6,0)</f>
        <v>300022</v>
      </c>
      <c r="F1249">
        <f>VLOOKUP(RIGHT(LEFT($A1249,4),2)*1,怪物形象分配!$A:$L,7,0)</f>
        <v>1</v>
      </c>
    </row>
    <row r="1250" spans="1:6">
      <c r="A1250" s="26">
        <v>8024021</v>
      </c>
      <c r="B1250">
        <v>0</v>
      </c>
      <c r="C1250">
        <f>VLOOKUP(RIGHT(LEFT($A1250,4),2)*1,怪物形象分配!$A:$L,4,0)</f>
        <v>1500222</v>
      </c>
      <c r="D1250">
        <f>VLOOKUP(RIGHT(LEFT($A1250,4),2)*1,怪物形象分配!$A:$L,5,0)</f>
        <v>1500221</v>
      </c>
      <c r="E1250">
        <f>VLOOKUP(RIGHT(LEFT($A1250,4),2)*1,怪物形象分配!$A:$L,6,0)</f>
        <v>300023</v>
      </c>
      <c r="F1250">
        <f>VLOOKUP(RIGHT(LEFT($A1250,4),2)*1,怪物形象分配!$A:$L,7,0)</f>
        <v>1</v>
      </c>
    </row>
    <row r="1251" spans="1:6">
      <c r="A1251" s="26">
        <v>8025021</v>
      </c>
      <c r="B1251">
        <v>0</v>
      </c>
      <c r="C1251">
        <f>VLOOKUP(RIGHT(LEFT($A1251,4),2)*1,怪物形象分配!$A:$L,4,0)</f>
        <v>1500092</v>
      </c>
      <c r="D1251">
        <f>VLOOKUP(RIGHT(LEFT($A1251,4),2)*1,怪物形象分配!$A:$L,5,0)</f>
        <v>1500091</v>
      </c>
      <c r="E1251">
        <f>VLOOKUP(RIGHT(LEFT($A1251,4),2)*1,怪物形象分配!$A:$L,6,0)</f>
        <v>300029</v>
      </c>
      <c r="F1251">
        <f>VLOOKUP(RIGHT(LEFT($A1251,4),2)*1,怪物形象分配!$A:$L,7,0)</f>
        <v>2</v>
      </c>
    </row>
    <row r="1252" spans="1:6">
      <c r="A1252" s="26">
        <v>8026021</v>
      </c>
      <c r="B1252">
        <v>0</v>
      </c>
      <c r="C1252">
        <f>VLOOKUP(RIGHT(LEFT($A1252,4),2)*1,怪物形象分配!$A:$L,4,0)</f>
        <v>1500102</v>
      </c>
      <c r="D1252">
        <f>VLOOKUP(RIGHT(LEFT($A1252,4),2)*1,怪物形象分配!$A:$L,5,0)</f>
        <v>1500101</v>
      </c>
      <c r="E1252">
        <f>VLOOKUP(RIGHT(LEFT($A1252,4),2)*1,怪物形象分配!$A:$L,6,0)</f>
        <v>300030</v>
      </c>
      <c r="F1252">
        <f>VLOOKUP(RIGHT(LEFT($A1252,4),2)*1,怪物形象分配!$A:$L,7,0)</f>
        <v>4</v>
      </c>
    </row>
    <row r="1253" spans="1:6">
      <c r="A1253" s="26">
        <v>8027021</v>
      </c>
      <c r="B1253">
        <v>0</v>
      </c>
      <c r="C1253">
        <f>VLOOKUP(RIGHT(LEFT($A1253,4),2)*1,怪物形象分配!$A:$L,4,0)</f>
        <v>1500082</v>
      </c>
      <c r="D1253">
        <f>VLOOKUP(RIGHT(LEFT($A1253,4),2)*1,怪物形象分配!$A:$L,5,0)</f>
        <v>1500081</v>
      </c>
      <c r="E1253">
        <f>VLOOKUP(RIGHT(LEFT($A1253,4),2)*1,怪物形象分配!$A:$L,6,0)</f>
        <v>300026</v>
      </c>
      <c r="F1253">
        <f>VLOOKUP(RIGHT(LEFT($A1253,4),2)*1,怪物形象分配!$A:$L,7,0)</f>
        <v>1</v>
      </c>
    </row>
    <row r="1254" spans="1:6">
      <c r="A1254" s="26">
        <v>8028021</v>
      </c>
      <c r="B1254">
        <v>0</v>
      </c>
      <c r="C1254">
        <f>VLOOKUP(RIGHT(LEFT($A1254,4),2)*1,怪物形象分配!$A:$L,4,0)</f>
        <v>1500062</v>
      </c>
      <c r="D1254">
        <f>VLOOKUP(RIGHT(LEFT($A1254,4),2)*1,怪物形象分配!$A:$L,5,0)</f>
        <v>1500061</v>
      </c>
      <c r="E1254">
        <f>VLOOKUP(RIGHT(LEFT($A1254,4),2)*1,怪物形象分配!$A:$L,6,0)</f>
        <v>300027</v>
      </c>
      <c r="F1254">
        <f>VLOOKUP(RIGHT(LEFT($A1254,4),2)*1,怪物形象分配!$A:$L,7,0)</f>
        <v>1</v>
      </c>
    </row>
    <row r="1255" spans="1:6">
      <c r="A1255" s="26">
        <v>8029021</v>
      </c>
      <c r="B1255">
        <v>0</v>
      </c>
      <c r="C1255">
        <f>VLOOKUP(RIGHT(LEFT($A1255,4),2)*1,怪物形象分配!$A:$L,4,0)</f>
        <v>1500072</v>
      </c>
      <c r="D1255">
        <f>VLOOKUP(RIGHT(LEFT($A1255,4),2)*1,怪物形象分配!$A:$L,5,0)</f>
        <v>1500071</v>
      </c>
      <c r="E1255">
        <f>VLOOKUP(RIGHT(LEFT($A1255,4),2)*1,怪物形象分配!$A:$L,6,0)</f>
        <v>300028</v>
      </c>
      <c r="F1255">
        <f>VLOOKUP(RIGHT(LEFT($A1255,4),2)*1,怪物形象分配!$A:$L,7,0)</f>
        <v>1</v>
      </c>
    </row>
    <row r="1256" spans="1:6">
      <c r="A1256" s="26">
        <v>8030021</v>
      </c>
      <c r="B1256">
        <v>0</v>
      </c>
      <c r="C1256">
        <f>VLOOKUP(RIGHT(LEFT($A1256,4),2)*1,怪物形象分配!$A:$L,4,0)</f>
        <v>1500072</v>
      </c>
      <c r="D1256">
        <f>VLOOKUP(RIGHT(LEFT($A1256,4),2)*1,怪物形象分配!$A:$L,5,0)</f>
        <v>1500071</v>
      </c>
      <c r="E1256">
        <f>VLOOKUP(RIGHT(LEFT($A1256,4),2)*1,怪物形象分配!$A:$L,6,0)</f>
        <v>300028</v>
      </c>
      <c r="F1256">
        <f>VLOOKUP(RIGHT(LEFT($A1256,4),2)*1,怪物形象分配!$A:$L,7,0)</f>
        <v>1</v>
      </c>
    </row>
    <row r="1257" spans="1:6">
      <c r="A1257" s="26">
        <v>8031021</v>
      </c>
      <c r="B1257">
        <v>0</v>
      </c>
      <c r="C1257">
        <f>VLOOKUP(RIGHT(LEFT($A1257,4),2)*1,怪物形象分配!$A:$L,4,0)</f>
        <v>1500202</v>
      </c>
      <c r="D1257">
        <f>VLOOKUP(RIGHT(LEFT($A1257,4),2)*1,怪物形象分配!$A:$L,5,0)</f>
        <v>1500201</v>
      </c>
      <c r="E1257">
        <f>VLOOKUP(RIGHT(LEFT($A1257,4),2)*1,怪物形象分配!$A:$L,6,0)</f>
        <v>300020</v>
      </c>
      <c r="F1257">
        <f>VLOOKUP(RIGHT(LEFT($A1257,4),2)*1,怪物形象分配!$A:$L,7,0)</f>
        <v>4</v>
      </c>
    </row>
    <row r="1258" spans="1:6">
      <c r="A1258" s="26">
        <v>8032021</v>
      </c>
      <c r="B1258">
        <v>0</v>
      </c>
      <c r="C1258">
        <f>VLOOKUP(RIGHT(LEFT($A1258,4),2)*1,怪物形象分配!$A:$L,4,0)</f>
        <v>1500182</v>
      </c>
      <c r="D1258">
        <f>VLOOKUP(RIGHT(LEFT($A1258,4),2)*1,怪物形象分配!$A:$L,5,0)</f>
        <v>1500181</v>
      </c>
      <c r="E1258">
        <f>VLOOKUP(RIGHT(LEFT($A1258,4),2)*1,怪物形象分配!$A:$L,6,0)</f>
        <v>300016</v>
      </c>
      <c r="F1258">
        <f>VLOOKUP(RIGHT(LEFT($A1258,4),2)*1,怪物形象分配!$A:$L,7,0)</f>
        <v>1</v>
      </c>
    </row>
    <row r="1259" spans="1:6">
      <c r="A1259" s="26">
        <v>8033021</v>
      </c>
      <c r="B1259">
        <v>0</v>
      </c>
      <c r="C1259">
        <f>VLOOKUP(RIGHT(LEFT($A1259,4),2)*1,怪物形象分配!$A:$L,4,0)</f>
        <v>1500162</v>
      </c>
      <c r="D1259">
        <f>VLOOKUP(RIGHT(LEFT($A1259,4),2)*1,怪物形象分配!$A:$L,5,0)</f>
        <v>1500161</v>
      </c>
      <c r="E1259">
        <f>VLOOKUP(RIGHT(LEFT($A1259,4),2)*1,怪物形象分配!$A:$L,6,0)</f>
        <v>300017</v>
      </c>
      <c r="F1259">
        <f>VLOOKUP(RIGHT(LEFT($A1259,4),2)*1,怪物形象分配!$A:$L,7,0)</f>
        <v>1</v>
      </c>
    </row>
    <row r="1260" spans="1:6">
      <c r="A1260" s="26">
        <v>8034021</v>
      </c>
      <c r="B1260">
        <v>0</v>
      </c>
      <c r="C1260">
        <f>VLOOKUP(RIGHT(LEFT($A1260,4),2)*1,怪物形象分配!$A:$L,4,0)</f>
        <v>1500172</v>
      </c>
      <c r="D1260">
        <f>VLOOKUP(RIGHT(LEFT($A1260,4),2)*1,怪物形象分配!$A:$L,5,0)</f>
        <v>1500171</v>
      </c>
      <c r="E1260">
        <f>VLOOKUP(RIGHT(LEFT($A1260,4),2)*1,怪物形象分配!$A:$L,6,0)</f>
        <v>300018</v>
      </c>
      <c r="F1260">
        <f>VLOOKUP(RIGHT(LEFT($A1260,4),2)*1,怪物形象分配!$A:$L,7,0)</f>
        <v>3</v>
      </c>
    </row>
    <row r="1261" spans="1:6">
      <c r="A1261" s="26">
        <v>8035021</v>
      </c>
      <c r="B1261">
        <v>0</v>
      </c>
      <c r="C1261">
        <f>VLOOKUP(RIGHT(LEFT($A1261,4),2)*1,怪物形象分配!$A:$L,4,0)</f>
        <v>1500192</v>
      </c>
      <c r="D1261">
        <f>VLOOKUP(RIGHT(LEFT($A1261,4),2)*1,怪物形象分配!$A:$L,5,0)</f>
        <v>1500191</v>
      </c>
      <c r="E1261">
        <f>VLOOKUP(RIGHT(LEFT($A1261,4),2)*1,怪物形象分配!$A:$L,6,0)</f>
        <v>300019</v>
      </c>
      <c r="F1261">
        <f>VLOOKUP(RIGHT(LEFT($A1261,4),2)*1,怪物形象分配!$A:$L,7,0)</f>
        <v>2</v>
      </c>
    </row>
    <row r="1262" spans="1:6">
      <c r="A1262" s="26">
        <v>8036021</v>
      </c>
      <c r="B1262">
        <v>0</v>
      </c>
      <c r="C1262">
        <f>VLOOKUP(RIGHT(LEFT($A1262,4),2)*1,怪物形象分配!$A:$L,4,0)</f>
        <v>1500242</v>
      </c>
      <c r="D1262">
        <f>VLOOKUP(RIGHT(LEFT($A1262,4),2)*1,怪物形象分配!$A:$L,5,0)</f>
        <v>1500241</v>
      </c>
      <c r="E1262">
        <f>VLOOKUP(RIGHT(LEFT($A1262,4),2)*1,怪物形象分配!$A:$L,6,0)</f>
        <v>300024</v>
      </c>
      <c r="F1262">
        <f>VLOOKUP(RIGHT(LEFT($A1262,4),2)*1,怪物形象分配!$A:$L,7,0)</f>
        <v>2</v>
      </c>
    </row>
    <row r="1263" spans="1:6">
      <c r="A1263" s="26">
        <v>8037021</v>
      </c>
      <c r="B1263">
        <v>0</v>
      </c>
      <c r="C1263">
        <f>VLOOKUP(RIGHT(LEFT($A1263,4),2)*1,怪物形象分配!$A:$L,4,0)</f>
        <v>1500232</v>
      </c>
      <c r="D1263">
        <f>VLOOKUP(RIGHT(LEFT($A1263,4),2)*1,怪物形象分配!$A:$L,5,0)</f>
        <v>1500231</v>
      </c>
      <c r="E1263">
        <f>VLOOKUP(RIGHT(LEFT($A1263,4),2)*1,怪物形象分配!$A:$L,6,0)</f>
        <v>300021</v>
      </c>
      <c r="F1263">
        <f>VLOOKUP(RIGHT(LEFT($A1263,4),2)*1,怪物形象分配!$A:$L,7,0)</f>
        <v>1</v>
      </c>
    </row>
    <row r="1264" spans="1:6">
      <c r="A1264" s="26">
        <v>8038021</v>
      </c>
      <c r="B1264">
        <v>0</v>
      </c>
      <c r="C1264">
        <f>VLOOKUP(RIGHT(LEFT($A1264,4),2)*1,怪物形象分配!$A:$L,4,0)</f>
        <v>1500232</v>
      </c>
      <c r="D1264">
        <f>VLOOKUP(RIGHT(LEFT($A1264,4),2)*1,怪物形象分配!$A:$L,5,0)</f>
        <v>1500231</v>
      </c>
      <c r="E1264">
        <f>VLOOKUP(RIGHT(LEFT($A1264,4),2)*1,怪物形象分配!$A:$L,6,0)</f>
        <v>300021</v>
      </c>
      <c r="F1264">
        <f>VLOOKUP(RIGHT(LEFT($A1264,4),2)*1,怪物形象分配!$A:$L,7,0)</f>
        <v>1</v>
      </c>
    </row>
    <row r="1265" spans="1:6">
      <c r="A1265" s="26">
        <v>8039021</v>
      </c>
      <c r="B1265">
        <v>0</v>
      </c>
      <c r="C1265">
        <f>VLOOKUP(RIGHT(LEFT($A1265,4),2)*1,怪物形象分配!$A:$L,4,0)</f>
        <v>1500212</v>
      </c>
      <c r="D1265">
        <f>VLOOKUP(RIGHT(LEFT($A1265,4),2)*1,怪物形象分配!$A:$L,5,0)</f>
        <v>1500211</v>
      </c>
      <c r="E1265">
        <f>VLOOKUP(RIGHT(LEFT($A1265,4),2)*1,怪物形象分配!$A:$L,6,0)</f>
        <v>300022</v>
      </c>
      <c r="F1265">
        <f>VLOOKUP(RIGHT(LEFT($A1265,4),2)*1,怪物形象分配!$A:$L,7,0)</f>
        <v>1</v>
      </c>
    </row>
    <row r="1266" spans="1:6">
      <c r="A1266" s="26">
        <v>8040021</v>
      </c>
      <c r="B1266">
        <v>0</v>
      </c>
      <c r="C1266">
        <f>VLOOKUP(RIGHT(LEFT($A1266,4),2)*1,怪物形象分配!$A:$L,4,0)</f>
        <v>1500222</v>
      </c>
      <c r="D1266">
        <f>VLOOKUP(RIGHT(LEFT($A1266,4),2)*1,怪物形象分配!$A:$L,5,0)</f>
        <v>1500221</v>
      </c>
      <c r="E1266">
        <f>VLOOKUP(RIGHT(LEFT($A1266,4),2)*1,怪物形象分配!$A:$L,6,0)</f>
        <v>300023</v>
      </c>
      <c r="F1266">
        <f>VLOOKUP(RIGHT(LEFT($A1266,4),2)*1,怪物形象分配!$A:$L,7,0)</f>
        <v>1</v>
      </c>
    </row>
    <row r="1267" spans="1:6">
      <c r="A1267" s="26">
        <v>8041021</v>
      </c>
      <c r="B1267">
        <v>0</v>
      </c>
      <c r="C1267">
        <f>VLOOKUP(RIGHT(LEFT($A1267,4),2)*1,怪物形象分配!$A:$L,4,0)</f>
        <v>1500092</v>
      </c>
      <c r="D1267">
        <f>VLOOKUP(RIGHT(LEFT($A1267,4),2)*1,怪物形象分配!$A:$L,5,0)</f>
        <v>1500091</v>
      </c>
      <c r="E1267">
        <f>VLOOKUP(RIGHT(LEFT($A1267,4),2)*1,怪物形象分配!$A:$L,6,0)</f>
        <v>300029</v>
      </c>
      <c r="F1267">
        <f>VLOOKUP(RIGHT(LEFT($A1267,4),2)*1,怪物形象分配!$A:$L,7,0)</f>
        <v>2</v>
      </c>
    </row>
    <row r="1268" spans="1:6">
      <c r="A1268" s="26">
        <v>8042021</v>
      </c>
      <c r="B1268">
        <v>0</v>
      </c>
      <c r="C1268">
        <f>VLOOKUP(RIGHT(LEFT($A1268,4),2)*1,怪物形象分配!$A:$L,4,0)</f>
        <v>1500102</v>
      </c>
      <c r="D1268">
        <f>VLOOKUP(RIGHT(LEFT($A1268,4),2)*1,怪物形象分配!$A:$L,5,0)</f>
        <v>1500101</v>
      </c>
      <c r="E1268">
        <f>VLOOKUP(RIGHT(LEFT($A1268,4),2)*1,怪物形象分配!$A:$L,6,0)</f>
        <v>300030</v>
      </c>
      <c r="F1268">
        <f>VLOOKUP(RIGHT(LEFT($A1268,4),2)*1,怪物形象分配!$A:$L,7,0)</f>
        <v>4</v>
      </c>
    </row>
    <row r="1269" spans="1:6">
      <c r="A1269" s="26">
        <v>8043021</v>
      </c>
      <c r="B1269">
        <v>0</v>
      </c>
      <c r="C1269">
        <f>VLOOKUP(RIGHT(LEFT($A1269,4),2)*1,怪物形象分配!$A:$L,4,0)</f>
        <v>1500082</v>
      </c>
      <c r="D1269">
        <f>VLOOKUP(RIGHT(LEFT($A1269,4),2)*1,怪物形象分配!$A:$L,5,0)</f>
        <v>1500081</v>
      </c>
      <c r="E1269">
        <f>VLOOKUP(RIGHT(LEFT($A1269,4),2)*1,怪物形象分配!$A:$L,6,0)</f>
        <v>300026</v>
      </c>
      <c r="F1269">
        <f>VLOOKUP(RIGHT(LEFT($A1269,4),2)*1,怪物形象分配!$A:$L,7,0)</f>
        <v>1</v>
      </c>
    </row>
    <row r="1270" spans="1:6">
      <c r="A1270" s="26">
        <v>8044021</v>
      </c>
      <c r="B1270">
        <v>0</v>
      </c>
      <c r="C1270">
        <f>VLOOKUP(RIGHT(LEFT($A1270,4),2)*1,怪物形象分配!$A:$L,4,0)</f>
        <v>1500062</v>
      </c>
      <c r="D1270">
        <f>VLOOKUP(RIGHT(LEFT($A1270,4),2)*1,怪物形象分配!$A:$L,5,0)</f>
        <v>1500061</v>
      </c>
      <c r="E1270">
        <f>VLOOKUP(RIGHT(LEFT($A1270,4),2)*1,怪物形象分配!$A:$L,6,0)</f>
        <v>300027</v>
      </c>
      <c r="F1270">
        <f>VLOOKUP(RIGHT(LEFT($A1270,4),2)*1,怪物形象分配!$A:$L,7,0)</f>
        <v>1</v>
      </c>
    </row>
    <row r="1271" spans="1:6">
      <c r="A1271" s="26">
        <v>8045021</v>
      </c>
      <c r="B1271">
        <v>0</v>
      </c>
      <c r="C1271">
        <f>VLOOKUP(RIGHT(LEFT($A1271,4),2)*1,怪物形象分配!$A:$L,4,0)</f>
        <v>1500072</v>
      </c>
      <c r="D1271">
        <f>VLOOKUP(RIGHT(LEFT($A1271,4),2)*1,怪物形象分配!$A:$L,5,0)</f>
        <v>1500071</v>
      </c>
      <c r="E1271">
        <f>VLOOKUP(RIGHT(LEFT($A1271,4),2)*1,怪物形象分配!$A:$L,6,0)</f>
        <v>300028</v>
      </c>
      <c r="F1271">
        <f>VLOOKUP(RIGHT(LEFT($A1271,4),2)*1,怪物形象分配!$A:$L,7,0)</f>
        <v>1</v>
      </c>
    </row>
    <row r="1272" spans="1:6">
      <c r="A1272" s="26">
        <v>8046021</v>
      </c>
      <c r="B1272">
        <v>0</v>
      </c>
      <c r="C1272">
        <f>VLOOKUP(RIGHT(LEFT($A1272,4),2)*1,怪物形象分配!$A:$L,4,0)</f>
        <v>1500072</v>
      </c>
      <c r="D1272">
        <f>VLOOKUP(RIGHT(LEFT($A1272,4),2)*1,怪物形象分配!$A:$L,5,0)</f>
        <v>1500071</v>
      </c>
      <c r="E1272">
        <f>VLOOKUP(RIGHT(LEFT($A1272,4),2)*1,怪物形象分配!$A:$L,6,0)</f>
        <v>300028</v>
      </c>
      <c r="F1272">
        <f>VLOOKUP(RIGHT(LEFT($A1272,4),2)*1,怪物形象分配!$A:$L,7,0)</f>
        <v>1</v>
      </c>
    </row>
    <row r="1273" spans="1:6">
      <c r="A1273" s="26">
        <v>8047021</v>
      </c>
      <c r="B1273">
        <v>0</v>
      </c>
      <c r="C1273" t="e">
        <f>VLOOKUP(RIGHT(LEFT($A1273,4),2)*1,怪物形象分配!$A:$L,4,0)</f>
        <v>#N/A</v>
      </c>
      <c r="D1273" t="e">
        <f>VLOOKUP(RIGHT(LEFT($A1273,4),2)*1,怪物形象分配!$A:$L,5,0)</f>
        <v>#N/A</v>
      </c>
      <c r="E1273" t="e">
        <f>VLOOKUP(RIGHT(LEFT($A1273,4),2)*1,怪物形象分配!$A:$L,6,0)</f>
        <v>#N/A</v>
      </c>
      <c r="F1273" t="e">
        <f>VLOOKUP(RIGHT(LEFT($A1273,4),2)*1,怪物形象分配!$A:$L,7,0)</f>
        <v>#N/A</v>
      </c>
    </row>
    <row r="1274" spans="1:6">
      <c r="A1274" s="26">
        <v>8048021</v>
      </c>
      <c r="B1274">
        <v>0</v>
      </c>
      <c r="C1274" t="e">
        <f>VLOOKUP(RIGHT(LEFT($A1274,4),2)*1,怪物形象分配!$A:$L,4,0)</f>
        <v>#N/A</v>
      </c>
      <c r="D1274" t="e">
        <f>VLOOKUP(RIGHT(LEFT($A1274,4),2)*1,怪物形象分配!$A:$L,5,0)</f>
        <v>#N/A</v>
      </c>
      <c r="E1274" t="e">
        <f>VLOOKUP(RIGHT(LEFT($A1274,4),2)*1,怪物形象分配!$A:$L,6,0)</f>
        <v>#N/A</v>
      </c>
      <c r="F1274" t="e">
        <f>VLOOKUP(RIGHT(LEFT($A1274,4),2)*1,怪物形象分配!$A:$L,7,0)</f>
        <v>#N/A</v>
      </c>
    </row>
    <row r="1275" spans="1:6">
      <c r="A1275" s="26">
        <v>8049021</v>
      </c>
      <c r="B1275">
        <v>0</v>
      </c>
      <c r="C1275" t="e">
        <f>VLOOKUP(RIGHT(LEFT($A1275,4),2)*1,怪物形象分配!$A:$L,4,0)</f>
        <v>#N/A</v>
      </c>
      <c r="D1275" t="e">
        <f>VLOOKUP(RIGHT(LEFT($A1275,4),2)*1,怪物形象分配!$A:$L,5,0)</f>
        <v>#N/A</v>
      </c>
      <c r="E1275" t="e">
        <f>VLOOKUP(RIGHT(LEFT($A1275,4),2)*1,怪物形象分配!$A:$L,6,0)</f>
        <v>#N/A</v>
      </c>
      <c r="F1275" t="e">
        <f>VLOOKUP(RIGHT(LEFT($A1275,4),2)*1,怪物形象分配!$A:$L,7,0)</f>
        <v>#N/A</v>
      </c>
    </row>
    <row r="1276" spans="1:6">
      <c r="A1276" s="26">
        <v>8050021</v>
      </c>
      <c r="B1276">
        <v>0</v>
      </c>
      <c r="C1276" t="e">
        <f>VLOOKUP(RIGHT(LEFT($A1276,4),2)*1,怪物形象分配!$A:$L,4,0)</f>
        <v>#N/A</v>
      </c>
      <c r="D1276" t="e">
        <f>VLOOKUP(RIGHT(LEFT($A1276,4),2)*1,怪物形象分配!$A:$L,5,0)</f>
        <v>#N/A</v>
      </c>
      <c r="E1276" t="e">
        <f>VLOOKUP(RIGHT(LEFT($A1276,4),2)*1,怪物形象分配!$A:$L,6,0)</f>
        <v>#N/A</v>
      </c>
      <c r="F1276" t="e">
        <f>VLOOKUP(RIGHT(LEFT($A1276,4),2)*1,怪物形象分配!$A:$L,7,0)</f>
        <v>#N/A</v>
      </c>
    </row>
    <row r="1277" spans="1:6">
      <c r="A1277" s="26">
        <v>8051021</v>
      </c>
      <c r="B1277">
        <v>0</v>
      </c>
      <c r="C1277" t="e">
        <f>VLOOKUP(RIGHT(LEFT($A1277,4),2)*1,怪物形象分配!$A:$L,4,0)</f>
        <v>#N/A</v>
      </c>
      <c r="D1277" t="e">
        <f>VLOOKUP(RIGHT(LEFT($A1277,4),2)*1,怪物形象分配!$A:$L,5,0)</f>
        <v>#N/A</v>
      </c>
      <c r="E1277" t="e">
        <f>VLOOKUP(RIGHT(LEFT($A1277,4),2)*1,怪物形象分配!$A:$L,6,0)</f>
        <v>#N/A</v>
      </c>
      <c r="F1277" t="e">
        <f>VLOOKUP(RIGHT(LEFT($A1277,4),2)*1,怪物形象分配!$A:$L,7,0)</f>
        <v>#N/A</v>
      </c>
    </row>
    <row r="1278" spans="1:6">
      <c r="A1278" s="26">
        <v>8052021</v>
      </c>
      <c r="B1278">
        <v>0</v>
      </c>
      <c r="C1278" t="e">
        <f>VLOOKUP(RIGHT(LEFT($A1278,4),2)*1,怪物形象分配!$A:$L,4,0)</f>
        <v>#N/A</v>
      </c>
      <c r="D1278" t="e">
        <f>VLOOKUP(RIGHT(LEFT($A1278,4),2)*1,怪物形象分配!$A:$L,5,0)</f>
        <v>#N/A</v>
      </c>
      <c r="E1278" t="e">
        <f>VLOOKUP(RIGHT(LEFT($A1278,4),2)*1,怪物形象分配!$A:$L,6,0)</f>
        <v>#N/A</v>
      </c>
      <c r="F1278" t="e">
        <f>VLOOKUP(RIGHT(LEFT($A1278,4),2)*1,怪物形象分配!$A:$L,7,0)</f>
        <v>#N/A</v>
      </c>
    </row>
    <row r="1279" spans="1:6">
      <c r="A1279" s="26">
        <v>8053021</v>
      </c>
      <c r="B1279">
        <v>0</v>
      </c>
      <c r="C1279" t="e">
        <f>VLOOKUP(RIGHT(LEFT($A1279,4),2)*1,怪物形象分配!$A:$L,4,0)</f>
        <v>#N/A</v>
      </c>
      <c r="D1279" t="e">
        <f>VLOOKUP(RIGHT(LEFT($A1279,4),2)*1,怪物形象分配!$A:$L,5,0)</f>
        <v>#N/A</v>
      </c>
      <c r="E1279" t="e">
        <f>VLOOKUP(RIGHT(LEFT($A1279,4),2)*1,怪物形象分配!$A:$L,6,0)</f>
        <v>#N/A</v>
      </c>
      <c r="F1279" t="e">
        <f>VLOOKUP(RIGHT(LEFT($A1279,4),2)*1,怪物形象分配!$A:$L,7,0)</f>
        <v>#N/A</v>
      </c>
    </row>
    <row r="1280" spans="1:6">
      <c r="A1280" s="26">
        <v>8054021</v>
      </c>
      <c r="B1280">
        <v>0</v>
      </c>
      <c r="C1280" t="e">
        <f>VLOOKUP(RIGHT(LEFT($A1280,4),2)*1,怪物形象分配!$A:$L,4,0)</f>
        <v>#N/A</v>
      </c>
      <c r="D1280" t="e">
        <f>VLOOKUP(RIGHT(LEFT($A1280,4),2)*1,怪物形象分配!$A:$L,5,0)</f>
        <v>#N/A</v>
      </c>
      <c r="E1280" t="e">
        <f>VLOOKUP(RIGHT(LEFT($A1280,4),2)*1,怪物形象分配!$A:$L,6,0)</f>
        <v>#N/A</v>
      </c>
      <c r="F1280" t="e">
        <f>VLOOKUP(RIGHT(LEFT($A1280,4),2)*1,怪物形象分配!$A:$L,7,0)</f>
        <v>#N/A</v>
      </c>
    </row>
    <row r="1281" spans="1:6">
      <c r="A1281" s="26">
        <v>8055021</v>
      </c>
      <c r="B1281">
        <v>0</v>
      </c>
      <c r="C1281" t="e">
        <f>VLOOKUP(RIGHT(LEFT($A1281,4),2)*1,怪物形象分配!$A:$L,4,0)</f>
        <v>#N/A</v>
      </c>
      <c r="D1281" t="e">
        <f>VLOOKUP(RIGHT(LEFT($A1281,4),2)*1,怪物形象分配!$A:$L,5,0)</f>
        <v>#N/A</v>
      </c>
      <c r="E1281" t="e">
        <f>VLOOKUP(RIGHT(LEFT($A1281,4),2)*1,怪物形象分配!$A:$L,6,0)</f>
        <v>#N/A</v>
      </c>
      <c r="F1281" t="e">
        <f>VLOOKUP(RIGHT(LEFT($A1281,4),2)*1,怪物形象分配!$A:$L,7,0)</f>
        <v>#N/A</v>
      </c>
    </row>
    <row r="1282" spans="1:6">
      <c r="A1282" s="26">
        <v>8056021</v>
      </c>
      <c r="B1282">
        <v>0</v>
      </c>
      <c r="C1282" t="e">
        <f>VLOOKUP(RIGHT(LEFT($A1282,4),2)*1,怪物形象分配!$A:$L,4,0)</f>
        <v>#N/A</v>
      </c>
      <c r="D1282" t="e">
        <f>VLOOKUP(RIGHT(LEFT($A1282,4),2)*1,怪物形象分配!$A:$L,5,0)</f>
        <v>#N/A</v>
      </c>
      <c r="E1282" t="e">
        <f>VLOOKUP(RIGHT(LEFT($A1282,4),2)*1,怪物形象分配!$A:$L,6,0)</f>
        <v>#N/A</v>
      </c>
      <c r="F1282" t="e">
        <f>VLOOKUP(RIGHT(LEFT($A1282,4),2)*1,怪物形象分配!$A:$L,7,0)</f>
        <v>#N/A</v>
      </c>
    </row>
    <row r="1283" spans="1:6">
      <c r="A1283" s="26">
        <v>8057021</v>
      </c>
      <c r="B1283">
        <v>0</v>
      </c>
      <c r="C1283" t="e">
        <f>VLOOKUP(RIGHT(LEFT($A1283,4),2)*1,怪物形象分配!$A:$L,4,0)</f>
        <v>#N/A</v>
      </c>
      <c r="D1283" t="e">
        <f>VLOOKUP(RIGHT(LEFT($A1283,4),2)*1,怪物形象分配!$A:$L,5,0)</f>
        <v>#N/A</v>
      </c>
      <c r="E1283" t="e">
        <f>VLOOKUP(RIGHT(LEFT($A1283,4),2)*1,怪物形象分配!$A:$L,6,0)</f>
        <v>#N/A</v>
      </c>
      <c r="F1283" t="e">
        <f>VLOOKUP(RIGHT(LEFT($A1283,4),2)*1,怪物形象分配!$A:$L,7,0)</f>
        <v>#N/A</v>
      </c>
    </row>
    <row r="1284" spans="1:6">
      <c r="A1284" s="26">
        <v>8058021</v>
      </c>
      <c r="B1284">
        <v>0</v>
      </c>
      <c r="C1284" t="e">
        <f>VLOOKUP(RIGHT(LEFT($A1284,4),2)*1,怪物形象分配!$A:$L,4,0)</f>
        <v>#N/A</v>
      </c>
      <c r="D1284" t="e">
        <f>VLOOKUP(RIGHT(LEFT($A1284,4),2)*1,怪物形象分配!$A:$L,5,0)</f>
        <v>#N/A</v>
      </c>
      <c r="E1284" t="e">
        <f>VLOOKUP(RIGHT(LEFT($A1284,4),2)*1,怪物形象分配!$A:$L,6,0)</f>
        <v>#N/A</v>
      </c>
      <c r="F1284" t="e">
        <f>VLOOKUP(RIGHT(LEFT($A1284,4),2)*1,怪物形象分配!$A:$L,7,0)</f>
        <v>#N/A</v>
      </c>
    </row>
    <row r="1285" spans="1:6">
      <c r="A1285" s="26">
        <v>8059021</v>
      </c>
      <c r="B1285">
        <v>0</v>
      </c>
      <c r="C1285" t="e">
        <f>VLOOKUP(RIGHT(LEFT($A1285,4),2)*1,怪物形象分配!$A:$L,4,0)</f>
        <v>#N/A</v>
      </c>
      <c r="D1285" t="e">
        <f>VLOOKUP(RIGHT(LEFT($A1285,4),2)*1,怪物形象分配!$A:$L,5,0)</f>
        <v>#N/A</v>
      </c>
      <c r="E1285" t="e">
        <f>VLOOKUP(RIGHT(LEFT($A1285,4),2)*1,怪物形象分配!$A:$L,6,0)</f>
        <v>#N/A</v>
      </c>
      <c r="F1285" t="e">
        <f>VLOOKUP(RIGHT(LEFT($A1285,4),2)*1,怪物形象分配!$A:$L,7,0)</f>
        <v>#N/A</v>
      </c>
    </row>
    <row r="1286" spans="1:6">
      <c r="A1286" s="26">
        <v>8060021</v>
      </c>
      <c r="B1286">
        <v>0</v>
      </c>
      <c r="C1286" t="e">
        <f>VLOOKUP(RIGHT(LEFT($A1286,4),2)*1,怪物形象分配!$A:$L,4,0)</f>
        <v>#N/A</v>
      </c>
      <c r="D1286" t="e">
        <f>VLOOKUP(RIGHT(LEFT($A1286,4),2)*1,怪物形象分配!$A:$L,5,0)</f>
        <v>#N/A</v>
      </c>
      <c r="E1286" t="e">
        <f>VLOOKUP(RIGHT(LEFT($A1286,4),2)*1,怪物形象分配!$A:$L,6,0)</f>
        <v>#N/A</v>
      </c>
      <c r="F1286" t="e">
        <f>VLOOKUP(RIGHT(LEFT($A1286,4),2)*1,怪物形象分配!$A:$L,7,0)</f>
        <v>#N/A</v>
      </c>
    </row>
    <row r="1287" spans="1:6">
      <c r="A1287" s="26">
        <v>8061021</v>
      </c>
      <c r="B1287">
        <v>0</v>
      </c>
      <c r="C1287" t="e">
        <f>VLOOKUP(RIGHT(LEFT($A1287,4),2)*1,怪物形象分配!$A:$L,4,0)</f>
        <v>#N/A</v>
      </c>
      <c r="D1287" t="e">
        <f>VLOOKUP(RIGHT(LEFT($A1287,4),2)*1,怪物形象分配!$A:$L,5,0)</f>
        <v>#N/A</v>
      </c>
      <c r="E1287" t="e">
        <f>VLOOKUP(RIGHT(LEFT($A1287,4),2)*1,怪物形象分配!$A:$L,6,0)</f>
        <v>#N/A</v>
      </c>
      <c r="F1287" t="e">
        <f>VLOOKUP(RIGHT(LEFT($A1287,4),2)*1,怪物形象分配!$A:$L,7,0)</f>
        <v>#N/A</v>
      </c>
    </row>
    <row r="1288" spans="1:6">
      <c r="A1288" s="26">
        <v>8062021</v>
      </c>
      <c r="B1288">
        <v>0</v>
      </c>
      <c r="C1288" t="e">
        <f>VLOOKUP(RIGHT(LEFT($A1288,4),2)*1,怪物形象分配!$A:$L,4,0)</f>
        <v>#N/A</v>
      </c>
      <c r="D1288" t="e">
        <f>VLOOKUP(RIGHT(LEFT($A1288,4),2)*1,怪物形象分配!$A:$L,5,0)</f>
        <v>#N/A</v>
      </c>
      <c r="E1288" t="e">
        <f>VLOOKUP(RIGHT(LEFT($A1288,4),2)*1,怪物形象分配!$A:$L,6,0)</f>
        <v>#N/A</v>
      </c>
      <c r="F1288" t="e">
        <f>VLOOKUP(RIGHT(LEFT($A1288,4),2)*1,怪物形象分配!$A:$L,7,0)</f>
        <v>#N/A</v>
      </c>
    </row>
    <row r="1289" spans="1:6">
      <c r="A1289" s="26">
        <v>8063021</v>
      </c>
      <c r="B1289">
        <v>0</v>
      </c>
      <c r="C1289" t="e">
        <f>VLOOKUP(RIGHT(LEFT($A1289,4),2)*1,怪物形象分配!$A:$L,4,0)</f>
        <v>#N/A</v>
      </c>
      <c r="D1289" t="e">
        <f>VLOOKUP(RIGHT(LEFT($A1289,4),2)*1,怪物形象分配!$A:$L,5,0)</f>
        <v>#N/A</v>
      </c>
      <c r="E1289" t="e">
        <f>VLOOKUP(RIGHT(LEFT($A1289,4),2)*1,怪物形象分配!$A:$L,6,0)</f>
        <v>#N/A</v>
      </c>
      <c r="F1289" t="e">
        <f>VLOOKUP(RIGHT(LEFT($A1289,4),2)*1,怪物形象分配!$A:$L,7,0)</f>
        <v>#N/A</v>
      </c>
    </row>
    <row r="1290" spans="1:6">
      <c r="A1290" s="26">
        <v>8064021</v>
      </c>
      <c r="B1290">
        <v>0</v>
      </c>
      <c r="C1290" t="e">
        <f>VLOOKUP(RIGHT(LEFT($A1290,4),2)*1,怪物形象分配!$A:$L,4,0)</f>
        <v>#N/A</v>
      </c>
      <c r="D1290" t="e">
        <f>VLOOKUP(RIGHT(LEFT($A1290,4),2)*1,怪物形象分配!$A:$L,5,0)</f>
        <v>#N/A</v>
      </c>
      <c r="E1290" t="e">
        <f>VLOOKUP(RIGHT(LEFT($A1290,4),2)*1,怪物形象分配!$A:$L,6,0)</f>
        <v>#N/A</v>
      </c>
      <c r="F1290" t="e">
        <f>VLOOKUP(RIGHT(LEFT($A1290,4),2)*1,怪物形象分配!$A:$L,7,0)</f>
        <v>#N/A</v>
      </c>
    </row>
    <row r="1291" spans="1:6">
      <c r="A1291" s="26">
        <v>8065021</v>
      </c>
      <c r="B1291">
        <v>0</v>
      </c>
      <c r="C1291" t="e">
        <f>VLOOKUP(RIGHT(LEFT($A1291,4),2)*1,怪物形象分配!$A:$L,4,0)</f>
        <v>#N/A</v>
      </c>
      <c r="D1291" t="e">
        <f>VLOOKUP(RIGHT(LEFT($A1291,4),2)*1,怪物形象分配!$A:$L,5,0)</f>
        <v>#N/A</v>
      </c>
      <c r="E1291" t="e">
        <f>VLOOKUP(RIGHT(LEFT($A1291,4),2)*1,怪物形象分配!$A:$L,6,0)</f>
        <v>#N/A</v>
      </c>
      <c r="F1291" t="e">
        <f>VLOOKUP(RIGHT(LEFT($A1291,4),2)*1,怪物形象分配!$A:$L,7,0)</f>
        <v>#N/A</v>
      </c>
    </row>
    <row r="1292" spans="1:6">
      <c r="A1292" s="26">
        <v>8066021</v>
      </c>
      <c r="B1292">
        <v>0</v>
      </c>
      <c r="C1292" t="e">
        <f>VLOOKUP(RIGHT(LEFT($A1292,4),2)*1,怪物形象分配!$A:$L,4,0)</f>
        <v>#N/A</v>
      </c>
      <c r="D1292" t="e">
        <f>VLOOKUP(RIGHT(LEFT($A1292,4),2)*1,怪物形象分配!$A:$L,5,0)</f>
        <v>#N/A</v>
      </c>
      <c r="E1292" t="e">
        <f>VLOOKUP(RIGHT(LEFT($A1292,4),2)*1,怪物形象分配!$A:$L,6,0)</f>
        <v>#N/A</v>
      </c>
      <c r="F1292" t="e">
        <f>VLOOKUP(RIGHT(LEFT($A1292,4),2)*1,怪物形象分配!$A:$L,7,0)</f>
        <v>#N/A</v>
      </c>
    </row>
    <row r="1293" spans="1:6">
      <c r="A1293" s="26">
        <v>8067021</v>
      </c>
      <c r="B1293">
        <v>0</v>
      </c>
      <c r="C1293" t="e">
        <f>VLOOKUP(RIGHT(LEFT($A1293,4),2)*1,怪物形象分配!$A:$L,4,0)</f>
        <v>#N/A</v>
      </c>
      <c r="D1293" t="e">
        <f>VLOOKUP(RIGHT(LEFT($A1293,4),2)*1,怪物形象分配!$A:$L,5,0)</f>
        <v>#N/A</v>
      </c>
      <c r="E1293" t="e">
        <f>VLOOKUP(RIGHT(LEFT($A1293,4),2)*1,怪物形象分配!$A:$L,6,0)</f>
        <v>#N/A</v>
      </c>
      <c r="F1293" t="e">
        <f>VLOOKUP(RIGHT(LEFT($A1293,4),2)*1,怪物形象分配!$A:$L,7,0)</f>
        <v>#N/A</v>
      </c>
    </row>
    <row r="1294" spans="1:6">
      <c r="A1294" s="26">
        <v>8068021</v>
      </c>
      <c r="B1294">
        <v>0</v>
      </c>
      <c r="C1294" t="e">
        <f>VLOOKUP(RIGHT(LEFT($A1294,4),2)*1,怪物形象分配!$A:$L,4,0)</f>
        <v>#N/A</v>
      </c>
      <c r="D1294" t="e">
        <f>VLOOKUP(RIGHT(LEFT($A1294,4),2)*1,怪物形象分配!$A:$L,5,0)</f>
        <v>#N/A</v>
      </c>
      <c r="E1294" t="e">
        <f>VLOOKUP(RIGHT(LEFT($A1294,4),2)*1,怪物形象分配!$A:$L,6,0)</f>
        <v>#N/A</v>
      </c>
      <c r="F1294" t="e">
        <f>VLOOKUP(RIGHT(LEFT($A1294,4),2)*1,怪物形象分配!$A:$L,7,0)</f>
        <v>#N/A</v>
      </c>
    </row>
    <row r="1295" spans="1:6">
      <c r="A1295" s="26">
        <v>8069021</v>
      </c>
      <c r="B1295">
        <v>0</v>
      </c>
      <c r="C1295" t="e">
        <f>VLOOKUP(RIGHT(LEFT($A1295,4),2)*1,怪物形象分配!$A:$L,4,0)</f>
        <v>#N/A</v>
      </c>
      <c r="D1295" t="e">
        <f>VLOOKUP(RIGHT(LEFT($A1295,4),2)*1,怪物形象分配!$A:$L,5,0)</f>
        <v>#N/A</v>
      </c>
      <c r="E1295" t="e">
        <f>VLOOKUP(RIGHT(LEFT($A1295,4),2)*1,怪物形象分配!$A:$L,6,0)</f>
        <v>#N/A</v>
      </c>
      <c r="F1295" t="e">
        <f>VLOOKUP(RIGHT(LEFT($A1295,4),2)*1,怪物形象分配!$A:$L,7,0)</f>
        <v>#N/A</v>
      </c>
    </row>
    <row r="1296" spans="1:6">
      <c r="A1296" s="26">
        <v>8070021</v>
      </c>
      <c r="B1296">
        <v>0</v>
      </c>
      <c r="C1296" t="e">
        <f>VLOOKUP(RIGHT(LEFT($A1296,4),2)*1,怪物形象分配!$A:$L,4,0)</f>
        <v>#N/A</v>
      </c>
      <c r="D1296" t="e">
        <f>VLOOKUP(RIGHT(LEFT($A1296,4),2)*1,怪物形象分配!$A:$L,5,0)</f>
        <v>#N/A</v>
      </c>
      <c r="E1296" t="e">
        <f>VLOOKUP(RIGHT(LEFT($A1296,4),2)*1,怪物形象分配!$A:$L,6,0)</f>
        <v>#N/A</v>
      </c>
      <c r="F1296" t="e">
        <f>VLOOKUP(RIGHT(LEFT($A1296,4),2)*1,怪物形象分配!$A:$L,7,0)</f>
        <v>#N/A</v>
      </c>
    </row>
    <row r="1297" spans="1:6">
      <c r="A1297" s="26">
        <v>8071021</v>
      </c>
      <c r="B1297">
        <v>0</v>
      </c>
      <c r="C1297" t="e">
        <f>VLOOKUP(RIGHT(LEFT($A1297,4),2)*1,怪物形象分配!$A:$L,4,0)</f>
        <v>#N/A</v>
      </c>
      <c r="D1297" t="e">
        <f>VLOOKUP(RIGHT(LEFT($A1297,4),2)*1,怪物形象分配!$A:$L,5,0)</f>
        <v>#N/A</v>
      </c>
      <c r="E1297" t="e">
        <f>VLOOKUP(RIGHT(LEFT($A1297,4),2)*1,怪物形象分配!$A:$L,6,0)</f>
        <v>#N/A</v>
      </c>
      <c r="F1297" t="e">
        <f>VLOOKUP(RIGHT(LEFT($A1297,4),2)*1,怪物形象分配!$A:$L,7,0)</f>
        <v>#N/A</v>
      </c>
    </row>
    <row r="1298" spans="1:6">
      <c r="A1298" s="26">
        <v>8072021</v>
      </c>
      <c r="B1298">
        <v>0</v>
      </c>
      <c r="C1298" t="e">
        <f>VLOOKUP(RIGHT(LEFT($A1298,4),2)*1,怪物形象分配!$A:$L,4,0)</f>
        <v>#N/A</v>
      </c>
      <c r="D1298" t="e">
        <f>VLOOKUP(RIGHT(LEFT($A1298,4),2)*1,怪物形象分配!$A:$L,5,0)</f>
        <v>#N/A</v>
      </c>
      <c r="E1298" t="e">
        <f>VLOOKUP(RIGHT(LEFT($A1298,4),2)*1,怪物形象分配!$A:$L,6,0)</f>
        <v>#N/A</v>
      </c>
      <c r="F1298" t="e">
        <f>VLOOKUP(RIGHT(LEFT($A1298,4),2)*1,怪物形象分配!$A:$L,7,0)</f>
        <v>#N/A</v>
      </c>
    </row>
    <row r="1299" spans="1:6">
      <c r="A1299" s="26">
        <v>8073021</v>
      </c>
      <c r="B1299">
        <v>0</v>
      </c>
      <c r="C1299" t="e">
        <f>VLOOKUP(RIGHT(LEFT($A1299,4),2)*1,怪物形象分配!$A:$L,4,0)</f>
        <v>#N/A</v>
      </c>
      <c r="D1299" t="e">
        <f>VLOOKUP(RIGHT(LEFT($A1299,4),2)*1,怪物形象分配!$A:$L,5,0)</f>
        <v>#N/A</v>
      </c>
      <c r="E1299" t="e">
        <f>VLOOKUP(RIGHT(LEFT($A1299,4),2)*1,怪物形象分配!$A:$L,6,0)</f>
        <v>#N/A</v>
      </c>
      <c r="F1299" t="e">
        <f>VLOOKUP(RIGHT(LEFT($A1299,4),2)*1,怪物形象分配!$A:$L,7,0)</f>
        <v>#N/A</v>
      </c>
    </row>
    <row r="1300" spans="1:6">
      <c r="A1300" s="26">
        <v>8074021</v>
      </c>
      <c r="B1300">
        <v>0</v>
      </c>
      <c r="C1300" t="e">
        <f>VLOOKUP(RIGHT(LEFT($A1300,4),2)*1,怪物形象分配!$A:$L,4,0)</f>
        <v>#N/A</v>
      </c>
      <c r="D1300" t="e">
        <f>VLOOKUP(RIGHT(LEFT($A1300,4),2)*1,怪物形象分配!$A:$L,5,0)</f>
        <v>#N/A</v>
      </c>
      <c r="E1300" t="e">
        <f>VLOOKUP(RIGHT(LEFT($A1300,4),2)*1,怪物形象分配!$A:$L,6,0)</f>
        <v>#N/A</v>
      </c>
      <c r="F1300" t="e">
        <f>VLOOKUP(RIGHT(LEFT($A1300,4),2)*1,怪物形象分配!$A:$L,7,0)</f>
        <v>#N/A</v>
      </c>
    </row>
    <row r="1301" spans="1:6">
      <c r="A1301" s="26">
        <v>8075021</v>
      </c>
      <c r="B1301">
        <v>0</v>
      </c>
      <c r="C1301" t="e">
        <f>VLOOKUP(RIGHT(LEFT($A1301,4),2)*1,怪物形象分配!$A:$L,4,0)</f>
        <v>#N/A</v>
      </c>
      <c r="D1301" t="e">
        <f>VLOOKUP(RIGHT(LEFT($A1301,4),2)*1,怪物形象分配!$A:$L,5,0)</f>
        <v>#N/A</v>
      </c>
      <c r="E1301" t="e">
        <f>VLOOKUP(RIGHT(LEFT($A1301,4),2)*1,怪物形象分配!$A:$L,6,0)</f>
        <v>#N/A</v>
      </c>
      <c r="F1301" t="e">
        <f>VLOOKUP(RIGHT(LEFT($A1301,4),2)*1,怪物形象分配!$A:$L,7,0)</f>
        <v>#N/A</v>
      </c>
    </row>
    <row r="1302" spans="1:6">
      <c r="A1302" s="26">
        <v>8076021</v>
      </c>
      <c r="B1302">
        <v>0</v>
      </c>
      <c r="C1302" t="e">
        <f>VLOOKUP(RIGHT(LEFT($A1302,4),2)*1,怪物形象分配!$A:$L,4,0)</f>
        <v>#N/A</v>
      </c>
      <c r="D1302" t="e">
        <f>VLOOKUP(RIGHT(LEFT($A1302,4),2)*1,怪物形象分配!$A:$L,5,0)</f>
        <v>#N/A</v>
      </c>
      <c r="E1302" t="e">
        <f>VLOOKUP(RIGHT(LEFT($A1302,4),2)*1,怪物形象分配!$A:$L,6,0)</f>
        <v>#N/A</v>
      </c>
      <c r="F1302" t="e">
        <f>VLOOKUP(RIGHT(LEFT($A1302,4),2)*1,怪物形象分配!$A:$L,7,0)</f>
        <v>#N/A</v>
      </c>
    </row>
    <row r="1303" spans="1:6">
      <c r="A1303" s="26">
        <v>8077021</v>
      </c>
      <c r="B1303">
        <v>0</v>
      </c>
      <c r="C1303" t="e">
        <f>VLOOKUP(RIGHT(LEFT($A1303,4),2)*1,怪物形象分配!$A:$L,4,0)</f>
        <v>#N/A</v>
      </c>
      <c r="D1303" t="e">
        <f>VLOOKUP(RIGHT(LEFT($A1303,4),2)*1,怪物形象分配!$A:$L,5,0)</f>
        <v>#N/A</v>
      </c>
      <c r="E1303" t="e">
        <f>VLOOKUP(RIGHT(LEFT($A1303,4),2)*1,怪物形象分配!$A:$L,6,0)</f>
        <v>#N/A</v>
      </c>
      <c r="F1303" t="e">
        <f>VLOOKUP(RIGHT(LEFT($A1303,4),2)*1,怪物形象分配!$A:$L,7,0)</f>
        <v>#N/A</v>
      </c>
    </row>
    <row r="1304" spans="1:6">
      <c r="A1304" s="26">
        <v>8078021</v>
      </c>
      <c r="B1304">
        <v>0</v>
      </c>
      <c r="C1304" t="e">
        <f>VLOOKUP(RIGHT(LEFT($A1304,4),2)*1,怪物形象分配!$A:$L,4,0)</f>
        <v>#N/A</v>
      </c>
      <c r="D1304" t="e">
        <f>VLOOKUP(RIGHT(LEFT($A1304,4),2)*1,怪物形象分配!$A:$L,5,0)</f>
        <v>#N/A</v>
      </c>
      <c r="E1304" t="e">
        <f>VLOOKUP(RIGHT(LEFT($A1304,4),2)*1,怪物形象分配!$A:$L,6,0)</f>
        <v>#N/A</v>
      </c>
      <c r="F1304" t="e">
        <f>VLOOKUP(RIGHT(LEFT($A1304,4),2)*1,怪物形象分配!$A:$L,7,0)</f>
        <v>#N/A</v>
      </c>
    </row>
    <row r="1305" spans="1:6">
      <c r="A1305" s="26">
        <v>8079021</v>
      </c>
      <c r="B1305">
        <v>0</v>
      </c>
      <c r="C1305" t="e">
        <f>VLOOKUP(RIGHT(LEFT($A1305,4),2)*1,怪物形象分配!$A:$L,4,0)</f>
        <v>#N/A</v>
      </c>
      <c r="D1305" t="e">
        <f>VLOOKUP(RIGHT(LEFT($A1305,4),2)*1,怪物形象分配!$A:$L,5,0)</f>
        <v>#N/A</v>
      </c>
      <c r="E1305" t="e">
        <f>VLOOKUP(RIGHT(LEFT($A1305,4),2)*1,怪物形象分配!$A:$L,6,0)</f>
        <v>#N/A</v>
      </c>
      <c r="F1305" t="e">
        <f>VLOOKUP(RIGHT(LEFT($A1305,4),2)*1,怪物形象分配!$A:$L,7,0)</f>
        <v>#N/A</v>
      </c>
    </row>
    <row r="1306" spans="1:6">
      <c r="A1306" s="26">
        <v>8080021</v>
      </c>
      <c r="B1306">
        <v>0</v>
      </c>
      <c r="C1306" t="e">
        <f>VLOOKUP(RIGHT(LEFT($A1306,4),2)*1,怪物形象分配!$A:$L,4,0)</f>
        <v>#N/A</v>
      </c>
      <c r="D1306" t="e">
        <f>VLOOKUP(RIGHT(LEFT($A1306,4),2)*1,怪物形象分配!$A:$L,5,0)</f>
        <v>#N/A</v>
      </c>
      <c r="E1306" t="e">
        <f>VLOOKUP(RIGHT(LEFT($A1306,4),2)*1,怪物形象分配!$A:$L,6,0)</f>
        <v>#N/A</v>
      </c>
      <c r="F1306" t="e">
        <f>VLOOKUP(RIGHT(LEFT($A1306,4),2)*1,怪物形象分配!$A:$L,7,0)</f>
        <v>#N/A</v>
      </c>
    </row>
    <row r="1307" spans="1:6">
      <c r="A1307" s="26">
        <v>8081021</v>
      </c>
      <c r="B1307">
        <v>0</v>
      </c>
      <c r="C1307" t="e">
        <f>VLOOKUP(RIGHT(LEFT($A1307,4),2)*1,怪物形象分配!$A:$L,4,0)</f>
        <v>#N/A</v>
      </c>
      <c r="D1307" t="e">
        <f>VLOOKUP(RIGHT(LEFT($A1307,4),2)*1,怪物形象分配!$A:$L,5,0)</f>
        <v>#N/A</v>
      </c>
      <c r="E1307" t="e">
        <f>VLOOKUP(RIGHT(LEFT($A1307,4),2)*1,怪物形象分配!$A:$L,6,0)</f>
        <v>#N/A</v>
      </c>
      <c r="F1307" t="e">
        <f>VLOOKUP(RIGHT(LEFT($A1307,4),2)*1,怪物形象分配!$A:$L,7,0)</f>
        <v>#N/A</v>
      </c>
    </row>
    <row r="1308" spans="1:6">
      <c r="A1308" s="26">
        <v>8082021</v>
      </c>
      <c r="B1308">
        <v>0</v>
      </c>
      <c r="C1308" t="e">
        <f>VLOOKUP(RIGHT(LEFT($A1308,4),2)*1,怪物形象分配!$A:$L,4,0)</f>
        <v>#N/A</v>
      </c>
      <c r="D1308" t="e">
        <f>VLOOKUP(RIGHT(LEFT($A1308,4),2)*1,怪物形象分配!$A:$L,5,0)</f>
        <v>#N/A</v>
      </c>
      <c r="E1308" t="e">
        <f>VLOOKUP(RIGHT(LEFT($A1308,4),2)*1,怪物形象分配!$A:$L,6,0)</f>
        <v>#N/A</v>
      </c>
      <c r="F1308" t="e">
        <f>VLOOKUP(RIGHT(LEFT($A1308,4),2)*1,怪物形象分配!$A:$L,7,0)</f>
        <v>#N/A</v>
      </c>
    </row>
    <row r="1309" spans="1:6">
      <c r="A1309" s="26">
        <v>8083021</v>
      </c>
      <c r="B1309">
        <v>0</v>
      </c>
      <c r="C1309" t="e">
        <f>VLOOKUP(RIGHT(LEFT($A1309,4),2)*1,怪物形象分配!$A:$L,4,0)</f>
        <v>#N/A</v>
      </c>
      <c r="D1309" t="e">
        <f>VLOOKUP(RIGHT(LEFT($A1309,4),2)*1,怪物形象分配!$A:$L,5,0)</f>
        <v>#N/A</v>
      </c>
      <c r="E1309" t="e">
        <f>VLOOKUP(RIGHT(LEFT($A1309,4),2)*1,怪物形象分配!$A:$L,6,0)</f>
        <v>#N/A</v>
      </c>
      <c r="F1309" t="e">
        <f>VLOOKUP(RIGHT(LEFT($A1309,4),2)*1,怪物形象分配!$A:$L,7,0)</f>
        <v>#N/A</v>
      </c>
    </row>
    <row r="1310" spans="1:6">
      <c r="A1310" s="26">
        <v>8084021</v>
      </c>
      <c r="B1310">
        <v>0</v>
      </c>
      <c r="C1310" t="e">
        <f>VLOOKUP(RIGHT(LEFT($A1310,4),2)*1,怪物形象分配!$A:$L,4,0)</f>
        <v>#N/A</v>
      </c>
      <c r="D1310" t="e">
        <f>VLOOKUP(RIGHT(LEFT($A1310,4),2)*1,怪物形象分配!$A:$L,5,0)</f>
        <v>#N/A</v>
      </c>
      <c r="E1310" t="e">
        <f>VLOOKUP(RIGHT(LEFT($A1310,4),2)*1,怪物形象分配!$A:$L,6,0)</f>
        <v>#N/A</v>
      </c>
      <c r="F1310" t="e">
        <f>VLOOKUP(RIGHT(LEFT($A1310,4),2)*1,怪物形象分配!$A:$L,7,0)</f>
        <v>#N/A</v>
      </c>
    </row>
    <row r="1311" spans="1:6">
      <c r="A1311" s="26">
        <v>8085021</v>
      </c>
      <c r="B1311">
        <v>0</v>
      </c>
      <c r="C1311" t="e">
        <f>VLOOKUP(RIGHT(LEFT($A1311,4),2)*1,怪物形象分配!$A:$L,4,0)</f>
        <v>#N/A</v>
      </c>
      <c r="D1311" t="e">
        <f>VLOOKUP(RIGHT(LEFT($A1311,4),2)*1,怪物形象分配!$A:$L,5,0)</f>
        <v>#N/A</v>
      </c>
      <c r="E1311" t="e">
        <f>VLOOKUP(RIGHT(LEFT($A1311,4),2)*1,怪物形象分配!$A:$L,6,0)</f>
        <v>#N/A</v>
      </c>
      <c r="F1311" t="e">
        <f>VLOOKUP(RIGHT(LEFT($A1311,4),2)*1,怪物形象分配!$A:$L,7,0)</f>
        <v>#N/A</v>
      </c>
    </row>
    <row r="1312" spans="1:6">
      <c r="A1312" s="26">
        <v>8086021</v>
      </c>
      <c r="B1312">
        <v>0</v>
      </c>
      <c r="C1312" t="e">
        <f>VLOOKUP(RIGHT(LEFT($A1312,4),2)*1,怪物形象分配!$A:$L,4,0)</f>
        <v>#N/A</v>
      </c>
      <c r="D1312" t="e">
        <f>VLOOKUP(RIGHT(LEFT($A1312,4),2)*1,怪物形象分配!$A:$L,5,0)</f>
        <v>#N/A</v>
      </c>
      <c r="E1312" t="e">
        <f>VLOOKUP(RIGHT(LEFT($A1312,4),2)*1,怪物形象分配!$A:$L,6,0)</f>
        <v>#N/A</v>
      </c>
      <c r="F1312" t="e">
        <f>VLOOKUP(RIGHT(LEFT($A1312,4),2)*1,怪物形象分配!$A:$L,7,0)</f>
        <v>#N/A</v>
      </c>
    </row>
    <row r="1313" spans="1:6">
      <c r="A1313" s="26">
        <v>8087021</v>
      </c>
      <c r="B1313">
        <v>0</v>
      </c>
      <c r="C1313" t="e">
        <f>VLOOKUP(RIGHT(LEFT($A1313,4),2)*1,怪物形象分配!$A:$L,4,0)</f>
        <v>#N/A</v>
      </c>
      <c r="D1313" t="e">
        <f>VLOOKUP(RIGHT(LEFT($A1313,4),2)*1,怪物形象分配!$A:$L,5,0)</f>
        <v>#N/A</v>
      </c>
      <c r="E1313" t="e">
        <f>VLOOKUP(RIGHT(LEFT($A1313,4),2)*1,怪物形象分配!$A:$L,6,0)</f>
        <v>#N/A</v>
      </c>
      <c r="F1313" t="e">
        <f>VLOOKUP(RIGHT(LEFT($A1313,4),2)*1,怪物形象分配!$A:$L,7,0)</f>
        <v>#N/A</v>
      </c>
    </row>
    <row r="1314" spans="1:6">
      <c r="A1314" s="26">
        <v>8088021</v>
      </c>
      <c r="B1314">
        <v>0</v>
      </c>
      <c r="C1314" t="e">
        <f>VLOOKUP(RIGHT(LEFT($A1314,4),2)*1,怪物形象分配!$A:$L,4,0)</f>
        <v>#N/A</v>
      </c>
      <c r="D1314" t="e">
        <f>VLOOKUP(RIGHT(LEFT($A1314,4),2)*1,怪物形象分配!$A:$L,5,0)</f>
        <v>#N/A</v>
      </c>
      <c r="E1314" t="e">
        <f>VLOOKUP(RIGHT(LEFT($A1314,4),2)*1,怪物形象分配!$A:$L,6,0)</f>
        <v>#N/A</v>
      </c>
      <c r="F1314" t="e">
        <f>VLOOKUP(RIGHT(LEFT($A1314,4),2)*1,怪物形象分配!$A:$L,7,0)</f>
        <v>#N/A</v>
      </c>
    </row>
    <row r="1315" spans="1:6">
      <c r="A1315" s="26">
        <v>8089021</v>
      </c>
      <c r="B1315">
        <v>0</v>
      </c>
      <c r="C1315" t="e">
        <f>VLOOKUP(RIGHT(LEFT($A1315,4),2)*1,怪物形象分配!$A:$L,4,0)</f>
        <v>#N/A</v>
      </c>
      <c r="D1315" t="e">
        <f>VLOOKUP(RIGHT(LEFT($A1315,4),2)*1,怪物形象分配!$A:$L,5,0)</f>
        <v>#N/A</v>
      </c>
      <c r="E1315" t="e">
        <f>VLOOKUP(RIGHT(LEFT($A1315,4),2)*1,怪物形象分配!$A:$L,6,0)</f>
        <v>#N/A</v>
      </c>
      <c r="F1315" t="e">
        <f>VLOOKUP(RIGHT(LEFT($A1315,4),2)*1,怪物形象分配!$A:$L,7,0)</f>
        <v>#N/A</v>
      </c>
    </row>
    <row r="1316" spans="1:6">
      <c r="A1316" s="26">
        <v>8090021</v>
      </c>
      <c r="B1316">
        <v>0</v>
      </c>
      <c r="C1316" t="e">
        <f>VLOOKUP(RIGHT(LEFT($A1316,4),2)*1,怪物形象分配!$A:$L,4,0)</f>
        <v>#N/A</v>
      </c>
      <c r="D1316" t="e">
        <f>VLOOKUP(RIGHT(LEFT($A1316,4),2)*1,怪物形象分配!$A:$L,5,0)</f>
        <v>#N/A</v>
      </c>
      <c r="E1316" t="e">
        <f>VLOOKUP(RIGHT(LEFT($A1316,4),2)*1,怪物形象分配!$A:$L,6,0)</f>
        <v>#N/A</v>
      </c>
      <c r="F1316" t="e">
        <f>VLOOKUP(RIGHT(LEFT($A1316,4),2)*1,怪物形象分配!$A:$L,7,0)</f>
        <v>#N/A</v>
      </c>
    </row>
    <row r="1317" spans="1:6">
      <c r="A1317" s="26">
        <v>8091021</v>
      </c>
      <c r="B1317">
        <v>0</v>
      </c>
      <c r="C1317" t="e">
        <f>VLOOKUP(RIGHT(LEFT($A1317,4),2)*1,怪物形象分配!$A:$L,4,0)</f>
        <v>#N/A</v>
      </c>
      <c r="D1317" t="e">
        <f>VLOOKUP(RIGHT(LEFT($A1317,4),2)*1,怪物形象分配!$A:$L,5,0)</f>
        <v>#N/A</v>
      </c>
      <c r="E1317" t="e">
        <f>VLOOKUP(RIGHT(LEFT($A1317,4),2)*1,怪物形象分配!$A:$L,6,0)</f>
        <v>#N/A</v>
      </c>
      <c r="F1317" t="e">
        <f>VLOOKUP(RIGHT(LEFT($A1317,4),2)*1,怪物形象分配!$A:$L,7,0)</f>
        <v>#N/A</v>
      </c>
    </row>
    <row r="1318" spans="1:6">
      <c r="A1318" s="26">
        <v>8092021</v>
      </c>
      <c r="B1318">
        <v>0</v>
      </c>
      <c r="C1318" t="e">
        <f>VLOOKUP(RIGHT(LEFT($A1318,4),2)*1,怪物形象分配!$A:$L,4,0)</f>
        <v>#N/A</v>
      </c>
      <c r="D1318" t="e">
        <f>VLOOKUP(RIGHT(LEFT($A1318,4),2)*1,怪物形象分配!$A:$L,5,0)</f>
        <v>#N/A</v>
      </c>
      <c r="E1318" t="e">
        <f>VLOOKUP(RIGHT(LEFT($A1318,4),2)*1,怪物形象分配!$A:$L,6,0)</f>
        <v>#N/A</v>
      </c>
      <c r="F1318" t="e">
        <f>VLOOKUP(RIGHT(LEFT($A1318,4),2)*1,怪物形象分配!$A:$L,7,0)</f>
        <v>#N/A</v>
      </c>
    </row>
    <row r="1319" spans="1:6">
      <c r="A1319" s="26">
        <v>8093021</v>
      </c>
      <c r="B1319">
        <v>0</v>
      </c>
      <c r="C1319" t="e">
        <f>VLOOKUP(RIGHT(LEFT($A1319,4),2)*1,怪物形象分配!$A:$L,4,0)</f>
        <v>#N/A</v>
      </c>
      <c r="D1319" t="e">
        <f>VLOOKUP(RIGHT(LEFT($A1319,4),2)*1,怪物形象分配!$A:$L,5,0)</f>
        <v>#N/A</v>
      </c>
      <c r="E1319" t="e">
        <f>VLOOKUP(RIGHT(LEFT($A1319,4),2)*1,怪物形象分配!$A:$L,6,0)</f>
        <v>#N/A</v>
      </c>
      <c r="F1319" t="e">
        <f>VLOOKUP(RIGHT(LEFT($A1319,4),2)*1,怪物形象分配!$A:$L,7,0)</f>
        <v>#N/A</v>
      </c>
    </row>
    <row r="1320" spans="1:6">
      <c r="A1320" s="26">
        <v>8094021</v>
      </c>
      <c r="B1320">
        <v>0</v>
      </c>
      <c r="C1320" t="e">
        <f>VLOOKUP(RIGHT(LEFT($A1320,4),2)*1,怪物形象分配!$A:$L,4,0)</f>
        <v>#N/A</v>
      </c>
      <c r="D1320" t="e">
        <f>VLOOKUP(RIGHT(LEFT($A1320,4),2)*1,怪物形象分配!$A:$L,5,0)</f>
        <v>#N/A</v>
      </c>
      <c r="E1320" t="e">
        <f>VLOOKUP(RIGHT(LEFT($A1320,4),2)*1,怪物形象分配!$A:$L,6,0)</f>
        <v>#N/A</v>
      </c>
      <c r="F1320" t="e">
        <f>VLOOKUP(RIGHT(LEFT($A1320,4),2)*1,怪物形象分配!$A:$L,7,0)</f>
        <v>#N/A</v>
      </c>
    </row>
    <row r="1321" spans="1:6">
      <c r="A1321" s="26">
        <v>8095021</v>
      </c>
      <c r="B1321">
        <v>0</v>
      </c>
      <c r="C1321" t="e">
        <f>VLOOKUP(RIGHT(LEFT($A1321,4),2)*1,怪物形象分配!$A:$L,4,0)</f>
        <v>#N/A</v>
      </c>
      <c r="D1321" t="e">
        <f>VLOOKUP(RIGHT(LEFT($A1321,4),2)*1,怪物形象分配!$A:$L,5,0)</f>
        <v>#N/A</v>
      </c>
      <c r="E1321" t="e">
        <f>VLOOKUP(RIGHT(LEFT($A1321,4),2)*1,怪物形象分配!$A:$L,6,0)</f>
        <v>#N/A</v>
      </c>
      <c r="F1321" t="e">
        <f>VLOOKUP(RIGHT(LEFT($A1321,4),2)*1,怪物形象分配!$A:$L,7,0)</f>
        <v>#N/A</v>
      </c>
    </row>
    <row r="1322" spans="1:6">
      <c r="A1322" s="26">
        <v>8096021</v>
      </c>
      <c r="B1322">
        <v>0</v>
      </c>
      <c r="C1322" t="e">
        <f>VLOOKUP(RIGHT(LEFT($A1322,4),2)*1,怪物形象分配!$A:$L,4,0)</f>
        <v>#N/A</v>
      </c>
      <c r="D1322" t="e">
        <f>VLOOKUP(RIGHT(LEFT($A1322,4),2)*1,怪物形象分配!$A:$L,5,0)</f>
        <v>#N/A</v>
      </c>
      <c r="E1322" t="e">
        <f>VLOOKUP(RIGHT(LEFT($A1322,4),2)*1,怪物形象分配!$A:$L,6,0)</f>
        <v>#N/A</v>
      </c>
      <c r="F1322" t="e">
        <f>VLOOKUP(RIGHT(LEFT($A1322,4),2)*1,怪物形象分配!$A:$L,7,0)</f>
        <v>#N/A</v>
      </c>
    </row>
    <row r="1323" spans="1:6">
      <c r="A1323" s="26">
        <v>8097021</v>
      </c>
      <c r="B1323">
        <v>0</v>
      </c>
      <c r="C1323" t="e">
        <f>VLOOKUP(RIGHT(LEFT($A1323,4),2)*1,怪物形象分配!$A:$L,4,0)</f>
        <v>#N/A</v>
      </c>
      <c r="D1323" t="e">
        <f>VLOOKUP(RIGHT(LEFT($A1323,4),2)*1,怪物形象分配!$A:$L,5,0)</f>
        <v>#N/A</v>
      </c>
      <c r="E1323" t="e">
        <f>VLOOKUP(RIGHT(LEFT($A1323,4),2)*1,怪物形象分配!$A:$L,6,0)</f>
        <v>#N/A</v>
      </c>
      <c r="F1323" t="e">
        <f>VLOOKUP(RIGHT(LEFT($A1323,4),2)*1,怪物形象分配!$A:$L,7,0)</f>
        <v>#N/A</v>
      </c>
    </row>
    <row r="1324" spans="1:6">
      <c r="A1324" s="26">
        <v>8098021</v>
      </c>
      <c r="B1324">
        <v>0</v>
      </c>
      <c r="C1324" t="e">
        <f>VLOOKUP(RIGHT(LEFT($A1324,4),2)*1,怪物形象分配!$A:$L,4,0)</f>
        <v>#N/A</v>
      </c>
      <c r="D1324" t="e">
        <f>VLOOKUP(RIGHT(LEFT($A1324,4),2)*1,怪物形象分配!$A:$L,5,0)</f>
        <v>#N/A</v>
      </c>
      <c r="E1324" t="e">
        <f>VLOOKUP(RIGHT(LEFT($A1324,4),2)*1,怪物形象分配!$A:$L,6,0)</f>
        <v>#N/A</v>
      </c>
      <c r="F1324" t="e">
        <f>VLOOKUP(RIGHT(LEFT($A1324,4),2)*1,怪物形象分配!$A:$L,7,0)</f>
        <v>#N/A</v>
      </c>
    </row>
    <row r="1325" spans="1:6">
      <c r="A1325" s="26">
        <v>8099021</v>
      </c>
      <c r="B1325">
        <v>0</v>
      </c>
      <c r="C1325" t="e">
        <f>VLOOKUP(RIGHT(LEFT($A1325,4),2)*1,怪物形象分配!$A:$L,4,0)</f>
        <v>#N/A</v>
      </c>
      <c r="D1325" t="e">
        <f>VLOOKUP(RIGHT(LEFT($A1325,4),2)*1,怪物形象分配!$A:$L,5,0)</f>
        <v>#N/A</v>
      </c>
      <c r="E1325" t="e">
        <f>VLOOKUP(RIGHT(LEFT($A1325,4),2)*1,怪物形象分配!$A:$L,6,0)</f>
        <v>#N/A</v>
      </c>
      <c r="F1325" t="e">
        <f>VLOOKUP(RIGHT(LEFT($A1325,4),2)*1,怪物形象分配!$A:$L,7,0)</f>
        <v>#N/A</v>
      </c>
    </row>
    <row r="1326" spans="1:6">
      <c r="A1326" s="26">
        <v>8100021</v>
      </c>
      <c r="B1326">
        <v>0</v>
      </c>
      <c r="C1326" t="e">
        <f>VLOOKUP(RIGHT(LEFT($A1326,4),2)*1,怪物形象分配!$A:$L,4,0)</f>
        <v>#N/A</v>
      </c>
      <c r="D1326" t="e">
        <f>VLOOKUP(RIGHT(LEFT($A1326,4),2)*1,怪物形象分配!$A:$L,5,0)</f>
        <v>#N/A</v>
      </c>
      <c r="E1326" t="e">
        <f>VLOOKUP(RIGHT(LEFT($A1326,4),2)*1,怪物形象分配!$A:$L,6,0)</f>
        <v>#N/A</v>
      </c>
      <c r="F1326" t="e">
        <f>VLOOKUP(RIGHT(LEFT($A1326,4),2)*1,怪物形象分配!$A:$L,7,0)</f>
        <v>#N/A</v>
      </c>
    </row>
    <row r="1327" spans="1:6">
      <c r="A1327">
        <v>5000011</v>
      </c>
      <c r="B1327">
        <v>100006018</v>
      </c>
      <c r="C1327" t="e">
        <f>VLOOKUP(RIGHT(LEFT($A1327,4),2)*1,怪物形象分配!$A:$L,4,0)</f>
        <v>#N/A</v>
      </c>
      <c r="D1327" t="e">
        <f>VLOOKUP(RIGHT(LEFT($A1327,4),2)*1,怪物形象分配!$A:$L,5,0)</f>
        <v>#N/A</v>
      </c>
      <c r="E1327" t="e">
        <f>VLOOKUP(RIGHT(LEFT($A1327,4),2)*1,怪物形象分配!$A:$L,6,0)</f>
        <v>#N/A</v>
      </c>
      <c r="F1327" t="e">
        <f>VLOOKUP(RIGHT(LEFT($A1327,4),2)*1,怪物形象分配!$A:$L,7,0)</f>
        <v>#N/A</v>
      </c>
    </row>
    <row r="1328" spans="1:6">
      <c r="A1328">
        <v>9100011</v>
      </c>
      <c r="B1328">
        <v>0</v>
      </c>
      <c r="C1328" t="e">
        <f>VLOOKUP(RIGHT(LEFT($A1328,4),2)*1,怪物形象分配!$A:$L,4,0)</f>
        <v>#N/A</v>
      </c>
      <c r="D1328" t="e">
        <f>VLOOKUP(RIGHT(LEFT($A1328,4),2)*1,怪物形象分配!$A:$L,5,0)</f>
        <v>#N/A</v>
      </c>
      <c r="E1328" t="e">
        <f>VLOOKUP(RIGHT(LEFT($A1328,4),2)*1,怪物形象分配!$A:$L,6,0)</f>
        <v>#N/A</v>
      </c>
      <c r="F1328" t="e">
        <f>VLOOKUP(RIGHT(LEFT($A1328,4),2)*1,怪物形象分配!$A:$L,7,0)</f>
        <v>#N/A</v>
      </c>
    </row>
    <row r="1329" spans="1:6">
      <c r="A1329">
        <v>9100021</v>
      </c>
      <c r="B1329">
        <v>0</v>
      </c>
      <c r="C1329" t="e">
        <f>VLOOKUP(RIGHT(LEFT($A1329,4),2)*1,怪物形象分配!$A:$L,4,0)</f>
        <v>#N/A</v>
      </c>
      <c r="D1329" t="e">
        <f>VLOOKUP(RIGHT(LEFT($A1329,4),2)*1,怪物形象分配!$A:$L,5,0)</f>
        <v>#N/A</v>
      </c>
      <c r="E1329" t="e">
        <f>VLOOKUP(RIGHT(LEFT($A1329,4),2)*1,怪物形象分配!$A:$L,6,0)</f>
        <v>#N/A</v>
      </c>
      <c r="F1329" t="e">
        <f>VLOOKUP(RIGHT(LEFT($A1329,4),2)*1,怪物形象分配!$A:$L,7,0)</f>
        <v>#N/A</v>
      </c>
    </row>
    <row r="1330" spans="1:6">
      <c r="A1330">
        <v>9100031</v>
      </c>
      <c r="B1330">
        <v>0</v>
      </c>
      <c r="C1330" t="e">
        <f>VLOOKUP(RIGHT(LEFT($A1330,4),2)*1,怪物形象分配!$A:$L,4,0)</f>
        <v>#N/A</v>
      </c>
      <c r="D1330" t="e">
        <f>VLOOKUP(RIGHT(LEFT($A1330,4),2)*1,怪物形象分配!$A:$L,5,0)</f>
        <v>#N/A</v>
      </c>
      <c r="E1330" t="e">
        <f>VLOOKUP(RIGHT(LEFT($A1330,4),2)*1,怪物形象分配!$A:$L,6,0)</f>
        <v>#N/A</v>
      </c>
      <c r="F1330" t="e">
        <f>VLOOKUP(RIGHT(LEFT($A1330,4),2)*1,怪物形象分配!$A:$L,7,0)</f>
        <v>#N/A</v>
      </c>
    </row>
    <row r="1331" spans="1:6">
      <c r="A1331">
        <v>9100041</v>
      </c>
      <c r="B1331">
        <v>0</v>
      </c>
      <c r="C1331" t="e">
        <f>VLOOKUP(RIGHT(LEFT($A1331,4),2)*1,怪物形象分配!$A:$L,4,0)</f>
        <v>#N/A</v>
      </c>
      <c r="D1331" t="e">
        <f>VLOOKUP(RIGHT(LEFT($A1331,4),2)*1,怪物形象分配!$A:$L,5,0)</f>
        <v>#N/A</v>
      </c>
      <c r="E1331" t="e">
        <f>VLOOKUP(RIGHT(LEFT($A1331,4),2)*1,怪物形象分配!$A:$L,6,0)</f>
        <v>#N/A</v>
      </c>
      <c r="F1331" t="e">
        <f>VLOOKUP(RIGHT(LEFT($A1331,4),2)*1,怪物形象分配!$A:$L,7,0)</f>
        <v>#N/A</v>
      </c>
    </row>
    <row r="1332" spans="1:6">
      <c r="A1332">
        <v>9100051</v>
      </c>
      <c r="B1332">
        <v>0</v>
      </c>
      <c r="C1332" t="e">
        <f>VLOOKUP(RIGHT(LEFT($A1332,4),2)*1,怪物形象分配!$A:$L,4,0)</f>
        <v>#N/A</v>
      </c>
      <c r="D1332" t="e">
        <f>VLOOKUP(RIGHT(LEFT($A1332,4),2)*1,怪物形象分配!$A:$L,5,0)</f>
        <v>#N/A</v>
      </c>
      <c r="E1332" t="e">
        <f>VLOOKUP(RIGHT(LEFT($A1332,4),2)*1,怪物形象分配!$A:$L,6,0)</f>
        <v>#N/A</v>
      </c>
      <c r="F1332" t="e">
        <f>VLOOKUP(RIGHT(LEFT($A1332,4),2)*1,怪物形象分配!$A:$L,7,0)</f>
        <v>#N/A</v>
      </c>
    </row>
    <row r="1333" spans="1:6">
      <c r="A1333">
        <v>9100061</v>
      </c>
      <c r="B1333">
        <v>0</v>
      </c>
      <c r="C1333" t="e">
        <f>VLOOKUP(RIGHT(LEFT($A1333,4),2)*1,怪物形象分配!$A:$L,4,0)</f>
        <v>#N/A</v>
      </c>
      <c r="D1333" t="e">
        <f>VLOOKUP(RIGHT(LEFT($A1333,4),2)*1,怪物形象分配!$A:$L,5,0)</f>
        <v>#N/A</v>
      </c>
      <c r="E1333" t="e">
        <f>VLOOKUP(RIGHT(LEFT($A1333,4),2)*1,怪物形象分配!$A:$L,6,0)</f>
        <v>#N/A</v>
      </c>
      <c r="F1333" t="e">
        <f>VLOOKUP(RIGHT(LEFT($A1333,4),2)*1,怪物形象分配!$A:$L,7,0)</f>
        <v>#N/A</v>
      </c>
    </row>
    <row r="1334" spans="1:6">
      <c r="A1334">
        <v>9100071</v>
      </c>
      <c r="B1334">
        <v>0</v>
      </c>
      <c r="C1334" t="e">
        <f>VLOOKUP(RIGHT(LEFT($A1334,4),2)*1,怪物形象分配!$A:$L,4,0)</f>
        <v>#N/A</v>
      </c>
      <c r="D1334" t="e">
        <f>VLOOKUP(RIGHT(LEFT($A1334,4),2)*1,怪物形象分配!$A:$L,5,0)</f>
        <v>#N/A</v>
      </c>
      <c r="E1334" t="e">
        <f>VLOOKUP(RIGHT(LEFT($A1334,4),2)*1,怪物形象分配!$A:$L,6,0)</f>
        <v>#N/A</v>
      </c>
      <c r="F1334" t="e">
        <f>VLOOKUP(RIGHT(LEFT($A1334,4),2)*1,怪物形象分配!$A:$L,7,0)</f>
        <v>#N/A</v>
      </c>
    </row>
    <row r="1335" spans="1:6">
      <c r="A1335">
        <v>9100081</v>
      </c>
      <c r="B1335">
        <v>0</v>
      </c>
      <c r="C1335" t="e">
        <f>VLOOKUP(RIGHT(LEFT($A1335,4),2)*1,怪物形象分配!$A:$L,4,0)</f>
        <v>#N/A</v>
      </c>
      <c r="D1335" t="e">
        <f>VLOOKUP(RIGHT(LEFT($A1335,4),2)*1,怪物形象分配!$A:$L,5,0)</f>
        <v>#N/A</v>
      </c>
      <c r="E1335" t="e">
        <f>VLOOKUP(RIGHT(LEFT($A1335,4),2)*1,怪物形象分配!$A:$L,6,0)</f>
        <v>#N/A</v>
      </c>
      <c r="F1335" t="e">
        <f>VLOOKUP(RIGHT(LEFT($A1335,4),2)*1,怪物形象分配!$A:$L,7,0)</f>
        <v>#N/A</v>
      </c>
    </row>
    <row r="1336" spans="1:6">
      <c r="A1336">
        <v>9200011</v>
      </c>
      <c r="B1336">
        <v>0</v>
      </c>
      <c r="C1336" t="e">
        <f>VLOOKUP(RIGHT(LEFT($A1336,4),2)*1,怪物形象分配!$A:$L,4,0)</f>
        <v>#N/A</v>
      </c>
      <c r="D1336" t="e">
        <f>VLOOKUP(RIGHT(LEFT($A1336,4),2)*1,怪物形象分配!$A:$L,5,0)</f>
        <v>#N/A</v>
      </c>
      <c r="E1336" t="e">
        <f>VLOOKUP(RIGHT(LEFT($A1336,4),2)*1,怪物形象分配!$A:$L,6,0)</f>
        <v>#N/A</v>
      </c>
      <c r="F1336" t="e">
        <f>VLOOKUP(RIGHT(LEFT($A1336,4),2)*1,怪物形象分配!$A:$L,7,0)</f>
        <v>#N/A</v>
      </c>
    </row>
    <row r="1337" spans="1:6">
      <c r="A1337" s="47">
        <v>2000001</v>
      </c>
      <c r="B1337" s="47">
        <v>300000113</v>
      </c>
      <c r="C1337" t="e">
        <f>VLOOKUP(RIGHT(LEFT($A1337,4),2)*1,怪物形象分配!$A:$L,4,0)</f>
        <v>#N/A</v>
      </c>
      <c r="D1337" t="e">
        <f>VLOOKUP(RIGHT(LEFT($A1337,4),2)*1,怪物形象分配!$A:$L,5,0)</f>
        <v>#N/A</v>
      </c>
      <c r="E1337" t="e">
        <f>VLOOKUP(RIGHT(LEFT($A1337,4),2)*1,怪物形象分配!$A:$L,6,0)</f>
        <v>#N/A</v>
      </c>
      <c r="F1337" t="e">
        <f>VLOOKUP(RIGHT(LEFT($A1337,4),2)*1,怪物形象分配!$A:$L,7,0)</f>
        <v>#N/A</v>
      </c>
    </row>
    <row r="1338" spans="1:6">
      <c r="A1338" s="47">
        <v>2000002</v>
      </c>
      <c r="B1338" s="47">
        <v>300000123</v>
      </c>
      <c r="C1338" t="e">
        <f>VLOOKUP(RIGHT(LEFT($A1338,4),2)*1,怪物形象分配!$A:$L,4,0)</f>
        <v>#N/A</v>
      </c>
      <c r="D1338" t="e">
        <f>VLOOKUP(RIGHT(LEFT($A1338,4),2)*1,怪物形象分配!$A:$L,5,0)</f>
        <v>#N/A</v>
      </c>
      <c r="E1338" t="e">
        <f>VLOOKUP(RIGHT(LEFT($A1338,4),2)*1,怪物形象分配!$A:$L,6,0)</f>
        <v>#N/A</v>
      </c>
      <c r="F1338" t="e">
        <f>VLOOKUP(RIGHT(LEFT($A1338,4),2)*1,怪物形象分配!$A:$L,7,0)</f>
        <v>#N/A</v>
      </c>
    </row>
    <row r="1339" spans="1:6">
      <c r="A1339" s="47">
        <v>2000003</v>
      </c>
      <c r="B1339" s="47">
        <v>300000133</v>
      </c>
      <c r="C1339" t="e">
        <f>VLOOKUP(RIGHT(LEFT($A1339,4),2)*1,怪物形象分配!$A:$L,4,0)</f>
        <v>#N/A</v>
      </c>
      <c r="D1339" t="e">
        <f>VLOOKUP(RIGHT(LEFT($A1339,4),2)*1,怪物形象分配!$A:$L,5,0)</f>
        <v>#N/A</v>
      </c>
      <c r="E1339" t="e">
        <f>VLOOKUP(RIGHT(LEFT($A1339,4),2)*1,怪物形象分配!$A:$L,6,0)</f>
        <v>#N/A</v>
      </c>
      <c r="F1339" t="e">
        <f>VLOOKUP(RIGHT(LEFT($A1339,4),2)*1,怪物形象分配!$A:$L,7,0)</f>
        <v>#N/A</v>
      </c>
    </row>
    <row r="1340" spans="1:6">
      <c r="A1340" s="47">
        <v>2000004</v>
      </c>
      <c r="B1340" s="47">
        <v>300000213</v>
      </c>
      <c r="C1340" t="e">
        <f>VLOOKUP(RIGHT(LEFT($A1340,4),2)*1,怪物形象分配!$A:$L,4,0)</f>
        <v>#N/A</v>
      </c>
      <c r="D1340" t="e">
        <f>VLOOKUP(RIGHT(LEFT($A1340,4),2)*1,怪物形象分配!$A:$L,5,0)</f>
        <v>#N/A</v>
      </c>
      <c r="E1340" t="e">
        <f>VLOOKUP(RIGHT(LEFT($A1340,4),2)*1,怪物形象分配!$A:$L,6,0)</f>
        <v>#N/A</v>
      </c>
      <c r="F1340" t="e">
        <f>VLOOKUP(RIGHT(LEFT($A1340,4),2)*1,怪物形象分配!$A:$L,7,0)</f>
        <v>#N/A</v>
      </c>
    </row>
    <row r="1341" spans="1:6">
      <c r="A1341" s="47">
        <v>2000005</v>
      </c>
      <c r="B1341" s="47">
        <v>300000223</v>
      </c>
      <c r="C1341" t="e">
        <f>VLOOKUP(RIGHT(LEFT($A1341,4),2)*1,怪物形象分配!$A:$L,4,0)</f>
        <v>#N/A</v>
      </c>
      <c r="D1341" t="e">
        <f>VLOOKUP(RIGHT(LEFT($A1341,4),2)*1,怪物形象分配!$A:$L,5,0)</f>
        <v>#N/A</v>
      </c>
      <c r="E1341" t="e">
        <f>VLOOKUP(RIGHT(LEFT($A1341,4),2)*1,怪物形象分配!$A:$L,6,0)</f>
        <v>#N/A</v>
      </c>
      <c r="F1341" t="e">
        <f>VLOOKUP(RIGHT(LEFT($A1341,4),2)*1,怪物形象分配!$A:$L,7,0)</f>
        <v>#N/A</v>
      </c>
    </row>
    <row r="1342" spans="1:6">
      <c r="A1342" s="47">
        <v>2000006</v>
      </c>
      <c r="B1342" s="48">
        <v>300000233</v>
      </c>
      <c r="C1342" t="e">
        <f>VLOOKUP(RIGHT(LEFT($A1342,4),2)*1,怪物形象分配!$A:$L,4,0)</f>
        <v>#N/A</v>
      </c>
      <c r="D1342" t="e">
        <f>VLOOKUP(RIGHT(LEFT($A1342,4),2)*1,怪物形象分配!$A:$L,5,0)</f>
        <v>#N/A</v>
      </c>
      <c r="E1342" t="e">
        <f>VLOOKUP(RIGHT(LEFT($A1342,4),2)*1,怪物形象分配!$A:$L,6,0)</f>
        <v>#N/A</v>
      </c>
      <c r="F1342" t="e">
        <f>VLOOKUP(RIGHT(LEFT($A1342,4),2)*1,怪物形象分配!$A:$L,7,0)</f>
        <v>#N/A</v>
      </c>
    </row>
    <row r="1343" spans="1:6">
      <c r="A1343" s="21">
        <v>9301011</v>
      </c>
      <c r="B1343" s="29">
        <v>930101101</v>
      </c>
      <c r="C1343">
        <f>VLOOKUP(RIGHT(LEFT($A1343,4),2)*1,怪物形象分配!$A:$L,4,0)</f>
        <v>1500132</v>
      </c>
      <c r="D1343">
        <f>VLOOKUP(RIGHT(LEFT($A1343,4),2)*1,怪物形象分配!$A:$L,5,0)</f>
        <v>1500131</v>
      </c>
      <c r="E1343">
        <f>VLOOKUP(RIGHT(LEFT($A1343,4),2)*1,怪物形象分配!$A:$L,6,0)</f>
        <v>300001</v>
      </c>
      <c r="F1343">
        <f>VLOOKUP(RIGHT(LEFT($A1343,4),2)*1,怪物形象分配!$A:$L,7,0)</f>
        <v>1</v>
      </c>
    </row>
    <row r="1344" spans="1:6">
      <c r="A1344" s="21">
        <v>9301021</v>
      </c>
      <c r="B1344" s="29">
        <v>930102101</v>
      </c>
      <c r="C1344">
        <f>VLOOKUP(RIGHT(LEFT($A1344,4),2)*1,怪物形象分配!$A:$L,4,0)</f>
        <v>1500132</v>
      </c>
      <c r="D1344">
        <f>VLOOKUP(RIGHT(LEFT($A1344,4),2)*1,怪物形象分配!$A:$L,5,0)</f>
        <v>1500131</v>
      </c>
      <c r="E1344">
        <f>VLOOKUP(RIGHT(LEFT($A1344,4),2)*1,怪物形象分配!$A:$L,6,0)</f>
        <v>300001</v>
      </c>
      <c r="F1344">
        <f>VLOOKUP(RIGHT(LEFT($A1344,4),2)*1,怪物形象分配!$A:$L,7,0)</f>
        <v>1</v>
      </c>
    </row>
    <row r="1345" spans="1:6">
      <c r="A1345" s="21">
        <v>9301031</v>
      </c>
      <c r="B1345" s="29">
        <v>930103101</v>
      </c>
      <c r="C1345">
        <f>VLOOKUP(RIGHT(LEFT($A1345,4),2)*1,怪物形象分配!$A:$L,4,0)</f>
        <v>1500132</v>
      </c>
      <c r="D1345">
        <f>VLOOKUP(RIGHT(LEFT($A1345,4),2)*1,怪物形象分配!$A:$L,5,0)</f>
        <v>1500131</v>
      </c>
      <c r="E1345">
        <f>VLOOKUP(RIGHT(LEFT($A1345,4),2)*1,怪物形象分配!$A:$L,6,0)</f>
        <v>300001</v>
      </c>
      <c r="F1345">
        <f>VLOOKUP(RIGHT(LEFT($A1345,4),2)*1,怪物形象分配!$A:$L,7,0)</f>
        <v>1</v>
      </c>
    </row>
    <row r="1346" spans="1:6">
      <c r="A1346" s="21">
        <v>9301041</v>
      </c>
      <c r="B1346" s="29">
        <v>930104101</v>
      </c>
      <c r="C1346">
        <f>VLOOKUP(RIGHT(LEFT($A1346,4),2)*1,怪物形象分配!$A:$L,4,0)</f>
        <v>1500132</v>
      </c>
      <c r="D1346">
        <f>VLOOKUP(RIGHT(LEFT($A1346,4),2)*1,怪物形象分配!$A:$L,5,0)</f>
        <v>1500131</v>
      </c>
      <c r="E1346">
        <f>VLOOKUP(RIGHT(LEFT($A1346,4),2)*1,怪物形象分配!$A:$L,6,0)</f>
        <v>300001</v>
      </c>
      <c r="F1346">
        <f>VLOOKUP(RIGHT(LEFT($A1346,4),2)*1,怪物形象分配!$A:$L,7,0)</f>
        <v>1</v>
      </c>
    </row>
    <row r="1347" spans="1:6">
      <c r="A1347" s="21">
        <v>9301051</v>
      </c>
      <c r="B1347" s="29">
        <v>930105101</v>
      </c>
      <c r="C1347">
        <f>VLOOKUP(RIGHT(LEFT($A1347,4),2)*1,怪物形象分配!$A:$L,4,0)</f>
        <v>1500132</v>
      </c>
      <c r="D1347">
        <f>VLOOKUP(RIGHT(LEFT($A1347,4),2)*1,怪物形象分配!$A:$L,5,0)</f>
        <v>1500131</v>
      </c>
      <c r="E1347">
        <f>VLOOKUP(RIGHT(LEFT($A1347,4),2)*1,怪物形象分配!$A:$L,6,0)</f>
        <v>300001</v>
      </c>
      <c r="F1347">
        <f>VLOOKUP(RIGHT(LEFT($A1347,4),2)*1,怪物形象分配!$A:$L,7,0)</f>
        <v>1</v>
      </c>
    </row>
    <row r="1348" spans="1:6">
      <c r="A1348" s="21">
        <v>9301061</v>
      </c>
      <c r="B1348" s="29">
        <v>930106101</v>
      </c>
      <c r="C1348">
        <f>VLOOKUP(RIGHT(LEFT($A1348,4),2)*1,怪物形象分配!$A:$L,4,0)</f>
        <v>1500132</v>
      </c>
      <c r="D1348">
        <f>VLOOKUP(RIGHT(LEFT($A1348,4),2)*1,怪物形象分配!$A:$L,5,0)</f>
        <v>1500131</v>
      </c>
      <c r="E1348">
        <f>VLOOKUP(RIGHT(LEFT($A1348,4),2)*1,怪物形象分配!$A:$L,6,0)</f>
        <v>300001</v>
      </c>
      <c r="F1348">
        <f>VLOOKUP(RIGHT(LEFT($A1348,4),2)*1,怪物形象分配!$A:$L,7,0)</f>
        <v>1</v>
      </c>
    </row>
    <row r="1349" spans="1:6">
      <c r="A1349" s="21">
        <v>9301071</v>
      </c>
      <c r="B1349" s="29">
        <v>930107101</v>
      </c>
      <c r="C1349">
        <f>VLOOKUP(RIGHT(LEFT($A1349,4),2)*1,怪物形象分配!$A:$L,4,0)</f>
        <v>1500132</v>
      </c>
      <c r="D1349">
        <f>VLOOKUP(RIGHT(LEFT($A1349,4),2)*1,怪物形象分配!$A:$L,5,0)</f>
        <v>1500131</v>
      </c>
      <c r="E1349">
        <f>VLOOKUP(RIGHT(LEFT($A1349,4),2)*1,怪物形象分配!$A:$L,6,0)</f>
        <v>300001</v>
      </c>
      <c r="F1349">
        <f>VLOOKUP(RIGHT(LEFT($A1349,4),2)*1,怪物形象分配!$A:$L,7,0)</f>
        <v>1</v>
      </c>
    </row>
    <row r="1350" spans="1:6">
      <c r="A1350" s="21">
        <v>9301081</v>
      </c>
      <c r="B1350" s="29">
        <v>930108101</v>
      </c>
      <c r="C1350">
        <f>VLOOKUP(RIGHT(LEFT($A1350,4),2)*1,怪物形象分配!$A:$L,4,0)</f>
        <v>1500132</v>
      </c>
      <c r="D1350">
        <f>VLOOKUP(RIGHT(LEFT($A1350,4),2)*1,怪物形象分配!$A:$L,5,0)</f>
        <v>1500131</v>
      </c>
      <c r="E1350">
        <f>VLOOKUP(RIGHT(LEFT($A1350,4),2)*1,怪物形象分配!$A:$L,6,0)</f>
        <v>300001</v>
      </c>
      <c r="F1350">
        <f>VLOOKUP(RIGHT(LEFT($A1350,4),2)*1,怪物形象分配!$A:$L,7,0)</f>
        <v>1</v>
      </c>
    </row>
    <row r="1351" spans="1:6">
      <c r="A1351" s="21">
        <v>9301091</v>
      </c>
      <c r="B1351" s="29">
        <v>930109101</v>
      </c>
      <c r="C1351">
        <f>VLOOKUP(RIGHT(LEFT($A1351,4),2)*1,怪物形象分配!$A:$L,4,0)</f>
        <v>1500132</v>
      </c>
      <c r="D1351">
        <f>VLOOKUP(RIGHT(LEFT($A1351,4),2)*1,怪物形象分配!$A:$L,5,0)</f>
        <v>1500131</v>
      </c>
      <c r="E1351">
        <f>VLOOKUP(RIGHT(LEFT($A1351,4),2)*1,怪物形象分配!$A:$L,6,0)</f>
        <v>300001</v>
      </c>
      <c r="F1351">
        <f>VLOOKUP(RIGHT(LEFT($A1351,4),2)*1,怪物形象分配!$A:$L,7,0)</f>
        <v>1</v>
      </c>
    </row>
    <row r="1352" spans="1:6">
      <c r="A1352" s="21">
        <v>9301101</v>
      </c>
      <c r="B1352" s="29">
        <v>930110101</v>
      </c>
      <c r="C1352">
        <f>VLOOKUP(RIGHT(LEFT($A1352,4),2)*1,怪物形象分配!$A:$L,4,0)</f>
        <v>1500132</v>
      </c>
      <c r="D1352">
        <f>VLOOKUP(RIGHT(LEFT($A1352,4),2)*1,怪物形象分配!$A:$L,5,0)</f>
        <v>1500131</v>
      </c>
      <c r="E1352">
        <f>VLOOKUP(RIGHT(LEFT($A1352,4),2)*1,怪物形象分配!$A:$L,6,0)</f>
        <v>300001</v>
      </c>
      <c r="F1352">
        <f>VLOOKUP(RIGHT(LEFT($A1352,4),2)*1,怪物形象分配!$A:$L,7,0)</f>
        <v>1</v>
      </c>
    </row>
    <row r="1353" spans="1:6">
      <c r="A1353" s="21">
        <v>9301111</v>
      </c>
      <c r="B1353" s="29">
        <v>930111101</v>
      </c>
      <c r="C1353">
        <f>VLOOKUP(RIGHT(LEFT($A1353,4),2)*1,怪物形象分配!$A:$L,4,0)</f>
        <v>1500132</v>
      </c>
      <c r="D1353">
        <f>VLOOKUP(RIGHT(LEFT($A1353,4),2)*1,怪物形象分配!$A:$L,5,0)</f>
        <v>1500131</v>
      </c>
      <c r="E1353">
        <f>VLOOKUP(RIGHT(LEFT($A1353,4),2)*1,怪物形象分配!$A:$L,6,0)</f>
        <v>300001</v>
      </c>
      <c r="F1353">
        <f>VLOOKUP(RIGHT(LEFT($A1353,4),2)*1,怪物形象分配!$A:$L,7,0)</f>
        <v>1</v>
      </c>
    </row>
    <row r="1354" spans="1:6">
      <c r="A1354" s="21">
        <v>9301121</v>
      </c>
      <c r="B1354" s="29">
        <v>930112101</v>
      </c>
      <c r="C1354">
        <f>VLOOKUP(RIGHT(LEFT($A1354,4),2)*1,怪物形象分配!$A:$L,4,0)</f>
        <v>1500132</v>
      </c>
      <c r="D1354">
        <f>VLOOKUP(RIGHT(LEFT($A1354,4),2)*1,怪物形象分配!$A:$L,5,0)</f>
        <v>1500131</v>
      </c>
      <c r="E1354">
        <f>VLOOKUP(RIGHT(LEFT($A1354,4),2)*1,怪物形象分配!$A:$L,6,0)</f>
        <v>300001</v>
      </c>
      <c r="F1354">
        <f>VLOOKUP(RIGHT(LEFT($A1354,4),2)*1,怪物形象分配!$A:$L,7,0)</f>
        <v>1</v>
      </c>
    </row>
    <row r="1355" spans="1:6">
      <c r="A1355" s="21">
        <v>9301131</v>
      </c>
      <c r="B1355" s="29">
        <v>930113101</v>
      </c>
      <c r="C1355">
        <f>VLOOKUP(RIGHT(LEFT($A1355,4),2)*1,怪物形象分配!$A:$L,4,0)</f>
        <v>1500132</v>
      </c>
      <c r="D1355">
        <f>VLOOKUP(RIGHT(LEFT($A1355,4),2)*1,怪物形象分配!$A:$L,5,0)</f>
        <v>1500131</v>
      </c>
      <c r="E1355">
        <f>VLOOKUP(RIGHT(LEFT($A1355,4),2)*1,怪物形象分配!$A:$L,6,0)</f>
        <v>300001</v>
      </c>
      <c r="F1355">
        <f>VLOOKUP(RIGHT(LEFT($A1355,4),2)*1,怪物形象分配!$A:$L,7,0)</f>
        <v>1</v>
      </c>
    </row>
    <row r="1356" spans="1:6">
      <c r="A1356" s="21">
        <v>9301141</v>
      </c>
      <c r="B1356" s="29">
        <v>930114101</v>
      </c>
      <c r="C1356">
        <f>VLOOKUP(RIGHT(LEFT($A1356,4),2)*1,怪物形象分配!$A:$L,4,0)</f>
        <v>1500132</v>
      </c>
      <c r="D1356">
        <f>VLOOKUP(RIGHT(LEFT($A1356,4),2)*1,怪物形象分配!$A:$L,5,0)</f>
        <v>1500131</v>
      </c>
      <c r="E1356">
        <f>VLOOKUP(RIGHT(LEFT($A1356,4),2)*1,怪物形象分配!$A:$L,6,0)</f>
        <v>300001</v>
      </c>
      <c r="F1356">
        <f>VLOOKUP(RIGHT(LEFT($A1356,4),2)*1,怪物形象分配!$A:$L,7,0)</f>
        <v>1</v>
      </c>
    </row>
    <row r="1357" spans="1:6">
      <c r="A1357" s="21">
        <v>9301151</v>
      </c>
      <c r="B1357" s="29">
        <v>930115101</v>
      </c>
      <c r="C1357">
        <f>VLOOKUP(RIGHT(LEFT($A1357,4),2)*1,怪物形象分配!$A:$L,4,0)</f>
        <v>1500132</v>
      </c>
      <c r="D1357">
        <f>VLOOKUP(RIGHT(LEFT($A1357,4),2)*1,怪物形象分配!$A:$L,5,0)</f>
        <v>1500131</v>
      </c>
      <c r="E1357">
        <f>VLOOKUP(RIGHT(LEFT($A1357,4),2)*1,怪物形象分配!$A:$L,6,0)</f>
        <v>300001</v>
      </c>
      <c r="F1357">
        <f>VLOOKUP(RIGHT(LEFT($A1357,4),2)*1,怪物形象分配!$A:$L,7,0)</f>
        <v>1</v>
      </c>
    </row>
    <row r="1358" spans="1:6">
      <c r="A1358" s="21">
        <v>9301161</v>
      </c>
      <c r="B1358" s="29">
        <v>930116101</v>
      </c>
      <c r="C1358">
        <f>VLOOKUP(RIGHT(LEFT($A1358,4),2)*1,怪物形象分配!$A:$L,4,0)</f>
        <v>1500132</v>
      </c>
      <c r="D1358">
        <f>VLOOKUP(RIGHT(LEFT($A1358,4),2)*1,怪物形象分配!$A:$L,5,0)</f>
        <v>1500131</v>
      </c>
      <c r="E1358">
        <f>VLOOKUP(RIGHT(LEFT($A1358,4),2)*1,怪物形象分配!$A:$L,6,0)</f>
        <v>300001</v>
      </c>
      <c r="F1358">
        <f>VLOOKUP(RIGHT(LEFT($A1358,4),2)*1,怪物形象分配!$A:$L,7,0)</f>
        <v>1</v>
      </c>
    </row>
    <row r="1359" spans="1:6">
      <c r="A1359" s="21">
        <v>9301171</v>
      </c>
      <c r="B1359" s="29">
        <v>930117101</v>
      </c>
      <c r="C1359">
        <f>VLOOKUP(RIGHT(LEFT($A1359,4),2)*1,怪物形象分配!$A:$L,4,0)</f>
        <v>1500132</v>
      </c>
      <c r="D1359">
        <f>VLOOKUP(RIGHT(LEFT($A1359,4),2)*1,怪物形象分配!$A:$L,5,0)</f>
        <v>1500131</v>
      </c>
      <c r="E1359">
        <f>VLOOKUP(RIGHT(LEFT($A1359,4),2)*1,怪物形象分配!$A:$L,6,0)</f>
        <v>300001</v>
      </c>
      <c r="F1359">
        <f>VLOOKUP(RIGHT(LEFT($A1359,4),2)*1,怪物形象分配!$A:$L,7,0)</f>
        <v>1</v>
      </c>
    </row>
    <row r="1360" spans="1:6">
      <c r="A1360" s="21">
        <v>9301181</v>
      </c>
      <c r="B1360" s="29">
        <v>930118101</v>
      </c>
      <c r="C1360">
        <f>VLOOKUP(RIGHT(LEFT($A1360,4),2)*1,怪物形象分配!$A:$L,4,0)</f>
        <v>1500132</v>
      </c>
      <c r="D1360">
        <f>VLOOKUP(RIGHT(LEFT($A1360,4),2)*1,怪物形象分配!$A:$L,5,0)</f>
        <v>1500131</v>
      </c>
      <c r="E1360">
        <f>VLOOKUP(RIGHT(LEFT($A1360,4),2)*1,怪物形象分配!$A:$L,6,0)</f>
        <v>300001</v>
      </c>
      <c r="F1360">
        <f>VLOOKUP(RIGHT(LEFT($A1360,4),2)*1,怪物形象分配!$A:$L,7,0)</f>
        <v>1</v>
      </c>
    </row>
    <row r="1361" spans="1:6">
      <c r="A1361" s="21">
        <v>9301191</v>
      </c>
      <c r="B1361" s="29">
        <v>930119101</v>
      </c>
      <c r="C1361">
        <f>VLOOKUP(RIGHT(LEFT($A1361,4),2)*1,怪物形象分配!$A:$L,4,0)</f>
        <v>1500132</v>
      </c>
      <c r="D1361">
        <f>VLOOKUP(RIGHT(LEFT($A1361,4),2)*1,怪物形象分配!$A:$L,5,0)</f>
        <v>1500131</v>
      </c>
      <c r="E1361">
        <f>VLOOKUP(RIGHT(LEFT($A1361,4),2)*1,怪物形象分配!$A:$L,6,0)</f>
        <v>300001</v>
      </c>
      <c r="F1361">
        <f>VLOOKUP(RIGHT(LEFT($A1361,4),2)*1,怪物形象分配!$A:$L,7,0)</f>
        <v>1</v>
      </c>
    </row>
    <row r="1362" spans="1:6">
      <c r="A1362" s="21">
        <v>9301201</v>
      </c>
      <c r="B1362" s="29">
        <v>930120101</v>
      </c>
      <c r="C1362">
        <f>VLOOKUP(RIGHT(LEFT($A1362,4),2)*1,怪物形象分配!$A:$L,4,0)</f>
        <v>1500132</v>
      </c>
      <c r="D1362">
        <f>VLOOKUP(RIGHT(LEFT($A1362,4),2)*1,怪物形象分配!$A:$L,5,0)</f>
        <v>1500131</v>
      </c>
      <c r="E1362">
        <f>VLOOKUP(RIGHT(LEFT($A1362,4),2)*1,怪物形象分配!$A:$L,6,0)</f>
        <v>300001</v>
      </c>
      <c r="F1362">
        <f>VLOOKUP(RIGHT(LEFT($A1362,4),2)*1,怪物形象分配!$A:$L,7,0)</f>
        <v>1</v>
      </c>
    </row>
    <row r="1363" spans="1:6">
      <c r="A1363" s="21">
        <v>9301211</v>
      </c>
      <c r="B1363" s="29">
        <v>930121101</v>
      </c>
      <c r="C1363">
        <f>VLOOKUP(RIGHT(LEFT($A1363,4),2)*1,怪物形象分配!$A:$L,4,0)</f>
        <v>1500132</v>
      </c>
      <c r="D1363">
        <f>VLOOKUP(RIGHT(LEFT($A1363,4),2)*1,怪物形象分配!$A:$L,5,0)</f>
        <v>1500131</v>
      </c>
      <c r="E1363">
        <f>VLOOKUP(RIGHT(LEFT($A1363,4),2)*1,怪物形象分配!$A:$L,6,0)</f>
        <v>300001</v>
      </c>
      <c r="F1363">
        <f>VLOOKUP(RIGHT(LEFT($A1363,4),2)*1,怪物形象分配!$A:$L,7,0)</f>
        <v>1</v>
      </c>
    </row>
    <row r="1364" spans="1:6">
      <c r="A1364" s="21">
        <v>9301221</v>
      </c>
      <c r="B1364" s="29">
        <v>930122101</v>
      </c>
      <c r="C1364">
        <f>VLOOKUP(RIGHT(LEFT($A1364,4),2)*1,怪物形象分配!$A:$L,4,0)</f>
        <v>1500132</v>
      </c>
      <c r="D1364">
        <f>VLOOKUP(RIGHT(LEFT($A1364,4),2)*1,怪物形象分配!$A:$L,5,0)</f>
        <v>1500131</v>
      </c>
      <c r="E1364">
        <f>VLOOKUP(RIGHT(LEFT($A1364,4),2)*1,怪物形象分配!$A:$L,6,0)</f>
        <v>300001</v>
      </c>
      <c r="F1364">
        <f>VLOOKUP(RIGHT(LEFT($A1364,4),2)*1,怪物形象分配!$A:$L,7,0)</f>
        <v>1</v>
      </c>
    </row>
    <row r="1365" spans="1:6">
      <c r="A1365" s="21">
        <v>9301231</v>
      </c>
      <c r="B1365" s="29">
        <v>930123101</v>
      </c>
      <c r="C1365">
        <f>VLOOKUP(RIGHT(LEFT($A1365,4),2)*1,怪物形象分配!$A:$L,4,0)</f>
        <v>1500132</v>
      </c>
      <c r="D1365">
        <f>VLOOKUP(RIGHT(LEFT($A1365,4),2)*1,怪物形象分配!$A:$L,5,0)</f>
        <v>1500131</v>
      </c>
      <c r="E1365">
        <f>VLOOKUP(RIGHT(LEFT($A1365,4),2)*1,怪物形象分配!$A:$L,6,0)</f>
        <v>300001</v>
      </c>
      <c r="F1365">
        <f>VLOOKUP(RIGHT(LEFT($A1365,4),2)*1,怪物形象分配!$A:$L,7,0)</f>
        <v>1</v>
      </c>
    </row>
    <row r="1366" spans="1:6">
      <c r="A1366" s="21">
        <v>9301241</v>
      </c>
      <c r="B1366" s="29">
        <v>930124101</v>
      </c>
      <c r="C1366">
        <f>VLOOKUP(RIGHT(LEFT($A1366,4),2)*1,怪物形象分配!$A:$L,4,0)</f>
        <v>1500132</v>
      </c>
      <c r="D1366">
        <f>VLOOKUP(RIGHT(LEFT($A1366,4),2)*1,怪物形象分配!$A:$L,5,0)</f>
        <v>1500131</v>
      </c>
      <c r="E1366">
        <f>VLOOKUP(RIGHT(LEFT($A1366,4),2)*1,怪物形象分配!$A:$L,6,0)</f>
        <v>300001</v>
      </c>
      <c r="F1366">
        <f>VLOOKUP(RIGHT(LEFT($A1366,4),2)*1,怪物形象分配!$A:$L,7,0)</f>
        <v>1</v>
      </c>
    </row>
    <row r="1367" spans="1:6">
      <c r="A1367" s="21">
        <v>9301251</v>
      </c>
      <c r="B1367" s="29">
        <v>930125101</v>
      </c>
      <c r="C1367">
        <f>VLOOKUP(RIGHT(LEFT($A1367,4),2)*1,怪物形象分配!$A:$L,4,0)</f>
        <v>1500132</v>
      </c>
      <c r="D1367">
        <f>VLOOKUP(RIGHT(LEFT($A1367,4),2)*1,怪物形象分配!$A:$L,5,0)</f>
        <v>1500131</v>
      </c>
      <c r="E1367">
        <f>VLOOKUP(RIGHT(LEFT($A1367,4),2)*1,怪物形象分配!$A:$L,6,0)</f>
        <v>300001</v>
      </c>
      <c r="F1367">
        <f>VLOOKUP(RIGHT(LEFT($A1367,4),2)*1,怪物形象分配!$A:$L,7,0)</f>
        <v>1</v>
      </c>
    </row>
    <row r="1368" spans="1:6">
      <c r="A1368" s="21">
        <v>9301261</v>
      </c>
      <c r="B1368" s="29">
        <v>930126101</v>
      </c>
      <c r="C1368">
        <f>VLOOKUP(RIGHT(LEFT($A1368,4),2)*1,怪物形象分配!$A:$L,4,0)</f>
        <v>1500132</v>
      </c>
      <c r="D1368">
        <f>VLOOKUP(RIGHT(LEFT($A1368,4),2)*1,怪物形象分配!$A:$L,5,0)</f>
        <v>1500131</v>
      </c>
      <c r="E1368">
        <f>VLOOKUP(RIGHT(LEFT($A1368,4),2)*1,怪物形象分配!$A:$L,6,0)</f>
        <v>300001</v>
      </c>
      <c r="F1368">
        <f>VLOOKUP(RIGHT(LEFT($A1368,4),2)*1,怪物形象分配!$A:$L,7,0)</f>
        <v>1</v>
      </c>
    </row>
    <row r="1369" spans="1:6">
      <c r="A1369" s="21">
        <v>9301271</v>
      </c>
      <c r="B1369" s="29">
        <v>930127101</v>
      </c>
      <c r="C1369">
        <f>VLOOKUP(RIGHT(LEFT($A1369,4),2)*1,怪物形象分配!$A:$L,4,0)</f>
        <v>1500132</v>
      </c>
      <c r="D1369">
        <f>VLOOKUP(RIGHT(LEFT($A1369,4),2)*1,怪物形象分配!$A:$L,5,0)</f>
        <v>1500131</v>
      </c>
      <c r="E1369">
        <f>VLOOKUP(RIGHT(LEFT($A1369,4),2)*1,怪物形象分配!$A:$L,6,0)</f>
        <v>300001</v>
      </c>
      <c r="F1369">
        <f>VLOOKUP(RIGHT(LEFT($A1369,4),2)*1,怪物形象分配!$A:$L,7,0)</f>
        <v>1</v>
      </c>
    </row>
    <row r="1370" spans="1:6">
      <c r="A1370" s="21">
        <v>9301281</v>
      </c>
      <c r="B1370" s="29">
        <v>930128101</v>
      </c>
      <c r="C1370">
        <f>VLOOKUP(RIGHT(LEFT($A1370,4),2)*1,怪物形象分配!$A:$L,4,0)</f>
        <v>1500132</v>
      </c>
      <c r="D1370">
        <f>VLOOKUP(RIGHT(LEFT($A1370,4),2)*1,怪物形象分配!$A:$L,5,0)</f>
        <v>1500131</v>
      </c>
      <c r="E1370">
        <f>VLOOKUP(RIGHT(LEFT($A1370,4),2)*1,怪物形象分配!$A:$L,6,0)</f>
        <v>300001</v>
      </c>
      <c r="F1370">
        <f>VLOOKUP(RIGHT(LEFT($A1370,4),2)*1,怪物形象分配!$A:$L,7,0)</f>
        <v>1</v>
      </c>
    </row>
    <row r="1371" spans="1:6">
      <c r="A1371" s="21">
        <v>9301291</v>
      </c>
      <c r="B1371" s="29">
        <v>930129101</v>
      </c>
      <c r="C1371">
        <f>VLOOKUP(RIGHT(LEFT($A1371,4),2)*1,怪物形象分配!$A:$L,4,0)</f>
        <v>1500132</v>
      </c>
      <c r="D1371">
        <f>VLOOKUP(RIGHT(LEFT($A1371,4),2)*1,怪物形象分配!$A:$L,5,0)</f>
        <v>1500131</v>
      </c>
      <c r="E1371">
        <f>VLOOKUP(RIGHT(LEFT($A1371,4),2)*1,怪物形象分配!$A:$L,6,0)</f>
        <v>300001</v>
      </c>
      <c r="F1371">
        <f>VLOOKUP(RIGHT(LEFT($A1371,4),2)*1,怪物形象分配!$A:$L,7,0)</f>
        <v>1</v>
      </c>
    </row>
    <row r="1372" spans="1:6">
      <c r="A1372" s="21">
        <v>9301301</v>
      </c>
      <c r="B1372" s="29">
        <v>930130101</v>
      </c>
      <c r="C1372">
        <f>VLOOKUP(RIGHT(LEFT($A1372,4),2)*1,怪物形象分配!$A:$L,4,0)</f>
        <v>1500132</v>
      </c>
      <c r="D1372">
        <f>VLOOKUP(RIGHT(LEFT($A1372,4),2)*1,怪物形象分配!$A:$L,5,0)</f>
        <v>1500131</v>
      </c>
      <c r="E1372">
        <f>VLOOKUP(RIGHT(LEFT($A1372,4),2)*1,怪物形象分配!$A:$L,6,0)</f>
        <v>300001</v>
      </c>
      <c r="F1372">
        <f>VLOOKUP(RIGHT(LEFT($A1372,4),2)*1,怪物形象分配!$A:$L,7,0)</f>
        <v>1</v>
      </c>
    </row>
    <row r="1373" spans="1:6">
      <c r="A1373" s="21">
        <v>9301311</v>
      </c>
      <c r="B1373" s="29">
        <v>930131101</v>
      </c>
      <c r="C1373">
        <f>VLOOKUP(RIGHT(LEFT($A1373,4),2)*1,怪物形象分配!$A:$L,4,0)</f>
        <v>1500132</v>
      </c>
      <c r="D1373">
        <f>VLOOKUP(RIGHT(LEFT($A1373,4),2)*1,怪物形象分配!$A:$L,5,0)</f>
        <v>1500131</v>
      </c>
      <c r="E1373">
        <f>VLOOKUP(RIGHT(LEFT($A1373,4),2)*1,怪物形象分配!$A:$L,6,0)</f>
        <v>300001</v>
      </c>
      <c r="F1373">
        <f>VLOOKUP(RIGHT(LEFT($A1373,4),2)*1,怪物形象分配!$A:$L,7,0)</f>
        <v>1</v>
      </c>
    </row>
    <row r="1374" spans="1:6">
      <c r="A1374" s="21">
        <v>9301321</v>
      </c>
      <c r="B1374" s="29">
        <v>930132101</v>
      </c>
      <c r="C1374">
        <f>VLOOKUP(RIGHT(LEFT($A1374,4),2)*1,怪物形象分配!$A:$L,4,0)</f>
        <v>1500132</v>
      </c>
      <c r="D1374">
        <f>VLOOKUP(RIGHT(LEFT($A1374,4),2)*1,怪物形象分配!$A:$L,5,0)</f>
        <v>1500131</v>
      </c>
      <c r="E1374">
        <f>VLOOKUP(RIGHT(LEFT($A1374,4),2)*1,怪物形象分配!$A:$L,6,0)</f>
        <v>300001</v>
      </c>
      <c r="F1374">
        <f>VLOOKUP(RIGHT(LEFT($A1374,4),2)*1,怪物形象分配!$A:$L,7,0)</f>
        <v>1</v>
      </c>
    </row>
    <row r="1375" spans="1:6">
      <c r="A1375" s="21">
        <v>9301331</v>
      </c>
      <c r="B1375" s="29">
        <v>930133101</v>
      </c>
      <c r="C1375">
        <f>VLOOKUP(RIGHT(LEFT($A1375,4),2)*1,怪物形象分配!$A:$L,4,0)</f>
        <v>1500132</v>
      </c>
      <c r="D1375">
        <f>VLOOKUP(RIGHT(LEFT($A1375,4),2)*1,怪物形象分配!$A:$L,5,0)</f>
        <v>1500131</v>
      </c>
      <c r="E1375">
        <f>VLOOKUP(RIGHT(LEFT($A1375,4),2)*1,怪物形象分配!$A:$L,6,0)</f>
        <v>300001</v>
      </c>
      <c r="F1375">
        <f>VLOOKUP(RIGHT(LEFT($A1375,4),2)*1,怪物形象分配!$A:$L,7,0)</f>
        <v>1</v>
      </c>
    </row>
    <row r="1376" spans="1:6">
      <c r="A1376" s="21">
        <v>9301341</v>
      </c>
      <c r="B1376" s="29">
        <v>930134101</v>
      </c>
      <c r="C1376">
        <f>VLOOKUP(RIGHT(LEFT($A1376,4),2)*1,怪物形象分配!$A:$L,4,0)</f>
        <v>1500132</v>
      </c>
      <c r="D1376">
        <f>VLOOKUP(RIGHT(LEFT($A1376,4),2)*1,怪物形象分配!$A:$L,5,0)</f>
        <v>1500131</v>
      </c>
      <c r="E1376">
        <f>VLOOKUP(RIGHT(LEFT($A1376,4),2)*1,怪物形象分配!$A:$L,6,0)</f>
        <v>300001</v>
      </c>
      <c r="F1376">
        <f>VLOOKUP(RIGHT(LEFT($A1376,4),2)*1,怪物形象分配!$A:$L,7,0)</f>
        <v>1</v>
      </c>
    </row>
    <row r="1377" spans="1:6">
      <c r="A1377" s="21">
        <v>9301351</v>
      </c>
      <c r="B1377" s="29">
        <v>930135101</v>
      </c>
      <c r="C1377">
        <f>VLOOKUP(RIGHT(LEFT($A1377,4),2)*1,怪物形象分配!$A:$L,4,0)</f>
        <v>1500132</v>
      </c>
      <c r="D1377">
        <f>VLOOKUP(RIGHT(LEFT($A1377,4),2)*1,怪物形象分配!$A:$L,5,0)</f>
        <v>1500131</v>
      </c>
      <c r="E1377">
        <f>VLOOKUP(RIGHT(LEFT($A1377,4),2)*1,怪物形象分配!$A:$L,6,0)</f>
        <v>300001</v>
      </c>
      <c r="F1377">
        <f>VLOOKUP(RIGHT(LEFT($A1377,4),2)*1,怪物形象分配!$A:$L,7,0)</f>
        <v>1</v>
      </c>
    </row>
    <row r="1378" spans="1:6">
      <c r="A1378" s="21">
        <v>9301361</v>
      </c>
      <c r="B1378" s="29">
        <v>930136101</v>
      </c>
      <c r="C1378">
        <f>VLOOKUP(RIGHT(LEFT($A1378,4),2)*1,怪物形象分配!$A:$L,4,0)</f>
        <v>1500132</v>
      </c>
      <c r="D1378">
        <f>VLOOKUP(RIGHT(LEFT($A1378,4),2)*1,怪物形象分配!$A:$L,5,0)</f>
        <v>1500131</v>
      </c>
      <c r="E1378">
        <f>VLOOKUP(RIGHT(LEFT($A1378,4),2)*1,怪物形象分配!$A:$L,6,0)</f>
        <v>300001</v>
      </c>
      <c r="F1378">
        <f>VLOOKUP(RIGHT(LEFT($A1378,4),2)*1,怪物形象分配!$A:$L,7,0)</f>
        <v>1</v>
      </c>
    </row>
    <row r="1379" spans="1:6">
      <c r="A1379" s="21">
        <v>9301371</v>
      </c>
      <c r="B1379" s="29">
        <v>930137101</v>
      </c>
      <c r="C1379">
        <f>VLOOKUP(RIGHT(LEFT($A1379,4),2)*1,怪物形象分配!$A:$L,4,0)</f>
        <v>1500132</v>
      </c>
      <c r="D1379">
        <f>VLOOKUP(RIGHT(LEFT($A1379,4),2)*1,怪物形象分配!$A:$L,5,0)</f>
        <v>1500131</v>
      </c>
      <c r="E1379">
        <f>VLOOKUP(RIGHT(LEFT($A1379,4),2)*1,怪物形象分配!$A:$L,6,0)</f>
        <v>300001</v>
      </c>
      <c r="F1379">
        <f>VLOOKUP(RIGHT(LEFT($A1379,4),2)*1,怪物形象分配!$A:$L,7,0)</f>
        <v>1</v>
      </c>
    </row>
    <row r="1380" spans="1:6">
      <c r="A1380" s="21">
        <v>9301381</v>
      </c>
      <c r="B1380" s="29">
        <v>930138101</v>
      </c>
      <c r="C1380">
        <f>VLOOKUP(RIGHT(LEFT($A1380,4),2)*1,怪物形象分配!$A:$L,4,0)</f>
        <v>1500132</v>
      </c>
      <c r="D1380">
        <f>VLOOKUP(RIGHT(LEFT($A1380,4),2)*1,怪物形象分配!$A:$L,5,0)</f>
        <v>1500131</v>
      </c>
      <c r="E1380">
        <f>VLOOKUP(RIGHT(LEFT($A1380,4),2)*1,怪物形象分配!$A:$L,6,0)</f>
        <v>300001</v>
      </c>
      <c r="F1380">
        <f>VLOOKUP(RIGHT(LEFT($A1380,4),2)*1,怪物形象分配!$A:$L,7,0)</f>
        <v>1</v>
      </c>
    </row>
    <row r="1381" spans="1:6">
      <c r="A1381" s="21">
        <v>9301391</v>
      </c>
      <c r="B1381" s="29">
        <v>930139101</v>
      </c>
      <c r="C1381">
        <f>VLOOKUP(RIGHT(LEFT($A1381,4),2)*1,怪物形象分配!$A:$L,4,0)</f>
        <v>1500132</v>
      </c>
      <c r="D1381">
        <f>VLOOKUP(RIGHT(LEFT($A1381,4),2)*1,怪物形象分配!$A:$L,5,0)</f>
        <v>1500131</v>
      </c>
      <c r="E1381">
        <f>VLOOKUP(RIGHT(LEFT($A1381,4),2)*1,怪物形象分配!$A:$L,6,0)</f>
        <v>300001</v>
      </c>
      <c r="F1381">
        <f>VLOOKUP(RIGHT(LEFT($A1381,4),2)*1,怪物形象分配!$A:$L,7,0)</f>
        <v>1</v>
      </c>
    </row>
    <row r="1382" spans="1:6">
      <c r="A1382" s="21">
        <v>9301401</v>
      </c>
      <c r="B1382" s="29">
        <v>930140101</v>
      </c>
      <c r="C1382">
        <f>VLOOKUP(RIGHT(LEFT($A1382,4),2)*1,怪物形象分配!$A:$L,4,0)</f>
        <v>1500132</v>
      </c>
      <c r="D1382">
        <f>VLOOKUP(RIGHT(LEFT($A1382,4),2)*1,怪物形象分配!$A:$L,5,0)</f>
        <v>1500131</v>
      </c>
      <c r="E1382">
        <f>VLOOKUP(RIGHT(LEFT($A1382,4),2)*1,怪物形象分配!$A:$L,6,0)</f>
        <v>300001</v>
      </c>
      <c r="F1382">
        <f>VLOOKUP(RIGHT(LEFT($A1382,4),2)*1,怪物形象分配!$A:$L,7,0)</f>
        <v>1</v>
      </c>
    </row>
    <row r="1383" spans="1:6">
      <c r="A1383" s="21">
        <v>9301411</v>
      </c>
      <c r="B1383" s="29">
        <v>930141101</v>
      </c>
      <c r="C1383">
        <f>VLOOKUP(RIGHT(LEFT($A1383,4),2)*1,怪物形象分配!$A:$L,4,0)</f>
        <v>1500132</v>
      </c>
      <c r="D1383">
        <f>VLOOKUP(RIGHT(LEFT($A1383,4),2)*1,怪物形象分配!$A:$L,5,0)</f>
        <v>1500131</v>
      </c>
      <c r="E1383">
        <f>VLOOKUP(RIGHT(LEFT($A1383,4),2)*1,怪物形象分配!$A:$L,6,0)</f>
        <v>300001</v>
      </c>
      <c r="F1383">
        <f>VLOOKUP(RIGHT(LEFT($A1383,4),2)*1,怪物形象分配!$A:$L,7,0)</f>
        <v>1</v>
      </c>
    </row>
    <row r="1384" spans="1:6">
      <c r="A1384" s="21">
        <v>9301421</v>
      </c>
      <c r="B1384" s="29">
        <v>930142101</v>
      </c>
      <c r="C1384">
        <f>VLOOKUP(RIGHT(LEFT($A1384,4),2)*1,怪物形象分配!$A:$L,4,0)</f>
        <v>1500132</v>
      </c>
      <c r="D1384">
        <f>VLOOKUP(RIGHT(LEFT($A1384,4),2)*1,怪物形象分配!$A:$L,5,0)</f>
        <v>1500131</v>
      </c>
      <c r="E1384">
        <f>VLOOKUP(RIGHT(LEFT($A1384,4),2)*1,怪物形象分配!$A:$L,6,0)</f>
        <v>300001</v>
      </c>
      <c r="F1384">
        <f>VLOOKUP(RIGHT(LEFT($A1384,4),2)*1,怪物形象分配!$A:$L,7,0)</f>
        <v>1</v>
      </c>
    </row>
    <row r="1385" spans="1:6">
      <c r="A1385" s="21">
        <v>9301431</v>
      </c>
      <c r="B1385" s="29">
        <v>930143101</v>
      </c>
      <c r="C1385">
        <f>VLOOKUP(RIGHT(LEFT($A1385,4),2)*1,怪物形象分配!$A:$L,4,0)</f>
        <v>1500132</v>
      </c>
      <c r="D1385">
        <f>VLOOKUP(RIGHT(LEFT($A1385,4),2)*1,怪物形象分配!$A:$L,5,0)</f>
        <v>1500131</v>
      </c>
      <c r="E1385">
        <f>VLOOKUP(RIGHT(LEFT($A1385,4),2)*1,怪物形象分配!$A:$L,6,0)</f>
        <v>300001</v>
      </c>
      <c r="F1385">
        <f>VLOOKUP(RIGHT(LEFT($A1385,4),2)*1,怪物形象分配!$A:$L,7,0)</f>
        <v>1</v>
      </c>
    </row>
    <row r="1386" spans="1:6">
      <c r="A1386" s="21">
        <v>9301441</v>
      </c>
      <c r="B1386" s="29">
        <v>930144101</v>
      </c>
      <c r="C1386">
        <f>VLOOKUP(RIGHT(LEFT($A1386,4),2)*1,怪物形象分配!$A:$L,4,0)</f>
        <v>1500132</v>
      </c>
      <c r="D1386">
        <f>VLOOKUP(RIGHT(LEFT($A1386,4),2)*1,怪物形象分配!$A:$L,5,0)</f>
        <v>1500131</v>
      </c>
      <c r="E1386">
        <f>VLOOKUP(RIGHT(LEFT($A1386,4),2)*1,怪物形象分配!$A:$L,6,0)</f>
        <v>300001</v>
      </c>
      <c r="F1386">
        <f>VLOOKUP(RIGHT(LEFT($A1386,4),2)*1,怪物形象分配!$A:$L,7,0)</f>
        <v>1</v>
      </c>
    </row>
    <row r="1387" spans="1:6">
      <c r="A1387" s="21">
        <v>9301451</v>
      </c>
      <c r="B1387" s="29">
        <v>930145101</v>
      </c>
      <c r="C1387">
        <f>VLOOKUP(RIGHT(LEFT($A1387,4),2)*1,怪物形象分配!$A:$L,4,0)</f>
        <v>1500132</v>
      </c>
      <c r="D1387">
        <f>VLOOKUP(RIGHT(LEFT($A1387,4),2)*1,怪物形象分配!$A:$L,5,0)</f>
        <v>1500131</v>
      </c>
      <c r="E1387">
        <f>VLOOKUP(RIGHT(LEFT($A1387,4),2)*1,怪物形象分配!$A:$L,6,0)</f>
        <v>300001</v>
      </c>
      <c r="F1387">
        <f>VLOOKUP(RIGHT(LEFT($A1387,4),2)*1,怪物形象分配!$A:$L,7,0)</f>
        <v>1</v>
      </c>
    </row>
    <row r="1388" spans="1:6">
      <c r="A1388" s="21">
        <v>9301461</v>
      </c>
      <c r="B1388" s="29">
        <v>930146101</v>
      </c>
      <c r="C1388">
        <f>VLOOKUP(RIGHT(LEFT($A1388,4),2)*1,怪物形象分配!$A:$L,4,0)</f>
        <v>1500132</v>
      </c>
      <c r="D1388">
        <f>VLOOKUP(RIGHT(LEFT($A1388,4),2)*1,怪物形象分配!$A:$L,5,0)</f>
        <v>1500131</v>
      </c>
      <c r="E1388">
        <f>VLOOKUP(RIGHT(LEFT($A1388,4),2)*1,怪物形象分配!$A:$L,6,0)</f>
        <v>300001</v>
      </c>
      <c r="F1388">
        <f>VLOOKUP(RIGHT(LEFT($A1388,4),2)*1,怪物形象分配!$A:$L,7,0)</f>
        <v>1</v>
      </c>
    </row>
    <row r="1389" spans="1:6">
      <c r="A1389" s="21">
        <v>9302011</v>
      </c>
      <c r="B1389" s="29">
        <v>930101101</v>
      </c>
      <c r="C1389">
        <f>VLOOKUP(RIGHT(LEFT($A1389,4),2)*1,怪物形象分配!$A:$L,4,0)</f>
        <v>1500112</v>
      </c>
      <c r="D1389">
        <f>VLOOKUP(RIGHT(LEFT($A1389,4),2)*1,怪物形象分配!$A:$L,5,0)</f>
        <v>1500111</v>
      </c>
      <c r="E1389">
        <f>VLOOKUP(RIGHT(LEFT($A1389,4),2)*1,怪物形象分配!$A:$L,6,0)</f>
        <v>300002</v>
      </c>
      <c r="F1389">
        <f>VLOOKUP(RIGHT(LEFT($A1389,4),2)*1,怪物形象分配!$A:$L,7,0)</f>
        <v>1</v>
      </c>
    </row>
    <row r="1390" spans="1:6">
      <c r="A1390" s="21">
        <v>9302021</v>
      </c>
      <c r="B1390" s="29">
        <v>930102101</v>
      </c>
      <c r="C1390">
        <f>VLOOKUP(RIGHT(LEFT($A1390,4),2)*1,怪物形象分配!$A:$L,4,0)</f>
        <v>1500112</v>
      </c>
      <c r="D1390">
        <f>VLOOKUP(RIGHT(LEFT($A1390,4),2)*1,怪物形象分配!$A:$L,5,0)</f>
        <v>1500111</v>
      </c>
      <c r="E1390">
        <f>VLOOKUP(RIGHT(LEFT($A1390,4),2)*1,怪物形象分配!$A:$L,6,0)</f>
        <v>300002</v>
      </c>
      <c r="F1390">
        <f>VLOOKUP(RIGHT(LEFT($A1390,4),2)*1,怪物形象分配!$A:$L,7,0)</f>
        <v>1</v>
      </c>
    </row>
    <row r="1391" spans="1:6">
      <c r="A1391" s="21">
        <v>9302031</v>
      </c>
      <c r="B1391" s="29">
        <v>930103101</v>
      </c>
      <c r="C1391">
        <f>VLOOKUP(RIGHT(LEFT($A1391,4),2)*1,怪物形象分配!$A:$L,4,0)</f>
        <v>1500112</v>
      </c>
      <c r="D1391">
        <f>VLOOKUP(RIGHT(LEFT($A1391,4),2)*1,怪物形象分配!$A:$L,5,0)</f>
        <v>1500111</v>
      </c>
      <c r="E1391">
        <f>VLOOKUP(RIGHT(LEFT($A1391,4),2)*1,怪物形象分配!$A:$L,6,0)</f>
        <v>300002</v>
      </c>
      <c r="F1391">
        <f>VLOOKUP(RIGHT(LEFT($A1391,4),2)*1,怪物形象分配!$A:$L,7,0)</f>
        <v>1</v>
      </c>
    </row>
    <row r="1392" spans="1:6">
      <c r="A1392" s="21">
        <v>9302041</v>
      </c>
      <c r="B1392" s="29">
        <v>930104101</v>
      </c>
      <c r="C1392">
        <f>VLOOKUP(RIGHT(LEFT($A1392,4),2)*1,怪物形象分配!$A:$L,4,0)</f>
        <v>1500112</v>
      </c>
      <c r="D1392">
        <f>VLOOKUP(RIGHT(LEFT($A1392,4),2)*1,怪物形象分配!$A:$L,5,0)</f>
        <v>1500111</v>
      </c>
      <c r="E1392">
        <f>VLOOKUP(RIGHT(LEFT($A1392,4),2)*1,怪物形象分配!$A:$L,6,0)</f>
        <v>300002</v>
      </c>
      <c r="F1392">
        <f>VLOOKUP(RIGHT(LEFT($A1392,4),2)*1,怪物形象分配!$A:$L,7,0)</f>
        <v>1</v>
      </c>
    </row>
    <row r="1393" spans="1:6">
      <c r="A1393" s="21">
        <v>9302051</v>
      </c>
      <c r="B1393" s="29">
        <v>930105101</v>
      </c>
      <c r="C1393">
        <f>VLOOKUP(RIGHT(LEFT($A1393,4),2)*1,怪物形象分配!$A:$L,4,0)</f>
        <v>1500112</v>
      </c>
      <c r="D1393">
        <f>VLOOKUP(RIGHT(LEFT($A1393,4),2)*1,怪物形象分配!$A:$L,5,0)</f>
        <v>1500111</v>
      </c>
      <c r="E1393">
        <f>VLOOKUP(RIGHT(LEFT($A1393,4),2)*1,怪物形象分配!$A:$L,6,0)</f>
        <v>300002</v>
      </c>
      <c r="F1393">
        <f>VLOOKUP(RIGHT(LEFT($A1393,4),2)*1,怪物形象分配!$A:$L,7,0)</f>
        <v>1</v>
      </c>
    </row>
    <row r="1394" spans="1:6">
      <c r="A1394" s="21">
        <v>9302061</v>
      </c>
      <c r="B1394" s="29">
        <v>930106101</v>
      </c>
      <c r="C1394">
        <f>VLOOKUP(RIGHT(LEFT($A1394,4),2)*1,怪物形象分配!$A:$L,4,0)</f>
        <v>1500112</v>
      </c>
      <c r="D1394">
        <f>VLOOKUP(RIGHT(LEFT($A1394,4),2)*1,怪物形象分配!$A:$L,5,0)</f>
        <v>1500111</v>
      </c>
      <c r="E1394">
        <f>VLOOKUP(RIGHT(LEFT($A1394,4),2)*1,怪物形象分配!$A:$L,6,0)</f>
        <v>300002</v>
      </c>
      <c r="F1394">
        <f>VLOOKUP(RIGHT(LEFT($A1394,4),2)*1,怪物形象分配!$A:$L,7,0)</f>
        <v>1</v>
      </c>
    </row>
    <row r="1395" spans="1:6">
      <c r="A1395" s="21">
        <v>9302071</v>
      </c>
      <c r="B1395" s="29">
        <v>930107101</v>
      </c>
      <c r="C1395">
        <f>VLOOKUP(RIGHT(LEFT($A1395,4),2)*1,怪物形象分配!$A:$L,4,0)</f>
        <v>1500112</v>
      </c>
      <c r="D1395">
        <f>VLOOKUP(RIGHT(LEFT($A1395,4),2)*1,怪物形象分配!$A:$L,5,0)</f>
        <v>1500111</v>
      </c>
      <c r="E1395">
        <f>VLOOKUP(RIGHT(LEFT($A1395,4),2)*1,怪物形象分配!$A:$L,6,0)</f>
        <v>300002</v>
      </c>
      <c r="F1395">
        <f>VLOOKUP(RIGHT(LEFT($A1395,4),2)*1,怪物形象分配!$A:$L,7,0)</f>
        <v>1</v>
      </c>
    </row>
    <row r="1396" spans="1:6">
      <c r="A1396" s="21">
        <v>9302081</v>
      </c>
      <c r="B1396" s="29">
        <v>930108101</v>
      </c>
      <c r="C1396">
        <f>VLOOKUP(RIGHT(LEFT($A1396,4),2)*1,怪物形象分配!$A:$L,4,0)</f>
        <v>1500112</v>
      </c>
      <c r="D1396">
        <f>VLOOKUP(RIGHT(LEFT($A1396,4),2)*1,怪物形象分配!$A:$L,5,0)</f>
        <v>1500111</v>
      </c>
      <c r="E1396">
        <f>VLOOKUP(RIGHT(LEFT($A1396,4),2)*1,怪物形象分配!$A:$L,6,0)</f>
        <v>300002</v>
      </c>
      <c r="F1396">
        <f>VLOOKUP(RIGHT(LEFT($A1396,4),2)*1,怪物形象分配!$A:$L,7,0)</f>
        <v>1</v>
      </c>
    </row>
    <row r="1397" spans="1:6">
      <c r="A1397" s="21">
        <v>9302091</v>
      </c>
      <c r="B1397" s="29">
        <v>930109101</v>
      </c>
      <c r="C1397">
        <f>VLOOKUP(RIGHT(LEFT($A1397,4),2)*1,怪物形象分配!$A:$L,4,0)</f>
        <v>1500112</v>
      </c>
      <c r="D1397">
        <f>VLOOKUP(RIGHT(LEFT($A1397,4),2)*1,怪物形象分配!$A:$L,5,0)</f>
        <v>1500111</v>
      </c>
      <c r="E1397">
        <f>VLOOKUP(RIGHT(LEFT($A1397,4),2)*1,怪物形象分配!$A:$L,6,0)</f>
        <v>300002</v>
      </c>
      <c r="F1397">
        <f>VLOOKUP(RIGHT(LEFT($A1397,4),2)*1,怪物形象分配!$A:$L,7,0)</f>
        <v>1</v>
      </c>
    </row>
    <row r="1398" spans="1:6">
      <c r="A1398" s="21">
        <v>9302101</v>
      </c>
      <c r="B1398" s="29">
        <v>930110101</v>
      </c>
      <c r="C1398">
        <f>VLOOKUP(RIGHT(LEFT($A1398,4),2)*1,怪物形象分配!$A:$L,4,0)</f>
        <v>1500112</v>
      </c>
      <c r="D1398">
        <f>VLOOKUP(RIGHT(LEFT($A1398,4),2)*1,怪物形象分配!$A:$L,5,0)</f>
        <v>1500111</v>
      </c>
      <c r="E1398">
        <f>VLOOKUP(RIGHT(LEFT($A1398,4),2)*1,怪物形象分配!$A:$L,6,0)</f>
        <v>300002</v>
      </c>
      <c r="F1398">
        <f>VLOOKUP(RIGHT(LEFT($A1398,4),2)*1,怪物形象分配!$A:$L,7,0)</f>
        <v>1</v>
      </c>
    </row>
    <row r="1399" spans="1:6">
      <c r="A1399" s="21">
        <v>9302111</v>
      </c>
      <c r="B1399" s="29">
        <v>930111101</v>
      </c>
      <c r="C1399">
        <f>VLOOKUP(RIGHT(LEFT($A1399,4),2)*1,怪物形象分配!$A:$L,4,0)</f>
        <v>1500112</v>
      </c>
      <c r="D1399">
        <f>VLOOKUP(RIGHT(LEFT($A1399,4),2)*1,怪物形象分配!$A:$L,5,0)</f>
        <v>1500111</v>
      </c>
      <c r="E1399">
        <f>VLOOKUP(RIGHT(LEFT($A1399,4),2)*1,怪物形象分配!$A:$L,6,0)</f>
        <v>300002</v>
      </c>
      <c r="F1399">
        <f>VLOOKUP(RIGHT(LEFT($A1399,4),2)*1,怪物形象分配!$A:$L,7,0)</f>
        <v>1</v>
      </c>
    </row>
    <row r="1400" spans="1:6">
      <c r="A1400" s="21">
        <v>9302121</v>
      </c>
      <c r="B1400" s="29">
        <v>930112101</v>
      </c>
      <c r="C1400">
        <f>VLOOKUP(RIGHT(LEFT($A1400,4),2)*1,怪物形象分配!$A:$L,4,0)</f>
        <v>1500112</v>
      </c>
      <c r="D1400">
        <f>VLOOKUP(RIGHT(LEFT($A1400,4),2)*1,怪物形象分配!$A:$L,5,0)</f>
        <v>1500111</v>
      </c>
      <c r="E1400">
        <f>VLOOKUP(RIGHT(LEFT($A1400,4),2)*1,怪物形象分配!$A:$L,6,0)</f>
        <v>300002</v>
      </c>
      <c r="F1400">
        <f>VLOOKUP(RIGHT(LEFT($A1400,4),2)*1,怪物形象分配!$A:$L,7,0)</f>
        <v>1</v>
      </c>
    </row>
    <row r="1401" spans="1:6">
      <c r="A1401" s="21">
        <v>9302131</v>
      </c>
      <c r="B1401" s="29">
        <v>930113101</v>
      </c>
      <c r="C1401">
        <f>VLOOKUP(RIGHT(LEFT($A1401,4),2)*1,怪物形象分配!$A:$L,4,0)</f>
        <v>1500112</v>
      </c>
      <c r="D1401">
        <f>VLOOKUP(RIGHT(LEFT($A1401,4),2)*1,怪物形象分配!$A:$L,5,0)</f>
        <v>1500111</v>
      </c>
      <c r="E1401">
        <f>VLOOKUP(RIGHT(LEFT($A1401,4),2)*1,怪物形象分配!$A:$L,6,0)</f>
        <v>300002</v>
      </c>
      <c r="F1401">
        <f>VLOOKUP(RIGHT(LEFT($A1401,4),2)*1,怪物形象分配!$A:$L,7,0)</f>
        <v>1</v>
      </c>
    </row>
    <row r="1402" spans="1:6">
      <c r="A1402" s="21">
        <v>9302141</v>
      </c>
      <c r="B1402" s="29">
        <v>930114101</v>
      </c>
      <c r="C1402">
        <f>VLOOKUP(RIGHT(LEFT($A1402,4),2)*1,怪物形象分配!$A:$L,4,0)</f>
        <v>1500112</v>
      </c>
      <c r="D1402">
        <f>VLOOKUP(RIGHT(LEFT($A1402,4),2)*1,怪物形象分配!$A:$L,5,0)</f>
        <v>1500111</v>
      </c>
      <c r="E1402">
        <f>VLOOKUP(RIGHT(LEFT($A1402,4),2)*1,怪物形象分配!$A:$L,6,0)</f>
        <v>300002</v>
      </c>
      <c r="F1402">
        <f>VLOOKUP(RIGHT(LEFT($A1402,4),2)*1,怪物形象分配!$A:$L,7,0)</f>
        <v>1</v>
      </c>
    </row>
    <row r="1403" spans="1:6">
      <c r="A1403" s="21">
        <v>9302151</v>
      </c>
      <c r="B1403" s="29">
        <v>930115101</v>
      </c>
      <c r="C1403">
        <f>VLOOKUP(RIGHT(LEFT($A1403,4),2)*1,怪物形象分配!$A:$L,4,0)</f>
        <v>1500112</v>
      </c>
      <c r="D1403">
        <f>VLOOKUP(RIGHT(LEFT($A1403,4),2)*1,怪物形象分配!$A:$L,5,0)</f>
        <v>1500111</v>
      </c>
      <c r="E1403">
        <f>VLOOKUP(RIGHT(LEFT($A1403,4),2)*1,怪物形象分配!$A:$L,6,0)</f>
        <v>300002</v>
      </c>
      <c r="F1403">
        <f>VLOOKUP(RIGHT(LEFT($A1403,4),2)*1,怪物形象分配!$A:$L,7,0)</f>
        <v>1</v>
      </c>
    </row>
    <row r="1404" spans="1:6">
      <c r="A1404" s="21">
        <v>9302161</v>
      </c>
      <c r="B1404" s="29">
        <v>930116101</v>
      </c>
      <c r="C1404">
        <f>VLOOKUP(RIGHT(LEFT($A1404,4),2)*1,怪物形象分配!$A:$L,4,0)</f>
        <v>1500112</v>
      </c>
      <c r="D1404">
        <f>VLOOKUP(RIGHT(LEFT($A1404,4),2)*1,怪物形象分配!$A:$L,5,0)</f>
        <v>1500111</v>
      </c>
      <c r="E1404">
        <f>VLOOKUP(RIGHT(LEFT($A1404,4),2)*1,怪物形象分配!$A:$L,6,0)</f>
        <v>300002</v>
      </c>
      <c r="F1404">
        <f>VLOOKUP(RIGHT(LEFT($A1404,4),2)*1,怪物形象分配!$A:$L,7,0)</f>
        <v>1</v>
      </c>
    </row>
    <row r="1405" spans="1:6">
      <c r="A1405" s="21">
        <v>9302171</v>
      </c>
      <c r="B1405" s="29">
        <v>930117101</v>
      </c>
      <c r="C1405">
        <f>VLOOKUP(RIGHT(LEFT($A1405,4),2)*1,怪物形象分配!$A:$L,4,0)</f>
        <v>1500112</v>
      </c>
      <c r="D1405">
        <f>VLOOKUP(RIGHT(LEFT($A1405,4),2)*1,怪物形象分配!$A:$L,5,0)</f>
        <v>1500111</v>
      </c>
      <c r="E1405">
        <f>VLOOKUP(RIGHT(LEFT($A1405,4),2)*1,怪物形象分配!$A:$L,6,0)</f>
        <v>300002</v>
      </c>
      <c r="F1405">
        <f>VLOOKUP(RIGHT(LEFT($A1405,4),2)*1,怪物形象分配!$A:$L,7,0)</f>
        <v>1</v>
      </c>
    </row>
    <row r="1406" spans="1:6">
      <c r="A1406" s="21">
        <v>9302181</v>
      </c>
      <c r="B1406" s="29">
        <v>930118101</v>
      </c>
      <c r="C1406">
        <f>VLOOKUP(RIGHT(LEFT($A1406,4),2)*1,怪物形象分配!$A:$L,4,0)</f>
        <v>1500112</v>
      </c>
      <c r="D1406">
        <f>VLOOKUP(RIGHT(LEFT($A1406,4),2)*1,怪物形象分配!$A:$L,5,0)</f>
        <v>1500111</v>
      </c>
      <c r="E1406">
        <f>VLOOKUP(RIGHT(LEFT($A1406,4),2)*1,怪物形象分配!$A:$L,6,0)</f>
        <v>300002</v>
      </c>
      <c r="F1406">
        <f>VLOOKUP(RIGHT(LEFT($A1406,4),2)*1,怪物形象分配!$A:$L,7,0)</f>
        <v>1</v>
      </c>
    </row>
    <row r="1407" spans="1:6">
      <c r="A1407" s="21">
        <v>9302191</v>
      </c>
      <c r="B1407" s="29">
        <v>930119101</v>
      </c>
      <c r="C1407">
        <f>VLOOKUP(RIGHT(LEFT($A1407,4),2)*1,怪物形象分配!$A:$L,4,0)</f>
        <v>1500112</v>
      </c>
      <c r="D1407">
        <f>VLOOKUP(RIGHT(LEFT($A1407,4),2)*1,怪物形象分配!$A:$L,5,0)</f>
        <v>1500111</v>
      </c>
      <c r="E1407">
        <f>VLOOKUP(RIGHT(LEFT($A1407,4),2)*1,怪物形象分配!$A:$L,6,0)</f>
        <v>300002</v>
      </c>
      <c r="F1407">
        <f>VLOOKUP(RIGHT(LEFT($A1407,4),2)*1,怪物形象分配!$A:$L,7,0)</f>
        <v>1</v>
      </c>
    </row>
    <row r="1408" spans="1:6">
      <c r="A1408" s="21">
        <v>9302201</v>
      </c>
      <c r="B1408" s="29">
        <v>930120101</v>
      </c>
      <c r="C1408">
        <f>VLOOKUP(RIGHT(LEFT($A1408,4),2)*1,怪物形象分配!$A:$L,4,0)</f>
        <v>1500112</v>
      </c>
      <c r="D1408">
        <f>VLOOKUP(RIGHT(LEFT($A1408,4),2)*1,怪物形象分配!$A:$L,5,0)</f>
        <v>1500111</v>
      </c>
      <c r="E1408">
        <f>VLOOKUP(RIGHT(LEFT($A1408,4),2)*1,怪物形象分配!$A:$L,6,0)</f>
        <v>300002</v>
      </c>
      <c r="F1408">
        <f>VLOOKUP(RIGHT(LEFT($A1408,4),2)*1,怪物形象分配!$A:$L,7,0)</f>
        <v>1</v>
      </c>
    </row>
    <row r="1409" spans="1:6">
      <c r="A1409" s="21">
        <v>9302211</v>
      </c>
      <c r="B1409" s="29">
        <v>930121101</v>
      </c>
      <c r="C1409">
        <f>VLOOKUP(RIGHT(LEFT($A1409,4),2)*1,怪物形象分配!$A:$L,4,0)</f>
        <v>1500112</v>
      </c>
      <c r="D1409">
        <f>VLOOKUP(RIGHT(LEFT($A1409,4),2)*1,怪物形象分配!$A:$L,5,0)</f>
        <v>1500111</v>
      </c>
      <c r="E1409">
        <f>VLOOKUP(RIGHT(LEFT($A1409,4),2)*1,怪物形象分配!$A:$L,6,0)</f>
        <v>300002</v>
      </c>
      <c r="F1409">
        <f>VLOOKUP(RIGHT(LEFT($A1409,4),2)*1,怪物形象分配!$A:$L,7,0)</f>
        <v>1</v>
      </c>
    </row>
    <row r="1410" spans="1:6">
      <c r="A1410" s="21">
        <v>9302221</v>
      </c>
      <c r="B1410" s="29">
        <v>930122101</v>
      </c>
      <c r="C1410">
        <f>VLOOKUP(RIGHT(LEFT($A1410,4),2)*1,怪物形象分配!$A:$L,4,0)</f>
        <v>1500112</v>
      </c>
      <c r="D1410">
        <f>VLOOKUP(RIGHT(LEFT($A1410,4),2)*1,怪物形象分配!$A:$L,5,0)</f>
        <v>1500111</v>
      </c>
      <c r="E1410">
        <f>VLOOKUP(RIGHT(LEFT($A1410,4),2)*1,怪物形象分配!$A:$L,6,0)</f>
        <v>300002</v>
      </c>
      <c r="F1410">
        <f>VLOOKUP(RIGHT(LEFT($A1410,4),2)*1,怪物形象分配!$A:$L,7,0)</f>
        <v>1</v>
      </c>
    </row>
    <row r="1411" spans="1:6">
      <c r="A1411" s="21">
        <v>9302231</v>
      </c>
      <c r="B1411" s="29">
        <v>930123101</v>
      </c>
      <c r="C1411">
        <f>VLOOKUP(RIGHT(LEFT($A1411,4),2)*1,怪物形象分配!$A:$L,4,0)</f>
        <v>1500112</v>
      </c>
      <c r="D1411">
        <f>VLOOKUP(RIGHT(LEFT($A1411,4),2)*1,怪物形象分配!$A:$L,5,0)</f>
        <v>1500111</v>
      </c>
      <c r="E1411">
        <f>VLOOKUP(RIGHT(LEFT($A1411,4),2)*1,怪物形象分配!$A:$L,6,0)</f>
        <v>300002</v>
      </c>
      <c r="F1411">
        <f>VLOOKUP(RIGHT(LEFT($A1411,4),2)*1,怪物形象分配!$A:$L,7,0)</f>
        <v>1</v>
      </c>
    </row>
    <row r="1412" spans="1:6">
      <c r="A1412" s="21">
        <v>9302241</v>
      </c>
      <c r="B1412" s="29">
        <v>930124101</v>
      </c>
      <c r="C1412">
        <f>VLOOKUP(RIGHT(LEFT($A1412,4),2)*1,怪物形象分配!$A:$L,4,0)</f>
        <v>1500112</v>
      </c>
      <c r="D1412">
        <f>VLOOKUP(RIGHT(LEFT($A1412,4),2)*1,怪物形象分配!$A:$L,5,0)</f>
        <v>1500111</v>
      </c>
      <c r="E1412">
        <f>VLOOKUP(RIGHT(LEFT($A1412,4),2)*1,怪物形象分配!$A:$L,6,0)</f>
        <v>300002</v>
      </c>
      <c r="F1412">
        <f>VLOOKUP(RIGHT(LEFT($A1412,4),2)*1,怪物形象分配!$A:$L,7,0)</f>
        <v>1</v>
      </c>
    </row>
    <row r="1413" spans="1:6">
      <c r="A1413" s="21">
        <v>9302251</v>
      </c>
      <c r="B1413" s="29">
        <v>930125101</v>
      </c>
      <c r="C1413">
        <f>VLOOKUP(RIGHT(LEFT($A1413,4),2)*1,怪物形象分配!$A:$L,4,0)</f>
        <v>1500112</v>
      </c>
      <c r="D1413">
        <f>VLOOKUP(RIGHT(LEFT($A1413,4),2)*1,怪物形象分配!$A:$L,5,0)</f>
        <v>1500111</v>
      </c>
      <c r="E1413">
        <f>VLOOKUP(RIGHT(LEFT($A1413,4),2)*1,怪物形象分配!$A:$L,6,0)</f>
        <v>300002</v>
      </c>
      <c r="F1413">
        <f>VLOOKUP(RIGHT(LEFT($A1413,4),2)*1,怪物形象分配!$A:$L,7,0)</f>
        <v>1</v>
      </c>
    </row>
    <row r="1414" spans="1:6">
      <c r="A1414" s="21">
        <v>9302261</v>
      </c>
      <c r="B1414" s="29">
        <v>930126101</v>
      </c>
      <c r="C1414">
        <f>VLOOKUP(RIGHT(LEFT($A1414,4),2)*1,怪物形象分配!$A:$L,4,0)</f>
        <v>1500112</v>
      </c>
      <c r="D1414">
        <f>VLOOKUP(RIGHT(LEFT($A1414,4),2)*1,怪物形象分配!$A:$L,5,0)</f>
        <v>1500111</v>
      </c>
      <c r="E1414">
        <f>VLOOKUP(RIGHT(LEFT($A1414,4),2)*1,怪物形象分配!$A:$L,6,0)</f>
        <v>300002</v>
      </c>
      <c r="F1414">
        <f>VLOOKUP(RIGHT(LEFT($A1414,4),2)*1,怪物形象分配!$A:$L,7,0)</f>
        <v>1</v>
      </c>
    </row>
    <row r="1415" spans="1:6">
      <c r="A1415" s="21">
        <v>9302271</v>
      </c>
      <c r="B1415" s="29">
        <v>930127101</v>
      </c>
      <c r="C1415">
        <f>VLOOKUP(RIGHT(LEFT($A1415,4),2)*1,怪物形象分配!$A:$L,4,0)</f>
        <v>1500112</v>
      </c>
      <c r="D1415">
        <f>VLOOKUP(RIGHT(LEFT($A1415,4),2)*1,怪物形象分配!$A:$L,5,0)</f>
        <v>1500111</v>
      </c>
      <c r="E1415">
        <f>VLOOKUP(RIGHT(LEFT($A1415,4),2)*1,怪物形象分配!$A:$L,6,0)</f>
        <v>300002</v>
      </c>
      <c r="F1415">
        <f>VLOOKUP(RIGHT(LEFT($A1415,4),2)*1,怪物形象分配!$A:$L,7,0)</f>
        <v>1</v>
      </c>
    </row>
    <row r="1416" spans="1:6">
      <c r="A1416" s="21">
        <v>9302281</v>
      </c>
      <c r="B1416" s="29">
        <v>930128101</v>
      </c>
      <c r="C1416">
        <f>VLOOKUP(RIGHT(LEFT($A1416,4),2)*1,怪物形象分配!$A:$L,4,0)</f>
        <v>1500112</v>
      </c>
      <c r="D1416">
        <f>VLOOKUP(RIGHT(LEFT($A1416,4),2)*1,怪物形象分配!$A:$L,5,0)</f>
        <v>1500111</v>
      </c>
      <c r="E1416">
        <f>VLOOKUP(RIGHT(LEFT($A1416,4),2)*1,怪物形象分配!$A:$L,6,0)</f>
        <v>300002</v>
      </c>
      <c r="F1416">
        <f>VLOOKUP(RIGHT(LEFT($A1416,4),2)*1,怪物形象分配!$A:$L,7,0)</f>
        <v>1</v>
      </c>
    </row>
    <row r="1417" spans="1:6">
      <c r="A1417" s="21">
        <v>9302291</v>
      </c>
      <c r="B1417" s="29">
        <v>930129101</v>
      </c>
      <c r="C1417">
        <f>VLOOKUP(RIGHT(LEFT($A1417,4),2)*1,怪物形象分配!$A:$L,4,0)</f>
        <v>1500112</v>
      </c>
      <c r="D1417">
        <f>VLOOKUP(RIGHT(LEFT($A1417,4),2)*1,怪物形象分配!$A:$L,5,0)</f>
        <v>1500111</v>
      </c>
      <c r="E1417">
        <f>VLOOKUP(RIGHT(LEFT($A1417,4),2)*1,怪物形象分配!$A:$L,6,0)</f>
        <v>300002</v>
      </c>
      <c r="F1417">
        <f>VLOOKUP(RIGHT(LEFT($A1417,4),2)*1,怪物形象分配!$A:$L,7,0)</f>
        <v>1</v>
      </c>
    </row>
    <row r="1418" spans="1:6">
      <c r="A1418" s="21">
        <v>9302301</v>
      </c>
      <c r="B1418" s="29">
        <v>930130101</v>
      </c>
      <c r="C1418">
        <f>VLOOKUP(RIGHT(LEFT($A1418,4),2)*1,怪物形象分配!$A:$L,4,0)</f>
        <v>1500112</v>
      </c>
      <c r="D1418">
        <f>VLOOKUP(RIGHT(LEFT($A1418,4),2)*1,怪物形象分配!$A:$L,5,0)</f>
        <v>1500111</v>
      </c>
      <c r="E1418">
        <f>VLOOKUP(RIGHT(LEFT($A1418,4),2)*1,怪物形象分配!$A:$L,6,0)</f>
        <v>300002</v>
      </c>
      <c r="F1418">
        <f>VLOOKUP(RIGHT(LEFT($A1418,4),2)*1,怪物形象分配!$A:$L,7,0)</f>
        <v>1</v>
      </c>
    </row>
    <row r="1419" spans="1:6">
      <c r="A1419" s="21">
        <v>9302311</v>
      </c>
      <c r="B1419" s="29">
        <v>930131101</v>
      </c>
      <c r="C1419">
        <f>VLOOKUP(RIGHT(LEFT($A1419,4),2)*1,怪物形象分配!$A:$L,4,0)</f>
        <v>1500112</v>
      </c>
      <c r="D1419">
        <f>VLOOKUP(RIGHT(LEFT($A1419,4),2)*1,怪物形象分配!$A:$L,5,0)</f>
        <v>1500111</v>
      </c>
      <c r="E1419">
        <f>VLOOKUP(RIGHT(LEFT($A1419,4),2)*1,怪物形象分配!$A:$L,6,0)</f>
        <v>300002</v>
      </c>
      <c r="F1419">
        <f>VLOOKUP(RIGHT(LEFT($A1419,4),2)*1,怪物形象分配!$A:$L,7,0)</f>
        <v>1</v>
      </c>
    </row>
    <row r="1420" spans="1:6">
      <c r="A1420" s="21">
        <v>9302321</v>
      </c>
      <c r="B1420" s="29">
        <v>930132101</v>
      </c>
      <c r="C1420">
        <f>VLOOKUP(RIGHT(LEFT($A1420,4),2)*1,怪物形象分配!$A:$L,4,0)</f>
        <v>1500112</v>
      </c>
      <c r="D1420">
        <f>VLOOKUP(RIGHT(LEFT($A1420,4),2)*1,怪物形象分配!$A:$L,5,0)</f>
        <v>1500111</v>
      </c>
      <c r="E1420">
        <f>VLOOKUP(RIGHT(LEFT($A1420,4),2)*1,怪物形象分配!$A:$L,6,0)</f>
        <v>300002</v>
      </c>
      <c r="F1420">
        <f>VLOOKUP(RIGHT(LEFT($A1420,4),2)*1,怪物形象分配!$A:$L,7,0)</f>
        <v>1</v>
      </c>
    </row>
    <row r="1421" spans="1:6">
      <c r="A1421" s="21">
        <v>9302331</v>
      </c>
      <c r="B1421" s="29">
        <v>930133101</v>
      </c>
      <c r="C1421">
        <f>VLOOKUP(RIGHT(LEFT($A1421,4),2)*1,怪物形象分配!$A:$L,4,0)</f>
        <v>1500112</v>
      </c>
      <c r="D1421">
        <f>VLOOKUP(RIGHT(LEFT($A1421,4),2)*1,怪物形象分配!$A:$L,5,0)</f>
        <v>1500111</v>
      </c>
      <c r="E1421">
        <f>VLOOKUP(RIGHT(LEFT($A1421,4),2)*1,怪物形象分配!$A:$L,6,0)</f>
        <v>300002</v>
      </c>
      <c r="F1421">
        <f>VLOOKUP(RIGHT(LEFT($A1421,4),2)*1,怪物形象分配!$A:$L,7,0)</f>
        <v>1</v>
      </c>
    </row>
    <row r="1422" spans="1:6">
      <c r="A1422" s="21">
        <v>9302341</v>
      </c>
      <c r="B1422" s="29">
        <v>930134101</v>
      </c>
      <c r="C1422">
        <f>VLOOKUP(RIGHT(LEFT($A1422,4),2)*1,怪物形象分配!$A:$L,4,0)</f>
        <v>1500112</v>
      </c>
      <c r="D1422">
        <f>VLOOKUP(RIGHT(LEFT($A1422,4),2)*1,怪物形象分配!$A:$L,5,0)</f>
        <v>1500111</v>
      </c>
      <c r="E1422">
        <f>VLOOKUP(RIGHT(LEFT($A1422,4),2)*1,怪物形象分配!$A:$L,6,0)</f>
        <v>300002</v>
      </c>
      <c r="F1422">
        <f>VLOOKUP(RIGHT(LEFT($A1422,4),2)*1,怪物形象分配!$A:$L,7,0)</f>
        <v>1</v>
      </c>
    </row>
    <row r="1423" spans="1:6">
      <c r="A1423" s="21">
        <v>9302351</v>
      </c>
      <c r="B1423" s="29">
        <v>930135101</v>
      </c>
      <c r="C1423">
        <f>VLOOKUP(RIGHT(LEFT($A1423,4),2)*1,怪物形象分配!$A:$L,4,0)</f>
        <v>1500112</v>
      </c>
      <c r="D1423">
        <f>VLOOKUP(RIGHT(LEFT($A1423,4),2)*1,怪物形象分配!$A:$L,5,0)</f>
        <v>1500111</v>
      </c>
      <c r="E1423">
        <f>VLOOKUP(RIGHT(LEFT($A1423,4),2)*1,怪物形象分配!$A:$L,6,0)</f>
        <v>300002</v>
      </c>
      <c r="F1423">
        <f>VLOOKUP(RIGHT(LEFT($A1423,4),2)*1,怪物形象分配!$A:$L,7,0)</f>
        <v>1</v>
      </c>
    </row>
    <row r="1424" spans="1:6">
      <c r="A1424" s="21">
        <v>9302361</v>
      </c>
      <c r="B1424" s="29">
        <v>930136101</v>
      </c>
      <c r="C1424">
        <f>VLOOKUP(RIGHT(LEFT($A1424,4),2)*1,怪物形象分配!$A:$L,4,0)</f>
        <v>1500112</v>
      </c>
      <c r="D1424">
        <f>VLOOKUP(RIGHT(LEFT($A1424,4),2)*1,怪物形象分配!$A:$L,5,0)</f>
        <v>1500111</v>
      </c>
      <c r="E1424">
        <f>VLOOKUP(RIGHT(LEFT($A1424,4),2)*1,怪物形象分配!$A:$L,6,0)</f>
        <v>300002</v>
      </c>
      <c r="F1424">
        <f>VLOOKUP(RIGHT(LEFT($A1424,4),2)*1,怪物形象分配!$A:$L,7,0)</f>
        <v>1</v>
      </c>
    </row>
    <row r="1425" spans="1:6">
      <c r="A1425" s="21">
        <v>9302371</v>
      </c>
      <c r="B1425" s="29">
        <v>930137101</v>
      </c>
      <c r="C1425">
        <f>VLOOKUP(RIGHT(LEFT($A1425,4),2)*1,怪物形象分配!$A:$L,4,0)</f>
        <v>1500112</v>
      </c>
      <c r="D1425">
        <f>VLOOKUP(RIGHT(LEFT($A1425,4),2)*1,怪物形象分配!$A:$L,5,0)</f>
        <v>1500111</v>
      </c>
      <c r="E1425">
        <f>VLOOKUP(RIGHT(LEFT($A1425,4),2)*1,怪物形象分配!$A:$L,6,0)</f>
        <v>300002</v>
      </c>
      <c r="F1425">
        <f>VLOOKUP(RIGHT(LEFT($A1425,4),2)*1,怪物形象分配!$A:$L,7,0)</f>
        <v>1</v>
      </c>
    </row>
    <row r="1426" spans="1:6">
      <c r="A1426" s="21">
        <v>9302381</v>
      </c>
      <c r="B1426" s="29">
        <v>930138101</v>
      </c>
      <c r="C1426">
        <f>VLOOKUP(RIGHT(LEFT($A1426,4),2)*1,怪物形象分配!$A:$L,4,0)</f>
        <v>1500112</v>
      </c>
      <c r="D1426">
        <f>VLOOKUP(RIGHT(LEFT($A1426,4),2)*1,怪物形象分配!$A:$L,5,0)</f>
        <v>1500111</v>
      </c>
      <c r="E1426">
        <f>VLOOKUP(RIGHT(LEFT($A1426,4),2)*1,怪物形象分配!$A:$L,6,0)</f>
        <v>300002</v>
      </c>
      <c r="F1426">
        <f>VLOOKUP(RIGHT(LEFT($A1426,4),2)*1,怪物形象分配!$A:$L,7,0)</f>
        <v>1</v>
      </c>
    </row>
    <row r="1427" spans="1:6">
      <c r="A1427" s="21">
        <v>9302391</v>
      </c>
      <c r="B1427" s="29">
        <v>930139101</v>
      </c>
      <c r="C1427">
        <f>VLOOKUP(RIGHT(LEFT($A1427,4),2)*1,怪物形象分配!$A:$L,4,0)</f>
        <v>1500112</v>
      </c>
      <c r="D1427">
        <f>VLOOKUP(RIGHT(LEFT($A1427,4),2)*1,怪物形象分配!$A:$L,5,0)</f>
        <v>1500111</v>
      </c>
      <c r="E1427">
        <f>VLOOKUP(RIGHT(LEFT($A1427,4),2)*1,怪物形象分配!$A:$L,6,0)</f>
        <v>300002</v>
      </c>
      <c r="F1427">
        <f>VLOOKUP(RIGHT(LEFT($A1427,4),2)*1,怪物形象分配!$A:$L,7,0)</f>
        <v>1</v>
      </c>
    </row>
    <row r="1428" spans="1:6">
      <c r="A1428" s="21">
        <v>9302401</v>
      </c>
      <c r="B1428" s="29">
        <v>930140101</v>
      </c>
      <c r="C1428">
        <f>VLOOKUP(RIGHT(LEFT($A1428,4),2)*1,怪物形象分配!$A:$L,4,0)</f>
        <v>1500112</v>
      </c>
      <c r="D1428">
        <f>VLOOKUP(RIGHT(LEFT($A1428,4),2)*1,怪物形象分配!$A:$L,5,0)</f>
        <v>1500111</v>
      </c>
      <c r="E1428">
        <f>VLOOKUP(RIGHT(LEFT($A1428,4),2)*1,怪物形象分配!$A:$L,6,0)</f>
        <v>300002</v>
      </c>
      <c r="F1428">
        <f>VLOOKUP(RIGHT(LEFT($A1428,4),2)*1,怪物形象分配!$A:$L,7,0)</f>
        <v>1</v>
      </c>
    </row>
    <row r="1429" spans="1:6">
      <c r="A1429" s="21">
        <v>9302411</v>
      </c>
      <c r="B1429" s="29">
        <v>930141101</v>
      </c>
      <c r="C1429">
        <f>VLOOKUP(RIGHT(LEFT($A1429,4),2)*1,怪物形象分配!$A:$L,4,0)</f>
        <v>1500112</v>
      </c>
      <c r="D1429">
        <f>VLOOKUP(RIGHT(LEFT($A1429,4),2)*1,怪物形象分配!$A:$L,5,0)</f>
        <v>1500111</v>
      </c>
      <c r="E1429">
        <f>VLOOKUP(RIGHT(LEFT($A1429,4),2)*1,怪物形象分配!$A:$L,6,0)</f>
        <v>300002</v>
      </c>
      <c r="F1429">
        <f>VLOOKUP(RIGHT(LEFT($A1429,4),2)*1,怪物形象分配!$A:$L,7,0)</f>
        <v>1</v>
      </c>
    </row>
    <row r="1430" spans="1:6">
      <c r="A1430" s="21">
        <v>9302421</v>
      </c>
      <c r="B1430" s="29">
        <v>930142101</v>
      </c>
      <c r="C1430">
        <f>VLOOKUP(RIGHT(LEFT($A1430,4),2)*1,怪物形象分配!$A:$L,4,0)</f>
        <v>1500112</v>
      </c>
      <c r="D1430">
        <f>VLOOKUP(RIGHT(LEFT($A1430,4),2)*1,怪物形象分配!$A:$L,5,0)</f>
        <v>1500111</v>
      </c>
      <c r="E1430">
        <f>VLOOKUP(RIGHT(LEFT($A1430,4),2)*1,怪物形象分配!$A:$L,6,0)</f>
        <v>300002</v>
      </c>
      <c r="F1430">
        <f>VLOOKUP(RIGHT(LEFT($A1430,4),2)*1,怪物形象分配!$A:$L,7,0)</f>
        <v>1</v>
      </c>
    </row>
    <row r="1431" spans="1:6">
      <c r="A1431" s="21">
        <v>9302431</v>
      </c>
      <c r="B1431" s="29">
        <v>930143101</v>
      </c>
      <c r="C1431">
        <f>VLOOKUP(RIGHT(LEFT($A1431,4),2)*1,怪物形象分配!$A:$L,4,0)</f>
        <v>1500112</v>
      </c>
      <c r="D1431">
        <f>VLOOKUP(RIGHT(LEFT($A1431,4),2)*1,怪物形象分配!$A:$L,5,0)</f>
        <v>1500111</v>
      </c>
      <c r="E1431">
        <f>VLOOKUP(RIGHT(LEFT($A1431,4),2)*1,怪物形象分配!$A:$L,6,0)</f>
        <v>300002</v>
      </c>
      <c r="F1431">
        <f>VLOOKUP(RIGHT(LEFT($A1431,4),2)*1,怪物形象分配!$A:$L,7,0)</f>
        <v>1</v>
      </c>
    </row>
    <row r="1432" spans="1:6">
      <c r="A1432" s="21">
        <v>9302441</v>
      </c>
      <c r="B1432" s="29">
        <v>930144101</v>
      </c>
      <c r="C1432">
        <f>VLOOKUP(RIGHT(LEFT($A1432,4),2)*1,怪物形象分配!$A:$L,4,0)</f>
        <v>1500112</v>
      </c>
      <c r="D1432">
        <f>VLOOKUP(RIGHT(LEFT($A1432,4),2)*1,怪物形象分配!$A:$L,5,0)</f>
        <v>1500111</v>
      </c>
      <c r="E1432">
        <f>VLOOKUP(RIGHT(LEFT($A1432,4),2)*1,怪物形象分配!$A:$L,6,0)</f>
        <v>300002</v>
      </c>
      <c r="F1432">
        <f>VLOOKUP(RIGHT(LEFT($A1432,4),2)*1,怪物形象分配!$A:$L,7,0)</f>
        <v>1</v>
      </c>
    </row>
    <row r="1433" spans="1:6">
      <c r="A1433" s="21">
        <v>9302451</v>
      </c>
      <c r="B1433" s="29">
        <v>930145101</v>
      </c>
      <c r="C1433">
        <f>VLOOKUP(RIGHT(LEFT($A1433,4),2)*1,怪物形象分配!$A:$L,4,0)</f>
        <v>1500112</v>
      </c>
      <c r="D1433">
        <f>VLOOKUP(RIGHT(LEFT($A1433,4),2)*1,怪物形象分配!$A:$L,5,0)</f>
        <v>1500111</v>
      </c>
      <c r="E1433">
        <f>VLOOKUP(RIGHT(LEFT($A1433,4),2)*1,怪物形象分配!$A:$L,6,0)</f>
        <v>300002</v>
      </c>
      <c r="F1433">
        <f>VLOOKUP(RIGHT(LEFT($A1433,4),2)*1,怪物形象分配!$A:$L,7,0)</f>
        <v>1</v>
      </c>
    </row>
    <row r="1434" spans="1:6">
      <c r="A1434" s="21">
        <v>9302461</v>
      </c>
      <c r="B1434" s="29">
        <v>930146101</v>
      </c>
      <c r="C1434">
        <f>VLOOKUP(RIGHT(LEFT($A1434,4),2)*1,怪物形象分配!$A:$L,4,0)</f>
        <v>1500112</v>
      </c>
      <c r="D1434">
        <f>VLOOKUP(RIGHT(LEFT($A1434,4),2)*1,怪物形象分配!$A:$L,5,0)</f>
        <v>1500111</v>
      </c>
      <c r="E1434">
        <f>VLOOKUP(RIGHT(LEFT($A1434,4),2)*1,怪物形象分配!$A:$L,6,0)</f>
        <v>300002</v>
      </c>
      <c r="F1434">
        <f>VLOOKUP(RIGHT(LEFT($A1434,4),2)*1,怪物形象分配!$A:$L,7,0)</f>
        <v>1</v>
      </c>
    </row>
    <row r="1435" spans="1:6">
      <c r="A1435" s="21">
        <v>9303011</v>
      </c>
      <c r="B1435" s="29">
        <v>930101101</v>
      </c>
      <c r="C1435">
        <f>VLOOKUP(RIGHT(LEFT($A1435,4),2)*1,怪物形象分配!$A:$L,4,0)</f>
        <v>1500122</v>
      </c>
      <c r="D1435">
        <f>VLOOKUP(RIGHT(LEFT($A1435,4),2)*1,怪物形象分配!$A:$L,5,0)</f>
        <v>1500121</v>
      </c>
      <c r="E1435">
        <f>VLOOKUP(RIGHT(LEFT($A1435,4),2)*1,怪物形象分配!$A:$L,6,0)</f>
        <v>300003</v>
      </c>
      <c r="F1435">
        <f>VLOOKUP(RIGHT(LEFT($A1435,4),2)*1,怪物形象分配!$A:$L,7,0)</f>
        <v>1</v>
      </c>
    </row>
    <row r="1436" spans="1:6">
      <c r="A1436" s="21">
        <v>9303021</v>
      </c>
      <c r="B1436" s="29">
        <v>930102101</v>
      </c>
      <c r="C1436">
        <f>VLOOKUP(RIGHT(LEFT($A1436,4),2)*1,怪物形象分配!$A:$L,4,0)</f>
        <v>1500122</v>
      </c>
      <c r="D1436">
        <f>VLOOKUP(RIGHT(LEFT($A1436,4),2)*1,怪物形象分配!$A:$L,5,0)</f>
        <v>1500121</v>
      </c>
      <c r="E1436">
        <f>VLOOKUP(RIGHT(LEFT($A1436,4),2)*1,怪物形象分配!$A:$L,6,0)</f>
        <v>300003</v>
      </c>
      <c r="F1436">
        <f>VLOOKUP(RIGHT(LEFT($A1436,4),2)*1,怪物形象分配!$A:$L,7,0)</f>
        <v>1</v>
      </c>
    </row>
    <row r="1437" spans="1:6">
      <c r="A1437" s="21">
        <v>9303031</v>
      </c>
      <c r="B1437" s="29">
        <v>930103101</v>
      </c>
      <c r="C1437">
        <f>VLOOKUP(RIGHT(LEFT($A1437,4),2)*1,怪物形象分配!$A:$L,4,0)</f>
        <v>1500122</v>
      </c>
      <c r="D1437">
        <f>VLOOKUP(RIGHT(LEFT($A1437,4),2)*1,怪物形象分配!$A:$L,5,0)</f>
        <v>1500121</v>
      </c>
      <c r="E1437">
        <f>VLOOKUP(RIGHT(LEFT($A1437,4),2)*1,怪物形象分配!$A:$L,6,0)</f>
        <v>300003</v>
      </c>
      <c r="F1437">
        <f>VLOOKUP(RIGHT(LEFT($A1437,4),2)*1,怪物形象分配!$A:$L,7,0)</f>
        <v>1</v>
      </c>
    </row>
    <row r="1438" spans="1:6">
      <c r="A1438" s="21">
        <v>9303041</v>
      </c>
      <c r="B1438" s="29">
        <v>930104101</v>
      </c>
      <c r="C1438">
        <f>VLOOKUP(RIGHT(LEFT($A1438,4),2)*1,怪物形象分配!$A:$L,4,0)</f>
        <v>1500122</v>
      </c>
      <c r="D1438">
        <f>VLOOKUP(RIGHT(LEFT($A1438,4),2)*1,怪物形象分配!$A:$L,5,0)</f>
        <v>1500121</v>
      </c>
      <c r="E1438">
        <f>VLOOKUP(RIGHT(LEFT($A1438,4),2)*1,怪物形象分配!$A:$L,6,0)</f>
        <v>300003</v>
      </c>
      <c r="F1438">
        <f>VLOOKUP(RIGHT(LEFT($A1438,4),2)*1,怪物形象分配!$A:$L,7,0)</f>
        <v>1</v>
      </c>
    </row>
    <row r="1439" spans="1:6">
      <c r="A1439" s="21">
        <v>9303051</v>
      </c>
      <c r="B1439" s="29">
        <v>930105101</v>
      </c>
      <c r="C1439">
        <f>VLOOKUP(RIGHT(LEFT($A1439,4),2)*1,怪物形象分配!$A:$L,4,0)</f>
        <v>1500122</v>
      </c>
      <c r="D1439">
        <f>VLOOKUP(RIGHT(LEFT($A1439,4),2)*1,怪物形象分配!$A:$L,5,0)</f>
        <v>1500121</v>
      </c>
      <c r="E1439">
        <f>VLOOKUP(RIGHT(LEFT($A1439,4),2)*1,怪物形象分配!$A:$L,6,0)</f>
        <v>300003</v>
      </c>
      <c r="F1439">
        <f>VLOOKUP(RIGHT(LEFT($A1439,4),2)*1,怪物形象分配!$A:$L,7,0)</f>
        <v>1</v>
      </c>
    </row>
    <row r="1440" spans="1:6">
      <c r="A1440" s="21">
        <v>9303061</v>
      </c>
      <c r="B1440" s="29">
        <v>930106101</v>
      </c>
      <c r="C1440">
        <f>VLOOKUP(RIGHT(LEFT($A1440,4),2)*1,怪物形象分配!$A:$L,4,0)</f>
        <v>1500122</v>
      </c>
      <c r="D1440">
        <f>VLOOKUP(RIGHT(LEFT($A1440,4),2)*1,怪物形象分配!$A:$L,5,0)</f>
        <v>1500121</v>
      </c>
      <c r="E1440">
        <f>VLOOKUP(RIGHT(LEFT($A1440,4),2)*1,怪物形象分配!$A:$L,6,0)</f>
        <v>300003</v>
      </c>
      <c r="F1440">
        <f>VLOOKUP(RIGHT(LEFT($A1440,4),2)*1,怪物形象分配!$A:$L,7,0)</f>
        <v>1</v>
      </c>
    </row>
    <row r="1441" spans="1:6">
      <c r="A1441" s="21">
        <v>9303071</v>
      </c>
      <c r="B1441" s="29">
        <v>930107101</v>
      </c>
      <c r="C1441">
        <f>VLOOKUP(RIGHT(LEFT($A1441,4),2)*1,怪物形象分配!$A:$L,4,0)</f>
        <v>1500122</v>
      </c>
      <c r="D1441">
        <f>VLOOKUP(RIGHT(LEFT($A1441,4),2)*1,怪物形象分配!$A:$L,5,0)</f>
        <v>1500121</v>
      </c>
      <c r="E1441">
        <f>VLOOKUP(RIGHT(LEFT($A1441,4),2)*1,怪物形象分配!$A:$L,6,0)</f>
        <v>300003</v>
      </c>
      <c r="F1441">
        <f>VLOOKUP(RIGHT(LEFT($A1441,4),2)*1,怪物形象分配!$A:$L,7,0)</f>
        <v>1</v>
      </c>
    </row>
    <row r="1442" spans="1:6">
      <c r="A1442" s="21">
        <v>9303081</v>
      </c>
      <c r="B1442" s="29">
        <v>930108101</v>
      </c>
      <c r="C1442">
        <f>VLOOKUP(RIGHT(LEFT($A1442,4),2)*1,怪物形象分配!$A:$L,4,0)</f>
        <v>1500122</v>
      </c>
      <c r="D1442">
        <f>VLOOKUP(RIGHT(LEFT($A1442,4),2)*1,怪物形象分配!$A:$L,5,0)</f>
        <v>1500121</v>
      </c>
      <c r="E1442">
        <f>VLOOKUP(RIGHT(LEFT($A1442,4),2)*1,怪物形象分配!$A:$L,6,0)</f>
        <v>300003</v>
      </c>
      <c r="F1442">
        <f>VLOOKUP(RIGHT(LEFT($A1442,4),2)*1,怪物形象分配!$A:$L,7,0)</f>
        <v>1</v>
      </c>
    </row>
    <row r="1443" spans="1:6">
      <c r="A1443" s="21">
        <v>9303091</v>
      </c>
      <c r="B1443" s="29">
        <v>930109101</v>
      </c>
      <c r="C1443">
        <f>VLOOKUP(RIGHT(LEFT($A1443,4),2)*1,怪物形象分配!$A:$L,4,0)</f>
        <v>1500122</v>
      </c>
      <c r="D1443">
        <f>VLOOKUP(RIGHT(LEFT($A1443,4),2)*1,怪物形象分配!$A:$L,5,0)</f>
        <v>1500121</v>
      </c>
      <c r="E1443">
        <f>VLOOKUP(RIGHT(LEFT($A1443,4),2)*1,怪物形象分配!$A:$L,6,0)</f>
        <v>300003</v>
      </c>
      <c r="F1443">
        <f>VLOOKUP(RIGHT(LEFT($A1443,4),2)*1,怪物形象分配!$A:$L,7,0)</f>
        <v>1</v>
      </c>
    </row>
    <row r="1444" spans="1:6">
      <c r="A1444" s="21">
        <v>9303101</v>
      </c>
      <c r="B1444" s="29">
        <v>930110101</v>
      </c>
      <c r="C1444">
        <f>VLOOKUP(RIGHT(LEFT($A1444,4),2)*1,怪物形象分配!$A:$L,4,0)</f>
        <v>1500122</v>
      </c>
      <c r="D1444">
        <f>VLOOKUP(RIGHT(LEFT($A1444,4),2)*1,怪物形象分配!$A:$L,5,0)</f>
        <v>1500121</v>
      </c>
      <c r="E1444">
        <f>VLOOKUP(RIGHT(LEFT($A1444,4),2)*1,怪物形象分配!$A:$L,6,0)</f>
        <v>300003</v>
      </c>
      <c r="F1444">
        <f>VLOOKUP(RIGHT(LEFT($A1444,4),2)*1,怪物形象分配!$A:$L,7,0)</f>
        <v>1</v>
      </c>
    </row>
    <row r="1445" spans="1:6">
      <c r="A1445" s="21">
        <v>9303111</v>
      </c>
      <c r="B1445" s="29">
        <v>930111101</v>
      </c>
      <c r="C1445">
        <f>VLOOKUP(RIGHT(LEFT($A1445,4),2)*1,怪物形象分配!$A:$L,4,0)</f>
        <v>1500122</v>
      </c>
      <c r="D1445">
        <f>VLOOKUP(RIGHT(LEFT($A1445,4),2)*1,怪物形象分配!$A:$L,5,0)</f>
        <v>1500121</v>
      </c>
      <c r="E1445">
        <f>VLOOKUP(RIGHT(LEFT($A1445,4),2)*1,怪物形象分配!$A:$L,6,0)</f>
        <v>300003</v>
      </c>
      <c r="F1445">
        <f>VLOOKUP(RIGHT(LEFT($A1445,4),2)*1,怪物形象分配!$A:$L,7,0)</f>
        <v>1</v>
      </c>
    </row>
    <row r="1446" spans="1:6">
      <c r="A1446" s="21">
        <v>9303121</v>
      </c>
      <c r="B1446" s="29">
        <v>930112101</v>
      </c>
      <c r="C1446">
        <f>VLOOKUP(RIGHT(LEFT($A1446,4),2)*1,怪物形象分配!$A:$L,4,0)</f>
        <v>1500122</v>
      </c>
      <c r="D1446">
        <f>VLOOKUP(RIGHT(LEFT($A1446,4),2)*1,怪物形象分配!$A:$L,5,0)</f>
        <v>1500121</v>
      </c>
      <c r="E1446">
        <f>VLOOKUP(RIGHT(LEFT($A1446,4),2)*1,怪物形象分配!$A:$L,6,0)</f>
        <v>300003</v>
      </c>
      <c r="F1446">
        <f>VLOOKUP(RIGHT(LEFT($A1446,4),2)*1,怪物形象分配!$A:$L,7,0)</f>
        <v>1</v>
      </c>
    </row>
    <row r="1447" spans="1:6">
      <c r="A1447" s="21">
        <v>9303131</v>
      </c>
      <c r="B1447" s="29">
        <v>930113101</v>
      </c>
      <c r="C1447">
        <f>VLOOKUP(RIGHT(LEFT($A1447,4),2)*1,怪物形象分配!$A:$L,4,0)</f>
        <v>1500122</v>
      </c>
      <c r="D1447">
        <f>VLOOKUP(RIGHT(LEFT($A1447,4),2)*1,怪物形象分配!$A:$L,5,0)</f>
        <v>1500121</v>
      </c>
      <c r="E1447">
        <f>VLOOKUP(RIGHT(LEFT($A1447,4),2)*1,怪物形象分配!$A:$L,6,0)</f>
        <v>300003</v>
      </c>
      <c r="F1447">
        <f>VLOOKUP(RIGHT(LEFT($A1447,4),2)*1,怪物形象分配!$A:$L,7,0)</f>
        <v>1</v>
      </c>
    </row>
    <row r="1448" spans="1:6">
      <c r="A1448" s="21">
        <v>9303141</v>
      </c>
      <c r="B1448" s="29">
        <v>930114101</v>
      </c>
      <c r="C1448">
        <f>VLOOKUP(RIGHT(LEFT($A1448,4),2)*1,怪物形象分配!$A:$L,4,0)</f>
        <v>1500122</v>
      </c>
      <c r="D1448">
        <f>VLOOKUP(RIGHT(LEFT($A1448,4),2)*1,怪物形象分配!$A:$L,5,0)</f>
        <v>1500121</v>
      </c>
      <c r="E1448">
        <f>VLOOKUP(RIGHT(LEFT($A1448,4),2)*1,怪物形象分配!$A:$L,6,0)</f>
        <v>300003</v>
      </c>
      <c r="F1448">
        <f>VLOOKUP(RIGHT(LEFT($A1448,4),2)*1,怪物形象分配!$A:$L,7,0)</f>
        <v>1</v>
      </c>
    </row>
    <row r="1449" spans="1:6">
      <c r="A1449" s="21">
        <v>9303151</v>
      </c>
      <c r="B1449" s="29">
        <v>930115101</v>
      </c>
      <c r="C1449">
        <f>VLOOKUP(RIGHT(LEFT($A1449,4),2)*1,怪物形象分配!$A:$L,4,0)</f>
        <v>1500122</v>
      </c>
      <c r="D1449">
        <f>VLOOKUP(RIGHT(LEFT($A1449,4),2)*1,怪物形象分配!$A:$L,5,0)</f>
        <v>1500121</v>
      </c>
      <c r="E1449">
        <f>VLOOKUP(RIGHT(LEFT($A1449,4),2)*1,怪物形象分配!$A:$L,6,0)</f>
        <v>300003</v>
      </c>
      <c r="F1449">
        <f>VLOOKUP(RIGHT(LEFT($A1449,4),2)*1,怪物形象分配!$A:$L,7,0)</f>
        <v>1</v>
      </c>
    </row>
    <row r="1450" spans="1:6">
      <c r="A1450" s="21">
        <v>9303161</v>
      </c>
      <c r="B1450" s="29">
        <v>930116101</v>
      </c>
      <c r="C1450">
        <f>VLOOKUP(RIGHT(LEFT($A1450,4),2)*1,怪物形象分配!$A:$L,4,0)</f>
        <v>1500122</v>
      </c>
      <c r="D1450">
        <f>VLOOKUP(RIGHT(LEFT($A1450,4),2)*1,怪物形象分配!$A:$L,5,0)</f>
        <v>1500121</v>
      </c>
      <c r="E1450">
        <f>VLOOKUP(RIGHT(LEFT($A1450,4),2)*1,怪物形象分配!$A:$L,6,0)</f>
        <v>300003</v>
      </c>
      <c r="F1450">
        <f>VLOOKUP(RIGHT(LEFT($A1450,4),2)*1,怪物形象分配!$A:$L,7,0)</f>
        <v>1</v>
      </c>
    </row>
    <row r="1451" spans="1:6">
      <c r="A1451" s="21">
        <v>9303171</v>
      </c>
      <c r="B1451" s="29">
        <v>930117101</v>
      </c>
      <c r="C1451">
        <f>VLOOKUP(RIGHT(LEFT($A1451,4),2)*1,怪物形象分配!$A:$L,4,0)</f>
        <v>1500122</v>
      </c>
      <c r="D1451">
        <f>VLOOKUP(RIGHT(LEFT($A1451,4),2)*1,怪物形象分配!$A:$L,5,0)</f>
        <v>1500121</v>
      </c>
      <c r="E1451">
        <f>VLOOKUP(RIGHT(LEFT($A1451,4),2)*1,怪物形象分配!$A:$L,6,0)</f>
        <v>300003</v>
      </c>
      <c r="F1451">
        <f>VLOOKUP(RIGHT(LEFT($A1451,4),2)*1,怪物形象分配!$A:$L,7,0)</f>
        <v>1</v>
      </c>
    </row>
    <row r="1452" spans="1:6">
      <c r="A1452" s="21">
        <v>9303181</v>
      </c>
      <c r="B1452" s="29">
        <v>930118101</v>
      </c>
      <c r="C1452">
        <f>VLOOKUP(RIGHT(LEFT($A1452,4),2)*1,怪物形象分配!$A:$L,4,0)</f>
        <v>1500122</v>
      </c>
      <c r="D1452">
        <f>VLOOKUP(RIGHT(LEFT($A1452,4),2)*1,怪物形象分配!$A:$L,5,0)</f>
        <v>1500121</v>
      </c>
      <c r="E1452">
        <f>VLOOKUP(RIGHT(LEFT($A1452,4),2)*1,怪物形象分配!$A:$L,6,0)</f>
        <v>300003</v>
      </c>
      <c r="F1452">
        <f>VLOOKUP(RIGHT(LEFT($A1452,4),2)*1,怪物形象分配!$A:$L,7,0)</f>
        <v>1</v>
      </c>
    </row>
    <row r="1453" spans="1:6">
      <c r="A1453" s="21">
        <v>9303191</v>
      </c>
      <c r="B1453" s="29">
        <v>930119101</v>
      </c>
      <c r="C1453">
        <f>VLOOKUP(RIGHT(LEFT($A1453,4),2)*1,怪物形象分配!$A:$L,4,0)</f>
        <v>1500122</v>
      </c>
      <c r="D1453">
        <f>VLOOKUP(RIGHT(LEFT($A1453,4),2)*1,怪物形象分配!$A:$L,5,0)</f>
        <v>1500121</v>
      </c>
      <c r="E1453">
        <f>VLOOKUP(RIGHT(LEFT($A1453,4),2)*1,怪物形象分配!$A:$L,6,0)</f>
        <v>300003</v>
      </c>
      <c r="F1453">
        <f>VLOOKUP(RIGHT(LEFT($A1453,4),2)*1,怪物形象分配!$A:$L,7,0)</f>
        <v>1</v>
      </c>
    </row>
    <row r="1454" spans="1:6">
      <c r="A1454" s="21">
        <v>9303201</v>
      </c>
      <c r="B1454" s="29">
        <v>930120101</v>
      </c>
      <c r="C1454">
        <f>VLOOKUP(RIGHT(LEFT($A1454,4),2)*1,怪物形象分配!$A:$L,4,0)</f>
        <v>1500122</v>
      </c>
      <c r="D1454">
        <f>VLOOKUP(RIGHT(LEFT($A1454,4),2)*1,怪物形象分配!$A:$L,5,0)</f>
        <v>1500121</v>
      </c>
      <c r="E1454">
        <f>VLOOKUP(RIGHT(LEFT($A1454,4),2)*1,怪物形象分配!$A:$L,6,0)</f>
        <v>300003</v>
      </c>
      <c r="F1454">
        <f>VLOOKUP(RIGHT(LEFT($A1454,4),2)*1,怪物形象分配!$A:$L,7,0)</f>
        <v>1</v>
      </c>
    </row>
    <row r="1455" spans="1:6">
      <c r="A1455" s="21">
        <v>9303211</v>
      </c>
      <c r="B1455" s="29">
        <v>930121101</v>
      </c>
      <c r="C1455">
        <f>VLOOKUP(RIGHT(LEFT($A1455,4),2)*1,怪物形象分配!$A:$L,4,0)</f>
        <v>1500122</v>
      </c>
      <c r="D1455">
        <f>VLOOKUP(RIGHT(LEFT($A1455,4),2)*1,怪物形象分配!$A:$L,5,0)</f>
        <v>1500121</v>
      </c>
      <c r="E1455">
        <f>VLOOKUP(RIGHT(LEFT($A1455,4),2)*1,怪物形象分配!$A:$L,6,0)</f>
        <v>300003</v>
      </c>
      <c r="F1455">
        <f>VLOOKUP(RIGHT(LEFT($A1455,4),2)*1,怪物形象分配!$A:$L,7,0)</f>
        <v>1</v>
      </c>
    </row>
    <row r="1456" spans="1:6">
      <c r="A1456" s="21">
        <v>9303221</v>
      </c>
      <c r="B1456" s="29">
        <v>930122101</v>
      </c>
      <c r="C1456">
        <f>VLOOKUP(RIGHT(LEFT($A1456,4),2)*1,怪物形象分配!$A:$L,4,0)</f>
        <v>1500122</v>
      </c>
      <c r="D1456">
        <f>VLOOKUP(RIGHT(LEFT($A1456,4),2)*1,怪物形象分配!$A:$L,5,0)</f>
        <v>1500121</v>
      </c>
      <c r="E1456">
        <f>VLOOKUP(RIGHT(LEFT($A1456,4),2)*1,怪物形象分配!$A:$L,6,0)</f>
        <v>300003</v>
      </c>
      <c r="F1456">
        <f>VLOOKUP(RIGHT(LEFT($A1456,4),2)*1,怪物形象分配!$A:$L,7,0)</f>
        <v>1</v>
      </c>
    </row>
    <row r="1457" spans="1:6">
      <c r="A1457" s="21">
        <v>9303231</v>
      </c>
      <c r="B1457" s="29">
        <v>930123101</v>
      </c>
      <c r="C1457">
        <f>VLOOKUP(RIGHT(LEFT($A1457,4),2)*1,怪物形象分配!$A:$L,4,0)</f>
        <v>1500122</v>
      </c>
      <c r="D1457">
        <f>VLOOKUP(RIGHT(LEFT($A1457,4),2)*1,怪物形象分配!$A:$L,5,0)</f>
        <v>1500121</v>
      </c>
      <c r="E1457">
        <f>VLOOKUP(RIGHT(LEFT($A1457,4),2)*1,怪物形象分配!$A:$L,6,0)</f>
        <v>300003</v>
      </c>
      <c r="F1457">
        <f>VLOOKUP(RIGHT(LEFT($A1457,4),2)*1,怪物形象分配!$A:$L,7,0)</f>
        <v>1</v>
      </c>
    </row>
    <row r="1458" spans="1:6">
      <c r="A1458" s="21">
        <v>9303241</v>
      </c>
      <c r="B1458" s="29">
        <v>930124101</v>
      </c>
      <c r="C1458">
        <f>VLOOKUP(RIGHT(LEFT($A1458,4),2)*1,怪物形象分配!$A:$L,4,0)</f>
        <v>1500122</v>
      </c>
      <c r="D1458">
        <f>VLOOKUP(RIGHT(LEFT($A1458,4),2)*1,怪物形象分配!$A:$L,5,0)</f>
        <v>1500121</v>
      </c>
      <c r="E1458">
        <f>VLOOKUP(RIGHT(LEFT($A1458,4),2)*1,怪物形象分配!$A:$L,6,0)</f>
        <v>300003</v>
      </c>
      <c r="F1458">
        <f>VLOOKUP(RIGHT(LEFT($A1458,4),2)*1,怪物形象分配!$A:$L,7,0)</f>
        <v>1</v>
      </c>
    </row>
    <row r="1459" spans="1:6">
      <c r="A1459" s="21">
        <v>9303251</v>
      </c>
      <c r="B1459" s="29">
        <v>930125101</v>
      </c>
      <c r="C1459">
        <f>VLOOKUP(RIGHT(LEFT($A1459,4),2)*1,怪物形象分配!$A:$L,4,0)</f>
        <v>1500122</v>
      </c>
      <c r="D1459">
        <f>VLOOKUP(RIGHT(LEFT($A1459,4),2)*1,怪物形象分配!$A:$L,5,0)</f>
        <v>1500121</v>
      </c>
      <c r="E1459">
        <f>VLOOKUP(RIGHT(LEFT($A1459,4),2)*1,怪物形象分配!$A:$L,6,0)</f>
        <v>300003</v>
      </c>
      <c r="F1459">
        <f>VLOOKUP(RIGHT(LEFT($A1459,4),2)*1,怪物形象分配!$A:$L,7,0)</f>
        <v>1</v>
      </c>
    </row>
    <row r="1460" spans="1:6">
      <c r="A1460" s="21">
        <v>9303261</v>
      </c>
      <c r="B1460" s="29">
        <v>930126101</v>
      </c>
      <c r="C1460">
        <f>VLOOKUP(RIGHT(LEFT($A1460,4),2)*1,怪物形象分配!$A:$L,4,0)</f>
        <v>1500122</v>
      </c>
      <c r="D1460">
        <f>VLOOKUP(RIGHT(LEFT($A1460,4),2)*1,怪物形象分配!$A:$L,5,0)</f>
        <v>1500121</v>
      </c>
      <c r="E1460">
        <f>VLOOKUP(RIGHT(LEFT($A1460,4),2)*1,怪物形象分配!$A:$L,6,0)</f>
        <v>300003</v>
      </c>
      <c r="F1460">
        <f>VLOOKUP(RIGHT(LEFT($A1460,4),2)*1,怪物形象分配!$A:$L,7,0)</f>
        <v>1</v>
      </c>
    </row>
    <row r="1461" spans="1:6">
      <c r="A1461" s="21">
        <v>9303271</v>
      </c>
      <c r="B1461" s="29">
        <v>930127101</v>
      </c>
      <c r="C1461">
        <f>VLOOKUP(RIGHT(LEFT($A1461,4),2)*1,怪物形象分配!$A:$L,4,0)</f>
        <v>1500122</v>
      </c>
      <c r="D1461">
        <f>VLOOKUP(RIGHT(LEFT($A1461,4),2)*1,怪物形象分配!$A:$L,5,0)</f>
        <v>1500121</v>
      </c>
      <c r="E1461">
        <f>VLOOKUP(RIGHT(LEFT($A1461,4),2)*1,怪物形象分配!$A:$L,6,0)</f>
        <v>300003</v>
      </c>
      <c r="F1461">
        <f>VLOOKUP(RIGHT(LEFT($A1461,4),2)*1,怪物形象分配!$A:$L,7,0)</f>
        <v>1</v>
      </c>
    </row>
    <row r="1462" spans="1:6">
      <c r="A1462" s="21">
        <v>9303281</v>
      </c>
      <c r="B1462" s="29">
        <v>930128101</v>
      </c>
      <c r="C1462">
        <f>VLOOKUP(RIGHT(LEFT($A1462,4),2)*1,怪物形象分配!$A:$L,4,0)</f>
        <v>1500122</v>
      </c>
      <c r="D1462">
        <f>VLOOKUP(RIGHT(LEFT($A1462,4),2)*1,怪物形象分配!$A:$L,5,0)</f>
        <v>1500121</v>
      </c>
      <c r="E1462">
        <f>VLOOKUP(RIGHT(LEFT($A1462,4),2)*1,怪物形象分配!$A:$L,6,0)</f>
        <v>300003</v>
      </c>
      <c r="F1462">
        <f>VLOOKUP(RIGHT(LEFT($A1462,4),2)*1,怪物形象分配!$A:$L,7,0)</f>
        <v>1</v>
      </c>
    </row>
    <row r="1463" spans="1:6">
      <c r="A1463" s="21">
        <v>9303291</v>
      </c>
      <c r="B1463" s="29">
        <v>930129101</v>
      </c>
      <c r="C1463">
        <f>VLOOKUP(RIGHT(LEFT($A1463,4),2)*1,怪物形象分配!$A:$L,4,0)</f>
        <v>1500122</v>
      </c>
      <c r="D1463">
        <f>VLOOKUP(RIGHT(LEFT($A1463,4),2)*1,怪物形象分配!$A:$L,5,0)</f>
        <v>1500121</v>
      </c>
      <c r="E1463">
        <f>VLOOKUP(RIGHT(LEFT($A1463,4),2)*1,怪物形象分配!$A:$L,6,0)</f>
        <v>300003</v>
      </c>
      <c r="F1463">
        <f>VLOOKUP(RIGHT(LEFT($A1463,4),2)*1,怪物形象分配!$A:$L,7,0)</f>
        <v>1</v>
      </c>
    </row>
    <row r="1464" spans="1:6">
      <c r="A1464" s="21">
        <v>9303301</v>
      </c>
      <c r="B1464" s="29">
        <v>930130101</v>
      </c>
      <c r="C1464">
        <f>VLOOKUP(RIGHT(LEFT($A1464,4),2)*1,怪物形象分配!$A:$L,4,0)</f>
        <v>1500122</v>
      </c>
      <c r="D1464">
        <f>VLOOKUP(RIGHT(LEFT($A1464,4),2)*1,怪物形象分配!$A:$L,5,0)</f>
        <v>1500121</v>
      </c>
      <c r="E1464">
        <f>VLOOKUP(RIGHT(LEFT($A1464,4),2)*1,怪物形象分配!$A:$L,6,0)</f>
        <v>300003</v>
      </c>
      <c r="F1464">
        <f>VLOOKUP(RIGHT(LEFT($A1464,4),2)*1,怪物形象分配!$A:$L,7,0)</f>
        <v>1</v>
      </c>
    </row>
    <row r="1465" spans="1:6">
      <c r="A1465" s="21">
        <v>9303311</v>
      </c>
      <c r="B1465" s="29">
        <v>930131101</v>
      </c>
      <c r="C1465">
        <f>VLOOKUP(RIGHT(LEFT($A1465,4),2)*1,怪物形象分配!$A:$L,4,0)</f>
        <v>1500122</v>
      </c>
      <c r="D1465">
        <f>VLOOKUP(RIGHT(LEFT($A1465,4),2)*1,怪物形象分配!$A:$L,5,0)</f>
        <v>1500121</v>
      </c>
      <c r="E1465">
        <f>VLOOKUP(RIGHT(LEFT($A1465,4),2)*1,怪物形象分配!$A:$L,6,0)</f>
        <v>300003</v>
      </c>
      <c r="F1465">
        <f>VLOOKUP(RIGHT(LEFT($A1465,4),2)*1,怪物形象分配!$A:$L,7,0)</f>
        <v>1</v>
      </c>
    </row>
    <row r="1466" spans="1:6">
      <c r="A1466" s="21">
        <v>9303321</v>
      </c>
      <c r="B1466" s="29">
        <v>930132101</v>
      </c>
      <c r="C1466">
        <f>VLOOKUP(RIGHT(LEFT($A1466,4),2)*1,怪物形象分配!$A:$L,4,0)</f>
        <v>1500122</v>
      </c>
      <c r="D1466">
        <f>VLOOKUP(RIGHT(LEFT($A1466,4),2)*1,怪物形象分配!$A:$L,5,0)</f>
        <v>1500121</v>
      </c>
      <c r="E1466">
        <f>VLOOKUP(RIGHT(LEFT($A1466,4),2)*1,怪物形象分配!$A:$L,6,0)</f>
        <v>300003</v>
      </c>
      <c r="F1466">
        <f>VLOOKUP(RIGHT(LEFT($A1466,4),2)*1,怪物形象分配!$A:$L,7,0)</f>
        <v>1</v>
      </c>
    </row>
    <row r="1467" spans="1:6">
      <c r="A1467" s="21">
        <v>9303331</v>
      </c>
      <c r="B1467" s="29">
        <v>930133101</v>
      </c>
      <c r="C1467">
        <f>VLOOKUP(RIGHT(LEFT($A1467,4),2)*1,怪物形象分配!$A:$L,4,0)</f>
        <v>1500122</v>
      </c>
      <c r="D1467">
        <f>VLOOKUP(RIGHT(LEFT($A1467,4),2)*1,怪物形象分配!$A:$L,5,0)</f>
        <v>1500121</v>
      </c>
      <c r="E1467">
        <f>VLOOKUP(RIGHT(LEFT($A1467,4),2)*1,怪物形象分配!$A:$L,6,0)</f>
        <v>300003</v>
      </c>
      <c r="F1467">
        <f>VLOOKUP(RIGHT(LEFT($A1467,4),2)*1,怪物形象分配!$A:$L,7,0)</f>
        <v>1</v>
      </c>
    </row>
    <row r="1468" spans="1:6">
      <c r="A1468" s="21">
        <v>9303341</v>
      </c>
      <c r="B1468" s="29">
        <v>930134101</v>
      </c>
      <c r="C1468">
        <f>VLOOKUP(RIGHT(LEFT($A1468,4),2)*1,怪物形象分配!$A:$L,4,0)</f>
        <v>1500122</v>
      </c>
      <c r="D1468">
        <f>VLOOKUP(RIGHT(LEFT($A1468,4),2)*1,怪物形象分配!$A:$L,5,0)</f>
        <v>1500121</v>
      </c>
      <c r="E1468">
        <f>VLOOKUP(RIGHT(LEFT($A1468,4),2)*1,怪物形象分配!$A:$L,6,0)</f>
        <v>300003</v>
      </c>
      <c r="F1468">
        <f>VLOOKUP(RIGHT(LEFT($A1468,4),2)*1,怪物形象分配!$A:$L,7,0)</f>
        <v>1</v>
      </c>
    </row>
    <row r="1469" spans="1:6">
      <c r="A1469" s="21">
        <v>9303351</v>
      </c>
      <c r="B1469" s="29">
        <v>930135101</v>
      </c>
      <c r="C1469">
        <f>VLOOKUP(RIGHT(LEFT($A1469,4),2)*1,怪物形象分配!$A:$L,4,0)</f>
        <v>1500122</v>
      </c>
      <c r="D1469">
        <f>VLOOKUP(RIGHT(LEFT($A1469,4),2)*1,怪物形象分配!$A:$L,5,0)</f>
        <v>1500121</v>
      </c>
      <c r="E1469">
        <f>VLOOKUP(RIGHT(LEFT($A1469,4),2)*1,怪物形象分配!$A:$L,6,0)</f>
        <v>300003</v>
      </c>
      <c r="F1469">
        <f>VLOOKUP(RIGHT(LEFT($A1469,4),2)*1,怪物形象分配!$A:$L,7,0)</f>
        <v>1</v>
      </c>
    </row>
    <row r="1470" spans="1:6">
      <c r="A1470" s="21">
        <v>9303361</v>
      </c>
      <c r="B1470" s="29">
        <v>930136101</v>
      </c>
      <c r="C1470">
        <f>VLOOKUP(RIGHT(LEFT($A1470,4),2)*1,怪物形象分配!$A:$L,4,0)</f>
        <v>1500122</v>
      </c>
      <c r="D1470">
        <f>VLOOKUP(RIGHT(LEFT($A1470,4),2)*1,怪物形象分配!$A:$L,5,0)</f>
        <v>1500121</v>
      </c>
      <c r="E1470">
        <f>VLOOKUP(RIGHT(LEFT($A1470,4),2)*1,怪物形象分配!$A:$L,6,0)</f>
        <v>300003</v>
      </c>
      <c r="F1470">
        <f>VLOOKUP(RIGHT(LEFT($A1470,4),2)*1,怪物形象分配!$A:$L,7,0)</f>
        <v>1</v>
      </c>
    </row>
    <row r="1471" spans="1:6">
      <c r="A1471" s="21">
        <v>9303371</v>
      </c>
      <c r="B1471" s="29">
        <v>930137101</v>
      </c>
      <c r="C1471">
        <f>VLOOKUP(RIGHT(LEFT($A1471,4),2)*1,怪物形象分配!$A:$L,4,0)</f>
        <v>1500122</v>
      </c>
      <c r="D1471">
        <f>VLOOKUP(RIGHT(LEFT($A1471,4),2)*1,怪物形象分配!$A:$L,5,0)</f>
        <v>1500121</v>
      </c>
      <c r="E1471">
        <f>VLOOKUP(RIGHT(LEFT($A1471,4),2)*1,怪物形象分配!$A:$L,6,0)</f>
        <v>300003</v>
      </c>
      <c r="F1471">
        <f>VLOOKUP(RIGHT(LEFT($A1471,4),2)*1,怪物形象分配!$A:$L,7,0)</f>
        <v>1</v>
      </c>
    </row>
    <row r="1472" spans="1:6">
      <c r="A1472" s="21">
        <v>9303381</v>
      </c>
      <c r="B1472" s="29">
        <v>930138101</v>
      </c>
      <c r="C1472">
        <f>VLOOKUP(RIGHT(LEFT($A1472,4),2)*1,怪物形象分配!$A:$L,4,0)</f>
        <v>1500122</v>
      </c>
      <c r="D1472">
        <f>VLOOKUP(RIGHT(LEFT($A1472,4),2)*1,怪物形象分配!$A:$L,5,0)</f>
        <v>1500121</v>
      </c>
      <c r="E1472">
        <f>VLOOKUP(RIGHT(LEFT($A1472,4),2)*1,怪物形象分配!$A:$L,6,0)</f>
        <v>300003</v>
      </c>
      <c r="F1472">
        <f>VLOOKUP(RIGHT(LEFT($A1472,4),2)*1,怪物形象分配!$A:$L,7,0)</f>
        <v>1</v>
      </c>
    </row>
    <row r="1473" spans="1:6">
      <c r="A1473" s="21">
        <v>9303391</v>
      </c>
      <c r="B1473" s="29">
        <v>930139101</v>
      </c>
      <c r="C1473">
        <f>VLOOKUP(RIGHT(LEFT($A1473,4),2)*1,怪物形象分配!$A:$L,4,0)</f>
        <v>1500122</v>
      </c>
      <c r="D1473">
        <f>VLOOKUP(RIGHT(LEFT($A1473,4),2)*1,怪物形象分配!$A:$L,5,0)</f>
        <v>1500121</v>
      </c>
      <c r="E1473">
        <f>VLOOKUP(RIGHT(LEFT($A1473,4),2)*1,怪物形象分配!$A:$L,6,0)</f>
        <v>300003</v>
      </c>
      <c r="F1473">
        <f>VLOOKUP(RIGHT(LEFT($A1473,4),2)*1,怪物形象分配!$A:$L,7,0)</f>
        <v>1</v>
      </c>
    </row>
    <row r="1474" spans="1:6">
      <c r="A1474" s="21">
        <v>9303401</v>
      </c>
      <c r="B1474" s="29">
        <v>930140101</v>
      </c>
      <c r="C1474">
        <f>VLOOKUP(RIGHT(LEFT($A1474,4),2)*1,怪物形象分配!$A:$L,4,0)</f>
        <v>1500122</v>
      </c>
      <c r="D1474">
        <f>VLOOKUP(RIGHT(LEFT($A1474,4),2)*1,怪物形象分配!$A:$L,5,0)</f>
        <v>1500121</v>
      </c>
      <c r="E1474">
        <f>VLOOKUP(RIGHT(LEFT($A1474,4),2)*1,怪物形象分配!$A:$L,6,0)</f>
        <v>300003</v>
      </c>
      <c r="F1474">
        <f>VLOOKUP(RIGHT(LEFT($A1474,4),2)*1,怪物形象分配!$A:$L,7,0)</f>
        <v>1</v>
      </c>
    </row>
    <row r="1475" spans="1:6">
      <c r="A1475" s="21">
        <v>9303411</v>
      </c>
      <c r="B1475" s="29">
        <v>930141101</v>
      </c>
      <c r="C1475">
        <f>VLOOKUP(RIGHT(LEFT($A1475,4),2)*1,怪物形象分配!$A:$L,4,0)</f>
        <v>1500122</v>
      </c>
      <c r="D1475">
        <f>VLOOKUP(RIGHT(LEFT($A1475,4),2)*1,怪物形象分配!$A:$L,5,0)</f>
        <v>1500121</v>
      </c>
      <c r="E1475">
        <f>VLOOKUP(RIGHT(LEFT($A1475,4),2)*1,怪物形象分配!$A:$L,6,0)</f>
        <v>300003</v>
      </c>
      <c r="F1475">
        <f>VLOOKUP(RIGHT(LEFT($A1475,4),2)*1,怪物形象分配!$A:$L,7,0)</f>
        <v>1</v>
      </c>
    </row>
    <row r="1476" spans="1:6">
      <c r="A1476" s="21">
        <v>9303421</v>
      </c>
      <c r="B1476" s="29">
        <v>930142101</v>
      </c>
      <c r="C1476">
        <f>VLOOKUP(RIGHT(LEFT($A1476,4),2)*1,怪物形象分配!$A:$L,4,0)</f>
        <v>1500122</v>
      </c>
      <c r="D1476">
        <f>VLOOKUP(RIGHT(LEFT($A1476,4),2)*1,怪物形象分配!$A:$L,5,0)</f>
        <v>1500121</v>
      </c>
      <c r="E1476">
        <f>VLOOKUP(RIGHT(LEFT($A1476,4),2)*1,怪物形象分配!$A:$L,6,0)</f>
        <v>300003</v>
      </c>
      <c r="F1476">
        <f>VLOOKUP(RIGHT(LEFT($A1476,4),2)*1,怪物形象分配!$A:$L,7,0)</f>
        <v>1</v>
      </c>
    </row>
    <row r="1477" spans="1:6">
      <c r="A1477" s="21">
        <v>9303431</v>
      </c>
      <c r="B1477" s="29">
        <v>930143101</v>
      </c>
      <c r="C1477">
        <f>VLOOKUP(RIGHT(LEFT($A1477,4),2)*1,怪物形象分配!$A:$L,4,0)</f>
        <v>1500122</v>
      </c>
      <c r="D1477">
        <f>VLOOKUP(RIGHT(LEFT($A1477,4),2)*1,怪物形象分配!$A:$L,5,0)</f>
        <v>1500121</v>
      </c>
      <c r="E1477">
        <f>VLOOKUP(RIGHT(LEFT($A1477,4),2)*1,怪物形象分配!$A:$L,6,0)</f>
        <v>300003</v>
      </c>
      <c r="F1477">
        <f>VLOOKUP(RIGHT(LEFT($A1477,4),2)*1,怪物形象分配!$A:$L,7,0)</f>
        <v>1</v>
      </c>
    </row>
    <row r="1478" spans="1:6">
      <c r="A1478" s="21">
        <v>9303441</v>
      </c>
      <c r="B1478" s="29">
        <v>930144101</v>
      </c>
      <c r="C1478">
        <f>VLOOKUP(RIGHT(LEFT($A1478,4),2)*1,怪物形象分配!$A:$L,4,0)</f>
        <v>1500122</v>
      </c>
      <c r="D1478">
        <f>VLOOKUP(RIGHT(LEFT($A1478,4),2)*1,怪物形象分配!$A:$L,5,0)</f>
        <v>1500121</v>
      </c>
      <c r="E1478">
        <f>VLOOKUP(RIGHT(LEFT($A1478,4),2)*1,怪物形象分配!$A:$L,6,0)</f>
        <v>300003</v>
      </c>
      <c r="F1478">
        <f>VLOOKUP(RIGHT(LEFT($A1478,4),2)*1,怪物形象分配!$A:$L,7,0)</f>
        <v>1</v>
      </c>
    </row>
    <row r="1479" spans="1:6">
      <c r="A1479" s="21">
        <v>9303451</v>
      </c>
      <c r="B1479" s="29">
        <v>930145101</v>
      </c>
      <c r="C1479">
        <f>VLOOKUP(RIGHT(LEFT($A1479,4),2)*1,怪物形象分配!$A:$L,4,0)</f>
        <v>1500122</v>
      </c>
      <c r="D1479">
        <f>VLOOKUP(RIGHT(LEFT($A1479,4),2)*1,怪物形象分配!$A:$L,5,0)</f>
        <v>1500121</v>
      </c>
      <c r="E1479">
        <f>VLOOKUP(RIGHT(LEFT($A1479,4),2)*1,怪物形象分配!$A:$L,6,0)</f>
        <v>300003</v>
      </c>
      <c r="F1479">
        <f>VLOOKUP(RIGHT(LEFT($A1479,4),2)*1,怪物形象分配!$A:$L,7,0)</f>
        <v>1</v>
      </c>
    </row>
    <row r="1480" spans="1:6">
      <c r="A1480" s="21">
        <v>9303461</v>
      </c>
      <c r="B1480" s="29">
        <v>930146101</v>
      </c>
      <c r="C1480">
        <f>VLOOKUP(RIGHT(LEFT($A1480,4),2)*1,怪物形象分配!$A:$L,4,0)</f>
        <v>1500122</v>
      </c>
      <c r="D1480">
        <f>VLOOKUP(RIGHT(LEFT($A1480,4),2)*1,怪物形象分配!$A:$L,5,0)</f>
        <v>1500121</v>
      </c>
      <c r="E1480">
        <f>VLOOKUP(RIGHT(LEFT($A1480,4),2)*1,怪物形象分配!$A:$L,6,0)</f>
        <v>300003</v>
      </c>
      <c r="F1480">
        <f>VLOOKUP(RIGHT(LEFT($A1480,4),2)*1,怪物形象分配!$A:$L,7,0)</f>
        <v>1</v>
      </c>
    </row>
    <row r="1481" spans="1:6">
      <c r="A1481" s="29">
        <v>9401011</v>
      </c>
      <c r="B1481">
        <v>0</v>
      </c>
      <c r="C1481">
        <f>VLOOKUP(RIGHT(LEFT($A1481,4),2)*1,怪物形象分配!$A:$L,4,0)</f>
        <v>1500132</v>
      </c>
      <c r="D1481">
        <f>VLOOKUP(RIGHT(LEFT($A1481,4),2)*1,怪物形象分配!$A:$L,5,0)</f>
        <v>1500131</v>
      </c>
      <c r="E1481">
        <f>VLOOKUP(RIGHT(LEFT($A1481,4),2)*1,怪物形象分配!$A:$L,6,0)</f>
        <v>300001</v>
      </c>
      <c r="F1481">
        <f>VLOOKUP(RIGHT(LEFT($A1481,4),2)*1,怪物形象分配!$A:$L,7,0)</f>
        <v>1</v>
      </c>
    </row>
    <row r="1482" spans="1:6">
      <c r="A1482" s="29">
        <v>9401021</v>
      </c>
      <c r="B1482">
        <v>0</v>
      </c>
      <c r="C1482">
        <f>VLOOKUP(RIGHT(LEFT($A1482,4),2)*1,怪物形象分配!$A:$L,4,0)</f>
        <v>1500132</v>
      </c>
      <c r="D1482">
        <f>VLOOKUP(RIGHT(LEFT($A1482,4),2)*1,怪物形象分配!$A:$L,5,0)</f>
        <v>1500131</v>
      </c>
      <c r="E1482">
        <f>VLOOKUP(RIGHT(LEFT($A1482,4),2)*1,怪物形象分配!$A:$L,6,0)</f>
        <v>300001</v>
      </c>
      <c r="F1482">
        <f>VLOOKUP(RIGHT(LEFT($A1482,4),2)*1,怪物形象分配!$A:$L,7,0)</f>
        <v>1</v>
      </c>
    </row>
    <row r="1483" spans="1:6">
      <c r="A1483" s="29">
        <v>9401031</v>
      </c>
      <c r="B1483">
        <v>0</v>
      </c>
      <c r="C1483">
        <f>VLOOKUP(RIGHT(LEFT($A1483,4),2)*1,怪物形象分配!$A:$L,4,0)</f>
        <v>1500132</v>
      </c>
      <c r="D1483">
        <f>VLOOKUP(RIGHT(LEFT($A1483,4),2)*1,怪物形象分配!$A:$L,5,0)</f>
        <v>1500131</v>
      </c>
      <c r="E1483">
        <f>VLOOKUP(RIGHT(LEFT($A1483,4),2)*1,怪物形象分配!$A:$L,6,0)</f>
        <v>300001</v>
      </c>
      <c r="F1483">
        <f>VLOOKUP(RIGHT(LEFT($A1483,4),2)*1,怪物形象分配!$A:$L,7,0)</f>
        <v>1</v>
      </c>
    </row>
    <row r="1484" spans="1:6">
      <c r="A1484" s="29">
        <v>9401041</v>
      </c>
      <c r="B1484">
        <v>0</v>
      </c>
      <c r="C1484">
        <f>VLOOKUP(RIGHT(LEFT($A1484,4),2)*1,怪物形象分配!$A:$L,4,0)</f>
        <v>1500132</v>
      </c>
      <c r="D1484">
        <f>VLOOKUP(RIGHT(LEFT($A1484,4),2)*1,怪物形象分配!$A:$L,5,0)</f>
        <v>1500131</v>
      </c>
      <c r="E1484">
        <f>VLOOKUP(RIGHT(LEFT($A1484,4),2)*1,怪物形象分配!$A:$L,6,0)</f>
        <v>300001</v>
      </c>
      <c r="F1484">
        <f>VLOOKUP(RIGHT(LEFT($A1484,4),2)*1,怪物形象分配!$A:$L,7,0)</f>
        <v>1</v>
      </c>
    </row>
    <row r="1485" spans="1:6">
      <c r="A1485" s="29">
        <v>9401051</v>
      </c>
      <c r="B1485">
        <v>0</v>
      </c>
      <c r="C1485">
        <f>VLOOKUP(RIGHT(LEFT($A1485,4),2)*1,怪物形象分配!$A:$L,4,0)</f>
        <v>1500132</v>
      </c>
      <c r="D1485">
        <f>VLOOKUP(RIGHT(LEFT($A1485,4),2)*1,怪物形象分配!$A:$L,5,0)</f>
        <v>1500131</v>
      </c>
      <c r="E1485">
        <f>VLOOKUP(RIGHT(LEFT($A1485,4),2)*1,怪物形象分配!$A:$L,6,0)</f>
        <v>300001</v>
      </c>
      <c r="F1485">
        <f>VLOOKUP(RIGHT(LEFT($A1485,4),2)*1,怪物形象分配!$A:$L,7,0)</f>
        <v>1</v>
      </c>
    </row>
    <row r="1486" spans="1:6">
      <c r="A1486" s="29">
        <v>9401061</v>
      </c>
      <c r="B1486">
        <v>0</v>
      </c>
      <c r="C1486">
        <f>VLOOKUP(RIGHT(LEFT($A1486,4),2)*1,怪物形象分配!$A:$L,4,0)</f>
        <v>1500132</v>
      </c>
      <c r="D1486">
        <f>VLOOKUP(RIGHT(LEFT($A1486,4),2)*1,怪物形象分配!$A:$L,5,0)</f>
        <v>1500131</v>
      </c>
      <c r="E1486">
        <f>VLOOKUP(RIGHT(LEFT($A1486,4),2)*1,怪物形象分配!$A:$L,6,0)</f>
        <v>300001</v>
      </c>
      <c r="F1486">
        <f>VLOOKUP(RIGHT(LEFT($A1486,4),2)*1,怪物形象分配!$A:$L,7,0)</f>
        <v>1</v>
      </c>
    </row>
    <row r="1487" spans="1:6">
      <c r="A1487" s="29">
        <v>9401071</v>
      </c>
      <c r="B1487">
        <v>0</v>
      </c>
      <c r="C1487">
        <f>VLOOKUP(RIGHT(LEFT($A1487,4),2)*1,怪物形象分配!$A:$L,4,0)</f>
        <v>1500132</v>
      </c>
      <c r="D1487">
        <f>VLOOKUP(RIGHT(LEFT($A1487,4),2)*1,怪物形象分配!$A:$L,5,0)</f>
        <v>1500131</v>
      </c>
      <c r="E1487">
        <f>VLOOKUP(RIGHT(LEFT($A1487,4),2)*1,怪物形象分配!$A:$L,6,0)</f>
        <v>300001</v>
      </c>
      <c r="F1487">
        <f>VLOOKUP(RIGHT(LEFT($A1487,4),2)*1,怪物形象分配!$A:$L,7,0)</f>
        <v>1</v>
      </c>
    </row>
    <row r="1488" spans="1:6">
      <c r="A1488" s="29">
        <v>9401081</v>
      </c>
      <c r="B1488">
        <v>0</v>
      </c>
      <c r="C1488">
        <f>VLOOKUP(RIGHT(LEFT($A1488,4),2)*1,怪物形象分配!$A:$L,4,0)</f>
        <v>1500132</v>
      </c>
      <c r="D1488">
        <f>VLOOKUP(RIGHT(LEFT($A1488,4),2)*1,怪物形象分配!$A:$L,5,0)</f>
        <v>1500131</v>
      </c>
      <c r="E1488">
        <f>VLOOKUP(RIGHT(LEFT($A1488,4),2)*1,怪物形象分配!$A:$L,6,0)</f>
        <v>300001</v>
      </c>
      <c r="F1488">
        <f>VLOOKUP(RIGHT(LEFT($A1488,4),2)*1,怪物形象分配!$A:$L,7,0)</f>
        <v>1</v>
      </c>
    </row>
    <row r="1489" spans="1:6">
      <c r="A1489" s="29">
        <v>9401091</v>
      </c>
      <c r="B1489">
        <v>0</v>
      </c>
      <c r="C1489">
        <f>VLOOKUP(RIGHT(LEFT($A1489,4),2)*1,怪物形象分配!$A:$L,4,0)</f>
        <v>1500132</v>
      </c>
      <c r="D1489">
        <f>VLOOKUP(RIGHT(LEFT($A1489,4),2)*1,怪物形象分配!$A:$L,5,0)</f>
        <v>1500131</v>
      </c>
      <c r="E1489">
        <f>VLOOKUP(RIGHT(LEFT($A1489,4),2)*1,怪物形象分配!$A:$L,6,0)</f>
        <v>300001</v>
      </c>
      <c r="F1489">
        <f>VLOOKUP(RIGHT(LEFT($A1489,4),2)*1,怪物形象分配!$A:$L,7,0)</f>
        <v>1</v>
      </c>
    </row>
    <row r="1490" spans="1:6">
      <c r="A1490" s="29">
        <v>9401101</v>
      </c>
      <c r="B1490">
        <v>0</v>
      </c>
      <c r="C1490">
        <f>VLOOKUP(RIGHT(LEFT($A1490,4),2)*1,怪物形象分配!$A:$L,4,0)</f>
        <v>1500132</v>
      </c>
      <c r="D1490">
        <f>VLOOKUP(RIGHT(LEFT($A1490,4),2)*1,怪物形象分配!$A:$L,5,0)</f>
        <v>1500131</v>
      </c>
      <c r="E1490">
        <f>VLOOKUP(RIGHT(LEFT($A1490,4),2)*1,怪物形象分配!$A:$L,6,0)</f>
        <v>300001</v>
      </c>
      <c r="F1490">
        <f>VLOOKUP(RIGHT(LEFT($A1490,4),2)*1,怪物形象分配!$A:$L,7,0)</f>
        <v>1</v>
      </c>
    </row>
    <row r="1491" spans="1:6">
      <c r="A1491" s="29">
        <v>9402011</v>
      </c>
      <c r="B1491">
        <v>0</v>
      </c>
      <c r="C1491">
        <f>VLOOKUP(RIGHT(LEFT($A1491,4),2)*1,怪物形象分配!$A:$L,4,0)</f>
        <v>1500112</v>
      </c>
      <c r="D1491">
        <f>VLOOKUP(RIGHT(LEFT($A1491,4),2)*1,怪物形象分配!$A:$L,5,0)</f>
        <v>1500111</v>
      </c>
      <c r="E1491">
        <f>VLOOKUP(RIGHT(LEFT($A1491,4),2)*1,怪物形象分配!$A:$L,6,0)</f>
        <v>300002</v>
      </c>
      <c r="F1491">
        <f>VLOOKUP(RIGHT(LEFT($A1491,4),2)*1,怪物形象分配!$A:$L,7,0)</f>
        <v>1</v>
      </c>
    </row>
    <row r="1492" spans="1:6">
      <c r="A1492" s="29">
        <v>9402021</v>
      </c>
      <c r="B1492">
        <v>0</v>
      </c>
      <c r="C1492">
        <f>VLOOKUP(RIGHT(LEFT($A1492,4),2)*1,怪物形象分配!$A:$L,4,0)</f>
        <v>1500112</v>
      </c>
      <c r="D1492">
        <f>VLOOKUP(RIGHT(LEFT($A1492,4),2)*1,怪物形象分配!$A:$L,5,0)</f>
        <v>1500111</v>
      </c>
      <c r="E1492">
        <f>VLOOKUP(RIGHT(LEFT($A1492,4),2)*1,怪物形象分配!$A:$L,6,0)</f>
        <v>300002</v>
      </c>
      <c r="F1492">
        <f>VLOOKUP(RIGHT(LEFT($A1492,4),2)*1,怪物形象分配!$A:$L,7,0)</f>
        <v>1</v>
      </c>
    </row>
    <row r="1493" spans="1:6">
      <c r="A1493" s="29">
        <v>9402031</v>
      </c>
      <c r="B1493">
        <v>0</v>
      </c>
      <c r="C1493">
        <f>VLOOKUP(RIGHT(LEFT($A1493,4),2)*1,怪物形象分配!$A:$L,4,0)</f>
        <v>1500112</v>
      </c>
      <c r="D1493">
        <f>VLOOKUP(RIGHT(LEFT($A1493,4),2)*1,怪物形象分配!$A:$L,5,0)</f>
        <v>1500111</v>
      </c>
      <c r="E1493">
        <f>VLOOKUP(RIGHT(LEFT($A1493,4),2)*1,怪物形象分配!$A:$L,6,0)</f>
        <v>300002</v>
      </c>
      <c r="F1493">
        <f>VLOOKUP(RIGHT(LEFT($A1493,4),2)*1,怪物形象分配!$A:$L,7,0)</f>
        <v>1</v>
      </c>
    </row>
    <row r="1494" spans="1:6">
      <c r="A1494" s="29">
        <v>9402041</v>
      </c>
      <c r="B1494">
        <v>0</v>
      </c>
      <c r="C1494">
        <f>VLOOKUP(RIGHT(LEFT($A1494,4),2)*1,怪物形象分配!$A:$L,4,0)</f>
        <v>1500112</v>
      </c>
      <c r="D1494">
        <f>VLOOKUP(RIGHT(LEFT($A1494,4),2)*1,怪物形象分配!$A:$L,5,0)</f>
        <v>1500111</v>
      </c>
      <c r="E1494">
        <f>VLOOKUP(RIGHT(LEFT($A1494,4),2)*1,怪物形象分配!$A:$L,6,0)</f>
        <v>300002</v>
      </c>
      <c r="F1494">
        <f>VLOOKUP(RIGHT(LEFT($A1494,4),2)*1,怪物形象分配!$A:$L,7,0)</f>
        <v>1</v>
      </c>
    </row>
    <row r="1495" spans="1:6">
      <c r="A1495" s="29">
        <v>9402051</v>
      </c>
      <c r="B1495">
        <v>0</v>
      </c>
      <c r="C1495">
        <f>VLOOKUP(RIGHT(LEFT($A1495,4),2)*1,怪物形象分配!$A:$L,4,0)</f>
        <v>1500112</v>
      </c>
      <c r="D1495">
        <f>VLOOKUP(RIGHT(LEFT($A1495,4),2)*1,怪物形象分配!$A:$L,5,0)</f>
        <v>1500111</v>
      </c>
      <c r="E1495">
        <f>VLOOKUP(RIGHT(LEFT($A1495,4),2)*1,怪物形象分配!$A:$L,6,0)</f>
        <v>300002</v>
      </c>
      <c r="F1495">
        <f>VLOOKUP(RIGHT(LEFT($A1495,4),2)*1,怪物形象分配!$A:$L,7,0)</f>
        <v>1</v>
      </c>
    </row>
    <row r="1496" spans="1:6">
      <c r="A1496" s="29">
        <v>9402061</v>
      </c>
      <c r="B1496">
        <v>0</v>
      </c>
      <c r="C1496">
        <f>VLOOKUP(RIGHT(LEFT($A1496,4),2)*1,怪物形象分配!$A:$L,4,0)</f>
        <v>1500112</v>
      </c>
      <c r="D1496">
        <f>VLOOKUP(RIGHT(LEFT($A1496,4),2)*1,怪物形象分配!$A:$L,5,0)</f>
        <v>1500111</v>
      </c>
      <c r="E1496">
        <f>VLOOKUP(RIGHT(LEFT($A1496,4),2)*1,怪物形象分配!$A:$L,6,0)</f>
        <v>300002</v>
      </c>
      <c r="F1496">
        <f>VLOOKUP(RIGHT(LEFT($A1496,4),2)*1,怪物形象分配!$A:$L,7,0)</f>
        <v>1</v>
      </c>
    </row>
    <row r="1497" spans="1:6">
      <c r="A1497" s="29">
        <v>9402071</v>
      </c>
      <c r="B1497">
        <v>0</v>
      </c>
      <c r="C1497">
        <f>VLOOKUP(RIGHT(LEFT($A1497,4),2)*1,怪物形象分配!$A:$L,4,0)</f>
        <v>1500112</v>
      </c>
      <c r="D1497">
        <f>VLOOKUP(RIGHT(LEFT($A1497,4),2)*1,怪物形象分配!$A:$L,5,0)</f>
        <v>1500111</v>
      </c>
      <c r="E1497">
        <f>VLOOKUP(RIGHT(LEFT($A1497,4),2)*1,怪物形象分配!$A:$L,6,0)</f>
        <v>300002</v>
      </c>
      <c r="F1497">
        <f>VLOOKUP(RIGHT(LEFT($A1497,4),2)*1,怪物形象分配!$A:$L,7,0)</f>
        <v>1</v>
      </c>
    </row>
    <row r="1498" spans="1:6">
      <c r="A1498" s="29">
        <v>9402081</v>
      </c>
      <c r="B1498">
        <v>0</v>
      </c>
      <c r="C1498">
        <f>VLOOKUP(RIGHT(LEFT($A1498,4),2)*1,怪物形象分配!$A:$L,4,0)</f>
        <v>1500112</v>
      </c>
      <c r="D1498">
        <f>VLOOKUP(RIGHT(LEFT($A1498,4),2)*1,怪物形象分配!$A:$L,5,0)</f>
        <v>1500111</v>
      </c>
      <c r="E1498">
        <f>VLOOKUP(RIGHT(LEFT($A1498,4),2)*1,怪物形象分配!$A:$L,6,0)</f>
        <v>300002</v>
      </c>
      <c r="F1498">
        <f>VLOOKUP(RIGHT(LEFT($A1498,4),2)*1,怪物形象分配!$A:$L,7,0)</f>
        <v>1</v>
      </c>
    </row>
    <row r="1499" spans="1:6">
      <c r="A1499" s="29">
        <v>9402091</v>
      </c>
      <c r="B1499">
        <v>0</v>
      </c>
      <c r="C1499">
        <f>VLOOKUP(RIGHT(LEFT($A1499,4),2)*1,怪物形象分配!$A:$L,4,0)</f>
        <v>1500112</v>
      </c>
      <c r="D1499">
        <f>VLOOKUP(RIGHT(LEFT($A1499,4),2)*1,怪物形象分配!$A:$L,5,0)</f>
        <v>1500111</v>
      </c>
      <c r="E1499">
        <f>VLOOKUP(RIGHT(LEFT($A1499,4),2)*1,怪物形象分配!$A:$L,6,0)</f>
        <v>300002</v>
      </c>
      <c r="F1499">
        <f>VLOOKUP(RIGHT(LEFT($A1499,4),2)*1,怪物形象分配!$A:$L,7,0)</f>
        <v>1</v>
      </c>
    </row>
    <row r="1500" spans="1:6">
      <c r="A1500" s="29">
        <v>9402101</v>
      </c>
      <c r="B1500">
        <v>0</v>
      </c>
      <c r="C1500">
        <f>VLOOKUP(RIGHT(LEFT($A1500,4),2)*1,怪物形象分配!$A:$L,4,0)</f>
        <v>1500112</v>
      </c>
      <c r="D1500">
        <f>VLOOKUP(RIGHT(LEFT($A1500,4),2)*1,怪物形象分配!$A:$L,5,0)</f>
        <v>1500111</v>
      </c>
      <c r="E1500">
        <f>VLOOKUP(RIGHT(LEFT($A1500,4),2)*1,怪物形象分配!$A:$L,6,0)</f>
        <v>300002</v>
      </c>
      <c r="F1500">
        <f>VLOOKUP(RIGHT(LEFT($A1500,4),2)*1,怪物形象分配!$A:$L,7,0)</f>
        <v>1</v>
      </c>
    </row>
    <row r="1501" spans="1:6">
      <c r="A1501" s="29">
        <v>9403011</v>
      </c>
      <c r="B1501">
        <v>0</v>
      </c>
      <c r="C1501">
        <f>VLOOKUP(RIGHT(LEFT($A1501,4),2)*1,怪物形象分配!$A:$L,4,0)</f>
        <v>1500122</v>
      </c>
      <c r="D1501">
        <f>VLOOKUP(RIGHT(LEFT($A1501,4),2)*1,怪物形象分配!$A:$L,5,0)</f>
        <v>1500121</v>
      </c>
      <c r="E1501">
        <f>VLOOKUP(RIGHT(LEFT($A1501,4),2)*1,怪物形象分配!$A:$L,6,0)</f>
        <v>300003</v>
      </c>
      <c r="F1501">
        <f>VLOOKUP(RIGHT(LEFT($A1501,4),2)*1,怪物形象分配!$A:$L,7,0)</f>
        <v>1</v>
      </c>
    </row>
    <row r="1502" spans="1:6">
      <c r="A1502" s="29">
        <v>9403021</v>
      </c>
      <c r="B1502">
        <v>0</v>
      </c>
      <c r="C1502">
        <f>VLOOKUP(RIGHT(LEFT($A1502,4),2)*1,怪物形象分配!$A:$L,4,0)</f>
        <v>1500122</v>
      </c>
      <c r="D1502">
        <f>VLOOKUP(RIGHT(LEFT($A1502,4),2)*1,怪物形象分配!$A:$L,5,0)</f>
        <v>1500121</v>
      </c>
      <c r="E1502">
        <f>VLOOKUP(RIGHT(LEFT($A1502,4),2)*1,怪物形象分配!$A:$L,6,0)</f>
        <v>300003</v>
      </c>
      <c r="F1502">
        <f>VLOOKUP(RIGHT(LEFT($A1502,4),2)*1,怪物形象分配!$A:$L,7,0)</f>
        <v>1</v>
      </c>
    </row>
    <row r="1503" spans="1:6">
      <c r="A1503" s="29">
        <v>9403031</v>
      </c>
      <c r="B1503">
        <v>0</v>
      </c>
      <c r="C1503">
        <f>VLOOKUP(RIGHT(LEFT($A1503,4),2)*1,怪物形象分配!$A:$L,4,0)</f>
        <v>1500122</v>
      </c>
      <c r="D1503">
        <f>VLOOKUP(RIGHT(LEFT($A1503,4),2)*1,怪物形象分配!$A:$L,5,0)</f>
        <v>1500121</v>
      </c>
      <c r="E1503">
        <f>VLOOKUP(RIGHT(LEFT($A1503,4),2)*1,怪物形象分配!$A:$L,6,0)</f>
        <v>300003</v>
      </c>
      <c r="F1503">
        <f>VLOOKUP(RIGHT(LEFT($A1503,4),2)*1,怪物形象分配!$A:$L,7,0)</f>
        <v>1</v>
      </c>
    </row>
    <row r="1504" spans="1:6">
      <c r="A1504" s="29">
        <v>9403041</v>
      </c>
      <c r="B1504">
        <v>0</v>
      </c>
      <c r="C1504">
        <f>VLOOKUP(RIGHT(LEFT($A1504,4),2)*1,怪物形象分配!$A:$L,4,0)</f>
        <v>1500122</v>
      </c>
      <c r="D1504">
        <f>VLOOKUP(RIGHT(LEFT($A1504,4),2)*1,怪物形象分配!$A:$L,5,0)</f>
        <v>1500121</v>
      </c>
      <c r="E1504">
        <f>VLOOKUP(RIGHT(LEFT($A1504,4),2)*1,怪物形象分配!$A:$L,6,0)</f>
        <v>300003</v>
      </c>
      <c r="F1504">
        <f>VLOOKUP(RIGHT(LEFT($A1504,4),2)*1,怪物形象分配!$A:$L,7,0)</f>
        <v>1</v>
      </c>
    </row>
    <row r="1505" spans="1:6">
      <c r="A1505" s="29">
        <v>9403051</v>
      </c>
      <c r="B1505">
        <v>0</v>
      </c>
      <c r="C1505">
        <f>VLOOKUP(RIGHT(LEFT($A1505,4),2)*1,怪物形象分配!$A:$L,4,0)</f>
        <v>1500122</v>
      </c>
      <c r="D1505">
        <f>VLOOKUP(RIGHT(LEFT($A1505,4),2)*1,怪物形象分配!$A:$L,5,0)</f>
        <v>1500121</v>
      </c>
      <c r="E1505">
        <f>VLOOKUP(RIGHT(LEFT($A1505,4),2)*1,怪物形象分配!$A:$L,6,0)</f>
        <v>300003</v>
      </c>
      <c r="F1505">
        <f>VLOOKUP(RIGHT(LEFT($A1505,4),2)*1,怪物形象分配!$A:$L,7,0)</f>
        <v>1</v>
      </c>
    </row>
    <row r="1506" spans="1:6">
      <c r="A1506" s="29">
        <v>9403061</v>
      </c>
      <c r="B1506">
        <v>0</v>
      </c>
      <c r="C1506">
        <f>VLOOKUP(RIGHT(LEFT($A1506,4),2)*1,怪物形象分配!$A:$L,4,0)</f>
        <v>1500122</v>
      </c>
      <c r="D1506">
        <f>VLOOKUP(RIGHT(LEFT($A1506,4),2)*1,怪物形象分配!$A:$L,5,0)</f>
        <v>1500121</v>
      </c>
      <c r="E1506">
        <f>VLOOKUP(RIGHT(LEFT($A1506,4),2)*1,怪物形象分配!$A:$L,6,0)</f>
        <v>300003</v>
      </c>
      <c r="F1506">
        <f>VLOOKUP(RIGHT(LEFT($A1506,4),2)*1,怪物形象分配!$A:$L,7,0)</f>
        <v>1</v>
      </c>
    </row>
    <row r="1507" spans="1:6">
      <c r="A1507" s="29">
        <v>9403071</v>
      </c>
      <c r="B1507">
        <v>0</v>
      </c>
      <c r="C1507">
        <f>VLOOKUP(RIGHT(LEFT($A1507,4),2)*1,怪物形象分配!$A:$L,4,0)</f>
        <v>1500122</v>
      </c>
      <c r="D1507">
        <f>VLOOKUP(RIGHT(LEFT($A1507,4),2)*1,怪物形象分配!$A:$L,5,0)</f>
        <v>1500121</v>
      </c>
      <c r="E1507">
        <f>VLOOKUP(RIGHT(LEFT($A1507,4),2)*1,怪物形象分配!$A:$L,6,0)</f>
        <v>300003</v>
      </c>
      <c r="F1507">
        <f>VLOOKUP(RIGHT(LEFT($A1507,4),2)*1,怪物形象分配!$A:$L,7,0)</f>
        <v>1</v>
      </c>
    </row>
    <row r="1508" spans="1:6">
      <c r="A1508" s="29">
        <v>9403081</v>
      </c>
      <c r="B1508">
        <v>0</v>
      </c>
      <c r="C1508">
        <f>VLOOKUP(RIGHT(LEFT($A1508,4),2)*1,怪物形象分配!$A:$L,4,0)</f>
        <v>1500122</v>
      </c>
      <c r="D1508">
        <f>VLOOKUP(RIGHT(LEFT($A1508,4),2)*1,怪物形象分配!$A:$L,5,0)</f>
        <v>1500121</v>
      </c>
      <c r="E1508">
        <f>VLOOKUP(RIGHT(LEFT($A1508,4),2)*1,怪物形象分配!$A:$L,6,0)</f>
        <v>300003</v>
      </c>
      <c r="F1508">
        <f>VLOOKUP(RIGHT(LEFT($A1508,4),2)*1,怪物形象分配!$A:$L,7,0)</f>
        <v>1</v>
      </c>
    </row>
    <row r="1509" spans="1:6">
      <c r="A1509" s="29">
        <v>9403091</v>
      </c>
      <c r="B1509">
        <v>0</v>
      </c>
      <c r="C1509">
        <f>VLOOKUP(RIGHT(LEFT($A1509,4),2)*1,怪物形象分配!$A:$L,4,0)</f>
        <v>1500122</v>
      </c>
      <c r="D1509">
        <f>VLOOKUP(RIGHT(LEFT($A1509,4),2)*1,怪物形象分配!$A:$L,5,0)</f>
        <v>1500121</v>
      </c>
      <c r="E1509">
        <f>VLOOKUP(RIGHT(LEFT($A1509,4),2)*1,怪物形象分配!$A:$L,6,0)</f>
        <v>300003</v>
      </c>
      <c r="F1509">
        <f>VLOOKUP(RIGHT(LEFT($A1509,4),2)*1,怪物形象分配!$A:$L,7,0)</f>
        <v>1</v>
      </c>
    </row>
    <row r="1510" spans="1:6">
      <c r="A1510" s="29">
        <v>9403101</v>
      </c>
      <c r="B1510">
        <v>0</v>
      </c>
      <c r="C1510">
        <f>VLOOKUP(RIGHT(LEFT($A1510,4),2)*1,怪物形象分配!$A:$L,4,0)</f>
        <v>1500122</v>
      </c>
      <c r="D1510">
        <f>VLOOKUP(RIGHT(LEFT($A1510,4),2)*1,怪物形象分配!$A:$L,5,0)</f>
        <v>1500121</v>
      </c>
      <c r="E1510">
        <f>VLOOKUP(RIGHT(LEFT($A1510,4),2)*1,怪物形象分配!$A:$L,6,0)</f>
        <v>300003</v>
      </c>
      <c r="F1510">
        <f>VLOOKUP(RIGHT(LEFT($A1510,4),2)*1,怪物形象分配!$A:$L,7,0)</f>
        <v>1</v>
      </c>
    </row>
  </sheetData>
  <phoneticPr fontId="2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10"/>
  <sheetViews>
    <sheetView topLeftCell="A67" workbookViewId="0">
      <selection activeCell="B79" sqref="B79:B1510"/>
    </sheetView>
  </sheetViews>
  <sheetFormatPr defaultRowHeight="13.5"/>
  <cols>
    <col min="1" max="1" width="9.5" bestFit="1" customWidth="1"/>
    <col min="2" max="2" width="13.875" customWidth="1"/>
  </cols>
  <sheetData>
    <row r="1" spans="1:6">
      <c r="A1" s="26" t="s">
        <v>1958</v>
      </c>
      <c r="B1" s="26" t="s">
        <v>1962</v>
      </c>
    </row>
    <row r="2" spans="1:6">
      <c r="A2" s="26" t="s">
        <v>1965</v>
      </c>
      <c r="B2" s="26" t="s">
        <v>1969</v>
      </c>
    </row>
    <row r="3" spans="1:6" ht="16.5">
      <c r="A3" s="26" t="s">
        <v>1972</v>
      </c>
      <c r="B3" s="26" t="s">
        <v>1972</v>
      </c>
      <c r="C3" s="4" t="s">
        <v>74</v>
      </c>
      <c r="D3" s="4" t="s">
        <v>75</v>
      </c>
      <c r="E3" s="4" t="s">
        <v>76</v>
      </c>
      <c r="F3" s="4" t="s">
        <v>2187</v>
      </c>
    </row>
    <row r="4" spans="1:6">
      <c r="A4" s="42">
        <v>1001011</v>
      </c>
      <c r="B4">
        <v>0</v>
      </c>
    </row>
    <row r="5" spans="1:6">
      <c r="A5" s="42">
        <v>1001012</v>
      </c>
      <c r="B5">
        <v>0</v>
      </c>
    </row>
    <row r="6" spans="1:6">
      <c r="A6" s="42">
        <v>1001013</v>
      </c>
      <c r="B6">
        <v>0</v>
      </c>
    </row>
    <row r="7" spans="1:6">
      <c r="A7" s="42">
        <v>1001021</v>
      </c>
      <c r="B7">
        <v>0</v>
      </c>
    </row>
    <row r="8" spans="1:6">
      <c r="A8" s="42">
        <v>1001022</v>
      </c>
      <c r="B8">
        <v>0</v>
      </c>
    </row>
    <row r="9" spans="1:6">
      <c r="A9" s="42">
        <v>1001023</v>
      </c>
      <c r="B9">
        <v>0</v>
      </c>
    </row>
    <row r="10" spans="1:6">
      <c r="A10" s="42">
        <v>1001031</v>
      </c>
      <c r="B10">
        <v>0</v>
      </c>
    </row>
    <row r="11" spans="1:6">
      <c r="A11" s="42">
        <v>1001032</v>
      </c>
      <c r="B11">
        <v>0</v>
      </c>
    </row>
    <row r="12" spans="1:6">
      <c r="A12" s="42">
        <v>1001033</v>
      </c>
      <c r="B12">
        <v>0</v>
      </c>
    </row>
    <row r="13" spans="1:6">
      <c r="A13" s="43">
        <v>1002011</v>
      </c>
      <c r="B13">
        <v>0</v>
      </c>
    </row>
    <row r="14" spans="1:6">
      <c r="A14" s="43">
        <v>1002012</v>
      </c>
      <c r="B14">
        <v>0</v>
      </c>
    </row>
    <row r="15" spans="1:6">
      <c r="A15" s="43">
        <v>1002013</v>
      </c>
      <c r="B15">
        <v>0</v>
      </c>
    </row>
    <row r="16" spans="1:6">
      <c r="A16" s="44">
        <v>1002021</v>
      </c>
      <c r="B16">
        <v>0</v>
      </c>
    </row>
    <row r="17" spans="1:2">
      <c r="A17" s="44">
        <v>1002022</v>
      </c>
      <c r="B17">
        <v>0</v>
      </c>
    </row>
    <row r="18" spans="1:2">
      <c r="A18" s="44">
        <v>1002023</v>
      </c>
      <c r="B18">
        <v>0</v>
      </c>
    </row>
    <row r="19" spans="1:2">
      <c r="A19" s="44">
        <v>1002031</v>
      </c>
      <c r="B19">
        <v>0</v>
      </c>
    </row>
    <row r="20" spans="1:2">
      <c r="A20" s="44">
        <v>1002032</v>
      </c>
      <c r="B20">
        <v>0</v>
      </c>
    </row>
    <row r="21" spans="1:2">
      <c r="A21" s="44">
        <v>1002033</v>
      </c>
      <c r="B21">
        <v>0</v>
      </c>
    </row>
    <row r="22" spans="1:2">
      <c r="A22" s="44">
        <v>1002041</v>
      </c>
      <c r="B22">
        <v>0</v>
      </c>
    </row>
    <row r="23" spans="1:2">
      <c r="A23" s="44">
        <v>1002042</v>
      </c>
      <c r="B23">
        <v>0</v>
      </c>
    </row>
    <row r="24" spans="1:2">
      <c r="A24" s="44">
        <v>1002043</v>
      </c>
      <c r="B24">
        <v>0</v>
      </c>
    </row>
    <row r="25" spans="1:2">
      <c r="A25" s="44">
        <v>1002051</v>
      </c>
      <c r="B25">
        <v>0</v>
      </c>
    </row>
    <row r="26" spans="1:2">
      <c r="A26" s="44">
        <v>1002052</v>
      </c>
      <c r="B26">
        <v>0</v>
      </c>
    </row>
    <row r="27" spans="1:2">
      <c r="A27" s="44">
        <v>1002053</v>
      </c>
      <c r="B27">
        <v>0</v>
      </c>
    </row>
    <row r="28" spans="1:2">
      <c r="A28" s="44">
        <v>1002061</v>
      </c>
      <c r="B28">
        <v>0</v>
      </c>
    </row>
    <row r="29" spans="1:2">
      <c r="A29" s="44">
        <v>1002062</v>
      </c>
      <c r="B29">
        <v>0</v>
      </c>
    </row>
    <row r="30" spans="1:2">
      <c r="A30" s="44">
        <v>1002063</v>
      </c>
      <c r="B30">
        <v>0</v>
      </c>
    </row>
    <row r="31" spans="1:2">
      <c r="A31" s="44">
        <v>1002071</v>
      </c>
      <c r="B31">
        <v>0</v>
      </c>
    </row>
    <row r="32" spans="1:2">
      <c r="A32" s="44">
        <v>1002072</v>
      </c>
      <c r="B32">
        <v>0</v>
      </c>
    </row>
    <row r="33" spans="1:2">
      <c r="A33" s="44">
        <v>1002073</v>
      </c>
      <c r="B33">
        <v>0</v>
      </c>
    </row>
    <row r="34" spans="1:2">
      <c r="A34" s="44">
        <v>1002081</v>
      </c>
      <c r="B34">
        <v>0</v>
      </c>
    </row>
    <row r="35" spans="1:2">
      <c r="A35">
        <v>1003011</v>
      </c>
      <c r="B35">
        <v>0</v>
      </c>
    </row>
    <row r="36" spans="1:2">
      <c r="A36">
        <v>1003012</v>
      </c>
      <c r="B36">
        <v>0</v>
      </c>
    </row>
    <row r="37" spans="1:2">
      <c r="A37">
        <v>1003013</v>
      </c>
      <c r="B37">
        <v>0</v>
      </c>
    </row>
    <row r="38" spans="1:2">
      <c r="A38">
        <v>1003021</v>
      </c>
      <c r="B38">
        <v>0</v>
      </c>
    </row>
    <row r="39" spans="1:2">
      <c r="A39">
        <v>1003022</v>
      </c>
      <c r="B39">
        <v>0</v>
      </c>
    </row>
    <row r="40" spans="1:2">
      <c r="A40">
        <v>1003023</v>
      </c>
      <c r="B40">
        <v>0</v>
      </c>
    </row>
    <row r="41" spans="1:2">
      <c r="A41">
        <v>1003031</v>
      </c>
      <c r="B41">
        <v>0</v>
      </c>
    </row>
    <row r="42" spans="1:2">
      <c r="A42">
        <v>1003032</v>
      </c>
      <c r="B42">
        <v>0</v>
      </c>
    </row>
    <row r="43" spans="1:2">
      <c r="A43">
        <v>1003033</v>
      </c>
      <c r="B43">
        <v>0</v>
      </c>
    </row>
    <row r="44" spans="1:2">
      <c r="A44">
        <v>1003041</v>
      </c>
      <c r="B44">
        <v>0</v>
      </c>
    </row>
    <row r="45" spans="1:2">
      <c r="A45">
        <v>1003042</v>
      </c>
      <c r="B45">
        <v>0</v>
      </c>
    </row>
    <row r="46" spans="1:2">
      <c r="A46">
        <v>1003043</v>
      </c>
      <c r="B46">
        <v>0</v>
      </c>
    </row>
    <row r="47" spans="1:2">
      <c r="A47">
        <v>1003051</v>
      </c>
      <c r="B47">
        <v>0</v>
      </c>
    </row>
    <row r="48" spans="1:2">
      <c r="A48">
        <v>1003052</v>
      </c>
      <c r="B48">
        <v>0</v>
      </c>
    </row>
    <row r="49" spans="1:2">
      <c r="A49">
        <v>1003053</v>
      </c>
      <c r="B49">
        <v>0</v>
      </c>
    </row>
    <row r="50" spans="1:2">
      <c r="A50">
        <v>1003061</v>
      </c>
      <c r="B50">
        <v>0</v>
      </c>
    </row>
    <row r="51" spans="1:2">
      <c r="A51">
        <v>1003062</v>
      </c>
      <c r="B51">
        <v>0</v>
      </c>
    </row>
    <row r="52" spans="1:2">
      <c r="A52">
        <v>1003063</v>
      </c>
      <c r="B52">
        <v>0</v>
      </c>
    </row>
    <row r="53" spans="1:2">
      <c r="A53">
        <v>1003071</v>
      </c>
      <c r="B53">
        <v>0</v>
      </c>
    </row>
    <row r="54" spans="1:2">
      <c r="A54">
        <v>1003072</v>
      </c>
      <c r="B54">
        <v>0</v>
      </c>
    </row>
    <row r="55" spans="1:2">
      <c r="A55">
        <v>1003073</v>
      </c>
      <c r="B55">
        <v>0</v>
      </c>
    </row>
    <row r="56" spans="1:2">
      <c r="A56">
        <v>1003081</v>
      </c>
      <c r="B56">
        <v>0</v>
      </c>
    </row>
    <row r="57" spans="1:2">
      <c r="A57">
        <v>1004011</v>
      </c>
      <c r="B57">
        <v>0</v>
      </c>
    </row>
    <row r="58" spans="1:2">
      <c r="A58">
        <v>1004012</v>
      </c>
      <c r="B58">
        <v>0</v>
      </c>
    </row>
    <row r="59" spans="1:2">
      <c r="A59">
        <v>1004013</v>
      </c>
      <c r="B59">
        <v>0</v>
      </c>
    </row>
    <row r="60" spans="1:2">
      <c r="A60">
        <v>1004021</v>
      </c>
      <c r="B60">
        <v>0</v>
      </c>
    </row>
    <row r="61" spans="1:2">
      <c r="A61">
        <v>1004022</v>
      </c>
      <c r="B61">
        <v>0</v>
      </c>
    </row>
    <row r="62" spans="1:2">
      <c r="A62">
        <v>1004023</v>
      </c>
      <c r="B62">
        <v>0</v>
      </c>
    </row>
    <row r="63" spans="1:2">
      <c r="A63">
        <v>1004031</v>
      </c>
      <c r="B63">
        <v>0</v>
      </c>
    </row>
    <row r="64" spans="1:2">
      <c r="A64">
        <v>1004032</v>
      </c>
      <c r="B64">
        <v>0</v>
      </c>
    </row>
    <row r="65" spans="1:6">
      <c r="A65">
        <v>1004033</v>
      </c>
      <c r="B65">
        <v>0</v>
      </c>
    </row>
    <row r="66" spans="1:6">
      <c r="A66">
        <v>1004041</v>
      </c>
      <c r="B66">
        <v>0</v>
      </c>
    </row>
    <row r="67" spans="1:6">
      <c r="A67">
        <v>1004042</v>
      </c>
      <c r="B67">
        <v>0</v>
      </c>
    </row>
    <row r="68" spans="1:6">
      <c r="A68">
        <v>1004043</v>
      </c>
      <c r="B68">
        <v>0</v>
      </c>
    </row>
    <row r="69" spans="1:6">
      <c r="A69">
        <v>1004051</v>
      </c>
      <c r="B69">
        <v>0</v>
      </c>
    </row>
    <row r="70" spans="1:6">
      <c r="A70">
        <v>1004052</v>
      </c>
      <c r="B70">
        <v>0</v>
      </c>
    </row>
    <row r="71" spans="1:6">
      <c r="A71">
        <v>1004053</v>
      </c>
      <c r="B71">
        <v>0</v>
      </c>
    </row>
    <row r="72" spans="1:6">
      <c r="A72">
        <v>1004061</v>
      </c>
      <c r="B72">
        <v>0</v>
      </c>
    </row>
    <row r="73" spans="1:6">
      <c r="A73">
        <v>1004062</v>
      </c>
      <c r="B73">
        <v>0</v>
      </c>
    </row>
    <row r="74" spans="1:6">
      <c r="A74">
        <v>1004063</v>
      </c>
      <c r="B74">
        <v>0</v>
      </c>
    </row>
    <row r="75" spans="1:6">
      <c r="A75">
        <v>1004071</v>
      </c>
      <c r="B75">
        <v>0</v>
      </c>
    </row>
    <row r="76" spans="1:6">
      <c r="A76">
        <v>1004072</v>
      </c>
      <c r="B76">
        <v>0</v>
      </c>
    </row>
    <row r="77" spans="1:6">
      <c r="A77">
        <v>1004073</v>
      </c>
      <c r="B77">
        <v>0</v>
      </c>
    </row>
    <row r="78" spans="1:6">
      <c r="A78">
        <v>1004081</v>
      </c>
      <c r="B78">
        <v>0</v>
      </c>
    </row>
    <row r="79" spans="1:6">
      <c r="A79">
        <v>1005011</v>
      </c>
      <c r="B79" s="29">
        <v>100005114</v>
      </c>
      <c r="C79">
        <f>VLOOKUP(RIGHT(LEFT($A79,4),2)*1,怪物形象分配!$A:$L,4,0)</f>
        <v>1500122</v>
      </c>
      <c r="D79">
        <f>VLOOKUP(RIGHT(LEFT($A79,4),2)*1,怪物形象分配!$A:$L,5,0)</f>
        <v>1500121</v>
      </c>
      <c r="E79">
        <f>VLOOKUP(RIGHT(LEFT($A79,4),2)*1,怪物形象分配!$A:$L,6,0)</f>
        <v>300003</v>
      </c>
      <c r="F79">
        <f>VLOOKUP(RIGHT(LEFT($A79,4),2)*1,怪物形象分配!$A:$L,7,0)</f>
        <v>1</v>
      </c>
    </row>
    <row r="80" spans="1:6">
      <c r="A80">
        <v>1005012</v>
      </c>
      <c r="B80" s="29">
        <v>100005124</v>
      </c>
      <c r="C80">
        <f>VLOOKUP(RIGHT(LEFT($A80,4),2)*1,怪物形象分配!$A:$L,4,0)</f>
        <v>1500122</v>
      </c>
      <c r="D80">
        <f>VLOOKUP(RIGHT(LEFT($A80,4),2)*1,怪物形象分配!$A:$L,5,0)</f>
        <v>1500121</v>
      </c>
      <c r="E80">
        <f>VLOOKUP(RIGHT(LEFT($A80,4),2)*1,怪物形象分配!$A:$L,6,0)</f>
        <v>300003</v>
      </c>
      <c r="F80">
        <f>VLOOKUP(RIGHT(LEFT($A80,4),2)*1,怪物形象分配!$A:$L,7,0)</f>
        <v>1</v>
      </c>
    </row>
    <row r="81" spans="1:6">
      <c r="A81">
        <v>1005013</v>
      </c>
      <c r="B81" s="29">
        <v>100005134</v>
      </c>
      <c r="C81">
        <f>VLOOKUP(RIGHT(LEFT($A81,4),2)*1,怪物形象分配!$A:$L,4,0)</f>
        <v>1500122</v>
      </c>
      <c r="D81">
        <f>VLOOKUP(RIGHT(LEFT($A81,4),2)*1,怪物形象分配!$A:$L,5,0)</f>
        <v>1500121</v>
      </c>
      <c r="E81">
        <f>VLOOKUP(RIGHT(LEFT($A81,4),2)*1,怪物形象分配!$A:$L,6,0)</f>
        <v>300003</v>
      </c>
      <c r="F81">
        <f>VLOOKUP(RIGHT(LEFT($A81,4),2)*1,怪物形象分配!$A:$L,7,0)</f>
        <v>1</v>
      </c>
    </row>
    <row r="82" spans="1:6">
      <c r="A82">
        <v>1005021</v>
      </c>
      <c r="B82" s="29">
        <v>100005214</v>
      </c>
      <c r="C82">
        <f>VLOOKUP(RIGHT(LEFT($A82,4),2)*1,怪物形象分配!$A:$L,4,0)</f>
        <v>1500122</v>
      </c>
      <c r="D82">
        <f>VLOOKUP(RIGHT(LEFT($A82,4),2)*1,怪物形象分配!$A:$L,5,0)</f>
        <v>1500121</v>
      </c>
      <c r="E82">
        <f>VLOOKUP(RIGHT(LEFT($A82,4),2)*1,怪物形象分配!$A:$L,6,0)</f>
        <v>300003</v>
      </c>
      <c r="F82">
        <f>VLOOKUP(RIGHT(LEFT($A82,4),2)*1,怪物形象分配!$A:$L,7,0)</f>
        <v>1</v>
      </c>
    </row>
    <row r="83" spans="1:6">
      <c r="A83">
        <v>1005022</v>
      </c>
      <c r="B83" s="29">
        <v>100005224</v>
      </c>
      <c r="C83">
        <f>VLOOKUP(RIGHT(LEFT($A83,4),2)*1,怪物形象分配!$A:$L,4,0)</f>
        <v>1500122</v>
      </c>
      <c r="D83">
        <f>VLOOKUP(RIGHT(LEFT($A83,4),2)*1,怪物形象分配!$A:$L,5,0)</f>
        <v>1500121</v>
      </c>
      <c r="E83">
        <f>VLOOKUP(RIGHT(LEFT($A83,4),2)*1,怪物形象分配!$A:$L,6,0)</f>
        <v>300003</v>
      </c>
      <c r="F83">
        <f>VLOOKUP(RIGHT(LEFT($A83,4),2)*1,怪物形象分配!$A:$L,7,0)</f>
        <v>1</v>
      </c>
    </row>
    <row r="84" spans="1:6">
      <c r="A84">
        <v>1005023</v>
      </c>
      <c r="B84" s="29">
        <v>100005234</v>
      </c>
      <c r="C84">
        <f>VLOOKUP(RIGHT(LEFT($A84,4),2)*1,怪物形象分配!$A:$L,4,0)</f>
        <v>1500122</v>
      </c>
      <c r="D84">
        <f>VLOOKUP(RIGHT(LEFT($A84,4),2)*1,怪物形象分配!$A:$L,5,0)</f>
        <v>1500121</v>
      </c>
      <c r="E84">
        <f>VLOOKUP(RIGHT(LEFT($A84,4),2)*1,怪物形象分配!$A:$L,6,0)</f>
        <v>300003</v>
      </c>
      <c r="F84">
        <f>VLOOKUP(RIGHT(LEFT($A84,4),2)*1,怪物形象分配!$A:$L,7,0)</f>
        <v>1</v>
      </c>
    </row>
    <row r="85" spans="1:6">
      <c r="A85">
        <v>1005031</v>
      </c>
      <c r="B85" s="29">
        <v>100005314</v>
      </c>
      <c r="C85">
        <f>VLOOKUP(RIGHT(LEFT($A85,4),2)*1,怪物形象分配!$A:$L,4,0)</f>
        <v>1500122</v>
      </c>
      <c r="D85">
        <f>VLOOKUP(RIGHT(LEFT($A85,4),2)*1,怪物形象分配!$A:$L,5,0)</f>
        <v>1500121</v>
      </c>
      <c r="E85">
        <f>VLOOKUP(RIGHT(LEFT($A85,4),2)*1,怪物形象分配!$A:$L,6,0)</f>
        <v>300003</v>
      </c>
      <c r="F85">
        <f>VLOOKUP(RIGHT(LEFT($A85,4),2)*1,怪物形象分配!$A:$L,7,0)</f>
        <v>1</v>
      </c>
    </row>
    <row r="86" spans="1:6">
      <c r="A86">
        <v>1005032</v>
      </c>
      <c r="B86" s="29">
        <v>100005324</v>
      </c>
      <c r="C86">
        <f>VLOOKUP(RIGHT(LEFT($A86,4),2)*1,怪物形象分配!$A:$L,4,0)</f>
        <v>1500122</v>
      </c>
      <c r="D86">
        <f>VLOOKUP(RIGHT(LEFT($A86,4),2)*1,怪物形象分配!$A:$L,5,0)</f>
        <v>1500121</v>
      </c>
      <c r="E86">
        <f>VLOOKUP(RIGHT(LEFT($A86,4),2)*1,怪物形象分配!$A:$L,6,0)</f>
        <v>300003</v>
      </c>
      <c r="F86">
        <f>VLOOKUP(RIGHT(LEFT($A86,4),2)*1,怪物形象分配!$A:$L,7,0)</f>
        <v>1</v>
      </c>
    </row>
    <row r="87" spans="1:6">
      <c r="A87">
        <v>1005033</v>
      </c>
      <c r="B87" s="29">
        <v>100005334</v>
      </c>
      <c r="C87">
        <f>VLOOKUP(RIGHT(LEFT($A87,4),2)*1,怪物形象分配!$A:$L,4,0)</f>
        <v>1500122</v>
      </c>
      <c r="D87">
        <f>VLOOKUP(RIGHT(LEFT($A87,4),2)*1,怪物形象分配!$A:$L,5,0)</f>
        <v>1500121</v>
      </c>
      <c r="E87">
        <f>VLOOKUP(RIGHT(LEFT($A87,4),2)*1,怪物形象分配!$A:$L,6,0)</f>
        <v>300003</v>
      </c>
      <c r="F87">
        <f>VLOOKUP(RIGHT(LEFT($A87,4),2)*1,怪物形象分配!$A:$L,7,0)</f>
        <v>1</v>
      </c>
    </row>
    <row r="88" spans="1:6">
      <c r="A88">
        <v>1005041</v>
      </c>
      <c r="B88" s="29">
        <v>100005414</v>
      </c>
      <c r="C88">
        <f>VLOOKUP(RIGHT(LEFT($A88,4),2)*1,怪物形象分配!$A:$L,4,0)</f>
        <v>1500122</v>
      </c>
      <c r="D88">
        <f>VLOOKUP(RIGHT(LEFT($A88,4),2)*1,怪物形象分配!$A:$L,5,0)</f>
        <v>1500121</v>
      </c>
      <c r="E88">
        <f>VLOOKUP(RIGHT(LEFT($A88,4),2)*1,怪物形象分配!$A:$L,6,0)</f>
        <v>300003</v>
      </c>
      <c r="F88">
        <f>VLOOKUP(RIGHT(LEFT($A88,4),2)*1,怪物形象分配!$A:$L,7,0)</f>
        <v>1</v>
      </c>
    </row>
    <row r="89" spans="1:6">
      <c r="A89">
        <v>1005042</v>
      </c>
      <c r="B89" s="29">
        <v>100005424</v>
      </c>
      <c r="C89">
        <f>VLOOKUP(RIGHT(LEFT($A89,4),2)*1,怪物形象分配!$A:$L,4,0)</f>
        <v>1500122</v>
      </c>
      <c r="D89">
        <f>VLOOKUP(RIGHT(LEFT($A89,4),2)*1,怪物形象分配!$A:$L,5,0)</f>
        <v>1500121</v>
      </c>
      <c r="E89">
        <f>VLOOKUP(RIGHT(LEFT($A89,4),2)*1,怪物形象分配!$A:$L,6,0)</f>
        <v>300003</v>
      </c>
      <c r="F89">
        <f>VLOOKUP(RIGHT(LEFT($A89,4),2)*1,怪物形象分配!$A:$L,7,0)</f>
        <v>1</v>
      </c>
    </row>
    <row r="90" spans="1:6">
      <c r="A90">
        <v>1005043</v>
      </c>
      <c r="B90" s="29">
        <v>100005434</v>
      </c>
      <c r="C90">
        <f>VLOOKUP(RIGHT(LEFT($A90,4),2)*1,怪物形象分配!$A:$L,4,0)</f>
        <v>1500122</v>
      </c>
      <c r="D90">
        <f>VLOOKUP(RIGHT(LEFT($A90,4),2)*1,怪物形象分配!$A:$L,5,0)</f>
        <v>1500121</v>
      </c>
      <c r="E90">
        <f>VLOOKUP(RIGHT(LEFT($A90,4),2)*1,怪物形象分配!$A:$L,6,0)</f>
        <v>300003</v>
      </c>
      <c r="F90">
        <f>VLOOKUP(RIGHT(LEFT($A90,4),2)*1,怪物形象分配!$A:$L,7,0)</f>
        <v>1</v>
      </c>
    </row>
    <row r="91" spans="1:6">
      <c r="A91">
        <v>1005051</v>
      </c>
      <c r="B91" s="29">
        <v>100005514</v>
      </c>
      <c r="C91">
        <f>VLOOKUP(RIGHT(LEFT($A91,4),2)*1,怪物形象分配!$A:$L,4,0)</f>
        <v>1500122</v>
      </c>
      <c r="D91">
        <f>VLOOKUP(RIGHT(LEFT($A91,4),2)*1,怪物形象分配!$A:$L,5,0)</f>
        <v>1500121</v>
      </c>
      <c r="E91">
        <f>VLOOKUP(RIGHT(LEFT($A91,4),2)*1,怪物形象分配!$A:$L,6,0)</f>
        <v>300003</v>
      </c>
      <c r="F91">
        <f>VLOOKUP(RIGHT(LEFT($A91,4),2)*1,怪物形象分配!$A:$L,7,0)</f>
        <v>1</v>
      </c>
    </row>
    <row r="92" spans="1:6">
      <c r="A92">
        <v>1005052</v>
      </c>
      <c r="B92" s="29">
        <v>100005524</v>
      </c>
      <c r="C92">
        <f>VLOOKUP(RIGHT(LEFT($A92,4),2)*1,怪物形象分配!$A:$L,4,0)</f>
        <v>1500122</v>
      </c>
      <c r="D92">
        <f>VLOOKUP(RIGHT(LEFT($A92,4),2)*1,怪物形象分配!$A:$L,5,0)</f>
        <v>1500121</v>
      </c>
      <c r="E92">
        <f>VLOOKUP(RIGHT(LEFT($A92,4),2)*1,怪物形象分配!$A:$L,6,0)</f>
        <v>300003</v>
      </c>
      <c r="F92">
        <f>VLOOKUP(RIGHT(LEFT($A92,4),2)*1,怪物形象分配!$A:$L,7,0)</f>
        <v>1</v>
      </c>
    </row>
    <row r="93" spans="1:6">
      <c r="A93">
        <v>1005053</v>
      </c>
      <c r="B93" s="29">
        <v>100005534</v>
      </c>
      <c r="C93">
        <f>VLOOKUP(RIGHT(LEFT($A93,4),2)*1,怪物形象分配!$A:$L,4,0)</f>
        <v>1500122</v>
      </c>
      <c r="D93">
        <f>VLOOKUP(RIGHT(LEFT($A93,4),2)*1,怪物形象分配!$A:$L,5,0)</f>
        <v>1500121</v>
      </c>
      <c r="E93">
        <f>VLOOKUP(RIGHT(LEFT($A93,4),2)*1,怪物形象分配!$A:$L,6,0)</f>
        <v>300003</v>
      </c>
      <c r="F93">
        <f>VLOOKUP(RIGHT(LEFT($A93,4),2)*1,怪物形象分配!$A:$L,7,0)</f>
        <v>1</v>
      </c>
    </row>
    <row r="94" spans="1:6">
      <c r="A94">
        <v>1005061</v>
      </c>
      <c r="B94" s="29">
        <v>100005614</v>
      </c>
      <c r="C94">
        <f>VLOOKUP(RIGHT(LEFT($A94,4),2)*1,怪物形象分配!$A:$L,4,0)</f>
        <v>1500122</v>
      </c>
      <c r="D94">
        <f>VLOOKUP(RIGHT(LEFT($A94,4),2)*1,怪物形象分配!$A:$L,5,0)</f>
        <v>1500121</v>
      </c>
      <c r="E94">
        <f>VLOOKUP(RIGHT(LEFT($A94,4),2)*1,怪物形象分配!$A:$L,6,0)</f>
        <v>300003</v>
      </c>
      <c r="F94">
        <f>VLOOKUP(RIGHT(LEFT($A94,4),2)*1,怪物形象分配!$A:$L,7,0)</f>
        <v>1</v>
      </c>
    </row>
    <row r="95" spans="1:6">
      <c r="A95">
        <v>1005062</v>
      </c>
      <c r="B95" s="29">
        <v>100005624</v>
      </c>
      <c r="C95">
        <f>VLOOKUP(RIGHT(LEFT($A95,4),2)*1,怪物形象分配!$A:$L,4,0)</f>
        <v>1500122</v>
      </c>
      <c r="D95">
        <f>VLOOKUP(RIGHT(LEFT($A95,4),2)*1,怪物形象分配!$A:$L,5,0)</f>
        <v>1500121</v>
      </c>
      <c r="E95">
        <f>VLOOKUP(RIGHT(LEFT($A95,4),2)*1,怪物形象分配!$A:$L,6,0)</f>
        <v>300003</v>
      </c>
      <c r="F95">
        <f>VLOOKUP(RIGHT(LEFT($A95,4),2)*1,怪物形象分配!$A:$L,7,0)</f>
        <v>1</v>
      </c>
    </row>
    <row r="96" spans="1:6">
      <c r="A96">
        <v>1005063</v>
      </c>
      <c r="B96" s="29">
        <v>100005634</v>
      </c>
      <c r="C96">
        <f>VLOOKUP(RIGHT(LEFT($A96,4),2)*1,怪物形象分配!$A:$L,4,0)</f>
        <v>1500122</v>
      </c>
      <c r="D96">
        <f>VLOOKUP(RIGHT(LEFT($A96,4),2)*1,怪物形象分配!$A:$L,5,0)</f>
        <v>1500121</v>
      </c>
      <c r="E96">
        <f>VLOOKUP(RIGHT(LEFT($A96,4),2)*1,怪物形象分配!$A:$L,6,0)</f>
        <v>300003</v>
      </c>
      <c r="F96">
        <f>VLOOKUP(RIGHT(LEFT($A96,4),2)*1,怪物形象分配!$A:$L,7,0)</f>
        <v>1</v>
      </c>
    </row>
    <row r="97" spans="1:6">
      <c r="A97">
        <v>1005071</v>
      </c>
      <c r="B97" s="29">
        <v>100005714</v>
      </c>
      <c r="C97">
        <f>VLOOKUP(RIGHT(LEFT($A97,4),2)*1,怪物形象分配!$A:$L,4,0)</f>
        <v>1500122</v>
      </c>
      <c r="D97">
        <f>VLOOKUP(RIGHT(LEFT($A97,4),2)*1,怪物形象分配!$A:$L,5,0)</f>
        <v>1500121</v>
      </c>
      <c r="E97">
        <f>VLOOKUP(RIGHT(LEFT($A97,4),2)*1,怪物形象分配!$A:$L,6,0)</f>
        <v>300003</v>
      </c>
      <c r="F97">
        <f>VLOOKUP(RIGHT(LEFT($A97,4),2)*1,怪物形象分配!$A:$L,7,0)</f>
        <v>1</v>
      </c>
    </row>
    <row r="98" spans="1:6">
      <c r="A98">
        <v>1005072</v>
      </c>
      <c r="B98" s="29">
        <v>100005724</v>
      </c>
      <c r="C98">
        <f>VLOOKUP(RIGHT(LEFT($A98,4),2)*1,怪物形象分配!$A:$L,4,0)</f>
        <v>1500122</v>
      </c>
      <c r="D98">
        <f>VLOOKUP(RIGHT(LEFT($A98,4),2)*1,怪物形象分配!$A:$L,5,0)</f>
        <v>1500121</v>
      </c>
      <c r="E98">
        <f>VLOOKUP(RIGHT(LEFT($A98,4),2)*1,怪物形象分配!$A:$L,6,0)</f>
        <v>300003</v>
      </c>
      <c r="F98">
        <f>VLOOKUP(RIGHT(LEFT($A98,4),2)*1,怪物形象分配!$A:$L,7,0)</f>
        <v>1</v>
      </c>
    </row>
    <row r="99" spans="1:6">
      <c r="A99">
        <v>1005073</v>
      </c>
      <c r="B99" s="29">
        <v>100005734</v>
      </c>
      <c r="C99">
        <f>VLOOKUP(RIGHT(LEFT($A99,4),2)*1,怪物形象分配!$A:$L,4,0)</f>
        <v>1500122</v>
      </c>
      <c r="D99">
        <f>VLOOKUP(RIGHT(LEFT($A99,4),2)*1,怪物形象分配!$A:$L,5,0)</f>
        <v>1500121</v>
      </c>
      <c r="E99">
        <f>VLOOKUP(RIGHT(LEFT($A99,4),2)*1,怪物形象分配!$A:$L,6,0)</f>
        <v>300003</v>
      </c>
      <c r="F99">
        <f>VLOOKUP(RIGHT(LEFT($A99,4),2)*1,怪物形象分配!$A:$L,7,0)</f>
        <v>1</v>
      </c>
    </row>
    <row r="100" spans="1:6">
      <c r="A100">
        <v>1005081</v>
      </c>
      <c r="B100" s="49">
        <v>100005814</v>
      </c>
      <c r="C100">
        <f>VLOOKUP(RIGHT(LEFT($A100,4),2)*1,怪物形象分配!$A:$L,4,0)</f>
        <v>1500122</v>
      </c>
      <c r="D100">
        <f>VLOOKUP(RIGHT(LEFT($A100,4),2)*1,怪物形象分配!$A:$L,5,0)</f>
        <v>1500121</v>
      </c>
      <c r="E100">
        <f>VLOOKUP(RIGHT(LEFT($A100,4),2)*1,怪物形象分配!$A:$L,6,0)</f>
        <v>300003</v>
      </c>
      <c r="F100">
        <f>VLOOKUP(RIGHT(LEFT($A100,4),2)*1,怪物形象分配!$A:$L,7,0)</f>
        <v>1</v>
      </c>
    </row>
    <row r="101" spans="1:6">
      <c r="A101">
        <v>1006011</v>
      </c>
      <c r="B101" s="29">
        <v>100006114</v>
      </c>
      <c r="C101">
        <f>VLOOKUP(RIGHT(LEFT($A101,4),2)*1,怪物形象分配!$A:$L,4,0)</f>
        <v>1500032</v>
      </c>
      <c r="D101">
        <f>VLOOKUP(RIGHT(LEFT($A101,4),2)*1,怪物形象分配!$A:$L,5,0)</f>
        <v>1500031</v>
      </c>
      <c r="E101">
        <f>VLOOKUP(RIGHT(LEFT($A101,4),2)*1,怪物形象分配!$A:$L,6,0)</f>
        <v>300006</v>
      </c>
      <c r="F101">
        <f>VLOOKUP(RIGHT(LEFT($A101,4),2)*1,怪物形象分配!$A:$L,7,0)</f>
        <v>1</v>
      </c>
    </row>
    <row r="102" spans="1:6">
      <c r="A102">
        <v>1006012</v>
      </c>
      <c r="B102" s="29">
        <v>100006124</v>
      </c>
      <c r="C102">
        <f>VLOOKUP(RIGHT(LEFT($A102,4),2)*1,怪物形象分配!$A:$L,4,0)</f>
        <v>1500032</v>
      </c>
      <c r="D102">
        <f>VLOOKUP(RIGHT(LEFT($A102,4),2)*1,怪物形象分配!$A:$L,5,0)</f>
        <v>1500031</v>
      </c>
      <c r="E102">
        <f>VLOOKUP(RIGHT(LEFT($A102,4),2)*1,怪物形象分配!$A:$L,6,0)</f>
        <v>300006</v>
      </c>
      <c r="F102">
        <f>VLOOKUP(RIGHT(LEFT($A102,4),2)*1,怪物形象分配!$A:$L,7,0)</f>
        <v>1</v>
      </c>
    </row>
    <row r="103" spans="1:6">
      <c r="A103">
        <v>1006013</v>
      </c>
      <c r="B103" s="29">
        <v>100006134</v>
      </c>
      <c r="C103">
        <f>VLOOKUP(RIGHT(LEFT($A103,4),2)*1,怪物形象分配!$A:$L,4,0)</f>
        <v>1500032</v>
      </c>
      <c r="D103">
        <f>VLOOKUP(RIGHT(LEFT($A103,4),2)*1,怪物形象分配!$A:$L,5,0)</f>
        <v>1500031</v>
      </c>
      <c r="E103">
        <f>VLOOKUP(RIGHT(LEFT($A103,4),2)*1,怪物形象分配!$A:$L,6,0)</f>
        <v>300006</v>
      </c>
      <c r="F103">
        <f>VLOOKUP(RIGHT(LEFT($A103,4),2)*1,怪物形象分配!$A:$L,7,0)</f>
        <v>1</v>
      </c>
    </row>
    <row r="104" spans="1:6">
      <c r="A104">
        <v>1006021</v>
      </c>
      <c r="B104" s="29">
        <v>100006214</v>
      </c>
      <c r="C104">
        <f>VLOOKUP(RIGHT(LEFT($A104,4),2)*1,怪物形象分配!$A:$L,4,0)</f>
        <v>1500032</v>
      </c>
      <c r="D104">
        <f>VLOOKUP(RIGHT(LEFT($A104,4),2)*1,怪物形象分配!$A:$L,5,0)</f>
        <v>1500031</v>
      </c>
      <c r="E104">
        <f>VLOOKUP(RIGHT(LEFT($A104,4),2)*1,怪物形象分配!$A:$L,6,0)</f>
        <v>300006</v>
      </c>
      <c r="F104">
        <f>VLOOKUP(RIGHT(LEFT($A104,4),2)*1,怪物形象分配!$A:$L,7,0)</f>
        <v>1</v>
      </c>
    </row>
    <row r="105" spans="1:6">
      <c r="A105">
        <v>1006022</v>
      </c>
      <c r="B105" s="29">
        <v>100006224</v>
      </c>
      <c r="C105">
        <f>VLOOKUP(RIGHT(LEFT($A105,4),2)*1,怪物形象分配!$A:$L,4,0)</f>
        <v>1500032</v>
      </c>
      <c r="D105">
        <f>VLOOKUP(RIGHT(LEFT($A105,4),2)*1,怪物形象分配!$A:$L,5,0)</f>
        <v>1500031</v>
      </c>
      <c r="E105">
        <f>VLOOKUP(RIGHT(LEFT($A105,4),2)*1,怪物形象分配!$A:$L,6,0)</f>
        <v>300006</v>
      </c>
      <c r="F105">
        <f>VLOOKUP(RIGHT(LEFT($A105,4),2)*1,怪物形象分配!$A:$L,7,0)</f>
        <v>1</v>
      </c>
    </row>
    <row r="106" spans="1:6">
      <c r="A106">
        <v>1006023</v>
      </c>
      <c r="B106" s="29">
        <v>100006234</v>
      </c>
      <c r="C106">
        <f>VLOOKUP(RIGHT(LEFT($A106,4),2)*1,怪物形象分配!$A:$L,4,0)</f>
        <v>1500032</v>
      </c>
      <c r="D106">
        <f>VLOOKUP(RIGHT(LEFT($A106,4),2)*1,怪物形象分配!$A:$L,5,0)</f>
        <v>1500031</v>
      </c>
      <c r="E106">
        <f>VLOOKUP(RIGHT(LEFT($A106,4),2)*1,怪物形象分配!$A:$L,6,0)</f>
        <v>300006</v>
      </c>
      <c r="F106">
        <f>VLOOKUP(RIGHT(LEFT($A106,4),2)*1,怪物形象分配!$A:$L,7,0)</f>
        <v>1</v>
      </c>
    </row>
    <row r="107" spans="1:6">
      <c r="A107">
        <v>1006031</v>
      </c>
      <c r="B107" s="29">
        <v>100006314</v>
      </c>
      <c r="C107">
        <f>VLOOKUP(RIGHT(LEFT($A107,4),2)*1,怪物形象分配!$A:$L,4,0)</f>
        <v>1500032</v>
      </c>
      <c r="D107">
        <f>VLOOKUP(RIGHT(LEFT($A107,4),2)*1,怪物形象分配!$A:$L,5,0)</f>
        <v>1500031</v>
      </c>
      <c r="E107">
        <f>VLOOKUP(RIGHT(LEFT($A107,4),2)*1,怪物形象分配!$A:$L,6,0)</f>
        <v>300006</v>
      </c>
      <c r="F107">
        <f>VLOOKUP(RIGHT(LEFT($A107,4),2)*1,怪物形象分配!$A:$L,7,0)</f>
        <v>1</v>
      </c>
    </row>
    <row r="108" spans="1:6">
      <c r="A108">
        <v>1006032</v>
      </c>
      <c r="B108" s="29">
        <v>100006324</v>
      </c>
      <c r="C108">
        <f>VLOOKUP(RIGHT(LEFT($A108,4),2)*1,怪物形象分配!$A:$L,4,0)</f>
        <v>1500032</v>
      </c>
      <c r="D108">
        <f>VLOOKUP(RIGHT(LEFT($A108,4),2)*1,怪物形象分配!$A:$L,5,0)</f>
        <v>1500031</v>
      </c>
      <c r="E108">
        <f>VLOOKUP(RIGHT(LEFT($A108,4),2)*1,怪物形象分配!$A:$L,6,0)</f>
        <v>300006</v>
      </c>
      <c r="F108">
        <f>VLOOKUP(RIGHT(LEFT($A108,4),2)*1,怪物形象分配!$A:$L,7,0)</f>
        <v>1</v>
      </c>
    </row>
    <row r="109" spans="1:6">
      <c r="A109">
        <v>1006033</v>
      </c>
      <c r="B109" s="29">
        <v>100006334</v>
      </c>
      <c r="C109">
        <f>VLOOKUP(RIGHT(LEFT($A109,4),2)*1,怪物形象分配!$A:$L,4,0)</f>
        <v>1500032</v>
      </c>
      <c r="D109">
        <f>VLOOKUP(RIGHT(LEFT($A109,4),2)*1,怪物形象分配!$A:$L,5,0)</f>
        <v>1500031</v>
      </c>
      <c r="E109">
        <f>VLOOKUP(RIGHT(LEFT($A109,4),2)*1,怪物形象分配!$A:$L,6,0)</f>
        <v>300006</v>
      </c>
      <c r="F109">
        <f>VLOOKUP(RIGHT(LEFT($A109,4),2)*1,怪物形象分配!$A:$L,7,0)</f>
        <v>1</v>
      </c>
    </row>
    <row r="110" spans="1:6">
      <c r="A110">
        <v>1006041</v>
      </c>
      <c r="B110" s="29">
        <v>100006414</v>
      </c>
      <c r="C110">
        <f>VLOOKUP(RIGHT(LEFT($A110,4),2)*1,怪物形象分配!$A:$L,4,0)</f>
        <v>1500032</v>
      </c>
      <c r="D110">
        <f>VLOOKUP(RIGHT(LEFT($A110,4),2)*1,怪物形象分配!$A:$L,5,0)</f>
        <v>1500031</v>
      </c>
      <c r="E110">
        <f>VLOOKUP(RIGHT(LEFT($A110,4),2)*1,怪物形象分配!$A:$L,6,0)</f>
        <v>300006</v>
      </c>
      <c r="F110">
        <f>VLOOKUP(RIGHT(LEFT($A110,4),2)*1,怪物形象分配!$A:$L,7,0)</f>
        <v>1</v>
      </c>
    </row>
    <row r="111" spans="1:6">
      <c r="A111">
        <v>1006042</v>
      </c>
      <c r="B111" s="29">
        <v>100006424</v>
      </c>
      <c r="C111">
        <f>VLOOKUP(RIGHT(LEFT($A111,4),2)*1,怪物形象分配!$A:$L,4,0)</f>
        <v>1500032</v>
      </c>
      <c r="D111">
        <f>VLOOKUP(RIGHT(LEFT($A111,4),2)*1,怪物形象分配!$A:$L,5,0)</f>
        <v>1500031</v>
      </c>
      <c r="E111">
        <f>VLOOKUP(RIGHT(LEFT($A111,4),2)*1,怪物形象分配!$A:$L,6,0)</f>
        <v>300006</v>
      </c>
      <c r="F111">
        <f>VLOOKUP(RIGHT(LEFT($A111,4),2)*1,怪物形象分配!$A:$L,7,0)</f>
        <v>1</v>
      </c>
    </row>
    <row r="112" spans="1:6">
      <c r="A112">
        <v>1006043</v>
      </c>
      <c r="B112" s="29">
        <v>100006434</v>
      </c>
      <c r="C112">
        <f>VLOOKUP(RIGHT(LEFT($A112,4),2)*1,怪物形象分配!$A:$L,4,0)</f>
        <v>1500032</v>
      </c>
      <c r="D112">
        <f>VLOOKUP(RIGHT(LEFT($A112,4),2)*1,怪物形象分配!$A:$L,5,0)</f>
        <v>1500031</v>
      </c>
      <c r="E112">
        <f>VLOOKUP(RIGHT(LEFT($A112,4),2)*1,怪物形象分配!$A:$L,6,0)</f>
        <v>300006</v>
      </c>
      <c r="F112">
        <f>VLOOKUP(RIGHT(LEFT($A112,4),2)*1,怪物形象分配!$A:$L,7,0)</f>
        <v>1</v>
      </c>
    </row>
    <row r="113" spans="1:6">
      <c r="A113">
        <v>1006051</v>
      </c>
      <c r="B113" s="29">
        <v>100006514</v>
      </c>
      <c r="C113">
        <f>VLOOKUP(RIGHT(LEFT($A113,4),2)*1,怪物形象分配!$A:$L,4,0)</f>
        <v>1500032</v>
      </c>
      <c r="D113">
        <f>VLOOKUP(RIGHT(LEFT($A113,4),2)*1,怪物形象分配!$A:$L,5,0)</f>
        <v>1500031</v>
      </c>
      <c r="E113">
        <f>VLOOKUP(RIGHT(LEFT($A113,4),2)*1,怪物形象分配!$A:$L,6,0)</f>
        <v>300006</v>
      </c>
      <c r="F113">
        <f>VLOOKUP(RIGHT(LEFT($A113,4),2)*1,怪物形象分配!$A:$L,7,0)</f>
        <v>1</v>
      </c>
    </row>
    <row r="114" spans="1:6">
      <c r="A114">
        <v>1006052</v>
      </c>
      <c r="B114" s="29">
        <v>100006524</v>
      </c>
      <c r="C114">
        <f>VLOOKUP(RIGHT(LEFT($A114,4),2)*1,怪物形象分配!$A:$L,4,0)</f>
        <v>1500032</v>
      </c>
      <c r="D114">
        <f>VLOOKUP(RIGHT(LEFT($A114,4),2)*1,怪物形象分配!$A:$L,5,0)</f>
        <v>1500031</v>
      </c>
      <c r="E114">
        <f>VLOOKUP(RIGHT(LEFT($A114,4),2)*1,怪物形象分配!$A:$L,6,0)</f>
        <v>300006</v>
      </c>
      <c r="F114">
        <f>VLOOKUP(RIGHT(LEFT($A114,4),2)*1,怪物形象分配!$A:$L,7,0)</f>
        <v>1</v>
      </c>
    </row>
    <row r="115" spans="1:6">
      <c r="A115">
        <v>1006053</v>
      </c>
      <c r="B115" s="29">
        <v>100006534</v>
      </c>
      <c r="C115">
        <f>VLOOKUP(RIGHT(LEFT($A115,4),2)*1,怪物形象分配!$A:$L,4,0)</f>
        <v>1500032</v>
      </c>
      <c r="D115">
        <f>VLOOKUP(RIGHT(LEFT($A115,4),2)*1,怪物形象分配!$A:$L,5,0)</f>
        <v>1500031</v>
      </c>
      <c r="E115">
        <f>VLOOKUP(RIGHT(LEFT($A115,4),2)*1,怪物形象分配!$A:$L,6,0)</f>
        <v>300006</v>
      </c>
      <c r="F115">
        <f>VLOOKUP(RIGHT(LEFT($A115,4),2)*1,怪物形象分配!$A:$L,7,0)</f>
        <v>1</v>
      </c>
    </row>
    <row r="116" spans="1:6">
      <c r="A116">
        <v>1006061</v>
      </c>
      <c r="B116" s="29">
        <v>100006614</v>
      </c>
      <c r="C116">
        <f>VLOOKUP(RIGHT(LEFT($A116,4),2)*1,怪物形象分配!$A:$L,4,0)</f>
        <v>1500032</v>
      </c>
      <c r="D116">
        <f>VLOOKUP(RIGHT(LEFT($A116,4),2)*1,怪物形象分配!$A:$L,5,0)</f>
        <v>1500031</v>
      </c>
      <c r="E116">
        <f>VLOOKUP(RIGHT(LEFT($A116,4),2)*1,怪物形象分配!$A:$L,6,0)</f>
        <v>300006</v>
      </c>
      <c r="F116">
        <f>VLOOKUP(RIGHT(LEFT($A116,4),2)*1,怪物形象分配!$A:$L,7,0)</f>
        <v>1</v>
      </c>
    </row>
    <row r="117" spans="1:6">
      <c r="A117">
        <v>1006062</v>
      </c>
      <c r="B117" s="29">
        <v>100006624</v>
      </c>
      <c r="C117">
        <f>VLOOKUP(RIGHT(LEFT($A117,4),2)*1,怪物形象分配!$A:$L,4,0)</f>
        <v>1500032</v>
      </c>
      <c r="D117">
        <f>VLOOKUP(RIGHT(LEFT($A117,4),2)*1,怪物形象分配!$A:$L,5,0)</f>
        <v>1500031</v>
      </c>
      <c r="E117">
        <f>VLOOKUP(RIGHT(LEFT($A117,4),2)*1,怪物形象分配!$A:$L,6,0)</f>
        <v>300006</v>
      </c>
      <c r="F117">
        <f>VLOOKUP(RIGHT(LEFT($A117,4),2)*1,怪物形象分配!$A:$L,7,0)</f>
        <v>1</v>
      </c>
    </row>
    <row r="118" spans="1:6">
      <c r="A118">
        <v>1006063</v>
      </c>
      <c r="B118" s="29">
        <v>100006634</v>
      </c>
      <c r="C118">
        <f>VLOOKUP(RIGHT(LEFT($A118,4),2)*1,怪物形象分配!$A:$L,4,0)</f>
        <v>1500032</v>
      </c>
      <c r="D118">
        <f>VLOOKUP(RIGHT(LEFT($A118,4),2)*1,怪物形象分配!$A:$L,5,0)</f>
        <v>1500031</v>
      </c>
      <c r="E118">
        <f>VLOOKUP(RIGHT(LEFT($A118,4),2)*1,怪物形象分配!$A:$L,6,0)</f>
        <v>300006</v>
      </c>
      <c r="F118">
        <f>VLOOKUP(RIGHT(LEFT($A118,4),2)*1,怪物形象分配!$A:$L,7,0)</f>
        <v>1</v>
      </c>
    </row>
    <row r="119" spans="1:6">
      <c r="A119">
        <v>1006071</v>
      </c>
      <c r="B119" s="29">
        <v>100006714</v>
      </c>
      <c r="C119">
        <f>VLOOKUP(RIGHT(LEFT($A119,4),2)*1,怪物形象分配!$A:$L,4,0)</f>
        <v>1500032</v>
      </c>
      <c r="D119">
        <f>VLOOKUP(RIGHT(LEFT($A119,4),2)*1,怪物形象分配!$A:$L,5,0)</f>
        <v>1500031</v>
      </c>
      <c r="E119">
        <f>VLOOKUP(RIGHT(LEFT($A119,4),2)*1,怪物形象分配!$A:$L,6,0)</f>
        <v>300006</v>
      </c>
      <c r="F119">
        <f>VLOOKUP(RIGHT(LEFT($A119,4),2)*1,怪物形象分配!$A:$L,7,0)</f>
        <v>1</v>
      </c>
    </row>
    <row r="120" spans="1:6">
      <c r="A120">
        <v>1006072</v>
      </c>
      <c r="B120" s="29">
        <v>100006724</v>
      </c>
      <c r="C120">
        <f>VLOOKUP(RIGHT(LEFT($A120,4),2)*1,怪物形象分配!$A:$L,4,0)</f>
        <v>1500032</v>
      </c>
      <c r="D120">
        <f>VLOOKUP(RIGHT(LEFT($A120,4),2)*1,怪物形象分配!$A:$L,5,0)</f>
        <v>1500031</v>
      </c>
      <c r="E120">
        <f>VLOOKUP(RIGHT(LEFT($A120,4),2)*1,怪物形象分配!$A:$L,6,0)</f>
        <v>300006</v>
      </c>
      <c r="F120">
        <f>VLOOKUP(RIGHT(LEFT($A120,4),2)*1,怪物形象分配!$A:$L,7,0)</f>
        <v>1</v>
      </c>
    </row>
    <row r="121" spans="1:6">
      <c r="A121">
        <v>1006073</v>
      </c>
      <c r="B121" s="29">
        <v>100006734</v>
      </c>
      <c r="C121">
        <f>VLOOKUP(RIGHT(LEFT($A121,4),2)*1,怪物形象分配!$A:$L,4,0)</f>
        <v>1500032</v>
      </c>
      <c r="D121">
        <f>VLOOKUP(RIGHT(LEFT($A121,4),2)*1,怪物形象分配!$A:$L,5,0)</f>
        <v>1500031</v>
      </c>
      <c r="E121">
        <f>VLOOKUP(RIGHT(LEFT($A121,4),2)*1,怪物形象分配!$A:$L,6,0)</f>
        <v>300006</v>
      </c>
      <c r="F121">
        <f>VLOOKUP(RIGHT(LEFT($A121,4),2)*1,怪物形象分配!$A:$L,7,0)</f>
        <v>1</v>
      </c>
    </row>
    <row r="122" spans="1:6">
      <c r="A122">
        <v>1006081</v>
      </c>
      <c r="B122" s="49">
        <v>100006814</v>
      </c>
      <c r="C122">
        <f>VLOOKUP(RIGHT(LEFT($A122,4),2)*1,怪物形象分配!$A:$L,4,0)</f>
        <v>1500032</v>
      </c>
      <c r="D122">
        <f>VLOOKUP(RIGHT(LEFT($A122,4),2)*1,怪物形象分配!$A:$L,5,0)</f>
        <v>1500031</v>
      </c>
      <c r="E122">
        <f>VLOOKUP(RIGHT(LEFT($A122,4),2)*1,怪物形象分配!$A:$L,6,0)</f>
        <v>300006</v>
      </c>
      <c r="F122">
        <f>VLOOKUP(RIGHT(LEFT($A122,4),2)*1,怪物形象分配!$A:$L,7,0)</f>
        <v>1</v>
      </c>
    </row>
    <row r="123" spans="1:6">
      <c r="A123">
        <v>1007011</v>
      </c>
      <c r="B123" s="29">
        <v>100007114</v>
      </c>
      <c r="C123">
        <f>VLOOKUP(RIGHT(LEFT($A123,4),2)*1,怪物形象分配!$A:$L,4,0)</f>
        <v>1500032</v>
      </c>
      <c r="D123">
        <f>VLOOKUP(RIGHT(LEFT($A123,4),2)*1,怪物形象分配!$A:$L,5,0)</f>
        <v>1500031</v>
      </c>
      <c r="E123">
        <f>VLOOKUP(RIGHT(LEFT($A123,4),2)*1,怪物形象分配!$A:$L,6,0)</f>
        <v>300006</v>
      </c>
      <c r="F123">
        <f>VLOOKUP(RIGHT(LEFT($A123,4),2)*1,怪物形象分配!$A:$L,7,0)</f>
        <v>1</v>
      </c>
    </row>
    <row r="124" spans="1:6">
      <c r="A124">
        <v>1007012</v>
      </c>
      <c r="B124" s="29">
        <v>100007124</v>
      </c>
      <c r="C124">
        <f>VLOOKUP(RIGHT(LEFT($A124,4),2)*1,怪物形象分配!$A:$L,4,0)</f>
        <v>1500032</v>
      </c>
      <c r="D124">
        <f>VLOOKUP(RIGHT(LEFT($A124,4),2)*1,怪物形象分配!$A:$L,5,0)</f>
        <v>1500031</v>
      </c>
      <c r="E124">
        <f>VLOOKUP(RIGHT(LEFT($A124,4),2)*1,怪物形象分配!$A:$L,6,0)</f>
        <v>300006</v>
      </c>
      <c r="F124">
        <f>VLOOKUP(RIGHT(LEFT($A124,4),2)*1,怪物形象分配!$A:$L,7,0)</f>
        <v>1</v>
      </c>
    </row>
    <row r="125" spans="1:6">
      <c r="A125">
        <v>1007013</v>
      </c>
      <c r="B125" s="29">
        <v>100007134</v>
      </c>
      <c r="C125">
        <f>VLOOKUP(RIGHT(LEFT($A125,4),2)*1,怪物形象分配!$A:$L,4,0)</f>
        <v>1500032</v>
      </c>
      <c r="D125">
        <f>VLOOKUP(RIGHT(LEFT($A125,4),2)*1,怪物形象分配!$A:$L,5,0)</f>
        <v>1500031</v>
      </c>
      <c r="E125">
        <f>VLOOKUP(RIGHT(LEFT($A125,4),2)*1,怪物形象分配!$A:$L,6,0)</f>
        <v>300006</v>
      </c>
      <c r="F125">
        <f>VLOOKUP(RIGHT(LEFT($A125,4),2)*1,怪物形象分配!$A:$L,7,0)</f>
        <v>1</v>
      </c>
    </row>
    <row r="126" spans="1:6">
      <c r="A126">
        <v>1007021</v>
      </c>
      <c r="B126" s="29">
        <v>100007214</v>
      </c>
      <c r="C126">
        <f>VLOOKUP(RIGHT(LEFT($A126,4),2)*1,怪物形象分配!$A:$L,4,0)</f>
        <v>1500032</v>
      </c>
      <c r="D126">
        <f>VLOOKUP(RIGHT(LEFT($A126,4),2)*1,怪物形象分配!$A:$L,5,0)</f>
        <v>1500031</v>
      </c>
      <c r="E126">
        <f>VLOOKUP(RIGHT(LEFT($A126,4),2)*1,怪物形象分配!$A:$L,6,0)</f>
        <v>300006</v>
      </c>
      <c r="F126">
        <f>VLOOKUP(RIGHT(LEFT($A126,4),2)*1,怪物形象分配!$A:$L,7,0)</f>
        <v>1</v>
      </c>
    </row>
    <row r="127" spans="1:6">
      <c r="A127">
        <v>1007022</v>
      </c>
      <c r="B127" s="29">
        <v>100007224</v>
      </c>
      <c r="C127">
        <f>VLOOKUP(RIGHT(LEFT($A127,4),2)*1,怪物形象分配!$A:$L,4,0)</f>
        <v>1500032</v>
      </c>
      <c r="D127">
        <f>VLOOKUP(RIGHT(LEFT($A127,4),2)*1,怪物形象分配!$A:$L,5,0)</f>
        <v>1500031</v>
      </c>
      <c r="E127">
        <f>VLOOKUP(RIGHT(LEFT($A127,4),2)*1,怪物形象分配!$A:$L,6,0)</f>
        <v>300006</v>
      </c>
      <c r="F127">
        <f>VLOOKUP(RIGHT(LEFT($A127,4),2)*1,怪物形象分配!$A:$L,7,0)</f>
        <v>1</v>
      </c>
    </row>
    <row r="128" spans="1:6">
      <c r="A128">
        <v>1007023</v>
      </c>
      <c r="B128" s="29">
        <v>100007234</v>
      </c>
      <c r="C128">
        <f>VLOOKUP(RIGHT(LEFT($A128,4),2)*1,怪物形象分配!$A:$L,4,0)</f>
        <v>1500032</v>
      </c>
      <c r="D128">
        <f>VLOOKUP(RIGHT(LEFT($A128,4),2)*1,怪物形象分配!$A:$L,5,0)</f>
        <v>1500031</v>
      </c>
      <c r="E128">
        <f>VLOOKUP(RIGHT(LEFT($A128,4),2)*1,怪物形象分配!$A:$L,6,0)</f>
        <v>300006</v>
      </c>
      <c r="F128">
        <f>VLOOKUP(RIGHT(LEFT($A128,4),2)*1,怪物形象分配!$A:$L,7,0)</f>
        <v>1</v>
      </c>
    </row>
    <row r="129" spans="1:6">
      <c r="A129">
        <v>1007031</v>
      </c>
      <c r="B129" s="29">
        <v>100007314</v>
      </c>
      <c r="C129">
        <f>VLOOKUP(RIGHT(LEFT($A129,4),2)*1,怪物形象分配!$A:$L,4,0)</f>
        <v>1500032</v>
      </c>
      <c r="D129">
        <f>VLOOKUP(RIGHT(LEFT($A129,4),2)*1,怪物形象分配!$A:$L,5,0)</f>
        <v>1500031</v>
      </c>
      <c r="E129">
        <f>VLOOKUP(RIGHT(LEFT($A129,4),2)*1,怪物形象分配!$A:$L,6,0)</f>
        <v>300006</v>
      </c>
      <c r="F129">
        <f>VLOOKUP(RIGHT(LEFT($A129,4),2)*1,怪物形象分配!$A:$L,7,0)</f>
        <v>1</v>
      </c>
    </row>
    <row r="130" spans="1:6">
      <c r="A130">
        <v>1007032</v>
      </c>
      <c r="B130" s="29">
        <v>100007324</v>
      </c>
      <c r="C130">
        <f>VLOOKUP(RIGHT(LEFT($A130,4),2)*1,怪物形象分配!$A:$L,4,0)</f>
        <v>1500032</v>
      </c>
      <c r="D130">
        <f>VLOOKUP(RIGHT(LEFT($A130,4),2)*1,怪物形象分配!$A:$L,5,0)</f>
        <v>1500031</v>
      </c>
      <c r="E130">
        <f>VLOOKUP(RIGHT(LEFT($A130,4),2)*1,怪物形象分配!$A:$L,6,0)</f>
        <v>300006</v>
      </c>
      <c r="F130">
        <f>VLOOKUP(RIGHT(LEFT($A130,4),2)*1,怪物形象分配!$A:$L,7,0)</f>
        <v>1</v>
      </c>
    </row>
    <row r="131" spans="1:6">
      <c r="A131">
        <v>1007033</v>
      </c>
      <c r="B131" s="29">
        <v>100007334</v>
      </c>
      <c r="C131">
        <f>VLOOKUP(RIGHT(LEFT($A131,4),2)*1,怪物形象分配!$A:$L,4,0)</f>
        <v>1500032</v>
      </c>
      <c r="D131">
        <f>VLOOKUP(RIGHT(LEFT($A131,4),2)*1,怪物形象分配!$A:$L,5,0)</f>
        <v>1500031</v>
      </c>
      <c r="E131">
        <f>VLOOKUP(RIGHT(LEFT($A131,4),2)*1,怪物形象分配!$A:$L,6,0)</f>
        <v>300006</v>
      </c>
      <c r="F131">
        <f>VLOOKUP(RIGHT(LEFT($A131,4),2)*1,怪物形象分配!$A:$L,7,0)</f>
        <v>1</v>
      </c>
    </row>
    <row r="132" spans="1:6">
      <c r="A132">
        <v>1007041</v>
      </c>
      <c r="B132" s="29">
        <v>100007414</v>
      </c>
      <c r="C132">
        <f>VLOOKUP(RIGHT(LEFT($A132,4),2)*1,怪物形象分配!$A:$L,4,0)</f>
        <v>1500032</v>
      </c>
      <c r="D132">
        <f>VLOOKUP(RIGHT(LEFT($A132,4),2)*1,怪物形象分配!$A:$L,5,0)</f>
        <v>1500031</v>
      </c>
      <c r="E132">
        <f>VLOOKUP(RIGHT(LEFT($A132,4),2)*1,怪物形象分配!$A:$L,6,0)</f>
        <v>300006</v>
      </c>
      <c r="F132">
        <f>VLOOKUP(RIGHT(LEFT($A132,4),2)*1,怪物形象分配!$A:$L,7,0)</f>
        <v>1</v>
      </c>
    </row>
    <row r="133" spans="1:6">
      <c r="A133">
        <v>1007042</v>
      </c>
      <c r="B133" s="29">
        <v>100007424</v>
      </c>
      <c r="C133">
        <f>VLOOKUP(RIGHT(LEFT($A133,4),2)*1,怪物形象分配!$A:$L,4,0)</f>
        <v>1500032</v>
      </c>
      <c r="D133">
        <f>VLOOKUP(RIGHT(LEFT($A133,4),2)*1,怪物形象分配!$A:$L,5,0)</f>
        <v>1500031</v>
      </c>
      <c r="E133">
        <f>VLOOKUP(RIGHT(LEFT($A133,4),2)*1,怪物形象分配!$A:$L,6,0)</f>
        <v>300006</v>
      </c>
      <c r="F133">
        <f>VLOOKUP(RIGHT(LEFT($A133,4),2)*1,怪物形象分配!$A:$L,7,0)</f>
        <v>1</v>
      </c>
    </row>
    <row r="134" spans="1:6">
      <c r="A134">
        <v>1007043</v>
      </c>
      <c r="B134" s="29">
        <v>100007434</v>
      </c>
      <c r="C134">
        <f>VLOOKUP(RIGHT(LEFT($A134,4),2)*1,怪物形象分配!$A:$L,4,0)</f>
        <v>1500032</v>
      </c>
      <c r="D134">
        <f>VLOOKUP(RIGHT(LEFT($A134,4),2)*1,怪物形象分配!$A:$L,5,0)</f>
        <v>1500031</v>
      </c>
      <c r="E134">
        <f>VLOOKUP(RIGHT(LEFT($A134,4),2)*1,怪物形象分配!$A:$L,6,0)</f>
        <v>300006</v>
      </c>
      <c r="F134">
        <f>VLOOKUP(RIGHT(LEFT($A134,4),2)*1,怪物形象分配!$A:$L,7,0)</f>
        <v>1</v>
      </c>
    </row>
    <row r="135" spans="1:6">
      <c r="A135">
        <v>1007051</v>
      </c>
      <c r="B135" s="29">
        <v>100007514</v>
      </c>
      <c r="C135">
        <f>VLOOKUP(RIGHT(LEFT($A135,4),2)*1,怪物形象分配!$A:$L,4,0)</f>
        <v>1500032</v>
      </c>
      <c r="D135">
        <f>VLOOKUP(RIGHT(LEFT($A135,4),2)*1,怪物形象分配!$A:$L,5,0)</f>
        <v>1500031</v>
      </c>
      <c r="E135">
        <f>VLOOKUP(RIGHT(LEFT($A135,4),2)*1,怪物形象分配!$A:$L,6,0)</f>
        <v>300006</v>
      </c>
      <c r="F135">
        <f>VLOOKUP(RIGHT(LEFT($A135,4),2)*1,怪物形象分配!$A:$L,7,0)</f>
        <v>1</v>
      </c>
    </row>
    <row r="136" spans="1:6">
      <c r="A136">
        <v>1007052</v>
      </c>
      <c r="B136" s="29">
        <v>100007524</v>
      </c>
      <c r="C136">
        <f>VLOOKUP(RIGHT(LEFT($A136,4),2)*1,怪物形象分配!$A:$L,4,0)</f>
        <v>1500032</v>
      </c>
      <c r="D136">
        <f>VLOOKUP(RIGHT(LEFT($A136,4),2)*1,怪物形象分配!$A:$L,5,0)</f>
        <v>1500031</v>
      </c>
      <c r="E136">
        <f>VLOOKUP(RIGHT(LEFT($A136,4),2)*1,怪物形象分配!$A:$L,6,0)</f>
        <v>300006</v>
      </c>
      <c r="F136">
        <f>VLOOKUP(RIGHT(LEFT($A136,4),2)*1,怪物形象分配!$A:$L,7,0)</f>
        <v>1</v>
      </c>
    </row>
    <row r="137" spans="1:6">
      <c r="A137">
        <v>1007053</v>
      </c>
      <c r="B137" s="29">
        <v>100007534</v>
      </c>
      <c r="C137">
        <f>VLOOKUP(RIGHT(LEFT($A137,4),2)*1,怪物形象分配!$A:$L,4,0)</f>
        <v>1500032</v>
      </c>
      <c r="D137">
        <f>VLOOKUP(RIGHT(LEFT($A137,4),2)*1,怪物形象分配!$A:$L,5,0)</f>
        <v>1500031</v>
      </c>
      <c r="E137">
        <f>VLOOKUP(RIGHT(LEFT($A137,4),2)*1,怪物形象分配!$A:$L,6,0)</f>
        <v>300006</v>
      </c>
      <c r="F137">
        <f>VLOOKUP(RIGHT(LEFT($A137,4),2)*1,怪物形象分配!$A:$L,7,0)</f>
        <v>1</v>
      </c>
    </row>
    <row r="138" spans="1:6">
      <c r="A138">
        <v>1007061</v>
      </c>
      <c r="B138" s="29">
        <v>100007614</v>
      </c>
      <c r="C138">
        <f>VLOOKUP(RIGHT(LEFT($A138,4),2)*1,怪物形象分配!$A:$L,4,0)</f>
        <v>1500032</v>
      </c>
      <c r="D138">
        <f>VLOOKUP(RIGHT(LEFT($A138,4),2)*1,怪物形象分配!$A:$L,5,0)</f>
        <v>1500031</v>
      </c>
      <c r="E138">
        <f>VLOOKUP(RIGHT(LEFT($A138,4),2)*1,怪物形象分配!$A:$L,6,0)</f>
        <v>300006</v>
      </c>
      <c r="F138">
        <f>VLOOKUP(RIGHT(LEFT($A138,4),2)*1,怪物形象分配!$A:$L,7,0)</f>
        <v>1</v>
      </c>
    </row>
    <row r="139" spans="1:6">
      <c r="A139">
        <v>1007062</v>
      </c>
      <c r="B139" s="29">
        <v>100007624</v>
      </c>
      <c r="C139">
        <f>VLOOKUP(RIGHT(LEFT($A139,4),2)*1,怪物形象分配!$A:$L,4,0)</f>
        <v>1500032</v>
      </c>
      <c r="D139">
        <f>VLOOKUP(RIGHT(LEFT($A139,4),2)*1,怪物形象分配!$A:$L,5,0)</f>
        <v>1500031</v>
      </c>
      <c r="E139">
        <f>VLOOKUP(RIGHT(LEFT($A139,4),2)*1,怪物形象分配!$A:$L,6,0)</f>
        <v>300006</v>
      </c>
      <c r="F139">
        <f>VLOOKUP(RIGHT(LEFT($A139,4),2)*1,怪物形象分配!$A:$L,7,0)</f>
        <v>1</v>
      </c>
    </row>
    <row r="140" spans="1:6">
      <c r="A140">
        <v>1007063</v>
      </c>
      <c r="B140" s="29">
        <v>100007634</v>
      </c>
      <c r="C140">
        <f>VLOOKUP(RIGHT(LEFT($A140,4),2)*1,怪物形象分配!$A:$L,4,0)</f>
        <v>1500032</v>
      </c>
      <c r="D140">
        <f>VLOOKUP(RIGHT(LEFT($A140,4),2)*1,怪物形象分配!$A:$L,5,0)</f>
        <v>1500031</v>
      </c>
      <c r="E140">
        <f>VLOOKUP(RIGHT(LEFT($A140,4),2)*1,怪物形象分配!$A:$L,6,0)</f>
        <v>300006</v>
      </c>
      <c r="F140">
        <f>VLOOKUP(RIGHT(LEFT($A140,4),2)*1,怪物形象分配!$A:$L,7,0)</f>
        <v>1</v>
      </c>
    </row>
    <row r="141" spans="1:6">
      <c r="A141">
        <v>1007071</v>
      </c>
      <c r="B141" s="29">
        <v>100007714</v>
      </c>
      <c r="C141">
        <f>VLOOKUP(RIGHT(LEFT($A141,4),2)*1,怪物形象分配!$A:$L,4,0)</f>
        <v>1500032</v>
      </c>
      <c r="D141">
        <f>VLOOKUP(RIGHT(LEFT($A141,4),2)*1,怪物形象分配!$A:$L,5,0)</f>
        <v>1500031</v>
      </c>
      <c r="E141">
        <f>VLOOKUP(RIGHT(LEFT($A141,4),2)*1,怪物形象分配!$A:$L,6,0)</f>
        <v>300006</v>
      </c>
      <c r="F141">
        <f>VLOOKUP(RIGHT(LEFT($A141,4),2)*1,怪物形象分配!$A:$L,7,0)</f>
        <v>1</v>
      </c>
    </row>
    <row r="142" spans="1:6">
      <c r="A142">
        <v>1007072</v>
      </c>
      <c r="B142" s="29">
        <v>100007724</v>
      </c>
      <c r="C142">
        <f>VLOOKUP(RIGHT(LEFT($A142,4),2)*1,怪物形象分配!$A:$L,4,0)</f>
        <v>1500032</v>
      </c>
      <c r="D142">
        <f>VLOOKUP(RIGHT(LEFT($A142,4),2)*1,怪物形象分配!$A:$L,5,0)</f>
        <v>1500031</v>
      </c>
      <c r="E142">
        <f>VLOOKUP(RIGHT(LEFT($A142,4),2)*1,怪物形象分配!$A:$L,6,0)</f>
        <v>300006</v>
      </c>
      <c r="F142">
        <f>VLOOKUP(RIGHT(LEFT($A142,4),2)*1,怪物形象分配!$A:$L,7,0)</f>
        <v>1</v>
      </c>
    </row>
    <row r="143" spans="1:6">
      <c r="A143">
        <v>1007073</v>
      </c>
      <c r="B143" s="29">
        <v>100007734</v>
      </c>
      <c r="C143">
        <f>VLOOKUP(RIGHT(LEFT($A143,4),2)*1,怪物形象分配!$A:$L,4,0)</f>
        <v>1500032</v>
      </c>
      <c r="D143">
        <f>VLOOKUP(RIGHT(LEFT($A143,4),2)*1,怪物形象分配!$A:$L,5,0)</f>
        <v>1500031</v>
      </c>
      <c r="E143">
        <f>VLOOKUP(RIGHT(LEFT($A143,4),2)*1,怪物形象分配!$A:$L,6,0)</f>
        <v>300006</v>
      </c>
      <c r="F143">
        <f>VLOOKUP(RIGHT(LEFT($A143,4),2)*1,怪物形象分配!$A:$L,7,0)</f>
        <v>1</v>
      </c>
    </row>
    <row r="144" spans="1:6">
      <c r="A144" s="45">
        <v>1007081</v>
      </c>
      <c r="B144" s="49">
        <v>100007814</v>
      </c>
      <c r="C144">
        <f>VLOOKUP(RIGHT(LEFT($A144,4),2)*1,怪物形象分配!$A:$L,4,0)</f>
        <v>1500032</v>
      </c>
      <c r="D144">
        <f>VLOOKUP(RIGHT(LEFT($A144,4),2)*1,怪物形象分配!$A:$L,5,0)</f>
        <v>1500031</v>
      </c>
      <c r="E144">
        <f>VLOOKUP(RIGHT(LEFT($A144,4),2)*1,怪物形象分配!$A:$L,6,0)</f>
        <v>300006</v>
      </c>
      <c r="F144">
        <f>VLOOKUP(RIGHT(LEFT($A144,4),2)*1,怪物形象分配!$A:$L,7,0)</f>
        <v>1</v>
      </c>
    </row>
    <row r="145" spans="1:6">
      <c r="A145">
        <v>1008011</v>
      </c>
      <c r="B145" s="29">
        <v>100008114</v>
      </c>
      <c r="C145">
        <f>VLOOKUP(RIGHT(LEFT($A145,4),2)*1,怪物形象分配!$A:$L,4,0)</f>
        <v>1500012</v>
      </c>
      <c r="D145">
        <f>VLOOKUP(RIGHT(LEFT($A145,4),2)*1,怪物形象分配!$A:$L,5,0)</f>
        <v>1500011</v>
      </c>
      <c r="E145">
        <f>VLOOKUP(RIGHT(LEFT($A145,4),2)*1,怪物形象分配!$A:$L,6,0)</f>
        <v>300007</v>
      </c>
      <c r="F145">
        <f>VLOOKUP(RIGHT(LEFT($A145,4),2)*1,怪物形象分配!$A:$L,7,0)</f>
        <v>1</v>
      </c>
    </row>
    <row r="146" spans="1:6">
      <c r="A146">
        <v>1008012</v>
      </c>
      <c r="B146" s="29">
        <v>100008124</v>
      </c>
      <c r="C146">
        <f>VLOOKUP(RIGHT(LEFT($A146,4),2)*1,怪物形象分配!$A:$L,4,0)</f>
        <v>1500012</v>
      </c>
      <c r="D146">
        <f>VLOOKUP(RIGHT(LEFT($A146,4),2)*1,怪物形象分配!$A:$L,5,0)</f>
        <v>1500011</v>
      </c>
      <c r="E146">
        <f>VLOOKUP(RIGHT(LEFT($A146,4),2)*1,怪物形象分配!$A:$L,6,0)</f>
        <v>300007</v>
      </c>
      <c r="F146">
        <f>VLOOKUP(RIGHT(LEFT($A146,4),2)*1,怪物形象分配!$A:$L,7,0)</f>
        <v>1</v>
      </c>
    </row>
    <row r="147" spans="1:6">
      <c r="A147">
        <v>1008013</v>
      </c>
      <c r="B147" s="29">
        <v>100008134</v>
      </c>
      <c r="C147">
        <f>VLOOKUP(RIGHT(LEFT($A147,4),2)*1,怪物形象分配!$A:$L,4,0)</f>
        <v>1500012</v>
      </c>
      <c r="D147">
        <f>VLOOKUP(RIGHT(LEFT($A147,4),2)*1,怪物形象分配!$A:$L,5,0)</f>
        <v>1500011</v>
      </c>
      <c r="E147">
        <f>VLOOKUP(RIGHT(LEFT($A147,4),2)*1,怪物形象分配!$A:$L,6,0)</f>
        <v>300007</v>
      </c>
      <c r="F147">
        <f>VLOOKUP(RIGHT(LEFT($A147,4),2)*1,怪物形象分配!$A:$L,7,0)</f>
        <v>1</v>
      </c>
    </row>
    <row r="148" spans="1:6">
      <c r="A148">
        <v>1008021</v>
      </c>
      <c r="B148" s="29">
        <v>100008214</v>
      </c>
      <c r="C148">
        <f>VLOOKUP(RIGHT(LEFT($A148,4),2)*1,怪物形象分配!$A:$L,4,0)</f>
        <v>1500012</v>
      </c>
      <c r="D148">
        <f>VLOOKUP(RIGHT(LEFT($A148,4),2)*1,怪物形象分配!$A:$L,5,0)</f>
        <v>1500011</v>
      </c>
      <c r="E148">
        <f>VLOOKUP(RIGHT(LEFT($A148,4),2)*1,怪物形象分配!$A:$L,6,0)</f>
        <v>300007</v>
      </c>
      <c r="F148">
        <f>VLOOKUP(RIGHT(LEFT($A148,4),2)*1,怪物形象分配!$A:$L,7,0)</f>
        <v>1</v>
      </c>
    </row>
    <row r="149" spans="1:6">
      <c r="A149">
        <v>1008022</v>
      </c>
      <c r="B149" s="29">
        <v>100008224</v>
      </c>
      <c r="C149">
        <f>VLOOKUP(RIGHT(LEFT($A149,4),2)*1,怪物形象分配!$A:$L,4,0)</f>
        <v>1500012</v>
      </c>
      <c r="D149">
        <f>VLOOKUP(RIGHT(LEFT($A149,4),2)*1,怪物形象分配!$A:$L,5,0)</f>
        <v>1500011</v>
      </c>
      <c r="E149">
        <f>VLOOKUP(RIGHT(LEFT($A149,4),2)*1,怪物形象分配!$A:$L,6,0)</f>
        <v>300007</v>
      </c>
      <c r="F149">
        <f>VLOOKUP(RIGHT(LEFT($A149,4),2)*1,怪物形象分配!$A:$L,7,0)</f>
        <v>1</v>
      </c>
    </row>
    <row r="150" spans="1:6">
      <c r="A150">
        <v>1008023</v>
      </c>
      <c r="B150" s="29">
        <v>100008234</v>
      </c>
      <c r="C150">
        <f>VLOOKUP(RIGHT(LEFT($A150,4),2)*1,怪物形象分配!$A:$L,4,0)</f>
        <v>1500012</v>
      </c>
      <c r="D150">
        <f>VLOOKUP(RIGHT(LEFT($A150,4),2)*1,怪物形象分配!$A:$L,5,0)</f>
        <v>1500011</v>
      </c>
      <c r="E150">
        <f>VLOOKUP(RIGHT(LEFT($A150,4),2)*1,怪物形象分配!$A:$L,6,0)</f>
        <v>300007</v>
      </c>
      <c r="F150">
        <f>VLOOKUP(RIGHT(LEFT($A150,4),2)*1,怪物形象分配!$A:$L,7,0)</f>
        <v>1</v>
      </c>
    </row>
    <row r="151" spans="1:6">
      <c r="A151">
        <v>1008031</v>
      </c>
      <c r="B151" s="29">
        <v>100008314</v>
      </c>
      <c r="C151">
        <f>VLOOKUP(RIGHT(LEFT($A151,4),2)*1,怪物形象分配!$A:$L,4,0)</f>
        <v>1500012</v>
      </c>
      <c r="D151">
        <f>VLOOKUP(RIGHT(LEFT($A151,4),2)*1,怪物形象分配!$A:$L,5,0)</f>
        <v>1500011</v>
      </c>
      <c r="E151">
        <f>VLOOKUP(RIGHT(LEFT($A151,4),2)*1,怪物形象分配!$A:$L,6,0)</f>
        <v>300007</v>
      </c>
      <c r="F151">
        <f>VLOOKUP(RIGHT(LEFT($A151,4),2)*1,怪物形象分配!$A:$L,7,0)</f>
        <v>1</v>
      </c>
    </row>
    <row r="152" spans="1:6">
      <c r="A152">
        <v>1008032</v>
      </c>
      <c r="B152" s="29">
        <v>100008324</v>
      </c>
      <c r="C152">
        <f>VLOOKUP(RIGHT(LEFT($A152,4),2)*1,怪物形象分配!$A:$L,4,0)</f>
        <v>1500012</v>
      </c>
      <c r="D152">
        <f>VLOOKUP(RIGHT(LEFT($A152,4),2)*1,怪物形象分配!$A:$L,5,0)</f>
        <v>1500011</v>
      </c>
      <c r="E152">
        <f>VLOOKUP(RIGHT(LEFT($A152,4),2)*1,怪物形象分配!$A:$L,6,0)</f>
        <v>300007</v>
      </c>
      <c r="F152">
        <f>VLOOKUP(RIGHT(LEFT($A152,4),2)*1,怪物形象分配!$A:$L,7,0)</f>
        <v>1</v>
      </c>
    </row>
    <row r="153" spans="1:6">
      <c r="A153">
        <v>1008033</v>
      </c>
      <c r="B153" s="29">
        <v>100008334</v>
      </c>
      <c r="C153">
        <f>VLOOKUP(RIGHT(LEFT($A153,4),2)*1,怪物形象分配!$A:$L,4,0)</f>
        <v>1500012</v>
      </c>
      <c r="D153">
        <f>VLOOKUP(RIGHT(LEFT($A153,4),2)*1,怪物形象分配!$A:$L,5,0)</f>
        <v>1500011</v>
      </c>
      <c r="E153">
        <f>VLOOKUP(RIGHT(LEFT($A153,4),2)*1,怪物形象分配!$A:$L,6,0)</f>
        <v>300007</v>
      </c>
      <c r="F153">
        <f>VLOOKUP(RIGHT(LEFT($A153,4),2)*1,怪物形象分配!$A:$L,7,0)</f>
        <v>1</v>
      </c>
    </row>
    <row r="154" spans="1:6">
      <c r="A154">
        <v>1008041</v>
      </c>
      <c r="B154" s="29">
        <v>100008414</v>
      </c>
      <c r="C154">
        <f>VLOOKUP(RIGHT(LEFT($A154,4),2)*1,怪物形象分配!$A:$L,4,0)</f>
        <v>1500012</v>
      </c>
      <c r="D154">
        <f>VLOOKUP(RIGHT(LEFT($A154,4),2)*1,怪物形象分配!$A:$L,5,0)</f>
        <v>1500011</v>
      </c>
      <c r="E154">
        <f>VLOOKUP(RIGHT(LEFT($A154,4),2)*1,怪物形象分配!$A:$L,6,0)</f>
        <v>300007</v>
      </c>
      <c r="F154">
        <f>VLOOKUP(RIGHT(LEFT($A154,4),2)*1,怪物形象分配!$A:$L,7,0)</f>
        <v>1</v>
      </c>
    </row>
    <row r="155" spans="1:6">
      <c r="A155">
        <v>1008042</v>
      </c>
      <c r="B155" s="29">
        <v>100008424</v>
      </c>
      <c r="C155">
        <f>VLOOKUP(RIGHT(LEFT($A155,4),2)*1,怪物形象分配!$A:$L,4,0)</f>
        <v>1500012</v>
      </c>
      <c r="D155">
        <f>VLOOKUP(RIGHT(LEFT($A155,4),2)*1,怪物形象分配!$A:$L,5,0)</f>
        <v>1500011</v>
      </c>
      <c r="E155">
        <f>VLOOKUP(RIGHT(LEFT($A155,4),2)*1,怪物形象分配!$A:$L,6,0)</f>
        <v>300007</v>
      </c>
      <c r="F155">
        <f>VLOOKUP(RIGHT(LEFT($A155,4),2)*1,怪物形象分配!$A:$L,7,0)</f>
        <v>1</v>
      </c>
    </row>
    <row r="156" spans="1:6">
      <c r="A156">
        <v>1008043</v>
      </c>
      <c r="B156" s="29">
        <v>100008434</v>
      </c>
      <c r="C156">
        <f>VLOOKUP(RIGHT(LEFT($A156,4),2)*1,怪物形象分配!$A:$L,4,0)</f>
        <v>1500012</v>
      </c>
      <c r="D156">
        <f>VLOOKUP(RIGHT(LEFT($A156,4),2)*1,怪物形象分配!$A:$L,5,0)</f>
        <v>1500011</v>
      </c>
      <c r="E156">
        <f>VLOOKUP(RIGHT(LEFT($A156,4),2)*1,怪物形象分配!$A:$L,6,0)</f>
        <v>300007</v>
      </c>
      <c r="F156">
        <f>VLOOKUP(RIGHT(LEFT($A156,4),2)*1,怪物形象分配!$A:$L,7,0)</f>
        <v>1</v>
      </c>
    </row>
    <row r="157" spans="1:6">
      <c r="A157">
        <v>1008051</v>
      </c>
      <c r="B157" s="29">
        <v>100008514</v>
      </c>
      <c r="C157">
        <f>VLOOKUP(RIGHT(LEFT($A157,4),2)*1,怪物形象分配!$A:$L,4,0)</f>
        <v>1500012</v>
      </c>
      <c r="D157">
        <f>VLOOKUP(RIGHT(LEFT($A157,4),2)*1,怪物形象分配!$A:$L,5,0)</f>
        <v>1500011</v>
      </c>
      <c r="E157">
        <f>VLOOKUP(RIGHT(LEFT($A157,4),2)*1,怪物形象分配!$A:$L,6,0)</f>
        <v>300007</v>
      </c>
      <c r="F157">
        <f>VLOOKUP(RIGHT(LEFT($A157,4),2)*1,怪物形象分配!$A:$L,7,0)</f>
        <v>1</v>
      </c>
    </row>
    <row r="158" spans="1:6">
      <c r="A158">
        <v>1008052</v>
      </c>
      <c r="B158" s="29">
        <v>100008524</v>
      </c>
      <c r="C158">
        <f>VLOOKUP(RIGHT(LEFT($A158,4),2)*1,怪物形象分配!$A:$L,4,0)</f>
        <v>1500012</v>
      </c>
      <c r="D158">
        <f>VLOOKUP(RIGHT(LEFT($A158,4),2)*1,怪物形象分配!$A:$L,5,0)</f>
        <v>1500011</v>
      </c>
      <c r="E158">
        <f>VLOOKUP(RIGHT(LEFT($A158,4),2)*1,怪物形象分配!$A:$L,6,0)</f>
        <v>300007</v>
      </c>
      <c r="F158">
        <f>VLOOKUP(RIGHT(LEFT($A158,4),2)*1,怪物形象分配!$A:$L,7,0)</f>
        <v>1</v>
      </c>
    </row>
    <row r="159" spans="1:6">
      <c r="A159">
        <v>1008053</v>
      </c>
      <c r="B159" s="29">
        <v>100008534</v>
      </c>
      <c r="C159">
        <f>VLOOKUP(RIGHT(LEFT($A159,4),2)*1,怪物形象分配!$A:$L,4,0)</f>
        <v>1500012</v>
      </c>
      <c r="D159">
        <f>VLOOKUP(RIGHT(LEFT($A159,4),2)*1,怪物形象分配!$A:$L,5,0)</f>
        <v>1500011</v>
      </c>
      <c r="E159">
        <f>VLOOKUP(RIGHT(LEFT($A159,4),2)*1,怪物形象分配!$A:$L,6,0)</f>
        <v>300007</v>
      </c>
      <c r="F159">
        <f>VLOOKUP(RIGHT(LEFT($A159,4),2)*1,怪物形象分配!$A:$L,7,0)</f>
        <v>1</v>
      </c>
    </row>
    <row r="160" spans="1:6">
      <c r="A160">
        <v>1008061</v>
      </c>
      <c r="B160" s="29">
        <v>100008614</v>
      </c>
      <c r="C160">
        <f>VLOOKUP(RIGHT(LEFT($A160,4),2)*1,怪物形象分配!$A:$L,4,0)</f>
        <v>1500012</v>
      </c>
      <c r="D160">
        <f>VLOOKUP(RIGHT(LEFT($A160,4),2)*1,怪物形象分配!$A:$L,5,0)</f>
        <v>1500011</v>
      </c>
      <c r="E160">
        <f>VLOOKUP(RIGHT(LEFT($A160,4),2)*1,怪物形象分配!$A:$L,6,0)</f>
        <v>300007</v>
      </c>
      <c r="F160">
        <f>VLOOKUP(RIGHT(LEFT($A160,4),2)*1,怪物形象分配!$A:$L,7,0)</f>
        <v>1</v>
      </c>
    </row>
    <row r="161" spans="1:6">
      <c r="A161">
        <v>1008062</v>
      </c>
      <c r="B161" s="29">
        <v>100008624</v>
      </c>
      <c r="C161">
        <f>VLOOKUP(RIGHT(LEFT($A161,4),2)*1,怪物形象分配!$A:$L,4,0)</f>
        <v>1500012</v>
      </c>
      <c r="D161">
        <f>VLOOKUP(RIGHT(LEFT($A161,4),2)*1,怪物形象分配!$A:$L,5,0)</f>
        <v>1500011</v>
      </c>
      <c r="E161">
        <f>VLOOKUP(RIGHT(LEFT($A161,4),2)*1,怪物形象分配!$A:$L,6,0)</f>
        <v>300007</v>
      </c>
      <c r="F161">
        <f>VLOOKUP(RIGHT(LEFT($A161,4),2)*1,怪物形象分配!$A:$L,7,0)</f>
        <v>1</v>
      </c>
    </row>
    <row r="162" spans="1:6">
      <c r="A162">
        <v>1008063</v>
      </c>
      <c r="B162" s="29">
        <v>100008634</v>
      </c>
      <c r="C162">
        <f>VLOOKUP(RIGHT(LEFT($A162,4),2)*1,怪物形象分配!$A:$L,4,0)</f>
        <v>1500012</v>
      </c>
      <c r="D162">
        <f>VLOOKUP(RIGHT(LEFT($A162,4),2)*1,怪物形象分配!$A:$L,5,0)</f>
        <v>1500011</v>
      </c>
      <c r="E162">
        <f>VLOOKUP(RIGHT(LEFT($A162,4),2)*1,怪物形象分配!$A:$L,6,0)</f>
        <v>300007</v>
      </c>
      <c r="F162">
        <f>VLOOKUP(RIGHT(LEFT($A162,4),2)*1,怪物形象分配!$A:$L,7,0)</f>
        <v>1</v>
      </c>
    </row>
    <row r="163" spans="1:6">
      <c r="A163">
        <v>1008071</v>
      </c>
      <c r="B163" s="29">
        <v>100008714</v>
      </c>
      <c r="C163">
        <f>VLOOKUP(RIGHT(LEFT($A163,4),2)*1,怪物形象分配!$A:$L,4,0)</f>
        <v>1500012</v>
      </c>
      <c r="D163">
        <f>VLOOKUP(RIGHT(LEFT($A163,4),2)*1,怪物形象分配!$A:$L,5,0)</f>
        <v>1500011</v>
      </c>
      <c r="E163">
        <f>VLOOKUP(RIGHT(LEFT($A163,4),2)*1,怪物形象分配!$A:$L,6,0)</f>
        <v>300007</v>
      </c>
      <c r="F163">
        <f>VLOOKUP(RIGHT(LEFT($A163,4),2)*1,怪物形象分配!$A:$L,7,0)</f>
        <v>1</v>
      </c>
    </row>
    <row r="164" spans="1:6">
      <c r="A164">
        <v>1008072</v>
      </c>
      <c r="B164" s="29">
        <v>100008724</v>
      </c>
      <c r="C164">
        <f>VLOOKUP(RIGHT(LEFT($A164,4),2)*1,怪物形象分配!$A:$L,4,0)</f>
        <v>1500012</v>
      </c>
      <c r="D164">
        <f>VLOOKUP(RIGHT(LEFT($A164,4),2)*1,怪物形象分配!$A:$L,5,0)</f>
        <v>1500011</v>
      </c>
      <c r="E164">
        <f>VLOOKUP(RIGHT(LEFT($A164,4),2)*1,怪物形象分配!$A:$L,6,0)</f>
        <v>300007</v>
      </c>
      <c r="F164">
        <f>VLOOKUP(RIGHT(LEFT($A164,4),2)*1,怪物形象分配!$A:$L,7,0)</f>
        <v>1</v>
      </c>
    </row>
    <row r="165" spans="1:6">
      <c r="A165">
        <v>1008073</v>
      </c>
      <c r="B165" s="29">
        <v>100008734</v>
      </c>
      <c r="C165">
        <f>VLOOKUP(RIGHT(LEFT($A165,4),2)*1,怪物形象分配!$A:$L,4,0)</f>
        <v>1500012</v>
      </c>
      <c r="D165">
        <f>VLOOKUP(RIGHT(LEFT($A165,4),2)*1,怪物形象分配!$A:$L,5,0)</f>
        <v>1500011</v>
      </c>
      <c r="E165">
        <f>VLOOKUP(RIGHT(LEFT($A165,4),2)*1,怪物形象分配!$A:$L,6,0)</f>
        <v>300007</v>
      </c>
      <c r="F165">
        <f>VLOOKUP(RIGHT(LEFT($A165,4),2)*1,怪物形象分配!$A:$L,7,0)</f>
        <v>1</v>
      </c>
    </row>
    <row r="166" spans="1:6">
      <c r="A166">
        <v>1008081</v>
      </c>
      <c r="B166" s="49">
        <v>100008814</v>
      </c>
      <c r="C166">
        <f>VLOOKUP(RIGHT(LEFT($A166,4),2)*1,怪物形象分配!$A:$L,4,0)</f>
        <v>1500012</v>
      </c>
      <c r="D166">
        <f>VLOOKUP(RIGHT(LEFT($A166,4),2)*1,怪物形象分配!$A:$L,5,0)</f>
        <v>1500011</v>
      </c>
      <c r="E166">
        <f>VLOOKUP(RIGHT(LEFT($A166,4),2)*1,怪物形象分配!$A:$L,6,0)</f>
        <v>300007</v>
      </c>
      <c r="F166">
        <f>VLOOKUP(RIGHT(LEFT($A166,4),2)*1,怪物形象分配!$A:$L,7,0)</f>
        <v>1</v>
      </c>
    </row>
    <row r="167" spans="1:6">
      <c r="A167">
        <v>1009011</v>
      </c>
      <c r="B167">
        <v>100009114</v>
      </c>
      <c r="C167">
        <f>VLOOKUP(RIGHT(LEFT($A167,4),2)*1,怪物形象分配!$A:$L,4,0)</f>
        <v>1500012</v>
      </c>
      <c r="D167">
        <f>VLOOKUP(RIGHT(LEFT($A167,4),2)*1,怪物形象分配!$A:$L,5,0)</f>
        <v>1500011</v>
      </c>
      <c r="E167">
        <f>VLOOKUP(RIGHT(LEFT($A167,4),2)*1,怪物形象分配!$A:$L,6,0)</f>
        <v>300007</v>
      </c>
      <c r="F167">
        <f>VLOOKUP(RIGHT(LEFT($A167,4),2)*1,怪物形象分配!$A:$L,7,0)</f>
        <v>1</v>
      </c>
    </row>
    <row r="168" spans="1:6">
      <c r="A168">
        <v>1009012</v>
      </c>
      <c r="B168">
        <v>100009124</v>
      </c>
      <c r="C168">
        <f>VLOOKUP(RIGHT(LEFT($A168,4),2)*1,怪物形象分配!$A:$L,4,0)</f>
        <v>1500012</v>
      </c>
      <c r="D168">
        <f>VLOOKUP(RIGHT(LEFT($A168,4),2)*1,怪物形象分配!$A:$L,5,0)</f>
        <v>1500011</v>
      </c>
      <c r="E168">
        <f>VLOOKUP(RIGHT(LEFT($A168,4),2)*1,怪物形象分配!$A:$L,6,0)</f>
        <v>300007</v>
      </c>
      <c r="F168">
        <f>VLOOKUP(RIGHT(LEFT($A168,4),2)*1,怪物形象分配!$A:$L,7,0)</f>
        <v>1</v>
      </c>
    </row>
    <row r="169" spans="1:6">
      <c r="A169">
        <v>1009013</v>
      </c>
      <c r="B169">
        <v>100009134</v>
      </c>
      <c r="C169">
        <f>VLOOKUP(RIGHT(LEFT($A169,4),2)*1,怪物形象分配!$A:$L,4,0)</f>
        <v>1500012</v>
      </c>
      <c r="D169">
        <f>VLOOKUP(RIGHT(LEFT($A169,4),2)*1,怪物形象分配!$A:$L,5,0)</f>
        <v>1500011</v>
      </c>
      <c r="E169">
        <f>VLOOKUP(RIGHT(LEFT($A169,4),2)*1,怪物形象分配!$A:$L,6,0)</f>
        <v>300007</v>
      </c>
      <c r="F169">
        <f>VLOOKUP(RIGHT(LEFT($A169,4),2)*1,怪物形象分配!$A:$L,7,0)</f>
        <v>1</v>
      </c>
    </row>
    <row r="170" spans="1:6">
      <c r="A170">
        <v>1009021</v>
      </c>
      <c r="B170">
        <v>100009214</v>
      </c>
      <c r="C170">
        <f>VLOOKUP(RIGHT(LEFT($A170,4),2)*1,怪物形象分配!$A:$L,4,0)</f>
        <v>1500012</v>
      </c>
      <c r="D170">
        <f>VLOOKUP(RIGHT(LEFT($A170,4),2)*1,怪物形象分配!$A:$L,5,0)</f>
        <v>1500011</v>
      </c>
      <c r="E170">
        <f>VLOOKUP(RIGHT(LEFT($A170,4),2)*1,怪物形象分配!$A:$L,6,0)</f>
        <v>300007</v>
      </c>
      <c r="F170">
        <f>VLOOKUP(RIGHT(LEFT($A170,4),2)*1,怪物形象分配!$A:$L,7,0)</f>
        <v>1</v>
      </c>
    </row>
    <row r="171" spans="1:6">
      <c r="A171">
        <v>1009022</v>
      </c>
      <c r="B171">
        <v>100009224</v>
      </c>
      <c r="C171">
        <f>VLOOKUP(RIGHT(LEFT($A171,4),2)*1,怪物形象分配!$A:$L,4,0)</f>
        <v>1500012</v>
      </c>
      <c r="D171">
        <f>VLOOKUP(RIGHT(LEFT($A171,4),2)*1,怪物形象分配!$A:$L,5,0)</f>
        <v>1500011</v>
      </c>
      <c r="E171">
        <f>VLOOKUP(RIGHT(LEFT($A171,4),2)*1,怪物形象分配!$A:$L,6,0)</f>
        <v>300007</v>
      </c>
      <c r="F171">
        <f>VLOOKUP(RIGHT(LEFT($A171,4),2)*1,怪物形象分配!$A:$L,7,0)</f>
        <v>1</v>
      </c>
    </row>
    <row r="172" spans="1:6">
      <c r="A172">
        <v>1009023</v>
      </c>
      <c r="B172">
        <v>100009234</v>
      </c>
      <c r="C172">
        <f>VLOOKUP(RIGHT(LEFT($A172,4),2)*1,怪物形象分配!$A:$L,4,0)</f>
        <v>1500012</v>
      </c>
      <c r="D172">
        <f>VLOOKUP(RIGHT(LEFT($A172,4),2)*1,怪物形象分配!$A:$L,5,0)</f>
        <v>1500011</v>
      </c>
      <c r="E172">
        <f>VLOOKUP(RIGHT(LEFT($A172,4),2)*1,怪物形象分配!$A:$L,6,0)</f>
        <v>300007</v>
      </c>
      <c r="F172">
        <f>VLOOKUP(RIGHT(LEFT($A172,4),2)*1,怪物形象分配!$A:$L,7,0)</f>
        <v>1</v>
      </c>
    </row>
    <row r="173" spans="1:6">
      <c r="A173">
        <v>1009031</v>
      </c>
      <c r="B173">
        <v>100009314</v>
      </c>
      <c r="C173">
        <f>VLOOKUP(RIGHT(LEFT($A173,4),2)*1,怪物形象分配!$A:$L,4,0)</f>
        <v>1500012</v>
      </c>
      <c r="D173">
        <f>VLOOKUP(RIGHT(LEFT($A173,4),2)*1,怪物形象分配!$A:$L,5,0)</f>
        <v>1500011</v>
      </c>
      <c r="E173">
        <f>VLOOKUP(RIGHT(LEFT($A173,4),2)*1,怪物形象分配!$A:$L,6,0)</f>
        <v>300007</v>
      </c>
      <c r="F173">
        <f>VLOOKUP(RIGHT(LEFT($A173,4),2)*1,怪物形象分配!$A:$L,7,0)</f>
        <v>1</v>
      </c>
    </row>
    <row r="174" spans="1:6">
      <c r="A174">
        <v>1009032</v>
      </c>
      <c r="B174">
        <v>100009324</v>
      </c>
      <c r="C174">
        <f>VLOOKUP(RIGHT(LEFT($A174,4),2)*1,怪物形象分配!$A:$L,4,0)</f>
        <v>1500012</v>
      </c>
      <c r="D174">
        <f>VLOOKUP(RIGHT(LEFT($A174,4),2)*1,怪物形象分配!$A:$L,5,0)</f>
        <v>1500011</v>
      </c>
      <c r="E174">
        <f>VLOOKUP(RIGHT(LEFT($A174,4),2)*1,怪物形象分配!$A:$L,6,0)</f>
        <v>300007</v>
      </c>
      <c r="F174">
        <f>VLOOKUP(RIGHT(LEFT($A174,4),2)*1,怪物形象分配!$A:$L,7,0)</f>
        <v>1</v>
      </c>
    </row>
    <row r="175" spans="1:6">
      <c r="A175">
        <v>1009033</v>
      </c>
      <c r="B175">
        <v>100009334</v>
      </c>
      <c r="C175">
        <f>VLOOKUP(RIGHT(LEFT($A175,4),2)*1,怪物形象分配!$A:$L,4,0)</f>
        <v>1500012</v>
      </c>
      <c r="D175">
        <f>VLOOKUP(RIGHT(LEFT($A175,4),2)*1,怪物形象分配!$A:$L,5,0)</f>
        <v>1500011</v>
      </c>
      <c r="E175">
        <f>VLOOKUP(RIGHT(LEFT($A175,4),2)*1,怪物形象分配!$A:$L,6,0)</f>
        <v>300007</v>
      </c>
      <c r="F175">
        <f>VLOOKUP(RIGHT(LEFT($A175,4),2)*1,怪物形象分配!$A:$L,7,0)</f>
        <v>1</v>
      </c>
    </row>
    <row r="176" spans="1:6">
      <c r="A176">
        <v>1009041</v>
      </c>
      <c r="B176">
        <v>100009414</v>
      </c>
      <c r="C176">
        <f>VLOOKUP(RIGHT(LEFT($A176,4),2)*1,怪物形象分配!$A:$L,4,0)</f>
        <v>1500012</v>
      </c>
      <c r="D176">
        <f>VLOOKUP(RIGHT(LEFT($A176,4),2)*1,怪物形象分配!$A:$L,5,0)</f>
        <v>1500011</v>
      </c>
      <c r="E176">
        <f>VLOOKUP(RIGHT(LEFT($A176,4),2)*1,怪物形象分配!$A:$L,6,0)</f>
        <v>300007</v>
      </c>
      <c r="F176">
        <f>VLOOKUP(RIGHT(LEFT($A176,4),2)*1,怪物形象分配!$A:$L,7,0)</f>
        <v>1</v>
      </c>
    </row>
    <row r="177" spans="1:6">
      <c r="A177">
        <v>1009042</v>
      </c>
      <c r="B177">
        <v>100009424</v>
      </c>
      <c r="C177">
        <f>VLOOKUP(RIGHT(LEFT($A177,4),2)*1,怪物形象分配!$A:$L,4,0)</f>
        <v>1500012</v>
      </c>
      <c r="D177">
        <f>VLOOKUP(RIGHT(LEFT($A177,4),2)*1,怪物形象分配!$A:$L,5,0)</f>
        <v>1500011</v>
      </c>
      <c r="E177">
        <f>VLOOKUP(RIGHT(LEFT($A177,4),2)*1,怪物形象分配!$A:$L,6,0)</f>
        <v>300007</v>
      </c>
      <c r="F177">
        <f>VLOOKUP(RIGHT(LEFT($A177,4),2)*1,怪物形象分配!$A:$L,7,0)</f>
        <v>1</v>
      </c>
    </row>
    <row r="178" spans="1:6">
      <c r="A178">
        <v>1009043</v>
      </c>
      <c r="B178">
        <v>100009434</v>
      </c>
      <c r="C178">
        <f>VLOOKUP(RIGHT(LEFT($A178,4),2)*1,怪物形象分配!$A:$L,4,0)</f>
        <v>1500012</v>
      </c>
      <c r="D178">
        <f>VLOOKUP(RIGHT(LEFT($A178,4),2)*1,怪物形象分配!$A:$L,5,0)</f>
        <v>1500011</v>
      </c>
      <c r="E178">
        <f>VLOOKUP(RIGHT(LEFT($A178,4),2)*1,怪物形象分配!$A:$L,6,0)</f>
        <v>300007</v>
      </c>
      <c r="F178">
        <f>VLOOKUP(RIGHT(LEFT($A178,4),2)*1,怪物形象分配!$A:$L,7,0)</f>
        <v>1</v>
      </c>
    </row>
    <row r="179" spans="1:6">
      <c r="A179">
        <v>1009051</v>
      </c>
      <c r="B179">
        <v>100009514</v>
      </c>
      <c r="C179">
        <f>VLOOKUP(RIGHT(LEFT($A179,4),2)*1,怪物形象分配!$A:$L,4,0)</f>
        <v>1500012</v>
      </c>
      <c r="D179">
        <f>VLOOKUP(RIGHT(LEFT($A179,4),2)*1,怪物形象分配!$A:$L,5,0)</f>
        <v>1500011</v>
      </c>
      <c r="E179">
        <f>VLOOKUP(RIGHT(LEFT($A179,4),2)*1,怪物形象分配!$A:$L,6,0)</f>
        <v>300007</v>
      </c>
      <c r="F179">
        <f>VLOOKUP(RIGHT(LEFT($A179,4),2)*1,怪物形象分配!$A:$L,7,0)</f>
        <v>1</v>
      </c>
    </row>
    <row r="180" spans="1:6">
      <c r="A180">
        <v>1009052</v>
      </c>
      <c r="B180">
        <v>100009524</v>
      </c>
      <c r="C180">
        <f>VLOOKUP(RIGHT(LEFT($A180,4),2)*1,怪物形象分配!$A:$L,4,0)</f>
        <v>1500012</v>
      </c>
      <c r="D180">
        <f>VLOOKUP(RIGHT(LEFT($A180,4),2)*1,怪物形象分配!$A:$L,5,0)</f>
        <v>1500011</v>
      </c>
      <c r="E180">
        <f>VLOOKUP(RIGHT(LEFT($A180,4),2)*1,怪物形象分配!$A:$L,6,0)</f>
        <v>300007</v>
      </c>
      <c r="F180">
        <f>VLOOKUP(RIGHT(LEFT($A180,4),2)*1,怪物形象分配!$A:$L,7,0)</f>
        <v>1</v>
      </c>
    </row>
    <row r="181" spans="1:6">
      <c r="A181">
        <v>1009053</v>
      </c>
      <c r="B181">
        <v>100009534</v>
      </c>
      <c r="C181">
        <f>VLOOKUP(RIGHT(LEFT($A181,4),2)*1,怪物形象分配!$A:$L,4,0)</f>
        <v>1500012</v>
      </c>
      <c r="D181">
        <f>VLOOKUP(RIGHT(LEFT($A181,4),2)*1,怪物形象分配!$A:$L,5,0)</f>
        <v>1500011</v>
      </c>
      <c r="E181">
        <f>VLOOKUP(RIGHT(LEFT($A181,4),2)*1,怪物形象分配!$A:$L,6,0)</f>
        <v>300007</v>
      </c>
      <c r="F181">
        <f>VLOOKUP(RIGHT(LEFT($A181,4),2)*1,怪物形象分配!$A:$L,7,0)</f>
        <v>1</v>
      </c>
    </row>
    <row r="182" spans="1:6">
      <c r="A182">
        <v>1009061</v>
      </c>
      <c r="B182">
        <v>100009614</v>
      </c>
      <c r="C182">
        <f>VLOOKUP(RIGHT(LEFT($A182,4),2)*1,怪物形象分配!$A:$L,4,0)</f>
        <v>1500012</v>
      </c>
      <c r="D182">
        <f>VLOOKUP(RIGHT(LEFT($A182,4),2)*1,怪物形象分配!$A:$L,5,0)</f>
        <v>1500011</v>
      </c>
      <c r="E182">
        <f>VLOOKUP(RIGHT(LEFT($A182,4),2)*1,怪物形象分配!$A:$L,6,0)</f>
        <v>300007</v>
      </c>
      <c r="F182">
        <f>VLOOKUP(RIGHT(LEFT($A182,4),2)*1,怪物形象分配!$A:$L,7,0)</f>
        <v>1</v>
      </c>
    </row>
    <row r="183" spans="1:6">
      <c r="A183">
        <v>1009062</v>
      </c>
      <c r="B183">
        <v>100009624</v>
      </c>
      <c r="C183">
        <f>VLOOKUP(RIGHT(LEFT($A183,4),2)*1,怪物形象分配!$A:$L,4,0)</f>
        <v>1500012</v>
      </c>
      <c r="D183">
        <f>VLOOKUP(RIGHT(LEFT($A183,4),2)*1,怪物形象分配!$A:$L,5,0)</f>
        <v>1500011</v>
      </c>
      <c r="E183">
        <f>VLOOKUP(RIGHT(LEFT($A183,4),2)*1,怪物形象分配!$A:$L,6,0)</f>
        <v>300007</v>
      </c>
      <c r="F183">
        <f>VLOOKUP(RIGHT(LEFT($A183,4),2)*1,怪物形象分配!$A:$L,7,0)</f>
        <v>1</v>
      </c>
    </row>
    <row r="184" spans="1:6">
      <c r="A184">
        <v>1009063</v>
      </c>
      <c r="B184">
        <v>100009634</v>
      </c>
      <c r="C184">
        <f>VLOOKUP(RIGHT(LEFT($A184,4),2)*1,怪物形象分配!$A:$L,4,0)</f>
        <v>1500012</v>
      </c>
      <c r="D184">
        <f>VLOOKUP(RIGHT(LEFT($A184,4),2)*1,怪物形象分配!$A:$L,5,0)</f>
        <v>1500011</v>
      </c>
      <c r="E184">
        <f>VLOOKUP(RIGHT(LEFT($A184,4),2)*1,怪物形象分配!$A:$L,6,0)</f>
        <v>300007</v>
      </c>
      <c r="F184">
        <f>VLOOKUP(RIGHT(LEFT($A184,4),2)*1,怪物形象分配!$A:$L,7,0)</f>
        <v>1</v>
      </c>
    </row>
    <row r="185" spans="1:6">
      <c r="A185">
        <v>1009071</v>
      </c>
      <c r="B185">
        <v>100009714</v>
      </c>
      <c r="C185">
        <f>VLOOKUP(RIGHT(LEFT($A185,4),2)*1,怪物形象分配!$A:$L,4,0)</f>
        <v>1500012</v>
      </c>
      <c r="D185">
        <f>VLOOKUP(RIGHT(LEFT($A185,4),2)*1,怪物形象分配!$A:$L,5,0)</f>
        <v>1500011</v>
      </c>
      <c r="E185">
        <f>VLOOKUP(RIGHT(LEFT($A185,4),2)*1,怪物形象分配!$A:$L,6,0)</f>
        <v>300007</v>
      </c>
      <c r="F185">
        <f>VLOOKUP(RIGHT(LEFT($A185,4),2)*1,怪物形象分配!$A:$L,7,0)</f>
        <v>1</v>
      </c>
    </row>
    <row r="186" spans="1:6">
      <c r="A186">
        <v>1009072</v>
      </c>
      <c r="B186">
        <v>100009724</v>
      </c>
      <c r="C186">
        <f>VLOOKUP(RIGHT(LEFT($A186,4),2)*1,怪物形象分配!$A:$L,4,0)</f>
        <v>1500012</v>
      </c>
      <c r="D186">
        <f>VLOOKUP(RIGHT(LEFT($A186,4),2)*1,怪物形象分配!$A:$L,5,0)</f>
        <v>1500011</v>
      </c>
      <c r="E186">
        <f>VLOOKUP(RIGHT(LEFT($A186,4),2)*1,怪物形象分配!$A:$L,6,0)</f>
        <v>300007</v>
      </c>
      <c r="F186">
        <f>VLOOKUP(RIGHT(LEFT($A186,4),2)*1,怪物形象分配!$A:$L,7,0)</f>
        <v>1</v>
      </c>
    </row>
    <row r="187" spans="1:6">
      <c r="A187">
        <v>1009073</v>
      </c>
      <c r="B187">
        <v>100009734</v>
      </c>
      <c r="C187">
        <f>VLOOKUP(RIGHT(LEFT($A187,4),2)*1,怪物形象分配!$A:$L,4,0)</f>
        <v>1500012</v>
      </c>
      <c r="D187">
        <f>VLOOKUP(RIGHT(LEFT($A187,4),2)*1,怪物形象分配!$A:$L,5,0)</f>
        <v>1500011</v>
      </c>
      <c r="E187">
        <f>VLOOKUP(RIGHT(LEFT($A187,4),2)*1,怪物形象分配!$A:$L,6,0)</f>
        <v>300007</v>
      </c>
      <c r="F187">
        <f>VLOOKUP(RIGHT(LEFT($A187,4),2)*1,怪物形象分配!$A:$L,7,0)</f>
        <v>1</v>
      </c>
    </row>
    <row r="188" spans="1:6">
      <c r="A188">
        <v>1009081</v>
      </c>
      <c r="B188">
        <v>100009814</v>
      </c>
      <c r="C188">
        <f>VLOOKUP(RIGHT(LEFT($A188,4),2)*1,怪物形象分配!$A:$L,4,0)</f>
        <v>1500012</v>
      </c>
      <c r="D188">
        <f>VLOOKUP(RIGHT(LEFT($A188,4),2)*1,怪物形象分配!$A:$L,5,0)</f>
        <v>1500011</v>
      </c>
      <c r="E188">
        <f>VLOOKUP(RIGHT(LEFT($A188,4),2)*1,怪物形象分配!$A:$L,6,0)</f>
        <v>300007</v>
      </c>
      <c r="F188">
        <f>VLOOKUP(RIGHT(LEFT($A188,4),2)*1,怪物形象分配!$A:$L,7,0)</f>
        <v>1</v>
      </c>
    </row>
    <row r="189" spans="1:6">
      <c r="A189">
        <v>1009082</v>
      </c>
      <c r="B189">
        <v>100009824</v>
      </c>
      <c r="C189">
        <f>VLOOKUP(RIGHT(LEFT($A189,4),2)*1,怪物形象分配!$A:$L,4,0)</f>
        <v>1500012</v>
      </c>
      <c r="D189">
        <f>VLOOKUP(RIGHT(LEFT($A189,4),2)*1,怪物形象分配!$A:$L,5,0)</f>
        <v>1500011</v>
      </c>
      <c r="E189">
        <f>VLOOKUP(RIGHT(LEFT($A189,4),2)*1,怪物形象分配!$A:$L,6,0)</f>
        <v>300007</v>
      </c>
      <c r="F189">
        <f>VLOOKUP(RIGHT(LEFT($A189,4),2)*1,怪物形象分配!$A:$L,7,0)</f>
        <v>1</v>
      </c>
    </row>
    <row r="190" spans="1:6">
      <c r="A190">
        <v>1009083</v>
      </c>
      <c r="B190">
        <v>100009834</v>
      </c>
      <c r="C190">
        <f>VLOOKUP(RIGHT(LEFT($A190,4),2)*1,怪物形象分配!$A:$L,4,0)</f>
        <v>1500012</v>
      </c>
      <c r="D190">
        <f>VLOOKUP(RIGHT(LEFT($A190,4),2)*1,怪物形象分配!$A:$L,5,0)</f>
        <v>1500011</v>
      </c>
      <c r="E190">
        <f>VLOOKUP(RIGHT(LEFT($A190,4),2)*1,怪物形象分配!$A:$L,6,0)</f>
        <v>300007</v>
      </c>
      <c r="F190">
        <f>VLOOKUP(RIGHT(LEFT($A190,4),2)*1,怪物形象分配!$A:$L,7,0)</f>
        <v>1</v>
      </c>
    </row>
    <row r="191" spans="1:6">
      <c r="A191">
        <v>1010011</v>
      </c>
      <c r="B191">
        <v>100010114</v>
      </c>
      <c r="C191">
        <f>VLOOKUP(RIGHT(LEFT($A191,4),2)*1,怪物形象分配!$A:$L,4,0)</f>
        <v>1500282</v>
      </c>
      <c r="D191">
        <f>VLOOKUP(RIGHT(LEFT($A191,4),2)*1,怪物形象分配!$A:$L,5,0)</f>
        <v>1500281</v>
      </c>
      <c r="E191">
        <f>VLOOKUP(RIGHT(LEFT($A191,4),2)*1,怪物形象分配!$A:$L,6,0)</f>
        <v>300011</v>
      </c>
      <c r="F191">
        <f>VLOOKUP(RIGHT(LEFT($A191,4),2)*1,怪物形象分配!$A:$L,7,0)</f>
        <v>1</v>
      </c>
    </row>
    <row r="192" spans="1:6">
      <c r="A192">
        <v>1010012</v>
      </c>
      <c r="B192">
        <v>100010124</v>
      </c>
      <c r="C192">
        <f>VLOOKUP(RIGHT(LEFT($A192,4),2)*1,怪物形象分配!$A:$L,4,0)</f>
        <v>1500282</v>
      </c>
      <c r="D192">
        <f>VLOOKUP(RIGHT(LEFT($A192,4),2)*1,怪物形象分配!$A:$L,5,0)</f>
        <v>1500281</v>
      </c>
      <c r="E192">
        <f>VLOOKUP(RIGHT(LEFT($A192,4),2)*1,怪物形象分配!$A:$L,6,0)</f>
        <v>300011</v>
      </c>
      <c r="F192">
        <f>VLOOKUP(RIGHT(LEFT($A192,4),2)*1,怪物形象分配!$A:$L,7,0)</f>
        <v>1</v>
      </c>
    </row>
    <row r="193" spans="1:6">
      <c r="A193">
        <v>1010013</v>
      </c>
      <c r="B193">
        <v>100010134</v>
      </c>
      <c r="C193">
        <f>VLOOKUP(RIGHT(LEFT($A193,4),2)*1,怪物形象分配!$A:$L,4,0)</f>
        <v>1500282</v>
      </c>
      <c r="D193">
        <f>VLOOKUP(RIGHT(LEFT($A193,4),2)*1,怪物形象分配!$A:$L,5,0)</f>
        <v>1500281</v>
      </c>
      <c r="E193">
        <f>VLOOKUP(RIGHT(LEFT($A193,4),2)*1,怪物形象分配!$A:$L,6,0)</f>
        <v>300011</v>
      </c>
      <c r="F193">
        <f>VLOOKUP(RIGHT(LEFT($A193,4),2)*1,怪物形象分配!$A:$L,7,0)</f>
        <v>1</v>
      </c>
    </row>
    <row r="194" spans="1:6">
      <c r="A194">
        <v>1010021</v>
      </c>
      <c r="B194">
        <v>100010214</v>
      </c>
      <c r="C194">
        <f>VLOOKUP(RIGHT(LEFT($A194,4),2)*1,怪物形象分配!$A:$L,4,0)</f>
        <v>1500282</v>
      </c>
      <c r="D194">
        <f>VLOOKUP(RIGHT(LEFT($A194,4),2)*1,怪物形象分配!$A:$L,5,0)</f>
        <v>1500281</v>
      </c>
      <c r="E194">
        <f>VLOOKUP(RIGHT(LEFT($A194,4),2)*1,怪物形象分配!$A:$L,6,0)</f>
        <v>300011</v>
      </c>
      <c r="F194">
        <f>VLOOKUP(RIGHT(LEFT($A194,4),2)*1,怪物形象分配!$A:$L,7,0)</f>
        <v>1</v>
      </c>
    </row>
    <row r="195" spans="1:6">
      <c r="A195">
        <v>1010022</v>
      </c>
      <c r="B195">
        <v>100010224</v>
      </c>
      <c r="C195">
        <f>VLOOKUP(RIGHT(LEFT($A195,4),2)*1,怪物形象分配!$A:$L,4,0)</f>
        <v>1500282</v>
      </c>
      <c r="D195">
        <f>VLOOKUP(RIGHT(LEFT($A195,4),2)*1,怪物形象分配!$A:$L,5,0)</f>
        <v>1500281</v>
      </c>
      <c r="E195">
        <f>VLOOKUP(RIGHT(LEFT($A195,4),2)*1,怪物形象分配!$A:$L,6,0)</f>
        <v>300011</v>
      </c>
      <c r="F195">
        <f>VLOOKUP(RIGHT(LEFT($A195,4),2)*1,怪物形象分配!$A:$L,7,0)</f>
        <v>1</v>
      </c>
    </row>
    <row r="196" spans="1:6">
      <c r="A196">
        <v>1010023</v>
      </c>
      <c r="B196">
        <v>100010234</v>
      </c>
      <c r="C196">
        <f>VLOOKUP(RIGHT(LEFT($A196,4),2)*1,怪物形象分配!$A:$L,4,0)</f>
        <v>1500282</v>
      </c>
      <c r="D196">
        <f>VLOOKUP(RIGHT(LEFT($A196,4),2)*1,怪物形象分配!$A:$L,5,0)</f>
        <v>1500281</v>
      </c>
      <c r="E196">
        <f>VLOOKUP(RIGHT(LEFT($A196,4),2)*1,怪物形象分配!$A:$L,6,0)</f>
        <v>300011</v>
      </c>
      <c r="F196">
        <f>VLOOKUP(RIGHT(LEFT($A196,4),2)*1,怪物形象分配!$A:$L,7,0)</f>
        <v>1</v>
      </c>
    </row>
    <row r="197" spans="1:6">
      <c r="A197">
        <v>1010031</v>
      </c>
      <c r="B197">
        <v>100010314</v>
      </c>
      <c r="C197">
        <f>VLOOKUP(RIGHT(LEFT($A197,4),2)*1,怪物形象分配!$A:$L,4,0)</f>
        <v>1500282</v>
      </c>
      <c r="D197">
        <f>VLOOKUP(RIGHT(LEFT($A197,4),2)*1,怪物形象分配!$A:$L,5,0)</f>
        <v>1500281</v>
      </c>
      <c r="E197">
        <f>VLOOKUP(RIGHT(LEFT($A197,4),2)*1,怪物形象分配!$A:$L,6,0)</f>
        <v>300011</v>
      </c>
      <c r="F197">
        <f>VLOOKUP(RIGHT(LEFT($A197,4),2)*1,怪物形象分配!$A:$L,7,0)</f>
        <v>1</v>
      </c>
    </row>
    <row r="198" spans="1:6">
      <c r="A198">
        <v>1010032</v>
      </c>
      <c r="B198">
        <v>100010324</v>
      </c>
      <c r="C198">
        <f>VLOOKUP(RIGHT(LEFT($A198,4),2)*1,怪物形象分配!$A:$L,4,0)</f>
        <v>1500282</v>
      </c>
      <c r="D198">
        <f>VLOOKUP(RIGHT(LEFT($A198,4),2)*1,怪物形象分配!$A:$L,5,0)</f>
        <v>1500281</v>
      </c>
      <c r="E198">
        <f>VLOOKUP(RIGHT(LEFT($A198,4),2)*1,怪物形象分配!$A:$L,6,0)</f>
        <v>300011</v>
      </c>
      <c r="F198">
        <f>VLOOKUP(RIGHT(LEFT($A198,4),2)*1,怪物形象分配!$A:$L,7,0)</f>
        <v>1</v>
      </c>
    </row>
    <row r="199" spans="1:6">
      <c r="A199">
        <v>1010033</v>
      </c>
      <c r="B199">
        <v>100010334</v>
      </c>
      <c r="C199">
        <f>VLOOKUP(RIGHT(LEFT($A199,4),2)*1,怪物形象分配!$A:$L,4,0)</f>
        <v>1500282</v>
      </c>
      <c r="D199">
        <f>VLOOKUP(RIGHT(LEFT($A199,4),2)*1,怪物形象分配!$A:$L,5,0)</f>
        <v>1500281</v>
      </c>
      <c r="E199">
        <f>VLOOKUP(RIGHT(LEFT($A199,4),2)*1,怪物形象分配!$A:$L,6,0)</f>
        <v>300011</v>
      </c>
      <c r="F199">
        <f>VLOOKUP(RIGHT(LEFT($A199,4),2)*1,怪物形象分配!$A:$L,7,0)</f>
        <v>1</v>
      </c>
    </row>
    <row r="200" spans="1:6">
      <c r="A200">
        <v>1010041</v>
      </c>
      <c r="B200">
        <v>100010414</v>
      </c>
      <c r="C200">
        <f>VLOOKUP(RIGHT(LEFT($A200,4),2)*1,怪物形象分配!$A:$L,4,0)</f>
        <v>1500282</v>
      </c>
      <c r="D200">
        <f>VLOOKUP(RIGHT(LEFT($A200,4),2)*1,怪物形象分配!$A:$L,5,0)</f>
        <v>1500281</v>
      </c>
      <c r="E200">
        <f>VLOOKUP(RIGHT(LEFT($A200,4),2)*1,怪物形象分配!$A:$L,6,0)</f>
        <v>300011</v>
      </c>
      <c r="F200">
        <f>VLOOKUP(RIGHT(LEFT($A200,4),2)*1,怪物形象分配!$A:$L,7,0)</f>
        <v>1</v>
      </c>
    </row>
    <row r="201" spans="1:6">
      <c r="A201">
        <v>1010042</v>
      </c>
      <c r="B201">
        <v>100010424</v>
      </c>
      <c r="C201">
        <f>VLOOKUP(RIGHT(LEFT($A201,4),2)*1,怪物形象分配!$A:$L,4,0)</f>
        <v>1500282</v>
      </c>
      <c r="D201">
        <f>VLOOKUP(RIGHT(LEFT($A201,4),2)*1,怪物形象分配!$A:$L,5,0)</f>
        <v>1500281</v>
      </c>
      <c r="E201">
        <f>VLOOKUP(RIGHT(LEFT($A201,4),2)*1,怪物形象分配!$A:$L,6,0)</f>
        <v>300011</v>
      </c>
      <c r="F201">
        <f>VLOOKUP(RIGHT(LEFT($A201,4),2)*1,怪物形象分配!$A:$L,7,0)</f>
        <v>1</v>
      </c>
    </row>
    <row r="202" spans="1:6">
      <c r="A202">
        <v>1010043</v>
      </c>
      <c r="B202">
        <v>100010434</v>
      </c>
      <c r="C202">
        <f>VLOOKUP(RIGHT(LEFT($A202,4),2)*1,怪物形象分配!$A:$L,4,0)</f>
        <v>1500282</v>
      </c>
      <c r="D202">
        <f>VLOOKUP(RIGHT(LEFT($A202,4),2)*1,怪物形象分配!$A:$L,5,0)</f>
        <v>1500281</v>
      </c>
      <c r="E202">
        <f>VLOOKUP(RIGHT(LEFT($A202,4),2)*1,怪物形象分配!$A:$L,6,0)</f>
        <v>300011</v>
      </c>
      <c r="F202">
        <f>VLOOKUP(RIGHT(LEFT($A202,4),2)*1,怪物形象分配!$A:$L,7,0)</f>
        <v>1</v>
      </c>
    </row>
    <row r="203" spans="1:6">
      <c r="A203">
        <v>1010051</v>
      </c>
      <c r="B203">
        <v>100010514</v>
      </c>
      <c r="C203">
        <f>VLOOKUP(RIGHT(LEFT($A203,4),2)*1,怪物形象分配!$A:$L,4,0)</f>
        <v>1500282</v>
      </c>
      <c r="D203">
        <f>VLOOKUP(RIGHT(LEFT($A203,4),2)*1,怪物形象分配!$A:$L,5,0)</f>
        <v>1500281</v>
      </c>
      <c r="E203">
        <f>VLOOKUP(RIGHT(LEFT($A203,4),2)*1,怪物形象分配!$A:$L,6,0)</f>
        <v>300011</v>
      </c>
      <c r="F203">
        <f>VLOOKUP(RIGHT(LEFT($A203,4),2)*1,怪物形象分配!$A:$L,7,0)</f>
        <v>1</v>
      </c>
    </row>
    <row r="204" spans="1:6">
      <c r="A204">
        <v>1010052</v>
      </c>
      <c r="B204">
        <v>100010524</v>
      </c>
      <c r="C204">
        <f>VLOOKUP(RIGHT(LEFT($A204,4),2)*1,怪物形象分配!$A:$L,4,0)</f>
        <v>1500282</v>
      </c>
      <c r="D204">
        <f>VLOOKUP(RIGHT(LEFT($A204,4),2)*1,怪物形象分配!$A:$L,5,0)</f>
        <v>1500281</v>
      </c>
      <c r="E204">
        <f>VLOOKUP(RIGHT(LEFT($A204,4),2)*1,怪物形象分配!$A:$L,6,0)</f>
        <v>300011</v>
      </c>
      <c r="F204">
        <f>VLOOKUP(RIGHT(LEFT($A204,4),2)*1,怪物形象分配!$A:$L,7,0)</f>
        <v>1</v>
      </c>
    </row>
    <row r="205" spans="1:6">
      <c r="A205">
        <v>1010053</v>
      </c>
      <c r="B205">
        <v>100010534</v>
      </c>
      <c r="C205">
        <f>VLOOKUP(RIGHT(LEFT($A205,4),2)*1,怪物形象分配!$A:$L,4,0)</f>
        <v>1500282</v>
      </c>
      <c r="D205">
        <f>VLOOKUP(RIGHT(LEFT($A205,4),2)*1,怪物形象分配!$A:$L,5,0)</f>
        <v>1500281</v>
      </c>
      <c r="E205">
        <f>VLOOKUP(RIGHT(LEFT($A205,4),2)*1,怪物形象分配!$A:$L,6,0)</f>
        <v>300011</v>
      </c>
      <c r="F205">
        <f>VLOOKUP(RIGHT(LEFT($A205,4),2)*1,怪物形象分配!$A:$L,7,0)</f>
        <v>1</v>
      </c>
    </row>
    <row r="206" spans="1:6">
      <c r="A206">
        <v>1010061</v>
      </c>
      <c r="B206">
        <v>100010614</v>
      </c>
      <c r="C206">
        <f>VLOOKUP(RIGHT(LEFT($A206,4),2)*1,怪物形象分配!$A:$L,4,0)</f>
        <v>1500282</v>
      </c>
      <c r="D206">
        <f>VLOOKUP(RIGHT(LEFT($A206,4),2)*1,怪物形象分配!$A:$L,5,0)</f>
        <v>1500281</v>
      </c>
      <c r="E206">
        <f>VLOOKUP(RIGHT(LEFT($A206,4),2)*1,怪物形象分配!$A:$L,6,0)</f>
        <v>300011</v>
      </c>
      <c r="F206">
        <f>VLOOKUP(RIGHT(LEFT($A206,4),2)*1,怪物形象分配!$A:$L,7,0)</f>
        <v>1</v>
      </c>
    </row>
    <row r="207" spans="1:6">
      <c r="A207">
        <v>1010062</v>
      </c>
      <c r="B207">
        <v>100010624</v>
      </c>
      <c r="C207">
        <f>VLOOKUP(RIGHT(LEFT($A207,4),2)*1,怪物形象分配!$A:$L,4,0)</f>
        <v>1500282</v>
      </c>
      <c r="D207">
        <f>VLOOKUP(RIGHT(LEFT($A207,4),2)*1,怪物形象分配!$A:$L,5,0)</f>
        <v>1500281</v>
      </c>
      <c r="E207">
        <f>VLOOKUP(RIGHT(LEFT($A207,4),2)*1,怪物形象分配!$A:$L,6,0)</f>
        <v>300011</v>
      </c>
      <c r="F207">
        <f>VLOOKUP(RIGHT(LEFT($A207,4),2)*1,怪物形象分配!$A:$L,7,0)</f>
        <v>1</v>
      </c>
    </row>
    <row r="208" spans="1:6">
      <c r="A208">
        <v>1010063</v>
      </c>
      <c r="B208">
        <v>100010634</v>
      </c>
      <c r="C208">
        <f>VLOOKUP(RIGHT(LEFT($A208,4),2)*1,怪物形象分配!$A:$L,4,0)</f>
        <v>1500282</v>
      </c>
      <c r="D208">
        <f>VLOOKUP(RIGHT(LEFT($A208,4),2)*1,怪物形象分配!$A:$L,5,0)</f>
        <v>1500281</v>
      </c>
      <c r="E208">
        <f>VLOOKUP(RIGHT(LEFT($A208,4),2)*1,怪物形象分配!$A:$L,6,0)</f>
        <v>300011</v>
      </c>
      <c r="F208">
        <f>VLOOKUP(RIGHT(LEFT($A208,4),2)*1,怪物形象分配!$A:$L,7,0)</f>
        <v>1</v>
      </c>
    </row>
    <row r="209" spans="1:6">
      <c r="A209">
        <v>1010071</v>
      </c>
      <c r="B209">
        <v>100010714</v>
      </c>
      <c r="C209">
        <f>VLOOKUP(RIGHT(LEFT($A209,4),2)*1,怪物形象分配!$A:$L,4,0)</f>
        <v>1500282</v>
      </c>
      <c r="D209">
        <f>VLOOKUP(RIGHT(LEFT($A209,4),2)*1,怪物形象分配!$A:$L,5,0)</f>
        <v>1500281</v>
      </c>
      <c r="E209">
        <f>VLOOKUP(RIGHT(LEFT($A209,4),2)*1,怪物形象分配!$A:$L,6,0)</f>
        <v>300011</v>
      </c>
      <c r="F209">
        <f>VLOOKUP(RIGHT(LEFT($A209,4),2)*1,怪物形象分配!$A:$L,7,0)</f>
        <v>1</v>
      </c>
    </row>
    <row r="210" spans="1:6">
      <c r="A210">
        <v>1010072</v>
      </c>
      <c r="B210">
        <v>100010724</v>
      </c>
      <c r="C210">
        <f>VLOOKUP(RIGHT(LEFT($A210,4),2)*1,怪物形象分配!$A:$L,4,0)</f>
        <v>1500282</v>
      </c>
      <c r="D210">
        <f>VLOOKUP(RIGHT(LEFT($A210,4),2)*1,怪物形象分配!$A:$L,5,0)</f>
        <v>1500281</v>
      </c>
      <c r="E210">
        <f>VLOOKUP(RIGHT(LEFT($A210,4),2)*1,怪物形象分配!$A:$L,6,0)</f>
        <v>300011</v>
      </c>
      <c r="F210">
        <f>VLOOKUP(RIGHT(LEFT($A210,4),2)*1,怪物形象分配!$A:$L,7,0)</f>
        <v>1</v>
      </c>
    </row>
    <row r="211" spans="1:6">
      <c r="A211">
        <v>1010073</v>
      </c>
      <c r="B211">
        <v>100010734</v>
      </c>
      <c r="C211">
        <f>VLOOKUP(RIGHT(LEFT($A211,4),2)*1,怪物形象分配!$A:$L,4,0)</f>
        <v>1500282</v>
      </c>
      <c r="D211">
        <f>VLOOKUP(RIGHT(LEFT($A211,4),2)*1,怪物形象分配!$A:$L,5,0)</f>
        <v>1500281</v>
      </c>
      <c r="E211">
        <f>VLOOKUP(RIGHT(LEFT($A211,4),2)*1,怪物形象分配!$A:$L,6,0)</f>
        <v>300011</v>
      </c>
      <c r="F211">
        <f>VLOOKUP(RIGHT(LEFT($A211,4),2)*1,怪物形象分配!$A:$L,7,0)</f>
        <v>1</v>
      </c>
    </row>
    <row r="212" spans="1:6">
      <c r="A212">
        <v>1010081</v>
      </c>
      <c r="B212">
        <v>100010814</v>
      </c>
      <c r="C212">
        <f>VLOOKUP(RIGHT(LEFT($A212,4),2)*1,怪物形象分配!$A:$L,4,0)</f>
        <v>1500282</v>
      </c>
      <c r="D212">
        <f>VLOOKUP(RIGHT(LEFT($A212,4),2)*1,怪物形象分配!$A:$L,5,0)</f>
        <v>1500281</v>
      </c>
      <c r="E212">
        <f>VLOOKUP(RIGHT(LEFT($A212,4),2)*1,怪物形象分配!$A:$L,6,0)</f>
        <v>300011</v>
      </c>
      <c r="F212">
        <f>VLOOKUP(RIGHT(LEFT($A212,4),2)*1,怪物形象分配!$A:$L,7,0)</f>
        <v>1</v>
      </c>
    </row>
    <row r="213" spans="1:6">
      <c r="A213">
        <v>1010082</v>
      </c>
      <c r="B213">
        <v>100010824</v>
      </c>
      <c r="C213">
        <f>VLOOKUP(RIGHT(LEFT($A213,4),2)*1,怪物形象分配!$A:$L,4,0)</f>
        <v>1500282</v>
      </c>
      <c r="D213">
        <f>VLOOKUP(RIGHT(LEFT($A213,4),2)*1,怪物形象分配!$A:$L,5,0)</f>
        <v>1500281</v>
      </c>
      <c r="E213">
        <f>VLOOKUP(RIGHT(LEFT($A213,4),2)*1,怪物形象分配!$A:$L,6,0)</f>
        <v>300011</v>
      </c>
      <c r="F213">
        <f>VLOOKUP(RIGHT(LEFT($A213,4),2)*1,怪物形象分配!$A:$L,7,0)</f>
        <v>1</v>
      </c>
    </row>
    <row r="214" spans="1:6">
      <c r="A214">
        <v>1010083</v>
      </c>
      <c r="B214">
        <v>100010834</v>
      </c>
      <c r="C214">
        <f>VLOOKUP(RIGHT(LEFT($A214,4),2)*1,怪物形象分配!$A:$L,4,0)</f>
        <v>1500282</v>
      </c>
      <c r="D214">
        <f>VLOOKUP(RIGHT(LEFT($A214,4),2)*1,怪物形象分配!$A:$L,5,0)</f>
        <v>1500281</v>
      </c>
      <c r="E214">
        <f>VLOOKUP(RIGHT(LEFT($A214,4),2)*1,怪物形象分配!$A:$L,6,0)</f>
        <v>300011</v>
      </c>
      <c r="F214">
        <f>VLOOKUP(RIGHT(LEFT($A214,4),2)*1,怪物形象分配!$A:$L,7,0)</f>
        <v>1</v>
      </c>
    </row>
    <row r="215" spans="1:6">
      <c r="A215">
        <v>1011011</v>
      </c>
      <c r="B215">
        <v>100011114</v>
      </c>
      <c r="C215">
        <f>VLOOKUP(RIGHT(LEFT($A215,4),2)*1,怪物形象分配!$A:$L,4,0)</f>
        <v>1500262</v>
      </c>
      <c r="D215">
        <f>VLOOKUP(RIGHT(LEFT($A215,4),2)*1,怪物形象分配!$A:$L,5,0)</f>
        <v>1500261</v>
      </c>
      <c r="E215">
        <f>VLOOKUP(RIGHT(LEFT($A215,4),2)*1,怪物形象分配!$A:$L,6,0)</f>
        <v>300012</v>
      </c>
      <c r="F215">
        <f>VLOOKUP(RIGHT(LEFT($A215,4),2)*1,怪物形象分配!$A:$L,7,0)</f>
        <v>1</v>
      </c>
    </row>
    <row r="216" spans="1:6">
      <c r="A216">
        <v>1011012</v>
      </c>
      <c r="B216">
        <v>100011124</v>
      </c>
      <c r="C216">
        <f>VLOOKUP(RIGHT(LEFT($A216,4),2)*1,怪物形象分配!$A:$L,4,0)</f>
        <v>1500262</v>
      </c>
      <c r="D216">
        <f>VLOOKUP(RIGHT(LEFT($A216,4),2)*1,怪物形象分配!$A:$L,5,0)</f>
        <v>1500261</v>
      </c>
      <c r="E216">
        <f>VLOOKUP(RIGHT(LEFT($A216,4),2)*1,怪物形象分配!$A:$L,6,0)</f>
        <v>300012</v>
      </c>
      <c r="F216">
        <f>VLOOKUP(RIGHT(LEFT($A216,4),2)*1,怪物形象分配!$A:$L,7,0)</f>
        <v>1</v>
      </c>
    </row>
    <row r="217" spans="1:6">
      <c r="A217">
        <v>1011013</v>
      </c>
      <c r="B217">
        <v>100011134</v>
      </c>
      <c r="C217">
        <f>VLOOKUP(RIGHT(LEFT($A217,4),2)*1,怪物形象分配!$A:$L,4,0)</f>
        <v>1500262</v>
      </c>
      <c r="D217">
        <f>VLOOKUP(RIGHT(LEFT($A217,4),2)*1,怪物形象分配!$A:$L,5,0)</f>
        <v>1500261</v>
      </c>
      <c r="E217">
        <f>VLOOKUP(RIGHT(LEFT($A217,4),2)*1,怪物形象分配!$A:$L,6,0)</f>
        <v>300012</v>
      </c>
      <c r="F217">
        <f>VLOOKUP(RIGHT(LEFT($A217,4),2)*1,怪物形象分配!$A:$L,7,0)</f>
        <v>1</v>
      </c>
    </row>
    <row r="218" spans="1:6">
      <c r="A218">
        <v>1011021</v>
      </c>
      <c r="B218">
        <v>100011214</v>
      </c>
      <c r="C218">
        <f>VLOOKUP(RIGHT(LEFT($A218,4),2)*1,怪物形象分配!$A:$L,4,0)</f>
        <v>1500262</v>
      </c>
      <c r="D218">
        <f>VLOOKUP(RIGHT(LEFT($A218,4),2)*1,怪物形象分配!$A:$L,5,0)</f>
        <v>1500261</v>
      </c>
      <c r="E218">
        <f>VLOOKUP(RIGHT(LEFT($A218,4),2)*1,怪物形象分配!$A:$L,6,0)</f>
        <v>300012</v>
      </c>
      <c r="F218">
        <f>VLOOKUP(RIGHT(LEFT($A218,4),2)*1,怪物形象分配!$A:$L,7,0)</f>
        <v>1</v>
      </c>
    </row>
    <row r="219" spans="1:6">
      <c r="A219">
        <v>1011022</v>
      </c>
      <c r="B219">
        <v>100011224</v>
      </c>
      <c r="C219">
        <f>VLOOKUP(RIGHT(LEFT($A219,4),2)*1,怪物形象分配!$A:$L,4,0)</f>
        <v>1500262</v>
      </c>
      <c r="D219">
        <f>VLOOKUP(RIGHT(LEFT($A219,4),2)*1,怪物形象分配!$A:$L,5,0)</f>
        <v>1500261</v>
      </c>
      <c r="E219">
        <f>VLOOKUP(RIGHT(LEFT($A219,4),2)*1,怪物形象分配!$A:$L,6,0)</f>
        <v>300012</v>
      </c>
      <c r="F219">
        <f>VLOOKUP(RIGHT(LEFT($A219,4),2)*1,怪物形象分配!$A:$L,7,0)</f>
        <v>1</v>
      </c>
    </row>
    <row r="220" spans="1:6">
      <c r="A220">
        <v>1011023</v>
      </c>
      <c r="B220">
        <v>100011234</v>
      </c>
      <c r="C220">
        <f>VLOOKUP(RIGHT(LEFT($A220,4),2)*1,怪物形象分配!$A:$L,4,0)</f>
        <v>1500262</v>
      </c>
      <c r="D220">
        <f>VLOOKUP(RIGHT(LEFT($A220,4),2)*1,怪物形象分配!$A:$L,5,0)</f>
        <v>1500261</v>
      </c>
      <c r="E220">
        <f>VLOOKUP(RIGHT(LEFT($A220,4),2)*1,怪物形象分配!$A:$L,6,0)</f>
        <v>300012</v>
      </c>
      <c r="F220">
        <f>VLOOKUP(RIGHT(LEFT($A220,4),2)*1,怪物形象分配!$A:$L,7,0)</f>
        <v>1</v>
      </c>
    </row>
    <row r="221" spans="1:6">
      <c r="A221">
        <v>1011031</v>
      </c>
      <c r="B221">
        <v>100011314</v>
      </c>
      <c r="C221">
        <f>VLOOKUP(RIGHT(LEFT($A221,4),2)*1,怪物形象分配!$A:$L,4,0)</f>
        <v>1500262</v>
      </c>
      <c r="D221">
        <f>VLOOKUP(RIGHT(LEFT($A221,4),2)*1,怪物形象分配!$A:$L,5,0)</f>
        <v>1500261</v>
      </c>
      <c r="E221">
        <f>VLOOKUP(RIGHT(LEFT($A221,4),2)*1,怪物形象分配!$A:$L,6,0)</f>
        <v>300012</v>
      </c>
      <c r="F221">
        <f>VLOOKUP(RIGHT(LEFT($A221,4),2)*1,怪物形象分配!$A:$L,7,0)</f>
        <v>1</v>
      </c>
    </row>
    <row r="222" spans="1:6">
      <c r="A222">
        <v>1011032</v>
      </c>
      <c r="B222">
        <v>100011324</v>
      </c>
      <c r="C222">
        <f>VLOOKUP(RIGHT(LEFT($A222,4),2)*1,怪物形象分配!$A:$L,4,0)</f>
        <v>1500262</v>
      </c>
      <c r="D222">
        <f>VLOOKUP(RIGHT(LEFT($A222,4),2)*1,怪物形象分配!$A:$L,5,0)</f>
        <v>1500261</v>
      </c>
      <c r="E222">
        <f>VLOOKUP(RIGHT(LEFT($A222,4),2)*1,怪物形象分配!$A:$L,6,0)</f>
        <v>300012</v>
      </c>
      <c r="F222">
        <f>VLOOKUP(RIGHT(LEFT($A222,4),2)*1,怪物形象分配!$A:$L,7,0)</f>
        <v>1</v>
      </c>
    </row>
    <row r="223" spans="1:6">
      <c r="A223">
        <v>1011033</v>
      </c>
      <c r="B223">
        <v>100011334</v>
      </c>
      <c r="C223">
        <f>VLOOKUP(RIGHT(LEFT($A223,4),2)*1,怪物形象分配!$A:$L,4,0)</f>
        <v>1500262</v>
      </c>
      <c r="D223">
        <f>VLOOKUP(RIGHT(LEFT($A223,4),2)*1,怪物形象分配!$A:$L,5,0)</f>
        <v>1500261</v>
      </c>
      <c r="E223">
        <f>VLOOKUP(RIGHT(LEFT($A223,4),2)*1,怪物形象分配!$A:$L,6,0)</f>
        <v>300012</v>
      </c>
      <c r="F223">
        <f>VLOOKUP(RIGHT(LEFT($A223,4),2)*1,怪物形象分配!$A:$L,7,0)</f>
        <v>1</v>
      </c>
    </row>
    <row r="224" spans="1:6">
      <c r="A224">
        <v>1011041</v>
      </c>
      <c r="B224">
        <v>100011414</v>
      </c>
      <c r="C224">
        <f>VLOOKUP(RIGHT(LEFT($A224,4),2)*1,怪物形象分配!$A:$L,4,0)</f>
        <v>1500262</v>
      </c>
      <c r="D224">
        <f>VLOOKUP(RIGHT(LEFT($A224,4),2)*1,怪物形象分配!$A:$L,5,0)</f>
        <v>1500261</v>
      </c>
      <c r="E224">
        <f>VLOOKUP(RIGHT(LEFT($A224,4),2)*1,怪物形象分配!$A:$L,6,0)</f>
        <v>300012</v>
      </c>
      <c r="F224">
        <f>VLOOKUP(RIGHT(LEFT($A224,4),2)*1,怪物形象分配!$A:$L,7,0)</f>
        <v>1</v>
      </c>
    </row>
    <row r="225" spans="1:6">
      <c r="A225">
        <v>1011042</v>
      </c>
      <c r="B225">
        <v>100011424</v>
      </c>
      <c r="C225">
        <f>VLOOKUP(RIGHT(LEFT($A225,4),2)*1,怪物形象分配!$A:$L,4,0)</f>
        <v>1500262</v>
      </c>
      <c r="D225">
        <f>VLOOKUP(RIGHT(LEFT($A225,4),2)*1,怪物形象分配!$A:$L,5,0)</f>
        <v>1500261</v>
      </c>
      <c r="E225">
        <f>VLOOKUP(RIGHT(LEFT($A225,4),2)*1,怪物形象分配!$A:$L,6,0)</f>
        <v>300012</v>
      </c>
      <c r="F225">
        <f>VLOOKUP(RIGHT(LEFT($A225,4),2)*1,怪物形象分配!$A:$L,7,0)</f>
        <v>1</v>
      </c>
    </row>
    <row r="226" spans="1:6">
      <c r="A226">
        <v>1011043</v>
      </c>
      <c r="B226">
        <v>100011434</v>
      </c>
      <c r="C226">
        <f>VLOOKUP(RIGHT(LEFT($A226,4),2)*1,怪物形象分配!$A:$L,4,0)</f>
        <v>1500262</v>
      </c>
      <c r="D226">
        <f>VLOOKUP(RIGHT(LEFT($A226,4),2)*1,怪物形象分配!$A:$L,5,0)</f>
        <v>1500261</v>
      </c>
      <c r="E226">
        <f>VLOOKUP(RIGHT(LEFT($A226,4),2)*1,怪物形象分配!$A:$L,6,0)</f>
        <v>300012</v>
      </c>
      <c r="F226">
        <f>VLOOKUP(RIGHT(LEFT($A226,4),2)*1,怪物形象分配!$A:$L,7,0)</f>
        <v>1</v>
      </c>
    </row>
    <row r="227" spans="1:6">
      <c r="A227">
        <v>1011051</v>
      </c>
      <c r="B227">
        <v>100011514</v>
      </c>
      <c r="C227">
        <f>VLOOKUP(RIGHT(LEFT($A227,4),2)*1,怪物形象分配!$A:$L,4,0)</f>
        <v>1500262</v>
      </c>
      <c r="D227">
        <f>VLOOKUP(RIGHT(LEFT($A227,4),2)*1,怪物形象分配!$A:$L,5,0)</f>
        <v>1500261</v>
      </c>
      <c r="E227">
        <f>VLOOKUP(RIGHT(LEFT($A227,4),2)*1,怪物形象分配!$A:$L,6,0)</f>
        <v>300012</v>
      </c>
      <c r="F227">
        <f>VLOOKUP(RIGHT(LEFT($A227,4),2)*1,怪物形象分配!$A:$L,7,0)</f>
        <v>1</v>
      </c>
    </row>
    <row r="228" spans="1:6">
      <c r="A228">
        <v>1011052</v>
      </c>
      <c r="B228">
        <v>100011524</v>
      </c>
      <c r="C228">
        <f>VLOOKUP(RIGHT(LEFT($A228,4),2)*1,怪物形象分配!$A:$L,4,0)</f>
        <v>1500262</v>
      </c>
      <c r="D228">
        <f>VLOOKUP(RIGHT(LEFT($A228,4),2)*1,怪物形象分配!$A:$L,5,0)</f>
        <v>1500261</v>
      </c>
      <c r="E228">
        <f>VLOOKUP(RIGHT(LEFT($A228,4),2)*1,怪物形象分配!$A:$L,6,0)</f>
        <v>300012</v>
      </c>
      <c r="F228">
        <f>VLOOKUP(RIGHT(LEFT($A228,4),2)*1,怪物形象分配!$A:$L,7,0)</f>
        <v>1</v>
      </c>
    </row>
    <row r="229" spans="1:6">
      <c r="A229">
        <v>1011053</v>
      </c>
      <c r="B229">
        <v>100011534</v>
      </c>
      <c r="C229">
        <f>VLOOKUP(RIGHT(LEFT($A229,4),2)*1,怪物形象分配!$A:$L,4,0)</f>
        <v>1500262</v>
      </c>
      <c r="D229">
        <f>VLOOKUP(RIGHT(LEFT($A229,4),2)*1,怪物形象分配!$A:$L,5,0)</f>
        <v>1500261</v>
      </c>
      <c r="E229">
        <f>VLOOKUP(RIGHT(LEFT($A229,4),2)*1,怪物形象分配!$A:$L,6,0)</f>
        <v>300012</v>
      </c>
      <c r="F229">
        <f>VLOOKUP(RIGHT(LEFT($A229,4),2)*1,怪物形象分配!$A:$L,7,0)</f>
        <v>1</v>
      </c>
    </row>
    <row r="230" spans="1:6">
      <c r="A230">
        <v>1011061</v>
      </c>
      <c r="B230">
        <v>100011614</v>
      </c>
      <c r="C230">
        <f>VLOOKUP(RIGHT(LEFT($A230,4),2)*1,怪物形象分配!$A:$L,4,0)</f>
        <v>1500262</v>
      </c>
      <c r="D230">
        <f>VLOOKUP(RIGHT(LEFT($A230,4),2)*1,怪物形象分配!$A:$L,5,0)</f>
        <v>1500261</v>
      </c>
      <c r="E230">
        <f>VLOOKUP(RIGHT(LEFT($A230,4),2)*1,怪物形象分配!$A:$L,6,0)</f>
        <v>300012</v>
      </c>
      <c r="F230">
        <f>VLOOKUP(RIGHT(LEFT($A230,4),2)*1,怪物形象分配!$A:$L,7,0)</f>
        <v>1</v>
      </c>
    </row>
    <row r="231" spans="1:6">
      <c r="A231">
        <v>1011062</v>
      </c>
      <c r="B231">
        <v>100011624</v>
      </c>
      <c r="C231">
        <f>VLOOKUP(RIGHT(LEFT($A231,4),2)*1,怪物形象分配!$A:$L,4,0)</f>
        <v>1500262</v>
      </c>
      <c r="D231">
        <f>VLOOKUP(RIGHT(LEFT($A231,4),2)*1,怪物形象分配!$A:$L,5,0)</f>
        <v>1500261</v>
      </c>
      <c r="E231">
        <f>VLOOKUP(RIGHT(LEFT($A231,4),2)*1,怪物形象分配!$A:$L,6,0)</f>
        <v>300012</v>
      </c>
      <c r="F231">
        <f>VLOOKUP(RIGHT(LEFT($A231,4),2)*1,怪物形象分配!$A:$L,7,0)</f>
        <v>1</v>
      </c>
    </row>
    <row r="232" spans="1:6">
      <c r="A232">
        <v>1011063</v>
      </c>
      <c r="B232">
        <v>100011634</v>
      </c>
      <c r="C232">
        <f>VLOOKUP(RIGHT(LEFT($A232,4),2)*1,怪物形象分配!$A:$L,4,0)</f>
        <v>1500262</v>
      </c>
      <c r="D232">
        <f>VLOOKUP(RIGHT(LEFT($A232,4),2)*1,怪物形象分配!$A:$L,5,0)</f>
        <v>1500261</v>
      </c>
      <c r="E232">
        <f>VLOOKUP(RIGHT(LEFT($A232,4),2)*1,怪物形象分配!$A:$L,6,0)</f>
        <v>300012</v>
      </c>
      <c r="F232">
        <f>VLOOKUP(RIGHT(LEFT($A232,4),2)*1,怪物形象分配!$A:$L,7,0)</f>
        <v>1</v>
      </c>
    </row>
    <row r="233" spans="1:6">
      <c r="A233">
        <v>1011071</v>
      </c>
      <c r="B233">
        <v>100011714</v>
      </c>
      <c r="C233">
        <f>VLOOKUP(RIGHT(LEFT($A233,4),2)*1,怪物形象分配!$A:$L,4,0)</f>
        <v>1500262</v>
      </c>
      <c r="D233">
        <f>VLOOKUP(RIGHT(LEFT($A233,4),2)*1,怪物形象分配!$A:$L,5,0)</f>
        <v>1500261</v>
      </c>
      <c r="E233">
        <f>VLOOKUP(RIGHT(LEFT($A233,4),2)*1,怪物形象分配!$A:$L,6,0)</f>
        <v>300012</v>
      </c>
      <c r="F233">
        <f>VLOOKUP(RIGHT(LEFT($A233,4),2)*1,怪物形象分配!$A:$L,7,0)</f>
        <v>1</v>
      </c>
    </row>
    <row r="234" spans="1:6">
      <c r="A234">
        <v>1011072</v>
      </c>
      <c r="B234">
        <v>100011724</v>
      </c>
      <c r="C234">
        <f>VLOOKUP(RIGHT(LEFT($A234,4),2)*1,怪物形象分配!$A:$L,4,0)</f>
        <v>1500262</v>
      </c>
      <c r="D234">
        <f>VLOOKUP(RIGHT(LEFT($A234,4),2)*1,怪物形象分配!$A:$L,5,0)</f>
        <v>1500261</v>
      </c>
      <c r="E234">
        <f>VLOOKUP(RIGHT(LEFT($A234,4),2)*1,怪物形象分配!$A:$L,6,0)</f>
        <v>300012</v>
      </c>
      <c r="F234">
        <f>VLOOKUP(RIGHT(LEFT($A234,4),2)*1,怪物形象分配!$A:$L,7,0)</f>
        <v>1</v>
      </c>
    </row>
    <row r="235" spans="1:6">
      <c r="A235">
        <v>1011073</v>
      </c>
      <c r="B235">
        <v>100011734</v>
      </c>
      <c r="C235">
        <f>VLOOKUP(RIGHT(LEFT($A235,4),2)*1,怪物形象分配!$A:$L,4,0)</f>
        <v>1500262</v>
      </c>
      <c r="D235">
        <f>VLOOKUP(RIGHT(LEFT($A235,4),2)*1,怪物形象分配!$A:$L,5,0)</f>
        <v>1500261</v>
      </c>
      <c r="E235">
        <f>VLOOKUP(RIGHT(LEFT($A235,4),2)*1,怪物形象分配!$A:$L,6,0)</f>
        <v>300012</v>
      </c>
      <c r="F235">
        <f>VLOOKUP(RIGHT(LEFT($A235,4),2)*1,怪物形象分配!$A:$L,7,0)</f>
        <v>1</v>
      </c>
    </row>
    <row r="236" spans="1:6">
      <c r="A236" s="45">
        <v>1011081</v>
      </c>
      <c r="B236">
        <v>100011814</v>
      </c>
      <c r="C236">
        <f>VLOOKUP(RIGHT(LEFT($A236,4),2)*1,怪物形象分配!$A:$L,4,0)</f>
        <v>1500262</v>
      </c>
      <c r="D236">
        <f>VLOOKUP(RIGHT(LEFT($A236,4),2)*1,怪物形象分配!$A:$L,5,0)</f>
        <v>1500261</v>
      </c>
      <c r="E236">
        <f>VLOOKUP(RIGHT(LEFT($A236,4),2)*1,怪物形象分配!$A:$L,6,0)</f>
        <v>300012</v>
      </c>
      <c r="F236">
        <f>VLOOKUP(RIGHT(LEFT($A236,4),2)*1,怪物形象分配!$A:$L,7,0)</f>
        <v>1</v>
      </c>
    </row>
    <row r="237" spans="1:6">
      <c r="A237" s="45">
        <v>1011082</v>
      </c>
      <c r="B237">
        <v>100011824</v>
      </c>
      <c r="C237">
        <f>VLOOKUP(RIGHT(LEFT($A237,4),2)*1,怪物形象分配!$A:$L,4,0)</f>
        <v>1500262</v>
      </c>
      <c r="D237">
        <f>VLOOKUP(RIGHT(LEFT($A237,4),2)*1,怪物形象分配!$A:$L,5,0)</f>
        <v>1500261</v>
      </c>
      <c r="E237">
        <f>VLOOKUP(RIGHT(LEFT($A237,4),2)*1,怪物形象分配!$A:$L,6,0)</f>
        <v>300012</v>
      </c>
      <c r="F237">
        <f>VLOOKUP(RIGHT(LEFT($A237,4),2)*1,怪物形象分配!$A:$L,7,0)</f>
        <v>1</v>
      </c>
    </row>
    <row r="238" spans="1:6">
      <c r="A238" s="45">
        <v>1011083</v>
      </c>
      <c r="B238">
        <v>100011834</v>
      </c>
      <c r="C238">
        <f>VLOOKUP(RIGHT(LEFT($A238,4),2)*1,怪物形象分配!$A:$L,4,0)</f>
        <v>1500262</v>
      </c>
      <c r="D238">
        <f>VLOOKUP(RIGHT(LEFT($A238,4),2)*1,怪物形象分配!$A:$L,5,0)</f>
        <v>1500261</v>
      </c>
      <c r="E238">
        <f>VLOOKUP(RIGHT(LEFT($A238,4),2)*1,怪物形象分配!$A:$L,6,0)</f>
        <v>300012</v>
      </c>
      <c r="F238">
        <f>VLOOKUP(RIGHT(LEFT($A238,4),2)*1,怪物形象分配!$A:$L,7,0)</f>
        <v>1</v>
      </c>
    </row>
    <row r="239" spans="1:6">
      <c r="A239">
        <v>1012011</v>
      </c>
      <c r="B239">
        <v>100012114</v>
      </c>
      <c r="C239">
        <f>VLOOKUP(RIGHT(LEFT($A239,4),2)*1,怪物形象分配!$A:$L,4,0)</f>
        <v>1500272</v>
      </c>
      <c r="D239">
        <f>VLOOKUP(RIGHT(LEFT($A239,4),2)*1,怪物形象分配!$A:$L,5,0)</f>
        <v>1500271</v>
      </c>
      <c r="E239">
        <f>VLOOKUP(RIGHT(LEFT($A239,4),2)*1,怪物形象分配!$A:$L,6,0)</f>
        <v>300013</v>
      </c>
      <c r="F239">
        <f>VLOOKUP(RIGHT(LEFT($A239,4),2)*1,怪物形象分配!$A:$L,7,0)</f>
        <v>1</v>
      </c>
    </row>
    <row r="240" spans="1:6">
      <c r="A240">
        <v>1012012</v>
      </c>
      <c r="B240">
        <v>100012124</v>
      </c>
      <c r="C240">
        <f>VLOOKUP(RIGHT(LEFT($A240,4),2)*1,怪物形象分配!$A:$L,4,0)</f>
        <v>1500272</v>
      </c>
      <c r="D240">
        <f>VLOOKUP(RIGHT(LEFT($A240,4),2)*1,怪物形象分配!$A:$L,5,0)</f>
        <v>1500271</v>
      </c>
      <c r="E240">
        <f>VLOOKUP(RIGHT(LEFT($A240,4),2)*1,怪物形象分配!$A:$L,6,0)</f>
        <v>300013</v>
      </c>
      <c r="F240">
        <f>VLOOKUP(RIGHT(LEFT($A240,4),2)*1,怪物形象分配!$A:$L,7,0)</f>
        <v>1</v>
      </c>
    </row>
    <row r="241" spans="1:6">
      <c r="A241">
        <v>1012013</v>
      </c>
      <c r="B241">
        <v>100012134</v>
      </c>
      <c r="C241">
        <f>VLOOKUP(RIGHT(LEFT($A241,4),2)*1,怪物形象分配!$A:$L,4,0)</f>
        <v>1500272</v>
      </c>
      <c r="D241">
        <f>VLOOKUP(RIGHT(LEFT($A241,4),2)*1,怪物形象分配!$A:$L,5,0)</f>
        <v>1500271</v>
      </c>
      <c r="E241">
        <f>VLOOKUP(RIGHT(LEFT($A241,4),2)*1,怪物形象分配!$A:$L,6,0)</f>
        <v>300013</v>
      </c>
      <c r="F241">
        <f>VLOOKUP(RIGHT(LEFT($A241,4),2)*1,怪物形象分配!$A:$L,7,0)</f>
        <v>1</v>
      </c>
    </row>
    <row r="242" spans="1:6">
      <c r="A242">
        <v>1012021</v>
      </c>
      <c r="B242">
        <v>100012214</v>
      </c>
      <c r="C242">
        <f>VLOOKUP(RIGHT(LEFT($A242,4),2)*1,怪物形象分配!$A:$L,4,0)</f>
        <v>1500272</v>
      </c>
      <c r="D242">
        <f>VLOOKUP(RIGHT(LEFT($A242,4),2)*1,怪物形象分配!$A:$L,5,0)</f>
        <v>1500271</v>
      </c>
      <c r="E242">
        <f>VLOOKUP(RIGHT(LEFT($A242,4),2)*1,怪物形象分配!$A:$L,6,0)</f>
        <v>300013</v>
      </c>
      <c r="F242">
        <f>VLOOKUP(RIGHT(LEFT($A242,4),2)*1,怪物形象分配!$A:$L,7,0)</f>
        <v>1</v>
      </c>
    </row>
    <row r="243" spans="1:6">
      <c r="A243">
        <v>1012022</v>
      </c>
      <c r="B243">
        <v>100012224</v>
      </c>
      <c r="C243">
        <f>VLOOKUP(RIGHT(LEFT($A243,4),2)*1,怪物形象分配!$A:$L,4,0)</f>
        <v>1500272</v>
      </c>
      <c r="D243">
        <f>VLOOKUP(RIGHT(LEFT($A243,4),2)*1,怪物形象分配!$A:$L,5,0)</f>
        <v>1500271</v>
      </c>
      <c r="E243">
        <f>VLOOKUP(RIGHT(LEFT($A243,4),2)*1,怪物形象分配!$A:$L,6,0)</f>
        <v>300013</v>
      </c>
      <c r="F243">
        <f>VLOOKUP(RIGHT(LEFT($A243,4),2)*1,怪物形象分配!$A:$L,7,0)</f>
        <v>1</v>
      </c>
    </row>
    <row r="244" spans="1:6">
      <c r="A244">
        <v>1012023</v>
      </c>
      <c r="B244">
        <v>100012234</v>
      </c>
      <c r="C244">
        <f>VLOOKUP(RIGHT(LEFT($A244,4),2)*1,怪物形象分配!$A:$L,4,0)</f>
        <v>1500272</v>
      </c>
      <c r="D244">
        <f>VLOOKUP(RIGHT(LEFT($A244,4),2)*1,怪物形象分配!$A:$L,5,0)</f>
        <v>1500271</v>
      </c>
      <c r="E244">
        <f>VLOOKUP(RIGHT(LEFT($A244,4),2)*1,怪物形象分配!$A:$L,6,0)</f>
        <v>300013</v>
      </c>
      <c r="F244">
        <f>VLOOKUP(RIGHT(LEFT($A244,4),2)*1,怪物形象分配!$A:$L,7,0)</f>
        <v>1</v>
      </c>
    </row>
    <row r="245" spans="1:6">
      <c r="A245">
        <v>1012031</v>
      </c>
      <c r="B245">
        <v>100012314</v>
      </c>
      <c r="C245">
        <f>VLOOKUP(RIGHT(LEFT($A245,4),2)*1,怪物形象分配!$A:$L,4,0)</f>
        <v>1500272</v>
      </c>
      <c r="D245">
        <f>VLOOKUP(RIGHT(LEFT($A245,4),2)*1,怪物形象分配!$A:$L,5,0)</f>
        <v>1500271</v>
      </c>
      <c r="E245">
        <f>VLOOKUP(RIGHT(LEFT($A245,4),2)*1,怪物形象分配!$A:$L,6,0)</f>
        <v>300013</v>
      </c>
      <c r="F245">
        <f>VLOOKUP(RIGHT(LEFT($A245,4),2)*1,怪物形象分配!$A:$L,7,0)</f>
        <v>1</v>
      </c>
    </row>
    <row r="246" spans="1:6">
      <c r="A246">
        <v>1012032</v>
      </c>
      <c r="B246">
        <v>100012324</v>
      </c>
      <c r="C246">
        <f>VLOOKUP(RIGHT(LEFT($A246,4),2)*1,怪物形象分配!$A:$L,4,0)</f>
        <v>1500272</v>
      </c>
      <c r="D246">
        <f>VLOOKUP(RIGHT(LEFT($A246,4),2)*1,怪物形象分配!$A:$L,5,0)</f>
        <v>1500271</v>
      </c>
      <c r="E246">
        <f>VLOOKUP(RIGHT(LEFT($A246,4),2)*1,怪物形象分配!$A:$L,6,0)</f>
        <v>300013</v>
      </c>
      <c r="F246">
        <f>VLOOKUP(RIGHT(LEFT($A246,4),2)*1,怪物形象分配!$A:$L,7,0)</f>
        <v>1</v>
      </c>
    </row>
    <row r="247" spans="1:6">
      <c r="A247">
        <v>1012033</v>
      </c>
      <c r="B247">
        <v>100012334</v>
      </c>
      <c r="C247">
        <f>VLOOKUP(RIGHT(LEFT($A247,4),2)*1,怪物形象分配!$A:$L,4,0)</f>
        <v>1500272</v>
      </c>
      <c r="D247">
        <f>VLOOKUP(RIGHT(LEFT($A247,4),2)*1,怪物形象分配!$A:$L,5,0)</f>
        <v>1500271</v>
      </c>
      <c r="E247">
        <f>VLOOKUP(RIGHT(LEFT($A247,4),2)*1,怪物形象分配!$A:$L,6,0)</f>
        <v>300013</v>
      </c>
      <c r="F247">
        <f>VLOOKUP(RIGHT(LEFT($A247,4),2)*1,怪物形象分配!$A:$L,7,0)</f>
        <v>1</v>
      </c>
    </row>
    <row r="248" spans="1:6">
      <c r="A248">
        <v>1012041</v>
      </c>
      <c r="B248">
        <v>100012414</v>
      </c>
      <c r="C248">
        <f>VLOOKUP(RIGHT(LEFT($A248,4),2)*1,怪物形象分配!$A:$L,4,0)</f>
        <v>1500272</v>
      </c>
      <c r="D248">
        <f>VLOOKUP(RIGHT(LEFT($A248,4),2)*1,怪物形象分配!$A:$L,5,0)</f>
        <v>1500271</v>
      </c>
      <c r="E248">
        <f>VLOOKUP(RIGHT(LEFT($A248,4),2)*1,怪物形象分配!$A:$L,6,0)</f>
        <v>300013</v>
      </c>
      <c r="F248">
        <f>VLOOKUP(RIGHT(LEFT($A248,4),2)*1,怪物形象分配!$A:$L,7,0)</f>
        <v>1</v>
      </c>
    </row>
    <row r="249" spans="1:6">
      <c r="A249">
        <v>1012042</v>
      </c>
      <c r="B249">
        <v>100012424</v>
      </c>
      <c r="C249">
        <f>VLOOKUP(RIGHT(LEFT($A249,4),2)*1,怪物形象分配!$A:$L,4,0)</f>
        <v>1500272</v>
      </c>
      <c r="D249">
        <f>VLOOKUP(RIGHT(LEFT($A249,4),2)*1,怪物形象分配!$A:$L,5,0)</f>
        <v>1500271</v>
      </c>
      <c r="E249">
        <f>VLOOKUP(RIGHT(LEFT($A249,4),2)*1,怪物形象分配!$A:$L,6,0)</f>
        <v>300013</v>
      </c>
      <c r="F249">
        <f>VLOOKUP(RIGHT(LEFT($A249,4),2)*1,怪物形象分配!$A:$L,7,0)</f>
        <v>1</v>
      </c>
    </row>
    <row r="250" spans="1:6">
      <c r="A250">
        <v>1012043</v>
      </c>
      <c r="B250">
        <v>100012434</v>
      </c>
      <c r="C250">
        <f>VLOOKUP(RIGHT(LEFT($A250,4),2)*1,怪物形象分配!$A:$L,4,0)</f>
        <v>1500272</v>
      </c>
      <c r="D250">
        <f>VLOOKUP(RIGHT(LEFT($A250,4),2)*1,怪物形象分配!$A:$L,5,0)</f>
        <v>1500271</v>
      </c>
      <c r="E250">
        <f>VLOOKUP(RIGHT(LEFT($A250,4),2)*1,怪物形象分配!$A:$L,6,0)</f>
        <v>300013</v>
      </c>
      <c r="F250">
        <f>VLOOKUP(RIGHT(LEFT($A250,4),2)*1,怪物形象分配!$A:$L,7,0)</f>
        <v>1</v>
      </c>
    </row>
    <row r="251" spans="1:6">
      <c r="A251">
        <v>1012051</v>
      </c>
      <c r="B251">
        <v>100012514</v>
      </c>
      <c r="C251">
        <f>VLOOKUP(RIGHT(LEFT($A251,4),2)*1,怪物形象分配!$A:$L,4,0)</f>
        <v>1500272</v>
      </c>
      <c r="D251">
        <f>VLOOKUP(RIGHT(LEFT($A251,4),2)*1,怪物形象分配!$A:$L,5,0)</f>
        <v>1500271</v>
      </c>
      <c r="E251">
        <f>VLOOKUP(RIGHT(LEFT($A251,4),2)*1,怪物形象分配!$A:$L,6,0)</f>
        <v>300013</v>
      </c>
      <c r="F251">
        <f>VLOOKUP(RIGHT(LEFT($A251,4),2)*1,怪物形象分配!$A:$L,7,0)</f>
        <v>1</v>
      </c>
    </row>
    <row r="252" spans="1:6">
      <c r="A252">
        <v>1012052</v>
      </c>
      <c r="B252">
        <v>100012524</v>
      </c>
      <c r="C252">
        <f>VLOOKUP(RIGHT(LEFT($A252,4),2)*1,怪物形象分配!$A:$L,4,0)</f>
        <v>1500272</v>
      </c>
      <c r="D252">
        <f>VLOOKUP(RIGHT(LEFT($A252,4),2)*1,怪物形象分配!$A:$L,5,0)</f>
        <v>1500271</v>
      </c>
      <c r="E252">
        <f>VLOOKUP(RIGHT(LEFT($A252,4),2)*1,怪物形象分配!$A:$L,6,0)</f>
        <v>300013</v>
      </c>
      <c r="F252">
        <f>VLOOKUP(RIGHT(LEFT($A252,4),2)*1,怪物形象分配!$A:$L,7,0)</f>
        <v>1</v>
      </c>
    </row>
    <row r="253" spans="1:6">
      <c r="A253">
        <v>1012053</v>
      </c>
      <c r="B253">
        <v>100012534</v>
      </c>
      <c r="C253">
        <f>VLOOKUP(RIGHT(LEFT($A253,4),2)*1,怪物形象分配!$A:$L,4,0)</f>
        <v>1500272</v>
      </c>
      <c r="D253">
        <f>VLOOKUP(RIGHT(LEFT($A253,4),2)*1,怪物形象分配!$A:$L,5,0)</f>
        <v>1500271</v>
      </c>
      <c r="E253">
        <f>VLOOKUP(RIGHT(LEFT($A253,4),2)*1,怪物形象分配!$A:$L,6,0)</f>
        <v>300013</v>
      </c>
      <c r="F253">
        <f>VLOOKUP(RIGHT(LEFT($A253,4),2)*1,怪物形象分配!$A:$L,7,0)</f>
        <v>1</v>
      </c>
    </row>
    <row r="254" spans="1:6">
      <c r="A254">
        <v>1012061</v>
      </c>
      <c r="B254">
        <v>100012614</v>
      </c>
      <c r="C254">
        <f>VLOOKUP(RIGHT(LEFT($A254,4),2)*1,怪物形象分配!$A:$L,4,0)</f>
        <v>1500272</v>
      </c>
      <c r="D254">
        <f>VLOOKUP(RIGHT(LEFT($A254,4),2)*1,怪物形象分配!$A:$L,5,0)</f>
        <v>1500271</v>
      </c>
      <c r="E254">
        <f>VLOOKUP(RIGHT(LEFT($A254,4),2)*1,怪物形象分配!$A:$L,6,0)</f>
        <v>300013</v>
      </c>
      <c r="F254">
        <f>VLOOKUP(RIGHT(LEFT($A254,4),2)*1,怪物形象分配!$A:$L,7,0)</f>
        <v>1</v>
      </c>
    </row>
    <row r="255" spans="1:6">
      <c r="A255">
        <v>1012062</v>
      </c>
      <c r="B255">
        <v>100012624</v>
      </c>
      <c r="C255">
        <f>VLOOKUP(RIGHT(LEFT($A255,4),2)*1,怪物形象分配!$A:$L,4,0)</f>
        <v>1500272</v>
      </c>
      <c r="D255">
        <f>VLOOKUP(RIGHT(LEFT($A255,4),2)*1,怪物形象分配!$A:$L,5,0)</f>
        <v>1500271</v>
      </c>
      <c r="E255">
        <f>VLOOKUP(RIGHT(LEFT($A255,4),2)*1,怪物形象分配!$A:$L,6,0)</f>
        <v>300013</v>
      </c>
      <c r="F255">
        <f>VLOOKUP(RIGHT(LEFT($A255,4),2)*1,怪物形象分配!$A:$L,7,0)</f>
        <v>1</v>
      </c>
    </row>
    <row r="256" spans="1:6">
      <c r="A256">
        <v>1012063</v>
      </c>
      <c r="B256">
        <v>100012634</v>
      </c>
      <c r="C256">
        <f>VLOOKUP(RIGHT(LEFT($A256,4),2)*1,怪物形象分配!$A:$L,4,0)</f>
        <v>1500272</v>
      </c>
      <c r="D256">
        <f>VLOOKUP(RIGHT(LEFT($A256,4),2)*1,怪物形象分配!$A:$L,5,0)</f>
        <v>1500271</v>
      </c>
      <c r="E256">
        <f>VLOOKUP(RIGHT(LEFT($A256,4),2)*1,怪物形象分配!$A:$L,6,0)</f>
        <v>300013</v>
      </c>
      <c r="F256">
        <f>VLOOKUP(RIGHT(LEFT($A256,4),2)*1,怪物形象分配!$A:$L,7,0)</f>
        <v>1</v>
      </c>
    </row>
    <row r="257" spans="1:6">
      <c r="A257">
        <v>1012071</v>
      </c>
      <c r="B257">
        <v>100012714</v>
      </c>
      <c r="C257">
        <f>VLOOKUP(RIGHT(LEFT($A257,4),2)*1,怪物形象分配!$A:$L,4,0)</f>
        <v>1500272</v>
      </c>
      <c r="D257">
        <f>VLOOKUP(RIGHT(LEFT($A257,4),2)*1,怪物形象分配!$A:$L,5,0)</f>
        <v>1500271</v>
      </c>
      <c r="E257">
        <f>VLOOKUP(RIGHT(LEFT($A257,4),2)*1,怪物形象分配!$A:$L,6,0)</f>
        <v>300013</v>
      </c>
      <c r="F257">
        <f>VLOOKUP(RIGHT(LEFT($A257,4),2)*1,怪物形象分配!$A:$L,7,0)</f>
        <v>1</v>
      </c>
    </row>
    <row r="258" spans="1:6">
      <c r="A258">
        <v>1012072</v>
      </c>
      <c r="B258">
        <v>100012724</v>
      </c>
      <c r="C258">
        <f>VLOOKUP(RIGHT(LEFT($A258,4),2)*1,怪物形象分配!$A:$L,4,0)</f>
        <v>1500272</v>
      </c>
      <c r="D258">
        <f>VLOOKUP(RIGHT(LEFT($A258,4),2)*1,怪物形象分配!$A:$L,5,0)</f>
        <v>1500271</v>
      </c>
      <c r="E258">
        <f>VLOOKUP(RIGHT(LEFT($A258,4),2)*1,怪物形象分配!$A:$L,6,0)</f>
        <v>300013</v>
      </c>
      <c r="F258">
        <f>VLOOKUP(RIGHT(LEFT($A258,4),2)*1,怪物形象分配!$A:$L,7,0)</f>
        <v>1</v>
      </c>
    </row>
    <row r="259" spans="1:6">
      <c r="A259">
        <v>1012073</v>
      </c>
      <c r="B259">
        <v>100012734</v>
      </c>
      <c r="C259">
        <f>VLOOKUP(RIGHT(LEFT($A259,4),2)*1,怪物形象分配!$A:$L,4,0)</f>
        <v>1500272</v>
      </c>
      <c r="D259">
        <f>VLOOKUP(RIGHT(LEFT($A259,4),2)*1,怪物形象分配!$A:$L,5,0)</f>
        <v>1500271</v>
      </c>
      <c r="E259">
        <f>VLOOKUP(RIGHT(LEFT($A259,4),2)*1,怪物形象分配!$A:$L,6,0)</f>
        <v>300013</v>
      </c>
      <c r="F259">
        <f>VLOOKUP(RIGHT(LEFT($A259,4),2)*1,怪物形象分配!$A:$L,7,0)</f>
        <v>1</v>
      </c>
    </row>
    <row r="260" spans="1:6">
      <c r="A260">
        <v>1012081</v>
      </c>
      <c r="B260">
        <v>100012814</v>
      </c>
      <c r="C260">
        <f>VLOOKUP(RIGHT(LEFT($A260,4),2)*1,怪物形象分配!$A:$L,4,0)</f>
        <v>1500272</v>
      </c>
      <c r="D260">
        <f>VLOOKUP(RIGHT(LEFT($A260,4),2)*1,怪物形象分配!$A:$L,5,0)</f>
        <v>1500271</v>
      </c>
      <c r="E260">
        <f>VLOOKUP(RIGHT(LEFT($A260,4),2)*1,怪物形象分配!$A:$L,6,0)</f>
        <v>300013</v>
      </c>
      <c r="F260">
        <f>VLOOKUP(RIGHT(LEFT($A260,4),2)*1,怪物形象分配!$A:$L,7,0)</f>
        <v>1</v>
      </c>
    </row>
    <row r="261" spans="1:6">
      <c r="A261">
        <v>1012082</v>
      </c>
      <c r="B261">
        <v>100012824</v>
      </c>
      <c r="C261">
        <f>VLOOKUP(RIGHT(LEFT($A261,4),2)*1,怪物形象分配!$A:$L,4,0)</f>
        <v>1500272</v>
      </c>
      <c r="D261">
        <f>VLOOKUP(RIGHT(LEFT($A261,4),2)*1,怪物形象分配!$A:$L,5,0)</f>
        <v>1500271</v>
      </c>
      <c r="E261">
        <f>VLOOKUP(RIGHT(LEFT($A261,4),2)*1,怪物形象分配!$A:$L,6,0)</f>
        <v>300013</v>
      </c>
      <c r="F261">
        <f>VLOOKUP(RIGHT(LEFT($A261,4),2)*1,怪物形象分配!$A:$L,7,0)</f>
        <v>1</v>
      </c>
    </row>
    <row r="262" spans="1:6">
      <c r="A262">
        <v>1012083</v>
      </c>
      <c r="B262">
        <v>100012834</v>
      </c>
      <c r="C262">
        <f>VLOOKUP(RIGHT(LEFT($A262,4),2)*1,怪物形象分配!$A:$L,4,0)</f>
        <v>1500272</v>
      </c>
      <c r="D262">
        <f>VLOOKUP(RIGHT(LEFT($A262,4),2)*1,怪物形象分配!$A:$L,5,0)</f>
        <v>1500271</v>
      </c>
      <c r="E262">
        <f>VLOOKUP(RIGHT(LEFT($A262,4),2)*1,怪物形象分配!$A:$L,6,0)</f>
        <v>300013</v>
      </c>
      <c r="F262">
        <f>VLOOKUP(RIGHT(LEFT($A262,4),2)*1,怪物形象分配!$A:$L,7,0)</f>
        <v>1</v>
      </c>
    </row>
    <row r="263" spans="1:6">
      <c r="A263">
        <v>1013011</v>
      </c>
      <c r="B263">
        <v>100013114</v>
      </c>
      <c r="C263">
        <f>VLOOKUP(RIGHT(LEFT($A263,4),2)*1,怪物形象分配!$A:$L,4,0)</f>
        <v>1500292</v>
      </c>
      <c r="D263">
        <f>VLOOKUP(RIGHT(LEFT($A263,4),2)*1,怪物形象分配!$A:$L,5,0)</f>
        <v>1500291</v>
      </c>
      <c r="E263">
        <f>VLOOKUP(RIGHT(LEFT($A263,4),2)*1,怪物形象分配!$A:$L,6,0)</f>
        <v>300014</v>
      </c>
      <c r="F263">
        <f>VLOOKUP(RIGHT(LEFT($A263,4),2)*1,怪物形象分配!$A:$L,7,0)</f>
        <v>3</v>
      </c>
    </row>
    <row r="264" spans="1:6">
      <c r="A264">
        <v>1013012</v>
      </c>
      <c r="B264">
        <v>100013124</v>
      </c>
      <c r="C264">
        <f>VLOOKUP(RIGHT(LEFT($A264,4),2)*1,怪物形象分配!$A:$L,4,0)</f>
        <v>1500292</v>
      </c>
      <c r="D264">
        <f>VLOOKUP(RIGHT(LEFT($A264,4),2)*1,怪物形象分配!$A:$L,5,0)</f>
        <v>1500291</v>
      </c>
      <c r="E264">
        <f>VLOOKUP(RIGHT(LEFT($A264,4),2)*1,怪物形象分配!$A:$L,6,0)</f>
        <v>300014</v>
      </c>
      <c r="F264">
        <f>VLOOKUP(RIGHT(LEFT($A264,4),2)*1,怪物形象分配!$A:$L,7,0)</f>
        <v>3</v>
      </c>
    </row>
    <row r="265" spans="1:6">
      <c r="A265">
        <v>1013013</v>
      </c>
      <c r="B265">
        <v>100013134</v>
      </c>
      <c r="C265">
        <f>VLOOKUP(RIGHT(LEFT($A265,4),2)*1,怪物形象分配!$A:$L,4,0)</f>
        <v>1500292</v>
      </c>
      <c r="D265">
        <f>VLOOKUP(RIGHT(LEFT($A265,4),2)*1,怪物形象分配!$A:$L,5,0)</f>
        <v>1500291</v>
      </c>
      <c r="E265">
        <f>VLOOKUP(RIGHT(LEFT($A265,4),2)*1,怪物形象分配!$A:$L,6,0)</f>
        <v>300014</v>
      </c>
      <c r="F265">
        <f>VLOOKUP(RIGHT(LEFT($A265,4),2)*1,怪物形象分配!$A:$L,7,0)</f>
        <v>3</v>
      </c>
    </row>
    <row r="266" spans="1:6">
      <c r="A266">
        <v>1013021</v>
      </c>
      <c r="B266">
        <v>100013214</v>
      </c>
      <c r="C266">
        <f>VLOOKUP(RIGHT(LEFT($A266,4),2)*1,怪物形象分配!$A:$L,4,0)</f>
        <v>1500292</v>
      </c>
      <c r="D266">
        <f>VLOOKUP(RIGHT(LEFT($A266,4),2)*1,怪物形象分配!$A:$L,5,0)</f>
        <v>1500291</v>
      </c>
      <c r="E266">
        <f>VLOOKUP(RIGHT(LEFT($A266,4),2)*1,怪物形象分配!$A:$L,6,0)</f>
        <v>300014</v>
      </c>
      <c r="F266">
        <f>VLOOKUP(RIGHT(LEFT($A266,4),2)*1,怪物形象分配!$A:$L,7,0)</f>
        <v>3</v>
      </c>
    </row>
    <row r="267" spans="1:6">
      <c r="A267">
        <v>1013022</v>
      </c>
      <c r="B267">
        <v>100013224</v>
      </c>
      <c r="C267">
        <f>VLOOKUP(RIGHT(LEFT($A267,4),2)*1,怪物形象分配!$A:$L,4,0)</f>
        <v>1500292</v>
      </c>
      <c r="D267">
        <f>VLOOKUP(RIGHT(LEFT($A267,4),2)*1,怪物形象分配!$A:$L,5,0)</f>
        <v>1500291</v>
      </c>
      <c r="E267">
        <f>VLOOKUP(RIGHT(LEFT($A267,4),2)*1,怪物形象分配!$A:$L,6,0)</f>
        <v>300014</v>
      </c>
      <c r="F267">
        <f>VLOOKUP(RIGHT(LEFT($A267,4),2)*1,怪物形象分配!$A:$L,7,0)</f>
        <v>3</v>
      </c>
    </row>
    <row r="268" spans="1:6">
      <c r="A268">
        <v>1013023</v>
      </c>
      <c r="B268">
        <v>100013234</v>
      </c>
      <c r="C268">
        <f>VLOOKUP(RIGHT(LEFT($A268,4),2)*1,怪物形象分配!$A:$L,4,0)</f>
        <v>1500292</v>
      </c>
      <c r="D268">
        <f>VLOOKUP(RIGHT(LEFT($A268,4),2)*1,怪物形象分配!$A:$L,5,0)</f>
        <v>1500291</v>
      </c>
      <c r="E268">
        <f>VLOOKUP(RIGHT(LEFT($A268,4),2)*1,怪物形象分配!$A:$L,6,0)</f>
        <v>300014</v>
      </c>
      <c r="F268">
        <f>VLOOKUP(RIGHT(LEFT($A268,4),2)*1,怪物形象分配!$A:$L,7,0)</f>
        <v>3</v>
      </c>
    </row>
    <row r="269" spans="1:6">
      <c r="A269">
        <v>1013031</v>
      </c>
      <c r="B269">
        <v>100013314</v>
      </c>
      <c r="C269">
        <f>VLOOKUP(RIGHT(LEFT($A269,4),2)*1,怪物形象分配!$A:$L,4,0)</f>
        <v>1500292</v>
      </c>
      <c r="D269">
        <f>VLOOKUP(RIGHT(LEFT($A269,4),2)*1,怪物形象分配!$A:$L,5,0)</f>
        <v>1500291</v>
      </c>
      <c r="E269">
        <f>VLOOKUP(RIGHT(LEFT($A269,4),2)*1,怪物形象分配!$A:$L,6,0)</f>
        <v>300014</v>
      </c>
      <c r="F269">
        <f>VLOOKUP(RIGHT(LEFT($A269,4),2)*1,怪物形象分配!$A:$L,7,0)</f>
        <v>3</v>
      </c>
    </row>
    <row r="270" spans="1:6">
      <c r="A270">
        <v>1013032</v>
      </c>
      <c r="B270">
        <v>100013324</v>
      </c>
      <c r="C270">
        <f>VLOOKUP(RIGHT(LEFT($A270,4),2)*1,怪物形象分配!$A:$L,4,0)</f>
        <v>1500292</v>
      </c>
      <c r="D270">
        <f>VLOOKUP(RIGHT(LEFT($A270,4),2)*1,怪物形象分配!$A:$L,5,0)</f>
        <v>1500291</v>
      </c>
      <c r="E270">
        <f>VLOOKUP(RIGHT(LEFT($A270,4),2)*1,怪物形象分配!$A:$L,6,0)</f>
        <v>300014</v>
      </c>
      <c r="F270">
        <f>VLOOKUP(RIGHT(LEFT($A270,4),2)*1,怪物形象分配!$A:$L,7,0)</f>
        <v>3</v>
      </c>
    </row>
    <row r="271" spans="1:6">
      <c r="A271">
        <v>1013033</v>
      </c>
      <c r="B271">
        <v>100013334</v>
      </c>
      <c r="C271">
        <f>VLOOKUP(RIGHT(LEFT($A271,4),2)*1,怪物形象分配!$A:$L,4,0)</f>
        <v>1500292</v>
      </c>
      <c r="D271">
        <f>VLOOKUP(RIGHT(LEFT($A271,4),2)*1,怪物形象分配!$A:$L,5,0)</f>
        <v>1500291</v>
      </c>
      <c r="E271">
        <f>VLOOKUP(RIGHT(LEFT($A271,4),2)*1,怪物形象分配!$A:$L,6,0)</f>
        <v>300014</v>
      </c>
      <c r="F271">
        <f>VLOOKUP(RIGHT(LEFT($A271,4),2)*1,怪物形象分配!$A:$L,7,0)</f>
        <v>3</v>
      </c>
    </row>
    <row r="272" spans="1:6">
      <c r="A272">
        <v>1013041</v>
      </c>
      <c r="B272">
        <v>100013414</v>
      </c>
      <c r="C272">
        <f>VLOOKUP(RIGHT(LEFT($A272,4),2)*1,怪物形象分配!$A:$L,4,0)</f>
        <v>1500292</v>
      </c>
      <c r="D272">
        <f>VLOOKUP(RIGHT(LEFT($A272,4),2)*1,怪物形象分配!$A:$L,5,0)</f>
        <v>1500291</v>
      </c>
      <c r="E272">
        <f>VLOOKUP(RIGHT(LEFT($A272,4),2)*1,怪物形象分配!$A:$L,6,0)</f>
        <v>300014</v>
      </c>
      <c r="F272">
        <f>VLOOKUP(RIGHT(LEFT($A272,4),2)*1,怪物形象分配!$A:$L,7,0)</f>
        <v>3</v>
      </c>
    </row>
    <row r="273" spans="1:6">
      <c r="A273">
        <v>1013042</v>
      </c>
      <c r="B273">
        <v>100013424</v>
      </c>
      <c r="C273">
        <f>VLOOKUP(RIGHT(LEFT($A273,4),2)*1,怪物形象分配!$A:$L,4,0)</f>
        <v>1500292</v>
      </c>
      <c r="D273">
        <f>VLOOKUP(RIGHT(LEFT($A273,4),2)*1,怪物形象分配!$A:$L,5,0)</f>
        <v>1500291</v>
      </c>
      <c r="E273">
        <f>VLOOKUP(RIGHT(LEFT($A273,4),2)*1,怪物形象分配!$A:$L,6,0)</f>
        <v>300014</v>
      </c>
      <c r="F273">
        <f>VLOOKUP(RIGHT(LEFT($A273,4),2)*1,怪物形象分配!$A:$L,7,0)</f>
        <v>3</v>
      </c>
    </row>
    <row r="274" spans="1:6">
      <c r="A274">
        <v>1013043</v>
      </c>
      <c r="B274">
        <v>100013434</v>
      </c>
      <c r="C274">
        <f>VLOOKUP(RIGHT(LEFT($A274,4),2)*1,怪物形象分配!$A:$L,4,0)</f>
        <v>1500292</v>
      </c>
      <c r="D274">
        <f>VLOOKUP(RIGHT(LEFT($A274,4),2)*1,怪物形象分配!$A:$L,5,0)</f>
        <v>1500291</v>
      </c>
      <c r="E274">
        <f>VLOOKUP(RIGHT(LEFT($A274,4),2)*1,怪物形象分配!$A:$L,6,0)</f>
        <v>300014</v>
      </c>
      <c r="F274">
        <f>VLOOKUP(RIGHT(LEFT($A274,4),2)*1,怪物形象分配!$A:$L,7,0)</f>
        <v>3</v>
      </c>
    </row>
    <row r="275" spans="1:6">
      <c r="A275">
        <v>1013051</v>
      </c>
      <c r="B275">
        <v>100013514</v>
      </c>
      <c r="C275">
        <f>VLOOKUP(RIGHT(LEFT($A275,4),2)*1,怪物形象分配!$A:$L,4,0)</f>
        <v>1500292</v>
      </c>
      <c r="D275">
        <f>VLOOKUP(RIGHT(LEFT($A275,4),2)*1,怪物形象分配!$A:$L,5,0)</f>
        <v>1500291</v>
      </c>
      <c r="E275">
        <f>VLOOKUP(RIGHT(LEFT($A275,4),2)*1,怪物形象分配!$A:$L,6,0)</f>
        <v>300014</v>
      </c>
      <c r="F275">
        <f>VLOOKUP(RIGHT(LEFT($A275,4),2)*1,怪物形象分配!$A:$L,7,0)</f>
        <v>3</v>
      </c>
    </row>
    <row r="276" spans="1:6">
      <c r="A276">
        <v>1013052</v>
      </c>
      <c r="B276">
        <v>100013524</v>
      </c>
      <c r="C276">
        <f>VLOOKUP(RIGHT(LEFT($A276,4),2)*1,怪物形象分配!$A:$L,4,0)</f>
        <v>1500292</v>
      </c>
      <c r="D276">
        <f>VLOOKUP(RIGHT(LEFT($A276,4),2)*1,怪物形象分配!$A:$L,5,0)</f>
        <v>1500291</v>
      </c>
      <c r="E276">
        <f>VLOOKUP(RIGHT(LEFT($A276,4),2)*1,怪物形象分配!$A:$L,6,0)</f>
        <v>300014</v>
      </c>
      <c r="F276">
        <f>VLOOKUP(RIGHT(LEFT($A276,4),2)*1,怪物形象分配!$A:$L,7,0)</f>
        <v>3</v>
      </c>
    </row>
    <row r="277" spans="1:6">
      <c r="A277">
        <v>1013053</v>
      </c>
      <c r="B277">
        <v>100013534</v>
      </c>
      <c r="C277">
        <f>VLOOKUP(RIGHT(LEFT($A277,4),2)*1,怪物形象分配!$A:$L,4,0)</f>
        <v>1500292</v>
      </c>
      <c r="D277">
        <f>VLOOKUP(RIGHT(LEFT($A277,4),2)*1,怪物形象分配!$A:$L,5,0)</f>
        <v>1500291</v>
      </c>
      <c r="E277">
        <f>VLOOKUP(RIGHT(LEFT($A277,4),2)*1,怪物形象分配!$A:$L,6,0)</f>
        <v>300014</v>
      </c>
      <c r="F277">
        <f>VLOOKUP(RIGHT(LEFT($A277,4),2)*1,怪物形象分配!$A:$L,7,0)</f>
        <v>3</v>
      </c>
    </row>
    <row r="278" spans="1:6">
      <c r="A278">
        <v>1013061</v>
      </c>
      <c r="B278">
        <v>100013614</v>
      </c>
      <c r="C278">
        <f>VLOOKUP(RIGHT(LEFT($A278,4),2)*1,怪物形象分配!$A:$L,4,0)</f>
        <v>1500292</v>
      </c>
      <c r="D278">
        <f>VLOOKUP(RIGHT(LEFT($A278,4),2)*1,怪物形象分配!$A:$L,5,0)</f>
        <v>1500291</v>
      </c>
      <c r="E278">
        <f>VLOOKUP(RIGHT(LEFT($A278,4),2)*1,怪物形象分配!$A:$L,6,0)</f>
        <v>300014</v>
      </c>
      <c r="F278">
        <f>VLOOKUP(RIGHT(LEFT($A278,4),2)*1,怪物形象分配!$A:$L,7,0)</f>
        <v>3</v>
      </c>
    </row>
    <row r="279" spans="1:6">
      <c r="A279">
        <v>1013062</v>
      </c>
      <c r="B279">
        <v>100013624</v>
      </c>
      <c r="C279">
        <f>VLOOKUP(RIGHT(LEFT($A279,4),2)*1,怪物形象分配!$A:$L,4,0)</f>
        <v>1500292</v>
      </c>
      <c r="D279">
        <f>VLOOKUP(RIGHT(LEFT($A279,4),2)*1,怪物形象分配!$A:$L,5,0)</f>
        <v>1500291</v>
      </c>
      <c r="E279">
        <f>VLOOKUP(RIGHT(LEFT($A279,4),2)*1,怪物形象分配!$A:$L,6,0)</f>
        <v>300014</v>
      </c>
      <c r="F279">
        <f>VLOOKUP(RIGHT(LEFT($A279,4),2)*1,怪物形象分配!$A:$L,7,0)</f>
        <v>3</v>
      </c>
    </row>
    <row r="280" spans="1:6">
      <c r="A280">
        <v>1013063</v>
      </c>
      <c r="B280">
        <v>100013634</v>
      </c>
      <c r="C280">
        <f>VLOOKUP(RIGHT(LEFT($A280,4),2)*1,怪物形象分配!$A:$L,4,0)</f>
        <v>1500292</v>
      </c>
      <c r="D280">
        <f>VLOOKUP(RIGHT(LEFT($A280,4),2)*1,怪物形象分配!$A:$L,5,0)</f>
        <v>1500291</v>
      </c>
      <c r="E280">
        <f>VLOOKUP(RIGHT(LEFT($A280,4),2)*1,怪物形象分配!$A:$L,6,0)</f>
        <v>300014</v>
      </c>
      <c r="F280">
        <f>VLOOKUP(RIGHT(LEFT($A280,4),2)*1,怪物形象分配!$A:$L,7,0)</f>
        <v>3</v>
      </c>
    </row>
    <row r="281" spans="1:6">
      <c r="A281">
        <v>1013071</v>
      </c>
      <c r="B281">
        <v>100013714</v>
      </c>
      <c r="C281">
        <f>VLOOKUP(RIGHT(LEFT($A281,4),2)*1,怪物形象分配!$A:$L,4,0)</f>
        <v>1500292</v>
      </c>
      <c r="D281">
        <f>VLOOKUP(RIGHT(LEFT($A281,4),2)*1,怪物形象分配!$A:$L,5,0)</f>
        <v>1500291</v>
      </c>
      <c r="E281">
        <f>VLOOKUP(RIGHT(LEFT($A281,4),2)*1,怪物形象分配!$A:$L,6,0)</f>
        <v>300014</v>
      </c>
      <c r="F281">
        <f>VLOOKUP(RIGHT(LEFT($A281,4),2)*1,怪物形象分配!$A:$L,7,0)</f>
        <v>3</v>
      </c>
    </row>
    <row r="282" spans="1:6">
      <c r="A282">
        <v>1013072</v>
      </c>
      <c r="B282">
        <v>100013724</v>
      </c>
      <c r="C282">
        <f>VLOOKUP(RIGHT(LEFT($A282,4),2)*1,怪物形象分配!$A:$L,4,0)</f>
        <v>1500292</v>
      </c>
      <c r="D282">
        <f>VLOOKUP(RIGHT(LEFT($A282,4),2)*1,怪物形象分配!$A:$L,5,0)</f>
        <v>1500291</v>
      </c>
      <c r="E282">
        <f>VLOOKUP(RIGHT(LEFT($A282,4),2)*1,怪物形象分配!$A:$L,6,0)</f>
        <v>300014</v>
      </c>
      <c r="F282">
        <f>VLOOKUP(RIGHT(LEFT($A282,4),2)*1,怪物形象分配!$A:$L,7,0)</f>
        <v>3</v>
      </c>
    </row>
    <row r="283" spans="1:6">
      <c r="A283">
        <v>1013073</v>
      </c>
      <c r="B283">
        <v>100013734</v>
      </c>
      <c r="C283">
        <f>VLOOKUP(RIGHT(LEFT($A283,4),2)*1,怪物形象分配!$A:$L,4,0)</f>
        <v>1500292</v>
      </c>
      <c r="D283">
        <f>VLOOKUP(RIGHT(LEFT($A283,4),2)*1,怪物形象分配!$A:$L,5,0)</f>
        <v>1500291</v>
      </c>
      <c r="E283">
        <f>VLOOKUP(RIGHT(LEFT($A283,4),2)*1,怪物形象分配!$A:$L,6,0)</f>
        <v>300014</v>
      </c>
      <c r="F283">
        <f>VLOOKUP(RIGHT(LEFT($A283,4),2)*1,怪物形象分配!$A:$L,7,0)</f>
        <v>3</v>
      </c>
    </row>
    <row r="284" spans="1:6">
      <c r="A284" s="45">
        <v>1013081</v>
      </c>
      <c r="B284">
        <v>100013814</v>
      </c>
      <c r="C284">
        <f>VLOOKUP(RIGHT(LEFT($A284,4),2)*1,怪物形象分配!$A:$L,4,0)</f>
        <v>1500292</v>
      </c>
      <c r="D284">
        <f>VLOOKUP(RIGHT(LEFT($A284,4),2)*1,怪物形象分配!$A:$L,5,0)</f>
        <v>1500291</v>
      </c>
      <c r="E284">
        <f>VLOOKUP(RIGHT(LEFT($A284,4),2)*1,怪物形象分配!$A:$L,6,0)</f>
        <v>300014</v>
      </c>
      <c r="F284">
        <f>VLOOKUP(RIGHT(LEFT($A284,4),2)*1,怪物形象分配!$A:$L,7,0)</f>
        <v>3</v>
      </c>
    </row>
    <row r="285" spans="1:6">
      <c r="A285" s="45">
        <v>1013082</v>
      </c>
      <c r="B285">
        <v>100013824</v>
      </c>
      <c r="C285">
        <f>VLOOKUP(RIGHT(LEFT($A285,4),2)*1,怪物形象分配!$A:$L,4,0)</f>
        <v>1500292</v>
      </c>
      <c r="D285">
        <f>VLOOKUP(RIGHT(LEFT($A285,4),2)*1,怪物形象分配!$A:$L,5,0)</f>
        <v>1500291</v>
      </c>
      <c r="E285">
        <f>VLOOKUP(RIGHT(LEFT($A285,4),2)*1,怪物形象分配!$A:$L,6,0)</f>
        <v>300014</v>
      </c>
      <c r="F285">
        <f>VLOOKUP(RIGHT(LEFT($A285,4),2)*1,怪物形象分配!$A:$L,7,0)</f>
        <v>3</v>
      </c>
    </row>
    <row r="286" spans="1:6">
      <c r="A286" s="45">
        <v>1013083</v>
      </c>
      <c r="B286">
        <v>100013834</v>
      </c>
      <c r="C286">
        <f>VLOOKUP(RIGHT(LEFT($A286,4),2)*1,怪物形象分配!$A:$L,4,0)</f>
        <v>1500292</v>
      </c>
      <c r="D286">
        <f>VLOOKUP(RIGHT(LEFT($A286,4),2)*1,怪物形象分配!$A:$L,5,0)</f>
        <v>1500291</v>
      </c>
      <c r="E286">
        <f>VLOOKUP(RIGHT(LEFT($A286,4),2)*1,怪物形象分配!$A:$L,6,0)</f>
        <v>300014</v>
      </c>
      <c r="F286">
        <f>VLOOKUP(RIGHT(LEFT($A286,4),2)*1,怪物形象分配!$A:$L,7,0)</f>
        <v>3</v>
      </c>
    </row>
    <row r="287" spans="1:6">
      <c r="A287">
        <v>1014011</v>
      </c>
      <c r="B287">
        <v>100014114</v>
      </c>
      <c r="C287">
        <f>VLOOKUP(RIGHT(LEFT($A287,4),2)*1,怪物形象分配!$A:$L,4,0)</f>
        <v>1500302</v>
      </c>
      <c r="D287">
        <f>VLOOKUP(RIGHT(LEFT($A287,4),2)*1,怪物形象分配!$A:$L,5,0)</f>
        <v>1500301</v>
      </c>
      <c r="E287">
        <f>VLOOKUP(RIGHT(LEFT($A287,4),2)*1,怪物形象分配!$A:$L,6,0)</f>
        <v>300015</v>
      </c>
      <c r="F287">
        <f>VLOOKUP(RIGHT(LEFT($A287,4),2)*1,怪物形象分配!$A:$L,7,0)</f>
        <v>2</v>
      </c>
    </row>
    <row r="288" spans="1:6">
      <c r="A288">
        <v>1014012</v>
      </c>
      <c r="B288">
        <v>100014124</v>
      </c>
      <c r="C288">
        <f>VLOOKUP(RIGHT(LEFT($A288,4),2)*1,怪物形象分配!$A:$L,4,0)</f>
        <v>1500302</v>
      </c>
      <c r="D288">
        <f>VLOOKUP(RIGHT(LEFT($A288,4),2)*1,怪物形象分配!$A:$L,5,0)</f>
        <v>1500301</v>
      </c>
      <c r="E288">
        <f>VLOOKUP(RIGHT(LEFT($A288,4),2)*1,怪物形象分配!$A:$L,6,0)</f>
        <v>300015</v>
      </c>
      <c r="F288">
        <f>VLOOKUP(RIGHT(LEFT($A288,4),2)*1,怪物形象分配!$A:$L,7,0)</f>
        <v>2</v>
      </c>
    </row>
    <row r="289" spans="1:6">
      <c r="A289">
        <v>1014013</v>
      </c>
      <c r="B289">
        <v>100014134</v>
      </c>
      <c r="C289">
        <f>VLOOKUP(RIGHT(LEFT($A289,4),2)*1,怪物形象分配!$A:$L,4,0)</f>
        <v>1500302</v>
      </c>
      <c r="D289">
        <f>VLOOKUP(RIGHT(LEFT($A289,4),2)*1,怪物形象分配!$A:$L,5,0)</f>
        <v>1500301</v>
      </c>
      <c r="E289">
        <f>VLOOKUP(RIGHT(LEFT($A289,4),2)*1,怪物形象分配!$A:$L,6,0)</f>
        <v>300015</v>
      </c>
      <c r="F289">
        <f>VLOOKUP(RIGHT(LEFT($A289,4),2)*1,怪物形象分配!$A:$L,7,0)</f>
        <v>2</v>
      </c>
    </row>
    <row r="290" spans="1:6">
      <c r="A290">
        <v>1014021</v>
      </c>
      <c r="B290">
        <v>100014214</v>
      </c>
      <c r="C290">
        <f>VLOOKUP(RIGHT(LEFT($A290,4),2)*1,怪物形象分配!$A:$L,4,0)</f>
        <v>1500302</v>
      </c>
      <c r="D290">
        <f>VLOOKUP(RIGHT(LEFT($A290,4),2)*1,怪物形象分配!$A:$L,5,0)</f>
        <v>1500301</v>
      </c>
      <c r="E290">
        <f>VLOOKUP(RIGHT(LEFT($A290,4),2)*1,怪物形象分配!$A:$L,6,0)</f>
        <v>300015</v>
      </c>
      <c r="F290">
        <f>VLOOKUP(RIGHT(LEFT($A290,4),2)*1,怪物形象分配!$A:$L,7,0)</f>
        <v>2</v>
      </c>
    </row>
    <row r="291" spans="1:6">
      <c r="A291">
        <v>1014022</v>
      </c>
      <c r="B291">
        <v>100014224</v>
      </c>
      <c r="C291">
        <f>VLOOKUP(RIGHT(LEFT($A291,4),2)*1,怪物形象分配!$A:$L,4,0)</f>
        <v>1500302</v>
      </c>
      <c r="D291">
        <f>VLOOKUP(RIGHT(LEFT($A291,4),2)*1,怪物形象分配!$A:$L,5,0)</f>
        <v>1500301</v>
      </c>
      <c r="E291">
        <f>VLOOKUP(RIGHT(LEFT($A291,4),2)*1,怪物形象分配!$A:$L,6,0)</f>
        <v>300015</v>
      </c>
      <c r="F291">
        <f>VLOOKUP(RIGHT(LEFT($A291,4),2)*1,怪物形象分配!$A:$L,7,0)</f>
        <v>2</v>
      </c>
    </row>
    <row r="292" spans="1:6">
      <c r="A292">
        <v>1014023</v>
      </c>
      <c r="B292">
        <v>100014234</v>
      </c>
      <c r="C292">
        <f>VLOOKUP(RIGHT(LEFT($A292,4),2)*1,怪物形象分配!$A:$L,4,0)</f>
        <v>1500302</v>
      </c>
      <c r="D292">
        <f>VLOOKUP(RIGHT(LEFT($A292,4),2)*1,怪物形象分配!$A:$L,5,0)</f>
        <v>1500301</v>
      </c>
      <c r="E292">
        <f>VLOOKUP(RIGHT(LEFT($A292,4),2)*1,怪物形象分配!$A:$L,6,0)</f>
        <v>300015</v>
      </c>
      <c r="F292">
        <f>VLOOKUP(RIGHT(LEFT($A292,4),2)*1,怪物形象分配!$A:$L,7,0)</f>
        <v>2</v>
      </c>
    </row>
    <row r="293" spans="1:6">
      <c r="A293">
        <v>1014031</v>
      </c>
      <c r="B293">
        <v>100014314</v>
      </c>
      <c r="C293">
        <f>VLOOKUP(RIGHT(LEFT($A293,4),2)*1,怪物形象分配!$A:$L,4,0)</f>
        <v>1500302</v>
      </c>
      <c r="D293">
        <f>VLOOKUP(RIGHT(LEFT($A293,4),2)*1,怪物形象分配!$A:$L,5,0)</f>
        <v>1500301</v>
      </c>
      <c r="E293">
        <f>VLOOKUP(RIGHT(LEFT($A293,4),2)*1,怪物形象分配!$A:$L,6,0)</f>
        <v>300015</v>
      </c>
      <c r="F293">
        <f>VLOOKUP(RIGHT(LEFT($A293,4),2)*1,怪物形象分配!$A:$L,7,0)</f>
        <v>2</v>
      </c>
    </row>
    <row r="294" spans="1:6">
      <c r="A294">
        <v>1014032</v>
      </c>
      <c r="B294">
        <v>100014324</v>
      </c>
      <c r="C294">
        <f>VLOOKUP(RIGHT(LEFT($A294,4),2)*1,怪物形象分配!$A:$L,4,0)</f>
        <v>1500302</v>
      </c>
      <c r="D294">
        <f>VLOOKUP(RIGHT(LEFT($A294,4),2)*1,怪物形象分配!$A:$L,5,0)</f>
        <v>1500301</v>
      </c>
      <c r="E294">
        <f>VLOOKUP(RIGHT(LEFT($A294,4),2)*1,怪物形象分配!$A:$L,6,0)</f>
        <v>300015</v>
      </c>
      <c r="F294">
        <f>VLOOKUP(RIGHT(LEFT($A294,4),2)*1,怪物形象分配!$A:$L,7,0)</f>
        <v>2</v>
      </c>
    </row>
    <row r="295" spans="1:6">
      <c r="A295">
        <v>1014033</v>
      </c>
      <c r="B295">
        <v>100014334</v>
      </c>
      <c r="C295">
        <f>VLOOKUP(RIGHT(LEFT($A295,4),2)*1,怪物形象分配!$A:$L,4,0)</f>
        <v>1500302</v>
      </c>
      <c r="D295">
        <f>VLOOKUP(RIGHT(LEFT($A295,4),2)*1,怪物形象分配!$A:$L,5,0)</f>
        <v>1500301</v>
      </c>
      <c r="E295">
        <f>VLOOKUP(RIGHT(LEFT($A295,4),2)*1,怪物形象分配!$A:$L,6,0)</f>
        <v>300015</v>
      </c>
      <c r="F295">
        <f>VLOOKUP(RIGHT(LEFT($A295,4),2)*1,怪物形象分配!$A:$L,7,0)</f>
        <v>2</v>
      </c>
    </row>
    <row r="296" spans="1:6">
      <c r="A296">
        <v>1014041</v>
      </c>
      <c r="B296">
        <v>100014414</v>
      </c>
      <c r="C296">
        <f>VLOOKUP(RIGHT(LEFT($A296,4),2)*1,怪物形象分配!$A:$L,4,0)</f>
        <v>1500302</v>
      </c>
      <c r="D296">
        <f>VLOOKUP(RIGHT(LEFT($A296,4),2)*1,怪物形象分配!$A:$L,5,0)</f>
        <v>1500301</v>
      </c>
      <c r="E296">
        <f>VLOOKUP(RIGHT(LEFT($A296,4),2)*1,怪物形象分配!$A:$L,6,0)</f>
        <v>300015</v>
      </c>
      <c r="F296">
        <f>VLOOKUP(RIGHT(LEFT($A296,4),2)*1,怪物形象分配!$A:$L,7,0)</f>
        <v>2</v>
      </c>
    </row>
    <row r="297" spans="1:6">
      <c r="A297">
        <v>1014042</v>
      </c>
      <c r="B297">
        <v>100014424</v>
      </c>
      <c r="C297">
        <f>VLOOKUP(RIGHT(LEFT($A297,4),2)*1,怪物形象分配!$A:$L,4,0)</f>
        <v>1500302</v>
      </c>
      <c r="D297">
        <f>VLOOKUP(RIGHT(LEFT($A297,4),2)*1,怪物形象分配!$A:$L,5,0)</f>
        <v>1500301</v>
      </c>
      <c r="E297">
        <f>VLOOKUP(RIGHT(LEFT($A297,4),2)*1,怪物形象分配!$A:$L,6,0)</f>
        <v>300015</v>
      </c>
      <c r="F297">
        <f>VLOOKUP(RIGHT(LEFT($A297,4),2)*1,怪物形象分配!$A:$L,7,0)</f>
        <v>2</v>
      </c>
    </row>
    <row r="298" spans="1:6">
      <c r="A298">
        <v>1014043</v>
      </c>
      <c r="B298">
        <v>100014434</v>
      </c>
      <c r="C298">
        <f>VLOOKUP(RIGHT(LEFT($A298,4),2)*1,怪物形象分配!$A:$L,4,0)</f>
        <v>1500302</v>
      </c>
      <c r="D298">
        <f>VLOOKUP(RIGHT(LEFT($A298,4),2)*1,怪物形象分配!$A:$L,5,0)</f>
        <v>1500301</v>
      </c>
      <c r="E298">
        <f>VLOOKUP(RIGHT(LEFT($A298,4),2)*1,怪物形象分配!$A:$L,6,0)</f>
        <v>300015</v>
      </c>
      <c r="F298">
        <f>VLOOKUP(RIGHT(LEFT($A298,4),2)*1,怪物形象分配!$A:$L,7,0)</f>
        <v>2</v>
      </c>
    </row>
    <row r="299" spans="1:6">
      <c r="A299">
        <v>1014051</v>
      </c>
      <c r="B299">
        <v>100014514</v>
      </c>
      <c r="C299">
        <f>VLOOKUP(RIGHT(LEFT($A299,4),2)*1,怪物形象分配!$A:$L,4,0)</f>
        <v>1500302</v>
      </c>
      <c r="D299">
        <f>VLOOKUP(RIGHT(LEFT($A299,4),2)*1,怪物形象分配!$A:$L,5,0)</f>
        <v>1500301</v>
      </c>
      <c r="E299">
        <f>VLOOKUP(RIGHT(LEFT($A299,4),2)*1,怪物形象分配!$A:$L,6,0)</f>
        <v>300015</v>
      </c>
      <c r="F299">
        <f>VLOOKUP(RIGHT(LEFT($A299,4),2)*1,怪物形象分配!$A:$L,7,0)</f>
        <v>2</v>
      </c>
    </row>
    <row r="300" spans="1:6">
      <c r="A300">
        <v>1014052</v>
      </c>
      <c r="B300">
        <v>100014524</v>
      </c>
      <c r="C300">
        <f>VLOOKUP(RIGHT(LEFT($A300,4),2)*1,怪物形象分配!$A:$L,4,0)</f>
        <v>1500302</v>
      </c>
      <c r="D300">
        <f>VLOOKUP(RIGHT(LEFT($A300,4),2)*1,怪物形象分配!$A:$L,5,0)</f>
        <v>1500301</v>
      </c>
      <c r="E300">
        <f>VLOOKUP(RIGHT(LEFT($A300,4),2)*1,怪物形象分配!$A:$L,6,0)</f>
        <v>300015</v>
      </c>
      <c r="F300">
        <f>VLOOKUP(RIGHT(LEFT($A300,4),2)*1,怪物形象分配!$A:$L,7,0)</f>
        <v>2</v>
      </c>
    </row>
    <row r="301" spans="1:6">
      <c r="A301">
        <v>1014053</v>
      </c>
      <c r="B301">
        <v>100014534</v>
      </c>
      <c r="C301">
        <f>VLOOKUP(RIGHT(LEFT($A301,4),2)*1,怪物形象分配!$A:$L,4,0)</f>
        <v>1500302</v>
      </c>
      <c r="D301">
        <f>VLOOKUP(RIGHT(LEFT($A301,4),2)*1,怪物形象分配!$A:$L,5,0)</f>
        <v>1500301</v>
      </c>
      <c r="E301">
        <f>VLOOKUP(RIGHT(LEFT($A301,4),2)*1,怪物形象分配!$A:$L,6,0)</f>
        <v>300015</v>
      </c>
      <c r="F301">
        <f>VLOOKUP(RIGHT(LEFT($A301,4),2)*1,怪物形象分配!$A:$L,7,0)</f>
        <v>2</v>
      </c>
    </row>
    <row r="302" spans="1:6">
      <c r="A302">
        <v>1014061</v>
      </c>
      <c r="B302">
        <v>100014614</v>
      </c>
      <c r="C302">
        <f>VLOOKUP(RIGHT(LEFT($A302,4),2)*1,怪物形象分配!$A:$L,4,0)</f>
        <v>1500302</v>
      </c>
      <c r="D302">
        <f>VLOOKUP(RIGHT(LEFT($A302,4),2)*1,怪物形象分配!$A:$L,5,0)</f>
        <v>1500301</v>
      </c>
      <c r="E302">
        <f>VLOOKUP(RIGHT(LEFT($A302,4),2)*1,怪物形象分配!$A:$L,6,0)</f>
        <v>300015</v>
      </c>
      <c r="F302">
        <f>VLOOKUP(RIGHT(LEFT($A302,4),2)*1,怪物形象分配!$A:$L,7,0)</f>
        <v>2</v>
      </c>
    </row>
    <row r="303" spans="1:6">
      <c r="A303">
        <v>1014062</v>
      </c>
      <c r="B303">
        <v>100014624</v>
      </c>
      <c r="C303">
        <f>VLOOKUP(RIGHT(LEFT($A303,4),2)*1,怪物形象分配!$A:$L,4,0)</f>
        <v>1500302</v>
      </c>
      <c r="D303">
        <f>VLOOKUP(RIGHT(LEFT($A303,4),2)*1,怪物形象分配!$A:$L,5,0)</f>
        <v>1500301</v>
      </c>
      <c r="E303">
        <f>VLOOKUP(RIGHT(LEFT($A303,4),2)*1,怪物形象分配!$A:$L,6,0)</f>
        <v>300015</v>
      </c>
      <c r="F303">
        <f>VLOOKUP(RIGHT(LEFT($A303,4),2)*1,怪物形象分配!$A:$L,7,0)</f>
        <v>2</v>
      </c>
    </row>
    <row r="304" spans="1:6">
      <c r="A304">
        <v>1014063</v>
      </c>
      <c r="B304">
        <v>100014634</v>
      </c>
      <c r="C304">
        <f>VLOOKUP(RIGHT(LEFT($A304,4),2)*1,怪物形象分配!$A:$L,4,0)</f>
        <v>1500302</v>
      </c>
      <c r="D304">
        <f>VLOOKUP(RIGHT(LEFT($A304,4),2)*1,怪物形象分配!$A:$L,5,0)</f>
        <v>1500301</v>
      </c>
      <c r="E304">
        <f>VLOOKUP(RIGHT(LEFT($A304,4),2)*1,怪物形象分配!$A:$L,6,0)</f>
        <v>300015</v>
      </c>
      <c r="F304">
        <f>VLOOKUP(RIGHT(LEFT($A304,4),2)*1,怪物形象分配!$A:$L,7,0)</f>
        <v>2</v>
      </c>
    </row>
    <row r="305" spans="1:6">
      <c r="A305">
        <v>1014071</v>
      </c>
      <c r="B305">
        <v>100014714</v>
      </c>
      <c r="C305">
        <f>VLOOKUP(RIGHT(LEFT($A305,4),2)*1,怪物形象分配!$A:$L,4,0)</f>
        <v>1500302</v>
      </c>
      <c r="D305">
        <f>VLOOKUP(RIGHT(LEFT($A305,4),2)*1,怪物形象分配!$A:$L,5,0)</f>
        <v>1500301</v>
      </c>
      <c r="E305">
        <f>VLOOKUP(RIGHT(LEFT($A305,4),2)*1,怪物形象分配!$A:$L,6,0)</f>
        <v>300015</v>
      </c>
      <c r="F305">
        <f>VLOOKUP(RIGHT(LEFT($A305,4),2)*1,怪物形象分配!$A:$L,7,0)</f>
        <v>2</v>
      </c>
    </row>
    <row r="306" spans="1:6">
      <c r="A306">
        <v>1014072</v>
      </c>
      <c r="B306">
        <v>100014724</v>
      </c>
      <c r="C306">
        <f>VLOOKUP(RIGHT(LEFT($A306,4),2)*1,怪物形象分配!$A:$L,4,0)</f>
        <v>1500302</v>
      </c>
      <c r="D306">
        <f>VLOOKUP(RIGHT(LEFT($A306,4),2)*1,怪物形象分配!$A:$L,5,0)</f>
        <v>1500301</v>
      </c>
      <c r="E306">
        <f>VLOOKUP(RIGHT(LEFT($A306,4),2)*1,怪物形象分配!$A:$L,6,0)</f>
        <v>300015</v>
      </c>
      <c r="F306">
        <f>VLOOKUP(RIGHT(LEFT($A306,4),2)*1,怪物形象分配!$A:$L,7,0)</f>
        <v>2</v>
      </c>
    </row>
    <row r="307" spans="1:6">
      <c r="A307">
        <v>1014073</v>
      </c>
      <c r="B307">
        <v>100014734</v>
      </c>
      <c r="C307">
        <f>VLOOKUP(RIGHT(LEFT($A307,4),2)*1,怪物形象分配!$A:$L,4,0)</f>
        <v>1500302</v>
      </c>
      <c r="D307">
        <f>VLOOKUP(RIGHT(LEFT($A307,4),2)*1,怪物形象分配!$A:$L,5,0)</f>
        <v>1500301</v>
      </c>
      <c r="E307">
        <f>VLOOKUP(RIGHT(LEFT($A307,4),2)*1,怪物形象分配!$A:$L,6,0)</f>
        <v>300015</v>
      </c>
      <c r="F307">
        <f>VLOOKUP(RIGHT(LEFT($A307,4),2)*1,怪物形象分配!$A:$L,7,0)</f>
        <v>2</v>
      </c>
    </row>
    <row r="308" spans="1:6">
      <c r="A308">
        <v>1014081</v>
      </c>
      <c r="B308">
        <v>100014814</v>
      </c>
      <c r="C308">
        <f>VLOOKUP(RIGHT(LEFT($A308,4),2)*1,怪物形象分配!$A:$L,4,0)</f>
        <v>1500302</v>
      </c>
      <c r="D308">
        <f>VLOOKUP(RIGHT(LEFT($A308,4),2)*1,怪物形象分配!$A:$L,5,0)</f>
        <v>1500301</v>
      </c>
      <c r="E308">
        <f>VLOOKUP(RIGHT(LEFT($A308,4),2)*1,怪物形象分配!$A:$L,6,0)</f>
        <v>300015</v>
      </c>
      <c r="F308">
        <f>VLOOKUP(RIGHT(LEFT($A308,4),2)*1,怪物形象分配!$A:$L,7,0)</f>
        <v>2</v>
      </c>
    </row>
    <row r="309" spans="1:6">
      <c r="A309">
        <v>1014082</v>
      </c>
      <c r="B309">
        <v>100014824</v>
      </c>
      <c r="C309">
        <f>VLOOKUP(RIGHT(LEFT($A309,4),2)*1,怪物形象分配!$A:$L,4,0)</f>
        <v>1500302</v>
      </c>
      <c r="D309">
        <f>VLOOKUP(RIGHT(LEFT($A309,4),2)*1,怪物形象分配!$A:$L,5,0)</f>
        <v>1500301</v>
      </c>
      <c r="E309">
        <f>VLOOKUP(RIGHT(LEFT($A309,4),2)*1,怪物形象分配!$A:$L,6,0)</f>
        <v>300015</v>
      </c>
      <c r="F309">
        <f>VLOOKUP(RIGHT(LEFT($A309,4),2)*1,怪物形象分配!$A:$L,7,0)</f>
        <v>2</v>
      </c>
    </row>
    <row r="310" spans="1:6">
      <c r="A310">
        <v>1014083</v>
      </c>
      <c r="B310">
        <v>100014834</v>
      </c>
      <c r="C310">
        <f>VLOOKUP(RIGHT(LEFT($A310,4),2)*1,怪物形象分配!$A:$L,4,0)</f>
        <v>1500302</v>
      </c>
      <c r="D310">
        <f>VLOOKUP(RIGHT(LEFT($A310,4),2)*1,怪物形象分配!$A:$L,5,0)</f>
        <v>1500301</v>
      </c>
      <c r="E310">
        <f>VLOOKUP(RIGHT(LEFT($A310,4),2)*1,怪物形象分配!$A:$L,6,0)</f>
        <v>300015</v>
      </c>
      <c r="F310">
        <f>VLOOKUP(RIGHT(LEFT($A310,4),2)*1,怪物形象分配!$A:$L,7,0)</f>
        <v>2</v>
      </c>
    </row>
    <row r="311" spans="1:6">
      <c r="A311">
        <v>1015011</v>
      </c>
      <c r="B311">
        <v>100015114</v>
      </c>
      <c r="C311">
        <f>VLOOKUP(RIGHT(LEFT($A311,4),2)*1,怪物形象分配!$A:$L,4,0)</f>
        <v>1500202</v>
      </c>
      <c r="D311">
        <f>VLOOKUP(RIGHT(LEFT($A311,4),2)*1,怪物形象分配!$A:$L,5,0)</f>
        <v>1500201</v>
      </c>
      <c r="E311">
        <f>VLOOKUP(RIGHT(LEFT($A311,4),2)*1,怪物形象分配!$A:$L,6,0)</f>
        <v>300020</v>
      </c>
      <c r="F311">
        <f>VLOOKUP(RIGHT(LEFT($A311,4),2)*1,怪物形象分配!$A:$L,7,0)</f>
        <v>4</v>
      </c>
    </row>
    <row r="312" spans="1:6">
      <c r="A312">
        <v>1015012</v>
      </c>
      <c r="B312">
        <v>100015124</v>
      </c>
      <c r="C312">
        <f>VLOOKUP(RIGHT(LEFT($A312,4),2)*1,怪物形象分配!$A:$L,4,0)</f>
        <v>1500202</v>
      </c>
      <c r="D312">
        <f>VLOOKUP(RIGHT(LEFT($A312,4),2)*1,怪物形象分配!$A:$L,5,0)</f>
        <v>1500201</v>
      </c>
      <c r="E312">
        <f>VLOOKUP(RIGHT(LEFT($A312,4),2)*1,怪物形象分配!$A:$L,6,0)</f>
        <v>300020</v>
      </c>
      <c r="F312">
        <f>VLOOKUP(RIGHT(LEFT($A312,4),2)*1,怪物形象分配!$A:$L,7,0)</f>
        <v>4</v>
      </c>
    </row>
    <row r="313" spans="1:6">
      <c r="A313">
        <v>1015013</v>
      </c>
      <c r="B313">
        <v>100015134</v>
      </c>
      <c r="C313">
        <f>VLOOKUP(RIGHT(LEFT($A313,4),2)*1,怪物形象分配!$A:$L,4,0)</f>
        <v>1500202</v>
      </c>
      <c r="D313">
        <f>VLOOKUP(RIGHT(LEFT($A313,4),2)*1,怪物形象分配!$A:$L,5,0)</f>
        <v>1500201</v>
      </c>
      <c r="E313">
        <f>VLOOKUP(RIGHT(LEFT($A313,4),2)*1,怪物形象分配!$A:$L,6,0)</f>
        <v>300020</v>
      </c>
      <c r="F313">
        <f>VLOOKUP(RIGHT(LEFT($A313,4),2)*1,怪物形象分配!$A:$L,7,0)</f>
        <v>4</v>
      </c>
    </row>
    <row r="314" spans="1:6">
      <c r="A314">
        <v>1015021</v>
      </c>
      <c r="B314">
        <v>100015214</v>
      </c>
      <c r="C314">
        <f>VLOOKUP(RIGHT(LEFT($A314,4),2)*1,怪物形象分配!$A:$L,4,0)</f>
        <v>1500202</v>
      </c>
      <c r="D314">
        <f>VLOOKUP(RIGHT(LEFT($A314,4),2)*1,怪物形象分配!$A:$L,5,0)</f>
        <v>1500201</v>
      </c>
      <c r="E314">
        <f>VLOOKUP(RIGHT(LEFT($A314,4),2)*1,怪物形象分配!$A:$L,6,0)</f>
        <v>300020</v>
      </c>
      <c r="F314">
        <f>VLOOKUP(RIGHT(LEFT($A314,4),2)*1,怪物形象分配!$A:$L,7,0)</f>
        <v>4</v>
      </c>
    </row>
    <row r="315" spans="1:6">
      <c r="A315">
        <v>1015022</v>
      </c>
      <c r="B315">
        <v>100015224</v>
      </c>
      <c r="C315">
        <f>VLOOKUP(RIGHT(LEFT($A315,4),2)*1,怪物形象分配!$A:$L,4,0)</f>
        <v>1500202</v>
      </c>
      <c r="D315">
        <f>VLOOKUP(RIGHT(LEFT($A315,4),2)*1,怪物形象分配!$A:$L,5,0)</f>
        <v>1500201</v>
      </c>
      <c r="E315">
        <f>VLOOKUP(RIGHT(LEFT($A315,4),2)*1,怪物形象分配!$A:$L,6,0)</f>
        <v>300020</v>
      </c>
      <c r="F315">
        <f>VLOOKUP(RIGHT(LEFT($A315,4),2)*1,怪物形象分配!$A:$L,7,0)</f>
        <v>4</v>
      </c>
    </row>
    <row r="316" spans="1:6">
      <c r="A316">
        <v>1015023</v>
      </c>
      <c r="B316">
        <v>100015234</v>
      </c>
      <c r="C316">
        <f>VLOOKUP(RIGHT(LEFT($A316,4),2)*1,怪物形象分配!$A:$L,4,0)</f>
        <v>1500202</v>
      </c>
      <c r="D316">
        <f>VLOOKUP(RIGHT(LEFT($A316,4),2)*1,怪物形象分配!$A:$L,5,0)</f>
        <v>1500201</v>
      </c>
      <c r="E316">
        <f>VLOOKUP(RIGHT(LEFT($A316,4),2)*1,怪物形象分配!$A:$L,6,0)</f>
        <v>300020</v>
      </c>
      <c r="F316">
        <f>VLOOKUP(RIGHT(LEFT($A316,4),2)*1,怪物形象分配!$A:$L,7,0)</f>
        <v>4</v>
      </c>
    </row>
    <row r="317" spans="1:6">
      <c r="A317">
        <v>1015031</v>
      </c>
      <c r="B317">
        <v>100015314</v>
      </c>
      <c r="C317">
        <f>VLOOKUP(RIGHT(LEFT($A317,4),2)*1,怪物形象分配!$A:$L,4,0)</f>
        <v>1500202</v>
      </c>
      <c r="D317">
        <f>VLOOKUP(RIGHT(LEFT($A317,4),2)*1,怪物形象分配!$A:$L,5,0)</f>
        <v>1500201</v>
      </c>
      <c r="E317">
        <f>VLOOKUP(RIGHT(LEFT($A317,4),2)*1,怪物形象分配!$A:$L,6,0)</f>
        <v>300020</v>
      </c>
      <c r="F317">
        <f>VLOOKUP(RIGHT(LEFT($A317,4),2)*1,怪物形象分配!$A:$L,7,0)</f>
        <v>4</v>
      </c>
    </row>
    <row r="318" spans="1:6">
      <c r="A318">
        <v>1015032</v>
      </c>
      <c r="B318">
        <v>100015324</v>
      </c>
      <c r="C318">
        <f>VLOOKUP(RIGHT(LEFT($A318,4),2)*1,怪物形象分配!$A:$L,4,0)</f>
        <v>1500202</v>
      </c>
      <c r="D318">
        <f>VLOOKUP(RIGHT(LEFT($A318,4),2)*1,怪物形象分配!$A:$L,5,0)</f>
        <v>1500201</v>
      </c>
      <c r="E318">
        <f>VLOOKUP(RIGHT(LEFT($A318,4),2)*1,怪物形象分配!$A:$L,6,0)</f>
        <v>300020</v>
      </c>
      <c r="F318">
        <f>VLOOKUP(RIGHT(LEFT($A318,4),2)*1,怪物形象分配!$A:$L,7,0)</f>
        <v>4</v>
      </c>
    </row>
    <row r="319" spans="1:6">
      <c r="A319">
        <v>1015033</v>
      </c>
      <c r="B319">
        <v>100015334</v>
      </c>
      <c r="C319">
        <f>VLOOKUP(RIGHT(LEFT($A319,4),2)*1,怪物形象分配!$A:$L,4,0)</f>
        <v>1500202</v>
      </c>
      <c r="D319">
        <f>VLOOKUP(RIGHT(LEFT($A319,4),2)*1,怪物形象分配!$A:$L,5,0)</f>
        <v>1500201</v>
      </c>
      <c r="E319">
        <f>VLOOKUP(RIGHT(LEFT($A319,4),2)*1,怪物形象分配!$A:$L,6,0)</f>
        <v>300020</v>
      </c>
      <c r="F319">
        <f>VLOOKUP(RIGHT(LEFT($A319,4),2)*1,怪物形象分配!$A:$L,7,0)</f>
        <v>4</v>
      </c>
    </row>
    <row r="320" spans="1:6">
      <c r="A320">
        <v>1015041</v>
      </c>
      <c r="B320">
        <v>100015414</v>
      </c>
      <c r="C320">
        <f>VLOOKUP(RIGHT(LEFT($A320,4),2)*1,怪物形象分配!$A:$L,4,0)</f>
        <v>1500202</v>
      </c>
      <c r="D320">
        <f>VLOOKUP(RIGHT(LEFT($A320,4),2)*1,怪物形象分配!$A:$L,5,0)</f>
        <v>1500201</v>
      </c>
      <c r="E320">
        <f>VLOOKUP(RIGHT(LEFT($A320,4),2)*1,怪物形象分配!$A:$L,6,0)</f>
        <v>300020</v>
      </c>
      <c r="F320">
        <f>VLOOKUP(RIGHT(LEFT($A320,4),2)*1,怪物形象分配!$A:$L,7,0)</f>
        <v>4</v>
      </c>
    </row>
    <row r="321" spans="1:6">
      <c r="A321">
        <v>1015042</v>
      </c>
      <c r="B321">
        <v>100015424</v>
      </c>
      <c r="C321">
        <f>VLOOKUP(RIGHT(LEFT($A321,4),2)*1,怪物形象分配!$A:$L,4,0)</f>
        <v>1500202</v>
      </c>
      <c r="D321">
        <f>VLOOKUP(RIGHT(LEFT($A321,4),2)*1,怪物形象分配!$A:$L,5,0)</f>
        <v>1500201</v>
      </c>
      <c r="E321">
        <f>VLOOKUP(RIGHT(LEFT($A321,4),2)*1,怪物形象分配!$A:$L,6,0)</f>
        <v>300020</v>
      </c>
      <c r="F321">
        <f>VLOOKUP(RIGHT(LEFT($A321,4),2)*1,怪物形象分配!$A:$L,7,0)</f>
        <v>4</v>
      </c>
    </row>
    <row r="322" spans="1:6">
      <c r="A322">
        <v>1015043</v>
      </c>
      <c r="B322">
        <v>100015434</v>
      </c>
      <c r="C322">
        <f>VLOOKUP(RIGHT(LEFT($A322,4),2)*1,怪物形象分配!$A:$L,4,0)</f>
        <v>1500202</v>
      </c>
      <c r="D322">
        <f>VLOOKUP(RIGHT(LEFT($A322,4),2)*1,怪物形象分配!$A:$L,5,0)</f>
        <v>1500201</v>
      </c>
      <c r="E322">
        <f>VLOOKUP(RIGHT(LEFT($A322,4),2)*1,怪物形象分配!$A:$L,6,0)</f>
        <v>300020</v>
      </c>
      <c r="F322">
        <f>VLOOKUP(RIGHT(LEFT($A322,4),2)*1,怪物形象分配!$A:$L,7,0)</f>
        <v>4</v>
      </c>
    </row>
    <row r="323" spans="1:6">
      <c r="A323">
        <v>1015051</v>
      </c>
      <c r="B323">
        <v>100015514</v>
      </c>
      <c r="C323">
        <f>VLOOKUP(RIGHT(LEFT($A323,4),2)*1,怪物形象分配!$A:$L,4,0)</f>
        <v>1500202</v>
      </c>
      <c r="D323">
        <f>VLOOKUP(RIGHT(LEFT($A323,4),2)*1,怪物形象分配!$A:$L,5,0)</f>
        <v>1500201</v>
      </c>
      <c r="E323">
        <f>VLOOKUP(RIGHT(LEFT($A323,4),2)*1,怪物形象分配!$A:$L,6,0)</f>
        <v>300020</v>
      </c>
      <c r="F323">
        <f>VLOOKUP(RIGHT(LEFT($A323,4),2)*1,怪物形象分配!$A:$L,7,0)</f>
        <v>4</v>
      </c>
    </row>
    <row r="324" spans="1:6">
      <c r="A324">
        <v>1015052</v>
      </c>
      <c r="B324">
        <v>100015524</v>
      </c>
      <c r="C324">
        <f>VLOOKUP(RIGHT(LEFT($A324,4),2)*1,怪物形象分配!$A:$L,4,0)</f>
        <v>1500202</v>
      </c>
      <c r="D324">
        <f>VLOOKUP(RIGHT(LEFT($A324,4),2)*1,怪物形象分配!$A:$L,5,0)</f>
        <v>1500201</v>
      </c>
      <c r="E324">
        <f>VLOOKUP(RIGHT(LEFT($A324,4),2)*1,怪物形象分配!$A:$L,6,0)</f>
        <v>300020</v>
      </c>
      <c r="F324">
        <f>VLOOKUP(RIGHT(LEFT($A324,4),2)*1,怪物形象分配!$A:$L,7,0)</f>
        <v>4</v>
      </c>
    </row>
    <row r="325" spans="1:6">
      <c r="A325">
        <v>1015053</v>
      </c>
      <c r="B325">
        <v>100015534</v>
      </c>
      <c r="C325">
        <f>VLOOKUP(RIGHT(LEFT($A325,4),2)*1,怪物形象分配!$A:$L,4,0)</f>
        <v>1500202</v>
      </c>
      <c r="D325">
        <f>VLOOKUP(RIGHT(LEFT($A325,4),2)*1,怪物形象分配!$A:$L,5,0)</f>
        <v>1500201</v>
      </c>
      <c r="E325">
        <f>VLOOKUP(RIGHT(LEFT($A325,4),2)*1,怪物形象分配!$A:$L,6,0)</f>
        <v>300020</v>
      </c>
      <c r="F325">
        <f>VLOOKUP(RIGHT(LEFT($A325,4),2)*1,怪物形象分配!$A:$L,7,0)</f>
        <v>4</v>
      </c>
    </row>
    <row r="326" spans="1:6">
      <c r="A326">
        <v>1015061</v>
      </c>
      <c r="B326">
        <v>100015614</v>
      </c>
      <c r="C326">
        <f>VLOOKUP(RIGHT(LEFT($A326,4),2)*1,怪物形象分配!$A:$L,4,0)</f>
        <v>1500202</v>
      </c>
      <c r="D326">
        <f>VLOOKUP(RIGHT(LEFT($A326,4),2)*1,怪物形象分配!$A:$L,5,0)</f>
        <v>1500201</v>
      </c>
      <c r="E326">
        <f>VLOOKUP(RIGHT(LEFT($A326,4),2)*1,怪物形象分配!$A:$L,6,0)</f>
        <v>300020</v>
      </c>
      <c r="F326">
        <f>VLOOKUP(RIGHT(LEFT($A326,4),2)*1,怪物形象分配!$A:$L,7,0)</f>
        <v>4</v>
      </c>
    </row>
    <row r="327" spans="1:6">
      <c r="A327">
        <v>1015062</v>
      </c>
      <c r="B327">
        <v>100015624</v>
      </c>
      <c r="C327">
        <f>VLOOKUP(RIGHT(LEFT($A327,4),2)*1,怪物形象分配!$A:$L,4,0)</f>
        <v>1500202</v>
      </c>
      <c r="D327">
        <f>VLOOKUP(RIGHT(LEFT($A327,4),2)*1,怪物形象分配!$A:$L,5,0)</f>
        <v>1500201</v>
      </c>
      <c r="E327">
        <f>VLOOKUP(RIGHT(LEFT($A327,4),2)*1,怪物形象分配!$A:$L,6,0)</f>
        <v>300020</v>
      </c>
      <c r="F327">
        <f>VLOOKUP(RIGHT(LEFT($A327,4),2)*1,怪物形象分配!$A:$L,7,0)</f>
        <v>4</v>
      </c>
    </row>
    <row r="328" spans="1:6">
      <c r="A328">
        <v>1015063</v>
      </c>
      <c r="B328">
        <v>100015634</v>
      </c>
      <c r="C328">
        <f>VLOOKUP(RIGHT(LEFT($A328,4),2)*1,怪物形象分配!$A:$L,4,0)</f>
        <v>1500202</v>
      </c>
      <c r="D328">
        <f>VLOOKUP(RIGHT(LEFT($A328,4),2)*1,怪物形象分配!$A:$L,5,0)</f>
        <v>1500201</v>
      </c>
      <c r="E328">
        <f>VLOOKUP(RIGHT(LEFT($A328,4),2)*1,怪物形象分配!$A:$L,6,0)</f>
        <v>300020</v>
      </c>
      <c r="F328">
        <f>VLOOKUP(RIGHT(LEFT($A328,4),2)*1,怪物形象分配!$A:$L,7,0)</f>
        <v>4</v>
      </c>
    </row>
    <row r="329" spans="1:6">
      <c r="A329">
        <v>1015071</v>
      </c>
      <c r="B329">
        <v>100015714</v>
      </c>
      <c r="C329">
        <f>VLOOKUP(RIGHT(LEFT($A329,4),2)*1,怪物形象分配!$A:$L,4,0)</f>
        <v>1500202</v>
      </c>
      <c r="D329">
        <f>VLOOKUP(RIGHT(LEFT($A329,4),2)*1,怪物形象分配!$A:$L,5,0)</f>
        <v>1500201</v>
      </c>
      <c r="E329">
        <f>VLOOKUP(RIGHT(LEFT($A329,4),2)*1,怪物形象分配!$A:$L,6,0)</f>
        <v>300020</v>
      </c>
      <c r="F329">
        <f>VLOOKUP(RIGHT(LEFT($A329,4),2)*1,怪物形象分配!$A:$L,7,0)</f>
        <v>4</v>
      </c>
    </row>
    <row r="330" spans="1:6">
      <c r="A330">
        <v>1015072</v>
      </c>
      <c r="B330">
        <v>100015724</v>
      </c>
      <c r="C330">
        <f>VLOOKUP(RIGHT(LEFT($A330,4),2)*1,怪物形象分配!$A:$L,4,0)</f>
        <v>1500202</v>
      </c>
      <c r="D330">
        <f>VLOOKUP(RIGHT(LEFT($A330,4),2)*1,怪物形象分配!$A:$L,5,0)</f>
        <v>1500201</v>
      </c>
      <c r="E330">
        <f>VLOOKUP(RIGHT(LEFT($A330,4),2)*1,怪物形象分配!$A:$L,6,0)</f>
        <v>300020</v>
      </c>
      <c r="F330">
        <f>VLOOKUP(RIGHT(LEFT($A330,4),2)*1,怪物形象分配!$A:$L,7,0)</f>
        <v>4</v>
      </c>
    </row>
    <row r="331" spans="1:6">
      <c r="A331">
        <v>1015073</v>
      </c>
      <c r="B331">
        <v>100015734</v>
      </c>
      <c r="C331">
        <f>VLOOKUP(RIGHT(LEFT($A331,4),2)*1,怪物形象分配!$A:$L,4,0)</f>
        <v>1500202</v>
      </c>
      <c r="D331">
        <f>VLOOKUP(RIGHT(LEFT($A331,4),2)*1,怪物形象分配!$A:$L,5,0)</f>
        <v>1500201</v>
      </c>
      <c r="E331">
        <f>VLOOKUP(RIGHT(LEFT($A331,4),2)*1,怪物形象分配!$A:$L,6,0)</f>
        <v>300020</v>
      </c>
      <c r="F331">
        <f>VLOOKUP(RIGHT(LEFT($A331,4),2)*1,怪物形象分配!$A:$L,7,0)</f>
        <v>4</v>
      </c>
    </row>
    <row r="332" spans="1:6">
      <c r="A332">
        <v>1015081</v>
      </c>
      <c r="B332">
        <v>100015814</v>
      </c>
      <c r="C332">
        <f>VLOOKUP(RIGHT(LEFT($A332,4),2)*1,怪物形象分配!$A:$L,4,0)</f>
        <v>1500202</v>
      </c>
      <c r="D332">
        <f>VLOOKUP(RIGHT(LEFT($A332,4),2)*1,怪物形象分配!$A:$L,5,0)</f>
        <v>1500201</v>
      </c>
      <c r="E332">
        <f>VLOOKUP(RIGHT(LEFT($A332,4),2)*1,怪物形象分配!$A:$L,6,0)</f>
        <v>300020</v>
      </c>
      <c r="F332">
        <f>VLOOKUP(RIGHT(LEFT($A332,4),2)*1,怪物形象分配!$A:$L,7,0)</f>
        <v>4</v>
      </c>
    </row>
    <row r="333" spans="1:6">
      <c r="A333">
        <v>1015082</v>
      </c>
      <c r="B333">
        <v>100015824</v>
      </c>
      <c r="C333">
        <f>VLOOKUP(RIGHT(LEFT($A333,4),2)*1,怪物形象分配!$A:$L,4,0)</f>
        <v>1500202</v>
      </c>
      <c r="D333">
        <f>VLOOKUP(RIGHT(LEFT($A333,4),2)*1,怪物形象分配!$A:$L,5,0)</f>
        <v>1500201</v>
      </c>
      <c r="E333">
        <f>VLOOKUP(RIGHT(LEFT($A333,4),2)*1,怪物形象分配!$A:$L,6,0)</f>
        <v>300020</v>
      </c>
      <c r="F333">
        <f>VLOOKUP(RIGHT(LEFT($A333,4),2)*1,怪物形象分配!$A:$L,7,0)</f>
        <v>4</v>
      </c>
    </row>
    <row r="334" spans="1:6">
      <c r="A334">
        <v>1015083</v>
      </c>
      <c r="B334">
        <v>100015834</v>
      </c>
      <c r="C334">
        <f>VLOOKUP(RIGHT(LEFT($A334,4),2)*1,怪物形象分配!$A:$L,4,0)</f>
        <v>1500202</v>
      </c>
      <c r="D334">
        <f>VLOOKUP(RIGHT(LEFT($A334,4),2)*1,怪物形象分配!$A:$L,5,0)</f>
        <v>1500201</v>
      </c>
      <c r="E334">
        <f>VLOOKUP(RIGHT(LEFT($A334,4),2)*1,怪物形象分配!$A:$L,6,0)</f>
        <v>300020</v>
      </c>
      <c r="F334">
        <f>VLOOKUP(RIGHT(LEFT($A334,4),2)*1,怪物形象分配!$A:$L,7,0)</f>
        <v>4</v>
      </c>
    </row>
    <row r="335" spans="1:6">
      <c r="A335">
        <v>1016011</v>
      </c>
      <c r="B335">
        <v>100016114</v>
      </c>
      <c r="C335">
        <f>VLOOKUP(RIGHT(LEFT($A335,4),2)*1,怪物形象分配!$A:$L,4,0)</f>
        <v>1500182</v>
      </c>
      <c r="D335">
        <f>VLOOKUP(RIGHT(LEFT($A335,4),2)*1,怪物形象分配!$A:$L,5,0)</f>
        <v>1500181</v>
      </c>
      <c r="E335">
        <f>VLOOKUP(RIGHT(LEFT($A335,4),2)*1,怪物形象分配!$A:$L,6,0)</f>
        <v>300016</v>
      </c>
      <c r="F335">
        <f>VLOOKUP(RIGHT(LEFT($A335,4),2)*1,怪物形象分配!$A:$L,7,0)</f>
        <v>1</v>
      </c>
    </row>
    <row r="336" spans="1:6">
      <c r="A336">
        <v>1016012</v>
      </c>
      <c r="B336">
        <v>100016124</v>
      </c>
      <c r="C336">
        <f>VLOOKUP(RIGHT(LEFT($A336,4),2)*1,怪物形象分配!$A:$L,4,0)</f>
        <v>1500182</v>
      </c>
      <c r="D336">
        <f>VLOOKUP(RIGHT(LEFT($A336,4),2)*1,怪物形象分配!$A:$L,5,0)</f>
        <v>1500181</v>
      </c>
      <c r="E336">
        <f>VLOOKUP(RIGHT(LEFT($A336,4),2)*1,怪物形象分配!$A:$L,6,0)</f>
        <v>300016</v>
      </c>
      <c r="F336">
        <f>VLOOKUP(RIGHT(LEFT($A336,4),2)*1,怪物形象分配!$A:$L,7,0)</f>
        <v>1</v>
      </c>
    </row>
    <row r="337" spans="1:6">
      <c r="A337">
        <v>1016013</v>
      </c>
      <c r="B337">
        <v>100016134</v>
      </c>
      <c r="C337">
        <f>VLOOKUP(RIGHT(LEFT($A337,4),2)*1,怪物形象分配!$A:$L,4,0)</f>
        <v>1500182</v>
      </c>
      <c r="D337">
        <f>VLOOKUP(RIGHT(LEFT($A337,4),2)*1,怪物形象分配!$A:$L,5,0)</f>
        <v>1500181</v>
      </c>
      <c r="E337">
        <f>VLOOKUP(RIGHT(LEFT($A337,4),2)*1,怪物形象分配!$A:$L,6,0)</f>
        <v>300016</v>
      </c>
      <c r="F337">
        <f>VLOOKUP(RIGHT(LEFT($A337,4),2)*1,怪物形象分配!$A:$L,7,0)</f>
        <v>1</v>
      </c>
    </row>
    <row r="338" spans="1:6">
      <c r="A338">
        <v>1016021</v>
      </c>
      <c r="B338">
        <v>100016214</v>
      </c>
      <c r="C338">
        <f>VLOOKUP(RIGHT(LEFT($A338,4),2)*1,怪物形象分配!$A:$L,4,0)</f>
        <v>1500182</v>
      </c>
      <c r="D338">
        <f>VLOOKUP(RIGHT(LEFT($A338,4),2)*1,怪物形象分配!$A:$L,5,0)</f>
        <v>1500181</v>
      </c>
      <c r="E338">
        <f>VLOOKUP(RIGHT(LEFT($A338,4),2)*1,怪物形象分配!$A:$L,6,0)</f>
        <v>300016</v>
      </c>
      <c r="F338">
        <f>VLOOKUP(RIGHT(LEFT($A338,4),2)*1,怪物形象分配!$A:$L,7,0)</f>
        <v>1</v>
      </c>
    </row>
    <row r="339" spans="1:6">
      <c r="A339">
        <v>1016022</v>
      </c>
      <c r="B339">
        <v>100016224</v>
      </c>
      <c r="C339">
        <f>VLOOKUP(RIGHT(LEFT($A339,4),2)*1,怪物形象分配!$A:$L,4,0)</f>
        <v>1500182</v>
      </c>
      <c r="D339">
        <f>VLOOKUP(RIGHT(LEFT($A339,4),2)*1,怪物形象分配!$A:$L,5,0)</f>
        <v>1500181</v>
      </c>
      <c r="E339">
        <f>VLOOKUP(RIGHT(LEFT($A339,4),2)*1,怪物形象分配!$A:$L,6,0)</f>
        <v>300016</v>
      </c>
      <c r="F339">
        <f>VLOOKUP(RIGHT(LEFT($A339,4),2)*1,怪物形象分配!$A:$L,7,0)</f>
        <v>1</v>
      </c>
    </row>
    <row r="340" spans="1:6">
      <c r="A340">
        <v>1016023</v>
      </c>
      <c r="B340">
        <v>100016234</v>
      </c>
      <c r="C340">
        <f>VLOOKUP(RIGHT(LEFT($A340,4),2)*1,怪物形象分配!$A:$L,4,0)</f>
        <v>1500182</v>
      </c>
      <c r="D340">
        <f>VLOOKUP(RIGHT(LEFT($A340,4),2)*1,怪物形象分配!$A:$L,5,0)</f>
        <v>1500181</v>
      </c>
      <c r="E340">
        <f>VLOOKUP(RIGHT(LEFT($A340,4),2)*1,怪物形象分配!$A:$L,6,0)</f>
        <v>300016</v>
      </c>
      <c r="F340">
        <f>VLOOKUP(RIGHT(LEFT($A340,4),2)*1,怪物形象分配!$A:$L,7,0)</f>
        <v>1</v>
      </c>
    </row>
    <row r="341" spans="1:6">
      <c r="A341">
        <v>1016031</v>
      </c>
      <c r="B341">
        <v>100016314</v>
      </c>
      <c r="C341">
        <f>VLOOKUP(RIGHT(LEFT($A341,4),2)*1,怪物形象分配!$A:$L,4,0)</f>
        <v>1500182</v>
      </c>
      <c r="D341">
        <f>VLOOKUP(RIGHT(LEFT($A341,4),2)*1,怪物形象分配!$A:$L,5,0)</f>
        <v>1500181</v>
      </c>
      <c r="E341">
        <f>VLOOKUP(RIGHT(LEFT($A341,4),2)*1,怪物形象分配!$A:$L,6,0)</f>
        <v>300016</v>
      </c>
      <c r="F341">
        <f>VLOOKUP(RIGHT(LEFT($A341,4),2)*1,怪物形象分配!$A:$L,7,0)</f>
        <v>1</v>
      </c>
    </row>
    <row r="342" spans="1:6">
      <c r="A342">
        <v>1016032</v>
      </c>
      <c r="B342">
        <v>100016324</v>
      </c>
      <c r="C342">
        <f>VLOOKUP(RIGHT(LEFT($A342,4),2)*1,怪物形象分配!$A:$L,4,0)</f>
        <v>1500182</v>
      </c>
      <c r="D342">
        <f>VLOOKUP(RIGHT(LEFT($A342,4),2)*1,怪物形象分配!$A:$L,5,0)</f>
        <v>1500181</v>
      </c>
      <c r="E342">
        <f>VLOOKUP(RIGHT(LEFT($A342,4),2)*1,怪物形象分配!$A:$L,6,0)</f>
        <v>300016</v>
      </c>
      <c r="F342">
        <f>VLOOKUP(RIGHT(LEFT($A342,4),2)*1,怪物形象分配!$A:$L,7,0)</f>
        <v>1</v>
      </c>
    </row>
    <row r="343" spans="1:6">
      <c r="A343">
        <v>1016033</v>
      </c>
      <c r="B343">
        <v>100016334</v>
      </c>
      <c r="C343">
        <f>VLOOKUP(RIGHT(LEFT($A343,4),2)*1,怪物形象分配!$A:$L,4,0)</f>
        <v>1500182</v>
      </c>
      <c r="D343">
        <f>VLOOKUP(RIGHT(LEFT($A343,4),2)*1,怪物形象分配!$A:$L,5,0)</f>
        <v>1500181</v>
      </c>
      <c r="E343">
        <f>VLOOKUP(RIGHT(LEFT($A343,4),2)*1,怪物形象分配!$A:$L,6,0)</f>
        <v>300016</v>
      </c>
      <c r="F343">
        <f>VLOOKUP(RIGHT(LEFT($A343,4),2)*1,怪物形象分配!$A:$L,7,0)</f>
        <v>1</v>
      </c>
    </row>
    <row r="344" spans="1:6">
      <c r="A344">
        <v>1016041</v>
      </c>
      <c r="B344">
        <v>100016414</v>
      </c>
      <c r="C344">
        <f>VLOOKUP(RIGHT(LEFT($A344,4),2)*1,怪物形象分配!$A:$L,4,0)</f>
        <v>1500182</v>
      </c>
      <c r="D344">
        <f>VLOOKUP(RIGHT(LEFT($A344,4),2)*1,怪物形象分配!$A:$L,5,0)</f>
        <v>1500181</v>
      </c>
      <c r="E344">
        <f>VLOOKUP(RIGHT(LEFT($A344,4),2)*1,怪物形象分配!$A:$L,6,0)</f>
        <v>300016</v>
      </c>
      <c r="F344">
        <f>VLOOKUP(RIGHT(LEFT($A344,4),2)*1,怪物形象分配!$A:$L,7,0)</f>
        <v>1</v>
      </c>
    </row>
    <row r="345" spans="1:6">
      <c r="A345">
        <v>1016042</v>
      </c>
      <c r="B345">
        <v>100016424</v>
      </c>
      <c r="C345">
        <f>VLOOKUP(RIGHT(LEFT($A345,4),2)*1,怪物形象分配!$A:$L,4,0)</f>
        <v>1500182</v>
      </c>
      <c r="D345">
        <f>VLOOKUP(RIGHT(LEFT($A345,4),2)*1,怪物形象分配!$A:$L,5,0)</f>
        <v>1500181</v>
      </c>
      <c r="E345">
        <f>VLOOKUP(RIGHT(LEFT($A345,4),2)*1,怪物形象分配!$A:$L,6,0)</f>
        <v>300016</v>
      </c>
      <c r="F345">
        <f>VLOOKUP(RIGHT(LEFT($A345,4),2)*1,怪物形象分配!$A:$L,7,0)</f>
        <v>1</v>
      </c>
    </row>
    <row r="346" spans="1:6">
      <c r="A346">
        <v>1016043</v>
      </c>
      <c r="B346">
        <v>100016434</v>
      </c>
      <c r="C346">
        <f>VLOOKUP(RIGHT(LEFT($A346,4),2)*1,怪物形象分配!$A:$L,4,0)</f>
        <v>1500182</v>
      </c>
      <c r="D346">
        <f>VLOOKUP(RIGHT(LEFT($A346,4),2)*1,怪物形象分配!$A:$L,5,0)</f>
        <v>1500181</v>
      </c>
      <c r="E346">
        <f>VLOOKUP(RIGHT(LEFT($A346,4),2)*1,怪物形象分配!$A:$L,6,0)</f>
        <v>300016</v>
      </c>
      <c r="F346">
        <f>VLOOKUP(RIGHT(LEFT($A346,4),2)*1,怪物形象分配!$A:$L,7,0)</f>
        <v>1</v>
      </c>
    </row>
    <row r="347" spans="1:6">
      <c r="A347">
        <v>1016051</v>
      </c>
      <c r="B347">
        <v>100016514</v>
      </c>
      <c r="C347">
        <f>VLOOKUP(RIGHT(LEFT($A347,4),2)*1,怪物形象分配!$A:$L,4,0)</f>
        <v>1500182</v>
      </c>
      <c r="D347">
        <f>VLOOKUP(RIGHT(LEFT($A347,4),2)*1,怪物形象分配!$A:$L,5,0)</f>
        <v>1500181</v>
      </c>
      <c r="E347">
        <f>VLOOKUP(RIGHT(LEFT($A347,4),2)*1,怪物形象分配!$A:$L,6,0)</f>
        <v>300016</v>
      </c>
      <c r="F347">
        <f>VLOOKUP(RIGHT(LEFT($A347,4),2)*1,怪物形象分配!$A:$L,7,0)</f>
        <v>1</v>
      </c>
    </row>
    <row r="348" spans="1:6">
      <c r="A348">
        <v>1016052</v>
      </c>
      <c r="B348">
        <v>100016524</v>
      </c>
      <c r="C348">
        <f>VLOOKUP(RIGHT(LEFT($A348,4),2)*1,怪物形象分配!$A:$L,4,0)</f>
        <v>1500182</v>
      </c>
      <c r="D348">
        <f>VLOOKUP(RIGHT(LEFT($A348,4),2)*1,怪物形象分配!$A:$L,5,0)</f>
        <v>1500181</v>
      </c>
      <c r="E348">
        <f>VLOOKUP(RIGHT(LEFT($A348,4),2)*1,怪物形象分配!$A:$L,6,0)</f>
        <v>300016</v>
      </c>
      <c r="F348">
        <f>VLOOKUP(RIGHT(LEFT($A348,4),2)*1,怪物形象分配!$A:$L,7,0)</f>
        <v>1</v>
      </c>
    </row>
    <row r="349" spans="1:6">
      <c r="A349">
        <v>1016053</v>
      </c>
      <c r="B349">
        <v>100016534</v>
      </c>
      <c r="C349">
        <f>VLOOKUP(RIGHT(LEFT($A349,4),2)*1,怪物形象分配!$A:$L,4,0)</f>
        <v>1500182</v>
      </c>
      <c r="D349">
        <f>VLOOKUP(RIGHT(LEFT($A349,4),2)*1,怪物形象分配!$A:$L,5,0)</f>
        <v>1500181</v>
      </c>
      <c r="E349">
        <f>VLOOKUP(RIGHT(LEFT($A349,4),2)*1,怪物形象分配!$A:$L,6,0)</f>
        <v>300016</v>
      </c>
      <c r="F349">
        <f>VLOOKUP(RIGHT(LEFT($A349,4),2)*1,怪物形象分配!$A:$L,7,0)</f>
        <v>1</v>
      </c>
    </row>
    <row r="350" spans="1:6">
      <c r="A350">
        <v>1016061</v>
      </c>
      <c r="B350">
        <v>100016614</v>
      </c>
      <c r="C350">
        <f>VLOOKUP(RIGHT(LEFT($A350,4),2)*1,怪物形象分配!$A:$L,4,0)</f>
        <v>1500182</v>
      </c>
      <c r="D350">
        <f>VLOOKUP(RIGHT(LEFT($A350,4),2)*1,怪物形象分配!$A:$L,5,0)</f>
        <v>1500181</v>
      </c>
      <c r="E350">
        <f>VLOOKUP(RIGHT(LEFT($A350,4),2)*1,怪物形象分配!$A:$L,6,0)</f>
        <v>300016</v>
      </c>
      <c r="F350">
        <f>VLOOKUP(RIGHT(LEFT($A350,4),2)*1,怪物形象分配!$A:$L,7,0)</f>
        <v>1</v>
      </c>
    </row>
    <row r="351" spans="1:6">
      <c r="A351">
        <v>1016062</v>
      </c>
      <c r="B351">
        <v>100016624</v>
      </c>
      <c r="C351">
        <f>VLOOKUP(RIGHT(LEFT($A351,4),2)*1,怪物形象分配!$A:$L,4,0)</f>
        <v>1500182</v>
      </c>
      <c r="D351">
        <f>VLOOKUP(RIGHT(LEFT($A351,4),2)*1,怪物形象分配!$A:$L,5,0)</f>
        <v>1500181</v>
      </c>
      <c r="E351">
        <f>VLOOKUP(RIGHT(LEFT($A351,4),2)*1,怪物形象分配!$A:$L,6,0)</f>
        <v>300016</v>
      </c>
      <c r="F351">
        <f>VLOOKUP(RIGHT(LEFT($A351,4),2)*1,怪物形象分配!$A:$L,7,0)</f>
        <v>1</v>
      </c>
    </row>
    <row r="352" spans="1:6">
      <c r="A352">
        <v>1016063</v>
      </c>
      <c r="B352">
        <v>100016634</v>
      </c>
      <c r="C352">
        <f>VLOOKUP(RIGHT(LEFT($A352,4),2)*1,怪物形象分配!$A:$L,4,0)</f>
        <v>1500182</v>
      </c>
      <c r="D352">
        <f>VLOOKUP(RIGHT(LEFT($A352,4),2)*1,怪物形象分配!$A:$L,5,0)</f>
        <v>1500181</v>
      </c>
      <c r="E352">
        <f>VLOOKUP(RIGHT(LEFT($A352,4),2)*1,怪物形象分配!$A:$L,6,0)</f>
        <v>300016</v>
      </c>
      <c r="F352">
        <f>VLOOKUP(RIGHT(LEFT($A352,4),2)*1,怪物形象分配!$A:$L,7,0)</f>
        <v>1</v>
      </c>
    </row>
    <row r="353" spans="1:6">
      <c r="A353">
        <v>1016071</v>
      </c>
      <c r="B353">
        <v>100016714</v>
      </c>
      <c r="C353">
        <f>VLOOKUP(RIGHT(LEFT($A353,4),2)*1,怪物形象分配!$A:$L,4,0)</f>
        <v>1500182</v>
      </c>
      <c r="D353">
        <f>VLOOKUP(RIGHT(LEFT($A353,4),2)*1,怪物形象分配!$A:$L,5,0)</f>
        <v>1500181</v>
      </c>
      <c r="E353">
        <f>VLOOKUP(RIGHT(LEFT($A353,4),2)*1,怪物形象分配!$A:$L,6,0)</f>
        <v>300016</v>
      </c>
      <c r="F353">
        <f>VLOOKUP(RIGHT(LEFT($A353,4),2)*1,怪物形象分配!$A:$L,7,0)</f>
        <v>1</v>
      </c>
    </row>
    <row r="354" spans="1:6">
      <c r="A354">
        <v>1016072</v>
      </c>
      <c r="B354">
        <v>100016724</v>
      </c>
      <c r="C354">
        <f>VLOOKUP(RIGHT(LEFT($A354,4),2)*1,怪物形象分配!$A:$L,4,0)</f>
        <v>1500182</v>
      </c>
      <c r="D354">
        <f>VLOOKUP(RIGHT(LEFT($A354,4),2)*1,怪物形象分配!$A:$L,5,0)</f>
        <v>1500181</v>
      </c>
      <c r="E354">
        <f>VLOOKUP(RIGHT(LEFT($A354,4),2)*1,怪物形象分配!$A:$L,6,0)</f>
        <v>300016</v>
      </c>
      <c r="F354">
        <f>VLOOKUP(RIGHT(LEFT($A354,4),2)*1,怪物形象分配!$A:$L,7,0)</f>
        <v>1</v>
      </c>
    </row>
    <row r="355" spans="1:6">
      <c r="A355">
        <v>1016073</v>
      </c>
      <c r="B355">
        <v>100016734</v>
      </c>
      <c r="C355">
        <f>VLOOKUP(RIGHT(LEFT($A355,4),2)*1,怪物形象分配!$A:$L,4,0)</f>
        <v>1500182</v>
      </c>
      <c r="D355">
        <f>VLOOKUP(RIGHT(LEFT($A355,4),2)*1,怪物形象分配!$A:$L,5,0)</f>
        <v>1500181</v>
      </c>
      <c r="E355">
        <f>VLOOKUP(RIGHT(LEFT($A355,4),2)*1,怪物形象分配!$A:$L,6,0)</f>
        <v>300016</v>
      </c>
      <c r="F355">
        <f>VLOOKUP(RIGHT(LEFT($A355,4),2)*1,怪物形象分配!$A:$L,7,0)</f>
        <v>1</v>
      </c>
    </row>
    <row r="356" spans="1:6">
      <c r="A356">
        <v>1016081</v>
      </c>
      <c r="B356">
        <v>100016814</v>
      </c>
      <c r="C356">
        <f>VLOOKUP(RIGHT(LEFT($A356,4),2)*1,怪物形象分配!$A:$L,4,0)</f>
        <v>1500182</v>
      </c>
      <c r="D356">
        <f>VLOOKUP(RIGHT(LEFT($A356,4),2)*1,怪物形象分配!$A:$L,5,0)</f>
        <v>1500181</v>
      </c>
      <c r="E356">
        <f>VLOOKUP(RIGHT(LEFT($A356,4),2)*1,怪物形象分配!$A:$L,6,0)</f>
        <v>300016</v>
      </c>
      <c r="F356">
        <f>VLOOKUP(RIGHT(LEFT($A356,4),2)*1,怪物形象分配!$A:$L,7,0)</f>
        <v>1</v>
      </c>
    </row>
    <row r="357" spans="1:6">
      <c r="A357">
        <v>1016082</v>
      </c>
      <c r="B357">
        <v>100016824</v>
      </c>
      <c r="C357">
        <f>VLOOKUP(RIGHT(LEFT($A357,4),2)*1,怪物形象分配!$A:$L,4,0)</f>
        <v>1500182</v>
      </c>
      <c r="D357">
        <f>VLOOKUP(RIGHT(LEFT($A357,4),2)*1,怪物形象分配!$A:$L,5,0)</f>
        <v>1500181</v>
      </c>
      <c r="E357">
        <f>VLOOKUP(RIGHT(LEFT($A357,4),2)*1,怪物形象分配!$A:$L,6,0)</f>
        <v>300016</v>
      </c>
      <c r="F357">
        <f>VLOOKUP(RIGHT(LEFT($A357,4),2)*1,怪物形象分配!$A:$L,7,0)</f>
        <v>1</v>
      </c>
    </row>
    <row r="358" spans="1:6">
      <c r="A358">
        <v>1016083</v>
      </c>
      <c r="B358">
        <v>100016834</v>
      </c>
      <c r="C358">
        <f>VLOOKUP(RIGHT(LEFT($A358,4),2)*1,怪物形象分配!$A:$L,4,0)</f>
        <v>1500182</v>
      </c>
      <c r="D358">
        <f>VLOOKUP(RIGHT(LEFT($A358,4),2)*1,怪物形象分配!$A:$L,5,0)</f>
        <v>1500181</v>
      </c>
      <c r="E358">
        <f>VLOOKUP(RIGHT(LEFT($A358,4),2)*1,怪物形象分配!$A:$L,6,0)</f>
        <v>300016</v>
      </c>
      <c r="F358">
        <f>VLOOKUP(RIGHT(LEFT($A358,4),2)*1,怪物形象分配!$A:$L,7,0)</f>
        <v>1</v>
      </c>
    </row>
    <row r="359" spans="1:6">
      <c r="A359">
        <v>1017011</v>
      </c>
      <c r="B359">
        <v>100017114</v>
      </c>
      <c r="C359">
        <f>VLOOKUP(RIGHT(LEFT($A359,4),2)*1,怪物形象分配!$A:$L,4,0)</f>
        <v>1500162</v>
      </c>
      <c r="D359">
        <f>VLOOKUP(RIGHT(LEFT($A359,4),2)*1,怪物形象分配!$A:$L,5,0)</f>
        <v>1500161</v>
      </c>
      <c r="E359">
        <f>VLOOKUP(RIGHT(LEFT($A359,4),2)*1,怪物形象分配!$A:$L,6,0)</f>
        <v>300017</v>
      </c>
      <c r="F359">
        <f>VLOOKUP(RIGHT(LEFT($A359,4),2)*1,怪物形象分配!$A:$L,7,0)</f>
        <v>1</v>
      </c>
    </row>
    <row r="360" spans="1:6">
      <c r="A360">
        <v>1017012</v>
      </c>
      <c r="B360">
        <v>100017124</v>
      </c>
      <c r="C360">
        <f>VLOOKUP(RIGHT(LEFT($A360,4),2)*1,怪物形象分配!$A:$L,4,0)</f>
        <v>1500162</v>
      </c>
      <c r="D360">
        <f>VLOOKUP(RIGHT(LEFT($A360,4),2)*1,怪物形象分配!$A:$L,5,0)</f>
        <v>1500161</v>
      </c>
      <c r="E360">
        <f>VLOOKUP(RIGHT(LEFT($A360,4),2)*1,怪物形象分配!$A:$L,6,0)</f>
        <v>300017</v>
      </c>
      <c r="F360">
        <f>VLOOKUP(RIGHT(LEFT($A360,4),2)*1,怪物形象分配!$A:$L,7,0)</f>
        <v>1</v>
      </c>
    </row>
    <row r="361" spans="1:6">
      <c r="A361">
        <v>1017013</v>
      </c>
      <c r="B361">
        <v>100017134</v>
      </c>
      <c r="C361">
        <f>VLOOKUP(RIGHT(LEFT($A361,4),2)*1,怪物形象分配!$A:$L,4,0)</f>
        <v>1500162</v>
      </c>
      <c r="D361">
        <f>VLOOKUP(RIGHT(LEFT($A361,4),2)*1,怪物形象分配!$A:$L,5,0)</f>
        <v>1500161</v>
      </c>
      <c r="E361">
        <f>VLOOKUP(RIGHT(LEFT($A361,4),2)*1,怪物形象分配!$A:$L,6,0)</f>
        <v>300017</v>
      </c>
      <c r="F361">
        <f>VLOOKUP(RIGHT(LEFT($A361,4),2)*1,怪物形象分配!$A:$L,7,0)</f>
        <v>1</v>
      </c>
    </row>
    <row r="362" spans="1:6">
      <c r="A362">
        <v>1017021</v>
      </c>
      <c r="B362">
        <v>100017214</v>
      </c>
      <c r="C362">
        <f>VLOOKUP(RIGHT(LEFT($A362,4),2)*1,怪物形象分配!$A:$L,4,0)</f>
        <v>1500162</v>
      </c>
      <c r="D362">
        <f>VLOOKUP(RIGHT(LEFT($A362,4),2)*1,怪物形象分配!$A:$L,5,0)</f>
        <v>1500161</v>
      </c>
      <c r="E362">
        <f>VLOOKUP(RIGHT(LEFT($A362,4),2)*1,怪物形象分配!$A:$L,6,0)</f>
        <v>300017</v>
      </c>
      <c r="F362">
        <f>VLOOKUP(RIGHT(LEFT($A362,4),2)*1,怪物形象分配!$A:$L,7,0)</f>
        <v>1</v>
      </c>
    </row>
    <row r="363" spans="1:6">
      <c r="A363">
        <v>1017022</v>
      </c>
      <c r="B363">
        <v>100017224</v>
      </c>
      <c r="C363">
        <f>VLOOKUP(RIGHT(LEFT($A363,4),2)*1,怪物形象分配!$A:$L,4,0)</f>
        <v>1500162</v>
      </c>
      <c r="D363">
        <f>VLOOKUP(RIGHT(LEFT($A363,4),2)*1,怪物形象分配!$A:$L,5,0)</f>
        <v>1500161</v>
      </c>
      <c r="E363">
        <f>VLOOKUP(RIGHT(LEFT($A363,4),2)*1,怪物形象分配!$A:$L,6,0)</f>
        <v>300017</v>
      </c>
      <c r="F363">
        <f>VLOOKUP(RIGHT(LEFT($A363,4),2)*1,怪物形象分配!$A:$L,7,0)</f>
        <v>1</v>
      </c>
    </row>
    <row r="364" spans="1:6">
      <c r="A364">
        <v>1017023</v>
      </c>
      <c r="B364">
        <v>100017234</v>
      </c>
      <c r="C364">
        <f>VLOOKUP(RIGHT(LEFT($A364,4),2)*1,怪物形象分配!$A:$L,4,0)</f>
        <v>1500162</v>
      </c>
      <c r="D364">
        <f>VLOOKUP(RIGHT(LEFT($A364,4),2)*1,怪物形象分配!$A:$L,5,0)</f>
        <v>1500161</v>
      </c>
      <c r="E364">
        <f>VLOOKUP(RIGHT(LEFT($A364,4),2)*1,怪物形象分配!$A:$L,6,0)</f>
        <v>300017</v>
      </c>
      <c r="F364">
        <f>VLOOKUP(RIGHT(LEFT($A364,4),2)*1,怪物形象分配!$A:$L,7,0)</f>
        <v>1</v>
      </c>
    </row>
    <row r="365" spans="1:6">
      <c r="A365">
        <v>1017031</v>
      </c>
      <c r="B365">
        <v>100017314</v>
      </c>
      <c r="C365">
        <f>VLOOKUP(RIGHT(LEFT($A365,4),2)*1,怪物形象分配!$A:$L,4,0)</f>
        <v>1500162</v>
      </c>
      <c r="D365">
        <f>VLOOKUP(RIGHT(LEFT($A365,4),2)*1,怪物形象分配!$A:$L,5,0)</f>
        <v>1500161</v>
      </c>
      <c r="E365">
        <f>VLOOKUP(RIGHT(LEFT($A365,4),2)*1,怪物形象分配!$A:$L,6,0)</f>
        <v>300017</v>
      </c>
      <c r="F365">
        <f>VLOOKUP(RIGHT(LEFT($A365,4),2)*1,怪物形象分配!$A:$L,7,0)</f>
        <v>1</v>
      </c>
    </row>
    <row r="366" spans="1:6">
      <c r="A366">
        <v>1017032</v>
      </c>
      <c r="B366">
        <v>100017324</v>
      </c>
      <c r="C366">
        <f>VLOOKUP(RIGHT(LEFT($A366,4),2)*1,怪物形象分配!$A:$L,4,0)</f>
        <v>1500162</v>
      </c>
      <c r="D366">
        <f>VLOOKUP(RIGHT(LEFT($A366,4),2)*1,怪物形象分配!$A:$L,5,0)</f>
        <v>1500161</v>
      </c>
      <c r="E366">
        <f>VLOOKUP(RIGHT(LEFT($A366,4),2)*1,怪物形象分配!$A:$L,6,0)</f>
        <v>300017</v>
      </c>
      <c r="F366">
        <f>VLOOKUP(RIGHT(LEFT($A366,4),2)*1,怪物形象分配!$A:$L,7,0)</f>
        <v>1</v>
      </c>
    </row>
    <row r="367" spans="1:6">
      <c r="A367">
        <v>1017033</v>
      </c>
      <c r="B367">
        <v>100017334</v>
      </c>
      <c r="C367">
        <f>VLOOKUP(RIGHT(LEFT($A367,4),2)*1,怪物形象分配!$A:$L,4,0)</f>
        <v>1500162</v>
      </c>
      <c r="D367">
        <f>VLOOKUP(RIGHT(LEFT($A367,4),2)*1,怪物形象分配!$A:$L,5,0)</f>
        <v>1500161</v>
      </c>
      <c r="E367">
        <f>VLOOKUP(RIGHT(LEFT($A367,4),2)*1,怪物形象分配!$A:$L,6,0)</f>
        <v>300017</v>
      </c>
      <c r="F367">
        <f>VLOOKUP(RIGHT(LEFT($A367,4),2)*1,怪物形象分配!$A:$L,7,0)</f>
        <v>1</v>
      </c>
    </row>
    <row r="368" spans="1:6">
      <c r="A368">
        <v>1017041</v>
      </c>
      <c r="B368">
        <v>100017414</v>
      </c>
      <c r="C368">
        <f>VLOOKUP(RIGHT(LEFT($A368,4),2)*1,怪物形象分配!$A:$L,4,0)</f>
        <v>1500162</v>
      </c>
      <c r="D368">
        <f>VLOOKUP(RIGHT(LEFT($A368,4),2)*1,怪物形象分配!$A:$L,5,0)</f>
        <v>1500161</v>
      </c>
      <c r="E368">
        <f>VLOOKUP(RIGHT(LEFT($A368,4),2)*1,怪物形象分配!$A:$L,6,0)</f>
        <v>300017</v>
      </c>
      <c r="F368">
        <f>VLOOKUP(RIGHT(LEFT($A368,4),2)*1,怪物形象分配!$A:$L,7,0)</f>
        <v>1</v>
      </c>
    </row>
    <row r="369" spans="1:6">
      <c r="A369">
        <v>1017042</v>
      </c>
      <c r="B369">
        <v>100017424</v>
      </c>
      <c r="C369">
        <f>VLOOKUP(RIGHT(LEFT($A369,4),2)*1,怪物形象分配!$A:$L,4,0)</f>
        <v>1500162</v>
      </c>
      <c r="D369">
        <f>VLOOKUP(RIGHT(LEFT($A369,4),2)*1,怪物形象分配!$A:$L,5,0)</f>
        <v>1500161</v>
      </c>
      <c r="E369">
        <f>VLOOKUP(RIGHT(LEFT($A369,4),2)*1,怪物形象分配!$A:$L,6,0)</f>
        <v>300017</v>
      </c>
      <c r="F369">
        <f>VLOOKUP(RIGHT(LEFT($A369,4),2)*1,怪物形象分配!$A:$L,7,0)</f>
        <v>1</v>
      </c>
    </row>
    <row r="370" spans="1:6">
      <c r="A370">
        <v>1017043</v>
      </c>
      <c r="B370">
        <v>100017434</v>
      </c>
      <c r="C370">
        <f>VLOOKUP(RIGHT(LEFT($A370,4),2)*1,怪物形象分配!$A:$L,4,0)</f>
        <v>1500162</v>
      </c>
      <c r="D370">
        <f>VLOOKUP(RIGHT(LEFT($A370,4),2)*1,怪物形象分配!$A:$L,5,0)</f>
        <v>1500161</v>
      </c>
      <c r="E370">
        <f>VLOOKUP(RIGHT(LEFT($A370,4),2)*1,怪物形象分配!$A:$L,6,0)</f>
        <v>300017</v>
      </c>
      <c r="F370">
        <f>VLOOKUP(RIGHT(LEFT($A370,4),2)*1,怪物形象分配!$A:$L,7,0)</f>
        <v>1</v>
      </c>
    </row>
    <row r="371" spans="1:6">
      <c r="A371">
        <v>1017051</v>
      </c>
      <c r="B371">
        <v>100017514</v>
      </c>
      <c r="C371">
        <f>VLOOKUP(RIGHT(LEFT($A371,4),2)*1,怪物形象分配!$A:$L,4,0)</f>
        <v>1500162</v>
      </c>
      <c r="D371">
        <f>VLOOKUP(RIGHT(LEFT($A371,4),2)*1,怪物形象分配!$A:$L,5,0)</f>
        <v>1500161</v>
      </c>
      <c r="E371">
        <f>VLOOKUP(RIGHT(LEFT($A371,4),2)*1,怪物形象分配!$A:$L,6,0)</f>
        <v>300017</v>
      </c>
      <c r="F371">
        <f>VLOOKUP(RIGHT(LEFT($A371,4),2)*1,怪物形象分配!$A:$L,7,0)</f>
        <v>1</v>
      </c>
    </row>
    <row r="372" spans="1:6">
      <c r="A372">
        <v>1017052</v>
      </c>
      <c r="B372">
        <v>100017524</v>
      </c>
      <c r="C372">
        <f>VLOOKUP(RIGHT(LEFT($A372,4),2)*1,怪物形象分配!$A:$L,4,0)</f>
        <v>1500162</v>
      </c>
      <c r="D372">
        <f>VLOOKUP(RIGHT(LEFT($A372,4),2)*1,怪物形象分配!$A:$L,5,0)</f>
        <v>1500161</v>
      </c>
      <c r="E372">
        <f>VLOOKUP(RIGHT(LEFT($A372,4),2)*1,怪物形象分配!$A:$L,6,0)</f>
        <v>300017</v>
      </c>
      <c r="F372">
        <f>VLOOKUP(RIGHT(LEFT($A372,4),2)*1,怪物形象分配!$A:$L,7,0)</f>
        <v>1</v>
      </c>
    </row>
    <row r="373" spans="1:6">
      <c r="A373">
        <v>1017053</v>
      </c>
      <c r="B373">
        <v>100017534</v>
      </c>
      <c r="C373">
        <f>VLOOKUP(RIGHT(LEFT($A373,4),2)*1,怪物形象分配!$A:$L,4,0)</f>
        <v>1500162</v>
      </c>
      <c r="D373">
        <f>VLOOKUP(RIGHT(LEFT($A373,4),2)*1,怪物形象分配!$A:$L,5,0)</f>
        <v>1500161</v>
      </c>
      <c r="E373">
        <f>VLOOKUP(RIGHT(LEFT($A373,4),2)*1,怪物形象分配!$A:$L,6,0)</f>
        <v>300017</v>
      </c>
      <c r="F373">
        <f>VLOOKUP(RIGHT(LEFT($A373,4),2)*1,怪物形象分配!$A:$L,7,0)</f>
        <v>1</v>
      </c>
    </row>
    <row r="374" spans="1:6">
      <c r="A374">
        <v>1017061</v>
      </c>
      <c r="B374">
        <v>100017614</v>
      </c>
      <c r="C374">
        <f>VLOOKUP(RIGHT(LEFT($A374,4),2)*1,怪物形象分配!$A:$L,4,0)</f>
        <v>1500162</v>
      </c>
      <c r="D374">
        <f>VLOOKUP(RIGHT(LEFT($A374,4),2)*1,怪物形象分配!$A:$L,5,0)</f>
        <v>1500161</v>
      </c>
      <c r="E374">
        <f>VLOOKUP(RIGHT(LEFT($A374,4),2)*1,怪物形象分配!$A:$L,6,0)</f>
        <v>300017</v>
      </c>
      <c r="F374">
        <f>VLOOKUP(RIGHT(LEFT($A374,4),2)*1,怪物形象分配!$A:$L,7,0)</f>
        <v>1</v>
      </c>
    </row>
    <row r="375" spans="1:6">
      <c r="A375">
        <v>1017062</v>
      </c>
      <c r="B375">
        <v>100017624</v>
      </c>
      <c r="C375">
        <f>VLOOKUP(RIGHT(LEFT($A375,4),2)*1,怪物形象分配!$A:$L,4,0)</f>
        <v>1500162</v>
      </c>
      <c r="D375">
        <f>VLOOKUP(RIGHT(LEFT($A375,4),2)*1,怪物形象分配!$A:$L,5,0)</f>
        <v>1500161</v>
      </c>
      <c r="E375">
        <f>VLOOKUP(RIGHT(LEFT($A375,4),2)*1,怪物形象分配!$A:$L,6,0)</f>
        <v>300017</v>
      </c>
      <c r="F375">
        <f>VLOOKUP(RIGHT(LEFT($A375,4),2)*1,怪物形象分配!$A:$L,7,0)</f>
        <v>1</v>
      </c>
    </row>
    <row r="376" spans="1:6">
      <c r="A376">
        <v>1017063</v>
      </c>
      <c r="B376">
        <v>100017634</v>
      </c>
      <c r="C376">
        <f>VLOOKUP(RIGHT(LEFT($A376,4),2)*1,怪物形象分配!$A:$L,4,0)</f>
        <v>1500162</v>
      </c>
      <c r="D376">
        <f>VLOOKUP(RIGHT(LEFT($A376,4),2)*1,怪物形象分配!$A:$L,5,0)</f>
        <v>1500161</v>
      </c>
      <c r="E376">
        <f>VLOOKUP(RIGHT(LEFT($A376,4),2)*1,怪物形象分配!$A:$L,6,0)</f>
        <v>300017</v>
      </c>
      <c r="F376">
        <f>VLOOKUP(RIGHT(LEFT($A376,4),2)*1,怪物形象分配!$A:$L,7,0)</f>
        <v>1</v>
      </c>
    </row>
    <row r="377" spans="1:6">
      <c r="A377">
        <v>1017071</v>
      </c>
      <c r="B377">
        <v>100017714</v>
      </c>
      <c r="C377">
        <f>VLOOKUP(RIGHT(LEFT($A377,4),2)*1,怪物形象分配!$A:$L,4,0)</f>
        <v>1500162</v>
      </c>
      <c r="D377">
        <f>VLOOKUP(RIGHT(LEFT($A377,4),2)*1,怪物形象分配!$A:$L,5,0)</f>
        <v>1500161</v>
      </c>
      <c r="E377">
        <f>VLOOKUP(RIGHT(LEFT($A377,4),2)*1,怪物形象分配!$A:$L,6,0)</f>
        <v>300017</v>
      </c>
      <c r="F377">
        <f>VLOOKUP(RIGHT(LEFT($A377,4),2)*1,怪物形象分配!$A:$L,7,0)</f>
        <v>1</v>
      </c>
    </row>
    <row r="378" spans="1:6">
      <c r="A378">
        <v>1017072</v>
      </c>
      <c r="B378">
        <v>100017724</v>
      </c>
      <c r="C378">
        <f>VLOOKUP(RIGHT(LEFT($A378,4),2)*1,怪物形象分配!$A:$L,4,0)</f>
        <v>1500162</v>
      </c>
      <c r="D378">
        <f>VLOOKUP(RIGHT(LEFT($A378,4),2)*1,怪物形象分配!$A:$L,5,0)</f>
        <v>1500161</v>
      </c>
      <c r="E378">
        <f>VLOOKUP(RIGHT(LEFT($A378,4),2)*1,怪物形象分配!$A:$L,6,0)</f>
        <v>300017</v>
      </c>
      <c r="F378">
        <f>VLOOKUP(RIGHT(LEFT($A378,4),2)*1,怪物形象分配!$A:$L,7,0)</f>
        <v>1</v>
      </c>
    </row>
    <row r="379" spans="1:6">
      <c r="A379">
        <v>1017073</v>
      </c>
      <c r="B379">
        <v>100017734</v>
      </c>
      <c r="C379">
        <f>VLOOKUP(RIGHT(LEFT($A379,4),2)*1,怪物形象分配!$A:$L,4,0)</f>
        <v>1500162</v>
      </c>
      <c r="D379">
        <f>VLOOKUP(RIGHT(LEFT($A379,4),2)*1,怪物形象分配!$A:$L,5,0)</f>
        <v>1500161</v>
      </c>
      <c r="E379">
        <f>VLOOKUP(RIGHT(LEFT($A379,4),2)*1,怪物形象分配!$A:$L,6,0)</f>
        <v>300017</v>
      </c>
      <c r="F379">
        <f>VLOOKUP(RIGHT(LEFT($A379,4),2)*1,怪物形象分配!$A:$L,7,0)</f>
        <v>1</v>
      </c>
    </row>
    <row r="380" spans="1:6">
      <c r="A380">
        <v>1017081</v>
      </c>
      <c r="B380">
        <v>100017814</v>
      </c>
      <c r="C380">
        <f>VLOOKUP(RIGHT(LEFT($A380,4),2)*1,怪物形象分配!$A:$L,4,0)</f>
        <v>1500162</v>
      </c>
      <c r="D380">
        <f>VLOOKUP(RIGHT(LEFT($A380,4),2)*1,怪物形象分配!$A:$L,5,0)</f>
        <v>1500161</v>
      </c>
      <c r="E380">
        <f>VLOOKUP(RIGHT(LEFT($A380,4),2)*1,怪物形象分配!$A:$L,6,0)</f>
        <v>300017</v>
      </c>
      <c r="F380">
        <f>VLOOKUP(RIGHT(LEFT($A380,4),2)*1,怪物形象分配!$A:$L,7,0)</f>
        <v>1</v>
      </c>
    </row>
    <row r="381" spans="1:6">
      <c r="A381">
        <v>1017082</v>
      </c>
      <c r="B381">
        <v>100017824</v>
      </c>
      <c r="C381">
        <f>VLOOKUP(RIGHT(LEFT($A381,4),2)*1,怪物形象分配!$A:$L,4,0)</f>
        <v>1500162</v>
      </c>
      <c r="D381">
        <f>VLOOKUP(RIGHT(LEFT($A381,4),2)*1,怪物形象分配!$A:$L,5,0)</f>
        <v>1500161</v>
      </c>
      <c r="E381">
        <f>VLOOKUP(RIGHT(LEFT($A381,4),2)*1,怪物形象分配!$A:$L,6,0)</f>
        <v>300017</v>
      </c>
      <c r="F381">
        <f>VLOOKUP(RIGHT(LEFT($A381,4),2)*1,怪物形象分配!$A:$L,7,0)</f>
        <v>1</v>
      </c>
    </row>
    <row r="382" spans="1:6">
      <c r="A382">
        <v>1017083</v>
      </c>
      <c r="B382">
        <v>100017834</v>
      </c>
      <c r="C382">
        <f>VLOOKUP(RIGHT(LEFT($A382,4),2)*1,怪物形象分配!$A:$L,4,0)</f>
        <v>1500162</v>
      </c>
      <c r="D382">
        <f>VLOOKUP(RIGHT(LEFT($A382,4),2)*1,怪物形象分配!$A:$L,5,0)</f>
        <v>1500161</v>
      </c>
      <c r="E382">
        <f>VLOOKUP(RIGHT(LEFT($A382,4),2)*1,怪物形象分配!$A:$L,6,0)</f>
        <v>300017</v>
      </c>
      <c r="F382">
        <f>VLOOKUP(RIGHT(LEFT($A382,4),2)*1,怪物形象分配!$A:$L,7,0)</f>
        <v>1</v>
      </c>
    </row>
    <row r="383" spans="1:6">
      <c r="A383">
        <v>1018011</v>
      </c>
      <c r="B383">
        <v>100018114</v>
      </c>
      <c r="C383">
        <f>VLOOKUP(RIGHT(LEFT($A383,4),2)*1,怪物形象分配!$A:$L,4,0)</f>
        <v>1500172</v>
      </c>
      <c r="D383">
        <f>VLOOKUP(RIGHT(LEFT($A383,4),2)*1,怪物形象分配!$A:$L,5,0)</f>
        <v>1500171</v>
      </c>
      <c r="E383">
        <f>VLOOKUP(RIGHT(LEFT($A383,4),2)*1,怪物形象分配!$A:$L,6,0)</f>
        <v>300018</v>
      </c>
      <c r="F383">
        <f>VLOOKUP(RIGHT(LEFT($A383,4),2)*1,怪物形象分配!$A:$L,7,0)</f>
        <v>3</v>
      </c>
    </row>
    <row r="384" spans="1:6">
      <c r="A384">
        <v>1018012</v>
      </c>
      <c r="B384">
        <v>100018124</v>
      </c>
      <c r="C384">
        <f>VLOOKUP(RIGHT(LEFT($A384,4),2)*1,怪物形象分配!$A:$L,4,0)</f>
        <v>1500172</v>
      </c>
      <c r="D384">
        <f>VLOOKUP(RIGHT(LEFT($A384,4),2)*1,怪物形象分配!$A:$L,5,0)</f>
        <v>1500171</v>
      </c>
      <c r="E384">
        <f>VLOOKUP(RIGHT(LEFT($A384,4),2)*1,怪物形象分配!$A:$L,6,0)</f>
        <v>300018</v>
      </c>
      <c r="F384">
        <f>VLOOKUP(RIGHT(LEFT($A384,4),2)*1,怪物形象分配!$A:$L,7,0)</f>
        <v>3</v>
      </c>
    </row>
    <row r="385" spans="1:6">
      <c r="A385">
        <v>1018013</v>
      </c>
      <c r="B385">
        <v>100018134</v>
      </c>
      <c r="C385">
        <f>VLOOKUP(RIGHT(LEFT($A385,4),2)*1,怪物形象分配!$A:$L,4,0)</f>
        <v>1500172</v>
      </c>
      <c r="D385">
        <f>VLOOKUP(RIGHT(LEFT($A385,4),2)*1,怪物形象分配!$A:$L,5,0)</f>
        <v>1500171</v>
      </c>
      <c r="E385">
        <f>VLOOKUP(RIGHT(LEFT($A385,4),2)*1,怪物形象分配!$A:$L,6,0)</f>
        <v>300018</v>
      </c>
      <c r="F385">
        <f>VLOOKUP(RIGHT(LEFT($A385,4),2)*1,怪物形象分配!$A:$L,7,0)</f>
        <v>3</v>
      </c>
    </row>
    <row r="386" spans="1:6">
      <c r="A386">
        <v>1018021</v>
      </c>
      <c r="B386">
        <v>100018214</v>
      </c>
      <c r="C386">
        <f>VLOOKUP(RIGHT(LEFT($A386,4),2)*1,怪物形象分配!$A:$L,4,0)</f>
        <v>1500172</v>
      </c>
      <c r="D386">
        <f>VLOOKUP(RIGHT(LEFT($A386,4),2)*1,怪物形象分配!$A:$L,5,0)</f>
        <v>1500171</v>
      </c>
      <c r="E386">
        <f>VLOOKUP(RIGHT(LEFT($A386,4),2)*1,怪物形象分配!$A:$L,6,0)</f>
        <v>300018</v>
      </c>
      <c r="F386">
        <f>VLOOKUP(RIGHT(LEFT($A386,4),2)*1,怪物形象分配!$A:$L,7,0)</f>
        <v>3</v>
      </c>
    </row>
    <row r="387" spans="1:6">
      <c r="A387">
        <v>1018022</v>
      </c>
      <c r="B387">
        <v>100018224</v>
      </c>
      <c r="C387">
        <f>VLOOKUP(RIGHT(LEFT($A387,4),2)*1,怪物形象分配!$A:$L,4,0)</f>
        <v>1500172</v>
      </c>
      <c r="D387">
        <f>VLOOKUP(RIGHT(LEFT($A387,4),2)*1,怪物形象分配!$A:$L,5,0)</f>
        <v>1500171</v>
      </c>
      <c r="E387">
        <f>VLOOKUP(RIGHT(LEFT($A387,4),2)*1,怪物形象分配!$A:$L,6,0)</f>
        <v>300018</v>
      </c>
      <c r="F387">
        <f>VLOOKUP(RIGHT(LEFT($A387,4),2)*1,怪物形象分配!$A:$L,7,0)</f>
        <v>3</v>
      </c>
    </row>
    <row r="388" spans="1:6">
      <c r="A388">
        <v>1018023</v>
      </c>
      <c r="B388">
        <v>100018234</v>
      </c>
      <c r="C388">
        <f>VLOOKUP(RIGHT(LEFT($A388,4),2)*1,怪物形象分配!$A:$L,4,0)</f>
        <v>1500172</v>
      </c>
      <c r="D388">
        <f>VLOOKUP(RIGHT(LEFT($A388,4),2)*1,怪物形象分配!$A:$L,5,0)</f>
        <v>1500171</v>
      </c>
      <c r="E388">
        <f>VLOOKUP(RIGHT(LEFT($A388,4),2)*1,怪物形象分配!$A:$L,6,0)</f>
        <v>300018</v>
      </c>
      <c r="F388">
        <f>VLOOKUP(RIGHT(LEFT($A388,4),2)*1,怪物形象分配!$A:$L,7,0)</f>
        <v>3</v>
      </c>
    </row>
    <row r="389" spans="1:6">
      <c r="A389">
        <v>1018031</v>
      </c>
      <c r="B389">
        <v>100018314</v>
      </c>
      <c r="C389">
        <f>VLOOKUP(RIGHT(LEFT($A389,4),2)*1,怪物形象分配!$A:$L,4,0)</f>
        <v>1500172</v>
      </c>
      <c r="D389">
        <f>VLOOKUP(RIGHT(LEFT($A389,4),2)*1,怪物形象分配!$A:$L,5,0)</f>
        <v>1500171</v>
      </c>
      <c r="E389">
        <f>VLOOKUP(RIGHT(LEFT($A389,4),2)*1,怪物形象分配!$A:$L,6,0)</f>
        <v>300018</v>
      </c>
      <c r="F389">
        <f>VLOOKUP(RIGHT(LEFT($A389,4),2)*1,怪物形象分配!$A:$L,7,0)</f>
        <v>3</v>
      </c>
    </row>
    <row r="390" spans="1:6">
      <c r="A390">
        <v>1018032</v>
      </c>
      <c r="B390">
        <v>100018324</v>
      </c>
      <c r="C390">
        <f>VLOOKUP(RIGHT(LEFT($A390,4),2)*1,怪物形象分配!$A:$L,4,0)</f>
        <v>1500172</v>
      </c>
      <c r="D390">
        <f>VLOOKUP(RIGHT(LEFT($A390,4),2)*1,怪物形象分配!$A:$L,5,0)</f>
        <v>1500171</v>
      </c>
      <c r="E390">
        <f>VLOOKUP(RIGHT(LEFT($A390,4),2)*1,怪物形象分配!$A:$L,6,0)</f>
        <v>300018</v>
      </c>
      <c r="F390">
        <f>VLOOKUP(RIGHT(LEFT($A390,4),2)*1,怪物形象分配!$A:$L,7,0)</f>
        <v>3</v>
      </c>
    </row>
    <row r="391" spans="1:6">
      <c r="A391">
        <v>1018033</v>
      </c>
      <c r="B391">
        <v>100018334</v>
      </c>
      <c r="C391">
        <f>VLOOKUP(RIGHT(LEFT($A391,4),2)*1,怪物形象分配!$A:$L,4,0)</f>
        <v>1500172</v>
      </c>
      <c r="D391">
        <f>VLOOKUP(RIGHT(LEFT($A391,4),2)*1,怪物形象分配!$A:$L,5,0)</f>
        <v>1500171</v>
      </c>
      <c r="E391">
        <f>VLOOKUP(RIGHT(LEFT($A391,4),2)*1,怪物形象分配!$A:$L,6,0)</f>
        <v>300018</v>
      </c>
      <c r="F391">
        <f>VLOOKUP(RIGHT(LEFT($A391,4),2)*1,怪物形象分配!$A:$L,7,0)</f>
        <v>3</v>
      </c>
    </row>
    <row r="392" spans="1:6">
      <c r="A392">
        <v>1018041</v>
      </c>
      <c r="B392">
        <v>100018414</v>
      </c>
      <c r="C392">
        <f>VLOOKUP(RIGHT(LEFT($A392,4),2)*1,怪物形象分配!$A:$L,4,0)</f>
        <v>1500172</v>
      </c>
      <c r="D392">
        <f>VLOOKUP(RIGHT(LEFT($A392,4),2)*1,怪物形象分配!$A:$L,5,0)</f>
        <v>1500171</v>
      </c>
      <c r="E392">
        <f>VLOOKUP(RIGHT(LEFT($A392,4),2)*1,怪物形象分配!$A:$L,6,0)</f>
        <v>300018</v>
      </c>
      <c r="F392">
        <f>VLOOKUP(RIGHT(LEFT($A392,4),2)*1,怪物形象分配!$A:$L,7,0)</f>
        <v>3</v>
      </c>
    </row>
    <row r="393" spans="1:6">
      <c r="A393">
        <v>1018042</v>
      </c>
      <c r="B393">
        <v>100018424</v>
      </c>
      <c r="C393">
        <f>VLOOKUP(RIGHT(LEFT($A393,4),2)*1,怪物形象分配!$A:$L,4,0)</f>
        <v>1500172</v>
      </c>
      <c r="D393">
        <f>VLOOKUP(RIGHT(LEFT($A393,4),2)*1,怪物形象分配!$A:$L,5,0)</f>
        <v>1500171</v>
      </c>
      <c r="E393">
        <f>VLOOKUP(RIGHT(LEFT($A393,4),2)*1,怪物形象分配!$A:$L,6,0)</f>
        <v>300018</v>
      </c>
      <c r="F393">
        <f>VLOOKUP(RIGHT(LEFT($A393,4),2)*1,怪物形象分配!$A:$L,7,0)</f>
        <v>3</v>
      </c>
    </row>
    <row r="394" spans="1:6">
      <c r="A394">
        <v>1018043</v>
      </c>
      <c r="B394">
        <v>100018434</v>
      </c>
      <c r="C394">
        <f>VLOOKUP(RIGHT(LEFT($A394,4),2)*1,怪物形象分配!$A:$L,4,0)</f>
        <v>1500172</v>
      </c>
      <c r="D394">
        <f>VLOOKUP(RIGHT(LEFT($A394,4),2)*1,怪物形象分配!$A:$L,5,0)</f>
        <v>1500171</v>
      </c>
      <c r="E394">
        <f>VLOOKUP(RIGHT(LEFT($A394,4),2)*1,怪物形象分配!$A:$L,6,0)</f>
        <v>300018</v>
      </c>
      <c r="F394">
        <f>VLOOKUP(RIGHT(LEFT($A394,4),2)*1,怪物形象分配!$A:$L,7,0)</f>
        <v>3</v>
      </c>
    </row>
    <row r="395" spans="1:6">
      <c r="A395">
        <v>1018051</v>
      </c>
      <c r="B395">
        <v>100018514</v>
      </c>
      <c r="C395">
        <f>VLOOKUP(RIGHT(LEFT($A395,4),2)*1,怪物形象分配!$A:$L,4,0)</f>
        <v>1500172</v>
      </c>
      <c r="D395">
        <f>VLOOKUP(RIGHT(LEFT($A395,4),2)*1,怪物形象分配!$A:$L,5,0)</f>
        <v>1500171</v>
      </c>
      <c r="E395">
        <f>VLOOKUP(RIGHT(LEFT($A395,4),2)*1,怪物形象分配!$A:$L,6,0)</f>
        <v>300018</v>
      </c>
      <c r="F395">
        <f>VLOOKUP(RIGHT(LEFT($A395,4),2)*1,怪物形象分配!$A:$L,7,0)</f>
        <v>3</v>
      </c>
    </row>
    <row r="396" spans="1:6">
      <c r="A396">
        <v>1018052</v>
      </c>
      <c r="B396">
        <v>100018524</v>
      </c>
      <c r="C396">
        <f>VLOOKUP(RIGHT(LEFT($A396,4),2)*1,怪物形象分配!$A:$L,4,0)</f>
        <v>1500172</v>
      </c>
      <c r="D396">
        <f>VLOOKUP(RIGHT(LEFT($A396,4),2)*1,怪物形象分配!$A:$L,5,0)</f>
        <v>1500171</v>
      </c>
      <c r="E396">
        <f>VLOOKUP(RIGHT(LEFT($A396,4),2)*1,怪物形象分配!$A:$L,6,0)</f>
        <v>300018</v>
      </c>
      <c r="F396">
        <f>VLOOKUP(RIGHT(LEFT($A396,4),2)*1,怪物形象分配!$A:$L,7,0)</f>
        <v>3</v>
      </c>
    </row>
    <row r="397" spans="1:6">
      <c r="A397">
        <v>1018053</v>
      </c>
      <c r="B397">
        <v>100018534</v>
      </c>
      <c r="C397">
        <f>VLOOKUP(RIGHT(LEFT($A397,4),2)*1,怪物形象分配!$A:$L,4,0)</f>
        <v>1500172</v>
      </c>
      <c r="D397">
        <f>VLOOKUP(RIGHT(LEFT($A397,4),2)*1,怪物形象分配!$A:$L,5,0)</f>
        <v>1500171</v>
      </c>
      <c r="E397">
        <f>VLOOKUP(RIGHT(LEFT($A397,4),2)*1,怪物形象分配!$A:$L,6,0)</f>
        <v>300018</v>
      </c>
      <c r="F397">
        <f>VLOOKUP(RIGHT(LEFT($A397,4),2)*1,怪物形象分配!$A:$L,7,0)</f>
        <v>3</v>
      </c>
    </row>
    <row r="398" spans="1:6">
      <c r="A398">
        <v>1018061</v>
      </c>
      <c r="B398">
        <v>100018614</v>
      </c>
      <c r="C398">
        <f>VLOOKUP(RIGHT(LEFT($A398,4),2)*1,怪物形象分配!$A:$L,4,0)</f>
        <v>1500172</v>
      </c>
      <c r="D398">
        <f>VLOOKUP(RIGHT(LEFT($A398,4),2)*1,怪物形象分配!$A:$L,5,0)</f>
        <v>1500171</v>
      </c>
      <c r="E398">
        <f>VLOOKUP(RIGHT(LEFT($A398,4),2)*1,怪物形象分配!$A:$L,6,0)</f>
        <v>300018</v>
      </c>
      <c r="F398">
        <f>VLOOKUP(RIGHT(LEFT($A398,4),2)*1,怪物形象分配!$A:$L,7,0)</f>
        <v>3</v>
      </c>
    </row>
    <row r="399" spans="1:6">
      <c r="A399">
        <v>1018062</v>
      </c>
      <c r="B399">
        <v>100018624</v>
      </c>
      <c r="C399">
        <f>VLOOKUP(RIGHT(LEFT($A399,4),2)*1,怪物形象分配!$A:$L,4,0)</f>
        <v>1500172</v>
      </c>
      <c r="D399">
        <f>VLOOKUP(RIGHT(LEFT($A399,4),2)*1,怪物形象分配!$A:$L,5,0)</f>
        <v>1500171</v>
      </c>
      <c r="E399">
        <f>VLOOKUP(RIGHT(LEFT($A399,4),2)*1,怪物形象分配!$A:$L,6,0)</f>
        <v>300018</v>
      </c>
      <c r="F399">
        <f>VLOOKUP(RIGHT(LEFT($A399,4),2)*1,怪物形象分配!$A:$L,7,0)</f>
        <v>3</v>
      </c>
    </row>
    <row r="400" spans="1:6">
      <c r="A400">
        <v>1018063</v>
      </c>
      <c r="B400">
        <v>100018634</v>
      </c>
      <c r="C400">
        <f>VLOOKUP(RIGHT(LEFT($A400,4),2)*1,怪物形象分配!$A:$L,4,0)</f>
        <v>1500172</v>
      </c>
      <c r="D400">
        <f>VLOOKUP(RIGHT(LEFT($A400,4),2)*1,怪物形象分配!$A:$L,5,0)</f>
        <v>1500171</v>
      </c>
      <c r="E400">
        <f>VLOOKUP(RIGHT(LEFT($A400,4),2)*1,怪物形象分配!$A:$L,6,0)</f>
        <v>300018</v>
      </c>
      <c r="F400">
        <f>VLOOKUP(RIGHT(LEFT($A400,4),2)*1,怪物形象分配!$A:$L,7,0)</f>
        <v>3</v>
      </c>
    </row>
    <row r="401" spans="1:6">
      <c r="A401">
        <v>1018071</v>
      </c>
      <c r="B401">
        <v>100018714</v>
      </c>
      <c r="C401">
        <f>VLOOKUP(RIGHT(LEFT($A401,4),2)*1,怪物形象分配!$A:$L,4,0)</f>
        <v>1500172</v>
      </c>
      <c r="D401">
        <f>VLOOKUP(RIGHT(LEFT($A401,4),2)*1,怪物形象分配!$A:$L,5,0)</f>
        <v>1500171</v>
      </c>
      <c r="E401">
        <f>VLOOKUP(RIGHT(LEFT($A401,4),2)*1,怪物形象分配!$A:$L,6,0)</f>
        <v>300018</v>
      </c>
      <c r="F401">
        <f>VLOOKUP(RIGHT(LEFT($A401,4),2)*1,怪物形象分配!$A:$L,7,0)</f>
        <v>3</v>
      </c>
    </row>
    <row r="402" spans="1:6">
      <c r="A402">
        <v>1018072</v>
      </c>
      <c r="B402">
        <v>100018724</v>
      </c>
      <c r="C402">
        <f>VLOOKUP(RIGHT(LEFT($A402,4),2)*1,怪物形象分配!$A:$L,4,0)</f>
        <v>1500172</v>
      </c>
      <c r="D402">
        <f>VLOOKUP(RIGHT(LEFT($A402,4),2)*1,怪物形象分配!$A:$L,5,0)</f>
        <v>1500171</v>
      </c>
      <c r="E402">
        <f>VLOOKUP(RIGHT(LEFT($A402,4),2)*1,怪物形象分配!$A:$L,6,0)</f>
        <v>300018</v>
      </c>
      <c r="F402">
        <f>VLOOKUP(RIGHT(LEFT($A402,4),2)*1,怪物形象分配!$A:$L,7,0)</f>
        <v>3</v>
      </c>
    </row>
    <row r="403" spans="1:6">
      <c r="A403">
        <v>1018073</v>
      </c>
      <c r="B403">
        <v>100018734</v>
      </c>
      <c r="C403">
        <f>VLOOKUP(RIGHT(LEFT($A403,4),2)*1,怪物形象分配!$A:$L,4,0)</f>
        <v>1500172</v>
      </c>
      <c r="D403">
        <f>VLOOKUP(RIGHT(LEFT($A403,4),2)*1,怪物形象分配!$A:$L,5,0)</f>
        <v>1500171</v>
      </c>
      <c r="E403">
        <f>VLOOKUP(RIGHT(LEFT($A403,4),2)*1,怪物形象分配!$A:$L,6,0)</f>
        <v>300018</v>
      </c>
      <c r="F403">
        <f>VLOOKUP(RIGHT(LEFT($A403,4),2)*1,怪物形象分配!$A:$L,7,0)</f>
        <v>3</v>
      </c>
    </row>
    <row r="404" spans="1:6">
      <c r="A404">
        <v>1018081</v>
      </c>
      <c r="B404">
        <v>100018814</v>
      </c>
      <c r="C404">
        <f>VLOOKUP(RIGHT(LEFT($A404,4),2)*1,怪物形象分配!$A:$L,4,0)</f>
        <v>1500172</v>
      </c>
      <c r="D404">
        <f>VLOOKUP(RIGHT(LEFT($A404,4),2)*1,怪物形象分配!$A:$L,5,0)</f>
        <v>1500171</v>
      </c>
      <c r="E404">
        <f>VLOOKUP(RIGHT(LEFT($A404,4),2)*1,怪物形象分配!$A:$L,6,0)</f>
        <v>300018</v>
      </c>
      <c r="F404">
        <f>VLOOKUP(RIGHT(LEFT($A404,4),2)*1,怪物形象分配!$A:$L,7,0)</f>
        <v>3</v>
      </c>
    </row>
    <row r="405" spans="1:6">
      <c r="A405">
        <v>1018082</v>
      </c>
      <c r="B405">
        <v>100018824</v>
      </c>
      <c r="C405">
        <f>VLOOKUP(RIGHT(LEFT($A405,4),2)*1,怪物形象分配!$A:$L,4,0)</f>
        <v>1500172</v>
      </c>
      <c r="D405">
        <f>VLOOKUP(RIGHT(LEFT($A405,4),2)*1,怪物形象分配!$A:$L,5,0)</f>
        <v>1500171</v>
      </c>
      <c r="E405">
        <f>VLOOKUP(RIGHT(LEFT($A405,4),2)*1,怪物形象分配!$A:$L,6,0)</f>
        <v>300018</v>
      </c>
      <c r="F405">
        <f>VLOOKUP(RIGHT(LEFT($A405,4),2)*1,怪物形象分配!$A:$L,7,0)</f>
        <v>3</v>
      </c>
    </row>
    <row r="406" spans="1:6">
      <c r="A406">
        <v>1018083</v>
      </c>
      <c r="B406">
        <v>100018834</v>
      </c>
      <c r="C406">
        <f>VLOOKUP(RIGHT(LEFT($A406,4),2)*1,怪物形象分配!$A:$L,4,0)</f>
        <v>1500172</v>
      </c>
      <c r="D406">
        <f>VLOOKUP(RIGHT(LEFT($A406,4),2)*1,怪物形象分配!$A:$L,5,0)</f>
        <v>1500171</v>
      </c>
      <c r="E406">
        <f>VLOOKUP(RIGHT(LEFT($A406,4),2)*1,怪物形象分配!$A:$L,6,0)</f>
        <v>300018</v>
      </c>
      <c r="F406">
        <f>VLOOKUP(RIGHT(LEFT($A406,4),2)*1,怪物形象分配!$A:$L,7,0)</f>
        <v>3</v>
      </c>
    </row>
    <row r="407" spans="1:6">
      <c r="A407">
        <v>1019011</v>
      </c>
      <c r="B407">
        <v>100019114</v>
      </c>
      <c r="C407">
        <f>VLOOKUP(RIGHT(LEFT($A407,4),2)*1,怪物形象分配!$A:$L,4,0)</f>
        <v>1500192</v>
      </c>
      <c r="D407">
        <f>VLOOKUP(RIGHT(LEFT($A407,4),2)*1,怪物形象分配!$A:$L,5,0)</f>
        <v>1500191</v>
      </c>
      <c r="E407">
        <f>VLOOKUP(RIGHT(LEFT($A407,4),2)*1,怪物形象分配!$A:$L,6,0)</f>
        <v>300019</v>
      </c>
      <c r="F407">
        <f>VLOOKUP(RIGHT(LEFT($A407,4),2)*1,怪物形象分配!$A:$L,7,0)</f>
        <v>2</v>
      </c>
    </row>
    <row r="408" spans="1:6">
      <c r="A408">
        <v>1019012</v>
      </c>
      <c r="B408">
        <v>100019124</v>
      </c>
      <c r="C408">
        <f>VLOOKUP(RIGHT(LEFT($A408,4),2)*1,怪物形象分配!$A:$L,4,0)</f>
        <v>1500192</v>
      </c>
      <c r="D408">
        <f>VLOOKUP(RIGHT(LEFT($A408,4),2)*1,怪物形象分配!$A:$L,5,0)</f>
        <v>1500191</v>
      </c>
      <c r="E408">
        <f>VLOOKUP(RIGHT(LEFT($A408,4),2)*1,怪物形象分配!$A:$L,6,0)</f>
        <v>300019</v>
      </c>
      <c r="F408">
        <f>VLOOKUP(RIGHT(LEFT($A408,4),2)*1,怪物形象分配!$A:$L,7,0)</f>
        <v>2</v>
      </c>
    </row>
    <row r="409" spans="1:6">
      <c r="A409">
        <v>1019013</v>
      </c>
      <c r="B409">
        <v>100019134</v>
      </c>
      <c r="C409">
        <f>VLOOKUP(RIGHT(LEFT($A409,4),2)*1,怪物形象分配!$A:$L,4,0)</f>
        <v>1500192</v>
      </c>
      <c r="D409">
        <f>VLOOKUP(RIGHT(LEFT($A409,4),2)*1,怪物形象分配!$A:$L,5,0)</f>
        <v>1500191</v>
      </c>
      <c r="E409">
        <f>VLOOKUP(RIGHT(LEFT($A409,4),2)*1,怪物形象分配!$A:$L,6,0)</f>
        <v>300019</v>
      </c>
      <c r="F409">
        <f>VLOOKUP(RIGHT(LEFT($A409,4),2)*1,怪物形象分配!$A:$L,7,0)</f>
        <v>2</v>
      </c>
    </row>
    <row r="410" spans="1:6">
      <c r="A410">
        <v>1019021</v>
      </c>
      <c r="B410">
        <v>100019214</v>
      </c>
      <c r="C410">
        <f>VLOOKUP(RIGHT(LEFT($A410,4),2)*1,怪物形象分配!$A:$L,4,0)</f>
        <v>1500192</v>
      </c>
      <c r="D410">
        <f>VLOOKUP(RIGHT(LEFT($A410,4),2)*1,怪物形象分配!$A:$L,5,0)</f>
        <v>1500191</v>
      </c>
      <c r="E410">
        <f>VLOOKUP(RIGHT(LEFT($A410,4),2)*1,怪物形象分配!$A:$L,6,0)</f>
        <v>300019</v>
      </c>
      <c r="F410">
        <f>VLOOKUP(RIGHT(LEFT($A410,4),2)*1,怪物形象分配!$A:$L,7,0)</f>
        <v>2</v>
      </c>
    </row>
    <row r="411" spans="1:6">
      <c r="A411">
        <v>1019022</v>
      </c>
      <c r="B411">
        <v>100019224</v>
      </c>
      <c r="C411">
        <f>VLOOKUP(RIGHT(LEFT($A411,4),2)*1,怪物形象分配!$A:$L,4,0)</f>
        <v>1500192</v>
      </c>
      <c r="D411">
        <f>VLOOKUP(RIGHT(LEFT($A411,4),2)*1,怪物形象分配!$A:$L,5,0)</f>
        <v>1500191</v>
      </c>
      <c r="E411">
        <f>VLOOKUP(RIGHT(LEFT($A411,4),2)*1,怪物形象分配!$A:$L,6,0)</f>
        <v>300019</v>
      </c>
      <c r="F411">
        <f>VLOOKUP(RIGHT(LEFT($A411,4),2)*1,怪物形象分配!$A:$L,7,0)</f>
        <v>2</v>
      </c>
    </row>
    <row r="412" spans="1:6">
      <c r="A412">
        <v>1019023</v>
      </c>
      <c r="B412">
        <v>100019234</v>
      </c>
      <c r="C412">
        <f>VLOOKUP(RIGHT(LEFT($A412,4),2)*1,怪物形象分配!$A:$L,4,0)</f>
        <v>1500192</v>
      </c>
      <c r="D412">
        <f>VLOOKUP(RIGHT(LEFT($A412,4),2)*1,怪物形象分配!$A:$L,5,0)</f>
        <v>1500191</v>
      </c>
      <c r="E412">
        <f>VLOOKUP(RIGHT(LEFT($A412,4),2)*1,怪物形象分配!$A:$L,6,0)</f>
        <v>300019</v>
      </c>
      <c r="F412">
        <f>VLOOKUP(RIGHT(LEFT($A412,4),2)*1,怪物形象分配!$A:$L,7,0)</f>
        <v>2</v>
      </c>
    </row>
    <row r="413" spans="1:6">
      <c r="A413">
        <v>1019031</v>
      </c>
      <c r="B413">
        <v>100019314</v>
      </c>
      <c r="C413">
        <f>VLOOKUP(RIGHT(LEFT($A413,4),2)*1,怪物形象分配!$A:$L,4,0)</f>
        <v>1500192</v>
      </c>
      <c r="D413">
        <f>VLOOKUP(RIGHT(LEFT($A413,4),2)*1,怪物形象分配!$A:$L,5,0)</f>
        <v>1500191</v>
      </c>
      <c r="E413">
        <f>VLOOKUP(RIGHT(LEFT($A413,4),2)*1,怪物形象分配!$A:$L,6,0)</f>
        <v>300019</v>
      </c>
      <c r="F413">
        <f>VLOOKUP(RIGHT(LEFT($A413,4),2)*1,怪物形象分配!$A:$L,7,0)</f>
        <v>2</v>
      </c>
    </row>
    <row r="414" spans="1:6">
      <c r="A414">
        <v>1019032</v>
      </c>
      <c r="B414">
        <v>100019324</v>
      </c>
      <c r="C414">
        <f>VLOOKUP(RIGHT(LEFT($A414,4),2)*1,怪物形象分配!$A:$L,4,0)</f>
        <v>1500192</v>
      </c>
      <c r="D414">
        <f>VLOOKUP(RIGHT(LEFT($A414,4),2)*1,怪物形象分配!$A:$L,5,0)</f>
        <v>1500191</v>
      </c>
      <c r="E414">
        <f>VLOOKUP(RIGHT(LEFT($A414,4),2)*1,怪物形象分配!$A:$L,6,0)</f>
        <v>300019</v>
      </c>
      <c r="F414">
        <f>VLOOKUP(RIGHT(LEFT($A414,4),2)*1,怪物形象分配!$A:$L,7,0)</f>
        <v>2</v>
      </c>
    </row>
    <row r="415" spans="1:6">
      <c r="A415">
        <v>1019033</v>
      </c>
      <c r="B415">
        <v>100019334</v>
      </c>
      <c r="C415">
        <f>VLOOKUP(RIGHT(LEFT($A415,4),2)*1,怪物形象分配!$A:$L,4,0)</f>
        <v>1500192</v>
      </c>
      <c r="D415">
        <f>VLOOKUP(RIGHT(LEFT($A415,4),2)*1,怪物形象分配!$A:$L,5,0)</f>
        <v>1500191</v>
      </c>
      <c r="E415">
        <f>VLOOKUP(RIGHT(LEFT($A415,4),2)*1,怪物形象分配!$A:$L,6,0)</f>
        <v>300019</v>
      </c>
      <c r="F415">
        <f>VLOOKUP(RIGHT(LEFT($A415,4),2)*1,怪物形象分配!$A:$L,7,0)</f>
        <v>2</v>
      </c>
    </row>
    <row r="416" spans="1:6">
      <c r="A416">
        <v>1019041</v>
      </c>
      <c r="B416">
        <v>100019414</v>
      </c>
      <c r="C416">
        <f>VLOOKUP(RIGHT(LEFT($A416,4),2)*1,怪物形象分配!$A:$L,4,0)</f>
        <v>1500192</v>
      </c>
      <c r="D416">
        <f>VLOOKUP(RIGHT(LEFT($A416,4),2)*1,怪物形象分配!$A:$L,5,0)</f>
        <v>1500191</v>
      </c>
      <c r="E416">
        <f>VLOOKUP(RIGHT(LEFT($A416,4),2)*1,怪物形象分配!$A:$L,6,0)</f>
        <v>300019</v>
      </c>
      <c r="F416">
        <f>VLOOKUP(RIGHT(LEFT($A416,4),2)*1,怪物形象分配!$A:$L,7,0)</f>
        <v>2</v>
      </c>
    </row>
    <row r="417" spans="1:6">
      <c r="A417">
        <v>1019042</v>
      </c>
      <c r="B417">
        <v>100019424</v>
      </c>
      <c r="C417">
        <f>VLOOKUP(RIGHT(LEFT($A417,4),2)*1,怪物形象分配!$A:$L,4,0)</f>
        <v>1500192</v>
      </c>
      <c r="D417">
        <f>VLOOKUP(RIGHT(LEFT($A417,4),2)*1,怪物形象分配!$A:$L,5,0)</f>
        <v>1500191</v>
      </c>
      <c r="E417">
        <f>VLOOKUP(RIGHT(LEFT($A417,4),2)*1,怪物形象分配!$A:$L,6,0)</f>
        <v>300019</v>
      </c>
      <c r="F417">
        <f>VLOOKUP(RIGHT(LEFT($A417,4),2)*1,怪物形象分配!$A:$L,7,0)</f>
        <v>2</v>
      </c>
    </row>
    <row r="418" spans="1:6">
      <c r="A418">
        <v>1019043</v>
      </c>
      <c r="B418">
        <v>100019434</v>
      </c>
      <c r="C418">
        <f>VLOOKUP(RIGHT(LEFT($A418,4),2)*1,怪物形象分配!$A:$L,4,0)</f>
        <v>1500192</v>
      </c>
      <c r="D418">
        <f>VLOOKUP(RIGHT(LEFT($A418,4),2)*1,怪物形象分配!$A:$L,5,0)</f>
        <v>1500191</v>
      </c>
      <c r="E418">
        <f>VLOOKUP(RIGHT(LEFT($A418,4),2)*1,怪物形象分配!$A:$L,6,0)</f>
        <v>300019</v>
      </c>
      <c r="F418">
        <f>VLOOKUP(RIGHT(LEFT($A418,4),2)*1,怪物形象分配!$A:$L,7,0)</f>
        <v>2</v>
      </c>
    </row>
    <row r="419" spans="1:6">
      <c r="A419">
        <v>1019051</v>
      </c>
      <c r="B419">
        <v>100019514</v>
      </c>
      <c r="C419">
        <f>VLOOKUP(RIGHT(LEFT($A419,4),2)*1,怪物形象分配!$A:$L,4,0)</f>
        <v>1500192</v>
      </c>
      <c r="D419">
        <f>VLOOKUP(RIGHT(LEFT($A419,4),2)*1,怪物形象分配!$A:$L,5,0)</f>
        <v>1500191</v>
      </c>
      <c r="E419">
        <f>VLOOKUP(RIGHT(LEFT($A419,4),2)*1,怪物形象分配!$A:$L,6,0)</f>
        <v>300019</v>
      </c>
      <c r="F419">
        <f>VLOOKUP(RIGHT(LEFT($A419,4),2)*1,怪物形象分配!$A:$L,7,0)</f>
        <v>2</v>
      </c>
    </row>
    <row r="420" spans="1:6">
      <c r="A420">
        <v>1019052</v>
      </c>
      <c r="B420">
        <v>100019524</v>
      </c>
      <c r="C420">
        <f>VLOOKUP(RIGHT(LEFT($A420,4),2)*1,怪物形象分配!$A:$L,4,0)</f>
        <v>1500192</v>
      </c>
      <c r="D420">
        <f>VLOOKUP(RIGHT(LEFT($A420,4),2)*1,怪物形象分配!$A:$L,5,0)</f>
        <v>1500191</v>
      </c>
      <c r="E420">
        <f>VLOOKUP(RIGHT(LEFT($A420,4),2)*1,怪物形象分配!$A:$L,6,0)</f>
        <v>300019</v>
      </c>
      <c r="F420">
        <f>VLOOKUP(RIGHT(LEFT($A420,4),2)*1,怪物形象分配!$A:$L,7,0)</f>
        <v>2</v>
      </c>
    </row>
    <row r="421" spans="1:6">
      <c r="A421">
        <v>1019053</v>
      </c>
      <c r="B421">
        <v>100019534</v>
      </c>
      <c r="C421">
        <f>VLOOKUP(RIGHT(LEFT($A421,4),2)*1,怪物形象分配!$A:$L,4,0)</f>
        <v>1500192</v>
      </c>
      <c r="D421">
        <f>VLOOKUP(RIGHT(LEFT($A421,4),2)*1,怪物形象分配!$A:$L,5,0)</f>
        <v>1500191</v>
      </c>
      <c r="E421">
        <f>VLOOKUP(RIGHT(LEFT($A421,4),2)*1,怪物形象分配!$A:$L,6,0)</f>
        <v>300019</v>
      </c>
      <c r="F421">
        <f>VLOOKUP(RIGHT(LEFT($A421,4),2)*1,怪物形象分配!$A:$L,7,0)</f>
        <v>2</v>
      </c>
    </row>
    <row r="422" spans="1:6">
      <c r="A422">
        <v>1019061</v>
      </c>
      <c r="B422">
        <v>100019614</v>
      </c>
      <c r="C422">
        <f>VLOOKUP(RIGHT(LEFT($A422,4),2)*1,怪物形象分配!$A:$L,4,0)</f>
        <v>1500192</v>
      </c>
      <c r="D422">
        <f>VLOOKUP(RIGHT(LEFT($A422,4),2)*1,怪物形象分配!$A:$L,5,0)</f>
        <v>1500191</v>
      </c>
      <c r="E422">
        <f>VLOOKUP(RIGHT(LEFT($A422,4),2)*1,怪物形象分配!$A:$L,6,0)</f>
        <v>300019</v>
      </c>
      <c r="F422">
        <f>VLOOKUP(RIGHT(LEFT($A422,4),2)*1,怪物形象分配!$A:$L,7,0)</f>
        <v>2</v>
      </c>
    </row>
    <row r="423" spans="1:6">
      <c r="A423">
        <v>1019062</v>
      </c>
      <c r="B423">
        <v>100019624</v>
      </c>
      <c r="C423">
        <f>VLOOKUP(RIGHT(LEFT($A423,4),2)*1,怪物形象分配!$A:$L,4,0)</f>
        <v>1500192</v>
      </c>
      <c r="D423">
        <f>VLOOKUP(RIGHT(LEFT($A423,4),2)*1,怪物形象分配!$A:$L,5,0)</f>
        <v>1500191</v>
      </c>
      <c r="E423">
        <f>VLOOKUP(RIGHT(LEFT($A423,4),2)*1,怪物形象分配!$A:$L,6,0)</f>
        <v>300019</v>
      </c>
      <c r="F423">
        <f>VLOOKUP(RIGHT(LEFT($A423,4),2)*1,怪物形象分配!$A:$L,7,0)</f>
        <v>2</v>
      </c>
    </row>
    <row r="424" spans="1:6">
      <c r="A424">
        <v>1019063</v>
      </c>
      <c r="B424">
        <v>100019634</v>
      </c>
      <c r="C424">
        <f>VLOOKUP(RIGHT(LEFT($A424,4),2)*1,怪物形象分配!$A:$L,4,0)</f>
        <v>1500192</v>
      </c>
      <c r="D424">
        <f>VLOOKUP(RIGHT(LEFT($A424,4),2)*1,怪物形象分配!$A:$L,5,0)</f>
        <v>1500191</v>
      </c>
      <c r="E424">
        <f>VLOOKUP(RIGHT(LEFT($A424,4),2)*1,怪物形象分配!$A:$L,6,0)</f>
        <v>300019</v>
      </c>
      <c r="F424">
        <f>VLOOKUP(RIGHT(LEFT($A424,4),2)*1,怪物形象分配!$A:$L,7,0)</f>
        <v>2</v>
      </c>
    </row>
    <row r="425" spans="1:6">
      <c r="A425">
        <v>1019071</v>
      </c>
      <c r="B425">
        <v>100019714</v>
      </c>
      <c r="C425">
        <f>VLOOKUP(RIGHT(LEFT($A425,4),2)*1,怪物形象分配!$A:$L,4,0)</f>
        <v>1500192</v>
      </c>
      <c r="D425">
        <f>VLOOKUP(RIGHT(LEFT($A425,4),2)*1,怪物形象分配!$A:$L,5,0)</f>
        <v>1500191</v>
      </c>
      <c r="E425">
        <f>VLOOKUP(RIGHT(LEFT($A425,4),2)*1,怪物形象分配!$A:$L,6,0)</f>
        <v>300019</v>
      </c>
      <c r="F425">
        <f>VLOOKUP(RIGHT(LEFT($A425,4),2)*1,怪物形象分配!$A:$L,7,0)</f>
        <v>2</v>
      </c>
    </row>
    <row r="426" spans="1:6">
      <c r="A426">
        <v>1019072</v>
      </c>
      <c r="B426">
        <v>100019724</v>
      </c>
      <c r="C426">
        <f>VLOOKUP(RIGHT(LEFT($A426,4),2)*1,怪物形象分配!$A:$L,4,0)</f>
        <v>1500192</v>
      </c>
      <c r="D426">
        <f>VLOOKUP(RIGHT(LEFT($A426,4),2)*1,怪物形象分配!$A:$L,5,0)</f>
        <v>1500191</v>
      </c>
      <c r="E426">
        <f>VLOOKUP(RIGHT(LEFT($A426,4),2)*1,怪物形象分配!$A:$L,6,0)</f>
        <v>300019</v>
      </c>
      <c r="F426">
        <f>VLOOKUP(RIGHT(LEFT($A426,4),2)*1,怪物形象分配!$A:$L,7,0)</f>
        <v>2</v>
      </c>
    </row>
    <row r="427" spans="1:6">
      <c r="A427">
        <v>1019073</v>
      </c>
      <c r="B427">
        <v>100019734</v>
      </c>
      <c r="C427">
        <f>VLOOKUP(RIGHT(LEFT($A427,4),2)*1,怪物形象分配!$A:$L,4,0)</f>
        <v>1500192</v>
      </c>
      <c r="D427">
        <f>VLOOKUP(RIGHT(LEFT($A427,4),2)*1,怪物形象分配!$A:$L,5,0)</f>
        <v>1500191</v>
      </c>
      <c r="E427">
        <f>VLOOKUP(RIGHT(LEFT($A427,4),2)*1,怪物形象分配!$A:$L,6,0)</f>
        <v>300019</v>
      </c>
      <c r="F427">
        <f>VLOOKUP(RIGHT(LEFT($A427,4),2)*1,怪物形象分配!$A:$L,7,0)</f>
        <v>2</v>
      </c>
    </row>
    <row r="428" spans="1:6">
      <c r="A428">
        <v>1019081</v>
      </c>
      <c r="B428">
        <v>100019814</v>
      </c>
      <c r="C428">
        <f>VLOOKUP(RIGHT(LEFT($A428,4),2)*1,怪物形象分配!$A:$L,4,0)</f>
        <v>1500192</v>
      </c>
      <c r="D428">
        <f>VLOOKUP(RIGHT(LEFT($A428,4),2)*1,怪物形象分配!$A:$L,5,0)</f>
        <v>1500191</v>
      </c>
      <c r="E428">
        <f>VLOOKUP(RIGHT(LEFT($A428,4),2)*1,怪物形象分配!$A:$L,6,0)</f>
        <v>300019</v>
      </c>
      <c r="F428">
        <f>VLOOKUP(RIGHT(LEFT($A428,4),2)*1,怪物形象分配!$A:$L,7,0)</f>
        <v>2</v>
      </c>
    </row>
    <row r="429" spans="1:6">
      <c r="A429">
        <v>1019082</v>
      </c>
      <c r="B429">
        <v>100019824</v>
      </c>
      <c r="C429">
        <f>VLOOKUP(RIGHT(LEFT($A429,4),2)*1,怪物形象分配!$A:$L,4,0)</f>
        <v>1500192</v>
      </c>
      <c r="D429">
        <f>VLOOKUP(RIGHT(LEFT($A429,4),2)*1,怪物形象分配!$A:$L,5,0)</f>
        <v>1500191</v>
      </c>
      <c r="E429">
        <f>VLOOKUP(RIGHT(LEFT($A429,4),2)*1,怪物形象分配!$A:$L,6,0)</f>
        <v>300019</v>
      </c>
      <c r="F429">
        <f>VLOOKUP(RIGHT(LEFT($A429,4),2)*1,怪物形象分配!$A:$L,7,0)</f>
        <v>2</v>
      </c>
    </row>
    <row r="430" spans="1:6">
      <c r="A430">
        <v>1019083</v>
      </c>
      <c r="B430">
        <v>100019834</v>
      </c>
      <c r="C430">
        <f>VLOOKUP(RIGHT(LEFT($A430,4),2)*1,怪物形象分配!$A:$L,4,0)</f>
        <v>1500192</v>
      </c>
      <c r="D430">
        <f>VLOOKUP(RIGHT(LEFT($A430,4),2)*1,怪物形象分配!$A:$L,5,0)</f>
        <v>1500191</v>
      </c>
      <c r="E430">
        <f>VLOOKUP(RIGHT(LEFT($A430,4),2)*1,怪物形象分配!$A:$L,6,0)</f>
        <v>300019</v>
      </c>
      <c r="F430">
        <f>VLOOKUP(RIGHT(LEFT($A430,4),2)*1,怪物形象分配!$A:$L,7,0)</f>
        <v>2</v>
      </c>
    </row>
    <row r="431" spans="1:6">
      <c r="A431">
        <v>1020011</v>
      </c>
      <c r="B431">
        <v>100020114</v>
      </c>
      <c r="C431">
        <f>VLOOKUP(RIGHT(LEFT($A431,4),2)*1,怪物形象分配!$A:$L,4,0)</f>
        <v>1500242</v>
      </c>
      <c r="D431">
        <f>VLOOKUP(RIGHT(LEFT($A431,4),2)*1,怪物形象分配!$A:$L,5,0)</f>
        <v>1500241</v>
      </c>
      <c r="E431">
        <f>VLOOKUP(RIGHT(LEFT($A431,4),2)*1,怪物形象分配!$A:$L,6,0)</f>
        <v>300024</v>
      </c>
      <c r="F431">
        <f>VLOOKUP(RIGHT(LEFT($A431,4),2)*1,怪物形象分配!$A:$L,7,0)</f>
        <v>2</v>
      </c>
    </row>
    <row r="432" spans="1:6">
      <c r="A432">
        <v>1020012</v>
      </c>
      <c r="B432">
        <v>100020124</v>
      </c>
      <c r="C432">
        <f>VLOOKUP(RIGHT(LEFT($A432,4),2)*1,怪物形象分配!$A:$L,4,0)</f>
        <v>1500242</v>
      </c>
      <c r="D432">
        <f>VLOOKUP(RIGHT(LEFT($A432,4),2)*1,怪物形象分配!$A:$L,5,0)</f>
        <v>1500241</v>
      </c>
      <c r="E432">
        <f>VLOOKUP(RIGHT(LEFT($A432,4),2)*1,怪物形象分配!$A:$L,6,0)</f>
        <v>300024</v>
      </c>
      <c r="F432">
        <f>VLOOKUP(RIGHT(LEFT($A432,4),2)*1,怪物形象分配!$A:$L,7,0)</f>
        <v>2</v>
      </c>
    </row>
    <row r="433" spans="1:6">
      <c r="A433">
        <v>1020013</v>
      </c>
      <c r="B433">
        <v>100020134</v>
      </c>
      <c r="C433">
        <f>VLOOKUP(RIGHT(LEFT($A433,4),2)*1,怪物形象分配!$A:$L,4,0)</f>
        <v>1500242</v>
      </c>
      <c r="D433">
        <f>VLOOKUP(RIGHT(LEFT($A433,4),2)*1,怪物形象分配!$A:$L,5,0)</f>
        <v>1500241</v>
      </c>
      <c r="E433">
        <f>VLOOKUP(RIGHT(LEFT($A433,4),2)*1,怪物形象分配!$A:$L,6,0)</f>
        <v>300024</v>
      </c>
      <c r="F433">
        <f>VLOOKUP(RIGHT(LEFT($A433,4),2)*1,怪物形象分配!$A:$L,7,0)</f>
        <v>2</v>
      </c>
    </row>
    <row r="434" spans="1:6">
      <c r="A434">
        <v>1020021</v>
      </c>
      <c r="B434">
        <v>100020214</v>
      </c>
      <c r="C434">
        <f>VLOOKUP(RIGHT(LEFT($A434,4),2)*1,怪物形象分配!$A:$L,4,0)</f>
        <v>1500242</v>
      </c>
      <c r="D434">
        <f>VLOOKUP(RIGHT(LEFT($A434,4),2)*1,怪物形象分配!$A:$L,5,0)</f>
        <v>1500241</v>
      </c>
      <c r="E434">
        <f>VLOOKUP(RIGHT(LEFT($A434,4),2)*1,怪物形象分配!$A:$L,6,0)</f>
        <v>300024</v>
      </c>
      <c r="F434">
        <f>VLOOKUP(RIGHT(LEFT($A434,4),2)*1,怪物形象分配!$A:$L,7,0)</f>
        <v>2</v>
      </c>
    </row>
    <row r="435" spans="1:6">
      <c r="A435">
        <v>1020022</v>
      </c>
      <c r="B435">
        <v>100020224</v>
      </c>
      <c r="C435">
        <f>VLOOKUP(RIGHT(LEFT($A435,4),2)*1,怪物形象分配!$A:$L,4,0)</f>
        <v>1500242</v>
      </c>
      <c r="D435">
        <f>VLOOKUP(RIGHT(LEFT($A435,4),2)*1,怪物形象分配!$A:$L,5,0)</f>
        <v>1500241</v>
      </c>
      <c r="E435">
        <f>VLOOKUP(RIGHT(LEFT($A435,4),2)*1,怪物形象分配!$A:$L,6,0)</f>
        <v>300024</v>
      </c>
      <c r="F435">
        <f>VLOOKUP(RIGHT(LEFT($A435,4),2)*1,怪物形象分配!$A:$L,7,0)</f>
        <v>2</v>
      </c>
    </row>
    <row r="436" spans="1:6">
      <c r="A436">
        <v>1020023</v>
      </c>
      <c r="B436">
        <v>100020234</v>
      </c>
      <c r="C436">
        <f>VLOOKUP(RIGHT(LEFT($A436,4),2)*1,怪物形象分配!$A:$L,4,0)</f>
        <v>1500242</v>
      </c>
      <c r="D436">
        <f>VLOOKUP(RIGHT(LEFT($A436,4),2)*1,怪物形象分配!$A:$L,5,0)</f>
        <v>1500241</v>
      </c>
      <c r="E436">
        <f>VLOOKUP(RIGHT(LEFT($A436,4),2)*1,怪物形象分配!$A:$L,6,0)</f>
        <v>300024</v>
      </c>
      <c r="F436">
        <f>VLOOKUP(RIGHT(LEFT($A436,4),2)*1,怪物形象分配!$A:$L,7,0)</f>
        <v>2</v>
      </c>
    </row>
    <row r="437" spans="1:6">
      <c r="A437">
        <v>1020031</v>
      </c>
      <c r="B437">
        <v>100020314</v>
      </c>
      <c r="C437">
        <f>VLOOKUP(RIGHT(LEFT($A437,4),2)*1,怪物形象分配!$A:$L,4,0)</f>
        <v>1500242</v>
      </c>
      <c r="D437">
        <f>VLOOKUP(RIGHT(LEFT($A437,4),2)*1,怪物形象分配!$A:$L,5,0)</f>
        <v>1500241</v>
      </c>
      <c r="E437">
        <f>VLOOKUP(RIGHT(LEFT($A437,4),2)*1,怪物形象分配!$A:$L,6,0)</f>
        <v>300024</v>
      </c>
      <c r="F437">
        <f>VLOOKUP(RIGHT(LEFT($A437,4),2)*1,怪物形象分配!$A:$L,7,0)</f>
        <v>2</v>
      </c>
    </row>
    <row r="438" spans="1:6">
      <c r="A438">
        <v>1020032</v>
      </c>
      <c r="B438">
        <v>100020324</v>
      </c>
      <c r="C438">
        <f>VLOOKUP(RIGHT(LEFT($A438,4),2)*1,怪物形象分配!$A:$L,4,0)</f>
        <v>1500242</v>
      </c>
      <c r="D438">
        <f>VLOOKUP(RIGHT(LEFT($A438,4),2)*1,怪物形象分配!$A:$L,5,0)</f>
        <v>1500241</v>
      </c>
      <c r="E438">
        <f>VLOOKUP(RIGHT(LEFT($A438,4),2)*1,怪物形象分配!$A:$L,6,0)</f>
        <v>300024</v>
      </c>
      <c r="F438">
        <f>VLOOKUP(RIGHT(LEFT($A438,4),2)*1,怪物形象分配!$A:$L,7,0)</f>
        <v>2</v>
      </c>
    </row>
    <row r="439" spans="1:6">
      <c r="A439">
        <v>1020033</v>
      </c>
      <c r="B439">
        <v>100020334</v>
      </c>
      <c r="C439">
        <f>VLOOKUP(RIGHT(LEFT($A439,4),2)*1,怪物形象分配!$A:$L,4,0)</f>
        <v>1500242</v>
      </c>
      <c r="D439">
        <f>VLOOKUP(RIGHT(LEFT($A439,4),2)*1,怪物形象分配!$A:$L,5,0)</f>
        <v>1500241</v>
      </c>
      <c r="E439">
        <f>VLOOKUP(RIGHT(LEFT($A439,4),2)*1,怪物形象分配!$A:$L,6,0)</f>
        <v>300024</v>
      </c>
      <c r="F439">
        <f>VLOOKUP(RIGHT(LEFT($A439,4),2)*1,怪物形象分配!$A:$L,7,0)</f>
        <v>2</v>
      </c>
    </row>
    <row r="440" spans="1:6">
      <c r="A440">
        <v>1020041</v>
      </c>
      <c r="B440">
        <v>100020414</v>
      </c>
      <c r="C440">
        <f>VLOOKUP(RIGHT(LEFT($A440,4),2)*1,怪物形象分配!$A:$L,4,0)</f>
        <v>1500242</v>
      </c>
      <c r="D440">
        <f>VLOOKUP(RIGHT(LEFT($A440,4),2)*1,怪物形象分配!$A:$L,5,0)</f>
        <v>1500241</v>
      </c>
      <c r="E440">
        <f>VLOOKUP(RIGHT(LEFT($A440,4),2)*1,怪物形象分配!$A:$L,6,0)</f>
        <v>300024</v>
      </c>
      <c r="F440">
        <f>VLOOKUP(RIGHT(LEFT($A440,4),2)*1,怪物形象分配!$A:$L,7,0)</f>
        <v>2</v>
      </c>
    </row>
    <row r="441" spans="1:6">
      <c r="A441">
        <v>1020042</v>
      </c>
      <c r="B441">
        <v>100020424</v>
      </c>
      <c r="C441">
        <f>VLOOKUP(RIGHT(LEFT($A441,4),2)*1,怪物形象分配!$A:$L,4,0)</f>
        <v>1500242</v>
      </c>
      <c r="D441">
        <f>VLOOKUP(RIGHT(LEFT($A441,4),2)*1,怪物形象分配!$A:$L,5,0)</f>
        <v>1500241</v>
      </c>
      <c r="E441">
        <f>VLOOKUP(RIGHT(LEFT($A441,4),2)*1,怪物形象分配!$A:$L,6,0)</f>
        <v>300024</v>
      </c>
      <c r="F441">
        <f>VLOOKUP(RIGHT(LEFT($A441,4),2)*1,怪物形象分配!$A:$L,7,0)</f>
        <v>2</v>
      </c>
    </row>
    <row r="442" spans="1:6">
      <c r="A442">
        <v>1020043</v>
      </c>
      <c r="B442">
        <v>100020434</v>
      </c>
      <c r="C442">
        <f>VLOOKUP(RIGHT(LEFT($A442,4),2)*1,怪物形象分配!$A:$L,4,0)</f>
        <v>1500242</v>
      </c>
      <c r="D442">
        <f>VLOOKUP(RIGHT(LEFT($A442,4),2)*1,怪物形象分配!$A:$L,5,0)</f>
        <v>1500241</v>
      </c>
      <c r="E442">
        <f>VLOOKUP(RIGHT(LEFT($A442,4),2)*1,怪物形象分配!$A:$L,6,0)</f>
        <v>300024</v>
      </c>
      <c r="F442">
        <f>VLOOKUP(RIGHT(LEFT($A442,4),2)*1,怪物形象分配!$A:$L,7,0)</f>
        <v>2</v>
      </c>
    </row>
    <row r="443" spans="1:6">
      <c r="A443">
        <v>1020051</v>
      </c>
      <c r="B443">
        <v>100020514</v>
      </c>
      <c r="C443">
        <f>VLOOKUP(RIGHT(LEFT($A443,4),2)*1,怪物形象分配!$A:$L,4,0)</f>
        <v>1500242</v>
      </c>
      <c r="D443">
        <f>VLOOKUP(RIGHT(LEFT($A443,4),2)*1,怪物形象分配!$A:$L,5,0)</f>
        <v>1500241</v>
      </c>
      <c r="E443">
        <f>VLOOKUP(RIGHT(LEFT($A443,4),2)*1,怪物形象分配!$A:$L,6,0)</f>
        <v>300024</v>
      </c>
      <c r="F443">
        <f>VLOOKUP(RIGHT(LEFT($A443,4),2)*1,怪物形象分配!$A:$L,7,0)</f>
        <v>2</v>
      </c>
    </row>
    <row r="444" spans="1:6">
      <c r="A444">
        <v>1020052</v>
      </c>
      <c r="B444">
        <v>100020524</v>
      </c>
      <c r="C444">
        <f>VLOOKUP(RIGHT(LEFT($A444,4),2)*1,怪物形象分配!$A:$L,4,0)</f>
        <v>1500242</v>
      </c>
      <c r="D444">
        <f>VLOOKUP(RIGHT(LEFT($A444,4),2)*1,怪物形象分配!$A:$L,5,0)</f>
        <v>1500241</v>
      </c>
      <c r="E444">
        <f>VLOOKUP(RIGHT(LEFT($A444,4),2)*1,怪物形象分配!$A:$L,6,0)</f>
        <v>300024</v>
      </c>
      <c r="F444">
        <f>VLOOKUP(RIGHT(LEFT($A444,4),2)*1,怪物形象分配!$A:$L,7,0)</f>
        <v>2</v>
      </c>
    </row>
    <row r="445" spans="1:6">
      <c r="A445">
        <v>1020053</v>
      </c>
      <c r="B445">
        <v>100020534</v>
      </c>
      <c r="C445">
        <f>VLOOKUP(RIGHT(LEFT($A445,4),2)*1,怪物形象分配!$A:$L,4,0)</f>
        <v>1500242</v>
      </c>
      <c r="D445">
        <f>VLOOKUP(RIGHT(LEFT($A445,4),2)*1,怪物形象分配!$A:$L,5,0)</f>
        <v>1500241</v>
      </c>
      <c r="E445">
        <f>VLOOKUP(RIGHT(LEFT($A445,4),2)*1,怪物形象分配!$A:$L,6,0)</f>
        <v>300024</v>
      </c>
      <c r="F445">
        <f>VLOOKUP(RIGHT(LEFT($A445,4),2)*1,怪物形象分配!$A:$L,7,0)</f>
        <v>2</v>
      </c>
    </row>
    <row r="446" spans="1:6">
      <c r="A446">
        <v>1020061</v>
      </c>
      <c r="B446">
        <v>100020614</v>
      </c>
      <c r="C446">
        <f>VLOOKUP(RIGHT(LEFT($A446,4),2)*1,怪物形象分配!$A:$L,4,0)</f>
        <v>1500242</v>
      </c>
      <c r="D446">
        <f>VLOOKUP(RIGHT(LEFT($A446,4),2)*1,怪物形象分配!$A:$L,5,0)</f>
        <v>1500241</v>
      </c>
      <c r="E446">
        <f>VLOOKUP(RIGHT(LEFT($A446,4),2)*1,怪物形象分配!$A:$L,6,0)</f>
        <v>300024</v>
      </c>
      <c r="F446">
        <f>VLOOKUP(RIGHT(LEFT($A446,4),2)*1,怪物形象分配!$A:$L,7,0)</f>
        <v>2</v>
      </c>
    </row>
    <row r="447" spans="1:6">
      <c r="A447">
        <v>1020062</v>
      </c>
      <c r="B447">
        <v>100020624</v>
      </c>
      <c r="C447">
        <f>VLOOKUP(RIGHT(LEFT($A447,4),2)*1,怪物形象分配!$A:$L,4,0)</f>
        <v>1500242</v>
      </c>
      <c r="D447">
        <f>VLOOKUP(RIGHT(LEFT($A447,4),2)*1,怪物形象分配!$A:$L,5,0)</f>
        <v>1500241</v>
      </c>
      <c r="E447">
        <f>VLOOKUP(RIGHT(LEFT($A447,4),2)*1,怪物形象分配!$A:$L,6,0)</f>
        <v>300024</v>
      </c>
      <c r="F447">
        <f>VLOOKUP(RIGHT(LEFT($A447,4),2)*1,怪物形象分配!$A:$L,7,0)</f>
        <v>2</v>
      </c>
    </row>
    <row r="448" spans="1:6">
      <c r="A448">
        <v>1020063</v>
      </c>
      <c r="B448">
        <v>100020634</v>
      </c>
      <c r="C448">
        <f>VLOOKUP(RIGHT(LEFT($A448,4),2)*1,怪物形象分配!$A:$L,4,0)</f>
        <v>1500242</v>
      </c>
      <c r="D448">
        <f>VLOOKUP(RIGHT(LEFT($A448,4),2)*1,怪物形象分配!$A:$L,5,0)</f>
        <v>1500241</v>
      </c>
      <c r="E448">
        <f>VLOOKUP(RIGHT(LEFT($A448,4),2)*1,怪物形象分配!$A:$L,6,0)</f>
        <v>300024</v>
      </c>
      <c r="F448">
        <f>VLOOKUP(RIGHT(LEFT($A448,4),2)*1,怪物形象分配!$A:$L,7,0)</f>
        <v>2</v>
      </c>
    </row>
    <row r="449" spans="1:6">
      <c r="A449">
        <v>1020071</v>
      </c>
      <c r="B449">
        <v>100020714</v>
      </c>
      <c r="C449">
        <f>VLOOKUP(RIGHT(LEFT($A449,4),2)*1,怪物形象分配!$A:$L,4,0)</f>
        <v>1500242</v>
      </c>
      <c r="D449">
        <f>VLOOKUP(RIGHT(LEFT($A449,4),2)*1,怪物形象分配!$A:$L,5,0)</f>
        <v>1500241</v>
      </c>
      <c r="E449">
        <f>VLOOKUP(RIGHT(LEFT($A449,4),2)*1,怪物形象分配!$A:$L,6,0)</f>
        <v>300024</v>
      </c>
      <c r="F449">
        <f>VLOOKUP(RIGHT(LEFT($A449,4),2)*1,怪物形象分配!$A:$L,7,0)</f>
        <v>2</v>
      </c>
    </row>
    <row r="450" spans="1:6">
      <c r="A450">
        <v>1020072</v>
      </c>
      <c r="B450">
        <v>100020724</v>
      </c>
      <c r="C450">
        <f>VLOOKUP(RIGHT(LEFT($A450,4),2)*1,怪物形象分配!$A:$L,4,0)</f>
        <v>1500242</v>
      </c>
      <c r="D450">
        <f>VLOOKUP(RIGHT(LEFT($A450,4),2)*1,怪物形象分配!$A:$L,5,0)</f>
        <v>1500241</v>
      </c>
      <c r="E450">
        <f>VLOOKUP(RIGHT(LEFT($A450,4),2)*1,怪物形象分配!$A:$L,6,0)</f>
        <v>300024</v>
      </c>
      <c r="F450">
        <f>VLOOKUP(RIGHT(LEFT($A450,4),2)*1,怪物形象分配!$A:$L,7,0)</f>
        <v>2</v>
      </c>
    </row>
    <row r="451" spans="1:6">
      <c r="A451">
        <v>1020073</v>
      </c>
      <c r="B451">
        <v>100020734</v>
      </c>
      <c r="C451">
        <f>VLOOKUP(RIGHT(LEFT($A451,4),2)*1,怪物形象分配!$A:$L,4,0)</f>
        <v>1500242</v>
      </c>
      <c r="D451">
        <f>VLOOKUP(RIGHT(LEFT($A451,4),2)*1,怪物形象分配!$A:$L,5,0)</f>
        <v>1500241</v>
      </c>
      <c r="E451">
        <f>VLOOKUP(RIGHT(LEFT($A451,4),2)*1,怪物形象分配!$A:$L,6,0)</f>
        <v>300024</v>
      </c>
      <c r="F451">
        <f>VLOOKUP(RIGHT(LEFT($A451,4),2)*1,怪物形象分配!$A:$L,7,0)</f>
        <v>2</v>
      </c>
    </row>
    <row r="452" spans="1:6">
      <c r="A452">
        <v>1020081</v>
      </c>
      <c r="B452">
        <v>100020814</v>
      </c>
      <c r="C452">
        <f>VLOOKUP(RIGHT(LEFT($A452,4),2)*1,怪物形象分配!$A:$L,4,0)</f>
        <v>1500242</v>
      </c>
      <c r="D452">
        <f>VLOOKUP(RIGHT(LEFT($A452,4),2)*1,怪物形象分配!$A:$L,5,0)</f>
        <v>1500241</v>
      </c>
      <c r="E452">
        <f>VLOOKUP(RIGHT(LEFT($A452,4),2)*1,怪物形象分配!$A:$L,6,0)</f>
        <v>300024</v>
      </c>
      <c r="F452">
        <f>VLOOKUP(RIGHT(LEFT($A452,4),2)*1,怪物形象分配!$A:$L,7,0)</f>
        <v>2</v>
      </c>
    </row>
    <row r="453" spans="1:6">
      <c r="A453">
        <v>1020082</v>
      </c>
      <c r="B453">
        <v>100020824</v>
      </c>
      <c r="C453">
        <f>VLOOKUP(RIGHT(LEFT($A453,4),2)*1,怪物形象分配!$A:$L,4,0)</f>
        <v>1500242</v>
      </c>
      <c r="D453">
        <f>VLOOKUP(RIGHT(LEFT($A453,4),2)*1,怪物形象分配!$A:$L,5,0)</f>
        <v>1500241</v>
      </c>
      <c r="E453">
        <f>VLOOKUP(RIGHT(LEFT($A453,4),2)*1,怪物形象分配!$A:$L,6,0)</f>
        <v>300024</v>
      </c>
      <c r="F453">
        <f>VLOOKUP(RIGHT(LEFT($A453,4),2)*1,怪物形象分配!$A:$L,7,0)</f>
        <v>2</v>
      </c>
    </row>
    <row r="454" spans="1:6">
      <c r="A454">
        <v>1020083</v>
      </c>
      <c r="B454">
        <v>100020834</v>
      </c>
      <c r="C454">
        <f>VLOOKUP(RIGHT(LEFT($A454,4),2)*1,怪物形象分配!$A:$L,4,0)</f>
        <v>1500242</v>
      </c>
      <c r="D454">
        <f>VLOOKUP(RIGHT(LEFT($A454,4),2)*1,怪物形象分配!$A:$L,5,0)</f>
        <v>1500241</v>
      </c>
      <c r="E454">
        <f>VLOOKUP(RIGHT(LEFT($A454,4),2)*1,怪物形象分配!$A:$L,6,0)</f>
        <v>300024</v>
      </c>
      <c r="F454">
        <f>VLOOKUP(RIGHT(LEFT($A454,4),2)*1,怪物形象分配!$A:$L,7,0)</f>
        <v>2</v>
      </c>
    </row>
    <row r="455" spans="1:6">
      <c r="A455">
        <v>1021011</v>
      </c>
      <c r="B455">
        <v>100021114</v>
      </c>
      <c r="C455">
        <f>VLOOKUP(RIGHT(LEFT($A455,4),2)*1,怪物形象分配!$A:$L,4,0)</f>
        <v>1500232</v>
      </c>
      <c r="D455">
        <f>VLOOKUP(RIGHT(LEFT($A455,4),2)*1,怪物形象分配!$A:$L,5,0)</f>
        <v>1500231</v>
      </c>
      <c r="E455">
        <f>VLOOKUP(RIGHT(LEFT($A455,4),2)*1,怪物形象分配!$A:$L,6,0)</f>
        <v>300021</v>
      </c>
      <c r="F455">
        <f>VLOOKUP(RIGHT(LEFT($A455,4),2)*1,怪物形象分配!$A:$L,7,0)</f>
        <v>1</v>
      </c>
    </row>
    <row r="456" spans="1:6">
      <c r="A456">
        <v>1021012</v>
      </c>
      <c r="B456">
        <v>100021124</v>
      </c>
      <c r="C456">
        <f>VLOOKUP(RIGHT(LEFT($A456,4),2)*1,怪物形象分配!$A:$L,4,0)</f>
        <v>1500232</v>
      </c>
      <c r="D456">
        <f>VLOOKUP(RIGHT(LEFT($A456,4),2)*1,怪物形象分配!$A:$L,5,0)</f>
        <v>1500231</v>
      </c>
      <c r="E456">
        <f>VLOOKUP(RIGHT(LEFT($A456,4),2)*1,怪物形象分配!$A:$L,6,0)</f>
        <v>300021</v>
      </c>
      <c r="F456">
        <f>VLOOKUP(RIGHT(LEFT($A456,4),2)*1,怪物形象分配!$A:$L,7,0)</f>
        <v>1</v>
      </c>
    </row>
    <row r="457" spans="1:6">
      <c r="A457">
        <v>1021013</v>
      </c>
      <c r="B457">
        <v>100021134</v>
      </c>
      <c r="C457">
        <f>VLOOKUP(RIGHT(LEFT($A457,4),2)*1,怪物形象分配!$A:$L,4,0)</f>
        <v>1500232</v>
      </c>
      <c r="D457">
        <f>VLOOKUP(RIGHT(LEFT($A457,4),2)*1,怪物形象分配!$A:$L,5,0)</f>
        <v>1500231</v>
      </c>
      <c r="E457">
        <f>VLOOKUP(RIGHT(LEFT($A457,4),2)*1,怪物形象分配!$A:$L,6,0)</f>
        <v>300021</v>
      </c>
      <c r="F457">
        <f>VLOOKUP(RIGHT(LEFT($A457,4),2)*1,怪物形象分配!$A:$L,7,0)</f>
        <v>1</v>
      </c>
    </row>
    <row r="458" spans="1:6">
      <c r="A458">
        <v>1021021</v>
      </c>
      <c r="B458">
        <v>100021214</v>
      </c>
      <c r="C458">
        <f>VLOOKUP(RIGHT(LEFT($A458,4),2)*1,怪物形象分配!$A:$L,4,0)</f>
        <v>1500232</v>
      </c>
      <c r="D458">
        <f>VLOOKUP(RIGHT(LEFT($A458,4),2)*1,怪物形象分配!$A:$L,5,0)</f>
        <v>1500231</v>
      </c>
      <c r="E458">
        <f>VLOOKUP(RIGHT(LEFT($A458,4),2)*1,怪物形象分配!$A:$L,6,0)</f>
        <v>300021</v>
      </c>
      <c r="F458">
        <f>VLOOKUP(RIGHT(LEFT($A458,4),2)*1,怪物形象分配!$A:$L,7,0)</f>
        <v>1</v>
      </c>
    </row>
    <row r="459" spans="1:6">
      <c r="A459">
        <v>1021022</v>
      </c>
      <c r="B459">
        <v>100021224</v>
      </c>
      <c r="C459">
        <f>VLOOKUP(RIGHT(LEFT($A459,4),2)*1,怪物形象分配!$A:$L,4,0)</f>
        <v>1500232</v>
      </c>
      <c r="D459">
        <f>VLOOKUP(RIGHT(LEFT($A459,4),2)*1,怪物形象分配!$A:$L,5,0)</f>
        <v>1500231</v>
      </c>
      <c r="E459">
        <f>VLOOKUP(RIGHT(LEFT($A459,4),2)*1,怪物形象分配!$A:$L,6,0)</f>
        <v>300021</v>
      </c>
      <c r="F459">
        <f>VLOOKUP(RIGHT(LEFT($A459,4),2)*1,怪物形象分配!$A:$L,7,0)</f>
        <v>1</v>
      </c>
    </row>
    <row r="460" spans="1:6">
      <c r="A460">
        <v>1021023</v>
      </c>
      <c r="B460">
        <v>100021234</v>
      </c>
      <c r="C460">
        <f>VLOOKUP(RIGHT(LEFT($A460,4),2)*1,怪物形象分配!$A:$L,4,0)</f>
        <v>1500232</v>
      </c>
      <c r="D460">
        <f>VLOOKUP(RIGHT(LEFT($A460,4),2)*1,怪物形象分配!$A:$L,5,0)</f>
        <v>1500231</v>
      </c>
      <c r="E460">
        <f>VLOOKUP(RIGHT(LEFT($A460,4),2)*1,怪物形象分配!$A:$L,6,0)</f>
        <v>300021</v>
      </c>
      <c r="F460">
        <f>VLOOKUP(RIGHT(LEFT($A460,4),2)*1,怪物形象分配!$A:$L,7,0)</f>
        <v>1</v>
      </c>
    </row>
    <row r="461" spans="1:6">
      <c r="A461">
        <v>1021031</v>
      </c>
      <c r="B461">
        <v>100021314</v>
      </c>
      <c r="C461">
        <f>VLOOKUP(RIGHT(LEFT($A461,4),2)*1,怪物形象分配!$A:$L,4,0)</f>
        <v>1500232</v>
      </c>
      <c r="D461">
        <f>VLOOKUP(RIGHT(LEFT($A461,4),2)*1,怪物形象分配!$A:$L,5,0)</f>
        <v>1500231</v>
      </c>
      <c r="E461">
        <f>VLOOKUP(RIGHT(LEFT($A461,4),2)*1,怪物形象分配!$A:$L,6,0)</f>
        <v>300021</v>
      </c>
      <c r="F461">
        <f>VLOOKUP(RIGHT(LEFT($A461,4),2)*1,怪物形象分配!$A:$L,7,0)</f>
        <v>1</v>
      </c>
    </row>
    <row r="462" spans="1:6">
      <c r="A462">
        <v>1021032</v>
      </c>
      <c r="B462">
        <v>100021324</v>
      </c>
      <c r="C462">
        <f>VLOOKUP(RIGHT(LEFT($A462,4),2)*1,怪物形象分配!$A:$L,4,0)</f>
        <v>1500232</v>
      </c>
      <c r="D462">
        <f>VLOOKUP(RIGHT(LEFT($A462,4),2)*1,怪物形象分配!$A:$L,5,0)</f>
        <v>1500231</v>
      </c>
      <c r="E462">
        <f>VLOOKUP(RIGHT(LEFT($A462,4),2)*1,怪物形象分配!$A:$L,6,0)</f>
        <v>300021</v>
      </c>
      <c r="F462">
        <f>VLOOKUP(RIGHT(LEFT($A462,4),2)*1,怪物形象分配!$A:$L,7,0)</f>
        <v>1</v>
      </c>
    </row>
    <row r="463" spans="1:6">
      <c r="A463">
        <v>1021033</v>
      </c>
      <c r="B463">
        <v>100021334</v>
      </c>
      <c r="C463">
        <f>VLOOKUP(RIGHT(LEFT($A463,4),2)*1,怪物形象分配!$A:$L,4,0)</f>
        <v>1500232</v>
      </c>
      <c r="D463">
        <f>VLOOKUP(RIGHT(LEFT($A463,4),2)*1,怪物形象分配!$A:$L,5,0)</f>
        <v>1500231</v>
      </c>
      <c r="E463">
        <f>VLOOKUP(RIGHT(LEFT($A463,4),2)*1,怪物形象分配!$A:$L,6,0)</f>
        <v>300021</v>
      </c>
      <c r="F463">
        <f>VLOOKUP(RIGHT(LEFT($A463,4),2)*1,怪物形象分配!$A:$L,7,0)</f>
        <v>1</v>
      </c>
    </row>
    <row r="464" spans="1:6">
      <c r="A464">
        <v>1021041</v>
      </c>
      <c r="B464">
        <v>100021414</v>
      </c>
      <c r="C464">
        <f>VLOOKUP(RIGHT(LEFT($A464,4),2)*1,怪物形象分配!$A:$L,4,0)</f>
        <v>1500232</v>
      </c>
      <c r="D464">
        <f>VLOOKUP(RIGHT(LEFT($A464,4),2)*1,怪物形象分配!$A:$L,5,0)</f>
        <v>1500231</v>
      </c>
      <c r="E464">
        <f>VLOOKUP(RIGHT(LEFT($A464,4),2)*1,怪物形象分配!$A:$L,6,0)</f>
        <v>300021</v>
      </c>
      <c r="F464">
        <f>VLOOKUP(RIGHT(LEFT($A464,4),2)*1,怪物形象分配!$A:$L,7,0)</f>
        <v>1</v>
      </c>
    </row>
    <row r="465" spans="1:6">
      <c r="A465">
        <v>1021042</v>
      </c>
      <c r="B465">
        <v>100021424</v>
      </c>
      <c r="C465">
        <f>VLOOKUP(RIGHT(LEFT($A465,4),2)*1,怪物形象分配!$A:$L,4,0)</f>
        <v>1500232</v>
      </c>
      <c r="D465">
        <f>VLOOKUP(RIGHT(LEFT($A465,4),2)*1,怪物形象分配!$A:$L,5,0)</f>
        <v>1500231</v>
      </c>
      <c r="E465">
        <f>VLOOKUP(RIGHT(LEFT($A465,4),2)*1,怪物形象分配!$A:$L,6,0)</f>
        <v>300021</v>
      </c>
      <c r="F465">
        <f>VLOOKUP(RIGHT(LEFT($A465,4),2)*1,怪物形象分配!$A:$L,7,0)</f>
        <v>1</v>
      </c>
    </row>
    <row r="466" spans="1:6">
      <c r="A466">
        <v>1021043</v>
      </c>
      <c r="B466">
        <v>100021434</v>
      </c>
      <c r="C466">
        <f>VLOOKUP(RIGHT(LEFT($A466,4),2)*1,怪物形象分配!$A:$L,4,0)</f>
        <v>1500232</v>
      </c>
      <c r="D466">
        <f>VLOOKUP(RIGHT(LEFT($A466,4),2)*1,怪物形象分配!$A:$L,5,0)</f>
        <v>1500231</v>
      </c>
      <c r="E466">
        <f>VLOOKUP(RIGHT(LEFT($A466,4),2)*1,怪物形象分配!$A:$L,6,0)</f>
        <v>300021</v>
      </c>
      <c r="F466">
        <f>VLOOKUP(RIGHT(LEFT($A466,4),2)*1,怪物形象分配!$A:$L,7,0)</f>
        <v>1</v>
      </c>
    </row>
    <row r="467" spans="1:6">
      <c r="A467">
        <v>1021051</v>
      </c>
      <c r="B467">
        <v>100021514</v>
      </c>
      <c r="C467">
        <f>VLOOKUP(RIGHT(LEFT($A467,4),2)*1,怪物形象分配!$A:$L,4,0)</f>
        <v>1500232</v>
      </c>
      <c r="D467">
        <f>VLOOKUP(RIGHT(LEFT($A467,4),2)*1,怪物形象分配!$A:$L,5,0)</f>
        <v>1500231</v>
      </c>
      <c r="E467">
        <f>VLOOKUP(RIGHT(LEFT($A467,4),2)*1,怪物形象分配!$A:$L,6,0)</f>
        <v>300021</v>
      </c>
      <c r="F467">
        <f>VLOOKUP(RIGHT(LEFT($A467,4),2)*1,怪物形象分配!$A:$L,7,0)</f>
        <v>1</v>
      </c>
    </row>
    <row r="468" spans="1:6">
      <c r="A468">
        <v>1021052</v>
      </c>
      <c r="B468">
        <v>100021524</v>
      </c>
      <c r="C468">
        <f>VLOOKUP(RIGHT(LEFT($A468,4),2)*1,怪物形象分配!$A:$L,4,0)</f>
        <v>1500232</v>
      </c>
      <c r="D468">
        <f>VLOOKUP(RIGHT(LEFT($A468,4),2)*1,怪物形象分配!$A:$L,5,0)</f>
        <v>1500231</v>
      </c>
      <c r="E468">
        <f>VLOOKUP(RIGHT(LEFT($A468,4),2)*1,怪物形象分配!$A:$L,6,0)</f>
        <v>300021</v>
      </c>
      <c r="F468">
        <f>VLOOKUP(RIGHT(LEFT($A468,4),2)*1,怪物形象分配!$A:$L,7,0)</f>
        <v>1</v>
      </c>
    </row>
    <row r="469" spans="1:6">
      <c r="A469">
        <v>1021053</v>
      </c>
      <c r="B469">
        <v>100021534</v>
      </c>
      <c r="C469">
        <f>VLOOKUP(RIGHT(LEFT($A469,4),2)*1,怪物形象分配!$A:$L,4,0)</f>
        <v>1500232</v>
      </c>
      <c r="D469">
        <f>VLOOKUP(RIGHT(LEFT($A469,4),2)*1,怪物形象分配!$A:$L,5,0)</f>
        <v>1500231</v>
      </c>
      <c r="E469">
        <f>VLOOKUP(RIGHT(LEFT($A469,4),2)*1,怪物形象分配!$A:$L,6,0)</f>
        <v>300021</v>
      </c>
      <c r="F469">
        <f>VLOOKUP(RIGHT(LEFT($A469,4),2)*1,怪物形象分配!$A:$L,7,0)</f>
        <v>1</v>
      </c>
    </row>
    <row r="470" spans="1:6">
      <c r="A470">
        <v>1021061</v>
      </c>
      <c r="B470">
        <v>100021614</v>
      </c>
      <c r="C470">
        <f>VLOOKUP(RIGHT(LEFT($A470,4),2)*1,怪物形象分配!$A:$L,4,0)</f>
        <v>1500232</v>
      </c>
      <c r="D470">
        <f>VLOOKUP(RIGHT(LEFT($A470,4),2)*1,怪物形象分配!$A:$L,5,0)</f>
        <v>1500231</v>
      </c>
      <c r="E470">
        <f>VLOOKUP(RIGHT(LEFT($A470,4),2)*1,怪物形象分配!$A:$L,6,0)</f>
        <v>300021</v>
      </c>
      <c r="F470">
        <f>VLOOKUP(RIGHT(LEFT($A470,4),2)*1,怪物形象分配!$A:$L,7,0)</f>
        <v>1</v>
      </c>
    </row>
    <row r="471" spans="1:6">
      <c r="A471">
        <v>1021062</v>
      </c>
      <c r="B471">
        <v>100021624</v>
      </c>
      <c r="C471">
        <f>VLOOKUP(RIGHT(LEFT($A471,4),2)*1,怪物形象分配!$A:$L,4,0)</f>
        <v>1500232</v>
      </c>
      <c r="D471">
        <f>VLOOKUP(RIGHT(LEFT($A471,4),2)*1,怪物形象分配!$A:$L,5,0)</f>
        <v>1500231</v>
      </c>
      <c r="E471">
        <f>VLOOKUP(RIGHT(LEFT($A471,4),2)*1,怪物形象分配!$A:$L,6,0)</f>
        <v>300021</v>
      </c>
      <c r="F471">
        <f>VLOOKUP(RIGHT(LEFT($A471,4),2)*1,怪物形象分配!$A:$L,7,0)</f>
        <v>1</v>
      </c>
    </row>
    <row r="472" spans="1:6">
      <c r="A472">
        <v>1021063</v>
      </c>
      <c r="B472">
        <v>100021634</v>
      </c>
      <c r="C472">
        <f>VLOOKUP(RIGHT(LEFT($A472,4),2)*1,怪物形象分配!$A:$L,4,0)</f>
        <v>1500232</v>
      </c>
      <c r="D472">
        <f>VLOOKUP(RIGHT(LEFT($A472,4),2)*1,怪物形象分配!$A:$L,5,0)</f>
        <v>1500231</v>
      </c>
      <c r="E472">
        <f>VLOOKUP(RIGHT(LEFT($A472,4),2)*1,怪物形象分配!$A:$L,6,0)</f>
        <v>300021</v>
      </c>
      <c r="F472">
        <f>VLOOKUP(RIGHT(LEFT($A472,4),2)*1,怪物形象分配!$A:$L,7,0)</f>
        <v>1</v>
      </c>
    </row>
    <row r="473" spans="1:6">
      <c r="A473">
        <v>1021071</v>
      </c>
      <c r="B473">
        <v>100021714</v>
      </c>
      <c r="C473">
        <f>VLOOKUP(RIGHT(LEFT($A473,4),2)*1,怪物形象分配!$A:$L,4,0)</f>
        <v>1500232</v>
      </c>
      <c r="D473">
        <f>VLOOKUP(RIGHT(LEFT($A473,4),2)*1,怪物形象分配!$A:$L,5,0)</f>
        <v>1500231</v>
      </c>
      <c r="E473">
        <f>VLOOKUP(RIGHT(LEFT($A473,4),2)*1,怪物形象分配!$A:$L,6,0)</f>
        <v>300021</v>
      </c>
      <c r="F473">
        <f>VLOOKUP(RIGHT(LEFT($A473,4),2)*1,怪物形象分配!$A:$L,7,0)</f>
        <v>1</v>
      </c>
    </row>
    <row r="474" spans="1:6">
      <c r="A474">
        <v>1021072</v>
      </c>
      <c r="B474">
        <v>100021724</v>
      </c>
      <c r="C474">
        <f>VLOOKUP(RIGHT(LEFT($A474,4),2)*1,怪物形象分配!$A:$L,4,0)</f>
        <v>1500232</v>
      </c>
      <c r="D474">
        <f>VLOOKUP(RIGHT(LEFT($A474,4),2)*1,怪物形象分配!$A:$L,5,0)</f>
        <v>1500231</v>
      </c>
      <c r="E474">
        <f>VLOOKUP(RIGHT(LEFT($A474,4),2)*1,怪物形象分配!$A:$L,6,0)</f>
        <v>300021</v>
      </c>
      <c r="F474">
        <f>VLOOKUP(RIGHT(LEFT($A474,4),2)*1,怪物形象分配!$A:$L,7,0)</f>
        <v>1</v>
      </c>
    </row>
    <row r="475" spans="1:6">
      <c r="A475" s="46">
        <v>1021073</v>
      </c>
      <c r="B475" s="46">
        <v>100021734</v>
      </c>
      <c r="C475">
        <f>VLOOKUP(RIGHT(LEFT($A475,4),2)*1,怪物形象分配!$A:$L,4,0)</f>
        <v>1500232</v>
      </c>
      <c r="D475">
        <f>VLOOKUP(RIGHT(LEFT($A475,4),2)*1,怪物形象分配!$A:$L,5,0)</f>
        <v>1500231</v>
      </c>
      <c r="E475">
        <f>VLOOKUP(RIGHT(LEFT($A475,4),2)*1,怪物形象分配!$A:$L,6,0)</f>
        <v>300021</v>
      </c>
      <c r="F475">
        <f>VLOOKUP(RIGHT(LEFT($A475,4),2)*1,怪物形象分配!$A:$L,7,0)</f>
        <v>1</v>
      </c>
    </row>
    <row r="476" spans="1:6">
      <c r="A476" s="46">
        <v>1021081</v>
      </c>
      <c r="B476" s="46">
        <v>100021814</v>
      </c>
      <c r="C476">
        <f>VLOOKUP(RIGHT(LEFT($A476,4),2)*1,怪物形象分配!$A:$L,4,0)</f>
        <v>1500232</v>
      </c>
      <c r="D476">
        <f>VLOOKUP(RIGHT(LEFT($A476,4),2)*1,怪物形象分配!$A:$L,5,0)</f>
        <v>1500231</v>
      </c>
      <c r="E476">
        <f>VLOOKUP(RIGHT(LEFT($A476,4),2)*1,怪物形象分配!$A:$L,6,0)</f>
        <v>300021</v>
      </c>
      <c r="F476">
        <f>VLOOKUP(RIGHT(LEFT($A476,4),2)*1,怪物形象分配!$A:$L,7,0)</f>
        <v>1</v>
      </c>
    </row>
    <row r="477" spans="1:6">
      <c r="A477" s="46">
        <v>1021082</v>
      </c>
      <c r="B477" s="46">
        <v>100021824</v>
      </c>
      <c r="C477">
        <f>VLOOKUP(RIGHT(LEFT($A477,4),2)*1,怪物形象分配!$A:$L,4,0)</f>
        <v>1500232</v>
      </c>
      <c r="D477">
        <f>VLOOKUP(RIGHT(LEFT($A477,4),2)*1,怪物形象分配!$A:$L,5,0)</f>
        <v>1500231</v>
      </c>
      <c r="E477">
        <f>VLOOKUP(RIGHT(LEFT($A477,4),2)*1,怪物形象分配!$A:$L,6,0)</f>
        <v>300021</v>
      </c>
      <c r="F477">
        <f>VLOOKUP(RIGHT(LEFT($A477,4),2)*1,怪物形象分配!$A:$L,7,0)</f>
        <v>1</v>
      </c>
    </row>
    <row r="478" spans="1:6">
      <c r="A478" s="46">
        <v>1021083</v>
      </c>
      <c r="B478" s="21">
        <v>100021834</v>
      </c>
      <c r="C478">
        <f>VLOOKUP(RIGHT(LEFT($A478,4),2)*1,怪物形象分配!$A:$L,4,0)</f>
        <v>1500232</v>
      </c>
      <c r="D478">
        <f>VLOOKUP(RIGHT(LEFT($A478,4),2)*1,怪物形象分配!$A:$L,5,0)</f>
        <v>1500231</v>
      </c>
      <c r="E478">
        <f>VLOOKUP(RIGHT(LEFT($A478,4),2)*1,怪物形象分配!$A:$L,6,0)</f>
        <v>300021</v>
      </c>
      <c r="F478">
        <f>VLOOKUP(RIGHT(LEFT($A478,4),2)*1,怪物形象分配!$A:$L,7,0)</f>
        <v>1</v>
      </c>
    </row>
    <row r="479" spans="1:6">
      <c r="A479" s="21">
        <v>1022011</v>
      </c>
      <c r="B479" s="21">
        <v>100022114</v>
      </c>
      <c r="C479">
        <f>VLOOKUP(RIGHT(LEFT($A479,4),2)*1,怪物形象分配!$A:$L,4,0)</f>
        <v>1500232</v>
      </c>
      <c r="D479">
        <f>VLOOKUP(RIGHT(LEFT($A479,4),2)*1,怪物形象分配!$A:$L,5,0)</f>
        <v>1500231</v>
      </c>
      <c r="E479">
        <f>VLOOKUP(RIGHT(LEFT($A479,4),2)*1,怪物形象分配!$A:$L,6,0)</f>
        <v>300021</v>
      </c>
      <c r="F479">
        <f>VLOOKUP(RIGHT(LEFT($A479,4),2)*1,怪物形象分配!$A:$L,7,0)</f>
        <v>1</v>
      </c>
    </row>
    <row r="480" spans="1:6">
      <c r="A480" s="21">
        <v>1022012</v>
      </c>
      <c r="B480" s="21">
        <v>100022124</v>
      </c>
      <c r="C480">
        <f>VLOOKUP(RIGHT(LEFT($A480,4),2)*1,怪物形象分配!$A:$L,4,0)</f>
        <v>1500232</v>
      </c>
      <c r="D480">
        <f>VLOOKUP(RIGHT(LEFT($A480,4),2)*1,怪物形象分配!$A:$L,5,0)</f>
        <v>1500231</v>
      </c>
      <c r="E480">
        <f>VLOOKUP(RIGHT(LEFT($A480,4),2)*1,怪物形象分配!$A:$L,6,0)</f>
        <v>300021</v>
      </c>
      <c r="F480">
        <f>VLOOKUP(RIGHT(LEFT($A480,4),2)*1,怪物形象分配!$A:$L,7,0)</f>
        <v>1</v>
      </c>
    </row>
    <row r="481" spans="1:6">
      <c r="A481" s="21">
        <v>1022013</v>
      </c>
      <c r="B481" s="21">
        <v>100022134</v>
      </c>
      <c r="C481">
        <f>VLOOKUP(RIGHT(LEFT($A481,4),2)*1,怪物形象分配!$A:$L,4,0)</f>
        <v>1500232</v>
      </c>
      <c r="D481">
        <f>VLOOKUP(RIGHT(LEFT($A481,4),2)*1,怪物形象分配!$A:$L,5,0)</f>
        <v>1500231</v>
      </c>
      <c r="E481">
        <f>VLOOKUP(RIGHT(LEFT($A481,4),2)*1,怪物形象分配!$A:$L,6,0)</f>
        <v>300021</v>
      </c>
      <c r="F481">
        <f>VLOOKUP(RIGHT(LEFT($A481,4),2)*1,怪物形象分配!$A:$L,7,0)</f>
        <v>1</v>
      </c>
    </row>
    <row r="482" spans="1:6">
      <c r="A482" s="21">
        <v>1022021</v>
      </c>
      <c r="B482" s="21">
        <v>100022214</v>
      </c>
      <c r="C482">
        <f>VLOOKUP(RIGHT(LEFT($A482,4),2)*1,怪物形象分配!$A:$L,4,0)</f>
        <v>1500232</v>
      </c>
      <c r="D482">
        <f>VLOOKUP(RIGHT(LEFT($A482,4),2)*1,怪物形象分配!$A:$L,5,0)</f>
        <v>1500231</v>
      </c>
      <c r="E482">
        <f>VLOOKUP(RIGHT(LEFT($A482,4),2)*1,怪物形象分配!$A:$L,6,0)</f>
        <v>300021</v>
      </c>
      <c r="F482">
        <f>VLOOKUP(RIGHT(LEFT($A482,4),2)*1,怪物形象分配!$A:$L,7,0)</f>
        <v>1</v>
      </c>
    </row>
    <row r="483" spans="1:6">
      <c r="A483" s="21">
        <v>1022022</v>
      </c>
      <c r="B483" s="21">
        <v>100022224</v>
      </c>
      <c r="C483">
        <f>VLOOKUP(RIGHT(LEFT($A483,4),2)*1,怪物形象分配!$A:$L,4,0)</f>
        <v>1500232</v>
      </c>
      <c r="D483">
        <f>VLOOKUP(RIGHT(LEFT($A483,4),2)*1,怪物形象分配!$A:$L,5,0)</f>
        <v>1500231</v>
      </c>
      <c r="E483">
        <f>VLOOKUP(RIGHT(LEFT($A483,4),2)*1,怪物形象分配!$A:$L,6,0)</f>
        <v>300021</v>
      </c>
      <c r="F483">
        <f>VLOOKUP(RIGHT(LEFT($A483,4),2)*1,怪物形象分配!$A:$L,7,0)</f>
        <v>1</v>
      </c>
    </row>
    <row r="484" spans="1:6">
      <c r="A484">
        <v>1022023</v>
      </c>
      <c r="B484" s="21">
        <v>100022234</v>
      </c>
      <c r="C484">
        <f>VLOOKUP(RIGHT(LEFT($A484,4),2)*1,怪物形象分配!$A:$L,4,0)</f>
        <v>1500232</v>
      </c>
      <c r="D484">
        <f>VLOOKUP(RIGHT(LEFT($A484,4),2)*1,怪物形象分配!$A:$L,5,0)</f>
        <v>1500231</v>
      </c>
      <c r="E484">
        <f>VLOOKUP(RIGHT(LEFT($A484,4),2)*1,怪物形象分配!$A:$L,6,0)</f>
        <v>300021</v>
      </c>
      <c r="F484">
        <f>VLOOKUP(RIGHT(LEFT($A484,4),2)*1,怪物形象分配!$A:$L,7,0)</f>
        <v>1</v>
      </c>
    </row>
    <row r="485" spans="1:6">
      <c r="A485">
        <v>1022031</v>
      </c>
      <c r="B485" s="21">
        <v>100022314</v>
      </c>
      <c r="C485">
        <f>VLOOKUP(RIGHT(LEFT($A485,4),2)*1,怪物形象分配!$A:$L,4,0)</f>
        <v>1500232</v>
      </c>
      <c r="D485">
        <f>VLOOKUP(RIGHT(LEFT($A485,4),2)*1,怪物形象分配!$A:$L,5,0)</f>
        <v>1500231</v>
      </c>
      <c r="E485">
        <f>VLOOKUP(RIGHT(LEFT($A485,4),2)*1,怪物形象分配!$A:$L,6,0)</f>
        <v>300021</v>
      </c>
      <c r="F485">
        <f>VLOOKUP(RIGHT(LEFT($A485,4),2)*1,怪物形象分配!$A:$L,7,0)</f>
        <v>1</v>
      </c>
    </row>
    <row r="486" spans="1:6">
      <c r="A486">
        <v>1022032</v>
      </c>
      <c r="B486" s="21">
        <v>100022324</v>
      </c>
      <c r="C486">
        <f>VLOOKUP(RIGHT(LEFT($A486,4),2)*1,怪物形象分配!$A:$L,4,0)</f>
        <v>1500232</v>
      </c>
      <c r="D486">
        <f>VLOOKUP(RIGHT(LEFT($A486,4),2)*1,怪物形象分配!$A:$L,5,0)</f>
        <v>1500231</v>
      </c>
      <c r="E486">
        <f>VLOOKUP(RIGHT(LEFT($A486,4),2)*1,怪物形象分配!$A:$L,6,0)</f>
        <v>300021</v>
      </c>
      <c r="F486">
        <f>VLOOKUP(RIGHT(LEFT($A486,4),2)*1,怪物形象分配!$A:$L,7,0)</f>
        <v>1</v>
      </c>
    </row>
    <row r="487" spans="1:6">
      <c r="A487">
        <v>1022033</v>
      </c>
      <c r="B487" s="21">
        <v>100022334</v>
      </c>
      <c r="C487">
        <f>VLOOKUP(RIGHT(LEFT($A487,4),2)*1,怪物形象分配!$A:$L,4,0)</f>
        <v>1500232</v>
      </c>
      <c r="D487">
        <f>VLOOKUP(RIGHT(LEFT($A487,4),2)*1,怪物形象分配!$A:$L,5,0)</f>
        <v>1500231</v>
      </c>
      <c r="E487">
        <f>VLOOKUP(RIGHT(LEFT($A487,4),2)*1,怪物形象分配!$A:$L,6,0)</f>
        <v>300021</v>
      </c>
      <c r="F487">
        <f>VLOOKUP(RIGHT(LEFT($A487,4),2)*1,怪物形象分配!$A:$L,7,0)</f>
        <v>1</v>
      </c>
    </row>
    <row r="488" spans="1:6">
      <c r="A488">
        <v>1022041</v>
      </c>
      <c r="B488" s="21">
        <v>100022414</v>
      </c>
      <c r="C488">
        <f>VLOOKUP(RIGHT(LEFT($A488,4),2)*1,怪物形象分配!$A:$L,4,0)</f>
        <v>1500232</v>
      </c>
      <c r="D488">
        <f>VLOOKUP(RIGHT(LEFT($A488,4),2)*1,怪物形象分配!$A:$L,5,0)</f>
        <v>1500231</v>
      </c>
      <c r="E488">
        <f>VLOOKUP(RIGHT(LEFT($A488,4),2)*1,怪物形象分配!$A:$L,6,0)</f>
        <v>300021</v>
      </c>
      <c r="F488">
        <f>VLOOKUP(RIGHT(LEFT($A488,4),2)*1,怪物形象分配!$A:$L,7,0)</f>
        <v>1</v>
      </c>
    </row>
    <row r="489" spans="1:6">
      <c r="A489">
        <v>1022042</v>
      </c>
      <c r="B489" s="21">
        <v>100022424</v>
      </c>
      <c r="C489">
        <f>VLOOKUP(RIGHT(LEFT($A489,4),2)*1,怪物形象分配!$A:$L,4,0)</f>
        <v>1500232</v>
      </c>
      <c r="D489">
        <f>VLOOKUP(RIGHT(LEFT($A489,4),2)*1,怪物形象分配!$A:$L,5,0)</f>
        <v>1500231</v>
      </c>
      <c r="E489">
        <f>VLOOKUP(RIGHT(LEFT($A489,4),2)*1,怪物形象分配!$A:$L,6,0)</f>
        <v>300021</v>
      </c>
      <c r="F489">
        <f>VLOOKUP(RIGHT(LEFT($A489,4),2)*1,怪物形象分配!$A:$L,7,0)</f>
        <v>1</v>
      </c>
    </row>
    <row r="490" spans="1:6">
      <c r="A490">
        <v>1022043</v>
      </c>
      <c r="B490" s="21">
        <v>100022434</v>
      </c>
      <c r="C490">
        <f>VLOOKUP(RIGHT(LEFT($A490,4),2)*1,怪物形象分配!$A:$L,4,0)</f>
        <v>1500232</v>
      </c>
      <c r="D490">
        <f>VLOOKUP(RIGHT(LEFT($A490,4),2)*1,怪物形象分配!$A:$L,5,0)</f>
        <v>1500231</v>
      </c>
      <c r="E490">
        <f>VLOOKUP(RIGHT(LEFT($A490,4),2)*1,怪物形象分配!$A:$L,6,0)</f>
        <v>300021</v>
      </c>
      <c r="F490">
        <f>VLOOKUP(RIGHT(LEFT($A490,4),2)*1,怪物形象分配!$A:$L,7,0)</f>
        <v>1</v>
      </c>
    </row>
    <row r="491" spans="1:6">
      <c r="A491">
        <v>1022051</v>
      </c>
      <c r="B491" s="21">
        <v>100022514</v>
      </c>
      <c r="C491">
        <f>VLOOKUP(RIGHT(LEFT($A491,4),2)*1,怪物形象分配!$A:$L,4,0)</f>
        <v>1500232</v>
      </c>
      <c r="D491">
        <f>VLOOKUP(RIGHT(LEFT($A491,4),2)*1,怪物形象分配!$A:$L,5,0)</f>
        <v>1500231</v>
      </c>
      <c r="E491">
        <f>VLOOKUP(RIGHT(LEFT($A491,4),2)*1,怪物形象分配!$A:$L,6,0)</f>
        <v>300021</v>
      </c>
      <c r="F491">
        <f>VLOOKUP(RIGHT(LEFT($A491,4),2)*1,怪物形象分配!$A:$L,7,0)</f>
        <v>1</v>
      </c>
    </row>
    <row r="492" spans="1:6">
      <c r="A492">
        <v>1022052</v>
      </c>
      <c r="B492" s="21">
        <v>100022524</v>
      </c>
      <c r="C492">
        <f>VLOOKUP(RIGHT(LEFT($A492,4),2)*1,怪物形象分配!$A:$L,4,0)</f>
        <v>1500232</v>
      </c>
      <c r="D492">
        <f>VLOOKUP(RIGHT(LEFT($A492,4),2)*1,怪物形象分配!$A:$L,5,0)</f>
        <v>1500231</v>
      </c>
      <c r="E492">
        <f>VLOOKUP(RIGHT(LEFT($A492,4),2)*1,怪物形象分配!$A:$L,6,0)</f>
        <v>300021</v>
      </c>
      <c r="F492">
        <f>VLOOKUP(RIGHT(LEFT($A492,4),2)*1,怪物形象分配!$A:$L,7,0)</f>
        <v>1</v>
      </c>
    </row>
    <row r="493" spans="1:6">
      <c r="A493">
        <v>1022053</v>
      </c>
      <c r="B493" s="21">
        <v>100022534</v>
      </c>
      <c r="C493">
        <f>VLOOKUP(RIGHT(LEFT($A493,4),2)*1,怪物形象分配!$A:$L,4,0)</f>
        <v>1500232</v>
      </c>
      <c r="D493">
        <f>VLOOKUP(RIGHT(LEFT($A493,4),2)*1,怪物形象分配!$A:$L,5,0)</f>
        <v>1500231</v>
      </c>
      <c r="E493">
        <f>VLOOKUP(RIGHT(LEFT($A493,4),2)*1,怪物形象分配!$A:$L,6,0)</f>
        <v>300021</v>
      </c>
      <c r="F493">
        <f>VLOOKUP(RIGHT(LEFT($A493,4),2)*1,怪物形象分配!$A:$L,7,0)</f>
        <v>1</v>
      </c>
    </row>
    <row r="494" spans="1:6">
      <c r="A494">
        <v>1022061</v>
      </c>
      <c r="B494" s="21">
        <v>100022614</v>
      </c>
      <c r="C494">
        <f>VLOOKUP(RIGHT(LEFT($A494,4),2)*1,怪物形象分配!$A:$L,4,0)</f>
        <v>1500232</v>
      </c>
      <c r="D494">
        <f>VLOOKUP(RIGHT(LEFT($A494,4),2)*1,怪物形象分配!$A:$L,5,0)</f>
        <v>1500231</v>
      </c>
      <c r="E494">
        <f>VLOOKUP(RIGHT(LEFT($A494,4),2)*1,怪物形象分配!$A:$L,6,0)</f>
        <v>300021</v>
      </c>
      <c r="F494">
        <f>VLOOKUP(RIGHT(LEFT($A494,4),2)*1,怪物形象分配!$A:$L,7,0)</f>
        <v>1</v>
      </c>
    </row>
    <row r="495" spans="1:6">
      <c r="A495">
        <v>1022062</v>
      </c>
      <c r="B495" s="21">
        <v>100022624</v>
      </c>
      <c r="C495">
        <f>VLOOKUP(RIGHT(LEFT($A495,4),2)*1,怪物形象分配!$A:$L,4,0)</f>
        <v>1500232</v>
      </c>
      <c r="D495">
        <f>VLOOKUP(RIGHT(LEFT($A495,4),2)*1,怪物形象分配!$A:$L,5,0)</f>
        <v>1500231</v>
      </c>
      <c r="E495">
        <f>VLOOKUP(RIGHT(LEFT($A495,4),2)*1,怪物形象分配!$A:$L,6,0)</f>
        <v>300021</v>
      </c>
      <c r="F495">
        <f>VLOOKUP(RIGHT(LEFT($A495,4),2)*1,怪物形象分配!$A:$L,7,0)</f>
        <v>1</v>
      </c>
    </row>
    <row r="496" spans="1:6">
      <c r="A496">
        <v>1022063</v>
      </c>
      <c r="B496" s="21">
        <v>100022634</v>
      </c>
      <c r="C496">
        <f>VLOOKUP(RIGHT(LEFT($A496,4),2)*1,怪物形象分配!$A:$L,4,0)</f>
        <v>1500232</v>
      </c>
      <c r="D496">
        <f>VLOOKUP(RIGHT(LEFT($A496,4),2)*1,怪物形象分配!$A:$L,5,0)</f>
        <v>1500231</v>
      </c>
      <c r="E496">
        <f>VLOOKUP(RIGHT(LEFT($A496,4),2)*1,怪物形象分配!$A:$L,6,0)</f>
        <v>300021</v>
      </c>
      <c r="F496">
        <f>VLOOKUP(RIGHT(LEFT($A496,4),2)*1,怪物形象分配!$A:$L,7,0)</f>
        <v>1</v>
      </c>
    </row>
    <row r="497" spans="1:6">
      <c r="A497">
        <v>1022071</v>
      </c>
      <c r="B497" s="21">
        <v>100022714</v>
      </c>
      <c r="C497">
        <f>VLOOKUP(RIGHT(LEFT($A497,4),2)*1,怪物形象分配!$A:$L,4,0)</f>
        <v>1500232</v>
      </c>
      <c r="D497">
        <f>VLOOKUP(RIGHT(LEFT($A497,4),2)*1,怪物形象分配!$A:$L,5,0)</f>
        <v>1500231</v>
      </c>
      <c r="E497">
        <f>VLOOKUP(RIGHT(LEFT($A497,4),2)*1,怪物形象分配!$A:$L,6,0)</f>
        <v>300021</v>
      </c>
      <c r="F497">
        <f>VLOOKUP(RIGHT(LEFT($A497,4),2)*1,怪物形象分配!$A:$L,7,0)</f>
        <v>1</v>
      </c>
    </row>
    <row r="498" spans="1:6">
      <c r="A498">
        <v>1022072</v>
      </c>
      <c r="B498" s="21">
        <v>100022724</v>
      </c>
      <c r="C498">
        <f>VLOOKUP(RIGHT(LEFT($A498,4),2)*1,怪物形象分配!$A:$L,4,0)</f>
        <v>1500232</v>
      </c>
      <c r="D498">
        <f>VLOOKUP(RIGHT(LEFT($A498,4),2)*1,怪物形象分配!$A:$L,5,0)</f>
        <v>1500231</v>
      </c>
      <c r="E498">
        <f>VLOOKUP(RIGHT(LEFT($A498,4),2)*1,怪物形象分配!$A:$L,6,0)</f>
        <v>300021</v>
      </c>
      <c r="F498">
        <f>VLOOKUP(RIGHT(LEFT($A498,4),2)*1,怪物形象分配!$A:$L,7,0)</f>
        <v>1</v>
      </c>
    </row>
    <row r="499" spans="1:6">
      <c r="A499">
        <v>1022073</v>
      </c>
      <c r="B499" s="21">
        <v>100022734</v>
      </c>
      <c r="C499">
        <f>VLOOKUP(RIGHT(LEFT($A499,4),2)*1,怪物形象分配!$A:$L,4,0)</f>
        <v>1500232</v>
      </c>
      <c r="D499">
        <f>VLOOKUP(RIGHT(LEFT($A499,4),2)*1,怪物形象分配!$A:$L,5,0)</f>
        <v>1500231</v>
      </c>
      <c r="E499">
        <f>VLOOKUP(RIGHT(LEFT($A499,4),2)*1,怪物形象分配!$A:$L,6,0)</f>
        <v>300021</v>
      </c>
      <c r="F499">
        <f>VLOOKUP(RIGHT(LEFT($A499,4),2)*1,怪物形象分配!$A:$L,7,0)</f>
        <v>1</v>
      </c>
    </row>
    <row r="500" spans="1:6">
      <c r="A500">
        <v>1022081</v>
      </c>
      <c r="B500" s="21">
        <v>100022814</v>
      </c>
      <c r="C500">
        <f>VLOOKUP(RIGHT(LEFT($A500,4),2)*1,怪物形象分配!$A:$L,4,0)</f>
        <v>1500232</v>
      </c>
      <c r="D500">
        <f>VLOOKUP(RIGHT(LEFT($A500,4),2)*1,怪物形象分配!$A:$L,5,0)</f>
        <v>1500231</v>
      </c>
      <c r="E500">
        <f>VLOOKUP(RIGHT(LEFT($A500,4),2)*1,怪物形象分配!$A:$L,6,0)</f>
        <v>300021</v>
      </c>
      <c r="F500">
        <f>VLOOKUP(RIGHT(LEFT($A500,4),2)*1,怪物形象分配!$A:$L,7,0)</f>
        <v>1</v>
      </c>
    </row>
    <row r="501" spans="1:6">
      <c r="A501" s="45">
        <v>1022082</v>
      </c>
      <c r="B501" s="21">
        <v>100022824</v>
      </c>
      <c r="C501">
        <f>VLOOKUP(RIGHT(LEFT($A501,4),2)*1,怪物形象分配!$A:$L,4,0)</f>
        <v>1500232</v>
      </c>
      <c r="D501">
        <f>VLOOKUP(RIGHT(LEFT($A501,4),2)*1,怪物形象分配!$A:$L,5,0)</f>
        <v>1500231</v>
      </c>
      <c r="E501">
        <f>VLOOKUP(RIGHT(LEFT($A501,4),2)*1,怪物形象分配!$A:$L,6,0)</f>
        <v>300021</v>
      </c>
      <c r="F501">
        <f>VLOOKUP(RIGHT(LEFT($A501,4),2)*1,怪物形象分配!$A:$L,7,0)</f>
        <v>1</v>
      </c>
    </row>
    <row r="502" spans="1:6">
      <c r="A502" s="45">
        <v>1022083</v>
      </c>
      <c r="B502" s="21">
        <v>100022834</v>
      </c>
      <c r="C502">
        <f>VLOOKUP(RIGHT(LEFT($A502,4),2)*1,怪物形象分配!$A:$L,4,0)</f>
        <v>1500232</v>
      </c>
      <c r="D502">
        <f>VLOOKUP(RIGHT(LEFT($A502,4),2)*1,怪物形象分配!$A:$L,5,0)</f>
        <v>1500231</v>
      </c>
      <c r="E502">
        <f>VLOOKUP(RIGHT(LEFT($A502,4),2)*1,怪物形象分配!$A:$L,6,0)</f>
        <v>300021</v>
      </c>
      <c r="F502">
        <f>VLOOKUP(RIGHT(LEFT($A502,4),2)*1,怪物形象分配!$A:$L,7,0)</f>
        <v>1</v>
      </c>
    </row>
    <row r="503" spans="1:6">
      <c r="A503">
        <v>1023011</v>
      </c>
      <c r="B503" s="21">
        <v>100023114</v>
      </c>
      <c r="C503">
        <f>VLOOKUP(RIGHT(LEFT($A503,4),2)*1,怪物形象分配!$A:$L,4,0)</f>
        <v>1500212</v>
      </c>
      <c r="D503">
        <f>VLOOKUP(RIGHT(LEFT($A503,4),2)*1,怪物形象分配!$A:$L,5,0)</f>
        <v>1500211</v>
      </c>
      <c r="E503">
        <f>VLOOKUP(RIGHT(LEFT($A503,4),2)*1,怪物形象分配!$A:$L,6,0)</f>
        <v>300022</v>
      </c>
      <c r="F503">
        <f>VLOOKUP(RIGHT(LEFT($A503,4),2)*1,怪物形象分配!$A:$L,7,0)</f>
        <v>1</v>
      </c>
    </row>
    <row r="504" spans="1:6">
      <c r="A504">
        <v>1023012</v>
      </c>
      <c r="B504" s="21">
        <v>100023124</v>
      </c>
      <c r="C504">
        <f>VLOOKUP(RIGHT(LEFT($A504,4),2)*1,怪物形象分配!$A:$L,4,0)</f>
        <v>1500212</v>
      </c>
      <c r="D504">
        <f>VLOOKUP(RIGHT(LEFT($A504,4),2)*1,怪物形象分配!$A:$L,5,0)</f>
        <v>1500211</v>
      </c>
      <c r="E504">
        <f>VLOOKUP(RIGHT(LEFT($A504,4),2)*1,怪物形象分配!$A:$L,6,0)</f>
        <v>300022</v>
      </c>
      <c r="F504">
        <f>VLOOKUP(RIGHT(LEFT($A504,4),2)*1,怪物形象分配!$A:$L,7,0)</f>
        <v>1</v>
      </c>
    </row>
    <row r="505" spans="1:6">
      <c r="A505">
        <v>1023013</v>
      </c>
      <c r="B505" s="21">
        <v>100023134</v>
      </c>
      <c r="C505">
        <f>VLOOKUP(RIGHT(LEFT($A505,4),2)*1,怪物形象分配!$A:$L,4,0)</f>
        <v>1500212</v>
      </c>
      <c r="D505">
        <f>VLOOKUP(RIGHT(LEFT($A505,4),2)*1,怪物形象分配!$A:$L,5,0)</f>
        <v>1500211</v>
      </c>
      <c r="E505">
        <f>VLOOKUP(RIGHT(LEFT($A505,4),2)*1,怪物形象分配!$A:$L,6,0)</f>
        <v>300022</v>
      </c>
      <c r="F505">
        <f>VLOOKUP(RIGHT(LEFT($A505,4),2)*1,怪物形象分配!$A:$L,7,0)</f>
        <v>1</v>
      </c>
    </row>
    <row r="506" spans="1:6">
      <c r="A506">
        <v>1023021</v>
      </c>
      <c r="B506" s="21">
        <v>100023214</v>
      </c>
      <c r="C506">
        <f>VLOOKUP(RIGHT(LEFT($A506,4),2)*1,怪物形象分配!$A:$L,4,0)</f>
        <v>1500212</v>
      </c>
      <c r="D506">
        <f>VLOOKUP(RIGHT(LEFT($A506,4),2)*1,怪物形象分配!$A:$L,5,0)</f>
        <v>1500211</v>
      </c>
      <c r="E506">
        <f>VLOOKUP(RIGHT(LEFT($A506,4),2)*1,怪物形象分配!$A:$L,6,0)</f>
        <v>300022</v>
      </c>
      <c r="F506">
        <f>VLOOKUP(RIGHT(LEFT($A506,4),2)*1,怪物形象分配!$A:$L,7,0)</f>
        <v>1</v>
      </c>
    </row>
    <row r="507" spans="1:6">
      <c r="A507">
        <v>1023022</v>
      </c>
      <c r="B507" s="21">
        <v>100023224</v>
      </c>
      <c r="C507">
        <f>VLOOKUP(RIGHT(LEFT($A507,4),2)*1,怪物形象分配!$A:$L,4,0)</f>
        <v>1500212</v>
      </c>
      <c r="D507">
        <f>VLOOKUP(RIGHT(LEFT($A507,4),2)*1,怪物形象分配!$A:$L,5,0)</f>
        <v>1500211</v>
      </c>
      <c r="E507">
        <f>VLOOKUP(RIGHT(LEFT($A507,4),2)*1,怪物形象分配!$A:$L,6,0)</f>
        <v>300022</v>
      </c>
      <c r="F507">
        <f>VLOOKUP(RIGHT(LEFT($A507,4),2)*1,怪物形象分配!$A:$L,7,0)</f>
        <v>1</v>
      </c>
    </row>
    <row r="508" spans="1:6">
      <c r="A508">
        <v>1023023</v>
      </c>
      <c r="B508" s="21">
        <v>100023234</v>
      </c>
      <c r="C508">
        <f>VLOOKUP(RIGHT(LEFT($A508,4),2)*1,怪物形象分配!$A:$L,4,0)</f>
        <v>1500212</v>
      </c>
      <c r="D508">
        <f>VLOOKUP(RIGHT(LEFT($A508,4),2)*1,怪物形象分配!$A:$L,5,0)</f>
        <v>1500211</v>
      </c>
      <c r="E508">
        <f>VLOOKUP(RIGHT(LEFT($A508,4),2)*1,怪物形象分配!$A:$L,6,0)</f>
        <v>300022</v>
      </c>
      <c r="F508">
        <f>VLOOKUP(RIGHT(LEFT($A508,4),2)*1,怪物形象分配!$A:$L,7,0)</f>
        <v>1</v>
      </c>
    </row>
    <row r="509" spans="1:6">
      <c r="A509">
        <v>1023031</v>
      </c>
      <c r="B509" s="21">
        <v>100023314</v>
      </c>
      <c r="C509">
        <f>VLOOKUP(RIGHT(LEFT($A509,4),2)*1,怪物形象分配!$A:$L,4,0)</f>
        <v>1500212</v>
      </c>
      <c r="D509">
        <f>VLOOKUP(RIGHT(LEFT($A509,4),2)*1,怪物形象分配!$A:$L,5,0)</f>
        <v>1500211</v>
      </c>
      <c r="E509">
        <f>VLOOKUP(RIGHT(LEFT($A509,4),2)*1,怪物形象分配!$A:$L,6,0)</f>
        <v>300022</v>
      </c>
      <c r="F509">
        <f>VLOOKUP(RIGHT(LEFT($A509,4),2)*1,怪物形象分配!$A:$L,7,0)</f>
        <v>1</v>
      </c>
    </row>
    <row r="510" spans="1:6">
      <c r="A510">
        <v>1023032</v>
      </c>
      <c r="B510" s="21">
        <v>100023324</v>
      </c>
      <c r="C510">
        <f>VLOOKUP(RIGHT(LEFT($A510,4),2)*1,怪物形象分配!$A:$L,4,0)</f>
        <v>1500212</v>
      </c>
      <c r="D510">
        <f>VLOOKUP(RIGHT(LEFT($A510,4),2)*1,怪物形象分配!$A:$L,5,0)</f>
        <v>1500211</v>
      </c>
      <c r="E510">
        <f>VLOOKUP(RIGHT(LEFT($A510,4),2)*1,怪物形象分配!$A:$L,6,0)</f>
        <v>300022</v>
      </c>
      <c r="F510">
        <f>VLOOKUP(RIGHT(LEFT($A510,4),2)*1,怪物形象分配!$A:$L,7,0)</f>
        <v>1</v>
      </c>
    </row>
    <row r="511" spans="1:6">
      <c r="A511">
        <v>1023033</v>
      </c>
      <c r="B511" s="21">
        <v>100023334</v>
      </c>
      <c r="C511">
        <f>VLOOKUP(RIGHT(LEFT($A511,4),2)*1,怪物形象分配!$A:$L,4,0)</f>
        <v>1500212</v>
      </c>
      <c r="D511">
        <f>VLOOKUP(RIGHT(LEFT($A511,4),2)*1,怪物形象分配!$A:$L,5,0)</f>
        <v>1500211</v>
      </c>
      <c r="E511">
        <f>VLOOKUP(RIGHT(LEFT($A511,4),2)*1,怪物形象分配!$A:$L,6,0)</f>
        <v>300022</v>
      </c>
      <c r="F511">
        <f>VLOOKUP(RIGHT(LEFT($A511,4),2)*1,怪物形象分配!$A:$L,7,0)</f>
        <v>1</v>
      </c>
    </row>
    <row r="512" spans="1:6">
      <c r="A512">
        <v>1023041</v>
      </c>
      <c r="B512" s="21">
        <v>100023414</v>
      </c>
      <c r="C512">
        <f>VLOOKUP(RIGHT(LEFT($A512,4),2)*1,怪物形象分配!$A:$L,4,0)</f>
        <v>1500212</v>
      </c>
      <c r="D512">
        <f>VLOOKUP(RIGHT(LEFT($A512,4),2)*1,怪物形象分配!$A:$L,5,0)</f>
        <v>1500211</v>
      </c>
      <c r="E512">
        <f>VLOOKUP(RIGHT(LEFT($A512,4),2)*1,怪物形象分配!$A:$L,6,0)</f>
        <v>300022</v>
      </c>
      <c r="F512">
        <f>VLOOKUP(RIGHT(LEFT($A512,4),2)*1,怪物形象分配!$A:$L,7,0)</f>
        <v>1</v>
      </c>
    </row>
    <row r="513" spans="1:6">
      <c r="A513">
        <v>1023042</v>
      </c>
      <c r="B513" s="21">
        <v>100023424</v>
      </c>
      <c r="C513">
        <f>VLOOKUP(RIGHT(LEFT($A513,4),2)*1,怪物形象分配!$A:$L,4,0)</f>
        <v>1500212</v>
      </c>
      <c r="D513">
        <f>VLOOKUP(RIGHT(LEFT($A513,4),2)*1,怪物形象分配!$A:$L,5,0)</f>
        <v>1500211</v>
      </c>
      <c r="E513">
        <f>VLOOKUP(RIGHT(LEFT($A513,4),2)*1,怪物形象分配!$A:$L,6,0)</f>
        <v>300022</v>
      </c>
      <c r="F513">
        <f>VLOOKUP(RIGHT(LEFT($A513,4),2)*1,怪物形象分配!$A:$L,7,0)</f>
        <v>1</v>
      </c>
    </row>
    <row r="514" spans="1:6">
      <c r="A514">
        <v>1023043</v>
      </c>
      <c r="B514" s="21">
        <v>100023434</v>
      </c>
      <c r="C514">
        <f>VLOOKUP(RIGHT(LEFT($A514,4),2)*1,怪物形象分配!$A:$L,4,0)</f>
        <v>1500212</v>
      </c>
      <c r="D514">
        <f>VLOOKUP(RIGHT(LEFT($A514,4),2)*1,怪物形象分配!$A:$L,5,0)</f>
        <v>1500211</v>
      </c>
      <c r="E514">
        <f>VLOOKUP(RIGHT(LEFT($A514,4),2)*1,怪物形象分配!$A:$L,6,0)</f>
        <v>300022</v>
      </c>
      <c r="F514">
        <f>VLOOKUP(RIGHT(LEFT($A514,4),2)*1,怪物形象分配!$A:$L,7,0)</f>
        <v>1</v>
      </c>
    </row>
    <row r="515" spans="1:6">
      <c r="A515">
        <v>1023051</v>
      </c>
      <c r="B515" s="21">
        <v>100023514</v>
      </c>
      <c r="C515">
        <f>VLOOKUP(RIGHT(LEFT($A515,4),2)*1,怪物形象分配!$A:$L,4,0)</f>
        <v>1500212</v>
      </c>
      <c r="D515">
        <f>VLOOKUP(RIGHT(LEFT($A515,4),2)*1,怪物形象分配!$A:$L,5,0)</f>
        <v>1500211</v>
      </c>
      <c r="E515">
        <f>VLOOKUP(RIGHT(LEFT($A515,4),2)*1,怪物形象分配!$A:$L,6,0)</f>
        <v>300022</v>
      </c>
      <c r="F515">
        <f>VLOOKUP(RIGHT(LEFT($A515,4),2)*1,怪物形象分配!$A:$L,7,0)</f>
        <v>1</v>
      </c>
    </row>
    <row r="516" spans="1:6">
      <c r="A516">
        <v>1023052</v>
      </c>
      <c r="B516" s="21">
        <v>100023524</v>
      </c>
      <c r="C516">
        <f>VLOOKUP(RIGHT(LEFT($A516,4),2)*1,怪物形象分配!$A:$L,4,0)</f>
        <v>1500212</v>
      </c>
      <c r="D516">
        <f>VLOOKUP(RIGHT(LEFT($A516,4),2)*1,怪物形象分配!$A:$L,5,0)</f>
        <v>1500211</v>
      </c>
      <c r="E516">
        <f>VLOOKUP(RIGHT(LEFT($A516,4),2)*1,怪物形象分配!$A:$L,6,0)</f>
        <v>300022</v>
      </c>
      <c r="F516">
        <f>VLOOKUP(RIGHT(LEFT($A516,4),2)*1,怪物形象分配!$A:$L,7,0)</f>
        <v>1</v>
      </c>
    </row>
    <row r="517" spans="1:6">
      <c r="A517">
        <v>1023053</v>
      </c>
      <c r="B517" s="21">
        <v>100023534</v>
      </c>
      <c r="C517">
        <f>VLOOKUP(RIGHT(LEFT($A517,4),2)*1,怪物形象分配!$A:$L,4,0)</f>
        <v>1500212</v>
      </c>
      <c r="D517">
        <f>VLOOKUP(RIGHT(LEFT($A517,4),2)*1,怪物形象分配!$A:$L,5,0)</f>
        <v>1500211</v>
      </c>
      <c r="E517">
        <f>VLOOKUP(RIGHT(LEFT($A517,4),2)*1,怪物形象分配!$A:$L,6,0)</f>
        <v>300022</v>
      </c>
      <c r="F517">
        <f>VLOOKUP(RIGHT(LEFT($A517,4),2)*1,怪物形象分配!$A:$L,7,0)</f>
        <v>1</v>
      </c>
    </row>
    <row r="518" spans="1:6">
      <c r="A518">
        <v>1023061</v>
      </c>
      <c r="B518" s="21">
        <v>100023614</v>
      </c>
      <c r="C518">
        <f>VLOOKUP(RIGHT(LEFT($A518,4),2)*1,怪物形象分配!$A:$L,4,0)</f>
        <v>1500212</v>
      </c>
      <c r="D518">
        <f>VLOOKUP(RIGHT(LEFT($A518,4),2)*1,怪物形象分配!$A:$L,5,0)</f>
        <v>1500211</v>
      </c>
      <c r="E518">
        <f>VLOOKUP(RIGHT(LEFT($A518,4),2)*1,怪物形象分配!$A:$L,6,0)</f>
        <v>300022</v>
      </c>
      <c r="F518">
        <f>VLOOKUP(RIGHT(LEFT($A518,4),2)*1,怪物形象分配!$A:$L,7,0)</f>
        <v>1</v>
      </c>
    </row>
    <row r="519" spans="1:6">
      <c r="A519">
        <v>1023062</v>
      </c>
      <c r="B519" s="21">
        <v>100023624</v>
      </c>
      <c r="C519">
        <f>VLOOKUP(RIGHT(LEFT($A519,4),2)*1,怪物形象分配!$A:$L,4,0)</f>
        <v>1500212</v>
      </c>
      <c r="D519">
        <f>VLOOKUP(RIGHT(LEFT($A519,4),2)*1,怪物形象分配!$A:$L,5,0)</f>
        <v>1500211</v>
      </c>
      <c r="E519">
        <f>VLOOKUP(RIGHT(LEFT($A519,4),2)*1,怪物形象分配!$A:$L,6,0)</f>
        <v>300022</v>
      </c>
      <c r="F519">
        <f>VLOOKUP(RIGHT(LEFT($A519,4),2)*1,怪物形象分配!$A:$L,7,0)</f>
        <v>1</v>
      </c>
    </row>
    <row r="520" spans="1:6">
      <c r="A520">
        <v>1023063</v>
      </c>
      <c r="B520" s="21">
        <v>100023634</v>
      </c>
      <c r="C520">
        <f>VLOOKUP(RIGHT(LEFT($A520,4),2)*1,怪物形象分配!$A:$L,4,0)</f>
        <v>1500212</v>
      </c>
      <c r="D520">
        <f>VLOOKUP(RIGHT(LEFT($A520,4),2)*1,怪物形象分配!$A:$L,5,0)</f>
        <v>1500211</v>
      </c>
      <c r="E520">
        <f>VLOOKUP(RIGHT(LEFT($A520,4),2)*1,怪物形象分配!$A:$L,6,0)</f>
        <v>300022</v>
      </c>
      <c r="F520">
        <f>VLOOKUP(RIGHT(LEFT($A520,4),2)*1,怪物形象分配!$A:$L,7,0)</f>
        <v>1</v>
      </c>
    </row>
    <row r="521" spans="1:6">
      <c r="A521">
        <v>1023071</v>
      </c>
      <c r="B521" s="21">
        <v>100023714</v>
      </c>
      <c r="C521">
        <f>VLOOKUP(RIGHT(LEFT($A521,4),2)*1,怪物形象分配!$A:$L,4,0)</f>
        <v>1500212</v>
      </c>
      <c r="D521">
        <f>VLOOKUP(RIGHT(LEFT($A521,4),2)*1,怪物形象分配!$A:$L,5,0)</f>
        <v>1500211</v>
      </c>
      <c r="E521">
        <f>VLOOKUP(RIGHT(LEFT($A521,4),2)*1,怪物形象分配!$A:$L,6,0)</f>
        <v>300022</v>
      </c>
      <c r="F521">
        <f>VLOOKUP(RIGHT(LEFT($A521,4),2)*1,怪物形象分配!$A:$L,7,0)</f>
        <v>1</v>
      </c>
    </row>
    <row r="522" spans="1:6">
      <c r="A522">
        <v>1023072</v>
      </c>
      <c r="B522" s="21">
        <v>100023724</v>
      </c>
      <c r="C522">
        <f>VLOOKUP(RIGHT(LEFT($A522,4),2)*1,怪物形象分配!$A:$L,4,0)</f>
        <v>1500212</v>
      </c>
      <c r="D522">
        <f>VLOOKUP(RIGHT(LEFT($A522,4),2)*1,怪物形象分配!$A:$L,5,0)</f>
        <v>1500211</v>
      </c>
      <c r="E522">
        <f>VLOOKUP(RIGHT(LEFT($A522,4),2)*1,怪物形象分配!$A:$L,6,0)</f>
        <v>300022</v>
      </c>
      <c r="F522">
        <f>VLOOKUP(RIGHT(LEFT($A522,4),2)*1,怪物形象分配!$A:$L,7,0)</f>
        <v>1</v>
      </c>
    </row>
    <row r="523" spans="1:6">
      <c r="A523">
        <v>1023073</v>
      </c>
      <c r="B523" s="21">
        <v>100023734</v>
      </c>
      <c r="C523">
        <f>VLOOKUP(RIGHT(LEFT($A523,4),2)*1,怪物形象分配!$A:$L,4,0)</f>
        <v>1500212</v>
      </c>
      <c r="D523">
        <f>VLOOKUP(RIGHT(LEFT($A523,4),2)*1,怪物形象分配!$A:$L,5,0)</f>
        <v>1500211</v>
      </c>
      <c r="E523">
        <f>VLOOKUP(RIGHT(LEFT($A523,4),2)*1,怪物形象分配!$A:$L,6,0)</f>
        <v>300022</v>
      </c>
      <c r="F523">
        <f>VLOOKUP(RIGHT(LEFT($A523,4),2)*1,怪物形象分配!$A:$L,7,0)</f>
        <v>1</v>
      </c>
    </row>
    <row r="524" spans="1:6">
      <c r="A524">
        <v>1023081</v>
      </c>
      <c r="B524" s="21">
        <v>100023814</v>
      </c>
      <c r="C524">
        <f>VLOOKUP(RIGHT(LEFT($A524,4),2)*1,怪物形象分配!$A:$L,4,0)</f>
        <v>1500212</v>
      </c>
      <c r="D524">
        <f>VLOOKUP(RIGHT(LEFT($A524,4),2)*1,怪物形象分配!$A:$L,5,0)</f>
        <v>1500211</v>
      </c>
      <c r="E524">
        <f>VLOOKUP(RIGHT(LEFT($A524,4),2)*1,怪物形象分配!$A:$L,6,0)</f>
        <v>300022</v>
      </c>
      <c r="F524">
        <f>VLOOKUP(RIGHT(LEFT($A524,4),2)*1,怪物形象分配!$A:$L,7,0)</f>
        <v>1</v>
      </c>
    </row>
    <row r="525" spans="1:6">
      <c r="A525" s="45">
        <v>1023082</v>
      </c>
      <c r="B525" s="21">
        <v>100023824</v>
      </c>
      <c r="C525">
        <f>VLOOKUP(RIGHT(LEFT($A525,4),2)*1,怪物形象分配!$A:$L,4,0)</f>
        <v>1500212</v>
      </c>
      <c r="D525">
        <f>VLOOKUP(RIGHT(LEFT($A525,4),2)*1,怪物形象分配!$A:$L,5,0)</f>
        <v>1500211</v>
      </c>
      <c r="E525">
        <f>VLOOKUP(RIGHT(LEFT($A525,4),2)*1,怪物形象分配!$A:$L,6,0)</f>
        <v>300022</v>
      </c>
      <c r="F525">
        <f>VLOOKUP(RIGHT(LEFT($A525,4),2)*1,怪物形象分配!$A:$L,7,0)</f>
        <v>1</v>
      </c>
    </row>
    <row r="526" spans="1:6">
      <c r="A526" s="45">
        <v>1023083</v>
      </c>
      <c r="B526" s="21">
        <v>100023834</v>
      </c>
      <c r="C526">
        <f>VLOOKUP(RIGHT(LEFT($A526,4),2)*1,怪物形象分配!$A:$L,4,0)</f>
        <v>1500212</v>
      </c>
      <c r="D526">
        <f>VLOOKUP(RIGHT(LEFT($A526,4),2)*1,怪物形象分配!$A:$L,5,0)</f>
        <v>1500211</v>
      </c>
      <c r="E526">
        <f>VLOOKUP(RIGHT(LEFT($A526,4),2)*1,怪物形象分配!$A:$L,6,0)</f>
        <v>300022</v>
      </c>
      <c r="F526">
        <f>VLOOKUP(RIGHT(LEFT($A526,4),2)*1,怪物形象分配!$A:$L,7,0)</f>
        <v>1</v>
      </c>
    </row>
    <row r="527" spans="1:6">
      <c r="A527">
        <v>1024011</v>
      </c>
      <c r="B527" s="21">
        <v>100024114</v>
      </c>
      <c r="C527">
        <f>VLOOKUP(RIGHT(LEFT($A527,4),2)*1,怪物形象分配!$A:$L,4,0)</f>
        <v>1500222</v>
      </c>
      <c r="D527">
        <f>VLOOKUP(RIGHT(LEFT($A527,4),2)*1,怪物形象分配!$A:$L,5,0)</f>
        <v>1500221</v>
      </c>
      <c r="E527">
        <f>VLOOKUP(RIGHT(LEFT($A527,4),2)*1,怪物形象分配!$A:$L,6,0)</f>
        <v>300023</v>
      </c>
      <c r="F527">
        <f>VLOOKUP(RIGHT(LEFT($A527,4),2)*1,怪物形象分配!$A:$L,7,0)</f>
        <v>1</v>
      </c>
    </row>
    <row r="528" spans="1:6">
      <c r="A528">
        <v>1024012</v>
      </c>
      <c r="B528" s="21">
        <v>100024124</v>
      </c>
      <c r="C528">
        <f>VLOOKUP(RIGHT(LEFT($A528,4),2)*1,怪物形象分配!$A:$L,4,0)</f>
        <v>1500222</v>
      </c>
      <c r="D528">
        <f>VLOOKUP(RIGHT(LEFT($A528,4),2)*1,怪物形象分配!$A:$L,5,0)</f>
        <v>1500221</v>
      </c>
      <c r="E528">
        <f>VLOOKUP(RIGHT(LEFT($A528,4),2)*1,怪物形象分配!$A:$L,6,0)</f>
        <v>300023</v>
      </c>
      <c r="F528">
        <f>VLOOKUP(RIGHT(LEFT($A528,4),2)*1,怪物形象分配!$A:$L,7,0)</f>
        <v>1</v>
      </c>
    </row>
    <row r="529" spans="1:6">
      <c r="A529">
        <v>1024013</v>
      </c>
      <c r="B529" s="21">
        <v>100024134</v>
      </c>
      <c r="C529">
        <f>VLOOKUP(RIGHT(LEFT($A529,4),2)*1,怪物形象分配!$A:$L,4,0)</f>
        <v>1500222</v>
      </c>
      <c r="D529">
        <f>VLOOKUP(RIGHT(LEFT($A529,4),2)*1,怪物形象分配!$A:$L,5,0)</f>
        <v>1500221</v>
      </c>
      <c r="E529">
        <f>VLOOKUP(RIGHT(LEFT($A529,4),2)*1,怪物形象分配!$A:$L,6,0)</f>
        <v>300023</v>
      </c>
      <c r="F529">
        <f>VLOOKUP(RIGHT(LEFT($A529,4),2)*1,怪物形象分配!$A:$L,7,0)</f>
        <v>1</v>
      </c>
    </row>
    <row r="530" spans="1:6">
      <c r="A530">
        <v>1024021</v>
      </c>
      <c r="B530" s="21">
        <v>100024214</v>
      </c>
      <c r="C530">
        <f>VLOOKUP(RIGHT(LEFT($A530,4),2)*1,怪物形象分配!$A:$L,4,0)</f>
        <v>1500222</v>
      </c>
      <c r="D530">
        <f>VLOOKUP(RIGHT(LEFT($A530,4),2)*1,怪物形象分配!$A:$L,5,0)</f>
        <v>1500221</v>
      </c>
      <c r="E530">
        <f>VLOOKUP(RIGHT(LEFT($A530,4),2)*1,怪物形象分配!$A:$L,6,0)</f>
        <v>300023</v>
      </c>
      <c r="F530">
        <f>VLOOKUP(RIGHT(LEFT($A530,4),2)*1,怪物形象分配!$A:$L,7,0)</f>
        <v>1</v>
      </c>
    </row>
    <row r="531" spans="1:6">
      <c r="A531">
        <v>1024022</v>
      </c>
      <c r="B531" s="21">
        <v>100024224</v>
      </c>
      <c r="C531">
        <f>VLOOKUP(RIGHT(LEFT($A531,4),2)*1,怪物形象分配!$A:$L,4,0)</f>
        <v>1500222</v>
      </c>
      <c r="D531">
        <f>VLOOKUP(RIGHT(LEFT($A531,4),2)*1,怪物形象分配!$A:$L,5,0)</f>
        <v>1500221</v>
      </c>
      <c r="E531">
        <f>VLOOKUP(RIGHT(LEFT($A531,4),2)*1,怪物形象分配!$A:$L,6,0)</f>
        <v>300023</v>
      </c>
      <c r="F531">
        <f>VLOOKUP(RIGHT(LEFT($A531,4),2)*1,怪物形象分配!$A:$L,7,0)</f>
        <v>1</v>
      </c>
    </row>
    <row r="532" spans="1:6">
      <c r="A532">
        <v>1024023</v>
      </c>
      <c r="B532" s="21">
        <v>100024234</v>
      </c>
      <c r="C532">
        <f>VLOOKUP(RIGHT(LEFT($A532,4),2)*1,怪物形象分配!$A:$L,4,0)</f>
        <v>1500222</v>
      </c>
      <c r="D532">
        <f>VLOOKUP(RIGHT(LEFT($A532,4),2)*1,怪物形象分配!$A:$L,5,0)</f>
        <v>1500221</v>
      </c>
      <c r="E532">
        <f>VLOOKUP(RIGHT(LEFT($A532,4),2)*1,怪物形象分配!$A:$L,6,0)</f>
        <v>300023</v>
      </c>
      <c r="F532">
        <f>VLOOKUP(RIGHT(LEFT($A532,4),2)*1,怪物形象分配!$A:$L,7,0)</f>
        <v>1</v>
      </c>
    </row>
    <row r="533" spans="1:6">
      <c r="A533">
        <v>1024031</v>
      </c>
      <c r="B533" s="21">
        <v>100024314</v>
      </c>
      <c r="C533">
        <f>VLOOKUP(RIGHT(LEFT($A533,4),2)*1,怪物形象分配!$A:$L,4,0)</f>
        <v>1500222</v>
      </c>
      <c r="D533">
        <f>VLOOKUP(RIGHT(LEFT($A533,4),2)*1,怪物形象分配!$A:$L,5,0)</f>
        <v>1500221</v>
      </c>
      <c r="E533">
        <f>VLOOKUP(RIGHT(LEFT($A533,4),2)*1,怪物形象分配!$A:$L,6,0)</f>
        <v>300023</v>
      </c>
      <c r="F533">
        <f>VLOOKUP(RIGHT(LEFT($A533,4),2)*1,怪物形象分配!$A:$L,7,0)</f>
        <v>1</v>
      </c>
    </row>
    <row r="534" spans="1:6">
      <c r="A534">
        <v>1024032</v>
      </c>
      <c r="B534" s="21">
        <v>100024324</v>
      </c>
      <c r="C534">
        <f>VLOOKUP(RIGHT(LEFT($A534,4),2)*1,怪物形象分配!$A:$L,4,0)</f>
        <v>1500222</v>
      </c>
      <c r="D534">
        <f>VLOOKUP(RIGHT(LEFT($A534,4),2)*1,怪物形象分配!$A:$L,5,0)</f>
        <v>1500221</v>
      </c>
      <c r="E534">
        <f>VLOOKUP(RIGHT(LEFT($A534,4),2)*1,怪物形象分配!$A:$L,6,0)</f>
        <v>300023</v>
      </c>
      <c r="F534">
        <f>VLOOKUP(RIGHT(LEFT($A534,4),2)*1,怪物形象分配!$A:$L,7,0)</f>
        <v>1</v>
      </c>
    </row>
    <row r="535" spans="1:6">
      <c r="A535">
        <v>1024033</v>
      </c>
      <c r="B535" s="21">
        <v>100024334</v>
      </c>
      <c r="C535">
        <f>VLOOKUP(RIGHT(LEFT($A535,4),2)*1,怪物形象分配!$A:$L,4,0)</f>
        <v>1500222</v>
      </c>
      <c r="D535">
        <f>VLOOKUP(RIGHT(LEFT($A535,4),2)*1,怪物形象分配!$A:$L,5,0)</f>
        <v>1500221</v>
      </c>
      <c r="E535">
        <f>VLOOKUP(RIGHT(LEFT($A535,4),2)*1,怪物形象分配!$A:$L,6,0)</f>
        <v>300023</v>
      </c>
      <c r="F535">
        <f>VLOOKUP(RIGHT(LEFT($A535,4),2)*1,怪物形象分配!$A:$L,7,0)</f>
        <v>1</v>
      </c>
    </row>
    <row r="536" spans="1:6">
      <c r="A536">
        <v>1024041</v>
      </c>
      <c r="B536" s="21">
        <v>100024414</v>
      </c>
      <c r="C536">
        <f>VLOOKUP(RIGHT(LEFT($A536,4),2)*1,怪物形象分配!$A:$L,4,0)</f>
        <v>1500222</v>
      </c>
      <c r="D536">
        <f>VLOOKUP(RIGHT(LEFT($A536,4),2)*1,怪物形象分配!$A:$L,5,0)</f>
        <v>1500221</v>
      </c>
      <c r="E536">
        <f>VLOOKUP(RIGHT(LEFT($A536,4),2)*1,怪物形象分配!$A:$L,6,0)</f>
        <v>300023</v>
      </c>
      <c r="F536">
        <f>VLOOKUP(RIGHT(LEFT($A536,4),2)*1,怪物形象分配!$A:$L,7,0)</f>
        <v>1</v>
      </c>
    </row>
    <row r="537" spans="1:6">
      <c r="A537">
        <v>1024042</v>
      </c>
      <c r="B537" s="21">
        <v>100024424</v>
      </c>
      <c r="C537">
        <f>VLOOKUP(RIGHT(LEFT($A537,4),2)*1,怪物形象分配!$A:$L,4,0)</f>
        <v>1500222</v>
      </c>
      <c r="D537">
        <f>VLOOKUP(RIGHT(LEFT($A537,4),2)*1,怪物形象分配!$A:$L,5,0)</f>
        <v>1500221</v>
      </c>
      <c r="E537">
        <f>VLOOKUP(RIGHT(LEFT($A537,4),2)*1,怪物形象分配!$A:$L,6,0)</f>
        <v>300023</v>
      </c>
      <c r="F537">
        <f>VLOOKUP(RIGHT(LEFT($A537,4),2)*1,怪物形象分配!$A:$L,7,0)</f>
        <v>1</v>
      </c>
    </row>
    <row r="538" spans="1:6">
      <c r="A538">
        <v>1024043</v>
      </c>
      <c r="B538" s="21">
        <v>100024434</v>
      </c>
      <c r="C538">
        <f>VLOOKUP(RIGHT(LEFT($A538,4),2)*1,怪物形象分配!$A:$L,4,0)</f>
        <v>1500222</v>
      </c>
      <c r="D538">
        <f>VLOOKUP(RIGHT(LEFT($A538,4),2)*1,怪物形象分配!$A:$L,5,0)</f>
        <v>1500221</v>
      </c>
      <c r="E538">
        <f>VLOOKUP(RIGHT(LEFT($A538,4),2)*1,怪物形象分配!$A:$L,6,0)</f>
        <v>300023</v>
      </c>
      <c r="F538">
        <f>VLOOKUP(RIGHT(LEFT($A538,4),2)*1,怪物形象分配!$A:$L,7,0)</f>
        <v>1</v>
      </c>
    </row>
    <row r="539" spans="1:6">
      <c r="A539">
        <v>1024051</v>
      </c>
      <c r="B539" s="21">
        <v>100024514</v>
      </c>
      <c r="C539">
        <f>VLOOKUP(RIGHT(LEFT($A539,4),2)*1,怪物形象分配!$A:$L,4,0)</f>
        <v>1500222</v>
      </c>
      <c r="D539">
        <f>VLOOKUP(RIGHT(LEFT($A539,4),2)*1,怪物形象分配!$A:$L,5,0)</f>
        <v>1500221</v>
      </c>
      <c r="E539">
        <f>VLOOKUP(RIGHT(LEFT($A539,4),2)*1,怪物形象分配!$A:$L,6,0)</f>
        <v>300023</v>
      </c>
      <c r="F539">
        <f>VLOOKUP(RIGHT(LEFT($A539,4),2)*1,怪物形象分配!$A:$L,7,0)</f>
        <v>1</v>
      </c>
    </row>
    <row r="540" spans="1:6">
      <c r="A540">
        <v>1024052</v>
      </c>
      <c r="B540" s="21">
        <v>100024524</v>
      </c>
      <c r="C540">
        <f>VLOOKUP(RIGHT(LEFT($A540,4),2)*1,怪物形象分配!$A:$L,4,0)</f>
        <v>1500222</v>
      </c>
      <c r="D540">
        <f>VLOOKUP(RIGHT(LEFT($A540,4),2)*1,怪物形象分配!$A:$L,5,0)</f>
        <v>1500221</v>
      </c>
      <c r="E540">
        <f>VLOOKUP(RIGHT(LEFT($A540,4),2)*1,怪物形象分配!$A:$L,6,0)</f>
        <v>300023</v>
      </c>
      <c r="F540">
        <f>VLOOKUP(RIGHT(LEFT($A540,4),2)*1,怪物形象分配!$A:$L,7,0)</f>
        <v>1</v>
      </c>
    </row>
    <row r="541" spans="1:6">
      <c r="A541">
        <v>1024053</v>
      </c>
      <c r="B541" s="21">
        <v>100024534</v>
      </c>
      <c r="C541">
        <f>VLOOKUP(RIGHT(LEFT($A541,4),2)*1,怪物形象分配!$A:$L,4,0)</f>
        <v>1500222</v>
      </c>
      <c r="D541">
        <f>VLOOKUP(RIGHT(LEFT($A541,4),2)*1,怪物形象分配!$A:$L,5,0)</f>
        <v>1500221</v>
      </c>
      <c r="E541">
        <f>VLOOKUP(RIGHT(LEFT($A541,4),2)*1,怪物形象分配!$A:$L,6,0)</f>
        <v>300023</v>
      </c>
      <c r="F541">
        <f>VLOOKUP(RIGHT(LEFT($A541,4),2)*1,怪物形象分配!$A:$L,7,0)</f>
        <v>1</v>
      </c>
    </row>
    <row r="542" spans="1:6">
      <c r="A542">
        <v>1024061</v>
      </c>
      <c r="B542" s="21">
        <v>100024614</v>
      </c>
      <c r="C542">
        <f>VLOOKUP(RIGHT(LEFT($A542,4),2)*1,怪物形象分配!$A:$L,4,0)</f>
        <v>1500222</v>
      </c>
      <c r="D542">
        <f>VLOOKUP(RIGHT(LEFT($A542,4),2)*1,怪物形象分配!$A:$L,5,0)</f>
        <v>1500221</v>
      </c>
      <c r="E542">
        <f>VLOOKUP(RIGHT(LEFT($A542,4),2)*1,怪物形象分配!$A:$L,6,0)</f>
        <v>300023</v>
      </c>
      <c r="F542">
        <f>VLOOKUP(RIGHT(LEFT($A542,4),2)*1,怪物形象分配!$A:$L,7,0)</f>
        <v>1</v>
      </c>
    </row>
    <row r="543" spans="1:6">
      <c r="A543">
        <v>1024062</v>
      </c>
      <c r="B543" s="21">
        <v>100024624</v>
      </c>
      <c r="C543">
        <f>VLOOKUP(RIGHT(LEFT($A543,4),2)*1,怪物形象分配!$A:$L,4,0)</f>
        <v>1500222</v>
      </c>
      <c r="D543">
        <f>VLOOKUP(RIGHT(LEFT($A543,4),2)*1,怪物形象分配!$A:$L,5,0)</f>
        <v>1500221</v>
      </c>
      <c r="E543">
        <f>VLOOKUP(RIGHT(LEFT($A543,4),2)*1,怪物形象分配!$A:$L,6,0)</f>
        <v>300023</v>
      </c>
      <c r="F543">
        <f>VLOOKUP(RIGHT(LEFT($A543,4),2)*1,怪物形象分配!$A:$L,7,0)</f>
        <v>1</v>
      </c>
    </row>
    <row r="544" spans="1:6">
      <c r="A544">
        <v>1024063</v>
      </c>
      <c r="B544" s="21">
        <v>100024634</v>
      </c>
      <c r="C544">
        <f>VLOOKUP(RIGHT(LEFT($A544,4),2)*1,怪物形象分配!$A:$L,4,0)</f>
        <v>1500222</v>
      </c>
      <c r="D544">
        <f>VLOOKUP(RIGHT(LEFT($A544,4),2)*1,怪物形象分配!$A:$L,5,0)</f>
        <v>1500221</v>
      </c>
      <c r="E544">
        <f>VLOOKUP(RIGHT(LEFT($A544,4),2)*1,怪物形象分配!$A:$L,6,0)</f>
        <v>300023</v>
      </c>
      <c r="F544">
        <f>VLOOKUP(RIGHT(LEFT($A544,4),2)*1,怪物形象分配!$A:$L,7,0)</f>
        <v>1</v>
      </c>
    </row>
    <row r="545" spans="1:6">
      <c r="A545">
        <v>1024071</v>
      </c>
      <c r="B545" s="21">
        <v>100024714</v>
      </c>
      <c r="C545">
        <f>VLOOKUP(RIGHT(LEFT($A545,4),2)*1,怪物形象分配!$A:$L,4,0)</f>
        <v>1500222</v>
      </c>
      <c r="D545">
        <f>VLOOKUP(RIGHT(LEFT($A545,4),2)*1,怪物形象分配!$A:$L,5,0)</f>
        <v>1500221</v>
      </c>
      <c r="E545">
        <f>VLOOKUP(RIGHT(LEFT($A545,4),2)*1,怪物形象分配!$A:$L,6,0)</f>
        <v>300023</v>
      </c>
      <c r="F545">
        <f>VLOOKUP(RIGHT(LEFT($A545,4),2)*1,怪物形象分配!$A:$L,7,0)</f>
        <v>1</v>
      </c>
    </row>
    <row r="546" spans="1:6">
      <c r="A546">
        <v>1024072</v>
      </c>
      <c r="B546" s="21">
        <v>100024724</v>
      </c>
      <c r="C546">
        <f>VLOOKUP(RIGHT(LEFT($A546,4),2)*1,怪物形象分配!$A:$L,4,0)</f>
        <v>1500222</v>
      </c>
      <c r="D546">
        <f>VLOOKUP(RIGHT(LEFT($A546,4),2)*1,怪物形象分配!$A:$L,5,0)</f>
        <v>1500221</v>
      </c>
      <c r="E546">
        <f>VLOOKUP(RIGHT(LEFT($A546,4),2)*1,怪物形象分配!$A:$L,6,0)</f>
        <v>300023</v>
      </c>
      <c r="F546">
        <f>VLOOKUP(RIGHT(LEFT($A546,4),2)*1,怪物形象分配!$A:$L,7,0)</f>
        <v>1</v>
      </c>
    </row>
    <row r="547" spans="1:6">
      <c r="A547">
        <v>1024073</v>
      </c>
      <c r="B547" s="21">
        <v>100024734</v>
      </c>
      <c r="C547">
        <f>VLOOKUP(RIGHT(LEFT($A547,4),2)*1,怪物形象分配!$A:$L,4,0)</f>
        <v>1500222</v>
      </c>
      <c r="D547">
        <f>VLOOKUP(RIGHT(LEFT($A547,4),2)*1,怪物形象分配!$A:$L,5,0)</f>
        <v>1500221</v>
      </c>
      <c r="E547">
        <f>VLOOKUP(RIGHT(LEFT($A547,4),2)*1,怪物形象分配!$A:$L,6,0)</f>
        <v>300023</v>
      </c>
      <c r="F547">
        <f>VLOOKUP(RIGHT(LEFT($A547,4),2)*1,怪物形象分配!$A:$L,7,0)</f>
        <v>1</v>
      </c>
    </row>
    <row r="548" spans="1:6">
      <c r="A548">
        <v>1024081</v>
      </c>
      <c r="B548" s="21">
        <v>100024814</v>
      </c>
      <c r="C548">
        <f>VLOOKUP(RIGHT(LEFT($A548,4),2)*1,怪物形象分配!$A:$L,4,0)</f>
        <v>1500222</v>
      </c>
      <c r="D548">
        <f>VLOOKUP(RIGHT(LEFT($A548,4),2)*1,怪物形象分配!$A:$L,5,0)</f>
        <v>1500221</v>
      </c>
      <c r="E548">
        <f>VLOOKUP(RIGHT(LEFT($A548,4),2)*1,怪物形象分配!$A:$L,6,0)</f>
        <v>300023</v>
      </c>
      <c r="F548">
        <f>VLOOKUP(RIGHT(LEFT($A548,4),2)*1,怪物形象分配!$A:$L,7,0)</f>
        <v>1</v>
      </c>
    </row>
    <row r="549" spans="1:6">
      <c r="A549" s="45">
        <v>1024082</v>
      </c>
      <c r="B549" s="21">
        <v>100024824</v>
      </c>
      <c r="C549">
        <f>VLOOKUP(RIGHT(LEFT($A549,4),2)*1,怪物形象分配!$A:$L,4,0)</f>
        <v>1500222</v>
      </c>
      <c r="D549">
        <f>VLOOKUP(RIGHT(LEFT($A549,4),2)*1,怪物形象分配!$A:$L,5,0)</f>
        <v>1500221</v>
      </c>
      <c r="E549">
        <f>VLOOKUP(RIGHT(LEFT($A549,4),2)*1,怪物形象分配!$A:$L,6,0)</f>
        <v>300023</v>
      </c>
      <c r="F549">
        <f>VLOOKUP(RIGHT(LEFT($A549,4),2)*1,怪物形象分配!$A:$L,7,0)</f>
        <v>1</v>
      </c>
    </row>
    <row r="550" spans="1:6">
      <c r="A550" s="45">
        <v>1024083</v>
      </c>
      <c r="B550" s="21">
        <v>100024834</v>
      </c>
      <c r="C550">
        <f>VLOOKUP(RIGHT(LEFT($A550,4),2)*1,怪物形象分配!$A:$L,4,0)</f>
        <v>1500222</v>
      </c>
      <c r="D550">
        <f>VLOOKUP(RIGHT(LEFT($A550,4),2)*1,怪物形象分配!$A:$L,5,0)</f>
        <v>1500221</v>
      </c>
      <c r="E550">
        <f>VLOOKUP(RIGHT(LEFT($A550,4),2)*1,怪物形象分配!$A:$L,6,0)</f>
        <v>300023</v>
      </c>
      <c r="F550">
        <f>VLOOKUP(RIGHT(LEFT($A550,4),2)*1,怪物形象分配!$A:$L,7,0)</f>
        <v>1</v>
      </c>
    </row>
    <row r="551" spans="1:6">
      <c r="A551">
        <v>1025011</v>
      </c>
      <c r="B551" s="21">
        <v>100025114</v>
      </c>
      <c r="C551">
        <f>VLOOKUP(RIGHT(LEFT($A551,4),2)*1,怪物形象分配!$A:$L,4,0)</f>
        <v>1500092</v>
      </c>
      <c r="D551">
        <f>VLOOKUP(RIGHT(LEFT($A551,4),2)*1,怪物形象分配!$A:$L,5,0)</f>
        <v>1500091</v>
      </c>
      <c r="E551">
        <f>VLOOKUP(RIGHT(LEFT($A551,4),2)*1,怪物形象分配!$A:$L,6,0)</f>
        <v>300029</v>
      </c>
      <c r="F551">
        <f>VLOOKUP(RIGHT(LEFT($A551,4),2)*1,怪物形象分配!$A:$L,7,0)</f>
        <v>2</v>
      </c>
    </row>
    <row r="552" spans="1:6">
      <c r="A552">
        <v>1025012</v>
      </c>
      <c r="B552" s="21">
        <v>100025124</v>
      </c>
      <c r="C552">
        <f>VLOOKUP(RIGHT(LEFT($A552,4),2)*1,怪物形象分配!$A:$L,4,0)</f>
        <v>1500092</v>
      </c>
      <c r="D552">
        <f>VLOOKUP(RIGHT(LEFT($A552,4),2)*1,怪物形象分配!$A:$L,5,0)</f>
        <v>1500091</v>
      </c>
      <c r="E552">
        <f>VLOOKUP(RIGHT(LEFT($A552,4),2)*1,怪物形象分配!$A:$L,6,0)</f>
        <v>300029</v>
      </c>
      <c r="F552">
        <f>VLOOKUP(RIGHT(LEFT($A552,4),2)*1,怪物形象分配!$A:$L,7,0)</f>
        <v>2</v>
      </c>
    </row>
    <row r="553" spans="1:6">
      <c r="A553">
        <v>1025013</v>
      </c>
      <c r="B553" s="21">
        <v>100025134</v>
      </c>
      <c r="C553">
        <f>VLOOKUP(RIGHT(LEFT($A553,4),2)*1,怪物形象分配!$A:$L,4,0)</f>
        <v>1500092</v>
      </c>
      <c r="D553">
        <f>VLOOKUP(RIGHT(LEFT($A553,4),2)*1,怪物形象分配!$A:$L,5,0)</f>
        <v>1500091</v>
      </c>
      <c r="E553">
        <f>VLOOKUP(RIGHT(LEFT($A553,4),2)*1,怪物形象分配!$A:$L,6,0)</f>
        <v>300029</v>
      </c>
      <c r="F553">
        <f>VLOOKUP(RIGHT(LEFT($A553,4),2)*1,怪物形象分配!$A:$L,7,0)</f>
        <v>2</v>
      </c>
    </row>
    <row r="554" spans="1:6">
      <c r="A554">
        <v>1025021</v>
      </c>
      <c r="B554" s="21">
        <v>100025214</v>
      </c>
      <c r="C554">
        <f>VLOOKUP(RIGHT(LEFT($A554,4),2)*1,怪物形象分配!$A:$L,4,0)</f>
        <v>1500092</v>
      </c>
      <c r="D554">
        <f>VLOOKUP(RIGHT(LEFT($A554,4),2)*1,怪物形象分配!$A:$L,5,0)</f>
        <v>1500091</v>
      </c>
      <c r="E554">
        <f>VLOOKUP(RIGHT(LEFT($A554,4),2)*1,怪物形象分配!$A:$L,6,0)</f>
        <v>300029</v>
      </c>
      <c r="F554">
        <f>VLOOKUP(RIGHT(LEFT($A554,4),2)*1,怪物形象分配!$A:$L,7,0)</f>
        <v>2</v>
      </c>
    </row>
    <row r="555" spans="1:6">
      <c r="A555">
        <v>1025022</v>
      </c>
      <c r="B555" s="21">
        <v>100025224</v>
      </c>
      <c r="C555">
        <f>VLOOKUP(RIGHT(LEFT($A555,4),2)*1,怪物形象分配!$A:$L,4,0)</f>
        <v>1500092</v>
      </c>
      <c r="D555">
        <f>VLOOKUP(RIGHT(LEFT($A555,4),2)*1,怪物形象分配!$A:$L,5,0)</f>
        <v>1500091</v>
      </c>
      <c r="E555">
        <f>VLOOKUP(RIGHT(LEFT($A555,4),2)*1,怪物形象分配!$A:$L,6,0)</f>
        <v>300029</v>
      </c>
      <c r="F555">
        <f>VLOOKUP(RIGHT(LEFT($A555,4),2)*1,怪物形象分配!$A:$L,7,0)</f>
        <v>2</v>
      </c>
    </row>
    <row r="556" spans="1:6">
      <c r="A556">
        <v>1025023</v>
      </c>
      <c r="B556" s="21">
        <v>100025234</v>
      </c>
      <c r="C556">
        <f>VLOOKUP(RIGHT(LEFT($A556,4),2)*1,怪物形象分配!$A:$L,4,0)</f>
        <v>1500092</v>
      </c>
      <c r="D556">
        <f>VLOOKUP(RIGHT(LEFT($A556,4),2)*1,怪物形象分配!$A:$L,5,0)</f>
        <v>1500091</v>
      </c>
      <c r="E556">
        <f>VLOOKUP(RIGHT(LEFT($A556,4),2)*1,怪物形象分配!$A:$L,6,0)</f>
        <v>300029</v>
      </c>
      <c r="F556">
        <f>VLOOKUP(RIGHT(LEFT($A556,4),2)*1,怪物形象分配!$A:$L,7,0)</f>
        <v>2</v>
      </c>
    </row>
    <row r="557" spans="1:6">
      <c r="A557">
        <v>1025031</v>
      </c>
      <c r="B557" s="21">
        <v>100025314</v>
      </c>
      <c r="C557">
        <f>VLOOKUP(RIGHT(LEFT($A557,4),2)*1,怪物形象分配!$A:$L,4,0)</f>
        <v>1500092</v>
      </c>
      <c r="D557">
        <f>VLOOKUP(RIGHT(LEFT($A557,4),2)*1,怪物形象分配!$A:$L,5,0)</f>
        <v>1500091</v>
      </c>
      <c r="E557">
        <f>VLOOKUP(RIGHT(LEFT($A557,4),2)*1,怪物形象分配!$A:$L,6,0)</f>
        <v>300029</v>
      </c>
      <c r="F557">
        <f>VLOOKUP(RIGHT(LEFT($A557,4),2)*1,怪物形象分配!$A:$L,7,0)</f>
        <v>2</v>
      </c>
    </row>
    <row r="558" spans="1:6">
      <c r="A558">
        <v>1025032</v>
      </c>
      <c r="B558" s="21">
        <v>100025324</v>
      </c>
      <c r="C558">
        <f>VLOOKUP(RIGHT(LEFT($A558,4),2)*1,怪物形象分配!$A:$L,4,0)</f>
        <v>1500092</v>
      </c>
      <c r="D558">
        <f>VLOOKUP(RIGHT(LEFT($A558,4),2)*1,怪物形象分配!$A:$L,5,0)</f>
        <v>1500091</v>
      </c>
      <c r="E558">
        <f>VLOOKUP(RIGHT(LEFT($A558,4),2)*1,怪物形象分配!$A:$L,6,0)</f>
        <v>300029</v>
      </c>
      <c r="F558">
        <f>VLOOKUP(RIGHT(LEFT($A558,4),2)*1,怪物形象分配!$A:$L,7,0)</f>
        <v>2</v>
      </c>
    </row>
    <row r="559" spans="1:6">
      <c r="A559">
        <v>1025033</v>
      </c>
      <c r="B559" s="21">
        <v>100025334</v>
      </c>
      <c r="C559">
        <f>VLOOKUP(RIGHT(LEFT($A559,4),2)*1,怪物形象分配!$A:$L,4,0)</f>
        <v>1500092</v>
      </c>
      <c r="D559">
        <f>VLOOKUP(RIGHT(LEFT($A559,4),2)*1,怪物形象分配!$A:$L,5,0)</f>
        <v>1500091</v>
      </c>
      <c r="E559">
        <f>VLOOKUP(RIGHT(LEFT($A559,4),2)*1,怪物形象分配!$A:$L,6,0)</f>
        <v>300029</v>
      </c>
      <c r="F559">
        <f>VLOOKUP(RIGHT(LEFT($A559,4),2)*1,怪物形象分配!$A:$L,7,0)</f>
        <v>2</v>
      </c>
    </row>
    <row r="560" spans="1:6">
      <c r="A560">
        <v>1025041</v>
      </c>
      <c r="B560" s="21">
        <v>100025414</v>
      </c>
      <c r="C560">
        <f>VLOOKUP(RIGHT(LEFT($A560,4),2)*1,怪物形象分配!$A:$L,4,0)</f>
        <v>1500092</v>
      </c>
      <c r="D560">
        <f>VLOOKUP(RIGHT(LEFT($A560,4),2)*1,怪物形象分配!$A:$L,5,0)</f>
        <v>1500091</v>
      </c>
      <c r="E560">
        <f>VLOOKUP(RIGHT(LEFT($A560,4),2)*1,怪物形象分配!$A:$L,6,0)</f>
        <v>300029</v>
      </c>
      <c r="F560">
        <f>VLOOKUP(RIGHT(LEFT($A560,4),2)*1,怪物形象分配!$A:$L,7,0)</f>
        <v>2</v>
      </c>
    </row>
    <row r="561" spans="1:6">
      <c r="A561">
        <v>1025042</v>
      </c>
      <c r="B561" s="21">
        <v>100025424</v>
      </c>
      <c r="C561">
        <f>VLOOKUP(RIGHT(LEFT($A561,4),2)*1,怪物形象分配!$A:$L,4,0)</f>
        <v>1500092</v>
      </c>
      <c r="D561">
        <f>VLOOKUP(RIGHT(LEFT($A561,4),2)*1,怪物形象分配!$A:$L,5,0)</f>
        <v>1500091</v>
      </c>
      <c r="E561">
        <f>VLOOKUP(RIGHT(LEFT($A561,4),2)*1,怪物形象分配!$A:$L,6,0)</f>
        <v>300029</v>
      </c>
      <c r="F561">
        <f>VLOOKUP(RIGHT(LEFT($A561,4),2)*1,怪物形象分配!$A:$L,7,0)</f>
        <v>2</v>
      </c>
    </row>
    <row r="562" spans="1:6">
      <c r="A562">
        <v>1025043</v>
      </c>
      <c r="B562" s="21">
        <v>100025434</v>
      </c>
      <c r="C562">
        <f>VLOOKUP(RIGHT(LEFT($A562,4),2)*1,怪物形象分配!$A:$L,4,0)</f>
        <v>1500092</v>
      </c>
      <c r="D562">
        <f>VLOOKUP(RIGHT(LEFT($A562,4),2)*1,怪物形象分配!$A:$L,5,0)</f>
        <v>1500091</v>
      </c>
      <c r="E562">
        <f>VLOOKUP(RIGHT(LEFT($A562,4),2)*1,怪物形象分配!$A:$L,6,0)</f>
        <v>300029</v>
      </c>
      <c r="F562">
        <f>VLOOKUP(RIGHT(LEFT($A562,4),2)*1,怪物形象分配!$A:$L,7,0)</f>
        <v>2</v>
      </c>
    </row>
    <row r="563" spans="1:6">
      <c r="A563">
        <v>1025051</v>
      </c>
      <c r="B563" s="21">
        <v>100025514</v>
      </c>
      <c r="C563">
        <f>VLOOKUP(RIGHT(LEFT($A563,4),2)*1,怪物形象分配!$A:$L,4,0)</f>
        <v>1500092</v>
      </c>
      <c r="D563">
        <f>VLOOKUP(RIGHT(LEFT($A563,4),2)*1,怪物形象分配!$A:$L,5,0)</f>
        <v>1500091</v>
      </c>
      <c r="E563">
        <f>VLOOKUP(RIGHT(LEFT($A563,4),2)*1,怪物形象分配!$A:$L,6,0)</f>
        <v>300029</v>
      </c>
      <c r="F563">
        <f>VLOOKUP(RIGHT(LEFT($A563,4),2)*1,怪物形象分配!$A:$L,7,0)</f>
        <v>2</v>
      </c>
    </row>
    <row r="564" spans="1:6">
      <c r="A564">
        <v>1025052</v>
      </c>
      <c r="B564" s="21">
        <v>100025524</v>
      </c>
      <c r="C564">
        <f>VLOOKUP(RIGHT(LEFT($A564,4),2)*1,怪物形象分配!$A:$L,4,0)</f>
        <v>1500092</v>
      </c>
      <c r="D564">
        <f>VLOOKUP(RIGHT(LEFT($A564,4),2)*1,怪物形象分配!$A:$L,5,0)</f>
        <v>1500091</v>
      </c>
      <c r="E564">
        <f>VLOOKUP(RIGHT(LEFT($A564,4),2)*1,怪物形象分配!$A:$L,6,0)</f>
        <v>300029</v>
      </c>
      <c r="F564">
        <f>VLOOKUP(RIGHT(LEFT($A564,4),2)*1,怪物形象分配!$A:$L,7,0)</f>
        <v>2</v>
      </c>
    </row>
    <row r="565" spans="1:6">
      <c r="A565">
        <v>1025053</v>
      </c>
      <c r="B565" s="21">
        <v>100025534</v>
      </c>
      <c r="C565">
        <f>VLOOKUP(RIGHT(LEFT($A565,4),2)*1,怪物形象分配!$A:$L,4,0)</f>
        <v>1500092</v>
      </c>
      <c r="D565">
        <f>VLOOKUP(RIGHT(LEFT($A565,4),2)*1,怪物形象分配!$A:$L,5,0)</f>
        <v>1500091</v>
      </c>
      <c r="E565">
        <f>VLOOKUP(RIGHT(LEFT($A565,4),2)*1,怪物形象分配!$A:$L,6,0)</f>
        <v>300029</v>
      </c>
      <c r="F565">
        <f>VLOOKUP(RIGHT(LEFT($A565,4),2)*1,怪物形象分配!$A:$L,7,0)</f>
        <v>2</v>
      </c>
    </row>
    <row r="566" spans="1:6">
      <c r="A566">
        <v>1025061</v>
      </c>
      <c r="B566" s="21">
        <v>100025614</v>
      </c>
      <c r="C566">
        <f>VLOOKUP(RIGHT(LEFT($A566,4),2)*1,怪物形象分配!$A:$L,4,0)</f>
        <v>1500092</v>
      </c>
      <c r="D566">
        <f>VLOOKUP(RIGHT(LEFT($A566,4),2)*1,怪物形象分配!$A:$L,5,0)</f>
        <v>1500091</v>
      </c>
      <c r="E566">
        <f>VLOOKUP(RIGHT(LEFT($A566,4),2)*1,怪物形象分配!$A:$L,6,0)</f>
        <v>300029</v>
      </c>
      <c r="F566">
        <f>VLOOKUP(RIGHT(LEFT($A566,4),2)*1,怪物形象分配!$A:$L,7,0)</f>
        <v>2</v>
      </c>
    </row>
    <row r="567" spans="1:6">
      <c r="A567">
        <v>1025062</v>
      </c>
      <c r="B567" s="21">
        <v>100025624</v>
      </c>
      <c r="C567">
        <f>VLOOKUP(RIGHT(LEFT($A567,4),2)*1,怪物形象分配!$A:$L,4,0)</f>
        <v>1500092</v>
      </c>
      <c r="D567">
        <f>VLOOKUP(RIGHT(LEFT($A567,4),2)*1,怪物形象分配!$A:$L,5,0)</f>
        <v>1500091</v>
      </c>
      <c r="E567">
        <f>VLOOKUP(RIGHT(LEFT($A567,4),2)*1,怪物形象分配!$A:$L,6,0)</f>
        <v>300029</v>
      </c>
      <c r="F567">
        <f>VLOOKUP(RIGHT(LEFT($A567,4),2)*1,怪物形象分配!$A:$L,7,0)</f>
        <v>2</v>
      </c>
    </row>
    <row r="568" spans="1:6">
      <c r="A568">
        <v>1025063</v>
      </c>
      <c r="B568" s="21">
        <v>100025634</v>
      </c>
      <c r="C568">
        <f>VLOOKUP(RIGHT(LEFT($A568,4),2)*1,怪物形象分配!$A:$L,4,0)</f>
        <v>1500092</v>
      </c>
      <c r="D568">
        <f>VLOOKUP(RIGHT(LEFT($A568,4),2)*1,怪物形象分配!$A:$L,5,0)</f>
        <v>1500091</v>
      </c>
      <c r="E568">
        <f>VLOOKUP(RIGHT(LEFT($A568,4),2)*1,怪物形象分配!$A:$L,6,0)</f>
        <v>300029</v>
      </c>
      <c r="F568">
        <f>VLOOKUP(RIGHT(LEFT($A568,4),2)*1,怪物形象分配!$A:$L,7,0)</f>
        <v>2</v>
      </c>
    </row>
    <row r="569" spans="1:6">
      <c r="A569">
        <v>1025071</v>
      </c>
      <c r="B569" s="21">
        <v>100025714</v>
      </c>
      <c r="C569">
        <f>VLOOKUP(RIGHT(LEFT($A569,4),2)*1,怪物形象分配!$A:$L,4,0)</f>
        <v>1500092</v>
      </c>
      <c r="D569">
        <f>VLOOKUP(RIGHT(LEFT($A569,4),2)*1,怪物形象分配!$A:$L,5,0)</f>
        <v>1500091</v>
      </c>
      <c r="E569">
        <f>VLOOKUP(RIGHT(LEFT($A569,4),2)*1,怪物形象分配!$A:$L,6,0)</f>
        <v>300029</v>
      </c>
      <c r="F569">
        <f>VLOOKUP(RIGHT(LEFT($A569,4),2)*1,怪物形象分配!$A:$L,7,0)</f>
        <v>2</v>
      </c>
    </row>
    <row r="570" spans="1:6">
      <c r="A570">
        <v>1025072</v>
      </c>
      <c r="B570" s="21">
        <v>100025724</v>
      </c>
      <c r="C570">
        <f>VLOOKUP(RIGHT(LEFT($A570,4),2)*1,怪物形象分配!$A:$L,4,0)</f>
        <v>1500092</v>
      </c>
      <c r="D570">
        <f>VLOOKUP(RIGHT(LEFT($A570,4),2)*1,怪物形象分配!$A:$L,5,0)</f>
        <v>1500091</v>
      </c>
      <c r="E570">
        <f>VLOOKUP(RIGHT(LEFT($A570,4),2)*1,怪物形象分配!$A:$L,6,0)</f>
        <v>300029</v>
      </c>
      <c r="F570">
        <f>VLOOKUP(RIGHT(LEFT($A570,4),2)*1,怪物形象分配!$A:$L,7,0)</f>
        <v>2</v>
      </c>
    </row>
    <row r="571" spans="1:6">
      <c r="A571">
        <v>1025073</v>
      </c>
      <c r="B571" s="21">
        <v>100025734</v>
      </c>
      <c r="C571">
        <f>VLOOKUP(RIGHT(LEFT($A571,4),2)*1,怪物形象分配!$A:$L,4,0)</f>
        <v>1500092</v>
      </c>
      <c r="D571">
        <f>VLOOKUP(RIGHT(LEFT($A571,4),2)*1,怪物形象分配!$A:$L,5,0)</f>
        <v>1500091</v>
      </c>
      <c r="E571">
        <f>VLOOKUP(RIGHT(LEFT($A571,4),2)*1,怪物形象分配!$A:$L,6,0)</f>
        <v>300029</v>
      </c>
      <c r="F571">
        <f>VLOOKUP(RIGHT(LEFT($A571,4),2)*1,怪物形象分配!$A:$L,7,0)</f>
        <v>2</v>
      </c>
    </row>
    <row r="572" spans="1:6">
      <c r="A572">
        <v>1025081</v>
      </c>
      <c r="B572" s="21">
        <v>100025814</v>
      </c>
      <c r="C572">
        <f>VLOOKUP(RIGHT(LEFT($A572,4),2)*1,怪物形象分配!$A:$L,4,0)</f>
        <v>1500092</v>
      </c>
      <c r="D572">
        <f>VLOOKUP(RIGHT(LEFT($A572,4),2)*1,怪物形象分配!$A:$L,5,0)</f>
        <v>1500091</v>
      </c>
      <c r="E572">
        <f>VLOOKUP(RIGHT(LEFT($A572,4),2)*1,怪物形象分配!$A:$L,6,0)</f>
        <v>300029</v>
      </c>
      <c r="F572">
        <f>VLOOKUP(RIGHT(LEFT($A572,4),2)*1,怪物形象分配!$A:$L,7,0)</f>
        <v>2</v>
      </c>
    </row>
    <row r="573" spans="1:6">
      <c r="A573" s="45">
        <v>1025082</v>
      </c>
      <c r="B573" s="21">
        <v>100025824</v>
      </c>
      <c r="C573">
        <f>VLOOKUP(RIGHT(LEFT($A573,4),2)*1,怪物形象分配!$A:$L,4,0)</f>
        <v>1500092</v>
      </c>
      <c r="D573">
        <f>VLOOKUP(RIGHT(LEFT($A573,4),2)*1,怪物形象分配!$A:$L,5,0)</f>
        <v>1500091</v>
      </c>
      <c r="E573">
        <f>VLOOKUP(RIGHT(LEFT($A573,4),2)*1,怪物形象分配!$A:$L,6,0)</f>
        <v>300029</v>
      </c>
      <c r="F573">
        <f>VLOOKUP(RIGHT(LEFT($A573,4),2)*1,怪物形象分配!$A:$L,7,0)</f>
        <v>2</v>
      </c>
    </row>
    <row r="574" spans="1:6">
      <c r="A574" s="45">
        <v>1025083</v>
      </c>
      <c r="B574" s="21">
        <v>100025834</v>
      </c>
      <c r="C574">
        <f>VLOOKUP(RIGHT(LEFT($A574,4),2)*1,怪物形象分配!$A:$L,4,0)</f>
        <v>1500092</v>
      </c>
      <c r="D574">
        <f>VLOOKUP(RIGHT(LEFT($A574,4),2)*1,怪物形象分配!$A:$L,5,0)</f>
        <v>1500091</v>
      </c>
      <c r="E574">
        <f>VLOOKUP(RIGHT(LEFT($A574,4),2)*1,怪物形象分配!$A:$L,6,0)</f>
        <v>300029</v>
      </c>
      <c r="F574">
        <f>VLOOKUP(RIGHT(LEFT($A574,4),2)*1,怪物形象分配!$A:$L,7,0)</f>
        <v>2</v>
      </c>
    </row>
    <row r="575" spans="1:6">
      <c r="A575">
        <v>1026011</v>
      </c>
      <c r="B575" s="21">
        <v>100026114</v>
      </c>
      <c r="C575">
        <f>VLOOKUP(RIGHT(LEFT($A575,4),2)*1,怪物形象分配!$A:$L,4,0)</f>
        <v>1500102</v>
      </c>
      <c r="D575">
        <f>VLOOKUP(RIGHT(LEFT($A575,4),2)*1,怪物形象分配!$A:$L,5,0)</f>
        <v>1500101</v>
      </c>
      <c r="E575">
        <f>VLOOKUP(RIGHT(LEFT($A575,4),2)*1,怪物形象分配!$A:$L,6,0)</f>
        <v>300030</v>
      </c>
      <c r="F575">
        <f>VLOOKUP(RIGHT(LEFT($A575,4),2)*1,怪物形象分配!$A:$L,7,0)</f>
        <v>4</v>
      </c>
    </row>
    <row r="576" spans="1:6">
      <c r="A576">
        <v>1026012</v>
      </c>
      <c r="B576" s="21">
        <v>100026124</v>
      </c>
      <c r="C576">
        <f>VLOOKUP(RIGHT(LEFT($A576,4),2)*1,怪物形象分配!$A:$L,4,0)</f>
        <v>1500102</v>
      </c>
      <c r="D576">
        <f>VLOOKUP(RIGHT(LEFT($A576,4),2)*1,怪物形象分配!$A:$L,5,0)</f>
        <v>1500101</v>
      </c>
      <c r="E576">
        <f>VLOOKUP(RIGHT(LEFT($A576,4),2)*1,怪物形象分配!$A:$L,6,0)</f>
        <v>300030</v>
      </c>
      <c r="F576">
        <f>VLOOKUP(RIGHT(LEFT($A576,4),2)*1,怪物形象分配!$A:$L,7,0)</f>
        <v>4</v>
      </c>
    </row>
    <row r="577" spans="1:6">
      <c r="A577">
        <v>1026013</v>
      </c>
      <c r="B577" s="21">
        <v>100026134</v>
      </c>
      <c r="C577">
        <f>VLOOKUP(RIGHT(LEFT($A577,4),2)*1,怪物形象分配!$A:$L,4,0)</f>
        <v>1500102</v>
      </c>
      <c r="D577">
        <f>VLOOKUP(RIGHT(LEFT($A577,4),2)*1,怪物形象分配!$A:$L,5,0)</f>
        <v>1500101</v>
      </c>
      <c r="E577">
        <f>VLOOKUP(RIGHT(LEFT($A577,4),2)*1,怪物形象分配!$A:$L,6,0)</f>
        <v>300030</v>
      </c>
      <c r="F577">
        <f>VLOOKUP(RIGHT(LEFT($A577,4),2)*1,怪物形象分配!$A:$L,7,0)</f>
        <v>4</v>
      </c>
    </row>
    <row r="578" spans="1:6">
      <c r="A578">
        <v>1026021</v>
      </c>
      <c r="B578" s="21">
        <v>100026214</v>
      </c>
      <c r="C578">
        <f>VLOOKUP(RIGHT(LEFT($A578,4),2)*1,怪物形象分配!$A:$L,4,0)</f>
        <v>1500102</v>
      </c>
      <c r="D578">
        <f>VLOOKUP(RIGHT(LEFT($A578,4),2)*1,怪物形象分配!$A:$L,5,0)</f>
        <v>1500101</v>
      </c>
      <c r="E578">
        <f>VLOOKUP(RIGHT(LEFT($A578,4),2)*1,怪物形象分配!$A:$L,6,0)</f>
        <v>300030</v>
      </c>
      <c r="F578">
        <f>VLOOKUP(RIGHT(LEFT($A578,4),2)*1,怪物形象分配!$A:$L,7,0)</f>
        <v>4</v>
      </c>
    </row>
    <row r="579" spans="1:6">
      <c r="A579">
        <v>1026022</v>
      </c>
      <c r="B579" s="21">
        <v>100026224</v>
      </c>
      <c r="C579">
        <f>VLOOKUP(RIGHT(LEFT($A579,4),2)*1,怪物形象分配!$A:$L,4,0)</f>
        <v>1500102</v>
      </c>
      <c r="D579">
        <f>VLOOKUP(RIGHT(LEFT($A579,4),2)*1,怪物形象分配!$A:$L,5,0)</f>
        <v>1500101</v>
      </c>
      <c r="E579">
        <f>VLOOKUP(RIGHT(LEFT($A579,4),2)*1,怪物形象分配!$A:$L,6,0)</f>
        <v>300030</v>
      </c>
      <c r="F579">
        <f>VLOOKUP(RIGHT(LEFT($A579,4),2)*1,怪物形象分配!$A:$L,7,0)</f>
        <v>4</v>
      </c>
    </row>
    <row r="580" spans="1:6">
      <c r="A580">
        <v>1026023</v>
      </c>
      <c r="B580" s="21">
        <v>100026234</v>
      </c>
      <c r="C580">
        <f>VLOOKUP(RIGHT(LEFT($A580,4),2)*1,怪物形象分配!$A:$L,4,0)</f>
        <v>1500102</v>
      </c>
      <c r="D580">
        <f>VLOOKUP(RIGHT(LEFT($A580,4),2)*1,怪物形象分配!$A:$L,5,0)</f>
        <v>1500101</v>
      </c>
      <c r="E580">
        <f>VLOOKUP(RIGHT(LEFT($A580,4),2)*1,怪物形象分配!$A:$L,6,0)</f>
        <v>300030</v>
      </c>
      <c r="F580">
        <f>VLOOKUP(RIGHT(LEFT($A580,4),2)*1,怪物形象分配!$A:$L,7,0)</f>
        <v>4</v>
      </c>
    </row>
    <row r="581" spans="1:6">
      <c r="A581">
        <v>1026031</v>
      </c>
      <c r="B581" s="21">
        <v>100026314</v>
      </c>
      <c r="C581">
        <f>VLOOKUP(RIGHT(LEFT($A581,4),2)*1,怪物形象分配!$A:$L,4,0)</f>
        <v>1500102</v>
      </c>
      <c r="D581">
        <f>VLOOKUP(RIGHT(LEFT($A581,4),2)*1,怪物形象分配!$A:$L,5,0)</f>
        <v>1500101</v>
      </c>
      <c r="E581">
        <f>VLOOKUP(RIGHT(LEFT($A581,4),2)*1,怪物形象分配!$A:$L,6,0)</f>
        <v>300030</v>
      </c>
      <c r="F581">
        <f>VLOOKUP(RIGHT(LEFT($A581,4),2)*1,怪物形象分配!$A:$L,7,0)</f>
        <v>4</v>
      </c>
    </row>
    <row r="582" spans="1:6">
      <c r="A582">
        <v>1026032</v>
      </c>
      <c r="B582" s="21">
        <v>100026324</v>
      </c>
      <c r="C582">
        <f>VLOOKUP(RIGHT(LEFT($A582,4),2)*1,怪物形象分配!$A:$L,4,0)</f>
        <v>1500102</v>
      </c>
      <c r="D582">
        <f>VLOOKUP(RIGHT(LEFT($A582,4),2)*1,怪物形象分配!$A:$L,5,0)</f>
        <v>1500101</v>
      </c>
      <c r="E582">
        <f>VLOOKUP(RIGHT(LEFT($A582,4),2)*1,怪物形象分配!$A:$L,6,0)</f>
        <v>300030</v>
      </c>
      <c r="F582">
        <f>VLOOKUP(RIGHT(LEFT($A582,4),2)*1,怪物形象分配!$A:$L,7,0)</f>
        <v>4</v>
      </c>
    </row>
    <row r="583" spans="1:6">
      <c r="A583">
        <v>1026033</v>
      </c>
      <c r="B583" s="21">
        <v>100026334</v>
      </c>
      <c r="C583">
        <f>VLOOKUP(RIGHT(LEFT($A583,4),2)*1,怪物形象分配!$A:$L,4,0)</f>
        <v>1500102</v>
      </c>
      <c r="D583">
        <f>VLOOKUP(RIGHT(LEFT($A583,4),2)*1,怪物形象分配!$A:$L,5,0)</f>
        <v>1500101</v>
      </c>
      <c r="E583">
        <f>VLOOKUP(RIGHT(LEFT($A583,4),2)*1,怪物形象分配!$A:$L,6,0)</f>
        <v>300030</v>
      </c>
      <c r="F583">
        <f>VLOOKUP(RIGHT(LEFT($A583,4),2)*1,怪物形象分配!$A:$L,7,0)</f>
        <v>4</v>
      </c>
    </row>
    <row r="584" spans="1:6">
      <c r="A584">
        <v>1026041</v>
      </c>
      <c r="B584" s="21">
        <v>100026414</v>
      </c>
      <c r="C584">
        <f>VLOOKUP(RIGHT(LEFT($A584,4),2)*1,怪物形象分配!$A:$L,4,0)</f>
        <v>1500102</v>
      </c>
      <c r="D584">
        <f>VLOOKUP(RIGHT(LEFT($A584,4),2)*1,怪物形象分配!$A:$L,5,0)</f>
        <v>1500101</v>
      </c>
      <c r="E584">
        <f>VLOOKUP(RIGHT(LEFT($A584,4),2)*1,怪物形象分配!$A:$L,6,0)</f>
        <v>300030</v>
      </c>
      <c r="F584">
        <f>VLOOKUP(RIGHT(LEFT($A584,4),2)*1,怪物形象分配!$A:$L,7,0)</f>
        <v>4</v>
      </c>
    </row>
    <row r="585" spans="1:6">
      <c r="A585">
        <v>1026042</v>
      </c>
      <c r="B585" s="21">
        <v>100026424</v>
      </c>
      <c r="C585">
        <f>VLOOKUP(RIGHT(LEFT($A585,4),2)*1,怪物形象分配!$A:$L,4,0)</f>
        <v>1500102</v>
      </c>
      <c r="D585">
        <f>VLOOKUP(RIGHT(LEFT($A585,4),2)*1,怪物形象分配!$A:$L,5,0)</f>
        <v>1500101</v>
      </c>
      <c r="E585">
        <f>VLOOKUP(RIGHT(LEFT($A585,4),2)*1,怪物形象分配!$A:$L,6,0)</f>
        <v>300030</v>
      </c>
      <c r="F585">
        <f>VLOOKUP(RIGHT(LEFT($A585,4),2)*1,怪物形象分配!$A:$L,7,0)</f>
        <v>4</v>
      </c>
    </row>
    <row r="586" spans="1:6">
      <c r="A586">
        <v>1026043</v>
      </c>
      <c r="B586" s="21">
        <v>100026434</v>
      </c>
      <c r="C586">
        <f>VLOOKUP(RIGHT(LEFT($A586,4),2)*1,怪物形象分配!$A:$L,4,0)</f>
        <v>1500102</v>
      </c>
      <c r="D586">
        <f>VLOOKUP(RIGHT(LEFT($A586,4),2)*1,怪物形象分配!$A:$L,5,0)</f>
        <v>1500101</v>
      </c>
      <c r="E586">
        <f>VLOOKUP(RIGHT(LEFT($A586,4),2)*1,怪物形象分配!$A:$L,6,0)</f>
        <v>300030</v>
      </c>
      <c r="F586">
        <f>VLOOKUP(RIGHT(LEFT($A586,4),2)*1,怪物形象分配!$A:$L,7,0)</f>
        <v>4</v>
      </c>
    </row>
    <row r="587" spans="1:6">
      <c r="A587">
        <v>1026051</v>
      </c>
      <c r="B587" s="21">
        <v>100026514</v>
      </c>
      <c r="C587">
        <f>VLOOKUP(RIGHT(LEFT($A587,4),2)*1,怪物形象分配!$A:$L,4,0)</f>
        <v>1500102</v>
      </c>
      <c r="D587">
        <f>VLOOKUP(RIGHT(LEFT($A587,4),2)*1,怪物形象分配!$A:$L,5,0)</f>
        <v>1500101</v>
      </c>
      <c r="E587">
        <f>VLOOKUP(RIGHT(LEFT($A587,4),2)*1,怪物形象分配!$A:$L,6,0)</f>
        <v>300030</v>
      </c>
      <c r="F587">
        <f>VLOOKUP(RIGHT(LEFT($A587,4),2)*1,怪物形象分配!$A:$L,7,0)</f>
        <v>4</v>
      </c>
    </row>
    <row r="588" spans="1:6">
      <c r="A588">
        <v>1026052</v>
      </c>
      <c r="B588" s="21">
        <v>100026524</v>
      </c>
      <c r="C588">
        <f>VLOOKUP(RIGHT(LEFT($A588,4),2)*1,怪物形象分配!$A:$L,4,0)</f>
        <v>1500102</v>
      </c>
      <c r="D588">
        <f>VLOOKUP(RIGHT(LEFT($A588,4),2)*1,怪物形象分配!$A:$L,5,0)</f>
        <v>1500101</v>
      </c>
      <c r="E588">
        <f>VLOOKUP(RIGHT(LEFT($A588,4),2)*1,怪物形象分配!$A:$L,6,0)</f>
        <v>300030</v>
      </c>
      <c r="F588">
        <f>VLOOKUP(RIGHT(LEFT($A588,4),2)*1,怪物形象分配!$A:$L,7,0)</f>
        <v>4</v>
      </c>
    </row>
    <row r="589" spans="1:6">
      <c r="A589">
        <v>1026053</v>
      </c>
      <c r="B589" s="21">
        <v>100026534</v>
      </c>
      <c r="C589">
        <f>VLOOKUP(RIGHT(LEFT($A589,4),2)*1,怪物形象分配!$A:$L,4,0)</f>
        <v>1500102</v>
      </c>
      <c r="D589">
        <f>VLOOKUP(RIGHT(LEFT($A589,4),2)*1,怪物形象分配!$A:$L,5,0)</f>
        <v>1500101</v>
      </c>
      <c r="E589">
        <f>VLOOKUP(RIGHT(LEFT($A589,4),2)*1,怪物形象分配!$A:$L,6,0)</f>
        <v>300030</v>
      </c>
      <c r="F589">
        <f>VLOOKUP(RIGHT(LEFT($A589,4),2)*1,怪物形象分配!$A:$L,7,0)</f>
        <v>4</v>
      </c>
    </row>
    <row r="590" spans="1:6">
      <c r="A590">
        <v>1026061</v>
      </c>
      <c r="B590" s="21">
        <v>100026614</v>
      </c>
      <c r="C590">
        <f>VLOOKUP(RIGHT(LEFT($A590,4),2)*1,怪物形象分配!$A:$L,4,0)</f>
        <v>1500102</v>
      </c>
      <c r="D590">
        <f>VLOOKUP(RIGHT(LEFT($A590,4),2)*1,怪物形象分配!$A:$L,5,0)</f>
        <v>1500101</v>
      </c>
      <c r="E590">
        <f>VLOOKUP(RIGHT(LEFT($A590,4),2)*1,怪物形象分配!$A:$L,6,0)</f>
        <v>300030</v>
      </c>
      <c r="F590">
        <f>VLOOKUP(RIGHT(LEFT($A590,4),2)*1,怪物形象分配!$A:$L,7,0)</f>
        <v>4</v>
      </c>
    </row>
    <row r="591" spans="1:6">
      <c r="A591">
        <v>1026062</v>
      </c>
      <c r="B591" s="21">
        <v>100026624</v>
      </c>
      <c r="C591">
        <f>VLOOKUP(RIGHT(LEFT($A591,4),2)*1,怪物形象分配!$A:$L,4,0)</f>
        <v>1500102</v>
      </c>
      <c r="D591">
        <f>VLOOKUP(RIGHT(LEFT($A591,4),2)*1,怪物形象分配!$A:$L,5,0)</f>
        <v>1500101</v>
      </c>
      <c r="E591">
        <f>VLOOKUP(RIGHT(LEFT($A591,4),2)*1,怪物形象分配!$A:$L,6,0)</f>
        <v>300030</v>
      </c>
      <c r="F591">
        <f>VLOOKUP(RIGHT(LEFT($A591,4),2)*1,怪物形象分配!$A:$L,7,0)</f>
        <v>4</v>
      </c>
    </row>
    <row r="592" spans="1:6">
      <c r="A592">
        <v>1026063</v>
      </c>
      <c r="B592" s="21">
        <v>100026634</v>
      </c>
      <c r="C592">
        <f>VLOOKUP(RIGHT(LEFT($A592,4),2)*1,怪物形象分配!$A:$L,4,0)</f>
        <v>1500102</v>
      </c>
      <c r="D592">
        <f>VLOOKUP(RIGHT(LEFT($A592,4),2)*1,怪物形象分配!$A:$L,5,0)</f>
        <v>1500101</v>
      </c>
      <c r="E592">
        <f>VLOOKUP(RIGHT(LEFT($A592,4),2)*1,怪物形象分配!$A:$L,6,0)</f>
        <v>300030</v>
      </c>
      <c r="F592">
        <f>VLOOKUP(RIGHT(LEFT($A592,4),2)*1,怪物形象分配!$A:$L,7,0)</f>
        <v>4</v>
      </c>
    </row>
    <row r="593" spans="1:6">
      <c r="A593">
        <v>1026071</v>
      </c>
      <c r="B593" s="21">
        <v>100026714</v>
      </c>
      <c r="C593">
        <f>VLOOKUP(RIGHT(LEFT($A593,4),2)*1,怪物形象分配!$A:$L,4,0)</f>
        <v>1500102</v>
      </c>
      <c r="D593">
        <f>VLOOKUP(RIGHT(LEFT($A593,4),2)*1,怪物形象分配!$A:$L,5,0)</f>
        <v>1500101</v>
      </c>
      <c r="E593">
        <f>VLOOKUP(RIGHT(LEFT($A593,4),2)*1,怪物形象分配!$A:$L,6,0)</f>
        <v>300030</v>
      </c>
      <c r="F593">
        <f>VLOOKUP(RIGHT(LEFT($A593,4),2)*1,怪物形象分配!$A:$L,7,0)</f>
        <v>4</v>
      </c>
    </row>
    <row r="594" spans="1:6">
      <c r="A594">
        <v>1026072</v>
      </c>
      <c r="B594" s="21">
        <v>100026724</v>
      </c>
      <c r="C594">
        <f>VLOOKUP(RIGHT(LEFT($A594,4),2)*1,怪物形象分配!$A:$L,4,0)</f>
        <v>1500102</v>
      </c>
      <c r="D594">
        <f>VLOOKUP(RIGHT(LEFT($A594,4),2)*1,怪物形象分配!$A:$L,5,0)</f>
        <v>1500101</v>
      </c>
      <c r="E594">
        <f>VLOOKUP(RIGHT(LEFT($A594,4),2)*1,怪物形象分配!$A:$L,6,0)</f>
        <v>300030</v>
      </c>
      <c r="F594">
        <f>VLOOKUP(RIGHT(LEFT($A594,4),2)*1,怪物形象分配!$A:$L,7,0)</f>
        <v>4</v>
      </c>
    </row>
    <row r="595" spans="1:6">
      <c r="A595">
        <v>1026073</v>
      </c>
      <c r="B595" s="21">
        <v>100026734</v>
      </c>
      <c r="C595">
        <f>VLOOKUP(RIGHT(LEFT($A595,4),2)*1,怪物形象分配!$A:$L,4,0)</f>
        <v>1500102</v>
      </c>
      <c r="D595">
        <f>VLOOKUP(RIGHT(LEFT($A595,4),2)*1,怪物形象分配!$A:$L,5,0)</f>
        <v>1500101</v>
      </c>
      <c r="E595">
        <f>VLOOKUP(RIGHT(LEFT($A595,4),2)*1,怪物形象分配!$A:$L,6,0)</f>
        <v>300030</v>
      </c>
      <c r="F595">
        <f>VLOOKUP(RIGHT(LEFT($A595,4),2)*1,怪物形象分配!$A:$L,7,0)</f>
        <v>4</v>
      </c>
    </row>
    <row r="596" spans="1:6">
      <c r="A596">
        <v>1026081</v>
      </c>
      <c r="B596" s="21">
        <v>100026814</v>
      </c>
      <c r="C596">
        <f>VLOOKUP(RIGHT(LEFT($A596,4),2)*1,怪物形象分配!$A:$L,4,0)</f>
        <v>1500102</v>
      </c>
      <c r="D596">
        <f>VLOOKUP(RIGHT(LEFT($A596,4),2)*1,怪物形象分配!$A:$L,5,0)</f>
        <v>1500101</v>
      </c>
      <c r="E596">
        <f>VLOOKUP(RIGHT(LEFT($A596,4),2)*1,怪物形象分配!$A:$L,6,0)</f>
        <v>300030</v>
      </c>
      <c r="F596">
        <f>VLOOKUP(RIGHT(LEFT($A596,4),2)*1,怪物形象分配!$A:$L,7,0)</f>
        <v>4</v>
      </c>
    </row>
    <row r="597" spans="1:6">
      <c r="A597" s="45">
        <v>1026082</v>
      </c>
      <c r="B597" s="21">
        <v>100026824</v>
      </c>
      <c r="C597">
        <f>VLOOKUP(RIGHT(LEFT($A597,4),2)*1,怪物形象分配!$A:$L,4,0)</f>
        <v>1500102</v>
      </c>
      <c r="D597">
        <f>VLOOKUP(RIGHT(LEFT($A597,4),2)*1,怪物形象分配!$A:$L,5,0)</f>
        <v>1500101</v>
      </c>
      <c r="E597">
        <f>VLOOKUP(RIGHT(LEFT($A597,4),2)*1,怪物形象分配!$A:$L,6,0)</f>
        <v>300030</v>
      </c>
      <c r="F597">
        <f>VLOOKUP(RIGHT(LEFT($A597,4),2)*1,怪物形象分配!$A:$L,7,0)</f>
        <v>4</v>
      </c>
    </row>
    <row r="598" spans="1:6">
      <c r="A598" s="45">
        <v>1026083</v>
      </c>
      <c r="B598" s="21">
        <v>100026834</v>
      </c>
      <c r="C598">
        <f>VLOOKUP(RIGHT(LEFT($A598,4),2)*1,怪物形象分配!$A:$L,4,0)</f>
        <v>1500102</v>
      </c>
      <c r="D598">
        <f>VLOOKUP(RIGHT(LEFT($A598,4),2)*1,怪物形象分配!$A:$L,5,0)</f>
        <v>1500101</v>
      </c>
      <c r="E598">
        <f>VLOOKUP(RIGHT(LEFT($A598,4),2)*1,怪物形象分配!$A:$L,6,0)</f>
        <v>300030</v>
      </c>
      <c r="F598">
        <f>VLOOKUP(RIGHT(LEFT($A598,4),2)*1,怪物形象分配!$A:$L,7,0)</f>
        <v>4</v>
      </c>
    </row>
    <row r="599" spans="1:6">
      <c r="A599">
        <v>1027011</v>
      </c>
      <c r="B599" s="21">
        <v>100027114</v>
      </c>
      <c r="C599">
        <f>VLOOKUP(RIGHT(LEFT($A599,4),2)*1,怪物形象分配!$A:$L,4,0)</f>
        <v>1500082</v>
      </c>
      <c r="D599">
        <f>VLOOKUP(RIGHT(LEFT($A599,4),2)*1,怪物形象分配!$A:$L,5,0)</f>
        <v>1500081</v>
      </c>
      <c r="E599">
        <f>VLOOKUP(RIGHT(LEFT($A599,4),2)*1,怪物形象分配!$A:$L,6,0)</f>
        <v>300026</v>
      </c>
      <c r="F599">
        <f>VLOOKUP(RIGHT(LEFT($A599,4),2)*1,怪物形象分配!$A:$L,7,0)</f>
        <v>1</v>
      </c>
    </row>
    <row r="600" spans="1:6">
      <c r="A600">
        <v>1027012</v>
      </c>
      <c r="B600" s="21">
        <v>100027124</v>
      </c>
      <c r="C600">
        <f>VLOOKUP(RIGHT(LEFT($A600,4),2)*1,怪物形象分配!$A:$L,4,0)</f>
        <v>1500082</v>
      </c>
      <c r="D600">
        <f>VLOOKUP(RIGHT(LEFT($A600,4),2)*1,怪物形象分配!$A:$L,5,0)</f>
        <v>1500081</v>
      </c>
      <c r="E600">
        <f>VLOOKUP(RIGHT(LEFT($A600,4),2)*1,怪物形象分配!$A:$L,6,0)</f>
        <v>300026</v>
      </c>
      <c r="F600">
        <f>VLOOKUP(RIGHT(LEFT($A600,4),2)*1,怪物形象分配!$A:$L,7,0)</f>
        <v>1</v>
      </c>
    </row>
    <row r="601" spans="1:6">
      <c r="A601">
        <v>1027013</v>
      </c>
      <c r="B601" s="21">
        <v>100027134</v>
      </c>
      <c r="C601">
        <f>VLOOKUP(RIGHT(LEFT($A601,4),2)*1,怪物形象分配!$A:$L,4,0)</f>
        <v>1500082</v>
      </c>
      <c r="D601">
        <f>VLOOKUP(RIGHT(LEFT($A601,4),2)*1,怪物形象分配!$A:$L,5,0)</f>
        <v>1500081</v>
      </c>
      <c r="E601">
        <f>VLOOKUP(RIGHT(LEFT($A601,4),2)*1,怪物形象分配!$A:$L,6,0)</f>
        <v>300026</v>
      </c>
      <c r="F601">
        <f>VLOOKUP(RIGHT(LEFT($A601,4),2)*1,怪物形象分配!$A:$L,7,0)</f>
        <v>1</v>
      </c>
    </row>
    <row r="602" spans="1:6">
      <c r="A602">
        <v>1027021</v>
      </c>
      <c r="B602" s="21">
        <v>100027214</v>
      </c>
      <c r="C602">
        <f>VLOOKUP(RIGHT(LEFT($A602,4),2)*1,怪物形象分配!$A:$L,4,0)</f>
        <v>1500082</v>
      </c>
      <c r="D602">
        <f>VLOOKUP(RIGHT(LEFT($A602,4),2)*1,怪物形象分配!$A:$L,5,0)</f>
        <v>1500081</v>
      </c>
      <c r="E602">
        <f>VLOOKUP(RIGHT(LEFT($A602,4),2)*1,怪物形象分配!$A:$L,6,0)</f>
        <v>300026</v>
      </c>
      <c r="F602">
        <f>VLOOKUP(RIGHT(LEFT($A602,4),2)*1,怪物形象分配!$A:$L,7,0)</f>
        <v>1</v>
      </c>
    </row>
    <row r="603" spans="1:6">
      <c r="A603">
        <v>1027022</v>
      </c>
      <c r="B603" s="21">
        <v>100027224</v>
      </c>
      <c r="C603">
        <f>VLOOKUP(RIGHT(LEFT($A603,4),2)*1,怪物形象分配!$A:$L,4,0)</f>
        <v>1500082</v>
      </c>
      <c r="D603">
        <f>VLOOKUP(RIGHT(LEFT($A603,4),2)*1,怪物形象分配!$A:$L,5,0)</f>
        <v>1500081</v>
      </c>
      <c r="E603">
        <f>VLOOKUP(RIGHT(LEFT($A603,4),2)*1,怪物形象分配!$A:$L,6,0)</f>
        <v>300026</v>
      </c>
      <c r="F603">
        <f>VLOOKUP(RIGHT(LEFT($A603,4),2)*1,怪物形象分配!$A:$L,7,0)</f>
        <v>1</v>
      </c>
    </row>
    <row r="604" spans="1:6">
      <c r="A604">
        <v>1027023</v>
      </c>
      <c r="B604" s="21">
        <v>100027234</v>
      </c>
      <c r="C604">
        <f>VLOOKUP(RIGHT(LEFT($A604,4),2)*1,怪物形象分配!$A:$L,4,0)</f>
        <v>1500082</v>
      </c>
      <c r="D604">
        <f>VLOOKUP(RIGHT(LEFT($A604,4),2)*1,怪物形象分配!$A:$L,5,0)</f>
        <v>1500081</v>
      </c>
      <c r="E604">
        <f>VLOOKUP(RIGHT(LEFT($A604,4),2)*1,怪物形象分配!$A:$L,6,0)</f>
        <v>300026</v>
      </c>
      <c r="F604">
        <f>VLOOKUP(RIGHT(LEFT($A604,4),2)*1,怪物形象分配!$A:$L,7,0)</f>
        <v>1</v>
      </c>
    </row>
    <row r="605" spans="1:6">
      <c r="A605">
        <v>1027031</v>
      </c>
      <c r="B605" s="21">
        <v>100027314</v>
      </c>
      <c r="C605">
        <f>VLOOKUP(RIGHT(LEFT($A605,4),2)*1,怪物形象分配!$A:$L,4,0)</f>
        <v>1500082</v>
      </c>
      <c r="D605">
        <f>VLOOKUP(RIGHT(LEFT($A605,4),2)*1,怪物形象分配!$A:$L,5,0)</f>
        <v>1500081</v>
      </c>
      <c r="E605">
        <f>VLOOKUP(RIGHT(LEFT($A605,4),2)*1,怪物形象分配!$A:$L,6,0)</f>
        <v>300026</v>
      </c>
      <c r="F605">
        <f>VLOOKUP(RIGHT(LEFT($A605,4),2)*1,怪物形象分配!$A:$L,7,0)</f>
        <v>1</v>
      </c>
    </row>
    <row r="606" spans="1:6">
      <c r="A606">
        <v>1027032</v>
      </c>
      <c r="B606" s="21">
        <v>100027324</v>
      </c>
      <c r="C606">
        <f>VLOOKUP(RIGHT(LEFT($A606,4),2)*1,怪物形象分配!$A:$L,4,0)</f>
        <v>1500082</v>
      </c>
      <c r="D606">
        <f>VLOOKUP(RIGHT(LEFT($A606,4),2)*1,怪物形象分配!$A:$L,5,0)</f>
        <v>1500081</v>
      </c>
      <c r="E606">
        <f>VLOOKUP(RIGHT(LEFT($A606,4),2)*1,怪物形象分配!$A:$L,6,0)</f>
        <v>300026</v>
      </c>
      <c r="F606">
        <f>VLOOKUP(RIGHT(LEFT($A606,4),2)*1,怪物形象分配!$A:$L,7,0)</f>
        <v>1</v>
      </c>
    </row>
    <row r="607" spans="1:6">
      <c r="A607">
        <v>1027033</v>
      </c>
      <c r="B607" s="21">
        <v>100027334</v>
      </c>
      <c r="C607">
        <f>VLOOKUP(RIGHT(LEFT($A607,4),2)*1,怪物形象分配!$A:$L,4,0)</f>
        <v>1500082</v>
      </c>
      <c r="D607">
        <f>VLOOKUP(RIGHT(LEFT($A607,4),2)*1,怪物形象分配!$A:$L,5,0)</f>
        <v>1500081</v>
      </c>
      <c r="E607">
        <f>VLOOKUP(RIGHT(LEFT($A607,4),2)*1,怪物形象分配!$A:$L,6,0)</f>
        <v>300026</v>
      </c>
      <c r="F607">
        <f>VLOOKUP(RIGHT(LEFT($A607,4),2)*1,怪物形象分配!$A:$L,7,0)</f>
        <v>1</v>
      </c>
    </row>
    <row r="608" spans="1:6">
      <c r="A608">
        <v>1027041</v>
      </c>
      <c r="B608" s="21">
        <v>100027414</v>
      </c>
      <c r="C608">
        <f>VLOOKUP(RIGHT(LEFT($A608,4),2)*1,怪物形象分配!$A:$L,4,0)</f>
        <v>1500082</v>
      </c>
      <c r="D608">
        <f>VLOOKUP(RIGHT(LEFT($A608,4),2)*1,怪物形象分配!$A:$L,5,0)</f>
        <v>1500081</v>
      </c>
      <c r="E608">
        <f>VLOOKUP(RIGHT(LEFT($A608,4),2)*1,怪物形象分配!$A:$L,6,0)</f>
        <v>300026</v>
      </c>
      <c r="F608">
        <f>VLOOKUP(RIGHT(LEFT($A608,4),2)*1,怪物形象分配!$A:$L,7,0)</f>
        <v>1</v>
      </c>
    </row>
    <row r="609" spans="1:6">
      <c r="A609">
        <v>1027042</v>
      </c>
      <c r="B609" s="21">
        <v>100027424</v>
      </c>
      <c r="C609">
        <f>VLOOKUP(RIGHT(LEFT($A609,4),2)*1,怪物形象分配!$A:$L,4,0)</f>
        <v>1500082</v>
      </c>
      <c r="D609">
        <f>VLOOKUP(RIGHT(LEFT($A609,4),2)*1,怪物形象分配!$A:$L,5,0)</f>
        <v>1500081</v>
      </c>
      <c r="E609">
        <f>VLOOKUP(RIGHT(LEFT($A609,4),2)*1,怪物形象分配!$A:$L,6,0)</f>
        <v>300026</v>
      </c>
      <c r="F609">
        <f>VLOOKUP(RIGHT(LEFT($A609,4),2)*1,怪物形象分配!$A:$L,7,0)</f>
        <v>1</v>
      </c>
    </row>
    <row r="610" spans="1:6">
      <c r="A610">
        <v>1027043</v>
      </c>
      <c r="B610" s="21">
        <v>100027434</v>
      </c>
      <c r="C610">
        <f>VLOOKUP(RIGHT(LEFT($A610,4),2)*1,怪物形象分配!$A:$L,4,0)</f>
        <v>1500082</v>
      </c>
      <c r="D610">
        <f>VLOOKUP(RIGHT(LEFT($A610,4),2)*1,怪物形象分配!$A:$L,5,0)</f>
        <v>1500081</v>
      </c>
      <c r="E610">
        <f>VLOOKUP(RIGHT(LEFT($A610,4),2)*1,怪物形象分配!$A:$L,6,0)</f>
        <v>300026</v>
      </c>
      <c r="F610">
        <f>VLOOKUP(RIGHT(LEFT($A610,4),2)*1,怪物形象分配!$A:$L,7,0)</f>
        <v>1</v>
      </c>
    </row>
    <row r="611" spans="1:6">
      <c r="A611">
        <v>1027051</v>
      </c>
      <c r="B611" s="21">
        <v>100027514</v>
      </c>
      <c r="C611">
        <f>VLOOKUP(RIGHT(LEFT($A611,4),2)*1,怪物形象分配!$A:$L,4,0)</f>
        <v>1500082</v>
      </c>
      <c r="D611">
        <f>VLOOKUP(RIGHT(LEFT($A611,4),2)*1,怪物形象分配!$A:$L,5,0)</f>
        <v>1500081</v>
      </c>
      <c r="E611">
        <f>VLOOKUP(RIGHT(LEFT($A611,4),2)*1,怪物形象分配!$A:$L,6,0)</f>
        <v>300026</v>
      </c>
      <c r="F611">
        <f>VLOOKUP(RIGHT(LEFT($A611,4),2)*1,怪物形象分配!$A:$L,7,0)</f>
        <v>1</v>
      </c>
    </row>
    <row r="612" spans="1:6">
      <c r="A612">
        <v>1027052</v>
      </c>
      <c r="B612" s="21">
        <v>100027524</v>
      </c>
      <c r="C612">
        <f>VLOOKUP(RIGHT(LEFT($A612,4),2)*1,怪物形象分配!$A:$L,4,0)</f>
        <v>1500082</v>
      </c>
      <c r="D612">
        <f>VLOOKUP(RIGHT(LEFT($A612,4),2)*1,怪物形象分配!$A:$L,5,0)</f>
        <v>1500081</v>
      </c>
      <c r="E612">
        <f>VLOOKUP(RIGHT(LEFT($A612,4),2)*1,怪物形象分配!$A:$L,6,0)</f>
        <v>300026</v>
      </c>
      <c r="F612">
        <f>VLOOKUP(RIGHT(LEFT($A612,4),2)*1,怪物形象分配!$A:$L,7,0)</f>
        <v>1</v>
      </c>
    </row>
    <row r="613" spans="1:6">
      <c r="A613">
        <v>1027053</v>
      </c>
      <c r="B613" s="21">
        <v>100027534</v>
      </c>
      <c r="C613">
        <f>VLOOKUP(RIGHT(LEFT($A613,4),2)*1,怪物形象分配!$A:$L,4,0)</f>
        <v>1500082</v>
      </c>
      <c r="D613">
        <f>VLOOKUP(RIGHT(LEFT($A613,4),2)*1,怪物形象分配!$A:$L,5,0)</f>
        <v>1500081</v>
      </c>
      <c r="E613">
        <f>VLOOKUP(RIGHT(LEFT($A613,4),2)*1,怪物形象分配!$A:$L,6,0)</f>
        <v>300026</v>
      </c>
      <c r="F613">
        <f>VLOOKUP(RIGHT(LEFT($A613,4),2)*1,怪物形象分配!$A:$L,7,0)</f>
        <v>1</v>
      </c>
    </row>
    <row r="614" spans="1:6">
      <c r="A614">
        <v>1027061</v>
      </c>
      <c r="B614" s="21">
        <v>100027614</v>
      </c>
      <c r="C614">
        <f>VLOOKUP(RIGHT(LEFT($A614,4),2)*1,怪物形象分配!$A:$L,4,0)</f>
        <v>1500082</v>
      </c>
      <c r="D614">
        <f>VLOOKUP(RIGHT(LEFT($A614,4),2)*1,怪物形象分配!$A:$L,5,0)</f>
        <v>1500081</v>
      </c>
      <c r="E614">
        <f>VLOOKUP(RIGHT(LEFT($A614,4),2)*1,怪物形象分配!$A:$L,6,0)</f>
        <v>300026</v>
      </c>
      <c r="F614">
        <f>VLOOKUP(RIGHT(LEFT($A614,4),2)*1,怪物形象分配!$A:$L,7,0)</f>
        <v>1</v>
      </c>
    </row>
    <row r="615" spans="1:6">
      <c r="A615">
        <v>1027062</v>
      </c>
      <c r="B615" s="21">
        <v>100027624</v>
      </c>
      <c r="C615">
        <f>VLOOKUP(RIGHT(LEFT($A615,4),2)*1,怪物形象分配!$A:$L,4,0)</f>
        <v>1500082</v>
      </c>
      <c r="D615">
        <f>VLOOKUP(RIGHT(LEFT($A615,4),2)*1,怪物形象分配!$A:$L,5,0)</f>
        <v>1500081</v>
      </c>
      <c r="E615">
        <f>VLOOKUP(RIGHT(LEFT($A615,4),2)*1,怪物形象分配!$A:$L,6,0)</f>
        <v>300026</v>
      </c>
      <c r="F615">
        <f>VLOOKUP(RIGHT(LEFT($A615,4),2)*1,怪物形象分配!$A:$L,7,0)</f>
        <v>1</v>
      </c>
    </row>
    <row r="616" spans="1:6">
      <c r="A616">
        <v>1027063</v>
      </c>
      <c r="B616" s="21">
        <v>100027634</v>
      </c>
      <c r="C616">
        <f>VLOOKUP(RIGHT(LEFT($A616,4),2)*1,怪物形象分配!$A:$L,4,0)</f>
        <v>1500082</v>
      </c>
      <c r="D616">
        <f>VLOOKUP(RIGHT(LEFT($A616,4),2)*1,怪物形象分配!$A:$L,5,0)</f>
        <v>1500081</v>
      </c>
      <c r="E616">
        <f>VLOOKUP(RIGHT(LEFT($A616,4),2)*1,怪物形象分配!$A:$L,6,0)</f>
        <v>300026</v>
      </c>
      <c r="F616">
        <f>VLOOKUP(RIGHT(LEFT($A616,4),2)*1,怪物形象分配!$A:$L,7,0)</f>
        <v>1</v>
      </c>
    </row>
    <row r="617" spans="1:6">
      <c r="A617">
        <v>1027071</v>
      </c>
      <c r="B617" s="21">
        <v>100027714</v>
      </c>
      <c r="C617">
        <f>VLOOKUP(RIGHT(LEFT($A617,4),2)*1,怪物形象分配!$A:$L,4,0)</f>
        <v>1500082</v>
      </c>
      <c r="D617">
        <f>VLOOKUP(RIGHT(LEFT($A617,4),2)*1,怪物形象分配!$A:$L,5,0)</f>
        <v>1500081</v>
      </c>
      <c r="E617">
        <f>VLOOKUP(RIGHT(LEFT($A617,4),2)*1,怪物形象分配!$A:$L,6,0)</f>
        <v>300026</v>
      </c>
      <c r="F617">
        <f>VLOOKUP(RIGHT(LEFT($A617,4),2)*1,怪物形象分配!$A:$L,7,0)</f>
        <v>1</v>
      </c>
    </row>
    <row r="618" spans="1:6">
      <c r="A618">
        <v>1027072</v>
      </c>
      <c r="B618" s="21">
        <v>100027724</v>
      </c>
      <c r="C618">
        <f>VLOOKUP(RIGHT(LEFT($A618,4),2)*1,怪物形象分配!$A:$L,4,0)</f>
        <v>1500082</v>
      </c>
      <c r="D618">
        <f>VLOOKUP(RIGHT(LEFT($A618,4),2)*1,怪物形象分配!$A:$L,5,0)</f>
        <v>1500081</v>
      </c>
      <c r="E618">
        <f>VLOOKUP(RIGHT(LEFT($A618,4),2)*1,怪物形象分配!$A:$L,6,0)</f>
        <v>300026</v>
      </c>
      <c r="F618">
        <f>VLOOKUP(RIGHT(LEFT($A618,4),2)*1,怪物形象分配!$A:$L,7,0)</f>
        <v>1</v>
      </c>
    </row>
    <row r="619" spans="1:6">
      <c r="A619">
        <v>1027073</v>
      </c>
      <c r="B619" s="21">
        <v>100027734</v>
      </c>
      <c r="C619">
        <f>VLOOKUP(RIGHT(LEFT($A619,4),2)*1,怪物形象分配!$A:$L,4,0)</f>
        <v>1500082</v>
      </c>
      <c r="D619">
        <f>VLOOKUP(RIGHT(LEFT($A619,4),2)*1,怪物形象分配!$A:$L,5,0)</f>
        <v>1500081</v>
      </c>
      <c r="E619">
        <f>VLOOKUP(RIGHT(LEFT($A619,4),2)*1,怪物形象分配!$A:$L,6,0)</f>
        <v>300026</v>
      </c>
      <c r="F619">
        <f>VLOOKUP(RIGHT(LEFT($A619,4),2)*1,怪物形象分配!$A:$L,7,0)</f>
        <v>1</v>
      </c>
    </row>
    <row r="620" spans="1:6">
      <c r="A620">
        <v>1027081</v>
      </c>
      <c r="B620" s="21">
        <v>100027814</v>
      </c>
      <c r="C620">
        <f>VLOOKUP(RIGHT(LEFT($A620,4),2)*1,怪物形象分配!$A:$L,4,0)</f>
        <v>1500082</v>
      </c>
      <c r="D620">
        <f>VLOOKUP(RIGHT(LEFT($A620,4),2)*1,怪物形象分配!$A:$L,5,0)</f>
        <v>1500081</v>
      </c>
      <c r="E620">
        <f>VLOOKUP(RIGHT(LEFT($A620,4),2)*1,怪物形象分配!$A:$L,6,0)</f>
        <v>300026</v>
      </c>
      <c r="F620">
        <f>VLOOKUP(RIGHT(LEFT($A620,4),2)*1,怪物形象分配!$A:$L,7,0)</f>
        <v>1</v>
      </c>
    </row>
    <row r="621" spans="1:6">
      <c r="A621" s="45">
        <v>1027082</v>
      </c>
      <c r="B621" s="21">
        <v>100027824</v>
      </c>
      <c r="C621">
        <f>VLOOKUP(RIGHT(LEFT($A621,4),2)*1,怪物形象分配!$A:$L,4,0)</f>
        <v>1500082</v>
      </c>
      <c r="D621">
        <f>VLOOKUP(RIGHT(LEFT($A621,4),2)*1,怪物形象分配!$A:$L,5,0)</f>
        <v>1500081</v>
      </c>
      <c r="E621">
        <f>VLOOKUP(RIGHT(LEFT($A621,4),2)*1,怪物形象分配!$A:$L,6,0)</f>
        <v>300026</v>
      </c>
      <c r="F621">
        <f>VLOOKUP(RIGHT(LEFT($A621,4),2)*1,怪物形象分配!$A:$L,7,0)</f>
        <v>1</v>
      </c>
    </row>
    <row r="622" spans="1:6">
      <c r="A622" s="45">
        <v>1027083</v>
      </c>
      <c r="B622" s="21">
        <v>100027834</v>
      </c>
      <c r="C622">
        <f>VLOOKUP(RIGHT(LEFT($A622,4),2)*1,怪物形象分配!$A:$L,4,0)</f>
        <v>1500082</v>
      </c>
      <c r="D622">
        <f>VLOOKUP(RIGHT(LEFT($A622,4),2)*1,怪物形象分配!$A:$L,5,0)</f>
        <v>1500081</v>
      </c>
      <c r="E622">
        <f>VLOOKUP(RIGHT(LEFT($A622,4),2)*1,怪物形象分配!$A:$L,6,0)</f>
        <v>300026</v>
      </c>
      <c r="F622">
        <f>VLOOKUP(RIGHT(LEFT($A622,4),2)*1,怪物形象分配!$A:$L,7,0)</f>
        <v>1</v>
      </c>
    </row>
    <row r="623" spans="1:6">
      <c r="A623">
        <v>1028011</v>
      </c>
      <c r="B623" s="21">
        <v>100028114</v>
      </c>
      <c r="C623">
        <f>VLOOKUP(RIGHT(LEFT($A623,4),2)*1,怪物形象分配!$A:$L,4,0)</f>
        <v>1500062</v>
      </c>
      <c r="D623">
        <f>VLOOKUP(RIGHT(LEFT($A623,4),2)*1,怪物形象分配!$A:$L,5,0)</f>
        <v>1500061</v>
      </c>
      <c r="E623">
        <f>VLOOKUP(RIGHT(LEFT($A623,4),2)*1,怪物形象分配!$A:$L,6,0)</f>
        <v>300027</v>
      </c>
      <c r="F623">
        <f>VLOOKUP(RIGHT(LEFT($A623,4),2)*1,怪物形象分配!$A:$L,7,0)</f>
        <v>1</v>
      </c>
    </row>
    <row r="624" spans="1:6">
      <c r="A624">
        <v>1028012</v>
      </c>
      <c r="B624" s="21">
        <v>100028124</v>
      </c>
      <c r="C624">
        <f>VLOOKUP(RIGHT(LEFT($A624,4),2)*1,怪物形象分配!$A:$L,4,0)</f>
        <v>1500062</v>
      </c>
      <c r="D624">
        <f>VLOOKUP(RIGHT(LEFT($A624,4),2)*1,怪物形象分配!$A:$L,5,0)</f>
        <v>1500061</v>
      </c>
      <c r="E624">
        <f>VLOOKUP(RIGHT(LEFT($A624,4),2)*1,怪物形象分配!$A:$L,6,0)</f>
        <v>300027</v>
      </c>
      <c r="F624">
        <f>VLOOKUP(RIGHT(LEFT($A624,4),2)*1,怪物形象分配!$A:$L,7,0)</f>
        <v>1</v>
      </c>
    </row>
    <row r="625" spans="1:6">
      <c r="A625">
        <v>1028013</v>
      </c>
      <c r="B625" s="21">
        <v>100028134</v>
      </c>
      <c r="C625">
        <f>VLOOKUP(RIGHT(LEFT($A625,4),2)*1,怪物形象分配!$A:$L,4,0)</f>
        <v>1500062</v>
      </c>
      <c r="D625">
        <f>VLOOKUP(RIGHT(LEFT($A625,4),2)*1,怪物形象分配!$A:$L,5,0)</f>
        <v>1500061</v>
      </c>
      <c r="E625">
        <f>VLOOKUP(RIGHT(LEFT($A625,4),2)*1,怪物形象分配!$A:$L,6,0)</f>
        <v>300027</v>
      </c>
      <c r="F625">
        <f>VLOOKUP(RIGHT(LEFT($A625,4),2)*1,怪物形象分配!$A:$L,7,0)</f>
        <v>1</v>
      </c>
    </row>
    <row r="626" spans="1:6">
      <c r="A626">
        <v>1028021</v>
      </c>
      <c r="B626" s="21">
        <v>100028214</v>
      </c>
      <c r="C626">
        <f>VLOOKUP(RIGHT(LEFT($A626,4),2)*1,怪物形象分配!$A:$L,4,0)</f>
        <v>1500062</v>
      </c>
      <c r="D626">
        <f>VLOOKUP(RIGHT(LEFT($A626,4),2)*1,怪物形象分配!$A:$L,5,0)</f>
        <v>1500061</v>
      </c>
      <c r="E626">
        <f>VLOOKUP(RIGHT(LEFT($A626,4),2)*1,怪物形象分配!$A:$L,6,0)</f>
        <v>300027</v>
      </c>
      <c r="F626">
        <f>VLOOKUP(RIGHT(LEFT($A626,4),2)*1,怪物形象分配!$A:$L,7,0)</f>
        <v>1</v>
      </c>
    </row>
    <row r="627" spans="1:6">
      <c r="A627">
        <v>1028022</v>
      </c>
      <c r="B627" s="21">
        <v>100028224</v>
      </c>
      <c r="C627">
        <f>VLOOKUP(RIGHT(LEFT($A627,4),2)*1,怪物形象分配!$A:$L,4,0)</f>
        <v>1500062</v>
      </c>
      <c r="D627">
        <f>VLOOKUP(RIGHT(LEFT($A627,4),2)*1,怪物形象分配!$A:$L,5,0)</f>
        <v>1500061</v>
      </c>
      <c r="E627">
        <f>VLOOKUP(RIGHT(LEFT($A627,4),2)*1,怪物形象分配!$A:$L,6,0)</f>
        <v>300027</v>
      </c>
      <c r="F627">
        <f>VLOOKUP(RIGHT(LEFT($A627,4),2)*1,怪物形象分配!$A:$L,7,0)</f>
        <v>1</v>
      </c>
    </row>
    <row r="628" spans="1:6">
      <c r="A628">
        <v>1028023</v>
      </c>
      <c r="B628" s="21">
        <v>100028234</v>
      </c>
      <c r="C628">
        <f>VLOOKUP(RIGHT(LEFT($A628,4),2)*1,怪物形象分配!$A:$L,4,0)</f>
        <v>1500062</v>
      </c>
      <c r="D628">
        <f>VLOOKUP(RIGHT(LEFT($A628,4),2)*1,怪物形象分配!$A:$L,5,0)</f>
        <v>1500061</v>
      </c>
      <c r="E628">
        <f>VLOOKUP(RIGHT(LEFT($A628,4),2)*1,怪物形象分配!$A:$L,6,0)</f>
        <v>300027</v>
      </c>
      <c r="F628">
        <f>VLOOKUP(RIGHT(LEFT($A628,4),2)*1,怪物形象分配!$A:$L,7,0)</f>
        <v>1</v>
      </c>
    </row>
    <row r="629" spans="1:6">
      <c r="A629">
        <v>1028031</v>
      </c>
      <c r="B629" s="21">
        <v>100028314</v>
      </c>
      <c r="C629">
        <f>VLOOKUP(RIGHT(LEFT($A629,4),2)*1,怪物形象分配!$A:$L,4,0)</f>
        <v>1500062</v>
      </c>
      <c r="D629">
        <f>VLOOKUP(RIGHT(LEFT($A629,4),2)*1,怪物形象分配!$A:$L,5,0)</f>
        <v>1500061</v>
      </c>
      <c r="E629">
        <f>VLOOKUP(RIGHT(LEFT($A629,4),2)*1,怪物形象分配!$A:$L,6,0)</f>
        <v>300027</v>
      </c>
      <c r="F629">
        <f>VLOOKUP(RIGHT(LEFT($A629,4),2)*1,怪物形象分配!$A:$L,7,0)</f>
        <v>1</v>
      </c>
    </row>
    <row r="630" spans="1:6">
      <c r="A630">
        <v>1028032</v>
      </c>
      <c r="B630" s="21">
        <v>100028324</v>
      </c>
      <c r="C630">
        <f>VLOOKUP(RIGHT(LEFT($A630,4),2)*1,怪物形象分配!$A:$L,4,0)</f>
        <v>1500062</v>
      </c>
      <c r="D630">
        <f>VLOOKUP(RIGHT(LEFT($A630,4),2)*1,怪物形象分配!$A:$L,5,0)</f>
        <v>1500061</v>
      </c>
      <c r="E630">
        <f>VLOOKUP(RIGHT(LEFT($A630,4),2)*1,怪物形象分配!$A:$L,6,0)</f>
        <v>300027</v>
      </c>
      <c r="F630">
        <f>VLOOKUP(RIGHT(LEFT($A630,4),2)*1,怪物形象分配!$A:$L,7,0)</f>
        <v>1</v>
      </c>
    </row>
    <row r="631" spans="1:6">
      <c r="A631">
        <v>1028033</v>
      </c>
      <c r="B631" s="21">
        <v>100028334</v>
      </c>
      <c r="C631">
        <f>VLOOKUP(RIGHT(LEFT($A631,4),2)*1,怪物形象分配!$A:$L,4,0)</f>
        <v>1500062</v>
      </c>
      <c r="D631">
        <f>VLOOKUP(RIGHT(LEFT($A631,4),2)*1,怪物形象分配!$A:$L,5,0)</f>
        <v>1500061</v>
      </c>
      <c r="E631">
        <f>VLOOKUP(RIGHT(LEFT($A631,4),2)*1,怪物形象分配!$A:$L,6,0)</f>
        <v>300027</v>
      </c>
      <c r="F631">
        <f>VLOOKUP(RIGHT(LEFT($A631,4),2)*1,怪物形象分配!$A:$L,7,0)</f>
        <v>1</v>
      </c>
    </row>
    <row r="632" spans="1:6">
      <c r="A632">
        <v>1028041</v>
      </c>
      <c r="B632" s="21">
        <v>100028414</v>
      </c>
      <c r="C632">
        <f>VLOOKUP(RIGHT(LEFT($A632,4),2)*1,怪物形象分配!$A:$L,4,0)</f>
        <v>1500062</v>
      </c>
      <c r="D632">
        <f>VLOOKUP(RIGHT(LEFT($A632,4),2)*1,怪物形象分配!$A:$L,5,0)</f>
        <v>1500061</v>
      </c>
      <c r="E632">
        <f>VLOOKUP(RIGHT(LEFT($A632,4),2)*1,怪物形象分配!$A:$L,6,0)</f>
        <v>300027</v>
      </c>
      <c r="F632">
        <f>VLOOKUP(RIGHT(LEFT($A632,4),2)*1,怪物形象分配!$A:$L,7,0)</f>
        <v>1</v>
      </c>
    </row>
    <row r="633" spans="1:6">
      <c r="A633">
        <v>1028042</v>
      </c>
      <c r="B633" s="21">
        <v>100028424</v>
      </c>
      <c r="C633">
        <f>VLOOKUP(RIGHT(LEFT($A633,4),2)*1,怪物形象分配!$A:$L,4,0)</f>
        <v>1500062</v>
      </c>
      <c r="D633">
        <f>VLOOKUP(RIGHT(LEFT($A633,4),2)*1,怪物形象分配!$A:$L,5,0)</f>
        <v>1500061</v>
      </c>
      <c r="E633">
        <f>VLOOKUP(RIGHT(LEFT($A633,4),2)*1,怪物形象分配!$A:$L,6,0)</f>
        <v>300027</v>
      </c>
      <c r="F633">
        <f>VLOOKUP(RIGHT(LEFT($A633,4),2)*1,怪物形象分配!$A:$L,7,0)</f>
        <v>1</v>
      </c>
    </row>
    <row r="634" spans="1:6">
      <c r="A634">
        <v>1028043</v>
      </c>
      <c r="B634" s="21">
        <v>100028434</v>
      </c>
      <c r="C634">
        <f>VLOOKUP(RIGHT(LEFT($A634,4),2)*1,怪物形象分配!$A:$L,4,0)</f>
        <v>1500062</v>
      </c>
      <c r="D634">
        <f>VLOOKUP(RIGHT(LEFT($A634,4),2)*1,怪物形象分配!$A:$L,5,0)</f>
        <v>1500061</v>
      </c>
      <c r="E634">
        <f>VLOOKUP(RIGHT(LEFT($A634,4),2)*1,怪物形象分配!$A:$L,6,0)</f>
        <v>300027</v>
      </c>
      <c r="F634">
        <f>VLOOKUP(RIGHT(LEFT($A634,4),2)*1,怪物形象分配!$A:$L,7,0)</f>
        <v>1</v>
      </c>
    </row>
    <row r="635" spans="1:6">
      <c r="A635">
        <v>1028051</v>
      </c>
      <c r="B635" s="21">
        <v>100028514</v>
      </c>
      <c r="C635">
        <f>VLOOKUP(RIGHT(LEFT($A635,4),2)*1,怪物形象分配!$A:$L,4,0)</f>
        <v>1500062</v>
      </c>
      <c r="D635">
        <f>VLOOKUP(RIGHT(LEFT($A635,4),2)*1,怪物形象分配!$A:$L,5,0)</f>
        <v>1500061</v>
      </c>
      <c r="E635">
        <f>VLOOKUP(RIGHT(LEFT($A635,4),2)*1,怪物形象分配!$A:$L,6,0)</f>
        <v>300027</v>
      </c>
      <c r="F635">
        <f>VLOOKUP(RIGHT(LEFT($A635,4),2)*1,怪物形象分配!$A:$L,7,0)</f>
        <v>1</v>
      </c>
    </row>
    <row r="636" spans="1:6">
      <c r="A636">
        <v>1028052</v>
      </c>
      <c r="B636" s="21">
        <v>100028524</v>
      </c>
      <c r="C636">
        <f>VLOOKUP(RIGHT(LEFT($A636,4),2)*1,怪物形象分配!$A:$L,4,0)</f>
        <v>1500062</v>
      </c>
      <c r="D636">
        <f>VLOOKUP(RIGHT(LEFT($A636,4),2)*1,怪物形象分配!$A:$L,5,0)</f>
        <v>1500061</v>
      </c>
      <c r="E636">
        <f>VLOOKUP(RIGHT(LEFT($A636,4),2)*1,怪物形象分配!$A:$L,6,0)</f>
        <v>300027</v>
      </c>
      <c r="F636">
        <f>VLOOKUP(RIGHT(LEFT($A636,4),2)*1,怪物形象分配!$A:$L,7,0)</f>
        <v>1</v>
      </c>
    </row>
    <row r="637" spans="1:6">
      <c r="A637">
        <v>1028053</v>
      </c>
      <c r="B637" s="21">
        <v>100028534</v>
      </c>
      <c r="C637">
        <f>VLOOKUP(RIGHT(LEFT($A637,4),2)*1,怪物形象分配!$A:$L,4,0)</f>
        <v>1500062</v>
      </c>
      <c r="D637">
        <f>VLOOKUP(RIGHT(LEFT($A637,4),2)*1,怪物形象分配!$A:$L,5,0)</f>
        <v>1500061</v>
      </c>
      <c r="E637">
        <f>VLOOKUP(RIGHT(LEFT($A637,4),2)*1,怪物形象分配!$A:$L,6,0)</f>
        <v>300027</v>
      </c>
      <c r="F637">
        <f>VLOOKUP(RIGHT(LEFT($A637,4),2)*1,怪物形象分配!$A:$L,7,0)</f>
        <v>1</v>
      </c>
    </row>
    <row r="638" spans="1:6">
      <c r="A638">
        <v>1028061</v>
      </c>
      <c r="B638" s="21">
        <v>100028614</v>
      </c>
      <c r="C638">
        <f>VLOOKUP(RIGHT(LEFT($A638,4),2)*1,怪物形象分配!$A:$L,4,0)</f>
        <v>1500062</v>
      </c>
      <c r="D638">
        <f>VLOOKUP(RIGHT(LEFT($A638,4),2)*1,怪物形象分配!$A:$L,5,0)</f>
        <v>1500061</v>
      </c>
      <c r="E638">
        <f>VLOOKUP(RIGHT(LEFT($A638,4),2)*1,怪物形象分配!$A:$L,6,0)</f>
        <v>300027</v>
      </c>
      <c r="F638">
        <f>VLOOKUP(RIGHT(LEFT($A638,4),2)*1,怪物形象分配!$A:$L,7,0)</f>
        <v>1</v>
      </c>
    </row>
    <row r="639" spans="1:6">
      <c r="A639">
        <v>1028062</v>
      </c>
      <c r="B639" s="21">
        <v>100028624</v>
      </c>
      <c r="C639">
        <f>VLOOKUP(RIGHT(LEFT($A639,4),2)*1,怪物形象分配!$A:$L,4,0)</f>
        <v>1500062</v>
      </c>
      <c r="D639">
        <f>VLOOKUP(RIGHT(LEFT($A639,4),2)*1,怪物形象分配!$A:$L,5,0)</f>
        <v>1500061</v>
      </c>
      <c r="E639">
        <f>VLOOKUP(RIGHT(LEFT($A639,4),2)*1,怪物形象分配!$A:$L,6,0)</f>
        <v>300027</v>
      </c>
      <c r="F639">
        <f>VLOOKUP(RIGHT(LEFT($A639,4),2)*1,怪物形象分配!$A:$L,7,0)</f>
        <v>1</v>
      </c>
    </row>
    <row r="640" spans="1:6">
      <c r="A640">
        <v>1028063</v>
      </c>
      <c r="B640" s="21">
        <v>100028634</v>
      </c>
      <c r="C640">
        <f>VLOOKUP(RIGHT(LEFT($A640,4),2)*1,怪物形象分配!$A:$L,4,0)</f>
        <v>1500062</v>
      </c>
      <c r="D640">
        <f>VLOOKUP(RIGHT(LEFT($A640,4),2)*1,怪物形象分配!$A:$L,5,0)</f>
        <v>1500061</v>
      </c>
      <c r="E640">
        <f>VLOOKUP(RIGHT(LEFT($A640,4),2)*1,怪物形象分配!$A:$L,6,0)</f>
        <v>300027</v>
      </c>
      <c r="F640">
        <f>VLOOKUP(RIGHT(LEFT($A640,4),2)*1,怪物形象分配!$A:$L,7,0)</f>
        <v>1</v>
      </c>
    </row>
    <row r="641" spans="1:6">
      <c r="A641">
        <v>1028071</v>
      </c>
      <c r="B641" s="21">
        <v>100028714</v>
      </c>
      <c r="C641">
        <f>VLOOKUP(RIGHT(LEFT($A641,4),2)*1,怪物形象分配!$A:$L,4,0)</f>
        <v>1500062</v>
      </c>
      <c r="D641">
        <f>VLOOKUP(RIGHT(LEFT($A641,4),2)*1,怪物形象分配!$A:$L,5,0)</f>
        <v>1500061</v>
      </c>
      <c r="E641">
        <f>VLOOKUP(RIGHT(LEFT($A641,4),2)*1,怪物形象分配!$A:$L,6,0)</f>
        <v>300027</v>
      </c>
      <c r="F641">
        <f>VLOOKUP(RIGHT(LEFT($A641,4),2)*1,怪物形象分配!$A:$L,7,0)</f>
        <v>1</v>
      </c>
    </row>
    <row r="642" spans="1:6">
      <c r="A642">
        <v>1028072</v>
      </c>
      <c r="B642" s="21">
        <v>100028724</v>
      </c>
      <c r="C642">
        <f>VLOOKUP(RIGHT(LEFT($A642,4),2)*1,怪物形象分配!$A:$L,4,0)</f>
        <v>1500062</v>
      </c>
      <c r="D642">
        <f>VLOOKUP(RIGHT(LEFT($A642,4),2)*1,怪物形象分配!$A:$L,5,0)</f>
        <v>1500061</v>
      </c>
      <c r="E642">
        <f>VLOOKUP(RIGHT(LEFT($A642,4),2)*1,怪物形象分配!$A:$L,6,0)</f>
        <v>300027</v>
      </c>
      <c r="F642">
        <f>VLOOKUP(RIGHT(LEFT($A642,4),2)*1,怪物形象分配!$A:$L,7,0)</f>
        <v>1</v>
      </c>
    </row>
    <row r="643" spans="1:6">
      <c r="A643">
        <v>1028073</v>
      </c>
      <c r="B643" s="21">
        <v>100028734</v>
      </c>
      <c r="C643">
        <f>VLOOKUP(RIGHT(LEFT($A643,4),2)*1,怪物形象分配!$A:$L,4,0)</f>
        <v>1500062</v>
      </c>
      <c r="D643">
        <f>VLOOKUP(RIGHT(LEFT($A643,4),2)*1,怪物形象分配!$A:$L,5,0)</f>
        <v>1500061</v>
      </c>
      <c r="E643">
        <f>VLOOKUP(RIGHT(LEFT($A643,4),2)*1,怪物形象分配!$A:$L,6,0)</f>
        <v>300027</v>
      </c>
      <c r="F643">
        <f>VLOOKUP(RIGHT(LEFT($A643,4),2)*1,怪物形象分配!$A:$L,7,0)</f>
        <v>1</v>
      </c>
    </row>
    <row r="644" spans="1:6">
      <c r="A644">
        <v>1028081</v>
      </c>
      <c r="B644" s="21">
        <v>100028814</v>
      </c>
      <c r="C644">
        <f>VLOOKUP(RIGHT(LEFT($A644,4),2)*1,怪物形象分配!$A:$L,4,0)</f>
        <v>1500062</v>
      </c>
      <c r="D644">
        <f>VLOOKUP(RIGHT(LEFT($A644,4),2)*1,怪物形象分配!$A:$L,5,0)</f>
        <v>1500061</v>
      </c>
      <c r="E644">
        <f>VLOOKUP(RIGHT(LEFT($A644,4),2)*1,怪物形象分配!$A:$L,6,0)</f>
        <v>300027</v>
      </c>
      <c r="F644">
        <f>VLOOKUP(RIGHT(LEFT($A644,4),2)*1,怪物形象分配!$A:$L,7,0)</f>
        <v>1</v>
      </c>
    </row>
    <row r="645" spans="1:6">
      <c r="A645" s="45">
        <v>1028082</v>
      </c>
      <c r="B645" s="21">
        <v>100028824</v>
      </c>
      <c r="C645">
        <f>VLOOKUP(RIGHT(LEFT($A645,4),2)*1,怪物形象分配!$A:$L,4,0)</f>
        <v>1500062</v>
      </c>
      <c r="D645">
        <f>VLOOKUP(RIGHT(LEFT($A645,4),2)*1,怪物形象分配!$A:$L,5,0)</f>
        <v>1500061</v>
      </c>
      <c r="E645">
        <f>VLOOKUP(RIGHT(LEFT($A645,4),2)*1,怪物形象分配!$A:$L,6,0)</f>
        <v>300027</v>
      </c>
      <c r="F645">
        <f>VLOOKUP(RIGHT(LEFT($A645,4),2)*1,怪物形象分配!$A:$L,7,0)</f>
        <v>1</v>
      </c>
    </row>
    <row r="646" spans="1:6">
      <c r="A646" s="45">
        <v>1028083</v>
      </c>
      <c r="B646" s="21">
        <v>100028834</v>
      </c>
      <c r="C646">
        <f>VLOOKUP(RIGHT(LEFT($A646,4),2)*1,怪物形象分配!$A:$L,4,0)</f>
        <v>1500062</v>
      </c>
      <c r="D646">
        <f>VLOOKUP(RIGHT(LEFT($A646,4),2)*1,怪物形象分配!$A:$L,5,0)</f>
        <v>1500061</v>
      </c>
      <c r="E646">
        <f>VLOOKUP(RIGHT(LEFT($A646,4),2)*1,怪物形象分配!$A:$L,6,0)</f>
        <v>300027</v>
      </c>
      <c r="F646">
        <f>VLOOKUP(RIGHT(LEFT($A646,4),2)*1,怪物形象分配!$A:$L,7,0)</f>
        <v>1</v>
      </c>
    </row>
    <row r="647" spans="1:6">
      <c r="A647">
        <v>1029011</v>
      </c>
      <c r="B647" s="21">
        <v>100029114</v>
      </c>
      <c r="C647">
        <f>VLOOKUP(RIGHT(LEFT($A647,4),2)*1,怪物形象分配!$A:$L,4,0)</f>
        <v>1500072</v>
      </c>
      <c r="D647">
        <f>VLOOKUP(RIGHT(LEFT($A647,4),2)*1,怪物形象分配!$A:$L,5,0)</f>
        <v>1500071</v>
      </c>
      <c r="E647">
        <f>VLOOKUP(RIGHT(LEFT($A647,4),2)*1,怪物形象分配!$A:$L,6,0)</f>
        <v>300028</v>
      </c>
      <c r="F647">
        <f>VLOOKUP(RIGHT(LEFT($A647,4),2)*1,怪物形象分配!$A:$L,7,0)</f>
        <v>1</v>
      </c>
    </row>
    <row r="648" spans="1:6">
      <c r="A648">
        <v>1029012</v>
      </c>
      <c r="B648" s="21">
        <v>100029124</v>
      </c>
      <c r="C648">
        <f>VLOOKUP(RIGHT(LEFT($A648,4),2)*1,怪物形象分配!$A:$L,4,0)</f>
        <v>1500072</v>
      </c>
      <c r="D648">
        <f>VLOOKUP(RIGHT(LEFT($A648,4),2)*1,怪物形象分配!$A:$L,5,0)</f>
        <v>1500071</v>
      </c>
      <c r="E648">
        <f>VLOOKUP(RIGHT(LEFT($A648,4),2)*1,怪物形象分配!$A:$L,6,0)</f>
        <v>300028</v>
      </c>
      <c r="F648">
        <f>VLOOKUP(RIGHT(LEFT($A648,4),2)*1,怪物形象分配!$A:$L,7,0)</f>
        <v>1</v>
      </c>
    </row>
    <row r="649" spans="1:6">
      <c r="A649">
        <v>1029013</v>
      </c>
      <c r="B649" s="21">
        <v>100029134</v>
      </c>
      <c r="C649">
        <f>VLOOKUP(RIGHT(LEFT($A649,4),2)*1,怪物形象分配!$A:$L,4,0)</f>
        <v>1500072</v>
      </c>
      <c r="D649">
        <f>VLOOKUP(RIGHT(LEFT($A649,4),2)*1,怪物形象分配!$A:$L,5,0)</f>
        <v>1500071</v>
      </c>
      <c r="E649">
        <f>VLOOKUP(RIGHT(LEFT($A649,4),2)*1,怪物形象分配!$A:$L,6,0)</f>
        <v>300028</v>
      </c>
      <c r="F649">
        <f>VLOOKUP(RIGHT(LEFT($A649,4),2)*1,怪物形象分配!$A:$L,7,0)</f>
        <v>1</v>
      </c>
    </row>
    <row r="650" spans="1:6">
      <c r="A650">
        <v>1029021</v>
      </c>
      <c r="B650" s="21">
        <v>100029214</v>
      </c>
      <c r="C650">
        <f>VLOOKUP(RIGHT(LEFT($A650,4),2)*1,怪物形象分配!$A:$L,4,0)</f>
        <v>1500072</v>
      </c>
      <c r="D650">
        <f>VLOOKUP(RIGHT(LEFT($A650,4),2)*1,怪物形象分配!$A:$L,5,0)</f>
        <v>1500071</v>
      </c>
      <c r="E650">
        <f>VLOOKUP(RIGHT(LEFT($A650,4),2)*1,怪物形象分配!$A:$L,6,0)</f>
        <v>300028</v>
      </c>
      <c r="F650">
        <f>VLOOKUP(RIGHT(LEFT($A650,4),2)*1,怪物形象分配!$A:$L,7,0)</f>
        <v>1</v>
      </c>
    </row>
    <row r="651" spans="1:6">
      <c r="A651">
        <v>1029022</v>
      </c>
      <c r="B651" s="21">
        <v>100029224</v>
      </c>
      <c r="C651">
        <f>VLOOKUP(RIGHT(LEFT($A651,4),2)*1,怪物形象分配!$A:$L,4,0)</f>
        <v>1500072</v>
      </c>
      <c r="D651">
        <f>VLOOKUP(RIGHT(LEFT($A651,4),2)*1,怪物形象分配!$A:$L,5,0)</f>
        <v>1500071</v>
      </c>
      <c r="E651">
        <f>VLOOKUP(RIGHT(LEFT($A651,4),2)*1,怪物形象分配!$A:$L,6,0)</f>
        <v>300028</v>
      </c>
      <c r="F651">
        <f>VLOOKUP(RIGHT(LEFT($A651,4),2)*1,怪物形象分配!$A:$L,7,0)</f>
        <v>1</v>
      </c>
    </row>
    <row r="652" spans="1:6">
      <c r="A652">
        <v>1029023</v>
      </c>
      <c r="B652" s="21">
        <v>100029234</v>
      </c>
      <c r="C652">
        <f>VLOOKUP(RIGHT(LEFT($A652,4),2)*1,怪物形象分配!$A:$L,4,0)</f>
        <v>1500072</v>
      </c>
      <c r="D652">
        <f>VLOOKUP(RIGHT(LEFT($A652,4),2)*1,怪物形象分配!$A:$L,5,0)</f>
        <v>1500071</v>
      </c>
      <c r="E652">
        <f>VLOOKUP(RIGHT(LEFT($A652,4),2)*1,怪物形象分配!$A:$L,6,0)</f>
        <v>300028</v>
      </c>
      <c r="F652">
        <f>VLOOKUP(RIGHT(LEFT($A652,4),2)*1,怪物形象分配!$A:$L,7,0)</f>
        <v>1</v>
      </c>
    </row>
    <row r="653" spans="1:6">
      <c r="A653">
        <v>1029031</v>
      </c>
      <c r="B653" s="21">
        <v>100029314</v>
      </c>
      <c r="C653">
        <f>VLOOKUP(RIGHT(LEFT($A653,4),2)*1,怪物形象分配!$A:$L,4,0)</f>
        <v>1500072</v>
      </c>
      <c r="D653">
        <f>VLOOKUP(RIGHT(LEFT($A653,4),2)*1,怪物形象分配!$A:$L,5,0)</f>
        <v>1500071</v>
      </c>
      <c r="E653">
        <f>VLOOKUP(RIGHT(LEFT($A653,4),2)*1,怪物形象分配!$A:$L,6,0)</f>
        <v>300028</v>
      </c>
      <c r="F653">
        <f>VLOOKUP(RIGHT(LEFT($A653,4),2)*1,怪物形象分配!$A:$L,7,0)</f>
        <v>1</v>
      </c>
    </row>
    <row r="654" spans="1:6">
      <c r="A654">
        <v>1029032</v>
      </c>
      <c r="B654" s="21">
        <v>100029324</v>
      </c>
      <c r="C654">
        <f>VLOOKUP(RIGHT(LEFT($A654,4),2)*1,怪物形象分配!$A:$L,4,0)</f>
        <v>1500072</v>
      </c>
      <c r="D654">
        <f>VLOOKUP(RIGHT(LEFT($A654,4),2)*1,怪物形象分配!$A:$L,5,0)</f>
        <v>1500071</v>
      </c>
      <c r="E654">
        <f>VLOOKUP(RIGHT(LEFT($A654,4),2)*1,怪物形象分配!$A:$L,6,0)</f>
        <v>300028</v>
      </c>
      <c r="F654">
        <f>VLOOKUP(RIGHT(LEFT($A654,4),2)*1,怪物形象分配!$A:$L,7,0)</f>
        <v>1</v>
      </c>
    </row>
    <row r="655" spans="1:6">
      <c r="A655">
        <v>1029033</v>
      </c>
      <c r="B655" s="21">
        <v>100029334</v>
      </c>
      <c r="C655">
        <f>VLOOKUP(RIGHT(LEFT($A655,4),2)*1,怪物形象分配!$A:$L,4,0)</f>
        <v>1500072</v>
      </c>
      <c r="D655">
        <f>VLOOKUP(RIGHT(LEFT($A655,4),2)*1,怪物形象分配!$A:$L,5,0)</f>
        <v>1500071</v>
      </c>
      <c r="E655">
        <f>VLOOKUP(RIGHT(LEFT($A655,4),2)*1,怪物形象分配!$A:$L,6,0)</f>
        <v>300028</v>
      </c>
      <c r="F655">
        <f>VLOOKUP(RIGHT(LEFT($A655,4),2)*1,怪物形象分配!$A:$L,7,0)</f>
        <v>1</v>
      </c>
    </row>
    <row r="656" spans="1:6">
      <c r="A656">
        <v>1029041</v>
      </c>
      <c r="B656" s="21">
        <v>100029414</v>
      </c>
      <c r="C656">
        <f>VLOOKUP(RIGHT(LEFT($A656,4),2)*1,怪物形象分配!$A:$L,4,0)</f>
        <v>1500072</v>
      </c>
      <c r="D656">
        <f>VLOOKUP(RIGHT(LEFT($A656,4),2)*1,怪物形象分配!$A:$L,5,0)</f>
        <v>1500071</v>
      </c>
      <c r="E656">
        <f>VLOOKUP(RIGHT(LEFT($A656,4),2)*1,怪物形象分配!$A:$L,6,0)</f>
        <v>300028</v>
      </c>
      <c r="F656">
        <f>VLOOKUP(RIGHT(LEFT($A656,4),2)*1,怪物形象分配!$A:$L,7,0)</f>
        <v>1</v>
      </c>
    </row>
    <row r="657" spans="1:6">
      <c r="A657">
        <v>1029042</v>
      </c>
      <c r="B657" s="21">
        <v>100029424</v>
      </c>
      <c r="C657">
        <f>VLOOKUP(RIGHT(LEFT($A657,4),2)*1,怪物形象分配!$A:$L,4,0)</f>
        <v>1500072</v>
      </c>
      <c r="D657">
        <f>VLOOKUP(RIGHT(LEFT($A657,4),2)*1,怪物形象分配!$A:$L,5,0)</f>
        <v>1500071</v>
      </c>
      <c r="E657">
        <f>VLOOKUP(RIGHT(LEFT($A657,4),2)*1,怪物形象分配!$A:$L,6,0)</f>
        <v>300028</v>
      </c>
      <c r="F657">
        <f>VLOOKUP(RIGHT(LEFT($A657,4),2)*1,怪物形象分配!$A:$L,7,0)</f>
        <v>1</v>
      </c>
    </row>
    <row r="658" spans="1:6">
      <c r="A658">
        <v>1029043</v>
      </c>
      <c r="B658" s="21">
        <v>100029434</v>
      </c>
      <c r="C658">
        <f>VLOOKUP(RIGHT(LEFT($A658,4),2)*1,怪物形象分配!$A:$L,4,0)</f>
        <v>1500072</v>
      </c>
      <c r="D658">
        <f>VLOOKUP(RIGHT(LEFT($A658,4),2)*1,怪物形象分配!$A:$L,5,0)</f>
        <v>1500071</v>
      </c>
      <c r="E658">
        <f>VLOOKUP(RIGHT(LEFT($A658,4),2)*1,怪物形象分配!$A:$L,6,0)</f>
        <v>300028</v>
      </c>
      <c r="F658">
        <f>VLOOKUP(RIGHT(LEFT($A658,4),2)*1,怪物形象分配!$A:$L,7,0)</f>
        <v>1</v>
      </c>
    </row>
    <row r="659" spans="1:6">
      <c r="A659">
        <v>1029051</v>
      </c>
      <c r="B659" s="21">
        <v>100029514</v>
      </c>
      <c r="C659">
        <f>VLOOKUP(RIGHT(LEFT($A659,4),2)*1,怪物形象分配!$A:$L,4,0)</f>
        <v>1500072</v>
      </c>
      <c r="D659">
        <f>VLOOKUP(RIGHT(LEFT($A659,4),2)*1,怪物形象分配!$A:$L,5,0)</f>
        <v>1500071</v>
      </c>
      <c r="E659">
        <f>VLOOKUP(RIGHT(LEFT($A659,4),2)*1,怪物形象分配!$A:$L,6,0)</f>
        <v>300028</v>
      </c>
      <c r="F659">
        <f>VLOOKUP(RIGHT(LEFT($A659,4),2)*1,怪物形象分配!$A:$L,7,0)</f>
        <v>1</v>
      </c>
    </row>
    <row r="660" spans="1:6">
      <c r="A660">
        <v>1029052</v>
      </c>
      <c r="B660" s="21">
        <v>100029524</v>
      </c>
      <c r="C660">
        <f>VLOOKUP(RIGHT(LEFT($A660,4),2)*1,怪物形象分配!$A:$L,4,0)</f>
        <v>1500072</v>
      </c>
      <c r="D660">
        <f>VLOOKUP(RIGHT(LEFT($A660,4),2)*1,怪物形象分配!$A:$L,5,0)</f>
        <v>1500071</v>
      </c>
      <c r="E660">
        <f>VLOOKUP(RIGHT(LEFT($A660,4),2)*1,怪物形象分配!$A:$L,6,0)</f>
        <v>300028</v>
      </c>
      <c r="F660">
        <f>VLOOKUP(RIGHT(LEFT($A660,4),2)*1,怪物形象分配!$A:$L,7,0)</f>
        <v>1</v>
      </c>
    </row>
    <row r="661" spans="1:6">
      <c r="A661">
        <v>1029053</v>
      </c>
      <c r="B661" s="21">
        <v>100029534</v>
      </c>
      <c r="C661">
        <f>VLOOKUP(RIGHT(LEFT($A661,4),2)*1,怪物形象分配!$A:$L,4,0)</f>
        <v>1500072</v>
      </c>
      <c r="D661">
        <f>VLOOKUP(RIGHT(LEFT($A661,4),2)*1,怪物形象分配!$A:$L,5,0)</f>
        <v>1500071</v>
      </c>
      <c r="E661">
        <f>VLOOKUP(RIGHT(LEFT($A661,4),2)*1,怪物形象分配!$A:$L,6,0)</f>
        <v>300028</v>
      </c>
      <c r="F661">
        <f>VLOOKUP(RIGHT(LEFT($A661,4),2)*1,怪物形象分配!$A:$L,7,0)</f>
        <v>1</v>
      </c>
    </row>
    <row r="662" spans="1:6">
      <c r="A662">
        <v>1029061</v>
      </c>
      <c r="B662" s="21">
        <v>100029614</v>
      </c>
      <c r="C662">
        <f>VLOOKUP(RIGHT(LEFT($A662,4),2)*1,怪物形象分配!$A:$L,4,0)</f>
        <v>1500072</v>
      </c>
      <c r="D662">
        <f>VLOOKUP(RIGHT(LEFT($A662,4),2)*1,怪物形象分配!$A:$L,5,0)</f>
        <v>1500071</v>
      </c>
      <c r="E662">
        <f>VLOOKUP(RIGHT(LEFT($A662,4),2)*1,怪物形象分配!$A:$L,6,0)</f>
        <v>300028</v>
      </c>
      <c r="F662">
        <f>VLOOKUP(RIGHT(LEFT($A662,4),2)*1,怪物形象分配!$A:$L,7,0)</f>
        <v>1</v>
      </c>
    </row>
    <row r="663" spans="1:6">
      <c r="A663">
        <v>1029062</v>
      </c>
      <c r="B663" s="21">
        <v>100029624</v>
      </c>
      <c r="C663">
        <f>VLOOKUP(RIGHT(LEFT($A663,4),2)*1,怪物形象分配!$A:$L,4,0)</f>
        <v>1500072</v>
      </c>
      <c r="D663">
        <f>VLOOKUP(RIGHT(LEFT($A663,4),2)*1,怪物形象分配!$A:$L,5,0)</f>
        <v>1500071</v>
      </c>
      <c r="E663">
        <f>VLOOKUP(RIGHT(LEFT($A663,4),2)*1,怪物形象分配!$A:$L,6,0)</f>
        <v>300028</v>
      </c>
      <c r="F663">
        <f>VLOOKUP(RIGHT(LEFT($A663,4),2)*1,怪物形象分配!$A:$L,7,0)</f>
        <v>1</v>
      </c>
    </row>
    <row r="664" spans="1:6">
      <c r="A664">
        <v>1029063</v>
      </c>
      <c r="B664" s="21">
        <v>100029634</v>
      </c>
      <c r="C664">
        <f>VLOOKUP(RIGHT(LEFT($A664,4),2)*1,怪物形象分配!$A:$L,4,0)</f>
        <v>1500072</v>
      </c>
      <c r="D664">
        <f>VLOOKUP(RIGHT(LEFT($A664,4),2)*1,怪物形象分配!$A:$L,5,0)</f>
        <v>1500071</v>
      </c>
      <c r="E664">
        <f>VLOOKUP(RIGHT(LEFT($A664,4),2)*1,怪物形象分配!$A:$L,6,0)</f>
        <v>300028</v>
      </c>
      <c r="F664">
        <f>VLOOKUP(RIGHT(LEFT($A664,4),2)*1,怪物形象分配!$A:$L,7,0)</f>
        <v>1</v>
      </c>
    </row>
    <row r="665" spans="1:6">
      <c r="A665">
        <v>1029071</v>
      </c>
      <c r="B665" s="21">
        <v>100029714</v>
      </c>
      <c r="C665">
        <f>VLOOKUP(RIGHT(LEFT($A665,4),2)*1,怪物形象分配!$A:$L,4,0)</f>
        <v>1500072</v>
      </c>
      <c r="D665">
        <f>VLOOKUP(RIGHT(LEFT($A665,4),2)*1,怪物形象分配!$A:$L,5,0)</f>
        <v>1500071</v>
      </c>
      <c r="E665">
        <f>VLOOKUP(RIGHT(LEFT($A665,4),2)*1,怪物形象分配!$A:$L,6,0)</f>
        <v>300028</v>
      </c>
      <c r="F665">
        <f>VLOOKUP(RIGHT(LEFT($A665,4),2)*1,怪物形象分配!$A:$L,7,0)</f>
        <v>1</v>
      </c>
    </row>
    <row r="666" spans="1:6">
      <c r="A666">
        <v>1029072</v>
      </c>
      <c r="B666" s="21">
        <v>100029724</v>
      </c>
      <c r="C666">
        <f>VLOOKUP(RIGHT(LEFT($A666,4),2)*1,怪物形象分配!$A:$L,4,0)</f>
        <v>1500072</v>
      </c>
      <c r="D666">
        <f>VLOOKUP(RIGHT(LEFT($A666,4),2)*1,怪物形象分配!$A:$L,5,0)</f>
        <v>1500071</v>
      </c>
      <c r="E666">
        <f>VLOOKUP(RIGHT(LEFT($A666,4),2)*1,怪物形象分配!$A:$L,6,0)</f>
        <v>300028</v>
      </c>
      <c r="F666">
        <f>VLOOKUP(RIGHT(LEFT($A666,4),2)*1,怪物形象分配!$A:$L,7,0)</f>
        <v>1</v>
      </c>
    </row>
    <row r="667" spans="1:6">
      <c r="A667">
        <v>1029073</v>
      </c>
      <c r="B667" s="21">
        <v>100029734</v>
      </c>
      <c r="C667">
        <f>VLOOKUP(RIGHT(LEFT($A667,4),2)*1,怪物形象分配!$A:$L,4,0)</f>
        <v>1500072</v>
      </c>
      <c r="D667">
        <f>VLOOKUP(RIGHT(LEFT($A667,4),2)*1,怪物形象分配!$A:$L,5,0)</f>
        <v>1500071</v>
      </c>
      <c r="E667">
        <f>VLOOKUP(RIGHT(LEFT($A667,4),2)*1,怪物形象分配!$A:$L,6,0)</f>
        <v>300028</v>
      </c>
      <c r="F667">
        <f>VLOOKUP(RIGHT(LEFT($A667,4),2)*1,怪物形象分配!$A:$L,7,0)</f>
        <v>1</v>
      </c>
    </row>
    <row r="668" spans="1:6">
      <c r="A668">
        <v>1029081</v>
      </c>
      <c r="B668" s="21">
        <v>100029814</v>
      </c>
      <c r="C668">
        <f>VLOOKUP(RIGHT(LEFT($A668,4),2)*1,怪物形象分配!$A:$L,4,0)</f>
        <v>1500072</v>
      </c>
      <c r="D668">
        <f>VLOOKUP(RIGHT(LEFT($A668,4),2)*1,怪物形象分配!$A:$L,5,0)</f>
        <v>1500071</v>
      </c>
      <c r="E668">
        <f>VLOOKUP(RIGHT(LEFT($A668,4),2)*1,怪物形象分配!$A:$L,6,0)</f>
        <v>300028</v>
      </c>
      <c r="F668">
        <f>VLOOKUP(RIGHT(LEFT($A668,4),2)*1,怪物形象分配!$A:$L,7,0)</f>
        <v>1</v>
      </c>
    </row>
    <row r="669" spans="1:6">
      <c r="A669" s="45">
        <v>1029082</v>
      </c>
      <c r="B669" s="21">
        <v>100029824</v>
      </c>
      <c r="C669">
        <f>VLOOKUP(RIGHT(LEFT($A669,4),2)*1,怪物形象分配!$A:$L,4,0)</f>
        <v>1500072</v>
      </c>
      <c r="D669">
        <f>VLOOKUP(RIGHT(LEFT($A669,4),2)*1,怪物形象分配!$A:$L,5,0)</f>
        <v>1500071</v>
      </c>
      <c r="E669">
        <f>VLOOKUP(RIGHT(LEFT($A669,4),2)*1,怪物形象分配!$A:$L,6,0)</f>
        <v>300028</v>
      </c>
      <c r="F669">
        <f>VLOOKUP(RIGHT(LEFT($A669,4),2)*1,怪物形象分配!$A:$L,7,0)</f>
        <v>1</v>
      </c>
    </row>
    <row r="670" spans="1:6">
      <c r="A670" s="45">
        <v>1029083</v>
      </c>
      <c r="B670" s="21">
        <v>100029834</v>
      </c>
      <c r="C670">
        <f>VLOOKUP(RIGHT(LEFT($A670,4),2)*1,怪物形象分配!$A:$L,4,0)</f>
        <v>1500072</v>
      </c>
      <c r="D670">
        <f>VLOOKUP(RIGHT(LEFT($A670,4),2)*1,怪物形象分配!$A:$L,5,0)</f>
        <v>1500071</v>
      </c>
      <c r="E670">
        <f>VLOOKUP(RIGHT(LEFT($A670,4),2)*1,怪物形象分配!$A:$L,6,0)</f>
        <v>300028</v>
      </c>
      <c r="F670">
        <f>VLOOKUP(RIGHT(LEFT($A670,4),2)*1,怪物形象分配!$A:$L,7,0)</f>
        <v>1</v>
      </c>
    </row>
    <row r="671" spans="1:6">
      <c r="A671">
        <v>1030011</v>
      </c>
      <c r="B671" s="21">
        <v>100030114</v>
      </c>
      <c r="C671">
        <f>VLOOKUP(RIGHT(LEFT($A671,4),2)*1,怪物形象分配!$A:$L,4,0)</f>
        <v>1500072</v>
      </c>
      <c r="D671">
        <f>VLOOKUP(RIGHT(LEFT($A671,4),2)*1,怪物形象分配!$A:$L,5,0)</f>
        <v>1500071</v>
      </c>
      <c r="E671">
        <f>VLOOKUP(RIGHT(LEFT($A671,4),2)*1,怪物形象分配!$A:$L,6,0)</f>
        <v>300028</v>
      </c>
      <c r="F671">
        <f>VLOOKUP(RIGHT(LEFT($A671,4),2)*1,怪物形象分配!$A:$L,7,0)</f>
        <v>1</v>
      </c>
    </row>
    <row r="672" spans="1:6">
      <c r="A672">
        <v>1030012</v>
      </c>
      <c r="B672" s="21">
        <v>100030124</v>
      </c>
      <c r="C672">
        <f>VLOOKUP(RIGHT(LEFT($A672,4),2)*1,怪物形象分配!$A:$L,4,0)</f>
        <v>1500072</v>
      </c>
      <c r="D672">
        <f>VLOOKUP(RIGHT(LEFT($A672,4),2)*1,怪物形象分配!$A:$L,5,0)</f>
        <v>1500071</v>
      </c>
      <c r="E672">
        <f>VLOOKUP(RIGHT(LEFT($A672,4),2)*1,怪物形象分配!$A:$L,6,0)</f>
        <v>300028</v>
      </c>
      <c r="F672">
        <f>VLOOKUP(RIGHT(LEFT($A672,4),2)*1,怪物形象分配!$A:$L,7,0)</f>
        <v>1</v>
      </c>
    </row>
    <row r="673" spans="1:6">
      <c r="A673">
        <v>1030013</v>
      </c>
      <c r="B673" s="21">
        <v>100030134</v>
      </c>
      <c r="C673">
        <f>VLOOKUP(RIGHT(LEFT($A673,4),2)*1,怪物形象分配!$A:$L,4,0)</f>
        <v>1500072</v>
      </c>
      <c r="D673">
        <f>VLOOKUP(RIGHT(LEFT($A673,4),2)*1,怪物形象分配!$A:$L,5,0)</f>
        <v>1500071</v>
      </c>
      <c r="E673">
        <f>VLOOKUP(RIGHT(LEFT($A673,4),2)*1,怪物形象分配!$A:$L,6,0)</f>
        <v>300028</v>
      </c>
      <c r="F673">
        <f>VLOOKUP(RIGHT(LEFT($A673,4),2)*1,怪物形象分配!$A:$L,7,0)</f>
        <v>1</v>
      </c>
    </row>
    <row r="674" spans="1:6">
      <c r="A674">
        <v>1030021</v>
      </c>
      <c r="B674" s="21">
        <v>100030214</v>
      </c>
      <c r="C674">
        <f>VLOOKUP(RIGHT(LEFT($A674,4),2)*1,怪物形象分配!$A:$L,4,0)</f>
        <v>1500072</v>
      </c>
      <c r="D674">
        <f>VLOOKUP(RIGHT(LEFT($A674,4),2)*1,怪物形象分配!$A:$L,5,0)</f>
        <v>1500071</v>
      </c>
      <c r="E674">
        <f>VLOOKUP(RIGHT(LEFT($A674,4),2)*1,怪物形象分配!$A:$L,6,0)</f>
        <v>300028</v>
      </c>
      <c r="F674">
        <f>VLOOKUP(RIGHT(LEFT($A674,4),2)*1,怪物形象分配!$A:$L,7,0)</f>
        <v>1</v>
      </c>
    </row>
    <row r="675" spans="1:6">
      <c r="A675">
        <v>1030022</v>
      </c>
      <c r="B675" s="21">
        <v>100030224</v>
      </c>
      <c r="C675">
        <f>VLOOKUP(RIGHT(LEFT($A675,4),2)*1,怪物形象分配!$A:$L,4,0)</f>
        <v>1500072</v>
      </c>
      <c r="D675">
        <f>VLOOKUP(RIGHT(LEFT($A675,4),2)*1,怪物形象分配!$A:$L,5,0)</f>
        <v>1500071</v>
      </c>
      <c r="E675">
        <f>VLOOKUP(RIGHT(LEFT($A675,4),2)*1,怪物形象分配!$A:$L,6,0)</f>
        <v>300028</v>
      </c>
      <c r="F675">
        <f>VLOOKUP(RIGHT(LEFT($A675,4),2)*1,怪物形象分配!$A:$L,7,0)</f>
        <v>1</v>
      </c>
    </row>
    <row r="676" spans="1:6">
      <c r="A676">
        <v>1030023</v>
      </c>
      <c r="B676" s="21">
        <v>100030234</v>
      </c>
      <c r="C676">
        <f>VLOOKUP(RIGHT(LEFT($A676,4),2)*1,怪物形象分配!$A:$L,4,0)</f>
        <v>1500072</v>
      </c>
      <c r="D676">
        <f>VLOOKUP(RIGHT(LEFT($A676,4),2)*1,怪物形象分配!$A:$L,5,0)</f>
        <v>1500071</v>
      </c>
      <c r="E676">
        <f>VLOOKUP(RIGHT(LEFT($A676,4),2)*1,怪物形象分配!$A:$L,6,0)</f>
        <v>300028</v>
      </c>
      <c r="F676">
        <f>VLOOKUP(RIGHT(LEFT($A676,4),2)*1,怪物形象分配!$A:$L,7,0)</f>
        <v>1</v>
      </c>
    </row>
    <row r="677" spans="1:6">
      <c r="A677">
        <v>1030031</v>
      </c>
      <c r="B677" s="21">
        <v>100030314</v>
      </c>
      <c r="C677">
        <f>VLOOKUP(RIGHT(LEFT($A677,4),2)*1,怪物形象分配!$A:$L,4,0)</f>
        <v>1500072</v>
      </c>
      <c r="D677">
        <f>VLOOKUP(RIGHT(LEFT($A677,4),2)*1,怪物形象分配!$A:$L,5,0)</f>
        <v>1500071</v>
      </c>
      <c r="E677">
        <f>VLOOKUP(RIGHT(LEFT($A677,4),2)*1,怪物形象分配!$A:$L,6,0)</f>
        <v>300028</v>
      </c>
      <c r="F677">
        <f>VLOOKUP(RIGHT(LEFT($A677,4),2)*1,怪物形象分配!$A:$L,7,0)</f>
        <v>1</v>
      </c>
    </row>
    <row r="678" spans="1:6">
      <c r="A678">
        <v>1030032</v>
      </c>
      <c r="B678" s="21">
        <v>100030324</v>
      </c>
      <c r="C678">
        <f>VLOOKUP(RIGHT(LEFT($A678,4),2)*1,怪物形象分配!$A:$L,4,0)</f>
        <v>1500072</v>
      </c>
      <c r="D678">
        <f>VLOOKUP(RIGHT(LEFT($A678,4),2)*1,怪物形象分配!$A:$L,5,0)</f>
        <v>1500071</v>
      </c>
      <c r="E678">
        <f>VLOOKUP(RIGHT(LEFT($A678,4),2)*1,怪物形象分配!$A:$L,6,0)</f>
        <v>300028</v>
      </c>
      <c r="F678">
        <f>VLOOKUP(RIGHT(LEFT($A678,4),2)*1,怪物形象分配!$A:$L,7,0)</f>
        <v>1</v>
      </c>
    </row>
    <row r="679" spans="1:6">
      <c r="A679">
        <v>1030033</v>
      </c>
      <c r="B679" s="21">
        <v>100030334</v>
      </c>
      <c r="C679">
        <f>VLOOKUP(RIGHT(LEFT($A679,4),2)*1,怪物形象分配!$A:$L,4,0)</f>
        <v>1500072</v>
      </c>
      <c r="D679">
        <f>VLOOKUP(RIGHT(LEFT($A679,4),2)*1,怪物形象分配!$A:$L,5,0)</f>
        <v>1500071</v>
      </c>
      <c r="E679">
        <f>VLOOKUP(RIGHT(LEFT($A679,4),2)*1,怪物形象分配!$A:$L,6,0)</f>
        <v>300028</v>
      </c>
      <c r="F679">
        <f>VLOOKUP(RIGHT(LEFT($A679,4),2)*1,怪物形象分配!$A:$L,7,0)</f>
        <v>1</v>
      </c>
    </row>
    <row r="680" spans="1:6">
      <c r="A680">
        <v>1030041</v>
      </c>
      <c r="B680" s="21">
        <v>100030414</v>
      </c>
      <c r="C680">
        <f>VLOOKUP(RIGHT(LEFT($A680,4),2)*1,怪物形象分配!$A:$L,4,0)</f>
        <v>1500072</v>
      </c>
      <c r="D680">
        <f>VLOOKUP(RIGHT(LEFT($A680,4),2)*1,怪物形象分配!$A:$L,5,0)</f>
        <v>1500071</v>
      </c>
      <c r="E680">
        <f>VLOOKUP(RIGHT(LEFT($A680,4),2)*1,怪物形象分配!$A:$L,6,0)</f>
        <v>300028</v>
      </c>
      <c r="F680">
        <f>VLOOKUP(RIGHT(LEFT($A680,4),2)*1,怪物形象分配!$A:$L,7,0)</f>
        <v>1</v>
      </c>
    </row>
    <row r="681" spans="1:6">
      <c r="A681">
        <v>1030042</v>
      </c>
      <c r="B681" s="21">
        <v>100030424</v>
      </c>
      <c r="C681">
        <f>VLOOKUP(RIGHT(LEFT($A681,4),2)*1,怪物形象分配!$A:$L,4,0)</f>
        <v>1500072</v>
      </c>
      <c r="D681">
        <f>VLOOKUP(RIGHT(LEFT($A681,4),2)*1,怪物形象分配!$A:$L,5,0)</f>
        <v>1500071</v>
      </c>
      <c r="E681">
        <f>VLOOKUP(RIGHT(LEFT($A681,4),2)*1,怪物形象分配!$A:$L,6,0)</f>
        <v>300028</v>
      </c>
      <c r="F681">
        <f>VLOOKUP(RIGHT(LEFT($A681,4),2)*1,怪物形象分配!$A:$L,7,0)</f>
        <v>1</v>
      </c>
    </row>
    <row r="682" spans="1:6">
      <c r="A682">
        <v>1030043</v>
      </c>
      <c r="B682" s="21">
        <v>100030434</v>
      </c>
      <c r="C682">
        <f>VLOOKUP(RIGHT(LEFT($A682,4),2)*1,怪物形象分配!$A:$L,4,0)</f>
        <v>1500072</v>
      </c>
      <c r="D682">
        <f>VLOOKUP(RIGHT(LEFT($A682,4),2)*1,怪物形象分配!$A:$L,5,0)</f>
        <v>1500071</v>
      </c>
      <c r="E682">
        <f>VLOOKUP(RIGHT(LEFT($A682,4),2)*1,怪物形象分配!$A:$L,6,0)</f>
        <v>300028</v>
      </c>
      <c r="F682">
        <f>VLOOKUP(RIGHT(LEFT($A682,4),2)*1,怪物形象分配!$A:$L,7,0)</f>
        <v>1</v>
      </c>
    </row>
    <row r="683" spans="1:6">
      <c r="A683">
        <v>1030051</v>
      </c>
      <c r="B683" s="21">
        <v>100030514</v>
      </c>
      <c r="C683">
        <f>VLOOKUP(RIGHT(LEFT($A683,4),2)*1,怪物形象分配!$A:$L,4,0)</f>
        <v>1500072</v>
      </c>
      <c r="D683">
        <f>VLOOKUP(RIGHT(LEFT($A683,4),2)*1,怪物形象分配!$A:$L,5,0)</f>
        <v>1500071</v>
      </c>
      <c r="E683">
        <f>VLOOKUP(RIGHT(LEFT($A683,4),2)*1,怪物形象分配!$A:$L,6,0)</f>
        <v>300028</v>
      </c>
      <c r="F683">
        <f>VLOOKUP(RIGHT(LEFT($A683,4),2)*1,怪物形象分配!$A:$L,7,0)</f>
        <v>1</v>
      </c>
    </row>
    <row r="684" spans="1:6">
      <c r="A684">
        <v>1030052</v>
      </c>
      <c r="B684" s="21">
        <v>100030524</v>
      </c>
      <c r="C684">
        <f>VLOOKUP(RIGHT(LEFT($A684,4),2)*1,怪物形象分配!$A:$L,4,0)</f>
        <v>1500072</v>
      </c>
      <c r="D684">
        <f>VLOOKUP(RIGHT(LEFT($A684,4),2)*1,怪物形象分配!$A:$L,5,0)</f>
        <v>1500071</v>
      </c>
      <c r="E684">
        <f>VLOOKUP(RIGHT(LEFT($A684,4),2)*1,怪物形象分配!$A:$L,6,0)</f>
        <v>300028</v>
      </c>
      <c r="F684">
        <f>VLOOKUP(RIGHT(LEFT($A684,4),2)*1,怪物形象分配!$A:$L,7,0)</f>
        <v>1</v>
      </c>
    </row>
    <row r="685" spans="1:6">
      <c r="A685">
        <v>1030053</v>
      </c>
      <c r="B685" s="21">
        <v>100030534</v>
      </c>
      <c r="C685">
        <f>VLOOKUP(RIGHT(LEFT($A685,4),2)*1,怪物形象分配!$A:$L,4,0)</f>
        <v>1500072</v>
      </c>
      <c r="D685">
        <f>VLOOKUP(RIGHT(LEFT($A685,4),2)*1,怪物形象分配!$A:$L,5,0)</f>
        <v>1500071</v>
      </c>
      <c r="E685">
        <f>VLOOKUP(RIGHT(LEFT($A685,4),2)*1,怪物形象分配!$A:$L,6,0)</f>
        <v>300028</v>
      </c>
      <c r="F685">
        <f>VLOOKUP(RIGHT(LEFT($A685,4),2)*1,怪物形象分配!$A:$L,7,0)</f>
        <v>1</v>
      </c>
    </row>
    <row r="686" spans="1:6">
      <c r="A686">
        <v>1030061</v>
      </c>
      <c r="B686" s="21">
        <v>100030614</v>
      </c>
      <c r="C686">
        <f>VLOOKUP(RIGHT(LEFT($A686,4),2)*1,怪物形象分配!$A:$L,4,0)</f>
        <v>1500072</v>
      </c>
      <c r="D686">
        <f>VLOOKUP(RIGHT(LEFT($A686,4),2)*1,怪物形象分配!$A:$L,5,0)</f>
        <v>1500071</v>
      </c>
      <c r="E686">
        <f>VLOOKUP(RIGHT(LEFT($A686,4),2)*1,怪物形象分配!$A:$L,6,0)</f>
        <v>300028</v>
      </c>
      <c r="F686">
        <f>VLOOKUP(RIGHT(LEFT($A686,4),2)*1,怪物形象分配!$A:$L,7,0)</f>
        <v>1</v>
      </c>
    </row>
    <row r="687" spans="1:6">
      <c r="A687">
        <v>1030062</v>
      </c>
      <c r="B687" s="21">
        <v>100030624</v>
      </c>
      <c r="C687">
        <f>VLOOKUP(RIGHT(LEFT($A687,4),2)*1,怪物形象分配!$A:$L,4,0)</f>
        <v>1500072</v>
      </c>
      <c r="D687">
        <f>VLOOKUP(RIGHT(LEFT($A687,4),2)*1,怪物形象分配!$A:$L,5,0)</f>
        <v>1500071</v>
      </c>
      <c r="E687">
        <f>VLOOKUP(RIGHT(LEFT($A687,4),2)*1,怪物形象分配!$A:$L,6,0)</f>
        <v>300028</v>
      </c>
      <c r="F687">
        <f>VLOOKUP(RIGHT(LEFT($A687,4),2)*1,怪物形象分配!$A:$L,7,0)</f>
        <v>1</v>
      </c>
    </row>
    <row r="688" spans="1:6">
      <c r="A688">
        <v>1030063</v>
      </c>
      <c r="B688" s="21">
        <v>100030634</v>
      </c>
      <c r="C688">
        <f>VLOOKUP(RIGHT(LEFT($A688,4),2)*1,怪物形象分配!$A:$L,4,0)</f>
        <v>1500072</v>
      </c>
      <c r="D688">
        <f>VLOOKUP(RIGHT(LEFT($A688,4),2)*1,怪物形象分配!$A:$L,5,0)</f>
        <v>1500071</v>
      </c>
      <c r="E688">
        <f>VLOOKUP(RIGHT(LEFT($A688,4),2)*1,怪物形象分配!$A:$L,6,0)</f>
        <v>300028</v>
      </c>
      <c r="F688">
        <f>VLOOKUP(RIGHT(LEFT($A688,4),2)*1,怪物形象分配!$A:$L,7,0)</f>
        <v>1</v>
      </c>
    </row>
    <row r="689" spans="1:6">
      <c r="A689">
        <v>1030071</v>
      </c>
      <c r="B689" s="21">
        <v>100030714</v>
      </c>
      <c r="C689">
        <f>VLOOKUP(RIGHT(LEFT($A689,4),2)*1,怪物形象分配!$A:$L,4,0)</f>
        <v>1500072</v>
      </c>
      <c r="D689">
        <f>VLOOKUP(RIGHT(LEFT($A689,4),2)*1,怪物形象分配!$A:$L,5,0)</f>
        <v>1500071</v>
      </c>
      <c r="E689">
        <f>VLOOKUP(RIGHT(LEFT($A689,4),2)*1,怪物形象分配!$A:$L,6,0)</f>
        <v>300028</v>
      </c>
      <c r="F689">
        <f>VLOOKUP(RIGHT(LEFT($A689,4),2)*1,怪物形象分配!$A:$L,7,0)</f>
        <v>1</v>
      </c>
    </row>
    <row r="690" spans="1:6">
      <c r="A690">
        <v>1030072</v>
      </c>
      <c r="B690" s="21">
        <v>100030724</v>
      </c>
      <c r="C690">
        <f>VLOOKUP(RIGHT(LEFT($A690,4),2)*1,怪物形象分配!$A:$L,4,0)</f>
        <v>1500072</v>
      </c>
      <c r="D690">
        <f>VLOOKUP(RIGHT(LEFT($A690,4),2)*1,怪物形象分配!$A:$L,5,0)</f>
        <v>1500071</v>
      </c>
      <c r="E690">
        <f>VLOOKUP(RIGHT(LEFT($A690,4),2)*1,怪物形象分配!$A:$L,6,0)</f>
        <v>300028</v>
      </c>
      <c r="F690">
        <f>VLOOKUP(RIGHT(LEFT($A690,4),2)*1,怪物形象分配!$A:$L,7,0)</f>
        <v>1</v>
      </c>
    </row>
    <row r="691" spans="1:6">
      <c r="A691">
        <v>1030073</v>
      </c>
      <c r="B691" s="21">
        <v>100030734</v>
      </c>
      <c r="C691">
        <f>VLOOKUP(RIGHT(LEFT($A691,4),2)*1,怪物形象分配!$A:$L,4,0)</f>
        <v>1500072</v>
      </c>
      <c r="D691">
        <f>VLOOKUP(RIGHT(LEFT($A691,4),2)*1,怪物形象分配!$A:$L,5,0)</f>
        <v>1500071</v>
      </c>
      <c r="E691">
        <f>VLOOKUP(RIGHT(LEFT($A691,4),2)*1,怪物形象分配!$A:$L,6,0)</f>
        <v>300028</v>
      </c>
      <c r="F691">
        <f>VLOOKUP(RIGHT(LEFT($A691,4),2)*1,怪物形象分配!$A:$L,7,0)</f>
        <v>1</v>
      </c>
    </row>
    <row r="692" spans="1:6">
      <c r="A692">
        <v>1030081</v>
      </c>
      <c r="B692" s="21">
        <v>100030814</v>
      </c>
      <c r="C692">
        <f>VLOOKUP(RIGHT(LEFT($A692,4),2)*1,怪物形象分配!$A:$L,4,0)</f>
        <v>1500072</v>
      </c>
      <c r="D692">
        <f>VLOOKUP(RIGHT(LEFT($A692,4),2)*1,怪物形象分配!$A:$L,5,0)</f>
        <v>1500071</v>
      </c>
      <c r="E692">
        <f>VLOOKUP(RIGHT(LEFT($A692,4),2)*1,怪物形象分配!$A:$L,6,0)</f>
        <v>300028</v>
      </c>
      <c r="F692">
        <f>VLOOKUP(RIGHT(LEFT($A692,4),2)*1,怪物形象分配!$A:$L,7,0)</f>
        <v>1</v>
      </c>
    </row>
    <row r="693" spans="1:6">
      <c r="A693" s="45">
        <v>1030082</v>
      </c>
      <c r="B693" s="21">
        <v>100030824</v>
      </c>
      <c r="C693">
        <f>VLOOKUP(RIGHT(LEFT($A693,4),2)*1,怪物形象分配!$A:$L,4,0)</f>
        <v>1500072</v>
      </c>
      <c r="D693">
        <f>VLOOKUP(RIGHT(LEFT($A693,4),2)*1,怪物形象分配!$A:$L,5,0)</f>
        <v>1500071</v>
      </c>
      <c r="E693">
        <f>VLOOKUP(RIGHT(LEFT($A693,4),2)*1,怪物形象分配!$A:$L,6,0)</f>
        <v>300028</v>
      </c>
      <c r="F693">
        <f>VLOOKUP(RIGHT(LEFT($A693,4),2)*1,怪物形象分配!$A:$L,7,0)</f>
        <v>1</v>
      </c>
    </row>
    <row r="694" spans="1:6">
      <c r="A694" s="45">
        <v>1030083</v>
      </c>
      <c r="B694" s="21">
        <v>100030834</v>
      </c>
      <c r="C694">
        <f>VLOOKUP(RIGHT(LEFT($A694,4),2)*1,怪物形象分配!$A:$L,4,0)</f>
        <v>1500072</v>
      </c>
      <c r="D694">
        <f>VLOOKUP(RIGHT(LEFT($A694,4),2)*1,怪物形象分配!$A:$L,5,0)</f>
        <v>1500071</v>
      </c>
      <c r="E694">
        <f>VLOOKUP(RIGHT(LEFT($A694,4),2)*1,怪物形象分配!$A:$L,6,0)</f>
        <v>300028</v>
      </c>
      <c r="F694">
        <f>VLOOKUP(RIGHT(LEFT($A694,4),2)*1,怪物形象分配!$A:$L,7,0)</f>
        <v>1</v>
      </c>
    </row>
    <row r="695" spans="1:6">
      <c r="A695">
        <v>1031011</v>
      </c>
      <c r="B695" s="21">
        <v>100031114</v>
      </c>
      <c r="C695">
        <f>VLOOKUP(RIGHT(LEFT($A695,4),2)*1,怪物形象分配!$A:$L,4,0)</f>
        <v>1500202</v>
      </c>
      <c r="D695">
        <f>VLOOKUP(RIGHT(LEFT($A695,4),2)*1,怪物形象分配!$A:$L,5,0)</f>
        <v>1500201</v>
      </c>
      <c r="E695">
        <f>VLOOKUP(RIGHT(LEFT($A695,4),2)*1,怪物形象分配!$A:$L,6,0)</f>
        <v>300020</v>
      </c>
      <c r="F695">
        <f>VLOOKUP(RIGHT(LEFT($A695,4),2)*1,怪物形象分配!$A:$L,7,0)</f>
        <v>4</v>
      </c>
    </row>
    <row r="696" spans="1:6">
      <c r="A696">
        <v>1031012</v>
      </c>
      <c r="B696" s="21">
        <v>100031124</v>
      </c>
      <c r="C696">
        <f>VLOOKUP(RIGHT(LEFT($A696,4),2)*1,怪物形象分配!$A:$L,4,0)</f>
        <v>1500202</v>
      </c>
      <c r="D696">
        <f>VLOOKUP(RIGHT(LEFT($A696,4),2)*1,怪物形象分配!$A:$L,5,0)</f>
        <v>1500201</v>
      </c>
      <c r="E696">
        <f>VLOOKUP(RIGHT(LEFT($A696,4),2)*1,怪物形象分配!$A:$L,6,0)</f>
        <v>300020</v>
      </c>
      <c r="F696">
        <f>VLOOKUP(RIGHT(LEFT($A696,4),2)*1,怪物形象分配!$A:$L,7,0)</f>
        <v>4</v>
      </c>
    </row>
    <row r="697" spans="1:6">
      <c r="A697">
        <v>1031013</v>
      </c>
      <c r="B697" s="21">
        <v>100031134</v>
      </c>
      <c r="C697">
        <f>VLOOKUP(RIGHT(LEFT($A697,4),2)*1,怪物形象分配!$A:$L,4,0)</f>
        <v>1500202</v>
      </c>
      <c r="D697">
        <f>VLOOKUP(RIGHT(LEFT($A697,4),2)*1,怪物形象分配!$A:$L,5,0)</f>
        <v>1500201</v>
      </c>
      <c r="E697">
        <f>VLOOKUP(RIGHT(LEFT($A697,4),2)*1,怪物形象分配!$A:$L,6,0)</f>
        <v>300020</v>
      </c>
      <c r="F697">
        <f>VLOOKUP(RIGHT(LEFT($A697,4),2)*1,怪物形象分配!$A:$L,7,0)</f>
        <v>4</v>
      </c>
    </row>
    <row r="698" spans="1:6">
      <c r="A698">
        <v>1031021</v>
      </c>
      <c r="B698" s="21">
        <v>100031214</v>
      </c>
      <c r="C698">
        <f>VLOOKUP(RIGHT(LEFT($A698,4),2)*1,怪物形象分配!$A:$L,4,0)</f>
        <v>1500202</v>
      </c>
      <c r="D698">
        <f>VLOOKUP(RIGHT(LEFT($A698,4),2)*1,怪物形象分配!$A:$L,5,0)</f>
        <v>1500201</v>
      </c>
      <c r="E698">
        <f>VLOOKUP(RIGHT(LEFT($A698,4),2)*1,怪物形象分配!$A:$L,6,0)</f>
        <v>300020</v>
      </c>
      <c r="F698">
        <f>VLOOKUP(RIGHT(LEFT($A698,4),2)*1,怪物形象分配!$A:$L,7,0)</f>
        <v>4</v>
      </c>
    </row>
    <row r="699" spans="1:6">
      <c r="A699">
        <v>1031022</v>
      </c>
      <c r="B699" s="21">
        <v>100031224</v>
      </c>
      <c r="C699">
        <f>VLOOKUP(RIGHT(LEFT($A699,4),2)*1,怪物形象分配!$A:$L,4,0)</f>
        <v>1500202</v>
      </c>
      <c r="D699">
        <f>VLOOKUP(RIGHT(LEFT($A699,4),2)*1,怪物形象分配!$A:$L,5,0)</f>
        <v>1500201</v>
      </c>
      <c r="E699">
        <f>VLOOKUP(RIGHT(LEFT($A699,4),2)*1,怪物形象分配!$A:$L,6,0)</f>
        <v>300020</v>
      </c>
      <c r="F699">
        <f>VLOOKUP(RIGHT(LEFT($A699,4),2)*1,怪物形象分配!$A:$L,7,0)</f>
        <v>4</v>
      </c>
    </row>
    <row r="700" spans="1:6">
      <c r="A700">
        <v>1031023</v>
      </c>
      <c r="B700" s="21">
        <v>100031234</v>
      </c>
      <c r="C700">
        <f>VLOOKUP(RIGHT(LEFT($A700,4),2)*1,怪物形象分配!$A:$L,4,0)</f>
        <v>1500202</v>
      </c>
      <c r="D700">
        <f>VLOOKUP(RIGHT(LEFT($A700,4),2)*1,怪物形象分配!$A:$L,5,0)</f>
        <v>1500201</v>
      </c>
      <c r="E700">
        <f>VLOOKUP(RIGHT(LEFT($A700,4),2)*1,怪物形象分配!$A:$L,6,0)</f>
        <v>300020</v>
      </c>
      <c r="F700">
        <f>VLOOKUP(RIGHT(LEFT($A700,4),2)*1,怪物形象分配!$A:$L,7,0)</f>
        <v>4</v>
      </c>
    </row>
    <row r="701" spans="1:6">
      <c r="A701">
        <v>1031031</v>
      </c>
      <c r="B701" s="21">
        <v>100031314</v>
      </c>
      <c r="C701">
        <f>VLOOKUP(RIGHT(LEFT($A701,4),2)*1,怪物形象分配!$A:$L,4,0)</f>
        <v>1500202</v>
      </c>
      <c r="D701">
        <f>VLOOKUP(RIGHT(LEFT($A701,4),2)*1,怪物形象分配!$A:$L,5,0)</f>
        <v>1500201</v>
      </c>
      <c r="E701">
        <f>VLOOKUP(RIGHT(LEFT($A701,4),2)*1,怪物形象分配!$A:$L,6,0)</f>
        <v>300020</v>
      </c>
      <c r="F701">
        <f>VLOOKUP(RIGHT(LEFT($A701,4),2)*1,怪物形象分配!$A:$L,7,0)</f>
        <v>4</v>
      </c>
    </row>
    <row r="702" spans="1:6">
      <c r="A702">
        <v>1031032</v>
      </c>
      <c r="B702" s="21">
        <v>100031324</v>
      </c>
      <c r="C702">
        <f>VLOOKUP(RIGHT(LEFT($A702,4),2)*1,怪物形象分配!$A:$L,4,0)</f>
        <v>1500202</v>
      </c>
      <c r="D702">
        <f>VLOOKUP(RIGHT(LEFT($A702,4),2)*1,怪物形象分配!$A:$L,5,0)</f>
        <v>1500201</v>
      </c>
      <c r="E702">
        <f>VLOOKUP(RIGHT(LEFT($A702,4),2)*1,怪物形象分配!$A:$L,6,0)</f>
        <v>300020</v>
      </c>
      <c r="F702">
        <f>VLOOKUP(RIGHT(LEFT($A702,4),2)*1,怪物形象分配!$A:$L,7,0)</f>
        <v>4</v>
      </c>
    </row>
    <row r="703" spans="1:6">
      <c r="A703">
        <v>1031033</v>
      </c>
      <c r="B703" s="21">
        <v>100031334</v>
      </c>
      <c r="C703">
        <f>VLOOKUP(RIGHT(LEFT($A703,4),2)*1,怪物形象分配!$A:$L,4,0)</f>
        <v>1500202</v>
      </c>
      <c r="D703">
        <f>VLOOKUP(RIGHT(LEFT($A703,4),2)*1,怪物形象分配!$A:$L,5,0)</f>
        <v>1500201</v>
      </c>
      <c r="E703">
        <f>VLOOKUP(RIGHT(LEFT($A703,4),2)*1,怪物形象分配!$A:$L,6,0)</f>
        <v>300020</v>
      </c>
      <c r="F703">
        <f>VLOOKUP(RIGHT(LEFT($A703,4),2)*1,怪物形象分配!$A:$L,7,0)</f>
        <v>4</v>
      </c>
    </row>
    <row r="704" spans="1:6">
      <c r="A704">
        <v>1031041</v>
      </c>
      <c r="B704" s="21">
        <v>100031414</v>
      </c>
      <c r="C704">
        <f>VLOOKUP(RIGHT(LEFT($A704,4),2)*1,怪物形象分配!$A:$L,4,0)</f>
        <v>1500202</v>
      </c>
      <c r="D704">
        <f>VLOOKUP(RIGHT(LEFT($A704,4),2)*1,怪物形象分配!$A:$L,5,0)</f>
        <v>1500201</v>
      </c>
      <c r="E704">
        <f>VLOOKUP(RIGHT(LEFT($A704,4),2)*1,怪物形象分配!$A:$L,6,0)</f>
        <v>300020</v>
      </c>
      <c r="F704">
        <f>VLOOKUP(RIGHT(LEFT($A704,4),2)*1,怪物形象分配!$A:$L,7,0)</f>
        <v>4</v>
      </c>
    </row>
    <row r="705" spans="1:6">
      <c r="A705">
        <v>1031042</v>
      </c>
      <c r="B705" s="21">
        <v>100031424</v>
      </c>
      <c r="C705">
        <f>VLOOKUP(RIGHT(LEFT($A705,4),2)*1,怪物形象分配!$A:$L,4,0)</f>
        <v>1500202</v>
      </c>
      <c r="D705">
        <f>VLOOKUP(RIGHT(LEFT($A705,4),2)*1,怪物形象分配!$A:$L,5,0)</f>
        <v>1500201</v>
      </c>
      <c r="E705">
        <f>VLOOKUP(RIGHT(LEFT($A705,4),2)*1,怪物形象分配!$A:$L,6,0)</f>
        <v>300020</v>
      </c>
      <c r="F705">
        <f>VLOOKUP(RIGHT(LEFT($A705,4),2)*1,怪物形象分配!$A:$L,7,0)</f>
        <v>4</v>
      </c>
    </row>
    <row r="706" spans="1:6">
      <c r="A706">
        <v>1031043</v>
      </c>
      <c r="B706" s="21">
        <v>100031434</v>
      </c>
      <c r="C706">
        <f>VLOOKUP(RIGHT(LEFT($A706,4),2)*1,怪物形象分配!$A:$L,4,0)</f>
        <v>1500202</v>
      </c>
      <c r="D706">
        <f>VLOOKUP(RIGHT(LEFT($A706,4),2)*1,怪物形象分配!$A:$L,5,0)</f>
        <v>1500201</v>
      </c>
      <c r="E706">
        <f>VLOOKUP(RIGHT(LEFT($A706,4),2)*1,怪物形象分配!$A:$L,6,0)</f>
        <v>300020</v>
      </c>
      <c r="F706">
        <f>VLOOKUP(RIGHT(LEFT($A706,4),2)*1,怪物形象分配!$A:$L,7,0)</f>
        <v>4</v>
      </c>
    </row>
    <row r="707" spans="1:6">
      <c r="A707">
        <v>1031051</v>
      </c>
      <c r="B707" s="21">
        <v>100031514</v>
      </c>
      <c r="C707">
        <f>VLOOKUP(RIGHT(LEFT($A707,4),2)*1,怪物形象分配!$A:$L,4,0)</f>
        <v>1500202</v>
      </c>
      <c r="D707">
        <f>VLOOKUP(RIGHT(LEFT($A707,4),2)*1,怪物形象分配!$A:$L,5,0)</f>
        <v>1500201</v>
      </c>
      <c r="E707">
        <f>VLOOKUP(RIGHT(LEFT($A707,4),2)*1,怪物形象分配!$A:$L,6,0)</f>
        <v>300020</v>
      </c>
      <c r="F707">
        <f>VLOOKUP(RIGHT(LEFT($A707,4),2)*1,怪物形象分配!$A:$L,7,0)</f>
        <v>4</v>
      </c>
    </row>
    <row r="708" spans="1:6">
      <c r="A708">
        <v>1031052</v>
      </c>
      <c r="B708" s="21">
        <v>100031524</v>
      </c>
      <c r="C708">
        <f>VLOOKUP(RIGHT(LEFT($A708,4),2)*1,怪物形象分配!$A:$L,4,0)</f>
        <v>1500202</v>
      </c>
      <c r="D708">
        <f>VLOOKUP(RIGHT(LEFT($A708,4),2)*1,怪物形象分配!$A:$L,5,0)</f>
        <v>1500201</v>
      </c>
      <c r="E708">
        <f>VLOOKUP(RIGHT(LEFT($A708,4),2)*1,怪物形象分配!$A:$L,6,0)</f>
        <v>300020</v>
      </c>
      <c r="F708">
        <f>VLOOKUP(RIGHT(LEFT($A708,4),2)*1,怪物形象分配!$A:$L,7,0)</f>
        <v>4</v>
      </c>
    </row>
    <row r="709" spans="1:6">
      <c r="A709">
        <v>1031053</v>
      </c>
      <c r="B709" s="21">
        <v>100031534</v>
      </c>
      <c r="C709">
        <f>VLOOKUP(RIGHT(LEFT($A709,4),2)*1,怪物形象分配!$A:$L,4,0)</f>
        <v>1500202</v>
      </c>
      <c r="D709">
        <f>VLOOKUP(RIGHT(LEFT($A709,4),2)*1,怪物形象分配!$A:$L,5,0)</f>
        <v>1500201</v>
      </c>
      <c r="E709">
        <f>VLOOKUP(RIGHT(LEFT($A709,4),2)*1,怪物形象分配!$A:$L,6,0)</f>
        <v>300020</v>
      </c>
      <c r="F709">
        <f>VLOOKUP(RIGHT(LEFT($A709,4),2)*1,怪物形象分配!$A:$L,7,0)</f>
        <v>4</v>
      </c>
    </row>
    <row r="710" spans="1:6">
      <c r="A710">
        <v>1031061</v>
      </c>
      <c r="B710" s="21">
        <v>100031614</v>
      </c>
      <c r="C710">
        <f>VLOOKUP(RIGHT(LEFT($A710,4),2)*1,怪物形象分配!$A:$L,4,0)</f>
        <v>1500202</v>
      </c>
      <c r="D710">
        <f>VLOOKUP(RIGHT(LEFT($A710,4),2)*1,怪物形象分配!$A:$L,5,0)</f>
        <v>1500201</v>
      </c>
      <c r="E710">
        <f>VLOOKUP(RIGHT(LEFT($A710,4),2)*1,怪物形象分配!$A:$L,6,0)</f>
        <v>300020</v>
      </c>
      <c r="F710">
        <f>VLOOKUP(RIGHT(LEFT($A710,4),2)*1,怪物形象分配!$A:$L,7,0)</f>
        <v>4</v>
      </c>
    </row>
    <row r="711" spans="1:6">
      <c r="A711">
        <v>1031062</v>
      </c>
      <c r="B711" s="21">
        <v>100031624</v>
      </c>
      <c r="C711">
        <f>VLOOKUP(RIGHT(LEFT($A711,4),2)*1,怪物形象分配!$A:$L,4,0)</f>
        <v>1500202</v>
      </c>
      <c r="D711">
        <f>VLOOKUP(RIGHT(LEFT($A711,4),2)*1,怪物形象分配!$A:$L,5,0)</f>
        <v>1500201</v>
      </c>
      <c r="E711">
        <f>VLOOKUP(RIGHT(LEFT($A711,4),2)*1,怪物形象分配!$A:$L,6,0)</f>
        <v>300020</v>
      </c>
      <c r="F711">
        <f>VLOOKUP(RIGHT(LEFT($A711,4),2)*1,怪物形象分配!$A:$L,7,0)</f>
        <v>4</v>
      </c>
    </row>
    <row r="712" spans="1:6">
      <c r="A712">
        <v>1031063</v>
      </c>
      <c r="B712" s="21">
        <v>100031634</v>
      </c>
      <c r="C712">
        <f>VLOOKUP(RIGHT(LEFT($A712,4),2)*1,怪物形象分配!$A:$L,4,0)</f>
        <v>1500202</v>
      </c>
      <c r="D712">
        <f>VLOOKUP(RIGHT(LEFT($A712,4),2)*1,怪物形象分配!$A:$L,5,0)</f>
        <v>1500201</v>
      </c>
      <c r="E712">
        <f>VLOOKUP(RIGHT(LEFT($A712,4),2)*1,怪物形象分配!$A:$L,6,0)</f>
        <v>300020</v>
      </c>
      <c r="F712">
        <f>VLOOKUP(RIGHT(LEFT($A712,4),2)*1,怪物形象分配!$A:$L,7,0)</f>
        <v>4</v>
      </c>
    </row>
    <row r="713" spans="1:6">
      <c r="A713">
        <v>1031071</v>
      </c>
      <c r="B713" s="21">
        <v>100031714</v>
      </c>
      <c r="C713">
        <f>VLOOKUP(RIGHT(LEFT($A713,4),2)*1,怪物形象分配!$A:$L,4,0)</f>
        <v>1500202</v>
      </c>
      <c r="D713">
        <f>VLOOKUP(RIGHT(LEFT($A713,4),2)*1,怪物形象分配!$A:$L,5,0)</f>
        <v>1500201</v>
      </c>
      <c r="E713">
        <f>VLOOKUP(RIGHT(LEFT($A713,4),2)*1,怪物形象分配!$A:$L,6,0)</f>
        <v>300020</v>
      </c>
      <c r="F713">
        <f>VLOOKUP(RIGHT(LEFT($A713,4),2)*1,怪物形象分配!$A:$L,7,0)</f>
        <v>4</v>
      </c>
    </row>
    <row r="714" spans="1:6">
      <c r="A714">
        <v>1031072</v>
      </c>
      <c r="B714" s="21">
        <v>100031724</v>
      </c>
      <c r="C714">
        <f>VLOOKUP(RIGHT(LEFT($A714,4),2)*1,怪物形象分配!$A:$L,4,0)</f>
        <v>1500202</v>
      </c>
      <c r="D714">
        <f>VLOOKUP(RIGHT(LEFT($A714,4),2)*1,怪物形象分配!$A:$L,5,0)</f>
        <v>1500201</v>
      </c>
      <c r="E714">
        <f>VLOOKUP(RIGHT(LEFT($A714,4),2)*1,怪物形象分配!$A:$L,6,0)</f>
        <v>300020</v>
      </c>
      <c r="F714">
        <f>VLOOKUP(RIGHT(LEFT($A714,4),2)*1,怪物形象分配!$A:$L,7,0)</f>
        <v>4</v>
      </c>
    </row>
    <row r="715" spans="1:6">
      <c r="A715">
        <v>1031073</v>
      </c>
      <c r="B715" s="21">
        <v>100031734</v>
      </c>
      <c r="C715">
        <f>VLOOKUP(RIGHT(LEFT($A715,4),2)*1,怪物形象分配!$A:$L,4,0)</f>
        <v>1500202</v>
      </c>
      <c r="D715">
        <f>VLOOKUP(RIGHT(LEFT($A715,4),2)*1,怪物形象分配!$A:$L,5,0)</f>
        <v>1500201</v>
      </c>
      <c r="E715">
        <f>VLOOKUP(RIGHT(LEFT($A715,4),2)*1,怪物形象分配!$A:$L,6,0)</f>
        <v>300020</v>
      </c>
      <c r="F715">
        <f>VLOOKUP(RIGHT(LEFT($A715,4),2)*1,怪物形象分配!$A:$L,7,0)</f>
        <v>4</v>
      </c>
    </row>
    <row r="716" spans="1:6">
      <c r="A716">
        <v>1031081</v>
      </c>
      <c r="B716" s="21">
        <v>100031814</v>
      </c>
      <c r="C716">
        <f>VLOOKUP(RIGHT(LEFT($A716,4),2)*1,怪物形象分配!$A:$L,4,0)</f>
        <v>1500202</v>
      </c>
      <c r="D716">
        <f>VLOOKUP(RIGHT(LEFT($A716,4),2)*1,怪物形象分配!$A:$L,5,0)</f>
        <v>1500201</v>
      </c>
      <c r="E716">
        <f>VLOOKUP(RIGHT(LEFT($A716,4),2)*1,怪物形象分配!$A:$L,6,0)</f>
        <v>300020</v>
      </c>
      <c r="F716">
        <f>VLOOKUP(RIGHT(LEFT($A716,4),2)*1,怪物形象分配!$A:$L,7,0)</f>
        <v>4</v>
      </c>
    </row>
    <row r="717" spans="1:6">
      <c r="A717" s="45">
        <v>1031082</v>
      </c>
      <c r="B717" s="21">
        <v>100031824</v>
      </c>
      <c r="C717">
        <f>VLOOKUP(RIGHT(LEFT($A717,4),2)*1,怪物形象分配!$A:$L,4,0)</f>
        <v>1500202</v>
      </c>
      <c r="D717">
        <f>VLOOKUP(RIGHT(LEFT($A717,4),2)*1,怪物形象分配!$A:$L,5,0)</f>
        <v>1500201</v>
      </c>
      <c r="E717">
        <f>VLOOKUP(RIGHT(LEFT($A717,4),2)*1,怪物形象分配!$A:$L,6,0)</f>
        <v>300020</v>
      </c>
      <c r="F717">
        <f>VLOOKUP(RIGHT(LEFT($A717,4),2)*1,怪物形象分配!$A:$L,7,0)</f>
        <v>4</v>
      </c>
    </row>
    <row r="718" spans="1:6">
      <c r="A718" s="45">
        <v>1031083</v>
      </c>
      <c r="B718" s="21">
        <v>100031834</v>
      </c>
      <c r="C718">
        <f>VLOOKUP(RIGHT(LEFT($A718,4),2)*1,怪物形象分配!$A:$L,4,0)</f>
        <v>1500202</v>
      </c>
      <c r="D718">
        <f>VLOOKUP(RIGHT(LEFT($A718,4),2)*1,怪物形象分配!$A:$L,5,0)</f>
        <v>1500201</v>
      </c>
      <c r="E718">
        <f>VLOOKUP(RIGHT(LEFT($A718,4),2)*1,怪物形象分配!$A:$L,6,0)</f>
        <v>300020</v>
      </c>
      <c r="F718">
        <f>VLOOKUP(RIGHT(LEFT($A718,4),2)*1,怪物形象分配!$A:$L,7,0)</f>
        <v>4</v>
      </c>
    </row>
    <row r="719" spans="1:6">
      <c r="A719">
        <v>1032011</v>
      </c>
      <c r="B719" s="21">
        <v>100032114</v>
      </c>
      <c r="C719">
        <f>VLOOKUP(RIGHT(LEFT($A719,4),2)*1,怪物形象分配!$A:$L,4,0)</f>
        <v>1500182</v>
      </c>
      <c r="D719">
        <f>VLOOKUP(RIGHT(LEFT($A719,4),2)*1,怪物形象分配!$A:$L,5,0)</f>
        <v>1500181</v>
      </c>
      <c r="E719">
        <f>VLOOKUP(RIGHT(LEFT($A719,4),2)*1,怪物形象分配!$A:$L,6,0)</f>
        <v>300016</v>
      </c>
      <c r="F719">
        <f>VLOOKUP(RIGHT(LEFT($A719,4),2)*1,怪物形象分配!$A:$L,7,0)</f>
        <v>1</v>
      </c>
    </row>
    <row r="720" spans="1:6">
      <c r="A720">
        <v>1032012</v>
      </c>
      <c r="B720" s="21">
        <v>100032124</v>
      </c>
      <c r="C720">
        <f>VLOOKUP(RIGHT(LEFT($A720,4),2)*1,怪物形象分配!$A:$L,4,0)</f>
        <v>1500182</v>
      </c>
      <c r="D720">
        <f>VLOOKUP(RIGHT(LEFT($A720,4),2)*1,怪物形象分配!$A:$L,5,0)</f>
        <v>1500181</v>
      </c>
      <c r="E720">
        <f>VLOOKUP(RIGHT(LEFT($A720,4),2)*1,怪物形象分配!$A:$L,6,0)</f>
        <v>300016</v>
      </c>
      <c r="F720">
        <f>VLOOKUP(RIGHT(LEFT($A720,4),2)*1,怪物形象分配!$A:$L,7,0)</f>
        <v>1</v>
      </c>
    </row>
    <row r="721" spans="1:6">
      <c r="A721">
        <v>1032013</v>
      </c>
      <c r="B721" s="21">
        <v>100032134</v>
      </c>
      <c r="C721">
        <f>VLOOKUP(RIGHT(LEFT($A721,4),2)*1,怪物形象分配!$A:$L,4,0)</f>
        <v>1500182</v>
      </c>
      <c r="D721">
        <f>VLOOKUP(RIGHT(LEFT($A721,4),2)*1,怪物形象分配!$A:$L,5,0)</f>
        <v>1500181</v>
      </c>
      <c r="E721">
        <f>VLOOKUP(RIGHT(LEFT($A721,4),2)*1,怪物形象分配!$A:$L,6,0)</f>
        <v>300016</v>
      </c>
      <c r="F721">
        <f>VLOOKUP(RIGHT(LEFT($A721,4),2)*1,怪物形象分配!$A:$L,7,0)</f>
        <v>1</v>
      </c>
    </row>
    <row r="722" spans="1:6">
      <c r="A722">
        <v>1032021</v>
      </c>
      <c r="B722" s="21">
        <v>100032214</v>
      </c>
      <c r="C722">
        <f>VLOOKUP(RIGHT(LEFT($A722,4),2)*1,怪物形象分配!$A:$L,4,0)</f>
        <v>1500182</v>
      </c>
      <c r="D722">
        <f>VLOOKUP(RIGHT(LEFT($A722,4),2)*1,怪物形象分配!$A:$L,5,0)</f>
        <v>1500181</v>
      </c>
      <c r="E722">
        <f>VLOOKUP(RIGHT(LEFT($A722,4),2)*1,怪物形象分配!$A:$L,6,0)</f>
        <v>300016</v>
      </c>
      <c r="F722">
        <f>VLOOKUP(RIGHT(LEFT($A722,4),2)*1,怪物形象分配!$A:$L,7,0)</f>
        <v>1</v>
      </c>
    </row>
    <row r="723" spans="1:6">
      <c r="A723">
        <v>1032022</v>
      </c>
      <c r="B723" s="21">
        <v>100032224</v>
      </c>
      <c r="C723">
        <f>VLOOKUP(RIGHT(LEFT($A723,4),2)*1,怪物形象分配!$A:$L,4,0)</f>
        <v>1500182</v>
      </c>
      <c r="D723">
        <f>VLOOKUP(RIGHT(LEFT($A723,4),2)*1,怪物形象分配!$A:$L,5,0)</f>
        <v>1500181</v>
      </c>
      <c r="E723">
        <f>VLOOKUP(RIGHT(LEFT($A723,4),2)*1,怪物形象分配!$A:$L,6,0)</f>
        <v>300016</v>
      </c>
      <c r="F723">
        <f>VLOOKUP(RIGHT(LEFT($A723,4),2)*1,怪物形象分配!$A:$L,7,0)</f>
        <v>1</v>
      </c>
    </row>
    <row r="724" spans="1:6">
      <c r="A724">
        <v>1032023</v>
      </c>
      <c r="B724" s="21">
        <v>100032234</v>
      </c>
      <c r="C724">
        <f>VLOOKUP(RIGHT(LEFT($A724,4),2)*1,怪物形象分配!$A:$L,4,0)</f>
        <v>1500182</v>
      </c>
      <c r="D724">
        <f>VLOOKUP(RIGHT(LEFT($A724,4),2)*1,怪物形象分配!$A:$L,5,0)</f>
        <v>1500181</v>
      </c>
      <c r="E724">
        <f>VLOOKUP(RIGHT(LEFT($A724,4),2)*1,怪物形象分配!$A:$L,6,0)</f>
        <v>300016</v>
      </c>
      <c r="F724">
        <f>VLOOKUP(RIGHT(LEFT($A724,4),2)*1,怪物形象分配!$A:$L,7,0)</f>
        <v>1</v>
      </c>
    </row>
    <row r="725" spans="1:6">
      <c r="A725">
        <v>1032031</v>
      </c>
      <c r="B725" s="21">
        <v>100032314</v>
      </c>
      <c r="C725">
        <f>VLOOKUP(RIGHT(LEFT($A725,4),2)*1,怪物形象分配!$A:$L,4,0)</f>
        <v>1500182</v>
      </c>
      <c r="D725">
        <f>VLOOKUP(RIGHT(LEFT($A725,4),2)*1,怪物形象分配!$A:$L,5,0)</f>
        <v>1500181</v>
      </c>
      <c r="E725">
        <f>VLOOKUP(RIGHT(LEFT($A725,4),2)*1,怪物形象分配!$A:$L,6,0)</f>
        <v>300016</v>
      </c>
      <c r="F725">
        <f>VLOOKUP(RIGHT(LEFT($A725,4),2)*1,怪物形象分配!$A:$L,7,0)</f>
        <v>1</v>
      </c>
    </row>
    <row r="726" spans="1:6">
      <c r="A726">
        <v>1032032</v>
      </c>
      <c r="B726" s="21">
        <v>100032324</v>
      </c>
      <c r="C726">
        <f>VLOOKUP(RIGHT(LEFT($A726,4),2)*1,怪物形象分配!$A:$L,4,0)</f>
        <v>1500182</v>
      </c>
      <c r="D726">
        <f>VLOOKUP(RIGHT(LEFT($A726,4),2)*1,怪物形象分配!$A:$L,5,0)</f>
        <v>1500181</v>
      </c>
      <c r="E726">
        <f>VLOOKUP(RIGHT(LEFT($A726,4),2)*1,怪物形象分配!$A:$L,6,0)</f>
        <v>300016</v>
      </c>
      <c r="F726">
        <f>VLOOKUP(RIGHT(LEFT($A726,4),2)*1,怪物形象分配!$A:$L,7,0)</f>
        <v>1</v>
      </c>
    </row>
    <row r="727" spans="1:6">
      <c r="A727">
        <v>1032033</v>
      </c>
      <c r="B727" s="21">
        <v>100032334</v>
      </c>
      <c r="C727">
        <f>VLOOKUP(RIGHT(LEFT($A727,4),2)*1,怪物形象分配!$A:$L,4,0)</f>
        <v>1500182</v>
      </c>
      <c r="D727">
        <f>VLOOKUP(RIGHT(LEFT($A727,4),2)*1,怪物形象分配!$A:$L,5,0)</f>
        <v>1500181</v>
      </c>
      <c r="E727">
        <f>VLOOKUP(RIGHT(LEFT($A727,4),2)*1,怪物形象分配!$A:$L,6,0)</f>
        <v>300016</v>
      </c>
      <c r="F727">
        <f>VLOOKUP(RIGHT(LEFT($A727,4),2)*1,怪物形象分配!$A:$L,7,0)</f>
        <v>1</v>
      </c>
    </row>
    <row r="728" spans="1:6">
      <c r="A728">
        <v>1032041</v>
      </c>
      <c r="B728" s="21">
        <v>100032414</v>
      </c>
      <c r="C728">
        <f>VLOOKUP(RIGHT(LEFT($A728,4),2)*1,怪物形象分配!$A:$L,4,0)</f>
        <v>1500182</v>
      </c>
      <c r="D728">
        <f>VLOOKUP(RIGHT(LEFT($A728,4),2)*1,怪物形象分配!$A:$L,5,0)</f>
        <v>1500181</v>
      </c>
      <c r="E728">
        <f>VLOOKUP(RIGHT(LEFT($A728,4),2)*1,怪物形象分配!$A:$L,6,0)</f>
        <v>300016</v>
      </c>
      <c r="F728">
        <f>VLOOKUP(RIGHT(LEFT($A728,4),2)*1,怪物形象分配!$A:$L,7,0)</f>
        <v>1</v>
      </c>
    </row>
    <row r="729" spans="1:6">
      <c r="A729">
        <v>1032042</v>
      </c>
      <c r="B729" s="21">
        <v>100032424</v>
      </c>
      <c r="C729">
        <f>VLOOKUP(RIGHT(LEFT($A729,4),2)*1,怪物形象分配!$A:$L,4,0)</f>
        <v>1500182</v>
      </c>
      <c r="D729">
        <f>VLOOKUP(RIGHT(LEFT($A729,4),2)*1,怪物形象分配!$A:$L,5,0)</f>
        <v>1500181</v>
      </c>
      <c r="E729">
        <f>VLOOKUP(RIGHT(LEFT($A729,4),2)*1,怪物形象分配!$A:$L,6,0)</f>
        <v>300016</v>
      </c>
      <c r="F729">
        <f>VLOOKUP(RIGHT(LEFT($A729,4),2)*1,怪物形象分配!$A:$L,7,0)</f>
        <v>1</v>
      </c>
    </row>
    <row r="730" spans="1:6">
      <c r="A730">
        <v>1032043</v>
      </c>
      <c r="B730" s="21">
        <v>100032434</v>
      </c>
      <c r="C730">
        <f>VLOOKUP(RIGHT(LEFT($A730,4),2)*1,怪物形象分配!$A:$L,4,0)</f>
        <v>1500182</v>
      </c>
      <c r="D730">
        <f>VLOOKUP(RIGHT(LEFT($A730,4),2)*1,怪物形象分配!$A:$L,5,0)</f>
        <v>1500181</v>
      </c>
      <c r="E730">
        <f>VLOOKUP(RIGHT(LEFT($A730,4),2)*1,怪物形象分配!$A:$L,6,0)</f>
        <v>300016</v>
      </c>
      <c r="F730">
        <f>VLOOKUP(RIGHT(LEFT($A730,4),2)*1,怪物形象分配!$A:$L,7,0)</f>
        <v>1</v>
      </c>
    </row>
    <row r="731" spans="1:6">
      <c r="A731">
        <v>1032051</v>
      </c>
      <c r="B731" s="21">
        <v>100032514</v>
      </c>
      <c r="C731">
        <f>VLOOKUP(RIGHT(LEFT($A731,4),2)*1,怪物形象分配!$A:$L,4,0)</f>
        <v>1500182</v>
      </c>
      <c r="D731">
        <f>VLOOKUP(RIGHT(LEFT($A731,4),2)*1,怪物形象分配!$A:$L,5,0)</f>
        <v>1500181</v>
      </c>
      <c r="E731">
        <f>VLOOKUP(RIGHT(LEFT($A731,4),2)*1,怪物形象分配!$A:$L,6,0)</f>
        <v>300016</v>
      </c>
      <c r="F731">
        <f>VLOOKUP(RIGHT(LEFT($A731,4),2)*1,怪物形象分配!$A:$L,7,0)</f>
        <v>1</v>
      </c>
    </row>
    <row r="732" spans="1:6">
      <c r="A732">
        <v>1032052</v>
      </c>
      <c r="B732" s="21">
        <v>100032524</v>
      </c>
      <c r="C732">
        <f>VLOOKUP(RIGHT(LEFT($A732,4),2)*1,怪物形象分配!$A:$L,4,0)</f>
        <v>1500182</v>
      </c>
      <c r="D732">
        <f>VLOOKUP(RIGHT(LEFT($A732,4),2)*1,怪物形象分配!$A:$L,5,0)</f>
        <v>1500181</v>
      </c>
      <c r="E732">
        <f>VLOOKUP(RIGHT(LEFT($A732,4),2)*1,怪物形象分配!$A:$L,6,0)</f>
        <v>300016</v>
      </c>
      <c r="F732">
        <f>VLOOKUP(RIGHT(LEFT($A732,4),2)*1,怪物形象分配!$A:$L,7,0)</f>
        <v>1</v>
      </c>
    </row>
    <row r="733" spans="1:6">
      <c r="A733">
        <v>1032053</v>
      </c>
      <c r="B733" s="21">
        <v>100032534</v>
      </c>
      <c r="C733">
        <f>VLOOKUP(RIGHT(LEFT($A733,4),2)*1,怪物形象分配!$A:$L,4,0)</f>
        <v>1500182</v>
      </c>
      <c r="D733">
        <f>VLOOKUP(RIGHT(LEFT($A733,4),2)*1,怪物形象分配!$A:$L,5,0)</f>
        <v>1500181</v>
      </c>
      <c r="E733">
        <f>VLOOKUP(RIGHT(LEFT($A733,4),2)*1,怪物形象分配!$A:$L,6,0)</f>
        <v>300016</v>
      </c>
      <c r="F733">
        <f>VLOOKUP(RIGHT(LEFT($A733,4),2)*1,怪物形象分配!$A:$L,7,0)</f>
        <v>1</v>
      </c>
    </row>
    <row r="734" spans="1:6">
      <c r="A734">
        <v>1032061</v>
      </c>
      <c r="B734" s="21">
        <v>100032614</v>
      </c>
      <c r="C734">
        <f>VLOOKUP(RIGHT(LEFT($A734,4),2)*1,怪物形象分配!$A:$L,4,0)</f>
        <v>1500182</v>
      </c>
      <c r="D734">
        <f>VLOOKUP(RIGHT(LEFT($A734,4),2)*1,怪物形象分配!$A:$L,5,0)</f>
        <v>1500181</v>
      </c>
      <c r="E734">
        <f>VLOOKUP(RIGHT(LEFT($A734,4),2)*1,怪物形象分配!$A:$L,6,0)</f>
        <v>300016</v>
      </c>
      <c r="F734">
        <f>VLOOKUP(RIGHT(LEFT($A734,4),2)*1,怪物形象分配!$A:$L,7,0)</f>
        <v>1</v>
      </c>
    </row>
    <row r="735" spans="1:6">
      <c r="A735">
        <v>1032062</v>
      </c>
      <c r="B735" s="21">
        <v>100032624</v>
      </c>
      <c r="C735">
        <f>VLOOKUP(RIGHT(LEFT($A735,4),2)*1,怪物形象分配!$A:$L,4,0)</f>
        <v>1500182</v>
      </c>
      <c r="D735">
        <f>VLOOKUP(RIGHT(LEFT($A735,4),2)*1,怪物形象分配!$A:$L,5,0)</f>
        <v>1500181</v>
      </c>
      <c r="E735">
        <f>VLOOKUP(RIGHT(LEFT($A735,4),2)*1,怪物形象分配!$A:$L,6,0)</f>
        <v>300016</v>
      </c>
      <c r="F735">
        <f>VLOOKUP(RIGHT(LEFT($A735,4),2)*1,怪物形象分配!$A:$L,7,0)</f>
        <v>1</v>
      </c>
    </row>
    <row r="736" spans="1:6">
      <c r="A736">
        <v>1032063</v>
      </c>
      <c r="B736" s="21">
        <v>100032634</v>
      </c>
      <c r="C736">
        <f>VLOOKUP(RIGHT(LEFT($A736,4),2)*1,怪物形象分配!$A:$L,4,0)</f>
        <v>1500182</v>
      </c>
      <c r="D736">
        <f>VLOOKUP(RIGHT(LEFT($A736,4),2)*1,怪物形象分配!$A:$L,5,0)</f>
        <v>1500181</v>
      </c>
      <c r="E736">
        <f>VLOOKUP(RIGHT(LEFT($A736,4),2)*1,怪物形象分配!$A:$L,6,0)</f>
        <v>300016</v>
      </c>
      <c r="F736">
        <f>VLOOKUP(RIGHT(LEFT($A736,4),2)*1,怪物形象分配!$A:$L,7,0)</f>
        <v>1</v>
      </c>
    </row>
    <row r="737" spans="1:6">
      <c r="A737">
        <v>1032071</v>
      </c>
      <c r="B737" s="21">
        <v>100032714</v>
      </c>
      <c r="C737">
        <f>VLOOKUP(RIGHT(LEFT($A737,4),2)*1,怪物形象分配!$A:$L,4,0)</f>
        <v>1500182</v>
      </c>
      <c r="D737">
        <f>VLOOKUP(RIGHT(LEFT($A737,4),2)*1,怪物形象分配!$A:$L,5,0)</f>
        <v>1500181</v>
      </c>
      <c r="E737">
        <f>VLOOKUP(RIGHT(LEFT($A737,4),2)*1,怪物形象分配!$A:$L,6,0)</f>
        <v>300016</v>
      </c>
      <c r="F737">
        <f>VLOOKUP(RIGHT(LEFT($A737,4),2)*1,怪物形象分配!$A:$L,7,0)</f>
        <v>1</v>
      </c>
    </row>
    <row r="738" spans="1:6">
      <c r="A738">
        <v>1032072</v>
      </c>
      <c r="B738" s="21">
        <v>100032724</v>
      </c>
      <c r="C738">
        <f>VLOOKUP(RIGHT(LEFT($A738,4),2)*1,怪物形象分配!$A:$L,4,0)</f>
        <v>1500182</v>
      </c>
      <c r="D738">
        <f>VLOOKUP(RIGHT(LEFT($A738,4),2)*1,怪物形象分配!$A:$L,5,0)</f>
        <v>1500181</v>
      </c>
      <c r="E738">
        <f>VLOOKUP(RIGHT(LEFT($A738,4),2)*1,怪物形象分配!$A:$L,6,0)</f>
        <v>300016</v>
      </c>
      <c r="F738">
        <f>VLOOKUP(RIGHT(LEFT($A738,4),2)*1,怪物形象分配!$A:$L,7,0)</f>
        <v>1</v>
      </c>
    </row>
    <row r="739" spans="1:6">
      <c r="A739">
        <v>1032073</v>
      </c>
      <c r="B739" s="21">
        <v>100032734</v>
      </c>
      <c r="C739">
        <f>VLOOKUP(RIGHT(LEFT($A739,4),2)*1,怪物形象分配!$A:$L,4,0)</f>
        <v>1500182</v>
      </c>
      <c r="D739">
        <f>VLOOKUP(RIGHT(LEFT($A739,4),2)*1,怪物形象分配!$A:$L,5,0)</f>
        <v>1500181</v>
      </c>
      <c r="E739">
        <f>VLOOKUP(RIGHT(LEFT($A739,4),2)*1,怪物形象分配!$A:$L,6,0)</f>
        <v>300016</v>
      </c>
      <c r="F739">
        <f>VLOOKUP(RIGHT(LEFT($A739,4),2)*1,怪物形象分配!$A:$L,7,0)</f>
        <v>1</v>
      </c>
    </row>
    <row r="740" spans="1:6">
      <c r="A740">
        <v>1032081</v>
      </c>
      <c r="B740" s="21">
        <v>100032814</v>
      </c>
      <c r="C740">
        <f>VLOOKUP(RIGHT(LEFT($A740,4),2)*1,怪物形象分配!$A:$L,4,0)</f>
        <v>1500182</v>
      </c>
      <c r="D740">
        <f>VLOOKUP(RIGHT(LEFT($A740,4),2)*1,怪物形象分配!$A:$L,5,0)</f>
        <v>1500181</v>
      </c>
      <c r="E740">
        <f>VLOOKUP(RIGHT(LEFT($A740,4),2)*1,怪物形象分配!$A:$L,6,0)</f>
        <v>300016</v>
      </c>
      <c r="F740">
        <f>VLOOKUP(RIGHT(LEFT($A740,4),2)*1,怪物形象分配!$A:$L,7,0)</f>
        <v>1</v>
      </c>
    </row>
    <row r="741" spans="1:6">
      <c r="A741" s="45">
        <v>1032082</v>
      </c>
      <c r="B741" s="21">
        <v>100032824</v>
      </c>
      <c r="C741">
        <f>VLOOKUP(RIGHT(LEFT($A741,4),2)*1,怪物形象分配!$A:$L,4,0)</f>
        <v>1500182</v>
      </c>
      <c r="D741">
        <f>VLOOKUP(RIGHT(LEFT($A741,4),2)*1,怪物形象分配!$A:$L,5,0)</f>
        <v>1500181</v>
      </c>
      <c r="E741">
        <f>VLOOKUP(RIGHT(LEFT($A741,4),2)*1,怪物形象分配!$A:$L,6,0)</f>
        <v>300016</v>
      </c>
      <c r="F741">
        <f>VLOOKUP(RIGHT(LEFT($A741,4),2)*1,怪物形象分配!$A:$L,7,0)</f>
        <v>1</v>
      </c>
    </row>
    <row r="742" spans="1:6">
      <c r="A742" s="45">
        <v>1032083</v>
      </c>
      <c r="B742" s="21">
        <v>100032834</v>
      </c>
      <c r="C742">
        <f>VLOOKUP(RIGHT(LEFT($A742,4),2)*1,怪物形象分配!$A:$L,4,0)</f>
        <v>1500182</v>
      </c>
      <c r="D742">
        <f>VLOOKUP(RIGHT(LEFT($A742,4),2)*1,怪物形象分配!$A:$L,5,0)</f>
        <v>1500181</v>
      </c>
      <c r="E742">
        <f>VLOOKUP(RIGHT(LEFT($A742,4),2)*1,怪物形象分配!$A:$L,6,0)</f>
        <v>300016</v>
      </c>
      <c r="F742">
        <f>VLOOKUP(RIGHT(LEFT($A742,4),2)*1,怪物形象分配!$A:$L,7,0)</f>
        <v>1</v>
      </c>
    </row>
    <row r="743" spans="1:6">
      <c r="A743">
        <v>1033011</v>
      </c>
      <c r="B743" s="21">
        <v>100033114</v>
      </c>
      <c r="C743">
        <f>VLOOKUP(RIGHT(LEFT($A743,4),2)*1,怪物形象分配!$A:$L,4,0)</f>
        <v>1500162</v>
      </c>
      <c r="D743">
        <f>VLOOKUP(RIGHT(LEFT($A743,4),2)*1,怪物形象分配!$A:$L,5,0)</f>
        <v>1500161</v>
      </c>
      <c r="E743">
        <f>VLOOKUP(RIGHT(LEFT($A743,4),2)*1,怪物形象分配!$A:$L,6,0)</f>
        <v>300017</v>
      </c>
      <c r="F743">
        <f>VLOOKUP(RIGHT(LEFT($A743,4),2)*1,怪物形象分配!$A:$L,7,0)</f>
        <v>1</v>
      </c>
    </row>
    <row r="744" spans="1:6">
      <c r="A744">
        <v>1033012</v>
      </c>
      <c r="B744" s="21">
        <v>100033124</v>
      </c>
      <c r="C744">
        <f>VLOOKUP(RIGHT(LEFT($A744,4),2)*1,怪物形象分配!$A:$L,4,0)</f>
        <v>1500162</v>
      </c>
      <c r="D744">
        <f>VLOOKUP(RIGHT(LEFT($A744,4),2)*1,怪物形象分配!$A:$L,5,0)</f>
        <v>1500161</v>
      </c>
      <c r="E744">
        <f>VLOOKUP(RIGHT(LEFT($A744,4),2)*1,怪物形象分配!$A:$L,6,0)</f>
        <v>300017</v>
      </c>
      <c r="F744">
        <f>VLOOKUP(RIGHT(LEFT($A744,4),2)*1,怪物形象分配!$A:$L,7,0)</f>
        <v>1</v>
      </c>
    </row>
    <row r="745" spans="1:6">
      <c r="A745">
        <v>1033013</v>
      </c>
      <c r="B745" s="21">
        <v>100033134</v>
      </c>
      <c r="C745">
        <f>VLOOKUP(RIGHT(LEFT($A745,4),2)*1,怪物形象分配!$A:$L,4,0)</f>
        <v>1500162</v>
      </c>
      <c r="D745">
        <f>VLOOKUP(RIGHT(LEFT($A745,4),2)*1,怪物形象分配!$A:$L,5,0)</f>
        <v>1500161</v>
      </c>
      <c r="E745">
        <f>VLOOKUP(RIGHT(LEFT($A745,4),2)*1,怪物形象分配!$A:$L,6,0)</f>
        <v>300017</v>
      </c>
      <c r="F745">
        <f>VLOOKUP(RIGHT(LEFT($A745,4),2)*1,怪物形象分配!$A:$L,7,0)</f>
        <v>1</v>
      </c>
    </row>
    <row r="746" spans="1:6">
      <c r="A746">
        <v>1033021</v>
      </c>
      <c r="B746" s="21">
        <v>100033214</v>
      </c>
      <c r="C746">
        <f>VLOOKUP(RIGHT(LEFT($A746,4),2)*1,怪物形象分配!$A:$L,4,0)</f>
        <v>1500162</v>
      </c>
      <c r="D746">
        <f>VLOOKUP(RIGHT(LEFT($A746,4),2)*1,怪物形象分配!$A:$L,5,0)</f>
        <v>1500161</v>
      </c>
      <c r="E746">
        <f>VLOOKUP(RIGHT(LEFT($A746,4),2)*1,怪物形象分配!$A:$L,6,0)</f>
        <v>300017</v>
      </c>
      <c r="F746">
        <f>VLOOKUP(RIGHT(LEFT($A746,4),2)*1,怪物形象分配!$A:$L,7,0)</f>
        <v>1</v>
      </c>
    </row>
    <row r="747" spans="1:6">
      <c r="A747">
        <v>1033022</v>
      </c>
      <c r="B747" s="21">
        <v>100033224</v>
      </c>
      <c r="C747">
        <f>VLOOKUP(RIGHT(LEFT($A747,4),2)*1,怪物形象分配!$A:$L,4,0)</f>
        <v>1500162</v>
      </c>
      <c r="D747">
        <f>VLOOKUP(RIGHT(LEFT($A747,4),2)*1,怪物形象分配!$A:$L,5,0)</f>
        <v>1500161</v>
      </c>
      <c r="E747">
        <f>VLOOKUP(RIGHT(LEFT($A747,4),2)*1,怪物形象分配!$A:$L,6,0)</f>
        <v>300017</v>
      </c>
      <c r="F747">
        <f>VLOOKUP(RIGHT(LEFT($A747,4),2)*1,怪物形象分配!$A:$L,7,0)</f>
        <v>1</v>
      </c>
    </row>
    <row r="748" spans="1:6">
      <c r="A748">
        <v>1033023</v>
      </c>
      <c r="B748" s="21">
        <v>100033234</v>
      </c>
      <c r="C748">
        <f>VLOOKUP(RIGHT(LEFT($A748,4),2)*1,怪物形象分配!$A:$L,4,0)</f>
        <v>1500162</v>
      </c>
      <c r="D748">
        <f>VLOOKUP(RIGHT(LEFT($A748,4),2)*1,怪物形象分配!$A:$L,5,0)</f>
        <v>1500161</v>
      </c>
      <c r="E748">
        <f>VLOOKUP(RIGHT(LEFT($A748,4),2)*1,怪物形象分配!$A:$L,6,0)</f>
        <v>300017</v>
      </c>
      <c r="F748">
        <f>VLOOKUP(RIGHT(LEFT($A748,4),2)*1,怪物形象分配!$A:$L,7,0)</f>
        <v>1</v>
      </c>
    </row>
    <row r="749" spans="1:6">
      <c r="A749">
        <v>1033031</v>
      </c>
      <c r="B749" s="21">
        <v>100033314</v>
      </c>
      <c r="C749">
        <f>VLOOKUP(RIGHT(LEFT($A749,4),2)*1,怪物形象分配!$A:$L,4,0)</f>
        <v>1500162</v>
      </c>
      <c r="D749">
        <f>VLOOKUP(RIGHT(LEFT($A749,4),2)*1,怪物形象分配!$A:$L,5,0)</f>
        <v>1500161</v>
      </c>
      <c r="E749">
        <f>VLOOKUP(RIGHT(LEFT($A749,4),2)*1,怪物形象分配!$A:$L,6,0)</f>
        <v>300017</v>
      </c>
      <c r="F749">
        <f>VLOOKUP(RIGHT(LEFT($A749,4),2)*1,怪物形象分配!$A:$L,7,0)</f>
        <v>1</v>
      </c>
    </row>
    <row r="750" spans="1:6">
      <c r="A750">
        <v>1033032</v>
      </c>
      <c r="B750" s="21">
        <v>100033324</v>
      </c>
      <c r="C750">
        <f>VLOOKUP(RIGHT(LEFT($A750,4),2)*1,怪物形象分配!$A:$L,4,0)</f>
        <v>1500162</v>
      </c>
      <c r="D750">
        <f>VLOOKUP(RIGHT(LEFT($A750,4),2)*1,怪物形象分配!$A:$L,5,0)</f>
        <v>1500161</v>
      </c>
      <c r="E750">
        <f>VLOOKUP(RIGHT(LEFT($A750,4),2)*1,怪物形象分配!$A:$L,6,0)</f>
        <v>300017</v>
      </c>
      <c r="F750">
        <f>VLOOKUP(RIGHT(LEFT($A750,4),2)*1,怪物形象分配!$A:$L,7,0)</f>
        <v>1</v>
      </c>
    </row>
    <row r="751" spans="1:6">
      <c r="A751">
        <v>1033033</v>
      </c>
      <c r="B751" s="21">
        <v>100033334</v>
      </c>
      <c r="C751">
        <f>VLOOKUP(RIGHT(LEFT($A751,4),2)*1,怪物形象分配!$A:$L,4,0)</f>
        <v>1500162</v>
      </c>
      <c r="D751">
        <f>VLOOKUP(RIGHT(LEFT($A751,4),2)*1,怪物形象分配!$A:$L,5,0)</f>
        <v>1500161</v>
      </c>
      <c r="E751">
        <f>VLOOKUP(RIGHT(LEFT($A751,4),2)*1,怪物形象分配!$A:$L,6,0)</f>
        <v>300017</v>
      </c>
      <c r="F751">
        <f>VLOOKUP(RIGHT(LEFT($A751,4),2)*1,怪物形象分配!$A:$L,7,0)</f>
        <v>1</v>
      </c>
    </row>
    <row r="752" spans="1:6">
      <c r="A752">
        <v>1033041</v>
      </c>
      <c r="B752" s="21">
        <v>100033414</v>
      </c>
      <c r="C752">
        <f>VLOOKUP(RIGHT(LEFT($A752,4),2)*1,怪物形象分配!$A:$L,4,0)</f>
        <v>1500162</v>
      </c>
      <c r="D752">
        <f>VLOOKUP(RIGHT(LEFT($A752,4),2)*1,怪物形象分配!$A:$L,5,0)</f>
        <v>1500161</v>
      </c>
      <c r="E752">
        <f>VLOOKUP(RIGHT(LEFT($A752,4),2)*1,怪物形象分配!$A:$L,6,0)</f>
        <v>300017</v>
      </c>
      <c r="F752">
        <f>VLOOKUP(RIGHT(LEFT($A752,4),2)*1,怪物形象分配!$A:$L,7,0)</f>
        <v>1</v>
      </c>
    </row>
    <row r="753" spans="1:6">
      <c r="A753">
        <v>1033042</v>
      </c>
      <c r="B753" s="21">
        <v>100033424</v>
      </c>
      <c r="C753">
        <f>VLOOKUP(RIGHT(LEFT($A753,4),2)*1,怪物形象分配!$A:$L,4,0)</f>
        <v>1500162</v>
      </c>
      <c r="D753">
        <f>VLOOKUP(RIGHT(LEFT($A753,4),2)*1,怪物形象分配!$A:$L,5,0)</f>
        <v>1500161</v>
      </c>
      <c r="E753">
        <f>VLOOKUP(RIGHT(LEFT($A753,4),2)*1,怪物形象分配!$A:$L,6,0)</f>
        <v>300017</v>
      </c>
      <c r="F753">
        <f>VLOOKUP(RIGHT(LEFT($A753,4),2)*1,怪物形象分配!$A:$L,7,0)</f>
        <v>1</v>
      </c>
    </row>
    <row r="754" spans="1:6">
      <c r="A754">
        <v>1033043</v>
      </c>
      <c r="B754" s="21">
        <v>100033434</v>
      </c>
      <c r="C754">
        <f>VLOOKUP(RIGHT(LEFT($A754,4),2)*1,怪物形象分配!$A:$L,4,0)</f>
        <v>1500162</v>
      </c>
      <c r="D754">
        <f>VLOOKUP(RIGHT(LEFT($A754,4),2)*1,怪物形象分配!$A:$L,5,0)</f>
        <v>1500161</v>
      </c>
      <c r="E754">
        <f>VLOOKUP(RIGHT(LEFT($A754,4),2)*1,怪物形象分配!$A:$L,6,0)</f>
        <v>300017</v>
      </c>
      <c r="F754">
        <f>VLOOKUP(RIGHT(LEFT($A754,4),2)*1,怪物形象分配!$A:$L,7,0)</f>
        <v>1</v>
      </c>
    </row>
    <row r="755" spans="1:6">
      <c r="A755">
        <v>1033051</v>
      </c>
      <c r="B755" s="21">
        <v>100033514</v>
      </c>
      <c r="C755">
        <f>VLOOKUP(RIGHT(LEFT($A755,4),2)*1,怪物形象分配!$A:$L,4,0)</f>
        <v>1500162</v>
      </c>
      <c r="D755">
        <f>VLOOKUP(RIGHT(LEFT($A755,4),2)*1,怪物形象分配!$A:$L,5,0)</f>
        <v>1500161</v>
      </c>
      <c r="E755">
        <f>VLOOKUP(RIGHT(LEFT($A755,4),2)*1,怪物形象分配!$A:$L,6,0)</f>
        <v>300017</v>
      </c>
      <c r="F755">
        <f>VLOOKUP(RIGHT(LEFT($A755,4),2)*1,怪物形象分配!$A:$L,7,0)</f>
        <v>1</v>
      </c>
    </row>
    <row r="756" spans="1:6">
      <c r="A756">
        <v>1033052</v>
      </c>
      <c r="B756" s="21">
        <v>100033524</v>
      </c>
      <c r="C756">
        <f>VLOOKUP(RIGHT(LEFT($A756,4),2)*1,怪物形象分配!$A:$L,4,0)</f>
        <v>1500162</v>
      </c>
      <c r="D756">
        <f>VLOOKUP(RIGHT(LEFT($A756,4),2)*1,怪物形象分配!$A:$L,5,0)</f>
        <v>1500161</v>
      </c>
      <c r="E756">
        <f>VLOOKUP(RIGHT(LEFT($A756,4),2)*1,怪物形象分配!$A:$L,6,0)</f>
        <v>300017</v>
      </c>
      <c r="F756">
        <f>VLOOKUP(RIGHT(LEFT($A756,4),2)*1,怪物形象分配!$A:$L,7,0)</f>
        <v>1</v>
      </c>
    </row>
    <row r="757" spans="1:6">
      <c r="A757">
        <v>1033053</v>
      </c>
      <c r="B757" s="21">
        <v>100033534</v>
      </c>
      <c r="C757">
        <f>VLOOKUP(RIGHT(LEFT($A757,4),2)*1,怪物形象分配!$A:$L,4,0)</f>
        <v>1500162</v>
      </c>
      <c r="D757">
        <f>VLOOKUP(RIGHT(LEFT($A757,4),2)*1,怪物形象分配!$A:$L,5,0)</f>
        <v>1500161</v>
      </c>
      <c r="E757">
        <f>VLOOKUP(RIGHT(LEFT($A757,4),2)*1,怪物形象分配!$A:$L,6,0)</f>
        <v>300017</v>
      </c>
      <c r="F757">
        <f>VLOOKUP(RIGHT(LEFT($A757,4),2)*1,怪物形象分配!$A:$L,7,0)</f>
        <v>1</v>
      </c>
    </row>
    <row r="758" spans="1:6">
      <c r="A758">
        <v>1033061</v>
      </c>
      <c r="B758" s="21">
        <v>100033614</v>
      </c>
      <c r="C758">
        <f>VLOOKUP(RIGHT(LEFT($A758,4),2)*1,怪物形象分配!$A:$L,4,0)</f>
        <v>1500162</v>
      </c>
      <c r="D758">
        <f>VLOOKUP(RIGHT(LEFT($A758,4),2)*1,怪物形象分配!$A:$L,5,0)</f>
        <v>1500161</v>
      </c>
      <c r="E758">
        <f>VLOOKUP(RIGHT(LEFT($A758,4),2)*1,怪物形象分配!$A:$L,6,0)</f>
        <v>300017</v>
      </c>
      <c r="F758">
        <f>VLOOKUP(RIGHT(LEFT($A758,4),2)*1,怪物形象分配!$A:$L,7,0)</f>
        <v>1</v>
      </c>
    </row>
    <row r="759" spans="1:6">
      <c r="A759">
        <v>1033062</v>
      </c>
      <c r="B759" s="21">
        <v>100033624</v>
      </c>
      <c r="C759">
        <f>VLOOKUP(RIGHT(LEFT($A759,4),2)*1,怪物形象分配!$A:$L,4,0)</f>
        <v>1500162</v>
      </c>
      <c r="D759">
        <f>VLOOKUP(RIGHT(LEFT($A759,4),2)*1,怪物形象分配!$A:$L,5,0)</f>
        <v>1500161</v>
      </c>
      <c r="E759">
        <f>VLOOKUP(RIGHT(LEFT($A759,4),2)*1,怪物形象分配!$A:$L,6,0)</f>
        <v>300017</v>
      </c>
      <c r="F759">
        <f>VLOOKUP(RIGHT(LEFT($A759,4),2)*1,怪物形象分配!$A:$L,7,0)</f>
        <v>1</v>
      </c>
    </row>
    <row r="760" spans="1:6">
      <c r="A760">
        <v>1033063</v>
      </c>
      <c r="B760" s="21">
        <v>100033634</v>
      </c>
      <c r="C760">
        <f>VLOOKUP(RIGHT(LEFT($A760,4),2)*1,怪物形象分配!$A:$L,4,0)</f>
        <v>1500162</v>
      </c>
      <c r="D760">
        <f>VLOOKUP(RIGHT(LEFT($A760,4),2)*1,怪物形象分配!$A:$L,5,0)</f>
        <v>1500161</v>
      </c>
      <c r="E760">
        <f>VLOOKUP(RIGHT(LEFT($A760,4),2)*1,怪物形象分配!$A:$L,6,0)</f>
        <v>300017</v>
      </c>
      <c r="F760">
        <f>VLOOKUP(RIGHT(LEFT($A760,4),2)*1,怪物形象分配!$A:$L,7,0)</f>
        <v>1</v>
      </c>
    </row>
    <row r="761" spans="1:6">
      <c r="A761">
        <v>1033071</v>
      </c>
      <c r="B761" s="21">
        <v>100033714</v>
      </c>
      <c r="C761">
        <f>VLOOKUP(RIGHT(LEFT($A761,4),2)*1,怪物形象分配!$A:$L,4,0)</f>
        <v>1500162</v>
      </c>
      <c r="D761">
        <f>VLOOKUP(RIGHT(LEFT($A761,4),2)*1,怪物形象分配!$A:$L,5,0)</f>
        <v>1500161</v>
      </c>
      <c r="E761">
        <f>VLOOKUP(RIGHT(LEFT($A761,4),2)*1,怪物形象分配!$A:$L,6,0)</f>
        <v>300017</v>
      </c>
      <c r="F761">
        <f>VLOOKUP(RIGHT(LEFT($A761,4),2)*1,怪物形象分配!$A:$L,7,0)</f>
        <v>1</v>
      </c>
    </row>
    <row r="762" spans="1:6">
      <c r="A762">
        <v>1033072</v>
      </c>
      <c r="B762" s="21">
        <v>100033724</v>
      </c>
      <c r="C762">
        <f>VLOOKUP(RIGHT(LEFT($A762,4),2)*1,怪物形象分配!$A:$L,4,0)</f>
        <v>1500162</v>
      </c>
      <c r="D762">
        <f>VLOOKUP(RIGHT(LEFT($A762,4),2)*1,怪物形象分配!$A:$L,5,0)</f>
        <v>1500161</v>
      </c>
      <c r="E762">
        <f>VLOOKUP(RIGHT(LEFT($A762,4),2)*1,怪物形象分配!$A:$L,6,0)</f>
        <v>300017</v>
      </c>
      <c r="F762">
        <f>VLOOKUP(RIGHT(LEFT($A762,4),2)*1,怪物形象分配!$A:$L,7,0)</f>
        <v>1</v>
      </c>
    </row>
    <row r="763" spans="1:6">
      <c r="A763">
        <v>1033073</v>
      </c>
      <c r="B763" s="21">
        <v>100033734</v>
      </c>
      <c r="C763">
        <f>VLOOKUP(RIGHT(LEFT($A763,4),2)*1,怪物形象分配!$A:$L,4,0)</f>
        <v>1500162</v>
      </c>
      <c r="D763">
        <f>VLOOKUP(RIGHT(LEFT($A763,4),2)*1,怪物形象分配!$A:$L,5,0)</f>
        <v>1500161</v>
      </c>
      <c r="E763">
        <f>VLOOKUP(RIGHT(LEFT($A763,4),2)*1,怪物形象分配!$A:$L,6,0)</f>
        <v>300017</v>
      </c>
      <c r="F763">
        <f>VLOOKUP(RIGHT(LEFT($A763,4),2)*1,怪物形象分配!$A:$L,7,0)</f>
        <v>1</v>
      </c>
    </row>
    <row r="764" spans="1:6">
      <c r="A764">
        <v>1033081</v>
      </c>
      <c r="B764" s="21">
        <v>100033814</v>
      </c>
      <c r="C764">
        <f>VLOOKUP(RIGHT(LEFT($A764,4),2)*1,怪物形象分配!$A:$L,4,0)</f>
        <v>1500162</v>
      </c>
      <c r="D764">
        <f>VLOOKUP(RIGHT(LEFT($A764,4),2)*1,怪物形象分配!$A:$L,5,0)</f>
        <v>1500161</v>
      </c>
      <c r="E764">
        <f>VLOOKUP(RIGHT(LEFT($A764,4),2)*1,怪物形象分配!$A:$L,6,0)</f>
        <v>300017</v>
      </c>
      <c r="F764">
        <f>VLOOKUP(RIGHT(LEFT($A764,4),2)*1,怪物形象分配!$A:$L,7,0)</f>
        <v>1</v>
      </c>
    </row>
    <row r="765" spans="1:6">
      <c r="A765" s="45">
        <v>1033082</v>
      </c>
      <c r="B765" s="21">
        <v>100033824</v>
      </c>
      <c r="C765">
        <f>VLOOKUP(RIGHT(LEFT($A765,4),2)*1,怪物形象分配!$A:$L,4,0)</f>
        <v>1500162</v>
      </c>
      <c r="D765">
        <f>VLOOKUP(RIGHT(LEFT($A765,4),2)*1,怪物形象分配!$A:$L,5,0)</f>
        <v>1500161</v>
      </c>
      <c r="E765">
        <f>VLOOKUP(RIGHT(LEFT($A765,4),2)*1,怪物形象分配!$A:$L,6,0)</f>
        <v>300017</v>
      </c>
      <c r="F765">
        <f>VLOOKUP(RIGHT(LEFT($A765,4),2)*1,怪物形象分配!$A:$L,7,0)</f>
        <v>1</v>
      </c>
    </row>
    <row r="766" spans="1:6">
      <c r="A766" s="45">
        <v>1033083</v>
      </c>
      <c r="B766" s="21">
        <v>100033834</v>
      </c>
      <c r="C766">
        <f>VLOOKUP(RIGHT(LEFT($A766,4),2)*1,怪物形象分配!$A:$L,4,0)</f>
        <v>1500162</v>
      </c>
      <c r="D766">
        <f>VLOOKUP(RIGHT(LEFT($A766,4),2)*1,怪物形象分配!$A:$L,5,0)</f>
        <v>1500161</v>
      </c>
      <c r="E766">
        <f>VLOOKUP(RIGHT(LEFT($A766,4),2)*1,怪物形象分配!$A:$L,6,0)</f>
        <v>300017</v>
      </c>
      <c r="F766">
        <f>VLOOKUP(RIGHT(LEFT($A766,4),2)*1,怪物形象分配!$A:$L,7,0)</f>
        <v>1</v>
      </c>
    </row>
    <row r="767" spans="1:6">
      <c r="A767">
        <v>1034011</v>
      </c>
      <c r="B767" s="21">
        <v>100034114</v>
      </c>
      <c r="C767">
        <f>VLOOKUP(RIGHT(LEFT($A767,4),2)*1,怪物形象分配!$A:$L,4,0)</f>
        <v>1500172</v>
      </c>
      <c r="D767">
        <f>VLOOKUP(RIGHT(LEFT($A767,4),2)*1,怪物形象分配!$A:$L,5,0)</f>
        <v>1500171</v>
      </c>
      <c r="E767">
        <f>VLOOKUP(RIGHT(LEFT($A767,4),2)*1,怪物形象分配!$A:$L,6,0)</f>
        <v>300018</v>
      </c>
      <c r="F767">
        <f>VLOOKUP(RIGHT(LEFT($A767,4),2)*1,怪物形象分配!$A:$L,7,0)</f>
        <v>3</v>
      </c>
    </row>
    <row r="768" spans="1:6">
      <c r="A768">
        <v>1034012</v>
      </c>
      <c r="B768" s="21">
        <v>100034124</v>
      </c>
      <c r="C768">
        <f>VLOOKUP(RIGHT(LEFT($A768,4),2)*1,怪物形象分配!$A:$L,4,0)</f>
        <v>1500172</v>
      </c>
      <c r="D768">
        <f>VLOOKUP(RIGHT(LEFT($A768,4),2)*1,怪物形象分配!$A:$L,5,0)</f>
        <v>1500171</v>
      </c>
      <c r="E768">
        <f>VLOOKUP(RIGHT(LEFT($A768,4),2)*1,怪物形象分配!$A:$L,6,0)</f>
        <v>300018</v>
      </c>
      <c r="F768">
        <f>VLOOKUP(RIGHT(LEFT($A768,4),2)*1,怪物形象分配!$A:$L,7,0)</f>
        <v>3</v>
      </c>
    </row>
    <row r="769" spans="1:6">
      <c r="A769">
        <v>1034013</v>
      </c>
      <c r="B769" s="21">
        <v>100034134</v>
      </c>
      <c r="C769">
        <f>VLOOKUP(RIGHT(LEFT($A769,4),2)*1,怪物形象分配!$A:$L,4,0)</f>
        <v>1500172</v>
      </c>
      <c r="D769">
        <f>VLOOKUP(RIGHT(LEFT($A769,4),2)*1,怪物形象分配!$A:$L,5,0)</f>
        <v>1500171</v>
      </c>
      <c r="E769">
        <f>VLOOKUP(RIGHT(LEFT($A769,4),2)*1,怪物形象分配!$A:$L,6,0)</f>
        <v>300018</v>
      </c>
      <c r="F769">
        <f>VLOOKUP(RIGHT(LEFT($A769,4),2)*1,怪物形象分配!$A:$L,7,0)</f>
        <v>3</v>
      </c>
    </row>
    <row r="770" spans="1:6">
      <c r="A770">
        <v>1034021</v>
      </c>
      <c r="B770" s="21">
        <v>100034214</v>
      </c>
      <c r="C770">
        <f>VLOOKUP(RIGHT(LEFT($A770,4),2)*1,怪物形象分配!$A:$L,4,0)</f>
        <v>1500172</v>
      </c>
      <c r="D770">
        <f>VLOOKUP(RIGHT(LEFT($A770,4),2)*1,怪物形象分配!$A:$L,5,0)</f>
        <v>1500171</v>
      </c>
      <c r="E770">
        <f>VLOOKUP(RIGHT(LEFT($A770,4),2)*1,怪物形象分配!$A:$L,6,0)</f>
        <v>300018</v>
      </c>
      <c r="F770">
        <f>VLOOKUP(RIGHT(LEFT($A770,4),2)*1,怪物形象分配!$A:$L,7,0)</f>
        <v>3</v>
      </c>
    </row>
    <row r="771" spans="1:6">
      <c r="A771">
        <v>1034022</v>
      </c>
      <c r="B771" s="21">
        <v>100034224</v>
      </c>
      <c r="C771">
        <f>VLOOKUP(RIGHT(LEFT($A771,4),2)*1,怪物形象分配!$A:$L,4,0)</f>
        <v>1500172</v>
      </c>
      <c r="D771">
        <f>VLOOKUP(RIGHT(LEFT($A771,4),2)*1,怪物形象分配!$A:$L,5,0)</f>
        <v>1500171</v>
      </c>
      <c r="E771">
        <f>VLOOKUP(RIGHT(LEFT($A771,4),2)*1,怪物形象分配!$A:$L,6,0)</f>
        <v>300018</v>
      </c>
      <c r="F771">
        <f>VLOOKUP(RIGHT(LEFT($A771,4),2)*1,怪物形象分配!$A:$L,7,0)</f>
        <v>3</v>
      </c>
    </row>
    <row r="772" spans="1:6">
      <c r="A772">
        <v>1034023</v>
      </c>
      <c r="B772" s="21">
        <v>100034234</v>
      </c>
      <c r="C772">
        <f>VLOOKUP(RIGHT(LEFT($A772,4),2)*1,怪物形象分配!$A:$L,4,0)</f>
        <v>1500172</v>
      </c>
      <c r="D772">
        <f>VLOOKUP(RIGHT(LEFT($A772,4),2)*1,怪物形象分配!$A:$L,5,0)</f>
        <v>1500171</v>
      </c>
      <c r="E772">
        <f>VLOOKUP(RIGHT(LEFT($A772,4),2)*1,怪物形象分配!$A:$L,6,0)</f>
        <v>300018</v>
      </c>
      <c r="F772">
        <f>VLOOKUP(RIGHT(LEFT($A772,4),2)*1,怪物形象分配!$A:$L,7,0)</f>
        <v>3</v>
      </c>
    </row>
    <row r="773" spans="1:6">
      <c r="A773">
        <v>1034031</v>
      </c>
      <c r="B773" s="21">
        <v>100034314</v>
      </c>
      <c r="C773">
        <f>VLOOKUP(RIGHT(LEFT($A773,4),2)*1,怪物形象分配!$A:$L,4,0)</f>
        <v>1500172</v>
      </c>
      <c r="D773">
        <f>VLOOKUP(RIGHT(LEFT($A773,4),2)*1,怪物形象分配!$A:$L,5,0)</f>
        <v>1500171</v>
      </c>
      <c r="E773">
        <f>VLOOKUP(RIGHT(LEFT($A773,4),2)*1,怪物形象分配!$A:$L,6,0)</f>
        <v>300018</v>
      </c>
      <c r="F773">
        <f>VLOOKUP(RIGHT(LEFT($A773,4),2)*1,怪物形象分配!$A:$L,7,0)</f>
        <v>3</v>
      </c>
    </row>
    <row r="774" spans="1:6">
      <c r="A774">
        <v>1034032</v>
      </c>
      <c r="B774" s="21">
        <v>100034324</v>
      </c>
      <c r="C774">
        <f>VLOOKUP(RIGHT(LEFT($A774,4),2)*1,怪物形象分配!$A:$L,4,0)</f>
        <v>1500172</v>
      </c>
      <c r="D774">
        <f>VLOOKUP(RIGHT(LEFT($A774,4),2)*1,怪物形象分配!$A:$L,5,0)</f>
        <v>1500171</v>
      </c>
      <c r="E774">
        <f>VLOOKUP(RIGHT(LEFT($A774,4),2)*1,怪物形象分配!$A:$L,6,0)</f>
        <v>300018</v>
      </c>
      <c r="F774">
        <f>VLOOKUP(RIGHT(LEFT($A774,4),2)*1,怪物形象分配!$A:$L,7,0)</f>
        <v>3</v>
      </c>
    </row>
    <row r="775" spans="1:6">
      <c r="A775">
        <v>1034033</v>
      </c>
      <c r="B775" s="21">
        <v>100034334</v>
      </c>
      <c r="C775">
        <f>VLOOKUP(RIGHT(LEFT($A775,4),2)*1,怪物形象分配!$A:$L,4,0)</f>
        <v>1500172</v>
      </c>
      <c r="D775">
        <f>VLOOKUP(RIGHT(LEFT($A775,4),2)*1,怪物形象分配!$A:$L,5,0)</f>
        <v>1500171</v>
      </c>
      <c r="E775">
        <f>VLOOKUP(RIGHT(LEFT($A775,4),2)*1,怪物形象分配!$A:$L,6,0)</f>
        <v>300018</v>
      </c>
      <c r="F775">
        <f>VLOOKUP(RIGHT(LEFT($A775,4),2)*1,怪物形象分配!$A:$L,7,0)</f>
        <v>3</v>
      </c>
    </row>
    <row r="776" spans="1:6">
      <c r="A776">
        <v>1034041</v>
      </c>
      <c r="B776" s="21">
        <v>100034414</v>
      </c>
      <c r="C776">
        <f>VLOOKUP(RIGHT(LEFT($A776,4),2)*1,怪物形象分配!$A:$L,4,0)</f>
        <v>1500172</v>
      </c>
      <c r="D776">
        <f>VLOOKUP(RIGHT(LEFT($A776,4),2)*1,怪物形象分配!$A:$L,5,0)</f>
        <v>1500171</v>
      </c>
      <c r="E776">
        <f>VLOOKUP(RIGHT(LEFT($A776,4),2)*1,怪物形象分配!$A:$L,6,0)</f>
        <v>300018</v>
      </c>
      <c r="F776">
        <f>VLOOKUP(RIGHT(LEFT($A776,4),2)*1,怪物形象分配!$A:$L,7,0)</f>
        <v>3</v>
      </c>
    </row>
    <row r="777" spans="1:6">
      <c r="A777">
        <v>1034042</v>
      </c>
      <c r="B777" s="21">
        <v>100034424</v>
      </c>
      <c r="C777">
        <f>VLOOKUP(RIGHT(LEFT($A777,4),2)*1,怪物形象分配!$A:$L,4,0)</f>
        <v>1500172</v>
      </c>
      <c r="D777">
        <f>VLOOKUP(RIGHT(LEFT($A777,4),2)*1,怪物形象分配!$A:$L,5,0)</f>
        <v>1500171</v>
      </c>
      <c r="E777">
        <f>VLOOKUP(RIGHT(LEFT($A777,4),2)*1,怪物形象分配!$A:$L,6,0)</f>
        <v>300018</v>
      </c>
      <c r="F777">
        <f>VLOOKUP(RIGHT(LEFT($A777,4),2)*1,怪物形象分配!$A:$L,7,0)</f>
        <v>3</v>
      </c>
    </row>
    <row r="778" spans="1:6">
      <c r="A778">
        <v>1034043</v>
      </c>
      <c r="B778" s="21">
        <v>100034434</v>
      </c>
      <c r="C778">
        <f>VLOOKUP(RIGHT(LEFT($A778,4),2)*1,怪物形象分配!$A:$L,4,0)</f>
        <v>1500172</v>
      </c>
      <c r="D778">
        <f>VLOOKUP(RIGHT(LEFT($A778,4),2)*1,怪物形象分配!$A:$L,5,0)</f>
        <v>1500171</v>
      </c>
      <c r="E778">
        <f>VLOOKUP(RIGHT(LEFT($A778,4),2)*1,怪物形象分配!$A:$L,6,0)</f>
        <v>300018</v>
      </c>
      <c r="F778">
        <f>VLOOKUP(RIGHT(LEFT($A778,4),2)*1,怪物形象分配!$A:$L,7,0)</f>
        <v>3</v>
      </c>
    </row>
    <row r="779" spans="1:6">
      <c r="A779">
        <v>1034051</v>
      </c>
      <c r="B779" s="21">
        <v>100034514</v>
      </c>
      <c r="C779">
        <f>VLOOKUP(RIGHT(LEFT($A779,4),2)*1,怪物形象分配!$A:$L,4,0)</f>
        <v>1500172</v>
      </c>
      <c r="D779">
        <f>VLOOKUP(RIGHT(LEFT($A779,4),2)*1,怪物形象分配!$A:$L,5,0)</f>
        <v>1500171</v>
      </c>
      <c r="E779">
        <f>VLOOKUP(RIGHT(LEFT($A779,4),2)*1,怪物形象分配!$A:$L,6,0)</f>
        <v>300018</v>
      </c>
      <c r="F779">
        <f>VLOOKUP(RIGHT(LEFT($A779,4),2)*1,怪物形象分配!$A:$L,7,0)</f>
        <v>3</v>
      </c>
    </row>
    <row r="780" spans="1:6">
      <c r="A780">
        <v>1034052</v>
      </c>
      <c r="B780" s="21">
        <v>100034524</v>
      </c>
      <c r="C780">
        <f>VLOOKUP(RIGHT(LEFT($A780,4),2)*1,怪物形象分配!$A:$L,4,0)</f>
        <v>1500172</v>
      </c>
      <c r="D780">
        <f>VLOOKUP(RIGHT(LEFT($A780,4),2)*1,怪物形象分配!$A:$L,5,0)</f>
        <v>1500171</v>
      </c>
      <c r="E780">
        <f>VLOOKUP(RIGHT(LEFT($A780,4),2)*1,怪物形象分配!$A:$L,6,0)</f>
        <v>300018</v>
      </c>
      <c r="F780">
        <f>VLOOKUP(RIGHT(LEFT($A780,4),2)*1,怪物形象分配!$A:$L,7,0)</f>
        <v>3</v>
      </c>
    </row>
    <row r="781" spans="1:6">
      <c r="A781">
        <v>1034053</v>
      </c>
      <c r="B781" s="21">
        <v>100034534</v>
      </c>
      <c r="C781">
        <f>VLOOKUP(RIGHT(LEFT($A781,4),2)*1,怪物形象分配!$A:$L,4,0)</f>
        <v>1500172</v>
      </c>
      <c r="D781">
        <f>VLOOKUP(RIGHT(LEFT($A781,4),2)*1,怪物形象分配!$A:$L,5,0)</f>
        <v>1500171</v>
      </c>
      <c r="E781">
        <f>VLOOKUP(RIGHT(LEFT($A781,4),2)*1,怪物形象分配!$A:$L,6,0)</f>
        <v>300018</v>
      </c>
      <c r="F781">
        <f>VLOOKUP(RIGHT(LEFT($A781,4),2)*1,怪物形象分配!$A:$L,7,0)</f>
        <v>3</v>
      </c>
    </row>
    <row r="782" spans="1:6">
      <c r="A782">
        <v>1034061</v>
      </c>
      <c r="B782" s="21">
        <v>100034614</v>
      </c>
      <c r="C782">
        <f>VLOOKUP(RIGHT(LEFT($A782,4),2)*1,怪物形象分配!$A:$L,4,0)</f>
        <v>1500172</v>
      </c>
      <c r="D782">
        <f>VLOOKUP(RIGHT(LEFT($A782,4),2)*1,怪物形象分配!$A:$L,5,0)</f>
        <v>1500171</v>
      </c>
      <c r="E782">
        <f>VLOOKUP(RIGHT(LEFT($A782,4),2)*1,怪物形象分配!$A:$L,6,0)</f>
        <v>300018</v>
      </c>
      <c r="F782">
        <f>VLOOKUP(RIGHT(LEFT($A782,4),2)*1,怪物形象分配!$A:$L,7,0)</f>
        <v>3</v>
      </c>
    </row>
    <row r="783" spans="1:6">
      <c r="A783">
        <v>1034062</v>
      </c>
      <c r="B783" s="21">
        <v>100034624</v>
      </c>
      <c r="C783">
        <f>VLOOKUP(RIGHT(LEFT($A783,4),2)*1,怪物形象分配!$A:$L,4,0)</f>
        <v>1500172</v>
      </c>
      <c r="D783">
        <f>VLOOKUP(RIGHT(LEFT($A783,4),2)*1,怪物形象分配!$A:$L,5,0)</f>
        <v>1500171</v>
      </c>
      <c r="E783">
        <f>VLOOKUP(RIGHT(LEFT($A783,4),2)*1,怪物形象分配!$A:$L,6,0)</f>
        <v>300018</v>
      </c>
      <c r="F783">
        <f>VLOOKUP(RIGHT(LEFT($A783,4),2)*1,怪物形象分配!$A:$L,7,0)</f>
        <v>3</v>
      </c>
    </row>
    <row r="784" spans="1:6">
      <c r="A784">
        <v>1034063</v>
      </c>
      <c r="B784" s="21">
        <v>100034634</v>
      </c>
      <c r="C784">
        <f>VLOOKUP(RIGHT(LEFT($A784,4),2)*1,怪物形象分配!$A:$L,4,0)</f>
        <v>1500172</v>
      </c>
      <c r="D784">
        <f>VLOOKUP(RIGHT(LEFT($A784,4),2)*1,怪物形象分配!$A:$L,5,0)</f>
        <v>1500171</v>
      </c>
      <c r="E784">
        <f>VLOOKUP(RIGHT(LEFT($A784,4),2)*1,怪物形象分配!$A:$L,6,0)</f>
        <v>300018</v>
      </c>
      <c r="F784">
        <f>VLOOKUP(RIGHT(LEFT($A784,4),2)*1,怪物形象分配!$A:$L,7,0)</f>
        <v>3</v>
      </c>
    </row>
    <row r="785" spans="1:6">
      <c r="A785">
        <v>1034071</v>
      </c>
      <c r="B785" s="21">
        <v>100034714</v>
      </c>
      <c r="C785">
        <f>VLOOKUP(RIGHT(LEFT($A785,4),2)*1,怪物形象分配!$A:$L,4,0)</f>
        <v>1500172</v>
      </c>
      <c r="D785">
        <f>VLOOKUP(RIGHT(LEFT($A785,4),2)*1,怪物形象分配!$A:$L,5,0)</f>
        <v>1500171</v>
      </c>
      <c r="E785">
        <f>VLOOKUP(RIGHT(LEFT($A785,4),2)*1,怪物形象分配!$A:$L,6,0)</f>
        <v>300018</v>
      </c>
      <c r="F785">
        <f>VLOOKUP(RIGHT(LEFT($A785,4),2)*1,怪物形象分配!$A:$L,7,0)</f>
        <v>3</v>
      </c>
    </row>
    <row r="786" spans="1:6">
      <c r="A786">
        <v>1034072</v>
      </c>
      <c r="B786" s="21">
        <v>100034724</v>
      </c>
      <c r="C786">
        <f>VLOOKUP(RIGHT(LEFT($A786,4),2)*1,怪物形象分配!$A:$L,4,0)</f>
        <v>1500172</v>
      </c>
      <c r="D786">
        <f>VLOOKUP(RIGHT(LEFT($A786,4),2)*1,怪物形象分配!$A:$L,5,0)</f>
        <v>1500171</v>
      </c>
      <c r="E786">
        <f>VLOOKUP(RIGHT(LEFT($A786,4),2)*1,怪物形象分配!$A:$L,6,0)</f>
        <v>300018</v>
      </c>
      <c r="F786">
        <f>VLOOKUP(RIGHT(LEFT($A786,4),2)*1,怪物形象分配!$A:$L,7,0)</f>
        <v>3</v>
      </c>
    </row>
    <row r="787" spans="1:6">
      <c r="A787">
        <v>1034073</v>
      </c>
      <c r="B787" s="21">
        <v>100034734</v>
      </c>
      <c r="C787">
        <f>VLOOKUP(RIGHT(LEFT($A787,4),2)*1,怪物形象分配!$A:$L,4,0)</f>
        <v>1500172</v>
      </c>
      <c r="D787">
        <f>VLOOKUP(RIGHT(LEFT($A787,4),2)*1,怪物形象分配!$A:$L,5,0)</f>
        <v>1500171</v>
      </c>
      <c r="E787">
        <f>VLOOKUP(RIGHT(LEFT($A787,4),2)*1,怪物形象分配!$A:$L,6,0)</f>
        <v>300018</v>
      </c>
      <c r="F787">
        <f>VLOOKUP(RIGHT(LEFT($A787,4),2)*1,怪物形象分配!$A:$L,7,0)</f>
        <v>3</v>
      </c>
    </row>
    <row r="788" spans="1:6">
      <c r="A788">
        <v>1034081</v>
      </c>
      <c r="B788" s="21">
        <v>100034814</v>
      </c>
      <c r="C788">
        <f>VLOOKUP(RIGHT(LEFT($A788,4),2)*1,怪物形象分配!$A:$L,4,0)</f>
        <v>1500172</v>
      </c>
      <c r="D788">
        <f>VLOOKUP(RIGHT(LEFT($A788,4),2)*1,怪物形象分配!$A:$L,5,0)</f>
        <v>1500171</v>
      </c>
      <c r="E788">
        <f>VLOOKUP(RIGHT(LEFT($A788,4),2)*1,怪物形象分配!$A:$L,6,0)</f>
        <v>300018</v>
      </c>
      <c r="F788">
        <f>VLOOKUP(RIGHT(LEFT($A788,4),2)*1,怪物形象分配!$A:$L,7,0)</f>
        <v>3</v>
      </c>
    </row>
    <row r="789" spans="1:6">
      <c r="A789" s="45">
        <v>1034082</v>
      </c>
      <c r="B789" s="21">
        <v>100034824</v>
      </c>
      <c r="C789">
        <f>VLOOKUP(RIGHT(LEFT($A789,4),2)*1,怪物形象分配!$A:$L,4,0)</f>
        <v>1500172</v>
      </c>
      <c r="D789">
        <f>VLOOKUP(RIGHT(LEFT($A789,4),2)*1,怪物形象分配!$A:$L,5,0)</f>
        <v>1500171</v>
      </c>
      <c r="E789">
        <f>VLOOKUP(RIGHT(LEFT($A789,4),2)*1,怪物形象分配!$A:$L,6,0)</f>
        <v>300018</v>
      </c>
      <c r="F789">
        <f>VLOOKUP(RIGHT(LEFT($A789,4),2)*1,怪物形象分配!$A:$L,7,0)</f>
        <v>3</v>
      </c>
    </row>
    <row r="790" spans="1:6">
      <c r="A790" s="45">
        <v>1034083</v>
      </c>
      <c r="B790" s="21">
        <v>100034834</v>
      </c>
      <c r="C790">
        <f>VLOOKUP(RIGHT(LEFT($A790,4),2)*1,怪物形象分配!$A:$L,4,0)</f>
        <v>1500172</v>
      </c>
      <c r="D790">
        <f>VLOOKUP(RIGHT(LEFT($A790,4),2)*1,怪物形象分配!$A:$L,5,0)</f>
        <v>1500171</v>
      </c>
      <c r="E790">
        <f>VLOOKUP(RIGHT(LEFT($A790,4),2)*1,怪物形象分配!$A:$L,6,0)</f>
        <v>300018</v>
      </c>
      <c r="F790">
        <f>VLOOKUP(RIGHT(LEFT($A790,4),2)*1,怪物形象分配!$A:$L,7,0)</f>
        <v>3</v>
      </c>
    </row>
    <row r="791" spans="1:6">
      <c r="A791">
        <v>1035011</v>
      </c>
      <c r="B791" s="21">
        <v>100035114</v>
      </c>
      <c r="C791">
        <f>VLOOKUP(RIGHT(LEFT($A791,4),2)*1,怪物形象分配!$A:$L,4,0)</f>
        <v>1500192</v>
      </c>
      <c r="D791">
        <f>VLOOKUP(RIGHT(LEFT($A791,4),2)*1,怪物形象分配!$A:$L,5,0)</f>
        <v>1500191</v>
      </c>
      <c r="E791">
        <f>VLOOKUP(RIGHT(LEFT($A791,4),2)*1,怪物形象分配!$A:$L,6,0)</f>
        <v>300019</v>
      </c>
      <c r="F791">
        <f>VLOOKUP(RIGHT(LEFT($A791,4),2)*1,怪物形象分配!$A:$L,7,0)</f>
        <v>2</v>
      </c>
    </row>
    <row r="792" spans="1:6">
      <c r="A792">
        <v>1035012</v>
      </c>
      <c r="B792" s="21">
        <v>100035124</v>
      </c>
      <c r="C792">
        <f>VLOOKUP(RIGHT(LEFT($A792,4),2)*1,怪物形象分配!$A:$L,4,0)</f>
        <v>1500192</v>
      </c>
      <c r="D792">
        <f>VLOOKUP(RIGHT(LEFT($A792,4),2)*1,怪物形象分配!$A:$L,5,0)</f>
        <v>1500191</v>
      </c>
      <c r="E792">
        <f>VLOOKUP(RIGHT(LEFT($A792,4),2)*1,怪物形象分配!$A:$L,6,0)</f>
        <v>300019</v>
      </c>
      <c r="F792">
        <f>VLOOKUP(RIGHT(LEFT($A792,4),2)*1,怪物形象分配!$A:$L,7,0)</f>
        <v>2</v>
      </c>
    </row>
    <row r="793" spans="1:6">
      <c r="A793">
        <v>1035013</v>
      </c>
      <c r="B793" s="21">
        <v>100035134</v>
      </c>
      <c r="C793">
        <f>VLOOKUP(RIGHT(LEFT($A793,4),2)*1,怪物形象分配!$A:$L,4,0)</f>
        <v>1500192</v>
      </c>
      <c r="D793">
        <f>VLOOKUP(RIGHT(LEFT($A793,4),2)*1,怪物形象分配!$A:$L,5,0)</f>
        <v>1500191</v>
      </c>
      <c r="E793">
        <f>VLOOKUP(RIGHT(LEFT($A793,4),2)*1,怪物形象分配!$A:$L,6,0)</f>
        <v>300019</v>
      </c>
      <c r="F793">
        <f>VLOOKUP(RIGHT(LEFT($A793,4),2)*1,怪物形象分配!$A:$L,7,0)</f>
        <v>2</v>
      </c>
    </row>
    <row r="794" spans="1:6">
      <c r="A794">
        <v>1035021</v>
      </c>
      <c r="B794" s="21">
        <v>100035214</v>
      </c>
      <c r="C794">
        <f>VLOOKUP(RIGHT(LEFT($A794,4),2)*1,怪物形象分配!$A:$L,4,0)</f>
        <v>1500192</v>
      </c>
      <c r="D794">
        <f>VLOOKUP(RIGHT(LEFT($A794,4),2)*1,怪物形象分配!$A:$L,5,0)</f>
        <v>1500191</v>
      </c>
      <c r="E794">
        <f>VLOOKUP(RIGHT(LEFT($A794,4),2)*1,怪物形象分配!$A:$L,6,0)</f>
        <v>300019</v>
      </c>
      <c r="F794">
        <f>VLOOKUP(RIGHT(LEFT($A794,4),2)*1,怪物形象分配!$A:$L,7,0)</f>
        <v>2</v>
      </c>
    </row>
    <row r="795" spans="1:6">
      <c r="A795">
        <v>1035022</v>
      </c>
      <c r="B795" s="21">
        <v>100035224</v>
      </c>
      <c r="C795">
        <f>VLOOKUP(RIGHT(LEFT($A795,4),2)*1,怪物形象分配!$A:$L,4,0)</f>
        <v>1500192</v>
      </c>
      <c r="D795">
        <f>VLOOKUP(RIGHT(LEFT($A795,4),2)*1,怪物形象分配!$A:$L,5,0)</f>
        <v>1500191</v>
      </c>
      <c r="E795">
        <f>VLOOKUP(RIGHT(LEFT($A795,4),2)*1,怪物形象分配!$A:$L,6,0)</f>
        <v>300019</v>
      </c>
      <c r="F795">
        <f>VLOOKUP(RIGHT(LEFT($A795,4),2)*1,怪物形象分配!$A:$L,7,0)</f>
        <v>2</v>
      </c>
    </row>
    <row r="796" spans="1:6">
      <c r="A796">
        <v>1035023</v>
      </c>
      <c r="B796" s="21">
        <v>100035234</v>
      </c>
      <c r="C796">
        <f>VLOOKUP(RIGHT(LEFT($A796,4),2)*1,怪物形象分配!$A:$L,4,0)</f>
        <v>1500192</v>
      </c>
      <c r="D796">
        <f>VLOOKUP(RIGHT(LEFT($A796,4),2)*1,怪物形象分配!$A:$L,5,0)</f>
        <v>1500191</v>
      </c>
      <c r="E796">
        <f>VLOOKUP(RIGHT(LEFT($A796,4),2)*1,怪物形象分配!$A:$L,6,0)</f>
        <v>300019</v>
      </c>
      <c r="F796">
        <f>VLOOKUP(RIGHT(LEFT($A796,4),2)*1,怪物形象分配!$A:$L,7,0)</f>
        <v>2</v>
      </c>
    </row>
    <row r="797" spans="1:6">
      <c r="A797">
        <v>1035031</v>
      </c>
      <c r="B797" s="21">
        <v>100035314</v>
      </c>
      <c r="C797">
        <f>VLOOKUP(RIGHT(LEFT($A797,4),2)*1,怪物形象分配!$A:$L,4,0)</f>
        <v>1500192</v>
      </c>
      <c r="D797">
        <f>VLOOKUP(RIGHT(LEFT($A797,4),2)*1,怪物形象分配!$A:$L,5,0)</f>
        <v>1500191</v>
      </c>
      <c r="E797">
        <f>VLOOKUP(RIGHT(LEFT($A797,4),2)*1,怪物形象分配!$A:$L,6,0)</f>
        <v>300019</v>
      </c>
      <c r="F797">
        <f>VLOOKUP(RIGHT(LEFT($A797,4),2)*1,怪物形象分配!$A:$L,7,0)</f>
        <v>2</v>
      </c>
    </row>
    <row r="798" spans="1:6">
      <c r="A798">
        <v>1035032</v>
      </c>
      <c r="B798" s="21">
        <v>100035324</v>
      </c>
      <c r="C798">
        <f>VLOOKUP(RIGHT(LEFT($A798,4),2)*1,怪物形象分配!$A:$L,4,0)</f>
        <v>1500192</v>
      </c>
      <c r="D798">
        <f>VLOOKUP(RIGHT(LEFT($A798,4),2)*1,怪物形象分配!$A:$L,5,0)</f>
        <v>1500191</v>
      </c>
      <c r="E798">
        <f>VLOOKUP(RIGHT(LEFT($A798,4),2)*1,怪物形象分配!$A:$L,6,0)</f>
        <v>300019</v>
      </c>
      <c r="F798">
        <f>VLOOKUP(RIGHT(LEFT($A798,4),2)*1,怪物形象分配!$A:$L,7,0)</f>
        <v>2</v>
      </c>
    </row>
    <row r="799" spans="1:6">
      <c r="A799">
        <v>1035033</v>
      </c>
      <c r="B799" s="21">
        <v>100035334</v>
      </c>
      <c r="C799">
        <f>VLOOKUP(RIGHT(LEFT($A799,4),2)*1,怪物形象分配!$A:$L,4,0)</f>
        <v>1500192</v>
      </c>
      <c r="D799">
        <f>VLOOKUP(RIGHT(LEFT($A799,4),2)*1,怪物形象分配!$A:$L,5,0)</f>
        <v>1500191</v>
      </c>
      <c r="E799">
        <f>VLOOKUP(RIGHT(LEFT($A799,4),2)*1,怪物形象分配!$A:$L,6,0)</f>
        <v>300019</v>
      </c>
      <c r="F799">
        <f>VLOOKUP(RIGHT(LEFT($A799,4),2)*1,怪物形象分配!$A:$L,7,0)</f>
        <v>2</v>
      </c>
    </row>
    <row r="800" spans="1:6">
      <c r="A800">
        <v>1035041</v>
      </c>
      <c r="B800" s="21">
        <v>100035414</v>
      </c>
      <c r="C800">
        <f>VLOOKUP(RIGHT(LEFT($A800,4),2)*1,怪物形象分配!$A:$L,4,0)</f>
        <v>1500192</v>
      </c>
      <c r="D800">
        <f>VLOOKUP(RIGHT(LEFT($A800,4),2)*1,怪物形象分配!$A:$L,5,0)</f>
        <v>1500191</v>
      </c>
      <c r="E800">
        <f>VLOOKUP(RIGHT(LEFT($A800,4),2)*1,怪物形象分配!$A:$L,6,0)</f>
        <v>300019</v>
      </c>
      <c r="F800">
        <f>VLOOKUP(RIGHT(LEFT($A800,4),2)*1,怪物形象分配!$A:$L,7,0)</f>
        <v>2</v>
      </c>
    </row>
    <row r="801" spans="1:6">
      <c r="A801">
        <v>1035042</v>
      </c>
      <c r="B801" s="21">
        <v>100035424</v>
      </c>
      <c r="C801">
        <f>VLOOKUP(RIGHT(LEFT($A801,4),2)*1,怪物形象分配!$A:$L,4,0)</f>
        <v>1500192</v>
      </c>
      <c r="D801">
        <f>VLOOKUP(RIGHT(LEFT($A801,4),2)*1,怪物形象分配!$A:$L,5,0)</f>
        <v>1500191</v>
      </c>
      <c r="E801">
        <f>VLOOKUP(RIGHT(LEFT($A801,4),2)*1,怪物形象分配!$A:$L,6,0)</f>
        <v>300019</v>
      </c>
      <c r="F801">
        <f>VLOOKUP(RIGHT(LEFT($A801,4),2)*1,怪物形象分配!$A:$L,7,0)</f>
        <v>2</v>
      </c>
    </row>
    <row r="802" spans="1:6">
      <c r="A802">
        <v>1035043</v>
      </c>
      <c r="B802" s="21">
        <v>100035434</v>
      </c>
      <c r="C802">
        <f>VLOOKUP(RIGHT(LEFT($A802,4),2)*1,怪物形象分配!$A:$L,4,0)</f>
        <v>1500192</v>
      </c>
      <c r="D802">
        <f>VLOOKUP(RIGHT(LEFT($A802,4),2)*1,怪物形象分配!$A:$L,5,0)</f>
        <v>1500191</v>
      </c>
      <c r="E802">
        <f>VLOOKUP(RIGHT(LEFT($A802,4),2)*1,怪物形象分配!$A:$L,6,0)</f>
        <v>300019</v>
      </c>
      <c r="F802">
        <f>VLOOKUP(RIGHT(LEFT($A802,4),2)*1,怪物形象分配!$A:$L,7,0)</f>
        <v>2</v>
      </c>
    </row>
    <row r="803" spans="1:6">
      <c r="A803">
        <v>1035051</v>
      </c>
      <c r="B803" s="21">
        <v>100035514</v>
      </c>
      <c r="C803">
        <f>VLOOKUP(RIGHT(LEFT($A803,4),2)*1,怪物形象分配!$A:$L,4,0)</f>
        <v>1500192</v>
      </c>
      <c r="D803">
        <f>VLOOKUP(RIGHT(LEFT($A803,4),2)*1,怪物形象分配!$A:$L,5,0)</f>
        <v>1500191</v>
      </c>
      <c r="E803">
        <f>VLOOKUP(RIGHT(LEFT($A803,4),2)*1,怪物形象分配!$A:$L,6,0)</f>
        <v>300019</v>
      </c>
      <c r="F803">
        <f>VLOOKUP(RIGHT(LEFT($A803,4),2)*1,怪物形象分配!$A:$L,7,0)</f>
        <v>2</v>
      </c>
    </row>
    <row r="804" spans="1:6">
      <c r="A804">
        <v>1035052</v>
      </c>
      <c r="B804" s="21">
        <v>100035524</v>
      </c>
      <c r="C804">
        <f>VLOOKUP(RIGHT(LEFT($A804,4),2)*1,怪物形象分配!$A:$L,4,0)</f>
        <v>1500192</v>
      </c>
      <c r="D804">
        <f>VLOOKUP(RIGHT(LEFT($A804,4),2)*1,怪物形象分配!$A:$L,5,0)</f>
        <v>1500191</v>
      </c>
      <c r="E804">
        <f>VLOOKUP(RIGHT(LEFT($A804,4),2)*1,怪物形象分配!$A:$L,6,0)</f>
        <v>300019</v>
      </c>
      <c r="F804">
        <f>VLOOKUP(RIGHT(LEFT($A804,4),2)*1,怪物形象分配!$A:$L,7,0)</f>
        <v>2</v>
      </c>
    </row>
    <row r="805" spans="1:6">
      <c r="A805">
        <v>1035053</v>
      </c>
      <c r="B805" s="21">
        <v>100035534</v>
      </c>
      <c r="C805">
        <f>VLOOKUP(RIGHT(LEFT($A805,4),2)*1,怪物形象分配!$A:$L,4,0)</f>
        <v>1500192</v>
      </c>
      <c r="D805">
        <f>VLOOKUP(RIGHT(LEFT($A805,4),2)*1,怪物形象分配!$A:$L,5,0)</f>
        <v>1500191</v>
      </c>
      <c r="E805">
        <f>VLOOKUP(RIGHT(LEFT($A805,4),2)*1,怪物形象分配!$A:$L,6,0)</f>
        <v>300019</v>
      </c>
      <c r="F805">
        <f>VLOOKUP(RIGHT(LEFT($A805,4),2)*1,怪物形象分配!$A:$L,7,0)</f>
        <v>2</v>
      </c>
    </row>
    <row r="806" spans="1:6">
      <c r="A806">
        <v>1035061</v>
      </c>
      <c r="B806" s="21">
        <v>100035614</v>
      </c>
      <c r="C806">
        <f>VLOOKUP(RIGHT(LEFT($A806,4),2)*1,怪物形象分配!$A:$L,4,0)</f>
        <v>1500192</v>
      </c>
      <c r="D806">
        <f>VLOOKUP(RIGHT(LEFT($A806,4),2)*1,怪物形象分配!$A:$L,5,0)</f>
        <v>1500191</v>
      </c>
      <c r="E806">
        <f>VLOOKUP(RIGHT(LEFT($A806,4),2)*1,怪物形象分配!$A:$L,6,0)</f>
        <v>300019</v>
      </c>
      <c r="F806">
        <f>VLOOKUP(RIGHT(LEFT($A806,4),2)*1,怪物形象分配!$A:$L,7,0)</f>
        <v>2</v>
      </c>
    </row>
    <row r="807" spans="1:6">
      <c r="A807">
        <v>1035062</v>
      </c>
      <c r="B807" s="21">
        <v>100035624</v>
      </c>
      <c r="C807">
        <f>VLOOKUP(RIGHT(LEFT($A807,4),2)*1,怪物形象分配!$A:$L,4,0)</f>
        <v>1500192</v>
      </c>
      <c r="D807">
        <f>VLOOKUP(RIGHT(LEFT($A807,4),2)*1,怪物形象分配!$A:$L,5,0)</f>
        <v>1500191</v>
      </c>
      <c r="E807">
        <f>VLOOKUP(RIGHT(LEFT($A807,4),2)*1,怪物形象分配!$A:$L,6,0)</f>
        <v>300019</v>
      </c>
      <c r="F807">
        <f>VLOOKUP(RIGHT(LEFT($A807,4),2)*1,怪物形象分配!$A:$L,7,0)</f>
        <v>2</v>
      </c>
    </row>
    <row r="808" spans="1:6">
      <c r="A808">
        <v>1035063</v>
      </c>
      <c r="B808" s="21">
        <v>100035634</v>
      </c>
      <c r="C808">
        <f>VLOOKUP(RIGHT(LEFT($A808,4),2)*1,怪物形象分配!$A:$L,4,0)</f>
        <v>1500192</v>
      </c>
      <c r="D808">
        <f>VLOOKUP(RIGHT(LEFT($A808,4),2)*1,怪物形象分配!$A:$L,5,0)</f>
        <v>1500191</v>
      </c>
      <c r="E808">
        <f>VLOOKUP(RIGHT(LEFT($A808,4),2)*1,怪物形象分配!$A:$L,6,0)</f>
        <v>300019</v>
      </c>
      <c r="F808">
        <f>VLOOKUP(RIGHT(LEFT($A808,4),2)*1,怪物形象分配!$A:$L,7,0)</f>
        <v>2</v>
      </c>
    </row>
    <row r="809" spans="1:6">
      <c r="A809">
        <v>1035071</v>
      </c>
      <c r="B809" s="21">
        <v>100035714</v>
      </c>
      <c r="C809">
        <f>VLOOKUP(RIGHT(LEFT($A809,4),2)*1,怪物形象分配!$A:$L,4,0)</f>
        <v>1500192</v>
      </c>
      <c r="D809">
        <f>VLOOKUP(RIGHT(LEFT($A809,4),2)*1,怪物形象分配!$A:$L,5,0)</f>
        <v>1500191</v>
      </c>
      <c r="E809">
        <f>VLOOKUP(RIGHT(LEFT($A809,4),2)*1,怪物形象分配!$A:$L,6,0)</f>
        <v>300019</v>
      </c>
      <c r="F809">
        <f>VLOOKUP(RIGHT(LEFT($A809,4),2)*1,怪物形象分配!$A:$L,7,0)</f>
        <v>2</v>
      </c>
    </row>
    <row r="810" spans="1:6">
      <c r="A810">
        <v>1035072</v>
      </c>
      <c r="B810" s="21">
        <v>100035724</v>
      </c>
      <c r="C810">
        <f>VLOOKUP(RIGHT(LEFT($A810,4),2)*1,怪物形象分配!$A:$L,4,0)</f>
        <v>1500192</v>
      </c>
      <c r="D810">
        <f>VLOOKUP(RIGHT(LEFT($A810,4),2)*1,怪物形象分配!$A:$L,5,0)</f>
        <v>1500191</v>
      </c>
      <c r="E810">
        <f>VLOOKUP(RIGHT(LEFT($A810,4),2)*1,怪物形象分配!$A:$L,6,0)</f>
        <v>300019</v>
      </c>
      <c r="F810">
        <f>VLOOKUP(RIGHT(LEFT($A810,4),2)*1,怪物形象分配!$A:$L,7,0)</f>
        <v>2</v>
      </c>
    </row>
    <row r="811" spans="1:6">
      <c r="A811">
        <v>1035073</v>
      </c>
      <c r="B811" s="21">
        <v>100035734</v>
      </c>
      <c r="C811">
        <f>VLOOKUP(RIGHT(LEFT($A811,4),2)*1,怪物形象分配!$A:$L,4,0)</f>
        <v>1500192</v>
      </c>
      <c r="D811">
        <f>VLOOKUP(RIGHT(LEFT($A811,4),2)*1,怪物形象分配!$A:$L,5,0)</f>
        <v>1500191</v>
      </c>
      <c r="E811">
        <f>VLOOKUP(RIGHT(LEFT($A811,4),2)*1,怪物形象分配!$A:$L,6,0)</f>
        <v>300019</v>
      </c>
      <c r="F811">
        <f>VLOOKUP(RIGHT(LEFT($A811,4),2)*1,怪物形象分配!$A:$L,7,0)</f>
        <v>2</v>
      </c>
    </row>
    <row r="812" spans="1:6">
      <c r="A812">
        <v>1035081</v>
      </c>
      <c r="B812" s="21">
        <v>100035814</v>
      </c>
      <c r="C812">
        <f>VLOOKUP(RIGHT(LEFT($A812,4),2)*1,怪物形象分配!$A:$L,4,0)</f>
        <v>1500192</v>
      </c>
      <c r="D812">
        <f>VLOOKUP(RIGHT(LEFT($A812,4),2)*1,怪物形象分配!$A:$L,5,0)</f>
        <v>1500191</v>
      </c>
      <c r="E812">
        <f>VLOOKUP(RIGHT(LEFT($A812,4),2)*1,怪物形象分配!$A:$L,6,0)</f>
        <v>300019</v>
      </c>
      <c r="F812">
        <f>VLOOKUP(RIGHT(LEFT($A812,4),2)*1,怪物形象分配!$A:$L,7,0)</f>
        <v>2</v>
      </c>
    </row>
    <row r="813" spans="1:6">
      <c r="A813" s="45">
        <v>1035082</v>
      </c>
      <c r="B813" s="21">
        <v>100035824</v>
      </c>
      <c r="C813">
        <f>VLOOKUP(RIGHT(LEFT($A813,4),2)*1,怪物形象分配!$A:$L,4,0)</f>
        <v>1500192</v>
      </c>
      <c r="D813">
        <f>VLOOKUP(RIGHT(LEFT($A813,4),2)*1,怪物形象分配!$A:$L,5,0)</f>
        <v>1500191</v>
      </c>
      <c r="E813">
        <f>VLOOKUP(RIGHT(LEFT($A813,4),2)*1,怪物形象分配!$A:$L,6,0)</f>
        <v>300019</v>
      </c>
      <c r="F813">
        <f>VLOOKUP(RIGHT(LEFT($A813,4),2)*1,怪物形象分配!$A:$L,7,0)</f>
        <v>2</v>
      </c>
    </row>
    <row r="814" spans="1:6">
      <c r="A814" s="45">
        <v>1035083</v>
      </c>
      <c r="B814" s="21">
        <v>100035834</v>
      </c>
      <c r="C814">
        <f>VLOOKUP(RIGHT(LEFT($A814,4),2)*1,怪物形象分配!$A:$L,4,0)</f>
        <v>1500192</v>
      </c>
      <c r="D814">
        <f>VLOOKUP(RIGHT(LEFT($A814,4),2)*1,怪物形象分配!$A:$L,5,0)</f>
        <v>1500191</v>
      </c>
      <c r="E814">
        <f>VLOOKUP(RIGHT(LEFT($A814,4),2)*1,怪物形象分配!$A:$L,6,0)</f>
        <v>300019</v>
      </c>
      <c r="F814">
        <f>VLOOKUP(RIGHT(LEFT($A814,4),2)*1,怪物形象分配!$A:$L,7,0)</f>
        <v>2</v>
      </c>
    </row>
    <row r="815" spans="1:6">
      <c r="A815">
        <v>1036011</v>
      </c>
      <c r="B815" s="21">
        <v>100036114</v>
      </c>
      <c r="C815">
        <f>VLOOKUP(RIGHT(LEFT($A815,4),2)*1,怪物形象分配!$A:$L,4,0)</f>
        <v>1500242</v>
      </c>
      <c r="D815">
        <f>VLOOKUP(RIGHT(LEFT($A815,4),2)*1,怪物形象分配!$A:$L,5,0)</f>
        <v>1500241</v>
      </c>
      <c r="E815">
        <f>VLOOKUP(RIGHT(LEFT($A815,4),2)*1,怪物形象分配!$A:$L,6,0)</f>
        <v>300024</v>
      </c>
      <c r="F815">
        <f>VLOOKUP(RIGHT(LEFT($A815,4),2)*1,怪物形象分配!$A:$L,7,0)</f>
        <v>2</v>
      </c>
    </row>
    <row r="816" spans="1:6">
      <c r="A816">
        <v>1036012</v>
      </c>
      <c r="B816" s="21">
        <v>100036124</v>
      </c>
      <c r="C816">
        <f>VLOOKUP(RIGHT(LEFT($A816,4),2)*1,怪物形象分配!$A:$L,4,0)</f>
        <v>1500242</v>
      </c>
      <c r="D816">
        <f>VLOOKUP(RIGHT(LEFT($A816,4),2)*1,怪物形象分配!$A:$L,5,0)</f>
        <v>1500241</v>
      </c>
      <c r="E816">
        <f>VLOOKUP(RIGHT(LEFT($A816,4),2)*1,怪物形象分配!$A:$L,6,0)</f>
        <v>300024</v>
      </c>
      <c r="F816">
        <f>VLOOKUP(RIGHT(LEFT($A816,4),2)*1,怪物形象分配!$A:$L,7,0)</f>
        <v>2</v>
      </c>
    </row>
    <row r="817" spans="1:6">
      <c r="A817">
        <v>1036013</v>
      </c>
      <c r="B817" s="21">
        <v>100036134</v>
      </c>
      <c r="C817">
        <f>VLOOKUP(RIGHT(LEFT($A817,4),2)*1,怪物形象分配!$A:$L,4,0)</f>
        <v>1500242</v>
      </c>
      <c r="D817">
        <f>VLOOKUP(RIGHT(LEFT($A817,4),2)*1,怪物形象分配!$A:$L,5,0)</f>
        <v>1500241</v>
      </c>
      <c r="E817">
        <f>VLOOKUP(RIGHT(LEFT($A817,4),2)*1,怪物形象分配!$A:$L,6,0)</f>
        <v>300024</v>
      </c>
      <c r="F817">
        <f>VLOOKUP(RIGHT(LEFT($A817,4),2)*1,怪物形象分配!$A:$L,7,0)</f>
        <v>2</v>
      </c>
    </row>
    <row r="818" spans="1:6">
      <c r="A818">
        <v>1036021</v>
      </c>
      <c r="B818" s="21">
        <v>100036214</v>
      </c>
      <c r="C818">
        <f>VLOOKUP(RIGHT(LEFT($A818,4),2)*1,怪物形象分配!$A:$L,4,0)</f>
        <v>1500242</v>
      </c>
      <c r="D818">
        <f>VLOOKUP(RIGHT(LEFT($A818,4),2)*1,怪物形象分配!$A:$L,5,0)</f>
        <v>1500241</v>
      </c>
      <c r="E818">
        <f>VLOOKUP(RIGHT(LEFT($A818,4),2)*1,怪物形象分配!$A:$L,6,0)</f>
        <v>300024</v>
      </c>
      <c r="F818">
        <f>VLOOKUP(RIGHT(LEFT($A818,4),2)*1,怪物形象分配!$A:$L,7,0)</f>
        <v>2</v>
      </c>
    </row>
    <row r="819" spans="1:6">
      <c r="A819">
        <v>1036022</v>
      </c>
      <c r="B819" s="21">
        <v>100036224</v>
      </c>
      <c r="C819">
        <f>VLOOKUP(RIGHT(LEFT($A819,4),2)*1,怪物形象分配!$A:$L,4,0)</f>
        <v>1500242</v>
      </c>
      <c r="D819">
        <f>VLOOKUP(RIGHT(LEFT($A819,4),2)*1,怪物形象分配!$A:$L,5,0)</f>
        <v>1500241</v>
      </c>
      <c r="E819">
        <f>VLOOKUP(RIGHT(LEFT($A819,4),2)*1,怪物形象分配!$A:$L,6,0)</f>
        <v>300024</v>
      </c>
      <c r="F819">
        <f>VLOOKUP(RIGHT(LEFT($A819,4),2)*1,怪物形象分配!$A:$L,7,0)</f>
        <v>2</v>
      </c>
    </row>
    <row r="820" spans="1:6">
      <c r="A820">
        <v>1036023</v>
      </c>
      <c r="B820" s="21">
        <v>100036234</v>
      </c>
      <c r="C820">
        <f>VLOOKUP(RIGHT(LEFT($A820,4),2)*1,怪物形象分配!$A:$L,4,0)</f>
        <v>1500242</v>
      </c>
      <c r="D820">
        <f>VLOOKUP(RIGHT(LEFT($A820,4),2)*1,怪物形象分配!$A:$L,5,0)</f>
        <v>1500241</v>
      </c>
      <c r="E820">
        <f>VLOOKUP(RIGHT(LEFT($A820,4),2)*1,怪物形象分配!$A:$L,6,0)</f>
        <v>300024</v>
      </c>
      <c r="F820">
        <f>VLOOKUP(RIGHT(LEFT($A820,4),2)*1,怪物形象分配!$A:$L,7,0)</f>
        <v>2</v>
      </c>
    </row>
    <row r="821" spans="1:6">
      <c r="A821">
        <v>1036031</v>
      </c>
      <c r="B821" s="21">
        <v>100036314</v>
      </c>
      <c r="C821">
        <f>VLOOKUP(RIGHT(LEFT($A821,4),2)*1,怪物形象分配!$A:$L,4,0)</f>
        <v>1500242</v>
      </c>
      <c r="D821">
        <f>VLOOKUP(RIGHT(LEFT($A821,4),2)*1,怪物形象分配!$A:$L,5,0)</f>
        <v>1500241</v>
      </c>
      <c r="E821">
        <f>VLOOKUP(RIGHT(LEFT($A821,4),2)*1,怪物形象分配!$A:$L,6,0)</f>
        <v>300024</v>
      </c>
      <c r="F821">
        <f>VLOOKUP(RIGHT(LEFT($A821,4),2)*1,怪物形象分配!$A:$L,7,0)</f>
        <v>2</v>
      </c>
    </row>
    <row r="822" spans="1:6">
      <c r="A822">
        <v>1036032</v>
      </c>
      <c r="B822" s="21">
        <v>100036324</v>
      </c>
      <c r="C822">
        <f>VLOOKUP(RIGHT(LEFT($A822,4),2)*1,怪物形象分配!$A:$L,4,0)</f>
        <v>1500242</v>
      </c>
      <c r="D822">
        <f>VLOOKUP(RIGHT(LEFT($A822,4),2)*1,怪物形象分配!$A:$L,5,0)</f>
        <v>1500241</v>
      </c>
      <c r="E822">
        <f>VLOOKUP(RIGHT(LEFT($A822,4),2)*1,怪物形象分配!$A:$L,6,0)</f>
        <v>300024</v>
      </c>
      <c r="F822">
        <f>VLOOKUP(RIGHT(LEFT($A822,4),2)*1,怪物形象分配!$A:$L,7,0)</f>
        <v>2</v>
      </c>
    </row>
    <row r="823" spans="1:6">
      <c r="A823">
        <v>1036033</v>
      </c>
      <c r="B823" s="21">
        <v>100036334</v>
      </c>
      <c r="C823">
        <f>VLOOKUP(RIGHT(LEFT($A823,4),2)*1,怪物形象分配!$A:$L,4,0)</f>
        <v>1500242</v>
      </c>
      <c r="D823">
        <f>VLOOKUP(RIGHT(LEFT($A823,4),2)*1,怪物形象分配!$A:$L,5,0)</f>
        <v>1500241</v>
      </c>
      <c r="E823">
        <f>VLOOKUP(RIGHT(LEFT($A823,4),2)*1,怪物形象分配!$A:$L,6,0)</f>
        <v>300024</v>
      </c>
      <c r="F823">
        <f>VLOOKUP(RIGHT(LEFT($A823,4),2)*1,怪物形象分配!$A:$L,7,0)</f>
        <v>2</v>
      </c>
    </row>
    <row r="824" spans="1:6">
      <c r="A824">
        <v>1036041</v>
      </c>
      <c r="B824" s="21">
        <v>100036414</v>
      </c>
      <c r="C824">
        <f>VLOOKUP(RIGHT(LEFT($A824,4),2)*1,怪物形象分配!$A:$L,4,0)</f>
        <v>1500242</v>
      </c>
      <c r="D824">
        <f>VLOOKUP(RIGHT(LEFT($A824,4),2)*1,怪物形象分配!$A:$L,5,0)</f>
        <v>1500241</v>
      </c>
      <c r="E824">
        <f>VLOOKUP(RIGHT(LEFT($A824,4),2)*1,怪物形象分配!$A:$L,6,0)</f>
        <v>300024</v>
      </c>
      <c r="F824">
        <f>VLOOKUP(RIGHT(LEFT($A824,4),2)*1,怪物形象分配!$A:$L,7,0)</f>
        <v>2</v>
      </c>
    </row>
    <row r="825" spans="1:6">
      <c r="A825">
        <v>1036042</v>
      </c>
      <c r="B825" s="21">
        <v>100036424</v>
      </c>
      <c r="C825">
        <f>VLOOKUP(RIGHT(LEFT($A825,4),2)*1,怪物形象分配!$A:$L,4,0)</f>
        <v>1500242</v>
      </c>
      <c r="D825">
        <f>VLOOKUP(RIGHT(LEFT($A825,4),2)*1,怪物形象分配!$A:$L,5,0)</f>
        <v>1500241</v>
      </c>
      <c r="E825">
        <f>VLOOKUP(RIGHT(LEFT($A825,4),2)*1,怪物形象分配!$A:$L,6,0)</f>
        <v>300024</v>
      </c>
      <c r="F825">
        <f>VLOOKUP(RIGHT(LEFT($A825,4),2)*1,怪物形象分配!$A:$L,7,0)</f>
        <v>2</v>
      </c>
    </row>
    <row r="826" spans="1:6">
      <c r="A826">
        <v>1036043</v>
      </c>
      <c r="B826" s="21">
        <v>100036434</v>
      </c>
      <c r="C826">
        <f>VLOOKUP(RIGHT(LEFT($A826,4),2)*1,怪物形象分配!$A:$L,4,0)</f>
        <v>1500242</v>
      </c>
      <c r="D826">
        <f>VLOOKUP(RIGHT(LEFT($A826,4),2)*1,怪物形象分配!$A:$L,5,0)</f>
        <v>1500241</v>
      </c>
      <c r="E826">
        <f>VLOOKUP(RIGHT(LEFT($A826,4),2)*1,怪物形象分配!$A:$L,6,0)</f>
        <v>300024</v>
      </c>
      <c r="F826">
        <f>VLOOKUP(RIGHT(LEFT($A826,4),2)*1,怪物形象分配!$A:$L,7,0)</f>
        <v>2</v>
      </c>
    </row>
    <row r="827" spans="1:6">
      <c r="A827">
        <v>1036051</v>
      </c>
      <c r="B827" s="21">
        <v>100036514</v>
      </c>
      <c r="C827">
        <f>VLOOKUP(RIGHT(LEFT($A827,4),2)*1,怪物形象分配!$A:$L,4,0)</f>
        <v>1500242</v>
      </c>
      <c r="D827">
        <f>VLOOKUP(RIGHT(LEFT($A827,4),2)*1,怪物形象分配!$A:$L,5,0)</f>
        <v>1500241</v>
      </c>
      <c r="E827">
        <f>VLOOKUP(RIGHT(LEFT($A827,4),2)*1,怪物形象分配!$A:$L,6,0)</f>
        <v>300024</v>
      </c>
      <c r="F827">
        <f>VLOOKUP(RIGHT(LEFT($A827,4),2)*1,怪物形象分配!$A:$L,7,0)</f>
        <v>2</v>
      </c>
    </row>
    <row r="828" spans="1:6">
      <c r="A828">
        <v>1036052</v>
      </c>
      <c r="B828" s="21">
        <v>100036524</v>
      </c>
      <c r="C828">
        <f>VLOOKUP(RIGHT(LEFT($A828,4),2)*1,怪物形象分配!$A:$L,4,0)</f>
        <v>1500242</v>
      </c>
      <c r="D828">
        <f>VLOOKUP(RIGHT(LEFT($A828,4),2)*1,怪物形象分配!$A:$L,5,0)</f>
        <v>1500241</v>
      </c>
      <c r="E828">
        <f>VLOOKUP(RIGHT(LEFT($A828,4),2)*1,怪物形象分配!$A:$L,6,0)</f>
        <v>300024</v>
      </c>
      <c r="F828">
        <f>VLOOKUP(RIGHT(LEFT($A828,4),2)*1,怪物形象分配!$A:$L,7,0)</f>
        <v>2</v>
      </c>
    </row>
    <row r="829" spans="1:6">
      <c r="A829">
        <v>1036053</v>
      </c>
      <c r="B829" s="21">
        <v>100036534</v>
      </c>
      <c r="C829">
        <f>VLOOKUP(RIGHT(LEFT($A829,4),2)*1,怪物形象分配!$A:$L,4,0)</f>
        <v>1500242</v>
      </c>
      <c r="D829">
        <f>VLOOKUP(RIGHT(LEFT($A829,4),2)*1,怪物形象分配!$A:$L,5,0)</f>
        <v>1500241</v>
      </c>
      <c r="E829">
        <f>VLOOKUP(RIGHT(LEFT($A829,4),2)*1,怪物形象分配!$A:$L,6,0)</f>
        <v>300024</v>
      </c>
      <c r="F829">
        <f>VLOOKUP(RIGHT(LEFT($A829,4),2)*1,怪物形象分配!$A:$L,7,0)</f>
        <v>2</v>
      </c>
    </row>
    <row r="830" spans="1:6">
      <c r="A830">
        <v>1036061</v>
      </c>
      <c r="B830" s="21">
        <v>100036614</v>
      </c>
      <c r="C830">
        <f>VLOOKUP(RIGHT(LEFT($A830,4),2)*1,怪物形象分配!$A:$L,4,0)</f>
        <v>1500242</v>
      </c>
      <c r="D830">
        <f>VLOOKUP(RIGHT(LEFT($A830,4),2)*1,怪物形象分配!$A:$L,5,0)</f>
        <v>1500241</v>
      </c>
      <c r="E830">
        <f>VLOOKUP(RIGHT(LEFT($A830,4),2)*1,怪物形象分配!$A:$L,6,0)</f>
        <v>300024</v>
      </c>
      <c r="F830">
        <f>VLOOKUP(RIGHT(LEFT($A830,4),2)*1,怪物形象分配!$A:$L,7,0)</f>
        <v>2</v>
      </c>
    </row>
    <row r="831" spans="1:6">
      <c r="A831">
        <v>1036062</v>
      </c>
      <c r="B831" s="21">
        <v>100036624</v>
      </c>
      <c r="C831">
        <f>VLOOKUP(RIGHT(LEFT($A831,4),2)*1,怪物形象分配!$A:$L,4,0)</f>
        <v>1500242</v>
      </c>
      <c r="D831">
        <f>VLOOKUP(RIGHT(LEFT($A831,4),2)*1,怪物形象分配!$A:$L,5,0)</f>
        <v>1500241</v>
      </c>
      <c r="E831">
        <f>VLOOKUP(RIGHT(LEFT($A831,4),2)*1,怪物形象分配!$A:$L,6,0)</f>
        <v>300024</v>
      </c>
      <c r="F831">
        <f>VLOOKUP(RIGHT(LEFT($A831,4),2)*1,怪物形象分配!$A:$L,7,0)</f>
        <v>2</v>
      </c>
    </row>
    <row r="832" spans="1:6">
      <c r="A832">
        <v>1036063</v>
      </c>
      <c r="B832" s="21">
        <v>100036634</v>
      </c>
      <c r="C832">
        <f>VLOOKUP(RIGHT(LEFT($A832,4),2)*1,怪物形象分配!$A:$L,4,0)</f>
        <v>1500242</v>
      </c>
      <c r="D832">
        <f>VLOOKUP(RIGHT(LEFT($A832,4),2)*1,怪物形象分配!$A:$L,5,0)</f>
        <v>1500241</v>
      </c>
      <c r="E832">
        <f>VLOOKUP(RIGHT(LEFT($A832,4),2)*1,怪物形象分配!$A:$L,6,0)</f>
        <v>300024</v>
      </c>
      <c r="F832">
        <f>VLOOKUP(RIGHT(LEFT($A832,4),2)*1,怪物形象分配!$A:$L,7,0)</f>
        <v>2</v>
      </c>
    </row>
    <row r="833" spans="1:6">
      <c r="A833">
        <v>1036071</v>
      </c>
      <c r="B833" s="21">
        <v>100036714</v>
      </c>
      <c r="C833">
        <f>VLOOKUP(RIGHT(LEFT($A833,4),2)*1,怪物形象分配!$A:$L,4,0)</f>
        <v>1500242</v>
      </c>
      <c r="D833">
        <f>VLOOKUP(RIGHT(LEFT($A833,4),2)*1,怪物形象分配!$A:$L,5,0)</f>
        <v>1500241</v>
      </c>
      <c r="E833">
        <f>VLOOKUP(RIGHT(LEFT($A833,4),2)*1,怪物形象分配!$A:$L,6,0)</f>
        <v>300024</v>
      </c>
      <c r="F833">
        <f>VLOOKUP(RIGHT(LEFT($A833,4),2)*1,怪物形象分配!$A:$L,7,0)</f>
        <v>2</v>
      </c>
    </row>
    <row r="834" spans="1:6">
      <c r="A834">
        <v>1036072</v>
      </c>
      <c r="B834" s="21">
        <v>100036724</v>
      </c>
      <c r="C834">
        <f>VLOOKUP(RIGHT(LEFT($A834,4),2)*1,怪物形象分配!$A:$L,4,0)</f>
        <v>1500242</v>
      </c>
      <c r="D834">
        <f>VLOOKUP(RIGHT(LEFT($A834,4),2)*1,怪物形象分配!$A:$L,5,0)</f>
        <v>1500241</v>
      </c>
      <c r="E834">
        <f>VLOOKUP(RIGHT(LEFT($A834,4),2)*1,怪物形象分配!$A:$L,6,0)</f>
        <v>300024</v>
      </c>
      <c r="F834">
        <f>VLOOKUP(RIGHT(LEFT($A834,4),2)*1,怪物形象分配!$A:$L,7,0)</f>
        <v>2</v>
      </c>
    </row>
    <row r="835" spans="1:6">
      <c r="A835">
        <v>1036073</v>
      </c>
      <c r="B835" s="21">
        <v>100036734</v>
      </c>
      <c r="C835">
        <f>VLOOKUP(RIGHT(LEFT($A835,4),2)*1,怪物形象分配!$A:$L,4,0)</f>
        <v>1500242</v>
      </c>
      <c r="D835">
        <f>VLOOKUP(RIGHT(LEFT($A835,4),2)*1,怪物形象分配!$A:$L,5,0)</f>
        <v>1500241</v>
      </c>
      <c r="E835">
        <f>VLOOKUP(RIGHT(LEFT($A835,4),2)*1,怪物形象分配!$A:$L,6,0)</f>
        <v>300024</v>
      </c>
      <c r="F835">
        <f>VLOOKUP(RIGHT(LEFT($A835,4),2)*1,怪物形象分配!$A:$L,7,0)</f>
        <v>2</v>
      </c>
    </row>
    <row r="836" spans="1:6">
      <c r="A836">
        <v>1036081</v>
      </c>
      <c r="B836" s="21">
        <v>100036814</v>
      </c>
      <c r="C836">
        <f>VLOOKUP(RIGHT(LEFT($A836,4),2)*1,怪物形象分配!$A:$L,4,0)</f>
        <v>1500242</v>
      </c>
      <c r="D836">
        <f>VLOOKUP(RIGHT(LEFT($A836,4),2)*1,怪物形象分配!$A:$L,5,0)</f>
        <v>1500241</v>
      </c>
      <c r="E836">
        <f>VLOOKUP(RIGHT(LEFT($A836,4),2)*1,怪物形象分配!$A:$L,6,0)</f>
        <v>300024</v>
      </c>
      <c r="F836">
        <f>VLOOKUP(RIGHT(LEFT($A836,4),2)*1,怪物形象分配!$A:$L,7,0)</f>
        <v>2</v>
      </c>
    </row>
    <row r="837" spans="1:6">
      <c r="A837" s="45">
        <v>1036082</v>
      </c>
      <c r="B837" s="21">
        <v>100036824</v>
      </c>
      <c r="C837">
        <f>VLOOKUP(RIGHT(LEFT($A837,4),2)*1,怪物形象分配!$A:$L,4,0)</f>
        <v>1500242</v>
      </c>
      <c r="D837">
        <f>VLOOKUP(RIGHT(LEFT($A837,4),2)*1,怪物形象分配!$A:$L,5,0)</f>
        <v>1500241</v>
      </c>
      <c r="E837">
        <f>VLOOKUP(RIGHT(LEFT($A837,4),2)*1,怪物形象分配!$A:$L,6,0)</f>
        <v>300024</v>
      </c>
      <c r="F837">
        <f>VLOOKUP(RIGHT(LEFT($A837,4),2)*1,怪物形象分配!$A:$L,7,0)</f>
        <v>2</v>
      </c>
    </row>
    <row r="838" spans="1:6">
      <c r="A838" s="45">
        <v>1036083</v>
      </c>
      <c r="B838" s="21">
        <v>100036834</v>
      </c>
      <c r="C838">
        <f>VLOOKUP(RIGHT(LEFT($A838,4),2)*1,怪物形象分配!$A:$L,4,0)</f>
        <v>1500242</v>
      </c>
      <c r="D838">
        <f>VLOOKUP(RIGHT(LEFT($A838,4),2)*1,怪物形象分配!$A:$L,5,0)</f>
        <v>1500241</v>
      </c>
      <c r="E838">
        <f>VLOOKUP(RIGHT(LEFT($A838,4),2)*1,怪物形象分配!$A:$L,6,0)</f>
        <v>300024</v>
      </c>
      <c r="F838">
        <f>VLOOKUP(RIGHT(LEFT($A838,4),2)*1,怪物形象分配!$A:$L,7,0)</f>
        <v>2</v>
      </c>
    </row>
    <row r="839" spans="1:6">
      <c r="A839">
        <v>1037011</v>
      </c>
      <c r="B839" s="21">
        <v>100037114</v>
      </c>
      <c r="C839">
        <f>VLOOKUP(RIGHT(LEFT($A839,4),2)*1,怪物形象分配!$A:$L,4,0)</f>
        <v>1500232</v>
      </c>
      <c r="D839">
        <f>VLOOKUP(RIGHT(LEFT($A839,4),2)*1,怪物形象分配!$A:$L,5,0)</f>
        <v>1500231</v>
      </c>
      <c r="E839">
        <f>VLOOKUP(RIGHT(LEFT($A839,4),2)*1,怪物形象分配!$A:$L,6,0)</f>
        <v>300021</v>
      </c>
      <c r="F839">
        <f>VLOOKUP(RIGHT(LEFT($A839,4),2)*1,怪物形象分配!$A:$L,7,0)</f>
        <v>1</v>
      </c>
    </row>
    <row r="840" spans="1:6">
      <c r="A840">
        <v>1037012</v>
      </c>
      <c r="B840" s="21">
        <v>100037124</v>
      </c>
      <c r="C840">
        <f>VLOOKUP(RIGHT(LEFT($A840,4),2)*1,怪物形象分配!$A:$L,4,0)</f>
        <v>1500232</v>
      </c>
      <c r="D840">
        <f>VLOOKUP(RIGHT(LEFT($A840,4),2)*1,怪物形象分配!$A:$L,5,0)</f>
        <v>1500231</v>
      </c>
      <c r="E840">
        <f>VLOOKUP(RIGHT(LEFT($A840,4),2)*1,怪物形象分配!$A:$L,6,0)</f>
        <v>300021</v>
      </c>
      <c r="F840">
        <f>VLOOKUP(RIGHT(LEFT($A840,4),2)*1,怪物形象分配!$A:$L,7,0)</f>
        <v>1</v>
      </c>
    </row>
    <row r="841" spans="1:6">
      <c r="A841">
        <v>1037013</v>
      </c>
      <c r="B841" s="21">
        <v>100037134</v>
      </c>
      <c r="C841">
        <f>VLOOKUP(RIGHT(LEFT($A841,4),2)*1,怪物形象分配!$A:$L,4,0)</f>
        <v>1500232</v>
      </c>
      <c r="D841">
        <f>VLOOKUP(RIGHT(LEFT($A841,4),2)*1,怪物形象分配!$A:$L,5,0)</f>
        <v>1500231</v>
      </c>
      <c r="E841">
        <f>VLOOKUP(RIGHT(LEFT($A841,4),2)*1,怪物形象分配!$A:$L,6,0)</f>
        <v>300021</v>
      </c>
      <c r="F841">
        <f>VLOOKUP(RIGHT(LEFT($A841,4),2)*1,怪物形象分配!$A:$L,7,0)</f>
        <v>1</v>
      </c>
    </row>
    <row r="842" spans="1:6">
      <c r="A842">
        <v>1037021</v>
      </c>
      <c r="B842" s="21">
        <v>100037214</v>
      </c>
      <c r="C842">
        <f>VLOOKUP(RIGHT(LEFT($A842,4),2)*1,怪物形象分配!$A:$L,4,0)</f>
        <v>1500232</v>
      </c>
      <c r="D842">
        <f>VLOOKUP(RIGHT(LEFT($A842,4),2)*1,怪物形象分配!$A:$L,5,0)</f>
        <v>1500231</v>
      </c>
      <c r="E842">
        <f>VLOOKUP(RIGHT(LEFT($A842,4),2)*1,怪物形象分配!$A:$L,6,0)</f>
        <v>300021</v>
      </c>
      <c r="F842">
        <f>VLOOKUP(RIGHT(LEFT($A842,4),2)*1,怪物形象分配!$A:$L,7,0)</f>
        <v>1</v>
      </c>
    </row>
    <row r="843" spans="1:6">
      <c r="A843">
        <v>1037022</v>
      </c>
      <c r="B843" s="21">
        <v>100037224</v>
      </c>
      <c r="C843">
        <f>VLOOKUP(RIGHT(LEFT($A843,4),2)*1,怪物形象分配!$A:$L,4,0)</f>
        <v>1500232</v>
      </c>
      <c r="D843">
        <f>VLOOKUP(RIGHT(LEFT($A843,4),2)*1,怪物形象分配!$A:$L,5,0)</f>
        <v>1500231</v>
      </c>
      <c r="E843">
        <f>VLOOKUP(RIGHT(LEFT($A843,4),2)*1,怪物形象分配!$A:$L,6,0)</f>
        <v>300021</v>
      </c>
      <c r="F843">
        <f>VLOOKUP(RIGHT(LEFT($A843,4),2)*1,怪物形象分配!$A:$L,7,0)</f>
        <v>1</v>
      </c>
    </row>
    <row r="844" spans="1:6">
      <c r="A844">
        <v>1037023</v>
      </c>
      <c r="B844" s="21">
        <v>100037234</v>
      </c>
      <c r="C844">
        <f>VLOOKUP(RIGHT(LEFT($A844,4),2)*1,怪物形象分配!$A:$L,4,0)</f>
        <v>1500232</v>
      </c>
      <c r="D844">
        <f>VLOOKUP(RIGHT(LEFT($A844,4),2)*1,怪物形象分配!$A:$L,5,0)</f>
        <v>1500231</v>
      </c>
      <c r="E844">
        <f>VLOOKUP(RIGHT(LEFT($A844,4),2)*1,怪物形象分配!$A:$L,6,0)</f>
        <v>300021</v>
      </c>
      <c r="F844">
        <f>VLOOKUP(RIGHT(LEFT($A844,4),2)*1,怪物形象分配!$A:$L,7,0)</f>
        <v>1</v>
      </c>
    </row>
    <row r="845" spans="1:6">
      <c r="A845">
        <v>1037031</v>
      </c>
      <c r="B845" s="21">
        <v>100037314</v>
      </c>
      <c r="C845">
        <f>VLOOKUP(RIGHT(LEFT($A845,4),2)*1,怪物形象分配!$A:$L,4,0)</f>
        <v>1500232</v>
      </c>
      <c r="D845">
        <f>VLOOKUP(RIGHT(LEFT($A845,4),2)*1,怪物形象分配!$A:$L,5,0)</f>
        <v>1500231</v>
      </c>
      <c r="E845">
        <f>VLOOKUP(RIGHT(LEFT($A845,4),2)*1,怪物形象分配!$A:$L,6,0)</f>
        <v>300021</v>
      </c>
      <c r="F845">
        <f>VLOOKUP(RIGHT(LEFT($A845,4),2)*1,怪物形象分配!$A:$L,7,0)</f>
        <v>1</v>
      </c>
    </row>
    <row r="846" spans="1:6">
      <c r="A846">
        <v>1037032</v>
      </c>
      <c r="B846" s="21">
        <v>100037324</v>
      </c>
      <c r="C846">
        <f>VLOOKUP(RIGHT(LEFT($A846,4),2)*1,怪物形象分配!$A:$L,4,0)</f>
        <v>1500232</v>
      </c>
      <c r="D846">
        <f>VLOOKUP(RIGHT(LEFT($A846,4),2)*1,怪物形象分配!$A:$L,5,0)</f>
        <v>1500231</v>
      </c>
      <c r="E846">
        <f>VLOOKUP(RIGHT(LEFT($A846,4),2)*1,怪物形象分配!$A:$L,6,0)</f>
        <v>300021</v>
      </c>
      <c r="F846">
        <f>VLOOKUP(RIGHT(LEFT($A846,4),2)*1,怪物形象分配!$A:$L,7,0)</f>
        <v>1</v>
      </c>
    </row>
    <row r="847" spans="1:6">
      <c r="A847">
        <v>1037033</v>
      </c>
      <c r="B847" s="21">
        <v>100037334</v>
      </c>
      <c r="C847">
        <f>VLOOKUP(RIGHT(LEFT($A847,4),2)*1,怪物形象分配!$A:$L,4,0)</f>
        <v>1500232</v>
      </c>
      <c r="D847">
        <f>VLOOKUP(RIGHT(LEFT($A847,4),2)*1,怪物形象分配!$A:$L,5,0)</f>
        <v>1500231</v>
      </c>
      <c r="E847">
        <f>VLOOKUP(RIGHT(LEFT($A847,4),2)*1,怪物形象分配!$A:$L,6,0)</f>
        <v>300021</v>
      </c>
      <c r="F847">
        <f>VLOOKUP(RIGHT(LEFT($A847,4),2)*1,怪物形象分配!$A:$L,7,0)</f>
        <v>1</v>
      </c>
    </row>
    <row r="848" spans="1:6">
      <c r="A848">
        <v>1037041</v>
      </c>
      <c r="B848" s="21">
        <v>100037414</v>
      </c>
      <c r="C848">
        <f>VLOOKUP(RIGHT(LEFT($A848,4),2)*1,怪物形象分配!$A:$L,4,0)</f>
        <v>1500232</v>
      </c>
      <c r="D848">
        <f>VLOOKUP(RIGHT(LEFT($A848,4),2)*1,怪物形象分配!$A:$L,5,0)</f>
        <v>1500231</v>
      </c>
      <c r="E848">
        <f>VLOOKUP(RIGHT(LEFT($A848,4),2)*1,怪物形象分配!$A:$L,6,0)</f>
        <v>300021</v>
      </c>
      <c r="F848">
        <f>VLOOKUP(RIGHT(LEFT($A848,4),2)*1,怪物形象分配!$A:$L,7,0)</f>
        <v>1</v>
      </c>
    </row>
    <row r="849" spans="1:6">
      <c r="A849">
        <v>1037042</v>
      </c>
      <c r="B849" s="21">
        <v>100037424</v>
      </c>
      <c r="C849">
        <f>VLOOKUP(RIGHT(LEFT($A849,4),2)*1,怪物形象分配!$A:$L,4,0)</f>
        <v>1500232</v>
      </c>
      <c r="D849">
        <f>VLOOKUP(RIGHT(LEFT($A849,4),2)*1,怪物形象分配!$A:$L,5,0)</f>
        <v>1500231</v>
      </c>
      <c r="E849">
        <f>VLOOKUP(RIGHT(LEFT($A849,4),2)*1,怪物形象分配!$A:$L,6,0)</f>
        <v>300021</v>
      </c>
      <c r="F849">
        <f>VLOOKUP(RIGHT(LEFT($A849,4),2)*1,怪物形象分配!$A:$L,7,0)</f>
        <v>1</v>
      </c>
    </row>
    <row r="850" spans="1:6">
      <c r="A850">
        <v>1037043</v>
      </c>
      <c r="B850" s="21">
        <v>100037434</v>
      </c>
      <c r="C850">
        <f>VLOOKUP(RIGHT(LEFT($A850,4),2)*1,怪物形象分配!$A:$L,4,0)</f>
        <v>1500232</v>
      </c>
      <c r="D850">
        <f>VLOOKUP(RIGHT(LEFT($A850,4),2)*1,怪物形象分配!$A:$L,5,0)</f>
        <v>1500231</v>
      </c>
      <c r="E850">
        <f>VLOOKUP(RIGHT(LEFT($A850,4),2)*1,怪物形象分配!$A:$L,6,0)</f>
        <v>300021</v>
      </c>
      <c r="F850">
        <f>VLOOKUP(RIGHT(LEFT($A850,4),2)*1,怪物形象分配!$A:$L,7,0)</f>
        <v>1</v>
      </c>
    </row>
    <row r="851" spans="1:6">
      <c r="A851">
        <v>1037051</v>
      </c>
      <c r="B851" s="21">
        <v>100037514</v>
      </c>
      <c r="C851">
        <f>VLOOKUP(RIGHT(LEFT($A851,4),2)*1,怪物形象分配!$A:$L,4,0)</f>
        <v>1500232</v>
      </c>
      <c r="D851">
        <f>VLOOKUP(RIGHT(LEFT($A851,4),2)*1,怪物形象分配!$A:$L,5,0)</f>
        <v>1500231</v>
      </c>
      <c r="E851">
        <f>VLOOKUP(RIGHT(LEFT($A851,4),2)*1,怪物形象分配!$A:$L,6,0)</f>
        <v>300021</v>
      </c>
      <c r="F851">
        <f>VLOOKUP(RIGHT(LEFT($A851,4),2)*1,怪物形象分配!$A:$L,7,0)</f>
        <v>1</v>
      </c>
    </row>
    <row r="852" spans="1:6">
      <c r="A852">
        <v>1037052</v>
      </c>
      <c r="B852" s="21">
        <v>100037524</v>
      </c>
      <c r="C852">
        <f>VLOOKUP(RIGHT(LEFT($A852,4),2)*1,怪物形象分配!$A:$L,4,0)</f>
        <v>1500232</v>
      </c>
      <c r="D852">
        <f>VLOOKUP(RIGHT(LEFT($A852,4),2)*1,怪物形象分配!$A:$L,5,0)</f>
        <v>1500231</v>
      </c>
      <c r="E852">
        <f>VLOOKUP(RIGHT(LEFT($A852,4),2)*1,怪物形象分配!$A:$L,6,0)</f>
        <v>300021</v>
      </c>
      <c r="F852">
        <f>VLOOKUP(RIGHT(LEFT($A852,4),2)*1,怪物形象分配!$A:$L,7,0)</f>
        <v>1</v>
      </c>
    </row>
    <row r="853" spans="1:6">
      <c r="A853">
        <v>1037053</v>
      </c>
      <c r="B853" s="21">
        <v>100037534</v>
      </c>
      <c r="C853">
        <f>VLOOKUP(RIGHT(LEFT($A853,4),2)*1,怪物形象分配!$A:$L,4,0)</f>
        <v>1500232</v>
      </c>
      <c r="D853">
        <f>VLOOKUP(RIGHT(LEFT($A853,4),2)*1,怪物形象分配!$A:$L,5,0)</f>
        <v>1500231</v>
      </c>
      <c r="E853">
        <f>VLOOKUP(RIGHT(LEFT($A853,4),2)*1,怪物形象分配!$A:$L,6,0)</f>
        <v>300021</v>
      </c>
      <c r="F853">
        <f>VLOOKUP(RIGHT(LEFT($A853,4),2)*1,怪物形象分配!$A:$L,7,0)</f>
        <v>1</v>
      </c>
    </row>
    <row r="854" spans="1:6">
      <c r="A854">
        <v>1037061</v>
      </c>
      <c r="B854" s="21">
        <v>100037614</v>
      </c>
      <c r="C854">
        <f>VLOOKUP(RIGHT(LEFT($A854,4),2)*1,怪物形象分配!$A:$L,4,0)</f>
        <v>1500232</v>
      </c>
      <c r="D854">
        <f>VLOOKUP(RIGHT(LEFT($A854,4),2)*1,怪物形象分配!$A:$L,5,0)</f>
        <v>1500231</v>
      </c>
      <c r="E854">
        <f>VLOOKUP(RIGHT(LEFT($A854,4),2)*1,怪物形象分配!$A:$L,6,0)</f>
        <v>300021</v>
      </c>
      <c r="F854">
        <f>VLOOKUP(RIGHT(LEFT($A854,4),2)*1,怪物形象分配!$A:$L,7,0)</f>
        <v>1</v>
      </c>
    </row>
    <row r="855" spans="1:6">
      <c r="A855">
        <v>1037062</v>
      </c>
      <c r="B855" s="21">
        <v>100037624</v>
      </c>
      <c r="C855">
        <f>VLOOKUP(RIGHT(LEFT($A855,4),2)*1,怪物形象分配!$A:$L,4,0)</f>
        <v>1500232</v>
      </c>
      <c r="D855">
        <f>VLOOKUP(RIGHT(LEFT($A855,4),2)*1,怪物形象分配!$A:$L,5,0)</f>
        <v>1500231</v>
      </c>
      <c r="E855">
        <f>VLOOKUP(RIGHT(LEFT($A855,4),2)*1,怪物形象分配!$A:$L,6,0)</f>
        <v>300021</v>
      </c>
      <c r="F855">
        <f>VLOOKUP(RIGHT(LEFT($A855,4),2)*1,怪物形象分配!$A:$L,7,0)</f>
        <v>1</v>
      </c>
    </row>
    <row r="856" spans="1:6">
      <c r="A856">
        <v>1037063</v>
      </c>
      <c r="B856" s="21">
        <v>100037634</v>
      </c>
      <c r="C856">
        <f>VLOOKUP(RIGHT(LEFT($A856,4),2)*1,怪物形象分配!$A:$L,4,0)</f>
        <v>1500232</v>
      </c>
      <c r="D856">
        <f>VLOOKUP(RIGHT(LEFT($A856,4),2)*1,怪物形象分配!$A:$L,5,0)</f>
        <v>1500231</v>
      </c>
      <c r="E856">
        <f>VLOOKUP(RIGHT(LEFT($A856,4),2)*1,怪物形象分配!$A:$L,6,0)</f>
        <v>300021</v>
      </c>
      <c r="F856">
        <f>VLOOKUP(RIGHT(LEFT($A856,4),2)*1,怪物形象分配!$A:$L,7,0)</f>
        <v>1</v>
      </c>
    </row>
    <row r="857" spans="1:6">
      <c r="A857">
        <v>1037071</v>
      </c>
      <c r="B857" s="21">
        <v>100037714</v>
      </c>
      <c r="C857">
        <f>VLOOKUP(RIGHT(LEFT($A857,4),2)*1,怪物形象分配!$A:$L,4,0)</f>
        <v>1500232</v>
      </c>
      <c r="D857">
        <f>VLOOKUP(RIGHT(LEFT($A857,4),2)*1,怪物形象分配!$A:$L,5,0)</f>
        <v>1500231</v>
      </c>
      <c r="E857">
        <f>VLOOKUP(RIGHT(LEFT($A857,4),2)*1,怪物形象分配!$A:$L,6,0)</f>
        <v>300021</v>
      </c>
      <c r="F857">
        <f>VLOOKUP(RIGHT(LEFT($A857,4),2)*1,怪物形象分配!$A:$L,7,0)</f>
        <v>1</v>
      </c>
    </row>
    <row r="858" spans="1:6">
      <c r="A858">
        <v>1037072</v>
      </c>
      <c r="B858" s="21">
        <v>100037724</v>
      </c>
      <c r="C858">
        <f>VLOOKUP(RIGHT(LEFT($A858,4),2)*1,怪物形象分配!$A:$L,4,0)</f>
        <v>1500232</v>
      </c>
      <c r="D858">
        <f>VLOOKUP(RIGHT(LEFT($A858,4),2)*1,怪物形象分配!$A:$L,5,0)</f>
        <v>1500231</v>
      </c>
      <c r="E858">
        <f>VLOOKUP(RIGHT(LEFT($A858,4),2)*1,怪物形象分配!$A:$L,6,0)</f>
        <v>300021</v>
      </c>
      <c r="F858">
        <f>VLOOKUP(RIGHT(LEFT($A858,4),2)*1,怪物形象分配!$A:$L,7,0)</f>
        <v>1</v>
      </c>
    </row>
    <row r="859" spans="1:6">
      <c r="A859">
        <v>1037073</v>
      </c>
      <c r="B859" s="21">
        <v>100037734</v>
      </c>
      <c r="C859">
        <f>VLOOKUP(RIGHT(LEFT($A859,4),2)*1,怪物形象分配!$A:$L,4,0)</f>
        <v>1500232</v>
      </c>
      <c r="D859">
        <f>VLOOKUP(RIGHT(LEFT($A859,4),2)*1,怪物形象分配!$A:$L,5,0)</f>
        <v>1500231</v>
      </c>
      <c r="E859">
        <f>VLOOKUP(RIGHT(LEFT($A859,4),2)*1,怪物形象分配!$A:$L,6,0)</f>
        <v>300021</v>
      </c>
      <c r="F859">
        <f>VLOOKUP(RIGHT(LEFT($A859,4),2)*1,怪物形象分配!$A:$L,7,0)</f>
        <v>1</v>
      </c>
    </row>
    <row r="860" spans="1:6">
      <c r="A860">
        <v>1037081</v>
      </c>
      <c r="B860" s="21">
        <v>100037814</v>
      </c>
      <c r="C860">
        <f>VLOOKUP(RIGHT(LEFT($A860,4),2)*1,怪物形象分配!$A:$L,4,0)</f>
        <v>1500232</v>
      </c>
      <c r="D860">
        <f>VLOOKUP(RIGHT(LEFT($A860,4),2)*1,怪物形象分配!$A:$L,5,0)</f>
        <v>1500231</v>
      </c>
      <c r="E860">
        <f>VLOOKUP(RIGHT(LEFT($A860,4),2)*1,怪物形象分配!$A:$L,6,0)</f>
        <v>300021</v>
      </c>
      <c r="F860">
        <f>VLOOKUP(RIGHT(LEFT($A860,4),2)*1,怪物形象分配!$A:$L,7,0)</f>
        <v>1</v>
      </c>
    </row>
    <row r="861" spans="1:6">
      <c r="A861" s="45">
        <v>1037082</v>
      </c>
      <c r="B861" s="21">
        <v>100037824</v>
      </c>
      <c r="C861">
        <f>VLOOKUP(RIGHT(LEFT($A861,4),2)*1,怪物形象分配!$A:$L,4,0)</f>
        <v>1500232</v>
      </c>
      <c r="D861">
        <f>VLOOKUP(RIGHT(LEFT($A861,4),2)*1,怪物形象分配!$A:$L,5,0)</f>
        <v>1500231</v>
      </c>
      <c r="E861">
        <f>VLOOKUP(RIGHT(LEFT($A861,4),2)*1,怪物形象分配!$A:$L,6,0)</f>
        <v>300021</v>
      </c>
      <c r="F861">
        <f>VLOOKUP(RIGHT(LEFT($A861,4),2)*1,怪物形象分配!$A:$L,7,0)</f>
        <v>1</v>
      </c>
    </row>
    <row r="862" spans="1:6">
      <c r="A862" s="45">
        <v>1037083</v>
      </c>
      <c r="B862" s="21">
        <v>100037834</v>
      </c>
      <c r="C862">
        <f>VLOOKUP(RIGHT(LEFT($A862,4),2)*1,怪物形象分配!$A:$L,4,0)</f>
        <v>1500232</v>
      </c>
      <c r="D862">
        <f>VLOOKUP(RIGHT(LEFT($A862,4),2)*1,怪物形象分配!$A:$L,5,0)</f>
        <v>1500231</v>
      </c>
      <c r="E862">
        <f>VLOOKUP(RIGHT(LEFT($A862,4),2)*1,怪物形象分配!$A:$L,6,0)</f>
        <v>300021</v>
      </c>
      <c r="F862">
        <f>VLOOKUP(RIGHT(LEFT($A862,4),2)*1,怪物形象分配!$A:$L,7,0)</f>
        <v>1</v>
      </c>
    </row>
    <row r="863" spans="1:6">
      <c r="A863">
        <v>1038011</v>
      </c>
      <c r="B863" s="21">
        <v>100038114</v>
      </c>
      <c r="C863">
        <f>VLOOKUP(RIGHT(LEFT($A863,4),2)*1,怪物形象分配!$A:$L,4,0)</f>
        <v>1500232</v>
      </c>
      <c r="D863">
        <f>VLOOKUP(RIGHT(LEFT($A863,4),2)*1,怪物形象分配!$A:$L,5,0)</f>
        <v>1500231</v>
      </c>
      <c r="E863">
        <f>VLOOKUP(RIGHT(LEFT($A863,4),2)*1,怪物形象分配!$A:$L,6,0)</f>
        <v>300021</v>
      </c>
      <c r="F863">
        <f>VLOOKUP(RIGHT(LEFT($A863,4),2)*1,怪物形象分配!$A:$L,7,0)</f>
        <v>1</v>
      </c>
    </row>
    <row r="864" spans="1:6">
      <c r="A864">
        <v>1038012</v>
      </c>
      <c r="B864" s="21">
        <v>100038124</v>
      </c>
      <c r="C864">
        <f>VLOOKUP(RIGHT(LEFT($A864,4),2)*1,怪物形象分配!$A:$L,4,0)</f>
        <v>1500232</v>
      </c>
      <c r="D864">
        <f>VLOOKUP(RIGHT(LEFT($A864,4),2)*1,怪物形象分配!$A:$L,5,0)</f>
        <v>1500231</v>
      </c>
      <c r="E864">
        <f>VLOOKUP(RIGHT(LEFT($A864,4),2)*1,怪物形象分配!$A:$L,6,0)</f>
        <v>300021</v>
      </c>
      <c r="F864">
        <f>VLOOKUP(RIGHT(LEFT($A864,4),2)*1,怪物形象分配!$A:$L,7,0)</f>
        <v>1</v>
      </c>
    </row>
    <row r="865" spans="1:6">
      <c r="A865">
        <v>1038013</v>
      </c>
      <c r="B865" s="21">
        <v>100038134</v>
      </c>
      <c r="C865">
        <f>VLOOKUP(RIGHT(LEFT($A865,4),2)*1,怪物形象分配!$A:$L,4,0)</f>
        <v>1500232</v>
      </c>
      <c r="D865">
        <f>VLOOKUP(RIGHT(LEFT($A865,4),2)*1,怪物形象分配!$A:$L,5,0)</f>
        <v>1500231</v>
      </c>
      <c r="E865">
        <f>VLOOKUP(RIGHT(LEFT($A865,4),2)*1,怪物形象分配!$A:$L,6,0)</f>
        <v>300021</v>
      </c>
      <c r="F865">
        <f>VLOOKUP(RIGHT(LEFT($A865,4),2)*1,怪物形象分配!$A:$L,7,0)</f>
        <v>1</v>
      </c>
    </row>
    <row r="866" spans="1:6">
      <c r="A866">
        <v>1038021</v>
      </c>
      <c r="B866" s="21">
        <v>100038214</v>
      </c>
      <c r="C866">
        <f>VLOOKUP(RIGHT(LEFT($A866,4),2)*1,怪物形象分配!$A:$L,4,0)</f>
        <v>1500232</v>
      </c>
      <c r="D866">
        <f>VLOOKUP(RIGHT(LEFT($A866,4),2)*1,怪物形象分配!$A:$L,5,0)</f>
        <v>1500231</v>
      </c>
      <c r="E866">
        <f>VLOOKUP(RIGHT(LEFT($A866,4),2)*1,怪物形象分配!$A:$L,6,0)</f>
        <v>300021</v>
      </c>
      <c r="F866">
        <f>VLOOKUP(RIGHT(LEFT($A866,4),2)*1,怪物形象分配!$A:$L,7,0)</f>
        <v>1</v>
      </c>
    </row>
    <row r="867" spans="1:6">
      <c r="A867">
        <v>1038022</v>
      </c>
      <c r="B867" s="21">
        <v>100038224</v>
      </c>
      <c r="C867">
        <f>VLOOKUP(RIGHT(LEFT($A867,4),2)*1,怪物形象分配!$A:$L,4,0)</f>
        <v>1500232</v>
      </c>
      <c r="D867">
        <f>VLOOKUP(RIGHT(LEFT($A867,4),2)*1,怪物形象分配!$A:$L,5,0)</f>
        <v>1500231</v>
      </c>
      <c r="E867">
        <f>VLOOKUP(RIGHT(LEFT($A867,4),2)*1,怪物形象分配!$A:$L,6,0)</f>
        <v>300021</v>
      </c>
      <c r="F867">
        <f>VLOOKUP(RIGHT(LEFT($A867,4),2)*1,怪物形象分配!$A:$L,7,0)</f>
        <v>1</v>
      </c>
    </row>
    <row r="868" spans="1:6">
      <c r="A868">
        <v>1038023</v>
      </c>
      <c r="B868" s="21">
        <v>100038234</v>
      </c>
      <c r="C868">
        <f>VLOOKUP(RIGHT(LEFT($A868,4),2)*1,怪物形象分配!$A:$L,4,0)</f>
        <v>1500232</v>
      </c>
      <c r="D868">
        <f>VLOOKUP(RIGHT(LEFT($A868,4),2)*1,怪物形象分配!$A:$L,5,0)</f>
        <v>1500231</v>
      </c>
      <c r="E868">
        <f>VLOOKUP(RIGHT(LEFT($A868,4),2)*1,怪物形象分配!$A:$L,6,0)</f>
        <v>300021</v>
      </c>
      <c r="F868">
        <f>VLOOKUP(RIGHT(LEFT($A868,4),2)*1,怪物形象分配!$A:$L,7,0)</f>
        <v>1</v>
      </c>
    </row>
    <row r="869" spans="1:6">
      <c r="A869">
        <v>1038031</v>
      </c>
      <c r="B869" s="21">
        <v>100038314</v>
      </c>
      <c r="C869">
        <f>VLOOKUP(RIGHT(LEFT($A869,4),2)*1,怪物形象分配!$A:$L,4,0)</f>
        <v>1500232</v>
      </c>
      <c r="D869">
        <f>VLOOKUP(RIGHT(LEFT($A869,4),2)*1,怪物形象分配!$A:$L,5,0)</f>
        <v>1500231</v>
      </c>
      <c r="E869">
        <f>VLOOKUP(RIGHT(LEFT($A869,4),2)*1,怪物形象分配!$A:$L,6,0)</f>
        <v>300021</v>
      </c>
      <c r="F869">
        <f>VLOOKUP(RIGHT(LEFT($A869,4),2)*1,怪物形象分配!$A:$L,7,0)</f>
        <v>1</v>
      </c>
    </row>
    <row r="870" spans="1:6">
      <c r="A870">
        <v>1038032</v>
      </c>
      <c r="B870" s="21">
        <v>100038324</v>
      </c>
      <c r="C870">
        <f>VLOOKUP(RIGHT(LEFT($A870,4),2)*1,怪物形象分配!$A:$L,4,0)</f>
        <v>1500232</v>
      </c>
      <c r="D870">
        <f>VLOOKUP(RIGHT(LEFT($A870,4),2)*1,怪物形象分配!$A:$L,5,0)</f>
        <v>1500231</v>
      </c>
      <c r="E870">
        <f>VLOOKUP(RIGHT(LEFT($A870,4),2)*1,怪物形象分配!$A:$L,6,0)</f>
        <v>300021</v>
      </c>
      <c r="F870">
        <f>VLOOKUP(RIGHT(LEFT($A870,4),2)*1,怪物形象分配!$A:$L,7,0)</f>
        <v>1</v>
      </c>
    </row>
    <row r="871" spans="1:6">
      <c r="A871">
        <v>1038033</v>
      </c>
      <c r="B871" s="21">
        <v>100038334</v>
      </c>
      <c r="C871">
        <f>VLOOKUP(RIGHT(LEFT($A871,4),2)*1,怪物形象分配!$A:$L,4,0)</f>
        <v>1500232</v>
      </c>
      <c r="D871">
        <f>VLOOKUP(RIGHT(LEFT($A871,4),2)*1,怪物形象分配!$A:$L,5,0)</f>
        <v>1500231</v>
      </c>
      <c r="E871">
        <f>VLOOKUP(RIGHT(LEFT($A871,4),2)*1,怪物形象分配!$A:$L,6,0)</f>
        <v>300021</v>
      </c>
      <c r="F871">
        <f>VLOOKUP(RIGHT(LEFT($A871,4),2)*1,怪物形象分配!$A:$L,7,0)</f>
        <v>1</v>
      </c>
    </row>
    <row r="872" spans="1:6">
      <c r="A872">
        <v>1038041</v>
      </c>
      <c r="B872" s="21">
        <v>100038414</v>
      </c>
      <c r="C872">
        <f>VLOOKUP(RIGHT(LEFT($A872,4),2)*1,怪物形象分配!$A:$L,4,0)</f>
        <v>1500232</v>
      </c>
      <c r="D872">
        <f>VLOOKUP(RIGHT(LEFT($A872,4),2)*1,怪物形象分配!$A:$L,5,0)</f>
        <v>1500231</v>
      </c>
      <c r="E872">
        <f>VLOOKUP(RIGHT(LEFT($A872,4),2)*1,怪物形象分配!$A:$L,6,0)</f>
        <v>300021</v>
      </c>
      <c r="F872">
        <f>VLOOKUP(RIGHT(LEFT($A872,4),2)*1,怪物形象分配!$A:$L,7,0)</f>
        <v>1</v>
      </c>
    </row>
    <row r="873" spans="1:6">
      <c r="A873">
        <v>1038042</v>
      </c>
      <c r="B873" s="21">
        <v>100038424</v>
      </c>
      <c r="C873">
        <f>VLOOKUP(RIGHT(LEFT($A873,4),2)*1,怪物形象分配!$A:$L,4,0)</f>
        <v>1500232</v>
      </c>
      <c r="D873">
        <f>VLOOKUP(RIGHT(LEFT($A873,4),2)*1,怪物形象分配!$A:$L,5,0)</f>
        <v>1500231</v>
      </c>
      <c r="E873">
        <f>VLOOKUP(RIGHT(LEFT($A873,4),2)*1,怪物形象分配!$A:$L,6,0)</f>
        <v>300021</v>
      </c>
      <c r="F873">
        <f>VLOOKUP(RIGHT(LEFT($A873,4),2)*1,怪物形象分配!$A:$L,7,0)</f>
        <v>1</v>
      </c>
    </row>
    <row r="874" spans="1:6">
      <c r="A874">
        <v>1038043</v>
      </c>
      <c r="B874" s="21">
        <v>100038434</v>
      </c>
      <c r="C874">
        <f>VLOOKUP(RIGHT(LEFT($A874,4),2)*1,怪物形象分配!$A:$L,4,0)</f>
        <v>1500232</v>
      </c>
      <c r="D874">
        <f>VLOOKUP(RIGHT(LEFT($A874,4),2)*1,怪物形象分配!$A:$L,5,0)</f>
        <v>1500231</v>
      </c>
      <c r="E874">
        <f>VLOOKUP(RIGHT(LEFT($A874,4),2)*1,怪物形象分配!$A:$L,6,0)</f>
        <v>300021</v>
      </c>
      <c r="F874">
        <f>VLOOKUP(RIGHT(LEFT($A874,4),2)*1,怪物形象分配!$A:$L,7,0)</f>
        <v>1</v>
      </c>
    </row>
    <row r="875" spans="1:6">
      <c r="A875">
        <v>1038051</v>
      </c>
      <c r="B875" s="21">
        <v>100038514</v>
      </c>
      <c r="C875">
        <f>VLOOKUP(RIGHT(LEFT($A875,4),2)*1,怪物形象分配!$A:$L,4,0)</f>
        <v>1500232</v>
      </c>
      <c r="D875">
        <f>VLOOKUP(RIGHT(LEFT($A875,4),2)*1,怪物形象分配!$A:$L,5,0)</f>
        <v>1500231</v>
      </c>
      <c r="E875">
        <f>VLOOKUP(RIGHT(LEFT($A875,4),2)*1,怪物形象分配!$A:$L,6,0)</f>
        <v>300021</v>
      </c>
      <c r="F875">
        <f>VLOOKUP(RIGHT(LEFT($A875,4),2)*1,怪物形象分配!$A:$L,7,0)</f>
        <v>1</v>
      </c>
    </row>
    <row r="876" spans="1:6">
      <c r="A876">
        <v>1038052</v>
      </c>
      <c r="B876" s="21">
        <v>100038524</v>
      </c>
      <c r="C876">
        <f>VLOOKUP(RIGHT(LEFT($A876,4),2)*1,怪物形象分配!$A:$L,4,0)</f>
        <v>1500232</v>
      </c>
      <c r="D876">
        <f>VLOOKUP(RIGHT(LEFT($A876,4),2)*1,怪物形象分配!$A:$L,5,0)</f>
        <v>1500231</v>
      </c>
      <c r="E876">
        <f>VLOOKUP(RIGHT(LEFT($A876,4),2)*1,怪物形象分配!$A:$L,6,0)</f>
        <v>300021</v>
      </c>
      <c r="F876">
        <f>VLOOKUP(RIGHT(LEFT($A876,4),2)*1,怪物形象分配!$A:$L,7,0)</f>
        <v>1</v>
      </c>
    </row>
    <row r="877" spans="1:6">
      <c r="A877">
        <v>1038053</v>
      </c>
      <c r="B877" s="21">
        <v>100038534</v>
      </c>
      <c r="C877">
        <f>VLOOKUP(RIGHT(LEFT($A877,4),2)*1,怪物形象分配!$A:$L,4,0)</f>
        <v>1500232</v>
      </c>
      <c r="D877">
        <f>VLOOKUP(RIGHT(LEFT($A877,4),2)*1,怪物形象分配!$A:$L,5,0)</f>
        <v>1500231</v>
      </c>
      <c r="E877">
        <f>VLOOKUP(RIGHT(LEFT($A877,4),2)*1,怪物形象分配!$A:$L,6,0)</f>
        <v>300021</v>
      </c>
      <c r="F877">
        <f>VLOOKUP(RIGHT(LEFT($A877,4),2)*1,怪物形象分配!$A:$L,7,0)</f>
        <v>1</v>
      </c>
    </row>
    <row r="878" spans="1:6">
      <c r="A878">
        <v>1038061</v>
      </c>
      <c r="B878" s="21">
        <v>100038614</v>
      </c>
      <c r="C878">
        <f>VLOOKUP(RIGHT(LEFT($A878,4),2)*1,怪物形象分配!$A:$L,4,0)</f>
        <v>1500232</v>
      </c>
      <c r="D878">
        <f>VLOOKUP(RIGHT(LEFT($A878,4),2)*1,怪物形象分配!$A:$L,5,0)</f>
        <v>1500231</v>
      </c>
      <c r="E878">
        <f>VLOOKUP(RIGHT(LEFT($A878,4),2)*1,怪物形象分配!$A:$L,6,0)</f>
        <v>300021</v>
      </c>
      <c r="F878">
        <f>VLOOKUP(RIGHT(LEFT($A878,4),2)*1,怪物形象分配!$A:$L,7,0)</f>
        <v>1</v>
      </c>
    </row>
    <row r="879" spans="1:6">
      <c r="A879">
        <v>1038062</v>
      </c>
      <c r="B879" s="21">
        <v>100038624</v>
      </c>
      <c r="C879">
        <f>VLOOKUP(RIGHT(LEFT($A879,4),2)*1,怪物形象分配!$A:$L,4,0)</f>
        <v>1500232</v>
      </c>
      <c r="D879">
        <f>VLOOKUP(RIGHT(LEFT($A879,4),2)*1,怪物形象分配!$A:$L,5,0)</f>
        <v>1500231</v>
      </c>
      <c r="E879">
        <f>VLOOKUP(RIGHT(LEFT($A879,4),2)*1,怪物形象分配!$A:$L,6,0)</f>
        <v>300021</v>
      </c>
      <c r="F879">
        <f>VLOOKUP(RIGHT(LEFT($A879,4),2)*1,怪物形象分配!$A:$L,7,0)</f>
        <v>1</v>
      </c>
    </row>
    <row r="880" spans="1:6">
      <c r="A880">
        <v>1038063</v>
      </c>
      <c r="B880" s="21">
        <v>100038634</v>
      </c>
      <c r="C880">
        <f>VLOOKUP(RIGHT(LEFT($A880,4),2)*1,怪物形象分配!$A:$L,4,0)</f>
        <v>1500232</v>
      </c>
      <c r="D880">
        <f>VLOOKUP(RIGHT(LEFT($A880,4),2)*1,怪物形象分配!$A:$L,5,0)</f>
        <v>1500231</v>
      </c>
      <c r="E880">
        <f>VLOOKUP(RIGHT(LEFT($A880,4),2)*1,怪物形象分配!$A:$L,6,0)</f>
        <v>300021</v>
      </c>
      <c r="F880">
        <f>VLOOKUP(RIGHT(LEFT($A880,4),2)*1,怪物形象分配!$A:$L,7,0)</f>
        <v>1</v>
      </c>
    </row>
    <row r="881" spans="1:6">
      <c r="A881">
        <v>1038071</v>
      </c>
      <c r="B881" s="21">
        <v>100038714</v>
      </c>
      <c r="C881">
        <f>VLOOKUP(RIGHT(LEFT($A881,4),2)*1,怪物形象分配!$A:$L,4,0)</f>
        <v>1500232</v>
      </c>
      <c r="D881">
        <f>VLOOKUP(RIGHT(LEFT($A881,4),2)*1,怪物形象分配!$A:$L,5,0)</f>
        <v>1500231</v>
      </c>
      <c r="E881">
        <f>VLOOKUP(RIGHT(LEFT($A881,4),2)*1,怪物形象分配!$A:$L,6,0)</f>
        <v>300021</v>
      </c>
      <c r="F881">
        <f>VLOOKUP(RIGHT(LEFT($A881,4),2)*1,怪物形象分配!$A:$L,7,0)</f>
        <v>1</v>
      </c>
    </row>
    <row r="882" spans="1:6">
      <c r="A882">
        <v>1038072</v>
      </c>
      <c r="B882" s="21">
        <v>100038724</v>
      </c>
      <c r="C882">
        <f>VLOOKUP(RIGHT(LEFT($A882,4),2)*1,怪物形象分配!$A:$L,4,0)</f>
        <v>1500232</v>
      </c>
      <c r="D882">
        <f>VLOOKUP(RIGHT(LEFT($A882,4),2)*1,怪物形象分配!$A:$L,5,0)</f>
        <v>1500231</v>
      </c>
      <c r="E882">
        <f>VLOOKUP(RIGHT(LEFT($A882,4),2)*1,怪物形象分配!$A:$L,6,0)</f>
        <v>300021</v>
      </c>
      <c r="F882">
        <f>VLOOKUP(RIGHT(LEFT($A882,4),2)*1,怪物形象分配!$A:$L,7,0)</f>
        <v>1</v>
      </c>
    </row>
    <row r="883" spans="1:6">
      <c r="A883">
        <v>1038073</v>
      </c>
      <c r="B883" s="21">
        <v>100038734</v>
      </c>
      <c r="C883">
        <f>VLOOKUP(RIGHT(LEFT($A883,4),2)*1,怪物形象分配!$A:$L,4,0)</f>
        <v>1500232</v>
      </c>
      <c r="D883">
        <f>VLOOKUP(RIGHT(LEFT($A883,4),2)*1,怪物形象分配!$A:$L,5,0)</f>
        <v>1500231</v>
      </c>
      <c r="E883">
        <f>VLOOKUP(RIGHT(LEFT($A883,4),2)*1,怪物形象分配!$A:$L,6,0)</f>
        <v>300021</v>
      </c>
      <c r="F883">
        <f>VLOOKUP(RIGHT(LEFT($A883,4),2)*1,怪物形象分配!$A:$L,7,0)</f>
        <v>1</v>
      </c>
    </row>
    <row r="884" spans="1:6">
      <c r="A884">
        <v>1038081</v>
      </c>
      <c r="B884" s="21">
        <v>100038814</v>
      </c>
      <c r="C884">
        <f>VLOOKUP(RIGHT(LEFT($A884,4),2)*1,怪物形象分配!$A:$L,4,0)</f>
        <v>1500232</v>
      </c>
      <c r="D884">
        <f>VLOOKUP(RIGHT(LEFT($A884,4),2)*1,怪物形象分配!$A:$L,5,0)</f>
        <v>1500231</v>
      </c>
      <c r="E884">
        <f>VLOOKUP(RIGHT(LEFT($A884,4),2)*1,怪物形象分配!$A:$L,6,0)</f>
        <v>300021</v>
      </c>
      <c r="F884">
        <f>VLOOKUP(RIGHT(LEFT($A884,4),2)*1,怪物形象分配!$A:$L,7,0)</f>
        <v>1</v>
      </c>
    </row>
    <row r="885" spans="1:6">
      <c r="A885" s="45">
        <v>1038082</v>
      </c>
      <c r="B885" s="21">
        <v>100038824</v>
      </c>
      <c r="C885">
        <f>VLOOKUP(RIGHT(LEFT($A885,4),2)*1,怪物形象分配!$A:$L,4,0)</f>
        <v>1500232</v>
      </c>
      <c r="D885">
        <f>VLOOKUP(RIGHT(LEFT($A885,4),2)*1,怪物形象分配!$A:$L,5,0)</f>
        <v>1500231</v>
      </c>
      <c r="E885">
        <f>VLOOKUP(RIGHT(LEFT($A885,4),2)*1,怪物形象分配!$A:$L,6,0)</f>
        <v>300021</v>
      </c>
      <c r="F885">
        <f>VLOOKUP(RIGHT(LEFT($A885,4),2)*1,怪物形象分配!$A:$L,7,0)</f>
        <v>1</v>
      </c>
    </row>
    <row r="886" spans="1:6">
      <c r="A886" s="45">
        <v>1038083</v>
      </c>
      <c r="B886" s="21">
        <v>100038834</v>
      </c>
      <c r="C886">
        <f>VLOOKUP(RIGHT(LEFT($A886,4),2)*1,怪物形象分配!$A:$L,4,0)</f>
        <v>1500232</v>
      </c>
      <c r="D886">
        <f>VLOOKUP(RIGHT(LEFT($A886,4),2)*1,怪物形象分配!$A:$L,5,0)</f>
        <v>1500231</v>
      </c>
      <c r="E886">
        <f>VLOOKUP(RIGHT(LEFT($A886,4),2)*1,怪物形象分配!$A:$L,6,0)</f>
        <v>300021</v>
      </c>
      <c r="F886">
        <f>VLOOKUP(RIGHT(LEFT($A886,4),2)*1,怪物形象分配!$A:$L,7,0)</f>
        <v>1</v>
      </c>
    </row>
    <row r="887" spans="1:6">
      <c r="A887">
        <v>1039011</v>
      </c>
      <c r="B887" s="21">
        <v>100039114</v>
      </c>
      <c r="C887">
        <f>VLOOKUP(RIGHT(LEFT($A887,4),2)*1,怪物形象分配!$A:$L,4,0)</f>
        <v>1500212</v>
      </c>
      <c r="D887">
        <f>VLOOKUP(RIGHT(LEFT($A887,4),2)*1,怪物形象分配!$A:$L,5,0)</f>
        <v>1500211</v>
      </c>
      <c r="E887">
        <f>VLOOKUP(RIGHT(LEFT($A887,4),2)*1,怪物形象分配!$A:$L,6,0)</f>
        <v>300022</v>
      </c>
      <c r="F887">
        <f>VLOOKUP(RIGHT(LEFT($A887,4),2)*1,怪物形象分配!$A:$L,7,0)</f>
        <v>1</v>
      </c>
    </row>
    <row r="888" spans="1:6">
      <c r="A888">
        <v>1039012</v>
      </c>
      <c r="B888" s="21">
        <v>100039124</v>
      </c>
      <c r="C888">
        <f>VLOOKUP(RIGHT(LEFT($A888,4),2)*1,怪物形象分配!$A:$L,4,0)</f>
        <v>1500212</v>
      </c>
      <c r="D888">
        <f>VLOOKUP(RIGHT(LEFT($A888,4),2)*1,怪物形象分配!$A:$L,5,0)</f>
        <v>1500211</v>
      </c>
      <c r="E888">
        <f>VLOOKUP(RIGHT(LEFT($A888,4),2)*1,怪物形象分配!$A:$L,6,0)</f>
        <v>300022</v>
      </c>
      <c r="F888">
        <f>VLOOKUP(RIGHT(LEFT($A888,4),2)*1,怪物形象分配!$A:$L,7,0)</f>
        <v>1</v>
      </c>
    </row>
    <row r="889" spans="1:6">
      <c r="A889">
        <v>1039013</v>
      </c>
      <c r="B889" s="21">
        <v>100039134</v>
      </c>
      <c r="C889">
        <f>VLOOKUP(RIGHT(LEFT($A889,4),2)*1,怪物形象分配!$A:$L,4,0)</f>
        <v>1500212</v>
      </c>
      <c r="D889">
        <f>VLOOKUP(RIGHT(LEFT($A889,4),2)*1,怪物形象分配!$A:$L,5,0)</f>
        <v>1500211</v>
      </c>
      <c r="E889">
        <f>VLOOKUP(RIGHT(LEFT($A889,4),2)*1,怪物形象分配!$A:$L,6,0)</f>
        <v>300022</v>
      </c>
      <c r="F889">
        <f>VLOOKUP(RIGHT(LEFT($A889,4),2)*1,怪物形象分配!$A:$L,7,0)</f>
        <v>1</v>
      </c>
    </row>
    <row r="890" spans="1:6">
      <c r="A890">
        <v>1039021</v>
      </c>
      <c r="B890" s="21">
        <v>100039214</v>
      </c>
      <c r="C890">
        <f>VLOOKUP(RIGHT(LEFT($A890,4),2)*1,怪物形象分配!$A:$L,4,0)</f>
        <v>1500212</v>
      </c>
      <c r="D890">
        <f>VLOOKUP(RIGHT(LEFT($A890,4),2)*1,怪物形象分配!$A:$L,5,0)</f>
        <v>1500211</v>
      </c>
      <c r="E890">
        <f>VLOOKUP(RIGHT(LEFT($A890,4),2)*1,怪物形象分配!$A:$L,6,0)</f>
        <v>300022</v>
      </c>
      <c r="F890">
        <f>VLOOKUP(RIGHT(LEFT($A890,4),2)*1,怪物形象分配!$A:$L,7,0)</f>
        <v>1</v>
      </c>
    </row>
    <row r="891" spans="1:6">
      <c r="A891">
        <v>1039022</v>
      </c>
      <c r="B891" s="21">
        <v>100039224</v>
      </c>
      <c r="C891">
        <f>VLOOKUP(RIGHT(LEFT($A891,4),2)*1,怪物形象分配!$A:$L,4,0)</f>
        <v>1500212</v>
      </c>
      <c r="D891">
        <f>VLOOKUP(RIGHT(LEFT($A891,4),2)*1,怪物形象分配!$A:$L,5,0)</f>
        <v>1500211</v>
      </c>
      <c r="E891">
        <f>VLOOKUP(RIGHT(LEFT($A891,4),2)*1,怪物形象分配!$A:$L,6,0)</f>
        <v>300022</v>
      </c>
      <c r="F891">
        <f>VLOOKUP(RIGHT(LEFT($A891,4),2)*1,怪物形象分配!$A:$L,7,0)</f>
        <v>1</v>
      </c>
    </row>
    <row r="892" spans="1:6">
      <c r="A892">
        <v>1039023</v>
      </c>
      <c r="B892" s="21">
        <v>100039234</v>
      </c>
      <c r="C892">
        <f>VLOOKUP(RIGHT(LEFT($A892,4),2)*1,怪物形象分配!$A:$L,4,0)</f>
        <v>1500212</v>
      </c>
      <c r="D892">
        <f>VLOOKUP(RIGHT(LEFT($A892,4),2)*1,怪物形象分配!$A:$L,5,0)</f>
        <v>1500211</v>
      </c>
      <c r="E892">
        <f>VLOOKUP(RIGHT(LEFT($A892,4),2)*1,怪物形象分配!$A:$L,6,0)</f>
        <v>300022</v>
      </c>
      <c r="F892">
        <f>VLOOKUP(RIGHT(LEFT($A892,4),2)*1,怪物形象分配!$A:$L,7,0)</f>
        <v>1</v>
      </c>
    </row>
    <row r="893" spans="1:6">
      <c r="A893">
        <v>1039031</v>
      </c>
      <c r="B893" s="21">
        <v>100039314</v>
      </c>
      <c r="C893">
        <f>VLOOKUP(RIGHT(LEFT($A893,4),2)*1,怪物形象分配!$A:$L,4,0)</f>
        <v>1500212</v>
      </c>
      <c r="D893">
        <f>VLOOKUP(RIGHT(LEFT($A893,4),2)*1,怪物形象分配!$A:$L,5,0)</f>
        <v>1500211</v>
      </c>
      <c r="E893">
        <f>VLOOKUP(RIGHT(LEFT($A893,4),2)*1,怪物形象分配!$A:$L,6,0)</f>
        <v>300022</v>
      </c>
      <c r="F893">
        <f>VLOOKUP(RIGHT(LEFT($A893,4),2)*1,怪物形象分配!$A:$L,7,0)</f>
        <v>1</v>
      </c>
    </row>
    <row r="894" spans="1:6">
      <c r="A894">
        <v>1039032</v>
      </c>
      <c r="B894" s="21">
        <v>100039324</v>
      </c>
      <c r="C894">
        <f>VLOOKUP(RIGHT(LEFT($A894,4),2)*1,怪物形象分配!$A:$L,4,0)</f>
        <v>1500212</v>
      </c>
      <c r="D894">
        <f>VLOOKUP(RIGHT(LEFT($A894,4),2)*1,怪物形象分配!$A:$L,5,0)</f>
        <v>1500211</v>
      </c>
      <c r="E894">
        <f>VLOOKUP(RIGHT(LEFT($A894,4),2)*1,怪物形象分配!$A:$L,6,0)</f>
        <v>300022</v>
      </c>
      <c r="F894">
        <f>VLOOKUP(RIGHT(LEFT($A894,4),2)*1,怪物形象分配!$A:$L,7,0)</f>
        <v>1</v>
      </c>
    </row>
    <row r="895" spans="1:6">
      <c r="A895">
        <v>1039033</v>
      </c>
      <c r="B895" s="21">
        <v>100039334</v>
      </c>
      <c r="C895">
        <f>VLOOKUP(RIGHT(LEFT($A895,4),2)*1,怪物形象分配!$A:$L,4,0)</f>
        <v>1500212</v>
      </c>
      <c r="D895">
        <f>VLOOKUP(RIGHT(LEFT($A895,4),2)*1,怪物形象分配!$A:$L,5,0)</f>
        <v>1500211</v>
      </c>
      <c r="E895">
        <f>VLOOKUP(RIGHT(LEFT($A895,4),2)*1,怪物形象分配!$A:$L,6,0)</f>
        <v>300022</v>
      </c>
      <c r="F895">
        <f>VLOOKUP(RIGHT(LEFT($A895,4),2)*1,怪物形象分配!$A:$L,7,0)</f>
        <v>1</v>
      </c>
    </row>
    <row r="896" spans="1:6">
      <c r="A896">
        <v>1039041</v>
      </c>
      <c r="B896" s="21">
        <v>100039414</v>
      </c>
      <c r="C896">
        <f>VLOOKUP(RIGHT(LEFT($A896,4),2)*1,怪物形象分配!$A:$L,4,0)</f>
        <v>1500212</v>
      </c>
      <c r="D896">
        <f>VLOOKUP(RIGHT(LEFT($A896,4),2)*1,怪物形象分配!$A:$L,5,0)</f>
        <v>1500211</v>
      </c>
      <c r="E896">
        <f>VLOOKUP(RIGHT(LEFT($A896,4),2)*1,怪物形象分配!$A:$L,6,0)</f>
        <v>300022</v>
      </c>
      <c r="F896">
        <f>VLOOKUP(RIGHT(LEFT($A896,4),2)*1,怪物形象分配!$A:$L,7,0)</f>
        <v>1</v>
      </c>
    </row>
    <row r="897" spans="1:6">
      <c r="A897">
        <v>1039042</v>
      </c>
      <c r="B897" s="21">
        <v>100039424</v>
      </c>
      <c r="C897">
        <f>VLOOKUP(RIGHT(LEFT($A897,4),2)*1,怪物形象分配!$A:$L,4,0)</f>
        <v>1500212</v>
      </c>
      <c r="D897">
        <f>VLOOKUP(RIGHT(LEFT($A897,4),2)*1,怪物形象分配!$A:$L,5,0)</f>
        <v>1500211</v>
      </c>
      <c r="E897">
        <f>VLOOKUP(RIGHT(LEFT($A897,4),2)*1,怪物形象分配!$A:$L,6,0)</f>
        <v>300022</v>
      </c>
      <c r="F897">
        <f>VLOOKUP(RIGHT(LEFT($A897,4),2)*1,怪物形象分配!$A:$L,7,0)</f>
        <v>1</v>
      </c>
    </row>
    <row r="898" spans="1:6">
      <c r="A898">
        <v>1039043</v>
      </c>
      <c r="B898" s="21">
        <v>100039434</v>
      </c>
      <c r="C898">
        <f>VLOOKUP(RIGHT(LEFT($A898,4),2)*1,怪物形象分配!$A:$L,4,0)</f>
        <v>1500212</v>
      </c>
      <c r="D898">
        <f>VLOOKUP(RIGHT(LEFT($A898,4),2)*1,怪物形象分配!$A:$L,5,0)</f>
        <v>1500211</v>
      </c>
      <c r="E898">
        <f>VLOOKUP(RIGHT(LEFT($A898,4),2)*1,怪物形象分配!$A:$L,6,0)</f>
        <v>300022</v>
      </c>
      <c r="F898">
        <f>VLOOKUP(RIGHT(LEFT($A898,4),2)*1,怪物形象分配!$A:$L,7,0)</f>
        <v>1</v>
      </c>
    </row>
    <row r="899" spans="1:6">
      <c r="A899">
        <v>1039051</v>
      </c>
      <c r="B899" s="21">
        <v>100039514</v>
      </c>
      <c r="C899">
        <f>VLOOKUP(RIGHT(LEFT($A899,4),2)*1,怪物形象分配!$A:$L,4,0)</f>
        <v>1500212</v>
      </c>
      <c r="D899">
        <f>VLOOKUP(RIGHT(LEFT($A899,4),2)*1,怪物形象分配!$A:$L,5,0)</f>
        <v>1500211</v>
      </c>
      <c r="E899">
        <f>VLOOKUP(RIGHT(LEFT($A899,4),2)*1,怪物形象分配!$A:$L,6,0)</f>
        <v>300022</v>
      </c>
      <c r="F899">
        <f>VLOOKUP(RIGHT(LEFT($A899,4),2)*1,怪物形象分配!$A:$L,7,0)</f>
        <v>1</v>
      </c>
    </row>
    <row r="900" spans="1:6">
      <c r="A900">
        <v>1039052</v>
      </c>
      <c r="B900" s="21">
        <v>100039524</v>
      </c>
      <c r="C900">
        <f>VLOOKUP(RIGHT(LEFT($A900,4),2)*1,怪物形象分配!$A:$L,4,0)</f>
        <v>1500212</v>
      </c>
      <c r="D900">
        <f>VLOOKUP(RIGHT(LEFT($A900,4),2)*1,怪物形象分配!$A:$L,5,0)</f>
        <v>1500211</v>
      </c>
      <c r="E900">
        <f>VLOOKUP(RIGHT(LEFT($A900,4),2)*1,怪物形象分配!$A:$L,6,0)</f>
        <v>300022</v>
      </c>
      <c r="F900">
        <f>VLOOKUP(RIGHT(LEFT($A900,4),2)*1,怪物形象分配!$A:$L,7,0)</f>
        <v>1</v>
      </c>
    </row>
    <row r="901" spans="1:6">
      <c r="A901">
        <v>1039053</v>
      </c>
      <c r="B901" s="21">
        <v>100039534</v>
      </c>
      <c r="C901">
        <f>VLOOKUP(RIGHT(LEFT($A901,4),2)*1,怪物形象分配!$A:$L,4,0)</f>
        <v>1500212</v>
      </c>
      <c r="D901">
        <f>VLOOKUP(RIGHT(LEFT($A901,4),2)*1,怪物形象分配!$A:$L,5,0)</f>
        <v>1500211</v>
      </c>
      <c r="E901">
        <f>VLOOKUP(RIGHT(LEFT($A901,4),2)*1,怪物形象分配!$A:$L,6,0)</f>
        <v>300022</v>
      </c>
      <c r="F901">
        <f>VLOOKUP(RIGHT(LEFT($A901,4),2)*1,怪物形象分配!$A:$L,7,0)</f>
        <v>1</v>
      </c>
    </row>
    <row r="902" spans="1:6">
      <c r="A902">
        <v>1039061</v>
      </c>
      <c r="B902" s="21">
        <v>100039614</v>
      </c>
      <c r="C902">
        <f>VLOOKUP(RIGHT(LEFT($A902,4),2)*1,怪物形象分配!$A:$L,4,0)</f>
        <v>1500212</v>
      </c>
      <c r="D902">
        <f>VLOOKUP(RIGHT(LEFT($A902,4),2)*1,怪物形象分配!$A:$L,5,0)</f>
        <v>1500211</v>
      </c>
      <c r="E902">
        <f>VLOOKUP(RIGHT(LEFT($A902,4),2)*1,怪物形象分配!$A:$L,6,0)</f>
        <v>300022</v>
      </c>
      <c r="F902">
        <f>VLOOKUP(RIGHT(LEFT($A902,4),2)*1,怪物形象分配!$A:$L,7,0)</f>
        <v>1</v>
      </c>
    </row>
    <row r="903" spans="1:6">
      <c r="A903">
        <v>1039062</v>
      </c>
      <c r="B903" s="21">
        <v>100039624</v>
      </c>
      <c r="C903">
        <f>VLOOKUP(RIGHT(LEFT($A903,4),2)*1,怪物形象分配!$A:$L,4,0)</f>
        <v>1500212</v>
      </c>
      <c r="D903">
        <f>VLOOKUP(RIGHT(LEFT($A903,4),2)*1,怪物形象分配!$A:$L,5,0)</f>
        <v>1500211</v>
      </c>
      <c r="E903">
        <f>VLOOKUP(RIGHT(LEFT($A903,4),2)*1,怪物形象分配!$A:$L,6,0)</f>
        <v>300022</v>
      </c>
      <c r="F903">
        <f>VLOOKUP(RIGHT(LEFT($A903,4),2)*1,怪物形象分配!$A:$L,7,0)</f>
        <v>1</v>
      </c>
    </row>
    <row r="904" spans="1:6">
      <c r="A904">
        <v>1039063</v>
      </c>
      <c r="B904" s="21">
        <v>100039634</v>
      </c>
      <c r="C904">
        <f>VLOOKUP(RIGHT(LEFT($A904,4),2)*1,怪物形象分配!$A:$L,4,0)</f>
        <v>1500212</v>
      </c>
      <c r="D904">
        <f>VLOOKUP(RIGHT(LEFT($A904,4),2)*1,怪物形象分配!$A:$L,5,0)</f>
        <v>1500211</v>
      </c>
      <c r="E904">
        <f>VLOOKUP(RIGHT(LEFT($A904,4),2)*1,怪物形象分配!$A:$L,6,0)</f>
        <v>300022</v>
      </c>
      <c r="F904">
        <f>VLOOKUP(RIGHT(LEFT($A904,4),2)*1,怪物形象分配!$A:$L,7,0)</f>
        <v>1</v>
      </c>
    </row>
    <row r="905" spans="1:6">
      <c r="A905">
        <v>1039071</v>
      </c>
      <c r="B905" s="21">
        <v>100039714</v>
      </c>
      <c r="C905">
        <f>VLOOKUP(RIGHT(LEFT($A905,4),2)*1,怪物形象分配!$A:$L,4,0)</f>
        <v>1500212</v>
      </c>
      <c r="D905">
        <f>VLOOKUP(RIGHT(LEFT($A905,4),2)*1,怪物形象分配!$A:$L,5,0)</f>
        <v>1500211</v>
      </c>
      <c r="E905">
        <f>VLOOKUP(RIGHT(LEFT($A905,4),2)*1,怪物形象分配!$A:$L,6,0)</f>
        <v>300022</v>
      </c>
      <c r="F905">
        <f>VLOOKUP(RIGHT(LEFT($A905,4),2)*1,怪物形象分配!$A:$L,7,0)</f>
        <v>1</v>
      </c>
    </row>
    <row r="906" spans="1:6">
      <c r="A906">
        <v>1039072</v>
      </c>
      <c r="B906" s="21">
        <v>100039724</v>
      </c>
      <c r="C906">
        <f>VLOOKUP(RIGHT(LEFT($A906,4),2)*1,怪物形象分配!$A:$L,4,0)</f>
        <v>1500212</v>
      </c>
      <c r="D906">
        <f>VLOOKUP(RIGHT(LEFT($A906,4),2)*1,怪物形象分配!$A:$L,5,0)</f>
        <v>1500211</v>
      </c>
      <c r="E906">
        <f>VLOOKUP(RIGHT(LEFT($A906,4),2)*1,怪物形象分配!$A:$L,6,0)</f>
        <v>300022</v>
      </c>
      <c r="F906">
        <f>VLOOKUP(RIGHT(LEFT($A906,4),2)*1,怪物形象分配!$A:$L,7,0)</f>
        <v>1</v>
      </c>
    </row>
    <row r="907" spans="1:6">
      <c r="A907">
        <v>1039073</v>
      </c>
      <c r="B907" s="21">
        <v>100039734</v>
      </c>
      <c r="C907">
        <f>VLOOKUP(RIGHT(LEFT($A907,4),2)*1,怪物形象分配!$A:$L,4,0)</f>
        <v>1500212</v>
      </c>
      <c r="D907">
        <f>VLOOKUP(RIGHT(LEFT($A907,4),2)*1,怪物形象分配!$A:$L,5,0)</f>
        <v>1500211</v>
      </c>
      <c r="E907">
        <f>VLOOKUP(RIGHT(LEFT($A907,4),2)*1,怪物形象分配!$A:$L,6,0)</f>
        <v>300022</v>
      </c>
      <c r="F907">
        <f>VLOOKUP(RIGHT(LEFT($A907,4),2)*1,怪物形象分配!$A:$L,7,0)</f>
        <v>1</v>
      </c>
    </row>
    <row r="908" spans="1:6">
      <c r="A908">
        <v>1039081</v>
      </c>
      <c r="B908" s="21">
        <v>100039814</v>
      </c>
      <c r="C908">
        <f>VLOOKUP(RIGHT(LEFT($A908,4),2)*1,怪物形象分配!$A:$L,4,0)</f>
        <v>1500212</v>
      </c>
      <c r="D908">
        <f>VLOOKUP(RIGHT(LEFT($A908,4),2)*1,怪物形象分配!$A:$L,5,0)</f>
        <v>1500211</v>
      </c>
      <c r="E908">
        <f>VLOOKUP(RIGHT(LEFT($A908,4),2)*1,怪物形象分配!$A:$L,6,0)</f>
        <v>300022</v>
      </c>
      <c r="F908">
        <f>VLOOKUP(RIGHT(LEFT($A908,4),2)*1,怪物形象分配!$A:$L,7,0)</f>
        <v>1</v>
      </c>
    </row>
    <row r="909" spans="1:6">
      <c r="A909" s="45">
        <v>1039082</v>
      </c>
      <c r="B909" s="21">
        <v>100039824</v>
      </c>
      <c r="C909">
        <f>VLOOKUP(RIGHT(LEFT($A909,4),2)*1,怪物形象分配!$A:$L,4,0)</f>
        <v>1500212</v>
      </c>
      <c r="D909">
        <f>VLOOKUP(RIGHT(LEFT($A909,4),2)*1,怪物形象分配!$A:$L,5,0)</f>
        <v>1500211</v>
      </c>
      <c r="E909">
        <f>VLOOKUP(RIGHT(LEFT($A909,4),2)*1,怪物形象分配!$A:$L,6,0)</f>
        <v>300022</v>
      </c>
      <c r="F909">
        <f>VLOOKUP(RIGHT(LEFT($A909,4),2)*1,怪物形象分配!$A:$L,7,0)</f>
        <v>1</v>
      </c>
    </row>
    <row r="910" spans="1:6">
      <c r="A910" s="45">
        <v>1039083</v>
      </c>
      <c r="B910" s="21">
        <v>100039834</v>
      </c>
      <c r="C910">
        <f>VLOOKUP(RIGHT(LEFT($A910,4),2)*1,怪物形象分配!$A:$L,4,0)</f>
        <v>1500212</v>
      </c>
      <c r="D910">
        <f>VLOOKUP(RIGHT(LEFT($A910,4),2)*1,怪物形象分配!$A:$L,5,0)</f>
        <v>1500211</v>
      </c>
      <c r="E910">
        <f>VLOOKUP(RIGHT(LEFT($A910,4),2)*1,怪物形象分配!$A:$L,6,0)</f>
        <v>300022</v>
      </c>
      <c r="F910">
        <f>VLOOKUP(RIGHT(LEFT($A910,4),2)*1,怪物形象分配!$A:$L,7,0)</f>
        <v>1</v>
      </c>
    </row>
    <row r="911" spans="1:6">
      <c r="A911">
        <v>1040011</v>
      </c>
      <c r="B911" s="21">
        <v>100040114</v>
      </c>
      <c r="C911">
        <f>VLOOKUP(RIGHT(LEFT($A911,4),2)*1,怪物形象分配!$A:$L,4,0)</f>
        <v>1500222</v>
      </c>
      <c r="D911">
        <f>VLOOKUP(RIGHT(LEFT($A911,4),2)*1,怪物形象分配!$A:$L,5,0)</f>
        <v>1500221</v>
      </c>
      <c r="E911">
        <f>VLOOKUP(RIGHT(LEFT($A911,4),2)*1,怪物形象分配!$A:$L,6,0)</f>
        <v>300023</v>
      </c>
      <c r="F911">
        <f>VLOOKUP(RIGHT(LEFT($A911,4),2)*1,怪物形象分配!$A:$L,7,0)</f>
        <v>1</v>
      </c>
    </row>
    <row r="912" spans="1:6">
      <c r="A912">
        <v>1040012</v>
      </c>
      <c r="B912" s="21">
        <v>100040124</v>
      </c>
      <c r="C912">
        <f>VLOOKUP(RIGHT(LEFT($A912,4),2)*1,怪物形象分配!$A:$L,4,0)</f>
        <v>1500222</v>
      </c>
      <c r="D912">
        <f>VLOOKUP(RIGHT(LEFT($A912,4),2)*1,怪物形象分配!$A:$L,5,0)</f>
        <v>1500221</v>
      </c>
      <c r="E912">
        <f>VLOOKUP(RIGHT(LEFT($A912,4),2)*1,怪物形象分配!$A:$L,6,0)</f>
        <v>300023</v>
      </c>
      <c r="F912">
        <f>VLOOKUP(RIGHT(LEFT($A912,4),2)*1,怪物形象分配!$A:$L,7,0)</f>
        <v>1</v>
      </c>
    </row>
    <row r="913" spans="1:6">
      <c r="A913">
        <v>1040013</v>
      </c>
      <c r="B913" s="21">
        <v>100040134</v>
      </c>
      <c r="C913">
        <f>VLOOKUP(RIGHT(LEFT($A913,4),2)*1,怪物形象分配!$A:$L,4,0)</f>
        <v>1500222</v>
      </c>
      <c r="D913">
        <f>VLOOKUP(RIGHT(LEFT($A913,4),2)*1,怪物形象分配!$A:$L,5,0)</f>
        <v>1500221</v>
      </c>
      <c r="E913">
        <f>VLOOKUP(RIGHT(LEFT($A913,4),2)*1,怪物形象分配!$A:$L,6,0)</f>
        <v>300023</v>
      </c>
      <c r="F913">
        <f>VLOOKUP(RIGHT(LEFT($A913,4),2)*1,怪物形象分配!$A:$L,7,0)</f>
        <v>1</v>
      </c>
    </row>
    <row r="914" spans="1:6">
      <c r="A914">
        <v>1040021</v>
      </c>
      <c r="B914" s="21">
        <v>100040214</v>
      </c>
      <c r="C914">
        <f>VLOOKUP(RIGHT(LEFT($A914,4),2)*1,怪物形象分配!$A:$L,4,0)</f>
        <v>1500222</v>
      </c>
      <c r="D914">
        <f>VLOOKUP(RIGHT(LEFT($A914,4),2)*1,怪物形象分配!$A:$L,5,0)</f>
        <v>1500221</v>
      </c>
      <c r="E914">
        <f>VLOOKUP(RIGHT(LEFT($A914,4),2)*1,怪物形象分配!$A:$L,6,0)</f>
        <v>300023</v>
      </c>
      <c r="F914">
        <f>VLOOKUP(RIGHT(LEFT($A914,4),2)*1,怪物形象分配!$A:$L,7,0)</f>
        <v>1</v>
      </c>
    </row>
    <row r="915" spans="1:6">
      <c r="A915">
        <v>1040022</v>
      </c>
      <c r="B915" s="21">
        <v>100040224</v>
      </c>
      <c r="C915">
        <f>VLOOKUP(RIGHT(LEFT($A915,4),2)*1,怪物形象分配!$A:$L,4,0)</f>
        <v>1500222</v>
      </c>
      <c r="D915">
        <f>VLOOKUP(RIGHT(LEFT($A915,4),2)*1,怪物形象分配!$A:$L,5,0)</f>
        <v>1500221</v>
      </c>
      <c r="E915">
        <f>VLOOKUP(RIGHT(LEFT($A915,4),2)*1,怪物形象分配!$A:$L,6,0)</f>
        <v>300023</v>
      </c>
      <c r="F915">
        <f>VLOOKUP(RIGHT(LEFT($A915,4),2)*1,怪物形象分配!$A:$L,7,0)</f>
        <v>1</v>
      </c>
    </row>
    <row r="916" spans="1:6">
      <c r="A916">
        <v>1040023</v>
      </c>
      <c r="B916" s="21">
        <v>100040234</v>
      </c>
      <c r="C916">
        <f>VLOOKUP(RIGHT(LEFT($A916,4),2)*1,怪物形象分配!$A:$L,4,0)</f>
        <v>1500222</v>
      </c>
      <c r="D916">
        <f>VLOOKUP(RIGHT(LEFT($A916,4),2)*1,怪物形象分配!$A:$L,5,0)</f>
        <v>1500221</v>
      </c>
      <c r="E916">
        <f>VLOOKUP(RIGHT(LEFT($A916,4),2)*1,怪物形象分配!$A:$L,6,0)</f>
        <v>300023</v>
      </c>
      <c r="F916">
        <f>VLOOKUP(RIGHT(LEFT($A916,4),2)*1,怪物形象分配!$A:$L,7,0)</f>
        <v>1</v>
      </c>
    </row>
    <row r="917" spans="1:6">
      <c r="A917">
        <v>1040031</v>
      </c>
      <c r="B917" s="21">
        <v>100040314</v>
      </c>
      <c r="C917">
        <f>VLOOKUP(RIGHT(LEFT($A917,4),2)*1,怪物形象分配!$A:$L,4,0)</f>
        <v>1500222</v>
      </c>
      <c r="D917">
        <f>VLOOKUP(RIGHT(LEFT($A917,4),2)*1,怪物形象分配!$A:$L,5,0)</f>
        <v>1500221</v>
      </c>
      <c r="E917">
        <f>VLOOKUP(RIGHT(LEFT($A917,4),2)*1,怪物形象分配!$A:$L,6,0)</f>
        <v>300023</v>
      </c>
      <c r="F917">
        <f>VLOOKUP(RIGHT(LEFT($A917,4),2)*1,怪物形象分配!$A:$L,7,0)</f>
        <v>1</v>
      </c>
    </row>
    <row r="918" spans="1:6">
      <c r="A918">
        <v>1040032</v>
      </c>
      <c r="B918" s="21">
        <v>100040324</v>
      </c>
      <c r="C918">
        <f>VLOOKUP(RIGHT(LEFT($A918,4),2)*1,怪物形象分配!$A:$L,4,0)</f>
        <v>1500222</v>
      </c>
      <c r="D918">
        <f>VLOOKUP(RIGHT(LEFT($A918,4),2)*1,怪物形象分配!$A:$L,5,0)</f>
        <v>1500221</v>
      </c>
      <c r="E918">
        <f>VLOOKUP(RIGHT(LEFT($A918,4),2)*1,怪物形象分配!$A:$L,6,0)</f>
        <v>300023</v>
      </c>
      <c r="F918">
        <f>VLOOKUP(RIGHT(LEFT($A918,4),2)*1,怪物形象分配!$A:$L,7,0)</f>
        <v>1</v>
      </c>
    </row>
    <row r="919" spans="1:6">
      <c r="A919">
        <v>1040033</v>
      </c>
      <c r="B919" s="21">
        <v>100040334</v>
      </c>
      <c r="C919">
        <f>VLOOKUP(RIGHT(LEFT($A919,4),2)*1,怪物形象分配!$A:$L,4,0)</f>
        <v>1500222</v>
      </c>
      <c r="D919">
        <f>VLOOKUP(RIGHT(LEFT($A919,4),2)*1,怪物形象分配!$A:$L,5,0)</f>
        <v>1500221</v>
      </c>
      <c r="E919">
        <f>VLOOKUP(RIGHT(LEFT($A919,4),2)*1,怪物形象分配!$A:$L,6,0)</f>
        <v>300023</v>
      </c>
      <c r="F919">
        <f>VLOOKUP(RIGHT(LEFT($A919,4),2)*1,怪物形象分配!$A:$L,7,0)</f>
        <v>1</v>
      </c>
    </row>
    <row r="920" spans="1:6">
      <c r="A920">
        <v>1040041</v>
      </c>
      <c r="B920" s="21">
        <v>100040414</v>
      </c>
      <c r="C920">
        <f>VLOOKUP(RIGHT(LEFT($A920,4),2)*1,怪物形象分配!$A:$L,4,0)</f>
        <v>1500222</v>
      </c>
      <c r="D920">
        <f>VLOOKUP(RIGHT(LEFT($A920,4),2)*1,怪物形象分配!$A:$L,5,0)</f>
        <v>1500221</v>
      </c>
      <c r="E920">
        <f>VLOOKUP(RIGHT(LEFT($A920,4),2)*1,怪物形象分配!$A:$L,6,0)</f>
        <v>300023</v>
      </c>
      <c r="F920">
        <f>VLOOKUP(RIGHT(LEFT($A920,4),2)*1,怪物形象分配!$A:$L,7,0)</f>
        <v>1</v>
      </c>
    </row>
    <row r="921" spans="1:6">
      <c r="A921">
        <v>1040042</v>
      </c>
      <c r="B921" s="21">
        <v>100040424</v>
      </c>
      <c r="C921">
        <f>VLOOKUP(RIGHT(LEFT($A921,4),2)*1,怪物形象分配!$A:$L,4,0)</f>
        <v>1500222</v>
      </c>
      <c r="D921">
        <f>VLOOKUP(RIGHT(LEFT($A921,4),2)*1,怪物形象分配!$A:$L,5,0)</f>
        <v>1500221</v>
      </c>
      <c r="E921">
        <f>VLOOKUP(RIGHT(LEFT($A921,4),2)*1,怪物形象分配!$A:$L,6,0)</f>
        <v>300023</v>
      </c>
      <c r="F921">
        <f>VLOOKUP(RIGHT(LEFT($A921,4),2)*1,怪物形象分配!$A:$L,7,0)</f>
        <v>1</v>
      </c>
    </row>
    <row r="922" spans="1:6">
      <c r="A922">
        <v>1040043</v>
      </c>
      <c r="B922" s="21">
        <v>100040434</v>
      </c>
      <c r="C922">
        <f>VLOOKUP(RIGHT(LEFT($A922,4),2)*1,怪物形象分配!$A:$L,4,0)</f>
        <v>1500222</v>
      </c>
      <c r="D922">
        <f>VLOOKUP(RIGHT(LEFT($A922,4),2)*1,怪物形象分配!$A:$L,5,0)</f>
        <v>1500221</v>
      </c>
      <c r="E922">
        <f>VLOOKUP(RIGHT(LEFT($A922,4),2)*1,怪物形象分配!$A:$L,6,0)</f>
        <v>300023</v>
      </c>
      <c r="F922">
        <f>VLOOKUP(RIGHT(LEFT($A922,4),2)*1,怪物形象分配!$A:$L,7,0)</f>
        <v>1</v>
      </c>
    </row>
    <row r="923" spans="1:6">
      <c r="A923">
        <v>1040051</v>
      </c>
      <c r="B923" s="21">
        <v>100040514</v>
      </c>
      <c r="C923">
        <f>VLOOKUP(RIGHT(LEFT($A923,4),2)*1,怪物形象分配!$A:$L,4,0)</f>
        <v>1500222</v>
      </c>
      <c r="D923">
        <f>VLOOKUP(RIGHT(LEFT($A923,4),2)*1,怪物形象分配!$A:$L,5,0)</f>
        <v>1500221</v>
      </c>
      <c r="E923">
        <f>VLOOKUP(RIGHT(LEFT($A923,4),2)*1,怪物形象分配!$A:$L,6,0)</f>
        <v>300023</v>
      </c>
      <c r="F923">
        <f>VLOOKUP(RIGHT(LEFT($A923,4),2)*1,怪物形象分配!$A:$L,7,0)</f>
        <v>1</v>
      </c>
    </row>
    <row r="924" spans="1:6">
      <c r="A924">
        <v>1040052</v>
      </c>
      <c r="B924" s="21">
        <v>100040524</v>
      </c>
      <c r="C924">
        <f>VLOOKUP(RIGHT(LEFT($A924,4),2)*1,怪物形象分配!$A:$L,4,0)</f>
        <v>1500222</v>
      </c>
      <c r="D924">
        <f>VLOOKUP(RIGHT(LEFT($A924,4),2)*1,怪物形象分配!$A:$L,5,0)</f>
        <v>1500221</v>
      </c>
      <c r="E924">
        <f>VLOOKUP(RIGHT(LEFT($A924,4),2)*1,怪物形象分配!$A:$L,6,0)</f>
        <v>300023</v>
      </c>
      <c r="F924">
        <f>VLOOKUP(RIGHT(LEFT($A924,4),2)*1,怪物形象分配!$A:$L,7,0)</f>
        <v>1</v>
      </c>
    </row>
    <row r="925" spans="1:6">
      <c r="A925">
        <v>1040053</v>
      </c>
      <c r="B925" s="21">
        <v>100040534</v>
      </c>
      <c r="C925">
        <f>VLOOKUP(RIGHT(LEFT($A925,4),2)*1,怪物形象分配!$A:$L,4,0)</f>
        <v>1500222</v>
      </c>
      <c r="D925">
        <f>VLOOKUP(RIGHT(LEFT($A925,4),2)*1,怪物形象分配!$A:$L,5,0)</f>
        <v>1500221</v>
      </c>
      <c r="E925">
        <f>VLOOKUP(RIGHT(LEFT($A925,4),2)*1,怪物形象分配!$A:$L,6,0)</f>
        <v>300023</v>
      </c>
      <c r="F925">
        <f>VLOOKUP(RIGHT(LEFT($A925,4),2)*1,怪物形象分配!$A:$L,7,0)</f>
        <v>1</v>
      </c>
    </row>
    <row r="926" spans="1:6">
      <c r="A926">
        <v>1040061</v>
      </c>
      <c r="B926" s="21">
        <v>100040614</v>
      </c>
      <c r="C926">
        <f>VLOOKUP(RIGHT(LEFT($A926,4),2)*1,怪物形象分配!$A:$L,4,0)</f>
        <v>1500222</v>
      </c>
      <c r="D926">
        <f>VLOOKUP(RIGHT(LEFT($A926,4),2)*1,怪物形象分配!$A:$L,5,0)</f>
        <v>1500221</v>
      </c>
      <c r="E926">
        <f>VLOOKUP(RIGHT(LEFT($A926,4),2)*1,怪物形象分配!$A:$L,6,0)</f>
        <v>300023</v>
      </c>
      <c r="F926">
        <f>VLOOKUP(RIGHT(LEFT($A926,4),2)*1,怪物形象分配!$A:$L,7,0)</f>
        <v>1</v>
      </c>
    </row>
    <row r="927" spans="1:6">
      <c r="A927">
        <v>1040062</v>
      </c>
      <c r="B927" s="21">
        <v>100040624</v>
      </c>
      <c r="C927">
        <f>VLOOKUP(RIGHT(LEFT($A927,4),2)*1,怪物形象分配!$A:$L,4,0)</f>
        <v>1500222</v>
      </c>
      <c r="D927">
        <f>VLOOKUP(RIGHT(LEFT($A927,4),2)*1,怪物形象分配!$A:$L,5,0)</f>
        <v>1500221</v>
      </c>
      <c r="E927">
        <f>VLOOKUP(RIGHT(LEFT($A927,4),2)*1,怪物形象分配!$A:$L,6,0)</f>
        <v>300023</v>
      </c>
      <c r="F927">
        <f>VLOOKUP(RIGHT(LEFT($A927,4),2)*1,怪物形象分配!$A:$L,7,0)</f>
        <v>1</v>
      </c>
    </row>
    <row r="928" spans="1:6">
      <c r="A928">
        <v>1040063</v>
      </c>
      <c r="B928" s="21">
        <v>100040634</v>
      </c>
      <c r="C928">
        <f>VLOOKUP(RIGHT(LEFT($A928,4),2)*1,怪物形象分配!$A:$L,4,0)</f>
        <v>1500222</v>
      </c>
      <c r="D928">
        <f>VLOOKUP(RIGHT(LEFT($A928,4),2)*1,怪物形象分配!$A:$L,5,0)</f>
        <v>1500221</v>
      </c>
      <c r="E928">
        <f>VLOOKUP(RIGHT(LEFT($A928,4),2)*1,怪物形象分配!$A:$L,6,0)</f>
        <v>300023</v>
      </c>
      <c r="F928">
        <f>VLOOKUP(RIGHT(LEFT($A928,4),2)*1,怪物形象分配!$A:$L,7,0)</f>
        <v>1</v>
      </c>
    </row>
    <row r="929" spans="1:6">
      <c r="A929">
        <v>1040071</v>
      </c>
      <c r="B929" s="21">
        <v>100040714</v>
      </c>
      <c r="C929">
        <f>VLOOKUP(RIGHT(LEFT($A929,4),2)*1,怪物形象分配!$A:$L,4,0)</f>
        <v>1500222</v>
      </c>
      <c r="D929">
        <f>VLOOKUP(RIGHT(LEFT($A929,4),2)*1,怪物形象分配!$A:$L,5,0)</f>
        <v>1500221</v>
      </c>
      <c r="E929">
        <f>VLOOKUP(RIGHT(LEFT($A929,4),2)*1,怪物形象分配!$A:$L,6,0)</f>
        <v>300023</v>
      </c>
      <c r="F929">
        <f>VLOOKUP(RIGHT(LEFT($A929,4),2)*1,怪物形象分配!$A:$L,7,0)</f>
        <v>1</v>
      </c>
    </row>
    <row r="930" spans="1:6">
      <c r="A930">
        <v>1040072</v>
      </c>
      <c r="B930" s="21">
        <v>100040724</v>
      </c>
      <c r="C930">
        <f>VLOOKUP(RIGHT(LEFT($A930,4),2)*1,怪物形象分配!$A:$L,4,0)</f>
        <v>1500222</v>
      </c>
      <c r="D930">
        <f>VLOOKUP(RIGHT(LEFT($A930,4),2)*1,怪物形象分配!$A:$L,5,0)</f>
        <v>1500221</v>
      </c>
      <c r="E930">
        <f>VLOOKUP(RIGHT(LEFT($A930,4),2)*1,怪物形象分配!$A:$L,6,0)</f>
        <v>300023</v>
      </c>
      <c r="F930">
        <f>VLOOKUP(RIGHT(LEFT($A930,4),2)*1,怪物形象分配!$A:$L,7,0)</f>
        <v>1</v>
      </c>
    </row>
    <row r="931" spans="1:6">
      <c r="A931">
        <v>1040073</v>
      </c>
      <c r="B931" s="21">
        <v>100040734</v>
      </c>
      <c r="C931">
        <f>VLOOKUP(RIGHT(LEFT($A931,4),2)*1,怪物形象分配!$A:$L,4,0)</f>
        <v>1500222</v>
      </c>
      <c r="D931">
        <f>VLOOKUP(RIGHT(LEFT($A931,4),2)*1,怪物形象分配!$A:$L,5,0)</f>
        <v>1500221</v>
      </c>
      <c r="E931">
        <f>VLOOKUP(RIGHT(LEFT($A931,4),2)*1,怪物形象分配!$A:$L,6,0)</f>
        <v>300023</v>
      </c>
      <c r="F931">
        <f>VLOOKUP(RIGHT(LEFT($A931,4),2)*1,怪物形象分配!$A:$L,7,0)</f>
        <v>1</v>
      </c>
    </row>
    <row r="932" spans="1:6">
      <c r="A932">
        <v>1040081</v>
      </c>
      <c r="B932" s="21">
        <v>100040814</v>
      </c>
      <c r="C932">
        <f>VLOOKUP(RIGHT(LEFT($A932,4),2)*1,怪物形象分配!$A:$L,4,0)</f>
        <v>1500222</v>
      </c>
      <c r="D932">
        <f>VLOOKUP(RIGHT(LEFT($A932,4),2)*1,怪物形象分配!$A:$L,5,0)</f>
        <v>1500221</v>
      </c>
      <c r="E932">
        <f>VLOOKUP(RIGHT(LEFT($A932,4),2)*1,怪物形象分配!$A:$L,6,0)</f>
        <v>300023</v>
      </c>
      <c r="F932">
        <f>VLOOKUP(RIGHT(LEFT($A932,4),2)*1,怪物形象分配!$A:$L,7,0)</f>
        <v>1</v>
      </c>
    </row>
    <row r="933" spans="1:6">
      <c r="A933" s="45">
        <v>1040082</v>
      </c>
      <c r="B933" s="21">
        <v>100040824</v>
      </c>
      <c r="C933">
        <f>VLOOKUP(RIGHT(LEFT($A933,4),2)*1,怪物形象分配!$A:$L,4,0)</f>
        <v>1500222</v>
      </c>
      <c r="D933">
        <f>VLOOKUP(RIGHT(LEFT($A933,4),2)*1,怪物形象分配!$A:$L,5,0)</f>
        <v>1500221</v>
      </c>
      <c r="E933">
        <f>VLOOKUP(RIGHT(LEFT($A933,4),2)*1,怪物形象分配!$A:$L,6,0)</f>
        <v>300023</v>
      </c>
      <c r="F933">
        <f>VLOOKUP(RIGHT(LEFT($A933,4),2)*1,怪物形象分配!$A:$L,7,0)</f>
        <v>1</v>
      </c>
    </row>
    <row r="934" spans="1:6">
      <c r="A934" s="45">
        <v>1040083</v>
      </c>
      <c r="B934" s="21">
        <v>100040834</v>
      </c>
      <c r="C934">
        <f>VLOOKUP(RIGHT(LEFT($A934,4),2)*1,怪物形象分配!$A:$L,4,0)</f>
        <v>1500222</v>
      </c>
      <c r="D934">
        <f>VLOOKUP(RIGHT(LEFT($A934,4),2)*1,怪物形象分配!$A:$L,5,0)</f>
        <v>1500221</v>
      </c>
      <c r="E934">
        <f>VLOOKUP(RIGHT(LEFT($A934,4),2)*1,怪物形象分配!$A:$L,6,0)</f>
        <v>300023</v>
      </c>
      <c r="F934">
        <f>VLOOKUP(RIGHT(LEFT($A934,4),2)*1,怪物形象分配!$A:$L,7,0)</f>
        <v>1</v>
      </c>
    </row>
    <row r="935" spans="1:6">
      <c r="A935">
        <v>1041011</v>
      </c>
      <c r="B935" s="21">
        <v>100041114</v>
      </c>
      <c r="C935">
        <f>VLOOKUP(RIGHT(LEFT($A935,4),2)*1,怪物形象分配!$A:$L,4,0)</f>
        <v>1500092</v>
      </c>
      <c r="D935">
        <f>VLOOKUP(RIGHT(LEFT($A935,4),2)*1,怪物形象分配!$A:$L,5,0)</f>
        <v>1500091</v>
      </c>
      <c r="E935">
        <f>VLOOKUP(RIGHT(LEFT($A935,4),2)*1,怪物形象分配!$A:$L,6,0)</f>
        <v>300029</v>
      </c>
      <c r="F935">
        <f>VLOOKUP(RIGHT(LEFT($A935,4),2)*1,怪物形象分配!$A:$L,7,0)</f>
        <v>2</v>
      </c>
    </row>
    <row r="936" spans="1:6">
      <c r="A936">
        <v>1041012</v>
      </c>
      <c r="B936" s="21">
        <v>100041124</v>
      </c>
      <c r="C936">
        <f>VLOOKUP(RIGHT(LEFT($A936,4),2)*1,怪物形象分配!$A:$L,4,0)</f>
        <v>1500092</v>
      </c>
      <c r="D936">
        <f>VLOOKUP(RIGHT(LEFT($A936,4),2)*1,怪物形象分配!$A:$L,5,0)</f>
        <v>1500091</v>
      </c>
      <c r="E936">
        <f>VLOOKUP(RIGHT(LEFT($A936,4),2)*1,怪物形象分配!$A:$L,6,0)</f>
        <v>300029</v>
      </c>
      <c r="F936">
        <f>VLOOKUP(RIGHT(LEFT($A936,4),2)*1,怪物形象分配!$A:$L,7,0)</f>
        <v>2</v>
      </c>
    </row>
    <row r="937" spans="1:6">
      <c r="A937">
        <v>1041013</v>
      </c>
      <c r="B937" s="21">
        <v>100041134</v>
      </c>
      <c r="C937">
        <f>VLOOKUP(RIGHT(LEFT($A937,4),2)*1,怪物形象分配!$A:$L,4,0)</f>
        <v>1500092</v>
      </c>
      <c r="D937">
        <f>VLOOKUP(RIGHT(LEFT($A937,4),2)*1,怪物形象分配!$A:$L,5,0)</f>
        <v>1500091</v>
      </c>
      <c r="E937">
        <f>VLOOKUP(RIGHT(LEFT($A937,4),2)*1,怪物形象分配!$A:$L,6,0)</f>
        <v>300029</v>
      </c>
      <c r="F937">
        <f>VLOOKUP(RIGHT(LEFT($A937,4),2)*1,怪物形象分配!$A:$L,7,0)</f>
        <v>2</v>
      </c>
    </row>
    <row r="938" spans="1:6">
      <c r="A938">
        <v>1041021</v>
      </c>
      <c r="B938" s="21">
        <v>100041214</v>
      </c>
      <c r="C938">
        <f>VLOOKUP(RIGHT(LEFT($A938,4),2)*1,怪物形象分配!$A:$L,4,0)</f>
        <v>1500092</v>
      </c>
      <c r="D938">
        <f>VLOOKUP(RIGHT(LEFT($A938,4),2)*1,怪物形象分配!$A:$L,5,0)</f>
        <v>1500091</v>
      </c>
      <c r="E938">
        <f>VLOOKUP(RIGHT(LEFT($A938,4),2)*1,怪物形象分配!$A:$L,6,0)</f>
        <v>300029</v>
      </c>
      <c r="F938">
        <f>VLOOKUP(RIGHT(LEFT($A938,4),2)*1,怪物形象分配!$A:$L,7,0)</f>
        <v>2</v>
      </c>
    </row>
    <row r="939" spans="1:6">
      <c r="A939">
        <v>1041022</v>
      </c>
      <c r="B939" s="21">
        <v>100041224</v>
      </c>
      <c r="C939">
        <f>VLOOKUP(RIGHT(LEFT($A939,4),2)*1,怪物形象分配!$A:$L,4,0)</f>
        <v>1500092</v>
      </c>
      <c r="D939">
        <f>VLOOKUP(RIGHT(LEFT($A939,4),2)*1,怪物形象分配!$A:$L,5,0)</f>
        <v>1500091</v>
      </c>
      <c r="E939">
        <f>VLOOKUP(RIGHT(LEFT($A939,4),2)*1,怪物形象分配!$A:$L,6,0)</f>
        <v>300029</v>
      </c>
      <c r="F939">
        <f>VLOOKUP(RIGHT(LEFT($A939,4),2)*1,怪物形象分配!$A:$L,7,0)</f>
        <v>2</v>
      </c>
    </row>
    <row r="940" spans="1:6">
      <c r="A940">
        <v>1041023</v>
      </c>
      <c r="B940" s="21">
        <v>100041234</v>
      </c>
      <c r="C940">
        <f>VLOOKUP(RIGHT(LEFT($A940,4),2)*1,怪物形象分配!$A:$L,4,0)</f>
        <v>1500092</v>
      </c>
      <c r="D940">
        <f>VLOOKUP(RIGHT(LEFT($A940,4),2)*1,怪物形象分配!$A:$L,5,0)</f>
        <v>1500091</v>
      </c>
      <c r="E940">
        <f>VLOOKUP(RIGHT(LEFT($A940,4),2)*1,怪物形象分配!$A:$L,6,0)</f>
        <v>300029</v>
      </c>
      <c r="F940">
        <f>VLOOKUP(RIGHT(LEFT($A940,4),2)*1,怪物形象分配!$A:$L,7,0)</f>
        <v>2</v>
      </c>
    </row>
    <row r="941" spans="1:6">
      <c r="A941">
        <v>1041031</v>
      </c>
      <c r="B941" s="21">
        <v>100041314</v>
      </c>
      <c r="C941">
        <f>VLOOKUP(RIGHT(LEFT($A941,4),2)*1,怪物形象分配!$A:$L,4,0)</f>
        <v>1500092</v>
      </c>
      <c r="D941">
        <f>VLOOKUP(RIGHT(LEFT($A941,4),2)*1,怪物形象分配!$A:$L,5,0)</f>
        <v>1500091</v>
      </c>
      <c r="E941">
        <f>VLOOKUP(RIGHT(LEFT($A941,4),2)*1,怪物形象分配!$A:$L,6,0)</f>
        <v>300029</v>
      </c>
      <c r="F941">
        <f>VLOOKUP(RIGHT(LEFT($A941,4),2)*1,怪物形象分配!$A:$L,7,0)</f>
        <v>2</v>
      </c>
    </row>
    <row r="942" spans="1:6">
      <c r="A942">
        <v>1041032</v>
      </c>
      <c r="B942" s="21">
        <v>100041324</v>
      </c>
      <c r="C942">
        <f>VLOOKUP(RIGHT(LEFT($A942,4),2)*1,怪物形象分配!$A:$L,4,0)</f>
        <v>1500092</v>
      </c>
      <c r="D942">
        <f>VLOOKUP(RIGHT(LEFT($A942,4),2)*1,怪物形象分配!$A:$L,5,0)</f>
        <v>1500091</v>
      </c>
      <c r="E942">
        <f>VLOOKUP(RIGHT(LEFT($A942,4),2)*1,怪物形象分配!$A:$L,6,0)</f>
        <v>300029</v>
      </c>
      <c r="F942">
        <f>VLOOKUP(RIGHT(LEFT($A942,4),2)*1,怪物形象分配!$A:$L,7,0)</f>
        <v>2</v>
      </c>
    </row>
    <row r="943" spans="1:6">
      <c r="A943">
        <v>1041033</v>
      </c>
      <c r="B943" s="21">
        <v>100041334</v>
      </c>
      <c r="C943">
        <f>VLOOKUP(RIGHT(LEFT($A943,4),2)*1,怪物形象分配!$A:$L,4,0)</f>
        <v>1500092</v>
      </c>
      <c r="D943">
        <f>VLOOKUP(RIGHT(LEFT($A943,4),2)*1,怪物形象分配!$A:$L,5,0)</f>
        <v>1500091</v>
      </c>
      <c r="E943">
        <f>VLOOKUP(RIGHT(LEFT($A943,4),2)*1,怪物形象分配!$A:$L,6,0)</f>
        <v>300029</v>
      </c>
      <c r="F943">
        <f>VLOOKUP(RIGHT(LEFT($A943,4),2)*1,怪物形象分配!$A:$L,7,0)</f>
        <v>2</v>
      </c>
    </row>
    <row r="944" spans="1:6">
      <c r="A944">
        <v>1041041</v>
      </c>
      <c r="B944" s="21">
        <v>100041414</v>
      </c>
      <c r="C944">
        <f>VLOOKUP(RIGHT(LEFT($A944,4),2)*1,怪物形象分配!$A:$L,4,0)</f>
        <v>1500092</v>
      </c>
      <c r="D944">
        <f>VLOOKUP(RIGHT(LEFT($A944,4),2)*1,怪物形象分配!$A:$L,5,0)</f>
        <v>1500091</v>
      </c>
      <c r="E944">
        <f>VLOOKUP(RIGHT(LEFT($A944,4),2)*1,怪物形象分配!$A:$L,6,0)</f>
        <v>300029</v>
      </c>
      <c r="F944">
        <f>VLOOKUP(RIGHT(LEFT($A944,4),2)*1,怪物形象分配!$A:$L,7,0)</f>
        <v>2</v>
      </c>
    </row>
    <row r="945" spans="1:6">
      <c r="A945">
        <v>1041042</v>
      </c>
      <c r="B945" s="21">
        <v>100041424</v>
      </c>
      <c r="C945">
        <f>VLOOKUP(RIGHT(LEFT($A945,4),2)*1,怪物形象分配!$A:$L,4,0)</f>
        <v>1500092</v>
      </c>
      <c r="D945">
        <f>VLOOKUP(RIGHT(LEFT($A945,4),2)*1,怪物形象分配!$A:$L,5,0)</f>
        <v>1500091</v>
      </c>
      <c r="E945">
        <f>VLOOKUP(RIGHT(LEFT($A945,4),2)*1,怪物形象分配!$A:$L,6,0)</f>
        <v>300029</v>
      </c>
      <c r="F945">
        <f>VLOOKUP(RIGHT(LEFT($A945,4),2)*1,怪物形象分配!$A:$L,7,0)</f>
        <v>2</v>
      </c>
    </row>
    <row r="946" spans="1:6">
      <c r="A946">
        <v>1041043</v>
      </c>
      <c r="B946" s="21">
        <v>100041434</v>
      </c>
      <c r="C946">
        <f>VLOOKUP(RIGHT(LEFT($A946,4),2)*1,怪物形象分配!$A:$L,4,0)</f>
        <v>1500092</v>
      </c>
      <c r="D946">
        <f>VLOOKUP(RIGHT(LEFT($A946,4),2)*1,怪物形象分配!$A:$L,5,0)</f>
        <v>1500091</v>
      </c>
      <c r="E946">
        <f>VLOOKUP(RIGHT(LEFT($A946,4),2)*1,怪物形象分配!$A:$L,6,0)</f>
        <v>300029</v>
      </c>
      <c r="F946">
        <f>VLOOKUP(RIGHT(LEFT($A946,4),2)*1,怪物形象分配!$A:$L,7,0)</f>
        <v>2</v>
      </c>
    </row>
    <row r="947" spans="1:6">
      <c r="A947">
        <v>1041051</v>
      </c>
      <c r="B947" s="21">
        <v>100041514</v>
      </c>
      <c r="C947">
        <f>VLOOKUP(RIGHT(LEFT($A947,4),2)*1,怪物形象分配!$A:$L,4,0)</f>
        <v>1500092</v>
      </c>
      <c r="D947">
        <f>VLOOKUP(RIGHT(LEFT($A947,4),2)*1,怪物形象分配!$A:$L,5,0)</f>
        <v>1500091</v>
      </c>
      <c r="E947">
        <f>VLOOKUP(RIGHT(LEFT($A947,4),2)*1,怪物形象分配!$A:$L,6,0)</f>
        <v>300029</v>
      </c>
      <c r="F947">
        <f>VLOOKUP(RIGHT(LEFT($A947,4),2)*1,怪物形象分配!$A:$L,7,0)</f>
        <v>2</v>
      </c>
    </row>
    <row r="948" spans="1:6">
      <c r="A948">
        <v>1041052</v>
      </c>
      <c r="B948" s="21">
        <v>100041524</v>
      </c>
      <c r="C948">
        <f>VLOOKUP(RIGHT(LEFT($A948,4),2)*1,怪物形象分配!$A:$L,4,0)</f>
        <v>1500092</v>
      </c>
      <c r="D948">
        <f>VLOOKUP(RIGHT(LEFT($A948,4),2)*1,怪物形象分配!$A:$L,5,0)</f>
        <v>1500091</v>
      </c>
      <c r="E948">
        <f>VLOOKUP(RIGHT(LEFT($A948,4),2)*1,怪物形象分配!$A:$L,6,0)</f>
        <v>300029</v>
      </c>
      <c r="F948">
        <f>VLOOKUP(RIGHT(LEFT($A948,4),2)*1,怪物形象分配!$A:$L,7,0)</f>
        <v>2</v>
      </c>
    </row>
    <row r="949" spans="1:6">
      <c r="A949">
        <v>1041053</v>
      </c>
      <c r="B949" s="21">
        <v>100041534</v>
      </c>
      <c r="C949">
        <f>VLOOKUP(RIGHT(LEFT($A949,4),2)*1,怪物形象分配!$A:$L,4,0)</f>
        <v>1500092</v>
      </c>
      <c r="D949">
        <f>VLOOKUP(RIGHT(LEFT($A949,4),2)*1,怪物形象分配!$A:$L,5,0)</f>
        <v>1500091</v>
      </c>
      <c r="E949">
        <f>VLOOKUP(RIGHT(LEFT($A949,4),2)*1,怪物形象分配!$A:$L,6,0)</f>
        <v>300029</v>
      </c>
      <c r="F949">
        <f>VLOOKUP(RIGHT(LEFT($A949,4),2)*1,怪物形象分配!$A:$L,7,0)</f>
        <v>2</v>
      </c>
    </row>
    <row r="950" spans="1:6">
      <c r="A950">
        <v>1041061</v>
      </c>
      <c r="B950" s="21">
        <v>100041614</v>
      </c>
      <c r="C950">
        <f>VLOOKUP(RIGHT(LEFT($A950,4),2)*1,怪物形象分配!$A:$L,4,0)</f>
        <v>1500092</v>
      </c>
      <c r="D950">
        <f>VLOOKUP(RIGHT(LEFT($A950,4),2)*1,怪物形象分配!$A:$L,5,0)</f>
        <v>1500091</v>
      </c>
      <c r="E950">
        <f>VLOOKUP(RIGHT(LEFT($A950,4),2)*1,怪物形象分配!$A:$L,6,0)</f>
        <v>300029</v>
      </c>
      <c r="F950">
        <f>VLOOKUP(RIGHT(LEFT($A950,4),2)*1,怪物形象分配!$A:$L,7,0)</f>
        <v>2</v>
      </c>
    </row>
    <row r="951" spans="1:6">
      <c r="A951">
        <v>1041062</v>
      </c>
      <c r="B951" s="21">
        <v>100041624</v>
      </c>
      <c r="C951">
        <f>VLOOKUP(RIGHT(LEFT($A951,4),2)*1,怪物形象分配!$A:$L,4,0)</f>
        <v>1500092</v>
      </c>
      <c r="D951">
        <f>VLOOKUP(RIGHT(LEFT($A951,4),2)*1,怪物形象分配!$A:$L,5,0)</f>
        <v>1500091</v>
      </c>
      <c r="E951">
        <f>VLOOKUP(RIGHT(LEFT($A951,4),2)*1,怪物形象分配!$A:$L,6,0)</f>
        <v>300029</v>
      </c>
      <c r="F951">
        <f>VLOOKUP(RIGHT(LEFT($A951,4),2)*1,怪物形象分配!$A:$L,7,0)</f>
        <v>2</v>
      </c>
    </row>
    <row r="952" spans="1:6">
      <c r="A952">
        <v>1041063</v>
      </c>
      <c r="B952" s="21">
        <v>100041634</v>
      </c>
      <c r="C952">
        <f>VLOOKUP(RIGHT(LEFT($A952,4),2)*1,怪物形象分配!$A:$L,4,0)</f>
        <v>1500092</v>
      </c>
      <c r="D952">
        <f>VLOOKUP(RIGHT(LEFT($A952,4),2)*1,怪物形象分配!$A:$L,5,0)</f>
        <v>1500091</v>
      </c>
      <c r="E952">
        <f>VLOOKUP(RIGHT(LEFT($A952,4),2)*1,怪物形象分配!$A:$L,6,0)</f>
        <v>300029</v>
      </c>
      <c r="F952">
        <f>VLOOKUP(RIGHT(LEFT($A952,4),2)*1,怪物形象分配!$A:$L,7,0)</f>
        <v>2</v>
      </c>
    </row>
    <row r="953" spans="1:6">
      <c r="A953">
        <v>1041071</v>
      </c>
      <c r="B953" s="21">
        <v>100041714</v>
      </c>
      <c r="C953">
        <f>VLOOKUP(RIGHT(LEFT($A953,4),2)*1,怪物形象分配!$A:$L,4,0)</f>
        <v>1500092</v>
      </c>
      <c r="D953">
        <f>VLOOKUP(RIGHT(LEFT($A953,4),2)*1,怪物形象分配!$A:$L,5,0)</f>
        <v>1500091</v>
      </c>
      <c r="E953">
        <f>VLOOKUP(RIGHT(LEFT($A953,4),2)*1,怪物形象分配!$A:$L,6,0)</f>
        <v>300029</v>
      </c>
      <c r="F953">
        <f>VLOOKUP(RIGHT(LEFT($A953,4),2)*1,怪物形象分配!$A:$L,7,0)</f>
        <v>2</v>
      </c>
    </row>
    <row r="954" spans="1:6">
      <c r="A954">
        <v>1041072</v>
      </c>
      <c r="B954" s="21">
        <v>100041724</v>
      </c>
      <c r="C954">
        <f>VLOOKUP(RIGHT(LEFT($A954,4),2)*1,怪物形象分配!$A:$L,4,0)</f>
        <v>1500092</v>
      </c>
      <c r="D954">
        <f>VLOOKUP(RIGHT(LEFT($A954,4),2)*1,怪物形象分配!$A:$L,5,0)</f>
        <v>1500091</v>
      </c>
      <c r="E954">
        <f>VLOOKUP(RIGHT(LEFT($A954,4),2)*1,怪物形象分配!$A:$L,6,0)</f>
        <v>300029</v>
      </c>
      <c r="F954">
        <f>VLOOKUP(RIGHT(LEFT($A954,4),2)*1,怪物形象分配!$A:$L,7,0)</f>
        <v>2</v>
      </c>
    </row>
    <row r="955" spans="1:6">
      <c r="A955">
        <v>1041073</v>
      </c>
      <c r="B955" s="21">
        <v>100041734</v>
      </c>
      <c r="C955">
        <f>VLOOKUP(RIGHT(LEFT($A955,4),2)*1,怪物形象分配!$A:$L,4,0)</f>
        <v>1500092</v>
      </c>
      <c r="D955">
        <f>VLOOKUP(RIGHT(LEFT($A955,4),2)*1,怪物形象分配!$A:$L,5,0)</f>
        <v>1500091</v>
      </c>
      <c r="E955">
        <f>VLOOKUP(RIGHT(LEFT($A955,4),2)*1,怪物形象分配!$A:$L,6,0)</f>
        <v>300029</v>
      </c>
      <c r="F955">
        <f>VLOOKUP(RIGHT(LEFT($A955,4),2)*1,怪物形象分配!$A:$L,7,0)</f>
        <v>2</v>
      </c>
    </row>
    <row r="956" spans="1:6">
      <c r="A956">
        <v>1041081</v>
      </c>
      <c r="B956" s="21">
        <v>100041814</v>
      </c>
      <c r="C956">
        <f>VLOOKUP(RIGHT(LEFT($A956,4),2)*1,怪物形象分配!$A:$L,4,0)</f>
        <v>1500092</v>
      </c>
      <c r="D956">
        <f>VLOOKUP(RIGHT(LEFT($A956,4),2)*1,怪物形象分配!$A:$L,5,0)</f>
        <v>1500091</v>
      </c>
      <c r="E956">
        <f>VLOOKUP(RIGHT(LEFT($A956,4),2)*1,怪物形象分配!$A:$L,6,0)</f>
        <v>300029</v>
      </c>
      <c r="F956">
        <f>VLOOKUP(RIGHT(LEFT($A956,4),2)*1,怪物形象分配!$A:$L,7,0)</f>
        <v>2</v>
      </c>
    </row>
    <row r="957" spans="1:6">
      <c r="A957" s="45">
        <v>1041082</v>
      </c>
      <c r="B957" s="21">
        <v>100041824</v>
      </c>
      <c r="C957">
        <f>VLOOKUP(RIGHT(LEFT($A957,4),2)*1,怪物形象分配!$A:$L,4,0)</f>
        <v>1500092</v>
      </c>
      <c r="D957">
        <f>VLOOKUP(RIGHT(LEFT($A957,4),2)*1,怪物形象分配!$A:$L,5,0)</f>
        <v>1500091</v>
      </c>
      <c r="E957">
        <f>VLOOKUP(RIGHT(LEFT($A957,4),2)*1,怪物形象分配!$A:$L,6,0)</f>
        <v>300029</v>
      </c>
      <c r="F957">
        <f>VLOOKUP(RIGHT(LEFT($A957,4),2)*1,怪物形象分配!$A:$L,7,0)</f>
        <v>2</v>
      </c>
    </row>
    <row r="958" spans="1:6">
      <c r="A958" s="45">
        <v>1041083</v>
      </c>
      <c r="B958" s="21">
        <v>100041834</v>
      </c>
      <c r="C958">
        <f>VLOOKUP(RIGHT(LEFT($A958,4),2)*1,怪物形象分配!$A:$L,4,0)</f>
        <v>1500092</v>
      </c>
      <c r="D958">
        <f>VLOOKUP(RIGHT(LEFT($A958,4),2)*1,怪物形象分配!$A:$L,5,0)</f>
        <v>1500091</v>
      </c>
      <c r="E958">
        <f>VLOOKUP(RIGHT(LEFT($A958,4),2)*1,怪物形象分配!$A:$L,6,0)</f>
        <v>300029</v>
      </c>
      <c r="F958">
        <f>VLOOKUP(RIGHT(LEFT($A958,4),2)*1,怪物形象分配!$A:$L,7,0)</f>
        <v>2</v>
      </c>
    </row>
    <row r="959" spans="1:6">
      <c r="A959">
        <v>1042011</v>
      </c>
      <c r="B959" s="21">
        <v>100042114</v>
      </c>
      <c r="C959">
        <f>VLOOKUP(RIGHT(LEFT($A959,4),2)*1,怪物形象分配!$A:$L,4,0)</f>
        <v>1500102</v>
      </c>
      <c r="D959">
        <f>VLOOKUP(RIGHT(LEFT($A959,4),2)*1,怪物形象分配!$A:$L,5,0)</f>
        <v>1500101</v>
      </c>
      <c r="E959">
        <f>VLOOKUP(RIGHT(LEFT($A959,4),2)*1,怪物形象分配!$A:$L,6,0)</f>
        <v>300030</v>
      </c>
      <c r="F959">
        <f>VLOOKUP(RIGHT(LEFT($A959,4),2)*1,怪物形象分配!$A:$L,7,0)</f>
        <v>4</v>
      </c>
    </row>
    <row r="960" spans="1:6">
      <c r="A960">
        <v>1042012</v>
      </c>
      <c r="B960" s="21">
        <v>100042124</v>
      </c>
      <c r="C960">
        <f>VLOOKUP(RIGHT(LEFT($A960,4),2)*1,怪物形象分配!$A:$L,4,0)</f>
        <v>1500102</v>
      </c>
      <c r="D960">
        <f>VLOOKUP(RIGHT(LEFT($A960,4),2)*1,怪物形象分配!$A:$L,5,0)</f>
        <v>1500101</v>
      </c>
      <c r="E960">
        <f>VLOOKUP(RIGHT(LEFT($A960,4),2)*1,怪物形象分配!$A:$L,6,0)</f>
        <v>300030</v>
      </c>
      <c r="F960">
        <f>VLOOKUP(RIGHT(LEFT($A960,4),2)*1,怪物形象分配!$A:$L,7,0)</f>
        <v>4</v>
      </c>
    </row>
    <row r="961" spans="1:6">
      <c r="A961">
        <v>1042013</v>
      </c>
      <c r="B961" s="21">
        <v>100042134</v>
      </c>
      <c r="C961">
        <f>VLOOKUP(RIGHT(LEFT($A961,4),2)*1,怪物形象分配!$A:$L,4,0)</f>
        <v>1500102</v>
      </c>
      <c r="D961">
        <f>VLOOKUP(RIGHT(LEFT($A961,4),2)*1,怪物形象分配!$A:$L,5,0)</f>
        <v>1500101</v>
      </c>
      <c r="E961">
        <f>VLOOKUP(RIGHT(LEFT($A961,4),2)*1,怪物形象分配!$A:$L,6,0)</f>
        <v>300030</v>
      </c>
      <c r="F961">
        <f>VLOOKUP(RIGHT(LEFT($A961,4),2)*1,怪物形象分配!$A:$L,7,0)</f>
        <v>4</v>
      </c>
    </row>
    <row r="962" spans="1:6">
      <c r="A962">
        <v>1042021</v>
      </c>
      <c r="B962" s="21">
        <v>100042214</v>
      </c>
      <c r="C962">
        <f>VLOOKUP(RIGHT(LEFT($A962,4),2)*1,怪物形象分配!$A:$L,4,0)</f>
        <v>1500102</v>
      </c>
      <c r="D962">
        <f>VLOOKUP(RIGHT(LEFT($A962,4),2)*1,怪物形象分配!$A:$L,5,0)</f>
        <v>1500101</v>
      </c>
      <c r="E962">
        <f>VLOOKUP(RIGHT(LEFT($A962,4),2)*1,怪物形象分配!$A:$L,6,0)</f>
        <v>300030</v>
      </c>
      <c r="F962">
        <f>VLOOKUP(RIGHT(LEFT($A962,4),2)*1,怪物形象分配!$A:$L,7,0)</f>
        <v>4</v>
      </c>
    </row>
    <row r="963" spans="1:6">
      <c r="A963">
        <v>1042022</v>
      </c>
      <c r="B963" s="21">
        <v>100042224</v>
      </c>
      <c r="C963">
        <f>VLOOKUP(RIGHT(LEFT($A963,4),2)*1,怪物形象分配!$A:$L,4,0)</f>
        <v>1500102</v>
      </c>
      <c r="D963">
        <f>VLOOKUP(RIGHT(LEFT($A963,4),2)*1,怪物形象分配!$A:$L,5,0)</f>
        <v>1500101</v>
      </c>
      <c r="E963">
        <f>VLOOKUP(RIGHT(LEFT($A963,4),2)*1,怪物形象分配!$A:$L,6,0)</f>
        <v>300030</v>
      </c>
      <c r="F963">
        <f>VLOOKUP(RIGHT(LEFT($A963,4),2)*1,怪物形象分配!$A:$L,7,0)</f>
        <v>4</v>
      </c>
    </row>
    <row r="964" spans="1:6">
      <c r="A964">
        <v>1042023</v>
      </c>
      <c r="B964" s="21">
        <v>100042234</v>
      </c>
      <c r="C964">
        <f>VLOOKUP(RIGHT(LEFT($A964,4),2)*1,怪物形象分配!$A:$L,4,0)</f>
        <v>1500102</v>
      </c>
      <c r="D964">
        <f>VLOOKUP(RIGHT(LEFT($A964,4),2)*1,怪物形象分配!$A:$L,5,0)</f>
        <v>1500101</v>
      </c>
      <c r="E964">
        <f>VLOOKUP(RIGHT(LEFT($A964,4),2)*1,怪物形象分配!$A:$L,6,0)</f>
        <v>300030</v>
      </c>
      <c r="F964">
        <f>VLOOKUP(RIGHT(LEFT($A964,4),2)*1,怪物形象分配!$A:$L,7,0)</f>
        <v>4</v>
      </c>
    </row>
    <row r="965" spans="1:6">
      <c r="A965">
        <v>1042031</v>
      </c>
      <c r="B965" s="21">
        <v>100042314</v>
      </c>
      <c r="C965">
        <f>VLOOKUP(RIGHT(LEFT($A965,4),2)*1,怪物形象分配!$A:$L,4,0)</f>
        <v>1500102</v>
      </c>
      <c r="D965">
        <f>VLOOKUP(RIGHT(LEFT($A965,4),2)*1,怪物形象分配!$A:$L,5,0)</f>
        <v>1500101</v>
      </c>
      <c r="E965">
        <f>VLOOKUP(RIGHT(LEFT($A965,4),2)*1,怪物形象分配!$A:$L,6,0)</f>
        <v>300030</v>
      </c>
      <c r="F965">
        <f>VLOOKUP(RIGHT(LEFT($A965,4),2)*1,怪物形象分配!$A:$L,7,0)</f>
        <v>4</v>
      </c>
    </row>
    <row r="966" spans="1:6">
      <c r="A966">
        <v>1042032</v>
      </c>
      <c r="B966" s="21">
        <v>100042324</v>
      </c>
      <c r="C966">
        <f>VLOOKUP(RIGHT(LEFT($A966,4),2)*1,怪物形象分配!$A:$L,4,0)</f>
        <v>1500102</v>
      </c>
      <c r="D966">
        <f>VLOOKUP(RIGHT(LEFT($A966,4),2)*1,怪物形象分配!$A:$L,5,0)</f>
        <v>1500101</v>
      </c>
      <c r="E966">
        <f>VLOOKUP(RIGHT(LEFT($A966,4),2)*1,怪物形象分配!$A:$L,6,0)</f>
        <v>300030</v>
      </c>
      <c r="F966">
        <f>VLOOKUP(RIGHT(LEFT($A966,4),2)*1,怪物形象分配!$A:$L,7,0)</f>
        <v>4</v>
      </c>
    </row>
    <row r="967" spans="1:6">
      <c r="A967">
        <v>1042033</v>
      </c>
      <c r="B967" s="21">
        <v>100042334</v>
      </c>
      <c r="C967">
        <f>VLOOKUP(RIGHT(LEFT($A967,4),2)*1,怪物形象分配!$A:$L,4,0)</f>
        <v>1500102</v>
      </c>
      <c r="D967">
        <f>VLOOKUP(RIGHT(LEFT($A967,4),2)*1,怪物形象分配!$A:$L,5,0)</f>
        <v>1500101</v>
      </c>
      <c r="E967">
        <f>VLOOKUP(RIGHT(LEFT($A967,4),2)*1,怪物形象分配!$A:$L,6,0)</f>
        <v>300030</v>
      </c>
      <c r="F967">
        <f>VLOOKUP(RIGHT(LEFT($A967,4),2)*1,怪物形象分配!$A:$L,7,0)</f>
        <v>4</v>
      </c>
    </row>
    <row r="968" spans="1:6">
      <c r="A968">
        <v>1042041</v>
      </c>
      <c r="B968" s="21">
        <v>100042414</v>
      </c>
      <c r="C968">
        <f>VLOOKUP(RIGHT(LEFT($A968,4),2)*1,怪物形象分配!$A:$L,4,0)</f>
        <v>1500102</v>
      </c>
      <c r="D968">
        <f>VLOOKUP(RIGHT(LEFT($A968,4),2)*1,怪物形象分配!$A:$L,5,0)</f>
        <v>1500101</v>
      </c>
      <c r="E968">
        <f>VLOOKUP(RIGHT(LEFT($A968,4),2)*1,怪物形象分配!$A:$L,6,0)</f>
        <v>300030</v>
      </c>
      <c r="F968">
        <f>VLOOKUP(RIGHT(LEFT($A968,4),2)*1,怪物形象分配!$A:$L,7,0)</f>
        <v>4</v>
      </c>
    </row>
    <row r="969" spans="1:6">
      <c r="A969">
        <v>1042042</v>
      </c>
      <c r="B969" s="21">
        <v>100042424</v>
      </c>
      <c r="C969">
        <f>VLOOKUP(RIGHT(LEFT($A969,4),2)*1,怪物形象分配!$A:$L,4,0)</f>
        <v>1500102</v>
      </c>
      <c r="D969">
        <f>VLOOKUP(RIGHT(LEFT($A969,4),2)*1,怪物形象分配!$A:$L,5,0)</f>
        <v>1500101</v>
      </c>
      <c r="E969">
        <f>VLOOKUP(RIGHT(LEFT($A969,4),2)*1,怪物形象分配!$A:$L,6,0)</f>
        <v>300030</v>
      </c>
      <c r="F969">
        <f>VLOOKUP(RIGHT(LEFT($A969,4),2)*1,怪物形象分配!$A:$L,7,0)</f>
        <v>4</v>
      </c>
    </row>
    <row r="970" spans="1:6">
      <c r="A970">
        <v>1042043</v>
      </c>
      <c r="B970" s="21">
        <v>100042434</v>
      </c>
      <c r="C970">
        <f>VLOOKUP(RIGHT(LEFT($A970,4),2)*1,怪物形象分配!$A:$L,4,0)</f>
        <v>1500102</v>
      </c>
      <c r="D970">
        <f>VLOOKUP(RIGHT(LEFT($A970,4),2)*1,怪物形象分配!$A:$L,5,0)</f>
        <v>1500101</v>
      </c>
      <c r="E970">
        <f>VLOOKUP(RIGHT(LEFT($A970,4),2)*1,怪物形象分配!$A:$L,6,0)</f>
        <v>300030</v>
      </c>
      <c r="F970">
        <f>VLOOKUP(RIGHT(LEFT($A970,4),2)*1,怪物形象分配!$A:$L,7,0)</f>
        <v>4</v>
      </c>
    </row>
    <row r="971" spans="1:6">
      <c r="A971">
        <v>1042051</v>
      </c>
      <c r="B971" s="21">
        <v>100042514</v>
      </c>
      <c r="C971">
        <f>VLOOKUP(RIGHT(LEFT($A971,4),2)*1,怪物形象分配!$A:$L,4,0)</f>
        <v>1500102</v>
      </c>
      <c r="D971">
        <f>VLOOKUP(RIGHT(LEFT($A971,4),2)*1,怪物形象分配!$A:$L,5,0)</f>
        <v>1500101</v>
      </c>
      <c r="E971">
        <f>VLOOKUP(RIGHT(LEFT($A971,4),2)*1,怪物形象分配!$A:$L,6,0)</f>
        <v>300030</v>
      </c>
      <c r="F971">
        <f>VLOOKUP(RIGHT(LEFT($A971,4),2)*1,怪物形象分配!$A:$L,7,0)</f>
        <v>4</v>
      </c>
    </row>
    <row r="972" spans="1:6">
      <c r="A972">
        <v>1042052</v>
      </c>
      <c r="B972" s="21">
        <v>100042524</v>
      </c>
      <c r="C972">
        <f>VLOOKUP(RIGHT(LEFT($A972,4),2)*1,怪物形象分配!$A:$L,4,0)</f>
        <v>1500102</v>
      </c>
      <c r="D972">
        <f>VLOOKUP(RIGHT(LEFT($A972,4),2)*1,怪物形象分配!$A:$L,5,0)</f>
        <v>1500101</v>
      </c>
      <c r="E972">
        <f>VLOOKUP(RIGHT(LEFT($A972,4),2)*1,怪物形象分配!$A:$L,6,0)</f>
        <v>300030</v>
      </c>
      <c r="F972">
        <f>VLOOKUP(RIGHT(LEFT($A972,4),2)*1,怪物形象分配!$A:$L,7,0)</f>
        <v>4</v>
      </c>
    </row>
    <row r="973" spans="1:6">
      <c r="A973">
        <v>1042053</v>
      </c>
      <c r="B973" s="21">
        <v>100042534</v>
      </c>
      <c r="C973">
        <f>VLOOKUP(RIGHT(LEFT($A973,4),2)*1,怪物形象分配!$A:$L,4,0)</f>
        <v>1500102</v>
      </c>
      <c r="D973">
        <f>VLOOKUP(RIGHT(LEFT($A973,4),2)*1,怪物形象分配!$A:$L,5,0)</f>
        <v>1500101</v>
      </c>
      <c r="E973">
        <f>VLOOKUP(RIGHT(LEFT($A973,4),2)*1,怪物形象分配!$A:$L,6,0)</f>
        <v>300030</v>
      </c>
      <c r="F973">
        <f>VLOOKUP(RIGHT(LEFT($A973,4),2)*1,怪物形象分配!$A:$L,7,0)</f>
        <v>4</v>
      </c>
    </row>
    <row r="974" spans="1:6">
      <c r="A974">
        <v>1042061</v>
      </c>
      <c r="B974" s="21">
        <v>100042614</v>
      </c>
      <c r="C974">
        <f>VLOOKUP(RIGHT(LEFT($A974,4),2)*1,怪物形象分配!$A:$L,4,0)</f>
        <v>1500102</v>
      </c>
      <c r="D974">
        <f>VLOOKUP(RIGHT(LEFT($A974,4),2)*1,怪物形象分配!$A:$L,5,0)</f>
        <v>1500101</v>
      </c>
      <c r="E974">
        <f>VLOOKUP(RIGHT(LEFT($A974,4),2)*1,怪物形象分配!$A:$L,6,0)</f>
        <v>300030</v>
      </c>
      <c r="F974">
        <f>VLOOKUP(RIGHT(LEFT($A974,4),2)*1,怪物形象分配!$A:$L,7,0)</f>
        <v>4</v>
      </c>
    </row>
    <row r="975" spans="1:6">
      <c r="A975">
        <v>1042062</v>
      </c>
      <c r="B975" s="21">
        <v>100042624</v>
      </c>
      <c r="C975">
        <f>VLOOKUP(RIGHT(LEFT($A975,4),2)*1,怪物形象分配!$A:$L,4,0)</f>
        <v>1500102</v>
      </c>
      <c r="D975">
        <f>VLOOKUP(RIGHT(LEFT($A975,4),2)*1,怪物形象分配!$A:$L,5,0)</f>
        <v>1500101</v>
      </c>
      <c r="E975">
        <f>VLOOKUP(RIGHT(LEFT($A975,4),2)*1,怪物形象分配!$A:$L,6,0)</f>
        <v>300030</v>
      </c>
      <c r="F975">
        <f>VLOOKUP(RIGHT(LEFT($A975,4),2)*1,怪物形象分配!$A:$L,7,0)</f>
        <v>4</v>
      </c>
    </row>
    <row r="976" spans="1:6">
      <c r="A976">
        <v>1042063</v>
      </c>
      <c r="B976" s="21">
        <v>100042634</v>
      </c>
      <c r="C976">
        <f>VLOOKUP(RIGHT(LEFT($A976,4),2)*1,怪物形象分配!$A:$L,4,0)</f>
        <v>1500102</v>
      </c>
      <c r="D976">
        <f>VLOOKUP(RIGHT(LEFT($A976,4),2)*1,怪物形象分配!$A:$L,5,0)</f>
        <v>1500101</v>
      </c>
      <c r="E976">
        <f>VLOOKUP(RIGHT(LEFT($A976,4),2)*1,怪物形象分配!$A:$L,6,0)</f>
        <v>300030</v>
      </c>
      <c r="F976">
        <f>VLOOKUP(RIGHT(LEFT($A976,4),2)*1,怪物形象分配!$A:$L,7,0)</f>
        <v>4</v>
      </c>
    </row>
    <row r="977" spans="1:6">
      <c r="A977">
        <v>1042071</v>
      </c>
      <c r="B977" s="21">
        <v>100042714</v>
      </c>
      <c r="C977">
        <f>VLOOKUP(RIGHT(LEFT($A977,4),2)*1,怪物形象分配!$A:$L,4,0)</f>
        <v>1500102</v>
      </c>
      <c r="D977">
        <f>VLOOKUP(RIGHT(LEFT($A977,4),2)*1,怪物形象分配!$A:$L,5,0)</f>
        <v>1500101</v>
      </c>
      <c r="E977">
        <f>VLOOKUP(RIGHT(LEFT($A977,4),2)*1,怪物形象分配!$A:$L,6,0)</f>
        <v>300030</v>
      </c>
      <c r="F977">
        <f>VLOOKUP(RIGHT(LEFT($A977,4),2)*1,怪物形象分配!$A:$L,7,0)</f>
        <v>4</v>
      </c>
    </row>
    <row r="978" spans="1:6">
      <c r="A978">
        <v>1042072</v>
      </c>
      <c r="B978" s="21">
        <v>100042724</v>
      </c>
      <c r="C978">
        <f>VLOOKUP(RIGHT(LEFT($A978,4),2)*1,怪物形象分配!$A:$L,4,0)</f>
        <v>1500102</v>
      </c>
      <c r="D978">
        <f>VLOOKUP(RIGHT(LEFT($A978,4),2)*1,怪物形象分配!$A:$L,5,0)</f>
        <v>1500101</v>
      </c>
      <c r="E978">
        <f>VLOOKUP(RIGHT(LEFT($A978,4),2)*1,怪物形象分配!$A:$L,6,0)</f>
        <v>300030</v>
      </c>
      <c r="F978">
        <f>VLOOKUP(RIGHT(LEFT($A978,4),2)*1,怪物形象分配!$A:$L,7,0)</f>
        <v>4</v>
      </c>
    </row>
    <row r="979" spans="1:6">
      <c r="A979">
        <v>1042073</v>
      </c>
      <c r="B979" s="21">
        <v>100042734</v>
      </c>
      <c r="C979">
        <f>VLOOKUP(RIGHT(LEFT($A979,4),2)*1,怪物形象分配!$A:$L,4,0)</f>
        <v>1500102</v>
      </c>
      <c r="D979">
        <f>VLOOKUP(RIGHT(LEFT($A979,4),2)*1,怪物形象分配!$A:$L,5,0)</f>
        <v>1500101</v>
      </c>
      <c r="E979">
        <f>VLOOKUP(RIGHT(LEFT($A979,4),2)*1,怪物形象分配!$A:$L,6,0)</f>
        <v>300030</v>
      </c>
      <c r="F979">
        <f>VLOOKUP(RIGHT(LEFT($A979,4),2)*1,怪物形象分配!$A:$L,7,0)</f>
        <v>4</v>
      </c>
    </row>
    <row r="980" spans="1:6">
      <c r="A980">
        <v>1042081</v>
      </c>
      <c r="B980" s="21">
        <v>100042814</v>
      </c>
      <c r="C980">
        <f>VLOOKUP(RIGHT(LEFT($A980,4),2)*1,怪物形象分配!$A:$L,4,0)</f>
        <v>1500102</v>
      </c>
      <c r="D980">
        <f>VLOOKUP(RIGHT(LEFT($A980,4),2)*1,怪物形象分配!$A:$L,5,0)</f>
        <v>1500101</v>
      </c>
      <c r="E980">
        <f>VLOOKUP(RIGHT(LEFT($A980,4),2)*1,怪物形象分配!$A:$L,6,0)</f>
        <v>300030</v>
      </c>
      <c r="F980">
        <f>VLOOKUP(RIGHT(LEFT($A980,4),2)*1,怪物形象分配!$A:$L,7,0)</f>
        <v>4</v>
      </c>
    </row>
    <row r="981" spans="1:6">
      <c r="A981" s="45">
        <v>1042082</v>
      </c>
      <c r="B981" s="21">
        <v>100042824</v>
      </c>
      <c r="C981">
        <f>VLOOKUP(RIGHT(LEFT($A981,4),2)*1,怪物形象分配!$A:$L,4,0)</f>
        <v>1500102</v>
      </c>
      <c r="D981">
        <f>VLOOKUP(RIGHT(LEFT($A981,4),2)*1,怪物形象分配!$A:$L,5,0)</f>
        <v>1500101</v>
      </c>
      <c r="E981">
        <f>VLOOKUP(RIGHT(LEFT($A981,4),2)*1,怪物形象分配!$A:$L,6,0)</f>
        <v>300030</v>
      </c>
      <c r="F981">
        <f>VLOOKUP(RIGHT(LEFT($A981,4),2)*1,怪物形象分配!$A:$L,7,0)</f>
        <v>4</v>
      </c>
    </row>
    <row r="982" spans="1:6">
      <c r="A982" s="45">
        <v>1042083</v>
      </c>
      <c r="B982" s="21">
        <v>100042834</v>
      </c>
      <c r="C982">
        <f>VLOOKUP(RIGHT(LEFT($A982,4),2)*1,怪物形象分配!$A:$L,4,0)</f>
        <v>1500102</v>
      </c>
      <c r="D982">
        <f>VLOOKUP(RIGHT(LEFT($A982,4),2)*1,怪物形象分配!$A:$L,5,0)</f>
        <v>1500101</v>
      </c>
      <c r="E982">
        <f>VLOOKUP(RIGHT(LEFT($A982,4),2)*1,怪物形象分配!$A:$L,6,0)</f>
        <v>300030</v>
      </c>
      <c r="F982">
        <f>VLOOKUP(RIGHT(LEFT($A982,4),2)*1,怪物形象分配!$A:$L,7,0)</f>
        <v>4</v>
      </c>
    </row>
    <row r="983" spans="1:6">
      <c r="A983">
        <v>1043011</v>
      </c>
      <c r="B983" s="21">
        <v>100043114</v>
      </c>
      <c r="C983">
        <f>VLOOKUP(RIGHT(LEFT($A983,4),2)*1,怪物形象分配!$A:$L,4,0)</f>
        <v>1500082</v>
      </c>
      <c r="D983">
        <f>VLOOKUP(RIGHT(LEFT($A983,4),2)*1,怪物形象分配!$A:$L,5,0)</f>
        <v>1500081</v>
      </c>
      <c r="E983">
        <f>VLOOKUP(RIGHT(LEFT($A983,4),2)*1,怪物形象分配!$A:$L,6,0)</f>
        <v>300026</v>
      </c>
      <c r="F983">
        <f>VLOOKUP(RIGHT(LEFT($A983,4),2)*1,怪物形象分配!$A:$L,7,0)</f>
        <v>1</v>
      </c>
    </row>
    <row r="984" spans="1:6">
      <c r="A984">
        <v>1043012</v>
      </c>
      <c r="B984" s="21">
        <v>100043124</v>
      </c>
      <c r="C984">
        <f>VLOOKUP(RIGHT(LEFT($A984,4),2)*1,怪物形象分配!$A:$L,4,0)</f>
        <v>1500082</v>
      </c>
      <c r="D984">
        <f>VLOOKUP(RIGHT(LEFT($A984,4),2)*1,怪物形象分配!$A:$L,5,0)</f>
        <v>1500081</v>
      </c>
      <c r="E984">
        <f>VLOOKUP(RIGHT(LEFT($A984,4),2)*1,怪物形象分配!$A:$L,6,0)</f>
        <v>300026</v>
      </c>
      <c r="F984">
        <f>VLOOKUP(RIGHT(LEFT($A984,4),2)*1,怪物形象分配!$A:$L,7,0)</f>
        <v>1</v>
      </c>
    </row>
    <row r="985" spans="1:6">
      <c r="A985">
        <v>1043013</v>
      </c>
      <c r="B985" s="21">
        <v>100043134</v>
      </c>
      <c r="C985">
        <f>VLOOKUP(RIGHT(LEFT($A985,4),2)*1,怪物形象分配!$A:$L,4,0)</f>
        <v>1500082</v>
      </c>
      <c r="D985">
        <f>VLOOKUP(RIGHT(LEFT($A985,4),2)*1,怪物形象分配!$A:$L,5,0)</f>
        <v>1500081</v>
      </c>
      <c r="E985">
        <f>VLOOKUP(RIGHT(LEFT($A985,4),2)*1,怪物形象分配!$A:$L,6,0)</f>
        <v>300026</v>
      </c>
      <c r="F985">
        <f>VLOOKUP(RIGHT(LEFT($A985,4),2)*1,怪物形象分配!$A:$L,7,0)</f>
        <v>1</v>
      </c>
    </row>
    <row r="986" spans="1:6">
      <c r="A986">
        <v>1043021</v>
      </c>
      <c r="B986" s="21">
        <v>100043214</v>
      </c>
      <c r="C986">
        <f>VLOOKUP(RIGHT(LEFT($A986,4),2)*1,怪物形象分配!$A:$L,4,0)</f>
        <v>1500082</v>
      </c>
      <c r="D986">
        <f>VLOOKUP(RIGHT(LEFT($A986,4),2)*1,怪物形象分配!$A:$L,5,0)</f>
        <v>1500081</v>
      </c>
      <c r="E986">
        <f>VLOOKUP(RIGHT(LEFT($A986,4),2)*1,怪物形象分配!$A:$L,6,0)</f>
        <v>300026</v>
      </c>
      <c r="F986">
        <f>VLOOKUP(RIGHT(LEFT($A986,4),2)*1,怪物形象分配!$A:$L,7,0)</f>
        <v>1</v>
      </c>
    </row>
    <row r="987" spans="1:6">
      <c r="A987">
        <v>1043022</v>
      </c>
      <c r="B987" s="21">
        <v>100043224</v>
      </c>
      <c r="C987">
        <f>VLOOKUP(RIGHT(LEFT($A987,4),2)*1,怪物形象分配!$A:$L,4,0)</f>
        <v>1500082</v>
      </c>
      <c r="D987">
        <f>VLOOKUP(RIGHT(LEFT($A987,4),2)*1,怪物形象分配!$A:$L,5,0)</f>
        <v>1500081</v>
      </c>
      <c r="E987">
        <f>VLOOKUP(RIGHT(LEFT($A987,4),2)*1,怪物形象分配!$A:$L,6,0)</f>
        <v>300026</v>
      </c>
      <c r="F987">
        <f>VLOOKUP(RIGHT(LEFT($A987,4),2)*1,怪物形象分配!$A:$L,7,0)</f>
        <v>1</v>
      </c>
    </row>
    <row r="988" spans="1:6">
      <c r="A988">
        <v>1043023</v>
      </c>
      <c r="B988" s="21">
        <v>100043234</v>
      </c>
      <c r="C988">
        <f>VLOOKUP(RIGHT(LEFT($A988,4),2)*1,怪物形象分配!$A:$L,4,0)</f>
        <v>1500082</v>
      </c>
      <c r="D988">
        <f>VLOOKUP(RIGHT(LEFT($A988,4),2)*1,怪物形象分配!$A:$L,5,0)</f>
        <v>1500081</v>
      </c>
      <c r="E988">
        <f>VLOOKUP(RIGHT(LEFT($A988,4),2)*1,怪物形象分配!$A:$L,6,0)</f>
        <v>300026</v>
      </c>
      <c r="F988">
        <f>VLOOKUP(RIGHT(LEFT($A988,4),2)*1,怪物形象分配!$A:$L,7,0)</f>
        <v>1</v>
      </c>
    </row>
    <row r="989" spans="1:6">
      <c r="A989">
        <v>1043031</v>
      </c>
      <c r="B989" s="21">
        <v>100043314</v>
      </c>
      <c r="C989">
        <f>VLOOKUP(RIGHT(LEFT($A989,4),2)*1,怪物形象分配!$A:$L,4,0)</f>
        <v>1500082</v>
      </c>
      <c r="D989">
        <f>VLOOKUP(RIGHT(LEFT($A989,4),2)*1,怪物形象分配!$A:$L,5,0)</f>
        <v>1500081</v>
      </c>
      <c r="E989">
        <f>VLOOKUP(RIGHT(LEFT($A989,4),2)*1,怪物形象分配!$A:$L,6,0)</f>
        <v>300026</v>
      </c>
      <c r="F989">
        <f>VLOOKUP(RIGHT(LEFT($A989,4),2)*1,怪物形象分配!$A:$L,7,0)</f>
        <v>1</v>
      </c>
    </row>
    <row r="990" spans="1:6">
      <c r="A990">
        <v>1043032</v>
      </c>
      <c r="B990" s="21">
        <v>100043324</v>
      </c>
      <c r="C990">
        <f>VLOOKUP(RIGHT(LEFT($A990,4),2)*1,怪物形象分配!$A:$L,4,0)</f>
        <v>1500082</v>
      </c>
      <c r="D990">
        <f>VLOOKUP(RIGHT(LEFT($A990,4),2)*1,怪物形象分配!$A:$L,5,0)</f>
        <v>1500081</v>
      </c>
      <c r="E990">
        <f>VLOOKUP(RIGHT(LEFT($A990,4),2)*1,怪物形象分配!$A:$L,6,0)</f>
        <v>300026</v>
      </c>
      <c r="F990">
        <f>VLOOKUP(RIGHT(LEFT($A990,4),2)*1,怪物形象分配!$A:$L,7,0)</f>
        <v>1</v>
      </c>
    </row>
    <row r="991" spans="1:6">
      <c r="A991">
        <v>1043033</v>
      </c>
      <c r="B991" s="21">
        <v>100043334</v>
      </c>
      <c r="C991">
        <f>VLOOKUP(RIGHT(LEFT($A991,4),2)*1,怪物形象分配!$A:$L,4,0)</f>
        <v>1500082</v>
      </c>
      <c r="D991">
        <f>VLOOKUP(RIGHT(LEFT($A991,4),2)*1,怪物形象分配!$A:$L,5,0)</f>
        <v>1500081</v>
      </c>
      <c r="E991">
        <f>VLOOKUP(RIGHT(LEFT($A991,4),2)*1,怪物形象分配!$A:$L,6,0)</f>
        <v>300026</v>
      </c>
      <c r="F991">
        <f>VLOOKUP(RIGHT(LEFT($A991,4),2)*1,怪物形象分配!$A:$L,7,0)</f>
        <v>1</v>
      </c>
    </row>
    <row r="992" spans="1:6">
      <c r="A992">
        <v>1043041</v>
      </c>
      <c r="B992" s="21">
        <v>100043414</v>
      </c>
      <c r="C992">
        <f>VLOOKUP(RIGHT(LEFT($A992,4),2)*1,怪物形象分配!$A:$L,4,0)</f>
        <v>1500082</v>
      </c>
      <c r="D992">
        <f>VLOOKUP(RIGHT(LEFT($A992,4),2)*1,怪物形象分配!$A:$L,5,0)</f>
        <v>1500081</v>
      </c>
      <c r="E992">
        <f>VLOOKUP(RIGHT(LEFT($A992,4),2)*1,怪物形象分配!$A:$L,6,0)</f>
        <v>300026</v>
      </c>
      <c r="F992">
        <f>VLOOKUP(RIGHT(LEFT($A992,4),2)*1,怪物形象分配!$A:$L,7,0)</f>
        <v>1</v>
      </c>
    </row>
    <row r="993" spans="1:6">
      <c r="A993">
        <v>1043042</v>
      </c>
      <c r="B993" s="21">
        <v>100043424</v>
      </c>
      <c r="C993">
        <f>VLOOKUP(RIGHT(LEFT($A993,4),2)*1,怪物形象分配!$A:$L,4,0)</f>
        <v>1500082</v>
      </c>
      <c r="D993">
        <f>VLOOKUP(RIGHT(LEFT($A993,4),2)*1,怪物形象分配!$A:$L,5,0)</f>
        <v>1500081</v>
      </c>
      <c r="E993">
        <f>VLOOKUP(RIGHT(LEFT($A993,4),2)*1,怪物形象分配!$A:$L,6,0)</f>
        <v>300026</v>
      </c>
      <c r="F993">
        <f>VLOOKUP(RIGHT(LEFT($A993,4),2)*1,怪物形象分配!$A:$L,7,0)</f>
        <v>1</v>
      </c>
    </row>
    <row r="994" spans="1:6">
      <c r="A994">
        <v>1043043</v>
      </c>
      <c r="B994" s="21">
        <v>100043434</v>
      </c>
      <c r="C994">
        <f>VLOOKUP(RIGHT(LEFT($A994,4),2)*1,怪物形象分配!$A:$L,4,0)</f>
        <v>1500082</v>
      </c>
      <c r="D994">
        <f>VLOOKUP(RIGHT(LEFT($A994,4),2)*1,怪物形象分配!$A:$L,5,0)</f>
        <v>1500081</v>
      </c>
      <c r="E994">
        <f>VLOOKUP(RIGHT(LEFT($A994,4),2)*1,怪物形象分配!$A:$L,6,0)</f>
        <v>300026</v>
      </c>
      <c r="F994">
        <f>VLOOKUP(RIGHT(LEFT($A994,4),2)*1,怪物形象分配!$A:$L,7,0)</f>
        <v>1</v>
      </c>
    </row>
    <row r="995" spans="1:6">
      <c r="A995">
        <v>1043051</v>
      </c>
      <c r="B995" s="21">
        <v>100043514</v>
      </c>
      <c r="C995">
        <f>VLOOKUP(RIGHT(LEFT($A995,4),2)*1,怪物形象分配!$A:$L,4,0)</f>
        <v>1500082</v>
      </c>
      <c r="D995">
        <f>VLOOKUP(RIGHT(LEFT($A995,4),2)*1,怪物形象分配!$A:$L,5,0)</f>
        <v>1500081</v>
      </c>
      <c r="E995">
        <f>VLOOKUP(RIGHT(LEFT($A995,4),2)*1,怪物形象分配!$A:$L,6,0)</f>
        <v>300026</v>
      </c>
      <c r="F995">
        <f>VLOOKUP(RIGHT(LEFT($A995,4),2)*1,怪物形象分配!$A:$L,7,0)</f>
        <v>1</v>
      </c>
    </row>
    <row r="996" spans="1:6">
      <c r="A996">
        <v>1043052</v>
      </c>
      <c r="B996" s="21">
        <v>100043524</v>
      </c>
      <c r="C996">
        <f>VLOOKUP(RIGHT(LEFT($A996,4),2)*1,怪物形象分配!$A:$L,4,0)</f>
        <v>1500082</v>
      </c>
      <c r="D996">
        <f>VLOOKUP(RIGHT(LEFT($A996,4),2)*1,怪物形象分配!$A:$L,5,0)</f>
        <v>1500081</v>
      </c>
      <c r="E996">
        <f>VLOOKUP(RIGHT(LEFT($A996,4),2)*1,怪物形象分配!$A:$L,6,0)</f>
        <v>300026</v>
      </c>
      <c r="F996">
        <f>VLOOKUP(RIGHT(LEFT($A996,4),2)*1,怪物形象分配!$A:$L,7,0)</f>
        <v>1</v>
      </c>
    </row>
    <row r="997" spans="1:6">
      <c r="A997">
        <v>1043053</v>
      </c>
      <c r="B997" s="21">
        <v>100043534</v>
      </c>
      <c r="C997">
        <f>VLOOKUP(RIGHT(LEFT($A997,4),2)*1,怪物形象分配!$A:$L,4,0)</f>
        <v>1500082</v>
      </c>
      <c r="D997">
        <f>VLOOKUP(RIGHT(LEFT($A997,4),2)*1,怪物形象分配!$A:$L,5,0)</f>
        <v>1500081</v>
      </c>
      <c r="E997">
        <f>VLOOKUP(RIGHT(LEFT($A997,4),2)*1,怪物形象分配!$A:$L,6,0)</f>
        <v>300026</v>
      </c>
      <c r="F997">
        <f>VLOOKUP(RIGHT(LEFT($A997,4),2)*1,怪物形象分配!$A:$L,7,0)</f>
        <v>1</v>
      </c>
    </row>
    <row r="998" spans="1:6">
      <c r="A998">
        <v>1043061</v>
      </c>
      <c r="B998" s="21">
        <v>100043614</v>
      </c>
      <c r="C998">
        <f>VLOOKUP(RIGHT(LEFT($A998,4),2)*1,怪物形象分配!$A:$L,4,0)</f>
        <v>1500082</v>
      </c>
      <c r="D998">
        <f>VLOOKUP(RIGHT(LEFT($A998,4),2)*1,怪物形象分配!$A:$L,5,0)</f>
        <v>1500081</v>
      </c>
      <c r="E998">
        <f>VLOOKUP(RIGHT(LEFT($A998,4),2)*1,怪物形象分配!$A:$L,6,0)</f>
        <v>300026</v>
      </c>
      <c r="F998">
        <f>VLOOKUP(RIGHT(LEFT($A998,4),2)*1,怪物形象分配!$A:$L,7,0)</f>
        <v>1</v>
      </c>
    </row>
    <row r="999" spans="1:6">
      <c r="A999">
        <v>1043062</v>
      </c>
      <c r="B999" s="21">
        <v>100043624</v>
      </c>
      <c r="C999">
        <f>VLOOKUP(RIGHT(LEFT($A999,4),2)*1,怪物形象分配!$A:$L,4,0)</f>
        <v>1500082</v>
      </c>
      <c r="D999">
        <f>VLOOKUP(RIGHT(LEFT($A999,4),2)*1,怪物形象分配!$A:$L,5,0)</f>
        <v>1500081</v>
      </c>
      <c r="E999">
        <f>VLOOKUP(RIGHT(LEFT($A999,4),2)*1,怪物形象分配!$A:$L,6,0)</f>
        <v>300026</v>
      </c>
      <c r="F999">
        <f>VLOOKUP(RIGHT(LEFT($A999,4),2)*1,怪物形象分配!$A:$L,7,0)</f>
        <v>1</v>
      </c>
    </row>
    <row r="1000" spans="1:6">
      <c r="A1000">
        <v>1043063</v>
      </c>
      <c r="B1000" s="21">
        <v>100043634</v>
      </c>
      <c r="C1000">
        <f>VLOOKUP(RIGHT(LEFT($A1000,4),2)*1,怪物形象分配!$A:$L,4,0)</f>
        <v>1500082</v>
      </c>
      <c r="D1000">
        <f>VLOOKUP(RIGHT(LEFT($A1000,4),2)*1,怪物形象分配!$A:$L,5,0)</f>
        <v>1500081</v>
      </c>
      <c r="E1000">
        <f>VLOOKUP(RIGHT(LEFT($A1000,4),2)*1,怪物形象分配!$A:$L,6,0)</f>
        <v>300026</v>
      </c>
      <c r="F1000">
        <f>VLOOKUP(RIGHT(LEFT($A1000,4),2)*1,怪物形象分配!$A:$L,7,0)</f>
        <v>1</v>
      </c>
    </row>
    <row r="1001" spans="1:6">
      <c r="A1001">
        <v>1043071</v>
      </c>
      <c r="B1001" s="21">
        <v>100043714</v>
      </c>
      <c r="C1001">
        <f>VLOOKUP(RIGHT(LEFT($A1001,4),2)*1,怪物形象分配!$A:$L,4,0)</f>
        <v>1500082</v>
      </c>
      <c r="D1001">
        <f>VLOOKUP(RIGHT(LEFT($A1001,4),2)*1,怪物形象分配!$A:$L,5,0)</f>
        <v>1500081</v>
      </c>
      <c r="E1001">
        <f>VLOOKUP(RIGHT(LEFT($A1001,4),2)*1,怪物形象分配!$A:$L,6,0)</f>
        <v>300026</v>
      </c>
      <c r="F1001">
        <f>VLOOKUP(RIGHT(LEFT($A1001,4),2)*1,怪物形象分配!$A:$L,7,0)</f>
        <v>1</v>
      </c>
    </row>
    <row r="1002" spans="1:6">
      <c r="A1002">
        <v>1043072</v>
      </c>
      <c r="B1002" s="21">
        <v>100043724</v>
      </c>
      <c r="C1002">
        <f>VLOOKUP(RIGHT(LEFT($A1002,4),2)*1,怪物形象分配!$A:$L,4,0)</f>
        <v>1500082</v>
      </c>
      <c r="D1002">
        <f>VLOOKUP(RIGHT(LEFT($A1002,4),2)*1,怪物形象分配!$A:$L,5,0)</f>
        <v>1500081</v>
      </c>
      <c r="E1002">
        <f>VLOOKUP(RIGHT(LEFT($A1002,4),2)*1,怪物形象分配!$A:$L,6,0)</f>
        <v>300026</v>
      </c>
      <c r="F1002">
        <f>VLOOKUP(RIGHT(LEFT($A1002,4),2)*1,怪物形象分配!$A:$L,7,0)</f>
        <v>1</v>
      </c>
    </row>
    <row r="1003" spans="1:6">
      <c r="A1003">
        <v>1043073</v>
      </c>
      <c r="B1003" s="21">
        <v>100043734</v>
      </c>
      <c r="C1003">
        <f>VLOOKUP(RIGHT(LEFT($A1003,4),2)*1,怪物形象分配!$A:$L,4,0)</f>
        <v>1500082</v>
      </c>
      <c r="D1003">
        <f>VLOOKUP(RIGHT(LEFT($A1003,4),2)*1,怪物形象分配!$A:$L,5,0)</f>
        <v>1500081</v>
      </c>
      <c r="E1003">
        <f>VLOOKUP(RIGHT(LEFT($A1003,4),2)*1,怪物形象分配!$A:$L,6,0)</f>
        <v>300026</v>
      </c>
      <c r="F1003">
        <f>VLOOKUP(RIGHT(LEFT($A1003,4),2)*1,怪物形象分配!$A:$L,7,0)</f>
        <v>1</v>
      </c>
    </row>
    <row r="1004" spans="1:6">
      <c r="A1004">
        <v>1043081</v>
      </c>
      <c r="B1004" s="21">
        <v>100043814</v>
      </c>
      <c r="C1004">
        <f>VLOOKUP(RIGHT(LEFT($A1004,4),2)*1,怪物形象分配!$A:$L,4,0)</f>
        <v>1500082</v>
      </c>
      <c r="D1004">
        <f>VLOOKUP(RIGHT(LEFT($A1004,4),2)*1,怪物形象分配!$A:$L,5,0)</f>
        <v>1500081</v>
      </c>
      <c r="E1004">
        <f>VLOOKUP(RIGHT(LEFT($A1004,4),2)*1,怪物形象分配!$A:$L,6,0)</f>
        <v>300026</v>
      </c>
      <c r="F1004">
        <f>VLOOKUP(RIGHT(LEFT($A1004,4),2)*1,怪物形象分配!$A:$L,7,0)</f>
        <v>1</v>
      </c>
    </row>
    <row r="1005" spans="1:6">
      <c r="A1005" s="45">
        <v>1043082</v>
      </c>
      <c r="B1005" s="21">
        <v>100043824</v>
      </c>
      <c r="C1005">
        <f>VLOOKUP(RIGHT(LEFT($A1005,4),2)*1,怪物形象分配!$A:$L,4,0)</f>
        <v>1500082</v>
      </c>
      <c r="D1005">
        <f>VLOOKUP(RIGHT(LEFT($A1005,4),2)*1,怪物形象分配!$A:$L,5,0)</f>
        <v>1500081</v>
      </c>
      <c r="E1005">
        <f>VLOOKUP(RIGHT(LEFT($A1005,4),2)*1,怪物形象分配!$A:$L,6,0)</f>
        <v>300026</v>
      </c>
      <c r="F1005">
        <f>VLOOKUP(RIGHT(LEFT($A1005,4),2)*1,怪物形象分配!$A:$L,7,0)</f>
        <v>1</v>
      </c>
    </row>
    <row r="1006" spans="1:6">
      <c r="A1006" s="45">
        <v>1043083</v>
      </c>
      <c r="B1006" s="21">
        <v>100043834</v>
      </c>
      <c r="C1006">
        <f>VLOOKUP(RIGHT(LEFT($A1006,4),2)*1,怪物形象分配!$A:$L,4,0)</f>
        <v>1500082</v>
      </c>
      <c r="D1006">
        <f>VLOOKUP(RIGHT(LEFT($A1006,4),2)*1,怪物形象分配!$A:$L,5,0)</f>
        <v>1500081</v>
      </c>
      <c r="E1006">
        <f>VLOOKUP(RIGHT(LEFT($A1006,4),2)*1,怪物形象分配!$A:$L,6,0)</f>
        <v>300026</v>
      </c>
      <c r="F1006">
        <f>VLOOKUP(RIGHT(LEFT($A1006,4),2)*1,怪物形象分配!$A:$L,7,0)</f>
        <v>1</v>
      </c>
    </row>
    <row r="1007" spans="1:6">
      <c r="A1007">
        <v>1044011</v>
      </c>
      <c r="B1007" s="21">
        <v>100044114</v>
      </c>
      <c r="C1007">
        <f>VLOOKUP(RIGHT(LEFT($A1007,4),2)*1,怪物形象分配!$A:$L,4,0)</f>
        <v>1500062</v>
      </c>
      <c r="D1007">
        <f>VLOOKUP(RIGHT(LEFT($A1007,4),2)*1,怪物形象分配!$A:$L,5,0)</f>
        <v>1500061</v>
      </c>
      <c r="E1007">
        <f>VLOOKUP(RIGHT(LEFT($A1007,4),2)*1,怪物形象分配!$A:$L,6,0)</f>
        <v>300027</v>
      </c>
      <c r="F1007">
        <f>VLOOKUP(RIGHT(LEFT($A1007,4),2)*1,怪物形象分配!$A:$L,7,0)</f>
        <v>1</v>
      </c>
    </row>
    <row r="1008" spans="1:6">
      <c r="A1008">
        <v>1044012</v>
      </c>
      <c r="B1008" s="21">
        <v>100044124</v>
      </c>
      <c r="C1008">
        <f>VLOOKUP(RIGHT(LEFT($A1008,4),2)*1,怪物形象分配!$A:$L,4,0)</f>
        <v>1500062</v>
      </c>
      <c r="D1008">
        <f>VLOOKUP(RIGHT(LEFT($A1008,4),2)*1,怪物形象分配!$A:$L,5,0)</f>
        <v>1500061</v>
      </c>
      <c r="E1008">
        <f>VLOOKUP(RIGHT(LEFT($A1008,4),2)*1,怪物形象分配!$A:$L,6,0)</f>
        <v>300027</v>
      </c>
      <c r="F1008">
        <f>VLOOKUP(RIGHT(LEFT($A1008,4),2)*1,怪物形象分配!$A:$L,7,0)</f>
        <v>1</v>
      </c>
    </row>
    <row r="1009" spans="1:6">
      <c r="A1009">
        <v>1044013</v>
      </c>
      <c r="B1009" s="21">
        <v>100044134</v>
      </c>
      <c r="C1009">
        <f>VLOOKUP(RIGHT(LEFT($A1009,4),2)*1,怪物形象分配!$A:$L,4,0)</f>
        <v>1500062</v>
      </c>
      <c r="D1009">
        <f>VLOOKUP(RIGHT(LEFT($A1009,4),2)*1,怪物形象分配!$A:$L,5,0)</f>
        <v>1500061</v>
      </c>
      <c r="E1009">
        <f>VLOOKUP(RIGHT(LEFT($A1009,4),2)*1,怪物形象分配!$A:$L,6,0)</f>
        <v>300027</v>
      </c>
      <c r="F1009">
        <f>VLOOKUP(RIGHT(LEFT($A1009,4),2)*1,怪物形象分配!$A:$L,7,0)</f>
        <v>1</v>
      </c>
    </row>
    <row r="1010" spans="1:6">
      <c r="A1010">
        <v>1044021</v>
      </c>
      <c r="B1010" s="21">
        <v>100044214</v>
      </c>
      <c r="C1010">
        <f>VLOOKUP(RIGHT(LEFT($A1010,4),2)*1,怪物形象分配!$A:$L,4,0)</f>
        <v>1500062</v>
      </c>
      <c r="D1010">
        <f>VLOOKUP(RIGHT(LEFT($A1010,4),2)*1,怪物形象分配!$A:$L,5,0)</f>
        <v>1500061</v>
      </c>
      <c r="E1010">
        <f>VLOOKUP(RIGHT(LEFT($A1010,4),2)*1,怪物形象分配!$A:$L,6,0)</f>
        <v>300027</v>
      </c>
      <c r="F1010">
        <f>VLOOKUP(RIGHT(LEFT($A1010,4),2)*1,怪物形象分配!$A:$L,7,0)</f>
        <v>1</v>
      </c>
    </row>
    <row r="1011" spans="1:6">
      <c r="A1011">
        <v>1044022</v>
      </c>
      <c r="B1011" s="21">
        <v>100044224</v>
      </c>
      <c r="C1011">
        <f>VLOOKUP(RIGHT(LEFT($A1011,4),2)*1,怪物形象分配!$A:$L,4,0)</f>
        <v>1500062</v>
      </c>
      <c r="D1011">
        <f>VLOOKUP(RIGHT(LEFT($A1011,4),2)*1,怪物形象分配!$A:$L,5,0)</f>
        <v>1500061</v>
      </c>
      <c r="E1011">
        <f>VLOOKUP(RIGHT(LEFT($A1011,4),2)*1,怪物形象分配!$A:$L,6,0)</f>
        <v>300027</v>
      </c>
      <c r="F1011">
        <f>VLOOKUP(RIGHT(LEFT($A1011,4),2)*1,怪物形象分配!$A:$L,7,0)</f>
        <v>1</v>
      </c>
    </row>
    <row r="1012" spans="1:6">
      <c r="A1012">
        <v>1044023</v>
      </c>
      <c r="B1012" s="21">
        <v>100044234</v>
      </c>
      <c r="C1012">
        <f>VLOOKUP(RIGHT(LEFT($A1012,4),2)*1,怪物形象分配!$A:$L,4,0)</f>
        <v>1500062</v>
      </c>
      <c r="D1012">
        <f>VLOOKUP(RIGHT(LEFT($A1012,4),2)*1,怪物形象分配!$A:$L,5,0)</f>
        <v>1500061</v>
      </c>
      <c r="E1012">
        <f>VLOOKUP(RIGHT(LEFT($A1012,4),2)*1,怪物形象分配!$A:$L,6,0)</f>
        <v>300027</v>
      </c>
      <c r="F1012">
        <f>VLOOKUP(RIGHT(LEFT($A1012,4),2)*1,怪物形象分配!$A:$L,7,0)</f>
        <v>1</v>
      </c>
    </row>
    <row r="1013" spans="1:6">
      <c r="A1013">
        <v>1044031</v>
      </c>
      <c r="B1013" s="21">
        <v>100044314</v>
      </c>
      <c r="C1013">
        <f>VLOOKUP(RIGHT(LEFT($A1013,4),2)*1,怪物形象分配!$A:$L,4,0)</f>
        <v>1500062</v>
      </c>
      <c r="D1013">
        <f>VLOOKUP(RIGHT(LEFT($A1013,4),2)*1,怪物形象分配!$A:$L,5,0)</f>
        <v>1500061</v>
      </c>
      <c r="E1013">
        <f>VLOOKUP(RIGHT(LEFT($A1013,4),2)*1,怪物形象分配!$A:$L,6,0)</f>
        <v>300027</v>
      </c>
      <c r="F1013">
        <f>VLOOKUP(RIGHT(LEFT($A1013,4),2)*1,怪物形象分配!$A:$L,7,0)</f>
        <v>1</v>
      </c>
    </row>
    <row r="1014" spans="1:6">
      <c r="A1014">
        <v>1044032</v>
      </c>
      <c r="B1014" s="21">
        <v>100044324</v>
      </c>
      <c r="C1014">
        <f>VLOOKUP(RIGHT(LEFT($A1014,4),2)*1,怪物形象分配!$A:$L,4,0)</f>
        <v>1500062</v>
      </c>
      <c r="D1014">
        <f>VLOOKUP(RIGHT(LEFT($A1014,4),2)*1,怪物形象分配!$A:$L,5,0)</f>
        <v>1500061</v>
      </c>
      <c r="E1014">
        <f>VLOOKUP(RIGHT(LEFT($A1014,4),2)*1,怪物形象分配!$A:$L,6,0)</f>
        <v>300027</v>
      </c>
      <c r="F1014">
        <f>VLOOKUP(RIGHT(LEFT($A1014,4),2)*1,怪物形象分配!$A:$L,7,0)</f>
        <v>1</v>
      </c>
    </row>
    <row r="1015" spans="1:6">
      <c r="A1015">
        <v>1044033</v>
      </c>
      <c r="B1015" s="21">
        <v>100044334</v>
      </c>
      <c r="C1015">
        <f>VLOOKUP(RIGHT(LEFT($A1015,4),2)*1,怪物形象分配!$A:$L,4,0)</f>
        <v>1500062</v>
      </c>
      <c r="D1015">
        <f>VLOOKUP(RIGHT(LEFT($A1015,4),2)*1,怪物形象分配!$A:$L,5,0)</f>
        <v>1500061</v>
      </c>
      <c r="E1015">
        <f>VLOOKUP(RIGHT(LEFT($A1015,4),2)*1,怪物形象分配!$A:$L,6,0)</f>
        <v>300027</v>
      </c>
      <c r="F1015">
        <f>VLOOKUP(RIGHT(LEFT($A1015,4),2)*1,怪物形象分配!$A:$L,7,0)</f>
        <v>1</v>
      </c>
    </row>
    <row r="1016" spans="1:6">
      <c r="A1016">
        <v>1044041</v>
      </c>
      <c r="B1016" s="21">
        <v>100044414</v>
      </c>
      <c r="C1016">
        <f>VLOOKUP(RIGHT(LEFT($A1016,4),2)*1,怪物形象分配!$A:$L,4,0)</f>
        <v>1500062</v>
      </c>
      <c r="D1016">
        <f>VLOOKUP(RIGHT(LEFT($A1016,4),2)*1,怪物形象分配!$A:$L,5,0)</f>
        <v>1500061</v>
      </c>
      <c r="E1016">
        <f>VLOOKUP(RIGHT(LEFT($A1016,4),2)*1,怪物形象分配!$A:$L,6,0)</f>
        <v>300027</v>
      </c>
      <c r="F1016">
        <f>VLOOKUP(RIGHT(LEFT($A1016,4),2)*1,怪物形象分配!$A:$L,7,0)</f>
        <v>1</v>
      </c>
    </row>
    <row r="1017" spans="1:6">
      <c r="A1017">
        <v>1044042</v>
      </c>
      <c r="B1017" s="21">
        <v>100044424</v>
      </c>
      <c r="C1017">
        <f>VLOOKUP(RIGHT(LEFT($A1017,4),2)*1,怪物形象分配!$A:$L,4,0)</f>
        <v>1500062</v>
      </c>
      <c r="D1017">
        <f>VLOOKUP(RIGHT(LEFT($A1017,4),2)*1,怪物形象分配!$A:$L,5,0)</f>
        <v>1500061</v>
      </c>
      <c r="E1017">
        <f>VLOOKUP(RIGHT(LEFT($A1017,4),2)*1,怪物形象分配!$A:$L,6,0)</f>
        <v>300027</v>
      </c>
      <c r="F1017">
        <f>VLOOKUP(RIGHT(LEFT($A1017,4),2)*1,怪物形象分配!$A:$L,7,0)</f>
        <v>1</v>
      </c>
    </row>
    <row r="1018" spans="1:6">
      <c r="A1018">
        <v>1044043</v>
      </c>
      <c r="B1018" s="21">
        <v>100044434</v>
      </c>
      <c r="C1018">
        <f>VLOOKUP(RIGHT(LEFT($A1018,4),2)*1,怪物形象分配!$A:$L,4,0)</f>
        <v>1500062</v>
      </c>
      <c r="D1018">
        <f>VLOOKUP(RIGHT(LEFT($A1018,4),2)*1,怪物形象分配!$A:$L,5,0)</f>
        <v>1500061</v>
      </c>
      <c r="E1018">
        <f>VLOOKUP(RIGHT(LEFT($A1018,4),2)*1,怪物形象分配!$A:$L,6,0)</f>
        <v>300027</v>
      </c>
      <c r="F1018">
        <f>VLOOKUP(RIGHT(LEFT($A1018,4),2)*1,怪物形象分配!$A:$L,7,0)</f>
        <v>1</v>
      </c>
    </row>
    <row r="1019" spans="1:6">
      <c r="A1019">
        <v>1044051</v>
      </c>
      <c r="B1019" s="21">
        <v>100044514</v>
      </c>
      <c r="C1019">
        <f>VLOOKUP(RIGHT(LEFT($A1019,4),2)*1,怪物形象分配!$A:$L,4,0)</f>
        <v>1500062</v>
      </c>
      <c r="D1019">
        <f>VLOOKUP(RIGHT(LEFT($A1019,4),2)*1,怪物形象分配!$A:$L,5,0)</f>
        <v>1500061</v>
      </c>
      <c r="E1019">
        <f>VLOOKUP(RIGHT(LEFT($A1019,4),2)*1,怪物形象分配!$A:$L,6,0)</f>
        <v>300027</v>
      </c>
      <c r="F1019">
        <f>VLOOKUP(RIGHT(LEFT($A1019,4),2)*1,怪物形象分配!$A:$L,7,0)</f>
        <v>1</v>
      </c>
    </row>
    <row r="1020" spans="1:6">
      <c r="A1020">
        <v>1044052</v>
      </c>
      <c r="B1020" s="21">
        <v>100044524</v>
      </c>
      <c r="C1020">
        <f>VLOOKUP(RIGHT(LEFT($A1020,4),2)*1,怪物形象分配!$A:$L,4,0)</f>
        <v>1500062</v>
      </c>
      <c r="D1020">
        <f>VLOOKUP(RIGHT(LEFT($A1020,4),2)*1,怪物形象分配!$A:$L,5,0)</f>
        <v>1500061</v>
      </c>
      <c r="E1020">
        <f>VLOOKUP(RIGHT(LEFT($A1020,4),2)*1,怪物形象分配!$A:$L,6,0)</f>
        <v>300027</v>
      </c>
      <c r="F1020">
        <f>VLOOKUP(RIGHT(LEFT($A1020,4),2)*1,怪物形象分配!$A:$L,7,0)</f>
        <v>1</v>
      </c>
    </row>
    <row r="1021" spans="1:6">
      <c r="A1021">
        <v>1044053</v>
      </c>
      <c r="B1021" s="21">
        <v>100044534</v>
      </c>
      <c r="C1021">
        <f>VLOOKUP(RIGHT(LEFT($A1021,4),2)*1,怪物形象分配!$A:$L,4,0)</f>
        <v>1500062</v>
      </c>
      <c r="D1021">
        <f>VLOOKUP(RIGHT(LEFT($A1021,4),2)*1,怪物形象分配!$A:$L,5,0)</f>
        <v>1500061</v>
      </c>
      <c r="E1021">
        <f>VLOOKUP(RIGHT(LEFT($A1021,4),2)*1,怪物形象分配!$A:$L,6,0)</f>
        <v>300027</v>
      </c>
      <c r="F1021">
        <f>VLOOKUP(RIGHT(LEFT($A1021,4),2)*1,怪物形象分配!$A:$L,7,0)</f>
        <v>1</v>
      </c>
    </row>
    <row r="1022" spans="1:6">
      <c r="A1022">
        <v>1044061</v>
      </c>
      <c r="B1022" s="21">
        <v>100044614</v>
      </c>
      <c r="C1022">
        <f>VLOOKUP(RIGHT(LEFT($A1022,4),2)*1,怪物形象分配!$A:$L,4,0)</f>
        <v>1500062</v>
      </c>
      <c r="D1022">
        <f>VLOOKUP(RIGHT(LEFT($A1022,4),2)*1,怪物形象分配!$A:$L,5,0)</f>
        <v>1500061</v>
      </c>
      <c r="E1022">
        <f>VLOOKUP(RIGHT(LEFT($A1022,4),2)*1,怪物形象分配!$A:$L,6,0)</f>
        <v>300027</v>
      </c>
      <c r="F1022">
        <f>VLOOKUP(RIGHT(LEFT($A1022,4),2)*1,怪物形象分配!$A:$L,7,0)</f>
        <v>1</v>
      </c>
    </row>
    <row r="1023" spans="1:6">
      <c r="A1023">
        <v>1044062</v>
      </c>
      <c r="B1023" s="21">
        <v>100044624</v>
      </c>
      <c r="C1023">
        <f>VLOOKUP(RIGHT(LEFT($A1023,4),2)*1,怪物形象分配!$A:$L,4,0)</f>
        <v>1500062</v>
      </c>
      <c r="D1023">
        <f>VLOOKUP(RIGHT(LEFT($A1023,4),2)*1,怪物形象分配!$A:$L,5,0)</f>
        <v>1500061</v>
      </c>
      <c r="E1023">
        <f>VLOOKUP(RIGHT(LEFT($A1023,4),2)*1,怪物形象分配!$A:$L,6,0)</f>
        <v>300027</v>
      </c>
      <c r="F1023">
        <f>VLOOKUP(RIGHT(LEFT($A1023,4),2)*1,怪物形象分配!$A:$L,7,0)</f>
        <v>1</v>
      </c>
    </row>
    <row r="1024" spans="1:6">
      <c r="A1024">
        <v>1044063</v>
      </c>
      <c r="B1024" s="21">
        <v>100044634</v>
      </c>
      <c r="C1024">
        <f>VLOOKUP(RIGHT(LEFT($A1024,4),2)*1,怪物形象分配!$A:$L,4,0)</f>
        <v>1500062</v>
      </c>
      <c r="D1024">
        <f>VLOOKUP(RIGHT(LEFT($A1024,4),2)*1,怪物形象分配!$A:$L,5,0)</f>
        <v>1500061</v>
      </c>
      <c r="E1024">
        <f>VLOOKUP(RIGHT(LEFT($A1024,4),2)*1,怪物形象分配!$A:$L,6,0)</f>
        <v>300027</v>
      </c>
      <c r="F1024">
        <f>VLOOKUP(RIGHT(LEFT($A1024,4),2)*1,怪物形象分配!$A:$L,7,0)</f>
        <v>1</v>
      </c>
    </row>
    <row r="1025" spans="1:6">
      <c r="A1025">
        <v>1044071</v>
      </c>
      <c r="B1025" s="21">
        <v>100044714</v>
      </c>
      <c r="C1025">
        <f>VLOOKUP(RIGHT(LEFT($A1025,4),2)*1,怪物形象分配!$A:$L,4,0)</f>
        <v>1500062</v>
      </c>
      <c r="D1025">
        <f>VLOOKUP(RIGHT(LEFT($A1025,4),2)*1,怪物形象分配!$A:$L,5,0)</f>
        <v>1500061</v>
      </c>
      <c r="E1025">
        <f>VLOOKUP(RIGHT(LEFT($A1025,4),2)*1,怪物形象分配!$A:$L,6,0)</f>
        <v>300027</v>
      </c>
      <c r="F1025">
        <f>VLOOKUP(RIGHT(LEFT($A1025,4),2)*1,怪物形象分配!$A:$L,7,0)</f>
        <v>1</v>
      </c>
    </row>
    <row r="1026" spans="1:6">
      <c r="A1026">
        <v>1044072</v>
      </c>
      <c r="B1026" s="21">
        <v>100044724</v>
      </c>
      <c r="C1026">
        <f>VLOOKUP(RIGHT(LEFT($A1026,4),2)*1,怪物形象分配!$A:$L,4,0)</f>
        <v>1500062</v>
      </c>
      <c r="D1026">
        <f>VLOOKUP(RIGHT(LEFT($A1026,4),2)*1,怪物形象分配!$A:$L,5,0)</f>
        <v>1500061</v>
      </c>
      <c r="E1026">
        <f>VLOOKUP(RIGHT(LEFT($A1026,4),2)*1,怪物形象分配!$A:$L,6,0)</f>
        <v>300027</v>
      </c>
      <c r="F1026">
        <f>VLOOKUP(RIGHT(LEFT($A1026,4),2)*1,怪物形象分配!$A:$L,7,0)</f>
        <v>1</v>
      </c>
    </row>
    <row r="1027" spans="1:6">
      <c r="A1027">
        <v>1044073</v>
      </c>
      <c r="B1027" s="21">
        <v>100044734</v>
      </c>
      <c r="C1027">
        <f>VLOOKUP(RIGHT(LEFT($A1027,4),2)*1,怪物形象分配!$A:$L,4,0)</f>
        <v>1500062</v>
      </c>
      <c r="D1027">
        <f>VLOOKUP(RIGHT(LEFT($A1027,4),2)*1,怪物形象分配!$A:$L,5,0)</f>
        <v>1500061</v>
      </c>
      <c r="E1027">
        <f>VLOOKUP(RIGHT(LEFT($A1027,4),2)*1,怪物形象分配!$A:$L,6,0)</f>
        <v>300027</v>
      </c>
      <c r="F1027">
        <f>VLOOKUP(RIGHT(LEFT($A1027,4),2)*1,怪物形象分配!$A:$L,7,0)</f>
        <v>1</v>
      </c>
    </row>
    <row r="1028" spans="1:6">
      <c r="A1028">
        <v>1044081</v>
      </c>
      <c r="B1028" s="21">
        <v>100044814</v>
      </c>
      <c r="C1028">
        <f>VLOOKUP(RIGHT(LEFT($A1028,4),2)*1,怪物形象分配!$A:$L,4,0)</f>
        <v>1500062</v>
      </c>
      <c r="D1028">
        <f>VLOOKUP(RIGHT(LEFT($A1028,4),2)*1,怪物形象分配!$A:$L,5,0)</f>
        <v>1500061</v>
      </c>
      <c r="E1028">
        <f>VLOOKUP(RIGHT(LEFT($A1028,4),2)*1,怪物形象分配!$A:$L,6,0)</f>
        <v>300027</v>
      </c>
      <c r="F1028">
        <f>VLOOKUP(RIGHT(LEFT($A1028,4),2)*1,怪物形象分配!$A:$L,7,0)</f>
        <v>1</v>
      </c>
    </row>
    <row r="1029" spans="1:6">
      <c r="A1029" s="45">
        <v>1044082</v>
      </c>
      <c r="B1029" s="21">
        <v>100044824</v>
      </c>
      <c r="C1029">
        <f>VLOOKUP(RIGHT(LEFT($A1029,4),2)*1,怪物形象分配!$A:$L,4,0)</f>
        <v>1500062</v>
      </c>
      <c r="D1029">
        <f>VLOOKUP(RIGHT(LEFT($A1029,4),2)*1,怪物形象分配!$A:$L,5,0)</f>
        <v>1500061</v>
      </c>
      <c r="E1029">
        <f>VLOOKUP(RIGHT(LEFT($A1029,4),2)*1,怪物形象分配!$A:$L,6,0)</f>
        <v>300027</v>
      </c>
      <c r="F1029">
        <f>VLOOKUP(RIGHT(LEFT($A1029,4),2)*1,怪物形象分配!$A:$L,7,0)</f>
        <v>1</v>
      </c>
    </row>
    <row r="1030" spans="1:6">
      <c r="A1030" s="45">
        <v>1044083</v>
      </c>
      <c r="B1030" s="21">
        <v>100044834</v>
      </c>
      <c r="C1030">
        <f>VLOOKUP(RIGHT(LEFT($A1030,4),2)*1,怪物形象分配!$A:$L,4,0)</f>
        <v>1500062</v>
      </c>
      <c r="D1030">
        <f>VLOOKUP(RIGHT(LEFT($A1030,4),2)*1,怪物形象分配!$A:$L,5,0)</f>
        <v>1500061</v>
      </c>
      <c r="E1030">
        <f>VLOOKUP(RIGHT(LEFT($A1030,4),2)*1,怪物形象分配!$A:$L,6,0)</f>
        <v>300027</v>
      </c>
      <c r="F1030">
        <f>VLOOKUP(RIGHT(LEFT($A1030,4),2)*1,怪物形象分配!$A:$L,7,0)</f>
        <v>1</v>
      </c>
    </row>
    <row r="1031" spans="1:6">
      <c r="A1031">
        <v>1045011</v>
      </c>
      <c r="B1031" s="21">
        <v>100045114</v>
      </c>
      <c r="C1031">
        <f>VLOOKUP(RIGHT(LEFT($A1031,4),2)*1,怪物形象分配!$A:$L,4,0)</f>
        <v>1500072</v>
      </c>
      <c r="D1031">
        <f>VLOOKUP(RIGHT(LEFT($A1031,4),2)*1,怪物形象分配!$A:$L,5,0)</f>
        <v>1500071</v>
      </c>
      <c r="E1031">
        <f>VLOOKUP(RIGHT(LEFT($A1031,4),2)*1,怪物形象分配!$A:$L,6,0)</f>
        <v>300028</v>
      </c>
      <c r="F1031">
        <f>VLOOKUP(RIGHT(LEFT($A1031,4),2)*1,怪物形象分配!$A:$L,7,0)</f>
        <v>1</v>
      </c>
    </row>
    <row r="1032" spans="1:6">
      <c r="A1032">
        <v>1045012</v>
      </c>
      <c r="B1032" s="21">
        <v>100045124</v>
      </c>
      <c r="C1032">
        <f>VLOOKUP(RIGHT(LEFT($A1032,4),2)*1,怪物形象分配!$A:$L,4,0)</f>
        <v>1500072</v>
      </c>
      <c r="D1032">
        <f>VLOOKUP(RIGHT(LEFT($A1032,4),2)*1,怪物形象分配!$A:$L,5,0)</f>
        <v>1500071</v>
      </c>
      <c r="E1032">
        <f>VLOOKUP(RIGHT(LEFT($A1032,4),2)*1,怪物形象分配!$A:$L,6,0)</f>
        <v>300028</v>
      </c>
      <c r="F1032">
        <f>VLOOKUP(RIGHT(LEFT($A1032,4),2)*1,怪物形象分配!$A:$L,7,0)</f>
        <v>1</v>
      </c>
    </row>
    <row r="1033" spans="1:6">
      <c r="A1033">
        <v>1045013</v>
      </c>
      <c r="B1033" s="21">
        <v>100045134</v>
      </c>
      <c r="C1033">
        <f>VLOOKUP(RIGHT(LEFT($A1033,4),2)*1,怪物形象分配!$A:$L,4,0)</f>
        <v>1500072</v>
      </c>
      <c r="D1033">
        <f>VLOOKUP(RIGHT(LEFT($A1033,4),2)*1,怪物形象分配!$A:$L,5,0)</f>
        <v>1500071</v>
      </c>
      <c r="E1033">
        <f>VLOOKUP(RIGHT(LEFT($A1033,4),2)*1,怪物形象分配!$A:$L,6,0)</f>
        <v>300028</v>
      </c>
      <c r="F1033">
        <f>VLOOKUP(RIGHT(LEFT($A1033,4),2)*1,怪物形象分配!$A:$L,7,0)</f>
        <v>1</v>
      </c>
    </row>
    <row r="1034" spans="1:6">
      <c r="A1034">
        <v>1045021</v>
      </c>
      <c r="B1034" s="21">
        <v>100045214</v>
      </c>
      <c r="C1034">
        <f>VLOOKUP(RIGHT(LEFT($A1034,4),2)*1,怪物形象分配!$A:$L,4,0)</f>
        <v>1500072</v>
      </c>
      <c r="D1034">
        <f>VLOOKUP(RIGHT(LEFT($A1034,4),2)*1,怪物形象分配!$A:$L,5,0)</f>
        <v>1500071</v>
      </c>
      <c r="E1034">
        <f>VLOOKUP(RIGHT(LEFT($A1034,4),2)*1,怪物形象分配!$A:$L,6,0)</f>
        <v>300028</v>
      </c>
      <c r="F1034">
        <f>VLOOKUP(RIGHT(LEFT($A1034,4),2)*1,怪物形象分配!$A:$L,7,0)</f>
        <v>1</v>
      </c>
    </row>
    <row r="1035" spans="1:6">
      <c r="A1035">
        <v>1045022</v>
      </c>
      <c r="B1035" s="21">
        <v>100045224</v>
      </c>
      <c r="C1035">
        <f>VLOOKUP(RIGHT(LEFT($A1035,4),2)*1,怪物形象分配!$A:$L,4,0)</f>
        <v>1500072</v>
      </c>
      <c r="D1035">
        <f>VLOOKUP(RIGHT(LEFT($A1035,4),2)*1,怪物形象分配!$A:$L,5,0)</f>
        <v>1500071</v>
      </c>
      <c r="E1035">
        <f>VLOOKUP(RIGHT(LEFT($A1035,4),2)*1,怪物形象分配!$A:$L,6,0)</f>
        <v>300028</v>
      </c>
      <c r="F1035">
        <f>VLOOKUP(RIGHT(LEFT($A1035,4),2)*1,怪物形象分配!$A:$L,7,0)</f>
        <v>1</v>
      </c>
    </row>
    <row r="1036" spans="1:6">
      <c r="A1036">
        <v>1045023</v>
      </c>
      <c r="B1036" s="21">
        <v>100045234</v>
      </c>
      <c r="C1036">
        <f>VLOOKUP(RIGHT(LEFT($A1036,4),2)*1,怪物形象分配!$A:$L,4,0)</f>
        <v>1500072</v>
      </c>
      <c r="D1036">
        <f>VLOOKUP(RIGHT(LEFT($A1036,4),2)*1,怪物形象分配!$A:$L,5,0)</f>
        <v>1500071</v>
      </c>
      <c r="E1036">
        <f>VLOOKUP(RIGHT(LEFT($A1036,4),2)*1,怪物形象分配!$A:$L,6,0)</f>
        <v>300028</v>
      </c>
      <c r="F1036">
        <f>VLOOKUP(RIGHT(LEFT($A1036,4),2)*1,怪物形象分配!$A:$L,7,0)</f>
        <v>1</v>
      </c>
    </row>
    <row r="1037" spans="1:6">
      <c r="A1037">
        <v>1045031</v>
      </c>
      <c r="B1037" s="21">
        <v>100045314</v>
      </c>
      <c r="C1037">
        <f>VLOOKUP(RIGHT(LEFT($A1037,4),2)*1,怪物形象分配!$A:$L,4,0)</f>
        <v>1500072</v>
      </c>
      <c r="D1037">
        <f>VLOOKUP(RIGHT(LEFT($A1037,4),2)*1,怪物形象分配!$A:$L,5,0)</f>
        <v>1500071</v>
      </c>
      <c r="E1037">
        <f>VLOOKUP(RIGHT(LEFT($A1037,4),2)*1,怪物形象分配!$A:$L,6,0)</f>
        <v>300028</v>
      </c>
      <c r="F1037">
        <f>VLOOKUP(RIGHT(LEFT($A1037,4),2)*1,怪物形象分配!$A:$L,7,0)</f>
        <v>1</v>
      </c>
    </row>
    <row r="1038" spans="1:6">
      <c r="A1038">
        <v>1045032</v>
      </c>
      <c r="B1038" s="21">
        <v>100045324</v>
      </c>
      <c r="C1038">
        <f>VLOOKUP(RIGHT(LEFT($A1038,4),2)*1,怪物形象分配!$A:$L,4,0)</f>
        <v>1500072</v>
      </c>
      <c r="D1038">
        <f>VLOOKUP(RIGHT(LEFT($A1038,4),2)*1,怪物形象分配!$A:$L,5,0)</f>
        <v>1500071</v>
      </c>
      <c r="E1038">
        <f>VLOOKUP(RIGHT(LEFT($A1038,4),2)*1,怪物形象分配!$A:$L,6,0)</f>
        <v>300028</v>
      </c>
      <c r="F1038">
        <f>VLOOKUP(RIGHT(LEFT($A1038,4),2)*1,怪物形象分配!$A:$L,7,0)</f>
        <v>1</v>
      </c>
    </row>
    <row r="1039" spans="1:6">
      <c r="A1039">
        <v>1045033</v>
      </c>
      <c r="B1039" s="21">
        <v>100045334</v>
      </c>
      <c r="C1039">
        <f>VLOOKUP(RIGHT(LEFT($A1039,4),2)*1,怪物形象分配!$A:$L,4,0)</f>
        <v>1500072</v>
      </c>
      <c r="D1039">
        <f>VLOOKUP(RIGHT(LEFT($A1039,4),2)*1,怪物形象分配!$A:$L,5,0)</f>
        <v>1500071</v>
      </c>
      <c r="E1039">
        <f>VLOOKUP(RIGHT(LEFT($A1039,4),2)*1,怪物形象分配!$A:$L,6,0)</f>
        <v>300028</v>
      </c>
      <c r="F1039">
        <f>VLOOKUP(RIGHT(LEFT($A1039,4),2)*1,怪物形象分配!$A:$L,7,0)</f>
        <v>1</v>
      </c>
    </row>
    <row r="1040" spans="1:6">
      <c r="A1040">
        <v>1045041</v>
      </c>
      <c r="B1040" s="21">
        <v>100045414</v>
      </c>
      <c r="C1040">
        <f>VLOOKUP(RIGHT(LEFT($A1040,4),2)*1,怪物形象分配!$A:$L,4,0)</f>
        <v>1500072</v>
      </c>
      <c r="D1040">
        <f>VLOOKUP(RIGHT(LEFT($A1040,4),2)*1,怪物形象分配!$A:$L,5,0)</f>
        <v>1500071</v>
      </c>
      <c r="E1040">
        <f>VLOOKUP(RIGHT(LEFT($A1040,4),2)*1,怪物形象分配!$A:$L,6,0)</f>
        <v>300028</v>
      </c>
      <c r="F1040">
        <f>VLOOKUP(RIGHT(LEFT($A1040,4),2)*1,怪物形象分配!$A:$L,7,0)</f>
        <v>1</v>
      </c>
    </row>
    <row r="1041" spans="1:6">
      <c r="A1041">
        <v>1045042</v>
      </c>
      <c r="B1041" s="21">
        <v>100045424</v>
      </c>
      <c r="C1041">
        <f>VLOOKUP(RIGHT(LEFT($A1041,4),2)*1,怪物形象分配!$A:$L,4,0)</f>
        <v>1500072</v>
      </c>
      <c r="D1041">
        <f>VLOOKUP(RIGHT(LEFT($A1041,4),2)*1,怪物形象分配!$A:$L,5,0)</f>
        <v>1500071</v>
      </c>
      <c r="E1041">
        <f>VLOOKUP(RIGHT(LEFT($A1041,4),2)*1,怪物形象分配!$A:$L,6,0)</f>
        <v>300028</v>
      </c>
      <c r="F1041">
        <f>VLOOKUP(RIGHT(LEFT($A1041,4),2)*1,怪物形象分配!$A:$L,7,0)</f>
        <v>1</v>
      </c>
    </row>
    <row r="1042" spans="1:6">
      <c r="A1042">
        <v>1045043</v>
      </c>
      <c r="B1042" s="21">
        <v>100045434</v>
      </c>
      <c r="C1042">
        <f>VLOOKUP(RIGHT(LEFT($A1042,4),2)*1,怪物形象分配!$A:$L,4,0)</f>
        <v>1500072</v>
      </c>
      <c r="D1042">
        <f>VLOOKUP(RIGHT(LEFT($A1042,4),2)*1,怪物形象分配!$A:$L,5,0)</f>
        <v>1500071</v>
      </c>
      <c r="E1042">
        <f>VLOOKUP(RIGHT(LEFT($A1042,4),2)*1,怪物形象分配!$A:$L,6,0)</f>
        <v>300028</v>
      </c>
      <c r="F1042">
        <f>VLOOKUP(RIGHT(LEFT($A1042,4),2)*1,怪物形象分配!$A:$L,7,0)</f>
        <v>1</v>
      </c>
    </row>
    <row r="1043" spans="1:6">
      <c r="A1043">
        <v>1045051</v>
      </c>
      <c r="B1043" s="21">
        <v>100045514</v>
      </c>
      <c r="C1043">
        <f>VLOOKUP(RIGHT(LEFT($A1043,4),2)*1,怪物形象分配!$A:$L,4,0)</f>
        <v>1500072</v>
      </c>
      <c r="D1043">
        <f>VLOOKUP(RIGHT(LEFT($A1043,4),2)*1,怪物形象分配!$A:$L,5,0)</f>
        <v>1500071</v>
      </c>
      <c r="E1043">
        <f>VLOOKUP(RIGHT(LEFT($A1043,4),2)*1,怪物形象分配!$A:$L,6,0)</f>
        <v>300028</v>
      </c>
      <c r="F1043">
        <f>VLOOKUP(RIGHT(LEFT($A1043,4),2)*1,怪物形象分配!$A:$L,7,0)</f>
        <v>1</v>
      </c>
    </row>
    <row r="1044" spans="1:6">
      <c r="A1044">
        <v>1045052</v>
      </c>
      <c r="B1044" s="21">
        <v>100045524</v>
      </c>
      <c r="C1044">
        <f>VLOOKUP(RIGHT(LEFT($A1044,4),2)*1,怪物形象分配!$A:$L,4,0)</f>
        <v>1500072</v>
      </c>
      <c r="D1044">
        <f>VLOOKUP(RIGHT(LEFT($A1044,4),2)*1,怪物形象分配!$A:$L,5,0)</f>
        <v>1500071</v>
      </c>
      <c r="E1044">
        <f>VLOOKUP(RIGHT(LEFT($A1044,4),2)*1,怪物形象分配!$A:$L,6,0)</f>
        <v>300028</v>
      </c>
      <c r="F1044">
        <f>VLOOKUP(RIGHT(LEFT($A1044,4),2)*1,怪物形象分配!$A:$L,7,0)</f>
        <v>1</v>
      </c>
    </row>
    <row r="1045" spans="1:6">
      <c r="A1045">
        <v>1045053</v>
      </c>
      <c r="B1045" s="21">
        <v>100045534</v>
      </c>
      <c r="C1045">
        <f>VLOOKUP(RIGHT(LEFT($A1045,4),2)*1,怪物形象分配!$A:$L,4,0)</f>
        <v>1500072</v>
      </c>
      <c r="D1045">
        <f>VLOOKUP(RIGHT(LEFT($A1045,4),2)*1,怪物形象分配!$A:$L,5,0)</f>
        <v>1500071</v>
      </c>
      <c r="E1045">
        <f>VLOOKUP(RIGHT(LEFT($A1045,4),2)*1,怪物形象分配!$A:$L,6,0)</f>
        <v>300028</v>
      </c>
      <c r="F1045">
        <f>VLOOKUP(RIGHT(LEFT($A1045,4),2)*1,怪物形象分配!$A:$L,7,0)</f>
        <v>1</v>
      </c>
    </row>
    <row r="1046" spans="1:6">
      <c r="A1046">
        <v>1045061</v>
      </c>
      <c r="B1046" s="21">
        <v>100045614</v>
      </c>
      <c r="C1046">
        <f>VLOOKUP(RIGHT(LEFT($A1046,4),2)*1,怪物形象分配!$A:$L,4,0)</f>
        <v>1500072</v>
      </c>
      <c r="D1046">
        <f>VLOOKUP(RIGHT(LEFT($A1046,4),2)*1,怪物形象分配!$A:$L,5,0)</f>
        <v>1500071</v>
      </c>
      <c r="E1046">
        <f>VLOOKUP(RIGHT(LEFT($A1046,4),2)*1,怪物形象分配!$A:$L,6,0)</f>
        <v>300028</v>
      </c>
      <c r="F1046">
        <f>VLOOKUP(RIGHT(LEFT($A1046,4),2)*1,怪物形象分配!$A:$L,7,0)</f>
        <v>1</v>
      </c>
    </row>
    <row r="1047" spans="1:6">
      <c r="A1047">
        <v>1045062</v>
      </c>
      <c r="B1047" s="21">
        <v>100045624</v>
      </c>
      <c r="C1047">
        <f>VLOOKUP(RIGHT(LEFT($A1047,4),2)*1,怪物形象分配!$A:$L,4,0)</f>
        <v>1500072</v>
      </c>
      <c r="D1047">
        <f>VLOOKUP(RIGHT(LEFT($A1047,4),2)*1,怪物形象分配!$A:$L,5,0)</f>
        <v>1500071</v>
      </c>
      <c r="E1047">
        <f>VLOOKUP(RIGHT(LEFT($A1047,4),2)*1,怪物形象分配!$A:$L,6,0)</f>
        <v>300028</v>
      </c>
      <c r="F1047">
        <f>VLOOKUP(RIGHT(LEFT($A1047,4),2)*1,怪物形象分配!$A:$L,7,0)</f>
        <v>1</v>
      </c>
    </row>
    <row r="1048" spans="1:6">
      <c r="A1048">
        <v>1045063</v>
      </c>
      <c r="B1048" s="21">
        <v>100045634</v>
      </c>
      <c r="C1048">
        <f>VLOOKUP(RIGHT(LEFT($A1048,4),2)*1,怪物形象分配!$A:$L,4,0)</f>
        <v>1500072</v>
      </c>
      <c r="D1048">
        <f>VLOOKUP(RIGHT(LEFT($A1048,4),2)*1,怪物形象分配!$A:$L,5,0)</f>
        <v>1500071</v>
      </c>
      <c r="E1048">
        <f>VLOOKUP(RIGHT(LEFT($A1048,4),2)*1,怪物形象分配!$A:$L,6,0)</f>
        <v>300028</v>
      </c>
      <c r="F1048">
        <f>VLOOKUP(RIGHT(LEFT($A1048,4),2)*1,怪物形象分配!$A:$L,7,0)</f>
        <v>1</v>
      </c>
    </row>
    <row r="1049" spans="1:6">
      <c r="A1049">
        <v>1045071</v>
      </c>
      <c r="B1049" s="21">
        <v>100045714</v>
      </c>
      <c r="C1049">
        <f>VLOOKUP(RIGHT(LEFT($A1049,4),2)*1,怪物形象分配!$A:$L,4,0)</f>
        <v>1500072</v>
      </c>
      <c r="D1049">
        <f>VLOOKUP(RIGHT(LEFT($A1049,4),2)*1,怪物形象分配!$A:$L,5,0)</f>
        <v>1500071</v>
      </c>
      <c r="E1049">
        <f>VLOOKUP(RIGHT(LEFT($A1049,4),2)*1,怪物形象分配!$A:$L,6,0)</f>
        <v>300028</v>
      </c>
      <c r="F1049">
        <f>VLOOKUP(RIGHT(LEFT($A1049,4),2)*1,怪物形象分配!$A:$L,7,0)</f>
        <v>1</v>
      </c>
    </row>
    <row r="1050" spans="1:6">
      <c r="A1050">
        <v>1045072</v>
      </c>
      <c r="B1050" s="21">
        <v>100045724</v>
      </c>
      <c r="C1050">
        <f>VLOOKUP(RIGHT(LEFT($A1050,4),2)*1,怪物形象分配!$A:$L,4,0)</f>
        <v>1500072</v>
      </c>
      <c r="D1050">
        <f>VLOOKUP(RIGHT(LEFT($A1050,4),2)*1,怪物形象分配!$A:$L,5,0)</f>
        <v>1500071</v>
      </c>
      <c r="E1050">
        <f>VLOOKUP(RIGHT(LEFT($A1050,4),2)*1,怪物形象分配!$A:$L,6,0)</f>
        <v>300028</v>
      </c>
      <c r="F1050">
        <f>VLOOKUP(RIGHT(LEFT($A1050,4),2)*1,怪物形象分配!$A:$L,7,0)</f>
        <v>1</v>
      </c>
    </row>
    <row r="1051" spans="1:6">
      <c r="A1051">
        <v>1045073</v>
      </c>
      <c r="B1051" s="21">
        <v>100045734</v>
      </c>
      <c r="C1051">
        <f>VLOOKUP(RIGHT(LEFT($A1051,4),2)*1,怪物形象分配!$A:$L,4,0)</f>
        <v>1500072</v>
      </c>
      <c r="D1051">
        <f>VLOOKUP(RIGHT(LEFT($A1051,4),2)*1,怪物形象分配!$A:$L,5,0)</f>
        <v>1500071</v>
      </c>
      <c r="E1051">
        <f>VLOOKUP(RIGHT(LEFT($A1051,4),2)*1,怪物形象分配!$A:$L,6,0)</f>
        <v>300028</v>
      </c>
      <c r="F1051">
        <f>VLOOKUP(RIGHT(LEFT($A1051,4),2)*1,怪物形象分配!$A:$L,7,0)</f>
        <v>1</v>
      </c>
    </row>
    <row r="1052" spans="1:6">
      <c r="A1052">
        <v>1045081</v>
      </c>
      <c r="B1052" s="21">
        <v>100045814</v>
      </c>
      <c r="C1052">
        <f>VLOOKUP(RIGHT(LEFT($A1052,4),2)*1,怪物形象分配!$A:$L,4,0)</f>
        <v>1500072</v>
      </c>
      <c r="D1052">
        <f>VLOOKUP(RIGHT(LEFT($A1052,4),2)*1,怪物形象分配!$A:$L,5,0)</f>
        <v>1500071</v>
      </c>
      <c r="E1052">
        <f>VLOOKUP(RIGHT(LEFT($A1052,4),2)*1,怪物形象分配!$A:$L,6,0)</f>
        <v>300028</v>
      </c>
      <c r="F1052">
        <f>VLOOKUP(RIGHT(LEFT($A1052,4),2)*1,怪物形象分配!$A:$L,7,0)</f>
        <v>1</v>
      </c>
    </row>
    <row r="1053" spans="1:6">
      <c r="A1053" s="45">
        <v>1045082</v>
      </c>
      <c r="B1053" s="21">
        <v>100045824</v>
      </c>
      <c r="C1053">
        <f>VLOOKUP(RIGHT(LEFT($A1053,4),2)*1,怪物形象分配!$A:$L,4,0)</f>
        <v>1500072</v>
      </c>
      <c r="D1053">
        <f>VLOOKUP(RIGHT(LEFT($A1053,4),2)*1,怪物形象分配!$A:$L,5,0)</f>
        <v>1500071</v>
      </c>
      <c r="E1053">
        <f>VLOOKUP(RIGHT(LEFT($A1053,4),2)*1,怪物形象分配!$A:$L,6,0)</f>
        <v>300028</v>
      </c>
      <c r="F1053">
        <f>VLOOKUP(RIGHT(LEFT($A1053,4),2)*1,怪物形象分配!$A:$L,7,0)</f>
        <v>1</v>
      </c>
    </row>
    <row r="1054" spans="1:6">
      <c r="A1054" s="45">
        <v>1045083</v>
      </c>
      <c r="B1054" s="21">
        <v>100045834</v>
      </c>
      <c r="C1054">
        <f>VLOOKUP(RIGHT(LEFT($A1054,4),2)*1,怪物形象分配!$A:$L,4,0)</f>
        <v>1500072</v>
      </c>
      <c r="D1054">
        <f>VLOOKUP(RIGHT(LEFT($A1054,4),2)*1,怪物形象分配!$A:$L,5,0)</f>
        <v>1500071</v>
      </c>
      <c r="E1054">
        <f>VLOOKUP(RIGHT(LEFT($A1054,4),2)*1,怪物形象分配!$A:$L,6,0)</f>
        <v>300028</v>
      </c>
      <c r="F1054">
        <f>VLOOKUP(RIGHT(LEFT($A1054,4),2)*1,怪物形象分配!$A:$L,7,0)</f>
        <v>1</v>
      </c>
    </row>
    <row r="1055" spans="1:6">
      <c r="A1055">
        <v>1046011</v>
      </c>
      <c r="B1055" s="21">
        <v>100046114</v>
      </c>
      <c r="C1055">
        <f>VLOOKUP(RIGHT(LEFT($A1055,4),2)*1,怪物形象分配!$A:$L,4,0)</f>
        <v>1500072</v>
      </c>
      <c r="D1055">
        <f>VLOOKUP(RIGHT(LEFT($A1055,4),2)*1,怪物形象分配!$A:$L,5,0)</f>
        <v>1500071</v>
      </c>
      <c r="E1055">
        <f>VLOOKUP(RIGHT(LEFT($A1055,4),2)*1,怪物形象分配!$A:$L,6,0)</f>
        <v>300028</v>
      </c>
      <c r="F1055">
        <f>VLOOKUP(RIGHT(LEFT($A1055,4),2)*1,怪物形象分配!$A:$L,7,0)</f>
        <v>1</v>
      </c>
    </row>
    <row r="1056" spans="1:6">
      <c r="A1056">
        <v>1046012</v>
      </c>
      <c r="B1056" s="21">
        <v>100046124</v>
      </c>
      <c r="C1056">
        <f>VLOOKUP(RIGHT(LEFT($A1056,4),2)*1,怪物形象分配!$A:$L,4,0)</f>
        <v>1500072</v>
      </c>
      <c r="D1056">
        <f>VLOOKUP(RIGHT(LEFT($A1056,4),2)*1,怪物形象分配!$A:$L,5,0)</f>
        <v>1500071</v>
      </c>
      <c r="E1056">
        <f>VLOOKUP(RIGHT(LEFT($A1056,4),2)*1,怪物形象分配!$A:$L,6,0)</f>
        <v>300028</v>
      </c>
      <c r="F1056">
        <f>VLOOKUP(RIGHT(LEFT($A1056,4),2)*1,怪物形象分配!$A:$L,7,0)</f>
        <v>1</v>
      </c>
    </row>
    <row r="1057" spans="1:6">
      <c r="A1057">
        <v>1046013</v>
      </c>
      <c r="B1057" s="21">
        <v>100046134</v>
      </c>
      <c r="C1057">
        <f>VLOOKUP(RIGHT(LEFT($A1057,4),2)*1,怪物形象分配!$A:$L,4,0)</f>
        <v>1500072</v>
      </c>
      <c r="D1057">
        <f>VLOOKUP(RIGHT(LEFT($A1057,4),2)*1,怪物形象分配!$A:$L,5,0)</f>
        <v>1500071</v>
      </c>
      <c r="E1057">
        <f>VLOOKUP(RIGHT(LEFT($A1057,4),2)*1,怪物形象分配!$A:$L,6,0)</f>
        <v>300028</v>
      </c>
      <c r="F1057">
        <f>VLOOKUP(RIGHT(LEFT($A1057,4),2)*1,怪物形象分配!$A:$L,7,0)</f>
        <v>1</v>
      </c>
    </row>
    <row r="1058" spans="1:6">
      <c r="A1058">
        <v>1046021</v>
      </c>
      <c r="B1058" s="21">
        <v>100046214</v>
      </c>
      <c r="C1058">
        <f>VLOOKUP(RIGHT(LEFT($A1058,4),2)*1,怪物形象分配!$A:$L,4,0)</f>
        <v>1500072</v>
      </c>
      <c r="D1058">
        <f>VLOOKUP(RIGHT(LEFT($A1058,4),2)*1,怪物形象分配!$A:$L,5,0)</f>
        <v>1500071</v>
      </c>
      <c r="E1058">
        <f>VLOOKUP(RIGHT(LEFT($A1058,4),2)*1,怪物形象分配!$A:$L,6,0)</f>
        <v>300028</v>
      </c>
      <c r="F1058">
        <f>VLOOKUP(RIGHT(LEFT($A1058,4),2)*1,怪物形象分配!$A:$L,7,0)</f>
        <v>1</v>
      </c>
    </row>
    <row r="1059" spans="1:6">
      <c r="A1059">
        <v>1046022</v>
      </c>
      <c r="B1059" s="21">
        <v>100046224</v>
      </c>
      <c r="C1059">
        <f>VLOOKUP(RIGHT(LEFT($A1059,4),2)*1,怪物形象分配!$A:$L,4,0)</f>
        <v>1500072</v>
      </c>
      <c r="D1059">
        <f>VLOOKUP(RIGHT(LEFT($A1059,4),2)*1,怪物形象分配!$A:$L,5,0)</f>
        <v>1500071</v>
      </c>
      <c r="E1059">
        <f>VLOOKUP(RIGHT(LEFT($A1059,4),2)*1,怪物形象分配!$A:$L,6,0)</f>
        <v>300028</v>
      </c>
      <c r="F1059">
        <f>VLOOKUP(RIGHT(LEFT($A1059,4),2)*1,怪物形象分配!$A:$L,7,0)</f>
        <v>1</v>
      </c>
    </row>
    <row r="1060" spans="1:6">
      <c r="A1060">
        <v>1046023</v>
      </c>
      <c r="B1060" s="21">
        <v>100046234</v>
      </c>
      <c r="C1060">
        <f>VLOOKUP(RIGHT(LEFT($A1060,4),2)*1,怪物形象分配!$A:$L,4,0)</f>
        <v>1500072</v>
      </c>
      <c r="D1060">
        <f>VLOOKUP(RIGHT(LEFT($A1060,4),2)*1,怪物形象分配!$A:$L,5,0)</f>
        <v>1500071</v>
      </c>
      <c r="E1060">
        <f>VLOOKUP(RIGHT(LEFT($A1060,4),2)*1,怪物形象分配!$A:$L,6,0)</f>
        <v>300028</v>
      </c>
      <c r="F1060">
        <f>VLOOKUP(RIGHT(LEFT($A1060,4),2)*1,怪物形象分配!$A:$L,7,0)</f>
        <v>1</v>
      </c>
    </row>
    <row r="1061" spans="1:6">
      <c r="A1061">
        <v>1046031</v>
      </c>
      <c r="B1061" s="21">
        <v>100046314</v>
      </c>
      <c r="C1061">
        <f>VLOOKUP(RIGHT(LEFT($A1061,4),2)*1,怪物形象分配!$A:$L,4,0)</f>
        <v>1500072</v>
      </c>
      <c r="D1061">
        <f>VLOOKUP(RIGHT(LEFT($A1061,4),2)*1,怪物形象分配!$A:$L,5,0)</f>
        <v>1500071</v>
      </c>
      <c r="E1061">
        <f>VLOOKUP(RIGHT(LEFT($A1061,4),2)*1,怪物形象分配!$A:$L,6,0)</f>
        <v>300028</v>
      </c>
      <c r="F1061">
        <f>VLOOKUP(RIGHT(LEFT($A1061,4),2)*1,怪物形象分配!$A:$L,7,0)</f>
        <v>1</v>
      </c>
    </row>
    <row r="1062" spans="1:6">
      <c r="A1062">
        <v>1046032</v>
      </c>
      <c r="B1062" s="21">
        <v>100046324</v>
      </c>
      <c r="C1062">
        <f>VLOOKUP(RIGHT(LEFT($A1062,4),2)*1,怪物形象分配!$A:$L,4,0)</f>
        <v>1500072</v>
      </c>
      <c r="D1062">
        <f>VLOOKUP(RIGHT(LEFT($A1062,4),2)*1,怪物形象分配!$A:$L,5,0)</f>
        <v>1500071</v>
      </c>
      <c r="E1062">
        <f>VLOOKUP(RIGHT(LEFT($A1062,4),2)*1,怪物形象分配!$A:$L,6,0)</f>
        <v>300028</v>
      </c>
      <c r="F1062">
        <f>VLOOKUP(RIGHT(LEFT($A1062,4),2)*1,怪物形象分配!$A:$L,7,0)</f>
        <v>1</v>
      </c>
    </row>
    <row r="1063" spans="1:6">
      <c r="A1063">
        <v>1046033</v>
      </c>
      <c r="B1063" s="21">
        <v>100046334</v>
      </c>
      <c r="C1063">
        <f>VLOOKUP(RIGHT(LEFT($A1063,4),2)*1,怪物形象分配!$A:$L,4,0)</f>
        <v>1500072</v>
      </c>
      <c r="D1063">
        <f>VLOOKUP(RIGHT(LEFT($A1063,4),2)*1,怪物形象分配!$A:$L,5,0)</f>
        <v>1500071</v>
      </c>
      <c r="E1063">
        <f>VLOOKUP(RIGHT(LEFT($A1063,4),2)*1,怪物形象分配!$A:$L,6,0)</f>
        <v>300028</v>
      </c>
      <c r="F1063">
        <f>VLOOKUP(RIGHT(LEFT($A1063,4),2)*1,怪物形象分配!$A:$L,7,0)</f>
        <v>1</v>
      </c>
    </row>
    <row r="1064" spans="1:6">
      <c r="A1064">
        <v>1046041</v>
      </c>
      <c r="B1064" s="21">
        <v>100046414</v>
      </c>
      <c r="C1064">
        <f>VLOOKUP(RIGHT(LEFT($A1064,4),2)*1,怪物形象分配!$A:$L,4,0)</f>
        <v>1500072</v>
      </c>
      <c r="D1064">
        <f>VLOOKUP(RIGHT(LEFT($A1064,4),2)*1,怪物形象分配!$A:$L,5,0)</f>
        <v>1500071</v>
      </c>
      <c r="E1064">
        <f>VLOOKUP(RIGHT(LEFT($A1064,4),2)*1,怪物形象分配!$A:$L,6,0)</f>
        <v>300028</v>
      </c>
      <c r="F1064">
        <f>VLOOKUP(RIGHT(LEFT($A1064,4),2)*1,怪物形象分配!$A:$L,7,0)</f>
        <v>1</v>
      </c>
    </row>
    <row r="1065" spans="1:6">
      <c r="A1065">
        <v>1046042</v>
      </c>
      <c r="B1065" s="21">
        <v>100046424</v>
      </c>
      <c r="C1065">
        <f>VLOOKUP(RIGHT(LEFT($A1065,4),2)*1,怪物形象分配!$A:$L,4,0)</f>
        <v>1500072</v>
      </c>
      <c r="D1065">
        <f>VLOOKUP(RIGHT(LEFT($A1065,4),2)*1,怪物形象分配!$A:$L,5,0)</f>
        <v>1500071</v>
      </c>
      <c r="E1065">
        <f>VLOOKUP(RIGHT(LEFT($A1065,4),2)*1,怪物形象分配!$A:$L,6,0)</f>
        <v>300028</v>
      </c>
      <c r="F1065">
        <f>VLOOKUP(RIGHT(LEFT($A1065,4),2)*1,怪物形象分配!$A:$L,7,0)</f>
        <v>1</v>
      </c>
    </row>
    <row r="1066" spans="1:6">
      <c r="A1066">
        <v>1046043</v>
      </c>
      <c r="B1066" s="21">
        <v>100046434</v>
      </c>
      <c r="C1066">
        <f>VLOOKUP(RIGHT(LEFT($A1066,4),2)*1,怪物形象分配!$A:$L,4,0)</f>
        <v>1500072</v>
      </c>
      <c r="D1066">
        <f>VLOOKUP(RIGHT(LEFT($A1066,4),2)*1,怪物形象分配!$A:$L,5,0)</f>
        <v>1500071</v>
      </c>
      <c r="E1066">
        <f>VLOOKUP(RIGHT(LEFT($A1066,4),2)*1,怪物形象分配!$A:$L,6,0)</f>
        <v>300028</v>
      </c>
      <c r="F1066">
        <f>VLOOKUP(RIGHT(LEFT($A1066,4),2)*1,怪物形象分配!$A:$L,7,0)</f>
        <v>1</v>
      </c>
    </row>
    <row r="1067" spans="1:6">
      <c r="A1067">
        <v>1046051</v>
      </c>
      <c r="B1067" s="21">
        <v>100046514</v>
      </c>
      <c r="C1067">
        <f>VLOOKUP(RIGHT(LEFT($A1067,4),2)*1,怪物形象分配!$A:$L,4,0)</f>
        <v>1500072</v>
      </c>
      <c r="D1067">
        <f>VLOOKUP(RIGHT(LEFT($A1067,4),2)*1,怪物形象分配!$A:$L,5,0)</f>
        <v>1500071</v>
      </c>
      <c r="E1067">
        <f>VLOOKUP(RIGHT(LEFT($A1067,4),2)*1,怪物形象分配!$A:$L,6,0)</f>
        <v>300028</v>
      </c>
      <c r="F1067">
        <f>VLOOKUP(RIGHT(LEFT($A1067,4),2)*1,怪物形象分配!$A:$L,7,0)</f>
        <v>1</v>
      </c>
    </row>
    <row r="1068" spans="1:6">
      <c r="A1068">
        <v>1046052</v>
      </c>
      <c r="B1068" s="21">
        <v>100046524</v>
      </c>
      <c r="C1068">
        <f>VLOOKUP(RIGHT(LEFT($A1068,4),2)*1,怪物形象分配!$A:$L,4,0)</f>
        <v>1500072</v>
      </c>
      <c r="D1068">
        <f>VLOOKUP(RIGHT(LEFT($A1068,4),2)*1,怪物形象分配!$A:$L,5,0)</f>
        <v>1500071</v>
      </c>
      <c r="E1068">
        <f>VLOOKUP(RIGHT(LEFT($A1068,4),2)*1,怪物形象分配!$A:$L,6,0)</f>
        <v>300028</v>
      </c>
      <c r="F1068">
        <f>VLOOKUP(RIGHT(LEFT($A1068,4),2)*1,怪物形象分配!$A:$L,7,0)</f>
        <v>1</v>
      </c>
    </row>
    <row r="1069" spans="1:6">
      <c r="A1069">
        <v>1046053</v>
      </c>
      <c r="B1069" s="21">
        <v>100046534</v>
      </c>
      <c r="C1069">
        <f>VLOOKUP(RIGHT(LEFT($A1069,4),2)*1,怪物形象分配!$A:$L,4,0)</f>
        <v>1500072</v>
      </c>
      <c r="D1069">
        <f>VLOOKUP(RIGHT(LEFT($A1069,4),2)*1,怪物形象分配!$A:$L,5,0)</f>
        <v>1500071</v>
      </c>
      <c r="E1069">
        <f>VLOOKUP(RIGHT(LEFT($A1069,4),2)*1,怪物形象分配!$A:$L,6,0)</f>
        <v>300028</v>
      </c>
      <c r="F1069">
        <f>VLOOKUP(RIGHT(LEFT($A1069,4),2)*1,怪物形象分配!$A:$L,7,0)</f>
        <v>1</v>
      </c>
    </row>
    <row r="1070" spans="1:6">
      <c r="A1070">
        <v>1046061</v>
      </c>
      <c r="B1070" s="21">
        <v>100046614</v>
      </c>
      <c r="C1070">
        <f>VLOOKUP(RIGHT(LEFT($A1070,4),2)*1,怪物形象分配!$A:$L,4,0)</f>
        <v>1500072</v>
      </c>
      <c r="D1070">
        <f>VLOOKUP(RIGHT(LEFT($A1070,4),2)*1,怪物形象分配!$A:$L,5,0)</f>
        <v>1500071</v>
      </c>
      <c r="E1070">
        <f>VLOOKUP(RIGHT(LEFT($A1070,4),2)*1,怪物形象分配!$A:$L,6,0)</f>
        <v>300028</v>
      </c>
      <c r="F1070">
        <f>VLOOKUP(RIGHT(LEFT($A1070,4),2)*1,怪物形象分配!$A:$L,7,0)</f>
        <v>1</v>
      </c>
    </row>
    <row r="1071" spans="1:6">
      <c r="A1071">
        <v>1046062</v>
      </c>
      <c r="B1071" s="21">
        <v>100046624</v>
      </c>
      <c r="C1071">
        <f>VLOOKUP(RIGHT(LEFT($A1071,4),2)*1,怪物形象分配!$A:$L,4,0)</f>
        <v>1500072</v>
      </c>
      <c r="D1071">
        <f>VLOOKUP(RIGHT(LEFT($A1071,4),2)*1,怪物形象分配!$A:$L,5,0)</f>
        <v>1500071</v>
      </c>
      <c r="E1071">
        <f>VLOOKUP(RIGHT(LEFT($A1071,4),2)*1,怪物形象分配!$A:$L,6,0)</f>
        <v>300028</v>
      </c>
      <c r="F1071">
        <f>VLOOKUP(RIGHT(LEFT($A1071,4),2)*1,怪物形象分配!$A:$L,7,0)</f>
        <v>1</v>
      </c>
    </row>
    <row r="1072" spans="1:6">
      <c r="A1072">
        <v>1046063</v>
      </c>
      <c r="B1072" s="21">
        <v>100046634</v>
      </c>
      <c r="C1072">
        <f>VLOOKUP(RIGHT(LEFT($A1072,4),2)*1,怪物形象分配!$A:$L,4,0)</f>
        <v>1500072</v>
      </c>
      <c r="D1072">
        <f>VLOOKUP(RIGHT(LEFT($A1072,4),2)*1,怪物形象分配!$A:$L,5,0)</f>
        <v>1500071</v>
      </c>
      <c r="E1072">
        <f>VLOOKUP(RIGHT(LEFT($A1072,4),2)*1,怪物形象分配!$A:$L,6,0)</f>
        <v>300028</v>
      </c>
      <c r="F1072">
        <f>VLOOKUP(RIGHT(LEFT($A1072,4),2)*1,怪物形象分配!$A:$L,7,0)</f>
        <v>1</v>
      </c>
    </row>
    <row r="1073" spans="1:6">
      <c r="A1073">
        <v>1046071</v>
      </c>
      <c r="B1073" s="21">
        <v>100046714</v>
      </c>
      <c r="C1073">
        <f>VLOOKUP(RIGHT(LEFT($A1073,4),2)*1,怪物形象分配!$A:$L,4,0)</f>
        <v>1500072</v>
      </c>
      <c r="D1073">
        <f>VLOOKUP(RIGHT(LEFT($A1073,4),2)*1,怪物形象分配!$A:$L,5,0)</f>
        <v>1500071</v>
      </c>
      <c r="E1073">
        <f>VLOOKUP(RIGHT(LEFT($A1073,4),2)*1,怪物形象分配!$A:$L,6,0)</f>
        <v>300028</v>
      </c>
      <c r="F1073">
        <f>VLOOKUP(RIGHT(LEFT($A1073,4),2)*1,怪物形象分配!$A:$L,7,0)</f>
        <v>1</v>
      </c>
    </row>
    <row r="1074" spans="1:6">
      <c r="A1074">
        <v>1046072</v>
      </c>
      <c r="B1074" s="21">
        <v>100046724</v>
      </c>
      <c r="C1074">
        <f>VLOOKUP(RIGHT(LEFT($A1074,4),2)*1,怪物形象分配!$A:$L,4,0)</f>
        <v>1500072</v>
      </c>
      <c r="D1074">
        <f>VLOOKUP(RIGHT(LEFT($A1074,4),2)*1,怪物形象分配!$A:$L,5,0)</f>
        <v>1500071</v>
      </c>
      <c r="E1074">
        <f>VLOOKUP(RIGHT(LEFT($A1074,4),2)*1,怪物形象分配!$A:$L,6,0)</f>
        <v>300028</v>
      </c>
      <c r="F1074">
        <f>VLOOKUP(RIGHT(LEFT($A1074,4),2)*1,怪物形象分配!$A:$L,7,0)</f>
        <v>1</v>
      </c>
    </row>
    <row r="1075" spans="1:6">
      <c r="A1075">
        <v>1046073</v>
      </c>
      <c r="B1075" s="21">
        <v>100046734</v>
      </c>
      <c r="C1075">
        <f>VLOOKUP(RIGHT(LEFT($A1075,4),2)*1,怪物形象分配!$A:$L,4,0)</f>
        <v>1500072</v>
      </c>
      <c r="D1075">
        <f>VLOOKUP(RIGHT(LEFT($A1075,4),2)*1,怪物形象分配!$A:$L,5,0)</f>
        <v>1500071</v>
      </c>
      <c r="E1075">
        <f>VLOOKUP(RIGHT(LEFT($A1075,4),2)*1,怪物形象分配!$A:$L,6,0)</f>
        <v>300028</v>
      </c>
      <c r="F1075">
        <f>VLOOKUP(RIGHT(LEFT($A1075,4),2)*1,怪物形象分配!$A:$L,7,0)</f>
        <v>1</v>
      </c>
    </row>
    <row r="1076" spans="1:6">
      <c r="A1076" s="45">
        <v>1046081</v>
      </c>
      <c r="B1076" s="21">
        <v>100046814</v>
      </c>
      <c r="C1076">
        <f>VLOOKUP(RIGHT(LEFT($A1076,4),2)*1,怪物形象分配!$A:$L,4,0)</f>
        <v>1500072</v>
      </c>
      <c r="D1076">
        <f>VLOOKUP(RIGHT(LEFT($A1076,4),2)*1,怪物形象分配!$A:$L,5,0)</f>
        <v>1500071</v>
      </c>
      <c r="E1076">
        <f>VLOOKUP(RIGHT(LEFT($A1076,4),2)*1,怪物形象分配!$A:$L,6,0)</f>
        <v>300028</v>
      </c>
      <c r="F1076">
        <f>VLOOKUP(RIGHT(LEFT($A1076,4),2)*1,怪物形象分配!$A:$L,7,0)</f>
        <v>1</v>
      </c>
    </row>
    <row r="1077" spans="1:6">
      <c r="A1077" s="45">
        <v>1046082</v>
      </c>
      <c r="B1077" s="21">
        <v>100046824</v>
      </c>
      <c r="C1077">
        <f>VLOOKUP(RIGHT(LEFT($A1077,4),2)*1,怪物形象分配!$A:$L,4,0)</f>
        <v>1500072</v>
      </c>
      <c r="D1077">
        <f>VLOOKUP(RIGHT(LEFT($A1077,4),2)*1,怪物形象分配!$A:$L,5,0)</f>
        <v>1500071</v>
      </c>
      <c r="E1077">
        <f>VLOOKUP(RIGHT(LEFT($A1077,4),2)*1,怪物形象分配!$A:$L,6,0)</f>
        <v>300028</v>
      </c>
      <c r="F1077">
        <f>VLOOKUP(RIGHT(LEFT($A1077,4),2)*1,怪物形象分配!$A:$L,7,0)</f>
        <v>1</v>
      </c>
    </row>
    <row r="1078" spans="1:6">
      <c r="A1078" s="45">
        <v>1046083</v>
      </c>
      <c r="B1078" s="21">
        <v>100046834</v>
      </c>
      <c r="C1078">
        <f>VLOOKUP(RIGHT(LEFT($A1078,4),2)*1,怪物形象分配!$A:$L,4,0)</f>
        <v>1500072</v>
      </c>
      <c r="D1078">
        <f>VLOOKUP(RIGHT(LEFT($A1078,4),2)*1,怪物形象分配!$A:$L,5,0)</f>
        <v>1500071</v>
      </c>
      <c r="E1078">
        <f>VLOOKUP(RIGHT(LEFT($A1078,4),2)*1,怪物形象分配!$A:$L,6,0)</f>
        <v>300028</v>
      </c>
      <c r="F1078">
        <f>VLOOKUP(RIGHT(LEFT($A1078,4),2)*1,怪物形象分配!$A:$L,7,0)</f>
        <v>1</v>
      </c>
    </row>
    <row r="1079" spans="1:6">
      <c r="A1079" s="26">
        <v>6001011</v>
      </c>
      <c r="B1079">
        <v>200001010</v>
      </c>
      <c r="C1079">
        <f>VLOOKUP(RIGHT(LEFT($A1079,4),2)*1,怪物形象分配!$A:$L,4,0)</f>
        <v>1500132</v>
      </c>
      <c r="D1079">
        <f>VLOOKUP(RIGHT(LEFT($A1079,4),2)*1,怪物形象分配!$A:$L,5,0)</f>
        <v>1500131</v>
      </c>
      <c r="E1079">
        <f>VLOOKUP(RIGHT(LEFT($A1079,4),2)*1,怪物形象分配!$A:$L,6,0)</f>
        <v>300001</v>
      </c>
      <c r="F1079">
        <f>VLOOKUP(RIGHT(LEFT($A1079,4),2)*1,怪物形象分配!$A:$L,7,0)</f>
        <v>1</v>
      </c>
    </row>
    <row r="1080" spans="1:6">
      <c r="A1080" s="26">
        <v>6001012</v>
      </c>
      <c r="B1080">
        <v>200001010</v>
      </c>
      <c r="C1080">
        <f>VLOOKUP(RIGHT(LEFT($A1080,4),2)*1,怪物形象分配!$A:$L,4,0)</f>
        <v>1500132</v>
      </c>
      <c r="D1080">
        <f>VLOOKUP(RIGHT(LEFT($A1080,4),2)*1,怪物形象分配!$A:$L,5,0)</f>
        <v>1500131</v>
      </c>
      <c r="E1080">
        <f>VLOOKUP(RIGHT(LEFT($A1080,4),2)*1,怪物形象分配!$A:$L,6,0)</f>
        <v>300001</v>
      </c>
      <c r="F1080">
        <f>VLOOKUP(RIGHT(LEFT($A1080,4),2)*1,怪物形象分配!$A:$L,7,0)</f>
        <v>1</v>
      </c>
    </row>
    <row r="1081" spans="1:6">
      <c r="A1081" s="26">
        <v>6001013</v>
      </c>
      <c r="B1081">
        <v>200003010</v>
      </c>
      <c r="C1081">
        <f>VLOOKUP(RIGHT(LEFT($A1081,4),2)*1,怪物形象分配!$A:$L,4,0)</f>
        <v>1500132</v>
      </c>
      <c r="D1081">
        <f>VLOOKUP(RIGHT(LEFT($A1081,4),2)*1,怪物形象分配!$A:$L,5,0)</f>
        <v>1500131</v>
      </c>
      <c r="E1081">
        <f>VLOOKUP(RIGHT(LEFT($A1081,4),2)*1,怪物形象分配!$A:$L,6,0)</f>
        <v>300001</v>
      </c>
      <c r="F1081">
        <f>VLOOKUP(RIGHT(LEFT($A1081,4),2)*1,怪物形象分配!$A:$L,7,0)</f>
        <v>1</v>
      </c>
    </row>
    <row r="1082" spans="1:6">
      <c r="A1082" s="26">
        <v>6001021</v>
      </c>
      <c r="B1082" s="37">
        <v>300006038</v>
      </c>
      <c r="C1082">
        <f>VLOOKUP(RIGHT(LEFT($A1082,4),2)*1,怪物形象分配!$A:$L,4,0)</f>
        <v>1500132</v>
      </c>
      <c r="D1082">
        <f>VLOOKUP(RIGHT(LEFT($A1082,4),2)*1,怪物形象分配!$A:$L,5,0)</f>
        <v>1500131</v>
      </c>
      <c r="E1082">
        <f>VLOOKUP(RIGHT(LEFT($A1082,4),2)*1,怪物形象分配!$A:$L,6,0)</f>
        <v>300001</v>
      </c>
      <c r="F1082">
        <f>VLOOKUP(RIGHT(LEFT($A1082,4),2)*1,怪物形象分配!$A:$L,7,0)</f>
        <v>1</v>
      </c>
    </row>
    <row r="1083" spans="1:6">
      <c r="A1083" s="26">
        <v>6001022</v>
      </c>
      <c r="B1083" s="37">
        <v>300006038</v>
      </c>
      <c r="C1083">
        <f>VLOOKUP(RIGHT(LEFT($A1083,4),2)*1,怪物形象分配!$A:$L,4,0)</f>
        <v>1500132</v>
      </c>
      <c r="D1083">
        <f>VLOOKUP(RIGHT(LEFT($A1083,4),2)*1,怪物形象分配!$A:$L,5,0)</f>
        <v>1500131</v>
      </c>
      <c r="E1083">
        <f>VLOOKUP(RIGHT(LEFT($A1083,4),2)*1,怪物形象分配!$A:$L,6,0)</f>
        <v>300001</v>
      </c>
      <c r="F1083">
        <f>VLOOKUP(RIGHT(LEFT($A1083,4),2)*1,怪物形象分配!$A:$L,7,0)</f>
        <v>1</v>
      </c>
    </row>
    <row r="1084" spans="1:6">
      <c r="A1084" s="26">
        <v>6001023</v>
      </c>
      <c r="B1084" s="37">
        <v>300008038</v>
      </c>
      <c r="C1084">
        <f>VLOOKUP(RIGHT(LEFT($A1084,4),2)*1,怪物形象分配!$A:$L,4,0)</f>
        <v>1500132</v>
      </c>
      <c r="D1084">
        <f>VLOOKUP(RIGHT(LEFT($A1084,4),2)*1,怪物形象分配!$A:$L,5,0)</f>
        <v>1500131</v>
      </c>
      <c r="E1084">
        <f>VLOOKUP(RIGHT(LEFT($A1084,4),2)*1,怪物形象分配!$A:$L,6,0)</f>
        <v>300001</v>
      </c>
      <c r="F1084">
        <f>VLOOKUP(RIGHT(LEFT($A1084,4),2)*1,怪物形象分配!$A:$L,7,0)</f>
        <v>1</v>
      </c>
    </row>
    <row r="1085" spans="1:6">
      <c r="A1085" s="26">
        <v>6001031</v>
      </c>
      <c r="B1085" s="37">
        <v>300011059</v>
      </c>
      <c r="C1085">
        <f>VLOOKUP(RIGHT(LEFT($A1085,4),2)*1,怪物形象分配!$A:$L,4,0)</f>
        <v>1500132</v>
      </c>
      <c r="D1085">
        <f>VLOOKUP(RIGHT(LEFT($A1085,4),2)*1,怪物形象分配!$A:$L,5,0)</f>
        <v>1500131</v>
      </c>
      <c r="E1085">
        <f>VLOOKUP(RIGHT(LEFT($A1085,4),2)*1,怪物形象分配!$A:$L,6,0)</f>
        <v>300001</v>
      </c>
      <c r="F1085">
        <f>VLOOKUP(RIGHT(LEFT($A1085,4),2)*1,怪物形象分配!$A:$L,7,0)</f>
        <v>1</v>
      </c>
    </row>
    <row r="1086" spans="1:6">
      <c r="A1086" s="26">
        <v>6001032</v>
      </c>
      <c r="B1086" s="37">
        <v>300011059</v>
      </c>
      <c r="C1086">
        <f>VLOOKUP(RIGHT(LEFT($A1086,4),2)*1,怪物形象分配!$A:$L,4,0)</f>
        <v>1500132</v>
      </c>
      <c r="D1086">
        <f>VLOOKUP(RIGHT(LEFT($A1086,4),2)*1,怪物形象分配!$A:$L,5,0)</f>
        <v>1500131</v>
      </c>
      <c r="E1086">
        <f>VLOOKUP(RIGHT(LEFT($A1086,4),2)*1,怪物形象分配!$A:$L,6,0)</f>
        <v>300001</v>
      </c>
      <c r="F1086">
        <f>VLOOKUP(RIGHT(LEFT($A1086,4),2)*1,怪物形象分配!$A:$L,7,0)</f>
        <v>1</v>
      </c>
    </row>
    <row r="1087" spans="1:6">
      <c r="A1087" s="26">
        <v>6001033</v>
      </c>
      <c r="B1087" s="37">
        <v>300013059</v>
      </c>
      <c r="C1087">
        <f>VLOOKUP(RIGHT(LEFT($A1087,4),2)*1,怪物形象分配!$A:$L,4,0)</f>
        <v>1500132</v>
      </c>
      <c r="D1087">
        <f>VLOOKUP(RIGHT(LEFT($A1087,4),2)*1,怪物形象分配!$A:$L,5,0)</f>
        <v>1500131</v>
      </c>
      <c r="E1087">
        <f>VLOOKUP(RIGHT(LEFT($A1087,4),2)*1,怪物形象分配!$A:$L,6,0)</f>
        <v>300001</v>
      </c>
      <c r="F1087">
        <f>VLOOKUP(RIGHT(LEFT($A1087,4),2)*1,怪物形象分配!$A:$L,7,0)</f>
        <v>1</v>
      </c>
    </row>
    <row r="1088" spans="1:6">
      <c r="A1088" s="26">
        <v>6002011</v>
      </c>
      <c r="B1088">
        <v>200005010</v>
      </c>
      <c r="C1088">
        <f>VLOOKUP(RIGHT(LEFT($A1088,4),2)*1,怪物形象分配!$A:$L,4,0)</f>
        <v>1500112</v>
      </c>
      <c r="D1088">
        <f>VLOOKUP(RIGHT(LEFT($A1088,4),2)*1,怪物形象分配!$A:$L,5,0)</f>
        <v>1500111</v>
      </c>
      <c r="E1088">
        <f>VLOOKUP(RIGHT(LEFT($A1088,4),2)*1,怪物形象分配!$A:$L,6,0)</f>
        <v>300002</v>
      </c>
      <c r="F1088">
        <f>VLOOKUP(RIGHT(LEFT($A1088,4),2)*1,怪物形象分配!$A:$L,7,0)</f>
        <v>1</v>
      </c>
    </row>
    <row r="1089" spans="1:6">
      <c r="A1089" s="26">
        <v>6002012</v>
      </c>
      <c r="B1089">
        <v>200004010</v>
      </c>
      <c r="C1089">
        <f>VLOOKUP(RIGHT(LEFT($A1089,4),2)*1,怪物形象分配!$A:$L,4,0)</f>
        <v>1500112</v>
      </c>
      <c r="D1089">
        <f>VLOOKUP(RIGHT(LEFT($A1089,4),2)*1,怪物形象分配!$A:$L,5,0)</f>
        <v>1500111</v>
      </c>
      <c r="E1089">
        <f>VLOOKUP(RIGHT(LEFT($A1089,4),2)*1,怪物形象分配!$A:$L,6,0)</f>
        <v>300002</v>
      </c>
      <c r="F1089">
        <f>VLOOKUP(RIGHT(LEFT($A1089,4),2)*1,怪物形象分配!$A:$L,7,0)</f>
        <v>1</v>
      </c>
    </row>
    <row r="1090" spans="1:6">
      <c r="A1090" s="26">
        <v>6002013</v>
      </c>
      <c r="B1090">
        <v>200004010</v>
      </c>
      <c r="C1090">
        <f>VLOOKUP(RIGHT(LEFT($A1090,4),2)*1,怪物形象分配!$A:$L,4,0)</f>
        <v>1500112</v>
      </c>
      <c r="D1090">
        <f>VLOOKUP(RIGHT(LEFT($A1090,4),2)*1,怪物形象分配!$A:$L,5,0)</f>
        <v>1500111</v>
      </c>
      <c r="E1090">
        <f>VLOOKUP(RIGHT(LEFT($A1090,4),2)*1,怪物形象分配!$A:$L,6,0)</f>
        <v>300002</v>
      </c>
      <c r="F1090">
        <f>VLOOKUP(RIGHT(LEFT($A1090,4),2)*1,怪物形象分配!$A:$L,7,0)</f>
        <v>1</v>
      </c>
    </row>
    <row r="1091" spans="1:6">
      <c r="A1091" s="13">
        <v>6002021</v>
      </c>
      <c r="B1091" s="21">
        <v>300010038</v>
      </c>
      <c r="C1091">
        <f>VLOOKUP(RIGHT(LEFT($A1091,4),2)*1,怪物形象分配!$A:$L,4,0)</f>
        <v>1500112</v>
      </c>
      <c r="D1091">
        <f>VLOOKUP(RIGHT(LEFT($A1091,4),2)*1,怪物形象分配!$A:$L,5,0)</f>
        <v>1500111</v>
      </c>
      <c r="E1091">
        <f>VLOOKUP(RIGHT(LEFT($A1091,4),2)*1,怪物形象分配!$A:$L,6,0)</f>
        <v>300002</v>
      </c>
      <c r="F1091">
        <f>VLOOKUP(RIGHT(LEFT($A1091,4),2)*1,怪物形象分配!$A:$L,7,0)</f>
        <v>1</v>
      </c>
    </row>
    <row r="1092" spans="1:6">
      <c r="A1092" s="13">
        <v>6002022</v>
      </c>
      <c r="B1092" s="21">
        <v>300009038</v>
      </c>
      <c r="C1092">
        <f>VLOOKUP(RIGHT(LEFT($A1092,4),2)*1,怪物形象分配!$A:$L,4,0)</f>
        <v>1500112</v>
      </c>
      <c r="D1092">
        <f>VLOOKUP(RIGHT(LEFT($A1092,4),2)*1,怪物形象分配!$A:$L,5,0)</f>
        <v>1500111</v>
      </c>
      <c r="E1092">
        <f>VLOOKUP(RIGHT(LEFT($A1092,4),2)*1,怪物形象分配!$A:$L,6,0)</f>
        <v>300002</v>
      </c>
      <c r="F1092">
        <f>VLOOKUP(RIGHT(LEFT($A1092,4),2)*1,怪物形象分配!$A:$L,7,0)</f>
        <v>1</v>
      </c>
    </row>
    <row r="1093" spans="1:6">
      <c r="A1093" s="13">
        <v>6002023</v>
      </c>
      <c r="B1093" s="21">
        <v>300009038</v>
      </c>
      <c r="C1093">
        <f>VLOOKUP(RIGHT(LEFT($A1093,4),2)*1,怪物形象分配!$A:$L,4,0)</f>
        <v>1500112</v>
      </c>
      <c r="D1093">
        <f>VLOOKUP(RIGHT(LEFT($A1093,4),2)*1,怪物形象分配!$A:$L,5,0)</f>
        <v>1500111</v>
      </c>
      <c r="E1093">
        <f>VLOOKUP(RIGHT(LEFT($A1093,4),2)*1,怪物形象分配!$A:$L,6,0)</f>
        <v>300002</v>
      </c>
      <c r="F1093">
        <f>VLOOKUP(RIGHT(LEFT($A1093,4),2)*1,怪物形象分配!$A:$L,7,0)</f>
        <v>1</v>
      </c>
    </row>
    <row r="1094" spans="1:6">
      <c r="A1094" s="13">
        <v>6002031</v>
      </c>
      <c r="B1094" s="21">
        <v>300015059</v>
      </c>
      <c r="C1094">
        <f>VLOOKUP(RIGHT(LEFT($A1094,4),2)*1,怪物形象分配!$A:$L,4,0)</f>
        <v>1500112</v>
      </c>
      <c r="D1094">
        <f>VLOOKUP(RIGHT(LEFT($A1094,4),2)*1,怪物形象分配!$A:$L,5,0)</f>
        <v>1500111</v>
      </c>
      <c r="E1094">
        <f>VLOOKUP(RIGHT(LEFT($A1094,4),2)*1,怪物形象分配!$A:$L,6,0)</f>
        <v>300002</v>
      </c>
      <c r="F1094">
        <f>VLOOKUP(RIGHT(LEFT($A1094,4),2)*1,怪物形象分配!$A:$L,7,0)</f>
        <v>1</v>
      </c>
    </row>
    <row r="1095" spans="1:6">
      <c r="A1095" s="13">
        <v>6002032</v>
      </c>
      <c r="B1095" s="21">
        <v>300014059</v>
      </c>
      <c r="C1095">
        <f>VLOOKUP(RIGHT(LEFT($A1095,4),2)*1,怪物形象分配!$A:$L,4,0)</f>
        <v>1500112</v>
      </c>
      <c r="D1095">
        <f>VLOOKUP(RIGHT(LEFT($A1095,4),2)*1,怪物形象分配!$A:$L,5,0)</f>
        <v>1500111</v>
      </c>
      <c r="E1095">
        <f>VLOOKUP(RIGHT(LEFT($A1095,4),2)*1,怪物形象分配!$A:$L,6,0)</f>
        <v>300002</v>
      </c>
      <c r="F1095">
        <f>VLOOKUP(RIGHT(LEFT($A1095,4),2)*1,怪物形象分配!$A:$L,7,0)</f>
        <v>1</v>
      </c>
    </row>
    <row r="1096" spans="1:6">
      <c r="A1096" s="13">
        <v>6002033</v>
      </c>
      <c r="B1096" s="21">
        <v>300014059</v>
      </c>
      <c r="C1096">
        <f>VLOOKUP(RIGHT(LEFT($A1096,4),2)*1,怪物形象分配!$A:$L,4,0)</f>
        <v>1500112</v>
      </c>
      <c r="D1096">
        <f>VLOOKUP(RIGHT(LEFT($A1096,4),2)*1,怪物形象分配!$A:$L,5,0)</f>
        <v>1500111</v>
      </c>
      <c r="E1096">
        <f>VLOOKUP(RIGHT(LEFT($A1096,4),2)*1,怪物形象分配!$A:$L,6,0)</f>
        <v>300002</v>
      </c>
      <c r="F1096">
        <f>VLOOKUP(RIGHT(LEFT($A1096,4),2)*1,怪物形象分配!$A:$L,7,0)</f>
        <v>1</v>
      </c>
    </row>
    <row r="1097" spans="1:6">
      <c r="A1097" s="13">
        <v>7001011</v>
      </c>
      <c r="B1097" s="21">
        <v>200000114</v>
      </c>
      <c r="C1097">
        <f>VLOOKUP(RIGHT(LEFT($A1097,4),2)*1,怪物形象分配!$A:$L,4,0)</f>
        <v>1500132</v>
      </c>
      <c r="D1097">
        <f>VLOOKUP(RIGHT(LEFT($A1097,4),2)*1,怪物形象分配!$A:$L,5,0)</f>
        <v>1500131</v>
      </c>
      <c r="E1097">
        <f>VLOOKUP(RIGHT(LEFT($A1097,4),2)*1,怪物形象分配!$A:$L,6,0)</f>
        <v>300001</v>
      </c>
      <c r="F1097">
        <f>VLOOKUP(RIGHT(LEFT($A1097,4),2)*1,怪物形象分配!$A:$L,7,0)</f>
        <v>1</v>
      </c>
    </row>
    <row r="1098" spans="1:6">
      <c r="A1098" s="13">
        <v>7001012</v>
      </c>
      <c r="B1098" s="21">
        <v>200000124</v>
      </c>
      <c r="C1098">
        <f>VLOOKUP(RIGHT(LEFT($A1098,4),2)*1,怪物形象分配!$A:$L,4,0)</f>
        <v>1500132</v>
      </c>
      <c r="D1098">
        <f>VLOOKUP(RIGHT(LEFT($A1098,4),2)*1,怪物形象分配!$A:$L,5,0)</f>
        <v>1500131</v>
      </c>
      <c r="E1098">
        <f>VLOOKUP(RIGHT(LEFT($A1098,4),2)*1,怪物形象分配!$A:$L,6,0)</f>
        <v>300001</v>
      </c>
      <c r="F1098">
        <f>VLOOKUP(RIGHT(LEFT($A1098,4),2)*1,怪物形象分配!$A:$L,7,0)</f>
        <v>1</v>
      </c>
    </row>
    <row r="1099" spans="1:6">
      <c r="A1099" s="13">
        <v>7001013</v>
      </c>
      <c r="B1099" s="21">
        <v>200000134</v>
      </c>
      <c r="C1099">
        <f>VLOOKUP(RIGHT(LEFT($A1099,4),2)*1,怪物形象分配!$A:$L,4,0)</f>
        <v>1500132</v>
      </c>
      <c r="D1099">
        <f>VLOOKUP(RIGHT(LEFT($A1099,4),2)*1,怪物形象分配!$A:$L,5,0)</f>
        <v>1500131</v>
      </c>
      <c r="E1099">
        <f>VLOOKUP(RIGHT(LEFT($A1099,4),2)*1,怪物形象分配!$A:$L,6,0)</f>
        <v>300001</v>
      </c>
      <c r="F1099">
        <f>VLOOKUP(RIGHT(LEFT($A1099,4),2)*1,怪物形象分配!$A:$L,7,0)</f>
        <v>1</v>
      </c>
    </row>
    <row r="1100" spans="1:6">
      <c r="A1100" s="13">
        <v>7001021</v>
      </c>
      <c r="B1100" s="21">
        <v>200000214</v>
      </c>
      <c r="C1100">
        <f>VLOOKUP(RIGHT(LEFT($A1100,4),2)*1,怪物形象分配!$A:$L,4,0)</f>
        <v>1500132</v>
      </c>
      <c r="D1100">
        <f>VLOOKUP(RIGHT(LEFT($A1100,4),2)*1,怪物形象分配!$A:$L,5,0)</f>
        <v>1500131</v>
      </c>
      <c r="E1100">
        <f>VLOOKUP(RIGHT(LEFT($A1100,4),2)*1,怪物形象分配!$A:$L,6,0)</f>
        <v>300001</v>
      </c>
      <c r="F1100">
        <f>VLOOKUP(RIGHT(LEFT($A1100,4),2)*1,怪物形象分配!$A:$L,7,0)</f>
        <v>1</v>
      </c>
    </row>
    <row r="1101" spans="1:6">
      <c r="A1101" s="26">
        <v>7001022</v>
      </c>
      <c r="B1101" s="21">
        <v>200000224</v>
      </c>
      <c r="C1101">
        <f>VLOOKUP(RIGHT(LEFT($A1101,4),2)*1,怪物形象分配!$A:$L,4,0)</f>
        <v>1500132</v>
      </c>
      <c r="D1101">
        <f>VLOOKUP(RIGHT(LEFT($A1101,4),2)*1,怪物形象分配!$A:$L,5,0)</f>
        <v>1500131</v>
      </c>
      <c r="E1101">
        <f>VLOOKUP(RIGHT(LEFT($A1101,4),2)*1,怪物形象分配!$A:$L,6,0)</f>
        <v>300001</v>
      </c>
      <c r="F1101">
        <f>VLOOKUP(RIGHT(LEFT($A1101,4),2)*1,怪物形象分配!$A:$L,7,0)</f>
        <v>1</v>
      </c>
    </row>
    <row r="1102" spans="1:6">
      <c r="A1102" s="26">
        <v>7001023</v>
      </c>
      <c r="B1102" s="21">
        <v>200000234</v>
      </c>
      <c r="C1102">
        <f>VLOOKUP(RIGHT(LEFT($A1102,4),2)*1,怪物形象分配!$A:$L,4,0)</f>
        <v>1500132</v>
      </c>
      <c r="D1102">
        <f>VLOOKUP(RIGHT(LEFT($A1102,4),2)*1,怪物形象分配!$A:$L,5,0)</f>
        <v>1500131</v>
      </c>
      <c r="E1102">
        <f>VLOOKUP(RIGHT(LEFT($A1102,4),2)*1,怪物形象分配!$A:$L,6,0)</f>
        <v>300001</v>
      </c>
      <c r="F1102">
        <f>VLOOKUP(RIGHT(LEFT($A1102,4),2)*1,怪物形象分配!$A:$L,7,0)</f>
        <v>1</v>
      </c>
    </row>
    <row r="1103" spans="1:6">
      <c r="A1103" s="26">
        <v>7001031</v>
      </c>
      <c r="B1103" s="21">
        <v>200000314</v>
      </c>
      <c r="C1103">
        <f>VLOOKUP(RIGHT(LEFT($A1103,4),2)*1,怪物形象分配!$A:$L,4,0)</f>
        <v>1500132</v>
      </c>
      <c r="D1103">
        <f>VLOOKUP(RIGHT(LEFT($A1103,4),2)*1,怪物形象分配!$A:$L,5,0)</f>
        <v>1500131</v>
      </c>
      <c r="E1103">
        <f>VLOOKUP(RIGHT(LEFT($A1103,4),2)*1,怪物形象分配!$A:$L,6,0)</f>
        <v>300001</v>
      </c>
      <c r="F1103">
        <f>VLOOKUP(RIGHT(LEFT($A1103,4),2)*1,怪物形象分配!$A:$L,7,0)</f>
        <v>1</v>
      </c>
    </row>
    <row r="1104" spans="1:6">
      <c r="A1104" s="26">
        <v>7001032</v>
      </c>
      <c r="B1104" s="21">
        <v>200000324</v>
      </c>
      <c r="C1104">
        <f>VLOOKUP(RIGHT(LEFT($A1104,4),2)*1,怪物形象分配!$A:$L,4,0)</f>
        <v>1500132</v>
      </c>
      <c r="D1104">
        <f>VLOOKUP(RIGHT(LEFT($A1104,4),2)*1,怪物形象分配!$A:$L,5,0)</f>
        <v>1500131</v>
      </c>
      <c r="E1104">
        <f>VLOOKUP(RIGHT(LEFT($A1104,4),2)*1,怪物形象分配!$A:$L,6,0)</f>
        <v>300001</v>
      </c>
      <c r="F1104">
        <f>VLOOKUP(RIGHT(LEFT($A1104,4),2)*1,怪物形象分配!$A:$L,7,0)</f>
        <v>1</v>
      </c>
    </row>
    <row r="1105" spans="1:6">
      <c r="A1105" s="26">
        <v>7001033</v>
      </c>
      <c r="B1105" s="21">
        <v>200000334</v>
      </c>
      <c r="C1105">
        <f>VLOOKUP(RIGHT(LEFT($A1105,4),2)*1,怪物形象分配!$A:$L,4,0)</f>
        <v>1500132</v>
      </c>
      <c r="D1105">
        <f>VLOOKUP(RIGHT(LEFT($A1105,4),2)*1,怪物形象分配!$A:$L,5,0)</f>
        <v>1500131</v>
      </c>
      <c r="E1105">
        <f>VLOOKUP(RIGHT(LEFT($A1105,4),2)*1,怪物形象分配!$A:$L,6,0)</f>
        <v>300001</v>
      </c>
      <c r="F1105">
        <f>VLOOKUP(RIGHT(LEFT($A1105,4),2)*1,怪物形象分配!$A:$L,7,0)</f>
        <v>1</v>
      </c>
    </row>
    <row r="1106" spans="1:6">
      <c r="A1106" s="26">
        <v>7001041</v>
      </c>
      <c r="B1106" s="21">
        <v>200000414</v>
      </c>
      <c r="C1106">
        <f>VLOOKUP(RIGHT(LEFT($A1106,4),2)*1,怪物形象分配!$A:$L,4,0)</f>
        <v>1500132</v>
      </c>
      <c r="D1106">
        <f>VLOOKUP(RIGHT(LEFT($A1106,4),2)*1,怪物形象分配!$A:$L,5,0)</f>
        <v>1500131</v>
      </c>
      <c r="E1106">
        <f>VLOOKUP(RIGHT(LEFT($A1106,4),2)*1,怪物形象分配!$A:$L,6,0)</f>
        <v>300001</v>
      </c>
      <c r="F1106">
        <f>VLOOKUP(RIGHT(LEFT($A1106,4),2)*1,怪物形象分配!$A:$L,7,0)</f>
        <v>1</v>
      </c>
    </row>
    <row r="1107" spans="1:6">
      <c r="A1107" s="26">
        <v>7001042</v>
      </c>
      <c r="B1107" s="21">
        <v>200000424</v>
      </c>
      <c r="C1107">
        <f>VLOOKUP(RIGHT(LEFT($A1107,4),2)*1,怪物形象分配!$A:$L,4,0)</f>
        <v>1500132</v>
      </c>
      <c r="D1107">
        <f>VLOOKUP(RIGHT(LEFT($A1107,4),2)*1,怪物形象分配!$A:$L,5,0)</f>
        <v>1500131</v>
      </c>
      <c r="E1107">
        <f>VLOOKUP(RIGHT(LEFT($A1107,4),2)*1,怪物形象分配!$A:$L,6,0)</f>
        <v>300001</v>
      </c>
      <c r="F1107">
        <f>VLOOKUP(RIGHT(LEFT($A1107,4),2)*1,怪物形象分配!$A:$L,7,0)</f>
        <v>1</v>
      </c>
    </row>
    <row r="1108" spans="1:6">
      <c r="A1108" s="26">
        <v>7001043</v>
      </c>
      <c r="B1108">
        <v>200000434</v>
      </c>
      <c r="C1108">
        <f>VLOOKUP(RIGHT(LEFT($A1108,4),2)*1,怪物形象分配!$A:$L,4,0)</f>
        <v>1500132</v>
      </c>
      <c r="D1108">
        <f>VLOOKUP(RIGHT(LEFT($A1108,4),2)*1,怪物形象分配!$A:$L,5,0)</f>
        <v>1500131</v>
      </c>
      <c r="E1108">
        <f>VLOOKUP(RIGHT(LEFT($A1108,4),2)*1,怪物形象分配!$A:$L,6,0)</f>
        <v>300001</v>
      </c>
      <c r="F1108">
        <f>VLOOKUP(RIGHT(LEFT($A1108,4),2)*1,怪物形象分配!$A:$L,7,0)</f>
        <v>1</v>
      </c>
    </row>
    <row r="1109" spans="1:6">
      <c r="A1109" s="26">
        <v>7001051</v>
      </c>
      <c r="B1109">
        <v>200000514</v>
      </c>
      <c r="C1109">
        <f>VLOOKUP(RIGHT(LEFT($A1109,4),2)*1,怪物形象分配!$A:$L,4,0)</f>
        <v>1500132</v>
      </c>
      <c r="D1109">
        <f>VLOOKUP(RIGHT(LEFT($A1109,4),2)*1,怪物形象分配!$A:$L,5,0)</f>
        <v>1500131</v>
      </c>
      <c r="E1109">
        <f>VLOOKUP(RIGHT(LEFT($A1109,4),2)*1,怪物形象分配!$A:$L,6,0)</f>
        <v>300001</v>
      </c>
      <c r="F1109">
        <f>VLOOKUP(RIGHT(LEFT($A1109,4),2)*1,怪物形象分配!$A:$L,7,0)</f>
        <v>1</v>
      </c>
    </row>
    <row r="1110" spans="1:6">
      <c r="A1110" s="26">
        <v>7001052</v>
      </c>
      <c r="B1110">
        <v>200000524</v>
      </c>
      <c r="C1110">
        <f>VLOOKUP(RIGHT(LEFT($A1110,4),2)*1,怪物形象分配!$A:$L,4,0)</f>
        <v>1500132</v>
      </c>
      <c r="D1110">
        <f>VLOOKUP(RIGHT(LEFT($A1110,4),2)*1,怪物形象分配!$A:$L,5,0)</f>
        <v>1500131</v>
      </c>
      <c r="E1110">
        <f>VLOOKUP(RIGHT(LEFT($A1110,4),2)*1,怪物形象分配!$A:$L,6,0)</f>
        <v>300001</v>
      </c>
      <c r="F1110">
        <f>VLOOKUP(RIGHT(LEFT($A1110,4),2)*1,怪物形象分配!$A:$L,7,0)</f>
        <v>1</v>
      </c>
    </row>
    <row r="1111" spans="1:6">
      <c r="A1111" s="26">
        <v>7001053</v>
      </c>
      <c r="B1111">
        <v>200000534</v>
      </c>
      <c r="C1111">
        <f>VLOOKUP(RIGHT(LEFT($A1111,4),2)*1,怪物形象分配!$A:$L,4,0)</f>
        <v>1500132</v>
      </c>
      <c r="D1111">
        <f>VLOOKUP(RIGHT(LEFT($A1111,4),2)*1,怪物形象分配!$A:$L,5,0)</f>
        <v>1500131</v>
      </c>
      <c r="E1111">
        <f>VLOOKUP(RIGHT(LEFT($A1111,4),2)*1,怪物形象分配!$A:$L,6,0)</f>
        <v>300001</v>
      </c>
      <c r="F1111">
        <f>VLOOKUP(RIGHT(LEFT($A1111,4),2)*1,怪物形象分配!$A:$L,7,0)</f>
        <v>1</v>
      </c>
    </row>
    <row r="1112" spans="1:6">
      <c r="A1112" s="26">
        <v>7001061</v>
      </c>
      <c r="B1112">
        <v>200000614</v>
      </c>
      <c r="C1112">
        <f>VLOOKUP(RIGHT(LEFT($A1112,4),2)*1,怪物形象分配!$A:$L,4,0)</f>
        <v>1500132</v>
      </c>
      <c r="D1112">
        <f>VLOOKUP(RIGHT(LEFT($A1112,4),2)*1,怪物形象分配!$A:$L,5,0)</f>
        <v>1500131</v>
      </c>
      <c r="E1112">
        <f>VLOOKUP(RIGHT(LEFT($A1112,4),2)*1,怪物形象分配!$A:$L,6,0)</f>
        <v>300001</v>
      </c>
      <c r="F1112">
        <f>VLOOKUP(RIGHT(LEFT($A1112,4),2)*1,怪物形象分配!$A:$L,7,0)</f>
        <v>1</v>
      </c>
    </row>
    <row r="1113" spans="1:6">
      <c r="A1113" s="26">
        <v>7001062</v>
      </c>
      <c r="B1113">
        <v>200000624</v>
      </c>
      <c r="C1113">
        <f>VLOOKUP(RIGHT(LEFT($A1113,4),2)*1,怪物形象分配!$A:$L,4,0)</f>
        <v>1500132</v>
      </c>
      <c r="D1113">
        <f>VLOOKUP(RIGHT(LEFT($A1113,4),2)*1,怪物形象分配!$A:$L,5,0)</f>
        <v>1500131</v>
      </c>
      <c r="E1113">
        <f>VLOOKUP(RIGHT(LEFT($A1113,4),2)*1,怪物形象分配!$A:$L,6,0)</f>
        <v>300001</v>
      </c>
      <c r="F1113">
        <f>VLOOKUP(RIGHT(LEFT($A1113,4),2)*1,怪物形象分配!$A:$L,7,0)</f>
        <v>1</v>
      </c>
    </row>
    <row r="1114" spans="1:6">
      <c r="A1114" s="26">
        <v>7001063</v>
      </c>
      <c r="B1114">
        <v>200000634</v>
      </c>
      <c r="C1114">
        <f>VLOOKUP(RIGHT(LEFT($A1114,4),2)*1,怪物形象分配!$A:$L,4,0)</f>
        <v>1500132</v>
      </c>
      <c r="D1114">
        <f>VLOOKUP(RIGHT(LEFT($A1114,4),2)*1,怪物形象分配!$A:$L,5,0)</f>
        <v>1500131</v>
      </c>
      <c r="E1114">
        <f>VLOOKUP(RIGHT(LEFT($A1114,4),2)*1,怪物形象分配!$A:$L,6,0)</f>
        <v>300001</v>
      </c>
      <c r="F1114">
        <f>VLOOKUP(RIGHT(LEFT($A1114,4),2)*1,怪物形象分配!$A:$L,7,0)</f>
        <v>1</v>
      </c>
    </row>
    <row r="1115" spans="1:6">
      <c r="A1115" s="26">
        <v>7001071</v>
      </c>
      <c r="B1115">
        <v>200000714</v>
      </c>
      <c r="C1115">
        <f>VLOOKUP(RIGHT(LEFT($A1115,4),2)*1,怪物形象分配!$A:$L,4,0)</f>
        <v>1500132</v>
      </c>
      <c r="D1115">
        <f>VLOOKUP(RIGHT(LEFT($A1115,4),2)*1,怪物形象分配!$A:$L,5,0)</f>
        <v>1500131</v>
      </c>
      <c r="E1115">
        <f>VLOOKUP(RIGHT(LEFT($A1115,4),2)*1,怪物形象分配!$A:$L,6,0)</f>
        <v>300001</v>
      </c>
      <c r="F1115">
        <f>VLOOKUP(RIGHT(LEFT($A1115,4),2)*1,怪物形象分配!$A:$L,7,0)</f>
        <v>1</v>
      </c>
    </row>
    <row r="1116" spans="1:6">
      <c r="A1116" s="26">
        <v>7001072</v>
      </c>
      <c r="B1116">
        <v>200000724</v>
      </c>
      <c r="C1116">
        <f>VLOOKUP(RIGHT(LEFT($A1116,4),2)*1,怪物形象分配!$A:$L,4,0)</f>
        <v>1500132</v>
      </c>
      <c r="D1116">
        <f>VLOOKUP(RIGHT(LEFT($A1116,4),2)*1,怪物形象分配!$A:$L,5,0)</f>
        <v>1500131</v>
      </c>
      <c r="E1116">
        <f>VLOOKUP(RIGHT(LEFT($A1116,4),2)*1,怪物形象分配!$A:$L,6,0)</f>
        <v>300001</v>
      </c>
      <c r="F1116">
        <f>VLOOKUP(RIGHT(LEFT($A1116,4),2)*1,怪物形象分配!$A:$L,7,0)</f>
        <v>1</v>
      </c>
    </row>
    <row r="1117" spans="1:6">
      <c r="A1117" s="26">
        <v>7001073</v>
      </c>
      <c r="B1117">
        <v>200000734</v>
      </c>
      <c r="C1117">
        <f>VLOOKUP(RIGHT(LEFT($A1117,4),2)*1,怪物形象分配!$A:$L,4,0)</f>
        <v>1500132</v>
      </c>
      <c r="D1117">
        <f>VLOOKUP(RIGHT(LEFT($A1117,4),2)*1,怪物形象分配!$A:$L,5,0)</f>
        <v>1500131</v>
      </c>
      <c r="E1117">
        <f>VLOOKUP(RIGHT(LEFT($A1117,4),2)*1,怪物形象分配!$A:$L,6,0)</f>
        <v>300001</v>
      </c>
      <c r="F1117">
        <f>VLOOKUP(RIGHT(LEFT($A1117,4),2)*1,怪物形象分配!$A:$L,7,0)</f>
        <v>1</v>
      </c>
    </row>
    <row r="1118" spans="1:6">
      <c r="A1118" s="26">
        <v>7001081</v>
      </c>
      <c r="B1118">
        <v>200000814</v>
      </c>
      <c r="C1118">
        <f>VLOOKUP(RIGHT(LEFT($A1118,4),2)*1,怪物形象分配!$A:$L,4,0)</f>
        <v>1500132</v>
      </c>
      <c r="D1118">
        <f>VLOOKUP(RIGHT(LEFT($A1118,4),2)*1,怪物形象分配!$A:$L,5,0)</f>
        <v>1500131</v>
      </c>
      <c r="E1118">
        <f>VLOOKUP(RIGHT(LEFT($A1118,4),2)*1,怪物形象分配!$A:$L,6,0)</f>
        <v>300001</v>
      </c>
      <c r="F1118">
        <f>VLOOKUP(RIGHT(LEFT($A1118,4),2)*1,怪物形象分配!$A:$L,7,0)</f>
        <v>1</v>
      </c>
    </row>
    <row r="1119" spans="1:6">
      <c r="A1119" s="26">
        <v>7001082</v>
      </c>
      <c r="B1119">
        <v>200000824</v>
      </c>
      <c r="C1119">
        <f>VLOOKUP(RIGHT(LEFT($A1119,4),2)*1,怪物形象分配!$A:$L,4,0)</f>
        <v>1500132</v>
      </c>
      <c r="D1119">
        <f>VLOOKUP(RIGHT(LEFT($A1119,4),2)*1,怪物形象分配!$A:$L,5,0)</f>
        <v>1500131</v>
      </c>
      <c r="E1119">
        <f>VLOOKUP(RIGHT(LEFT($A1119,4),2)*1,怪物形象分配!$A:$L,6,0)</f>
        <v>300001</v>
      </c>
      <c r="F1119">
        <f>VLOOKUP(RIGHT(LEFT($A1119,4),2)*1,怪物形象分配!$A:$L,7,0)</f>
        <v>1</v>
      </c>
    </row>
    <row r="1120" spans="1:6">
      <c r="A1120" s="26">
        <v>7001083</v>
      </c>
      <c r="B1120">
        <v>200000834</v>
      </c>
      <c r="C1120">
        <f>VLOOKUP(RIGHT(LEFT($A1120,4),2)*1,怪物形象分配!$A:$L,4,0)</f>
        <v>1500132</v>
      </c>
      <c r="D1120">
        <f>VLOOKUP(RIGHT(LEFT($A1120,4),2)*1,怪物形象分配!$A:$L,5,0)</f>
        <v>1500131</v>
      </c>
      <c r="E1120">
        <f>VLOOKUP(RIGHT(LEFT($A1120,4),2)*1,怪物形象分配!$A:$L,6,0)</f>
        <v>300001</v>
      </c>
      <c r="F1120">
        <f>VLOOKUP(RIGHT(LEFT($A1120,4),2)*1,怪物形象分配!$A:$L,7,0)</f>
        <v>1</v>
      </c>
    </row>
    <row r="1121" spans="1:6">
      <c r="A1121" s="26">
        <v>7001091</v>
      </c>
      <c r="B1121">
        <v>200000914</v>
      </c>
      <c r="C1121">
        <f>VLOOKUP(RIGHT(LEFT($A1121,4),2)*1,怪物形象分配!$A:$L,4,0)</f>
        <v>1500132</v>
      </c>
      <c r="D1121">
        <f>VLOOKUP(RIGHT(LEFT($A1121,4),2)*1,怪物形象分配!$A:$L,5,0)</f>
        <v>1500131</v>
      </c>
      <c r="E1121">
        <f>VLOOKUP(RIGHT(LEFT($A1121,4),2)*1,怪物形象分配!$A:$L,6,0)</f>
        <v>300001</v>
      </c>
      <c r="F1121">
        <f>VLOOKUP(RIGHT(LEFT($A1121,4),2)*1,怪物形象分配!$A:$L,7,0)</f>
        <v>1</v>
      </c>
    </row>
    <row r="1122" spans="1:6">
      <c r="A1122" s="26">
        <v>7001092</v>
      </c>
      <c r="B1122">
        <v>200000924</v>
      </c>
      <c r="C1122">
        <f>VLOOKUP(RIGHT(LEFT($A1122,4),2)*1,怪物形象分配!$A:$L,4,0)</f>
        <v>1500132</v>
      </c>
      <c r="D1122">
        <f>VLOOKUP(RIGHT(LEFT($A1122,4),2)*1,怪物形象分配!$A:$L,5,0)</f>
        <v>1500131</v>
      </c>
      <c r="E1122">
        <f>VLOOKUP(RIGHT(LEFT($A1122,4),2)*1,怪物形象分配!$A:$L,6,0)</f>
        <v>300001</v>
      </c>
      <c r="F1122">
        <f>VLOOKUP(RIGHT(LEFT($A1122,4),2)*1,怪物形象分配!$A:$L,7,0)</f>
        <v>1</v>
      </c>
    </row>
    <row r="1123" spans="1:6">
      <c r="A1123" s="26">
        <v>7001093</v>
      </c>
      <c r="B1123">
        <v>200000934</v>
      </c>
      <c r="C1123">
        <f>VLOOKUP(RIGHT(LEFT($A1123,4),2)*1,怪物形象分配!$A:$L,4,0)</f>
        <v>1500132</v>
      </c>
      <c r="D1123">
        <f>VLOOKUP(RIGHT(LEFT($A1123,4),2)*1,怪物形象分配!$A:$L,5,0)</f>
        <v>1500131</v>
      </c>
      <c r="E1123">
        <f>VLOOKUP(RIGHT(LEFT($A1123,4),2)*1,怪物形象分配!$A:$L,6,0)</f>
        <v>300001</v>
      </c>
      <c r="F1123">
        <f>VLOOKUP(RIGHT(LEFT($A1123,4),2)*1,怪物形象分配!$A:$L,7,0)</f>
        <v>1</v>
      </c>
    </row>
    <row r="1124" spans="1:6">
      <c r="A1124" s="26">
        <v>7001101</v>
      </c>
      <c r="B1124">
        <v>200001014</v>
      </c>
      <c r="C1124">
        <f>VLOOKUP(RIGHT(LEFT($A1124,4),2)*1,怪物形象分配!$A:$L,4,0)</f>
        <v>1500132</v>
      </c>
      <c r="D1124">
        <f>VLOOKUP(RIGHT(LEFT($A1124,4),2)*1,怪物形象分配!$A:$L,5,0)</f>
        <v>1500131</v>
      </c>
      <c r="E1124">
        <f>VLOOKUP(RIGHT(LEFT($A1124,4),2)*1,怪物形象分配!$A:$L,6,0)</f>
        <v>300001</v>
      </c>
      <c r="F1124">
        <f>VLOOKUP(RIGHT(LEFT($A1124,4),2)*1,怪物形象分配!$A:$L,7,0)</f>
        <v>1</v>
      </c>
    </row>
    <row r="1125" spans="1:6">
      <c r="A1125" s="26">
        <v>7001102</v>
      </c>
      <c r="B1125">
        <v>200001024</v>
      </c>
      <c r="C1125">
        <f>VLOOKUP(RIGHT(LEFT($A1125,4),2)*1,怪物形象分配!$A:$L,4,0)</f>
        <v>1500132</v>
      </c>
      <c r="D1125">
        <f>VLOOKUP(RIGHT(LEFT($A1125,4),2)*1,怪物形象分配!$A:$L,5,0)</f>
        <v>1500131</v>
      </c>
      <c r="E1125">
        <f>VLOOKUP(RIGHT(LEFT($A1125,4),2)*1,怪物形象分配!$A:$L,6,0)</f>
        <v>300001</v>
      </c>
      <c r="F1125">
        <f>VLOOKUP(RIGHT(LEFT($A1125,4),2)*1,怪物形象分配!$A:$L,7,0)</f>
        <v>1</v>
      </c>
    </row>
    <row r="1126" spans="1:6">
      <c r="A1126" s="26">
        <v>7001103</v>
      </c>
      <c r="B1126">
        <v>200001034</v>
      </c>
      <c r="C1126">
        <f>VLOOKUP(RIGHT(LEFT($A1126,4),2)*1,怪物形象分配!$A:$L,4,0)</f>
        <v>1500132</v>
      </c>
      <c r="D1126">
        <f>VLOOKUP(RIGHT(LEFT($A1126,4),2)*1,怪物形象分配!$A:$L,5,0)</f>
        <v>1500131</v>
      </c>
      <c r="E1126">
        <f>VLOOKUP(RIGHT(LEFT($A1126,4),2)*1,怪物形象分配!$A:$L,6,0)</f>
        <v>300001</v>
      </c>
      <c r="F1126">
        <f>VLOOKUP(RIGHT(LEFT($A1126,4),2)*1,怪物形象分配!$A:$L,7,0)</f>
        <v>1</v>
      </c>
    </row>
    <row r="1127" spans="1:6">
      <c r="A1127" s="26">
        <v>8001011</v>
      </c>
      <c r="B1127">
        <v>0</v>
      </c>
      <c r="C1127">
        <f>VLOOKUP(RIGHT(LEFT($A1127,4),2)*1,怪物形象分配!$A:$L,4,0)</f>
        <v>1500132</v>
      </c>
      <c r="D1127">
        <f>VLOOKUP(RIGHT(LEFT($A1127,4),2)*1,怪物形象分配!$A:$L,5,0)</f>
        <v>1500131</v>
      </c>
      <c r="E1127">
        <f>VLOOKUP(RIGHT(LEFT($A1127,4),2)*1,怪物形象分配!$A:$L,6,0)</f>
        <v>300001</v>
      </c>
      <c r="F1127">
        <f>VLOOKUP(RIGHT(LEFT($A1127,4),2)*1,怪物形象分配!$A:$L,7,0)</f>
        <v>1</v>
      </c>
    </row>
    <row r="1128" spans="1:6">
      <c r="A1128" s="26">
        <v>8002011</v>
      </c>
      <c r="B1128">
        <v>0</v>
      </c>
      <c r="C1128">
        <f>VLOOKUP(RIGHT(LEFT($A1128,4),2)*1,怪物形象分配!$A:$L,4,0)</f>
        <v>1500112</v>
      </c>
      <c r="D1128">
        <f>VLOOKUP(RIGHT(LEFT($A1128,4),2)*1,怪物形象分配!$A:$L,5,0)</f>
        <v>1500111</v>
      </c>
      <c r="E1128">
        <f>VLOOKUP(RIGHT(LEFT($A1128,4),2)*1,怪物形象分配!$A:$L,6,0)</f>
        <v>300002</v>
      </c>
      <c r="F1128">
        <f>VLOOKUP(RIGHT(LEFT($A1128,4),2)*1,怪物形象分配!$A:$L,7,0)</f>
        <v>1</v>
      </c>
    </row>
    <row r="1129" spans="1:6">
      <c r="A1129" s="26">
        <v>8003011</v>
      </c>
      <c r="B1129">
        <v>0</v>
      </c>
      <c r="C1129">
        <f>VLOOKUP(RIGHT(LEFT($A1129,4),2)*1,怪物形象分配!$A:$L,4,0)</f>
        <v>1500122</v>
      </c>
      <c r="D1129">
        <f>VLOOKUP(RIGHT(LEFT($A1129,4),2)*1,怪物形象分配!$A:$L,5,0)</f>
        <v>1500121</v>
      </c>
      <c r="E1129">
        <f>VLOOKUP(RIGHT(LEFT($A1129,4),2)*1,怪物形象分配!$A:$L,6,0)</f>
        <v>300003</v>
      </c>
      <c r="F1129">
        <f>VLOOKUP(RIGHT(LEFT($A1129,4),2)*1,怪物形象分配!$A:$L,7,0)</f>
        <v>1</v>
      </c>
    </row>
    <row r="1130" spans="1:6">
      <c r="A1130" s="26">
        <v>8004011</v>
      </c>
      <c r="B1130">
        <v>0</v>
      </c>
      <c r="C1130">
        <f>VLOOKUP(RIGHT(LEFT($A1130,4),2)*1,怪物形象分配!$A:$L,4,0)</f>
        <v>1500122</v>
      </c>
      <c r="D1130">
        <f>VLOOKUP(RIGHT(LEFT($A1130,4),2)*1,怪物形象分配!$A:$L,5,0)</f>
        <v>1500121</v>
      </c>
      <c r="E1130">
        <f>VLOOKUP(RIGHT(LEFT($A1130,4),2)*1,怪物形象分配!$A:$L,6,0)</f>
        <v>300003</v>
      </c>
      <c r="F1130">
        <f>VLOOKUP(RIGHT(LEFT($A1130,4),2)*1,怪物形象分配!$A:$L,7,0)</f>
        <v>1</v>
      </c>
    </row>
    <row r="1131" spans="1:6">
      <c r="A1131" s="26">
        <v>8005011</v>
      </c>
      <c r="B1131">
        <v>0</v>
      </c>
      <c r="C1131">
        <f>VLOOKUP(RIGHT(LEFT($A1131,4),2)*1,怪物形象分配!$A:$L,4,0)</f>
        <v>1500122</v>
      </c>
      <c r="D1131">
        <f>VLOOKUP(RIGHT(LEFT($A1131,4),2)*1,怪物形象分配!$A:$L,5,0)</f>
        <v>1500121</v>
      </c>
      <c r="E1131">
        <f>VLOOKUP(RIGHT(LEFT($A1131,4),2)*1,怪物形象分配!$A:$L,6,0)</f>
        <v>300003</v>
      </c>
      <c r="F1131">
        <f>VLOOKUP(RIGHT(LEFT($A1131,4),2)*1,怪物形象分配!$A:$L,7,0)</f>
        <v>1</v>
      </c>
    </row>
    <row r="1132" spans="1:6">
      <c r="A1132" s="26">
        <v>8006011</v>
      </c>
      <c r="B1132">
        <v>0</v>
      </c>
      <c r="C1132">
        <f>VLOOKUP(RIGHT(LEFT($A1132,4),2)*1,怪物形象分配!$A:$L,4,0)</f>
        <v>1500032</v>
      </c>
      <c r="D1132">
        <f>VLOOKUP(RIGHT(LEFT($A1132,4),2)*1,怪物形象分配!$A:$L,5,0)</f>
        <v>1500031</v>
      </c>
      <c r="E1132">
        <f>VLOOKUP(RIGHT(LEFT($A1132,4),2)*1,怪物形象分配!$A:$L,6,0)</f>
        <v>300006</v>
      </c>
      <c r="F1132">
        <f>VLOOKUP(RIGHT(LEFT($A1132,4),2)*1,怪物形象分配!$A:$L,7,0)</f>
        <v>1</v>
      </c>
    </row>
    <row r="1133" spans="1:6">
      <c r="A1133" s="26">
        <v>8007011</v>
      </c>
      <c r="B1133">
        <v>0</v>
      </c>
      <c r="C1133">
        <f>VLOOKUP(RIGHT(LEFT($A1133,4),2)*1,怪物形象分配!$A:$L,4,0)</f>
        <v>1500032</v>
      </c>
      <c r="D1133">
        <f>VLOOKUP(RIGHT(LEFT($A1133,4),2)*1,怪物形象分配!$A:$L,5,0)</f>
        <v>1500031</v>
      </c>
      <c r="E1133">
        <f>VLOOKUP(RIGHT(LEFT($A1133,4),2)*1,怪物形象分配!$A:$L,6,0)</f>
        <v>300006</v>
      </c>
      <c r="F1133">
        <f>VLOOKUP(RIGHT(LEFT($A1133,4),2)*1,怪物形象分配!$A:$L,7,0)</f>
        <v>1</v>
      </c>
    </row>
    <row r="1134" spans="1:6">
      <c r="A1134" s="26">
        <v>8008011</v>
      </c>
      <c r="B1134">
        <v>0</v>
      </c>
      <c r="C1134">
        <f>VLOOKUP(RIGHT(LEFT($A1134,4),2)*1,怪物形象分配!$A:$L,4,0)</f>
        <v>1500012</v>
      </c>
      <c r="D1134">
        <f>VLOOKUP(RIGHT(LEFT($A1134,4),2)*1,怪物形象分配!$A:$L,5,0)</f>
        <v>1500011</v>
      </c>
      <c r="E1134">
        <f>VLOOKUP(RIGHT(LEFT($A1134,4),2)*1,怪物形象分配!$A:$L,6,0)</f>
        <v>300007</v>
      </c>
      <c r="F1134">
        <f>VLOOKUP(RIGHT(LEFT($A1134,4),2)*1,怪物形象分配!$A:$L,7,0)</f>
        <v>1</v>
      </c>
    </row>
    <row r="1135" spans="1:6">
      <c r="A1135" s="26">
        <v>8009011</v>
      </c>
      <c r="B1135">
        <v>0</v>
      </c>
      <c r="C1135">
        <f>VLOOKUP(RIGHT(LEFT($A1135,4),2)*1,怪物形象分配!$A:$L,4,0)</f>
        <v>1500012</v>
      </c>
      <c r="D1135">
        <f>VLOOKUP(RIGHT(LEFT($A1135,4),2)*1,怪物形象分配!$A:$L,5,0)</f>
        <v>1500011</v>
      </c>
      <c r="E1135">
        <f>VLOOKUP(RIGHT(LEFT($A1135,4),2)*1,怪物形象分配!$A:$L,6,0)</f>
        <v>300007</v>
      </c>
      <c r="F1135">
        <f>VLOOKUP(RIGHT(LEFT($A1135,4),2)*1,怪物形象分配!$A:$L,7,0)</f>
        <v>1</v>
      </c>
    </row>
    <row r="1136" spans="1:6">
      <c r="A1136" s="26">
        <v>8010011</v>
      </c>
      <c r="B1136">
        <v>0</v>
      </c>
      <c r="C1136">
        <f>VLOOKUP(RIGHT(LEFT($A1136,4),2)*1,怪物形象分配!$A:$L,4,0)</f>
        <v>1500282</v>
      </c>
      <c r="D1136">
        <f>VLOOKUP(RIGHT(LEFT($A1136,4),2)*1,怪物形象分配!$A:$L,5,0)</f>
        <v>1500281</v>
      </c>
      <c r="E1136">
        <f>VLOOKUP(RIGHT(LEFT($A1136,4),2)*1,怪物形象分配!$A:$L,6,0)</f>
        <v>300011</v>
      </c>
      <c r="F1136">
        <f>VLOOKUP(RIGHT(LEFT($A1136,4),2)*1,怪物形象分配!$A:$L,7,0)</f>
        <v>1</v>
      </c>
    </row>
    <row r="1137" spans="1:6">
      <c r="A1137" s="26">
        <v>8011011</v>
      </c>
      <c r="B1137">
        <v>0</v>
      </c>
      <c r="C1137">
        <f>VLOOKUP(RIGHT(LEFT($A1137,4),2)*1,怪物形象分配!$A:$L,4,0)</f>
        <v>1500262</v>
      </c>
      <c r="D1137">
        <f>VLOOKUP(RIGHT(LEFT($A1137,4),2)*1,怪物形象分配!$A:$L,5,0)</f>
        <v>1500261</v>
      </c>
      <c r="E1137">
        <f>VLOOKUP(RIGHT(LEFT($A1137,4),2)*1,怪物形象分配!$A:$L,6,0)</f>
        <v>300012</v>
      </c>
      <c r="F1137">
        <f>VLOOKUP(RIGHT(LEFT($A1137,4),2)*1,怪物形象分配!$A:$L,7,0)</f>
        <v>1</v>
      </c>
    </row>
    <row r="1138" spans="1:6">
      <c r="A1138" s="26">
        <v>8012011</v>
      </c>
      <c r="B1138">
        <v>0</v>
      </c>
      <c r="C1138">
        <f>VLOOKUP(RIGHT(LEFT($A1138,4),2)*1,怪物形象分配!$A:$L,4,0)</f>
        <v>1500272</v>
      </c>
      <c r="D1138">
        <f>VLOOKUP(RIGHT(LEFT($A1138,4),2)*1,怪物形象分配!$A:$L,5,0)</f>
        <v>1500271</v>
      </c>
      <c r="E1138">
        <f>VLOOKUP(RIGHT(LEFT($A1138,4),2)*1,怪物形象分配!$A:$L,6,0)</f>
        <v>300013</v>
      </c>
      <c r="F1138">
        <f>VLOOKUP(RIGHT(LEFT($A1138,4),2)*1,怪物形象分配!$A:$L,7,0)</f>
        <v>1</v>
      </c>
    </row>
    <row r="1139" spans="1:6">
      <c r="A1139" s="26">
        <v>8013011</v>
      </c>
      <c r="B1139">
        <v>0</v>
      </c>
      <c r="C1139">
        <f>VLOOKUP(RIGHT(LEFT($A1139,4),2)*1,怪物形象分配!$A:$L,4,0)</f>
        <v>1500292</v>
      </c>
      <c r="D1139">
        <f>VLOOKUP(RIGHT(LEFT($A1139,4),2)*1,怪物形象分配!$A:$L,5,0)</f>
        <v>1500291</v>
      </c>
      <c r="E1139">
        <f>VLOOKUP(RIGHT(LEFT($A1139,4),2)*1,怪物形象分配!$A:$L,6,0)</f>
        <v>300014</v>
      </c>
      <c r="F1139">
        <f>VLOOKUP(RIGHT(LEFT($A1139,4),2)*1,怪物形象分配!$A:$L,7,0)</f>
        <v>3</v>
      </c>
    </row>
    <row r="1140" spans="1:6">
      <c r="A1140" s="26">
        <v>8014011</v>
      </c>
      <c r="B1140">
        <v>0</v>
      </c>
      <c r="C1140">
        <f>VLOOKUP(RIGHT(LEFT($A1140,4),2)*1,怪物形象分配!$A:$L,4,0)</f>
        <v>1500302</v>
      </c>
      <c r="D1140">
        <f>VLOOKUP(RIGHT(LEFT($A1140,4),2)*1,怪物形象分配!$A:$L,5,0)</f>
        <v>1500301</v>
      </c>
      <c r="E1140">
        <f>VLOOKUP(RIGHT(LEFT($A1140,4),2)*1,怪物形象分配!$A:$L,6,0)</f>
        <v>300015</v>
      </c>
      <c r="F1140">
        <f>VLOOKUP(RIGHT(LEFT($A1140,4),2)*1,怪物形象分配!$A:$L,7,0)</f>
        <v>2</v>
      </c>
    </row>
    <row r="1141" spans="1:6">
      <c r="A1141" s="26">
        <v>8015011</v>
      </c>
      <c r="B1141">
        <v>0</v>
      </c>
      <c r="C1141">
        <f>VLOOKUP(RIGHT(LEFT($A1141,4),2)*1,怪物形象分配!$A:$L,4,0)</f>
        <v>1500202</v>
      </c>
      <c r="D1141">
        <f>VLOOKUP(RIGHT(LEFT($A1141,4),2)*1,怪物形象分配!$A:$L,5,0)</f>
        <v>1500201</v>
      </c>
      <c r="E1141">
        <f>VLOOKUP(RIGHT(LEFT($A1141,4),2)*1,怪物形象分配!$A:$L,6,0)</f>
        <v>300020</v>
      </c>
      <c r="F1141">
        <f>VLOOKUP(RIGHT(LEFT($A1141,4),2)*1,怪物形象分配!$A:$L,7,0)</f>
        <v>4</v>
      </c>
    </row>
    <row r="1142" spans="1:6">
      <c r="A1142" s="26">
        <v>8016011</v>
      </c>
      <c r="B1142">
        <v>0</v>
      </c>
      <c r="C1142">
        <f>VLOOKUP(RIGHT(LEFT($A1142,4),2)*1,怪物形象分配!$A:$L,4,0)</f>
        <v>1500182</v>
      </c>
      <c r="D1142">
        <f>VLOOKUP(RIGHT(LEFT($A1142,4),2)*1,怪物形象分配!$A:$L,5,0)</f>
        <v>1500181</v>
      </c>
      <c r="E1142">
        <f>VLOOKUP(RIGHT(LEFT($A1142,4),2)*1,怪物形象分配!$A:$L,6,0)</f>
        <v>300016</v>
      </c>
      <c r="F1142">
        <f>VLOOKUP(RIGHT(LEFT($A1142,4),2)*1,怪物形象分配!$A:$L,7,0)</f>
        <v>1</v>
      </c>
    </row>
    <row r="1143" spans="1:6">
      <c r="A1143" s="26">
        <v>8017011</v>
      </c>
      <c r="B1143">
        <v>0</v>
      </c>
      <c r="C1143">
        <f>VLOOKUP(RIGHT(LEFT($A1143,4),2)*1,怪物形象分配!$A:$L,4,0)</f>
        <v>1500162</v>
      </c>
      <c r="D1143">
        <f>VLOOKUP(RIGHT(LEFT($A1143,4),2)*1,怪物形象分配!$A:$L,5,0)</f>
        <v>1500161</v>
      </c>
      <c r="E1143">
        <f>VLOOKUP(RIGHT(LEFT($A1143,4),2)*1,怪物形象分配!$A:$L,6,0)</f>
        <v>300017</v>
      </c>
      <c r="F1143">
        <f>VLOOKUP(RIGHT(LEFT($A1143,4),2)*1,怪物形象分配!$A:$L,7,0)</f>
        <v>1</v>
      </c>
    </row>
    <row r="1144" spans="1:6">
      <c r="A1144" s="26">
        <v>8018011</v>
      </c>
      <c r="B1144">
        <v>0</v>
      </c>
      <c r="C1144">
        <f>VLOOKUP(RIGHT(LEFT($A1144,4),2)*1,怪物形象分配!$A:$L,4,0)</f>
        <v>1500172</v>
      </c>
      <c r="D1144">
        <f>VLOOKUP(RIGHT(LEFT($A1144,4),2)*1,怪物形象分配!$A:$L,5,0)</f>
        <v>1500171</v>
      </c>
      <c r="E1144">
        <f>VLOOKUP(RIGHT(LEFT($A1144,4),2)*1,怪物形象分配!$A:$L,6,0)</f>
        <v>300018</v>
      </c>
      <c r="F1144">
        <f>VLOOKUP(RIGHT(LEFT($A1144,4),2)*1,怪物形象分配!$A:$L,7,0)</f>
        <v>3</v>
      </c>
    </row>
    <row r="1145" spans="1:6">
      <c r="A1145" s="26">
        <v>8019011</v>
      </c>
      <c r="B1145">
        <v>0</v>
      </c>
      <c r="C1145">
        <f>VLOOKUP(RIGHT(LEFT($A1145,4),2)*1,怪物形象分配!$A:$L,4,0)</f>
        <v>1500192</v>
      </c>
      <c r="D1145">
        <f>VLOOKUP(RIGHT(LEFT($A1145,4),2)*1,怪物形象分配!$A:$L,5,0)</f>
        <v>1500191</v>
      </c>
      <c r="E1145">
        <f>VLOOKUP(RIGHT(LEFT($A1145,4),2)*1,怪物形象分配!$A:$L,6,0)</f>
        <v>300019</v>
      </c>
      <c r="F1145">
        <f>VLOOKUP(RIGHT(LEFT($A1145,4),2)*1,怪物形象分配!$A:$L,7,0)</f>
        <v>2</v>
      </c>
    </row>
    <row r="1146" spans="1:6">
      <c r="A1146" s="26">
        <v>8020011</v>
      </c>
      <c r="B1146">
        <v>0</v>
      </c>
      <c r="C1146">
        <f>VLOOKUP(RIGHT(LEFT($A1146,4),2)*1,怪物形象分配!$A:$L,4,0)</f>
        <v>1500242</v>
      </c>
      <c r="D1146">
        <f>VLOOKUP(RIGHT(LEFT($A1146,4),2)*1,怪物形象分配!$A:$L,5,0)</f>
        <v>1500241</v>
      </c>
      <c r="E1146">
        <f>VLOOKUP(RIGHT(LEFT($A1146,4),2)*1,怪物形象分配!$A:$L,6,0)</f>
        <v>300024</v>
      </c>
      <c r="F1146">
        <f>VLOOKUP(RIGHT(LEFT($A1146,4),2)*1,怪物形象分配!$A:$L,7,0)</f>
        <v>2</v>
      </c>
    </row>
    <row r="1147" spans="1:6">
      <c r="A1147" s="26">
        <v>8021011</v>
      </c>
      <c r="B1147">
        <v>0</v>
      </c>
      <c r="C1147">
        <f>VLOOKUP(RIGHT(LEFT($A1147,4),2)*1,怪物形象分配!$A:$L,4,0)</f>
        <v>1500232</v>
      </c>
      <c r="D1147">
        <f>VLOOKUP(RIGHT(LEFT($A1147,4),2)*1,怪物形象分配!$A:$L,5,0)</f>
        <v>1500231</v>
      </c>
      <c r="E1147">
        <f>VLOOKUP(RIGHT(LEFT($A1147,4),2)*1,怪物形象分配!$A:$L,6,0)</f>
        <v>300021</v>
      </c>
      <c r="F1147">
        <f>VLOOKUP(RIGHT(LEFT($A1147,4),2)*1,怪物形象分配!$A:$L,7,0)</f>
        <v>1</v>
      </c>
    </row>
    <row r="1148" spans="1:6">
      <c r="A1148" s="26">
        <v>8022011</v>
      </c>
      <c r="B1148">
        <v>0</v>
      </c>
      <c r="C1148">
        <f>VLOOKUP(RIGHT(LEFT($A1148,4),2)*1,怪物形象分配!$A:$L,4,0)</f>
        <v>1500232</v>
      </c>
      <c r="D1148">
        <f>VLOOKUP(RIGHT(LEFT($A1148,4),2)*1,怪物形象分配!$A:$L,5,0)</f>
        <v>1500231</v>
      </c>
      <c r="E1148">
        <f>VLOOKUP(RIGHT(LEFT($A1148,4),2)*1,怪物形象分配!$A:$L,6,0)</f>
        <v>300021</v>
      </c>
      <c r="F1148">
        <f>VLOOKUP(RIGHT(LEFT($A1148,4),2)*1,怪物形象分配!$A:$L,7,0)</f>
        <v>1</v>
      </c>
    </row>
    <row r="1149" spans="1:6">
      <c r="A1149" s="26">
        <v>8023011</v>
      </c>
      <c r="B1149">
        <v>0</v>
      </c>
      <c r="C1149">
        <f>VLOOKUP(RIGHT(LEFT($A1149,4),2)*1,怪物形象分配!$A:$L,4,0)</f>
        <v>1500212</v>
      </c>
      <c r="D1149">
        <f>VLOOKUP(RIGHT(LEFT($A1149,4),2)*1,怪物形象分配!$A:$L,5,0)</f>
        <v>1500211</v>
      </c>
      <c r="E1149">
        <f>VLOOKUP(RIGHT(LEFT($A1149,4),2)*1,怪物形象分配!$A:$L,6,0)</f>
        <v>300022</v>
      </c>
      <c r="F1149">
        <f>VLOOKUP(RIGHT(LEFT($A1149,4),2)*1,怪物形象分配!$A:$L,7,0)</f>
        <v>1</v>
      </c>
    </row>
    <row r="1150" spans="1:6">
      <c r="A1150" s="26">
        <v>8024011</v>
      </c>
      <c r="B1150">
        <v>0</v>
      </c>
      <c r="C1150">
        <f>VLOOKUP(RIGHT(LEFT($A1150,4),2)*1,怪物形象分配!$A:$L,4,0)</f>
        <v>1500222</v>
      </c>
      <c r="D1150">
        <f>VLOOKUP(RIGHT(LEFT($A1150,4),2)*1,怪物形象分配!$A:$L,5,0)</f>
        <v>1500221</v>
      </c>
      <c r="E1150">
        <f>VLOOKUP(RIGHT(LEFT($A1150,4),2)*1,怪物形象分配!$A:$L,6,0)</f>
        <v>300023</v>
      </c>
      <c r="F1150">
        <f>VLOOKUP(RIGHT(LEFT($A1150,4),2)*1,怪物形象分配!$A:$L,7,0)</f>
        <v>1</v>
      </c>
    </row>
    <row r="1151" spans="1:6">
      <c r="A1151" s="26">
        <v>8025011</v>
      </c>
      <c r="B1151">
        <v>0</v>
      </c>
      <c r="C1151">
        <f>VLOOKUP(RIGHT(LEFT($A1151,4),2)*1,怪物形象分配!$A:$L,4,0)</f>
        <v>1500092</v>
      </c>
      <c r="D1151">
        <f>VLOOKUP(RIGHT(LEFT($A1151,4),2)*1,怪物形象分配!$A:$L,5,0)</f>
        <v>1500091</v>
      </c>
      <c r="E1151">
        <f>VLOOKUP(RIGHT(LEFT($A1151,4),2)*1,怪物形象分配!$A:$L,6,0)</f>
        <v>300029</v>
      </c>
      <c r="F1151">
        <f>VLOOKUP(RIGHT(LEFT($A1151,4),2)*1,怪物形象分配!$A:$L,7,0)</f>
        <v>2</v>
      </c>
    </row>
    <row r="1152" spans="1:6">
      <c r="A1152" s="26">
        <v>8026011</v>
      </c>
      <c r="B1152">
        <v>0</v>
      </c>
      <c r="C1152">
        <f>VLOOKUP(RIGHT(LEFT($A1152,4),2)*1,怪物形象分配!$A:$L,4,0)</f>
        <v>1500102</v>
      </c>
      <c r="D1152">
        <f>VLOOKUP(RIGHT(LEFT($A1152,4),2)*1,怪物形象分配!$A:$L,5,0)</f>
        <v>1500101</v>
      </c>
      <c r="E1152">
        <f>VLOOKUP(RIGHT(LEFT($A1152,4),2)*1,怪物形象分配!$A:$L,6,0)</f>
        <v>300030</v>
      </c>
      <c r="F1152">
        <f>VLOOKUP(RIGHT(LEFT($A1152,4),2)*1,怪物形象分配!$A:$L,7,0)</f>
        <v>4</v>
      </c>
    </row>
    <row r="1153" spans="1:6">
      <c r="A1153" s="26">
        <v>8027011</v>
      </c>
      <c r="B1153">
        <v>0</v>
      </c>
      <c r="C1153">
        <f>VLOOKUP(RIGHT(LEFT($A1153,4),2)*1,怪物形象分配!$A:$L,4,0)</f>
        <v>1500082</v>
      </c>
      <c r="D1153">
        <f>VLOOKUP(RIGHT(LEFT($A1153,4),2)*1,怪物形象分配!$A:$L,5,0)</f>
        <v>1500081</v>
      </c>
      <c r="E1153">
        <f>VLOOKUP(RIGHT(LEFT($A1153,4),2)*1,怪物形象分配!$A:$L,6,0)</f>
        <v>300026</v>
      </c>
      <c r="F1153">
        <f>VLOOKUP(RIGHT(LEFT($A1153,4),2)*1,怪物形象分配!$A:$L,7,0)</f>
        <v>1</v>
      </c>
    </row>
    <row r="1154" spans="1:6">
      <c r="A1154" s="26">
        <v>8028011</v>
      </c>
      <c r="B1154">
        <v>0</v>
      </c>
      <c r="C1154">
        <f>VLOOKUP(RIGHT(LEFT($A1154,4),2)*1,怪物形象分配!$A:$L,4,0)</f>
        <v>1500062</v>
      </c>
      <c r="D1154">
        <f>VLOOKUP(RIGHT(LEFT($A1154,4),2)*1,怪物形象分配!$A:$L,5,0)</f>
        <v>1500061</v>
      </c>
      <c r="E1154">
        <f>VLOOKUP(RIGHT(LEFT($A1154,4),2)*1,怪物形象分配!$A:$L,6,0)</f>
        <v>300027</v>
      </c>
      <c r="F1154">
        <f>VLOOKUP(RIGHT(LEFT($A1154,4),2)*1,怪物形象分配!$A:$L,7,0)</f>
        <v>1</v>
      </c>
    </row>
    <row r="1155" spans="1:6">
      <c r="A1155" s="26">
        <v>8029011</v>
      </c>
      <c r="B1155">
        <v>0</v>
      </c>
      <c r="C1155">
        <f>VLOOKUP(RIGHT(LEFT($A1155,4),2)*1,怪物形象分配!$A:$L,4,0)</f>
        <v>1500072</v>
      </c>
      <c r="D1155">
        <f>VLOOKUP(RIGHT(LEFT($A1155,4),2)*1,怪物形象分配!$A:$L,5,0)</f>
        <v>1500071</v>
      </c>
      <c r="E1155">
        <f>VLOOKUP(RIGHT(LEFT($A1155,4),2)*1,怪物形象分配!$A:$L,6,0)</f>
        <v>300028</v>
      </c>
      <c r="F1155">
        <f>VLOOKUP(RIGHT(LEFT($A1155,4),2)*1,怪物形象分配!$A:$L,7,0)</f>
        <v>1</v>
      </c>
    </row>
    <row r="1156" spans="1:6">
      <c r="A1156" s="26">
        <v>8030011</v>
      </c>
      <c r="B1156">
        <v>0</v>
      </c>
      <c r="C1156">
        <f>VLOOKUP(RIGHT(LEFT($A1156,4),2)*1,怪物形象分配!$A:$L,4,0)</f>
        <v>1500072</v>
      </c>
      <c r="D1156">
        <f>VLOOKUP(RIGHT(LEFT($A1156,4),2)*1,怪物形象分配!$A:$L,5,0)</f>
        <v>1500071</v>
      </c>
      <c r="E1156">
        <f>VLOOKUP(RIGHT(LEFT($A1156,4),2)*1,怪物形象分配!$A:$L,6,0)</f>
        <v>300028</v>
      </c>
      <c r="F1156">
        <f>VLOOKUP(RIGHT(LEFT($A1156,4),2)*1,怪物形象分配!$A:$L,7,0)</f>
        <v>1</v>
      </c>
    </row>
    <row r="1157" spans="1:6">
      <c r="A1157" s="26">
        <v>8031011</v>
      </c>
      <c r="B1157">
        <v>0</v>
      </c>
      <c r="C1157">
        <f>VLOOKUP(RIGHT(LEFT($A1157,4),2)*1,怪物形象分配!$A:$L,4,0)</f>
        <v>1500202</v>
      </c>
      <c r="D1157">
        <f>VLOOKUP(RIGHT(LEFT($A1157,4),2)*1,怪物形象分配!$A:$L,5,0)</f>
        <v>1500201</v>
      </c>
      <c r="E1157">
        <f>VLOOKUP(RIGHT(LEFT($A1157,4),2)*1,怪物形象分配!$A:$L,6,0)</f>
        <v>300020</v>
      </c>
      <c r="F1157">
        <f>VLOOKUP(RIGHT(LEFT($A1157,4),2)*1,怪物形象分配!$A:$L,7,0)</f>
        <v>4</v>
      </c>
    </row>
    <row r="1158" spans="1:6">
      <c r="A1158" s="26">
        <v>8032011</v>
      </c>
      <c r="B1158">
        <v>0</v>
      </c>
      <c r="C1158">
        <f>VLOOKUP(RIGHT(LEFT($A1158,4),2)*1,怪物形象分配!$A:$L,4,0)</f>
        <v>1500182</v>
      </c>
      <c r="D1158">
        <f>VLOOKUP(RIGHT(LEFT($A1158,4),2)*1,怪物形象分配!$A:$L,5,0)</f>
        <v>1500181</v>
      </c>
      <c r="E1158">
        <f>VLOOKUP(RIGHT(LEFT($A1158,4),2)*1,怪物形象分配!$A:$L,6,0)</f>
        <v>300016</v>
      </c>
      <c r="F1158">
        <f>VLOOKUP(RIGHT(LEFT($A1158,4),2)*1,怪物形象分配!$A:$L,7,0)</f>
        <v>1</v>
      </c>
    </row>
    <row r="1159" spans="1:6">
      <c r="A1159" s="26">
        <v>8033011</v>
      </c>
      <c r="B1159">
        <v>0</v>
      </c>
      <c r="C1159">
        <f>VLOOKUP(RIGHT(LEFT($A1159,4),2)*1,怪物形象分配!$A:$L,4,0)</f>
        <v>1500162</v>
      </c>
      <c r="D1159">
        <f>VLOOKUP(RIGHT(LEFT($A1159,4),2)*1,怪物形象分配!$A:$L,5,0)</f>
        <v>1500161</v>
      </c>
      <c r="E1159">
        <f>VLOOKUP(RIGHT(LEFT($A1159,4),2)*1,怪物形象分配!$A:$L,6,0)</f>
        <v>300017</v>
      </c>
      <c r="F1159">
        <f>VLOOKUP(RIGHT(LEFT($A1159,4),2)*1,怪物形象分配!$A:$L,7,0)</f>
        <v>1</v>
      </c>
    </row>
    <row r="1160" spans="1:6">
      <c r="A1160" s="26">
        <v>8034011</v>
      </c>
      <c r="B1160">
        <v>0</v>
      </c>
      <c r="C1160">
        <f>VLOOKUP(RIGHT(LEFT($A1160,4),2)*1,怪物形象分配!$A:$L,4,0)</f>
        <v>1500172</v>
      </c>
      <c r="D1160">
        <f>VLOOKUP(RIGHT(LEFT($A1160,4),2)*1,怪物形象分配!$A:$L,5,0)</f>
        <v>1500171</v>
      </c>
      <c r="E1160">
        <f>VLOOKUP(RIGHT(LEFT($A1160,4),2)*1,怪物形象分配!$A:$L,6,0)</f>
        <v>300018</v>
      </c>
      <c r="F1160">
        <f>VLOOKUP(RIGHT(LEFT($A1160,4),2)*1,怪物形象分配!$A:$L,7,0)</f>
        <v>3</v>
      </c>
    </row>
    <row r="1161" spans="1:6">
      <c r="A1161" s="26">
        <v>8035011</v>
      </c>
      <c r="B1161">
        <v>0</v>
      </c>
      <c r="C1161">
        <f>VLOOKUP(RIGHT(LEFT($A1161,4),2)*1,怪物形象分配!$A:$L,4,0)</f>
        <v>1500192</v>
      </c>
      <c r="D1161">
        <f>VLOOKUP(RIGHT(LEFT($A1161,4),2)*1,怪物形象分配!$A:$L,5,0)</f>
        <v>1500191</v>
      </c>
      <c r="E1161">
        <f>VLOOKUP(RIGHT(LEFT($A1161,4),2)*1,怪物形象分配!$A:$L,6,0)</f>
        <v>300019</v>
      </c>
      <c r="F1161">
        <f>VLOOKUP(RIGHT(LEFT($A1161,4),2)*1,怪物形象分配!$A:$L,7,0)</f>
        <v>2</v>
      </c>
    </row>
    <row r="1162" spans="1:6">
      <c r="A1162" s="26">
        <v>8036011</v>
      </c>
      <c r="B1162">
        <v>0</v>
      </c>
      <c r="C1162">
        <f>VLOOKUP(RIGHT(LEFT($A1162,4),2)*1,怪物形象分配!$A:$L,4,0)</f>
        <v>1500242</v>
      </c>
      <c r="D1162">
        <f>VLOOKUP(RIGHT(LEFT($A1162,4),2)*1,怪物形象分配!$A:$L,5,0)</f>
        <v>1500241</v>
      </c>
      <c r="E1162">
        <f>VLOOKUP(RIGHT(LEFT($A1162,4),2)*1,怪物形象分配!$A:$L,6,0)</f>
        <v>300024</v>
      </c>
      <c r="F1162">
        <f>VLOOKUP(RIGHT(LEFT($A1162,4),2)*1,怪物形象分配!$A:$L,7,0)</f>
        <v>2</v>
      </c>
    </row>
    <row r="1163" spans="1:6">
      <c r="A1163" s="26">
        <v>8037011</v>
      </c>
      <c r="B1163">
        <v>0</v>
      </c>
      <c r="C1163">
        <f>VLOOKUP(RIGHT(LEFT($A1163,4),2)*1,怪物形象分配!$A:$L,4,0)</f>
        <v>1500232</v>
      </c>
      <c r="D1163">
        <f>VLOOKUP(RIGHT(LEFT($A1163,4),2)*1,怪物形象分配!$A:$L,5,0)</f>
        <v>1500231</v>
      </c>
      <c r="E1163">
        <f>VLOOKUP(RIGHT(LEFT($A1163,4),2)*1,怪物形象分配!$A:$L,6,0)</f>
        <v>300021</v>
      </c>
      <c r="F1163">
        <f>VLOOKUP(RIGHT(LEFT($A1163,4),2)*1,怪物形象分配!$A:$L,7,0)</f>
        <v>1</v>
      </c>
    </row>
    <row r="1164" spans="1:6">
      <c r="A1164" s="26">
        <v>8038011</v>
      </c>
      <c r="B1164">
        <v>0</v>
      </c>
      <c r="C1164">
        <f>VLOOKUP(RIGHT(LEFT($A1164,4),2)*1,怪物形象分配!$A:$L,4,0)</f>
        <v>1500232</v>
      </c>
      <c r="D1164">
        <f>VLOOKUP(RIGHT(LEFT($A1164,4),2)*1,怪物形象分配!$A:$L,5,0)</f>
        <v>1500231</v>
      </c>
      <c r="E1164">
        <f>VLOOKUP(RIGHT(LEFT($A1164,4),2)*1,怪物形象分配!$A:$L,6,0)</f>
        <v>300021</v>
      </c>
      <c r="F1164">
        <f>VLOOKUP(RIGHT(LEFT($A1164,4),2)*1,怪物形象分配!$A:$L,7,0)</f>
        <v>1</v>
      </c>
    </row>
    <row r="1165" spans="1:6">
      <c r="A1165" s="26">
        <v>8039011</v>
      </c>
      <c r="B1165">
        <v>0</v>
      </c>
      <c r="C1165">
        <f>VLOOKUP(RIGHT(LEFT($A1165,4),2)*1,怪物形象分配!$A:$L,4,0)</f>
        <v>1500212</v>
      </c>
      <c r="D1165">
        <f>VLOOKUP(RIGHT(LEFT($A1165,4),2)*1,怪物形象分配!$A:$L,5,0)</f>
        <v>1500211</v>
      </c>
      <c r="E1165">
        <f>VLOOKUP(RIGHT(LEFT($A1165,4),2)*1,怪物形象分配!$A:$L,6,0)</f>
        <v>300022</v>
      </c>
      <c r="F1165">
        <f>VLOOKUP(RIGHT(LEFT($A1165,4),2)*1,怪物形象分配!$A:$L,7,0)</f>
        <v>1</v>
      </c>
    </row>
    <row r="1166" spans="1:6">
      <c r="A1166" s="26">
        <v>8040011</v>
      </c>
      <c r="B1166">
        <v>0</v>
      </c>
      <c r="C1166">
        <f>VLOOKUP(RIGHT(LEFT($A1166,4),2)*1,怪物形象分配!$A:$L,4,0)</f>
        <v>1500222</v>
      </c>
      <c r="D1166">
        <f>VLOOKUP(RIGHT(LEFT($A1166,4),2)*1,怪物形象分配!$A:$L,5,0)</f>
        <v>1500221</v>
      </c>
      <c r="E1166">
        <f>VLOOKUP(RIGHT(LEFT($A1166,4),2)*1,怪物形象分配!$A:$L,6,0)</f>
        <v>300023</v>
      </c>
      <c r="F1166">
        <f>VLOOKUP(RIGHT(LEFT($A1166,4),2)*1,怪物形象分配!$A:$L,7,0)</f>
        <v>1</v>
      </c>
    </row>
    <row r="1167" spans="1:6">
      <c r="A1167" s="26">
        <v>8041011</v>
      </c>
      <c r="B1167">
        <v>0</v>
      </c>
      <c r="C1167">
        <f>VLOOKUP(RIGHT(LEFT($A1167,4),2)*1,怪物形象分配!$A:$L,4,0)</f>
        <v>1500092</v>
      </c>
      <c r="D1167">
        <f>VLOOKUP(RIGHT(LEFT($A1167,4),2)*1,怪物形象分配!$A:$L,5,0)</f>
        <v>1500091</v>
      </c>
      <c r="E1167">
        <f>VLOOKUP(RIGHT(LEFT($A1167,4),2)*1,怪物形象分配!$A:$L,6,0)</f>
        <v>300029</v>
      </c>
      <c r="F1167">
        <f>VLOOKUP(RIGHT(LEFT($A1167,4),2)*1,怪物形象分配!$A:$L,7,0)</f>
        <v>2</v>
      </c>
    </row>
    <row r="1168" spans="1:6">
      <c r="A1168" s="26">
        <v>8042011</v>
      </c>
      <c r="B1168">
        <v>0</v>
      </c>
      <c r="C1168">
        <f>VLOOKUP(RIGHT(LEFT($A1168,4),2)*1,怪物形象分配!$A:$L,4,0)</f>
        <v>1500102</v>
      </c>
      <c r="D1168">
        <f>VLOOKUP(RIGHT(LEFT($A1168,4),2)*1,怪物形象分配!$A:$L,5,0)</f>
        <v>1500101</v>
      </c>
      <c r="E1168">
        <f>VLOOKUP(RIGHT(LEFT($A1168,4),2)*1,怪物形象分配!$A:$L,6,0)</f>
        <v>300030</v>
      </c>
      <c r="F1168">
        <f>VLOOKUP(RIGHT(LEFT($A1168,4),2)*1,怪物形象分配!$A:$L,7,0)</f>
        <v>4</v>
      </c>
    </row>
    <row r="1169" spans="1:6">
      <c r="A1169" s="26">
        <v>8043011</v>
      </c>
      <c r="B1169">
        <v>0</v>
      </c>
      <c r="C1169">
        <f>VLOOKUP(RIGHT(LEFT($A1169,4),2)*1,怪物形象分配!$A:$L,4,0)</f>
        <v>1500082</v>
      </c>
      <c r="D1169">
        <f>VLOOKUP(RIGHT(LEFT($A1169,4),2)*1,怪物形象分配!$A:$L,5,0)</f>
        <v>1500081</v>
      </c>
      <c r="E1169">
        <f>VLOOKUP(RIGHT(LEFT($A1169,4),2)*1,怪物形象分配!$A:$L,6,0)</f>
        <v>300026</v>
      </c>
      <c r="F1169">
        <f>VLOOKUP(RIGHT(LEFT($A1169,4),2)*1,怪物形象分配!$A:$L,7,0)</f>
        <v>1</v>
      </c>
    </row>
    <row r="1170" spans="1:6">
      <c r="A1170" s="26">
        <v>8044011</v>
      </c>
      <c r="B1170">
        <v>0</v>
      </c>
      <c r="C1170">
        <f>VLOOKUP(RIGHT(LEFT($A1170,4),2)*1,怪物形象分配!$A:$L,4,0)</f>
        <v>1500062</v>
      </c>
      <c r="D1170">
        <f>VLOOKUP(RIGHT(LEFT($A1170,4),2)*1,怪物形象分配!$A:$L,5,0)</f>
        <v>1500061</v>
      </c>
      <c r="E1170">
        <f>VLOOKUP(RIGHT(LEFT($A1170,4),2)*1,怪物形象分配!$A:$L,6,0)</f>
        <v>300027</v>
      </c>
      <c r="F1170">
        <f>VLOOKUP(RIGHT(LEFT($A1170,4),2)*1,怪物形象分配!$A:$L,7,0)</f>
        <v>1</v>
      </c>
    </row>
    <row r="1171" spans="1:6">
      <c r="A1171" s="26">
        <v>8045011</v>
      </c>
      <c r="B1171">
        <v>0</v>
      </c>
      <c r="C1171">
        <f>VLOOKUP(RIGHT(LEFT($A1171,4),2)*1,怪物形象分配!$A:$L,4,0)</f>
        <v>1500072</v>
      </c>
      <c r="D1171">
        <f>VLOOKUP(RIGHT(LEFT($A1171,4),2)*1,怪物形象分配!$A:$L,5,0)</f>
        <v>1500071</v>
      </c>
      <c r="E1171">
        <f>VLOOKUP(RIGHT(LEFT($A1171,4),2)*1,怪物形象分配!$A:$L,6,0)</f>
        <v>300028</v>
      </c>
      <c r="F1171">
        <f>VLOOKUP(RIGHT(LEFT($A1171,4),2)*1,怪物形象分配!$A:$L,7,0)</f>
        <v>1</v>
      </c>
    </row>
    <row r="1172" spans="1:6">
      <c r="A1172" s="26">
        <v>8046011</v>
      </c>
      <c r="B1172">
        <v>0</v>
      </c>
      <c r="C1172">
        <f>VLOOKUP(RIGHT(LEFT($A1172,4),2)*1,怪物形象分配!$A:$L,4,0)</f>
        <v>1500072</v>
      </c>
      <c r="D1172">
        <f>VLOOKUP(RIGHT(LEFT($A1172,4),2)*1,怪物形象分配!$A:$L,5,0)</f>
        <v>1500071</v>
      </c>
      <c r="E1172">
        <f>VLOOKUP(RIGHT(LEFT($A1172,4),2)*1,怪物形象分配!$A:$L,6,0)</f>
        <v>300028</v>
      </c>
      <c r="F1172">
        <f>VLOOKUP(RIGHT(LEFT($A1172,4),2)*1,怪物形象分配!$A:$L,7,0)</f>
        <v>1</v>
      </c>
    </row>
    <row r="1173" spans="1:6">
      <c r="A1173" s="26">
        <v>8047011</v>
      </c>
      <c r="B1173">
        <v>0</v>
      </c>
      <c r="C1173" t="e">
        <f>VLOOKUP(RIGHT(LEFT($A1173,4),2)*1,怪物形象分配!$A:$L,4,0)</f>
        <v>#N/A</v>
      </c>
      <c r="D1173" t="e">
        <f>VLOOKUP(RIGHT(LEFT($A1173,4),2)*1,怪物形象分配!$A:$L,5,0)</f>
        <v>#N/A</v>
      </c>
      <c r="E1173" t="e">
        <f>VLOOKUP(RIGHT(LEFT($A1173,4),2)*1,怪物形象分配!$A:$L,6,0)</f>
        <v>#N/A</v>
      </c>
      <c r="F1173" t="e">
        <f>VLOOKUP(RIGHT(LEFT($A1173,4),2)*1,怪物形象分配!$A:$L,7,0)</f>
        <v>#N/A</v>
      </c>
    </row>
    <row r="1174" spans="1:6">
      <c r="A1174" s="26">
        <v>8048011</v>
      </c>
      <c r="B1174">
        <v>0</v>
      </c>
      <c r="C1174" t="e">
        <f>VLOOKUP(RIGHT(LEFT($A1174,4),2)*1,怪物形象分配!$A:$L,4,0)</f>
        <v>#N/A</v>
      </c>
      <c r="D1174" t="e">
        <f>VLOOKUP(RIGHT(LEFT($A1174,4),2)*1,怪物形象分配!$A:$L,5,0)</f>
        <v>#N/A</v>
      </c>
      <c r="E1174" t="e">
        <f>VLOOKUP(RIGHT(LEFT($A1174,4),2)*1,怪物形象分配!$A:$L,6,0)</f>
        <v>#N/A</v>
      </c>
      <c r="F1174" t="e">
        <f>VLOOKUP(RIGHT(LEFT($A1174,4),2)*1,怪物形象分配!$A:$L,7,0)</f>
        <v>#N/A</v>
      </c>
    </row>
    <row r="1175" spans="1:6">
      <c r="A1175" s="26">
        <v>8049011</v>
      </c>
      <c r="B1175">
        <v>0</v>
      </c>
      <c r="C1175" t="e">
        <f>VLOOKUP(RIGHT(LEFT($A1175,4),2)*1,怪物形象分配!$A:$L,4,0)</f>
        <v>#N/A</v>
      </c>
      <c r="D1175" t="e">
        <f>VLOOKUP(RIGHT(LEFT($A1175,4),2)*1,怪物形象分配!$A:$L,5,0)</f>
        <v>#N/A</v>
      </c>
      <c r="E1175" t="e">
        <f>VLOOKUP(RIGHT(LEFT($A1175,4),2)*1,怪物形象分配!$A:$L,6,0)</f>
        <v>#N/A</v>
      </c>
      <c r="F1175" t="e">
        <f>VLOOKUP(RIGHT(LEFT($A1175,4),2)*1,怪物形象分配!$A:$L,7,0)</f>
        <v>#N/A</v>
      </c>
    </row>
    <row r="1176" spans="1:6">
      <c r="A1176" s="26">
        <v>8050011</v>
      </c>
      <c r="B1176">
        <v>0</v>
      </c>
      <c r="C1176" t="e">
        <f>VLOOKUP(RIGHT(LEFT($A1176,4),2)*1,怪物形象分配!$A:$L,4,0)</f>
        <v>#N/A</v>
      </c>
      <c r="D1176" t="e">
        <f>VLOOKUP(RIGHT(LEFT($A1176,4),2)*1,怪物形象分配!$A:$L,5,0)</f>
        <v>#N/A</v>
      </c>
      <c r="E1176" t="e">
        <f>VLOOKUP(RIGHT(LEFT($A1176,4),2)*1,怪物形象分配!$A:$L,6,0)</f>
        <v>#N/A</v>
      </c>
      <c r="F1176" t="e">
        <f>VLOOKUP(RIGHT(LEFT($A1176,4),2)*1,怪物形象分配!$A:$L,7,0)</f>
        <v>#N/A</v>
      </c>
    </row>
    <row r="1177" spans="1:6">
      <c r="A1177" s="26">
        <v>8051011</v>
      </c>
      <c r="B1177">
        <v>0</v>
      </c>
      <c r="C1177" t="e">
        <f>VLOOKUP(RIGHT(LEFT($A1177,4),2)*1,怪物形象分配!$A:$L,4,0)</f>
        <v>#N/A</v>
      </c>
      <c r="D1177" t="e">
        <f>VLOOKUP(RIGHT(LEFT($A1177,4),2)*1,怪物形象分配!$A:$L,5,0)</f>
        <v>#N/A</v>
      </c>
      <c r="E1177" t="e">
        <f>VLOOKUP(RIGHT(LEFT($A1177,4),2)*1,怪物形象分配!$A:$L,6,0)</f>
        <v>#N/A</v>
      </c>
      <c r="F1177" t="e">
        <f>VLOOKUP(RIGHT(LEFT($A1177,4),2)*1,怪物形象分配!$A:$L,7,0)</f>
        <v>#N/A</v>
      </c>
    </row>
    <row r="1178" spans="1:6">
      <c r="A1178" s="26">
        <v>8052011</v>
      </c>
      <c r="B1178">
        <v>0</v>
      </c>
      <c r="C1178" t="e">
        <f>VLOOKUP(RIGHT(LEFT($A1178,4),2)*1,怪物形象分配!$A:$L,4,0)</f>
        <v>#N/A</v>
      </c>
      <c r="D1178" t="e">
        <f>VLOOKUP(RIGHT(LEFT($A1178,4),2)*1,怪物形象分配!$A:$L,5,0)</f>
        <v>#N/A</v>
      </c>
      <c r="E1178" t="e">
        <f>VLOOKUP(RIGHT(LEFT($A1178,4),2)*1,怪物形象分配!$A:$L,6,0)</f>
        <v>#N/A</v>
      </c>
      <c r="F1178" t="e">
        <f>VLOOKUP(RIGHT(LEFT($A1178,4),2)*1,怪物形象分配!$A:$L,7,0)</f>
        <v>#N/A</v>
      </c>
    </row>
    <row r="1179" spans="1:6">
      <c r="A1179" s="26">
        <v>8053011</v>
      </c>
      <c r="B1179">
        <v>0</v>
      </c>
      <c r="C1179" t="e">
        <f>VLOOKUP(RIGHT(LEFT($A1179,4),2)*1,怪物形象分配!$A:$L,4,0)</f>
        <v>#N/A</v>
      </c>
      <c r="D1179" t="e">
        <f>VLOOKUP(RIGHT(LEFT($A1179,4),2)*1,怪物形象分配!$A:$L,5,0)</f>
        <v>#N/A</v>
      </c>
      <c r="E1179" t="e">
        <f>VLOOKUP(RIGHT(LEFT($A1179,4),2)*1,怪物形象分配!$A:$L,6,0)</f>
        <v>#N/A</v>
      </c>
      <c r="F1179" t="e">
        <f>VLOOKUP(RIGHT(LEFT($A1179,4),2)*1,怪物形象分配!$A:$L,7,0)</f>
        <v>#N/A</v>
      </c>
    </row>
    <row r="1180" spans="1:6">
      <c r="A1180" s="26">
        <v>8054011</v>
      </c>
      <c r="B1180">
        <v>0</v>
      </c>
      <c r="C1180" t="e">
        <f>VLOOKUP(RIGHT(LEFT($A1180,4),2)*1,怪物形象分配!$A:$L,4,0)</f>
        <v>#N/A</v>
      </c>
      <c r="D1180" t="e">
        <f>VLOOKUP(RIGHT(LEFT($A1180,4),2)*1,怪物形象分配!$A:$L,5,0)</f>
        <v>#N/A</v>
      </c>
      <c r="E1180" t="e">
        <f>VLOOKUP(RIGHT(LEFT($A1180,4),2)*1,怪物形象分配!$A:$L,6,0)</f>
        <v>#N/A</v>
      </c>
      <c r="F1180" t="e">
        <f>VLOOKUP(RIGHT(LEFT($A1180,4),2)*1,怪物形象分配!$A:$L,7,0)</f>
        <v>#N/A</v>
      </c>
    </row>
    <row r="1181" spans="1:6">
      <c r="A1181" s="26">
        <v>8055011</v>
      </c>
      <c r="B1181">
        <v>0</v>
      </c>
      <c r="C1181" t="e">
        <f>VLOOKUP(RIGHT(LEFT($A1181,4),2)*1,怪物形象分配!$A:$L,4,0)</f>
        <v>#N/A</v>
      </c>
      <c r="D1181" t="e">
        <f>VLOOKUP(RIGHT(LEFT($A1181,4),2)*1,怪物形象分配!$A:$L,5,0)</f>
        <v>#N/A</v>
      </c>
      <c r="E1181" t="e">
        <f>VLOOKUP(RIGHT(LEFT($A1181,4),2)*1,怪物形象分配!$A:$L,6,0)</f>
        <v>#N/A</v>
      </c>
      <c r="F1181" t="e">
        <f>VLOOKUP(RIGHT(LEFT($A1181,4),2)*1,怪物形象分配!$A:$L,7,0)</f>
        <v>#N/A</v>
      </c>
    </row>
    <row r="1182" spans="1:6">
      <c r="A1182" s="26">
        <v>8056011</v>
      </c>
      <c r="B1182">
        <v>0</v>
      </c>
      <c r="C1182" t="e">
        <f>VLOOKUP(RIGHT(LEFT($A1182,4),2)*1,怪物形象分配!$A:$L,4,0)</f>
        <v>#N/A</v>
      </c>
      <c r="D1182" t="e">
        <f>VLOOKUP(RIGHT(LEFT($A1182,4),2)*1,怪物形象分配!$A:$L,5,0)</f>
        <v>#N/A</v>
      </c>
      <c r="E1182" t="e">
        <f>VLOOKUP(RIGHT(LEFT($A1182,4),2)*1,怪物形象分配!$A:$L,6,0)</f>
        <v>#N/A</v>
      </c>
      <c r="F1182" t="e">
        <f>VLOOKUP(RIGHT(LEFT($A1182,4),2)*1,怪物形象分配!$A:$L,7,0)</f>
        <v>#N/A</v>
      </c>
    </row>
    <row r="1183" spans="1:6">
      <c r="A1183" s="26">
        <v>8057011</v>
      </c>
      <c r="B1183">
        <v>0</v>
      </c>
      <c r="C1183" t="e">
        <f>VLOOKUP(RIGHT(LEFT($A1183,4),2)*1,怪物形象分配!$A:$L,4,0)</f>
        <v>#N/A</v>
      </c>
      <c r="D1183" t="e">
        <f>VLOOKUP(RIGHT(LEFT($A1183,4),2)*1,怪物形象分配!$A:$L,5,0)</f>
        <v>#N/A</v>
      </c>
      <c r="E1183" t="e">
        <f>VLOOKUP(RIGHT(LEFT($A1183,4),2)*1,怪物形象分配!$A:$L,6,0)</f>
        <v>#N/A</v>
      </c>
      <c r="F1183" t="e">
        <f>VLOOKUP(RIGHT(LEFT($A1183,4),2)*1,怪物形象分配!$A:$L,7,0)</f>
        <v>#N/A</v>
      </c>
    </row>
    <row r="1184" spans="1:6">
      <c r="A1184" s="26">
        <v>8058011</v>
      </c>
      <c r="B1184">
        <v>0</v>
      </c>
      <c r="C1184" t="e">
        <f>VLOOKUP(RIGHT(LEFT($A1184,4),2)*1,怪物形象分配!$A:$L,4,0)</f>
        <v>#N/A</v>
      </c>
      <c r="D1184" t="e">
        <f>VLOOKUP(RIGHT(LEFT($A1184,4),2)*1,怪物形象分配!$A:$L,5,0)</f>
        <v>#N/A</v>
      </c>
      <c r="E1184" t="e">
        <f>VLOOKUP(RIGHT(LEFT($A1184,4),2)*1,怪物形象分配!$A:$L,6,0)</f>
        <v>#N/A</v>
      </c>
      <c r="F1184" t="e">
        <f>VLOOKUP(RIGHT(LEFT($A1184,4),2)*1,怪物形象分配!$A:$L,7,0)</f>
        <v>#N/A</v>
      </c>
    </row>
    <row r="1185" spans="1:6">
      <c r="A1185" s="26">
        <v>8059011</v>
      </c>
      <c r="B1185">
        <v>0</v>
      </c>
      <c r="C1185" t="e">
        <f>VLOOKUP(RIGHT(LEFT($A1185,4),2)*1,怪物形象分配!$A:$L,4,0)</f>
        <v>#N/A</v>
      </c>
      <c r="D1185" t="e">
        <f>VLOOKUP(RIGHT(LEFT($A1185,4),2)*1,怪物形象分配!$A:$L,5,0)</f>
        <v>#N/A</v>
      </c>
      <c r="E1185" t="e">
        <f>VLOOKUP(RIGHT(LEFT($A1185,4),2)*1,怪物形象分配!$A:$L,6,0)</f>
        <v>#N/A</v>
      </c>
      <c r="F1185" t="e">
        <f>VLOOKUP(RIGHT(LEFT($A1185,4),2)*1,怪物形象分配!$A:$L,7,0)</f>
        <v>#N/A</v>
      </c>
    </row>
    <row r="1186" spans="1:6">
      <c r="A1186" s="26">
        <v>8060011</v>
      </c>
      <c r="B1186">
        <v>0</v>
      </c>
      <c r="C1186" t="e">
        <f>VLOOKUP(RIGHT(LEFT($A1186,4),2)*1,怪物形象分配!$A:$L,4,0)</f>
        <v>#N/A</v>
      </c>
      <c r="D1186" t="e">
        <f>VLOOKUP(RIGHT(LEFT($A1186,4),2)*1,怪物形象分配!$A:$L,5,0)</f>
        <v>#N/A</v>
      </c>
      <c r="E1186" t="e">
        <f>VLOOKUP(RIGHT(LEFT($A1186,4),2)*1,怪物形象分配!$A:$L,6,0)</f>
        <v>#N/A</v>
      </c>
      <c r="F1186" t="e">
        <f>VLOOKUP(RIGHT(LEFT($A1186,4),2)*1,怪物形象分配!$A:$L,7,0)</f>
        <v>#N/A</v>
      </c>
    </row>
    <row r="1187" spans="1:6">
      <c r="A1187" s="26">
        <v>8061011</v>
      </c>
      <c r="B1187">
        <v>0</v>
      </c>
      <c r="C1187" t="e">
        <f>VLOOKUP(RIGHT(LEFT($A1187,4),2)*1,怪物形象分配!$A:$L,4,0)</f>
        <v>#N/A</v>
      </c>
      <c r="D1187" t="e">
        <f>VLOOKUP(RIGHT(LEFT($A1187,4),2)*1,怪物形象分配!$A:$L,5,0)</f>
        <v>#N/A</v>
      </c>
      <c r="E1187" t="e">
        <f>VLOOKUP(RIGHT(LEFT($A1187,4),2)*1,怪物形象分配!$A:$L,6,0)</f>
        <v>#N/A</v>
      </c>
      <c r="F1187" t="e">
        <f>VLOOKUP(RIGHT(LEFT($A1187,4),2)*1,怪物形象分配!$A:$L,7,0)</f>
        <v>#N/A</v>
      </c>
    </row>
    <row r="1188" spans="1:6">
      <c r="A1188" s="26">
        <v>8062011</v>
      </c>
      <c r="B1188">
        <v>0</v>
      </c>
      <c r="C1188" t="e">
        <f>VLOOKUP(RIGHT(LEFT($A1188,4),2)*1,怪物形象分配!$A:$L,4,0)</f>
        <v>#N/A</v>
      </c>
      <c r="D1188" t="e">
        <f>VLOOKUP(RIGHT(LEFT($A1188,4),2)*1,怪物形象分配!$A:$L,5,0)</f>
        <v>#N/A</v>
      </c>
      <c r="E1188" t="e">
        <f>VLOOKUP(RIGHT(LEFT($A1188,4),2)*1,怪物形象分配!$A:$L,6,0)</f>
        <v>#N/A</v>
      </c>
      <c r="F1188" t="e">
        <f>VLOOKUP(RIGHT(LEFT($A1188,4),2)*1,怪物形象分配!$A:$L,7,0)</f>
        <v>#N/A</v>
      </c>
    </row>
    <row r="1189" spans="1:6">
      <c r="A1189" s="26">
        <v>8063011</v>
      </c>
      <c r="B1189">
        <v>0</v>
      </c>
      <c r="C1189" t="e">
        <f>VLOOKUP(RIGHT(LEFT($A1189,4),2)*1,怪物形象分配!$A:$L,4,0)</f>
        <v>#N/A</v>
      </c>
      <c r="D1189" t="e">
        <f>VLOOKUP(RIGHT(LEFT($A1189,4),2)*1,怪物形象分配!$A:$L,5,0)</f>
        <v>#N/A</v>
      </c>
      <c r="E1189" t="e">
        <f>VLOOKUP(RIGHT(LEFT($A1189,4),2)*1,怪物形象分配!$A:$L,6,0)</f>
        <v>#N/A</v>
      </c>
      <c r="F1189" t="e">
        <f>VLOOKUP(RIGHT(LEFT($A1189,4),2)*1,怪物形象分配!$A:$L,7,0)</f>
        <v>#N/A</v>
      </c>
    </row>
    <row r="1190" spans="1:6">
      <c r="A1190" s="26">
        <v>8064011</v>
      </c>
      <c r="B1190">
        <v>0</v>
      </c>
      <c r="C1190" t="e">
        <f>VLOOKUP(RIGHT(LEFT($A1190,4),2)*1,怪物形象分配!$A:$L,4,0)</f>
        <v>#N/A</v>
      </c>
      <c r="D1190" t="e">
        <f>VLOOKUP(RIGHT(LEFT($A1190,4),2)*1,怪物形象分配!$A:$L,5,0)</f>
        <v>#N/A</v>
      </c>
      <c r="E1190" t="e">
        <f>VLOOKUP(RIGHT(LEFT($A1190,4),2)*1,怪物形象分配!$A:$L,6,0)</f>
        <v>#N/A</v>
      </c>
      <c r="F1190" t="e">
        <f>VLOOKUP(RIGHT(LEFT($A1190,4),2)*1,怪物形象分配!$A:$L,7,0)</f>
        <v>#N/A</v>
      </c>
    </row>
    <row r="1191" spans="1:6">
      <c r="A1191" s="26">
        <v>8065011</v>
      </c>
      <c r="B1191">
        <v>0</v>
      </c>
      <c r="C1191" t="e">
        <f>VLOOKUP(RIGHT(LEFT($A1191,4),2)*1,怪物形象分配!$A:$L,4,0)</f>
        <v>#N/A</v>
      </c>
      <c r="D1191" t="e">
        <f>VLOOKUP(RIGHT(LEFT($A1191,4),2)*1,怪物形象分配!$A:$L,5,0)</f>
        <v>#N/A</v>
      </c>
      <c r="E1191" t="e">
        <f>VLOOKUP(RIGHT(LEFT($A1191,4),2)*1,怪物形象分配!$A:$L,6,0)</f>
        <v>#N/A</v>
      </c>
      <c r="F1191" t="e">
        <f>VLOOKUP(RIGHT(LEFT($A1191,4),2)*1,怪物形象分配!$A:$L,7,0)</f>
        <v>#N/A</v>
      </c>
    </row>
    <row r="1192" spans="1:6">
      <c r="A1192" s="26">
        <v>8066011</v>
      </c>
      <c r="B1192">
        <v>0</v>
      </c>
      <c r="C1192" t="e">
        <f>VLOOKUP(RIGHT(LEFT($A1192,4),2)*1,怪物形象分配!$A:$L,4,0)</f>
        <v>#N/A</v>
      </c>
      <c r="D1192" t="e">
        <f>VLOOKUP(RIGHT(LEFT($A1192,4),2)*1,怪物形象分配!$A:$L,5,0)</f>
        <v>#N/A</v>
      </c>
      <c r="E1192" t="e">
        <f>VLOOKUP(RIGHT(LEFT($A1192,4),2)*1,怪物形象分配!$A:$L,6,0)</f>
        <v>#N/A</v>
      </c>
      <c r="F1192" t="e">
        <f>VLOOKUP(RIGHT(LEFT($A1192,4),2)*1,怪物形象分配!$A:$L,7,0)</f>
        <v>#N/A</v>
      </c>
    </row>
    <row r="1193" spans="1:6">
      <c r="A1193" s="26">
        <v>8067011</v>
      </c>
      <c r="B1193">
        <v>0</v>
      </c>
      <c r="C1193" t="e">
        <f>VLOOKUP(RIGHT(LEFT($A1193,4),2)*1,怪物形象分配!$A:$L,4,0)</f>
        <v>#N/A</v>
      </c>
      <c r="D1193" t="e">
        <f>VLOOKUP(RIGHT(LEFT($A1193,4),2)*1,怪物形象分配!$A:$L,5,0)</f>
        <v>#N/A</v>
      </c>
      <c r="E1193" t="e">
        <f>VLOOKUP(RIGHT(LEFT($A1193,4),2)*1,怪物形象分配!$A:$L,6,0)</f>
        <v>#N/A</v>
      </c>
      <c r="F1193" t="e">
        <f>VLOOKUP(RIGHT(LEFT($A1193,4),2)*1,怪物形象分配!$A:$L,7,0)</f>
        <v>#N/A</v>
      </c>
    </row>
    <row r="1194" spans="1:6">
      <c r="A1194" s="26">
        <v>8068011</v>
      </c>
      <c r="B1194">
        <v>0</v>
      </c>
      <c r="C1194" t="e">
        <f>VLOOKUP(RIGHT(LEFT($A1194,4),2)*1,怪物形象分配!$A:$L,4,0)</f>
        <v>#N/A</v>
      </c>
      <c r="D1194" t="e">
        <f>VLOOKUP(RIGHT(LEFT($A1194,4),2)*1,怪物形象分配!$A:$L,5,0)</f>
        <v>#N/A</v>
      </c>
      <c r="E1194" t="e">
        <f>VLOOKUP(RIGHT(LEFT($A1194,4),2)*1,怪物形象分配!$A:$L,6,0)</f>
        <v>#N/A</v>
      </c>
      <c r="F1194" t="e">
        <f>VLOOKUP(RIGHT(LEFT($A1194,4),2)*1,怪物形象分配!$A:$L,7,0)</f>
        <v>#N/A</v>
      </c>
    </row>
    <row r="1195" spans="1:6">
      <c r="A1195" s="26">
        <v>8069011</v>
      </c>
      <c r="B1195">
        <v>0</v>
      </c>
      <c r="C1195" t="e">
        <f>VLOOKUP(RIGHT(LEFT($A1195,4),2)*1,怪物形象分配!$A:$L,4,0)</f>
        <v>#N/A</v>
      </c>
      <c r="D1195" t="e">
        <f>VLOOKUP(RIGHT(LEFT($A1195,4),2)*1,怪物形象分配!$A:$L,5,0)</f>
        <v>#N/A</v>
      </c>
      <c r="E1195" t="e">
        <f>VLOOKUP(RIGHT(LEFT($A1195,4),2)*1,怪物形象分配!$A:$L,6,0)</f>
        <v>#N/A</v>
      </c>
      <c r="F1195" t="e">
        <f>VLOOKUP(RIGHT(LEFT($A1195,4),2)*1,怪物形象分配!$A:$L,7,0)</f>
        <v>#N/A</v>
      </c>
    </row>
    <row r="1196" spans="1:6">
      <c r="A1196" s="26">
        <v>8070011</v>
      </c>
      <c r="B1196">
        <v>0</v>
      </c>
      <c r="C1196" t="e">
        <f>VLOOKUP(RIGHT(LEFT($A1196,4),2)*1,怪物形象分配!$A:$L,4,0)</f>
        <v>#N/A</v>
      </c>
      <c r="D1196" t="e">
        <f>VLOOKUP(RIGHT(LEFT($A1196,4),2)*1,怪物形象分配!$A:$L,5,0)</f>
        <v>#N/A</v>
      </c>
      <c r="E1196" t="e">
        <f>VLOOKUP(RIGHT(LEFT($A1196,4),2)*1,怪物形象分配!$A:$L,6,0)</f>
        <v>#N/A</v>
      </c>
      <c r="F1196" t="e">
        <f>VLOOKUP(RIGHT(LEFT($A1196,4),2)*1,怪物形象分配!$A:$L,7,0)</f>
        <v>#N/A</v>
      </c>
    </row>
    <row r="1197" spans="1:6">
      <c r="A1197" s="26">
        <v>8071011</v>
      </c>
      <c r="B1197">
        <v>0</v>
      </c>
      <c r="C1197" t="e">
        <f>VLOOKUP(RIGHT(LEFT($A1197,4),2)*1,怪物形象分配!$A:$L,4,0)</f>
        <v>#N/A</v>
      </c>
      <c r="D1197" t="e">
        <f>VLOOKUP(RIGHT(LEFT($A1197,4),2)*1,怪物形象分配!$A:$L,5,0)</f>
        <v>#N/A</v>
      </c>
      <c r="E1197" t="e">
        <f>VLOOKUP(RIGHT(LEFT($A1197,4),2)*1,怪物形象分配!$A:$L,6,0)</f>
        <v>#N/A</v>
      </c>
      <c r="F1197" t="e">
        <f>VLOOKUP(RIGHT(LEFT($A1197,4),2)*1,怪物形象分配!$A:$L,7,0)</f>
        <v>#N/A</v>
      </c>
    </row>
    <row r="1198" spans="1:6">
      <c r="A1198" s="26">
        <v>8072011</v>
      </c>
      <c r="B1198">
        <v>0</v>
      </c>
      <c r="C1198" t="e">
        <f>VLOOKUP(RIGHT(LEFT($A1198,4),2)*1,怪物形象分配!$A:$L,4,0)</f>
        <v>#N/A</v>
      </c>
      <c r="D1198" t="e">
        <f>VLOOKUP(RIGHT(LEFT($A1198,4),2)*1,怪物形象分配!$A:$L,5,0)</f>
        <v>#N/A</v>
      </c>
      <c r="E1198" t="e">
        <f>VLOOKUP(RIGHT(LEFT($A1198,4),2)*1,怪物形象分配!$A:$L,6,0)</f>
        <v>#N/A</v>
      </c>
      <c r="F1198" t="e">
        <f>VLOOKUP(RIGHT(LEFT($A1198,4),2)*1,怪物形象分配!$A:$L,7,0)</f>
        <v>#N/A</v>
      </c>
    </row>
    <row r="1199" spans="1:6">
      <c r="A1199" s="26">
        <v>8073011</v>
      </c>
      <c r="B1199">
        <v>0</v>
      </c>
      <c r="C1199" t="e">
        <f>VLOOKUP(RIGHT(LEFT($A1199,4),2)*1,怪物形象分配!$A:$L,4,0)</f>
        <v>#N/A</v>
      </c>
      <c r="D1199" t="e">
        <f>VLOOKUP(RIGHT(LEFT($A1199,4),2)*1,怪物形象分配!$A:$L,5,0)</f>
        <v>#N/A</v>
      </c>
      <c r="E1199" t="e">
        <f>VLOOKUP(RIGHT(LEFT($A1199,4),2)*1,怪物形象分配!$A:$L,6,0)</f>
        <v>#N/A</v>
      </c>
      <c r="F1199" t="e">
        <f>VLOOKUP(RIGHT(LEFT($A1199,4),2)*1,怪物形象分配!$A:$L,7,0)</f>
        <v>#N/A</v>
      </c>
    </row>
    <row r="1200" spans="1:6">
      <c r="A1200" s="26">
        <v>8074011</v>
      </c>
      <c r="B1200">
        <v>0</v>
      </c>
      <c r="C1200" t="e">
        <f>VLOOKUP(RIGHT(LEFT($A1200,4),2)*1,怪物形象分配!$A:$L,4,0)</f>
        <v>#N/A</v>
      </c>
      <c r="D1200" t="e">
        <f>VLOOKUP(RIGHT(LEFT($A1200,4),2)*1,怪物形象分配!$A:$L,5,0)</f>
        <v>#N/A</v>
      </c>
      <c r="E1200" t="e">
        <f>VLOOKUP(RIGHT(LEFT($A1200,4),2)*1,怪物形象分配!$A:$L,6,0)</f>
        <v>#N/A</v>
      </c>
      <c r="F1200" t="e">
        <f>VLOOKUP(RIGHT(LEFT($A1200,4),2)*1,怪物形象分配!$A:$L,7,0)</f>
        <v>#N/A</v>
      </c>
    </row>
    <row r="1201" spans="1:6">
      <c r="A1201" s="26">
        <v>8075011</v>
      </c>
      <c r="B1201">
        <v>0</v>
      </c>
      <c r="C1201" t="e">
        <f>VLOOKUP(RIGHT(LEFT($A1201,4),2)*1,怪物形象分配!$A:$L,4,0)</f>
        <v>#N/A</v>
      </c>
      <c r="D1201" t="e">
        <f>VLOOKUP(RIGHT(LEFT($A1201,4),2)*1,怪物形象分配!$A:$L,5,0)</f>
        <v>#N/A</v>
      </c>
      <c r="E1201" t="e">
        <f>VLOOKUP(RIGHT(LEFT($A1201,4),2)*1,怪物形象分配!$A:$L,6,0)</f>
        <v>#N/A</v>
      </c>
      <c r="F1201" t="e">
        <f>VLOOKUP(RIGHT(LEFT($A1201,4),2)*1,怪物形象分配!$A:$L,7,0)</f>
        <v>#N/A</v>
      </c>
    </row>
    <row r="1202" spans="1:6">
      <c r="A1202" s="26">
        <v>8076011</v>
      </c>
      <c r="B1202">
        <v>0</v>
      </c>
      <c r="C1202" t="e">
        <f>VLOOKUP(RIGHT(LEFT($A1202,4),2)*1,怪物形象分配!$A:$L,4,0)</f>
        <v>#N/A</v>
      </c>
      <c r="D1202" t="e">
        <f>VLOOKUP(RIGHT(LEFT($A1202,4),2)*1,怪物形象分配!$A:$L,5,0)</f>
        <v>#N/A</v>
      </c>
      <c r="E1202" t="e">
        <f>VLOOKUP(RIGHT(LEFT($A1202,4),2)*1,怪物形象分配!$A:$L,6,0)</f>
        <v>#N/A</v>
      </c>
      <c r="F1202" t="e">
        <f>VLOOKUP(RIGHT(LEFT($A1202,4),2)*1,怪物形象分配!$A:$L,7,0)</f>
        <v>#N/A</v>
      </c>
    </row>
    <row r="1203" spans="1:6">
      <c r="A1203" s="26">
        <v>8077011</v>
      </c>
      <c r="B1203">
        <v>0</v>
      </c>
      <c r="C1203" t="e">
        <f>VLOOKUP(RIGHT(LEFT($A1203,4),2)*1,怪物形象分配!$A:$L,4,0)</f>
        <v>#N/A</v>
      </c>
      <c r="D1203" t="e">
        <f>VLOOKUP(RIGHT(LEFT($A1203,4),2)*1,怪物形象分配!$A:$L,5,0)</f>
        <v>#N/A</v>
      </c>
      <c r="E1203" t="e">
        <f>VLOOKUP(RIGHT(LEFT($A1203,4),2)*1,怪物形象分配!$A:$L,6,0)</f>
        <v>#N/A</v>
      </c>
      <c r="F1203" t="e">
        <f>VLOOKUP(RIGHT(LEFT($A1203,4),2)*1,怪物形象分配!$A:$L,7,0)</f>
        <v>#N/A</v>
      </c>
    </row>
    <row r="1204" spans="1:6">
      <c r="A1204" s="26">
        <v>8078011</v>
      </c>
      <c r="B1204">
        <v>0</v>
      </c>
      <c r="C1204" t="e">
        <f>VLOOKUP(RIGHT(LEFT($A1204,4),2)*1,怪物形象分配!$A:$L,4,0)</f>
        <v>#N/A</v>
      </c>
      <c r="D1204" t="e">
        <f>VLOOKUP(RIGHT(LEFT($A1204,4),2)*1,怪物形象分配!$A:$L,5,0)</f>
        <v>#N/A</v>
      </c>
      <c r="E1204" t="e">
        <f>VLOOKUP(RIGHT(LEFT($A1204,4),2)*1,怪物形象分配!$A:$L,6,0)</f>
        <v>#N/A</v>
      </c>
      <c r="F1204" t="e">
        <f>VLOOKUP(RIGHT(LEFT($A1204,4),2)*1,怪物形象分配!$A:$L,7,0)</f>
        <v>#N/A</v>
      </c>
    </row>
    <row r="1205" spans="1:6">
      <c r="A1205" s="26">
        <v>8079011</v>
      </c>
      <c r="B1205">
        <v>0</v>
      </c>
      <c r="C1205" t="e">
        <f>VLOOKUP(RIGHT(LEFT($A1205,4),2)*1,怪物形象分配!$A:$L,4,0)</f>
        <v>#N/A</v>
      </c>
      <c r="D1205" t="e">
        <f>VLOOKUP(RIGHT(LEFT($A1205,4),2)*1,怪物形象分配!$A:$L,5,0)</f>
        <v>#N/A</v>
      </c>
      <c r="E1205" t="e">
        <f>VLOOKUP(RIGHT(LEFT($A1205,4),2)*1,怪物形象分配!$A:$L,6,0)</f>
        <v>#N/A</v>
      </c>
      <c r="F1205" t="e">
        <f>VLOOKUP(RIGHT(LEFT($A1205,4),2)*1,怪物形象分配!$A:$L,7,0)</f>
        <v>#N/A</v>
      </c>
    </row>
    <row r="1206" spans="1:6">
      <c r="A1206" s="26">
        <v>8080011</v>
      </c>
      <c r="B1206">
        <v>0</v>
      </c>
      <c r="C1206" t="e">
        <f>VLOOKUP(RIGHT(LEFT($A1206,4),2)*1,怪物形象分配!$A:$L,4,0)</f>
        <v>#N/A</v>
      </c>
      <c r="D1206" t="e">
        <f>VLOOKUP(RIGHT(LEFT($A1206,4),2)*1,怪物形象分配!$A:$L,5,0)</f>
        <v>#N/A</v>
      </c>
      <c r="E1206" t="e">
        <f>VLOOKUP(RIGHT(LEFT($A1206,4),2)*1,怪物形象分配!$A:$L,6,0)</f>
        <v>#N/A</v>
      </c>
      <c r="F1206" t="e">
        <f>VLOOKUP(RIGHT(LEFT($A1206,4),2)*1,怪物形象分配!$A:$L,7,0)</f>
        <v>#N/A</v>
      </c>
    </row>
    <row r="1207" spans="1:6">
      <c r="A1207" s="26">
        <v>8081011</v>
      </c>
      <c r="B1207">
        <v>0</v>
      </c>
      <c r="C1207" t="e">
        <f>VLOOKUP(RIGHT(LEFT($A1207,4),2)*1,怪物形象分配!$A:$L,4,0)</f>
        <v>#N/A</v>
      </c>
      <c r="D1207" t="e">
        <f>VLOOKUP(RIGHT(LEFT($A1207,4),2)*1,怪物形象分配!$A:$L,5,0)</f>
        <v>#N/A</v>
      </c>
      <c r="E1207" t="e">
        <f>VLOOKUP(RIGHT(LEFT($A1207,4),2)*1,怪物形象分配!$A:$L,6,0)</f>
        <v>#N/A</v>
      </c>
      <c r="F1207" t="e">
        <f>VLOOKUP(RIGHT(LEFT($A1207,4),2)*1,怪物形象分配!$A:$L,7,0)</f>
        <v>#N/A</v>
      </c>
    </row>
    <row r="1208" spans="1:6">
      <c r="A1208" s="26">
        <v>8082011</v>
      </c>
      <c r="B1208">
        <v>0</v>
      </c>
      <c r="C1208" t="e">
        <f>VLOOKUP(RIGHT(LEFT($A1208,4),2)*1,怪物形象分配!$A:$L,4,0)</f>
        <v>#N/A</v>
      </c>
      <c r="D1208" t="e">
        <f>VLOOKUP(RIGHT(LEFT($A1208,4),2)*1,怪物形象分配!$A:$L,5,0)</f>
        <v>#N/A</v>
      </c>
      <c r="E1208" t="e">
        <f>VLOOKUP(RIGHT(LEFT($A1208,4),2)*1,怪物形象分配!$A:$L,6,0)</f>
        <v>#N/A</v>
      </c>
      <c r="F1208" t="e">
        <f>VLOOKUP(RIGHT(LEFT($A1208,4),2)*1,怪物形象分配!$A:$L,7,0)</f>
        <v>#N/A</v>
      </c>
    </row>
    <row r="1209" spans="1:6">
      <c r="A1209" s="26">
        <v>8083011</v>
      </c>
      <c r="B1209">
        <v>0</v>
      </c>
      <c r="C1209" t="e">
        <f>VLOOKUP(RIGHT(LEFT($A1209,4),2)*1,怪物形象分配!$A:$L,4,0)</f>
        <v>#N/A</v>
      </c>
      <c r="D1209" t="e">
        <f>VLOOKUP(RIGHT(LEFT($A1209,4),2)*1,怪物形象分配!$A:$L,5,0)</f>
        <v>#N/A</v>
      </c>
      <c r="E1209" t="e">
        <f>VLOOKUP(RIGHT(LEFT($A1209,4),2)*1,怪物形象分配!$A:$L,6,0)</f>
        <v>#N/A</v>
      </c>
      <c r="F1209" t="e">
        <f>VLOOKUP(RIGHT(LEFT($A1209,4),2)*1,怪物形象分配!$A:$L,7,0)</f>
        <v>#N/A</v>
      </c>
    </row>
    <row r="1210" spans="1:6">
      <c r="A1210" s="26">
        <v>8084011</v>
      </c>
      <c r="B1210">
        <v>0</v>
      </c>
      <c r="C1210" t="e">
        <f>VLOOKUP(RIGHT(LEFT($A1210,4),2)*1,怪物形象分配!$A:$L,4,0)</f>
        <v>#N/A</v>
      </c>
      <c r="D1210" t="e">
        <f>VLOOKUP(RIGHT(LEFT($A1210,4),2)*1,怪物形象分配!$A:$L,5,0)</f>
        <v>#N/A</v>
      </c>
      <c r="E1210" t="e">
        <f>VLOOKUP(RIGHT(LEFT($A1210,4),2)*1,怪物形象分配!$A:$L,6,0)</f>
        <v>#N/A</v>
      </c>
      <c r="F1210" t="e">
        <f>VLOOKUP(RIGHT(LEFT($A1210,4),2)*1,怪物形象分配!$A:$L,7,0)</f>
        <v>#N/A</v>
      </c>
    </row>
    <row r="1211" spans="1:6">
      <c r="A1211" s="26">
        <v>8085011</v>
      </c>
      <c r="B1211">
        <v>0</v>
      </c>
      <c r="C1211" t="e">
        <f>VLOOKUP(RIGHT(LEFT($A1211,4),2)*1,怪物形象分配!$A:$L,4,0)</f>
        <v>#N/A</v>
      </c>
      <c r="D1211" t="e">
        <f>VLOOKUP(RIGHT(LEFT($A1211,4),2)*1,怪物形象分配!$A:$L,5,0)</f>
        <v>#N/A</v>
      </c>
      <c r="E1211" t="e">
        <f>VLOOKUP(RIGHT(LEFT($A1211,4),2)*1,怪物形象分配!$A:$L,6,0)</f>
        <v>#N/A</v>
      </c>
      <c r="F1211" t="e">
        <f>VLOOKUP(RIGHT(LEFT($A1211,4),2)*1,怪物形象分配!$A:$L,7,0)</f>
        <v>#N/A</v>
      </c>
    </row>
    <row r="1212" spans="1:6">
      <c r="A1212" s="26">
        <v>8086011</v>
      </c>
      <c r="B1212">
        <v>0</v>
      </c>
      <c r="C1212" t="e">
        <f>VLOOKUP(RIGHT(LEFT($A1212,4),2)*1,怪物形象分配!$A:$L,4,0)</f>
        <v>#N/A</v>
      </c>
      <c r="D1212" t="e">
        <f>VLOOKUP(RIGHT(LEFT($A1212,4),2)*1,怪物形象分配!$A:$L,5,0)</f>
        <v>#N/A</v>
      </c>
      <c r="E1212" t="e">
        <f>VLOOKUP(RIGHT(LEFT($A1212,4),2)*1,怪物形象分配!$A:$L,6,0)</f>
        <v>#N/A</v>
      </c>
      <c r="F1212" t="e">
        <f>VLOOKUP(RIGHT(LEFT($A1212,4),2)*1,怪物形象分配!$A:$L,7,0)</f>
        <v>#N/A</v>
      </c>
    </row>
    <row r="1213" spans="1:6">
      <c r="A1213" s="26">
        <v>8087011</v>
      </c>
      <c r="B1213">
        <v>0</v>
      </c>
      <c r="C1213" t="e">
        <f>VLOOKUP(RIGHT(LEFT($A1213,4),2)*1,怪物形象分配!$A:$L,4,0)</f>
        <v>#N/A</v>
      </c>
      <c r="D1213" t="e">
        <f>VLOOKUP(RIGHT(LEFT($A1213,4),2)*1,怪物形象分配!$A:$L,5,0)</f>
        <v>#N/A</v>
      </c>
      <c r="E1213" t="e">
        <f>VLOOKUP(RIGHT(LEFT($A1213,4),2)*1,怪物形象分配!$A:$L,6,0)</f>
        <v>#N/A</v>
      </c>
      <c r="F1213" t="e">
        <f>VLOOKUP(RIGHT(LEFT($A1213,4),2)*1,怪物形象分配!$A:$L,7,0)</f>
        <v>#N/A</v>
      </c>
    </row>
    <row r="1214" spans="1:6">
      <c r="A1214" s="26">
        <v>8088011</v>
      </c>
      <c r="B1214">
        <v>0</v>
      </c>
      <c r="C1214" t="e">
        <f>VLOOKUP(RIGHT(LEFT($A1214,4),2)*1,怪物形象分配!$A:$L,4,0)</f>
        <v>#N/A</v>
      </c>
      <c r="D1214" t="e">
        <f>VLOOKUP(RIGHT(LEFT($A1214,4),2)*1,怪物形象分配!$A:$L,5,0)</f>
        <v>#N/A</v>
      </c>
      <c r="E1214" t="e">
        <f>VLOOKUP(RIGHT(LEFT($A1214,4),2)*1,怪物形象分配!$A:$L,6,0)</f>
        <v>#N/A</v>
      </c>
      <c r="F1214" t="e">
        <f>VLOOKUP(RIGHT(LEFT($A1214,4),2)*1,怪物形象分配!$A:$L,7,0)</f>
        <v>#N/A</v>
      </c>
    </row>
    <row r="1215" spans="1:6">
      <c r="A1215" s="26">
        <v>8089011</v>
      </c>
      <c r="B1215">
        <v>0</v>
      </c>
      <c r="C1215" t="e">
        <f>VLOOKUP(RIGHT(LEFT($A1215,4),2)*1,怪物形象分配!$A:$L,4,0)</f>
        <v>#N/A</v>
      </c>
      <c r="D1215" t="e">
        <f>VLOOKUP(RIGHT(LEFT($A1215,4),2)*1,怪物形象分配!$A:$L,5,0)</f>
        <v>#N/A</v>
      </c>
      <c r="E1215" t="e">
        <f>VLOOKUP(RIGHT(LEFT($A1215,4),2)*1,怪物形象分配!$A:$L,6,0)</f>
        <v>#N/A</v>
      </c>
      <c r="F1215" t="e">
        <f>VLOOKUP(RIGHT(LEFT($A1215,4),2)*1,怪物形象分配!$A:$L,7,0)</f>
        <v>#N/A</v>
      </c>
    </row>
    <row r="1216" spans="1:6">
      <c r="A1216" s="26">
        <v>8090011</v>
      </c>
      <c r="B1216">
        <v>0</v>
      </c>
      <c r="C1216" t="e">
        <f>VLOOKUP(RIGHT(LEFT($A1216,4),2)*1,怪物形象分配!$A:$L,4,0)</f>
        <v>#N/A</v>
      </c>
      <c r="D1216" t="e">
        <f>VLOOKUP(RIGHT(LEFT($A1216,4),2)*1,怪物形象分配!$A:$L,5,0)</f>
        <v>#N/A</v>
      </c>
      <c r="E1216" t="e">
        <f>VLOOKUP(RIGHT(LEFT($A1216,4),2)*1,怪物形象分配!$A:$L,6,0)</f>
        <v>#N/A</v>
      </c>
      <c r="F1216" t="e">
        <f>VLOOKUP(RIGHT(LEFT($A1216,4),2)*1,怪物形象分配!$A:$L,7,0)</f>
        <v>#N/A</v>
      </c>
    </row>
    <row r="1217" spans="1:6">
      <c r="A1217" s="26">
        <v>8091011</v>
      </c>
      <c r="B1217">
        <v>0</v>
      </c>
      <c r="C1217" t="e">
        <f>VLOOKUP(RIGHT(LEFT($A1217,4),2)*1,怪物形象分配!$A:$L,4,0)</f>
        <v>#N/A</v>
      </c>
      <c r="D1217" t="e">
        <f>VLOOKUP(RIGHT(LEFT($A1217,4),2)*1,怪物形象分配!$A:$L,5,0)</f>
        <v>#N/A</v>
      </c>
      <c r="E1217" t="e">
        <f>VLOOKUP(RIGHT(LEFT($A1217,4),2)*1,怪物形象分配!$A:$L,6,0)</f>
        <v>#N/A</v>
      </c>
      <c r="F1217" t="e">
        <f>VLOOKUP(RIGHT(LEFT($A1217,4),2)*1,怪物形象分配!$A:$L,7,0)</f>
        <v>#N/A</v>
      </c>
    </row>
    <row r="1218" spans="1:6">
      <c r="A1218" s="26">
        <v>8092011</v>
      </c>
      <c r="B1218">
        <v>0</v>
      </c>
      <c r="C1218" t="e">
        <f>VLOOKUP(RIGHT(LEFT($A1218,4),2)*1,怪物形象分配!$A:$L,4,0)</f>
        <v>#N/A</v>
      </c>
      <c r="D1218" t="e">
        <f>VLOOKUP(RIGHT(LEFT($A1218,4),2)*1,怪物形象分配!$A:$L,5,0)</f>
        <v>#N/A</v>
      </c>
      <c r="E1218" t="e">
        <f>VLOOKUP(RIGHT(LEFT($A1218,4),2)*1,怪物形象分配!$A:$L,6,0)</f>
        <v>#N/A</v>
      </c>
      <c r="F1218" t="e">
        <f>VLOOKUP(RIGHT(LEFT($A1218,4),2)*1,怪物形象分配!$A:$L,7,0)</f>
        <v>#N/A</v>
      </c>
    </row>
    <row r="1219" spans="1:6">
      <c r="A1219" s="26">
        <v>8093011</v>
      </c>
      <c r="B1219">
        <v>0</v>
      </c>
      <c r="C1219" t="e">
        <f>VLOOKUP(RIGHT(LEFT($A1219,4),2)*1,怪物形象分配!$A:$L,4,0)</f>
        <v>#N/A</v>
      </c>
      <c r="D1219" t="e">
        <f>VLOOKUP(RIGHT(LEFT($A1219,4),2)*1,怪物形象分配!$A:$L,5,0)</f>
        <v>#N/A</v>
      </c>
      <c r="E1219" t="e">
        <f>VLOOKUP(RIGHT(LEFT($A1219,4),2)*1,怪物形象分配!$A:$L,6,0)</f>
        <v>#N/A</v>
      </c>
      <c r="F1219" t="e">
        <f>VLOOKUP(RIGHT(LEFT($A1219,4),2)*1,怪物形象分配!$A:$L,7,0)</f>
        <v>#N/A</v>
      </c>
    </row>
    <row r="1220" spans="1:6">
      <c r="A1220" s="26">
        <v>8094011</v>
      </c>
      <c r="B1220">
        <v>0</v>
      </c>
      <c r="C1220" t="e">
        <f>VLOOKUP(RIGHT(LEFT($A1220,4),2)*1,怪物形象分配!$A:$L,4,0)</f>
        <v>#N/A</v>
      </c>
      <c r="D1220" t="e">
        <f>VLOOKUP(RIGHT(LEFT($A1220,4),2)*1,怪物形象分配!$A:$L,5,0)</f>
        <v>#N/A</v>
      </c>
      <c r="E1220" t="e">
        <f>VLOOKUP(RIGHT(LEFT($A1220,4),2)*1,怪物形象分配!$A:$L,6,0)</f>
        <v>#N/A</v>
      </c>
      <c r="F1220" t="e">
        <f>VLOOKUP(RIGHT(LEFT($A1220,4),2)*1,怪物形象分配!$A:$L,7,0)</f>
        <v>#N/A</v>
      </c>
    </row>
    <row r="1221" spans="1:6">
      <c r="A1221" s="26">
        <v>8095011</v>
      </c>
      <c r="B1221">
        <v>0</v>
      </c>
      <c r="C1221" t="e">
        <f>VLOOKUP(RIGHT(LEFT($A1221,4),2)*1,怪物形象分配!$A:$L,4,0)</f>
        <v>#N/A</v>
      </c>
      <c r="D1221" t="e">
        <f>VLOOKUP(RIGHT(LEFT($A1221,4),2)*1,怪物形象分配!$A:$L,5,0)</f>
        <v>#N/A</v>
      </c>
      <c r="E1221" t="e">
        <f>VLOOKUP(RIGHT(LEFT($A1221,4),2)*1,怪物形象分配!$A:$L,6,0)</f>
        <v>#N/A</v>
      </c>
      <c r="F1221" t="e">
        <f>VLOOKUP(RIGHT(LEFT($A1221,4),2)*1,怪物形象分配!$A:$L,7,0)</f>
        <v>#N/A</v>
      </c>
    </row>
    <row r="1222" spans="1:6">
      <c r="A1222" s="26">
        <v>8096011</v>
      </c>
      <c r="B1222">
        <v>0</v>
      </c>
      <c r="C1222" t="e">
        <f>VLOOKUP(RIGHT(LEFT($A1222,4),2)*1,怪物形象分配!$A:$L,4,0)</f>
        <v>#N/A</v>
      </c>
      <c r="D1222" t="e">
        <f>VLOOKUP(RIGHT(LEFT($A1222,4),2)*1,怪物形象分配!$A:$L,5,0)</f>
        <v>#N/A</v>
      </c>
      <c r="E1222" t="e">
        <f>VLOOKUP(RIGHT(LEFT($A1222,4),2)*1,怪物形象分配!$A:$L,6,0)</f>
        <v>#N/A</v>
      </c>
      <c r="F1222" t="e">
        <f>VLOOKUP(RIGHT(LEFT($A1222,4),2)*1,怪物形象分配!$A:$L,7,0)</f>
        <v>#N/A</v>
      </c>
    </row>
    <row r="1223" spans="1:6">
      <c r="A1223" s="26">
        <v>8097011</v>
      </c>
      <c r="B1223">
        <v>0</v>
      </c>
      <c r="C1223" t="e">
        <f>VLOOKUP(RIGHT(LEFT($A1223,4),2)*1,怪物形象分配!$A:$L,4,0)</f>
        <v>#N/A</v>
      </c>
      <c r="D1223" t="e">
        <f>VLOOKUP(RIGHT(LEFT($A1223,4),2)*1,怪物形象分配!$A:$L,5,0)</f>
        <v>#N/A</v>
      </c>
      <c r="E1223" t="e">
        <f>VLOOKUP(RIGHT(LEFT($A1223,4),2)*1,怪物形象分配!$A:$L,6,0)</f>
        <v>#N/A</v>
      </c>
      <c r="F1223" t="e">
        <f>VLOOKUP(RIGHT(LEFT($A1223,4),2)*1,怪物形象分配!$A:$L,7,0)</f>
        <v>#N/A</v>
      </c>
    </row>
    <row r="1224" spans="1:6">
      <c r="A1224" s="26">
        <v>8098011</v>
      </c>
      <c r="B1224">
        <v>0</v>
      </c>
      <c r="C1224" t="e">
        <f>VLOOKUP(RIGHT(LEFT($A1224,4),2)*1,怪物形象分配!$A:$L,4,0)</f>
        <v>#N/A</v>
      </c>
      <c r="D1224" t="e">
        <f>VLOOKUP(RIGHT(LEFT($A1224,4),2)*1,怪物形象分配!$A:$L,5,0)</f>
        <v>#N/A</v>
      </c>
      <c r="E1224" t="e">
        <f>VLOOKUP(RIGHT(LEFT($A1224,4),2)*1,怪物形象分配!$A:$L,6,0)</f>
        <v>#N/A</v>
      </c>
      <c r="F1224" t="e">
        <f>VLOOKUP(RIGHT(LEFT($A1224,4),2)*1,怪物形象分配!$A:$L,7,0)</f>
        <v>#N/A</v>
      </c>
    </row>
    <row r="1225" spans="1:6">
      <c r="A1225" s="26">
        <v>8099011</v>
      </c>
      <c r="B1225">
        <v>0</v>
      </c>
      <c r="C1225" t="e">
        <f>VLOOKUP(RIGHT(LEFT($A1225,4),2)*1,怪物形象分配!$A:$L,4,0)</f>
        <v>#N/A</v>
      </c>
      <c r="D1225" t="e">
        <f>VLOOKUP(RIGHT(LEFT($A1225,4),2)*1,怪物形象分配!$A:$L,5,0)</f>
        <v>#N/A</v>
      </c>
      <c r="E1225" t="e">
        <f>VLOOKUP(RIGHT(LEFT($A1225,4),2)*1,怪物形象分配!$A:$L,6,0)</f>
        <v>#N/A</v>
      </c>
      <c r="F1225" t="e">
        <f>VLOOKUP(RIGHT(LEFT($A1225,4),2)*1,怪物形象分配!$A:$L,7,0)</f>
        <v>#N/A</v>
      </c>
    </row>
    <row r="1226" spans="1:6">
      <c r="A1226" s="26">
        <v>8100011</v>
      </c>
      <c r="B1226">
        <v>0</v>
      </c>
      <c r="C1226" t="e">
        <f>VLOOKUP(RIGHT(LEFT($A1226,4),2)*1,怪物形象分配!$A:$L,4,0)</f>
        <v>#N/A</v>
      </c>
      <c r="D1226" t="e">
        <f>VLOOKUP(RIGHT(LEFT($A1226,4),2)*1,怪物形象分配!$A:$L,5,0)</f>
        <v>#N/A</v>
      </c>
      <c r="E1226" t="e">
        <f>VLOOKUP(RIGHT(LEFT($A1226,4),2)*1,怪物形象分配!$A:$L,6,0)</f>
        <v>#N/A</v>
      </c>
      <c r="F1226" t="e">
        <f>VLOOKUP(RIGHT(LEFT($A1226,4),2)*1,怪物形象分配!$A:$L,7,0)</f>
        <v>#N/A</v>
      </c>
    </row>
    <row r="1227" spans="1:6">
      <c r="A1227" s="26">
        <v>8001021</v>
      </c>
      <c r="B1227">
        <v>0</v>
      </c>
      <c r="C1227">
        <f>VLOOKUP(RIGHT(LEFT($A1227,4),2)*1,怪物形象分配!$A:$L,4,0)</f>
        <v>1500132</v>
      </c>
      <c r="D1227">
        <f>VLOOKUP(RIGHT(LEFT($A1227,4),2)*1,怪物形象分配!$A:$L,5,0)</f>
        <v>1500131</v>
      </c>
      <c r="E1227">
        <f>VLOOKUP(RIGHT(LEFT($A1227,4),2)*1,怪物形象分配!$A:$L,6,0)</f>
        <v>300001</v>
      </c>
      <c r="F1227">
        <f>VLOOKUP(RIGHT(LEFT($A1227,4),2)*1,怪物形象分配!$A:$L,7,0)</f>
        <v>1</v>
      </c>
    </row>
    <row r="1228" spans="1:6">
      <c r="A1228" s="26">
        <v>8002021</v>
      </c>
      <c r="B1228">
        <v>0</v>
      </c>
      <c r="C1228">
        <f>VLOOKUP(RIGHT(LEFT($A1228,4),2)*1,怪物形象分配!$A:$L,4,0)</f>
        <v>1500112</v>
      </c>
      <c r="D1228">
        <f>VLOOKUP(RIGHT(LEFT($A1228,4),2)*1,怪物形象分配!$A:$L,5,0)</f>
        <v>1500111</v>
      </c>
      <c r="E1228">
        <f>VLOOKUP(RIGHT(LEFT($A1228,4),2)*1,怪物形象分配!$A:$L,6,0)</f>
        <v>300002</v>
      </c>
      <c r="F1228">
        <f>VLOOKUP(RIGHT(LEFT($A1228,4),2)*1,怪物形象分配!$A:$L,7,0)</f>
        <v>1</v>
      </c>
    </row>
    <row r="1229" spans="1:6">
      <c r="A1229" s="26">
        <v>8003021</v>
      </c>
      <c r="B1229">
        <v>0</v>
      </c>
      <c r="C1229">
        <f>VLOOKUP(RIGHT(LEFT($A1229,4),2)*1,怪物形象分配!$A:$L,4,0)</f>
        <v>1500122</v>
      </c>
      <c r="D1229">
        <f>VLOOKUP(RIGHT(LEFT($A1229,4),2)*1,怪物形象分配!$A:$L,5,0)</f>
        <v>1500121</v>
      </c>
      <c r="E1229">
        <f>VLOOKUP(RIGHT(LEFT($A1229,4),2)*1,怪物形象分配!$A:$L,6,0)</f>
        <v>300003</v>
      </c>
      <c r="F1229">
        <f>VLOOKUP(RIGHT(LEFT($A1229,4),2)*1,怪物形象分配!$A:$L,7,0)</f>
        <v>1</v>
      </c>
    </row>
    <row r="1230" spans="1:6">
      <c r="A1230" s="26">
        <v>8004021</v>
      </c>
      <c r="B1230">
        <v>0</v>
      </c>
      <c r="C1230">
        <f>VLOOKUP(RIGHT(LEFT($A1230,4),2)*1,怪物形象分配!$A:$L,4,0)</f>
        <v>1500122</v>
      </c>
      <c r="D1230">
        <f>VLOOKUP(RIGHT(LEFT($A1230,4),2)*1,怪物形象分配!$A:$L,5,0)</f>
        <v>1500121</v>
      </c>
      <c r="E1230">
        <f>VLOOKUP(RIGHT(LEFT($A1230,4),2)*1,怪物形象分配!$A:$L,6,0)</f>
        <v>300003</v>
      </c>
      <c r="F1230">
        <f>VLOOKUP(RIGHT(LEFT($A1230,4),2)*1,怪物形象分配!$A:$L,7,0)</f>
        <v>1</v>
      </c>
    </row>
    <row r="1231" spans="1:6">
      <c r="A1231" s="26">
        <v>8005021</v>
      </c>
      <c r="B1231">
        <v>0</v>
      </c>
      <c r="C1231">
        <f>VLOOKUP(RIGHT(LEFT($A1231,4),2)*1,怪物形象分配!$A:$L,4,0)</f>
        <v>1500122</v>
      </c>
      <c r="D1231">
        <f>VLOOKUP(RIGHT(LEFT($A1231,4),2)*1,怪物形象分配!$A:$L,5,0)</f>
        <v>1500121</v>
      </c>
      <c r="E1231">
        <f>VLOOKUP(RIGHT(LEFT($A1231,4),2)*1,怪物形象分配!$A:$L,6,0)</f>
        <v>300003</v>
      </c>
      <c r="F1231">
        <f>VLOOKUP(RIGHT(LEFT($A1231,4),2)*1,怪物形象分配!$A:$L,7,0)</f>
        <v>1</v>
      </c>
    </row>
    <row r="1232" spans="1:6">
      <c r="A1232" s="26">
        <v>8006021</v>
      </c>
      <c r="B1232">
        <v>0</v>
      </c>
      <c r="C1232">
        <f>VLOOKUP(RIGHT(LEFT($A1232,4),2)*1,怪物形象分配!$A:$L,4,0)</f>
        <v>1500032</v>
      </c>
      <c r="D1232">
        <f>VLOOKUP(RIGHT(LEFT($A1232,4),2)*1,怪物形象分配!$A:$L,5,0)</f>
        <v>1500031</v>
      </c>
      <c r="E1232">
        <f>VLOOKUP(RIGHT(LEFT($A1232,4),2)*1,怪物形象分配!$A:$L,6,0)</f>
        <v>300006</v>
      </c>
      <c r="F1232">
        <f>VLOOKUP(RIGHT(LEFT($A1232,4),2)*1,怪物形象分配!$A:$L,7,0)</f>
        <v>1</v>
      </c>
    </row>
    <row r="1233" spans="1:6">
      <c r="A1233" s="26">
        <v>8007021</v>
      </c>
      <c r="B1233">
        <v>0</v>
      </c>
      <c r="C1233">
        <f>VLOOKUP(RIGHT(LEFT($A1233,4),2)*1,怪物形象分配!$A:$L,4,0)</f>
        <v>1500032</v>
      </c>
      <c r="D1233">
        <f>VLOOKUP(RIGHT(LEFT($A1233,4),2)*1,怪物形象分配!$A:$L,5,0)</f>
        <v>1500031</v>
      </c>
      <c r="E1233">
        <f>VLOOKUP(RIGHT(LEFT($A1233,4),2)*1,怪物形象分配!$A:$L,6,0)</f>
        <v>300006</v>
      </c>
      <c r="F1233">
        <f>VLOOKUP(RIGHT(LEFT($A1233,4),2)*1,怪物形象分配!$A:$L,7,0)</f>
        <v>1</v>
      </c>
    </row>
    <row r="1234" spans="1:6">
      <c r="A1234" s="26">
        <v>8008021</v>
      </c>
      <c r="B1234">
        <v>0</v>
      </c>
      <c r="C1234">
        <f>VLOOKUP(RIGHT(LEFT($A1234,4),2)*1,怪物形象分配!$A:$L,4,0)</f>
        <v>1500012</v>
      </c>
      <c r="D1234">
        <f>VLOOKUP(RIGHT(LEFT($A1234,4),2)*1,怪物形象分配!$A:$L,5,0)</f>
        <v>1500011</v>
      </c>
      <c r="E1234">
        <f>VLOOKUP(RIGHT(LEFT($A1234,4),2)*1,怪物形象分配!$A:$L,6,0)</f>
        <v>300007</v>
      </c>
      <c r="F1234">
        <f>VLOOKUP(RIGHT(LEFT($A1234,4),2)*1,怪物形象分配!$A:$L,7,0)</f>
        <v>1</v>
      </c>
    </row>
    <row r="1235" spans="1:6">
      <c r="A1235" s="26">
        <v>8009021</v>
      </c>
      <c r="B1235">
        <v>0</v>
      </c>
      <c r="C1235">
        <f>VLOOKUP(RIGHT(LEFT($A1235,4),2)*1,怪物形象分配!$A:$L,4,0)</f>
        <v>1500012</v>
      </c>
      <c r="D1235">
        <f>VLOOKUP(RIGHT(LEFT($A1235,4),2)*1,怪物形象分配!$A:$L,5,0)</f>
        <v>1500011</v>
      </c>
      <c r="E1235">
        <f>VLOOKUP(RIGHT(LEFT($A1235,4),2)*1,怪物形象分配!$A:$L,6,0)</f>
        <v>300007</v>
      </c>
      <c r="F1235">
        <f>VLOOKUP(RIGHT(LEFT($A1235,4),2)*1,怪物形象分配!$A:$L,7,0)</f>
        <v>1</v>
      </c>
    </row>
    <row r="1236" spans="1:6">
      <c r="A1236" s="26">
        <v>8010021</v>
      </c>
      <c r="B1236">
        <v>0</v>
      </c>
      <c r="C1236">
        <f>VLOOKUP(RIGHT(LEFT($A1236,4),2)*1,怪物形象分配!$A:$L,4,0)</f>
        <v>1500282</v>
      </c>
      <c r="D1236">
        <f>VLOOKUP(RIGHT(LEFT($A1236,4),2)*1,怪物形象分配!$A:$L,5,0)</f>
        <v>1500281</v>
      </c>
      <c r="E1236">
        <f>VLOOKUP(RIGHT(LEFT($A1236,4),2)*1,怪物形象分配!$A:$L,6,0)</f>
        <v>300011</v>
      </c>
      <c r="F1236">
        <f>VLOOKUP(RIGHT(LEFT($A1236,4),2)*1,怪物形象分配!$A:$L,7,0)</f>
        <v>1</v>
      </c>
    </row>
    <row r="1237" spans="1:6">
      <c r="A1237" s="26">
        <v>8011021</v>
      </c>
      <c r="B1237">
        <v>0</v>
      </c>
      <c r="C1237">
        <f>VLOOKUP(RIGHT(LEFT($A1237,4),2)*1,怪物形象分配!$A:$L,4,0)</f>
        <v>1500262</v>
      </c>
      <c r="D1237">
        <f>VLOOKUP(RIGHT(LEFT($A1237,4),2)*1,怪物形象分配!$A:$L,5,0)</f>
        <v>1500261</v>
      </c>
      <c r="E1237">
        <f>VLOOKUP(RIGHT(LEFT($A1237,4),2)*1,怪物形象分配!$A:$L,6,0)</f>
        <v>300012</v>
      </c>
      <c r="F1237">
        <f>VLOOKUP(RIGHT(LEFT($A1237,4),2)*1,怪物形象分配!$A:$L,7,0)</f>
        <v>1</v>
      </c>
    </row>
    <row r="1238" spans="1:6">
      <c r="A1238" s="26">
        <v>8012021</v>
      </c>
      <c r="B1238">
        <v>0</v>
      </c>
      <c r="C1238">
        <f>VLOOKUP(RIGHT(LEFT($A1238,4),2)*1,怪物形象分配!$A:$L,4,0)</f>
        <v>1500272</v>
      </c>
      <c r="D1238">
        <f>VLOOKUP(RIGHT(LEFT($A1238,4),2)*1,怪物形象分配!$A:$L,5,0)</f>
        <v>1500271</v>
      </c>
      <c r="E1238">
        <f>VLOOKUP(RIGHT(LEFT($A1238,4),2)*1,怪物形象分配!$A:$L,6,0)</f>
        <v>300013</v>
      </c>
      <c r="F1238">
        <f>VLOOKUP(RIGHT(LEFT($A1238,4),2)*1,怪物形象分配!$A:$L,7,0)</f>
        <v>1</v>
      </c>
    </row>
    <row r="1239" spans="1:6">
      <c r="A1239" s="26">
        <v>8013021</v>
      </c>
      <c r="B1239">
        <v>0</v>
      </c>
      <c r="C1239">
        <f>VLOOKUP(RIGHT(LEFT($A1239,4),2)*1,怪物形象分配!$A:$L,4,0)</f>
        <v>1500292</v>
      </c>
      <c r="D1239">
        <f>VLOOKUP(RIGHT(LEFT($A1239,4),2)*1,怪物形象分配!$A:$L,5,0)</f>
        <v>1500291</v>
      </c>
      <c r="E1239">
        <f>VLOOKUP(RIGHT(LEFT($A1239,4),2)*1,怪物形象分配!$A:$L,6,0)</f>
        <v>300014</v>
      </c>
      <c r="F1239">
        <f>VLOOKUP(RIGHT(LEFT($A1239,4),2)*1,怪物形象分配!$A:$L,7,0)</f>
        <v>3</v>
      </c>
    </row>
    <row r="1240" spans="1:6">
      <c r="A1240" s="26">
        <v>8014021</v>
      </c>
      <c r="B1240">
        <v>0</v>
      </c>
      <c r="C1240">
        <f>VLOOKUP(RIGHT(LEFT($A1240,4),2)*1,怪物形象分配!$A:$L,4,0)</f>
        <v>1500302</v>
      </c>
      <c r="D1240">
        <f>VLOOKUP(RIGHT(LEFT($A1240,4),2)*1,怪物形象分配!$A:$L,5,0)</f>
        <v>1500301</v>
      </c>
      <c r="E1240">
        <f>VLOOKUP(RIGHT(LEFT($A1240,4),2)*1,怪物形象分配!$A:$L,6,0)</f>
        <v>300015</v>
      </c>
      <c r="F1240">
        <f>VLOOKUP(RIGHT(LEFT($A1240,4),2)*1,怪物形象分配!$A:$L,7,0)</f>
        <v>2</v>
      </c>
    </row>
    <row r="1241" spans="1:6">
      <c r="A1241" s="26">
        <v>8015021</v>
      </c>
      <c r="B1241">
        <v>0</v>
      </c>
      <c r="C1241">
        <f>VLOOKUP(RIGHT(LEFT($A1241,4),2)*1,怪物形象分配!$A:$L,4,0)</f>
        <v>1500202</v>
      </c>
      <c r="D1241">
        <f>VLOOKUP(RIGHT(LEFT($A1241,4),2)*1,怪物形象分配!$A:$L,5,0)</f>
        <v>1500201</v>
      </c>
      <c r="E1241">
        <f>VLOOKUP(RIGHT(LEFT($A1241,4),2)*1,怪物形象分配!$A:$L,6,0)</f>
        <v>300020</v>
      </c>
      <c r="F1241">
        <f>VLOOKUP(RIGHT(LEFT($A1241,4),2)*1,怪物形象分配!$A:$L,7,0)</f>
        <v>4</v>
      </c>
    </row>
    <row r="1242" spans="1:6">
      <c r="A1242" s="26">
        <v>8016021</v>
      </c>
      <c r="B1242">
        <v>0</v>
      </c>
      <c r="C1242">
        <f>VLOOKUP(RIGHT(LEFT($A1242,4),2)*1,怪物形象分配!$A:$L,4,0)</f>
        <v>1500182</v>
      </c>
      <c r="D1242">
        <f>VLOOKUP(RIGHT(LEFT($A1242,4),2)*1,怪物形象分配!$A:$L,5,0)</f>
        <v>1500181</v>
      </c>
      <c r="E1242">
        <f>VLOOKUP(RIGHT(LEFT($A1242,4),2)*1,怪物形象分配!$A:$L,6,0)</f>
        <v>300016</v>
      </c>
      <c r="F1242">
        <f>VLOOKUP(RIGHT(LEFT($A1242,4),2)*1,怪物形象分配!$A:$L,7,0)</f>
        <v>1</v>
      </c>
    </row>
    <row r="1243" spans="1:6">
      <c r="A1243" s="26">
        <v>8017021</v>
      </c>
      <c r="B1243">
        <v>0</v>
      </c>
      <c r="C1243">
        <f>VLOOKUP(RIGHT(LEFT($A1243,4),2)*1,怪物形象分配!$A:$L,4,0)</f>
        <v>1500162</v>
      </c>
      <c r="D1243">
        <f>VLOOKUP(RIGHT(LEFT($A1243,4),2)*1,怪物形象分配!$A:$L,5,0)</f>
        <v>1500161</v>
      </c>
      <c r="E1243">
        <f>VLOOKUP(RIGHT(LEFT($A1243,4),2)*1,怪物形象分配!$A:$L,6,0)</f>
        <v>300017</v>
      </c>
      <c r="F1243">
        <f>VLOOKUP(RIGHT(LEFT($A1243,4),2)*1,怪物形象分配!$A:$L,7,0)</f>
        <v>1</v>
      </c>
    </row>
    <row r="1244" spans="1:6">
      <c r="A1244" s="26">
        <v>8018021</v>
      </c>
      <c r="B1244">
        <v>0</v>
      </c>
      <c r="C1244">
        <f>VLOOKUP(RIGHT(LEFT($A1244,4),2)*1,怪物形象分配!$A:$L,4,0)</f>
        <v>1500172</v>
      </c>
      <c r="D1244">
        <f>VLOOKUP(RIGHT(LEFT($A1244,4),2)*1,怪物形象分配!$A:$L,5,0)</f>
        <v>1500171</v>
      </c>
      <c r="E1244">
        <f>VLOOKUP(RIGHT(LEFT($A1244,4),2)*1,怪物形象分配!$A:$L,6,0)</f>
        <v>300018</v>
      </c>
      <c r="F1244">
        <f>VLOOKUP(RIGHT(LEFT($A1244,4),2)*1,怪物形象分配!$A:$L,7,0)</f>
        <v>3</v>
      </c>
    </row>
    <row r="1245" spans="1:6">
      <c r="A1245" s="26">
        <v>8019021</v>
      </c>
      <c r="B1245">
        <v>0</v>
      </c>
      <c r="C1245">
        <f>VLOOKUP(RIGHT(LEFT($A1245,4),2)*1,怪物形象分配!$A:$L,4,0)</f>
        <v>1500192</v>
      </c>
      <c r="D1245">
        <f>VLOOKUP(RIGHT(LEFT($A1245,4),2)*1,怪物形象分配!$A:$L,5,0)</f>
        <v>1500191</v>
      </c>
      <c r="E1245">
        <f>VLOOKUP(RIGHT(LEFT($A1245,4),2)*1,怪物形象分配!$A:$L,6,0)</f>
        <v>300019</v>
      </c>
      <c r="F1245">
        <f>VLOOKUP(RIGHT(LEFT($A1245,4),2)*1,怪物形象分配!$A:$L,7,0)</f>
        <v>2</v>
      </c>
    </row>
    <row r="1246" spans="1:6">
      <c r="A1246" s="26">
        <v>8020021</v>
      </c>
      <c r="B1246">
        <v>0</v>
      </c>
      <c r="C1246">
        <f>VLOOKUP(RIGHT(LEFT($A1246,4),2)*1,怪物形象分配!$A:$L,4,0)</f>
        <v>1500242</v>
      </c>
      <c r="D1246">
        <f>VLOOKUP(RIGHT(LEFT($A1246,4),2)*1,怪物形象分配!$A:$L,5,0)</f>
        <v>1500241</v>
      </c>
      <c r="E1246">
        <f>VLOOKUP(RIGHT(LEFT($A1246,4),2)*1,怪物形象分配!$A:$L,6,0)</f>
        <v>300024</v>
      </c>
      <c r="F1246">
        <f>VLOOKUP(RIGHT(LEFT($A1246,4),2)*1,怪物形象分配!$A:$L,7,0)</f>
        <v>2</v>
      </c>
    </row>
    <row r="1247" spans="1:6">
      <c r="A1247" s="26">
        <v>8021021</v>
      </c>
      <c r="B1247">
        <v>0</v>
      </c>
      <c r="C1247">
        <f>VLOOKUP(RIGHT(LEFT($A1247,4),2)*1,怪物形象分配!$A:$L,4,0)</f>
        <v>1500232</v>
      </c>
      <c r="D1247">
        <f>VLOOKUP(RIGHT(LEFT($A1247,4),2)*1,怪物形象分配!$A:$L,5,0)</f>
        <v>1500231</v>
      </c>
      <c r="E1247">
        <f>VLOOKUP(RIGHT(LEFT($A1247,4),2)*1,怪物形象分配!$A:$L,6,0)</f>
        <v>300021</v>
      </c>
      <c r="F1247">
        <f>VLOOKUP(RIGHT(LEFT($A1247,4),2)*1,怪物形象分配!$A:$L,7,0)</f>
        <v>1</v>
      </c>
    </row>
    <row r="1248" spans="1:6">
      <c r="A1248" s="26">
        <v>8022021</v>
      </c>
      <c r="B1248">
        <v>0</v>
      </c>
      <c r="C1248">
        <f>VLOOKUP(RIGHT(LEFT($A1248,4),2)*1,怪物形象分配!$A:$L,4,0)</f>
        <v>1500232</v>
      </c>
      <c r="D1248">
        <f>VLOOKUP(RIGHT(LEFT($A1248,4),2)*1,怪物形象分配!$A:$L,5,0)</f>
        <v>1500231</v>
      </c>
      <c r="E1248">
        <f>VLOOKUP(RIGHT(LEFT($A1248,4),2)*1,怪物形象分配!$A:$L,6,0)</f>
        <v>300021</v>
      </c>
      <c r="F1248">
        <f>VLOOKUP(RIGHT(LEFT($A1248,4),2)*1,怪物形象分配!$A:$L,7,0)</f>
        <v>1</v>
      </c>
    </row>
    <row r="1249" spans="1:6">
      <c r="A1249" s="26">
        <v>8023021</v>
      </c>
      <c r="B1249">
        <v>0</v>
      </c>
      <c r="C1249">
        <f>VLOOKUP(RIGHT(LEFT($A1249,4),2)*1,怪物形象分配!$A:$L,4,0)</f>
        <v>1500212</v>
      </c>
      <c r="D1249">
        <f>VLOOKUP(RIGHT(LEFT($A1249,4),2)*1,怪物形象分配!$A:$L,5,0)</f>
        <v>1500211</v>
      </c>
      <c r="E1249">
        <f>VLOOKUP(RIGHT(LEFT($A1249,4),2)*1,怪物形象分配!$A:$L,6,0)</f>
        <v>300022</v>
      </c>
      <c r="F1249">
        <f>VLOOKUP(RIGHT(LEFT($A1249,4),2)*1,怪物形象分配!$A:$L,7,0)</f>
        <v>1</v>
      </c>
    </row>
    <row r="1250" spans="1:6">
      <c r="A1250" s="26">
        <v>8024021</v>
      </c>
      <c r="B1250">
        <v>0</v>
      </c>
      <c r="C1250">
        <f>VLOOKUP(RIGHT(LEFT($A1250,4),2)*1,怪物形象分配!$A:$L,4,0)</f>
        <v>1500222</v>
      </c>
      <c r="D1250">
        <f>VLOOKUP(RIGHT(LEFT($A1250,4),2)*1,怪物形象分配!$A:$L,5,0)</f>
        <v>1500221</v>
      </c>
      <c r="E1250">
        <f>VLOOKUP(RIGHT(LEFT($A1250,4),2)*1,怪物形象分配!$A:$L,6,0)</f>
        <v>300023</v>
      </c>
      <c r="F1250">
        <f>VLOOKUP(RIGHT(LEFT($A1250,4),2)*1,怪物形象分配!$A:$L,7,0)</f>
        <v>1</v>
      </c>
    </row>
    <row r="1251" spans="1:6">
      <c r="A1251" s="26">
        <v>8025021</v>
      </c>
      <c r="B1251">
        <v>0</v>
      </c>
      <c r="C1251">
        <f>VLOOKUP(RIGHT(LEFT($A1251,4),2)*1,怪物形象分配!$A:$L,4,0)</f>
        <v>1500092</v>
      </c>
      <c r="D1251">
        <f>VLOOKUP(RIGHT(LEFT($A1251,4),2)*1,怪物形象分配!$A:$L,5,0)</f>
        <v>1500091</v>
      </c>
      <c r="E1251">
        <f>VLOOKUP(RIGHT(LEFT($A1251,4),2)*1,怪物形象分配!$A:$L,6,0)</f>
        <v>300029</v>
      </c>
      <c r="F1251">
        <f>VLOOKUP(RIGHT(LEFT($A1251,4),2)*1,怪物形象分配!$A:$L,7,0)</f>
        <v>2</v>
      </c>
    </row>
    <row r="1252" spans="1:6">
      <c r="A1252" s="26">
        <v>8026021</v>
      </c>
      <c r="B1252">
        <v>0</v>
      </c>
      <c r="C1252">
        <f>VLOOKUP(RIGHT(LEFT($A1252,4),2)*1,怪物形象分配!$A:$L,4,0)</f>
        <v>1500102</v>
      </c>
      <c r="D1252">
        <f>VLOOKUP(RIGHT(LEFT($A1252,4),2)*1,怪物形象分配!$A:$L,5,0)</f>
        <v>1500101</v>
      </c>
      <c r="E1252">
        <f>VLOOKUP(RIGHT(LEFT($A1252,4),2)*1,怪物形象分配!$A:$L,6,0)</f>
        <v>300030</v>
      </c>
      <c r="F1252">
        <f>VLOOKUP(RIGHT(LEFT($A1252,4),2)*1,怪物形象分配!$A:$L,7,0)</f>
        <v>4</v>
      </c>
    </row>
    <row r="1253" spans="1:6">
      <c r="A1253" s="26">
        <v>8027021</v>
      </c>
      <c r="B1253">
        <v>0</v>
      </c>
      <c r="C1253">
        <f>VLOOKUP(RIGHT(LEFT($A1253,4),2)*1,怪物形象分配!$A:$L,4,0)</f>
        <v>1500082</v>
      </c>
      <c r="D1253">
        <f>VLOOKUP(RIGHT(LEFT($A1253,4),2)*1,怪物形象分配!$A:$L,5,0)</f>
        <v>1500081</v>
      </c>
      <c r="E1253">
        <f>VLOOKUP(RIGHT(LEFT($A1253,4),2)*1,怪物形象分配!$A:$L,6,0)</f>
        <v>300026</v>
      </c>
      <c r="F1253">
        <f>VLOOKUP(RIGHT(LEFT($A1253,4),2)*1,怪物形象分配!$A:$L,7,0)</f>
        <v>1</v>
      </c>
    </row>
    <row r="1254" spans="1:6">
      <c r="A1254" s="26">
        <v>8028021</v>
      </c>
      <c r="B1254">
        <v>0</v>
      </c>
      <c r="C1254">
        <f>VLOOKUP(RIGHT(LEFT($A1254,4),2)*1,怪物形象分配!$A:$L,4,0)</f>
        <v>1500062</v>
      </c>
      <c r="D1254">
        <f>VLOOKUP(RIGHT(LEFT($A1254,4),2)*1,怪物形象分配!$A:$L,5,0)</f>
        <v>1500061</v>
      </c>
      <c r="E1254">
        <f>VLOOKUP(RIGHT(LEFT($A1254,4),2)*1,怪物形象分配!$A:$L,6,0)</f>
        <v>300027</v>
      </c>
      <c r="F1254">
        <f>VLOOKUP(RIGHT(LEFT($A1254,4),2)*1,怪物形象分配!$A:$L,7,0)</f>
        <v>1</v>
      </c>
    </row>
    <row r="1255" spans="1:6">
      <c r="A1255" s="26">
        <v>8029021</v>
      </c>
      <c r="B1255">
        <v>0</v>
      </c>
      <c r="C1255">
        <f>VLOOKUP(RIGHT(LEFT($A1255,4),2)*1,怪物形象分配!$A:$L,4,0)</f>
        <v>1500072</v>
      </c>
      <c r="D1255">
        <f>VLOOKUP(RIGHT(LEFT($A1255,4),2)*1,怪物形象分配!$A:$L,5,0)</f>
        <v>1500071</v>
      </c>
      <c r="E1255">
        <f>VLOOKUP(RIGHT(LEFT($A1255,4),2)*1,怪物形象分配!$A:$L,6,0)</f>
        <v>300028</v>
      </c>
      <c r="F1255">
        <f>VLOOKUP(RIGHT(LEFT($A1255,4),2)*1,怪物形象分配!$A:$L,7,0)</f>
        <v>1</v>
      </c>
    </row>
    <row r="1256" spans="1:6">
      <c r="A1256" s="26">
        <v>8030021</v>
      </c>
      <c r="B1256">
        <v>0</v>
      </c>
      <c r="C1256">
        <f>VLOOKUP(RIGHT(LEFT($A1256,4),2)*1,怪物形象分配!$A:$L,4,0)</f>
        <v>1500072</v>
      </c>
      <c r="D1256">
        <f>VLOOKUP(RIGHT(LEFT($A1256,4),2)*1,怪物形象分配!$A:$L,5,0)</f>
        <v>1500071</v>
      </c>
      <c r="E1256">
        <f>VLOOKUP(RIGHT(LEFT($A1256,4),2)*1,怪物形象分配!$A:$L,6,0)</f>
        <v>300028</v>
      </c>
      <c r="F1256">
        <f>VLOOKUP(RIGHT(LEFT($A1256,4),2)*1,怪物形象分配!$A:$L,7,0)</f>
        <v>1</v>
      </c>
    </row>
    <row r="1257" spans="1:6">
      <c r="A1257" s="26">
        <v>8031021</v>
      </c>
      <c r="B1257">
        <v>0</v>
      </c>
      <c r="C1257">
        <f>VLOOKUP(RIGHT(LEFT($A1257,4),2)*1,怪物形象分配!$A:$L,4,0)</f>
        <v>1500202</v>
      </c>
      <c r="D1257">
        <f>VLOOKUP(RIGHT(LEFT($A1257,4),2)*1,怪物形象分配!$A:$L,5,0)</f>
        <v>1500201</v>
      </c>
      <c r="E1257">
        <f>VLOOKUP(RIGHT(LEFT($A1257,4),2)*1,怪物形象分配!$A:$L,6,0)</f>
        <v>300020</v>
      </c>
      <c r="F1257">
        <f>VLOOKUP(RIGHT(LEFT($A1257,4),2)*1,怪物形象分配!$A:$L,7,0)</f>
        <v>4</v>
      </c>
    </row>
    <row r="1258" spans="1:6">
      <c r="A1258" s="26">
        <v>8032021</v>
      </c>
      <c r="B1258">
        <v>0</v>
      </c>
      <c r="C1258">
        <f>VLOOKUP(RIGHT(LEFT($A1258,4),2)*1,怪物形象分配!$A:$L,4,0)</f>
        <v>1500182</v>
      </c>
      <c r="D1258">
        <f>VLOOKUP(RIGHT(LEFT($A1258,4),2)*1,怪物形象分配!$A:$L,5,0)</f>
        <v>1500181</v>
      </c>
      <c r="E1258">
        <f>VLOOKUP(RIGHT(LEFT($A1258,4),2)*1,怪物形象分配!$A:$L,6,0)</f>
        <v>300016</v>
      </c>
      <c r="F1258">
        <f>VLOOKUP(RIGHT(LEFT($A1258,4),2)*1,怪物形象分配!$A:$L,7,0)</f>
        <v>1</v>
      </c>
    </row>
    <row r="1259" spans="1:6">
      <c r="A1259" s="26">
        <v>8033021</v>
      </c>
      <c r="B1259">
        <v>0</v>
      </c>
      <c r="C1259">
        <f>VLOOKUP(RIGHT(LEFT($A1259,4),2)*1,怪物形象分配!$A:$L,4,0)</f>
        <v>1500162</v>
      </c>
      <c r="D1259">
        <f>VLOOKUP(RIGHT(LEFT($A1259,4),2)*1,怪物形象分配!$A:$L,5,0)</f>
        <v>1500161</v>
      </c>
      <c r="E1259">
        <f>VLOOKUP(RIGHT(LEFT($A1259,4),2)*1,怪物形象分配!$A:$L,6,0)</f>
        <v>300017</v>
      </c>
      <c r="F1259">
        <f>VLOOKUP(RIGHT(LEFT($A1259,4),2)*1,怪物形象分配!$A:$L,7,0)</f>
        <v>1</v>
      </c>
    </row>
    <row r="1260" spans="1:6">
      <c r="A1260" s="26">
        <v>8034021</v>
      </c>
      <c r="B1260">
        <v>0</v>
      </c>
      <c r="C1260">
        <f>VLOOKUP(RIGHT(LEFT($A1260,4),2)*1,怪物形象分配!$A:$L,4,0)</f>
        <v>1500172</v>
      </c>
      <c r="D1260">
        <f>VLOOKUP(RIGHT(LEFT($A1260,4),2)*1,怪物形象分配!$A:$L,5,0)</f>
        <v>1500171</v>
      </c>
      <c r="E1260">
        <f>VLOOKUP(RIGHT(LEFT($A1260,4),2)*1,怪物形象分配!$A:$L,6,0)</f>
        <v>300018</v>
      </c>
      <c r="F1260">
        <f>VLOOKUP(RIGHT(LEFT($A1260,4),2)*1,怪物形象分配!$A:$L,7,0)</f>
        <v>3</v>
      </c>
    </row>
    <row r="1261" spans="1:6">
      <c r="A1261" s="26">
        <v>8035021</v>
      </c>
      <c r="B1261">
        <v>0</v>
      </c>
      <c r="C1261">
        <f>VLOOKUP(RIGHT(LEFT($A1261,4),2)*1,怪物形象分配!$A:$L,4,0)</f>
        <v>1500192</v>
      </c>
      <c r="D1261">
        <f>VLOOKUP(RIGHT(LEFT($A1261,4),2)*1,怪物形象分配!$A:$L,5,0)</f>
        <v>1500191</v>
      </c>
      <c r="E1261">
        <f>VLOOKUP(RIGHT(LEFT($A1261,4),2)*1,怪物形象分配!$A:$L,6,0)</f>
        <v>300019</v>
      </c>
      <c r="F1261">
        <f>VLOOKUP(RIGHT(LEFT($A1261,4),2)*1,怪物形象分配!$A:$L,7,0)</f>
        <v>2</v>
      </c>
    </row>
    <row r="1262" spans="1:6">
      <c r="A1262" s="26">
        <v>8036021</v>
      </c>
      <c r="B1262">
        <v>0</v>
      </c>
      <c r="C1262">
        <f>VLOOKUP(RIGHT(LEFT($A1262,4),2)*1,怪物形象分配!$A:$L,4,0)</f>
        <v>1500242</v>
      </c>
      <c r="D1262">
        <f>VLOOKUP(RIGHT(LEFT($A1262,4),2)*1,怪物形象分配!$A:$L,5,0)</f>
        <v>1500241</v>
      </c>
      <c r="E1262">
        <f>VLOOKUP(RIGHT(LEFT($A1262,4),2)*1,怪物形象分配!$A:$L,6,0)</f>
        <v>300024</v>
      </c>
      <c r="F1262">
        <f>VLOOKUP(RIGHT(LEFT($A1262,4),2)*1,怪物形象分配!$A:$L,7,0)</f>
        <v>2</v>
      </c>
    </row>
    <row r="1263" spans="1:6">
      <c r="A1263" s="26">
        <v>8037021</v>
      </c>
      <c r="B1263">
        <v>0</v>
      </c>
      <c r="C1263">
        <f>VLOOKUP(RIGHT(LEFT($A1263,4),2)*1,怪物形象分配!$A:$L,4,0)</f>
        <v>1500232</v>
      </c>
      <c r="D1263">
        <f>VLOOKUP(RIGHT(LEFT($A1263,4),2)*1,怪物形象分配!$A:$L,5,0)</f>
        <v>1500231</v>
      </c>
      <c r="E1263">
        <f>VLOOKUP(RIGHT(LEFT($A1263,4),2)*1,怪物形象分配!$A:$L,6,0)</f>
        <v>300021</v>
      </c>
      <c r="F1263">
        <f>VLOOKUP(RIGHT(LEFT($A1263,4),2)*1,怪物形象分配!$A:$L,7,0)</f>
        <v>1</v>
      </c>
    </row>
    <row r="1264" spans="1:6">
      <c r="A1264" s="26">
        <v>8038021</v>
      </c>
      <c r="B1264">
        <v>0</v>
      </c>
      <c r="C1264">
        <f>VLOOKUP(RIGHT(LEFT($A1264,4),2)*1,怪物形象分配!$A:$L,4,0)</f>
        <v>1500232</v>
      </c>
      <c r="D1264">
        <f>VLOOKUP(RIGHT(LEFT($A1264,4),2)*1,怪物形象分配!$A:$L,5,0)</f>
        <v>1500231</v>
      </c>
      <c r="E1264">
        <f>VLOOKUP(RIGHT(LEFT($A1264,4),2)*1,怪物形象分配!$A:$L,6,0)</f>
        <v>300021</v>
      </c>
      <c r="F1264">
        <f>VLOOKUP(RIGHT(LEFT($A1264,4),2)*1,怪物形象分配!$A:$L,7,0)</f>
        <v>1</v>
      </c>
    </row>
    <row r="1265" spans="1:6">
      <c r="A1265" s="26">
        <v>8039021</v>
      </c>
      <c r="B1265">
        <v>0</v>
      </c>
      <c r="C1265">
        <f>VLOOKUP(RIGHT(LEFT($A1265,4),2)*1,怪物形象分配!$A:$L,4,0)</f>
        <v>1500212</v>
      </c>
      <c r="D1265">
        <f>VLOOKUP(RIGHT(LEFT($A1265,4),2)*1,怪物形象分配!$A:$L,5,0)</f>
        <v>1500211</v>
      </c>
      <c r="E1265">
        <f>VLOOKUP(RIGHT(LEFT($A1265,4),2)*1,怪物形象分配!$A:$L,6,0)</f>
        <v>300022</v>
      </c>
      <c r="F1265">
        <f>VLOOKUP(RIGHT(LEFT($A1265,4),2)*1,怪物形象分配!$A:$L,7,0)</f>
        <v>1</v>
      </c>
    </row>
    <row r="1266" spans="1:6">
      <c r="A1266" s="26">
        <v>8040021</v>
      </c>
      <c r="B1266">
        <v>0</v>
      </c>
      <c r="C1266">
        <f>VLOOKUP(RIGHT(LEFT($A1266,4),2)*1,怪物形象分配!$A:$L,4,0)</f>
        <v>1500222</v>
      </c>
      <c r="D1266">
        <f>VLOOKUP(RIGHT(LEFT($A1266,4),2)*1,怪物形象分配!$A:$L,5,0)</f>
        <v>1500221</v>
      </c>
      <c r="E1266">
        <f>VLOOKUP(RIGHT(LEFT($A1266,4),2)*1,怪物形象分配!$A:$L,6,0)</f>
        <v>300023</v>
      </c>
      <c r="F1266">
        <f>VLOOKUP(RIGHT(LEFT($A1266,4),2)*1,怪物形象分配!$A:$L,7,0)</f>
        <v>1</v>
      </c>
    </row>
    <row r="1267" spans="1:6">
      <c r="A1267" s="26">
        <v>8041021</v>
      </c>
      <c r="B1267">
        <v>0</v>
      </c>
      <c r="C1267">
        <f>VLOOKUP(RIGHT(LEFT($A1267,4),2)*1,怪物形象分配!$A:$L,4,0)</f>
        <v>1500092</v>
      </c>
      <c r="D1267">
        <f>VLOOKUP(RIGHT(LEFT($A1267,4),2)*1,怪物形象分配!$A:$L,5,0)</f>
        <v>1500091</v>
      </c>
      <c r="E1267">
        <f>VLOOKUP(RIGHT(LEFT($A1267,4),2)*1,怪物形象分配!$A:$L,6,0)</f>
        <v>300029</v>
      </c>
      <c r="F1267">
        <f>VLOOKUP(RIGHT(LEFT($A1267,4),2)*1,怪物形象分配!$A:$L,7,0)</f>
        <v>2</v>
      </c>
    </row>
    <row r="1268" spans="1:6">
      <c r="A1268" s="26">
        <v>8042021</v>
      </c>
      <c r="B1268">
        <v>0</v>
      </c>
      <c r="C1268">
        <f>VLOOKUP(RIGHT(LEFT($A1268,4),2)*1,怪物形象分配!$A:$L,4,0)</f>
        <v>1500102</v>
      </c>
      <c r="D1268">
        <f>VLOOKUP(RIGHT(LEFT($A1268,4),2)*1,怪物形象分配!$A:$L,5,0)</f>
        <v>1500101</v>
      </c>
      <c r="E1268">
        <f>VLOOKUP(RIGHT(LEFT($A1268,4),2)*1,怪物形象分配!$A:$L,6,0)</f>
        <v>300030</v>
      </c>
      <c r="F1268">
        <f>VLOOKUP(RIGHT(LEFT($A1268,4),2)*1,怪物形象分配!$A:$L,7,0)</f>
        <v>4</v>
      </c>
    </row>
    <row r="1269" spans="1:6">
      <c r="A1269" s="26">
        <v>8043021</v>
      </c>
      <c r="B1269">
        <v>0</v>
      </c>
      <c r="C1269">
        <f>VLOOKUP(RIGHT(LEFT($A1269,4),2)*1,怪物形象分配!$A:$L,4,0)</f>
        <v>1500082</v>
      </c>
      <c r="D1269">
        <f>VLOOKUP(RIGHT(LEFT($A1269,4),2)*1,怪物形象分配!$A:$L,5,0)</f>
        <v>1500081</v>
      </c>
      <c r="E1269">
        <f>VLOOKUP(RIGHT(LEFT($A1269,4),2)*1,怪物形象分配!$A:$L,6,0)</f>
        <v>300026</v>
      </c>
      <c r="F1269">
        <f>VLOOKUP(RIGHT(LEFT($A1269,4),2)*1,怪物形象分配!$A:$L,7,0)</f>
        <v>1</v>
      </c>
    </row>
    <row r="1270" spans="1:6">
      <c r="A1270" s="26">
        <v>8044021</v>
      </c>
      <c r="B1270">
        <v>0</v>
      </c>
      <c r="C1270">
        <f>VLOOKUP(RIGHT(LEFT($A1270,4),2)*1,怪物形象分配!$A:$L,4,0)</f>
        <v>1500062</v>
      </c>
      <c r="D1270">
        <f>VLOOKUP(RIGHT(LEFT($A1270,4),2)*1,怪物形象分配!$A:$L,5,0)</f>
        <v>1500061</v>
      </c>
      <c r="E1270">
        <f>VLOOKUP(RIGHT(LEFT($A1270,4),2)*1,怪物形象分配!$A:$L,6,0)</f>
        <v>300027</v>
      </c>
      <c r="F1270">
        <f>VLOOKUP(RIGHT(LEFT($A1270,4),2)*1,怪物形象分配!$A:$L,7,0)</f>
        <v>1</v>
      </c>
    </row>
    <row r="1271" spans="1:6">
      <c r="A1271" s="26">
        <v>8045021</v>
      </c>
      <c r="B1271">
        <v>0</v>
      </c>
      <c r="C1271">
        <f>VLOOKUP(RIGHT(LEFT($A1271,4),2)*1,怪物形象分配!$A:$L,4,0)</f>
        <v>1500072</v>
      </c>
      <c r="D1271">
        <f>VLOOKUP(RIGHT(LEFT($A1271,4),2)*1,怪物形象分配!$A:$L,5,0)</f>
        <v>1500071</v>
      </c>
      <c r="E1271">
        <f>VLOOKUP(RIGHT(LEFT($A1271,4),2)*1,怪物形象分配!$A:$L,6,0)</f>
        <v>300028</v>
      </c>
      <c r="F1271">
        <f>VLOOKUP(RIGHT(LEFT($A1271,4),2)*1,怪物形象分配!$A:$L,7,0)</f>
        <v>1</v>
      </c>
    </row>
    <row r="1272" spans="1:6">
      <c r="A1272" s="26">
        <v>8046021</v>
      </c>
      <c r="B1272">
        <v>0</v>
      </c>
      <c r="C1272">
        <f>VLOOKUP(RIGHT(LEFT($A1272,4),2)*1,怪物形象分配!$A:$L,4,0)</f>
        <v>1500072</v>
      </c>
      <c r="D1272">
        <f>VLOOKUP(RIGHT(LEFT($A1272,4),2)*1,怪物形象分配!$A:$L,5,0)</f>
        <v>1500071</v>
      </c>
      <c r="E1272">
        <f>VLOOKUP(RIGHT(LEFT($A1272,4),2)*1,怪物形象分配!$A:$L,6,0)</f>
        <v>300028</v>
      </c>
      <c r="F1272">
        <f>VLOOKUP(RIGHT(LEFT($A1272,4),2)*1,怪物形象分配!$A:$L,7,0)</f>
        <v>1</v>
      </c>
    </row>
    <row r="1273" spans="1:6">
      <c r="A1273" s="26">
        <v>8047021</v>
      </c>
      <c r="B1273">
        <v>0</v>
      </c>
      <c r="C1273" t="e">
        <f>VLOOKUP(RIGHT(LEFT($A1273,4),2)*1,怪物形象分配!$A:$L,4,0)</f>
        <v>#N/A</v>
      </c>
      <c r="D1273" t="e">
        <f>VLOOKUP(RIGHT(LEFT($A1273,4),2)*1,怪物形象分配!$A:$L,5,0)</f>
        <v>#N/A</v>
      </c>
      <c r="E1273" t="e">
        <f>VLOOKUP(RIGHT(LEFT($A1273,4),2)*1,怪物形象分配!$A:$L,6,0)</f>
        <v>#N/A</v>
      </c>
      <c r="F1273" t="e">
        <f>VLOOKUP(RIGHT(LEFT($A1273,4),2)*1,怪物形象分配!$A:$L,7,0)</f>
        <v>#N/A</v>
      </c>
    </row>
    <row r="1274" spans="1:6">
      <c r="A1274" s="26">
        <v>8048021</v>
      </c>
      <c r="B1274">
        <v>0</v>
      </c>
      <c r="C1274" t="e">
        <f>VLOOKUP(RIGHT(LEFT($A1274,4),2)*1,怪物形象分配!$A:$L,4,0)</f>
        <v>#N/A</v>
      </c>
      <c r="D1274" t="e">
        <f>VLOOKUP(RIGHT(LEFT($A1274,4),2)*1,怪物形象分配!$A:$L,5,0)</f>
        <v>#N/A</v>
      </c>
      <c r="E1274" t="e">
        <f>VLOOKUP(RIGHT(LEFT($A1274,4),2)*1,怪物形象分配!$A:$L,6,0)</f>
        <v>#N/A</v>
      </c>
      <c r="F1274" t="e">
        <f>VLOOKUP(RIGHT(LEFT($A1274,4),2)*1,怪物形象分配!$A:$L,7,0)</f>
        <v>#N/A</v>
      </c>
    </row>
    <row r="1275" spans="1:6">
      <c r="A1275" s="26">
        <v>8049021</v>
      </c>
      <c r="B1275">
        <v>0</v>
      </c>
      <c r="C1275" t="e">
        <f>VLOOKUP(RIGHT(LEFT($A1275,4),2)*1,怪物形象分配!$A:$L,4,0)</f>
        <v>#N/A</v>
      </c>
      <c r="D1275" t="e">
        <f>VLOOKUP(RIGHT(LEFT($A1275,4),2)*1,怪物形象分配!$A:$L,5,0)</f>
        <v>#N/A</v>
      </c>
      <c r="E1275" t="e">
        <f>VLOOKUP(RIGHT(LEFT($A1275,4),2)*1,怪物形象分配!$A:$L,6,0)</f>
        <v>#N/A</v>
      </c>
      <c r="F1275" t="e">
        <f>VLOOKUP(RIGHT(LEFT($A1275,4),2)*1,怪物形象分配!$A:$L,7,0)</f>
        <v>#N/A</v>
      </c>
    </row>
    <row r="1276" spans="1:6">
      <c r="A1276" s="26">
        <v>8050021</v>
      </c>
      <c r="B1276">
        <v>0</v>
      </c>
      <c r="C1276" t="e">
        <f>VLOOKUP(RIGHT(LEFT($A1276,4),2)*1,怪物形象分配!$A:$L,4,0)</f>
        <v>#N/A</v>
      </c>
      <c r="D1276" t="e">
        <f>VLOOKUP(RIGHT(LEFT($A1276,4),2)*1,怪物形象分配!$A:$L,5,0)</f>
        <v>#N/A</v>
      </c>
      <c r="E1276" t="e">
        <f>VLOOKUP(RIGHT(LEFT($A1276,4),2)*1,怪物形象分配!$A:$L,6,0)</f>
        <v>#N/A</v>
      </c>
      <c r="F1276" t="e">
        <f>VLOOKUP(RIGHT(LEFT($A1276,4),2)*1,怪物形象分配!$A:$L,7,0)</f>
        <v>#N/A</v>
      </c>
    </row>
    <row r="1277" spans="1:6">
      <c r="A1277" s="26">
        <v>8051021</v>
      </c>
      <c r="B1277">
        <v>0</v>
      </c>
      <c r="C1277" t="e">
        <f>VLOOKUP(RIGHT(LEFT($A1277,4),2)*1,怪物形象分配!$A:$L,4,0)</f>
        <v>#N/A</v>
      </c>
      <c r="D1277" t="e">
        <f>VLOOKUP(RIGHT(LEFT($A1277,4),2)*1,怪物形象分配!$A:$L,5,0)</f>
        <v>#N/A</v>
      </c>
      <c r="E1277" t="e">
        <f>VLOOKUP(RIGHT(LEFT($A1277,4),2)*1,怪物形象分配!$A:$L,6,0)</f>
        <v>#N/A</v>
      </c>
      <c r="F1277" t="e">
        <f>VLOOKUP(RIGHT(LEFT($A1277,4),2)*1,怪物形象分配!$A:$L,7,0)</f>
        <v>#N/A</v>
      </c>
    </row>
    <row r="1278" spans="1:6">
      <c r="A1278" s="26">
        <v>8052021</v>
      </c>
      <c r="B1278">
        <v>0</v>
      </c>
      <c r="C1278" t="e">
        <f>VLOOKUP(RIGHT(LEFT($A1278,4),2)*1,怪物形象分配!$A:$L,4,0)</f>
        <v>#N/A</v>
      </c>
      <c r="D1278" t="e">
        <f>VLOOKUP(RIGHT(LEFT($A1278,4),2)*1,怪物形象分配!$A:$L,5,0)</f>
        <v>#N/A</v>
      </c>
      <c r="E1278" t="e">
        <f>VLOOKUP(RIGHT(LEFT($A1278,4),2)*1,怪物形象分配!$A:$L,6,0)</f>
        <v>#N/A</v>
      </c>
      <c r="F1278" t="e">
        <f>VLOOKUP(RIGHT(LEFT($A1278,4),2)*1,怪物形象分配!$A:$L,7,0)</f>
        <v>#N/A</v>
      </c>
    </row>
    <row r="1279" spans="1:6">
      <c r="A1279" s="26">
        <v>8053021</v>
      </c>
      <c r="B1279">
        <v>0</v>
      </c>
      <c r="C1279" t="e">
        <f>VLOOKUP(RIGHT(LEFT($A1279,4),2)*1,怪物形象分配!$A:$L,4,0)</f>
        <v>#N/A</v>
      </c>
      <c r="D1279" t="e">
        <f>VLOOKUP(RIGHT(LEFT($A1279,4),2)*1,怪物形象分配!$A:$L,5,0)</f>
        <v>#N/A</v>
      </c>
      <c r="E1279" t="e">
        <f>VLOOKUP(RIGHT(LEFT($A1279,4),2)*1,怪物形象分配!$A:$L,6,0)</f>
        <v>#N/A</v>
      </c>
      <c r="F1279" t="e">
        <f>VLOOKUP(RIGHT(LEFT($A1279,4),2)*1,怪物形象分配!$A:$L,7,0)</f>
        <v>#N/A</v>
      </c>
    </row>
    <row r="1280" spans="1:6">
      <c r="A1280" s="26">
        <v>8054021</v>
      </c>
      <c r="B1280">
        <v>0</v>
      </c>
      <c r="C1280" t="e">
        <f>VLOOKUP(RIGHT(LEFT($A1280,4),2)*1,怪物形象分配!$A:$L,4,0)</f>
        <v>#N/A</v>
      </c>
      <c r="D1280" t="e">
        <f>VLOOKUP(RIGHT(LEFT($A1280,4),2)*1,怪物形象分配!$A:$L,5,0)</f>
        <v>#N/A</v>
      </c>
      <c r="E1280" t="e">
        <f>VLOOKUP(RIGHT(LEFT($A1280,4),2)*1,怪物形象分配!$A:$L,6,0)</f>
        <v>#N/A</v>
      </c>
      <c r="F1280" t="e">
        <f>VLOOKUP(RIGHT(LEFT($A1280,4),2)*1,怪物形象分配!$A:$L,7,0)</f>
        <v>#N/A</v>
      </c>
    </row>
    <row r="1281" spans="1:6">
      <c r="A1281" s="26">
        <v>8055021</v>
      </c>
      <c r="B1281">
        <v>0</v>
      </c>
      <c r="C1281" t="e">
        <f>VLOOKUP(RIGHT(LEFT($A1281,4),2)*1,怪物形象分配!$A:$L,4,0)</f>
        <v>#N/A</v>
      </c>
      <c r="D1281" t="e">
        <f>VLOOKUP(RIGHT(LEFT($A1281,4),2)*1,怪物形象分配!$A:$L,5,0)</f>
        <v>#N/A</v>
      </c>
      <c r="E1281" t="e">
        <f>VLOOKUP(RIGHT(LEFT($A1281,4),2)*1,怪物形象分配!$A:$L,6,0)</f>
        <v>#N/A</v>
      </c>
      <c r="F1281" t="e">
        <f>VLOOKUP(RIGHT(LEFT($A1281,4),2)*1,怪物形象分配!$A:$L,7,0)</f>
        <v>#N/A</v>
      </c>
    </row>
    <row r="1282" spans="1:6">
      <c r="A1282" s="26">
        <v>8056021</v>
      </c>
      <c r="B1282">
        <v>0</v>
      </c>
      <c r="C1282" t="e">
        <f>VLOOKUP(RIGHT(LEFT($A1282,4),2)*1,怪物形象分配!$A:$L,4,0)</f>
        <v>#N/A</v>
      </c>
      <c r="D1282" t="e">
        <f>VLOOKUP(RIGHT(LEFT($A1282,4),2)*1,怪物形象分配!$A:$L,5,0)</f>
        <v>#N/A</v>
      </c>
      <c r="E1282" t="e">
        <f>VLOOKUP(RIGHT(LEFT($A1282,4),2)*1,怪物形象分配!$A:$L,6,0)</f>
        <v>#N/A</v>
      </c>
      <c r="F1282" t="e">
        <f>VLOOKUP(RIGHT(LEFT($A1282,4),2)*1,怪物形象分配!$A:$L,7,0)</f>
        <v>#N/A</v>
      </c>
    </row>
    <row r="1283" spans="1:6">
      <c r="A1283" s="26">
        <v>8057021</v>
      </c>
      <c r="B1283">
        <v>0</v>
      </c>
      <c r="C1283" t="e">
        <f>VLOOKUP(RIGHT(LEFT($A1283,4),2)*1,怪物形象分配!$A:$L,4,0)</f>
        <v>#N/A</v>
      </c>
      <c r="D1283" t="e">
        <f>VLOOKUP(RIGHT(LEFT($A1283,4),2)*1,怪物形象分配!$A:$L,5,0)</f>
        <v>#N/A</v>
      </c>
      <c r="E1283" t="e">
        <f>VLOOKUP(RIGHT(LEFT($A1283,4),2)*1,怪物形象分配!$A:$L,6,0)</f>
        <v>#N/A</v>
      </c>
      <c r="F1283" t="e">
        <f>VLOOKUP(RIGHT(LEFT($A1283,4),2)*1,怪物形象分配!$A:$L,7,0)</f>
        <v>#N/A</v>
      </c>
    </row>
    <row r="1284" spans="1:6">
      <c r="A1284" s="26">
        <v>8058021</v>
      </c>
      <c r="B1284">
        <v>0</v>
      </c>
      <c r="C1284" t="e">
        <f>VLOOKUP(RIGHT(LEFT($A1284,4),2)*1,怪物形象分配!$A:$L,4,0)</f>
        <v>#N/A</v>
      </c>
      <c r="D1284" t="e">
        <f>VLOOKUP(RIGHT(LEFT($A1284,4),2)*1,怪物形象分配!$A:$L,5,0)</f>
        <v>#N/A</v>
      </c>
      <c r="E1284" t="e">
        <f>VLOOKUP(RIGHT(LEFT($A1284,4),2)*1,怪物形象分配!$A:$L,6,0)</f>
        <v>#N/A</v>
      </c>
      <c r="F1284" t="e">
        <f>VLOOKUP(RIGHT(LEFT($A1284,4),2)*1,怪物形象分配!$A:$L,7,0)</f>
        <v>#N/A</v>
      </c>
    </row>
    <row r="1285" spans="1:6">
      <c r="A1285" s="26">
        <v>8059021</v>
      </c>
      <c r="B1285">
        <v>0</v>
      </c>
      <c r="C1285" t="e">
        <f>VLOOKUP(RIGHT(LEFT($A1285,4),2)*1,怪物形象分配!$A:$L,4,0)</f>
        <v>#N/A</v>
      </c>
      <c r="D1285" t="e">
        <f>VLOOKUP(RIGHT(LEFT($A1285,4),2)*1,怪物形象分配!$A:$L,5,0)</f>
        <v>#N/A</v>
      </c>
      <c r="E1285" t="e">
        <f>VLOOKUP(RIGHT(LEFT($A1285,4),2)*1,怪物形象分配!$A:$L,6,0)</f>
        <v>#N/A</v>
      </c>
      <c r="F1285" t="e">
        <f>VLOOKUP(RIGHT(LEFT($A1285,4),2)*1,怪物形象分配!$A:$L,7,0)</f>
        <v>#N/A</v>
      </c>
    </row>
    <row r="1286" spans="1:6">
      <c r="A1286" s="26">
        <v>8060021</v>
      </c>
      <c r="B1286">
        <v>0</v>
      </c>
      <c r="C1286" t="e">
        <f>VLOOKUP(RIGHT(LEFT($A1286,4),2)*1,怪物形象分配!$A:$L,4,0)</f>
        <v>#N/A</v>
      </c>
      <c r="D1286" t="e">
        <f>VLOOKUP(RIGHT(LEFT($A1286,4),2)*1,怪物形象分配!$A:$L,5,0)</f>
        <v>#N/A</v>
      </c>
      <c r="E1286" t="e">
        <f>VLOOKUP(RIGHT(LEFT($A1286,4),2)*1,怪物形象分配!$A:$L,6,0)</f>
        <v>#N/A</v>
      </c>
      <c r="F1286" t="e">
        <f>VLOOKUP(RIGHT(LEFT($A1286,4),2)*1,怪物形象分配!$A:$L,7,0)</f>
        <v>#N/A</v>
      </c>
    </row>
    <row r="1287" spans="1:6">
      <c r="A1287" s="26">
        <v>8061021</v>
      </c>
      <c r="B1287">
        <v>0</v>
      </c>
      <c r="C1287" t="e">
        <f>VLOOKUP(RIGHT(LEFT($A1287,4),2)*1,怪物形象分配!$A:$L,4,0)</f>
        <v>#N/A</v>
      </c>
      <c r="D1287" t="e">
        <f>VLOOKUP(RIGHT(LEFT($A1287,4),2)*1,怪物形象分配!$A:$L,5,0)</f>
        <v>#N/A</v>
      </c>
      <c r="E1287" t="e">
        <f>VLOOKUP(RIGHT(LEFT($A1287,4),2)*1,怪物形象分配!$A:$L,6,0)</f>
        <v>#N/A</v>
      </c>
      <c r="F1287" t="e">
        <f>VLOOKUP(RIGHT(LEFT($A1287,4),2)*1,怪物形象分配!$A:$L,7,0)</f>
        <v>#N/A</v>
      </c>
    </row>
    <row r="1288" spans="1:6">
      <c r="A1288" s="26">
        <v>8062021</v>
      </c>
      <c r="B1288">
        <v>0</v>
      </c>
      <c r="C1288" t="e">
        <f>VLOOKUP(RIGHT(LEFT($A1288,4),2)*1,怪物形象分配!$A:$L,4,0)</f>
        <v>#N/A</v>
      </c>
      <c r="D1288" t="e">
        <f>VLOOKUP(RIGHT(LEFT($A1288,4),2)*1,怪物形象分配!$A:$L,5,0)</f>
        <v>#N/A</v>
      </c>
      <c r="E1288" t="e">
        <f>VLOOKUP(RIGHT(LEFT($A1288,4),2)*1,怪物形象分配!$A:$L,6,0)</f>
        <v>#N/A</v>
      </c>
      <c r="F1288" t="e">
        <f>VLOOKUP(RIGHT(LEFT($A1288,4),2)*1,怪物形象分配!$A:$L,7,0)</f>
        <v>#N/A</v>
      </c>
    </row>
    <row r="1289" spans="1:6">
      <c r="A1289" s="26">
        <v>8063021</v>
      </c>
      <c r="B1289">
        <v>0</v>
      </c>
      <c r="C1289" t="e">
        <f>VLOOKUP(RIGHT(LEFT($A1289,4),2)*1,怪物形象分配!$A:$L,4,0)</f>
        <v>#N/A</v>
      </c>
      <c r="D1289" t="e">
        <f>VLOOKUP(RIGHT(LEFT($A1289,4),2)*1,怪物形象分配!$A:$L,5,0)</f>
        <v>#N/A</v>
      </c>
      <c r="E1289" t="e">
        <f>VLOOKUP(RIGHT(LEFT($A1289,4),2)*1,怪物形象分配!$A:$L,6,0)</f>
        <v>#N/A</v>
      </c>
      <c r="F1289" t="e">
        <f>VLOOKUP(RIGHT(LEFT($A1289,4),2)*1,怪物形象分配!$A:$L,7,0)</f>
        <v>#N/A</v>
      </c>
    </row>
    <row r="1290" spans="1:6">
      <c r="A1290" s="26">
        <v>8064021</v>
      </c>
      <c r="B1290">
        <v>0</v>
      </c>
      <c r="C1290" t="e">
        <f>VLOOKUP(RIGHT(LEFT($A1290,4),2)*1,怪物形象分配!$A:$L,4,0)</f>
        <v>#N/A</v>
      </c>
      <c r="D1290" t="e">
        <f>VLOOKUP(RIGHT(LEFT($A1290,4),2)*1,怪物形象分配!$A:$L,5,0)</f>
        <v>#N/A</v>
      </c>
      <c r="E1290" t="e">
        <f>VLOOKUP(RIGHT(LEFT($A1290,4),2)*1,怪物形象分配!$A:$L,6,0)</f>
        <v>#N/A</v>
      </c>
      <c r="F1290" t="e">
        <f>VLOOKUP(RIGHT(LEFT($A1290,4),2)*1,怪物形象分配!$A:$L,7,0)</f>
        <v>#N/A</v>
      </c>
    </row>
    <row r="1291" spans="1:6">
      <c r="A1291" s="26">
        <v>8065021</v>
      </c>
      <c r="B1291">
        <v>0</v>
      </c>
      <c r="C1291" t="e">
        <f>VLOOKUP(RIGHT(LEFT($A1291,4),2)*1,怪物形象分配!$A:$L,4,0)</f>
        <v>#N/A</v>
      </c>
      <c r="D1291" t="e">
        <f>VLOOKUP(RIGHT(LEFT($A1291,4),2)*1,怪物形象分配!$A:$L,5,0)</f>
        <v>#N/A</v>
      </c>
      <c r="E1291" t="e">
        <f>VLOOKUP(RIGHT(LEFT($A1291,4),2)*1,怪物形象分配!$A:$L,6,0)</f>
        <v>#N/A</v>
      </c>
      <c r="F1291" t="e">
        <f>VLOOKUP(RIGHT(LEFT($A1291,4),2)*1,怪物形象分配!$A:$L,7,0)</f>
        <v>#N/A</v>
      </c>
    </row>
    <row r="1292" spans="1:6">
      <c r="A1292" s="26">
        <v>8066021</v>
      </c>
      <c r="B1292">
        <v>0</v>
      </c>
      <c r="C1292" t="e">
        <f>VLOOKUP(RIGHT(LEFT($A1292,4),2)*1,怪物形象分配!$A:$L,4,0)</f>
        <v>#N/A</v>
      </c>
      <c r="D1292" t="e">
        <f>VLOOKUP(RIGHT(LEFT($A1292,4),2)*1,怪物形象分配!$A:$L,5,0)</f>
        <v>#N/A</v>
      </c>
      <c r="E1292" t="e">
        <f>VLOOKUP(RIGHT(LEFT($A1292,4),2)*1,怪物形象分配!$A:$L,6,0)</f>
        <v>#N/A</v>
      </c>
      <c r="F1292" t="e">
        <f>VLOOKUP(RIGHT(LEFT($A1292,4),2)*1,怪物形象分配!$A:$L,7,0)</f>
        <v>#N/A</v>
      </c>
    </row>
    <row r="1293" spans="1:6">
      <c r="A1293" s="26">
        <v>8067021</v>
      </c>
      <c r="B1293">
        <v>0</v>
      </c>
      <c r="C1293" t="e">
        <f>VLOOKUP(RIGHT(LEFT($A1293,4),2)*1,怪物形象分配!$A:$L,4,0)</f>
        <v>#N/A</v>
      </c>
      <c r="D1293" t="e">
        <f>VLOOKUP(RIGHT(LEFT($A1293,4),2)*1,怪物形象分配!$A:$L,5,0)</f>
        <v>#N/A</v>
      </c>
      <c r="E1293" t="e">
        <f>VLOOKUP(RIGHT(LEFT($A1293,4),2)*1,怪物形象分配!$A:$L,6,0)</f>
        <v>#N/A</v>
      </c>
      <c r="F1293" t="e">
        <f>VLOOKUP(RIGHT(LEFT($A1293,4),2)*1,怪物形象分配!$A:$L,7,0)</f>
        <v>#N/A</v>
      </c>
    </row>
    <row r="1294" spans="1:6">
      <c r="A1294" s="26">
        <v>8068021</v>
      </c>
      <c r="B1294">
        <v>0</v>
      </c>
      <c r="C1294" t="e">
        <f>VLOOKUP(RIGHT(LEFT($A1294,4),2)*1,怪物形象分配!$A:$L,4,0)</f>
        <v>#N/A</v>
      </c>
      <c r="D1294" t="e">
        <f>VLOOKUP(RIGHT(LEFT($A1294,4),2)*1,怪物形象分配!$A:$L,5,0)</f>
        <v>#N/A</v>
      </c>
      <c r="E1294" t="e">
        <f>VLOOKUP(RIGHT(LEFT($A1294,4),2)*1,怪物形象分配!$A:$L,6,0)</f>
        <v>#N/A</v>
      </c>
      <c r="F1294" t="e">
        <f>VLOOKUP(RIGHT(LEFT($A1294,4),2)*1,怪物形象分配!$A:$L,7,0)</f>
        <v>#N/A</v>
      </c>
    </row>
    <row r="1295" spans="1:6">
      <c r="A1295" s="26">
        <v>8069021</v>
      </c>
      <c r="B1295">
        <v>0</v>
      </c>
      <c r="C1295" t="e">
        <f>VLOOKUP(RIGHT(LEFT($A1295,4),2)*1,怪物形象分配!$A:$L,4,0)</f>
        <v>#N/A</v>
      </c>
      <c r="D1295" t="e">
        <f>VLOOKUP(RIGHT(LEFT($A1295,4),2)*1,怪物形象分配!$A:$L,5,0)</f>
        <v>#N/A</v>
      </c>
      <c r="E1295" t="e">
        <f>VLOOKUP(RIGHT(LEFT($A1295,4),2)*1,怪物形象分配!$A:$L,6,0)</f>
        <v>#N/A</v>
      </c>
      <c r="F1295" t="e">
        <f>VLOOKUP(RIGHT(LEFT($A1295,4),2)*1,怪物形象分配!$A:$L,7,0)</f>
        <v>#N/A</v>
      </c>
    </row>
    <row r="1296" spans="1:6">
      <c r="A1296" s="26">
        <v>8070021</v>
      </c>
      <c r="B1296">
        <v>0</v>
      </c>
      <c r="C1296" t="e">
        <f>VLOOKUP(RIGHT(LEFT($A1296,4),2)*1,怪物形象分配!$A:$L,4,0)</f>
        <v>#N/A</v>
      </c>
      <c r="D1296" t="e">
        <f>VLOOKUP(RIGHT(LEFT($A1296,4),2)*1,怪物形象分配!$A:$L,5,0)</f>
        <v>#N/A</v>
      </c>
      <c r="E1296" t="e">
        <f>VLOOKUP(RIGHT(LEFT($A1296,4),2)*1,怪物形象分配!$A:$L,6,0)</f>
        <v>#N/A</v>
      </c>
      <c r="F1296" t="e">
        <f>VLOOKUP(RIGHT(LEFT($A1296,4),2)*1,怪物形象分配!$A:$L,7,0)</f>
        <v>#N/A</v>
      </c>
    </row>
    <row r="1297" spans="1:6">
      <c r="A1297" s="26">
        <v>8071021</v>
      </c>
      <c r="B1297">
        <v>0</v>
      </c>
      <c r="C1297" t="e">
        <f>VLOOKUP(RIGHT(LEFT($A1297,4),2)*1,怪物形象分配!$A:$L,4,0)</f>
        <v>#N/A</v>
      </c>
      <c r="D1297" t="e">
        <f>VLOOKUP(RIGHT(LEFT($A1297,4),2)*1,怪物形象分配!$A:$L,5,0)</f>
        <v>#N/A</v>
      </c>
      <c r="E1297" t="e">
        <f>VLOOKUP(RIGHT(LEFT($A1297,4),2)*1,怪物形象分配!$A:$L,6,0)</f>
        <v>#N/A</v>
      </c>
      <c r="F1297" t="e">
        <f>VLOOKUP(RIGHT(LEFT($A1297,4),2)*1,怪物形象分配!$A:$L,7,0)</f>
        <v>#N/A</v>
      </c>
    </row>
    <row r="1298" spans="1:6">
      <c r="A1298" s="26">
        <v>8072021</v>
      </c>
      <c r="B1298">
        <v>0</v>
      </c>
      <c r="C1298" t="e">
        <f>VLOOKUP(RIGHT(LEFT($A1298,4),2)*1,怪物形象分配!$A:$L,4,0)</f>
        <v>#N/A</v>
      </c>
      <c r="D1298" t="e">
        <f>VLOOKUP(RIGHT(LEFT($A1298,4),2)*1,怪物形象分配!$A:$L,5,0)</f>
        <v>#N/A</v>
      </c>
      <c r="E1298" t="e">
        <f>VLOOKUP(RIGHT(LEFT($A1298,4),2)*1,怪物形象分配!$A:$L,6,0)</f>
        <v>#N/A</v>
      </c>
      <c r="F1298" t="e">
        <f>VLOOKUP(RIGHT(LEFT($A1298,4),2)*1,怪物形象分配!$A:$L,7,0)</f>
        <v>#N/A</v>
      </c>
    </row>
    <row r="1299" spans="1:6">
      <c r="A1299" s="26">
        <v>8073021</v>
      </c>
      <c r="B1299">
        <v>0</v>
      </c>
      <c r="C1299" t="e">
        <f>VLOOKUP(RIGHT(LEFT($A1299,4),2)*1,怪物形象分配!$A:$L,4,0)</f>
        <v>#N/A</v>
      </c>
      <c r="D1299" t="e">
        <f>VLOOKUP(RIGHT(LEFT($A1299,4),2)*1,怪物形象分配!$A:$L,5,0)</f>
        <v>#N/A</v>
      </c>
      <c r="E1299" t="e">
        <f>VLOOKUP(RIGHT(LEFT($A1299,4),2)*1,怪物形象分配!$A:$L,6,0)</f>
        <v>#N/A</v>
      </c>
      <c r="F1299" t="e">
        <f>VLOOKUP(RIGHT(LEFT($A1299,4),2)*1,怪物形象分配!$A:$L,7,0)</f>
        <v>#N/A</v>
      </c>
    </row>
    <row r="1300" spans="1:6">
      <c r="A1300" s="26">
        <v>8074021</v>
      </c>
      <c r="B1300">
        <v>0</v>
      </c>
      <c r="C1300" t="e">
        <f>VLOOKUP(RIGHT(LEFT($A1300,4),2)*1,怪物形象分配!$A:$L,4,0)</f>
        <v>#N/A</v>
      </c>
      <c r="D1300" t="e">
        <f>VLOOKUP(RIGHT(LEFT($A1300,4),2)*1,怪物形象分配!$A:$L,5,0)</f>
        <v>#N/A</v>
      </c>
      <c r="E1300" t="e">
        <f>VLOOKUP(RIGHT(LEFT($A1300,4),2)*1,怪物形象分配!$A:$L,6,0)</f>
        <v>#N/A</v>
      </c>
      <c r="F1300" t="e">
        <f>VLOOKUP(RIGHT(LEFT($A1300,4),2)*1,怪物形象分配!$A:$L,7,0)</f>
        <v>#N/A</v>
      </c>
    </row>
    <row r="1301" spans="1:6">
      <c r="A1301" s="26">
        <v>8075021</v>
      </c>
      <c r="B1301">
        <v>0</v>
      </c>
      <c r="C1301" t="e">
        <f>VLOOKUP(RIGHT(LEFT($A1301,4),2)*1,怪物形象分配!$A:$L,4,0)</f>
        <v>#N/A</v>
      </c>
      <c r="D1301" t="e">
        <f>VLOOKUP(RIGHT(LEFT($A1301,4),2)*1,怪物形象分配!$A:$L,5,0)</f>
        <v>#N/A</v>
      </c>
      <c r="E1301" t="e">
        <f>VLOOKUP(RIGHT(LEFT($A1301,4),2)*1,怪物形象分配!$A:$L,6,0)</f>
        <v>#N/A</v>
      </c>
      <c r="F1301" t="e">
        <f>VLOOKUP(RIGHT(LEFT($A1301,4),2)*1,怪物形象分配!$A:$L,7,0)</f>
        <v>#N/A</v>
      </c>
    </row>
    <row r="1302" spans="1:6">
      <c r="A1302" s="26">
        <v>8076021</v>
      </c>
      <c r="B1302">
        <v>0</v>
      </c>
      <c r="C1302" t="e">
        <f>VLOOKUP(RIGHT(LEFT($A1302,4),2)*1,怪物形象分配!$A:$L,4,0)</f>
        <v>#N/A</v>
      </c>
      <c r="D1302" t="e">
        <f>VLOOKUP(RIGHT(LEFT($A1302,4),2)*1,怪物形象分配!$A:$L,5,0)</f>
        <v>#N/A</v>
      </c>
      <c r="E1302" t="e">
        <f>VLOOKUP(RIGHT(LEFT($A1302,4),2)*1,怪物形象分配!$A:$L,6,0)</f>
        <v>#N/A</v>
      </c>
      <c r="F1302" t="e">
        <f>VLOOKUP(RIGHT(LEFT($A1302,4),2)*1,怪物形象分配!$A:$L,7,0)</f>
        <v>#N/A</v>
      </c>
    </row>
    <row r="1303" spans="1:6">
      <c r="A1303" s="26">
        <v>8077021</v>
      </c>
      <c r="B1303">
        <v>0</v>
      </c>
      <c r="C1303" t="e">
        <f>VLOOKUP(RIGHT(LEFT($A1303,4),2)*1,怪物形象分配!$A:$L,4,0)</f>
        <v>#N/A</v>
      </c>
      <c r="D1303" t="e">
        <f>VLOOKUP(RIGHT(LEFT($A1303,4),2)*1,怪物形象分配!$A:$L,5,0)</f>
        <v>#N/A</v>
      </c>
      <c r="E1303" t="e">
        <f>VLOOKUP(RIGHT(LEFT($A1303,4),2)*1,怪物形象分配!$A:$L,6,0)</f>
        <v>#N/A</v>
      </c>
      <c r="F1303" t="e">
        <f>VLOOKUP(RIGHT(LEFT($A1303,4),2)*1,怪物形象分配!$A:$L,7,0)</f>
        <v>#N/A</v>
      </c>
    </row>
    <row r="1304" spans="1:6">
      <c r="A1304" s="26">
        <v>8078021</v>
      </c>
      <c r="B1304">
        <v>0</v>
      </c>
      <c r="C1304" t="e">
        <f>VLOOKUP(RIGHT(LEFT($A1304,4),2)*1,怪物形象分配!$A:$L,4,0)</f>
        <v>#N/A</v>
      </c>
      <c r="D1304" t="e">
        <f>VLOOKUP(RIGHT(LEFT($A1304,4),2)*1,怪物形象分配!$A:$L,5,0)</f>
        <v>#N/A</v>
      </c>
      <c r="E1304" t="e">
        <f>VLOOKUP(RIGHT(LEFT($A1304,4),2)*1,怪物形象分配!$A:$L,6,0)</f>
        <v>#N/A</v>
      </c>
      <c r="F1304" t="e">
        <f>VLOOKUP(RIGHT(LEFT($A1304,4),2)*1,怪物形象分配!$A:$L,7,0)</f>
        <v>#N/A</v>
      </c>
    </row>
    <row r="1305" spans="1:6">
      <c r="A1305" s="26">
        <v>8079021</v>
      </c>
      <c r="B1305">
        <v>0</v>
      </c>
      <c r="C1305" t="e">
        <f>VLOOKUP(RIGHT(LEFT($A1305,4),2)*1,怪物形象分配!$A:$L,4,0)</f>
        <v>#N/A</v>
      </c>
      <c r="D1305" t="e">
        <f>VLOOKUP(RIGHT(LEFT($A1305,4),2)*1,怪物形象分配!$A:$L,5,0)</f>
        <v>#N/A</v>
      </c>
      <c r="E1305" t="e">
        <f>VLOOKUP(RIGHT(LEFT($A1305,4),2)*1,怪物形象分配!$A:$L,6,0)</f>
        <v>#N/A</v>
      </c>
      <c r="F1305" t="e">
        <f>VLOOKUP(RIGHT(LEFT($A1305,4),2)*1,怪物形象分配!$A:$L,7,0)</f>
        <v>#N/A</v>
      </c>
    </row>
    <row r="1306" spans="1:6">
      <c r="A1306" s="26">
        <v>8080021</v>
      </c>
      <c r="B1306">
        <v>0</v>
      </c>
      <c r="C1306" t="e">
        <f>VLOOKUP(RIGHT(LEFT($A1306,4),2)*1,怪物形象分配!$A:$L,4,0)</f>
        <v>#N/A</v>
      </c>
      <c r="D1306" t="e">
        <f>VLOOKUP(RIGHT(LEFT($A1306,4),2)*1,怪物形象分配!$A:$L,5,0)</f>
        <v>#N/A</v>
      </c>
      <c r="E1306" t="e">
        <f>VLOOKUP(RIGHT(LEFT($A1306,4),2)*1,怪物形象分配!$A:$L,6,0)</f>
        <v>#N/A</v>
      </c>
      <c r="F1306" t="e">
        <f>VLOOKUP(RIGHT(LEFT($A1306,4),2)*1,怪物形象分配!$A:$L,7,0)</f>
        <v>#N/A</v>
      </c>
    </row>
    <row r="1307" spans="1:6">
      <c r="A1307" s="26">
        <v>8081021</v>
      </c>
      <c r="B1307">
        <v>0</v>
      </c>
      <c r="C1307" t="e">
        <f>VLOOKUP(RIGHT(LEFT($A1307,4),2)*1,怪物形象分配!$A:$L,4,0)</f>
        <v>#N/A</v>
      </c>
      <c r="D1307" t="e">
        <f>VLOOKUP(RIGHT(LEFT($A1307,4),2)*1,怪物形象分配!$A:$L,5,0)</f>
        <v>#N/A</v>
      </c>
      <c r="E1307" t="e">
        <f>VLOOKUP(RIGHT(LEFT($A1307,4),2)*1,怪物形象分配!$A:$L,6,0)</f>
        <v>#N/A</v>
      </c>
      <c r="F1307" t="e">
        <f>VLOOKUP(RIGHT(LEFT($A1307,4),2)*1,怪物形象分配!$A:$L,7,0)</f>
        <v>#N/A</v>
      </c>
    </row>
    <row r="1308" spans="1:6">
      <c r="A1308" s="26">
        <v>8082021</v>
      </c>
      <c r="B1308">
        <v>0</v>
      </c>
      <c r="C1308" t="e">
        <f>VLOOKUP(RIGHT(LEFT($A1308,4),2)*1,怪物形象分配!$A:$L,4,0)</f>
        <v>#N/A</v>
      </c>
      <c r="D1308" t="e">
        <f>VLOOKUP(RIGHT(LEFT($A1308,4),2)*1,怪物形象分配!$A:$L,5,0)</f>
        <v>#N/A</v>
      </c>
      <c r="E1308" t="e">
        <f>VLOOKUP(RIGHT(LEFT($A1308,4),2)*1,怪物形象分配!$A:$L,6,0)</f>
        <v>#N/A</v>
      </c>
      <c r="F1308" t="e">
        <f>VLOOKUP(RIGHT(LEFT($A1308,4),2)*1,怪物形象分配!$A:$L,7,0)</f>
        <v>#N/A</v>
      </c>
    </row>
    <row r="1309" spans="1:6">
      <c r="A1309" s="26">
        <v>8083021</v>
      </c>
      <c r="B1309">
        <v>0</v>
      </c>
      <c r="C1309" t="e">
        <f>VLOOKUP(RIGHT(LEFT($A1309,4),2)*1,怪物形象分配!$A:$L,4,0)</f>
        <v>#N/A</v>
      </c>
      <c r="D1309" t="e">
        <f>VLOOKUP(RIGHT(LEFT($A1309,4),2)*1,怪物形象分配!$A:$L,5,0)</f>
        <v>#N/A</v>
      </c>
      <c r="E1309" t="e">
        <f>VLOOKUP(RIGHT(LEFT($A1309,4),2)*1,怪物形象分配!$A:$L,6,0)</f>
        <v>#N/A</v>
      </c>
      <c r="F1309" t="e">
        <f>VLOOKUP(RIGHT(LEFT($A1309,4),2)*1,怪物形象分配!$A:$L,7,0)</f>
        <v>#N/A</v>
      </c>
    </row>
    <row r="1310" spans="1:6">
      <c r="A1310" s="26">
        <v>8084021</v>
      </c>
      <c r="B1310">
        <v>0</v>
      </c>
      <c r="C1310" t="e">
        <f>VLOOKUP(RIGHT(LEFT($A1310,4),2)*1,怪物形象分配!$A:$L,4,0)</f>
        <v>#N/A</v>
      </c>
      <c r="D1310" t="e">
        <f>VLOOKUP(RIGHT(LEFT($A1310,4),2)*1,怪物形象分配!$A:$L,5,0)</f>
        <v>#N/A</v>
      </c>
      <c r="E1310" t="e">
        <f>VLOOKUP(RIGHT(LEFT($A1310,4),2)*1,怪物形象分配!$A:$L,6,0)</f>
        <v>#N/A</v>
      </c>
      <c r="F1310" t="e">
        <f>VLOOKUP(RIGHT(LEFT($A1310,4),2)*1,怪物形象分配!$A:$L,7,0)</f>
        <v>#N/A</v>
      </c>
    </row>
    <row r="1311" spans="1:6">
      <c r="A1311" s="26">
        <v>8085021</v>
      </c>
      <c r="B1311">
        <v>0</v>
      </c>
      <c r="C1311" t="e">
        <f>VLOOKUP(RIGHT(LEFT($A1311,4),2)*1,怪物形象分配!$A:$L,4,0)</f>
        <v>#N/A</v>
      </c>
      <c r="D1311" t="e">
        <f>VLOOKUP(RIGHT(LEFT($A1311,4),2)*1,怪物形象分配!$A:$L,5,0)</f>
        <v>#N/A</v>
      </c>
      <c r="E1311" t="e">
        <f>VLOOKUP(RIGHT(LEFT($A1311,4),2)*1,怪物形象分配!$A:$L,6,0)</f>
        <v>#N/A</v>
      </c>
      <c r="F1311" t="e">
        <f>VLOOKUP(RIGHT(LEFT($A1311,4),2)*1,怪物形象分配!$A:$L,7,0)</f>
        <v>#N/A</v>
      </c>
    </row>
    <row r="1312" spans="1:6">
      <c r="A1312" s="26">
        <v>8086021</v>
      </c>
      <c r="B1312">
        <v>0</v>
      </c>
      <c r="C1312" t="e">
        <f>VLOOKUP(RIGHT(LEFT($A1312,4),2)*1,怪物形象分配!$A:$L,4,0)</f>
        <v>#N/A</v>
      </c>
      <c r="D1312" t="e">
        <f>VLOOKUP(RIGHT(LEFT($A1312,4),2)*1,怪物形象分配!$A:$L,5,0)</f>
        <v>#N/A</v>
      </c>
      <c r="E1312" t="e">
        <f>VLOOKUP(RIGHT(LEFT($A1312,4),2)*1,怪物形象分配!$A:$L,6,0)</f>
        <v>#N/A</v>
      </c>
      <c r="F1312" t="e">
        <f>VLOOKUP(RIGHT(LEFT($A1312,4),2)*1,怪物形象分配!$A:$L,7,0)</f>
        <v>#N/A</v>
      </c>
    </row>
    <row r="1313" spans="1:6">
      <c r="A1313" s="26">
        <v>8087021</v>
      </c>
      <c r="B1313">
        <v>0</v>
      </c>
      <c r="C1313" t="e">
        <f>VLOOKUP(RIGHT(LEFT($A1313,4),2)*1,怪物形象分配!$A:$L,4,0)</f>
        <v>#N/A</v>
      </c>
      <c r="D1313" t="e">
        <f>VLOOKUP(RIGHT(LEFT($A1313,4),2)*1,怪物形象分配!$A:$L,5,0)</f>
        <v>#N/A</v>
      </c>
      <c r="E1313" t="e">
        <f>VLOOKUP(RIGHT(LEFT($A1313,4),2)*1,怪物形象分配!$A:$L,6,0)</f>
        <v>#N/A</v>
      </c>
      <c r="F1313" t="e">
        <f>VLOOKUP(RIGHT(LEFT($A1313,4),2)*1,怪物形象分配!$A:$L,7,0)</f>
        <v>#N/A</v>
      </c>
    </row>
    <row r="1314" spans="1:6">
      <c r="A1314" s="26">
        <v>8088021</v>
      </c>
      <c r="B1314">
        <v>0</v>
      </c>
      <c r="C1314" t="e">
        <f>VLOOKUP(RIGHT(LEFT($A1314,4),2)*1,怪物形象分配!$A:$L,4,0)</f>
        <v>#N/A</v>
      </c>
      <c r="D1314" t="e">
        <f>VLOOKUP(RIGHT(LEFT($A1314,4),2)*1,怪物形象分配!$A:$L,5,0)</f>
        <v>#N/A</v>
      </c>
      <c r="E1314" t="e">
        <f>VLOOKUP(RIGHT(LEFT($A1314,4),2)*1,怪物形象分配!$A:$L,6,0)</f>
        <v>#N/A</v>
      </c>
      <c r="F1314" t="e">
        <f>VLOOKUP(RIGHT(LEFT($A1314,4),2)*1,怪物形象分配!$A:$L,7,0)</f>
        <v>#N/A</v>
      </c>
    </row>
    <row r="1315" spans="1:6">
      <c r="A1315" s="26">
        <v>8089021</v>
      </c>
      <c r="B1315">
        <v>0</v>
      </c>
      <c r="C1315" t="e">
        <f>VLOOKUP(RIGHT(LEFT($A1315,4),2)*1,怪物形象分配!$A:$L,4,0)</f>
        <v>#N/A</v>
      </c>
      <c r="D1315" t="e">
        <f>VLOOKUP(RIGHT(LEFT($A1315,4),2)*1,怪物形象分配!$A:$L,5,0)</f>
        <v>#N/A</v>
      </c>
      <c r="E1315" t="e">
        <f>VLOOKUP(RIGHT(LEFT($A1315,4),2)*1,怪物形象分配!$A:$L,6,0)</f>
        <v>#N/A</v>
      </c>
      <c r="F1315" t="e">
        <f>VLOOKUP(RIGHT(LEFT($A1315,4),2)*1,怪物形象分配!$A:$L,7,0)</f>
        <v>#N/A</v>
      </c>
    </row>
    <row r="1316" spans="1:6">
      <c r="A1316" s="26">
        <v>8090021</v>
      </c>
      <c r="B1316">
        <v>0</v>
      </c>
      <c r="C1316" t="e">
        <f>VLOOKUP(RIGHT(LEFT($A1316,4),2)*1,怪物形象分配!$A:$L,4,0)</f>
        <v>#N/A</v>
      </c>
      <c r="D1316" t="e">
        <f>VLOOKUP(RIGHT(LEFT($A1316,4),2)*1,怪物形象分配!$A:$L,5,0)</f>
        <v>#N/A</v>
      </c>
      <c r="E1316" t="e">
        <f>VLOOKUP(RIGHT(LEFT($A1316,4),2)*1,怪物形象分配!$A:$L,6,0)</f>
        <v>#N/A</v>
      </c>
      <c r="F1316" t="e">
        <f>VLOOKUP(RIGHT(LEFT($A1316,4),2)*1,怪物形象分配!$A:$L,7,0)</f>
        <v>#N/A</v>
      </c>
    </row>
    <row r="1317" spans="1:6">
      <c r="A1317" s="26">
        <v>8091021</v>
      </c>
      <c r="B1317">
        <v>0</v>
      </c>
      <c r="C1317" t="e">
        <f>VLOOKUP(RIGHT(LEFT($A1317,4),2)*1,怪物形象分配!$A:$L,4,0)</f>
        <v>#N/A</v>
      </c>
      <c r="D1317" t="e">
        <f>VLOOKUP(RIGHT(LEFT($A1317,4),2)*1,怪物形象分配!$A:$L,5,0)</f>
        <v>#N/A</v>
      </c>
      <c r="E1317" t="e">
        <f>VLOOKUP(RIGHT(LEFT($A1317,4),2)*1,怪物形象分配!$A:$L,6,0)</f>
        <v>#N/A</v>
      </c>
      <c r="F1317" t="e">
        <f>VLOOKUP(RIGHT(LEFT($A1317,4),2)*1,怪物形象分配!$A:$L,7,0)</f>
        <v>#N/A</v>
      </c>
    </row>
    <row r="1318" spans="1:6">
      <c r="A1318" s="26">
        <v>8092021</v>
      </c>
      <c r="B1318">
        <v>0</v>
      </c>
      <c r="C1318" t="e">
        <f>VLOOKUP(RIGHT(LEFT($A1318,4),2)*1,怪物形象分配!$A:$L,4,0)</f>
        <v>#N/A</v>
      </c>
      <c r="D1318" t="e">
        <f>VLOOKUP(RIGHT(LEFT($A1318,4),2)*1,怪物形象分配!$A:$L,5,0)</f>
        <v>#N/A</v>
      </c>
      <c r="E1318" t="e">
        <f>VLOOKUP(RIGHT(LEFT($A1318,4),2)*1,怪物形象分配!$A:$L,6,0)</f>
        <v>#N/A</v>
      </c>
      <c r="F1318" t="e">
        <f>VLOOKUP(RIGHT(LEFT($A1318,4),2)*1,怪物形象分配!$A:$L,7,0)</f>
        <v>#N/A</v>
      </c>
    </row>
    <row r="1319" spans="1:6">
      <c r="A1319" s="26">
        <v>8093021</v>
      </c>
      <c r="B1319">
        <v>0</v>
      </c>
      <c r="C1319" t="e">
        <f>VLOOKUP(RIGHT(LEFT($A1319,4),2)*1,怪物形象分配!$A:$L,4,0)</f>
        <v>#N/A</v>
      </c>
      <c r="D1319" t="e">
        <f>VLOOKUP(RIGHT(LEFT($A1319,4),2)*1,怪物形象分配!$A:$L,5,0)</f>
        <v>#N/A</v>
      </c>
      <c r="E1319" t="e">
        <f>VLOOKUP(RIGHT(LEFT($A1319,4),2)*1,怪物形象分配!$A:$L,6,0)</f>
        <v>#N/A</v>
      </c>
      <c r="F1319" t="e">
        <f>VLOOKUP(RIGHT(LEFT($A1319,4),2)*1,怪物形象分配!$A:$L,7,0)</f>
        <v>#N/A</v>
      </c>
    </row>
    <row r="1320" spans="1:6">
      <c r="A1320" s="26">
        <v>8094021</v>
      </c>
      <c r="B1320">
        <v>0</v>
      </c>
      <c r="C1320" t="e">
        <f>VLOOKUP(RIGHT(LEFT($A1320,4),2)*1,怪物形象分配!$A:$L,4,0)</f>
        <v>#N/A</v>
      </c>
      <c r="D1320" t="e">
        <f>VLOOKUP(RIGHT(LEFT($A1320,4),2)*1,怪物形象分配!$A:$L,5,0)</f>
        <v>#N/A</v>
      </c>
      <c r="E1320" t="e">
        <f>VLOOKUP(RIGHT(LEFT($A1320,4),2)*1,怪物形象分配!$A:$L,6,0)</f>
        <v>#N/A</v>
      </c>
      <c r="F1320" t="e">
        <f>VLOOKUP(RIGHT(LEFT($A1320,4),2)*1,怪物形象分配!$A:$L,7,0)</f>
        <v>#N/A</v>
      </c>
    </row>
    <row r="1321" spans="1:6">
      <c r="A1321" s="26">
        <v>8095021</v>
      </c>
      <c r="B1321">
        <v>0</v>
      </c>
      <c r="C1321" t="e">
        <f>VLOOKUP(RIGHT(LEFT($A1321,4),2)*1,怪物形象分配!$A:$L,4,0)</f>
        <v>#N/A</v>
      </c>
      <c r="D1321" t="e">
        <f>VLOOKUP(RIGHT(LEFT($A1321,4),2)*1,怪物形象分配!$A:$L,5,0)</f>
        <v>#N/A</v>
      </c>
      <c r="E1321" t="e">
        <f>VLOOKUP(RIGHT(LEFT($A1321,4),2)*1,怪物形象分配!$A:$L,6,0)</f>
        <v>#N/A</v>
      </c>
      <c r="F1321" t="e">
        <f>VLOOKUP(RIGHT(LEFT($A1321,4),2)*1,怪物形象分配!$A:$L,7,0)</f>
        <v>#N/A</v>
      </c>
    </row>
    <row r="1322" spans="1:6">
      <c r="A1322" s="26">
        <v>8096021</v>
      </c>
      <c r="B1322">
        <v>0</v>
      </c>
      <c r="C1322" t="e">
        <f>VLOOKUP(RIGHT(LEFT($A1322,4),2)*1,怪物形象分配!$A:$L,4,0)</f>
        <v>#N/A</v>
      </c>
      <c r="D1322" t="e">
        <f>VLOOKUP(RIGHT(LEFT($A1322,4),2)*1,怪物形象分配!$A:$L,5,0)</f>
        <v>#N/A</v>
      </c>
      <c r="E1322" t="e">
        <f>VLOOKUP(RIGHT(LEFT($A1322,4),2)*1,怪物形象分配!$A:$L,6,0)</f>
        <v>#N/A</v>
      </c>
      <c r="F1322" t="e">
        <f>VLOOKUP(RIGHT(LEFT($A1322,4),2)*1,怪物形象分配!$A:$L,7,0)</f>
        <v>#N/A</v>
      </c>
    </row>
    <row r="1323" spans="1:6">
      <c r="A1323" s="26">
        <v>8097021</v>
      </c>
      <c r="B1323">
        <v>0</v>
      </c>
      <c r="C1323" t="e">
        <f>VLOOKUP(RIGHT(LEFT($A1323,4),2)*1,怪物形象分配!$A:$L,4,0)</f>
        <v>#N/A</v>
      </c>
      <c r="D1323" t="e">
        <f>VLOOKUP(RIGHT(LEFT($A1323,4),2)*1,怪物形象分配!$A:$L,5,0)</f>
        <v>#N/A</v>
      </c>
      <c r="E1323" t="e">
        <f>VLOOKUP(RIGHT(LEFT($A1323,4),2)*1,怪物形象分配!$A:$L,6,0)</f>
        <v>#N/A</v>
      </c>
      <c r="F1323" t="e">
        <f>VLOOKUP(RIGHT(LEFT($A1323,4),2)*1,怪物形象分配!$A:$L,7,0)</f>
        <v>#N/A</v>
      </c>
    </row>
    <row r="1324" spans="1:6">
      <c r="A1324" s="26">
        <v>8098021</v>
      </c>
      <c r="B1324">
        <v>0</v>
      </c>
      <c r="C1324" t="e">
        <f>VLOOKUP(RIGHT(LEFT($A1324,4),2)*1,怪物形象分配!$A:$L,4,0)</f>
        <v>#N/A</v>
      </c>
      <c r="D1324" t="e">
        <f>VLOOKUP(RIGHT(LEFT($A1324,4),2)*1,怪物形象分配!$A:$L,5,0)</f>
        <v>#N/A</v>
      </c>
      <c r="E1324" t="e">
        <f>VLOOKUP(RIGHT(LEFT($A1324,4),2)*1,怪物形象分配!$A:$L,6,0)</f>
        <v>#N/A</v>
      </c>
      <c r="F1324" t="e">
        <f>VLOOKUP(RIGHT(LEFT($A1324,4),2)*1,怪物形象分配!$A:$L,7,0)</f>
        <v>#N/A</v>
      </c>
    </row>
    <row r="1325" spans="1:6">
      <c r="A1325" s="26">
        <v>8099021</v>
      </c>
      <c r="B1325">
        <v>0</v>
      </c>
      <c r="C1325" t="e">
        <f>VLOOKUP(RIGHT(LEFT($A1325,4),2)*1,怪物形象分配!$A:$L,4,0)</f>
        <v>#N/A</v>
      </c>
      <c r="D1325" t="e">
        <f>VLOOKUP(RIGHT(LEFT($A1325,4),2)*1,怪物形象分配!$A:$L,5,0)</f>
        <v>#N/A</v>
      </c>
      <c r="E1325" t="e">
        <f>VLOOKUP(RIGHT(LEFT($A1325,4),2)*1,怪物形象分配!$A:$L,6,0)</f>
        <v>#N/A</v>
      </c>
      <c r="F1325" t="e">
        <f>VLOOKUP(RIGHT(LEFT($A1325,4),2)*1,怪物形象分配!$A:$L,7,0)</f>
        <v>#N/A</v>
      </c>
    </row>
    <row r="1326" spans="1:6">
      <c r="A1326" s="26">
        <v>8100021</v>
      </c>
      <c r="B1326">
        <v>0</v>
      </c>
      <c r="C1326" t="e">
        <f>VLOOKUP(RIGHT(LEFT($A1326,4),2)*1,怪物形象分配!$A:$L,4,0)</f>
        <v>#N/A</v>
      </c>
      <c r="D1326" t="e">
        <f>VLOOKUP(RIGHT(LEFT($A1326,4),2)*1,怪物形象分配!$A:$L,5,0)</f>
        <v>#N/A</v>
      </c>
      <c r="E1326" t="e">
        <f>VLOOKUP(RIGHT(LEFT($A1326,4),2)*1,怪物形象分配!$A:$L,6,0)</f>
        <v>#N/A</v>
      </c>
      <c r="F1326" t="e">
        <f>VLOOKUP(RIGHT(LEFT($A1326,4),2)*1,怪物形象分配!$A:$L,7,0)</f>
        <v>#N/A</v>
      </c>
    </row>
    <row r="1327" spans="1:6">
      <c r="A1327">
        <v>5000011</v>
      </c>
      <c r="B1327">
        <v>100008018</v>
      </c>
      <c r="C1327" t="e">
        <f>VLOOKUP(RIGHT(LEFT($A1327,4),2)*1,怪物形象分配!$A:$L,4,0)</f>
        <v>#N/A</v>
      </c>
      <c r="D1327" t="e">
        <f>VLOOKUP(RIGHT(LEFT($A1327,4),2)*1,怪物形象分配!$A:$L,5,0)</f>
        <v>#N/A</v>
      </c>
      <c r="E1327" t="e">
        <f>VLOOKUP(RIGHT(LEFT($A1327,4),2)*1,怪物形象分配!$A:$L,6,0)</f>
        <v>#N/A</v>
      </c>
      <c r="F1327" t="e">
        <f>VLOOKUP(RIGHT(LEFT($A1327,4),2)*1,怪物形象分配!$A:$L,7,0)</f>
        <v>#N/A</v>
      </c>
    </row>
    <row r="1328" spans="1:6">
      <c r="A1328">
        <v>9100011</v>
      </c>
      <c r="B1328">
        <v>0</v>
      </c>
      <c r="C1328" t="e">
        <f>VLOOKUP(RIGHT(LEFT($A1328,4),2)*1,怪物形象分配!$A:$L,4,0)</f>
        <v>#N/A</v>
      </c>
      <c r="D1328" t="e">
        <f>VLOOKUP(RIGHT(LEFT($A1328,4),2)*1,怪物形象分配!$A:$L,5,0)</f>
        <v>#N/A</v>
      </c>
      <c r="E1328" t="e">
        <f>VLOOKUP(RIGHT(LEFT($A1328,4),2)*1,怪物形象分配!$A:$L,6,0)</f>
        <v>#N/A</v>
      </c>
      <c r="F1328" t="e">
        <f>VLOOKUP(RIGHT(LEFT($A1328,4),2)*1,怪物形象分配!$A:$L,7,0)</f>
        <v>#N/A</v>
      </c>
    </row>
    <row r="1329" spans="1:6">
      <c r="A1329">
        <v>9100021</v>
      </c>
      <c r="B1329">
        <v>0</v>
      </c>
      <c r="C1329" t="e">
        <f>VLOOKUP(RIGHT(LEFT($A1329,4),2)*1,怪物形象分配!$A:$L,4,0)</f>
        <v>#N/A</v>
      </c>
      <c r="D1329" t="e">
        <f>VLOOKUP(RIGHT(LEFT($A1329,4),2)*1,怪物形象分配!$A:$L,5,0)</f>
        <v>#N/A</v>
      </c>
      <c r="E1329" t="e">
        <f>VLOOKUP(RIGHT(LEFT($A1329,4),2)*1,怪物形象分配!$A:$L,6,0)</f>
        <v>#N/A</v>
      </c>
      <c r="F1329" t="e">
        <f>VLOOKUP(RIGHT(LEFT($A1329,4),2)*1,怪物形象分配!$A:$L,7,0)</f>
        <v>#N/A</v>
      </c>
    </row>
    <row r="1330" spans="1:6">
      <c r="A1330">
        <v>9100031</v>
      </c>
      <c r="B1330">
        <v>0</v>
      </c>
      <c r="C1330" t="e">
        <f>VLOOKUP(RIGHT(LEFT($A1330,4),2)*1,怪物形象分配!$A:$L,4,0)</f>
        <v>#N/A</v>
      </c>
      <c r="D1330" t="e">
        <f>VLOOKUP(RIGHT(LEFT($A1330,4),2)*1,怪物形象分配!$A:$L,5,0)</f>
        <v>#N/A</v>
      </c>
      <c r="E1330" t="e">
        <f>VLOOKUP(RIGHT(LEFT($A1330,4),2)*1,怪物形象分配!$A:$L,6,0)</f>
        <v>#N/A</v>
      </c>
      <c r="F1330" t="e">
        <f>VLOOKUP(RIGHT(LEFT($A1330,4),2)*1,怪物形象分配!$A:$L,7,0)</f>
        <v>#N/A</v>
      </c>
    </row>
    <row r="1331" spans="1:6">
      <c r="A1331">
        <v>9100041</v>
      </c>
      <c r="B1331">
        <v>0</v>
      </c>
      <c r="C1331" t="e">
        <f>VLOOKUP(RIGHT(LEFT($A1331,4),2)*1,怪物形象分配!$A:$L,4,0)</f>
        <v>#N/A</v>
      </c>
      <c r="D1331" t="e">
        <f>VLOOKUP(RIGHT(LEFT($A1331,4),2)*1,怪物形象分配!$A:$L,5,0)</f>
        <v>#N/A</v>
      </c>
      <c r="E1331" t="e">
        <f>VLOOKUP(RIGHT(LEFT($A1331,4),2)*1,怪物形象分配!$A:$L,6,0)</f>
        <v>#N/A</v>
      </c>
      <c r="F1331" t="e">
        <f>VLOOKUP(RIGHT(LEFT($A1331,4),2)*1,怪物形象分配!$A:$L,7,0)</f>
        <v>#N/A</v>
      </c>
    </row>
    <row r="1332" spans="1:6">
      <c r="A1332">
        <v>9100051</v>
      </c>
      <c r="B1332">
        <v>0</v>
      </c>
      <c r="C1332" t="e">
        <f>VLOOKUP(RIGHT(LEFT($A1332,4),2)*1,怪物形象分配!$A:$L,4,0)</f>
        <v>#N/A</v>
      </c>
      <c r="D1332" t="e">
        <f>VLOOKUP(RIGHT(LEFT($A1332,4),2)*1,怪物形象分配!$A:$L,5,0)</f>
        <v>#N/A</v>
      </c>
      <c r="E1332" t="e">
        <f>VLOOKUP(RIGHT(LEFT($A1332,4),2)*1,怪物形象分配!$A:$L,6,0)</f>
        <v>#N/A</v>
      </c>
      <c r="F1332" t="e">
        <f>VLOOKUP(RIGHT(LEFT($A1332,4),2)*1,怪物形象分配!$A:$L,7,0)</f>
        <v>#N/A</v>
      </c>
    </row>
    <row r="1333" spans="1:6">
      <c r="A1333">
        <v>9100061</v>
      </c>
      <c r="B1333">
        <v>0</v>
      </c>
      <c r="C1333" t="e">
        <f>VLOOKUP(RIGHT(LEFT($A1333,4),2)*1,怪物形象分配!$A:$L,4,0)</f>
        <v>#N/A</v>
      </c>
      <c r="D1333" t="e">
        <f>VLOOKUP(RIGHT(LEFT($A1333,4),2)*1,怪物形象分配!$A:$L,5,0)</f>
        <v>#N/A</v>
      </c>
      <c r="E1333" t="e">
        <f>VLOOKUP(RIGHT(LEFT($A1333,4),2)*1,怪物形象分配!$A:$L,6,0)</f>
        <v>#N/A</v>
      </c>
      <c r="F1333" t="e">
        <f>VLOOKUP(RIGHT(LEFT($A1333,4),2)*1,怪物形象分配!$A:$L,7,0)</f>
        <v>#N/A</v>
      </c>
    </row>
    <row r="1334" spans="1:6">
      <c r="A1334">
        <v>9100071</v>
      </c>
      <c r="B1334">
        <v>0</v>
      </c>
      <c r="C1334" t="e">
        <f>VLOOKUP(RIGHT(LEFT($A1334,4),2)*1,怪物形象分配!$A:$L,4,0)</f>
        <v>#N/A</v>
      </c>
      <c r="D1334" t="e">
        <f>VLOOKUP(RIGHT(LEFT($A1334,4),2)*1,怪物形象分配!$A:$L,5,0)</f>
        <v>#N/A</v>
      </c>
      <c r="E1334" t="e">
        <f>VLOOKUP(RIGHT(LEFT($A1334,4),2)*1,怪物形象分配!$A:$L,6,0)</f>
        <v>#N/A</v>
      </c>
      <c r="F1334" t="e">
        <f>VLOOKUP(RIGHT(LEFT($A1334,4),2)*1,怪物形象分配!$A:$L,7,0)</f>
        <v>#N/A</v>
      </c>
    </row>
    <row r="1335" spans="1:6">
      <c r="A1335">
        <v>9100081</v>
      </c>
      <c r="B1335">
        <v>0</v>
      </c>
      <c r="C1335" t="e">
        <f>VLOOKUP(RIGHT(LEFT($A1335,4),2)*1,怪物形象分配!$A:$L,4,0)</f>
        <v>#N/A</v>
      </c>
      <c r="D1335" t="e">
        <f>VLOOKUP(RIGHT(LEFT($A1335,4),2)*1,怪物形象分配!$A:$L,5,0)</f>
        <v>#N/A</v>
      </c>
      <c r="E1335" t="e">
        <f>VLOOKUP(RIGHT(LEFT($A1335,4),2)*1,怪物形象分配!$A:$L,6,0)</f>
        <v>#N/A</v>
      </c>
      <c r="F1335" t="e">
        <f>VLOOKUP(RIGHT(LEFT($A1335,4),2)*1,怪物形象分配!$A:$L,7,0)</f>
        <v>#N/A</v>
      </c>
    </row>
    <row r="1336" spans="1:6">
      <c r="A1336">
        <v>9200011</v>
      </c>
      <c r="B1336">
        <v>0</v>
      </c>
      <c r="C1336" t="e">
        <f>VLOOKUP(RIGHT(LEFT($A1336,4),2)*1,怪物形象分配!$A:$L,4,0)</f>
        <v>#N/A</v>
      </c>
      <c r="D1336" t="e">
        <f>VLOOKUP(RIGHT(LEFT($A1336,4),2)*1,怪物形象分配!$A:$L,5,0)</f>
        <v>#N/A</v>
      </c>
      <c r="E1336" t="e">
        <f>VLOOKUP(RIGHT(LEFT($A1336,4),2)*1,怪物形象分配!$A:$L,6,0)</f>
        <v>#N/A</v>
      </c>
      <c r="F1336" t="e">
        <f>VLOOKUP(RIGHT(LEFT($A1336,4),2)*1,怪物形象分配!$A:$L,7,0)</f>
        <v>#N/A</v>
      </c>
    </row>
    <row r="1337" spans="1:6">
      <c r="A1337" s="47">
        <v>2000001</v>
      </c>
      <c r="B1337" s="47">
        <v>300000114</v>
      </c>
      <c r="C1337" t="e">
        <f>VLOOKUP(RIGHT(LEFT($A1337,4),2)*1,怪物形象分配!$A:$L,4,0)</f>
        <v>#N/A</v>
      </c>
      <c r="D1337" t="e">
        <f>VLOOKUP(RIGHT(LEFT($A1337,4),2)*1,怪物形象分配!$A:$L,5,0)</f>
        <v>#N/A</v>
      </c>
      <c r="E1337" t="e">
        <f>VLOOKUP(RIGHT(LEFT($A1337,4),2)*1,怪物形象分配!$A:$L,6,0)</f>
        <v>#N/A</v>
      </c>
      <c r="F1337" t="e">
        <f>VLOOKUP(RIGHT(LEFT($A1337,4),2)*1,怪物形象分配!$A:$L,7,0)</f>
        <v>#N/A</v>
      </c>
    </row>
    <row r="1338" spans="1:6">
      <c r="A1338" s="47">
        <v>2000002</v>
      </c>
      <c r="B1338" s="47">
        <v>300000124</v>
      </c>
      <c r="C1338" t="e">
        <f>VLOOKUP(RIGHT(LEFT($A1338,4),2)*1,怪物形象分配!$A:$L,4,0)</f>
        <v>#N/A</v>
      </c>
      <c r="D1338" t="e">
        <f>VLOOKUP(RIGHT(LEFT($A1338,4),2)*1,怪物形象分配!$A:$L,5,0)</f>
        <v>#N/A</v>
      </c>
      <c r="E1338" t="e">
        <f>VLOOKUP(RIGHT(LEFT($A1338,4),2)*1,怪物形象分配!$A:$L,6,0)</f>
        <v>#N/A</v>
      </c>
      <c r="F1338" t="e">
        <f>VLOOKUP(RIGHT(LEFT($A1338,4),2)*1,怪物形象分配!$A:$L,7,0)</f>
        <v>#N/A</v>
      </c>
    </row>
    <row r="1339" spans="1:6">
      <c r="A1339" s="47">
        <v>2000003</v>
      </c>
      <c r="B1339" s="47">
        <v>300000134</v>
      </c>
      <c r="C1339" t="e">
        <f>VLOOKUP(RIGHT(LEFT($A1339,4),2)*1,怪物形象分配!$A:$L,4,0)</f>
        <v>#N/A</v>
      </c>
      <c r="D1339" t="e">
        <f>VLOOKUP(RIGHT(LEFT($A1339,4),2)*1,怪物形象分配!$A:$L,5,0)</f>
        <v>#N/A</v>
      </c>
      <c r="E1339" t="e">
        <f>VLOOKUP(RIGHT(LEFT($A1339,4),2)*1,怪物形象分配!$A:$L,6,0)</f>
        <v>#N/A</v>
      </c>
      <c r="F1339" t="e">
        <f>VLOOKUP(RIGHT(LEFT($A1339,4),2)*1,怪物形象分配!$A:$L,7,0)</f>
        <v>#N/A</v>
      </c>
    </row>
    <row r="1340" spans="1:6">
      <c r="A1340" s="47">
        <v>2000004</v>
      </c>
      <c r="B1340" s="47">
        <v>300000214</v>
      </c>
      <c r="C1340" t="e">
        <f>VLOOKUP(RIGHT(LEFT($A1340,4),2)*1,怪物形象分配!$A:$L,4,0)</f>
        <v>#N/A</v>
      </c>
      <c r="D1340" t="e">
        <f>VLOOKUP(RIGHT(LEFT($A1340,4),2)*1,怪物形象分配!$A:$L,5,0)</f>
        <v>#N/A</v>
      </c>
      <c r="E1340" t="e">
        <f>VLOOKUP(RIGHT(LEFT($A1340,4),2)*1,怪物形象分配!$A:$L,6,0)</f>
        <v>#N/A</v>
      </c>
      <c r="F1340" t="e">
        <f>VLOOKUP(RIGHT(LEFT($A1340,4),2)*1,怪物形象分配!$A:$L,7,0)</f>
        <v>#N/A</v>
      </c>
    </row>
    <row r="1341" spans="1:6">
      <c r="A1341" s="47">
        <v>2000005</v>
      </c>
      <c r="B1341" s="47">
        <v>300000224</v>
      </c>
      <c r="C1341" t="e">
        <f>VLOOKUP(RIGHT(LEFT($A1341,4),2)*1,怪物形象分配!$A:$L,4,0)</f>
        <v>#N/A</v>
      </c>
      <c r="D1341" t="e">
        <f>VLOOKUP(RIGHT(LEFT($A1341,4),2)*1,怪物形象分配!$A:$L,5,0)</f>
        <v>#N/A</v>
      </c>
      <c r="E1341" t="e">
        <f>VLOOKUP(RIGHT(LEFT($A1341,4),2)*1,怪物形象分配!$A:$L,6,0)</f>
        <v>#N/A</v>
      </c>
      <c r="F1341" t="e">
        <f>VLOOKUP(RIGHT(LEFT($A1341,4),2)*1,怪物形象分配!$A:$L,7,0)</f>
        <v>#N/A</v>
      </c>
    </row>
    <row r="1342" spans="1:6">
      <c r="A1342" s="47">
        <v>2000006</v>
      </c>
      <c r="B1342" s="48">
        <v>300000234</v>
      </c>
      <c r="C1342" t="e">
        <f>VLOOKUP(RIGHT(LEFT($A1342,4),2)*1,怪物形象分配!$A:$L,4,0)</f>
        <v>#N/A</v>
      </c>
      <c r="D1342" t="e">
        <f>VLOOKUP(RIGHT(LEFT($A1342,4),2)*1,怪物形象分配!$A:$L,5,0)</f>
        <v>#N/A</v>
      </c>
      <c r="E1342" t="e">
        <f>VLOOKUP(RIGHT(LEFT($A1342,4),2)*1,怪物形象分配!$A:$L,6,0)</f>
        <v>#N/A</v>
      </c>
      <c r="F1342" t="e">
        <f>VLOOKUP(RIGHT(LEFT($A1342,4),2)*1,怪物形象分配!$A:$L,7,0)</f>
        <v>#N/A</v>
      </c>
    </row>
    <row r="1343" spans="1:6">
      <c r="A1343" s="21">
        <v>9301011</v>
      </c>
      <c r="B1343" s="29">
        <v>930101101</v>
      </c>
      <c r="C1343">
        <f>VLOOKUP(RIGHT(LEFT($A1343,4),2)*1,怪物形象分配!$A:$L,4,0)</f>
        <v>1500132</v>
      </c>
      <c r="D1343">
        <f>VLOOKUP(RIGHT(LEFT($A1343,4),2)*1,怪物形象分配!$A:$L,5,0)</f>
        <v>1500131</v>
      </c>
      <c r="E1343">
        <f>VLOOKUP(RIGHT(LEFT($A1343,4),2)*1,怪物形象分配!$A:$L,6,0)</f>
        <v>300001</v>
      </c>
      <c r="F1343">
        <f>VLOOKUP(RIGHT(LEFT($A1343,4),2)*1,怪物形象分配!$A:$L,7,0)</f>
        <v>1</v>
      </c>
    </row>
    <row r="1344" spans="1:6">
      <c r="A1344" s="21">
        <v>9301021</v>
      </c>
      <c r="B1344" s="29">
        <v>930102101</v>
      </c>
      <c r="C1344">
        <f>VLOOKUP(RIGHT(LEFT($A1344,4),2)*1,怪物形象分配!$A:$L,4,0)</f>
        <v>1500132</v>
      </c>
      <c r="D1344">
        <f>VLOOKUP(RIGHT(LEFT($A1344,4),2)*1,怪物形象分配!$A:$L,5,0)</f>
        <v>1500131</v>
      </c>
      <c r="E1344">
        <f>VLOOKUP(RIGHT(LEFT($A1344,4),2)*1,怪物形象分配!$A:$L,6,0)</f>
        <v>300001</v>
      </c>
      <c r="F1344">
        <f>VLOOKUP(RIGHT(LEFT($A1344,4),2)*1,怪物形象分配!$A:$L,7,0)</f>
        <v>1</v>
      </c>
    </row>
    <row r="1345" spans="1:6">
      <c r="A1345" s="21">
        <v>9301031</v>
      </c>
      <c r="B1345" s="29">
        <v>930103101</v>
      </c>
      <c r="C1345">
        <f>VLOOKUP(RIGHT(LEFT($A1345,4),2)*1,怪物形象分配!$A:$L,4,0)</f>
        <v>1500132</v>
      </c>
      <c r="D1345">
        <f>VLOOKUP(RIGHT(LEFT($A1345,4),2)*1,怪物形象分配!$A:$L,5,0)</f>
        <v>1500131</v>
      </c>
      <c r="E1345">
        <f>VLOOKUP(RIGHT(LEFT($A1345,4),2)*1,怪物形象分配!$A:$L,6,0)</f>
        <v>300001</v>
      </c>
      <c r="F1345">
        <f>VLOOKUP(RIGHT(LEFT($A1345,4),2)*1,怪物形象分配!$A:$L,7,0)</f>
        <v>1</v>
      </c>
    </row>
    <row r="1346" spans="1:6">
      <c r="A1346" s="21">
        <v>9301041</v>
      </c>
      <c r="B1346" s="29">
        <v>930104101</v>
      </c>
      <c r="C1346">
        <f>VLOOKUP(RIGHT(LEFT($A1346,4),2)*1,怪物形象分配!$A:$L,4,0)</f>
        <v>1500132</v>
      </c>
      <c r="D1346">
        <f>VLOOKUP(RIGHT(LEFT($A1346,4),2)*1,怪物形象分配!$A:$L,5,0)</f>
        <v>1500131</v>
      </c>
      <c r="E1346">
        <f>VLOOKUP(RIGHT(LEFT($A1346,4),2)*1,怪物形象分配!$A:$L,6,0)</f>
        <v>300001</v>
      </c>
      <c r="F1346">
        <f>VLOOKUP(RIGHT(LEFT($A1346,4),2)*1,怪物形象分配!$A:$L,7,0)</f>
        <v>1</v>
      </c>
    </row>
    <row r="1347" spans="1:6">
      <c r="A1347" s="21">
        <v>9301051</v>
      </c>
      <c r="B1347" s="29">
        <v>930105101</v>
      </c>
      <c r="C1347">
        <f>VLOOKUP(RIGHT(LEFT($A1347,4),2)*1,怪物形象分配!$A:$L,4,0)</f>
        <v>1500132</v>
      </c>
      <c r="D1347">
        <f>VLOOKUP(RIGHT(LEFT($A1347,4),2)*1,怪物形象分配!$A:$L,5,0)</f>
        <v>1500131</v>
      </c>
      <c r="E1347">
        <f>VLOOKUP(RIGHT(LEFT($A1347,4),2)*1,怪物形象分配!$A:$L,6,0)</f>
        <v>300001</v>
      </c>
      <c r="F1347">
        <f>VLOOKUP(RIGHT(LEFT($A1347,4),2)*1,怪物形象分配!$A:$L,7,0)</f>
        <v>1</v>
      </c>
    </row>
    <row r="1348" spans="1:6">
      <c r="A1348" s="21">
        <v>9301061</v>
      </c>
      <c r="B1348" s="29">
        <v>930106101</v>
      </c>
      <c r="C1348">
        <f>VLOOKUP(RIGHT(LEFT($A1348,4),2)*1,怪物形象分配!$A:$L,4,0)</f>
        <v>1500132</v>
      </c>
      <c r="D1348">
        <f>VLOOKUP(RIGHT(LEFT($A1348,4),2)*1,怪物形象分配!$A:$L,5,0)</f>
        <v>1500131</v>
      </c>
      <c r="E1348">
        <f>VLOOKUP(RIGHT(LEFT($A1348,4),2)*1,怪物形象分配!$A:$L,6,0)</f>
        <v>300001</v>
      </c>
      <c r="F1348">
        <f>VLOOKUP(RIGHT(LEFT($A1348,4),2)*1,怪物形象分配!$A:$L,7,0)</f>
        <v>1</v>
      </c>
    </row>
    <row r="1349" spans="1:6">
      <c r="A1349" s="21">
        <v>9301071</v>
      </c>
      <c r="B1349" s="29">
        <v>930107101</v>
      </c>
      <c r="C1349">
        <f>VLOOKUP(RIGHT(LEFT($A1349,4),2)*1,怪物形象分配!$A:$L,4,0)</f>
        <v>1500132</v>
      </c>
      <c r="D1349">
        <f>VLOOKUP(RIGHT(LEFT($A1349,4),2)*1,怪物形象分配!$A:$L,5,0)</f>
        <v>1500131</v>
      </c>
      <c r="E1349">
        <f>VLOOKUP(RIGHT(LEFT($A1349,4),2)*1,怪物形象分配!$A:$L,6,0)</f>
        <v>300001</v>
      </c>
      <c r="F1349">
        <f>VLOOKUP(RIGHT(LEFT($A1349,4),2)*1,怪物形象分配!$A:$L,7,0)</f>
        <v>1</v>
      </c>
    </row>
    <row r="1350" spans="1:6">
      <c r="A1350" s="21">
        <v>9301081</v>
      </c>
      <c r="B1350" s="29">
        <v>930108101</v>
      </c>
      <c r="C1350">
        <f>VLOOKUP(RIGHT(LEFT($A1350,4),2)*1,怪物形象分配!$A:$L,4,0)</f>
        <v>1500132</v>
      </c>
      <c r="D1350">
        <f>VLOOKUP(RIGHT(LEFT($A1350,4),2)*1,怪物形象分配!$A:$L,5,0)</f>
        <v>1500131</v>
      </c>
      <c r="E1350">
        <f>VLOOKUP(RIGHT(LEFT($A1350,4),2)*1,怪物形象分配!$A:$L,6,0)</f>
        <v>300001</v>
      </c>
      <c r="F1350">
        <f>VLOOKUP(RIGHT(LEFT($A1350,4),2)*1,怪物形象分配!$A:$L,7,0)</f>
        <v>1</v>
      </c>
    </row>
    <row r="1351" spans="1:6">
      <c r="A1351" s="21">
        <v>9301091</v>
      </c>
      <c r="B1351" s="29">
        <v>930109101</v>
      </c>
      <c r="C1351">
        <f>VLOOKUP(RIGHT(LEFT($A1351,4),2)*1,怪物形象分配!$A:$L,4,0)</f>
        <v>1500132</v>
      </c>
      <c r="D1351">
        <f>VLOOKUP(RIGHT(LEFT($A1351,4),2)*1,怪物形象分配!$A:$L,5,0)</f>
        <v>1500131</v>
      </c>
      <c r="E1351">
        <f>VLOOKUP(RIGHT(LEFT($A1351,4),2)*1,怪物形象分配!$A:$L,6,0)</f>
        <v>300001</v>
      </c>
      <c r="F1351">
        <f>VLOOKUP(RIGHT(LEFT($A1351,4),2)*1,怪物形象分配!$A:$L,7,0)</f>
        <v>1</v>
      </c>
    </row>
    <row r="1352" spans="1:6">
      <c r="A1352" s="21">
        <v>9301101</v>
      </c>
      <c r="B1352" s="29">
        <v>930110101</v>
      </c>
      <c r="C1352">
        <f>VLOOKUP(RIGHT(LEFT($A1352,4),2)*1,怪物形象分配!$A:$L,4,0)</f>
        <v>1500132</v>
      </c>
      <c r="D1352">
        <f>VLOOKUP(RIGHT(LEFT($A1352,4),2)*1,怪物形象分配!$A:$L,5,0)</f>
        <v>1500131</v>
      </c>
      <c r="E1352">
        <f>VLOOKUP(RIGHT(LEFT($A1352,4),2)*1,怪物形象分配!$A:$L,6,0)</f>
        <v>300001</v>
      </c>
      <c r="F1352">
        <f>VLOOKUP(RIGHT(LEFT($A1352,4),2)*1,怪物形象分配!$A:$L,7,0)</f>
        <v>1</v>
      </c>
    </row>
    <row r="1353" spans="1:6">
      <c r="A1353" s="21">
        <v>9301111</v>
      </c>
      <c r="B1353" s="29">
        <v>930111101</v>
      </c>
      <c r="C1353">
        <f>VLOOKUP(RIGHT(LEFT($A1353,4),2)*1,怪物形象分配!$A:$L,4,0)</f>
        <v>1500132</v>
      </c>
      <c r="D1353">
        <f>VLOOKUP(RIGHT(LEFT($A1353,4),2)*1,怪物形象分配!$A:$L,5,0)</f>
        <v>1500131</v>
      </c>
      <c r="E1353">
        <f>VLOOKUP(RIGHT(LEFT($A1353,4),2)*1,怪物形象分配!$A:$L,6,0)</f>
        <v>300001</v>
      </c>
      <c r="F1353">
        <f>VLOOKUP(RIGHT(LEFT($A1353,4),2)*1,怪物形象分配!$A:$L,7,0)</f>
        <v>1</v>
      </c>
    </row>
    <row r="1354" spans="1:6">
      <c r="A1354" s="21">
        <v>9301121</v>
      </c>
      <c r="B1354" s="29">
        <v>930112101</v>
      </c>
      <c r="C1354">
        <f>VLOOKUP(RIGHT(LEFT($A1354,4),2)*1,怪物形象分配!$A:$L,4,0)</f>
        <v>1500132</v>
      </c>
      <c r="D1354">
        <f>VLOOKUP(RIGHT(LEFT($A1354,4),2)*1,怪物形象分配!$A:$L,5,0)</f>
        <v>1500131</v>
      </c>
      <c r="E1354">
        <f>VLOOKUP(RIGHT(LEFT($A1354,4),2)*1,怪物形象分配!$A:$L,6,0)</f>
        <v>300001</v>
      </c>
      <c r="F1354">
        <f>VLOOKUP(RIGHT(LEFT($A1354,4),2)*1,怪物形象分配!$A:$L,7,0)</f>
        <v>1</v>
      </c>
    </row>
    <row r="1355" spans="1:6">
      <c r="A1355" s="21">
        <v>9301131</v>
      </c>
      <c r="B1355" s="29">
        <v>930113101</v>
      </c>
      <c r="C1355">
        <f>VLOOKUP(RIGHT(LEFT($A1355,4),2)*1,怪物形象分配!$A:$L,4,0)</f>
        <v>1500132</v>
      </c>
      <c r="D1355">
        <f>VLOOKUP(RIGHT(LEFT($A1355,4),2)*1,怪物形象分配!$A:$L,5,0)</f>
        <v>1500131</v>
      </c>
      <c r="E1355">
        <f>VLOOKUP(RIGHT(LEFT($A1355,4),2)*1,怪物形象分配!$A:$L,6,0)</f>
        <v>300001</v>
      </c>
      <c r="F1355">
        <f>VLOOKUP(RIGHT(LEFT($A1355,4),2)*1,怪物形象分配!$A:$L,7,0)</f>
        <v>1</v>
      </c>
    </row>
    <row r="1356" spans="1:6">
      <c r="A1356" s="21">
        <v>9301141</v>
      </c>
      <c r="B1356" s="29">
        <v>930114101</v>
      </c>
      <c r="C1356">
        <f>VLOOKUP(RIGHT(LEFT($A1356,4),2)*1,怪物形象分配!$A:$L,4,0)</f>
        <v>1500132</v>
      </c>
      <c r="D1356">
        <f>VLOOKUP(RIGHT(LEFT($A1356,4),2)*1,怪物形象分配!$A:$L,5,0)</f>
        <v>1500131</v>
      </c>
      <c r="E1356">
        <f>VLOOKUP(RIGHT(LEFT($A1356,4),2)*1,怪物形象分配!$A:$L,6,0)</f>
        <v>300001</v>
      </c>
      <c r="F1356">
        <f>VLOOKUP(RIGHT(LEFT($A1356,4),2)*1,怪物形象分配!$A:$L,7,0)</f>
        <v>1</v>
      </c>
    </row>
    <row r="1357" spans="1:6">
      <c r="A1357" s="21">
        <v>9301151</v>
      </c>
      <c r="B1357" s="29">
        <v>930115101</v>
      </c>
      <c r="C1357">
        <f>VLOOKUP(RIGHT(LEFT($A1357,4),2)*1,怪物形象分配!$A:$L,4,0)</f>
        <v>1500132</v>
      </c>
      <c r="D1357">
        <f>VLOOKUP(RIGHT(LEFT($A1357,4),2)*1,怪物形象分配!$A:$L,5,0)</f>
        <v>1500131</v>
      </c>
      <c r="E1357">
        <f>VLOOKUP(RIGHT(LEFT($A1357,4),2)*1,怪物形象分配!$A:$L,6,0)</f>
        <v>300001</v>
      </c>
      <c r="F1357">
        <f>VLOOKUP(RIGHT(LEFT($A1357,4),2)*1,怪物形象分配!$A:$L,7,0)</f>
        <v>1</v>
      </c>
    </row>
    <row r="1358" spans="1:6">
      <c r="A1358" s="21">
        <v>9301161</v>
      </c>
      <c r="B1358" s="29">
        <v>930116101</v>
      </c>
      <c r="C1358">
        <f>VLOOKUP(RIGHT(LEFT($A1358,4),2)*1,怪物形象分配!$A:$L,4,0)</f>
        <v>1500132</v>
      </c>
      <c r="D1358">
        <f>VLOOKUP(RIGHT(LEFT($A1358,4),2)*1,怪物形象分配!$A:$L,5,0)</f>
        <v>1500131</v>
      </c>
      <c r="E1358">
        <f>VLOOKUP(RIGHT(LEFT($A1358,4),2)*1,怪物形象分配!$A:$L,6,0)</f>
        <v>300001</v>
      </c>
      <c r="F1358">
        <f>VLOOKUP(RIGHT(LEFT($A1358,4),2)*1,怪物形象分配!$A:$L,7,0)</f>
        <v>1</v>
      </c>
    </row>
    <row r="1359" spans="1:6">
      <c r="A1359" s="21">
        <v>9301171</v>
      </c>
      <c r="B1359" s="29">
        <v>930117101</v>
      </c>
      <c r="C1359">
        <f>VLOOKUP(RIGHT(LEFT($A1359,4),2)*1,怪物形象分配!$A:$L,4,0)</f>
        <v>1500132</v>
      </c>
      <c r="D1359">
        <f>VLOOKUP(RIGHT(LEFT($A1359,4),2)*1,怪物形象分配!$A:$L,5,0)</f>
        <v>1500131</v>
      </c>
      <c r="E1359">
        <f>VLOOKUP(RIGHT(LEFT($A1359,4),2)*1,怪物形象分配!$A:$L,6,0)</f>
        <v>300001</v>
      </c>
      <c r="F1359">
        <f>VLOOKUP(RIGHT(LEFT($A1359,4),2)*1,怪物形象分配!$A:$L,7,0)</f>
        <v>1</v>
      </c>
    </row>
    <row r="1360" spans="1:6">
      <c r="A1360" s="21">
        <v>9301181</v>
      </c>
      <c r="B1360" s="29">
        <v>930118101</v>
      </c>
      <c r="C1360">
        <f>VLOOKUP(RIGHT(LEFT($A1360,4),2)*1,怪物形象分配!$A:$L,4,0)</f>
        <v>1500132</v>
      </c>
      <c r="D1360">
        <f>VLOOKUP(RIGHT(LEFT($A1360,4),2)*1,怪物形象分配!$A:$L,5,0)</f>
        <v>1500131</v>
      </c>
      <c r="E1360">
        <f>VLOOKUP(RIGHT(LEFT($A1360,4),2)*1,怪物形象分配!$A:$L,6,0)</f>
        <v>300001</v>
      </c>
      <c r="F1360">
        <f>VLOOKUP(RIGHT(LEFT($A1360,4),2)*1,怪物形象分配!$A:$L,7,0)</f>
        <v>1</v>
      </c>
    </row>
    <row r="1361" spans="1:6">
      <c r="A1361" s="21">
        <v>9301191</v>
      </c>
      <c r="B1361" s="29">
        <v>930119101</v>
      </c>
      <c r="C1361">
        <f>VLOOKUP(RIGHT(LEFT($A1361,4),2)*1,怪物形象分配!$A:$L,4,0)</f>
        <v>1500132</v>
      </c>
      <c r="D1361">
        <f>VLOOKUP(RIGHT(LEFT($A1361,4),2)*1,怪物形象分配!$A:$L,5,0)</f>
        <v>1500131</v>
      </c>
      <c r="E1361">
        <f>VLOOKUP(RIGHT(LEFT($A1361,4),2)*1,怪物形象分配!$A:$L,6,0)</f>
        <v>300001</v>
      </c>
      <c r="F1361">
        <f>VLOOKUP(RIGHT(LEFT($A1361,4),2)*1,怪物形象分配!$A:$L,7,0)</f>
        <v>1</v>
      </c>
    </row>
    <row r="1362" spans="1:6">
      <c r="A1362" s="21">
        <v>9301201</v>
      </c>
      <c r="B1362" s="29">
        <v>930120101</v>
      </c>
      <c r="C1362">
        <f>VLOOKUP(RIGHT(LEFT($A1362,4),2)*1,怪物形象分配!$A:$L,4,0)</f>
        <v>1500132</v>
      </c>
      <c r="D1362">
        <f>VLOOKUP(RIGHT(LEFT($A1362,4),2)*1,怪物形象分配!$A:$L,5,0)</f>
        <v>1500131</v>
      </c>
      <c r="E1362">
        <f>VLOOKUP(RIGHT(LEFT($A1362,4),2)*1,怪物形象分配!$A:$L,6,0)</f>
        <v>300001</v>
      </c>
      <c r="F1362">
        <f>VLOOKUP(RIGHT(LEFT($A1362,4),2)*1,怪物形象分配!$A:$L,7,0)</f>
        <v>1</v>
      </c>
    </row>
    <row r="1363" spans="1:6">
      <c r="A1363" s="21">
        <v>9301211</v>
      </c>
      <c r="B1363" s="29">
        <v>930121101</v>
      </c>
      <c r="C1363">
        <f>VLOOKUP(RIGHT(LEFT($A1363,4),2)*1,怪物形象分配!$A:$L,4,0)</f>
        <v>1500132</v>
      </c>
      <c r="D1363">
        <f>VLOOKUP(RIGHT(LEFT($A1363,4),2)*1,怪物形象分配!$A:$L,5,0)</f>
        <v>1500131</v>
      </c>
      <c r="E1363">
        <f>VLOOKUP(RIGHT(LEFT($A1363,4),2)*1,怪物形象分配!$A:$L,6,0)</f>
        <v>300001</v>
      </c>
      <c r="F1363">
        <f>VLOOKUP(RIGHT(LEFT($A1363,4),2)*1,怪物形象分配!$A:$L,7,0)</f>
        <v>1</v>
      </c>
    </row>
    <row r="1364" spans="1:6">
      <c r="A1364" s="21">
        <v>9301221</v>
      </c>
      <c r="B1364" s="29">
        <v>930122101</v>
      </c>
      <c r="C1364">
        <f>VLOOKUP(RIGHT(LEFT($A1364,4),2)*1,怪物形象分配!$A:$L,4,0)</f>
        <v>1500132</v>
      </c>
      <c r="D1364">
        <f>VLOOKUP(RIGHT(LEFT($A1364,4),2)*1,怪物形象分配!$A:$L,5,0)</f>
        <v>1500131</v>
      </c>
      <c r="E1364">
        <f>VLOOKUP(RIGHT(LEFT($A1364,4),2)*1,怪物形象分配!$A:$L,6,0)</f>
        <v>300001</v>
      </c>
      <c r="F1364">
        <f>VLOOKUP(RIGHT(LEFT($A1364,4),2)*1,怪物形象分配!$A:$L,7,0)</f>
        <v>1</v>
      </c>
    </row>
    <row r="1365" spans="1:6">
      <c r="A1365" s="21">
        <v>9301231</v>
      </c>
      <c r="B1365" s="29">
        <v>930123101</v>
      </c>
      <c r="C1365">
        <f>VLOOKUP(RIGHT(LEFT($A1365,4),2)*1,怪物形象分配!$A:$L,4,0)</f>
        <v>1500132</v>
      </c>
      <c r="D1365">
        <f>VLOOKUP(RIGHT(LEFT($A1365,4),2)*1,怪物形象分配!$A:$L,5,0)</f>
        <v>1500131</v>
      </c>
      <c r="E1365">
        <f>VLOOKUP(RIGHT(LEFT($A1365,4),2)*1,怪物形象分配!$A:$L,6,0)</f>
        <v>300001</v>
      </c>
      <c r="F1365">
        <f>VLOOKUP(RIGHT(LEFT($A1365,4),2)*1,怪物形象分配!$A:$L,7,0)</f>
        <v>1</v>
      </c>
    </row>
    <row r="1366" spans="1:6">
      <c r="A1366" s="21">
        <v>9301241</v>
      </c>
      <c r="B1366" s="29">
        <v>930124101</v>
      </c>
      <c r="C1366">
        <f>VLOOKUP(RIGHT(LEFT($A1366,4),2)*1,怪物形象分配!$A:$L,4,0)</f>
        <v>1500132</v>
      </c>
      <c r="D1366">
        <f>VLOOKUP(RIGHT(LEFT($A1366,4),2)*1,怪物形象分配!$A:$L,5,0)</f>
        <v>1500131</v>
      </c>
      <c r="E1366">
        <f>VLOOKUP(RIGHT(LEFT($A1366,4),2)*1,怪物形象分配!$A:$L,6,0)</f>
        <v>300001</v>
      </c>
      <c r="F1366">
        <f>VLOOKUP(RIGHT(LEFT($A1366,4),2)*1,怪物形象分配!$A:$L,7,0)</f>
        <v>1</v>
      </c>
    </row>
    <row r="1367" spans="1:6">
      <c r="A1367" s="21">
        <v>9301251</v>
      </c>
      <c r="B1367" s="29">
        <v>930125101</v>
      </c>
      <c r="C1367">
        <f>VLOOKUP(RIGHT(LEFT($A1367,4),2)*1,怪物形象分配!$A:$L,4,0)</f>
        <v>1500132</v>
      </c>
      <c r="D1367">
        <f>VLOOKUP(RIGHT(LEFT($A1367,4),2)*1,怪物形象分配!$A:$L,5,0)</f>
        <v>1500131</v>
      </c>
      <c r="E1367">
        <f>VLOOKUP(RIGHT(LEFT($A1367,4),2)*1,怪物形象分配!$A:$L,6,0)</f>
        <v>300001</v>
      </c>
      <c r="F1367">
        <f>VLOOKUP(RIGHT(LEFT($A1367,4),2)*1,怪物形象分配!$A:$L,7,0)</f>
        <v>1</v>
      </c>
    </row>
    <row r="1368" spans="1:6">
      <c r="A1368" s="21">
        <v>9301261</v>
      </c>
      <c r="B1368" s="29">
        <v>930126101</v>
      </c>
      <c r="C1368">
        <f>VLOOKUP(RIGHT(LEFT($A1368,4),2)*1,怪物形象分配!$A:$L,4,0)</f>
        <v>1500132</v>
      </c>
      <c r="D1368">
        <f>VLOOKUP(RIGHT(LEFT($A1368,4),2)*1,怪物形象分配!$A:$L,5,0)</f>
        <v>1500131</v>
      </c>
      <c r="E1368">
        <f>VLOOKUP(RIGHT(LEFT($A1368,4),2)*1,怪物形象分配!$A:$L,6,0)</f>
        <v>300001</v>
      </c>
      <c r="F1368">
        <f>VLOOKUP(RIGHT(LEFT($A1368,4),2)*1,怪物形象分配!$A:$L,7,0)</f>
        <v>1</v>
      </c>
    </row>
    <row r="1369" spans="1:6">
      <c r="A1369" s="21">
        <v>9301271</v>
      </c>
      <c r="B1369" s="29">
        <v>930127101</v>
      </c>
      <c r="C1369">
        <f>VLOOKUP(RIGHT(LEFT($A1369,4),2)*1,怪物形象分配!$A:$L,4,0)</f>
        <v>1500132</v>
      </c>
      <c r="D1369">
        <f>VLOOKUP(RIGHT(LEFT($A1369,4),2)*1,怪物形象分配!$A:$L,5,0)</f>
        <v>1500131</v>
      </c>
      <c r="E1369">
        <f>VLOOKUP(RIGHT(LEFT($A1369,4),2)*1,怪物形象分配!$A:$L,6,0)</f>
        <v>300001</v>
      </c>
      <c r="F1369">
        <f>VLOOKUP(RIGHT(LEFT($A1369,4),2)*1,怪物形象分配!$A:$L,7,0)</f>
        <v>1</v>
      </c>
    </row>
    <row r="1370" spans="1:6">
      <c r="A1370" s="21">
        <v>9301281</v>
      </c>
      <c r="B1370" s="29">
        <v>930128101</v>
      </c>
      <c r="C1370">
        <f>VLOOKUP(RIGHT(LEFT($A1370,4),2)*1,怪物形象分配!$A:$L,4,0)</f>
        <v>1500132</v>
      </c>
      <c r="D1370">
        <f>VLOOKUP(RIGHT(LEFT($A1370,4),2)*1,怪物形象分配!$A:$L,5,0)</f>
        <v>1500131</v>
      </c>
      <c r="E1370">
        <f>VLOOKUP(RIGHT(LEFT($A1370,4),2)*1,怪物形象分配!$A:$L,6,0)</f>
        <v>300001</v>
      </c>
      <c r="F1370">
        <f>VLOOKUP(RIGHT(LEFT($A1370,4),2)*1,怪物形象分配!$A:$L,7,0)</f>
        <v>1</v>
      </c>
    </row>
    <row r="1371" spans="1:6">
      <c r="A1371" s="21">
        <v>9301291</v>
      </c>
      <c r="B1371" s="29">
        <v>930129101</v>
      </c>
      <c r="C1371">
        <f>VLOOKUP(RIGHT(LEFT($A1371,4),2)*1,怪物形象分配!$A:$L,4,0)</f>
        <v>1500132</v>
      </c>
      <c r="D1371">
        <f>VLOOKUP(RIGHT(LEFT($A1371,4),2)*1,怪物形象分配!$A:$L,5,0)</f>
        <v>1500131</v>
      </c>
      <c r="E1371">
        <f>VLOOKUP(RIGHT(LEFT($A1371,4),2)*1,怪物形象分配!$A:$L,6,0)</f>
        <v>300001</v>
      </c>
      <c r="F1371">
        <f>VLOOKUP(RIGHT(LEFT($A1371,4),2)*1,怪物形象分配!$A:$L,7,0)</f>
        <v>1</v>
      </c>
    </row>
    <row r="1372" spans="1:6">
      <c r="A1372" s="21">
        <v>9301301</v>
      </c>
      <c r="B1372" s="29">
        <v>930130101</v>
      </c>
      <c r="C1372">
        <f>VLOOKUP(RIGHT(LEFT($A1372,4),2)*1,怪物形象分配!$A:$L,4,0)</f>
        <v>1500132</v>
      </c>
      <c r="D1372">
        <f>VLOOKUP(RIGHT(LEFT($A1372,4),2)*1,怪物形象分配!$A:$L,5,0)</f>
        <v>1500131</v>
      </c>
      <c r="E1372">
        <f>VLOOKUP(RIGHT(LEFT($A1372,4),2)*1,怪物形象分配!$A:$L,6,0)</f>
        <v>300001</v>
      </c>
      <c r="F1372">
        <f>VLOOKUP(RIGHT(LEFT($A1372,4),2)*1,怪物形象分配!$A:$L,7,0)</f>
        <v>1</v>
      </c>
    </row>
    <row r="1373" spans="1:6">
      <c r="A1373" s="21">
        <v>9301311</v>
      </c>
      <c r="B1373" s="29">
        <v>930131101</v>
      </c>
      <c r="C1373">
        <f>VLOOKUP(RIGHT(LEFT($A1373,4),2)*1,怪物形象分配!$A:$L,4,0)</f>
        <v>1500132</v>
      </c>
      <c r="D1373">
        <f>VLOOKUP(RIGHT(LEFT($A1373,4),2)*1,怪物形象分配!$A:$L,5,0)</f>
        <v>1500131</v>
      </c>
      <c r="E1373">
        <f>VLOOKUP(RIGHT(LEFT($A1373,4),2)*1,怪物形象分配!$A:$L,6,0)</f>
        <v>300001</v>
      </c>
      <c r="F1373">
        <f>VLOOKUP(RIGHT(LEFT($A1373,4),2)*1,怪物形象分配!$A:$L,7,0)</f>
        <v>1</v>
      </c>
    </row>
    <row r="1374" spans="1:6">
      <c r="A1374" s="21">
        <v>9301321</v>
      </c>
      <c r="B1374" s="29">
        <v>930132101</v>
      </c>
      <c r="C1374">
        <f>VLOOKUP(RIGHT(LEFT($A1374,4),2)*1,怪物形象分配!$A:$L,4,0)</f>
        <v>1500132</v>
      </c>
      <c r="D1374">
        <f>VLOOKUP(RIGHT(LEFT($A1374,4),2)*1,怪物形象分配!$A:$L,5,0)</f>
        <v>1500131</v>
      </c>
      <c r="E1374">
        <f>VLOOKUP(RIGHT(LEFT($A1374,4),2)*1,怪物形象分配!$A:$L,6,0)</f>
        <v>300001</v>
      </c>
      <c r="F1374">
        <f>VLOOKUP(RIGHT(LEFT($A1374,4),2)*1,怪物形象分配!$A:$L,7,0)</f>
        <v>1</v>
      </c>
    </row>
    <row r="1375" spans="1:6">
      <c r="A1375" s="21">
        <v>9301331</v>
      </c>
      <c r="B1375" s="29">
        <v>930133101</v>
      </c>
      <c r="C1375">
        <f>VLOOKUP(RIGHT(LEFT($A1375,4),2)*1,怪物形象分配!$A:$L,4,0)</f>
        <v>1500132</v>
      </c>
      <c r="D1375">
        <f>VLOOKUP(RIGHT(LEFT($A1375,4),2)*1,怪物形象分配!$A:$L,5,0)</f>
        <v>1500131</v>
      </c>
      <c r="E1375">
        <f>VLOOKUP(RIGHT(LEFT($A1375,4),2)*1,怪物形象分配!$A:$L,6,0)</f>
        <v>300001</v>
      </c>
      <c r="F1375">
        <f>VLOOKUP(RIGHT(LEFT($A1375,4),2)*1,怪物形象分配!$A:$L,7,0)</f>
        <v>1</v>
      </c>
    </row>
    <row r="1376" spans="1:6">
      <c r="A1376" s="21">
        <v>9301341</v>
      </c>
      <c r="B1376" s="29">
        <v>930134101</v>
      </c>
      <c r="C1376">
        <f>VLOOKUP(RIGHT(LEFT($A1376,4),2)*1,怪物形象分配!$A:$L,4,0)</f>
        <v>1500132</v>
      </c>
      <c r="D1376">
        <f>VLOOKUP(RIGHT(LEFT($A1376,4),2)*1,怪物形象分配!$A:$L,5,0)</f>
        <v>1500131</v>
      </c>
      <c r="E1376">
        <f>VLOOKUP(RIGHT(LEFT($A1376,4),2)*1,怪物形象分配!$A:$L,6,0)</f>
        <v>300001</v>
      </c>
      <c r="F1376">
        <f>VLOOKUP(RIGHT(LEFT($A1376,4),2)*1,怪物形象分配!$A:$L,7,0)</f>
        <v>1</v>
      </c>
    </row>
    <row r="1377" spans="1:6">
      <c r="A1377" s="21">
        <v>9301351</v>
      </c>
      <c r="B1377" s="29">
        <v>930135101</v>
      </c>
      <c r="C1377">
        <f>VLOOKUP(RIGHT(LEFT($A1377,4),2)*1,怪物形象分配!$A:$L,4,0)</f>
        <v>1500132</v>
      </c>
      <c r="D1377">
        <f>VLOOKUP(RIGHT(LEFT($A1377,4),2)*1,怪物形象分配!$A:$L,5,0)</f>
        <v>1500131</v>
      </c>
      <c r="E1377">
        <f>VLOOKUP(RIGHT(LEFT($A1377,4),2)*1,怪物形象分配!$A:$L,6,0)</f>
        <v>300001</v>
      </c>
      <c r="F1377">
        <f>VLOOKUP(RIGHT(LEFT($A1377,4),2)*1,怪物形象分配!$A:$L,7,0)</f>
        <v>1</v>
      </c>
    </row>
    <row r="1378" spans="1:6">
      <c r="A1378" s="21">
        <v>9301361</v>
      </c>
      <c r="B1378" s="29">
        <v>930136101</v>
      </c>
      <c r="C1378">
        <f>VLOOKUP(RIGHT(LEFT($A1378,4),2)*1,怪物形象分配!$A:$L,4,0)</f>
        <v>1500132</v>
      </c>
      <c r="D1378">
        <f>VLOOKUP(RIGHT(LEFT($A1378,4),2)*1,怪物形象分配!$A:$L,5,0)</f>
        <v>1500131</v>
      </c>
      <c r="E1378">
        <f>VLOOKUP(RIGHT(LEFT($A1378,4),2)*1,怪物形象分配!$A:$L,6,0)</f>
        <v>300001</v>
      </c>
      <c r="F1378">
        <f>VLOOKUP(RIGHT(LEFT($A1378,4),2)*1,怪物形象分配!$A:$L,7,0)</f>
        <v>1</v>
      </c>
    </row>
    <row r="1379" spans="1:6">
      <c r="A1379" s="21">
        <v>9301371</v>
      </c>
      <c r="B1379" s="29">
        <v>930137101</v>
      </c>
      <c r="C1379">
        <f>VLOOKUP(RIGHT(LEFT($A1379,4),2)*1,怪物形象分配!$A:$L,4,0)</f>
        <v>1500132</v>
      </c>
      <c r="D1379">
        <f>VLOOKUP(RIGHT(LEFT($A1379,4),2)*1,怪物形象分配!$A:$L,5,0)</f>
        <v>1500131</v>
      </c>
      <c r="E1379">
        <f>VLOOKUP(RIGHT(LEFT($A1379,4),2)*1,怪物形象分配!$A:$L,6,0)</f>
        <v>300001</v>
      </c>
      <c r="F1379">
        <f>VLOOKUP(RIGHT(LEFT($A1379,4),2)*1,怪物形象分配!$A:$L,7,0)</f>
        <v>1</v>
      </c>
    </row>
    <row r="1380" spans="1:6">
      <c r="A1380" s="21">
        <v>9301381</v>
      </c>
      <c r="B1380" s="29">
        <v>930138101</v>
      </c>
      <c r="C1380">
        <f>VLOOKUP(RIGHT(LEFT($A1380,4),2)*1,怪物形象分配!$A:$L,4,0)</f>
        <v>1500132</v>
      </c>
      <c r="D1380">
        <f>VLOOKUP(RIGHT(LEFT($A1380,4),2)*1,怪物形象分配!$A:$L,5,0)</f>
        <v>1500131</v>
      </c>
      <c r="E1380">
        <f>VLOOKUP(RIGHT(LEFT($A1380,4),2)*1,怪物形象分配!$A:$L,6,0)</f>
        <v>300001</v>
      </c>
      <c r="F1380">
        <f>VLOOKUP(RIGHT(LEFT($A1380,4),2)*1,怪物形象分配!$A:$L,7,0)</f>
        <v>1</v>
      </c>
    </row>
    <row r="1381" spans="1:6">
      <c r="A1381" s="21">
        <v>9301391</v>
      </c>
      <c r="B1381" s="29">
        <v>930139101</v>
      </c>
      <c r="C1381">
        <f>VLOOKUP(RIGHT(LEFT($A1381,4),2)*1,怪物形象分配!$A:$L,4,0)</f>
        <v>1500132</v>
      </c>
      <c r="D1381">
        <f>VLOOKUP(RIGHT(LEFT($A1381,4),2)*1,怪物形象分配!$A:$L,5,0)</f>
        <v>1500131</v>
      </c>
      <c r="E1381">
        <f>VLOOKUP(RIGHT(LEFT($A1381,4),2)*1,怪物形象分配!$A:$L,6,0)</f>
        <v>300001</v>
      </c>
      <c r="F1381">
        <f>VLOOKUP(RIGHT(LEFT($A1381,4),2)*1,怪物形象分配!$A:$L,7,0)</f>
        <v>1</v>
      </c>
    </row>
    <row r="1382" spans="1:6">
      <c r="A1382" s="21">
        <v>9301401</v>
      </c>
      <c r="B1382" s="29">
        <v>930140101</v>
      </c>
      <c r="C1382">
        <f>VLOOKUP(RIGHT(LEFT($A1382,4),2)*1,怪物形象分配!$A:$L,4,0)</f>
        <v>1500132</v>
      </c>
      <c r="D1382">
        <f>VLOOKUP(RIGHT(LEFT($A1382,4),2)*1,怪物形象分配!$A:$L,5,0)</f>
        <v>1500131</v>
      </c>
      <c r="E1382">
        <f>VLOOKUP(RIGHT(LEFT($A1382,4),2)*1,怪物形象分配!$A:$L,6,0)</f>
        <v>300001</v>
      </c>
      <c r="F1382">
        <f>VLOOKUP(RIGHT(LEFT($A1382,4),2)*1,怪物形象分配!$A:$L,7,0)</f>
        <v>1</v>
      </c>
    </row>
    <row r="1383" spans="1:6">
      <c r="A1383" s="21">
        <v>9301411</v>
      </c>
      <c r="B1383" s="29">
        <v>930141101</v>
      </c>
      <c r="C1383">
        <f>VLOOKUP(RIGHT(LEFT($A1383,4),2)*1,怪物形象分配!$A:$L,4,0)</f>
        <v>1500132</v>
      </c>
      <c r="D1383">
        <f>VLOOKUP(RIGHT(LEFT($A1383,4),2)*1,怪物形象分配!$A:$L,5,0)</f>
        <v>1500131</v>
      </c>
      <c r="E1383">
        <f>VLOOKUP(RIGHT(LEFT($A1383,4),2)*1,怪物形象分配!$A:$L,6,0)</f>
        <v>300001</v>
      </c>
      <c r="F1383">
        <f>VLOOKUP(RIGHT(LEFT($A1383,4),2)*1,怪物形象分配!$A:$L,7,0)</f>
        <v>1</v>
      </c>
    </row>
    <row r="1384" spans="1:6">
      <c r="A1384" s="21">
        <v>9301421</v>
      </c>
      <c r="B1384" s="29">
        <v>930142101</v>
      </c>
      <c r="C1384">
        <f>VLOOKUP(RIGHT(LEFT($A1384,4),2)*1,怪物形象分配!$A:$L,4,0)</f>
        <v>1500132</v>
      </c>
      <c r="D1384">
        <f>VLOOKUP(RIGHT(LEFT($A1384,4),2)*1,怪物形象分配!$A:$L,5,0)</f>
        <v>1500131</v>
      </c>
      <c r="E1384">
        <f>VLOOKUP(RIGHT(LEFT($A1384,4),2)*1,怪物形象分配!$A:$L,6,0)</f>
        <v>300001</v>
      </c>
      <c r="F1384">
        <f>VLOOKUP(RIGHT(LEFT($A1384,4),2)*1,怪物形象分配!$A:$L,7,0)</f>
        <v>1</v>
      </c>
    </row>
    <row r="1385" spans="1:6">
      <c r="A1385" s="21">
        <v>9301431</v>
      </c>
      <c r="B1385" s="29">
        <v>930143101</v>
      </c>
      <c r="C1385">
        <f>VLOOKUP(RIGHT(LEFT($A1385,4),2)*1,怪物形象分配!$A:$L,4,0)</f>
        <v>1500132</v>
      </c>
      <c r="D1385">
        <f>VLOOKUP(RIGHT(LEFT($A1385,4),2)*1,怪物形象分配!$A:$L,5,0)</f>
        <v>1500131</v>
      </c>
      <c r="E1385">
        <f>VLOOKUP(RIGHT(LEFT($A1385,4),2)*1,怪物形象分配!$A:$L,6,0)</f>
        <v>300001</v>
      </c>
      <c r="F1385">
        <f>VLOOKUP(RIGHT(LEFT($A1385,4),2)*1,怪物形象分配!$A:$L,7,0)</f>
        <v>1</v>
      </c>
    </row>
    <row r="1386" spans="1:6">
      <c r="A1386" s="21">
        <v>9301441</v>
      </c>
      <c r="B1386" s="29">
        <v>930144101</v>
      </c>
      <c r="C1386">
        <f>VLOOKUP(RIGHT(LEFT($A1386,4),2)*1,怪物形象分配!$A:$L,4,0)</f>
        <v>1500132</v>
      </c>
      <c r="D1386">
        <f>VLOOKUP(RIGHT(LEFT($A1386,4),2)*1,怪物形象分配!$A:$L,5,0)</f>
        <v>1500131</v>
      </c>
      <c r="E1386">
        <f>VLOOKUP(RIGHT(LEFT($A1386,4),2)*1,怪物形象分配!$A:$L,6,0)</f>
        <v>300001</v>
      </c>
      <c r="F1386">
        <f>VLOOKUP(RIGHT(LEFT($A1386,4),2)*1,怪物形象分配!$A:$L,7,0)</f>
        <v>1</v>
      </c>
    </row>
    <row r="1387" spans="1:6">
      <c r="A1387" s="21">
        <v>9301451</v>
      </c>
      <c r="B1387" s="29">
        <v>930145101</v>
      </c>
      <c r="C1387">
        <f>VLOOKUP(RIGHT(LEFT($A1387,4),2)*1,怪物形象分配!$A:$L,4,0)</f>
        <v>1500132</v>
      </c>
      <c r="D1387">
        <f>VLOOKUP(RIGHT(LEFT($A1387,4),2)*1,怪物形象分配!$A:$L,5,0)</f>
        <v>1500131</v>
      </c>
      <c r="E1387">
        <f>VLOOKUP(RIGHT(LEFT($A1387,4),2)*1,怪物形象分配!$A:$L,6,0)</f>
        <v>300001</v>
      </c>
      <c r="F1387">
        <f>VLOOKUP(RIGHT(LEFT($A1387,4),2)*1,怪物形象分配!$A:$L,7,0)</f>
        <v>1</v>
      </c>
    </row>
    <row r="1388" spans="1:6">
      <c r="A1388" s="21">
        <v>9301461</v>
      </c>
      <c r="B1388" s="29">
        <v>930146101</v>
      </c>
      <c r="C1388">
        <f>VLOOKUP(RIGHT(LEFT($A1388,4),2)*1,怪物形象分配!$A:$L,4,0)</f>
        <v>1500132</v>
      </c>
      <c r="D1388">
        <f>VLOOKUP(RIGHT(LEFT($A1388,4),2)*1,怪物形象分配!$A:$L,5,0)</f>
        <v>1500131</v>
      </c>
      <c r="E1388">
        <f>VLOOKUP(RIGHT(LEFT($A1388,4),2)*1,怪物形象分配!$A:$L,6,0)</f>
        <v>300001</v>
      </c>
      <c r="F1388">
        <f>VLOOKUP(RIGHT(LEFT($A1388,4),2)*1,怪物形象分配!$A:$L,7,0)</f>
        <v>1</v>
      </c>
    </row>
    <row r="1389" spans="1:6">
      <c r="A1389" s="21">
        <v>9302011</v>
      </c>
      <c r="B1389" s="29">
        <v>930101101</v>
      </c>
      <c r="C1389">
        <f>VLOOKUP(RIGHT(LEFT($A1389,4),2)*1,怪物形象分配!$A:$L,4,0)</f>
        <v>1500112</v>
      </c>
      <c r="D1389">
        <f>VLOOKUP(RIGHT(LEFT($A1389,4),2)*1,怪物形象分配!$A:$L,5,0)</f>
        <v>1500111</v>
      </c>
      <c r="E1389">
        <f>VLOOKUP(RIGHT(LEFT($A1389,4),2)*1,怪物形象分配!$A:$L,6,0)</f>
        <v>300002</v>
      </c>
      <c r="F1389">
        <f>VLOOKUP(RIGHT(LEFT($A1389,4),2)*1,怪物形象分配!$A:$L,7,0)</f>
        <v>1</v>
      </c>
    </row>
    <row r="1390" spans="1:6">
      <c r="A1390" s="21">
        <v>9302021</v>
      </c>
      <c r="B1390" s="29">
        <v>930102101</v>
      </c>
      <c r="C1390">
        <f>VLOOKUP(RIGHT(LEFT($A1390,4),2)*1,怪物形象分配!$A:$L,4,0)</f>
        <v>1500112</v>
      </c>
      <c r="D1390">
        <f>VLOOKUP(RIGHT(LEFT($A1390,4),2)*1,怪物形象分配!$A:$L,5,0)</f>
        <v>1500111</v>
      </c>
      <c r="E1390">
        <f>VLOOKUP(RIGHT(LEFT($A1390,4),2)*1,怪物形象分配!$A:$L,6,0)</f>
        <v>300002</v>
      </c>
      <c r="F1390">
        <f>VLOOKUP(RIGHT(LEFT($A1390,4),2)*1,怪物形象分配!$A:$L,7,0)</f>
        <v>1</v>
      </c>
    </row>
    <row r="1391" spans="1:6">
      <c r="A1391" s="21">
        <v>9302031</v>
      </c>
      <c r="B1391" s="29">
        <v>930103101</v>
      </c>
      <c r="C1391">
        <f>VLOOKUP(RIGHT(LEFT($A1391,4),2)*1,怪物形象分配!$A:$L,4,0)</f>
        <v>1500112</v>
      </c>
      <c r="D1391">
        <f>VLOOKUP(RIGHT(LEFT($A1391,4),2)*1,怪物形象分配!$A:$L,5,0)</f>
        <v>1500111</v>
      </c>
      <c r="E1391">
        <f>VLOOKUP(RIGHT(LEFT($A1391,4),2)*1,怪物形象分配!$A:$L,6,0)</f>
        <v>300002</v>
      </c>
      <c r="F1391">
        <f>VLOOKUP(RIGHT(LEFT($A1391,4),2)*1,怪物形象分配!$A:$L,7,0)</f>
        <v>1</v>
      </c>
    </row>
    <row r="1392" spans="1:6">
      <c r="A1392" s="21">
        <v>9302041</v>
      </c>
      <c r="B1392" s="29">
        <v>930104101</v>
      </c>
      <c r="C1392">
        <f>VLOOKUP(RIGHT(LEFT($A1392,4),2)*1,怪物形象分配!$A:$L,4,0)</f>
        <v>1500112</v>
      </c>
      <c r="D1392">
        <f>VLOOKUP(RIGHT(LEFT($A1392,4),2)*1,怪物形象分配!$A:$L,5,0)</f>
        <v>1500111</v>
      </c>
      <c r="E1392">
        <f>VLOOKUP(RIGHT(LEFT($A1392,4),2)*1,怪物形象分配!$A:$L,6,0)</f>
        <v>300002</v>
      </c>
      <c r="F1392">
        <f>VLOOKUP(RIGHT(LEFT($A1392,4),2)*1,怪物形象分配!$A:$L,7,0)</f>
        <v>1</v>
      </c>
    </row>
    <row r="1393" spans="1:6">
      <c r="A1393" s="21">
        <v>9302051</v>
      </c>
      <c r="B1393" s="29">
        <v>930105101</v>
      </c>
      <c r="C1393">
        <f>VLOOKUP(RIGHT(LEFT($A1393,4),2)*1,怪物形象分配!$A:$L,4,0)</f>
        <v>1500112</v>
      </c>
      <c r="D1393">
        <f>VLOOKUP(RIGHT(LEFT($A1393,4),2)*1,怪物形象分配!$A:$L,5,0)</f>
        <v>1500111</v>
      </c>
      <c r="E1393">
        <f>VLOOKUP(RIGHT(LEFT($A1393,4),2)*1,怪物形象分配!$A:$L,6,0)</f>
        <v>300002</v>
      </c>
      <c r="F1393">
        <f>VLOOKUP(RIGHT(LEFT($A1393,4),2)*1,怪物形象分配!$A:$L,7,0)</f>
        <v>1</v>
      </c>
    </row>
    <row r="1394" spans="1:6">
      <c r="A1394" s="21">
        <v>9302061</v>
      </c>
      <c r="B1394" s="29">
        <v>930106101</v>
      </c>
      <c r="C1394">
        <f>VLOOKUP(RIGHT(LEFT($A1394,4),2)*1,怪物形象分配!$A:$L,4,0)</f>
        <v>1500112</v>
      </c>
      <c r="D1394">
        <f>VLOOKUP(RIGHT(LEFT($A1394,4),2)*1,怪物形象分配!$A:$L,5,0)</f>
        <v>1500111</v>
      </c>
      <c r="E1394">
        <f>VLOOKUP(RIGHT(LEFT($A1394,4),2)*1,怪物形象分配!$A:$L,6,0)</f>
        <v>300002</v>
      </c>
      <c r="F1394">
        <f>VLOOKUP(RIGHT(LEFT($A1394,4),2)*1,怪物形象分配!$A:$L,7,0)</f>
        <v>1</v>
      </c>
    </row>
    <row r="1395" spans="1:6">
      <c r="A1395" s="21">
        <v>9302071</v>
      </c>
      <c r="B1395" s="29">
        <v>930107101</v>
      </c>
      <c r="C1395">
        <f>VLOOKUP(RIGHT(LEFT($A1395,4),2)*1,怪物形象分配!$A:$L,4,0)</f>
        <v>1500112</v>
      </c>
      <c r="D1395">
        <f>VLOOKUP(RIGHT(LEFT($A1395,4),2)*1,怪物形象分配!$A:$L,5,0)</f>
        <v>1500111</v>
      </c>
      <c r="E1395">
        <f>VLOOKUP(RIGHT(LEFT($A1395,4),2)*1,怪物形象分配!$A:$L,6,0)</f>
        <v>300002</v>
      </c>
      <c r="F1395">
        <f>VLOOKUP(RIGHT(LEFT($A1395,4),2)*1,怪物形象分配!$A:$L,7,0)</f>
        <v>1</v>
      </c>
    </row>
    <row r="1396" spans="1:6">
      <c r="A1396" s="21">
        <v>9302081</v>
      </c>
      <c r="B1396" s="29">
        <v>930108101</v>
      </c>
      <c r="C1396">
        <f>VLOOKUP(RIGHT(LEFT($A1396,4),2)*1,怪物形象分配!$A:$L,4,0)</f>
        <v>1500112</v>
      </c>
      <c r="D1396">
        <f>VLOOKUP(RIGHT(LEFT($A1396,4),2)*1,怪物形象分配!$A:$L,5,0)</f>
        <v>1500111</v>
      </c>
      <c r="E1396">
        <f>VLOOKUP(RIGHT(LEFT($A1396,4),2)*1,怪物形象分配!$A:$L,6,0)</f>
        <v>300002</v>
      </c>
      <c r="F1396">
        <f>VLOOKUP(RIGHT(LEFT($A1396,4),2)*1,怪物形象分配!$A:$L,7,0)</f>
        <v>1</v>
      </c>
    </row>
    <row r="1397" spans="1:6">
      <c r="A1397" s="21">
        <v>9302091</v>
      </c>
      <c r="B1397" s="29">
        <v>930109101</v>
      </c>
      <c r="C1397">
        <f>VLOOKUP(RIGHT(LEFT($A1397,4),2)*1,怪物形象分配!$A:$L,4,0)</f>
        <v>1500112</v>
      </c>
      <c r="D1397">
        <f>VLOOKUP(RIGHT(LEFT($A1397,4),2)*1,怪物形象分配!$A:$L,5,0)</f>
        <v>1500111</v>
      </c>
      <c r="E1397">
        <f>VLOOKUP(RIGHT(LEFT($A1397,4),2)*1,怪物形象分配!$A:$L,6,0)</f>
        <v>300002</v>
      </c>
      <c r="F1397">
        <f>VLOOKUP(RIGHT(LEFT($A1397,4),2)*1,怪物形象分配!$A:$L,7,0)</f>
        <v>1</v>
      </c>
    </row>
    <row r="1398" spans="1:6">
      <c r="A1398" s="21">
        <v>9302101</v>
      </c>
      <c r="B1398" s="29">
        <v>930110101</v>
      </c>
      <c r="C1398">
        <f>VLOOKUP(RIGHT(LEFT($A1398,4),2)*1,怪物形象分配!$A:$L,4,0)</f>
        <v>1500112</v>
      </c>
      <c r="D1398">
        <f>VLOOKUP(RIGHT(LEFT($A1398,4),2)*1,怪物形象分配!$A:$L,5,0)</f>
        <v>1500111</v>
      </c>
      <c r="E1398">
        <f>VLOOKUP(RIGHT(LEFT($A1398,4),2)*1,怪物形象分配!$A:$L,6,0)</f>
        <v>300002</v>
      </c>
      <c r="F1398">
        <f>VLOOKUP(RIGHT(LEFT($A1398,4),2)*1,怪物形象分配!$A:$L,7,0)</f>
        <v>1</v>
      </c>
    </row>
    <row r="1399" spans="1:6">
      <c r="A1399" s="21">
        <v>9302111</v>
      </c>
      <c r="B1399" s="29">
        <v>930111101</v>
      </c>
      <c r="C1399">
        <f>VLOOKUP(RIGHT(LEFT($A1399,4),2)*1,怪物形象分配!$A:$L,4,0)</f>
        <v>1500112</v>
      </c>
      <c r="D1399">
        <f>VLOOKUP(RIGHT(LEFT($A1399,4),2)*1,怪物形象分配!$A:$L,5,0)</f>
        <v>1500111</v>
      </c>
      <c r="E1399">
        <f>VLOOKUP(RIGHT(LEFT($A1399,4),2)*1,怪物形象分配!$A:$L,6,0)</f>
        <v>300002</v>
      </c>
      <c r="F1399">
        <f>VLOOKUP(RIGHT(LEFT($A1399,4),2)*1,怪物形象分配!$A:$L,7,0)</f>
        <v>1</v>
      </c>
    </row>
    <row r="1400" spans="1:6">
      <c r="A1400" s="21">
        <v>9302121</v>
      </c>
      <c r="B1400" s="29">
        <v>930112101</v>
      </c>
      <c r="C1400">
        <f>VLOOKUP(RIGHT(LEFT($A1400,4),2)*1,怪物形象分配!$A:$L,4,0)</f>
        <v>1500112</v>
      </c>
      <c r="D1400">
        <f>VLOOKUP(RIGHT(LEFT($A1400,4),2)*1,怪物形象分配!$A:$L,5,0)</f>
        <v>1500111</v>
      </c>
      <c r="E1400">
        <f>VLOOKUP(RIGHT(LEFT($A1400,4),2)*1,怪物形象分配!$A:$L,6,0)</f>
        <v>300002</v>
      </c>
      <c r="F1400">
        <f>VLOOKUP(RIGHT(LEFT($A1400,4),2)*1,怪物形象分配!$A:$L,7,0)</f>
        <v>1</v>
      </c>
    </row>
    <row r="1401" spans="1:6">
      <c r="A1401" s="21">
        <v>9302131</v>
      </c>
      <c r="B1401" s="29">
        <v>930113101</v>
      </c>
      <c r="C1401">
        <f>VLOOKUP(RIGHT(LEFT($A1401,4),2)*1,怪物形象分配!$A:$L,4,0)</f>
        <v>1500112</v>
      </c>
      <c r="D1401">
        <f>VLOOKUP(RIGHT(LEFT($A1401,4),2)*1,怪物形象分配!$A:$L,5,0)</f>
        <v>1500111</v>
      </c>
      <c r="E1401">
        <f>VLOOKUP(RIGHT(LEFT($A1401,4),2)*1,怪物形象分配!$A:$L,6,0)</f>
        <v>300002</v>
      </c>
      <c r="F1401">
        <f>VLOOKUP(RIGHT(LEFT($A1401,4),2)*1,怪物形象分配!$A:$L,7,0)</f>
        <v>1</v>
      </c>
    </row>
    <row r="1402" spans="1:6">
      <c r="A1402" s="21">
        <v>9302141</v>
      </c>
      <c r="B1402" s="29">
        <v>930114101</v>
      </c>
      <c r="C1402">
        <f>VLOOKUP(RIGHT(LEFT($A1402,4),2)*1,怪物形象分配!$A:$L,4,0)</f>
        <v>1500112</v>
      </c>
      <c r="D1402">
        <f>VLOOKUP(RIGHT(LEFT($A1402,4),2)*1,怪物形象分配!$A:$L,5,0)</f>
        <v>1500111</v>
      </c>
      <c r="E1402">
        <f>VLOOKUP(RIGHT(LEFT($A1402,4),2)*1,怪物形象分配!$A:$L,6,0)</f>
        <v>300002</v>
      </c>
      <c r="F1402">
        <f>VLOOKUP(RIGHT(LEFT($A1402,4),2)*1,怪物形象分配!$A:$L,7,0)</f>
        <v>1</v>
      </c>
    </row>
    <row r="1403" spans="1:6">
      <c r="A1403" s="21">
        <v>9302151</v>
      </c>
      <c r="B1403" s="29">
        <v>930115101</v>
      </c>
      <c r="C1403">
        <f>VLOOKUP(RIGHT(LEFT($A1403,4),2)*1,怪物形象分配!$A:$L,4,0)</f>
        <v>1500112</v>
      </c>
      <c r="D1403">
        <f>VLOOKUP(RIGHT(LEFT($A1403,4),2)*1,怪物形象分配!$A:$L,5,0)</f>
        <v>1500111</v>
      </c>
      <c r="E1403">
        <f>VLOOKUP(RIGHT(LEFT($A1403,4),2)*1,怪物形象分配!$A:$L,6,0)</f>
        <v>300002</v>
      </c>
      <c r="F1403">
        <f>VLOOKUP(RIGHT(LEFT($A1403,4),2)*1,怪物形象分配!$A:$L,7,0)</f>
        <v>1</v>
      </c>
    </row>
    <row r="1404" spans="1:6">
      <c r="A1404" s="21">
        <v>9302161</v>
      </c>
      <c r="B1404" s="29">
        <v>930116101</v>
      </c>
      <c r="C1404">
        <f>VLOOKUP(RIGHT(LEFT($A1404,4),2)*1,怪物形象分配!$A:$L,4,0)</f>
        <v>1500112</v>
      </c>
      <c r="D1404">
        <f>VLOOKUP(RIGHT(LEFT($A1404,4),2)*1,怪物形象分配!$A:$L,5,0)</f>
        <v>1500111</v>
      </c>
      <c r="E1404">
        <f>VLOOKUP(RIGHT(LEFT($A1404,4),2)*1,怪物形象分配!$A:$L,6,0)</f>
        <v>300002</v>
      </c>
      <c r="F1404">
        <f>VLOOKUP(RIGHT(LEFT($A1404,4),2)*1,怪物形象分配!$A:$L,7,0)</f>
        <v>1</v>
      </c>
    </row>
    <row r="1405" spans="1:6">
      <c r="A1405" s="21">
        <v>9302171</v>
      </c>
      <c r="B1405" s="29">
        <v>930117101</v>
      </c>
      <c r="C1405">
        <f>VLOOKUP(RIGHT(LEFT($A1405,4),2)*1,怪物形象分配!$A:$L,4,0)</f>
        <v>1500112</v>
      </c>
      <c r="D1405">
        <f>VLOOKUP(RIGHT(LEFT($A1405,4),2)*1,怪物形象分配!$A:$L,5,0)</f>
        <v>1500111</v>
      </c>
      <c r="E1405">
        <f>VLOOKUP(RIGHT(LEFT($A1405,4),2)*1,怪物形象分配!$A:$L,6,0)</f>
        <v>300002</v>
      </c>
      <c r="F1405">
        <f>VLOOKUP(RIGHT(LEFT($A1405,4),2)*1,怪物形象分配!$A:$L,7,0)</f>
        <v>1</v>
      </c>
    </row>
    <row r="1406" spans="1:6">
      <c r="A1406" s="21">
        <v>9302181</v>
      </c>
      <c r="B1406" s="29">
        <v>930118101</v>
      </c>
      <c r="C1406">
        <f>VLOOKUP(RIGHT(LEFT($A1406,4),2)*1,怪物形象分配!$A:$L,4,0)</f>
        <v>1500112</v>
      </c>
      <c r="D1406">
        <f>VLOOKUP(RIGHT(LEFT($A1406,4),2)*1,怪物形象分配!$A:$L,5,0)</f>
        <v>1500111</v>
      </c>
      <c r="E1406">
        <f>VLOOKUP(RIGHT(LEFT($A1406,4),2)*1,怪物形象分配!$A:$L,6,0)</f>
        <v>300002</v>
      </c>
      <c r="F1406">
        <f>VLOOKUP(RIGHT(LEFT($A1406,4),2)*1,怪物形象分配!$A:$L,7,0)</f>
        <v>1</v>
      </c>
    </row>
    <row r="1407" spans="1:6">
      <c r="A1407" s="21">
        <v>9302191</v>
      </c>
      <c r="B1407" s="29">
        <v>930119101</v>
      </c>
      <c r="C1407">
        <f>VLOOKUP(RIGHT(LEFT($A1407,4),2)*1,怪物形象分配!$A:$L,4,0)</f>
        <v>1500112</v>
      </c>
      <c r="D1407">
        <f>VLOOKUP(RIGHT(LEFT($A1407,4),2)*1,怪物形象分配!$A:$L,5,0)</f>
        <v>1500111</v>
      </c>
      <c r="E1407">
        <f>VLOOKUP(RIGHT(LEFT($A1407,4),2)*1,怪物形象分配!$A:$L,6,0)</f>
        <v>300002</v>
      </c>
      <c r="F1407">
        <f>VLOOKUP(RIGHT(LEFT($A1407,4),2)*1,怪物形象分配!$A:$L,7,0)</f>
        <v>1</v>
      </c>
    </row>
    <row r="1408" spans="1:6">
      <c r="A1408" s="21">
        <v>9302201</v>
      </c>
      <c r="B1408" s="29">
        <v>930120101</v>
      </c>
      <c r="C1408">
        <f>VLOOKUP(RIGHT(LEFT($A1408,4),2)*1,怪物形象分配!$A:$L,4,0)</f>
        <v>1500112</v>
      </c>
      <c r="D1408">
        <f>VLOOKUP(RIGHT(LEFT($A1408,4),2)*1,怪物形象分配!$A:$L,5,0)</f>
        <v>1500111</v>
      </c>
      <c r="E1408">
        <f>VLOOKUP(RIGHT(LEFT($A1408,4),2)*1,怪物形象分配!$A:$L,6,0)</f>
        <v>300002</v>
      </c>
      <c r="F1408">
        <f>VLOOKUP(RIGHT(LEFT($A1408,4),2)*1,怪物形象分配!$A:$L,7,0)</f>
        <v>1</v>
      </c>
    </row>
    <row r="1409" spans="1:6">
      <c r="A1409" s="21">
        <v>9302211</v>
      </c>
      <c r="B1409" s="29">
        <v>930121101</v>
      </c>
      <c r="C1409">
        <f>VLOOKUP(RIGHT(LEFT($A1409,4),2)*1,怪物形象分配!$A:$L,4,0)</f>
        <v>1500112</v>
      </c>
      <c r="D1409">
        <f>VLOOKUP(RIGHT(LEFT($A1409,4),2)*1,怪物形象分配!$A:$L,5,0)</f>
        <v>1500111</v>
      </c>
      <c r="E1409">
        <f>VLOOKUP(RIGHT(LEFT($A1409,4),2)*1,怪物形象分配!$A:$L,6,0)</f>
        <v>300002</v>
      </c>
      <c r="F1409">
        <f>VLOOKUP(RIGHT(LEFT($A1409,4),2)*1,怪物形象分配!$A:$L,7,0)</f>
        <v>1</v>
      </c>
    </row>
    <row r="1410" spans="1:6">
      <c r="A1410" s="21">
        <v>9302221</v>
      </c>
      <c r="B1410" s="29">
        <v>930122101</v>
      </c>
      <c r="C1410">
        <f>VLOOKUP(RIGHT(LEFT($A1410,4),2)*1,怪物形象分配!$A:$L,4,0)</f>
        <v>1500112</v>
      </c>
      <c r="D1410">
        <f>VLOOKUP(RIGHT(LEFT($A1410,4),2)*1,怪物形象分配!$A:$L,5,0)</f>
        <v>1500111</v>
      </c>
      <c r="E1410">
        <f>VLOOKUP(RIGHT(LEFT($A1410,4),2)*1,怪物形象分配!$A:$L,6,0)</f>
        <v>300002</v>
      </c>
      <c r="F1410">
        <f>VLOOKUP(RIGHT(LEFT($A1410,4),2)*1,怪物形象分配!$A:$L,7,0)</f>
        <v>1</v>
      </c>
    </row>
    <row r="1411" spans="1:6">
      <c r="A1411" s="21">
        <v>9302231</v>
      </c>
      <c r="B1411" s="29">
        <v>930123101</v>
      </c>
      <c r="C1411">
        <f>VLOOKUP(RIGHT(LEFT($A1411,4),2)*1,怪物形象分配!$A:$L,4,0)</f>
        <v>1500112</v>
      </c>
      <c r="D1411">
        <f>VLOOKUP(RIGHT(LEFT($A1411,4),2)*1,怪物形象分配!$A:$L,5,0)</f>
        <v>1500111</v>
      </c>
      <c r="E1411">
        <f>VLOOKUP(RIGHT(LEFT($A1411,4),2)*1,怪物形象分配!$A:$L,6,0)</f>
        <v>300002</v>
      </c>
      <c r="F1411">
        <f>VLOOKUP(RIGHT(LEFT($A1411,4),2)*1,怪物形象分配!$A:$L,7,0)</f>
        <v>1</v>
      </c>
    </row>
    <row r="1412" spans="1:6">
      <c r="A1412" s="21">
        <v>9302241</v>
      </c>
      <c r="B1412" s="29">
        <v>930124101</v>
      </c>
      <c r="C1412">
        <f>VLOOKUP(RIGHT(LEFT($A1412,4),2)*1,怪物形象分配!$A:$L,4,0)</f>
        <v>1500112</v>
      </c>
      <c r="D1412">
        <f>VLOOKUP(RIGHT(LEFT($A1412,4),2)*1,怪物形象分配!$A:$L,5,0)</f>
        <v>1500111</v>
      </c>
      <c r="E1412">
        <f>VLOOKUP(RIGHT(LEFT($A1412,4),2)*1,怪物形象分配!$A:$L,6,0)</f>
        <v>300002</v>
      </c>
      <c r="F1412">
        <f>VLOOKUP(RIGHT(LEFT($A1412,4),2)*1,怪物形象分配!$A:$L,7,0)</f>
        <v>1</v>
      </c>
    </row>
    <row r="1413" spans="1:6">
      <c r="A1413" s="21">
        <v>9302251</v>
      </c>
      <c r="B1413" s="29">
        <v>930125101</v>
      </c>
      <c r="C1413">
        <f>VLOOKUP(RIGHT(LEFT($A1413,4),2)*1,怪物形象分配!$A:$L,4,0)</f>
        <v>1500112</v>
      </c>
      <c r="D1413">
        <f>VLOOKUP(RIGHT(LEFT($A1413,4),2)*1,怪物形象分配!$A:$L,5,0)</f>
        <v>1500111</v>
      </c>
      <c r="E1413">
        <f>VLOOKUP(RIGHT(LEFT($A1413,4),2)*1,怪物形象分配!$A:$L,6,0)</f>
        <v>300002</v>
      </c>
      <c r="F1413">
        <f>VLOOKUP(RIGHT(LEFT($A1413,4),2)*1,怪物形象分配!$A:$L,7,0)</f>
        <v>1</v>
      </c>
    </row>
    <row r="1414" spans="1:6">
      <c r="A1414" s="21">
        <v>9302261</v>
      </c>
      <c r="B1414" s="29">
        <v>930126101</v>
      </c>
      <c r="C1414">
        <f>VLOOKUP(RIGHT(LEFT($A1414,4),2)*1,怪物形象分配!$A:$L,4,0)</f>
        <v>1500112</v>
      </c>
      <c r="D1414">
        <f>VLOOKUP(RIGHT(LEFT($A1414,4),2)*1,怪物形象分配!$A:$L,5,0)</f>
        <v>1500111</v>
      </c>
      <c r="E1414">
        <f>VLOOKUP(RIGHT(LEFT($A1414,4),2)*1,怪物形象分配!$A:$L,6,0)</f>
        <v>300002</v>
      </c>
      <c r="F1414">
        <f>VLOOKUP(RIGHT(LEFT($A1414,4),2)*1,怪物形象分配!$A:$L,7,0)</f>
        <v>1</v>
      </c>
    </row>
    <row r="1415" spans="1:6">
      <c r="A1415" s="21">
        <v>9302271</v>
      </c>
      <c r="B1415" s="29">
        <v>930127101</v>
      </c>
      <c r="C1415">
        <f>VLOOKUP(RIGHT(LEFT($A1415,4),2)*1,怪物形象分配!$A:$L,4,0)</f>
        <v>1500112</v>
      </c>
      <c r="D1415">
        <f>VLOOKUP(RIGHT(LEFT($A1415,4),2)*1,怪物形象分配!$A:$L,5,0)</f>
        <v>1500111</v>
      </c>
      <c r="E1415">
        <f>VLOOKUP(RIGHT(LEFT($A1415,4),2)*1,怪物形象分配!$A:$L,6,0)</f>
        <v>300002</v>
      </c>
      <c r="F1415">
        <f>VLOOKUP(RIGHT(LEFT($A1415,4),2)*1,怪物形象分配!$A:$L,7,0)</f>
        <v>1</v>
      </c>
    </row>
    <row r="1416" spans="1:6">
      <c r="A1416" s="21">
        <v>9302281</v>
      </c>
      <c r="B1416" s="29">
        <v>930128101</v>
      </c>
      <c r="C1416">
        <f>VLOOKUP(RIGHT(LEFT($A1416,4),2)*1,怪物形象分配!$A:$L,4,0)</f>
        <v>1500112</v>
      </c>
      <c r="D1416">
        <f>VLOOKUP(RIGHT(LEFT($A1416,4),2)*1,怪物形象分配!$A:$L,5,0)</f>
        <v>1500111</v>
      </c>
      <c r="E1416">
        <f>VLOOKUP(RIGHT(LEFT($A1416,4),2)*1,怪物形象分配!$A:$L,6,0)</f>
        <v>300002</v>
      </c>
      <c r="F1416">
        <f>VLOOKUP(RIGHT(LEFT($A1416,4),2)*1,怪物形象分配!$A:$L,7,0)</f>
        <v>1</v>
      </c>
    </row>
    <row r="1417" spans="1:6">
      <c r="A1417" s="21">
        <v>9302291</v>
      </c>
      <c r="B1417" s="29">
        <v>930129101</v>
      </c>
      <c r="C1417">
        <f>VLOOKUP(RIGHT(LEFT($A1417,4),2)*1,怪物形象分配!$A:$L,4,0)</f>
        <v>1500112</v>
      </c>
      <c r="D1417">
        <f>VLOOKUP(RIGHT(LEFT($A1417,4),2)*1,怪物形象分配!$A:$L,5,0)</f>
        <v>1500111</v>
      </c>
      <c r="E1417">
        <f>VLOOKUP(RIGHT(LEFT($A1417,4),2)*1,怪物形象分配!$A:$L,6,0)</f>
        <v>300002</v>
      </c>
      <c r="F1417">
        <f>VLOOKUP(RIGHT(LEFT($A1417,4),2)*1,怪物形象分配!$A:$L,7,0)</f>
        <v>1</v>
      </c>
    </row>
    <row r="1418" spans="1:6">
      <c r="A1418" s="21">
        <v>9302301</v>
      </c>
      <c r="B1418" s="29">
        <v>930130101</v>
      </c>
      <c r="C1418">
        <f>VLOOKUP(RIGHT(LEFT($A1418,4),2)*1,怪物形象分配!$A:$L,4,0)</f>
        <v>1500112</v>
      </c>
      <c r="D1418">
        <f>VLOOKUP(RIGHT(LEFT($A1418,4),2)*1,怪物形象分配!$A:$L,5,0)</f>
        <v>1500111</v>
      </c>
      <c r="E1418">
        <f>VLOOKUP(RIGHT(LEFT($A1418,4),2)*1,怪物形象分配!$A:$L,6,0)</f>
        <v>300002</v>
      </c>
      <c r="F1418">
        <f>VLOOKUP(RIGHT(LEFT($A1418,4),2)*1,怪物形象分配!$A:$L,7,0)</f>
        <v>1</v>
      </c>
    </row>
    <row r="1419" spans="1:6">
      <c r="A1419" s="21">
        <v>9302311</v>
      </c>
      <c r="B1419" s="29">
        <v>930131101</v>
      </c>
      <c r="C1419">
        <f>VLOOKUP(RIGHT(LEFT($A1419,4),2)*1,怪物形象分配!$A:$L,4,0)</f>
        <v>1500112</v>
      </c>
      <c r="D1419">
        <f>VLOOKUP(RIGHT(LEFT($A1419,4),2)*1,怪物形象分配!$A:$L,5,0)</f>
        <v>1500111</v>
      </c>
      <c r="E1419">
        <f>VLOOKUP(RIGHT(LEFT($A1419,4),2)*1,怪物形象分配!$A:$L,6,0)</f>
        <v>300002</v>
      </c>
      <c r="F1419">
        <f>VLOOKUP(RIGHT(LEFT($A1419,4),2)*1,怪物形象分配!$A:$L,7,0)</f>
        <v>1</v>
      </c>
    </row>
    <row r="1420" spans="1:6">
      <c r="A1420" s="21">
        <v>9302321</v>
      </c>
      <c r="B1420" s="29">
        <v>930132101</v>
      </c>
      <c r="C1420">
        <f>VLOOKUP(RIGHT(LEFT($A1420,4),2)*1,怪物形象分配!$A:$L,4,0)</f>
        <v>1500112</v>
      </c>
      <c r="D1420">
        <f>VLOOKUP(RIGHT(LEFT($A1420,4),2)*1,怪物形象分配!$A:$L,5,0)</f>
        <v>1500111</v>
      </c>
      <c r="E1420">
        <f>VLOOKUP(RIGHT(LEFT($A1420,4),2)*1,怪物形象分配!$A:$L,6,0)</f>
        <v>300002</v>
      </c>
      <c r="F1420">
        <f>VLOOKUP(RIGHT(LEFT($A1420,4),2)*1,怪物形象分配!$A:$L,7,0)</f>
        <v>1</v>
      </c>
    </row>
    <row r="1421" spans="1:6">
      <c r="A1421" s="21">
        <v>9302331</v>
      </c>
      <c r="B1421" s="29">
        <v>930133101</v>
      </c>
      <c r="C1421">
        <f>VLOOKUP(RIGHT(LEFT($A1421,4),2)*1,怪物形象分配!$A:$L,4,0)</f>
        <v>1500112</v>
      </c>
      <c r="D1421">
        <f>VLOOKUP(RIGHT(LEFT($A1421,4),2)*1,怪物形象分配!$A:$L,5,0)</f>
        <v>1500111</v>
      </c>
      <c r="E1421">
        <f>VLOOKUP(RIGHT(LEFT($A1421,4),2)*1,怪物形象分配!$A:$L,6,0)</f>
        <v>300002</v>
      </c>
      <c r="F1421">
        <f>VLOOKUP(RIGHT(LEFT($A1421,4),2)*1,怪物形象分配!$A:$L,7,0)</f>
        <v>1</v>
      </c>
    </row>
    <row r="1422" spans="1:6">
      <c r="A1422" s="21">
        <v>9302341</v>
      </c>
      <c r="B1422" s="29">
        <v>930134101</v>
      </c>
      <c r="C1422">
        <f>VLOOKUP(RIGHT(LEFT($A1422,4),2)*1,怪物形象分配!$A:$L,4,0)</f>
        <v>1500112</v>
      </c>
      <c r="D1422">
        <f>VLOOKUP(RIGHT(LEFT($A1422,4),2)*1,怪物形象分配!$A:$L,5,0)</f>
        <v>1500111</v>
      </c>
      <c r="E1422">
        <f>VLOOKUP(RIGHT(LEFT($A1422,4),2)*1,怪物形象分配!$A:$L,6,0)</f>
        <v>300002</v>
      </c>
      <c r="F1422">
        <f>VLOOKUP(RIGHT(LEFT($A1422,4),2)*1,怪物形象分配!$A:$L,7,0)</f>
        <v>1</v>
      </c>
    </row>
    <row r="1423" spans="1:6">
      <c r="A1423" s="21">
        <v>9302351</v>
      </c>
      <c r="B1423" s="29">
        <v>930135101</v>
      </c>
      <c r="C1423">
        <f>VLOOKUP(RIGHT(LEFT($A1423,4),2)*1,怪物形象分配!$A:$L,4,0)</f>
        <v>1500112</v>
      </c>
      <c r="D1423">
        <f>VLOOKUP(RIGHT(LEFT($A1423,4),2)*1,怪物形象分配!$A:$L,5,0)</f>
        <v>1500111</v>
      </c>
      <c r="E1423">
        <f>VLOOKUP(RIGHT(LEFT($A1423,4),2)*1,怪物形象分配!$A:$L,6,0)</f>
        <v>300002</v>
      </c>
      <c r="F1423">
        <f>VLOOKUP(RIGHT(LEFT($A1423,4),2)*1,怪物形象分配!$A:$L,7,0)</f>
        <v>1</v>
      </c>
    </row>
    <row r="1424" spans="1:6">
      <c r="A1424" s="21">
        <v>9302361</v>
      </c>
      <c r="B1424" s="29">
        <v>930136101</v>
      </c>
      <c r="C1424">
        <f>VLOOKUP(RIGHT(LEFT($A1424,4),2)*1,怪物形象分配!$A:$L,4,0)</f>
        <v>1500112</v>
      </c>
      <c r="D1424">
        <f>VLOOKUP(RIGHT(LEFT($A1424,4),2)*1,怪物形象分配!$A:$L,5,0)</f>
        <v>1500111</v>
      </c>
      <c r="E1424">
        <f>VLOOKUP(RIGHT(LEFT($A1424,4),2)*1,怪物形象分配!$A:$L,6,0)</f>
        <v>300002</v>
      </c>
      <c r="F1424">
        <f>VLOOKUP(RIGHT(LEFT($A1424,4),2)*1,怪物形象分配!$A:$L,7,0)</f>
        <v>1</v>
      </c>
    </row>
    <row r="1425" spans="1:6">
      <c r="A1425" s="21">
        <v>9302371</v>
      </c>
      <c r="B1425" s="29">
        <v>930137101</v>
      </c>
      <c r="C1425">
        <f>VLOOKUP(RIGHT(LEFT($A1425,4),2)*1,怪物形象分配!$A:$L,4,0)</f>
        <v>1500112</v>
      </c>
      <c r="D1425">
        <f>VLOOKUP(RIGHT(LEFT($A1425,4),2)*1,怪物形象分配!$A:$L,5,0)</f>
        <v>1500111</v>
      </c>
      <c r="E1425">
        <f>VLOOKUP(RIGHT(LEFT($A1425,4),2)*1,怪物形象分配!$A:$L,6,0)</f>
        <v>300002</v>
      </c>
      <c r="F1425">
        <f>VLOOKUP(RIGHT(LEFT($A1425,4),2)*1,怪物形象分配!$A:$L,7,0)</f>
        <v>1</v>
      </c>
    </row>
    <row r="1426" spans="1:6">
      <c r="A1426" s="21">
        <v>9302381</v>
      </c>
      <c r="B1426" s="29">
        <v>930138101</v>
      </c>
      <c r="C1426">
        <f>VLOOKUP(RIGHT(LEFT($A1426,4),2)*1,怪物形象分配!$A:$L,4,0)</f>
        <v>1500112</v>
      </c>
      <c r="D1426">
        <f>VLOOKUP(RIGHT(LEFT($A1426,4),2)*1,怪物形象分配!$A:$L,5,0)</f>
        <v>1500111</v>
      </c>
      <c r="E1426">
        <f>VLOOKUP(RIGHT(LEFT($A1426,4),2)*1,怪物形象分配!$A:$L,6,0)</f>
        <v>300002</v>
      </c>
      <c r="F1426">
        <f>VLOOKUP(RIGHT(LEFT($A1426,4),2)*1,怪物形象分配!$A:$L,7,0)</f>
        <v>1</v>
      </c>
    </row>
    <row r="1427" spans="1:6">
      <c r="A1427" s="21">
        <v>9302391</v>
      </c>
      <c r="B1427" s="29">
        <v>930139101</v>
      </c>
      <c r="C1427">
        <f>VLOOKUP(RIGHT(LEFT($A1427,4),2)*1,怪物形象分配!$A:$L,4,0)</f>
        <v>1500112</v>
      </c>
      <c r="D1427">
        <f>VLOOKUP(RIGHT(LEFT($A1427,4),2)*1,怪物形象分配!$A:$L,5,0)</f>
        <v>1500111</v>
      </c>
      <c r="E1427">
        <f>VLOOKUP(RIGHT(LEFT($A1427,4),2)*1,怪物形象分配!$A:$L,6,0)</f>
        <v>300002</v>
      </c>
      <c r="F1427">
        <f>VLOOKUP(RIGHT(LEFT($A1427,4),2)*1,怪物形象分配!$A:$L,7,0)</f>
        <v>1</v>
      </c>
    </row>
    <row r="1428" spans="1:6">
      <c r="A1428" s="21">
        <v>9302401</v>
      </c>
      <c r="B1428" s="29">
        <v>930140101</v>
      </c>
      <c r="C1428">
        <f>VLOOKUP(RIGHT(LEFT($A1428,4),2)*1,怪物形象分配!$A:$L,4,0)</f>
        <v>1500112</v>
      </c>
      <c r="D1428">
        <f>VLOOKUP(RIGHT(LEFT($A1428,4),2)*1,怪物形象分配!$A:$L,5,0)</f>
        <v>1500111</v>
      </c>
      <c r="E1428">
        <f>VLOOKUP(RIGHT(LEFT($A1428,4),2)*1,怪物形象分配!$A:$L,6,0)</f>
        <v>300002</v>
      </c>
      <c r="F1428">
        <f>VLOOKUP(RIGHT(LEFT($A1428,4),2)*1,怪物形象分配!$A:$L,7,0)</f>
        <v>1</v>
      </c>
    </row>
    <row r="1429" spans="1:6">
      <c r="A1429" s="21">
        <v>9302411</v>
      </c>
      <c r="B1429" s="29">
        <v>930141101</v>
      </c>
      <c r="C1429">
        <f>VLOOKUP(RIGHT(LEFT($A1429,4),2)*1,怪物形象分配!$A:$L,4,0)</f>
        <v>1500112</v>
      </c>
      <c r="D1429">
        <f>VLOOKUP(RIGHT(LEFT($A1429,4),2)*1,怪物形象分配!$A:$L,5,0)</f>
        <v>1500111</v>
      </c>
      <c r="E1429">
        <f>VLOOKUP(RIGHT(LEFT($A1429,4),2)*1,怪物形象分配!$A:$L,6,0)</f>
        <v>300002</v>
      </c>
      <c r="F1429">
        <f>VLOOKUP(RIGHT(LEFT($A1429,4),2)*1,怪物形象分配!$A:$L,7,0)</f>
        <v>1</v>
      </c>
    </row>
    <row r="1430" spans="1:6">
      <c r="A1430" s="21">
        <v>9302421</v>
      </c>
      <c r="B1430" s="29">
        <v>930142101</v>
      </c>
      <c r="C1430">
        <f>VLOOKUP(RIGHT(LEFT($A1430,4),2)*1,怪物形象分配!$A:$L,4,0)</f>
        <v>1500112</v>
      </c>
      <c r="D1430">
        <f>VLOOKUP(RIGHT(LEFT($A1430,4),2)*1,怪物形象分配!$A:$L,5,0)</f>
        <v>1500111</v>
      </c>
      <c r="E1430">
        <f>VLOOKUP(RIGHT(LEFT($A1430,4),2)*1,怪物形象分配!$A:$L,6,0)</f>
        <v>300002</v>
      </c>
      <c r="F1430">
        <f>VLOOKUP(RIGHT(LEFT($A1430,4),2)*1,怪物形象分配!$A:$L,7,0)</f>
        <v>1</v>
      </c>
    </row>
    <row r="1431" spans="1:6">
      <c r="A1431" s="21">
        <v>9302431</v>
      </c>
      <c r="B1431" s="29">
        <v>930143101</v>
      </c>
      <c r="C1431">
        <f>VLOOKUP(RIGHT(LEFT($A1431,4),2)*1,怪物形象分配!$A:$L,4,0)</f>
        <v>1500112</v>
      </c>
      <c r="D1431">
        <f>VLOOKUP(RIGHT(LEFT($A1431,4),2)*1,怪物形象分配!$A:$L,5,0)</f>
        <v>1500111</v>
      </c>
      <c r="E1431">
        <f>VLOOKUP(RIGHT(LEFT($A1431,4),2)*1,怪物形象分配!$A:$L,6,0)</f>
        <v>300002</v>
      </c>
      <c r="F1431">
        <f>VLOOKUP(RIGHT(LEFT($A1431,4),2)*1,怪物形象分配!$A:$L,7,0)</f>
        <v>1</v>
      </c>
    </row>
    <row r="1432" spans="1:6">
      <c r="A1432" s="21">
        <v>9302441</v>
      </c>
      <c r="B1432" s="29">
        <v>930144101</v>
      </c>
      <c r="C1432">
        <f>VLOOKUP(RIGHT(LEFT($A1432,4),2)*1,怪物形象分配!$A:$L,4,0)</f>
        <v>1500112</v>
      </c>
      <c r="D1432">
        <f>VLOOKUP(RIGHT(LEFT($A1432,4),2)*1,怪物形象分配!$A:$L,5,0)</f>
        <v>1500111</v>
      </c>
      <c r="E1432">
        <f>VLOOKUP(RIGHT(LEFT($A1432,4),2)*1,怪物形象分配!$A:$L,6,0)</f>
        <v>300002</v>
      </c>
      <c r="F1432">
        <f>VLOOKUP(RIGHT(LEFT($A1432,4),2)*1,怪物形象分配!$A:$L,7,0)</f>
        <v>1</v>
      </c>
    </row>
    <row r="1433" spans="1:6">
      <c r="A1433" s="21">
        <v>9302451</v>
      </c>
      <c r="B1433" s="29">
        <v>930145101</v>
      </c>
      <c r="C1433">
        <f>VLOOKUP(RIGHT(LEFT($A1433,4),2)*1,怪物形象分配!$A:$L,4,0)</f>
        <v>1500112</v>
      </c>
      <c r="D1433">
        <f>VLOOKUP(RIGHT(LEFT($A1433,4),2)*1,怪物形象分配!$A:$L,5,0)</f>
        <v>1500111</v>
      </c>
      <c r="E1433">
        <f>VLOOKUP(RIGHT(LEFT($A1433,4),2)*1,怪物形象分配!$A:$L,6,0)</f>
        <v>300002</v>
      </c>
      <c r="F1433">
        <f>VLOOKUP(RIGHT(LEFT($A1433,4),2)*1,怪物形象分配!$A:$L,7,0)</f>
        <v>1</v>
      </c>
    </row>
    <row r="1434" spans="1:6">
      <c r="A1434" s="21">
        <v>9302461</v>
      </c>
      <c r="B1434" s="29">
        <v>930146101</v>
      </c>
      <c r="C1434">
        <f>VLOOKUP(RIGHT(LEFT($A1434,4),2)*1,怪物形象分配!$A:$L,4,0)</f>
        <v>1500112</v>
      </c>
      <c r="D1434">
        <f>VLOOKUP(RIGHT(LEFT($A1434,4),2)*1,怪物形象分配!$A:$L,5,0)</f>
        <v>1500111</v>
      </c>
      <c r="E1434">
        <f>VLOOKUP(RIGHT(LEFT($A1434,4),2)*1,怪物形象分配!$A:$L,6,0)</f>
        <v>300002</v>
      </c>
      <c r="F1434">
        <f>VLOOKUP(RIGHT(LEFT($A1434,4),2)*1,怪物形象分配!$A:$L,7,0)</f>
        <v>1</v>
      </c>
    </row>
    <row r="1435" spans="1:6">
      <c r="A1435" s="21">
        <v>9303011</v>
      </c>
      <c r="B1435" s="29">
        <v>930101101</v>
      </c>
      <c r="C1435">
        <f>VLOOKUP(RIGHT(LEFT($A1435,4),2)*1,怪物形象分配!$A:$L,4,0)</f>
        <v>1500122</v>
      </c>
      <c r="D1435">
        <f>VLOOKUP(RIGHT(LEFT($A1435,4),2)*1,怪物形象分配!$A:$L,5,0)</f>
        <v>1500121</v>
      </c>
      <c r="E1435">
        <f>VLOOKUP(RIGHT(LEFT($A1435,4),2)*1,怪物形象分配!$A:$L,6,0)</f>
        <v>300003</v>
      </c>
      <c r="F1435">
        <f>VLOOKUP(RIGHT(LEFT($A1435,4),2)*1,怪物形象分配!$A:$L,7,0)</f>
        <v>1</v>
      </c>
    </row>
    <row r="1436" spans="1:6">
      <c r="A1436" s="21">
        <v>9303021</v>
      </c>
      <c r="B1436" s="29">
        <v>930102101</v>
      </c>
      <c r="C1436">
        <f>VLOOKUP(RIGHT(LEFT($A1436,4),2)*1,怪物形象分配!$A:$L,4,0)</f>
        <v>1500122</v>
      </c>
      <c r="D1436">
        <f>VLOOKUP(RIGHT(LEFT($A1436,4),2)*1,怪物形象分配!$A:$L,5,0)</f>
        <v>1500121</v>
      </c>
      <c r="E1436">
        <f>VLOOKUP(RIGHT(LEFT($A1436,4),2)*1,怪物形象分配!$A:$L,6,0)</f>
        <v>300003</v>
      </c>
      <c r="F1436">
        <f>VLOOKUP(RIGHT(LEFT($A1436,4),2)*1,怪物形象分配!$A:$L,7,0)</f>
        <v>1</v>
      </c>
    </row>
    <row r="1437" spans="1:6">
      <c r="A1437" s="21">
        <v>9303031</v>
      </c>
      <c r="B1437" s="29">
        <v>930103101</v>
      </c>
      <c r="C1437">
        <f>VLOOKUP(RIGHT(LEFT($A1437,4),2)*1,怪物形象分配!$A:$L,4,0)</f>
        <v>1500122</v>
      </c>
      <c r="D1437">
        <f>VLOOKUP(RIGHT(LEFT($A1437,4),2)*1,怪物形象分配!$A:$L,5,0)</f>
        <v>1500121</v>
      </c>
      <c r="E1437">
        <f>VLOOKUP(RIGHT(LEFT($A1437,4),2)*1,怪物形象分配!$A:$L,6,0)</f>
        <v>300003</v>
      </c>
      <c r="F1437">
        <f>VLOOKUP(RIGHT(LEFT($A1437,4),2)*1,怪物形象分配!$A:$L,7,0)</f>
        <v>1</v>
      </c>
    </row>
    <row r="1438" spans="1:6">
      <c r="A1438" s="21">
        <v>9303041</v>
      </c>
      <c r="B1438" s="29">
        <v>930104101</v>
      </c>
      <c r="C1438">
        <f>VLOOKUP(RIGHT(LEFT($A1438,4),2)*1,怪物形象分配!$A:$L,4,0)</f>
        <v>1500122</v>
      </c>
      <c r="D1438">
        <f>VLOOKUP(RIGHT(LEFT($A1438,4),2)*1,怪物形象分配!$A:$L,5,0)</f>
        <v>1500121</v>
      </c>
      <c r="E1438">
        <f>VLOOKUP(RIGHT(LEFT($A1438,4),2)*1,怪物形象分配!$A:$L,6,0)</f>
        <v>300003</v>
      </c>
      <c r="F1438">
        <f>VLOOKUP(RIGHT(LEFT($A1438,4),2)*1,怪物形象分配!$A:$L,7,0)</f>
        <v>1</v>
      </c>
    </row>
    <row r="1439" spans="1:6">
      <c r="A1439" s="21">
        <v>9303051</v>
      </c>
      <c r="B1439" s="29">
        <v>930105101</v>
      </c>
      <c r="C1439">
        <f>VLOOKUP(RIGHT(LEFT($A1439,4),2)*1,怪物形象分配!$A:$L,4,0)</f>
        <v>1500122</v>
      </c>
      <c r="D1439">
        <f>VLOOKUP(RIGHT(LEFT($A1439,4),2)*1,怪物形象分配!$A:$L,5,0)</f>
        <v>1500121</v>
      </c>
      <c r="E1439">
        <f>VLOOKUP(RIGHT(LEFT($A1439,4),2)*1,怪物形象分配!$A:$L,6,0)</f>
        <v>300003</v>
      </c>
      <c r="F1439">
        <f>VLOOKUP(RIGHT(LEFT($A1439,4),2)*1,怪物形象分配!$A:$L,7,0)</f>
        <v>1</v>
      </c>
    </row>
    <row r="1440" spans="1:6">
      <c r="A1440" s="21">
        <v>9303061</v>
      </c>
      <c r="B1440" s="29">
        <v>930106101</v>
      </c>
      <c r="C1440">
        <f>VLOOKUP(RIGHT(LEFT($A1440,4),2)*1,怪物形象分配!$A:$L,4,0)</f>
        <v>1500122</v>
      </c>
      <c r="D1440">
        <f>VLOOKUP(RIGHT(LEFT($A1440,4),2)*1,怪物形象分配!$A:$L,5,0)</f>
        <v>1500121</v>
      </c>
      <c r="E1440">
        <f>VLOOKUP(RIGHT(LEFT($A1440,4),2)*1,怪物形象分配!$A:$L,6,0)</f>
        <v>300003</v>
      </c>
      <c r="F1440">
        <f>VLOOKUP(RIGHT(LEFT($A1440,4),2)*1,怪物形象分配!$A:$L,7,0)</f>
        <v>1</v>
      </c>
    </row>
    <row r="1441" spans="1:6">
      <c r="A1441" s="21">
        <v>9303071</v>
      </c>
      <c r="B1441" s="29">
        <v>930107101</v>
      </c>
      <c r="C1441">
        <f>VLOOKUP(RIGHT(LEFT($A1441,4),2)*1,怪物形象分配!$A:$L,4,0)</f>
        <v>1500122</v>
      </c>
      <c r="D1441">
        <f>VLOOKUP(RIGHT(LEFT($A1441,4),2)*1,怪物形象分配!$A:$L,5,0)</f>
        <v>1500121</v>
      </c>
      <c r="E1441">
        <f>VLOOKUP(RIGHT(LEFT($A1441,4),2)*1,怪物形象分配!$A:$L,6,0)</f>
        <v>300003</v>
      </c>
      <c r="F1441">
        <f>VLOOKUP(RIGHT(LEFT($A1441,4),2)*1,怪物形象分配!$A:$L,7,0)</f>
        <v>1</v>
      </c>
    </row>
    <row r="1442" spans="1:6">
      <c r="A1442" s="21">
        <v>9303081</v>
      </c>
      <c r="B1442" s="29">
        <v>930108101</v>
      </c>
      <c r="C1442">
        <f>VLOOKUP(RIGHT(LEFT($A1442,4),2)*1,怪物形象分配!$A:$L,4,0)</f>
        <v>1500122</v>
      </c>
      <c r="D1442">
        <f>VLOOKUP(RIGHT(LEFT($A1442,4),2)*1,怪物形象分配!$A:$L,5,0)</f>
        <v>1500121</v>
      </c>
      <c r="E1442">
        <f>VLOOKUP(RIGHT(LEFT($A1442,4),2)*1,怪物形象分配!$A:$L,6,0)</f>
        <v>300003</v>
      </c>
      <c r="F1442">
        <f>VLOOKUP(RIGHT(LEFT($A1442,4),2)*1,怪物形象分配!$A:$L,7,0)</f>
        <v>1</v>
      </c>
    </row>
    <row r="1443" spans="1:6">
      <c r="A1443" s="21">
        <v>9303091</v>
      </c>
      <c r="B1443" s="29">
        <v>930109101</v>
      </c>
      <c r="C1443">
        <f>VLOOKUP(RIGHT(LEFT($A1443,4),2)*1,怪物形象分配!$A:$L,4,0)</f>
        <v>1500122</v>
      </c>
      <c r="D1443">
        <f>VLOOKUP(RIGHT(LEFT($A1443,4),2)*1,怪物形象分配!$A:$L,5,0)</f>
        <v>1500121</v>
      </c>
      <c r="E1443">
        <f>VLOOKUP(RIGHT(LEFT($A1443,4),2)*1,怪物形象分配!$A:$L,6,0)</f>
        <v>300003</v>
      </c>
      <c r="F1443">
        <f>VLOOKUP(RIGHT(LEFT($A1443,4),2)*1,怪物形象分配!$A:$L,7,0)</f>
        <v>1</v>
      </c>
    </row>
    <row r="1444" spans="1:6">
      <c r="A1444" s="21">
        <v>9303101</v>
      </c>
      <c r="B1444" s="29">
        <v>930110101</v>
      </c>
      <c r="C1444">
        <f>VLOOKUP(RIGHT(LEFT($A1444,4),2)*1,怪物形象分配!$A:$L,4,0)</f>
        <v>1500122</v>
      </c>
      <c r="D1444">
        <f>VLOOKUP(RIGHT(LEFT($A1444,4),2)*1,怪物形象分配!$A:$L,5,0)</f>
        <v>1500121</v>
      </c>
      <c r="E1444">
        <f>VLOOKUP(RIGHT(LEFT($A1444,4),2)*1,怪物形象分配!$A:$L,6,0)</f>
        <v>300003</v>
      </c>
      <c r="F1444">
        <f>VLOOKUP(RIGHT(LEFT($A1444,4),2)*1,怪物形象分配!$A:$L,7,0)</f>
        <v>1</v>
      </c>
    </row>
    <row r="1445" spans="1:6">
      <c r="A1445" s="21">
        <v>9303111</v>
      </c>
      <c r="B1445" s="29">
        <v>930111101</v>
      </c>
      <c r="C1445">
        <f>VLOOKUP(RIGHT(LEFT($A1445,4),2)*1,怪物形象分配!$A:$L,4,0)</f>
        <v>1500122</v>
      </c>
      <c r="D1445">
        <f>VLOOKUP(RIGHT(LEFT($A1445,4),2)*1,怪物形象分配!$A:$L,5,0)</f>
        <v>1500121</v>
      </c>
      <c r="E1445">
        <f>VLOOKUP(RIGHT(LEFT($A1445,4),2)*1,怪物形象分配!$A:$L,6,0)</f>
        <v>300003</v>
      </c>
      <c r="F1445">
        <f>VLOOKUP(RIGHT(LEFT($A1445,4),2)*1,怪物形象分配!$A:$L,7,0)</f>
        <v>1</v>
      </c>
    </row>
    <row r="1446" spans="1:6">
      <c r="A1446" s="21">
        <v>9303121</v>
      </c>
      <c r="B1446" s="29">
        <v>930112101</v>
      </c>
      <c r="C1446">
        <f>VLOOKUP(RIGHT(LEFT($A1446,4),2)*1,怪物形象分配!$A:$L,4,0)</f>
        <v>1500122</v>
      </c>
      <c r="D1446">
        <f>VLOOKUP(RIGHT(LEFT($A1446,4),2)*1,怪物形象分配!$A:$L,5,0)</f>
        <v>1500121</v>
      </c>
      <c r="E1446">
        <f>VLOOKUP(RIGHT(LEFT($A1446,4),2)*1,怪物形象分配!$A:$L,6,0)</f>
        <v>300003</v>
      </c>
      <c r="F1446">
        <f>VLOOKUP(RIGHT(LEFT($A1446,4),2)*1,怪物形象分配!$A:$L,7,0)</f>
        <v>1</v>
      </c>
    </row>
    <row r="1447" spans="1:6">
      <c r="A1447" s="21">
        <v>9303131</v>
      </c>
      <c r="B1447" s="29">
        <v>930113101</v>
      </c>
      <c r="C1447">
        <f>VLOOKUP(RIGHT(LEFT($A1447,4),2)*1,怪物形象分配!$A:$L,4,0)</f>
        <v>1500122</v>
      </c>
      <c r="D1447">
        <f>VLOOKUP(RIGHT(LEFT($A1447,4),2)*1,怪物形象分配!$A:$L,5,0)</f>
        <v>1500121</v>
      </c>
      <c r="E1447">
        <f>VLOOKUP(RIGHT(LEFT($A1447,4),2)*1,怪物形象分配!$A:$L,6,0)</f>
        <v>300003</v>
      </c>
      <c r="F1447">
        <f>VLOOKUP(RIGHT(LEFT($A1447,4),2)*1,怪物形象分配!$A:$L,7,0)</f>
        <v>1</v>
      </c>
    </row>
    <row r="1448" spans="1:6">
      <c r="A1448" s="21">
        <v>9303141</v>
      </c>
      <c r="B1448" s="29">
        <v>930114101</v>
      </c>
      <c r="C1448">
        <f>VLOOKUP(RIGHT(LEFT($A1448,4),2)*1,怪物形象分配!$A:$L,4,0)</f>
        <v>1500122</v>
      </c>
      <c r="D1448">
        <f>VLOOKUP(RIGHT(LEFT($A1448,4),2)*1,怪物形象分配!$A:$L,5,0)</f>
        <v>1500121</v>
      </c>
      <c r="E1448">
        <f>VLOOKUP(RIGHT(LEFT($A1448,4),2)*1,怪物形象分配!$A:$L,6,0)</f>
        <v>300003</v>
      </c>
      <c r="F1448">
        <f>VLOOKUP(RIGHT(LEFT($A1448,4),2)*1,怪物形象分配!$A:$L,7,0)</f>
        <v>1</v>
      </c>
    </row>
    <row r="1449" spans="1:6">
      <c r="A1449" s="21">
        <v>9303151</v>
      </c>
      <c r="B1449" s="29">
        <v>930115101</v>
      </c>
      <c r="C1449">
        <f>VLOOKUP(RIGHT(LEFT($A1449,4),2)*1,怪物形象分配!$A:$L,4,0)</f>
        <v>1500122</v>
      </c>
      <c r="D1449">
        <f>VLOOKUP(RIGHT(LEFT($A1449,4),2)*1,怪物形象分配!$A:$L,5,0)</f>
        <v>1500121</v>
      </c>
      <c r="E1449">
        <f>VLOOKUP(RIGHT(LEFT($A1449,4),2)*1,怪物形象分配!$A:$L,6,0)</f>
        <v>300003</v>
      </c>
      <c r="F1449">
        <f>VLOOKUP(RIGHT(LEFT($A1449,4),2)*1,怪物形象分配!$A:$L,7,0)</f>
        <v>1</v>
      </c>
    </row>
    <row r="1450" spans="1:6">
      <c r="A1450" s="21">
        <v>9303161</v>
      </c>
      <c r="B1450" s="29">
        <v>930116101</v>
      </c>
      <c r="C1450">
        <f>VLOOKUP(RIGHT(LEFT($A1450,4),2)*1,怪物形象分配!$A:$L,4,0)</f>
        <v>1500122</v>
      </c>
      <c r="D1450">
        <f>VLOOKUP(RIGHT(LEFT($A1450,4),2)*1,怪物形象分配!$A:$L,5,0)</f>
        <v>1500121</v>
      </c>
      <c r="E1450">
        <f>VLOOKUP(RIGHT(LEFT($A1450,4),2)*1,怪物形象分配!$A:$L,6,0)</f>
        <v>300003</v>
      </c>
      <c r="F1450">
        <f>VLOOKUP(RIGHT(LEFT($A1450,4),2)*1,怪物形象分配!$A:$L,7,0)</f>
        <v>1</v>
      </c>
    </row>
    <row r="1451" spans="1:6">
      <c r="A1451" s="21">
        <v>9303171</v>
      </c>
      <c r="B1451" s="29">
        <v>930117101</v>
      </c>
      <c r="C1451">
        <f>VLOOKUP(RIGHT(LEFT($A1451,4),2)*1,怪物形象分配!$A:$L,4,0)</f>
        <v>1500122</v>
      </c>
      <c r="D1451">
        <f>VLOOKUP(RIGHT(LEFT($A1451,4),2)*1,怪物形象分配!$A:$L,5,0)</f>
        <v>1500121</v>
      </c>
      <c r="E1451">
        <f>VLOOKUP(RIGHT(LEFT($A1451,4),2)*1,怪物形象分配!$A:$L,6,0)</f>
        <v>300003</v>
      </c>
      <c r="F1451">
        <f>VLOOKUP(RIGHT(LEFT($A1451,4),2)*1,怪物形象分配!$A:$L,7,0)</f>
        <v>1</v>
      </c>
    </row>
    <row r="1452" spans="1:6">
      <c r="A1452" s="21">
        <v>9303181</v>
      </c>
      <c r="B1452" s="29">
        <v>930118101</v>
      </c>
      <c r="C1452">
        <f>VLOOKUP(RIGHT(LEFT($A1452,4),2)*1,怪物形象分配!$A:$L,4,0)</f>
        <v>1500122</v>
      </c>
      <c r="D1452">
        <f>VLOOKUP(RIGHT(LEFT($A1452,4),2)*1,怪物形象分配!$A:$L,5,0)</f>
        <v>1500121</v>
      </c>
      <c r="E1452">
        <f>VLOOKUP(RIGHT(LEFT($A1452,4),2)*1,怪物形象分配!$A:$L,6,0)</f>
        <v>300003</v>
      </c>
      <c r="F1452">
        <f>VLOOKUP(RIGHT(LEFT($A1452,4),2)*1,怪物形象分配!$A:$L,7,0)</f>
        <v>1</v>
      </c>
    </row>
    <row r="1453" spans="1:6">
      <c r="A1453" s="21">
        <v>9303191</v>
      </c>
      <c r="B1453" s="29">
        <v>930119101</v>
      </c>
      <c r="C1453">
        <f>VLOOKUP(RIGHT(LEFT($A1453,4),2)*1,怪物形象分配!$A:$L,4,0)</f>
        <v>1500122</v>
      </c>
      <c r="D1453">
        <f>VLOOKUP(RIGHT(LEFT($A1453,4),2)*1,怪物形象分配!$A:$L,5,0)</f>
        <v>1500121</v>
      </c>
      <c r="E1453">
        <f>VLOOKUP(RIGHT(LEFT($A1453,4),2)*1,怪物形象分配!$A:$L,6,0)</f>
        <v>300003</v>
      </c>
      <c r="F1453">
        <f>VLOOKUP(RIGHT(LEFT($A1453,4),2)*1,怪物形象分配!$A:$L,7,0)</f>
        <v>1</v>
      </c>
    </row>
    <row r="1454" spans="1:6">
      <c r="A1454" s="21">
        <v>9303201</v>
      </c>
      <c r="B1454" s="29">
        <v>930120101</v>
      </c>
      <c r="C1454">
        <f>VLOOKUP(RIGHT(LEFT($A1454,4),2)*1,怪物形象分配!$A:$L,4,0)</f>
        <v>1500122</v>
      </c>
      <c r="D1454">
        <f>VLOOKUP(RIGHT(LEFT($A1454,4),2)*1,怪物形象分配!$A:$L,5,0)</f>
        <v>1500121</v>
      </c>
      <c r="E1454">
        <f>VLOOKUP(RIGHT(LEFT($A1454,4),2)*1,怪物形象分配!$A:$L,6,0)</f>
        <v>300003</v>
      </c>
      <c r="F1454">
        <f>VLOOKUP(RIGHT(LEFT($A1454,4),2)*1,怪物形象分配!$A:$L,7,0)</f>
        <v>1</v>
      </c>
    </row>
    <row r="1455" spans="1:6">
      <c r="A1455" s="21">
        <v>9303211</v>
      </c>
      <c r="B1455" s="29">
        <v>930121101</v>
      </c>
      <c r="C1455">
        <f>VLOOKUP(RIGHT(LEFT($A1455,4),2)*1,怪物形象分配!$A:$L,4,0)</f>
        <v>1500122</v>
      </c>
      <c r="D1455">
        <f>VLOOKUP(RIGHT(LEFT($A1455,4),2)*1,怪物形象分配!$A:$L,5,0)</f>
        <v>1500121</v>
      </c>
      <c r="E1455">
        <f>VLOOKUP(RIGHT(LEFT($A1455,4),2)*1,怪物形象分配!$A:$L,6,0)</f>
        <v>300003</v>
      </c>
      <c r="F1455">
        <f>VLOOKUP(RIGHT(LEFT($A1455,4),2)*1,怪物形象分配!$A:$L,7,0)</f>
        <v>1</v>
      </c>
    </row>
    <row r="1456" spans="1:6">
      <c r="A1456" s="21">
        <v>9303221</v>
      </c>
      <c r="B1456" s="29">
        <v>930122101</v>
      </c>
      <c r="C1456">
        <f>VLOOKUP(RIGHT(LEFT($A1456,4),2)*1,怪物形象分配!$A:$L,4,0)</f>
        <v>1500122</v>
      </c>
      <c r="D1456">
        <f>VLOOKUP(RIGHT(LEFT($A1456,4),2)*1,怪物形象分配!$A:$L,5,0)</f>
        <v>1500121</v>
      </c>
      <c r="E1456">
        <f>VLOOKUP(RIGHT(LEFT($A1456,4),2)*1,怪物形象分配!$A:$L,6,0)</f>
        <v>300003</v>
      </c>
      <c r="F1456">
        <f>VLOOKUP(RIGHT(LEFT($A1456,4),2)*1,怪物形象分配!$A:$L,7,0)</f>
        <v>1</v>
      </c>
    </row>
    <row r="1457" spans="1:6">
      <c r="A1457" s="21">
        <v>9303231</v>
      </c>
      <c r="B1457" s="29">
        <v>930123101</v>
      </c>
      <c r="C1457">
        <f>VLOOKUP(RIGHT(LEFT($A1457,4),2)*1,怪物形象分配!$A:$L,4,0)</f>
        <v>1500122</v>
      </c>
      <c r="D1457">
        <f>VLOOKUP(RIGHT(LEFT($A1457,4),2)*1,怪物形象分配!$A:$L,5,0)</f>
        <v>1500121</v>
      </c>
      <c r="E1457">
        <f>VLOOKUP(RIGHT(LEFT($A1457,4),2)*1,怪物形象分配!$A:$L,6,0)</f>
        <v>300003</v>
      </c>
      <c r="F1457">
        <f>VLOOKUP(RIGHT(LEFT($A1457,4),2)*1,怪物形象分配!$A:$L,7,0)</f>
        <v>1</v>
      </c>
    </row>
    <row r="1458" spans="1:6">
      <c r="A1458" s="21">
        <v>9303241</v>
      </c>
      <c r="B1458" s="29">
        <v>930124101</v>
      </c>
      <c r="C1458">
        <f>VLOOKUP(RIGHT(LEFT($A1458,4),2)*1,怪物形象分配!$A:$L,4,0)</f>
        <v>1500122</v>
      </c>
      <c r="D1458">
        <f>VLOOKUP(RIGHT(LEFT($A1458,4),2)*1,怪物形象分配!$A:$L,5,0)</f>
        <v>1500121</v>
      </c>
      <c r="E1458">
        <f>VLOOKUP(RIGHT(LEFT($A1458,4),2)*1,怪物形象分配!$A:$L,6,0)</f>
        <v>300003</v>
      </c>
      <c r="F1458">
        <f>VLOOKUP(RIGHT(LEFT($A1458,4),2)*1,怪物形象分配!$A:$L,7,0)</f>
        <v>1</v>
      </c>
    </row>
    <row r="1459" spans="1:6">
      <c r="A1459" s="21">
        <v>9303251</v>
      </c>
      <c r="B1459" s="29">
        <v>930125101</v>
      </c>
      <c r="C1459">
        <f>VLOOKUP(RIGHT(LEFT($A1459,4),2)*1,怪物形象分配!$A:$L,4,0)</f>
        <v>1500122</v>
      </c>
      <c r="D1459">
        <f>VLOOKUP(RIGHT(LEFT($A1459,4),2)*1,怪物形象分配!$A:$L,5,0)</f>
        <v>1500121</v>
      </c>
      <c r="E1459">
        <f>VLOOKUP(RIGHT(LEFT($A1459,4),2)*1,怪物形象分配!$A:$L,6,0)</f>
        <v>300003</v>
      </c>
      <c r="F1459">
        <f>VLOOKUP(RIGHT(LEFT($A1459,4),2)*1,怪物形象分配!$A:$L,7,0)</f>
        <v>1</v>
      </c>
    </row>
    <row r="1460" spans="1:6">
      <c r="A1460" s="21">
        <v>9303261</v>
      </c>
      <c r="B1460" s="29">
        <v>930126101</v>
      </c>
      <c r="C1460">
        <f>VLOOKUP(RIGHT(LEFT($A1460,4),2)*1,怪物形象分配!$A:$L,4,0)</f>
        <v>1500122</v>
      </c>
      <c r="D1460">
        <f>VLOOKUP(RIGHT(LEFT($A1460,4),2)*1,怪物形象分配!$A:$L,5,0)</f>
        <v>1500121</v>
      </c>
      <c r="E1460">
        <f>VLOOKUP(RIGHT(LEFT($A1460,4),2)*1,怪物形象分配!$A:$L,6,0)</f>
        <v>300003</v>
      </c>
      <c r="F1460">
        <f>VLOOKUP(RIGHT(LEFT($A1460,4),2)*1,怪物形象分配!$A:$L,7,0)</f>
        <v>1</v>
      </c>
    </row>
    <row r="1461" spans="1:6">
      <c r="A1461" s="21">
        <v>9303271</v>
      </c>
      <c r="B1461" s="29">
        <v>930127101</v>
      </c>
      <c r="C1461">
        <f>VLOOKUP(RIGHT(LEFT($A1461,4),2)*1,怪物形象分配!$A:$L,4,0)</f>
        <v>1500122</v>
      </c>
      <c r="D1461">
        <f>VLOOKUP(RIGHT(LEFT($A1461,4),2)*1,怪物形象分配!$A:$L,5,0)</f>
        <v>1500121</v>
      </c>
      <c r="E1461">
        <f>VLOOKUP(RIGHT(LEFT($A1461,4),2)*1,怪物形象分配!$A:$L,6,0)</f>
        <v>300003</v>
      </c>
      <c r="F1461">
        <f>VLOOKUP(RIGHT(LEFT($A1461,4),2)*1,怪物形象分配!$A:$L,7,0)</f>
        <v>1</v>
      </c>
    </row>
    <row r="1462" spans="1:6">
      <c r="A1462" s="21">
        <v>9303281</v>
      </c>
      <c r="B1462" s="29">
        <v>930128101</v>
      </c>
      <c r="C1462">
        <f>VLOOKUP(RIGHT(LEFT($A1462,4),2)*1,怪物形象分配!$A:$L,4,0)</f>
        <v>1500122</v>
      </c>
      <c r="D1462">
        <f>VLOOKUP(RIGHT(LEFT($A1462,4),2)*1,怪物形象分配!$A:$L,5,0)</f>
        <v>1500121</v>
      </c>
      <c r="E1462">
        <f>VLOOKUP(RIGHT(LEFT($A1462,4),2)*1,怪物形象分配!$A:$L,6,0)</f>
        <v>300003</v>
      </c>
      <c r="F1462">
        <f>VLOOKUP(RIGHT(LEFT($A1462,4),2)*1,怪物形象分配!$A:$L,7,0)</f>
        <v>1</v>
      </c>
    </row>
    <row r="1463" spans="1:6">
      <c r="A1463" s="21">
        <v>9303291</v>
      </c>
      <c r="B1463" s="29">
        <v>930129101</v>
      </c>
      <c r="C1463">
        <f>VLOOKUP(RIGHT(LEFT($A1463,4),2)*1,怪物形象分配!$A:$L,4,0)</f>
        <v>1500122</v>
      </c>
      <c r="D1463">
        <f>VLOOKUP(RIGHT(LEFT($A1463,4),2)*1,怪物形象分配!$A:$L,5,0)</f>
        <v>1500121</v>
      </c>
      <c r="E1463">
        <f>VLOOKUP(RIGHT(LEFT($A1463,4),2)*1,怪物形象分配!$A:$L,6,0)</f>
        <v>300003</v>
      </c>
      <c r="F1463">
        <f>VLOOKUP(RIGHT(LEFT($A1463,4),2)*1,怪物形象分配!$A:$L,7,0)</f>
        <v>1</v>
      </c>
    </row>
    <row r="1464" spans="1:6">
      <c r="A1464" s="21">
        <v>9303301</v>
      </c>
      <c r="B1464" s="29">
        <v>930130101</v>
      </c>
      <c r="C1464">
        <f>VLOOKUP(RIGHT(LEFT($A1464,4),2)*1,怪物形象分配!$A:$L,4,0)</f>
        <v>1500122</v>
      </c>
      <c r="D1464">
        <f>VLOOKUP(RIGHT(LEFT($A1464,4),2)*1,怪物形象分配!$A:$L,5,0)</f>
        <v>1500121</v>
      </c>
      <c r="E1464">
        <f>VLOOKUP(RIGHT(LEFT($A1464,4),2)*1,怪物形象分配!$A:$L,6,0)</f>
        <v>300003</v>
      </c>
      <c r="F1464">
        <f>VLOOKUP(RIGHT(LEFT($A1464,4),2)*1,怪物形象分配!$A:$L,7,0)</f>
        <v>1</v>
      </c>
    </row>
    <row r="1465" spans="1:6">
      <c r="A1465" s="21">
        <v>9303311</v>
      </c>
      <c r="B1465" s="29">
        <v>930131101</v>
      </c>
      <c r="C1465">
        <f>VLOOKUP(RIGHT(LEFT($A1465,4),2)*1,怪物形象分配!$A:$L,4,0)</f>
        <v>1500122</v>
      </c>
      <c r="D1465">
        <f>VLOOKUP(RIGHT(LEFT($A1465,4),2)*1,怪物形象分配!$A:$L,5,0)</f>
        <v>1500121</v>
      </c>
      <c r="E1465">
        <f>VLOOKUP(RIGHT(LEFT($A1465,4),2)*1,怪物形象分配!$A:$L,6,0)</f>
        <v>300003</v>
      </c>
      <c r="F1465">
        <f>VLOOKUP(RIGHT(LEFT($A1465,4),2)*1,怪物形象分配!$A:$L,7,0)</f>
        <v>1</v>
      </c>
    </row>
    <row r="1466" spans="1:6">
      <c r="A1466" s="21">
        <v>9303321</v>
      </c>
      <c r="B1466" s="29">
        <v>930132101</v>
      </c>
      <c r="C1466">
        <f>VLOOKUP(RIGHT(LEFT($A1466,4),2)*1,怪物形象分配!$A:$L,4,0)</f>
        <v>1500122</v>
      </c>
      <c r="D1466">
        <f>VLOOKUP(RIGHT(LEFT($A1466,4),2)*1,怪物形象分配!$A:$L,5,0)</f>
        <v>1500121</v>
      </c>
      <c r="E1466">
        <f>VLOOKUP(RIGHT(LEFT($A1466,4),2)*1,怪物形象分配!$A:$L,6,0)</f>
        <v>300003</v>
      </c>
      <c r="F1466">
        <f>VLOOKUP(RIGHT(LEFT($A1466,4),2)*1,怪物形象分配!$A:$L,7,0)</f>
        <v>1</v>
      </c>
    </row>
    <row r="1467" spans="1:6">
      <c r="A1467" s="21">
        <v>9303331</v>
      </c>
      <c r="B1467" s="29">
        <v>930133101</v>
      </c>
      <c r="C1467">
        <f>VLOOKUP(RIGHT(LEFT($A1467,4),2)*1,怪物形象分配!$A:$L,4,0)</f>
        <v>1500122</v>
      </c>
      <c r="D1467">
        <f>VLOOKUP(RIGHT(LEFT($A1467,4),2)*1,怪物形象分配!$A:$L,5,0)</f>
        <v>1500121</v>
      </c>
      <c r="E1467">
        <f>VLOOKUP(RIGHT(LEFT($A1467,4),2)*1,怪物形象分配!$A:$L,6,0)</f>
        <v>300003</v>
      </c>
      <c r="F1467">
        <f>VLOOKUP(RIGHT(LEFT($A1467,4),2)*1,怪物形象分配!$A:$L,7,0)</f>
        <v>1</v>
      </c>
    </row>
    <row r="1468" spans="1:6">
      <c r="A1468" s="21">
        <v>9303341</v>
      </c>
      <c r="B1468" s="29">
        <v>930134101</v>
      </c>
      <c r="C1468">
        <f>VLOOKUP(RIGHT(LEFT($A1468,4),2)*1,怪物形象分配!$A:$L,4,0)</f>
        <v>1500122</v>
      </c>
      <c r="D1468">
        <f>VLOOKUP(RIGHT(LEFT($A1468,4),2)*1,怪物形象分配!$A:$L,5,0)</f>
        <v>1500121</v>
      </c>
      <c r="E1468">
        <f>VLOOKUP(RIGHT(LEFT($A1468,4),2)*1,怪物形象分配!$A:$L,6,0)</f>
        <v>300003</v>
      </c>
      <c r="F1468">
        <f>VLOOKUP(RIGHT(LEFT($A1468,4),2)*1,怪物形象分配!$A:$L,7,0)</f>
        <v>1</v>
      </c>
    </row>
    <row r="1469" spans="1:6">
      <c r="A1469" s="21">
        <v>9303351</v>
      </c>
      <c r="B1469" s="29">
        <v>930135101</v>
      </c>
      <c r="C1469">
        <f>VLOOKUP(RIGHT(LEFT($A1469,4),2)*1,怪物形象分配!$A:$L,4,0)</f>
        <v>1500122</v>
      </c>
      <c r="D1469">
        <f>VLOOKUP(RIGHT(LEFT($A1469,4),2)*1,怪物形象分配!$A:$L,5,0)</f>
        <v>1500121</v>
      </c>
      <c r="E1469">
        <f>VLOOKUP(RIGHT(LEFT($A1469,4),2)*1,怪物形象分配!$A:$L,6,0)</f>
        <v>300003</v>
      </c>
      <c r="F1469">
        <f>VLOOKUP(RIGHT(LEFT($A1469,4),2)*1,怪物形象分配!$A:$L,7,0)</f>
        <v>1</v>
      </c>
    </row>
    <row r="1470" spans="1:6">
      <c r="A1470" s="21">
        <v>9303361</v>
      </c>
      <c r="B1470" s="29">
        <v>930136101</v>
      </c>
      <c r="C1470">
        <f>VLOOKUP(RIGHT(LEFT($A1470,4),2)*1,怪物形象分配!$A:$L,4,0)</f>
        <v>1500122</v>
      </c>
      <c r="D1470">
        <f>VLOOKUP(RIGHT(LEFT($A1470,4),2)*1,怪物形象分配!$A:$L,5,0)</f>
        <v>1500121</v>
      </c>
      <c r="E1470">
        <f>VLOOKUP(RIGHT(LEFT($A1470,4),2)*1,怪物形象分配!$A:$L,6,0)</f>
        <v>300003</v>
      </c>
      <c r="F1470">
        <f>VLOOKUP(RIGHT(LEFT($A1470,4),2)*1,怪物形象分配!$A:$L,7,0)</f>
        <v>1</v>
      </c>
    </row>
    <row r="1471" spans="1:6">
      <c r="A1471" s="21">
        <v>9303371</v>
      </c>
      <c r="B1471" s="29">
        <v>930137101</v>
      </c>
      <c r="C1471">
        <f>VLOOKUP(RIGHT(LEFT($A1471,4),2)*1,怪物形象分配!$A:$L,4,0)</f>
        <v>1500122</v>
      </c>
      <c r="D1471">
        <f>VLOOKUP(RIGHT(LEFT($A1471,4),2)*1,怪物形象分配!$A:$L,5,0)</f>
        <v>1500121</v>
      </c>
      <c r="E1471">
        <f>VLOOKUP(RIGHT(LEFT($A1471,4),2)*1,怪物形象分配!$A:$L,6,0)</f>
        <v>300003</v>
      </c>
      <c r="F1471">
        <f>VLOOKUP(RIGHT(LEFT($A1471,4),2)*1,怪物形象分配!$A:$L,7,0)</f>
        <v>1</v>
      </c>
    </row>
    <row r="1472" spans="1:6">
      <c r="A1472" s="21">
        <v>9303381</v>
      </c>
      <c r="B1472" s="29">
        <v>930138101</v>
      </c>
      <c r="C1472">
        <f>VLOOKUP(RIGHT(LEFT($A1472,4),2)*1,怪物形象分配!$A:$L,4,0)</f>
        <v>1500122</v>
      </c>
      <c r="D1472">
        <f>VLOOKUP(RIGHT(LEFT($A1472,4),2)*1,怪物形象分配!$A:$L,5,0)</f>
        <v>1500121</v>
      </c>
      <c r="E1472">
        <f>VLOOKUP(RIGHT(LEFT($A1472,4),2)*1,怪物形象分配!$A:$L,6,0)</f>
        <v>300003</v>
      </c>
      <c r="F1472">
        <f>VLOOKUP(RIGHT(LEFT($A1472,4),2)*1,怪物形象分配!$A:$L,7,0)</f>
        <v>1</v>
      </c>
    </row>
    <row r="1473" spans="1:6">
      <c r="A1473" s="21">
        <v>9303391</v>
      </c>
      <c r="B1473" s="29">
        <v>930139101</v>
      </c>
      <c r="C1473">
        <f>VLOOKUP(RIGHT(LEFT($A1473,4),2)*1,怪物形象分配!$A:$L,4,0)</f>
        <v>1500122</v>
      </c>
      <c r="D1473">
        <f>VLOOKUP(RIGHT(LEFT($A1473,4),2)*1,怪物形象分配!$A:$L,5,0)</f>
        <v>1500121</v>
      </c>
      <c r="E1473">
        <f>VLOOKUP(RIGHT(LEFT($A1473,4),2)*1,怪物形象分配!$A:$L,6,0)</f>
        <v>300003</v>
      </c>
      <c r="F1473">
        <f>VLOOKUP(RIGHT(LEFT($A1473,4),2)*1,怪物形象分配!$A:$L,7,0)</f>
        <v>1</v>
      </c>
    </row>
    <row r="1474" spans="1:6">
      <c r="A1474" s="21">
        <v>9303401</v>
      </c>
      <c r="B1474" s="29">
        <v>930140101</v>
      </c>
      <c r="C1474">
        <f>VLOOKUP(RIGHT(LEFT($A1474,4),2)*1,怪物形象分配!$A:$L,4,0)</f>
        <v>1500122</v>
      </c>
      <c r="D1474">
        <f>VLOOKUP(RIGHT(LEFT($A1474,4),2)*1,怪物形象分配!$A:$L,5,0)</f>
        <v>1500121</v>
      </c>
      <c r="E1474">
        <f>VLOOKUP(RIGHT(LEFT($A1474,4),2)*1,怪物形象分配!$A:$L,6,0)</f>
        <v>300003</v>
      </c>
      <c r="F1474">
        <f>VLOOKUP(RIGHT(LEFT($A1474,4),2)*1,怪物形象分配!$A:$L,7,0)</f>
        <v>1</v>
      </c>
    </row>
    <row r="1475" spans="1:6">
      <c r="A1475" s="21">
        <v>9303411</v>
      </c>
      <c r="B1475" s="29">
        <v>930141101</v>
      </c>
      <c r="C1475">
        <f>VLOOKUP(RIGHT(LEFT($A1475,4),2)*1,怪物形象分配!$A:$L,4,0)</f>
        <v>1500122</v>
      </c>
      <c r="D1475">
        <f>VLOOKUP(RIGHT(LEFT($A1475,4),2)*1,怪物形象分配!$A:$L,5,0)</f>
        <v>1500121</v>
      </c>
      <c r="E1475">
        <f>VLOOKUP(RIGHT(LEFT($A1475,4),2)*1,怪物形象分配!$A:$L,6,0)</f>
        <v>300003</v>
      </c>
      <c r="F1475">
        <f>VLOOKUP(RIGHT(LEFT($A1475,4),2)*1,怪物形象分配!$A:$L,7,0)</f>
        <v>1</v>
      </c>
    </row>
    <row r="1476" spans="1:6">
      <c r="A1476" s="21">
        <v>9303421</v>
      </c>
      <c r="B1476" s="29">
        <v>930142101</v>
      </c>
      <c r="C1476">
        <f>VLOOKUP(RIGHT(LEFT($A1476,4),2)*1,怪物形象分配!$A:$L,4,0)</f>
        <v>1500122</v>
      </c>
      <c r="D1476">
        <f>VLOOKUP(RIGHT(LEFT($A1476,4),2)*1,怪物形象分配!$A:$L,5,0)</f>
        <v>1500121</v>
      </c>
      <c r="E1476">
        <f>VLOOKUP(RIGHT(LEFT($A1476,4),2)*1,怪物形象分配!$A:$L,6,0)</f>
        <v>300003</v>
      </c>
      <c r="F1476">
        <f>VLOOKUP(RIGHT(LEFT($A1476,4),2)*1,怪物形象分配!$A:$L,7,0)</f>
        <v>1</v>
      </c>
    </row>
    <row r="1477" spans="1:6">
      <c r="A1477" s="21">
        <v>9303431</v>
      </c>
      <c r="B1477" s="29">
        <v>930143101</v>
      </c>
      <c r="C1477">
        <f>VLOOKUP(RIGHT(LEFT($A1477,4),2)*1,怪物形象分配!$A:$L,4,0)</f>
        <v>1500122</v>
      </c>
      <c r="D1477">
        <f>VLOOKUP(RIGHT(LEFT($A1477,4),2)*1,怪物形象分配!$A:$L,5,0)</f>
        <v>1500121</v>
      </c>
      <c r="E1477">
        <f>VLOOKUP(RIGHT(LEFT($A1477,4),2)*1,怪物形象分配!$A:$L,6,0)</f>
        <v>300003</v>
      </c>
      <c r="F1477">
        <f>VLOOKUP(RIGHT(LEFT($A1477,4),2)*1,怪物形象分配!$A:$L,7,0)</f>
        <v>1</v>
      </c>
    </row>
    <row r="1478" spans="1:6">
      <c r="A1478" s="21">
        <v>9303441</v>
      </c>
      <c r="B1478" s="29">
        <v>930144101</v>
      </c>
      <c r="C1478">
        <f>VLOOKUP(RIGHT(LEFT($A1478,4),2)*1,怪物形象分配!$A:$L,4,0)</f>
        <v>1500122</v>
      </c>
      <c r="D1478">
        <f>VLOOKUP(RIGHT(LEFT($A1478,4),2)*1,怪物形象分配!$A:$L,5,0)</f>
        <v>1500121</v>
      </c>
      <c r="E1478">
        <f>VLOOKUP(RIGHT(LEFT($A1478,4),2)*1,怪物形象分配!$A:$L,6,0)</f>
        <v>300003</v>
      </c>
      <c r="F1478">
        <f>VLOOKUP(RIGHT(LEFT($A1478,4),2)*1,怪物形象分配!$A:$L,7,0)</f>
        <v>1</v>
      </c>
    </row>
    <row r="1479" spans="1:6">
      <c r="A1479" s="21">
        <v>9303451</v>
      </c>
      <c r="B1479" s="29">
        <v>930145101</v>
      </c>
      <c r="C1479">
        <f>VLOOKUP(RIGHT(LEFT($A1479,4),2)*1,怪物形象分配!$A:$L,4,0)</f>
        <v>1500122</v>
      </c>
      <c r="D1479">
        <f>VLOOKUP(RIGHT(LEFT($A1479,4),2)*1,怪物形象分配!$A:$L,5,0)</f>
        <v>1500121</v>
      </c>
      <c r="E1479">
        <f>VLOOKUP(RIGHT(LEFT($A1479,4),2)*1,怪物形象分配!$A:$L,6,0)</f>
        <v>300003</v>
      </c>
      <c r="F1479">
        <f>VLOOKUP(RIGHT(LEFT($A1479,4),2)*1,怪物形象分配!$A:$L,7,0)</f>
        <v>1</v>
      </c>
    </row>
    <row r="1480" spans="1:6">
      <c r="A1480" s="21">
        <v>9303461</v>
      </c>
      <c r="B1480" s="29">
        <v>930146101</v>
      </c>
      <c r="C1480">
        <f>VLOOKUP(RIGHT(LEFT($A1480,4),2)*1,怪物形象分配!$A:$L,4,0)</f>
        <v>1500122</v>
      </c>
      <c r="D1480">
        <f>VLOOKUP(RIGHT(LEFT($A1480,4),2)*1,怪物形象分配!$A:$L,5,0)</f>
        <v>1500121</v>
      </c>
      <c r="E1480">
        <f>VLOOKUP(RIGHT(LEFT($A1480,4),2)*1,怪物形象分配!$A:$L,6,0)</f>
        <v>300003</v>
      </c>
      <c r="F1480">
        <f>VLOOKUP(RIGHT(LEFT($A1480,4),2)*1,怪物形象分配!$A:$L,7,0)</f>
        <v>1</v>
      </c>
    </row>
    <row r="1481" spans="1:6">
      <c r="A1481" s="29">
        <v>9401011</v>
      </c>
      <c r="B1481">
        <v>0</v>
      </c>
      <c r="C1481">
        <f>VLOOKUP(RIGHT(LEFT($A1481,4),2)*1,怪物形象分配!$A:$L,4,0)</f>
        <v>1500132</v>
      </c>
      <c r="D1481">
        <f>VLOOKUP(RIGHT(LEFT($A1481,4),2)*1,怪物形象分配!$A:$L,5,0)</f>
        <v>1500131</v>
      </c>
      <c r="E1481">
        <f>VLOOKUP(RIGHT(LEFT($A1481,4),2)*1,怪物形象分配!$A:$L,6,0)</f>
        <v>300001</v>
      </c>
      <c r="F1481">
        <f>VLOOKUP(RIGHT(LEFT($A1481,4),2)*1,怪物形象分配!$A:$L,7,0)</f>
        <v>1</v>
      </c>
    </row>
    <row r="1482" spans="1:6">
      <c r="A1482" s="29">
        <v>9401021</v>
      </c>
      <c r="B1482">
        <v>0</v>
      </c>
      <c r="C1482">
        <f>VLOOKUP(RIGHT(LEFT($A1482,4),2)*1,怪物形象分配!$A:$L,4,0)</f>
        <v>1500132</v>
      </c>
      <c r="D1482">
        <f>VLOOKUP(RIGHT(LEFT($A1482,4),2)*1,怪物形象分配!$A:$L,5,0)</f>
        <v>1500131</v>
      </c>
      <c r="E1482">
        <f>VLOOKUP(RIGHT(LEFT($A1482,4),2)*1,怪物形象分配!$A:$L,6,0)</f>
        <v>300001</v>
      </c>
      <c r="F1482">
        <f>VLOOKUP(RIGHT(LEFT($A1482,4),2)*1,怪物形象分配!$A:$L,7,0)</f>
        <v>1</v>
      </c>
    </row>
    <row r="1483" spans="1:6">
      <c r="A1483" s="29">
        <v>9401031</v>
      </c>
      <c r="B1483">
        <v>0</v>
      </c>
      <c r="C1483">
        <f>VLOOKUP(RIGHT(LEFT($A1483,4),2)*1,怪物形象分配!$A:$L,4,0)</f>
        <v>1500132</v>
      </c>
      <c r="D1483">
        <f>VLOOKUP(RIGHT(LEFT($A1483,4),2)*1,怪物形象分配!$A:$L,5,0)</f>
        <v>1500131</v>
      </c>
      <c r="E1483">
        <f>VLOOKUP(RIGHT(LEFT($A1483,4),2)*1,怪物形象分配!$A:$L,6,0)</f>
        <v>300001</v>
      </c>
      <c r="F1483">
        <f>VLOOKUP(RIGHT(LEFT($A1483,4),2)*1,怪物形象分配!$A:$L,7,0)</f>
        <v>1</v>
      </c>
    </row>
    <row r="1484" spans="1:6">
      <c r="A1484" s="29">
        <v>9401041</v>
      </c>
      <c r="B1484">
        <v>0</v>
      </c>
      <c r="C1484">
        <f>VLOOKUP(RIGHT(LEFT($A1484,4),2)*1,怪物形象分配!$A:$L,4,0)</f>
        <v>1500132</v>
      </c>
      <c r="D1484">
        <f>VLOOKUP(RIGHT(LEFT($A1484,4),2)*1,怪物形象分配!$A:$L,5,0)</f>
        <v>1500131</v>
      </c>
      <c r="E1484">
        <f>VLOOKUP(RIGHT(LEFT($A1484,4),2)*1,怪物形象分配!$A:$L,6,0)</f>
        <v>300001</v>
      </c>
      <c r="F1484">
        <f>VLOOKUP(RIGHT(LEFT($A1484,4),2)*1,怪物形象分配!$A:$L,7,0)</f>
        <v>1</v>
      </c>
    </row>
    <row r="1485" spans="1:6">
      <c r="A1485" s="29">
        <v>9401051</v>
      </c>
      <c r="B1485">
        <v>0</v>
      </c>
      <c r="C1485">
        <f>VLOOKUP(RIGHT(LEFT($A1485,4),2)*1,怪物形象分配!$A:$L,4,0)</f>
        <v>1500132</v>
      </c>
      <c r="D1485">
        <f>VLOOKUP(RIGHT(LEFT($A1485,4),2)*1,怪物形象分配!$A:$L,5,0)</f>
        <v>1500131</v>
      </c>
      <c r="E1485">
        <f>VLOOKUP(RIGHT(LEFT($A1485,4),2)*1,怪物形象分配!$A:$L,6,0)</f>
        <v>300001</v>
      </c>
      <c r="F1485">
        <f>VLOOKUP(RIGHT(LEFT($A1485,4),2)*1,怪物形象分配!$A:$L,7,0)</f>
        <v>1</v>
      </c>
    </row>
    <row r="1486" spans="1:6">
      <c r="A1486" s="29">
        <v>9401061</v>
      </c>
      <c r="B1486">
        <v>0</v>
      </c>
      <c r="C1486">
        <f>VLOOKUP(RIGHT(LEFT($A1486,4),2)*1,怪物形象分配!$A:$L,4,0)</f>
        <v>1500132</v>
      </c>
      <c r="D1486">
        <f>VLOOKUP(RIGHT(LEFT($A1486,4),2)*1,怪物形象分配!$A:$L,5,0)</f>
        <v>1500131</v>
      </c>
      <c r="E1486">
        <f>VLOOKUP(RIGHT(LEFT($A1486,4),2)*1,怪物形象分配!$A:$L,6,0)</f>
        <v>300001</v>
      </c>
      <c r="F1486">
        <f>VLOOKUP(RIGHT(LEFT($A1486,4),2)*1,怪物形象分配!$A:$L,7,0)</f>
        <v>1</v>
      </c>
    </row>
    <row r="1487" spans="1:6">
      <c r="A1487" s="29">
        <v>9401071</v>
      </c>
      <c r="B1487">
        <v>0</v>
      </c>
      <c r="C1487">
        <f>VLOOKUP(RIGHT(LEFT($A1487,4),2)*1,怪物形象分配!$A:$L,4,0)</f>
        <v>1500132</v>
      </c>
      <c r="D1487">
        <f>VLOOKUP(RIGHT(LEFT($A1487,4),2)*1,怪物形象分配!$A:$L,5,0)</f>
        <v>1500131</v>
      </c>
      <c r="E1487">
        <f>VLOOKUP(RIGHT(LEFT($A1487,4),2)*1,怪物形象分配!$A:$L,6,0)</f>
        <v>300001</v>
      </c>
      <c r="F1487">
        <f>VLOOKUP(RIGHT(LEFT($A1487,4),2)*1,怪物形象分配!$A:$L,7,0)</f>
        <v>1</v>
      </c>
    </row>
    <row r="1488" spans="1:6">
      <c r="A1488" s="29">
        <v>9401081</v>
      </c>
      <c r="B1488">
        <v>0</v>
      </c>
      <c r="C1488">
        <f>VLOOKUP(RIGHT(LEFT($A1488,4),2)*1,怪物形象分配!$A:$L,4,0)</f>
        <v>1500132</v>
      </c>
      <c r="D1488">
        <f>VLOOKUP(RIGHT(LEFT($A1488,4),2)*1,怪物形象分配!$A:$L,5,0)</f>
        <v>1500131</v>
      </c>
      <c r="E1488">
        <f>VLOOKUP(RIGHT(LEFT($A1488,4),2)*1,怪物形象分配!$A:$L,6,0)</f>
        <v>300001</v>
      </c>
      <c r="F1488">
        <f>VLOOKUP(RIGHT(LEFT($A1488,4),2)*1,怪物形象分配!$A:$L,7,0)</f>
        <v>1</v>
      </c>
    </row>
    <row r="1489" spans="1:6">
      <c r="A1489" s="29">
        <v>9401091</v>
      </c>
      <c r="B1489">
        <v>0</v>
      </c>
      <c r="C1489">
        <f>VLOOKUP(RIGHT(LEFT($A1489,4),2)*1,怪物形象分配!$A:$L,4,0)</f>
        <v>1500132</v>
      </c>
      <c r="D1489">
        <f>VLOOKUP(RIGHT(LEFT($A1489,4),2)*1,怪物形象分配!$A:$L,5,0)</f>
        <v>1500131</v>
      </c>
      <c r="E1489">
        <f>VLOOKUP(RIGHT(LEFT($A1489,4),2)*1,怪物形象分配!$A:$L,6,0)</f>
        <v>300001</v>
      </c>
      <c r="F1489">
        <f>VLOOKUP(RIGHT(LEFT($A1489,4),2)*1,怪物形象分配!$A:$L,7,0)</f>
        <v>1</v>
      </c>
    </row>
    <row r="1490" spans="1:6">
      <c r="A1490" s="29">
        <v>9401101</v>
      </c>
      <c r="B1490">
        <v>0</v>
      </c>
      <c r="C1490">
        <f>VLOOKUP(RIGHT(LEFT($A1490,4),2)*1,怪物形象分配!$A:$L,4,0)</f>
        <v>1500132</v>
      </c>
      <c r="D1490">
        <f>VLOOKUP(RIGHT(LEFT($A1490,4),2)*1,怪物形象分配!$A:$L,5,0)</f>
        <v>1500131</v>
      </c>
      <c r="E1490">
        <f>VLOOKUP(RIGHT(LEFT($A1490,4),2)*1,怪物形象分配!$A:$L,6,0)</f>
        <v>300001</v>
      </c>
      <c r="F1490">
        <f>VLOOKUP(RIGHT(LEFT($A1490,4),2)*1,怪物形象分配!$A:$L,7,0)</f>
        <v>1</v>
      </c>
    </row>
    <row r="1491" spans="1:6">
      <c r="A1491" s="29">
        <v>9402011</v>
      </c>
      <c r="B1491">
        <v>0</v>
      </c>
      <c r="C1491">
        <f>VLOOKUP(RIGHT(LEFT($A1491,4),2)*1,怪物形象分配!$A:$L,4,0)</f>
        <v>1500112</v>
      </c>
      <c r="D1491">
        <f>VLOOKUP(RIGHT(LEFT($A1491,4),2)*1,怪物形象分配!$A:$L,5,0)</f>
        <v>1500111</v>
      </c>
      <c r="E1491">
        <f>VLOOKUP(RIGHT(LEFT($A1491,4),2)*1,怪物形象分配!$A:$L,6,0)</f>
        <v>300002</v>
      </c>
      <c r="F1491">
        <f>VLOOKUP(RIGHT(LEFT($A1491,4),2)*1,怪物形象分配!$A:$L,7,0)</f>
        <v>1</v>
      </c>
    </row>
    <row r="1492" spans="1:6">
      <c r="A1492" s="29">
        <v>9402021</v>
      </c>
      <c r="B1492">
        <v>0</v>
      </c>
      <c r="C1492">
        <f>VLOOKUP(RIGHT(LEFT($A1492,4),2)*1,怪物形象分配!$A:$L,4,0)</f>
        <v>1500112</v>
      </c>
      <c r="D1492">
        <f>VLOOKUP(RIGHT(LEFT($A1492,4),2)*1,怪物形象分配!$A:$L,5,0)</f>
        <v>1500111</v>
      </c>
      <c r="E1492">
        <f>VLOOKUP(RIGHT(LEFT($A1492,4),2)*1,怪物形象分配!$A:$L,6,0)</f>
        <v>300002</v>
      </c>
      <c r="F1492">
        <f>VLOOKUP(RIGHT(LEFT($A1492,4),2)*1,怪物形象分配!$A:$L,7,0)</f>
        <v>1</v>
      </c>
    </row>
    <row r="1493" spans="1:6">
      <c r="A1493" s="29">
        <v>9402031</v>
      </c>
      <c r="B1493">
        <v>0</v>
      </c>
      <c r="C1493">
        <f>VLOOKUP(RIGHT(LEFT($A1493,4),2)*1,怪物形象分配!$A:$L,4,0)</f>
        <v>1500112</v>
      </c>
      <c r="D1493">
        <f>VLOOKUP(RIGHT(LEFT($A1493,4),2)*1,怪物形象分配!$A:$L,5,0)</f>
        <v>1500111</v>
      </c>
      <c r="E1493">
        <f>VLOOKUP(RIGHT(LEFT($A1493,4),2)*1,怪物形象分配!$A:$L,6,0)</f>
        <v>300002</v>
      </c>
      <c r="F1493">
        <f>VLOOKUP(RIGHT(LEFT($A1493,4),2)*1,怪物形象分配!$A:$L,7,0)</f>
        <v>1</v>
      </c>
    </row>
    <row r="1494" spans="1:6">
      <c r="A1494" s="29">
        <v>9402041</v>
      </c>
      <c r="B1494">
        <v>0</v>
      </c>
      <c r="C1494">
        <f>VLOOKUP(RIGHT(LEFT($A1494,4),2)*1,怪物形象分配!$A:$L,4,0)</f>
        <v>1500112</v>
      </c>
      <c r="D1494">
        <f>VLOOKUP(RIGHT(LEFT($A1494,4),2)*1,怪物形象分配!$A:$L,5,0)</f>
        <v>1500111</v>
      </c>
      <c r="E1494">
        <f>VLOOKUP(RIGHT(LEFT($A1494,4),2)*1,怪物形象分配!$A:$L,6,0)</f>
        <v>300002</v>
      </c>
      <c r="F1494">
        <f>VLOOKUP(RIGHT(LEFT($A1494,4),2)*1,怪物形象分配!$A:$L,7,0)</f>
        <v>1</v>
      </c>
    </row>
    <row r="1495" spans="1:6">
      <c r="A1495" s="29">
        <v>9402051</v>
      </c>
      <c r="B1495">
        <v>0</v>
      </c>
      <c r="C1495">
        <f>VLOOKUP(RIGHT(LEFT($A1495,4),2)*1,怪物形象分配!$A:$L,4,0)</f>
        <v>1500112</v>
      </c>
      <c r="D1495">
        <f>VLOOKUP(RIGHT(LEFT($A1495,4),2)*1,怪物形象分配!$A:$L,5,0)</f>
        <v>1500111</v>
      </c>
      <c r="E1495">
        <f>VLOOKUP(RIGHT(LEFT($A1495,4),2)*1,怪物形象分配!$A:$L,6,0)</f>
        <v>300002</v>
      </c>
      <c r="F1495">
        <f>VLOOKUP(RIGHT(LEFT($A1495,4),2)*1,怪物形象分配!$A:$L,7,0)</f>
        <v>1</v>
      </c>
    </row>
    <row r="1496" spans="1:6">
      <c r="A1496" s="29">
        <v>9402061</v>
      </c>
      <c r="B1496">
        <v>0</v>
      </c>
      <c r="C1496">
        <f>VLOOKUP(RIGHT(LEFT($A1496,4),2)*1,怪物形象分配!$A:$L,4,0)</f>
        <v>1500112</v>
      </c>
      <c r="D1496">
        <f>VLOOKUP(RIGHT(LEFT($A1496,4),2)*1,怪物形象分配!$A:$L,5,0)</f>
        <v>1500111</v>
      </c>
      <c r="E1496">
        <f>VLOOKUP(RIGHT(LEFT($A1496,4),2)*1,怪物形象分配!$A:$L,6,0)</f>
        <v>300002</v>
      </c>
      <c r="F1496">
        <f>VLOOKUP(RIGHT(LEFT($A1496,4),2)*1,怪物形象分配!$A:$L,7,0)</f>
        <v>1</v>
      </c>
    </row>
    <row r="1497" spans="1:6">
      <c r="A1497" s="29">
        <v>9402071</v>
      </c>
      <c r="B1497">
        <v>0</v>
      </c>
      <c r="C1497">
        <f>VLOOKUP(RIGHT(LEFT($A1497,4),2)*1,怪物形象分配!$A:$L,4,0)</f>
        <v>1500112</v>
      </c>
      <c r="D1497">
        <f>VLOOKUP(RIGHT(LEFT($A1497,4),2)*1,怪物形象分配!$A:$L,5,0)</f>
        <v>1500111</v>
      </c>
      <c r="E1497">
        <f>VLOOKUP(RIGHT(LEFT($A1497,4),2)*1,怪物形象分配!$A:$L,6,0)</f>
        <v>300002</v>
      </c>
      <c r="F1497">
        <f>VLOOKUP(RIGHT(LEFT($A1497,4),2)*1,怪物形象分配!$A:$L,7,0)</f>
        <v>1</v>
      </c>
    </row>
    <row r="1498" spans="1:6">
      <c r="A1498" s="29">
        <v>9402081</v>
      </c>
      <c r="B1498">
        <v>0</v>
      </c>
      <c r="C1498">
        <f>VLOOKUP(RIGHT(LEFT($A1498,4),2)*1,怪物形象分配!$A:$L,4,0)</f>
        <v>1500112</v>
      </c>
      <c r="D1498">
        <f>VLOOKUP(RIGHT(LEFT($A1498,4),2)*1,怪物形象分配!$A:$L,5,0)</f>
        <v>1500111</v>
      </c>
      <c r="E1498">
        <f>VLOOKUP(RIGHT(LEFT($A1498,4),2)*1,怪物形象分配!$A:$L,6,0)</f>
        <v>300002</v>
      </c>
      <c r="F1498">
        <f>VLOOKUP(RIGHT(LEFT($A1498,4),2)*1,怪物形象分配!$A:$L,7,0)</f>
        <v>1</v>
      </c>
    </row>
    <row r="1499" spans="1:6">
      <c r="A1499" s="29">
        <v>9402091</v>
      </c>
      <c r="B1499">
        <v>0</v>
      </c>
      <c r="C1499">
        <f>VLOOKUP(RIGHT(LEFT($A1499,4),2)*1,怪物形象分配!$A:$L,4,0)</f>
        <v>1500112</v>
      </c>
      <c r="D1499">
        <f>VLOOKUP(RIGHT(LEFT($A1499,4),2)*1,怪物形象分配!$A:$L,5,0)</f>
        <v>1500111</v>
      </c>
      <c r="E1499">
        <f>VLOOKUP(RIGHT(LEFT($A1499,4),2)*1,怪物形象分配!$A:$L,6,0)</f>
        <v>300002</v>
      </c>
      <c r="F1499">
        <f>VLOOKUP(RIGHT(LEFT($A1499,4),2)*1,怪物形象分配!$A:$L,7,0)</f>
        <v>1</v>
      </c>
    </row>
    <row r="1500" spans="1:6">
      <c r="A1500" s="29">
        <v>9402101</v>
      </c>
      <c r="B1500">
        <v>0</v>
      </c>
      <c r="C1500">
        <f>VLOOKUP(RIGHT(LEFT($A1500,4),2)*1,怪物形象分配!$A:$L,4,0)</f>
        <v>1500112</v>
      </c>
      <c r="D1500">
        <f>VLOOKUP(RIGHT(LEFT($A1500,4),2)*1,怪物形象分配!$A:$L,5,0)</f>
        <v>1500111</v>
      </c>
      <c r="E1500">
        <f>VLOOKUP(RIGHT(LEFT($A1500,4),2)*1,怪物形象分配!$A:$L,6,0)</f>
        <v>300002</v>
      </c>
      <c r="F1500">
        <f>VLOOKUP(RIGHT(LEFT($A1500,4),2)*1,怪物形象分配!$A:$L,7,0)</f>
        <v>1</v>
      </c>
    </row>
    <row r="1501" spans="1:6">
      <c r="A1501" s="29">
        <v>9403011</v>
      </c>
      <c r="B1501">
        <v>0</v>
      </c>
      <c r="C1501">
        <f>VLOOKUP(RIGHT(LEFT($A1501,4),2)*1,怪物形象分配!$A:$L,4,0)</f>
        <v>1500122</v>
      </c>
      <c r="D1501">
        <f>VLOOKUP(RIGHT(LEFT($A1501,4),2)*1,怪物形象分配!$A:$L,5,0)</f>
        <v>1500121</v>
      </c>
      <c r="E1501">
        <f>VLOOKUP(RIGHT(LEFT($A1501,4),2)*1,怪物形象分配!$A:$L,6,0)</f>
        <v>300003</v>
      </c>
      <c r="F1501">
        <f>VLOOKUP(RIGHT(LEFT($A1501,4),2)*1,怪物形象分配!$A:$L,7,0)</f>
        <v>1</v>
      </c>
    </row>
    <row r="1502" spans="1:6">
      <c r="A1502" s="29">
        <v>9403021</v>
      </c>
      <c r="B1502">
        <v>0</v>
      </c>
      <c r="C1502">
        <f>VLOOKUP(RIGHT(LEFT($A1502,4),2)*1,怪物形象分配!$A:$L,4,0)</f>
        <v>1500122</v>
      </c>
      <c r="D1502">
        <f>VLOOKUP(RIGHT(LEFT($A1502,4),2)*1,怪物形象分配!$A:$L,5,0)</f>
        <v>1500121</v>
      </c>
      <c r="E1502">
        <f>VLOOKUP(RIGHT(LEFT($A1502,4),2)*1,怪物形象分配!$A:$L,6,0)</f>
        <v>300003</v>
      </c>
      <c r="F1502">
        <f>VLOOKUP(RIGHT(LEFT($A1502,4),2)*1,怪物形象分配!$A:$L,7,0)</f>
        <v>1</v>
      </c>
    </row>
    <row r="1503" spans="1:6">
      <c r="A1503" s="29">
        <v>9403031</v>
      </c>
      <c r="B1503">
        <v>0</v>
      </c>
      <c r="C1503">
        <f>VLOOKUP(RIGHT(LEFT($A1503,4),2)*1,怪物形象分配!$A:$L,4,0)</f>
        <v>1500122</v>
      </c>
      <c r="D1503">
        <f>VLOOKUP(RIGHT(LEFT($A1503,4),2)*1,怪物形象分配!$A:$L,5,0)</f>
        <v>1500121</v>
      </c>
      <c r="E1503">
        <f>VLOOKUP(RIGHT(LEFT($A1503,4),2)*1,怪物形象分配!$A:$L,6,0)</f>
        <v>300003</v>
      </c>
      <c r="F1503">
        <f>VLOOKUP(RIGHT(LEFT($A1503,4),2)*1,怪物形象分配!$A:$L,7,0)</f>
        <v>1</v>
      </c>
    </row>
    <row r="1504" spans="1:6">
      <c r="A1504" s="29">
        <v>9403041</v>
      </c>
      <c r="B1504">
        <v>0</v>
      </c>
      <c r="C1504">
        <f>VLOOKUP(RIGHT(LEFT($A1504,4),2)*1,怪物形象分配!$A:$L,4,0)</f>
        <v>1500122</v>
      </c>
      <c r="D1504">
        <f>VLOOKUP(RIGHT(LEFT($A1504,4),2)*1,怪物形象分配!$A:$L,5,0)</f>
        <v>1500121</v>
      </c>
      <c r="E1504">
        <f>VLOOKUP(RIGHT(LEFT($A1504,4),2)*1,怪物形象分配!$A:$L,6,0)</f>
        <v>300003</v>
      </c>
      <c r="F1504">
        <f>VLOOKUP(RIGHT(LEFT($A1504,4),2)*1,怪物形象分配!$A:$L,7,0)</f>
        <v>1</v>
      </c>
    </row>
    <row r="1505" spans="1:6">
      <c r="A1505" s="29">
        <v>9403051</v>
      </c>
      <c r="B1505">
        <v>0</v>
      </c>
      <c r="C1505">
        <f>VLOOKUP(RIGHT(LEFT($A1505,4),2)*1,怪物形象分配!$A:$L,4,0)</f>
        <v>1500122</v>
      </c>
      <c r="D1505">
        <f>VLOOKUP(RIGHT(LEFT($A1505,4),2)*1,怪物形象分配!$A:$L,5,0)</f>
        <v>1500121</v>
      </c>
      <c r="E1505">
        <f>VLOOKUP(RIGHT(LEFT($A1505,4),2)*1,怪物形象分配!$A:$L,6,0)</f>
        <v>300003</v>
      </c>
      <c r="F1505">
        <f>VLOOKUP(RIGHT(LEFT($A1505,4),2)*1,怪物形象分配!$A:$L,7,0)</f>
        <v>1</v>
      </c>
    </row>
    <row r="1506" spans="1:6">
      <c r="A1506" s="29">
        <v>9403061</v>
      </c>
      <c r="B1506">
        <v>0</v>
      </c>
      <c r="C1506">
        <f>VLOOKUP(RIGHT(LEFT($A1506,4),2)*1,怪物形象分配!$A:$L,4,0)</f>
        <v>1500122</v>
      </c>
      <c r="D1506">
        <f>VLOOKUP(RIGHT(LEFT($A1506,4),2)*1,怪物形象分配!$A:$L,5,0)</f>
        <v>1500121</v>
      </c>
      <c r="E1506">
        <f>VLOOKUP(RIGHT(LEFT($A1506,4),2)*1,怪物形象分配!$A:$L,6,0)</f>
        <v>300003</v>
      </c>
      <c r="F1506">
        <f>VLOOKUP(RIGHT(LEFT($A1506,4),2)*1,怪物形象分配!$A:$L,7,0)</f>
        <v>1</v>
      </c>
    </row>
    <row r="1507" spans="1:6">
      <c r="A1507" s="29">
        <v>9403071</v>
      </c>
      <c r="B1507">
        <v>0</v>
      </c>
      <c r="C1507">
        <f>VLOOKUP(RIGHT(LEFT($A1507,4),2)*1,怪物形象分配!$A:$L,4,0)</f>
        <v>1500122</v>
      </c>
      <c r="D1507">
        <f>VLOOKUP(RIGHT(LEFT($A1507,4),2)*1,怪物形象分配!$A:$L,5,0)</f>
        <v>1500121</v>
      </c>
      <c r="E1507">
        <f>VLOOKUP(RIGHT(LEFT($A1507,4),2)*1,怪物形象分配!$A:$L,6,0)</f>
        <v>300003</v>
      </c>
      <c r="F1507">
        <f>VLOOKUP(RIGHT(LEFT($A1507,4),2)*1,怪物形象分配!$A:$L,7,0)</f>
        <v>1</v>
      </c>
    </row>
    <row r="1508" spans="1:6">
      <c r="A1508" s="29">
        <v>9403081</v>
      </c>
      <c r="B1508">
        <v>0</v>
      </c>
      <c r="C1508">
        <f>VLOOKUP(RIGHT(LEFT($A1508,4),2)*1,怪物形象分配!$A:$L,4,0)</f>
        <v>1500122</v>
      </c>
      <c r="D1508">
        <f>VLOOKUP(RIGHT(LEFT($A1508,4),2)*1,怪物形象分配!$A:$L,5,0)</f>
        <v>1500121</v>
      </c>
      <c r="E1508">
        <f>VLOOKUP(RIGHT(LEFT($A1508,4),2)*1,怪物形象分配!$A:$L,6,0)</f>
        <v>300003</v>
      </c>
      <c r="F1508">
        <f>VLOOKUP(RIGHT(LEFT($A1508,4),2)*1,怪物形象分配!$A:$L,7,0)</f>
        <v>1</v>
      </c>
    </row>
    <row r="1509" spans="1:6">
      <c r="A1509" s="29">
        <v>9403091</v>
      </c>
      <c r="B1509">
        <v>0</v>
      </c>
      <c r="C1509">
        <f>VLOOKUP(RIGHT(LEFT($A1509,4),2)*1,怪物形象分配!$A:$L,4,0)</f>
        <v>1500122</v>
      </c>
      <c r="D1509">
        <f>VLOOKUP(RIGHT(LEFT($A1509,4),2)*1,怪物形象分配!$A:$L,5,0)</f>
        <v>1500121</v>
      </c>
      <c r="E1509">
        <f>VLOOKUP(RIGHT(LEFT($A1509,4),2)*1,怪物形象分配!$A:$L,6,0)</f>
        <v>300003</v>
      </c>
      <c r="F1509">
        <f>VLOOKUP(RIGHT(LEFT($A1509,4),2)*1,怪物形象分配!$A:$L,7,0)</f>
        <v>1</v>
      </c>
    </row>
    <row r="1510" spans="1:6">
      <c r="A1510" s="29">
        <v>9403101</v>
      </c>
      <c r="B1510">
        <v>0</v>
      </c>
      <c r="C1510">
        <f>VLOOKUP(RIGHT(LEFT($A1510,4),2)*1,怪物形象分配!$A:$L,4,0)</f>
        <v>1500122</v>
      </c>
      <c r="D1510">
        <f>VLOOKUP(RIGHT(LEFT($A1510,4),2)*1,怪物形象分配!$A:$L,5,0)</f>
        <v>1500121</v>
      </c>
      <c r="E1510">
        <f>VLOOKUP(RIGHT(LEFT($A1510,4),2)*1,怪物形象分配!$A:$L,6,0)</f>
        <v>300003</v>
      </c>
      <c r="F1510">
        <f>VLOOKUP(RIGHT(LEFT($A1510,4),2)*1,怪物形象分配!$A:$L,7,0)</f>
        <v>1</v>
      </c>
    </row>
  </sheetData>
  <phoneticPr fontId="2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10"/>
  <sheetViews>
    <sheetView workbookViewId="0">
      <selection activeCell="B4" sqref="B4:B1510"/>
    </sheetView>
  </sheetViews>
  <sheetFormatPr defaultRowHeight="13.5"/>
  <cols>
    <col min="1" max="1" width="9.5" bestFit="1" customWidth="1"/>
    <col min="2" max="2" width="13.125" customWidth="1"/>
  </cols>
  <sheetData>
    <row r="1" spans="1:6">
      <c r="A1" s="26" t="s">
        <v>1958</v>
      </c>
      <c r="B1" s="26" t="s">
        <v>1963</v>
      </c>
    </row>
    <row r="2" spans="1:6">
      <c r="A2" s="26" t="s">
        <v>1965</v>
      </c>
      <c r="B2" s="26" t="s">
        <v>1970</v>
      </c>
    </row>
    <row r="3" spans="1:6" ht="16.5">
      <c r="A3" s="26" t="s">
        <v>1972</v>
      </c>
      <c r="B3" s="26" t="s">
        <v>1972</v>
      </c>
      <c r="C3" s="4" t="s">
        <v>74</v>
      </c>
      <c r="D3" s="4" t="s">
        <v>75</v>
      </c>
      <c r="E3" s="4" t="s">
        <v>76</v>
      </c>
      <c r="F3" s="4" t="s">
        <v>2187</v>
      </c>
    </row>
    <row r="4" spans="1:6">
      <c r="A4" s="42">
        <v>1001011</v>
      </c>
      <c r="B4" s="29">
        <v>100001113</v>
      </c>
      <c r="C4">
        <f>VLOOKUP(RIGHT(LEFT($A4,4),2)*1,怪物形象分配!$A:$L,9,0)</f>
        <v>1500142</v>
      </c>
      <c r="D4">
        <f>VLOOKUP(RIGHT(LEFT($A4,4),2)*1,怪物形象分配!$A:$L,10,0)</f>
        <v>1500141</v>
      </c>
      <c r="E4">
        <f>VLOOKUP(RIGHT(LEFT($A4,4),2)*1,怪物形象分配!$A:$L,11,0)</f>
        <v>300004</v>
      </c>
      <c r="F4">
        <f>VLOOKUP(RIGHT(LEFT($A4,4),2)*1,怪物形象分配!$A:$L,12,0)</f>
        <v>2</v>
      </c>
    </row>
    <row r="5" spans="1:6">
      <c r="A5" s="42">
        <v>1001012</v>
      </c>
      <c r="B5" s="29">
        <v>100001123</v>
      </c>
      <c r="C5">
        <f>VLOOKUP(RIGHT(LEFT($A5,4),2)*1,怪物形象分配!$A:$L,9,0)</f>
        <v>1500142</v>
      </c>
      <c r="D5">
        <f>VLOOKUP(RIGHT(LEFT($A5,4),2)*1,怪物形象分配!$A:$L,10,0)</f>
        <v>1500141</v>
      </c>
      <c r="E5">
        <f>VLOOKUP(RIGHT(LEFT($A5,4),2)*1,怪物形象分配!$A:$L,11,0)</f>
        <v>300004</v>
      </c>
      <c r="F5">
        <f>VLOOKUP(RIGHT(LEFT($A5,4),2)*1,怪物形象分配!$A:$L,12,0)</f>
        <v>2</v>
      </c>
    </row>
    <row r="6" spans="1:6">
      <c r="A6" s="42">
        <v>1001013</v>
      </c>
      <c r="B6" s="29">
        <v>100001133</v>
      </c>
      <c r="C6">
        <f>VLOOKUP(RIGHT(LEFT($A6,4),2)*1,怪物形象分配!$A:$L,9,0)</f>
        <v>1500142</v>
      </c>
      <c r="D6">
        <f>VLOOKUP(RIGHT(LEFT($A6,4),2)*1,怪物形象分配!$A:$L,10,0)</f>
        <v>1500141</v>
      </c>
      <c r="E6">
        <f>VLOOKUP(RIGHT(LEFT($A6,4),2)*1,怪物形象分配!$A:$L,11,0)</f>
        <v>300004</v>
      </c>
      <c r="F6">
        <f>VLOOKUP(RIGHT(LEFT($A6,4),2)*1,怪物形象分配!$A:$L,12,0)</f>
        <v>2</v>
      </c>
    </row>
    <row r="7" spans="1:6">
      <c r="A7" s="42">
        <v>1001021</v>
      </c>
      <c r="B7" s="29">
        <v>100001213</v>
      </c>
      <c r="C7">
        <f>VLOOKUP(RIGHT(LEFT($A7,4),2)*1,怪物形象分配!$A:$L,9,0)</f>
        <v>1500142</v>
      </c>
      <c r="D7">
        <f>VLOOKUP(RIGHT(LEFT($A7,4),2)*1,怪物形象分配!$A:$L,10,0)</f>
        <v>1500141</v>
      </c>
      <c r="E7">
        <f>VLOOKUP(RIGHT(LEFT($A7,4),2)*1,怪物形象分配!$A:$L,11,0)</f>
        <v>300004</v>
      </c>
      <c r="F7">
        <f>VLOOKUP(RIGHT(LEFT($A7,4),2)*1,怪物形象分配!$A:$L,12,0)</f>
        <v>2</v>
      </c>
    </row>
    <row r="8" spans="1:6">
      <c r="A8" s="42">
        <v>1001022</v>
      </c>
      <c r="B8" s="29">
        <v>100001223</v>
      </c>
      <c r="C8">
        <f>VLOOKUP(RIGHT(LEFT($A8,4),2)*1,怪物形象分配!$A:$L,9,0)</f>
        <v>1500142</v>
      </c>
      <c r="D8">
        <f>VLOOKUP(RIGHT(LEFT($A8,4),2)*1,怪物形象分配!$A:$L,10,0)</f>
        <v>1500141</v>
      </c>
      <c r="E8">
        <f>VLOOKUP(RIGHT(LEFT($A8,4),2)*1,怪物形象分配!$A:$L,11,0)</f>
        <v>300004</v>
      </c>
      <c r="F8">
        <f>VLOOKUP(RIGHT(LEFT($A8,4),2)*1,怪物形象分配!$A:$L,12,0)</f>
        <v>2</v>
      </c>
    </row>
    <row r="9" spans="1:6">
      <c r="A9" s="42">
        <v>1001023</v>
      </c>
      <c r="B9" s="29">
        <v>100001233</v>
      </c>
      <c r="C9">
        <f>VLOOKUP(RIGHT(LEFT($A9,4),2)*1,怪物形象分配!$A:$L,9,0)</f>
        <v>1500142</v>
      </c>
      <c r="D9">
        <f>VLOOKUP(RIGHT(LEFT($A9,4),2)*1,怪物形象分配!$A:$L,10,0)</f>
        <v>1500141</v>
      </c>
      <c r="E9">
        <f>VLOOKUP(RIGHT(LEFT($A9,4),2)*1,怪物形象分配!$A:$L,11,0)</f>
        <v>300004</v>
      </c>
      <c r="F9">
        <f>VLOOKUP(RIGHT(LEFT($A9,4),2)*1,怪物形象分配!$A:$L,12,0)</f>
        <v>2</v>
      </c>
    </row>
    <row r="10" spans="1:6">
      <c r="A10" s="42">
        <v>1001031</v>
      </c>
      <c r="B10" s="29">
        <v>100001313</v>
      </c>
      <c r="C10">
        <f>VLOOKUP(RIGHT(LEFT($A10,4),2)*1,怪物形象分配!$A:$L,9,0)</f>
        <v>1500142</v>
      </c>
      <c r="D10">
        <f>VLOOKUP(RIGHT(LEFT($A10,4),2)*1,怪物形象分配!$A:$L,10,0)</f>
        <v>1500141</v>
      </c>
      <c r="E10">
        <f>VLOOKUP(RIGHT(LEFT($A10,4),2)*1,怪物形象分配!$A:$L,11,0)</f>
        <v>300004</v>
      </c>
      <c r="F10">
        <f>VLOOKUP(RIGHT(LEFT($A10,4),2)*1,怪物形象分配!$A:$L,12,0)</f>
        <v>2</v>
      </c>
    </row>
    <row r="11" spans="1:6">
      <c r="A11" s="42">
        <v>1001032</v>
      </c>
      <c r="B11" s="52">
        <v>100001323</v>
      </c>
      <c r="C11">
        <f>VLOOKUP(RIGHT(LEFT($A11,4),2)*1,怪物形象分配!$A:$L,9,0)</f>
        <v>1500142</v>
      </c>
      <c r="D11">
        <f>VLOOKUP(RIGHT(LEFT($A11,4),2)*1,怪物形象分配!$A:$L,10,0)</f>
        <v>1500141</v>
      </c>
      <c r="E11">
        <f>VLOOKUP(RIGHT(LEFT($A11,4),2)*1,怪物形象分配!$A:$L,11,0)</f>
        <v>300004</v>
      </c>
      <c r="F11">
        <f>VLOOKUP(RIGHT(LEFT($A11,4),2)*1,怪物形象分配!$A:$L,12,0)</f>
        <v>2</v>
      </c>
    </row>
    <row r="12" spans="1:6">
      <c r="A12" s="42">
        <v>1001033</v>
      </c>
      <c r="B12">
        <v>100001333</v>
      </c>
      <c r="C12">
        <f>VLOOKUP(RIGHT(LEFT($A12,4),2)*1,怪物形象分配!$A:$L,9,0)</f>
        <v>1500142</v>
      </c>
      <c r="D12">
        <f>VLOOKUP(RIGHT(LEFT($A12,4),2)*1,怪物形象分配!$A:$L,10,0)</f>
        <v>1500141</v>
      </c>
      <c r="E12">
        <f>VLOOKUP(RIGHT(LEFT($A12,4),2)*1,怪物形象分配!$A:$L,11,0)</f>
        <v>300004</v>
      </c>
      <c r="F12">
        <f>VLOOKUP(RIGHT(LEFT($A12,4),2)*1,怪物形象分配!$A:$L,12,0)</f>
        <v>2</v>
      </c>
    </row>
    <row r="13" spans="1:6">
      <c r="A13" s="43">
        <v>1002011</v>
      </c>
      <c r="B13" s="29">
        <v>100002113</v>
      </c>
      <c r="C13">
        <f>VLOOKUP(RIGHT(LEFT($A13,4),2)*1,怪物形象分配!$A:$L,9,0)</f>
        <v>1500142</v>
      </c>
      <c r="D13">
        <f>VLOOKUP(RIGHT(LEFT($A13,4),2)*1,怪物形象分配!$A:$L,10,0)</f>
        <v>1500141</v>
      </c>
      <c r="E13">
        <f>VLOOKUP(RIGHT(LEFT($A13,4),2)*1,怪物形象分配!$A:$L,11,0)</f>
        <v>300004</v>
      </c>
      <c r="F13">
        <f>VLOOKUP(RIGHT(LEFT($A13,4),2)*1,怪物形象分配!$A:$L,12,0)</f>
        <v>2</v>
      </c>
    </row>
    <row r="14" spans="1:6">
      <c r="A14" s="43">
        <v>1002012</v>
      </c>
      <c r="B14" s="29">
        <v>100002123</v>
      </c>
      <c r="C14">
        <f>VLOOKUP(RIGHT(LEFT($A14,4),2)*1,怪物形象分配!$A:$L,9,0)</f>
        <v>1500142</v>
      </c>
      <c r="D14">
        <f>VLOOKUP(RIGHT(LEFT($A14,4),2)*1,怪物形象分配!$A:$L,10,0)</f>
        <v>1500141</v>
      </c>
      <c r="E14">
        <f>VLOOKUP(RIGHT(LEFT($A14,4),2)*1,怪物形象分配!$A:$L,11,0)</f>
        <v>300004</v>
      </c>
      <c r="F14">
        <f>VLOOKUP(RIGHT(LEFT($A14,4),2)*1,怪物形象分配!$A:$L,12,0)</f>
        <v>2</v>
      </c>
    </row>
    <row r="15" spans="1:6">
      <c r="A15" s="43">
        <v>1002013</v>
      </c>
      <c r="B15" s="29">
        <v>100002133</v>
      </c>
      <c r="C15">
        <f>VLOOKUP(RIGHT(LEFT($A15,4),2)*1,怪物形象分配!$A:$L,9,0)</f>
        <v>1500142</v>
      </c>
      <c r="D15">
        <f>VLOOKUP(RIGHT(LEFT($A15,4),2)*1,怪物形象分配!$A:$L,10,0)</f>
        <v>1500141</v>
      </c>
      <c r="E15">
        <f>VLOOKUP(RIGHT(LEFT($A15,4),2)*1,怪物形象分配!$A:$L,11,0)</f>
        <v>300004</v>
      </c>
      <c r="F15">
        <f>VLOOKUP(RIGHT(LEFT($A15,4),2)*1,怪物形象分配!$A:$L,12,0)</f>
        <v>2</v>
      </c>
    </row>
    <row r="16" spans="1:6">
      <c r="A16" s="44">
        <v>1002021</v>
      </c>
      <c r="B16" s="29">
        <v>100002213</v>
      </c>
      <c r="C16">
        <f>VLOOKUP(RIGHT(LEFT($A16,4),2)*1,怪物形象分配!$A:$L,9,0)</f>
        <v>1500142</v>
      </c>
      <c r="D16">
        <f>VLOOKUP(RIGHT(LEFT($A16,4),2)*1,怪物形象分配!$A:$L,10,0)</f>
        <v>1500141</v>
      </c>
      <c r="E16">
        <f>VLOOKUP(RIGHT(LEFT($A16,4),2)*1,怪物形象分配!$A:$L,11,0)</f>
        <v>300004</v>
      </c>
      <c r="F16">
        <f>VLOOKUP(RIGHT(LEFT($A16,4),2)*1,怪物形象分配!$A:$L,12,0)</f>
        <v>2</v>
      </c>
    </row>
    <row r="17" spans="1:6">
      <c r="A17" s="44">
        <v>1002022</v>
      </c>
      <c r="B17" s="29">
        <v>100002223</v>
      </c>
      <c r="C17">
        <f>VLOOKUP(RIGHT(LEFT($A17,4),2)*1,怪物形象分配!$A:$L,9,0)</f>
        <v>1500142</v>
      </c>
      <c r="D17">
        <f>VLOOKUP(RIGHT(LEFT($A17,4),2)*1,怪物形象分配!$A:$L,10,0)</f>
        <v>1500141</v>
      </c>
      <c r="E17">
        <f>VLOOKUP(RIGHT(LEFT($A17,4),2)*1,怪物形象分配!$A:$L,11,0)</f>
        <v>300004</v>
      </c>
      <c r="F17">
        <f>VLOOKUP(RIGHT(LEFT($A17,4),2)*1,怪物形象分配!$A:$L,12,0)</f>
        <v>2</v>
      </c>
    </row>
    <row r="18" spans="1:6">
      <c r="A18" s="44">
        <v>1002023</v>
      </c>
      <c r="B18" s="29">
        <v>100002233</v>
      </c>
      <c r="C18">
        <f>VLOOKUP(RIGHT(LEFT($A18,4),2)*1,怪物形象分配!$A:$L,9,0)</f>
        <v>1500142</v>
      </c>
      <c r="D18">
        <f>VLOOKUP(RIGHT(LEFT($A18,4),2)*1,怪物形象分配!$A:$L,10,0)</f>
        <v>1500141</v>
      </c>
      <c r="E18">
        <f>VLOOKUP(RIGHT(LEFT($A18,4),2)*1,怪物形象分配!$A:$L,11,0)</f>
        <v>300004</v>
      </c>
      <c r="F18">
        <f>VLOOKUP(RIGHT(LEFT($A18,4),2)*1,怪物形象分配!$A:$L,12,0)</f>
        <v>2</v>
      </c>
    </row>
    <row r="19" spans="1:6">
      <c r="A19" s="44">
        <v>1002031</v>
      </c>
      <c r="B19" s="29">
        <v>100002313</v>
      </c>
      <c r="C19">
        <f>VLOOKUP(RIGHT(LEFT($A19,4),2)*1,怪物形象分配!$A:$L,9,0)</f>
        <v>1500142</v>
      </c>
      <c r="D19">
        <f>VLOOKUP(RIGHT(LEFT($A19,4),2)*1,怪物形象分配!$A:$L,10,0)</f>
        <v>1500141</v>
      </c>
      <c r="E19">
        <f>VLOOKUP(RIGHT(LEFT($A19,4),2)*1,怪物形象分配!$A:$L,11,0)</f>
        <v>300004</v>
      </c>
      <c r="F19">
        <f>VLOOKUP(RIGHT(LEFT($A19,4),2)*1,怪物形象分配!$A:$L,12,0)</f>
        <v>2</v>
      </c>
    </row>
    <row r="20" spans="1:6">
      <c r="A20" s="44">
        <v>1002032</v>
      </c>
      <c r="B20" s="29">
        <v>100002323</v>
      </c>
      <c r="C20">
        <f>VLOOKUP(RIGHT(LEFT($A20,4),2)*1,怪物形象分配!$A:$L,9,0)</f>
        <v>1500142</v>
      </c>
      <c r="D20">
        <f>VLOOKUP(RIGHT(LEFT($A20,4),2)*1,怪物形象分配!$A:$L,10,0)</f>
        <v>1500141</v>
      </c>
      <c r="E20">
        <f>VLOOKUP(RIGHT(LEFT($A20,4),2)*1,怪物形象分配!$A:$L,11,0)</f>
        <v>300004</v>
      </c>
      <c r="F20">
        <f>VLOOKUP(RIGHT(LEFT($A20,4),2)*1,怪物形象分配!$A:$L,12,0)</f>
        <v>2</v>
      </c>
    </row>
    <row r="21" spans="1:6">
      <c r="A21" s="44">
        <v>1002033</v>
      </c>
      <c r="B21" s="29">
        <v>100002333</v>
      </c>
      <c r="C21">
        <f>VLOOKUP(RIGHT(LEFT($A21,4),2)*1,怪物形象分配!$A:$L,9,0)</f>
        <v>1500142</v>
      </c>
      <c r="D21">
        <f>VLOOKUP(RIGHT(LEFT($A21,4),2)*1,怪物形象分配!$A:$L,10,0)</f>
        <v>1500141</v>
      </c>
      <c r="E21">
        <f>VLOOKUP(RIGHT(LEFT($A21,4),2)*1,怪物形象分配!$A:$L,11,0)</f>
        <v>300004</v>
      </c>
      <c r="F21">
        <f>VLOOKUP(RIGHT(LEFT($A21,4),2)*1,怪物形象分配!$A:$L,12,0)</f>
        <v>2</v>
      </c>
    </row>
    <row r="22" spans="1:6">
      <c r="A22" s="44">
        <v>1002041</v>
      </c>
      <c r="B22" s="29">
        <v>100002413</v>
      </c>
      <c r="C22">
        <f>VLOOKUP(RIGHT(LEFT($A22,4),2)*1,怪物形象分配!$A:$L,9,0)</f>
        <v>1500142</v>
      </c>
      <c r="D22">
        <f>VLOOKUP(RIGHT(LEFT($A22,4),2)*1,怪物形象分配!$A:$L,10,0)</f>
        <v>1500141</v>
      </c>
      <c r="E22">
        <f>VLOOKUP(RIGHT(LEFT($A22,4),2)*1,怪物形象分配!$A:$L,11,0)</f>
        <v>300004</v>
      </c>
      <c r="F22">
        <f>VLOOKUP(RIGHT(LEFT($A22,4),2)*1,怪物形象分配!$A:$L,12,0)</f>
        <v>2</v>
      </c>
    </row>
    <row r="23" spans="1:6">
      <c r="A23" s="44">
        <v>1002042</v>
      </c>
      <c r="B23" s="29">
        <v>100002423</v>
      </c>
      <c r="C23">
        <f>VLOOKUP(RIGHT(LEFT($A23,4),2)*1,怪物形象分配!$A:$L,9,0)</f>
        <v>1500142</v>
      </c>
      <c r="D23">
        <f>VLOOKUP(RIGHT(LEFT($A23,4),2)*1,怪物形象分配!$A:$L,10,0)</f>
        <v>1500141</v>
      </c>
      <c r="E23">
        <f>VLOOKUP(RIGHT(LEFT($A23,4),2)*1,怪物形象分配!$A:$L,11,0)</f>
        <v>300004</v>
      </c>
      <c r="F23">
        <f>VLOOKUP(RIGHT(LEFT($A23,4),2)*1,怪物形象分配!$A:$L,12,0)</f>
        <v>2</v>
      </c>
    </row>
    <row r="24" spans="1:6">
      <c r="A24" s="44">
        <v>1002043</v>
      </c>
      <c r="B24" s="29">
        <v>100002433</v>
      </c>
      <c r="C24">
        <f>VLOOKUP(RIGHT(LEFT($A24,4),2)*1,怪物形象分配!$A:$L,9,0)</f>
        <v>1500142</v>
      </c>
      <c r="D24">
        <f>VLOOKUP(RIGHT(LEFT($A24,4),2)*1,怪物形象分配!$A:$L,10,0)</f>
        <v>1500141</v>
      </c>
      <c r="E24">
        <f>VLOOKUP(RIGHT(LEFT($A24,4),2)*1,怪物形象分配!$A:$L,11,0)</f>
        <v>300004</v>
      </c>
      <c r="F24">
        <f>VLOOKUP(RIGHT(LEFT($A24,4),2)*1,怪物形象分配!$A:$L,12,0)</f>
        <v>2</v>
      </c>
    </row>
    <row r="25" spans="1:6">
      <c r="A25" s="44">
        <v>1002051</v>
      </c>
      <c r="B25" s="29">
        <v>100002513</v>
      </c>
      <c r="C25">
        <f>VLOOKUP(RIGHT(LEFT($A25,4),2)*1,怪物形象分配!$A:$L,9,0)</f>
        <v>1500142</v>
      </c>
      <c r="D25">
        <f>VLOOKUP(RIGHT(LEFT($A25,4),2)*1,怪物形象分配!$A:$L,10,0)</f>
        <v>1500141</v>
      </c>
      <c r="E25">
        <f>VLOOKUP(RIGHT(LEFT($A25,4),2)*1,怪物形象分配!$A:$L,11,0)</f>
        <v>300004</v>
      </c>
      <c r="F25">
        <f>VLOOKUP(RIGHT(LEFT($A25,4),2)*1,怪物形象分配!$A:$L,12,0)</f>
        <v>2</v>
      </c>
    </row>
    <row r="26" spans="1:6">
      <c r="A26" s="44">
        <v>1002052</v>
      </c>
      <c r="B26" s="29">
        <v>100002523</v>
      </c>
      <c r="C26">
        <f>VLOOKUP(RIGHT(LEFT($A26,4),2)*1,怪物形象分配!$A:$L,9,0)</f>
        <v>1500142</v>
      </c>
      <c r="D26">
        <f>VLOOKUP(RIGHT(LEFT($A26,4),2)*1,怪物形象分配!$A:$L,10,0)</f>
        <v>1500141</v>
      </c>
      <c r="E26">
        <f>VLOOKUP(RIGHT(LEFT($A26,4),2)*1,怪物形象分配!$A:$L,11,0)</f>
        <v>300004</v>
      </c>
      <c r="F26">
        <f>VLOOKUP(RIGHT(LEFT($A26,4),2)*1,怪物形象分配!$A:$L,12,0)</f>
        <v>2</v>
      </c>
    </row>
    <row r="27" spans="1:6">
      <c r="A27" s="44">
        <v>1002053</v>
      </c>
      <c r="B27" s="29">
        <v>100002533</v>
      </c>
      <c r="C27">
        <f>VLOOKUP(RIGHT(LEFT($A27,4),2)*1,怪物形象分配!$A:$L,9,0)</f>
        <v>1500142</v>
      </c>
      <c r="D27">
        <f>VLOOKUP(RIGHT(LEFT($A27,4),2)*1,怪物形象分配!$A:$L,10,0)</f>
        <v>1500141</v>
      </c>
      <c r="E27">
        <f>VLOOKUP(RIGHT(LEFT($A27,4),2)*1,怪物形象分配!$A:$L,11,0)</f>
        <v>300004</v>
      </c>
      <c r="F27">
        <f>VLOOKUP(RIGHT(LEFT($A27,4),2)*1,怪物形象分配!$A:$L,12,0)</f>
        <v>2</v>
      </c>
    </row>
    <row r="28" spans="1:6">
      <c r="A28" s="44">
        <v>1002061</v>
      </c>
      <c r="B28" s="29">
        <v>100002613</v>
      </c>
      <c r="C28">
        <f>VLOOKUP(RIGHT(LEFT($A28,4),2)*1,怪物形象分配!$A:$L,9,0)</f>
        <v>1500142</v>
      </c>
      <c r="D28">
        <f>VLOOKUP(RIGHT(LEFT($A28,4),2)*1,怪物形象分配!$A:$L,10,0)</f>
        <v>1500141</v>
      </c>
      <c r="E28">
        <f>VLOOKUP(RIGHT(LEFT($A28,4),2)*1,怪物形象分配!$A:$L,11,0)</f>
        <v>300004</v>
      </c>
      <c r="F28">
        <f>VLOOKUP(RIGHT(LEFT($A28,4),2)*1,怪物形象分配!$A:$L,12,0)</f>
        <v>2</v>
      </c>
    </row>
    <row r="29" spans="1:6">
      <c r="A29" s="44">
        <v>1002062</v>
      </c>
      <c r="B29" s="29">
        <v>100002623</v>
      </c>
      <c r="C29">
        <f>VLOOKUP(RIGHT(LEFT($A29,4),2)*1,怪物形象分配!$A:$L,9,0)</f>
        <v>1500142</v>
      </c>
      <c r="D29">
        <f>VLOOKUP(RIGHT(LEFT($A29,4),2)*1,怪物形象分配!$A:$L,10,0)</f>
        <v>1500141</v>
      </c>
      <c r="E29">
        <f>VLOOKUP(RIGHT(LEFT($A29,4),2)*1,怪物形象分配!$A:$L,11,0)</f>
        <v>300004</v>
      </c>
      <c r="F29">
        <f>VLOOKUP(RIGHT(LEFT($A29,4),2)*1,怪物形象分配!$A:$L,12,0)</f>
        <v>2</v>
      </c>
    </row>
    <row r="30" spans="1:6">
      <c r="A30" s="44">
        <v>1002063</v>
      </c>
      <c r="B30" s="29">
        <v>100002633</v>
      </c>
      <c r="C30">
        <f>VLOOKUP(RIGHT(LEFT($A30,4),2)*1,怪物形象分配!$A:$L,9,0)</f>
        <v>1500142</v>
      </c>
      <c r="D30">
        <f>VLOOKUP(RIGHT(LEFT($A30,4),2)*1,怪物形象分配!$A:$L,10,0)</f>
        <v>1500141</v>
      </c>
      <c r="E30">
        <f>VLOOKUP(RIGHT(LEFT($A30,4),2)*1,怪物形象分配!$A:$L,11,0)</f>
        <v>300004</v>
      </c>
      <c r="F30">
        <f>VLOOKUP(RIGHT(LEFT($A30,4),2)*1,怪物形象分配!$A:$L,12,0)</f>
        <v>2</v>
      </c>
    </row>
    <row r="31" spans="1:6">
      <c r="A31" s="44">
        <v>1002071</v>
      </c>
      <c r="B31" s="29">
        <v>100002713</v>
      </c>
      <c r="C31">
        <f>VLOOKUP(RIGHT(LEFT($A31,4),2)*1,怪物形象分配!$A:$L,9,0)</f>
        <v>1500142</v>
      </c>
      <c r="D31">
        <f>VLOOKUP(RIGHT(LEFT($A31,4),2)*1,怪物形象分配!$A:$L,10,0)</f>
        <v>1500141</v>
      </c>
      <c r="E31">
        <f>VLOOKUP(RIGHT(LEFT($A31,4),2)*1,怪物形象分配!$A:$L,11,0)</f>
        <v>300004</v>
      </c>
      <c r="F31">
        <f>VLOOKUP(RIGHT(LEFT($A31,4),2)*1,怪物形象分配!$A:$L,12,0)</f>
        <v>2</v>
      </c>
    </row>
    <row r="32" spans="1:6">
      <c r="A32" s="44">
        <v>1002072</v>
      </c>
      <c r="B32" s="29">
        <v>100002723</v>
      </c>
      <c r="C32">
        <f>VLOOKUP(RIGHT(LEFT($A32,4),2)*1,怪物形象分配!$A:$L,9,0)</f>
        <v>1500142</v>
      </c>
      <c r="D32">
        <f>VLOOKUP(RIGHT(LEFT($A32,4),2)*1,怪物形象分配!$A:$L,10,0)</f>
        <v>1500141</v>
      </c>
      <c r="E32">
        <f>VLOOKUP(RIGHT(LEFT($A32,4),2)*1,怪物形象分配!$A:$L,11,0)</f>
        <v>300004</v>
      </c>
      <c r="F32">
        <f>VLOOKUP(RIGHT(LEFT($A32,4),2)*1,怪物形象分配!$A:$L,12,0)</f>
        <v>2</v>
      </c>
    </row>
    <row r="33" spans="1:6">
      <c r="A33" s="44">
        <v>1002073</v>
      </c>
      <c r="B33" s="29">
        <v>100002733</v>
      </c>
      <c r="C33">
        <f>VLOOKUP(RIGHT(LEFT($A33,4),2)*1,怪物形象分配!$A:$L,9,0)</f>
        <v>1500142</v>
      </c>
      <c r="D33">
        <f>VLOOKUP(RIGHT(LEFT($A33,4),2)*1,怪物形象分配!$A:$L,10,0)</f>
        <v>1500141</v>
      </c>
      <c r="E33">
        <f>VLOOKUP(RIGHT(LEFT($A33,4),2)*1,怪物形象分配!$A:$L,11,0)</f>
        <v>300004</v>
      </c>
      <c r="F33">
        <f>VLOOKUP(RIGHT(LEFT($A33,4),2)*1,怪物形象分配!$A:$L,12,0)</f>
        <v>2</v>
      </c>
    </row>
    <row r="34" spans="1:6">
      <c r="A34" s="44">
        <v>1002081</v>
      </c>
      <c r="B34" s="49">
        <v>100002813</v>
      </c>
      <c r="C34">
        <f>VLOOKUP(RIGHT(LEFT($A34,4),2)*1,怪物形象分配!$A:$L,9,0)</f>
        <v>1500142</v>
      </c>
      <c r="D34">
        <f>VLOOKUP(RIGHT(LEFT($A34,4),2)*1,怪物形象分配!$A:$L,10,0)</f>
        <v>1500141</v>
      </c>
      <c r="E34">
        <f>VLOOKUP(RIGHT(LEFT($A34,4),2)*1,怪物形象分配!$A:$L,11,0)</f>
        <v>300004</v>
      </c>
      <c r="F34">
        <f>VLOOKUP(RIGHT(LEFT($A34,4),2)*1,怪物形象分配!$A:$L,12,0)</f>
        <v>2</v>
      </c>
    </row>
    <row r="35" spans="1:6">
      <c r="A35">
        <v>1003011</v>
      </c>
      <c r="B35" s="29">
        <v>100003113</v>
      </c>
      <c r="C35">
        <f>VLOOKUP(RIGHT(LEFT($A35,4),2)*1,怪物形象分配!$A:$L,9,0)</f>
        <v>1500142</v>
      </c>
      <c r="D35">
        <f>VLOOKUP(RIGHT(LEFT($A35,4),2)*1,怪物形象分配!$A:$L,10,0)</f>
        <v>1500141</v>
      </c>
      <c r="E35">
        <f>VLOOKUP(RIGHT(LEFT($A35,4),2)*1,怪物形象分配!$A:$L,11,0)</f>
        <v>300004</v>
      </c>
      <c r="F35">
        <f>VLOOKUP(RIGHT(LEFT($A35,4),2)*1,怪物形象分配!$A:$L,12,0)</f>
        <v>2</v>
      </c>
    </row>
    <row r="36" spans="1:6">
      <c r="A36">
        <v>1003012</v>
      </c>
      <c r="B36" s="29">
        <v>100003124</v>
      </c>
      <c r="C36">
        <f>VLOOKUP(RIGHT(LEFT($A36,4),2)*1,怪物形象分配!$A:$L,9,0)</f>
        <v>1500142</v>
      </c>
      <c r="D36">
        <f>VLOOKUP(RIGHT(LEFT($A36,4),2)*1,怪物形象分配!$A:$L,10,0)</f>
        <v>1500141</v>
      </c>
      <c r="E36">
        <f>VLOOKUP(RIGHT(LEFT($A36,4),2)*1,怪物形象分配!$A:$L,11,0)</f>
        <v>300004</v>
      </c>
      <c r="F36">
        <f>VLOOKUP(RIGHT(LEFT($A36,4),2)*1,怪物形象分配!$A:$L,12,0)</f>
        <v>2</v>
      </c>
    </row>
    <row r="37" spans="1:6">
      <c r="A37">
        <v>1003013</v>
      </c>
      <c r="B37" s="29">
        <v>100003134</v>
      </c>
      <c r="C37">
        <f>VLOOKUP(RIGHT(LEFT($A37,4),2)*1,怪物形象分配!$A:$L,9,0)</f>
        <v>1500142</v>
      </c>
      <c r="D37">
        <f>VLOOKUP(RIGHT(LEFT($A37,4),2)*1,怪物形象分配!$A:$L,10,0)</f>
        <v>1500141</v>
      </c>
      <c r="E37">
        <f>VLOOKUP(RIGHT(LEFT($A37,4),2)*1,怪物形象分配!$A:$L,11,0)</f>
        <v>300004</v>
      </c>
      <c r="F37">
        <f>VLOOKUP(RIGHT(LEFT($A37,4),2)*1,怪物形象分配!$A:$L,12,0)</f>
        <v>2</v>
      </c>
    </row>
    <row r="38" spans="1:6">
      <c r="A38">
        <v>1003021</v>
      </c>
      <c r="B38" s="29">
        <v>100003214</v>
      </c>
      <c r="C38">
        <f>VLOOKUP(RIGHT(LEFT($A38,4),2)*1,怪物形象分配!$A:$L,9,0)</f>
        <v>1500142</v>
      </c>
      <c r="D38">
        <f>VLOOKUP(RIGHT(LEFT($A38,4),2)*1,怪物形象分配!$A:$L,10,0)</f>
        <v>1500141</v>
      </c>
      <c r="E38">
        <f>VLOOKUP(RIGHT(LEFT($A38,4),2)*1,怪物形象分配!$A:$L,11,0)</f>
        <v>300004</v>
      </c>
      <c r="F38">
        <f>VLOOKUP(RIGHT(LEFT($A38,4),2)*1,怪物形象分配!$A:$L,12,0)</f>
        <v>2</v>
      </c>
    </row>
    <row r="39" spans="1:6">
      <c r="A39">
        <v>1003022</v>
      </c>
      <c r="B39" s="29">
        <v>100003223</v>
      </c>
      <c r="C39">
        <f>VLOOKUP(RIGHT(LEFT($A39,4),2)*1,怪物形象分配!$A:$L,9,0)</f>
        <v>1500142</v>
      </c>
      <c r="D39">
        <f>VLOOKUP(RIGHT(LEFT($A39,4),2)*1,怪物形象分配!$A:$L,10,0)</f>
        <v>1500141</v>
      </c>
      <c r="E39">
        <f>VLOOKUP(RIGHT(LEFT($A39,4),2)*1,怪物形象分配!$A:$L,11,0)</f>
        <v>300004</v>
      </c>
      <c r="F39">
        <f>VLOOKUP(RIGHT(LEFT($A39,4),2)*1,怪物形象分配!$A:$L,12,0)</f>
        <v>2</v>
      </c>
    </row>
    <row r="40" spans="1:6">
      <c r="A40">
        <v>1003023</v>
      </c>
      <c r="B40" s="29">
        <v>100003233</v>
      </c>
      <c r="C40">
        <f>VLOOKUP(RIGHT(LEFT($A40,4),2)*1,怪物形象分配!$A:$L,9,0)</f>
        <v>1500142</v>
      </c>
      <c r="D40">
        <f>VLOOKUP(RIGHT(LEFT($A40,4),2)*1,怪物形象分配!$A:$L,10,0)</f>
        <v>1500141</v>
      </c>
      <c r="E40">
        <f>VLOOKUP(RIGHT(LEFT($A40,4),2)*1,怪物形象分配!$A:$L,11,0)</f>
        <v>300004</v>
      </c>
      <c r="F40">
        <f>VLOOKUP(RIGHT(LEFT($A40,4),2)*1,怪物形象分配!$A:$L,12,0)</f>
        <v>2</v>
      </c>
    </row>
    <row r="41" spans="1:6">
      <c r="A41">
        <v>1003031</v>
      </c>
      <c r="B41" s="29">
        <v>100003313</v>
      </c>
      <c r="C41">
        <f>VLOOKUP(RIGHT(LEFT($A41,4),2)*1,怪物形象分配!$A:$L,9,0)</f>
        <v>1500142</v>
      </c>
      <c r="D41">
        <f>VLOOKUP(RIGHT(LEFT($A41,4),2)*1,怪物形象分配!$A:$L,10,0)</f>
        <v>1500141</v>
      </c>
      <c r="E41">
        <f>VLOOKUP(RIGHT(LEFT($A41,4),2)*1,怪物形象分配!$A:$L,11,0)</f>
        <v>300004</v>
      </c>
      <c r="F41">
        <f>VLOOKUP(RIGHT(LEFT($A41,4),2)*1,怪物形象分配!$A:$L,12,0)</f>
        <v>2</v>
      </c>
    </row>
    <row r="42" spans="1:6">
      <c r="A42">
        <v>1003032</v>
      </c>
      <c r="B42" s="29">
        <v>100003324</v>
      </c>
      <c r="C42">
        <f>VLOOKUP(RIGHT(LEFT($A42,4),2)*1,怪物形象分配!$A:$L,9,0)</f>
        <v>1500142</v>
      </c>
      <c r="D42">
        <f>VLOOKUP(RIGHT(LEFT($A42,4),2)*1,怪物形象分配!$A:$L,10,0)</f>
        <v>1500141</v>
      </c>
      <c r="E42">
        <f>VLOOKUP(RIGHT(LEFT($A42,4),2)*1,怪物形象分配!$A:$L,11,0)</f>
        <v>300004</v>
      </c>
      <c r="F42">
        <f>VLOOKUP(RIGHT(LEFT($A42,4),2)*1,怪物形象分配!$A:$L,12,0)</f>
        <v>2</v>
      </c>
    </row>
    <row r="43" spans="1:6">
      <c r="A43">
        <v>1003033</v>
      </c>
      <c r="B43" s="29">
        <v>100003334</v>
      </c>
      <c r="C43">
        <f>VLOOKUP(RIGHT(LEFT($A43,4),2)*1,怪物形象分配!$A:$L,9,0)</f>
        <v>1500142</v>
      </c>
      <c r="D43">
        <f>VLOOKUP(RIGHT(LEFT($A43,4),2)*1,怪物形象分配!$A:$L,10,0)</f>
        <v>1500141</v>
      </c>
      <c r="E43">
        <f>VLOOKUP(RIGHT(LEFT($A43,4),2)*1,怪物形象分配!$A:$L,11,0)</f>
        <v>300004</v>
      </c>
      <c r="F43">
        <f>VLOOKUP(RIGHT(LEFT($A43,4),2)*1,怪物形象分配!$A:$L,12,0)</f>
        <v>2</v>
      </c>
    </row>
    <row r="44" spans="1:6">
      <c r="A44">
        <v>1003041</v>
      </c>
      <c r="B44" s="29">
        <v>100003414</v>
      </c>
      <c r="C44">
        <f>VLOOKUP(RIGHT(LEFT($A44,4),2)*1,怪物形象分配!$A:$L,9,0)</f>
        <v>1500142</v>
      </c>
      <c r="D44">
        <f>VLOOKUP(RIGHT(LEFT($A44,4),2)*1,怪物形象分配!$A:$L,10,0)</f>
        <v>1500141</v>
      </c>
      <c r="E44">
        <f>VLOOKUP(RIGHT(LEFT($A44,4),2)*1,怪物形象分配!$A:$L,11,0)</f>
        <v>300004</v>
      </c>
      <c r="F44">
        <f>VLOOKUP(RIGHT(LEFT($A44,4),2)*1,怪物形象分配!$A:$L,12,0)</f>
        <v>2</v>
      </c>
    </row>
    <row r="45" spans="1:6">
      <c r="A45">
        <v>1003042</v>
      </c>
      <c r="B45" s="29">
        <v>100003423</v>
      </c>
      <c r="C45">
        <f>VLOOKUP(RIGHT(LEFT($A45,4),2)*1,怪物形象分配!$A:$L,9,0)</f>
        <v>1500142</v>
      </c>
      <c r="D45">
        <f>VLOOKUP(RIGHT(LEFT($A45,4),2)*1,怪物形象分配!$A:$L,10,0)</f>
        <v>1500141</v>
      </c>
      <c r="E45">
        <f>VLOOKUP(RIGHT(LEFT($A45,4),2)*1,怪物形象分配!$A:$L,11,0)</f>
        <v>300004</v>
      </c>
      <c r="F45">
        <f>VLOOKUP(RIGHT(LEFT($A45,4),2)*1,怪物形象分配!$A:$L,12,0)</f>
        <v>2</v>
      </c>
    </row>
    <row r="46" spans="1:6">
      <c r="A46">
        <v>1003043</v>
      </c>
      <c r="B46" s="29">
        <v>100003433</v>
      </c>
      <c r="C46">
        <f>VLOOKUP(RIGHT(LEFT($A46,4),2)*1,怪物形象分配!$A:$L,9,0)</f>
        <v>1500142</v>
      </c>
      <c r="D46">
        <f>VLOOKUP(RIGHT(LEFT($A46,4),2)*1,怪物形象分配!$A:$L,10,0)</f>
        <v>1500141</v>
      </c>
      <c r="E46">
        <f>VLOOKUP(RIGHT(LEFT($A46,4),2)*1,怪物形象分配!$A:$L,11,0)</f>
        <v>300004</v>
      </c>
      <c r="F46">
        <f>VLOOKUP(RIGHT(LEFT($A46,4),2)*1,怪物形象分配!$A:$L,12,0)</f>
        <v>2</v>
      </c>
    </row>
    <row r="47" spans="1:6">
      <c r="A47">
        <v>1003051</v>
      </c>
      <c r="B47" s="29">
        <v>100003513</v>
      </c>
      <c r="C47">
        <f>VLOOKUP(RIGHT(LEFT($A47,4),2)*1,怪物形象分配!$A:$L,9,0)</f>
        <v>1500142</v>
      </c>
      <c r="D47">
        <f>VLOOKUP(RIGHT(LEFT($A47,4),2)*1,怪物形象分配!$A:$L,10,0)</f>
        <v>1500141</v>
      </c>
      <c r="E47">
        <f>VLOOKUP(RIGHT(LEFT($A47,4),2)*1,怪物形象分配!$A:$L,11,0)</f>
        <v>300004</v>
      </c>
      <c r="F47">
        <f>VLOOKUP(RIGHT(LEFT($A47,4),2)*1,怪物形象分配!$A:$L,12,0)</f>
        <v>2</v>
      </c>
    </row>
    <row r="48" spans="1:6">
      <c r="A48">
        <v>1003052</v>
      </c>
      <c r="B48" s="29">
        <v>100003513</v>
      </c>
      <c r="C48">
        <f>VLOOKUP(RIGHT(LEFT($A48,4),2)*1,怪物形象分配!$A:$L,9,0)</f>
        <v>1500142</v>
      </c>
      <c r="D48">
        <f>VLOOKUP(RIGHT(LEFT($A48,4),2)*1,怪物形象分配!$A:$L,10,0)</f>
        <v>1500141</v>
      </c>
      <c r="E48">
        <f>VLOOKUP(RIGHT(LEFT($A48,4),2)*1,怪物形象分配!$A:$L,11,0)</f>
        <v>300004</v>
      </c>
      <c r="F48">
        <f>VLOOKUP(RIGHT(LEFT($A48,4),2)*1,怪物形象分配!$A:$L,12,0)</f>
        <v>2</v>
      </c>
    </row>
    <row r="49" spans="1:6">
      <c r="A49">
        <v>1003053</v>
      </c>
      <c r="B49" s="29">
        <v>100003513</v>
      </c>
      <c r="C49">
        <f>VLOOKUP(RIGHT(LEFT($A49,4),2)*1,怪物形象分配!$A:$L,9,0)</f>
        <v>1500142</v>
      </c>
      <c r="D49">
        <f>VLOOKUP(RIGHT(LEFT($A49,4),2)*1,怪物形象分配!$A:$L,10,0)</f>
        <v>1500141</v>
      </c>
      <c r="E49">
        <f>VLOOKUP(RIGHT(LEFT($A49,4),2)*1,怪物形象分配!$A:$L,11,0)</f>
        <v>300004</v>
      </c>
      <c r="F49">
        <f>VLOOKUP(RIGHT(LEFT($A49,4),2)*1,怪物形象分配!$A:$L,12,0)</f>
        <v>2</v>
      </c>
    </row>
    <row r="50" spans="1:6">
      <c r="A50">
        <v>1003061</v>
      </c>
      <c r="B50" s="29">
        <v>100003513</v>
      </c>
      <c r="C50">
        <f>VLOOKUP(RIGHT(LEFT($A50,4),2)*1,怪物形象分配!$A:$L,9,0)</f>
        <v>1500142</v>
      </c>
      <c r="D50">
        <f>VLOOKUP(RIGHT(LEFT($A50,4),2)*1,怪物形象分配!$A:$L,10,0)</f>
        <v>1500141</v>
      </c>
      <c r="E50">
        <f>VLOOKUP(RIGHT(LEFT($A50,4),2)*1,怪物形象分配!$A:$L,11,0)</f>
        <v>300004</v>
      </c>
      <c r="F50">
        <f>VLOOKUP(RIGHT(LEFT($A50,4),2)*1,怪物形象分配!$A:$L,12,0)</f>
        <v>2</v>
      </c>
    </row>
    <row r="51" spans="1:6">
      <c r="A51">
        <v>1003062</v>
      </c>
      <c r="B51" s="29">
        <v>100003623</v>
      </c>
      <c r="C51">
        <f>VLOOKUP(RIGHT(LEFT($A51,4),2)*1,怪物形象分配!$A:$L,9,0)</f>
        <v>1500142</v>
      </c>
      <c r="D51">
        <f>VLOOKUP(RIGHT(LEFT($A51,4),2)*1,怪物形象分配!$A:$L,10,0)</f>
        <v>1500141</v>
      </c>
      <c r="E51">
        <f>VLOOKUP(RIGHT(LEFT($A51,4),2)*1,怪物形象分配!$A:$L,11,0)</f>
        <v>300004</v>
      </c>
      <c r="F51">
        <f>VLOOKUP(RIGHT(LEFT($A51,4),2)*1,怪物形象分配!$A:$L,12,0)</f>
        <v>2</v>
      </c>
    </row>
    <row r="52" spans="1:6">
      <c r="A52">
        <v>1003063</v>
      </c>
      <c r="B52" s="29">
        <v>100003633</v>
      </c>
      <c r="C52">
        <f>VLOOKUP(RIGHT(LEFT($A52,4),2)*1,怪物形象分配!$A:$L,9,0)</f>
        <v>1500142</v>
      </c>
      <c r="D52">
        <f>VLOOKUP(RIGHT(LEFT($A52,4),2)*1,怪物形象分配!$A:$L,10,0)</f>
        <v>1500141</v>
      </c>
      <c r="E52">
        <f>VLOOKUP(RIGHT(LEFT($A52,4),2)*1,怪物形象分配!$A:$L,11,0)</f>
        <v>300004</v>
      </c>
      <c r="F52">
        <f>VLOOKUP(RIGHT(LEFT($A52,4),2)*1,怪物形象分配!$A:$L,12,0)</f>
        <v>2</v>
      </c>
    </row>
    <row r="53" spans="1:6">
      <c r="A53">
        <v>1003071</v>
      </c>
      <c r="B53" s="29">
        <v>100003713</v>
      </c>
      <c r="C53">
        <f>VLOOKUP(RIGHT(LEFT($A53,4),2)*1,怪物形象分配!$A:$L,9,0)</f>
        <v>1500142</v>
      </c>
      <c r="D53">
        <f>VLOOKUP(RIGHT(LEFT($A53,4),2)*1,怪物形象分配!$A:$L,10,0)</f>
        <v>1500141</v>
      </c>
      <c r="E53">
        <f>VLOOKUP(RIGHT(LEFT($A53,4),2)*1,怪物形象分配!$A:$L,11,0)</f>
        <v>300004</v>
      </c>
      <c r="F53">
        <f>VLOOKUP(RIGHT(LEFT($A53,4),2)*1,怪物形象分配!$A:$L,12,0)</f>
        <v>2</v>
      </c>
    </row>
    <row r="54" spans="1:6">
      <c r="A54">
        <v>1003072</v>
      </c>
      <c r="B54" s="29">
        <v>100003724</v>
      </c>
      <c r="C54">
        <f>VLOOKUP(RIGHT(LEFT($A54,4),2)*1,怪物形象分配!$A:$L,9,0)</f>
        <v>1500142</v>
      </c>
      <c r="D54">
        <f>VLOOKUP(RIGHT(LEFT($A54,4),2)*1,怪物形象分配!$A:$L,10,0)</f>
        <v>1500141</v>
      </c>
      <c r="E54">
        <f>VLOOKUP(RIGHT(LEFT($A54,4),2)*1,怪物形象分配!$A:$L,11,0)</f>
        <v>300004</v>
      </c>
      <c r="F54">
        <f>VLOOKUP(RIGHT(LEFT($A54,4),2)*1,怪物形象分配!$A:$L,12,0)</f>
        <v>2</v>
      </c>
    </row>
    <row r="55" spans="1:6">
      <c r="A55">
        <v>1003073</v>
      </c>
      <c r="B55" s="29">
        <v>100003734</v>
      </c>
      <c r="C55">
        <f>VLOOKUP(RIGHT(LEFT($A55,4),2)*1,怪物形象分配!$A:$L,9,0)</f>
        <v>1500142</v>
      </c>
      <c r="D55">
        <f>VLOOKUP(RIGHT(LEFT($A55,4),2)*1,怪物形象分配!$A:$L,10,0)</f>
        <v>1500141</v>
      </c>
      <c r="E55">
        <f>VLOOKUP(RIGHT(LEFT($A55,4),2)*1,怪物形象分配!$A:$L,11,0)</f>
        <v>300004</v>
      </c>
      <c r="F55">
        <f>VLOOKUP(RIGHT(LEFT($A55,4),2)*1,怪物形象分配!$A:$L,12,0)</f>
        <v>2</v>
      </c>
    </row>
    <row r="56" spans="1:6">
      <c r="A56">
        <v>1003081</v>
      </c>
      <c r="B56" s="49">
        <v>100003814</v>
      </c>
      <c r="C56">
        <f>VLOOKUP(RIGHT(LEFT($A56,4),2)*1,怪物形象分配!$A:$L,9,0)</f>
        <v>1500142</v>
      </c>
      <c r="D56">
        <f>VLOOKUP(RIGHT(LEFT($A56,4),2)*1,怪物形象分配!$A:$L,10,0)</f>
        <v>1500141</v>
      </c>
      <c r="E56">
        <f>VLOOKUP(RIGHT(LEFT($A56,4),2)*1,怪物形象分配!$A:$L,11,0)</f>
        <v>300004</v>
      </c>
      <c r="F56">
        <f>VLOOKUP(RIGHT(LEFT($A56,4),2)*1,怪物形象分配!$A:$L,12,0)</f>
        <v>2</v>
      </c>
    </row>
    <row r="57" spans="1:6">
      <c r="A57">
        <v>1004011</v>
      </c>
      <c r="B57" s="29">
        <v>100004135</v>
      </c>
      <c r="C57">
        <f>VLOOKUP(RIGHT(LEFT($A57,4),2)*1,怪物形象分配!$A:$L,9,0)</f>
        <v>1500152</v>
      </c>
      <c r="D57">
        <f>VLOOKUP(RIGHT(LEFT($A57,4),2)*1,怪物形象分配!$A:$L,10,0)</f>
        <v>1500151</v>
      </c>
      <c r="E57">
        <f>VLOOKUP(RIGHT(LEFT($A57,4),2)*1,怪物形象分配!$A:$L,11,0)</f>
        <v>300005</v>
      </c>
      <c r="F57">
        <f>VLOOKUP(RIGHT(LEFT($A57,4),2)*1,怪物形象分配!$A:$L,12,0)</f>
        <v>4</v>
      </c>
    </row>
    <row r="58" spans="1:6">
      <c r="A58">
        <v>1004012</v>
      </c>
      <c r="B58" s="29">
        <v>100004135</v>
      </c>
      <c r="C58">
        <f>VLOOKUP(RIGHT(LEFT($A58,4),2)*1,怪物形象分配!$A:$L,9,0)</f>
        <v>1500152</v>
      </c>
      <c r="D58">
        <f>VLOOKUP(RIGHT(LEFT($A58,4),2)*1,怪物形象分配!$A:$L,10,0)</f>
        <v>1500151</v>
      </c>
      <c r="E58">
        <f>VLOOKUP(RIGHT(LEFT($A58,4),2)*1,怪物形象分配!$A:$L,11,0)</f>
        <v>300005</v>
      </c>
      <c r="F58">
        <f>VLOOKUP(RIGHT(LEFT($A58,4),2)*1,怪物形象分配!$A:$L,12,0)</f>
        <v>4</v>
      </c>
    </row>
    <row r="59" spans="1:6">
      <c r="A59">
        <v>1004013</v>
      </c>
      <c r="B59" s="29">
        <v>100004135</v>
      </c>
      <c r="C59">
        <f>VLOOKUP(RIGHT(LEFT($A59,4),2)*1,怪物形象分配!$A:$L,9,0)</f>
        <v>1500152</v>
      </c>
      <c r="D59">
        <f>VLOOKUP(RIGHT(LEFT($A59,4),2)*1,怪物形象分配!$A:$L,10,0)</f>
        <v>1500151</v>
      </c>
      <c r="E59">
        <f>VLOOKUP(RIGHT(LEFT($A59,4),2)*1,怪物形象分配!$A:$L,11,0)</f>
        <v>300005</v>
      </c>
      <c r="F59">
        <f>VLOOKUP(RIGHT(LEFT($A59,4),2)*1,怪物形象分配!$A:$L,12,0)</f>
        <v>4</v>
      </c>
    </row>
    <row r="60" spans="1:6">
      <c r="A60">
        <v>1004021</v>
      </c>
      <c r="B60">
        <v>100004214</v>
      </c>
      <c r="C60">
        <f>VLOOKUP(RIGHT(LEFT($A60,4),2)*1,怪物形象分配!$A:$L,9,0)</f>
        <v>1500152</v>
      </c>
      <c r="D60">
        <f>VLOOKUP(RIGHT(LEFT($A60,4),2)*1,怪物形象分配!$A:$L,10,0)</f>
        <v>1500151</v>
      </c>
      <c r="E60">
        <f>VLOOKUP(RIGHT(LEFT($A60,4),2)*1,怪物形象分配!$A:$L,11,0)</f>
        <v>300005</v>
      </c>
      <c r="F60">
        <f>VLOOKUP(RIGHT(LEFT($A60,4),2)*1,怪物形象分配!$A:$L,12,0)</f>
        <v>4</v>
      </c>
    </row>
    <row r="61" spans="1:6">
      <c r="A61">
        <v>1004022</v>
      </c>
      <c r="B61">
        <v>100004224</v>
      </c>
      <c r="C61">
        <f>VLOOKUP(RIGHT(LEFT($A61,4),2)*1,怪物形象分配!$A:$L,9,0)</f>
        <v>1500152</v>
      </c>
      <c r="D61">
        <f>VLOOKUP(RIGHT(LEFT($A61,4),2)*1,怪物形象分配!$A:$L,10,0)</f>
        <v>1500151</v>
      </c>
      <c r="E61">
        <f>VLOOKUP(RIGHT(LEFT($A61,4),2)*1,怪物形象分配!$A:$L,11,0)</f>
        <v>300005</v>
      </c>
      <c r="F61">
        <f>VLOOKUP(RIGHT(LEFT($A61,4),2)*1,怪物形象分配!$A:$L,12,0)</f>
        <v>4</v>
      </c>
    </row>
    <row r="62" spans="1:6">
      <c r="A62">
        <v>1004023</v>
      </c>
      <c r="B62" s="29">
        <v>100004235</v>
      </c>
      <c r="C62">
        <f>VLOOKUP(RIGHT(LEFT($A62,4),2)*1,怪物形象分配!$A:$L,9,0)</f>
        <v>1500152</v>
      </c>
      <c r="D62">
        <f>VLOOKUP(RIGHT(LEFT($A62,4),2)*1,怪物形象分配!$A:$L,10,0)</f>
        <v>1500151</v>
      </c>
      <c r="E62">
        <f>VLOOKUP(RIGHT(LEFT($A62,4),2)*1,怪物形象分配!$A:$L,11,0)</f>
        <v>300005</v>
      </c>
      <c r="F62">
        <f>VLOOKUP(RIGHT(LEFT($A62,4),2)*1,怪物形象分配!$A:$L,12,0)</f>
        <v>4</v>
      </c>
    </row>
    <row r="63" spans="1:6">
      <c r="A63">
        <v>1004031</v>
      </c>
      <c r="B63" s="29">
        <v>100004335</v>
      </c>
      <c r="C63">
        <f>VLOOKUP(RIGHT(LEFT($A63,4),2)*1,怪物形象分配!$A:$L,9,0)</f>
        <v>1500152</v>
      </c>
      <c r="D63">
        <f>VLOOKUP(RIGHT(LEFT($A63,4),2)*1,怪物形象分配!$A:$L,10,0)</f>
        <v>1500151</v>
      </c>
      <c r="E63">
        <f>VLOOKUP(RIGHT(LEFT($A63,4),2)*1,怪物形象分配!$A:$L,11,0)</f>
        <v>300005</v>
      </c>
      <c r="F63">
        <f>VLOOKUP(RIGHT(LEFT($A63,4),2)*1,怪物形象分配!$A:$L,12,0)</f>
        <v>4</v>
      </c>
    </row>
    <row r="64" spans="1:6">
      <c r="A64">
        <v>1004032</v>
      </c>
      <c r="B64" s="29">
        <v>100004335</v>
      </c>
      <c r="C64">
        <f>VLOOKUP(RIGHT(LEFT($A64,4),2)*1,怪物形象分配!$A:$L,9,0)</f>
        <v>1500152</v>
      </c>
      <c r="D64">
        <f>VLOOKUP(RIGHT(LEFT($A64,4),2)*1,怪物形象分配!$A:$L,10,0)</f>
        <v>1500151</v>
      </c>
      <c r="E64">
        <f>VLOOKUP(RIGHT(LEFT($A64,4),2)*1,怪物形象分配!$A:$L,11,0)</f>
        <v>300005</v>
      </c>
      <c r="F64">
        <f>VLOOKUP(RIGHT(LEFT($A64,4),2)*1,怪物形象分配!$A:$L,12,0)</f>
        <v>4</v>
      </c>
    </row>
    <row r="65" spans="1:6">
      <c r="A65">
        <v>1004033</v>
      </c>
      <c r="B65" s="29">
        <v>100004334</v>
      </c>
      <c r="C65">
        <f>VLOOKUP(RIGHT(LEFT($A65,4),2)*1,怪物形象分配!$A:$L,9,0)</f>
        <v>1500152</v>
      </c>
      <c r="D65">
        <f>VLOOKUP(RIGHT(LEFT($A65,4),2)*1,怪物形象分配!$A:$L,10,0)</f>
        <v>1500151</v>
      </c>
      <c r="E65">
        <f>VLOOKUP(RIGHT(LEFT($A65,4),2)*1,怪物形象分配!$A:$L,11,0)</f>
        <v>300005</v>
      </c>
      <c r="F65">
        <f>VLOOKUP(RIGHT(LEFT($A65,4),2)*1,怪物形象分配!$A:$L,12,0)</f>
        <v>4</v>
      </c>
    </row>
    <row r="66" spans="1:6">
      <c r="A66">
        <v>1004041</v>
      </c>
      <c r="B66" s="29">
        <v>100004414</v>
      </c>
      <c r="C66">
        <f>VLOOKUP(RIGHT(LEFT($A66,4),2)*1,怪物形象分配!$A:$L,9,0)</f>
        <v>1500152</v>
      </c>
      <c r="D66">
        <f>VLOOKUP(RIGHT(LEFT($A66,4),2)*1,怪物形象分配!$A:$L,10,0)</f>
        <v>1500151</v>
      </c>
      <c r="E66">
        <f>VLOOKUP(RIGHT(LEFT($A66,4),2)*1,怪物形象分配!$A:$L,11,0)</f>
        <v>300005</v>
      </c>
      <c r="F66">
        <f>VLOOKUP(RIGHT(LEFT($A66,4),2)*1,怪物形象分配!$A:$L,12,0)</f>
        <v>4</v>
      </c>
    </row>
    <row r="67" spans="1:6">
      <c r="A67">
        <v>1004042</v>
      </c>
      <c r="B67" s="29">
        <v>100004424</v>
      </c>
      <c r="C67">
        <f>VLOOKUP(RIGHT(LEFT($A67,4),2)*1,怪物形象分配!$A:$L,9,0)</f>
        <v>1500152</v>
      </c>
      <c r="D67">
        <f>VLOOKUP(RIGHT(LEFT($A67,4),2)*1,怪物形象分配!$A:$L,10,0)</f>
        <v>1500151</v>
      </c>
      <c r="E67">
        <f>VLOOKUP(RIGHT(LEFT($A67,4),2)*1,怪物形象分配!$A:$L,11,0)</f>
        <v>300005</v>
      </c>
      <c r="F67">
        <f>VLOOKUP(RIGHT(LEFT($A67,4),2)*1,怪物形象分配!$A:$L,12,0)</f>
        <v>4</v>
      </c>
    </row>
    <row r="68" spans="1:6">
      <c r="A68">
        <v>1004043</v>
      </c>
      <c r="B68" s="29">
        <v>100004435</v>
      </c>
      <c r="C68">
        <f>VLOOKUP(RIGHT(LEFT($A68,4),2)*1,怪物形象分配!$A:$L,9,0)</f>
        <v>1500152</v>
      </c>
      <c r="D68">
        <f>VLOOKUP(RIGHT(LEFT($A68,4),2)*1,怪物形象分配!$A:$L,10,0)</f>
        <v>1500151</v>
      </c>
      <c r="E68">
        <f>VLOOKUP(RIGHT(LEFT($A68,4),2)*1,怪物形象分配!$A:$L,11,0)</f>
        <v>300005</v>
      </c>
      <c r="F68">
        <f>VLOOKUP(RIGHT(LEFT($A68,4),2)*1,怪物形象分配!$A:$L,12,0)</f>
        <v>4</v>
      </c>
    </row>
    <row r="69" spans="1:6">
      <c r="A69">
        <v>1004051</v>
      </c>
      <c r="B69" s="29">
        <v>100004535</v>
      </c>
      <c r="C69">
        <f>VLOOKUP(RIGHT(LEFT($A69,4),2)*1,怪物形象分配!$A:$L,9,0)</f>
        <v>1500152</v>
      </c>
      <c r="D69">
        <f>VLOOKUP(RIGHT(LEFT($A69,4),2)*1,怪物形象分配!$A:$L,10,0)</f>
        <v>1500151</v>
      </c>
      <c r="E69">
        <f>VLOOKUP(RIGHT(LEFT($A69,4),2)*1,怪物形象分配!$A:$L,11,0)</f>
        <v>300005</v>
      </c>
      <c r="F69">
        <f>VLOOKUP(RIGHT(LEFT($A69,4),2)*1,怪物形象分配!$A:$L,12,0)</f>
        <v>4</v>
      </c>
    </row>
    <row r="70" spans="1:6">
      <c r="A70">
        <v>1004052</v>
      </c>
      <c r="B70" s="29">
        <v>100004535</v>
      </c>
      <c r="C70">
        <f>VLOOKUP(RIGHT(LEFT($A70,4),2)*1,怪物形象分配!$A:$L,9,0)</f>
        <v>1500152</v>
      </c>
      <c r="D70">
        <f>VLOOKUP(RIGHT(LEFT($A70,4),2)*1,怪物形象分配!$A:$L,10,0)</f>
        <v>1500151</v>
      </c>
      <c r="E70">
        <f>VLOOKUP(RIGHT(LEFT($A70,4),2)*1,怪物形象分配!$A:$L,11,0)</f>
        <v>300005</v>
      </c>
      <c r="F70">
        <f>VLOOKUP(RIGHT(LEFT($A70,4),2)*1,怪物形象分配!$A:$L,12,0)</f>
        <v>4</v>
      </c>
    </row>
    <row r="71" spans="1:6">
      <c r="A71">
        <v>1004053</v>
      </c>
      <c r="B71" s="29">
        <v>100004535</v>
      </c>
      <c r="C71">
        <f>VLOOKUP(RIGHT(LEFT($A71,4),2)*1,怪物形象分配!$A:$L,9,0)</f>
        <v>1500152</v>
      </c>
      <c r="D71">
        <f>VLOOKUP(RIGHT(LEFT($A71,4),2)*1,怪物形象分配!$A:$L,10,0)</f>
        <v>1500151</v>
      </c>
      <c r="E71">
        <f>VLOOKUP(RIGHT(LEFT($A71,4),2)*1,怪物形象分配!$A:$L,11,0)</f>
        <v>300005</v>
      </c>
      <c r="F71">
        <f>VLOOKUP(RIGHT(LEFT($A71,4),2)*1,怪物形象分配!$A:$L,12,0)</f>
        <v>4</v>
      </c>
    </row>
    <row r="72" spans="1:6">
      <c r="A72">
        <v>1004061</v>
      </c>
      <c r="B72" s="29">
        <v>100004614</v>
      </c>
      <c r="C72">
        <f>VLOOKUP(RIGHT(LEFT($A72,4),2)*1,怪物形象分配!$A:$L,9,0)</f>
        <v>1500152</v>
      </c>
      <c r="D72">
        <f>VLOOKUP(RIGHT(LEFT($A72,4),2)*1,怪物形象分配!$A:$L,10,0)</f>
        <v>1500151</v>
      </c>
      <c r="E72">
        <f>VLOOKUP(RIGHT(LEFT($A72,4),2)*1,怪物形象分配!$A:$L,11,0)</f>
        <v>300005</v>
      </c>
      <c r="F72">
        <f>VLOOKUP(RIGHT(LEFT($A72,4),2)*1,怪物形象分配!$A:$L,12,0)</f>
        <v>4</v>
      </c>
    </row>
    <row r="73" spans="1:6">
      <c r="A73">
        <v>1004062</v>
      </c>
      <c r="B73" s="29">
        <v>100004624</v>
      </c>
      <c r="C73">
        <f>VLOOKUP(RIGHT(LEFT($A73,4),2)*1,怪物形象分配!$A:$L,9,0)</f>
        <v>1500152</v>
      </c>
      <c r="D73">
        <f>VLOOKUP(RIGHT(LEFT($A73,4),2)*1,怪物形象分配!$A:$L,10,0)</f>
        <v>1500151</v>
      </c>
      <c r="E73">
        <f>VLOOKUP(RIGHT(LEFT($A73,4),2)*1,怪物形象分配!$A:$L,11,0)</f>
        <v>300005</v>
      </c>
      <c r="F73">
        <f>VLOOKUP(RIGHT(LEFT($A73,4),2)*1,怪物形象分配!$A:$L,12,0)</f>
        <v>4</v>
      </c>
    </row>
    <row r="74" spans="1:6">
      <c r="A74">
        <v>1004063</v>
      </c>
      <c r="B74" s="29">
        <v>100004635</v>
      </c>
      <c r="C74">
        <f>VLOOKUP(RIGHT(LEFT($A74,4),2)*1,怪物形象分配!$A:$L,9,0)</f>
        <v>1500152</v>
      </c>
      <c r="D74">
        <f>VLOOKUP(RIGHT(LEFT($A74,4),2)*1,怪物形象分配!$A:$L,10,0)</f>
        <v>1500151</v>
      </c>
      <c r="E74">
        <f>VLOOKUP(RIGHT(LEFT($A74,4),2)*1,怪物形象分配!$A:$L,11,0)</f>
        <v>300005</v>
      </c>
      <c r="F74">
        <f>VLOOKUP(RIGHT(LEFT($A74,4),2)*1,怪物形象分配!$A:$L,12,0)</f>
        <v>4</v>
      </c>
    </row>
    <row r="75" spans="1:6">
      <c r="A75">
        <v>1004071</v>
      </c>
      <c r="B75" s="29">
        <v>100004735</v>
      </c>
      <c r="C75">
        <f>VLOOKUP(RIGHT(LEFT($A75,4),2)*1,怪物形象分配!$A:$L,9,0)</f>
        <v>1500152</v>
      </c>
      <c r="D75">
        <f>VLOOKUP(RIGHT(LEFT($A75,4),2)*1,怪物形象分配!$A:$L,10,0)</f>
        <v>1500151</v>
      </c>
      <c r="E75">
        <f>VLOOKUP(RIGHT(LEFT($A75,4),2)*1,怪物形象分配!$A:$L,11,0)</f>
        <v>300005</v>
      </c>
      <c r="F75">
        <f>VLOOKUP(RIGHT(LEFT($A75,4),2)*1,怪物形象分配!$A:$L,12,0)</f>
        <v>4</v>
      </c>
    </row>
    <row r="76" spans="1:6">
      <c r="A76">
        <v>1004072</v>
      </c>
      <c r="B76" s="29">
        <v>100004735</v>
      </c>
      <c r="C76">
        <f>VLOOKUP(RIGHT(LEFT($A76,4),2)*1,怪物形象分配!$A:$L,9,0)</f>
        <v>1500152</v>
      </c>
      <c r="D76">
        <f>VLOOKUP(RIGHT(LEFT($A76,4),2)*1,怪物形象分配!$A:$L,10,0)</f>
        <v>1500151</v>
      </c>
      <c r="E76">
        <f>VLOOKUP(RIGHT(LEFT($A76,4),2)*1,怪物形象分配!$A:$L,11,0)</f>
        <v>300005</v>
      </c>
      <c r="F76">
        <f>VLOOKUP(RIGHT(LEFT($A76,4),2)*1,怪物形象分配!$A:$L,12,0)</f>
        <v>4</v>
      </c>
    </row>
    <row r="77" spans="1:6">
      <c r="A77">
        <v>1004073</v>
      </c>
      <c r="B77" s="29">
        <v>100004735</v>
      </c>
      <c r="C77">
        <f>VLOOKUP(RIGHT(LEFT($A77,4),2)*1,怪物形象分配!$A:$L,9,0)</f>
        <v>1500152</v>
      </c>
      <c r="D77">
        <f>VLOOKUP(RIGHT(LEFT($A77,4),2)*1,怪物形象分配!$A:$L,10,0)</f>
        <v>1500151</v>
      </c>
      <c r="E77">
        <f>VLOOKUP(RIGHT(LEFT($A77,4),2)*1,怪物形象分配!$A:$L,11,0)</f>
        <v>300005</v>
      </c>
      <c r="F77">
        <f>VLOOKUP(RIGHT(LEFT($A77,4),2)*1,怪物形象分配!$A:$L,12,0)</f>
        <v>4</v>
      </c>
    </row>
    <row r="78" spans="1:6">
      <c r="A78">
        <v>1004081</v>
      </c>
      <c r="B78" s="49">
        <v>100004815</v>
      </c>
      <c r="C78">
        <f>VLOOKUP(RIGHT(LEFT($A78,4),2)*1,怪物形象分配!$A:$L,9,0)</f>
        <v>1500152</v>
      </c>
      <c r="D78">
        <f>VLOOKUP(RIGHT(LEFT($A78,4),2)*1,怪物形象分配!$A:$L,10,0)</f>
        <v>1500151</v>
      </c>
      <c r="E78">
        <f>VLOOKUP(RIGHT(LEFT($A78,4),2)*1,怪物形象分配!$A:$L,11,0)</f>
        <v>300005</v>
      </c>
      <c r="F78">
        <f>VLOOKUP(RIGHT(LEFT($A78,4),2)*1,怪物形象分配!$A:$L,12,0)</f>
        <v>4</v>
      </c>
    </row>
    <row r="79" spans="1:6">
      <c r="A79">
        <v>1005011</v>
      </c>
      <c r="B79" s="29">
        <v>100005115</v>
      </c>
      <c r="C79">
        <f>VLOOKUP(RIGHT(LEFT($A79,4),2)*1,怪物形象分配!$A:$L,9,0)</f>
        <v>1500152</v>
      </c>
      <c r="D79">
        <f>VLOOKUP(RIGHT(LEFT($A79,4),2)*1,怪物形象分配!$A:$L,10,0)</f>
        <v>1500151</v>
      </c>
      <c r="E79">
        <f>VLOOKUP(RIGHT(LEFT($A79,4),2)*1,怪物形象分配!$A:$L,11,0)</f>
        <v>300005</v>
      </c>
      <c r="F79">
        <f>VLOOKUP(RIGHT(LEFT($A79,4),2)*1,怪物形象分配!$A:$L,12,0)</f>
        <v>4</v>
      </c>
    </row>
    <row r="80" spans="1:6">
      <c r="A80">
        <v>1005012</v>
      </c>
      <c r="B80" s="29">
        <v>100005125</v>
      </c>
      <c r="C80">
        <f>VLOOKUP(RIGHT(LEFT($A80,4),2)*1,怪物形象分配!$A:$L,9,0)</f>
        <v>1500152</v>
      </c>
      <c r="D80">
        <f>VLOOKUP(RIGHT(LEFT($A80,4),2)*1,怪物形象分配!$A:$L,10,0)</f>
        <v>1500151</v>
      </c>
      <c r="E80">
        <f>VLOOKUP(RIGHT(LEFT($A80,4),2)*1,怪物形象分配!$A:$L,11,0)</f>
        <v>300005</v>
      </c>
      <c r="F80">
        <f>VLOOKUP(RIGHT(LEFT($A80,4),2)*1,怪物形象分配!$A:$L,12,0)</f>
        <v>4</v>
      </c>
    </row>
    <row r="81" spans="1:6">
      <c r="A81">
        <v>1005013</v>
      </c>
      <c r="B81" s="29">
        <v>100005135</v>
      </c>
      <c r="C81">
        <f>VLOOKUP(RIGHT(LEFT($A81,4),2)*1,怪物形象分配!$A:$L,9,0)</f>
        <v>1500152</v>
      </c>
      <c r="D81">
        <f>VLOOKUP(RIGHT(LEFT($A81,4),2)*1,怪物形象分配!$A:$L,10,0)</f>
        <v>1500151</v>
      </c>
      <c r="E81">
        <f>VLOOKUP(RIGHT(LEFT($A81,4),2)*1,怪物形象分配!$A:$L,11,0)</f>
        <v>300005</v>
      </c>
      <c r="F81">
        <f>VLOOKUP(RIGHT(LEFT($A81,4),2)*1,怪物形象分配!$A:$L,12,0)</f>
        <v>4</v>
      </c>
    </row>
    <row r="82" spans="1:6">
      <c r="A82">
        <v>1005021</v>
      </c>
      <c r="B82" s="29">
        <v>100005215</v>
      </c>
      <c r="C82">
        <f>VLOOKUP(RIGHT(LEFT($A82,4),2)*1,怪物形象分配!$A:$L,9,0)</f>
        <v>1500152</v>
      </c>
      <c r="D82">
        <f>VLOOKUP(RIGHT(LEFT($A82,4),2)*1,怪物形象分配!$A:$L,10,0)</f>
        <v>1500151</v>
      </c>
      <c r="E82">
        <f>VLOOKUP(RIGHT(LEFT($A82,4),2)*1,怪物形象分配!$A:$L,11,0)</f>
        <v>300005</v>
      </c>
      <c r="F82">
        <f>VLOOKUP(RIGHT(LEFT($A82,4),2)*1,怪物形象分配!$A:$L,12,0)</f>
        <v>4</v>
      </c>
    </row>
    <row r="83" spans="1:6">
      <c r="A83">
        <v>1005022</v>
      </c>
      <c r="B83" s="29">
        <v>100005225</v>
      </c>
      <c r="C83">
        <f>VLOOKUP(RIGHT(LEFT($A83,4),2)*1,怪物形象分配!$A:$L,9,0)</f>
        <v>1500152</v>
      </c>
      <c r="D83">
        <f>VLOOKUP(RIGHT(LEFT($A83,4),2)*1,怪物形象分配!$A:$L,10,0)</f>
        <v>1500151</v>
      </c>
      <c r="E83">
        <f>VLOOKUP(RIGHT(LEFT($A83,4),2)*1,怪物形象分配!$A:$L,11,0)</f>
        <v>300005</v>
      </c>
      <c r="F83">
        <f>VLOOKUP(RIGHT(LEFT($A83,4),2)*1,怪物形象分配!$A:$L,12,0)</f>
        <v>4</v>
      </c>
    </row>
    <row r="84" spans="1:6">
      <c r="A84">
        <v>1005023</v>
      </c>
      <c r="B84" s="29">
        <v>100005235</v>
      </c>
      <c r="C84">
        <f>VLOOKUP(RIGHT(LEFT($A84,4),2)*1,怪物形象分配!$A:$L,9,0)</f>
        <v>1500152</v>
      </c>
      <c r="D84">
        <f>VLOOKUP(RIGHT(LEFT($A84,4),2)*1,怪物形象分配!$A:$L,10,0)</f>
        <v>1500151</v>
      </c>
      <c r="E84">
        <f>VLOOKUP(RIGHT(LEFT($A84,4),2)*1,怪物形象分配!$A:$L,11,0)</f>
        <v>300005</v>
      </c>
      <c r="F84">
        <f>VLOOKUP(RIGHT(LEFT($A84,4),2)*1,怪物形象分配!$A:$L,12,0)</f>
        <v>4</v>
      </c>
    </row>
    <row r="85" spans="1:6">
      <c r="A85">
        <v>1005031</v>
      </c>
      <c r="B85" s="29">
        <v>100005315</v>
      </c>
      <c r="C85">
        <f>VLOOKUP(RIGHT(LEFT($A85,4),2)*1,怪物形象分配!$A:$L,9,0)</f>
        <v>1500152</v>
      </c>
      <c r="D85">
        <f>VLOOKUP(RIGHT(LEFT($A85,4),2)*1,怪物形象分配!$A:$L,10,0)</f>
        <v>1500151</v>
      </c>
      <c r="E85">
        <f>VLOOKUP(RIGHT(LEFT($A85,4),2)*1,怪物形象分配!$A:$L,11,0)</f>
        <v>300005</v>
      </c>
      <c r="F85">
        <f>VLOOKUP(RIGHT(LEFT($A85,4),2)*1,怪物形象分配!$A:$L,12,0)</f>
        <v>4</v>
      </c>
    </row>
    <row r="86" spans="1:6">
      <c r="A86">
        <v>1005032</v>
      </c>
      <c r="B86" s="29">
        <v>100005325</v>
      </c>
      <c r="C86">
        <f>VLOOKUP(RIGHT(LEFT($A86,4),2)*1,怪物形象分配!$A:$L,9,0)</f>
        <v>1500152</v>
      </c>
      <c r="D86">
        <f>VLOOKUP(RIGHT(LEFT($A86,4),2)*1,怪物形象分配!$A:$L,10,0)</f>
        <v>1500151</v>
      </c>
      <c r="E86">
        <f>VLOOKUP(RIGHT(LEFT($A86,4),2)*1,怪物形象分配!$A:$L,11,0)</f>
        <v>300005</v>
      </c>
      <c r="F86">
        <f>VLOOKUP(RIGHT(LEFT($A86,4),2)*1,怪物形象分配!$A:$L,12,0)</f>
        <v>4</v>
      </c>
    </row>
    <row r="87" spans="1:6">
      <c r="A87">
        <v>1005033</v>
      </c>
      <c r="B87" s="29">
        <v>100005335</v>
      </c>
      <c r="C87">
        <f>VLOOKUP(RIGHT(LEFT($A87,4),2)*1,怪物形象分配!$A:$L,9,0)</f>
        <v>1500152</v>
      </c>
      <c r="D87">
        <f>VLOOKUP(RIGHT(LEFT($A87,4),2)*1,怪物形象分配!$A:$L,10,0)</f>
        <v>1500151</v>
      </c>
      <c r="E87">
        <f>VLOOKUP(RIGHT(LEFT($A87,4),2)*1,怪物形象分配!$A:$L,11,0)</f>
        <v>300005</v>
      </c>
      <c r="F87">
        <f>VLOOKUP(RIGHT(LEFT($A87,4),2)*1,怪物形象分配!$A:$L,12,0)</f>
        <v>4</v>
      </c>
    </row>
    <row r="88" spans="1:6">
      <c r="A88">
        <v>1005041</v>
      </c>
      <c r="B88" s="29">
        <v>100005415</v>
      </c>
      <c r="C88">
        <f>VLOOKUP(RIGHT(LEFT($A88,4),2)*1,怪物形象分配!$A:$L,9,0)</f>
        <v>1500152</v>
      </c>
      <c r="D88">
        <f>VLOOKUP(RIGHT(LEFT($A88,4),2)*1,怪物形象分配!$A:$L,10,0)</f>
        <v>1500151</v>
      </c>
      <c r="E88">
        <f>VLOOKUP(RIGHT(LEFT($A88,4),2)*1,怪物形象分配!$A:$L,11,0)</f>
        <v>300005</v>
      </c>
      <c r="F88">
        <f>VLOOKUP(RIGHT(LEFT($A88,4),2)*1,怪物形象分配!$A:$L,12,0)</f>
        <v>4</v>
      </c>
    </row>
    <row r="89" spans="1:6">
      <c r="A89">
        <v>1005042</v>
      </c>
      <c r="B89" s="29">
        <v>100005425</v>
      </c>
      <c r="C89">
        <f>VLOOKUP(RIGHT(LEFT($A89,4),2)*1,怪物形象分配!$A:$L,9,0)</f>
        <v>1500152</v>
      </c>
      <c r="D89">
        <f>VLOOKUP(RIGHT(LEFT($A89,4),2)*1,怪物形象分配!$A:$L,10,0)</f>
        <v>1500151</v>
      </c>
      <c r="E89">
        <f>VLOOKUP(RIGHT(LEFT($A89,4),2)*1,怪物形象分配!$A:$L,11,0)</f>
        <v>300005</v>
      </c>
      <c r="F89">
        <f>VLOOKUP(RIGHT(LEFT($A89,4),2)*1,怪物形象分配!$A:$L,12,0)</f>
        <v>4</v>
      </c>
    </row>
    <row r="90" spans="1:6">
      <c r="A90">
        <v>1005043</v>
      </c>
      <c r="B90" s="29">
        <v>100005435</v>
      </c>
      <c r="C90">
        <f>VLOOKUP(RIGHT(LEFT($A90,4),2)*1,怪物形象分配!$A:$L,9,0)</f>
        <v>1500152</v>
      </c>
      <c r="D90">
        <f>VLOOKUP(RIGHT(LEFT($A90,4),2)*1,怪物形象分配!$A:$L,10,0)</f>
        <v>1500151</v>
      </c>
      <c r="E90">
        <f>VLOOKUP(RIGHT(LEFT($A90,4),2)*1,怪物形象分配!$A:$L,11,0)</f>
        <v>300005</v>
      </c>
      <c r="F90">
        <f>VLOOKUP(RIGHT(LEFT($A90,4),2)*1,怪物形象分配!$A:$L,12,0)</f>
        <v>4</v>
      </c>
    </row>
    <row r="91" spans="1:6">
      <c r="A91">
        <v>1005051</v>
      </c>
      <c r="B91" s="29">
        <v>100005515</v>
      </c>
      <c r="C91">
        <f>VLOOKUP(RIGHT(LEFT($A91,4),2)*1,怪物形象分配!$A:$L,9,0)</f>
        <v>1500152</v>
      </c>
      <c r="D91">
        <f>VLOOKUP(RIGHT(LEFT($A91,4),2)*1,怪物形象分配!$A:$L,10,0)</f>
        <v>1500151</v>
      </c>
      <c r="E91">
        <f>VLOOKUP(RIGHT(LEFT($A91,4),2)*1,怪物形象分配!$A:$L,11,0)</f>
        <v>300005</v>
      </c>
      <c r="F91">
        <f>VLOOKUP(RIGHT(LEFT($A91,4),2)*1,怪物形象分配!$A:$L,12,0)</f>
        <v>4</v>
      </c>
    </row>
    <row r="92" spans="1:6">
      <c r="A92">
        <v>1005052</v>
      </c>
      <c r="B92" s="29">
        <v>100005525</v>
      </c>
      <c r="C92">
        <f>VLOOKUP(RIGHT(LEFT($A92,4),2)*1,怪物形象分配!$A:$L,9,0)</f>
        <v>1500152</v>
      </c>
      <c r="D92">
        <f>VLOOKUP(RIGHT(LEFT($A92,4),2)*1,怪物形象分配!$A:$L,10,0)</f>
        <v>1500151</v>
      </c>
      <c r="E92">
        <f>VLOOKUP(RIGHT(LEFT($A92,4),2)*1,怪物形象分配!$A:$L,11,0)</f>
        <v>300005</v>
      </c>
      <c r="F92">
        <f>VLOOKUP(RIGHT(LEFT($A92,4),2)*1,怪物形象分配!$A:$L,12,0)</f>
        <v>4</v>
      </c>
    </row>
    <row r="93" spans="1:6">
      <c r="A93">
        <v>1005053</v>
      </c>
      <c r="B93" s="29">
        <v>100005535</v>
      </c>
      <c r="C93">
        <f>VLOOKUP(RIGHT(LEFT($A93,4),2)*1,怪物形象分配!$A:$L,9,0)</f>
        <v>1500152</v>
      </c>
      <c r="D93">
        <f>VLOOKUP(RIGHT(LEFT($A93,4),2)*1,怪物形象分配!$A:$L,10,0)</f>
        <v>1500151</v>
      </c>
      <c r="E93">
        <f>VLOOKUP(RIGHT(LEFT($A93,4),2)*1,怪物形象分配!$A:$L,11,0)</f>
        <v>300005</v>
      </c>
      <c r="F93">
        <f>VLOOKUP(RIGHT(LEFT($A93,4),2)*1,怪物形象分配!$A:$L,12,0)</f>
        <v>4</v>
      </c>
    </row>
    <row r="94" spans="1:6">
      <c r="A94">
        <v>1005061</v>
      </c>
      <c r="B94" s="29">
        <v>100005615</v>
      </c>
      <c r="C94">
        <f>VLOOKUP(RIGHT(LEFT($A94,4),2)*1,怪物形象分配!$A:$L,9,0)</f>
        <v>1500152</v>
      </c>
      <c r="D94">
        <f>VLOOKUP(RIGHT(LEFT($A94,4),2)*1,怪物形象分配!$A:$L,10,0)</f>
        <v>1500151</v>
      </c>
      <c r="E94">
        <f>VLOOKUP(RIGHT(LEFT($A94,4),2)*1,怪物形象分配!$A:$L,11,0)</f>
        <v>300005</v>
      </c>
      <c r="F94">
        <f>VLOOKUP(RIGHT(LEFT($A94,4),2)*1,怪物形象分配!$A:$L,12,0)</f>
        <v>4</v>
      </c>
    </row>
    <row r="95" spans="1:6">
      <c r="A95">
        <v>1005062</v>
      </c>
      <c r="B95" s="29">
        <v>100005625</v>
      </c>
      <c r="C95">
        <f>VLOOKUP(RIGHT(LEFT($A95,4),2)*1,怪物形象分配!$A:$L,9,0)</f>
        <v>1500152</v>
      </c>
      <c r="D95">
        <f>VLOOKUP(RIGHT(LEFT($A95,4),2)*1,怪物形象分配!$A:$L,10,0)</f>
        <v>1500151</v>
      </c>
      <c r="E95">
        <f>VLOOKUP(RIGHT(LEFT($A95,4),2)*1,怪物形象分配!$A:$L,11,0)</f>
        <v>300005</v>
      </c>
      <c r="F95">
        <f>VLOOKUP(RIGHT(LEFT($A95,4),2)*1,怪物形象分配!$A:$L,12,0)</f>
        <v>4</v>
      </c>
    </row>
    <row r="96" spans="1:6">
      <c r="A96">
        <v>1005063</v>
      </c>
      <c r="B96" s="29">
        <v>100005635</v>
      </c>
      <c r="C96">
        <f>VLOOKUP(RIGHT(LEFT($A96,4),2)*1,怪物形象分配!$A:$L,9,0)</f>
        <v>1500152</v>
      </c>
      <c r="D96">
        <f>VLOOKUP(RIGHT(LEFT($A96,4),2)*1,怪物形象分配!$A:$L,10,0)</f>
        <v>1500151</v>
      </c>
      <c r="E96">
        <f>VLOOKUP(RIGHT(LEFT($A96,4),2)*1,怪物形象分配!$A:$L,11,0)</f>
        <v>300005</v>
      </c>
      <c r="F96">
        <f>VLOOKUP(RIGHT(LEFT($A96,4),2)*1,怪物形象分配!$A:$L,12,0)</f>
        <v>4</v>
      </c>
    </row>
    <row r="97" spans="1:6">
      <c r="A97">
        <v>1005071</v>
      </c>
      <c r="B97" s="29">
        <v>100005715</v>
      </c>
      <c r="C97">
        <f>VLOOKUP(RIGHT(LEFT($A97,4),2)*1,怪物形象分配!$A:$L,9,0)</f>
        <v>1500152</v>
      </c>
      <c r="D97">
        <f>VLOOKUP(RIGHT(LEFT($A97,4),2)*1,怪物形象分配!$A:$L,10,0)</f>
        <v>1500151</v>
      </c>
      <c r="E97">
        <f>VLOOKUP(RIGHT(LEFT($A97,4),2)*1,怪物形象分配!$A:$L,11,0)</f>
        <v>300005</v>
      </c>
      <c r="F97">
        <f>VLOOKUP(RIGHT(LEFT($A97,4),2)*1,怪物形象分配!$A:$L,12,0)</f>
        <v>4</v>
      </c>
    </row>
    <row r="98" spans="1:6">
      <c r="A98">
        <v>1005072</v>
      </c>
      <c r="B98" s="29">
        <v>100005725</v>
      </c>
      <c r="C98">
        <f>VLOOKUP(RIGHT(LEFT($A98,4),2)*1,怪物形象分配!$A:$L,9,0)</f>
        <v>1500152</v>
      </c>
      <c r="D98">
        <f>VLOOKUP(RIGHT(LEFT($A98,4),2)*1,怪物形象分配!$A:$L,10,0)</f>
        <v>1500151</v>
      </c>
      <c r="E98">
        <f>VLOOKUP(RIGHT(LEFT($A98,4),2)*1,怪物形象分配!$A:$L,11,0)</f>
        <v>300005</v>
      </c>
      <c r="F98">
        <f>VLOOKUP(RIGHT(LEFT($A98,4),2)*1,怪物形象分配!$A:$L,12,0)</f>
        <v>4</v>
      </c>
    </row>
    <row r="99" spans="1:6">
      <c r="A99">
        <v>1005073</v>
      </c>
      <c r="B99" s="29">
        <v>100005735</v>
      </c>
      <c r="C99">
        <f>VLOOKUP(RIGHT(LEFT($A99,4),2)*1,怪物形象分配!$A:$L,9,0)</f>
        <v>1500152</v>
      </c>
      <c r="D99">
        <f>VLOOKUP(RIGHT(LEFT($A99,4),2)*1,怪物形象分配!$A:$L,10,0)</f>
        <v>1500151</v>
      </c>
      <c r="E99">
        <f>VLOOKUP(RIGHT(LEFT($A99,4),2)*1,怪物形象分配!$A:$L,11,0)</f>
        <v>300005</v>
      </c>
      <c r="F99">
        <f>VLOOKUP(RIGHT(LEFT($A99,4),2)*1,怪物形象分配!$A:$L,12,0)</f>
        <v>4</v>
      </c>
    </row>
    <row r="100" spans="1:6">
      <c r="A100">
        <v>1005081</v>
      </c>
      <c r="B100" s="49">
        <v>100005815</v>
      </c>
      <c r="C100">
        <f>VLOOKUP(RIGHT(LEFT($A100,4),2)*1,怪物形象分配!$A:$L,9,0)</f>
        <v>1500152</v>
      </c>
      <c r="D100">
        <f>VLOOKUP(RIGHT(LEFT($A100,4),2)*1,怪物形象分配!$A:$L,10,0)</f>
        <v>1500151</v>
      </c>
      <c r="E100">
        <f>VLOOKUP(RIGHT(LEFT($A100,4),2)*1,怪物形象分配!$A:$L,11,0)</f>
        <v>300005</v>
      </c>
      <c r="F100">
        <f>VLOOKUP(RIGHT(LEFT($A100,4),2)*1,怪物形象分配!$A:$L,12,0)</f>
        <v>4</v>
      </c>
    </row>
    <row r="101" spans="1:6">
      <c r="A101">
        <v>1006011</v>
      </c>
      <c r="B101" s="29">
        <v>100006115</v>
      </c>
      <c r="C101">
        <f>VLOOKUP(RIGHT(LEFT($A101,4),2)*1,怪物形象分配!$A:$L,9,0)</f>
        <v>1500042</v>
      </c>
      <c r="D101">
        <f>VLOOKUP(RIGHT(LEFT($A101,4),2)*1,怪物形象分配!$A:$L,10,0)</f>
        <v>1500041</v>
      </c>
      <c r="E101">
        <f>VLOOKUP(RIGHT(LEFT($A101,4),2)*1,怪物形象分配!$A:$L,11,0)</f>
        <v>300009</v>
      </c>
      <c r="F101">
        <f>VLOOKUP(RIGHT(LEFT($A101,4),2)*1,怪物形象分配!$A:$L,12,0)</f>
        <v>2</v>
      </c>
    </row>
    <row r="102" spans="1:6">
      <c r="A102">
        <v>1006012</v>
      </c>
      <c r="B102" s="29">
        <v>100006125</v>
      </c>
      <c r="C102">
        <f>VLOOKUP(RIGHT(LEFT($A102,4),2)*1,怪物形象分配!$A:$L,9,0)</f>
        <v>1500042</v>
      </c>
      <c r="D102">
        <f>VLOOKUP(RIGHT(LEFT($A102,4),2)*1,怪物形象分配!$A:$L,10,0)</f>
        <v>1500041</v>
      </c>
      <c r="E102">
        <f>VLOOKUP(RIGHT(LEFT($A102,4),2)*1,怪物形象分配!$A:$L,11,0)</f>
        <v>300009</v>
      </c>
      <c r="F102">
        <f>VLOOKUP(RIGHT(LEFT($A102,4),2)*1,怪物形象分配!$A:$L,12,0)</f>
        <v>2</v>
      </c>
    </row>
    <row r="103" spans="1:6">
      <c r="A103">
        <v>1006013</v>
      </c>
      <c r="B103" s="29">
        <v>100006135</v>
      </c>
      <c r="C103">
        <f>VLOOKUP(RIGHT(LEFT($A103,4),2)*1,怪物形象分配!$A:$L,9,0)</f>
        <v>1500042</v>
      </c>
      <c r="D103">
        <f>VLOOKUP(RIGHT(LEFT($A103,4),2)*1,怪物形象分配!$A:$L,10,0)</f>
        <v>1500041</v>
      </c>
      <c r="E103">
        <f>VLOOKUP(RIGHT(LEFT($A103,4),2)*1,怪物形象分配!$A:$L,11,0)</f>
        <v>300009</v>
      </c>
      <c r="F103">
        <f>VLOOKUP(RIGHT(LEFT($A103,4),2)*1,怪物形象分配!$A:$L,12,0)</f>
        <v>2</v>
      </c>
    </row>
    <row r="104" spans="1:6">
      <c r="A104">
        <v>1006021</v>
      </c>
      <c r="B104" s="29">
        <v>100006215</v>
      </c>
      <c r="C104">
        <f>VLOOKUP(RIGHT(LEFT($A104,4),2)*1,怪物形象分配!$A:$L,9,0)</f>
        <v>1500042</v>
      </c>
      <c r="D104">
        <f>VLOOKUP(RIGHT(LEFT($A104,4),2)*1,怪物形象分配!$A:$L,10,0)</f>
        <v>1500041</v>
      </c>
      <c r="E104">
        <f>VLOOKUP(RIGHT(LEFT($A104,4),2)*1,怪物形象分配!$A:$L,11,0)</f>
        <v>300009</v>
      </c>
      <c r="F104">
        <f>VLOOKUP(RIGHT(LEFT($A104,4),2)*1,怪物形象分配!$A:$L,12,0)</f>
        <v>2</v>
      </c>
    </row>
    <row r="105" spans="1:6">
      <c r="A105">
        <v>1006022</v>
      </c>
      <c r="B105" s="29">
        <v>100006225</v>
      </c>
      <c r="C105">
        <f>VLOOKUP(RIGHT(LEFT($A105,4),2)*1,怪物形象分配!$A:$L,9,0)</f>
        <v>1500042</v>
      </c>
      <c r="D105">
        <f>VLOOKUP(RIGHT(LEFT($A105,4),2)*1,怪物形象分配!$A:$L,10,0)</f>
        <v>1500041</v>
      </c>
      <c r="E105">
        <f>VLOOKUP(RIGHT(LEFT($A105,4),2)*1,怪物形象分配!$A:$L,11,0)</f>
        <v>300009</v>
      </c>
      <c r="F105">
        <f>VLOOKUP(RIGHT(LEFT($A105,4),2)*1,怪物形象分配!$A:$L,12,0)</f>
        <v>2</v>
      </c>
    </row>
    <row r="106" spans="1:6">
      <c r="A106">
        <v>1006023</v>
      </c>
      <c r="B106" s="29">
        <v>100006235</v>
      </c>
      <c r="C106">
        <f>VLOOKUP(RIGHT(LEFT($A106,4),2)*1,怪物形象分配!$A:$L,9,0)</f>
        <v>1500042</v>
      </c>
      <c r="D106">
        <f>VLOOKUP(RIGHT(LEFT($A106,4),2)*1,怪物形象分配!$A:$L,10,0)</f>
        <v>1500041</v>
      </c>
      <c r="E106">
        <f>VLOOKUP(RIGHT(LEFT($A106,4),2)*1,怪物形象分配!$A:$L,11,0)</f>
        <v>300009</v>
      </c>
      <c r="F106">
        <f>VLOOKUP(RIGHT(LEFT($A106,4),2)*1,怪物形象分配!$A:$L,12,0)</f>
        <v>2</v>
      </c>
    </row>
    <row r="107" spans="1:6">
      <c r="A107">
        <v>1006031</v>
      </c>
      <c r="B107" s="29">
        <v>100006315</v>
      </c>
      <c r="C107">
        <f>VLOOKUP(RIGHT(LEFT($A107,4),2)*1,怪物形象分配!$A:$L,9,0)</f>
        <v>1500042</v>
      </c>
      <c r="D107">
        <f>VLOOKUP(RIGHT(LEFT($A107,4),2)*1,怪物形象分配!$A:$L,10,0)</f>
        <v>1500041</v>
      </c>
      <c r="E107">
        <f>VLOOKUP(RIGHT(LEFT($A107,4),2)*1,怪物形象分配!$A:$L,11,0)</f>
        <v>300009</v>
      </c>
      <c r="F107">
        <f>VLOOKUP(RIGHT(LEFT($A107,4),2)*1,怪物形象分配!$A:$L,12,0)</f>
        <v>2</v>
      </c>
    </row>
    <row r="108" spans="1:6">
      <c r="A108">
        <v>1006032</v>
      </c>
      <c r="B108" s="29">
        <v>100006325</v>
      </c>
      <c r="C108">
        <f>VLOOKUP(RIGHT(LEFT($A108,4),2)*1,怪物形象分配!$A:$L,9,0)</f>
        <v>1500042</v>
      </c>
      <c r="D108">
        <f>VLOOKUP(RIGHT(LEFT($A108,4),2)*1,怪物形象分配!$A:$L,10,0)</f>
        <v>1500041</v>
      </c>
      <c r="E108">
        <f>VLOOKUP(RIGHT(LEFT($A108,4),2)*1,怪物形象分配!$A:$L,11,0)</f>
        <v>300009</v>
      </c>
      <c r="F108">
        <f>VLOOKUP(RIGHT(LEFT($A108,4),2)*1,怪物形象分配!$A:$L,12,0)</f>
        <v>2</v>
      </c>
    </row>
    <row r="109" spans="1:6">
      <c r="A109">
        <v>1006033</v>
      </c>
      <c r="B109" s="29">
        <v>100006335</v>
      </c>
      <c r="C109">
        <f>VLOOKUP(RIGHT(LEFT($A109,4),2)*1,怪物形象分配!$A:$L,9,0)</f>
        <v>1500042</v>
      </c>
      <c r="D109">
        <f>VLOOKUP(RIGHT(LEFT($A109,4),2)*1,怪物形象分配!$A:$L,10,0)</f>
        <v>1500041</v>
      </c>
      <c r="E109">
        <f>VLOOKUP(RIGHT(LEFT($A109,4),2)*1,怪物形象分配!$A:$L,11,0)</f>
        <v>300009</v>
      </c>
      <c r="F109">
        <f>VLOOKUP(RIGHT(LEFT($A109,4),2)*1,怪物形象分配!$A:$L,12,0)</f>
        <v>2</v>
      </c>
    </row>
    <row r="110" spans="1:6">
      <c r="A110">
        <v>1006041</v>
      </c>
      <c r="B110" s="29">
        <v>100006415</v>
      </c>
      <c r="C110">
        <f>VLOOKUP(RIGHT(LEFT($A110,4),2)*1,怪物形象分配!$A:$L,9,0)</f>
        <v>1500042</v>
      </c>
      <c r="D110">
        <f>VLOOKUP(RIGHT(LEFT($A110,4),2)*1,怪物形象分配!$A:$L,10,0)</f>
        <v>1500041</v>
      </c>
      <c r="E110">
        <f>VLOOKUP(RIGHT(LEFT($A110,4),2)*1,怪物形象分配!$A:$L,11,0)</f>
        <v>300009</v>
      </c>
      <c r="F110">
        <f>VLOOKUP(RIGHT(LEFT($A110,4),2)*1,怪物形象分配!$A:$L,12,0)</f>
        <v>2</v>
      </c>
    </row>
    <row r="111" spans="1:6">
      <c r="A111">
        <v>1006042</v>
      </c>
      <c r="B111" s="29">
        <v>100006425</v>
      </c>
      <c r="C111">
        <f>VLOOKUP(RIGHT(LEFT($A111,4),2)*1,怪物形象分配!$A:$L,9,0)</f>
        <v>1500042</v>
      </c>
      <c r="D111">
        <f>VLOOKUP(RIGHT(LEFT($A111,4),2)*1,怪物形象分配!$A:$L,10,0)</f>
        <v>1500041</v>
      </c>
      <c r="E111">
        <f>VLOOKUP(RIGHT(LEFT($A111,4),2)*1,怪物形象分配!$A:$L,11,0)</f>
        <v>300009</v>
      </c>
      <c r="F111">
        <f>VLOOKUP(RIGHT(LEFT($A111,4),2)*1,怪物形象分配!$A:$L,12,0)</f>
        <v>2</v>
      </c>
    </row>
    <row r="112" spans="1:6">
      <c r="A112">
        <v>1006043</v>
      </c>
      <c r="B112" s="29">
        <v>100006435</v>
      </c>
      <c r="C112">
        <f>VLOOKUP(RIGHT(LEFT($A112,4),2)*1,怪物形象分配!$A:$L,9,0)</f>
        <v>1500042</v>
      </c>
      <c r="D112">
        <f>VLOOKUP(RIGHT(LEFT($A112,4),2)*1,怪物形象分配!$A:$L,10,0)</f>
        <v>1500041</v>
      </c>
      <c r="E112">
        <f>VLOOKUP(RIGHT(LEFT($A112,4),2)*1,怪物形象分配!$A:$L,11,0)</f>
        <v>300009</v>
      </c>
      <c r="F112">
        <f>VLOOKUP(RIGHT(LEFT($A112,4),2)*1,怪物形象分配!$A:$L,12,0)</f>
        <v>2</v>
      </c>
    </row>
    <row r="113" spans="1:6">
      <c r="A113">
        <v>1006051</v>
      </c>
      <c r="B113" s="29">
        <v>100006515</v>
      </c>
      <c r="C113">
        <f>VLOOKUP(RIGHT(LEFT($A113,4),2)*1,怪物形象分配!$A:$L,9,0)</f>
        <v>1500042</v>
      </c>
      <c r="D113">
        <f>VLOOKUP(RIGHT(LEFT($A113,4),2)*1,怪物形象分配!$A:$L,10,0)</f>
        <v>1500041</v>
      </c>
      <c r="E113">
        <f>VLOOKUP(RIGHT(LEFT($A113,4),2)*1,怪物形象分配!$A:$L,11,0)</f>
        <v>300009</v>
      </c>
      <c r="F113">
        <f>VLOOKUP(RIGHT(LEFT($A113,4),2)*1,怪物形象分配!$A:$L,12,0)</f>
        <v>2</v>
      </c>
    </row>
    <row r="114" spans="1:6">
      <c r="A114">
        <v>1006052</v>
      </c>
      <c r="B114" s="29">
        <v>100006525</v>
      </c>
      <c r="C114">
        <f>VLOOKUP(RIGHT(LEFT($A114,4),2)*1,怪物形象分配!$A:$L,9,0)</f>
        <v>1500042</v>
      </c>
      <c r="D114">
        <f>VLOOKUP(RIGHT(LEFT($A114,4),2)*1,怪物形象分配!$A:$L,10,0)</f>
        <v>1500041</v>
      </c>
      <c r="E114">
        <f>VLOOKUP(RIGHT(LEFT($A114,4),2)*1,怪物形象分配!$A:$L,11,0)</f>
        <v>300009</v>
      </c>
      <c r="F114">
        <f>VLOOKUP(RIGHT(LEFT($A114,4),2)*1,怪物形象分配!$A:$L,12,0)</f>
        <v>2</v>
      </c>
    </row>
    <row r="115" spans="1:6">
      <c r="A115">
        <v>1006053</v>
      </c>
      <c r="B115" s="29">
        <v>100006535</v>
      </c>
      <c r="C115">
        <f>VLOOKUP(RIGHT(LEFT($A115,4),2)*1,怪物形象分配!$A:$L,9,0)</f>
        <v>1500042</v>
      </c>
      <c r="D115">
        <f>VLOOKUP(RIGHT(LEFT($A115,4),2)*1,怪物形象分配!$A:$L,10,0)</f>
        <v>1500041</v>
      </c>
      <c r="E115">
        <f>VLOOKUP(RIGHT(LEFT($A115,4),2)*1,怪物形象分配!$A:$L,11,0)</f>
        <v>300009</v>
      </c>
      <c r="F115">
        <f>VLOOKUP(RIGHT(LEFT($A115,4),2)*1,怪物形象分配!$A:$L,12,0)</f>
        <v>2</v>
      </c>
    </row>
    <row r="116" spans="1:6">
      <c r="A116">
        <v>1006061</v>
      </c>
      <c r="B116" s="29">
        <v>100006615</v>
      </c>
      <c r="C116">
        <f>VLOOKUP(RIGHT(LEFT($A116,4),2)*1,怪物形象分配!$A:$L,9,0)</f>
        <v>1500042</v>
      </c>
      <c r="D116">
        <f>VLOOKUP(RIGHT(LEFT($A116,4),2)*1,怪物形象分配!$A:$L,10,0)</f>
        <v>1500041</v>
      </c>
      <c r="E116">
        <f>VLOOKUP(RIGHT(LEFT($A116,4),2)*1,怪物形象分配!$A:$L,11,0)</f>
        <v>300009</v>
      </c>
      <c r="F116">
        <f>VLOOKUP(RIGHT(LEFT($A116,4),2)*1,怪物形象分配!$A:$L,12,0)</f>
        <v>2</v>
      </c>
    </row>
    <row r="117" spans="1:6">
      <c r="A117">
        <v>1006062</v>
      </c>
      <c r="B117" s="29">
        <v>100006625</v>
      </c>
      <c r="C117">
        <f>VLOOKUP(RIGHT(LEFT($A117,4),2)*1,怪物形象分配!$A:$L,9,0)</f>
        <v>1500042</v>
      </c>
      <c r="D117">
        <f>VLOOKUP(RIGHT(LEFT($A117,4),2)*1,怪物形象分配!$A:$L,10,0)</f>
        <v>1500041</v>
      </c>
      <c r="E117">
        <f>VLOOKUP(RIGHT(LEFT($A117,4),2)*1,怪物形象分配!$A:$L,11,0)</f>
        <v>300009</v>
      </c>
      <c r="F117">
        <f>VLOOKUP(RIGHT(LEFT($A117,4),2)*1,怪物形象分配!$A:$L,12,0)</f>
        <v>2</v>
      </c>
    </row>
    <row r="118" spans="1:6">
      <c r="A118">
        <v>1006063</v>
      </c>
      <c r="B118" s="29">
        <v>100006635</v>
      </c>
      <c r="C118">
        <f>VLOOKUP(RIGHT(LEFT($A118,4),2)*1,怪物形象分配!$A:$L,9,0)</f>
        <v>1500042</v>
      </c>
      <c r="D118">
        <f>VLOOKUP(RIGHT(LEFT($A118,4),2)*1,怪物形象分配!$A:$L,10,0)</f>
        <v>1500041</v>
      </c>
      <c r="E118">
        <f>VLOOKUP(RIGHT(LEFT($A118,4),2)*1,怪物形象分配!$A:$L,11,0)</f>
        <v>300009</v>
      </c>
      <c r="F118">
        <f>VLOOKUP(RIGHT(LEFT($A118,4),2)*1,怪物形象分配!$A:$L,12,0)</f>
        <v>2</v>
      </c>
    </row>
    <row r="119" spans="1:6">
      <c r="A119">
        <v>1006071</v>
      </c>
      <c r="B119" s="29">
        <v>100006715</v>
      </c>
      <c r="C119">
        <f>VLOOKUP(RIGHT(LEFT($A119,4),2)*1,怪物形象分配!$A:$L,9,0)</f>
        <v>1500042</v>
      </c>
      <c r="D119">
        <f>VLOOKUP(RIGHT(LEFT($A119,4),2)*1,怪物形象分配!$A:$L,10,0)</f>
        <v>1500041</v>
      </c>
      <c r="E119">
        <f>VLOOKUP(RIGHT(LEFT($A119,4),2)*1,怪物形象分配!$A:$L,11,0)</f>
        <v>300009</v>
      </c>
      <c r="F119">
        <f>VLOOKUP(RIGHT(LEFT($A119,4),2)*1,怪物形象分配!$A:$L,12,0)</f>
        <v>2</v>
      </c>
    </row>
    <row r="120" spans="1:6">
      <c r="A120">
        <v>1006072</v>
      </c>
      <c r="B120" s="29">
        <v>100006725</v>
      </c>
      <c r="C120">
        <f>VLOOKUP(RIGHT(LEFT($A120,4),2)*1,怪物形象分配!$A:$L,9,0)</f>
        <v>1500042</v>
      </c>
      <c r="D120">
        <f>VLOOKUP(RIGHT(LEFT($A120,4),2)*1,怪物形象分配!$A:$L,10,0)</f>
        <v>1500041</v>
      </c>
      <c r="E120">
        <f>VLOOKUP(RIGHT(LEFT($A120,4),2)*1,怪物形象分配!$A:$L,11,0)</f>
        <v>300009</v>
      </c>
      <c r="F120">
        <f>VLOOKUP(RIGHT(LEFT($A120,4),2)*1,怪物形象分配!$A:$L,12,0)</f>
        <v>2</v>
      </c>
    </row>
    <row r="121" spans="1:6">
      <c r="A121">
        <v>1006073</v>
      </c>
      <c r="B121" s="29">
        <v>100006735</v>
      </c>
      <c r="C121">
        <f>VLOOKUP(RIGHT(LEFT($A121,4),2)*1,怪物形象分配!$A:$L,9,0)</f>
        <v>1500042</v>
      </c>
      <c r="D121">
        <f>VLOOKUP(RIGHT(LEFT($A121,4),2)*1,怪物形象分配!$A:$L,10,0)</f>
        <v>1500041</v>
      </c>
      <c r="E121">
        <f>VLOOKUP(RIGHT(LEFT($A121,4),2)*1,怪物形象分配!$A:$L,11,0)</f>
        <v>300009</v>
      </c>
      <c r="F121">
        <f>VLOOKUP(RIGHT(LEFT($A121,4),2)*1,怪物形象分配!$A:$L,12,0)</f>
        <v>2</v>
      </c>
    </row>
    <row r="122" spans="1:6">
      <c r="A122">
        <v>1006081</v>
      </c>
      <c r="B122" s="49">
        <v>100006815</v>
      </c>
      <c r="C122">
        <f>VLOOKUP(RIGHT(LEFT($A122,4),2)*1,怪物形象分配!$A:$L,9,0)</f>
        <v>1500042</v>
      </c>
      <c r="D122">
        <f>VLOOKUP(RIGHT(LEFT($A122,4),2)*1,怪物形象分配!$A:$L,10,0)</f>
        <v>1500041</v>
      </c>
      <c r="E122">
        <f>VLOOKUP(RIGHT(LEFT($A122,4),2)*1,怪物形象分配!$A:$L,11,0)</f>
        <v>300009</v>
      </c>
      <c r="F122">
        <f>VLOOKUP(RIGHT(LEFT($A122,4),2)*1,怪物形象分配!$A:$L,12,0)</f>
        <v>2</v>
      </c>
    </row>
    <row r="123" spans="1:6">
      <c r="A123">
        <v>1007011</v>
      </c>
      <c r="B123" s="29">
        <v>100007115</v>
      </c>
      <c r="C123">
        <f>VLOOKUP(RIGHT(LEFT($A123,4),2)*1,怪物形象分配!$A:$L,9,0)</f>
        <v>1500042</v>
      </c>
      <c r="D123">
        <f>VLOOKUP(RIGHT(LEFT($A123,4),2)*1,怪物形象分配!$A:$L,10,0)</f>
        <v>1500041</v>
      </c>
      <c r="E123">
        <f>VLOOKUP(RIGHT(LEFT($A123,4),2)*1,怪物形象分配!$A:$L,11,0)</f>
        <v>300009</v>
      </c>
      <c r="F123">
        <f>VLOOKUP(RIGHT(LEFT($A123,4),2)*1,怪物形象分配!$A:$L,12,0)</f>
        <v>2</v>
      </c>
    </row>
    <row r="124" spans="1:6">
      <c r="A124">
        <v>1007012</v>
      </c>
      <c r="B124" s="29">
        <v>100007125</v>
      </c>
      <c r="C124">
        <f>VLOOKUP(RIGHT(LEFT($A124,4),2)*1,怪物形象分配!$A:$L,9,0)</f>
        <v>1500042</v>
      </c>
      <c r="D124">
        <f>VLOOKUP(RIGHT(LEFT($A124,4),2)*1,怪物形象分配!$A:$L,10,0)</f>
        <v>1500041</v>
      </c>
      <c r="E124">
        <f>VLOOKUP(RIGHT(LEFT($A124,4),2)*1,怪物形象分配!$A:$L,11,0)</f>
        <v>300009</v>
      </c>
      <c r="F124">
        <f>VLOOKUP(RIGHT(LEFT($A124,4),2)*1,怪物形象分配!$A:$L,12,0)</f>
        <v>2</v>
      </c>
    </row>
    <row r="125" spans="1:6">
      <c r="A125">
        <v>1007013</v>
      </c>
      <c r="B125" s="29">
        <v>100007135</v>
      </c>
      <c r="C125">
        <f>VLOOKUP(RIGHT(LEFT($A125,4),2)*1,怪物形象分配!$A:$L,9,0)</f>
        <v>1500042</v>
      </c>
      <c r="D125">
        <f>VLOOKUP(RIGHT(LEFT($A125,4),2)*1,怪物形象分配!$A:$L,10,0)</f>
        <v>1500041</v>
      </c>
      <c r="E125">
        <f>VLOOKUP(RIGHT(LEFT($A125,4),2)*1,怪物形象分配!$A:$L,11,0)</f>
        <v>300009</v>
      </c>
      <c r="F125">
        <f>VLOOKUP(RIGHT(LEFT($A125,4),2)*1,怪物形象分配!$A:$L,12,0)</f>
        <v>2</v>
      </c>
    </row>
    <row r="126" spans="1:6">
      <c r="A126">
        <v>1007021</v>
      </c>
      <c r="B126" s="29">
        <v>100007215</v>
      </c>
      <c r="C126">
        <f>VLOOKUP(RIGHT(LEFT($A126,4),2)*1,怪物形象分配!$A:$L,9,0)</f>
        <v>1500042</v>
      </c>
      <c r="D126">
        <f>VLOOKUP(RIGHT(LEFT($A126,4),2)*1,怪物形象分配!$A:$L,10,0)</f>
        <v>1500041</v>
      </c>
      <c r="E126">
        <f>VLOOKUP(RIGHT(LEFT($A126,4),2)*1,怪物形象分配!$A:$L,11,0)</f>
        <v>300009</v>
      </c>
      <c r="F126">
        <f>VLOOKUP(RIGHT(LEFT($A126,4),2)*1,怪物形象分配!$A:$L,12,0)</f>
        <v>2</v>
      </c>
    </row>
    <row r="127" spans="1:6">
      <c r="A127">
        <v>1007022</v>
      </c>
      <c r="B127" s="29">
        <v>100007225</v>
      </c>
      <c r="C127">
        <f>VLOOKUP(RIGHT(LEFT($A127,4),2)*1,怪物形象分配!$A:$L,9,0)</f>
        <v>1500042</v>
      </c>
      <c r="D127">
        <f>VLOOKUP(RIGHT(LEFT($A127,4),2)*1,怪物形象分配!$A:$L,10,0)</f>
        <v>1500041</v>
      </c>
      <c r="E127">
        <f>VLOOKUP(RIGHT(LEFT($A127,4),2)*1,怪物形象分配!$A:$L,11,0)</f>
        <v>300009</v>
      </c>
      <c r="F127">
        <f>VLOOKUP(RIGHT(LEFT($A127,4),2)*1,怪物形象分配!$A:$L,12,0)</f>
        <v>2</v>
      </c>
    </row>
    <row r="128" spans="1:6">
      <c r="A128">
        <v>1007023</v>
      </c>
      <c r="B128" s="29">
        <v>100007235</v>
      </c>
      <c r="C128">
        <f>VLOOKUP(RIGHT(LEFT($A128,4),2)*1,怪物形象分配!$A:$L,9,0)</f>
        <v>1500042</v>
      </c>
      <c r="D128">
        <f>VLOOKUP(RIGHT(LEFT($A128,4),2)*1,怪物形象分配!$A:$L,10,0)</f>
        <v>1500041</v>
      </c>
      <c r="E128">
        <f>VLOOKUP(RIGHT(LEFT($A128,4),2)*1,怪物形象分配!$A:$L,11,0)</f>
        <v>300009</v>
      </c>
      <c r="F128">
        <f>VLOOKUP(RIGHT(LEFT($A128,4),2)*1,怪物形象分配!$A:$L,12,0)</f>
        <v>2</v>
      </c>
    </row>
    <row r="129" spans="1:6">
      <c r="A129">
        <v>1007031</v>
      </c>
      <c r="B129" s="29">
        <v>100007315</v>
      </c>
      <c r="C129">
        <f>VLOOKUP(RIGHT(LEFT($A129,4),2)*1,怪物形象分配!$A:$L,9,0)</f>
        <v>1500042</v>
      </c>
      <c r="D129">
        <f>VLOOKUP(RIGHT(LEFT($A129,4),2)*1,怪物形象分配!$A:$L,10,0)</f>
        <v>1500041</v>
      </c>
      <c r="E129">
        <f>VLOOKUP(RIGHT(LEFT($A129,4),2)*1,怪物形象分配!$A:$L,11,0)</f>
        <v>300009</v>
      </c>
      <c r="F129">
        <f>VLOOKUP(RIGHT(LEFT($A129,4),2)*1,怪物形象分配!$A:$L,12,0)</f>
        <v>2</v>
      </c>
    </row>
    <row r="130" spans="1:6">
      <c r="A130">
        <v>1007032</v>
      </c>
      <c r="B130" s="29">
        <v>100007325</v>
      </c>
      <c r="C130">
        <f>VLOOKUP(RIGHT(LEFT($A130,4),2)*1,怪物形象分配!$A:$L,9,0)</f>
        <v>1500042</v>
      </c>
      <c r="D130">
        <f>VLOOKUP(RIGHT(LEFT($A130,4),2)*1,怪物形象分配!$A:$L,10,0)</f>
        <v>1500041</v>
      </c>
      <c r="E130">
        <f>VLOOKUP(RIGHT(LEFT($A130,4),2)*1,怪物形象分配!$A:$L,11,0)</f>
        <v>300009</v>
      </c>
      <c r="F130">
        <f>VLOOKUP(RIGHT(LEFT($A130,4),2)*1,怪物形象分配!$A:$L,12,0)</f>
        <v>2</v>
      </c>
    </row>
    <row r="131" spans="1:6">
      <c r="A131">
        <v>1007033</v>
      </c>
      <c r="B131" s="29">
        <v>100007335</v>
      </c>
      <c r="C131">
        <f>VLOOKUP(RIGHT(LEFT($A131,4),2)*1,怪物形象分配!$A:$L,9,0)</f>
        <v>1500042</v>
      </c>
      <c r="D131">
        <f>VLOOKUP(RIGHT(LEFT($A131,4),2)*1,怪物形象分配!$A:$L,10,0)</f>
        <v>1500041</v>
      </c>
      <c r="E131">
        <f>VLOOKUP(RIGHT(LEFT($A131,4),2)*1,怪物形象分配!$A:$L,11,0)</f>
        <v>300009</v>
      </c>
      <c r="F131">
        <f>VLOOKUP(RIGHT(LEFT($A131,4),2)*1,怪物形象分配!$A:$L,12,0)</f>
        <v>2</v>
      </c>
    </row>
    <row r="132" spans="1:6">
      <c r="A132">
        <v>1007041</v>
      </c>
      <c r="B132" s="29">
        <v>100007415</v>
      </c>
      <c r="C132">
        <f>VLOOKUP(RIGHT(LEFT($A132,4),2)*1,怪物形象分配!$A:$L,9,0)</f>
        <v>1500042</v>
      </c>
      <c r="D132">
        <f>VLOOKUP(RIGHT(LEFT($A132,4),2)*1,怪物形象分配!$A:$L,10,0)</f>
        <v>1500041</v>
      </c>
      <c r="E132">
        <f>VLOOKUP(RIGHT(LEFT($A132,4),2)*1,怪物形象分配!$A:$L,11,0)</f>
        <v>300009</v>
      </c>
      <c r="F132">
        <f>VLOOKUP(RIGHT(LEFT($A132,4),2)*1,怪物形象分配!$A:$L,12,0)</f>
        <v>2</v>
      </c>
    </row>
    <row r="133" spans="1:6">
      <c r="A133">
        <v>1007042</v>
      </c>
      <c r="B133" s="29">
        <v>100007425</v>
      </c>
      <c r="C133">
        <f>VLOOKUP(RIGHT(LEFT($A133,4),2)*1,怪物形象分配!$A:$L,9,0)</f>
        <v>1500042</v>
      </c>
      <c r="D133">
        <f>VLOOKUP(RIGHT(LEFT($A133,4),2)*1,怪物形象分配!$A:$L,10,0)</f>
        <v>1500041</v>
      </c>
      <c r="E133">
        <f>VLOOKUP(RIGHT(LEFT($A133,4),2)*1,怪物形象分配!$A:$L,11,0)</f>
        <v>300009</v>
      </c>
      <c r="F133">
        <f>VLOOKUP(RIGHT(LEFT($A133,4),2)*1,怪物形象分配!$A:$L,12,0)</f>
        <v>2</v>
      </c>
    </row>
    <row r="134" spans="1:6">
      <c r="A134">
        <v>1007043</v>
      </c>
      <c r="B134" s="29">
        <v>100007435</v>
      </c>
      <c r="C134">
        <f>VLOOKUP(RIGHT(LEFT($A134,4),2)*1,怪物形象分配!$A:$L,9,0)</f>
        <v>1500042</v>
      </c>
      <c r="D134">
        <f>VLOOKUP(RIGHT(LEFT($A134,4),2)*1,怪物形象分配!$A:$L,10,0)</f>
        <v>1500041</v>
      </c>
      <c r="E134">
        <f>VLOOKUP(RIGHT(LEFT($A134,4),2)*1,怪物形象分配!$A:$L,11,0)</f>
        <v>300009</v>
      </c>
      <c r="F134">
        <f>VLOOKUP(RIGHT(LEFT($A134,4),2)*1,怪物形象分配!$A:$L,12,0)</f>
        <v>2</v>
      </c>
    </row>
    <row r="135" spans="1:6">
      <c r="A135">
        <v>1007051</v>
      </c>
      <c r="B135" s="29">
        <v>100007515</v>
      </c>
      <c r="C135">
        <f>VLOOKUP(RIGHT(LEFT($A135,4),2)*1,怪物形象分配!$A:$L,9,0)</f>
        <v>1500042</v>
      </c>
      <c r="D135">
        <f>VLOOKUP(RIGHT(LEFT($A135,4),2)*1,怪物形象分配!$A:$L,10,0)</f>
        <v>1500041</v>
      </c>
      <c r="E135">
        <f>VLOOKUP(RIGHT(LEFT($A135,4),2)*1,怪物形象分配!$A:$L,11,0)</f>
        <v>300009</v>
      </c>
      <c r="F135">
        <f>VLOOKUP(RIGHT(LEFT($A135,4),2)*1,怪物形象分配!$A:$L,12,0)</f>
        <v>2</v>
      </c>
    </row>
    <row r="136" spans="1:6">
      <c r="A136">
        <v>1007052</v>
      </c>
      <c r="B136" s="29">
        <v>100007525</v>
      </c>
      <c r="C136">
        <f>VLOOKUP(RIGHT(LEFT($A136,4),2)*1,怪物形象分配!$A:$L,9,0)</f>
        <v>1500042</v>
      </c>
      <c r="D136">
        <f>VLOOKUP(RIGHT(LEFT($A136,4),2)*1,怪物形象分配!$A:$L,10,0)</f>
        <v>1500041</v>
      </c>
      <c r="E136">
        <f>VLOOKUP(RIGHT(LEFT($A136,4),2)*1,怪物形象分配!$A:$L,11,0)</f>
        <v>300009</v>
      </c>
      <c r="F136">
        <f>VLOOKUP(RIGHT(LEFT($A136,4),2)*1,怪物形象分配!$A:$L,12,0)</f>
        <v>2</v>
      </c>
    </row>
    <row r="137" spans="1:6">
      <c r="A137">
        <v>1007053</v>
      </c>
      <c r="B137" s="29">
        <v>100007535</v>
      </c>
      <c r="C137">
        <f>VLOOKUP(RIGHT(LEFT($A137,4),2)*1,怪物形象分配!$A:$L,9,0)</f>
        <v>1500042</v>
      </c>
      <c r="D137">
        <f>VLOOKUP(RIGHT(LEFT($A137,4),2)*1,怪物形象分配!$A:$L,10,0)</f>
        <v>1500041</v>
      </c>
      <c r="E137">
        <f>VLOOKUP(RIGHT(LEFT($A137,4),2)*1,怪物形象分配!$A:$L,11,0)</f>
        <v>300009</v>
      </c>
      <c r="F137">
        <f>VLOOKUP(RIGHT(LEFT($A137,4),2)*1,怪物形象分配!$A:$L,12,0)</f>
        <v>2</v>
      </c>
    </row>
    <row r="138" spans="1:6">
      <c r="A138">
        <v>1007061</v>
      </c>
      <c r="B138" s="29">
        <v>100007615</v>
      </c>
      <c r="C138">
        <f>VLOOKUP(RIGHT(LEFT($A138,4),2)*1,怪物形象分配!$A:$L,9,0)</f>
        <v>1500042</v>
      </c>
      <c r="D138">
        <f>VLOOKUP(RIGHT(LEFT($A138,4),2)*1,怪物形象分配!$A:$L,10,0)</f>
        <v>1500041</v>
      </c>
      <c r="E138">
        <f>VLOOKUP(RIGHT(LEFT($A138,4),2)*1,怪物形象分配!$A:$L,11,0)</f>
        <v>300009</v>
      </c>
      <c r="F138">
        <f>VLOOKUP(RIGHT(LEFT($A138,4),2)*1,怪物形象分配!$A:$L,12,0)</f>
        <v>2</v>
      </c>
    </row>
    <row r="139" spans="1:6">
      <c r="A139">
        <v>1007062</v>
      </c>
      <c r="B139" s="29">
        <v>100007625</v>
      </c>
      <c r="C139">
        <f>VLOOKUP(RIGHT(LEFT($A139,4),2)*1,怪物形象分配!$A:$L,9,0)</f>
        <v>1500042</v>
      </c>
      <c r="D139">
        <f>VLOOKUP(RIGHT(LEFT($A139,4),2)*1,怪物形象分配!$A:$L,10,0)</f>
        <v>1500041</v>
      </c>
      <c r="E139">
        <f>VLOOKUP(RIGHT(LEFT($A139,4),2)*1,怪物形象分配!$A:$L,11,0)</f>
        <v>300009</v>
      </c>
      <c r="F139">
        <f>VLOOKUP(RIGHT(LEFT($A139,4),2)*1,怪物形象分配!$A:$L,12,0)</f>
        <v>2</v>
      </c>
    </row>
    <row r="140" spans="1:6">
      <c r="A140">
        <v>1007063</v>
      </c>
      <c r="B140" s="29">
        <v>100007635</v>
      </c>
      <c r="C140">
        <f>VLOOKUP(RIGHT(LEFT($A140,4),2)*1,怪物形象分配!$A:$L,9,0)</f>
        <v>1500042</v>
      </c>
      <c r="D140">
        <f>VLOOKUP(RIGHT(LEFT($A140,4),2)*1,怪物形象分配!$A:$L,10,0)</f>
        <v>1500041</v>
      </c>
      <c r="E140">
        <f>VLOOKUP(RIGHT(LEFT($A140,4),2)*1,怪物形象分配!$A:$L,11,0)</f>
        <v>300009</v>
      </c>
      <c r="F140">
        <f>VLOOKUP(RIGHT(LEFT($A140,4),2)*1,怪物形象分配!$A:$L,12,0)</f>
        <v>2</v>
      </c>
    </row>
    <row r="141" spans="1:6">
      <c r="A141">
        <v>1007071</v>
      </c>
      <c r="B141" s="29">
        <v>100007715</v>
      </c>
      <c r="C141">
        <f>VLOOKUP(RIGHT(LEFT($A141,4),2)*1,怪物形象分配!$A:$L,9,0)</f>
        <v>1500042</v>
      </c>
      <c r="D141">
        <f>VLOOKUP(RIGHT(LEFT($A141,4),2)*1,怪物形象分配!$A:$L,10,0)</f>
        <v>1500041</v>
      </c>
      <c r="E141">
        <f>VLOOKUP(RIGHT(LEFT($A141,4),2)*1,怪物形象分配!$A:$L,11,0)</f>
        <v>300009</v>
      </c>
      <c r="F141">
        <f>VLOOKUP(RIGHT(LEFT($A141,4),2)*1,怪物形象分配!$A:$L,12,0)</f>
        <v>2</v>
      </c>
    </row>
    <row r="142" spans="1:6">
      <c r="A142">
        <v>1007072</v>
      </c>
      <c r="B142" s="29">
        <v>100007725</v>
      </c>
      <c r="C142">
        <f>VLOOKUP(RIGHT(LEFT($A142,4),2)*1,怪物形象分配!$A:$L,9,0)</f>
        <v>1500042</v>
      </c>
      <c r="D142">
        <f>VLOOKUP(RIGHT(LEFT($A142,4),2)*1,怪物形象分配!$A:$L,10,0)</f>
        <v>1500041</v>
      </c>
      <c r="E142">
        <f>VLOOKUP(RIGHT(LEFT($A142,4),2)*1,怪物形象分配!$A:$L,11,0)</f>
        <v>300009</v>
      </c>
      <c r="F142">
        <f>VLOOKUP(RIGHT(LEFT($A142,4),2)*1,怪物形象分配!$A:$L,12,0)</f>
        <v>2</v>
      </c>
    </row>
    <row r="143" spans="1:6">
      <c r="A143">
        <v>1007073</v>
      </c>
      <c r="B143" s="29">
        <v>100007735</v>
      </c>
      <c r="C143">
        <f>VLOOKUP(RIGHT(LEFT($A143,4),2)*1,怪物形象分配!$A:$L,9,0)</f>
        <v>1500042</v>
      </c>
      <c r="D143">
        <f>VLOOKUP(RIGHT(LEFT($A143,4),2)*1,怪物形象分配!$A:$L,10,0)</f>
        <v>1500041</v>
      </c>
      <c r="E143">
        <f>VLOOKUP(RIGHT(LEFT($A143,4),2)*1,怪物形象分配!$A:$L,11,0)</f>
        <v>300009</v>
      </c>
      <c r="F143">
        <f>VLOOKUP(RIGHT(LEFT($A143,4),2)*1,怪物形象分配!$A:$L,12,0)</f>
        <v>2</v>
      </c>
    </row>
    <row r="144" spans="1:6">
      <c r="A144" s="45">
        <v>1007081</v>
      </c>
      <c r="B144" s="49">
        <v>100007815</v>
      </c>
      <c r="C144">
        <f>VLOOKUP(RIGHT(LEFT($A144,4),2)*1,怪物形象分配!$A:$L,9,0)</f>
        <v>1500042</v>
      </c>
      <c r="D144">
        <f>VLOOKUP(RIGHT(LEFT($A144,4),2)*1,怪物形象分配!$A:$L,10,0)</f>
        <v>1500041</v>
      </c>
      <c r="E144">
        <f>VLOOKUP(RIGHT(LEFT($A144,4),2)*1,怪物形象分配!$A:$L,11,0)</f>
        <v>300009</v>
      </c>
      <c r="F144">
        <f>VLOOKUP(RIGHT(LEFT($A144,4),2)*1,怪物形象分配!$A:$L,12,0)</f>
        <v>2</v>
      </c>
    </row>
    <row r="145" spans="1:6">
      <c r="A145">
        <v>1008011</v>
      </c>
      <c r="B145" s="29">
        <v>100008115</v>
      </c>
      <c r="C145">
        <f>VLOOKUP(RIGHT(LEFT($A145,4),2)*1,怪物形象分配!$A:$L,9,0)</f>
        <v>1500042</v>
      </c>
      <c r="D145">
        <f>VLOOKUP(RIGHT(LEFT($A145,4),2)*1,怪物形象分配!$A:$L,10,0)</f>
        <v>1500041</v>
      </c>
      <c r="E145">
        <f>VLOOKUP(RIGHT(LEFT($A145,4),2)*1,怪物形象分配!$A:$L,11,0)</f>
        <v>300009</v>
      </c>
      <c r="F145">
        <f>VLOOKUP(RIGHT(LEFT($A145,4),2)*1,怪物形象分配!$A:$L,12,0)</f>
        <v>2</v>
      </c>
    </row>
    <row r="146" spans="1:6">
      <c r="A146">
        <v>1008012</v>
      </c>
      <c r="B146" s="29">
        <v>100008125</v>
      </c>
      <c r="C146">
        <f>VLOOKUP(RIGHT(LEFT($A146,4),2)*1,怪物形象分配!$A:$L,9,0)</f>
        <v>1500042</v>
      </c>
      <c r="D146">
        <f>VLOOKUP(RIGHT(LEFT($A146,4),2)*1,怪物形象分配!$A:$L,10,0)</f>
        <v>1500041</v>
      </c>
      <c r="E146">
        <f>VLOOKUP(RIGHT(LEFT($A146,4),2)*1,怪物形象分配!$A:$L,11,0)</f>
        <v>300009</v>
      </c>
      <c r="F146">
        <f>VLOOKUP(RIGHT(LEFT($A146,4),2)*1,怪物形象分配!$A:$L,12,0)</f>
        <v>2</v>
      </c>
    </row>
    <row r="147" spans="1:6">
      <c r="A147">
        <v>1008013</v>
      </c>
      <c r="B147" s="29">
        <v>100008135</v>
      </c>
      <c r="C147">
        <f>VLOOKUP(RIGHT(LEFT($A147,4),2)*1,怪物形象分配!$A:$L,9,0)</f>
        <v>1500042</v>
      </c>
      <c r="D147">
        <f>VLOOKUP(RIGHT(LEFT($A147,4),2)*1,怪物形象分配!$A:$L,10,0)</f>
        <v>1500041</v>
      </c>
      <c r="E147">
        <f>VLOOKUP(RIGHT(LEFT($A147,4),2)*1,怪物形象分配!$A:$L,11,0)</f>
        <v>300009</v>
      </c>
      <c r="F147">
        <f>VLOOKUP(RIGHT(LEFT($A147,4),2)*1,怪物形象分配!$A:$L,12,0)</f>
        <v>2</v>
      </c>
    </row>
    <row r="148" spans="1:6">
      <c r="A148">
        <v>1008021</v>
      </c>
      <c r="B148" s="29">
        <v>100008215</v>
      </c>
      <c r="C148">
        <f>VLOOKUP(RIGHT(LEFT($A148,4),2)*1,怪物形象分配!$A:$L,9,0)</f>
        <v>1500042</v>
      </c>
      <c r="D148">
        <f>VLOOKUP(RIGHT(LEFT($A148,4),2)*1,怪物形象分配!$A:$L,10,0)</f>
        <v>1500041</v>
      </c>
      <c r="E148">
        <f>VLOOKUP(RIGHT(LEFT($A148,4),2)*1,怪物形象分配!$A:$L,11,0)</f>
        <v>300009</v>
      </c>
      <c r="F148">
        <f>VLOOKUP(RIGHT(LEFT($A148,4),2)*1,怪物形象分配!$A:$L,12,0)</f>
        <v>2</v>
      </c>
    </row>
    <row r="149" spans="1:6">
      <c r="A149">
        <v>1008022</v>
      </c>
      <c r="B149" s="29">
        <v>100008225</v>
      </c>
      <c r="C149">
        <f>VLOOKUP(RIGHT(LEFT($A149,4),2)*1,怪物形象分配!$A:$L,9,0)</f>
        <v>1500042</v>
      </c>
      <c r="D149">
        <f>VLOOKUP(RIGHT(LEFT($A149,4),2)*1,怪物形象分配!$A:$L,10,0)</f>
        <v>1500041</v>
      </c>
      <c r="E149">
        <f>VLOOKUP(RIGHT(LEFT($A149,4),2)*1,怪物形象分配!$A:$L,11,0)</f>
        <v>300009</v>
      </c>
      <c r="F149">
        <f>VLOOKUP(RIGHT(LEFT($A149,4),2)*1,怪物形象分配!$A:$L,12,0)</f>
        <v>2</v>
      </c>
    </row>
    <row r="150" spans="1:6">
      <c r="A150">
        <v>1008023</v>
      </c>
      <c r="B150" s="29">
        <v>100008235</v>
      </c>
      <c r="C150">
        <f>VLOOKUP(RIGHT(LEFT($A150,4),2)*1,怪物形象分配!$A:$L,9,0)</f>
        <v>1500042</v>
      </c>
      <c r="D150">
        <f>VLOOKUP(RIGHT(LEFT($A150,4),2)*1,怪物形象分配!$A:$L,10,0)</f>
        <v>1500041</v>
      </c>
      <c r="E150">
        <f>VLOOKUP(RIGHT(LEFT($A150,4),2)*1,怪物形象分配!$A:$L,11,0)</f>
        <v>300009</v>
      </c>
      <c r="F150">
        <f>VLOOKUP(RIGHT(LEFT($A150,4),2)*1,怪物形象分配!$A:$L,12,0)</f>
        <v>2</v>
      </c>
    </row>
    <row r="151" spans="1:6">
      <c r="A151">
        <v>1008031</v>
      </c>
      <c r="B151" s="29">
        <v>100008315</v>
      </c>
      <c r="C151">
        <f>VLOOKUP(RIGHT(LEFT($A151,4),2)*1,怪物形象分配!$A:$L,9,0)</f>
        <v>1500042</v>
      </c>
      <c r="D151">
        <f>VLOOKUP(RIGHT(LEFT($A151,4),2)*1,怪物形象分配!$A:$L,10,0)</f>
        <v>1500041</v>
      </c>
      <c r="E151">
        <f>VLOOKUP(RIGHT(LEFT($A151,4),2)*1,怪物形象分配!$A:$L,11,0)</f>
        <v>300009</v>
      </c>
      <c r="F151">
        <f>VLOOKUP(RIGHT(LEFT($A151,4),2)*1,怪物形象分配!$A:$L,12,0)</f>
        <v>2</v>
      </c>
    </row>
    <row r="152" spans="1:6">
      <c r="A152">
        <v>1008032</v>
      </c>
      <c r="B152" s="29">
        <v>100008325</v>
      </c>
      <c r="C152">
        <f>VLOOKUP(RIGHT(LEFT($A152,4),2)*1,怪物形象分配!$A:$L,9,0)</f>
        <v>1500042</v>
      </c>
      <c r="D152">
        <f>VLOOKUP(RIGHT(LEFT($A152,4),2)*1,怪物形象分配!$A:$L,10,0)</f>
        <v>1500041</v>
      </c>
      <c r="E152">
        <f>VLOOKUP(RIGHT(LEFT($A152,4),2)*1,怪物形象分配!$A:$L,11,0)</f>
        <v>300009</v>
      </c>
      <c r="F152">
        <f>VLOOKUP(RIGHT(LEFT($A152,4),2)*1,怪物形象分配!$A:$L,12,0)</f>
        <v>2</v>
      </c>
    </row>
    <row r="153" spans="1:6">
      <c r="A153">
        <v>1008033</v>
      </c>
      <c r="B153" s="29">
        <v>100008335</v>
      </c>
      <c r="C153">
        <f>VLOOKUP(RIGHT(LEFT($A153,4),2)*1,怪物形象分配!$A:$L,9,0)</f>
        <v>1500042</v>
      </c>
      <c r="D153">
        <f>VLOOKUP(RIGHT(LEFT($A153,4),2)*1,怪物形象分配!$A:$L,10,0)</f>
        <v>1500041</v>
      </c>
      <c r="E153">
        <f>VLOOKUP(RIGHT(LEFT($A153,4),2)*1,怪物形象分配!$A:$L,11,0)</f>
        <v>300009</v>
      </c>
      <c r="F153">
        <f>VLOOKUP(RIGHT(LEFT($A153,4),2)*1,怪物形象分配!$A:$L,12,0)</f>
        <v>2</v>
      </c>
    </row>
    <row r="154" spans="1:6">
      <c r="A154">
        <v>1008041</v>
      </c>
      <c r="B154" s="29">
        <v>100008415</v>
      </c>
      <c r="C154">
        <f>VLOOKUP(RIGHT(LEFT($A154,4),2)*1,怪物形象分配!$A:$L,9,0)</f>
        <v>1500042</v>
      </c>
      <c r="D154">
        <f>VLOOKUP(RIGHT(LEFT($A154,4),2)*1,怪物形象分配!$A:$L,10,0)</f>
        <v>1500041</v>
      </c>
      <c r="E154">
        <f>VLOOKUP(RIGHT(LEFT($A154,4),2)*1,怪物形象分配!$A:$L,11,0)</f>
        <v>300009</v>
      </c>
      <c r="F154">
        <f>VLOOKUP(RIGHT(LEFT($A154,4),2)*1,怪物形象分配!$A:$L,12,0)</f>
        <v>2</v>
      </c>
    </row>
    <row r="155" spans="1:6">
      <c r="A155">
        <v>1008042</v>
      </c>
      <c r="B155" s="29">
        <v>100008425</v>
      </c>
      <c r="C155">
        <f>VLOOKUP(RIGHT(LEFT($A155,4),2)*1,怪物形象分配!$A:$L,9,0)</f>
        <v>1500042</v>
      </c>
      <c r="D155">
        <f>VLOOKUP(RIGHT(LEFT($A155,4),2)*1,怪物形象分配!$A:$L,10,0)</f>
        <v>1500041</v>
      </c>
      <c r="E155">
        <f>VLOOKUP(RIGHT(LEFT($A155,4),2)*1,怪物形象分配!$A:$L,11,0)</f>
        <v>300009</v>
      </c>
      <c r="F155">
        <f>VLOOKUP(RIGHT(LEFT($A155,4),2)*1,怪物形象分配!$A:$L,12,0)</f>
        <v>2</v>
      </c>
    </row>
    <row r="156" spans="1:6">
      <c r="A156">
        <v>1008043</v>
      </c>
      <c r="B156" s="29">
        <v>100008435</v>
      </c>
      <c r="C156">
        <f>VLOOKUP(RIGHT(LEFT($A156,4),2)*1,怪物形象分配!$A:$L,9,0)</f>
        <v>1500042</v>
      </c>
      <c r="D156">
        <f>VLOOKUP(RIGHT(LEFT($A156,4),2)*1,怪物形象分配!$A:$L,10,0)</f>
        <v>1500041</v>
      </c>
      <c r="E156">
        <f>VLOOKUP(RIGHT(LEFT($A156,4),2)*1,怪物形象分配!$A:$L,11,0)</f>
        <v>300009</v>
      </c>
      <c r="F156">
        <f>VLOOKUP(RIGHT(LEFT($A156,4),2)*1,怪物形象分配!$A:$L,12,0)</f>
        <v>2</v>
      </c>
    </row>
    <row r="157" spans="1:6">
      <c r="A157">
        <v>1008051</v>
      </c>
      <c r="B157" s="29">
        <v>100008515</v>
      </c>
      <c r="C157">
        <f>VLOOKUP(RIGHT(LEFT($A157,4),2)*1,怪物形象分配!$A:$L,9,0)</f>
        <v>1500042</v>
      </c>
      <c r="D157">
        <f>VLOOKUP(RIGHT(LEFT($A157,4),2)*1,怪物形象分配!$A:$L,10,0)</f>
        <v>1500041</v>
      </c>
      <c r="E157">
        <f>VLOOKUP(RIGHT(LEFT($A157,4),2)*1,怪物形象分配!$A:$L,11,0)</f>
        <v>300009</v>
      </c>
      <c r="F157">
        <f>VLOOKUP(RIGHT(LEFT($A157,4),2)*1,怪物形象分配!$A:$L,12,0)</f>
        <v>2</v>
      </c>
    </row>
    <row r="158" spans="1:6">
      <c r="A158">
        <v>1008052</v>
      </c>
      <c r="B158" s="29">
        <v>100008525</v>
      </c>
      <c r="C158">
        <f>VLOOKUP(RIGHT(LEFT($A158,4),2)*1,怪物形象分配!$A:$L,9,0)</f>
        <v>1500042</v>
      </c>
      <c r="D158">
        <f>VLOOKUP(RIGHT(LEFT($A158,4),2)*1,怪物形象分配!$A:$L,10,0)</f>
        <v>1500041</v>
      </c>
      <c r="E158">
        <f>VLOOKUP(RIGHT(LEFT($A158,4),2)*1,怪物形象分配!$A:$L,11,0)</f>
        <v>300009</v>
      </c>
      <c r="F158">
        <f>VLOOKUP(RIGHT(LEFT($A158,4),2)*1,怪物形象分配!$A:$L,12,0)</f>
        <v>2</v>
      </c>
    </row>
    <row r="159" spans="1:6">
      <c r="A159">
        <v>1008053</v>
      </c>
      <c r="B159" s="29">
        <v>100008535</v>
      </c>
      <c r="C159">
        <f>VLOOKUP(RIGHT(LEFT($A159,4),2)*1,怪物形象分配!$A:$L,9,0)</f>
        <v>1500042</v>
      </c>
      <c r="D159">
        <f>VLOOKUP(RIGHT(LEFT($A159,4),2)*1,怪物形象分配!$A:$L,10,0)</f>
        <v>1500041</v>
      </c>
      <c r="E159">
        <f>VLOOKUP(RIGHT(LEFT($A159,4),2)*1,怪物形象分配!$A:$L,11,0)</f>
        <v>300009</v>
      </c>
      <c r="F159">
        <f>VLOOKUP(RIGHT(LEFT($A159,4),2)*1,怪物形象分配!$A:$L,12,0)</f>
        <v>2</v>
      </c>
    </row>
    <row r="160" spans="1:6">
      <c r="A160">
        <v>1008061</v>
      </c>
      <c r="B160" s="29">
        <v>100008615</v>
      </c>
      <c r="C160">
        <f>VLOOKUP(RIGHT(LEFT($A160,4),2)*1,怪物形象分配!$A:$L,9,0)</f>
        <v>1500042</v>
      </c>
      <c r="D160">
        <f>VLOOKUP(RIGHT(LEFT($A160,4),2)*1,怪物形象分配!$A:$L,10,0)</f>
        <v>1500041</v>
      </c>
      <c r="E160">
        <f>VLOOKUP(RIGHT(LEFT($A160,4),2)*1,怪物形象分配!$A:$L,11,0)</f>
        <v>300009</v>
      </c>
      <c r="F160">
        <f>VLOOKUP(RIGHT(LEFT($A160,4),2)*1,怪物形象分配!$A:$L,12,0)</f>
        <v>2</v>
      </c>
    </row>
    <row r="161" spans="1:6">
      <c r="A161">
        <v>1008062</v>
      </c>
      <c r="B161" s="29">
        <v>100008625</v>
      </c>
      <c r="C161">
        <f>VLOOKUP(RIGHT(LEFT($A161,4),2)*1,怪物形象分配!$A:$L,9,0)</f>
        <v>1500042</v>
      </c>
      <c r="D161">
        <f>VLOOKUP(RIGHT(LEFT($A161,4),2)*1,怪物形象分配!$A:$L,10,0)</f>
        <v>1500041</v>
      </c>
      <c r="E161">
        <f>VLOOKUP(RIGHT(LEFT($A161,4),2)*1,怪物形象分配!$A:$L,11,0)</f>
        <v>300009</v>
      </c>
      <c r="F161">
        <f>VLOOKUP(RIGHT(LEFT($A161,4),2)*1,怪物形象分配!$A:$L,12,0)</f>
        <v>2</v>
      </c>
    </row>
    <row r="162" spans="1:6">
      <c r="A162">
        <v>1008063</v>
      </c>
      <c r="B162" s="29">
        <v>100008635</v>
      </c>
      <c r="C162">
        <f>VLOOKUP(RIGHT(LEFT($A162,4),2)*1,怪物形象分配!$A:$L,9,0)</f>
        <v>1500042</v>
      </c>
      <c r="D162">
        <f>VLOOKUP(RIGHT(LEFT($A162,4),2)*1,怪物形象分配!$A:$L,10,0)</f>
        <v>1500041</v>
      </c>
      <c r="E162">
        <f>VLOOKUP(RIGHT(LEFT($A162,4),2)*1,怪物形象分配!$A:$L,11,0)</f>
        <v>300009</v>
      </c>
      <c r="F162">
        <f>VLOOKUP(RIGHT(LEFT($A162,4),2)*1,怪物形象分配!$A:$L,12,0)</f>
        <v>2</v>
      </c>
    </row>
    <row r="163" spans="1:6">
      <c r="A163">
        <v>1008071</v>
      </c>
      <c r="B163" s="29">
        <v>100008715</v>
      </c>
      <c r="C163">
        <f>VLOOKUP(RIGHT(LEFT($A163,4),2)*1,怪物形象分配!$A:$L,9,0)</f>
        <v>1500042</v>
      </c>
      <c r="D163">
        <f>VLOOKUP(RIGHT(LEFT($A163,4),2)*1,怪物形象分配!$A:$L,10,0)</f>
        <v>1500041</v>
      </c>
      <c r="E163">
        <f>VLOOKUP(RIGHT(LEFT($A163,4),2)*1,怪物形象分配!$A:$L,11,0)</f>
        <v>300009</v>
      </c>
      <c r="F163">
        <f>VLOOKUP(RIGHT(LEFT($A163,4),2)*1,怪物形象分配!$A:$L,12,0)</f>
        <v>2</v>
      </c>
    </row>
    <row r="164" spans="1:6">
      <c r="A164">
        <v>1008072</v>
      </c>
      <c r="B164" s="29">
        <v>100008725</v>
      </c>
      <c r="C164">
        <f>VLOOKUP(RIGHT(LEFT($A164,4),2)*1,怪物形象分配!$A:$L,9,0)</f>
        <v>1500042</v>
      </c>
      <c r="D164">
        <f>VLOOKUP(RIGHT(LEFT($A164,4),2)*1,怪物形象分配!$A:$L,10,0)</f>
        <v>1500041</v>
      </c>
      <c r="E164">
        <f>VLOOKUP(RIGHT(LEFT($A164,4),2)*1,怪物形象分配!$A:$L,11,0)</f>
        <v>300009</v>
      </c>
      <c r="F164">
        <f>VLOOKUP(RIGHT(LEFT($A164,4),2)*1,怪物形象分配!$A:$L,12,0)</f>
        <v>2</v>
      </c>
    </row>
    <row r="165" spans="1:6">
      <c r="A165">
        <v>1008073</v>
      </c>
      <c r="B165" s="29">
        <v>100008735</v>
      </c>
      <c r="C165">
        <f>VLOOKUP(RIGHT(LEFT($A165,4),2)*1,怪物形象分配!$A:$L,9,0)</f>
        <v>1500042</v>
      </c>
      <c r="D165">
        <f>VLOOKUP(RIGHT(LEFT($A165,4),2)*1,怪物形象分配!$A:$L,10,0)</f>
        <v>1500041</v>
      </c>
      <c r="E165">
        <f>VLOOKUP(RIGHT(LEFT($A165,4),2)*1,怪物形象分配!$A:$L,11,0)</f>
        <v>300009</v>
      </c>
      <c r="F165">
        <f>VLOOKUP(RIGHT(LEFT($A165,4),2)*1,怪物形象分配!$A:$L,12,0)</f>
        <v>2</v>
      </c>
    </row>
    <row r="166" spans="1:6">
      <c r="A166">
        <v>1008081</v>
      </c>
      <c r="B166" s="49">
        <v>100008815</v>
      </c>
      <c r="C166">
        <f>VLOOKUP(RIGHT(LEFT($A166,4),2)*1,怪物形象分配!$A:$L,9,0)</f>
        <v>1500042</v>
      </c>
      <c r="D166">
        <f>VLOOKUP(RIGHT(LEFT($A166,4),2)*1,怪物形象分配!$A:$L,10,0)</f>
        <v>1500041</v>
      </c>
      <c r="E166">
        <f>VLOOKUP(RIGHT(LEFT($A166,4),2)*1,怪物形象分配!$A:$L,11,0)</f>
        <v>300009</v>
      </c>
      <c r="F166">
        <f>VLOOKUP(RIGHT(LEFT($A166,4),2)*1,怪物形象分配!$A:$L,12,0)</f>
        <v>2</v>
      </c>
    </row>
    <row r="167" spans="1:6">
      <c r="A167">
        <v>1009011</v>
      </c>
      <c r="B167">
        <v>100009115</v>
      </c>
      <c r="C167">
        <f>VLOOKUP(RIGHT(LEFT($A167,4),2)*1,怪物形象分配!$A:$L,9,0)</f>
        <v>1500052</v>
      </c>
      <c r="D167">
        <f>VLOOKUP(RIGHT(LEFT($A167,4),2)*1,怪物形象分配!$A:$L,10,0)</f>
        <v>1500051</v>
      </c>
      <c r="E167">
        <f>VLOOKUP(RIGHT(LEFT($A167,4),2)*1,怪物形象分配!$A:$L,11,0)</f>
        <v>300010</v>
      </c>
      <c r="F167">
        <f>VLOOKUP(RIGHT(LEFT($A167,4),2)*1,怪物形象分配!$A:$L,12,0)</f>
        <v>4</v>
      </c>
    </row>
    <row r="168" spans="1:6">
      <c r="A168">
        <v>1009012</v>
      </c>
      <c r="B168">
        <v>100009125</v>
      </c>
      <c r="C168">
        <f>VLOOKUP(RIGHT(LEFT($A168,4),2)*1,怪物形象分配!$A:$L,9,0)</f>
        <v>1500052</v>
      </c>
      <c r="D168">
        <f>VLOOKUP(RIGHT(LEFT($A168,4),2)*1,怪物形象分配!$A:$L,10,0)</f>
        <v>1500051</v>
      </c>
      <c r="E168">
        <f>VLOOKUP(RIGHT(LEFT($A168,4),2)*1,怪物形象分配!$A:$L,11,0)</f>
        <v>300010</v>
      </c>
      <c r="F168">
        <f>VLOOKUP(RIGHT(LEFT($A168,4),2)*1,怪物形象分配!$A:$L,12,0)</f>
        <v>4</v>
      </c>
    </row>
    <row r="169" spans="1:6">
      <c r="A169">
        <v>1009013</v>
      </c>
      <c r="B169">
        <v>100009135</v>
      </c>
      <c r="C169">
        <f>VLOOKUP(RIGHT(LEFT($A169,4),2)*1,怪物形象分配!$A:$L,9,0)</f>
        <v>1500052</v>
      </c>
      <c r="D169">
        <f>VLOOKUP(RIGHT(LEFT($A169,4),2)*1,怪物形象分配!$A:$L,10,0)</f>
        <v>1500051</v>
      </c>
      <c r="E169">
        <f>VLOOKUP(RIGHT(LEFT($A169,4),2)*1,怪物形象分配!$A:$L,11,0)</f>
        <v>300010</v>
      </c>
      <c r="F169">
        <f>VLOOKUP(RIGHT(LEFT($A169,4),2)*1,怪物形象分配!$A:$L,12,0)</f>
        <v>4</v>
      </c>
    </row>
    <row r="170" spans="1:6">
      <c r="A170">
        <v>1009021</v>
      </c>
      <c r="B170">
        <v>100009215</v>
      </c>
      <c r="C170">
        <f>VLOOKUP(RIGHT(LEFT($A170,4),2)*1,怪物形象分配!$A:$L,9,0)</f>
        <v>1500052</v>
      </c>
      <c r="D170">
        <f>VLOOKUP(RIGHT(LEFT($A170,4),2)*1,怪物形象分配!$A:$L,10,0)</f>
        <v>1500051</v>
      </c>
      <c r="E170">
        <f>VLOOKUP(RIGHT(LEFT($A170,4),2)*1,怪物形象分配!$A:$L,11,0)</f>
        <v>300010</v>
      </c>
      <c r="F170">
        <f>VLOOKUP(RIGHT(LEFT($A170,4),2)*1,怪物形象分配!$A:$L,12,0)</f>
        <v>4</v>
      </c>
    </row>
    <row r="171" spans="1:6">
      <c r="A171">
        <v>1009022</v>
      </c>
      <c r="B171">
        <v>100009225</v>
      </c>
      <c r="C171">
        <f>VLOOKUP(RIGHT(LEFT($A171,4),2)*1,怪物形象分配!$A:$L,9,0)</f>
        <v>1500052</v>
      </c>
      <c r="D171">
        <f>VLOOKUP(RIGHT(LEFT($A171,4),2)*1,怪物形象分配!$A:$L,10,0)</f>
        <v>1500051</v>
      </c>
      <c r="E171">
        <f>VLOOKUP(RIGHT(LEFT($A171,4),2)*1,怪物形象分配!$A:$L,11,0)</f>
        <v>300010</v>
      </c>
      <c r="F171">
        <f>VLOOKUP(RIGHT(LEFT($A171,4),2)*1,怪物形象分配!$A:$L,12,0)</f>
        <v>4</v>
      </c>
    </row>
    <row r="172" spans="1:6">
      <c r="A172">
        <v>1009023</v>
      </c>
      <c r="B172">
        <v>100009235</v>
      </c>
      <c r="C172">
        <f>VLOOKUP(RIGHT(LEFT($A172,4),2)*1,怪物形象分配!$A:$L,9,0)</f>
        <v>1500052</v>
      </c>
      <c r="D172">
        <f>VLOOKUP(RIGHT(LEFT($A172,4),2)*1,怪物形象分配!$A:$L,10,0)</f>
        <v>1500051</v>
      </c>
      <c r="E172">
        <f>VLOOKUP(RIGHT(LEFT($A172,4),2)*1,怪物形象分配!$A:$L,11,0)</f>
        <v>300010</v>
      </c>
      <c r="F172">
        <f>VLOOKUP(RIGHT(LEFT($A172,4),2)*1,怪物形象分配!$A:$L,12,0)</f>
        <v>4</v>
      </c>
    </row>
    <row r="173" spans="1:6">
      <c r="A173">
        <v>1009031</v>
      </c>
      <c r="B173">
        <v>100009315</v>
      </c>
      <c r="C173">
        <f>VLOOKUP(RIGHT(LEFT($A173,4),2)*1,怪物形象分配!$A:$L,9,0)</f>
        <v>1500052</v>
      </c>
      <c r="D173">
        <f>VLOOKUP(RIGHT(LEFT($A173,4),2)*1,怪物形象分配!$A:$L,10,0)</f>
        <v>1500051</v>
      </c>
      <c r="E173">
        <f>VLOOKUP(RIGHT(LEFT($A173,4),2)*1,怪物形象分配!$A:$L,11,0)</f>
        <v>300010</v>
      </c>
      <c r="F173">
        <f>VLOOKUP(RIGHT(LEFT($A173,4),2)*1,怪物形象分配!$A:$L,12,0)</f>
        <v>4</v>
      </c>
    </row>
    <row r="174" spans="1:6">
      <c r="A174">
        <v>1009032</v>
      </c>
      <c r="B174">
        <v>100009325</v>
      </c>
      <c r="C174">
        <f>VLOOKUP(RIGHT(LEFT($A174,4),2)*1,怪物形象分配!$A:$L,9,0)</f>
        <v>1500052</v>
      </c>
      <c r="D174">
        <f>VLOOKUP(RIGHT(LEFT($A174,4),2)*1,怪物形象分配!$A:$L,10,0)</f>
        <v>1500051</v>
      </c>
      <c r="E174">
        <f>VLOOKUP(RIGHT(LEFT($A174,4),2)*1,怪物形象分配!$A:$L,11,0)</f>
        <v>300010</v>
      </c>
      <c r="F174">
        <f>VLOOKUP(RIGHT(LEFT($A174,4),2)*1,怪物形象分配!$A:$L,12,0)</f>
        <v>4</v>
      </c>
    </row>
    <row r="175" spans="1:6">
      <c r="A175">
        <v>1009033</v>
      </c>
      <c r="B175">
        <v>100009335</v>
      </c>
      <c r="C175">
        <f>VLOOKUP(RIGHT(LEFT($A175,4),2)*1,怪物形象分配!$A:$L,9,0)</f>
        <v>1500052</v>
      </c>
      <c r="D175">
        <f>VLOOKUP(RIGHT(LEFT($A175,4),2)*1,怪物形象分配!$A:$L,10,0)</f>
        <v>1500051</v>
      </c>
      <c r="E175">
        <f>VLOOKUP(RIGHT(LEFT($A175,4),2)*1,怪物形象分配!$A:$L,11,0)</f>
        <v>300010</v>
      </c>
      <c r="F175">
        <f>VLOOKUP(RIGHT(LEFT($A175,4),2)*1,怪物形象分配!$A:$L,12,0)</f>
        <v>4</v>
      </c>
    </row>
    <row r="176" spans="1:6">
      <c r="A176">
        <v>1009041</v>
      </c>
      <c r="B176">
        <v>100009415</v>
      </c>
      <c r="C176">
        <f>VLOOKUP(RIGHT(LEFT($A176,4),2)*1,怪物形象分配!$A:$L,9,0)</f>
        <v>1500052</v>
      </c>
      <c r="D176">
        <f>VLOOKUP(RIGHT(LEFT($A176,4),2)*1,怪物形象分配!$A:$L,10,0)</f>
        <v>1500051</v>
      </c>
      <c r="E176">
        <f>VLOOKUP(RIGHT(LEFT($A176,4),2)*1,怪物形象分配!$A:$L,11,0)</f>
        <v>300010</v>
      </c>
      <c r="F176">
        <f>VLOOKUP(RIGHT(LEFT($A176,4),2)*1,怪物形象分配!$A:$L,12,0)</f>
        <v>4</v>
      </c>
    </row>
    <row r="177" spans="1:6">
      <c r="A177">
        <v>1009042</v>
      </c>
      <c r="B177">
        <v>100009425</v>
      </c>
      <c r="C177">
        <f>VLOOKUP(RIGHT(LEFT($A177,4),2)*1,怪物形象分配!$A:$L,9,0)</f>
        <v>1500052</v>
      </c>
      <c r="D177">
        <f>VLOOKUP(RIGHT(LEFT($A177,4),2)*1,怪物形象分配!$A:$L,10,0)</f>
        <v>1500051</v>
      </c>
      <c r="E177">
        <f>VLOOKUP(RIGHT(LEFT($A177,4),2)*1,怪物形象分配!$A:$L,11,0)</f>
        <v>300010</v>
      </c>
      <c r="F177">
        <f>VLOOKUP(RIGHT(LEFT($A177,4),2)*1,怪物形象分配!$A:$L,12,0)</f>
        <v>4</v>
      </c>
    </row>
    <row r="178" spans="1:6">
      <c r="A178">
        <v>1009043</v>
      </c>
      <c r="B178">
        <v>100009435</v>
      </c>
      <c r="C178">
        <f>VLOOKUP(RIGHT(LEFT($A178,4),2)*1,怪物形象分配!$A:$L,9,0)</f>
        <v>1500052</v>
      </c>
      <c r="D178">
        <f>VLOOKUP(RIGHT(LEFT($A178,4),2)*1,怪物形象分配!$A:$L,10,0)</f>
        <v>1500051</v>
      </c>
      <c r="E178">
        <f>VLOOKUP(RIGHT(LEFT($A178,4),2)*1,怪物形象分配!$A:$L,11,0)</f>
        <v>300010</v>
      </c>
      <c r="F178">
        <f>VLOOKUP(RIGHT(LEFT($A178,4),2)*1,怪物形象分配!$A:$L,12,0)</f>
        <v>4</v>
      </c>
    </row>
    <row r="179" spans="1:6">
      <c r="A179">
        <v>1009051</v>
      </c>
      <c r="B179">
        <v>100009515</v>
      </c>
      <c r="C179">
        <f>VLOOKUP(RIGHT(LEFT($A179,4),2)*1,怪物形象分配!$A:$L,9,0)</f>
        <v>1500052</v>
      </c>
      <c r="D179">
        <f>VLOOKUP(RIGHT(LEFT($A179,4),2)*1,怪物形象分配!$A:$L,10,0)</f>
        <v>1500051</v>
      </c>
      <c r="E179">
        <f>VLOOKUP(RIGHT(LEFT($A179,4),2)*1,怪物形象分配!$A:$L,11,0)</f>
        <v>300010</v>
      </c>
      <c r="F179">
        <f>VLOOKUP(RIGHT(LEFT($A179,4),2)*1,怪物形象分配!$A:$L,12,0)</f>
        <v>4</v>
      </c>
    </row>
    <row r="180" spans="1:6">
      <c r="A180">
        <v>1009052</v>
      </c>
      <c r="B180">
        <v>100009525</v>
      </c>
      <c r="C180">
        <f>VLOOKUP(RIGHT(LEFT($A180,4),2)*1,怪物形象分配!$A:$L,9,0)</f>
        <v>1500052</v>
      </c>
      <c r="D180">
        <f>VLOOKUP(RIGHT(LEFT($A180,4),2)*1,怪物形象分配!$A:$L,10,0)</f>
        <v>1500051</v>
      </c>
      <c r="E180">
        <f>VLOOKUP(RIGHT(LEFT($A180,4),2)*1,怪物形象分配!$A:$L,11,0)</f>
        <v>300010</v>
      </c>
      <c r="F180">
        <f>VLOOKUP(RIGHT(LEFT($A180,4),2)*1,怪物形象分配!$A:$L,12,0)</f>
        <v>4</v>
      </c>
    </row>
    <row r="181" spans="1:6">
      <c r="A181">
        <v>1009053</v>
      </c>
      <c r="B181">
        <v>100009535</v>
      </c>
      <c r="C181">
        <f>VLOOKUP(RIGHT(LEFT($A181,4),2)*1,怪物形象分配!$A:$L,9,0)</f>
        <v>1500052</v>
      </c>
      <c r="D181">
        <f>VLOOKUP(RIGHT(LEFT($A181,4),2)*1,怪物形象分配!$A:$L,10,0)</f>
        <v>1500051</v>
      </c>
      <c r="E181">
        <f>VLOOKUP(RIGHT(LEFT($A181,4),2)*1,怪物形象分配!$A:$L,11,0)</f>
        <v>300010</v>
      </c>
      <c r="F181">
        <f>VLOOKUP(RIGHT(LEFT($A181,4),2)*1,怪物形象分配!$A:$L,12,0)</f>
        <v>4</v>
      </c>
    </row>
    <row r="182" spans="1:6">
      <c r="A182">
        <v>1009061</v>
      </c>
      <c r="B182">
        <v>100009615</v>
      </c>
      <c r="C182">
        <f>VLOOKUP(RIGHT(LEFT($A182,4),2)*1,怪物形象分配!$A:$L,9,0)</f>
        <v>1500052</v>
      </c>
      <c r="D182">
        <f>VLOOKUP(RIGHT(LEFT($A182,4),2)*1,怪物形象分配!$A:$L,10,0)</f>
        <v>1500051</v>
      </c>
      <c r="E182">
        <f>VLOOKUP(RIGHT(LEFT($A182,4),2)*1,怪物形象分配!$A:$L,11,0)</f>
        <v>300010</v>
      </c>
      <c r="F182">
        <f>VLOOKUP(RIGHT(LEFT($A182,4),2)*1,怪物形象分配!$A:$L,12,0)</f>
        <v>4</v>
      </c>
    </row>
    <row r="183" spans="1:6">
      <c r="A183">
        <v>1009062</v>
      </c>
      <c r="B183">
        <v>100009625</v>
      </c>
      <c r="C183">
        <f>VLOOKUP(RIGHT(LEFT($A183,4),2)*1,怪物形象分配!$A:$L,9,0)</f>
        <v>1500052</v>
      </c>
      <c r="D183">
        <f>VLOOKUP(RIGHT(LEFT($A183,4),2)*1,怪物形象分配!$A:$L,10,0)</f>
        <v>1500051</v>
      </c>
      <c r="E183">
        <f>VLOOKUP(RIGHT(LEFT($A183,4),2)*1,怪物形象分配!$A:$L,11,0)</f>
        <v>300010</v>
      </c>
      <c r="F183">
        <f>VLOOKUP(RIGHT(LEFT($A183,4),2)*1,怪物形象分配!$A:$L,12,0)</f>
        <v>4</v>
      </c>
    </row>
    <row r="184" spans="1:6">
      <c r="A184">
        <v>1009063</v>
      </c>
      <c r="B184">
        <v>100009635</v>
      </c>
      <c r="C184">
        <f>VLOOKUP(RIGHT(LEFT($A184,4),2)*1,怪物形象分配!$A:$L,9,0)</f>
        <v>1500052</v>
      </c>
      <c r="D184">
        <f>VLOOKUP(RIGHT(LEFT($A184,4),2)*1,怪物形象分配!$A:$L,10,0)</f>
        <v>1500051</v>
      </c>
      <c r="E184">
        <f>VLOOKUP(RIGHT(LEFT($A184,4),2)*1,怪物形象分配!$A:$L,11,0)</f>
        <v>300010</v>
      </c>
      <c r="F184">
        <f>VLOOKUP(RIGHT(LEFT($A184,4),2)*1,怪物形象分配!$A:$L,12,0)</f>
        <v>4</v>
      </c>
    </row>
    <row r="185" spans="1:6">
      <c r="A185">
        <v>1009071</v>
      </c>
      <c r="B185">
        <v>100009715</v>
      </c>
      <c r="C185">
        <f>VLOOKUP(RIGHT(LEFT($A185,4),2)*1,怪物形象分配!$A:$L,9,0)</f>
        <v>1500052</v>
      </c>
      <c r="D185">
        <f>VLOOKUP(RIGHT(LEFT($A185,4),2)*1,怪物形象分配!$A:$L,10,0)</f>
        <v>1500051</v>
      </c>
      <c r="E185">
        <f>VLOOKUP(RIGHT(LEFT($A185,4),2)*1,怪物形象分配!$A:$L,11,0)</f>
        <v>300010</v>
      </c>
      <c r="F185">
        <f>VLOOKUP(RIGHT(LEFT($A185,4),2)*1,怪物形象分配!$A:$L,12,0)</f>
        <v>4</v>
      </c>
    </row>
    <row r="186" spans="1:6">
      <c r="A186">
        <v>1009072</v>
      </c>
      <c r="B186">
        <v>100009725</v>
      </c>
      <c r="C186">
        <f>VLOOKUP(RIGHT(LEFT($A186,4),2)*1,怪物形象分配!$A:$L,9,0)</f>
        <v>1500052</v>
      </c>
      <c r="D186">
        <f>VLOOKUP(RIGHT(LEFT($A186,4),2)*1,怪物形象分配!$A:$L,10,0)</f>
        <v>1500051</v>
      </c>
      <c r="E186">
        <f>VLOOKUP(RIGHT(LEFT($A186,4),2)*1,怪物形象分配!$A:$L,11,0)</f>
        <v>300010</v>
      </c>
      <c r="F186">
        <f>VLOOKUP(RIGHT(LEFT($A186,4),2)*1,怪物形象分配!$A:$L,12,0)</f>
        <v>4</v>
      </c>
    </row>
    <row r="187" spans="1:6">
      <c r="A187">
        <v>1009073</v>
      </c>
      <c r="B187">
        <v>100009735</v>
      </c>
      <c r="C187">
        <f>VLOOKUP(RIGHT(LEFT($A187,4),2)*1,怪物形象分配!$A:$L,9,0)</f>
        <v>1500052</v>
      </c>
      <c r="D187">
        <f>VLOOKUP(RIGHT(LEFT($A187,4),2)*1,怪物形象分配!$A:$L,10,0)</f>
        <v>1500051</v>
      </c>
      <c r="E187">
        <f>VLOOKUP(RIGHT(LEFT($A187,4),2)*1,怪物形象分配!$A:$L,11,0)</f>
        <v>300010</v>
      </c>
      <c r="F187">
        <f>VLOOKUP(RIGHT(LEFT($A187,4),2)*1,怪物形象分配!$A:$L,12,0)</f>
        <v>4</v>
      </c>
    </row>
    <row r="188" spans="1:6">
      <c r="A188">
        <v>1009081</v>
      </c>
      <c r="B188">
        <v>100009815</v>
      </c>
      <c r="C188">
        <f>VLOOKUP(RIGHT(LEFT($A188,4),2)*1,怪物形象分配!$A:$L,9,0)</f>
        <v>1500052</v>
      </c>
      <c r="D188">
        <f>VLOOKUP(RIGHT(LEFT($A188,4),2)*1,怪物形象分配!$A:$L,10,0)</f>
        <v>1500051</v>
      </c>
      <c r="E188">
        <f>VLOOKUP(RIGHT(LEFT($A188,4),2)*1,怪物形象分配!$A:$L,11,0)</f>
        <v>300010</v>
      </c>
      <c r="F188">
        <f>VLOOKUP(RIGHT(LEFT($A188,4),2)*1,怪物形象分配!$A:$L,12,0)</f>
        <v>4</v>
      </c>
    </row>
    <row r="189" spans="1:6">
      <c r="A189">
        <v>1009082</v>
      </c>
      <c r="B189">
        <v>100009825</v>
      </c>
      <c r="C189">
        <f>VLOOKUP(RIGHT(LEFT($A189,4),2)*1,怪物形象分配!$A:$L,9,0)</f>
        <v>1500052</v>
      </c>
      <c r="D189">
        <f>VLOOKUP(RIGHT(LEFT($A189,4),2)*1,怪物形象分配!$A:$L,10,0)</f>
        <v>1500051</v>
      </c>
      <c r="E189">
        <f>VLOOKUP(RIGHT(LEFT($A189,4),2)*1,怪物形象分配!$A:$L,11,0)</f>
        <v>300010</v>
      </c>
      <c r="F189">
        <f>VLOOKUP(RIGHT(LEFT($A189,4),2)*1,怪物形象分配!$A:$L,12,0)</f>
        <v>4</v>
      </c>
    </row>
    <row r="190" spans="1:6">
      <c r="A190">
        <v>1009083</v>
      </c>
      <c r="B190">
        <v>100009835</v>
      </c>
      <c r="C190">
        <f>VLOOKUP(RIGHT(LEFT($A190,4),2)*1,怪物形象分配!$A:$L,9,0)</f>
        <v>1500052</v>
      </c>
      <c r="D190">
        <f>VLOOKUP(RIGHT(LEFT($A190,4),2)*1,怪物形象分配!$A:$L,10,0)</f>
        <v>1500051</v>
      </c>
      <c r="E190">
        <f>VLOOKUP(RIGHT(LEFT($A190,4),2)*1,怪物形象分配!$A:$L,11,0)</f>
        <v>300010</v>
      </c>
      <c r="F190">
        <f>VLOOKUP(RIGHT(LEFT($A190,4),2)*1,怪物形象分配!$A:$L,12,0)</f>
        <v>4</v>
      </c>
    </row>
    <row r="191" spans="1:6">
      <c r="A191">
        <v>1010011</v>
      </c>
      <c r="B191">
        <v>100010115</v>
      </c>
      <c r="C191">
        <f>VLOOKUP(RIGHT(LEFT($A191,4),2)*1,怪物形象分配!$A:$L,9,0)</f>
        <v>1500052</v>
      </c>
      <c r="D191">
        <f>VLOOKUP(RIGHT(LEFT($A191,4),2)*1,怪物形象分配!$A:$L,10,0)</f>
        <v>1500051</v>
      </c>
      <c r="E191">
        <f>VLOOKUP(RIGHT(LEFT($A191,4),2)*1,怪物形象分配!$A:$L,11,0)</f>
        <v>300010</v>
      </c>
      <c r="F191">
        <f>VLOOKUP(RIGHT(LEFT($A191,4),2)*1,怪物形象分配!$A:$L,12,0)</f>
        <v>4</v>
      </c>
    </row>
    <row r="192" spans="1:6">
      <c r="A192">
        <v>1010012</v>
      </c>
      <c r="B192">
        <v>100010125</v>
      </c>
      <c r="C192">
        <f>VLOOKUP(RIGHT(LEFT($A192,4),2)*1,怪物形象分配!$A:$L,9,0)</f>
        <v>1500052</v>
      </c>
      <c r="D192">
        <f>VLOOKUP(RIGHT(LEFT($A192,4),2)*1,怪物形象分配!$A:$L,10,0)</f>
        <v>1500051</v>
      </c>
      <c r="E192">
        <f>VLOOKUP(RIGHT(LEFT($A192,4),2)*1,怪物形象分配!$A:$L,11,0)</f>
        <v>300010</v>
      </c>
      <c r="F192">
        <f>VLOOKUP(RIGHT(LEFT($A192,4),2)*1,怪物形象分配!$A:$L,12,0)</f>
        <v>4</v>
      </c>
    </row>
    <row r="193" spans="1:6">
      <c r="A193">
        <v>1010013</v>
      </c>
      <c r="B193">
        <v>100010135</v>
      </c>
      <c r="C193">
        <f>VLOOKUP(RIGHT(LEFT($A193,4),2)*1,怪物形象分配!$A:$L,9,0)</f>
        <v>1500052</v>
      </c>
      <c r="D193">
        <f>VLOOKUP(RIGHT(LEFT($A193,4),2)*1,怪物形象分配!$A:$L,10,0)</f>
        <v>1500051</v>
      </c>
      <c r="E193">
        <f>VLOOKUP(RIGHT(LEFT($A193,4),2)*1,怪物形象分配!$A:$L,11,0)</f>
        <v>300010</v>
      </c>
      <c r="F193">
        <f>VLOOKUP(RIGHT(LEFT($A193,4),2)*1,怪物形象分配!$A:$L,12,0)</f>
        <v>4</v>
      </c>
    </row>
    <row r="194" spans="1:6">
      <c r="A194">
        <v>1010021</v>
      </c>
      <c r="B194">
        <v>100010215</v>
      </c>
      <c r="C194">
        <f>VLOOKUP(RIGHT(LEFT($A194,4),2)*1,怪物形象分配!$A:$L,9,0)</f>
        <v>1500052</v>
      </c>
      <c r="D194">
        <f>VLOOKUP(RIGHT(LEFT($A194,4),2)*1,怪物形象分配!$A:$L,10,0)</f>
        <v>1500051</v>
      </c>
      <c r="E194">
        <f>VLOOKUP(RIGHT(LEFT($A194,4),2)*1,怪物形象分配!$A:$L,11,0)</f>
        <v>300010</v>
      </c>
      <c r="F194">
        <f>VLOOKUP(RIGHT(LEFT($A194,4),2)*1,怪物形象分配!$A:$L,12,0)</f>
        <v>4</v>
      </c>
    </row>
    <row r="195" spans="1:6">
      <c r="A195">
        <v>1010022</v>
      </c>
      <c r="B195">
        <v>100010225</v>
      </c>
      <c r="C195">
        <f>VLOOKUP(RIGHT(LEFT($A195,4),2)*1,怪物形象分配!$A:$L,9,0)</f>
        <v>1500052</v>
      </c>
      <c r="D195">
        <f>VLOOKUP(RIGHT(LEFT($A195,4),2)*1,怪物形象分配!$A:$L,10,0)</f>
        <v>1500051</v>
      </c>
      <c r="E195">
        <f>VLOOKUP(RIGHT(LEFT($A195,4),2)*1,怪物形象分配!$A:$L,11,0)</f>
        <v>300010</v>
      </c>
      <c r="F195">
        <f>VLOOKUP(RIGHT(LEFT($A195,4),2)*1,怪物形象分配!$A:$L,12,0)</f>
        <v>4</v>
      </c>
    </row>
    <row r="196" spans="1:6">
      <c r="A196">
        <v>1010023</v>
      </c>
      <c r="B196">
        <v>100010235</v>
      </c>
      <c r="C196">
        <f>VLOOKUP(RIGHT(LEFT($A196,4),2)*1,怪物形象分配!$A:$L,9,0)</f>
        <v>1500052</v>
      </c>
      <c r="D196">
        <f>VLOOKUP(RIGHT(LEFT($A196,4),2)*1,怪物形象分配!$A:$L,10,0)</f>
        <v>1500051</v>
      </c>
      <c r="E196">
        <f>VLOOKUP(RIGHT(LEFT($A196,4),2)*1,怪物形象分配!$A:$L,11,0)</f>
        <v>300010</v>
      </c>
      <c r="F196">
        <f>VLOOKUP(RIGHT(LEFT($A196,4),2)*1,怪物形象分配!$A:$L,12,0)</f>
        <v>4</v>
      </c>
    </row>
    <row r="197" spans="1:6">
      <c r="A197">
        <v>1010031</v>
      </c>
      <c r="B197">
        <v>100010315</v>
      </c>
      <c r="C197">
        <f>VLOOKUP(RIGHT(LEFT($A197,4),2)*1,怪物形象分配!$A:$L,9,0)</f>
        <v>1500052</v>
      </c>
      <c r="D197">
        <f>VLOOKUP(RIGHT(LEFT($A197,4),2)*1,怪物形象分配!$A:$L,10,0)</f>
        <v>1500051</v>
      </c>
      <c r="E197">
        <f>VLOOKUP(RIGHT(LEFT($A197,4),2)*1,怪物形象分配!$A:$L,11,0)</f>
        <v>300010</v>
      </c>
      <c r="F197">
        <f>VLOOKUP(RIGHT(LEFT($A197,4),2)*1,怪物形象分配!$A:$L,12,0)</f>
        <v>4</v>
      </c>
    </row>
    <row r="198" spans="1:6">
      <c r="A198">
        <v>1010032</v>
      </c>
      <c r="B198">
        <v>100010325</v>
      </c>
      <c r="C198">
        <f>VLOOKUP(RIGHT(LEFT($A198,4),2)*1,怪物形象分配!$A:$L,9,0)</f>
        <v>1500052</v>
      </c>
      <c r="D198">
        <f>VLOOKUP(RIGHT(LEFT($A198,4),2)*1,怪物形象分配!$A:$L,10,0)</f>
        <v>1500051</v>
      </c>
      <c r="E198">
        <f>VLOOKUP(RIGHT(LEFT($A198,4),2)*1,怪物形象分配!$A:$L,11,0)</f>
        <v>300010</v>
      </c>
      <c r="F198">
        <f>VLOOKUP(RIGHT(LEFT($A198,4),2)*1,怪物形象分配!$A:$L,12,0)</f>
        <v>4</v>
      </c>
    </row>
    <row r="199" spans="1:6">
      <c r="A199">
        <v>1010033</v>
      </c>
      <c r="B199">
        <v>100010335</v>
      </c>
      <c r="C199">
        <f>VLOOKUP(RIGHT(LEFT($A199,4),2)*1,怪物形象分配!$A:$L,9,0)</f>
        <v>1500052</v>
      </c>
      <c r="D199">
        <f>VLOOKUP(RIGHT(LEFT($A199,4),2)*1,怪物形象分配!$A:$L,10,0)</f>
        <v>1500051</v>
      </c>
      <c r="E199">
        <f>VLOOKUP(RIGHT(LEFT($A199,4),2)*1,怪物形象分配!$A:$L,11,0)</f>
        <v>300010</v>
      </c>
      <c r="F199">
        <f>VLOOKUP(RIGHT(LEFT($A199,4),2)*1,怪物形象分配!$A:$L,12,0)</f>
        <v>4</v>
      </c>
    </row>
    <row r="200" spans="1:6">
      <c r="A200">
        <v>1010041</v>
      </c>
      <c r="B200">
        <v>100010415</v>
      </c>
      <c r="C200">
        <f>VLOOKUP(RIGHT(LEFT($A200,4),2)*1,怪物形象分配!$A:$L,9,0)</f>
        <v>1500052</v>
      </c>
      <c r="D200">
        <f>VLOOKUP(RIGHT(LEFT($A200,4),2)*1,怪物形象分配!$A:$L,10,0)</f>
        <v>1500051</v>
      </c>
      <c r="E200">
        <f>VLOOKUP(RIGHT(LEFT($A200,4),2)*1,怪物形象分配!$A:$L,11,0)</f>
        <v>300010</v>
      </c>
      <c r="F200">
        <f>VLOOKUP(RIGHT(LEFT($A200,4),2)*1,怪物形象分配!$A:$L,12,0)</f>
        <v>4</v>
      </c>
    </row>
    <row r="201" spans="1:6">
      <c r="A201">
        <v>1010042</v>
      </c>
      <c r="B201">
        <v>100010425</v>
      </c>
      <c r="C201">
        <f>VLOOKUP(RIGHT(LEFT($A201,4),2)*1,怪物形象分配!$A:$L,9,0)</f>
        <v>1500052</v>
      </c>
      <c r="D201">
        <f>VLOOKUP(RIGHT(LEFT($A201,4),2)*1,怪物形象分配!$A:$L,10,0)</f>
        <v>1500051</v>
      </c>
      <c r="E201">
        <f>VLOOKUP(RIGHT(LEFT($A201,4),2)*1,怪物形象分配!$A:$L,11,0)</f>
        <v>300010</v>
      </c>
      <c r="F201">
        <f>VLOOKUP(RIGHT(LEFT($A201,4),2)*1,怪物形象分配!$A:$L,12,0)</f>
        <v>4</v>
      </c>
    </row>
    <row r="202" spans="1:6">
      <c r="A202">
        <v>1010043</v>
      </c>
      <c r="B202">
        <v>100010435</v>
      </c>
      <c r="C202">
        <f>VLOOKUP(RIGHT(LEFT($A202,4),2)*1,怪物形象分配!$A:$L,9,0)</f>
        <v>1500052</v>
      </c>
      <c r="D202">
        <f>VLOOKUP(RIGHT(LEFT($A202,4),2)*1,怪物形象分配!$A:$L,10,0)</f>
        <v>1500051</v>
      </c>
      <c r="E202">
        <f>VLOOKUP(RIGHT(LEFT($A202,4),2)*1,怪物形象分配!$A:$L,11,0)</f>
        <v>300010</v>
      </c>
      <c r="F202">
        <f>VLOOKUP(RIGHT(LEFT($A202,4),2)*1,怪物形象分配!$A:$L,12,0)</f>
        <v>4</v>
      </c>
    </row>
    <row r="203" spans="1:6">
      <c r="A203">
        <v>1010051</v>
      </c>
      <c r="B203">
        <v>100010515</v>
      </c>
      <c r="C203">
        <f>VLOOKUP(RIGHT(LEFT($A203,4),2)*1,怪物形象分配!$A:$L,9,0)</f>
        <v>1500052</v>
      </c>
      <c r="D203">
        <f>VLOOKUP(RIGHT(LEFT($A203,4),2)*1,怪物形象分配!$A:$L,10,0)</f>
        <v>1500051</v>
      </c>
      <c r="E203">
        <f>VLOOKUP(RIGHT(LEFT($A203,4),2)*1,怪物形象分配!$A:$L,11,0)</f>
        <v>300010</v>
      </c>
      <c r="F203">
        <f>VLOOKUP(RIGHT(LEFT($A203,4),2)*1,怪物形象分配!$A:$L,12,0)</f>
        <v>4</v>
      </c>
    </row>
    <row r="204" spans="1:6">
      <c r="A204">
        <v>1010052</v>
      </c>
      <c r="B204">
        <v>100010525</v>
      </c>
      <c r="C204">
        <f>VLOOKUP(RIGHT(LEFT($A204,4),2)*1,怪物形象分配!$A:$L,9,0)</f>
        <v>1500052</v>
      </c>
      <c r="D204">
        <f>VLOOKUP(RIGHT(LEFT($A204,4),2)*1,怪物形象分配!$A:$L,10,0)</f>
        <v>1500051</v>
      </c>
      <c r="E204">
        <f>VLOOKUP(RIGHT(LEFT($A204,4),2)*1,怪物形象分配!$A:$L,11,0)</f>
        <v>300010</v>
      </c>
      <c r="F204">
        <f>VLOOKUP(RIGHT(LEFT($A204,4),2)*1,怪物形象分配!$A:$L,12,0)</f>
        <v>4</v>
      </c>
    </row>
    <row r="205" spans="1:6">
      <c r="A205">
        <v>1010053</v>
      </c>
      <c r="B205">
        <v>100010535</v>
      </c>
      <c r="C205">
        <f>VLOOKUP(RIGHT(LEFT($A205,4),2)*1,怪物形象分配!$A:$L,9,0)</f>
        <v>1500052</v>
      </c>
      <c r="D205">
        <f>VLOOKUP(RIGHT(LEFT($A205,4),2)*1,怪物形象分配!$A:$L,10,0)</f>
        <v>1500051</v>
      </c>
      <c r="E205">
        <f>VLOOKUP(RIGHT(LEFT($A205,4),2)*1,怪物形象分配!$A:$L,11,0)</f>
        <v>300010</v>
      </c>
      <c r="F205">
        <f>VLOOKUP(RIGHT(LEFT($A205,4),2)*1,怪物形象分配!$A:$L,12,0)</f>
        <v>4</v>
      </c>
    </row>
    <row r="206" spans="1:6">
      <c r="A206">
        <v>1010061</v>
      </c>
      <c r="B206">
        <v>100010615</v>
      </c>
      <c r="C206">
        <f>VLOOKUP(RIGHT(LEFT($A206,4),2)*1,怪物形象分配!$A:$L,9,0)</f>
        <v>1500052</v>
      </c>
      <c r="D206">
        <f>VLOOKUP(RIGHT(LEFT($A206,4),2)*1,怪物形象分配!$A:$L,10,0)</f>
        <v>1500051</v>
      </c>
      <c r="E206">
        <f>VLOOKUP(RIGHT(LEFT($A206,4),2)*1,怪物形象分配!$A:$L,11,0)</f>
        <v>300010</v>
      </c>
      <c r="F206">
        <f>VLOOKUP(RIGHT(LEFT($A206,4),2)*1,怪物形象分配!$A:$L,12,0)</f>
        <v>4</v>
      </c>
    </row>
    <row r="207" spans="1:6">
      <c r="A207">
        <v>1010062</v>
      </c>
      <c r="B207">
        <v>100010625</v>
      </c>
      <c r="C207">
        <f>VLOOKUP(RIGHT(LEFT($A207,4),2)*1,怪物形象分配!$A:$L,9,0)</f>
        <v>1500052</v>
      </c>
      <c r="D207">
        <f>VLOOKUP(RIGHT(LEFT($A207,4),2)*1,怪物形象分配!$A:$L,10,0)</f>
        <v>1500051</v>
      </c>
      <c r="E207">
        <f>VLOOKUP(RIGHT(LEFT($A207,4),2)*1,怪物形象分配!$A:$L,11,0)</f>
        <v>300010</v>
      </c>
      <c r="F207">
        <f>VLOOKUP(RIGHT(LEFT($A207,4),2)*1,怪物形象分配!$A:$L,12,0)</f>
        <v>4</v>
      </c>
    </row>
    <row r="208" spans="1:6">
      <c r="A208">
        <v>1010063</v>
      </c>
      <c r="B208">
        <v>100010635</v>
      </c>
      <c r="C208">
        <f>VLOOKUP(RIGHT(LEFT($A208,4),2)*1,怪物形象分配!$A:$L,9,0)</f>
        <v>1500052</v>
      </c>
      <c r="D208">
        <f>VLOOKUP(RIGHT(LEFT($A208,4),2)*1,怪物形象分配!$A:$L,10,0)</f>
        <v>1500051</v>
      </c>
      <c r="E208">
        <f>VLOOKUP(RIGHT(LEFT($A208,4),2)*1,怪物形象分配!$A:$L,11,0)</f>
        <v>300010</v>
      </c>
      <c r="F208">
        <f>VLOOKUP(RIGHT(LEFT($A208,4),2)*1,怪物形象分配!$A:$L,12,0)</f>
        <v>4</v>
      </c>
    </row>
    <row r="209" spans="1:6">
      <c r="A209">
        <v>1010071</v>
      </c>
      <c r="B209">
        <v>100010715</v>
      </c>
      <c r="C209">
        <f>VLOOKUP(RIGHT(LEFT($A209,4),2)*1,怪物形象分配!$A:$L,9,0)</f>
        <v>1500052</v>
      </c>
      <c r="D209">
        <f>VLOOKUP(RIGHT(LEFT($A209,4),2)*1,怪物形象分配!$A:$L,10,0)</f>
        <v>1500051</v>
      </c>
      <c r="E209">
        <f>VLOOKUP(RIGHT(LEFT($A209,4),2)*1,怪物形象分配!$A:$L,11,0)</f>
        <v>300010</v>
      </c>
      <c r="F209">
        <f>VLOOKUP(RIGHT(LEFT($A209,4),2)*1,怪物形象分配!$A:$L,12,0)</f>
        <v>4</v>
      </c>
    </row>
    <row r="210" spans="1:6">
      <c r="A210">
        <v>1010072</v>
      </c>
      <c r="B210">
        <v>100010725</v>
      </c>
      <c r="C210">
        <f>VLOOKUP(RIGHT(LEFT($A210,4),2)*1,怪物形象分配!$A:$L,9,0)</f>
        <v>1500052</v>
      </c>
      <c r="D210">
        <f>VLOOKUP(RIGHT(LEFT($A210,4),2)*1,怪物形象分配!$A:$L,10,0)</f>
        <v>1500051</v>
      </c>
      <c r="E210">
        <f>VLOOKUP(RIGHT(LEFT($A210,4),2)*1,怪物形象分配!$A:$L,11,0)</f>
        <v>300010</v>
      </c>
      <c r="F210">
        <f>VLOOKUP(RIGHT(LEFT($A210,4),2)*1,怪物形象分配!$A:$L,12,0)</f>
        <v>4</v>
      </c>
    </row>
    <row r="211" spans="1:6">
      <c r="A211">
        <v>1010073</v>
      </c>
      <c r="B211">
        <v>100010735</v>
      </c>
      <c r="C211">
        <f>VLOOKUP(RIGHT(LEFT($A211,4),2)*1,怪物形象分配!$A:$L,9,0)</f>
        <v>1500052</v>
      </c>
      <c r="D211">
        <f>VLOOKUP(RIGHT(LEFT($A211,4),2)*1,怪物形象分配!$A:$L,10,0)</f>
        <v>1500051</v>
      </c>
      <c r="E211">
        <f>VLOOKUP(RIGHT(LEFT($A211,4),2)*1,怪物形象分配!$A:$L,11,0)</f>
        <v>300010</v>
      </c>
      <c r="F211">
        <f>VLOOKUP(RIGHT(LEFT($A211,4),2)*1,怪物形象分配!$A:$L,12,0)</f>
        <v>4</v>
      </c>
    </row>
    <row r="212" spans="1:6">
      <c r="A212">
        <v>1010081</v>
      </c>
      <c r="B212">
        <v>100010815</v>
      </c>
      <c r="C212">
        <f>VLOOKUP(RIGHT(LEFT($A212,4),2)*1,怪物形象分配!$A:$L,9,0)</f>
        <v>1500052</v>
      </c>
      <c r="D212">
        <f>VLOOKUP(RIGHT(LEFT($A212,4),2)*1,怪物形象分配!$A:$L,10,0)</f>
        <v>1500051</v>
      </c>
      <c r="E212">
        <f>VLOOKUP(RIGHT(LEFT($A212,4),2)*1,怪物形象分配!$A:$L,11,0)</f>
        <v>300010</v>
      </c>
      <c r="F212">
        <f>VLOOKUP(RIGHT(LEFT($A212,4),2)*1,怪物形象分配!$A:$L,12,0)</f>
        <v>4</v>
      </c>
    </row>
    <row r="213" spans="1:6">
      <c r="A213">
        <v>1010082</v>
      </c>
      <c r="B213">
        <v>100010825</v>
      </c>
      <c r="C213">
        <f>VLOOKUP(RIGHT(LEFT($A213,4),2)*1,怪物形象分配!$A:$L,9,0)</f>
        <v>1500052</v>
      </c>
      <c r="D213">
        <f>VLOOKUP(RIGHT(LEFT($A213,4),2)*1,怪物形象分配!$A:$L,10,0)</f>
        <v>1500051</v>
      </c>
      <c r="E213">
        <f>VLOOKUP(RIGHT(LEFT($A213,4),2)*1,怪物形象分配!$A:$L,11,0)</f>
        <v>300010</v>
      </c>
      <c r="F213">
        <f>VLOOKUP(RIGHT(LEFT($A213,4),2)*1,怪物形象分配!$A:$L,12,0)</f>
        <v>4</v>
      </c>
    </row>
    <row r="214" spans="1:6">
      <c r="A214">
        <v>1010083</v>
      </c>
      <c r="B214">
        <v>100010835</v>
      </c>
      <c r="C214">
        <f>VLOOKUP(RIGHT(LEFT($A214,4),2)*1,怪物形象分配!$A:$L,9,0)</f>
        <v>1500052</v>
      </c>
      <c r="D214">
        <f>VLOOKUP(RIGHT(LEFT($A214,4),2)*1,怪物形象分配!$A:$L,10,0)</f>
        <v>1500051</v>
      </c>
      <c r="E214">
        <f>VLOOKUP(RIGHT(LEFT($A214,4),2)*1,怪物形象分配!$A:$L,11,0)</f>
        <v>300010</v>
      </c>
      <c r="F214">
        <f>VLOOKUP(RIGHT(LEFT($A214,4),2)*1,怪物形象分配!$A:$L,12,0)</f>
        <v>4</v>
      </c>
    </row>
    <row r="215" spans="1:6">
      <c r="A215">
        <v>1011011</v>
      </c>
      <c r="B215">
        <v>100011115</v>
      </c>
      <c r="C215">
        <f>VLOOKUP(RIGHT(LEFT($A215,4),2)*1,怪物形象分配!$A:$L,9,0)</f>
        <v>1500292</v>
      </c>
      <c r="D215">
        <f>VLOOKUP(RIGHT(LEFT($A215,4),2)*1,怪物形象分配!$A:$L,10,0)</f>
        <v>1500291</v>
      </c>
      <c r="E215">
        <f>VLOOKUP(RIGHT(LEFT($A215,4),2)*1,怪物形象分配!$A:$L,11,0)</f>
        <v>300014</v>
      </c>
      <c r="F215">
        <f>VLOOKUP(RIGHT(LEFT($A215,4),2)*1,怪物形象分配!$A:$L,12,0)</f>
        <v>3</v>
      </c>
    </row>
    <row r="216" spans="1:6">
      <c r="A216">
        <v>1011012</v>
      </c>
      <c r="B216">
        <v>100011125</v>
      </c>
      <c r="C216">
        <f>VLOOKUP(RIGHT(LEFT($A216,4),2)*1,怪物形象分配!$A:$L,9,0)</f>
        <v>1500292</v>
      </c>
      <c r="D216">
        <f>VLOOKUP(RIGHT(LEFT($A216,4),2)*1,怪物形象分配!$A:$L,10,0)</f>
        <v>1500291</v>
      </c>
      <c r="E216">
        <f>VLOOKUP(RIGHT(LEFT($A216,4),2)*1,怪物形象分配!$A:$L,11,0)</f>
        <v>300014</v>
      </c>
      <c r="F216">
        <f>VLOOKUP(RIGHT(LEFT($A216,4),2)*1,怪物形象分配!$A:$L,12,0)</f>
        <v>3</v>
      </c>
    </row>
    <row r="217" spans="1:6">
      <c r="A217">
        <v>1011013</v>
      </c>
      <c r="B217">
        <v>100011135</v>
      </c>
      <c r="C217">
        <f>VLOOKUP(RIGHT(LEFT($A217,4),2)*1,怪物形象分配!$A:$L,9,0)</f>
        <v>1500292</v>
      </c>
      <c r="D217">
        <f>VLOOKUP(RIGHT(LEFT($A217,4),2)*1,怪物形象分配!$A:$L,10,0)</f>
        <v>1500291</v>
      </c>
      <c r="E217">
        <f>VLOOKUP(RIGHT(LEFT($A217,4),2)*1,怪物形象分配!$A:$L,11,0)</f>
        <v>300014</v>
      </c>
      <c r="F217">
        <f>VLOOKUP(RIGHT(LEFT($A217,4),2)*1,怪物形象分配!$A:$L,12,0)</f>
        <v>3</v>
      </c>
    </row>
    <row r="218" spans="1:6">
      <c r="A218">
        <v>1011021</v>
      </c>
      <c r="B218">
        <v>100011215</v>
      </c>
      <c r="C218">
        <f>VLOOKUP(RIGHT(LEFT($A218,4),2)*1,怪物形象分配!$A:$L,9,0)</f>
        <v>1500292</v>
      </c>
      <c r="D218">
        <f>VLOOKUP(RIGHT(LEFT($A218,4),2)*1,怪物形象分配!$A:$L,10,0)</f>
        <v>1500291</v>
      </c>
      <c r="E218">
        <f>VLOOKUP(RIGHT(LEFT($A218,4),2)*1,怪物形象分配!$A:$L,11,0)</f>
        <v>300014</v>
      </c>
      <c r="F218">
        <f>VLOOKUP(RIGHT(LEFT($A218,4),2)*1,怪物形象分配!$A:$L,12,0)</f>
        <v>3</v>
      </c>
    </row>
    <row r="219" spans="1:6">
      <c r="A219">
        <v>1011022</v>
      </c>
      <c r="B219">
        <v>100011225</v>
      </c>
      <c r="C219">
        <f>VLOOKUP(RIGHT(LEFT($A219,4),2)*1,怪物形象分配!$A:$L,9,0)</f>
        <v>1500292</v>
      </c>
      <c r="D219">
        <f>VLOOKUP(RIGHT(LEFT($A219,4),2)*1,怪物形象分配!$A:$L,10,0)</f>
        <v>1500291</v>
      </c>
      <c r="E219">
        <f>VLOOKUP(RIGHT(LEFT($A219,4),2)*1,怪物形象分配!$A:$L,11,0)</f>
        <v>300014</v>
      </c>
      <c r="F219">
        <f>VLOOKUP(RIGHT(LEFT($A219,4),2)*1,怪物形象分配!$A:$L,12,0)</f>
        <v>3</v>
      </c>
    </row>
    <row r="220" spans="1:6">
      <c r="A220">
        <v>1011023</v>
      </c>
      <c r="B220">
        <v>100011235</v>
      </c>
      <c r="C220">
        <f>VLOOKUP(RIGHT(LEFT($A220,4),2)*1,怪物形象分配!$A:$L,9,0)</f>
        <v>1500292</v>
      </c>
      <c r="D220">
        <f>VLOOKUP(RIGHT(LEFT($A220,4),2)*1,怪物形象分配!$A:$L,10,0)</f>
        <v>1500291</v>
      </c>
      <c r="E220">
        <f>VLOOKUP(RIGHT(LEFT($A220,4),2)*1,怪物形象分配!$A:$L,11,0)</f>
        <v>300014</v>
      </c>
      <c r="F220">
        <f>VLOOKUP(RIGHT(LEFT($A220,4),2)*1,怪物形象分配!$A:$L,12,0)</f>
        <v>3</v>
      </c>
    </row>
    <row r="221" spans="1:6">
      <c r="A221">
        <v>1011031</v>
      </c>
      <c r="B221">
        <v>100011315</v>
      </c>
      <c r="C221">
        <f>VLOOKUP(RIGHT(LEFT($A221,4),2)*1,怪物形象分配!$A:$L,9,0)</f>
        <v>1500292</v>
      </c>
      <c r="D221">
        <f>VLOOKUP(RIGHT(LEFT($A221,4),2)*1,怪物形象分配!$A:$L,10,0)</f>
        <v>1500291</v>
      </c>
      <c r="E221">
        <f>VLOOKUP(RIGHT(LEFT($A221,4),2)*1,怪物形象分配!$A:$L,11,0)</f>
        <v>300014</v>
      </c>
      <c r="F221">
        <f>VLOOKUP(RIGHT(LEFT($A221,4),2)*1,怪物形象分配!$A:$L,12,0)</f>
        <v>3</v>
      </c>
    </row>
    <row r="222" spans="1:6">
      <c r="A222">
        <v>1011032</v>
      </c>
      <c r="B222">
        <v>100011325</v>
      </c>
      <c r="C222">
        <f>VLOOKUP(RIGHT(LEFT($A222,4),2)*1,怪物形象分配!$A:$L,9,0)</f>
        <v>1500292</v>
      </c>
      <c r="D222">
        <f>VLOOKUP(RIGHT(LEFT($A222,4),2)*1,怪物形象分配!$A:$L,10,0)</f>
        <v>1500291</v>
      </c>
      <c r="E222">
        <f>VLOOKUP(RIGHT(LEFT($A222,4),2)*1,怪物形象分配!$A:$L,11,0)</f>
        <v>300014</v>
      </c>
      <c r="F222">
        <f>VLOOKUP(RIGHT(LEFT($A222,4),2)*1,怪物形象分配!$A:$L,12,0)</f>
        <v>3</v>
      </c>
    </row>
    <row r="223" spans="1:6">
      <c r="A223">
        <v>1011033</v>
      </c>
      <c r="B223">
        <v>100011335</v>
      </c>
      <c r="C223">
        <f>VLOOKUP(RIGHT(LEFT($A223,4),2)*1,怪物形象分配!$A:$L,9,0)</f>
        <v>1500292</v>
      </c>
      <c r="D223">
        <f>VLOOKUP(RIGHT(LEFT($A223,4),2)*1,怪物形象分配!$A:$L,10,0)</f>
        <v>1500291</v>
      </c>
      <c r="E223">
        <f>VLOOKUP(RIGHT(LEFT($A223,4),2)*1,怪物形象分配!$A:$L,11,0)</f>
        <v>300014</v>
      </c>
      <c r="F223">
        <f>VLOOKUP(RIGHT(LEFT($A223,4),2)*1,怪物形象分配!$A:$L,12,0)</f>
        <v>3</v>
      </c>
    </row>
    <row r="224" spans="1:6">
      <c r="A224">
        <v>1011041</v>
      </c>
      <c r="B224">
        <v>100011415</v>
      </c>
      <c r="C224">
        <f>VLOOKUP(RIGHT(LEFT($A224,4),2)*1,怪物形象分配!$A:$L,9,0)</f>
        <v>1500292</v>
      </c>
      <c r="D224">
        <f>VLOOKUP(RIGHT(LEFT($A224,4),2)*1,怪物形象分配!$A:$L,10,0)</f>
        <v>1500291</v>
      </c>
      <c r="E224">
        <f>VLOOKUP(RIGHT(LEFT($A224,4),2)*1,怪物形象分配!$A:$L,11,0)</f>
        <v>300014</v>
      </c>
      <c r="F224">
        <f>VLOOKUP(RIGHT(LEFT($A224,4),2)*1,怪物形象分配!$A:$L,12,0)</f>
        <v>3</v>
      </c>
    </row>
    <row r="225" spans="1:6">
      <c r="A225">
        <v>1011042</v>
      </c>
      <c r="B225">
        <v>100011425</v>
      </c>
      <c r="C225">
        <f>VLOOKUP(RIGHT(LEFT($A225,4),2)*1,怪物形象分配!$A:$L,9,0)</f>
        <v>1500292</v>
      </c>
      <c r="D225">
        <f>VLOOKUP(RIGHT(LEFT($A225,4),2)*1,怪物形象分配!$A:$L,10,0)</f>
        <v>1500291</v>
      </c>
      <c r="E225">
        <f>VLOOKUP(RIGHT(LEFT($A225,4),2)*1,怪物形象分配!$A:$L,11,0)</f>
        <v>300014</v>
      </c>
      <c r="F225">
        <f>VLOOKUP(RIGHT(LEFT($A225,4),2)*1,怪物形象分配!$A:$L,12,0)</f>
        <v>3</v>
      </c>
    </row>
    <row r="226" spans="1:6">
      <c r="A226">
        <v>1011043</v>
      </c>
      <c r="B226">
        <v>100011435</v>
      </c>
      <c r="C226">
        <f>VLOOKUP(RIGHT(LEFT($A226,4),2)*1,怪物形象分配!$A:$L,9,0)</f>
        <v>1500292</v>
      </c>
      <c r="D226">
        <f>VLOOKUP(RIGHT(LEFT($A226,4),2)*1,怪物形象分配!$A:$L,10,0)</f>
        <v>1500291</v>
      </c>
      <c r="E226">
        <f>VLOOKUP(RIGHT(LEFT($A226,4),2)*1,怪物形象分配!$A:$L,11,0)</f>
        <v>300014</v>
      </c>
      <c r="F226">
        <f>VLOOKUP(RIGHT(LEFT($A226,4),2)*1,怪物形象分配!$A:$L,12,0)</f>
        <v>3</v>
      </c>
    </row>
    <row r="227" spans="1:6">
      <c r="A227">
        <v>1011051</v>
      </c>
      <c r="B227">
        <v>100011515</v>
      </c>
      <c r="C227">
        <f>VLOOKUP(RIGHT(LEFT($A227,4),2)*1,怪物形象分配!$A:$L,9,0)</f>
        <v>1500292</v>
      </c>
      <c r="D227">
        <f>VLOOKUP(RIGHT(LEFT($A227,4),2)*1,怪物形象分配!$A:$L,10,0)</f>
        <v>1500291</v>
      </c>
      <c r="E227">
        <f>VLOOKUP(RIGHT(LEFT($A227,4),2)*1,怪物形象分配!$A:$L,11,0)</f>
        <v>300014</v>
      </c>
      <c r="F227">
        <f>VLOOKUP(RIGHT(LEFT($A227,4),2)*1,怪物形象分配!$A:$L,12,0)</f>
        <v>3</v>
      </c>
    </row>
    <row r="228" spans="1:6">
      <c r="A228">
        <v>1011052</v>
      </c>
      <c r="B228">
        <v>100011525</v>
      </c>
      <c r="C228">
        <f>VLOOKUP(RIGHT(LEFT($A228,4),2)*1,怪物形象分配!$A:$L,9,0)</f>
        <v>1500292</v>
      </c>
      <c r="D228">
        <f>VLOOKUP(RIGHT(LEFT($A228,4),2)*1,怪物形象分配!$A:$L,10,0)</f>
        <v>1500291</v>
      </c>
      <c r="E228">
        <f>VLOOKUP(RIGHT(LEFT($A228,4),2)*1,怪物形象分配!$A:$L,11,0)</f>
        <v>300014</v>
      </c>
      <c r="F228">
        <f>VLOOKUP(RIGHT(LEFT($A228,4),2)*1,怪物形象分配!$A:$L,12,0)</f>
        <v>3</v>
      </c>
    </row>
    <row r="229" spans="1:6">
      <c r="A229">
        <v>1011053</v>
      </c>
      <c r="B229">
        <v>100011535</v>
      </c>
      <c r="C229">
        <f>VLOOKUP(RIGHT(LEFT($A229,4),2)*1,怪物形象分配!$A:$L,9,0)</f>
        <v>1500292</v>
      </c>
      <c r="D229">
        <f>VLOOKUP(RIGHT(LEFT($A229,4),2)*1,怪物形象分配!$A:$L,10,0)</f>
        <v>1500291</v>
      </c>
      <c r="E229">
        <f>VLOOKUP(RIGHT(LEFT($A229,4),2)*1,怪物形象分配!$A:$L,11,0)</f>
        <v>300014</v>
      </c>
      <c r="F229">
        <f>VLOOKUP(RIGHT(LEFT($A229,4),2)*1,怪物形象分配!$A:$L,12,0)</f>
        <v>3</v>
      </c>
    </row>
    <row r="230" spans="1:6">
      <c r="A230">
        <v>1011061</v>
      </c>
      <c r="B230">
        <v>100011615</v>
      </c>
      <c r="C230">
        <f>VLOOKUP(RIGHT(LEFT($A230,4),2)*1,怪物形象分配!$A:$L,9,0)</f>
        <v>1500292</v>
      </c>
      <c r="D230">
        <f>VLOOKUP(RIGHT(LEFT($A230,4),2)*1,怪物形象分配!$A:$L,10,0)</f>
        <v>1500291</v>
      </c>
      <c r="E230">
        <f>VLOOKUP(RIGHT(LEFT($A230,4),2)*1,怪物形象分配!$A:$L,11,0)</f>
        <v>300014</v>
      </c>
      <c r="F230">
        <f>VLOOKUP(RIGHT(LEFT($A230,4),2)*1,怪物形象分配!$A:$L,12,0)</f>
        <v>3</v>
      </c>
    </row>
    <row r="231" spans="1:6">
      <c r="A231">
        <v>1011062</v>
      </c>
      <c r="B231">
        <v>100011625</v>
      </c>
      <c r="C231">
        <f>VLOOKUP(RIGHT(LEFT($A231,4),2)*1,怪物形象分配!$A:$L,9,0)</f>
        <v>1500292</v>
      </c>
      <c r="D231">
        <f>VLOOKUP(RIGHT(LEFT($A231,4),2)*1,怪物形象分配!$A:$L,10,0)</f>
        <v>1500291</v>
      </c>
      <c r="E231">
        <f>VLOOKUP(RIGHT(LEFT($A231,4),2)*1,怪物形象分配!$A:$L,11,0)</f>
        <v>300014</v>
      </c>
      <c r="F231">
        <f>VLOOKUP(RIGHT(LEFT($A231,4),2)*1,怪物形象分配!$A:$L,12,0)</f>
        <v>3</v>
      </c>
    </row>
    <row r="232" spans="1:6">
      <c r="A232">
        <v>1011063</v>
      </c>
      <c r="B232">
        <v>100011635</v>
      </c>
      <c r="C232">
        <f>VLOOKUP(RIGHT(LEFT($A232,4),2)*1,怪物形象分配!$A:$L,9,0)</f>
        <v>1500292</v>
      </c>
      <c r="D232">
        <f>VLOOKUP(RIGHT(LEFT($A232,4),2)*1,怪物形象分配!$A:$L,10,0)</f>
        <v>1500291</v>
      </c>
      <c r="E232">
        <f>VLOOKUP(RIGHT(LEFT($A232,4),2)*1,怪物形象分配!$A:$L,11,0)</f>
        <v>300014</v>
      </c>
      <c r="F232">
        <f>VLOOKUP(RIGHT(LEFT($A232,4),2)*1,怪物形象分配!$A:$L,12,0)</f>
        <v>3</v>
      </c>
    </row>
    <row r="233" spans="1:6">
      <c r="A233">
        <v>1011071</v>
      </c>
      <c r="B233">
        <v>100011715</v>
      </c>
      <c r="C233">
        <f>VLOOKUP(RIGHT(LEFT($A233,4),2)*1,怪物形象分配!$A:$L,9,0)</f>
        <v>1500292</v>
      </c>
      <c r="D233">
        <f>VLOOKUP(RIGHT(LEFT($A233,4),2)*1,怪物形象分配!$A:$L,10,0)</f>
        <v>1500291</v>
      </c>
      <c r="E233">
        <f>VLOOKUP(RIGHT(LEFT($A233,4),2)*1,怪物形象分配!$A:$L,11,0)</f>
        <v>300014</v>
      </c>
      <c r="F233">
        <f>VLOOKUP(RIGHT(LEFT($A233,4),2)*1,怪物形象分配!$A:$L,12,0)</f>
        <v>3</v>
      </c>
    </row>
    <row r="234" spans="1:6">
      <c r="A234">
        <v>1011072</v>
      </c>
      <c r="B234">
        <v>100011725</v>
      </c>
      <c r="C234">
        <f>VLOOKUP(RIGHT(LEFT($A234,4),2)*1,怪物形象分配!$A:$L,9,0)</f>
        <v>1500292</v>
      </c>
      <c r="D234">
        <f>VLOOKUP(RIGHT(LEFT($A234,4),2)*1,怪物形象分配!$A:$L,10,0)</f>
        <v>1500291</v>
      </c>
      <c r="E234">
        <f>VLOOKUP(RIGHT(LEFT($A234,4),2)*1,怪物形象分配!$A:$L,11,0)</f>
        <v>300014</v>
      </c>
      <c r="F234">
        <f>VLOOKUP(RIGHT(LEFT($A234,4),2)*1,怪物形象分配!$A:$L,12,0)</f>
        <v>3</v>
      </c>
    </row>
    <row r="235" spans="1:6">
      <c r="A235">
        <v>1011073</v>
      </c>
      <c r="B235">
        <v>100011735</v>
      </c>
      <c r="C235">
        <f>VLOOKUP(RIGHT(LEFT($A235,4),2)*1,怪物形象分配!$A:$L,9,0)</f>
        <v>1500292</v>
      </c>
      <c r="D235">
        <f>VLOOKUP(RIGHT(LEFT($A235,4),2)*1,怪物形象分配!$A:$L,10,0)</f>
        <v>1500291</v>
      </c>
      <c r="E235">
        <f>VLOOKUP(RIGHT(LEFT($A235,4),2)*1,怪物形象分配!$A:$L,11,0)</f>
        <v>300014</v>
      </c>
      <c r="F235">
        <f>VLOOKUP(RIGHT(LEFT($A235,4),2)*1,怪物形象分配!$A:$L,12,0)</f>
        <v>3</v>
      </c>
    </row>
    <row r="236" spans="1:6">
      <c r="A236" s="45">
        <v>1011081</v>
      </c>
      <c r="B236">
        <v>100011815</v>
      </c>
      <c r="C236">
        <f>VLOOKUP(RIGHT(LEFT($A236,4),2)*1,怪物形象分配!$A:$L,9,0)</f>
        <v>1500292</v>
      </c>
      <c r="D236">
        <f>VLOOKUP(RIGHT(LEFT($A236,4),2)*1,怪物形象分配!$A:$L,10,0)</f>
        <v>1500291</v>
      </c>
      <c r="E236">
        <f>VLOOKUP(RIGHT(LEFT($A236,4),2)*1,怪物形象分配!$A:$L,11,0)</f>
        <v>300014</v>
      </c>
      <c r="F236">
        <f>VLOOKUP(RIGHT(LEFT($A236,4),2)*1,怪物形象分配!$A:$L,12,0)</f>
        <v>3</v>
      </c>
    </row>
    <row r="237" spans="1:6">
      <c r="A237" s="45">
        <v>1011082</v>
      </c>
      <c r="B237">
        <v>100011825</v>
      </c>
      <c r="C237">
        <f>VLOOKUP(RIGHT(LEFT($A237,4),2)*1,怪物形象分配!$A:$L,9,0)</f>
        <v>1500292</v>
      </c>
      <c r="D237">
        <f>VLOOKUP(RIGHT(LEFT($A237,4),2)*1,怪物形象分配!$A:$L,10,0)</f>
        <v>1500291</v>
      </c>
      <c r="E237">
        <f>VLOOKUP(RIGHT(LEFT($A237,4),2)*1,怪物形象分配!$A:$L,11,0)</f>
        <v>300014</v>
      </c>
      <c r="F237">
        <f>VLOOKUP(RIGHT(LEFT($A237,4),2)*1,怪物形象分配!$A:$L,12,0)</f>
        <v>3</v>
      </c>
    </row>
    <row r="238" spans="1:6">
      <c r="A238" s="45">
        <v>1011083</v>
      </c>
      <c r="B238">
        <v>100011835</v>
      </c>
      <c r="C238">
        <f>VLOOKUP(RIGHT(LEFT($A238,4),2)*1,怪物形象分配!$A:$L,9,0)</f>
        <v>1500292</v>
      </c>
      <c r="D238">
        <f>VLOOKUP(RIGHT(LEFT($A238,4),2)*1,怪物形象分配!$A:$L,10,0)</f>
        <v>1500291</v>
      </c>
      <c r="E238">
        <f>VLOOKUP(RIGHT(LEFT($A238,4),2)*1,怪物形象分配!$A:$L,11,0)</f>
        <v>300014</v>
      </c>
      <c r="F238">
        <f>VLOOKUP(RIGHT(LEFT($A238,4),2)*1,怪物形象分配!$A:$L,12,0)</f>
        <v>3</v>
      </c>
    </row>
    <row r="239" spans="1:6">
      <c r="A239">
        <v>1012011</v>
      </c>
      <c r="B239">
        <v>100012115</v>
      </c>
      <c r="C239">
        <f>VLOOKUP(RIGHT(LEFT($A239,4),2)*1,怪物形象分配!$A:$L,9,0)</f>
        <v>1500292</v>
      </c>
      <c r="D239">
        <f>VLOOKUP(RIGHT(LEFT($A239,4),2)*1,怪物形象分配!$A:$L,10,0)</f>
        <v>1500291</v>
      </c>
      <c r="E239">
        <f>VLOOKUP(RIGHT(LEFT($A239,4),2)*1,怪物形象分配!$A:$L,11,0)</f>
        <v>300014</v>
      </c>
      <c r="F239">
        <f>VLOOKUP(RIGHT(LEFT($A239,4),2)*1,怪物形象分配!$A:$L,12,0)</f>
        <v>3</v>
      </c>
    </row>
    <row r="240" spans="1:6">
      <c r="A240">
        <v>1012012</v>
      </c>
      <c r="B240">
        <v>100012125</v>
      </c>
      <c r="C240">
        <f>VLOOKUP(RIGHT(LEFT($A240,4),2)*1,怪物形象分配!$A:$L,9,0)</f>
        <v>1500292</v>
      </c>
      <c r="D240">
        <f>VLOOKUP(RIGHT(LEFT($A240,4),2)*1,怪物形象分配!$A:$L,10,0)</f>
        <v>1500291</v>
      </c>
      <c r="E240">
        <f>VLOOKUP(RIGHT(LEFT($A240,4),2)*1,怪物形象分配!$A:$L,11,0)</f>
        <v>300014</v>
      </c>
      <c r="F240">
        <f>VLOOKUP(RIGHT(LEFT($A240,4),2)*1,怪物形象分配!$A:$L,12,0)</f>
        <v>3</v>
      </c>
    </row>
    <row r="241" spans="1:6">
      <c r="A241">
        <v>1012013</v>
      </c>
      <c r="B241">
        <v>100012135</v>
      </c>
      <c r="C241">
        <f>VLOOKUP(RIGHT(LEFT($A241,4),2)*1,怪物形象分配!$A:$L,9,0)</f>
        <v>1500292</v>
      </c>
      <c r="D241">
        <f>VLOOKUP(RIGHT(LEFT($A241,4),2)*1,怪物形象分配!$A:$L,10,0)</f>
        <v>1500291</v>
      </c>
      <c r="E241">
        <f>VLOOKUP(RIGHT(LEFT($A241,4),2)*1,怪物形象分配!$A:$L,11,0)</f>
        <v>300014</v>
      </c>
      <c r="F241">
        <f>VLOOKUP(RIGHT(LEFT($A241,4),2)*1,怪物形象分配!$A:$L,12,0)</f>
        <v>3</v>
      </c>
    </row>
    <row r="242" spans="1:6">
      <c r="A242">
        <v>1012021</v>
      </c>
      <c r="B242">
        <v>100012215</v>
      </c>
      <c r="C242">
        <f>VLOOKUP(RIGHT(LEFT($A242,4),2)*1,怪物形象分配!$A:$L,9,0)</f>
        <v>1500292</v>
      </c>
      <c r="D242">
        <f>VLOOKUP(RIGHT(LEFT($A242,4),2)*1,怪物形象分配!$A:$L,10,0)</f>
        <v>1500291</v>
      </c>
      <c r="E242">
        <f>VLOOKUP(RIGHT(LEFT($A242,4),2)*1,怪物形象分配!$A:$L,11,0)</f>
        <v>300014</v>
      </c>
      <c r="F242">
        <f>VLOOKUP(RIGHT(LEFT($A242,4),2)*1,怪物形象分配!$A:$L,12,0)</f>
        <v>3</v>
      </c>
    </row>
    <row r="243" spans="1:6">
      <c r="A243">
        <v>1012022</v>
      </c>
      <c r="B243">
        <v>100012225</v>
      </c>
      <c r="C243">
        <f>VLOOKUP(RIGHT(LEFT($A243,4),2)*1,怪物形象分配!$A:$L,9,0)</f>
        <v>1500292</v>
      </c>
      <c r="D243">
        <f>VLOOKUP(RIGHT(LEFT($A243,4),2)*1,怪物形象分配!$A:$L,10,0)</f>
        <v>1500291</v>
      </c>
      <c r="E243">
        <f>VLOOKUP(RIGHT(LEFT($A243,4),2)*1,怪物形象分配!$A:$L,11,0)</f>
        <v>300014</v>
      </c>
      <c r="F243">
        <f>VLOOKUP(RIGHT(LEFT($A243,4),2)*1,怪物形象分配!$A:$L,12,0)</f>
        <v>3</v>
      </c>
    </row>
    <row r="244" spans="1:6">
      <c r="A244">
        <v>1012023</v>
      </c>
      <c r="B244">
        <v>100012235</v>
      </c>
      <c r="C244">
        <f>VLOOKUP(RIGHT(LEFT($A244,4),2)*1,怪物形象分配!$A:$L,9,0)</f>
        <v>1500292</v>
      </c>
      <c r="D244">
        <f>VLOOKUP(RIGHT(LEFT($A244,4),2)*1,怪物形象分配!$A:$L,10,0)</f>
        <v>1500291</v>
      </c>
      <c r="E244">
        <f>VLOOKUP(RIGHT(LEFT($A244,4),2)*1,怪物形象分配!$A:$L,11,0)</f>
        <v>300014</v>
      </c>
      <c r="F244">
        <f>VLOOKUP(RIGHT(LEFT($A244,4),2)*1,怪物形象分配!$A:$L,12,0)</f>
        <v>3</v>
      </c>
    </row>
    <row r="245" spans="1:6">
      <c r="A245">
        <v>1012031</v>
      </c>
      <c r="B245">
        <v>100012315</v>
      </c>
      <c r="C245">
        <f>VLOOKUP(RIGHT(LEFT($A245,4),2)*1,怪物形象分配!$A:$L,9,0)</f>
        <v>1500292</v>
      </c>
      <c r="D245">
        <f>VLOOKUP(RIGHT(LEFT($A245,4),2)*1,怪物形象分配!$A:$L,10,0)</f>
        <v>1500291</v>
      </c>
      <c r="E245">
        <f>VLOOKUP(RIGHT(LEFT($A245,4),2)*1,怪物形象分配!$A:$L,11,0)</f>
        <v>300014</v>
      </c>
      <c r="F245">
        <f>VLOOKUP(RIGHT(LEFT($A245,4),2)*1,怪物形象分配!$A:$L,12,0)</f>
        <v>3</v>
      </c>
    </row>
    <row r="246" spans="1:6">
      <c r="A246">
        <v>1012032</v>
      </c>
      <c r="B246">
        <v>100012325</v>
      </c>
      <c r="C246">
        <f>VLOOKUP(RIGHT(LEFT($A246,4),2)*1,怪物形象分配!$A:$L,9,0)</f>
        <v>1500292</v>
      </c>
      <c r="D246">
        <f>VLOOKUP(RIGHT(LEFT($A246,4),2)*1,怪物形象分配!$A:$L,10,0)</f>
        <v>1500291</v>
      </c>
      <c r="E246">
        <f>VLOOKUP(RIGHT(LEFT($A246,4),2)*1,怪物形象分配!$A:$L,11,0)</f>
        <v>300014</v>
      </c>
      <c r="F246">
        <f>VLOOKUP(RIGHT(LEFT($A246,4),2)*1,怪物形象分配!$A:$L,12,0)</f>
        <v>3</v>
      </c>
    </row>
    <row r="247" spans="1:6">
      <c r="A247">
        <v>1012033</v>
      </c>
      <c r="B247">
        <v>100012335</v>
      </c>
      <c r="C247">
        <f>VLOOKUP(RIGHT(LEFT($A247,4),2)*1,怪物形象分配!$A:$L,9,0)</f>
        <v>1500292</v>
      </c>
      <c r="D247">
        <f>VLOOKUP(RIGHT(LEFT($A247,4),2)*1,怪物形象分配!$A:$L,10,0)</f>
        <v>1500291</v>
      </c>
      <c r="E247">
        <f>VLOOKUP(RIGHT(LEFT($A247,4),2)*1,怪物形象分配!$A:$L,11,0)</f>
        <v>300014</v>
      </c>
      <c r="F247">
        <f>VLOOKUP(RIGHT(LEFT($A247,4),2)*1,怪物形象分配!$A:$L,12,0)</f>
        <v>3</v>
      </c>
    </row>
    <row r="248" spans="1:6">
      <c r="A248">
        <v>1012041</v>
      </c>
      <c r="B248">
        <v>100012415</v>
      </c>
      <c r="C248">
        <f>VLOOKUP(RIGHT(LEFT($A248,4),2)*1,怪物形象分配!$A:$L,9,0)</f>
        <v>1500292</v>
      </c>
      <c r="D248">
        <f>VLOOKUP(RIGHT(LEFT($A248,4),2)*1,怪物形象分配!$A:$L,10,0)</f>
        <v>1500291</v>
      </c>
      <c r="E248">
        <f>VLOOKUP(RIGHT(LEFT($A248,4),2)*1,怪物形象分配!$A:$L,11,0)</f>
        <v>300014</v>
      </c>
      <c r="F248">
        <f>VLOOKUP(RIGHT(LEFT($A248,4),2)*1,怪物形象分配!$A:$L,12,0)</f>
        <v>3</v>
      </c>
    </row>
    <row r="249" spans="1:6">
      <c r="A249">
        <v>1012042</v>
      </c>
      <c r="B249">
        <v>100012425</v>
      </c>
      <c r="C249">
        <f>VLOOKUP(RIGHT(LEFT($A249,4),2)*1,怪物形象分配!$A:$L,9,0)</f>
        <v>1500292</v>
      </c>
      <c r="D249">
        <f>VLOOKUP(RIGHT(LEFT($A249,4),2)*1,怪物形象分配!$A:$L,10,0)</f>
        <v>1500291</v>
      </c>
      <c r="E249">
        <f>VLOOKUP(RIGHT(LEFT($A249,4),2)*1,怪物形象分配!$A:$L,11,0)</f>
        <v>300014</v>
      </c>
      <c r="F249">
        <f>VLOOKUP(RIGHT(LEFT($A249,4),2)*1,怪物形象分配!$A:$L,12,0)</f>
        <v>3</v>
      </c>
    </row>
    <row r="250" spans="1:6">
      <c r="A250">
        <v>1012043</v>
      </c>
      <c r="B250">
        <v>100012435</v>
      </c>
      <c r="C250">
        <f>VLOOKUP(RIGHT(LEFT($A250,4),2)*1,怪物形象分配!$A:$L,9,0)</f>
        <v>1500292</v>
      </c>
      <c r="D250">
        <f>VLOOKUP(RIGHT(LEFT($A250,4),2)*1,怪物形象分配!$A:$L,10,0)</f>
        <v>1500291</v>
      </c>
      <c r="E250">
        <f>VLOOKUP(RIGHT(LEFT($A250,4),2)*1,怪物形象分配!$A:$L,11,0)</f>
        <v>300014</v>
      </c>
      <c r="F250">
        <f>VLOOKUP(RIGHT(LEFT($A250,4),2)*1,怪物形象分配!$A:$L,12,0)</f>
        <v>3</v>
      </c>
    </row>
    <row r="251" spans="1:6">
      <c r="A251">
        <v>1012051</v>
      </c>
      <c r="B251">
        <v>100012515</v>
      </c>
      <c r="C251">
        <f>VLOOKUP(RIGHT(LEFT($A251,4),2)*1,怪物形象分配!$A:$L,9,0)</f>
        <v>1500292</v>
      </c>
      <c r="D251">
        <f>VLOOKUP(RIGHT(LEFT($A251,4),2)*1,怪物形象分配!$A:$L,10,0)</f>
        <v>1500291</v>
      </c>
      <c r="E251">
        <f>VLOOKUP(RIGHT(LEFT($A251,4),2)*1,怪物形象分配!$A:$L,11,0)</f>
        <v>300014</v>
      </c>
      <c r="F251">
        <f>VLOOKUP(RIGHT(LEFT($A251,4),2)*1,怪物形象分配!$A:$L,12,0)</f>
        <v>3</v>
      </c>
    </row>
    <row r="252" spans="1:6">
      <c r="A252">
        <v>1012052</v>
      </c>
      <c r="B252">
        <v>100012525</v>
      </c>
      <c r="C252">
        <f>VLOOKUP(RIGHT(LEFT($A252,4),2)*1,怪物形象分配!$A:$L,9,0)</f>
        <v>1500292</v>
      </c>
      <c r="D252">
        <f>VLOOKUP(RIGHT(LEFT($A252,4),2)*1,怪物形象分配!$A:$L,10,0)</f>
        <v>1500291</v>
      </c>
      <c r="E252">
        <f>VLOOKUP(RIGHT(LEFT($A252,4),2)*1,怪物形象分配!$A:$L,11,0)</f>
        <v>300014</v>
      </c>
      <c r="F252">
        <f>VLOOKUP(RIGHT(LEFT($A252,4),2)*1,怪物形象分配!$A:$L,12,0)</f>
        <v>3</v>
      </c>
    </row>
    <row r="253" spans="1:6">
      <c r="A253">
        <v>1012053</v>
      </c>
      <c r="B253">
        <v>100012535</v>
      </c>
      <c r="C253">
        <f>VLOOKUP(RIGHT(LEFT($A253,4),2)*1,怪物形象分配!$A:$L,9,0)</f>
        <v>1500292</v>
      </c>
      <c r="D253">
        <f>VLOOKUP(RIGHT(LEFT($A253,4),2)*1,怪物形象分配!$A:$L,10,0)</f>
        <v>1500291</v>
      </c>
      <c r="E253">
        <f>VLOOKUP(RIGHT(LEFT($A253,4),2)*1,怪物形象分配!$A:$L,11,0)</f>
        <v>300014</v>
      </c>
      <c r="F253">
        <f>VLOOKUP(RIGHT(LEFT($A253,4),2)*1,怪物形象分配!$A:$L,12,0)</f>
        <v>3</v>
      </c>
    </row>
    <row r="254" spans="1:6">
      <c r="A254">
        <v>1012061</v>
      </c>
      <c r="B254">
        <v>100012615</v>
      </c>
      <c r="C254">
        <f>VLOOKUP(RIGHT(LEFT($A254,4),2)*1,怪物形象分配!$A:$L,9,0)</f>
        <v>1500292</v>
      </c>
      <c r="D254">
        <f>VLOOKUP(RIGHT(LEFT($A254,4),2)*1,怪物形象分配!$A:$L,10,0)</f>
        <v>1500291</v>
      </c>
      <c r="E254">
        <f>VLOOKUP(RIGHT(LEFT($A254,4),2)*1,怪物形象分配!$A:$L,11,0)</f>
        <v>300014</v>
      </c>
      <c r="F254">
        <f>VLOOKUP(RIGHT(LEFT($A254,4),2)*1,怪物形象分配!$A:$L,12,0)</f>
        <v>3</v>
      </c>
    </row>
    <row r="255" spans="1:6">
      <c r="A255">
        <v>1012062</v>
      </c>
      <c r="B255">
        <v>100012625</v>
      </c>
      <c r="C255">
        <f>VLOOKUP(RIGHT(LEFT($A255,4),2)*1,怪物形象分配!$A:$L,9,0)</f>
        <v>1500292</v>
      </c>
      <c r="D255">
        <f>VLOOKUP(RIGHT(LEFT($A255,4),2)*1,怪物形象分配!$A:$L,10,0)</f>
        <v>1500291</v>
      </c>
      <c r="E255">
        <f>VLOOKUP(RIGHT(LEFT($A255,4),2)*1,怪物形象分配!$A:$L,11,0)</f>
        <v>300014</v>
      </c>
      <c r="F255">
        <f>VLOOKUP(RIGHT(LEFT($A255,4),2)*1,怪物形象分配!$A:$L,12,0)</f>
        <v>3</v>
      </c>
    </row>
    <row r="256" spans="1:6">
      <c r="A256">
        <v>1012063</v>
      </c>
      <c r="B256">
        <v>100012635</v>
      </c>
      <c r="C256">
        <f>VLOOKUP(RIGHT(LEFT($A256,4),2)*1,怪物形象分配!$A:$L,9,0)</f>
        <v>1500292</v>
      </c>
      <c r="D256">
        <f>VLOOKUP(RIGHT(LEFT($A256,4),2)*1,怪物形象分配!$A:$L,10,0)</f>
        <v>1500291</v>
      </c>
      <c r="E256">
        <f>VLOOKUP(RIGHT(LEFT($A256,4),2)*1,怪物形象分配!$A:$L,11,0)</f>
        <v>300014</v>
      </c>
      <c r="F256">
        <f>VLOOKUP(RIGHT(LEFT($A256,4),2)*1,怪物形象分配!$A:$L,12,0)</f>
        <v>3</v>
      </c>
    </row>
    <row r="257" spans="1:6">
      <c r="A257">
        <v>1012071</v>
      </c>
      <c r="B257">
        <v>100012715</v>
      </c>
      <c r="C257">
        <f>VLOOKUP(RIGHT(LEFT($A257,4),2)*1,怪物形象分配!$A:$L,9,0)</f>
        <v>1500292</v>
      </c>
      <c r="D257">
        <f>VLOOKUP(RIGHT(LEFT($A257,4),2)*1,怪物形象分配!$A:$L,10,0)</f>
        <v>1500291</v>
      </c>
      <c r="E257">
        <f>VLOOKUP(RIGHT(LEFT($A257,4),2)*1,怪物形象分配!$A:$L,11,0)</f>
        <v>300014</v>
      </c>
      <c r="F257">
        <f>VLOOKUP(RIGHT(LEFT($A257,4),2)*1,怪物形象分配!$A:$L,12,0)</f>
        <v>3</v>
      </c>
    </row>
    <row r="258" spans="1:6">
      <c r="A258">
        <v>1012072</v>
      </c>
      <c r="B258">
        <v>100012725</v>
      </c>
      <c r="C258">
        <f>VLOOKUP(RIGHT(LEFT($A258,4),2)*1,怪物形象分配!$A:$L,9,0)</f>
        <v>1500292</v>
      </c>
      <c r="D258">
        <f>VLOOKUP(RIGHT(LEFT($A258,4),2)*1,怪物形象分配!$A:$L,10,0)</f>
        <v>1500291</v>
      </c>
      <c r="E258">
        <f>VLOOKUP(RIGHT(LEFT($A258,4),2)*1,怪物形象分配!$A:$L,11,0)</f>
        <v>300014</v>
      </c>
      <c r="F258">
        <f>VLOOKUP(RIGHT(LEFT($A258,4),2)*1,怪物形象分配!$A:$L,12,0)</f>
        <v>3</v>
      </c>
    </row>
    <row r="259" spans="1:6">
      <c r="A259">
        <v>1012073</v>
      </c>
      <c r="B259">
        <v>100012735</v>
      </c>
      <c r="C259">
        <f>VLOOKUP(RIGHT(LEFT($A259,4),2)*1,怪物形象分配!$A:$L,9,0)</f>
        <v>1500292</v>
      </c>
      <c r="D259">
        <f>VLOOKUP(RIGHT(LEFT($A259,4),2)*1,怪物形象分配!$A:$L,10,0)</f>
        <v>1500291</v>
      </c>
      <c r="E259">
        <f>VLOOKUP(RIGHT(LEFT($A259,4),2)*1,怪物形象分配!$A:$L,11,0)</f>
        <v>300014</v>
      </c>
      <c r="F259">
        <f>VLOOKUP(RIGHT(LEFT($A259,4),2)*1,怪物形象分配!$A:$L,12,0)</f>
        <v>3</v>
      </c>
    </row>
    <row r="260" spans="1:6">
      <c r="A260">
        <v>1012081</v>
      </c>
      <c r="B260">
        <v>100012815</v>
      </c>
      <c r="C260">
        <f>VLOOKUP(RIGHT(LEFT($A260,4),2)*1,怪物形象分配!$A:$L,9,0)</f>
        <v>1500292</v>
      </c>
      <c r="D260">
        <f>VLOOKUP(RIGHT(LEFT($A260,4),2)*1,怪物形象分配!$A:$L,10,0)</f>
        <v>1500291</v>
      </c>
      <c r="E260">
        <f>VLOOKUP(RIGHT(LEFT($A260,4),2)*1,怪物形象分配!$A:$L,11,0)</f>
        <v>300014</v>
      </c>
      <c r="F260">
        <f>VLOOKUP(RIGHT(LEFT($A260,4),2)*1,怪物形象分配!$A:$L,12,0)</f>
        <v>3</v>
      </c>
    </row>
    <row r="261" spans="1:6">
      <c r="A261">
        <v>1012082</v>
      </c>
      <c r="B261">
        <v>100012825</v>
      </c>
      <c r="C261">
        <f>VLOOKUP(RIGHT(LEFT($A261,4),2)*1,怪物形象分配!$A:$L,9,0)</f>
        <v>1500292</v>
      </c>
      <c r="D261">
        <f>VLOOKUP(RIGHT(LEFT($A261,4),2)*1,怪物形象分配!$A:$L,10,0)</f>
        <v>1500291</v>
      </c>
      <c r="E261">
        <f>VLOOKUP(RIGHT(LEFT($A261,4),2)*1,怪物形象分配!$A:$L,11,0)</f>
        <v>300014</v>
      </c>
      <c r="F261">
        <f>VLOOKUP(RIGHT(LEFT($A261,4),2)*1,怪物形象分配!$A:$L,12,0)</f>
        <v>3</v>
      </c>
    </row>
    <row r="262" spans="1:6">
      <c r="A262">
        <v>1012083</v>
      </c>
      <c r="B262">
        <v>100012835</v>
      </c>
      <c r="C262">
        <f>VLOOKUP(RIGHT(LEFT($A262,4),2)*1,怪物形象分配!$A:$L,9,0)</f>
        <v>1500292</v>
      </c>
      <c r="D262">
        <f>VLOOKUP(RIGHT(LEFT($A262,4),2)*1,怪物形象分配!$A:$L,10,0)</f>
        <v>1500291</v>
      </c>
      <c r="E262">
        <f>VLOOKUP(RIGHT(LEFT($A262,4),2)*1,怪物形象分配!$A:$L,11,0)</f>
        <v>300014</v>
      </c>
      <c r="F262">
        <f>VLOOKUP(RIGHT(LEFT($A262,4),2)*1,怪物形象分配!$A:$L,12,0)</f>
        <v>3</v>
      </c>
    </row>
    <row r="263" spans="1:6">
      <c r="A263">
        <v>1013011</v>
      </c>
      <c r="B263">
        <v>100013115</v>
      </c>
      <c r="C263">
        <f>VLOOKUP(RIGHT(LEFT($A263,4),2)*1,怪物形象分配!$A:$L,9,0)</f>
        <v>1500292</v>
      </c>
      <c r="D263">
        <f>VLOOKUP(RIGHT(LEFT($A263,4),2)*1,怪物形象分配!$A:$L,10,0)</f>
        <v>1500291</v>
      </c>
      <c r="E263">
        <f>VLOOKUP(RIGHT(LEFT($A263,4),2)*1,怪物形象分配!$A:$L,11,0)</f>
        <v>300014</v>
      </c>
      <c r="F263">
        <f>VLOOKUP(RIGHT(LEFT($A263,4),2)*1,怪物形象分配!$A:$L,12,0)</f>
        <v>3</v>
      </c>
    </row>
    <row r="264" spans="1:6">
      <c r="A264">
        <v>1013012</v>
      </c>
      <c r="B264">
        <v>100013125</v>
      </c>
      <c r="C264">
        <f>VLOOKUP(RIGHT(LEFT($A264,4),2)*1,怪物形象分配!$A:$L,9,0)</f>
        <v>1500292</v>
      </c>
      <c r="D264">
        <f>VLOOKUP(RIGHT(LEFT($A264,4),2)*1,怪物形象分配!$A:$L,10,0)</f>
        <v>1500291</v>
      </c>
      <c r="E264">
        <f>VLOOKUP(RIGHT(LEFT($A264,4),2)*1,怪物形象分配!$A:$L,11,0)</f>
        <v>300014</v>
      </c>
      <c r="F264">
        <f>VLOOKUP(RIGHT(LEFT($A264,4),2)*1,怪物形象分配!$A:$L,12,0)</f>
        <v>3</v>
      </c>
    </row>
    <row r="265" spans="1:6">
      <c r="A265">
        <v>1013013</v>
      </c>
      <c r="B265">
        <v>100013135</v>
      </c>
      <c r="C265">
        <f>VLOOKUP(RIGHT(LEFT($A265,4),2)*1,怪物形象分配!$A:$L,9,0)</f>
        <v>1500292</v>
      </c>
      <c r="D265">
        <f>VLOOKUP(RIGHT(LEFT($A265,4),2)*1,怪物形象分配!$A:$L,10,0)</f>
        <v>1500291</v>
      </c>
      <c r="E265">
        <f>VLOOKUP(RIGHT(LEFT($A265,4),2)*1,怪物形象分配!$A:$L,11,0)</f>
        <v>300014</v>
      </c>
      <c r="F265">
        <f>VLOOKUP(RIGHT(LEFT($A265,4),2)*1,怪物形象分配!$A:$L,12,0)</f>
        <v>3</v>
      </c>
    </row>
    <row r="266" spans="1:6">
      <c r="A266">
        <v>1013021</v>
      </c>
      <c r="B266">
        <v>100013215</v>
      </c>
      <c r="C266">
        <f>VLOOKUP(RIGHT(LEFT($A266,4),2)*1,怪物形象分配!$A:$L,9,0)</f>
        <v>1500292</v>
      </c>
      <c r="D266">
        <f>VLOOKUP(RIGHT(LEFT($A266,4),2)*1,怪物形象分配!$A:$L,10,0)</f>
        <v>1500291</v>
      </c>
      <c r="E266">
        <f>VLOOKUP(RIGHT(LEFT($A266,4),2)*1,怪物形象分配!$A:$L,11,0)</f>
        <v>300014</v>
      </c>
      <c r="F266">
        <f>VLOOKUP(RIGHT(LEFT($A266,4),2)*1,怪物形象分配!$A:$L,12,0)</f>
        <v>3</v>
      </c>
    </row>
    <row r="267" spans="1:6">
      <c r="A267">
        <v>1013022</v>
      </c>
      <c r="B267">
        <v>100013225</v>
      </c>
      <c r="C267">
        <f>VLOOKUP(RIGHT(LEFT($A267,4),2)*1,怪物形象分配!$A:$L,9,0)</f>
        <v>1500292</v>
      </c>
      <c r="D267">
        <f>VLOOKUP(RIGHT(LEFT($A267,4),2)*1,怪物形象分配!$A:$L,10,0)</f>
        <v>1500291</v>
      </c>
      <c r="E267">
        <f>VLOOKUP(RIGHT(LEFT($A267,4),2)*1,怪物形象分配!$A:$L,11,0)</f>
        <v>300014</v>
      </c>
      <c r="F267">
        <f>VLOOKUP(RIGHT(LEFT($A267,4),2)*1,怪物形象分配!$A:$L,12,0)</f>
        <v>3</v>
      </c>
    </row>
    <row r="268" spans="1:6">
      <c r="A268">
        <v>1013023</v>
      </c>
      <c r="B268">
        <v>100013235</v>
      </c>
      <c r="C268">
        <f>VLOOKUP(RIGHT(LEFT($A268,4),2)*1,怪物形象分配!$A:$L,9,0)</f>
        <v>1500292</v>
      </c>
      <c r="D268">
        <f>VLOOKUP(RIGHT(LEFT($A268,4),2)*1,怪物形象分配!$A:$L,10,0)</f>
        <v>1500291</v>
      </c>
      <c r="E268">
        <f>VLOOKUP(RIGHT(LEFT($A268,4),2)*1,怪物形象分配!$A:$L,11,0)</f>
        <v>300014</v>
      </c>
      <c r="F268">
        <f>VLOOKUP(RIGHT(LEFT($A268,4),2)*1,怪物形象分配!$A:$L,12,0)</f>
        <v>3</v>
      </c>
    </row>
    <row r="269" spans="1:6">
      <c r="A269">
        <v>1013031</v>
      </c>
      <c r="B269">
        <v>100013315</v>
      </c>
      <c r="C269">
        <f>VLOOKUP(RIGHT(LEFT($A269,4),2)*1,怪物形象分配!$A:$L,9,0)</f>
        <v>1500292</v>
      </c>
      <c r="D269">
        <f>VLOOKUP(RIGHT(LEFT($A269,4),2)*1,怪物形象分配!$A:$L,10,0)</f>
        <v>1500291</v>
      </c>
      <c r="E269">
        <f>VLOOKUP(RIGHT(LEFT($A269,4),2)*1,怪物形象分配!$A:$L,11,0)</f>
        <v>300014</v>
      </c>
      <c r="F269">
        <f>VLOOKUP(RIGHT(LEFT($A269,4),2)*1,怪物形象分配!$A:$L,12,0)</f>
        <v>3</v>
      </c>
    </row>
    <row r="270" spans="1:6">
      <c r="A270">
        <v>1013032</v>
      </c>
      <c r="B270">
        <v>100013325</v>
      </c>
      <c r="C270">
        <f>VLOOKUP(RIGHT(LEFT($A270,4),2)*1,怪物形象分配!$A:$L,9,0)</f>
        <v>1500292</v>
      </c>
      <c r="D270">
        <f>VLOOKUP(RIGHT(LEFT($A270,4),2)*1,怪物形象分配!$A:$L,10,0)</f>
        <v>1500291</v>
      </c>
      <c r="E270">
        <f>VLOOKUP(RIGHT(LEFT($A270,4),2)*1,怪物形象分配!$A:$L,11,0)</f>
        <v>300014</v>
      </c>
      <c r="F270">
        <f>VLOOKUP(RIGHT(LEFT($A270,4),2)*1,怪物形象分配!$A:$L,12,0)</f>
        <v>3</v>
      </c>
    </row>
    <row r="271" spans="1:6">
      <c r="A271">
        <v>1013033</v>
      </c>
      <c r="B271">
        <v>100013335</v>
      </c>
      <c r="C271">
        <f>VLOOKUP(RIGHT(LEFT($A271,4),2)*1,怪物形象分配!$A:$L,9,0)</f>
        <v>1500292</v>
      </c>
      <c r="D271">
        <f>VLOOKUP(RIGHT(LEFT($A271,4),2)*1,怪物形象分配!$A:$L,10,0)</f>
        <v>1500291</v>
      </c>
      <c r="E271">
        <f>VLOOKUP(RIGHT(LEFT($A271,4),2)*1,怪物形象分配!$A:$L,11,0)</f>
        <v>300014</v>
      </c>
      <c r="F271">
        <f>VLOOKUP(RIGHT(LEFT($A271,4),2)*1,怪物形象分配!$A:$L,12,0)</f>
        <v>3</v>
      </c>
    </row>
    <row r="272" spans="1:6">
      <c r="A272">
        <v>1013041</v>
      </c>
      <c r="B272">
        <v>100013415</v>
      </c>
      <c r="C272">
        <f>VLOOKUP(RIGHT(LEFT($A272,4),2)*1,怪物形象分配!$A:$L,9,0)</f>
        <v>1500292</v>
      </c>
      <c r="D272">
        <f>VLOOKUP(RIGHT(LEFT($A272,4),2)*1,怪物形象分配!$A:$L,10,0)</f>
        <v>1500291</v>
      </c>
      <c r="E272">
        <f>VLOOKUP(RIGHT(LEFT($A272,4),2)*1,怪物形象分配!$A:$L,11,0)</f>
        <v>300014</v>
      </c>
      <c r="F272">
        <f>VLOOKUP(RIGHT(LEFT($A272,4),2)*1,怪物形象分配!$A:$L,12,0)</f>
        <v>3</v>
      </c>
    </row>
    <row r="273" spans="1:6">
      <c r="A273">
        <v>1013042</v>
      </c>
      <c r="B273">
        <v>100013425</v>
      </c>
      <c r="C273">
        <f>VLOOKUP(RIGHT(LEFT($A273,4),2)*1,怪物形象分配!$A:$L,9,0)</f>
        <v>1500292</v>
      </c>
      <c r="D273">
        <f>VLOOKUP(RIGHT(LEFT($A273,4),2)*1,怪物形象分配!$A:$L,10,0)</f>
        <v>1500291</v>
      </c>
      <c r="E273">
        <f>VLOOKUP(RIGHT(LEFT($A273,4),2)*1,怪物形象分配!$A:$L,11,0)</f>
        <v>300014</v>
      </c>
      <c r="F273">
        <f>VLOOKUP(RIGHT(LEFT($A273,4),2)*1,怪物形象分配!$A:$L,12,0)</f>
        <v>3</v>
      </c>
    </row>
    <row r="274" spans="1:6">
      <c r="A274">
        <v>1013043</v>
      </c>
      <c r="B274">
        <v>100013435</v>
      </c>
      <c r="C274">
        <f>VLOOKUP(RIGHT(LEFT($A274,4),2)*1,怪物形象分配!$A:$L,9,0)</f>
        <v>1500292</v>
      </c>
      <c r="D274">
        <f>VLOOKUP(RIGHT(LEFT($A274,4),2)*1,怪物形象分配!$A:$L,10,0)</f>
        <v>1500291</v>
      </c>
      <c r="E274">
        <f>VLOOKUP(RIGHT(LEFT($A274,4),2)*1,怪物形象分配!$A:$L,11,0)</f>
        <v>300014</v>
      </c>
      <c r="F274">
        <f>VLOOKUP(RIGHT(LEFT($A274,4),2)*1,怪物形象分配!$A:$L,12,0)</f>
        <v>3</v>
      </c>
    </row>
    <row r="275" spans="1:6">
      <c r="A275">
        <v>1013051</v>
      </c>
      <c r="B275">
        <v>100013515</v>
      </c>
      <c r="C275">
        <f>VLOOKUP(RIGHT(LEFT($A275,4),2)*1,怪物形象分配!$A:$L,9,0)</f>
        <v>1500292</v>
      </c>
      <c r="D275">
        <f>VLOOKUP(RIGHT(LEFT($A275,4),2)*1,怪物形象分配!$A:$L,10,0)</f>
        <v>1500291</v>
      </c>
      <c r="E275">
        <f>VLOOKUP(RIGHT(LEFT($A275,4),2)*1,怪物形象分配!$A:$L,11,0)</f>
        <v>300014</v>
      </c>
      <c r="F275">
        <f>VLOOKUP(RIGHT(LEFT($A275,4),2)*1,怪物形象分配!$A:$L,12,0)</f>
        <v>3</v>
      </c>
    </row>
    <row r="276" spans="1:6">
      <c r="A276">
        <v>1013052</v>
      </c>
      <c r="B276">
        <v>100013525</v>
      </c>
      <c r="C276">
        <f>VLOOKUP(RIGHT(LEFT($A276,4),2)*1,怪物形象分配!$A:$L,9,0)</f>
        <v>1500292</v>
      </c>
      <c r="D276">
        <f>VLOOKUP(RIGHT(LEFT($A276,4),2)*1,怪物形象分配!$A:$L,10,0)</f>
        <v>1500291</v>
      </c>
      <c r="E276">
        <f>VLOOKUP(RIGHT(LEFT($A276,4),2)*1,怪物形象分配!$A:$L,11,0)</f>
        <v>300014</v>
      </c>
      <c r="F276">
        <f>VLOOKUP(RIGHT(LEFT($A276,4),2)*1,怪物形象分配!$A:$L,12,0)</f>
        <v>3</v>
      </c>
    </row>
    <row r="277" spans="1:6">
      <c r="A277">
        <v>1013053</v>
      </c>
      <c r="B277">
        <v>100013535</v>
      </c>
      <c r="C277">
        <f>VLOOKUP(RIGHT(LEFT($A277,4),2)*1,怪物形象分配!$A:$L,9,0)</f>
        <v>1500292</v>
      </c>
      <c r="D277">
        <f>VLOOKUP(RIGHT(LEFT($A277,4),2)*1,怪物形象分配!$A:$L,10,0)</f>
        <v>1500291</v>
      </c>
      <c r="E277">
        <f>VLOOKUP(RIGHT(LEFT($A277,4),2)*1,怪物形象分配!$A:$L,11,0)</f>
        <v>300014</v>
      </c>
      <c r="F277">
        <f>VLOOKUP(RIGHT(LEFT($A277,4),2)*1,怪物形象分配!$A:$L,12,0)</f>
        <v>3</v>
      </c>
    </row>
    <row r="278" spans="1:6">
      <c r="A278">
        <v>1013061</v>
      </c>
      <c r="B278">
        <v>100013615</v>
      </c>
      <c r="C278">
        <f>VLOOKUP(RIGHT(LEFT($A278,4),2)*1,怪物形象分配!$A:$L,9,0)</f>
        <v>1500292</v>
      </c>
      <c r="D278">
        <f>VLOOKUP(RIGHT(LEFT($A278,4),2)*1,怪物形象分配!$A:$L,10,0)</f>
        <v>1500291</v>
      </c>
      <c r="E278">
        <f>VLOOKUP(RIGHT(LEFT($A278,4),2)*1,怪物形象分配!$A:$L,11,0)</f>
        <v>300014</v>
      </c>
      <c r="F278">
        <f>VLOOKUP(RIGHT(LEFT($A278,4),2)*1,怪物形象分配!$A:$L,12,0)</f>
        <v>3</v>
      </c>
    </row>
    <row r="279" spans="1:6">
      <c r="A279">
        <v>1013062</v>
      </c>
      <c r="B279">
        <v>100013625</v>
      </c>
      <c r="C279">
        <f>VLOOKUP(RIGHT(LEFT($A279,4),2)*1,怪物形象分配!$A:$L,9,0)</f>
        <v>1500292</v>
      </c>
      <c r="D279">
        <f>VLOOKUP(RIGHT(LEFT($A279,4),2)*1,怪物形象分配!$A:$L,10,0)</f>
        <v>1500291</v>
      </c>
      <c r="E279">
        <f>VLOOKUP(RIGHT(LEFT($A279,4),2)*1,怪物形象分配!$A:$L,11,0)</f>
        <v>300014</v>
      </c>
      <c r="F279">
        <f>VLOOKUP(RIGHT(LEFT($A279,4),2)*1,怪物形象分配!$A:$L,12,0)</f>
        <v>3</v>
      </c>
    </row>
    <row r="280" spans="1:6">
      <c r="A280">
        <v>1013063</v>
      </c>
      <c r="B280">
        <v>100013635</v>
      </c>
      <c r="C280">
        <f>VLOOKUP(RIGHT(LEFT($A280,4),2)*1,怪物形象分配!$A:$L,9,0)</f>
        <v>1500292</v>
      </c>
      <c r="D280">
        <f>VLOOKUP(RIGHT(LEFT($A280,4),2)*1,怪物形象分配!$A:$L,10,0)</f>
        <v>1500291</v>
      </c>
      <c r="E280">
        <f>VLOOKUP(RIGHT(LEFT($A280,4),2)*1,怪物形象分配!$A:$L,11,0)</f>
        <v>300014</v>
      </c>
      <c r="F280">
        <f>VLOOKUP(RIGHT(LEFT($A280,4),2)*1,怪物形象分配!$A:$L,12,0)</f>
        <v>3</v>
      </c>
    </row>
    <row r="281" spans="1:6">
      <c r="A281">
        <v>1013071</v>
      </c>
      <c r="B281">
        <v>100013715</v>
      </c>
      <c r="C281">
        <f>VLOOKUP(RIGHT(LEFT($A281,4),2)*1,怪物形象分配!$A:$L,9,0)</f>
        <v>1500292</v>
      </c>
      <c r="D281">
        <f>VLOOKUP(RIGHT(LEFT($A281,4),2)*1,怪物形象分配!$A:$L,10,0)</f>
        <v>1500291</v>
      </c>
      <c r="E281">
        <f>VLOOKUP(RIGHT(LEFT($A281,4),2)*1,怪物形象分配!$A:$L,11,0)</f>
        <v>300014</v>
      </c>
      <c r="F281">
        <f>VLOOKUP(RIGHT(LEFT($A281,4),2)*1,怪物形象分配!$A:$L,12,0)</f>
        <v>3</v>
      </c>
    </row>
    <row r="282" spans="1:6">
      <c r="A282">
        <v>1013072</v>
      </c>
      <c r="B282">
        <v>100013725</v>
      </c>
      <c r="C282">
        <f>VLOOKUP(RIGHT(LEFT($A282,4),2)*1,怪物形象分配!$A:$L,9,0)</f>
        <v>1500292</v>
      </c>
      <c r="D282">
        <f>VLOOKUP(RIGHT(LEFT($A282,4),2)*1,怪物形象分配!$A:$L,10,0)</f>
        <v>1500291</v>
      </c>
      <c r="E282">
        <f>VLOOKUP(RIGHT(LEFT($A282,4),2)*1,怪物形象分配!$A:$L,11,0)</f>
        <v>300014</v>
      </c>
      <c r="F282">
        <f>VLOOKUP(RIGHT(LEFT($A282,4),2)*1,怪物形象分配!$A:$L,12,0)</f>
        <v>3</v>
      </c>
    </row>
    <row r="283" spans="1:6">
      <c r="A283">
        <v>1013073</v>
      </c>
      <c r="B283">
        <v>100013735</v>
      </c>
      <c r="C283">
        <f>VLOOKUP(RIGHT(LEFT($A283,4),2)*1,怪物形象分配!$A:$L,9,0)</f>
        <v>1500292</v>
      </c>
      <c r="D283">
        <f>VLOOKUP(RIGHT(LEFT($A283,4),2)*1,怪物形象分配!$A:$L,10,0)</f>
        <v>1500291</v>
      </c>
      <c r="E283">
        <f>VLOOKUP(RIGHT(LEFT($A283,4),2)*1,怪物形象分配!$A:$L,11,0)</f>
        <v>300014</v>
      </c>
      <c r="F283">
        <f>VLOOKUP(RIGHT(LEFT($A283,4),2)*1,怪物形象分配!$A:$L,12,0)</f>
        <v>3</v>
      </c>
    </row>
    <row r="284" spans="1:6">
      <c r="A284" s="45">
        <v>1013081</v>
      </c>
      <c r="B284">
        <v>100013815</v>
      </c>
      <c r="C284">
        <f>VLOOKUP(RIGHT(LEFT($A284,4),2)*1,怪物形象分配!$A:$L,9,0)</f>
        <v>1500292</v>
      </c>
      <c r="D284">
        <f>VLOOKUP(RIGHT(LEFT($A284,4),2)*1,怪物形象分配!$A:$L,10,0)</f>
        <v>1500291</v>
      </c>
      <c r="E284">
        <f>VLOOKUP(RIGHT(LEFT($A284,4),2)*1,怪物形象分配!$A:$L,11,0)</f>
        <v>300014</v>
      </c>
      <c r="F284">
        <f>VLOOKUP(RIGHT(LEFT($A284,4),2)*1,怪物形象分配!$A:$L,12,0)</f>
        <v>3</v>
      </c>
    </row>
    <row r="285" spans="1:6">
      <c r="A285" s="45">
        <v>1013082</v>
      </c>
      <c r="B285">
        <v>100013825</v>
      </c>
      <c r="C285">
        <f>VLOOKUP(RIGHT(LEFT($A285,4),2)*1,怪物形象分配!$A:$L,9,0)</f>
        <v>1500292</v>
      </c>
      <c r="D285">
        <f>VLOOKUP(RIGHT(LEFT($A285,4),2)*1,怪物形象分配!$A:$L,10,0)</f>
        <v>1500291</v>
      </c>
      <c r="E285">
        <f>VLOOKUP(RIGHT(LEFT($A285,4),2)*1,怪物形象分配!$A:$L,11,0)</f>
        <v>300014</v>
      </c>
      <c r="F285">
        <f>VLOOKUP(RIGHT(LEFT($A285,4),2)*1,怪物形象分配!$A:$L,12,0)</f>
        <v>3</v>
      </c>
    </row>
    <row r="286" spans="1:6">
      <c r="A286" s="45">
        <v>1013083</v>
      </c>
      <c r="B286">
        <v>100013835</v>
      </c>
      <c r="C286">
        <f>VLOOKUP(RIGHT(LEFT($A286,4),2)*1,怪物形象分配!$A:$L,9,0)</f>
        <v>1500292</v>
      </c>
      <c r="D286">
        <f>VLOOKUP(RIGHT(LEFT($A286,4),2)*1,怪物形象分配!$A:$L,10,0)</f>
        <v>1500291</v>
      </c>
      <c r="E286">
        <f>VLOOKUP(RIGHT(LEFT($A286,4),2)*1,怪物形象分配!$A:$L,11,0)</f>
        <v>300014</v>
      </c>
      <c r="F286">
        <f>VLOOKUP(RIGHT(LEFT($A286,4),2)*1,怪物形象分配!$A:$L,12,0)</f>
        <v>3</v>
      </c>
    </row>
    <row r="287" spans="1:6">
      <c r="A287">
        <v>1014011</v>
      </c>
      <c r="B287">
        <v>100014115</v>
      </c>
      <c r="C287">
        <f>VLOOKUP(RIGHT(LEFT($A287,4),2)*1,怪物形象分配!$A:$L,9,0)</f>
        <v>1500302</v>
      </c>
      <c r="D287">
        <f>VLOOKUP(RIGHT(LEFT($A287,4),2)*1,怪物形象分配!$A:$L,10,0)</f>
        <v>1500301</v>
      </c>
      <c r="E287">
        <f>VLOOKUP(RIGHT(LEFT($A287,4),2)*1,怪物形象分配!$A:$L,11,0)</f>
        <v>300015</v>
      </c>
      <c r="F287">
        <f>VLOOKUP(RIGHT(LEFT($A287,4),2)*1,怪物形象分配!$A:$L,12,0)</f>
        <v>2</v>
      </c>
    </row>
    <row r="288" spans="1:6">
      <c r="A288">
        <v>1014012</v>
      </c>
      <c r="B288">
        <v>100014125</v>
      </c>
      <c r="C288">
        <f>VLOOKUP(RIGHT(LEFT($A288,4),2)*1,怪物形象分配!$A:$L,9,0)</f>
        <v>1500302</v>
      </c>
      <c r="D288">
        <f>VLOOKUP(RIGHT(LEFT($A288,4),2)*1,怪物形象分配!$A:$L,10,0)</f>
        <v>1500301</v>
      </c>
      <c r="E288">
        <f>VLOOKUP(RIGHT(LEFT($A288,4),2)*1,怪物形象分配!$A:$L,11,0)</f>
        <v>300015</v>
      </c>
      <c r="F288">
        <f>VLOOKUP(RIGHT(LEFT($A288,4),2)*1,怪物形象分配!$A:$L,12,0)</f>
        <v>2</v>
      </c>
    </row>
    <row r="289" spans="1:6">
      <c r="A289">
        <v>1014013</v>
      </c>
      <c r="B289">
        <v>100014135</v>
      </c>
      <c r="C289">
        <f>VLOOKUP(RIGHT(LEFT($A289,4),2)*1,怪物形象分配!$A:$L,9,0)</f>
        <v>1500302</v>
      </c>
      <c r="D289">
        <f>VLOOKUP(RIGHT(LEFT($A289,4),2)*1,怪物形象分配!$A:$L,10,0)</f>
        <v>1500301</v>
      </c>
      <c r="E289">
        <f>VLOOKUP(RIGHT(LEFT($A289,4),2)*1,怪物形象分配!$A:$L,11,0)</f>
        <v>300015</v>
      </c>
      <c r="F289">
        <f>VLOOKUP(RIGHT(LEFT($A289,4),2)*1,怪物形象分配!$A:$L,12,0)</f>
        <v>2</v>
      </c>
    </row>
    <row r="290" spans="1:6">
      <c r="A290">
        <v>1014021</v>
      </c>
      <c r="B290">
        <v>100014215</v>
      </c>
      <c r="C290">
        <f>VLOOKUP(RIGHT(LEFT($A290,4),2)*1,怪物形象分配!$A:$L,9,0)</f>
        <v>1500302</v>
      </c>
      <c r="D290">
        <f>VLOOKUP(RIGHT(LEFT($A290,4),2)*1,怪物形象分配!$A:$L,10,0)</f>
        <v>1500301</v>
      </c>
      <c r="E290">
        <f>VLOOKUP(RIGHT(LEFT($A290,4),2)*1,怪物形象分配!$A:$L,11,0)</f>
        <v>300015</v>
      </c>
      <c r="F290">
        <f>VLOOKUP(RIGHT(LEFT($A290,4),2)*1,怪物形象分配!$A:$L,12,0)</f>
        <v>2</v>
      </c>
    </row>
    <row r="291" spans="1:6">
      <c r="A291">
        <v>1014022</v>
      </c>
      <c r="B291">
        <v>100014225</v>
      </c>
      <c r="C291">
        <f>VLOOKUP(RIGHT(LEFT($A291,4),2)*1,怪物形象分配!$A:$L,9,0)</f>
        <v>1500302</v>
      </c>
      <c r="D291">
        <f>VLOOKUP(RIGHT(LEFT($A291,4),2)*1,怪物形象分配!$A:$L,10,0)</f>
        <v>1500301</v>
      </c>
      <c r="E291">
        <f>VLOOKUP(RIGHT(LEFT($A291,4),2)*1,怪物形象分配!$A:$L,11,0)</f>
        <v>300015</v>
      </c>
      <c r="F291">
        <f>VLOOKUP(RIGHT(LEFT($A291,4),2)*1,怪物形象分配!$A:$L,12,0)</f>
        <v>2</v>
      </c>
    </row>
    <row r="292" spans="1:6">
      <c r="A292">
        <v>1014023</v>
      </c>
      <c r="B292">
        <v>100014235</v>
      </c>
      <c r="C292">
        <f>VLOOKUP(RIGHT(LEFT($A292,4),2)*1,怪物形象分配!$A:$L,9,0)</f>
        <v>1500302</v>
      </c>
      <c r="D292">
        <f>VLOOKUP(RIGHT(LEFT($A292,4),2)*1,怪物形象分配!$A:$L,10,0)</f>
        <v>1500301</v>
      </c>
      <c r="E292">
        <f>VLOOKUP(RIGHT(LEFT($A292,4),2)*1,怪物形象分配!$A:$L,11,0)</f>
        <v>300015</v>
      </c>
      <c r="F292">
        <f>VLOOKUP(RIGHT(LEFT($A292,4),2)*1,怪物形象分配!$A:$L,12,0)</f>
        <v>2</v>
      </c>
    </row>
    <row r="293" spans="1:6">
      <c r="A293">
        <v>1014031</v>
      </c>
      <c r="B293">
        <v>100014315</v>
      </c>
      <c r="C293">
        <f>VLOOKUP(RIGHT(LEFT($A293,4),2)*1,怪物形象分配!$A:$L,9,0)</f>
        <v>1500302</v>
      </c>
      <c r="D293">
        <f>VLOOKUP(RIGHT(LEFT($A293,4),2)*1,怪物形象分配!$A:$L,10,0)</f>
        <v>1500301</v>
      </c>
      <c r="E293">
        <f>VLOOKUP(RIGHT(LEFT($A293,4),2)*1,怪物形象分配!$A:$L,11,0)</f>
        <v>300015</v>
      </c>
      <c r="F293">
        <f>VLOOKUP(RIGHT(LEFT($A293,4),2)*1,怪物形象分配!$A:$L,12,0)</f>
        <v>2</v>
      </c>
    </row>
    <row r="294" spans="1:6">
      <c r="A294">
        <v>1014032</v>
      </c>
      <c r="B294">
        <v>100014325</v>
      </c>
      <c r="C294">
        <f>VLOOKUP(RIGHT(LEFT($A294,4),2)*1,怪物形象分配!$A:$L,9,0)</f>
        <v>1500302</v>
      </c>
      <c r="D294">
        <f>VLOOKUP(RIGHT(LEFT($A294,4),2)*1,怪物形象分配!$A:$L,10,0)</f>
        <v>1500301</v>
      </c>
      <c r="E294">
        <f>VLOOKUP(RIGHT(LEFT($A294,4),2)*1,怪物形象分配!$A:$L,11,0)</f>
        <v>300015</v>
      </c>
      <c r="F294">
        <f>VLOOKUP(RIGHT(LEFT($A294,4),2)*1,怪物形象分配!$A:$L,12,0)</f>
        <v>2</v>
      </c>
    </row>
    <row r="295" spans="1:6">
      <c r="A295">
        <v>1014033</v>
      </c>
      <c r="B295">
        <v>100014335</v>
      </c>
      <c r="C295">
        <f>VLOOKUP(RIGHT(LEFT($A295,4),2)*1,怪物形象分配!$A:$L,9,0)</f>
        <v>1500302</v>
      </c>
      <c r="D295">
        <f>VLOOKUP(RIGHT(LEFT($A295,4),2)*1,怪物形象分配!$A:$L,10,0)</f>
        <v>1500301</v>
      </c>
      <c r="E295">
        <f>VLOOKUP(RIGHT(LEFT($A295,4),2)*1,怪物形象分配!$A:$L,11,0)</f>
        <v>300015</v>
      </c>
      <c r="F295">
        <f>VLOOKUP(RIGHT(LEFT($A295,4),2)*1,怪物形象分配!$A:$L,12,0)</f>
        <v>2</v>
      </c>
    </row>
    <row r="296" spans="1:6">
      <c r="A296">
        <v>1014041</v>
      </c>
      <c r="B296">
        <v>100014415</v>
      </c>
      <c r="C296">
        <f>VLOOKUP(RIGHT(LEFT($A296,4),2)*1,怪物形象分配!$A:$L,9,0)</f>
        <v>1500302</v>
      </c>
      <c r="D296">
        <f>VLOOKUP(RIGHT(LEFT($A296,4),2)*1,怪物形象分配!$A:$L,10,0)</f>
        <v>1500301</v>
      </c>
      <c r="E296">
        <f>VLOOKUP(RIGHT(LEFT($A296,4),2)*1,怪物形象分配!$A:$L,11,0)</f>
        <v>300015</v>
      </c>
      <c r="F296">
        <f>VLOOKUP(RIGHT(LEFT($A296,4),2)*1,怪物形象分配!$A:$L,12,0)</f>
        <v>2</v>
      </c>
    </row>
    <row r="297" spans="1:6">
      <c r="A297">
        <v>1014042</v>
      </c>
      <c r="B297">
        <v>100014425</v>
      </c>
      <c r="C297">
        <f>VLOOKUP(RIGHT(LEFT($A297,4),2)*1,怪物形象分配!$A:$L,9,0)</f>
        <v>1500302</v>
      </c>
      <c r="D297">
        <f>VLOOKUP(RIGHT(LEFT($A297,4),2)*1,怪物形象分配!$A:$L,10,0)</f>
        <v>1500301</v>
      </c>
      <c r="E297">
        <f>VLOOKUP(RIGHT(LEFT($A297,4),2)*1,怪物形象分配!$A:$L,11,0)</f>
        <v>300015</v>
      </c>
      <c r="F297">
        <f>VLOOKUP(RIGHT(LEFT($A297,4),2)*1,怪物形象分配!$A:$L,12,0)</f>
        <v>2</v>
      </c>
    </row>
    <row r="298" spans="1:6">
      <c r="A298">
        <v>1014043</v>
      </c>
      <c r="B298">
        <v>100014435</v>
      </c>
      <c r="C298">
        <f>VLOOKUP(RIGHT(LEFT($A298,4),2)*1,怪物形象分配!$A:$L,9,0)</f>
        <v>1500302</v>
      </c>
      <c r="D298">
        <f>VLOOKUP(RIGHT(LEFT($A298,4),2)*1,怪物形象分配!$A:$L,10,0)</f>
        <v>1500301</v>
      </c>
      <c r="E298">
        <f>VLOOKUP(RIGHT(LEFT($A298,4),2)*1,怪物形象分配!$A:$L,11,0)</f>
        <v>300015</v>
      </c>
      <c r="F298">
        <f>VLOOKUP(RIGHT(LEFT($A298,4),2)*1,怪物形象分配!$A:$L,12,0)</f>
        <v>2</v>
      </c>
    </row>
    <row r="299" spans="1:6">
      <c r="A299">
        <v>1014051</v>
      </c>
      <c r="B299">
        <v>100014515</v>
      </c>
      <c r="C299">
        <f>VLOOKUP(RIGHT(LEFT($A299,4),2)*1,怪物形象分配!$A:$L,9,0)</f>
        <v>1500302</v>
      </c>
      <c r="D299">
        <f>VLOOKUP(RIGHT(LEFT($A299,4),2)*1,怪物形象分配!$A:$L,10,0)</f>
        <v>1500301</v>
      </c>
      <c r="E299">
        <f>VLOOKUP(RIGHT(LEFT($A299,4),2)*1,怪物形象分配!$A:$L,11,0)</f>
        <v>300015</v>
      </c>
      <c r="F299">
        <f>VLOOKUP(RIGHT(LEFT($A299,4),2)*1,怪物形象分配!$A:$L,12,0)</f>
        <v>2</v>
      </c>
    </row>
    <row r="300" spans="1:6">
      <c r="A300">
        <v>1014052</v>
      </c>
      <c r="B300">
        <v>100014525</v>
      </c>
      <c r="C300">
        <f>VLOOKUP(RIGHT(LEFT($A300,4),2)*1,怪物形象分配!$A:$L,9,0)</f>
        <v>1500302</v>
      </c>
      <c r="D300">
        <f>VLOOKUP(RIGHT(LEFT($A300,4),2)*1,怪物形象分配!$A:$L,10,0)</f>
        <v>1500301</v>
      </c>
      <c r="E300">
        <f>VLOOKUP(RIGHT(LEFT($A300,4),2)*1,怪物形象分配!$A:$L,11,0)</f>
        <v>300015</v>
      </c>
      <c r="F300">
        <f>VLOOKUP(RIGHT(LEFT($A300,4),2)*1,怪物形象分配!$A:$L,12,0)</f>
        <v>2</v>
      </c>
    </row>
    <row r="301" spans="1:6">
      <c r="A301">
        <v>1014053</v>
      </c>
      <c r="B301">
        <v>100014535</v>
      </c>
      <c r="C301">
        <f>VLOOKUP(RIGHT(LEFT($A301,4),2)*1,怪物形象分配!$A:$L,9,0)</f>
        <v>1500302</v>
      </c>
      <c r="D301">
        <f>VLOOKUP(RIGHT(LEFT($A301,4),2)*1,怪物形象分配!$A:$L,10,0)</f>
        <v>1500301</v>
      </c>
      <c r="E301">
        <f>VLOOKUP(RIGHT(LEFT($A301,4),2)*1,怪物形象分配!$A:$L,11,0)</f>
        <v>300015</v>
      </c>
      <c r="F301">
        <f>VLOOKUP(RIGHT(LEFT($A301,4),2)*1,怪物形象分配!$A:$L,12,0)</f>
        <v>2</v>
      </c>
    </row>
    <row r="302" spans="1:6">
      <c r="A302">
        <v>1014061</v>
      </c>
      <c r="B302">
        <v>100014615</v>
      </c>
      <c r="C302">
        <f>VLOOKUP(RIGHT(LEFT($A302,4),2)*1,怪物形象分配!$A:$L,9,0)</f>
        <v>1500302</v>
      </c>
      <c r="D302">
        <f>VLOOKUP(RIGHT(LEFT($A302,4),2)*1,怪物形象分配!$A:$L,10,0)</f>
        <v>1500301</v>
      </c>
      <c r="E302">
        <f>VLOOKUP(RIGHT(LEFT($A302,4),2)*1,怪物形象分配!$A:$L,11,0)</f>
        <v>300015</v>
      </c>
      <c r="F302">
        <f>VLOOKUP(RIGHT(LEFT($A302,4),2)*1,怪物形象分配!$A:$L,12,0)</f>
        <v>2</v>
      </c>
    </row>
    <row r="303" spans="1:6">
      <c r="A303">
        <v>1014062</v>
      </c>
      <c r="B303">
        <v>100014625</v>
      </c>
      <c r="C303">
        <f>VLOOKUP(RIGHT(LEFT($A303,4),2)*1,怪物形象分配!$A:$L,9,0)</f>
        <v>1500302</v>
      </c>
      <c r="D303">
        <f>VLOOKUP(RIGHT(LEFT($A303,4),2)*1,怪物形象分配!$A:$L,10,0)</f>
        <v>1500301</v>
      </c>
      <c r="E303">
        <f>VLOOKUP(RIGHT(LEFT($A303,4),2)*1,怪物形象分配!$A:$L,11,0)</f>
        <v>300015</v>
      </c>
      <c r="F303">
        <f>VLOOKUP(RIGHT(LEFT($A303,4),2)*1,怪物形象分配!$A:$L,12,0)</f>
        <v>2</v>
      </c>
    </row>
    <row r="304" spans="1:6">
      <c r="A304">
        <v>1014063</v>
      </c>
      <c r="B304">
        <v>100014635</v>
      </c>
      <c r="C304">
        <f>VLOOKUP(RIGHT(LEFT($A304,4),2)*1,怪物形象分配!$A:$L,9,0)</f>
        <v>1500302</v>
      </c>
      <c r="D304">
        <f>VLOOKUP(RIGHT(LEFT($A304,4),2)*1,怪物形象分配!$A:$L,10,0)</f>
        <v>1500301</v>
      </c>
      <c r="E304">
        <f>VLOOKUP(RIGHT(LEFT($A304,4),2)*1,怪物形象分配!$A:$L,11,0)</f>
        <v>300015</v>
      </c>
      <c r="F304">
        <f>VLOOKUP(RIGHT(LEFT($A304,4),2)*1,怪物形象分配!$A:$L,12,0)</f>
        <v>2</v>
      </c>
    </row>
    <row r="305" spans="1:6">
      <c r="A305">
        <v>1014071</v>
      </c>
      <c r="B305">
        <v>100014715</v>
      </c>
      <c r="C305">
        <f>VLOOKUP(RIGHT(LEFT($A305,4),2)*1,怪物形象分配!$A:$L,9,0)</f>
        <v>1500302</v>
      </c>
      <c r="D305">
        <f>VLOOKUP(RIGHT(LEFT($A305,4),2)*1,怪物形象分配!$A:$L,10,0)</f>
        <v>1500301</v>
      </c>
      <c r="E305">
        <f>VLOOKUP(RIGHT(LEFT($A305,4),2)*1,怪物形象分配!$A:$L,11,0)</f>
        <v>300015</v>
      </c>
      <c r="F305">
        <f>VLOOKUP(RIGHT(LEFT($A305,4),2)*1,怪物形象分配!$A:$L,12,0)</f>
        <v>2</v>
      </c>
    </row>
    <row r="306" spans="1:6">
      <c r="A306">
        <v>1014072</v>
      </c>
      <c r="B306">
        <v>100014725</v>
      </c>
      <c r="C306">
        <f>VLOOKUP(RIGHT(LEFT($A306,4),2)*1,怪物形象分配!$A:$L,9,0)</f>
        <v>1500302</v>
      </c>
      <c r="D306">
        <f>VLOOKUP(RIGHT(LEFT($A306,4),2)*1,怪物形象分配!$A:$L,10,0)</f>
        <v>1500301</v>
      </c>
      <c r="E306">
        <f>VLOOKUP(RIGHT(LEFT($A306,4),2)*1,怪物形象分配!$A:$L,11,0)</f>
        <v>300015</v>
      </c>
      <c r="F306">
        <f>VLOOKUP(RIGHT(LEFT($A306,4),2)*1,怪物形象分配!$A:$L,12,0)</f>
        <v>2</v>
      </c>
    </row>
    <row r="307" spans="1:6">
      <c r="A307">
        <v>1014073</v>
      </c>
      <c r="B307">
        <v>100014735</v>
      </c>
      <c r="C307">
        <f>VLOOKUP(RIGHT(LEFT($A307,4),2)*1,怪物形象分配!$A:$L,9,0)</f>
        <v>1500302</v>
      </c>
      <c r="D307">
        <f>VLOOKUP(RIGHT(LEFT($A307,4),2)*1,怪物形象分配!$A:$L,10,0)</f>
        <v>1500301</v>
      </c>
      <c r="E307">
        <f>VLOOKUP(RIGHT(LEFT($A307,4),2)*1,怪物形象分配!$A:$L,11,0)</f>
        <v>300015</v>
      </c>
      <c r="F307">
        <f>VLOOKUP(RIGHT(LEFT($A307,4),2)*1,怪物形象分配!$A:$L,12,0)</f>
        <v>2</v>
      </c>
    </row>
    <row r="308" spans="1:6">
      <c r="A308">
        <v>1014081</v>
      </c>
      <c r="B308">
        <v>100014815</v>
      </c>
      <c r="C308">
        <f>VLOOKUP(RIGHT(LEFT($A308,4),2)*1,怪物形象分配!$A:$L,9,0)</f>
        <v>1500302</v>
      </c>
      <c r="D308">
        <f>VLOOKUP(RIGHT(LEFT($A308,4),2)*1,怪物形象分配!$A:$L,10,0)</f>
        <v>1500301</v>
      </c>
      <c r="E308">
        <f>VLOOKUP(RIGHT(LEFT($A308,4),2)*1,怪物形象分配!$A:$L,11,0)</f>
        <v>300015</v>
      </c>
      <c r="F308">
        <f>VLOOKUP(RIGHT(LEFT($A308,4),2)*1,怪物形象分配!$A:$L,12,0)</f>
        <v>2</v>
      </c>
    </row>
    <row r="309" spans="1:6">
      <c r="A309">
        <v>1014082</v>
      </c>
      <c r="B309">
        <v>100014825</v>
      </c>
      <c r="C309">
        <f>VLOOKUP(RIGHT(LEFT($A309,4),2)*1,怪物形象分配!$A:$L,9,0)</f>
        <v>1500302</v>
      </c>
      <c r="D309">
        <f>VLOOKUP(RIGHT(LEFT($A309,4),2)*1,怪物形象分配!$A:$L,10,0)</f>
        <v>1500301</v>
      </c>
      <c r="E309">
        <f>VLOOKUP(RIGHT(LEFT($A309,4),2)*1,怪物形象分配!$A:$L,11,0)</f>
        <v>300015</v>
      </c>
      <c r="F309">
        <f>VLOOKUP(RIGHT(LEFT($A309,4),2)*1,怪物形象分配!$A:$L,12,0)</f>
        <v>2</v>
      </c>
    </row>
    <row r="310" spans="1:6">
      <c r="A310">
        <v>1014083</v>
      </c>
      <c r="B310">
        <v>100014835</v>
      </c>
      <c r="C310">
        <f>VLOOKUP(RIGHT(LEFT($A310,4),2)*1,怪物形象分配!$A:$L,9,0)</f>
        <v>1500302</v>
      </c>
      <c r="D310">
        <f>VLOOKUP(RIGHT(LEFT($A310,4),2)*1,怪物形象分配!$A:$L,10,0)</f>
        <v>1500301</v>
      </c>
      <c r="E310">
        <f>VLOOKUP(RIGHT(LEFT($A310,4),2)*1,怪物形象分配!$A:$L,11,0)</f>
        <v>300015</v>
      </c>
      <c r="F310">
        <f>VLOOKUP(RIGHT(LEFT($A310,4),2)*1,怪物形象分配!$A:$L,12,0)</f>
        <v>2</v>
      </c>
    </row>
    <row r="311" spans="1:6">
      <c r="A311">
        <v>1015011</v>
      </c>
      <c r="B311">
        <v>100015115</v>
      </c>
      <c r="C311">
        <f>VLOOKUP(RIGHT(LEFT($A311,4),2)*1,怪物形象分配!$A:$L,9,0)</f>
        <v>1500302</v>
      </c>
      <c r="D311">
        <f>VLOOKUP(RIGHT(LEFT($A311,4),2)*1,怪物形象分配!$A:$L,10,0)</f>
        <v>1500301</v>
      </c>
      <c r="E311">
        <f>VLOOKUP(RIGHT(LEFT($A311,4),2)*1,怪物形象分配!$A:$L,11,0)</f>
        <v>300015</v>
      </c>
      <c r="F311">
        <f>VLOOKUP(RIGHT(LEFT($A311,4),2)*1,怪物形象分配!$A:$L,12,0)</f>
        <v>2</v>
      </c>
    </row>
    <row r="312" spans="1:6">
      <c r="A312">
        <v>1015012</v>
      </c>
      <c r="B312">
        <v>100015125</v>
      </c>
      <c r="C312">
        <f>VLOOKUP(RIGHT(LEFT($A312,4),2)*1,怪物形象分配!$A:$L,9,0)</f>
        <v>1500302</v>
      </c>
      <c r="D312">
        <f>VLOOKUP(RIGHT(LEFT($A312,4),2)*1,怪物形象分配!$A:$L,10,0)</f>
        <v>1500301</v>
      </c>
      <c r="E312">
        <f>VLOOKUP(RIGHT(LEFT($A312,4),2)*1,怪物形象分配!$A:$L,11,0)</f>
        <v>300015</v>
      </c>
      <c r="F312">
        <f>VLOOKUP(RIGHT(LEFT($A312,4),2)*1,怪物形象分配!$A:$L,12,0)</f>
        <v>2</v>
      </c>
    </row>
    <row r="313" spans="1:6">
      <c r="A313">
        <v>1015013</v>
      </c>
      <c r="B313">
        <v>100015135</v>
      </c>
      <c r="C313">
        <f>VLOOKUP(RIGHT(LEFT($A313,4),2)*1,怪物形象分配!$A:$L,9,0)</f>
        <v>1500302</v>
      </c>
      <c r="D313">
        <f>VLOOKUP(RIGHT(LEFT($A313,4),2)*1,怪物形象分配!$A:$L,10,0)</f>
        <v>1500301</v>
      </c>
      <c r="E313">
        <f>VLOOKUP(RIGHT(LEFT($A313,4),2)*1,怪物形象分配!$A:$L,11,0)</f>
        <v>300015</v>
      </c>
      <c r="F313">
        <f>VLOOKUP(RIGHT(LEFT($A313,4),2)*1,怪物形象分配!$A:$L,12,0)</f>
        <v>2</v>
      </c>
    </row>
    <row r="314" spans="1:6">
      <c r="A314">
        <v>1015021</v>
      </c>
      <c r="B314">
        <v>100015215</v>
      </c>
      <c r="C314">
        <f>VLOOKUP(RIGHT(LEFT($A314,4),2)*1,怪物形象分配!$A:$L,9,0)</f>
        <v>1500302</v>
      </c>
      <c r="D314">
        <f>VLOOKUP(RIGHT(LEFT($A314,4),2)*1,怪物形象分配!$A:$L,10,0)</f>
        <v>1500301</v>
      </c>
      <c r="E314">
        <f>VLOOKUP(RIGHT(LEFT($A314,4),2)*1,怪物形象分配!$A:$L,11,0)</f>
        <v>300015</v>
      </c>
      <c r="F314">
        <f>VLOOKUP(RIGHT(LEFT($A314,4),2)*1,怪物形象分配!$A:$L,12,0)</f>
        <v>2</v>
      </c>
    </row>
    <row r="315" spans="1:6">
      <c r="A315">
        <v>1015022</v>
      </c>
      <c r="B315">
        <v>100015225</v>
      </c>
      <c r="C315">
        <f>VLOOKUP(RIGHT(LEFT($A315,4),2)*1,怪物形象分配!$A:$L,9,0)</f>
        <v>1500302</v>
      </c>
      <c r="D315">
        <f>VLOOKUP(RIGHT(LEFT($A315,4),2)*1,怪物形象分配!$A:$L,10,0)</f>
        <v>1500301</v>
      </c>
      <c r="E315">
        <f>VLOOKUP(RIGHT(LEFT($A315,4),2)*1,怪物形象分配!$A:$L,11,0)</f>
        <v>300015</v>
      </c>
      <c r="F315">
        <f>VLOOKUP(RIGHT(LEFT($A315,4),2)*1,怪物形象分配!$A:$L,12,0)</f>
        <v>2</v>
      </c>
    </row>
    <row r="316" spans="1:6">
      <c r="A316">
        <v>1015023</v>
      </c>
      <c r="B316">
        <v>100015235</v>
      </c>
      <c r="C316">
        <f>VLOOKUP(RIGHT(LEFT($A316,4),2)*1,怪物形象分配!$A:$L,9,0)</f>
        <v>1500302</v>
      </c>
      <c r="D316">
        <f>VLOOKUP(RIGHT(LEFT($A316,4),2)*1,怪物形象分配!$A:$L,10,0)</f>
        <v>1500301</v>
      </c>
      <c r="E316">
        <f>VLOOKUP(RIGHT(LEFT($A316,4),2)*1,怪物形象分配!$A:$L,11,0)</f>
        <v>300015</v>
      </c>
      <c r="F316">
        <f>VLOOKUP(RIGHT(LEFT($A316,4),2)*1,怪物形象分配!$A:$L,12,0)</f>
        <v>2</v>
      </c>
    </row>
    <row r="317" spans="1:6">
      <c r="A317">
        <v>1015031</v>
      </c>
      <c r="B317">
        <v>100015315</v>
      </c>
      <c r="C317">
        <f>VLOOKUP(RIGHT(LEFT($A317,4),2)*1,怪物形象分配!$A:$L,9,0)</f>
        <v>1500302</v>
      </c>
      <c r="D317">
        <f>VLOOKUP(RIGHT(LEFT($A317,4),2)*1,怪物形象分配!$A:$L,10,0)</f>
        <v>1500301</v>
      </c>
      <c r="E317">
        <f>VLOOKUP(RIGHT(LEFT($A317,4),2)*1,怪物形象分配!$A:$L,11,0)</f>
        <v>300015</v>
      </c>
      <c r="F317">
        <f>VLOOKUP(RIGHT(LEFT($A317,4),2)*1,怪物形象分配!$A:$L,12,0)</f>
        <v>2</v>
      </c>
    </row>
    <row r="318" spans="1:6">
      <c r="A318">
        <v>1015032</v>
      </c>
      <c r="B318">
        <v>100015325</v>
      </c>
      <c r="C318">
        <f>VLOOKUP(RIGHT(LEFT($A318,4),2)*1,怪物形象分配!$A:$L,9,0)</f>
        <v>1500302</v>
      </c>
      <c r="D318">
        <f>VLOOKUP(RIGHT(LEFT($A318,4),2)*1,怪物形象分配!$A:$L,10,0)</f>
        <v>1500301</v>
      </c>
      <c r="E318">
        <f>VLOOKUP(RIGHT(LEFT($A318,4),2)*1,怪物形象分配!$A:$L,11,0)</f>
        <v>300015</v>
      </c>
      <c r="F318">
        <f>VLOOKUP(RIGHT(LEFT($A318,4),2)*1,怪物形象分配!$A:$L,12,0)</f>
        <v>2</v>
      </c>
    </row>
    <row r="319" spans="1:6">
      <c r="A319">
        <v>1015033</v>
      </c>
      <c r="B319">
        <v>100015335</v>
      </c>
      <c r="C319">
        <f>VLOOKUP(RIGHT(LEFT($A319,4),2)*1,怪物形象分配!$A:$L,9,0)</f>
        <v>1500302</v>
      </c>
      <c r="D319">
        <f>VLOOKUP(RIGHT(LEFT($A319,4),2)*1,怪物形象分配!$A:$L,10,0)</f>
        <v>1500301</v>
      </c>
      <c r="E319">
        <f>VLOOKUP(RIGHT(LEFT($A319,4),2)*1,怪物形象分配!$A:$L,11,0)</f>
        <v>300015</v>
      </c>
      <c r="F319">
        <f>VLOOKUP(RIGHT(LEFT($A319,4),2)*1,怪物形象分配!$A:$L,12,0)</f>
        <v>2</v>
      </c>
    </row>
    <row r="320" spans="1:6">
      <c r="A320">
        <v>1015041</v>
      </c>
      <c r="B320">
        <v>100015415</v>
      </c>
      <c r="C320">
        <f>VLOOKUP(RIGHT(LEFT($A320,4),2)*1,怪物形象分配!$A:$L,9,0)</f>
        <v>1500302</v>
      </c>
      <c r="D320">
        <f>VLOOKUP(RIGHT(LEFT($A320,4),2)*1,怪物形象分配!$A:$L,10,0)</f>
        <v>1500301</v>
      </c>
      <c r="E320">
        <f>VLOOKUP(RIGHT(LEFT($A320,4),2)*1,怪物形象分配!$A:$L,11,0)</f>
        <v>300015</v>
      </c>
      <c r="F320">
        <f>VLOOKUP(RIGHT(LEFT($A320,4),2)*1,怪物形象分配!$A:$L,12,0)</f>
        <v>2</v>
      </c>
    </row>
    <row r="321" spans="1:6">
      <c r="A321">
        <v>1015042</v>
      </c>
      <c r="B321">
        <v>100015425</v>
      </c>
      <c r="C321">
        <f>VLOOKUP(RIGHT(LEFT($A321,4),2)*1,怪物形象分配!$A:$L,9,0)</f>
        <v>1500302</v>
      </c>
      <c r="D321">
        <f>VLOOKUP(RIGHT(LEFT($A321,4),2)*1,怪物形象分配!$A:$L,10,0)</f>
        <v>1500301</v>
      </c>
      <c r="E321">
        <f>VLOOKUP(RIGHT(LEFT($A321,4),2)*1,怪物形象分配!$A:$L,11,0)</f>
        <v>300015</v>
      </c>
      <c r="F321">
        <f>VLOOKUP(RIGHT(LEFT($A321,4),2)*1,怪物形象分配!$A:$L,12,0)</f>
        <v>2</v>
      </c>
    </row>
    <row r="322" spans="1:6">
      <c r="A322">
        <v>1015043</v>
      </c>
      <c r="B322">
        <v>100015435</v>
      </c>
      <c r="C322">
        <f>VLOOKUP(RIGHT(LEFT($A322,4),2)*1,怪物形象分配!$A:$L,9,0)</f>
        <v>1500302</v>
      </c>
      <c r="D322">
        <f>VLOOKUP(RIGHT(LEFT($A322,4),2)*1,怪物形象分配!$A:$L,10,0)</f>
        <v>1500301</v>
      </c>
      <c r="E322">
        <f>VLOOKUP(RIGHT(LEFT($A322,4),2)*1,怪物形象分配!$A:$L,11,0)</f>
        <v>300015</v>
      </c>
      <c r="F322">
        <f>VLOOKUP(RIGHT(LEFT($A322,4),2)*1,怪物形象分配!$A:$L,12,0)</f>
        <v>2</v>
      </c>
    </row>
    <row r="323" spans="1:6">
      <c r="A323">
        <v>1015051</v>
      </c>
      <c r="B323">
        <v>100015515</v>
      </c>
      <c r="C323">
        <f>VLOOKUP(RIGHT(LEFT($A323,4),2)*1,怪物形象分配!$A:$L,9,0)</f>
        <v>1500302</v>
      </c>
      <c r="D323">
        <f>VLOOKUP(RIGHT(LEFT($A323,4),2)*1,怪物形象分配!$A:$L,10,0)</f>
        <v>1500301</v>
      </c>
      <c r="E323">
        <f>VLOOKUP(RIGHT(LEFT($A323,4),2)*1,怪物形象分配!$A:$L,11,0)</f>
        <v>300015</v>
      </c>
      <c r="F323">
        <f>VLOOKUP(RIGHT(LEFT($A323,4),2)*1,怪物形象分配!$A:$L,12,0)</f>
        <v>2</v>
      </c>
    </row>
    <row r="324" spans="1:6">
      <c r="A324">
        <v>1015052</v>
      </c>
      <c r="B324">
        <v>100015525</v>
      </c>
      <c r="C324">
        <f>VLOOKUP(RIGHT(LEFT($A324,4),2)*1,怪物形象分配!$A:$L,9,0)</f>
        <v>1500302</v>
      </c>
      <c r="D324">
        <f>VLOOKUP(RIGHT(LEFT($A324,4),2)*1,怪物形象分配!$A:$L,10,0)</f>
        <v>1500301</v>
      </c>
      <c r="E324">
        <f>VLOOKUP(RIGHT(LEFT($A324,4),2)*1,怪物形象分配!$A:$L,11,0)</f>
        <v>300015</v>
      </c>
      <c r="F324">
        <f>VLOOKUP(RIGHT(LEFT($A324,4),2)*1,怪物形象分配!$A:$L,12,0)</f>
        <v>2</v>
      </c>
    </row>
    <row r="325" spans="1:6">
      <c r="A325">
        <v>1015053</v>
      </c>
      <c r="B325">
        <v>100015535</v>
      </c>
      <c r="C325">
        <f>VLOOKUP(RIGHT(LEFT($A325,4),2)*1,怪物形象分配!$A:$L,9,0)</f>
        <v>1500302</v>
      </c>
      <c r="D325">
        <f>VLOOKUP(RIGHT(LEFT($A325,4),2)*1,怪物形象分配!$A:$L,10,0)</f>
        <v>1500301</v>
      </c>
      <c r="E325">
        <f>VLOOKUP(RIGHT(LEFT($A325,4),2)*1,怪物形象分配!$A:$L,11,0)</f>
        <v>300015</v>
      </c>
      <c r="F325">
        <f>VLOOKUP(RIGHT(LEFT($A325,4),2)*1,怪物形象分配!$A:$L,12,0)</f>
        <v>2</v>
      </c>
    </row>
    <row r="326" spans="1:6">
      <c r="A326">
        <v>1015061</v>
      </c>
      <c r="B326">
        <v>100015615</v>
      </c>
      <c r="C326">
        <f>VLOOKUP(RIGHT(LEFT($A326,4),2)*1,怪物形象分配!$A:$L,9,0)</f>
        <v>1500302</v>
      </c>
      <c r="D326">
        <f>VLOOKUP(RIGHT(LEFT($A326,4),2)*1,怪物形象分配!$A:$L,10,0)</f>
        <v>1500301</v>
      </c>
      <c r="E326">
        <f>VLOOKUP(RIGHT(LEFT($A326,4),2)*1,怪物形象分配!$A:$L,11,0)</f>
        <v>300015</v>
      </c>
      <c r="F326">
        <f>VLOOKUP(RIGHT(LEFT($A326,4),2)*1,怪物形象分配!$A:$L,12,0)</f>
        <v>2</v>
      </c>
    </row>
    <row r="327" spans="1:6">
      <c r="A327">
        <v>1015062</v>
      </c>
      <c r="B327">
        <v>100015625</v>
      </c>
      <c r="C327">
        <f>VLOOKUP(RIGHT(LEFT($A327,4),2)*1,怪物形象分配!$A:$L,9,0)</f>
        <v>1500302</v>
      </c>
      <c r="D327">
        <f>VLOOKUP(RIGHT(LEFT($A327,4),2)*1,怪物形象分配!$A:$L,10,0)</f>
        <v>1500301</v>
      </c>
      <c r="E327">
        <f>VLOOKUP(RIGHT(LEFT($A327,4),2)*1,怪物形象分配!$A:$L,11,0)</f>
        <v>300015</v>
      </c>
      <c r="F327">
        <f>VLOOKUP(RIGHT(LEFT($A327,4),2)*1,怪物形象分配!$A:$L,12,0)</f>
        <v>2</v>
      </c>
    </row>
    <row r="328" spans="1:6">
      <c r="A328">
        <v>1015063</v>
      </c>
      <c r="B328">
        <v>100015635</v>
      </c>
      <c r="C328">
        <f>VLOOKUP(RIGHT(LEFT($A328,4),2)*1,怪物形象分配!$A:$L,9,0)</f>
        <v>1500302</v>
      </c>
      <c r="D328">
        <f>VLOOKUP(RIGHT(LEFT($A328,4),2)*1,怪物形象分配!$A:$L,10,0)</f>
        <v>1500301</v>
      </c>
      <c r="E328">
        <f>VLOOKUP(RIGHT(LEFT($A328,4),2)*1,怪物形象分配!$A:$L,11,0)</f>
        <v>300015</v>
      </c>
      <c r="F328">
        <f>VLOOKUP(RIGHT(LEFT($A328,4),2)*1,怪物形象分配!$A:$L,12,0)</f>
        <v>2</v>
      </c>
    </row>
    <row r="329" spans="1:6">
      <c r="A329">
        <v>1015071</v>
      </c>
      <c r="B329">
        <v>100015715</v>
      </c>
      <c r="C329">
        <f>VLOOKUP(RIGHT(LEFT($A329,4),2)*1,怪物形象分配!$A:$L,9,0)</f>
        <v>1500302</v>
      </c>
      <c r="D329">
        <f>VLOOKUP(RIGHT(LEFT($A329,4),2)*1,怪物形象分配!$A:$L,10,0)</f>
        <v>1500301</v>
      </c>
      <c r="E329">
        <f>VLOOKUP(RIGHT(LEFT($A329,4),2)*1,怪物形象分配!$A:$L,11,0)</f>
        <v>300015</v>
      </c>
      <c r="F329">
        <f>VLOOKUP(RIGHT(LEFT($A329,4),2)*1,怪物形象分配!$A:$L,12,0)</f>
        <v>2</v>
      </c>
    </row>
    <row r="330" spans="1:6">
      <c r="A330">
        <v>1015072</v>
      </c>
      <c r="B330">
        <v>100015725</v>
      </c>
      <c r="C330">
        <f>VLOOKUP(RIGHT(LEFT($A330,4),2)*1,怪物形象分配!$A:$L,9,0)</f>
        <v>1500302</v>
      </c>
      <c r="D330">
        <f>VLOOKUP(RIGHT(LEFT($A330,4),2)*1,怪物形象分配!$A:$L,10,0)</f>
        <v>1500301</v>
      </c>
      <c r="E330">
        <f>VLOOKUP(RIGHT(LEFT($A330,4),2)*1,怪物形象分配!$A:$L,11,0)</f>
        <v>300015</v>
      </c>
      <c r="F330">
        <f>VLOOKUP(RIGHT(LEFT($A330,4),2)*1,怪物形象分配!$A:$L,12,0)</f>
        <v>2</v>
      </c>
    </row>
    <row r="331" spans="1:6">
      <c r="A331">
        <v>1015073</v>
      </c>
      <c r="B331">
        <v>100015735</v>
      </c>
      <c r="C331">
        <f>VLOOKUP(RIGHT(LEFT($A331,4),2)*1,怪物形象分配!$A:$L,9,0)</f>
        <v>1500302</v>
      </c>
      <c r="D331">
        <f>VLOOKUP(RIGHT(LEFT($A331,4),2)*1,怪物形象分配!$A:$L,10,0)</f>
        <v>1500301</v>
      </c>
      <c r="E331">
        <f>VLOOKUP(RIGHT(LEFT($A331,4),2)*1,怪物形象分配!$A:$L,11,0)</f>
        <v>300015</v>
      </c>
      <c r="F331">
        <f>VLOOKUP(RIGHT(LEFT($A331,4),2)*1,怪物形象分配!$A:$L,12,0)</f>
        <v>2</v>
      </c>
    </row>
    <row r="332" spans="1:6">
      <c r="A332">
        <v>1015081</v>
      </c>
      <c r="B332">
        <v>100015815</v>
      </c>
      <c r="C332">
        <f>VLOOKUP(RIGHT(LEFT($A332,4),2)*1,怪物形象分配!$A:$L,9,0)</f>
        <v>1500302</v>
      </c>
      <c r="D332">
        <f>VLOOKUP(RIGHT(LEFT($A332,4),2)*1,怪物形象分配!$A:$L,10,0)</f>
        <v>1500301</v>
      </c>
      <c r="E332">
        <f>VLOOKUP(RIGHT(LEFT($A332,4),2)*1,怪物形象分配!$A:$L,11,0)</f>
        <v>300015</v>
      </c>
      <c r="F332">
        <f>VLOOKUP(RIGHT(LEFT($A332,4),2)*1,怪物形象分配!$A:$L,12,0)</f>
        <v>2</v>
      </c>
    </row>
    <row r="333" spans="1:6">
      <c r="A333">
        <v>1015082</v>
      </c>
      <c r="B333">
        <v>100015825</v>
      </c>
      <c r="C333">
        <f>VLOOKUP(RIGHT(LEFT($A333,4),2)*1,怪物形象分配!$A:$L,9,0)</f>
        <v>1500302</v>
      </c>
      <c r="D333">
        <f>VLOOKUP(RIGHT(LEFT($A333,4),2)*1,怪物形象分配!$A:$L,10,0)</f>
        <v>1500301</v>
      </c>
      <c r="E333">
        <f>VLOOKUP(RIGHT(LEFT($A333,4),2)*1,怪物形象分配!$A:$L,11,0)</f>
        <v>300015</v>
      </c>
      <c r="F333">
        <f>VLOOKUP(RIGHT(LEFT($A333,4),2)*1,怪物形象分配!$A:$L,12,0)</f>
        <v>2</v>
      </c>
    </row>
    <row r="334" spans="1:6">
      <c r="A334">
        <v>1015083</v>
      </c>
      <c r="B334">
        <v>100015835</v>
      </c>
      <c r="C334">
        <f>VLOOKUP(RIGHT(LEFT($A334,4),2)*1,怪物形象分配!$A:$L,9,0)</f>
        <v>1500302</v>
      </c>
      <c r="D334">
        <f>VLOOKUP(RIGHT(LEFT($A334,4),2)*1,怪物形象分配!$A:$L,10,0)</f>
        <v>1500301</v>
      </c>
      <c r="E334">
        <f>VLOOKUP(RIGHT(LEFT($A334,4),2)*1,怪物形象分配!$A:$L,11,0)</f>
        <v>300015</v>
      </c>
      <c r="F334">
        <f>VLOOKUP(RIGHT(LEFT($A334,4),2)*1,怪物形象分配!$A:$L,12,0)</f>
        <v>2</v>
      </c>
    </row>
    <row r="335" spans="1:6">
      <c r="A335">
        <v>1016011</v>
      </c>
      <c r="B335">
        <v>100016115</v>
      </c>
      <c r="C335">
        <f>VLOOKUP(RIGHT(LEFT($A335,4),2)*1,怪物形象分配!$A:$L,9,0)</f>
        <v>1500242</v>
      </c>
      <c r="D335">
        <f>VLOOKUP(RIGHT(LEFT($A335,4),2)*1,怪物形象分配!$A:$L,10,0)</f>
        <v>1500241</v>
      </c>
      <c r="E335">
        <f>VLOOKUP(RIGHT(LEFT($A335,4),2)*1,怪物形象分配!$A:$L,11,0)</f>
        <v>300024</v>
      </c>
      <c r="F335">
        <f>VLOOKUP(RIGHT(LEFT($A335,4),2)*1,怪物形象分配!$A:$L,12,0)</f>
        <v>2</v>
      </c>
    </row>
    <row r="336" spans="1:6">
      <c r="A336">
        <v>1016012</v>
      </c>
      <c r="B336">
        <v>100016125</v>
      </c>
      <c r="C336">
        <f>VLOOKUP(RIGHT(LEFT($A336,4),2)*1,怪物形象分配!$A:$L,9,0)</f>
        <v>1500242</v>
      </c>
      <c r="D336">
        <f>VLOOKUP(RIGHT(LEFT($A336,4),2)*1,怪物形象分配!$A:$L,10,0)</f>
        <v>1500241</v>
      </c>
      <c r="E336">
        <f>VLOOKUP(RIGHT(LEFT($A336,4),2)*1,怪物形象分配!$A:$L,11,0)</f>
        <v>300024</v>
      </c>
      <c r="F336">
        <f>VLOOKUP(RIGHT(LEFT($A336,4),2)*1,怪物形象分配!$A:$L,12,0)</f>
        <v>2</v>
      </c>
    </row>
    <row r="337" spans="1:6">
      <c r="A337">
        <v>1016013</v>
      </c>
      <c r="B337">
        <v>100016135</v>
      </c>
      <c r="C337">
        <f>VLOOKUP(RIGHT(LEFT($A337,4),2)*1,怪物形象分配!$A:$L,9,0)</f>
        <v>1500242</v>
      </c>
      <c r="D337">
        <f>VLOOKUP(RIGHT(LEFT($A337,4),2)*1,怪物形象分配!$A:$L,10,0)</f>
        <v>1500241</v>
      </c>
      <c r="E337">
        <f>VLOOKUP(RIGHT(LEFT($A337,4),2)*1,怪物形象分配!$A:$L,11,0)</f>
        <v>300024</v>
      </c>
      <c r="F337">
        <f>VLOOKUP(RIGHT(LEFT($A337,4),2)*1,怪物形象分配!$A:$L,12,0)</f>
        <v>2</v>
      </c>
    </row>
    <row r="338" spans="1:6">
      <c r="A338">
        <v>1016021</v>
      </c>
      <c r="B338">
        <v>100016215</v>
      </c>
      <c r="C338">
        <f>VLOOKUP(RIGHT(LEFT($A338,4),2)*1,怪物形象分配!$A:$L,9,0)</f>
        <v>1500242</v>
      </c>
      <c r="D338">
        <f>VLOOKUP(RIGHT(LEFT($A338,4),2)*1,怪物形象分配!$A:$L,10,0)</f>
        <v>1500241</v>
      </c>
      <c r="E338">
        <f>VLOOKUP(RIGHT(LEFT($A338,4),2)*1,怪物形象分配!$A:$L,11,0)</f>
        <v>300024</v>
      </c>
      <c r="F338">
        <f>VLOOKUP(RIGHT(LEFT($A338,4),2)*1,怪物形象分配!$A:$L,12,0)</f>
        <v>2</v>
      </c>
    </row>
    <row r="339" spans="1:6">
      <c r="A339">
        <v>1016022</v>
      </c>
      <c r="B339">
        <v>100016225</v>
      </c>
      <c r="C339">
        <f>VLOOKUP(RIGHT(LEFT($A339,4),2)*1,怪物形象分配!$A:$L,9,0)</f>
        <v>1500242</v>
      </c>
      <c r="D339">
        <f>VLOOKUP(RIGHT(LEFT($A339,4),2)*1,怪物形象分配!$A:$L,10,0)</f>
        <v>1500241</v>
      </c>
      <c r="E339">
        <f>VLOOKUP(RIGHT(LEFT($A339,4),2)*1,怪物形象分配!$A:$L,11,0)</f>
        <v>300024</v>
      </c>
      <c r="F339">
        <f>VLOOKUP(RIGHT(LEFT($A339,4),2)*1,怪物形象分配!$A:$L,12,0)</f>
        <v>2</v>
      </c>
    </row>
    <row r="340" spans="1:6">
      <c r="A340">
        <v>1016023</v>
      </c>
      <c r="B340">
        <v>100016235</v>
      </c>
      <c r="C340">
        <f>VLOOKUP(RIGHT(LEFT($A340,4),2)*1,怪物形象分配!$A:$L,9,0)</f>
        <v>1500242</v>
      </c>
      <c r="D340">
        <f>VLOOKUP(RIGHT(LEFT($A340,4),2)*1,怪物形象分配!$A:$L,10,0)</f>
        <v>1500241</v>
      </c>
      <c r="E340">
        <f>VLOOKUP(RIGHT(LEFT($A340,4),2)*1,怪物形象分配!$A:$L,11,0)</f>
        <v>300024</v>
      </c>
      <c r="F340">
        <f>VLOOKUP(RIGHT(LEFT($A340,4),2)*1,怪物形象分配!$A:$L,12,0)</f>
        <v>2</v>
      </c>
    </row>
    <row r="341" spans="1:6">
      <c r="A341">
        <v>1016031</v>
      </c>
      <c r="B341">
        <v>100016315</v>
      </c>
      <c r="C341">
        <f>VLOOKUP(RIGHT(LEFT($A341,4),2)*1,怪物形象分配!$A:$L,9,0)</f>
        <v>1500242</v>
      </c>
      <c r="D341">
        <f>VLOOKUP(RIGHT(LEFT($A341,4),2)*1,怪物形象分配!$A:$L,10,0)</f>
        <v>1500241</v>
      </c>
      <c r="E341">
        <f>VLOOKUP(RIGHT(LEFT($A341,4),2)*1,怪物形象分配!$A:$L,11,0)</f>
        <v>300024</v>
      </c>
      <c r="F341">
        <f>VLOOKUP(RIGHT(LEFT($A341,4),2)*1,怪物形象分配!$A:$L,12,0)</f>
        <v>2</v>
      </c>
    </row>
    <row r="342" spans="1:6">
      <c r="A342">
        <v>1016032</v>
      </c>
      <c r="B342">
        <v>100016325</v>
      </c>
      <c r="C342">
        <f>VLOOKUP(RIGHT(LEFT($A342,4),2)*1,怪物形象分配!$A:$L,9,0)</f>
        <v>1500242</v>
      </c>
      <c r="D342">
        <f>VLOOKUP(RIGHT(LEFT($A342,4),2)*1,怪物形象分配!$A:$L,10,0)</f>
        <v>1500241</v>
      </c>
      <c r="E342">
        <f>VLOOKUP(RIGHT(LEFT($A342,4),2)*1,怪物形象分配!$A:$L,11,0)</f>
        <v>300024</v>
      </c>
      <c r="F342">
        <f>VLOOKUP(RIGHT(LEFT($A342,4),2)*1,怪物形象分配!$A:$L,12,0)</f>
        <v>2</v>
      </c>
    </row>
    <row r="343" spans="1:6">
      <c r="A343">
        <v>1016033</v>
      </c>
      <c r="B343">
        <v>100016335</v>
      </c>
      <c r="C343">
        <f>VLOOKUP(RIGHT(LEFT($A343,4),2)*1,怪物形象分配!$A:$L,9,0)</f>
        <v>1500242</v>
      </c>
      <c r="D343">
        <f>VLOOKUP(RIGHT(LEFT($A343,4),2)*1,怪物形象分配!$A:$L,10,0)</f>
        <v>1500241</v>
      </c>
      <c r="E343">
        <f>VLOOKUP(RIGHT(LEFT($A343,4),2)*1,怪物形象分配!$A:$L,11,0)</f>
        <v>300024</v>
      </c>
      <c r="F343">
        <f>VLOOKUP(RIGHT(LEFT($A343,4),2)*1,怪物形象分配!$A:$L,12,0)</f>
        <v>2</v>
      </c>
    </row>
    <row r="344" spans="1:6">
      <c r="A344">
        <v>1016041</v>
      </c>
      <c r="B344">
        <v>100016415</v>
      </c>
      <c r="C344">
        <f>VLOOKUP(RIGHT(LEFT($A344,4),2)*1,怪物形象分配!$A:$L,9,0)</f>
        <v>1500242</v>
      </c>
      <c r="D344">
        <f>VLOOKUP(RIGHT(LEFT($A344,4),2)*1,怪物形象分配!$A:$L,10,0)</f>
        <v>1500241</v>
      </c>
      <c r="E344">
        <f>VLOOKUP(RIGHT(LEFT($A344,4),2)*1,怪物形象分配!$A:$L,11,0)</f>
        <v>300024</v>
      </c>
      <c r="F344">
        <f>VLOOKUP(RIGHT(LEFT($A344,4),2)*1,怪物形象分配!$A:$L,12,0)</f>
        <v>2</v>
      </c>
    </row>
    <row r="345" spans="1:6">
      <c r="A345">
        <v>1016042</v>
      </c>
      <c r="B345">
        <v>100016425</v>
      </c>
      <c r="C345">
        <f>VLOOKUP(RIGHT(LEFT($A345,4),2)*1,怪物形象分配!$A:$L,9,0)</f>
        <v>1500242</v>
      </c>
      <c r="D345">
        <f>VLOOKUP(RIGHT(LEFT($A345,4),2)*1,怪物形象分配!$A:$L,10,0)</f>
        <v>1500241</v>
      </c>
      <c r="E345">
        <f>VLOOKUP(RIGHT(LEFT($A345,4),2)*1,怪物形象分配!$A:$L,11,0)</f>
        <v>300024</v>
      </c>
      <c r="F345">
        <f>VLOOKUP(RIGHT(LEFT($A345,4),2)*1,怪物形象分配!$A:$L,12,0)</f>
        <v>2</v>
      </c>
    </row>
    <row r="346" spans="1:6">
      <c r="A346">
        <v>1016043</v>
      </c>
      <c r="B346">
        <v>100016435</v>
      </c>
      <c r="C346">
        <f>VLOOKUP(RIGHT(LEFT($A346,4),2)*1,怪物形象分配!$A:$L,9,0)</f>
        <v>1500242</v>
      </c>
      <c r="D346">
        <f>VLOOKUP(RIGHT(LEFT($A346,4),2)*1,怪物形象分配!$A:$L,10,0)</f>
        <v>1500241</v>
      </c>
      <c r="E346">
        <f>VLOOKUP(RIGHT(LEFT($A346,4),2)*1,怪物形象分配!$A:$L,11,0)</f>
        <v>300024</v>
      </c>
      <c r="F346">
        <f>VLOOKUP(RIGHT(LEFT($A346,4),2)*1,怪物形象分配!$A:$L,12,0)</f>
        <v>2</v>
      </c>
    </row>
    <row r="347" spans="1:6">
      <c r="A347">
        <v>1016051</v>
      </c>
      <c r="B347">
        <v>100016515</v>
      </c>
      <c r="C347">
        <f>VLOOKUP(RIGHT(LEFT($A347,4),2)*1,怪物形象分配!$A:$L,9,0)</f>
        <v>1500242</v>
      </c>
      <c r="D347">
        <f>VLOOKUP(RIGHT(LEFT($A347,4),2)*1,怪物形象分配!$A:$L,10,0)</f>
        <v>1500241</v>
      </c>
      <c r="E347">
        <f>VLOOKUP(RIGHT(LEFT($A347,4),2)*1,怪物形象分配!$A:$L,11,0)</f>
        <v>300024</v>
      </c>
      <c r="F347">
        <f>VLOOKUP(RIGHT(LEFT($A347,4),2)*1,怪物形象分配!$A:$L,12,0)</f>
        <v>2</v>
      </c>
    </row>
    <row r="348" spans="1:6">
      <c r="A348">
        <v>1016052</v>
      </c>
      <c r="B348">
        <v>100016525</v>
      </c>
      <c r="C348">
        <f>VLOOKUP(RIGHT(LEFT($A348,4),2)*1,怪物形象分配!$A:$L,9,0)</f>
        <v>1500242</v>
      </c>
      <c r="D348">
        <f>VLOOKUP(RIGHT(LEFT($A348,4),2)*1,怪物形象分配!$A:$L,10,0)</f>
        <v>1500241</v>
      </c>
      <c r="E348">
        <f>VLOOKUP(RIGHT(LEFT($A348,4),2)*1,怪物形象分配!$A:$L,11,0)</f>
        <v>300024</v>
      </c>
      <c r="F348">
        <f>VLOOKUP(RIGHT(LEFT($A348,4),2)*1,怪物形象分配!$A:$L,12,0)</f>
        <v>2</v>
      </c>
    </row>
    <row r="349" spans="1:6">
      <c r="A349">
        <v>1016053</v>
      </c>
      <c r="B349">
        <v>100016535</v>
      </c>
      <c r="C349">
        <f>VLOOKUP(RIGHT(LEFT($A349,4),2)*1,怪物形象分配!$A:$L,9,0)</f>
        <v>1500242</v>
      </c>
      <c r="D349">
        <f>VLOOKUP(RIGHT(LEFT($A349,4),2)*1,怪物形象分配!$A:$L,10,0)</f>
        <v>1500241</v>
      </c>
      <c r="E349">
        <f>VLOOKUP(RIGHT(LEFT($A349,4),2)*1,怪物形象分配!$A:$L,11,0)</f>
        <v>300024</v>
      </c>
      <c r="F349">
        <f>VLOOKUP(RIGHT(LEFT($A349,4),2)*1,怪物形象分配!$A:$L,12,0)</f>
        <v>2</v>
      </c>
    </row>
    <row r="350" spans="1:6">
      <c r="A350">
        <v>1016061</v>
      </c>
      <c r="B350">
        <v>100016615</v>
      </c>
      <c r="C350">
        <f>VLOOKUP(RIGHT(LEFT($A350,4),2)*1,怪物形象分配!$A:$L,9,0)</f>
        <v>1500242</v>
      </c>
      <c r="D350">
        <f>VLOOKUP(RIGHT(LEFT($A350,4),2)*1,怪物形象分配!$A:$L,10,0)</f>
        <v>1500241</v>
      </c>
      <c r="E350">
        <f>VLOOKUP(RIGHT(LEFT($A350,4),2)*1,怪物形象分配!$A:$L,11,0)</f>
        <v>300024</v>
      </c>
      <c r="F350">
        <f>VLOOKUP(RIGHT(LEFT($A350,4),2)*1,怪物形象分配!$A:$L,12,0)</f>
        <v>2</v>
      </c>
    </row>
    <row r="351" spans="1:6">
      <c r="A351">
        <v>1016062</v>
      </c>
      <c r="B351">
        <v>100016625</v>
      </c>
      <c r="C351">
        <f>VLOOKUP(RIGHT(LEFT($A351,4),2)*1,怪物形象分配!$A:$L,9,0)</f>
        <v>1500242</v>
      </c>
      <c r="D351">
        <f>VLOOKUP(RIGHT(LEFT($A351,4),2)*1,怪物形象分配!$A:$L,10,0)</f>
        <v>1500241</v>
      </c>
      <c r="E351">
        <f>VLOOKUP(RIGHT(LEFT($A351,4),2)*1,怪物形象分配!$A:$L,11,0)</f>
        <v>300024</v>
      </c>
      <c r="F351">
        <f>VLOOKUP(RIGHT(LEFT($A351,4),2)*1,怪物形象分配!$A:$L,12,0)</f>
        <v>2</v>
      </c>
    </row>
    <row r="352" spans="1:6">
      <c r="A352">
        <v>1016063</v>
      </c>
      <c r="B352">
        <v>100016635</v>
      </c>
      <c r="C352">
        <f>VLOOKUP(RIGHT(LEFT($A352,4),2)*1,怪物形象分配!$A:$L,9,0)</f>
        <v>1500242</v>
      </c>
      <c r="D352">
        <f>VLOOKUP(RIGHT(LEFT($A352,4),2)*1,怪物形象分配!$A:$L,10,0)</f>
        <v>1500241</v>
      </c>
      <c r="E352">
        <f>VLOOKUP(RIGHT(LEFT($A352,4),2)*1,怪物形象分配!$A:$L,11,0)</f>
        <v>300024</v>
      </c>
      <c r="F352">
        <f>VLOOKUP(RIGHT(LEFT($A352,4),2)*1,怪物形象分配!$A:$L,12,0)</f>
        <v>2</v>
      </c>
    </row>
    <row r="353" spans="1:6">
      <c r="A353">
        <v>1016071</v>
      </c>
      <c r="B353">
        <v>100016715</v>
      </c>
      <c r="C353">
        <f>VLOOKUP(RIGHT(LEFT($A353,4),2)*1,怪物形象分配!$A:$L,9,0)</f>
        <v>1500242</v>
      </c>
      <c r="D353">
        <f>VLOOKUP(RIGHT(LEFT($A353,4),2)*1,怪物形象分配!$A:$L,10,0)</f>
        <v>1500241</v>
      </c>
      <c r="E353">
        <f>VLOOKUP(RIGHT(LEFT($A353,4),2)*1,怪物形象分配!$A:$L,11,0)</f>
        <v>300024</v>
      </c>
      <c r="F353">
        <f>VLOOKUP(RIGHT(LEFT($A353,4),2)*1,怪物形象分配!$A:$L,12,0)</f>
        <v>2</v>
      </c>
    </row>
    <row r="354" spans="1:6">
      <c r="A354">
        <v>1016072</v>
      </c>
      <c r="B354">
        <v>100016725</v>
      </c>
      <c r="C354">
        <f>VLOOKUP(RIGHT(LEFT($A354,4),2)*1,怪物形象分配!$A:$L,9,0)</f>
        <v>1500242</v>
      </c>
      <c r="D354">
        <f>VLOOKUP(RIGHT(LEFT($A354,4),2)*1,怪物形象分配!$A:$L,10,0)</f>
        <v>1500241</v>
      </c>
      <c r="E354">
        <f>VLOOKUP(RIGHT(LEFT($A354,4),2)*1,怪物形象分配!$A:$L,11,0)</f>
        <v>300024</v>
      </c>
      <c r="F354">
        <f>VLOOKUP(RIGHT(LEFT($A354,4),2)*1,怪物形象分配!$A:$L,12,0)</f>
        <v>2</v>
      </c>
    </row>
    <row r="355" spans="1:6">
      <c r="A355">
        <v>1016073</v>
      </c>
      <c r="B355">
        <v>100016735</v>
      </c>
      <c r="C355">
        <f>VLOOKUP(RIGHT(LEFT($A355,4),2)*1,怪物形象分配!$A:$L,9,0)</f>
        <v>1500242</v>
      </c>
      <c r="D355">
        <f>VLOOKUP(RIGHT(LEFT($A355,4),2)*1,怪物形象分配!$A:$L,10,0)</f>
        <v>1500241</v>
      </c>
      <c r="E355">
        <f>VLOOKUP(RIGHT(LEFT($A355,4),2)*1,怪物形象分配!$A:$L,11,0)</f>
        <v>300024</v>
      </c>
      <c r="F355">
        <f>VLOOKUP(RIGHT(LEFT($A355,4),2)*1,怪物形象分配!$A:$L,12,0)</f>
        <v>2</v>
      </c>
    </row>
    <row r="356" spans="1:6">
      <c r="A356">
        <v>1016081</v>
      </c>
      <c r="B356">
        <v>100016815</v>
      </c>
      <c r="C356">
        <f>VLOOKUP(RIGHT(LEFT($A356,4),2)*1,怪物形象分配!$A:$L,9,0)</f>
        <v>1500242</v>
      </c>
      <c r="D356">
        <f>VLOOKUP(RIGHT(LEFT($A356,4),2)*1,怪物形象分配!$A:$L,10,0)</f>
        <v>1500241</v>
      </c>
      <c r="E356">
        <f>VLOOKUP(RIGHT(LEFT($A356,4),2)*1,怪物形象分配!$A:$L,11,0)</f>
        <v>300024</v>
      </c>
      <c r="F356">
        <f>VLOOKUP(RIGHT(LEFT($A356,4),2)*1,怪物形象分配!$A:$L,12,0)</f>
        <v>2</v>
      </c>
    </row>
    <row r="357" spans="1:6">
      <c r="A357">
        <v>1016082</v>
      </c>
      <c r="B357">
        <v>100016825</v>
      </c>
      <c r="C357">
        <f>VLOOKUP(RIGHT(LEFT($A357,4),2)*1,怪物形象分配!$A:$L,9,0)</f>
        <v>1500242</v>
      </c>
      <c r="D357">
        <f>VLOOKUP(RIGHT(LEFT($A357,4),2)*1,怪物形象分配!$A:$L,10,0)</f>
        <v>1500241</v>
      </c>
      <c r="E357">
        <f>VLOOKUP(RIGHT(LEFT($A357,4),2)*1,怪物形象分配!$A:$L,11,0)</f>
        <v>300024</v>
      </c>
      <c r="F357">
        <f>VLOOKUP(RIGHT(LEFT($A357,4),2)*1,怪物形象分配!$A:$L,12,0)</f>
        <v>2</v>
      </c>
    </row>
    <row r="358" spans="1:6">
      <c r="A358">
        <v>1016083</v>
      </c>
      <c r="B358">
        <v>100016835</v>
      </c>
      <c r="C358">
        <f>VLOOKUP(RIGHT(LEFT($A358,4),2)*1,怪物形象分配!$A:$L,9,0)</f>
        <v>1500242</v>
      </c>
      <c r="D358">
        <f>VLOOKUP(RIGHT(LEFT($A358,4),2)*1,怪物形象分配!$A:$L,10,0)</f>
        <v>1500241</v>
      </c>
      <c r="E358">
        <f>VLOOKUP(RIGHT(LEFT($A358,4),2)*1,怪物形象分配!$A:$L,11,0)</f>
        <v>300024</v>
      </c>
      <c r="F358">
        <f>VLOOKUP(RIGHT(LEFT($A358,4),2)*1,怪物形象分配!$A:$L,12,0)</f>
        <v>2</v>
      </c>
    </row>
    <row r="359" spans="1:6">
      <c r="A359">
        <v>1017011</v>
      </c>
      <c r="B359">
        <v>100017115</v>
      </c>
      <c r="C359">
        <f>VLOOKUP(RIGHT(LEFT($A359,4),2)*1,怪物形象分配!$A:$L,9,0)</f>
        <v>1500242</v>
      </c>
      <c r="D359">
        <f>VLOOKUP(RIGHT(LEFT($A359,4),2)*1,怪物形象分配!$A:$L,10,0)</f>
        <v>1500241</v>
      </c>
      <c r="E359">
        <f>VLOOKUP(RIGHT(LEFT($A359,4),2)*1,怪物形象分配!$A:$L,11,0)</f>
        <v>300024</v>
      </c>
      <c r="F359">
        <f>VLOOKUP(RIGHT(LEFT($A359,4),2)*1,怪物形象分配!$A:$L,12,0)</f>
        <v>2</v>
      </c>
    </row>
    <row r="360" spans="1:6">
      <c r="A360">
        <v>1017012</v>
      </c>
      <c r="B360">
        <v>100017125</v>
      </c>
      <c r="C360">
        <f>VLOOKUP(RIGHT(LEFT($A360,4),2)*1,怪物形象分配!$A:$L,9,0)</f>
        <v>1500242</v>
      </c>
      <c r="D360">
        <f>VLOOKUP(RIGHT(LEFT($A360,4),2)*1,怪物形象分配!$A:$L,10,0)</f>
        <v>1500241</v>
      </c>
      <c r="E360">
        <f>VLOOKUP(RIGHT(LEFT($A360,4),2)*1,怪物形象分配!$A:$L,11,0)</f>
        <v>300024</v>
      </c>
      <c r="F360">
        <f>VLOOKUP(RIGHT(LEFT($A360,4),2)*1,怪物形象分配!$A:$L,12,0)</f>
        <v>2</v>
      </c>
    </row>
    <row r="361" spans="1:6">
      <c r="A361">
        <v>1017013</v>
      </c>
      <c r="B361">
        <v>100017135</v>
      </c>
      <c r="C361">
        <f>VLOOKUP(RIGHT(LEFT($A361,4),2)*1,怪物形象分配!$A:$L,9,0)</f>
        <v>1500242</v>
      </c>
      <c r="D361">
        <f>VLOOKUP(RIGHT(LEFT($A361,4),2)*1,怪物形象分配!$A:$L,10,0)</f>
        <v>1500241</v>
      </c>
      <c r="E361">
        <f>VLOOKUP(RIGHT(LEFT($A361,4),2)*1,怪物形象分配!$A:$L,11,0)</f>
        <v>300024</v>
      </c>
      <c r="F361">
        <f>VLOOKUP(RIGHT(LEFT($A361,4),2)*1,怪物形象分配!$A:$L,12,0)</f>
        <v>2</v>
      </c>
    </row>
    <row r="362" spans="1:6">
      <c r="A362">
        <v>1017021</v>
      </c>
      <c r="B362">
        <v>100017215</v>
      </c>
      <c r="C362">
        <f>VLOOKUP(RIGHT(LEFT($A362,4),2)*1,怪物形象分配!$A:$L,9,0)</f>
        <v>1500242</v>
      </c>
      <c r="D362">
        <f>VLOOKUP(RIGHT(LEFT($A362,4),2)*1,怪物形象分配!$A:$L,10,0)</f>
        <v>1500241</v>
      </c>
      <c r="E362">
        <f>VLOOKUP(RIGHT(LEFT($A362,4),2)*1,怪物形象分配!$A:$L,11,0)</f>
        <v>300024</v>
      </c>
      <c r="F362">
        <f>VLOOKUP(RIGHT(LEFT($A362,4),2)*1,怪物形象分配!$A:$L,12,0)</f>
        <v>2</v>
      </c>
    </row>
    <row r="363" spans="1:6">
      <c r="A363">
        <v>1017022</v>
      </c>
      <c r="B363">
        <v>100017225</v>
      </c>
      <c r="C363">
        <f>VLOOKUP(RIGHT(LEFT($A363,4),2)*1,怪物形象分配!$A:$L,9,0)</f>
        <v>1500242</v>
      </c>
      <c r="D363">
        <f>VLOOKUP(RIGHT(LEFT($A363,4),2)*1,怪物形象分配!$A:$L,10,0)</f>
        <v>1500241</v>
      </c>
      <c r="E363">
        <f>VLOOKUP(RIGHT(LEFT($A363,4),2)*1,怪物形象分配!$A:$L,11,0)</f>
        <v>300024</v>
      </c>
      <c r="F363">
        <f>VLOOKUP(RIGHT(LEFT($A363,4),2)*1,怪物形象分配!$A:$L,12,0)</f>
        <v>2</v>
      </c>
    </row>
    <row r="364" spans="1:6">
      <c r="A364">
        <v>1017023</v>
      </c>
      <c r="B364">
        <v>100017235</v>
      </c>
      <c r="C364">
        <f>VLOOKUP(RIGHT(LEFT($A364,4),2)*1,怪物形象分配!$A:$L,9,0)</f>
        <v>1500242</v>
      </c>
      <c r="D364">
        <f>VLOOKUP(RIGHT(LEFT($A364,4),2)*1,怪物形象分配!$A:$L,10,0)</f>
        <v>1500241</v>
      </c>
      <c r="E364">
        <f>VLOOKUP(RIGHT(LEFT($A364,4),2)*1,怪物形象分配!$A:$L,11,0)</f>
        <v>300024</v>
      </c>
      <c r="F364">
        <f>VLOOKUP(RIGHT(LEFT($A364,4),2)*1,怪物形象分配!$A:$L,12,0)</f>
        <v>2</v>
      </c>
    </row>
    <row r="365" spans="1:6">
      <c r="A365">
        <v>1017031</v>
      </c>
      <c r="B365">
        <v>100017315</v>
      </c>
      <c r="C365">
        <f>VLOOKUP(RIGHT(LEFT($A365,4),2)*1,怪物形象分配!$A:$L,9,0)</f>
        <v>1500242</v>
      </c>
      <c r="D365">
        <f>VLOOKUP(RIGHT(LEFT($A365,4),2)*1,怪物形象分配!$A:$L,10,0)</f>
        <v>1500241</v>
      </c>
      <c r="E365">
        <f>VLOOKUP(RIGHT(LEFT($A365,4),2)*1,怪物形象分配!$A:$L,11,0)</f>
        <v>300024</v>
      </c>
      <c r="F365">
        <f>VLOOKUP(RIGHT(LEFT($A365,4),2)*1,怪物形象分配!$A:$L,12,0)</f>
        <v>2</v>
      </c>
    </row>
    <row r="366" spans="1:6">
      <c r="A366">
        <v>1017032</v>
      </c>
      <c r="B366">
        <v>100017325</v>
      </c>
      <c r="C366">
        <f>VLOOKUP(RIGHT(LEFT($A366,4),2)*1,怪物形象分配!$A:$L,9,0)</f>
        <v>1500242</v>
      </c>
      <c r="D366">
        <f>VLOOKUP(RIGHT(LEFT($A366,4),2)*1,怪物形象分配!$A:$L,10,0)</f>
        <v>1500241</v>
      </c>
      <c r="E366">
        <f>VLOOKUP(RIGHT(LEFT($A366,4),2)*1,怪物形象分配!$A:$L,11,0)</f>
        <v>300024</v>
      </c>
      <c r="F366">
        <f>VLOOKUP(RIGHT(LEFT($A366,4),2)*1,怪物形象分配!$A:$L,12,0)</f>
        <v>2</v>
      </c>
    </row>
    <row r="367" spans="1:6">
      <c r="A367">
        <v>1017033</v>
      </c>
      <c r="B367">
        <v>100017335</v>
      </c>
      <c r="C367">
        <f>VLOOKUP(RIGHT(LEFT($A367,4),2)*1,怪物形象分配!$A:$L,9,0)</f>
        <v>1500242</v>
      </c>
      <c r="D367">
        <f>VLOOKUP(RIGHT(LEFT($A367,4),2)*1,怪物形象分配!$A:$L,10,0)</f>
        <v>1500241</v>
      </c>
      <c r="E367">
        <f>VLOOKUP(RIGHT(LEFT($A367,4),2)*1,怪物形象分配!$A:$L,11,0)</f>
        <v>300024</v>
      </c>
      <c r="F367">
        <f>VLOOKUP(RIGHT(LEFT($A367,4),2)*1,怪物形象分配!$A:$L,12,0)</f>
        <v>2</v>
      </c>
    </row>
    <row r="368" spans="1:6">
      <c r="A368">
        <v>1017041</v>
      </c>
      <c r="B368">
        <v>100017415</v>
      </c>
      <c r="C368">
        <f>VLOOKUP(RIGHT(LEFT($A368,4),2)*1,怪物形象分配!$A:$L,9,0)</f>
        <v>1500242</v>
      </c>
      <c r="D368">
        <f>VLOOKUP(RIGHT(LEFT($A368,4),2)*1,怪物形象分配!$A:$L,10,0)</f>
        <v>1500241</v>
      </c>
      <c r="E368">
        <f>VLOOKUP(RIGHT(LEFT($A368,4),2)*1,怪物形象分配!$A:$L,11,0)</f>
        <v>300024</v>
      </c>
      <c r="F368">
        <f>VLOOKUP(RIGHT(LEFT($A368,4),2)*1,怪物形象分配!$A:$L,12,0)</f>
        <v>2</v>
      </c>
    </row>
    <row r="369" spans="1:6">
      <c r="A369">
        <v>1017042</v>
      </c>
      <c r="B369">
        <v>100017425</v>
      </c>
      <c r="C369">
        <f>VLOOKUP(RIGHT(LEFT($A369,4),2)*1,怪物形象分配!$A:$L,9,0)</f>
        <v>1500242</v>
      </c>
      <c r="D369">
        <f>VLOOKUP(RIGHT(LEFT($A369,4),2)*1,怪物形象分配!$A:$L,10,0)</f>
        <v>1500241</v>
      </c>
      <c r="E369">
        <f>VLOOKUP(RIGHT(LEFT($A369,4),2)*1,怪物形象分配!$A:$L,11,0)</f>
        <v>300024</v>
      </c>
      <c r="F369">
        <f>VLOOKUP(RIGHT(LEFT($A369,4),2)*1,怪物形象分配!$A:$L,12,0)</f>
        <v>2</v>
      </c>
    </row>
    <row r="370" spans="1:6">
      <c r="A370">
        <v>1017043</v>
      </c>
      <c r="B370">
        <v>100017435</v>
      </c>
      <c r="C370">
        <f>VLOOKUP(RIGHT(LEFT($A370,4),2)*1,怪物形象分配!$A:$L,9,0)</f>
        <v>1500242</v>
      </c>
      <c r="D370">
        <f>VLOOKUP(RIGHT(LEFT($A370,4),2)*1,怪物形象分配!$A:$L,10,0)</f>
        <v>1500241</v>
      </c>
      <c r="E370">
        <f>VLOOKUP(RIGHT(LEFT($A370,4),2)*1,怪物形象分配!$A:$L,11,0)</f>
        <v>300024</v>
      </c>
      <c r="F370">
        <f>VLOOKUP(RIGHT(LEFT($A370,4),2)*1,怪物形象分配!$A:$L,12,0)</f>
        <v>2</v>
      </c>
    </row>
    <row r="371" spans="1:6">
      <c r="A371">
        <v>1017051</v>
      </c>
      <c r="B371">
        <v>100017515</v>
      </c>
      <c r="C371">
        <f>VLOOKUP(RIGHT(LEFT($A371,4),2)*1,怪物形象分配!$A:$L,9,0)</f>
        <v>1500242</v>
      </c>
      <c r="D371">
        <f>VLOOKUP(RIGHT(LEFT($A371,4),2)*1,怪物形象分配!$A:$L,10,0)</f>
        <v>1500241</v>
      </c>
      <c r="E371">
        <f>VLOOKUP(RIGHT(LEFT($A371,4),2)*1,怪物形象分配!$A:$L,11,0)</f>
        <v>300024</v>
      </c>
      <c r="F371">
        <f>VLOOKUP(RIGHT(LEFT($A371,4),2)*1,怪物形象分配!$A:$L,12,0)</f>
        <v>2</v>
      </c>
    </row>
    <row r="372" spans="1:6">
      <c r="A372">
        <v>1017052</v>
      </c>
      <c r="B372">
        <v>100017525</v>
      </c>
      <c r="C372">
        <f>VLOOKUP(RIGHT(LEFT($A372,4),2)*1,怪物形象分配!$A:$L,9,0)</f>
        <v>1500242</v>
      </c>
      <c r="D372">
        <f>VLOOKUP(RIGHT(LEFT($A372,4),2)*1,怪物形象分配!$A:$L,10,0)</f>
        <v>1500241</v>
      </c>
      <c r="E372">
        <f>VLOOKUP(RIGHT(LEFT($A372,4),2)*1,怪物形象分配!$A:$L,11,0)</f>
        <v>300024</v>
      </c>
      <c r="F372">
        <f>VLOOKUP(RIGHT(LEFT($A372,4),2)*1,怪物形象分配!$A:$L,12,0)</f>
        <v>2</v>
      </c>
    </row>
    <row r="373" spans="1:6">
      <c r="A373">
        <v>1017053</v>
      </c>
      <c r="B373">
        <v>100017535</v>
      </c>
      <c r="C373">
        <f>VLOOKUP(RIGHT(LEFT($A373,4),2)*1,怪物形象分配!$A:$L,9,0)</f>
        <v>1500242</v>
      </c>
      <c r="D373">
        <f>VLOOKUP(RIGHT(LEFT($A373,4),2)*1,怪物形象分配!$A:$L,10,0)</f>
        <v>1500241</v>
      </c>
      <c r="E373">
        <f>VLOOKUP(RIGHT(LEFT($A373,4),2)*1,怪物形象分配!$A:$L,11,0)</f>
        <v>300024</v>
      </c>
      <c r="F373">
        <f>VLOOKUP(RIGHT(LEFT($A373,4),2)*1,怪物形象分配!$A:$L,12,0)</f>
        <v>2</v>
      </c>
    </row>
    <row r="374" spans="1:6">
      <c r="A374">
        <v>1017061</v>
      </c>
      <c r="B374">
        <v>100017615</v>
      </c>
      <c r="C374">
        <f>VLOOKUP(RIGHT(LEFT($A374,4),2)*1,怪物形象分配!$A:$L,9,0)</f>
        <v>1500242</v>
      </c>
      <c r="D374">
        <f>VLOOKUP(RIGHT(LEFT($A374,4),2)*1,怪物形象分配!$A:$L,10,0)</f>
        <v>1500241</v>
      </c>
      <c r="E374">
        <f>VLOOKUP(RIGHT(LEFT($A374,4),2)*1,怪物形象分配!$A:$L,11,0)</f>
        <v>300024</v>
      </c>
      <c r="F374">
        <f>VLOOKUP(RIGHT(LEFT($A374,4),2)*1,怪物形象分配!$A:$L,12,0)</f>
        <v>2</v>
      </c>
    </row>
    <row r="375" spans="1:6">
      <c r="A375">
        <v>1017062</v>
      </c>
      <c r="B375">
        <v>100017625</v>
      </c>
      <c r="C375">
        <f>VLOOKUP(RIGHT(LEFT($A375,4),2)*1,怪物形象分配!$A:$L,9,0)</f>
        <v>1500242</v>
      </c>
      <c r="D375">
        <f>VLOOKUP(RIGHT(LEFT($A375,4),2)*1,怪物形象分配!$A:$L,10,0)</f>
        <v>1500241</v>
      </c>
      <c r="E375">
        <f>VLOOKUP(RIGHT(LEFT($A375,4),2)*1,怪物形象分配!$A:$L,11,0)</f>
        <v>300024</v>
      </c>
      <c r="F375">
        <f>VLOOKUP(RIGHT(LEFT($A375,4),2)*1,怪物形象分配!$A:$L,12,0)</f>
        <v>2</v>
      </c>
    </row>
    <row r="376" spans="1:6">
      <c r="A376">
        <v>1017063</v>
      </c>
      <c r="B376">
        <v>100017635</v>
      </c>
      <c r="C376">
        <f>VLOOKUP(RIGHT(LEFT($A376,4),2)*1,怪物形象分配!$A:$L,9,0)</f>
        <v>1500242</v>
      </c>
      <c r="D376">
        <f>VLOOKUP(RIGHT(LEFT($A376,4),2)*1,怪物形象分配!$A:$L,10,0)</f>
        <v>1500241</v>
      </c>
      <c r="E376">
        <f>VLOOKUP(RIGHT(LEFT($A376,4),2)*1,怪物形象分配!$A:$L,11,0)</f>
        <v>300024</v>
      </c>
      <c r="F376">
        <f>VLOOKUP(RIGHT(LEFT($A376,4),2)*1,怪物形象分配!$A:$L,12,0)</f>
        <v>2</v>
      </c>
    </row>
    <row r="377" spans="1:6">
      <c r="A377">
        <v>1017071</v>
      </c>
      <c r="B377">
        <v>100017715</v>
      </c>
      <c r="C377">
        <f>VLOOKUP(RIGHT(LEFT($A377,4),2)*1,怪物形象分配!$A:$L,9,0)</f>
        <v>1500242</v>
      </c>
      <c r="D377">
        <f>VLOOKUP(RIGHT(LEFT($A377,4),2)*1,怪物形象分配!$A:$L,10,0)</f>
        <v>1500241</v>
      </c>
      <c r="E377">
        <f>VLOOKUP(RIGHT(LEFT($A377,4),2)*1,怪物形象分配!$A:$L,11,0)</f>
        <v>300024</v>
      </c>
      <c r="F377">
        <f>VLOOKUP(RIGHT(LEFT($A377,4),2)*1,怪物形象分配!$A:$L,12,0)</f>
        <v>2</v>
      </c>
    </row>
    <row r="378" spans="1:6">
      <c r="A378">
        <v>1017072</v>
      </c>
      <c r="B378">
        <v>100017725</v>
      </c>
      <c r="C378">
        <f>VLOOKUP(RIGHT(LEFT($A378,4),2)*1,怪物形象分配!$A:$L,9,0)</f>
        <v>1500242</v>
      </c>
      <c r="D378">
        <f>VLOOKUP(RIGHT(LEFT($A378,4),2)*1,怪物形象分配!$A:$L,10,0)</f>
        <v>1500241</v>
      </c>
      <c r="E378">
        <f>VLOOKUP(RIGHT(LEFT($A378,4),2)*1,怪物形象分配!$A:$L,11,0)</f>
        <v>300024</v>
      </c>
      <c r="F378">
        <f>VLOOKUP(RIGHT(LEFT($A378,4),2)*1,怪物形象分配!$A:$L,12,0)</f>
        <v>2</v>
      </c>
    </row>
    <row r="379" spans="1:6">
      <c r="A379">
        <v>1017073</v>
      </c>
      <c r="B379">
        <v>100017735</v>
      </c>
      <c r="C379">
        <f>VLOOKUP(RIGHT(LEFT($A379,4),2)*1,怪物形象分配!$A:$L,9,0)</f>
        <v>1500242</v>
      </c>
      <c r="D379">
        <f>VLOOKUP(RIGHT(LEFT($A379,4),2)*1,怪物形象分配!$A:$L,10,0)</f>
        <v>1500241</v>
      </c>
      <c r="E379">
        <f>VLOOKUP(RIGHT(LEFT($A379,4),2)*1,怪物形象分配!$A:$L,11,0)</f>
        <v>300024</v>
      </c>
      <c r="F379">
        <f>VLOOKUP(RIGHT(LEFT($A379,4),2)*1,怪物形象分配!$A:$L,12,0)</f>
        <v>2</v>
      </c>
    </row>
    <row r="380" spans="1:6">
      <c r="A380">
        <v>1017081</v>
      </c>
      <c r="B380">
        <v>100017815</v>
      </c>
      <c r="C380">
        <f>VLOOKUP(RIGHT(LEFT($A380,4),2)*1,怪物形象分配!$A:$L,9,0)</f>
        <v>1500242</v>
      </c>
      <c r="D380">
        <f>VLOOKUP(RIGHT(LEFT($A380,4),2)*1,怪物形象分配!$A:$L,10,0)</f>
        <v>1500241</v>
      </c>
      <c r="E380">
        <f>VLOOKUP(RIGHT(LEFT($A380,4),2)*1,怪物形象分配!$A:$L,11,0)</f>
        <v>300024</v>
      </c>
      <c r="F380">
        <f>VLOOKUP(RIGHT(LEFT($A380,4),2)*1,怪物形象分配!$A:$L,12,0)</f>
        <v>2</v>
      </c>
    </row>
    <row r="381" spans="1:6">
      <c r="A381">
        <v>1017082</v>
      </c>
      <c r="B381">
        <v>100017825</v>
      </c>
      <c r="C381">
        <f>VLOOKUP(RIGHT(LEFT($A381,4),2)*1,怪物形象分配!$A:$L,9,0)</f>
        <v>1500242</v>
      </c>
      <c r="D381">
        <f>VLOOKUP(RIGHT(LEFT($A381,4),2)*1,怪物形象分配!$A:$L,10,0)</f>
        <v>1500241</v>
      </c>
      <c r="E381">
        <f>VLOOKUP(RIGHT(LEFT($A381,4),2)*1,怪物形象分配!$A:$L,11,0)</f>
        <v>300024</v>
      </c>
      <c r="F381">
        <f>VLOOKUP(RIGHT(LEFT($A381,4),2)*1,怪物形象分配!$A:$L,12,0)</f>
        <v>2</v>
      </c>
    </row>
    <row r="382" spans="1:6">
      <c r="A382">
        <v>1017083</v>
      </c>
      <c r="B382">
        <v>100017835</v>
      </c>
      <c r="C382">
        <f>VLOOKUP(RIGHT(LEFT($A382,4),2)*1,怪物形象分配!$A:$L,9,0)</f>
        <v>1500242</v>
      </c>
      <c r="D382">
        <f>VLOOKUP(RIGHT(LEFT($A382,4),2)*1,怪物形象分配!$A:$L,10,0)</f>
        <v>1500241</v>
      </c>
      <c r="E382">
        <f>VLOOKUP(RIGHT(LEFT($A382,4),2)*1,怪物形象分配!$A:$L,11,0)</f>
        <v>300024</v>
      </c>
      <c r="F382">
        <f>VLOOKUP(RIGHT(LEFT($A382,4),2)*1,怪物形象分配!$A:$L,12,0)</f>
        <v>2</v>
      </c>
    </row>
    <row r="383" spans="1:6">
      <c r="A383">
        <v>1018011</v>
      </c>
      <c r="B383">
        <v>100018115</v>
      </c>
      <c r="C383">
        <f>VLOOKUP(RIGHT(LEFT($A383,4),2)*1,怪物形象分配!$A:$L,9,0)</f>
        <v>1500242</v>
      </c>
      <c r="D383">
        <f>VLOOKUP(RIGHT(LEFT($A383,4),2)*1,怪物形象分配!$A:$L,10,0)</f>
        <v>1500241</v>
      </c>
      <c r="E383">
        <f>VLOOKUP(RIGHT(LEFT($A383,4),2)*1,怪物形象分配!$A:$L,11,0)</f>
        <v>300024</v>
      </c>
      <c r="F383">
        <f>VLOOKUP(RIGHT(LEFT($A383,4),2)*1,怪物形象分配!$A:$L,12,0)</f>
        <v>2</v>
      </c>
    </row>
    <row r="384" spans="1:6">
      <c r="A384">
        <v>1018012</v>
      </c>
      <c r="B384">
        <v>100018125</v>
      </c>
      <c r="C384">
        <f>VLOOKUP(RIGHT(LEFT($A384,4),2)*1,怪物形象分配!$A:$L,9,0)</f>
        <v>1500242</v>
      </c>
      <c r="D384">
        <f>VLOOKUP(RIGHT(LEFT($A384,4),2)*1,怪物形象分配!$A:$L,10,0)</f>
        <v>1500241</v>
      </c>
      <c r="E384">
        <f>VLOOKUP(RIGHT(LEFT($A384,4),2)*1,怪物形象分配!$A:$L,11,0)</f>
        <v>300024</v>
      </c>
      <c r="F384">
        <f>VLOOKUP(RIGHT(LEFT($A384,4),2)*1,怪物形象分配!$A:$L,12,0)</f>
        <v>2</v>
      </c>
    </row>
    <row r="385" spans="1:6">
      <c r="A385">
        <v>1018013</v>
      </c>
      <c r="B385">
        <v>100018135</v>
      </c>
      <c r="C385">
        <f>VLOOKUP(RIGHT(LEFT($A385,4),2)*1,怪物形象分配!$A:$L,9,0)</f>
        <v>1500242</v>
      </c>
      <c r="D385">
        <f>VLOOKUP(RIGHT(LEFT($A385,4),2)*1,怪物形象分配!$A:$L,10,0)</f>
        <v>1500241</v>
      </c>
      <c r="E385">
        <f>VLOOKUP(RIGHT(LEFT($A385,4),2)*1,怪物形象分配!$A:$L,11,0)</f>
        <v>300024</v>
      </c>
      <c r="F385">
        <f>VLOOKUP(RIGHT(LEFT($A385,4),2)*1,怪物形象分配!$A:$L,12,0)</f>
        <v>2</v>
      </c>
    </row>
    <row r="386" spans="1:6">
      <c r="A386">
        <v>1018021</v>
      </c>
      <c r="B386">
        <v>100018215</v>
      </c>
      <c r="C386">
        <f>VLOOKUP(RIGHT(LEFT($A386,4),2)*1,怪物形象分配!$A:$L,9,0)</f>
        <v>1500242</v>
      </c>
      <c r="D386">
        <f>VLOOKUP(RIGHT(LEFT($A386,4),2)*1,怪物形象分配!$A:$L,10,0)</f>
        <v>1500241</v>
      </c>
      <c r="E386">
        <f>VLOOKUP(RIGHT(LEFT($A386,4),2)*1,怪物形象分配!$A:$L,11,0)</f>
        <v>300024</v>
      </c>
      <c r="F386">
        <f>VLOOKUP(RIGHT(LEFT($A386,4),2)*1,怪物形象分配!$A:$L,12,0)</f>
        <v>2</v>
      </c>
    </row>
    <row r="387" spans="1:6">
      <c r="A387">
        <v>1018022</v>
      </c>
      <c r="B387">
        <v>100018225</v>
      </c>
      <c r="C387">
        <f>VLOOKUP(RIGHT(LEFT($A387,4),2)*1,怪物形象分配!$A:$L,9,0)</f>
        <v>1500242</v>
      </c>
      <c r="D387">
        <f>VLOOKUP(RIGHT(LEFT($A387,4),2)*1,怪物形象分配!$A:$L,10,0)</f>
        <v>1500241</v>
      </c>
      <c r="E387">
        <f>VLOOKUP(RIGHT(LEFT($A387,4),2)*1,怪物形象分配!$A:$L,11,0)</f>
        <v>300024</v>
      </c>
      <c r="F387">
        <f>VLOOKUP(RIGHT(LEFT($A387,4),2)*1,怪物形象分配!$A:$L,12,0)</f>
        <v>2</v>
      </c>
    </row>
    <row r="388" spans="1:6">
      <c r="A388">
        <v>1018023</v>
      </c>
      <c r="B388">
        <v>100018235</v>
      </c>
      <c r="C388">
        <f>VLOOKUP(RIGHT(LEFT($A388,4),2)*1,怪物形象分配!$A:$L,9,0)</f>
        <v>1500242</v>
      </c>
      <c r="D388">
        <f>VLOOKUP(RIGHT(LEFT($A388,4),2)*1,怪物形象分配!$A:$L,10,0)</f>
        <v>1500241</v>
      </c>
      <c r="E388">
        <f>VLOOKUP(RIGHT(LEFT($A388,4),2)*1,怪物形象分配!$A:$L,11,0)</f>
        <v>300024</v>
      </c>
      <c r="F388">
        <f>VLOOKUP(RIGHT(LEFT($A388,4),2)*1,怪物形象分配!$A:$L,12,0)</f>
        <v>2</v>
      </c>
    </row>
    <row r="389" spans="1:6">
      <c r="A389">
        <v>1018031</v>
      </c>
      <c r="B389">
        <v>100018315</v>
      </c>
      <c r="C389">
        <f>VLOOKUP(RIGHT(LEFT($A389,4),2)*1,怪物形象分配!$A:$L,9,0)</f>
        <v>1500242</v>
      </c>
      <c r="D389">
        <f>VLOOKUP(RIGHT(LEFT($A389,4),2)*1,怪物形象分配!$A:$L,10,0)</f>
        <v>1500241</v>
      </c>
      <c r="E389">
        <f>VLOOKUP(RIGHT(LEFT($A389,4),2)*1,怪物形象分配!$A:$L,11,0)</f>
        <v>300024</v>
      </c>
      <c r="F389">
        <f>VLOOKUP(RIGHT(LEFT($A389,4),2)*1,怪物形象分配!$A:$L,12,0)</f>
        <v>2</v>
      </c>
    </row>
    <row r="390" spans="1:6">
      <c r="A390">
        <v>1018032</v>
      </c>
      <c r="B390">
        <v>100018325</v>
      </c>
      <c r="C390">
        <f>VLOOKUP(RIGHT(LEFT($A390,4),2)*1,怪物形象分配!$A:$L,9,0)</f>
        <v>1500242</v>
      </c>
      <c r="D390">
        <f>VLOOKUP(RIGHT(LEFT($A390,4),2)*1,怪物形象分配!$A:$L,10,0)</f>
        <v>1500241</v>
      </c>
      <c r="E390">
        <f>VLOOKUP(RIGHT(LEFT($A390,4),2)*1,怪物形象分配!$A:$L,11,0)</f>
        <v>300024</v>
      </c>
      <c r="F390">
        <f>VLOOKUP(RIGHT(LEFT($A390,4),2)*1,怪物形象分配!$A:$L,12,0)</f>
        <v>2</v>
      </c>
    </row>
    <row r="391" spans="1:6">
      <c r="A391">
        <v>1018033</v>
      </c>
      <c r="B391">
        <v>100018335</v>
      </c>
      <c r="C391">
        <f>VLOOKUP(RIGHT(LEFT($A391,4),2)*1,怪物形象分配!$A:$L,9,0)</f>
        <v>1500242</v>
      </c>
      <c r="D391">
        <f>VLOOKUP(RIGHT(LEFT($A391,4),2)*1,怪物形象分配!$A:$L,10,0)</f>
        <v>1500241</v>
      </c>
      <c r="E391">
        <f>VLOOKUP(RIGHT(LEFT($A391,4),2)*1,怪物形象分配!$A:$L,11,0)</f>
        <v>300024</v>
      </c>
      <c r="F391">
        <f>VLOOKUP(RIGHT(LEFT($A391,4),2)*1,怪物形象分配!$A:$L,12,0)</f>
        <v>2</v>
      </c>
    </row>
    <row r="392" spans="1:6">
      <c r="A392">
        <v>1018041</v>
      </c>
      <c r="B392">
        <v>100018415</v>
      </c>
      <c r="C392">
        <f>VLOOKUP(RIGHT(LEFT($A392,4),2)*1,怪物形象分配!$A:$L,9,0)</f>
        <v>1500242</v>
      </c>
      <c r="D392">
        <f>VLOOKUP(RIGHT(LEFT($A392,4),2)*1,怪物形象分配!$A:$L,10,0)</f>
        <v>1500241</v>
      </c>
      <c r="E392">
        <f>VLOOKUP(RIGHT(LEFT($A392,4),2)*1,怪物形象分配!$A:$L,11,0)</f>
        <v>300024</v>
      </c>
      <c r="F392">
        <f>VLOOKUP(RIGHT(LEFT($A392,4),2)*1,怪物形象分配!$A:$L,12,0)</f>
        <v>2</v>
      </c>
    </row>
    <row r="393" spans="1:6">
      <c r="A393">
        <v>1018042</v>
      </c>
      <c r="B393">
        <v>100018425</v>
      </c>
      <c r="C393">
        <f>VLOOKUP(RIGHT(LEFT($A393,4),2)*1,怪物形象分配!$A:$L,9,0)</f>
        <v>1500242</v>
      </c>
      <c r="D393">
        <f>VLOOKUP(RIGHT(LEFT($A393,4),2)*1,怪物形象分配!$A:$L,10,0)</f>
        <v>1500241</v>
      </c>
      <c r="E393">
        <f>VLOOKUP(RIGHT(LEFT($A393,4),2)*1,怪物形象分配!$A:$L,11,0)</f>
        <v>300024</v>
      </c>
      <c r="F393">
        <f>VLOOKUP(RIGHT(LEFT($A393,4),2)*1,怪物形象分配!$A:$L,12,0)</f>
        <v>2</v>
      </c>
    </row>
    <row r="394" spans="1:6">
      <c r="A394">
        <v>1018043</v>
      </c>
      <c r="B394">
        <v>100018435</v>
      </c>
      <c r="C394">
        <f>VLOOKUP(RIGHT(LEFT($A394,4),2)*1,怪物形象分配!$A:$L,9,0)</f>
        <v>1500242</v>
      </c>
      <c r="D394">
        <f>VLOOKUP(RIGHT(LEFT($A394,4),2)*1,怪物形象分配!$A:$L,10,0)</f>
        <v>1500241</v>
      </c>
      <c r="E394">
        <f>VLOOKUP(RIGHT(LEFT($A394,4),2)*1,怪物形象分配!$A:$L,11,0)</f>
        <v>300024</v>
      </c>
      <c r="F394">
        <f>VLOOKUP(RIGHT(LEFT($A394,4),2)*1,怪物形象分配!$A:$L,12,0)</f>
        <v>2</v>
      </c>
    </row>
    <row r="395" spans="1:6">
      <c r="A395">
        <v>1018051</v>
      </c>
      <c r="B395">
        <v>100018515</v>
      </c>
      <c r="C395">
        <f>VLOOKUP(RIGHT(LEFT($A395,4),2)*1,怪物形象分配!$A:$L,9,0)</f>
        <v>1500242</v>
      </c>
      <c r="D395">
        <f>VLOOKUP(RIGHT(LEFT($A395,4),2)*1,怪物形象分配!$A:$L,10,0)</f>
        <v>1500241</v>
      </c>
      <c r="E395">
        <f>VLOOKUP(RIGHT(LEFT($A395,4),2)*1,怪物形象分配!$A:$L,11,0)</f>
        <v>300024</v>
      </c>
      <c r="F395">
        <f>VLOOKUP(RIGHT(LEFT($A395,4),2)*1,怪物形象分配!$A:$L,12,0)</f>
        <v>2</v>
      </c>
    </row>
    <row r="396" spans="1:6">
      <c r="A396">
        <v>1018052</v>
      </c>
      <c r="B396">
        <v>100018525</v>
      </c>
      <c r="C396">
        <f>VLOOKUP(RIGHT(LEFT($A396,4),2)*1,怪物形象分配!$A:$L,9,0)</f>
        <v>1500242</v>
      </c>
      <c r="D396">
        <f>VLOOKUP(RIGHT(LEFT($A396,4),2)*1,怪物形象分配!$A:$L,10,0)</f>
        <v>1500241</v>
      </c>
      <c r="E396">
        <f>VLOOKUP(RIGHT(LEFT($A396,4),2)*1,怪物形象分配!$A:$L,11,0)</f>
        <v>300024</v>
      </c>
      <c r="F396">
        <f>VLOOKUP(RIGHT(LEFT($A396,4),2)*1,怪物形象分配!$A:$L,12,0)</f>
        <v>2</v>
      </c>
    </row>
    <row r="397" spans="1:6">
      <c r="A397">
        <v>1018053</v>
      </c>
      <c r="B397">
        <v>100018535</v>
      </c>
      <c r="C397">
        <f>VLOOKUP(RIGHT(LEFT($A397,4),2)*1,怪物形象分配!$A:$L,9,0)</f>
        <v>1500242</v>
      </c>
      <c r="D397">
        <f>VLOOKUP(RIGHT(LEFT($A397,4),2)*1,怪物形象分配!$A:$L,10,0)</f>
        <v>1500241</v>
      </c>
      <c r="E397">
        <f>VLOOKUP(RIGHT(LEFT($A397,4),2)*1,怪物形象分配!$A:$L,11,0)</f>
        <v>300024</v>
      </c>
      <c r="F397">
        <f>VLOOKUP(RIGHT(LEFT($A397,4),2)*1,怪物形象分配!$A:$L,12,0)</f>
        <v>2</v>
      </c>
    </row>
    <row r="398" spans="1:6">
      <c r="A398">
        <v>1018061</v>
      </c>
      <c r="B398">
        <v>100018615</v>
      </c>
      <c r="C398">
        <f>VLOOKUP(RIGHT(LEFT($A398,4),2)*1,怪物形象分配!$A:$L,9,0)</f>
        <v>1500242</v>
      </c>
      <c r="D398">
        <f>VLOOKUP(RIGHT(LEFT($A398,4),2)*1,怪物形象分配!$A:$L,10,0)</f>
        <v>1500241</v>
      </c>
      <c r="E398">
        <f>VLOOKUP(RIGHT(LEFT($A398,4),2)*1,怪物形象分配!$A:$L,11,0)</f>
        <v>300024</v>
      </c>
      <c r="F398">
        <f>VLOOKUP(RIGHT(LEFT($A398,4),2)*1,怪物形象分配!$A:$L,12,0)</f>
        <v>2</v>
      </c>
    </row>
    <row r="399" spans="1:6">
      <c r="A399">
        <v>1018062</v>
      </c>
      <c r="B399">
        <v>100018625</v>
      </c>
      <c r="C399">
        <f>VLOOKUP(RIGHT(LEFT($A399,4),2)*1,怪物形象分配!$A:$L,9,0)</f>
        <v>1500242</v>
      </c>
      <c r="D399">
        <f>VLOOKUP(RIGHT(LEFT($A399,4),2)*1,怪物形象分配!$A:$L,10,0)</f>
        <v>1500241</v>
      </c>
      <c r="E399">
        <f>VLOOKUP(RIGHT(LEFT($A399,4),2)*1,怪物形象分配!$A:$L,11,0)</f>
        <v>300024</v>
      </c>
      <c r="F399">
        <f>VLOOKUP(RIGHT(LEFT($A399,4),2)*1,怪物形象分配!$A:$L,12,0)</f>
        <v>2</v>
      </c>
    </row>
    <row r="400" spans="1:6">
      <c r="A400">
        <v>1018063</v>
      </c>
      <c r="B400">
        <v>100018635</v>
      </c>
      <c r="C400">
        <f>VLOOKUP(RIGHT(LEFT($A400,4),2)*1,怪物形象分配!$A:$L,9,0)</f>
        <v>1500242</v>
      </c>
      <c r="D400">
        <f>VLOOKUP(RIGHT(LEFT($A400,4),2)*1,怪物形象分配!$A:$L,10,0)</f>
        <v>1500241</v>
      </c>
      <c r="E400">
        <f>VLOOKUP(RIGHT(LEFT($A400,4),2)*1,怪物形象分配!$A:$L,11,0)</f>
        <v>300024</v>
      </c>
      <c r="F400">
        <f>VLOOKUP(RIGHT(LEFT($A400,4),2)*1,怪物形象分配!$A:$L,12,0)</f>
        <v>2</v>
      </c>
    </row>
    <row r="401" spans="1:6">
      <c r="A401">
        <v>1018071</v>
      </c>
      <c r="B401">
        <v>100018715</v>
      </c>
      <c r="C401">
        <f>VLOOKUP(RIGHT(LEFT($A401,4),2)*1,怪物形象分配!$A:$L,9,0)</f>
        <v>1500242</v>
      </c>
      <c r="D401">
        <f>VLOOKUP(RIGHT(LEFT($A401,4),2)*1,怪物形象分配!$A:$L,10,0)</f>
        <v>1500241</v>
      </c>
      <c r="E401">
        <f>VLOOKUP(RIGHT(LEFT($A401,4),2)*1,怪物形象分配!$A:$L,11,0)</f>
        <v>300024</v>
      </c>
      <c r="F401">
        <f>VLOOKUP(RIGHT(LEFT($A401,4),2)*1,怪物形象分配!$A:$L,12,0)</f>
        <v>2</v>
      </c>
    </row>
    <row r="402" spans="1:6">
      <c r="A402">
        <v>1018072</v>
      </c>
      <c r="B402">
        <v>100018725</v>
      </c>
      <c r="C402">
        <f>VLOOKUP(RIGHT(LEFT($A402,4),2)*1,怪物形象分配!$A:$L,9,0)</f>
        <v>1500242</v>
      </c>
      <c r="D402">
        <f>VLOOKUP(RIGHT(LEFT($A402,4),2)*1,怪物形象分配!$A:$L,10,0)</f>
        <v>1500241</v>
      </c>
      <c r="E402">
        <f>VLOOKUP(RIGHT(LEFT($A402,4),2)*1,怪物形象分配!$A:$L,11,0)</f>
        <v>300024</v>
      </c>
      <c r="F402">
        <f>VLOOKUP(RIGHT(LEFT($A402,4),2)*1,怪物形象分配!$A:$L,12,0)</f>
        <v>2</v>
      </c>
    </row>
    <row r="403" spans="1:6">
      <c r="A403">
        <v>1018073</v>
      </c>
      <c r="B403">
        <v>100018735</v>
      </c>
      <c r="C403">
        <f>VLOOKUP(RIGHT(LEFT($A403,4),2)*1,怪物形象分配!$A:$L,9,0)</f>
        <v>1500242</v>
      </c>
      <c r="D403">
        <f>VLOOKUP(RIGHT(LEFT($A403,4),2)*1,怪物形象分配!$A:$L,10,0)</f>
        <v>1500241</v>
      </c>
      <c r="E403">
        <f>VLOOKUP(RIGHT(LEFT($A403,4),2)*1,怪物形象分配!$A:$L,11,0)</f>
        <v>300024</v>
      </c>
      <c r="F403">
        <f>VLOOKUP(RIGHT(LEFT($A403,4),2)*1,怪物形象分配!$A:$L,12,0)</f>
        <v>2</v>
      </c>
    </row>
    <row r="404" spans="1:6">
      <c r="A404">
        <v>1018081</v>
      </c>
      <c r="B404">
        <v>100018815</v>
      </c>
      <c r="C404">
        <f>VLOOKUP(RIGHT(LEFT($A404,4),2)*1,怪物形象分配!$A:$L,9,0)</f>
        <v>1500242</v>
      </c>
      <c r="D404">
        <f>VLOOKUP(RIGHT(LEFT($A404,4),2)*1,怪物形象分配!$A:$L,10,0)</f>
        <v>1500241</v>
      </c>
      <c r="E404">
        <f>VLOOKUP(RIGHT(LEFT($A404,4),2)*1,怪物形象分配!$A:$L,11,0)</f>
        <v>300024</v>
      </c>
      <c r="F404">
        <f>VLOOKUP(RIGHT(LEFT($A404,4),2)*1,怪物形象分配!$A:$L,12,0)</f>
        <v>2</v>
      </c>
    </row>
    <row r="405" spans="1:6">
      <c r="A405">
        <v>1018082</v>
      </c>
      <c r="B405">
        <v>100018825</v>
      </c>
      <c r="C405">
        <f>VLOOKUP(RIGHT(LEFT($A405,4),2)*1,怪物形象分配!$A:$L,9,0)</f>
        <v>1500242</v>
      </c>
      <c r="D405">
        <f>VLOOKUP(RIGHT(LEFT($A405,4),2)*1,怪物形象分配!$A:$L,10,0)</f>
        <v>1500241</v>
      </c>
      <c r="E405">
        <f>VLOOKUP(RIGHT(LEFT($A405,4),2)*1,怪物形象分配!$A:$L,11,0)</f>
        <v>300024</v>
      </c>
      <c r="F405">
        <f>VLOOKUP(RIGHT(LEFT($A405,4),2)*1,怪物形象分配!$A:$L,12,0)</f>
        <v>2</v>
      </c>
    </row>
    <row r="406" spans="1:6">
      <c r="A406">
        <v>1018083</v>
      </c>
      <c r="B406">
        <v>100018835</v>
      </c>
      <c r="C406">
        <f>VLOOKUP(RIGHT(LEFT($A406,4),2)*1,怪物形象分配!$A:$L,9,0)</f>
        <v>1500242</v>
      </c>
      <c r="D406">
        <f>VLOOKUP(RIGHT(LEFT($A406,4),2)*1,怪物形象分配!$A:$L,10,0)</f>
        <v>1500241</v>
      </c>
      <c r="E406">
        <f>VLOOKUP(RIGHT(LEFT($A406,4),2)*1,怪物形象分配!$A:$L,11,0)</f>
        <v>300024</v>
      </c>
      <c r="F406">
        <f>VLOOKUP(RIGHT(LEFT($A406,4),2)*1,怪物形象分配!$A:$L,12,0)</f>
        <v>2</v>
      </c>
    </row>
    <row r="407" spans="1:6">
      <c r="A407">
        <v>1019011</v>
      </c>
      <c r="B407">
        <v>100019115</v>
      </c>
      <c r="C407">
        <f>VLOOKUP(RIGHT(LEFT($A407,4),2)*1,怪物形象分配!$A:$L,9,0)</f>
        <v>1500252</v>
      </c>
      <c r="D407">
        <f>VLOOKUP(RIGHT(LEFT($A407,4),2)*1,怪物形象分配!$A:$L,10,0)</f>
        <v>1500251</v>
      </c>
      <c r="E407">
        <f>VLOOKUP(RIGHT(LEFT($A407,4),2)*1,怪物形象分配!$A:$L,11,0)</f>
        <v>300025</v>
      </c>
      <c r="F407">
        <f>VLOOKUP(RIGHT(LEFT($A407,4),2)*1,怪物形象分配!$A:$L,12,0)</f>
        <v>4</v>
      </c>
    </row>
    <row r="408" spans="1:6">
      <c r="A408">
        <v>1019012</v>
      </c>
      <c r="B408">
        <v>100019125</v>
      </c>
      <c r="C408">
        <f>VLOOKUP(RIGHT(LEFT($A408,4),2)*1,怪物形象分配!$A:$L,9,0)</f>
        <v>1500252</v>
      </c>
      <c r="D408">
        <f>VLOOKUP(RIGHT(LEFT($A408,4),2)*1,怪物形象分配!$A:$L,10,0)</f>
        <v>1500251</v>
      </c>
      <c r="E408">
        <f>VLOOKUP(RIGHT(LEFT($A408,4),2)*1,怪物形象分配!$A:$L,11,0)</f>
        <v>300025</v>
      </c>
      <c r="F408">
        <f>VLOOKUP(RIGHT(LEFT($A408,4),2)*1,怪物形象分配!$A:$L,12,0)</f>
        <v>4</v>
      </c>
    </row>
    <row r="409" spans="1:6">
      <c r="A409">
        <v>1019013</v>
      </c>
      <c r="B409">
        <v>100019135</v>
      </c>
      <c r="C409">
        <f>VLOOKUP(RIGHT(LEFT($A409,4),2)*1,怪物形象分配!$A:$L,9,0)</f>
        <v>1500252</v>
      </c>
      <c r="D409">
        <f>VLOOKUP(RIGHT(LEFT($A409,4),2)*1,怪物形象分配!$A:$L,10,0)</f>
        <v>1500251</v>
      </c>
      <c r="E409">
        <f>VLOOKUP(RIGHT(LEFT($A409,4),2)*1,怪物形象分配!$A:$L,11,0)</f>
        <v>300025</v>
      </c>
      <c r="F409">
        <f>VLOOKUP(RIGHT(LEFT($A409,4),2)*1,怪物形象分配!$A:$L,12,0)</f>
        <v>4</v>
      </c>
    </row>
    <row r="410" spans="1:6">
      <c r="A410">
        <v>1019021</v>
      </c>
      <c r="B410">
        <v>100019215</v>
      </c>
      <c r="C410">
        <f>VLOOKUP(RIGHT(LEFT($A410,4),2)*1,怪物形象分配!$A:$L,9,0)</f>
        <v>1500252</v>
      </c>
      <c r="D410">
        <f>VLOOKUP(RIGHT(LEFT($A410,4),2)*1,怪物形象分配!$A:$L,10,0)</f>
        <v>1500251</v>
      </c>
      <c r="E410">
        <f>VLOOKUP(RIGHT(LEFT($A410,4),2)*1,怪物形象分配!$A:$L,11,0)</f>
        <v>300025</v>
      </c>
      <c r="F410">
        <f>VLOOKUP(RIGHT(LEFT($A410,4),2)*1,怪物形象分配!$A:$L,12,0)</f>
        <v>4</v>
      </c>
    </row>
    <row r="411" spans="1:6">
      <c r="A411">
        <v>1019022</v>
      </c>
      <c r="B411">
        <v>100019225</v>
      </c>
      <c r="C411">
        <f>VLOOKUP(RIGHT(LEFT($A411,4),2)*1,怪物形象分配!$A:$L,9,0)</f>
        <v>1500252</v>
      </c>
      <c r="D411">
        <f>VLOOKUP(RIGHT(LEFT($A411,4),2)*1,怪物形象分配!$A:$L,10,0)</f>
        <v>1500251</v>
      </c>
      <c r="E411">
        <f>VLOOKUP(RIGHT(LEFT($A411,4),2)*1,怪物形象分配!$A:$L,11,0)</f>
        <v>300025</v>
      </c>
      <c r="F411">
        <f>VLOOKUP(RIGHT(LEFT($A411,4),2)*1,怪物形象分配!$A:$L,12,0)</f>
        <v>4</v>
      </c>
    </row>
    <row r="412" spans="1:6">
      <c r="A412">
        <v>1019023</v>
      </c>
      <c r="B412">
        <v>100019235</v>
      </c>
      <c r="C412">
        <f>VLOOKUP(RIGHT(LEFT($A412,4),2)*1,怪物形象分配!$A:$L,9,0)</f>
        <v>1500252</v>
      </c>
      <c r="D412">
        <f>VLOOKUP(RIGHT(LEFT($A412,4),2)*1,怪物形象分配!$A:$L,10,0)</f>
        <v>1500251</v>
      </c>
      <c r="E412">
        <f>VLOOKUP(RIGHT(LEFT($A412,4),2)*1,怪物形象分配!$A:$L,11,0)</f>
        <v>300025</v>
      </c>
      <c r="F412">
        <f>VLOOKUP(RIGHT(LEFT($A412,4),2)*1,怪物形象分配!$A:$L,12,0)</f>
        <v>4</v>
      </c>
    </row>
    <row r="413" spans="1:6">
      <c r="A413">
        <v>1019031</v>
      </c>
      <c r="B413">
        <v>100019315</v>
      </c>
      <c r="C413">
        <f>VLOOKUP(RIGHT(LEFT($A413,4),2)*1,怪物形象分配!$A:$L,9,0)</f>
        <v>1500252</v>
      </c>
      <c r="D413">
        <f>VLOOKUP(RIGHT(LEFT($A413,4),2)*1,怪物形象分配!$A:$L,10,0)</f>
        <v>1500251</v>
      </c>
      <c r="E413">
        <f>VLOOKUP(RIGHT(LEFT($A413,4),2)*1,怪物形象分配!$A:$L,11,0)</f>
        <v>300025</v>
      </c>
      <c r="F413">
        <f>VLOOKUP(RIGHT(LEFT($A413,4),2)*1,怪物形象分配!$A:$L,12,0)</f>
        <v>4</v>
      </c>
    </row>
    <row r="414" spans="1:6">
      <c r="A414">
        <v>1019032</v>
      </c>
      <c r="B414">
        <v>100019325</v>
      </c>
      <c r="C414">
        <f>VLOOKUP(RIGHT(LEFT($A414,4),2)*1,怪物形象分配!$A:$L,9,0)</f>
        <v>1500252</v>
      </c>
      <c r="D414">
        <f>VLOOKUP(RIGHT(LEFT($A414,4),2)*1,怪物形象分配!$A:$L,10,0)</f>
        <v>1500251</v>
      </c>
      <c r="E414">
        <f>VLOOKUP(RIGHT(LEFT($A414,4),2)*1,怪物形象分配!$A:$L,11,0)</f>
        <v>300025</v>
      </c>
      <c r="F414">
        <f>VLOOKUP(RIGHT(LEFT($A414,4),2)*1,怪物形象分配!$A:$L,12,0)</f>
        <v>4</v>
      </c>
    </row>
    <row r="415" spans="1:6">
      <c r="A415">
        <v>1019033</v>
      </c>
      <c r="B415">
        <v>100019335</v>
      </c>
      <c r="C415">
        <f>VLOOKUP(RIGHT(LEFT($A415,4),2)*1,怪物形象分配!$A:$L,9,0)</f>
        <v>1500252</v>
      </c>
      <c r="D415">
        <f>VLOOKUP(RIGHT(LEFT($A415,4),2)*1,怪物形象分配!$A:$L,10,0)</f>
        <v>1500251</v>
      </c>
      <c r="E415">
        <f>VLOOKUP(RIGHT(LEFT($A415,4),2)*1,怪物形象分配!$A:$L,11,0)</f>
        <v>300025</v>
      </c>
      <c r="F415">
        <f>VLOOKUP(RIGHT(LEFT($A415,4),2)*1,怪物形象分配!$A:$L,12,0)</f>
        <v>4</v>
      </c>
    </row>
    <row r="416" spans="1:6">
      <c r="A416">
        <v>1019041</v>
      </c>
      <c r="B416">
        <v>100019415</v>
      </c>
      <c r="C416">
        <f>VLOOKUP(RIGHT(LEFT($A416,4),2)*1,怪物形象分配!$A:$L,9,0)</f>
        <v>1500252</v>
      </c>
      <c r="D416">
        <f>VLOOKUP(RIGHT(LEFT($A416,4),2)*1,怪物形象分配!$A:$L,10,0)</f>
        <v>1500251</v>
      </c>
      <c r="E416">
        <f>VLOOKUP(RIGHT(LEFT($A416,4),2)*1,怪物形象分配!$A:$L,11,0)</f>
        <v>300025</v>
      </c>
      <c r="F416">
        <f>VLOOKUP(RIGHT(LEFT($A416,4),2)*1,怪物形象分配!$A:$L,12,0)</f>
        <v>4</v>
      </c>
    </row>
    <row r="417" spans="1:6">
      <c r="A417">
        <v>1019042</v>
      </c>
      <c r="B417">
        <v>100019425</v>
      </c>
      <c r="C417">
        <f>VLOOKUP(RIGHT(LEFT($A417,4),2)*1,怪物形象分配!$A:$L,9,0)</f>
        <v>1500252</v>
      </c>
      <c r="D417">
        <f>VLOOKUP(RIGHT(LEFT($A417,4),2)*1,怪物形象分配!$A:$L,10,0)</f>
        <v>1500251</v>
      </c>
      <c r="E417">
        <f>VLOOKUP(RIGHT(LEFT($A417,4),2)*1,怪物形象分配!$A:$L,11,0)</f>
        <v>300025</v>
      </c>
      <c r="F417">
        <f>VLOOKUP(RIGHT(LEFT($A417,4),2)*1,怪物形象分配!$A:$L,12,0)</f>
        <v>4</v>
      </c>
    </row>
    <row r="418" spans="1:6">
      <c r="A418">
        <v>1019043</v>
      </c>
      <c r="B418">
        <v>100019435</v>
      </c>
      <c r="C418">
        <f>VLOOKUP(RIGHT(LEFT($A418,4),2)*1,怪物形象分配!$A:$L,9,0)</f>
        <v>1500252</v>
      </c>
      <c r="D418">
        <f>VLOOKUP(RIGHT(LEFT($A418,4),2)*1,怪物形象分配!$A:$L,10,0)</f>
        <v>1500251</v>
      </c>
      <c r="E418">
        <f>VLOOKUP(RIGHT(LEFT($A418,4),2)*1,怪物形象分配!$A:$L,11,0)</f>
        <v>300025</v>
      </c>
      <c r="F418">
        <f>VLOOKUP(RIGHT(LEFT($A418,4),2)*1,怪物形象分配!$A:$L,12,0)</f>
        <v>4</v>
      </c>
    </row>
    <row r="419" spans="1:6">
      <c r="A419">
        <v>1019051</v>
      </c>
      <c r="B419">
        <v>100019515</v>
      </c>
      <c r="C419">
        <f>VLOOKUP(RIGHT(LEFT($A419,4),2)*1,怪物形象分配!$A:$L,9,0)</f>
        <v>1500252</v>
      </c>
      <c r="D419">
        <f>VLOOKUP(RIGHT(LEFT($A419,4),2)*1,怪物形象分配!$A:$L,10,0)</f>
        <v>1500251</v>
      </c>
      <c r="E419">
        <f>VLOOKUP(RIGHT(LEFT($A419,4),2)*1,怪物形象分配!$A:$L,11,0)</f>
        <v>300025</v>
      </c>
      <c r="F419">
        <f>VLOOKUP(RIGHT(LEFT($A419,4),2)*1,怪物形象分配!$A:$L,12,0)</f>
        <v>4</v>
      </c>
    </row>
    <row r="420" spans="1:6">
      <c r="A420">
        <v>1019052</v>
      </c>
      <c r="B420">
        <v>100019525</v>
      </c>
      <c r="C420">
        <f>VLOOKUP(RIGHT(LEFT($A420,4),2)*1,怪物形象分配!$A:$L,9,0)</f>
        <v>1500252</v>
      </c>
      <c r="D420">
        <f>VLOOKUP(RIGHT(LEFT($A420,4),2)*1,怪物形象分配!$A:$L,10,0)</f>
        <v>1500251</v>
      </c>
      <c r="E420">
        <f>VLOOKUP(RIGHT(LEFT($A420,4),2)*1,怪物形象分配!$A:$L,11,0)</f>
        <v>300025</v>
      </c>
      <c r="F420">
        <f>VLOOKUP(RIGHT(LEFT($A420,4),2)*1,怪物形象分配!$A:$L,12,0)</f>
        <v>4</v>
      </c>
    </row>
    <row r="421" spans="1:6">
      <c r="A421">
        <v>1019053</v>
      </c>
      <c r="B421">
        <v>100019535</v>
      </c>
      <c r="C421">
        <f>VLOOKUP(RIGHT(LEFT($A421,4),2)*1,怪物形象分配!$A:$L,9,0)</f>
        <v>1500252</v>
      </c>
      <c r="D421">
        <f>VLOOKUP(RIGHT(LEFT($A421,4),2)*1,怪物形象分配!$A:$L,10,0)</f>
        <v>1500251</v>
      </c>
      <c r="E421">
        <f>VLOOKUP(RIGHT(LEFT($A421,4),2)*1,怪物形象分配!$A:$L,11,0)</f>
        <v>300025</v>
      </c>
      <c r="F421">
        <f>VLOOKUP(RIGHT(LEFT($A421,4),2)*1,怪物形象分配!$A:$L,12,0)</f>
        <v>4</v>
      </c>
    </row>
    <row r="422" spans="1:6">
      <c r="A422">
        <v>1019061</v>
      </c>
      <c r="B422">
        <v>100019615</v>
      </c>
      <c r="C422">
        <f>VLOOKUP(RIGHT(LEFT($A422,4),2)*1,怪物形象分配!$A:$L,9,0)</f>
        <v>1500252</v>
      </c>
      <c r="D422">
        <f>VLOOKUP(RIGHT(LEFT($A422,4),2)*1,怪物形象分配!$A:$L,10,0)</f>
        <v>1500251</v>
      </c>
      <c r="E422">
        <f>VLOOKUP(RIGHT(LEFT($A422,4),2)*1,怪物形象分配!$A:$L,11,0)</f>
        <v>300025</v>
      </c>
      <c r="F422">
        <f>VLOOKUP(RIGHT(LEFT($A422,4),2)*1,怪物形象分配!$A:$L,12,0)</f>
        <v>4</v>
      </c>
    </row>
    <row r="423" spans="1:6">
      <c r="A423">
        <v>1019062</v>
      </c>
      <c r="B423">
        <v>100019625</v>
      </c>
      <c r="C423">
        <f>VLOOKUP(RIGHT(LEFT($A423,4),2)*1,怪物形象分配!$A:$L,9,0)</f>
        <v>1500252</v>
      </c>
      <c r="D423">
        <f>VLOOKUP(RIGHT(LEFT($A423,4),2)*1,怪物形象分配!$A:$L,10,0)</f>
        <v>1500251</v>
      </c>
      <c r="E423">
        <f>VLOOKUP(RIGHT(LEFT($A423,4),2)*1,怪物形象分配!$A:$L,11,0)</f>
        <v>300025</v>
      </c>
      <c r="F423">
        <f>VLOOKUP(RIGHT(LEFT($A423,4),2)*1,怪物形象分配!$A:$L,12,0)</f>
        <v>4</v>
      </c>
    </row>
    <row r="424" spans="1:6">
      <c r="A424">
        <v>1019063</v>
      </c>
      <c r="B424">
        <v>100019635</v>
      </c>
      <c r="C424">
        <f>VLOOKUP(RIGHT(LEFT($A424,4),2)*1,怪物形象分配!$A:$L,9,0)</f>
        <v>1500252</v>
      </c>
      <c r="D424">
        <f>VLOOKUP(RIGHT(LEFT($A424,4),2)*1,怪物形象分配!$A:$L,10,0)</f>
        <v>1500251</v>
      </c>
      <c r="E424">
        <f>VLOOKUP(RIGHT(LEFT($A424,4),2)*1,怪物形象分配!$A:$L,11,0)</f>
        <v>300025</v>
      </c>
      <c r="F424">
        <f>VLOOKUP(RIGHT(LEFT($A424,4),2)*1,怪物形象分配!$A:$L,12,0)</f>
        <v>4</v>
      </c>
    </row>
    <row r="425" spans="1:6">
      <c r="A425">
        <v>1019071</v>
      </c>
      <c r="B425">
        <v>100019715</v>
      </c>
      <c r="C425">
        <f>VLOOKUP(RIGHT(LEFT($A425,4),2)*1,怪物形象分配!$A:$L,9,0)</f>
        <v>1500252</v>
      </c>
      <c r="D425">
        <f>VLOOKUP(RIGHT(LEFT($A425,4),2)*1,怪物形象分配!$A:$L,10,0)</f>
        <v>1500251</v>
      </c>
      <c r="E425">
        <f>VLOOKUP(RIGHT(LEFT($A425,4),2)*1,怪物形象分配!$A:$L,11,0)</f>
        <v>300025</v>
      </c>
      <c r="F425">
        <f>VLOOKUP(RIGHT(LEFT($A425,4),2)*1,怪物形象分配!$A:$L,12,0)</f>
        <v>4</v>
      </c>
    </row>
    <row r="426" spans="1:6">
      <c r="A426">
        <v>1019072</v>
      </c>
      <c r="B426">
        <v>100019725</v>
      </c>
      <c r="C426">
        <f>VLOOKUP(RIGHT(LEFT($A426,4),2)*1,怪物形象分配!$A:$L,9,0)</f>
        <v>1500252</v>
      </c>
      <c r="D426">
        <f>VLOOKUP(RIGHT(LEFT($A426,4),2)*1,怪物形象分配!$A:$L,10,0)</f>
        <v>1500251</v>
      </c>
      <c r="E426">
        <f>VLOOKUP(RIGHT(LEFT($A426,4),2)*1,怪物形象分配!$A:$L,11,0)</f>
        <v>300025</v>
      </c>
      <c r="F426">
        <f>VLOOKUP(RIGHT(LEFT($A426,4),2)*1,怪物形象分配!$A:$L,12,0)</f>
        <v>4</v>
      </c>
    </row>
    <row r="427" spans="1:6">
      <c r="A427">
        <v>1019073</v>
      </c>
      <c r="B427">
        <v>100019735</v>
      </c>
      <c r="C427">
        <f>VLOOKUP(RIGHT(LEFT($A427,4),2)*1,怪物形象分配!$A:$L,9,0)</f>
        <v>1500252</v>
      </c>
      <c r="D427">
        <f>VLOOKUP(RIGHT(LEFT($A427,4),2)*1,怪物形象分配!$A:$L,10,0)</f>
        <v>1500251</v>
      </c>
      <c r="E427">
        <f>VLOOKUP(RIGHT(LEFT($A427,4),2)*1,怪物形象分配!$A:$L,11,0)</f>
        <v>300025</v>
      </c>
      <c r="F427">
        <f>VLOOKUP(RIGHT(LEFT($A427,4),2)*1,怪物形象分配!$A:$L,12,0)</f>
        <v>4</v>
      </c>
    </row>
    <row r="428" spans="1:6">
      <c r="A428">
        <v>1019081</v>
      </c>
      <c r="B428">
        <v>100019815</v>
      </c>
      <c r="C428">
        <f>VLOOKUP(RIGHT(LEFT($A428,4),2)*1,怪物形象分配!$A:$L,9,0)</f>
        <v>1500252</v>
      </c>
      <c r="D428">
        <f>VLOOKUP(RIGHT(LEFT($A428,4),2)*1,怪物形象分配!$A:$L,10,0)</f>
        <v>1500251</v>
      </c>
      <c r="E428">
        <f>VLOOKUP(RIGHT(LEFT($A428,4),2)*1,怪物形象分配!$A:$L,11,0)</f>
        <v>300025</v>
      </c>
      <c r="F428">
        <f>VLOOKUP(RIGHT(LEFT($A428,4),2)*1,怪物形象分配!$A:$L,12,0)</f>
        <v>4</v>
      </c>
    </row>
    <row r="429" spans="1:6">
      <c r="A429">
        <v>1019082</v>
      </c>
      <c r="B429">
        <v>100019825</v>
      </c>
      <c r="C429">
        <f>VLOOKUP(RIGHT(LEFT($A429,4),2)*1,怪物形象分配!$A:$L,9,0)</f>
        <v>1500252</v>
      </c>
      <c r="D429">
        <f>VLOOKUP(RIGHT(LEFT($A429,4),2)*1,怪物形象分配!$A:$L,10,0)</f>
        <v>1500251</v>
      </c>
      <c r="E429">
        <f>VLOOKUP(RIGHT(LEFT($A429,4),2)*1,怪物形象分配!$A:$L,11,0)</f>
        <v>300025</v>
      </c>
      <c r="F429">
        <f>VLOOKUP(RIGHT(LEFT($A429,4),2)*1,怪物形象分配!$A:$L,12,0)</f>
        <v>4</v>
      </c>
    </row>
    <row r="430" spans="1:6">
      <c r="A430">
        <v>1019083</v>
      </c>
      <c r="B430">
        <v>100019835</v>
      </c>
      <c r="C430">
        <f>VLOOKUP(RIGHT(LEFT($A430,4),2)*1,怪物形象分配!$A:$L,9,0)</f>
        <v>1500252</v>
      </c>
      <c r="D430">
        <f>VLOOKUP(RIGHT(LEFT($A430,4),2)*1,怪物形象分配!$A:$L,10,0)</f>
        <v>1500251</v>
      </c>
      <c r="E430">
        <f>VLOOKUP(RIGHT(LEFT($A430,4),2)*1,怪物形象分配!$A:$L,11,0)</f>
        <v>300025</v>
      </c>
      <c r="F430">
        <f>VLOOKUP(RIGHT(LEFT($A430,4),2)*1,怪物形象分配!$A:$L,12,0)</f>
        <v>4</v>
      </c>
    </row>
    <row r="431" spans="1:6">
      <c r="A431">
        <v>1020011</v>
      </c>
      <c r="B431">
        <v>100020115</v>
      </c>
      <c r="C431">
        <f>VLOOKUP(RIGHT(LEFT($A431,4),2)*1,怪物形象分配!$A:$L,9,0)</f>
        <v>1500252</v>
      </c>
      <c r="D431">
        <f>VLOOKUP(RIGHT(LEFT($A431,4),2)*1,怪物形象分配!$A:$L,10,0)</f>
        <v>1500251</v>
      </c>
      <c r="E431">
        <f>VLOOKUP(RIGHT(LEFT($A431,4),2)*1,怪物形象分配!$A:$L,11,0)</f>
        <v>300025</v>
      </c>
      <c r="F431">
        <f>VLOOKUP(RIGHT(LEFT($A431,4),2)*1,怪物形象分配!$A:$L,12,0)</f>
        <v>4</v>
      </c>
    </row>
    <row r="432" spans="1:6">
      <c r="A432">
        <v>1020012</v>
      </c>
      <c r="B432">
        <v>100020125</v>
      </c>
      <c r="C432">
        <f>VLOOKUP(RIGHT(LEFT($A432,4),2)*1,怪物形象分配!$A:$L,9,0)</f>
        <v>1500252</v>
      </c>
      <c r="D432">
        <f>VLOOKUP(RIGHT(LEFT($A432,4),2)*1,怪物形象分配!$A:$L,10,0)</f>
        <v>1500251</v>
      </c>
      <c r="E432">
        <f>VLOOKUP(RIGHT(LEFT($A432,4),2)*1,怪物形象分配!$A:$L,11,0)</f>
        <v>300025</v>
      </c>
      <c r="F432">
        <f>VLOOKUP(RIGHT(LEFT($A432,4),2)*1,怪物形象分配!$A:$L,12,0)</f>
        <v>4</v>
      </c>
    </row>
    <row r="433" spans="1:6">
      <c r="A433">
        <v>1020013</v>
      </c>
      <c r="B433">
        <v>100020135</v>
      </c>
      <c r="C433">
        <f>VLOOKUP(RIGHT(LEFT($A433,4),2)*1,怪物形象分配!$A:$L,9,0)</f>
        <v>1500252</v>
      </c>
      <c r="D433">
        <f>VLOOKUP(RIGHT(LEFT($A433,4),2)*1,怪物形象分配!$A:$L,10,0)</f>
        <v>1500251</v>
      </c>
      <c r="E433">
        <f>VLOOKUP(RIGHT(LEFT($A433,4),2)*1,怪物形象分配!$A:$L,11,0)</f>
        <v>300025</v>
      </c>
      <c r="F433">
        <f>VLOOKUP(RIGHT(LEFT($A433,4),2)*1,怪物形象分配!$A:$L,12,0)</f>
        <v>4</v>
      </c>
    </row>
    <row r="434" spans="1:6">
      <c r="A434">
        <v>1020021</v>
      </c>
      <c r="B434">
        <v>100020215</v>
      </c>
      <c r="C434">
        <f>VLOOKUP(RIGHT(LEFT($A434,4),2)*1,怪物形象分配!$A:$L,9,0)</f>
        <v>1500252</v>
      </c>
      <c r="D434">
        <f>VLOOKUP(RIGHT(LEFT($A434,4),2)*1,怪物形象分配!$A:$L,10,0)</f>
        <v>1500251</v>
      </c>
      <c r="E434">
        <f>VLOOKUP(RIGHT(LEFT($A434,4),2)*1,怪物形象分配!$A:$L,11,0)</f>
        <v>300025</v>
      </c>
      <c r="F434">
        <f>VLOOKUP(RIGHT(LEFT($A434,4),2)*1,怪物形象分配!$A:$L,12,0)</f>
        <v>4</v>
      </c>
    </row>
    <row r="435" spans="1:6">
      <c r="A435">
        <v>1020022</v>
      </c>
      <c r="B435">
        <v>100020225</v>
      </c>
      <c r="C435">
        <f>VLOOKUP(RIGHT(LEFT($A435,4),2)*1,怪物形象分配!$A:$L,9,0)</f>
        <v>1500252</v>
      </c>
      <c r="D435">
        <f>VLOOKUP(RIGHT(LEFT($A435,4),2)*1,怪物形象分配!$A:$L,10,0)</f>
        <v>1500251</v>
      </c>
      <c r="E435">
        <f>VLOOKUP(RIGHT(LEFT($A435,4),2)*1,怪物形象分配!$A:$L,11,0)</f>
        <v>300025</v>
      </c>
      <c r="F435">
        <f>VLOOKUP(RIGHT(LEFT($A435,4),2)*1,怪物形象分配!$A:$L,12,0)</f>
        <v>4</v>
      </c>
    </row>
    <row r="436" spans="1:6">
      <c r="A436">
        <v>1020023</v>
      </c>
      <c r="B436">
        <v>100020235</v>
      </c>
      <c r="C436">
        <f>VLOOKUP(RIGHT(LEFT($A436,4),2)*1,怪物形象分配!$A:$L,9,0)</f>
        <v>1500252</v>
      </c>
      <c r="D436">
        <f>VLOOKUP(RIGHT(LEFT($A436,4),2)*1,怪物形象分配!$A:$L,10,0)</f>
        <v>1500251</v>
      </c>
      <c r="E436">
        <f>VLOOKUP(RIGHT(LEFT($A436,4),2)*1,怪物形象分配!$A:$L,11,0)</f>
        <v>300025</v>
      </c>
      <c r="F436">
        <f>VLOOKUP(RIGHT(LEFT($A436,4),2)*1,怪物形象分配!$A:$L,12,0)</f>
        <v>4</v>
      </c>
    </row>
    <row r="437" spans="1:6">
      <c r="A437">
        <v>1020031</v>
      </c>
      <c r="B437">
        <v>100020315</v>
      </c>
      <c r="C437">
        <f>VLOOKUP(RIGHT(LEFT($A437,4),2)*1,怪物形象分配!$A:$L,9,0)</f>
        <v>1500252</v>
      </c>
      <c r="D437">
        <f>VLOOKUP(RIGHT(LEFT($A437,4),2)*1,怪物形象分配!$A:$L,10,0)</f>
        <v>1500251</v>
      </c>
      <c r="E437">
        <f>VLOOKUP(RIGHT(LEFT($A437,4),2)*1,怪物形象分配!$A:$L,11,0)</f>
        <v>300025</v>
      </c>
      <c r="F437">
        <f>VLOOKUP(RIGHT(LEFT($A437,4),2)*1,怪物形象分配!$A:$L,12,0)</f>
        <v>4</v>
      </c>
    </row>
    <row r="438" spans="1:6">
      <c r="A438">
        <v>1020032</v>
      </c>
      <c r="B438">
        <v>100020325</v>
      </c>
      <c r="C438">
        <f>VLOOKUP(RIGHT(LEFT($A438,4),2)*1,怪物形象分配!$A:$L,9,0)</f>
        <v>1500252</v>
      </c>
      <c r="D438">
        <f>VLOOKUP(RIGHT(LEFT($A438,4),2)*1,怪物形象分配!$A:$L,10,0)</f>
        <v>1500251</v>
      </c>
      <c r="E438">
        <f>VLOOKUP(RIGHT(LEFT($A438,4),2)*1,怪物形象分配!$A:$L,11,0)</f>
        <v>300025</v>
      </c>
      <c r="F438">
        <f>VLOOKUP(RIGHT(LEFT($A438,4),2)*1,怪物形象分配!$A:$L,12,0)</f>
        <v>4</v>
      </c>
    </row>
    <row r="439" spans="1:6">
      <c r="A439">
        <v>1020033</v>
      </c>
      <c r="B439">
        <v>100020335</v>
      </c>
      <c r="C439">
        <f>VLOOKUP(RIGHT(LEFT($A439,4),2)*1,怪物形象分配!$A:$L,9,0)</f>
        <v>1500252</v>
      </c>
      <c r="D439">
        <f>VLOOKUP(RIGHT(LEFT($A439,4),2)*1,怪物形象分配!$A:$L,10,0)</f>
        <v>1500251</v>
      </c>
      <c r="E439">
        <f>VLOOKUP(RIGHT(LEFT($A439,4),2)*1,怪物形象分配!$A:$L,11,0)</f>
        <v>300025</v>
      </c>
      <c r="F439">
        <f>VLOOKUP(RIGHT(LEFT($A439,4),2)*1,怪物形象分配!$A:$L,12,0)</f>
        <v>4</v>
      </c>
    </row>
    <row r="440" spans="1:6">
      <c r="A440">
        <v>1020041</v>
      </c>
      <c r="B440">
        <v>100020415</v>
      </c>
      <c r="C440">
        <f>VLOOKUP(RIGHT(LEFT($A440,4),2)*1,怪物形象分配!$A:$L,9,0)</f>
        <v>1500252</v>
      </c>
      <c r="D440">
        <f>VLOOKUP(RIGHT(LEFT($A440,4),2)*1,怪物形象分配!$A:$L,10,0)</f>
        <v>1500251</v>
      </c>
      <c r="E440">
        <f>VLOOKUP(RIGHT(LEFT($A440,4),2)*1,怪物形象分配!$A:$L,11,0)</f>
        <v>300025</v>
      </c>
      <c r="F440">
        <f>VLOOKUP(RIGHT(LEFT($A440,4),2)*1,怪物形象分配!$A:$L,12,0)</f>
        <v>4</v>
      </c>
    </row>
    <row r="441" spans="1:6">
      <c r="A441">
        <v>1020042</v>
      </c>
      <c r="B441">
        <v>100020425</v>
      </c>
      <c r="C441">
        <f>VLOOKUP(RIGHT(LEFT($A441,4),2)*1,怪物形象分配!$A:$L,9,0)</f>
        <v>1500252</v>
      </c>
      <c r="D441">
        <f>VLOOKUP(RIGHT(LEFT($A441,4),2)*1,怪物形象分配!$A:$L,10,0)</f>
        <v>1500251</v>
      </c>
      <c r="E441">
        <f>VLOOKUP(RIGHT(LEFT($A441,4),2)*1,怪物形象分配!$A:$L,11,0)</f>
        <v>300025</v>
      </c>
      <c r="F441">
        <f>VLOOKUP(RIGHT(LEFT($A441,4),2)*1,怪物形象分配!$A:$L,12,0)</f>
        <v>4</v>
      </c>
    </row>
    <row r="442" spans="1:6">
      <c r="A442">
        <v>1020043</v>
      </c>
      <c r="B442">
        <v>100020435</v>
      </c>
      <c r="C442">
        <f>VLOOKUP(RIGHT(LEFT($A442,4),2)*1,怪物形象分配!$A:$L,9,0)</f>
        <v>1500252</v>
      </c>
      <c r="D442">
        <f>VLOOKUP(RIGHT(LEFT($A442,4),2)*1,怪物形象分配!$A:$L,10,0)</f>
        <v>1500251</v>
      </c>
      <c r="E442">
        <f>VLOOKUP(RIGHT(LEFT($A442,4),2)*1,怪物形象分配!$A:$L,11,0)</f>
        <v>300025</v>
      </c>
      <c r="F442">
        <f>VLOOKUP(RIGHT(LEFT($A442,4),2)*1,怪物形象分配!$A:$L,12,0)</f>
        <v>4</v>
      </c>
    </row>
    <row r="443" spans="1:6">
      <c r="A443">
        <v>1020051</v>
      </c>
      <c r="B443">
        <v>100020515</v>
      </c>
      <c r="C443">
        <f>VLOOKUP(RIGHT(LEFT($A443,4),2)*1,怪物形象分配!$A:$L,9,0)</f>
        <v>1500252</v>
      </c>
      <c r="D443">
        <f>VLOOKUP(RIGHT(LEFT($A443,4),2)*1,怪物形象分配!$A:$L,10,0)</f>
        <v>1500251</v>
      </c>
      <c r="E443">
        <f>VLOOKUP(RIGHT(LEFT($A443,4),2)*1,怪物形象分配!$A:$L,11,0)</f>
        <v>300025</v>
      </c>
      <c r="F443">
        <f>VLOOKUP(RIGHT(LEFT($A443,4),2)*1,怪物形象分配!$A:$L,12,0)</f>
        <v>4</v>
      </c>
    </row>
    <row r="444" spans="1:6">
      <c r="A444">
        <v>1020052</v>
      </c>
      <c r="B444">
        <v>100020525</v>
      </c>
      <c r="C444">
        <f>VLOOKUP(RIGHT(LEFT($A444,4),2)*1,怪物形象分配!$A:$L,9,0)</f>
        <v>1500252</v>
      </c>
      <c r="D444">
        <f>VLOOKUP(RIGHT(LEFT($A444,4),2)*1,怪物形象分配!$A:$L,10,0)</f>
        <v>1500251</v>
      </c>
      <c r="E444">
        <f>VLOOKUP(RIGHT(LEFT($A444,4),2)*1,怪物形象分配!$A:$L,11,0)</f>
        <v>300025</v>
      </c>
      <c r="F444">
        <f>VLOOKUP(RIGHT(LEFT($A444,4),2)*1,怪物形象分配!$A:$L,12,0)</f>
        <v>4</v>
      </c>
    </row>
    <row r="445" spans="1:6">
      <c r="A445">
        <v>1020053</v>
      </c>
      <c r="B445">
        <v>100020535</v>
      </c>
      <c r="C445">
        <f>VLOOKUP(RIGHT(LEFT($A445,4),2)*1,怪物形象分配!$A:$L,9,0)</f>
        <v>1500252</v>
      </c>
      <c r="D445">
        <f>VLOOKUP(RIGHT(LEFT($A445,4),2)*1,怪物形象分配!$A:$L,10,0)</f>
        <v>1500251</v>
      </c>
      <c r="E445">
        <f>VLOOKUP(RIGHT(LEFT($A445,4),2)*1,怪物形象分配!$A:$L,11,0)</f>
        <v>300025</v>
      </c>
      <c r="F445">
        <f>VLOOKUP(RIGHT(LEFT($A445,4),2)*1,怪物形象分配!$A:$L,12,0)</f>
        <v>4</v>
      </c>
    </row>
    <row r="446" spans="1:6">
      <c r="A446">
        <v>1020061</v>
      </c>
      <c r="B446">
        <v>100020615</v>
      </c>
      <c r="C446">
        <f>VLOOKUP(RIGHT(LEFT($A446,4),2)*1,怪物形象分配!$A:$L,9,0)</f>
        <v>1500252</v>
      </c>
      <c r="D446">
        <f>VLOOKUP(RIGHT(LEFT($A446,4),2)*1,怪物形象分配!$A:$L,10,0)</f>
        <v>1500251</v>
      </c>
      <c r="E446">
        <f>VLOOKUP(RIGHT(LEFT($A446,4),2)*1,怪物形象分配!$A:$L,11,0)</f>
        <v>300025</v>
      </c>
      <c r="F446">
        <f>VLOOKUP(RIGHT(LEFT($A446,4),2)*1,怪物形象分配!$A:$L,12,0)</f>
        <v>4</v>
      </c>
    </row>
    <row r="447" spans="1:6">
      <c r="A447">
        <v>1020062</v>
      </c>
      <c r="B447">
        <v>100020625</v>
      </c>
      <c r="C447">
        <f>VLOOKUP(RIGHT(LEFT($A447,4),2)*1,怪物形象分配!$A:$L,9,0)</f>
        <v>1500252</v>
      </c>
      <c r="D447">
        <f>VLOOKUP(RIGHT(LEFT($A447,4),2)*1,怪物形象分配!$A:$L,10,0)</f>
        <v>1500251</v>
      </c>
      <c r="E447">
        <f>VLOOKUP(RIGHT(LEFT($A447,4),2)*1,怪物形象分配!$A:$L,11,0)</f>
        <v>300025</v>
      </c>
      <c r="F447">
        <f>VLOOKUP(RIGHT(LEFT($A447,4),2)*1,怪物形象分配!$A:$L,12,0)</f>
        <v>4</v>
      </c>
    </row>
    <row r="448" spans="1:6">
      <c r="A448">
        <v>1020063</v>
      </c>
      <c r="B448">
        <v>100020635</v>
      </c>
      <c r="C448">
        <f>VLOOKUP(RIGHT(LEFT($A448,4),2)*1,怪物形象分配!$A:$L,9,0)</f>
        <v>1500252</v>
      </c>
      <c r="D448">
        <f>VLOOKUP(RIGHT(LEFT($A448,4),2)*1,怪物形象分配!$A:$L,10,0)</f>
        <v>1500251</v>
      </c>
      <c r="E448">
        <f>VLOOKUP(RIGHT(LEFT($A448,4),2)*1,怪物形象分配!$A:$L,11,0)</f>
        <v>300025</v>
      </c>
      <c r="F448">
        <f>VLOOKUP(RIGHT(LEFT($A448,4),2)*1,怪物形象分配!$A:$L,12,0)</f>
        <v>4</v>
      </c>
    </row>
    <row r="449" spans="1:6">
      <c r="A449">
        <v>1020071</v>
      </c>
      <c r="B449">
        <v>100020715</v>
      </c>
      <c r="C449">
        <f>VLOOKUP(RIGHT(LEFT($A449,4),2)*1,怪物形象分配!$A:$L,9,0)</f>
        <v>1500252</v>
      </c>
      <c r="D449">
        <f>VLOOKUP(RIGHT(LEFT($A449,4),2)*1,怪物形象分配!$A:$L,10,0)</f>
        <v>1500251</v>
      </c>
      <c r="E449">
        <f>VLOOKUP(RIGHT(LEFT($A449,4),2)*1,怪物形象分配!$A:$L,11,0)</f>
        <v>300025</v>
      </c>
      <c r="F449">
        <f>VLOOKUP(RIGHT(LEFT($A449,4),2)*1,怪物形象分配!$A:$L,12,0)</f>
        <v>4</v>
      </c>
    </row>
    <row r="450" spans="1:6">
      <c r="A450">
        <v>1020072</v>
      </c>
      <c r="B450">
        <v>100020725</v>
      </c>
      <c r="C450">
        <f>VLOOKUP(RIGHT(LEFT($A450,4),2)*1,怪物形象分配!$A:$L,9,0)</f>
        <v>1500252</v>
      </c>
      <c r="D450">
        <f>VLOOKUP(RIGHT(LEFT($A450,4),2)*1,怪物形象分配!$A:$L,10,0)</f>
        <v>1500251</v>
      </c>
      <c r="E450">
        <f>VLOOKUP(RIGHT(LEFT($A450,4),2)*1,怪物形象分配!$A:$L,11,0)</f>
        <v>300025</v>
      </c>
      <c r="F450">
        <f>VLOOKUP(RIGHT(LEFT($A450,4),2)*1,怪物形象分配!$A:$L,12,0)</f>
        <v>4</v>
      </c>
    </row>
    <row r="451" spans="1:6">
      <c r="A451">
        <v>1020073</v>
      </c>
      <c r="B451">
        <v>100020735</v>
      </c>
      <c r="C451">
        <f>VLOOKUP(RIGHT(LEFT($A451,4),2)*1,怪物形象分配!$A:$L,9,0)</f>
        <v>1500252</v>
      </c>
      <c r="D451">
        <f>VLOOKUP(RIGHT(LEFT($A451,4),2)*1,怪物形象分配!$A:$L,10,0)</f>
        <v>1500251</v>
      </c>
      <c r="E451">
        <f>VLOOKUP(RIGHT(LEFT($A451,4),2)*1,怪物形象分配!$A:$L,11,0)</f>
        <v>300025</v>
      </c>
      <c r="F451">
        <f>VLOOKUP(RIGHT(LEFT($A451,4),2)*1,怪物形象分配!$A:$L,12,0)</f>
        <v>4</v>
      </c>
    </row>
    <row r="452" spans="1:6">
      <c r="A452">
        <v>1020081</v>
      </c>
      <c r="B452">
        <v>100020815</v>
      </c>
      <c r="C452">
        <f>VLOOKUP(RIGHT(LEFT($A452,4),2)*1,怪物形象分配!$A:$L,9,0)</f>
        <v>1500252</v>
      </c>
      <c r="D452">
        <f>VLOOKUP(RIGHT(LEFT($A452,4),2)*1,怪物形象分配!$A:$L,10,0)</f>
        <v>1500251</v>
      </c>
      <c r="E452">
        <f>VLOOKUP(RIGHT(LEFT($A452,4),2)*1,怪物形象分配!$A:$L,11,0)</f>
        <v>300025</v>
      </c>
      <c r="F452">
        <f>VLOOKUP(RIGHT(LEFT($A452,4),2)*1,怪物形象分配!$A:$L,12,0)</f>
        <v>4</v>
      </c>
    </row>
    <row r="453" spans="1:6">
      <c r="A453">
        <v>1020082</v>
      </c>
      <c r="B453">
        <v>100020825</v>
      </c>
      <c r="C453">
        <f>VLOOKUP(RIGHT(LEFT($A453,4),2)*1,怪物形象分配!$A:$L,9,0)</f>
        <v>1500252</v>
      </c>
      <c r="D453">
        <f>VLOOKUP(RIGHT(LEFT($A453,4),2)*1,怪物形象分配!$A:$L,10,0)</f>
        <v>1500251</v>
      </c>
      <c r="E453">
        <f>VLOOKUP(RIGHT(LEFT($A453,4),2)*1,怪物形象分配!$A:$L,11,0)</f>
        <v>300025</v>
      </c>
      <c r="F453">
        <f>VLOOKUP(RIGHT(LEFT($A453,4),2)*1,怪物形象分配!$A:$L,12,0)</f>
        <v>4</v>
      </c>
    </row>
    <row r="454" spans="1:6">
      <c r="A454">
        <v>1020083</v>
      </c>
      <c r="B454">
        <v>100020835</v>
      </c>
      <c r="C454">
        <f>VLOOKUP(RIGHT(LEFT($A454,4),2)*1,怪物形象分配!$A:$L,9,0)</f>
        <v>1500252</v>
      </c>
      <c r="D454">
        <f>VLOOKUP(RIGHT(LEFT($A454,4),2)*1,怪物形象分配!$A:$L,10,0)</f>
        <v>1500251</v>
      </c>
      <c r="E454">
        <f>VLOOKUP(RIGHT(LEFT($A454,4),2)*1,怪物形象分配!$A:$L,11,0)</f>
        <v>300025</v>
      </c>
      <c r="F454">
        <f>VLOOKUP(RIGHT(LEFT($A454,4),2)*1,怪物形象分配!$A:$L,12,0)</f>
        <v>4</v>
      </c>
    </row>
    <row r="455" spans="1:6">
      <c r="A455">
        <v>1021011</v>
      </c>
      <c r="B455">
        <v>100021115</v>
      </c>
      <c r="C455">
        <f>VLOOKUP(RIGHT(LEFT($A455,4),2)*1,怪物形象分配!$A:$L,9,0)</f>
        <v>1500252</v>
      </c>
      <c r="D455">
        <f>VLOOKUP(RIGHT(LEFT($A455,4),2)*1,怪物形象分配!$A:$L,10,0)</f>
        <v>1500251</v>
      </c>
      <c r="E455">
        <f>VLOOKUP(RIGHT(LEFT($A455,4),2)*1,怪物形象分配!$A:$L,11,0)</f>
        <v>300025</v>
      </c>
      <c r="F455">
        <f>VLOOKUP(RIGHT(LEFT($A455,4),2)*1,怪物形象分配!$A:$L,12,0)</f>
        <v>4</v>
      </c>
    </row>
    <row r="456" spans="1:6">
      <c r="A456">
        <v>1021012</v>
      </c>
      <c r="B456">
        <v>100021125</v>
      </c>
      <c r="C456">
        <f>VLOOKUP(RIGHT(LEFT($A456,4),2)*1,怪物形象分配!$A:$L,9,0)</f>
        <v>1500252</v>
      </c>
      <c r="D456">
        <f>VLOOKUP(RIGHT(LEFT($A456,4),2)*1,怪物形象分配!$A:$L,10,0)</f>
        <v>1500251</v>
      </c>
      <c r="E456">
        <f>VLOOKUP(RIGHT(LEFT($A456,4),2)*1,怪物形象分配!$A:$L,11,0)</f>
        <v>300025</v>
      </c>
      <c r="F456">
        <f>VLOOKUP(RIGHT(LEFT($A456,4),2)*1,怪物形象分配!$A:$L,12,0)</f>
        <v>4</v>
      </c>
    </row>
    <row r="457" spans="1:6">
      <c r="A457">
        <v>1021013</v>
      </c>
      <c r="B457">
        <v>100021135</v>
      </c>
      <c r="C457">
        <f>VLOOKUP(RIGHT(LEFT($A457,4),2)*1,怪物形象分配!$A:$L,9,0)</f>
        <v>1500252</v>
      </c>
      <c r="D457">
        <f>VLOOKUP(RIGHT(LEFT($A457,4),2)*1,怪物形象分配!$A:$L,10,0)</f>
        <v>1500251</v>
      </c>
      <c r="E457">
        <f>VLOOKUP(RIGHT(LEFT($A457,4),2)*1,怪物形象分配!$A:$L,11,0)</f>
        <v>300025</v>
      </c>
      <c r="F457">
        <f>VLOOKUP(RIGHT(LEFT($A457,4),2)*1,怪物形象分配!$A:$L,12,0)</f>
        <v>4</v>
      </c>
    </row>
    <row r="458" spans="1:6">
      <c r="A458">
        <v>1021021</v>
      </c>
      <c r="B458">
        <v>100021215</v>
      </c>
      <c r="C458">
        <f>VLOOKUP(RIGHT(LEFT($A458,4),2)*1,怪物形象分配!$A:$L,9,0)</f>
        <v>1500252</v>
      </c>
      <c r="D458">
        <f>VLOOKUP(RIGHT(LEFT($A458,4),2)*1,怪物形象分配!$A:$L,10,0)</f>
        <v>1500251</v>
      </c>
      <c r="E458">
        <f>VLOOKUP(RIGHT(LEFT($A458,4),2)*1,怪物形象分配!$A:$L,11,0)</f>
        <v>300025</v>
      </c>
      <c r="F458">
        <f>VLOOKUP(RIGHT(LEFT($A458,4),2)*1,怪物形象分配!$A:$L,12,0)</f>
        <v>4</v>
      </c>
    </row>
    <row r="459" spans="1:6">
      <c r="A459">
        <v>1021022</v>
      </c>
      <c r="B459">
        <v>100021225</v>
      </c>
      <c r="C459">
        <f>VLOOKUP(RIGHT(LEFT($A459,4),2)*1,怪物形象分配!$A:$L,9,0)</f>
        <v>1500252</v>
      </c>
      <c r="D459">
        <f>VLOOKUP(RIGHT(LEFT($A459,4),2)*1,怪物形象分配!$A:$L,10,0)</f>
        <v>1500251</v>
      </c>
      <c r="E459">
        <f>VLOOKUP(RIGHT(LEFT($A459,4),2)*1,怪物形象分配!$A:$L,11,0)</f>
        <v>300025</v>
      </c>
      <c r="F459">
        <f>VLOOKUP(RIGHT(LEFT($A459,4),2)*1,怪物形象分配!$A:$L,12,0)</f>
        <v>4</v>
      </c>
    </row>
    <row r="460" spans="1:6">
      <c r="A460">
        <v>1021023</v>
      </c>
      <c r="B460">
        <v>100021235</v>
      </c>
      <c r="C460">
        <f>VLOOKUP(RIGHT(LEFT($A460,4),2)*1,怪物形象分配!$A:$L,9,0)</f>
        <v>1500252</v>
      </c>
      <c r="D460">
        <f>VLOOKUP(RIGHT(LEFT($A460,4),2)*1,怪物形象分配!$A:$L,10,0)</f>
        <v>1500251</v>
      </c>
      <c r="E460">
        <f>VLOOKUP(RIGHT(LEFT($A460,4),2)*1,怪物形象分配!$A:$L,11,0)</f>
        <v>300025</v>
      </c>
      <c r="F460">
        <f>VLOOKUP(RIGHT(LEFT($A460,4),2)*1,怪物形象分配!$A:$L,12,0)</f>
        <v>4</v>
      </c>
    </row>
    <row r="461" spans="1:6">
      <c r="A461">
        <v>1021031</v>
      </c>
      <c r="B461">
        <v>100021315</v>
      </c>
      <c r="C461">
        <f>VLOOKUP(RIGHT(LEFT($A461,4),2)*1,怪物形象分配!$A:$L,9,0)</f>
        <v>1500252</v>
      </c>
      <c r="D461">
        <f>VLOOKUP(RIGHT(LEFT($A461,4),2)*1,怪物形象分配!$A:$L,10,0)</f>
        <v>1500251</v>
      </c>
      <c r="E461">
        <f>VLOOKUP(RIGHT(LEFT($A461,4),2)*1,怪物形象分配!$A:$L,11,0)</f>
        <v>300025</v>
      </c>
      <c r="F461">
        <f>VLOOKUP(RIGHT(LEFT($A461,4),2)*1,怪物形象分配!$A:$L,12,0)</f>
        <v>4</v>
      </c>
    </row>
    <row r="462" spans="1:6">
      <c r="A462">
        <v>1021032</v>
      </c>
      <c r="B462">
        <v>100021325</v>
      </c>
      <c r="C462">
        <f>VLOOKUP(RIGHT(LEFT($A462,4),2)*1,怪物形象分配!$A:$L,9,0)</f>
        <v>1500252</v>
      </c>
      <c r="D462">
        <f>VLOOKUP(RIGHT(LEFT($A462,4),2)*1,怪物形象分配!$A:$L,10,0)</f>
        <v>1500251</v>
      </c>
      <c r="E462">
        <f>VLOOKUP(RIGHT(LEFT($A462,4),2)*1,怪物形象分配!$A:$L,11,0)</f>
        <v>300025</v>
      </c>
      <c r="F462">
        <f>VLOOKUP(RIGHT(LEFT($A462,4),2)*1,怪物形象分配!$A:$L,12,0)</f>
        <v>4</v>
      </c>
    </row>
    <row r="463" spans="1:6">
      <c r="A463">
        <v>1021033</v>
      </c>
      <c r="B463">
        <v>100021335</v>
      </c>
      <c r="C463">
        <f>VLOOKUP(RIGHT(LEFT($A463,4),2)*1,怪物形象分配!$A:$L,9,0)</f>
        <v>1500252</v>
      </c>
      <c r="D463">
        <f>VLOOKUP(RIGHT(LEFT($A463,4),2)*1,怪物形象分配!$A:$L,10,0)</f>
        <v>1500251</v>
      </c>
      <c r="E463">
        <f>VLOOKUP(RIGHT(LEFT($A463,4),2)*1,怪物形象分配!$A:$L,11,0)</f>
        <v>300025</v>
      </c>
      <c r="F463">
        <f>VLOOKUP(RIGHT(LEFT($A463,4),2)*1,怪物形象分配!$A:$L,12,0)</f>
        <v>4</v>
      </c>
    </row>
    <row r="464" spans="1:6">
      <c r="A464">
        <v>1021041</v>
      </c>
      <c r="B464">
        <v>100021415</v>
      </c>
      <c r="C464">
        <f>VLOOKUP(RIGHT(LEFT($A464,4),2)*1,怪物形象分配!$A:$L,9,0)</f>
        <v>1500252</v>
      </c>
      <c r="D464">
        <f>VLOOKUP(RIGHT(LEFT($A464,4),2)*1,怪物形象分配!$A:$L,10,0)</f>
        <v>1500251</v>
      </c>
      <c r="E464">
        <f>VLOOKUP(RIGHT(LEFT($A464,4),2)*1,怪物形象分配!$A:$L,11,0)</f>
        <v>300025</v>
      </c>
      <c r="F464">
        <f>VLOOKUP(RIGHT(LEFT($A464,4),2)*1,怪物形象分配!$A:$L,12,0)</f>
        <v>4</v>
      </c>
    </row>
    <row r="465" spans="1:6">
      <c r="A465">
        <v>1021042</v>
      </c>
      <c r="B465">
        <v>100021425</v>
      </c>
      <c r="C465">
        <f>VLOOKUP(RIGHT(LEFT($A465,4),2)*1,怪物形象分配!$A:$L,9,0)</f>
        <v>1500252</v>
      </c>
      <c r="D465">
        <f>VLOOKUP(RIGHT(LEFT($A465,4),2)*1,怪物形象分配!$A:$L,10,0)</f>
        <v>1500251</v>
      </c>
      <c r="E465">
        <f>VLOOKUP(RIGHT(LEFT($A465,4),2)*1,怪物形象分配!$A:$L,11,0)</f>
        <v>300025</v>
      </c>
      <c r="F465">
        <f>VLOOKUP(RIGHT(LEFT($A465,4),2)*1,怪物形象分配!$A:$L,12,0)</f>
        <v>4</v>
      </c>
    </row>
    <row r="466" spans="1:6">
      <c r="A466">
        <v>1021043</v>
      </c>
      <c r="B466">
        <v>100021435</v>
      </c>
      <c r="C466">
        <f>VLOOKUP(RIGHT(LEFT($A466,4),2)*1,怪物形象分配!$A:$L,9,0)</f>
        <v>1500252</v>
      </c>
      <c r="D466">
        <f>VLOOKUP(RIGHT(LEFT($A466,4),2)*1,怪物形象分配!$A:$L,10,0)</f>
        <v>1500251</v>
      </c>
      <c r="E466">
        <f>VLOOKUP(RIGHT(LEFT($A466,4),2)*1,怪物形象分配!$A:$L,11,0)</f>
        <v>300025</v>
      </c>
      <c r="F466">
        <f>VLOOKUP(RIGHT(LEFT($A466,4),2)*1,怪物形象分配!$A:$L,12,0)</f>
        <v>4</v>
      </c>
    </row>
    <row r="467" spans="1:6">
      <c r="A467">
        <v>1021051</v>
      </c>
      <c r="B467">
        <v>100021515</v>
      </c>
      <c r="C467">
        <f>VLOOKUP(RIGHT(LEFT($A467,4),2)*1,怪物形象分配!$A:$L,9,0)</f>
        <v>1500252</v>
      </c>
      <c r="D467">
        <f>VLOOKUP(RIGHT(LEFT($A467,4),2)*1,怪物形象分配!$A:$L,10,0)</f>
        <v>1500251</v>
      </c>
      <c r="E467">
        <f>VLOOKUP(RIGHT(LEFT($A467,4),2)*1,怪物形象分配!$A:$L,11,0)</f>
        <v>300025</v>
      </c>
      <c r="F467">
        <f>VLOOKUP(RIGHT(LEFT($A467,4),2)*1,怪物形象分配!$A:$L,12,0)</f>
        <v>4</v>
      </c>
    </row>
    <row r="468" spans="1:6">
      <c r="A468">
        <v>1021052</v>
      </c>
      <c r="B468">
        <v>100021525</v>
      </c>
      <c r="C468">
        <f>VLOOKUP(RIGHT(LEFT($A468,4),2)*1,怪物形象分配!$A:$L,9,0)</f>
        <v>1500252</v>
      </c>
      <c r="D468">
        <f>VLOOKUP(RIGHT(LEFT($A468,4),2)*1,怪物形象分配!$A:$L,10,0)</f>
        <v>1500251</v>
      </c>
      <c r="E468">
        <f>VLOOKUP(RIGHT(LEFT($A468,4),2)*1,怪物形象分配!$A:$L,11,0)</f>
        <v>300025</v>
      </c>
      <c r="F468">
        <f>VLOOKUP(RIGHT(LEFT($A468,4),2)*1,怪物形象分配!$A:$L,12,0)</f>
        <v>4</v>
      </c>
    </row>
    <row r="469" spans="1:6">
      <c r="A469">
        <v>1021053</v>
      </c>
      <c r="B469">
        <v>100021535</v>
      </c>
      <c r="C469">
        <f>VLOOKUP(RIGHT(LEFT($A469,4),2)*1,怪物形象分配!$A:$L,9,0)</f>
        <v>1500252</v>
      </c>
      <c r="D469">
        <f>VLOOKUP(RIGHT(LEFT($A469,4),2)*1,怪物形象分配!$A:$L,10,0)</f>
        <v>1500251</v>
      </c>
      <c r="E469">
        <f>VLOOKUP(RIGHT(LEFT($A469,4),2)*1,怪物形象分配!$A:$L,11,0)</f>
        <v>300025</v>
      </c>
      <c r="F469">
        <f>VLOOKUP(RIGHT(LEFT($A469,4),2)*1,怪物形象分配!$A:$L,12,0)</f>
        <v>4</v>
      </c>
    </row>
    <row r="470" spans="1:6">
      <c r="A470">
        <v>1021061</v>
      </c>
      <c r="B470">
        <v>100021615</v>
      </c>
      <c r="C470">
        <f>VLOOKUP(RIGHT(LEFT($A470,4),2)*1,怪物形象分配!$A:$L,9,0)</f>
        <v>1500252</v>
      </c>
      <c r="D470">
        <f>VLOOKUP(RIGHT(LEFT($A470,4),2)*1,怪物形象分配!$A:$L,10,0)</f>
        <v>1500251</v>
      </c>
      <c r="E470">
        <f>VLOOKUP(RIGHT(LEFT($A470,4),2)*1,怪物形象分配!$A:$L,11,0)</f>
        <v>300025</v>
      </c>
      <c r="F470">
        <f>VLOOKUP(RIGHT(LEFT($A470,4),2)*1,怪物形象分配!$A:$L,12,0)</f>
        <v>4</v>
      </c>
    </row>
    <row r="471" spans="1:6">
      <c r="A471">
        <v>1021062</v>
      </c>
      <c r="B471">
        <v>100021625</v>
      </c>
      <c r="C471">
        <f>VLOOKUP(RIGHT(LEFT($A471,4),2)*1,怪物形象分配!$A:$L,9,0)</f>
        <v>1500252</v>
      </c>
      <c r="D471">
        <f>VLOOKUP(RIGHT(LEFT($A471,4),2)*1,怪物形象分配!$A:$L,10,0)</f>
        <v>1500251</v>
      </c>
      <c r="E471">
        <f>VLOOKUP(RIGHT(LEFT($A471,4),2)*1,怪物形象分配!$A:$L,11,0)</f>
        <v>300025</v>
      </c>
      <c r="F471">
        <f>VLOOKUP(RIGHT(LEFT($A471,4),2)*1,怪物形象分配!$A:$L,12,0)</f>
        <v>4</v>
      </c>
    </row>
    <row r="472" spans="1:6">
      <c r="A472">
        <v>1021063</v>
      </c>
      <c r="B472">
        <v>100021635</v>
      </c>
      <c r="C472">
        <f>VLOOKUP(RIGHT(LEFT($A472,4),2)*1,怪物形象分配!$A:$L,9,0)</f>
        <v>1500252</v>
      </c>
      <c r="D472">
        <f>VLOOKUP(RIGHT(LEFT($A472,4),2)*1,怪物形象分配!$A:$L,10,0)</f>
        <v>1500251</v>
      </c>
      <c r="E472">
        <f>VLOOKUP(RIGHT(LEFT($A472,4),2)*1,怪物形象分配!$A:$L,11,0)</f>
        <v>300025</v>
      </c>
      <c r="F472">
        <f>VLOOKUP(RIGHT(LEFT($A472,4),2)*1,怪物形象分配!$A:$L,12,0)</f>
        <v>4</v>
      </c>
    </row>
    <row r="473" spans="1:6">
      <c r="A473">
        <v>1021071</v>
      </c>
      <c r="B473">
        <v>100021715</v>
      </c>
      <c r="C473">
        <f>VLOOKUP(RIGHT(LEFT($A473,4),2)*1,怪物形象分配!$A:$L,9,0)</f>
        <v>1500252</v>
      </c>
      <c r="D473">
        <f>VLOOKUP(RIGHT(LEFT($A473,4),2)*1,怪物形象分配!$A:$L,10,0)</f>
        <v>1500251</v>
      </c>
      <c r="E473">
        <f>VLOOKUP(RIGHT(LEFT($A473,4),2)*1,怪物形象分配!$A:$L,11,0)</f>
        <v>300025</v>
      </c>
      <c r="F473">
        <f>VLOOKUP(RIGHT(LEFT($A473,4),2)*1,怪物形象分配!$A:$L,12,0)</f>
        <v>4</v>
      </c>
    </row>
    <row r="474" spans="1:6">
      <c r="A474">
        <v>1021072</v>
      </c>
      <c r="B474">
        <v>100021725</v>
      </c>
      <c r="C474">
        <f>VLOOKUP(RIGHT(LEFT($A474,4),2)*1,怪物形象分配!$A:$L,9,0)</f>
        <v>1500252</v>
      </c>
      <c r="D474">
        <f>VLOOKUP(RIGHT(LEFT($A474,4),2)*1,怪物形象分配!$A:$L,10,0)</f>
        <v>1500251</v>
      </c>
      <c r="E474">
        <f>VLOOKUP(RIGHT(LEFT($A474,4),2)*1,怪物形象分配!$A:$L,11,0)</f>
        <v>300025</v>
      </c>
      <c r="F474">
        <f>VLOOKUP(RIGHT(LEFT($A474,4),2)*1,怪物形象分配!$A:$L,12,0)</f>
        <v>4</v>
      </c>
    </row>
    <row r="475" spans="1:6">
      <c r="A475" s="46">
        <v>1021073</v>
      </c>
      <c r="B475" s="46">
        <v>100021735</v>
      </c>
      <c r="C475">
        <f>VLOOKUP(RIGHT(LEFT($A475,4),2)*1,怪物形象分配!$A:$L,9,0)</f>
        <v>1500252</v>
      </c>
      <c r="D475">
        <f>VLOOKUP(RIGHT(LEFT($A475,4),2)*1,怪物形象分配!$A:$L,10,0)</f>
        <v>1500251</v>
      </c>
      <c r="E475">
        <f>VLOOKUP(RIGHT(LEFT($A475,4),2)*1,怪物形象分配!$A:$L,11,0)</f>
        <v>300025</v>
      </c>
      <c r="F475">
        <f>VLOOKUP(RIGHT(LEFT($A475,4),2)*1,怪物形象分配!$A:$L,12,0)</f>
        <v>4</v>
      </c>
    </row>
    <row r="476" spans="1:6">
      <c r="A476" s="46">
        <v>1021081</v>
      </c>
      <c r="B476" s="46">
        <v>100021815</v>
      </c>
      <c r="C476">
        <f>VLOOKUP(RIGHT(LEFT($A476,4),2)*1,怪物形象分配!$A:$L,9,0)</f>
        <v>1500252</v>
      </c>
      <c r="D476">
        <f>VLOOKUP(RIGHT(LEFT($A476,4),2)*1,怪物形象分配!$A:$L,10,0)</f>
        <v>1500251</v>
      </c>
      <c r="E476">
        <f>VLOOKUP(RIGHT(LEFT($A476,4),2)*1,怪物形象分配!$A:$L,11,0)</f>
        <v>300025</v>
      </c>
      <c r="F476">
        <f>VLOOKUP(RIGHT(LEFT($A476,4),2)*1,怪物形象分配!$A:$L,12,0)</f>
        <v>4</v>
      </c>
    </row>
    <row r="477" spans="1:6">
      <c r="A477" s="46">
        <v>1021082</v>
      </c>
      <c r="B477" s="46">
        <v>100021825</v>
      </c>
      <c r="C477">
        <f>VLOOKUP(RIGHT(LEFT($A477,4),2)*1,怪物形象分配!$A:$L,9,0)</f>
        <v>1500252</v>
      </c>
      <c r="D477">
        <f>VLOOKUP(RIGHT(LEFT($A477,4),2)*1,怪物形象分配!$A:$L,10,0)</f>
        <v>1500251</v>
      </c>
      <c r="E477">
        <f>VLOOKUP(RIGHT(LEFT($A477,4),2)*1,怪物形象分配!$A:$L,11,0)</f>
        <v>300025</v>
      </c>
      <c r="F477">
        <f>VLOOKUP(RIGHT(LEFT($A477,4),2)*1,怪物形象分配!$A:$L,12,0)</f>
        <v>4</v>
      </c>
    </row>
    <row r="478" spans="1:6">
      <c r="A478" s="46">
        <v>1021083</v>
      </c>
      <c r="B478" s="21">
        <v>100021835</v>
      </c>
      <c r="C478">
        <f>VLOOKUP(RIGHT(LEFT($A478,4),2)*1,怪物形象分配!$A:$L,9,0)</f>
        <v>1500252</v>
      </c>
      <c r="D478">
        <f>VLOOKUP(RIGHT(LEFT($A478,4),2)*1,怪物形象分配!$A:$L,10,0)</f>
        <v>1500251</v>
      </c>
      <c r="E478">
        <f>VLOOKUP(RIGHT(LEFT($A478,4),2)*1,怪物形象分配!$A:$L,11,0)</f>
        <v>300025</v>
      </c>
      <c r="F478">
        <f>VLOOKUP(RIGHT(LEFT($A478,4),2)*1,怪物形象分配!$A:$L,12,0)</f>
        <v>4</v>
      </c>
    </row>
    <row r="479" spans="1:6">
      <c r="A479" s="21">
        <v>1022011</v>
      </c>
      <c r="B479" s="21">
        <v>100022115</v>
      </c>
      <c r="C479">
        <f>VLOOKUP(RIGHT(LEFT($A479,4),2)*1,怪物形象分配!$A:$L,9,0)</f>
        <v>1500092</v>
      </c>
      <c r="D479">
        <f>VLOOKUP(RIGHT(LEFT($A479,4),2)*1,怪物形象分配!$A:$L,10,0)</f>
        <v>1500091</v>
      </c>
      <c r="E479">
        <f>VLOOKUP(RIGHT(LEFT($A479,4),2)*1,怪物形象分配!$A:$L,11,0)</f>
        <v>300029</v>
      </c>
      <c r="F479">
        <f>VLOOKUP(RIGHT(LEFT($A479,4),2)*1,怪物形象分配!$A:$L,12,0)</f>
        <v>2</v>
      </c>
    </row>
    <row r="480" spans="1:6">
      <c r="A480" s="21">
        <v>1022012</v>
      </c>
      <c r="B480" s="21">
        <v>100022125</v>
      </c>
      <c r="C480">
        <f>VLOOKUP(RIGHT(LEFT($A480,4),2)*1,怪物形象分配!$A:$L,9,0)</f>
        <v>1500092</v>
      </c>
      <c r="D480">
        <f>VLOOKUP(RIGHT(LEFT($A480,4),2)*1,怪物形象分配!$A:$L,10,0)</f>
        <v>1500091</v>
      </c>
      <c r="E480">
        <f>VLOOKUP(RIGHT(LEFT($A480,4),2)*1,怪物形象分配!$A:$L,11,0)</f>
        <v>300029</v>
      </c>
      <c r="F480">
        <f>VLOOKUP(RIGHT(LEFT($A480,4),2)*1,怪物形象分配!$A:$L,12,0)</f>
        <v>2</v>
      </c>
    </row>
    <row r="481" spans="1:6">
      <c r="A481" s="21">
        <v>1022013</v>
      </c>
      <c r="B481" s="21">
        <v>100022135</v>
      </c>
      <c r="C481">
        <f>VLOOKUP(RIGHT(LEFT($A481,4),2)*1,怪物形象分配!$A:$L,9,0)</f>
        <v>1500092</v>
      </c>
      <c r="D481">
        <f>VLOOKUP(RIGHT(LEFT($A481,4),2)*1,怪物形象分配!$A:$L,10,0)</f>
        <v>1500091</v>
      </c>
      <c r="E481">
        <f>VLOOKUP(RIGHT(LEFT($A481,4),2)*1,怪物形象分配!$A:$L,11,0)</f>
        <v>300029</v>
      </c>
      <c r="F481">
        <f>VLOOKUP(RIGHT(LEFT($A481,4),2)*1,怪物形象分配!$A:$L,12,0)</f>
        <v>2</v>
      </c>
    </row>
    <row r="482" spans="1:6">
      <c r="A482" s="21">
        <v>1022021</v>
      </c>
      <c r="B482" s="21">
        <v>100022215</v>
      </c>
      <c r="C482">
        <f>VLOOKUP(RIGHT(LEFT($A482,4),2)*1,怪物形象分配!$A:$L,9,0)</f>
        <v>1500092</v>
      </c>
      <c r="D482">
        <f>VLOOKUP(RIGHT(LEFT($A482,4),2)*1,怪物形象分配!$A:$L,10,0)</f>
        <v>1500091</v>
      </c>
      <c r="E482">
        <f>VLOOKUP(RIGHT(LEFT($A482,4),2)*1,怪物形象分配!$A:$L,11,0)</f>
        <v>300029</v>
      </c>
      <c r="F482">
        <f>VLOOKUP(RIGHT(LEFT($A482,4),2)*1,怪物形象分配!$A:$L,12,0)</f>
        <v>2</v>
      </c>
    </row>
    <row r="483" spans="1:6">
      <c r="A483" s="21">
        <v>1022022</v>
      </c>
      <c r="B483" s="21">
        <v>100022225</v>
      </c>
      <c r="C483">
        <f>VLOOKUP(RIGHT(LEFT($A483,4),2)*1,怪物形象分配!$A:$L,9,0)</f>
        <v>1500092</v>
      </c>
      <c r="D483">
        <f>VLOOKUP(RIGHT(LEFT($A483,4),2)*1,怪物形象分配!$A:$L,10,0)</f>
        <v>1500091</v>
      </c>
      <c r="E483">
        <f>VLOOKUP(RIGHT(LEFT($A483,4),2)*1,怪物形象分配!$A:$L,11,0)</f>
        <v>300029</v>
      </c>
      <c r="F483">
        <f>VLOOKUP(RIGHT(LEFT($A483,4),2)*1,怪物形象分配!$A:$L,12,0)</f>
        <v>2</v>
      </c>
    </row>
    <row r="484" spans="1:6">
      <c r="A484">
        <v>1022023</v>
      </c>
      <c r="B484" s="21">
        <v>100022235</v>
      </c>
      <c r="C484">
        <f>VLOOKUP(RIGHT(LEFT($A484,4),2)*1,怪物形象分配!$A:$L,9,0)</f>
        <v>1500092</v>
      </c>
      <c r="D484">
        <f>VLOOKUP(RIGHT(LEFT($A484,4),2)*1,怪物形象分配!$A:$L,10,0)</f>
        <v>1500091</v>
      </c>
      <c r="E484">
        <f>VLOOKUP(RIGHT(LEFT($A484,4),2)*1,怪物形象分配!$A:$L,11,0)</f>
        <v>300029</v>
      </c>
      <c r="F484">
        <f>VLOOKUP(RIGHT(LEFT($A484,4),2)*1,怪物形象分配!$A:$L,12,0)</f>
        <v>2</v>
      </c>
    </row>
    <row r="485" spans="1:6">
      <c r="A485">
        <v>1022031</v>
      </c>
      <c r="B485" s="21">
        <v>100022315</v>
      </c>
      <c r="C485">
        <f>VLOOKUP(RIGHT(LEFT($A485,4),2)*1,怪物形象分配!$A:$L,9,0)</f>
        <v>1500092</v>
      </c>
      <c r="D485">
        <f>VLOOKUP(RIGHT(LEFT($A485,4),2)*1,怪物形象分配!$A:$L,10,0)</f>
        <v>1500091</v>
      </c>
      <c r="E485">
        <f>VLOOKUP(RIGHT(LEFT($A485,4),2)*1,怪物形象分配!$A:$L,11,0)</f>
        <v>300029</v>
      </c>
      <c r="F485">
        <f>VLOOKUP(RIGHT(LEFT($A485,4),2)*1,怪物形象分配!$A:$L,12,0)</f>
        <v>2</v>
      </c>
    </row>
    <row r="486" spans="1:6">
      <c r="A486">
        <v>1022032</v>
      </c>
      <c r="B486" s="21">
        <v>100022325</v>
      </c>
      <c r="C486">
        <f>VLOOKUP(RIGHT(LEFT($A486,4),2)*1,怪物形象分配!$A:$L,9,0)</f>
        <v>1500092</v>
      </c>
      <c r="D486">
        <f>VLOOKUP(RIGHT(LEFT($A486,4),2)*1,怪物形象分配!$A:$L,10,0)</f>
        <v>1500091</v>
      </c>
      <c r="E486">
        <f>VLOOKUP(RIGHT(LEFT($A486,4),2)*1,怪物形象分配!$A:$L,11,0)</f>
        <v>300029</v>
      </c>
      <c r="F486">
        <f>VLOOKUP(RIGHT(LEFT($A486,4),2)*1,怪物形象分配!$A:$L,12,0)</f>
        <v>2</v>
      </c>
    </row>
    <row r="487" spans="1:6">
      <c r="A487">
        <v>1022033</v>
      </c>
      <c r="B487" s="21">
        <v>100022335</v>
      </c>
      <c r="C487">
        <f>VLOOKUP(RIGHT(LEFT($A487,4),2)*1,怪物形象分配!$A:$L,9,0)</f>
        <v>1500092</v>
      </c>
      <c r="D487">
        <f>VLOOKUP(RIGHT(LEFT($A487,4),2)*1,怪物形象分配!$A:$L,10,0)</f>
        <v>1500091</v>
      </c>
      <c r="E487">
        <f>VLOOKUP(RIGHT(LEFT($A487,4),2)*1,怪物形象分配!$A:$L,11,0)</f>
        <v>300029</v>
      </c>
      <c r="F487">
        <f>VLOOKUP(RIGHT(LEFT($A487,4),2)*1,怪物形象分配!$A:$L,12,0)</f>
        <v>2</v>
      </c>
    </row>
    <row r="488" spans="1:6">
      <c r="A488">
        <v>1022041</v>
      </c>
      <c r="B488" s="21">
        <v>100022415</v>
      </c>
      <c r="C488">
        <f>VLOOKUP(RIGHT(LEFT($A488,4),2)*1,怪物形象分配!$A:$L,9,0)</f>
        <v>1500092</v>
      </c>
      <c r="D488">
        <f>VLOOKUP(RIGHT(LEFT($A488,4),2)*1,怪物形象分配!$A:$L,10,0)</f>
        <v>1500091</v>
      </c>
      <c r="E488">
        <f>VLOOKUP(RIGHT(LEFT($A488,4),2)*1,怪物形象分配!$A:$L,11,0)</f>
        <v>300029</v>
      </c>
      <c r="F488">
        <f>VLOOKUP(RIGHT(LEFT($A488,4),2)*1,怪物形象分配!$A:$L,12,0)</f>
        <v>2</v>
      </c>
    </row>
    <row r="489" spans="1:6">
      <c r="A489">
        <v>1022042</v>
      </c>
      <c r="B489" s="21">
        <v>100022425</v>
      </c>
      <c r="C489">
        <f>VLOOKUP(RIGHT(LEFT($A489,4),2)*1,怪物形象分配!$A:$L,9,0)</f>
        <v>1500092</v>
      </c>
      <c r="D489">
        <f>VLOOKUP(RIGHT(LEFT($A489,4),2)*1,怪物形象分配!$A:$L,10,0)</f>
        <v>1500091</v>
      </c>
      <c r="E489">
        <f>VLOOKUP(RIGHT(LEFT($A489,4),2)*1,怪物形象分配!$A:$L,11,0)</f>
        <v>300029</v>
      </c>
      <c r="F489">
        <f>VLOOKUP(RIGHT(LEFT($A489,4),2)*1,怪物形象分配!$A:$L,12,0)</f>
        <v>2</v>
      </c>
    </row>
    <row r="490" spans="1:6">
      <c r="A490">
        <v>1022043</v>
      </c>
      <c r="B490" s="21">
        <v>100022435</v>
      </c>
      <c r="C490">
        <f>VLOOKUP(RIGHT(LEFT($A490,4),2)*1,怪物形象分配!$A:$L,9,0)</f>
        <v>1500092</v>
      </c>
      <c r="D490">
        <f>VLOOKUP(RIGHT(LEFT($A490,4),2)*1,怪物形象分配!$A:$L,10,0)</f>
        <v>1500091</v>
      </c>
      <c r="E490">
        <f>VLOOKUP(RIGHT(LEFT($A490,4),2)*1,怪物形象分配!$A:$L,11,0)</f>
        <v>300029</v>
      </c>
      <c r="F490">
        <f>VLOOKUP(RIGHT(LEFT($A490,4),2)*1,怪物形象分配!$A:$L,12,0)</f>
        <v>2</v>
      </c>
    </row>
    <row r="491" spans="1:6">
      <c r="A491">
        <v>1022051</v>
      </c>
      <c r="B491" s="21">
        <v>100022515</v>
      </c>
      <c r="C491">
        <f>VLOOKUP(RIGHT(LEFT($A491,4),2)*1,怪物形象分配!$A:$L,9,0)</f>
        <v>1500092</v>
      </c>
      <c r="D491">
        <f>VLOOKUP(RIGHT(LEFT($A491,4),2)*1,怪物形象分配!$A:$L,10,0)</f>
        <v>1500091</v>
      </c>
      <c r="E491">
        <f>VLOOKUP(RIGHT(LEFT($A491,4),2)*1,怪物形象分配!$A:$L,11,0)</f>
        <v>300029</v>
      </c>
      <c r="F491">
        <f>VLOOKUP(RIGHT(LEFT($A491,4),2)*1,怪物形象分配!$A:$L,12,0)</f>
        <v>2</v>
      </c>
    </row>
    <row r="492" spans="1:6">
      <c r="A492">
        <v>1022052</v>
      </c>
      <c r="B492" s="21">
        <v>100022525</v>
      </c>
      <c r="C492">
        <f>VLOOKUP(RIGHT(LEFT($A492,4),2)*1,怪物形象分配!$A:$L,9,0)</f>
        <v>1500092</v>
      </c>
      <c r="D492">
        <f>VLOOKUP(RIGHT(LEFT($A492,4),2)*1,怪物形象分配!$A:$L,10,0)</f>
        <v>1500091</v>
      </c>
      <c r="E492">
        <f>VLOOKUP(RIGHT(LEFT($A492,4),2)*1,怪物形象分配!$A:$L,11,0)</f>
        <v>300029</v>
      </c>
      <c r="F492">
        <f>VLOOKUP(RIGHT(LEFT($A492,4),2)*1,怪物形象分配!$A:$L,12,0)</f>
        <v>2</v>
      </c>
    </row>
    <row r="493" spans="1:6">
      <c r="A493">
        <v>1022053</v>
      </c>
      <c r="B493" s="21">
        <v>100022535</v>
      </c>
      <c r="C493">
        <f>VLOOKUP(RIGHT(LEFT($A493,4),2)*1,怪物形象分配!$A:$L,9,0)</f>
        <v>1500092</v>
      </c>
      <c r="D493">
        <f>VLOOKUP(RIGHT(LEFT($A493,4),2)*1,怪物形象分配!$A:$L,10,0)</f>
        <v>1500091</v>
      </c>
      <c r="E493">
        <f>VLOOKUP(RIGHT(LEFT($A493,4),2)*1,怪物形象分配!$A:$L,11,0)</f>
        <v>300029</v>
      </c>
      <c r="F493">
        <f>VLOOKUP(RIGHT(LEFT($A493,4),2)*1,怪物形象分配!$A:$L,12,0)</f>
        <v>2</v>
      </c>
    </row>
    <row r="494" spans="1:6">
      <c r="A494">
        <v>1022061</v>
      </c>
      <c r="B494" s="21">
        <v>100022615</v>
      </c>
      <c r="C494">
        <f>VLOOKUP(RIGHT(LEFT($A494,4),2)*1,怪物形象分配!$A:$L,9,0)</f>
        <v>1500092</v>
      </c>
      <c r="D494">
        <f>VLOOKUP(RIGHT(LEFT($A494,4),2)*1,怪物形象分配!$A:$L,10,0)</f>
        <v>1500091</v>
      </c>
      <c r="E494">
        <f>VLOOKUP(RIGHT(LEFT($A494,4),2)*1,怪物形象分配!$A:$L,11,0)</f>
        <v>300029</v>
      </c>
      <c r="F494">
        <f>VLOOKUP(RIGHT(LEFT($A494,4),2)*1,怪物形象分配!$A:$L,12,0)</f>
        <v>2</v>
      </c>
    </row>
    <row r="495" spans="1:6">
      <c r="A495">
        <v>1022062</v>
      </c>
      <c r="B495" s="21">
        <v>100022625</v>
      </c>
      <c r="C495">
        <f>VLOOKUP(RIGHT(LEFT($A495,4),2)*1,怪物形象分配!$A:$L,9,0)</f>
        <v>1500092</v>
      </c>
      <c r="D495">
        <f>VLOOKUP(RIGHT(LEFT($A495,4),2)*1,怪物形象分配!$A:$L,10,0)</f>
        <v>1500091</v>
      </c>
      <c r="E495">
        <f>VLOOKUP(RIGHT(LEFT($A495,4),2)*1,怪物形象分配!$A:$L,11,0)</f>
        <v>300029</v>
      </c>
      <c r="F495">
        <f>VLOOKUP(RIGHT(LEFT($A495,4),2)*1,怪物形象分配!$A:$L,12,0)</f>
        <v>2</v>
      </c>
    </row>
    <row r="496" spans="1:6">
      <c r="A496">
        <v>1022063</v>
      </c>
      <c r="B496" s="21">
        <v>100022635</v>
      </c>
      <c r="C496">
        <f>VLOOKUP(RIGHT(LEFT($A496,4),2)*1,怪物形象分配!$A:$L,9,0)</f>
        <v>1500092</v>
      </c>
      <c r="D496">
        <f>VLOOKUP(RIGHT(LEFT($A496,4),2)*1,怪物形象分配!$A:$L,10,0)</f>
        <v>1500091</v>
      </c>
      <c r="E496">
        <f>VLOOKUP(RIGHT(LEFT($A496,4),2)*1,怪物形象分配!$A:$L,11,0)</f>
        <v>300029</v>
      </c>
      <c r="F496">
        <f>VLOOKUP(RIGHT(LEFT($A496,4),2)*1,怪物形象分配!$A:$L,12,0)</f>
        <v>2</v>
      </c>
    </row>
    <row r="497" spans="1:6">
      <c r="A497">
        <v>1022071</v>
      </c>
      <c r="B497" s="21">
        <v>100022715</v>
      </c>
      <c r="C497">
        <f>VLOOKUP(RIGHT(LEFT($A497,4),2)*1,怪物形象分配!$A:$L,9,0)</f>
        <v>1500092</v>
      </c>
      <c r="D497">
        <f>VLOOKUP(RIGHT(LEFT($A497,4),2)*1,怪物形象分配!$A:$L,10,0)</f>
        <v>1500091</v>
      </c>
      <c r="E497">
        <f>VLOOKUP(RIGHT(LEFT($A497,4),2)*1,怪物形象分配!$A:$L,11,0)</f>
        <v>300029</v>
      </c>
      <c r="F497">
        <f>VLOOKUP(RIGHT(LEFT($A497,4),2)*1,怪物形象分配!$A:$L,12,0)</f>
        <v>2</v>
      </c>
    </row>
    <row r="498" spans="1:6">
      <c r="A498">
        <v>1022072</v>
      </c>
      <c r="B498" s="21">
        <v>100022725</v>
      </c>
      <c r="C498">
        <f>VLOOKUP(RIGHT(LEFT($A498,4),2)*1,怪物形象分配!$A:$L,9,0)</f>
        <v>1500092</v>
      </c>
      <c r="D498">
        <f>VLOOKUP(RIGHT(LEFT($A498,4),2)*1,怪物形象分配!$A:$L,10,0)</f>
        <v>1500091</v>
      </c>
      <c r="E498">
        <f>VLOOKUP(RIGHT(LEFT($A498,4),2)*1,怪物形象分配!$A:$L,11,0)</f>
        <v>300029</v>
      </c>
      <c r="F498">
        <f>VLOOKUP(RIGHT(LEFT($A498,4),2)*1,怪物形象分配!$A:$L,12,0)</f>
        <v>2</v>
      </c>
    </row>
    <row r="499" spans="1:6">
      <c r="A499">
        <v>1022073</v>
      </c>
      <c r="B499" s="21">
        <v>100022735</v>
      </c>
      <c r="C499">
        <f>VLOOKUP(RIGHT(LEFT($A499,4),2)*1,怪物形象分配!$A:$L,9,0)</f>
        <v>1500092</v>
      </c>
      <c r="D499">
        <f>VLOOKUP(RIGHT(LEFT($A499,4),2)*1,怪物形象分配!$A:$L,10,0)</f>
        <v>1500091</v>
      </c>
      <c r="E499">
        <f>VLOOKUP(RIGHT(LEFT($A499,4),2)*1,怪物形象分配!$A:$L,11,0)</f>
        <v>300029</v>
      </c>
      <c r="F499">
        <f>VLOOKUP(RIGHT(LEFT($A499,4),2)*1,怪物形象分配!$A:$L,12,0)</f>
        <v>2</v>
      </c>
    </row>
    <row r="500" spans="1:6">
      <c r="A500">
        <v>1022081</v>
      </c>
      <c r="B500" s="21">
        <v>100022815</v>
      </c>
      <c r="C500">
        <f>VLOOKUP(RIGHT(LEFT($A500,4),2)*1,怪物形象分配!$A:$L,9,0)</f>
        <v>1500092</v>
      </c>
      <c r="D500">
        <f>VLOOKUP(RIGHT(LEFT($A500,4),2)*1,怪物形象分配!$A:$L,10,0)</f>
        <v>1500091</v>
      </c>
      <c r="E500">
        <f>VLOOKUP(RIGHT(LEFT($A500,4),2)*1,怪物形象分配!$A:$L,11,0)</f>
        <v>300029</v>
      </c>
      <c r="F500">
        <f>VLOOKUP(RIGHT(LEFT($A500,4),2)*1,怪物形象分配!$A:$L,12,0)</f>
        <v>2</v>
      </c>
    </row>
    <row r="501" spans="1:6">
      <c r="A501" s="45">
        <v>1022082</v>
      </c>
      <c r="B501" s="21">
        <v>100022825</v>
      </c>
      <c r="C501">
        <f>VLOOKUP(RIGHT(LEFT($A501,4),2)*1,怪物形象分配!$A:$L,9,0)</f>
        <v>1500092</v>
      </c>
      <c r="D501">
        <f>VLOOKUP(RIGHT(LEFT($A501,4),2)*1,怪物形象分配!$A:$L,10,0)</f>
        <v>1500091</v>
      </c>
      <c r="E501">
        <f>VLOOKUP(RIGHT(LEFT($A501,4),2)*1,怪物形象分配!$A:$L,11,0)</f>
        <v>300029</v>
      </c>
      <c r="F501">
        <f>VLOOKUP(RIGHT(LEFT($A501,4),2)*1,怪物形象分配!$A:$L,12,0)</f>
        <v>2</v>
      </c>
    </row>
    <row r="502" spans="1:6">
      <c r="A502" s="45">
        <v>1022083</v>
      </c>
      <c r="B502" s="21">
        <v>100022835</v>
      </c>
      <c r="C502">
        <f>VLOOKUP(RIGHT(LEFT($A502,4),2)*1,怪物形象分配!$A:$L,9,0)</f>
        <v>1500092</v>
      </c>
      <c r="D502">
        <f>VLOOKUP(RIGHT(LEFT($A502,4),2)*1,怪物形象分配!$A:$L,10,0)</f>
        <v>1500091</v>
      </c>
      <c r="E502">
        <f>VLOOKUP(RIGHT(LEFT($A502,4),2)*1,怪物形象分配!$A:$L,11,0)</f>
        <v>300029</v>
      </c>
      <c r="F502">
        <f>VLOOKUP(RIGHT(LEFT($A502,4),2)*1,怪物形象分配!$A:$L,12,0)</f>
        <v>2</v>
      </c>
    </row>
    <row r="503" spans="1:6">
      <c r="A503">
        <v>1023011</v>
      </c>
      <c r="B503" s="21">
        <v>100023115</v>
      </c>
      <c r="C503">
        <f>VLOOKUP(RIGHT(LEFT($A503,4),2)*1,怪物形象分配!$A:$L,9,0)</f>
        <v>1500092</v>
      </c>
      <c r="D503">
        <f>VLOOKUP(RIGHT(LEFT($A503,4),2)*1,怪物形象分配!$A:$L,10,0)</f>
        <v>1500091</v>
      </c>
      <c r="E503">
        <f>VLOOKUP(RIGHT(LEFT($A503,4),2)*1,怪物形象分配!$A:$L,11,0)</f>
        <v>300029</v>
      </c>
      <c r="F503">
        <f>VLOOKUP(RIGHT(LEFT($A503,4),2)*1,怪物形象分配!$A:$L,12,0)</f>
        <v>2</v>
      </c>
    </row>
    <row r="504" spans="1:6">
      <c r="A504">
        <v>1023012</v>
      </c>
      <c r="B504" s="21">
        <v>100023125</v>
      </c>
      <c r="C504">
        <f>VLOOKUP(RIGHT(LEFT($A504,4),2)*1,怪物形象分配!$A:$L,9,0)</f>
        <v>1500092</v>
      </c>
      <c r="D504">
        <f>VLOOKUP(RIGHT(LEFT($A504,4),2)*1,怪物形象分配!$A:$L,10,0)</f>
        <v>1500091</v>
      </c>
      <c r="E504">
        <f>VLOOKUP(RIGHT(LEFT($A504,4),2)*1,怪物形象分配!$A:$L,11,0)</f>
        <v>300029</v>
      </c>
      <c r="F504">
        <f>VLOOKUP(RIGHT(LEFT($A504,4),2)*1,怪物形象分配!$A:$L,12,0)</f>
        <v>2</v>
      </c>
    </row>
    <row r="505" spans="1:6">
      <c r="A505">
        <v>1023013</v>
      </c>
      <c r="B505" s="21">
        <v>100023135</v>
      </c>
      <c r="C505">
        <f>VLOOKUP(RIGHT(LEFT($A505,4),2)*1,怪物形象分配!$A:$L,9,0)</f>
        <v>1500092</v>
      </c>
      <c r="D505">
        <f>VLOOKUP(RIGHT(LEFT($A505,4),2)*1,怪物形象分配!$A:$L,10,0)</f>
        <v>1500091</v>
      </c>
      <c r="E505">
        <f>VLOOKUP(RIGHT(LEFT($A505,4),2)*1,怪物形象分配!$A:$L,11,0)</f>
        <v>300029</v>
      </c>
      <c r="F505">
        <f>VLOOKUP(RIGHT(LEFT($A505,4),2)*1,怪物形象分配!$A:$L,12,0)</f>
        <v>2</v>
      </c>
    </row>
    <row r="506" spans="1:6">
      <c r="A506">
        <v>1023021</v>
      </c>
      <c r="B506" s="21">
        <v>100023215</v>
      </c>
      <c r="C506">
        <f>VLOOKUP(RIGHT(LEFT($A506,4),2)*1,怪物形象分配!$A:$L,9,0)</f>
        <v>1500092</v>
      </c>
      <c r="D506">
        <f>VLOOKUP(RIGHT(LEFT($A506,4),2)*1,怪物形象分配!$A:$L,10,0)</f>
        <v>1500091</v>
      </c>
      <c r="E506">
        <f>VLOOKUP(RIGHT(LEFT($A506,4),2)*1,怪物形象分配!$A:$L,11,0)</f>
        <v>300029</v>
      </c>
      <c r="F506">
        <f>VLOOKUP(RIGHT(LEFT($A506,4),2)*1,怪物形象分配!$A:$L,12,0)</f>
        <v>2</v>
      </c>
    </row>
    <row r="507" spans="1:6">
      <c r="A507">
        <v>1023022</v>
      </c>
      <c r="B507" s="21">
        <v>100023225</v>
      </c>
      <c r="C507">
        <f>VLOOKUP(RIGHT(LEFT($A507,4),2)*1,怪物形象分配!$A:$L,9,0)</f>
        <v>1500092</v>
      </c>
      <c r="D507">
        <f>VLOOKUP(RIGHT(LEFT($A507,4),2)*1,怪物形象分配!$A:$L,10,0)</f>
        <v>1500091</v>
      </c>
      <c r="E507">
        <f>VLOOKUP(RIGHT(LEFT($A507,4),2)*1,怪物形象分配!$A:$L,11,0)</f>
        <v>300029</v>
      </c>
      <c r="F507">
        <f>VLOOKUP(RIGHT(LEFT($A507,4),2)*1,怪物形象分配!$A:$L,12,0)</f>
        <v>2</v>
      </c>
    </row>
    <row r="508" spans="1:6">
      <c r="A508">
        <v>1023023</v>
      </c>
      <c r="B508" s="21">
        <v>100023235</v>
      </c>
      <c r="C508">
        <f>VLOOKUP(RIGHT(LEFT($A508,4),2)*1,怪物形象分配!$A:$L,9,0)</f>
        <v>1500092</v>
      </c>
      <c r="D508">
        <f>VLOOKUP(RIGHT(LEFT($A508,4),2)*1,怪物形象分配!$A:$L,10,0)</f>
        <v>1500091</v>
      </c>
      <c r="E508">
        <f>VLOOKUP(RIGHT(LEFT($A508,4),2)*1,怪物形象分配!$A:$L,11,0)</f>
        <v>300029</v>
      </c>
      <c r="F508">
        <f>VLOOKUP(RIGHT(LEFT($A508,4),2)*1,怪物形象分配!$A:$L,12,0)</f>
        <v>2</v>
      </c>
    </row>
    <row r="509" spans="1:6">
      <c r="A509">
        <v>1023031</v>
      </c>
      <c r="B509" s="21">
        <v>100023315</v>
      </c>
      <c r="C509">
        <f>VLOOKUP(RIGHT(LEFT($A509,4),2)*1,怪物形象分配!$A:$L,9,0)</f>
        <v>1500092</v>
      </c>
      <c r="D509">
        <f>VLOOKUP(RIGHT(LEFT($A509,4),2)*1,怪物形象分配!$A:$L,10,0)</f>
        <v>1500091</v>
      </c>
      <c r="E509">
        <f>VLOOKUP(RIGHT(LEFT($A509,4),2)*1,怪物形象分配!$A:$L,11,0)</f>
        <v>300029</v>
      </c>
      <c r="F509">
        <f>VLOOKUP(RIGHT(LEFT($A509,4),2)*1,怪物形象分配!$A:$L,12,0)</f>
        <v>2</v>
      </c>
    </row>
    <row r="510" spans="1:6">
      <c r="A510">
        <v>1023032</v>
      </c>
      <c r="B510" s="21">
        <v>100023325</v>
      </c>
      <c r="C510">
        <f>VLOOKUP(RIGHT(LEFT($A510,4),2)*1,怪物形象分配!$A:$L,9,0)</f>
        <v>1500092</v>
      </c>
      <c r="D510">
        <f>VLOOKUP(RIGHT(LEFT($A510,4),2)*1,怪物形象分配!$A:$L,10,0)</f>
        <v>1500091</v>
      </c>
      <c r="E510">
        <f>VLOOKUP(RIGHT(LEFT($A510,4),2)*1,怪物形象分配!$A:$L,11,0)</f>
        <v>300029</v>
      </c>
      <c r="F510">
        <f>VLOOKUP(RIGHT(LEFT($A510,4),2)*1,怪物形象分配!$A:$L,12,0)</f>
        <v>2</v>
      </c>
    </row>
    <row r="511" spans="1:6">
      <c r="A511">
        <v>1023033</v>
      </c>
      <c r="B511" s="21">
        <v>100023335</v>
      </c>
      <c r="C511">
        <f>VLOOKUP(RIGHT(LEFT($A511,4),2)*1,怪物形象分配!$A:$L,9,0)</f>
        <v>1500092</v>
      </c>
      <c r="D511">
        <f>VLOOKUP(RIGHT(LEFT($A511,4),2)*1,怪物形象分配!$A:$L,10,0)</f>
        <v>1500091</v>
      </c>
      <c r="E511">
        <f>VLOOKUP(RIGHT(LEFT($A511,4),2)*1,怪物形象分配!$A:$L,11,0)</f>
        <v>300029</v>
      </c>
      <c r="F511">
        <f>VLOOKUP(RIGHT(LEFT($A511,4),2)*1,怪物形象分配!$A:$L,12,0)</f>
        <v>2</v>
      </c>
    </row>
    <row r="512" spans="1:6">
      <c r="A512">
        <v>1023041</v>
      </c>
      <c r="B512" s="21">
        <v>100023415</v>
      </c>
      <c r="C512">
        <f>VLOOKUP(RIGHT(LEFT($A512,4),2)*1,怪物形象分配!$A:$L,9,0)</f>
        <v>1500092</v>
      </c>
      <c r="D512">
        <f>VLOOKUP(RIGHT(LEFT($A512,4),2)*1,怪物形象分配!$A:$L,10,0)</f>
        <v>1500091</v>
      </c>
      <c r="E512">
        <f>VLOOKUP(RIGHT(LEFT($A512,4),2)*1,怪物形象分配!$A:$L,11,0)</f>
        <v>300029</v>
      </c>
      <c r="F512">
        <f>VLOOKUP(RIGHT(LEFT($A512,4),2)*1,怪物形象分配!$A:$L,12,0)</f>
        <v>2</v>
      </c>
    </row>
    <row r="513" spans="1:6">
      <c r="A513">
        <v>1023042</v>
      </c>
      <c r="B513" s="21">
        <v>100023425</v>
      </c>
      <c r="C513">
        <f>VLOOKUP(RIGHT(LEFT($A513,4),2)*1,怪物形象分配!$A:$L,9,0)</f>
        <v>1500092</v>
      </c>
      <c r="D513">
        <f>VLOOKUP(RIGHT(LEFT($A513,4),2)*1,怪物形象分配!$A:$L,10,0)</f>
        <v>1500091</v>
      </c>
      <c r="E513">
        <f>VLOOKUP(RIGHT(LEFT($A513,4),2)*1,怪物形象分配!$A:$L,11,0)</f>
        <v>300029</v>
      </c>
      <c r="F513">
        <f>VLOOKUP(RIGHT(LEFT($A513,4),2)*1,怪物形象分配!$A:$L,12,0)</f>
        <v>2</v>
      </c>
    </row>
    <row r="514" spans="1:6">
      <c r="A514">
        <v>1023043</v>
      </c>
      <c r="B514" s="21">
        <v>100023435</v>
      </c>
      <c r="C514">
        <f>VLOOKUP(RIGHT(LEFT($A514,4),2)*1,怪物形象分配!$A:$L,9,0)</f>
        <v>1500092</v>
      </c>
      <c r="D514">
        <f>VLOOKUP(RIGHT(LEFT($A514,4),2)*1,怪物形象分配!$A:$L,10,0)</f>
        <v>1500091</v>
      </c>
      <c r="E514">
        <f>VLOOKUP(RIGHT(LEFT($A514,4),2)*1,怪物形象分配!$A:$L,11,0)</f>
        <v>300029</v>
      </c>
      <c r="F514">
        <f>VLOOKUP(RIGHT(LEFT($A514,4),2)*1,怪物形象分配!$A:$L,12,0)</f>
        <v>2</v>
      </c>
    </row>
    <row r="515" spans="1:6">
      <c r="A515">
        <v>1023051</v>
      </c>
      <c r="B515" s="21">
        <v>100023515</v>
      </c>
      <c r="C515">
        <f>VLOOKUP(RIGHT(LEFT($A515,4),2)*1,怪物形象分配!$A:$L,9,0)</f>
        <v>1500092</v>
      </c>
      <c r="D515">
        <f>VLOOKUP(RIGHT(LEFT($A515,4),2)*1,怪物形象分配!$A:$L,10,0)</f>
        <v>1500091</v>
      </c>
      <c r="E515">
        <f>VLOOKUP(RIGHT(LEFT($A515,4),2)*1,怪物形象分配!$A:$L,11,0)</f>
        <v>300029</v>
      </c>
      <c r="F515">
        <f>VLOOKUP(RIGHT(LEFT($A515,4),2)*1,怪物形象分配!$A:$L,12,0)</f>
        <v>2</v>
      </c>
    </row>
    <row r="516" spans="1:6">
      <c r="A516">
        <v>1023052</v>
      </c>
      <c r="B516" s="21">
        <v>100023525</v>
      </c>
      <c r="C516">
        <f>VLOOKUP(RIGHT(LEFT($A516,4),2)*1,怪物形象分配!$A:$L,9,0)</f>
        <v>1500092</v>
      </c>
      <c r="D516">
        <f>VLOOKUP(RIGHT(LEFT($A516,4),2)*1,怪物形象分配!$A:$L,10,0)</f>
        <v>1500091</v>
      </c>
      <c r="E516">
        <f>VLOOKUP(RIGHT(LEFT($A516,4),2)*1,怪物形象分配!$A:$L,11,0)</f>
        <v>300029</v>
      </c>
      <c r="F516">
        <f>VLOOKUP(RIGHT(LEFT($A516,4),2)*1,怪物形象分配!$A:$L,12,0)</f>
        <v>2</v>
      </c>
    </row>
    <row r="517" spans="1:6">
      <c r="A517">
        <v>1023053</v>
      </c>
      <c r="B517" s="21">
        <v>100023535</v>
      </c>
      <c r="C517">
        <f>VLOOKUP(RIGHT(LEFT($A517,4),2)*1,怪物形象分配!$A:$L,9,0)</f>
        <v>1500092</v>
      </c>
      <c r="D517">
        <f>VLOOKUP(RIGHT(LEFT($A517,4),2)*1,怪物形象分配!$A:$L,10,0)</f>
        <v>1500091</v>
      </c>
      <c r="E517">
        <f>VLOOKUP(RIGHT(LEFT($A517,4),2)*1,怪物形象分配!$A:$L,11,0)</f>
        <v>300029</v>
      </c>
      <c r="F517">
        <f>VLOOKUP(RIGHT(LEFT($A517,4),2)*1,怪物形象分配!$A:$L,12,0)</f>
        <v>2</v>
      </c>
    </row>
    <row r="518" spans="1:6">
      <c r="A518">
        <v>1023061</v>
      </c>
      <c r="B518" s="21">
        <v>100023615</v>
      </c>
      <c r="C518">
        <f>VLOOKUP(RIGHT(LEFT($A518,4),2)*1,怪物形象分配!$A:$L,9,0)</f>
        <v>1500092</v>
      </c>
      <c r="D518">
        <f>VLOOKUP(RIGHT(LEFT($A518,4),2)*1,怪物形象分配!$A:$L,10,0)</f>
        <v>1500091</v>
      </c>
      <c r="E518">
        <f>VLOOKUP(RIGHT(LEFT($A518,4),2)*1,怪物形象分配!$A:$L,11,0)</f>
        <v>300029</v>
      </c>
      <c r="F518">
        <f>VLOOKUP(RIGHT(LEFT($A518,4),2)*1,怪物形象分配!$A:$L,12,0)</f>
        <v>2</v>
      </c>
    </row>
    <row r="519" spans="1:6">
      <c r="A519">
        <v>1023062</v>
      </c>
      <c r="B519" s="21">
        <v>100023625</v>
      </c>
      <c r="C519">
        <f>VLOOKUP(RIGHT(LEFT($A519,4),2)*1,怪物形象分配!$A:$L,9,0)</f>
        <v>1500092</v>
      </c>
      <c r="D519">
        <f>VLOOKUP(RIGHT(LEFT($A519,4),2)*1,怪物形象分配!$A:$L,10,0)</f>
        <v>1500091</v>
      </c>
      <c r="E519">
        <f>VLOOKUP(RIGHT(LEFT($A519,4),2)*1,怪物形象分配!$A:$L,11,0)</f>
        <v>300029</v>
      </c>
      <c r="F519">
        <f>VLOOKUP(RIGHT(LEFT($A519,4),2)*1,怪物形象分配!$A:$L,12,0)</f>
        <v>2</v>
      </c>
    </row>
    <row r="520" spans="1:6">
      <c r="A520">
        <v>1023063</v>
      </c>
      <c r="B520" s="21">
        <v>100023635</v>
      </c>
      <c r="C520">
        <f>VLOOKUP(RIGHT(LEFT($A520,4),2)*1,怪物形象分配!$A:$L,9,0)</f>
        <v>1500092</v>
      </c>
      <c r="D520">
        <f>VLOOKUP(RIGHT(LEFT($A520,4),2)*1,怪物形象分配!$A:$L,10,0)</f>
        <v>1500091</v>
      </c>
      <c r="E520">
        <f>VLOOKUP(RIGHT(LEFT($A520,4),2)*1,怪物形象分配!$A:$L,11,0)</f>
        <v>300029</v>
      </c>
      <c r="F520">
        <f>VLOOKUP(RIGHT(LEFT($A520,4),2)*1,怪物形象分配!$A:$L,12,0)</f>
        <v>2</v>
      </c>
    </row>
    <row r="521" spans="1:6">
      <c r="A521">
        <v>1023071</v>
      </c>
      <c r="B521" s="21">
        <v>100023715</v>
      </c>
      <c r="C521">
        <f>VLOOKUP(RIGHT(LEFT($A521,4),2)*1,怪物形象分配!$A:$L,9,0)</f>
        <v>1500092</v>
      </c>
      <c r="D521">
        <f>VLOOKUP(RIGHT(LEFT($A521,4),2)*1,怪物形象分配!$A:$L,10,0)</f>
        <v>1500091</v>
      </c>
      <c r="E521">
        <f>VLOOKUP(RIGHT(LEFT($A521,4),2)*1,怪物形象分配!$A:$L,11,0)</f>
        <v>300029</v>
      </c>
      <c r="F521">
        <f>VLOOKUP(RIGHT(LEFT($A521,4),2)*1,怪物形象分配!$A:$L,12,0)</f>
        <v>2</v>
      </c>
    </row>
    <row r="522" spans="1:6">
      <c r="A522">
        <v>1023072</v>
      </c>
      <c r="B522" s="21">
        <v>100023725</v>
      </c>
      <c r="C522">
        <f>VLOOKUP(RIGHT(LEFT($A522,4),2)*1,怪物形象分配!$A:$L,9,0)</f>
        <v>1500092</v>
      </c>
      <c r="D522">
        <f>VLOOKUP(RIGHT(LEFT($A522,4),2)*1,怪物形象分配!$A:$L,10,0)</f>
        <v>1500091</v>
      </c>
      <c r="E522">
        <f>VLOOKUP(RIGHT(LEFT($A522,4),2)*1,怪物形象分配!$A:$L,11,0)</f>
        <v>300029</v>
      </c>
      <c r="F522">
        <f>VLOOKUP(RIGHT(LEFT($A522,4),2)*1,怪物形象分配!$A:$L,12,0)</f>
        <v>2</v>
      </c>
    </row>
    <row r="523" spans="1:6">
      <c r="A523">
        <v>1023073</v>
      </c>
      <c r="B523" s="21">
        <v>100023735</v>
      </c>
      <c r="C523">
        <f>VLOOKUP(RIGHT(LEFT($A523,4),2)*1,怪物形象分配!$A:$L,9,0)</f>
        <v>1500092</v>
      </c>
      <c r="D523">
        <f>VLOOKUP(RIGHT(LEFT($A523,4),2)*1,怪物形象分配!$A:$L,10,0)</f>
        <v>1500091</v>
      </c>
      <c r="E523">
        <f>VLOOKUP(RIGHT(LEFT($A523,4),2)*1,怪物形象分配!$A:$L,11,0)</f>
        <v>300029</v>
      </c>
      <c r="F523">
        <f>VLOOKUP(RIGHT(LEFT($A523,4),2)*1,怪物形象分配!$A:$L,12,0)</f>
        <v>2</v>
      </c>
    </row>
    <row r="524" spans="1:6">
      <c r="A524">
        <v>1023081</v>
      </c>
      <c r="B524" s="21">
        <v>100023815</v>
      </c>
      <c r="C524">
        <f>VLOOKUP(RIGHT(LEFT($A524,4),2)*1,怪物形象分配!$A:$L,9,0)</f>
        <v>1500092</v>
      </c>
      <c r="D524">
        <f>VLOOKUP(RIGHT(LEFT($A524,4),2)*1,怪物形象分配!$A:$L,10,0)</f>
        <v>1500091</v>
      </c>
      <c r="E524">
        <f>VLOOKUP(RIGHT(LEFT($A524,4),2)*1,怪物形象分配!$A:$L,11,0)</f>
        <v>300029</v>
      </c>
      <c r="F524">
        <f>VLOOKUP(RIGHT(LEFT($A524,4),2)*1,怪物形象分配!$A:$L,12,0)</f>
        <v>2</v>
      </c>
    </row>
    <row r="525" spans="1:6">
      <c r="A525" s="45">
        <v>1023082</v>
      </c>
      <c r="B525" s="21">
        <v>100023825</v>
      </c>
      <c r="C525">
        <f>VLOOKUP(RIGHT(LEFT($A525,4),2)*1,怪物形象分配!$A:$L,9,0)</f>
        <v>1500092</v>
      </c>
      <c r="D525">
        <f>VLOOKUP(RIGHT(LEFT($A525,4),2)*1,怪物形象分配!$A:$L,10,0)</f>
        <v>1500091</v>
      </c>
      <c r="E525">
        <f>VLOOKUP(RIGHT(LEFT($A525,4),2)*1,怪物形象分配!$A:$L,11,0)</f>
        <v>300029</v>
      </c>
      <c r="F525">
        <f>VLOOKUP(RIGHT(LEFT($A525,4),2)*1,怪物形象分配!$A:$L,12,0)</f>
        <v>2</v>
      </c>
    </row>
    <row r="526" spans="1:6">
      <c r="A526" s="45">
        <v>1023083</v>
      </c>
      <c r="B526" s="21">
        <v>100023835</v>
      </c>
      <c r="C526">
        <f>VLOOKUP(RIGHT(LEFT($A526,4),2)*1,怪物形象分配!$A:$L,9,0)</f>
        <v>1500092</v>
      </c>
      <c r="D526">
        <f>VLOOKUP(RIGHT(LEFT($A526,4),2)*1,怪物形象分配!$A:$L,10,0)</f>
        <v>1500091</v>
      </c>
      <c r="E526">
        <f>VLOOKUP(RIGHT(LEFT($A526,4),2)*1,怪物形象分配!$A:$L,11,0)</f>
        <v>300029</v>
      </c>
      <c r="F526">
        <f>VLOOKUP(RIGHT(LEFT($A526,4),2)*1,怪物形象分配!$A:$L,12,0)</f>
        <v>2</v>
      </c>
    </row>
    <row r="527" spans="1:6">
      <c r="A527">
        <v>1024011</v>
      </c>
      <c r="B527" s="21">
        <v>100024115</v>
      </c>
      <c r="C527">
        <f>VLOOKUP(RIGHT(LEFT($A527,4),2)*1,怪物形象分配!$A:$L,9,0)</f>
        <v>1500102</v>
      </c>
      <c r="D527">
        <f>VLOOKUP(RIGHT(LEFT($A527,4),2)*1,怪物形象分配!$A:$L,10,0)</f>
        <v>1500101</v>
      </c>
      <c r="E527">
        <f>VLOOKUP(RIGHT(LEFT($A527,4),2)*1,怪物形象分配!$A:$L,11,0)</f>
        <v>300030</v>
      </c>
      <c r="F527">
        <f>VLOOKUP(RIGHT(LEFT($A527,4),2)*1,怪物形象分配!$A:$L,12,0)</f>
        <v>4</v>
      </c>
    </row>
    <row r="528" spans="1:6">
      <c r="A528">
        <v>1024012</v>
      </c>
      <c r="B528" s="21">
        <v>100024125</v>
      </c>
      <c r="C528">
        <f>VLOOKUP(RIGHT(LEFT($A528,4),2)*1,怪物形象分配!$A:$L,9,0)</f>
        <v>1500102</v>
      </c>
      <c r="D528">
        <f>VLOOKUP(RIGHT(LEFT($A528,4),2)*1,怪物形象分配!$A:$L,10,0)</f>
        <v>1500101</v>
      </c>
      <c r="E528">
        <f>VLOOKUP(RIGHT(LEFT($A528,4),2)*1,怪物形象分配!$A:$L,11,0)</f>
        <v>300030</v>
      </c>
      <c r="F528">
        <f>VLOOKUP(RIGHT(LEFT($A528,4),2)*1,怪物形象分配!$A:$L,12,0)</f>
        <v>4</v>
      </c>
    </row>
    <row r="529" spans="1:6">
      <c r="A529">
        <v>1024013</v>
      </c>
      <c r="B529" s="21">
        <v>100024135</v>
      </c>
      <c r="C529">
        <f>VLOOKUP(RIGHT(LEFT($A529,4),2)*1,怪物形象分配!$A:$L,9,0)</f>
        <v>1500102</v>
      </c>
      <c r="D529">
        <f>VLOOKUP(RIGHT(LEFT($A529,4),2)*1,怪物形象分配!$A:$L,10,0)</f>
        <v>1500101</v>
      </c>
      <c r="E529">
        <f>VLOOKUP(RIGHT(LEFT($A529,4),2)*1,怪物形象分配!$A:$L,11,0)</f>
        <v>300030</v>
      </c>
      <c r="F529">
        <f>VLOOKUP(RIGHT(LEFT($A529,4),2)*1,怪物形象分配!$A:$L,12,0)</f>
        <v>4</v>
      </c>
    </row>
    <row r="530" spans="1:6">
      <c r="A530">
        <v>1024021</v>
      </c>
      <c r="B530" s="21">
        <v>100024215</v>
      </c>
      <c r="C530">
        <f>VLOOKUP(RIGHT(LEFT($A530,4),2)*1,怪物形象分配!$A:$L,9,0)</f>
        <v>1500102</v>
      </c>
      <c r="D530">
        <f>VLOOKUP(RIGHT(LEFT($A530,4),2)*1,怪物形象分配!$A:$L,10,0)</f>
        <v>1500101</v>
      </c>
      <c r="E530">
        <f>VLOOKUP(RIGHT(LEFT($A530,4),2)*1,怪物形象分配!$A:$L,11,0)</f>
        <v>300030</v>
      </c>
      <c r="F530">
        <f>VLOOKUP(RIGHT(LEFT($A530,4),2)*1,怪物形象分配!$A:$L,12,0)</f>
        <v>4</v>
      </c>
    </row>
    <row r="531" spans="1:6">
      <c r="A531">
        <v>1024022</v>
      </c>
      <c r="B531" s="21">
        <v>100024225</v>
      </c>
      <c r="C531">
        <f>VLOOKUP(RIGHT(LEFT($A531,4),2)*1,怪物形象分配!$A:$L,9,0)</f>
        <v>1500102</v>
      </c>
      <c r="D531">
        <f>VLOOKUP(RIGHT(LEFT($A531,4),2)*1,怪物形象分配!$A:$L,10,0)</f>
        <v>1500101</v>
      </c>
      <c r="E531">
        <f>VLOOKUP(RIGHT(LEFT($A531,4),2)*1,怪物形象分配!$A:$L,11,0)</f>
        <v>300030</v>
      </c>
      <c r="F531">
        <f>VLOOKUP(RIGHT(LEFT($A531,4),2)*1,怪物形象分配!$A:$L,12,0)</f>
        <v>4</v>
      </c>
    </row>
    <row r="532" spans="1:6">
      <c r="A532">
        <v>1024023</v>
      </c>
      <c r="B532" s="21">
        <v>100024235</v>
      </c>
      <c r="C532">
        <f>VLOOKUP(RIGHT(LEFT($A532,4),2)*1,怪物形象分配!$A:$L,9,0)</f>
        <v>1500102</v>
      </c>
      <c r="D532">
        <f>VLOOKUP(RIGHT(LEFT($A532,4),2)*1,怪物形象分配!$A:$L,10,0)</f>
        <v>1500101</v>
      </c>
      <c r="E532">
        <f>VLOOKUP(RIGHT(LEFT($A532,4),2)*1,怪物形象分配!$A:$L,11,0)</f>
        <v>300030</v>
      </c>
      <c r="F532">
        <f>VLOOKUP(RIGHT(LEFT($A532,4),2)*1,怪物形象分配!$A:$L,12,0)</f>
        <v>4</v>
      </c>
    </row>
    <row r="533" spans="1:6">
      <c r="A533">
        <v>1024031</v>
      </c>
      <c r="B533" s="21">
        <v>100024315</v>
      </c>
      <c r="C533">
        <f>VLOOKUP(RIGHT(LEFT($A533,4),2)*1,怪物形象分配!$A:$L,9,0)</f>
        <v>1500102</v>
      </c>
      <c r="D533">
        <f>VLOOKUP(RIGHT(LEFT($A533,4),2)*1,怪物形象分配!$A:$L,10,0)</f>
        <v>1500101</v>
      </c>
      <c r="E533">
        <f>VLOOKUP(RIGHT(LEFT($A533,4),2)*1,怪物形象分配!$A:$L,11,0)</f>
        <v>300030</v>
      </c>
      <c r="F533">
        <f>VLOOKUP(RIGHT(LEFT($A533,4),2)*1,怪物形象分配!$A:$L,12,0)</f>
        <v>4</v>
      </c>
    </row>
    <row r="534" spans="1:6">
      <c r="A534">
        <v>1024032</v>
      </c>
      <c r="B534" s="21">
        <v>100024325</v>
      </c>
      <c r="C534">
        <f>VLOOKUP(RIGHT(LEFT($A534,4),2)*1,怪物形象分配!$A:$L,9,0)</f>
        <v>1500102</v>
      </c>
      <c r="D534">
        <f>VLOOKUP(RIGHT(LEFT($A534,4),2)*1,怪物形象分配!$A:$L,10,0)</f>
        <v>1500101</v>
      </c>
      <c r="E534">
        <f>VLOOKUP(RIGHT(LEFT($A534,4),2)*1,怪物形象分配!$A:$L,11,0)</f>
        <v>300030</v>
      </c>
      <c r="F534">
        <f>VLOOKUP(RIGHT(LEFT($A534,4),2)*1,怪物形象分配!$A:$L,12,0)</f>
        <v>4</v>
      </c>
    </row>
    <row r="535" spans="1:6">
      <c r="A535">
        <v>1024033</v>
      </c>
      <c r="B535" s="21">
        <v>100024335</v>
      </c>
      <c r="C535">
        <f>VLOOKUP(RIGHT(LEFT($A535,4),2)*1,怪物形象分配!$A:$L,9,0)</f>
        <v>1500102</v>
      </c>
      <c r="D535">
        <f>VLOOKUP(RIGHT(LEFT($A535,4),2)*1,怪物形象分配!$A:$L,10,0)</f>
        <v>1500101</v>
      </c>
      <c r="E535">
        <f>VLOOKUP(RIGHT(LEFT($A535,4),2)*1,怪物形象分配!$A:$L,11,0)</f>
        <v>300030</v>
      </c>
      <c r="F535">
        <f>VLOOKUP(RIGHT(LEFT($A535,4),2)*1,怪物形象分配!$A:$L,12,0)</f>
        <v>4</v>
      </c>
    </row>
    <row r="536" spans="1:6">
      <c r="A536">
        <v>1024041</v>
      </c>
      <c r="B536" s="21">
        <v>100024415</v>
      </c>
      <c r="C536">
        <f>VLOOKUP(RIGHT(LEFT($A536,4),2)*1,怪物形象分配!$A:$L,9,0)</f>
        <v>1500102</v>
      </c>
      <c r="D536">
        <f>VLOOKUP(RIGHT(LEFT($A536,4),2)*1,怪物形象分配!$A:$L,10,0)</f>
        <v>1500101</v>
      </c>
      <c r="E536">
        <f>VLOOKUP(RIGHT(LEFT($A536,4),2)*1,怪物形象分配!$A:$L,11,0)</f>
        <v>300030</v>
      </c>
      <c r="F536">
        <f>VLOOKUP(RIGHT(LEFT($A536,4),2)*1,怪物形象分配!$A:$L,12,0)</f>
        <v>4</v>
      </c>
    </row>
    <row r="537" spans="1:6">
      <c r="A537">
        <v>1024042</v>
      </c>
      <c r="B537" s="21">
        <v>100024425</v>
      </c>
      <c r="C537">
        <f>VLOOKUP(RIGHT(LEFT($A537,4),2)*1,怪物形象分配!$A:$L,9,0)</f>
        <v>1500102</v>
      </c>
      <c r="D537">
        <f>VLOOKUP(RIGHT(LEFT($A537,4),2)*1,怪物形象分配!$A:$L,10,0)</f>
        <v>1500101</v>
      </c>
      <c r="E537">
        <f>VLOOKUP(RIGHT(LEFT($A537,4),2)*1,怪物形象分配!$A:$L,11,0)</f>
        <v>300030</v>
      </c>
      <c r="F537">
        <f>VLOOKUP(RIGHT(LEFT($A537,4),2)*1,怪物形象分配!$A:$L,12,0)</f>
        <v>4</v>
      </c>
    </row>
    <row r="538" spans="1:6">
      <c r="A538">
        <v>1024043</v>
      </c>
      <c r="B538" s="21">
        <v>100024435</v>
      </c>
      <c r="C538">
        <f>VLOOKUP(RIGHT(LEFT($A538,4),2)*1,怪物形象分配!$A:$L,9,0)</f>
        <v>1500102</v>
      </c>
      <c r="D538">
        <f>VLOOKUP(RIGHT(LEFT($A538,4),2)*1,怪物形象分配!$A:$L,10,0)</f>
        <v>1500101</v>
      </c>
      <c r="E538">
        <f>VLOOKUP(RIGHT(LEFT($A538,4),2)*1,怪物形象分配!$A:$L,11,0)</f>
        <v>300030</v>
      </c>
      <c r="F538">
        <f>VLOOKUP(RIGHT(LEFT($A538,4),2)*1,怪物形象分配!$A:$L,12,0)</f>
        <v>4</v>
      </c>
    </row>
    <row r="539" spans="1:6">
      <c r="A539">
        <v>1024051</v>
      </c>
      <c r="B539" s="21">
        <v>100024515</v>
      </c>
      <c r="C539">
        <f>VLOOKUP(RIGHT(LEFT($A539,4),2)*1,怪物形象分配!$A:$L,9,0)</f>
        <v>1500102</v>
      </c>
      <c r="D539">
        <f>VLOOKUP(RIGHT(LEFT($A539,4),2)*1,怪物形象分配!$A:$L,10,0)</f>
        <v>1500101</v>
      </c>
      <c r="E539">
        <f>VLOOKUP(RIGHT(LEFT($A539,4),2)*1,怪物形象分配!$A:$L,11,0)</f>
        <v>300030</v>
      </c>
      <c r="F539">
        <f>VLOOKUP(RIGHT(LEFT($A539,4),2)*1,怪物形象分配!$A:$L,12,0)</f>
        <v>4</v>
      </c>
    </row>
    <row r="540" spans="1:6">
      <c r="A540">
        <v>1024052</v>
      </c>
      <c r="B540" s="21">
        <v>100024525</v>
      </c>
      <c r="C540">
        <f>VLOOKUP(RIGHT(LEFT($A540,4),2)*1,怪物形象分配!$A:$L,9,0)</f>
        <v>1500102</v>
      </c>
      <c r="D540">
        <f>VLOOKUP(RIGHT(LEFT($A540,4),2)*1,怪物形象分配!$A:$L,10,0)</f>
        <v>1500101</v>
      </c>
      <c r="E540">
        <f>VLOOKUP(RIGHT(LEFT($A540,4),2)*1,怪物形象分配!$A:$L,11,0)</f>
        <v>300030</v>
      </c>
      <c r="F540">
        <f>VLOOKUP(RIGHT(LEFT($A540,4),2)*1,怪物形象分配!$A:$L,12,0)</f>
        <v>4</v>
      </c>
    </row>
    <row r="541" spans="1:6">
      <c r="A541">
        <v>1024053</v>
      </c>
      <c r="B541" s="21">
        <v>100024535</v>
      </c>
      <c r="C541">
        <f>VLOOKUP(RIGHT(LEFT($A541,4),2)*1,怪物形象分配!$A:$L,9,0)</f>
        <v>1500102</v>
      </c>
      <c r="D541">
        <f>VLOOKUP(RIGHT(LEFT($A541,4),2)*1,怪物形象分配!$A:$L,10,0)</f>
        <v>1500101</v>
      </c>
      <c r="E541">
        <f>VLOOKUP(RIGHT(LEFT($A541,4),2)*1,怪物形象分配!$A:$L,11,0)</f>
        <v>300030</v>
      </c>
      <c r="F541">
        <f>VLOOKUP(RIGHT(LEFT($A541,4),2)*1,怪物形象分配!$A:$L,12,0)</f>
        <v>4</v>
      </c>
    </row>
    <row r="542" spans="1:6">
      <c r="A542">
        <v>1024061</v>
      </c>
      <c r="B542" s="21">
        <v>100024615</v>
      </c>
      <c r="C542">
        <f>VLOOKUP(RIGHT(LEFT($A542,4),2)*1,怪物形象分配!$A:$L,9,0)</f>
        <v>1500102</v>
      </c>
      <c r="D542">
        <f>VLOOKUP(RIGHT(LEFT($A542,4),2)*1,怪物形象分配!$A:$L,10,0)</f>
        <v>1500101</v>
      </c>
      <c r="E542">
        <f>VLOOKUP(RIGHT(LEFT($A542,4),2)*1,怪物形象分配!$A:$L,11,0)</f>
        <v>300030</v>
      </c>
      <c r="F542">
        <f>VLOOKUP(RIGHT(LEFT($A542,4),2)*1,怪物形象分配!$A:$L,12,0)</f>
        <v>4</v>
      </c>
    </row>
    <row r="543" spans="1:6">
      <c r="A543">
        <v>1024062</v>
      </c>
      <c r="B543" s="21">
        <v>100024625</v>
      </c>
      <c r="C543">
        <f>VLOOKUP(RIGHT(LEFT($A543,4),2)*1,怪物形象分配!$A:$L,9,0)</f>
        <v>1500102</v>
      </c>
      <c r="D543">
        <f>VLOOKUP(RIGHT(LEFT($A543,4),2)*1,怪物形象分配!$A:$L,10,0)</f>
        <v>1500101</v>
      </c>
      <c r="E543">
        <f>VLOOKUP(RIGHT(LEFT($A543,4),2)*1,怪物形象分配!$A:$L,11,0)</f>
        <v>300030</v>
      </c>
      <c r="F543">
        <f>VLOOKUP(RIGHT(LEFT($A543,4),2)*1,怪物形象分配!$A:$L,12,0)</f>
        <v>4</v>
      </c>
    </row>
    <row r="544" spans="1:6">
      <c r="A544">
        <v>1024063</v>
      </c>
      <c r="B544" s="21">
        <v>100024635</v>
      </c>
      <c r="C544">
        <f>VLOOKUP(RIGHT(LEFT($A544,4),2)*1,怪物形象分配!$A:$L,9,0)</f>
        <v>1500102</v>
      </c>
      <c r="D544">
        <f>VLOOKUP(RIGHT(LEFT($A544,4),2)*1,怪物形象分配!$A:$L,10,0)</f>
        <v>1500101</v>
      </c>
      <c r="E544">
        <f>VLOOKUP(RIGHT(LEFT($A544,4),2)*1,怪物形象分配!$A:$L,11,0)</f>
        <v>300030</v>
      </c>
      <c r="F544">
        <f>VLOOKUP(RIGHT(LEFT($A544,4),2)*1,怪物形象分配!$A:$L,12,0)</f>
        <v>4</v>
      </c>
    </row>
    <row r="545" spans="1:6">
      <c r="A545">
        <v>1024071</v>
      </c>
      <c r="B545" s="21">
        <v>100024715</v>
      </c>
      <c r="C545">
        <f>VLOOKUP(RIGHT(LEFT($A545,4),2)*1,怪物形象分配!$A:$L,9,0)</f>
        <v>1500102</v>
      </c>
      <c r="D545">
        <f>VLOOKUP(RIGHT(LEFT($A545,4),2)*1,怪物形象分配!$A:$L,10,0)</f>
        <v>1500101</v>
      </c>
      <c r="E545">
        <f>VLOOKUP(RIGHT(LEFT($A545,4),2)*1,怪物形象分配!$A:$L,11,0)</f>
        <v>300030</v>
      </c>
      <c r="F545">
        <f>VLOOKUP(RIGHT(LEFT($A545,4),2)*1,怪物形象分配!$A:$L,12,0)</f>
        <v>4</v>
      </c>
    </row>
    <row r="546" spans="1:6">
      <c r="A546">
        <v>1024072</v>
      </c>
      <c r="B546" s="21">
        <v>100024725</v>
      </c>
      <c r="C546">
        <f>VLOOKUP(RIGHT(LEFT($A546,4),2)*1,怪物形象分配!$A:$L,9,0)</f>
        <v>1500102</v>
      </c>
      <c r="D546">
        <f>VLOOKUP(RIGHT(LEFT($A546,4),2)*1,怪物形象分配!$A:$L,10,0)</f>
        <v>1500101</v>
      </c>
      <c r="E546">
        <f>VLOOKUP(RIGHT(LEFT($A546,4),2)*1,怪物形象分配!$A:$L,11,0)</f>
        <v>300030</v>
      </c>
      <c r="F546">
        <f>VLOOKUP(RIGHT(LEFT($A546,4),2)*1,怪物形象分配!$A:$L,12,0)</f>
        <v>4</v>
      </c>
    </row>
    <row r="547" spans="1:6">
      <c r="A547">
        <v>1024073</v>
      </c>
      <c r="B547" s="21">
        <v>100024735</v>
      </c>
      <c r="C547">
        <f>VLOOKUP(RIGHT(LEFT($A547,4),2)*1,怪物形象分配!$A:$L,9,0)</f>
        <v>1500102</v>
      </c>
      <c r="D547">
        <f>VLOOKUP(RIGHT(LEFT($A547,4),2)*1,怪物形象分配!$A:$L,10,0)</f>
        <v>1500101</v>
      </c>
      <c r="E547">
        <f>VLOOKUP(RIGHT(LEFT($A547,4),2)*1,怪物形象分配!$A:$L,11,0)</f>
        <v>300030</v>
      </c>
      <c r="F547">
        <f>VLOOKUP(RIGHT(LEFT($A547,4),2)*1,怪物形象分配!$A:$L,12,0)</f>
        <v>4</v>
      </c>
    </row>
    <row r="548" spans="1:6">
      <c r="A548">
        <v>1024081</v>
      </c>
      <c r="B548" s="21">
        <v>100024815</v>
      </c>
      <c r="C548">
        <f>VLOOKUP(RIGHT(LEFT($A548,4),2)*1,怪物形象分配!$A:$L,9,0)</f>
        <v>1500102</v>
      </c>
      <c r="D548">
        <f>VLOOKUP(RIGHT(LEFT($A548,4),2)*1,怪物形象分配!$A:$L,10,0)</f>
        <v>1500101</v>
      </c>
      <c r="E548">
        <f>VLOOKUP(RIGHT(LEFT($A548,4),2)*1,怪物形象分配!$A:$L,11,0)</f>
        <v>300030</v>
      </c>
      <c r="F548">
        <f>VLOOKUP(RIGHT(LEFT($A548,4),2)*1,怪物形象分配!$A:$L,12,0)</f>
        <v>4</v>
      </c>
    </row>
    <row r="549" spans="1:6">
      <c r="A549" s="45">
        <v>1024082</v>
      </c>
      <c r="B549" s="21">
        <v>100024825</v>
      </c>
      <c r="C549">
        <f>VLOOKUP(RIGHT(LEFT($A549,4),2)*1,怪物形象分配!$A:$L,9,0)</f>
        <v>1500102</v>
      </c>
      <c r="D549">
        <f>VLOOKUP(RIGHT(LEFT($A549,4),2)*1,怪物形象分配!$A:$L,10,0)</f>
        <v>1500101</v>
      </c>
      <c r="E549">
        <f>VLOOKUP(RIGHT(LEFT($A549,4),2)*1,怪物形象分配!$A:$L,11,0)</f>
        <v>300030</v>
      </c>
      <c r="F549">
        <f>VLOOKUP(RIGHT(LEFT($A549,4),2)*1,怪物形象分配!$A:$L,12,0)</f>
        <v>4</v>
      </c>
    </row>
    <row r="550" spans="1:6">
      <c r="A550" s="45">
        <v>1024083</v>
      </c>
      <c r="B550" s="21">
        <v>100024835</v>
      </c>
      <c r="C550">
        <f>VLOOKUP(RIGHT(LEFT($A550,4),2)*1,怪物形象分配!$A:$L,9,0)</f>
        <v>1500102</v>
      </c>
      <c r="D550">
        <f>VLOOKUP(RIGHT(LEFT($A550,4),2)*1,怪物形象分配!$A:$L,10,0)</f>
        <v>1500101</v>
      </c>
      <c r="E550">
        <f>VLOOKUP(RIGHT(LEFT($A550,4),2)*1,怪物形象分配!$A:$L,11,0)</f>
        <v>300030</v>
      </c>
      <c r="F550">
        <f>VLOOKUP(RIGHT(LEFT($A550,4),2)*1,怪物形象分配!$A:$L,12,0)</f>
        <v>4</v>
      </c>
    </row>
    <row r="551" spans="1:6">
      <c r="A551">
        <v>1025011</v>
      </c>
      <c r="B551" s="21">
        <v>100025115</v>
      </c>
      <c r="C551">
        <f>VLOOKUP(RIGHT(LEFT($A551,4),2)*1,怪物形象分配!$A:$L,9,0)</f>
        <v>1500102</v>
      </c>
      <c r="D551">
        <f>VLOOKUP(RIGHT(LEFT($A551,4),2)*1,怪物形象分配!$A:$L,10,0)</f>
        <v>1500101</v>
      </c>
      <c r="E551">
        <f>VLOOKUP(RIGHT(LEFT($A551,4),2)*1,怪物形象分配!$A:$L,11,0)</f>
        <v>300030</v>
      </c>
      <c r="F551">
        <f>VLOOKUP(RIGHT(LEFT($A551,4),2)*1,怪物形象分配!$A:$L,12,0)</f>
        <v>4</v>
      </c>
    </row>
    <row r="552" spans="1:6">
      <c r="A552">
        <v>1025012</v>
      </c>
      <c r="B552" s="21">
        <v>100025125</v>
      </c>
      <c r="C552">
        <f>VLOOKUP(RIGHT(LEFT($A552,4),2)*1,怪物形象分配!$A:$L,9,0)</f>
        <v>1500102</v>
      </c>
      <c r="D552">
        <f>VLOOKUP(RIGHT(LEFT($A552,4),2)*1,怪物形象分配!$A:$L,10,0)</f>
        <v>1500101</v>
      </c>
      <c r="E552">
        <f>VLOOKUP(RIGHT(LEFT($A552,4),2)*1,怪物形象分配!$A:$L,11,0)</f>
        <v>300030</v>
      </c>
      <c r="F552">
        <f>VLOOKUP(RIGHT(LEFT($A552,4),2)*1,怪物形象分配!$A:$L,12,0)</f>
        <v>4</v>
      </c>
    </row>
    <row r="553" spans="1:6">
      <c r="A553">
        <v>1025013</v>
      </c>
      <c r="B553" s="21">
        <v>100025135</v>
      </c>
      <c r="C553">
        <f>VLOOKUP(RIGHT(LEFT($A553,4),2)*1,怪物形象分配!$A:$L,9,0)</f>
        <v>1500102</v>
      </c>
      <c r="D553">
        <f>VLOOKUP(RIGHT(LEFT($A553,4),2)*1,怪物形象分配!$A:$L,10,0)</f>
        <v>1500101</v>
      </c>
      <c r="E553">
        <f>VLOOKUP(RIGHT(LEFT($A553,4),2)*1,怪物形象分配!$A:$L,11,0)</f>
        <v>300030</v>
      </c>
      <c r="F553">
        <f>VLOOKUP(RIGHT(LEFT($A553,4),2)*1,怪物形象分配!$A:$L,12,0)</f>
        <v>4</v>
      </c>
    </row>
    <row r="554" spans="1:6">
      <c r="A554">
        <v>1025021</v>
      </c>
      <c r="B554" s="21">
        <v>100025215</v>
      </c>
      <c r="C554">
        <f>VLOOKUP(RIGHT(LEFT($A554,4),2)*1,怪物形象分配!$A:$L,9,0)</f>
        <v>1500102</v>
      </c>
      <c r="D554">
        <f>VLOOKUP(RIGHT(LEFT($A554,4),2)*1,怪物形象分配!$A:$L,10,0)</f>
        <v>1500101</v>
      </c>
      <c r="E554">
        <f>VLOOKUP(RIGHT(LEFT($A554,4),2)*1,怪物形象分配!$A:$L,11,0)</f>
        <v>300030</v>
      </c>
      <c r="F554">
        <f>VLOOKUP(RIGHT(LEFT($A554,4),2)*1,怪物形象分配!$A:$L,12,0)</f>
        <v>4</v>
      </c>
    </row>
    <row r="555" spans="1:6">
      <c r="A555">
        <v>1025022</v>
      </c>
      <c r="B555" s="21">
        <v>100025225</v>
      </c>
      <c r="C555">
        <f>VLOOKUP(RIGHT(LEFT($A555,4),2)*1,怪物形象分配!$A:$L,9,0)</f>
        <v>1500102</v>
      </c>
      <c r="D555">
        <f>VLOOKUP(RIGHT(LEFT($A555,4),2)*1,怪物形象分配!$A:$L,10,0)</f>
        <v>1500101</v>
      </c>
      <c r="E555">
        <f>VLOOKUP(RIGHT(LEFT($A555,4),2)*1,怪物形象分配!$A:$L,11,0)</f>
        <v>300030</v>
      </c>
      <c r="F555">
        <f>VLOOKUP(RIGHT(LEFT($A555,4),2)*1,怪物形象分配!$A:$L,12,0)</f>
        <v>4</v>
      </c>
    </row>
    <row r="556" spans="1:6">
      <c r="A556">
        <v>1025023</v>
      </c>
      <c r="B556" s="21">
        <v>100025235</v>
      </c>
      <c r="C556">
        <f>VLOOKUP(RIGHT(LEFT($A556,4),2)*1,怪物形象分配!$A:$L,9,0)</f>
        <v>1500102</v>
      </c>
      <c r="D556">
        <f>VLOOKUP(RIGHT(LEFT($A556,4),2)*1,怪物形象分配!$A:$L,10,0)</f>
        <v>1500101</v>
      </c>
      <c r="E556">
        <f>VLOOKUP(RIGHT(LEFT($A556,4),2)*1,怪物形象分配!$A:$L,11,0)</f>
        <v>300030</v>
      </c>
      <c r="F556">
        <f>VLOOKUP(RIGHT(LEFT($A556,4),2)*1,怪物形象分配!$A:$L,12,0)</f>
        <v>4</v>
      </c>
    </row>
    <row r="557" spans="1:6">
      <c r="A557">
        <v>1025031</v>
      </c>
      <c r="B557" s="21">
        <v>100025315</v>
      </c>
      <c r="C557">
        <f>VLOOKUP(RIGHT(LEFT($A557,4),2)*1,怪物形象分配!$A:$L,9,0)</f>
        <v>1500102</v>
      </c>
      <c r="D557">
        <f>VLOOKUP(RIGHT(LEFT($A557,4),2)*1,怪物形象分配!$A:$L,10,0)</f>
        <v>1500101</v>
      </c>
      <c r="E557">
        <f>VLOOKUP(RIGHT(LEFT($A557,4),2)*1,怪物形象分配!$A:$L,11,0)</f>
        <v>300030</v>
      </c>
      <c r="F557">
        <f>VLOOKUP(RIGHT(LEFT($A557,4),2)*1,怪物形象分配!$A:$L,12,0)</f>
        <v>4</v>
      </c>
    </row>
    <row r="558" spans="1:6">
      <c r="A558">
        <v>1025032</v>
      </c>
      <c r="B558" s="21">
        <v>100025325</v>
      </c>
      <c r="C558">
        <f>VLOOKUP(RIGHT(LEFT($A558,4),2)*1,怪物形象分配!$A:$L,9,0)</f>
        <v>1500102</v>
      </c>
      <c r="D558">
        <f>VLOOKUP(RIGHT(LEFT($A558,4),2)*1,怪物形象分配!$A:$L,10,0)</f>
        <v>1500101</v>
      </c>
      <c r="E558">
        <f>VLOOKUP(RIGHT(LEFT($A558,4),2)*1,怪物形象分配!$A:$L,11,0)</f>
        <v>300030</v>
      </c>
      <c r="F558">
        <f>VLOOKUP(RIGHT(LEFT($A558,4),2)*1,怪物形象分配!$A:$L,12,0)</f>
        <v>4</v>
      </c>
    </row>
    <row r="559" spans="1:6">
      <c r="A559">
        <v>1025033</v>
      </c>
      <c r="B559" s="21">
        <v>100025335</v>
      </c>
      <c r="C559">
        <f>VLOOKUP(RIGHT(LEFT($A559,4),2)*1,怪物形象分配!$A:$L,9,0)</f>
        <v>1500102</v>
      </c>
      <c r="D559">
        <f>VLOOKUP(RIGHT(LEFT($A559,4),2)*1,怪物形象分配!$A:$L,10,0)</f>
        <v>1500101</v>
      </c>
      <c r="E559">
        <f>VLOOKUP(RIGHT(LEFT($A559,4),2)*1,怪物形象分配!$A:$L,11,0)</f>
        <v>300030</v>
      </c>
      <c r="F559">
        <f>VLOOKUP(RIGHT(LEFT($A559,4),2)*1,怪物形象分配!$A:$L,12,0)</f>
        <v>4</v>
      </c>
    </row>
    <row r="560" spans="1:6">
      <c r="A560">
        <v>1025041</v>
      </c>
      <c r="B560" s="21">
        <v>100025415</v>
      </c>
      <c r="C560">
        <f>VLOOKUP(RIGHT(LEFT($A560,4),2)*1,怪物形象分配!$A:$L,9,0)</f>
        <v>1500102</v>
      </c>
      <c r="D560">
        <f>VLOOKUP(RIGHT(LEFT($A560,4),2)*1,怪物形象分配!$A:$L,10,0)</f>
        <v>1500101</v>
      </c>
      <c r="E560">
        <f>VLOOKUP(RIGHT(LEFT($A560,4),2)*1,怪物形象分配!$A:$L,11,0)</f>
        <v>300030</v>
      </c>
      <c r="F560">
        <f>VLOOKUP(RIGHT(LEFT($A560,4),2)*1,怪物形象分配!$A:$L,12,0)</f>
        <v>4</v>
      </c>
    </row>
    <row r="561" spans="1:6">
      <c r="A561">
        <v>1025042</v>
      </c>
      <c r="B561" s="21">
        <v>100025425</v>
      </c>
      <c r="C561">
        <f>VLOOKUP(RIGHT(LEFT($A561,4),2)*1,怪物形象分配!$A:$L,9,0)</f>
        <v>1500102</v>
      </c>
      <c r="D561">
        <f>VLOOKUP(RIGHT(LEFT($A561,4),2)*1,怪物形象分配!$A:$L,10,0)</f>
        <v>1500101</v>
      </c>
      <c r="E561">
        <f>VLOOKUP(RIGHT(LEFT($A561,4),2)*1,怪物形象分配!$A:$L,11,0)</f>
        <v>300030</v>
      </c>
      <c r="F561">
        <f>VLOOKUP(RIGHT(LEFT($A561,4),2)*1,怪物形象分配!$A:$L,12,0)</f>
        <v>4</v>
      </c>
    </row>
    <row r="562" spans="1:6">
      <c r="A562">
        <v>1025043</v>
      </c>
      <c r="B562" s="21">
        <v>100025435</v>
      </c>
      <c r="C562">
        <f>VLOOKUP(RIGHT(LEFT($A562,4),2)*1,怪物形象分配!$A:$L,9,0)</f>
        <v>1500102</v>
      </c>
      <c r="D562">
        <f>VLOOKUP(RIGHT(LEFT($A562,4),2)*1,怪物形象分配!$A:$L,10,0)</f>
        <v>1500101</v>
      </c>
      <c r="E562">
        <f>VLOOKUP(RIGHT(LEFT($A562,4),2)*1,怪物形象分配!$A:$L,11,0)</f>
        <v>300030</v>
      </c>
      <c r="F562">
        <f>VLOOKUP(RIGHT(LEFT($A562,4),2)*1,怪物形象分配!$A:$L,12,0)</f>
        <v>4</v>
      </c>
    </row>
    <row r="563" spans="1:6">
      <c r="A563">
        <v>1025051</v>
      </c>
      <c r="B563" s="21">
        <v>100025515</v>
      </c>
      <c r="C563">
        <f>VLOOKUP(RIGHT(LEFT($A563,4),2)*1,怪物形象分配!$A:$L,9,0)</f>
        <v>1500102</v>
      </c>
      <c r="D563">
        <f>VLOOKUP(RIGHT(LEFT($A563,4),2)*1,怪物形象分配!$A:$L,10,0)</f>
        <v>1500101</v>
      </c>
      <c r="E563">
        <f>VLOOKUP(RIGHT(LEFT($A563,4),2)*1,怪物形象分配!$A:$L,11,0)</f>
        <v>300030</v>
      </c>
      <c r="F563">
        <f>VLOOKUP(RIGHT(LEFT($A563,4),2)*1,怪物形象分配!$A:$L,12,0)</f>
        <v>4</v>
      </c>
    </row>
    <row r="564" spans="1:6">
      <c r="A564">
        <v>1025052</v>
      </c>
      <c r="B564" s="21">
        <v>100025525</v>
      </c>
      <c r="C564">
        <f>VLOOKUP(RIGHT(LEFT($A564,4),2)*1,怪物形象分配!$A:$L,9,0)</f>
        <v>1500102</v>
      </c>
      <c r="D564">
        <f>VLOOKUP(RIGHT(LEFT($A564,4),2)*1,怪物形象分配!$A:$L,10,0)</f>
        <v>1500101</v>
      </c>
      <c r="E564">
        <f>VLOOKUP(RIGHT(LEFT($A564,4),2)*1,怪物形象分配!$A:$L,11,0)</f>
        <v>300030</v>
      </c>
      <c r="F564">
        <f>VLOOKUP(RIGHT(LEFT($A564,4),2)*1,怪物形象分配!$A:$L,12,0)</f>
        <v>4</v>
      </c>
    </row>
    <row r="565" spans="1:6">
      <c r="A565">
        <v>1025053</v>
      </c>
      <c r="B565" s="21">
        <v>100025535</v>
      </c>
      <c r="C565">
        <f>VLOOKUP(RIGHT(LEFT($A565,4),2)*1,怪物形象分配!$A:$L,9,0)</f>
        <v>1500102</v>
      </c>
      <c r="D565">
        <f>VLOOKUP(RIGHT(LEFT($A565,4),2)*1,怪物形象分配!$A:$L,10,0)</f>
        <v>1500101</v>
      </c>
      <c r="E565">
        <f>VLOOKUP(RIGHT(LEFT($A565,4),2)*1,怪物形象分配!$A:$L,11,0)</f>
        <v>300030</v>
      </c>
      <c r="F565">
        <f>VLOOKUP(RIGHT(LEFT($A565,4),2)*1,怪物形象分配!$A:$L,12,0)</f>
        <v>4</v>
      </c>
    </row>
    <row r="566" spans="1:6">
      <c r="A566">
        <v>1025061</v>
      </c>
      <c r="B566" s="21">
        <v>100025615</v>
      </c>
      <c r="C566">
        <f>VLOOKUP(RIGHT(LEFT($A566,4),2)*1,怪物形象分配!$A:$L,9,0)</f>
        <v>1500102</v>
      </c>
      <c r="D566">
        <f>VLOOKUP(RIGHT(LEFT($A566,4),2)*1,怪物形象分配!$A:$L,10,0)</f>
        <v>1500101</v>
      </c>
      <c r="E566">
        <f>VLOOKUP(RIGHT(LEFT($A566,4),2)*1,怪物形象分配!$A:$L,11,0)</f>
        <v>300030</v>
      </c>
      <c r="F566">
        <f>VLOOKUP(RIGHT(LEFT($A566,4),2)*1,怪物形象分配!$A:$L,12,0)</f>
        <v>4</v>
      </c>
    </row>
    <row r="567" spans="1:6">
      <c r="A567">
        <v>1025062</v>
      </c>
      <c r="B567" s="21">
        <v>100025625</v>
      </c>
      <c r="C567">
        <f>VLOOKUP(RIGHT(LEFT($A567,4),2)*1,怪物形象分配!$A:$L,9,0)</f>
        <v>1500102</v>
      </c>
      <c r="D567">
        <f>VLOOKUP(RIGHT(LEFT($A567,4),2)*1,怪物形象分配!$A:$L,10,0)</f>
        <v>1500101</v>
      </c>
      <c r="E567">
        <f>VLOOKUP(RIGHT(LEFT($A567,4),2)*1,怪物形象分配!$A:$L,11,0)</f>
        <v>300030</v>
      </c>
      <c r="F567">
        <f>VLOOKUP(RIGHT(LEFT($A567,4),2)*1,怪物形象分配!$A:$L,12,0)</f>
        <v>4</v>
      </c>
    </row>
    <row r="568" spans="1:6">
      <c r="A568">
        <v>1025063</v>
      </c>
      <c r="B568" s="21">
        <v>100025635</v>
      </c>
      <c r="C568">
        <f>VLOOKUP(RIGHT(LEFT($A568,4),2)*1,怪物形象分配!$A:$L,9,0)</f>
        <v>1500102</v>
      </c>
      <c r="D568">
        <f>VLOOKUP(RIGHT(LEFT($A568,4),2)*1,怪物形象分配!$A:$L,10,0)</f>
        <v>1500101</v>
      </c>
      <c r="E568">
        <f>VLOOKUP(RIGHT(LEFT($A568,4),2)*1,怪物形象分配!$A:$L,11,0)</f>
        <v>300030</v>
      </c>
      <c r="F568">
        <f>VLOOKUP(RIGHT(LEFT($A568,4),2)*1,怪物形象分配!$A:$L,12,0)</f>
        <v>4</v>
      </c>
    </row>
    <row r="569" spans="1:6">
      <c r="A569">
        <v>1025071</v>
      </c>
      <c r="B569" s="21">
        <v>100025715</v>
      </c>
      <c r="C569">
        <f>VLOOKUP(RIGHT(LEFT($A569,4),2)*1,怪物形象分配!$A:$L,9,0)</f>
        <v>1500102</v>
      </c>
      <c r="D569">
        <f>VLOOKUP(RIGHT(LEFT($A569,4),2)*1,怪物形象分配!$A:$L,10,0)</f>
        <v>1500101</v>
      </c>
      <c r="E569">
        <f>VLOOKUP(RIGHT(LEFT($A569,4),2)*1,怪物形象分配!$A:$L,11,0)</f>
        <v>300030</v>
      </c>
      <c r="F569">
        <f>VLOOKUP(RIGHT(LEFT($A569,4),2)*1,怪物形象分配!$A:$L,12,0)</f>
        <v>4</v>
      </c>
    </row>
    <row r="570" spans="1:6">
      <c r="A570">
        <v>1025072</v>
      </c>
      <c r="B570" s="21">
        <v>100025725</v>
      </c>
      <c r="C570">
        <f>VLOOKUP(RIGHT(LEFT($A570,4),2)*1,怪物形象分配!$A:$L,9,0)</f>
        <v>1500102</v>
      </c>
      <c r="D570">
        <f>VLOOKUP(RIGHT(LEFT($A570,4),2)*1,怪物形象分配!$A:$L,10,0)</f>
        <v>1500101</v>
      </c>
      <c r="E570">
        <f>VLOOKUP(RIGHT(LEFT($A570,4),2)*1,怪物形象分配!$A:$L,11,0)</f>
        <v>300030</v>
      </c>
      <c r="F570">
        <f>VLOOKUP(RIGHT(LEFT($A570,4),2)*1,怪物形象分配!$A:$L,12,0)</f>
        <v>4</v>
      </c>
    </row>
    <row r="571" spans="1:6">
      <c r="A571">
        <v>1025073</v>
      </c>
      <c r="B571" s="21">
        <v>100025735</v>
      </c>
      <c r="C571">
        <f>VLOOKUP(RIGHT(LEFT($A571,4),2)*1,怪物形象分配!$A:$L,9,0)</f>
        <v>1500102</v>
      </c>
      <c r="D571">
        <f>VLOOKUP(RIGHT(LEFT($A571,4),2)*1,怪物形象分配!$A:$L,10,0)</f>
        <v>1500101</v>
      </c>
      <c r="E571">
        <f>VLOOKUP(RIGHT(LEFT($A571,4),2)*1,怪物形象分配!$A:$L,11,0)</f>
        <v>300030</v>
      </c>
      <c r="F571">
        <f>VLOOKUP(RIGHT(LEFT($A571,4),2)*1,怪物形象分配!$A:$L,12,0)</f>
        <v>4</v>
      </c>
    </row>
    <row r="572" spans="1:6">
      <c r="A572">
        <v>1025081</v>
      </c>
      <c r="B572" s="21">
        <v>100025815</v>
      </c>
      <c r="C572">
        <f>VLOOKUP(RIGHT(LEFT($A572,4),2)*1,怪物形象分配!$A:$L,9,0)</f>
        <v>1500102</v>
      </c>
      <c r="D572">
        <f>VLOOKUP(RIGHT(LEFT($A572,4),2)*1,怪物形象分配!$A:$L,10,0)</f>
        <v>1500101</v>
      </c>
      <c r="E572">
        <f>VLOOKUP(RIGHT(LEFT($A572,4),2)*1,怪物形象分配!$A:$L,11,0)</f>
        <v>300030</v>
      </c>
      <c r="F572">
        <f>VLOOKUP(RIGHT(LEFT($A572,4),2)*1,怪物形象分配!$A:$L,12,0)</f>
        <v>4</v>
      </c>
    </row>
    <row r="573" spans="1:6">
      <c r="A573" s="45">
        <v>1025082</v>
      </c>
      <c r="B573" s="21">
        <v>100025825</v>
      </c>
      <c r="C573">
        <f>VLOOKUP(RIGHT(LEFT($A573,4),2)*1,怪物形象分配!$A:$L,9,0)</f>
        <v>1500102</v>
      </c>
      <c r="D573">
        <f>VLOOKUP(RIGHT(LEFT($A573,4),2)*1,怪物形象分配!$A:$L,10,0)</f>
        <v>1500101</v>
      </c>
      <c r="E573">
        <f>VLOOKUP(RIGHT(LEFT($A573,4),2)*1,怪物形象分配!$A:$L,11,0)</f>
        <v>300030</v>
      </c>
      <c r="F573">
        <f>VLOOKUP(RIGHT(LEFT($A573,4),2)*1,怪物形象分配!$A:$L,12,0)</f>
        <v>4</v>
      </c>
    </row>
    <row r="574" spans="1:6">
      <c r="A574" s="45">
        <v>1025083</v>
      </c>
      <c r="B574" s="21">
        <v>100025835</v>
      </c>
      <c r="C574">
        <f>VLOOKUP(RIGHT(LEFT($A574,4),2)*1,怪物形象分配!$A:$L,9,0)</f>
        <v>1500102</v>
      </c>
      <c r="D574">
        <f>VLOOKUP(RIGHT(LEFT($A574,4),2)*1,怪物形象分配!$A:$L,10,0)</f>
        <v>1500101</v>
      </c>
      <c r="E574">
        <f>VLOOKUP(RIGHT(LEFT($A574,4),2)*1,怪物形象分配!$A:$L,11,0)</f>
        <v>300030</v>
      </c>
      <c r="F574">
        <f>VLOOKUP(RIGHT(LEFT($A574,4),2)*1,怪物形象分配!$A:$L,12,0)</f>
        <v>4</v>
      </c>
    </row>
    <row r="575" spans="1:6">
      <c r="A575">
        <v>1026011</v>
      </c>
      <c r="B575" s="21">
        <v>100026115</v>
      </c>
      <c r="C575">
        <f>VLOOKUP(RIGHT(LEFT($A575,4),2)*1,怪物形象分配!$A:$L,9,0)</f>
        <v>1500102</v>
      </c>
      <c r="D575">
        <f>VLOOKUP(RIGHT(LEFT($A575,4),2)*1,怪物形象分配!$A:$L,10,0)</f>
        <v>1500101</v>
      </c>
      <c r="E575">
        <f>VLOOKUP(RIGHT(LEFT($A575,4),2)*1,怪物形象分配!$A:$L,11,0)</f>
        <v>300030</v>
      </c>
      <c r="F575">
        <f>VLOOKUP(RIGHT(LEFT($A575,4),2)*1,怪物形象分配!$A:$L,12,0)</f>
        <v>4</v>
      </c>
    </row>
    <row r="576" spans="1:6">
      <c r="A576">
        <v>1026012</v>
      </c>
      <c r="B576" s="21">
        <v>100026125</v>
      </c>
      <c r="C576">
        <f>VLOOKUP(RIGHT(LEFT($A576,4),2)*1,怪物形象分配!$A:$L,9,0)</f>
        <v>1500102</v>
      </c>
      <c r="D576">
        <f>VLOOKUP(RIGHT(LEFT($A576,4),2)*1,怪物形象分配!$A:$L,10,0)</f>
        <v>1500101</v>
      </c>
      <c r="E576">
        <f>VLOOKUP(RIGHT(LEFT($A576,4),2)*1,怪物形象分配!$A:$L,11,0)</f>
        <v>300030</v>
      </c>
      <c r="F576">
        <f>VLOOKUP(RIGHT(LEFT($A576,4),2)*1,怪物形象分配!$A:$L,12,0)</f>
        <v>4</v>
      </c>
    </row>
    <row r="577" spans="1:6">
      <c r="A577">
        <v>1026013</v>
      </c>
      <c r="B577" s="21">
        <v>100026135</v>
      </c>
      <c r="C577">
        <f>VLOOKUP(RIGHT(LEFT($A577,4),2)*1,怪物形象分配!$A:$L,9,0)</f>
        <v>1500102</v>
      </c>
      <c r="D577">
        <f>VLOOKUP(RIGHT(LEFT($A577,4),2)*1,怪物形象分配!$A:$L,10,0)</f>
        <v>1500101</v>
      </c>
      <c r="E577">
        <f>VLOOKUP(RIGHT(LEFT($A577,4),2)*1,怪物形象分配!$A:$L,11,0)</f>
        <v>300030</v>
      </c>
      <c r="F577">
        <f>VLOOKUP(RIGHT(LEFT($A577,4),2)*1,怪物形象分配!$A:$L,12,0)</f>
        <v>4</v>
      </c>
    </row>
    <row r="578" spans="1:6">
      <c r="A578">
        <v>1026021</v>
      </c>
      <c r="B578" s="21">
        <v>100026215</v>
      </c>
      <c r="C578">
        <f>VLOOKUP(RIGHT(LEFT($A578,4),2)*1,怪物形象分配!$A:$L,9,0)</f>
        <v>1500102</v>
      </c>
      <c r="D578">
        <f>VLOOKUP(RIGHT(LEFT($A578,4),2)*1,怪物形象分配!$A:$L,10,0)</f>
        <v>1500101</v>
      </c>
      <c r="E578">
        <f>VLOOKUP(RIGHT(LEFT($A578,4),2)*1,怪物形象分配!$A:$L,11,0)</f>
        <v>300030</v>
      </c>
      <c r="F578">
        <f>VLOOKUP(RIGHT(LEFT($A578,4),2)*1,怪物形象分配!$A:$L,12,0)</f>
        <v>4</v>
      </c>
    </row>
    <row r="579" spans="1:6">
      <c r="A579">
        <v>1026022</v>
      </c>
      <c r="B579" s="21">
        <v>100026225</v>
      </c>
      <c r="C579">
        <f>VLOOKUP(RIGHT(LEFT($A579,4),2)*1,怪物形象分配!$A:$L,9,0)</f>
        <v>1500102</v>
      </c>
      <c r="D579">
        <f>VLOOKUP(RIGHT(LEFT($A579,4),2)*1,怪物形象分配!$A:$L,10,0)</f>
        <v>1500101</v>
      </c>
      <c r="E579">
        <f>VLOOKUP(RIGHT(LEFT($A579,4),2)*1,怪物形象分配!$A:$L,11,0)</f>
        <v>300030</v>
      </c>
      <c r="F579">
        <f>VLOOKUP(RIGHT(LEFT($A579,4),2)*1,怪物形象分配!$A:$L,12,0)</f>
        <v>4</v>
      </c>
    </row>
    <row r="580" spans="1:6">
      <c r="A580">
        <v>1026023</v>
      </c>
      <c r="B580" s="21">
        <v>100026235</v>
      </c>
      <c r="C580">
        <f>VLOOKUP(RIGHT(LEFT($A580,4),2)*1,怪物形象分配!$A:$L,9,0)</f>
        <v>1500102</v>
      </c>
      <c r="D580">
        <f>VLOOKUP(RIGHT(LEFT($A580,4),2)*1,怪物形象分配!$A:$L,10,0)</f>
        <v>1500101</v>
      </c>
      <c r="E580">
        <f>VLOOKUP(RIGHT(LEFT($A580,4),2)*1,怪物形象分配!$A:$L,11,0)</f>
        <v>300030</v>
      </c>
      <c r="F580">
        <f>VLOOKUP(RIGHT(LEFT($A580,4),2)*1,怪物形象分配!$A:$L,12,0)</f>
        <v>4</v>
      </c>
    </row>
    <row r="581" spans="1:6">
      <c r="A581">
        <v>1026031</v>
      </c>
      <c r="B581" s="21">
        <v>100026315</v>
      </c>
      <c r="C581">
        <f>VLOOKUP(RIGHT(LEFT($A581,4),2)*1,怪物形象分配!$A:$L,9,0)</f>
        <v>1500102</v>
      </c>
      <c r="D581">
        <f>VLOOKUP(RIGHT(LEFT($A581,4),2)*1,怪物形象分配!$A:$L,10,0)</f>
        <v>1500101</v>
      </c>
      <c r="E581">
        <f>VLOOKUP(RIGHT(LEFT($A581,4),2)*1,怪物形象分配!$A:$L,11,0)</f>
        <v>300030</v>
      </c>
      <c r="F581">
        <f>VLOOKUP(RIGHT(LEFT($A581,4),2)*1,怪物形象分配!$A:$L,12,0)</f>
        <v>4</v>
      </c>
    </row>
    <row r="582" spans="1:6">
      <c r="A582">
        <v>1026032</v>
      </c>
      <c r="B582" s="21">
        <v>100026325</v>
      </c>
      <c r="C582">
        <f>VLOOKUP(RIGHT(LEFT($A582,4),2)*1,怪物形象分配!$A:$L,9,0)</f>
        <v>1500102</v>
      </c>
      <c r="D582">
        <f>VLOOKUP(RIGHT(LEFT($A582,4),2)*1,怪物形象分配!$A:$L,10,0)</f>
        <v>1500101</v>
      </c>
      <c r="E582">
        <f>VLOOKUP(RIGHT(LEFT($A582,4),2)*1,怪物形象分配!$A:$L,11,0)</f>
        <v>300030</v>
      </c>
      <c r="F582">
        <f>VLOOKUP(RIGHT(LEFT($A582,4),2)*1,怪物形象分配!$A:$L,12,0)</f>
        <v>4</v>
      </c>
    </row>
    <row r="583" spans="1:6">
      <c r="A583">
        <v>1026033</v>
      </c>
      <c r="B583" s="21">
        <v>100026335</v>
      </c>
      <c r="C583">
        <f>VLOOKUP(RIGHT(LEFT($A583,4),2)*1,怪物形象分配!$A:$L,9,0)</f>
        <v>1500102</v>
      </c>
      <c r="D583">
        <f>VLOOKUP(RIGHT(LEFT($A583,4),2)*1,怪物形象分配!$A:$L,10,0)</f>
        <v>1500101</v>
      </c>
      <c r="E583">
        <f>VLOOKUP(RIGHT(LEFT($A583,4),2)*1,怪物形象分配!$A:$L,11,0)</f>
        <v>300030</v>
      </c>
      <c r="F583">
        <f>VLOOKUP(RIGHT(LEFT($A583,4),2)*1,怪物形象分配!$A:$L,12,0)</f>
        <v>4</v>
      </c>
    </row>
    <row r="584" spans="1:6">
      <c r="A584">
        <v>1026041</v>
      </c>
      <c r="B584" s="21">
        <v>100026415</v>
      </c>
      <c r="C584">
        <f>VLOOKUP(RIGHT(LEFT($A584,4),2)*1,怪物形象分配!$A:$L,9,0)</f>
        <v>1500102</v>
      </c>
      <c r="D584">
        <f>VLOOKUP(RIGHT(LEFT($A584,4),2)*1,怪物形象分配!$A:$L,10,0)</f>
        <v>1500101</v>
      </c>
      <c r="E584">
        <f>VLOOKUP(RIGHT(LEFT($A584,4),2)*1,怪物形象分配!$A:$L,11,0)</f>
        <v>300030</v>
      </c>
      <c r="F584">
        <f>VLOOKUP(RIGHT(LEFT($A584,4),2)*1,怪物形象分配!$A:$L,12,0)</f>
        <v>4</v>
      </c>
    </row>
    <row r="585" spans="1:6">
      <c r="A585">
        <v>1026042</v>
      </c>
      <c r="B585" s="21">
        <v>100026425</v>
      </c>
      <c r="C585">
        <f>VLOOKUP(RIGHT(LEFT($A585,4),2)*1,怪物形象分配!$A:$L,9,0)</f>
        <v>1500102</v>
      </c>
      <c r="D585">
        <f>VLOOKUP(RIGHT(LEFT($A585,4),2)*1,怪物形象分配!$A:$L,10,0)</f>
        <v>1500101</v>
      </c>
      <c r="E585">
        <f>VLOOKUP(RIGHT(LEFT($A585,4),2)*1,怪物形象分配!$A:$L,11,0)</f>
        <v>300030</v>
      </c>
      <c r="F585">
        <f>VLOOKUP(RIGHT(LEFT($A585,4),2)*1,怪物形象分配!$A:$L,12,0)</f>
        <v>4</v>
      </c>
    </row>
    <row r="586" spans="1:6">
      <c r="A586">
        <v>1026043</v>
      </c>
      <c r="B586" s="21">
        <v>100026435</v>
      </c>
      <c r="C586">
        <f>VLOOKUP(RIGHT(LEFT($A586,4),2)*1,怪物形象分配!$A:$L,9,0)</f>
        <v>1500102</v>
      </c>
      <c r="D586">
        <f>VLOOKUP(RIGHT(LEFT($A586,4),2)*1,怪物形象分配!$A:$L,10,0)</f>
        <v>1500101</v>
      </c>
      <c r="E586">
        <f>VLOOKUP(RIGHT(LEFT($A586,4),2)*1,怪物形象分配!$A:$L,11,0)</f>
        <v>300030</v>
      </c>
      <c r="F586">
        <f>VLOOKUP(RIGHT(LEFT($A586,4),2)*1,怪物形象分配!$A:$L,12,0)</f>
        <v>4</v>
      </c>
    </row>
    <row r="587" spans="1:6">
      <c r="A587">
        <v>1026051</v>
      </c>
      <c r="B587" s="21">
        <v>100026515</v>
      </c>
      <c r="C587">
        <f>VLOOKUP(RIGHT(LEFT($A587,4),2)*1,怪物形象分配!$A:$L,9,0)</f>
        <v>1500102</v>
      </c>
      <c r="D587">
        <f>VLOOKUP(RIGHT(LEFT($A587,4),2)*1,怪物形象分配!$A:$L,10,0)</f>
        <v>1500101</v>
      </c>
      <c r="E587">
        <f>VLOOKUP(RIGHT(LEFT($A587,4),2)*1,怪物形象分配!$A:$L,11,0)</f>
        <v>300030</v>
      </c>
      <c r="F587">
        <f>VLOOKUP(RIGHT(LEFT($A587,4),2)*1,怪物形象分配!$A:$L,12,0)</f>
        <v>4</v>
      </c>
    </row>
    <row r="588" spans="1:6">
      <c r="A588">
        <v>1026052</v>
      </c>
      <c r="B588" s="21">
        <v>100026525</v>
      </c>
      <c r="C588">
        <f>VLOOKUP(RIGHT(LEFT($A588,4),2)*1,怪物形象分配!$A:$L,9,0)</f>
        <v>1500102</v>
      </c>
      <c r="D588">
        <f>VLOOKUP(RIGHT(LEFT($A588,4),2)*1,怪物形象分配!$A:$L,10,0)</f>
        <v>1500101</v>
      </c>
      <c r="E588">
        <f>VLOOKUP(RIGHT(LEFT($A588,4),2)*1,怪物形象分配!$A:$L,11,0)</f>
        <v>300030</v>
      </c>
      <c r="F588">
        <f>VLOOKUP(RIGHT(LEFT($A588,4),2)*1,怪物形象分配!$A:$L,12,0)</f>
        <v>4</v>
      </c>
    </row>
    <row r="589" spans="1:6">
      <c r="A589">
        <v>1026053</v>
      </c>
      <c r="B589" s="21">
        <v>100026535</v>
      </c>
      <c r="C589">
        <f>VLOOKUP(RIGHT(LEFT($A589,4),2)*1,怪物形象分配!$A:$L,9,0)</f>
        <v>1500102</v>
      </c>
      <c r="D589">
        <f>VLOOKUP(RIGHT(LEFT($A589,4),2)*1,怪物形象分配!$A:$L,10,0)</f>
        <v>1500101</v>
      </c>
      <c r="E589">
        <f>VLOOKUP(RIGHT(LEFT($A589,4),2)*1,怪物形象分配!$A:$L,11,0)</f>
        <v>300030</v>
      </c>
      <c r="F589">
        <f>VLOOKUP(RIGHT(LEFT($A589,4),2)*1,怪物形象分配!$A:$L,12,0)</f>
        <v>4</v>
      </c>
    </row>
    <row r="590" spans="1:6">
      <c r="A590">
        <v>1026061</v>
      </c>
      <c r="B590" s="21">
        <v>100026615</v>
      </c>
      <c r="C590">
        <f>VLOOKUP(RIGHT(LEFT($A590,4),2)*1,怪物形象分配!$A:$L,9,0)</f>
        <v>1500102</v>
      </c>
      <c r="D590">
        <f>VLOOKUP(RIGHT(LEFT($A590,4),2)*1,怪物形象分配!$A:$L,10,0)</f>
        <v>1500101</v>
      </c>
      <c r="E590">
        <f>VLOOKUP(RIGHT(LEFT($A590,4),2)*1,怪物形象分配!$A:$L,11,0)</f>
        <v>300030</v>
      </c>
      <c r="F590">
        <f>VLOOKUP(RIGHT(LEFT($A590,4),2)*1,怪物形象分配!$A:$L,12,0)</f>
        <v>4</v>
      </c>
    </row>
    <row r="591" spans="1:6">
      <c r="A591">
        <v>1026062</v>
      </c>
      <c r="B591" s="21">
        <v>100026625</v>
      </c>
      <c r="C591">
        <f>VLOOKUP(RIGHT(LEFT($A591,4),2)*1,怪物形象分配!$A:$L,9,0)</f>
        <v>1500102</v>
      </c>
      <c r="D591">
        <f>VLOOKUP(RIGHT(LEFT($A591,4),2)*1,怪物形象分配!$A:$L,10,0)</f>
        <v>1500101</v>
      </c>
      <c r="E591">
        <f>VLOOKUP(RIGHT(LEFT($A591,4),2)*1,怪物形象分配!$A:$L,11,0)</f>
        <v>300030</v>
      </c>
      <c r="F591">
        <f>VLOOKUP(RIGHT(LEFT($A591,4),2)*1,怪物形象分配!$A:$L,12,0)</f>
        <v>4</v>
      </c>
    </row>
    <row r="592" spans="1:6">
      <c r="A592">
        <v>1026063</v>
      </c>
      <c r="B592" s="21">
        <v>100026635</v>
      </c>
      <c r="C592">
        <f>VLOOKUP(RIGHT(LEFT($A592,4),2)*1,怪物形象分配!$A:$L,9,0)</f>
        <v>1500102</v>
      </c>
      <c r="D592">
        <f>VLOOKUP(RIGHT(LEFT($A592,4),2)*1,怪物形象分配!$A:$L,10,0)</f>
        <v>1500101</v>
      </c>
      <c r="E592">
        <f>VLOOKUP(RIGHT(LEFT($A592,4),2)*1,怪物形象分配!$A:$L,11,0)</f>
        <v>300030</v>
      </c>
      <c r="F592">
        <f>VLOOKUP(RIGHT(LEFT($A592,4),2)*1,怪物形象分配!$A:$L,12,0)</f>
        <v>4</v>
      </c>
    </row>
    <row r="593" spans="1:6">
      <c r="A593">
        <v>1026071</v>
      </c>
      <c r="B593" s="21">
        <v>100026715</v>
      </c>
      <c r="C593">
        <f>VLOOKUP(RIGHT(LEFT($A593,4),2)*1,怪物形象分配!$A:$L,9,0)</f>
        <v>1500102</v>
      </c>
      <c r="D593">
        <f>VLOOKUP(RIGHT(LEFT($A593,4),2)*1,怪物形象分配!$A:$L,10,0)</f>
        <v>1500101</v>
      </c>
      <c r="E593">
        <f>VLOOKUP(RIGHT(LEFT($A593,4),2)*1,怪物形象分配!$A:$L,11,0)</f>
        <v>300030</v>
      </c>
      <c r="F593">
        <f>VLOOKUP(RIGHT(LEFT($A593,4),2)*1,怪物形象分配!$A:$L,12,0)</f>
        <v>4</v>
      </c>
    </row>
    <row r="594" spans="1:6">
      <c r="A594">
        <v>1026072</v>
      </c>
      <c r="B594" s="21">
        <v>100026725</v>
      </c>
      <c r="C594">
        <f>VLOOKUP(RIGHT(LEFT($A594,4),2)*1,怪物形象分配!$A:$L,9,0)</f>
        <v>1500102</v>
      </c>
      <c r="D594">
        <f>VLOOKUP(RIGHT(LEFT($A594,4),2)*1,怪物形象分配!$A:$L,10,0)</f>
        <v>1500101</v>
      </c>
      <c r="E594">
        <f>VLOOKUP(RIGHT(LEFT($A594,4),2)*1,怪物形象分配!$A:$L,11,0)</f>
        <v>300030</v>
      </c>
      <c r="F594">
        <f>VLOOKUP(RIGHT(LEFT($A594,4),2)*1,怪物形象分配!$A:$L,12,0)</f>
        <v>4</v>
      </c>
    </row>
    <row r="595" spans="1:6">
      <c r="A595">
        <v>1026073</v>
      </c>
      <c r="B595" s="21">
        <v>100026735</v>
      </c>
      <c r="C595">
        <f>VLOOKUP(RIGHT(LEFT($A595,4),2)*1,怪物形象分配!$A:$L,9,0)</f>
        <v>1500102</v>
      </c>
      <c r="D595">
        <f>VLOOKUP(RIGHT(LEFT($A595,4),2)*1,怪物形象分配!$A:$L,10,0)</f>
        <v>1500101</v>
      </c>
      <c r="E595">
        <f>VLOOKUP(RIGHT(LEFT($A595,4),2)*1,怪物形象分配!$A:$L,11,0)</f>
        <v>300030</v>
      </c>
      <c r="F595">
        <f>VLOOKUP(RIGHT(LEFT($A595,4),2)*1,怪物形象分配!$A:$L,12,0)</f>
        <v>4</v>
      </c>
    </row>
    <row r="596" spans="1:6">
      <c r="A596">
        <v>1026081</v>
      </c>
      <c r="B596" s="21">
        <v>100026815</v>
      </c>
      <c r="C596">
        <f>VLOOKUP(RIGHT(LEFT($A596,4),2)*1,怪物形象分配!$A:$L,9,0)</f>
        <v>1500102</v>
      </c>
      <c r="D596">
        <f>VLOOKUP(RIGHT(LEFT($A596,4),2)*1,怪物形象分配!$A:$L,10,0)</f>
        <v>1500101</v>
      </c>
      <c r="E596">
        <f>VLOOKUP(RIGHT(LEFT($A596,4),2)*1,怪物形象分配!$A:$L,11,0)</f>
        <v>300030</v>
      </c>
      <c r="F596">
        <f>VLOOKUP(RIGHT(LEFT($A596,4),2)*1,怪物形象分配!$A:$L,12,0)</f>
        <v>4</v>
      </c>
    </row>
    <row r="597" spans="1:6">
      <c r="A597" s="45">
        <v>1026082</v>
      </c>
      <c r="B597" s="21">
        <v>100026825</v>
      </c>
      <c r="C597">
        <f>VLOOKUP(RIGHT(LEFT($A597,4),2)*1,怪物形象分配!$A:$L,9,0)</f>
        <v>1500102</v>
      </c>
      <c r="D597">
        <f>VLOOKUP(RIGHT(LEFT($A597,4),2)*1,怪物形象分配!$A:$L,10,0)</f>
        <v>1500101</v>
      </c>
      <c r="E597">
        <f>VLOOKUP(RIGHT(LEFT($A597,4),2)*1,怪物形象分配!$A:$L,11,0)</f>
        <v>300030</v>
      </c>
      <c r="F597">
        <f>VLOOKUP(RIGHT(LEFT($A597,4),2)*1,怪物形象分配!$A:$L,12,0)</f>
        <v>4</v>
      </c>
    </row>
    <row r="598" spans="1:6">
      <c r="A598" s="45">
        <v>1026083</v>
      </c>
      <c r="B598" s="21">
        <v>100026835</v>
      </c>
      <c r="C598">
        <f>VLOOKUP(RIGHT(LEFT($A598,4),2)*1,怪物形象分配!$A:$L,9,0)</f>
        <v>1500102</v>
      </c>
      <c r="D598">
        <f>VLOOKUP(RIGHT(LEFT($A598,4),2)*1,怪物形象分配!$A:$L,10,0)</f>
        <v>1500101</v>
      </c>
      <c r="E598">
        <f>VLOOKUP(RIGHT(LEFT($A598,4),2)*1,怪物形象分配!$A:$L,11,0)</f>
        <v>300030</v>
      </c>
      <c r="F598">
        <f>VLOOKUP(RIGHT(LEFT($A598,4),2)*1,怪物形象分配!$A:$L,12,0)</f>
        <v>4</v>
      </c>
    </row>
    <row r="599" spans="1:6">
      <c r="A599">
        <v>1027011</v>
      </c>
      <c r="B599" s="21">
        <v>100027115</v>
      </c>
      <c r="C599">
        <f>VLOOKUP(RIGHT(LEFT($A599,4),2)*1,怪物形象分配!$A:$L,9,0)</f>
        <v>1500102</v>
      </c>
      <c r="D599">
        <f>VLOOKUP(RIGHT(LEFT($A599,4),2)*1,怪物形象分配!$A:$L,10,0)</f>
        <v>1500101</v>
      </c>
      <c r="E599">
        <f>VLOOKUP(RIGHT(LEFT($A599,4),2)*1,怪物形象分配!$A:$L,11,0)</f>
        <v>300030</v>
      </c>
      <c r="F599">
        <f>VLOOKUP(RIGHT(LEFT($A599,4),2)*1,怪物形象分配!$A:$L,12,0)</f>
        <v>4</v>
      </c>
    </row>
    <row r="600" spans="1:6">
      <c r="A600">
        <v>1027012</v>
      </c>
      <c r="B600" s="21">
        <v>100027125</v>
      </c>
      <c r="C600">
        <f>VLOOKUP(RIGHT(LEFT($A600,4),2)*1,怪物形象分配!$A:$L,9,0)</f>
        <v>1500102</v>
      </c>
      <c r="D600">
        <f>VLOOKUP(RIGHT(LEFT($A600,4),2)*1,怪物形象分配!$A:$L,10,0)</f>
        <v>1500101</v>
      </c>
      <c r="E600">
        <f>VLOOKUP(RIGHT(LEFT($A600,4),2)*1,怪物形象分配!$A:$L,11,0)</f>
        <v>300030</v>
      </c>
      <c r="F600">
        <f>VLOOKUP(RIGHT(LEFT($A600,4),2)*1,怪物形象分配!$A:$L,12,0)</f>
        <v>4</v>
      </c>
    </row>
    <row r="601" spans="1:6">
      <c r="A601">
        <v>1027013</v>
      </c>
      <c r="B601" s="21">
        <v>100027135</v>
      </c>
      <c r="C601">
        <f>VLOOKUP(RIGHT(LEFT($A601,4),2)*1,怪物形象分配!$A:$L,9,0)</f>
        <v>1500102</v>
      </c>
      <c r="D601">
        <f>VLOOKUP(RIGHT(LEFT($A601,4),2)*1,怪物形象分配!$A:$L,10,0)</f>
        <v>1500101</v>
      </c>
      <c r="E601">
        <f>VLOOKUP(RIGHT(LEFT($A601,4),2)*1,怪物形象分配!$A:$L,11,0)</f>
        <v>300030</v>
      </c>
      <c r="F601">
        <f>VLOOKUP(RIGHT(LEFT($A601,4),2)*1,怪物形象分配!$A:$L,12,0)</f>
        <v>4</v>
      </c>
    </row>
    <row r="602" spans="1:6">
      <c r="A602">
        <v>1027021</v>
      </c>
      <c r="B602" s="21">
        <v>100027215</v>
      </c>
      <c r="C602">
        <f>VLOOKUP(RIGHT(LEFT($A602,4),2)*1,怪物形象分配!$A:$L,9,0)</f>
        <v>1500102</v>
      </c>
      <c r="D602">
        <f>VLOOKUP(RIGHT(LEFT($A602,4),2)*1,怪物形象分配!$A:$L,10,0)</f>
        <v>1500101</v>
      </c>
      <c r="E602">
        <f>VLOOKUP(RIGHT(LEFT($A602,4),2)*1,怪物形象分配!$A:$L,11,0)</f>
        <v>300030</v>
      </c>
      <c r="F602">
        <f>VLOOKUP(RIGHT(LEFT($A602,4),2)*1,怪物形象分配!$A:$L,12,0)</f>
        <v>4</v>
      </c>
    </row>
    <row r="603" spans="1:6">
      <c r="A603">
        <v>1027022</v>
      </c>
      <c r="B603" s="21">
        <v>100027225</v>
      </c>
      <c r="C603">
        <f>VLOOKUP(RIGHT(LEFT($A603,4),2)*1,怪物形象分配!$A:$L,9,0)</f>
        <v>1500102</v>
      </c>
      <c r="D603">
        <f>VLOOKUP(RIGHT(LEFT($A603,4),2)*1,怪物形象分配!$A:$L,10,0)</f>
        <v>1500101</v>
      </c>
      <c r="E603">
        <f>VLOOKUP(RIGHT(LEFT($A603,4),2)*1,怪物形象分配!$A:$L,11,0)</f>
        <v>300030</v>
      </c>
      <c r="F603">
        <f>VLOOKUP(RIGHT(LEFT($A603,4),2)*1,怪物形象分配!$A:$L,12,0)</f>
        <v>4</v>
      </c>
    </row>
    <row r="604" spans="1:6">
      <c r="A604">
        <v>1027023</v>
      </c>
      <c r="B604" s="21">
        <v>100027235</v>
      </c>
      <c r="C604">
        <f>VLOOKUP(RIGHT(LEFT($A604,4),2)*1,怪物形象分配!$A:$L,9,0)</f>
        <v>1500102</v>
      </c>
      <c r="D604">
        <f>VLOOKUP(RIGHT(LEFT($A604,4),2)*1,怪物形象分配!$A:$L,10,0)</f>
        <v>1500101</v>
      </c>
      <c r="E604">
        <f>VLOOKUP(RIGHT(LEFT($A604,4),2)*1,怪物形象分配!$A:$L,11,0)</f>
        <v>300030</v>
      </c>
      <c r="F604">
        <f>VLOOKUP(RIGHT(LEFT($A604,4),2)*1,怪物形象分配!$A:$L,12,0)</f>
        <v>4</v>
      </c>
    </row>
    <row r="605" spans="1:6">
      <c r="A605">
        <v>1027031</v>
      </c>
      <c r="B605" s="21">
        <v>100027315</v>
      </c>
      <c r="C605">
        <f>VLOOKUP(RIGHT(LEFT($A605,4),2)*1,怪物形象分配!$A:$L,9,0)</f>
        <v>1500102</v>
      </c>
      <c r="D605">
        <f>VLOOKUP(RIGHT(LEFT($A605,4),2)*1,怪物形象分配!$A:$L,10,0)</f>
        <v>1500101</v>
      </c>
      <c r="E605">
        <f>VLOOKUP(RIGHT(LEFT($A605,4),2)*1,怪物形象分配!$A:$L,11,0)</f>
        <v>300030</v>
      </c>
      <c r="F605">
        <f>VLOOKUP(RIGHT(LEFT($A605,4),2)*1,怪物形象分配!$A:$L,12,0)</f>
        <v>4</v>
      </c>
    </row>
    <row r="606" spans="1:6">
      <c r="A606">
        <v>1027032</v>
      </c>
      <c r="B606" s="21">
        <v>100027325</v>
      </c>
      <c r="C606">
        <f>VLOOKUP(RIGHT(LEFT($A606,4),2)*1,怪物形象分配!$A:$L,9,0)</f>
        <v>1500102</v>
      </c>
      <c r="D606">
        <f>VLOOKUP(RIGHT(LEFT($A606,4),2)*1,怪物形象分配!$A:$L,10,0)</f>
        <v>1500101</v>
      </c>
      <c r="E606">
        <f>VLOOKUP(RIGHT(LEFT($A606,4),2)*1,怪物形象分配!$A:$L,11,0)</f>
        <v>300030</v>
      </c>
      <c r="F606">
        <f>VLOOKUP(RIGHT(LEFT($A606,4),2)*1,怪物形象分配!$A:$L,12,0)</f>
        <v>4</v>
      </c>
    </row>
    <row r="607" spans="1:6">
      <c r="A607">
        <v>1027033</v>
      </c>
      <c r="B607" s="21">
        <v>100027335</v>
      </c>
      <c r="C607">
        <f>VLOOKUP(RIGHT(LEFT($A607,4),2)*1,怪物形象分配!$A:$L,9,0)</f>
        <v>1500102</v>
      </c>
      <c r="D607">
        <f>VLOOKUP(RIGHT(LEFT($A607,4),2)*1,怪物形象分配!$A:$L,10,0)</f>
        <v>1500101</v>
      </c>
      <c r="E607">
        <f>VLOOKUP(RIGHT(LEFT($A607,4),2)*1,怪物形象分配!$A:$L,11,0)</f>
        <v>300030</v>
      </c>
      <c r="F607">
        <f>VLOOKUP(RIGHT(LEFT($A607,4),2)*1,怪物形象分配!$A:$L,12,0)</f>
        <v>4</v>
      </c>
    </row>
    <row r="608" spans="1:6">
      <c r="A608">
        <v>1027041</v>
      </c>
      <c r="B608" s="21">
        <v>100027415</v>
      </c>
      <c r="C608">
        <f>VLOOKUP(RIGHT(LEFT($A608,4),2)*1,怪物形象分配!$A:$L,9,0)</f>
        <v>1500102</v>
      </c>
      <c r="D608">
        <f>VLOOKUP(RIGHT(LEFT($A608,4),2)*1,怪物形象分配!$A:$L,10,0)</f>
        <v>1500101</v>
      </c>
      <c r="E608">
        <f>VLOOKUP(RIGHT(LEFT($A608,4),2)*1,怪物形象分配!$A:$L,11,0)</f>
        <v>300030</v>
      </c>
      <c r="F608">
        <f>VLOOKUP(RIGHT(LEFT($A608,4),2)*1,怪物形象分配!$A:$L,12,0)</f>
        <v>4</v>
      </c>
    </row>
    <row r="609" spans="1:6">
      <c r="A609">
        <v>1027042</v>
      </c>
      <c r="B609" s="21">
        <v>100027425</v>
      </c>
      <c r="C609">
        <f>VLOOKUP(RIGHT(LEFT($A609,4),2)*1,怪物形象分配!$A:$L,9,0)</f>
        <v>1500102</v>
      </c>
      <c r="D609">
        <f>VLOOKUP(RIGHT(LEFT($A609,4),2)*1,怪物形象分配!$A:$L,10,0)</f>
        <v>1500101</v>
      </c>
      <c r="E609">
        <f>VLOOKUP(RIGHT(LEFT($A609,4),2)*1,怪物形象分配!$A:$L,11,0)</f>
        <v>300030</v>
      </c>
      <c r="F609">
        <f>VLOOKUP(RIGHT(LEFT($A609,4),2)*1,怪物形象分配!$A:$L,12,0)</f>
        <v>4</v>
      </c>
    </row>
    <row r="610" spans="1:6">
      <c r="A610">
        <v>1027043</v>
      </c>
      <c r="B610" s="21">
        <v>100027435</v>
      </c>
      <c r="C610">
        <f>VLOOKUP(RIGHT(LEFT($A610,4),2)*1,怪物形象分配!$A:$L,9,0)</f>
        <v>1500102</v>
      </c>
      <c r="D610">
        <f>VLOOKUP(RIGHT(LEFT($A610,4),2)*1,怪物形象分配!$A:$L,10,0)</f>
        <v>1500101</v>
      </c>
      <c r="E610">
        <f>VLOOKUP(RIGHT(LEFT($A610,4),2)*1,怪物形象分配!$A:$L,11,0)</f>
        <v>300030</v>
      </c>
      <c r="F610">
        <f>VLOOKUP(RIGHT(LEFT($A610,4),2)*1,怪物形象分配!$A:$L,12,0)</f>
        <v>4</v>
      </c>
    </row>
    <row r="611" spans="1:6">
      <c r="A611">
        <v>1027051</v>
      </c>
      <c r="B611" s="21">
        <v>100027515</v>
      </c>
      <c r="C611">
        <f>VLOOKUP(RIGHT(LEFT($A611,4),2)*1,怪物形象分配!$A:$L,9,0)</f>
        <v>1500102</v>
      </c>
      <c r="D611">
        <f>VLOOKUP(RIGHT(LEFT($A611,4),2)*1,怪物形象分配!$A:$L,10,0)</f>
        <v>1500101</v>
      </c>
      <c r="E611">
        <f>VLOOKUP(RIGHT(LEFT($A611,4),2)*1,怪物形象分配!$A:$L,11,0)</f>
        <v>300030</v>
      </c>
      <c r="F611">
        <f>VLOOKUP(RIGHT(LEFT($A611,4),2)*1,怪物形象分配!$A:$L,12,0)</f>
        <v>4</v>
      </c>
    </row>
    <row r="612" spans="1:6">
      <c r="A612">
        <v>1027052</v>
      </c>
      <c r="B612" s="21">
        <v>100027525</v>
      </c>
      <c r="C612">
        <f>VLOOKUP(RIGHT(LEFT($A612,4),2)*1,怪物形象分配!$A:$L,9,0)</f>
        <v>1500102</v>
      </c>
      <c r="D612">
        <f>VLOOKUP(RIGHT(LEFT($A612,4),2)*1,怪物形象分配!$A:$L,10,0)</f>
        <v>1500101</v>
      </c>
      <c r="E612">
        <f>VLOOKUP(RIGHT(LEFT($A612,4),2)*1,怪物形象分配!$A:$L,11,0)</f>
        <v>300030</v>
      </c>
      <c r="F612">
        <f>VLOOKUP(RIGHT(LEFT($A612,4),2)*1,怪物形象分配!$A:$L,12,0)</f>
        <v>4</v>
      </c>
    </row>
    <row r="613" spans="1:6">
      <c r="A613">
        <v>1027053</v>
      </c>
      <c r="B613" s="21">
        <v>100027535</v>
      </c>
      <c r="C613">
        <f>VLOOKUP(RIGHT(LEFT($A613,4),2)*1,怪物形象分配!$A:$L,9,0)</f>
        <v>1500102</v>
      </c>
      <c r="D613">
        <f>VLOOKUP(RIGHT(LEFT($A613,4),2)*1,怪物形象分配!$A:$L,10,0)</f>
        <v>1500101</v>
      </c>
      <c r="E613">
        <f>VLOOKUP(RIGHT(LEFT($A613,4),2)*1,怪物形象分配!$A:$L,11,0)</f>
        <v>300030</v>
      </c>
      <c r="F613">
        <f>VLOOKUP(RIGHT(LEFT($A613,4),2)*1,怪物形象分配!$A:$L,12,0)</f>
        <v>4</v>
      </c>
    </row>
    <row r="614" spans="1:6">
      <c r="A614">
        <v>1027061</v>
      </c>
      <c r="B614" s="21">
        <v>100027615</v>
      </c>
      <c r="C614">
        <f>VLOOKUP(RIGHT(LEFT($A614,4),2)*1,怪物形象分配!$A:$L,9,0)</f>
        <v>1500102</v>
      </c>
      <c r="D614">
        <f>VLOOKUP(RIGHT(LEFT($A614,4),2)*1,怪物形象分配!$A:$L,10,0)</f>
        <v>1500101</v>
      </c>
      <c r="E614">
        <f>VLOOKUP(RIGHT(LEFT($A614,4),2)*1,怪物形象分配!$A:$L,11,0)</f>
        <v>300030</v>
      </c>
      <c r="F614">
        <f>VLOOKUP(RIGHT(LEFT($A614,4),2)*1,怪物形象分配!$A:$L,12,0)</f>
        <v>4</v>
      </c>
    </row>
    <row r="615" spans="1:6">
      <c r="A615">
        <v>1027062</v>
      </c>
      <c r="B615" s="21">
        <v>100027625</v>
      </c>
      <c r="C615">
        <f>VLOOKUP(RIGHT(LEFT($A615,4),2)*1,怪物形象分配!$A:$L,9,0)</f>
        <v>1500102</v>
      </c>
      <c r="D615">
        <f>VLOOKUP(RIGHT(LEFT($A615,4),2)*1,怪物形象分配!$A:$L,10,0)</f>
        <v>1500101</v>
      </c>
      <c r="E615">
        <f>VLOOKUP(RIGHT(LEFT($A615,4),2)*1,怪物形象分配!$A:$L,11,0)</f>
        <v>300030</v>
      </c>
      <c r="F615">
        <f>VLOOKUP(RIGHT(LEFT($A615,4),2)*1,怪物形象分配!$A:$L,12,0)</f>
        <v>4</v>
      </c>
    </row>
    <row r="616" spans="1:6">
      <c r="A616">
        <v>1027063</v>
      </c>
      <c r="B616" s="21">
        <v>100027635</v>
      </c>
      <c r="C616">
        <f>VLOOKUP(RIGHT(LEFT($A616,4),2)*1,怪物形象分配!$A:$L,9,0)</f>
        <v>1500102</v>
      </c>
      <c r="D616">
        <f>VLOOKUP(RIGHT(LEFT($A616,4),2)*1,怪物形象分配!$A:$L,10,0)</f>
        <v>1500101</v>
      </c>
      <c r="E616">
        <f>VLOOKUP(RIGHT(LEFT($A616,4),2)*1,怪物形象分配!$A:$L,11,0)</f>
        <v>300030</v>
      </c>
      <c r="F616">
        <f>VLOOKUP(RIGHT(LEFT($A616,4),2)*1,怪物形象分配!$A:$L,12,0)</f>
        <v>4</v>
      </c>
    </row>
    <row r="617" spans="1:6">
      <c r="A617">
        <v>1027071</v>
      </c>
      <c r="B617" s="21">
        <v>100027715</v>
      </c>
      <c r="C617">
        <f>VLOOKUP(RIGHT(LEFT($A617,4),2)*1,怪物形象分配!$A:$L,9,0)</f>
        <v>1500102</v>
      </c>
      <c r="D617">
        <f>VLOOKUP(RIGHT(LEFT($A617,4),2)*1,怪物形象分配!$A:$L,10,0)</f>
        <v>1500101</v>
      </c>
      <c r="E617">
        <f>VLOOKUP(RIGHT(LEFT($A617,4),2)*1,怪物形象分配!$A:$L,11,0)</f>
        <v>300030</v>
      </c>
      <c r="F617">
        <f>VLOOKUP(RIGHT(LEFT($A617,4),2)*1,怪物形象分配!$A:$L,12,0)</f>
        <v>4</v>
      </c>
    </row>
    <row r="618" spans="1:6">
      <c r="A618">
        <v>1027072</v>
      </c>
      <c r="B618" s="21">
        <v>100027725</v>
      </c>
      <c r="C618">
        <f>VLOOKUP(RIGHT(LEFT($A618,4),2)*1,怪物形象分配!$A:$L,9,0)</f>
        <v>1500102</v>
      </c>
      <c r="D618">
        <f>VLOOKUP(RIGHT(LEFT($A618,4),2)*1,怪物形象分配!$A:$L,10,0)</f>
        <v>1500101</v>
      </c>
      <c r="E618">
        <f>VLOOKUP(RIGHT(LEFT($A618,4),2)*1,怪物形象分配!$A:$L,11,0)</f>
        <v>300030</v>
      </c>
      <c r="F618">
        <f>VLOOKUP(RIGHT(LEFT($A618,4),2)*1,怪物形象分配!$A:$L,12,0)</f>
        <v>4</v>
      </c>
    </row>
    <row r="619" spans="1:6">
      <c r="A619">
        <v>1027073</v>
      </c>
      <c r="B619" s="21">
        <v>100027735</v>
      </c>
      <c r="C619">
        <f>VLOOKUP(RIGHT(LEFT($A619,4),2)*1,怪物形象分配!$A:$L,9,0)</f>
        <v>1500102</v>
      </c>
      <c r="D619">
        <f>VLOOKUP(RIGHT(LEFT($A619,4),2)*1,怪物形象分配!$A:$L,10,0)</f>
        <v>1500101</v>
      </c>
      <c r="E619">
        <f>VLOOKUP(RIGHT(LEFT($A619,4),2)*1,怪物形象分配!$A:$L,11,0)</f>
        <v>300030</v>
      </c>
      <c r="F619">
        <f>VLOOKUP(RIGHT(LEFT($A619,4),2)*1,怪物形象分配!$A:$L,12,0)</f>
        <v>4</v>
      </c>
    </row>
    <row r="620" spans="1:6">
      <c r="A620">
        <v>1027081</v>
      </c>
      <c r="B620" s="21">
        <v>100027815</v>
      </c>
      <c r="C620">
        <f>VLOOKUP(RIGHT(LEFT($A620,4),2)*1,怪物形象分配!$A:$L,9,0)</f>
        <v>1500102</v>
      </c>
      <c r="D620">
        <f>VLOOKUP(RIGHT(LEFT($A620,4),2)*1,怪物形象分配!$A:$L,10,0)</f>
        <v>1500101</v>
      </c>
      <c r="E620">
        <f>VLOOKUP(RIGHT(LEFT($A620,4),2)*1,怪物形象分配!$A:$L,11,0)</f>
        <v>300030</v>
      </c>
      <c r="F620">
        <f>VLOOKUP(RIGHT(LEFT($A620,4),2)*1,怪物形象分配!$A:$L,12,0)</f>
        <v>4</v>
      </c>
    </row>
    <row r="621" spans="1:6">
      <c r="A621" s="45">
        <v>1027082</v>
      </c>
      <c r="B621" s="21">
        <v>100027825</v>
      </c>
      <c r="C621">
        <f>VLOOKUP(RIGHT(LEFT($A621,4),2)*1,怪物形象分配!$A:$L,9,0)</f>
        <v>1500102</v>
      </c>
      <c r="D621">
        <f>VLOOKUP(RIGHT(LEFT($A621,4),2)*1,怪物形象分配!$A:$L,10,0)</f>
        <v>1500101</v>
      </c>
      <c r="E621">
        <f>VLOOKUP(RIGHT(LEFT($A621,4),2)*1,怪物形象分配!$A:$L,11,0)</f>
        <v>300030</v>
      </c>
      <c r="F621">
        <f>VLOOKUP(RIGHT(LEFT($A621,4),2)*1,怪物形象分配!$A:$L,12,0)</f>
        <v>4</v>
      </c>
    </row>
    <row r="622" spans="1:6">
      <c r="A622" s="45">
        <v>1027083</v>
      </c>
      <c r="B622" s="21">
        <v>100027835</v>
      </c>
      <c r="C622">
        <f>VLOOKUP(RIGHT(LEFT($A622,4),2)*1,怪物形象分配!$A:$L,9,0)</f>
        <v>1500102</v>
      </c>
      <c r="D622">
        <f>VLOOKUP(RIGHT(LEFT($A622,4),2)*1,怪物形象分配!$A:$L,10,0)</f>
        <v>1500101</v>
      </c>
      <c r="E622">
        <f>VLOOKUP(RIGHT(LEFT($A622,4),2)*1,怪物形象分配!$A:$L,11,0)</f>
        <v>300030</v>
      </c>
      <c r="F622">
        <f>VLOOKUP(RIGHT(LEFT($A622,4),2)*1,怪物形象分配!$A:$L,12,0)</f>
        <v>4</v>
      </c>
    </row>
    <row r="623" spans="1:6">
      <c r="A623">
        <v>1028011</v>
      </c>
      <c r="B623" s="21">
        <v>100028115</v>
      </c>
      <c r="C623">
        <f>VLOOKUP(RIGHT(LEFT($A623,4),2)*1,怪物形象分配!$A:$L,9,0)</f>
        <v>1500102</v>
      </c>
      <c r="D623">
        <f>VLOOKUP(RIGHT(LEFT($A623,4),2)*1,怪物形象分配!$A:$L,10,0)</f>
        <v>1500101</v>
      </c>
      <c r="E623">
        <f>VLOOKUP(RIGHT(LEFT($A623,4),2)*1,怪物形象分配!$A:$L,11,0)</f>
        <v>300030</v>
      </c>
      <c r="F623">
        <f>VLOOKUP(RIGHT(LEFT($A623,4),2)*1,怪物形象分配!$A:$L,12,0)</f>
        <v>4</v>
      </c>
    </row>
    <row r="624" spans="1:6">
      <c r="A624">
        <v>1028012</v>
      </c>
      <c r="B624" s="21">
        <v>100028125</v>
      </c>
      <c r="C624">
        <f>VLOOKUP(RIGHT(LEFT($A624,4),2)*1,怪物形象分配!$A:$L,9,0)</f>
        <v>1500102</v>
      </c>
      <c r="D624">
        <f>VLOOKUP(RIGHT(LEFT($A624,4),2)*1,怪物形象分配!$A:$L,10,0)</f>
        <v>1500101</v>
      </c>
      <c r="E624">
        <f>VLOOKUP(RIGHT(LEFT($A624,4),2)*1,怪物形象分配!$A:$L,11,0)</f>
        <v>300030</v>
      </c>
      <c r="F624">
        <f>VLOOKUP(RIGHT(LEFT($A624,4),2)*1,怪物形象分配!$A:$L,12,0)</f>
        <v>4</v>
      </c>
    </row>
    <row r="625" spans="1:6">
      <c r="A625">
        <v>1028013</v>
      </c>
      <c r="B625" s="21">
        <v>100028135</v>
      </c>
      <c r="C625">
        <f>VLOOKUP(RIGHT(LEFT($A625,4),2)*1,怪物形象分配!$A:$L,9,0)</f>
        <v>1500102</v>
      </c>
      <c r="D625">
        <f>VLOOKUP(RIGHT(LEFT($A625,4),2)*1,怪物形象分配!$A:$L,10,0)</f>
        <v>1500101</v>
      </c>
      <c r="E625">
        <f>VLOOKUP(RIGHT(LEFT($A625,4),2)*1,怪物形象分配!$A:$L,11,0)</f>
        <v>300030</v>
      </c>
      <c r="F625">
        <f>VLOOKUP(RIGHT(LEFT($A625,4),2)*1,怪物形象分配!$A:$L,12,0)</f>
        <v>4</v>
      </c>
    </row>
    <row r="626" spans="1:6">
      <c r="A626">
        <v>1028021</v>
      </c>
      <c r="B626" s="21">
        <v>100028215</v>
      </c>
      <c r="C626">
        <f>VLOOKUP(RIGHT(LEFT($A626,4),2)*1,怪物形象分配!$A:$L,9,0)</f>
        <v>1500102</v>
      </c>
      <c r="D626">
        <f>VLOOKUP(RIGHT(LEFT($A626,4),2)*1,怪物形象分配!$A:$L,10,0)</f>
        <v>1500101</v>
      </c>
      <c r="E626">
        <f>VLOOKUP(RIGHT(LEFT($A626,4),2)*1,怪物形象分配!$A:$L,11,0)</f>
        <v>300030</v>
      </c>
      <c r="F626">
        <f>VLOOKUP(RIGHT(LEFT($A626,4),2)*1,怪物形象分配!$A:$L,12,0)</f>
        <v>4</v>
      </c>
    </row>
    <row r="627" spans="1:6">
      <c r="A627">
        <v>1028022</v>
      </c>
      <c r="B627" s="21">
        <v>100028225</v>
      </c>
      <c r="C627">
        <f>VLOOKUP(RIGHT(LEFT($A627,4),2)*1,怪物形象分配!$A:$L,9,0)</f>
        <v>1500102</v>
      </c>
      <c r="D627">
        <f>VLOOKUP(RIGHT(LEFT($A627,4),2)*1,怪物形象分配!$A:$L,10,0)</f>
        <v>1500101</v>
      </c>
      <c r="E627">
        <f>VLOOKUP(RIGHT(LEFT($A627,4),2)*1,怪物形象分配!$A:$L,11,0)</f>
        <v>300030</v>
      </c>
      <c r="F627">
        <f>VLOOKUP(RIGHT(LEFT($A627,4),2)*1,怪物形象分配!$A:$L,12,0)</f>
        <v>4</v>
      </c>
    </row>
    <row r="628" spans="1:6">
      <c r="A628">
        <v>1028023</v>
      </c>
      <c r="B628" s="21">
        <v>100028235</v>
      </c>
      <c r="C628">
        <f>VLOOKUP(RIGHT(LEFT($A628,4),2)*1,怪物形象分配!$A:$L,9,0)</f>
        <v>1500102</v>
      </c>
      <c r="D628">
        <f>VLOOKUP(RIGHT(LEFT($A628,4),2)*1,怪物形象分配!$A:$L,10,0)</f>
        <v>1500101</v>
      </c>
      <c r="E628">
        <f>VLOOKUP(RIGHT(LEFT($A628,4),2)*1,怪物形象分配!$A:$L,11,0)</f>
        <v>300030</v>
      </c>
      <c r="F628">
        <f>VLOOKUP(RIGHT(LEFT($A628,4),2)*1,怪物形象分配!$A:$L,12,0)</f>
        <v>4</v>
      </c>
    </row>
    <row r="629" spans="1:6">
      <c r="A629">
        <v>1028031</v>
      </c>
      <c r="B629" s="21">
        <v>100028315</v>
      </c>
      <c r="C629">
        <f>VLOOKUP(RIGHT(LEFT($A629,4),2)*1,怪物形象分配!$A:$L,9,0)</f>
        <v>1500102</v>
      </c>
      <c r="D629">
        <f>VLOOKUP(RIGHT(LEFT($A629,4),2)*1,怪物形象分配!$A:$L,10,0)</f>
        <v>1500101</v>
      </c>
      <c r="E629">
        <f>VLOOKUP(RIGHT(LEFT($A629,4),2)*1,怪物形象分配!$A:$L,11,0)</f>
        <v>300030</v>
      </c>
      <c r="F629">
        <f>VLOOKUP(RIGHT(LEFT($A629,4),2)*1,怪物形象分配!$A:$L,12,0)</f>
        <v>4</v>
      </c>
    </row>
    <row r="630" spans="1:6">
      <c r="A630">
        <v>1028032</v>
      </c>
      <c r="B630" s="21">
        <v>100028325</v>
      </c>
      <c r="C630">
        <f>VLOOKUP(RIGHT(LEFT($A630,4),2)*1,怪物形象分配!$A:$L,9,0)</f>
        <v>1500102</v>
      </c>
      <c r="D630">
        <f>VLOOKUP(RIGHT(LEFT($A630,4),2)*1,怪物形象分配!$A:$L,10,0)</f>
        <v>1500101</v>
      </c>
      <c r="E630">
        <f>VLOOKUP(RIGHT(LEFT($A630,4),2)*1,怪物形象分配!$A:$L,11,0)</f>
        <v>300030</v>
      </c>
      <c r="F630">
        <f>VLOOKUP(RIGHT(LEFT($A630,4),2)*1,怪物形象分配!$A:$L,12,0)</f>
        <v>4</v>
      </c>
    </row>
    <row r="631" spans="1:6">
      <c r="A631">
        <v>1028033</v>
      </c>
      <c r="B631" s="21">
        <v>100028335</v>
      </c>
      <c r="C631">
        <f>VLOOKUP(RIGHT(LEFT($A631,4),2)*1,怪物形象分配!$A:$L,9,0)</f>
        <v>1500102</v>
      </c>
      <c r="D631">
        <f>VLOOKUP(RIGHT(LEFT($A631,4),2)*1,怪物形象分配!$A:$L,10,0)</f>
        <v>1500101</v>
      </c>
      <c r="E631">
        <f>VLOOKUP(RIGHT(LEFT($A631,4),2)*1,怪物形象分配!$A:$L,11,0)</f>
        <v>300030</v>
      </c>
      <c r="F631">
        <f>VLOOKUP(RIGHT(LEFT($A631,4),2)*1,怪物形象分配!$A:$L,12,0)</f>
        <v>4</v>
      </c>
    </row>
    <row r="632" spans="1:6">
      <c r="A632">
        <v>1028041</v>
      </c>
      <c r="B632" s="21">
        <v>100028415</v>
      </c>
      <c r="C632">
        <f>VLOOKUP(RIGHT(LEFT($A632,4),2)*1,怪物形象分配!$A:$L,9,0)</f>
        <v>1500102</v>
      </c>
      <c r="D632">
        <f>VLOOKUP(RIGHT(LEFT($A632,4),2)*1,怪物形象分配!$A:$L,10,0)</f>
        <v>1500101</v>
      </c>
      <c r="E632">
        <f>VLOOKUP(RIGHT(LEFT($A632,4),2)*1,怪物形象分配!$A:$L,11,0)</f>
        <v>300030</v>
      </c>
      <c r="F632">
        <f>VLOOKUP(RIGHT(LEFT($A632,4),2)*1,怪物形象分配!$A:$L,12,0)</f>
        <v>4</v>
      </c>
    </row>
    <row r="633" spans="1:6">
      <c r="A633">
        <v>1028042</v>
      </c>
      <c r="B633" s="21">
        <v>100028425</v>
      </c>
      <c r="C633">
        <f>VLOOKUP(RIGHT(LEFT($A633,4),2)*1,怪物形象分配!$A:$L,9,0)</f>
        <v>1500102</v>
      </c>
      <c r="D633">
        <f>VLOOKUP(RIGHT(LEFT($A633,4),2)*1,怪物形象分配!$A:$L,10,0)</f>
        <v>1500101</v>
      </c>
      <c r="E633">
        <f>VLOOKUP(RIGHT(LEFT($A633,4),2)*1,怪物形象分配!$A:$L,11,0)</f>
        <v>300030</v>
      </c>
      <c r="F633">
        <f>VLOOKUP(RIGHT(LEFT($A633,4),2)*1,怪物形象分配!$A:$L,12,0)</f>
        <v>4</v>
      </c>
    </row>
    <row r="634" spans="1:6">
      <c r="A634">
        <v>1028043</v>
      </c>
      <c r="B634" s="21">
        <v>100028435</v>
      </c>
      <c r="C634">
        <f>VLOOKUP(RIGHT(LEFT($A634,4),2)*1,怪物形象分配!$A:$L,9,0)</f>
        <v>1500102</v>
      </c>
      <c r="D634">
        <f>VLOOKUP(RIGHT(LEFT($A634,4),2)*1,怪物形象分配!$A:$L,10,0)</f>
        <v>1500101</v>
      </c>
      <c r="E634">
        <f>VLOOKUP(RIGHT(LEFT($A634,4),2)*1,怪物形象分配!$A:$L,11,0)</f>
        <v>300030</v>
      </c>
      <c r="F634">
        <f>VLOOKUP(RIGHT(LEFT($A634,4),2)*1,怪物形象分配!$A:$L,12,0)</f>
        <v>4</v>
      </c>
    </row>
    <row r="635" spans="1:6">
      <c r="A635">
        <v>1028051</v>
      </c>
      <c r="B635" s="21">
        <v>100028515</v>
      </c>
      <c r="C635">
        <f>VLOOKUP(RIGHT(LEFT($A635,4),2)*1,怪物形象分配!$A:$L,9,0)</f>
        <v>1500102</v>
      </c>
      <c r="D635">
        <f>VLOOKUP(RIGHT(LEFT($A635,4),2)*1,怪物形象分配!$A:$L,10,0)</f>
        <v>1500101</v>
      </c>
      <c r="E635">
        <f>VLOOKUP(RIGHT(LEFT($A635,4),2)*1,怪物形象分配!$A:$L,11,0)</f>
        <v>300030</v>
      </c>
      <c r="F635">
        <f>VLOOKUP(RIGHT(LEFT($A635,4),2)*1,怪物形象分配!$A:$L,12,0)</f>
        <v>4</v>
      </c>
    </row>
    <row r="636" spans="1:6">
      <c r="A636">
        <v>1028052</v>
      </c>
      <c r="B636" s="21">
        <v>100028525</v>
      </c>
      <c r="C636">
        <f>VLOOKUP(RIGHT(LEFT($A636,4),2)*1,怪物形象分配!$A:$L,9,0)</f>
        <v>1500102</v>
      </c>
      <c r="D636">
        <f>VLOOKUP(RIGHT(LEFT($A636,4),2)*1,怪物形象分配!$A:$L,10,0)</f>
        <v>1500101</v>
      </c>
      <c r="E636">
        <f>VLOOKUP(RIGHT(LEFT($A636,4),2)*1,怪物形象分配!$A:$L,11,0)</f>
        <v>300030</v>
      </c>
      <c r="F636">
        <f>VLOOKUP(RIGHT(LEFT($A636,4),2)*1,怪物形象分配!$A:$L,12,0)</f>
        <v>4</v>
      </c>
    </row>
    <row r="637" spans="1:6">
      <c r="A637">
        <v>1028053</v>
      </c>
      <c r="B637" s="21">
        <v>100028535</v>
      </c>
      <c r="C637">
        <f>VLOOKUP(RIGHT(LEFT($A637,4),2)*1,怪物形象分配!$A:$L,9,0)</f>
        <v>1500102</v>
      </c>
      <c r="D637">
        <f>VLOOKUP(RIGHT(LEFT($A637,4),2)*1,怪物形象分配!$A:$L,10,0)</f>
        <v>1500101</v>
      </c>
      <c r="E637">
        <f>VLOOKUP(RIGHT(LEFT($A637,4),2)*1,怪物形象分配!$A:$L,11,0)</f>
        <v>300030</v>
      </c>
      <c r="F637">
        <f>VLOOKUP(RIGHT(LEFT($A637,4),2)*1,怪物形象分配!$A:$L,12,0)</f>
        <v>4</v>
      </c>
    </row>
    <row r="638" spans="1:6">
      <c r="A638">
        <v>1028061</v>
      </c>
      <c r="B638" s="21">
        <v>100028615</v>
      </c>
      <c r="C638">
        <f>VLOOKUP(RIGHT(LEFT($A638,4),2)*1,怪物形象分配!$A:$L,9,0)</f>
        <v>1500102</v>
      </c>
      <c r="D638">
        <f>VLOOKUP(RIGHT(LEFT($A638,4),2)*1,怪物形象分配!$A:$L,10,0)</f>
        <v>1500101</v>
      </c>
      <c r="E638">
        <f>VLOOKUP(RIGHT(LEFT($A638,4),2)*1,怪物形象分配!$A:$L,11,0)</f>
        <v>300030</v>
      </c>
      <c r="F638">
        <f>VLOOKUP(RIGHT(LEFT($A638,4),2)*1,怪物形象分配!$A:$L,12,0)</f>
        <v>4</v>
      </c>
    </row>
    <row r="639" spans="1:6">
      <c r="A639">
        <v>1028062</v>
      </c>
      <c r="B639" s="21">
        <v>100028625</v>
      </c>
      <c r="C639">
        <f>VLOOKUP(RIGHT(LEFT($A639,4),2)*1,怪物形象分配!$A:$L,9,0)</f>
        <v>1500102</v>
      </c>
      <c r="D639">
        <f>VLOOKUP(RIGHT(LEFT($A639,4),2)*1,怪物形象分配!$A:$L,10,0)</f>
        <v>1500101</v>
      </c>
      <c r="E639">
        <f>VLOOKUP(RIGHT(LEFT($A639,4),2)*1,怪物形象分配!$A:$L,11,0)</f>
        <v>300030</v>
      </c>
      <c r="F639">
        <f>VLOOKUP(RIGHT(LEFT($A639,4),2)*1,怪物形象分配!$A:$L,12,0)</f>
        <v>4</v>
      </c>
    </row>
    <row r="640" spans="1:6">
      <c r="A640">
        <v>1028063</v>
      </c>
      <c r="B640" s="21">
        <v>100028635</v>
      </c>
      <c r="C640">
        <f>VLOOKUP(RIGHT(LEFT($A640,4),2)*1,怪物形象分配!$A:$L,9,0)</f>
        <v>1500102</v>
      </c>
      <c r="D640">
        <f>VLOOKUP(RIGHT(LEFT($A640,4),2)*1,怪物形象分配!$A:$L,10,0)</f>
        <v>1500101</v>
      </c>
      <c r="E640">
        <f>VLOOKUP(RIGHT(LEFT($A640,4),2)*1,怪物形象分配!$A:$L,11,0)</f>
        <v>300030</v>
      </c>
      <c r="F640">
        <f>VLOOKUP(RIGHT(LEFT($A640,4),2)*1,怪物形象分配!$A:$L,12,0)</f>
        <v>4</v>
      </c>
    </row>
    <row r="641" spans="1:6">
      <c r="A641">
        <v>1028071</v>
      </c>
      <c r="B641" s="21">
        <v>100028715</v>
      </c>
      <c r="C641">
        <f>VLOOKUP(RIGHT(LEFT($A641,4),2)*1,怪物形象分配!$A:$L,9,0)</f>
        <v>1500102</v>
      </c>
      <c r="D641">
        <f>VLOOKUP(RIGHT(LEFT($A641,4),2)*1,怪物形象分配!$A:$L,10,0)</f>
        <v>1500101</v>
      </c>
      <c r="E641">
        <f>VLOOKUP(RIGHT(LEFT($A641,4),2)*1,怪物形象分配!$A:$L,11,0)</f>
        <v>300030</v>
      </c>
      <c r="F641">
        <f>VLOOKUP(RIGHT(LEFT($A641,4),2)*1,怪物形象分配!$A:$L,12,0)</f>
        <v>4</v>
      </c>
    </row>
    <row r="642" spans="1:6">
      <c r="A642">
        <v>1028072</v>
      </c>
      <c r="B642" s="21">
        <v>100028725</v>
      </c>
      <c r="C642">
        <f>VLOOKUP(RIGHT(LEFT($A642,4),2)*1,怪物形象分配!$A:$L,9,0)</f>
        <v>1500102</v>
      </c>
      <c r="D642">
        <f>VLOOKUP(RIGHT(LEFT($A642,4),2)*1,怪物形象分配!$A:$L,10,0)</f>
        <v>1500101</v>
      </c>
      <c r="E642">
        <f>VLOOKUP(RIGHT(LEFT($A642,4),2)*1,怪物形象分配!$A:$L,11,0)</f>
        <v>300030</v>
      </c>
      <c r="F642">
        <f>VLOOKUP(RIGHT(LEFT($A642,4),2)*1,怪物形象分配!$A:$L,12,0)</f>
        <v>4</v>
      </c>
    </row>
    <row r="643" spans="1:6">
      <c r="A643">
        <v>1028073</v>
      </c>
      <c r="B643" s="21">
        <v>100028735</v>
      </c>
      <c r="C643">
        <f>VLOOKUP(RIGHT(LEFT($A643,4),2)*1,怪物形象分配!$A:$L,9,0)</f>
        <v>1500102</v>
      </c>
      <c r="D643">
        <f>VLOOKUP(RIGHT(LEFT($A643,4),2)*1,怪物形象分配!$A:$L,10,0)</f>
        <v>1500101</v>
      </c>
      <c r="E643">
        <f>VLOOKUP(RIGHT(LEFT($A643,4),2)*1,怪物形象分配!$A:$L,11,0)</f>
        <v>300030</v>
      </c>
      <c r="F643">
        <f>VLOOKUP(RIGHT(LEFT($A643,4),2)*1,怪物形象分配!$A:$L,12,0)</f>
        <v>4</v>
      </c>
    </row>
    <row r="644" spans="1:6">
      <c r="A644">
        <v>1028081</v>
      </c>
      <c r="B644" s="21">
        <v>100028815</v>
      </c>
      <c r="C644">
        <f>VLOOKUP(RIGHT(LEFT($A644,4),2)*1,怪物形象分配!$A:$L,9,0)</f>
        <v>1500102</v>
      </c>
      <c r="D644">
        <f>VLOOKUP(RIGHT(LEFT($A644,4),2)*1,怪物形象分配!$A:$L,10,0)</f>
        <v>1500101</v>
      </c>
      <c r="E644">
        <f>VLOOKUP(RIGHT(LEFT($A644,4),2)*1,怪物形象分配!$A:$L,11,0)</f>
        <v>300030</v>
      </c>
      <c r="F644">
        <f>VLOOKUP(RIGHT(LEFT($A644,4),2)*1,怪物形象分配!$A:$L,12,0)</f>
        <v>4</v>
      </c>
    </row>
    <row r="645" spans="1:6">
      <c r="A645" s="45">
        <v>1028082</v>
      </c>
      <c r="B645" s="21">
        <v>100028825</v>
      </c>
      <c r="C645">
        <f>VLOOKUP(RIGHT(LEFT($A645,4),2)*1,怪物形象分配!$A:$L,9,0)</f>
        <v>1500102</v>
      </c>
      <c r="D645">
        <f>VLOOKUP(RIGHT(LEFT($A645,4),2)*1,怪物形象分配!$A:$L,10,0)</f>
        <v>1500101</v>
      </c>
      <c r="E645">
        <f>VLOOKUP(RIGHT(LEFT($A645,4),2)*1,怪物形象分配!$A:$L,11,0)</f>
        <v>300030</v>
      </c>
      <c r="F645">
        <f>VLOOKUP(RIGHT(LEFT($A645,4),2)*1,怪物形象分配!$A:$L,12,0)</f>
        <v>4</v>
      </c>
    </row>
    <row r="646" spans="1:6">
      <c r="A646" s="45">
        <v>1028083</v>
      </c>
      <c r="B646" s="21">
        <v>100028835</v>
      </c>
      <c r="C646">
        <f>VLOOKUP(RIGHT(LEFT($A646,4),2)*1,怪物形象分配!$A:$L,9,0)</f>
        <v>1500102</v>
      </c>
      <c r="D646">
        <f>VLOOKUP(RIGHT(LEFT($A646,4),2)*1,怪物形象分配!$A:$L,10,0)</f>
        <v>1500101</v>
      </c>
      <c r="E646">
        <f>VLOOKUP(RIGHT(LEFT($A646,4),2)*1,怪物形象分配!$A:$L,11,0)</f>
        <v>300030</v>
      </c>
      <c r="F646">
        <f>VLOOKUP(RIGHT(LEFT($A646,4),2)*1,怪物形象分配!$A:$L,12,0)</f>
        <v>4</v>
      </c>
    </row>
    <row r="647" spans="1:6">
      <c r="A647">
        <v>1029011</v>
      </c>
      <c r="B647" s="21">
        <v>100029115</v>
      </c>
      <c r="C647">
        <f>VLOOKUP(RIGHT(LEFT($A647,4),2)*1,怪物形象分配!$A:$L,9,0)</f>
        <v>1500102</v>
      </c>
      <c r="D647">
        <f>VLOOKUP(RIGHT(LEFT($A647,4),2)*1,怪物形象分配!$A:$L,10,0)</f>
        <v>1500101</v>
      </c>
      <c r="E647">
        <f>VLOOKUP(RIGHT(LEFT($A647,4),2)*1,怪物形象分配!$A:$L,11,0)</f>
        <v>300030</v>
      </c>
      <c r="F647">
        <f>VLOOKUP(RIGHT(LEFT($A647,4),2)*1,怪物形象分配!$A:$L,12,0)</f>
        <v>4</v>
      </c>
    </row>
    <row r="648" spans="1:6">
      <c r="A648">
        <v>1029012</v>
      </c>
      <c r="B648" s="21">
        <v>100029125</v>
      </c>
      <c r="C648">
        <f>VLOOKUP(RIGHT(LEFT($A648,4),2)*1,怪物形象分配!$A:$L,9,0)</f>
        <v>1500102</v>
      </c>
      <c r="D648">
        <f>VLOOKUP(RIGHT(LEFT($A648,4),2)*1,怪物形象分配!$A:$L,10,0)</f>
        <v>1500101</v>
      </c>
      <c r="E648">
        <f>VLOOKUP(RIGHT(LEFT($A648,4),2)*1,怪物形象分配!$A:$L,11,0)</f>
        <v>300030</v>
      </c>
      <c r="F648">
        <f>VLOOKUP(RIGHT(LEFT($A648,4),2)*1,怪物形象分配!$A:$L,12,0)</f>
        <v>4</v>
      </c>
    </row>
    <row r="649" spans="1:6">
      <c r="A649">
        <v>1029013</v>
      </c>
      <c r="B649" s="21">
        <v>100029135</v>
      </c>
      <c r="C649">
        <f>VLOOKUP(RIGHT(LEFT($A649,4),2)*1,怪物形象分配!$A:$L,9,0)</f>
        <v>1500102</v>
      </c>
      <c r="D649">
        <f>VLOOKUP(RIGHT(LEFT($A649,4),2)*1,怪物形象分配!$A:$L,10,0)</f>
        <v>1500101</v>
      </c>
      <c r="E649">
        <f>VLOOKUP(RIGHT(LEFT($A649,4),2)*1,怪物形象分配!$A:$L,11,0)</f>
        <v>300030</v>
      </c>
      <c r="F649">
        <f>VLOOKUP(RIGHT(LEFT($A649,4),2)*1,怪物形象分配!$A:$L,12,0)</f>
        <v>4</v>
      </c>
    </row>
    <row r="650" spans="1:6">
      <c r="A650">
        <v>1029021</v>
      </c>
      <c r="B650" s="21">
        <v>100029215</v>
      </c>
      <c r="C650">
        <f>VLOOKUP(RIGHT(LEFT($A650,4),2)*1,怪物形象分配!$A:$L,9,0)</f>
        <v>1500102</v>
      </c>
      <c r="D650">
        <f>VLOOKUP(RIGHT(LEFT($A650,4),2)*1,怪物形象分配!$A:$L,10,0)</f>
        <v>1500101</v>
      </c>
      <c r="E650">
        <f>VLOOKUP(RIGHT(LEFT($A650,4),2)*1,怪物形象分配!$A:$L,11,0)</f>
        <v>300030</v>
      </c>
      <c r="F650">
        <f>VLOOKUP(RIGHT(LEFT($A650,4),2)*1,怪物形象分配!$A:$L,12,0)</f>
        <v>4</v>
      </c>
    </row>
    <row r="651" spans="1:6">
      <c r="A651">
        <v>1029022</v>
      </c>
      <c r="B651" s="21">
        <v>100029225</v>
      </c>
      <c r="C651">
        <f>VLOOKUP(RIGHT(LEFT($A651,4),2)*1,怪物形象分配!$A:$L,9,0)</f>
        <v>1500102</v>
      </c>
      <c r="D651">
        <f>VLOOKUP(RIGHT(LEFT($A651,4),2)*1,怪物形象分配!$A:$L,10,0)</f>
        <v>1500101</v>
      </c>
      <c r="E651">
        <f>VLOOKUP(RIGHT(LEFT($A651,4),2)*1,怪物形象分配!$A:$L,11,0)</f>
        <v>300030</v>
      </c>
      <c r="F651">
        <f>VLOOKUP(RIGHT(LEFT($A651,4),2)*1,怪物形象分配!$A:$L,12,0)</f>
        <v>4</v>
      </c>
    </row>
    <row r="652" spans="1:6">
      <c r="A652">
        <v>1029023</v>
      </c>
      <c r="B652" s="21">
        <v>100029235</v>
      </c>
      <c r="C652">
        <f>VLOOKUP(RIGHT(LEFT($A652,4),2)*1,怪物形象分配!$A:$L,9,0)</f>
        <v>1500102</v>
      </c>
      <c r="D652">
        <f>VLOOKUP(RIGHT(LEFT($A652,4),2)*1,怪物形象分配!$A:$L,10,0)</f>
        <v>1500101</v>
      </c>
      <c r="E652">
        <f>VLOOKUP(RIGHT(LEFT($A652,4),2)*1,怪物形象分配!$A:$L,11,0)</f>
        <v>300030</v>
      </c>
      <c r="F652">
        <f>VLOOKUP(RIGHT(LEFT($A652,4),2)*1,怪物形象分配!$A:$L,12,0)</f>
        <v>4</v>
      </c>
    </row>
    <row r="653" spans="1:6">
      <c r="A653">
        <v>1029031</v>
      </c>
      <c r="B653" s="21">
        <v>100029315</v>
      </c>
      <c r="C653">
        <f>VLOOKUP(RIGHT(LEFT($A653,4),2)*1,怪物形象分配!$A:$L,9,0)</f>
        <v>1500102</v>
      </c>
      <c r="D653">
        <f>VLOOKUP(RIGHT(LEFT($A653,4),2)*1,怪物形象分配!$A:$L,10,0)</f>
        <v>1500101</v>
      </c>
      <c r="E653">
        <f>VLOOKUP(RIGHT(LEFT($A653,4),2)*1,怪物形象分配!$A:$L,11,0)</f>
        <v>300030</v>
      </c>
      <c r="F653">
        <f>VLOOKUP(RIGHT(LEFT($A653,4),2)*1,怪物形象分配!$A:$L,12,0)</f>
        <v>4</v>
      </c>
    </row>
    <row r="654" spans="1:6">
      <c r="A654">
        <v>1029032</v>
      </c>
      <c r="B654" s="21">
        <v>100029325</v>
      </c>
      <c r="C654">
        <f>VLOOKUP(RIGHT(LEFT($A654,4),2)*1,怪物形象分配!$A:$L,9,0)</f>
        <v>1500102</v>
      </c>
      <c r="D654">
        <f>VLOOKUP(RIGHT(LEFT($A654,4),2)*1,怪物形象分配!$A:$L,10,0)</f>
        <v>1500101</v>
      </c>
      <c r="E654">
        <f>VLOOKUP(RIGHT(LEFT($A654,4),2)*1,怪物形象分配!$A:$L,11,0)</f>
        <v>300030</v>
      </c>
      <c r="F654">
        <f>VLOOKUP(RIGHT(LEFT($A654,4),2)*1,怪物形象分配!$A:$L,12,0)</f>
        <v>4</v>
      </c>
    </row>
    <row r="655" spans="1:6">
      <c r="A655">
        <v>1029033</v>
      </c>
      <c r="B655" s="21">
        <v>100029335</v>
      </c>
      <c r="C655">
        <f>VLOOKUP(RIGHT(LEFT($A655,4),2)*1,怪物形象分配!$A:$L,9,0)</f>
        <v>1500102</v>
      </c>
      <c r="D655">
        <f>VLOOKUP(RIGHT(LEFT($A655,4),2)*1,怪物形象分配!$A:$L,10,0)</f>
        <v>1500101</v>
      </c>
      <c r="E655">
        <f>VLOOKUP(RIGHT(LEFT($A655,4),2)*1,怪物形象分配!$A:$L,11,0)</f>
        <v>300030</v>
      </c>
      <c r="F655">
        <f>VLOOKUP(RIGHT(LEFT($A655,4),2)*1,怪物形象分配!$A:$L,12,0)</f>
        <v>4</v>
      </c>
    </row>
    <row r="656" spans="1:6">
      <c r="A656">
        <v>1029041</v>
      </c>
      <c r="B656" s="21">
        <v>100029415</v>
      </c>
      <c r="C656">
        <f>VLOOKUP(RIGHT(LEFT($A656,4),2)*1,怪物形象分配!$A:$L,9,0)</f>
        <v>1500102</v>
      </c>
      <c r="D656">
        <f>VLOOKUP(RIGHT(LEFT($A656,4),2)*1,怪物形象分配!$A:$L,10,0)</f>
        <v>1500101</v>
      </c>
      <c r="E656">
        <f>VLOOKUP(RIGHT(LEFT($A656,4),2)*1,怪物形象分配!$A:$L,11,0)</f>
        <v>300030</v>
      </c>
      <c r="F656">
        <f>VLOOKUP(RIGHT(LEFT($A656,4),2)*1,怪物形象分配!$A:$L,12,0)</f>
        <v>4</v>
      </c>
    </row>
    <row r="657" spans="1:6">
      <c r="A657">
        <v>1029042</v>
      </c>
      <c r="B657" s="21">
        <v>100029425</v>
      </c>
      <c r="C657">
        <f>VLOOKUP(RIGHT(LEFT($A657,4),2)*1,怪物形象分配!$A:$L,9,0)</f>
        <v>1500102</v>
      </c>
      <c r="D657">
        <f>VLOOKUP(RIGHT(LEFT($A657,4),2)*1,怪物形象分配!$A:$L,10,0)</f>
        <v>1500101</v>
      </c>
      <c r="E657">
        <f>VLOOKUP(RIGHT(LEFT($A657,4),2)*1,怪物形象分配!$A:$L,11,0)</f>
        <v>300030</v>
      </c>
      <c r="F657">
        <f>VLOOKUP(RIGHT(LEFT($A657,4),2)*1,怪物形象分配!$A:$L,12,0)</f>
        <v>4</v>
      </c>
    </row>
    <row r="658" spans="1:6">
      <c r="A658">
        <v>1029043</v>
      </c>
      <c r="B658" s="21">
        <v>100029435</v>
      </c>
      <c r="C658">
        <f>VLOOKUP(RIGHT(LEFT($A658,4),2)*1,怪物形象分配!$A:$L,9,0)</f>
        <v>1500102</v>
      </c>
      <c r="D658">
        <f>VLOOKUP(RIGHT(LEFT($A658,4),2)*1,怪物形象分配!$A:$L,10,0)</f>
        <v>1500101</v>
      </c>
      <c r="E658">
        <f>VLOOKUP(RIGHT(LEFT($A658,4),2)*1,怪物形象分配!$A:$L,11,0)</f>
        <v>300030</v>
      </c>
      <c r="F658">
        <f>VLOOKUP(RIGHT(LEFT($A658,4),2)*1,怪物形象分配!$A:$L,12,0)</f>
        <v>4</v>
      </c>
    </row>
    <row r="659" spans="1:6">
      <c r="A659">
        <v>1029051</v>
      </c>
      <c r="B659" s="21">
        <v>100029515</v>
      </c>
      <c r="C659">
        <f>VLOOKUP(RIGHT(LEFT($A659,4),2)*1,怪物形象分配!$A:$L,9,0)</f>
        <v>1500102</v>
      </c>
      <c r="D659">
        <f>VLOOKUP(RIGHT(LEFT($A659,4),2)*1,怪物形象分配!$A:$L,10,0)</f>
        <v>1500101</v>
      </c>
      <c r="E659">
        <f>VLOOKUP(RIGHT(LEFT($A659,4),2)*1,怪物形象分配!$A:$L,11,0)</f>
        <v>300030</v>
      </c>
      <c r="F659">
        <f>VLOOKUP(RIGHT(LEFT($A659,4),2)*1,怪物形象分配!$A:$L,12,0)</f>
        <v>4</v>
      </c>
    </row>
    <row r="660" spans="1:6">
      <c r="A660">
        <v>1029052</v>
      </c>
      <c r="B660" s="21">
        <v>100029525</v>
      </c>
      <c r="C660">
        <f>VLOOKUP(RIGHT(LEFT($A660,4),2)*1,怪物形象分配!$A:$L,9,0)</f>
        <v>1500102</v>
      </c>
      <c r="D660">
        <f>VLOOKUP(RIGHT(LEFT($A660,4),2)*1,怪物形象分配!$A:$L,10,0)</f>
        <v>1500101</v>
      </c>
      <c r="E660">
        <f>VLOOKUP(RIGHT(LEFT($A660,4),2)*1,怪物形象分配!$A:$L,11,0)</f>
        <v>300030</v>
      </c>
      <c r="F660">
        <f>VLOOKUP(RIGHT(LEFT($A660,4),2)*1,怪物形象分配!$A:$L,12,0)</f>
        <v>4</v>
      </c>
    </row>
    <row r="661" spans="1:6">
      <c r="A661">
        <v>1029053</v>
      </c>
      <c r="B661" s="21">
        <v>100029535</v>
      </c>
      <c r="C661">
        <f>VLOOKUP(RIGHT(LEFT($A661,4),2)*1,怪物形象分配!$A:$L,9,0)</f>
        <v>1500102</v>
      </c>
      <c r="D661">
        <f>VLOOKUP(RIGHT(LEFT($A661,4),2)*1,怪物形象分配!$A:$L,10,0)</f>
        <v>1500101</v>
      </c>
      <c r="E661">
        <f>VLOOKUP(RIGHT(LEFT($A661,4),2)*1,怪物形象分配!$A:$L,11,0)</f>
        <v>300030</v>
      </c>
      <c r="F661">
        <f>VLOOKUP(RIGHT(LEFT($A661,4),2)*1,怪物形象分配!$A:$L,12,0)</f>
        <v>4</v>
      </c>
    </row>
    <row r="662" spans="1:6">
      <c r="A662">
        <v>1029061</v>
      </c>
      <c r="B662" s="21">
        <v>100029615</v>
      </c>
      <c r="C662">
        <f>VLOOKUP(RIGHT(LEFT($A662,4),2)*1,怪物形象分配!$A:$L,9,0)</f>
        <v>1500102</v>
      </c>
      <c r="D662">
        <f>VLOOKUP(RIGHT(LEFT($A662,4),2)*1,怪物形象分配!$A:$L,10,0)</f>
        <v>1500101</v>
      </c>
      <c r="E662">
        <f>VLOOKUP(RIGHT(LEFT($A662,4),2)*1,怪物形象分配!$A:$L,11,0)</f>
        <v>300030</v>
      </c>
      <c r="F662">
        <f>VLOOKUP(RIGHT(LEFT($A662,4),2)*1,怪物形象分配!$A:$L,12,0)</f>
        <v>4</v>
      </c>
    </row>
    <row r="663" spans="1:6">
      <c r="A663">
        <v>1029062</v>
      </c>
      <c r="B663" s="21">
        <v>100029625</v>
      </c>
      <c r="C663">
        <f>VLOOKUP(RIGHT(LEFT($A663,4),2)*1,怪物形象分配!$A:$L,9,0)</f>
        <v>1500102</v>
      </c>
      <c r="D663">
        <f>VLOOKUP(RIGHT(LEFT($A663,4),2)*1,怪物形象分配!$A:$L,10,0)</f>
        <v>1500101</v>
      </c>
      <c r="E663">
        <f>VLOOKUP(RIGHT(LEFT($A663,4),2)*1,怪物形象分配!$A:$L,11,0)</f>
        <v>300030</v>
      </c>
      <c r="F663">
        <f>VLOOKUP(RIGHT(LEFT($A663,4),2)*1,怪物形象分配!$A:$L,12,0)</f>
        <v>4</v>
      </c>
    </row>
    <row r="664" spans="1:6">
      <c r="A664">
        <v>1029063</v>
      </c>
      <c r="B664" s="21">
        <v>100029635</v>
      </c>
      <c r="C664">
        <f>VLOOKUP(RIGHT(LEFT($A664,4),2)*1,怪物形象分配!$A:$L,9,0)</f>
        <v>1500102</v>
      </c>
      <c r="D664">
        <f>VLOOKUP(RIGHT(LEFT($A664,4),2)*1,怪物形象分配!$A:$L,10,0)</f>
        <v>1500101</v>
      </c>
      <c r="E664">
        <f>VLOOKUP(RIGHT(LEFT($A664,4),2)*1,怪物形象分配!$A:$L,11,0)</f>
        <v>300030</v>
      </c>
      <c r="F664">
        <f>VLOOKUP(RIGHT(LEFT($A664,4),2)*1,怪物形象分配!$A:$L,12,0)</f>
        <v>4</v>
      </c>
    </row>
    <row r="665" spans="1:6">
      <c r="A665">
        <v>1029071</v>
      </c>
      <c r="B665" s="21">
        <v>100029715</v>
      </c>
      <c r="C665">
        <f>VLOOKUP(RIGHT(LEFT($A665,4),2)*1,怪物形象分配!$A:$L,9,0)</f>
        <v>1500102</v>
      </c>
      <c r="D665">
        <f>VLOOKUP(RIGHT(LEFT($A665,4),2)*1,怪物形象分配!$A:$L,10,0)</f>
        <v>1500101</v>
      </c>
      <c r="E665">
        <f>VLOOKUP(RIGHT(LEFT($A665,4),2)*1,怪物形象分配!$A:$L,11,0)</f>
        <v>300030</v>
      </c>
      <c r="F665">
        <f>VLOOKUP(RIGHT(LEFT($A665,4),2)*1,怪物形象分配!$A:$L,12,0)</f>
        <v>4</v>
      </c>
    </row>
    <row r="666" spans="1:6">
      <c r="A666">
        <v>1029072</v>
      </c>
      <c r="B666" s="21">
        <v>100029725</v>
      </c>
      <c r="C666">
        <f>VLOOKUP(RIGHT(LEFT($A666,4),2)*1,怪物形象分配!$A:$L,9,0)</f>
        <v>1500102</v>
      </c>
      <c r="D666">
        <f>VLOOKUP(RIGHT(LEFT($A666,4),2)*1,怪物形象分配!$A:$L,10,0)</f>
        <v>1500101</v>
      </c>
      <c r="E666">
        <f>VLOOKUP(RIGHT(LEFT($A666,4),2)*1,怪物形象分配!$A:$L,11,0)</f>
        <v>300030</v>
      </c>
      <c r="F666">
        <f>VLOOKUP(RIGHT(LEFT($A666,4),2)*1,怪物形象分配!$A:$L,12,0)</f>
        <v>4</v>
      </c>
    </row>
    <row r="667" spans="1:6">
      <c r="A667">
        <v>1029073</v>
      </c>
      <c r="B667" s="21">
        <v>100029735</v>
      </c>
      <c r="C667">
        <f>VLOOKUP(RIGHT(LEFT($A667,4),2)*1,怪物形象分配!$A:$L,9,0)</f>
        <v>1500102</v>
      </c>
      <c r="D667">
        <f>VLOOKUP(RIGHT(LEFT($A667,4),2)*1,怪物形象分配!$A:$L,10,0)</f>
        <v>1500101</v>
      </c>
      <c r="E667">
        <f>VLOOKUP(RIGHT(LEFT($A667,4),2)*1,怪物形象分配!$A:$L,11,0)</f>
        <v>300030</v>
      </c>
      <c r="F667">
        <f>VLOOKUP(RIGHT(LEFT($A667,4),2)*1,怪物形象分配!$A:$L,12,0)</f>
        <v>4</v>
      </c>
    </row>
    <row r="668" spans="1:6">
      <c r="A668">
        <v>1029081</v>
      </c>
      <c r="B668" s="21">
        <v>100029815</v>
      </c>
      <c r="C668">
        <f>VLOOKUP(RIGHT(LEFT($A668,4),2)*1,怪物形象分配!$A:$L,9,0)</f>
        <v>1500102</v>
      </c>
      <c r="D668">
        <f>VLOOKUP(RIGHT(LEFT($A668,4),2)*1,怪物形象分配!$A:$L,10,0)</f>
        <v>1500101</v>
      </c>
      <c r="E668">
        <f>VLOOKUP(RIGHT(LEFT($A668,4),2)*1,怪物形象分配!$A:$L,11,0)</f>
        <v>300030</v>
      </c>
      <c r="F668">
        <f>VLOOKUP(RIGHT(LEFT($A668,4),2)*1,怪物形象分配!$A:$L,12,0)</f>
        <v>4</v>
      </c>
    </row>
    <row r="669" spans="1:6">
      <c r="A669" s="45">
        <v>1029082</v>
      </c>
      <c r="B669" s="21">
        <v>100029825</v>
      </c>
      <c r="C669">
        <f>VLOOKUP(RIGHT(LEFT($A669,4),2)*1,怪物形象分配!$A:$L,9,0)</f>
        <v>1500102</v>
      </c>
      <c r="D669">
        <f>VLOOKUP(RIGHT(LEFT($A669,4),2)*1,怪物形象分配!$A:$L,10,0)</f>
        <v>1500101</v>
      </c>
      <c r="E669">
        <f>VLOOKUP(RIGHT(LEFT($A669,4),2)*1,怪物形象分配!$A:$L,11,0)</f>
        <v>300030</v>
      </c>
      <c r="F669">
        <f>VLOOKUP(RIGHT(LEFT($A669,4),2)*1,怪物形象分配!$A:$L,12,0)</f>
        <v>4</v>
      </c>
    </row>
    <row r="670" spans="1:6">
      <c r="A670" s="45">
        <v>1029083</v>
      </c>
      <c r="B670" s="21">
        <v>100029835</v>
      </c>
      <c r="C670">
        <f>VLOOKUP(RIGHT(LEFT($A670,4),2)*1,怪物形象分配!$A:$L,9,0)</f>
        <v>1500102</v>
      </c>
      <c r="D670">
        <f>VLOOKUP(RIGHT(LEFT($A670,4),2)*1,怪物形象分配!$A:$L,10,0)</f>
        <v>1500101</v>
      </c>
      <c r="E670">
        <f>VLOOKUP(RIGHT(LEFT($A670,4),2)*1,怪物形象分配!$A:$L,11,0)</f>
        <v>300030</v>
      </c>
      <c r="F670">
        <f>VLOOKUP(RIGHT(LEFT($A670,4),2)*1,怪物形象分配!$A:$L,12,0)</f>
        <v>4</v>
      </c>
    </row>
    <row r="671" spans="1:6">
      <c r="A671">
        <v>1030011</v>
      </c>
      <c r="B671" s="21">
        <v>100030115</v>
      </c>
      <c r="C671">
        <f>VLOOKUP(RIGHT(LEFT($A671,4),2)*1,怪物形象分配!$A:$L,9,0)</f>
        <v>1500102</v>
      </c>
      <c r="D671">
        <f>VLOOKUP(RIGHT(LEFT($A671,4),2)*1,怪物形象分配!$A:$L,10,0)</f>
        <v>1500101</v>
      </c>
      <c r="E671">
        <f>VLOOKUP(RIGHT(LEFT($A671,4),2)*1,怪物形象分配!$A:$L,11,0)</f>
        <v>300030</v>
      </c>
      <c r="F671">
        <f>VLOOKUP(RIGHT(LEFT($A671,4),2)*1,怪物形象分配!$A:$L,12,0)</f>
        <v>4</v>
      </c>
    </row>
    <row r="672" spans="1:6">
      <c r="A672">
        <v>1030012</v>
      </c>
      <c r="B672" s="21">
        <v>100030125</v>
      </c>
      <c r="C672">
        <f>VLOOKUP(RIGHT(LEFT($A672,4),2)*1,怪物形象分配!$A:$L,9,0)</f>
        <v>1500102</v>
      </c>
      <c r="D672">
        <f>VLOOKUP(RIGHT(LEFT($A672,4),2)*1,怪物形象分配!$A:$L,10,0)</f>
        <v>1500101</v>
      </c>
      <c r="E672">
        <f>VLOOKUP(RIGHT(LEFT($A672,4),2)*1,怪物形象分配!$A:$L,11,0)</f>
        <v>300030</v>
      </c>
      <c r="F672">
        <f>VLOOKUP(RIGHT(LEFT($A672,4),2)*1,怪物形象分配!$A:$L,12,0)</f>
        <v>4</v>
      </c>
    </row>
    <row r="673" spans="1:6">
      <c r="A673">
        <v>1030013</v>
      </c>
      <c r="B673" s="21">
        <v>100030135</v>
      </c>
      <c r="C673">
        <f>VLOOKUP(RIGHT(LEFT($A673,4),2)*1,怪物形象分配!$A:$L,9,0)</f>
        <v>1500102</v>
      </c>
      <c r="D673">
        <f>VLOOKUP(RIGHT(LEFT($A673,4),2)*1,怪物形象分配!$A:$L,10,0)</f>
        <v>1500101</v>
      </c>
      <c r="E673">
        <f>VLOOKUP(RIGHT(LEFT($A673,4),2)*1,怪物形象分配!$A:$L,11,0)</f>
        <v>300030</v>
      </c>
      <c r="F673">
        <f>VLOOKUP(RIGHT(LEFT($A673,4),2)*1,怪物形象分配!$A:$L,12,0)</f>
        <v>4</v>
      </c>
    </row>
    <row r="674" spans="1:6">
      <c r="A674">
        <v>1030021</v>
      </c>
      <c r="B674" s="21">
        <v>100030215</v>
      </c>
      <c r="C674">
        <f>VLOOKUP(RIGHT(LEFT($A674,4),2)*1,怪物形象分配!$A:$L,9,0)</f>
        <v>1500102</v>
      </c>
      <c r="D674">
        <f>VLOOKUP(RIGHT(LEFT($A674,4),2)*1,怪物形象分配!$A:$L,10,0)</f>
        <v>1500101</v>
      </c>
      <c r="E674">
        <f>VLOOKUP(RIGHT(LEFT($A674,4),2)*1,怪物形象分配!$A:$L,11,0)</f>
        <v>300030</v>
      </c>
      <c r="F674">
        <f>VLOOKUP(RIGHT(LEFT($A674,4),2)*1,怪物形象分配!$A:$L,12,0)</f>
        <v>4</v>
      </c>
    </row>
    <row r="675" spans="1:6">
      <c r="A675">
        <v>1030022</v>
      </c>
      <c r="B675" s="21">
        <v>100030225</v>
      </c>
      <c r="C675">
        <f>VLOOKUP(RIGHT(LEFT($A675,4),2)*1,怪物形象分配!$A:$L,9,0)</f>
        <v>1500102</v>
      </c>
      <c r="D675">
        <f>VLOOKUP(RIGHT(LEFT($A675,4),2)*1,怪物形象分配!$A:$L,10,0)</f>
        <v>1500101</v>
      </c>
      <c r="E675">
        <f>VLOOKUP(RIGHT(LEFT($A675,4),2)*1,怪物形象分配!$A:$L,11,0)</f>
        <v>300030</v>
      </c>
      <c r="F675">
        <f>VLOOKUP(RIGHT(LEFT($A675,4),2)*1,怪物形象分配!$A:$L,12,0)</f>
        <v>4</v>
      </c>
    </row>
    <row r="676" spans="1:6">
      <c r="A676">
        <v>1030023</v>
      </c>
      <c r="B676" s="21">
        <v>100030235</v>
      </c>
      <c r="C676">
        <f>VLOOKUP(RIGHT(LEFT($A676,4),2)*1,怪物形象分配!$A:$L,9,0)</f>
        <v>1500102</v>
      </c>
      <c r="D676">
        <f>VLOOKUP(RIGHT(LEFT($A676,4),2)*1,怪物形象分配!$A:$L,10,0)</f>
        <v>1500101</v>
      </c>
      <c r="E676">
        <f>VLOOKUP(RIGHT(LEFT($A676,4),2)*1,怪物形象分配!$A:$L,11,0)</f>
        <v>300030</v>
      </c>
      <c r="F676">
        <f>VLOOKUP(RIGHT(LEFT($A676,4),2)*1,怪物形象分配!$A:$L,12,0)</f>
        <v>4</v>
      </c>
    </row>
    <row r="677" spans="1:6">
      <c r="A677">
        <v>1030031</v>
      </c>
      <c r="B677" s="21">
        <v>100030315</v>
      </c>
      <c r="C677">
        <f>VLOOKUP(RIGHT(LEFT($A677,4),2)*1,怪物形象分配!$A:$L,9,0)</f>
        <v>1500102</v>
      </c>
      <c r="D677">
        <f>VLOOKUP(RIGHT(LEFT($A677,4),2)*1,怪物形象分配!$A:$L,10,0)</f>
        <v>1500101</v>
      </c>
      <c r="E677">
        <f>VLOOKUP(RIGHT(LEFT($A677,4),2)*1,怪物形象分配!$A:$L,11,0)</f>
        <v>300030</v>
      </c>
      <c r="F677">
        <f>VLOOKUP(RIGHT(LEFT($A677,4),2)*1,怪物形象分配!$A:$L,12,0)</f>
        <v>4</v>
      </c>
    </row>
    <row r="678" spans="1:6">
      <c r="A678">
        <v>1030032</v>
      </c>
      <c r="B678" s="21">
        <v>100030325</v>
      </c>
      <c r="C678">
        <f>VLOOKUP(RIGHT(LEFT($A678,4),2)*1,怪物形象分配!$A:$L,9,0)</f>
        <v>1500102</v>
      </c>
      <c r="D678">
        <f>VLOOKUP(RIGHT(LEFT($A678,4),2)*1,怪物形象分配!$A:$L,10,0)</f>
        <v>1500101</v>
      </c>
      <c r="E678">
        <f>VLOOKUP(RIGHT(LEFT($A678,4),2)*1,怪物形象分配!$A:$L,11,0)</f>
        <v>300030</v>
      </c>
      <c r="F678">
        <f>VLOOKUP(RIGHT(LEFT($A678,4),2)*1,怪物形象分配!$A:$L,12,0)</f>
        <v>4</v>
      </c>
    </row>
    <row r="679" spans="1:6">
      <c r="A679">
        <v>1030033</v>
      </c>
      <c r="B679" s="21">
        <v>100030335</v>
      </c>
      <c r="C679">
        <f>VLOOKUP(RIGHT(LEFT($A679,4),2)*1,怪物形象分配!$A:$L,9,0)</f>
        <v>1500102</v>
      </c>
      <c r="D679">
        <f>VLOOKUP(RIGHT(LEFT($A679,4),2)*1,怪物形象分配!$A:$L,10,0)</f>
        <v>1500101</v>
      </c>
      <c r="E679">
        <f>VLOOKUP(RIGHT(LEFT($A679,4),2)*1,怪物形象分配!$A:$L,11,0)</f>
        <v>300030</v>
      </c>
      <c r="F679">
        <f>VLOOKUP(RIGHT(LEFT($A679,4),2)*1,怪物形象分配!$A:$L,12,0)</f>
        <v>4</v>
      </c>
    </row>
    <row r="680" spans="1:6">
      <c r="A680">
        <v>1030041</v>
      </c>
      <c r="B680" s="21">
        <v>100030415</v>
      </c>
      <c r="C680">
        <f>VLOOKUP(RIGHT(LEFT($A680,4),2)*1,怪物形象分配!$A:$L,9,0)</f>
        <v>1500102</v>
      </c>
      <c r="D680">
        <f>VLOOKUP(RIGHT(LEFT($A680,4),2)*1,怪物形象分配!$A:$L,10,0)</f>
        <v>1500101</v>
      </c>
      <c r="E680">
        <f>VLOOKUP(RIGHT(LEFT($A680,4),2)*1,怪物形象分配!$A:$L,11,0)</f>
        <v>300030</v>
      </c>
      <c r="F680">
        <f>VLOOKUP(RIGHT(LEFT($A680,4),2)*1,怪物形象分配!$A:$L,12,0)</f>
        <v>4</v>
      </c>
    </row>
    <row r="681" spans="1:6">
      <c r="A681">
        <v>1030042</v>
      </c>
      <c r="B681" s="21">
        <v>100030425</v>
      </c>
      <c r="C681">
        <f>VLOOKUP(RIGHT(LEFT($A681,4),2)*1,怪物形象分配!$A:$L,9,0)</f>
        <v>1500102</v>
      </c>
      <c r="D681">
        <f>VLOOKUP(RIGHT(LEFT($A681,4),2)*1,怪物形象分配!$A:$L,10,0)</f>
        <v>1500101</v>
      </c>
      <c r="E681">
        <f>VLOOKUP(RIGHT(LEFT($A681,4),2)*1,怪物形象分配!$A:$L,11,0)</f>
        <v>300030</v>
      </c>
      <c r="F681">
        <f>VLOOKUP(RIGHT(LEFT($A681,4),2)*1,怪物形象分配!$A:$L,12,0)</f>
        <v>4</v>
      </c>
    </row>
    <row r="682" spans="1:6">
      <c r="A682">
        <v>1030043</v>
      </c>
      <c r="B682" s="21">
        <v>100030435</v>
      </c>
      <c r="C682">
        <f>VLOOKUP(RIGHT(LEFT($A682,4),2)*1,怪物形象分配!$A:$L,9,0)</f>
        <v>1500102</v>
      </c>
      <c r="D682">
        <f>VLOOKUP(RIGHT(LEFT($A682,4),2)*1,怪物形象分配!$A:$L,10,0)</f>
        <v>1500101</v>
      </c>
      <c r="E682">
        <f>VLOOKUP(RIGHT(LEFT($A682,4),2)*1,怪物形象分配!$A:$L,11,0)</f>
        <v>300030</v>
      </c>
      <c r="F682">
        <f>VLOOKUP(RIGHT(LEFT($A682,4),2)*1,怪物形象分配!$A:$L,12,0)</f>
        <v>4</v>
      </c>
    </row>
    <row r="683" spans="1:6">
      <c r="A683">
        <v>1030051</v>
      </c>
      <c r="B683" s="21">
        <v>100030515</v>
      </c>
      <c r="C683">
        <f>VLOOKUP(RIGHT(LEFT($A683,4),2)*1,怪物形象分配!$A:$L,9,0)</f>
        <v>1500102</v>
      </c>
      <c r="D683">
        <f>VLOOKUP(RIGHT(LEFT($A683,4),2)*1,怪物形象分配!$A:$L,10,0)</f>
        <v>1500101</v>
      </c>
      <c r="E683">
        <f>VLOOKUP(RIGHT(LEFT($A683,4),2)*1,怪物形象分配!$A:$L,11,0)</f>
        <v>300030</v>
      </c>
      <c r="F683">
        <f>VLOOKUP(RIGHT(LEFT($A683,4),2)*1,怪物形象分配!$A:$L,12,0)</f>
        <v>4</v>
      </c>
    </row>
    <row r="684" spans="1:6">
      <c r="A684">
        <v>1030052</v>
      </c>
      <c r="B684" s="21">
        <v>100030525</v>
      </c>
      <c r="C684">
        <f>VLOOKUP(RIGHT(LEFT($A684,4),2)*1,怪物形象分配!$A:$L,9,0)</f>
        <v>1500102</v>
      </c>
      <c r="D684">
        <f>VLOOKUP(RIGHT(LEFT($A684,4),2)*1,怪物形象分配!$A:$L,10,0)</f>
        <v>1500101</v>
      </c>
      <c r="E684">
        <f>VLOOKUP(RIGHT(LEFT($A684,4),2)*1,怪物形象分配!$A:$L,11,0)</f>
        <v>300030</v>
      </c>
      <c r="F684">
        <f>VLOOKUP(RIGHT(LEFT($A684,4),2)*1,怪物形象分配!$A:$L,12,0)</f>
        <v>4</v>
      </c>
    </row>
    <row r="685" spans="1:6">
      <c r="A685">
        <v>1030053</v>
      </c>
      <c r="B685" s="21">
        <v>100030535</v>
      </c>
      <c r="C685">
        <f>VLOOKUP(RIGHT(LEFT($A685,4),2)*1,怪物形象分配!$A:$L,9,0)</f>
        <v>1500102</v>
      </c>
      <c r="D685">
        <f>VLOOKUP(RIGHT(LEFT($A685,4),2)*1,怪物形象分配!$A:$L,10,0)</f>
        <v>1500101</v>
      </c>
      <c r="E685">
        <f>VLOOKUP(RIGHT(LEFT($A685,4),2)*1,怪物形象分配!$A:$L,11,0)</f>
        <v>300030</v>
      </c>
      <c r="F685">
        <f>VLOOKUP(RIGHT(LEFT($A685,4),2)*1,怪物形象分配!$A:$L,12,0)</f>
        <v>4</v>
      </c>
    </row>
    <row r="686" spans="1:6">
      <c r="A686">
        <v>1030061</v>
      </c>
      <c r="B686" s="21">
        <v>100030615</v>
      </c>
      <c r="C686">
        <f>VLOOKUP(RIGHT(LEFT($A686,4),2)*1,怪物形象分配!$A:$L,9,0)</f>
        <v>1500102</v>
      </c>
      <c r="D686">
        <f>VLOOKUP(RIGHT(LEFT($A686,4),2)*1,怪物形象分配!$A:$L,10,0)</f>
        <v>1500101</v>
      </c>
      <c r="E686">
        <f>VLOOKUP(RIGHT(LEFT($A686,4),2)*1,怪物形象分配!$A:$L,11,0)</f>
        <v>300030</v>
      </c>
      <c r="F686">
        <f>VLOOKUP(RIGHT(LEFT($A686,4),2)*1,怪物形象分配!$A:$L,12,0)</f>
        <v>4</v>
      </c>
    </row>
    <row r="687" spans="1:6">
      <c r="A687">
        <v>1030062</v>
      </c>
      <c r="B687" s="21">
        <v>100030625</v>
      </c>
      <c r="C687">
        <f>VLOOKUP(RIGHT(LEFT($A687,4),2)*1,怪物形象分配!$A:$L,9,0)</f>
        <v>1500102</v>
      </c>
      <c r="D687">
        <f>VLOOKUP(RIGHT(LEFT($A687,4),2)*1,怪物形象分配!$A:$L,10,0)</f>
        <v>1500101</v>
      </c>
      <c r="E687">
        <f>VLOOKUP(RIGHT(LEFT($A687,4),2)*1,怪物形象分配!$A:$L,11,0)</f>
        <v>300030</v>
      </c>
      <c r="F687">
        <f>VLOOKUP(RIGHT(LEFT($A687,4),2)*1,怪物形象分配!$A:$L,12,0)</f>
        <v>4</v>
      </c>
    </row>
    <row r="688" spans="1:6">
      <c r="A688">
        <v>1030063</v>
      </c>
      <c r="B688" s="21">
        <v>100030635</v>
      </c>
      <c r="C688">
        <f>VLOOKUP(RIGHT(LEFT($A688,4),2)*1,怪物形象分配!$A:$L,9,0)</f>
        <v>1500102</v>
      </c>
      <c r="D688">
        <f>VLOOKUP(RIGHT(LEFT($A688,4),2)*1,怪物形象分配!$A:$L,10,0)</f>
        <v>1500101</v>
      </c>
      <c r="E688">
        <f>VLOOKUP(RIGHT(LEFT($A688,4),2)*1,怪物形象分配!$A:$L,11,0)</f>
        <v>300030</v>
      </c>
      <c r="F688">
        <f>VLOOKUP(RIGHT(LEFT($A688,4),2)*1,怪物形象分配!$A:$L,12,0)</f>
        <v>4</v>
      </c>
    </row>
    <row r="689" spans="1:6">
      <c r="A689">
        <v>1030071</v>
      </c>
      <c r="B689" s="21">
        <v>100030715</v>
      </c>
      <c r="C689">
        <f>VLOOKUP(RIGHT(LEFT($A689,4),2)*1,怪物形象分配!$A:$L,9,0)</f>
        <v>1500102</v>
      </c>
      <c r="D689">
        <f>VLOOKUP(RIGHT(LEFT($A689,4),2)*1,怪物形象分配!$A:$L,10,0)</f>
        <v>1500101</v>
      </c>
      <c r="E689">
        <f>VLOOKUP(RIGHT(LEFT($A689,4),2)*1,怪物形象分配!$A:$L,11,0)</f>
        <v>300030</v>
      </c>
      <c r="F689">
        <f>VLOOKUP(RIGHT(LEFT($A689,4),2)*1,怪物形象分配!$A:$L,12,0)</f>
        <v>4</v>
      </c>
    </row>
    <row r="690" spans="1:6">
      <c r="A690">
        <v>1030072</v>
      </c>
      <c r="B690" s="21">
        <v>100030725</v>
      </c>
      <c r="C690">
        <f>VLOOKUP(RIGHT(LEFT($A690,4),2)*1,怪物形象分配!$A:$L,9,0)</f>
        <v>1500102</v>
      </c>
      <c r="D690">
        <f>VLOOKUP(RIGHT(LEFT($A690,4),2)*1,怪物形象分配!$A:$L,10,0)</f>
        <v>1500101</v>
      </c>
      <c r="E690">
        <f>VLOOKUP(RIGHT(LEFT($A690,4),2)*1,怪物形象分配!$A:$L,11,0)</f>
        <v>300030</v>
      </c>
      <c r="F690">
        <f>VLOOKUP(RIGHT(LEFT($A690,4),2)*1,怪物形象分配!$A:$L,12,0)</f>
        <v>4</v>
      </c>
    </row>
    <row r="691" spans="1:6">
      <c r="A691">
        <v>1030073</v>
      </c>
      <c r="B691" s="21">
        <v>100030735</v>
      </c>
      <c r="C691">
        <f>VLOOKUP(RIGHT(LEFT($A691,4),2)*1,怪物形象分配!$A:$L,9,0)</f>
        <v>1500102</v>
      </c>
      <c r="D691">
        <f>VLOOKUP(RIGHT(LEFT($A691,4),2)*1,怪物形象分配!$A:$L,10,0)</f>
        <v>1500101</v>
      </c>
      <c r="E691">
        <f>VLOOKUP(RIGHT(LEFT($A691,4),2)*1,怪物形象分配!$A:$L,11,0)</f>
        <v>300030</v>
      </c>
      <c r="F691">
        <f>VLOOKUP(RIGHT(LEFT($A691,4),2)*1,怪物形象分配!$A:$L,12,0)</f>
        <v>4</v>
      </c>
    </row>
    <row r="692" spans="1:6">
      <c r="A692">
        <v>1030081</v>
      </c>
      <c r="B692" s="21">
        <v>100030815</v>
      </c>
      <c r="C692">
        <f>VLOOKUP(RIGHT(LEFT($A692,4),2)*1,怪物形象分配!$A:$L,9,0)</f>
        <v>1500102</v>
      </c>
      <c r="D692">
        <f>VLOOKUP(RIGHT(LEFT($A692,4),2)*1,怪物形象分配!$A:$L,10,0)</f>
        <v>1500101</v>
      </c>
      <c r="E692">
        <f>VLOOKUP(RIGHT(LEFT($A692,4),2)*1,怪物形象分配!$A:$L,11,0)</f>
        <v>300030</v>
      </c>
      <c r="F692">
        <f>VLOOKUP(RIGHT(LEFT($A692,4),2)*1,怪物形象分配!$A:$L,12,0)</f>
        <v>4</v>
      </c>
    </row>
    <row r="693" spans="1:6">
      <c r="A693" s="45">
        <v>1030082</v>
      </c>
      <c r="B693" s="21">
        <v>100030825</v>
      </c>
      <c r="C693">
        <f>VLOOKUP(RIGHT(LEFT($A693,4),2)*1,怪物形象分配!$A:$L,9,0)</f>
        <v>1500102</v>
      </c>
      <c r="D693">
        <f>VLOOKUP(RIGHT(LEFT($A693,4),2)*1,怪物形象分配!$A:$L,10,0)</f>
        <v>1500101</v>
      </c>
      <c r="E693">
        <f>VLOOKUP(RIGHT(LEFT($A693,4),2)*1,怪物形象分配!$A:$L,11,0)</f>
        <v>300030</v>
      </c>
      <c r="F693">
        <f>VLOOKUP(RIGHT(LEFT($A693,4),2)*1,怪物形象分配!$A:$L,12,0)</f>
        <v>4</v>
      </c>
    </row>
    <row r="694" spans="1:6">
      <c r="A694" s="45">
        <v>1030083</v>
      </c>
      <c r="B694" s="21">
        <v>100030835</v>
      </c>
      <c r="C694">
        <f>VLOOKUP(RIGHT(LEFT($A694,4),2)*1,怪物形象分配!$A:$L,9,0)</f>
        <v>1500102</v>
      </c>
      <c r="D694">
        <f>VLOOKUP(RIGHT(LEFT($A694,4),2)*1,怪物形象分配!$A:$L,10,0)</f>
        <v>1500101</v>
      </c>
      <c r="E694">
        <f>VLOOKUP(RIGHT(LEFT($A694,4),2)*1,怪物形象分配!$A:$L,11,0)</f>
        <v>300030</v>
      </c>
      <c r="F694">
        <f>VLOOKUP(RIGHT(LEFT($A694,4),2)*1,怪物形象分配!$A:$L,12,0)</f>
        <v>4</v>
      </c>
    </row>
    <row r="695" spans="1:6">
      <c r="A695">
        <v>1031011</v>
      </c>
      <c r="B695" s="21">
        <v>100031115</v>
      </c>
      <c r="C695">
        <f>VLOOKUP(RIGHT(LEFT($A695,4),2)*1,怪物形象分配!$A:$L,9,0)</f>
        <v>1500302</v>
      </c>
      <c r="D695">
        <f>VLOOKUP(RIGHT(LEFT($A695,4),2)*1,怪物形象分配!$A:$L,10,0)</f>
        <v>1500301</v>
      </c>
      <c r="E695">
        <f>VLOOKUP(RIGHT(LEFT($A695,4),2)*1,怪物形象分配!$A:$L,11,0)</f>
        <v>300015</v>
      </c>
      <c r="F695">
        <f>VLOOKUP(RIGHT(LEFT($A695,4),2)*1,怪物形象分配!$A:$L,12,0)</f>
        <v>2</v>
      </c>
    </row>
    <row r="696" spans="1:6">
      <c r="A696">
        <v>1031012</v>
      </c>
      <c r="B696" s="21">
        <v>100031125</v>
      </c>
      <c r="C696">
        <f>VLOOKUP(RIGHT(LEFT($A696,4),2)*1,怪物形象分配!$A:$L,9,0)</f>
        <v>1500302</v>
      </c>
      <c r="D696">
        <f>VLOOKUP(RIGHT(LEFT($A696,4),2)*1,怪物形象分配!$A:$L,10,0)</f>
        <v>1500301</v>
      </c>
      <c r="E696">
        <f>VLOOKUP(RIGHT(LEFT($A696,4),2)*1,怪物形象分配!$A:$L,11,0)</f>
        <v>300015</v>
      </c>
      <c r="F696">
        <f>VLOOKUP(RIGHT(LEFT($A696,4),2)*1,怪物形象分配!$A:$L,12,0)</f>
        <v>2</v>
      </c>
    </row>
    <row r="697" spans="1:6">
      <c r="A697">
        <v>1031013</v>
      </c>
      <c r="B697" s="21">
        <v>100031135</v>
      </c>
      <c r="C697">
        <f>VLOOKUP(RIGHT(LEFT($A697,4),2)*1,怪物形象分配!$A:$L,9,0)</f>
        <v>1500302</v>
      </c>
      <c r="D697">
        <f>VLOOKUP(RIGHT(LEFT($A697,4),2)*1,怪物形象分配!$A:$L,10,0)</f>
        <v>1500301</v>
      </c>
      <c r="E697">
        <f>VLOOKUP(RIGHT(LEFT($A697,4),2)*1,怪物形象分配!$A:$L,11,0)</f>
        <v>300015</v>
      </c>
      <c r="F697">
        <f>VLOOKUP(RIGHT(LEFT($A697,4),2)*1,怪物形象分配!$A:$L,12,0)</f>
        <v>2</v>
      </c>
    </row>
    <row r="698" spans="1:6">
      <c r="A698">
        <v>1031021</v>
      </c>
      <c r="B698" s="21">
        <v>100031215</v>
      </c>
      <c r="C698">
        <f>VLOOKUP(RIGHT(LEFT($A698,4),2)*1,怪物形象分配!$A:$L,9,0)</f>
        <v>1500302</v>
      </c>
      <c r="D698">
        <f>VLOOKUP(RIGHT(LEFT($A698,4),2)*1,怪物形象分配!$A:$L,10,0)</f>
        <v>1500301</v>
      </c>
      <c r="E698">
        <f>VLOOKUP(RIGHT(LEFT($A698,4),2)*1,怪物形象分配!$A:$L,11,0)</f>
        <v>300015</v>
      </c>
      <c r="F698">
        <f>VLOOKUP(RIGHT(LEFT($A698,4),2)*1,怪物形象分配!$A:$L,12,0)</f>
        <v>2</v>
      </c>
    </row>
    <row r="699" spans="1:6">
      <c r="A699">
        <v>1031022</v>
      </c>
      <c r="B699" s="21">
        <v>100031225</v>
      </c>
      <c r="C699">
        <f>VLOOKUP(RIGHT(LEFT($A699,4),2)*1,怪物形象分配!$A:$L,9,0)</f>
        <v>1500302</v>
      </c>
      <c r="D699">
        <f>VLOOKUP(RIGHT(LEFT($A699,4),2)*1,怪物形象分配!$A:$L,10,0)</f>
        <v>1500301</v>
      </c>
      <c r="E699">
        <f>VLOOKUP(RIGHT(LEFT($A699,4),2)*1,怪物形象分配!$A:$L,11,0)</f>
        <v>300015</v>
      </c>
      <c r="F699">
        <f>VLOOKUP(RIGHT(LEFT($A699,4),2)*1,怪物形象分配!$A:$L,12,0)</f>
        <v>2</v>
      </c>
    </row>
    <row r="700" spans="1:6">
      <c r="A700">
        <v>1031023</v>
      </c>
      <c r="B700" s="21">
        <v>100031235</v>
      </c>
      <c r="C700">
        <f>VLOOKUP(RIGHT(LEFT($A700,4),2)*1,怪物形象分配!$A:$L,9,0)</f>
        <v>1500302</v>
      </c>
      <c r="D700">
        <f>VLOOKUP(RIGHT(LEFT($A700,4),2)*1,怪物形象分配!$A:$L,10,0)</f>
        <v>1500301</v>
      </c>
      <c r="E700">
        <f>VLOOKUP(RIGHT(LEFT($A700,4),2)*1,怪物形象分配!$A:$L,11,0)</f>
        <v>300015</v>
      </c>
      <c r="F700">
        <f>VLOOKUP(RIGHT(LEFT($A700,4),2)*1,怪物形象分配!$A:$L,12,0)</f>
        <v>2</v>
      </c>
    </row>
    <row r="701" spans="1:6">
      <c r="A701">
        <v>1031031</v>
      </c>
      <c r="B701" s="21">
        <v>100031315</v>
      </c>
      <c r="C701">
        <f>VLOOKUP(RIGHT(LEFT($A701,4),2)*1,怪物形象分配!$A:$L,9,0)</f>
        <v>1500302</v>
      </c>
      <c r="D701">
        <f>VLOOKUP(RIGHT(LEFT($A701,4),2)*1,怪物形象分配!$A:$L,10,0)</f>
        <v>1500301</v>
      </c>
      <c r="E701">
        <f>VLOOKUP(RIGHT(LEFT($A701,4),2)*1,怪物形象分配!$A:$L,11,0)</f>
        <v>300015</v>
      </c>
      <c r="F701">
        <f>VLOOKUP(RIGHT(LEFT($A701,4),2)*1,怪物形象分配!$A:$L,12,0)</f>
        <v>2</v>
      </c>
    </row>
    <row r="702" spans="1:6">
      <c r="A702">
        <v>1031032</v>
      </c>
      <c r="B702" s="21">
        <v>100031325</v>
      </c>
      <c r="C702">
        <f>VLOOKUP(RIGHT(LEFT($A702,4),2)*1,怪物形象分配!$A:$L,9,0)</f>
        <v>1500302</v>
      </c>
      <c r="D702">
        <f>VLOOKUP(RIGHT(LEFT($A702,4),2)*1,怪物形象分配!$A:$L,10,0)</f>
        <v>1500301</v>
      </c>
      <c r="E702">
        <f>VLOOKUP(RIGHT(LEFT($A702,4),2)*1,怪物形象分配!$A:$L,11,0)</f>
        <v>300015</v>
      </c>
      <c r="F702">
        <f>VLOOKUP(RIGHT(LEFT($A702,4),2)*1,怪物形象分配!$A:$L,12,0)</f>
        <v>2</v>
      </c>
    </row>
    <row r="703" spans="1:6">
      <c r="A703">
        <v>1031033</v>
      </c>
      <c r="B703" s="21">
        <v>100031335</v>
      </c>
      <c r="C703">
        <f>VLOOKUP(RIGHT(LEFT($A703,4),2)*1,怪物形象分配!$A:$L,9,0)</f>
        <v>1500302</v>
      </c>
      <c r="D703">
        <f>VLOOKUP(RIGHT(LEFT($A703,4),2)*1,怪物形象分配!$A:$L,10,0)</f>
        <v>1500301</v>
      </c>
      <c r="E703">
        <f>VLOOKUP(RIGHT(LEFT($A703,4),2)*1,怪物形象分配!$A:$L,11,0)</f>
        <v>300015</v>
      </c>
      <c r="F703">
        <f>VLOOKUP(RIGHT(LEFT($A703,4),2)*1,怪物形象分配!$A:$L,12,0)</f>
        <v>2</v>
      </c>
    </row>
    <row r="704" spans="1:6">
      <c r="A704">
        <v>1031041</v>
      </c>
      <c r="B704" s="21">
        <v>100031415</v>
      </c>
      <c r="C704">
        <f>VLOOKUP(RIGHT(LEFT($A704,4),2)*1,怪物形象分配!$A:$L,9,0)</f>
        <v>1500302</v>
      </c>
      <c r="D704">
        <f>VLOOKUP(RIGHT(LEFT($A704,4),2)*1,怪物形象分配!$A:$L,10,0)</f>
        <v>1500301</v>
      </c>
      <c r="E704">
        <f>VLOOKUP(RIGHT(LEFT($A704,4),2)*1,怪物形象分配!$A:$L,11,0)</f>
        <v>300015</v>
      </c>
      <c r="F704">
        <f>VLOOKUP(RIGHT(LEFT($A704,4),2)*1,怪物形象分配!$A:$L,12,0)</f>
        <v>2</v>
      </c>
    </row>
    <row r="705" spans="1:6">
      <c r="A705">
        <v>1031042</v>
      </c>
      <c r="B705" s="21">
        <v>100031425</v>
      </c>
      <c r="C705">
        <f>VLOOKUP(RIGHT(LEFT($A705,4),2)*1,怪物形象分配!$A:$L,9,0)</f>
        <v>1500302</v>
      </c>
      <c r="D705">
        <f>VLOOKUP(RIGHT(LEFT($A705,4),2)*1,怪物形象分配!$A:$L,10,0)</f>
        <v>1500301</v>
      </c>
      <c r="E705">
        <f>VLOOKUP(RIGHT(LEFT($A705,4),2)*1,怪物形象分配!$A:$L,11,0)</f>
        <v>300015</v>
      </c>
      <c r="F705">
        <f>VLOOKUP(RIGHT(LEFT($A705,4),2)*1,怪物形象分配!$A:$L,12,0)</f>
        <v>2</v>
      </c>
    </row>
    <row r="706" spans="1:6">
      <c r="A706">
        <v>1031043</v>
      </c>
      <c r="B706" s="21">
        <v>100031435</v>
      </c>
      <c r="C706">
        <f>VLOOKUP(RIGHT(LEFT($A706,4),2)*1,怪物形象分配!$A:$L,9,0)</f>
        <v>1500302</v>
      </c>
      <c r="D706">
        <f>VLOOKUP(RIGHT(LEFT($A706,4),2)*1,怪物形象分配!$A:$L,10,0)</f>
        <v>1500301</v>
      </c>
      <c r="E706">
        <f>VLOOKUP(RIGHT(LEFT($A706,4),2)*1,怪物形象分配!$A:$L,11,0)</f>
        <v>300015</v>
      </c>
      <c r="F706">
        <f>VLOOKUP(RIGHT(LEFT($A706,4),2)*1,怪物形象分配!$A:$L,12,0)</f>
        <v>2</v>
      </c>
    </row>
    <row r="707" spans="1:6">
      <c r="A707">
        <v>1031051</v>
      </c>
      <c r="B707" s="21">
        <v>100031515</v>
      </c>
      <c r="C707">
        <f>VLOOKUP(RIGHT(LEFT($A707,4),2)*1,怪物形象分配!$A:$L,9,0)</f>
        <v>1500302</v>
      </c>
      <c r="D707">
        <f>VLOOKUP(RIGHT(LEFT($A707,4),2)*1,怪物形象分配!$A:$L,10,0)</f>
        <v>1500301</v>
      </c>
      <c r="E707">
        <f>VLOOKUP(RIGHT(LEFT($A707,4),2)*1,怪物形象分配!$A:$L,11,0)</f>
        <v>300015</v>
      </c>
      <c r="F707">
        <f>VLOOKUP(RIGHT(LEFT($A707,4),2)*1,怪物形象分配!$A:$L,12,0)</f>
        <v>2</v>
      </c>
    </row>
    <row r="708" spans="1:6">
      <c r="A708">
        <v>1031052</v>
      </c>
      <c r="B708" s="21">
        <v>100031525</v>
      </c>
      <c r="C708">
        <f>VLOOKUP(RIGHT(LEFT($A708,4),2)*1,怪物形象分配!$A:$L,9,0)</f>
        <v>1500302</v>
      </c>
      <c r="D708">
        <f>VLOOKUP(RIGHT(LEFT($A708,4),2)*1,怪物形象分配!$A:$L,10,0)</f>
        <v>1500301</v>
      </c>
      <c r="E708">
        <f>VLOOKUP(RIGHT(LEFT($A708,4),2)*1,怪物形象分配!$A:$L,11,0)</f>
        <v>300015</v>
      </c>
      <c r="F708">
        <f>VLOOKUP(RIGHT(LEFT($A708,4),2)*1,怪物形象分配!$A:$L,12,0)</f>
        <v>2</v>
      </c>
    </row>
    <row r="709" spans="1:6">
      <c r="A709">
        <v>1031053</v>
      </c>
      <c r="B709" s="21">
        <v>100031535</v>
      </c>
      <c r="C709">
        <f>VLOOKUP(RIGHT(LEFT($A709,4),2)*1,怪物形象分配!$A:$L,9,0)</f>
        <v>1500302</v>
      </c>
      <c r="D709">
        <f>VLOOKUP(RIGHT(LEFT($A709,4),2)*1,怪物形象分配!$A:$L,10,0)</f>
        <v>1500301</v>
      </c>
      <c r="E709">
        <f>VLOOKUP(RIGHT(LEFT($A709,4),2)*1,怪物形象分配!$A:$L,11,0)</f>
        <v>300015</v>
      </c>
      <c r="F709">
        <f>VLOOKUP(RIGHT(LEFT($A709,4),2)*1,怪物形象分配!$A:$L,12,0)</f>
        <v>2</v>
      </c>
    </row>
    <row r="710" spans="1:6">
      <c r="A710">
        <v>1031061</v>
      </c>
      <c r="B710" s="21">
        <v>100031615</v>
      </c>
      <c r="C710">
        <f>VLOOKUP(RIGHT(LEFT($A710,4),2)*1,怪物形象分配!$A:$L,9,0)</f>
        <v>1500302</v>
      </c>
      <c r="D710">
        <f>VLOOKUP(RIGHT(LEFT($A710,4),2)*1,怪物形象分配!$A:$L,10,0)</f>
        <v>1500301</v>
      </c>
      <c r="E710">
        <f>VLOOKUP(RIGHT(LEFT($A710,4),2)*1,怪物形象分配!$A:$L,11,0)</f>
        <v>300015</v>
      </c>
      <c r="F710">
        <f>VLOOKUP(RIGHT(LEFT($A710,4),2)*1,怪物形象分配!$A:$L,12,0)</f>
        <v>2</v>
      </c>
    </row>
    <row r="711" spans="1:6">
      <c r="A711">
        <v>1031062</v>
      </c>
      <c r="B711" s="21">
        <v>100031625</v>
      </c>
      <c r="C711">
        <f>VLOOKUP(RIGHT(LEFT($A711,4),2)*1,怪物形象分配!$A:$L,9,0)</f>
        <v>1500302</v>
      </c>
      <c r="D711">
        <f>VLOOKUP(RIGHT(LEFT($A711,4),2)*1,怪物形象分配!$A:$L,10,0)</f>
        <v>1500301</v>
      </c>
      <c r="E711">
        <f>VLOOKUP(RIGHT(LEFT($A711,4),2)*1,怪物形象分配!$A:$L,11,0)</f>
        <v>300015</v>
      </c>
      <c r="F711">
        <f>VLOOKUP(RIGHT(LEFT($A711,4),2)*1,怪物形象分配!$A:$L,12,0)</f>
        <v>2</v>
      </c>
    </row>
    <row r="712" spans="1:6">
      <c r="A712">
        <v>1031063</v>
      </c>
      <c r="B712" s="21">
        <v>100031635</v>
      </c>
      <c r="C712">
        <f>VLOOKUP(RIGHT(LEFT($A712,4),2)*1,怪物形象分配!$A:$L,9,0)</f>
        <v>1500302</v>
      </c>
      <c r="D712">
        <f>VLOOKUP(RIGHT(LEFT($A712,4),2)*1,怪物形象分配!$A:$L,10,0)</f>
        <v>1500301</v>
      </c>
      <c r="E712">
        <f>VLOOKUP(RIGHT(LEFT($A712,4),2)*1,怪物形象分配!$A:$L,11,0)</f>
        <v>300015</v>
      </c>
      <c r="F712">
        <f>VLOOKUP(RIGHT(LEFT($A712,4),2)*1,怪物形象分配!$A:$L,12,0)</f>
        <v>2</v>
      </c>
    </row>
    <row r="713" spans="1:6">
      <c r="A713">
        <v>1031071</v>
      </c>
      <c r="B713" s="21">
        <v>100031715</v>
      </c>
      <c r="C713">
        <f>VLOOKUP(RIGHT(LEFT($A713,4),2)*1,怪物形象分配!$A:$L,9,0)</f>
        <v>1500302</v>
      </c>
      <c r="D713">
        <f>VLOOKUP(RIGHT(LEFT($A713,4),2)*1,怪物形象分配!$A:$L,10,0)</f>
        <v>1500301</v>
      </c>
      <c r="E713">
        <f>VLOOKUP(RIGHT(LEFT($A713,4),2)*1,怪物形象分配!$A:$L,11,0)</f>
        <v>300015</v>
      </c>
      <c r="F713">
        <f>VLOOKUP(RIGHT(LEFT($A713,4),2)*1,怪物形象分配!$A:$L,12,0)</f>
        <v>2</v>
      </c>
    </row>
    <row r="714" spans="1:6">
      <c r="A714">
        <v>1031072</v>
      </c>
      <c r="B714" s="21">
        <v>100031725</v>
      </c>
      <c r="C714">
        <f>VLOOKUP(RIGHT(LEFT($A714,4),2)*1,怪物形象分配!$A:$L,9,0)</f>
        <v>1500302</v>
      </c>
      <c r="D714">
        <f>VLOOKUP(RIGHT(LEFT($A714,4),2)*1,怪物形象分配!$A:$L,10,0)</f>
        <v>1500301</v>
      </c>
      <c r="E714">
        <f>VLOOKUP(RIGHT(LEFT($A714,4),2)*1,怪物形象分配!$A:$L,11,0)</f>
        <v>300015</v>
      </c>
      <c r="F714">
        <f>VLOOKUP(RIGHT(LEFT($A714,4),2)*1,怪物形象分配!$A:$L,12,0)</f>
        <v>2</v>
      </c>
    </row>
    <row r="715" spans="1:6">
      <c r="A715">
        <v>1031073</v>
      </c>
      <c r="B715" s="21">
        <v>100031735</v>
      </c>
      <c r="C715">
        <f>VLOOKUP(RIGHT(LEFT($A715,4),2)*1,怪物形象分配!$A:$L,9,0)</f>
        <v>1500302</v>
      </c>
      <c r="D715">
        <f>VLOOKUP(RIGHT(LEFT($A715,4),2)*1,怪物形象分配!$A:$L,10,0)</f>
        <v>1500301</v>
      </c>
      <c r="E715">
        <f>VLOOKUP(RIGHT(LEFT($A715,4),2)*1,怪物形象分配!$A:$L,11,0)</f>
        <v>300015</v>
      </c>
      <c r="F715">
        <f>VLOOKUP(RIGHT(LEFT($A715,4),2)*1,怪物形象分配!$A:$L,12,0)</f>
        <v>2</v>
      </c>
    </row>
    <row r="716" spans="1:6">
      <c r="A716">
        <v>1031081</v>
      </c>
      <c r="B716" s="21">
        <v>100031815</v>
      </c>
      <c r="C716">
        <f>VLOOKUP(RIGHT(LEFT($A716,4),2)*1,怪物形象分配!$A:$L,9,0)</f>
        <v>1500302</v>
      </c>
      <c r="D716">
        <f>VLOOKUP(RIGHT(LEFT($A716,4),2)*1,怪物形象分配!$A:$L,10,0)</f>
        <v>1500301</v>
      </c>
      <c r="E716">
        <f>VLOOKUP(RIGHT(LEFT($A716,4),2)*1,怪物形象分配!$A:$L,11,0)</f>
        <v>300015</v>
      </c>
      <c r="F716">
        <f>VLOOKUP(RIGHT(LEFT($A716,4),2)*1,怪物形象分配!$A:$L,12,0)</f>
        <v>2</v>
      </c>
    </row>
    <row r="717" spans="1:6">
      <c r="A717" s="45">
        <v>1031082</v>
      </c>
      <c r="B717" s="21">
        <v>100031825</v>
      </c>
      <c r="C717">
        <f>VLOOKUP(RIGHT(LEFT($A717,4),2)*1,怪物形象分配!$A:$L,9,0)</f>
        <v>1500302</v>
      </c>
      <c r="D717">
        <f>VLOOKUP(RIGHT(LEFT($A717,4),2)*1,怪物形象分配!$A:$L,10,0)</f>
        <v>1500301</v>
      </c>
      <c r="E717">
        <f>VLOOKUP(RIGHT(LEFT($A717,4),2)*1,怪物形象分配!$A:$L,11,0)</f>
        <v>300015</v>
      </c>
      <c r="F717">
        <f>VLOOKUP(RIGHT(LEFT($A717,4),2)*1,怪物形象分配!$A:$L,12,0)</f>
        <v>2</v>
      </c>
    </row>
    <row r="718" spans="1:6">
      <c r="A718" s="45">
        <v>1031083</v>
      </c>
      <c r="B718" s="21">
        <v>100031835</v>
      </c>
      <c r="C718">
        <f>VLOOKUP(RIGHT(LEFT($A718,4),2)*1,怪物形象分配!$A:$L,9,0)</f>
        <v>1500302</v>
      </c>
      <c r="D718">
        <f>VLOOKUP(RIGHT(LEFT($A718,4),2)*1,怪物形象分配!$A:$L,10,0)</f>
        <v>1500301</v>
      </c>
      <c r="E718">
        <f>VLOOKUP(RIGHT(LEFT($A718,4),2)*1,怪物形象分配!$A:$L,11,0)</f>
        <v>300015</v>
      </c>
      <c r="F718">
        <f>VLOOKUP(RIGHT(LEFT($A718,4),2)*1,怪物形象分配!$A:$L,12,0)</f>
        <v>2</v>
      </c>
    </row>
    <row r="719" spans="1:6">
      <c r="A719">
        <v>1032011</v>
      </c>
      <c r="B719" s="21">
        <v>100032115</v>
      </c>
      <c r="C719">
        <f>VLOOKUP(RIGHT(LEFT($A719,4),2)*1,怪物形象分配!$A:$L,9,0)</f>
        <v>1500242</v>
      </c>
      <c r="D719">
        <f>VLOOKUP(RIGHT(LEFT($A719,4),2)*1,怪物形象分配!$A:$L,10,0)</f>
        <v>1500241</v>
      </c>
      <c r="E719">
        <f>VLOOKUP(RIGHT(LEFT($A719,4),2)*1,怪物形象分配!$A:$L,11,0)</f>
        <v>300024</v>
      </c>
      <c r="F719">
        <f>VLOOKUP(RIGHT(LEFT($A719,4),2)*1,怪物形象分配!$A:$L,12,0)</f>
        <v>2</v>
      </c>
    </row>
    <row r="720" spans="1:6">
      <c r="A720">
        <v>1032012</v>
      </c>
      <c r="B720" s="21">
        <v>100032125</v>
      </c>
      <c r="C720">
        <f>VLOOKUP(RIGHT(LEFT($A720,4),2)*1,怪物形象分配!$A:$L,9,0)</f>
        <v>1500242</v>
      </c>
      <c r="D720">
        <f>VLOOKUP(RIGHT(LEFT($A720,4),2)*1,怪物形象分配!$A:$L,10,0)</f>
        <v>1500241</v>
      </c>
      <c r="E720">
        <f>VLOOKUP(RIGHT(LEFT($A720,4),2)*1,怪物形象分配!$A:$L,11,0)</f>
        <v>300024</v>
      </c>
      <c r="F720">
        <f>VLOOKUP(RIGHT(LEFT($A720,4),2)*1,怪物形象分配!$A:$L,12,0)</f>
        <v>2</v>
      </c>
    </row>
    <row r="721" spans="1:6">
      <c r="A721">
        <v>1032013</v>
      </c>
      <c r="B721" s="21">
        <v>100032135</v>
      </c>
      <c r="C721">
        <f>VLOOKUP(RIGHT(LEFT($A721,4),2)*1,怪物形象分配!$A:$L,9,0)</f>
        <v>1500242</v>
      </c>
      <c r="D721">
        <f>VLOOKUP(RIGHT(LEFT($A721,4),2)*1,怪物形象分配!$A:$L,10,0)</f>
        <v>1500241</v>
      </c>
      <c r="E721">
        <f>VLOOKUP(RIGHT(LEFT($A721,4),2)*1,怪物形象分配!$A:$L,11,0)</f>
        <v>300024</v>
      </c>
      <c r="F721">
        <f>VLOOKUP(RIGHT(LEFT($A721,4),2)*1,怪物形象分配!$A:$L,12,0)</f>
        <v>2</v>
      </c>
    </row>
    <row r="722" spans="1:6">
      <c r="A722">
        <v>1032021</v>
      </c>
      <c r="B722" s="21">
        <v>100032215</v>
      </c>
      <c r="C722">
        <f>VLOOKUP(RIGHT(LEFT($A722,4),2)*1,怪物形象分配!$A:$L,9,0)</f>
        <v>1500242</v>
      </c>
      <c r="D722">
        <f>VLOOKUP(RIGHT(LEFT($A722,4),2)*1,怪物形象分配!$A:$L,10,0)</f>
        <v>1500241</v>
      </c>
      <c r="E722">
        <f>VLOOKUP(RIGHT(LEFT($A722,4),2)*1,怪物形象分配!$A:$L,11,0)</f>
        <v>300024</v>
      </c>
      <c r="F722">
        <f>VLOOKUP(RIGHT(LEFT($A722,4),2)*1,怪物形象分配!$A:$L,12,0)</f>
        <v>2</v>
      </c>
    </row>
    <row r="723" spans="1:6">
      <c r="A723">
        <v>1032022</v>
      </c>
      <c r="B723" s="21">
        <v>100032225</v>
      </c>
      <c r="C723">
        <f>VLOOKUP(RIGHT(LEFT($A723,4),2)*1,怪物形象分配!$A:$L,9,0)</f>
        <v>1500242</v>
      </c>
      <c r="D723">
        <f>VLOOKUP(RIGHT(LEFT($A723,4),2)*1,怪物形象分配!$A:$L,10,0)</f>
        <v>1500241</v>
      </c>
      <c r="E723">
        <f>VLOOKUP(RIGHT(LEFT($A723,4),2)*1,怪物形象分配!$A:$L,11,0)</f>
        <v>300024</v>
      </c>
      <c r="F723">
        <f>VLOOKUP(RIGHT(LEFT($A723,4),2)*1,怪物形象分配!$A:$L,12,0)</f>
        <v>2</v>
      </c>
    </row>
    <row r="724" spans="1:6">
      <c r="A724">
        <v>1032023</v>
      </c>
      <c r="B724" s="21">
        <v>100032235</v>
      </c>
      <c r="C724">
        <f>VLOOKUP(RIGHT(LEFT($A724,4),2)*1,怪物形象分配!$A:$L,9,0)</f>
        <v>1500242</v>
      </c>
      <c r="D724">
        <f>VLOOKUP(RIGHT(LEFT($A724,4),2)*1,怪物形象分配!$A:$L,10,0)</f>
        <v>1500241</v>
      </c>
      <c r="E724">
        <f>VLOOKUP(RIGHT(LEFT($A724,4),2)*1,怪物形象分配!$A:$L,11,0)</f>
        <v>300024</v>
      </c>
      <c r="F724">
        <f>VLOOKUP(RIGHT(LEFT($A724,4),2)*1,怪物形象分配!$A:$L,12,0)</f>
        <v>2</v>
      </c>
    </row>
    <row r="725" spans="1:6">
      <c r="A725">
        <v>1032031</v>
      </c>
      <c r="B725" s="21">
        <v>100032315</v>
      </c>
      <c r="C725">
        <f>VLOOKUP(RIGHT(LEFT($A725,4),2)*1,怪物形象分配!$A:$L,9,0)</f>
        <v>1500242</v>
      </c>
      <c r="D725">
        <f>VLOOKUP(RIGHT(LEFT($A725,4),2)*1,怪物形象分配!$A:$L,10,0)</f>
        <v>1500241</v>
      </c>
      <c r="E725">
        <f>VLOOKUP(RIGHT(LEFT($A725,4),2)*1,怪物形象分配!$A:$L,11,0)</f>
        <v>300024</v>
      </c>
      <c r="F725">
        <f>VLOOKUP(RIGHT(LEFT($A725,4),2)*1,怪物形象分配!$A:$L,12,0)</f>
        <v>2</v>
      </c>
    </row>
    <row r="726" spans="1:6">
      <c r="A726">
        <v>1032032</v>
      </c>
      <c r="B726" s="21">
        <v>100032325</v>
      </c>
      <c r="C726">
        <f>VLOOKUP(RIGHT(LEFT($A726,4),2)*1,怪物形象分配!$A:$L,9,0)</f>
        <v>1500242</v>
      </c>
      <c r="D726">
        <f>VLOOKUP(RIGHT(LEFT($A726,4),2)*1,怪物形象分配!$A:$L,10,0)</f>
        <v>1500241</v>
      </c>
      <c r="E726">
        <f>VLOOKUP(RIGHT(LEFT($A726,4),2)*1,怪物形象分配!$A:$L,11,0)</f>
        <v>300024</v>
      </c>
      <c r="F726">
        <f>VLOOKUP(RIGHT(LEFT($A726,4),2)*1,怪物形象分配!$A:$L,12,0)</f>
        <v>2</v>
      </c>
    </row>
    <row r="727" spans="1:6">
      <c r="A727">
        <v>1032033</v>
      </c>
      <c r="B727" s="21">
        <v>100032335</v>
      </c>
      <c r="C727">
        <f>VLOOKUP(RIGHT(LEFT($A727,4),2)*1,怪物形象分配!$A:$L,9,0)</f>
        <v>1500242</v>
      </c>
      <c r="D727">
        <f>VLOOKUP(RIGHT(LEFT($A727,4),2)*1,怪物形象分配!$A:$L,10,0)</f>
        <v>1500241</v>
      </c>
      <c r="E727">
        <f>VLOOKUP(RIGHT(LEFT($A727,4),2)*1,怪物形象分配!$A:$L,11,0)</f>
        <v>300024</v>
      </c>
      <c r="F727">
        <f>VLOOKUP(RIGHT(LEFT($A727,4),2)*1,怪物形象分配!$A:$L,12,0)</f>
        <v>2</v>
      </c>
    </row>
    <row r="728" spans="1:6">
      <c r="A728">
        <v>1032041</v>
      </c>
      <c r="B728" s="21">
        <v>100032415</v>
      </c>
      <c r="C728">
        <f>VLOOKUP(RIGHT(LEFT($A728,4),2)*1,怪物形象分配!$A:$L,9,0)</f>
        <v>1500242</v>
      </c>
      <c r="D728">
        <f>VLOOKUP(RIGHT(LEFT($A728,4),2)*1,怪物形象分配!$A:$L,10,0)</f>
        <v>1500241</v>
      </c>
      <c r="E728">
        <f>VLOOKUP(RIGHT(LEFT($A728,4),2)*1,怪物形象分配!$A:$L,11,0)</f>
        <v>300024</v>
      </c>
      <c r="F728">
        <f>VLOOKUP(RIGHT(LEFT($A728,4),2)*1,怪物形象分配!$A:$L,12,0)</f>
        <v>2</v>
      </c>
    </row>
    <row r="729" spans="1:6">
      <c r="A729">
        <v>1032042</v>
      </c>
      <c r="B729" s="21">
        <v>100032425</v>
      </c>
      <c r="C729">
        <f>VLOOKUP(RIGHT(LEFT($A729,4),2)*1,怪物形象分配!$A:$L,9,0)</f>
        <v>1500242</v>
      </c>
      <c r="D729">
        <f>VLOOKUP(RIGHT(LEFT($A729,4),2)*1,怪物形象分配!$A:$L,10,0)</f>
        <v>1500241</v>
      </c>
      <c r="E729">
        <f>VLOOKUP(RIGHT(LEFT($A729,4),2)*1,怪物形象分配!$A:$L,11,0)</f>
        <v>300024</v>
      </c>
      <c r="F729">
        <f>VLOOKUP(RIGHT(LEFT($A729,4),2)*1,怪物形象分配!$A:$L,12,0)</f>
        <v>2</v>
      </c>
    </row>
    <row r="730" spans="1:6">
      <c r="A730">
        <v>1032043</v>
      </c>
      <c r="B730" s="21">
        <v>100032435</v>
      </c>
      <c r="C730">
        <f>VLOOKUP(RIGHT(LEFT($A730,4),2)*1,怪物形象分配!$A:$L,9,0)</f>
        <v>1500242</v>
      </c>
      <c r="D730">
        <f>VLOOKUP(RIGHT(LEFT($A730,4),2)*1,怪物形象分配!$A:$L,10,0)</f>
        <v>1500241</v>
      </c>
      <c r="E730">
        <f>VLOOKUP(RIGHT(LEFT($A730,4),2)*1,怪物形象分配!$A:$L,11,0)</f>
        <v>300024</v>
      </c>
      <c r="F730">
        <f>VLOOKUP(RIGHT(LEFT($A730,4),2)*1,怪物形象分配!$A:$L,12,0)</f>
        <v>2</v>
      </c>
    </row>
    <row r="731" spans="1:6">
      <c r="A731">
        <v>1032051</v>
      </c>
      <c r="B731" s="21">
        <v>100032515</v>
      </c>
      <c r="C731">
        <f>VLOOKUP(RIGHT(LEFT($A731,4),2)*1,怪物形象分配!$A:$L,9,0)</f>
        <v>1500242</v>
      </c>
      <c r="D731">
        <f>VLOOKUP(RIGHT(LEFT($A731,4),2)*1,怪物形象分配!$A:$L,10,0)</f>
        <v>1500241</v>
      </c>
      <c r="E731">
        <f>VLOOKUP(RIGHT(LEFT($A731,4),2)*1,怪物形象分配!$A:$L,11,0)</f>
        <v>300024</v>
      </c>
      <c r="F731">
        <f>VLOOKUP(RIGHT(LEFT($A731,4),2)*1,怪物形象分配!$A:$L,12,0)</f>
        <v>2</v>
      </c>
    </row>
    <row r="732" spans="1:6">
      <c r="A732">
        <v>1032052</v>
      </c>
      <c r="B732" s="21">
        <v>100032525</v>
      </c>
      <c r="C732">
        <f>VLOOKUP(RIGHT(LEFT($A732,4),2)*1,怪物形象分配!$A:$L,9,0)</f>
        <v>1500242</v>
      </c>
      <c r="D732">
        <f>VLOOKUP(RIGHT(LEFT($A732,4),2)*1,怪物形象分配!$A:$L,10,0)</f>
        <v>1500241</v>
      </c>
      <c r="E732">
        <f>VLOOKUP(RIGHT(LEFT($A732,4),2)*1,怪物形象分配!$A:$L,11,0)</f>
        <v>300024</v>
      </c>
      <c r="F732">
        <f>VLOOKUP(RIGHT(LEFT($A732,4),2)*1,怪物形象分配!$A:$L,12,0)</f>
        <v>2</v>
      </c>
    </row>
    <row r="733" spans="1:6">
      <c r="A733">
        <v>1032053</v>
      </c>
      <c r="B733" s="21">
        <v>100032535</v>
      </c>
      <c r="C733">
        <f>VLOOKUP(RIGHT(LEFT($A733,4),2)*1,怪物形象分配!$A:$L,9,0)</f>
        <v>1500242</v>
      </c>
      <c r="D733">
        <f>VLOOKUP(RIGHT(LEFT($A733,4),2)*1,怪物形象分配!$A:$L,10,0)</f>
        <v>1500241</v>
      </c>
      <c r="E733">
        <f>VLOOKUP(RIGHT(LEFT($A733,4),2)*1,怪物形象分配!$A:$L,11,0)</f>
        <v>300024</v>
      </c>
      <c r="F733">
        <f>VLOOKUP(RIGHT(LEFT($A733,4),2)*1,怪物形象分配!$A:$L,12,0)</f>
        <v>2</v>
      </c>
    </row>
    <row r="734" spans="1:6">
      <c r="A734">
        <v>1032061</v>
      </c>
      <c r="B734" s="21">
        <v>100032615</v>
      </c>
      <c r="C734">
        <f>VLOOKUP(RIGHT(LEFT($A734,4),2)*1,怪物形象分配!$A:$L,9,0)</f>
        <v>1500242</v>
      </c>
      <c r="D734">
        <f>VLOOKUP(RIGHT(LEFT($A734,4),2)*1,怪物形象分配!$A:$L,10,0)</f>
        <v>1500241</v>
      </c>
      <c r="E734">
        <f>VLOOKUP(RIGHT(LEFT($A734,4),2)*1,怪物形象分配!$A:$L,11,0)</f>
        <v>300024</v>
      </c>
      <c r="F734">
        <f>VLOOKUP(RIGHT(LEFT($A734,4),2)*1,怪物形象分配!$A:$L,12,0)</f>
        <v>2</v>
      </c>
    </row>
    <row r="735" spans="1:6">
      <c r="A735">
        <v>1032062</v>
      </c>
      <c r="B735" s="21">
        <v>100032625</v>
      </c>
      <c r="C735">
        <f>VLOOKUP(RIGHT(LEFT($A735,4),2)*1,怪物形象分配!$A:$L,9,0)</f>
        <v>1500242</v>
      </c>
      <c r="D735">
        <f>VLOOKUP(RIGHT(LEFT($A735,4),2)*1,怪物形象分配!$A:$L,10,0)</f>
        <v>1500241</v>
      </c>
      <c r="E735">
        <f>VLOOKUP(RIGHT(LEFT($A735,4),2)*1,怪物形象分配!$A:$L,11,0)</f>
        <v>300024</v>
      </c>
      <c r="F735">
        <f>VLOOKUP(RIGHT(LEFT($A735,4),2)*1,怪物形象分配!$A:$L,12,0)</f>
        <v>2</v>
      </c>
    </row>
    <row r="736" spans="1:6">
      <c r="A736">
        <v>1032063</v>
      </c>
      <c r="B736" s="21">
        <v>100032635</v>
      </c>
      <c r="C736">
        <f>VLOOKUP(RIGHT(LEFT($A736,4),2)*1,怪物形象分配!$A:$L,9,0)</f>
        <v>1500242</v>
      </c>
      <c r="D736">
        <f>VLOOKUP(RIGHT(LEFT($A736,4),2)*1,怪物形象分配!$A:$L,10,0)</f>
        <v>1500241</v>
      </c>
      <c r="E736">
        <f>VLOOKUP(RIGHT(LEFT($A736,4),2)*1,怪物形象分配!$A:$L,11,0)</f>
        <v>300024</v>
      </c>
      <c r="F736">
        <f>VLOOKUP(RIGHT(LEFT($A736,4),2)*1,怪物形象分配!$A:$L,12,0)</f>
        <v>2</v>
      </c>
    </row>
    <row r="737" spans="1:6">
      <c r="A737">
        <v>1032071</v>
      </c>
      <c r="B737" s="21">
        <v>100032715</v>
      </c>
      <c r="C737">
        <f>VLOOKUP(RIGHT(LEFT($A737,4),2)*1,怪物形象分配!$A:$L,9,0)</f>
        <v>1500242</v>
      </c>
      <c r="D737">
        <f>VLOOKUP(RIGHT(LEFT($A737,4),2)*1,怪物形象分配!$A:$L,10,0)</f>
        <v>1500241</v>
      </c>
      <c r="E737">
        <f>VLOOKUP(RIGHT(LEFT($A737,4),2)*1,怪物形象分配!$A:$L,11,0)</f>
        <v>300024</v>
      </c>
      <c r="F737">
        <f>VLOOKUP(RIGHT(LEFT($A737,4),2)*1,怪物形象分配!$A:$L,12,0)</f>
        <v>2</v>
      </c>
    </row>
    <row r="738" spans="1:6">
      <c r="A738">
        <v>1032072</v>
      </c>
      <c r="B738" s="21">
        <v>100032725</v>
      </c>
      <c r="C738">
        <f>VLOOKUP(RIGHT(LEFT($A738,4),2)*1,怪物形象分配!$A:$L,9,0)</f>
        <v>1500242</v>
      </c>
      <c r="D738">
        <f>VLOOKUP(RIGHT(LEFT($A738,4),2)*1,怪物形象分配!$A:$L,10,0)</f>
        <v>1500241</v>
      </c>
      <c r="E738">
        <f>VLOOKUP(RIGHT(LEFT($A738,4),2)*1,怪物形象分配!$A:$L,11,0)</f>
        <v>300024</v>
      </c>
      <c r="F738">
        <f>VLOOKUP(RIGHT(LEFT($A738,4),2)*1,怪物形象分配!$A:$L,12,0)</f>
        <v>2</v>
      </c>
    </row>
    <row r="739" spans="1:6">
      <c r="A739">
        <v>1032073</v>
      </c>
      <c r="B739" s="21">
        <v>100032735</v>
      </c>
      <c r="C739">
        <f>VLOOKUP(RIGHT(LEFT($A739,4),2)*1,怪物形象分配!$A:$L,9,0)</f>
        <v>1500242</v>
      </c>
      <c r="D739">
        <f>VLOOKUP(RIGHT(LEFT($A739,4),2)*1,怪物形象分配!$A:$L,10,0)</f>
        <v>1500241</v>
      </c>
      <c r="E739">
        <f>VLOOKUP(RIGHT(LEFT($A739,4),2)*1,怪物形象分配!$A:$L,11,0)</f>
        <v>300024</v>
      </c>
      <c r="F739">
        <f>VLOOKUP(RIGHT(LEFT($A739,4),2)*1,怪物形象分配!$A:$L,12,0)</f>
        <v>2</v>
      </c>
    </row>
    <row r="740" spans="1:6">
      <c r="A740">
        <v>1032081</v>
      </c>
      <c r="B740" s="21">
        <v>100032815</v>
      </c>
      <c r="C740">
        <f>VLOOKUP(RIGHT(LEFT($A740,4),2)*1,怪物形象分配!$A:$L,9,0)</f>
        <v>1500242</v>
      </c>
      <c r="D740">
        <f>VLOOKUP(RIGHT(LEFT($A740,4),2)*1,怪物形象分配!$A:$L,10,0)</f>
        <v>1500241</v>
      </c>
      <c r="E740">
        <f>VLOOKUP(RIGHT(LEFT($A740,4),2)*1,怪物形象分配!$A:$L,11,0)</f>
        <v>300024</v>
      </c>
      <c r="F740">
        <f>VLOOKUP(RIGHT(LEFT($A740,4),2)*1,怪物形象分配!$A:$L,12,0)</f>
        <v>2</v>
      </c>
    </row>
    <row r="741" spans="1:6">
      <c r="A741" s="45">
        <v>1032082</v>
      </c>
      <c r="B741" s="21">
        <v>100032825</v>
      </c>
      <c r="C741">
        <f>VLOOKUP(RIGHT(LEFT($A741,4),2)*1,怪物形象分配!$A:$L,9,0)</f>
        <v>1500242</v>
      </c>
      <c r="D741">
        <f>VLOOKUP(RIGHT(LEFT($A741,4),2)*1,怪物形象分配!$A:$L,10,0)</f>
        <v>1500241</v>
      </c>
      <c r="E741">
        <f>VLOOKUP(RIGHT(LEFT($A741,4),2)*1,怪物形象分配!$A:$L,11,0)</f>
        <v>300024</v>
      </c>
      <c r="F741">
        <f>VLOOKUP(RIGHT(LEFT($A741,4),2)*1,怪物形象分配!$A:$L,12,0)</f>
        <v>2</v>
      </c>
    </row>
    <row r="742" spans="1:6">
      <c r="A742" s="45">
        <v>1032083</v>
      </c>
      <c r="B742" s="21">
        <v>100032835</v>
      </c>
      <c r="C742">
        <f>VLOOKUP(RIGHT(LEFT($A742,4),2)*1,怪物形象分配!$A:$L,9,0)</f>
        <v>1500242</v>
      </c>
      <c r="D742">
        <f>VLOOKUP(RIGHT(LEFT($A742,4),2)*1,怪物形象分配!$A:$L,10,0)</f>
        <v>1500241</v>
      </c>
      <c r="E742">
        <f>VLOOKUP(RIGHT(LEFT($A742,4),2)*1,怪物形象分配!$A:$L,11,0)</f>
        <v>300024</v>
      </c>
      <c r="F742">
        <f>VLOOKUP(RIGHT(LEFT($A742,4),2)*1,怪物形象分配!$A:$L,12,0)</f>
        <v>2</v>
      </c>
    </row>
    <row r="743" spans="1:6">
      <c r="A743">
        <v>1033011</v>
      </c>
      <c r="B743" s="21">
        <v>100033115</v>
      </c>
      <c r="C743">
        <f>VLOOKUP(RIGHT(LEFT($A743,4),2)*1,怪物形象分配!$A:$L,9,0)</f>
        <v>1500242</v>
      </c>
      <c r="D743">
        <f>VLOOKUP(RIGHT(LEFT($A743,4),2)*1,怪物形象分配!$A:$L,10,0)</f>
        <v>1500241</v>
      </c>
      <c r="E743">
        <f>VLOOKUP(RIGHT(LEFT($A743,4),2)*1,怪物形象分配!$A:$L,11,0)</f>
        <v>300024</v>
      </c>
      <c r="F743">
        <f>VLOOKUP(RIGHT(LEFT($A743,4),2)*1,怪物形象分配!$A:$L,12,0)</f>
        <v>2</v>
      </c>
    </row>
    <row r="744" spans="1:6">
      <c r="A744">
        <v>1033012</v>
      </c>
      <c r="B744" s="21">
        <v>100033125</v>
      </c>
      <c r="C744">
        <f>VLOOKUP(RIGHT(LEFT($A744,4),2)*1,怪物形象分配!$A:$L,9,0)</f>
        <v>1500242</v>
      </c>
      <c r="D744">
        <f>VLOOKUP(RIGHT(LEFT($A744,4),2)*1,怪物形象分配!$A:$L,10,0)</f>
        <v>1500241</v>
      </c>
      <c r="E744">
        <f>VLOOKUP(RIGHT(LEFT($A744,4),2)*1,怪物形象分配!$A:$L,11,0)</f>
        <v>300024</v>
      </c>
      <c r="F744">
        <f>VLOOKUP(RIGHT(LEFT($A744,4),2)*1,怪物形象分配!$A:$L,12,0)</f>
        <v>2</v>
      </c>
    </row>
    <row r="745" spans="1:6">
      <c r="A745">
        <v>1033013</v>
      </c>
      <c r="B745" s="21">
        <v>100033135</v>
      </c>
      <c r="C745">
        <f>VLOOKUP(RIGHT(LEFT($A745,4),2)*1,怪物形象分配!$A:$L,9,0)</f>
        <v>1500242</v>
      </c>
      <c r="D745">
        <f>VLOOKUP(RIGHT(LEFT($A745,4),2)*1,怪物形象分配!$A:$L,10,0)</f>
        <v>1500241</v>
      </c>
      <c r="E745">
        <f>VLOOKUP(RIGHT(LEFT($A745,4),2)*1,怪物形象分配!$A:$L,11,0)</f>
        <v>300024</v>
      </c>
      <c r="F745">
        <f>VLOOKUP(RIGHT(LEFT($A745,4),2)*1,怪物形象分配!$A:$L,12,0)</f>
        <v>2</v>
      </c>
    </row>
    <row r="746" spans="1:6">
      <c r="A746">
        <v>1033021</v>
      </c>
      <c r="B746" s="21">
        <v>100033215</v>
      </c>
      <c r="C746">
        <f>VLOOKUP(RIGHT(LEFT($A746,4),2)*1,怪物形象分配!$A:$L,9,0)</f>
        <v>1500242</v>
      </c>
      <c r="D746">
        <f>VLOOKUP(RIGHT(LEFT($A746,4),2)*1,怪物形象分配!$A:$L,10,0)</f>
        <v>1500241</v>
      </c>
      <c r="E746">
        <f>VLOOKUP(RIGHT(LEFT($A746,4),2)*1,怪物形象分配!$A:$L,11,0)</f>
        <v>300024</v>
      </c>
      <c r="F746">
        <f>VLOOKUP(RIGHT(LEFT($A746,4),2)*1,怪物形象分配!$A:$L,12,0)</f>
        <v>2</v>
      </c>
    </row>
    <row r="747" spans="1:6">
      <c r="A747">
        <v>1033022</v>
      </c>
      <c r="B747" s="21">
        <v>100033225</v>
      </c>
      <c r="C747">
        <f>VLOOKUP(RIGHT(LEFT($A747,4),2)*1,怪物形象分配!$A:$L,9,0)</f>
        <v>1500242</v>
      </c>
      <c r="D747">
        <f>VLOOKUP(RIGHT(LEFT($A747,4),2)*1,怪物形象分配!$A:$L,10,0)</f>
        <v>1500241</v>
      </c>
      <c r="E747">
        <f>VLOOKUP(RIGHT(LEFT($A747,4),2)*1,怪物形象分配!$A:$L,11,0)</f>
        <v>300024</v>
      </c>
      <c r="F747">
        <f>VLOOKUP(RIGHT(LEFT($A747,4),2)*1,怪物形象分配!$A:$L,12,0)</f>
        <v>2</v>
      </c>
    </row>
    <row r="748" spans="1:6">
      <c r="A748">
        <v>1033023</v>
      </c>
      <c r="B748" s="21">
        <v>100033235</v>
      </c>
      <c r="C748">
        <f>VLOOKUP(RIGHT(LEFT($A748,4),2)*1,怪物形象分配!$A:$L,9,0)</f>
        <v>1500242</v>
      </c>
      <c r="D748">
        <f>VLOOKUP(RIGHT(LEFT($A748,4),2)*1,怪物形象分配!$A:$L,10,0)</f>
        <v>1500241</v>
      </c>
      <c r="E748">
        <f>VLOOKUP(RIGHT(LEFT($A748,4),2)*1,怪物形象分配!$A:$L,11,0)</f>
        <v>300024</v>
      </c>
      <c r="F748">
        <f>VLOOKUP(RIGHT(LEFT($A748,4),2)*1,怪物形象分配!$A:$L,12,0)</f>
        <v>2</v>
      </c>
    </row>
    <row r="749" spans="1:6">
      <c r="A749">
        <v>1033031</v>
      </c>
      <c r="B749" s="21">
        <v>100033315</v>
      </c>
      <c r="C749">
        <f>VLOOKUP(RIGHT(LEFT($A749,4),2)*1,怪物形象分配!$A:$L,9,0)</f>
        <v>1500242</v>
      </c>
      <c r="D749">
        <f>VLOOKUP(RIGHT(LEFT($A749,4),2)*1,怪物形象分配!$A:$L,10,0)</f>
        <v>1500241</v>
      </c>
      <c r="E749">
        <f>VLOOKUP(RIGHT(LEFT($A749,4),2)*1,怪物形象分配!$A:$L,11,0)</f>
        <v>300024</v>
      </c>
      <c r="F749">
        <f>VLOOKUP(RIGHT(LEFT($A749,4),2)*1,怪物形象分配!$A:$L,12,0)</f>
        <v>2</v>
      </c>
    </row>
    <row r="750" spans="1:6">
      <c r="A750">
        <v>1033032</v>
      </c>
      <c r="B750" s="21">
        <v>100033325</v>
      </c>
      <c r="C750">
        <f>VLOOKUP(RIGHT(LEFT($A750,4),2)*1,怪物形象分配!$A:$L,9,0)</f>
        <v>1500242</v>
      </c>
      <c r="D750">
        <f>VLOOKUP(RIGHT(LEFT($A750,4),2)*1,怪物形象分配!$A:$L,10,0)</f>
        <v>1500241</v>
      </c>
      <c r="E750">
        <f>VLOOKUP(RIGHT(LEFT($A750,4),2)*1,怪物形象分配!$A:$L,11,0)</f>
        <v>300024</v>
      </c>
      <c r="F750">
        <f>VLOOKUP(RIGHT(LEFT($A750,4),2)*1,怪物形象分配!$A:$L,12,0)</f>
        <v>2</v>
      </c>
    </row>
    <row r="751" spans="1:6">
      <c r="A751">
        <v>1033033</v>
      </c>
      <c r="B751" s="21">
        <v>100033335</v>
      </c>
      <c r="C751">
        <f>VLOOKUP(RIGHT(LEFT($A751,4),2)*1,怪物形象分配!$A:$L,9,0)</f>
        <v>1500242</v>
      </c>
      <c r="D751">
        <f>VLOOKUP(RIGHT(LEFT($A751,4),2)*1,怪物形象分配!$A:$L,10,0)</f>
        <v>1500241</v>
      </c>
      <c r="E751">
        <f>VLOOKUP(RIGHT(LEFT($A751,4),2)*1,怪物形象分配!$A:$L,11,0)</f>
        <v>300024</v>
      </c>
      <c r="F751">
        <f>VLOOKUP(RIGHT(LEFT($A751,4),2)*1,怪物形象分配!$A:$L,12,0)</f>
        <v>2</v>
      </c>
    </row>
    <row r="752" spans="1:6">
      <c r="A752">
        <v>1033041</v>
      </c>
      <c r="B752" s="21">
        <v>100033415</v>
      </c>
      <c r="C752">
        <f>VLOOKUP(RIGHT(LEFT($A752,4),2)*1,怪物形象分配!$A:$L,9,0)</f>
        <v>1500242</v>
      </c>
      <c r="D752">
        <f>VLOOKUP(RIGHT(LEFT($A752,4),2)*1,怪物形象分配!$A:$L,10,0)</f>
        <v>1500241</v>
      </c>
      <c r="E752">
        <f>VLOOKUP(RIGHT(LEFT($A752,4),2)*1,怪物形象分配!$A:$L,11,0)</f>
        <v>300024</v>
      </c>
      <c r="F752">
        <f>VLOOKUP(RIGHT(LEFT($A752,4),2)*1,怪物形象分配!$A:$L,12,0)</f>
        <v>2</v>
      </c>
    </row>
    <row r="753" spans="1:6">
      <c r="A753">
        <v>1033042</v>
      </c>
      <c r="B753" s="21">
        <v>100033425</v>
      </c>
      <c r="C753">
        <f>VLOOKUP(RIGHT(LEFT($A753,4),2)*1,怪物形象分配!$A:$L,9,0)</f>
        <v>1500242</v>
      </c>
      <c r="D753">
        <f>VLOOKUP(RIGHT(LEFT($A753,4),2)*1,怪物形象分配!$A:$L,10,0)</f>
        <v>1500241</v>
      </c>
      <c r="E753">
        <f>VLOOKUP(RIGHT(LEFT($A753,4),2)*1,怪物形象分配!$A:$L,11,0)</f>
        <v>300024</v>
      </c>
      <c r="F753">
        <f>VLOOKUP(RIGHT(LEFT($A753,4),2)*1,怪物形象分配!$A:$L,12,0)</f>
        <v>2</v>
      </c>
    </row>
    <row r="754" spans="1:6">
      <c r="A754">
        <v>1033043</v>
      </c>
      <c r="B754" s="21">
        <v>100033435</v>
      </c>
      <c r="C754">
        <f>VLOOKUP(RIGHT(LEFT($A754,4),2)*1,怪物形象分配!$A:$L,9,0)</f>
        <v>1500242</v>
      </c>
      <c r="D754">
        <f>VLOOKUP(RIGHT(LEFT($A754,4),2)*1,怪物形象分配!$A:$L,10,0)</f>
        <v>1500241</v>
      </c>
      <c r="E754">
        <f>VLOOKUP(RIGHT(LEFT($A754,4),2)*1,怪物形象分配!$A:$L,11,0)</f>
        <v>300024</v>
      </c>
      <c r="F754">
        <f>VLOOKUP(RIGHT(LEFT($A754,4),2)*1,怪物形象分配!$A:$L,12,0)</f>
        <v>2</v>
      </c>
    </row>
    <row r="755" spans="1:6">
      <c r="A755">
        <v>1033051</v>
      </c>
      <c r="B755" s="21">
        <v>100033515</v>
      </c>
      <c r="C755">
        <f>VLOOKUP(RIGHT(LEFT($A755,4),2)*1,怪物形象分配!$A:$L,9,0)</f>
        <v>1500242</v>
      </c>
      <c r="D755">
        <f>VLOOKUP(RIGHT(LEFT($A755,4),2)*1,怪物形象分配!$A:$L,10,0)</f>
        <v>1500241</v>
      </c>
      <c r="E755">
        <f>VLOOKUP(RIGHT(LEFT($A755,4),2)*1,怪物形象分配!$A:$L,11,0)</f>
        <v>300024</v>
      </c>
      <c r="F755">
        <f>VLOOKUP(RIGHT(LEFT($A755,4),2)*1,怪物形象分配!$A:$L,12,0)</f>
        <v>2</v>
      </c>
    </row>
    <row r="756" spans="1:6">
      <c r="A756">
        <v>1033052</v>
      </c>
      <c r="B756" s="21">
        <v>100033525</v>
      </c>
      <c r="C756">
        <f>VLOOKUP(RIGHT(LEFT($A756,4),2)*1,怪物形象分配!$A:$L,9,0)</f>
        <v>1500242</v>
      </c>
      <c r="D756">
        <f>VLOOKUP(RIGHT(LEFT($A756,4),2)*1,怪物形象分配!$A:$L,10,0)</f>
        <v>1500241</v>
      </c>
      <c r="E756">
        <f>VLOOKUP(RIGHT(LEFT($A756,4),2)*1,怪物形象分配!$A:$L,11,0)</f>
        <v>300024</v>
      </c>
      <c r="F756">
        <f>VLOOKUP(RIGHT(LEFT($A756,4),2)*1,怪物形象分配!$A:$L,12,0)</f>
        <v>2</v>
      </c>
    </row>
    <row r="757" spans="1:6">
      <c r="A757">
        <v>1033053</v>
      </c>
      <c r="B757" s="21">
        <v>100033535</v>
      </c>
      <c r="C757">
        <f>VLOOKUP(RIGHT(LEFT($A757,4),2)*1,怪物形象分配!$A:$L,9,0)</f>
        <v>1500242</v>
      </c>
      <c r="D757">
        <f>VLOOKUP(RIGHT(LEFT($A757,4),2)*1,怪物形象分配!$A:$L,10,0)</f>
        <v>1500241</v>
      </c>
      <c r="E757">
        <f>VLOOKUP(RIGHT(LEFT($A757,4),2)*1,怪物形象分配!$A:$L,11,0)</f>
        <v>300024</v>
      </c>
      <c r="F757">
        <f>VLOOKUP(RIGHT(LEFT($A757,4),2)*1,怪物形象分配!$A:$L,12,0)</f>
        <v>2</v>
      </c>
    </row>
    <row r="758" spans="1:6">
      <c r="A758">
        <v>1033061</v>
      </c>
      <c r="B758" s="21">
        <v>100033615</v>
      </c>
      <c r="C758">
        <f>VLOOKUP(RIGHT(LEFT($A758,4),2)*1,怪物形象分配!$A:$L,9,0)</f>
        <v>1500242</v>
      </c>
      <c r="D758">
        <f>VLOOKUP(RIGHT(LEFT($A758,4),2)*1,怪物形象分配!$A:$L,10,0)</f>
        <v>1500241</v>
      </c>
      <c r="E758">
        <f>VLOOKUP(RIGHT(LEFT($A758,4),2)*1,怪物形象分配!$A:$L,11,0)</f>
        <v>300024</v>
      </c>
      <c r="F758">
        <f>VLOOKUP(RIGHT(LEFT($A758,4),2)*1,怪物形象分配!$A:$L,12,0)</f>
        <v>2</v>
      </c>
    </row>
    <row r="759" spans="1:6">
      <c r="A759">
        <v>1033062</v>
      </c>
      <c r="B759" s="21">
        <v>100033625</v>
      </c>
      <c r="C759">
        <f>VLOOKUP(RIGHT(LEFT($A759,4),2)*1,怪物形象分配!$A:$L,9,0)</f>
        <v>1500242</v>
      </c>
      <c r="D759">
        <f>VLOOKUP(RIGHT(LEFT($A759,4),2)*1,怪物形象分配!$A:$L,10,0)</f>
        <v>1500241</v>
      </c>
      <c r="E759">
        <f>VLOOKUP(RIGHT(LEFT($A759,4),2)*1,怪物形象分配!$A:$L,11,0)</f>
        <v>300024</v>
      </c>
      <c r="F759">
        <f>VLOOKUP(RIGHT(LEFT($A759,4),2)*1,怪物形象分配!$A:$L,12,0)</f>
        <v>2</v>
      </c>
    </row>
    <row r="760" spans="1:6">
      <c r="A760">
        <v>1033063</v>
      </c>
      <c r="B760" s="21">
        <v>100033635</v>
      </c>
      <c r="C760">
        <f>VLOOKUP(RIGHT(LEFT($A760,4),2)*1,怪物形象分配!$A:$L,9,0)</f>
        <v>1500242</v>
      </c>
      <c r="D760">
        <f>VLOOKUP(RIGHT(LEFT($A760,4),2)*1,怪物形象分配!$A:$L,10,0)</f>
        <v>1500241</v>
      </c>
      <c r="E760">
        <f>VLOOKUP(RIGHT(LEFT($A760,4),2)*1,怪物形象分配!$A:$L,11,0)</f>
        <v>300024</v>
      </c>
      <c r="F760">
        <f>VLOOKUP(RIGHT(LEFT($A760,4),2)*1,怪物形象分配!$A:$L,12,0)</f>
        <v>2</v>
      </c>
    </row>
    <row r="761" spans="1:6">
      <c r="A761">
        <v>1033071</v>
      </c>
      <c r="B761" s="21">
        <v>100033715</v>
      </c>
      <c r="C761">
        <f>VLOOKUP(RIGHT(LEFT($A761,4),2)*1,怪物形象分配!$A:$L,9,0)</f>
        <v>1500242</v>
      </c>
      <c r="D761">
        <f>VLOOKUP(RIGHT(LEFT($A761,4),2)*1,怪物形象分配!$A:$L,10,0)</f>
        <v>1500241</v>
      </c>
      <c r="E761">
        <f>VLOOKUP(RIGHT(LEFT($A761,4),2)*1,怪物形象分配!$A:$L,11,0)</f>
        <v>300024</v>
      </c>
      <c r="F761">
        <f>VLOOKUP(RIGHT(LEFT($A761,4),2)*1,怪物形象分配!$A:$L,12,0)</f>
        <v>2</v>
      </c>
    </row>
    <row r="762" spans="1:6">
      <c r="A762">
        <v>1033072</v>
      </c>
      <c r="B762" s="21">
        <v>100033725</v>
      </c>
      <c r="C762">
        <f>VLOOKUP(RIGHT(LEFT($A762,4),2)*1,怪物形象分配!$A:$L,9,0)</f>
        <v>1500242</v>
      </c>
      <c r="D762">
        <f>VLOOKUP(RIGHT(LEFT($A762,4),2)*1,怪物形象分配!$A:$L,10,0)</f>
        <v>1500241</v>
      </c>
      <c r="E762">
        <f>VLOOKUP(RIGHT(LEFT($A762,4),2)*1,怪物形象分配!$A:$L,11,0)</f>
        <v>300024</v>
      </c>
      <c r="F762">
        <f>VLOOKUP(RIGHT(LEFT($A762,4),2)*1,怪物形象分配!$A:$L,12,0)</f>
        <v>2</v>
      </c>
    </row>
    <row r="763" spans="1:6">
      <c r="A763">
        <v>1033073</v>
      </c>
      <c r="B763" s="21">
        <v>100033735</v>
      </c>
      <c r="C763">
        <f>VLOOKUP(RIGHT(LEFT($A763,4),2)*1,怪物形象分配!$A:$L,9,0)</f>
        <v>1500242</v>
      </c>
      <c r="D763">
        <f>VLOOKUP(RIGHT(LEFT($A763,4),2)*1,怪物形象分配!$A:$L,10,0)</f>
        <v>1500241</v>
      </c>
      <c r="E763">
        <f>VLOOKUP(RIGHT(LEFT($A763,4),2)*1,怪物形象分配!$A:$L,11,0)</f>
        <v>300024</v>
      </c>
      <c r="F763">
        <f>VLOOKUP(RIGHT(LEFT($A763,4),2)*1,怪物形象分配!$A:$L,12,0)</f>
        <v>2</v>
      </c>
    </row>
    <row r="764" spans="1:6">
      <c r="A764">
        <v>1033081</v>
      </c>
      <c r="B764" s="21">
        <v>100033815</v>
      </c>
      <c r="C764">
        <f>VLOOKUP(RIGHT(LEFT($A764,4),2)*1,怪物形象分配!$A:$L,9,0)</f>
        <v>1500242</v>
      </c>
      <c r="D764">
        <f>VLOOKUP(RIGHT(LEFT($A764,4),2)*1,怪物形象分配!$A:$L,10,0)</f>
        <v>1500241</v>
      </c>
      <c r="E764">
        <f>VLOOKUP(RIGHT(LEFT($A764,4),2)*1,怪物形象分配!$A:$L,11,0)</f>
        <v>300024</v>
      </c>
      <c r="F764">
        <f>VLOOKUP(RIGHT(LEFT($A764,4),2)*1,怪物形象分配!$A:$L,12,0)</f>
        <v>2</v>
      </c>
    </row>
    <row r="765" spans="1:6">
      <c r="A765" s="45">
        <v>1033082</v>
      </c>
      <c r="B765" s="21">
        <v>100033825</v>
      </c>
      <c r="C765">
        <f>VLOOKUP(RIGHT(LEFT($A765,4),2)*1,怪物形象分配!$A:$L,9,0)</f>
        <v>1500242</v>
      </c>
      <c r="D765">
        <f>VLOOKUP(RIGHT(LEFT($A765,4),2)*1,怪物形象分配!$A:$L,10,0)</f>
        <v>1500241</v>
      </c>
      <c r="E765">
        <f>VLOOKUP(RIGHT(LEFT($A765,4),2)*1,怪物形象分配!$A:$L,11,0)</f>
        <v>300024</v>
      </c>
      <c r="F765">
        <f>VLOOKUP(RIGHT(LEFT($A765,4),2)*1,怪物形象分配!$A:$L,12,0)</f>
        <v>2</v>
      </c>
    </row>
    <row r="766" spans="1:6">
      <c r="A766" s="45">
        <v>1033083</v>
      </c>
      <c r="B766" s="21">
        <v>100033835</v>
      </c>
      <c r="C766">
        <f>VLOOKUP(RIGHT(LEFT($A766,4),2)*1,怪物形象分配!$A:$L,9,0)</f>
        <v>1500242</v>
      </c>
      <c r="D766">
        <f>VLOOKUP(RIGHT(LEFT($A766,4),2)*1,怪物形象分配!$A:$L,10,0)</f>
        <v>1500241</v>
      </c>
      <c r="E766">
        <f>VLOOKUP(RIGHT(LEFT($A766,4),2)*1,怪物形象分配!$A:$L,11,0)</f>
        <v>300024</v>
      </c>
      <c r="F766">
        <f>VLOOKUP(RIGHT(LEFT($A766,4),2)*1,怪物形象分配!$A:$L,12,0)</f>
        <v>2</v>
      </c>
    </row>
    <row r="767" spans="1:6">
      <c r="A767">
        <v>1034011</v>
      </c>
      <c r="B767" s="21">
        <v>100034115</v>
      </c>
      <c r="C767">
        <f>VLOOKUP(RIGHT(LEFT($A767,4),2)*1,怪物形象分配!$A:$L,9,0)</f>
        <v>1500242</v>
      </c>
      <c r="D767">
        <f>VLOOKUP(RIGHT(LEFT($A767,4),2)*1,怪物形象分配!$A:$L,10,0)</f>
        <v>1500241</v>
      </c>
      <c r="E767">
        <f>VLOOKUP(RIGHT(LEFT($A767,4),2)*1,怪物形象分配!$A:$L,11,0)</f>
        <v>300024</v>
      </c>
      <c r="F767">
        <f>VLOOKUP(RIGHT(LEFT($A767,4),2)*1,怪物形象分配!$A:$L,12,0)</f>
        <v>2</v>
      </c>
    </row>
    <row r="768" spans="1:6">
      <c r="A768">
        <v>1034012</v>
      </c>
      <c r="B768" s="21">
        <v>100034125</v>
      </c>
      <c r="C768">
        <f>VLOOKUP(RIGHT(LEFT($A768,4),2)*1,怪物形象分配!$A:$L,9,0)</f>
        <v>1500242</v>
      </c>
      <c r="D768">
        <f>VLOOKUP(RIGHT(LEFT($A768,4),2)*1,怪物形象分配!$A:$L,10,0)</f>
        <v>1500241</v>
      </c>
      <c r="E768">
        <f>VLOOKUP(RIGHT(LEFT($A768,4),2)*1,怪物形象分配!$A:$L,11,0)</f>
        <v>300024</v>
      </c>
      <c r="F768">
        <f>VLOOKUP(RIGHT(LEFT($A768,4),2)*1,怪物形象分配!$A:$L,12,0)</f>
        <v>2</v>
      </c>
    </row>
    <row r="769" spans="1:6">
      <c r="A769">
        <v>1034013</v>
      </c>
      <c r="B769" s="21">
        <v>100034135</v>
      </c>
      <c r="C769">
        <f>VLOOKUP(RIGHT(LEFT($A769,4),2)*1,怪物形象分配!$A:$L,9,0)</f>
        <v>1500242</v>
      </c>
      <c r="D769">
        <f>VLOOKUP(RIGHT(LEFT($A769,4),2)*1,怪物形象分配!$A:$L,10,0)</f>
        <v>1500241</v>
      </c>
      <c r="E769">
        <f>VLOOKUP(RIGHT(LEFT($A769,4),2)*1,怪物形象分配!$A:$L,11,0)</f>
        <v>300024</v>
      </c>
      <c r="F769">
        <f>VLOOKUP(RIGHT(LEFT($A769,4),2)*1,怪物形象分配!$A:$L,12,0)</f>
        <v>2</v>
      </c>
    </row>
    <row r="770" spans="1:6">
      <c r="A770">
        <v>1034021</v>
      </c>
      <c r="B770" s="21">
        <v>100034215</v>
      </c>
      <c r="C770">
        <f>VLOOKUP(RIGHT(LEFT($A770,4),2)*1,怪物形象分配!$A:$L,9,0)</f>
        <v>1500242</v>
      </c>
      <c r="D770">
        <f>VLOOKUP(RIGHT(LEFT($A770,4),2)*1,怪物形象分配!$A:$L,10,0)</f>
        <v>1500241</v>
      </c>
      <c r="E770">
        <f>VLOOKUP(RIGHT(LEFT($A770,4),2)*1,怪物形象分配!$A:$L,11,0)</f>
        <v>300024</v>
      </c>
      <c r="F770">
        <f>VLOOKUP(RIGHT(LEFT($A770,4),2)*1,怪物形象分配!$A:$L,12,0)</f>
        <v>2</v>
      </c>
    </row>
    <row r="771" spans="1:6">
      <c r="A771">
        <v>1034022</v>
      </c>
      <c r="B771" s="21">
        <v>100034225</v>
      </c>
      <c r="C771">
        <f>VLOOKUP(RIGHT(LEFT($A771,4),2)*1,怪物形象分配!$A:$L,9,0)</f>
        <v>1500242</v>
      </c>
      <c r="D771">
        <f>VLOOKUP(RIGHT(LEFT($A771,4),2)*1,怪物形象分配!$A:$L,10,0)</f>
        <v>1500241</v>
      </c>
      <c r="E771">
        <f>VLOOKUP(RIGHT(LEFT($A771,4),2)*1,怪物形象分配!$A:$L,11,0)</f>
        <v>300024</v>
      </c>
      <c r="F771">
        <f>VLOOKUP(RIGHT(LEFT($A771,4),2)*1,怪物形象分配!$A:$L,12,0)</f>
        <v>2</v>
      </c>
    </row>
    <row r="772" spans="1:6">
      <c r="A772">
        <v>1034023</v>
      </c>
      <c r="B772" s="21">
        <v>100034235</v>
      </c>
      <c r="C772">
        <f>VLOOKUP(RIGHT(LEFT($A772,4),2)*1,怪物形象分配!$A:$L,9,0)</f>
        <v>1500242</v>
      </c>
      <c r="D772">
        <f>VLOOKUP(RIGHT(LEFT($A772,4),2)*1,怪物形象分配!$A:$L,10,0)</f>
        <v>1500241</v>
      </c>
      <c r="E772">
        <f>VLOOKUP(RIGHT(LEFT($A772,4),2)*1,怪物形象分配!$A:$L,11,0)</f>
        <v>300024</v>
      </c>
      <c r="F772">
        <f>VLOOKUP(RIGHT(LEFT($A772,4),2)*1,怪物形象分配!$A:$L,12,0)</f>
        <v>2</v>
      </c>
    </row>
    <row r="773" spans="1:6">
      <c r="A773">
        <v>1034031</v>
      </c>
      <c r="B773" s="21">
        <v>100034315</v>
      </c>
      <c r="C773">
        <f>VLOOKUP(RIGHT(LEFT($A773,4),2)*1,怪物形象分配!$A:$L,9,0)</f>
        <v>1500242</v>
      </c>
      <c r="D773">
        <f>VLOOKUP(RIGHT(LEFT($A773,4),2)*1,怪物形象分配!$A:$L,10,0)</f>
        <v>1500241</v>
      </c>
      <c r="E773">
        <f>VLOOKUP(RIGHT(LEFT($A773,4),2)*1,怪物形象分配!$A:$L,11,0)</f>
        <v>300024</v>
      </c>
      <c r="F773">
        <f>VLOOKUP(RIGHT(LEFT($A773,4),2)*1,怪物形象分配!$A:$L,12,0)</f>
        <v>2</v>
      </c>
    </row>
    <row r="774" spans="1:6">
      <c r="A774">
        <v>1034032</v>
      </c>
      <c r="B774" s="21">
        <v>100034325</v>
      </c>
      <c r="C774">
        <f>VLOOKUP(RIGHT(LEFT($A774,4),2)*1,怪物形象分配!$A:$L,9,0)</f>
        <v>1500242</v>
      </c>
      <c r="D774">
        <f>VLOOKUP(RIGHT(LEFT($A774,4),2)*1,怪物形象分配!$A:$L,10,0)</f>
        <v>1500241</v>
      </c>
      <c r="E774">
        <f>VLOOKUP(RIGHT(LEFT($A774,4),2)*1,怪物形象分配!$A:$L,11,0)</f>
        <v>300024</v>
      </c>
      <c r="F774">
        <f>VLOOKUP(RIGHT(LEFT($A774,4),2)*1,怪物形象分配!$A:$L,12,0)</f>
        <v>2</v>
      </c>
    </row>
    <row r="775" spans="1:6">
      <c r="A775">
        <v>1034033</v>
      </c>
      <c r="B775" s="21">
        <v>100034335</v>
      </c>
      <c r="C775">
        <f>VLOOKUP(RIGHT(LEFT($A775,4),2)*1,怪物形象分配!$A:$L,9,0)</f>
        <v>1500242</v>
      </c>
      <c r="D775">
        <f>VLOOKUP(RIGHT(LEFT($A775,4),2)*1,怪物形象分配!$A:$L,10,0)</f>
        <v>1500241</v>
      </c>
      <c r="E775">
        <f>VLOOKUP(RIGHT(LEFT($A775,4),2)*1,怪物形象分配!$A:$L,11,0)</f>
        <v>300024</v>
      </c>
      <c r="F775">
        <f>VLOOKUP(RIGHT(LEFT($A775,4),2)*1,怪物形象分配!$A:$L,12,0)</f>
        <v>2</v>
      </c>
    </row>
    <row r="776" spans="1:6">
      <c r="A776">
        <v>1034041</v>
      </c>
      <c r="B776" s="21">
        <v>100034415</v>
      </c>
      <c r="C776">
        <f>VLOOKUP(RIGHT(LEFT($A776,4),2)*1,怪物形象分配!$A:$L,9,0)</f>
        <v>1500242</v>
      </c>
      <c r="D776">
        <f>VLOOKUP(RIGHT(LEFT($A776,4),2)*1,怪物形象分配!$A:$L,10,0)</f>
        <v>1500241</v>
      </c>
      <c r="E776">
        <f>VLOOKUP(RIGHT(LEFT($A776,4),2)*1,怪物形象分配!$A:$L,11,0)</f>
        <v>300024</v>
      </c>
      <c r="F776">
        <f>VLOOKUP(RIGHT(LEFT($A776,4),2)*1,怪物形象分配!$A:$L,12,0)</f>
        <v>2</v>
      </c>
    </row>
    <row r="777" spans="1:6">
      <c r="A777">
        <v>1034042</v>
      </c>
      <c r="B777" s="21">
        <v>100034425</v>
      </c>
      <c r="C777">
        <f>VLOOKUP(RIGHT(LEFT($A777,4),2)*1,怪物形象分配!$A:$L,9,0)</f>
        <v>1500242</v>
      </c>
      <c r="D777">
        <f>VLOOKUP(RIGHT(LEFT($A777,4),2)*1,怪物形象分配!$A:$L,10,0)</f>
        <v>1500241</v>
      </c>
      <c r="E777">
        <f>VLOOKUP(RIGHT(LEFT($A777,4),2)*1,怪物形象分配!$A:$L,11,0)</f>
        <v>300024</v>
      </c>
      <c r="F777">
        <f>VLOOKUP(RIGHT(LEFT($A777,4),2)*1,怪物形象分配!$A:$L,12,0)</f>
        <v>2</v>
      </c>
    </row>
    <row r="778" spans="1:6">
      <c r="A778">
        <v>1034043</v>
      </c>
      <c r="B778" s="21">
        <v>100034435</v>
      </c>
      <c r="C778">
        <f>VLOOKUP(RIGHT(LEFT($A778,4),2)*1,怪物形象分配!$A:$L,9,0)</f>
        <v>1500242</v>
      </c>
      <c r="D778">
        <f>VLOOKUP(RIGHT(LEFT($A778,4),2)*1,怪物形象分配!$A:$L,10,0)</f>
        <v>1500241</v>
      </c>
      <c r="E778">
        <f>VLOOKUP(RIGHT(LEFT($A778,4),2)*1,怪物形象分配!$A:$L,11,0)</f>
        <v>300024</v>
      </c>
      <c r="F778">
        <f>VLOOKUP(RIGHT(LEFT($A778,4),2)*1,怪物形象分配!$A:$L,12,0)</f>
        <v>2</v>
      </c>
    </row>
    <row r="779" spans="1:6">
      <c r="A779">
        <v>1034051</v>
      </c>
      <c r="B779" s="21">
        <v>100034515</v>
      </c>
      <c r="C779">
        <f>VLOOKUP(RIGHT(LEFT($A779,4),2)*1,怪物形象分配!$A:$L,9,0)</f>
        <v>1500242</v>
      </c>
      <c r="D779">
        <f>VLOOKUP(RIGHT(LEFT($A779,4),2)*1,怪物形象分配!$A:$L,10,0)</f>
        <v>1500241</v>
      </c>
      <c r="E779">
        <f>VLOOKUP(RIGHT(LEFT($A779,4),2)*1,怪物形象分配!$A:$L,11,0)</f>
        <v>300024</v>
      </c>
      <c r="F779">
        <f>VLOOKUP(RIGHT(LEFT($A779,4),2)*1,怪物形象分配!$A:$L,12,0)</f>
        <v>2</v>
      </c>
    </row>
    <row r="780" spans="1:6">
      <c r="A780">
        <v>1034052</v>
      </c>
      <c r="B780" s="21">
        <v>100034525</v>
      </c>
      <c r="C780">
        <f>VLOOKUP(RIGHT(LEFT($A780,4),2)*1,怪物形象分配!$A:$L,9,0)</f>
        <v>1500242</v>
      </c>
      <c r="D780">
        <f>VLOOKUP(RIGHT(LEFT($A780,4),2)*1,怪物形象分配!$A:$L,10,0)</f>
        <v>1500241</v>
      </c>
      <c r="E780">
        <f>VLOOKUP(RIGHT(LEFT($A780,4),2)*1,怪物形象分配!$A:$L,11,0)</f>
        <v>300024</v>
      </c>
      <c r="F780">
        <f>VLOOKUP(RIGHT(LEFT($A780,4),2)*1,怪物形象分配!$A:$L,12,0)</f>
        <v>2</v>
      </c>
    </row>
    <row r="781" spans="1:6">
      <c r="A781">
        <v>1034053</v>
      </c>
      <c r="B781" s="21">
        <v>100034535</v>
      </c>
      <c r="C781">
        <f>VLOOKUP(RIGHT(LEFT($A781,4),2)*1,怪物形象分配!$A:$L,9,0)</f>
        <v>1500242</v>
      </c>
      <c r="D781">
        <f>VLOOKUP(RIGHT(LEFT($A781,4),2)*1,怪物形象分配!$A:$L,10,0)</f>
        <v>1500241</v>
      </c>
      <c r="E781">
        <f>VLOOKUP(RIGHT(LEFT($A781,4),2)*1,怪物形象分配!$A:$L,11,0)</f>
        <v>300024</v>
      </c>
      <c r="F781">
        <f>VLOOKUP(RIGHT(LEFT($A781,4),2)*1,怪物形象分配!$A:$L,12,0)</f>
        <v>2</v>
      </c>
    </row>
    <row r="782" spans="1:6">
      <c r="A782">
        <v>1034061</v>
      </c>
      <c r="B782" s="21">
        <v>100034615</v>
      </c>
      <c r="C782">
        <f>VLOOKUP(RIGHT(LEFT($A782,4),2)*1,怪物形象分配!$A:$L,9,0)</f>
        <v>1500242</v>
      </c>
      <c r="D782">
        <f>VLOOKUP(RIGHT(LEFT($A782,4),2)*1,怪物形象分配!$A:$L,10,0)</f>
        <v>1500241</v>
      </c>
      <c r="E782">
        <f>VLOOKUP(RIGHT(LEFT($A782,4),2)*1,怪物形象分配!$A:$L,11,0)</f>
        <v>300024</v>
      </c>
      <c r="F782">
        <f>VLOOKUP(RIGHT(LEFT($A782,4),2)*1,怪物形象分配!$A:$L,12,0)</f>
        <v>2</v>
      </c>
    </row>
    <row r="783" spans="1:6">
      <c r="A783">
        <v>1034062</v>
      </c>
      <c r="B783" s="21">
        <v>100034625</v>
      </c>
      <c r="C783">
        <f>VLOOKUP(RIGHT(LEFT($A783,4),2)*1,怪物形象分配!$A:$L,9,0)</f>
        <v>1500242</v>
      </c>
      <c r="D783">
        <f>VLOOKUP(RIGHT(LEFT($A783,4),2)*1,怪物形象分配!$A:$L,10,0)</f>
        <v>1500241</v>
      </c>
      <c r="E783">
        <f>VLOOKUP(RIGHT(LEFT($A783,4),2)*1,怪物形象分配!$A:$L,11,0)</f>
        <v>300024</v>
      </c>
      <c r="F783">
        <f>VLOOKUP(RIGHT(LEFT($A783,4),2)*1,怪物形象分配!$A:$L,12,0)</f>
        <v>2</v>
      </c>
    </row>
    <row r="784" spans="1:6">
      <c r="A784">
        <v>1034063</v>
      </c>
      <c r="B784" s="21">
        <v>100034635</v>
      </c>
      <c r="C784">
        <f>VLOOKUP(RIGHT(LEFT($A784,4),2)*1,怪物形象分配!$A:$L,9,0)</f>
        <v>1500242</v>
      </c>
      <c r="D784">
        <f>VLOOKUP(RIGHT(LEFT($A784,4),2)*1,怪物形象分配!$A:$L,10,0)</f>
        <v>1500241</v>
      </c>
      <c r="E784">
        <f>VLOOKUP(RIGHT(LEFT($A784,4),2)*1,怪物形象分配!$A:$L,11,0)</f>
        <v>300024</v>
      </c>
      <c r="F784">
        <f>VLOOKUP(RIGHT(LEFT($A784,4),2)*1,怪物形象分配!$A:$L,12,0)</f>
        <v>2</v>
      </c>
    </row>
    <row r="785" spans="1:6">
      <c r="A785">
        <v>1034071</v>
      </c>
      <c r="B785" s="21">
        <v>100034715</v>
      </c>
      <c r="C785">
        <f>VLOOKUP(RIGHT(LEFT($A785,4),2)*1,怪物形象分配!$A:$L,9,0)</f>
        <v>1500242</v>
      </c>
      <c r="D785">
        <f>VLOOKUP(RIGHT(LEFT($A785,4),2)*1,怪物形象分配!$A:$L,10,0)</f>
        <v>1500241</v>
      </c>
      <c r="E785">
        <f>VLOOKUP(RIGHT(LEFT($A785,4),2)*1,怪物形象分配!$A:$L,11,0)</f>
        <v>300024</v>
      </c>
      <c r="F785">
        <f>VLOOKUP(RIGHT(LEFT($A785,4),2)*1,怪物形象分配!$A:$L,12,0)</f>
        <v>2</v>
      </c>
    </row>
    <row r="786" spans="1:6">
      <c r="A786">
        <v>1034072</v>
      </c>
      <c r="B786" s="21">
        <v>100034725</v>
      </c>
      <c r="C786">
        <f>VLOOKUP(RIGHT(LEFT($A786,4),2)*1,怪物形象分配!$A:$L,9,0)</f>
        <v>1500242</v>
      </c>
      <c r="D786">
        <f>VLOOKUP(RIGHT(LEFT($A786,4),2)*1,怪物形象分配!$A:$L,10,0)</f>
        <v>1500241</v>
      </c>
      <c r="E786">
        <f>VLOOKUP(RIGHT(LEFT($A786,4),2)*1,怪物形象分配!$A:$L,11,0)</f>
        <v>300024</v>
      </c>
      <c r="F786">
        <f>VLOOKUP(RIGHT(LEFT($A786,4),2)*1,怪物形象分配!$A:$L,12,0)</f>
        <v>2</v>
      </c>
    </row>
    <row r="787" spans="1:6">
      <c r="A787">
        <v>1034073</v>
      </c>
      <c r="B787" s="21">
        <v>100034735</v>
      </c>
      <c r="C787">
        <f>VLOOKUP(RIGHT(LEFT($A787,4),2)*1,怪物形象分配!$A:$L,9,0)</f>
        <v>1500242</v>
      </c>
      <c r="D787">
        <f>VLOOKUP(RIGHT(LEFT($A787,4),2)*1,怪物形象分配!$A:$L,10,0)</f>
        <v>1500241</v>
      </c>
      <c r="E787">
        <f>VLOOKUP(RIGHT(LEFT($A787,4),2)*1,怪物形象分配!$A:$L,11,0)</f>
        <v>300024</v>
      </c>
      <c r="F787">
        <f>VLOOKUP(RIGHT(LEFT($A787,4),2)*1,怪物形象分配!$A:$L,12,0)</f>
        <v>2</v>
      </c>
    </row>
    <row r="788" spans="1:6">
      <c r="A788">
        <v>1034081</v>
      </c>
      <c r="B788" s="21">
        <v>100034815</v>
      </c>
      <c r="C788">
        <f>VLOOKUP(RIGHT(LEFT($A788,4),2)*1,怪物形象分配!$A:$L,9,0)</f>
        <v>1500242</v>
      </c>
      <c r="D788">
        <f>VLOOKUP(RIGHT(LEFT($A788,4),2)*1,怪物形象分配!$A:$L,10,0)</f>
        <v>1500241</v>
      </c>
      <c r="E788">
        <f>VLOOKUP(RIGHT(LEFT($A788,4),2)*1,怪物形象分配!$A:$L,11,0)</f>
        <v>300024</v>
      </c>
      <c r="F788">
        <f>VLOOKUP(RIGHT(LEFT($A788,4),2)*1,怪物形象分配!$A:$L,12,0)</f>
        <v>2</v>
      </c>
    </row>
    <row r="789" spans="1:6">
      <c r="A789" s="45">
        <v>1034082</v>
      </c>
      <c r="B789" s="21">
        <v>100034825</v>
      </c>
      <c r="C789">
        <f>VLOOKUP(RIGHT(LEFT($A789,4),2)*1,怪物形象分配!$A:$L,9,0)</f>
        <v>1500242</v>
      </c>
      <c r="D789">
        <f>VLOOKUP(RIGHT(LEFT($A789,4),2)*1,怪物形象分配!$A:$L,10,0)</f>
        <v>1500241</v>
      </c>
      <c r="E789">
        <f>VLOOKUP(RIGHT(LEFT($A789,4),2)*1,怪物形象分配!$A:$L,11,0)</f>
        <v>300024</v>
      </c>
      <c r="F789">
        <f>VLOOKUP(RIGHT(LEFT($A789,4),2)*1,怪物形象分配!$A:$L,12,0)</f>
        <v>2</v>
      </c>
    </row>
    <row r="790" spans="1:6">
      <c r="A790" s="45">
        <v>1034083</v>
      </c>
      <c r="B790" s="21">
        <v>100034835</v>
      </c>
      <c r="C790">
        <f>VLOOKUP(RIGHT(LEFT($A790,4),2)*1,怪物形象分配!$A:$L,9,0)</f>
        <v>1500242</v>
      </c>
      <c r="D790">
        <f>VLOOKUP(RIGHT(LEFT($A790,4),2)*1,怪物形象分配!$A:$L,10,0)</f>
        <v>1500241</v>
      </c>
      <c r="E790">
        <f>VLOOKUP(RIGHT(LEFT($A790,4),2)*1,怪物形象分配!$A:$L,11,0)</f>
        <v>300024</v>
      </c>
      <c r="F790">
        <f>VLOOKUP(RIGHT(LEFT($A790,4),2)*1,怪物形象分配!$A:$L,12,0)</f>
        <v>2</v>
      </c>
    </row>
    <row r="791" spans="1:6">
      <c r="A791">
        <v>1035011</v>
      </c>
      <c r="B791" s="21">
        <v>100035115</v>
      </c>
      <c r="C791">
        <f>VLOOKUP(RIGHT(LEFT($A791,4),2)*1,怪物形象分配!$A:$L,9,0)</f>
        <v>1500252</v>
      </c>
      <c r="D791">
        <f>VLOOKUP(RIGHT(LEFT($A791,4),2)*1,怪物形象分配!$A:$L,10,0)</f>
        <v>1500251</v>
      </c>
      <c r="E791">
        <f>VLOOKUP(RIGHT(LEFT($A791,4),2)*1,怪物形象分配!$A:$L,11,0)</f>
        <v>300025</v>
      </c>
      <c r="F791">
        <f>VLOOKUP(RIGHT(LEFT($A791,4),2)*1,怪物形象分配!$A:$L,12,0)</f>
        <v>4</v>
      </c>
    </row>
    <row r="792" spans="1:6">
      <c r="A792">
        <v>1035012</v>
      </c>
      <c r="B792" s="21">
        <v>100035125</v>
      </c>
      <c r="C792">
        <f>VLOOKUP(RIGHT(LEFT($A792,4),2)*1,怪物形象分配!$A:$L,9,0)</f>
        <v>1500252</v>
      </c>
      <c r="D792">
        <f>VLOOKUP(RIGHT(LEFT($A792,4),2)*1,怪物形象分配!$A:$L,10,0)</f>
        <v>1500251</v>
      </c>
      <c r="E792">
        <f>VLOOKUP(RIGHT(LEFT($A792,4),2)*1,怪物形象分配!$A:$L,11,0)</f>
        <v>300025</v>
      </c>
      <c r="F792">
        <f>VLOOKUP(RIGHT(LEFT($A792,4),2)*1,怪物形象分配!$A:$L,12,0)</f>
        <v>4</v>
      </c>
    </row>
    <row r="793" spans="1:6">
      <c r="A793">
        <v>1035013</v>
      </c>
      <c r="B793" s="21">
        <v>100035135</v>
      </c>
      <c r="C793">
        <f>VLOOKUP(RIGHT(LEFT($A793,4),2)*1,怪物形象分配!$A:$L,9,0)</f>
        <v>1500252</v>
      </c>
      <c r="D793">
        <f>VLOOKUP(RIGHT(LEFT($A793,4),2)*1,怪物形象分配!$A:$L,10,0)</f>
        <v>1500251</v>
      </c>
      <c r="E793">
        <f>VLOOKUP(RIGHT(LEFT($A793,4),2)*1,怪物形象分配!$A:$L,11,0)</f>
        <v>300025</v>
      </c>
      <c r="F793">
        <f>VLOOKUP(RIGHT(LEFT($A793,4),2)*1,怪物形象分配!$A:$L,12,0)</f>
        <v>4</v>
      </c>
    </row>
    <row r="794" spans="1:6">
      <c r="A794">
        <v>1035021</v>
      </c>
      <c r="B794" s="21">
        <v>100035215</v>
      </c>
      <c r="C794">
        <f>VLOOKUP(RIGHT(LEFT($A794,4),2)*1,怪物形象分配!$A:$L,9,0)</f>
        <v>1500252</v>
      </c>
      <c r="D794">
        <f>VLOOKUP(RIGHT(LEFT($A794,4),2)*1,怪物形象分配!$A:$L,10,0)</f>
        <v>1500251</v>
      </c>
      <c r="E794">
        <f>VLOOKUP(RIGHT(LEFT($A794,4),2)*1,怪物形象分配!$A:$L,11,0)</f>
        <v>300025</v>
      </c>
      <c r="F794">
        <f>VLOOKUP(RIGHT(LEFT($A794,4),2)*1,怪物形象分配!$A:$L,12,0)</f>
        <v>4</v>
      </c>
    </row>
    <row r="795" spans="1:6">
      <c r="A795">
        <v>1035022</v>
      </c>
      <c r="B795" s="21">
        <v>100035225</v>
      </c>
      <c r="C795">
        <f>VLOOKUP(RIGHT(LEFT($A795,4),2)*1,怪物形象分配!$A:$L,9,0)</f>
        <v>1500252</v>
      </c>
      <c r="D795">
        <f>VLOOKUP(RIGHT(LEFT($A795,4),2)*1,怪物形象分配!$A:$L,10,0)</f>
        <v>1500251</v>
      </c>
      <c r="E795">
        <f>VLOOKUP(RIGHT(LEFT($A795,4),2)*1,怪物形象分配!$A:$L,11,0)</f>
        <v>300025</v>
      </c>
      <c r="F795">
        <f>VLOOKUP(RIGHT(LEFT($A795,4),2)*1,怪物形象分配!$A:$L,12,0)</f>
        <v>4</v>
      </c>
    </row>
    <row r="796" spans="1:6">
      <c r="A796">
        <v>1035023</v>
      </c>
      <c r="B796" s="21">
        <v>100035235</v>
      </c>
      <c r="C796">
        <f>VLOOKUP(RIGHT(LEFT($A796,4),2)*1,怪物形象分配!$A:$L,9,0)</f>
        <v>1500252</v>
      </c>
      <c r="D796">
        <f>VLOOKUP(RIGHT(LEFT($A796,4),2)*1,怪物形象分配!$A:$L,10,0)</f>
        <v>1500251</v>
      </c>
      <c r="E796">
        <f>VLOOKUP(RIGHT(LEFT($A796,4),2)*1,怪物形象分配!$A:$L,11,0)</f>
        <v>300025</v>
      </c>
      <c r="F796">
        <f>VLOOKUP(RIGHT(LEFT($A796,4),2)*1,怪物形象分配!$A:$L,12,0)</f>
        <v>4</v>
      </c>
    </row>
    <row r="797" spans="1:6">
      <c r="A797">
        <v>1035031</v>
      </c>
      <c r="B797" s="21">
        <v>100035315</v>
      </c>
      <c r="C797">
        <f>VLOOKUP(RIGHT(LEFT($A797,4),2)*1,怪物形象分配!$A:$L,9,0)</f>
        <v>1500252</v>
      </c>
      <c r="D797">
        <f>VLOOKUP(RIGHT(LEFT($A797,4),2)*1,怪物形象分配!$A:$L,10,0)</f>
        <v>1500251</v>
      </c>
      <c r="E797">
        <f>VLOOKUP(RIGHT(LEFT($A797,4),2)*1,怪物形象分配!$A:$L,11,0)</f>
        <v>300025</v>
      </c>
      <c r="F797">
        <f>VLOOKUP(RIGHT(LEFT($A797,4),2)*1,怪物形象分配!$A:$L,12,0)</f>
        <v>4</v>
      </c>
    </row>
    <row r="798" spans="1:6">
      <c r="A798">
        <v>1035032</v>
      </c>
      <c r="B798" s="21">
        <v>100035325</v>
      </c>
      <c r="C798">
        <f>VLOOKUP(RIGHT(LEFT($A798,4),2)*1,怪物形象分配!$A:$L,9,0)</f>
        <v>1500252</v>
      </c>
      <c r="D798">
        <f>VLOOKUP(RIGHT(LEFT($A798,4),2)*1,怪物形象分配!$A:$L,10,0)</f>
        <v>1500251</v>
      </c>
      <c r="E798">
        <f>VLOOKUP(RIGHT(LEFT($A798,4),2)*1,怪物形象分配!$A:$L,11,0)</f>
        <v>300025</v>
      </c>
      <c r="F798">
        <f>VLOOKUP(RIGHT(LEFT($A798,4),2)*1,怪物形象分配!$A:$L,12,0)</f>
        <v>4</v>
      </c>
    </row>
    <row r="799" spans="1:6">
      <c r="A799">
        <v>1035033</v>
      </c>
      <c r="B799" s="21">
        <v>100035335</v>
      </c>
      <c r="C799">
        <f>VLOOKUP(RIGHT(LEFT($A799,4),2)*1,怪物形象分配!$A:$L,9,0)</f>
        <v>1500252</v>
      </c>
      <c r="D799">
        <f>VLOOKUP(RIGHT(LEFT($A799,4),2)*1,怪物形象分配!$A:$L,10,0)</f>
        <v>1500251</v>
      </c>
      <c r="E799">
        <f>VLOOKUP(RIGHT(LEFT($A799,4),2)*1,怪物形象分配!$A:$L,11,0)</f>
        <v>300025</v>
      </c>
      <c r="F799">
        <f>VLOOKUP(RIGHT(LEFT($A799,4),2)*1,怪物形象分配!$A:$L,12,0)</f>
        <v>4</v>
      </c>
    </row>
    <row r="800" spans="1:6">
      <c r="A800">
        <v>1035041</v>
      </c>
      <c r="B800" s="21">
        <v>100035415</v>
      </c>
      <c r="C800">
        <f>VLOOKUP(RIGHT(LEFT($A800,4),2)*1,怪物形象分配!$A:$L,9,0)</f>
        <v>1500252</v>
      </c>
      <c r="D800">
        <f>VLOOKUP(RIGHT(LEFT($A800,4),2)*1,怪物形象分配!$A:$L,10,0)</f>
        <v>1500251</v>
      </c>
      <c r="E800">
        <f>VLOOKUP(RIGHT(LEFT($A800,4),2)*1,怪物形象分配!$A:$L,11,0)</f>
        <v>300025</v>
      </c>
      <c r="F800">
        <f>VLOOKUP(RIGHT(LEFT($A800,4),2)*1,怪物形象分配!$A:$L,12,0)</f>
        <v>4</v>
      </c>
    </row>
    <row r="801" spans="1:6">
      <c r="A801">
        <v>1035042</v>
      </c>
      <c r="B801" s="21">
        <v>100035425</v>
      </c>
      <c r="C801">
        <f>VLOOKUP(RIGHT(LEFT($A801,4),2)*1,怪物形象分配!$A:$L,9,0)</f>
        <v>1500252</v>
      </c>
      <c r="D801">
        <f>VLOOKUP(RIGHT(LEFT($A801,4),2)*1,怪物形象分配!$A:$L,10,0)</f>
        <v>1500251</v>
      </c>
      <c r="E801">
        <f>VLOOKUP(RIGHT(LEFT($A801,4),2)*1,怪物形象分配!$A:$L,11,0)</f>
        <v>300025</v>
      </c>
      <c r="F801">
        <f>VLOOKUP(RIGHT(LEFT($A801,4),2)*1,怪物形象分配!$A:$L,12,0)</f>
        <v>4</v>
      </c>
    </row>
    <row r="802" spans="1:6">
      <c r="A802">
        <v>1035043</v>
      </c>
      <c r="B802" s="21">
        <v>100035435</v>
      </c>
      <c r="C802">
        <f>VLOOKUP(RIGHT(LEFT($A802,4),2)*1,怪物形象分配!$A:$L,9,0)</f>
        <v>1500252</v>
      </c>
      <c r="D802">
        <f>VLOOKUP(RIGHT(LEFT($A802,4),2)*1,怪物形象分配!$A:$L,10,0)</f>
        <v>1500251</v>
      </c>
      <c r="E802">
        <f>VLOOKUP(RIGHT(LEFT($A802,4),2)*1,怪物形象分配!$A:$L,11,0)</f>
        <v>300025</v>
      </c>
      <c r="F802">
        <f>VLOOKUP(RIGHT(LEFT($A802,4),2)*1,怪物形象分配!$A:$L,12,0)</f>
        <v>4</v>
      </c>
    </row>
    <row r="803" spans="1:6">
      <c r="A803">
        <v>1035051</v>
      </c>
      <c r="B803" s="21">
        <v>100035515</v>
      </c>
      <c r="C803">
        <f>VLOOKUP(RIGHT(LEFT($A803,4),2)*1,怪物形象分配!$A:$L,9,0)</f>
        <v>1500252</v>
      </c>
      <c r="D803">
        <f>VLOOKUP(RIGHT(LEFT($A803,4),2)*1,怪物形象分配!$A:$L,10,0)</f>
        <v>1500251</v>
      </c>
      <c r="E803">
        <f>VLOOKUP(RIGHT(LEFT($A803,4),2)*1,怪物形象分配!$A:$L,11,0)</f>
        <v>300025</v>
      </c>
      <c r="F803">
        <f>VLOOKUP(RIGHT(LEFT($A803,4),2)*1,怪物形象分配!$A:$L,12,0)</f>
        <v>4</v>
      </c>
    </row>
    <row r="804" spans="1:6">
      <c r="A804">
        <v>1035052</v>
      </c>
      <c r="B804" s="21">
        <v>100035525</v>
      </c>
      <c r="C804">
        <f>VLOOKUP(RIGHT(LEFT($A804,4),2)*1,怪物形象分配!$A:$L,9,0)</f>
        <v>1500252</v>
      </c>
      <c r="D804">
        <f>VLOOKUP(RIGHT(LEFT($A804,4),2)*1,怪物形象分配!$A:$L,10,0)</f>
        <v>1500251</v>
      </c>
      <c r="E804">
        <f>VLOOKUP(RIGHT(LEFT($A804,4),2)*1,怪物形象分配!$A:$L,11,0)</f>
        <v>300025</v>
      </c>
      <c r="F804">
        <f>VLOOKUP(RIGHT(LEFT($A804,4),2)*1,怪物形象分配!$A:$L,12,0)</f>
        <v>4</v>
      </c>
    </row>
    <row r="805" spans="1:6">
      <c r="A805">
        <v>1035053</v>
      </c>
      <c r="B805" s="21">
        <v>100035535</v>
      </c>
      <c r="C805">
        <f>VLOOKUP(RIGHT(LEFT($A805,4),2)*1,怪物形象分配!$A:$L,9,0)</f>
        <v>1500252</v>
      </c>
      <c r="D805">
        <f>VLOOKUP(RIGHT(LEFT($A805,4),2)*1,怪物形象分配!$A:$L,10,0)</f>
        <v>1500251</v>
      </c>
      <c r="E805">
        <f>VLOOKUP(RIGHT(LEFT($A805,4),2)*1,怪物形象分配!$A:$L,11,0)</f>
        <v>300025</v>
      </c>
      <c r="F805">
        <f>VLOOKUP(RIGHT(LEFT($A805,4),2)*1,怪物形象分配!$A:$L,12,0)</f>
        <v>4</v>
      </c>
    </row>
    <row r="806" spans="1:6">
      <c r="A806">
        <v>1035061</v>
      </c>
      <c r="B806" s="21">
        <v>100035615</v>
      </c>
      <c r="C806">
        <f>VLOOKUP(RIGHT(LEFT($A806,4),2)*1,怪物形象分配!$A:$L,9,0)</f>
        <v>1500252</v>
      </c>
      <c r="D806">
        <f>VLOOKUP(RIGHT(LEFT($A806,4),2)*1,怪物形象分配!$A:$L,10,0)</f>
        <v>1500251</v>
      </c>
      <c r="E806">
        <f>VLOOKUP(RIGHT(LEFT($A806,4),2)*1,怪物形象分配!$A:$L,11,0)</f>
        <v>300025</v>
      </c>
      <c r="F806">
        <f>VLOOKUP(RIGHT(LEFT($A806,4),2)*1,怪物形象分配!$A:$L,12,0)</f>
        <v>4</v>
      </c>
    </row>
    <row r="807" spans="1:6">
      <c r="A807">
        <v>1035062</v>
      </c>
      <c r="B807" s="21">
        <v>100035625</v>
      </c>
      <c r="C807">
        <f>VLOOKUP(RIGHT(LEFT($A807,4),2)*1,怪物形象分配!$A:$L,9,0)</f>
        <v>1500252</v>
      </c>
      <c r="D807">
        <f>VLOOKUP(RIGHT(LEFT($A807,4),2)*1,怪物形象分配!$A:$L,10,0)</f>
        <v>1500251</v>
      </c>
      <c r="E807">
        <f>VLOOKUP(RIGHT(LEFT($A807,4),2)*1,怪物形象分配!$A:$L,11,0)</f>
        <v>300025</v>
      </c>
      <c r="F807">
        <f>VLOOKUP(RIGHT(LEFT($A807,4),2)*1,怪物形象分配!$A:$L,12,0)</f>
        <v>4</v>
      </c>
    </row>
    <row r="808" spans="1:6">
      <c r="A808">
        <v>1035063</v>
      </c>
      <c r="B808" s="21">
        <v>100035635</v>
      </c>
      <c r="C808">
        <f>VLOOKUP(RIGHT(LEFT($A808,4),2)*1,怪物形象分配!$A:$L,9,0)</f>
        <v>1500252</v>
      </c>
      <c r="D808">
        <f>VLOOKUP(RIGHT(LEFT($A808,4),2)*1,怪物形象分配!$A:$L,10,0)</f>
        <v>1500251</v>
      </c>
      <c r="E808">
        <f>VLOOKUP(RIGHT(LEFT($A808,4),2)*1,怪物形象分配!$A:$L,11,0)</f>
        <v>300025</v>
      </c>
      <c r="F808">
        <f>VLOOKUP(RIGHT(LEFT($A808,4),2)*1,怪物形象分配!$A:$L,12,0)</f>
        <v>4</v>
      </c>
    </row>
    <row r="809" spans="1:6">
      <c r="A809">
        <v>1035071</v>
      </c>
      <c r="B809" s="21">
        <v>100035715</v>
      </c>
      <c r="C809">
        <f>VLOOKUP(RIGHT(LEFT($A809,4),2)*1,怪物形象分配!$A:$L,9,0)</f>
        <v>1500252</v>
      </c>
      <c r="D809">
        <f>VLOOKUP(RIGHT(LEFT($A809,4),2)*1,怪物形象分配!$A:$L,10,0)</f>
        <v>1500251</v>
      </c>
      <c r="E809">
        <f>VLOOKUP(RIGHT(LEFT($A809,4),2)*1,怪物形象分配!$A:$L,11,0)</f>
        <v>300025</v>
      </c>
      <c r="F809">
        <f>VLOOKUP(RIGHT(LEFT($A809,4),2)*1,怪物形象分配!$A:$L,12,0)</f>
        <v>4</v>
      </c>
    </row>
    <row r="810" spans="1:6">
      <c r="A810">
        <v>1035072</v>
      </c>
      <c r="B810" s="21">
        <v>100035725</v>
      </c>
      <c r="C810">
        <f>VLOOKUP(RIGHT(LEFT($A810,4),2)*1,怪物形象分配!$A:$L,9,0)</f>
        <v>1500252</v>
      </c>
      <c r="D810">
        <f>VLOOKUP(RIGHT(LEFT($A810,4),2)*1,怪物形象分配!$A:$L,10,0)</f>
        <v>1500251</v>
      </c>
      <c r="E810">
        <f>VLOOKUP(RIGHT(LEFT($A810,4),2)*1,怪物形象分配!$A:$L,11,0)</f>
        <v>300025</v>
      </c>
      <c r="F810">
        <f>VLOOKUP(RIGHT(LEFT($A810,4),2)*1,怪物形象分配!$A:$L,12,0)</f>
        <v>4</v>
      </c>
    </row>
    <row r="811" spans="1:6">
      <c r="A811">
        <v>1035073</v>
      </c>
      <c r="B811" s="21">
        <v>100035735</v>
      </c>
      <c r="C811">
        <f>VLOOKUP(RIGHT(LEFT($A811,4),2)*1,怪物形象分配!$A:$L,9,0)</f>
        <v>1500252</v>
      </c>
      <c r="D811">
        <f>VLOOKUP(RIGHT(LEFT($A811,4),2)*1,怪物形象分配!$A:$L,10,0)</f>
        <v>1500251</v>
      </c>
      <c r="E811">
        <f>VLOOKUP(RIGHT(LEFT($A811,4),2)*1,怪物形象分配!$A:$L,11,0)</f>
        <v>300025</v>
      </c>
      <c r="F811">
        <f>VLOOKUP(RIGHT(LEFT($A811,4),2)*1,怪物形象分配!$A:$L,12,0)</f>
        <v>4</v>
      </c>
    </row>
    <row r="812" spans="1:6">
      <c r="A812">
        <v>1035081</v>
      </c>
      <c r="B812" s="21">
        <v>100035815</v>
      </c>
      <c r="C812">
        <f>VLOOKUP(RIGHT(LEFT($A812,4),2)*1,怪物形象分配!$A:$L,9,0)</f>
        <v>1500252</v>
      </c>
      <c r="D812">
        <f>VLOOKUP(RIGHT(LEFT($A812,4),2)*1,怪物形象分配!$A:$L,10,0)</f>
        <v>1500251</v>
      </c>
      <c r="E812">
        <f>VLOOKUP(RIGHT(LEFT($A812,4),2)*1,怪物形象分配!$A:$L,11,0)</f>
        <v>300025</v>
      </c>
      <c r="F812">
        <f>VLOOKUP(RIGHT(LEFT($A812,4),2)*1,怪物形象分配!$A:$L,12,0)</f>
        <v>4</v>
      </c>
    </row>
    <row r="813" spans="1:6">
      <c r="A813" s="45">
        <v>1035082</v>
      </c>
      <c r="B813" s="21">
        <v>100035825</v>
      </c>
      <c r="C813">
        <f>VLOOKUP(RIGHT(LEFT($A813,4),2)*1,怪物形象分配!$A:$L,9,0)</f>
        <v>1500252</v>
      </c>
      <c r="D813">
        <f>VLOOKUP(RIGHT(LEFT($A813,4),2)*1,怪物形象分配!$A:$L,10,0)</f>
        <v>1500251</v>
      </c>
      <c r="E813">
        <f>VLOOKUP(RIGHT(LEFT($A813,4),2)*1,怪物形象分配!$A:$L,11,0)</f>
        <v>300025</v>
      </c>
      <c r="F813">
        <f>VLOOKUP(RIGHT(LEFT($A813,4),2)*1,怪物形象分配!$A:$L,12,0)</f>
        <v>4</v>
      </c>
    </row>
    <row r="814" spans="1:6">
      <c r="A814" s="45">
        <v>1035083</v>
      </c>
      <c r="B814" s="21">
        <v>100035835</v>
      </c>
      <c r="C814">
        <f>VLOOKUP(RIGHT(LEFT($A814,4),2)*1,怪物形象分配!$A:$L,9,0)</f>
        <v>1500252</v>
      </c>
      <c r="D814">
        <f>VLOOKUP(RIGHT(LEFT($A814,4),2)*1,怪物形象分配!$A:$L,10,0)</f>
        <v>1500251</v>
      </c>
      <c r="E814">
        <f>VLOOKUP(RIGHT(LEFT($A814,4),2)*1,怪物形象分配!$A:$L,11,0)</f>
        <v>300025</v>
      </c>
      <c r="F814">
        <f>VLOOKUP(RIGHT(LEFT($A814,4),2)*1,怪物形象分配!$A:$L,12,0)</f>
        <v>4</v>
      </c>
    </row>
    <row r="815" spans="1:6">
      <c r="A815">
        <v>1036011</v>
      </c>
      <c r="B815" s="21">
        <v>100036115</v>
      </c>
      <c r="C815">
        <f>VLOOKUP(RIGHT(LEFT($A815,4),2)*1,怪物形象分配!$A:$L,9,0)</f>
        <v>1500252</v>
      </c>
      <c r="D815">
        <f>VLOOKUP(RIGHT(LEFT($A815,4),2)*1,怪物形象分配!$A:$L,10,0)</f>
        <v>1500251</v>
      </c>
      <c r="E815">
        <f>VLOOKUP(RIGHT(LEFT($A815,4),2)*1,怪物形象分配!$A:$L,11,0)</f>
        <v>300025</v>
      </c>
      <c r="F815">
        <f>VLOOKUP(RIGHT(LEFT($A815,4),2)*1,怪物形象分配!$A:$L,12,0)</f>
        <v>4</v>
      </c>
    </row>
    <row r="816" spans="1:6">
      <c r="A816">
        <v>1036012</v>
      </c>
      <c r="B816" s="21">
        <v>100036125</v>
      </c>
      <c r="C816">
        <f>VLOOKUP(RIGHT(LEFT($A816,4),2)*1,怪物形象分配!$A:$L,9,0)</f>
        <v>1500252</v>
      </c>
      <c r="D816">
        <f>VLOOKUP(RIGHT(LEFT($A816,4),2)*1,怪物形象分配!$A:$L,10,0)</f>
        <v>1500251</v>
      </c>
      <c r="E816">
        <f>VLOOKUP(RIGHT(LEFT($A816,4),2)*1,怪物形象分配!$A:$L,11,0)</f>
        <v>300025</v>
      </c>
      <c r="F816">
        <f>VLOOKUP(RIGHT(LEFT($A816,4),2)*1,怪物形象分配!$A:$L,12,0)</f>
        <v>4</v>
      </c>
    </row>
    <row r="817" spans="1:6">
      <c r="A817">
        <v>1036013</v>
      </c>
      <c r="B817" s="21">
        <v>100036135</v>
      </c>
      <c r="C817">
        <f>VLOOKUP(RIGHT(LEFT($A817,4),2)*1,怪物形象分配!$A:$L,9,0)</f>
        <v>1500252</v>
      </c>
      <c r="D817">
        <f>VLOOKUP(RIGHT(LEFT($A817,4),2)*1,怪物形象分配!$A:$L,10,0)</f>
        <v>1500251</v>
      </c>
      <c r="E817">
        <f>VLOOKUP(RIGHT(LEFT($A817,4),2)*1,怪物形象分配!$A:$L,11,0)</f>
        <v>300025</v>
      </c>
      <c r="F817">
        <f>VLOOKUP(RIGHT(LEFT($A817,4),2)*1,怪物形象分配!$A:$L,12,0)</f>
        <v>4</v>
      </c>
    </row>
    <row r="818" spans="1:6">
      <c r="A818">
        <v>1036021</v>
      </c>
      <c r="B818" s="21">
        <v>100036215</v>
      </c>
      <c r="C818">
        <f>VLOOKUP(RIGHT(LEFT($A818,4),2)*1,怪物形象分配!$A:$L,9,0)</f>
        <v>1500252</v>
      </c>
      <c r="D818">
        <f>VLOOKUP(RIGHT(LEFT($A818,4),2)*1,怪物形象分配!$A:$L,10,0)</f>
        <v>1500251</v>
      </c>
      <c r="E818">
        <f>VLOOKUP(RIGHT(LEFT($A818,4),2)*1,怪物形象分配!$A:$L,11,0)</f>
        <v>300025</v>
      </c>
      <c r="F818">
        <f>VLOOKUP(RIGHT(LEFT($A818,4),2)*1,怪物形象分配!$A:$L,12,0)</f>
        <v>4</v>
      </c>
    </row>
    <row r="819" spans="1:6">
      <c r="A819">
        <v>1036022</v>
      </c>
      <c r="B819" s="21">
        <v>100036225</v>
      </c>
      <c r="C819">
        <f>VLOOKUP(RIGHT(LEFT($A819,4),2)*1,怪物形象分配!$A:$L,9,0)</f>
        <v>1500252</v>
      </c>
      <c r="D819">
        <f>VLOOKUP(RIGHT(LEFT($A819,4),2)*1,怪物形象分配!$A:$L,10,0)</f>
        <v>1500251</v>
      </c>
      <c r="E819">
        <f>VLOOKUP(RIGHT(LEFT($A819,4),2)*1,怪物形象分配!$A:$L,11,0)</f>
        <v>300025</v>
      </c>
      <c r="F819">
        <f>VLOOKUP(RIGHT(LEFT($A819,4),2)*1,怪物形象分配!$A:$L,12,0)</f>
        <v>4</v>
      </c>
    </row>
    <row r="820" spans="1:6">
      <c r="A820">
        <v>1036023</v>
      </c>
      <c r="B820" s="21">
        <v>100036235</v>
      </c>
      <c r="C820">
        <f>VLOOKUP(RIGHT(LEFT($A820,4),2)*1,怪物形象分配!$A:$L,9,0)</f>
        <v>1500252</v>
      </c>
      <c r="D820">
        <f>VLOOKUP(RIGHT(LEFT($A820,4),2)*1,怪物形象分配!$A:$L,10,0)</f>
        <v>1500251</v>
      </c>
      <c r="E820">
        <f>VLOOKUP(RIGHT(LEFT($A820,4),2)*1,怪物形象分配!$A:$L,11,0)</f>
        <v>300025</v>
      </c>
      <c r="F820">
        <f>VLOOKUP(RIGHT(LEFT($A820,4),2)*1,怪物形象分配!$A:$L,12,0)</f>
        <v>4</v>
      </c>
    </row>
    <row r="821" spans="1:6">
      <c r="A821">
        <v>1036031</v>
      </c>
      <c r="B821" s="21">
        <v>100036315</v>
      </c>
      <c r="C821">
        <f>VLOOKUP(RIGHT(LEFT($A821,4),2)*1,怪物形象分配!$A:$L,9,0)</f>
        <v>1500252</v>
      </c>
      <c r="D821">
        <f>VLOOKUP(RIGHT(LEFT($A821,4),2)*1,怪物形象分配!$A:$L,10,0)</f>
        <v>1500251</v>
      </c>
      <c r="E821">
        <f>VLOOKUP(RIGHT(LEFT($A821,4),2)*1,怪物形象分配!$A:$L,11,0)</f>
        <v>300025</v>
      </c>
      <c r="F821">
        <f>VLOOKUP(RIGHT(LEFT($A821,4),2)*1,怪物形象分配!$A:$L,12,0)</f>
        <v>4</v>
      </c>
    </row>
    <row r="822" spans="1:6">
      <c r="A822">
        <v>1036032</v>
      </c>
      <c r="B822" s="21">
        <v>100036325</v>
      </c>
      <c r="C822">
        <f>VLOOKUP(RIGHT(LEFT($A822,4),2)*1,怪物形象分配!$A:$L,9,0)</f>
        <v>1500252</v>
      </c>
      <c r="D822">
        <f>VLOOKUP(RIGHT(LEFT($A822,4),2)*1,怪物形象分配!$A:$L,10,0)</f>
        <v>1500251</v>
      </c>
      <c r="E822">
        <f>VLOOKUP(RIGHT(LEFT($A822,4),2)*1,怪物形象分配!$A:$L,11,0)</f>
        <v>300025</v>
      </c>
      <c r="F822">
        <f>VLOOKUP(RIGHT(LEFT($A822,4),2)*1,怪物形象分配!$A:$L,12,0)</f>
        <v>4</v>
      </c>
    </row>
    <row r="823" spans="1:6">
      <c r="A823">
        <v>1036033</v>
      </c>
      <c r="B823" s="21">
        <v>100036335</v>
      </c>
      <c r="C823">
        <f>VLOOKUP(RIGHT(LEFT($A823,4),2)*1,怪物形象分配!$A:$L,9,0)</f>
        <v>1500252</v>
      </c>
      <c r="D823">
        <f>VLOOKUP(RIGHT(LEFT($A823,4),2)*1,怪物形象分配!$A:$L,10,0)</f>
        <v>1500251</v>
      </c>
      <c r="E823">
        <f>VLOOKUP(RIGHT(LEFT($A823,4),2)*1,怪物形象分配!$A:$L,11,0)</f>
        <v>300025</v>
      </c>
      <c r="F823">
        <f>VLOOKUP(RIGHT(LEFT($A823,4),2)*1,怪物形象分配!$A:$L,12,0)</f>
        <v>4</v>
      </c>
    </row>
    <row r="824" spans="1:6">
      <c r="A824">
        <v>1036041</v>
      </c>
      <c r="B824" s="21">
        <v>100036415</v>
      </c>
      <c r="C824">
        <f>VLOOKUP(RIGHT(LEFT($A824,4),2)*1,怪物形象分配!$A:$L,9,0)</f>
        <v>1500252</v>
      </c>
      <c r="D824">
        <f>VLOOKUP(RIGHT(LEFT($A824,4),2)*1,怪物形象分配!$A:$L,10,0)</f>
        <v>1500251</v>
      </c>
      <c r="E824">
        <f>VLOOKUP(RIGHT(LEFT($A824,4),2)*1,怪物形象分配!$A:$L,11,0)</f>
        <v>300025</v>
      </c>
      <c r="F824">
        <f>VLOOKUP(RIGHT(LEFT($A824,4),2)*1,怪物形象分配!$A:$L,12,0)</f>
        <v>4</v>
      </c>
    </row>
    <row r="825" spans="1:6">
      <c r="A825">
        <v>1036042</v>
      </c>
      <c r="B825" s="21">
        <v>100036425</v>
      </c>
      <c r="C825">
        <f>VLOOKUP(RIGHT(LEFT($A825,4),2)*1,怪物形象分配!$A:$L,9,0)</f>
        <v>1500252</v>
      </c>
      <c r="D825">
        <f>VLOOKUP(RIGHT(LEFT($A825,4),2)*1,怪物形象分配!$A:$L,10,0)</f>
        <v>1500251</v>
      </c>
      <c r="E825">
        <f>VLOOKUP(RIGHT(LEFT($A825,4),2)*1,怪物形象分配!$A:$L,11,0)</f>
        <v>300025</v>
      </c>
      <c r="F825">
        <f>VLOOKUP(RIGHT(LEFT($A825,4),2)*1,怪物形象分配!$A:$L,12,0)</f>
        <v>4</v>
      </c>
    </row>
    <row r="826" spans="1:6">
      <c r="A826">
        <v>1036043</v>
      </c>
      <c r="B826" s="21">
        <v>100036435</v>
      </c>
      <c r="C826">
        <f>VLOOKUP(RIGHT(LEFT($A826,4),2)*1,怪物形象分配!$A:$L,9,0)</f>
        <v>1500252</v>
      </c>
      <c r="D826">
        <f>VLOOKUP(RIGHT(LEFT($A826,4),2)*1,怪物形象分配!$A:$L,10,0)</f>
        <v>1500251</v>
      </c>
      <c r="E826">
        <f>VLOOKUP(RIGHT(LEFT($A826,4),2)*1,怪物形象分配!$A:$L,11,0)</f>
        <v>300025</v>
      </c>
      <c r="F826">
        <f>VLOOKUP(RIGHT(LEFT($A826,4),2)*1,怪物形象分配!$A:$L,12,0)</f>
        <v>4</v>
      </c>
    </row>
    <row r="827" spans="1:6">
      <c r="A827">
        <v>1036051</v>
      </c>
      <c r="B827" s="21">
        <v>100036515</v>
      </c>
      <c r="C827">
        <f>VLOOKUP(RIGHT(LEFT($A827,4),2)*1,怪物形象分配!$A:$L,9,0)</f>
        <v>1500252</v>
      </c>
      <c r="D827">
        <f>VLOOKUP(RIGHT(LEFT($A827,4),2)*1,怪物形象分配!$A:$L,10,0)</f>
        <v>1500251</v>
      </c>
      <c r="E827">
        <f>VLOOKUP(RIGHT(LEFT($A827,4),2)*1,怪物形象分配!$A:$L,11,0)</f>
        <v>300025</v>
      </c>
      <c r="F827">
        <f>VLOOKUP(RIGHT(LEFT($A827,4),2)*1,怪物形象分配!$A:$L,12,0)</f>
        <v>4</v>
      </c>
    </row>
    <row r="828" spans="1:6">
      <c r="A828">
        <v>1036052</v>
      </c>
      <c r="B828" s="21">
        <v>100036525</v>
      </c>
      <c r="C828">
        <f>VLOOKUP(RIGHT(LEFT($A828,4),2)*1,怪物形象分配!$A:$L,9,0)</f>
        <v>1500252</v>
      </c>
      <c r="D828">
        <f>VLOOKUP(RIGHT(LEFT($A828,4),2)*1,怪物形象分配!$A:$L,10,0)</f>
        <v>1500251</v>
      </c>
      <c r="E828">
        <f>VLOOKUP(RIGHT(LEFT($A828,4),2)*1,怪物形象分配!$A:$L,11,0)</f>
        <v>300025</v>
      </c>
      <c r="F828">
        <f>VLOOKUP(RIGHT(LEFT($A828,4),2)*1,怪物形象分配!$A:$L,12,0)</f>
        <v>4</v>
      </c>
    </row>
    <row r="829" spans="1:6">
      <c r="A829">
        <v>1036053</v>
      </c>
      <c r="B829" s="21">
        <v>100036535</v>
      </c>
      <c r="C829">
        <f>VLOOKUP(RIGHT(LEFT($A829,4),2)*1,怪物形象分配!$A:$L,9,0)</f>
        <v>1500252</v>
      </c>
      <c r="D829">
        <f>VLOOKUP(RIGHT(LEFT($A829,4),2)*1,怪物形象分配!$A:$L,10,0)</f>
        <v>1500251</v>
      </c>
      <c r="E829">
        <f>VLOOKUP(RIGHT(LEFT($A829,4),2)*1,怪物形象分配!$A:$L,11,0)</f>
        <v>300025</v>
      </c>
      <c r="F829">
        <f>VLOOKUP(RIGHT(LEFT($A829,4),2)*1,怪物形象分配!$A:$L,12,0)</f>
        <v>4</v>
      </c>
    </row>
    <row r="830" spans="1:6">
      <c r="A830">
        <v>1036061</v>
      </c>
      <c r="B830" s="21">
        <v>100036615</v>
      </c>
      <c r="C830">
        <f>VLOOKUP(RIGHT(LEFT($A830,4),2)*1,怪物形象分配!$A:$L,9,0)</f>
        <v>1500252</v>
      </c>
      <c r="D830">
        <f>VLOOKUP(RIGHT(LEFT($A830,4),2)*1,怪物形象分配!$A:$L,10,0)</f>
        <v>1500251</v>
      </c>
      <c r="E830">
        <f>VLOOKUP(RIGHT(LEFT($A830,4),2)*1,怪物形象分配!$A:$L,11,0)</f>
        <v>300025</v>
      </c>
      <c r="F830">
        <f>VLOOKUP(RIGHT(LEFT($A830,4),2)*1,怪物形象分配!$A:$L,12,0)</f>
        <v>4</v>
      </c>
    </row>
    <row r="831" spans="1:6">
      <c r="A831">
        <v>1036062</v>
      </c>
      <c r="B831" s="21">
        <v>100036625</v>
      </c>
      <c r="C831">
        <f>VLOOKUP(RIGHT(LEFT($A831,4),2)*1,怪物形象分配!$A:$L,9,0)</f>
        <v>1500252</v>
      </c>
      <c r="D831">
        <f>VLOOKUP(RIGHT(LEFT($A831,4),2)*1,怪物形象分配!$A:$L,10,0)</f>
        <v>1500251</v>
      </c>
      <c r="E831">
        <f>VLOOKUP(RIGHT(LEFT($A831,4),2)*1,怪物形象分配!$A:$L,11,0)</f>
        <v>300025</v>
      </c>
      <c r="F831">
        <f>VLOOKUP(RIGHT(LEFT($A831,4),2)*1,怪物形象分配!$A:$L,12,0)</f>
        <v>4</v>
      </c>
    </row>
    <row r="832" spans="1:6">
      <c r="A832">
        <v>1036063</v>
      </c>
      <c r="B832" s="21">
        <v>100036635</v>
      </c>
      <c r="C832">
        <f>VLOOKUP(RIGHT(LEFT($A832,4),2)*1,怪物形象分配!$A:$L,9,0)</f>
        <v>1500252</v>
      </c>
      <c r="D832">
        <f>VLOOKUP(RIGHT(LEFT($A832,4),2)*1,怪物形象分配!$A:$L,10,0)</f>
        <v>1500251</v>
      </c>
      <c r="E832">
        <f>VLOOKUP(RIGHT(LEFT($A832,4),2)*1,怪物形象分配!$A:$L,11,0)</f>
        <v>300025</v>
      </c>
      <c r="F832">
        <f>VLOOKUP(RIGHT(LEFT($A832,4),2)*1,怪物形象分配!$A:$L,12,0)</f>
        <v>4</v>
      </c>
    </row>
    <row r="833" spans="1:6">
      <c r="A833">
        <v>1036071</v>
      </c>
      <c r="B833" s="21">
        <v>100036715</v>
      </c>
      <c r="C833">
        <f>VLOOKUP(RIGHT(LEFT($A833,4),2)*1,怪物形象分配!$A:$L,9,0)</f>
        <v>1500252</v>
      </c>
      <c r="D833">
        <f>VLOOKUP(RIGHT(LEFT($A833,4),2)*1,怪物形象分配!$A:$L,10,0)</f>
        <v>1500251</v>
      </c>
      <c r="E833">
        <f>VLOOKUP(RIGHT(LEFT($A833,4),2)*1,怪物形象分配!$A:$L,11,0)</f>
        <v>300025</v>
      </c>
      <c r="F833">
        <f>VLOOKUP(RIGHT(LEFT($A833,4),2)*1,怪物形象分配!$A:$L,12,0)</f>
        <v>4</v>
      </c>
    </row>
    <row r="834" spans="1:6">
      <c r="A834">
        <v>1036072</v>
      </c>
      <c r="B834" s="21">
        <v>100036725</v>
      </c>
      <c r="C834">
        <f>VLOOKUP(RIGHT(LEFT($A834,4),2)*1,怪物形象分配!$A:$L,9,0)</f>
        <v>1500252</v>
      </c>
      <c r="D834">
        <f>VLOOKUP(RIGHT(LEFT($A834,4),2)*1,怪物形象分配!$A:$L,10,0)</f>
        <v>1500251</v>
      </c>
      <c r="E834">
        <f>VLOOKUP(RIGHT(LEFT($A834,4),2)*1,怪物形象分配!$A:$L,11,0)</f>
        <v>300025</v>
      </c>
      <c r="F834">
        <f>VLOOKUP(RIGHT(LEFT($A834,4),2)*1,怪物形象分配!$A:$L,12,0)</f>
        <v>4</v>
      </c>
    </row>
    <row r="835" spans="1:6">
      <c r="A835">
        <v>1036073</v>
      </c>
      <c r="B835" s="21">
        <v>100036735</v>
      </c>
      <c r="C835">
        <f>VLOOKUP(RIGHT(LEFT($A835,4),2)*1,怪物形象分配!$A:$L,9,0)</f>
        <v>1500252</v>
      </c>
      <c r="D835">
        <f>VLOOKUP(RIGHT(LEFT($A835,4),2)*1,怪物形象分配!$A:$L,10,0)</f>
        <v>1500251</v>
      </c>
      <c r="E835">
        <f>VLOOKUP(RIGHT(LEFT($A835,4),2)*1,怪物形象分配!$A:$L,11,0)</f>
        <v>300025</v>
      </c>
      <c r="F835">
        <f>VLOOKUP(RIGHT(LEFT($A835,4),2)*1,怪物形象分配!$A:$L,12,0)</f>
        <v>4</v>
      </c>
    </row>
    <row r="836" spans="1:6">
      <c r="A836">
        <v>1036081</v>
      </c>
      <c r="B836" s="21">
        <v>100036815</v>
      </c>
      <c r="C836">
        <f>VLOOKUP(RIGHT(LEFT($A836,4),2)*1,怪物形象分配!$A:$L,9,0)</f>
        <v>1500252</v>
      </c>
      <c r="D836">
        <f>VLOOKUP(RIGHT(LEFT($A836,4),2)*1,怪物形象分配!$A:$L,10,0)</f>
        <v>1500251</v>
      </c>
      <c r="E836">
        <f>VLOOKUP(RIGHT(LEFT($A836,4),2)*1,怪物形象分配!$A:$L,11,0)</f>
        <v>300025</v>
      </c>
      <c r="F836">
        <f>VLOOKUP(RIGHT(LEFT($A836,4),2)*1,怪物形象分配!$A:$L,12,0)</f>
        <v>4</v>
      </c>
    </row>
    <row r="837" spans="1:6">
      <c r="A837" s="45">
        <v>1036082</v>
      </c>
      <c r="B837" s="21">
        <v>100036825</v>
      </c>
      <c r="C837">
        <f>VLOOKUP(RIGHT(LEFT($A837,4),2)*1,怪物形象分配!$A:$L,9,0)</f>
        <v>1500252</v>
      </c>
      <c r="D837">
        <f>VLOOKUP(RIGHT(LEFT($A837,4),2)*1,怪物形象分配!$A:$L,10,0)</f>
        <v>1500251</v>
      </c>
      <c r="E837">
        <f>VLOOKUP(RIGHT(LEFT($A837,4),2)*1,怪物形象分配!$A:$L,11,0)</f>
        <v>300025</v>
      </c>
      <c r="F837">
        <f>VLOOKUP(RIGHT(LEFT($A837,4),2)*1,怪物形象分配!$A:$L,12,0)</f>
        <v>4</v>
      </c>
    </row>
    <row r="838" spans="1:6">
      <c r="A838" s="45">
        <v>1036083</v>
      </c>
      <c r="B838" s="21">
        <v>100036835</v>
      </c>
      <c r="C838">
        <f>VLOOKUP(RIGHT(LEFT($A838,4),2)*1,怪物形象分配!$A:$L,9,0)</f>
        <v>1500252</v>
      </c>
      <c r="D838">
        <f>VLOOKUP(RIGHT(LEFT($A838,4),2)*1,怪物形象分配!$A:$L,10,0)</f>
        <v>1500251</v>
      </c>
      <c r="E838">
        <f>VLOOKUP(RIGHT(LEFT($A838,4),2)*1,怪物形象分配!$A:$L,11,0)</f>
        <v>300025</v>
      </c>
      <c r="F838">
        <f>VLOOKUP(RIGHT(LEFT($A838,4),2)*1,怪物形象分配!$A:$L,12,0)</f>
        <v>4</v>
      </c>
    </row>
    <row r="839" spans="1:6">
      <c r="A839">
        <v>1037011</v>
      </c>
      <c r="B839" s="21">
        <v>100037115</v>
      </c>
      <c r="C839">
        <f>VLOOKUP(RIGHT(LEFT($A839,4),2)*1,怪物形象分配!$A:$L,9,0)</f>
        <v>1500252</v>
      </c>
      <c r="D839">
        <f>VLOOKUP(RIGHT(LEFT($A839,4),2)*1,怪物形象分配!$A:$L,10,0)</f>
        <v>1500251</v>
      </c>
      <c r="E839">
        <f>VLOOKUP(RIGHT(LEFT($A839,4),2)*1,怪物形象分配!$A:$L,11,0)</f>
        <v>300025</v>
      </c>
      <c r="F839">
        <f>VLOOKUP(RIGHT(LEFT($A839,4),2)*1,怪物形象分配!$A:$L,12,0)</f>
        <v>4</v>
      </c>
    </row>
    <row r="840" spans="1:6">
      <c r="A840">
        <v>1037012</v>
      </c>
      <c r="B840" s="21">
        <v>100037125</v>
      </c>
      <c r="C840">
        <f>VLOOKUP(RIGHT(LEFT($A840,4),2)*1,怪物形象分配!$A:$L,9,0)</f>
        <v>1500252</v>
      </c>
      <c r="D840">
        <f>VLOOKUP(RIGHT(LEFT($A840,4),2)*1,怪物形象分配!$A:$L,10,0)</f>
        <v>1500251</v>
      </c>
      <c r="E840">
        <f>VLOOKUP(RIGHT(LEFT($A840,4),2)*1,怪物形象分配!$A:$L,11,0)</f>
        <v>300025</v>
      </c>
      <c r="F840">
        <f>VLOOKUP(RIGHT(LEFT($A840,4),2)*1,怪物形象分配!$A:$L,12,0)</f>
        <v>4</v>
      </c>
    </row>
    <row r="841" spans="1:6">
      <c r="A841">
        <v>1037013</v>
      </c>
      <c r="B841" s="21">
        <v>100037135</v>
      </c>
      <c r="C841">
        <f>VLOOKUP(RIGHT(LEFT($A841,4),2)*1,怪物形象分配!$A:$L,9,0)</f>
        <v>1500252</v>
      </c>
      <c r="D841">
        <f>VLOOKUP(RIGHT(LEFT($A841,4),2)*1,怪物形象分配!$A:$L,10,0)</f>
        <v>1500251</v>
      </c>
      <c r="E841">
        <f>VLOOKUP(RIGHT(LEFT($A841,4),2)*1,怪物形象分配!$A:$L,11,0)</f>
        <v>300025</v>
      </c>
      <c r="F841">
        <f>VLOOKUP(RIGHT(LEFT($A841,4),2)*1,怪物形象分配!$A:$L,12,0)</f>
        <v>4</v>
      </c>
    </row>
    <row r="842" spans="1:6">
      <c r="A842">
        <v>1037021</v>
      </c>
      <c r="B842" s="21">
        <v>100037215</v>
      </c>
      <c r="C842">
        <f>VLOOKUP(RIGHT(LEFT($A842,4),2)*1,怪物形象分配!$A:$L,9,0)</f>
        <v>1500252</v>
      </c>
      <c r="D842">
        <f>VLOOKUP(RIGHT(LEFT($A842,4),2)*1,怪物形象分配!$A:$L,10,0)</f>
        <v>1500251</v>
      </c>
      <c r="E842">
        <f>VLOOKUP(RIGHT(LEFT($A842,4),2)*1,怪物形象分配!$A:$L,11,0)</f>
        <v>300025</v>
      </c>
      <c r="F842">
        <f>VLOOKUP(RIGHT(LEFT($A842,4),2)*1,怪物形象分配!$A:$L,12,0)</f>
        <v>4</v>
      </c>
    </row>
    <row r="843" spans="1:6">
      <c r="A843">
        <v>1037022</v>
      </c>
      <c r="B843" s="21">
        <v>100037225</v>
      </c>
      <c r="C843">
        <f>VLOOKUP(RIGHT(LEFT($A843,4),2)*1,怪物形象分配!$A:$L,9,0)</f>
        <v>1500252</v>
      </c>
      <c r="D843">
        <f>VLOOKUP(RIGHT(LEFT($A843,4),2)*1,怪物形象分配!$A:$L,10,0)</f>
        <v>1500251</v>
      </c>
      <c r="E843">
        <f>VLOOKUP(RIGHT(LEFT($A843,4),2)*1,怪物形象分配!$A:$L,11,0)</f>
        <v>300025</v>
      </c>
      <c r="F843">
        <f>VLOOKUP(RIGHT(LEFT($A843,4),2)*1,怪物形象分配!$A:$L,12,0)</f>
        <v>4</v>
      </c>
    </row>
    <row r="844" spans="1:6">
      <c r="A844">
        <v>1037023</v>
      </c>
      <c r="B844" s="21">
        <v>100037235</v>
      </c>
      <c r="C844">
        <f>VLOOKUP(RIGHT(LEFT($A844,4),2)*1,怪物形象分配!$A:$L,9,0)</f>
        <v>1500252</v>
      </c>
      <c r="D844">
        <f>VLOOKUP(RIGHT(LEFT($A844,4),2)*1,怪物形象分配!$A:$L,10,0)</f>
        <v>1500251</v>
      </c>
      <c r="E844">
        <f>VLOOKUP(RIGHT(LEFT($A844,4),2)*1,怪物形象分配!$A:$L,11,0)</f>
        <v>300025</v>
      </c>
      <c r="F844">
        <f>VLOOKUP(RIGHT(LEFT($A844,4),2)*1,怪物形象分配!$A:$L,12,0)</f>
        <v>4</v>
      </c>
    </row>
    <row r="845" spans="1:6">
      <c r="A845">
        <v>1037031</v>
      </c>
      <c r="B845" s="21">
        <v>100037315</v>
      </c>
      <c r="C845">
        <f>VLOOKUP(RIGHT(LEFT($A845,4),2)*1,怪物形象分配!$A:$L,9,0)</f>
        <v>1500252</v>
      </c>
      <c r="D845">
        <f>VLOOKUP(RIGHT(LEFT($A845,4),2)*1,怪物形象分配!$A:$L,10,0)</f>
        <v>1500251</v>
      </c>
      <c r="E845">
        <f>VLOOKUP(RIGHT(LEFT($A845,4),2)*1,怪物形象分配!$A:$L,11,0)</f>
        <v>300025</v>
      </c>
      <c r="F845">
        <f>VLOOKUP(RIGHT(LEFT($A845,4),2)*1,怪物形象分配!$A:$L,12,0)</f>
        <v>4</v>
      </c>
    </row>
    <row r="846" spans="1:6">
      <c r="A846">
        <v>1037032</v>
      </c>
      <c r="B846" s="21">
        <v>100037325</v>
      </c>
      <c r="C846">
        <f>VLOOKUP(RIGHT(LEFT($A846,4),2)*1,怪物形象分配!$A:$L,9,0)</f>
        <v>1500252</v>
      </c>
      <c r="D846">
        <f>VLOOKUP(RIGHT(LEFT($A846,4),2)*1,怪物形象分配!$A:$L,10,0)</f>
        <v>1500251</v>
      </c>
      <c r="E846">
        <f>VLOOKUP(RIGHT(LEFT($A846,4),2)*1,怪物形象分配!$A:$L,11,0)</f>
        <v>300025</v>
      </c>
      <c r="F846">
        <f>VLOOKUP(RIGHT(LEFT($A846,4),2)*1,怪物形象分配!$A:$L,12,0)</f>
        <v>4</v>
      </c>
    </row>
    <row r="847" spans="1:6">
      <c r="A847">
        <v>1037033</v>
      </c>
      <c r="B847" s="21">
        <v>100037335</v>
      </c>
      <c r="C847">
        <f>VLOOKUP(RIGHT(LEFT($A847,4),2)*1,怪物形象分配!$A:$L,9,0)</f>
        <v>1500252</v>
      </c>
      <c r="D847">
        <f>VLOOKUP(RIGHT(LEFT($A847,4),2)*1,怪物形象分配!$A:$L,10,0)</f>
        <v>1500251</v>
      </c>
      <c r="E847">
        <f>VLOOKUP(RIGHT(LEFT($A847,4),2)*1,怪物形象分配!$A:$L,11,0)</f>
        <v>300025</v>
      </c>
      <c r="F847">
        <f>VLOOKUP(RIGHT(LEFT($A847,4),2)*1,怪物形象分配!$A:$L,12,0)</f>
        <v>4</v>
      </c>
    </row>
    <row r="848" spans="1:6">
      <c r="A848">
        <v>1037041</v>
      </c>
      <c r="B848" s="21">
        <v>100037415</v>
      </c>
      <c r="C848">
        <f>VLOOKUP(RIGHT(LEFT($A848,4),2)*1,怪物形象分配!$A:$L,9,0)</f>
        <v>1500252</v>
      </c>
      <c r="D848">
        <f>VLOOKUP(RIGHT(LEFT($A848,4),2)*1,怪物形象分配!$A:$L,10,0)</f>
        <v>1500251</v>
      </c>
      <c r="E848">
        <f>VLOOKUP(RIGHT(LEFT($A848,4),2)*1,怪物形象分配!$A:$L,11,0)</f>
        <v>300025</v>
      </c>
      <c r="F848">
        <f>VLOOKUP(RIGHT(LEFT($A848,4),2)*1,怪物形象分配!$A:$L,12,0)</f>
        <v>4</v>
      </c>
    </row>
    <row r="849" spans="1:6">
      <c r="A849">
        <v>1037042</v>
      </c>
      <c r="B849" s="21">
        <v>100037425</v>
      </c>
      <c r="C849">
        <f>VLOOKUP(RIGHT(LEFT($A849,4),2)*1,怪物形象分配!$A:$L,9,0)</f>
        <v>1500252</v>
      </c>
      <c r="D849">
        <f>VLOOKUP(RIGHT(LEFT($A849,4),2)*1,怪物形象分配!$A:$L,10,0)</f>
        <v>1500251</v>
      </c>
      <c r="E849">
        <f>VLOOKUP(RIGHT(LEFT($A849,4),2)*1,怪物形象分配!$A:$L,11,0)</f>
        <v>300025</v>
      </c>
      <c r="F849">
        <f>VLOOKUP(RIGHT(LEFT($A849,4),2)*1,怪物形象分配!$A:$L,12,0)</f>
        <v>4</v>
      </c>
    </row>
    <row r="850" spans="1:6">
      <c r="A850">
        <v>1037043</v>
      </c>
      <c r="B850" s="21">
        <v>100037435</v>
      </c>
      <c r="C850">
        <f>VLOOKUP(RIGHT(LEFT($A850,4),2)*1,怪物形象分配!$A:$L,9,0)</f>
        <v>1500252</v>
      </c>
      <c r="D850">
        <f>VLOOKUP(RIGHT(LEFT($A850,4),2)*1,怪物形象分配!$A:$L,10,0)</f>
        <v>1500251</v>
      </c>
      <c r="E850">
        <f>VLOOKUP(RIGHT(LEFT($A850,4),2)*1,怪物形象分配!$A:$L,11,0)</f>
        <v>300025</v>
      </c>
      <c r="F850">
        <f>VLOOKUP(RIGHT(LEFT($A850,4),2)*1,怪物形象分配!$A:$L,12,0)</f>
        <v>4</v>
      </c>
    </row>
    <row r="851" spans="1:6">
      <c r="A851">
        <v>1037051</v>
      </c>
      <c r="B851" s="21">
        <v>100037515</v>
      </c>
      <c r="C851">
        <f>VLOOKUP(RIGHT(LEFT($A851,4),2)*1,怪物形象分配!$A:$L,9,0)</f>
        <v>1500252</v>
      </c>
      <c r="D851">
        <f>VLOOKUP(RIGHT(LEFT($A851,4),2)*1,怪物形象分配!$A:$L,10,0)</f>
        <v>1500251</v>
      </c>
      <c r="E851">
        <f>VLOOKUP(RIGHT(LEFT($A851,4),2)*1,怪物形象分配!$A:$L,11,0)</f>
        <v>300025</v>
      </c>
      <c r="F851">
        <f>VLOOKUP(RIGHT(LEFT($A851,4),2)*1,怪物形象分配!$A:$L,12,0)</f>
        <v>4</v>
      </c>
    </row>
    <row r="852" spans="1:6">
      <c r="A852">
        <v>1037052</v>
      </c>
      <c r="B852" s="21">
        <v>100037525</v>
      </c>
      <c r="C852">
        <f>VLOOKUP(RIGHT(LEFT($A852,4),2)*1,怪物形象分配!$A:$L,9,0)</f>
        <v>1500252</v>
      </c>
      <c r="D852">
        <f>VLOOKUP(RIGHT(LEFT($A852,4),2)*1,怪物形象分配!$A:$L,10,0)</f>
        <v>1500251</v>
      </c>
      <c r="E852">
        <f>VLOOKUP(RIGHT(LEFT($A852,4),2)*1,怪物形象分配!$A:$L,11,0)</f>
        <v>300025</v>
      </c>
      <c r="F852">
        <f>VLOOKUP(RIGHT(LEFT($A852,4),2)*1,怪物形象分配!$A:$L,12,0)</f>
        <v>4</v>
      </c>
    </row>
    <row r="853" spans="1:6">
      <c r="A853">
        <v>1037053</v>
      </c>
      <c r="B853" s="21">
        <v>100037535</v>
      </c>
      <c r="C853">
        <f>VLOOKUP(RIGHT(LEFT($A853,4),2)*1,怪物形象分配!$A:$L,9,0)</f>
        <v>1500252</v>
      </c>
      <c r="D853">
        <f>VLOOKUP(RIGHT(LEFT($A853,4),2)*1,怪物形象分配!$A:$L,10,0)</f>
        <v>1500251</v>
      </c>
      <c r="E853">
        <f>VLOOKUP(RIGHT(LEFT($A853,4),2)*1,怪物形象分配!$A:$L,11,0)</f>
        <v>300025</v>
      </c>
      <c r="F853">
        <f>VLOOKUP(RIGHT(LEFT($A853,4),2)*1,怪物形象分配!$A:$L,12,0)</f>
        <v>4</v>
      </c>
    </row>
    <row r="854" spans="1:6">
      <c r="A854">
        <v>1037061</v>
      </c>
      <c r="B854" s="21">
        <v>100037615</v>
      </c>
      <c r="C854">
        <f>VLOOKUP(RIGHT(LEFT($A854,4),2)*1,怪物形象分配!$A:$L,9,0)</f>
        <v>1500252</v>
      </c>
      <c r="D854">
        <f>VLOOKUP(RIGHT(LEFT($A854,4),2)*1,怪物形象分配!$A:$L,10,0)</f>
        <v>1500251</v>
      </c>
      <c r="E854">
        <f>VLOOKUP(RIGHT(LEFT($A854,4),2)*1,怪物形象分配!$A:$L,11,0)</f>
        <v>300025</v>
      </c>
      <c r="F854">
        <f>VLOOKUP(RIGHT(LEFT($A854,4),2)*1,怪物形象分配!$A:$L,12,0)</f>
        <v>4</v>
      </c>
    </row>
    <row r="855" spans="1:6">
      <c r="A855">
        <v>1037062</v>
      </c>
      <c r="B855" s="21">
        <v>100037625</v>
      </c>
      <c r="C855">
        <f>VLOOKUP(RIGHT(LEFT($A855,4),2)*1,怪物形象分配!$A:$L,9,0)</f>
        <v>1500252</v>
      </c>
      <c r="D855">
        <f>VLOOKUP(RIGHT(LEFT($A855,4),2)*1,怪物形象分配!$A:$L,10,0)</f>
        <v>1500251</v>
      </c>
      <c r="E855">
        <f>VLOOKUP(RIGHT(LEFT($A855,4),2)*1,怪物形象分配!$A:$L,11,0)</f>
        <v>300025</v>
      </c>
      <c r="F855">
        <f>VLOOKUP(RIGHT(LEFT($A855,4),2)*1,怪物形象分配!$A:$L,12,0)</f>
        <v>4</v>
      </c>
    </row>
    <row r="856" spans="1:6">
      <c r="A856">
        <v>1037063</v>
      </c>
      <c r="B856" s="21">
        <v>100037635</v>
      </c>
      <c r="C856">
        <f>VLOOKUP(RIGHT(LEFT($A856,4),2)*1,怪物形象分配!$A:$L,9,0)</f>
        <v>1500252</v>
      </c>
      <c r="D856">
        <f>VLOOKUP(RIGHT(LEFT($A856,4),2)*1,怪物形象分配!$A:$L,10,0)</f>
        <v>1500251</v>
      </c>
      <c r="E856">
        <f>VLOOKUP(RIGHT(LEFT($A856,4),2)*1,怪物形象分配!$A:$L,11,0)</f>
        <v>300025</v>
      </c>
      <c r="F856">
        <f>VLOOKUP(RIGHT(LEFT($A856,4),2)*1,怪物形象分配!$A:$L,12,0)</f>
        <v>4</v>
      </c>
    </row>
    <row r="857" spans="1:6">
      <c r="A857">
        <v>1037071</v>
      </c>
      <c r="B857" s="21">
        <v>100037715</v>
      </c>
      <c r="C857">
        <f>VLOOKUP(RIGHT(LEFT($A857,4),2)*1,怪物形象分配!$A:$L,9,0)</f>
        <v>1500252</v>
      </c>
      <c r="D857">
        <f>VLOOKUP(RIGHT(LEFT($A857,4),2)*1,怪物形象分配!$A:$L,10,0)</f>
        <v>1500251</v>
      </c>
      <c r="E857">
        <f>VLOOKUP(RIGHT(LEFT($A857,4),2)*1,怪物形象分配!$A:$L,11,0)</f>
        <v>300025</v>
      </c>
      <c r="F857">
        <f>VLOOKUP(RIGHT(LEFT($A857,4),2)*1,怪物形象分配!$A:$L,12,0)</f>
        <v>4</v>
      </c>
    </row>
    <row r="858" spans="1:6">
      <c r="A858">
        <v>1037072</v>
      </c>
      <c r="B858" s="21">
        <v>100037725</v>
      </c>
      <c r="C858">
        <f>VLOOKUP(RIGHT(LEFT($A858,4),2)*1,怪物形象分配!$A:$L,9,0)</f>
        <v>1500252</v>
      </c>
      <c r="D858">
        <f>VLOOKUP(RIGHT(LEFT($A858,4),2)*1,怪物形象分配!$A:$L,10,0)</f>
        <v>1500251</v>
      </c>
      <c r="E858">
        <f>VLOOKUP(RIGHT(LEFT($A858,4),2)*1,怪物形象分配!$A:$L,11,0)</f>
        <v>300025</v>
      </c>
      <c r="F858">
        <f>VLOOKUP(RIGHT(LEFT($A858,4),2)*1,怪物形象分配!$A:$L,12,0)</f>
        <v>4</v>
      </c>
    </row>
    <row r="859" spans="1:6">
      <c r="A859">
        <v>1037073</v>
      </c>
      <c r="B859" s="21">
        <v>100037735</v>
      </c>
      <c r="C859">
        <f>VLOOKUP(RIGHT(LEFT($A859,4),2)*1,怪物形象分配!$A:$L,9,0)</f>
        <v>1500252</v>
      </c>
      <c r="D859">
        <f>VLOOKUP(RIGHT(LEFT($A859,4),2)*1,怪物形象分配!$A:$L,10,0)</f>
        <v>1500251</v>
      </c>
      <c r="E859">
        <f>VLOOKUP(RIGHT(LEFT($A859,4),2)*1,怪物形象分配!$A:$L,11,0)</f>
        <v>300025</v>
      </c>
      <c r="F859">
        <f>VLOOKUP(RIGHT(LEFT($A859,4),2)*1,怪物形象分配!$A:$L,12,0)</f>
        <v>4</v>
      </c>
    </row>
    <row r="860" spans="1:6">
      <c r="A860">
        <v>1037081</v>
      </c>
      <c r="B860" s="21">
        <v>100037815</v>
      </c>
      <c r="C860">
        <f>VLOOKUP(RIGHT(LEFT($A860,4),2)*1,怪物形象分配!$A:$L,9,0)</f>
        <v>1500252</v>
      </c>
      <c r="D860">
        <f>VLOOKUP(RIGHT(LEFT($A860,4),2)*1,怪物形象分配!$A:$L,10,0)</f>
        <v>1500251</v>
      </c>
      <c r="E860">
        <f>VLOOKUP(RIGHT(LEFT($A860,4),2)*1,怪物形象分配!$A:$L,11,0)</f>
        <v>300025</v>
      </c>
      <c r="F860">
        <f>VLOOKUP(RIGHT(LEFT($A860,4),2)*1,怪物形象分配!$A:$L,12,0)</f>
        <v>4</v>
      </c>
    </row>
    <row r="861" spans="1:6">
      <c r="A861" s="45">
        <v>1037082</v>
      </c>
      <c r="B861" s="21">
        <v>100037825</v>
      </c>
      <c r="C861">
        <f>VLOOKUP(RIGHT(LEFT($A861,4),2)*1,怪物形象分配!$A:$L,9,0)</f>
        <v>1500252</v>
      </c>
      <c r="D861">
        <f>VLOOKUP(RIGHT(LEFT($A861,4),2)*1,怪物形象分配!$A:$L,10,0)</f>
        <v>1500251</v>
      </c>
      <c r="E861">
        <f>VLOOKUP(RIGHT(LEFT($A861,4),2)*1,怪物形象分配!$A:$L,11,0)</f>
        <v>300025</v>
      </c>
      <c r="F861">
        <f>VLOOKUP(RIGHT(LEFT($A861,4),2)*1,怪物形象分配!$A:$L,12,0)</f>
        <v>4</v>
      </c>
    </row>
    <row r="862" spans="1:6">
      <c r="A862" s="45">
        <v>1037083</v>
      </c>
      <c r="B862" s="21">
        <v>100037835</v>
      </c>
      <c r="C862">
        <f>VLOOKUP(RIGHT(LEFT($A862,4),2)*1,怪物形象分配!$A:$L,9,0)</f>
        <v>1500252</v>
      </c>
      <c r="D862">
        <f>VLOOKUP(RIGHT(LEFT($A862,4),2)*1,怪物形象分配!$A:$L,10,0)</f>
        <v>1500251</v>
      </c>
      <c r="E862">
        <f>VLOOKUP(RIGHT(LEFT($A862,4),2)*1,怪物形象分配!$A:$L,11,0)</f>
        <v>300025</v>
      </c>
      <c r="F862">
        <f>VLOOKUP(RIGHT(LEFT($A862,4),2)*1,怪物形象分配!$A:$L,12,0)</f>
        <v>4</v>
      </c>
    </row>
    <row r="863" spans="1:6">
      <c r="A863">
        <v>1038011</v>
      </c>
      <c r="B863" s="21">
        <v>100038115</v>
      </c>
      <c r="C863">
        <f>VLOOKUP(RIGHT(LEFT($A863,4),2)*1,怪物形象分配!$A:$L,9,0)</f>
        <v>1500092</v>
      </c>
      <c r="D863">
        <f>VLOOKUP(RIGHT(LEFT($A863,4),2)*1,怪物形象分配!$A:$L,10,0)</f>
        <v>1500091</v>
      </c>
      <c r="E863">
        <f>VLOOKUP(RIGHT(LEFT($A863,4),2)*1,怪物形象分配!$A:$L,11,0)</f>
        <v>300029</v>
      </c>
      <c r="F863">
        <f>VLOOKUP(RIGHT(LEFT($A863,4),2)*1,怪物形象分配!$A:$L,12,0)</f>
        <v>2</v>
      </c>
    </row>
    <row r="864" spans="1:6">
      <c r="A864">
        <v>1038012</v>
      </c>
      <c r="B864" s="21">
        <v>100038125</v>
      </c>
      <c r="C864">
        <f>VLOOKUP(RIGHT(LEFT($A864,4),2)*1,怪物形象分配!$A:$L,9,0)</f>
        <v>1500092</v>
      </c>
      <c r="D864">
        <f>VLOOKUP(RIGHT(LEFT($A864,4),2)*1,怪物形象分配!$A:$L,10,0)</f>
        <v>1500091</v>
      </c>
      <c r="E864">
        <f>VLOOKUP(RIGHT(LEFT($A864,4),2)*1,怪物形象分配!$A:$L,11,0)</f>
        <v>300029</v>
      </c>
      <c r="F864">
        <f>VLOOKUP(RIGHT(LEFT($A864,4),2)*1,怪物形象分配!$A:$L,12,0)</f>
        <v>2</v>
      </c>
    </row>
    <row r="865" spans="1:6">
      <c r="A865">
        <v>1038013</v>
      </c>
      <c r="B865" s="21">
        <v>100038135</v>
      </c>
      <c r="C865">
        <f>VLOOKUP(RIGHT(LEFT($A865,4),2)*1,怪物形象分配!$A:$L,9,0)</f>
        <v>1500092</v>
      </c>
      <c r="D865">
        <f>VLOOKUP(RIGHT(LEFT($A865,4),2)*1,怪物形象分配!$A:$L,10,0)</f>
        <v>1500091</v>
      </c>
      <c r="E865">
        <f>VLOOKUP(RIGHT(LEFT($A865,4),2)*1,怪物形象分配!$A:$L,11,0)</f>
        <v>300029</v>
      </c>
      <c r="F865">
        <f>VLOOKUP(RIGHT(LEFT($A865,4),2)*1,怪物形象分配!$A:$L,12,0)</f>
        <v>2</v>
      </c>
    </row>
    <row r="866" spans="1:6">
      <c r="A866">
        <v>1038021</v>
      </c>
      <c r="B866" s="21">
        <v>100038215</v>
      </c>
      <c r="C866">
        <f>VLOOKUP(RIGHT(LEFT($A866,4),2)*1,怪物形象分配!$A:$L,9,0)</f>
        <v>1500092</v>
      </c>
      <c r="D866">
        <f>VLOOKUP(RIGHT(LEFT($A866,4),2)*1,怪物形象分配!$A:$L,10,0)</f>
        <v>1500091</v>
      </c>
      <c r="E866">
        <f>VLOOKUP(RIGHT(LEFT($A866,4),2)*1,怪物形象分配!$A:$L,11,0)</f>
        <v>300029</v>
      </c>
      <c r="F866">
        <f>VLOOKUP(RIGHT(LEFT($A866,4),2)*1,怪物形象分配!$A:$L,12,0)</f>
        <v>2</v>
      </c>
    </row>
    <row r="867" spans="1:6">
      <c r="A867">
        <v>1038022</v>
      </c>
      <c r="B867" s="21">
        <v>100038225</v>
      </c>
      <c r="C867">
        <f>VLOOKUP(RIGHT(LEFT($A867,4),2)*1,怪物形象分配!$A:$L,9,0)</f>
        <v>1500092</v>
      </c>
      <c r="D867">
        <f>VLOOKUP(RIGHT(LEFT($A867,4),2)*1,怪物形象分配!$A:$L,10,0)</f>
        <v>1500091</v>
      </c>
      <c r="E867">
        <f>VLOOKUP(RIGHT(LEFT($A867,4),2)*1,怪物形象分配!$A:$L,11,0)</f>
        <v>300029</v>
      </c>
      <c r="F867">
        <f>VLOOKUP(RIGHT(LEFT($A867,4),2)*1,怪物形象分配!$A:$L,12,0)</f>
        <v>2</v>
      </c>
    </row>
    <row r="868" spans="1:6">
      <c r="A868">
        <v>1038023</v>
      </c>
      <c r="B868" s="21">
        <v>100038235</v>
      </c>
      <c r="C868">
        <f>VLOOKUP(RIGHT(LEFT($A868,4),2)*1,怪物形象分配!$A:$L,9,0)</f>
        <v>1500092</v>
      </c>
      <c r="D868">
        <f>VLOOKUP(RIGHT(LEFT($A868,4),2)*1,怪物形象分配!$A:$L,10,0)</f>
        <v>1500091</v>
      </c>
      <c r="E868">
        <f>VLOOKUP(RIGHT(LEFT($A868,4),2)*1,怪物形象分配!$A:$L,11,0)</f>
        <v>300029</v>
      </c>
      <c r="F868">
        <f>VLOOKUP(RIGHT(LEFT($A868,4),2)*1,怪物形象分配!$A:$L,12,0)</f>
        <v>2</v>
      </c>
    </row>
    <row r="869" spans="1:6">
      <c r="A869">
        <v>1038031</v>
      </c>
      <c r="B869" s="21">
        <v>100038315</v>
      </c>
      <c r="C869">
        <f>VLOOKUP(RIGHT(LEFT($A869,4),2)*1,怪物形象分配!$A:$L,9,0)</f>
        <v>1500092</v>
      </c>
      <c r="D869">
        <f>VLOOKUP(RIGHT(LEFT($A869,4),2)*1,怪物形象分配!$A:$L,10,0)</f>
        <v>1500091</v>
      </c>
      <c r="E869">
        <f>VLOOKUP(RIGHT(LEFT($A869,4),2)*1,怪物形象分配!$A:$L,11,0)</f>
        <v>300029</v>
      </c>
      <c r="F869">
        <f>VLOOKUP(RIGHT(LEFT($A869,4),2)*1,怪物形象分配!$A:$L,12,0)</f>
        <v>2</v>
      </c>
    </row>
    <row r="870" spans="1:6">
      <c r="A870">
        <v>1038032</v>
      </c>
      <c r="B870" s="21">
        <v>100038325</v>
      </c>
      <c r="C870">
        <f>VLOOKUP(RIGHT(LEFT($A870,4),2)*1,怪物形象分配!$A:$L,9,0)</f>
        <v>1500092</v>
      </c>
      <c r="D870">
        <f>VLOOKUP(RIGHT(LEFT($A870,4),2)*1,怪物形象分配!$A:$L,10,0)</f>
        <v>1500091</v>
      </c>
      <c r="E870">
        <f>VLOOKUP(RIGHT(LEFT($A870,4),2)*1,怪物形象分配!$A:$L,11,0)</f>
        <v>300029</v>
      </c>
      <c r="F870">
        <f>VLOOKUP(RIGHT(LEFT($A870,4),2)*1,怪物形象分配!$A:$L,12,0)</f>
        <v>2</v>
      </c>
    </row>
    <row r="871" spans="1:6">
      <c r="A871">
        <v>1038033</v>
      </c>
      <c r="B871" s="21">
        <v>100038335</v>
      </c>
      <c r="C871">
        <f>VLOOKUP(RIGHT(LEFT($A871,4),2)*1,怪物形象分配!$A:$L,9,0)</f>
        <v>1500092</v>
      </c>
      <c r="D871">
        <f>VLOOKUP(RIGHT(LEFT($A871,4),2)*1,怪物形象分配!$A:$L,10,0)</f>
        <v>1500091</v>
      </c>
      <c r="E871">
        <f>VLOOKUP(RIGHT(LEFT($A871,4),2)*1,怪物形象分配!$A:$L,11,0)</f>
        <v>300029</v>
      </c>
      <c r="F871">
        <f>VLOOKUP(RIGHT(LEFT($A871,4),2)*1,怪物形象分配!$A:$L,12,0)</f>
        <v>2</v>
      </c>
    </row>
    <row r="872" spans="1:6">
      <c r="A872">
        <v>1038041</v>
      </c>
      <c r="B872" s="21">
        <v>100038415</v>
      </c>
      <c r="C872">
        <f>VLOOKUP(RIGHT(LEFT($A872,4),2)*1,怪物形象分配!$A:$L,9,0)</f>
        <v>1500092</v>
      </c>
      <c r="D872">
        <f>VLOOKUP(RIGHT(LEFT($A872,4),2)*1,怪物形象分配!$A:$L,10,0)</f>
        <v>1500091</v>
      </c>
      <c r="E872">
        <f>VLOOKUP(RIGHT(LEFT($A872,4),2)*1,怪物形象分配!$A:$L,11,0)</f>
        <v>300029</v>
      </c>
      <c r="F872">
        <f>VLOOKUP(RIGHT(LEFT($A872,4),2)*1,怪物形象分配!$A:$L,12,0)</f>
        <v>2</v>
      </c>
    </row>
    <row r="873" spans="1:6">
      <c r="A873">
        <v>1038042</v>
      </c>
      <c r="B873" s="21">
        <v>100038425</v>
      </c>
      <c r="C873">
        <f>VLOOKUP(RIGHT(LEFT($A873,4),2)*1,怪物形象分配!$A:$L,9,0)</f>
        <v>1500092</v>
      </c>
      <c r="D873">
        <f>VLOOKUP(RIGHT(LEFT($A873,4),2)*1,怪物形象分配!$A:$L,10,0)</f>
        <v>1500091</v>
      </c>
      <c r="E873">
        <f>VLOOKUP(RIGHT(LEFT($A873,4),2)*1,怪物形象分配!$A:$L,11,0)</f>
        <v>300029</v>
      </c>
      <c r="F873">
        <f>VLOOKUP(RIGHT(LEFT($A873,4),2)*1,怪物形象分配!$A:$L,12,0)</f>
        <v>2</v>
      </c>
    </row>
    <row r="874" spans="1:6">
      <c r="A874">
        <v>1038043</v>
      </c>
      <c r="B874" s="21">
        <v>100038435</v>
      </c>
      <c r="C874">
        <f>VLOOKUP(RIGHT(LEFT($A874,4),2)*1,怪物形象分配!$A:$L,9,0)</f>
        <v>1500092</v>
      </c>
      <c r="D874">
        <f>VLOOKUP(RIGHT(LEFT($A874,4),2)*1,怪物形象分配!$A:$L,10,0)</f>
        <v>1500091</v>
      </c>
      <c r="E874">
        <f>VLOOKUP(RIGHT(LEFT($A874,4),2)*1,怪物形象分配!$A:$L,11,0)</f>
        <v>300029</v>
      </c>
      <c r="F874">
        <f>VLOOKUP(RIGHT(LEFT($A874,4),2)*1,怪物形象分配!$A:$L,12,0)</f>
        <v>2</v>
      </c>
    </row>
    <row r="875" spans="1:6">
      <c r="A875">
        <v>1038051</v>
      </c>
      <c r="B875" s="21">
        <v>100038515</v>
      </c>
      <c r="C875">
        <f>VLOOKUP(RIGHT(LEFT($A875,4),2)*1,怪物形象分配!$A:$L,9,0)</f>
        <v>1500092</v>
      </c>
      <c r="D875">
        <f>VLOOKUP(RIGHT(LEFT($A875,4),2)*1,怪物形象分配!$A:$L,10,0)</f>
        <v>1500091</v>
      </c>
      <c r="E875">
        <f>VLOOKUP(RIGHT(LEFT($A875,4),2)*1,怪物形象分配!$A:$L,11,0)</f>
        <v>300029</v>
      </c>
      <c r="F875">
        <f>VLOOKUP(RIGHT(LEFT($A875,4),2)*1,怪物形象分配!$A:$L,12,0)</f>
        <v>2</v>
      </c>
    </row>
    <row r="876" spans="1:6">
      <c r="A876">
        <v>1038052</v>
      </c>
      <c r="B876" s="21">
        <v>100038525</v>
      </c>
      <c r="C876">
        <f>VLOOKUP(RIGHT(LEFT($A876,4),2)*1,怪物形象分配!$A:$L,9,0)</f>
        <v>1500092</v>
      </c>
      <c r="D876">
        <f>VLOOKUP(RIGHT(LEFT($A876,4),2)*1,怪物形象分配!$A:$L,10,0)</f>
        <v>1500091</v>
      </c>
      <c r="E876">
        <f>VLOOKUP(RIGHT(LEFT($A876,4),2)*1,怪物形象分配!$A:$L,11,0)</f>
        <v>300029</v>
      </c>
      <c r="F876">
        <f>VLOOKUP(RIGHT(LEFT($A876,4),2)*1,怪物形象分配!$A:$L,12,0)</f>
        <v>2</v>
      </c>
    </row>
    <row r="877" spans="1:6">
      <c r="A877">
        <v>1038053</v>
      </c>
      <c r="B877" s="21">
        <v>100038535</v>
      </c>
      <c r="C877">
        <f>VLOOKUP(RIGHT(LEFT($A877,4),2)*1,怪物形象分配!$A:$L,9,0)</f>
        <v>1500092</v>
      </c>
      <c r="D877">
        <f>VLOOKUP(RIGHT(LEFT($A877,4),2)*1,怪物形象分配!$A:$L,10,0)</f>
        <v>1500091</v>
      </c>
      <c r="E877">
        <f>VLOOKUP(RIGHT(LEFT($A877,4),2)*1,怪物形象分配!$A:$L,11,0)</f>
        <v>300029</v>
      </c>
      <c r="F877">
        <f>VLOOKUP(RIGHT(LEFT($A877,4),2)*1,怪物形象分配!$A:$L,12,0)</f>
        <v>2</v>
      </c>
    </row>
    <row r="878" spans="1:6">
      <c r="A878">
        <v>1038061</v>
      </c>
      <c r="B878" s="21">
        <v>100038615</v>
      </c>
      <c r="C878">
        <f>VLOOKUP(RIGHT(LEFT($A878,4),2)*1,怪物形象分配!$A:$L,9,0)</f>
        <v>1500092</v>
      </c>
      <c r="D878">
        <f>VLOOKUP(RIGHT(LEFT($A878,4),2)*1,怪物形象分配!$A:$L,10,0)</f>
        <v>1500091</v>
      </c>
      <c r="E878">
        <f>VLOOKUP(RIGHT(LEFT($A878,4),2)*1,怪物形象分配!$A:$L,11,0)</f>
        <v>300029</v>
      </c>
      <c r="F878">
        <f>VLOOKUP(RIGHT(LEFT($A878,4),2)*1,怪物形象分配!$A:$L,12,0)</f>
        <v>2</v>
      </c>
    </row>
    <row r="879" spans="1:6">
      <c r="A879">
        <v>1038062</v>
      </c>
      <c r="B879" s="21">
        <v>100038625</v>
      </c>
      <c r="C879">
        <f>VLOOKUP(RIGHT(LEFT($A879,4),2)*1,怪物形象分配!$A:$L,9,0)</f>
        <v>1500092</v>
      </c>
      <c r="D879">
        <f>VLOOKUP(RIGHT(LEFT($A879,4),2)*1,怪物形象分配!$A:$L,10,0)</f>
        <v>1500091</v>
      </c>
      <c r="E879">
        <f>VLOOKUP(RIGHT(LEFT($A879,4),2)*1,怪物形象分配!$A:$L,11,0)</f>
        <v>300029</v>
      </c>
      <c r="F879">
        <f>VLOOKUP(RIGHT(LEFT($A879,4),2)*1,怪物形象分配!$A:$L,12,0)</f>
        <v>2</v>
      </c>
    </row>
    <row r="880" spans="1:6">
      <c r="A880">
        <v>1038063</v>
      </c>
      <c r="B880" s="21">
        <v>100038635</v>
      </c>
      <c r="C880">
        <f>VLOOKUP(RIGHT(LEFT($A880,4),2)*1,怪物形象分配!$A:$L,9,0)</f>
        <v>1500092</v>
      </c>
      <c r="D880">
        <f>VLOOKUP(RIGHT(LEFT($A880,4),2)*1,怪物形象分配!$A:$L,10,0)</f>
        <v>1500091</v>
      </c>
      <c r="E880">
        <f>VLOOKUP(RIGHT(LEFT($A880,4),2)*1,怪物形象分配!$A:$L,11,0)</f>
        <v>300029</v>
      </c>
      <c r="F880">
        <f>VLOOKUP(RIGHT(LEFT($A880,4),2)*1,怪物形象分配!$A:$L,12,0)</f>
        <v>2</v>
      </c>
    </row>
    <row r="881" spans="1:6">
      <c r="A881">
        <v>1038071</v>
      </c>
      <c r="B881" s="21">
        <v>100038715</v>
      </c>
      <c r="C881">
        <f>VLOOKUP(RIGHT(LEFT($A881,4),2)*1,怪物形象分配!$A:$L,9,0)</f>
        <v>1500092</v>
      </c>
      <c r="D881">
        <f>VLOOKUP(RIGHT(LEFT($A881,4),2)*1,怪物形象分配!$A:$L,10,0)</f>
        <v>1500091</v>
      </c>
      <c r="E881">
        <f>VLOOKUP(RIGHT(LEFT($A881,4),2)*1,怪物形象分配!$A:$L,11,0)</f>
        <v>300029</v>
      </c>
      <c r="F881">
        <f>VLOOKUP(RIGHT(LEFT($A881,4),2)*1,怪物形象分配!$A:$L,12,0)</f>
        <v>2</v>
      </c>
    </row>
    <row r="882" spans="1:6">
      <c r="A882">
        <v>1038072</v>
      </c>
      <c r="B882" s="21">
        <v>100038725</v>
      </c>
      <c r="C882">
        <f>VLOOKUP(RIGHT(LEFT($A882,4),2)*1,怪物形象分配!$A:$L,9,0)</f>
        <v>1500092</v>
      </c>
      <c r="D882">
        <f>VLOOKUP(RIGHT(LEFT($A882,4),2)*1,怪物形象分配!$A:$L,10,0)</f>
        <v>1500091</v>
      </c>
      <c r="E882">
        <f>VLOOKUP(RIGHT(LEFT($A882,4),2)*1,怪物形象分配!$A:$L,11,0)</f>
        <v>300029</v>
      </c>
      <c r="F882">
        <f>VLOOKUP(RIGHT(LEFT($A882,4),2)*1,怪物形象分配!$A:$L,12,0)</f>
        <v>2</v>
      </c>
    </row>
    <row r="883" spans="1:6">
      <c r="A883">
        <v>1038073</v>
      </c>
      <c r="B883" s="21">
        <v>100038735</v>
      </c>
      <c r="C883">
        <f>VLOOKUP(RIGHT(LEFT($A883,4),2)*1,怪物形象分配!$A:$L,9,0)</f>
        <v>1500092</v>
      </c>
      <c r="D883">
        <f>VLOOKUP(RIGHT(LEFT($A883,4),2)*1,怪物形象分配!$A:$L,10,0)</f>
        <v>1500091</v>
      </c>
      <c r="E883">
        <f>VLOOKUP(RIGHT(LEFT($A883,4),2)*1,怪物形象分配!$A:$L,11,0)</f>
        <v>300029</v>
      </c>
      <c r="F883">
        <f>VLOOKUP(RIGHT(LEFT($A883,4),2)*1,怪物形象分配!$A:$L,12,0)</f>
        <v>2</v>
      </c>
    </row>
    <row r="884" spans="1:6">
      <c r="A884">
        <v>1038081</v>
      </c>
      <c r="B884" s="21">
        <v>100038815</v>
      </c>
      <c r="C884">
        <f>VLOOKUP(RIGHT(LEFT($A884,4),2)*1,怪物形象分配!$A:$L,9,0)</f>
        <v>1500092</v>
      </c>
      <c r="D884">
        <f>VLOOKUP(RIGHT(LEFT($A884,4),2)*1,怪物形象分配!$A:$L,10,0)</f>
        <v>1500091</v>
      </c>
      <c r="E884">
        <f>VLOOKUP(RIGHT(LEFT($A884,4),2)*1,怪物形象分配!$A:$L,11,0)</f>
        <v>300029</v>
      </c>
      <c r="F884">
        <f>VLOOKUP(RIGHT(LEFT($A884,4),2)*1,怪物形象分配!$A:$L,12,0)</f>
        <v>2</v>
      </c>
    </row>
    <row r="885" spans="1:6">
      <c r="A885" s="45">
        <v>1038082</v>
      </c>
      <c r="B885" s="21">
        <v>100038825</v>
      </c>
      <c r="C885">
        <f>VLOOKUP(RIGHT(LEFT($A885,4),2)*1,怪物形象分配!$A:$L,9,0)</f>
        <v>1500092</v>
      </c>
      <c r="D885">
        <f>VLOOKUP(RIGHT(LEFT($A885,4),2)*1,怪物形象分配!$A:$L,10,0)</f>
        <v>1500091</v>
      </c>
      <c r="E885">
        <f>VLOOKUP(RIGHT(LEFT($A885,4),2)*1,怪物形象分配!$A:$L,11,0)</f>
        <v>300029</v>
      </c>
      <c r="F885">
        <f>VLOOKUP(RIGHT(LEFT($A885,4),2)*1,怪物形象分配!$A:$L,12,0)</f>
        <v>2</v>
      </c>
    </row>
    <row r="886" spans="1:6">
      <c r="A886" s="45">
        <v>1038083</v>
      </c>
      <c r="B886" s="21">
        <v>100038835</v>
      </c>
      <c r="C886">
        <f>VLOOKUP(RIGHT(LEFT($A886,4),2)*1,怪物形象分配!$A:$L,9,0)</f>
        <v>1500092</v>
      </c>
      <c r="D886">
        <f>VLOOKUP(RIGHT(LEFT($A886,4),2)*1,怪物形象分配!$A:$L,10,0)</f>
        <v>1500091</v>
      </c>
      <c r="E886">
        <f>VLOOKUP(RIGHT(LEFT($A886,4),2)*1,怪物形象分配!$A:$L,11,0)</f>
        <v>300029</v>
      </c>
      <c r="F886">
        <f>VLOOKUP(RIGHT(LEFT($A886,4),2)*1,怪物形象分配!$A:$L,12,0)</f>
        <v>2</v>
      </c>
    </row>
    <row r="887" spans="1:6">
      <c r="A887">
        <v>1039011</v>
      </c>
      <c r="B887" s="21">
        <v>100039115</v>
      </c>
      <c r="C887">
        <f>VLOOKUP(RIGHT(LEFT($A887,4),2)*1,怪物形象分配!$A:$L,9,0)</f>
        <v>1500092</v>
      </c>
      <c r="D887">
        <f>VLOOKUP(RIGHT(LEFT($A887,4),2)*1,怪物形象分配!$A:$L,10,0)</f>
        <v>1500091</v>
      </c>
      <c r="E887">
        <f>VLOOKUP(RIGHT(LEFT($A887,4),2)*1,怪物形象分配!$A:$L,11,0)</f>
        <v>300029</v>
      </c>
      <c r="F887">
        <f>VLOOKUP(RIGHT(LEFT($A887,4),2)*1,怪物形象分配!$A:$L,12,0)</f>
        <v>2</v>
      </c>
    </row>
    <row r="888" spans="1:6">
      <c r="A888">
        <v>1039012</v>
      </c>
      <c r="B888" s="21">
        <v>100039125</v>
      </c>
      <c r="C888">
        <f>VLOOKUP(RIGHT(LEFT($A888,4),2)*1,怪物形象分配!$A:$L,9,0)</f>
        <v>1500092</v>
      </c>
      <c r="D888">
        <f>VLOOKUP(RIGHT(LEFT($A888,4),2)*1,怪物形象分配!$A:$L,10,0)</f>
        <v>1500091</v>
      </c>
      <c r="E888">
        <f>VLOOKUP(RIGHT(LEFT($A888,4),2)*1,怪物形象分配!$A:$L,11,0)</f>
        <v>300029</v>
      </c>
      <c r="F888">
        <f>VLOOKUP(RIGHT(LEFT($A888,4),2)*1,怪物形象分配!$A:$L,12,0)</f>
        <v>2</v>
      </c>
    </row>
    <row r="889" spans="1:6">
      <c r="A889">
        <v>1039013</v>
      </c>
      <c r="B889" s="21">
        <v>100039135</v>
      </c>
      <c r="C889">
        <f>VLOOKUP(RIGHT(LEFT($A889,4),2)*1,怪物形象分配!$A:$L,9,0)</f>
        <v>1500092</v>
      </c>
      <c r="D889">
        <f>VLOOKUP(RIGHT(LEFT($A889,4),2)*1,怪物形象分配!$A:$L,10,0)</f>
        <v>1500091</v>
      </c>
      <c r="E889">
        <f>VLOOKUP(RIGHT(LEFT($A889,4),2)*1,怪物形象分配!$A:$L,11,0)</f>
        <v>300029</v>
      </c>
      <c r="F889">
        <f>VLOOKUP(RIGHT(LEFT($A889,4),2)*1,怪物形象分配!$A:$L,12,0)</f>
        <v>2</v>
      </c>
    </row>
    <row r="890" spans="1:6">
      <c r="A890">
        <v>1039021</v>
      </c>
      <c r="B890" s="21">
        <v>100039215</v>
      </c>
      <c r="C890">
        <f>VLOOKUP(RIGHT(LEFT($A890,4),2)*1,怪物形象分配!$A:$L,9,0)</f>
        <v>1500092</v>
      </c>
      <c r="D890">
        <f>VLOOKUP(RIGHT(LEFT($A890,4),2)*1,怪物形象分配!$A:$L,10,0)</f>
        <v>1500091</v>
      </c>
      <c r="E890">
        <f>VLOOKUP(RIGHT(LEFT($A890,4),2)*1,怪物形象分配!$A:$L,11,0)</f>
        <v>300029</v>
      </c>
      <c r="F890">
        <f>VLOOKUP(RIGHT(LEFT($A890,4),2)*1,怪物形象分配!$A:$L,12,0)</f>
        <v>2</v>
      </c>
    </row>
    <row r="891" spans="1:6">
      <c r="A891">
        <v>1039022</v>
      </c>
      <c r="B891" s="21">
        <v>100039225</v>
      </c>
      <c r="C891">
        <f>VLOOKUP(RIGHT(LEFT($A891,4),2)*1,怪物形象分配!$A:$L,9,0)</f>
        <v>1500092</v>
      </c>
      <c r="D891">
        <f>VLOOKUP(RIGHT(LEFT($A891,4),2)*1,怪物形象分配!$A:$L,10,0)</f>
        <v>1500091</v>
      </c>
      <c r="E891">
        <f>VLOOKUP(RIGHT(LEFT($A891,4),2)*1,怪物形象分配!$A:$L,11,0)</f>
        <v>300029</v>
      </c>
      <c r="F891">
        <f>VLOOKUP(RIGHT(LEFT($A891,4),2)*1,怪物形象分配!$A:$L,12,0)</f>
        <v>2</v>
      </c>
    </row>
    <row r="892" spans="1:6">
      <c r="A892">
        <v>1039023</v>
      </c>
      <c r="B892" s="21">
        <v>100039235</v>
      </c>
      <c r="C892">
        <f>VLOOKUP(RIGHT(LEFT($A892,4),2)*1,怪物形象分配!$A:$L,9,0)</f>
        <v>1500092</v>
      </c>
      <c r="D892">
        <f>VLOOKUP(RIGHT(LEFT($A892,4),2)*1,怪物形象分配!$A:$L,10,0)</f>
        <v>1500091</v>
      </c>
      <c r="E892">
        <f>VLOOKUP(RIGHT(LEFT($A892,4),2)*1,怪物形象分配!$A:$L,11,0)</f>
        <v>300029</v>
      </c>
      <c r="F892">
        <f>VLOOKUP(RIGHT(LEFT($A892,4),2)*1,怪物形象分配!$A:$L,12,0)</f>
        <v>2</v>
      </c>
    </row>
    <row r="893" spans="1:6">
      <c r="A893">
        <v>1039031</v>
      </c>
      <c r="B893" s="21">
        <v>100039315</v>
      </c>
      <c r="C893">
        <f>VLOOKUP(RIGHT(LEFT($A893,4),2)*1,怪物形象分配!$A:$L,9,0)</f>
        <v>1500092</v>
      </c>
      <c r="D893">
        <f>VLOOKUP(RIGHT(LEFT($A893,4),2)*1,怪物形象分配!$A:$L,10,0)</f>
        <v>1500091</v>
      </c>
      <c r="E893">
        <f>VLOOKUP(RIGHT(LEFT($A893,4),2)*1,怪物形象分配!$A:$L,11,0)</f>
        <v>300029</v>
      </c>
      <c r="F893">
        <f>VLOOKUP(RIGHT(LEFT($A893,4),2)*1,怪物形象分配!$A:$L,12,0)</f>
        <v>2</v>
      </c>
    </row>
    <row r="894" spans="1:6">
      <c r="A894">
        <v>1039032</v>
      </c>
      <c r="B894" s="21">
        <v>100039325</v>
      </c>
      <c r="C894">
        <f>VLOOKUP(RIGHT(LEFT($A894,4),2)*1,怪物形象分配!$A:$L,9,0)</f>
        <v>1500092</v>
      </c>
      <c r="D894">
        <f>VLOOKUP(RIGHT(LEFT($A894,4),2)*1,怪物形象分配!$A:$L,10,0)</f>
        <v>1500091</v>
      </c>
      <c r="E894">
        <f>VLOOKUP(RIGHT(LEFT($A894,4),2)*1,怪物形象分配!$A:$L,11,0)</f>
        <v>300029</v>
      </c>
      <c r="F894">
        <f>VLOOKUP(RIGHT(LEFT($A894,4),2)*1,怪物形象分配!$A:$L,12,0)</f>
        <v>2</v>
      </c>
    </row>
    <row r="895" spans="1:6">
      <c r="A895">
        <v>1039033</v>
      </c>
      <c r="B895" s="21">
        <v>100039335</v>
      </c>
      <c r="C895">
        <f>VLOOKUP(RIGHT(LEFT($A895,4),2)*1,怪物形象分配!$A:$L,9,0)</f>
        <v>1500092</v>
      </c>
      <c r="D895">
        <f>VLOOKUP(RIGHT(LEFT($A895,4),2)*1,怪物形象分配!$A:$L,10,0)</f>
        <v>1500091</v>
      </c>
      <c r="E895">
        <f>VLOOKUP(RIGHT(LEFT($A895,4),2)*1,怪物形象分配!$A:$L,11,0)</f>
        <v>300029</v>
      </c>
      <c r="F895">
        <f>VLOOKUP(RIGHT(LEFT($A895,4),2)*1,怪物形象分配!$A:$L,12,0)</f>
        <v>2</v>
      </c>
    </row>
    <row r="896" spans="1:6">
      <c r="A896">
        <v>1039041</v>
      </c>
      <c r="B896" s="21">
        <v>100039415</v>
      </c>
      <c r="C896">
        <f>VLOOKUP(RIGHT(LEFT($A896,4),2)*1,怪物形象分配!$A:$L,9,0)</f>
        <v>1500092</v>
      </c>
      <c r="D896">
        <f>VLOOKUP(RIGHT(LEFT($A896,4),2)*1,怪物形象分配!$A:$L,10,0)</f>
        <v>1500091</v>
      </c>
      <c r="E896">
        <f>VLOOKUP(RIGHT(LEFT($A896,4),2)*1,怪物形象分配!$A:$L,11,0)</f>
        <v>300029</v>
      </c>
      <c r="F896">
        <f>VLOOKUP(RIGHT(LEFT($A896,4),2)*1,怪物形象分配!$A:$L,12,0)</f>
        <v>2</v>
      </c>
    </row>
    <row r="897" spans="1:6">
      <c r="A897">
        <v>1039042</v>
      </c>
      <c r="B897" s="21">
        <v>100039425</v>
      </c>
      <c r="C897">
        <f>VLOOKUP(RIGHT(LEFT($A897,4),2)*1,怪物形象分配!$A:$L,9,0)</f>
        <v>1500092</v>
      </c>
      <c r="D897">
        <f>VLOOKUP(RIGHT(LEFT($A897,4),2)*1,怪物形象分配!$A:$L,10,0)</f>
        <v>1500091</v>
      </c>
      <c r="E897">
        <f>VLOOKUP(RIGHT(LEFT($A897,4),2)*1,怪物形象分配!$A:$L,11,0)</f>
        <v>300029</v>
      </c>
      <c r="F897">
        <f>VLOOKUP(RIGHT(LEFT($A897,4),2)*1,怪物形象分配!$A:$L,12,0)</f>
        <v>2</v>
      </c>
    </row>
    <row r="898" spans="1:6">
      <c r="A898">
        <v>1039043</v>
      </c>
      <c r="B898" s="21">
        <v>100039435</v>
      </c>
      <c r="C898">
        <f>VLOOKUP(RIGHT(LEFT($A898,4),2)*1,怪物形象分配!$A:$L,9,0)</f>
        <v>1500092</v>
      </c>
      <c r="D898">
        <f>VLOOKUP(RIGHT(LEFT($A898,4),2)*1,怪物形象分配!$A:$L,10,0)</f>
        <v>1500091</v>
      </c>
      <c r="E898">
        <f>VLOOKUP(RIGHT(LEFT($A898,4),2)*1,怪物形象分配!$A:$L,11,0)</f>
        <v>300029</v>
      </c>
      <c r="F898">
        <f>VLOOKUP(RIGHT(LEFT($A898,4),2)*1,怪物形象分配!$A:$L,12,0)</f>
        <v>2</v>
      </c>
    </row>
    <row r="899" spans="1:6">
      <c r="A899">
        <v>1039051</v>
      </c>
      <c r="B899" s="21">
        <v>100039515</v>
      </c>
      <c r="C899">
        <f>VLOOKUP(RIGHT(LEFT($A899,4),2)*1,怪物形象分配!$A:$L,9,0)</f>
        <v>1500092</v>
      </c>
      <c r="D899">
        <f>VLOOKUP(RIGHT(LEFT($A899,4),2)*1,怪物形象分配!$A:$L,10,0)</f>
        <v>1500091</v>
      </c>
      <c r="E899">
        <f>VLOOKUP(RIGHT(LEFT($A899,4),2)*1,怪物形象分配!$A:$L,11,0)</f>
        <v>300029</v>
      </c>
      <c r="F899">
        <f>VLOOKUP(RIGHT(LEFT($A899,4),2)*1,怪物形象分配!$A:$L,12,0)</f>
        <v>2</v>
      </c>
    </row>
    <row r="900" spans="1:6">
      <c r="A900">
        <v>1039052</v>
      </c>
      <c r="B900" s="21">
        <v>100039525</v>
      </c>
      <c r="C900">
        <f>VLOOKUP(RIGHT(LEFT($A900,4),2)*1,怪物形象分配!$A:$L,9,0)</f>
        <v>1500092</v>
      </c>
      <c r="D900">
        <f>VLOOKUP(RIGHT(LEFT($A900,4),2)*1,怪物形象分配!$A:$L,10,0)</f>
        <v>1500091</v>
      </c>
      <c r="E900">
        <f>VLOOKUP(RIGHT(LEFT($A900,4),2)*1,怪物形象分配!$A:$L,11,0)</f>
        <v>300029</v>
      </c>
      <c r="F900">
        <f>VLOOKUP(RIGHT(LEFT($A900,4),2)*1,怪物形象分配!$A:$L,12,0)</f>
        <v>2</v>
      </c>
    </row>
    <row r="901" spans="1:6">
      <c r="A901">
        <v>1039053</v>
      </c>
      <c r="B901" s="21">
        <v>100039535</v>
      </c>
      <c r="C901">
        <f>VLOOKUP(RIGHT(LEFT($A901,4),2)*1,怪物形象分配!$A:$L,9,0)</f>
        <v>1500092</v>
      </c>
      <c r="D901">
        <f>VLOOKUP(RIGHT(LEFT($A901,4),2)*1,怪物形象分配!$A:$L,10,0)</f>
        <v>1500091</v>
      </c>
      <c r="E901">
        <f>VLOOKUP(RIGHT(LEFT($A901,4),2)*1,怪物形象分配!$A:$L,11,0)</f>
        <v>300029</v>
      </c>
      <c r="F901">
        <f>VLOOKUP(RIGHT(LEFT($A901,4),2)*1,怪物形象分配!$A:$L,12,0)</f>
        <v>2</v>
      </c>
    </row>
    <row r="902" spans="1:6">
      <c r="A902">
        <v>1039061</v>
      </c>
      <c r="B902" s="21">
        <v>100039615</v>
      </c>
      <c r="C902">
        <f>VLOOKUP(RIGHT(LEFT($A902,4),2)*1,怪物形象分配!$A:$L,9,0)</f>
        <v>1500092</v>
      </c>
      <c r="D902">
        <f>VLOOKUP(RIGHT(LEFT($A902,4),2)*1,怪物形象分配!$A:$L,10,0)</f>
        <v>1500091</v>
      </c>
      <c r="E902">
        <f>VLOOKUP(RIGHT(LEFT($A902,4),2)*1,怪物形象分配!$A:$L,11,0)</f>
        <v>300029</v>
      </c>
      <c r="F902">
        <f>VLOOKUP(RIGHT(LEFT($A902,4),2)*1,怪物形象分配!$A:$L,12,0)</f>
        <v>2</v>
      </c>
    </row>
    <row r="903" spans="1:6">
      <c r="A903">
        <v>1039062</v>
      </c>
      <c r="B903" s="21">
        <v>100039625</v>
      </c>
      <c r="C903">
        <f>VLOOKUP(RIGHT(LEFT($A903,4),2)*1,怪物形象分配!$A:$L,9,0)</f>
        <v>1500092</v>
      </c>
      <c r="D903">
        <f>VLOOKUP(RIGHT(LEFT($A903,4),2)*1,怪物形象分配!$A:$L,10,0)</f>
        <v>1500091</v>
      </c>
      <c r="E903">
        <f>VLOOKUP(RIGHT(LEFT($A903,4),2)*1,怪物形象分配!$A:$L,11,0)</f>
        <v>300029</v>
      </c>
      <c r="F903">
        <f>VLOOKUP(RIGHT(LEFT($A903,4),2)*1,怪物形象分配!$A:$L,12,0)</f>
        <v>2</v>
      </c>
    </row>
    <row r="904" spans="1:6">
      <c r="A904">
        <v>1039063</v>
      </c>
      <c r="B904" s="21">
        <v>100039635</v>
      </c>
      <c r="C904">
        <f>VLOOKUP(RIGHT(LEFT($A904,4),2)*1,怪物形象分配!$A:$L,9,0)</f>
        <v>1500092</v>
      </c>
      <c r="D904">
        <f>VLOOKUP(RIGHT(LEFT($A904,4),2)*1,怪物形象分配!$A:$L,10,0)</f>
        <v>1500091</v>
      </c>
      <c r="E904">
        <f>VLOOKUP(RIGHT(LEFT($A904,4),2)*1,怪物形象分配!$A:$L,11,0)</f>
        <v>300029</v>
      </c>
      <c r="F904">
        <f>VLOOKUP(RIGHT(LEFT($A904,4),2)*1,怪物形象分配!$A:$L,12,0)</f>
        <v>2</v>
      </c>
    </row>
    <row r="905" spans="1:6">
      <c r="A905">
        <v>1039071</v>
      </c>
      <c r="B905" s="21">
        <v>100039715</v>
      </c>
      <c r="C905">
        <f>VLOOKUP(RIGHT(LEFT($A905,4),2)*1,怪物形象分配!$A:$L,9,0)</f>
        <v>1500092</v>
      </c>
      <c r="D905">
        <f>VLOOKUP(RIGHT(LEFT($A905,4),2)*1,怪物形象分配!$A:$L,10,0)</f>
        <v>1500091</v>
      </c>
      <c r="E905">
        <f>VLOOKUP(RIGHT(LEFT($A905,4),2)*1,怪物形象分配!$A:$L,11,0)</f>
        <v>300029</v>
      </c>
      <c r="F905">
        <f>VLOOKUP(RIGHT(LEFT($A905,4),2)*1,怪物形象分配!$A:$L,12,0)</f>
        <v>2</v>
      </c>
    </row>
    <row r="906" spans="1:6">
      <c r="A906">
        <v>1039072</v>
      </c>
      <c r="B906" s="21">
        <v>100039725</v>
      </c>
      <c r="C906">
        <f>VLOOKUP(RIGHT(LEFT($A906,4),2)*1,怪物形象分配!$A:$L,9,0)</f>
        <v>1500092</v>
      </c>
      <c r="D906">
        <f>VLOOKUP(RIGHT(LEFT($A906,4),2)*1,怪物形象分配!$A:$L,10,0)</f>
        <v>1500091</v>
      </c>
      <c r="E906">
        <f>VLOOKUP(RIGHT(LEFT($A906,4),2)*1,怪物形象分配!$A:$L,11,0)</f>
        <v>300029</v>
      </c>
      <c r="F906">
        <f>VLOOKUP(RIGHT(LEFT($A906,4),2)*1,怪物形象分配!$A:$L,12,0)</f>
        <v>2</v>
      </c>
    </row>
    <row r="907" spans="1:6">
      <c r="A907">
        <v>1039073</v>
      </c>
      <c r="B907" s="21">
        <v>100039735</v>
      </c>
      <c r="C907">
        <f>VLOOKUP(RIGHT(LEFT($A907,4),2)*1,怪物形象分配!$A:$L,9,0)</f>
        <v>1500092</v>
      </c>
      <c r="D907">
        <f>VLOOKUP(RIGHT(LEFT($A907,4),2)*1,怪物形象分配!$A:$L,10,0)</f>
        <v>1500091</v>
      </c>
      <c r="E907">
        <f>VLOOKUP(RIGHT(LEFT($A907,4),2)*1,怪物形象分配!$A:$L,11,0)</f>
        <v>300029</v>
      </c>
      <c r="F907">
        <f>VLOOKUP(RIGHT(LEFT($A907,4),2)*1,怪物形象分配!$A:$L,12,0)</f>
        <v>2</v>
      </c>
    </row>
    <row r="908" spans="1:6">
      <c r="A908">
        <v>1039081</v>
      </c>
      <c r="B908" s="21">
        <v>100039815</v>
      </c>
      <c r="C908">
        <f>VLOOKUP(RIGHT(LEFT($A908,4),2)*1,怪物形象分配!$A:$L,9,0)</f>
        <v>1500092</v>
      </c>
      <c r="D908">
        <f>VLOOKUP(RIGHT(LEFT($A908,4),2)*1,怪物形象分配!$A:$L,10,0)</f>
        <v>1500091</v>
      </c>
      <c r="E908">
        <f>VLOOKUP(RIGHT(LEFT($A908,4),2)*1,怪物形象分配!$A:$L,11,0)</f>
        <v>300029</v>
      </c>
      <c r="F908">
        <f>VLOOKUP(RIGHT(LEFT($A908,4),2)*1,怪物形象分配!$A:$L,12,0)</f>
        <v>2</v>
      </c>
    </row>
    <row r="909" spans="1:6">
      <c r="A909" s="45">
        <v>1039082</v>
      </c>
      <c r="B909" s="21">
        <v>100039825</v>
      </c>
      <c r="C909">
        <f>VLOOKUP(RIGHT(LEFT($A909,4),2)*1,怪物形象分配!$A:$L,9,0)</f>
        <v>1500092</v>
      </c>
      <c r="D909">
        <f>VLOOKUP(RIGHT(LEFT($A909,4),2)*1,怪物形象分配!$A:$L,10,0)</f>
        <v>1500091</v>
      </c>
      <c r="E909">
        <f>VLOOKUP(RIGHT(LEFT($A909,4),2)*1,怪物形象分配!$A:$L,11,0)</f>
        <v>300029</v>
      </c>
      <c r="F909">
        <f>VLOOKUP(RIGHT(LEFT($A909,4),2)*1,怪物形象分配!$A:$L,12,0)</f>
        <v>2</v>
      </c>
    </row>
    <row r="910" spans="1:6">
      <c r="A910" s="45">
        <v>1039083</v>
      </c>
      <c r="B910" s="21">
        <v>100039835</v>
      </c>
      <c r="C910">
        <f>VLOOKUP(RIGHT(LEFT($A910,4),2)*1,怪物形象分配!$A:$L,9,0)</f>
        <v>1500092</v>
      </c>
      <c r="D910">
        <f>VLOOKUP(RIGHT(LEFT($A910,4),2)*1,怪物形象分配!$A:$L,10,0)</f>
        <v>1500091</v>
      </c>
      <c r="E910">
        <f>VLOOKUP(RIGHT(LEFT($A910,4),2)*1,怪物形象分配!$A:$L,11,0)</f>
        <v>300029</v>
      </c>
      <c r="F910">
        <f>VLOOKUP(RIGHT(LEFT($A910,4),2)*1,怪物形象分配!$A:$L,12,0)</f>
        <v>2</v>
      </c>
    </row>
    <row r="911" spans="1:6">
      <c r="A911">
        <v>1040011</v>
      </c>
      <c r="B911" s="21">
        <v>100040115</v>
      </c>
      <c r="C911">
        <f>VLOOKUP(RIGHT(LEFT($A911,4),2)*1,怪物形象分配!$A:$L,9,0)</f>
        <v>1500102</v>
      </c>
      <c r="D911">
        <f>VLOOKUP(RIGHT(LEFT($A911,4),2)*1,怪物形象分配!$A:$L,10,0)</f>
        <v>1500101</v>
      </c>
      <c r="E911">
        <f>VLOOKUP(RIGHT(LEFT($A911,4),2)*1,怪物形象分配!$A:$L,11,0)</f>
        <v>300030</v>
      </c>
      <c r="F911">
        <f>VLOOKUP(RIGHT(LEFT($A911,4),2)*1,怪物形象分配!$A:$L,12,0)</f>
        <v>4</v>
      </c>
    </row>
    <row r="912" spans="1:6">
      <c r="A912">
        <v>1040012</v>
      </c>
      <c r="B912" s="21">
        <v>100040125</v>
      </c>
      <c r="C912">
        <f>VLOOKUP(RIGHT(LEFT($A912,4),2)*1,怪物形象分配!$A:$L,9,0)</f>
        <v>1500102</v>
      </c>
      <c r="D912">
        <f>VLOOKUP(RIGHT(LEFT($A912,4),2)*1,怪物形象分配!$A:$L,10,0)</f>
        <v>1500101</v>
      </c>
      <c r="E912">
        <f>VLOOKUP(RIGHT(LEFT($A912,4),2)*1,怪物形象分配!$A:$L,11,0)</f>
        <v>300030</v>
      </c>
      <c r="F912">
        <f>VLOOKUP(RIGHT(LEFT($A912,4),2)*1,怪物形象分配!$A:$L,12,0)</f>
        <v>4</v>
      </c>
    </row>
    <row r="913" spans="1:6">
      <c r="A913">
        <v>1040013</v>
      </c>
      <c r="B913" s="21">
        <v>100040135</v>
      </c>
      <c r="C913">
        <f>VLOOKUP(RIGHT(LEFT($A913,4),2)*1,怪物形象分配!$A:$L,9,0)</f>
        <v>1500102</v>
      </c>
      <c r="D913">
        <f>VLOOKUP(RIGHT(LEFT($A913,4),2)*1,怪物形象分配!$A:$L,10,0)</f>
        <v>1500101</v>
      </c>
      <c r="E913">
        <f>VLOOKUP(RIGHT(LEFT($A913,4),2)*1,怪物形象分配!$A:$L,11,0)</f>
        <v>300030</v>
      </c>
      <c r="F913">
        <f>VLOOKUP(RIGHT(LEFT($A913,4),2)*1,怪物形象分配!$A:$L,12,0)</f>
        <v>4</v>
      </c>
    </row>
    <row r="914" spans="1:6">
      <c r="A914">
        <v>1040021</v>
      </c>
      <c r="B914" s="21">
        <v>100040215</v>
      </c>
      <c r="C914">
        <f>VLOOKUP(RIGHT(LEFT($A914,4),2)*1,怪物形象分配!$A:$L,9,0)</f>
        <v>1500102</v>
      </c>
      <c r="D914">
        <f>VLOOKUP(RIGHT(LEFT($A914,4),2)*1,怪物形象分配!$A:$L,10,0)</f>
        <v>1500101</v>
      </c>
      <c r="E914">
        <f>VLOOKUP(RIGHT(LEFT($A914,4),2)*1,怪物形象分配!$A:$L,11,0)</f>
        <v>300030</v>
      </c>
      <c r="F914">
        <f>VLOOKUP(RIGHT(LEFT($A914,4),2)*1,怪物形象分配!$A:$L,12,0)</f>
        <v>4</v>
      </c>
    </row>
    <row r="915" spans="1:6">
      <c r="A915">
        <v>1040022</v>
      </c>
      <c r="B915" s="21">
        <v>100040225</v>
      </c>
      <c r="C915">
        <f>VLOOKUP(RIGHT(LEFT($A915,4),2)*1,怪物形象分配!$A:$L,9,0)</f>
        <v>1500102</v>
      </c>
      <c r="D915">
        <f>VLOOKUP(RIGHT(LEFT($A915,4),2)*1,怪物形象分配!$A:$L,10,0)</f>
        <v>1500101</v>
      </c>
      <c r="E915">
        <f>VLOOKUP(RIGHT(LEFT($A915,4),2)*1,怪物形象分配!$A:$L,11,0)</f>
        <v>300030</v>
      </c>
      <c r="F915">
        <f>VLOOKUP(RIGHT(LEFT($A915,4),2)*1,怪物形象分配!$A:$L,12,0)</f>
        <v>4</v>
      </c>
    </row>
    <row r="916" spans="1:6">
      <c r="A916">
        <v>1040023</v>
      </c>
      <c r="B916" s="21">
        <v>100040235</v>
      </c>
      <c r="C916">
        <f>VLOOKUP(RIGHT(LEFT($A916,4),2)*1,怪物形象分配!$A:$L,9,0)</f>
        <v>1500102</v>
      </c>
      <c r="D916">
        <f>VLOOKUP(RIGHT(LEFT($A916,4),2)*1,怪物形象分配!$A:$L,10,0)</f>
        <v>1500101</v>
      </c>
      <c r="E916">
        <f>VLOOKUP(RIGHT(LEFT($A916,4),2)*1,怪物形象分配!$A:$L,11,0)</f>
        <v>300030</v>
      </c>
      <c r="F916">
        <f>VLOOKUP(RIGHT(LEFT($A916,4),2)*1,怪物形象分配!$A:$L,12,0)</f>
        <v>4</v>
      </c>
    </row>
    <row r="917" spans="1:6">
      <c r="A917">
        <v>1040031</v>
      </c>
      <c r="B917" s="21">
        <v>100040315</v>
      </c>
      <c r="C917">
        <f>VLOOKUP(RIGHT(LEFT($A917,4),2)*1,怪物形象分配!$A:$L,9,0)</f>
        <v>1500102</v>
      </c>
      <c r="D917">
        <f>VLOOKUP(RIGHT(LEFT($A917,4),2)*1,怪物形象分配!$A:$L,10,0)</f>
        <v>1500101</v>
      </c>
      <c r="E917">
        <f>VLOOKUP(RIGHT(LEFT($A917,4),2)*1,怪物形象分配!$A:$L,11,0)</f>
        <v>300030</v>
      </c>
      <c r="F917">
        <f>VLOOKUP(RIGHT(LEFT($A917,4),2)*1,怪物形象分配!$A:$L,12,0)</f>
        <v>4</v>
      </c>
    </row>
    <row r="918" spans="1:6">
      <c r="A918">
        <v>1040032</v>
      </c>
      <c r="B918" s="21">
        <v>100040325</v>
      </c>
      <c r="C918">
        <f>VLOOKUP(RIGHT(LEFT($A918,4),2)*1,怪物形象分配!$A:$L,9,0)</f>
        <v>1500102</v>
      </c>
      <c r="D918">
        <f>VLOOKUP(RIGHT(LEFT($A918,4),2)*1,怪物形象分配!$A:$L,10,0)</f>
        <v>1500101</v>
      </c>
      <c r="E918">
        <f>VLOOKUP(RIGHT(LEFT($A918,4),2)*1,怪物形象分配!$A:$L,11,0)</f>
        <v>300030</v>
      </c>
      <c r="F918">
        <f>VLOOKUP(RIGHT(LEFT($A918,4),2)*1,怪物形象分配!$A:$L,12,0)</f>
        <v>4</v>
      </c>
    </row>
    <row r="919" spans="1:6">
      <c r="A919">
        <v>1040033</v>
      </c>
      <c r="B919" s="21">
        <v>100040335</v>
      </c>
      <c r="C919">
        <f>VLOOKUP(RIGHT(LEFT($A919,4),2)*1,怪物形象分配!$A:$L,9,0)</f>
        <v>1500102</v>
      </c>
      <c r="D919">
        <f>VLOOKUP(RIGHT(LEFT($A919,4),2)*1,怪物形象分配!$A:$L,10,0)</f>
        <v>1500101</v>
      </c>
      <c r="E919">
        <f>VLOOKUP(RIGHT(LEFT($A919,4),2)*1,怪物形象分配!$A:$L,11,0)</f>
        <v>300030</v>
      </c>
      <c r="F919">
        <f>VLOOKUP(RIGHT(LEFT($A919,4),2)*1,怪物形象分配!$A:$L,12,0)</f>
        <v>4</v>
      </c>
    </row>
    <row r="920" spans="1:6">
      <c r="A920">
        <v>1040041</v>
      </c>
      <c r="B920" s="21">
        <v>100040415</v>
      </c>
      <c r="C920">
        <f>VLOOKUP(RIGHT(LEFT($A920,4),2)*1,怪物形象分配!$A:$L,9,0)</f>
        <v>1500102</v>
      </c>
      <c r="D920">
        <f>VLOOKUP(RIGHT(LEFT($A920,4),2)*1,怪物形象分配!$A:$L,10,0)</f>
        <v>1500101</v>
      </c>
      <c r="E920">
        <f>VLOOKUP(RIGHT(LEFT($A920,4),2)*1,怪物形象分配!$A:$L,11,0)</f>
        <v>300030</v>
      </c>
      <c r="F920">
        <f>VLOOKUP(RIGHT(LEFT($A920,4),2)*1,怪物形象分配!$A:$L,12,0)</f>
        <v>4</v>
      </c>
    </row>
    <row r="921" spans="1:6">
      <c r="A921">
        <v>1040042</v>
      </c>
      <c r="B921" s="21">
        <v>100040425</v>
      </c>
      <c r="C921">
        <f>VLOOKUP(RIGHT(LEFT($A921,4),2)*1,怪物形象分配!$A:$L,9,0)</f>
        <v>1500102</v>
      </c>
      <c r="D921">
        <f>VLOOKUP(RIGHT(LEFT($A921,4),2)*1,怪物形象分配!$A:$L,10,0)</f>
        <v>1500101</v>
      </c>
      <c r="E921">
        <f>VLOOKUP(RIGHT(LEFT($A921,4),2)*1,怪物形象分配!$A:$L,11,0)</f>
        <v>300030</v>
      </c>
      <c r="F921">
        <f>VLOOKUP(RIGHT(LEFT($A921,4),2)*1,怪物形象分配!$A:$L,12,0)</f>
        <v>4</v>
      </c>
    </row>
    <row r="922" spans="1:6">
      <c r="A922">
        <v>1040043</v>
      </c>
      <c r="B922" s="21">
        <v>100040435</v>
      </c>
      <c r="C922">
        <f>VLOOKUP(RIGHT(LEFT($A922,4),2)*1,怪物形象分配!$A:$L,9,0)</f>
        <v>1500102</v>
      </c>
      <c r="D922">
        <f>VLOOKUP(RIGHT(LEFT($A922,4),2)*1,怪物形象分配!$A:$L,10,0)</f>
        <v>1500101</v>
      </c>
      <c r="E922">
        <f>VLOOKUP(RIGHT(LEFT($A922,4),2)*1,怪物形象分配!$A:$L,11,0)</f>
        <v>300030</v>
      </c>
      <c r="F922">
        <f>VLOOKUP(RIGHT(LEFT($A922,4),2)*1,怪物形象分配!$A:$L,12,0)</f>
        <v>4</v>
      </c>
    </row>
    <row r="923" spans="1:6">
      <c r="A923">
        <v>1040051</v>
      </c>
      <c r="B923" s="21">
        <v>100040515</v>
      </c>
      <c r="C923">
        <f>VLOOKUP(RIGHT(LEFT($A923,4),2)*1,怪物形象分配!$A:$L,9,0)</f>
        <v>1500102</v>
      </c>
      <c r="D923">
        <f>VLOOKUP(RIGHT(LEFT($A923,4),2)*1,怪物形象分配!$A:$L,10,0)</f>
        <v>1500101</v>
      </c>
      <c r="E923">
        <f>VLOOKUP(RIGHT(LEFT($A923,4),2)*1,怪物形象分配!$A:$L,11,0)</f>
        <v>300030</v>
      </c>
      <c r="F923">
        <f>VLOOKUP(RIGHT(LEFT($A923,4),2)*1,怪物形象分配!$A:$L,12,0)</f>
        <v>4</v>
      </c>
    </row>
    <row r="924" spans="1:6">
      <c r="A924">
        <v>1040052</v>
      </c>
      <c r="B924" s="21">
        <v>100040525</v>
      </c>
      <c r="C924">
        <f>VLOOKUP(RIGHT(LEFT($A924,4),2)*1,怪物形象分配!$A:$L,9,0)</f>
        <v>1500102</v>
      </c>
      <c r="D924">
        <f>VLOOKUP(RIGHT(LEFT($A924,4),2)*1,怪物形象分配!$A:$L,10,0)</f>
        <v>1500101</v>
      </c>
      <c r="E924">
        <f>VLOOKUP(RIGHT(LEFT($A924,4),2)*1,怪物形象分配!$A:$L,11,0)</f>
        <v>300030</v>
      </c>
      <c r="F924">
        <f>VLOOKUP(RIGHT(LEFT($A924,4),2)*1,怪物形象分配!$A:$L,12,0)</f>
        <v>4</v>
      </c>
    </row>
    <row r="925" spans="1:6">
      <c r="A925">
        <v>1040053</v>
      </c>
      <c r="B925" s="21">
        <v>100040535</v>
      </c>
      <c r="C925">
        <f>VLOOKUP(RIGHT(LEFT($A925,4),2)*1,怪物形象分配!$A:$L,9,0)</f>
        <v>1500102</v>
      </c>
      <c r="D925">
        <f>VLOOKUP(RIGHT(LEFT($A925,4),2)*1,怪物形象分配!$A:$L,10,0)</f>
        <v>1500101</v>
      </c>
      <c r="E925">
        <f>VLOOKUP(RIGHT(LEFT($A925,4),2)*1,怪物形象分配!$A:$L,11,0)</f>
        <v>300030</v>
      </c>
      <c r="F925">
        <f>VLOOKUP(RIGHT(LEFT($A925,4),2)*1,怪物形象分配!$A:$L,12,0)</f>
        <v>4</v>
      </c>
    </row>
    <row r="926" spans="1:6">
      <c r="A926">
        <v>1040061</v>
      </c>
      <c r="B926" s="21">
        <v>100040615</v>
      </c>
      <c r="C926">
        <f>VLOOKUP(RIGHT(LEFT($A926,4),2)*1,怪物形象分配!$A:$L,9,0)</f>
        <v>1500102</v>
      </c>
      <c r="D926">
        <f>VLOOKUP(RIGHT(LEFT($A926,4),2)*1,怪物形象分配!$A:$L,10,0)</f>
        <v>1500101</v>
      </c>
      <c r="E926">
        <f>VLOOKUP(RIGHT(LEFT($A926,4),2)*1,怪物形象分配!$A:$L,11,0)</f>
        <v>300030</v>
      </c>
      <c r="F926">
        <f>VLOOKUP(RIGHT(LEFT($A926,4),2)*1,怪物形象分配!$A:$L,12,0)</f>
        <v>4</v>
      </c>
    </row>
    <row r="927" spans="1:6">
      <c r="A927">
        <v>1040062</v>
      </c>
      <c r="B927" s="21">
        <v>100040625</v>
      </c>
      <c r="C927">
        <f>VLOOKUP(RIGHT(LEFT($A927,4),2)*1,怪物形象分配!$A:$L,9,0)</f>
        <v>1500102</v>
      </c>
      <c r="D927">
        <f>VLOOKUP(RIGHT(LEFT($A927,4),2)*1,怪物形象分配!$A:$L,10,0)</f>
        <v>1500101</v>
      </c>
      <c r="E927">
        <f>VLOOKUP(RIGHT(LEFT($A927,4),2)*1,怪物形象分配!$A:$L,11,0)</f>
        <v>300030</v>
      </c>
      <c r="F927">
        <f>VLOOKUP(RIGHT(LEFT($A927,4),2)*1,怪物形象分配!$A:$L,12,0)</f>
        <v>4</v>
      </c>
    </row>
    <row r="928" spans="1:6">
      <c r="A928">
        <v>1040063</v>
      </c>
      <c r="B928" s="21">
        <v>100040635</v>
      </c>
      <c r="C928">
        <f>VLOOKUP(RIGHT(LEFT($A928,4),2)*1,怪物形象分配!$A:$L,9,0)</f>
        <v>1500102</v>
      </c>
      <c r="D928">
        <f>VLOOKUP(RIGHT(LEFT($A928,4),2)*1,怪物形象分配!$A:$L,10,0)</f>
        <v>1500101</v>
      </c>
      <c r="E928">
        <f>VLOOKUP(RIGHT(LEFT($A928,4),2)*1,怪物形象分配!$A:$L,11,0)</f>
        <v>300030</v>
      </c>
      <c r="F928">
        <f>VLOOKUP(RIGHT(LEFT($A928,4),2)*1,怪物形象分配!$A:$L,12,0)</f>
        <v>4</v>
      </c>
    </row>
    <row r="929" spans="1:6">
      <c r="A929">
        <v>1040071</v>
      </c>
      <c r="B929" s="21">
        <v>100040715</v>
      </c>
      <c r="C929">
        <f>VLOOKUP(RIGHT(LEFT($A929,4),2)*1,怪物形象分配!$A:$L,9,0)</f>
        <v>1500102</v>
      </c>
      <c r="D929">
        <f>VLOOKUP(RIGHT(LEFT($A929,4),2)*1,怪物形象分配!$A:$L,10,0)</f>
        <v>1500101</v>
      </c>
      <c r="E929">
        <f>VLOOKUP(RIGHT(LEFT($A929,4),2)*1,怪物形象分配!$A:$L,11,0)</f>
        <v>300030</v>
      </c>
      <c r="F929">
        <f>VLOOKUP(RIGHT(LEFT($A929,4),2)*1,怪物形象分配!$A:$L,12,0)</f>
        <v>4</v>
      </c>
    </row>
    <row r="930" spans="1:6">
      <c r="A930">
        <v>1040072</v>
      </c>
      <c r="B930" s="21">
        <v>100040725</v>
      </c>
      <c r="C930">
        <f>VLOOKUP(RIGHT(LEFT($A930,4),2)*1,怪物形象分配!$A:$L,9,0)</f>
        <v>1500102</v>
      </c>
      <c r="D930">
        <f>VLOOKUP(RIGHT(LEFT($A930,4),2)*1,怪物形象分配!$A:$L,10,0)</f>
        <v>1500101</v>
      </c>
      <c r="E930">
        <f>VLOOKUP(RIGHT(LEFT($A930,4),2)*1,怪物形象分配!$A:$L,11,0)</f>
        <v>300030</v>
      </c>
      <c r="F930">
        <f>VLOOKUP(RIGHT(LEFT($A930,4),2)*1,怪物形象分配!$A:$L,12,0)</f>
        <v>4</v>
      </c>
    </row>
    <row r="931" spans="1:6">
      <c r="A931">
        <v>1040073</v>
      </c>
      <c r="B931" s="21">
        <v>100040735</v>
      </c>
      <c r="C931">
        <f>VLOOKUP(RIGHT(LEFT($A931,4),2)*1,怪物形象分配!$A:$L,9,0)</f>
        <v>1500102</v>
      </c>
      <c r="D931">
        <f>VLOOKUP(RIGHT(LEFT($A931,4),2)*1,怪物形象分配!$A:$L,10,0)</f>
        <v>1500101</v>
      </c>
      <c r="E931">
        <f>VLOOKUP(RIGHT(LEFT($A931,4),2)*1,怪物形象分配!$A:$L,11,0)</f>
        <v>300030</v>
      </c>
      <c r="F931">
        <f>VLOOKUP(RIGHT(LEFT($A931,4),2)*1,怪物形象分配!$A:$L,12,0)</f>
        <v>4</v>
      </c>
    </row>
    <row r="932" spans="1:6">
      <c r="A932">
        <v>1040081</v>
      </c>
      <c r="B932" s="21">
        <v>100040815</v>
      </c>
      <c r="C932">
        <f>VLOOKUP(RIGHT(LEFT($A932,4),2)*1,怪物形象分配!$A:$L,9,0)</f>
        <v>1500102</v>
      </c>
      <c r="D932">
        <f>VLOOKUP(RIGHT(LEFT($A932,4),2)*1,怪物形象分配!$A:$L,10,0)</f>
        <v>1500101</v>
      </c>
      <c r="E932">
        <f>VLOOKUP(RIGHT(LEFT($A932,4),2)*1,怪物形象分配!$A:$L,11,0)</f>
        <v>300030</v>
      </c>
      <c r="F932">
        <f>VLOOKUP(RIGHT(LEFT($A932,4),2)*1,怪物形象分配!$A:$L,12,0)</f>
        <v>4</v>
      </c>
    </row>
    <row r="933" spans="1:6">
      <c r="A933" s="45">
        <v>1040082</v>
      </c>
      <c r="B933" s="21">
        <v>100040825</v>
      </c>
      <c r="C933">
        <f>VLOOKUP(RIGHT(LEFT($A933,4),2)*1,怪物形象分配!$A:$L,9,0)</f>
        <v>1500102</v>
      </c>
      <c r="D933">
        <f>VLOOKUP(RIGHT(LEFT($A933,4),2)*1,怪物形象分配!$A:$L,10,0)</f>
        <v>1500101</v>
      </c>
      <c r="E933">
        <f>VLOOKUP(RIGHT(LEFT($A933,4),2)*1,怪物形象分配!$A:$L,11,0)</f>
        <v>300030</v>
      </c>
      <c r="F933">
        <f>VLOOKUP(RIGHT(LEFT($A933,4),2)*1,怪物形象分配!$A:$L,12,0)</f>
        <v>4</v>
      </c>
    </row>
    <row r="934" spans="1:6">
      <c r="A934" s="45">
        <v>1040083</v>
      </c>
      <c r="B934" s="21">
        <v>100040835</v>
      </c>
      <c r="C934">
        <f>VLOOKUP(RIGHT(LEFT($A934,4),2)*1,怪物形象分配!$A:$L,9,0)</f>
        <v>1500102</v>
      </c>
      <c r="D934">
        <f>VLOOKUP(RIGHT(LEFT($A934,4),2)*1,怪物形象分配!$A:$L,10,0)</f>
        <v>1500101</v>
      </c>
      <c r="E934">
        <f>VLOOKUP(RIGHT(LEFT($A934,4),2)*1,怪物形象分配!$A:$L,11,0)</f>
        <v>300030</v>
      </c>
      <c r="F934">
        <f>VLOOKUP(RIGHT(LEFT($A934,4),2)*1,怪物形象分配!$A:$L,12,0)</f>
        <v>4</v>
      </c>
    </row>
    <row r="935" spans="1:6">
      <c r="A935">
        <v>1041011</v>
      </c>
      <c r="B935" s="21">
        <v>100041115</v>
      </c>
      <c r="C935">
        <f>VLOOKUP(RIGHT(LEFT($A935,4),2)*1,怪物形象分配!$A:$L,9,0)</f>
        <v>1500102</v>
      </c>
      <c r="D935">
        <f>VLOOKUP(RIGHT(LEFT($A935,4),2)*1,怪物形象分配!$A:$L,10,0)</f>
        <v>1500101</v>
      </c>
      <c r="E935">
        <f>VLOOKUP(RIGHT(LEFT($A935,4),2)*1,怪物形象分配!$A:$L,11,0)</f>
        <v>300030</v>
      </c>
      <c r="F935">
        <f>VLOOKUP(RIGHT(LEFT($A935,4),2)*1,怪物形象分配!$A:$L,12,0)</f>
        <v>4</v>
      </c>
    </row>
    <row r="936" spans="1:6">
      <c r="A936">
        <v>1041012</v>
      </c>
      <c r="B936" s="21">
        <v>100041125</v>
      </c>
      <c r="C936">
        <f>VLOOKUP(RIGHT(LEFT($A936,4),2)*1,怪物形象分配!$A:$L,9,0)</f>
        <v>1500102</v>
      </c>
      <c r="D936">
        <f>VLOOKUP(RIGHT(LEFT($A936,4),2)*1,怪物形象分配!$A:$L,10,0)</f>
        <v>1500101</v>
      </c>
      <c r="E936">
        <f>VLOOKUP(RIGHT(LEFT($A936,4),2)*1,怪物形象分配!$A:$L,11,0)</f>
        <v>300030</v>
      </c>
      <c r="F936">
        <f>VLOOKUP(RIGHT(LEFT($A936,4),2)*1,怪物形象分配!$A:$L,12,0)</f>
        <v>4</v>
      </c>
    </row>
    <row r="937" spans="1:6">
      <c r="A937">
        <v>1041013</v>
      </c>
      <c r="B937" s="21">
        <v>100041135</v>
      </c>
      <c r="C937">
        <f>VLOOKUP(RIGHT(LEFT($A937,4),2)*1,怪物形象分配!$A:$L,9,0)</f>
        <v>1500102</v>
      </c>
      <c r="D937">
        <f>VLOOKUP(RIGHT(LEFT($A937,4),2)*1,怪物形象分配!$A:$L,10,0)</f>
        <v>1500101</v>
      </c>
      <c r="E937">
        <f>VLOOKUP(RIGHT(LEFT($A937,4),2)*1,怪物形象分配!$A:$L,11,0)</f>
        <v>300030</v>
      </c>
      <c r="F937">
        <f>VLOOKUP(RIGHT(LEFT($A937,4),2)*1,怪物形象分配!$A:$L,12,0)</f>
        <v>4</v>
      </c>
    </row>
    <row r="938" spans="1:6">
      <c r="A938">
        <v>1041021</v>
      </c>
      <c r="B938" s="21">
        <v>100041215</v>
      </c>
      <c r="C938">
        <f>VLOOKUP(RIGHT(LEFT($A938,4),2)*1,怪物形象分配!$A:$L,9,0)</f>
        <v>1500102</v>
      </c>
      <c r="D938">
        <f>VLOOKUP(RIGHT(LEFT($A938,4),2)*1,怪物形象分配!$A:$L,10,0)</f>
        <v>1500101</v>
      </c>
      <c r="E938">
        <f>VLOOKUP(RIGHT(LEFT($A938,4),2)*1,怪物形象分配!$A:$L,11,0)</f>
        <v>300030</v>
      </c>
      <c r="F938">
        <f>VLOOKUP(RIGHT(LEFT($A938,4),2)*1,怪物形象分配!$A:$L,12,0)</f>
        <v>4</v>
      </c>
    </row>
    <row r="939" spans="1:6">
      <c r="A939">
        <v>1041022</v>
      </c>
      <c r="B939" s="21">
        <v>100041225</v>
      </c>
      <c r="C939">
        <f>VLOOKUP(RIGHT(LEFT($A939,4),2)*1,怪物形象分配!$A:$L,9,0)</f>
        <v>1500102</v>
      </c>
      <c r="D939">
        <f>VLOOKUP(RIGHT(LEFT($A939,4),2)*1,怪物形象分配!$A:$L,10,0)</f>
        <v>1500101</v>
      </c>
      <c r="E939">
        <f>VLOOKUP(RIGHT(LEFT($A939,4),2)*1,怪物形象分配!$A:$L,11,0)</f>
        <v>300030</v>
      </c>
      <c r="F939">
        <f>VLOOKUP(RIGHT(LEFT($A939,4),2)*1,怪物形象分配!$A:$L,12,0)</f>
        <v>4</v>
      </c>
    </row>
    <row r="940" spans="1:6">
      <c r="A940">
        <v>1041023</v>
      </c>
      <c r="B940" s="21">
        <v>100041235</v>
      </c>
      <c r="C940">
        <f>VLOOKUP(RIGHT(LEFT($A940,4),2)*1,怪物形象分配!$A:$L,9,0)</f>
        <v>1500102</v>
      </c>
      <c r="D940">
        <f>VLOOKUP(RIGHT(LEFT($A940,4),2)*1,怪物形象分配!$A:$L,10,0)</f>
        <v>1500101</v>
      </c>
      <c r="E940">
        <f>VLOOKUP(RIGHT(LEFT($A940,4),2)*1,怪物形象分配!$A:$L,11,0)</f>
        <v>300030</v>
      </c>
      <c r="F940">
        <f>VLOOKUP(RIGHT(LEFT($A940,4),2)*1,怪物形象分配!$A:$L,12,0)</f>
        <v>4</v>
      </c>
    </row>
    <row r="941" spans="1:6">
      <c r="A941">
        <v>1041031</v>
      </c>
      <c r="B941" s="21">
        <v>100041315</v>
      </c>
      <c r="C941">
        <f>VLOOKUP(RIGHT(LEFT($A941,4),2)*1,怪物形象分配!$A:$L,9,0)</f>
        <v>1500102</v>
      </c>
      <c r="D941">
        <f>VLOOKUP(RIGHT(LEFT($A941,4),2)*1,怪物形象分配!$A:$L,10,0)</f>
        <v>1500101</v>
      </c>
      <c r="E941">
        <f>VLOOKUP(RIGHT(LEFT($A941,4),2)*1,怪物形象分配!$A:$L,11,0)</f>
        <v>300030</v>
      </c>
      <c r="F941">
        <f>VLOOKUP(RIGHT(LEFT($A941,4),2)*1,怪物形象分配!$A:$L,12,0)</f>
        <v>4</v>
      </c>
    </row>
    <row r="942" spans="1:6">
      <c r="A942">
        <v>1041032</v>
      </c>
      <c r="B942" s="21">
        <v>100041325</v>
      </c>
      <c r="C942">
        <f>VLOOKUP(RIGHT(LEFT($A942,4),2)*1,怪物形象分配!$A:$L,9,0)</f>
        <v>1500102</v>
      </c>
      <c r="D942">
        <f>VLOOKUP(RIGHT(LEFT($A942,4),2)*1,怪物形象分配!$A:$L,10,0)</f>
        <v>1500101</v>
      </c>
      <c r="E942">
        <f>VLOOKUP(RIGHT(LEFT($A942,4),2)*1,怪物形象分配!$A:$L,11,0)</f>
        <v>300030</v>
      </c>
      <c r="F942">
        <f>VLOOKUP(RIGHT(LEFT($A942,4),2)*1,怪物形象分配!$A:$L,12,0)</f>
        <v>4</v>
      </c>
    </row>
    <row r="943" spans="1:6">
      <c r="A943">
        <v>1041033</v>
      </c>
      <c r="B943" s="21">
        <v>100041335</v>
      </c>
      <c r="C943">
        <f>VLOOKUP(RIGHT(LEFT($A943,4),2)*1,怪物形象分配!$A:$L,9,0)</f>
        <v>1500102</v>
      </c>
      <c r="D943">
        <f>VLOOKUP(RIGHT(LEFT($A943,4),2)*1,怪物形象分配!$A:$L,10,0)</f>
        <v>1500101</v>
      </c>
      <c r="E943">
        <f>VLOOKUP(RIGHT(LEFT($A943,4),2)*1,怪物形象分配!$A:$L,11,0)</f>
        <v>300030</v>
      </c>
      <c r="F943">
        <f>VLOOKUP(RIGHT(LEFT($A943,4),2)*1,怪物形象分配!$A:$L,12,0)</f>
        <v>4</v>
      </c>
    </row>
    <row r="944" spans="1:6">
      <c r="A944">
        <v>1041041</v>
      </c>
      <c r="B944" s="21">
        <v>100041415</v>
      </c>
      <c r="C944">
        <f>VLOOKUP(RIGHT(LEFT($A944,4),2)*1,怪物形象分配!$A:$L,9,0)</f>
        <v>1500102</v>
      </c>
      <c r="D944">
        <f>VLOOKUP(RIGHT(LEFT($A944,4),2)*1,怪物形象分配!$A:$L,10,0)</f>
        <v>1500101</v>
      </c>
      <c r="E944">
        <f>VLOOKUP(RIGHT(LEFT($A944,4),2)*1,怪物形象分配!$A:$L,11,0)</f>
        <v>300030</v>
      </c>
      <c r="F944">
        <f>VLOOKUP(RIGHT(LEFT($A944,4),2)*1,怪物形象分配!$A:$L,12,0)</f>
        <v>4</v>
      </c>
    </row>
    <row r="945" spans="1:6">
      <c r="A945">
        <v>1041042</v>
      </c>
      <c r="B945" s="21">
        <v>100041425</v>
      </c>
      <c r="C945">
        <f>VLOOKUP(RIGHT(LEFT($A945,4),2)*1,怪物形象分配!$A:$L,9,0)</f>
        <v>1500102</v>
      </c>
      <c r="D945">
        <f>VLOOKUP(RIGHT(LEFT($A945,4),2)*1,怪物形象分配!$A:$L,10,0)</f>
        <v>1500101</v>
      </c>
      <c r="E945">
        <f>VLOOKUP(RIGHT(LEFT($A945,4),2)*1,怪物形象分配!$A:$L,11,0)</f>
        <v>300030</v>
      </c>
      <c r="F945">
        <f>VLOOKUP(RIGHT(LEFT($A945,4),2)*1,怪物形象分配!$A:$L,12,0)</f>
        <v>4</v>
      </c>
    </row>
    <row r="946" spans="1:6">
      <c r="A946">
        <v>1041043</v>
      </c>
      <c r="B946" s="21">
        <v>100041435</v>
      </c>
      <c r="C946">
        <f>VLOOKUP(RIGHT(LEFT($A946,4),2)*1,怪物形象分配!$A:$L,9,0)</f>
        <v>1500102</v>
      </c>
      <c r="D946">
        <f>VLOOKUP(RIGHT(LEFT($A946,4),2)*1,怪物形象分配!$A:$L,10,0)</f>
        <v>1500101</v>
      </c>
      <c r="E946">
        <f>VLOOKUP(RIGHT(LEFT($A946,4),2)*1,怪物形象分配!$A:$L,11,0)</f>
        <v>300030</v>
      </c>
      <c r="F946">
        <f>VLOOKUP(RIGHT(LEFT($A946,4),2)*1,怪物形象分配!$A:$L,12,0)</f>
        <v>4</v>
      </c>
    </row>
    <row r="947" spans="1:6">
      <c r="A947">
        <v>1041051</v>
      </c>
      <c r="B947" s="21">
        <v>100041515</v>
      </c>
      <c r="C947">
        <f>VLOOKUP(RIGHT(LEFT($A947,4),2)*1,怪物形象分配!$A:$L,9,0)</f>
        <v>1500102</v>
      </c>
      <c r="D947">
        <f>VLOOKUP(RIGHT(LEFT($A947,4),2)*1,怪物形象分配!$A:$L,10,0)</f>
        <v>1500101</v>
      </c>
      <c r="E947">
        <f>VLOOKUP(RIGHT(LEFT($A947,4),2)*1,怪物形象分配!$A:$L,11,0)</f>
        <v>300030</v>
      </c>
      <c r="F947">
        <f>VLOOKUP(RIGHT(LEFT($A947,4),2)*1,怪物形象分配!$A:$L,12,0)</f>
        <v>4</v>
      </c>
    </row>
    <row r="948" spans="1:6">
      <c r="A948">
        <v>1041052</v>
      </c>
      <c r="B948" s="21">
        <v>100041525</v>
      </c>
      <c r="C948">
        <f>VLOOKUP(RIGHT(LEFT($A948,4),2)*1,怪物形象分配!$A:$L,9,0)</f>
        <v>1500102</v>
      </c>
      <c r="D948">
        <f>VLOOKUP(RIGHT(LEFT($A948,4),2)*1,怪物形象分配!$A:$L,10,0)</f>
        <v>1500101</v>
      </c>
      <c r="E948">
        <f>VLOOKUP(RIGHT(LEFT($A948,4),2)*1,怪物形象分配!$A:$L,11,0)</f>
        <v>300030</v>
      </c>
      <c r="F948">
        <f>VLOOKUP(RIGHT(LEFT($A948,4),2)*1,怪物形象分配!$A:$L,12,0)</f>
        <v>4</v>
      </c>
    </row>
    <row r="949" spans="1:6">
      <c r="A949">
        <v>1041053</v>
      </c>
      <c r="B949" s="21">
        <v>100041535</v>
      </c>
      <c r="C949">
        <f>VLOOKUP(RIGHT(LEFT($A949,4),2)*1,怪物形象分配!$A:$L,9,0)</f>
        <v>1500102</v>
      </c>
      <c r="D949">
        <f>VLOOKUP(RIGHT(LEFT($A949,4),2)*1,怪物形象分配!$A:$L,10,0)</f>
        <v>1500101</v>
      </c>
      <c r="E949">
        <f>VLOOKUP(RIGHT(LEFT($A949,4),2)*1,怪物形象分配!$A:$L,11,0)</f>
        <v>300030</v>
      </c>
      <c r="F949">
        <f>VLOOKUP(RIGHT(LEFT($A949,4),2)*1,怪物形象分配!$A:$L,12,0)</f>
        <v>4</v>
      </c>
    </row>
    <row r="950" spans="1:6">
      <c r="A950">
        <v>1041061</v>
      </c>
      <c r="B950" s="21">
        <v>100041615</v>
      </c>
      <c r="C950">
        <f>VLOOKUP(RIGHT(LEFT($A950,4),2)*1,怪物形象分配!$A:$L,9,0)</f>
        <v>1500102</v>
      </c>
      <c r="D950">
        <f>VLOOKUP(RIGHT(LEFT($A950,4),2)*1,怪物形象分配!$A:$L,10,0)</f>
        <v>1500101</v>
      </c>
      <c r="E950">
        <f>VLOOKUP(RIGHT(LEFT($A950,4),2)*1,怪物形象分配!$A:$L,11,0)</f>
        <v>300030</v>
      </c>
      <c r="F950">
        <f>VLOOKUP(RIGHT(LEFT($A950,4),2)*1,怪物形象分配!$A:$L,12,0)</f>
        <v>4</v>
      </c>
    </row>
    <row r="951" spans="1:6">
      <c r="A951">
        <v>1041062</v>
      </c>
      <c r="B951" s="21">
        <v>100041625</v>
      </c>
      <c r="C951">
        <f>VLOOKUP(RIGHT(LEFT($A951,4),2)*1,怪物形象分配!$A:$L,9,0)</f>
        <v>1500102</v>
      </c>
      <c r="D951">
        <f>VLOOKUP(RIGHT(LEFT($A951,4),2)*1,怪物形象分配!$A:$L,10,0)</f>
        <v>1500101</v>
      </c>
      <c r="E951">
        <f>VLOOKUP(RIGHT(LEFT($A951,4),2)*1,怪物形象分配!$A:$L,11,0)</f>
        <v>300030</v>
      </c>
      <c r="F951">
        <f>VLOOKUP(RIGHT(LEFT($A951,4),2)*1,怪物形象分配!$A:$L,12,0)</f>
        <v>4</v>
      </c>
    </row>
    <row r="952" spans="1:6">
      <c r="A952">
        <v>1041063</v>
      </c>
      <c r="B952" s="21">
        <v>100041635</v>
      </c>
      <c r="C952">
        <f>VLOOKUP(RIGHT(LEFT($A952,4),2)*1,怪物形象分配!$A:$L,9,0)</f>
        <v>1500102</v>
      </c>
      <c r="D952">
        <f>VLOOKUP(RIGHT(LEFT($A952,4),2)*1,怪物形象分配!$A:$L,10,0)</f>
        <v>1500101</v>
      </c>
      <c r="E952">
        <f>VLOOKUP(RIGHT(LEFT($A952,4),2)*1,怪物形象分配!$A:$L,11,0)</f>
        <v>300030</v>
      </c>
      <c r="F952">
        <f>VLOOKUP(RIGHT(LEFT($A952,4),2)*1,怪物形象分配!$A:$L,12,0)</f>
        <v>4</v>
      </c>
    </row>
    <row r="953" spans="1:6">
      <c r="A953">
        <v>1041071</v>
      </c>
      <c r="B953" s="21">
        <v>100041715</v>
      </c>
      <c r="C953">
        <f>VLOOKUP(RIGHT(LEFT($A953,4),2)*1,怪物形象分配!$A:$L,9,0)</f>
        <v>1500102</v>
      </c>
      <c r="D953">
        <f>VLOOKUP(RIGHT(LEFT($A953,4),2)*1,怪物形象分配!$A:$L,10,0)</f>
        <v>1500101</v>
      </c>
      <c r="E953">
        <f>VLOOKUP(RIGHT(LEFT($A953,4),2)*1,怪物形象分配!$A:$L,11,0)</f>
        <v>300030</v>
      </c>
      <c r="F953">
        <f>VLOOKUP(RIGHT(LEFT($A953,4),2)*1,怪物形象分配!$A:$L,12,0)</f>
        <v>4</v>
      </c>
    </row>
    <row r="954" spans="1:6">
      <c r="A954">
        <v>1041072</v>
      </c>
      <c r="B954" s="21">
        <v>100041725</v>
      </c>
      <c r="C954">
        <f>VLOOKUP(RIGHT(LEFT($A954,4),2)*1,怪物形象分配!$A:$L,9,0)</f>
        <v>1500102</v>
      </c>
      <c r="D954">
        <f>VLOOKUP(RIGHT(LEFT($A954,4),2)*1,怪物形象分配!$A:$L,10,0)</f>
        <v>1500101</v>
      </c>
      <c r="E954">
        <f>VLOOKUP(RIGHT(LEFT($A954,4),2)*1,怪物形象分配!$A:$L,11,0)</f>
        <v>300030</v>
      </c>
      <c r="F954">
        <f>VLOOKUP(RIGHT(LEFT($A954,4),2)*1,怪物形象分配!$A:$L,12,0)</f>
        <v>4</v>
      </c>
    </row>
    <row r="955" spans="1:6">
      <c r="A955">
        <v>1041073</v>
      </c>
      <c r="B955" s="21">
        <v>100041735</v>
      </c>
      <c r="C955">
        <f>VLOOKUP(RIGHT(LEFT($A955,4),2)*1,怪物形象分配!$A:$L,9,0)</f>
        <v>1500102</v>
      </c>
      <c r="D955">
        <f>VLOOKUP(RIGHT(LEFT($A955,4),2)*1,怪物形象分配!$A:$L,10,0)</f>
        <v>1500101</v>
      </c>
      <c r="E955">
        <f>VLOOKUP(RIGHT(LEFT($A955,4),2)*1,怪物形象分配!$A:$L,11,0)</f>
        <v>300030</v>
      </c>
      <c r="F955">
        <f>VLOOKUP(RIGHT(LEFT($A955,4),2)*1,怪物形象分配!$A:$L,12,0)</f>
        <v>4</v>
      </c>
    </row>
    <row r="956" spans="1:6">
      <c r="A956">
        <v>1041081</v>
      </c>
      <c r="B956" s="21">
        <v>100041815</v>
      </c>
      <c r="C956">
        <f>VLOOKUP(RIGHT(LEFT($A956,4),2)*1,怪物形象分配!$A:$L,9,0)</f>
        <v>1500102</v>
      </c>
      <c r="D956">
        <f>VLOOKUP(RIGHT(LEFT($A956,4),2)*1,怪物形象分配!$A:$L,10,0)</f>
        <v>1500101</v>
      </c>
      <c r="E956">
        <f>VLOOKUP(RIGHT(LEFT($A956,4),2)*1,怪物形象分配!$A:$L,11,0)</f>
        <v>300030</v>
      </c>
      <c r="F956">
        <f>VLOOKUP(RIGHT(LEFT($A956,4),2)*1,怪物形象分配!$A:$L,12,0)</f>
        <v>4</v>
      </c>
    </row>
    <row r="957" spans="1:6">
      <c r="A957" s="45">
        <v>1041082</v>
      </c>
      <c r="B957" s="21">
        <v>100041825</v>
      </c>
      <c r="C957">
        <f>VLOOKUP(RIGHT(LEFT($A957,4),2)*1,怪物形象分配!$A:$L,9,0)</f>
        <v>1500102</v>
      </c>
      <c r="D957">
        <f>VLOOKUP(RIGHT(LEFT($A957,4),2)*1,怪物形象分配!$A:$L,10,0)</f>
        <v>1500101</v>
      </c>
      <c r="E957">
        <f>VLOOKUP(RIGHT(LEFT($A957,4),2)*1,怪物形象分配!$A:$L,11,0)</f>
        <v>300030</v>
      </c>
      <c r="F957">
        <f>VLOOKUP(RIGHT(LEFT($A957,4),2)*1,怪物形象分配!$A:$L,12,0)</f>
        <v>4</v>
      </c>
    </row>
    <row r="958" spans="1:6">
      <c r="A958" s="45">
        <v>1041083</v>
      </c>
      <c r="B958" s="21">
        <v>100041835</v>
      </c>
      <c r="C958">
        <f>VLOOKUP(RIGHT(LEFT($A958,4),2)*1,怪物形象分配!$A:$L,9,0)</f>
        <v>1500102</v>
      </c>
      <c r="D958">
        <f>VLOOKUP(RIGHT(LEFT($A958,4),2)*1,怪物形象分配!$A:$L,10,0)</f>
        <v>1500101</v>
      </c>
      <c r="E958">
        <f>VLOOKUP(RIGHT(LEFT($A958,4),2)*1,怪物形象分配!$A:$L,11,0)</f>
        <v>300030</v>
      </c>
      <c r="F958">
        <f>VLOOKUP(RIGHT(LEFT($A958,4),2)*1,怪物形象分配!$A:$L,12,0)</f>
        <v>4</v>
      </c>
    </row>
    <row r="959" spans="1:6">
      <c r="A959">
        <v>1042011</v>
      </c>
      <c r="B959" s="21">
        <v>100042115</v>
      </c>
      <c r="C959">
        <f>VLOOKUP(RIGHT(LEFT($A959,4),2)*1,怪物形象分配!$A:$L,9,0)</f>
        <v>1500102</v>
      </c>
      <c r="D959">
        <f>VLOOKUP(RIGHT(LEFT($A959,4),2)*1,怪物形象分配!$A:$L,10,0)</f>
        <v>1500101</v>
      </c>
      <c r="E959">
        <f>VLOOKUP(RIGHT(LEFT($A959,4),2)*1,怪物形象分配!$A:$L,11,0)</f>
        <v>300030</v>
      </c>
      <c r="F959">
        <f>VLOOKUP(RIGHT(LEFT($A959,4),2)*1,怪物形象分配!$A:$L,12,0)</f>
        <v>4</v>
      </c>
    </row>
    <row r="960" spans="1:6">
      <c r="A960">
        <v>1042012</v>
      </c>
      <c r="B960" s="21">
        <v>100042125</v>
      </c>
      <c r="C960">
        <f>VLOOKUP(RIGHT(LEFT($A960,4),2)*1,怪物形象分配!$A:$L,9,0)</f>
        <v>1500102</v>
      </c>
      <c r="D960">
        <f>VLOOKUP(RIGHT(LEFT($A960,4),2)*1,怪物形象分配!$A:$L,10,0)</f>
        <v>1500101</v>
      </c>
      <c r="E960">
        <f>VLOOKUP(RIGHT(LEFT($A960,4),2)*1,怪物形象分配!$A:$L,11,0)</f>
        <v>300030</v>
      </c>
      <c r="F960">
        <f>VLOOKUP(RIGHT(LEFT($A960,4),2)*1,怪物形象分配!$A:$L,12,0)</f>
        <v>4</v>
      </c>
    </row>
    <row r="961" spans="1:6">
      <c r="A961">
        <v>1042013</v>
      </c>
      <c r="B961" s="21">
        <v>100042135</v>
      </c>
      <c r="C961">
        <f>VLOOKUP(RIGHT(LEFT($A961,4),2)*1,怪物形象分配!$A:$L,9,0)</f>
        <v>1500102</v>
      </c>
      <c r="D961">
        <f>VLOOKUP(RIGHT(LEFT($A961,4),2)*1,怪物形象分配!$A:$L,10,0)</f>
        <v>1500101</v>
      </c>
      <c r="E961">
        <f>VLOOKUP(RIGHT(LEFT($A961,4),2)*1,怪物形象分配!$A:$L,11,0)</f>
        <v>300030</v>
      </c>
      <c r="F961">
        <f>VLOOKUP(RIGHT(LEFT($A961,4),2)*1,怪物形象分配!$A:$L,12,0)</f>
        <v>4</v>
      </c>
    </row>
    <row r="962" spans="1:6">
      <c r="A962">
        <v>1042021</v>
      </c>
      <c r="B962" s="21">
        <v>100042215</v>
      </c>
      <c r="C962">
        <f>VLOOKUP(RIGHT(LEFT($A962,4),2)*1,怪物形象分配!$A:$L,9,0)</f>
        <v>1500102</v>
      </c>
      <c r="D962">
        <f>VLOOKUP(RIGHT(LEFT($A962,4),2)*1,怪物形象分配!$A:$L,10,0)</f>
        <v>1500101</v>
      </c>
      <c r="E962">
        <f>VLOOKUP(RIGHT(LEFT($A962,4),2)*1,怪物形象分配!$A:$L,11,0)</f>
        <v>300030</v>
      </c>
      <c r="F962">
        <f>VLOOKUP(RIGHT(LEFT($A962,4),2)*1,怪物形象分配!$A:$L,12,0)</f>
        <v>4</v>
      </c>
    </row>
    <row r="963" spans="1:6">
      <c r="A963">
        <v>1042022</v>
      </c>
      <c r="B963" s="21">
        <v>100042225</v>
      </c>
      <c r="C963">
        <f>VLOOKUP(RIGHT(LEFT($A963,4),2)*1,怪物形象分配!$A:$L,9,0)</f>
        <v>1500102</v>
      </c>
      <c r="D963">
        <f>VLOOKUP(RIGHT(LEFT($A963,4),2)*1,怪物形象分配!$A:$L,10,0)</f>
        <v>1500101</v>
      </c>
      <c r="E963">
        <f>VLOOKUP(RIGHT(LEFT($A963,4),2)*1,怪物形象分配!$A:$L,11,0)</f>
        <v>300030</v>
      </c>
      <c r="F963">
        <f>VLOOKUP(RIGHT(LEFT($A963,4),2)*1,怪物形象分配!$A:$L,12,0)</f>
        <v>4</v>
      </c>
    </row>
    <row r="964" spans="1:6">
      <c r="A964">
        <v>1042023</v>
      </c>
      <c r="B964" s="21">
        <v>100042235</v>
      </c>
      <c r="C964">
        <f>VLOOKUP(RIGHT(LEFT($A964,4),2)*1,怪物形象分配!$A:$L,9,0)</f>
        <v>1500102</v>
      </c>
      <c r="D964">
        <f>VLOOKUP(RIGHT(LEFT($A964,4),2)*1,怪物形象分配!$A:$L,10,0)</f>
        <v>1500101</v>
      </c>
      <c r="E964">
        <f>VLOOKUP(RIGHT(LEFT($A964,4),2)*1,怪物形象分配!$A:$L,11,0)</f>
        <v>300030</v>
      </c>
      <c r="F964">
        <f>VLOOKUP(RIGHT(LEFT($A964,4),2)*1,怪物形象分配!$A:$L,12,0)</f>
        <v>4</v>
      </c>
    </row>
    <row r="965" spans="1:6">
      <c r="A965">
        <v>1042031</v>
      </c>
      <c r="B965" s="21">
        <v>100042315</v>
      </c>
      <c r="C965">
        <f>VLOOKUP(RIGHT(LEFT($A965,4),2)*1,怪物形象分配!$A:$L,9,0)</f>
        <v>1500102</v>
      </c>
      <c r="D965">
        <f>VLOOKUP(RIGHT(LEFT($A965,4),2)*1,怪物形象分配!$A:$L,10,0)</f>
        <v>1500101</v>
      </c>
      <c r="E965">
        <f>VLOOKUP(RIGHT(LEFT($A965,4),2)*1,怪物形象分配!$A:$L,11,0)</f>
        <v>300030</v>
      </c>
      <c r="F965">
        <f>VLOOKUP(RIGHT(LEFT($A965,4),2)*1,怪物形象分配!$A:$L,12,0)</f>
        <v>4</v>
      </c>
    </row>
    <row r="966" spans="1:6">
      <c r="A966">
        <v>1042032</v>
      </c>
      <c r="B966" s="21">
        <v>100042325</v>
      </c>
      <c r="C966">
        <f>VLOOKUP(RIGHT(LEFT($A966,4),2)*1,怪物形象分配!$A:$L,9,0)</f>
        <v>1500102</v>
      </c>
      <c r="D966">
        <f>VLOOKUP(RIGHT(LEFT($A966,4),2)*1,怪物形象分配!$A:$L,10,0)</f>
        <v>1500101</v>
      </c>
      <c r="E966">
        <f>VLOOKUP(RIGHT(LEFT($A966,4),2)*1,怪物形象分配!$A:$L,11,0)</f>
        <v>300030</v>
      </c>
      <c r="F966">
        <f>VLOOKUP(RIGHT(LEFT($A966,4),2)*1,怪物形象分配!$A:$L,12,0)</f>
        <v>4</v>
      </c>
    </row>
    <row r="967" spans="1:6">
      <c r="A967">
        <v>1042033</v>
      </c>
      <c r="B967" s="21">
        <v>100042335</v>
      </c>
      <c r="C967">
        <f>VLOOKUP(RIGHT(LEFT($A967,4),2)*1,怪物形象分配!$A:$L,9,0)</f>
        <v>1500102</v>
      </c>
      <c r="D967">
        <f>VLOOKUP(RIGHT(LEFT($A967,4),2)*1,怪物形象分配!$A:$L,10,0)</f>
        <v>1500101</v>
      </c>
      <c r="E967">
        <f>VLOOKUP(RIGHT(LEFT($A967,4),2)*1,怪物形象分配!$A:$L,11,0)</f>
        <v>300030</v>
      </c>
      <c r="F967">
        <f>VLOOKUP(RIGHT(LEFT($A967,4),2)*1,怪物形象分配!$A:$L,12,0)</f>
        <v>4</v>
      </c>
    </row>
    <row r="968" spans="1:6">
      <c r="A968">
        <v>1042041</v>
      </c>
      <c r="B968" s="21">
        <v>100042415</v>
      </c>
      <c r="C968">
        <f>VLOOKUP(RIGHT(LEFT($A968,4),2)*1,怪物形象分配!$A:$L,9,0)</f>
        <v>1500102</v>
      </c>
      <c r="D968">
        <f>VLOOKUP(RIGHT(LEFT($A968,4),2)*1,怪物形象分配!$A:$L,10,0)</f>
        <v>1500101</v>
      </c>
      <c r="E968">
        <f>VLOOKUP(RIGHT(LEFT($A968,4),2)*1,怪物形象分配!$A:$L,11,0)</f>
        <v>300030</v>
      </c>
      <c r="F968">
        <f>VLOOKUP(RIGHT(LEFT($A968,4),2)*1,怪物形象分配!$A:$L,12,0)</f>
        <v>4</v>
      </c>
    </row>
    <row r="969" spans="1:6">
      <c r="A969">
        <v>1042042</v>
      </c>
      <c r="B969" s="21">
        <v>100042425</v>
      </c>
      <c r="C969">
        <f>VLOOKUP(RIGHT(LEFT($A969,4),2)*1,怪物形象分配!$A:$L,9,0)</f>
        <v>1500102</v>
      </c>
      <c r="D969">
        <f>VLOOKUP(RIGHT(LEFT($A969,4),2)*1,怪物形象分配!$A:$L,10,0)</f>
        <v>1500101</v>
      </c>
      <c r="E969">
        <f>VLOOKUP(RIGHT(LEFT($A969,4),2)*1,怪物形象分配!$A:$L,11,0)</f>
        <v>300030</v>
      </c>
      <c r="F969">
        <f>VLOOKUP(RIGHT(LEFT($A969,4),2)*1,怪物形象分配!$A:$L,12,0)</f>
        <v>4</v>
      </c>
    </row>
    <row r="970" spans="1:6">
      <c r="A970">
        <v>1042043</v>
      </c>
      <c r="B970" s="21">
        <v>100042435</v>
      </c>
      <c r="C970">
        <f>VLOOKUP(RIGHT(LEFT($A970,4),2)*1,怪物形象分配!$A:$L,9,0)</f>
        <v>1500102</v>
      </c>
      <c r="D970">
        <f>VLOOKUP(RIGHT(LEFT($A970,4),2)*1,怪物形象分配!$A:$L,10,0)</f>
        <v>1500101</v>
      </c>
      <c r="E970">
        <f>VLOOKUP(RIGHT(LEFT($A970,4),2)*1,怪物形象分配!$A:$L,11,0)</f>
        <v>300030</v>
      </c>
      <c r="F970">
        <f>VLOOKUP(RIGHT(LEFT($A970,4),2)*1,怪物形象分配!$A:$L,12,0)</f>
        <v>4</v>
      </c>
    </row>
    <row r="971" spans="1:6">
      <c r="A971">
        <v>1042051</v>
      </c>
      <c r="B971" s="21">
        <v>100042515</v>
      </c>
      <c r="C971">
        <f>VLOOKUP(RIGHT(LEFT($A971,4),2)*1,怪物形象分配!$A:$L,9,0)</f>
        <v>1500102</v>
      </c>
      <c r="D971">
        <f>VLOOKUP(RIGHT(LEFT($A971,4),2)*1,怪物形象分配!$A:$L,10,0)</f>
        <v>1500101</v>
      </c>
      <c r="E971">
        <f>VLOOKUP(RIGHT(LEFT($A971,4),2)*1,怪物形象分配!$A:$L,11,0)</f>
        <v>300030</v>
      </c>
      <c r="F971">
        <f>VLOOKUP(RIGHT(LEFT($A971,4),2)*1,怪物形象分配!$A:$L,12,0)</f>
        <v>4</v>
      </c>
    </row>
    <row r="972" spans="1:6">
      <c r="A972">
        <v>1042052</v>
      </c>
      <c r="B972" s="21">
        <v>100042525</v>
      </c>
      <c r="C972">
        <f>VLOOKUP(RIGHT(LEFT($A972,4),2)*1,怪物形象分配!$A:$L,9,0)</f>
        <v>1500102</v>
      </c>
      <c r="D972">
        <f>VLOOKUP(RIGHT(LEFT($A972,4),2)*1,怪物形象分配!$A:$L,10,0)</f>
        <v>1500101</v>
      </c>
      <c r="E972">
        <f>VLOOKUP(RIGHT(LEFT($A972,4),2)*1,怪物形象分配!$A:$L,11,0)</f>
        <v>300030</v>
      </c>
      <c r="F972">
        <f>VLOOKUP(RIGHT(LEFT($A972,4),2)*1,怪物形象分配!$A:$L,12,0)</f>
        <v>4</v>
      </c>
    </row>
    <row r="973" spans="1:6">
      <c r="A973">
        <v>1042053</v>
      </c>
      <c r="B973" s="21">
        <v>100042535</v>
      </c>
      <c r="C973">
        <f>VLOOKUP(RIGHT(LEFT($A973,4),2)*1,怪物形象分配!$A:$L,9,0)</f>
        <v>1500102</v>
      </c>
      <c r="D973">
        <f>VLOOKUP(RIGHT(LEFT($A973,4),2)*1,怪物形象分配!$A:$L,10,0)</f>
        <v>1500101</v>
      </c>
      <c r="E973">
        <f>VLOOKUP(RIGHT(LEFT($A973,4),2)*1,怪物形象分配!$A:$L,11,0)</f>
        <v>300030</v>
      </c>
      <c r="F973">
        <f>VLOOKUP(RIGHT(LEFT($A973,4),2)*1,怪物形象分配!$A:$L,12,0)</f>
        <v>4</v>
      </c>
    </row>
    <row r="974" spans="1:6">
      <c r="A974">
        <v>1042061</v>
      </c>
      <c r="B974" s="21">
        <v>100042615</v>
      </c>
      <c r="C974">
        <f>VLOOKUP(RIGHT(LEFT($A974,4),2)*1,怪物形象分配!$A:$L,9,0)</f>
        <v>1500102</v>
      </c>
      <c r="D974">
        <f>VLOOKUP(RIGHT(LEFT($A974,4),2)*1,怪物形象分配!$A:$L,10,0)</f>
        <v>1500101</v>
      </c>
      <c r="E974">
        <f>VLOOKUP(RIGHT(LEFT($A974,4),2)*1,怪物形象分配!$A:$L,11,0)</f>
        <v>300030</v>
      </c>
      <c r="F974">
        <f>VLOOKUP(RIGHT(LEFT($A974,4),2)*1,怪物形象分配!$A:$L,12,0)</f>
        <v>4</v>
      </c>
    </row>
    <row r="975" spans="1:6">
      <c r="A975">
        <v>1042062</v>
      </c>
      <c r="B975" s="21">
        <v>100042625</v>
      </c>
      <c r="C975">
        <f>VLOOKUP(RIGHT(LEFT($A975,4),2)*1,怪物形象分配!$A:$L,9,0)</f>
        <v>1500102</v>
      </c>
      <c r="D975">
        <f>VLOOKUP(RIGHT(LEFT($A975,4),2)*1,怪物形象分配!$A:$L,10,0)</f>
        <v>1500101</v>
      </c>
      <c r="E975">
        <f>VLOOKUP(RIGHT(LEFT($A975,4),2)*1,怪物形象分配!$A:$L,11,0)</f>
        <v>300030</v>
      </c>
      <c r="F975">
        <f>VLOOKUP(RIGHT(LEFT($A975,4),2)*1,怪物形象分配!$A:$L,12,0)</f>
        <v>4</v>
      </c>
    </row>
    <row r="976" spans="1:6">
      <c r="A976">
        <v>1042063</v>
      </c>
      <c r="B976" s="21">
        <v>100042635</v>
      </c>
      <c r="C976">
        <f>VLOOKUP(RIGHT(LEFT($A976,4),2)*1,怪物形象分配!$A:$L,9,0)</f>
        <v>1500102</v>
      </c>
      <c r="D976">
        <f>VLOOKUP(RIGHT(LEFT($A976,4),2)*1,怪物形象分配!$A:$L,10,0)</f>
        <v>1500101</v>
      </c>
      <c r="E976">
        <f>VLOOKUP(RIGHT(LEFT($A976,4),2)*1,怪物形象分配!$A:$L,11,0)</f>
        <v>300030</v>
      </c>
      <c r="F976">
        <f>VLOOKUP(RIGHT(LEFT($A976,4),2)*1,怪物形象分配!$A:$L,12,0)</f>
        <v>4</v>
      </c>
    </row>
    <row r="977" spans="1:6">
      <c r="A977">
        <v>1042071</v>
      </c>
      <c r="B977" s="21">
        <v>100042715</v>
      </c>
      <c r="C977">
        <f>VLOOKUP(RIGHT(LEFT($A977,4),2)*1,怪物形象分配!$A:$L,9,0)</f>
        <v>1500102</v>
      </c>
      <c r="D977">
        <f>VLOOKUP(RIGHT(LEFT($A977,4),2)*1,怪物形象分配!$A:$L,10,0)</f>
        <v>1500101</v>
      </c>
      <c r="E977">
        <f>VLOOKUP(RIGHT(LEFT($A977,4),2)*1,怪物形象分配!$A:$L,11,0)</f>
        <v>300030</v>
      </c>
      <c r="F977">
        <f>VLOOKUP(RIGHT(LEFT($A977,4),2)*1,怪物形象分配!$A:$L,12,0)</f>
        <v>4</v>
      </c>
    </row>
    <row r="978" spans="1:6">
      <c r="A978">
        <v>1042072</v>
      </c>
      <c r="B978" s="21">
        <v>100042725</v>
      </c>
      <c r="C978">
        <f>VLOOKUP(RIGHT(LEFT($A978,4),2)*1,怪物形象分配!$A:$L,9,0)</f>
        <v>1500102</v>
      </c>
      <c r="D978">
        <f>VLOOKUP(RIGHT(LEFT($A978,4),2)*1,怪物形象分配!$A:$L,10,0)</f>
        <v>1500101</v>
      </c>
      <c r="E978">
        <f>VLOOKUP(RIGHT(LEFT($A978,4),2)*1,怪物形象分配!$A:$L,11,0)</f>
        <v>300030</v>
      </c>
      <c r="F978">
        <f>VLOOKUP(RIGHT(LEFT($A978,4),2)*1,怪物形象分配!$A:$L,12,0)</f>
        <v>4</v>
      </c>
    </row>
    <row r="979" spans="1:6">
      <c r="A979">
        <v>1042073</v>
      </c>
      <c r="B979" s="21">
        <v>100042735</v>
      </c>
      <c r="C979">
        <f>VLOOKUP(RIGHT(LEFT($A979,4),2)*1,怪物形象分配!$A:$L,9,0)</f>
        <v>1500102</v>
      </c>
      <c r="D979">
        <f>VLOOKUP(RIGHT(LEFT($A979,4),2)*1,怪物形象分配!$A:$L,10,0)</f>
        <v>1500101</v>
      </c>
      <c r="E979">
        <f>VLOOKUP(RIGHT(LEFT($A979,4),2)*1,怪物形象分配!$A:$L,11,0)</f>
        <v>300030</v>
      </c>
      <c r="F979">
        <f>VLOOKUP(RIGHT(LEFT($A979,4),2)*1,怪物形象分配!$A:$L,12,0)</f>
        <v>4</v>
      </c>
    </row>
    <row r="980" spans="1:6">
      <c r="A980">
        <v>1042081</v>
      </c>
      <c r="B980" s="21">
        <v>100042815</v>
      </c>
      <c r="C980">
        <f>VLOOKUP(RIGHT(LEFT($A980,4),2)*1,怪物形象分配!$A:$L,9,0)</f>
        <v>1500102</v>
      </c>
      <c r="D980">
        <f>VLOOKUP(RIGHT(LEFT($A980,4),2)*1,怪物形象分配!$A:$L,10,0)</f>
        <v>1500101</v>
      </c>
      <c r="E980">
        <f>VLOOKUP(RIGHT(LEFT($A980,4),2)*1,怪物形象分配!$A:$L,11,0)</f>
        <v>300030</v>
      </c>
      <c r="F980">
        <f>VLOOKUP(RIGHT(LEFT($A980,4),2)*1,怪物形象分配!$A:$L,12,0)</f>
        <v>4</v>
      </c>
    </row>
    <row r="981" spans="1:6">
      <c r="A981" s="45">
        <v>1042082</v>
      </c>
      <c r="B981" s="21">
        <v>100042825</v>
      </c>
      <c r="C981">
        <f>VLOOKUP(RIGHT(LEFT($A981,4),2)*1,怪物形象分配!$A:$L,9,0)</f>
        <v>1500102</v>
      </c>
      <c r="D981">
        <f>VLOOKUP(RIGHT(LEFT($A981,4),2)*1,怪物形象分配!$A:$L,10,0)</f>
        <v>1500101</v>
      </c>
      <c r="E981">
        <f>VLOOKUP(RIGHT(LEFT($A981,4),2)*1,怪物形象分配!$A:$L,11,0)</f>
        <v>300030</v>
      </c>
      <c r="F981">
        <f>VLOOKUP(RIGHT(LEFT($A981,4),2)*1,怪物形象分配!$A:$L,12,0)</f>
        <v>4</v>
      </c>
    </row>
    <row r="982" spans="1:6">
      <c r="A982" s="45">
        <v>1042083</v>
      </c>
      <c r="B982" s="21">
        <v>100042835</v>
      </c>
      <c r="C982">
        <f>VLOOKUP(RIGHT(LEFT($A982,4),2)*1,怪物形象分配!$A:$L,9,0)</f>
        <v>1500102</v>
      </c>
      <c r="D982">
        <f>VLOOKUP(RIGHT(LEFT($A982,4),2)*1,怪物形象分配!$A:$L,10,0)</f>
        <v>1500101</v>
      </c>
      <c r="E982">
        <f>VLOOKUP(RIGHT(LEFT($A982,4),2)*1,怪物形象分配!$A:$L,11,0)</f>
        <v>300030</v>
      </c>
      <c r="F982">
        <f>VLOOKUP(RIGHT(LEFT($A982,4),2)*1,怪物形象分配!$A:$L,12,0)</f>
        <v>4</v>
      </c>
    </row>
    <row r="983" spans="1:6">
      <c r="A983">
        <v>1043011</v>
      </c>
      <c r="B983" s="21">
        <v>100043115</v>
      </c>
      <c r="C983">
        <f>VLOOKUP(RIGHT(LEFT($A983,4),2)*1,怪物形象分配!$A:$L,9,0)</f>
        <v>1500102</v>
      </c>
      <c r="D983">
        <f>VLOOKUP(RIGHT(LEFT($A983,4),2)*1,怪物形象分配!$A:$L,10,0)</f>
        <v>1500101</v>
      </c>
      <c r="E983">
        <f>VLOOKUP(RIGHT(LEFT($A983,4),2)*1,怪物形象分配!$A:$L,11,0)</f>
        <v>300030</v>
      </c>
      <c r="F983">
        <f>VLOOKUP(RIGHT(LEFT($A983,4),2)*1,怪物形象分配!$A:$L,12,0)</f>
        <v>4</v>
      </c>
    </row>
    <row r="984" spans="1:6">
      <c r="A984">
        <v>1043012</v>
      </c>
      <c r="B984" s="21">
        <v>100043125</v>
      </c>
      <c r="C984">
        <f>VLOOKUP(RIGHT(LEFT($A984,4),2)*1,怪物形象分配!$A:$L,9,0)</f>
        <v>1500102</v>
      </c>
      <c r="D984">
        <f>VLOOKUP(RIGHT(LEFT($A984,4),2)*1,怪物形象分配!$A:$L,10,0)</f>
        <v>1500101</v>
      </c>
      <c r="E984">
        <f>VLOOKUP(RIGHT(LEFT($A984,4),2)*1,怪物形象分配!$A:$L,11,0)</f>
        <v>300030</v>
      </c>
      <c r="F984">
        <f>VLOOKUP(RIGHT(LEFT($A984,4),2)*1,怪物形象分配!$A:$L,12,0)</f>
        <v>4</v>
      </c>
    </row>
    <row r="985" spans="1:6">
      <c r="A985">
        <v>1043013</v>
      </c>
      <c r="B985" s="21">
        <v>100043135</v>
      </c>
      <c r="C985">
        <f>VLOOKUP(RIGHT(LEFT($A985,4),2)*1,怪物形象分配!$A:$L,9,0)</f>
        <v>1500102</v>
      </c>
      <c r="D985">
        <f>VLOOKUP(RIGHT(LEFT($A985,4),2)*1,怪物形象分配!$A:$L,10,0)</f>
        <v>1500101</v>
      </c>
      <c r="E985">
        <f>VLOOKUP(RIGHT(LEFT($A985,4),2)*1,怪物形象分配!$A:$L,11,0)</f>
        <v>300030</v>
      </c>
      <c r="F985">
        <f>VLOOKUP(RIGHT(LEFT($A985,4),2)*1,怪物形象分配!$A:$L,12,0)</f>
        <v>4</v>
      </c>
    </row>
    <row r="986" spans="1:6">
      <c r="A986">
        <v>1043021</v>
      </c>
      <c r="B986" s="21">
        <v>100043215</v>
      </c>
      <c r="C986">
        <f>VLOOKUP(RIGHT(LEFT($A986,4),2)*1,怪物形象分配!$A:$L,9,0)</f>
        <v>1500102</v>
      </c>
      <c r="D986">
        <f>VLOOKUP(RIGHT(LEFT($A986,4),2)*1,怪物形象分配!$A:$L,10,0)</f>
        <v>1500101</v>
      </c>
      <c r="E986">
        <f>VLOOKUP(RIGHT(LEFT($A986,4),2)*1,怪物形象分配!$A:$L,11,0)</f>
        <v>300030</v>
      </c>
      <c r="F986">
        <f>VLOOKUP(RIGHT(LEFT($A986,4),2)*1,怪物形象分配!$A:$L,12,0)</f>
        <v>4</v>
      </c>
    </row>
    <row r="987" spans="1:6">
      <c r="A987">
        <v>1043022</v>
      </c>
      <c r="B987" s="21">
        <v>100043225</v>
      </c>
      <c r="C987">
        <f>VLOOKUP(RIGHT(LEFT($A987,4),2)*1,怪物形象分配!$A:$L,9,0)</f>
        <v>1500102</v>
      </c>
      <c r="D987">
        <f>VLOOKUP(RIGHT(LEFT($A987,4),2)*1,怪物形象分配!$A:$L,10,0)</f>
        <v>1500101</v>
      </c>
      <c r="E987">
        <f>VLOOKUP(RIGHT(LEFT($A987,4),2)*1,怪物形象分配!$A:$L,11,0)</f>
        <v>300030</v>
      </c>
      <c r="F987">
        <f>VLOOKUP(RIGHT(LEFT($A987,4),2)*1,怪物形象分配!$A:$L,12,0)</f>
        <v>4</v>
      </c>
    </row>
    <row r="988" spans="1:6">
      <c r="A988">
        <v>1043023</v>
      </c>
      <c r="B988" s="21">
        <v>100043235</v>
      </c>
      <c r="C988">
        <f>VLOOKUP(RIGHT(LEFT($A988,4),2)*1,怪物形象分配!$A:$L,9,0)</f>
        <v>1500102</v>
      </c>
      <c r="D988">
        <f>VLOOKUP(RIGHT(LEFT($A988,4),2)*1,怪物形象分配!$A:$L,10,0)</f>
        <v>1500101</v>
      </c>
      <c r="E988">
        <f>VLOOKUP(RIGHT(LEFT($A988,4),2)*1,怪物形象分配!$A:$L,11,0)</f>
        <v>300030</v>
      </c>
      <c r="F988">
        <f>VLOOKUP(RIGHT(LEFT($A988,4),2)*1,怪物形象分配!$A:$L,12,0)</f>
        <v>4</v>
      </c>
    </row>
    <row r="989" spans="1:6">
      <c r="A989">
        <v>1043031</v>
      </c>
      <c r="B989" s="21">
        <v>100043315</v>
      </c>
      <c r="C989">
        <f>VLOOKUP(RIGHT(LEFT($A989,4),2)*1,怪物形象分配!$A:$L,9,0)</f>
        <v>1500102</v>
      </c>
      <c r="D989">
        <f>VLOOKUP(RIGHT(LEFT($A989,4),2)*1,怪物形象分配!$A:$L,10,0)</f>
        <v>1500101</v>
      </c>
      <c r="E989">
        <f>VLOOKUP(RIGHT(LEFT($A989,4),2)*1,怪物形象分配!$A:$L,11,0)</f>
        <v>300030</v>
      </c>
      <c r="F989">
        <f>VLOOKUP(RIGHT(LEFT($A989,4),2)*1,怪物形象分配!$A:$L,12,0)</f>
        <v>4</v>
      </c>
    </row>
    <row r="990" spans="1:6">
      <c r="A990">
        <v>1043032</v>
      </c>
      <c r="B990" s="21">
        <v>100043325</v>
      </c>
      <c r="C990">
        <f>VLOOKUP(RIGHT(LEFT($A990,4),2)*1,怪物形象分配!$A:$L,9,0)</f>
        <v>1500102</v>
      </c>
      <c r="D990">
        <f>VLOOKUP(RIGHT(LEFT($A990,4),2)*1,怪物形象分配!$A:$L,10,0)</f>
        <v>1500101</v>
      </c>
      <c r="E990">
        <f>VLOOKUP(RIGHT(LEFT($A990,4),2)*1,怪物形象分配!$A:$L,11,0)</f>
        <v>300030</v>
      </c>
      <c r="F990">
        <f>VLOOKUP(RIGHT(LEFT($A990,4),2)*1,怪物形象分配!$A:$L,12,0)</f>
        <v>4</v>
      </c>
    </row>
    <row r="991" spans="1:6">
      <c r="A991">
        <v>1043033</v>
      </c>
      <c r="B991" s="21">
        <v>100043335</v>
      </c>
      <c r="C991">
        <f>VLOOKUP(RIGHT(LEFT($A991,4),2)*1,怪物形象分配!$A:$L,9,0)</f>
        <v>1500102</v>
      </c>
      <c r="D991">
        <f>VLOOKUP(RIGHT(LEFT($A991,4),2)*1,怪物形象分配!$A:$L,10,0)</f>
        <v>1500101</v>
      </c>
      <c r="E991">
        <f>VLOOKUP(RIGHT(LEFT($A991,4),2)*1,怪物形象分配!$A:$L,11,0)</f>
        <v>300030</v>
      </c>
      <c r="F991">
        <f>VLOOKUP(RIGHT(LEFT($A991,4),2)*1,怪物形象分配!$A:$L,12,0)</f>
        <v>4</v>
      </c>
    </row>
    <row r="992" spans="1:6">
      <c r="A992">
        <v>1043041</v>
      </c>
      <c r="B992" s="21">
        <v>100043415</v>
      </c>
      <c r="C992">
        <f>VLOOKUP(RIGHT(LEFT($A992,4),2)*1,怪物形象分配!$A:$L,9,0)</f>
        <v>1500102</v>
      </c>
      <c r="D992">
        <f>VLOOKUP(RIGHT(LEFT($A992,4),2)*1,怪物形象分配!$A:$L,10,0)</f>
        <v>1500101</v>
      </c>
      <c r="E992">
        <f>VLOOKUP(RIGHT(LEFT($A992,4),2)*1,怪物形象分配!$A:$L,11,0)</f>
        <v>300030</v>
      </c>
      <c r="F992">
        <f>VLOOKUP(RIGHT(LEFT($A992,4),2)*1,怪物形象分配!$A:$L,12,0)</f>
        <v>4</v>
      </c>
    </row>
    <row r="993" spans="1:6">
      <c r="A993">
        <v>1043042</v>
      </c>
      <c r="B993" s="21">
        <v>100043425</v>
      </c>
      <c r="C993">
        <f>VLOOKUP(RIGHT(LEFT($A993,4),2)*1,怪物形象分配!$A:$L,9,0)</f>
        <v>1500102</v>
      </c>
      <c r="D993">
        <f>VLOOKUP(RIGHT(LEFT($A993,4),2)*1,怪物形象分配!$A:$L,10,0)</f>
        <v>1500101</v>
      </c>
      <c r="E993">
        <f>VLOOKUP(RIGHT(LEFT($A993,4),2)*1,怪物形象分配!$A:$L,11,0)</f>
        <v>300030</v>
      </c>
      <c r="F993">
        <f>VLOOKUP(RIGHT(LEFT($A993,4),2)*1,怪物形象分配!$A:$L,12,0)</f>
        <v>4</v>
      </c>
    </row>
    <row r="994" spans="1:6">
      <c r="A994">
        <v>1043043</v>
      </c>
      <c r="B994" s="21">
        <v>100043435</v>
      </c>
      <c r="C994">
        <f>VLOOKUP(RIGHT(LEFT($A994,4),2)*1,怪物形象分配!$A:$L,9,0)</f>
        <v>1500102</v>
      </c>
      <c r="D994">
        <f>VLOOKUP(RIGHT(LEFT($A994,4),2)*1,怪物形象分配!$A:$L,10,0)</f>
        <v>1500101</v>
      </c>
      <c r="E994">
        <f>VLOOKUP(RIGHT(LEFT($A994,4),2)*1,怪物形象分配!$A:$L,11,0)</f>
        <v>300030</v>
      </c>
      <c r="F994">
        <f>VLOOKUP(RIGHT(LEFT($A994,4),2)*1,怪物形象分配!$A:$L,12,0)</f>
        <v>4</v>
      </c>
    </row>
    <row r="995" spans="1:6">
      <c r="A995">
        <v>1043051</v>
      </c>
      <c r="B995" s="21">
        <v>100043515</v>
      </c>
      <c r="C995">
        <f>VLOOKUP(RIGHT(LEFT($A995,4),2)*1,怪物形象分配!$A:$L,9,0)</f>
        <v>1500102</v>
      </c>
      <c r="D995">
        <f>VLOOKUP(RIGHT(LEFT($A995,4),2)*1,怪物形象分配!$A:$L,10,0)</f>
        <v>1500101</v>
      </c>
      <c r="E995">
        <f>VLOOKUP(RIGHT(LEFT($A995,4),2)*1,怪物形象分配!$A:$L,11,0)</f>
        <v>300030</v>
      </c>
      <c r="F995">
        <f>VLOOKUP(RIGHT(LEFT($A995,4),2)*1,怪物形象分配!$A:$L,12,0)</f>
        <v>4</v>
      </c>
    </row>
    <row r="996" spans="1:6">
      <c r="A996">
        <v>1043052</v>
      </c>
      <c r="B996" s="21">
        <v>100043525</v>
      </c>
      <c r="C996">
        <f>VLOOKUP(RIGHT(LEFT($A996,4),2)*1,怪物形象分配!$A:$L,9,0)</f>
        <v>1500102</v>
      </c>
      <c r="D996">
        <f>VLOOKUP(RIGHT(LEFT($A996,4),2)*1,怪物形象分配!$A:$L,10,0)</f>
        <v>1500101</v>
      </c>
      <c r="E996">
        <f>VLOOKUP(RIGHT(LEFT($A996,4),2)*1,怪物形象分配!$A:$L,11,0)</f>
        <v>300030</v>
      </c>
      <c r="F996">
        <f>VLOOKUP(RIGHT(LEFT($A996,4),2)*1,怪物形象分配!$A:$L,12,0)</f>
        <v>4</v>
      </c>
    </row>
    <row r="997" spans="1:6">
      <c r="A997">
        <v>1043053</v>
      </c>
      <c r="B997" s="21">
        <v>100043535</v>
      </c>
      <c r="C997">
        <f>VLOOKUP(RIGHT(LEFT($A997,4),2)*1,怪物形象分配!$A:$L,9,0)</f>
        <v>1500102</v>
      </c>
      <c r="D997">
        <f>VLOOKUP(RIGHT(LEFT($A997,4),2)*1,怪物形象分配!$A:$L,10,0)</f>
        <v>1500101</v>
      </c>
      <c r="E997">
        <f>VLOOKUP(RIGHT(LEFT($A997,4),2)*1,怪物形象分配!$A:$L,11,0)</f>
        <v>300030</v>
      </c>
      <c r="F997">
        <f>VLOOKUP(RIGHT(LEFT($A997,4),2)*1,怪物形象分配!$A:$L,12,0)</f>
        <v>4</v>
      </c>
    </row>
    <row r="998" spans="1:6">
      <c r="A998">
        <v>1043061</v>
      </c>
      <c r="B998" s="21">
        <v>100043615</v>
      </c>
      <c r="C998">
        <f>VLOOKUP(RIGHT(LEFT($A998,4),2)*1,怪物形象分配!$A:$L,9,0)</f>
        <v>1500102</v>
      </c>
      <c r="D998">
        <f>VLOOKUP(RIGHT(LEFT($A998,4),2)*1,怪物形象分配!$A:$L,10,0)</f>
        <v>1500101</v>
      </c>
      <c r="E998">
        <f>VLOOKUP(RIGHT(LEFT($A998,4),2)*1,怪物形象分配!$A:$L,11,0)</f>
        <v>300030</v>
      </c>
      <c r="F998">
        <f>VLOOKUP(RIGHT(LEFT($A998,4),2)*1,怪物形象分配!$A:$L,12,0)</f>
        <v>4</v>
      </c>
    </row>
    <row r="999" spans="1:6">
      <c r="A999">
        <v>1043062</v>
      </c>
      <c r="B999" s="21">
        <v>100043625</v>
      </c>
      <c r="C999">
        <f>VLOOKUP(RIGHT(LEFT($A999,4),2)*1,怪物形象分配!$A:$L,9,0)</f>
        <v>1500102</v>
      </c>
      <c r="D999">
        <f>VLOOKUP(RIGHT(LEFT($A999,4),2)*1,怪物形象分配!$A:$L,10,0)</f>
        <v>1500101</v>
      </c>
      <c r="E999">
        <f>VLOOKUP(RIGHT(LEFT($A999,4),2)*1,怪物形象分配!$A:$L,11,0)</f>
        <v>300030</v>
      </c>
      <c r="F999">
        <f>VLOOKUP(RIGHT(LEFT($A999,4),2)*1,怪物形象分配!$A:$L,12,0)</f>
        <v>4</v>
      </c>
    </row>
    <row r="1000" spans="1:6">
      <c r="A1000">
        <v>1043063</v>
      </c>
      <c r="B1000" s="21">
        <v>100043635</v>
      </c>
      <c r="C1000">
        <f>VLOOKUP(RIGHT(LEFT($A1000,4),2)*1,怪物形象分配!$A:$L,9,0)</f>
        <v>1500102</v>
      </c>
      <c r="D1000">
        <f>VLOOKUP(RIGHT(LEFT($A1000,4),2)*1,怪物形象分配!$A:$L,10,0)</f>
        <v>1500101</v>
      </c>
      <c r="E1000">
        <f>VLOOKUP(RIGHT(LEFT($A1000,4),2)*1,怪物形象分配!$A:$L,11,0)</f>
        <v>300030</v>
      </c>
      <c r="F1000">
        <f>VLOOKUP(RIGHT(LEFT($A1000,4),2)*1,怪物形象分配!$A:$L,12,0)</f>
        <v>4</v>
      </c>
    </row>
    <row r="1001" spans="1:6">
      <c r="A1001">
        <v>1043071</v>
      </c>
      <c r="B1001" s="21">
        <v>100043715</v>
      </c>
      <c r="C1001">
        <f>VLOOKUP(RIGHT(LEFT($A1001,4),2)*1,怪物形象分配!$A:$L,9,0)</f>
        <v>1500102</v>
      </c>
      <c r="D1001">
        <f>VLOOKUP(RIGHT(LEFT($A1001,4),2)*1,怪物形象分配!$A:$L,10,0)</f>
        <v>1500101</v>
      </c>
      <c r="E1001">
        <f>VLOOKUP(RIGHT(LEFT($A1001,4),2)*1,怪物形象分配!$A:$L,11,0)</f>
        <v>300030</v>
      </c>
      <c r="F1001">
        <f>VLOOKUP(RIGHT(LEFT($A1001,4),2)*1,怪物形象分配!$A:$L,12,0)</f>
        <v>4</v>
      </c>
    </row>
    <row r="1002" spans="1:6">
      <c r="A1002">
        <v>1043072</v>
      </c>
      <c r="B1002" s="21">
        <v>100043725</v>
      </c>
      <c r="C1002">
        <f>VLOOKUP(RIGHT(LEFT($A1002,4),2)*1,怪物形象分配!$A:$L,9,0)</f>
        <v>1500102</v>
      </c>
      <c r="D1002">
        <f>VLOOKUP(RIGHT(LEFT($A1002,4),2)*1,怪物形象分配!$A:$L,10,0)</f>
        <v>1500101</v>
      </c>
      <c r="E1002">
        <f>VLOOKUP(RIGHT(LEFT($A1002,4),2)*1,怪物形象分配!$A:$L,11,0)</f>
        <v>300030</v>
      </c>
      <c r="F1002">
        <f>VLOOKUP(RIGHT(LEFT($A1002,4),2)*1,怪物形象分配!$A:$L,12,0)</f>
        <v>4</v>
      </c>
    </row>
    <row r="1003" spans="1:6">
      <c r="A1003">
        <v>1043073</v>
      </c>
      <c r="B1003" s="21">
        <v>100043735</v>
      </c>
      <c r="C1003">
        <f>VLOOKUP(RIGHT(LEFT($A1003,4),2)*1,怪物形象分配!$A:$L,9,0)</f>
        <v>1500102</v>
      </c>
      <c r="D1003">
        <f>VLOOKUP(RIGHT(LEFT($A1003,4),2)*1,怪物形象分配!$A:$L,10,0)</f>
        <v>1500101</v>
      </c>
      <c r="E1003">
        <f>VLOOKUP(RIGHT(LEFT($A1003,4),2)*1,怪物形象分配!$A:$L,11,0)</f>
        <v>300030</v>
      </c>
      <c r="F1003">
        <f>VLOOKUP(RIGHT(LEFT($A1003,4),2)*1,怪物形象分配!$A:$L,12,0)</f>
        <v>4</v>
      </c>
    </row>
    <row r="1004" spans="1:6">
      <c r="A1004">
        <v>1043081</v>
      </c>
      <c r="B1004" s="21">
        <v>100043815</v>
      </c>
      <c r="C1004">
        <f>VLOOKUP(RIGHT(LEFT($A1004,4),2)*1,怪物形象分配!$A:$L,9,0)</f>
        <v>1500102</v>
      </c>
      <c r="D1004">
        <f>VLOOKUP(RIGHT(LEFT($A1004,4),2)*1,怪物形象分配!$A:$L,10,0)</f>
        <v>1500101</v>
      </c>
      <c r="E1004">
        <f>VLOOKUP(RIGHT(LEFT($A1004,4),2)*1,怪物形象分配!$A:$L,11,0)</f>
        <v>300030</v>
      </c>
      <c r="F1004">
        <f>VLOOKUP(RIGHT(LEFT($A1004,4),2)*1,怪物形象分配!$A:$L,12,0)</f>
        <v>4</v>
      </c>
    </row>
    <row r="1005" spans="1:6">
      <c r="A1005" s="45">
        <v>1043082</v>
      </c>
      <c r="B1005" s="21">
        <v>100043825</v>
      </c>
      <c r="C1005">
        <f>VLOOKUP(RIGHT(LEFT($A1005,4),2)*1,怪物形象分配!$A:$L,9,0)</f>
        <v>1500102</v>
      </c>
      <c r="D1005">
        <f>VLOOKUP(RIGHT(LEFT($A1005,4),2)*1,怪物形象分配!$A:$L,10,0)</f>
        <v>1500101</v>
      </c>
      <c r="E1005">
        <f>VLOOKUP(RIGHT(LEFT($A1005,4),2)*1,怪物形象分配!$A:$L,11,0)</f>
        <v>300030</v>
      </c>
      <c r="F1005">
        <f>VLOOKUP(RIGHT(LEFT($A1005,4),2)*1,怪物形象分配!$A:$L,12,0)</f>
        <v>4</v>
      </c>
    </row>
    <row r="1006" spans="1:6">
      <c r="A1006" s="45">
        <v>1043083</v>
      </c>
      <c r="B1006" s="21">
        <v>100043835</v>
      </c>
      <c r="C1006">
        <f>VLOOKUP(RIGHT(LEFT($A1006,4),2)*1,怪物形象分配!$A:$L,9,0)</f>
        <v>1500102</v>
      </c>
      <c r="D1006">
        <f>VLOOKUP(RIGHT(LEFT($A1006,4),2)*1,怪物形象分配!$A:$L,10,0)</f>
        <v>1500101</v>
      </c>
      <c r="E1006">
        <f>VLOOKUP(RIGHT(LEFT($A1006,4),2)*1,怪物形象分配!$A:$L,11,0)</f>
        <v>300030</v>
      </c>
      <c r="F1006">
        <f>VLOOKUP(RIGHT(LEFT($A1006,4),2)*1,怪物形象分配!$A:$L,12,0)</f>
        <v>4</v>
      </c>
    </row>
    <row r="1007" spans="1:6">
      <c r="A1007">
        <v>1044011</v>
      </c>
      <c r="B1007" s="21">
        <v>100044115</v>
      </c>
      <c r="C1007">
        <f>VLOOKUP(RIGHT(LEFT($A1007,4),2)*1,怪物形象分配!$A:$L,9,0)</f>
        <v>1500102</v>
      </c>
      <c r="D1007">
        <f>VLOOKUP(RIGHT(LEFT($A1007,4),2)*1,怪物形象分配!$A:$L,10,0)</f>
        <v>1500101</v>
      </c>
      <c r="E1007">
        <f>VLOOKUP(RIGHT(LEFT($A1007,4),2)*1,怪物形象分配!$A:$L,11,0)</f>
        <v>300030</v>
      </c>
      <c r="F1007">
        <f>VLOOKUP(RIGHT(LEFT($A1007,4),2)*1,怪物形象分配!$A:$L,12,0)</f>
        <v>4</v>
      </c>
    </row>
    <row r="1008" spans="1:6">
      <c r="A1008">
        <v>1044012</v>
      </c>
      <c r="B1008" s="21">
        <v>100044125</v>
      </c>
      <c r="C1008">
        <f>VLOOKUP(RIGHT(LEFT($A1008,4),2)*1,怪物形象分配!$A:$L,9,0)</f>
        <v>1500102</v>
      </c>
      <c r="D1008">
        <f>VLOOKUP(RIGHT(LEFT($A1008,4),2)*1,怪物形象分配!$A:$L,10,0)</f>
        <v>1500101</v>
      </c>
      <c r="E1008">
        <f>VLOOKUP(RIGHT(LEFT($A1008,4),2)*1,怪物形象分配!$A:$L,11,0)</f>
        <v>300030</v>
      </c>
      <c r="F1008">
        <f>VLOOKUP(RIGHT(LEFT($A1008,4),2)*1,怪物形象分配!$A:$L,12,0)</f>
        <v>4</v>
      </c>
    </row>
    <row r="1009" spans="1:6">
      <c r="A1009">
        <v>1044013</v>
      </c>
      <c r="B1009" s="21">
        <v>100044135</v>
      </c>
      <c r="C1009">
        <f>VLOOKUP(RIGHT(LEFT($A1009,4),2)*1,怪物形象分配!$A:$L,9,0)</f>
        <v>1500102</v>
      </c>
      <c r="D1009">
        <f>VLOOKUP(RIGHT(LEFT($A1009,4),2)*1,怪物形象分配!$A:$L,10,0)</f>
        <v>1500101</v>
      </c>
      <c r="E1009">
        <f>VLOOKUP(RIGHT(LEFT($A1009,4),2)*1,怪物形象分配!$A:$L,11,0)</f>
        <v>300030</v>
      </c>
      <c r="F1009">
        <f>VLOOKUP(RIGHT(LEFT($A1009,4),2)*1,怪物形象分配!$A:$L,12,0)</f>
        <v>4</v>
      </c>
    </row>
    <row r="1010" spans="1:6">
      <c r="A1010">
        <v>1044021</v>
      </c>
      <c r="B1010" s="21">
        <v>100044215</v>
      </c>
      <c r="C1010">
        <f>VLOOKUP(RIGHT(LEFT($A1010,4),2)*1,怪物形象分配!$A:$L,9,0)</f>
        <v>1500102</v>
      </c>
      <c r="D1010">
        <f>VLOOKUP(RIGHT(LEFT($A1010,4),2)*1,怪物形象分配!$A:$L,10,0)</f>
        <v>1500101</v>
      </c>
      <c r="E1010">
        <f>VLOOKUP(RIGHT(LEFT($A1010,4),2)*1,怪物形象分配!$A:$L,11,0)</f>
        <v>300030</v>
      </c>
      <c r="F1010">
        <f>VLOOKUP(RIGHT(LEFT($A1010,4),2)*1,怪物形象分配!$A:$L,12,0)</f>
        <v>4</v>
      </c>
    </row>
    <row r="1011" spans="1:6">
      <c r="A1011">
        <v>1044022</v>
      </c>
      <c r="B1011" s="21">
        <v>100044225</v>
      </c>
      <c r="C1011">
        <f>VLOOKUP(RIGHT(LEFT($A1011,4),2)*1,怪物形象分配!$A:$L,9,0)</f>
        <v>1500102</v>
      </c>
      <c r="D1011">
        <f>VLOOKUP(RIGHT(LEFT($A1011,4),2)*1,怪物形象分配!$A:$L,10,0)</f>
        <v>1500101</v>
      </c>
      <c r="E1011">
        <f>VLOOKUP(RIGHT(LEFT($A1011,4),2)*1,怪物形象分配!$A:$L,11,0)</f>
        <v>300030</v>
      </c>
      <c r="F1011">
        <f>VLOOKUP(RIGHT(LEFT($A1011,4),2)*1,怪物形象分配!$A:$L,12,0)</f>
        <v>4</v>
      </c>
    </row>
    <row r="1012" spans="1:6">
      <c r="A1012">
        <v>1044023</v>
      </c>
      <c r="B1012" s="21">
        <v>100044235</v>
      </c>
      <c r="C1012">
        <f>VLOOKUP(RIGHT(LEFT($A1012,4),2)*1,怪物形象分配!$A:$L,9,0)</f>
        <v>1500102</v>
      </c>
      <c r="D1012">
        <f>VLOOKUP(RIGHT(LEFT($A1012,4),2)*1,怪物形象分配!$A:$L,10,0)</f>
        <v>1500101</v>
      </c>
      <c r="E1012">
        <f>VLOOKUP(RIGHT(LEFT($A1012,4),2)*1,怪物形象分配!$A:$L,11,0)</f>
        <v>300030</v>
      </c>
      <c r="F1012">
        <f>VLOOKUP(RIGHT(LEFT($A1012,4),2)*1,怪物形象分配!$A:$L,12,0)</f>
        <v>4</v>
      </c>
    </row>
    <row r="1013" spans="1:6">
      <c r="A1013">
        <v>1044031</v>
      </c>
      <c r="B1013" s="21">
        <v>100044315</v>
      </c>
      <c r="C1013">
        <f>VLOOKUP(RIGHT(LEFT($A1013,4),2)*1,怪物形象分配!$A:$L,9,0)</f>
        <v>1500102</v>
      </c>
      <c r="D1013">
        <f>VLOOKUP(RIGHT(LEFT($A1013,4),2)*1,怪物形象分配!$A:$L,10,0)</f>
        <v>1500101</v>
      </c>
      <c r="E1013">
        <f>VLOOKUP(RIGHT(LEFT($A1013,4),2)*1,怪物形象分配!$A:$L,11,0)</f>
        <v>300030</v>
      </c>
      <c r="F1013">
        <f>VLOOKUP(RIGHT(LEFT($A1013,4),2)*1,怪物形象分配!$A:$L,12,0)</f>
        <v>4</v>
      </c>
    </row>
    <row r="1014" spans="1:6">
      <c r="A1014">
        <v>1044032</v>
      </c>
      <c r="B1014" s="21">
        <v>100044325</v>
      </c>
      <c r="C1014">
        <f>VLOOKUP(RIGHT(LEFT($A1014,4),2)*1,怪物形象分配!$A:$L,9,0)</f>
        <v>1500102</v>
      </c>
      <c r="D1014">
        <f>VLOOKUP(RIGHT(LEFT($A1014,4),2)*1,怪物形象分配!$A:$L,10,0)</f>
        <v>1500101</v>
      </c>
      <c r="E1014">
        <f>VLOOKUP(RIGHT(LEFT($A1014,4),2)*1,怪物形象分配!$A:$L,11,0)</f>
        <v>300030</v>
      </c>
      <c r="F1014">
        <f>VLOOKUP(RIGHT(LEFT($A1014,4),2)*1,怪物形象分配!$A:$L,12,0)</f>
        <v>4</v>
      </c>
    </row>
    <row r="1015" spans="1:6">
      <c r="A1015">
        <v>1044033</v>
      </c>
      <c r="B1015" s="21">
        <v>100044335</v>
      </c>
      <c r="C1015">
        <f>VLOOKUP(RIGHT(LEFT($A1015,4),2)*1,怪物形象分配!$A:$L,9,0)</f>
        <v>1500102</v>
      </c>
      <c r="D1015">
        <f>VLOOKUP(RIGHT(LEFT($A1015,4),2)*1,怪物形象分配!$A:$L,10,0)</f>
        <v>1500101</v>
      </c>
      <c r="E1015">
        <f>VLOOKUP(RIGHT(LEFT($A1015,4),2)*1,怪物形象分配!$A:$L,11,0)</f>
        <v>300030</v>
      </c>
      <c r="F1015">
        <f>VLOOKUP(RIGHT(LEFT($A1015,4),2)*1,怪物形象分配!$A:$L,12,0)</f>
        <v>4</v>
      </c>
    </row>
    <row r="1016" spans="1:6">
      <c r="A1016">
        <v>1044041</v>
      </c>
      <c r="B1016" s="21">
        <v>100044415</v>
      </c>
      <c r="C1016">
        <f>VLOOKUP(RIGHT(LEFT($A1016,4),2)*1,怪物形象分配!$A:$L,9,0)</f>
        <v>1500102</v>
      </c>
      <c r="D1016">
        <f>VLOOKUP(RIGHT(LEFT($A1016,4),2)*1,怪物形象分配!$A:$L,10,0)</f>
        <v>1500101</v>
      </c>
      <c r="E1016">
        <f>VLOOKUP(RIGHT(LEFT($A1016,4),2)*1,怪物形象分配!$A:$L,11,0)</f>
        <v>300030</v>
      </c>
      <c r="F1016">
        <f>VLOOKUP(RIGHT(LEFT($A1016,4),2)*1,怪物形象分配!$A:$L,12,0)</f>
        <v>4</v>
      </c>
    </row>
    <row r="1017" spans="1:6">
      <c r="A1017">
        <v>1044042</v>
      </c>
      <c r="B1017" s="21">
        <v>100044425</v>
      </c>
      <c r="C1017">
        <f>VLOOKUP(RIGHT(LEFT($A1017,4),2)*1,怪物形象分配!$A:$L,9,0)</f>
        <v>1500102</v>
      </c>
      <c r="D1017">
        <f>VLOOKUP(RIGHT(LEFT($A1017,4),2)*1,怪物形象分配!$A:$L,10,0)</f>
        <v>1500101</v>
      </c>
      <c r="E1017">
        <f>VLOOKUP(RIGHT(LEFT($A1017,4),2)*1,怪物形象分配!$A:$L,11,0)</f>
        <v>300030</v>
      </c>
      <c r="F1017">
        <f>VLOOKUP(RIGHT(LEFT($A1017,4),2)*1,怪物形象分配!$A:$L,12,0)</f>
        <v>4</v>
      </c>
    </row>
    <row r="1018" spans="1:6">
      <c r="A1018">
        <v>1044043</v>
      </c>
      <c r="B1018" s="21">
        <v>100044435</v>
      </c>
      <c r="C1018">
        <f>VLOOKUP(RIGHT(LEFT($A1018,4),2)*1,怪物形象分配!$A:$L,9,0)</f>
        <v>1500102</v>
      </c>
      <c r="D1018">
        <f>VLOOKUP(RIGHT(LEFT($A1018,4),2)*1,怪物形象分配!$A:$L,10,0)</f>
        <v>1500101</v>
      </c>
      <c r="E1018">
        <f>VLOOKUP(RIGHT(LEFT($A1018,4),2)*1,怪物形象分配!$A:$L,11,0)</f>
        <v>300030</v>
      </c>
      <c r="F1018">
        <f>VLOOKUP(RIGHT(LEFT($A1018,4),2)*1,怪物形象分配!$A:$L,12,0)</f>
        <v>4</v>
      </c>
    </row>
    <row r="1019" spans="1:6">
      <c r="A1019">
        <v>1044051</v>
      </c>
      <c r="B1019" s="21">
        <v>100044515</v>
      </c>
      <c r="C1019">
        <f>VLOOKUP(RIGHT(LEFT($A1019,4),2)*1,怪物形象分配!$A:$L,9,0)</f>
        <v>1500102</v>
      </c>
      <c r="D1019">
        <f>VLOOKUP(RIGHT(LEFT($A1019,4),2)*1,怪物形象分配!$A:$L,10,0)</f>
        <v>1500101</v>
      </c>
      <c r="E1019">
        <f>VLOOKUP(RIGHT(LEFT($A1019,4),2)*1,怪物形象分配!$A:$L,11,0)</f>
        <v>300030</v>
      </c>
      <c r="F1019">
        <f>VLOOKUP(RIGHT(LEFT($A1019,4),2)*1,怪物形象分配!$A:$L,12,0)</f>
        <v>4</v>
      </c>
    </row>
    <row r="1020" spans="1:6">
      <c r="A1020">
        <v>1044052</v>
      </c>
      <c r="B1020" s="21">
        <v>100044525</v>
      </c>
      <c r="C1020">
        <f>VLOOKUP(RIGHT(LEFT($A1020,4),2)*1,怪物形象分配!$A:$L,9,0)</f>
        <v>1500102</v>
      </c>
      <c r="D1020">
        <f>VLOOKUP(RIGHT(LEFT($A1020,4),2)*1,怪物形象分配!$A:$L,10,0)</f>
        <v>1500101</v>
      </c>
      <c r="E1020">
        <f>VLOOKUP(RIGHT(LEFT($A1020,4),2)*1,怪物形象分配!$A:$L,11,0)</f>
        <v>300030</v>
      </c>
      <c r="F1020">
        <f>VLOOKUP(RIGHT(LEFT($A1020,4),2)*1,怪物形象分配!$A:$L,12,0)</f>
        <v>4</v>
      </c>
    </row>
    <row r="1021" spans="1:6">
      <c r="A1021">
        <v>1044053</v>
      </c>
      <c r="B1021" s="21">
        <v>100044535</v>
      </c>
      <c r="C1021">
        <f>VLOOKUP(RIGHT(LEFT($A1021,4),2)*1,怪物形象分配!$A:$L,9,0)</f>
        <v>1500102</v>
      </c>
      <c r="D1021">
        <f>VLOOKUP(RIGHT(LEFT($A1021,4),2)*1,怪物形象分配!$A:$L,10,0)</f>
        <v>1500101</v>
      </c>
      <c r="E1021">
        <f>VLOOKUP(RIGHT(LEFT($A1021,4),2)*1,怪物形象分配!$A:$L,11,0)</f>
        <v>300030</v>
      </c>
      <c r="F1021">
        <f>VLOOKUP(RIGHT(LEFT($A1021,4),2)*1,怪物形象分配!$A:$L,12,0)</f>
        <v>4</v>
      </c>
    </row>
    <row r="1022" spans="1:6">
      <c r="A1022">
        <v>1044061</v>
      </c>
      <c r="B1022" s="21">
        <v>100044615</v>
      </c>
      <c r="C1022">
        <f>VLOOKUP(RIGHT(LEFT($A1022,4),2)*1,怪物形象分配!$A:$L,9,0)</f>
        <v>1500102</v>
      </c>
      <c r="D1022">
        <f>VLOOKUP(RIGHT(LEFT($A1022,4),2)*1,怪物形象分配!$A:$L,10,0)</f>
        <v>1500101</v>
      </c>
      <c r="E1022">
        <f>VLOOKUP(RIGHT(LEFT($A1022,4),2)*1,怪物形象分配!$A:$L,11,0)</f>
        <v>300030</v>
      </c>
      <c r="F1022">
        <f>VLOOKUP(RIGHT(LEFT($A1022,4),2)*1,怪物形象分配!$A:$L,12,0)</f>
        <v>4</v>
      </c>
    </row>
    <row r="1023" spans="1:6">
      <c r="A1023">
        <v>1044062</v>
      </c>
      <c r="B1023" s="21">
        <v>100044625</v>
      </c>
      <c r="C1023">
        <f>VLOOKUP(RIGHT(LEFT($A1023,4),2)*1,怪物形象分配!$A:$L,9,0)</f>
        <v>1500102</v>
      </c>
      <c r="D1023">
        <f>VLOOKUP(RIGHT(LEFT($A1023,4),2)*1,怪物形象分配!$A:$L,10,0)</f>
        <v>1500101</v>
      </c>
      <c r="E1023">
        <f>VLOOKUP(RIGHT(LEFT($A1023,4),2)*1,怪物形象分配!$A:$L,11,0)</f>
        <v>300030</v>
      </c>
      <c r="F1023">
        <f>VLOOKUP(RIGHT(LEFT($A1023,4),2)*1,怪物形象分配!$A:$L,12,0)</f>
        <v>4</v>
      </c>
    </row>
    <row r="1024" spans="1:6">
      <c r="A1024">
        <v>1044063</v>
      </c>
      <c r="B1024" s="21">
        <v>100044635</v>
      </c>
      <c r="C1024">
        <f>VLOOKUP(RIGHT(LEFT($A1024,4),2)*1,怪物形象分配!$A:$L,9,0)</f>
        <v>1500102</v>
      </c>
      <c r="D1024">
        <f>VLOOKUP(RIGHT(LEFT($A1024,4),2)*1,怪物形象分配!$A:$L,10,0)</f>
        <v>1500101</v>
      </c>
      <c r="E1024">
        <f>VLOOKUP(RIGHT(LEFT($A1024,4),2)*1,怪物形象分配!$A:$L,11,0)</f>
        <v>300030</v>
      </c>
      <c r="F1024">
        <f>VLOOKUP(RIGHT(LEFT($A1024,4),2)*1,怪物形象分配!$A:$L,12,0)</f>
        <v>4</v>
      </c>
    </row>
    <row r="1025" spans="1:6">
      <c r="A1025">
        <v>1044071</v>
      </c>
      <c r="B1025" s="21">
        <v>100044715</v>
      </c>
      <c r="C1025">
        <f>VLOOKUP(RIGHT(LEFT($A1025,4),2)*1,怪物形象分配!$A:$L,9,0)</f>
        <v>1500102</v>
      </c>
      <c r="D1025">
        <f>VLOOKUP(RIGHT(LEFT($A1025,4),2)*1,怪物形象分配!$A:$L,10,0)</f>
        <v>1500101</v>
      </c>
      <c r="E1025">
        <f>VLOOKUP(RIGHT(LEFT($A1025,4),2)*1,怪物形象分配!$A:$L,11,0)</f>
        <v>300030</v>
      </c>
      <c r="F1025">
        <f>VLOOKUP(RIGHT(LEFT($A1025,4),2)*1,怪物形象分配!$A:$L,12,0)</f>
        <v>4</v>
      </c>
    </row>
    <row r="1026" spans="1:6">
      <c r="A1026">
        <v>1044072</v>
      </c>
      <c r="B1026" s="21">
        <v>100044725</v>
      </c>
      <c r="C1026">
        <f>VLOOKUP(RIGHT(LEFT($A1026,4),2)*1,怪物形象分配!$A:$L,9,0)</f>
        <v>1500102</v>
      </c>
      <c r="D1026">
        <f>VLOOKUP(RIGHT(LEFT($A1026,4),2)*1,怪物形象分配!$A:$L,10,0)</f>
        <v>1500101</v>
      </c>
      <c r="E1026">
        <f>VLOOKUP(RIGHT(LEFT($A1026,4),2)*1,怪物形象分配!$A:$L,11,0)</f>
        <v>300030</v>
      </c>
      <c r="F1026">
        <f>VLOOKUP(RIGHT(LEFT($A1026,4),2)*1,怪物形象分配!$A:$L,12,0)</f>
        <v>4</v>
      </c>
    </row>
    <row r="1027" spans="1:6">
      <c r="A1027">
        <v>1044073</v>
      </c>
      <c r="B1027" s="21">
        <v>100044735</v>
      </c>
      <c r="C1027">
        <f>VLOOKUP(RIGHT(LEFT($A1027,4),2)*1,怪物形象分配!$A:$L,9,0)</f>
        <v>1500102</v>
      </c>
      <c r="D1027">
        <f>VLOOKUP(RIGHT(LEFT($A1027,4),2)*1,怪物形象分配!$A:$L,10,0)</f>
        <v>1500101</v>
      </c>
      <c r="E1027">
        <f>VLOOKUP(RIGHT(LEFT($A1027,4),2)*1,怪物形象分配!$A:$L,11,0)</f>
        <v>300030</v>
      </c>
      <c r="F1027">
        <f>VLOOKUP(RIGHT(LEFT($A1027,4),2)*1,怪物形象分配!$A:$L,12,0)</f>
        <v>4</v>
      </c>
    </row>
    <row r="1028" spans="1:6">
      <c r="A1028">
        <v>1044081</v>
      </c>
      <c r="B1028" s="21">
        <v>100044815</v>
      </c>
      <c r="C1028">
        <f>VLOOKUP(RIGHT(LEFT($A1028,4),2)*1,怪物形象分配!$A:$L,9,0)</f>
        <v>1500102</v>
      </c>
      <c r="D1028">
        <f>VLOOKUP(RIGHT(LEFT($A1028,4),2)*1,怪物形象分配!$A:$L,10,0)</f>
        <v>1500101</v>
      </c>
      <c r="E1028">
        <f>VLOOKUP(RIGHT(LEFT($A1028,4),2)*1,怪物形象分配!$A:$L,11,0)</f>
        <v>300030</v>
      </c>
      <c r="F1028">
        <f>VLOOKUP(RIGHT(LEFT($A1028,4),2)*1,怪物形象分配!$A:$L,12,0)</f>
        <v>4</v>
      </c>
    </row>
    <row r="1029" spans="1:6">
      <c r="A1029" s="45">
        <v>1044082</v>
      </c>
      <c r="B1029" s="21">
        <v>100044825</v>
      </c>
      <c r="C1029">
        <f>VLOOKUP(RIGHT(LEFT($A1029,4),2)*1,怪物形象分配!$A:$L,9,0)</f>
        <v>1500102</v>
      </c>
      <c r="D1029">
        <f>VLOOKUP(RIGHT(LEFT($A1029,4),2)*1,怪物形象分配!$A:$L,10,0)</f>
        <v>1500101</v>
      </c>
      <c r="E1029">
        <f>VLOOKUP(RIGHT(LEFT($A1029,4),2)*1,怪物形象分配!$A:$L,11,0)</f>
        <v>300030</v>
      </c>
      <c r="F1029">
        <f>VLOOKUP(RIGHT(LEFT($A1029,4),2)*1,怪物形象分配!$A:$L,12,0)</f>
        <v>4</v>
      </c>
    </row>
    <row r="1030" spans="1:6">
      <c r="A1030" s="45">
        <v>1044083</v>
      </c>
      <c r="B1030" s="21">
        <v>100044835</v>
      </c>
      <c r="C1030">
        <f>VLOOKUP(RIGHT(LEFT($A1030,4),2)*1,怪物形象分配!$A:$L,9,0)</f>
        <v>1500102</v>
      </c>
      <c r="D1030">
        <f>VLOOKUP(RIGHT(LEFT($A1030,4),2)*1,怪物形象分配!$A:$L,10,0)</f>
        <v>1500101</v>
      </c>
      <c r="E1030">
        <f>VLOOKUP(RIGHT(LEFT($A1030,4),2)*1,怪物形象分配!$A:$L,11,0)</f>
        <v>300030</v>
      </c>
      <c r="F1030">
        <f>VLOOKUP(RIGHT(LEFT($A1030,4),2)*1,怪物形象分配!$A:$L,12,0)</f>
        <v>4</v>
      </c>
    </row>
    <row r="1031" spans="1:6">
      <c r="A1031">
        <v>1045011</v>
      </c>
      <c r="B1031" s="21">
        <v>100045115</v>
      </c>
      <c r="C1031">
        <f>VLOOKUP(RIGHT(LEFT($A1031,4),2)*1,怪物形象分配!$A:$L,9,0)</f>
        <v>1500102</v>
      </c>
      <c r="D1031">
        <f>VLOOKUP(RIGHT(LEFT($A1031,4),2)*1,怪物形象分配!$A:$L,10,0)</f>
        <v>1500101</v>
      </c>
      <c r="E1031">
        <f>VLOOKUP(RIGHT(LEFT($A1031,4),2)*1,怪物形象分配!$A:$L,11,0)</f>
        <v>300030</v>
      </c>
      <c r="F1031">
        <f>VLOOKUP(RIGHT(LEFT($A1031,4),2)*1,怪物形象分配!$A:$L,12,0)</f>
        <v>4</v>
      </c>
    </row>
    <row r="1032" spans="1:6">
      <c r="A1032">
        <v>1045012</v>
      </c>
      <c r="B1032" s="21">
        <v>100045125</v>
      </c>
      <c r="C1032">
        <f>VLOOKUP(RIGHT(LEFT($A1032,4),2)*1,怪物形象分配!$A:$L,9,0)</f>
        <v>1500102</v>
      </c>
      <c r="D1032">
        <f>VLOOKUP(RIGHT(LEFT($A1032,4),2)*1,怪物形象分配!$A:$L,10,0)</f>
        <v>1500101</v>
      </c>
      <c r="E1032">
        <f>VLOOKUP(RIGHT(LEFT($A1032,4),2)*1,怪物形象分配!$A:$L,11,0)</f>
        <v>300030</v>
      </c>
      <c r="F1032">
        <f>VLOOKUP(RIGHT(LEFT($A1032,4),2)*1,怪物形象分配!$A:$L,12,0)</f>
        <v>4</v>
      </c>
    </row>
    <row r="1033" spans="1:6">
      <c r="A1033">
        <v>1045013</v>
      </c>
      <c r="B1033" s="21">
        <v>100045135</v>
      </c>
      <c r="C1033">
        <f>VLOOKUP(RIGHT(LEFT($A1033,4),2)*1,怪物形象分配!$A:$L,9,0)</f>
        <v>1500102</v>
      </c>
      <c r="D1033">
        <f>VLOOKUP(RIGHT(LEFT($A1033,4),2)*1,怪物形象分配!$A:$L,10,0)</f>
        <v>1500101</v>
      </c>
      <c r="E1033">
        <f>VLOOKUP(RIGHT(LEFT($A1033,4),2)*1,怪物形象分配!$A:$L,11,0)</f>
        <v>300030</v>
      </c>
      <c r="F1033">
        <f>VLOOKUP(RIGHT(LEFT($A1033,4),2)*1,怪物形象分配!$A:$L,12,0)</f>
        <v>4</v>
      </c>
    </row>
    <row r="1034" spans="1:6">
      <c r="A1034">
        <v>1045021</v>
      </c>
      <c r="B1034" s="21">
        <v>100045215</v>
      </c>
      <c r="C1034">
        <f>VLOOKUP(RIGHT(LEFT($A1034,4),2)*1,怪物形象分配!$A:$L,9,0)</f>
        <v>1500102</v>
      </c>
      <c r="D1034">
        <f>VLOOKUP(RIGHT(LEFT($A1034,4),2)*1,怪物形象分配!$A:$L,10,0)</f>
        <v>1500101</v>
      </c>
      <c r="E1034">
        <f>VLOOKUP(RIGHT(LEFT($A1034,4),2)*1,怪物形象分配!$A:$L,11,0)</f>
        <v>300030</v>
      </c>
      <c r="F1034">
        <f>VLOOKUP(RIGHT(LEFT($A1034,4),2)*1,怪物形象分配!$A:$L,12,0)</f>
        <v>4</v>
      </c>
    </row>
    <row r="1035" spans="1:6">
      <c r="A1035">
        <v>1045022</v>
      </c>
      <c r="B1035" s="21">
        <v>100045225</v>
      </c>
      <c r="C1035">
        <f>VLOOKUP(RIGHT(LEFT($A1035,4),2)*1,怪物形象分配!$A:$L,9,0)</f>
        <v>1500102</v>
      </c>
      <c r="D1035">
        <f>VLOOKUP(RIGHT(LEFT($A1035,4),2)*1,怪物形象分配!$A:$L,10,0)</f>
        <v>1500101</v>
      </c>
      <c r="E1035">
        <f>VLOOKUP(RIGHT(LEFT($A1035,4),2)*1,怪物形象分配!$A:$L,11,0)</f>
        <v>300030</v>
      </c>
      <c r="F1035">
        <f>VLOOKUP(RIGHT(LEFT($A1035,4),2)*1,怪物形象分配!$A:$L,12,0)</f>
        <v>4</v>
      </c>
    </row>
    <row r="1036" spans="1:6">
      <c r="A1036">
        <v>1045023</v>
      </c>
      <c r="B1036" s="21">
        <v>100045235</v>
      </c>
      <c r="C1036">
        <f>VLOOKUP(RIGHT(LEFT($A1036,4),2)*1,怪物形象分配!$A:$L,9,0)</f>
        <v>1500102</v>
      </c>
      <c r="D1036">
        <f>VLOOKUP(RIGHT(LEFT($A1036,4),2)*1,怪物形象分配!$A:$L,10,0)</f>
        <v>1500101</v>
      </c>
      <c r="E1036">
        <f>VLOOKUP(RIGHT(LEFT($A1036,4),2)*1,怪物形象分配!$A:$L,11,0)</f>
        <v>300030</v>
      </c>
      <c r="F1036">
        <f>VLOOKUP(RIGHT(LEFT($A1036,4),2)*1,怪物形象分配!$A:$L,12,0)</f>
        <v>4</v>
      </c>
    </row>
    <row r="1037" spans="1:6">
      <c r="A1037">
        <v>1045031</v>
      </c>
      <c r="B1037" s="21">
        <v>100045315</v>
      </c>
      <c r="C1037">
        <f>VLOOKUP(RIGHT(LEFT($A1037,4),2)*1,怪物形象分配!$A:$L,9,0)</f>
        <v>1500102</v>
      </c>
      <c r="D1037">
        <f>VLOOKUP(RIGHT(LEFT($A1037,4),2)*1,怪物形象分配!$A:$L,10,0)</f>
        <v>1500101</v>
      </c>
      <c r="E1037">
        <f>VLOOKUP(RIGHT(LEFT($A1037,4),2)*1,怪物形象分配!$A:$L,11,0)</f>
        <v>300030</v>
      </c>
      <c r="F1037">
        <f>VLOOKUP(RIGHT(LEFT($A1037,4),2)*1,怪物形象分配!$A:$L,12,0)</f>
        <v>4</v>
      </c>
    </row>
    <row r="1038" spans="1:6">
      <c r="A1038">
        <v>1045032</v>
      </c>
      <c r="B1038" s="21">
        <v>100045325</v>
      </c>
      <c r="C1038">
        <f>VLOOKUP(RIGHT(LEFT($A1038,4),2)*1,怪物形象分配!$A:$L,9,0)</f>
        <v>1500102</v>
      </c>
      <c r="D1038">
        <f>VLOOKUP(RIGHT(LEFT($A1038,4),2)*1,怪物形象分配!$A:$L,10,0)</f>
        <v>1500101</v>
      </c>
      <c r="E1038">
        <f>VLOOKUP(RIGHT(LEFT($A1038,4),2)*1,怪物形象分配!$A:$L,11,0)</f>
        <v>300030</v>
      </c>
      <c r="F1038">
        <f>VLOOKUP(RIGHT(LEFT($A1038,4),2)*1,怪物形象分配!$A:$L,12,0)</f>
        <v>4</v>
      </c>
    </row>
    <row r="1039" spans="1:6">
      <c r="A1039">
        <v>1045033</v>
      </c>
      <c r="B1039" s="21">
        <v>100045335</v>
      </c>
      <c r="C1039">
        <f>VLOOKUP(RIGHT(LEFT($A1039,4),2)*1,怪物形象分配!$A:$L,9,0)</f>
        <v>1500102</v>
      </c>
      <c r="D1039">
        <f>VLOOKUP(RIGHT(LEFT($A1039,4),2)*1,怪物形象分配!$A:$L,10,0)</f>
        <v>1500101</v>
      </c>
      <c r="E1039">
        <f>VLOOKUP(RIGHT(LEFT($A1039,4),2)*1,怪物形象分配!$A:$L,11,0)</f>
        <v>300030</v>
      </c>
      <c r="F1039">
        <f>VLOOKUP(RIGHT(LEFT($A1039,4),2)*1,怪物形象分配!$A:$L,12,0)</f>
        <v>4</v>
      </c>
    </row>
    <row r="1040" spans="1:6">
      <c r="A1040">
        <v>1045041</v>
      </c>
      <c r="B1040" s="21">
        <v>100045415</v>
      </c>
      <c r="C1040">
        <f>VLOOKUP(RIGHT(LEFT($A1040,4),2)*1,怪物形象分配!$A:$L,9,0)</f>
        <v>1500102</v>
      </c>
      <c r="D1040">
        <f>VLOOKUP(RIGHT(LEFT($A1040,4),2)*1,怪物形象分配!$A:$L,10,0)</f>
        <v>1500101</v>
      </c>
      <c r="E1040">
        <f>VLOOKUP(RIGHT(LEFT($A1040,4),2)*1,怪物形象分配!$A:$L,11,0)</f>
        <v>300030</v>
      </c>
      <c r="F1040">
        <f>VLOOKUP(RIGHT(LEFT($A1040,4),2)*1,怪物形象分配!$A:$L,12,0)</f>
        <v>4</v>
      </c>
    </row>
    <row r="1041" spans="1:6">
      <c r="A1041">
        <v>1045042</v>
      </c>
      <c r="B1041" s="21">
        <v>100045425</v>
      </c>
      <c r="C1041">
        <f>VLOOKUP(RIGHT(LEFT($A1041,4),2)*1,怪物形象分配!$A:$L,9,0)</f>
        <v>1500102</v>
      </c>
      <c r="D1041">
        <f>VLOOKUP(RIGHT(LEFT($A1041,4),2)*1,怪物形象分配!$A:$L,10,0)</f>
        <v>1500101</v>
      </c>
      <c r="E1041">
        <f>VLOOKUP(RIGHT(LEFT($A1041,4),2)*1,怪物形象分配!$A:$L,11,0)</f>
        <v>300030</v>
      </c>
      <c r="F1041">
        <f>VLOOKUP(RIGHT(LEFT($A1041,4),2)*1,怪物形象分配!$A:$L,12,0)</f>
        <v>4</v>
      </c>
    </row>
    <row r="1042" spans="1:6">
      <c r="A1042">
        <v>1045043</v>
      </c>
      <c r="B1042" s="21">
        <v>100045435</v>
      </c>
      <c r="C1042">
        <f>VLOOKUP(RIGHT(LEFT($A1042,4),2)*1,怪物形象分配!$A:$L,9,0)</f>
        <v>1500102</v>
      </c>
      <c r="D1042">
        <f>VLOOKUP(RIGHT(LEFT($A1042,4),2)*1,怪物形象分配!$A:$L,10,0)</f>
        <v>1500101</v>
      </c>
      <c r="E1042">
        <f>VLOOKUP(RIGHT(LEFT($A1042,4),2)*1,怪物形象分配!$A:$L,11,0)</f>
        <v>300030</v>
      </c>
      <c r="F1042">
        <f>VLOOKUP(RIGHT(LEFT($A1042,4),2)*1,怪物形象分配!$A:$L,12,0)</f>
        <v>4</v>
      </c>
    </row>
    <row r="1043" spans="1:6">
      <c r="A1043">
        <v>1045051</v>
      </c>
      <c r="B1043" s="21">
        <v>100045515</v>
      </c>
      <c r="C1043">
        <f>VLOOKUP(RIGHT(LEFT($A1043,4),2)*1,怪物形象分配!$A:$L,9,0)</f>
        <v>1500102</v>
      </c>
      <c r="D1043">
        <f>VLOOKUP(RIGHT(LEFT($A1043,4),2)*1,怪物形象分配!$A:$L,10,0)</f>
        <v>1500101</v>
      </c>
      <c r="E1043">
        <f>VLOOKUP(RIGHT(LEFT($A1043,4),2)*1,怪物形象分配!$A:$L,11,0)</f>
        <v>300030</v>
      </c>
      <c r="F1043">
        <f>VLOOKUP(RIGHT(LEFT($A1043,4),2)*1,怪物形象分配!$A:$L,12,0)</f>
        <v>4</v>
      </c>
    </row>
    <row r="1044" spans="1:6">
      <c r="A1044">
        <v>1045052</v>
      </c>
      <c r="B1044" s="21">
        <v>100045525</v>
      </c>
      <c r="C1044">
        <f>VLOOKUP(RIGHT(LEFT($A1044,4),2)*1,怪物形象分配!$A:$L,9,0)</f>
        <v>1500102</v>
      </c>
      <c r="D1044">
        <f>VLOOKUP(RIGHT(LEFT($A1044,4),2)*1,怪物形象分配!$A:$L,10,0)</f>
        <v>1500101</v>
      </c>
      <c r="E1044">
        <f>VLOOKUP(RIGHT(LEFT($A1044,4),2)*1,怪物形象分配!$A:$L,11,0)</f>
        <v>300030</v>
      </c>
      <c r="F1044">
        <f>VLOOKUP(RIGHT(LEFT($A1044,4),2)*1,怪物形象分配!$A:$L,12,0)</f>
        <v>4</v>
      </c>
    </row>
    <row r="1045" spans="1:6">
      <c r="A1045">
        <v>1045053</v>
      </c>
      <c r="B1045" s="21">
        <v>100045535</v>
      </c>
      <c r="C1045">
        <f>VLOOKUP(RIGHT(LEFT($A1045,4),2)*1,怪物形象分配!$A:$L,9,0)</f>
        <v>1500102</v>
      </c>
      <c r="D1045">
        <f>VLOOKUP(RIGHT(LEFT($A1045,4),2)*1,怪物形象分配!$A:$L,10,0)</f>
        <v>1500101</v>
      </c>
      <c r="E1045">
        <f>VLOOKUP(RIGHT(LEFT($A1045,4),2)*1,怪物形象分配!$A:$L,11,0)</f>
        <v>300030</v>
      </c>
      <c r="F1045">
        <f>VLOOKUP(RIGHT(LEFT($A1045,4),2)*1,怪物形象分配!$A:$L,12,0)</f>
        <v>4</v>
      </c>
    </row>
    <row r="1046" spans="1:6">
      <c r="A1046">
        <v>1045061</v>
      </c>
      <c r="B1046" s="21">
        <v>100045615</v>
      </c>
      <c r="C1046">
        <f>VLOOKUP(RIGHT(LEFT($A1046,4),2)*1,怪物形象分配!$A:$L,9,0)</f>
        <v>1500102</v>
      </c>
      <c r="D1046">
        <f>VLOOKUP(RIGHT(LEFT($A1046,4),2)*1,怪物形象分配!$A:$L,10,0)</f>
        <v>1500101</v>
      </c>
      <c r="E1046">
        <f>VLOOKUP(RIGHT(LEFT($A1046,4),2)*1,怪物形象分配!$A:$L,11,0)</f>
        <v>300030</v>
      </c>
      <c r="F1046">
        <f>VLOOKUP(RIGHT(LEFT($A1046,4),2)*1,怪物形象分配!$A:$L,12,0)</f>
        <v>4</v>
      </c>
    </row>
    <row r="1047" spans="1:6">
      <c r="A1047">
        <v>1045062</v>
      </c>
      <c r="B1047" s="21">
        <v>100045625</v>
      </c>
      <c r="C1047">
        <f>VLOOKUP(RIGHT(LEFT($A1047,4),2)*1,怪物形象分配!$A:$L,9,0)</f>
        <v>1500102</v>
      </c>
      <c r="D1047">
        <f>VLOOKUP(RIGHT(LEFT($A1047,4),2)*1,怪物形象分配!$A:$L,10,0)</f>
        <v>1500101</v>
      </c>
      <c r="E1047">
        <f>VLOOKUP(RIGHT(LEFT($A1047,4),2)*1,怪物形象分配!$A:$L,11,0)</f>
        <v>300030</v>
      </c>
      <c r="F1047">
        <f>VLOOKUP(RIGHT(LEFT($A1047,4),2)*1,怪物形象分配!$A:$L,12,0)</f>
        <v>4</v>
      </c>
    </row>
    <row r="1048" spans="1:6">
      <c r="A1048">
        <v>1045063</v>
      </c>
      <c r="B1048" s="21">
        <v>100045635</v>
      </c>
      <c r="C1048">
        <f>VLOOKUP(RIGHT(LEFT($A1048,4),2)*1,怪物形象分配!$A:$L,9,0)</f>
        <v>1500102</v>
      </c>
      <c r="D1048">
        <f>VLOOKUP(RIGHT(LEFT($A1048,4),2)*1,怪物形象分配!$A:$L,10,0)</f>
        <v>1500101</v>
      </c>
      <c r="E1048">
        <f>VLOOKUP(RIGHT(LEFT($A1048,4),2)*1,怪物形象分配!$A:$L,11,0)</f>
        <v>300030</v>
      </c>
      <c r="F1048">
        <f>VLOOKUP(RIGHT(LEFT($A1048,4),2)*1,怪物形象分配!$A:$L,12,0)</f>
        <v>4</v>
      </c>
    </row>
    <row r="1049" spans="1:6">
      <c r="A1049">
        <v>1045071</v>
      </c>
      <c r="B1049" s="21">
        <v>100045715</v>
      </c>
      <c r="C1049">
        <f>VLOOKUP(RIGHT(LEFT($A1049,4),2)*1,怪物形象分配!$A:$L,9,0)</f>
        <v>1500102</v>
      </c>
      <c r="D1049">
        <f>VLOOKUP(RIGHT(LEFT($A1049,4),2)*1,怪物形象分配!$A:$L,10,0)</f>
        <v>1500101</v>
      </c>
      <c r="E1049">
        <f>VLOOKUP(RIGHT(LEFT($A1049,4),2)*1,怪物形象分配!$A:$L,11,0)</f>
        <v>300030</v>
      </c>
      <c r="F1049">
        <f>VLOOKUP(RIGHT(LEFT($A1049,4),2)*1,怪物形象分配!$A:$L,12,0)</f>
        <v>4</v>
      </c>
    </row>
    <row r="1050" spans="1:6">
      <c r="A1050">
        <v>1045072</v>
      </c>
      <c r="B1050" s="21">
        <v>100045725</v>
      </c>
      <c r="C1050">
        <f>VLOOKUP(RIGHT(LEFT($A1050,4),2)*1,怪物形象分配!$A:$L,9,0)</f>
        <v>1500102</v>
      </c>
      <c r="D1050">
        <f>VLOOKUP(RIGHT(LEFT($A1050,4),2)*1,怪物形象分配!$A:$L,10,0)</f>
        <v>1500101</v>
      </c>
      <c r="E1050">
        <f>VLOOKUP(RIGHT(LEFT($A1050,4),2)*1,怪物形象分配!$A:$L,11,0)</f>
        <v>300030</v>
      </c>
      <c r="F1050">
        <f>VLOOKUP(RIGHT(LEFT($A1050,4),2)*1,怪物形象分配!$A:$L,12,0)</f>
        <v>4</v>
      </c>
    </row>
    <row r="1051" spans="1:6">
      <c r="A1051">
        <v>1045073</v>
      </c>
      <c r="B1051" s="21">
        <v>100045735</v>
      </c>
      <c r="C1051">
        <f>VLOOKUP(RIGHT(LEFT($A1051,4),2)*1,怪物形象分配!$A:$L,9,0)</f>
        <v>1500102</v>
      </c>
      <c r="D1051">
        <f>VLOOKUP(RIGHT(LEFT($A1051,4),2)*1,怪物形象分配!$A:$L,10,0)</f>
        <v>1500101</v>
      </c>
      <c r="E1051">
        <f>VLOOKUP(RIGHT(LEFT($A1051,4),2)*1,怪物形象分配!$A:$L,11,0)</f>
        <v>300030</v>
      </c>
      <c r="F1051">
        <f>VLOOKUP(RIGHT(LEFT($A1051,4),2)*1,怪物形象分配!$A:$L,12,0)</f>
        <v>4</v>
      </c>
    </row>
    <row r="1052" spans="1:6">
      <c r="A1052">
        <v>1045081</v>
      </c>
      <c r="B1052" s="21">
        <v>100045815</v>
      </c>
      <c r="C1052">
        <f>VLOOKUP(RIGHT(LEFT($A1052,4),2)*1,怪物形象分配!$A:$L,9,0)</f>
        <v>1500102</v>
      </c>
      <c r="D1052">
        <f>VLOOKUP(RIGHT(LEFT($A1052,4),2)*1,怪物形象分配!$A:$L,10,0)</f>
        <v>1500101</v>
      </c>
      <c r="E1052">
        <f>VLOOKUP(RIGHT(LEFT($A1052,4),2)*1,怪物形象分配!$A:$L,11,0)</f>
        <v>300030</v>
      </c>
      <c r="F1052">
        <f>VLOOKUP(RIGHT(LEFT($A1052,4),2)*1,怪物形象分配!$A:$L,12,0)</f>
        <v>4</v>
      </c>
    </row>
    <row r="1053" spans="1:6">
      <c r="A1053" s="45">
        <v>1045082</v>
      </c>
      <c r="B1053" s="21">
        <v>100045825</v>
      </c>
      <c r="C1053">
        <f>VLOOKUP(RIGHT(LEFT($A1053,4),2)*1,怪物形象分配!$A:$L,9,0)</f>
        <v>1500102</v>
      </c>
      <c r="D1053">
        <f>VLOOKUP(RIGHT(LEFT($A1053,4),2)*1,怪物形象分配!$A:$L,10,0)</f>
        <v>1500101</v>
      </c>
      <c r="E1053">
        <f>VLOOKUP(RIGHT(LEFT($A1053,4),2)*1,怪物形象分配!$A:$L,11,0)</f>
        <v>300030</v>
      </c>
      <c r="F1053">
        <f>VLOOKUP(RIGHT(LEFT($A1053,4),2)*1,怪物形象分配!$A:$L,12,0)</f>
        <v>4</v>
      </c>
    </row>
    <row r="1054" spans="1:6">
      <c r="A1054" s="45">
        <v>1045083</v>
      </c>
      <c r="B1054" s="21">
        <v>100045835</v>
      </c>
      <c r="C1054">
        <f>VLOOKUP(RIGHT(LEFT($A1054,4),2)*1,怪物形象分配!$A:$L,9,0)</f>
        <v>1500102</v>
      </c>
      <c r="D1054">
        <f>VLOOKUP(RIGHT(LEFT($A1054,4),2)*1,怪物形象分配!$A:$L,10,0)</f>
        <v>1500101</v>
      </c>
      <c r="E1054">
        <f>VLOOKUP(RIGHT(LEFT($A1054,4),2)*1,怪物形象分配!$A:$L,11,0)</f>
        <v>300030</v>
      </c>
      <c r="F1054">
        <f>VLOOKUP(RIGHT(LEFT($A1054,4),2)*1,怪物形象分配!$A:$L,12,0)</f>
        <v>4</v>
      </c>
    </row>
    <row r="1055" spans="1:6">
      <c r="A1055">
        <v>1046011</v>
      </c>
      <c r="B1055" s="21">
        <v>100046115</v>
      </c>
      <c r="C1055">
        <f>VLOOKUP(RIGHT(LEFT($A1055,4),2)*1,怪物形象分配!$A:$L,9,0)</f>
        <v>1500102</v>
      </c>
      <c r="D1055">
        <f>VLOOKUP(RIGHT(LEFT($A1055,4),2)*1,怪物形象分配!$A:$L,10,0)</f>
        <v>1500101</v>
      </c>
      <c r="E1055">
        <f>VLOOKUP(RIGHT(LEFT($A1055,4),2)*1,怪物形象分配!$A:$L,11,0)</f>
        <v>300030</v>
      </c>
      <c r="F1055">
        <f>VLOOKUP(RIGHT(LEFT($A1055,4),2)*1,怪物形象分配!$A:$L,12,0)</f>
        <v>4</v>
      </c>
    </row>
    <row r="1056" spans="1:6">
      <c r="A1056">
        <v>1046012</v>
      </c>
      <c r="B1056" s="21">
        <v>100046125</v>
      </c>
      <c r="C1056">
        <f>VLOOKUP(RIGHT(LEFT($A1056,4),2)*1,怪物形象分配!$A:$L,9,0)</f>
        <v>1500102</v>
      </c>
      <c r="D1056">
        <f>VLOOKUP(RIGHT(LEFT($A1056,4),2)*1,怪物形象分配!$A:$L,10,0)</f>
        <v>1500101</v>
      </c>
      <c r="E1056">
        <f>VLOOKUP(RIGHT(LEFT($A1056,4),2)*1,怪物形象分配!$A:$L,11,0)</f>
        <v>300030</v>
      </c>
      <c r="F1056">
        <f>VLOOKUP(RIGHT(LEFT($A1056,4),2)*1,怪物形象分配!$A:$L,12,0)</f>
        <v>4</v>
      </c>
    </row>
    <row r="1057" spans="1:6">
      <c r="A1057">
        <v>1046013</v>
      </c>
      <c r="B1057" s="21">
        <v>100046135</v>
      </c>
      <c r="C1057">
        <f>VLOOKUP(RIGHT(LEFT($A1057,4),2)*1,怪物形象分配!$A:$L,9,0)</f>
        <v>1500102</v>
      </c>
      <c r="D1057">
        <f>VLOOKUP(RIGHT(LEFT($A1057,4),2)*1,怪物形象分配!$A:$L,10,0)</f>
        <v>1500101</v>
      </c>
      <c r="E1057">
        <f>VLOOKUP(RIGHT(LEFT($A1057,4),2)*1,怪物形象分配!$A:$L,11,0)</f>
        <v>300030</v>
      </c>
      <c r="F1057">
        <f>VLOOKUP(RIGHT(LEFT($A1057,4),2)*1,怪物形象分配!$A:$L,12,0)</f>
        <v>4</v>
      </c>
    </row>
    <row r="1058" spans="1:6">
      <c r="A1058">
        <v>1046021</v>
      </c>
      <c r="B1058" s="21">
        <v>100046215</v>
      </c>
      <c r="C1058">
        <f>VLOOKUP(RIGHT(LEFT($A1058,4),2)*1,怪物形象分配!$A:$L,9,0)</f>
        <v>1500102</v>
      </c>
      <c r="D1058">
        <f>VLOOKUP(RIGHT(LEFT($A1058,4),2)*1,怪物形象分配!$A:$L,10,0)</f>
        <v>1500101</v>
      </c>
      <c r="E1058">
        <f>VLOOKUP(RIGHT(LEFT($A1058,4),2)*1,怪物形象分配!$A:$L,11,0)</f>
        <v>300030</v>
      </c>
      <c r="F1058">
        <f>VLOOKUP(RIGHT(LEFT($A1058,4),2)*1,怪物形象分配!$A:$L,12,0)</f>
        <v>4</v>
      </c>
    </row>
    <row r="1059" spans="1:6">
      <c r="A1059">
        <v>1046022</v>
      </c>
      <c r="B1059" s="21">
        <v>100046225</v>
      </c>
      <c r="C1059">
        <f>VLOOKUP(RIGHT(LEFT($A1059,4),2)*1,怪物形象分配!$A:$L,9,0)</f>
        <v>1500102</v>
      </c>
      <c r="D1059">
        <f>VLOOKUP(RIGHT(LEFT($A1059,4),2)*1,怪物形象分配!$A:$L,10,0)</f>
        <v>1500101</v>
      </c>
      <c r="E1059">
        <f>VLOOKUP(RIGHT(LEFT($A1059,4),2)*1,怪物形象分配!$A:$L,11,0)</f>
        <v>300030</v>
      </c>
      <c r="F1059">
        <f>VLOOKUP(RIGHT(LEFT($A1059,4),2)*1,怪物形象分配!$A:$L,12,0)</f>
        <v>4</v>
      </c>
    </row>
    <row r="1060" spans="1:6">
      <c r="A1060">
        <v>1046023</v>
      </c>
      <c r="B1060" s="21">
        <v>100046235</v>
      </c>
      <c r="C1060">
        <f>VLOOKUP(RIGHT(LEFT($A1060,4),2)*1,怪物形象分配!$A:$L,9,0)</f>
        <v>1500102</v>
      </c>
      <c r="D1060">
        <f>VLOOKUP(RIGHT(LEFT($A1060,4),2)*1,怪物形象分配!$A:$L,10,0)</f>
        <v>1500101</v>
      </c>
      <c r="E1060">
        <f>VLOOKUP(RIGHT(LEFT($A1060,4),2)*1,怪物形象分配!$A:$L,11,0)</f>
        <v>300030</v>
      </c>
      <c r="F1060">
        <f>VLOOKUP(RIGHT(LEFT($A1060,4),2)*1,怪物形象分配!$A:$L,12,0)</f>
        <v>4</v>
      </c>
    </row>
    <row r="1061" spans="1:6">
      <c r="A1061">
        <v>1046031</v>
      </c>
      <c r="B1061" s="21">
        <v>100046315</v>
      </c>
      <c r="C1061">
        <f>VLOOKUP(RIGHT(LEFT($A1061,4),2)*1,怪物形象分配!$A:$L,9,0)</f>
        <v>1500102</v>
      </c>
      <c r="D1061">
        <f>VLOOKUP(RIGHT(LEFT($A1061,4),2)*1,怪物形象分配!$A:$L,10,0)</f>
        <v>1500101</v>
      </c>
      <c r="E1061">
        <f>VLOOKUP(RIGHT(LEFT($A1061,4),2)*1,怪物形象分配!$A:$L,11,0)</f>
        <v>300030</v>
      </c>
      <c r="F1061">
        <f>VLOOKUP(RIGHT(LEFT($A1061,4),2)*1,怪物形象分配!$A:$L,12,0)</f>
        <v>4</v>
      </c>
    </row>
    <row r="1062" spans="1:6">
      <c r="A1062">
        <v>1046032</v>
      </c>
      <c r="B1062" s="21">
        <v>100046325</v>
      </c>
      <c r="C1062">
        <f>VLOOKUP(RIGHT(LEFT($A1062,4),2)*1,怪物形象分配!$A:$L,9,0)</f>
        <v>1500102</v>
      </c>
      <c r="D1062">
        <f>VLOOKUP(RIGHT(LEFT($A1062,4),2)*1,怪物形象分配!$A:$L,10,0)</f>
        <v>1500101</v>
      </c>
      <c r="E1062">
        <f>VLOOKUP(RIGHT(LEFT($A1062,4),2)*1,怪物形象分配!$A:$L,11,0)</f>
        <v>300030</v>
      </c>
      <c r="F1062">
        <f>VLOOKUP(RIGHT(LEFT($A1062,4),2)*1,怪物形象分配!$A:$L,12,0)</f>
        <v>4</v>
      </c>
    </row>
    <row r="1063" spans="1:6">
      <c r="A1063">
        <v>1046033</v>
      </c>
      <c r="B1063" s="21">
        <v>100046335</v>
      </c>
      <c r="C1063">
        <f>VLOOKUP(RIGHT(LEFT($A1063,4),2)*1,怪物形象分配!$A:$L,9,0)</f>
        <v>1500102</v>
      </c>
      <c r="D1063">
        <f>VLOOKUP(RIGHT(LEFT($A1063,4),2)*1,怪物形象分配!$A:$L,10,0)</f>
        <v>1500101</v>
      </c>
      <c r="E1063">
        <f>VLOOKUP(RIGHT(LEFT($A1063,4),2)*1,怪物形象分配!$A:$L,11,0)</f>
        <v>300030</v>
      </c>
      <c r="F1063">
        <f>VLOOKUP(RIGHT(LEFT($A1063,4),2)*1,怪物形象分配!$A:$L,12,0)</f>
        <v>4</v>
      </c>
    </row>
    <row r="1064" spans="1:6">
      <c r="A1064">
        <v>1046041</v>
      </c>
      <c r="B1064" s="21">
        <v>100046415</v>
      </c>
      <c r="C1064">
        <f>VLOOKUP(RIGHT(LEFT($A1064,4),2)*1,怪物形象分配!$A:$L,9,0)</f>
        <v>1500102</v>
      </c>
      <c r="D1064">
        <f>VLOOKUP(RIGHT(LEFT($A1064,4),2)*1,怪物形象分配!$A:$L,10,0)</f>
        <v>1500101</v>
      </c>
      <c r="E1064">
        <f>VLOOKUP(RIGHT(LEFT($A1064,4),2)*1,怪物形象分配!$A:$L,11,0)</f>
        <v>300030</v>
      </c>
      <c r="F1064">
        <f>VLOOKUP(RIGHT(LEFT($A1064,4),2)*1,怪物形象分配!$A:$L,12,0)</f>
        <v>4</v>
      </c>
    </row>
    <row r="1065" spans="1:6">
      <c r="A1065">
        <v>1046042</v>
      </c>
      <c r="B1065" s="21">
        <v>100046425</v>
      </c>
      <c r="C1065">
        <f>VLOOKUP(RIGHT(LEFT($A1065,4),2)*1,怪物形象分配!$A:$L,9,0)</f>
        <v>1500102</v>
      </c>
      <c r="D1065">
        <f>VLOOKUP(RIGHT(LEFT($A1065,4),2)*1,怪物形象分配!$A:$L,10,0)</f>
        <v>1500101</v>
      </c>
      <c r="E1065">
        <f>VLOOKUP(RIGHT(LEFT($A1065,4),2)*1,怪物形象分配!$A:$L,11,0)</f>
        <v>300030</v>
      </c>
      <c r="F1065">
        <f>VLOOKUP(RIGHT(LEFT($A1065,4),2)*1,怪物形象分配!$A:$L,12,0)</f>
        <v>4</v>
      </c>
    </row>
    <row r="1066" spans="1:6">
      <c r="A1066">
        <v>1046043</v>
      </c>
      <c r="B1066" s="21">
        <v>100046435</v>
      </c>
      <c r="C1066">
        <f>VLOOKUP(RIGHT(LEFT($A1066,4),2)*1,怪物形象分配!$A:$L,9,0)</f>
        <v>1500102</v>
      </c>
      <c r="D1066">
        <f>VLOOKUP(RIGHT(LEFT($A1066,4),2)*1,怪物形象分配!$A:$L,10,0)</f>
        <v>1500101</v>
      </c>
      <c r="E1066">
        <f>VLOOKUP(RIGHT(LEFT($A1066,4),2)*1,怪物形象分配!$A:$L,11,0)</f>
        <v>300030</v>
      </c>
      <c r="F1066">
        <f>VLOOKUP(RIGHT(LEFT($A1066,4),2)*1,怪物形象分配!$A:$L,12,0)</f>
        <v>4</v>
      </c>
    </row>
    <row r="1067" spans="1:6">
      <c r="A1067">
        <v>1046051</v>
      </c>
      <c r="B1067" s="21">
        <v>100046515</v>
      </c>
      <c r="C1067">
        <f>VLOOKUP(RIGHT(LEFT($A1067,4),2)*1,怪物形象分配!$A:$L,9,0)</f>
        <v>1500102</v>
      </c>
      <c r="D1067">
        <f>VLOOKUP(RIGHT(LEFT($A1067,4),2)*1,怪物形象分配!$A:$L,10,0)</f>
        <v>1500101</v>
      </c>
      <c r="E1067">
        <f>VLOOKUP(RIGHT(LEFT($A1067,4),2)*1,怪物形象分配!$A:$L,11,0)</f>
        <v>300030</v>
      </c>
      <c r="F1067">
        <f>VLOOKUP(RIGHT(LEFT($A1067,4),2)*1,怪物形象分配!$A:$L,12,0)</f>
        <v>4</v>
      </c>
    </row>
    <row r="1068" spans="1:6">
      <c r="A1068">
        <v>1046052</v>
      </c>
      <c r="B1068" s="21">
        <v>100046525</v>
      </c>
      <c r="C1068">
        <f>VLOOKUP(RIGHT(LEFT($A1068,4),2)*1,怪物形象分配!$A:$L,9,0)</f>
        <v>1500102</v>
      </c>
      <c r="D1068">
        <f>VLOOKUP(RIGHT(LEFT($A1068,4),2)*1,怪物形象分配!$A:$L,10,0)</f>
        <v>1500101</v>
      </c>
      <c r="E1068">
        <f>VLOOKUP(RIGHT(LEFT($A1068,4),2)*1,怪物形象分配!$A:$L,11,0)</f>
        <v>300030</v>
      </c>
      <c r="F1068">
        <f>VLOOKUP(RIGHT(LEFT($A1068,4),2)*1,怪物形象分配!$A:$L,12,0)</f>
        <v>4</v>
      </c>
    </row>
    <row r="1069" spans="1:6">
      <c r="A1069">
        <v>1046053</v>
      </c>
      <c r="B1069" s="21">
        <v>100046535</v>
      </c>
      <c r="C1069">
        <f>VLOOKUP(RIGHT(LEFT($A1069,4),2)*1,怪物形象分配!$A:$L,9,0)</f>
        <v>1500102</v>
      </c>
      <c r="D1069">
        <f>VLOOKUP(RIGHT(LEFT($A1069,4),2)*1,怪物形象分配!$A:$L,10,0)</f>
        <v>1500101</v>
      </c>
      <c r="E1069">
        <f>VLOOKUP(RIGHT(LEFT($A1069,4),2)*1,怪物形象分配!$A:$L,11,0)</f>
        <v>300030</v>
      </c>
      <c r="F1069">
        <f>VLOOKUP(RIGHT(LEFT($A1069,4),2)*1,怪物形象分配!$A:$L,12,0)</f>
        <v>4</v>
      </c>
    </row>
    <row r="1070" spans="1:6">
      <c r="A1070">
        <v>1046061</v>
      </c>
      <c r="B1070" s="21">
        <v>100046615</v>
      </c>
      <c r="C1070">
        <f>VLOOKUP(RIGHT(LEFT($A1070,4),2)*1,怪物形象分配!$A:$L,9,0)</f>
        <v>1500102</v>
      </c>
      <c r="D1070">
        <f>VLOOKUP(RIGHT(LEFT($A1070,4),2)*1,怪物形象分配!$A:$L,10,0)</f>
        <v>1500101</v>
      </c>
      <c r="E1070">
        <f>VLOOKUP(RIGHT(LEFT($A1070,4),2)*1,怪物形象分配!$A:$L,11,0)</f>
        <v>300030</v>
      </c>
      <c r="F1070">
        <f>VLOOKUP(RIGHT(LEFT($A1070,4),2)*1,怪物形象分配!$A:$L,12,0)</f>
        <v>4</v>
      </c>
    </row>
    <row r="1071" spans="1:6">
      <c r="A1071">
        <v>1046062</v>
      </c>
      <c r="B1071" s="21">
        <v>100046625</v>
      </c>
      <c r="C1071">
        <f>VLOOKUP(RIGHT(LEFT($A1071,4),2)*1,怪物形象分配!$A:$L,9,0)</f>
        <v>1500102</v>
      </c>
      <c r="D1071">
        <f>VLOOKUP(RIGHT(LEFT($A1071,4),2)*1,怪物形象分配!$A:$L,10,0)</f>
        <v>1500101</v>
      </c>
      <c r="E1071">
        <f>VLOOKUP(RIGHT(LEFT($A1071,4),2)*1,怪物形象分配!$A:$L,11,0)</f>
        <v>300030</v>
      </c>
      <c r="F1071">
        <f>VLOOKUP(RIGHT(LEFT($A1071,4),2)*1,怪物形象分配!$A:$L,12,0)</f>
        <v>4</v>
      </c>
    </row>
    <row r="1072" spans="1:6">
      <c r="A1072">
        <v>1046063</v>
      </c>
      <c r="B1072" s="21">
        <v>100046635</v>
      </c>
      <c r="C1072">
        <f>VLOOKUP(RIGHT(LEFT($A1072,4),2)*1,怪物形象分配!$A:$L,9,0)</f>
        <v>1500102</v>
      </c>
      <c r="D1072">
        <f>VLOOKUP(RIGHT(LEFT($A1072,4),2)*1,怪物形象分配!$A:$L,10,0)</f>
        <v>1500101</v>
      </c>
      <c r="E1072">
        <f>VLOOKUP(RIGHT(LEFT($A1072,4),2)*1,怪物形象分配!$A:$L,11,0)</f>
        <v>300030</v>
      </c>
      <c r="F1072">
        <f>VLOOKUP(RIGHT(LEFT($A1072,4),2)*1,怪物形象分配!$A:$L,12,0)</f>
        <v>4</v>
      </c>
    </row>
    <row r="1073" spans="1:6">
      <c r="A1073">
        <v>1046071</v>
      </c>
      <c r="B1073" s="21">
        <v>100046715</v>
      </c>
      <c r="C1073">
        <f>VLOOKUP(RIGHT(LEFT($A1073,4),2)*1,怪物形象分配!$A:$L,9,0)</f>
        <v>1500102</v>
      </c>
      <c r="D1073">
        <f>VLOOKUP(RIGHT(LEFT($A1073,4),2)*1,怪物形象分配!$A:$L,10,0)</f>
        <v>1500101</v>
      </c>
      <c r="E1073">
        <f>VLOOKUP(RIGHT(LEFT($A1073,4),2)*1,怪物形象分配!$A:$L,11,0)</f>
        <v>300030</v>
      </c>
      <c r="F1073">
        <f>VLOOKUP(RIGHT(LEFT($A1073,4),2)*1,怪物形象分配!$A:$L,12,0)</f>
        <v>4</v>
      </c>
    </row>
    <row r="1074" spans="1:6">
      <c r="A1074">
        <v>1046072</v>
      </c>
      <c r="B1074" s="21">
        <v>100046725</v>
      </c>
      <c r="C1074">
        <f>VLOOKUP(RIGHT(LEFT($A1074,4),2)*1,怪物形象分配!$A:$L,9,0)</f>
        <v>1500102</v>
      </c>
      <c r="D1074">
        <f>VLOOKUP(RIGHT(LEFT($A1074,4),2)*1,怪物形象分配!$A:$L,10,0)</f>
        <v>1500101</v>
      </c>
      <c r="E1074">
        <f>VLOOKUP(RIGHT(LEFT($A1074,4),2)*1,怪物形象分配!$A:$L,11,0)</f>
        <v>300030</v>
      </c>
      <c r="F1074">
        <f>VLOOKUP(RIGHT(LEFT($A1074,4),2)*1,怪物形象分配!$A:$L,12,0)</f>
        <v>4</v>
      </c>
    </row>
    <row r="1075" spans="1:6">
      <c r="A1075">
        <v>1046073</v>
      </c>
      <c r="B1075" s="21">
        <v>100046735</v>
      </c>
      <c r="C1075">
        <f>VLOOKUP(RIGHT(LEFT($A1075,4),2)*1,怪物形象分配!$A:$L,9,0)</f>
        <v>1500102</v>
      </c>
      <c r="D1075">
        <f>VLOOKUP(RIGHT(LEFT($A1075,4),2)*1,怪物形象分配!$A:$L,10,0)</f>
        <v>1500101</v>
      </c>
      <c r="E1075">
        <f>VLOOKUP(RIGHT(LEFT($A1075,4),2)*1,怪物形象分配!$A:$L,11,0)</f>
        <v>300030</v>
      </c>
      <c r="F1075">
        <f>VLOOKUP(RIGHT(LEFT($A1075,4),2)*1,怪物形象分配!$A:$L,12,0)</f>
        <v>4</v>
      </c>
    </row>
    <row r="1076" spans="1:6">
      <c r="A1076" s="45">
        <v>1046081</v>
      </c>
      <c r="B1076" s="21">
        <v>100046815</v>
      </c>
      <c r="C1076">
        <f>VLOOKUP(RIGHT(LEFT($A1076,4),2)*1,怪物形象分配!$A:$L,9,0)</f>
        <v>1500102</v>
      </c>
      <c r="D1076">
        <f>VLOOKUP(RIGHT(LEFT($A1076,4),2)*1,怪物形象分配!$A:$L,10,0)</f>
        <v>1500101</v>
      </c>
      <c r="E1076">
        <f>VLOOKUP(RIGHT(LEFT($A1076,4),2)*1,怪物形象分配!$A:$L,11,0)</f>
        <v>300030</v>
      </c>
      <c r="F1076">
        <f>VLOOKUP(RIGHT(LEFT($A1076,4),2)*1,怪物形象分配!$A:$L,12,0)</f>
        <v>4</v>
      </c>
    </row>
    <row r="1077" spans="1:6">
      <c r="A1077" s="45">
        <v>1046082</v>
      </c>
      <c r="B1077" s="21">
        <v>100046825</v>
      </c>
      <c r="C1077">
        <f>VLOOKUP(RIGHT(LEFT($A1077,4),2)*1,怪物形象分配!$A:$L,9,0)</f>
        <v>1500102</v>
      </c>
      <c r="D1077">
        <f>VLOOKUP(RIGHT(LEFT($A1077,4),2)*1,怪物形象分配!$A:$L,10,0)</f>
        <v>1500101</v>
      </c>
      <c r="E1077">
        <f>VLOOKUP(RIGHT(LEFT($A1077,4),2)*1,怪物形象分配!$A:$L,11,0)</f>
        <v>300030</v>
      </c>
      <c r="F1077">
        <f>VLOOKUP(RIGHT(LEFT($A1077,4),2)*1,怪物形象分配!$A:$L,12,0)</f>
        <v>4</v>
      </c>
    </row>
    <row r="1078" spans="1:6">
      <c r="A1078" s="45">
        <v>1046083</v>
      </c>
      <c r="B1078" s="21">
        <v>100046835</v>
      </c>
      <c r="C1078">
        <f>VLOOKUP(RIGHT(LEFT($A1078,4),2)*1,怪物形象分配!$A:$L,9,0)</f>
        <v>1500102</v>
      </c>
      <c r="D1078">
        <f>VLOOKUP(RIGHT(LEFT($A1078,4),2)*1,怪物形象分配!$A:$L,10,0)</f>
        <v>1500101</v>
      </c>
      <c r="E1078">
        <f>VLOOKUP(RIGHT(LEFT($A1078,4),2)*1,怪物形象分配!$A:$L,11,0)</f>
        <v>300030</v>
      </c>
      <c r="F1078">
        <f>VLOOKUP(RIGHT(LEFT($A1078,4),2)*1,怪物形象分配!$A:$L,12,0)</f>
        <v>4</v>
      </c>
    </row>
    <row r="1079" spans="1:6">
      <c r="A1079" s="26">
        <v>6001011</v>
      </c>
      <c r="B1079">
        <v>200001010</v>
      </c>
      <c r="C1079">
        <f>VLOOKUP(RIGHT(LEFT($A1079,4),2)*1,怪物形象分配!$A:$L,9,0)</f>
        <v>1500142</v>
      </c>
      <c r="D1079">
        <f>VLOOKUP(RIGHT(LEFT($A1079,4),2)*1,怪物形象分配!$A:$L,10,0)</f>
        <v>1500141</v>
      </c>
      <c r="E1079">
        <f>VLOOKUP(RIGHT(LEFT($A1079,4),2)*1,怪物形象分配!$A:$L,11,0)</f>
        <v>300004</v>
      </c>
      <c r="F1079">
        <f>VLOOKUP(RIGHT(LEFT($A1079,4),2)*1,怪物形象分配!$A:$L,12,0)</f>
        <v>2</v>
      </c>
    </row>
    <row r="1080" spans="1:6">
      <c r="A1080" s="26">
        <v>6001012</v>
      </c>
      <c r="B1080">
        <v>200001010</v>
      </c>
      <c r="C1080">
        <f>VLOOKUP(RIGHT(LEFT($A1080,4),2)*1,怪物形象分配!$A:$L,9,0)</f>
        <v>1500142</v>
      </c>
      <c r="D1080">
        <f>VLOOKUP(RIGHT(LEFT($A1080,4),2)*1,怪物形象分配!$A:$L,10,0)</f>
        <v>1500141</v>
      </c>
      <c r="E1080">
        <f>VLOOKUP(RIGHT(LEFT($A1080,4),2)*1,怪物形象分配!$A:$L,11,0)</f>
        <v>300004</v>
      </c>
      <c r="F1080">
        <f>VLOOKUP(RIGHT(LEFT($A1080,4),2)*1,怪物形象分配!$A:$L,12,0)</f>
        <v>2</v>
      </c>
    </row>
    <row r="1081" spans="1:6">
      <c r="A1081" s="26">
        <v>6001013</v>
      </c>
      <c r="B1081">
        <v>201003010</v>
      </c>
      <c r="C1081">
        <f>VLOOKUP(RIGHT(LEFT($A1081,4),2)*1,怪物形象分配!$A:$L,9,0)</f>
        <v>1500142</v>
      </c>
      <c r="D1081">
        <f>VLOOKUP(RIGHT(LEFT($A1081,4),2)*1,怪物形象分配!$A:$L,10,0)</f>
        <v>1500141</v>
      </c>
      <c r="E1081">
        <f>VLOOKUP(RIGHT(LEFT($A1081,4),2)*1,怪物形象分配!$A:$L,11,0)</f>
        <v>300004</v>
      </c>
      <c r="F1081">
        <f>VLOOKUP(RIGHT(LEFT($A1081,4),2)*1,怪物形象分配!$A:$L,12,0)</f>
        <v>2</v>
      </c>
    </row>
    <row r="1082" spans="1:6">
      <c r="A1082" s="26">
        <v>6001021</v>
      </c>
      <c r="B1082" s="37">
        <v>300006038</v>
      </c>
      <c r="C1082">
        <f>VLOOKUP(RIGHT(LEFT($A1082,4),2)*1,怪物形象分配!$A:$L,9,0)</f>
        <v>1500142</v>
      </c>
      <c r="D1082">
        <f>VLOOKUP(RIGHT(LEFT($A1082,4),2)*1,怪物形象分配!$A:$L,10,0)</f>
        <v>1500141</v>
      </c>
      <c r="E1082">
        <f>VLOOKUP(RIGHT(LEFT($A1082,4),2)*1,怪物形象分配!$A:$L,11,0)</f>
        <v>300004</v>
      </c>
      <c r="F1082">
        <f>VLOOKUP(RIGHT(LEFT($A1082,4),2)*1,怪物形象分配!$A:$L,12,0)</f>
        <v>2</v>
      </c>
    </row>
    <row r="1083" spans="1:6">
      <c r="A1083" s="26">
        <v>6001022</v>
      </c>
      <c r="B1083" s="37">
        <v>300006038</v>
      </c>
      <c r="C1083">
        <f>VLOOKUP(RIGHT(LEFT($A1083,4),2)*1,怪物形象分配!$A:$L,9,0)</f>
        <v>1500142</v>
      </c>
      <c r="D1083">
        <f>VLOOKUP(RIGHT(LEFT($A1083,4),2)*1,怪物形象分配!$A:$L,10,0)</f>
        <v>1500141</v>
      </c>
      <c r="E1083">
        <f>VLOOKUP(RIGHT(LEFT($A1083,4),2)*1,怪物形象分配!$A:$L,11,0)</f>
        <v>300004</v>
      </c>
      <c r="F1083">
        <f>VLOOKUP(RIGHT(LEFT($A1083,4),2)*1,怪物形象分配!$A:$L,12,0)</f>
        <v>2</v>
      </c>
    </row>
    <row r="1084" spans="1:6">
      <c r="A1084" s="26">
        <v>6001023</v>
      </c>
      <c r="B1084" s="37">
        <v>201008038</v>
      </c>
      <c r="C1084">
        <f>VLOOKUP(RIGHT(LEFT($A1084,4),2)*1,怪物形象分配!$A:$L,9,0)</f>
        <v>1500142</v>
      </c>
      <c r="D1084">
        <f>VLOOKUP(RIGHT(LEFT($A1084,4),2)*1,怪物形象分配!$A:$L,10,0)</f>
        <v>1500141</v>
      </c>
      <c r="E1084">
        <f>VLOOKUP(RIGHT(LEFT($A1084,4),2)*1,怪物形象分配!$A:$L,11,0)</f>
        <v>300004</v>
      </c>
      <c r="F1084">
        <f>VLOOKUP(RIGHT(LEFT($A1084,4),2)*1,怪物形象分配!$A:$L,12,0)</f>
        <v>2</v>
      </c>
    </row>
    <row r="1085" spans="1:6">
      <c r="A1085" s="26">
        <v>6001031</v>
      </c>
      <c r="B1085" s="37">
        <v>300011059</v>
      </c>
      <c r="C1085">
        <f>VLOOKUP(RIGHT(LEFT($A1085,4),2)*1,怪物形象分配!$A:$L,9,0)</f>
        <v>1500142</v>
      </c>
      <c r="D1085">
        <f>VLOOKUP(RIGHT(LEFT($A1085,4),2)*1,怪物形象分配!$A:$L,10,0)</f>
        <v>1500141</v>
      </c>
      <c r="E1085">
        <f>VLOOKUP(RIGHT(LEFT($A1085,4),2)*1,怪物形象分配!$A:$L,11,0)</f>
        <v>300004</v>
      </c>
      <c r="F1085">
        <f>VLOOKUP(RIGHT(LEFT($A1085,4),2)*1,怪物形象分配!$A:$L,12,0)</f>
        <v>2</v>
      </c>
    </row>
    <row r="1086" spans="1:6">
      <c r="A1086" s="26">
        <v>6001032</v>
      </c>
      <c r="B1086" s="37">
        <v>300011059</v>
      </c>
      <c r="C1086">
        <f>VLOOKUP(RIGHT(LEFT($A1086,4),2)*1,怪物形象分配!$A:$L,9,0)</f>
        <v>1500142</v>
      </c>
      <c r="D1086">
        <f>VLOOKUP(RIGHT(LEFT($A1086,4),2)*1,怪物形象分配!$A:$L,10,0)</f>
        <v>1500141</v>
      </c>
      <c r="E1086">
        <f>VLOOKUP(RIGHT(LEFT($A1086,4),2)*1,怪物形象分配!$A:$L,11,0)</f>
        <v>300004</v>
      </c>
      <c r="F1086">
        <f>VLOOKUP(RIGHT(LEFT($A1086,4),2)*1,怪物形象分配!$A:$L,12,0)</f>
        <v>2</v>
      </c>
    </row>
    <row r="1087" spans="1:6">
      <c r="A1087" s="26">
        <v>6001033</v>
      </c>
      <c r="B1087" s="37">
        <v>201013059</v>
      </c>
      <c r="C1087">
        <f>VLOOKUP(RIGHT(LEFT($A1087,4),2)*1,怪物形象分配!$A:$L,9,0)</f>
        <v>1500142</v>
      </c>
      <c r="D1087">
        <f>VLOOKUP(RIGHT(LEFT($A1087,4),2)*1,怪物形象分配!$A:$L,10,0)</f>
        <v>1500141</v>
      </c>
      <c r="E1087">
        <f>VLOOKUP(RIGHT(LEFT($A1087,4),2)*1,怪物形象分配!$A:$L,11,0)</f>
        <v>300004</v>
      </c>
      <c r="F1087">
        <f>VLOOKUP(RIGHT(LEFT($A1087,4),2)*1,怪物形象分配!$A:$L,12,0)</f>
        <v>2</v>
      </c>
    </row>
    <row r="1088" spans="1:6">
      <c r="A1088" s="26">
        <v>6002011</v>
      </c>
      <c r="B1088">
        <v>200005010</v>
      </c>
      <c r="C1088">
        <f>VLOOKUP(RIGHT(LEFT($A1088,4),2)*1,怪物形象分配!$A:$L,9,0)</f>
        <v>1500142</v>
      </c>
      <c r="D1088">
        <f>VLOOKUP(RIGHT(LEFT($A1088,4),2)*1,怪物形象分配!$A:$L,10,0)</f>
        <v>1500141</v>
      </c>
      <c r="E1088">
        <f>VLOOKUP(RIGHT(LEFT($A1088,4),2)*1,怪物形象分配!$A:$L,11,0)</f>
        <v>300004</v>
      </c>
      <c r="F1088">
        <f>VLOOKUP(RIGHT(LEFT($A1088,4),2)*1,怪物形象分配!$A:$L,12,0)</f>
        <v>2</v>
      </c>
    </row>
    <row r="1089" spans="1:6">
      <c r="A1089" s="26">
        <v>6002012</v>
      </c>
      <c r="B1089">
        <v>200004010</v>
      </c>
      <c r="C1089">
        <f>VLOOKUP(RIGHT(LEFT($A1089,4),2)*1,怪物形象分配!$A:$L,9,0)</f>
        <v>1500142</v>
      </c>
      <c r="D1089">
        <f>VLOOKUP(RIGHT(LEFT($A1089,4),2)*1,怪物形象分配!$A:$L,10,0)</f>
        <v>1500141</v>
      </c>
      <c r="E1089">
        <f>VLOOKUP(RIGHT(LEFT($A1089,4),2)*1,怪物形象分配!$A:$L,11,0)</f>
        <v>300004</v>
      </c>
      <c r="F1089">
        <f>VLOOKUP(RIGHT(LEFT($A1089,4),2)*1,怪物形象分配!$A:$L,12,0)</f>
        <v>2</v>
      </c>
    </row>
    <row r="1090" spans="1:6">
      <c r="A1090" s="26">
        <v>6002013</v>
      </c>
      <c r="B1090">
        <v>201004010</v>
      </c>
      <c r="C1090">
        <f>VLOOKUP(RIGHT(LEFT($A1090,4),2)*1,怪物形象分配!$A:$L,9,0)</f>
        <v>1500142</v>
      </c>
      <c r="D1090">
        <f>VLOOKUP(RIGHT(LEFT($A1090,4),2)*1,怪物形象分配!$A:$L,10,0)</f>
        <v>1500141</v>
      </c>
      <c r="E1090">
        <f>VLOOKUP(RIGHT(LEFT($A1090,4),2)*1,怪物形象分配!$A:$L,11,0)</f>
        <v>300004</v>
      </c>
      <c r="F1090">
        <f>VLOOKUP(RIGHT(LEFT($A1090,4),2)*1,怪物形象分配!$A:$L,12,0)</f>
        <v>2</v>
      </c>
    </row>
    <row r="1091" spans="1:6">
      <c r="A1091" s="13">
        <v>6002021</v>
      </c>
      <c r="B1091" s="21">
        <v>300010038</v>
      </c>
      <c r="C1091">
        <f>VLOOKUP(RIGHT(LEFT($A1091,4),2)*1,怪物形象分配!$A:$L,9,0)</f>
        <v>1500142</v>
      </c>
      <c r="D1091">
        <f>VLOOKUP(RIGHT(LEFT($A1091,4),2)*1,怪物形象分配!$A:$L,10,0)</f>
        <v>1500141</v>
      </c>
      <c r="E1091">
        <f>VLOOKUP(RIGHT(LEFT($A1091,4),2)*1,怪物形象分配!$A:$L,11,0)</f>
        <v>300004</v>
      </c>
      <c r="F1091">
        <f>VLOOKUP(RIGHT(LEFT($A1091,4),2)*1,怪物形象分配!$A:$L,12,0)</f>
        <v>2</v>
      </c>
    </row>
    <row r="1092" spans="1:6">
      <c r="A1092" s="13">
        <v>6002022</v>
      </c>
      <c r="B1092" s="21">
        <v>300009038</v>
      </c>
      <c r="C1092">
        <f>VLOOKUP(RIGHT(LEFT($A1092,4),2)*1,怪物形象分配!$A:$L,9,0)</f>
        <v>1500142</v>
      </c>
      <c r="D1092">
        <f>VLOOKUP(RIGHT(LEFT($A1092,4),2)*1,怪物形象分配!$A:$L,10,0)</f>
        <v>1500141</v>
      </c>
      <c r="E1092">
        <f>VLOOKUP(RIGHT(LEFT($A1092,4),2)*1,怪物形象分配!$A:$L,11,0)</f>
        <v>300004</v>
      </c>
      <c r="F1092">
        <f>VLOOKUP(RIGHT(LEFT($A1092,4),2)*1,怪物形象分配!$A:$L,12,0)</f>
        <v>2</v>
      </c>
    </row>
    <row r="1093" spans="1:6">
      <c r="A1093" s="13">
        <v>6002023</v>
      </c>
      <c r="B1093" s="21">
        <v>201009038</v>
      </c>
      <c r="C1093">
        <f>VLOOKUP(RIGHT(LEFT($A1093,4),2)*1,怪物形象分配!$A:$L,9,0)</f>
        <v>1500142</v>
      </c>
      <c r="D1093">
        <f>VLOOKUP(RIGHT(LEFT($A1093,4),2)*1,怪物形象分配!$A:$L,10,0)</f>
        <v>1500141</v>
      </c>
      <c r="E1093">
        <f>VLOOKUP(RIGHT(LEFT($A1093,4),2)*1,怪物形象分配!$A:$L,11,0)</f>
        <v>300004</v>
      </c>
      <c r="F1093">
        <f>VLOOKUP(RIGHT(LEFT($A1093,4),2)*1,怪物形象分配!$A:$L,12,0)</f>
        <v>2</v>
      </c>
    </row>
    <row r="1094" spans="1:6">
      <c r="A1094" s="13">
        <v>6002031</v>
      </c>
      <c r="B1094" s="21">
        <v>300015059</v>
      </c>
      <c r="C1094">
        <f>VLOOKUP(RIGHT(LEFT($A1094,4),2)*1,怪物形象分配!$A:$L,9,0)</f>
        <v>1500142</v>
      </c>
      <c r="D1094">
        <f>VLOOKUP(RIGHT(LEFT($A1094,4),2)*1,怪物形象分配!$A:$L,10,0)</f>
        <v>1500141</v>
      </c>
      <c r="E1094">
        <f>VLOOKUP(RIGHT(LEFT($A1094,4),2)*1,怪物形象分配!$A:$L,11,0)</f>
        <v>300004</v>
      </c>
      <c r="F1094">
        <f>VLOOKUP(RIGHT(LEFT($A1094,4),2)*1,怪物形象分配!$A:$L,12,0)</f>
        <v>2</v>
      </c>
    </row>
    <row r="1095" spans="1:6">
      <c r="A1095" s="13">
        <v>6002032</v>
      </c>
      <c r="B1095" s="21">
        <v>300014059</v>
      </c>
      <c r="C1095">
        <f>VLOOKUP(RIGHT(LEFT($A1095,4),2)*1,怪物形象分配!$A:$L,9,0)</f>
        <v>1500142</v>
      </c>
      <c r="D1095">
        <f>VLOOKUP(RIGHT(LEFT($A1095,4),2)*1,怪物形象分配!$A:$L,10,0)</f>
        <v>1500141</v>
      </c>
      <c r="E1095">
        <f>VLOOKUP(RIGHT(LEFT($A1095,4),2)*1,怪物形象分配!$A:$L,11,0)</f>
        <v>300004</v>
      </c>
      <c r="F1095">
        <f>VLOOKUP(RIGHT(LEFT($A1095,4),2)*1,怪物形象分配!$A:$L,12,0)</f>
        <v>2</v>
      </c>
    </row>
    <row r="1096" spans="1:6">
      <c r="A1096" s="13">
        <v>6002033</v>
      </c>
      <c r="B1096" s="21">
        <v>201014059</v>
      </c>
      <c r="C1096">
        <f>VLOOKUP(RIGHT(LEFT($A1096,4),2)*1,怪物形象分配!$A:$L,9,0)</f>
        <v>1500142</v>
      </c>
      <c r="D1096">
        <f>VLOOKUP(RIGHT(LEFT($A1096,4),2)*1,怪物形象分配!$A:$L,10,0)</f>
        <v>1500141</v>
      </c>
      <c r="E1096">
        <f>VLOOKUP(RIGHT(LEFT($A1096,4),2)*1,怪物形象分配!$A:$L,11,0)</f>
        <v>300004</v>
      </c>
      <c r="F1096">
        <f>VLOOKUP(RIGHT(LEFT($A1096,4),2)*1,怪物形象分配!$A:$L,12,0)</f>
        <v>2</v>
      </c>
    </row>
    <row r="1097" spans="1:6">
      <c r="A1097" s="13">
        <v>7001011</v>
      </c>
      <c r="B1097" s="21">
        <v>200000115</v>
      </c>
      <c r="C1097">
        <f>VLOOKUP(RIGHT(LEFT($A1097,4),2)*1,怪物形象分配!$A:$L,9,0)</f>
        <v>1500142</v>
      </c>
      <c r="D1097">
        <f>VLOOKUP(RIGHT(LEFT($A1097,4),2)*1,怪物形象分配!$A:$L,10,0)</f>
        <v>1500141</v>
      </c>
      <c r="E1097">
        <f>VLOOKUP(RIGHT(LEFT($A1097,4),2)*1,怪物形象分配!$A:$L,11,0)</f>
        <v>300004</v>
      </c>
      <c r="F1097">
        <f>VLOOKUP(RIGHT(LEFT($A1097,4),2)*1,怪物形象分配!$A:$L,12,0)</f>
        <v>2</v>
      </c>
    </row>
    <row r="1098" spans="1:6">
      <c r="A1098" s="13">
        <v>7001012</v>
      </c>
      <c r="B1098" s="21">
        <v>200000125</v>
      </c>
      <c r="C1098">
        <f>VLOOKUP(RIGHT(LEFT($A1098,4),2)*1,怪物形象分配!$A:$L,9,0)</f>
        <v>1500142</v>
      </c>
      <c r="D1098">
        <f>VLOOKUP(RIGHT(LEFT($A1098,4),2)*1,怪物形象分配!$A:$L,10,0)</f>
        <v>1500141</v>
      </c>
      <c r="E1098">
        <f>VLOOKUP(RIGHT(LEFT($A1098,4),2)*1,怪物形象分配!$A:$L,11,0)</f>
        <v>300004</v>
      </c>
      <c r="F1098">
        <f>VLOOKUP(RIGHT(LEFT($A1098,4),2)*1,怪物形象分配!$A:$L,12,0)</f>
        <v>2</v>
      </c>
    </row>
    <row r="1099" spans="1:6">
      <c r="A1099" s="13">
        <v>7001013</v>
      </c>
      <c r="B1099" s="21">
        <v>200000135</v>
      </c>
      <c r="C1099">
        <f>VLOOKUP(RIGHT(LEFT($A1099,4),2)*1,怪物形象分配!$A:$L,9,0)</f>
        <v>1500142</v>
      </c>
      <c r="D1099">
        <f>VLOOKUP(RIGHT(LEFT($A1099,4),2)*1,怪物形象分配!$A:$L,10,0)</f>
        <v>1500141</v>
      </c>
      <c r="E1099">
        <f>VLOOKUP(RIGHT(LEFT($A1099,4),2)*1,怪物形象分配!$A:$L,11,0)</f>
        <v>300004</v>
      </c>
      <c r="F1099">
        <f>VLOOKUP(RIGHT(LEFT($A1099,4),2)*1,怪物形象分配!$A:$L,12,0)</f>
        <v>2</v>
      </c>
    </row>
    <row r="1100" spans="1:6">
      <c r="A1100" s="13">
        <v>7001021</v>
      </c>
      <c r="B1100" s="21">
        <v>200000215</v>
      </c>
      <c r="C1100">
        <f>VLOOKUP(RIGHT(LEFT($A1100,4),2)*1,怪物形象分配!$A:$L,9,0)</f>
        <v>1500142</v>
      </c>
      <c r="D1100">
        <f>VLOOKUP(RIGHT(LEFT($A1100,4),2)*1,怪物形象分配!$A:$L,10,0)</f>
        <v>1500141</v>
      </c>
      <c r="E1100">
        <f>VLOOKUP(RIGHT(LEFT($A1100,4),2)*1,怪物形象分配!$A:$L,11,0)</f>
        <v>300004</v>
      </c>
      <c r="F1100">
        <f>VLOOKUP(RIGHT(LEFT($A1100,4),2)*1,怪物形象分配!$A:$L,12,0)</f>
        <v>2</v>
      </c>
    </row>
    <row r="1101" spans="1:6">
      <c r="A1101" s="26">
        <v>7001022</v>
      </c>
      <c r="B1101" s="21">
        <v>200000225</v>
      </c>
      <c r="C1101">
        <f>VLOOKUP(RIGHT(LEFT($A1101,4),2)*1,怪物形象分配!$A:$L,9,0)</f>
        <v>1500142</v>
      </c>
      <c r="D1101">
        <f>VLOOKUP(RIGHT(LEFT($A1101,4),2)*1,怪物形象分配!$A:$L,10,0)</f>
        <v>1500141</v>
      </c>
      <c r="E1101">
        <f>VLOOKUP(RIGHT(LEFT($A1101,4),2)*1,怪物形象分配!$A:$L,11,0)</f>
        <v>300004</v>
      </c>
      <c r="F1101">
        <f>VLOOKUP(RIGHT(LEFT($A1101,4),2)*1,怪物形象分配!$A:$L,12,0)</f>
        <v>2</v>
      </c>
    </row>
    <row r="1102" spans="1:6">
      <c r="A1102" s="26">
        <v>7001023</v>
      </c>
      <c r="B1102" s="21">
        <v>200000235</v>
      </c>
      <c r="C1102">
        <f>VLOOKUP(RIGHT(LEFT($A1102,4),2)*1,怪物形象分配!$A:$L,9,0)</f>
        <v>1500142</v>
      </c>
      <c r="D1102">
        <f>VLOOKUP(RIGHT(LEFT($A1102,4),2)*1,怪物形象分配!$A:$L,10,0)</f>
        <v>1500141</v>
      </c>
      <c r="E1102">
        <f>VLOOKUP(RIGHT(LEFT($A1102,4),2)*1,怪物形象分配!$A:$L,11,0)</f>
        <v>300004</v>
      </c>
      <c r="F1102">
        <f>VLOOKUP(RIGHT(LEFT($A1102,4),2)*1,怪物形象分配!$A:$L,12,0)</f>
        <v>2</v>
      </c>
    </row>
    <row r="1103" spans="1:6">
      <c r="A1103" s="26">
        <v>7001031</v>
      </c>
      <c r="B1103" s="21">
        <v>200000315</v>
      </c>
      <c r="C1103">
        <f>VLOOKUP(RIGHT(LEFT($A1103,4),2)*1,怪物形象分配!$A:$L,9,0)</f>
        <v>1500142</v>
      </c>
      <c r="D1103">
        <f>VLOOKUP(RIGHT(LEFT($A1103,4),2)*1,怪物形象分配!$A:$L,10,0)</f>
        <v>1500141</v>
      </c>
      <c r="E1103">
        <f>VLOOKUP(RIGHT(LEFT($A1103,4),2)*1,怪物形象分配!$A:$L,11,0)</f>
        <v>300004</v>
      </c>
      <c r="F1103">
        <f>VLOOKUP(RIGHT(LEFT($A1103,4),2)*1,怪物形象分配!$A:$L,12,0)</f>
        <v>2</v>
      </c>
    </row>
    <row r="1104" spans="1:6">
      <c r="A1104" s="26">
        <v>7001032</v>
      </c>
      <c r="B1104" s="21">
        <v>200000325</v>
      </c>
      <c r="C1104">
        <f>VLOOKUP(RIGHT(LEFT($A1104,4),2)*1,怪物形象分配!$A:$L,9,0)</f>
        <v>1500142</v>
      </c>
      <c r="D1104">
        <f>VLOOKUP(RIGHT(LEFT($A1104,4),2)*1,怪物形象分配!$A:$L,10,0)</f>
        <v>1500141</v>
      </c>
      <c r="E1104">
        <f>VLOOKUP(RIGHT(LEFT($A1104,4),2)*1,怪物形象分配!$A:$L,11,0)</f>
        <v>300004</v>
      </c>
      <c r="F1104">
        <f>VLOOKUP(RIGHT(LEFT($A1104,4),2)*1,怪物形象分配!$A:$L,12,0)</f>
        <v>2</v>
      </c>
    </row>
    <row r="1105" spans="1:6">
      <c r="A1105" s="26">
        <v>7001033</v>
      </c>
      <c r="B1105" s="21">
        <v>200000335</v>
      </c>
      <c r="C1105">
        <f>VLOOKUP(RIGHT(LEFT($A1105,4),2)*1,怪物形象分配!$A:$L,9,0)</f>
        <v>1500142</v>
      </c>
      <c r="D1105">
        <f>VLOOKUP(RIGHT(LEFT($A1105,4),2)*1,怪物形象分配!$A:$L,10,0)</f>
        <v>1500141</v>
      </c>
      <c r="E1105">
        <f>VLOOKUP(RIGHT(LEFT($A1105,4),2)*1,怪物形象分配!$A:$L,11,0)</f>
        <v>300004</v>
      </c>
      <c r="F1105">
        <f>VLOOKUP(RIGHT(LEFT($A1105,4),2)*1,怪物形象分配!$A:$L,12,0)</f>
        <v>2</v>
      </c>
    </row>
    <row r="1106" spans="1:6">
      <c r="A1106" s="26">
        <v>7001041</v>
      </c>
      <c r="B1106" s="21">
        <v>200000415</v>
      </c>
      <c r="C1106">
        <f>VLOOKUP(RIGHT(LEFT($A1106,4),2)*1,怪物形象分配!$A:$L,9,0)</f>
        <v>1500142</v>
      </c>
      <c r="D1106">
        <f>VLOOKUP(RIGHT(LEFT($A1106,4),2)*1,怪物形象分配!$A:$L,10,0)</f>
        <v>1500141</v>
      </c>
      <c r="E1106">
        <f>VLOOKUP(RIGHT(LEFT($A1106,4),2)*1,怪物形象分配!$A:$L,11,0)</f>
        <v>300004</v>
      </c>
      <c r="F1106">
        <f>VLOOKUP(RIGHT(LEFT($A1106,4),2)*1,怪物形象分配!$A:$L,12,0)</f>
        <v>2</v>
      </c>
    </row>
    <row r="1107" spans="1:6">
      <c r="A1107" s="26">
        <v>7001042</v>
      </c>
      <c r="B1107" s="21">
        <v>200000425</v>
      </c>
      <c r="C1107">
        <f>VLOOKUP(RIGHT(LEFT($A1107,4),2)*1,怪物形象分配!$A:$L,9,0)</f>
        <v>1500142</v>
      </c>
      <c r="D1107">
        <f>VLOOKUP(RIGHT(LEFT($A1107,4),2)*1,怪物形象分配!$A:$L,10,0)</f>
        <v>1500141</v>
      </c>
      <c r="E1107">
        <f>VLOOKUP(RIGHT(LEFT($A1107,4),2)*1,怪物形象分配!$A:$L,11,0)</f>
        <v>300004</v>
      </c>
      <c r="F1107">
        <f>VLOOKUP(RIGHT(LEFT($A1107,4),2)*1,怪物形象分配!$A:$L,12,0)</f>
        <v>2</v>
      </c>
    </row>
    <row r="1108" spans="1:6">
      <c r="A1108" s="26">
        <v>7001043</v>
      </c>
      <c r="B1108">
        <v>200000435</v>
      </c>
      <c r="C1108">
        <f>VLOOKUP(RIGHT(LEFT($A1108,4),2)*1,怪物形象分配!$A:$L,9,0)</f>
        <v>1500142</v>
      </c>
      <c r="D1108">
        <f>VLOOKUP(RIGHT(LEFT($A1108,4),2)*1,怪物形象分配!$A:$L,10,0)</f>
        <v>1500141</v>
      </c>
      <c r="E1108">
        <f>VLOOKUP(RIGHT(LEFT($A1108,4),2)*1,怪物形象分配!$A:$L,11,0)</f>
        <v>300004</v>
      </c>
      <c r="F1108">
        <f>VLOOKUP(RIGHT(LEFT($A1108,4),2)*1,怪物形象分配!$A:$L,12,0)</f>
        <v>2</v>
      </c>
    </row>
    <row r="1109" spans="1:6">
      <c r="A1109" s="26">
        <v>7001051</v>
      </c>
      <c r="B1109">
        <v>200000515</v>
      </c>
      <c r="C1109">
        <f>VLOOKUP(RIGHT(LEFT($A1109,4),2)*1,怪物形象分配!$A:$L,9,0)</f>
        <v>1500142</v>
      </c>
      <c r="D1109">
        <f>VLOOKUP(RIGHT(LEFT($A1109,4),2)*1,怪物形象分配!$A:$L,10,0)</f>
        <v>1500141</v>
      </c>
      <c r="E1109">
        <f>VLOOKUP(RIGHT(LEFT($A1109,4),2)*1,怪物形象分配!$A:$L,11,0)</f>
        <v>300004</v>
      </c>
      <c r="F1109">
        <f>VLOOKUP(RIGHT(LEFT($A1109,4),2)*1,怪物形象分配!$A:$L,12,0)</f>
        <v>2</v>
      </c>
    </row>
    <row r="1110" spans="1:6">
      <c r="A1110" s="26">
        <v>7001052</v>
      </c>
      <c r="B1110">
        <v>200000525</v>
      </c>
      <c r="C1110">
        <f>VLOOKUP(RIGHT(LEFT($A1110,4),2)*1,怪物形象分配!$A:$L,9,0)</f>
        <v>1500142</v>
      </c>
      <c r="D1110">
        <f>VLOOKUP(RIGHT(LEFT($A1110,4),2)*1,怪物形象分配!$A:$L,10,0)</f>
        <v>1500141</v>
      </c>
      <c r="E1110">
        <f>VLOOKUP(RIGHT(LEFT($A1110,4),2)*1,怪物形象分配!$A:$L,11,0)</f>
        <v>300004</v>
      </c>
      <c r="F1110">
        <f>VLOOKUP(RIGHT(LEFT($A1110,4),2)*1,怪物形象分配!$A:$L,12,0)</f>
        <v>2</v>
      </c>
    </row>
    <row r="1111" spans="1:6">
      <c r="A1111" s="26">
        <v>7001053</v>
      </c>
      <c r="B1111">
        <v>200000535</v>
      </c>
      <c r="C1111">
        <f>VLOOKUP(RIGHT(LEFT($A1111,4),2)*1,怪物形象分配!$A:$L,9,0)</f>
        <v>1500142</v>
      </c>
      <c r="D1111">
        <f>VLOOKUP(RIGHT(LEFT($A1111,4),2)*1,怪物形象分配!$A:$L,10,0)</f>
        <v>1500141</v>
      </c>
      <c r="E1111">
        <f>VLOOKUP(RIGHT(LEFT($A1111,4),2)*1,怪物形象分配!$A:$L,11,0)</f>
        <v>300004</v>
      </c>
      <c r="F1111">
        <f>VLOOKUP(RIGHT(LEFT($A1111,4),2)*1,怪物形象分配!$A:$L,12,0)</f>
        <v>2</v>
      </c>
    </row>
    <row r="1112" spans="1:6">
      <c r="A1112" s="26">
        <v>7001061</v>
      </c>
      <c r="B1112">
        <v>200000615</v>
      </c>
      <c r="C1112">
        <f>VLOOKUP(RIGHT(LEFT($A1112,4),2)*1,怪物形象分配!$A:$L,9,0)</f>
        <v>1500142</v>
      </c>
      <c r="D1112">
        <f>VLOOKUP(RIGHT(LEFT($A1112,4),2)*1,怪物形象分配!$A:$L,10,0)</f>
        <v>1500141</v>
      </c>
      <c r="E1112">
        <f>VLOOKUP(RIGHT(LEFT($A1112,4),2)*1,怪物形象分配!$A:$L,11,0)</f>
        <v>300004</v>
      </c>
      <c r="F1112">
        <f>VLOOKUP(RIGHT(LEFT($A1112,4),2)*1,怪物形象分配!$A:$L,12,0)</f>
        <v>2</v>
      </c>
    </row>
    <row r="1113" spans="1:6">
      <c r="A1113" s="26">
        <v>7001062</v>
      </c>
      <c r="B1113">
        <v>200000625</v>
      </c>
      <c r="C1113">
        <f>VLOOKUP(RIGHT(LEFT($A1113,4),2)*1,怪物形象分配!$A:$L,9,0)</f>
        <v>1500142</v>
      </c>
      <c r="D1113">
        <f>VLOOKUP(RIGHT(LEFT($A1113,4),2)*1,怪物形象分配!$A:$L,10,0)</f>
        <v>1500141</v>
      </c>
      <c r="E1113">
        <f>VLOOKUP(RIGHT(LEFT($A1113,4),2)*1,怪物形象分配!$A:$L,11,0)</f>
        <v>300004</v>
      </c>
      <c r="F1113">
        <f>VLOOKUP(RIGHT(LEFT($A1113,4),2)*1,怪物形象分配!$A:$L,12,0)</f>
        <v>2</v>
      </c>
    </row>
    <row r="1114" spans="1:6">
      <c r="A1114" s="26">
        <v>7001063</v>
      </c>
      <c r="B1114">
        <v>200000635</v>
      </c>
      <c r="C1114">
        <f>VLOOKUP(RIGHT(LEFT($A1114,4),2)*1,怪物形象分配!$A:$L,9,0)</f>
        <v>1500142</v>
      </c>
      <c r="D1114">
        <f>VLOOKUP(RIGHT(LEFT($A1114,4),2)*1,怪物形象分配!$A:$L,10,0)</f>
        <v>1500141</v>
      </c>
      <c r="E1114">
        <f>VLOOKUP(RIGHT(LEFT($A1114,4),2)*1,怪物形象分配!$A:$L,11,0)</f>
        <v>300004</v>
      </c>
      <c r="F1114">
        <f>VLOOKUP(RIGHT(LEFT($A1114,4),2)*1,怪物形象分配!$A:$L,12,0)</f>
        <v>2</v>
      </c>
    </row>
    <row r="1115" spans="1:6">
      <c r="A1115" s="26">
        <v>7001071</v>
      </c>
      <c r="B1115">
        <v>200000715</v>
      </c>
      <c r="C1115">
        <f>VLOOKUP(RIGHT(LEFT($A1115,4),2)*1,怪物形象分配!$A:$L,9,0)</f>
        <v>1500142</v>
      </c>
      <c r="D1115">
        <f>VLOOKUP(RIGHT(LEFT($A1115,4),2)*1,怪物形象分配!$A:$L,10,0)</f>
        <v>1500141</v>
      </c>
      <c r="E1115">
        <f>VLOOKUP(RIGHT(LEFT($A1115,4),2)*1,怪物形象分配!$A:$L,11,0)</f>
        <v>300004</v>
      </c>
      <c r="F1115">
        <f>VLOOKUP(RIGHT(LEFT($A1115,4),2)*1,怪物形象分配!$A:$L,12,0)</f>
        <v>2</v>
      </c>
    </row>
    <row r="1116" spans="1:6">
      <c r="A1116" s="26">
        <v>7001072</v>
      </c>
      <c r="B1116">
        <v>200000725</v>
      </c>
      <c r="C1116">
        <f>VLOOKUP(RIGHT(LEFT($A1116,4),2)*1,怪物形象分配!$A:$L,9,0)</f>
        <v>1500142</v>
      </c>
      <c r="D1116">
        <f>VLOOKUP(RIGHT(LEFT($A1116,4),2)*1,怪物形象分配!$A:$L,10,0)</f>
        <v>1500141</v>
      </c>
      <c r="E1116">
        <f>VLOOKUP(RIGHT(LEFT($A1116,4),2)*1,怪物形象分配!$A:$L,11,0)</f>
        <v>300004</v>
      </c>
      <c r="F1116">
        <f>VLOOKUP(RIGHT(LEFT($A1116,4),2)*1,怪物形象分配!$A:$L,12,0)</f>
        <v>2</v>
      </c>
    </row>
    <row r="1117" spans="1:6">
      <c r="A1117" s="26">
        <v>7001073</v>
      </c>
      <c r="B1117">
        <v>200000735</v>
      </c>
      <c r="C1117">
        <f>VLOOKUP(RIGHT(LEFT($A1117,4),2)*1,怪物形象分配!$A:$L,9,0)</f>
        <v>1500142</v>
      </c>
      <c r="D1117">
        <f>VLOOKUP(RIGHT(LEFT($A1117,4),2)*1,怪物形象分配!$A:$L,10,0)</f>
        <v>1500141</v>
      </c>
      <c r="E1117">
        <f>VLOOKUP(RIGHT(LEFT($A1117,4),2)*1,怪物形象分配!$A:$L,11,0)</f>
        <v>300004</v>
      </c>
      <c r="F1117">
        <f>VLOOKUP(RIGHT(LEFT($A1117,4),2)*1,怪物形象分配!$A:$L,12,0)</f>
        <v>2</v>
      </c>
    </row>
    <row r="1118" spans="1:6">
      <c r="A1118" s="26">
        <v>7001081</v>
      </c>
      <c r="B1118">
        <v>200000815</v>
      </c>
      <c r="C1118">
        <f>VLOOKUP(RIGHT(LEFT($A1118,4),2)*1,怪物形象分配!$A:$L,9,0)</f>
        <v>1500142</v>
      </c>
      <c r="D1118">
        <f>VLOOKUP(RIGHT(LEFT($A1118,4),2)*1,怪物形象分配!$A:$L,10,0)</f>
        <v>1500141</v>
      </c>
      <c r="E1118">
        <f>VLOOKUP(RIGHT(LEFT($A1118,4),2)*1,怪物形象分配!$A:$L,11,0)</f>
        <v>300004</v>
      </c>
      <c r="F1118">
        <f>VLOOKUP(RIGHT(LEFT($A1118,4),2)*1,怪物形象分配!$A:$L,12,0)</f>
        <v>2</v>
      </c>
    </row>
    <row r="1119" spans="1:6">
      <c r="A1119" s="26">
        <v>7001082</v>
      </c>
      <c r="B1119">
        <v>200000825</v>
      </c>
      <c r="C1119">
        <f>VLOOKUP(RIGHT(LEFT($A1119,4),2)*1,怪物形象分配!$A:$L,9,0)</f>
        <v>1500142</v>
      </c>
      <c r="D1119">
        <f>VLOOKUP(RIGHT(LEFT($A1119,4),2)*1,怪物形象分配!$A:$L,10,0)</f>
        <v>1500141</v>
      </c>
      <c r="E1119">
        <f>VLOOKUP(RIGHT(LEFT($A1119,4),2)*1,怪物形象分配!$A:$L,11,0)</f>
        <v>300004</v>
      </c>
      <c r="F1119">
        <f>VLOOKUP(RIGHT(LEFT($A1119,4),2)*1,怪物形象分配!$A:$L,12,0)</f>
        <v>2</v>
      </c>
    </row>
    <row r="1120" spans="1:6">
      <c r="A1120" s="26">
        <v>7001083</v>
      </c>
      <c r="B1120">
        <v>200000835</v>
      </c>
      <c r="C1120">
        <f>VLOOKUP(RIGHT(LEFT($A1120,4),2)*1,怪物形象分配!$A:$L,9,0)</f>
        <v>1500142</v>
      </c>
      <c r="D1120">
        <f>VLOOKUP(RIGHT(LEFT($A1120,4),2)*1,怪物形象分配!$A:$L,10,0)</f>
        <v>1500141</v>
      </c>
      <c r="E1120">
        <f>VLOOKUP(RIGHT(LEFT($A1120,4),2)*1,怪物形象分配!$A:$L,11,0)</f>
        <v>300004</v>
      </c>
      <c r="F1120">
        <f>VLOOKUP(RIGHT(LEFT($A1120,4),2)*1,怪物形象分配!$A:$L,12,0)</f>
        <v>2</v>
      </c>
    </row>
    <row r="1121" spans="1:6">
      <c r="A1121" s="26">
        <v>7001091</v>
      </c>
      <c r="B1121">
        <v>200000915</v>
      </c>
      <c r="C1121">
        <f>VLOOKUP(RIGHT(LEFT($A1121,4),2)*1,怪物形象分配!$A:$L,9,0)</f>
        <v>1500142</v>
      </c>
      <c r="D1121">
        <f>VLOOKUP(RIGHT(LEFT($A1121,4),2)*1,怪物形象分配!$A:$L,10,0)</f>
        <v>1500141</v>
      </c>
      <c r="E1121">
        <f>VLOOKUP(RIGHT(LEFT($A1121,4),2)*1,怪物形象分配!$A:$L,11,0)</f>
        <v>300004</v>
      </c>
      <c r="F1121">
        <f>VLOOKUP(RIGHT(LEFT($A1121,4),2)*1,怪物形象分配!$A:$L,12,0)</f>
        <v>2</v>
      </c>
    </row>
    <row r="1122" spans="1:6">
      <c r="A1122" s="26">
        <v>7001092</v>
      </c>
      <c r="B1122">
        <v>200000925</v>
      </c>
      <c r="C1122">
        <f>VLOOKUP(RIGHT(LEFT($A1122,4),2)*1,怪物形象分配!$A:$L,9,0)</f>
        <v>1500142</v>
      </c>
      <c r="D1122">
        <f>VLOOKUP(RIGHT(LEFT($A1122,4),2)*1,怪物形象分配!$A:$L,10,0)</f>
        <v>1500141</v>
      </c>
      <c r="E1122">
        <f>VLOOKUP(RIGHT(LEFT($A1122,4),2)*1,怪物形象分配!$A:$L,11,0)</f>
        <v>300004</v>
      </c>
      <c r="F1122">
        <f>VLOOKUP(RIGHT(LEFT($A1122,4),2)*1,怪物形象分配!$A:$L,12,0)</f>
        <v>2</v>
      </c>
    </row>
    <row r="1123" spans="1:6">
      <c r="A1123" s="26">
        <v>7001093</v>
      </c>
      <c r="B1123">
        <v>200000935</v>
      </c>
      <c r="C1123">
        <f>VLOOKUP(RIGHT(LEFT($A1123,4),2)*1,怪物形象分配!$A:$L,9,0)</f>
        <v>1500142</v>
      </c>
      <c r="D1123">
        <f>VLOOKUP(RIGHT(LEFT($A1123,4),2)*1,怪物形象分配!$A:$L,10,0)</f>
        <v>1500141</v>
      </c>
      <c r="E1123">
        <f>VLOOKUP(RIGHT(LEFT($A1123,4),2)*1,怪物形象分配!$A:$L,11,0)</f>
        <v>300004</v>
      </c>
      <c r="F1123">
        <f>VLOOKUP(RIGHT(LEFT($A1123,4),2)*1,怪物形象分配!$A:$L,12,0)</f>
        <v>2</v>
      </c>
    </row>
    <row r="1124" spans="1:6">
      <c r="A1124" s="26">
        <v>7001101</v>
      </c>
      <c r="B1124">
        <v>200001015</v>
      </c>
      <c r="C1124">
        <f>VLOOKUP(RIGHT(LEFT($A1124,4),2)*1,怪物形象分配!$A:$L,9,0)</f>
        <v>1500142</v>
      </c>
      <c r="D1124">
        <f>VLOOKUP(RIGHT(LEFT($A1124,4),2)*1,怪物形象分配!$A:$L,10,0)</f>
        <v>1500141</v>
      </c>
      <c r="E1124">
        <f>VLOOKUP(RIGHT(LEFT($A1124,4),2)*1,怪物形象分配!$A:$L,11,0)</f>
        <v>300004</v>
      </c>
      <c r="F1124">
        <f>VLOOKUP(RIGHT(LEFT($A1124,4),2)*1,怪物形象分配!$A:$L,12,0)</f>
        <v>2</v>
      </c>
    </row>
    <row r="1125" spans="1:6">
      <c r="A1125" s="26">
        <v>7001102</v>
      </c>
      <c r="B1125">
        <v>200001025</v>
      </c>
      <c r="C1125">
        <f>VLOOKUP(RIGHT(LEFT($A1125,4),2)*1,怪物形象分配!$A:$L,9,0)</f>
        <v>1500142</v>
      </c>
      <c r="D1125">
        <f>VLOOKUP(RIGHT(LEFT($A1125,4),2)*1,怪物形象分配!$A:$L,10,0)</f>
        <v>1500141</v>
      </c>
      <c r="E1125">
        <f>VLOOKUP(RIGHT(LEFT($A1125,4),2)*1,怪物形象分配!$A:$L,11,0)</f>
        <v>300004</v>
      </c>
      <c r="F1125">
        <f>VLOOKUP(RIGHT(LEFT($A1125,4),2)*1,怪物形象分配!$A:$L,12,0)</f>
        <v>2</v>
      </c>
    </row>
    <row r="1126" spans="1:6">
      <c r="A1126" s="26">
        <v>7001103</v>
      </c>
      <c r="B1126">
        <v>200001035</v>
      </c>
      <c r="C1126">
        <f>VLOOKUP(RIGHT(LEFT($A1126,4),2)*1,怪物形象分配!$A:$L,9,0)</f>
        <v>1500142</v>
      </c>
      <c r="D1126">
        <f>VLOOKUP(RIGHT(LEFT($A1126,4),2)*1,怪物形象分配!$A:$L,10,0)</f>
        <v>1500141</v>
      </c>
      <c r="E1126">
        <f>VLOOKUP(RIGHT(LEFT($A1126,4),2)*1,怪物形象分配!$A:$L,11,0)</f>
        <v>300004</v>
      </c>
      <c r="F1126">
        <f>VLOOKUP(RIGHT(LEFT($A1126,4),2)*1,怪物形象分配!$A:$L,12,0)</f>
        <v>2</v>
      </c>
    </row>
    <row r="1127" spans="1:6">
      <c r="A1127" s="26">
        <v>8001011</v>
      </c>
      <c r="B1127">
        <v>80010001</v>
      </c>
      <c r="C1127">
        <f>VLOOKUP(RIGHT(LEFT($A1127,4),2)*1,怪物形象分配!$A:$L,9,0)</f>
        <v>1500142</v>
      </c>
      <c r="D1127">
        <f>VLOOKUP(RIGHT(LEFT($A1127,4),2)*1,怪物形象分配!$A:$L,10,0)</f>
        <v>1500141</v>
      </c>
      <c r="E1127">
        <f>VLOOKUP(RIGHT(LEFT($A1127,4),2)*1,怪物形象分配!$A:$L,11,0)</f>
        <v>300004</v>
      </c>
      <c r="F1127">
        <f>VLOOKUP(RIGHT(LEFT($A1127,4),2)*1,怪物形象分配!$A:$L,12,0)</f>
        <v>2</v>
      </c>
    </row>
    <row r="1128" spans="1:6">
      <c r="A1128" s="26">
        <v>8002011</v>
      </c>
      <c r="B1128">
        <v>80010002</v>
      </c>
      <c r="C1128">
        <f>VLOOKUP(RIGHT(LEFT($A1128,4),2)*1,怪物形象分配!$A:$L,9,0)</f>
        <v>1500142</v>
      </c>
      <c r="D1128">
        <f>VLOOKUP(RIGHT(LEFT($A1128,4),2)*1,怪物形象分配!$A:$L,10,0)</f>
        <v>1500141</v>
      </c>
      <c r="E1128">
        <f>VLOOKUP(RIGHT(LEFT($A1128,4),2)*1,怪物形象分配!$A:$L,11,0)</f>
        <v>300004</v>
      </c>
      <c r="F1128">
        <f>VLOOKUP(RIGHT(LEFT($A1128,4),2)*1,怪物形象分配!$A:$L,12,0)</f>
        <v>2</v>
      </c>
    </row>
    <row r="1129" spans="1:6">
      <c r="A1129" s="26">
        <v>8003011</v>
      </c>
      <c r="B1129">
        <v>80010003</v>
      </c>
      <c r="C1129">
        <f>VLOOKUP(RIGHT(LEFT($A1129,4),2)*1,怪物形象分配!$A:$L,9,0)</f>
        <v>1500142</v>
      </c>
      <c r="D1129">
        <f>VLOOKUP(RIGHT(LEFT($A1129,4),2)*1,怪物形象分配!$A:$L,10,0)</f>
        <v>1500141</v>
      </c>
      <c r="E1129">
        <f>VLOOKUP(RIGHT(LEFT($A1129,4),2)*1,怪物形象分配!$A:$L,11,0)</f>
        <v>300004</v>
      </c>
      <c r="F1129">
        <f>VLOOKUP(RIGHT(LEFT($A1129,4),2)*1,怪物形象分配!$A:$L,12,0)</f>
        <v>2</v>
      </c>
    </row>
    <row r="1130" spans="1:6">
      <c r="A1130" s="26">
        <v>8004011</v>
      </c>
      <c r="B1130">
        <v>80010004</v>
      </c>
      <c r="C1130">
        <f>VLOOKUP(RIGHT(LEFT($A1130,4),2)*1,怪物形象分配!$A:$L,9,0)</f>
        <v>1500152</v>
      </c>
      <c r="D1130">
        <f>VLOOKUP(RIGHT(LEFT($A1130,4),2)*1,怪物形象分配!$A:$L,10,0)</f>
        <v>1500151</v>
      </c>
      <c r="E1130">
        <f>VLOOKUP(RIGHT(LEFT($A1130,4),2)*1,怪物形象分配!$A:$L,11,0)</f>
        <v>300005</v>
      </c>
      <c r="F1130">
        <f>VLOOKUP(RIGHT(LEFT($A1130,4),2)*1,怪物形象分配!$A:$L,12,0)</f>
        <v>4</v>
      </c>
    </row>
    <row r="1131" spans="1:6">
      <c r="A1131" s="26">
        <v>8005011</v>
      </c>
      <c r="B1131">
        <v>80010005</v>
      </c>
      <c r="C1131">
        <f>VLOOKUP(RIGHT(LEFT($A1131,4),2)*1,怪物形象分配!$A:$L,9,0)</f>
        <v>1500152</v>
      </c>
      <c r="D1131">
        <f>VLOOKUP(RIGHT(LEFT($A1131,4),2)*1,怪物形象分配!$A:$L,10,0)</f>
        <v>1500151</v>
      </c>
      <c r="E1131">
        <f>VLOOKUP(RIGHT(LEFT($A1131,4),2)*1,怪物形象分配!$A:$L,11,0)</f>
        <v>300005</v>
      </c>
      <c r="F1131">
        <f>VLOOKUP(RIGHT(LEFT($A1131,4),2)*1,怪物形象分配!$A:$L,12,0)</f>
        <v>4</v>
      </c>
    </row>
    <row r="1132" spans="1:6">
      <c r="A1132" s="26">
        <v>8006011</v>
      </c>
      <c r="B1132">
        <v>80010006</v>
      </c>
      <c r="C1132">
        <f>VLOOKUP(RIGHT(LEFT($A1132,4),2)*1,怪物形象分配!$A:$L,9,0)</f>
        <v>1500042</v>
      </c>
      <c r="D1132">
        <f>VLOOKUP(RIGHT(LEFT($A1132,4),2)*1,怪物形象分配!$A:$L,10,0)</f>
        <v>1500041</v>
      </c>
      <c r="E1132">
        <f>VLOOKUP(RIGHT(LEFT($A1132,4),2)*1,怪物形象分配!$A:$L,11,0)</f>
        <v>300009</v>
      </c>
      <c r="F1132">
        <f>VLOOKUP(RIGHT(LEFT($A1132,4),2)*1,怪物形象分配!$A:$L,12,0)</f>
        <v>2</v>
      </c>
    </row>
    <row r="1133" spans="1:6">
      <c r="A1133" s="26">
        <v>8007011</v>
      </c>
      <c r="B1133">
        <v>80010007</v>
      </c>
      <c r="C1133">
        <f>VLOOKUP(RIGHT(LEFT($A1133,4),2)*1,怪物形象分配!$A:$L,9,0)</f>
        <v>1500042</v>
      </c>
      <c r="D1133">
        <f>VLOOKUP(RIGHT(LEFT($A1133,4),2)*1,怪物形象分配!$A:$L,10,0)</f>
        <v>1500041</v>
      </c>
      <c r="E1133">
        <f>VLOOKUP(RIGHT(LEFT($A1133,4),2)*1,怪物形象分配!$A:$L,11,0)</f>
        <v>300009</v>
      </c>
      <c r="F1133">
        <f>VLOOKUP(RIGHT(LEFT($A1133,4),2)*1,怪物形象分配!$A:$L,12,0)</f>
        <v>2</v>
      </c>
    </row>
    <row r="1134" spans="1:6">
      <c r="A1134" s="26">
        <v>8008011</v>
      </c>
      <c r="B1134">
        <v>80010008</v>
      </c>
      <c r="C1134">
        <f>VLOOKUP(RIGHT(LEFT($A1134,4),2)*1,怪物形象分配!$A:$L,9,0)</f>
        <v>1500042</v>
      </c>
      <c r="D1134">
        <f>VLOOKUP(RIGHT(LEFT($A1134,4),2)*1,怪物形象分配!$A:$L,10,0)</f>
        <v>1500041</v>
      </c>
      <c r="E1134">
        <f>VLOOKUP(RIGHT(LEFT($A1134,4),2)*1,怪物形象分配!$A:$L,11,0)</f>
        <v>300009</v>
      </c>
      <c r="F1134">
        <f>VLOOKUP(RIGHT(LEFT($A1134,4),2)*1,怪物形象分配!$A:$L,12,0)</f>
        <v>2</v>
      </c>
    </row>
    <row r="1135" spans="1:6">
      <c r="A1135" s="26">
        <v>8009011</v>
      </c>
      <c r="B1135">
        <v>80010009</v>
      </c>
      <c r="C1135">
        <f>VLOOKUP(RIGHT(LEFT($A1135,4),2)*1,怪物形象分配!$A:$L,9,0)</f>
        <v>1500052</v>
      </c>
      <c r="D1135">
        <f>VLOOKUP(RIGHT(LEFT($A1135,4),2)*1,怪物形象分配!$A:$L,10,0)</f>
        <v>1500051</v>
      </c>
      <c r="E1135">
        <f>VLOOKUP(RIGHT(LEFT($A1135,4),2)*1,怪物形象分配!$A:$L,11,0)</f>
        <v>300010</v>
      </c>
      <c r="F1135">
        <f>VLOOKUP(RIGHT(LEFT($A1135,4),2)*1,怪物形象分配!$A:$L,12,0)</f>
        <v>4</v>
      </c>
    </row>
    <row r="1136" spans="1:6">
      <c r="A1136" s="26">
        <v>8010011</v>
      </c>
      <c r="B1136">
        <v>80010010</v>
      </c>
      <c r="C1136">
        <f>VLOOKUP(RIGHT(LEFT($A1136,4),2)*1,怪物形象分配!$A:$L,9,0)</f>
        <v>1500052</v>
      </c>
      <c r="D1136">
        <f>VLOOKUP(RIGHT(LEFT($A1136,4),2)*1,怪物形象分配!$A:$L,10,0)</f>
        <v>1500051</v>
      </c>
      <c r="E1136">
        <f>VLOOKUP(RIGHT(LEFT($A1136,4),2)*1,怪物形象分配!$A:$L,11,0)</f>
        <v>300010</v>
      </c>
      <c r="F1136">
        <f>VLOOKUP(RIGHT(LEFT($A1136,4),2)*1,怪物形象分配!$A:$L,12,0)</f>
        <v>4</v>
      </c>
    </row>
    <row r="1137" spans="1:6">
      <c r="A1137" s="26">
        <v>8011011</v>
      </c>
      <c r="B1137">
        <v>80010011</v>
      </c>
      <c r="C1137">
        <f>VLOOKUP(RIGHT(LEFT($A1137,4),2)*1,怪物形象分配!$A:$L,9,0)</f>
        <v>1500292</v>
      </c>
      <c r="D1137">
        <f>VLOOKUP(RIGHT(LEFT($A1137,4),2)*1,怪物形象分配!$A:$L,10,0)</f>
        <v>1500291</v>
      </c>
      <c r="E1137">
        <f>VLOOKUP(RIGHT(LEFT($A1137,4),2)*1,怪物形象分配!$A:$L,11,0)</f>
        <v>300014</v>
      </c>
      <c r="F1137">
        <f>VLOOKUP(RIGHT(LEFT($A1137,4),2)*1,怪物形象分配!$A:$L,12,0)</f>
        <v>3</v>
      </c>
    </row>
    <row r="1138" spans="1:6">
      <c r="A1138" s="26">
        <v>8012011</v>
      </c>
      <c r="B1138">
        <v>80010012</v>
      </c>
      <c r="C1138">
        <f>VLOOKUP(RIGHT(LEFT($A1138,4),2)*1,怪物形象分配!$A:$L,9,0)</f>
        <v>1500292</v>
      </c>
      <c r="D1138">
        <f>VLOOKUP(RIGHT(LEFT($A1138,4),2)*1,怪物形象分配!$A:$L,10,0)</f>
        <v>1500291</v>
      </c>
      <c r="E1138">
        <f>VLOOKUP(RIGHT(LEFT($A1138,4),2)*1,怪物形象分配!$A:$L,11,0)</f>
        <v>300014</v>
      </c>
      <c r="F1138">
        <f>VLOOKUP(RIGHT(LEFT($A1138,4),2)*1,怪物形象分配!$A:$L,12,0)</f>
        <v>3</v>
      </c>
    </row>
    <row r="1139" spans="1:6">
      <c r="A1139" s="26">
        <v>8013011</v>
      </c>
      <c r="B1139">
        <v>80010013</v>
      </c>
      <c r="C1139">
        <f>VLOOKUP(RIGHT(LEFT($A1139,4),2)*1,怪物形象分配!$A:$L,9,0)</f>
        <v>1500292</v>
      </c>
      <c r="D1139">
        <f>VLOOKUP(RIGHT(LEFT($A1139,4),2)*1,怪物形象分配!$A:$L,10,0)</f>
        <v>1500291</v>
      </c>
      <c r="E1139">
        <f>VLOOKUP(RIGHT(LEFT($A1139,4),2)*1,怪物形象分配!$A:$L,11,0)</f>
        <v>300014</v>
      </c>
      <c r="F1139">
        <f>VLOOKUP(RIGHT(LEFT($A1139,4),2)*1,怪物形象分配!$A:$L,12,0)</f>
        <v>3</v>
      </c>
    </row>
    <row r="1140" spans="1:6">
      <c r="A1140" s="26">
        <v>8014011</v>
      </c>
      <c r="B1140">
        <v>80010014</v>
      </c>
      <c r="C1140">
        <f>VLOOKUP(RIGHT(LEFT($A1140,4),2)*1,怪物形象分配!$A:$L,9,0)</f>
        <v>1500302</v>
      </c>
      <c r="D1140">
        <f>VLOOKUP(RIGHT(LEFT($A1140,4),2)*1,怪物形象分配!$A:$L,10,0)</f>
        <v>1500301</v>
      </c>
      <c r="E1140">
        <f>VLOOKUP(RIGHT(LEFT($A1140,4),2)*1,怪物形象分配!$A:$L,11,0)</f>
        <v>300015</v>
      </c>
      <c r="F1140">
        <f>VLOOKUP(RIGHT(LEFT($A1140,4),2)*1,怪物形象分配!$A:$L,12,0)</f>
        <v>2</v>
      </c>
    </row>
    <row r="1141" spans="1:6">
      <c r="A1141" s="26">
        <v>8015011</v>
      </c>
      <c r="B1141">
        <v>80010015</v>
      </c>
      <c r="C1141">
        <f>VLOOKUP(RIGHT(LEFT($A1141,4),2)*1,怪物形象分配!$A:$L,9,0)</f>
        <v>1500302</v>
      </c>
      <c r="D1141">
        <f>VLOOKUP(RIGHT(LEFT($A1141,4),2)*1,怪物形象分配!$A:$L,10,0)</f>
        <v>1500301</v>
      </c>
      <c r="E1141">
        <f>VLOOKUP(RIGHT(LEFT($A1141,4),2)*1,怪物形象分配!$A:$L,11,0)</f>
        <v>300015</v>
      </c>
      <c r="F1141">
        <f>VLOOKUP(RIGHT(LEFT($A1141,4),2)*1,怪物形象分配!$A:$L,12,0)</f>
        <v>2</v>
      </c>
    </row>
    <row r="1142" spans="1:6">
      <c r="A1142" s="26">
        <v>8016011</v>
      </c>
      <c r="B1142">
        <v>80010016</v>
      </c>
      <c r="C1142">
        <f>VLOOKUP(RIGHT(LEFT($A1142,4),2)*1,怪物形象分配!$A:$L,9,0)</f>
        <v>1500242</v>
      </c>
      <c r="D1142">
        <f>VLOOKUP(RIGHT(LEFT($A1142,4),2)*1,怪物形象分配!$A:$L,10,0)</f>
        <v>1500241</v>
      </c>
      <c r="E1142">
        <f>VLOOKUP(RIGHT(LEFT($A1142,4),2)*1,怪物形象分配!$A:$L,11,0)</f>
        <v>300024</v>
      </c>
      <c r="F1142">
        <f>VLOOKUP(RIGHT(LEFT($A1142,4),2)*1,怪物形象分配!$A:$L,12,0)</f>
        <v>2</v>
      </c>
    </row>
    <row r="1143" spans="1:6">
      <c r="A1143" s="26">
        <v>8017011</v>
      </c>
      <c r="B1143">
        <v>80010017</v>
      </c>
      <c r="C1143">
        <f>VLOOKUP(RIGHT(LEFT($A1143,4),2)*1,怪物形象分配!$A:$L,9,0)</f>
        <v>1500242</v>
      </c>
      <c r="D1143">
        <f>VLOOKUP(RIGHT(LEFT($A1143,4),2)*1,怪物形象分配!$A:$L,10,0)</f>
        <v>1500241</v>
      </c>
      <c r="E1143">
        <f>VLOOKUP(RIGHT(LEFT($A1143,4),2)*1,怪物形象分配!$A:$L,11,0)</f>
        <v>300024</v>
      </c>
      <c r="F1143">
        <f>VLOOKUP(RIGHT(LEFT($A1143,4),2)*1,怪物形象分配!$A:$L,12,0)</f>
        <v>2</v>
      </c>
    </row>
    <row r="1144" spans="1:6">
      <c r="A1144" s="26">
        <v>8018011</v>
      </c>
      <c r="B1144">
        <v>80010018</v>
      </c>
      <c r="C1144">
        <f>VLOOKUP(RIGHT(LEFT($A1144,4),2)*1,怪物形象分配!$A:$L,9,0)</f>
        <v>1500242</v>
      </c>
      <c r="D1144">
        <f>VLOOKUP(RIGHT(LEFT($A1144,4),2)*1,怪物形象分配!$A:$L,10,0)</f>
        <v>1500241</v>
      </c>
      <c r="E1144">
        <f>VLOOKUP(RIGHT(LEFT($A1144,4),2)*1,怪物形象分配!$A:$L,11,0)</f>
        <v>300024</v>
      </c>
      <c r="F1144">
        <f>VLOOKUP(RIGHT(LEFT($A1144,4),2)*1,怪物形象分配!$A:$L,12,0)</f>
        <v>2</v>
      </c>
    </row>
    <row r="1145" spans="1:6">
      <c r="A1145" s="26">
        <v>8019011</v>
      </c>
      <c r="B1145">
        <v>80010019</v>
      </c>
      <c r="C1145">
        <f>VLOOKUP(RIGHT(LEFT($A1145,4),2)*1,怪物形象分配!$A:$L,9,0)</f>
        <v>1500252</v>
      </c>
      <c r="D1145">
        <f>VLOOKUP(RIGHT(LEFT($A1145,4),2)*1,怪物形象分配!$A:$L,10,0)</f>
        <v>1500251</v>
      </c>
      <c r="E1145">
        <f>VLOOKUP(RIGHT(LEFT($A1145,4),2)*1,怪物形象分配!$A:$L,11,0)</f>
        <v>300025</v>
      </c>
      <c r="F1145">
        <f>VLOOKUP(RIGHT(LEFT($A1145,4),2)*1,怪物形象分配!$A:$L,12,0)</f>
        <v>4</v>
      </c>
    </row>
    <row r="1146" spans="1:6">
      <c r="A1146" s="26">
        <v>8020011</v>
      </c>
      <c r="B1146">
        <v>80010020</v>
      </c>
      <c r="C1146">
        <f>VLOOKUP(RIGHT(LEFT($A1146,4),2)*1,怪物形象分配!$A:$L,9,0)</f>
        <v>1500252</v>
      </c>
      <c r="D1146">
        <f>VLOOKUP(RIGHT(LEFT($A1146,4),2)*1,怪物形象分配!$A:$L,10,0)</f>
        <v>1500251</v>
      </c>
      <c r="E1146">
        <f>VLOOKUP(RIGHT(LEFT($A1146,4),2)*1,怪物形象分配!$A:$L,11,0)</f>
        <v>300025</v>
      </c>
      <c r="F1146">
        <f>VLOOKUP(RIGHT(LEFT($A1146,4),2)*1,怪物形象分配!$A:$L,12,0)</f>
        <v>4</v>
      </c>
    </row>
    <row r="1147" spans="1:6">
      <c r="A1147" s="26">
        <v>8021011</v>
      </c>
      <c r="B1147">
        <v>80010021</v>
      </c>
      <c r="C1147">
        <f>VLOOKUP(RIGHT(LEFT($A1147,4),2)*1,怪物形象分配!$A:$L,9,0)</f>
        <v>1500252</v>
      </c>
      <c r="D1147">
        <f>VLOOKUP(RIGHT(LEFT($A1147,4),2)*1,怪物形象分配!$A:$L,10,0)</f>
        <v>1500251</v>
      </c>
      <c r="E1147">
        <f>VLOOKUP(RIGHT(LEFT($A1147,4),2)*1,怪物形象分配!$A:$L,11,0)</f>
        <v>300025</v>
      </c>
      <c r="F1147">
        <f>VLOOKUP(RIGHT(LEFT($A1147,4),2)*1,怪物形象分配!$A:$L,12,0)</f>
        <v>4</v>
      </c>
    </row>
    <row r="1148" spans="1:6">
      <c r="A1148" s="26">
        <v>8022011</v>
      </c>
      <c r="B1148">
        <v>80010022</v>
      </c>
      <c r="C1148">
        <f>VLOOKUP(RIGHT(LEFT($A1148,4),2)*1,怪物形象分配!$A:$L,9,0)</f>
        <v>1500092</v>
      </c>
      <c r="D1148">
        <f>VLOOKUP(RIGHT(LEFT($A1148,4),2)*1,怪物形象分配!$A:$L,10,0)</f>
        <v>1500091</v>
      </c>
      <c r="E1148">
        <f>VLOOKUP(RIGHT(LEFT($A1148,4),2)*1,怪物形象分配!$A:$L,11,0)</f>
        <v>300029</v>
      </c>
      <c r="F1148">
        <f>VLOOKUP(RIGHT(LEFT($A1148,4),2)*1,怪物形象分配!$A:$L,12,0)</f>
        <v>2</v>
      </c>
    </row>
    <row r="1149" spans="1:6">
      <c r="A1149" s="26">
        <v>8023011</v>
      </c>
      <c r="B1149">
        <v>80010023</v>
      </c>
      <c r="C1149">
        <f>VLOOKUP(RIGHT(LEFT($A1149,4),2)*1,怪物形象分配!$A:$L,9,0)</f>
        <v>1500092</v>
      </c>
      <c r="D1149">
        <f>VLOOKUP(RIGHT(LEFT($A1149,4),2)*1,怪物形象分配!$A:$L,10,0)</f>
        <v>1500091</v>
      </c>
      <c r="E1149">
        <f>VLOOKUP(RIGHT(LEFT($A1149,4),2)*1,怪物形象分配!$A:$L,11,0)</f>
        <v>300029</v>
      </c>
      <c r="F1149">
        <f>VLOOKUP(RIGHT(LEFT($A1149,4),2)*1,怪物形象分配!$A:$L,12,0)</f>
        <v>2</v>
      </c>
    </row>
    <row r="1150" spans="1:6">
      <c r="A1150" s="26">
        <v>8024011</v>
      </c>
      <c r="B1150">
        <v>80010024</v>
      </c>
      <c r="C1150">
        <f>VLOOKUP(RIGHT(LEFT($A1150,4),2)*1,怪物形象分配!$A:$L,9,0)</f>
        <v>1500102</v>
      </c>
      <c r="D1150">
        <f>VLOOKUP(RIGHT(LEFT($A1150,4),2)*1,怪物形象分配!$A:$L,10,0)</f>
        <v>1500101</v>
      </c>
      <c r="E1150">
        <f>VLOOKUP(RIGHT(LEFT($A1150,4),2)*1,怪物形象分配!$A:$L,11,0)</f>
        <v>300030</v>
      </c>
      <c r="F1150">
        <f>VLOOKUP(RIGHT(LEFT($A1150,4),2)*1,怪物形象分配!$A:$L,12,0)</f>
        <v>4</v>
      </c>
    </row>
    <row r="1151" spans="1:6">
      <c r="A1151" s="26">
        <v>8025011</v>
      </c>
      <c r="B1151">
        <v>80010025</v>
      </c>
      <c r="C1151">
        <f>VLOOKUP(RIGHT(LEFT($A1151,4),2)*1,怪物形象分配!$A:$L,9,0)</f>
        <v>1500102</v>
      </c>
      <c r="D1151">
        <f>VLOOKUP(RIGHT(LEFT($A1151,4),2)*1,怪物形象分配!$A:$L,10,0)</f>
        <v>1500101</v>
      </c>
      <c r="E1151">
        <f>VLOOKUP(RIGHT(LEFT($A1151,4),2)*1,怪物形象分配!$A:$L,11,0)</f>
        <v>300030</v>
      </c>
      <c r="F1151">
        <f>VLOOKUP(RIGHT(LEFT($A1151,4),2)*1,怪物形象分配!$A:$L,12,0)</f>
        <v>4</v>
      </c>
    </row>
    <row r="1152" spans="1:6">
      <c r="A1152" s="26">
        <v>8026011</v>
      </c>
      <c r="B1152">
        <v>80010026</v>
      </c>
      <c r="C1152">
        <f>VLOOKUP(RIGHT(LEFT($A1152,4),2)*1,怪物形象分配!$A:$L,9,0)</f>
        <v>1500102</v>
      </c>
      <c r="D1152">
        <f>VLOOKUP(RIGHT(LEFT($A1152,4),2)*1,怪物形象分配!$A:$L,10,0)</f>
        <v>1500101</v>
      </c>
      <c r="E1152">
        <f>VLOOKUP(RIGHT(LEFT($A1152,4),2)*1,怪物形象分配!$A:$L,11,0)</f>
        <v>300030</v>
      </c>
      <c r="F1152">
        <f>VLOOKUP(RIGHT(LEFT($A1152,4),2)*1,怪物形象分配!$A:$L,12,0)</f>
        <v>4</v>
      </c>
    </row>
    <row r="1153" spans="1:6">
      <c r="A1153" s="26">
        <v>8027011</v>
      </c>
      <c r="B1153">
        <v>80010027</v>
      </c>
      <c r="C1153">
        <f>VLOOKUP(RIGHT(LEFT($A1153,4),2)*1,怪物形象分配!$A:$L,9,0)</f>
        <v>1500102</v>
      </c>
      <c r="D1153">
        <f>VLOOKUP(RIGHT(LEFT($A1153,4),2)*1,怪物形象分配!$A:$L,10,0)</f>
        <v>1500101</v>
      </c>
      <c r="E1153">
        <f>VLOOKUP(RIGHT(LEFT($A1153,4),2)*1,怪物形象分配!$A:$L,11,0)</f>
        <v>300030</v>
      </c>
      <c r="F1153">
        <f>VLOOKUP(RIGHT(LEFT($A1153,4),2)*1,怪物形象分配!$A:$L,12,0)</f>
        <v>4</v>
      </c>
    </row>
    <row r="1154" spans="1:6">
      <c r="A1154" s="26">
        <v>8028011</v>
      </c>
      <c r="B1154">
        <v>80010028</v>
      </c>
      <c r="C1154">
        <f>VLOOKUP(RIGHT(LEFT($A1154,4),2)*1,怪物形象分配!$A:$L,9,0)</f>
        <v>1500102</v>
      </c>
      <c r="D1154">
        <f>VLOOKUP(RIGHT(LEFT($A1154,4),2)*1,怪物形象分配!$A:$L,10,0)</f>
        <v>1500101</v>
      </c>
      <c r="E1154">
        <f>VLOOKUP(RIGHT(LEFT($A1154,4),2)*1,怪物形象分配!$A:$L,11,0)</f>
        <v>300030</v>
      </c>
      <c r="F1154">
        <f>VLOOKUP(RIGHT(LEFT($A1154,4),2)*1,怪物形象分配!$A:$L,12,0)</f>
        <v>4</v>
      </c>
    </row>
    <row r="1155" spans="1:6">
      <c r="A1155" s="26">
        <v>8029011</v>
      </c>
      <c r="B1155">
        <v>80010029</v>
      </c>
      <c r="C1155">
        <f>VLOOKUP(RIGHT(LEFT($A1155,4),2)*1,怪物形象分配!$A:$L,9,0)</f>
        <v>1500102</v>
      </c>
      <c r="D1155">
        <f>VLOOKUP(RIGHT(LEFT($A1155,4),2)*1,怪物形象分配!$A:$L,10,0)</f>
        <v>1500101</v>
      </c>
      <c r="E1155">
        <f>VLOOKUP(RIGHT(LEFT($A1155,4),2)*1,怪物形象分配!$A:$L,11,0)</f>
        <v>300030</v>
      </c>
      <c r="F1155">
        <f>VLOOKUP(RIGHT(LEFT($A1155,4),2)*1,怪物形象分配!$A:$L,12,0)</f>
        <v>4</v>
      </c>
    </row>
    <row r="1156" spans="1:6">
      <c r="A1156" s="26">
        <v>8030011</v>
      </c>
      <c r="B1156">
        <v>80010030</v>
      </c>
      <c r="C1156">
        <f>VLOOKUP(RIGHT(LEFT($A1156,4),2)*1,怪物形象分配!$A:$L,9,0)</f>
        <v>1500102</v>
      </c>
      <c r="D1156">
        <f>VLOOKUP(RIGHT(LEFT($A1156,4),2)*1,怪物形象分配!$A:$L,10,0)</f>
        <v>1500101</v>
      </c>
      <c r="E1156">
        <f>VLOOKUP(RIGHT(LEFT($A1156,4),2)*1,怪物形象分配!$A:$L,11,0)</f>
        <v>300030</v>
      </c>
      <c r="F1156">
        <f>VLOOKUP(RIGHT(LEFT($A1156,4),2)*1,怪物形象分配!$A:$L,12,0)</f>
        <v>4</v>
      </c>
    </row>
    <row r="1157" spans="1:6">
      <c r="A1157" s="26">
        <v>8031011</v>
      </c>
      <c r="B1157">
        <v>80010031</v>
      </c>
      <c r="C1157">
        <f>VLOOKUP(RIGHT(LEFT($A1157,4),2)*1,怪物形象分配!$A:$L,9,0)</f>
        <v>1500302</v>
      </c>
      <c r="D1157">
        <f>VLOOKUP(RIGHT(LEFT($A1157,4),2)*1,怪物形象分配!$A:$L,10,0)</f>
        <v>1500301</v>
      </c>
      <c r="E1157">
        <f>VLOOKUP(RIGHT(LEFT($A1157,4),2)*1,怪物形象分配!$A:$L,11,0)</f>
        <v>300015</v>
      </c>
      <c r="F1157">
        <f>VLOOKUP(RIGHT(LEFT($A1157,4),2)*1,怪物形象分配!$A:$L,12,0)</f>
        <v>2</v>
      </c>
    </row>
    <row r="1158" spans="1:6">
      <c r="A1158" s="26">
        <v>8032011</v>
      </c>
      <c r="B1158">
        <v>80010032</v>
      </c>
      <c r="C1158">
        <f>VLOOKUP(RIGHT(LEFT($A1158,4),2)*1,怪物形象分配!$A:$L,9,0)</f>
        <v>1500242</v>
      </c>
      <c r="D1158">
        <f>VLOOKUP(RIGHT(LEFT($A1158,4),2)*1,怪物形象分配!$A:$L,10,0)</f>
        <v>1500241</v>
      </c>
      <c r="E1158">
        <f>VLOOKUP(RIGHT(LEFT($A1158,4),2)*1,怪物形象分配!$A:$L,11,0)</f>
        <v>300024</v>
      </c>
      <c r="F1158">
        <f>VLOOKUP(RIGHT(LEFT($A1158,4),2)*1,怪物形象分配!$A:$L,12,0)</f>
        <v>2</v>
      </c>
    </row>
    <row r="1159" spans="1:6">
      <c r="A1159" s="26">
        <v>8033011</v>
      </c>
      <c r="B1159">
        <v>80010033</v>
      </c>
      <c r="C1159">
        <f>VLOOKUP(RIGHT(LEFT($A1159,4),2)*1,怪物形象分配!$A:$L,9,0)</f>
        <v>1500242</v>
      </c>
      <c r="D1159">
        <f>VLOOKUP(RIGHT(LEFT($A1159,4),2)*1,怪物形象分配!$A:$L,10,0)</f>
        <v>1500241</v>
      </c>
      <c r="E1159">
        <f>VLOOKUP(RIGHT(LEFT($A1159,4),2)*1,怪物形象分配!$A:$L,11,0)</f>
        <v>300024</v>
      </c>
      <c r="F1159">
        <f>VLOOKUP(RIGHT(LEFT($A1159,4),2)*1,怪物形象分配!$A:$L,12,0)</f>
        <v>2</v>
      </c>
    </row>
    <row r="1160" spans="1:6">
      <c r="A1160" s="26">
        <v>8034011</v>
      </c>
      <c r="B1160">
        <v>80010034</v>
      </c>
      <c r="C1160">
        <f>VLOOKUP(RIGHT(LEFT($A1160,4),2)*1,怪物形象分配!$A:$L,9,0)</f>
        <v>1500242</v>
      </c>
      <c r="D1160">
        <f>VLOOKUP(RIGHT(LEFT($A1160,4),2)*1,怪物形象分配!$A:$L,10,0)</f>
        <v>1500241</v>
      </c>
      <c r="E1160">
        <f>VLOOKUP(RIGHT(LEFT($A1160,4),2)*1,怪物形象分配!$A:$L,11,0)</f>
        <v>300024</v>
      </c>
      <c r="F1160">
        <f>VLOOKUP(RIGHT(LEFT($A1160,4),2)*1,怪物形象分配!$A:$L,12,0)</f>
        <v>2</v>
      </c>
    </row>
    <row r="1161" spans="1:6">
      <c r="A1161" s="26">
        <v>8035011</v>
      </c>
      <c r="B1161">
        <v>80010035</v>
      </c>
      <c r="C1161">
        <f>VLOOKUP(RIGHT(LEFT($A1161,4),2)*1,怪物形象分配!$A:$L,9,0)</f>
        <v>1500252</v>
      </c>
      <c r="D1161">
        <f>VLOOKUP(RIGHT(LEFT($A1161,4),2)*1,怪物形象分配!$A:$L,10,0)</f>
        <v>1500251</v>
      </c>
      <c r="E1161">
        <f>VLOOKUP(RIGHT(LEFT($A1161,4),2)*1,怪物形象分配!$A:$L,11,0)</f>
        <v>300025</v>
      </c>
      <c r="F1161">
        <f>VLOOKUP(RIGHT(LEFT($A1161,4),2)*1,怪物形象分配!$A:$L,12,0)</f>
        <v>4</v>
      </c>
    </row>
    <row r="1162" spans="1:6">
      <c r="A1162" s="26">
        <v>8036011</v>
      </c>
      <c r="B1162">
        <v>80010036</v>
      </c>
      <c r="C1162">
        <f>VLOOKUP(RIGHT(LEFT($A1162,4),2)*1,怪物形象分配!$A:$L,9,0)</f>
        <v>1500252</v>
      </c>
      <c r="D1162">
        <f>VLOOKUP(RIGHT(LEFT($A1162,4),2)*1,怪物形象分配!$A:$L,10,0)</f>
        <v>1500251</v>
      </c>
      <c r="E1162">
        <f>VLOOKUP(RIGHT(LEFT($A1162,4),2)*1,怪物形象分配!$A:$L,11,0)</f>
        <v>300025</v>
      </c>
      <c r="F1162">
        <f>VLOOKUP(RIGHT(LEFT($A1162,4),2)*1,怪物形象分配!$A:$L,12,0)</f>
        <v>4</v>
      </c>
    </row>
    <row r="1163" spans="1:6">
      <c r="A1163" s="26">
        <v>8037011</v>
      </c>
      <c r="B1163">
        <v>80010037</v>
      </c>
      <c r="C1163">
        <f>VLOOKUP(RIGHT(LEFT($A1163,4),2)*1,怪物形象分配!$A:$L,9,0)</f>
        <v>1500252</v>
      </c>
      <c r="D1163">
        <f>VLOOKUP(RIGHT(LEFT($A1163,4),2)*1,怪物形象分配!$A:$L,10,0)</f>
        <v>1500251</v>
      </c>
      <c r="E1163">
        <f>VLOOKUP(RIGHT(LEFT($A1163,4),2)*1,怪物形象分配!$A:$L,11,0)</f>
        <v>300025</v>
      </c>
      <c r="F1163">
        <f>VLOOKUP(RIGHT(LEFT($A1163,4),2)*1,怪物形象分配!$A:$L,12,0)</f>
        <v>4</v>
      </c>
    </row>
    <row r="1164" spans="1:6">
      <c r="A1164" s="26">
        <v>8038011</v>
      </c>
      <c r="B1164">
        <v>80010038</v>
      </c>
      <c r="C1164">
        <f>VLOOKUP(RIGHT(LEFT($A1164,4),2)*1,怪物形象分配!$A:$L,9,0)</f>
        <v>1500092</v>
      </c>
      <c r="D1164">
        <f>VLOOKUP(RIGHT(LEFT($A1164,4),2)*1,怪物形象分配!$A:$L,10,0)</f>
        <v>1500091</v>
      </c>
      <c r="E1164">
        <f>VLOOKUP(RIGHT(LEFT($A1164,4),2)*1,怪物形象分配!$A:$L,11,0)</f>
        <v>300029</v>
      </c>
      <c r="F1164">
        <f>VLOOKUP(RIGHT(LEFT($A1164,4),2)*1,怪物形象分配!$A:$L,12,0)</f>
        <v>2</v>
      </c>
    </row>
    <row r="1165" spans="1:6">
      <c r="A1165" s="26">
        <v>8039011</v>
      </c>
      <c r="B1165">
        <v>80010039</v>
      </c>
      <c r="C1165">
        <f>VLOOKUP(RIGHT(LEFT($A1165,4),2)*1,怪物形象分配!$A:$L,9,0)</f>
        <v>1500092</v>
      </c>
      <c r="D1165">
        <f>VLOOKUP(RIGHT(LEFT($A1165,4),2)*1,怪物形象分配!$A:$L,10,0)</f>
        <v>1500091</v>
      </c>
      <c r="E1165">
        <f>VLOOKUP(RIGHT(LEFT($A1165,4),2)*1,怪物形象分配!$A:$L,11,0)</f>
        <v>300029</v>
      </c>
      <c r="F1165">
        <f>VLOOKUP(RIGHT(LEFT($A1165,4),2)*1,怪物形象分配!$A:$L,12,0)</f>
        <v>2</v>
      </c>
    </row>
    <row r="1166" spans="1:6">
      <c r="A1166" s="26">
        <v>8040011</v>
      </c>
      <c r="B1166">
        <v>80010040</v>
      </c>
      <c r="C1166">
        <f>VLOOKUP(RIGHT(LEFT($A1166,4),2)*1,怪物形象分配!$A:$L,9,0)</f>
        <v>1500102</v>
      </c>
      <c r="D1166">
        <f>VLOOKUP(RIGHT(LEFT($A1166,4),2)*1,怪物形象分配!$A:$L,10,0)</f>
        <v>1500101</v>
      </c>
      <c r="E1166">
        <f>VLOOKUP(RIGHT(LEFT($A1166,4),2)*1,怪物形象分配!$A:$L,11,0)</f>
        <v>300030</v>
      </c>
      <c r="F1166">
        <f>VLOOKUP(RIGHT(LEFT($A1166,4),2)*1,怪物形象分配!$A:$L,12,0)</f>
        <v>4</v>
      </c>
    </row>
    <row r="1167" spans="1:6">
      <c r="A1167" s="26">
        <v>8041011</v>
      </c>
      <c r="B1167">
        <v>80010041</v>
      </c>
      <c r="C1167">
        <f>VLOOKUP(RIGHT(LEFT($A1167,4),2)*1,怪物形象分配!$A:$L,9,0)</f>
        <v>1500102</v>
      </c>
      <c r="D1167">
        <f>VLOOKUP(RIGHT(LEFT($A1167,4),2)*1,怪物形象分配!$A:$L,10,0)</f>
        <v>1500101</v>
      </c>
      <c r="E1167">
        <f>VLOOKUP(RIGHT(LEFT($A1167,4),2)*1,怪物形象分配!$A:$L,11,0)</f>
        <v>300030</v>
      </c>
      <c r="F1167">
        <f>VLOOKUP(RIGHT(LEFT($A1167,4),2)*1,怪物形象分配!$A:$L,12,0)</f>
        <v>4</v>
      </c>
    </row>
    <row r="1168" spans="1:6">
      <c r="A1168" s="26">
        <v>8042011</v>
      </c>
      <c r="B1168">
        <v>80010042</v>
      </c>
      <c r="C1168">
        <f>VLOOKUP(RIGHT(LEFT($A1168,4),2)*1,怪物形象分配!$A:$L,9,0)</f>
        <v>1500102</v>
      </c>
      <c r="D1168">
        <f>VLOOKUP(RIGHT(LEFT($A1168,4),2)*1,怪物形象分配!$A:$L,10,0)</f>
        <v>1500101</v>
      </c>
      <c r="E1168">
        <f>VLOOKUP(RIGHT(LEFT($A1168,4),2)*1,怪物形象分配!$A:$L,11,0)</f>
        <v>300030</v>
      </c>
      <c r="F1168">
        <f>VLOOKUP(RIGHT(LEFT($A1168,4),2)*1,怪物形象分配!$A:$L,12,0)</f>
        <v>4</v>
      </c>
    </row>
    <row r="1169" spans="1:6">
      <c r="A1169" s="26">
        <v>8043011</v>
      </c>
      <c r="B1169">
        <v>80010043</v>
      </c>
      <c r="C1169">
        <f>VLOOKUP(RIGHT(LEFT($A1169,4),2)*1,怪物形象分配!$A:$L,9,0)</f>
        <v>1500102</v>
      </c>
      <c r="D1169">
        <f>VLOOKUP(RIGHT(LEFT($A1169,4),2)*1,怪物形象分配!$A:$L,10,0)</f>
        <v>1500101</v>
      </c>
      <c r="E1169">
        <f>VLOOKUP(RIGHT(LEFT($A1169,4),2)*1,怪物形象分配!$A:$L,11,0)</f>
        <v>300030</v>
      </c>
      <c r="F1169">
        <f>VLOOKUP(RIGHT(LEFT($A1169,4),2)*1,怪物形象分配!$A:$L,12,0)</f>
        <v>4</v>
      </c>
    </row>
    <row r="1170" spans="1:6">
      <c r="A1170" s="26">
        <v>8044011</v>
      </c>
      <c r="B1170">
        <v>80010044</v>
      </c>
      <c r="C1170">
        <f>VLOOKUP(RIGHT(LEFT($A1170,4),2)*1,怪物形象分配!$A:$L,9,0)</f>
        <v>1500102</v>
      </c>
      <c r="D1170">
        <f>VLOOKUP(RIGHT(LEFT($A1170,4),2)*1,怪物形象分配!$A:$L,10,0)</f>
        <v>1500101</v>
      </c>
      <c r="E1170">
        <f>VLOOKUP(RIGHT(LEFT($A1170,4),2)*1,怪物形象分配!$A:$L,11,0)</f>
        <v>300030</v>
      </c>
      <c r="F1170">
        <f>VLOOKUP(RIGHT(LEFT($A1170,4),2)*1,怪物形象分配!$A:$L,12,0)</f>
        <v>4</v>
      </c>
    </row>
    <row r="1171" spans="1:6">
      <c r="A1171" s="26">
        <v>8045011</v>
      </c>
      <c r="B1171">
        <v>80010045</v>
      </c>
      <c r="C1171">
        <f>VLOOKUP(RIGHT(LEFT($A1171,4),2)*1,怪物形象分配!$A:$L,9,0)</f>
        <v>1500102</v>
      </c>
      <c r="D1171">
        <f>VLOOKUP(RIGHT(LEFT($A1171,4),2)*1,怪物形象分配!$A:$L,10,0)</f>
        <v>1500101</v>
      </c>
      <c r="E1171">
        <f>VLOOKUP(RIGHT(LEFT($A1171,4),2)*1,怪物形象分配!$A:$L,11,0)</f>
        <v>300030</v>
      </c>
      <c r="F1171">
        <f>VLOOKUP(RIGHT(LEFT($A1171,4),2)*1,怪物形象分配!$A:$L,12,0)</f>
        <v>4</v>
      </c>
    </row>
    <row r="1172" spans="1:6">
      <c r="A1172" s="26">
        <v>8046011</v>
      </c>
      <c r="B1172">
        <v>80010046</v>
      </c>
      <c r="C1172">
        <f>VLOOKUP(RIGHT(LEFT($A1172,4),2)*1,怪物形象分配!$A:$L,9,0)</f>
        <v>1500102</v>
      </c>
      <c r="D1172">
        <f>VLOOKUP(RIGHT(LEFT($A1172,4),2)*1,怪物形象分配!$A:$L,10,0)</f>
        <v>1500101</v>
      </c>
      <c r="E1172">
        <f>VLOOKUP(RIGHT(LEFT($A1172,4),2)*1,怪物形象分配!$A:$L,11,0)</f>
        <v>300030</v>
      </c>
      <c r="F1172">
        <f>VLOOKUP(RIGHT(LEFT($A1172,4),2)*1,怪物形象分配!$A:$L,12,0)</f>
        <v>4</v>
      </c>
    </row>
    <row r="1173" spans="1:6">
      <c r="A1173" s="26">
        <v>8047011</v>
      </c>
      <c r="B1173">
        <v>80010047</v>
      </c>
      <c r="C1173" t="e">
        <f>VLOOKUP(RIGHT(LEFT($A1173,4),2)*1,怪物形象分配!$A:$L,9,0)</f>
        <v>#N/A</v>
      </c>
      <c r="D1173" t="e">
        <f>VLOOKUP(RIGHT(LEFT($A1173,4),2)*1,怪物形象分配!$A:$L,10,0)</f>
        <v>#N/A</v>
      </c>
      <c r="E1173" t="e">
        <f>VLOOKUP(RIGHT(LEFT($A1173,4),2)*1,怪物形象分配!$A:$L,11,0)</f>
        <v>#N/A</v>
      </c>
      <c r="F1173" t="e">
        <f>VLOOKUP(RIGHT(LEFT($A1173,4),2)*1,怪物形象分配!$A:$L,12,0)</f>
        <v>#N/A</v>
      </c>
    </row>
    <row r="1174" spans="1:6">
      <c r="A1174" s="26">
        <v>8048011</v>
      </c>
      <c r="B1174">
        <v>80010048</v>
      </c>
      <c r="C1174" t="e">
        <f>VLOOKUP(RIGHT(LEFT($A1174,4),2)*1,怪物形象分配!$A:$L,9,0)</f>
        <v>#N/A</v>
      </c>
      <c r="D1174" t="e">
        <f>VLOOKUP(RIGHT(LEFT($A1174,4),2)*1,怪物形象分配!$A:$L,10,0)</f>
        <v>#N/A</v>
      </c>
      <c r="E1174" t="e">
        <f>VLOOKUP(RIGHT(LEFT($A1174,4),2)*1,怪物形象分配!$A:$L,11,0)</f>
        <v>#N/A</v>
      </c>
      <c r="F1174" t="e">
        <f>VLOOKUP(RIGHT(LEFT($A1174,4),2)*1,怪物形象分配!$A:$L,12,0)</f>
        <v>#N/A</v>
      </c>
    </row>
    <row r="1175" spans="1:6">
      <c r="A1175" s="26">
        <v>8049011</v>
      </c>
      <c r="B1175">
        <v>80010049</v>
      </c>
      <c r="C1175" t="e">
        <f>VLOOKUP(RIGHT(LEFT($A1175,4),2)*1,怪物形象分配!$A:$L,9,0)</f>
        <v>#N/A</v>
      </c>
      <c r="D1175" t="e">
        <f>VLOOKUP(RIGHT(LEFT($A1175,4),2)*1,怪物形象分配!$A:$L,10,0)</f>
        <v>#N/A</v>
      </c>
      <c r="E1175" t="e">
        <f>VLOOKUP(RIGHT(LEFT($A1175,4),2)*1,怪物形象分配!$A:$L,11,0)</f>
        <v>#N/A</v>
      </c>
      <c r="F1175" t="e">
        <f>VLOOKUP(RIGHT(LEFT($A1175,4),2)*1,怪物形象分配!$A:$L,12,0)</f>
        <v>#N/A</v>
      </c>
    </row>
    <row r="1176" spans="1:6">
      <c r="A1176" s="26">
        <v>8050011</v>
      </c>
      <c r="B1176">
        <v>80010050</v>
      </c>
      <c r="C1176" t="e">
        <f>VLOOKUP(RIGHT(LEFT($A1176,4),2)*1,怪物形象分配!$A:$L,9,0)</f>
        <v>#N/A</v>
      </c>
      <c r="D1176" t="e">
        <f>VLOOKUP(RIGHT(LEFT($A1176,4),2)*1,怪物形象分配!$A:$L,10,0)</f>
        <v>#N/A</v>
      </c>
      <c r="E1176" t="e">
        <f>VLOOKUP(RIGHT(LEFT($A1176,4),2)*1,怪物形象分配!$A:$L,11,0)</f>
        <v>#N/A</v>
      </c>
      <c r="F1176" t="e">
        <f>VLOOKUP(RIGHT(LEFT($A1176,4),2)*1,怪物形象分配!$A:$L,12,0)</f>
        <v>#N/A</v>
      </c>
    </row>
    <row r="1177" spans="1:6">
      <c r="A1177" s="26">
        <v>8051011</v>
      </c>
      <c r="B1177">
        <v>80010051</v>
      </c>
      <c r="C1177" t="e">
        <f>VLOOKUP(RIGHT(LEFT($A1177,4),2)*1,怪物形象分配!$A:$L,9,0)</f>
        <v>#N/A</v>
      </c>
      <c r="D1177" t="e">
        <f>VLOOKUP(RIGHT(LEFT($A1177,4),2)*1,怪物形象分配!$A:$L,10,0)</f>
        <v>#N/A</v>
      </c>
      <c r="E1177" t="e">
        <f>VLOOKUP(RIGHT(LEFT($A1177,4),2)*1,怪物形象分配!$A:$L,11,0)</f>
        <v>#N/A</v>
      </c>
      <c r="F1177" t="e">
        <f>VLOOKUP(RIGHT(LEFT($A1177,4),2)*1,怪物形象分配!$A:$L,12,0)</f>
        <v>#N/A</v>
      </c>
    </row>
    <row r="1178" spans="1:6">
      <c r="A1178" s="26">
        <v>8052011</v>
      </c>
      <c r="B1178">
        <v>80010052</v>
      </c>
      <c r="C1178" t="e">
        <f>VLOOKUP(RIGHT(LEFT($A1178,4),2)*1,怪物形象分配!$A:$L,9,0)</f>
        <v>#N/A</v>
      </c>
      <c r="D1178" t="e">
        <f>VLOOKUP(RIGHT(LEFT($A1178,4),2)*1,怪物形象分配!$A:$L,10,0)</f>
        <v>#N/A</v>
      </c>
      <c r="E1178" t="e">
        <f>VLOOKUP(RIGHT(LEFT($A1178,4),2)*1,怪物形象分配!$A:$L,11,0)</f>
        <v>#N/A</v>
      </c>
      <c r="F1178" t="e">
        <f>VLOOKUP(RIGHT(LEFT($A1178,4),2)*1,怪物形象分配!$A:$L,12,0)</f>
        <v>#N/A</v>
      </c>
    </row>
    <row r="1179" spans="1:6">
      <c r="A1179" s="26">
        <v>8053011</v>
      </c>
      <c r="B1179">
        <v>80010053</v>
      </c>
      <c r="C1179" t="e">
        <f>VLOOKUP(RIGHT(LEFT($A1179,4),2)*1,怪物形象分配!$A:$L,9,0)</f>
        <v>#N/A</v>
      </c>
      <c r="D1179" t="e">
        <f>VLOOKUP(RIGHT(LEFT($A1179,4),2)*1,怪物形象分配!$A:$L,10,0)</f>
        <v>#N/A</v>
      </c>
      <c r="E1179" t="e">
        <f>VLOOKUP(RIGHT(LEFT($A1179,4),2)*1,怪物形象分配!$A:$L,11,0)</f>
        <v>#N/A</v>
      </c>
      <c r="F1179" t="e">
        <f>VLOOKUP(RIGHT(LEFT($A1179,4),2)*1,怪物形象分配!$A:$L,12,0)</f>
        <v>#N/A</v>
      </c>
    </row>
    <row r="1180" spans="1:6">
      <c r="A1180" s="26">
        <v>8054011</v>
      </c>
      <c r="B1180">
        <v>80010054</v>
      </c>
      <c r="C1180" t="e">
        <f>VLOOKUP(RIGHT(LEFT($A1180,4),2)*1,怪物形象分配!$A:$L,9,0)</f>
        <v>#N/A</v>
      </c>
      <c r="D1180" t="e">
        <f>VLOOKUP(RIGHT(LEFT($A1180,4),2)*1,怪物形象分配!$A:$L,10,0)</f>
        <v>#N/A</v>
      </c>
      <c r="E1180" t="e">
        <f>VLOOKUP(RIGHT(LEFT($A1180,4),2)*1,怪物形象分配!$A:$L,11,0)</f>
        <v>#N/A</v>
      </c>
      <c r="F1180" t="e">
        <f>VLOOKUP(RIGHT(LEFT($A1180,4),2)*1,怪物形象分配!$A:$L,12,0)</f>
        <v>#N/A</v>
      </c>
    </row>
    <row r="1181" spans="1:6">
      <c r="A1181" s="26">
        <v>8055011</v>
      </c>
      <c r="B1181">
        <v>80010055</v>
      </c>
      <c r="C1181" t="e">
        <f>VLOOKUP(RIGHT(LEFT($A1181,4),2)*1,怪物形象分配!$A:$L,9,0)</f>
        <v>#N/A</v>
      </c>
      <c r="D1181" t="e">
        <f>VLOOKUP(RIGHT(LEFT($A1181,4),2)*1,怪物形象分配!$A:$L,10,0)</f>
        <v>#N/A</v>
      </c>
      <c r="E1181" t="e">
        <f>VLOOKUP(RIGHT(LEFT($A1181,4),2)*1,怪物形象分配!$A:$L,11,0)</f>
        <v>#N/A</v>
      </c>
      <c r="F1181" t="e">
        <f>VLOOKUP(RIGHT(LEFT($A1181,4),2)*1,怪物形象分配!$A:$L,12,0)</f>
        <v>#N/A</v>
      </c>
    </row>
    <row r="1182" spans="1:6">
      <c r="A1182" s="26">
        <v>8056011</v>
      </c>
      <c r="B1182">
        <v>80010056</v>
      </c>
      <c r="C1182" t="e">
        <f>VLOOKUP(RIGHT(LEFT($A1182,4),2)*1,怪物形象分配!$A:$L,9,0)</f>
        <v>#N/A</v>
      </c>
      <c r="D1182" t="e">
        <f>VLOOKUP(RIGHT(LEFT($A1182,4),2)*1,怪物形象分配!$A:$L,10,0)</f>
        <v>#N/A</v>
      </c>
      <c r="E1182" t="e">
        <f>VLOOKUP(RIGHT(LEFT($A1182,4),2)*1,怪物形象分配!$A:$L,11,0)</f>
        <v>#N/A</v>
      </c>
      <c r="F1182" t="e">
        <f>VLOOKUP(RIGHT(LEFT($A1182,4),2)*1,怪物形象分配!$A:$L,12,0)</f>
        <v>#N/A</v>
      </c>
    </row>
    <row r="1183" spans="1:6">
      <c r="A1183" s="26">
        <v>8057011</v>
      </c>
      <c r="B1183">
        <v>80010057</v>
      </c>
      <c r="C1183" t="e">
        <f>VLOOKUP(RIGHT(LEFT($A1183,4),2)*1,怪物形象分配!$A:$L,9,0)</f>
        <v>#N/A</v>
      </c>
      <c r="D1183" t="e">
        <f>VLOOKUP(RIGHT(LEFT($A1183,4),2)*1,怪物形象分配!$A:$L,10,0)</f>
        <v>#N/A</v>
      </c>
      <c r="E1183" t="e">
        <f>VLOOKUP(RIGHT(LEFT($A1183,4),2)*1,怪物形象分配!$A:$L,11,0)</f>
        <v>#N/A</v>
      </c>
      <c r="F1183" t="e">
        <f>VLOOKUP(RIGHT(LEFT($A1183,4),2)*1,怪物形象分配!$A:$L,12,0)</f>
        <v>#N/A</v>
      </c>
    </row>
    <row r="1184" spans="1:6">
      <c r="A1184" s="26">
        <v>8058011</v>
      </c>
      <c r="B1184">
        <v>80010058</v>
      </c>
      <c r="C1184" t="e">
        <f>VLOOKUP(RIGHT(LEFT($A1184,4),2)*1,怪物形象分配!$A:$L,9,0)</f>
        <v>#N/A</v>
      </c>
      <c r="D1184" t="e">
        <f>VLOOKUP(RIGHT(LEFT($A1184,4),2)*1,怪物形象分配!$A:$L,10,0)</f>
        <v>#N/A</v>
      </c>
      <c r="E1184" t="e">
        <f>VLOOKUP(RIGHT(LEFT($A1184,4),2)*1,怪物形象分配!$A:$L,11,0)</f>
        <v>#N/A</v>
      </c>
      <c r="F1184" t="e">
        <f>VLOOKUP(RIGHT(LEFT($A1184,4),2)*1,怪物形象分配!$A:$L,12,0)</f>
        <v>#N/A</v>
      </c>
    </row>
    <row r="1185" spans="1:6">
      <c r="A1185" s="26">
        <v>8059011</v>
      </c>
      <c r="B1185">
        <v>80010059</v>
      </c>
      <c r="C1185" t="e">
        <f>VLOOKUP(RIGHT(LEFT($A1185,4),2)*1,怪物形象分配!$A:$L,9,0)</f>
        <v>#N/A</v>
      </c>
      <c r="D1185" t="e">
        <f>VLOOKUP(RIGHT(LEFT($A1185,4),2)*1,怪物形象分配!$A:$L,10,0)</f>
        <v>#N/A</v>
      </c>
      <c r="E1185" t="e">
        <f>VLOOKUP(RIGHT(LEFT($A1185,4),2)*1,怪物形象分配!$A:$L,11,0)</f>
        <v>#N/A</v>
      </c>
      <c r="F1185" t="e">
        <f>VLOOKUP(RIGHT(LEFT($A1185,4),2)*1,怪物形象分配!$A:$L,12,0)</f>
        <v>#N/A</v>
      </c>
    </row>
    <row r="1186" spans="1:6">
      <c r="A1186" s="26">
        <v>8060011</v>
      </c>
      <c r="B1186">
        <v>80010060</v>
      </c>
      <c r="C1186" t="e">
        <f>VLOOKUP(RIGHT(LEFT($A1186,4),2)*1,怪物形象分配!$A:$L,9,0)</f>
        <v>#N/A</v>
      </c>
      <c r="D1186" t="e">
        <f>VLOOKUP(RIGHT(LEFT($A1186,4),2)*1,怪物形象分配!$A:$L,10,0)</f>
        <v>#N/A</v>
      </c>
      <c r="E1186" t="e">
        <f>VLOOKUP(RIGHT(LEFT($A1186,4),2)*1,怪物形象分配!$A:$L,11,0)</f>
        <v>#N/A</v>
      </c>
      <c r="F1186" t="e">
        <f>VLOOKUP(RIGHT(LEFT($A1186,4),2)*1,怪物形象分配!$A:$L,12,0)</f>
        <v>#N/A</v>
      </c>
    </row>
    <row r="1187" spans="1:6">
      <c r="A1187" s="26">
        <v>8061011</v>
      </c>
      <c r="B1187">
        <v>80010061</v>
      </c>
      <c r="C1187" t="e">
        <f>VLOOKUP(RIGHT(LEFT($A1187,4),2)*1,怪物形象分配!$A:$L,9,0)</f>
        <v>#N/A</v>
      </c>
      <c r="D1187" t="e">
        <f>VLOOKUP(RIGHT(LEFT($A1187,4),2)*1,怪物形象分配!$A:$L,10,0)</f>
        <v>#N/A</v>
      </c>
      <c r="E1187" t="e">
        <f>VLOOKUP(RIGHT(LEFT($A1187,4),2)*1,怪物形象分配!$A:$L,11,0)</f>
        <v>#N/A</v>
      </c>
      <c r="F1187" t="e">
        <f>VLOOKUP(RIGHT(LEFT($A1187,4),2)*1,怪物形象分配!$A:$L,12,0)</f>
        <v>#N/A</v>
      </c>
    </row>
    <row r="1188" spans="1:6">
      <c r="A1188" s="26">
        <v>8062011</v>
      </c>
      <c r="B1188">
        <v>80010062</v>
      </c>
      <c r="C1188" t="e">
        <f>VLOOKUP(RIGHT(LEFT($A1188,4),2)*1,怪物形象分配!$A:$L,9,0)</f>
        <v>#N/A</v>
      </c>
      <c r="D1188" t="e">
        <f>VLOOKUP(RIGHT(LEFT($A1188,4),2)*1,怪物形象分配!$A:$L,10,0)</f>
        <v>#N/A</v>
      </c>
      <c r="E1188" t="e">
        <f>VLOOKUP(RIGHT(LEFT($A1188,4),2)*1,怪物形象分配!$A:$L,11,0)</f>
        <v>#N/A</v>
      </c>
      <c r="F1188" t="e">
        <f>VLOOKUP(RIGHT(LEFT($A1188,4),2)*1,怪物形象分配!$A:$L,12,0)</f>
        <v>#N/A</v>
      </c>
    </row>
    <row r="1189" spans="1:6">
      <c r="A1189" s="26">
        <v>8063011</v>
      </c>
      <c r="B1189">
        <v>80010063</v>
      </c>
      <c r="C1189" t="e">
        <f>VLOOKUP(RIGHT(LEFT($A1189,4),2)*1,怪物形象分配!$A:$L,9,0)</f>
        <v>#N/A</v>
      </c>
      <c r="D1189" t="e">
        <f>VLOOKUP(RIGHT(LEFT($A1189,4),2)*1,怪物形象分配!$A:$L,10,0)</f>
        <v>#N/A</v>
      </c>
      <c r="E1189" t="e">
        <f>VLOOKUP(RIGHT(LEFT($A1189,4),2)*1,怪物形象分配!$A:$L,11,0)</f>
        <v>#N/A</v>
      </c>
      <c r="F1189" t="e">
        <f>VLOOKUP(RIGHT(LEFT($A1189,4),2)*1,怪物形象分配!$A:$L,12,0)</f>
        <v>#N/A</v>
      </c>
    </row>
    <row r="1190" spans="1:6">
      <c r="A1190" s="26">
        <v>8064011</v>
      </c>
      <c r="B1190">
        <v>80010064</v>
      </c>
      <c r="C1190" t="e">
        <f>VLOOKUP(RIGHT(LEFT($A1190,4),2)*1,怪物形象分配!$A:$L,9,0)</f>
        <v>#N/A</v>
      </c>
      <c r="D1190" t="e">
        <f>VLOOKUP(RIGHT(LEFT($A1190,4),2)*1,怪物形象分配!$A:$L,10,0)</f>
        <v>#N/A</v>
      </c>
      <c r="E1190" t="e">
        <f>VLOOKUP(RIGHT(LEFT($A1190,4),2)*1,怪物形象分配!$A:$L,11,0)</f>
        <v>#N/A</v>
      </c>
      <c r="F1190" t="e">
        <f>VLOOKUP(RIGHT(LEFT($A1190,4),2)*1,怪物形象分配!$A:$L,12,0)</f>
        <v>#N/A</v>
      </c>
    </row>
    <row r="1191" spans="1:6">
      <c r="A1191" s="26">
        <v>8065011</v>
      </c>
      <c r="B1191">
        <v>80010065</v>
      </c>
      <c r="C1191" t="e">
        <f>VLOOKUP(RIGHT(LEFT($A1191,4),2)*1,怪物形象分配!$A:$L,9,0)</f>
        <v>#N/A</v>
      </c>
      <c r="D1191" t="e">
        <f>VLOOKUP(RIGHT(LEFT($A1191,4),2)*1,怪物形象分配!$A:$L,10,0)</f>
        <v>#N/A</v>
      </c>
      <c r="E1191" t="e">
        <f>VLOOKUP(RIGHT(LEFT($A1191,4),2)*1,怪物形象分配!$A:$L,11,0)</f>
        <v>#N/A</v>
      </c>
      <c r="F1191" t="e">
        <f>VLOOKUP(RIGHT(LEFT($A1191,4),2)*1,怪物形象分配!$A:$L,12,0)</f>
        <v>#N/A</v>
      </c>
    </row>
    <row r="1192" spans="1:6">
      <c r="A1192" s="26">
        <v>8066011</v>
      </c>
      <c r="B1192">
        <v>80010066</v>
      </c>
      <c r="C1192" t="e">
        <f>VLOOKUP(RIGHT(LEFT($A1192,4),2)*1,怪物形象分配!$A:$L,9,0)</f>
        <v>#N/A</v>
      </c>
      <c r="D1192" t="e">
        <f>VLOOKUP(RIGHT(LEFT($A1192,4),2)*1,怪物形象分配!$A:$L,10,0)</f>
        <v>#N/A</v>
      </c>
      <c r="E1192" t="e">
        <f>VLOOKUP(RIGHT(LEFT($A1192,4),2)*1,怪物形象分配!$A:$L,11,0)</f>
        <v>#N/A</v>
      </c>
      <c r="F1192" t="e">
        <f>VLOOKUP(RIGHT(LEFT($A1192,4),2)*1,怪物形象分配!$A:$L,12,0)</f>
        <v>#N/A</v>
      </c>
    </row>
    <row r="1193" spans="1:6">
      <c r="A1193" s="26">
        <v>8067011</v>
      </c>
      <c r="B1193">
        <v>80010067</v>
      </c>
      <c r="C1193" t="e">
        <f>VLOOKUP(RIGHT(LEFT($A1193,4),2)*1,怪物形象分配!$A:$L,9,0)</f>
        <v>#N/A</v>
      </c>
      <c r="D1193" t="e">
        <f>VLOOKUP(RIGHT(LEFT($A1193,4),2)*1,怪物形象分配!$A:$L,10,0)</f>
        <v>#N/A</v>
      </c>
      <c r="E1193" t="e">
        <f>VLOOKUP(RIGHT(LEFT($A1193,4),2)*1,怪物形象分配!$A:$L,11,0)</f>
        <v>#N/A</v>
      </c>
      <c r="F1193" t="e">
        <f>VLOOKUP(RIGHT(LEFT($A1193,4),2)*1,怪物形象分配!$A:$L,12,0)</f>
        <v>#N/A</v>
      </c>
    </row>
    <row r="1194" spans="1:6">
      <c r="A1194" s="26">
        <v>8068011</v>
      </c>
      <c r="B1194">
        <v>80010068</v>
      </c>
      <c r="C1194" t="e">
        <f>VLOOKUP(RIGHT(LEFT($A1194,4),2)*1,怪物形象分配!$A:$L,9,0)</f>
        <v>#N/A</v>
      </c>
      <c r="D1194" t="e">
        <f>VLOOKUP(RIGHT(LEFT($A1194,4),2)*1,怪物形象分配!$A:$L,10,0)</f>
        <v>#N/A</v>
      </c>
      <c r="E1194" t="e">
        <f>VLOOKUP(RIGHT(LEFT($A1194,4),2)*1,怪物形象分配!$A:$L,11,0)</f>
        <v>#N/A</v>
      </c>
      <c r="F1194" t="e">
        <f>VLOOKUP(RIGHT(LEFT($A1194,4),2)*1,怪物形象分配!$A:$L,12,0)</f>
        <v>#N/A</v>
      </c>
    </row>
    <row r="1195" spans="1:6">
      <c r="A1195" s="26">
        <v>8069011</v>
      </c>
      <c r="B1195">
        <v>80010069</v>
      </c>
      <c r="C1195" t="e">
        <f>VLOOKUP(RIGHT(LEFT($A1195,4),2)*1,怪物形象分配!$A:$L,9,0)</f>
        <v>#N/A</v>
      </c>
      <c r="D1195" t="e">
        <f>VLOOKUP(RIGHT(LEFT($A1195,4),2)*1,怪物形象分配!$A:$L,10,0)</f>
        <v>#N/A</v>
      </c>
      <c r="E1195" t="e">
        <f>VLOOKUP(RIGHT(LEFT($A1195,4),2)*1,怪物形象分配!$A:$L,11,0)</f>
        <v>#N/A</v>
      </c>
      <c r="F1195" t="e">
        <f>VLOOKUP(RIGHT(LEFT($A1195,4),2)*1,怪物形象分配!$A:$L,12,0)</f>
        <v>#N/A</v>
      </c>
    </row>
    <row r="1196" spans="1:6">
      <c r="A1196" s="26">
        <v>8070011</v>
      </c>
      <c r="B1196">
        <v>80010070</v>
      </c>
      <c r="C1196" t="e">
        <f>VLOOKUP(RIGHT(LEFT($A1196,4),2)*1,怪物形象分配!$A:$L,9,0)</f>
        <v>#N/A</v>
      </c>
      <c r="D1196" t="e">
        <f>VLOOKUP(RIGHT(LEFT($A1196,4),2)*1,怪物形象分配!$A:$L,10,0)</f>
        <v>#N/A</v>
      </c>
      <c r="E1196" t="e">
        <f>VLOOKUP(RIGHT(LEFT($A1196,4),2)*1,怪物形象分配!$A:$L,11,0)</f>
        <v>#N/A</v>
      </c>
      <c r="F1196" t="e">
        <f>VLOOKUP(RIGHT(LEFT($A1196,4),2)*1,怪物形象分配!$A:$L,12,0)</f>
        <v>#N/A</v>
      </c>
    </row>
    <row r="1197" spans="1:6">
      <c r="A1197" s="26">
        <v>8071011</v>
      </c>
      <c r="B1197">
        <v>80010071</v>
      </c>
      <c r="C1197" t="e">
        <f>VLOOKUP(RIGHT(LEFT($A1197,4),2)*1,怪物形象分配!$A:$L,9,0)</f>
        <v>#N/A</v>
      </c>
      <c r="D1197" t="e">
        <f>VLOOKUP(RIGHT(LEFT($A1197,4),2)*1,怪物形象分配!$A:$L,10,0)</f>
        <v>#N/A</v>
      </c>
      <c r="E1197" t="e">
        <f>VLOOKUP(RIGHT(LEFT($A1197,4),2)*1,怪物形象分配!$A:$L,11,0)</f>
        <v>#N/A</v>
      </c>
      <c r="F1197" t="e">
        <f>VLOOKUP(RIGHT(LEFT($A1197,4),2)*1,怪物形象分配!$A:$L,12,0)</f>
        <v>#N/A</v>
      </c>
    </row>
    <row r="1198" spans="1:6">
      <c r="A1198" s="26">
        <v>8072011</v>
      </c>
      <c r="B1198">
        <v>80010072</v>
      </c>
      <c r="C1198" t="e">
        <f>VLOOKUP(RIGHT(LEFT($A1198,4),2)*1,怪物形象分配!$A:$L,9,0)</f>
        <v>#N/A</v>
      </c>
      <c r="D1198" t="e">
        <f>VLOOKUP(RIGHT(LEFT($A1198,4),2)*1,怪物形象分配!$A:$L,10,0)</f>
        <v>#N/A</v>
      </c>
      <c r="E1198" t="e">
        <f>VLOOKUP(RIGHT(LEFT($A1198,4),2)*1,怪物形象分配!$A:$L,11,0)</f>
        <v>#N/A</v>
      </c>
      <c r="F1198" t="e">
        <f>VLOOKUP(RIGHT(LEFT($A1198,4),2)*1,怪物形象分配!$A:$L,12,0)</f>
        <v>#N/A</v>
      </c>
    </row>
    <row r="1199" spans="1:6">
      <c r="A1199" s="26">
        <v>8073011</v>
      </c>
      <c r="B1199">
        <v>80010073</v>
      </c>
      <c r="C1199" t="e">
        <f>VLOOKUP(RIGHT(LEFT($A1199,4),2)*1,怪物形象分配!$A:$L,9,0)</f>
        <v>#N/A</v>
      </c>
      <c r="D1199" t="e">
        <f>VLOOKUP(RIGHT(LEFT($A1199,4),2)*1,怪物形象分配!$A:$L,10,0)</f>
        <v>#N/A</v>
      </c>
      <c r="E1199" t="e">
        <f>VLOOKUP(RIGHT(LEFT($A1199,4),2)*1,怪物形象分配!$A:$L,11,0)</f>
        <v>#N/A</v>
      </c>
      <c r="F1199" t="e">
        <f>VLOOKUP(RIGHT(LEFT($A1199,4),2)*1,怪物形象分配!$A:$L,12,0)</f>
        <v>#N/A</v>
      </c>
    </row>
    <row r="1200" spans="1:6">
      <c r="A1200" s="26">
        <v>8074011</v>
      </c>
      <c r="B1200">
        <v>80010074</v>
      </c>
      <c r="C1200" t="e">
        <f>VLOOKUP(RIGHT(LEFT($A1200,4),2)*1,怪物形象分配!$A:$L,9,0)</f>
        <v>#N/A</v>
      </c>
      <c r="D1200" t="e">
        <f>VLOOKUP(RIGHT(LEFT($A1200,4),2)*1,怪物形象分配!$A:$L,10,0)</f>
        <v>#N/A</v>
      </c>
      <c r="E1200" t="e">
        <f>VLOOKUP(RIGHT(LEFT($A1200,4),2)*1,怪物形象分配!$A:$L,11,0)</f>
        <v>#N/A</v>
      </c>
      <c r="F1200" t="e">
        <f>VLOOKUP(RIGHT(LEFT($A1200,4),2)*1,怪物形象分配!$A:$L,12,0)</f>
        <v>#N/A</v>
      </c>
    </row>
    <row r="1201" spans="1:6">
      <c r="A1201" s="26">
        <v>8075011</v>
      </c>
      <c r="B1201">
        <v>80010075</v>
      </c>
      <c r="C1201" t="e">
        <f>VLOOKUP(RIGHT(LEFT($A1201,4),2)*1,怪物形象分配!$A:$L,9,0)</f>
        <v>#N/A</v>
      </c>
      <c r="D1201" t="e">
        <f>VLOOKUP(RIGHT(LEFT($A1201,4),2)*1,怪物形象分配!$A:$L,10,0)</f>
        <v>#N/A</v>
      </c>
      <c r="E1201" t="e">
        <f>VLOOKUP(RIGHT(LEFT($A1201,4),2)*1,怪物形象分配!$A:$L,11,0)</f>
        <v>#N/A</v>
      </c>
      <c r="F1201" t="e">
        <f>VLOOKUP(RIGHT(LEFT($A1201,4),2)*1,怪物形象分配!$A:$L,12,0)</f>
        <v>#N/A</v>
      </c>
    </row>
    <row r="1202" spans="1:6">
      <c r="A1202" s="26">
        <v>8076011</v>
      </c>
      <c r="B1202">
        <v>80010076</v>
      </c>
      <c r="C1202" t="e">
        <f>VLOOKUP(RIGHT(LEFT($A1202,4),2)*1,怪物形象分配!$A:$L,9,0)</f>
        <v>#N/A</v>
      </c>
      <c r="D1202" t="e">
        <f>VLOOKUP(RIGHT(LEFT($A1202,4),2)*1,怪物形象分配!$A:$L,10,0)</f>
        <v>#N/A</v>
      </c>
      <c r="E1202" t="e">
        <f>VLOOKUP(RIGHT(LEFT($A1202,4),2)*1,怪物形象分配!$A:$L,11,0)</f>
        <v>#N/A</v>
      </c>
      <c r="F1202" t="e">
        <f>VLOOKUP(RIGHT(LEFT($A1202,4),2)*1,怪物形象分配!$A:$L,12,0)</f>
        <v>#N/A</v>
      </c>
    </row>
    <row r="1203" spans="1:6">
      <c r="A1203" s="26">
        <v>8077011</v>
      </c>
      <c r="B1203">
        <v>80010077</v>
      </c>
      <c r="C1203" t="e">
        <f>VLOOKUP(RIGHT(LEFT($A1203,4),2)*1,怪物形象分配!$A:$L,9,0)</f>
        <v>#N/A</v>
      </c>
      <c r="D1203" t="e">
        <f>VLOOKUP(RIGHT(LEFT($A1203,4),2)*1,怪物形象分配!$A:$L,10,0)</f>
        <v>#N/A</v>
      </c>
      <c r="E1203" t="e">
        <f>VLOOKUP(RIGHT(LEFT($A1203,4),2)*1,怪物形象分配!$A:$L,11,0)</f>
        <v>#N/A</v>
      </c>
      <c r="F1203" t="e">
        <f>VLOOKUP(RIGHT(LEFT($A1203,4),2)*1,怪物形象分配!$A:$L,12,0)</f>
        <v>#N/A</v>
      </c>
    </row>
    <row r="1204" spans="1:6">
      <c r="A1204" s="26">
        <v>8078011</v>
      </c>
      <c r="B1204">
        <v>80010078</v>
      </c>
      <c r="C1204" t="e">
        <f>VLOOKUP(RIGHT(LEFT($A1204,4),2)*1,怪物形象分配!$A:$L,9,0)</f>
        <v>#N/A</v>
      </c>
      <c r="D1204" t="e">
        <f>VLOOKUP(RIGHT(LEFT($A1204,4),2)*1,怪物形象分配!$A:$L,10,0)</f>
        <v>#N/A</v>
      </c>
      <c r="E1204" t="e">
        <f>VLOOKUP(RIGHT(LEFT($A1204,4),2)*1,怪物形象分配!$A:$L,11,0)</f>
        <v>#N/A</v>
      </c>
      <c r="F1204" t="e">
        <f>VLOOKUP(RIGHT(LEFT($A1204,4),2)*1,怪物形象分配!$A:$L,12,0)</f>
        <v>#N/A</v>
      </c>
    </row>
    <row r="1205" spans="1:6">
      <c r="A1205" s="26">
        <v>8079011</v>
      </c>
      <c r="B1205">
        <v>80010079</v>
      </c>
      <c r="C1205" t="e">
        <f>VLOOKUP(RIGHT(LEFT($A1205,4),2)*1,怪物形象分配!$A:$L,9,0)</f>
        <v>#N/A</v>
      </c>
      <c r="D1205" t="e">
        <f>VLOOKUP(RIGHT(LEFT($A1205,4),2)*1,怪物形象分配!$A:$L,10,0)</f>
        <v>#N/A</v>
      </c>
      <c r="E1205" t="e">
        <f>VLOOKUP(RIGHT(LEFT($A1205,4),2)*1,怪物形象分配!$A:$L,11,0)</f>
        <v>#N/A</v>
      </c>
      <c r="F1205" t="e">
        <f>VLOOKUP(RIGHT(LEFT($A1205,4),2)*1,怪物形象分配!$A:$L,12,0)</f>
        <v>#N/A</v>
      </c>
    </row>
    <row r="1206" spans="1:6">
      <c r="A1206" s="26">
        <v>8080011</v>
      </c>
      <c r="B1206">
        <v>80010080</v>
      </c>
      <c r="C1206" t="e">
        <f>VLOOKUP(RIGHT(LEFT($A1206,4),2)*1,怪物形象分配!$A:$L,9,0)</f>
        <v>#N/A</v>
      </c>
      <c r="D1206" t="e">
        <f>VLOOKUP(RIGHT(LEFT($A1206,4),2)*1,怪物形象分配!$A:$L,10,0)</f>
        <v>#N/A</v>
      </c>
      <c r="E1206" t="e">
        <f>VLOOKUP(RIGHT(LEFT($A1206,4),2)*1,怪物形象分配!$A:$L,11,0)</f>
        <v>#N/A</v>
      </c>
      <c r="F1206" t="e">
        <f>VLOOKUP(RIGHT(LEFT($A1206,4),2)*1,怪物形象分配!$A:$L,12,0)</f>
        <v>#N/A</v>
      </c>
    </row>
    <row r="1207" spans="1:6">
      <c r="A1207" s="26">
        <v>8081011</v>
      </c>
      <c r="B1207">
        <v>80010081</v>
      </c>
      <c r="C1207" t="e">
        <f>VLOOKUP(RIGHT(LEFT($A1207,4),2)*1,怪物形象分配!$A:$L,9,0)</f>
        <v>#N/A</v>
      </c>
      <c r="D1207" t="e">
        <f>VLOOKUP(RIGHT(LEFT($A1207,4),2)*1,怪物形象分配!$A:$L,10,0)</f>
        <v>#N/A</v>
      </c>
      <c r="E1207" t="e">
        <f>VLOOKUP(RIGHT(LEFT($A1207,4),2)*1,怪物形象分配!$A:$L,11,0)</f>
        <v>#N/A</v>
      </c>
      <c r="F1207" t="e">
        <f>VLOOKUP(RIGHT(LEFT($A1207,4),2)*1,怪物形象分配!$A:$L,12,0)</f>
        <v>#N/A</v>
      </c>
    </row>
    <row r="1208" spans="1:6">
      <c r="A1208" s="26">
        <v>8082011</v>
      </c>
      <c r="B1208">
        <v>80010082</v>
      </c>
      <c r="C1208" t="e">
        <f>VLOOKUP(RIGHT(LEFT($A1208,4),2)*1,怪物形象分配!$A:$L,9,0)</f>
        <v>#N/A</v>
      </c>
      <c r="D1208" t="e">
        <f>VLOOKUP(RIGHT(LEFT($A1208,4),2)*1,怪物形象分配!$A:$L,10,0)</f>
        <v>#N/A</v>
      </c>
      <c r="E1208" t="e">
        <f>VLOOKUP(RIGHT(LEFT($A1208,4),2)*1,怪物形象分配!$A:$L,11,0)</f>
        <v>#N/A</v>
      </c>
      <c r="F1208" t="e">
        <f>VLOOKUP(RIGHT(LEFT($A1208,4),2)*1,怪物形象分配!$A:$L,12,0)</f>
        <v>#N/A</v>
      </c>
    </row>
    <row r="1209" spans="1:6">
      <c r="A1209" s="26">
        <v>8083011</v>
      </c>
      <c r="B1209">
        <v>80010083</v>
      </c>
      <c r="C1209" t="e">
        <f>VLOOKUP(RIGHT(LEFT($A1209,4),2)*1,怪物形象分配!$A:$L,9,0)</f>
        <v>#N/A</v>
      </c>
      <c r="D1209" t="e">
        <f>VLOOKUP(RIGHT(LEFT($A1209,4),2)*1,怪物形象分配!$A:$L,10,0)</f>
        <v>#N/A</v>
      </c>
      <c r="E1209" t="e">
        <f>VLOOKUP(RIGHT(LEFT($A1209,4),2)*1,怪物形象分配!$A:$L,11,0)</f>
        <v>#N/A</v>
      </c>
      <c r="F1209" t="e">
        <f>VLOOKUP(RIGHT(LEFT($A1209,4),2)*1,怪物形象分配!$A:$L,12,0)</f>
        <v>#N/A</v>
      </c>
    </row>
    <row r="1210" spans="1:6">
      <c r="A1210" s="26">
        <v>8084011</v>
      </c>
      <c r="B1210">
        <v>80010084</v>
      </c>
      <c r="C1210" t="e">
        <f>VLOOKUP(RIGHT(LEFT($A1210,4),2)*1,怪物形象分配!$A:$L,9,0)</f>
        <v>#N/A</v>
      </c>
      <c r="D1210" t="e">
        <f>VLOOKUP(RIGHT(LEFT($A1210,4),2)*1,怪物形象分配!$A:$L,10,0)</f>
        <v>#N/A</v>
      </c>
      <c r="E1210" t="e">
        <f>VLOOKUP(RIGHT(LEFT($A1210,4),2)*1,怪物形象分配!$A:$L,11,0)</f>
        <v>#N/A</v>
      </c>
      <c r="F1210" t="e">
        <f>VLOOKUP(RIGHT(LEFT($A1210,4),2)*1,怪物形象分配!$A:$L,12,0)</f>
        <v>#N/A</v>
      </c>
    </row>
    <row r="1211" spans="1:6">
      <c r="A1211" s="26">
        <v>8085011</v>
      </c>
      <c r="B1211">
        <v>80010085</v>
      </c>
      <c r="C1211" t="e">
        <f>VLOOKUP(RIGHT(LEFT($A1211,4),2)*1,怪物形象分配!$A:$L,9,0)</f>
        <v>#N/A</v>
      </c>
      <c r="D1211" t="e">
        <f>VLOOKUP(RIGHT(LEFT($A1211,4),2)*1,怪物形象分配!$A:$L,10,0)</f>
        <v>#N/A</v>
      </c>
      <c r="E1211" t="e">
        <f>VLOOKUP(RIGHT(LEFT($A1211,4),2)*1,怪物形象分配!$A:$L,11,0)</f>
        <v>#N/A</v>
      </c>
      <c r="F1211" t="e">
        <f>VLOOKUP(RIGHT(LEFT($A1211,4),2)*1,怪物形象分配!$A:$L,12,0)</f>
        <v>#N/A</v>
      </c>
    </row>
    <row r="1212" spans="1:6">
      <c r="A1212" s="26">
        <v>8086011</v>
      </c>
      <c r="B1212">
        <v>80010086</v>
      </c>
      <c r="C1212" t="e">
        <f>VLOOKUP(RIGHT(LEFT($A1212,4),2)*1,怪物形象分配!$A:$L,9,0)</f>
        <v>#N/A</v>
      </c>
      <c r="D1212" t="e">
        <f>VLOOKUP(RIGHT(LEFT($A1212,4),2)*1,怪物形象分配!$A:$L,10,0)</f>
        <v>#N/A</v>
      </c>
      <c r="E1212" t="e">
        <f>VLOOKUP(RIGHT(LEFT($A1212,4),2)*1,怪物形象分配!$A:$L,11,0)</f>
        <v>#N/A</v>
      </c>
      <c r="F1212" t="e">
        <f>VLOOKUP(RIGHT(LEFT($A1212,4),2)*1,怪物形象分配!$A:$L,12,0)</f>
        <v>#N/A</v>
      </c>
    </row>
    <row r="1213" spans="1:6">
      <c r="A1213" s="26">
        <v>8087011</v>
      </c>
      <c r="B1213">
        <v>80010087</v>
      </c>
      <c r="C1213" t="e">
        <f>VLOOKUP(RIGHT(LEFT($A1213,4),2)*1,怪物形象分配!$A:$L,9,0)</f>
        <v>#N/A</v>
      </c>
      <c r="D1213" t="e">
        <f>VLOOKUP(RIGHT(LEFT($A1213,4),2)*1,怪物形象分配!$A:$L,10,0)</f>
        <v>#N/A</v>
      </c>
      <c r="E1213" t="e">
        <f>VLOOKUP(RIGHT(LEFT($A1213,4),2)*1,怪物形象分配!$A:$L,11,0)</f>
        <v>#N/A</v>
      </c>
      <c r="F1213" t="e">
        <f>VLOOKUP(RIGHT(LEFT($A1213,4),2)*1,怪物形象分配!$A:$L,12,0)</f>
        <v>#N/A</v>
      </c>
    </row>
    <row r="1214" spans="1:6">
      <c r="A1214" s="26">
        <v>8088011</v>
      </c>
      <c r="B1214">
        <v>80010088</v>
      </c>
      <c r="C1214" t="e">
        <f>VLOOKUP(RIGHT(LEFT($A1214,4),2)*1,怪物形象分配!$A:$L,9,0)</f>
        <v>#N/A</v>
      </c>
      <c r="D1214" t="e">
        <f>VLOOKUP(RIGHT(LEFT($A1214,4),2)*1,怪物形象分配!$A:$L,10,0)</f>
        <v>#N/A</v>
      </c>
      <c r="E1214" t="e">
        <f>VLOOKUP(RIGHT(LEFT($A1214,4),2)*1,怪物形象分配!$A:$L,11,0)</f>
        <v>#N/A</v>
      </c>
      <c r="F1214" t="e">
        <f>VLOOKUP(RIGHT(LEFT($A1214,4),2)*1,怪物形象分配!$A:$L,12,0)</f>
        <v>#N/A</v>
      </c>
    </row>
    <row r="1215" spans="1:6">
      <c r="A1215" s="26">
        <v>8089011</v>
      </c>
      <c r="B1215">
        <v>80010089</v>
      </c>
      <c r="C1215" t="e">
        <f>VLOOKUP(RIGHT(LEFT($A1215,4),2)*1,怪物形象分配!$A:$L,9,0)</f>
        <v>#N/A</v>
      </c>
      <c r="D1215" t="e">
        <f>VLOOKUP(RIGHT(LEFT($A1215,4),2)*1,怪物形象分配!$A:$L,10,0)</f>
        <v>#N/A</v>
      </c>
      <c r="E1215" t="e">
        <f>VLOOKUP(RIGHT(LEFT($A1215,4),2)*1,怪物形象分配!$A:$L,11,0)</f>
        <v>#N/A</v>
      </c>
      <c r="F1215" t="e">
        <f>VLOOKUP(RIGHT(LEFT($A1215,4),2)*1,怪物形象分配!$A:$L,12,0)</f>
        <v>#N/A</v>
      </c>
    </row>
    <row r="1216" spans="1:6">
      <c r="A1216" s="26">
        <v>8090011</v>
      </c>
      <c r="B1216">
        <v>80010090</v>
      </c>
      <c r="C1216" t="e">
        <f>VLOOKUP(RIGHT(LEFT($A1216,4),2)*1,怪物形象分配!$A:$L,9,0)</f>
        <v>#N/A</v>
      </c>
      <c r="D1216" t="e">
        <f>VLOOKUP(RIGHT(LEFT($A1216,4),2)*1,怪物形象分配!$A:$L,10,0)</f>
        <v>#N/A</v>
      </c>
      <c r="E1216" t="e">
        <f>VLOOKUP(RIGHT(LEFT($A1216,4),2)*1,怪物形象分配!$A:$L,11,0)</f>
        <v>#N/A</v>
      </c>
      <c r="F1216" t="e">
        <f>VLOOKUP(RIGHT(LEFT($A1216,4),2)*1,怪物形象分配!$A:$L,12,0)</f>
        <v>#N/A</v>
      </c>
    </row>
    <row r="1217" spans="1:6">
      <c r="A1217" s="26">
        <v>8091011</v>
      </c>
      <c r="B1217">
        <v>80010091</v>
      </c>
      <c r="C1217" t="e">
        <f>VLOOKUP(RIGHT(LEFT($A1217,4),2)*1,怪物形象分配!$A:$L,9,0)</f>
        <v>#N/A</v>
      </c>
      <c r="D1217" t="e">
        <f>VLOOKUP(RIGHT(LEFT($A1217,4),2)*1,怪物形象分配!$A:$L,10,0)</f>
        <v>#N/A</v>
      </c>
      <c r="E1217" t="e">
        <f>VLOOKUP(RIGHT(LEFT($A1217,4),2)*1,怪物形象分配!$A:$L,11,0)</f>
        <v>#N/A</v>
      </c>
      <c r="F1217" t="e">
        <f>VLOOKUP(RIGHT(LEFT($A1217,4),2)*1,怪物形象分配!$A:$L,12,0)</f>
        <v>#N/A</v>
      </c>
    </row>
    <row r="1218" spans="1:6">
      <c r="A1218" s="26">
        <v>8092011</v>
      </c>
      <c r="B1218">
        <v>80010092</v>
      </c>
      <c r="C1218" t="e">
        <f>VLOOKUP(RIGHT(LEFT($A1218,4),2)*1,怪物形象分配!$A:$L,9,0)</f>
        <v>#N/A</v>
      </c>
      <c r="D1218" t="e">
        <f>VLOOKUP(RIGHT(LEFT($A1218,4),2)*1,怪物形象分配!$A:$L,10,0)</f>
        <v>#N/A</v>
      </c>
      <c r="E1218" t="e">
        <f>VLOOKUP(RIGHT(LEFT($A1218,4),2)*1,怪物形象分配!$A:$L,11,0)</f>
        <v>#N/A</v>
      </c>
      <c r="F1218" t="e">
        <f>VLOOKUP(RIGHT(LEFT($A1218,4),2)*1,怪物形象分配!$A:$L,12,0)</f>
        <v>#N/A</v>
      </c>
    </row>
    <row r="1219" spans="1:6">
      <c r="A1219" s="26">
        <v>8093011</v>
      </c>
      <c r="B1219">
        <v>80010093</v>
      </c>
      <c r="C1219" t="e">
        <f>VLOOKUP(RIGHT(LEFT($A1219,4),2)*1,怪物形象分配!$A:$L,9,0)</f>
        <v>#N/A</v>
      </c>
      <c r="D1219" t="e">
        <f>VLOOKUP(RIGHT(LEFT($A1219,4),2)*1,怪物形象分配!$A:$L,10,0)</f>
        <v>#N/A</v>
      </c>
      <c r="E1219" t="e">
        <f>VLOOKUP(RIGHT(LEFT($A1219,4),2)*1,怪物形象分配!$A:$L,11,0)</f>
        <v>#N/A</v>
      </c>
      <c r="F1219" t="e">
        <f>VLOOKUP(RIGHT(LEFT($A1219,4),2)*1,怪物形象分配!$A:$L,12,0)</f>
        <v>#N/A</v>
      </c>
    </row>
    <row r="1220" spans="1:6">
      <c r="A1220" s="26">
        <v>8094011</v>
      </c>
      <c r="B1220">
        <v>80010094</v>
      </c>
      <c r="C1220" t="e">
        <f>VLOOKUP(RIGHT(LEFT($A1220,4),2)*1,怪物形象分配!$A:$L,9,0)</f>
        <v>#N/A</v>
      </c>
      <c r="D1220" t="e">
        <f>VLOOKUP(RIGHT(LEFT($A1220,4),2)*1,怪物形象分配!$A:$L,10,0)</f>
        <v>#N/A</v>
      </c>
      <c r="E1220" t="e">
        <f>VLOOKUP(RIGHT(LEFT($A1220,4),2)*1,怪物形象分配!$A:$L,11,0)</f>
        <v>#N/A</v>
      </c>
      <c r="F1220" t="e">
        <f>VLOOKUP(RIGHT(LEFT($A1220,4),2)*1,怪物形象分配!$A:$L,12,0)</f>
        <v>#N/A</v>
      </c>
    </row>
    <row r="1221" spans="1:6">
      <c r="A1221" s="26">
        <v>8095011</v>
      </c>
      <c r="B1221">
        <v>80010095</v>
      </c>
      <c r="C1221" t="e">
        <f>VLOOKUP(RIGHT(LEFT($A1221,4),2)*1,怪物形象分配!$A:$L,9,0)</f>
        <v>#N/A</v>
      </c>
      <c r="D1221" t="e">
        <f>VLOOKUP(RIGHT(LEFT($A1221,4),2)*1,怪物形象分配!$A:$L,10,0)</f>
        <v>#N/A</v>
      </c>
      <c r="E1221" t="e">
        <f>VLOOKUP(RIGHT(LEFT($A1221,4),2)*1,怪物形象分配!$A:$L,11,0)</f>
        <v>#N/A</v>
      </c>
      <c r="F1221" t="e">
        <f>VLOOKUP(RIGHT(LEFT($A1221,4),2)*1,怪物形象分配!$A:$L,12,0)</f>
        <v>#N/A</v>
      </c>
    </row>
    <row r="1222" spans="1:6">
      <c r="A1222" s="26">
        <v>8096011</v>
      </c>
      <c r="B1222">
        <v>80010096</v>
      </c>
      <c r="C1222" t="e">
        <f>VLOOKUP(RIGHT(LEFT($A1222,4),2)*1,怪物形象分配!$A:$L,9,0)</f>
        <v>#N/A</v>
      </c>
      <c r="D1222" t="e">
        <f>VLOOKUP(RIGHT(LEFT($A1222,4),2)*1,怪物形象分配!$A:$L,10,0)</f>
        <v>#N/A</v>
      </c>
      <c r="E1222" t="e">
        <f>VLOOKUP(RIGHT(LEFT($A1222,4),2)*1,怪物形象分配!$A:$L,11,0)</f>
        <v>#N/A</v>
      </c>
      <c r="F1222" t="e">
        <f>VLOOKUP(RIGHT(LEFT($A1222,4),2)*1,怪物形象分配!$A:$L,12,0)</f>
        <v>#N/A</v>
      </c>
    </row>
    <row r="1223" spans="1:6">
      <c r="A1223" s="26">
        <v>8097011</v>
      </c>
      <c r="B1223">
        <v>80010097</v>
      </c>
      <c r="C1223" t="e">
        <f>VLOOKUP(RIGHT(LEFT($A1223,4),2)*1,怪物形象分配!$A:$L,9,0)</f>
        <v>#N/A</v>
      </c>
      <c r="D1223" t="e">
        <f>VLOOKUP(RIGHT(LEFT($A1223,4),2)*1,怪物形象分配!$A:$L,10,0)</f>
        <v>#N/A</v>
      </c>
      <c r="E1223" t="e">
        <f>VLOOKUP(RIGHT(LEFT($A1223,4),2)*1,怪物形象分配!$A:$L,11,0)</f>
        <v>#N/A</v>
      </c>
      <c r="F1223" t="e">
        <f>VLOOKUP(RIGHT(LEFT($A1223,4),2)*1,怪物形象分配!$A:$L,12,0)</f>
        <v>#N/A</v>
      </c>
    </row>
    <row r="1224" spans="1:6">
      <c r="A1224" s="26">
        <v>8098011</v>
      </c>
      <c r="B1224">
        <v>80010098</v>
      </c>
      <c r="C1224" t="e">
        <f>VLOOKUP(RIGHT(LEFT($A1224,4),2)*1,怪物形象分配!$A:$L,9,0)</f>
        <v>#N/A</v>
      </c>
      <c r="D1224" t="e">
        <f>VLOOKUP(RIGHT(LEFT($A1224,4),2)*1,怪物形象分配!$A:$L,10,0)</f>
        <v>#N/A</v>
      </c>
      <c r="E1224" t="e">
        <f>VLOOKUP(RIGHT(LEFT($A1224,4),2)*1,怪物形象分配!$A:$L,11,0)</f>
        <v>#N/A</v>
      </c>
      <c r="F1224" t="e">
        <f>VLOOKUP(RIGHT(LEFT($A1224,4),2)*1,怪物形象分配!$A:$L,12,0)</f>
        <v>#N/A</v>
      </c>
    </row>
    <row r="1225" spans="1:6">
      <c r="A1225" s="26">
        <v>8099011</v>
      </c>
      <c r="B1225">
        <v>80010099</v>
      </c>
      <c r="C1225" t="e">
        <f>VLOOKUP(RIGHT(LEFT($A1225,4),2)*1,怪物形象分配!$A:$L,9,0)</f>
        <v>#N/A</v>
      </c>
      <c r="D1225" t="e">
        <f>VLOOKUP(RIGHT(LEFT($A1225,4),2)*1,怪物形象分配!$A:$L,10,0)</f>
        <v>#N/A</v>
      </c>
      <c r="E1225" t="e">
        <f>VLOOKUP(RIGHT(LEFT($A1225,4),2)*1,怪物形象分配!$A:$L,11,0)</f>
        <v>#N/A</v>
      </c>
      <c r="F1225" t="e">
        <f>VLOOKUP(RIGHT(LEFT($A1225,4),2)*1,怪物形象分配!$A:$L,12,0)</f>
        <v>#N/A</v>
      </c>
    </row>
    <row r="1226" spans="1:6">
      <c r="A1226" s="26">
        <v>8100011</v>
      </c>
      <c r="B1226">
        <v>80010100</v>
      </c>
      <c r="C1226" t="e">
        <f>VLOOKUP(RIGHT(LEFT($A1226,4),2)*1,怪物形象分配!$A:$L,9,0)</f>
        <v>#N/A</v>
      </c>
      <c r="D1226" t="e">
        <f>VLOOKUP(RIGHT(LEFT($A1226,4),2)*1,怪物形象分配!$A:$L,10,0)</f>
        <v>#N/A</v>
      </c>
      <c r="E1226" t="e">
        <f>VLOOKUP(RIGHT(LEFT($A1226,4),2)*1,怪物形象分配!$A:$L,11,0)</f>
        <v>#N/A</v>
      </c>
      <c r="F1226" t="e">
        <f>VLOOKUP(RIGHT(LEFT($A1226,4),2)*1,怪物形象分配!$A:$L,12,0)</f>
        <v>#N/A</v>
      </c>
    </row>
    <row r="1227" spans="1:6">
      <c r="A1227" s="26">
        <v>8001021</v>
      </c>
      <c r="B1227">
        <v>80010001</v>
      </c>
      <c r="C1227">
        <f>VLOOKUP(RIGHT(LEFT($A1227,4),2)*1,怪物形象分配!$A:$L,9,0)</f>
        <v>1500142</v>
      </c>
      <c r="D1227">
        <f>VLOOKUP(RIGHT(LEFT($A1227,4),2)*1,怪物形象分配!$A:$L,10,0)</f>
        <v>1500141</v>
      </c>
      <c r="E1227">
        <f>VLOOKUP(RIGHT(LEFT($A1227,4),2)*1,怪物形象分配!$A:$L,11,0)</f>
        <v>300004</v>
      </c>
      <c r="F1227">
        <f>VLOOKUP(RIGHT(LEFT($A1227,4),2)*1,怪物形象分配!$A:$L,12,0)</f>
        <v>2</v>
      </c>
    </row>
    <row r="1228" spans="1:6">
      <c r="A1228" s="26">
        <v>8002021</v>
      </c>
      <c r="B1228">
        <v>80010002</v>
      </c>
      <c r="C1228">
        <f>VLOOKUP(RIGHT(LEFT($A1228,4),2)*1,怪物形象分配!$A:$L,9,0)</f>
        <v>1500142</v>
      </c>
      <c r="D1228">
        <f>VLOOKUP(RIGHT(LEFT($A1228,4),2)*1,怪物形象分配!$A:$L,10,0)</f>
        <v>1500141</v>
      </c>
      <c r="E1228">
        <f>VLOOKUP(RIGHT(LEFT($A1228,4),2)*1,怪物形象分配!$A:$L,11,0)</f>
        <v>300004</v>
      </c>
      <c r="F1228">
        <f>VLOOKUP(RIGHT(LEFT($A1228,4),2)*1,怪物形象分配!$A:$L,12,0)</f>
        <v>2</v>
      </c>
    </row>
    <row r="1229" spans="1:6">
      <c r="A1229" s="26">
        <v>8003021</v>
      </c>
      <c r="B1229">
        <v>80010003</v>
      </c>
      <c r="C1229">
        <f>VLOOKUP(RIGHT(LEFT($A1229,4),2)*1,怪物形象分配!$A:$L,9,0)</f>
        <v>1500142</v>
      </c>
      <c r="D1229">
        <f>VLOOKUP(RIGHT(LEFT($A1229,4),2)*1,怪物形象分配!$A:$L,10,0)</f>
        <v>1500141</v>
      </c>
      <c r="E1229">
        <f>VLOOKUP(RIGHT(LEFT($A1229,4),2)*1,怪物形象分配!$A:$L,11,0)</f>
        <v>300004</v>
      </c>
      <c r="F1229">
        <f>VLOOKUP(RIGHT(LEFT($A1229,4),2)*1,怪物形象分配!$A:$L,12,0)</f>
        <v>2</v>
      </c>
    </row>
    <row r="1230" spans="1:6">
      <c r="A1230" s="26">
        <v>8004021</v>
      </c>
      <c r="B1230">
        <v>80010004</v>
      </c>
      <c r="C1230">
        <f>VLOOKUP(RIGHT(LEFT($A1230,4),2)*1,怪物形象分配!$A:$L,9,0)</f>
        <v>1500152</v>
      </c>
      <c r="D1230">
        <f>VLOOKUP(RIGHT(LEFT($A1230,4),2)*1,怪物形象分配!$A:$L,10,0)</f>
        <v>1500151</v>
      </c>
      <c r="E1230">
        <f>VLOOKUP(RIGHT(LEFT($A1230,4),2)*1,怪物形象分配!$A:$L,11,0)</f>
        <v>300005</v>
      </c>
      <c r="F1230">
        <f>VLOOKUP(RIGHT(LEFT($A1230,4),2)*1,怪物形象分配!$A:$L,12,0)</f>
        <v>4</v>
      </c>
    </row>
    <row r="1231" spans="1:6">
      <c r="A1231" s="26">
        <v>8005021</v>
      </c>
      <c r="B1231">
        <v>80010005</v>
      </c>
      <c r="C1231">
        <f>VLOOKUP(RIGHT(LEFT($A1231,4),2)*1,怪物形象分配!$A:$L,9,0)</f>
        <v>1500152</v>
      </c>
      <c r="D1231">
        <f>VLOOKUP(RIGHT(LEFT($A1231,4),2)*1,怪物形象分配!$A:$L,10,0)</f>
        <v>1500151</v>
      </c>
      <c r="E1231">
        <f>VLOOKUP(RIGHT(LEFT($A1231,4),2)*1,怪物形象分配!$A:$L,11,0)</f>
        <v>300005</v>
      </c>
      <c r="F1231">
        <f>VLOOKUP(RIGHT(LEFT($A1231,4),2)*1,怪物形象分配!$A:$L,12,0)</f>
        <v>4</v>
      </c>
    </row>
    <row r="1232" spans="1:6">
      <c r="A1232" s="26">
        <v>8006021</v>
      </c>
      <c r="B1232">
        <v>80010006</v>
      </c>
      <c r="C1232">
        <f>VLOOKUP(RIGHT(LEFT($A1232,4),2)*1,怪物形象分配!$A:$L,9,0)</f>
        <v>1500042</v>
      </c>
      <c r="D1232">
        <f>VLOOKUP(RIGHT(LEFT($A1232,4),2)*1,怪物形象分配!$A:$L,10,0)</f>
        <v>1500041</v>
      </c>
      <c r="E1232">
        <f>VLOOKUP(RIGHT(LEFT($A1232,4),2)*1,怪物形象分配!$A:$L,11,0)</f>
        <v>300009</v>
      </c>
      <c r="F1232">
        <f>VLOOKUP(RIGHT(LEFT($A1232,4),2)*1,怪物形象分配!$A:$L,12,0)</f>
        <v>2</v>
      </c>
    </row>
    <row r="1233" spans="1:6">
      <c r="A1233" s="26">
        <v>8007021</v>
      </c>
      <c r="B1233">
        <v>80010007</v>
      </c>
      <c r="C1233">
        <f>VLOOKUP(RIGHT(LEFT($A1233,4),2)*1,怪物形象分配!$A:$L,9,0)</f>
        <v>1500042</v>
      </c>
      <c r="D1233">
        <f>VLOOKUP(RIGHT(LEFT($A1233,4),2)*1,怪物形象分配!$A:$L,10,0)</f>
        <v>1500041</v>
      </c>
      <c r="E1233">
        <f>VLOOKUP(RIGHT(LEFT($A1233,4),2)*1,怪物形象分配!$A:$L,11,0)</f>
        <v>300009</v>
      </c>
      <c r="F1233">
        <f>VLOOKUP(RIGHT(LEFT($A1233,4),2)*1,怪物形象分配!$A:$L,12,0)</f>
        <v>2</v>
      </c>
    </row>
    <row r="1234" spans="1:6">
      <c r="A1234" s="26">
        <v>8008021</v>
      </c>
      <c r="B1234">
        <v>80010008</v>
      </c>
      <c r="C1234">
        <f>VLOOKUP(RIGHT(LEFT($A1234,4),2)*1,怪物形象分配!$A:$L,9,0)</f>
        <v>1500042</v>
      </c>
      <c r="D1234">
        <f>VLOOKUP(RIGHT(LEFT($A1234,4),2)*1,怪物形象分配!$A:$L,10,0)</f>
        <v>1500041</v>
      </c>
      <c r="E1234">
        <f>VLOOKUP(RIGHT(LEFT($A1234,4),2)*1,怪物形象分配!$A:$L,11,0)</f>
        <v>300009</v>
      </c>
      <c r="F1234">
        <f>VLOOKUP(RIGHT(LEFT($A1234,4),2)*1,怪物形象分配!$A:$L,12,0)</f>
        <v>2</v>
      </c>
    </row>
    <row r="1235" spans="1:6">
      <c r="A1235" s="26">
        <v>8009021</v>
      </c>
      <c r="B1235">
        <v>80010009</v>
      </c>
      <c r="C1235">
        <f>VLOOKUP(RIGHT(LEFT($A1235,4),2)*1,怪物形象分配!$A:$L,9,0)</f>
        <v>1500052</v>
      </c>
      <c r="D1235">
        <f>VLOOKUP(RIGHT(LEFT($A1235,4),2)*1,怪物形象分配!$A:$L,10,0)</f>
        <v>1500051</v>
      </c>
      <c r="E1235">
        <f>VLOOKUP(RIGHT(LEFT($A1235,4),2)*1,怪物形象分配!$A:$L,11,0)</f>
        <v>300010</v>
      </c>
      <c r="F1235">
        <f>VLOOKUP(RIGHT(LEFT($A1235,4),2)*1,怪物形象分配!$A:$L,12,0)</f>
        <v>4</v>
      </c>
    </row>
    <row r="1236" spans="1:6">
      <c r="A1236" s="26">
        <v>8010021</v>
      </c>
      <c r="B1236">
        <v>80010010</v>
      </c>
      <c r="C1236">
        <f>VLOOKUP(RIGHT(LEFT($A1236,4),2)*1,怪物形象分配!$A:$L,9,0)</f>
        <v>1500052</v>
      </c>
      <c r="D1236">
        <f>VLOOKUP(RIGHT(LEFT($A1236,4),2)*1,怪物形象分配!$A:$L,10,0)</f>
        <v>1500051</v>
      </c>
      <c r="E1236">
        <f>VLOOKUP(RIGHT(LEFT($A1236,4),2)*1,怪物形象分配!$A:$L,11,0)</f>
        <v>300010</v>
      </c>
      <c r="F1236">
        <f>VLOOKUP(RIGHT(LEFT($A1236,4),2)*1,怪物形象分配!$A:$L,12,0)</f>
        <v>4</v>
      </c>
    </row>
    <row r="1237" spans="1:6">
      <c r="A1237" s="26">
        <v>8011021</v>
      </c>
      <c r="B1237">
        <v>80010011</v>
      </c>
      <c r="C1237">
        <f>VLOOKUP(RIGHT(LEFT($A1237,4),2)*1,怪物形象分配!$A:$L,9,0)</f>
        <v>1500292</v>
      </c>
      <c r="D1237">
        <f>VLOOKUP(RIGHT(LEFT($A1237,4),2)*1,怪物形象分配!$A:$L,10,0)</f>
        <v>1500291</v>
      </c>
      <c r="E1237">
        <f>VLOOKUP(RIGHT(LEFT($A1237,4),2)*1,怪物形象分配!$A:$L,11,0)</f>
        <v>300014</v>
      </c>
      <c r="F1237">
        <f>VLOOKUP(RIGHT(LEFT($A1237,4),2)*1,怪物形象分配!$A:$L,12,0)</f>
        <v>3</v>
      </c>
    </row>
    <row r="1238" spans="1:6">
      <c r="A1238" s="26">
        <v>8012021</v>
      </c>
      <c r="B1238">
        <v>80010012</v>
      </c>
      <c r="C1238">
        <f>VLOOKUP(RIGHT(LEFT($A1238,4),2)*1,怪物形象分配!$A:$L,9,0)</f>
        <v>1500292</v>
      </c>
      <c r="D1238">
        <f>VLOOKUP(RIGHT(LEFT($A1238,4),2)*1,怪物形象分配!$A:$L,10,0)</f>
        <v>1500291</v>
      </c>
      <c r="E1238">
        <f>VLOOKUP(RIGHT(LEFT($A1238,4),2)*1,怪物形象分配!$A:$L,11,0)</f>
        <v>300014</v>
      </c>
      <c r="F1238">
        <f>VLOOKUP(RIGHT(LEFT($A1238,4),2)*1,怪物形象分配!$A:$L,12,0)</f>
        <v>3</v>
      </c>
    </row>
    <row r="1239" spans="1:6">
      <c r="A1239" s="26">
        <v>8013021</v>
      </c>
      <c r="B1239">
        <v>80010013</v>
      </c>
      <c r="C1239">
        <f>VLOOKUP(RIGHT(LEFT($A1239,4),2)*1,怪物形象分配!$A:$L,9,0)</f>
        <v>1500292</v>
      </c>
      <c r="D1239">
        <f>VLOOKUP(RIGHT(LEFT($A1239,4),2)*1,怪物形象分配!$A:$L,10,0)</f>
        <v>1500291</v>
      </c>
      <c r="E1239">
        <f>VLOOKUP(RIGHT(LEFT($A1239,4),2)*1,怪物形象分配!$A:$L,11,0)</f>
        <v>300014</v>
      </c>
      <c r="F1239">
        <f>VLOOKUP(RIGHT(LEFT($A1239,4),2)*1,怪物形象分配!$A:$L,12,0)</f>
        <v>3</v>
      </c>
    </row>
    <row r="1240" spans="1:6">
      <c r="A1240" s="26">
        <v>8014021</v>
      </c>
      <c r="B1240">
        <v>80010014</v>
      </c>
      <c r="C1240">
        <f>VLOOKUP(RIGHT(LEFT($A1240,4),2)*1,怪物形象分配!$A:$L,9,0)</f>
        <v>1500302</v>
      </c>
      <c r="D1240">
        <f>VLOOKUP(RIGHT(LEFT($A1240,4),2)*1,怪物形象分配!$A:$L,10,0)</f>
        <v>1500301</v>
      </c>
      <c r="E1240">
        <f>VLOOKUP(RIGHT(LEFT($A1240,4),2)*1,怪物形象分配!$A:$L,11,0)</f>
        <v>300015</v>
      </c>
      <c r="F1240">
        <f>VLOOKUP(RIGHT(LEFT($A1240,4),2)*1,怪物形象分配!$A:$L,12,0)</f>
        <v>2</v>
      </c>
    </row>
    <row r="1241" spans="1:6">
      <c r="A1241" s="26">
        <v>8015021</v>
      </c>
      <c r="B1241">
        <v>80010015</v>
      </c>
      <c r="C1241">
        <f>VLOOKUP(RIGHT(LEFT($A1241,4),2)*1,怪物形象分配!$A:$L,9,0)</f>
        <v>1500302</v>
      </c>
      <c r="D1241">
        <f>VLOOKUP(RIGHT(LEFT($A1241,4),2)*1,怪物形象分配!$A:$L,10,0)</f>
        <v>1500301</v>
      </c>
      <c r="E1241">
        <f>VLOOKUP(RIGHT(LEFT($A1241,4),2)*1,怪物形象分配!$A:$L,11,0)</f>
        <v>300015</v>
      </c>
      <c r="F1241">
        <f>VLOOKUP(RIGHT(LEFT($A1241,4),2)*1,怪物形象分配!$A:$L,12,0)</f>
        <v>2</v>
      </c>
    </row>
    <row r="1242" spans="1:6">
      <c r="A1242" s="26">
        <v>8016021</v>
      </c>
      <c r="B1242">
        <v>80010016</v>
      </c>
      <c r="C1242">
        <f>VLOOKUP(RIGHT(LEFT($A1242,4),2)*1,怪物形象分配!$A:$L,9,0)</f>
        <v>1500242</v>
      </c>
      <c r="D1242">
        <f>VLOOKUP(RIGHT(LEFT($A1242,4),2)*1,怪物形象分配!$A:$L,10,0)</f>
        <v>1500241</v>
      </c>
      <c r="E1242">
        <f>VLOOKUP(RIGHT(LEFT($A1242,4),2)*1,怪物形象分配!$A:$L,11,0)</f>
        <v>300024</v>
      </c>
      <c r="F1242">
        <f>VLOOKUP(RIGHT(LEFT($A1242,4),2)*1,怪物形象分配!$A:$L,12,0)</f>
        <v>2</v>
      </c>
    </row>
    <row r="1243" spans="1:6">
      <c r="A1243" s="26">
        <v>8017021</v>
      </c>
      <c r="B1243">
        <v>80010017</v>
      </c>
      <c r="C1243">
        <f>VLOOKUP(RIGHT(LEFT($A1243,4),2)*1,怪物形象分配!$A:$L,9,0)</f>
        <v>1500242</v>
      </c>
      <c r="D1243">
        <f>VLOOKUP(RIGHT(LEFT($A1243,4),2)*1,怪物形象分配!$A:$L,10,0)</f>
        <v>1500241</v>
      </c>
      <c r="E1243">
        <f>VLOOKUP(RIGHT(LEFT($A1243,4),2)*1,怪物形象分配!$A:$L,11,0)</f>
        <v>300024</v>
      </c>
      <c r="F1243">
        <f>VLOOKUP(RIGHT(LEFT($A1243,4),2)*1,怪物形象分配!$A:$L,12,0)</f>
        <v>2</v>
      </c>
    </row>
    <row r="1244" spans="1:6">
      <c r="A1244" s="26">
        <v>8018021</v>
      </c>
      <c r="B1244">
        <v>80010018</v>
      </c>
      <c r="C1244">
        <f>VLOOKUP(RIGHT(LEFT($A1244,4),2)*1,怪物形象分配!$A:$L,9,0)</f>
        <v>1500242</v>
      </c>
      <c r="D1244">
        <f>VLOOKUP(RIGHT(LEFT($A1244,4),2)*1,怪物形象分配!$A:$L,10,0)</f>
        <v>1500241</v>
      </c>
      <c r="E1244">
        <f>VLOOKUP(RIGHT(LEFT($A1244,4),2)*1,怪物形象分配!$A:$L,11,0)</f>
        <v>300024</v>
      </c>
      <c r="F1244">
        <f>VLOOKUP(RIGHT(LEFT($A1244,4),2)*1,怪物形象分配!$A:$L,12,0)</f>
        <v>2</v>
      </c>
    </row>
    <row r="1245" spans="1:6">
      <c r="A1245" s="26">
        <v>8019021</v>
      </c>
      <c r="B1245">
        <v>80010019</v>
      </c>
      <c r="C1245">
        <f>VLOOKUP(RIGHT(LEFT($A1245,4),2)*1,怪物形象分配!$A:$L,9,0)</f>
        <v>1500252</v>
      </c>
      <c r="D1245">
        <f>VLOOKUP(RIGHT(LEFT($A1245,4),2)*1,怪物形象分配!$A:$L,10,0)</f>
        <v>1500251</v>
      </c>
      <c r="E1245">
        <f>VLOOKUP(RIGHT(LEFT($A1245,4),2)*1,怪物形象分配!$A:$L,11,0)</f>
        <v>300025</v>
      </c>
      <c r="F1245">
        <f>VLOOKUP(RIGHT(LEFT($A1245,4),2)*1,怪物形象分配!$A:$L,12,0)</f>
        <v>4</v>
      </c>
    </row>
    <row r="1246" spans="1:6">
      <c r="A1246" s="26">
        <v>8020021</v>
      </c>
      <c r="B1246">
        <v>80010020</v>
      </c>
      <c r="C1246">
        <f>VLOOKUP(RIGHT(LEFT($A1246,4),2)*1,怪物形象分配!$A:$L,9,0)</f>
        <v>1500252</v>
      </c>
      <c r="D1246">
        <f>VLOOKUP(RIGHT(LEFT($A1246,4),2)*1,怪物形象分配!$A:$L,10,0)</f>
        <v>1500251</v>
      </c>
      <c r="E1246">
        <f>VLOOKUP(RIGHT(LEFT($A1246,4),2)*1,怪物形象分配!$A:$L,11,0)</f>
        <v>300025</v>
      </c>
      <c r="F1246">
        <f>VLOOKUP(RIGHT(LEFT($A1246,4),2)*1,怪物形象分配!$A:$L,12,0)</f>
        <v>4</v>
      </c>
    </row>
    <row r="1247" spans="1:6">
      <c r="A1247" s="26">
        <v>8021021</v>
      </c>
      <c r="B1247">
        <v>80010021</v>
      </c>
      <c r="C1247">
        <f>VLOOKUP(RIGHT(LEFT($A1247,4),2)*1,怪物形象分配!$A:$L,9,0)</f>
        <v>1500252</v>
      </c>
      <c r="D1247">
        <f>VLOOKUP(RIGHT(LEFT($A1247,4),2)*1,怪物形象分配!$A:$L,10,0)</f>
        <v>1500251</v>
      </c>
      <c r="E1247">
        <f>VLOOKUP(RIGHT(LEFT($A1247,4),2)*1,怪物形象分配!$A:$L,11,0)</f>
        <v>300025</v>
      </c>
      <c r="F1247">
        <f>VLOOKUP(RIGHT(LEFT($A1247,4),2)*1,怪物形象分配!$A:$L,12,0)</f>
        <v>4</v>
      </c>
    </row>
    <row r="1248" spans="1:6">
      <c r="A1248" s="26">
        <v>8022021</v>
      </c>
      <c r="B1248">
        <v>80010022</v>
      </c>
      <c r="C1248">
        <f>VLOOKUP(RIGHT(LEFT($A1248,4),2)*1,怪物形象分配!$A:$L,9,0)</f>
        <v>1500092</v>
      </c>
      <c r="D1248">
        <f>VLOOKUP(RIGHT(LEFT($A1248,4),2)*1,怪物形象分配!$A:$L,10,0)</f>
        <v>1500091</v>
      </c>
      <c r="E1248">
        <f>VLOOKUP(RIGHT(LEFT($A1248,4),2)*1,怪物形象分配!$A:$L,11,0)</f>
        <v>300029</v>
      </c>
      <c r="F1248">
        <f>VLOOKUP(RIGHT(LEFT($A1248,4),2)*1,怪物形象分配!$A:$L,12,0)</f>
        <v>2</v>
      </c>
    </row>
    <row r="1249" spans="1:6">
      <c r="A1249" s="26">
        <v>8023021</v>
      </c>
      <c r="B1249">
        <v>80010023</v>
      </c>
      <c r="C1249">
        <f>VLOOKUP(RIGHT(LEFT($A1249,4),2)*1,怪物形象分配!$A:$L,9,0)</f>
        <v>1500092</v>
      </c>
      <c r="D1249">
        <f>VLOOKUP(RIGHT(LEFT($A1249,4),2)*1,怪物形象分配!$A:$L,10,0)</f>
        <v>1500091</v>
      </c>
      <c r="E1249">
        <f>VLOOKUP(RIGHT(LEFT($A1249,4),2)*1,怪物形象分配!$A:$L,11,0)</f>
        <v>300029</v>
      </c>
      <c r="F1249">
        <f>VLOOKUP(RIGHT(LEFT($A1249,4),2)*1,怪物形象分配!$A:$L,12,0)</f>
        <v>2</v>
      </c>
    </row>
    <row r="1250" spans="1:6">
      <c r="A1250" s="26">
        <v>8024021</v>
      </c>
      <c r="B1250">
        <v>80010024</v>
      </c>
      <c r="C1250">
        <f>VLOOKUP(RIGHT(LEFT($A1250,4),2)*1,怪物形象分配!$A:$L,9,0)</f>
        <v>1500102</v>
      </c>
      <c r="D1250">
        <f>VLOOKUP(RIGHT(LEFT($A1250,4),2)*1,怪物形象分配!$A:$L,10,0)</f>
        <v>1500101</v>
      </c>
      <c r="E1250">
        <f>VLOOKUP(RIGHT(LEFT($A1250,4),2)*1,怪物形象分配!$A:$L,11,0)</f>
        <v>300030</v>
      </c>
      <c r="F1250">
        <f>VLOOKUP(RIGHT(LEFT($A1250,4),2)*1,怪物形象分配!$A:$L,12,0)</f>
        <v>4</v>
      </c>
    </row>
    <row r="1251" spans="1:6">
      <c r="A1251" s="26">
        <v>8025021</v>
      </c>
      <c r="B1251">
        <v>80010025</v>
      </c>
      <c r="C1251">
        <f>VLOOKUP(RIGHT(LEFT($A1251,4),2)*1,怪物形象分配!$A:$L,9,0)</f>
        <v>1500102</v>
      </c>
      <c r="D1251">
        <f>VLOOKUP(RIGHT(LEFT($A1251,4),2)*1,怪物形象分配!$A:$L,10,0)</f>
        <v>1500101</v>
      </c>
      <c r="E1251">
        <f>VLOOKUP(RIGHT(LEFT($A1251,4),2)*1,怪物形象分配!$A:$L,11,0)</f>
        <v>300030</v>
      </c>
      <c r="F1251">
        <f>VLOOKUP(RIGHT(LEFT($A1251,4),2)*1,怪物形象分配!$A:$L,12,0)</f>
        <v>4</v>
      </c>
    </row>
    <row r="1252" spans="1:6">
      <c r="A1252" s="26">
        <v>8026021</v>
      </c>
      <c r="B1252">
        <v>80010026</v>
      </c>
      <c r="C1252">
        <f>VLOOKUP(RIGHT(LEFT($A1252,4),2)*1,怪物形象分配!$A:$L,9,0)</f>
        <v>1500102</v>
      </c>
      <c r="D1252">
        <f>VLOOKUP(RIGHT(LEFT($A1252,4),2)*1,怪物形象分配!$A:$L,10,0)</f>
        <v>1500101</v>
      </c>
      <c r="E1252">
        <f>VLOOKUP(RIGHT(LEFT($A1252,4),2)*1,怪物形象分配!$A:$L,11,0)</f>
        <v>300030</v>
      </c>
      <c r="F1252">
        <f>VLOOKUP(RIGHT(LEFT($A1252,4),2)*1,怪物形象分配!$A:$L,12,0)</f>
        <v>4</v>
      </c>
    </row>
    <row r="1253" spans="1:6">
      <c r="A1253" s="26">
        <v>8027021</v>
      </c>
      <c r="B1253">
        <v>80010027</v>
      </c>
      <c r="C1253">
        <f>VLOOKUP(RIGHT(LEFT($A1253,4),2)*1,怪物形象分配!$A:$L,9,0)</f>
        <v>1500102</v>
      </c>
      <c r="D1253">
        <f>VLOOKUP(RIGHT(LEFT($A1253,4),2)*1,怪物形象分配!$A:$L,10,0)</f>
        <v>1500101</v>
      </c>
      <c r="E1253">
        <f>VLOOKUP(RIGHT(LEFT($A1253,4),2)*1,怪物形象分配!$A:$L,11,0)</f>
        <v>300030</v>
      </c>
      <c r="F1253">
        <f>VLOOKUP(RIGHT(LEFT($A1253,4),2)*1,怪物形象分配!$A:$L,12,0)</f>
        <v>4</v>
      </c>
    </row>
    <row r="1254" spans="1:6">
      <c r="A1254" s="26">
        <v>8028021</v>
      </c>
      <c r="B1254">
        <v>80010028</v>
      </c>
      <c r="C1254">
        <f>VLOOKUP(RIGHT(LEFT($A1254,4),2)*1,怪物形象分配!$A:$L,9,0)</f>
        <v>1500102</v>
      </c>
      <c r="D1254">
        <f>VLOOKUP(RIGHT(LEFT($A1254,4),2)*1,怪物形象分配!$A:$L,10,0)</f>
        <v>1500101</v>
      </c>
      <c r="E1254">
        <f>VLOOKUP(RIGHT(LEFT($A1254,4),2)*1,怪物形象分配!$A:$L,11,0)</f>
        <v>300030</v>
      </c>
      <c r="F1254">
        <f>VLOOKUP(RIGHT(LEFT($A1254,4),2)*1,怪物形象分配!$A:$L,12,0)</f>
        <v>4</v>
      </c>
    </row>
    <row r="1255" spans="1:6">
      <c r="A1255" s="26">
        <v>8029021</v>
      </c>
      <c r="B1255">
        <v>80010029</v>
      </c>
      <c r="C1255">
        <f>VLOOKUP(RIGHT(LEFT($A1255,4),2)*1,怪物形象分配!$A:$L,9,0)</f>
        <v>1500102</v>
      </c>
      <c r="D1255">
        <f>VLOOKUP(RIGHT(LEFT($A1255,4),2)*1,怪物形象分配!$A:$L,10,0)</f>
        <v>1500101</v>
      </c>
      <c r="E1255">
        <f>VLOOKUP(RIGHT(LEFT($A1255,4),2)*1,怪物形象分配!$A:$L,11,0)</f>
        <v>300030</v>
      </c>
      <c r="F1255">
        <f>VLOOKUP(RIGHT(LEFT($A1255,4),2)*1,怪物形象分配!$A:$L,12,0)</f>
        <v>4</v>
      </c>
    </row>
    <row r="1256" spans="1:6">
      <c r="A1256" s="26">
        <v>8030021</v>
      </c>
      <c r="B1256">
        <v>80010030</v>
      </c>
      <c r="C1256">
        <f>VLOOKUP(RIGHT(LEFT($A1256,4),2)*1,怪物形象分配!$A:$L,9,0)</f>
        <v>1500102</v>
      </c>
      <c r="D1256">
        <f>VLOOKUP(RIGHT(LEFT($A1256,4),2)*1,怪物形象分配!$A:$L,10,0)</f>
        <v>1500101</v>
      </c>
      <c r="E1256">
        <f>VLOOKUP(RIGHT(LEFT($A1256,4),2)*1,怪物形象分配!$A:$L,11,0)</f>
        <v>300030</v>
      </c>
      <c r="F1256">
        <f>VLOOKUP(RIGHT(LEFT($A1256,4),2)*1,怪物形象分配!$A:$L,12,0)</f>
        <v>4</v>
      </c>
    </row>
    <row r="1257" spans="1:6">
      <c r="A1257" s="26">
        <v>8031021</v>
      </c>
      <c r="B1257">
        <v>80010031</v>
      </c>
      <c r="C1257">
        <f>VLOOKUP(RIGHT(LEFT($A1257,4),2)*1,怪物形象分配!$A:$L,9,0)</f>
        <v>1500302</v>
      </c>
      <c r="D1257">
        <f>VLOOKUP(RIGHT(LEFT($A1257,4),2)*1,怪物形象分配!$A:$L,10,0)</f>
        <v>1500301</v>
      </c>
      <c r="E1257">
        <f>VLOOKUP(RIGHT(LEFT($A1257,4),2)*1,怪物形象分配!$A:$L,11,0)</f>
        <v>300015</v>
      </c>
      <c r="F1257">
        <f>VLOOKUP(RIGHT(LEFT($A1257,4),2)*1,怪物形象分配!$A:$L,12,0)</f>
        <v>2</v>
      </c>
    </row>
    <row r="1258" spans="1:6">
      <c r="A1258" s="26">
        <v>8032021</v>
      </c>
      <c r="B1258">
        <v>80010032</v>
      </c>
      <c r="C1258">
        <f>VLOOKUP(RIGHT(LEFT($A1258,4),2)*1,怪物形象分配!$A:$L,9,0)</f>
        <v>1500242</v>
      </c>
      <c r="D1258">
        <f>VLOOKUP(RIGHT(LEFT($A1258,4),2)*1,怪物形象分配!$A:$L,10,0)</f>
        <v>1500241</v>
      </c>
      <c r="E1258">
        <f>VLOOKUP(RIGHT(LEFT($A1258,4),2)*1,怪物形象分配!$A:$L,11,0)</f>
        <v>300024</v>
      </c>
      <c r="F1258">
        <f>VLOOKUP(RIGHT(LEFT($A1258,4),2)*1,怪物形象分配!$A:$L,12,0)</f>
        <v>2</v>
      </c>
    </row>
    <row r="1259" spans="1:6">
      <c r="A1259" s="26">
        <v>8033021</v>
      </c>
      <c r="B1259">
        <v>80010033</v>
      </c>
      <c r="C1259">
        <f>VLOOKUP(RIGHT(LEFT($A1259,4),2)*1,怪物形象分配!$A:$L,9,0)</f>
        <v>1500242</v>
      </c>
      <c r="D1259">
        <f>VLOOKUP(RIGHT(LEFT($A1259,4),2)*1,怪物形象分配!$A:$L,10,0)</f>
        <v>1500241</v>
      </c>
      <c r="E1259">
        <f>VLOOKUP(RIGHT(LEFT($A1259,4),2)*1,怪物形象分配!$A:$L,11,0)</f>
        <v>300024</v>
      </c>
      <c r="F1259">
        <f>VLOOKUP(RIGHT(LEFT($A1259,4),2)*1,怪物形象分配!$A:$L,12,0)</f>
        <v>2</v>
      </c>
    </row>
    <row r="1260" spans="1:6">
      <c r="A1260" s="26">
        <v>8034021</v>
      </c>
      <c r="B1260">
        <v>80010034</v>
      </c>
      <c r="C1260">
        <f>VLOOKUP(RIGHT(LEFT($A1260,4),2)*1,怪物形象分配!$A:$L,9,0)</f>
        <v>1500242</v>
      </c>
      <c r="D1260">
        <f>VLOOKUP(RIGHT(LEFT($A1260,4),2)*1,怪物形象分配!$A:$L,10,0)</f>
        <v>1500241</v>
      </c>
      <c r="E1260">
        <f>VLOOKUP(RIGHT(LEFT($A1260,4),2)*1,怪物形象分配!$A:$L,11,0)</f>
        <v>300024</v>
      </c>
      <c r="F1260">
        <f>VLOOKUP(RIGHT(LEFT($A1260,4),2)*1,怪物形象分配!$A:$L,12,0)</f>
        <v>2</v>
      </c>
    </row>
    <row r="1261" spans="1:6">
      <c r="A1261" s="26">
        <v>8035021</v>
      </c>
      <c r="B1261">
        <v>80010035</v>
      </c>
      <c r="C1261">
        <f>VLOOKUP(RIGHT(LEFT($A1261,4),2)*1,怪物形象分配!$A:$L,9,0)</f>
        <v>1500252</v>
      </c>
      <c r="D1261">
        <f>VLOOKUP(RIGHT(LEFT($A1261,4),2)*1,怪物形象分配!$A:$L,10,0)</f>
        <v>1500251</v>
      </c>
      <c r="E1261">
        <f>VLOOKUP(RIGHT(LEFT($A1261,4),2)*1,怪物形象分配!$A:$L,11,0)</f>
        <v>300025</v>
      </c>
      <c r="F1261">
        <f>VLOOKUP(RIGHT(LEFT($A1261,4),2)*1,怪物形象分配!$A:$L,12,0)</f>
        <v>4</v>
      </c>
    </row>
    <row r="1262" spans="1:6">
      <c r="A1262" s="26">
        <v>8036021</v>
      </c>
      <c r="B1262">
        <v>80010036</v>
      </c>
      <c r="C1262">
        <f>VLOOKUP(RIGHT(LEFT($A1262,4),2)*1,怪物形象分配!$A:$L,9,0)</f>
        <v>1500252</v>
      </c>
      <c r="D1262">
        <f>VLOOKUP(RIGHT(LEFT($A1262,4),2)*1,怪物形象分配!$A:$L,10,0)</f>
        <v>1500251</v>
      </c>
      <c r="E1262">
        <f>VLOOKUP(RIGHT(LEFT($A1262,4),2)*1,怪物形象分配!$A:$L,11,0)</f>
        <v>300025</v>
      </c>
      <c r="F1262">
        <f>VLOOKUP(RIGHT(LEFT($A1262,4),2)*1,怪物形象分配!$A:$L,12,0)</f>
        <v>4</v>
      </c>
    </row>
    <row r="1263" spans="1:6">
      <c r="A1263" s="26">
        <v>8037021</v>
      </c>
      <c r="B1263">
        <v>80010037</v>
      </c>
      <c r="C1263">
        <f>VLOOKUP(RIGHT(LEFT($A1263,4),2)*1,怪物形象分配!$A:$L,9,0)</f>
        <v>1500252</v>
      </c>
      <c r="D1263">
        <f>VLOOKUP(RIGHT(LEFT($A1263,4),2)*1,怪物形象分配!$A:$L,10,0)</f>
        <v>1500251</v>
      </c>
      <c r="E1263">
        <f>VLOOKUP(RIGHT(LEFT($A1263,4),2)*1,怪物形象分配!$A:$L,11,0)</f>
        <v>300025</v>
      </c>
      <c r="F1263">
        <f>VLOOKUP(RIGHT(LEFT($A1263,4),2)*1,怪物形象分配!$A:$L,12,0)</f>
        <v>4</v>
      </c>
    </row>
    <row r="1264" spans="1:6">
      <c r="A1264" s="26">
        <v>8038021</v>
      </c>
      <c r="B1264">
        <v>80010038</v>
      </c>
      <c r="C1264">
        <f>VLOOKUP(RIGHT(LEFT($A1264,4),2)*1,怪物形象分配!$A:$L,9,0)</f>
        <v>1500092</v>
      </c>
      <c r="D1264">
        <f>VLOOKUP(RIGHT(LEFT($A1264,4),2)*1,怪物形象分配!$A:$L,10,0)</f>
        <v>1500091</v>
      </c>
      <c r="E1264">
        <f>VLOOKUP(RIGHT(LEFT($A1264,4),2)*1,怪物形象分配!$A:$L,11,0)</f>
        <v>300029</v>
      </c>
      <c r="F1264">
        <f>VLOOKUP(RIGHT(LEFT($A1264,4),2)*1,怪物形象分配!$A:$L,12,0)</f>
        <v>2</v>
      </c>
    </row>
    <row r="1265" spans="1:6">
      <c r="A1265" s="26">
        <v>8039021</v>
      </c>
      <c r="B1265">
        <v>80010039</v>
      </c>
      <c r="C1265">
        <f>VLOOKUP(RIGHT(LEFT($A1265,4),2)*1,怪物形象分配!$A:$L,9,0)</f>
        <v>1500092</v>
      </c>
      <c r="D1265">
        <f>VLOOKUP(RIGHT(LEFT($A1265,4),2)*1,怪物形象分配!$A:$L,10,0)</f>
        <v>1500091</v>
      </c>
      <c r="E1265">
        <f>VLOOKUP(RIGHT(LEFT($A1265,4),2)*1,怪物形象分配!$A:$L,11,0)</f>
        <v>300029</v>
      </c>
      <c r="F1265">
        <f>VLOOKUP(RIGHT(LEFT($A1265,4),2)*1,怪物形象分配!$A:$L,12,0)</f>
        <v>2</v>
      </c>
    </row>
    <row r="1266" spans="1:6">
      <c r="A1266" s="26">
        <v>8040021</v>
      </c>
      <c r="B1266">
        <v>80010040</v>
      </c>
      <c r="C1266">
        <f>VLOOKUP(RIGHT(LEFT($A1266,4),2)*1,怪物形象分配!$A:$L,9,0)</f>
        <v>1500102</v>
      </c>
      <c r="D1266">
        <f>VLOOKUP(RIGHT(LEFT($A1266,4),2)*1,怪物形象分配!$A:$L,10,0)</f>
        <v>1500101</v>
      </c>
      <c r="E1266">
        <f>VLOOKUP(RIGHT(LEFT($A1266,4),2)*1,怪物形象分配!$A:$L,11,0)</f>
        <v>300030</v>
      </c>
      <c r="F1266">
        <f>VLOOKUP(RIGHT(LEFT($A1266,4),2)*1,怪物形象分配!$A:$L,12,0)</f>
        <v>4</v>
      </c>
    </row>
    <row r="1267" spans="1:6">
      <c r="A1267" s="26">
        <v>8041021</v>
      </c>
      <c r="B1267">
        <v>80010041</v>
      </c>
      <c r="C1267">
        <f>VLOOKUP(RIGHT(LEFT($A1267,4),2)*1,怪物形象分配!$A:$L,9,0)</f>
        <v>1500102</v>
      </c>
      <c r="D1267">
        <f>VLOOKUP(RIGHT(LEFT($A1267,4),2)*1,怪物形象分配!$A:$L,10,0)</f>
        <v>1500101</v>
      </c>
      <c r="E1267">
        <f>VLOOKUP(RIGHT(LEFT($A1267,4),2)*1,怪物形象分配!$A:$L,11,0)</f>
        <v>300030</v>
      </c>
      <c r="F1267">
        <f>VLOOKUP(RIGHT(LEFT($A1267,4),2)*1,怪物形象分配!$A:$L,12,0)</f>
        <v>4</v>
      </c>
    </row>
    <row r="1268" spans="1:6">
      <c r="A1268" s="26">
        <v>8042021</v>
      </c>
      <c r="B1268">
        <v>80010042</v>
      </c>
      <c r="C1268">
        <f>VLOOKUP(RIGHT(LEFT($A1268,4),2)*1,怪物形象分配!$A:$L,9,0)</f>
        <v>1500102</v>
      </c>
      <c r="D1268">
        <f>VLOOKUP(RIGHT(LEFT($A1268,4),2)*1,怪物形象分配!$A:$L,10,0)</f>
        <v>1500101</v>
      </c>
      <c r="E1268">
        <f>VLOOKUP(RIGHT(LEFT($A1268,4),2)*1,怪物形象分配!$A:$L,11,0)</f>
        <v>300030</v>
      </c>
      <c r="F1268">
        <f>VLOOKUP(RIGHT(LEFT($A1268,4),2)*1,怪物形象分配!$A:$L,12,0)</f>
        <v>4</v>
      </c>
    </row>
    <row r="1269" spans="1:6">
      <c r="A1269" s="26">
        <v>8043021</v>
      </c>
      <c r="B1269">
        <v>80010043</v>
      </c>
      <c r="C1269">
        <f>VLOOKUP(RIGHT(LEFT($A1269,4),2)*1,怪物形象分配!$A:$L,9,0)</f>
        <v>1500102</v>
      </c>
      <c r="D1269">
        <f>VLOOKUP(RIGHT(LEFT($A1269,4),2)*1,怪物形象分配!$A:$L,10,0)</f>
        <v>1500101</v>
      </c>
      <c r="E1269">
        <f>VLOOKUP(RIGHT(LEFT($A1269,4),2)*1,怪物形象分配!$A:$L,11,0)</f>
        <v>300030</v>
      </c>
      <c r="F1269">
        <f>VLOOKUP(RIGHT(LEFT($A1269,4),2)*1,怪物形象分配!$A:$L,12,0)</f>
        <v>4</v>
      </c>
    </row>
    <row r="1270" spans="1:6">
      <c r="A1270" s="26">
        <v>8044021</v>
      </c>
      <c r="B1270">
        <v>80010044</v>
      </c>
      <c r="C1270">
        <f>VLOOKUP(RIGHT(LEFT($A1270,4),2)*1,怪物形象分配!$A:$L,9,0)</f>
        <v>1500102</v>
      </c>
      <c r="D1270">
        <f>VLOOKUP(RIGHT(LEFT($A1270,4),2)*1,怪物形象分配!$A:$L,10,0)</f>
        <v>1500101</v>
      </c>
      <c r="E1270">
        <f>VLOOKUP(RIGHT(LEFT($A1270,4),2)*1,怪物形象分配!$A:$L,11,0)</f>
        <v>300030</v>
      </c>
      <c r="F1270">
        <f>VLOOKUP(RIGHT(LEFT($A1270,4),2)*1,怪物形象分配!$A:$L,12,0)</f>
        <v>4</v>
      </c>
    </row>
    <row r="1271" spans="1:6">
      <c r="A1271" s="26">
        <v>8045021</v>
      </c>
      <c r="B1271">
        <v>80010045</v>
      </c>
      <c r="C1271">
        <f>VLOOKUP(RIGHT(LEFT($A1271,4),2)*1,怪物形象分配!$A:$L,9,0)</f>
        <v>1500102</v>
      </c>
      <c r="D1271">
        <f>VLOOKUP(RIGHT(LEFT($A1271,4),2)*1,怪物形象分配!$A:$L,10,0)</f>
        <v>1500101</v>
      </c>
      <c r="E1271">
        <f>VLOOKUP(RIGHT(LEFT($A1271,4),2)*1,怪物形象分配!$A:$L,11,0)</f>
        <v>300030</v>
      </c>
      <c r="F1271">
        <f>VLOOKUP(RIGHT(LEFT($A1271,4),2)*1,怪物形象分配!$A:$L,12,0)</f>
        <v>4</v>
      </c>
    </row>
    <row r="1272" spans="1:6">
      <c r="A1272" s="26">
        <v>8046021</v>
      </c>
      <c r="B1272">
        <v>80010046</v>
      </c>
      <c r="C1272">
        <f>VLOOKUP(RIGHT(LEFT($A1272,4),2)*1,怪物形象分配!$A:$L,9,0)</f>
        <v>1500102</v>
      </c>
      <c r="D1272">
        <f>VLOOKUP(RIGHT(LEFT($A1272,4),2)*1,怪物形象分配!$A:$L,10,0)</f>
        <v>1500101</v>
      </c>
      <c r="E1272">
        <f>VLOOKUP(RIGHT(LEFT($A1272,4),2)*1,怪物形象分配!$A:$L,11,0)</f>
        <v>300030</v>
      </c>
      <c r="F1272">
        <f>VLOOKUP(RIGHT(LEFT($A1272,4),2)*1,怪物形象分配!$A:$L,12,0)</f>
        <v>4</v>
      </c>
    </row>
    <row r="1273" spans="1:6">
      <c r="A1273" s="26">
        <v>8047021</v>
      </c>
      <c r="B1273">
        <v>80010047</v>
      </c>
      <c r="C1273" t="e">
        <f>VLOOKUP(RIGHT(LEFT($A1273,4),2)*1,怪物形象分配!$A:$L,9,0)</f>
        <v>#N/A</v>
      </c>
      <c r="D1273" t="e">
        <f>VLOOKUP(RIGHT(LEFT($A1273,4),2)*1,怪物形象分配!$A:$L,10,0)</f>
        <v>#N/A</v>
      </c>
      <c r="E1273" t="e">
        <f>VLOOKUP(RIGHT(LEFT($A1273,4),2)*1,怪物形象分配!$A:$L,11,0)</f>
        <v>#N/A</v>
      </c>
      <c r="F1273" t="e">
        <f>VLOOKUP(RIGHT(LEFT($A1273,4),2)*1,怪物形象分配!$A:$L,12,0)</f>
        <v>#N/A</v>
      </c>
    </row>
    <row r="1274" spans="1:6">
      <c r="A1274" s="26">
        <v>8048021</v>
      </c>
      <c r="B1274">
        <v>80010048</v>
      </c>
      <c r="C1274" t="e">
        <f>VLOOKUP(RIGHT(LEFT($A1274,4),2)*1,怪物形象分配!$A:$L,9,0)</f>
        <v>#N/A</v>
      </c>
      <c r="D1274" t="e">
        <f>VLOOKUP(RIGHT(LEFT($A1274,4),2)*1,怪物形象分配!$A:$L,10,0)</f>
        <v>#N/A</v>
      </c>
      <c r="E1274" t="e">
        <f>VLOOKUP(RIGHT(LEFT($A1274,4),2)*1,怪物形象分配!$A:$L,11,0)</f>
        <v>#N/A</v>
      </c>
      <c r="F1274" t="e">
        <f>VLOOKUP(RIGHT(LEFT($A1274,4),2)*1,怪物形象分配!$A:$L,12,0)</f>
        <v>#N/A</v>
      </c>
    </row>
    <row r="1275" spans="1:6">
      <c r="A1275" s="26">
        <v>8049021</v>
      </c>
      <c r="B1275">
        <v>80010049</v>
      </c>
      <c r="C1275" t="e">
        <f>VLOOKUP(RIGHT(LEFT($A1275,4),2)*1,怪物形象分配!$A:$L,9,0)</f>
        <v>#N/A</v>
      </c>
      <c r="D1275" t="e">
        <f>VLOOKUP(RIGHT(LEFT($A1275,4),2)*1,怪物形象分配!$A:$L,10,0)</f>
        <v>#N/A</v>
      </c>
      <c r="E1275" t="e">
        <f>VLOOKUP(RIGHT(LEFT($A1275,4),2)*1,怪物形象分配!$A:$L,11,0)</f>
        <v>#N/A</v>
      </c>
      <c r="F1275" t="e">
        <f>VLOOKUP(RIGHT(LEFT($A1275,4),2)*1,怪物形象分配!$A:$L,12,0)</f>
        <v>#N/A</v>
      </c>
    </row>
    <row r="1276" spans="1:6">
      <c r="A1276" s="26">
        <v>8050021</v>
      </c>
      <c r="B1276">
        <v>80010050</v>
      </c>
      <c r="C1276" t="e">
        <f>VLOOKUP(RIGHT(LEFT($A1276,4),2)*1,怪物形象分配!$A:$L,9,0)</f>
        <v>#N/A</v>
      </c>
      <c r="D1276" t="e">
        <f>VLOOKUP(RIGHT(LEFT($A1276,4),2)*1,怪物形象分配!$A:$L,10,0)</f>
        <v>#N/A</v>
      </c>
      <c r="E1276" t="e">
        <f>VLOOKUP(RIGHT(LEFT($A1276,4),2)*1,怪物形象分配!$A:$L,11,0)</f>
        <v>#N/A</v>
      </c>
      <c r="F1276" t="e">
        <f>VLOOKUP(RIGHT(LEFT($A1276,4),2)*1,怪物形象分配!$A:$L,12,0)</f>
        <v>#N/A</v>
      </c>
    </row>
    <row r="1277" spans="1:6">
      <c r="A1277" s="26">
        <v>8051021</v>
      </c>
      <c r="B1277">
        <v>80010051</v>
      </c>
      <c r="C1277" t="e">
        <f>VLOOKUP(RIGHT(LEFT($A1277,4),2)*1,怪物形象分配!$A:$L,9,0)</f>
        <v>#N/A</v>
      </c>
      <c r="D1277" t="e">
        <f>VLOOKUP(RIGHT(LEFT($A1277,4),2)*1,怪物形象分配!$A:$L,10,0)</f>
        <v>#N/A</v>
      </c>
      <c r="E1277" t="e">
        <f>VLOOKUP(RIGHT(LEFT($A1277,4),2)*1,怪物形象分配!$A:$L,11,0)</f>
        <v>#N/A</v>
      </c>
      <c r="F1277" t="e">
        <f>VLOOKUP(RIGHT(LEFT($A1277,4),2)*1,怪物形象分配!$A:$L,12,0)</f>
        <v>#N/A</v>
      </c>
    </row>
    <row r="1278" spans="1:6">
      <c r="A1278" s="26">
        <v>8052021</v>
      </c>
      <c r="B1278">
        <v>80010052</v>
      </c>
      <c r="C1278" t="e">
        <f>VLOOKUP(RIGHT(LEFT($A1278,4),2)*1,怪物形象分配!$A:$L,9,0)</f>
        <v>#N/A</v>
      </c>
      <c r="D1278" t="e">
        <f>VLOOKUP(RIGHT(LEFT($A1278,4),2)*1,怪物形象分配!$A:$L,10,0)</f>
        <v>#N/A</v>
      </c>
      <c r="E1278" t="e">
        <f>VLOOKUP(RIGHT(LEFT($A1278,4),2)*1,怪物形象分配!$A:$L,11,0)</f>
        <v>#N/A</v>
      </c>
      <c r="F1278" t="e">
        <f>VLOOKUP(RIGHT(LEFT($A1278,4),2)*1,怪物形象分配!$A:$L,12,0)</f>
        <v>#N/A</v>
      </c>
    </row>
    <row r="1279" spans="1:6">
      <c r="A1279" s="26">
        <v>8053021</v>
      </c>
      <c r="B1279">
        <v>80010053</v>
      </c>
      <c r="C1279" t="e">
        <f>VLOOKUP(RIGHT(LEFT($A1279,4),2)*1,怪物形象分配!$A:$L,9,0)</f>
        <v>#N/A</v>
      </c>
      <c r="D1279" t="e">
        <f>VLOOKUP(RIGHT(LEFT($A1279,4),2)*1,怪物形象分配!$A:$L,10,0)</f>
        <v>#N/A</v>
      </c>
      <c r="E1279" t="e">
        <f>VLOOKUP(RIGHT(LEFT($A1279,4),2)*1,怪物形象分配!$A:$L,11,0)</f>
        <v>#N/A</v>
      </c>
      <c r="F1279" t="e">
        <f>VLOOKUP(RIGHT(LEFT($A1279,4),2)*1,怪物形象分配!$A:$L,12,0)</f>
        <v>#N/A</v>
      </c>
    </row>
    <row r="1280" spans="1:6">
      <c r="A1280" s="26">
        <v>8054021</v>
      </c>
      <c r="B1280">
        <v>80010054</v>
      </c>
      <c r="C1280" t="e">
        <f>VLOOKUP(RIGHT(LEFT($A1280,4),2)*1,怪物形象分配!$A:$L,9,0)</f>
        <v>#N/A</v>
      </c>
      <c r="D1280" t="e">
        <f>VLOOKUP(RIGHT(LEFT($A1280,4),2)*1,怪物形象分配!$A:$L,10,0)</f>
        <v>#N/A</v>
      </c>
      <c r="E1280" t="e">
        <f>VLOOKUP(RIGHT(LEFT($A1280,4),2)*1,怪物形象分配!$A:$L,11,0)</f>
        <v>#N/A</v>
      </c>
      <c r="F1280" t="e">
        <f>VLOOKUP(RIGHT(LEFT($A1280,4),2)*1,怪物形象分配!$A:$L,12,0)</f>
        <v>#N/A</v>
      </c>
    </row>
    <row r="1281" spans="1:6">
      <c r="A1281" s="26">
        <v>8055021</v>
      </c>
      <c r="B1281">
        <v>80010055</v>
      </c>
      <c r="C1281" t="e">
        <f>VLOOKUP(RIGHT(LEFT($A1281,4),2)*1,怪物形象分配!$A:$L,9,0)</f>
        <v>#N/A</v>
      </c>
      <c r="D1281" t="e">
        <f>VLOOKUP(RIGHT(LEFT($A1281,4),2)*1,怪物形象分配!$A:$L,10,0)</f>
        <v>#N/A</v>
      </c>
      <c r="E1281" t="e">
        <f>VLOOKUP(RIGHT(LEFT($A1281,4),2)*1,怪物形象分配!$A:$L,11,0)</f>
        <v>#N/A</v>
      </c>
      <c r="F1281" t="e">
        <f>VLOOKUP(RIGHT(LEFT($A1281,4),2)*1,怪物形象分配!$A:$L,12,0)</f>
        <v>#N/A</v>
      </c>
    </row>
    <row r="1282" spans="1:6">
      <c r="A1282" s="26">
        <v>8056021</v>
      </c>
      <c r="B1282">
        <v>80010056</v>
      </c>
      <c r="C1282" t="e">
        <f>VLOOKUP(RIGHT(LEFT($A1282,4),2)*1,怪物形象分配!$A:$L,9,0)</f>
        <v>#N/A</v>
      </c>
      <c r="D1282" t="e">
        <f>VLOOKUP(RIGHT(LEFT($A1282,4),2)*1,怪物形象分配!$A:$L,10,0)</f>
        <v>#N/A</v>
      </c>
      <c r="E1282" t="e">
        <f>VLOOKUP(RIGHT(LEFT($A1282,4),2)*1,怪物形象分配!$A:$L,11,0)</f>
        <v>#N/A</v>
      </c>
      <c r="F1282" t="e">
        <f>VLOOKUP(RIGHT(LEFT($A1282,4),2)*1,怪物形象分配!$A:$L,12,0)</f>
        <v>#N/A</v>
      </c>
    </row>
    <row r="1283" spans="1:6">
      <c r="A1283" s="26">
        <v>8057021</v>
      </c>
      <c r="B1283">
        <v>80010057</v>
      </c>
      <c r="C1283" t="e">
        <f>VLOOKUP(RIGHT(LEFT($A1283,4),2)*1,怪物形象分配!$A:$L,9,0)</f>
        <v>#N/A</v>
      </c>
      <c r="D1283" t="e">
        <f>VLOOKUP(RIGHT(LEFT($A1283,4),2)*1,怪物形象分配!$A:$L,10,0)</f>
        <v>#N/A</v>
      </c>
      <c r="E1283" t="e">
        <f>VLOOKUP(RIGHT(LEFT($A1283,4),2)*1,怪物形象分配!$A:$L,11,0)</f>
        <v>#N/A</v>
      </c>
      <c r="F1283" t="e">
        <f>VLOOKUP(RIGHT(LEFT($A1283,4),2)*1,怪物形象分配!$A:$L,12,0)</f>
        <v>#N/A</v>
      </c>
    </row>
    <row r="1284" spans="1:6">
      <c r="A1284" s="26">
        <v>8058021</v>
      </c>
      <c r="B1284">
        <v>80010058</v>
      </c>
      <c r="C1284" t="e">
        <f>VLOOKUP(RIGHT(LEFT($A1284,4),2)*1,怪物形象分配!$A:$L,9,0)</f>
        <v>#N/A</v>
      </c>
      <c r="D1284" t="e">
        <f>VLOOKUP(RIGHT(LEFT($A1284,4),2)*1,怪物形象分配!$A:$L,10,0)</f>
        <v>#N/A</v>
      </c>
      <c r="E1284" t="e">
        <f>VLOOKUP(RIGHT(LEFT($A1284,4),2)*1,怪物形象分配!$A:$L,11,0)</f>
        <v>#N/A</v>
      </c>
      <c r="F1284" t="e">
        <f>VLOOKUP(RIGHT(LEFT($A1284,4),2)*1,怪物形象分配!$A:$L,12,0)</f>
        <v>#N/A</v>
      </c>
    </row>
    <row r="1285" spans="1:6">
      <c r="A1285" s="26">
        <v>8059021</v>
      </c>
      <c r="B1285">
        <v>80010059</v>
      </c>
      <c r="C1285" t="e">
        <f>VLOOKUP(RIGHT(LEFT($A1285,4),2)*1,怪物形象分配!$A:$L,9,0)</f>
        <v>#N/A</v>
      </c>
      <c r="D1285" t="e">
        <f>VLOOKUP(RIGHT(LEFT($A1285,4),2)*1,怪物形象分配!$A:$L,10,0)</f>
        <v>#N/A</v>
      </c>
      <c r="E1285" t="e">
        <f>VLOOKUP(RIGHT(LEFT($A1285,4),2)*1,怪物形象分配!$A:$L,11,0)</f>
        <v>#N/A</v>
      </c>
      <c r="F1285" t="e">
        <f>VLOOKUP(RIGHT(LEFT($A1285,4),2)*1,怪物形象分配!$A:$L,12,0)</f>
        <v>#N/A</v>
      </c>
    </row>
    <row r="1286" spans="1:6">
      <c r="A1286" s="26">
        <v>8060021</v>
      </c>
      <c r="B1286">
        <v>80010060</v>
      </c>
      <c r="C1286" t="e">
        <f>VLOOKUP(RIGHT(LEFT($A1286,4),2)*1,怪物形象分配!$A:$L,9,0)</f>
        <v>#N/A</v>
      </c>
      <c r="D1286" t="e">
        <f>VLOOKUP(RIGHT(LEFT($A1286,4),2)*1,怪物形象分配!$A:$L,10,0)</f>
        <v>#N/A</v>
      </c>
      <c r="E1286" t="e">
        <f>VLOOKUP(RIGHT(LEFT($A1286,4),2)*1,怪物形象分配!$A:$L,11,0)</f>
        <v>#N/A</v>
      </c>
      <c r="F1286" t="e">
        <f>VLOOKUP(RIGHT(LEFT($A1286,4),2)*1,怪物形象分配!$A:$L,12,0)</f>
        <v>#N/A</v>
      </c>
    </row>
    <row r="1287" spans="1:6">
      <c r="A1287" s="26">
        <v>8061021</v>
      </c>
      <c r="B1287">
        <v>80010061</v>
      </c>
      <c r="C1287" t="e">
        <f>VLOOKUP(RIGHT(LEFT($A1287,4),2)*1,怪物形象分配!$A:$L,9,0)</f>
        <v>#N/A</v>
      </c>
      <c r="D1287" t="e">
        <f>VLOOKUP(RIGHT(LEFT($A1287,4),2)*1,怪物形象分配!$A:$L,10,0)</f>
        <v>#N/A</v>
      </c>
      <c r="E1287" t="e">
        <f>VLOOKUP(RIGHT(LEFT($A1287,4),2)*1,怪物形象分配!$A:$L,11,0)</f>
        <v>#N/A</v>
      </c>
      <c r="F1287" t="e">
        <f>VLOOKUP(RIGHT(LEFT($A1287,4),2)*1,怪物形象分配!$A:$L,12,0)</f>
        <v>#N/A</v>
      </c>
    </row>
    <row r="1288" spans="1:6">
      <c r="A1288" s="26">
        <v>8062021</v>
      </c>
      <c r="B1288">
        <v>80010062</v>
      </c>
      <c r="C1288" t="e">
        <f>VLOOKUP(RIGHT(LEFT($A1288,4),2)*1,怪物形象分配!$A:$L,9,0)</f>
        <v>#N/A</v>
      </c>
      <c r="D1288" t="e">
        <f>VLOOKUP(RIGHT(LEFT($A1288,4),2)*1,怪物形象分配!$A:$L,10,0)</f>
        <v>#N/A</v>
      </c>
      <c r="E1288" t="e">
        <f>VLOOKUP(RIGHT(LEFT($A1288,4),2)*1,怪物形象分配!$A:$L,11,0)</f>
        <v>#N/A</v>
      </c>
      <c r="F1288" t="e">
        <f>VLOOKUP(RIGHT(LEFT($A1288,4),2)*1,怪物形象分配!$A:$L,12,0)</f>
        <v>#N/A</v>
      </c>
    </row>
    <row r="1289" spans="1:6">
      <c r="A1289" s="26">
        <v>8063021</v>
      </c>
      <c r="B1289">
        <v>80010063</v>
      </c>
      <c r="C1289" t="e">
        <f>VLOOKUP(RIGHT(LEFT($A1289,4),2)*1,怪物形象分配!$A:$L,9,0)</f>
        <v>#N/A</v>
      </c>
      <c r="D1289" t="e">
        <f>VLOOKUP(RIGHT(LEFT($A1289,4),2)*1,怪物形象分配!$A:$L,10,0)</f>
        <v>#N/A</v>
      </c>
      <c r="E1289" t="e">
        <f>VLOOKUP(RIGHT(LEFT($A1289,4),2)*1,怪物形象分配!$A:$L,11,0)</f>
        <v>#N/A</v>
      </c>
      <c r="F1289" t="e">
        <f>VLOOKUP(RIGHT(LEFT($A1289,4),2)*1,怪物形象分配!$A:$L,12,0)</f>
        <v>#N/A</v>
      </c>
    </row>
    <row r="1290" spans="1:6">
      <c r="A1290" s="26">
        <v>8064021</v>
      </c>
      <c r="B1290">
        <v>80010064</v>
      </c>
      <c r="C1290" t="e">
        <f>VLOOKUP(RIGHT(LEFT($A1290,4),2)*1,怪物形象分配!$A:$L,9,0)</f>
        <v>#N/A</v>
      </c>
      <c r="D1290" t="e">
        <f>VLOOKUP(RIGHT(LEFT($A1290,4),2)*1,怪物形象分配!$A:$L,10,0)</f>
        <v>#N/A</v>
      </c>
      <c r="E1290" t="e">
        <f>VLOOKUP(RIGHT(LEFT($A1290,4),2)*1,怪物形象分配!$A:$L,11,0)</f>
        <v>#N/A</v>
      </c>
      <c r="F1290" t="e">
        <f>VLOOKUP(RIGHT(LEFT($A1290,4),2)*1,怪物形象分配!$A:$L,12,0)</f>
        <v>#N/A</v>
      </c>
    </row>
    <row r="1291" spans="1:6">
      <c r="A1291" s="26">
        <v>8065021</v>
      </c>
      <c r="B1291">
        <v>80010065</v>
      </c>
      <c r="C1291" t="e">
        <f>VLOOKUP(RIGHT(LEFT($A1291,4),2)*1,怪物形象分配!$A:$L,9,0)</f>
        <v>#N/A</v>
      </c>
      <c r="D1291" t="e">
        <f>VLOOKUP(RIGHT(LEFT($A1291,4),2)*1,怪物形象分配!$A:$L,10,0)</f>
        <v>#N/A</v>
      </c>
      <c r="E1291" t="e">
        <f>VLOOKUP(RIGHT(LEFT($A1291,4),2)*1,怪物形象分配!$A:$L,11,0)</f>
        <v>#N/A</v>
      </c>
      <c r="F1291" t="e">
        <f>VLOOKUP(RIGHT(LEFT($A1291,4),2)*1,怪物形象分配!$A:$L,12,0)</f>
        <v>#N/A</v>
      </c>
    </row>
    <row r="1292" spans="1:6">
      <c r="A1292" s="26">
        <v>8066021</v>
      </c>
      <c r="B1292">
        <v>80010066</v>
      </c>
      <c r="C1292" t="e">
        <f>VLOOKUP(RIGHT(LEFT($A1292,4),2)*1,怪物形象分配!$A:$L,9,0)</f>
        <v>#N/A</v>
      </c>
      <c r="D1292" t="e">
        <f>VLOOKUP(RIGHT(LEFT($A1292,4),2)*1,怪物形象分配!$A:$L,10,0)</f>
        <v>#N/A</v>
      </c>
      <c r="E1292" t="e">
        <f>VLOOKUP(RIGHT(LEFT($A1292,4),2)*1,怪物形象分配!$A:$L,11,0)</f>
        <v>#N/A</v>
      </c>
      <c r="F1292" t="e">
        <f>VLOOKUP(RIGHT(LEFT($A1292,4),2)*1,怪物形象分配!$A:$L,12,0)</f>
        <v>#N/A</v>
      </c>
    </row>
    <row r="1293" spans="1:6">
      <c r="A1293" s="26">
        <v>8067021</v>
      </c>
      <c r="B1293">
        <v>80010067</v>
      </c>
      <c r="C1293" t="e">
        <f>VLOOKUP(RIGHT(LEFT($A1293,4),2)*1,怪物形象分配!$A:$L,9,0)</f>
        <v>#N/A</v>
      </c>
      <c r="D1293" t="e">
        <f>VLOOKUP(RIGHT(LEFT($A1293,4),2)*1,怪物形象分配!$A:$L,10,0)</f>
        <v>#N/A</v>
      </c>
      <c r="E1293" t="e">
        <f>VLOOKUP(RIGHT(LEFT($A1293,4),2)*1,怪物形象分配!$A:$L,11,0)</f>
        <v>#N/A</v>
      </c>
      <c r="F1293" t="e">
        <f>VLOOKUP(RIGHT(LEFT($A1293,4),2)*1,怪物形象分配!$A:$L,12,0)</f>
        <v>#N/A</v>
      </c>
    </row>
    <row r="1294" spans="1:6">
      <c r="A1294" s="26">
        <v>8068021</v>
      </c>
      <c r="B1294">
        <v>80010068</v>
      </c>
      <c r="C1294" t="e">
        <f>VLOOKUP(RIGHT(LEFT($A1294,4),2)*1,怪物形象分配!$A:$L,9,0)</f>
        <v>#N/A</v>
      </c>
      <c r="D1294" t="e">
        <f>VLOOKUP(RIGHT(LEFT($A1294,4),2)*1,怪物形象分配!$A:$L,10,0)</f>
        <v>#N/A</v>
      </c>
      <c r="E1294" t="e">
        <f>VLOOKUP(RIGHT(LEFT($A1294,4),2)*1,怪物形象分配!$A:$L,11,0)</f>
        <v>#N/A</v>
      </c>
      <c r="F1294" t="e">
        <f>VLOOKUP(RIGHT(LEFT($A1294,4),2)*1,怪物形象分配!$A:$L,12,0)</f>
        <v>#N/A</v>
      </c>
    </row>
    <row r="1295" spans="1:6">
      <c r="A1295" s="26">
        <v>8069021</v>
      </c>
      <c r="B1295">
        <v>80010069</v>
      </c>
      <c r="C1295" t="e">
        <f>VLOOKUP(RIGHT(LEFT($A1295,4),2)*1,怪物形象分配!$A:$L,9,0)</f>
        <v>#N/A</v>
      </c>
      <c r="D1295" t="e">
        <f>VLOOKUP(RIGHT(LEFT($A1295,4),2)*1,怪物形象分配!$A:$L,10,0)</f>
        <v>#N/A</v>
      </c>
      <c r="E1295" t="e">
        <f>VLOOKUP(RIGHT(LEFT($A1295,4),2)*1,怪物形象分配!$A:$L,11,0)</f>
        <v>#N/A</v>
      </c>
      <c r="F1295" t="e">
        <f>VLOOKUP(RIGHT(LEFT($A1295,4),2)*1,怪物形象分配!$A:$L,12,0)</f>
        <v>#N/A</v>
      </c>
    </row>
    <row r="1296" spans="1:6">
      <c r="A1296" s="26">
        <v>8070021</v>
      </c>
      <c r="B1296">
        <v>80010070</v>
      </c>
      <c r="C1296" t="e">
        <f>VLOOKUP(RIGHT(LEFT($A1296,4),2)*1,怪物形象分配!$A:$L,9,0)</f>
        <v>#N/A</v>
      </c>
      <c r="D1296" t="e">
        <f>VLOOKUP(RIGHT(LEFT($A1296,4),2)*1,怪物形象分配!$A:$L,10,0)</f>
        <v>#N/A</v>
      </c>
      <c r="E1296" t="e">
        <f>VLOOKUP(RIGHT(LEFT($A1296,4),2)*1,怪物形象分配!$A:$L,11,0)</f>
        <v>#N/A</v>
      </c>
      <c r="F1296" t="e">
        <f>VLOOKUP(RIGHT(LEFT($A1296,4),2)*1,怪物形象分配!$A:$L,12,0)</f>
        <v>#N/A</v>
      </c>
    </row>
    <row r="1297" spans="1:6">
      <c r="A1297" s="26">
        <v>8071021</v>
      </c>
      <c r="B1297">
        <v>80010071</v>
      </c>
      <c r="C1297" t="e">
        <f>VLOOKUP(RIGHT(LEFT($A1297,4),2)*1,怪物形象分配!$A:$L,9,0)</f>
        <v>#N/A</v>
      </c>
      <c r="D1297" t="e">
        <f>VLOOKUP(RIGHT(LEFT($A1297,4),2)*1,怪物形象分配!$A:$L,10,0)</f>
        <v>#N/A</v>
      </c>
      <c r="E1297" t="e">
        <f>VLOOKUP(RIGHT(LEFT($A1297,4),2)*1,怪物形象分配!$A:$L,11,0)</f>
        <v>#N/A</v>
      </c>
      <c r="F1297" t="e">
        <f>VLOOKUP(RIGHT(LEFT($A1297,4),2)*1,怪物形象分配!$A:$L,12,0)</f>
        <v>#N/A</v>
      </c>
    </row>
    <row r="1298" spans="1:6">
      <c r="A1298" s="26">
        <v>8072021</v>
      </c>
      <c r="B1298">
        <v>80010072</v>
      </c>
      <c r="C1298" t="e">
        <f>VLOOKUP(RIGHT(LEFT($A1298,4),2)*1,怪物形象分配!$A:$L,9,0)</f>
        <v>#N/A</v>
      </c>
      <c r="D1298" t="e">
        <f>VLOOKUP(RIGHT(LEFT($A1298,4),2)*1,怪物形象分配!$A:$L,10,0)</f>
        <v>#N/A</v>
      </c>
      <c r="E1298" t="e">
        <f>VLOOKUP(RIGHT(LEFT($A1298,4),2)*1,怪物形象分配!$A:$L,11,0)</f>
        <v>#N/A</v>
      </c>
      <c r="F1298" t="e">
        <f>VLOOKUP(RIGHT(LEFT($A1298,4),2)*1,怪物形象分配!$A:$L,12,0)</f>
        <v>#N/A</v>
      </c>
    </row>
    <row r="1299" spans="1:6">
      <c r="A1299" s="26">
        <v>8073021</v>
      </c>
      <c r="B1299">
        <v>80010073</v>
      </c>
      <c r="C1299" t="e">
        <f>VLOOKUP(RIGHT(LEFT($A1299,4),2)*1,怪物形象分配!$A:$L,9,0)</f>
        <v>#N/A</v>
      </c>
      <c r="D1299" t="e">
        <f>VLOOKUP(RIGHT(LEFT($A1299,4),2)*1,怪物形象分配!$A:$L,10,0)</f>
        <v>#N/A</v>
      </c>
      <c r="E1299" t="e">
        <f>VLOOKUP(RIGHT(LEFT($A1299,4),2)*1,怪物形象分配!$A:$L,11,0)</f>
        <v>#N/A</v>
      </c>
      <c r="F1299" t="e">
        <f>VLOOKUP(RIGHT(LEFT($A1299,4),2)*1,怪物形象分配!$A:$L,12,0)</f>
        <v>#N/A</v>
      </c>
    </row>
    <row r="1300" spans="1:6">
      <c r="A1300" s="26">
        <v>8074021</v>
      </c>
      <c r="B1300">
        <v>80010074</v>
      </c>
      <c r="C1300" t="e">
        <f>VLOOKUP(RIGHT(LEFT($A1300,4),2)*1,怪物形象分配!$A:$L,9,0)</f>
        <v>#N/A</v>
      </c>
      <c r="D1300" t="e">
        <f>VLOOKUP(RIGHT(LEFT($A1300,4),2)*1,怪物形象分配!$A:$L,10,0)</f>
        <v>#N/A</v>
      </c>
      <c r="E1300" t="e">
        <f>VLOOKUP(RIGHT(LEFT($A1300,4),2)*1,怪物形象分配!$A:$L,11,0)</f>
        <v>#N/A</v>
      </c>
      <c r="F1300" t="e">
        <f>VLOOKUP(RIGHT(LEFT($A1300,4),2)*1,怪物形象分配!$A:$L,12,0)</f>
        <v>#N/A</v>
      </c>
    </row>
    <row r="1301" spans="1:6">
      <c r="A1301" s="26">
        <v>8075021</v>
      </c>
      <c r="B1301">
        <v>80010075</v>
      </c>
      <c r="C1301" t="e">
        <f>VLOOKUP(RIGHT(LEFT($A1301,4),2)*1,怪物形象分配!$A:$L,9,0)</f>
        <v>#N/A</v>
      </c>
      <c r="D1301" t="e">
        <f>VLOOKUP(RIGHT(LEFT($A1301,4),2)*1,怪物形象分配!$A:$L,10,0)</f>
        <v>#N/A</v>
      </c>
      <c r="E1301" t="e">
        <f>VLOOKUP(RIGHT(LEFT($A1301,4),2)*1,怪物形象分配!$A:$L,11,0)</f>
        <v>#N/A</v>
      </c>
      <c r="F1301" t="e">
        <f>VLOOKUP(RIGHT(LEFT($A1301,4),2)*1,怪物形象分配!$A:$L,12,0)</f>
        <v>#N/A</v>
      </c>
    </row>
    <row r="1302" spans="1:6">
      <c r="A1302" s="26">
        <v>8076021</v>
      </c>
      <c r="B1302">
        <v>80010076</v>
      </c>
      <c r="C1302" t="e">
        <f>VLOOKUP(RIGHT(LEFT($A1302,4),2)*1,怪物形象分配!$A:$L,9,0)</f>
        <v>#N/A</v>
      </c>
      <c r="D1302" t="e">
        <f>VLOOKUP(RIGHT(LEFT($A1302,4),2)*1,怪物形象分配!$A:$L,10,0)</f>
        <v>#N/A</v>
      </c>
      <c r="E1302" t="e">
        <f>VLOOKUP(RIGHT(LEFT($A1302,4),2)*1,怪物形象分配!$A:$L,11,0)</f>
        <v>#N/A</v>
      </c>
      <c r="F1302" t="e">
        <f>VLOOKUP(RIGHT(LEFT($A1302,4),2)*1,怪物形象分配!$A:$L,12,0)</f>
        <v>#N/A</v>
      </c>
    </row>
    <row r="1303" spans="1:6">
      <c r="A1303" s="26">
        <v>8077021</v>
      </c>
      <c r="B1303">
        <v>80010077</v>
      </c>
      <c r="C1303" t="e">
        <f>VLOOKUP(RIGHT(LEFT($A1303,4),2)*1,怪物形象分配!$A:$L,9,0)</f>
        <v>#N/A</v>
      </c>
      <c r="D1303" t="e">
        <f>VLOOKUP(RIGHT(LEFT($A1303,4),2)*1,怪物形象分配!$A:$L,10,0)</f>
        <v>#N/A</v>
      </c>
      <c r="E1303" t="e">
        <f>VLOOKUP(RIGHT(LEFT($A1303,4),2)*1,怪物形象分配!$A:$L,11,0)</f>
        <v>#N/A</v>
      </c>
      <c r="F1303" t="e">
        <f>VLOOKUP(RIGHT(LEFT($A1303,4),2)*1,怪物形象分配!$A:$L,12,0)</f>
        <v>#N/A</v>
      </c>
    </row>
    <row r="1304" spans="1:6">
      <c r="A1304" s="26">
        <v>8078021</v>
      </c>
      <c r="B1304">
        <v>80010078</v>
      </c>
      <c r="C1304" t="e">
        <f>VLOOKUP(RIGHT(LEFT($A1304,4),2)*1,怪物形象分配!$A:$L,9,0)</f>
        <v>#N/A</v>
      </c>
      <c r="D1304" t="e">
        <f>VLOOKUP(RIGHT(LEFT($A1304,4),2)*1,怪物形象分配!$A:$L,10,0)</f>
        <v>#N/A</v>
      </c>
      <c r="E1304" t="e">
        <f>VLOOKUP(RIGHT(LEFT($A1304,4),2)*1,怪物形象分配!$A:$L,11,0)</f>
        <v>#N/A</v>
      </c>
      <c r="F1304" t="e">
        <f>VLOOKUP(RIGHT(LEFT($A1304,4),2)*1,怪物形象分配!$A:$L,12,0)</f>
        <v>#N/A</v>
      </c>
    </row>
    <row r="1305" spans="1:6">
      <c r="A1305" s="26">
        <v>8079021</v>
      </c>
      <c r="B1305">
        <v>80010079</v>
      </c>
      <c r="C1305" t="e">
        <f>VLOOKUP(RIGHT(LEFT($A1305,4),2)*1,怪物形象分配!$A:$L,9,0)</f>
        <v>#N/A</v>
      </c>
      <c r="D1305" t="e">
        <f>VLOOKUP(RIGHT(LEFT($A1305,4),2)*1,怪物形象分配!$A:$L,10,0)</f>
        <v>#N/A</v>
      </c>
      <c r="E1305" t="e">
        <f>VLOOKUP(RIGHT(LEFT($A1305,4),2)*1,怪物形象分配!$A:$L,11,0)</f>
        <v>#N/A</v>
      </c>
      <c r="F1305" t="e">
        <f>VLOOKUP(RIGHT(LEFT($A1305,4),2)*1,怪物形象分配!$A:$L,12,0)</f>
        <v>#N/A</v>
      </c>
    </row>
    <row r="1306" spans="1:6">
      <c r="A1306" s="26">
        <v>8080021</v>
      </c>
      <c r="B1306">
        <v>80010080</v>
      </c>
      <c r="C1306" t="e">
        <f>VLOOKUP(RIGHT(LEFT($A1306,4),2)*1,怪物形象分配!$A:$L,9,0)</f>
        <v>#N/A</v>
      </c>
      <c r="D1306" t="e">
        <f>VLOOKUP(RIGHT(LEFT($A1306,4),2)*1,怪物形象分配!$A:$L,10,0)</f>
        <v>#N/A</v>
      </c>
      <c r="E1306" t="e">
        <f>VLOOKUP(RIGHT(LEFT($A1306,4),2)*1,怪物形象分配!$A:$L,11,0)</f>
        <v>#N/A</v>
      </c>
      <c r="F1306" t="e">
        <f>VLOOKUP(RIGHT(LEFT($A1306,4),2)*1,怪物形象分配!$A:$L,12,0)</f>
        <v>#N/A</v>
      </c>
    </row>
    <row r="1307" spans="1:6">
      <c r="A1307" s="26">
        <v>8081021</v>
      </c>
      <c r="B1307">
        <v>80010081</v>
      </c>
      <c r="C1307" t="e">
        <f>VLOOKUP(RIGHT(LEFT($A1307,4),2)*1,怪物形象分配!$A:$L,9,0)</f>
        <v>#N/A</v>
      </c>
      <c r="D1307" t="e">
        <f>VLOOKUP(RIGHT(LEFT($A1307,4),2)*1,怪物形象分配!$A:$L,10,0)</f>
        <v>#N/A</v>
      </c>
      <c r="E1307" t="e">
        <f>VLOOKUP(RIGHT(LEFT($A1307,4),2)*1,怪物形象分配!$A:$L,11,0)</f>
        <v>#N/A</v>
      </c>
      <c r="F1307" t="e">
        <f>VLOOKUP(RIGHT(LEFT($A1307,4),2)*1,怪物形象分配!$A:$L,12,0)</f>
        <v>#N/A</v>
      </c>
    </row>
    <row r="1308" spans="1:6">
      <c r="A1308" s="26">
        <v>8082021</v>
      </c>
      <c r="B1308">
        <v>80010082</v>
      </c>
      <c r="C1308" t="e">
        <f>VLOOKUP(RIGHT(LEFT($A1308,4),2)*1,怪物形象分配!$A:$L,9,0)</f>
        <v>#N/A</v>
      </c>
      <c r="D1308" t="e">
        <f>VLOOKUP(RIGHT(LEFT($A1308,4),2)*1,怪物形象分配!$A:$L,10,0)</f>
        <v>#N/A</v>
      </c>
      <c r="E1308" t="e">
        <f>VLOOKUP(RIGHT(LEFT($A1308,4),2)*1,怪物形象分配!$A:$L,11,0)</f>
        <v>#N/A</v>
      </c>
      <c r="F1308" t="e">
        <f>VLOOKUP(RIGHT(LEFT($A1308,4),2)*1,怪物形象分配!$A:$L,12,0)</f>
        <v>#N/A</v>
      </c>
    </row>
    <row r="1309" spans="1:6">
      <c r="A1309" s="26">
        <v>8083021</v>
      </c>
      <c r="B1309">
        <v>80010083</v>
      </c>
      <c r="C1309" t="e">
        <f>VLOOKUP(RIGHT(LEFT($A1309,4),2)*1,怪物形象分配!$A:$L,9,0)</f>
        <v>#N/A</v>
      </c>
      <c r="D1309" t="e">
        <f>VLOOKUP(RIGHT(LEFT($A1309,4),2)*1,怪物形象分配!$A:$L,10,0)</f>
        <v>#N/A</v>
      </c>
      <c r="E1309" t="e">
        <f>VLOOKUP(RIGHT(LEFT($A1309,4),2)*1,怪物形象分配!$A:$L,11,0)</f>
        <v>#N/A</v>
      </c>
      <c r="F1309" t="e">
        <f>VLOOKUP(RIGHT(LEFT($A1309,4),2)*1,怪物形象分配!$A:$L,12,0)</f>
        <v>#N/A</v>
      </c>
    </row>
    <row r="1310" spans="1:6">
      <c r="A1310" s="26">
        <v>8084021</v>
      </c>
      <c r="B1310">
        <v>80010084</v>
      </c>
      <c r="C1310" t="e">
        <f>VLOOKUP(RIGHT(LEFT($A1310,4),2)*1,怪物形象分配!$A:$L,9,0)</f>
        <v>#N/A</v>
      </c>
      <c r="D1310" t="e">
        <f>VLOOKUP(RIGHT(LEFT($A1310,4),2)*1,怪物形象分配!$A:$L,10,0)</f>
        <v>#N/A</v>
      </c>
      <c r="E1310" t="e">
        <f>VLOOKUP(RIGHT(LEFT($A1310,4),2)*1,怪物形象分配!$A:$L,11,0)</f>
        <v>#N/A</v>
      </c>
      <c r="F1310" t="e">
        <f>VLOOKUP(RIGHT(LEFT($A1310,4),2)*1,怪物形象分配!$A:$L,12,0)</f>
        <v>#N/A</v>
      </c>
    </row>
    <row r="1311" spans="1:6">
      <c r="A1311" s="26">
        <v>8085021</v>
      </c>
      <c r="B1311">
        <v>80010085</v>
      </c>
      <c r="C1311" t="e">
        <f>VLOOKUP(RIGHT(LEFT($A1311,4),2)*1,怪物形象分配!$A:$L,9,0)</f>
        <v>#N/A</v>
      </c>
      <c r="D1311" t="e">
        <f>VLOOKUP(RIGHT(LEFT($A1311,4),2)*1,怪物形象分配!$A:$L,10,0)</f>
        <v>#N/A</v>
      </c>
      <c r="E1311" t="e">
        <f>VLOOKUP(RIGHT(LEFT($A1311,4),2)*1,怪物形象分配!$A:$L,11,0)</f>
        <v>#N/A</v>
      </c>
      <c r="F1311" t="e">
        <f>VLOOKUP(RIGHT(LEFT($A1311,4),2)*1,怪物形象分配!$A:$L,12,0)</f>
        <v>#N/A</v>
      </c>
    </row>
    <row r="1312" spans="1:6">
      <c r="A1312" s="26">
        <v>8086021</v>
      </c>
      <c r="B1312">
        <v>80010086</v>
      </c>
      <c r="C1312" t="e">
        <f>VLOOKUP(RIGHT(LEFT($A1312,4),2)*1,怪物形象分配!$A:$L,9,0)</f>
        <v>#N/A</v>
      </c>
      <c r="D1312" t="e">
        <f>VLOOKUP(RIGHT(LEFT($A1312,4),2)*1,怪物形象分配!$A:$L,10,0)</f>
        <v>#N/A</v>
      </c>
      <c r="E1312" t="e">
        <f>VLOOKUP(RIGHT(LEFT($A1312,4),2)*1,怪物形象分配!$A:$L,11,0)</f>
        <v>#N/A</v>
      </c>
      <c r="F1312" t="e">
        <f>VLOOKUP(RIGHT(LEFT($A1312,4),2)*1,怪物形象分配!$A:$L,12,0)</f>
        <v>#N/A</v>
      </c>
    </row>
    <row r="1313" spans="1:6">
      <c r="A1313" s="26">
        <v>8087021</v>
      </c>
      <c r="B1313">
        <v>80010087</v>
      </c>
      <c r="C1313" t="e">
        <f>VLOOKUP(RIGHT(LEFT($A1313,4),2)*1,怪物形象分配!$A:$L,9,0)</f>
        <v>#N/A</v>
      </c>
      <c r="D1313" t="e">
        <f>VLOOKUP(RIGHT(LEFT($A1313,4),2)*1,怪物形象分配!$A:$L,10,0)</f>
        <v>#N/A</v>
      </c>
      <c r="E1313" t="e">
        <f>VLOOKUP(RIGHT(LEFT($A1313,4),2)*1,怪物形象分配!$A:$L,11,0)</f>
        <v>#N/A</v>
      </c>
      <c r="F1313" t="e">
        <f>VLOOKUP(RIGHT(LEFT($A1313,4),2)*1,怪物形象分配!$A:$L,12,0)</f>
        <v>#N/A</v>
      </c>
    </row>
    <row r="1314" spans="1:6">
      <c r="A1314" s="26">
        <v>8088021</v>
      </c>
      <c r="B1314">
        <v>80010088</v>
      </c>
      <c r="C1314" t="e">
        <f>VLOOKUP(RIGHT(LEFT($A1314,4),2)*1,怪物形象分配!$A:$L,9,0)</f>
        <v>#N/A</v>
      </c>
      <c r="D1314" t="e">
        <f>VLOOKUP(RIGHT(LEFT($A1314,4),2)*1,怪物形象分配!$A:$L,10,0)</f>
        <v>#N/A</v>
      </c>
      <c r="E1314" t="e">
        <f>VLOOKUP(RIGHT(LEFT($A1314,4),2)*1,怪物形象分配!$A:$L,11,0)</f>
        <v>#N/A</v>
      </c>
      <c r="F1314" t="e">
        <f>VLOOKUP(RIGHT(LEFT($A1314,4),2)*1,怪物形象分配!$A:$L,12,0)</f>
        <v>#N/A</v>
      </c>
    </row>
    <row r="1315" spans="1:6">
      <c r="A1315" s="26">
        <v>8089021</v>
      </c>
      <c r="B1315">
        <v>80010089</v>
      </c>
      <c r="C1315" t="e">
        <f>VLOOKUP(RIGHT(LEFT($A1315,4),2)*1,怪物形象分配!$A:$L,9,0)</f>
        <v>#N/A</v>
      </c>
      <c r="D1315" t="e">
        <f>VLOOKUP(RIGHT(LEFT($A1315,4),2)*1,怪物形象分配!$A:$L,10,0)</f>
        <v>#N/A</v>
      </c>
      <c r="E1315" t="e">
        <f>VLOOKUP(RIGHT(LEFT($A1315,4),2)*1,怪物形象分配!$A:$L,11,0)</f>
        <v>#N/A</v>
      </c>
      <c r="F1315" t="e">
        <f>VLOOKUP(RIGHT(LEFT($A1315,4),2)*1,怪物形象分配!$A:$L,12,0)</f>
        <v>#N/A</v>
      </c>
    </row>
    <row r="1316" spans="1:6">
      <c r="A1316" s="26">
        <v>8090021</v>
      </c>
      <c r="B1316">
        <v>80010090</v>
      </c>
      <c r="C1316" t="e">
        <f>VLOOKUP(RIGHT(LEFT($A1316,4),2)*1,怪物形象分配!$A:$L,9,0)</f>
        <v>#N/A</v>
      </c>
      <c r="D1316" t="e">
        <f>VLOOKUP(RIGHT(LEFT($A1316,4),2)*1,怪物形象分配!$A:$L,10,0)</f>
        <v>#N/A</v>
      </c>
      <c r="E1316" t="e">
        <f>VLOOKUP(RIGHT(LEFT($A1316,4),2)*1,怪物形象分配!$A:$L,11,0)</f>
        <v>#N/A</v>
      </c>
      <c r="F1316" t="e">
        <f>VLOOKUP(RIGHT(LEFT($A1316,4),2)*1,怪物形象分配!$A:$L,12,0)</f>
        <v>#N/A</v>
      </c>
    </row>
    <row r="1317" spans="1:6">
      <c r="A1317" s="26">
        <v>8091021</v>
      </c>
      <c r="B1317">
        <v>80010091</v>
      </c>
      <c r="C1317" t="e">
        <f>VLOOKUP(RIGHT(LEFT($A1317,4),2)*1,怪物形象分配!$A:$L,9,0)</f>
        <v>#N/A</v>
      </c>
      <c r="D1317" t="e">
        <f>VLOOKUP(RIGHT(LEFT($A1317,4),2)*1,怪物形象分配!$A:$L,10,0)</f>
        <v>#N/A</v>
      </c>
      <c r="E1317" t="e">
        <f>VLOOKUP(RIGHT(LEFT($A1317,4),2)*1,怪物形象分配!$A:$L,11,0)</f>
        <v>#N/A</v>
      </c>
      <c r="F1317" t="e">
        <f>VLOOKUP(RIGHT(LEFT($A1317,4),2)*1,怪物形象分配!$A:$L,12,0)</f>
        <v>#N/A</v>
      </c>
    </row>
    <row r="1318" spans="1:6">
      <c r="A1318" s="26">
        <v>8092021</v>
      </c>
      <c r="B1318">
        <v>80010092</v>
      </c>
      <c r="C1318" t="e">
        <f>VLOOKUP(RIGHT(LEFT($A1318,4),2)*1,怪物形象分配!$A:$L,9,0)</f>
        <v>#N/A</v>
      </c>
      <c r="D1318" t="e">
        <f>VLOOKUP(RIGHT(LEFT($A1318,4),2)*1,怪物形象分配!$A:$L,10,0)</f>
        <v>#N/A</v>
      </c>
      <c r="E1318" t="e">
        <f>VLOOKUP(RIGHT(LEFT($A1318,4),2)*1,怪物形象分配!$A:$L,11,0)</f>
        <v>#N/A</v>
      </c>
      <c r="F1318" t="e">
        <f>VLOOKUP(RIGHT(LEFT($A1318,4),2)*1,怪物形象分配!$A:$L,12,0)</f>
        <v>#N/A</v>
      </c>
    </row>
    <row r="1319" spans="1:6">
      <c r="A1319" s="26">
        <v>8093021</v>
      </c>
      <c r="B1319">
        <v>80010093</v>
      </c>
      <c r="C1319" t="e">
        <f>VLOOKUP(RIGHT(LEFT($A1319,4),2)*1,怪物形象分配!$A:$L,9,0)</f>
        <v>#N/A</v>
      </c>
      <c r="D1319" t="e">
        <f>VLOOKUP(RIGHT(LEFT($A1319,4),2)*1,怪物形象分配!$A:$L,10,0)</f>
        <v>#N/A</v>
      </c>
      <c r="E1319" t="e">
        <f>VLOOKUP(RIGHT(LEFT($A1319,4),2)*1,怪物形象分配!$A:$L,11,0)</f>
        <v>#N/A</v>
      </c>
      <c r="F1319" t="e">
        <f>VLOOKUP(RIGHT(LEFT($A1319,4),2)*1,怪物形象分配!$A:$L,12,0)</f>
        <v>#N/A</v>
      </c>
    </row>
    <row r="1320" spans="1:6">
      <c r="A1320" s="26">
        <v>8094021</v>
      </c>
      <c r="B1320">
        <v>80010094</v>
      </c>
      <c r="C1320" t="e">
        <f>VLOOKUP(RIGHT(LEFT($A1320,4),2)*1,怪物形象分配!$A:$L,9,0)</f>
        <v>#N/A</v>
      </c>
      <c r="D1320" t="e">
        <f>VLOOKUP(RIGHT(LEFT($A1320,4),2)*1,怪物形象分配!$A:$L,10,0)</f>
        <v>#N/A</v>
      </c>
      <c r="E1320" t="e">
        <f>VLOOKUP(RIGHT(LEFT($A1320,4),2)*1,怪物形象分配!$A:$L,11,0)</f>
        <v>#N/A</v>
      </c>
      <c r="F1320" t="e">
        <f>VLOOKUP(RIGHT(LEFT($A1320,4),2)*1,怪物形象分配!$A:$L,12,0)</f>
        <v>#N/A</v>
      </c>
    </row>
    <row r="1321" spans="1:6">
      <c r="A1321" s="26">
        <v>8095021</v>
      </c>
      <c r="B1321">
        <v>80010095</v>
      </c>
      <c r="C1321" t="e">
        <f>VLOOKUP(RIGHT(LEFT($A1321,4),2)*1,怪物形象分配!$A:$L,9,0)</f>
        <v>#N/A</v>
      </c>
      <c r="D1321" t="e">
        <f>VLOOKUP(RIGHT(LEFT($A1321,4),2)*1,怪物形象分配!$A:$L,10,0)</f>
        <v>#N/A</v>
      </c>
      <c r="E1321" t="e">
        <f>VLOOKUP(RIGHT(LEFT($A1321,4),2)*1,怪物形象分配!$A:$L,11,0)</f>
        <v>#N/A</v>
      </c>
      <c r="F1321" t="e">
        <f>VLOOKUP(RIGHT(LEFT($A1321,4),2)*1,怪物形象分配!$A:$L,12,0)</f>
        <v>#N/A</v>
      </c>
    </row>
    <row r="1322" spans="1:6">
      <c r="A1322" s="26">
        <v>8096021</v>
      </c>
      <c r="B1322">
        <v>80010096</v>
      </c>
      <c r="C1322" t="e">
        <f>VLOOKUP(RIGHT(LEFT($A1322,4),2)*1,怪物形象分配!$A:$L,9,0)</f>
        <v>#N/A</v>
      </c>
      <c r="D1322" t="e">
        <f>VLOOKUP(RIGHT(LEFT($A1322,4),2)*1,怪物形象分配!$A:$L,10,0)</f>
        <v>#N/A</v>
      </c>
      <c r="E1322" t="e">
        <f>VLOOKUP(RIGHT(LEFT($A1322,4),2)*1,怪物形象分配!$A:$L,11,0)</f>
        <v>#N/A</v>
      </c>
      <c r="F1322" t="e">
        <f>VLOOKUP(RIGHT(LEFT($A1322,4),2)*1,怪物形象分配!$A:$L,12,0)</f>
        <v>#N/A</v>
      </c>
    </row>
    <row r="1323" spans="1:6">
      <c r="A1323" s="26">
        <v>8097021</v>
      </c>
      <c r="B1323">
        <v>80010097</v>
      </c>
      <c r="C1323" t="e">
        <f>VLOOKUP(RIGHT(LEFT($A1323,4),2)*1,怪物形象分配!$A:$L,9,0)</f>
        <v>#N/A</v>
      </c>
      <c r="D1323" t="e">
        <f>VLOOKUP(RIGHT(LEFT($A1323,4),2)*1,怪物形象分配!$A:$L,10,0)</f>
        <v>#N/A</v>
      </c>
      <c r="E1323" t="e">
        <f>VLOOKUP(RIGHT(LEFT($A1323,4),2)*1,怪物形象分配!$A:$L,11,0)</f>
        <v>#N/A</v>
      </c>
      <c r="F1323" t="e">
        <f>VLOOKUP(RIGHT(LEFT($A1323,4),2)*1,怪物形象分配!$A:$L,12,0)</f>
        <v>#N/A</v>
      </c>
    </row>
    <row r="1324" spans="1:6">
      <c r="A1324" s="26">
        <v>8098021</v>
      </c>
      <c r="B1324">
        <v>80010098</v>
      </c>
      <c r="C1324" t="e">
        <f>VLOOKUP(RIGHT(LEFT($A1324,4),2)*1,怪物形象分配!$A:$L,9,0)</f>
        <v>#N/A</v>
      </c>
      <c r="D1324" t="e">
        <f>VLOOKUP(RIGHT(LEFT($A1324,4),2)*1,怪物形象分配!$A:$L,10,0)</f>
        <v>#N/A</v>
      </c>
      <c r="E1324" t="e">
        <f>VLOOKUP(RIGHT(LEFT($A1324,4),2)*1,怪物形象分配!$A:$L,11,0)</f>
        <v>#N/A</v>
      </c>
      <c r="F1324" t="e">
        <f>VLOOKUP(RIGHT(LEFT($A1324,4),2)*1,怪物形象分配!$A:$L,12,0)</f>
        <v>#N/A</v>
      </c>
    </row>
    <row r="1325" spans="1:6">
      <c r="A1325" s="26">
        <v>8099021</v>
      </c>
      <c r="B1325">
        <v>80010099</v>
      </c>
      <c r="C1325" t="e">
        <f>VLOOKUP(RIGHT(LEFT($A1325,4),2)*1,怪物形象分配!$A:$L,9,0)</f>
        <v>#N/A</v>
      </c>
      <c r="D1325" t="e">
        <f>VLOOKUP(RIGHT(LEFT($A1325,4),2)*1,怪物形象分配!$A:$L,10,0)</f>
        <v>#N/A</v>
      </c>
      <c r="E1325" t="e">
        <f>VLOOKUP(RIGHT(LEFT($A1325,4),2)*1,怪物形象分配!$A:$L,11,0)</f>
        <v>#N/A</v>
      </c>
      <c r="F1325" t="e">
        <f>VLOOKUP(RIGHT(LEFT($A1325,4),2)*1,怪物形象分配!$A:$L,12,0)</f>
        <v>#N/A</v>
      </c>
    </row>
    <row r="1326" spans="1:6">
      <c r="A1326" s="26">
        <v>8100021</v>
      </c>
      <c r="B1326">
        <v>80010100</v>
      </c>
      <c r="C1326" t="e">
        <f>VLOOKUP(RIGHT(LEFT($A1326,4),2)*1,怪物形象分配!$A:$L,9,0)</f>
        <v>#N/A</v>
      </c>
      <c r="D1326" t="e">
        <f>VLOOKUP(RIGHT(LEFT($A1326,4),2)*1,怪物形象分配!$A:$L,10,0)</f>
        <v>#N/A</v>
      </c>
      <c r="E1326" t="e">
        <f>VLOOKUP(RIGHT(LEFT($A1326,4),2)*1,怪物形象分配!$A:$L,11,0)</f>
        <v>#N/A</v>
      </c>
      <c r="F1326" t="e">
        <f>VLOOKUP(RIGHT(LEFT($A1326,4),2)*1,怪物形象分配!$A:$L,12,0)</f>
        <v>#N/A</v>
      </c>
    </row>
    <row r="1327" spans="1:6">
      <c r="A1327">
        <v>5000011</v>
      </c>
      <c r="B1327">
        <v>100009018</v>
      </c>
      <c r="C1327" t="e">
        <f>VLOOKUP(RIGHT(LEFT($A1327,4),2)*1,怪物形象分配!$A:$L,9,0)</f>
        <v>#N/A</v>
      </c>
      <c r="D1327" t="e">
        <f>VLOOKUP(RIGHT(LEFT($A1327,4),2)*1,怪物形象分配!$A:$L,10,0)</f>
        <v>#N/A</v>
      </c>
      <c r="E1327" t="e">
        <f>VLOOKUP(RIGHT(LEFT($A1327,4),2)*1,怪物形象分配!$A:$L,11,0)</f>
        <v>#N/A</v>
      </c>
      <c r="F1327" t="e">
        <f>VLOOKUP(RIGHT(LEFT($A1327,4),2)*1,怪物形象分配!$A:$L,12,0)</f>
        <v>#N/A</v>
      </c>
    </row>
    <row r="1328" spans="1:6">
      <c r="A1328">
        <v>9100011</v>
      </c>
      <c r="B1328">
        <v>91000115</v>
      </c>
      <c r="C1328" t="e">
        <f>VLOOKUP(RIGHT(LEFT($A1328,4),2)*1,怪物形象分配!$A:$L,9,0)</f>
        <v>#N/A</v>
      </c>
      <c r="D1328" t="e">
        <f>VLOOKUP(RIGHT(LEFT($A1328,4),2)*1,怪物形象分配!$A:$L,10,0)</f>
        <v>#N/A</v>
      </c>
      <c r="E1328" t="e">
        <f>VLOOKUP(RIGHT(LEFT($A1328,4),2)*1,怪物形象分配!$A:$L,11,0)</f>
        <v>#N/A</v>
      </c>
      <c r="F1328" t="e">
        <f>VLOOKUP(RIGHT(LEFT($A1328,4),2)*1,怪物形象分配!$A:$L,12,0)</f>
        <v>#N/A</v>
      </c>
    </row>
    <row r="1329" spans="1:6">
      <c r="A1329">
        <v>9100021</v>
      </c>
      <c r="B1329">
        <v>91000215</v>
      </c>
      <c r="C1329" t="e">
        <f>VLOOKUP(RIGHT(LEFT($A1329,4),2)*1,怪物形象分配!$A:$L,9,0)</f>
        <v>#N/A</v>
      </c>
      <c r="D1329" t="e">
        <f>VLOOKUP(RIGHT(LEFT($A1329,4),2)*1,怪物形象分配!$A:$L,10,0)</f>
        <v>#N/A</v>
      </c>
      <c r="E1329" t="e">
        <f>VLOOKUP(RIGHT(LEFT($A1329,4),2)*1,怪物形象分配!$A:$L,11,0)</f>
        <v>#N/A</v>
      </c>
      <c r="F1329" t="e">
        <f>VLOOKUP(RIGHT(LEFT($A1329,4),2)*1,怪物形象分配!$A:$L,12,0)</f>
        <v>#N/A</v>
      </c>
    </row>
    <row r="1330" spans="1:6">
      <c r="A1330">
        <v>9100031</v>
      </c>
      <c r="B1330">
        <v>91000315</v>
      </c>
      <c r="C1330" t="e">
        <f>VLOOKUP(RIGHT(LEFT($A1330,4),2)*1,怪物形象分配!$A:$L,9,0)</f>
        <v>#N/A</v>
      </c>
      <c r="D1330" t="e">
        <f>VLOOKUP(RIGHT(LEFT($A1330,4),2)*1,怪物形象分配!$A:$L,10,0)</f>
        <v>#N/A</v>
      </c>
      <c r="E1330" t="e">
        <f>VLOOKUP(RIGHT(LEFT($A1330,4),2)*1,怪物形象分配!$A:$L,11,0)</f>
        <v>#N/A</v>
      </c>
      <c r="F1330" t="e">
        <f>VLOOKUP(RIGHT(LEFT($A1330,4),2)*1,怪物形象分配!$A:$L,12,0)</f>
        <v>#N/A</v>
      </c>
    </row>
    <row r="1331" spans="1:6">
      <c r="A1331">
        <v>9100041</v>
      </c>
      <c r="B1331">
        <v>91000415</v>
      </c>
      <c r="C1331" t="e">
        <f>VLOOKUP(RIGHT(LEFT($A1331,4),2)*1,怪物形象分配!$A:$L,9,0)</f>
        <v>#N/A</v>
      </c>
      <c r="D1331" t="e">
        <f>VLOOKUP(RIGHT(LEFT($A1331,4),2)*1,怪物形象分配!$A:$L,10,0)</f>
        <v>#N/A</v>
      </c>
      <c r="E1331" t="e">
        <f>VLOOKUP(RIGHT(LEFT($A1331,4),2)*1,怪物形象分配!$A:$L,11,0)</f>
        <v>#N/A</v>
      </c>
      <c r="F1331" t="e">
        <f>VLOOKUP(RIGHT(LEFT($A1331,4),2)*1,怪物形象分配!$A:$L,12,0)</f>
        <v>#N/A</v>
      </c>
    </row>
    <row r="1332" spans="1:6">
      <c r="A1332">
        <v>9100051</v>
      </c>
      <c r="B1332">
        <v>91000515</v>
      </c>
      <c r="C1332" t="e">
        <f>VLOOKUP(RIGHT(LEFT($A1332,4),2)*1,怪物形象分配!$A:$L,9,0)</f>
        <v>#N/A</v>
      </c>
      <c r="D1332" t="e">
        <f>VLOOKUP(RIGHT(LEFT($A1332,4),2)*1,怪物形象分配!$A:$L,10,0)</f>
        <v>#N/A</v>
      </c>
      <c r="E1332" t="e">
        <f>VLOOKUP(RIGHT(LEFT($A1332,4),2)*1,怪物形象分配!$A:$L,11,0)</f>
        <v>#N/A</v>
      </c>
      <c r="F1332" t="e">
        <f>VLOOKUP(RIGHT(LEFT($A1332,4),2)*1,怪物形象分配!$A:$L,12,0)</f>
        <v>#N/A</v>
      </c>
    </row>
    <row r="1333" spans="1:6">
      <c r="A1333">
        <v>9100061</v>
      </c>
      <c r="B1333">
        <v>91000615</v>
      </c>
      <c r="C1333" t="e">
        <f>VLOOKUP(RIGHT(LEFT($A1333,4),2)*1,怪物形象分配!$A:$L,9,0)</f>
        <v>#N/A</v>
      </c>
      <c r="D1333" t="e">
        <f>VLOOKUP(RIGHT(LEFT($A1333,4),2)*1,怪物形象分配!$A:$L,10,0)</f>
        <v>#N/A</v>
      </c>
      <c r="E1333" t="e">
        <f>VLOOKUP(RIGHT(LEFT($A1333,4),2)*1,怪物形象分配!$A:$L,11,0)</f>
        <v>#N/A</v>
      </c>
      <c r="F1333" t="e">
        <f>VLOOKUP(RIGHT(LEFT($A1333,4),2)*1,怪物形象分配!$A:$L,12,0)</f>
        <v>#N/A</v>
      </c>
    </row>
    <row r="1334" spans="1:6">
      <c r="A1334">
        <v>9100071</v>
      </c>
      <c r="B1334">
        <v>91000715</v>
      </c>
      <c r="C1334" t="e">
        <f>VLOOKUP(RIGHT(LEFT($A1334,4),2)*1,怪物形象分配!$A:$L,9,0)</f>
        <v>#N/A</v>
      </c>
      <c r="D1334" t="e">
        <f>VLOOKUP(RIGHT(LEFT($A1334,4),2)*1,怪物形象分配!$A:$L,10,0)</f>
        <v>#N/A</v>
      </c>
      <c r="E1334" t="e">
        <f>VLOOKUP(RIGHT(LEFT($A1334,4),2)*1,怪物形象分配!$A:$L,11,0)</f>
        <v>#N/A</v>
      </c>
      <c r="F1334" t="e">
        <f>VLOOKUP(RIGHT(LEFT($A1334,4),2)*1,怪物形象分配!$A:$L,12,0)</f>
        <v>#N/A</v>
      </c>
    </row>
    <row r="1335" spans="1:6">
      <c r="A1335">
        <v>9100081</v>
      </c>
      <c r="B1335">
        <v>91000815</v>
      </c>
      <c r="C1335" t="e">
        <f>VLOOKUP(RIGHT(LEFT($A1335,4),2)*1,怪物形象分配!$A:$L,9,0)</f>
        <v>#N/A</v>
      </c>
      <c r="D1335" t="e">
        <f>VLOOKUP(RIGHT(LEFT($A1335,4),2)*1,怪物形象分配!$A:$L,10,0)</f>
        <v>#N/A</v>
      </c>
      <c r="E1335" t="e">
        <f>VLOOKUP(RIGHT(LEFT($A1335,4),2)*1,怪物形象分配!$A:$L,11,0)</f>
        <v>#N/A</v>
      </c>
      <c r="F1335" t="e">
        <f>VLOOKUP(RIGHT(LEFT($A1335,4),2)*1,怪物形象分配!$A:$L,12,0)</f>
        <v>#N/A</v>
      </c>
    </row>
    <row r="1336" spans="1:6">
      <c r="A1336">
        <v>9200011</v>
      </c>
      <c r="B1336">
        <v>80010001</v>
      </c>
      <c r="C1336" t="e">
        <f>VLOOKUP(RIGHT(LEFT($A1336,4),2)*1,怪物形象分配!$A:$L,9,0)</f>
        <v>#N/A</v>
      </c>
      <c r="D1336" t="e">
        <f>VLOOKUP(RIGHT(LEFT($A1336,4),2)*1,怪物形象分配!$A:$L,10,0)</f>
        <v>#N/A</v>
      </c>
      <c r="E1336" t="e">
        <f>VLOOKUP(RIGHT(LEFT($A1336,4),2)*1,怪物形象分配!$A:$L,11,0)</f>
        <v>#N/A</v>
      </c>
      <c r="F1336" t="e">
        <f>VLOOKUP(RIGHT(LEFT($A1336,4),2)*1,怪物形象分配!$A:$L,12,0)</f>
        <v>#N/A</v>
      </c>
    </row>
    <row r="1337" spans="1:6">
      <c r="A1337" s="47">
        <v>2000001</v>
      </c>
      <c r="B1337" s="47">
        <v>300000115</v>
      </c>
      <c r="C1337" t="e">
        <f>VLOOKUP(RIGHT(LEFT($A1337,4),2)*1,怪物形象分配!$A:$L,9,0)</f>
        <v>#N/A</v>
      </c>
      <c r="D1337" t="e">
        <f>VLOOKUP(RIGHT(LEFT($A1337,4),2)*1,怪物形象分配!$A:$L,10,0)</f>
        <v>#N/A</v>
      </c>
      <c r="E1337" t="e">
        <f>VLOOKUP(RIGHT(LEFT($A1337,4),2)*1,怪物形象分配!$A:$L,11,0)</f>
        <v>#N/A</v>
      </c>
      <c r="F1337" t="e">
        <f>VLOOKUP(RIGHT(LEFT($A1337,4),2)*1,怪物形象分配!$A:$L,12,0)</f>
        <v>#N/A</v>
      </c>
    </row>
    <row r="1338" spans="1:6">
      <c r="A1338" s="47">
        <v>2000002</v>
      </c>
      <c r="B1338" s="47">
        <v>300000125</v>
      </c>
      <c r="C1338" t="e">
        <f>VLOOKUP(RIGHT(LEFT($A1338,4),2)*1,怪物形象分配!$A:$L,9,0)</f>
        <v>#N/A</v>
      </c>
      <c r="D1338" t="e">
        <f>VLOOKUP(RIGHT(LEFT($A1338,4),2)*1,怪物形象分配!$A:$L,10,0)</f>
        <v>#N/A</v>
      </c>
      <c r="E1338" t="e">
        <f>VLOOKUP(RIGHT(LEFT($A1338,4),2)*1,怪物形象分配!$A:$L,11,0)</f>
        <v>#N/A</v>
      </c>
      <c r="F1338" t="e">
        <f>VLOOKUP(RIGHT(LEFT($A1338,4),2)*1,怪物形象分配!$A:$L,12,0)</f>
        <v>#N/A</v>
      </c>
    </row>
    <row r="1339" spans="1:6">
      <c r="A1339" s="47">
        <v>2000003</v>
      </c>
      <c r="B1339" s="47">
        <v>300000135</v>
      </c>
      <c r="C1339" t="e">
        <f>VLOOKUP(RIGHT(LEFT($A1339,4),2)*1,怪物形象分配!$A:$L,9,0)</f>
        <v>#N/A</v>
      </c>
      <c r="D1339" t="e">
        <f>VLOOKUP(RIGHT(LEFT($A1339,4),2)*1,怪物形象分配!$A:$L,10,0)</f>
        <v>#N/A</v>
      </c>
      <c r="E1339" t="e">
        <f>VLOOKUP(RIGHT(LEFT($A1339,4),2)*1,怪物形象分配!$A:$L,11,0)</f>
        <v>#N/A</v>
      </c>
      <c r="F1339" t="e">
        <f>VLOOKUP(RIGHT(LEFT($A1339,4),2)*1,怪物形象分配!$A:$L,12,0)</f>
        <v>#N/A</v>
      </c>
    </row>
    <row r="1340" spans="1:6">
      <c r="A1340" s="47">
        <v>2000004</v>
      </c>
      <c r="B1340" s="47">
        <v>300000215</v>
      </c>
      <c r="C1340" t="e">
        <f>VLOOKUP(RIGHT(LEFT($A1340,4),2)*1,怪物形象分配!$A:$L,9,0)</f>
        <v>#N/A</v>
      </c>
      <c r="D1340" t="e">
        <f>VLOOKUP(RIGHT(LEFT($A1340,4),2)*1,怪物形象分配!$A:$L,10,0)</f>
        <v>#N/A</v>
      </c>
      <c r="E1340" t="e">
        <f>VLOOKUP(RIGHT(LEFT($A1340,4),2)*1,怪物形象分配!$A:$L,11,0)</f>
        <v>#N/A</v>
      </c>
      <c r="F1340" t="e">
        <f>VLOOKUP(RIGHT(LEFT($A1340,4),2)*1,怪物形象分配!$A:$L,12,0)</f>
        <v>#N/A</v>
      </c>
    </row>
    <row r="1341" spans="1:6">
      <c r="A1341" s="47">
        <v>2000005</v>
      </c>
      <c r="B1341" s="47">
        <v>300000225</v>
      </c>
      <c r="C1341" t="e">
        <f>VLOOKUP(RIGHT(LEFT($A1341,4),2)*1,怪物形象分配!$A:$L,9,0)</f>
        <v>#N/A</v>
      </c>
      <c r="D1341" t="e">
        <f>VLOOKUP(RIGHT(LEFT($A1341,4),2)*1,怪物形象分配!$A:$L,10,0)</f>
        <v>#N/A</v>
      </c>
      <c r="E1341" t="e">
        <f>VLOOKUP(RIGHT(LEFT($A1341,4),2)*1,怪物形象分配!$A:$L,11,0)</f>
        <v>#N/A</v>
      </c>
      <c r="F1341" t="e">
        <f>VLOOKUP(RIGHT(LEFT($A1341,4),2)*1,怪物形象分配!$A:$L,12,0)</f>
        <v>#N/A</v>
      </c>
    </row>
    <row r="1342" spans="1:6">
      <c r="A1342" s="47">
        <v>2000006</v>
      </c>
      <c r="B1342" s="48">
        <v>300000235</v>
      </c>
      <c r="C1342" t="e">
        <f>VLOOKUP(RIGHT(LEFT($A1342,4),2)*1,怪物形象分配!$A:$L,9,0)</f>
        <v>#N/A</v>
      </c>
      <c r="D1342" t="e">
        <f>VLOOKUP(RIGHT(LEFT($A1342,4),2)*1,怪物形象分配!$A:$L,10,0)</f>
        <v>#N/A</v>
      </c>
      <c r="E1342" t="e">
        <f>VLOOKUP(RIGHT(LEFT($A1342,4),2)*1,怪物形象分配!$A:$L,11,0)</f>
        <v>#N/A</v>
      </c>
      <c r="F1342" t="e">
        <f>VLOOKUP(RIGHT(LEFT($A1342,4),2)*1,怪物形象分配!$A:$L,12,0)</f>
        <v>#N/A</v>
      </c>
    </row>
    <row r="1343" spans="1:6">
      <c r="A1343" s="21">
        <v>9301011</v>
      </c>
      <c r="B1343" s="29">
        <v>930101102</v>
      </c>
      <c r="C1343">
        <f>VLOOKUP(RIGHT(LEFT($A1343,4),2)*1,怪物形象分配!$A:$L,9,0)</f>
        <v>1500142</v>
      </c>
      <c r="D1343">
        <f>VLOOKUP(RIGHT(LEFT($A1343,4),2)*1,怪物形象分配!$A:$L,10,0)</f>
        <v>1500141</v>
      </c>
      <c r="E1343">
        <f>VLOOKUP(RIGHT(LEFT($A1343,4),2)*1,怪物形象分配!$A:$L,11,0)</f>
        <v>300004</v>
      </c>
      <c r="F1343">
        <f>VLOOKUP(RIGHT(LEFT($A1343,4),2)*1,怪物形象分配!$A:$L,12,0)</f>
        <v>2</v>
      </c>
    </row>
    <row r="1344" spans="1:6">
      <c r="A1344" s="21">
        <v>9301021</v>
      </c>
      <c r="B1344" s="29">
        <v>930102102</v>
      </c>
      <c r="C1344">
        <f>VLOOKUP(RIGHT(LEFT($A1344,4),2)*1,怪物形象分配!$A:$L,9,0)</f>
        <v>1500142</v>
      </c>
      <c r="D1344">
        <f>VLOOKUP(RIGHT(LEFT($A1344,4),2)*1,怪物形象分配!$A:$L,10,0)</f>
        <v>1500141</v>
      </c>
      <c r="E1344">
        <f>VLOOKUP(RIGHT(LEFT($A1344,4),2)*1,怪物形象分配!$A:$L,11,0)</f>
        <v>300004</v>
      </c>
      <c r="F1344">
        <f>VLOOKUP(RIGHT(LEFT($A1344,4),2)*1,怪物形象分配!$A:$L,12,0)</f>
        <v>2</v>
      </c>
    </row>
    <row r="1345" spans="1:6">
      <c r="A1345" s="21">
        <v>9301031</v>
      </c>
      <c r="B1345" s="29">
        <v>930103102</v>
      </c>
      <c r="C1345">
        <f>VLOOKUP(RIGHT(LEFT($A1345,4),2)*1,怪物形象分配!$A:$L,9,0)</f>
        <v>1500142</v>
      </c>
      <c r="D1345">
        <f>VLOOKUP(RIGHT(LEFT($A1345,4),2)*1,怪物形象分配!$A:$L,10,0)</f>
        <v>1500141</v>
      </c>
      <c r="E1345">
        <f>VLOOKUP(RIGHT(LEFT($A1345,4),2)*1,怪物形象分配!$A:$L,11,0)</f>
        <v>300004</v>
      </c>
      <c r="F1345">
        <f>VLOOKUP(RIGHT(LEFT($A1345,4),2)*1,怪物形象分配!$A:$L,12,0)</f>
        <v>2</v>
      </c>
    </row>
    <row r="1346" spans="1:6">
      <c r="A1346" s="21">
        <v>9301041</v>
      </c>
      <c r="B1346" s="29">
        <v>930104102</v>
      </c>
      <c r="C1346">
        <f>VLOOKUP(RIGHT(LEFT($A1346,4),2)*1,怪物形象分配!$A:$L,9,0)</f>
        <v>1500142</v>
      </c>
      <c r="D1346">
        <f>VLOOKUP(RIGHT(LEFT($A1346,4),2)*1,怪物形象分配!$A:$L,10,0)</f>
        <v>1500141</v>
      </c>
      <c r="E1346">
        <f>VLOOKUP(RIGHT(LEFT($A1346,4),2)*1,怪物形象分配!$A:$L,11,0)</f>
        <v>300004</v>
      </c>
      <c r="F1346">
        <f>VLOOKUP(RIGHT(LEFT($A1346,4),2)*1,怪物形象分配!$A:$L,12,0)</f>
        <v>2</v>
      </c>
    </row>
    <row r="1347" spans="1:6">
      <c r="A1347" s="21">
        <v>9301051</v>
      </c>
      <c r="B1347" s="29">
        <v>930105102</v>
      </c>
      <c r="C1347">
        <f>VLOOKUP(RIGHT(LEFT($A1347,4),2)*1,怪物形象分配!$A:$L,9,0)</f>
        <v>1500142</v>
      </c>
      <c r="D1347">
        <f>VLOOKUP(RIGHT(LEFT($A1347,4),2)*1,怪物形象分配!$A:$L,10,0)</f>
        <v>1500141</v>
      </c>
      <c r="E1347">
        <f>VLOOKUP(RIGHT(LEFT($A1347,4),2)*1,怪物形象分配!$A:$L,11,0)</f>
        <v>300004</v>
      </c>
      <c r="F1347">
        <f>VLOOKUP(RIGHT(LEFT($A1347,4),2)*1,怪物形象分配!$A:$L,12,0)</f>
        <v>2</v>
      </c>
    </row>
    <row r="1348" spans="1:6">
      <c r="A1348" s="21">
        <v>9301061</v>
      </c>
      <c r="B1348" s="29">
        <v>930106102</v>
      </c>
      <c r="C1348">
        <f>VLOOKUP(RIGHT(LEFT($A1348,4),2)*1,怪物形象分配!$A:$L,9,0)</f>
        <v>1500142</v>
      </c>
      <c r="D1348">
        <f>VLOOKUP(RIGHT(LEFT($A1348,4),2)*1,怪物形象分配!$A:$L,10,0)</f>
        <v>1500141</v>
      </c>
      <c r="E1348">
        <f>VLOOKUP(RIGHT(LEFT($A1348,4),2)*1,怪物形象分配!$A:$L,11,0)</f>
        <v>300004</v>
      </c>
      <c r="F1348">
        <f>VLOOKUP(RIGHT(LEFT($A1348,4),2)*1,怪物形象分配!$A:$L,12,0)</f>
        <v>2</v>
      </c>
    </row>
    <row r="1349" spans="1:6">
      <c r="A1349" s="21">
        <v>9301071</v>
      </c>
      <c r="B1349" s="29">
        <v>930107102</v>
      </c>
      <c r="C1349">
        <f>VLOOKUP(RIGHT(LEFT($A1349,4),2)*1,怪物形象分配!$A:$L,9,0)</f>
        <v>1500142</v>
      </c>
      <c r="D1349">
        <f>VLOOKUP(RIGHT(LEFT($A1349,4),2)*1,怪物形象分配!$A:$L,10,0)</f>
        <v>1500141</v>
      </c>
      <c r="E1349">
        <f>VLOOKUP(RIGHT(LEFT($A1349,4),2)*1,怪物形象分配!$A:$L,11,0)</f>
        <v>300004</v>
      </c>
      <c r="F1349">
        <f>VLOOKUP(RIGHT(LEFT($A1349,4),2)*1,怪物形象分配!$A:$L,12,0)</f>
        <v>2</v>
      </c>
    </row>
    <row r="1350" spans="1:6">
      <c r="A1350" s="21">
        <v>9301081</v>
      </c>
      <c r="B1350" s="29">
        <v>930108102</v>
      </c>
      <c r="C1350">
        <f>VLOOKUP(RIGHT(LEFT($A1350,4),2)*1,怪物形象分配!$A:$L,9,0)</f>
        <v>1500142</v>
      </c>
      <c r="D1350">
        <f>VLOOKUP(RIGHT(LEFT($A1350,4),2)*1,怪物形象分配!$A:$L,10,0)</f>
        <v>1500141</v>
      </c>
      <c r="E1350">
        <f>VLOOKUP(RIGHT(LEFT($A1350,4),2)*1,怪物形象分配!$A:$L,11,0)</f>
        <v>300004</v>
      </c>
      <c r="F1350">
        <f>VLOOKUP(RIGHT(LEFT($A1350,4),2)*1,怪物形象分配!$A:$L,12,0)</f>
        <v>2</v>
      </c>
    </row>
    <row r="1351" spans="1:6">
      <c r="A1351" s="21">
        <v>9301091</v>
      </c>
      <c r="B1351" s="29">
        <v>930109102</v>
      </c>
      <c r="C1351">
        <f>VLOOKUP(RIGHT(LEFT($A1351,4),2)*1,怪物形象分配!$A:$L,9,0)</f>
        <v>1500142</v>
      </c>
      <c r="D1351">
        <f>VLOOKUP(RIGHT(LEFT($A1351,4),2)*1,怪物形象分配!$A:$L,10,0)</f>
        <v>1500141</v>
      </c>
      <c r="E1351">
        <f>VLOOKUP(RIGHT(LEFT($A1351,4),2)*1,怪物形象分配!$A:$L,11,0)</f>
        <v>300004</v>
      </c>
      <c r="F1351">
        <f>VLOOKUP(RIGHT(LEFT($A1351,4),2)*1,怪物形象分配!$A:$L,12,0)</f>
        <v>2</v>
      </c>
    </row>
    <row r="1352" spans="1:6">
      <c r="A1352" s="21">
        <v>9301101</v>
      </c>
      <c r="B1352" s="29">
        <v>930110102</v>
      </c>
      <c r="C1352">
        <f>VLOOKUP(RIGHT(LEFT($A1352,4),2)*1,怪物形象分配!$A:$L,9,0)</f>
        <v>1500142</v>
      </c>
      <c r="D1352">
        <f>VLOOKUP(RIGHT(LEFT($A1352,4),2)*1,怪物形象分配!$A:$L,10,0)</f>
        <v>1500141</v>
      </c>
      <c r="E1352">
        <f>VLOOKUP(RIGHT(LEFT($A1352,4),2)*1,怪物形象分配!$A:$L,11,0)</f>
        <v>300004</v>
      </c>
      <c r="F1352">
        <f>VLOOKUP(RIGHT(LEFT($A1352,4),2)*1,怪物形象分配!$A:$L,12,0)</f>
        <v>2</v>
      </c>
    </row>
    <row r="1353" spans="1:6">
      <c r="A1353" s="21">
        <v>9301111</v>
      </c>
      <c r="B1353" s="29">
        <v>930111102</v>
      </c>
      <c r="C1353">
        <f>VLOOKUP(RIGHT(LEFT($A1353,4),2)*1,怪物形象分配!$A:$L,9,0)</f>
        <v>1500142</v>
      </c>
      <c r="D1353">
        <f>VLOOKUP(RIGHT(LEFT($A1353,4),2)*1,怪物形象分配!$A:$L,10,0)</f>
        <v>1500141</v>
      </c>
      <c r="E1353">
        <f>VLOOKUP(RIGHT(LEFT($A1353,4),2)*1,怪物形象分配!$A:$L,11,0)</f>
        <v>300004</v>
      </c>
      <c r="F1353">
        <f>VLOOKUP(RIGHT(LEFT($A1353,4),2)*1,怪物形象分配!$A:$L,12,0)</f>
        <v>2</v>
      </c>
    </row>
    <row r="1354" spans="1:6">
      <c r="A1354" s="21">
        <v>9301121</v>
      </c>
      <c r="B1354" s="29">
        <v>930112102</v>
      </c>
      <c r="C1354">
        <f>VLOOKUP(RIGHT(LEFT($A1354,4),2)*1,怪物形象分配!$A:$L,9,0)</f>
        <v>1500142</v>
      </c>
      <c r="D1354">
        <f>VLOOKUP(RIGHT(LEFT($A1354,4),2)*1,怪物形象分配!$A:$L,10,0)</f>
        <v>1500141</v>
      </c>
      <c r="E1354">
        <f>VLOOKUP(RIGHT(LEFT($A1354,4),2)*1,怪物形象分配!$A:$L,11,0)</f>
        <v>300004</v>
      </c>
      <c r="F1354">
        <f>VLOOKUP(RIGHT(LEFT($A1354,4),2)*1,怪物形象分配!$A:$L,12,0)</f>
        <v>2</v>
      </c>
    </row>
    <row r="1355" spans="1:6">
      <c r="A1355" s="21">
        <v>9301131</v>
      </c>
      <c r="B1355" s="29">
        <v>930113102</v>
      </c>
      <c r="C1355">
        <f>VLOOKUP(RIGHT(LEFT($A1355,4),2)*1,怪物形象分配!$A:$L,9,0)</f>
        <v>1500142</v>
      </c>
      <c r="D1355">
        <f>VLOOKUP(RIGHT(LEFT($A1355,4),2)*1,怪物形象分配!$A:$L,10,0)</f>
        <v>1500141</v>
      </c>
      <c r="E1355">
        <f>VLOOKUP(RIGHT(LEFT($A1355,4),2)*1,怪物形象分配!$A:$L,11,0)</f>
        <v>300004</v>
      </c>
      <c r="F1355">
        <f>VLOOKUP(RIGHT(LEFT($A1355,4),2)*1,怪物形象分配!$A:$L,12,0)</f>
        <v>2</v>
      </c>
    </row>
    <row r="1356" spans="1:6">
      <c r="A1356" s="21">
        <v>9301141</v>
      </c>
      <c r="B1356" s="29">
        <v>930114102</v>
      </c>
      <c r="C1356">
        <f>VLOOKUP(RIGHT(LEFT($A1356,4),2)*1,怪物形象分配!$A:$L,9,0)</f>
        <v>1500142</v>
      </c>
      <c r="D1356">
        <f>VLOOKUP(RIGHT(LEFT($A1356,4),2)*1,怪物形象分配!$A:$L,10,0)</f>
        <v>1500141</v>
      </c>
      <c r="E1356">
        <f>VLOOKUP(RIGHT(LEFT($A1356,4),2)*1,怪物形象分配!$A:$L,11,0)</f>
        <v>300004</v>
      </c>
      <c r="F1356">
        <f>VLOOKUP(RIGHT(LEFT($A1356,4),2)*1,怪物形象分配!$A:$L,12,0)</f>
        <v>2</v>
      </c>
    </row>
    <row r="1357" spans="1:6">
      <c r="A1357" s="21">
        <v>9301151</v>
      </c>
      <c r="B1357" s="29">
        <v>930115102</v>
      </c>
      <c r="C1357">
        <f>VLOOKUP(RIGHT(LEFT($A1357,4),2)*1,怪物形象分配!$A:$L,9,0)</f>
        <v>1500142</v>
      </c>
      <c r="D1357">
        <f>VLOOKUP(RIGHT(LEFT($A1357,4),2)*1,怪物形象分配!$A:$L,10,0)</f>
        <v>1500141</v>
      </c>
      <c r="E1357">
        <f>VLOOKUP(RIGHT(LEFT($A1357,4),2)*1,怪物形象分配!$A:$L,11,0)</f>
        <v>300004</v>
      </c>
      <c r="F1357">
        <f>VLOOKUP(RIGHT(LEFT($A1357,4),2)*1,怪物形象分配!$A:$L,12,0)</f>
        <v>2</v>
      </c>
    </row>
    <row r="1358" spans="1:6">
      <c r="A1358" s="21">
        <v>9301161</v>
      </c>
      <c r="B1358" s="29">
        <v>930116102</v>
      </c>
      <c r="C1358">
        <f>VLOOKUP(RIGHT(LEFT($A1358,4),2)*1,怪物形象分配!$A:$L,9,0)</f>
        <v>1500142</v>
      </c>
      <c r="D1358">
        <f>VLOOKUP(RIGHT(LEFT($A1358,4),2)*1,怪物形象分配!$A:$L,10,0)</f>
        <v>1500141</v>
      </c>
      <c r="E1358">
        <f>VLOOKUP(RIGHT(LEFT($A1358,4),2)*1,怪物形象分配!$A:$L,11,0)</f>
        <v>300004</v>
      </c>
      <c r="F1358">
        <f>VLOOKUP(RIGHT(LEFT($A1358,4),2)*1,怪物形象分配!$A:$L,12,0)</f>
        <v>2</v>
      </c>
    </row>
    <row r="1359" spans="1:6">
      <c r="A1359" s="21">
        <v>9301171</v>
      </c>
      <c r="B1359" s="29">
        <v>930117102</v>
      </c>
      <c r="C1359">
        <f>VLOOKUP(RIGHT(LEFT($A1359,4),2)*1,怪物形象分配!$A:$L,9,0)</f>
        <v>1500142</v>
      </c>
      <c r="D1359">
        <f>VLOOKUP(RIGHT(LEFT($A1359,4),2)*1,怪物形象分配!$A:$L,10,0)</f>
        <v>1500141</v>
      </c>
      <c r="E1359">
        <f>VLOOKUP(RIGHT(LEFT($A1359,4),2)*1,怪物形象分配!$A:$L,11,0)</f>
        <v>300004</v>
      </c>
      <c r="F1359">
        <f>VLOOKUP(RIGHT(LEFT($A1359,4),2)*1,怪物形象分配!$A:$L,12,0)</f>
        <v>2</v>
      </c>
    </row>
    <row r="1360" spans="1:6">
      <c r="A1360" s="21">
        <v>9301181</v>
      </c>
      <c r="B1360" s="29">
        <v>930118102</v>
      </c>
      <c r="C1360">
        <f>VLOOKUP(RIGHT(LEFT($A1360,4),2)*1,怪物形象分配!$A:$L,9,0)</f>
        <v>1500142</v>
      </c>
      <c r="D1360">
        <f>VLOOKUP(RIGHT(LEFT($A1360,4),2)*1,怪物形象分配!$A:$L,10,0)</f>
        <v>1500141</v>
      </c>
      <c r="E1360">
        <f>VLOOKUP(RIGHT(LEFT($A1360,4),2)*1,怪物形象分配!$A:$L,11,0)</f>
        <v>300004</v>
      </c>
      <c r="F1360">
        <f>VLOOKUP(RIGHT(LEFT($A1360,4),2)*1,怪物形象分配!$A:$L,12,0)</f>
        <v>2</v>
      </c>
    </row>
    <row r="1361" spans="1:6">
      <c r="A1361" s="21">
        <v>9301191</v>
      </c>
      <c r="B1361" s="29">
        <v>930119102</v>
      </c>
      <c r="C1361">
        <f>VLOOKUP(RIGHT(LEFT($A1361,4),2)*1,怪物形象分配!$A:$L,9,0)</f>
        <v>1500142</v>
      </c>
      <c r="D1361">
        <f>VLOOKUP(RIGHT(LEFT($A1361,4),2)*1,怪物形象分配!$A:$L,10,0)</f>
        <v>1500141</v>
      </c>
      <c r="E1361">
        <f>VLOOKUP(RIGHT(LEFT($A1361,4),2)*1,怪物形象分配!$A:$L,11,0)</f>
        <v>300004</v>
      </c>
      <c r="F1361">
        <f>VLOOKUP(RIGHT(LEFT($A1361,4),2)*1,怪物形象分配!$A:$L,12,0)</f>
        <v>2</v>
      </c>
    </row>
    <row r="1362" spans="1:6">
      <c r="A1362" s="21">
        <v>9301201</v>
      </c>
      <c r="B1362" s="29">
        <v>930120102</v>
      </c>
      <c r="C1362">
        <f>VLOOKUP(RIGHT(LEFT($A1362,4),2)*1,怪物形象分配!$A:$L,9,0)</f>
        <v>1500142</v>
      </c>
      <c r="D1362">
        <f>VLOOKUP(RIGHT(LEFT($A1362,4),2)*1,怪物形象分配!$A:$L,10,0)</f>
        <v>1500141</v>
      </c>
      <c r="E1362">
        <f>VLOOKUP(RIGHT(LEFT($A1362,4),2)*1,怪物形象分配!$A:$L,11,0)</f>
        <v>300004</v>
      </c>
      <c r="F1362">
        <f>VLOOKUP(RIGHT(LEFT($A1362,4),2)*1,怪物形象分配!$A:$L,12,0)</f>
        <v>2</v>
      </c>
    </row>
    <row r="1363" spans="1:6">
      <c r="A1363" s="21">
        <v>9301211</v>
      </c>
      <c r="B1363" s="29">
        <v>930121102</v>
      </c>
      <c r="C1363">
        <f>VLOOKUP(RIGHT(LEFT($A1363,4),2)*1,怪物形象分配!$A:$L,9,0)</f>
        <v>1500142</v>
      </c>
      <c r="D1363">
        <f>VLOOKUP(RIGHT(LEFT($A1363,4),2)*1,怪物形象分配!$A:$L,10,0)</f>
        <v>1500141</v>
      </c>
      <c r="E1363">
        <f>VLOOKUP(RIGHT(LEFT($A1363,4),2)*1,怪物形象分配!$A:$L,11,0)</f>
        <v>300004</v>
      </c>
      <c r="F1363">
        <f>VLOOKUP(RIGHT(LEFT($A1363,4),2)*1,怪物形象分配!$A:$L,12,0)</f>
        <v>2</v>
      </c>
    </row>
    <row r="1364" spans="1:6">
      <c r="A1364" s="21">
        <v>9301221</v>
      </c>
      <c r="B1364" s="29">
        <v>930122102</v>
      </c>
      <c r="C1364">
        <f>VLOOKUP(RIGHT(LEFT($A1364,4),2)*1,怪物形象分配!$A:$L,9,0)</f>
        <v>1500142</v>
      </c>
      <c r="D1364">
        <f>VLOOKUP(RIGHT(LEFT($A1364,4),2)*1,怪物形象分配!$A:$L,10,0)</f>
        <v>1500141</v>
      </c>
      <c r="E1364">
        <f>VLOOKUP(RIGHT(LEFT($A1364,4),2)*1,怪物形象分配!$A:$L,11,0)</f>
        <v>300004</v>
      </c>
      <c r="F1364">
        <f>VLOOKUP(RIGHT(LEFT($A1364,4),2)*1,怪物形象分配!$A:$L,12,0)</f>
        <v>2</v>
      </c>
    </row>
    <row r="1365" spans="1:6">
      <c r="A1365" s="21">
        <v>9301231</v>
      </c>
      <c r="B1365" s="29">
        <v>930123102</v>
      </c>
      <c r="C1365">
        <f>VLOOKUP(RIGHT(LEFT($A1365,4),2)*1,怪物形象分配!$A:$L,9,0)</f>
        <v>1500142</v>
      </c>
      <c r="D1365">
        <f>VLOOKUP(RIGHT(LEFT($A1365,4),2)*1,怪物形象分配!$A:$L,10,0)</f>
        <v>1500141</v>
      </c>
      <c r="E1365">
        <f>VLOOKUP(RIGHT(LEFT($A1365,4),2)*1,怪物形象分配!$A:$L,11,0)</f>
        <v>300004</v>
      </c>
      <c r="F1365">
        <f>VLOOKUP(RIGHT(LEFT($A1365,4),2)*1,怪物形象分配!$A:$L,12,0)</f>
        <v>2</v>
      </c>
    </row>
    <row r="1366" spans="1:6">
      <c r="A1366" s="21">
        <v>9301241</v>
      </c>
      <c r="B1366" s="29">
        <v>930124102</v>
      </c>
      <c r="C1366">
        <f>VLOOKUP(RIGHT(LEFT($A1366,4),2)*1,怪物形象分配!$A:$L,9,0)</f>
        <v>1500142</v>
      </c>
      <c r="D1366">
        <f>VLOOKUP(RIGHT(LEFT($A1366,4),2)*1,怪物形象分配!$A:$L,10,0)</f>
        <v>1500141</v>
      </c>
      <c r="E1366">
        <f>VLOOKUP(RIGHT(LEFT($A1366,4),2)*1,怪物形象分配!$A:$L,11,0)</f>
        <v>300004</v>
      </c>
      <c r="F1366">
        <f>VLOOKUP(RIGHT(LEFT($A1366,4),2)*1,怪物形象分配!$A:$L,12,0)</f>
        <v>2</v>
      </c>
    </row>
    <row r="1367" spans="1:6">
      <c r="A1367" s="21">
        <v>9301251</v>
      </c>
      <c r="B1367" s="29">
        <v>930125102</v>
      </c>
      <c r="C1367">
        <f>VLOOKUP(RIGHT(LEFT($A1367,4),2)*1,怪物形象分配!$A:$L,9,0)</f>
        <v>1500142</v>
      </c>
      <c r="D1367">
        <f>VLOOKUP(RIGHT(LEFT($A1367,4),2)*1,怪物形象分配!$A:$L,10,0)</f>
        <v>1500141</v>
      </c>
      <c r="E1367">
        <f>VLOOKUP(RIGHT(LEFT($A1367,4),2)*1,怪物形象分配!$A:$L,11,0)</f>
        <v>300004</v>
      </c>
      <c r="F1367">
        <f>VLOOKUP(RIGHT(LEFT($A1367,4),2)*1,怪物形象分配!$A:$L,12,0)</f>
        <v>2</v>
      </c>
    </row>
    <row r="1368" spans="1:6">
      <c r="A1368" s="21">
        <v>9301261</v>
      </c>
      <c r="B1368" s="29">
        <v>930126102</v>
      </c>
      <c r="C1368">
        <f>VLOOKUP(RIGHT(LEFT($A1368,4),2)*1,怪物形象分配!$A:$L,9,0)</f>
        <v>1500142</v>
      </c>
      <c r="D1368">
        <f>VLOOKUP(RIGHT(LEFT($A1368,4),2)*1,怪物形象分配!$A:$L,10,0)</f>
        <v>1500141</v>
      </c>
      <c r="E1368">
        <f>VLOOKUP(RIGHT(LEFT($A1368,4),2)*1,怪物形象分配!$A:$L,11,0)</f>
        <v>300004</v>
      </c>
      <c r="F1368">
        <f>VLOOKUP(RIGHT(LEFT($A1368,4),2)*1,怪物形象分配!$A:$L,12,0)</f>
        <v>2</v>
      </c>
    </row>
    <row r="1369" spans="1:6">
      <c r="A1369" s="21">
        <v>9301271</v>
      </c>
      <c r="B1369" s="29">
        <v>930127102</v>
      </c>
      <c r="C1369">
        <f>VLOOKUP(RIGHT(LEFT($A1369,4),2)*1,怪物形象分配!$A:$L,9,0)</f>
        <v>1500142</v>
      </c>
      <c r="D1369">
        <f>VLOOKUP(RIGHT(LEFT($A1369,4),2)*1,怪物形象分配!$A:$L,10,0)</f>
        <v>1500141</v>
      </c>
      <c r="E1369">
        <f>VLOOKUP(RIGHT(LEFT($A1369,4),2)*1,怪物形象分配!$A:$L,11,0)</f>
        <v>300004</v>
      </c>
      <c r="F1369">
        <f>VLOOKUP(RIGHT(LEFT($A1369,4),2)*1,怪物形象分配!$A:$L,12,0)</f>
        <v>2</v>
      </c>
    </row>
    <row r="1370" spans="1:6">
      <c r="A1370" s="21">
        <v>9301281</v>
      </c>
      <c r="B1370" s="29">
        <v>930128102</v>
      </c>
      <c r="C1370">
        <f>VLOOKUP(RIGHT(LEFT($A1370,4),2)*1,怪物形象分配!$A:$L,9,0)</f>
        <v>1500142</v>
      </c>
      <c r="D1370">
        <f>VLOOKUP(RIGHT(LEFT($A1370,4),2)*1,怪物形象分配!$A:$L,10,0)</f>
        <v>1500141</v>
      </c>
      <c r="E1370">
        <f>VLOOKUP(RIGHT(LEFT($A1370,4),2)*1,怪物形象分配!$A:$L,11,0)</f>
        <v>300004</v>
      </c>
      <c r="F1370">
        <f>VLOOKUP(RIGHT(LEFT($A1370,4),2)*1,怪物形象分配!$A:$L,12,0)</f>
        <v>2</v>
      </c>
    </row>
    <row r="1371" spans="1:6">
      <c r="A1371" s="21">
        <v>9301291</v>
      </c>
      <c r="B1371" s="29">
        <v>930129102</v>
      </c>
      <c r="C1371">
        <f>VLOOKUP(RIGHT(LEFT($A1371,4),2)*1,怪物形象分配!$A:$L,9,0)</f>
        <v>1500142</v>
      </c>
      <c r="D1371">
        <f>VLOOKUP(RIGHT(LEFT($A1371,4),2)*1,怪物形象分配!$A:$L,10,0)</f>
        <v>1500141</v>
      </c>
      <c r="E1371">
        <f>VLOOKUP(RIGHT(LEFT($A1371,4),2)*1,怪物形象分配!$A:$L,11,0)</f>
        <v>300004</v>
      </c>
      <c r="F1371">
        <f>VLOOKUP(RIGHT(LEFT($A1371,4),2)*1,怪物形象分配!$A:$L,12,0)</f>
        <v>2</v>
      </c>
    </row>
    <row r="1372" spans="1:6">
      <c r="A1372" s="21">
        <v>9301301</v>
      </c>
      <c r="B1372" s="29">
        <v>930130102</v>
      </c>
      <c r="C1372">
        <f>VLOOKUP(RIGHT(LEFT($A1372,4),2)*1,怪物形象分配!$A:$L,9,0)</f>
        <v>1500142</v>
      </c>
      <c r="D1372">
        <f>VLOOKUP(RIGHT(LEFT($A1372,4),2)*1,怪物形象分配!$A:$L,10,0)</f>
        <v>1500141</v>
      </c>
      <c r="E1372">
        <f>VLOOKUP(RIGHT(LEFT($A1372,4),2)*1,怪物形象分配!$A:$L,11,0)</f>
        <v>300004</v>
      </c>
      <c r="F1372">
        <f>VLOOKUP(RIGHT(LEFT($A1372,4),2)*1,怪物形象分配!$A:$L,12,0)</f>
        <v>2</v>
      </c>
    </row>
    <row r="1373" spans="1:6">
      <c r="A1373" s="21">
        <v>9301311</v>
      </c>
      <c r="B1373" s="29">
        <v>930131102</v>
      </c>
      <c r="C1373">
        <f>VLOOKUP(RIGHT(LEFT($A1373,4),2)*1,怪物形象分配!$A:$L,9,0)</f>
        <v>1500142</v>
      </c>
      <c r="D1373">
        <f>VLOOKUP(RIGHT(LEFT($A1373,4),2)*1,怪物形象分配!$A:$L,10,0)</f>
        <v>1500141</v>
      </c>
      <c r="E1373">
        <f>VLOOKUP(RIGHT(LEFT($A1373,4),2)*1,怪物形象分配!$A:$L,11,0)</f>
        <v>300004</v>
      </c>
      <c r="F1373">
        <f>VLOOKUP(RIGHT(LEFT($A1373,4),2)*1,怪物形象分配!$A:$L,12,0)</f>
        <v>2</v>
      </c>
    </row>
    <row r="1374" spans="1:6">
      <c r="A1374" s="21">
        <v>9301321</v>
      </c>
      <c r="B1374" s="29">
        <v>930132102</v>
      </c>
      <c r="C1374">
        <f>VLOOKUP(RIGHT(LEFT($A1374,4),2)*1,怪物形象分配!$A:$L,9,0)</f>
        <v>1500142</v>
      </c>
      <c r="D1374">
        <f>VLOOKUP(RIGHT(LEFT($A1374,4),2)*1,怪物形象分配!$A:$L,10,0)</f>
        <v>1500141</v>
      </c>
      <c r="E1374">
        <f>VLOOKUP(RIGHT(LEFT($A1374,4),2)*1,怪物形象分配!$A:$L,11,0)</f>
        <v>300004</v>
      </c>
      <c r="F1374">
        <f>VLOOKUP(RIGHT(LEFT($A1374,4),2)*1,怪物形象分配!$A:$L,12,0)</f>
        <v>2</v>
      </c>
    </row>
    <row r="1375" spans="1:6">
      <c r="A1375" s="21">
        <v>9301331</v>
      </c>
      <c r="B1375" s="29">
        <v>930133102</v>
      </c>
      <c r="C1375">
        <f>VLOOKUP(RIGHT(LEFT($A1375,4),2)*1,怪物形象分配!$A:$L,9,0)</f>
        <v>1500142</v>
      </c>
      <c r="D1375">
        <f>VLOOKUP(RIGHT(LEFT($A1375,4),2)*1,怪物形象分配!$A:$L,10,0)</f>
        <v>1500141</v>
      </c>
      <c r="E1375">
        <f>VLOOKUP(RIGHT(LEFT($A1375,4),2)*1,怪物形象分配!$A:$L,11,0)</f>
        <v>300004</v>
      </c>
      <c r="F1375">
        <f>VLOOKUP(RIGHT(LEFT($A1375,4),2)*1,怪物形象分配!$A:$L,12,0)</f>
        <v>2</v>
      </c>
    </row>
    <row r="1376" spans="1:6">
      <c r="A1376" s="21">
        <v>9301341</v>
      </c>
      <c r="B1376" s="29">
        <v>930134102</v>
      </c>
      <c r="C1376">
        <f>VLOOKUP(RIGHT(LEFT($A1376,4),2)*1,怪物形象分配!$A:$L,9,0)</f>
        <v>1500142</v>
      </c>
      <c r="D1376">
        <f>VLOOKUP(RIGHT(LEFT($A1376,4),2)*1,怪物形象分配!$A:$L,10,0)</f>
        <v>1500141</v>
      </c>
      <c r="E1376">
        <f>VLOOKUP(RIGHT(LEFT($A1376,4),2)*1,怪物形象分配!$A:$L,11,0)</f>
        <v>300004</v>
      </c>
      <c r="F1376">
        <f>VLOOKUP(RIGHT(LEFT($A1376,4),2)*1,怪物形象分配!$A:$L,12,0)</f>
        <v>2</v>
      </c>
    </row>
    <row r="1377" spans="1:6">
      <c r="A1377" s="21">
        <v>9301351</v>
      </c>
      <c r="B1377" s="29">
        <v>930135102</v>
      </c>
      <c r="C1377">
        <f>VLOOKUP(RIGHT(LEFT($A1377,4),2)*1,怪物形象分配!$A:$L,9,0)</f>
        <v>1500142</v>
      </c>
      <c r="D1377">
        <f>VLOOKUP(RIGHT(LEFT($A1377,4),2)*1,怪物形象分配!$A:$L,10,0)</f>
        <v>1500141</v>
      </c>
      <c r="E1377">
        <f>VLOOKUP(RIGHT(LEFT($A1377,4),2)*1,怪物形象分配!$A:$L,11,0)</f>
        <v>300004</v>
      </c>
      <c r="F1377">
        <f>VLOOKUP(RIGHT(LEFT($A1377,4),2)*1,怪物形象分配!$A:$L,12,0)</f>
        <v>2</v>
      </c>
    </row>
    <row r="1378" spans="1:6">
      <c r="A1378" s="21">
        <v>9301361</v>
      </c>
      <c r="B1378" s="29">
        <v>930136102</v>
      </c>
      <c r="C1378">
        <f>VLOOKUP(RIGHT(LEFT($A1378,4),2)*1,怪物形象分配!$A:$L,9,0)</f>
        <v>1500142</v>
      </c>
      <c r="D1378">
        <f>VLOOKUP(RIGHT(LEFT($A1378,4),2)*1,怪物形象分配!$A:$L,10,0)</f>
        <v>1500141</v>
      </c>
      <c r="E1378">
        <f>VLOOKUP(RIGHT(LEFT($A1378,4),2)*1,怪物形象分配!$A:$L,11,0)</f>
        <v>300004</v>
      </c>
      <c r="F1378">
        <f>VLOOKUP(RIGHT(LEFT($A1378,4),2)*1,怪物形象分配!$A:$L,12,0)</f>
        <v>2</v>
      </c>
    </row>
    <row r="1379" spans="1:6">
      <c r="A1379" s="21">
        <v>9301371</v>
      </c>
      <c r="B1379" s="29">
        <v>930137102</v>
      </c>
      <c r="C1379">
        <f>VLOOKUP(RIGHT(LEFT($A1379,4),2)*1,怪物形象分配!$A:$L,9,0)</f>
        <v>1500142</v>
      </c>
      <c r="D1379">
        <f>VLOOKUP(RIGHT(LEFT($A1379,4),2)*1,怪物形象分配!$A:$L,10,0)</f>
        <v>1500141</v>
      </c>
      <c r="E1379">
        <f>VLOOKUP(RIGHT(LEFT($A1379,4),2)*1,怪物形象分配!$A:$L,11,0)</f>
        <v>300004</v>
      </c>
      <c r="F1379">
        <f>VLOOKUP(RIGHT(LEFT($A1379,4),2)*1,怪物形象分配!$A:$L,12,0)</f>
        <v>2</v>
      </c>
    </row>
    <row r="1380" spans="1:6">
      <c r="A1380" s="21">
        <v>9301381</v>
      </c>
      <c r="B1380" s="29">
        <v>930138102</v>
      </c>
      <c r="C1380">
        <f>VLOOKUP(RIGHT(LEFT($A1380,4),2)*1,怪物形象分配!$A:$L,9,0)</f>
        <v>1500142</v>
      </c>
      <c r="D1380">
        <f>VLOOKUP(RIGHT(LEFT($A1380,4),2)*1,怪物形象分配!$A:$L,10,0)</f>
        <v>1500141</v>
      </c>
      <c r="E1380">
        <f>VLOOKUP(RIGHT(LEFT($A1380,4),2)*1,怪物形象分配!$A:$L,11,0)</f>
        <v>300004</v>
      </c>
      <c r="F1380">
        <f>VLOOKUP(RIGHT(LEFT($A1380,4),2)*1,怪物形象分配!$A:$L,12,0)</f>
        <v>2</v>
      </c>
    </row>
    <row r="1381" spans="1:6">
      <c r="A1381" s="21">
        <v>9301391</v>
      </c>
      <c r="B1381" s="29">
        <v>930139102</v>
      </c>
      <c r="C1381">
        <f>VLOOKUP(RIGHT(LEFT($A1381,4),2)*1,怪物形象分配!$A:$L,9,0)</f>
        <v>1500142</v>
      </c>
      <c r="D1381">
        <f>VLOOKUP(RIGHT(LEFT($A1381,4),2)*1,怪物形象分配!$A:$L,10,0)</f>
        <v>1500141</v>
      </c>
      <c r="E1381">
        <f>VLOOKUP(RIGHT(LEFT($A1381,4),2)*1,怪物形象分配!$A:$L,11,0)</f>
        <v>300004</v>
      </c>
      <c r="F1381">
        <f>VLOOKUP(RIGHT(LEFT($A1381,4),2)*1,怪物形象分配!$A:$L,12,0)</f>
        <v>2</v>
      </c>
    </row>
    <row r="1382" spans="1:6">
      <c r="A1382" s="21">
        <v>9301401</v>
      </c>
      <c r="B1382" s="29">
        <v>930140102</v>
      </c>
      <c r="C1382">
        <f>VLOOKUP(RIGHT(LEFT($A1382,4),2)*1,怪物形象分配!$A:$L,9,0)</f>
        <v>1500142</v>
      </c>
      <c r="D1382">
        <f>VLOOKUP(RIGHT(LEFT($A1382,4),2)*1,怪物形象分配!$A:$L,10,0)</f>
        <v>1500141</v>
      </c>
      <c r="E1382">
        <f>VLOOKUP(RIGHT(LEFT($A1382,4),2)*1,怪物形象分配!$A:$L,11,0)</f>
        <v>300004</v>
      </c>
      <c r="F1382">
        <f>VLOOKUP(RIGHT(LEFT($A1382,4),2)*1,怪物形象分配!$A:$L,12,0)</f>
        <v>2</v>
      </c>
    </row>
    <row r="1383" spans="1:6">
      <c r="A1383" s="21">
        <v>9301411</v>
      </c>
      <c r="B1383" s="29">
        <v>930141102</v>
      </c>
      <c r="C1383">
        <f>VLOOKUP(RIGHT(LEFT($A1383,4),2)*1,怪物形象分配!$A:$L,9,0)</f>
        <v>1500142</v>
      </c>
      <c r="D1383">
        <f>VLOOKUP(RIGHT(LEFT($A1383,4),2)*1,怪物形象分配!$A:$L,10,0)</f>
        <v>1500141</v>
      </c>
      <c r="E1383">
        <f>VLOOKUP(RIGHT(LEFT($A1383,4),2)*1,怪物形象分配!$A:$L,11,0)</f>
        <v>300004</v>
      </c>
      <c r="F1383">
        <f>VLOOKUP(RIGHT(LEFT($A1383,4),2)*1,怪物形象分配!$A:$L,12,0)</f>
        <v>2</v>
      </c>
    </row>
    <row r="1384" spans="1:6">
      <c r="A1384" s="21">
        <v>9301421</v>
      </c>
      <c r="B1384" s="29">
        <v>930142102</v>
      </c>
      <c r="C1384">
        <f>VLOOKUP(RIGHT(LEFT($A1384,4),2)*1,怪物形象分配!$A:$L,9,0)</f>
        <v>1500142</v>
      </c>
      <c r="D1384">
        <f>VLOOKUP(RIGHT(LEFT($A1384,4),2)*1,怪物形象分配!$A:$L,10,0)</f>
        <v>1500141</v>
      </c>
      <c r="E1384">
        <f>VLOOKUP(RIGHT(LEFT($A1384,4),2)*1,怪物形象分配!$A:$L,11,0)</f>
        <v>300004</v>
      </c>
      <c r="F1384">
        <f>VLOOKUP(RIGHT(LEFT($A1384,4),2)*1,怪物形象分配!$A:$L,12,0)</f>
        <v>2</v>
      </c>
    </row>
    <row r="1385" spans="1:6">
      <c r="A1385" s="21">
        <v>9301431</v>
      </c>
      <c r="B1385" s="29">
        <v>930143102</v>
      </c>
      <c r="C1385">
        <f>VLOOKUP(RIGHT(LEFT($A1385,4),2)*1,怪物形象分配!$A:$L,9,0)</f>
        <v>1500142</v>
      </c>
      <c r="D1385">
        <f>VLOOKUP(RIGHT(LEFT($A1385,4),2)*1,怪物形象分配!$A:$L,10,0)</f>
        <v>1500141</v>
      </c>
      <c r="E1385">
        <f>VLOOKUP(RIGHT(LEFT($A1385,4),2)*1,怪物形象分配!$A:$L,11,0)</f>
        <v>300004</v>
      </c>
      <c r="F1385">
        <f>VLOOKUP(RIGHT(LEFT($A1385,4),2)*1,怪物形象分配!$A:$L,12,0)</f>
        <v>2</v>
      </c>
    </row>
    <row r="1386" spans="1:6">
      <c r="A1386" s="21">
        <v>9301441</v>
      </c>
      <c r="B1386" s="29">
        <v>930144102</v>
      </c>
      <c r="C1386">
        <f>VLOOKUP(RIGHT(LEFT($A1386,4),2)*1,怪物形象分配!$A:$L,9,0)</f>
        <v>1500142</v>
      </c>
      <c r="D1386">
        <f>VLOOKUP(RIGHT(LEFT($A1386,4),2)*1,怪物形象分配!$A:$L,10,0)</f>
        <v>1500141</v>
      </c>
      <c r="E1386">
        <f>VLOOKUP(RIGHT(LEFT($A1386,4),2)*1,怪物形象分配!$A:$L,11,0)</f>
        <v>300004</v>
      </c>
      <c r="F1386">
        <f>VLOOKUP(RIGHT(LEFT($A1386,4),2)*1,怪物形象分配!$A:$L,12,0)</f>
        <v>2</v>
      </c>
    </row>
    <row r="1387" spans="1:6">
      <c r="A1387" s="21">
        <v>9301451</v>
      </c>
      <c r="B1387" s="29">
        <v>930145102</v>
      </c>
      <c r="C1387">
        <f>VLOOKUP(RIGHT(LEFT($A1387,4),2)*1,怪物形象分配!$A:$L,9,0)</f>
        <v>1500142</v>
      </c>
      <c r="D1387">
        <f>VLOOKUP(RIGHT(LEFT($A1387,4),2)*1,怪物形象分配!$A:$L,10,0)</f>
        <v>1500141</v>
      </c>
      <c r="E1387">
        <f>VLOOKUP(RIGHT(LEFT($A1387,4),2)*1,怪物形象分配!$A:$L,11,0)</f>
        <v>300004</v>
      </c>
      <c r="F1387">
        <f>VLOOKUP(RIGHT(LEFT($A1387,4),2)*1,怪物形象分配!$A:$L,12,0)</f>
        <v>2</v>
      </c>
    </row>
    <row r="1388" spans="1:6">
      <c r="A1388" s="21">
        <v>9301461</v>
      </c>
      <c r="B1388" s="29">
        <v>930146102</v>
      </c>
      <c r="C1388">
        <f>VLOOKUP(RIGHT(LEFT($A1388,4),2)*1,怪物形象分配!$A:$L,9,0)</f>
        <v>1500142</v>
      </c>
      <c r="D1388">
        <f>VLOOKUP(RIGHT(LEFT($A1388,4),2)*1,怪物形象分配!$A:$L,10,0)</f>
        <v>1500141</v>
      </c>
      <c r="E1388">
        <f>VLOOKUP(RIGHT(LEFT($A1388,4),2)*1,怪物形象分配!$A:$L,11,0)</f>
        <v>300004</v>
      </c>
      <c r="F1388">
        <f>VLOOKUP(RIGHT(LEFT($A1388,4),2)*1,怪物形象分配!$A:$L,12,0)</f>
        <v>2</v>
      </c>
    </row>
    <row r="1389" spans="1:6">
      <c r="A1389" s="21">
        <v>9302011</v>
      </c>
      <c r="B1389" s="29">
        <v>930201102</v>
      </c>
      <c r="C1389">
        <f>VLOOKUP(RIGHT(LEFT($A1389,4),2)*1,怪物形象分配!$A:$L,9,0)</f>
        <v>1500142</v>
      </c>
      <c r="D1389">
        <f>VLOOKUP(RIGHT(LEFT($A1389,4),2)*1,怪物形象分配!$A:$L,10,0)</f>
        <v>1500141</v>
      </c>
      <c r="E1389">
        <f>VLOOKUP(RIGHT(LEFT($A1389,4),2)*1,怪物形象分配!$A:$L,11,0)</f>
        <v>300004</v>
      </c>
      <c r="F1389">
        <f>VLOOKUP(RIGHT(LEFT($A1389,4),2)*1,怪物形象分配!$A:$L,12,0)</f>
        <v>2</v>
      </c>
    </row>
    <row r="1390" spans="1:6">
      <c r="A1390" s="21">
        <v>9302021</v>
      </c>
      <c r="B1390" s="29">
        <v>930202102</v>
      </c>
      <c r="C1390">
        <f>VLOOKUP(RIGHT(LEFT($A1390,4),2)*1,怪物形象分配!$A:$L,9,0)</f>
        <v>1500142</v>
      </c>
      <c r="D1390">
        <f>VLOOKUP(RIGHT(LEFT($A1390,4),2)*1,怪物形象分配!$A:$L,10,0)</f>
        <v>1500141</v>
      </c>
      <c r="E1390">
        <f>VLOOKUP(RIGHT(LEFT($A1390,4),2)*1,怪物形象分配!$A:$L,11,0)</f>
        <v>300004</v>
      </c>
      <c r="F1390">
        <f>VLOOKUP(RIGHT(LEFT($A1390,4),2)*1,怪物形象分配!$A:$L,12,0)</f>
        <v>2</v>
      </c>
    </row>
    <row r="1391" spans="1:6">
      <c r="A1391" s="21">
        <v>9302031</v>
      </c>
      <c r="B1391" s="29">
        <v>930203102</v>
      </c>
      <c r="C1391">
        <f>VLOOKUP(RIGHT(LEFT($A1391,4),2)*1,怪物形象分配!$A:$L,9,0)</f>
        <v>1500142</v>
      </c>
      <c r="D1391">
        <f>VLOOKUP(RIGHT(LEFT($A1391,4),2)*1,怪物形象分配!$A:$L,10,0)</f>
        <v>1500141</v>
      </c>
      <c r="E1391">
        <f>VLOOKUP(RIGHT(LEFT($A1391,4),2)*1,怪物形象分配!$A:$L,11,0)</f>
        <v>300004</v>
      </c>
      <c r="F1391">
        <f>VLOOKUP(RIGHT(LEFT($A1391,4),2)*1,怪物形象分配!$A:$L,12,0)</f>
        <v>2</v>
      </c>
    </row>
    <row r="1392" spans="1:6">
      <c r="A1392" s="21">
        <v>9302041</v>
      </c>
      <c r="B1392" s="29">
        <v>930204102</v>
      </c>
      <c r="C1392">
        <f>VLOOKUP(RIGHT(LEFT($A1392,4),2)*1,怪物形象分配!$A:$L,9,0)</f>
        <v>1500142</v>
      </c>
      <c r="D1392">
        <f>VLOOKUP(RIGHT(LEFT($A1392,4),2)*1,怪物形象分配!$A:$L,10,0)</f>
        <v>1500141</v>
      </c>
      <c r="E1392">
        <f>VLOOKUP(RIGHT(LEFT($A1392,4),2)*1,怪物形象分配!$A:$L,11,0)</f>
        <v>300004</v>
      </c>
      <c r="F1392">
        <f>VLOOKUP(RIGHT(LEFT($A1392,4),2)*1,怪物形象分配!$A:$L,12,0)</f>
        <v>2</v>
      </c>
    </row>
    <row r="1393" spans="1:6">
      <c r="A1393" s="21">
        <v>9302051</v>
      </c>
      <c r="B1393" s="29">
        <v>930205102</v>
      </c>
      <c r="C1393">
        <f>VLOOKUP(RIGHT(LEFT($A1393,4),2)*1,怪物形象分配!$A:$L,9,0)</f>
        <v>1500142</v>
      </c>
      <c r="D1393">
        <f>VLOOKUP(RIGHT(LEFT($A1393,4),2)*1,怪物形象分配!$A:$L,10,0)</f>
        <v>1500141</v>
      </c>
      <c r="E1393">
        <f>VLOOKUP(RIGHT(LEFT($A1393,4),2)*1,怪物形象分配!$A:$L,11,0)</f>
        <v>300004</v>
      </c>
      <c r="F1393">
        <f>VLOOKUP(RIGHT(LEFT($A1393,4),2)*1,怪物形象分配!$A:$L,12,0)</f>
        <v>2</v>
      </c>
    </row>
    <row r="1394" spans="1:6">
      <c r="A1394" s="21">
        <v>9302061</v>
      </c>
      <c r="B1394" s="29">
        <v>930206102</v>
      </c>
      <c r="C1394">
        <f>VLOOKUP(RIGHT(LEFT($A1394,4),2)*1,怪物形象分配!$A:$L,9,0)</f>
        <v>1500142</v>
      </c>
      <c r="D1394">
        <f>VLOOKUP(RIGHT(LEFT($A1394,4),2)*1,怪物形象分配!$A:$L,10,0)</f>
        <v>1500141</v>
      </c>
      <c r="E1394">
        <f>VLOOKUP(RIGHT(LEFT($A1394,4),2)*1,怪物形象分配!$A:$L,11,0)</f>
        <v>300004</v>
      </c>
      <c r="F1394">
        <f>VLOOKUP(RIGHT(LEFT($A1394,4),2)*1,怪物形象分配!$A:$L,12,0)</f>
        <v>2</v>
      </c>
    </row>
    <row r="1395" spans="1:6">
      <c r="A1395" s="21">
        <v>9302071</v>
      </c>
      <c r="B1395" s="29">
        <v>930207102</v>
      </c>
      <c r="C1395">
        <f>VLOOKUP(RIGHT(LEFT($A1395,4),2)*1,怪物形象分配!$A:$L,9,0)</f>
        <v>1500142</v>
      </c>
      <c r="D1395">
        <f>VLOOKUP(RIGHT(LEFT($A1395,4),2)*1,怪物形象分配!$A:$L,10,0)</f>
        <v>1500141</v>
      </c>
      <c r="E1395">
        <f>VLOOKUP(RIGHT(LEFT($A1395,4),2)*1,怪物形象分配!$A:$L,11,0)</f>
        <v>300004</v>
      </c>
      <c r="F1395">
        <f>VLOOKUP(RIGHT(LEFT($A1395,4),2)*1,怪物形象分配!$A:$L,12,0)</f>
        <v>2</v>
      </c>
    </row>
    <row r="1396" spans="1:6">
      <c r="A1396" s="21">
        <v>9302081</v>
      </c>
      <c r="B1396" s="29">
        <v>930208102</v>
      </c>
      <c r="C1396">
        <f>VLOOKUP(RIGHT(LEFT($A1396,4),2)*1,怪物形象分配!$A:$L,9,0)</f>
        <v>1500142</v>
      </c>
      <c r="D1396">
        <f>VLOOKUP(RIGHT(LEFT($A1396,4),2)*1,怪物形象分配!$A:$L,10,0)</f>
        <v>1500141</v>
      </c>
      <c r="E1396">
        <f>VLOOKUP(RIGHT(LEFT($A1396,4),2)*1,怪物形象分配!$A:$L,11,0)</f>
        <v>300004</v>
      </c>
      <c r="F1396">
        <f>VLOOKUP(RIGHT(LEFT($A1396,4),2)*1,怪物形象分配!$A:$L,12,0)</f>
        <v>2</v>
      </c>
    </row>
    <row r="1397" spans="1:6">
      <c r="A1397" s="21">
        <v>9302091</v>
      </c>
      <c r="B1397" s="29">
        <v>930209102</v>
      </c>
      <c r="C1397">
        <f>VLOOKUP(RIGHT(LEFT($A1397,4),2)*1,怪物形象分配!$A:$L,9,0)</f>
        <v>1500142</v>
      </c>
      <c r="D1397">
        <f>VLOOKUP(RIGHT(LEFT($A1397,4),2)*1,怪物形象分配!$A:$L,10,0)</f>
        <v>1500141</v>
      </c>
      <c r="E1397">
        <f>VLOOKUP(RIGHT(LEFT($A1397,4),2)*1,怪物形象分配!$A:$L,11,0)</f>
        <v>300004</v>
      </c>
      <c r="F1397">
        <f>VLOOKUP(RIGHT(LEFT($A1397,4),2)*1,怪物形象分配!$A:$L,12,0)</f>
        <v>2</v>
      </c>
    </row>
    <row r="1398" spans="1:6">
      <c r="A1398" s="21">
        <v>9302101</v>
      </c>
      <c r="B1398" s="29">
        <v>930210102</v>
      </c>
      <c r="C1398">
        <f>VLOOKUP(RIGHT(LEFT($A1398,4),2)*1,怪物形象分配!$A:$L,9,0)</f>
        <v>1500142</v>
      </c>
      <c r="D1398">
        <f>VLOOKUP(RIGHT(LEFT($A1398,4),2)*1,怪物形象分配!$A:$L,10,0)</f>
        <v>1500141</v>
      </c>
      <c r="E1398">
        <f>VLOOKUP(RIGHT(LEFT($A1398,4),2)*1,怪物形象分配!$A:$L,11,0)</f>
        <v>300004</v>
      </c>
      <c r="F1398">
        <f>VLOOKUP(RIGHT(LEFT($A1398,4),2)*1,怪物形象分配!$A:$L,12,0)</f>
        <v>2</v>
      </c>
    </row>
    <row r="1399" spans="1:6">
      <c r="A1399" s="21">
        <v>9302111</v>
      </c>
      <c r="B1399" s="29">
        <v>930211102</v>
      </c>
      <c r="C1399">
        <f>VLOOKUP(RIGHT(LEFT($A1399,4),2)*1,怪物形象分配!$A:$L,9,0)</f>
        <v>1500142</v>
      </c>
      <c r="D1399">
        <f>VLOOKUP(RIGHT(LEFT($A1399,4),2)*1,怪物形象分配!$A:$L,10,0)</f>
        <v>1500141</v>
      </c>
      <c r="E1399">
        <f>VLOOKUP(RIGHT(LEFT($A1399,4),2)*1,怪物形象分配!$A:$L,11,0)</f>
        <v>300004</v>
      </c>
      <c r="F1399">
        <f>VLOOKUP(RIGHT(LEFT($A1399,4),2)*1,怪物形象分配!$A:$L,12,0)</f>
        <v>2</v>
      </c>
    </row>
    <row r="1400" spans="1:6">
      <c r="A1400" s="21">
        <v>9302121</v>
      </c>
      <c r="B1400" s="29">
        <v>930212102</v>
      </c>
      <c r="C1400">
        <f>VLOOKUP(RIGHT(LEFT($A1400,4),2)*1,怪物形象分配!$A:$L,9,0)</f>
        <v>1500142</v>
      </c>
      <c r="D1400">
        <f>VLOOKUP(RIGHT(LEFT($A1400,4),2)*1,怪物形象分配!$A:$L,10,0)</f>
        <v>1500141</v>
      </c>
      <c r="E1400">
        <f>VLOOKUP(RIGHT(LEFT($A1400,4),2)*1,怪物形象分配!$A:$L,11,0)</f>
        <v>300004</v>
      </c>
      <c r="F1400">
        <f>VLOOKUP(RIGHT(LEFT($A1400,4),2)*1,怪物形象分配!$A:$L,12,0)</f>
        <v>2</v>
      </c>
    </row>
    <row r="1401" spans="1:6">
      <c r="A1401" s="21">
        <v>9302131</v>
      </c>
      <c r="B1401" s="29">
        <v>930213102</v>
      </c>
      <c r="C1401">
        <f>VLOOKUP(RIGHT(LEFT($A1401,4),2)*1,怪物形象分配!$A:$L,9,0)</f>
        <v>1500142</v>
      </c>
      <c r="D1401">
        <f>VLOOKUP(RIGHT(LEFT($A1401,4),2)*1,怪物形象分配!$A:$L,10,0)</f>
        <v>1500141</v>
      </c>
      <c r="E1401">
        <f>VLOOKUP(RIGHT(LEFT($A1401,4),2)*1,怪物形象分配!$A:$L,11,0)</f>
        <v>300004</v>
      </c>
      <c r="F1401">
        <f>VLOOKUP(RIGHT(LEFT($A1401,4),2)*1,怪物形象分配!$A:$L,12,0)</f>
        <v>2</v>
      </c>
    </row>
    <row r="1402" spans="1:6">
      <c r="A1402" s="21">
        <v>9302141</v>
      </c>
      <c r="B1402" s="29">
        <v>930214102</v>
      </c>
      <c r="C1402">
        <f>VLOOKUP(RIGHT(LEFT($A1402,4),2)*1,怪物形象分配!$A:$L,9,0)</f>
        <v>1500142</v>
      </c>
      <c r="D1402">
        <f>VLOOKUP(RIGHT(LEFT($A1402,4),2)*1,怪物形象分配!$A:$L,10,0)</f>
        <v>1500141</v>
      </c>
      <c r="E1402">
        <f>VLOOKUP(RIGHT(LEFT($A1402,4),2)*1,怪物形象分配!$A:$L,11,0)</f>
        <v>300004</v>
      </c>
      <c r="F1402">
        <f>VLOOKUP(RIGHT(LEFT($A1402,4),2)*1,怪物形象分配!$A:$L,12,0)</f>
        <v>2</v>
      </c>
    </row>
    <row r="1403" spans="1:6">
      <c r="A1403" s="21">
        <v>9302151</v>
      </c>
      <c r="B1403" s="29">
        <v>930215102</v>
      </c>
      <c r="C1403">
        <f>VLOOKUP(RIGHT(LEFT($A1403,4),2)*1,怪物形象分配!$A:$L,9,0)</f>
        <v>1500142</v>
      </c>
      <c r="D1403">
        <f>VLOOKUP(RIGHT(LEFT($A1403,4),2)*1,怪物形象分配!$A:$L,10,0)</f>
        <v>1500141</v>
      </c>
      <c r="E1403">
        <f>VLOOKUP(RIGHT(LEFT($A1403,4),2)*1,怪物形象分配!$A:$L,11,0)</f>
        <v>300004</v>
      </c>
      <c r="F1403">
        <f>VLOOKUP(RIGHT(LEFT($A1403,4),2)*1,怪物形象分配!$A:$L,12,0)</f>
        <v>2</v>
      </c>
    </row>
    <row r="1404" spans="1:6">
      <c r="A1404" s="21">
        <v>9302161</v>
      </c>
      <c r="B1404" s="29">
        <v>930216102</v>
      </c>
      <c r="C1404">
        <f>VLOOKUP(RIGHT(LEFT($A1404,4),2)*1,怪物形象分配!$A:$L,9,0)</f>
        <v>1500142</v>
      </c>
      <c r="D1404">
        <f>VLOOKUP(RIGHT(LEFT($A1404,4),2)*1,怪物形象分配!$A:$L,10,0)</f>
        <v>1500141</v>
      </c>
      <c r="E1404">
        <f>VLOOKUP(RIGHT(LEFT($A1404,4),2)*1,怪物形象分配!$A:$L,11,0)</f>
        <v>300004</v>
      </c>
      <c r="F1404">
        <f>VLOOKUP(RIGHT(LEFT($A1404,4),2)*1,怪物形象分配!$A:$L,12,0)</f>
        <v>2</v>
      </c>
    </row>
    <row r="1405" spans="1:6">
      <c r="A1405" s="21">
        <v>9302171</v>
      </c>
      <c r="B1405" s="29">
        <v>930217102</v>
      </c>
      <c r="C1405">
        <f>VLOOKUP(RIGHT(LEFT($A1405,4),2)*1,怪物形象分配!$A:$L,9,0)</f>
        <v>1500142</v>
      </c>
      <c r="D1405">
        <f>VLOOKUP(RIGHT(LEFT($A1405,4),2)*1,怪物形象分配!$A:$L,10,0)</f>
        <v>1500141</v>
      </c>
      <c r="E1405">
        <f>VLOOKUP(RIGHT(LEFT($A1405,4),2)*1,怪物形象分配!$A:$L,11,0)</f>
        <v>300004</v>
      </c>
      <c r="F1405">
        <f>VLOOKUP(RIGHT(LEFT($A1405,4),2)*1,怪物形象分配!$A:$L,12,0)</f>
        <v>2</v>
      </c>
    </row>
    <row r="1406" spans="1:6">
      <c r="A1406" s="21">
        <v>9302181</v>
      </c>
      <c r="B1406" s="29">
        <v>930218102</v>
      </c>
      <c r="C1406">
        <f>VLOOKUP(RIGHT(LEFT($A1406,4),2)*1,怪物形象分配!$A:$L,9,0)</f>
        <v>1500142</v>
      </c>
      <c r="D1406">
        <f>VLOOKUP(RIGHT(LEFT($A1406,4),2)*1,怪物形象分配!$A:$L,10,0)</f>
        <v>1500141</v>
      </c>
      <c r="E1406">
        <f>VLOOKUP(RIGHT(LEFT($A1406,4),2)*1,怪物形象分配!$A:$L,11,0)</f>
        <v>300004</v>
      </c>
      <c r="F1406">
        <f>VLOOKUP(RIGHT(LEFT($A1406,4),2)*1,怪物形象分配!$A:$L,12,0)</f>
        <v>2</v>
      </c>
    </row>
    <row r="1407" spans="1:6">
      <c r="A1407" s="21">
        <v>9302191</v>
      </c>
      <c r="B1407" s="29">
        <v>930219102</v>
      </c>
      <c r="C1407">
        <f>VLOOKUP(RIGHT(LEFT($A1407,4),2)*1,怪物形象分配!$A:$L,9,0)</f>
        <v>1500142</v>
      </c>
      <c r="D1407">
        <f>VLOOKUP(RIGHT(LEFT($A1407,4),2)*1,怪物形象分配!$A:$L,10,0)</f>
        <v>1500141</v>
      </c>
      <c r="E1407">
        <f>VLOOKUP(RIGHT(LEFT($A1407,4),2)*1,怪物形象分配!$A:$L,11,0)</f>
        <v>300004</v>
      </c>
      <c r="F1407">
        <f>VLOOKUP(RIGHT(LEFT($A1407,4),2)*1,怪物形象分配!$A:$L,12,0)</f>
        <v>2</v>
      </c>
    </row>
    <row r="1408" spans="1:6">
      <c r="A1408" s="21">
        <v>9302201</v>
      </c>
      <c r="B1408" s="29">
        <v>930220102</v>
      </c>
      <c r="C1408">
        <f>VLOOKUP(RIGHT(LEFT($A1408,4),2)*1,怪物形象分配!$A:$L,9,0)</f>
        <v>1500142</v>
      </c>
      <c r="D1408">
        <f>VLOOKUP(RIGHT(LEFT($A1408,4),2)*1,怪物形象分配!$A:$L,10,0)</f>
        <v>1500141</v>
      </c>
      <c r="E1408">
        <f>VLOOKUP(RIGHT(LEFT($A1408,4),2)*1,怪物形象分配!$A:$L,11,0)</f>
        <v>300004</v>
      </c>
      <c r="F1408">
        <f>VLOOKUP(RIGHT(LEFT($A1408,4),2)*1,怪物形象分配!$A:$L,12,0)</f>
        <v>2</v>
      </c>
    </row>
    <row r="1409" spans="1:6">
      <c r="A1409" s="21">
        <v>9302211</v>
      </c>
      <c r="B1409" s="29">
        <v>930221102</v>
      </c>
      <c r="C1409">
        <f>VLOOKUP(RIGHT(LEFT($A1409,4),2)*1,怪物形象分配!$A:$L,9,0)</f>
        <v>1500142</v>
      </c>
      <c r="D1409">
        <f>VLOOKUP(RIGHT(LEFT($A1409,4),2)*1,怪物形象分配!$A:$L,10,0)</f>
        <v>1500141</v>
      </c>
      <c r="E1409">
        <f>VLOOKUP(RIGHT(LEFT($A1409,4),2)*1,怪物形象分配!$A:$L,11,0)</f>
        <v>300004</v>
      </c>
      <c r="F1409">
        <f>VLOOKUP(RIGHT(LEFT($A1409,4),2)*1,怪物形象分配!$A:$L,12,0)</f>
        <v>2</v>
      </c>
    </row>
    <row r="1410" spans="1:6">
      <c r="A1410" s="21">
        <v>9302221</v>
      </c>
      <c r="B1410" s="29">
        <v>930222102</v>
      </c>
      <c r="C1410">
        <f>VLOOKUP(RIGHT(LEFT($A1410,4),2)*1,怪物形象分配!$A:$L,9,0)</f>
        <v>1500142</v>
      </c>
      <c r="D1410">
        <f>VLOOKUP(RIGHT(LEFT($A1410,4),2)*1,怪物形象分配!$A:$L,10,0)</f>
        <v>1500141</v>
      </c>
      <c r="E1410">
        <f>VLOOKUP(RIGHT(LEFT($A1410,4),2)*1,怪物形象分配!$A:$L,11,0)</f>
        <v>300004</v>
      </c>
      <c r="F1410">
        <f>VLOOKUP(RIGHT(LEFT($A1410,4),2)*1,怪物形象分配!$A:$L,12,0)</f>
        <v>2</v>
      </c>
    </row>
    <row r="1411" spans="1:6">
      <c r="A1411" s="21">
        <v>9302231</v>
      </c>
      <c r="B1411" s="29">
        <v>930223102</v>
      </c>
      <c r="C1411">
        <f>VLOOKUP(RIGHT(LEFT($A1411,4),2)*1,怪物形象分配!$A:$L,9,0)</f>
        <v>1500142</v>
      </c>
      <c r="D1411">
        <f>VLOOKUP(RIGHT(LEFT($A1411,4),2)*1,怪物形象分配!$A:$L,10,0)</f>
        <v>1500141</v>
      </c>
      <c r="E1411">
        <f>VLOOKUP(RIGHT(LEFT($A1411,4),2)*1,怪物形象分配!$A:$L,11,0)</f>
        <v>300004</v>
      </c>
      <c r="F1411">
        <f>VLOOKUP(RIGHT(LEFT($A1411,4),2)*1,怪物形象分配!$A:$L,12,0)</f>
        <v>2</v>
      </c>
    </row>
    <row r="1412" spans="1:6">
      <c r="A1412" s="21">
        <v>9302241</v>
      </c>
      <c r="B1412" s="29">
        <v>930224102</v>
      </c>
      <c r="C1412">
        <f>VLOOKUP(RIGHT(LEFT($A1412,4),2)*1,怪物形象分配!$A:$L,9,0)</f>
        <v>1500142</v>
      </c>
      <c r="D1412">
        <f>VLOOKUP(RIGHT(LEFT($A1412,4),2)*1,怪物形象分配!$A:$L,10,0)</f>
        <v>1500141</v>
      </c>
      <c r="E1412">
        <f>VLOOKUP(RIGHT(LEFT($A1412,4),2)*1,怪物形象分配!$A:$L,11,0)</f>
        <v>300004</v>
      </c>
      <c r="F1412">
        <f>VLOOKUP(RIGHT(LEFT($A1412,4),2)*1,怪物形象分配!$A:$L,12,0)</f>
        <v>2</v>
      </c>
    </row>
    <row r="1413" spans="1:6">
      <c r="A1413" s="21">
        <v>9302251</v>
      </c>
      <c r="B1413" s="29">
        <v>930225102</v>
      </c>
      <c r="C1413">
        <f>VLOOKUP(RIGHT(LEFT($A1413,4),2)*1,怪物形象分配!$A:$L,9,0)</f>
        <v>1500142</v>
      </c>
      <c r="D1413">
        <f>VLOOKUP(RIGHT(LEFT($A1413,4),2)*1,怪物形象分配!$A:$L,10,0)</f>
        <v>1500141</v>
      </c>
      <c r="E1413">
        <f>VLOOKUP(RIGHT(LEFT($A1413,4),2)*1,怪物形象分配!$A:$L,11,0)</f>
        <v>300004</v>
      </c>
      <c r="F1413">
        <f>VLOOKUP(RIGHT(LEFT($A1413,4),2)*1,怪物形象分配!$A:$L,12,0)</f>
        <v>2</v>
      </c>
    </row>
    <row r="1414" spans="1:6">
      <c r="A1414" s="21">
        <v>9302261</v>
      </c>
      <c r="B1414" s="29">
        <v>930226102</v>
      </c>
      <c r="C1414">
        <f>VLOOKUP(RIGHT(LEFT($A1414,4),2)*1,怪物形象分配!$A:$L,9,0)</f>
        <v>1500142</v>
      </c>
      <c r="D1414">
        <f>VLOOKUP(RIGHT(LEFT($A1414,4),2)*1,怪物形象分配!$A:$L,10,0)</f>
        <v>1500141</v>
      </c>
      <c r="E1414">
        <f>VLOOKUP(RIGHT(LEFT($A1414,4),2)*1,怪物形象分配!$A:$L,11,0)</f>
        <v>300004</v>
      </c>
      <c r="F1414">
        <f>VLOOKUP(RIGHT(LEFT($A1414,4),2)*1,怪物形象分配!$A:$L,12,0)</f>
        <v>2</v>
      </c>
    </row>
    <row r="1415" spans="1:6">
      <c r="A1415" s="21">
        <v>9302271</v>
      </c>
      <c r="B1415" s="29">
        <v>930227102</v>
      </c>
      <c r="C1415">
        <f>VLOOKUP(RIGHT(LEFT($A1415,4),2)*1,怪物形象分配!$A:$L,9,0)</f>
        <v>1500142</v>
      </c>
      <c r="D1415">
        <f>VLOOKUP(RIGHT(LEFT($A1415,4),2)*1,怪物形象分配!$A:$L,10,0)</f>
        <v>1500141</v>
      </c>
      <c r="E1415">
        <f>VLOOKUP(RIGHT(LEFT($A1415,4),2)*1,怪物形象分配!$A:$L,11,0)</f>
        <v>300004</v>
      </c>
      <c r="F1415">
        <f>VLOOKUP(RIGHT(LEFT($A1415,4),2)*1,怪物形象分配!$A:$L,12,0)</f>
        <v>2</v>
      </c>
    </row>
    <row r="1416" spans="1:6">
      <c r="A1416" s="21">
        <v>9302281</v>
      </c>
      <c r="B1416" s="29">
        <v>930228102</v>
      </c>
      <c r="C1416">
        <f>VLOOKUP(RIGHT(LEFT($A1416,4),2)*1,怪物形象分配!$A:$L,9,0)</f>
        <v>1500142</v>
      </c>
      <c r="D1416">
        <f>VLOOKUP(RIGHT(LEFT($A1416,4),2)*1,怪物形象分配!$A:$L,10,0)</f>
        <v>1500141</v>
      </c>
      <c r="E1416">
        <f>VLOOKUP(RIGHT(LEFT($A1416,4),2)*1,怪物形象分配!$A:$L,11,0)</f>
        <v>300004</v>
      </c>
      <c r="F1416">
        <f>VLOOKUP(RIGHT(LEFT($A1416,4),2)*1,怪物形象分配!$A:$L,12,0)</f>
        <v>2</v>
      </c>
    </row>
    <row r="1417" spans="1:6">
      <c r="A1417" s="21">
        <v>9302291</v>
      </c>
      <c r="B1417" s="29">
        <v>930229102</v>
      </c>
      <c r="C1417">
        <f>VLOOKUP(RIGHT(LEFT($A1417,4),2)*1,怪物形象分配!$A:$L,9,0)</f>
        <v>1500142</v>
      </c>
      <c r="D1417">
        <f>VLOOKUP(RIGHT(LEFT($A1417,4),2)*1,怪物形象分配!$A:$L,10,0)</f>
        <v>1500141</v>
      </c>
      <c r="E1417">
        <f>VLOOKUP(RIGHT(LEFT($A1417,4),2)*1,怪物形象分配!$A:$L,11,0)</f>
        <v>300004</v>
      </c>
      <c r="F1417">
        <f>VLOOKUP(RIGHT(LEFT($A1417,4),2)*1,怪物形象分配!$A:$L,12,0)</f>
        <v>2</v>
      </c>
    </row>
    <row r="1418" spans="1:6">
      <c r="A1418" s="21">
        <v>9302301</v>
      </c>
      <c r="B1418" s="29">
        <v>930230102</v>
      </c>
      <c r="C1418">
        <f>VLOOKUP(RIGHT(LEFT($A1418,4),2)*1,怪物形象分配!$A:$L,9,0)</f>
        <v>1500142</v>
      </c>
      <c r="D1418">
        <f>VLOOKUP(RIGHT(LEFT($A1418,4),2)*1,怪物形象分配!$A:$L,10,0)</f>
        <v>1500141</v>
      </c>
      <c r="E1418">
        <f>VLOOKUP(RIGHT(LEFT($A1418,4),2)*1,怪物形象分配!$A:$L,11,0)</f>
        <v>300004</v>
      </c>
      <c r="F1418">
        <f>VLOOKUP(RIGHT(LEFT($A1418,4),2)*1,怪物形象分配!$A:$L,12,0)</f>
        <v>2</v>
      </c>
    </row>
    <row r="1419" spans="1:6">
      <c r="A1419" s="21">
        <v>9302311</v>
      </c>
      <c r="B1419" s="29">
        <v>930231102</v>
      </c>
      <c r="C1419">
        <f>VLOOKUP(RIGHT(LEFT($A1419,4),2)*1,怪物形象分配!$A:$L,9,0)</f>
        <v>1500142</v>
      </c>
      <c r="D1419">
        <f>VLOOKUP(RIGHT(LEFT($A1419,4),2)*1,怪物形象分配!$A:$L,10,0)</f>
        <v>1500141</v>
      </c>
      <c r="E1419">
        <f>VLOOKUP(RIGHT(LEFT($A1419,4),2)*1,怪物形象分配!$A:$L,11,0)</f>
        <v>300004</v>
      </c>
      <c r="F1419">
        <f>VLOOKUP(RIGHT(LEFT($A1419,4),2)*1,怪物形象分配!$A:$L,12,0)</f>
        <v>2</v>
      </c>
    </row>
    <row r="1420" spans="1:6">
      <c r="A1420" s="21">
        <v>9302321</v>
      </c>
      <c r="B1420" s="29">
        <v>930232102</v>
      </c>
      <c r="C1420">
        <f>VLOOKUP(RIGHT(LEFT($A1420,4),2)*1,怪物形象分配!$A:$L,9,0)</f>
        <v>1500142</v>
      </c>
      <c r="D1420">
        <f>VLOOKUP(RIGHT(LEFT($A1420,4),2)*1,怪物形象分配!$A:$L,10,0)</f>
        <v>1500141</v>
      </c>
      <c r="E1420">
        <f>VLOOKUP(RIGHT(LEFT($A1420,4),2)*1,怪物形象分配!$A:$L,11,0)</f>
        <v>300004</v>
      </c>
      <c r="F1420">
        <f>VLOOKUP(RIGHT(LEFT($A1420,4),2)*1,怪物形象分配!$A:$L,12,0)</f>
        <v>2</v>
      </c>
    </row>
    <row r="1421" spans="1:6">
      <c r="A1421" s="21">
        <v>9302331</v>
      </c>
      <c r="B1421" s="29">
        <v>930233102</v>
      </c>
      <c r="C1421">
        <f>VLOOKUP(RIGHT(LEFT($A1421,4),2)*1,怪物形象分配!$A:$L,9,0)</f>
        <v>1500142</v>
      </c>
      <c r="D1421">
        <f>VLOOKUP(RIGHT(LEFT($A1421,4),2)*1,怪物形象分配!$A:$L,10,0)</f>
        <v>1500141</v>
      </c>
      <c r="E1421">
        <f>VLOOKUP(RIGHT(LEFT($A1421,4),2)*1,怪物形象分配!$A:$L,11,0)</f>
        <v>300004</v>
      </c>
      <c r="F1421">
        <f>VLOOKUP(RIGHT(LEFT($A1421,4),2)*1,怪物形象分配!$A:$L,12,0)</f>
        <v>2</v>
      </c>
    </row>
    <row r="1422" spans="1:6">
      <c r="A1422" s="21">
        <v>9302341</v>
      </c>
      <c r="B1422" s="29">
        <v>930234102</v>
      </c>
      <c r="C1422">
        <f>VLOOKUP(RIGHT(LEFT($A1422,4),2)*1,怪物形象分配!$A:$L,9,0)</f>
        <v>1500142</v>
      </c>
      <c r="D1422">
        <f>VLOOKUP(RIGHT(LEFT($A1422,4),2)*1,怪物形象分配!$A:$L,10,0)</f>
        <v>1500141</v>
      </c>
      <c r="E1422">
        <f>VLOOKUP(RIGHT(LEFT($A1422,4),2)*1,怪物形象分配!$A:$L,11,0)</f>
        <v>300004</v>
      </c>
      <c r="F1422">
        <f>VLOOKUP(RIGHT(LEFT($A1422,4),2)*1,怪物形象分配!$A:$L,12,0)</f>
        <v>2</v>
      </c>
    </row>
    <row r="1423" spans="1:6">
      <c r="A1423" s="21">
        <v>9302351</v>
      </c>
      <c r="B1423" s="29">
        <v>930235102</v>
      </c>
      <c r="C1423">
        <f>VLOOKUP(RIGHT(LEFT($A1423,4),2)*1,怪物形象分配!$A:$L,9,0)</f>
        <v>1500142</v>
      </c>
      <c r="D1423">
        <f>VLOOKUP(RIGHT(LEFT($A1423,4),2)*1,怪物形象分配!$A:$L,10,0)</f>
        <v>1500141</v>
      </c>
      <c r="E1423">
        <f>VLOOKUP(RIGHT(LEFT($A1423,4),2)*1,怪物形象分配!$A:$L,11,0)</f>
        <v>300004</v>
      </c>
      <c r="F1423">
        <f>VLOOKUP(RIGHT(LEFT($A1423,4),2)*1,怪物形象分配!$A:$L,12,0)</f>
        <v>2</v>
      </c>
    </row>
    <row r="1424" spans="1:6">
      <c r="A1424" s="21">
        <v>9302361</v>
      </c>
      <c r="B1424" s="29">
        <v>930236102</v>
      </c>
      <c r="C1424">
        <f>VLOOKUP(RIGHT(LEFT($A1424,4),2)*1,怪物形象分配!$A:$L,9,0)</f>
        <v>1500142</v>
      </c>
      <c r="D1424">
        <f>VLOOKUP(RIGHT(LEFT($A1424,4),2)*1,怪物形象分配!$A:$L,10,0)</f>
        <v>1500141</v>
      </c>
      <c r="E1424">
        <f>VLOOKUP(RIGHT(LEFT($A1424,4),2)*1,怪物形象分配!$A:$L,11,0)</f>
        <v>300004</v>
      </c>
      <c r="F1424">
        <f>VLOOKUP(RIGHT(LEFT($A1424,4),2)*1,怪物形象分配!$A:$L,12,0)</f>
        <v>2</v>
      </c>
    </row>
    <row r="1425" spans="1:6">
      <c r="A1425" s="21">
        <v>9302371</v>
      </c>
      <c r="B1425" s="29">
        <v>930237102</v>
      </c>
      <c r="C1425">
        <f>VLOOKUP(RIGHT(LEFT($A1425,4),2)*1,怪物形象分配!$A:$L,9,0)</f>
        <v>1500142</v>
      </c>
      <c r="D1425">
        <f>VLOOKUP(RIGHT(LEFT($A1425,4),2)*1,怪物形象分配!$A:$L,10,0)</f>
        <v>1500141</v>
      </c>
      <c r="E1425">
        <f>VLOOKUP(RIGHT(LEFT($A1425,4),2)*1,怪物形象分配!$A:$L,11,0)</f>
        <v>300004</v>
      </c>
      <c r="F1425">
        <f>VLOOKUP(RIGHT(LEFT($A1425,4),2)*1,怪物形象分配!$A:$L,12,0)</f>
        <v>2</v>
      </c>
    </row>
    <row r="1426" spans="1:6">
      <c r="A1426" s="21">
        <v>9302381</v>
      </c>
      <c r="B1426" s="29">
        <v>930238102</v>
      </c>
      <c r="C1426">
        <f>VLOOKUP(RIGHT(LEFT($A1426,4),2)*1,怪物形象分配!$A:$L,9,0)</f>
        <v>1500142</v>
      </c>
      <c r="D1426">
        <f>VLOOKUP(RIGHT(LEFT($A1426,4),2)*1,怪物形象分配!$A:$L,10,0)</f>
        <v>1500141</v>
      </c>
      <c r="E1426">
        <f>VLOOKUP(RIGHT(LEFT($A1426,4),2)*1,怪物形象分配!$A:$L,11,0)</f>
        <v>300004</v>
      </c>
      <c r="F1426">
        <f>VLOOKUP(RIGHT(LEFT($A1426,4),2)*1,怪物形象分配!$A:$L,12,0)</f>
        <v>2</v>
      </c>
    </row>
    <row r="1427" spans="1:6">
      <c r="A1427" s="21">
        <v>9302391</v>
      </c>
      <c r="B1427" s="29">
        <v>930239102</v>
      </c>
      <c r="C1427">
        <f>VLOOKUP(RIGHT(LEFT($A1427,4),2)*1,怪物形象分配!$A:$L,9,0)</f>
        <v>1500142</v>
      </c>
      <c r="D1427">
        <f>VLOOKUP(RIGHT(LEFT($A1427,4),2)*1,怪物形象分配!$A:$L,10,0)</f>
        <v>1500141</v>
      </c>
      <c r="E1427">
        <f>VLOOKUP(RIGHT(LEFT($A1427,4),2)*1,怪物形象分配!$A:$L,11,0)</f>
        <v>300004</v>
      </c>
      <c r="F1427">
        <f>VLOOKUP(RIGHT(LEFT($A1427,4),2)*1,怪物形象分配!$A:$L,12,0)</f>
        <v>2</v>
      </c>
    </row>
    <row r="1428" spans="1:6">
      <c r="A1428" s="21">
        <v>9302401</v>
      </c>
      <c r="B1428" s="29">
        <v>930240102</v>
      </c>
      <c r="C1428">
        <f>VLOOKUP(RIGHT(LEFT($A1428,4),2)*1,怪物形象分配!$A:$L,9,0)</f>
        <v>1500142</v>
      </c>
      <c r="D1428">
        <f>VLOOKUP(RIGHT(LEFT($A1428,4),2)*1,怪物形象分配!$A:$L,10,0)</f>
        <v>1500141</v>
      </c>
      <c r="E1428">
        <f>VLOOKUP(RIGHT(LEFT($A1428,4),2)*1,怪物形象分配!$A:$L,11,0)</f>
        <v>300004</v>
      </c>
      <c r="F1428">
        <f>VLOOKUP(RIGHT(LEFT($A1428,4),2)*1,怪物形象分配!$A:$L,12,0)</f>
        <v>2</v>
      </c>
    </row>
    <row r="1429" spans="1:6">
      <c r="A1429" s="21">
        <v>9302411</v>
      </c>
      <c r="B1429" s="29">
        <v>930241102</v>
      </c>
      <c r="C1429">
        <f>VLOOKUP(RIGHT(LEFT($A1429,4),2)*1,怪物形象分配!$A:$L,9,0)</f>
        <v>1500142</v>
      </c>
      <c r="D1429">
        <f>VLOOKUP(RIGHT(LEFT($A1429,4),2)*1,怪物形象分配!$A:$L,10,0)</f>
        <v>1500141</v>
      </c>
      <c r="E1429">
        <f>VLOOKUP(RIGHT(LEFT($A1429,4),2)*1,怪物形象分配!$A:$L,11,0)</f>
        <v>300004</v>
      </c>
      <c r="F1429">
        <f>VLOOKUP(RIGHT(LEFT($A1429,4),2)*1,怪物形象分配!$A:$L,12,0)</f>
        <v>2</v>
      </c>
    </row>
    <row r="1430" spans="1:6">
      <c r="A1430" s="21">
        <v>9302421</v>
      </c>
      <c r="B1430" s="29">
        <v>930242102</v>
      </c>
      <c r="C1430">
        <f>VLOOKUP(RIGHT(LEFT($A1430,4),2)*1,怪物形象分配!$A:$L,9,0)</f>
        <v>1500142</v>
      </c>
      <c r="D1430">
        <f>VLOOKUP(RIGHT(LEFT($A1430,4),2)*1,怪物形象分配!$A:$L,10,0)</f>
        <v>1500141</v>
      </c>
      <c r="E1430">
        <f>VLOOKUP(RIGHT(LEFT($A1430,4),2)*1,怪物形象分配!$A:$L,11,0)</f>
        <v>300004</v>
      </c>
      <c r="F1430">
        <f>VLOOKUP(RIGHT(LEFT($A1430,4),2)*1,怪物形象分配!$A:$L,12,0)</f>
        <v>2</v>
      </c>
    </row>
    <row r="1431" spans="1:6">
      <c r="A1431" s="21">
        <v>9302431</v>
      </c>
      <c r="B1431" s="29">
        <v>930243102</v>
      </c>
      <c r="C1431">
        <f>VLOOKUP(RIGHT(LEFT($A1431,4),2)*1,怪物形象分配!$A:$L,9,0)</f>
        <v>1500142</v>
      </c>
      <c r="D1431">
        <f>VLOOKUP(RIGHT(LEFT($A1431,4),2)*1,怪物形象分配!$A:$L,10,0)</f>
        <v>1500141</v>
      </c>
      <c r="E1431">
        <f>VLOOKUP(RIGHT(LEFT($A1431,4),2)*1,怪物形象分配!$A:$L,11,0)</f>
        <v>300004</v>
      </c>
      <c r="F1431">
        <f>VLOOKUP(RIGHT(LEFT($A1431,4),2)*1,怪物形象分配!$A:$L,12,0)</f>
        <v>2</v>
      </c>
    </row>
    <row r="1432" spans="1:6">
      <c r="A1432" s="21">
        <v>9302441</v>
      </c>
      <c r="B1432" s="29">
        <v>930244102</v>
      </c>
      <c r="C1432">
        <f>VLOOKUP(RIGHT(LEFT($A1432,4),2)*1,怪物形象分配!$A:$L,9,0)</f>
        <v>1500142</v>
      </c>
      <c r="D1432">
        <f>VLOOKUP(RIGHT(LEFT($A1432,4),2)*1,怪物形象分配!$A:$L,10,0)</f>
        <v>1500141</v>
      </c>
      <c r="E1432">
        <f>VLOOKUP(RIGHT(LEFT($A1432,4),2)*1,怪物形象分配!$A:$L,11,0)</f>
        <v>300004</v>
      </c>
      <c r="F1432">
        <f>VLOOKUP(RIGHT(LEFT($A1432,4),2)*1,怪物形象分配!$A:$L,12,0)</f>
        <v>2</v>
      </c>
    </row>
    <row r="1433" spans="1:6">
      <c r="A1433" s="21">
        <v>9302451</v>
      </c>
      <c r="B1433" s="29">
        <v>930245102</v>
      </c>
      <c r="C1433">
        <f>VLOOKUP(RIGHT(LEFT($A1433,4),2)*1,怪物形象分配!$A:$L,9,0)</f>
        <v>1500142</v>
      </c>
      <c r="D1433">
        <f>VLOOKUP(RIGHT(LEFT($A1433,4),2)*1,怪物形象分配!$A:$L,10,0)</f>
        <v>1500141</v>
      </c>
      <c r="E1433">
        <f>VLOOKUP(RIGHT(LEFT($A1433,4),2)*1,怪物形象分配!$A:$L,11,0)</f>
        <v>300004</v>
      </c>
      <c r="F1433">
        <f>VLOOKUP(RIGHT(LEFT($A1433,4),2)*1,怪物形象分配!$A:$L,12,0)</f>
        <v>2</v>
      </c>
    </row>
    <row r="1434" spans="1:6">
      <c r="A1434" s="21">
        <v>9302461</v>
      </c>
      <c r="B1434" s="29">
        <v>930246102</v>
      </c>
      <c r="C1434">
        <f>VLOOKUP(RIGHT(LEFT($A1434,4),2)*1,怪物形象分配!$A:$L,9,0)</f>
        <v>1500142</v>
      </c>
      <c r="D1434">
        <f>VLOOKUP(RIGHT(LEFT($A1434,4),2)*1,怪物形象分配!$A:$L,10,0)</f>
        <v>1500141</v>
      </c>
      <c r="E1434">
        <f>VLOOKUP(RIGHT(LEFT($A1434,4),2)*1,怪物形象分配!$A:$L,11,0)</f>
        <v>300004</v>
      </c>
      <c r="F1434">
        <f>VLOOKUP(RIGHT(LEFT($A1434,4),2)*1,怪物形象分配!$A:$L,12,0)</f>
        <v>2</v>
      </c>
    </row>
    <row r="1435" spans="1:6">
      <c r="A1435" s="21">
        <v>9303011</v>
      </c>
      <c r="B1435" s="29">
        <v>930301102</v>
      </c>
      <c r="C1435">
        <f>VLOOKUP(RIGHT(LEFT($A1435,4),2)*1,怪物形象分配!$A:$L,9,0)</f>
        <v>1500142</v>
      </c>
      <c r="D1435">
        <f>VLOOKUP(RIGHT(LEFT($A1435,4),2)*1,怪物形象分配!$A:$L,10,0)</f>
        <v>1500141</v>
      </c>
      <c r="E1435">
        <f>VLOOKUP(RIGHT(LEFT($A1435,4),2)*1,怪物形象分配!$A:$L,11,0)</f>
        <v>300004</v>
      </c>
      <c r="F1435">
        <f>VLOOKUP(RIGHT(LEFT($A1435,4),2)*1,怪物形象分配!$A:$L,12,0)</f>
        <v>2</v>
      </c>
    </row>
    <row r="1436" spans="1:6">
      <c r="A1436" s="21">
        <v>9303021</v>
      </c>
      <c r="B1436" s="29">
        <v>930302102</v>
      </c>
      <c r="C1436">
        <f>VLOOKUP(RIGHT(LEFT($A1436,4),2)*1,怪物形象分配!$A:$L,9,0)</f>
        <v>1500142</v>
      </c>
      <c r="D1436">
        <f>VLOOKUP(RIGHT(LEFT($A1436,4),2)*1,怪物形象分配!$A:$L,10,0)</f>
        <v>1500141</v>
      </c>
      <c r="E1436">
        <f>VLOOKUP(RIGHT(LEFT($A1436,4),2)*1,怪物形象分配!$A:$L,11,0)</f>
        <v>300004</v>
      </c>
      <c r="F1436">
        <f>VLOOKUP(RIGHT(LEFT($A1436,4),2)*1,怪物形象分配!$A:$L,12,0)</f>
        <v>2</v>
      </c>
    </row>
    <row r="1437" spans="1:6">
      <c r="A1437" s="21">
        <v>9303031</v>
      </c>
      <c r="B1437" s="29">
        <v>930303102</v>
      </c>
      <c r="C1437">
        <f>VLOOKUP(RIGHT(LEFT($A1437,4),2)*1,怪物形象分配!$A:$L,9,0)</f>
        <v>1500142</v>
      </c>
      <c r="D1437">
        <f>VLOOKUP(RIGHT(LEFT($A1437,4),2)*1,怪物形象分配!$A:$L,10,0)</f>
        <v>1500141</v>
      </c>
      <c r="E1437">
        <f>VLOOKUP(RIGHT(LEFT($A1437,4),2)*1,怪物形象分配!$A:$L,11,0)</f>
        <v>300004</v>
      </c>
      <c r="F1437">
        <f>VLOOKUP(RIGHT(LEFT($A1437,4),2)*1,怪物形象分配!$A:$L,12,0)</f>
        <v>2</v>
      </c>
    </row>
    <row r="1438" spans="1:6">
      <c r="A1438" s="21">
        <v>9303041</v>
      </c>
      <c r="B1438" s="29">
        <v>930304102</v>
      </c>
      <c r="C1438">
        <f>VLOOKUP(RIGHT(LEFT($A1438,4),2)*1,怪物形象分配!$A:$L,9,0)</f>
        <v>1500142</v>
      </c>
      <c r="D1438">
        <f>VLOOKUP(RIGHT(LEFT($A1438,4),2)*1,怪物形象分配!$A:$L,10,0)</f>
        <v>1500141</v>
      </c>
      <c r="E1438">
        <f>VLOOKUP(RIGHT(LEFT($A1438,4),2)*1,怪物形象分配!$A:$L,11,0)</f>
        <v>300004</v>
      </c>
      <c r="F1438">
        <f>VLOOKUP(RIGHT(LEFT($A1438,4),2)*1,怪物形象分配!$A:$L,12,0)</f>
        <v>2</v>
      </c>
    </row>
    <row r="1439" spans="1:6">
      <c r="A1439" s="21">
        <v>9303051</v>
      </c>
      <c r="B1439" s="29">
        <v>930305102</v>
      </c>
      <c r="C1439">
        <f>VLOOKUP(RIGHT(LEFT($A1439,4),2)*1,怪物形象分配!$A:$L,9,0)</f>
        <v>1500142</v>
      </c>
      <c r="D1439">
        <f>VLOOKUP(RIGHT(LEFT($A1439,4),2)*1,怪物形象分配!$A:$L,10,0)</f>
        <v>1500141</v>
      </c>
      <c r="E1439">
        <f>VLOOKUP(RIGHT(LEFT($A1439,4),2)*1,怪物形象分配!$A:$L,11,0)</f>
        <v>300004</v>
      </c>
      <c r="F1439">
        <f>VLOOKUP(RIGHT(LEFT($A1439,4),2)*1,怪物形象分配!$A:$L,12,0)</f>
        <v>2</v>
      </c>
    </row>
    <row r="1440" spans="1:6">
      <c r="A1440" s="21">
        <v>9303061</v>
      </c>
      <c r="B1440" s="29">
        <v>930306102</v>
      </c>
      <c r="C1440">
        <f>VLOOKUP(RIGHT(LEFT($A1440,4),2)*1,怪物形象分配!$A:$L,9,0)</f>
        <v>1500142</v>
      </c>
      <c r="D1440">
        <f>VLOOKUP(RIGHT(LEFT($A1440,4),2)*1,怪物形象分配!$A:$L,10,0)</f>
        <v>1500141</v>
      </c>
      <c r="E1440">
        <f>VLOOKUP(RIGHT(LEFT($A1440,4),2)*1,怪物形象分配!$A:$L,11,0)</f>
        <v>300004</v>
      </c>
      <c r="F1440">
        <f>VLOOKUP(RIGHT(LEFT($A1440,4),2)*1,怪物形象分配!$A:$L,12,0)</f>
        <v>2</v>
      </c>
    </row>
    <row r="1441" spans="1:6">
      <c r="A1441" s="21">
        <v>9303071</v>
      </c>
      <c r="B1441" s="29">
        <v>930307102</v>
      </c>
      <c r="C1441">
        <f>VLOOKUP(RIGHT(LEFT($A1441,4),2)*1,怪物形象分配!$A:$L,9,0)</f>
        <v>1500142</v>
      </c>
      <c r="D1441">
        <f>VLOOKUP(RIGHT(LEFT($A1441,4),2)*1,怪物形象分配!$A:$L,10,0)</f>
        <v>1500141</v>
      </c>
      <c r="E1441">
        <f>VLOOKUP(RIGHT(LEFT($A1441,4),2)*1,怪物形象分配!$A:$L,11,0)</f>
        <v>300004</v>
      </c>
      <c r="F1441">
        <f>VLOOKUP(RIGHT(LEFT($A1441,4),2)*1,怪物形象分配!$A:$L,12,0)</f>
        <v>2</v>
      </c>
    </row>
    <row r="1442" spans="1:6">
      <c r="A1442" s="21">
        <v>9303081</v>
      </c>
      <c r="B1442" s="29">
        <v>930308102</v>
      </c>
      <c r="C1442">
        <f>VLOOKUP(RIGHT(LEFT($A1442,4),2)*1,怪物形象分配!$A:$L,9,0)</f>
        <v>1500142</v>
      </c>
      <c r="D1442">
        <f>VLOOKUP(RIGHT(LEFT($A1442,4),2)*1,怪物形象分配!$A:$L,10,0)</f>
        <v>1500141</v>
      </c>
      <c r="E1442">
        <f>VLOOKUP(RIGHT(LEFT($A1442,4),2)*1,怪物形象分配!$A:$L,11,0)</f>
        <v>300004</v>
      </c>
      <c r="F1442">
        <f>VLOOKUP(RIGHT(LEFT($A1442,4),2)*1,怪物形象分配!$A:$L,12,0)</f>
        <v>2</v>
      </c>
    </row>
    <row r="1443" spans="1:6">
      <c r="A1443" s="21">
        <v>9303091</v>
      </c>
      <c r="B1443" s="29">
        <v>930309102</v>
      </c>
      <c r="C1443">
        <f>VLOOKUP(RIGHT(LEFT($A1443,4),2)*1,怪物形象分配!$A:$L,9,0)</f>
        <v>1500142</v>
      </c>
      <c r="D1443">
        <f>VLOOKUP(RIGHT(LEFT($A1443,4),2)*1,怪物形象分配!$A:$L,10,0)</f>
        <v>1500141</v>
      </c>
      <c r="E1443">
        <f>VLOOKUP(RIGHT(LEFT($A1443,4),2)*1,怪物形象分配!$A:$L,11,0)</f>
        <v>300004</v>
      </c>
      <c r="F1443">
        <f>VLOOKUP(RIGHT(LEFT($A1443,4),2)*1,怪物形象分配!$A:$L,12,0)</f>
        <v>2</v>
      </c>
    </row>
    <row r="1444" spans="1:6">
      <c r="A1444" s="21">
        <v>9303101</v>
      </c>
      <c r="B1444" s="29">
        <v>930310102</v>
      </c>
      <c r="C1444">
        <f>VLOOKUP(RIGHT(LEFT($A1444,4),2)*1,怪物形象分配!$A:$L,9,0)</f>
        <v>1500142</v>
      </c>
      <c r="D1444">
        <f>VLOOKUP(RIGHT(LEFT($A1444,4),2)*1,怪物形象分配!$A:$L,10,0)</f>
        <v>1500141</v>
      </c>
      <c r="E1444">
        <f>VLOOKUP(RIGHT(LEFT($A1444,4),2)*1,怪物形象分配!$A:$L,11,0)</f>
        <v>300004</v>
      </c>
      <c r="F1444">
        <f>VLOOKUP(RIGHT(LEFT($A1444,4),2)*1,怪物形象分配!$A:$L,12,0)</f>
        <v>2</v>
      </c>
    </row>
    <row r="1445" spans="1:6">
      <c r="A1445" s="21">
        <v>9303111</v>
      </c>
      <c r="B1445" s="29">
        <v>930311102</v>
      </c>
      <c r="C1445">
        <f>VLOOKUP(RIGHT(LEFT($A1445,4),2)*1,怪物形象分配!$A:$L,9,0)</f>
        <v>1500142</v>
      </c>
      <c r="D1445">
        <f>VLOOKUP(RIGHT(LEFT($A1445,4),2)*1,怪物形象分配!$A:$L,10,0)</f>
        <v>1500141</v>
      </c>
      <c r="E1445">
        <f>VLOOKUP(RIGHT(LEFT($A1445,4),2)*1,怪物形象分配!$A:$L,11,0)</f>
        <v>300004</v>
      </c>
      <c r="F1445">
        <f>VLOOKUP(RIGHT(LEFT($A1445,4),2)*1,怪物形象分配!$A:$L,12,0)</f>
        <v>2</v>
      </c>
    </row>
    <row r="1446" spans="1:6">
      <c r="A1446" s="21">
        <v>9303121</v>
      </c>
      <c r="B1446" s="29">
        <v>930312102</v>
      </c>
      <c r="C1446">
        <f>VLOOKUP(RIGHT(LEFT($A1446,4),2)*1,怪物形象分配!$A:$L,9,0)</f>
        <v>1500142</v>
      </c>
      <c r="D1446">
        <f>VLOOKUP(RIGHT(LEFT($A1446,4),2)*1,怪物形象分配!$A:$L,10,0)</f>
        <v>1500141</v>
      </c>
      <c r="E1446">
        <f>VLOOKUP(RIGHT(LEFT($A1446,4),2)*1,怪物形象分配!$A:$L,11,0)</f>
        <v>300004</v>
      </c>
      <c r="F1446">
        <f>VLOOKUP(RIGHT(LEFT($A1446,4),2)*1,怪物形象分配!$A:$L,12,0)</f>
        <v>2</v>
      </c>
    </row>
    <row r="1447" spans="1:6">
      <c r="A1447" s="21">
        <v>9303131</v>
      </c>
      <c r="B1447" s="29">
        <v>930313102</v>
      </c>
      <c r="C1447">
        <f>VLOOKUP(RIGHT(LEFT($A1447,4),2)*1,怪物形象分配!$A:$L,9,0)</f>
        <v>1500142</v>
      </c>
      <c r="D1447">
        <f>VLOOKUP(RIGHT(LEFT($A1447,4),2)*1,怪物形象分配!$A:$L,10,0)</f>
        <v>1500141</v>
      </c>
      <c r="E1447">
        <f>VLOOKUP(RIGHT(LEFT($A1447,4),2)*1,怪物形象分配!$A:$L,11,0)</f>
        <v>300004</v>
      </c>
      <c r="F1447">
        <f>VLOOKUP(RIGHT(LEFT($A1447,4),2)*1,怪物形象分配!$A:$L,12,0)</f>
        <v>2</v>
      </c>
    </row>
    <row r="1448" spans="1:6">
      <c r="A1448" s="21">
        <v>9303141</v>
      </c>
      <c r="B1448" s="29">
        <v>930314102</v>
      </c>
      <c r="C1448">
        <f>VLOOKUP(RIGHT(LEFT($A1448,4),2)*1,怪物形象分配!$A:$L,9,0)</f>
        <v>1500142</v>
      </c>
      <c r="D1448">
        <f>VLOOKUP(RIGHT(LEFT($A1448,4),2)*1,怪物形象分配!$A:$L,10,0)</f>
        <v>1500141</v>
      </c>
      <c r="E1448">
        <f>VLOOKUP(RIGHT(LEFT($A1448,4),2)*1,怪物形象分配!$A:$L,11,0)</f>
        <v>300004</v>
      </c>
      <c r="F1448">
        <f>VLOOKUP(RIGHT(LEFT($A1448,4),2)*1,怪物形象分配!$A:$L,12,0)</f>
        <v>2</v>
      </c>
    </row>
    <row r="1449" spans="1:6">
      <c r="A1449" s="21">
        <v>9303151</v>
      </c>
      <c r="B1449" s="29">
        <v>930315102</v>
      </c>
      <c r="C1449">
        <f>VLOOKUP(RIGHT(LEFT($A1449,4),2)*1,怪物形象分配!$A:$L,9,0)</f>
        <v>1500142</v>
      </c>
      <c r="D1449">
        <f>VLOOKUP(RIGHT(LEFT($A1449,4),2)*1,怪物形象分配!$A:$L,10,0)</f>
        <v>1500141</v>
      </c>
      <c r="E1449">
        <f>VLOOKUP(RIGHT(LEFT($A1449,4),2)*1,怪物形象分配!$A:$L,11,0)</f>
        <v>300004</v>
      </c>
      <c r="F1449">
        <f>VLOOKUP(RIGHT(LEFT($A1449,4),2)*1,怪物形象分配!$A:$L,12,0)</f>
        <v>2</v>
      </c>
    </row>
    <row r="1450" spans="1:6">
      <c r="A1450" s="21">
        <v>9303161</v>
      </c>
      <c r="B1450" s="29">
        <v>930316102</v>
      </c>
      <c r="C1450">
        <f>VLOOKUP(RIGHT(LEFT($A1450,4),2)*1,怪物形象分配!$A:$L,9,0)</f>
        <v>1500142</v>
      </c>
      <c r="D1450">
        <f>VLOOKUP(RIGHT(LEFT($A1450,4),2)*1,怪物形象分配!$A:$L,10,0)</f>
        <v>1500141</v>
      </c>
      <c r="E1450">
        <f>VLOOKUP(RIGHT(LEFT($A1450,4),2)*1,怪物形象分配!$A:$L,11,0)</f>
        <v>300004</v>
      </c>
      <c r="F1450">
        <f>VLOOKUP(RIGHT(LEFT($A1450,4),2)*1,怪物形象分配!$A:$L,12,0)</f>
        <v>2</v>
      </c>
    </row>
    <row r="1451" spans="1:6">
      <c r="A1451" s="21">
        <v>9303171</v>
      </c>
      <c r="B1451" s="29">
        <v>930317102</v>
      </c>
      <c r="C1451">
        <f>VLOOKUP(RIGHT(LEFT($A1451,4),2)*1,怪物形象分配!$A:$L,9,0)</f>
        <v>1500142</v>
      </c>
      <c r="D1451">
        <f>VLOOKUP(RIGHT(LEFT($A1451,4),2)*1,怪物形象分配!$A:$L,10,0)</f>
        <v>1500141</v>
      </c>
      <c r="E1451">
        <f>VLOOKUP(RIGHT(LEFT($A1451,4),2)*1,怪物形象分配!$A:$L,11,0)</f>
        <v>300004</v>
      </c>
      <c r="F1451">
        <f>VLOOKUP(RIGHT(LEFT($A1451,4),2)*1,怪物形象分配!$A:$L,12,0)</f>
        <v>2</v>
      </c>
    </row>
    <row r="1452" spans="1:6">
      <c r="A1452" s="21">
        <v>9303181</v>
      </c>
      <c r="B1452" s="29">
        <v>930318102</v>
      </c>
      <c r="C1452">
        <f>VLOOKUP(RIGHT(LEFT($A1452,4),2)*1,怪物形象分配!$A:$L,9,0)</f>
        <v>1500142</v>
      </c>
      <c r="D1452">
        <f>VLOOKUP(RIGHT(LEFT($A1452,4),2)*1,怪物形象分配!$A:$L,10,0)</f>
        <v>1500141</v>
      </c>
      <c r="E1452">
        <f>VLOOKUP(RIGHT(LEFT($A1452,4),2)*1,怪物形象分配!$A:$L,11,0)</f>
        <v>300004</v>
      </c>
      <c r="F1452">
        <f>VLOOKUP(RIGHT(LEFT($A1452,4),2)*1,怪物形象分配!$A:$L,12,0)</f>
        <v>2</v>
      </c>
    </row>
    <row r="1453" spans="1:6">
      <c r="A1453" s="21">
        <v>9303191</v>
      </c>
      <c r="B1453" s="29">
        <v>930319102</v>
      </c>
      <c r="C1453">
        <f>VLOOKUP(RIGHT(LEFT($A1453,4),2)*1,怪物形象分配!$A:$L,9,0)</f>
        <v>1500142</v>
      </c>
      <c r="D1453">
        <f>VLOOKUP(RIGHT(LEFT($A1453,4),2)*1,怪物形象分配!$A:$L,10,0)</f>
        <v>1500141</v>
      </c>
      <c r="E1453">
        <f>VLOOKUP(RIGHT(LEFT($A1453,4),2)*1,怪物形象分配!$A:$L,11,0)</f>
        <v>300004</v>
      </c>
      <c r="F1453">
        <f>VLOOKUP(RIGHT(LEFT($A1453,4),2)*1,怪物形象分配!$A:$L,12,0)</f>
        <v>2</v>
      </c>
    </row>
    <row r="1454" spans="1:6">
      <c r="A1454" s="21">
        <v>9303201</v>
      </c>
      <c r="B1454" s="29">
        <v>930320102</v>
      </c>
      <c r="C1454">
        <f>VLOOKUP(RIGHT(LEFT($A1454,4),2)*1,怪物形象分配!$A:$L,9,0)</f>
        <v>1500142</v>
      </c>
      <c r="D1454">
        <f>VLOOKUP(RIGHT(LEFT($A1454,4),2)*1,怪物形象分配!$A:$L,10,0)</f>
        <v>1500141</v>
      </c>
      <c r="E1454">
        <f>VLOOKUP(RIGHT(LEFT($A1454,4),2)*1,怪物形象分配!$A:$L,11,0)</f>
        <v>300004</v>
      </c>
      <c r="F1454">
        <f>VLOOKUP(RIGHT(LEFT($A1454,4),2)*1,怪物形象分配!$A:$L,12,0)</f>
        <v>2</v>
      </c>
    </row>
    <row r="1455" spans="1:6">
      <c r="A1455" s="21">
        <v>9303211</v>
      </c>
      <c r="B1455" s="29">
        <v>930321102</v>
      </c>
      <c r="C1455">
        <f>VLOOKUP(RIGHT(LEFT($A1455,4),2)*1,怪物形象分配!$A:$L,9,0)</f>
        <v>1500142</v>
      </c>
      <c r="D1455">
        <f>VLOOKUP(RIGHT(LEFT($A1455,4),2)*1,怪物形象分配!$A:$L,10,0)</f>
        <v>1500141</v>
      </c>
      <c r="E1455">
        <f>VLOOKUP(RIGHT(LEFT($A1455,4),2)*1,怪物形象分配!$A:$L,11,0)</f>
        <v>300004</v>
      </c>
      <c r="F1455">
        <f>VLOOKUP(RIGHT(LEFT($A1455,4),2)*1,怪物形象分配!$A:$L,12,0)</f>
        <v>2</v>
      </c>
    </row>
    <row r="1456" spans="1:6">
      <c r="A1456" s="21">
        <v>9303221</v>
      </c>
      <c r="B1456" s="29">
        <v>930322102</v>
      </c>
      <c r="C1456">
        <f>VLOOKUP(RIGHT(LEFT($A1456,4),2)*1,怪物形象分配!$A:$L,9,0)</f>
        <v>1500142</v>
      </c>
      <c r="D1456">
        <f>VLOOKUP(RIGHT(LEFT($A1456,4),2)*1,怪物形象分配!$A:$L,10,0)</f>
        <v>1500141</v>
      </c>
      <c r="E1456">
        <f>VLOOKUP(RIGHT(LEFT($A1456,4),2)*1,怪物形象分配!$A:$L,11,0)</f>
        <v>300004</v>
      </c>
      <c r="F1456">
        <f>VLOOKUP(RIGHT(LEFT($A1456,4),2)*1,怪物形象分配!$A:$L,12,0)</f>
        <v>2</v>
      </c>
    </row>
    <row r="1457" spans="1:6">
      <c r="A1457" s="21">
        <v>9303231</v>
      </c>
      <c r="B1457" s="29">
        <v>930323102</v>
      </c>
      <c r="C1457">
        <f>VLOOKUP(RIGHT(LEFT($A1457,4),2)*1,怪物形象分配!$A:$L,9,0)</f>
        <v>1500142</v>
      </c>
      <c r="D1457">
        <f>VLOOKUP(RIGHT(LEFT($A1457,4),2)*1,怪物形象分配!$A:$L,10,0)</f>
        <v>1500141</v>
      </c>
      <c r="E1457">
        <f>VLOOKUP(RIGHT(LEFT($A1457,4),2)*1,怪物形象分配!$A:$L,11,0)</f>
        <v>300004</v>
      </c>
      <c r="F1457">
        <f>VLOOKUP(RIGHT(LEFT($A1457,4),2)*1,怪物形象分配!$A:$L,12,0)</f>
        <v>2</v>
      </c>
    </row>
    <row r="1458" spans="1:6">
      <c r="A1458" s="21">
        <v>9303241</v>
      </c>
      <c r="B1458" s="29">
        <v>930324102</v>
      </c>
      <c r="C1458">
        <f>VLOOKUP(RIGHT(LEFT($A1458,4),2)*1,怪物形象分配!$A:$L,9,0)</f>
        <v>1500142</v>
      </c>
      <c r="D1458">
        <f>VLOOKUP(RIGHT(LEFT($A1458,4),2)*1,怪物形象分配!$A:$L,10,0)</f>
        <v>1500141</v>
      </c>
      <c r="E1458">
        <f>VLOOKUP(RIGHT(LEFT($A1458,4),2)*1,怪物形象分配!$A:$L,11,0)</f>
        <v>300004</v>
      </c>
      <c r="F1458">
        <f>VLOOKUP(RIGHT(LEFT($A1458,4),2)*1,怪物形象分配!$A:$L,12,0)</f>
        <v>2</v>
      </c>
    </row>
    <row r="1459" spans="1:6">
      <c r="A1459" s="21">
        <v>9303251</v>
      </c>
      <c r="B1459" s="29">
        <v>930325102</v>
      </c>
      <c r="C1459">
        <f>VLOOKUP(RIGHT(LEFT($A1459,4),2)*1,怪物形象分配!$A:$L,9,0)</f>
        <v>1500142</v>
      </c>
      <c r="D1459">
        <f>VLOOKUP(RIGHT(LEFT($A1459,4),2)*1,怪物形象分配!$A:$L,10,0)</f>
        <v>1500141</v>
      </c>
      <c r="E1459">
        <f>VLOOKUP(RIGHT(LEFT($A1459,4),2)*1,怪物形象分配!$A:$L,11,0)</f>
        <v>300004</v>
      </c>
      <c r="F1459">
        <f>VLOOKUP(RIGHT(LEFT($A1459,4),2)*1,怪物形象分配!$A:$L,12,0)</f>
        <v>2</v>
      </c>
    </row>
    <row r="1460" spans="1:6">
      <c r="A1460" s="21">
        <v>9303261</v>
      </c>
      <c r="B1460" s="29">
        <v>930326102</v>
      </c>
      <c r="C1460">
        <f>VLOOKUP(RIGHT(LEFT($A1460,4),2)*1,怪物形象分配!$A:$L,9,0)</f>
        <v>1500142</v>
      </c>
      <c r="D1460">
        <f>VLOOKUP(RIGHT(LEFT($A1460,4),2)*1,怪物形象分配!$A:$L,10,0)</f>
        <v>1500141</v>
      </c>
      <c r="E1460">
        <f>VLOOKUP(RIGHT(LEFT($A1460,4),2)*1,怪物形象分配!$A:$L,11,0)</f>
        <v>300004</v>
      </c>
      <c r="F1460">
        <f>VLOOKUP(RIGHT(LEFT($A1460,4),2)*1,怪物形象分配!$A:$L,12,0)</f>
        <v>2</v>
      </c>
    </row>
    <row r="1461" spans="1:6">
      <c r="A1461" s="21">
        <v>9303271</v>
      </c>
      <c r="B1461" s="29">
        <v>930327102</v>
      </c>
      <c r="C1461">
        <f>VLOOKUP(RIGHT(LEFT($A1461,4),2)*1,怪物形象分配!$A:$L,9,0)</f>
        <v>1500142</v>
      </c>
      <c r="D1461">
        <f>VLOOKUP(RIGHT(LEFT($A1461,4),2)*1,怪物形象分配!$A:$L,10,0)</f>
        <v>1500141</v>
      </c>
      <c r="E1461">
        <f>VLOOKUP(RIGHT(LEFT($A1461,4),2)*1,怪物形象分配!$A:$L,11,0)</f>
        <v>300004</v>
      </c>
      <c r="F1461">
        <f>VLOOKUP(RIGHT(LEFT($A1461,4),2)*1,怪物形象分配!$A:$L,12,0)</f>
        <v>2</v>
      </c>
    </row>
    <row r="1462" spans="1:6">
      <c r="A1462" s="21">
        <v>9303281</v>
      </c>
      <c r="B1462" s="29">
        <v>930328102</v>
      </c>
      <c r="C1462">
        <f>VLOOKUP(RIGHT(LEFT($A1462,4),2)*1,怪物形象分配!$A:$L,9,0)</f>
        <v>1500142</v>
      </c>
      <c r="D1462">
        <f>VLOOKUP(RIGHT(LEFT($A1462,4),2)*1,怪物形象分配!$A:$L,10,0)</f>
        <v>1500141</v>
      </c>
      <c r="E1462">
        <f>VLOOKUP(RIGHT(LEFT($A1462,4),2)*1,怪物形象分配!$A:$L,11,0)</f>
        <v>300004</v>
      </c>
      <c r="F1462">
        <f>VLOOKUP(RIGHT(LEFT($A1462,4),2)*1,怪物形象分配!$A:$L,12,0)</f>
        <v>2</v>
      </c>
    </row>
    <row r="1463" spans="1:6">
      <c r="A1463" s="21">
        <v>9303291</v>
      </c>
      <c r="B1463" s="29">
        <v>930329102</v>
      </c>
      <c r="C1463">
        <f>VLOOKUP(RIGHT(LEFT($A1463,4),2)*1,怪物形象分配!$A:$L,9,0)</f>
        <v>1500142</v>
      </c>
      <c r="D1463">
        <f>VLOOKUP(RIGHT(LEFT($A1463,4),2)*1,怪物形象分配!$A:$L,10,0)</f>
        <v>1500141</v>
      </c>
      <c r="E1463">
        <f>VLOOKUP(RIGHT(LEFT($A1463,4),2)*1,怪物形象分配!$A:$L,11,0)</f>
        <v>300004</v>
      </c>
      <c r="F1463">
        <f>VLOOKUP(RIGHT(LEFT($A1463,4),2)*1,怪物形象分配!$A:$L,12,0)</f>
        <v>2</v>
      </c>
    </row>
    <row r="1464" spans="1:6">
      <c r="A1464" s="21">
        <v>9303301</v>
      </c>
      <c r="B1464" s="29">
        <v>930330102</v>
      </c>
      <c r="C1464">
        <f>VLOOKUP(RIGHT(LEFT($A1464,4),2)*1,怪物形象分配!$A:$L,9,0)</f>
        <v>1500142</v>
      </c>
      <c r="D1464">
        <f>VLOOKUP(RIGHT(LEFT($A1464,4),2)*1,怪物形象分配!$A:$L,10,0)</f>
        <v>1500141</v>
      </c>
      <c r="E1464">
        <f>VLOOKUP(RIGHT(LEFT($A1464,4),2)*1,怪物形象分配!$A:$L,11,0)</f>
        <v>300004</v>
      </c>
      <c r="F1464">
        <f>VLOOKUP(RIGHT(LEFT($A1464,4),2)*1,怪物形象分配!$A:$L,12,0)</f>
        <v>2</v>
      </c>
    </row>
    <row r="1465" spans="1:6">
      <c r="A1465" s="21">
        <v>9303311</v>
      </c>
      <c r="B1465" s="29">
        <v>930331102</v>
      </c>
      <c r="C1465">
        <f>VLOOKUP(RIGHT(LEFT($A1465,4),2)*1,怪物形象分配!$A:$L,9,0)</f>
        <v>1500142</v>
      </c>
      <c r="D1465">
        <f>VLOOKUP(RIGHT(LEFT($A1465,4),2)*1,怪物形象分配!$A:$L,10,0)</f>
        <v>1500141</v>
      </c>
      <c r="E1465">
        <f>VLOOKUP(RIGHT(LEFT($A1465,4),2)*1,怪物形象分配!$A:$L,11,0)</f>
        <v>300004</v>
      </c>
      <c r="F1465">
        <f>VLOOKUP(RIGHT(LEFT($A1465,4),2)*1,怪物形象分配!$A:$L,12,0)</f>
        <v>2</v>
      </c>
    </row>
    <row r="1466" spans="1:6">
      <c r="A1466" s="21">
        <v>9303321</v>
      </c>
      <c r="B1466" s="29">
        <v>930332102</v>
      </c>
      <c r="C1466">
        <f>VLOOKUP(RIGHT(LEFT($A1466,4),2)*1,怪物形象分配!$A:$L,9,0)</f>
        <v>1500142</v>
      </c>
      <c r="D1466">
        <f>VLOOKUP(RIGHT(LEFT($A1466,4),2)*1,怪物形象分配!$A:$L,10,0)</f>
        <v>1500141</v>
      </c>
      <c r="E1466">
        <f>VLOOKUP(RIGHT(LEFT($A1466,4),2)*1,怪物形象分配!$A:$L,11,0)</f>
        <v>300004</v>
      </c>
      <c r="F1466">
        <f>VLOOKUP(RIGHT(LEFT($A1466,4),2)*1,怪物形象分配!$A:$L,12,0)</f>
        <v>2</v>
      </c>
    </row>
    <row r="1467" spans="1:6">
      <c r="A1467" s="21">
        <v>9303331</v>
      </c>
      <c r="B1467" s="29">
        <v>930333102</v>
      </c>
      <c r="C1467">
        <f>VLOOKUP(RIGHT(LEFT($A1467,4),2)*1,怪物形象分配!$A:$L,9,0)</f>
        <v>1500142</v>
      </c>
      <c r="D1467">
        <f>VLOOKUP(RIGHT(LEFT($A1467,4),2)*1,怪物形象分配!$A:$L,10,0)</f>
        <v>1500141</v>
      </c>
      <c r="E1467">
        <f>VLOOKUP(RIGHT(LEFT($A1467,4),2)*1,怪物形象分配!$A:$L,11,0)</f>
        <v>300004</v>
      </c>
      <c r="F1467">
        <f>VLOOKUP(RIGHT(LEFT($A1467,4),2)*1,怪物形象分配!$A:$L,12,0)</f>
        <v>2</v>
      </c>
    </row>
    <row r="1468" spans="1:6">
      <c r="A1468" s="21">
        <v>9303341</v>
      </c>
      <c r="B1468" s="29">
        <v>930334102</v>
      </c>
      <c r="C1468">
        <f>VLOOKUP(RIGHT(LEFT($A1468,4),2)*1,怪物形象分配!$A:$L,9,0)</f>
        <v>1500142</v>
      </c>
      <c r="D1468">
        <f>VLOOKUP(RIGHT(LEFT($A1468,4),2)*1,怪物形象分配!$A:$L,10,0)</f>
        <v>1500141</v>
      </c>
      <c r="E1468">
        <f>VLOOKUP(RIGHT(LEFT($A1468,4),2)*1,怪物形象分配!$A:$L,11,0)</f>
        <v>300004</v>
      </c>
      <c r="F1468">
        <f>VLOOKUP(RIGHT(LEFT($A1468,4),2)*1,怪物形象分配!$A:$L,12,0)</f>
        <v>2</v>
      </c>
    </row>
    <row r="1469" spans="1:6">
      <c r="A1469" s="21">
        <v>9303351</v>
      </c>
      <c r="B1469" s="29">
        <v>930335102</v>
      </c>
      <c r="C1469">
        <f>VLOOKUP(RIGHT(LEFT($A1469,4),2)*1,怪物形象分配!$A:$L,9,0)</f>
        <v>1500142</v>
      </c>
      <c r="D1469">
        <f>VLOOKUP(RIGHT(LEFT($A1469,4),2)*1,怪物形象分配!$A:$L,10,0)</f>
        <v>1500141</v>
      </c>
      <c r="E1469">
        <f>VLOOKUP(RIGHT(LEFT($A1469,4),2)*1,怪物形象分配!$A:$L,11,0)</f>
        <v>300004</v>
      </c>
      <c r="F1469">
        <f>VLOOKUP(RIGHT(LEFT($A1469,4),2)*1,怪物形象分配!$A:$L,12,0)</f>
        <v>2</v>
      </c>
    </row>
    <row r="1470" spans="1:6">
      <c r="A1470" s="21">
        <v>9303361</v>
      </c>
      <c r="B1470" s="29">
        <v>930336102</v>
      </c>
      <c r="C1470">
        <f>VLOOKUP(RIGHT(LEFT($A1470,4),2)*1,怪物形象分配!$A:$L,9,0)</f>
        <v>1500142</v>
      </c>
      <c r="D1470">
        <f>VLOOKUP(RIGHT(LEFT($A1470,4),2)*1,怪物形象分配!$A:$L,10,0)</f>
        <v>1500141</v>
      </c>
      <c r="E1470">
        <f>VLOOKUP(RIGHT(LEFT($A1470,4),2)*1,怪物形象分配!$A:$L,11,0)</f>
        <v>300004</v>
      </c>
      <c r="F1470">
        <f>VLOOKUP(RIGHT(LEFT($A1470,4),2)*1,怪物形象分配!$A:$L,12,0)</f>
        <v>2</v>
      </c>
    </row>
    <row r="1471" spans="1:6">
      <c r="A1471" s="21">
        <v>9303371</v>
      </c>
      <c r="B1471" s="29">
        <v>930337102</v>
      </c>
      <c r="C1471">
        <f>VLOOKUP(RIGHT(LEFT($A1471,4),2)*1,怪物形象分配!$A:$L,9,0)</f>
        <v>1500142</v>
      </c>
      <c r="D1471">
        <f>VLOOKUP(RIGHT(LEFT($A1471,4),2)*1,怪物形象分配!$A:$L,10,0)</f>
        <v>1500141</v>
      </c>
      <c r="E1471">
        <f>VLOOKUP(RIGHT(LEFT($A1471,4),2)*1,怪物形象分配!$A:$L,11,0)</f>
        <v>300004</v>
      </c>
      <c r="F1471">
        <f>VLOOKUP(RIGHT(LEFT($A1471,4),2)*1,怪物形象分配!$A:$L,12,0)</f>
        <v>2</v>
      </c>
    </row>
    <row r="1472" spans="1:6">
      <c r="A1472" s="21">
        <v>9303381</v>
      </c>
      <c r="B1472" s="29">
        <v>930338102</v>
      </c>
      <c r="C1472">
        <f>VLOOKUP(RIGHT(LEFT($A1472,4),2)*1,怪物形象分配!$A:$L,9,0)</f>
        <v>1500142</v>
      </c>
      <c r="D1472">
        <f>VLOOKUP(RIGHT(LEFT($A1472,4),2)*1,怪物形象分配!$A:$L,10,0)</f>
        <v>1500141</v>
      </c>
      <c r="E1472">
        <f>VLOOKUP(RIGHT(LEFT($A1472,4),2)*1,怪物形象分配!$A:$L,11,0)</f>
        <v>300004</v>
      </c>
      <c r="F1472">
        <f>VLOOKUP(RIGHT(LEFT($A1472,4),2)*1,怪物形象分配!$A:$L,12,0)</f>
        <v>2</v>
      </c>
    </row>
    <row r="1473" spans="1:6">
      <c r="A1473" s="21">
        <v>9303391</v>
      </c>
      <c r="B1473" s="29">
        <v>930339102</v>
      </c>
      <c r="C1473">
        <f>VLOOKUP(RIGHT(LEFT($A1473,4),2)*1,怪物形象分配!$A:$L,9,0)</f>
        <v>1500142</v>
      </c>
      <c r="D1473">
        <f>VLOOKUP(RIGHT(LEFT($A1473,4),2)*1,怪物形象分配!$A:$L,10,0)</f>
        <v>1500141</v>
      </c>
      <c r="E1473">
        <f>VLOOKUP(RIGHT(LEFT($A1473,4),2)*1,怪物形象分配!$A:$L,11,0)</f>
        <v>300004</v>
      </c>
      <c r="F1473">
        <f>VLOOKUP(RIGHT(LEFT($A1473,4),2)*1,怪物形象分配!$A:$L,12,0)</f>
        <v>2</v>
      </c>
    </row>
    <row r="1474" spans="1:6">
      <c r="A1474" s="21">
        <v>9303401</v>
      </c>
      <c r="B1474" s="29">
        <v>930340102</v>
      </c>
      <c r="C1474">
        <f>VLOOKUP(RIGHT(LEFT($A1474,4),2)*1,怪物形象分配!$A:$L,9,0)</f>
        <v>1500142</v>
      </c>
      <c r="D1474">
        <f>VLOOKUP(RIGHT(LEFT($A1474,4),2)*1,怪物形象分配!$A:$L,10,0)</f>
        <v>1500141</v>
      </c>
      <c r="E1474">
        <f>VLOOKUP(RIGHT(LEFT($A1474,4),2)*1,怪物形象分配!$A:$L,11,0)</f>
        <v>300004</v>
      </c>
      <c r="F1474">
        <f>VLOOKUP(RIGHT(LEFT($A1474,4),2)*1,怪物形象分配!$A:$L,12,0)</f>
        <v>2</v>
      </c>
    </row>
    <row r="1475" spans="1:6">
      <c r="A1475" s="21">
        <v>9303411</v>
      </c>
      <c r="B1475" s="29">
        <v>930341102</v>
      </c>
      <c r="C1475">
        <f>VLOOKUP(RIGHT(LEFT($A1475,4),2)*1,怪物形象分配!$A:$L,9,0)</f>
        <v>1500142</v>
      </c>
      <c r="D1475">
        <f>VLOOKUP(RIGHT(LEFT($A1475,4),2)*1,怪物形象分配!$A:$L,10,0)</f>
        <v>1500141</v>
      </c>
      <c r="E1475">
        <f>VLOOKUP(RIGHT(LEFT($A1475,4),2)*1,怪物形象分配!$A:$L,11,0)</f>
        <v>300004</v>
      </c>
      <c r="F1475">
        <f>VLOOKUP(RIGHT(LEFT($A1475,4),2)*1,怪物形象分配!$A:$L,12,0)</f>
        <v>2</v>
      </c>
    </row>
    <row r="1476" spans="1:6">
      <c r="A1476" s="21">
        <v>9303421</v>
      </c>
      <c r="B1476" s="29">
        <v>930342102</v>
      </c>
      <c r="C1476">
        <f>VLOOKUP(RIGHT(LEFT($A1476,4),2)*1,怪物形象分配!$A:$L,9,0)</f>
        <v>1500142</v>
      </c>
      <c r="D1476">
        <f>VLOOKUP(RIGHT(LEFT($A1476,4),2)*1,怪物形象分配!$A:$L,10,0)</f>
        <v>1500141</v>
      </c>
      <c r="E1476">
        <f>VLOOKUP(RIGHT(LEFT($A1476,4),2)*1,怪物形象分配!$A:$L,11,0)</f>
        <v>300004</v>
      </c>
      <c r="F1476">
        <f>VLOOKUP(RIGHT(LEFT($A1476,4),2)*1,怪物形象分配!$A:$L,12,0)</f>
        <v>2</v>
      </c>
    </row>
    <row r="1477" spans="1:6">
      <c r="A1477" s="21">
        <v>9303431</v>
      </c>
      <c r="B1477" s="29">
        <v>930343102</v>
      </c>
      <c r="C1477">
        <f>VLOOKUP(RIGHT(LEFT($A1477,4),2)*1,怪物形象分配!$A:$L,9,0)</f>
        <v>1500142</v>
      </c>
      <c r="D1477">
        <f>VLOOKUP(RIGHT(LEFT($A1477,4),2)*1,怪物形象分配!$A:$L,10,0)</f>
        <v>1500141</v>
      </c>
      <c r="E1477">
        <f>VLOOKUP(RIGHT(LEFT($A1477,4),2)*1,怪物形象分配!$A:$L,11,0)</f>
        <v>300004</v>
      </c>
      <c r="F1477">
        <f>VLOOKUP(RIGHT(LEFT($A1477,4),2)*1,怪物形象分配!$A:$L,12,0)</f>
        <v>2</v>
      </c>
    </row>
    <row r="1478" spans="1:6">
      <c r="A1478" s="21">
        <v>9303441</v>
      </c>
      <c r="B1478" s="29">
        <v>930344102</v>
      </c>
      <c r="C1478">
        <f>VLOOKUP(RIGHT(LEFT($A1478,4),2)*1,怪物形象分配!$A:$L,9,0)</f>
        <v>1500142</v>
      </c>
      <c r="D1478">
        <f>VLOOKUP(RIGHT(LEFT($A1478,4),2)*1,怪物形象分配!$A:$L,10,0)</f>
        <v>1500141</v>
      </c>
      <c r="E1478">
        <f>VLOOKUP(RIGHT(LEFT($A1478,4),2)*1,怪物形象分配!$A:$L,11,0)</f>
        <v>300004</v>
      </c>
      <c r="F1478">
        <f>VLOOKUP(RIGHT(LEFT($A1478,4),2)*1,怪物形象分配!$A:$L,12,0)</f>
        <v>2</v>
      </c>
    </row>
    <row r="1479" spans="1:6">
      <c r="A1479" s="21">
        <v>9303451</v>
      </c>
      <c r="B1479" s="29">
        <v>930345102</v>
      </c>
      <c r="C1479">
        <f>VLOOKUP(RIGHT(LEFT($A1479,4),2)*1,怪物形象分配!$A:$L,9,0)</f>
        <v>1500142</v>
      </c>
      <c r="D1479">
        <f>VLOOKUP(RIGHT(LEFT($A1479,4),2)*1,怪物形象分配!$A:$L,10,0)</f>
        <v>1500141</v>
      </c>
      <c r="E1479">
        <f>VLOOKUP(RIGHT(LEFT($A1479,4),2)*1,怪物形象分配!$A:$L,11,0)</f>
        <v>300004</v>
      </c>
      <c r="F1479">
        <f>VLOOKUP(RIGHT(LEFT($A1479,4),2)*1,怪物形象分配!$A:$L,12,0)</f>
        <v>2</v>
      </c>
    </row>
    <row r="1480" spans="1:6">
      <c r="A1480" s="21">
        <v>9303461</v>
      </c>
      <c r="B1480" s="29">
        <v>930346102</v>
      </c>
      <c r="C1480">
        <f>VLOOKUP(RIGHT(LEFT($A1480,4),2)*1,怪物形象分配!$A:$L,9,0)</f>
        <v>1500142</v>
      </c>
      <c r="D1480">
        <f>VLOOKUP(RIGHT(LEFT($A1480,4),2)*1,怪物形象分配!$A:$L,10,0)</f>
        <v>1500141</v>
      </c>
      <c r="E1480">
        <f>VLOOKUP(RIGHT(LEFT($A1480,4),2)*1,怪物形象分配!$A:$L,11,0)</f>
        <v>300004</v>
      </c>
      <c r="F1480">
        <f>VLOOKUP(RIGHT(LEFT($A1480,4),2)*1,怪物形象分配!$A:$L,12,0)</f>
        <v>2</v>
      </c>
    </row>
    <row r="1481" spans="1:6">
      <c r="A1481" s="29">
        <v>9401011</v>
      </c>
      <c r="B1481" s="29">
        <v>940101101</v>
      </c>
      <c r="C1481">
        <f>VLOOKUP(RIGHT(LEFT($A1481,4),2)*1,怪物形象分配!$A:$L,9,0)</f>
        <v>1500142</v>
      </c>
      <c r="D1481">
        <f>VLOOKUP(RIGHT(LEFT($A1481,4),2)*1,怪物形象分配!$A:$L,10,0)</f>
        <v>1500141</v>
      </c>
      <c r="E1481">
        <f>VLOOKUP(RIGHT(LEFT($A1481,4),2)*1,怪物形象分配!$A:$L,11,0)</f>
        <v>300004</v>
      </c>
      <c r="F1481">
        <f>VLOOKUP(RIGHT(LEFT($A1481,4),2)*1,怪物形象分配!$A:$L,12,0)</f>
        <v>2</v>
      </c>
    </row>
    <row r="1482" spans="1:6">
      <c r="A1482" s="29">
        <v>9401021</v>
      </c>
      <c r="B1482" s="29">
        <v>940102101</v>
      </c>
      <c r="C1482">
        <f>VLOOKUP(RIGHT(LEFT($A1482,4),2)*1,怪物形象分配!$A:$L,9,0)</f>
        <v>1500142</v>
      </c>
      <c r="D1482">
        <f>VLOOKUP(RIGHT(LEFT($A1482,4),2)*1,怪物形象分配!$A:$L,10,0)</f>
        <v>1500141</v>
      </c>
      <c r="E1482">
        <f>VLOOKUP(RIGHT(LEFT($A1482,4),2)*1,怪物形象分配!$A:$L,11,0)</f>
        <v>300004</v>
      </c>
      <c r="F1482">
        <f>VLOOKUP(RIGHT(LEFT($A1482,4),2)*1,怪物形象分配!$A:$L,12,0)</f>
        <v>2</v>
      </c>
    </row>
    <row r="1483" spans="1:6">
      <c r="A1483" s="29">
        <v>9401031</v>
      </c>
      <c r="B1483" s="29">
        <v>940103101</v>
      </c>
      <c r="C1483">
        <f>VLOOKUP(RIGHT(LEFT($A1483,4),2)*1,怪物形象分配!$A:$L,9,0)</f>
        <v>1500142</v>
      </c>
      <c r="D1483">
        <f>VLOOKUP(RIGHT(LEFT($A1483,4),2)*1,怪物形象分配!$A:$L,10,0)</f>
        <v>1500141</v>
      </c>
      <c r="E1483">
        <f>VLOOKUP(RIGHT(LEFT($A1483,4),2)*1,怪物形象分配!$A:$L,11,0)</f>
        <v>300004</v>
      </c>
      <c r="F1483">
        <f>VLOOKUP(RIGHT(LEFT($A1483,4),2)*1,怪物形象分配!$A:$L,12,0)</f>
        <v>2</v>
      </c>
    </row>
    <row r="1484" spans="1:6">
      <c r="A1484" s="29">
        <v>9401041</v>
      </c>
      <c r="B1484" s="29">
        <v>940104101</v>
      </c>
      <c r="C1484">
        <f>VLOOKUP(RIGHT(LEFT($A1484,4),2)*1,怪物形象分配!$A:$L,9,0)</f>
        <v>1500142</v>
      </c>
      <c r="D1484">
        <f>VLOOKUP(RIGHT(LEFT($A1484,4),2)*1,怪物形象分配!$A:$L,10,0)</f>
        <v>1500141</v>
      </c>
      <c r="E1484">
        <f>VLOOKUP(RIGHT(LEFT($A1484,4),2)*1,怪物形象分配!$A:$L,11,0)</f>
        <v>300004</v>
      </c>
      <c r="F1484">
        <f>VLOOKUP(RIGHT(LEFT($A1484,4),2)*1,怪物形象分配!$A:$L,12,0)</f>
        <v>2</v>
      </c>
    </row>
    <row r="1485" spans="1:6">
      <c r="A1485" s="29">
        <v>9401051</v>
      </c>
      <c r="B1485" s="29">
        <v>940105101</v>
      </c>
      <c r="C1485">
        <f>VLOOKUP(RIGHT(LEFT($A1485,4),2)*1,怪物形象分配!$A:$L,9,0)</f>
        <v>1500142</v>
      </c>
      <c r="D1485">
        <f>VLOOKUP(RIGHT(LEFT($A1485,4),2)*1,怪物形象分配!$A:$L,10,0)</f>
        <v>1500141</v>
      </c>
      <c r="E1485">
        <f>VLOOKUP(RIGHT(LEFT($A1485,4),2)*1,怪物形象分配!$A:$L,11,0)</f>
        <v>300004</v>
      </c>
      <c r="F1485">
        <f>VLOOKUP(RIGHT(LEFT($A1485,4),2)*1,怪物形象分配!$A:$L,12,0)</f>
        <v>2</v>
      </c>
    </row>
    <row r="1486" spans="1:6">
      <c r="A1486" s="29">
        <v>9401061</v>
      </c>
      <c r="B1486" s="29">
        <v>940106101</v>
      </c>
      <c r="C1486">
        <f>VLOOKUP(RIGHT(LEFT($A1486,4),2)*1,怪物形象分配!$A:$L,9,0)</f>
        <v>1500142</v>
      </c>
      <c r="D1486">
        <f>VLOOKUP(RIGHT(LEFT($A1486,4),2)*1,怪物形象分配!$A:$L,10,0)</f>
        <v>1500141</v>
      </c>
      <c r="E1486">
        <f>VLOOKUP(RIGHT(LEFT($A1486,4),2)*1,怪物形象分配!$A:$L,11,0)</f>
        <v>300004</v>
      </c>
      <c r="F1486">
        <f>VLOOKUP(RIGHT(LEFT($A1486,4),2)*1,怪物形象分配!$A:$L,12,0)</f>
        <v>2</v>
      </c>
    </row>
    <row r="1487" spans="1:6">
      <c r="A1487" s="29">
        <v>9401071</v>
      </c>
      <c r="B1487" s="29">
        <v>940107101</v>
      </c>
      <c r="C1487">
        <f>VLOOKUP(RIGHT(LEFT($A1487,4),2)*1,怪物形象分配!$A:$L,9,0)</f>
        <v>1500142</v>
      </c>
      <c r="D1487">
        <f>VLOOKUP(RIGHT(LEFT($A1487,4),2)*1,怪物形象分配!$A:$L,10,0)</f>
        <v>1500141</v>
      </c>
      <c r="E1487">
        <f>VLOOKUP(RIGHT(LEFT($A1487,4),2)*1,怪物形象分配!$A:$L,11,0)</f>
        <v>300004</v>
      </c>
      <c r="F1487">
        <f>VLOOKUP(RIGHT(LEFT($A1487,4),2)*1,怪物形象分配!$A:$L,12,0)</f>
        <v>2</v>
      </c>
    </row>
    <row r="1488" spans="1:6">
      <c r="A1488" s="29">
        <v>9401081</v>
      </c>
      <c r="B1488" s="29">
        <v>940108101</v>
      </c>
      <c r="C1488">
        <f>VLOOKUP(RIGHT(LEFT($A1488,4),2)*1,怪物形象分配!$A:$L,9,0)</f>
        <v>1500142</v>
      </c>
      <c r="D1488">
        <f>VLOOKUP(RIGHT(LEFT($A1488,4),2)*1,怪物形象分配!$A:$L,10,0)</f>
        <v>1500141</v>
      </c>
      <c r="E1488">
        <f>VLOOKUP(RIGHT(LEFT($A1488,4),2)*1,怪物形象分配!$A:$L,11,0)</f>
        <v>300004</v>
      </c>
      <c r="F1488">
        <f>VLOOKUP(RIGHT(LEFT($A1488,4),2)*1,怪物形象分配!$A:$L,12,0)</f>
        <v>2</v>
      </c>
    </row>
    <row r="1489" spans="1:6">
      <c r="A1489" s="29">
        <v>9401091</v>
      </c>
      <c r="B1489" s="29">
        <v>940109101</v>
      </c>
      <c r="C1489">
        <f>VLOOKUP(RIGHT(LEFT($A1489,4),2)*1,怪物形象分配!$A:$L,9,0)</f>
        <v>1500142</v>
      </c>
      <c r="D1489">
        <f>VLOOKUP(RIGHT(LEFT($A1489,4),2)*1,怪物形象分配!$A:$L,10,0)</f>
        <v>1500141</v>
      </c>
      <c r="E1489">
        <f>VLOOKUP(RIGHT(LEFT($A1489,4),2)*1,怪物形象分配!$A:$L,11,0)</f>
        <v>300004</v>
      </c>
      <c r="F1489">
        <f>VLOOKUP(RIGHT(LEFT($A1489,4),2)*1,怪物形象分配!$A:$L,12,0)</f>
        <v>2</v>
      </c>
    </row>
    <row r="1490" spans="1:6">
      <c r="A1490" s="29">
        <v>9401101</v>
      </c>
      <c r="B1490" s="29">
        <v>940110101</v>
      </c>
      <c r="C1490">
        <f>VLOOKUP(RIGHT(LEFT($A1490,4),2)*1,怪物形象分配!$A:$L,9,0)</f>
        <v>1500142</v>
      </c>
      <c r="D1490">
        <f>VLOOKUP(RIGHT(LEFT($A1490,4),2)*1,怪物形象分配!$A:$L,10,0)</f>
        <v>1500141</v>
      </c>
      <c r="E1490">
        <f>VLOOKUP(RIGHT(LEFT($A1490,4),2)*1,怪物形象分配!$A:$L,11,0)</f>
        <v>300004</v>
      </c>
      <c r="F1490">
        <f>VLOOKUP(RIGHT(LEFT($A1490,4),2)*1,怪物形象分配!$A:$L,12,0)</f>
        <v>2</v>
      </c>
    </row>
    <row r="1491" spans="1:6">
      <c r="A1491" s="29">
        <v>9402011</v>
      </c>
      <c r="B1491" s="29">
        <v>940201101</v>
      </c>
      <c r="C1491">
        <f>VLOOKUP(RIGHT(LEFT($A1491,4),2)*1,怪物形象分配!$A:$L,9,0)</f>
        <v>1500142</v>
      </c>
      <c r="D1491">
        <f>VLOOKUP(RIGHT(LEFT($A1491,4),2)*1,怪物形象分配!$A:$L,10,0)</f>
        <v>1500141</v>
      </c>
      <c r="E1491">
        <f>VLOOKUP(RIGHT(LEFT($A1491,4),2)*1,怪物形象分配!$A:$L,11,0)</f>
        <v>300004</v>
      </c>
      <c r="F1491">
        <f>VLOOKUP(RIGHT(LEFT($A1491,4),2)*1,怪物形象分配!$A:$L,12,0)</f>
        <v>2</v>
      </c>
    </row>
    <row r="1492" spans="1:6">
      <c r="A1492" s="29">
        <v>9402021</v>
      </c>
      <c r="B1492" s="29">
        <v>940202101</v>
      </c>
      <c r="C1492">
        <f>VLOOKUP(RIGHT(LEFT($A1492,4),2)*1,怪物形象分配!$A:$L,9,0)</f>
        <v>1500142</v>
      </c>
      <c r="D1492">
        <f>VLOOKUP(RIGHT(LEFT($A1492,4),2)*1,怪物形象分配!$A:$L,10,0)</f>
        <v>1500141</v>
      </c>
      <c r="E1492">
        <f>VLOOKUP(RIGHT(LEFT($A1492,4),2)*1,怪物形象分配!$A:$L,11,0)</f>
        <v>300004</v>
      </c>
      <c r="F1492">
        <f>VLOOKUP(RIGHT(LEFT($A1492,4),2)*1,怪物形象分配!$A:$L,12,0)</f>
        <v>2</v>
      </c>
    </row>
    <row r="1493" spans="1:6">
      <c r="A1493" s="29">
        <v>9402031</v>
      </c>
      <c r="B1493" s="29">
        <v>940203101</v>
      </c>
      <c r="C1493">
        <f>VLOOKUP(RIGHT(LEFT($A1493,4),2)*1,怪物形象分配!$A:$L,9,0)</f>
        <v>1500142</v>
      </c>
      <c r="D1493">
        <f>VLOOKUP(RIGHT(LEFT($A1493,4),2)*1,怪物形象分配!$A:$L,10,0)</f>
        <v>1500141</v>
      </c>
      <c r="E1493">
        <f>VLOOKUP(RIGHT(LEFT($A1493,4),2)*1,怪物形象分配!$A:$L,11,0)</f>
        <v>300004</v>
      </c>
      <c r="F1493">
        <f>VLOOKUP(RIGHT(LEFT($A1493,4),2)*1,怪物形象分配!$A:$L,12,0)</f>
        <v>2</v>
      </c>
    </row>
    <row r="1494" spans="1:6">
      <c r="A1494" s="29">
        <v>9402041</v>
      </c>
      <c r="B1494" s="29">
        <v>940204101</v>
      </c>
      <c r="C1494">
        <f>VLOOKUP(RIGHT(LEFT($A1494,4),2)*1,怪物形象分配!$A:$L,9,0)</f>
        <v>1500142</v>
      </c>
      <c r="D1494">
        <f>VLOOKUP(RIGHT(LEFT($A1494,4),2)*1,怪物形象分配!$A:$L,10,0)</f>
        <v>1500141</v>
      </c>
      <c r="E1494">
        <f>VLOOKUP(RIGHT(LEFT($A1494,4),2)*1,怪物形象分配!$A:$L,11,0)</f>
        <v>300004</v>
      </c>
      <c r="F1494">
        <f>VLOOKUP(RIGHT(LEFT($A1494,4),2)*1,怪物形象分配!$A:$L,12,0)</f>
        <v>2</v>
      </c>
    </row>
    <row r="1495" spans="1:6">
      <c r="A1495" s="29">
        <v>9402051</v>
      </c>
      <c r="B1495" s="29">
        <v>940205101</v>
      </c>
      <c r="C1495">
        <f>VLOOKUP(RIGHT(LEFT($A1495,4),2)*1,怪物形象分配!$A:$L,9,0)</f>
        <v>1500142</v>
      </c>
      <c r="D1495">
        <f>VLOOKUP(RIGHT(LEFT($A1495,4),2)*1,怪物形象分配!$A:$L,10,0)</f>
        <v>1500141</v>
      </c>
      <c r="E1495">
        <f>VLOOKUP(RIGHT(LEFT($A1495,4),2)*1,怪物形象分配!$A:$L,11,0)</f>
        <v>300004</v>
      </c>
      <c r="F1495">
        <f>VLOOKUP(RIGHT(LEFT($A1495,4),2)*1,怪物形象分配!$A:$L,12,0)</f>
        <v>2</v>
      </c>
    </row>
    <row r="1496" spans="1:6">
      <c r="A1496" s="29">
        <v>9402061</v>
      </c>
      <c r="B1496" s="29">
        <v>940206101</v>
      </c>
      <c r="C1496">
        <f>VLOOKUP(RIGHT(LEFT($A1496,4),2)*1,怪物形象分配!$A:$L,9,0)</f>
        <v>1500142</v>
      </c>
      <c r="D1496">
        <f>VLOOKUP(RIGHT(LEFT($A1496,4),2)*1,怪物形象分配!$A:$L,10,0)</f>
        <v>1500141</v>
      </c>
      <c r="E1496">
        <f>VLOOKUP(RIGHT(LEFT($A1496,4),2)*1,怪物形象分配!$A:$L,11,0)</f>
        <v>300004</v>
      </c>
      <c r="F1496">
        <f>VLOOKUP(RIGHT(LEFT($A1496,4),2)*1,怪物形象分配!$A:$L,12,0)</f>
        <v>2</v>
      </c>
    </row>
    <row r="1497" spans="1:6">
      <c r="A1497" s="29">
        <v>9402071</v>
      </c>
      <c r="B1497" s="29">
        <v>940207101</v>
      </c>
      <c r="C1497">
        <f>VLOOKUP(RIGHT(LEFT($A1497,4),2)*1,怪物形象分配!$A:$L,9,0)</f>
        <v>1500142</v>
      </c>
      <c r="D1497">
        <f>VLOOKUP(RIGHT(LEFT($A1497,4),2)*1,怪物形象分配!$A:$L,10,0)</f>
        <v>1500141</v>
      </c>
      <c r="E1497">
        <f>VLOOKUP(RIGHT(LEFT($A1497,4),2)*1,怪物形象分配!$A:$L,11,0)</f>
        <v>300004</v>
      </c>
      <c r="F1497">
        <f>VLOOKUP(RIGHT(LEFT($A1497,4),2)*1,怪物形象分配!$A:$L,12,0)</f>
        <v>2</v>
      </c>
    </row>
    <row r="1498" spans="1:6">
      <c r="A1498" s="29">
        <v>9402081</v>
      </c>
      <c r="B1498" s="29">
        <v>940208101</v>
      </c>
      <c r="C1498">
        <f>VLOOKUP(RIGHT(LEFT($A1498,4),2)*1,怪物形象分配!$A:$L,9,0)</f>
        <v>1500142</v>
      </c>
      <c r="D1498">
        <f>VLOOKUP(RIGHT(LEFT($A1498,4),2)*1,怪物形象分配!$A:$L,10,0)</f>
        <v>1500141</v>
      </c>
      <c r="E1498">
        <f>VLOOKUP(RIGHT(LEFT($A1498,4),2)*1,怪物形象分配!$A:$L,11,0)</f>
        <v>300004</v>
      </c>
      <c r="F1498">
        <f>VLOOKUP(RIGHT(LEFT($A1498,4),2)*1,怪物形象分配!$A:$L,12,0)</f>
        <v>2</v>
      </c>
    </row>
    <row r="1499" spans="1:6">
      <c r="A1499" s="29">
        <v>9402091</v>
      </c>
      <c r="B1499" s="29">
        <v>940209101</v>
      </c>
      <c r="C1499">
        <f>VLOOKUP(RIGHT(LEFT($A1499,4),2)*1,怪物形象分配!$A:$L,9,0)</f>
        <v>1500142</v>
      </c>
      <c r="D1499">
        <f>VLOOKUP(RIGHT(LEFT($A1499,4),2)*1,怪物形象分配!$A:$L,10,0)</f>
        <v>1500141</v>
      </c>
      <c r="E1499">
        <f>VLOOKUP(RIGHT(LEFT($A1499,4),2)*1,怪物形象分配!$A:$L,11,0)</f>
        <v>300004</v>
      </c>
      <c r="F1499">
        <f>VLOOKUP(RIGHT(LEFT($A1499,4),2)*1,怪物形象分配!$A:$L,12,0)</f>
        <v>2</v>
      </c>
    </row>
    <row r="1500" spans="1:6">
      <c r="A1500" s="29">
        <v>9402101</v>
      </c>
      <c r="B1500" s="29">
        <v>940210101</v>
      </c>
      <c r="C1500">
        <f>VLOOKUP(RIGHT(LEFT($A1500,4),2)*1,怪物形象分配!$A:$L,9,0)</f>
        <v>1500142</v>
      </c>
      <c r="D1500">
        <f>VLOOKUP(RIGHT(LEFT($A1500,4),2)*1,怪物形象分配!$A:$L,10,0)</f>
        <v>1500141</v>
      </c>
      <c r="E1500">
        <f>VLOOKUP(RIGHT(LEFT($A1500,4),2)*1,怪物形象分配!$A:$L,11,0)</f>
        <v>300004</v>
      </c>
      <c r="F1500">
        <f>VLOOKUP(RIGHT(LEFT($A1500,4),2)*1,怪物形象分配!$A:$L,12,0)</f>
        <v>2</v>
      </c>
    </row>
    <row r="1501" spans="1:6">
      <c r="A1501" s="29">
        <v>9403011</v>
      </c>
      <c r="B1501" s="29">
        <v>940301101</v>
      </c>
      <c r="C1501">
        <f>VLOOKUP(RIGHT(LEFT($A1501,4),2)*1,怪物形象分配!$A:$L,9,0)</f>
        <v>1500142</v>
      </c>
      <c r="D1501">
        <f>VLOOKUP(RIGHT(LEFT($A1501,4),2)*1,怪物形象分配!$A:$L,10,0)</f>
        <v>1500141</v>
      </c>
      <c r="E1501">
        <f>VLOOKUP(RIGHT(LEFT($A1501,4),2)*1,怪物形象分配!$A:$L,11,0)</f>
        <v>300004</v>
      </c>
      <c r="F1501">
        <f>VLOOKUP(RIGHT(LEFT($A1501,4),2)*1,怪物形象分配!$A:$L,12,0)</f>
        <v>2</v>
      </c>
    </row>
    <row r="1502" spans="1:6">
      <c r="A1502" s="29">
        <v>9403021</v>
      </c>
      <c r="B1502" s="29">
        <v>940302101</v>
      </c>
      <c r="C1502">
        <f>VLOOKUP(RIGHT(LEFT($A1502,4),2)*1,怪物形象分配!$A:$L,9,0)</f>
        <v>1500142</v>
      </c>
      <c r="D1502">
        <f>VLOOKUP(RIGHT(LEFT($A1502,4),2)*1,怪物形象分配!$A:$L,10,0)</f>
        <v>1500141</v>
      </c>
      <c r="E1502">
        <f>VLOOKUP(RIGHT(LEFT($A1502,4),2)*1,怪物形象分配!$A:$L,11,0)</f>
        <v>300004</v>
      </c>
      <c r="F1502">
        <f>VLOOKUP(RIGHT(LEFT($A1502,4),2)*1,怪物形象分配!$A:$L,12,0)</f>
        <v>2</v>
      </c>
    </row>
    <row r="1503" spans="1:6">
      <c r="A1503" s="29">
        <v>9403031</v>
      </c>
      <c r="B1503" s="29">
        <v>940303101</v>
      </c>
      <c r="C1503">
        <f>VLOOKUP(RIGHT(LEFT($A1503,4),2)*1,怪物形象分配!$A:$L,9,0)</f>
        <v>1500142</v>
      </c>
      <c r="D1503">
        <f>VLOOKUP(RIGHT(LEFT($A1503,4),2)*1,怪物形象分配!$A:$L,10,0)</f>
        <v>1500141</v>
      </c>
      <c r="E1503">
        <f>VLOOKUP(RIGHT(LEFT($A1503,4),2)*1,怪物形象分配!$A:$L,11,0)</f>
        <v>300004</v>
      </c>
      <c r="F1503">
        <f>VLOOKUP(RIGHT(LEFT($A1503,4),2)*1,怪物形象分配!$A:$L,12,0)</f>
        <v>2</v>
      </c>
    </row>
    <row r="1504" spans="1:6">
      <c r="A1504" s="29">
        <v>9403041</v>
      </c>
      <c r="B1504" s="29">
        <v>940304101</v>
      </c>
      <c r="C1504">
        <f>VLOOKUP(RIGHT(LEFT($A1504,4),2)*1,怪物形象分配!$A:$L,9,0)</f>
        <v>1500142</v>
      </c>
      <c r="D1504">
        <f>VLOOKUP(RIGHT(LEFT($A1504,4),2)*1,怪物形象分配!$A:$L,10,0)</f>
        <v>1500141</v>
      </c>
      <c r="E1504">
        <f>VLOOKUP(RIGHT(LEFT($A1504,4),2)*1,怪物形象分配!$A:$L,11,0)</f>
        <v>300004</v>
      </c>
      <c r="F1504">
        <f>VLOOKUP(RIGHT(LEFT($A1504,4),2)*1,怪物形象分配!$A:$L,12,0)</f>
        <v>2</v>
      </c>
    </row>
    <row r="1505" spans="1:6">
      <c r="A1505" s="29">
        <v>9403051</v>
      </c>
      <c r="B1505" s="29">
        <v>940305101</v>
      </c>
      <c r="C1505">
        <f>VLOOKUP(RIGHT(LEFT($A1505,4),2)*1,怪物形象分配!$A:$L,9,0)</f>
        <v>1500142</v>
      </c>
      <c r="D1505">
        <f>VLOOKUP(RIGHT(LEFT($A1505,4),2)*1,怪物形象分配!$A:$L,10,0)</f>
        <v>1500141</v>
      </c>
      <c r="E1505">
        <f>VLOOKUP(RIGHT(LEFT($A1505,4),2)*1,怪物形象分配!$A:$L,11,0)</f>
        <v>300004</v>
      </c>
      <c r="F1505">
        <f>VLOOKUP(RIGHT(LEFT($A1505,4),2)*1,怪物形象分配!$A:$L,12,0)</f>
        <v>2</v>
      </c>
    </row>
    <row r="1506" spans="1:6">
      <c r="A1506" s="29">
        <v>9403061</v>
      </c>
      <c r="B1506" s="29">
        <v>940306101</v>
      </c>
      <c r="C1506">
        <f>VLOOKUP(RIGHT(LEFT($A1506,4),2)*1,怪物形象分配!$A:$L,9,0)</f>
        <v>1500142</v>
      </c>
      <c r="D1506">
        <f>VLOOKUP(RIGHT(LEFT($A1506,4),2)*1,怪物形象分配!$A:$L,10,0)</f>
        <v>1500141</v>
      </c>
      <c r="E1506">
        <f>VLOOKUP(RIGHT(LEFT($A1506,4),2)*1,怪物形象分配!$A:$L,11,0)</f>
        <v>300004</v>
      </c>
      <c r="F1506">
        <f>VLOOKUP(RIGHT(LEFT($A1506,4),2)*1,怪物形象分配!$A:$L,12,0)</f>
        <v>2</v>
      </c>
    </row>
    <row r="1507" spans="1:6">
      <c r="A1507" s="29">
        <v>9403071</v>
      </c>
      <c r="B1507" s="29">
        <v>940307101</v>
      </c>
      <c r="C1507">
        <f>VLOOKUP(RIGHT(LEFT($A1507,4),2)*1,怪物形象分配!$A:$L,9,0)</f>
        <v>1500142</v>
      </c>
      <c r="D1507">
        <f>VLOOKUP(RIGHT(LEFT($A1507,4),2)*1,怪物形象分配!$A:$L,10,0)</f>
        <v>1500141</v>
      </c>
      <c r="E1507">
        <f>VLOOKUP(RIGHT(LEFT($A1507,4),2)*1,怪物形象分配!$A:$L,11,0)</f>
        <v>300004</v>
      </c>
      <c r="F1507">
        <f>VLOOKUP(RIGHT(LEFT($A1507,4),2)*1,怪物形象分配!$A:$L,12,0)</f>
        <v>2</v>
      </c>
    </row>
    <row r="1508" spans="1:6">
      <c r="A1508" s="29">
        <v>9403081</v>
      </c>
      <c r="B1508" s="29">
        <v>940308101</v>
      </c>
      <c r="C1508">
        <f>VLOOKUP(RIGHT(LEFT($A1508,4),2)*1,怪物形象分配!$A:$L,9,0)</f>
        <v>1500142</v>
      </c>
      <c r="D1508">
        <f>VLOOKUP(RIGHT(LEFT($A1508,4),2)*1,怪物形象分配!$A:$L,10,0)</f>
        <v>1500141</v>
      </c>
      <c r="E1508">
        <f>VLOOKUP(RIGHT(LEFT($A1508,4),2)*1,怪物形象分配!$A:$L,11,0)</f>
        <v>300004</v>
      </c>
      <c r="F1508">
        <f>VLOOKUP(RIGHT(LEFT($A1508,4),2)*1,怪物形象分配!$A:$L,12,0)</f>
        <v>2</v>
      </c>
    </row>
    <row r="1509" spans="1:6">
      <c r="A1509" s="29">
        <v>9403091</v>
      </c>
      <c r="B1509" s="29">
        <v>940309101</v>
      </c>
      <c r="C1509">
        <f>VLOOKUP(RIGHT(LEFT($A1509,4),2)*1,怪物形象分配!$A:$L,9,0)</f>
        <v>1500142</v>
      </c>
      <c r="D1509">
        <f>VLOOKUP(RIGHT(LEFT($A1509,4),2)*1,怪物形象分配!$A:$L,10,0)</f>
        <v>1500141</v>
      </c>
      <c r="E1509">
        <f>VLOOKUP(RIGHT(LEFT($A1509,4),2)*1,怪物形象分配!$A:$L,11,0)</f>
        <v>300004</v>
      </c>
      <c r="F1509">
        <f>VLOOKUP(RIGHT(LEFT($A1509,4),2)*1,怪物形象分配!$A:$L,12,0)</f>
        <v>2</v>
      </c>
    </row>
    <row r="1510" spans="1:6">
      <c r="A1510" s="29">
        <v>9403101</v>
      </c>
      <c r="B1510" s="29">
        <v>940310101</v>
      </c>
      <c r="C1510">
        <f>VLOOKUP(RIGHT(LEFT($A1510,4),2)*1,怪物形象分配!$A:$L,9,0)</f>
        <v>1500142</v>
      </c>
      <c r="D1510">
        <f>VLOOKUP(RIGHT(LEFT($A1510,4),2)*1,怪物形象分配!$A:$L,10,0)</f>
        <v>1500141</v>
      </c>
      <c r="E1510">
        <f>VLOOKUP(RIGHT(LEFT($A1510,4),2)*1,怪物形象分配!$A:$L,11,0)</f>
        <v>300004</v>
      </c>
      <c r="F1510">
        <f>VLOOKUP(RIGHT(LEFT($A1510,4),2)*1,怪物形象分配!$A:$L,12,0)</f>
        <v>2</v>
      </c>
    </row>
  </sheetData>
  <phoneticPr fontId="2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10"/>
  <sheetViews>
    <sheetView topLeftCell="A76" workbookViewId="0">
      <selection activeCell="G98" sqref="G98"/>
    </sheetView>
  </sheetViews>
  <sheetFormatPr defaultRowHeight="13.5"/>
  <cols>
    <col min="1" max="1" width="9.5" bestFit="1" customWidth="1"/>
    <col min="2" max="2" width="13.125" customWidth="1"/>
  </cols>
  <sheetData>
    <row r="1" spans="1:6">
      <c r="A1" s="26" t="s">
        <v>1958</v>
      </c>
      <c r="B1" s="26" t="s">
        <v>1964</v>
      </c>
    </row>
    <row r="2" spans="1:6">
      <c r="A2" s="26" t="s">
        <v>1965</v>
      </c>
      <c r="B2" s="26" t="s">
        <v>1971</v>
      </c>
    </row>
    <row r="3" spans="1:6" ht="16.5">
      <c r="A3" s="26" t="s">
        <v>1972</v>
      </c>
      <c r="B3" s="26" t="s">
        <v>1972</v>
      </c>
      <c r="C3" s="4" t="s">
        <v>74</v>
      </c>
      <c r="D3" s="4" t="s">
        <v>75</v>
      </c>
      <c r="E3" s="4" t="s">
        <v>76</v>
      </c>
      <c r="F3" s="4" t="s">
        <v>2187</v>
      </c>
    </row>
    <row r="4" spans="1:6">
      <c r="A4" s="42">
        <v>1001011</v>
      </c>
      <c r="B4">
        <v>0</v>
      </c>
    </row>
    <row r="5" spans="1:6">
      <c r="A5" s="42">
        <v>1001012</v>
      </c>
      <c r="B5">
        <v>0</v>
      </c>
    </row>
    <row r="6" spans="1:6">
      <c r="A6" s="42">
        <v>1001013</v>
      </c>
      <c r="B6">
        <v>0</v>
      </c>
    </row>
    <row r="7" spans="1:6">
      <c r="A7" s="42">
        <v>1001021</v>
      </c>
      <c r="B7">
        <v>0</v>
      </c>
    </row>
    <row r="8" spans="1:6">
      <c r="A8" s="42">
        <v>1001022</v>
      </c>
      <c r="B8">
        <v>0</v>
      </c>
    </row>
    <row r="9" spans="1:6">
      <c r="A9" s="42">
        <v>1001023</v>
      </c>
      <c r="B9">
        <v>0</v>
      </c>
    </row>
    <row r="10" spans="1:6">
      <c r="A10" s="42">
        <v>1001031</v>
      </c>
      <c r="B10">
        <v>0</v>
      </c>
    </row>
    <row r="11" spans="1:6">
      <c r="A11" s="42">
        <v>1001032</v>
      </c>
      <c r="B11">
        <v>0</v>
      </c>
    </row>
    <row r="12" spans="1:6">
      <c r="A12" s="42">
        <v>1001033</v>
      </c>
      <c r="B12">
        <v>0</v>
      </c>
    </row>
    <row r="13" spans="1:6">
      <c r="A13" s="43">
        <v>1002011</v>
      </c>
      <c r="B13">
        <v>0</v>
      </c>
    </row>
    <row r="14" spans="1:6">
      <c r="A14" s="43">
        <v>1002012</v>
      </c>
      <c r="B14">
        <v>0</v>
      </c>
    </row>
    <row r="15" spans="1:6">
      <c r="A15" s="43">
        <v>1002013</v>
      </c>
      <c r="B15">
        <v>0</v>
      </c>
    </row>
    <row r="16" spans="1:6">
      <c r="A16" s="44">
        <v>1002021</v>
      </c>
      <c r="B16">
        <v>0</v>
      </c>
    </row>
    <row r="17" spans="1:2">
      <c r="A17" s="44">
        <v>1002022</v>
      </c>
      <c r="B17">
        <v>0</v>
      </c>
    </row>
    <row r="18" spans="1:2">
      <c r="A18" s="44">
        <v>1002023</v>
      </c>
      <c r="B18">
        <v>0</v>
      </c>
    </row>
    <row r="19" spans="1:2">
      <c r="A19" s="44">
        <v>1002031</v>
      </c>
      <c r="B19">
        <v>0</v>
      </c>
    </row>
    <row r="20" spans="1:2">
      <c r="A20" s="44">
        <v>1002032</v>
      </c>
      <c r="B20">
        <v>0</v>
      </c>
    </row>
    <row r="21" spans="1:2">
      <c r="A21" s="44">
        <v>1002033</v>
      </c>
      <c r="B21">
        <v>0</v>
      </c>
    </row>
    <row r="22" spans="1:2">
      <c r="A22" s="44">
        <v>1002041</v>
      </c>
      <c r="B22">
        <v>0</v>
      </c>
    </row>
    <row r="23" spans="1:2">
      <c r="A23" s="44">
        <v>1002042</v>
      </c>
      <c r="B23">
        <v>0</v>
      </c>
    </row>
    <row r="24" spans="1:2">
      <c r="A24" s="44">
        <v>1002043</v>
      </c>
      <c r="B24">
        <v>0</v>
      </c>
    </row>
    <row r="25" spans="1:2">
      <c r="A25" s="44">
        <v>1002051</v>
      </c>
      <c r="B25">
        <v>0</v>
      </c>
    </row>
    <row r="26" spans="1:2">
      <c r="A26" s="44">
        <v>1002052</v>
      </c>
      <c r="B26">
        <v>0</v>
      </c>
    </row>
    <row r="27" spans="1:2">
      <c r="A27" s="44">
        <v>1002053</v>
      </c>
      <c r="B27">
        <v>0</v>
      </c>
    </row>
    <row r="28" spans="1:2">
      <c r="A28" s="44">
        <v>1002061</v>
      </c>
      <c r="B28">
        <v>0</v>
      </c>
    </row>
    <row r="29" spans="1:2">
      <c r="A29" s="44">
        <v>1002062</v>
      </c>
      <c r="B29">
        <v>0</v>
      </c>
    </row>
    <row r="30" spans="1:2">
      <c r="A30" s="44">
        <v>1002063</v>
      </c>
      <c r="B30">
        <v>0</v>
      </c>
    </row>
    <row r="31" spans="1:2">
      <c r="A31" s="44">
        <v>1002071</v>
      </c>
      <c r="B31">
        <v>0</v>
      </c>
    </row>
    <row r="32" spans="1:2">
      <c r="A32" s="44">
        <v>1002072</v>
      </c>
      <c r="B32">
        <v>0</v>
      </c>
    </row>
    <row r="33" spans="1:2">
      <c r="A33" s="44">
        <v>1002073</v>
      </c>
      <c r="B33">
        <v>0</v>
      </c>
    </row>
    <row r="34" spans="1:2">
      <c r="A34" s="44">
        <v>1002081</v>
      </c>
      <c r="B34">
        <v>0</v>
      </c>
    </row>
    <row r="35" spans="1:2">
      <c r="A35">
        <v>1003011</v>
      </c>
      <c r="B35">
        <v>0</v>
      </c>
    </row>
    <row r="36" spans="1:2">
      <c r="A36">
        <v>1003012</v>
      </c>
      <c r="B36">
        <v>0</v>
      </c>
    </row>
    <row r="37" spans="1:2">
      <c r="A37">
        <v>1003013</v>
      </c>
      <c r="B37">
        <v>0</v>
      </c>
    </row>
    <row r="38" spans="1:2">
      <c r="A38">
        <v>1003021</v>
      </c>
      <c r="B38">
        <v>0</v>
      </c>
    </row>
    <row r="39" spans="1:2">
      <c r="A39">
        <v>1003022</v>
      </c>
      <c r="B39">
        <v>0</v>
      </c>
    </row>
    <row r="40" spans="1:2">
      <c r="A40">
        <v>1003023</v>
      </c>
      <c r="B40">
        <v>0</v>
      </c>
    </row>
    <row r="41" spans="1:2">
      <c r="A41">
        <v>1003031</v>
      </c>
      <c r="B41">
        <v>0</v>
      </c>
    </row>
    <row r="42" spans="1:2">
      <c r="A42">
        <v>1003032</v>
      </c>
      <c r="B42">
        <v>0</v>
      </c>
    </row>
    <row r="43" spans="1:2">
      <c r="A43">
        <v>1003033</v>
      </c>
      <c r="B43">
        <v>0</v>
      </c>
    </row>
    <row r="44" spans="1:2">
      <c r="A44">
        <v>1003041</v>
      </c>
      <c r="B44">
        <v>0</v>
      </c>
    </row>
    <row r="45" spans="1:2">
      <c r="A45">
        <v>1003042</v>
      </c>
      <c r="B45">
        <v>0</v>
      </c>
    </row>
    <row r="46" spans="1:2">
      <c r="A46">
        <v>1003043</v>
      </c>
      <c r="B46">
        <v>0</v>
      </c>
    </row>
    <row r="47" spans="1:2">
      <c r="A47">
        <v>1003051</v>
      </c>
      <c r="B47">
        <v>0</v>
      </c>
    </row>
    <row r="48" spans="1:2">
      <c r="A48">
        <v>1003052</v>
      </c>
      <c r="B48">
        <v>0</v>
      </c>
    </row>
    <row r="49" spans="1:2">
      <c r="A49">
        <v>1003053</v>
      </c>
      <c r="B49">
        <v>0</v>
      </c>
    </row>
    <row r="50" spans="1:2">
      <c r="A50">
        <v>1003061</v>
      </c>
      <c r="B50">
        <v>0</v>
      </c>
    </row>
    <row r="51" spans="1:2">
      <c r="A51">
        <v>1003062</v>
      </c>
      <c r="B51">
        <v>0</v>
      </c>
    </row>
    <row r="52" spans="1:2">
      <c r="A52">
        <v>1003063</v>
      </c>
      <c r="B52">
        <v>0</v>
      </c>
    </row>
    <row r="53" spans="1:2">
      <c r="A53">
        <v>1003071</v>
      </c>
      <c r="B53">
        <v>0</v>
      </c>
    </row>
    <row r="54" spans="1:2">
      <c r="A54">
        <v>1003072</v>
      </c>
      <c r="B54">
        <v>0</v>
      </c>
    </row>
    <row r="55" spans="1:2">
      <c r="A55">
        <v>1003073</v>
      </c>
      <c r="B55">
        <v>0</v>
      </c>
    </row>
    <row r="56" spans="1:2">
      <c r="A56">
        <v>1003081</v>
      </c>
      <c r="B56">
        <v>0</v>
      </c>
    </row>
    <row r="57" spans="1:2">
      <c r="A57">
        <v>1004011</v>
      </c>
      <c r="B57">
        <v>0</v>
      </c>
    </row>
    <row r="58" spans="1:2">
      <c r="A58">
        <v>1004012</v>
      </c>
      <c r="B58">
        <v>0</v>
      </c>
    </row>
    <row r="59" spans="1:2">
      <c r="A59">
        <v>1004013</v>
      </c>
      <c r="B59">
        <v>0</v>
      </c>
    </row>
    <row r="60" spans="1:2">
      <c r="A60">
        <v>1004021</v>
      </c>
      <c r="B60">
        <v>0</v>
      </c>
    </row>
    <row r="61" spans="1:2">
      <c r="A61">
        <v>1004022</v>
      </c>
      <c r="B61">
        <v>0</v>
      </c>
    </row>
    <row r="62" spans="1:2">
      <c r="A62">
        <v>1004023</v>
      </c>
      <c r="B62">
        <v>0</v>
      </c>
    </row>
    <row r="63" spans="1:2">
      <c r="A63">
        <v>1004031</v>
      </c>
      <c r="B63">
        <v>0</v>
      </c>
    </row>
    <row r="64" spans="1:2">
      <c r="A64">
        <v>1004032</v>
      </c>
      <c r="B64">
        <v>0</v>
      </c>
    </row>
    <row r="65" spans="1:6">
      <c r="A65">
        <v>1004033</v>
      </c>
      <c r="B65">
        <v>0</v>
      </c>
    </row>
    <row r="66" spans="1:6">
      <c r="A66">
        <v>1004041</v>
      </c>
      <c r="B66">
        <v>0</v>
      </c>
    </row>
    <row r="67" spans="1:6">
      <c r="A67">
        <v>1004042</v>
      </c>
      <c r="B67">
        <v>0</v>
      </c>
    </row>
    <row r="68" spans="1:6">
      <c r="A68">
        <v>1004043</v>
      </c>
      <c r="B68">
        <v>0</v>
      </c>
    </row>
    <row r="69" spans="1:6">
      <c r="A69">
        <v>1004051</v>
      </c>
      <c r="B69">
        <v>0</v>
      </c>
    </row>
    <row r="70" spans="1:6">
      <c r="A70">
        <v>1004052</v>
      </c>
      <c r="B70">
        <v>0</v>
      </c>
    </row>
    <row r="71" spans="1:6">
      <c r="A71">
        <v>1004053</v>
      </c>
      <c r="B71">
        <v>0</v>
      </c>
    </row>
    <row r="72" spans="1:6">
      <c r="A72">
        <v>1004061</v>
      </c>
      <c r="B72">
        <v>0</v>
      </c>
    </row>
    <row r="73" spans="1:6">
      <c r="A73">
        <v>1004062</v>
      </c>
      <c r="B73">
        <v>0</v>
      </c>
    </row>
    <row r="74" spans="1:6">
      <c r="A74">
        <v>1004063</v>
      </c>
      <c r="B74">
        <v>0</v>
      </c>
    </row>
    <row r="75" spans="1:6">
      <c r="A75">
        <v>1004071</v>
      </c>
      <c r="B75">
        <v>0</v>
      </c>
    </row>
    <row r="76" spans="1:6">
      <c r="A76">
        <v>1004072</v>
      </c>
      <c r="B76">
        <v>0</v>
      </c>
    </row>
    <row r="77" spans="1:6">
      <c r="A77">
        <v>1004073</v>
      </c>
      <c r="B77">
        <v>0</v>
      </c>
    </row>
    <row r="78" spans="1:6">
      <c r="A78">
        <v>1004081</v>
      </c>
      <c r="B78">
        <v>0</v>
      </c>
    </row>
    <row r="79" spans="1:6">
      <c r="A79">
        <v>1005011</v>
      </c>
      <c r="B79" s="29">
        <v>100005116</v>
      </c>
      <c r="C79">
        <f>VLOOKUP(RIGHT(LEFT($A79,4),2)*1,怪物形象分配!$A:$L,4,0)</f>
        <v>1500122</v>
      </c>
      <c r="D79">
        <f>VLOOKUP(RIGHT(LEFT($A79,4),2)*1,怪物形象分配!$A:$L,5,0)</f>
        <v>1500121</v>
      </c>
      <c r="E79">
        <f>VLOOKUP(RIGHT(LEFT($A79,4),2)*1,怪物形象分配!$A:$L,6,0)</f>
        <v>300003</v>
      </c>
      <c r="F79">
        <f>VLOOKUP(RIGHT(LEFT($A79,4),2)*1,怪物形象分配!$A:$L,7,0)</f>
        <v>1</v>
      </c>
    </row>
    <row r="80" spans="1:6">
      <c r="A80">
        <v>1005012</v>
      </c>
      <c r="B80" s="29">
        <v>100005126</v>
      </c>
      <c r="C80">
        <f>VLOOKUP(RIGHT(LEFT($A80,4),2)*1,怪物形象分配!$A:$L,4,0)</f>
        <v>1500122</v>
      </c>
      <c r="D80">
        <f>VLOOKUP(RIGHT(LEFT($A80,4),2)*1,怪物形象分配!$A:$L,5,0)</f>
        <v>1500121</v>
      </c>
      <c r="E80">
        <f>VLOOKUP(RIGHT(LEFT($A80,4),2)*1,怪物形象分配!$A:$L,6,0)</f>
        <v>300003</v>
      </c>
      <c r="F80">
        <f>VLOOKUP(RIGHT(LEFT($A80,4),2)*1,怪物形象分配!$A:$L,7,0)</f>
        <v>1</v>
      </c>
    </row>
    <row r="81" spans="1:6">
      <c r="A81">
        <v>1005013</v>
      </c>
      <c r="B81" s="29">
        <v>100005136</v>
      </c>
      <c r="C81">
        <f>VLOOKUP(RIGHT(LEFT($A81,4),2)*1,怪物形象分配!$A:$L,4,0)</f>
        <v>1500122</v>
      </c>
      <c r="D81">
        <f>VLOOKUP(RIGHT(LEFT($A81,4),2)*1,怪物形象分配!$A:$L,5,0)</f>
        <v>1500121</v>
      </c>
      <c r="E81">
        <f>VLOOKUP(RIGHT(LEFT($A81,4),2)*1,怪物形象分配!$A:$L,6,0)</f>
        <v>300003</v>
      </c>
      <c r="F81">
        <f>VLOOKUP(RIGHT(LEFT($A81,4),2)*1,怪物形象分配!$A:$L,7,0)</f>
        <v>1</v>
      </c>
    </row>
    <row r="82" spans="1:6">
      <c r="A82">
        <v>1005021</v>
      </c>
      <c r="B82" s="29">
        <v>100005216</v>
      </c>
      <c r="C82">
        <f>VLOOKUP(RIGHT(LEFT($A82,4),2)*1,怪物形象分配!$A:$L,4,0)</f>
        <v>1500122</v>
      </c>
      <c r="D82">
        <f>VLOOKUP(RIGHT(LEFT($A82,4),2)*1,怪物形象分配!$A:$L,5,0)</f>
        <v>1500121</v>
      </c>
      <c r="E82">
        <f>VLOOKUP(RIGHT(LEFT($A82,4),2)*1,怪物形象分配!$A:$L,6,0)</f>
        <v>300003</v>
      </c>
      <c r="F82">
        <f>VLOOKUP(RIGHT(LEFT($A82,4),2)*1,怪物形象分配!$A:$L,7,0)</f>
        <v>1</v>
      </c>
    </row>
    <row r="83" spans="1:6">
      <c r="A83">
        <v>1005022</v>
      </c>
      <c r="B83" s="29">
        <v>100005226</v>
      </c>
      <c r="C83">
        <f>VLOOKUP(RIGHT(LEFT($A83,4),2)*1,怪物形象分配!$A:$L,4,0)</f>
        <v>1500122</v>
      </c>
      <c r="D83">
        <f>VLOOKUP(RIGHT(LEFT($A83,4),2)*1,怪物形象分配!$A:$L,5,0)</f>
        <v>1500121</v>
      </c>
      <c r="E83">
        <f>VLOOKUP(RIGHT(LEFT($A83,4),2)*1,怪物形象分配!$A:$L,6,0)</f>
        <v>300003</v>
      </c>
      <c r="F83">
        <f>VLOOKUP(RIGHT(LEFT($A83,4),2)*1,怪物形象分配!$A:$L,7,0)</f>
        <v>1</v>
      </c>
    </row>
    <row r="84" spans="1:6">
      <c r="A84">
        <v>1005023</v>
      </c>
      <c r="B84" s="29">
        <v>100005236</v>
      </c>
      <c r="C84">
        <f>VLOOKUP(RIGHT(LEFT($A84,4),2)*1,怪物形象分配!$A:$L,4,0)</f>
        <v>1500122</v>
      </c>
      <c r="D84">
        <f>VLOOKUP(RIGHT(LEFT($A84,4),2)*1,怪物形象分配!$A:$L,5,0)</f>
        <v>1500121</v>
      </c>
      <c r="E84">
        <f>VLOOKUP(RIGHT(LEFT($A84,4),2)*1,怪物形象分配!$A:$L,6,0)</f>
        <v>300003</v>
      </c>
      <c r="F84">
        <f>VLOOKUP(RIGHT(LEFT($A84,4),2)*1,怪物形象分配!$A:$L,7,0)</f>
        <v>1</v>
      </c>
    </row>
    <row r="85" spans="1:6">
      <c r="A85">
        <v>1005031</v>
      </c>
      <c r="B85" s="29">
        <v>100005316</v>
      </c>
      <c r="C85">
        <f>VLOOKUP(RIGHT(LEFT($A85,4),2)*1,怪物形象分配!$A:$L,4,0)</f>
        <v>1500122</v>
      </c>
      <c r="D85">
        <f>VLOOKUP(RIGHT(LEFT($A85,4),2)*1,怪物形象分配!$A:$L,5,0)</f>
        <v>1500121</v>
      </c>
      <c r="E85">
        <f>VLOOKUP(RIGHT(LEFT($A85,4),2)*1,怪物形象分配!$A:$L,6,0)</f>
        <v>300003</v>
      </c>
      <c r="F85">
        <f>VLOOKUP(RIGHT(LEFT($A85,4),2)*1,怪物形象分配!$A:$L,7,0)</f>
        <v>1</v>
      </c>
    </row>
    <row r="86" spans="1:6">
      <c r="A86">
        <v>1005032</v>
      </c>
      <c r="B86" s="29">
        <v>100005326</v>
      </c>
      <c r="C86">
        <f>VLOOKUP(RIGHT(LEFT($A86,4),2)*1,怪物形象分配!$A:$L,4,0)</f>
        <v>1500122</v>
      </c>
      <c r="D86">
        <f>VLOOKUP(RIGHT(LEFT($A86,4),2)*1,怪物形象分配!$A:$L,5,0)</f>
        <v>1500121</v>
      </c>
      <c r="E86">
        <f>VLOOKUP(RIGHT(LEFT($A86,4),2)*1,怪物形象分配!$A:$L,6,0)</f>
        <v>300003</v>
      </c>
      <c r="F86">
        <f>VLOOKUP(RIGHT(LEFT($A86,4),2)*1,怪物形象分配!$A:$L,7,0)</f>
        <v>1</v>
      </c>
    </row>
    <row r="87" spans="1:6">
      <c r="A87">
        <v>1005033</v>
      </c>
      <c r="B87" s="29">
        <v>100005336</v>
      </c>
      <c r="C87">
        <f>VLOOKUP(RIGHT(LEFT($A87,4),2)*1,怪物形象分配!$A:$L,4,0)</f>
        <v>1500122</v>
      </c>
      <c r="D87">
        <f>VLOOKUP(RIGHT(LEFT($A87,4),2)*1,怪物形象分配!$A:$L,5,0)</f>
        <v>1500121</v>
      </c>
      <c r="E87">
        <f>VLOOKUP(RIGHT(LEFT($A87,4),2)*1,怪物形象分配!$A:$L,6,0)</f>
        <v>300003</v>
      </c>
      <c r="F87">
        <f>VLOOKUP(RIGHT(LEFT($A87,4),2)*1,怪物形象分配!$A:$L,7,0)</f>
        <v>1</v>
      </c>
    </row>
    <row r="88" spans="1:6">
      <c r="A88">
        <v>1005041</v>
      </c>
      <c r="B88" s="29">
        <v>100005416</v>
      </c>
      <c r="C88">
        <f>VLOOKUP(RIGHT(LEFT($A88,4),2)*1,怪物形象分配!$A:$L,4,0)</f>
        <v>1500122</v>
      </c>
      <c r="D88">
        <f>VLOOKUP(RIGHT(LEFT($A88,4),2)*1,怪物形象分配!$A:$L,5,0)</f>
        <v>1500121</v>
      </c>
      <c r="E88">
        <f>VLOOKUP(RIGHT(LEFT($A88,4),2)*1,怪物形象分配!$A:$L,6,0)</f>
        <v>300003</v>
      </c>
      <c r="F88">
        <f>VLOOKUP(RIGHT(LEFT($A88,4),2)*1,怪物形象分配!$A:$L,7,0)</f>
        <v>1</v>
      </c>
    </row>
    <row r="89" spans="1:6">
      <c r="A89">
        <v>1005042</v>
      </c>
      <c r="B89" s="29">
        <v>100005426</v>
      </c>
      <c r="C89">
        <f>VLOOKUP(RIGHT(LEFT($A89,4),2)*1,怪物形象分配!$A:$L,4,0)</f>
        <v>1500122</v>
      </c>
      <c r="D89">
        <f>VLOOKUP(RIGHT(LEFT($A89,4),2)*1,怪物形象分配!$A:$L,5,0)</f>
        <v>1500121</v>
      </c>
      <c r="E89">
        <f>VLOOKUP(RIGHT(LEFT($A89,4),2)*1,怪物形象分配!$A:$L,6,0)</f>
        <v>300003</v>
      </c>
      <c r="F89">
        <f>VLOOKUP(RIGHT(LEFT($A89,4),2)*1,怪物形象分配!$A:$L,7,0)</f>
        <v>1</v>
      </c>
    </row>
    <row r="90" spans="1:6">
      <c r="A90">
        <v>1005043</v>
      </c>
      <c r="B90" s="29">
        <v>100005436</v>
      </c>
      <c r="C90">
        <f>VLOOKUP(RIGHT(LEFT($A90,4),2)*1,怪物形象分配!$A:$L,4,0)</f>
        <v>1500122</v>
      </c>
      <c r="D90">
        <f>VLOOKUP(RIGHT(LEFT($A90,4),2)*1,怪物形象分配!$A:$L,5,0)</f>
        <v>1500121</v>
      </c>
      <c r="E90">
        <f>VLOOKUP(RIGHT(LEFT($A90,4),2)*1,怪物形象分配!$A:$L,6,0)</f>
        <v>300003</v>
      </c>
      <c r="F90">
        <f>VLOOKUP(RIGHT(LEFT($A90,4),2)*1,怪物形象分配!$A:$L,7,0)</f>
        <v>1</v>
      </c>
    </row>
    <row r="91" spans="1:6">
      <c r="A91">
        <v>1005051</v>
      </c>
      <c r="B91" s="29">
        <v>100005516</v>
      </c>
      <c r="C91">
        <f>VLOOKUP(RIGHT(LEFT($A91,4),2)*1,怪物形象分配!$A:$L,4,0)</f>
        <v>1500122</v>
      </c>
      <c r="D91">
        <f>VLOOKUP(RIGHT(LEFT($A91,4),2)*1,怪物形象分配!$A:$L,5,0)</f>
        <v>1500121</v>
      </c>
      <c r="E91">
        <f>VLOOKUP(RIGHT(LEFT($A91,4),2)*1,怪物形象分配!$A:$L,6,0)</f>
        <v>300003</v>
      </c>
      <c r="F91">
        <f>VLOOKUP(RIGHT(LEFT($A91,4),2)*1,怪物形象分配!$A:$L,7,0)</f>
        <v>1</v>
      </c>
    </row>
    <row r="92" spans="1:6">
      <c r="A92">
        <v>1005052</v>
      </c>
      <c r="B92" s="29">
        <v>100005526</v>
      </c>
      <c r="C92">
        <f>VLOOKUP(RIGHT(LEFT($A92,4),2)*1,怪物形象分配!$A:$L,4,0)</f>
        <v>1500122</v>
      </c>
      <c r="D92">
        <f>VLOOKUP(RIGHT(LEFT($A92,4),2)*1,怪物形象分配!$A:$L,5,0)</f>
        <v>1500121</v>
      </c>
      <c r="E92">
        <f>VLOOKUP(RIGHT(LEFT($A92,4),2)*1,怪物形象分配!$A:$L,6,0)</f>
        <v>300003</v>
      </c>
      <c r="F92">
        <f>VLOOKUP(RIGHT(LEFT($A92,4),2)*1,怪物形象分配!$A:$L,7,0)</f>
        <v>1</v>
      </c>
    </row>
    <row r="93" spans="1:6">
      <c r="A93">
        <v>1005053</v>
      </c>
      <c r="B93" s="29">
        <v>100005536</v>
      </c>
      <c r="C93">
        <f>VLOOKUP(RIGHT(LEFT($A93,4),2)*1,怪物形象分配!$A:$L,4,0)</f>
        <v>1500122</v>
      </c>
      <c r="D93">
        <f>VLOOKUP(RIGHT(LEFT($A93,4),2)*1,怪物形象分配!$A:$L,5,0)</f>
        <v>1500121</v>
      </c>
      <c r="E93">
        <f>VLOOKUP(RIGHT(LEFT($A93,4),2)*1,怪物形象分配!$A:$L,6,0)</f>
        <v>300003</v>
      </c>
      <c r="F93">
        <f>VLOOKUP(RIGHT(LEFT($A93,4),2)*1,怪物形象分配!$A:$L,7,0)</f>
        <v>1</v>
      </c>
    </row>
    <row r="94" spans="1:6">
      <c r="A94">
        <v>1005061</v>
      </c>
      <c r="B94" s="29">
        <v>100005616</v>
      </c>
      <c r="C94">
        <f>VLOOKUP(RIGHT(LEFT($A94,4),2)*1,怪物形象分配!$A:$L,4,0)</f>
        <v>1500122</v>
      </c>
      <c r="D94">
        <f>VLOOKUP(RIGHT(LEFT($A94,4),2)*1,怪物形象分配!$A:$L,5,0)</f>
        <v>1500121</v>
      </c>
      <c r="E94">
        <f>VLOOKUP(RIGHT(LEFT($A94,4),2)*1,怪物形象分配!$A:$L,6,0)</f>
        <v>300003</v>
      </c>
      <c r="F94">
        <f>VLOOKUP(RIGHT(LEFT($A94,4),2)*1,怪物形象分配!$A:$L,7,0)</f>
        <v>1</v>
      </c>
    </row>
    <row r="95" spans="1:6">
      <c r="A95">
        <v>1005062</v>
      </c>
      <c r="B95" s="29">
        <v>100005626</v>
      </c>
      <c r="C95">
        <f>VLOOKUP(RIGHT(LEFT($A95,4),2)*1,怪物形象分配!$A:$L,4,0)</f>
        <v>1500122</v>
      </c>
      <c r="D95">
        <f>VLOOKUP(RIGHT(LEFT($A95,4),2)*1,怪物形象分配!$A:$L,5,0)</f>
        <v>1500121</v>
      </c>
      <c r="E95">
        <f>VLOOKUP(RIGHT(LEFT($A95,4),2)*1,怪物形象分配!$A:$L,6,0)</f>
        <v>300003</v>
      </c>
      <c r="F95">
        <f>VLOOKUP(RIGHT(LEFT($A95,4),2)*1,怪物形象分配!$A:$L,7,0)</f>
        <v>1</v>
      </c>
    </row>
    <row r="96" spans="1:6">
      <c r="A96">
        <v>1005063</v>
      </c>
      <c r="B96" s="29">
        <v>100005636</v>
      </c>
      <c r="C96">
        <f>VLOOKUP(RIGHT(LEFT($A96,4),2)*1,怪物形象分配!$A:$L,4,0)</f>
        <v>1500122</v>
      </c>
      <c r="D96">
        <f>VLOOKUP(RIGHT(LEFT($A96,4),2)*1,怪物形象分配!$A:$L,5,0)</f>
        <v>1500121</v>
      </c>
      <c r="E96">
        <f>VLOOKUP(RIGHT(LEFT($A96,4),2)*1,怪物形象分配!$A:$L,6,0)</f>
        <v>300003</v>
      </c>
      <c r="F96">
        <f>VLOOKUP(RIGHT(LEFT($A96,4),2)*1,怪物形象分配!$A:$L,7,0)</f>
        <v>1</v>
      </c>
    </row>
    <row r="97" spans="1:6">
      <c r="A97">
        <v>1005071</v>
      </c>
      <c r="B97" s="29">
        <v>100005716</v>
      </c>
      <c r="C97">
        <f>VLOOKUP(RIGHT(LEFT($A97,4),2)*1,怪物形象分配!$A:$L,4,0)</f>
        <v>1500122</v>
      </c>
      <c r="D97">
        <f>VLOOKUP(RIGHT(LEFT($A97,4),2)*1,怪物形象分配!$A:$L,5,0)</f>
        <v>1500121</v>
      </c>
      <c r="E97">
        <f>VLOOKUP(RIGHT(LEFT($A97,4),2)*1,怪物形象分配!$A:$L,6,0)</f>
        <v>300003</v>
      </c>
      <c r="F97">
        <f>VLOOKUP(RIGHT(LEFT($A97,4),2)*1,怪物形象分配!$A:$L,7,0)</f>
        <v>1</v>
      </c>
    </row>
    <row r="98" spans="1:6">
      <c r="A98">
        <v>1005072</v>
      </c>
      <c r="B98" s="29">
        <v>100005726</v>
      </c>
      <c r="C98">
        <f>VLOOKUP(RIGHT(LEFT($A98,4),2)*1,怪物形象分配!$A:$L,4,0)</f>
        <v>1500122</v>
      </c>
      <c r="D98">
        <f>VLOOKUP(RIGHT(LEFT($A98,4),2)*1,怪物形象分配!$A:$L,5,0)</f>
        <v>1500121</v>
      </c>
      <c r="E98">
        <f>VLOOKUP(RIGHT(LEFT($A98,4),2)*1,怪物形象分配!$A:$L,6,0)</f>
        <v>300003</v>
      </c>
      <c r="F98">
        <f>VLOOKUP(RIGHT(LEFT($A98,4),2)*1,怪物形象分配!$A:$L,7,0)</f>
        <v>1</v>
      </c>
    </row>
    <row r="99" spans="1:6">
      <c r="A99">
        <v>1005073</v>
      </c>
      <c r="B99" s="29">
        <v>100005736</v>
      </c>
      <c r="C99">
        <f>VLOOKUP(RIGHT(LEFT($A99,4),2)*1,怪物形象分配!$A:$L,4,0)</f>
        <v>1500122</v>
      </c>
      <c r="D99">
        <f>VLOOKUP(RIGHT(LEFT($A99,4),2)*1,怪物形象分配!$A:$L,5,0)</f>
        <v>1500121</v>
      </c>
      <c r="E99">
        <f>VLOOKUP(RIGHT(LEFT($A99,4),2)*1,怪物形象分配!$A:$L,6,0)</f>
        <v>300003</v>
      </c>
      <c r="F99">
        <f>VLOOKUP(RIGHT(LEFT($A99,4),2)*1,怪物形象分配!$A:$L,7,0)</f>
        <v>1</v>
      </c>
    </row>
    <row r="100" spans="1:6">
      <c r="A100">
        <v>1005081</v>
      </c>
      <c r="B100" s="49">
        <v>100005816</v>
      </c>
      <c r="C100">
        <f>VLOOKUP(RIGHT(LEFT($A100,4),2)*1,怪物形象分配!$A:$L,4,0)</f>
        <v>1500122</v>
      </c>
      <c r="D100">
        <f>VLOOKUP(RIGHT(LEFT($A100,4),2)*1,怪物形象分配!$A:$L,5,0)</f>
        <v>1500121</v>
      </c>
      <c r="E100">
        <f>VLOOKUP(RIGHT(LEFT($A100,4),2)*1,怪物形象分配!$A:$L,6,0)</f>
        <v>300003</v>
      </c>
      <c r="F100">
        <f>VLOOKUP(RIGHT(LEFT($A100,4),2)*1,怪物形象分配!$A:$L,7,0)</f>
        <v>1</v>
      </c>
    </row>
    <row r="101" spans="1:6">
      <c r="A101">
        <v>1006011</v>
      </c>
      <c r="B101" s="29">
        <v>100006116</v>
      </c>
      <c r="C101">
        <f>VLOOKUP(RIGHT(LEFT($A101,4),2)*1,怪物形象分配!$A:$L,4,0)</f>
        <v>1500032</v>
      </c>
      <c r="D101">
        <f>VLOOKUP(RIGHT(LEFT($A101,4),2)*1,怪物形象分配!$A:$L,5,0)</f>
        <v>1500031</v>
      </c>
      <c r="E101">
        <f>VLOOKUP(RIGHT(LEFT($A101,4),2)*1,怪物形象分配!$A:$L,6,0)</f>
        <v>300006</v>
      </c>
      <c r="F101">
        <f>VLOOKUP(RIGHT(LEFT($A101,4),2)*1,怪物形象分配!$A:$L,7,0)</f>
        <v>1</v>
      </c>
    </row>
    <row r="102" spans="1:6">
      <c r="A102">
        <v>1006012</v>
      </c>
      <c r="B102" s="29">
        <v>100006126</v>
      </c>
      <c r="C102">
        <f>VLOOKUP(RIGHT(LEFT($A102,4),2)*1,怪物形象分配!$A:$L,4,0)</f>
        <v>1500032</v>
      </c>
      <c r="D102">
        <f>VLOOKUP(RIGHT(LEFT($A102,4),2)*1,怪物形象分配!$A:$L,5,0)</f>
        <v>1500031</v>
      </c>
      <c r="E102">
        <f>VLOOKUP(RIGHT(LEFT($A102,4),2)*1,怪物形象分配!$A:$L,6,0)</f>
        <v>300006</v>
      </c>
      <c r="F102">
        <f>VLOOKUP(RIGHT(LEFT($A102,4),2)*1,怪物形象分配!$A:$L,7,0)</f>
        <v>1</v>
      </c>
    </row>
    <row r="103" spans="1:6">
      <c r="A103">
        <v>1006013</v>
      </c>
      <c r="B103" s="29">
        <v>100006136</v>
      </c>
      <c r="C103">
        <f>VLOOKUP(RIGHT(LEFT($A103,4),2)*1,怪物形象分配!$A:$L,4,0)</f>
        <v>1500032</v>
      </c>
      <c r="D103">
        <f>VLOOKUP(RIGHT(LEFT($A103,4),2)*1,怪物形象分配!$A:$L,5,0)</f>
        <v>1500031</v>
      </c>
      <c r="E103">
        <f>VLOOKUP(RIGHT(LEFT($A103,4),2)*1,怪物形象分配!$A:$L,6,0)</f>
        <v>300006</v>
      </c>
      <c r="F103">
        <f>VLOOKUP(RIGHT(LEFT($A103,4),2)*1,怪物形象分配!$A:$L,7,0)</f>
        <v>1</v>
      </c>
    </row>
    <row r="104" spans="1:6">
      <c r="A104">
        <v>1006021</v>
      </c>
      <c r="B104" s="29">
        <v>100006216</v>
      </c>
      <c r="C104">
        <f>VLOOKUP(RIGHT(LEFT($A104,4),2)*1,怪物形象分配!$A:$L,4,0)</f>
        <v>1500032</v>
      </c>
      <c r="D104">
        <f>VLOOKUP(RIGHT(LEFT($A104,4),2)*1,怪物形象分配!$A:$L,5,0)</f>
        <v>1500031</v>
      </c>
      <c r="E104">
        <f>VLOOKUP(RIGHT(LEFT($A104,4),2)*1,怪物形象分配!$A:$L,6,0)</f>
        <v>300006</v>
      </c>
      <c r="F104">
        <f>VLOOKUP(RIGHT(LEFT($A104,4),2)*1,怪物形象分配!$A:$L,7,0)</f>
        <v>1</v>
      </c>
    </row>
    <row r="105" spans="1:6">
      <c r="A105">
        <v>1006022</v>
      </c>
      <c r="B105" s="29">
        <v>100006226</v>
      </c>
      <c r="C105">
        <f>VLOOKUP(RIGHT(LEFT($A105,4),2)*1,怪物形象分配!$A:$L,4,0)</f>
        <v>1500032</v>
      </c>
      <c r="D105">
        <f>VLOOKUP(RIGHT(LEFT($A105,4),2)*1,怪物形象分配!$A:$L,5,0)</f>
        <v>1500031</v>
      </c>
      <c r="E105">
        <f>VLOOKUP(RIGHT(LEFT($A105,4),2)*1,怪物形象分配!$A:$L,6,0)</f>
        <v>300006</v>
      </c>
      <c r="F105">
        <f>VLOOKUP(RIGHT(LEFT($A105,4),2)*1,怪物形象分配!$A:$L,7,0)</f>
        <v>1</v>
      </c>
    </row>
    <row r="106" spans="1:6">
      <c r="A106">
        <v>1006023</v>
      </c>
      <c r="B106" s="29">
        <v>100006236</v>
      </c>
      <c r="C106">
        <f>VLOOKUP(RIGHT(LEFT($A106,4),2)*1,怪物形象分配!$A:$L,4,0)</f>
        <v>1500032</v>
      </c>
      <c r="D106">
        <f>VLOOKUP(RIGHT(LEFT($A106,4),2)*1,怪物形象分配!$A:$L,5,0)</f>
        <v>1500031</v>
      </c>
      <c r="E106">
        <f>VLOOKUP(RIGHT(LEFT($A106,4),2)*1,怪物形象分配!$A:$L,6,0)</f>
        <v>300006</v>
      </c>
      <c r="F106">
        <f>VLOOKUP(RIGHT(LEFT($A106,4),2)*1,怪物形象分配!$A:$L,7,0)</f>
        <v>1</v>
      </c>
    </row>
    <row r="107" spans="1:6">
      <c r="A107">
        <v>1006031</v>
      </c>
      <c r="B107" s="29">
        <v>100006316</v>
      </c>
      <c r="C107">
        <f>VLOOKUP(RIGHT(LEFT($A107,4),2)*1,怪物形象分配!$A:$L,4,0)</f>
        <v>1500032</v>
      </c>
      <c r="D107">
        <f>VLOOKUP(RIGHT(LEFT($A107,4),2)*1,怪物形象分配!$A:$L,5,0)</f>
        <v>1500031</v>
      </c>
      <c r="E107">
        <f>VLOOKUP(RIGHT(LEFT($A107,4),2)*1,怪物形象分配!$A:$L,6,0)</f>
        <v>300006</v>
      </c>
      <c r="F107">
        <f>VLOOKUP(RIGHT(LEFT($A107,4),2)*1,怪物形象分配!$A:$L,7,0)</f>
        <v>1</v>
      </c>
    </row>
    <row r="108" spans="1:6">
      <c r="A108">
        <v>1006032</v>
      </c>
      <c r="B108" s="29">
        <v>100006326</v>
      </c>
      <c r="C108">
        <f>VLOOKUP(RIGHT(LEFT($A108,4),2)*1,怪物形象分配!$A:$L,4,0)</f>
        <v>1500032</v>
      </c>
      <c r="D108">
        <f>VLOOKUP(RIGHT(LEFT($A108,4),2)*1,怪物形象分配!$A:$L,5,0)</f>
        <v>1500031</v>
      </c>
      <c r="E108">
        <f>VLOOKUP(RIGHT(LEFT($A108,4),2)*1,怪物形象分配!$A:$L,6,0)</f>
        <v>300006</v>
      </c>
      <c r="F108">
        <f>VLOOKUP(RIGHT(LEFT($A108,4),2)*1,怪物形象分配!$A:$L,7,0)</f>
        <v>1</v>
      </c>
    </row>
    <row r="109" spans="1:6">
      <c r="A109">
        <v>1006033</v>
      </c>
      <c r="B109" s="29">
        <v>100006336</v>
      </c>
      <c r="C109">
        <f>VLOOKUP(RIGHT(LEFT($A109,4),2)*1,怪物形象分配!$A:$L,4,0)</f>
        <v>1500032</v>
      </c>
      <c r="D109">
        <f>VLOOKUP(RIGHT(LEFT($A109,4),2)*1,怪物形象分配!$A:$L,5,0)</f>
        <v>1500031</v>
      </c>
      <c r="E109">
        <f>VLOOKUP(RIGHT(LEFT($A109,4),2)*1,怪物形象分配!$A:$L,6,0)</f>
        <v>300006</v>
      </c>
      <c r="F109">
        <f>VLOOKUP(RIGHT(LEFT($A109,4),2)*1,怪物形象分配!$A:$L,7,0)</f>
        <v>1</v>
      </c>
    </row>
    <row r="110" spans="1:6">
      <c r="A110">
        <v>1006041</v>
      </c>
      <c r="B110" s="29">
        <v>100006416</v>
      </c>
      <c r="C110">
        <f>VLOOKUP(RIGHT(LEFT($A110,4),2)*1,怪物形象分配!$A:$L,4,0)</f>
        <v>1500032</v>
      </c>
      <c r="D110">
        <f>VLOOKUP(RIGHT(LEFT($A110,4),2)*1,怪物形象分配!$A:$L,5,0)</f>
        <v>1500031</v>
      </c>
      <c r="E110">
        <f>VLOOKUP(RIGHT(LEFT($A110,4),2)*1,怪物形象分配!$A:$L,6,0)</f>
        <v>300006</v>
      </c>
      <c r="F110">
        <f>VLOOKUP(RIGHT(LEFT($A110,4),2)*1,怪物形象分配!$A:$L,7,0)</f>
        <v>1</v>
      </c>
    </row>
    <row r="111" spans="1:6">
      <c r="A111">
        <v>1006042</v>
      </c>
      <c r="B111" s="29">
        <v>100006426</v>
      </c>
      <c r="C111">
        <f>VLOOKUP(RIGHT(LEFT($A111,4),2)*1,怪物形象分配!$A:$L,4,0)</f>
        <v>1500032</v>
      </c>
      <c r="D111">
        <f>VLOOKUP(RIGHT(LEFT($A111,4),2)*1,怪物形象分配!$A:$L,5,0)</f>
        <v>1500031</v>
      </c>
      <c r="E111">
        <f>VLOOKUP(RIGHT(LEFT($A111,4),2)*1,怪物形象分配!$A:$L,6,0)</f>
        <v>300006</v>
      </c>
      <c r="F111">
        <f>VLOOKUP(RIGHT(LEFT($A111,4),2)*1,怪物形象分配!$A:$L,7,0)</f>
        <v>1</v>
      </c>
    </row>
    <row r="112" spans="1:6">
      <c r="A112">
        <v>1006043</v>
      </c>
      <c r="B112" s="29">
        <v>100006436</v>
      </c>
      <c r="C112">
        <f>VLOOKUP(RIGHT(LEFT($A112,4),2)*1,怪物形象分配!$A:$L,4,0)</f>
        <v>1500032</v>
      </c>
      <c r="D112">
        <f>VLOOKUP(RIGHT(LEFT($A112,4),2)*1,怪物形象分配!$A:$L,5,0)</f>
        <v>1500031</v>
      </c>
      <c r="E112">
        <f>VLOOKUP(RIGHT(LEFT($A112,4),2)*1,怪物形象分配!$A:$L,6,0)</f>
        <v>300006</v>
      </c>
      <c r="F112">
        <f>VLOOKUP(RIGHT(LEFT($A112,4),2)*1,怪物形象分配!$A:$L,7,0)</f>
        <v>1</v>
      </c>
    </row>
    <row r="113" spans="1:6">
      <c r="A113">
        <v>1006051</v>
      </c>
      <c r="B113" s="29">
        <v>100006516</v>
      </c>
      <c r="C113">
        <f>VLOOKUP(RIGHT(LEFT($A113,4),2)*1,怪物形象分配!$A:$L,4,0)</f>
        <v>1500032</v>
      </c>
      <c r="D113">
        <f>VLOOKUP(RIGHT(LEFT($A113,4),2)*1,怪物形象分配!$A:$L,5,0)</f>
        <v>1500031</v>
      </c>
      <c r="E113">
        <f>VLOOKUP(RIGHT(LEFT($A113,4),2)*1,怪物形象分配!$A:$L,6,0)</f>
        <v>300006</v>
      </c>
      <c r="F113">
        <f>VLOOKUP(RIGHT(LEFT($A113,4),2)*1,怪物形象分配!$A:$L,7,0)</f>
        <v>1</v>
      </c>
    </row>
    <row r="114" spans="1:6">
      <c r="A114">
        <v>1006052</v>
      </c>
      <c r="B114" s="29">
        <v>100006526</v>
      </c>
      <c r="C114">
        <f>VLOOKUP(RIGHT(LEFT($A114,4),2)*1,怪物形象分配!$A:$L,4,0)</f>
        <v>1500032</v>
      </c>
      <c r="D114">
        <f>VLOOKUP(RIGHT(LEFT($A114,4),2)*1,怪物形象分配!$A:$L,5,0)</f>
        <v>1500031</v>
      </c>
      <c r="E114">
        <f>VLOOKUP(RIGHT(LEFT($A114,4),2)*1,怪物形象分配!$A:$L,6,0)</f>
        <v>300006</v>
      </c>
      <c r="F114">
        <f>VLOOKUP(RIGHT(LEFT($A114,4),2)*1,怪物形象分配!$A:$L,7,0)</f>
        <v>1</v>
      </c>
    </row>
    <row r="115" spans="1:6">
      <c r="A115">
        <v>1006053</v>
      </c>
      <c r="B115" s="29">
        <v>100006536</v>
      </c>
      <c r="C115">
        <f>VLOOKUP(RIGHT(LEFT($A115,4),2)*1,怪物形象分配!$A:$L,4,0)</f>
        <v>1500032</v>
      </c>
      <c r="D115">
        <f>VLOOKUP(RIGHT(LEFT($A115,4),2)*1,怪物形象分配!$A:$L,5,0)</f>
        <v>1500031</v>
      </c>
      <c r="E115">
        <f>VLOOKUP(RIGHT(LEFT($A115,4),2)*1,怪物形象分配!$A:$L,6,0)</f>
        <v>300006</v>
      </c>
      <c r="F115">
        <f>VLOOKUP(RIGHT(LEFT($A115,4),2)*1,怪物形象分配!$A:$L,7,0)</f>
        <v>1</v>
      </c>
    </row>
    <row r="116" spans="1:6">
      <c r="A116">
        <v>1006061</v>
      </c>
      <c r="B116" s="29">
        <v>100006616</v>
      </c>
      <c r="C116">
        <f>VLOOKUP(RIGHT(LEFT($A116,4),2)*1,怪物形象分配!$A:$L,4,0)</f>
        <v>1500032</v>
      </c>
      <c r="D116">
        <f>VLOOKUP(RIGHT(LEFT($A116,4),2)*1,怪物形象分配!$A:$L,5,0)</f>
        <v>1500031</v>
      </c>
      <c r="E116">
        <f>VLOOKUP(RIGHT(LEFT($A116,4),2)*1,怪物形象分配!$A:$L,6,0)</f>
        <v>300006</v>
      </c>
      <c r="F116">
        <f>VLOOKUP(RIGHT(LEFT($A116,4),2)*1,怪物形象分配!$A:$L,7,0)</f>
        <v>1</v>
      </c>
    </row>
    <row r="117" spans="1:6">
      <c r="A117">
        <v>1006062</v>
      </c>
      <c r="B117" s="29">
        <v>100006626</v>
      </c>
      <c r="C117">
        <f>VLOOKUP(RIGHT(LEFT($A117,4),2)*1,怪物形象分配!$A:$L,4,0)</f>
        <v>1500032</v>
      </c>
      <c r="D117">
        <f>VLOOKUP(RIGHT(LEFT($A117,4),2)*1,怪物形象分配!$A:$L,5,0)</f>
        <v>1500031</v>
      </c>
      <c r="E117">
        <f>VLOOKUP(RIGHT(LEFT($A117,4),2)*1,怪物形象分配!$A:$L,6,0)</f>
        <v>300006</v>
      </c>
      <c r="F117">
        <f>VLOOKUP(RIGHT(LEFT($A117,4),2)*1,怪物形象分配!$A:$L,7,0)</f>
        <v>1</v>
      </c>
    </row>
    <row r="118" spans="1:6">
      <c r="A118">
        <v>1006063</v>
      </c>
      <c r="B118" s="29">
        <v>100006636</v>
      </c>
      <c r="C118">
        <f>VLOOKUP(RIGHT(LEFT($A118,4),2)*1,怪物形象分配!$A:$L,4,0)</f>
        <v>1500032</v>
      </c>
      <c r="D118">
        <f>VLOOKUP(RIGHT(LEFT($A118,4),2)*1,怪物形象分配!$A:$L,5,0)</f>
        <v>1500031</v>
      </c>
      <c r="E118">
        <f>VLOOKUP(RIGHT(LEFT($A118,4),2)*1,怪物形象分配!$A:$L,6,0)</f>
        <v>300006</v>
      </c>
      <c r="F118">
        <f>VLOOKUP(RIGHT(LEFT($A118,4),2)*1,怪物形象分配!$A:$L,7,0)</f>
        <v>1</v>
      </c>
    </row>
    <row r="119" spans="1:6">
      <c r="A119">
        <v>1006071</v>
      </c>
      <c r="B119" s="29">
        <v>100006716</v>
      </c>
      <c r="C119">
        <f>VLOOKUP(RIGHT(LEFT($A119,4),2)*1,怪物形象分配!$A:$L,4,0)</f>
        <v>1500032</v>
      </c>
      <c r="D119">
        <f>VLOOKUP(RIGHT(LEFT($A119,4),2)*1,怪物形象分配!$A:$L,5,0)</f>
        <v>1500031</v>
      </c>
      <c r="E119">
        <f>VLOOKUP(RIGHT(LEFT($A119,4),2)*1,怪物形象分配!$A:$L,6,0)</f>
        <v>300006</v>
      </c>
      <c r="F119">
        <f>VLOOKUP(RIGHT(LEFT($A119,4),2)*1,怪物形象分配!$A:$L,7,0)</f>
        <v>1</v>
      </c>
    </row>
    <row r="120" spans="1:6">
      <c r="A120">
        <v>1006072</v>
      </c>
      <c r="B120" s="29">
        <v>100006726</v>
      </c>
      <c r="C120">
        <f>VLOOKUP(RIGHT(LEFT($A120,4),2)*1,怪物形象分配!$A:$L,4,0)</f>
        <v>1500032</v>
      </c>
      <c r="D120">
        <f>VLOOKUP(RIGHT(LEFT($A120,4),2)*1,怪物形象分配!$A:$L,5,0)</f>
        <v>1500031</v>
      </c>
      <c r="E120">
        <f>VLOOKUP(RIGHT(LEFT($A120,4),2)*1,怪物形象分配!$A:$L,6,0)</f>
        <v>300006</v>
      </c>
      <c r="F120">
        <f>VLOOKUP(RIGHT(LEFT($A120,4),2)*1,怪物形象分配!$A:$L,7,0)</f>
        <v>1</v>
      </c>
    </row>
    <row r="121" spans="1:6">
      <c r="A121">
        <v>1006073</v>
      </c>
      <c r="B121" s="29">
        <v>100006736</v>
      </c>
      <c r="C121">
        <f>VLOOKUP(RIGHT(LEFT($A121,4),2)*1,怪物形象分配!$A:$L,4,0)</f>
        <v>1500032</v>
      </c>
      <c r="D121">
        <f>VLOOKUP(RIGHT(LEFT($A121,4),2)*1,怪物形象分配!$A:$L,5,0)</f>
        <v>1500031</v>
      </c>
      <c r="E121">
        <f>VLOOKUP(RIGHT(LEFT($A121,4),2)*1,怪物形象分配!$A:$L,6,0)</f>
        <v>300006</v>
      </c>
      <c r="F121">
        <f>VLOOKUP(RIGHT(LEFT($A121,4),2)*1,怪物形象分配!$A:$L,7,0)</f>
        <v>1</v>
      </c>
    </row>
    <row r="122" spans="1:6">
      <c r="A122">
        <v>1006081</v>
      </c>
      <c r="B122" s="49">
        <v>100006816</v>
      </c>
      <c r="C122">
        <f>VLOOKUP(RIGHT(LEFT($A122,4),2)*1,怪物形象分配!$A:$L,4,0)</f>
        <v>1500032</v>
      </c>
      <c r="D122">
        <f>VLOOKUP(RIGHT(LEFT($A122,4),2)*1,怪物形象分配!$A:$L,5,0)</f>
        <v>1500031</v>
      </c>
      <c r="E122">
        <f>VLOOKUP(RIGHT(LEFT($A122,4),2)*1,怪物形象分配!$A:$L,6,0)</f>
        <v>300006</v>
      </c>
      <c r="F122">
        <f>VLOOKUP(RIGHT(LEFT($A122,4),2)*1,怪物形象分配!$A:$L,7,0)</f>
        <v>1</v>
      </c>
    </row>
    <row r="123" spans="1:6">
      <c r="A123">
        <v>1007011</v>
      </c>
      <c r="B123" s="29">
        <v>100007116</v>
      </c>
      <c r="C123">
        <f>VLOOKUP(RIGHT(LEFT($A123,4),2)*1,怪物形象分配!$A:$L,4,0)</f>
        <v>1500032</v>
      </c>
      <c r="D123">
        <f>VLOOKUP(RIGHT(LEFT($A123,4),2)*1,怪物形象分配!$A:$L,5,0)</f>
        <v>1500031</v>
      </c>
      <c r="E123">
        <f>VLOOKUP(RIGHT(LEFT($A123,4),2)*1,怪物形象分配!$A:$L,6,0)</f>
        <v>300006</v>
      </c>
      <c r="F123">
        <f>VLOOKUP(RIGHT(LEFT($A123,4),2)*1,怪物形象分配!$A:$L,7,0)</f>
        <v>1</v>
      </c>
    </row>
    <row r="124" spans="1:6">
      <c r="A124">
        <v>1007012</v>
      </c>
      <c r="B124" s="29">
        <v>100007126</v>
      </c>
      <c r="C124">
        <f>VLOOKUP(RIGHT(LEFT($A124,4),2)*1,怪物形象分配!$A:$L,4,0)</f>
        <v>1500032</v>
      </c>
      <c r="D124">
        <f>VLOOKUP(RIGHT(LEFT($A124,4),2)*1,怪物形象分配!$A:$L,5,0)</f>
        <v>1500031</v>
      </c>
      <c r="E124">
        <f>VLOOKUP(RIGHT(LEFT($A124,4),2)*1,怪物形象分配!$A:$L,6,0)</f>
        <v>300006</v>
      </c>
      <c r="F124">
        <f>VLOOKUP(RIGHT(LEFT($A124,4),2)*1,怪物形象分配!$A:$L,7,0)</f>
        <v>1</v>
      </c>
    </row>
    <row r="125" spans="1:6">
      <c r="A125">
        <v>1007013</v>
      </c>
      <c r="B125" s="29">
        <v>100007136</v>
      </c>
      <c r="C125">
        <f>VLOOKUP(RIGHT(LEFT($A125,4),2)*1,怪物形象分配!$A:$L,4,0)</f>
        <v>1500032</v>
      </c>
      <c r="D125">
        <f>VLOOKUP(RIGHT(LEFT($A125,4),2)*1,怪物形象分配!$A:$L,5,0)</f>
        <v>1500031</v>
      </c>
      <c r="E125">
        <f>VLOOKUP(RIGHT(LEFT($A125,4),2)*1,怪物形象分配!$A:$L,6,0)</f>
        <v>300006</v>
      </c>
      <c r="F125">
        <f>VLOOKUP(RIGHT(LEFT($A125,4),2)*1,怪物形象分配!$A:$L,7,0)</f>
        <v>1</v>
      </c>
    </row>
    <row r="126" spans="1:6">
      <c r="A126">
        <v>1007021</v>
      </c>
      <c r="B126" s="29">
        <v>100007216</v>
      </c>
      <c r="C126">
        <f>VLOOKUP(RIGHT(LEFT($A126,4),2)*1,怪物形象分配!$A:$L,4,0)</f>
        <v>1500032</v>
      </c>
      <c r="D126">
        <f>VLOOKUP(RIGHT(LEFT($A126,4),2)*1,怪物形象分配!$A:$L,5,0)</f>
        <v>1500031</v>
      </c>
      <c r="E126">
        <f>VLOOKUP(RIGHT(LEFT($A126,4),2)*1,怪物形象分配!$A:$L,6,0)</f>
        <v>300006</v>
      </c>
      <c r="F126">
        <f>VLOOKUP(RIGHT(LEFT($A126,4),2)*1,怪物形象分配!$A:$L,7,0)</f>
        <v>1</v>
      </c>
    </row>
    <row r="127" spans="1:6">
      <c r="A127">
        <v>1007022</v>
      </c>
      <c r="B127" s="29">
        <v>100007226</v>
      </c>
      <c r="C127">
        <f>VLOOKUP(RIGHT(LEFT($A127,4),2)*1,怪物形象分配!$A:$L,4,0)</f>
        <v>1500032</v>
      </c>
      <c r="D127">
        <f>VLOOKUP(RIGHT(LEFT($A127,4),2)*1,怪物形象分配!$A:$L,5,0)</f>
        <v>1500031</v>
      </c>
      <c r="E127">
        <f>VLOOKUP(RIGHT(LEFT($A127,4),2)*1,怪物形象分配!$A:$L,6,0)</f>
        <v>300006</v>
      </c>
      <c r="F127">
        <f>VLOOKUP(RIGHT(LEFT($A127,4),2)*1,怪物形象分配!$A:$L,7,0)</f>
        <v>1</v>
      </c>
    </row>
    <row r="128" spans="1:6">
      <c r="A128">
        <v>1007023</v>
      </c>
      <c r="B128" s="29">
        <v>100007236</v>
      </c>
      <c r="C128">
        <f>VLOOKUP(RIGHT(LEFT($A128,4),2)*1,怪物形象分配!$A:$L,4,0)</f>
        <v>1500032</v>
      </c>
      <c r="D128">
        <f>VLOOKUP(RIGHT(LEFT($A128,4),2)*1,怪物形象分配!$A:$L,5,0)</f>
        <v>1500031</v>
      </c>
      <c r="E128">
        <f>VLOOKUP(RIGHT(LEFT($A128,4),2)*1,怪物形象分配!$A:$L,6,0)</f>
        <v>300006</v>
      </c>
      <c r="F128">
        <f>VLOOKUP(RIGHT(LEFT($A128,4),2)*1,怪物形象分配!$A:$L,7,0)</f>
        <v>1</v>
      </c>
    </row>
    <row r="129" spans="1:6">
      <c r="A129">
        <v>1007031</v>
      </c>
      <c r="B129" s="29">
        <v>100007316</v>
      </c>
      <c r="C129">
        <f>VLOOKUP(RIGHT(LEFT($A129,4),2)*1,怪物形象分配!$A:$L,4,0)</f>
        <v>1500032</v>
      </c>
      <c r="D129">
        <f>VLOOKUP(RIGHT(LEFT($A129,4),2)*1,怪物形象分配!$A:$L,5,0)</f>
        <v>1500031</v>
      </c>
      <c r="E129">
        <f>VLOOKUP(RIGHT(LEFT($A129,4),2)*1,怪物形象分配!$A:$L,6,0)</f>
        <v>300006</v>
      </c>
      <c r="F129">
        <f>VLOOKUP(RIGHT(LEFT($A129,4),2)*1,怪物形象分配!$A:$L,7,0)</f>
        <v>1</v>
      </c>
    </row>
    <row r="130" spans="1:6">
      <c r="A130">
        <v>1007032</v>
      </c>
      <c r="B130" s="29">
        <v>100007326</v>
      </c>
      <c r="C130">
        <f>VLOOKUP(RIGHT(LEFT($A130,4),2)*1,怪物形象分配!$A:$L,4,0)</f>
        <v>1500032</v>
      </c>
      <c r="D130">
        <f>VLOOKUP(RIGHT(LEFT($A130,4),2)*1,怪物形象分配!$A:$L,5,0)</f>
        <v>1500031</v>
      </c>
      <c r="E130">
        <f>VLOOKUP(RIGHT(LEFT($A130,4),2)*1,怪物形象分配!$A:$L,6,0)</f>
        <v>300006</v>
      </c>
      <c r="F130">
        <f>VLOOKUP(RIGHT(LEFT($A130,4),2)*1,怪物形象分配!$A:$L,7,0)</f>
        <v>1</v>
      </c>
    </row>
    <row r="131" spans="1:6">
      <c r="A131">
        <v>1007033</v>
      </c>
      <c r="B131" s="29">
        <v>100007336</v>
      </c>
      <c r="C131">
        <f>VLOOKUP(RIGHT(LEFT($A131,4),2)*1,怪物形象分配!$A:$L,4,0)</f>
        <v>1500032</v>
      </c>
      <c r="D131">
        <f>VLOOKUP(RIGHT(LEFT($A131,4),2)*1,怪物形象分配!$A:$L,5,0)</f>
        <v>1500031</v>
      </c>
      <c r="E131">
        <f>VLOOKUP(RIGHT(LEFT($A131,4),2)*1,怪物形象分配!$A:$L,6,0)</f>
        <v>300006</v>
      </c>
      <c r="F131">
        <f>VLOOKUP(RIGHT(LEFT($A131,4),2)*1,怪物形象分配!$A:$L,7,0)</f>
        <v>1</v>
      </c>
    </row>
    <row r="132" spans="1:6">
      <c r="A132">
        <v>1007041</v>
      </c>
      <c r="B132" s="29">
        <v>100007416</v>
      </c>
      <c r="C132">
        <f>VLOOKUP(RIGHT(LEFT($A132,4),2)*1,怪物形象分配!$A:$L,4,0)</f>
        <v>1500032</v>
      </c>
      <c r="D132">
        <f>VLOOKUP(RIGHT(LEFT($A132,4),2)*1,怪物形象分配!$A:$L,5,0)</f>
        <v>1500031</v>
      </c>
      <c r="E132">
        <f>VLOOKUP(RIGHT(LEFT($A132,4),2)*1,怪物形象分配!$A:$L,6,0)</f>
        <v>300006</v>
      </c>
      <c r="F132">
        <f>VLOOKUP(RIGHT(LEFT($A132,4),2)*1,怪物形象分配!$A:$L,7,0)</f>
        <v>1</v>
      </c>
    </row>
    <row r="133" spans="1:6">
      <c r="A133">
        <v>1007042</v>
      </c>
      <c r="B133" s="29">
        <v>100007426</v>
      </c>
      <c r="C133">
        <f>VLOOKUP(RIGHT(LEFT($A133,4),2)*1,怪物形象分配!$A:$L,4,0)</f>
        <v>1500032</v>
      </c>
      <c r="D133">
        <f>VLOOKUP(RIGHT(LEFT($A133,4),2)*1,怪物形象分配!$A:$L,5,0)</f>
        <v>1500031</v>
      </c>
      <c r="E133">
        <f>VLOOKUP(RIGHT(LEFT($A133,4),2)*1,怪物形象分配!$A:$L,6,0)</f>
        <v>300006</v>
      </c>
      <c r="F133">
        <f>VLOOKUP(RIGHT(LEFT($A133,4),2)*1,怪物形象分配!$A:$L,7,0)</f>
        <v>1</v>
      </c>
    </row>
    <row r="134" spans="1:6">
      <c r="A134">
        <v>1007043</v>
      </c>
      <c r="B134" s="29">
        <v>100007436</v>
      </c>
      <c r="C134">
        <f>VLOOKUP(RIGHT(LEFT($A134,4),2)*1,怪物形象分配!$A:$L,4,0)</f>
        <v>1500032</v>
      </c>
      <c r="D134">
        <f>VLOOKUP(RIGHT(LEFT($A134,4),2)*1,怪物形象分配!$A:$L,5,0)</f>
        <v>1500031</v>
      </c>
      <c r="E134">
        <f>VLOOKUP(RIGHT(LEFT($A134,4),2)*1,怪物形象分配!$A:$L,6,0)</f>
        <v>300006</v>
      </c>
      <c r="F134">
        <f>VLOOKUP(RIGHT(LEFT($A134,4),2)*1,怪物形象分配!$A:$L,7,0)</f>
        <v>1</v>
      </c>
    </row>
    <row r="135" spans="1:6">
      <c r="A135">
        <v>1007051</v>
      </c>
      <c r="B135" s="29">
        <v>100007516</v>
      </c>
      <c r="C135">
        <f>VLOOKUP(RIGHT(LEFT($A135,4),2)*1,怪物形象分配!$A:$L,4,0)</f>
        <v>1500032</v>
      </c>
      <c r="D135">
        <f>VLOOKUP(RIGHT(LEFT($A135,4),2)*1,怪物形象分配!$A:$L,5,0)</f>
        <v>1500031</v>
      </c>
      <c r="E135">
        <f>VLOOKUP(RIGHT(LEFT($A135,4),2)*1,怪物形象分配!$A:$L,6,0)</f>
        <v>300006</v>
      </c>
      <c r="F135">
        <f>VLOOKUP(RIGHT(LEFT($A135,4),2)*1,怪物形象分配!$A:$L,7,0)</f>
        <v>1</v>
      </c>
    </row>
    <row r="136" spans="1:6">
      <c r="A136">
        <v>1007052</v>
      </c>
      <c r="B136" s="29">
        <v>100007526</v>
      </c>
      <c r="C136">
        <f>VLOOKUP(RIGHT(LEFT($A136,4),2)*1,怪物形象分配!$A:$L,4,0)</f>
        <v>1500032</v>
      </c>
      <c r="D136">
        <f>VLOOKUP(RIGHT(LEFT($A136,4),2)*1,怪物形象分配!$A:$L,5,0)</f>
        <v>1500031</v>
      </c>
      <c r="E136">
        <f>VLOOKUP(RIGHT(LEFT($A136,4),2)*1,怪物形象分配!$A:$L,6,0)</f>
        <v>300006</v>
      </c>
      <c r="F136">
        <f>VLOOKUP(RIGHT(LEFT($A136,4),2)*1,怪物形象分配!$A:$L,7,0)</f>
        <v>1</v>
      </c>
    </row>
    <row r="137" spans="1:6">
      <c r="A137">
        <v>1007053</v>
      </c>
      <c r="B137" s="29">
        <v>100007536</v>
      </c>
      <c r="C137">
        <f>VLOOKUP(RIGHT(LEFT($A137,4),2)*1,怪物形象分配!$A:$L,4,0)</f>
        <v>1500032</v>
      </c>
      <c r="D137">
        <f>VLOOKUP(RIGHT(LEFT($A137,4),2)*1,怪物形象分配!$A:$L,5,0)</f>
        <v>1500031</v>
      </c>
      <c r="E137">
        <f>VLOOKUP(RIGHT(LEFT($A137,4),2)*1,怪物形象分配!$A:$L,6,0)</f>
        <v>300006</v>
      </c>
      <c r="F137">
        <f>VLOOKUP(RIGHT(LEFT($A137,4),2)*1,怪物形象分配!$A:$L,7,0)</f>
        <v>1</v>
      </c>
    </row>
    <row r="138" spans="1:6">
      <c r="A138">
        <v>1007061</v>
      </c>
      <c r="B138" s="29">
        <v>100007616</v>
      </c>
      <c r="C138">
        <f>VLOOKUP(RIGHT(LEFT($A138,4),2)*1,怪物形象分配!$A:$L,4,0)</f>
        <v>1500032</v>
      </c>
      <c r="D138">
        <f>VLOOKUP(RIGHT(LEFT($A138,4),2)*1,怪物形象分配!$A:$L,5,0)</f>
        <v>1500031</v>
      </c>
      <c r="E138">
        <f>VLOOKUP(RIGHT(LEFT($A138,4),2)*1,怪物形象分配!$A:$L,6,0)</f>
        <v>300006</v>
      </c>
      <c r="F138">
        <f>VLOOKUP(RIGHT(LEFT($A138,4),2)*1,怪物形象分配!$A:$L,7,0)</f>
        <v>1</v>
      </c>
    </row>
    <row r="139" spans="1:6">
      <c r="A139">
        <v>1007062</v>
      </c>
      <c r="B139" s="29">
        <v>100007626</v>
      </c>
      <c r="C139">
        <f>VLOOKUP(RIGHT(LEFT($A139,4),2)*1,怪物形象分配!$A:$L,4,0)</f>
        <v>1500032</v>
      </c>
      <c r="D139">
        <f>VLOOKUP(RIGHT(LEFT($A139,4),2)*1,怪物形象分配!$A:$L,5,0)</f>
        <v>1500031</v>
      </c>
      <c r="E139">
        <f>VLOOKUP(RIGHT(LEFT($A139,4),2)*1,怪物形象分配!$A:$L,6,0)</f>
        <v>300006</v>
      </c>
      <c r="F139">
        <f>VLOOKUP(RIGHT(LEFT($A139,4),2)*1,怪物形象分配!$A:$L,7,0)</f>
        <v>1</v>
      </c>
    </row>
    <row r="140" spans="1:6">
      <c r="A140">
        <v>1007063</v>
      </c>
      <c r="B140" s="29">
        <v>100007636</v>
      </c>
      <c r="C140">
        <f>VLOOKUP(RIGHT(LEFT($A140,4),2)*1,怪物形象分配!$A:$L,4,0)</f>
        <v>1500032</v>
      </c>
      <c r="D140">
        <f>VLOOKUP(RIGHT(LEFT($A140,4),2)*1,怪物形象分配!$A:$L,5,0)</f>
        <v>1500031</v>
      </c>
      <c r="E140">
        <f>VLOOKUP(RIGHT(LEFT($A140,4),2)*1,怪物形象分配!$A:$L,6,0)</f>
        <v>300006</v>
      </c>
      <c r="F140">
        <f>VLOOKUP(RIGHT(LEFT($A140,4),2)*1,怪物形象分配!$A:$L,7,0)</f>
        <v>1</v>
      </c>
    </row>
    <row r="141" spans="1:6">
      <c r="A141">
        <v>1007071</v>
      </c>
      <c r="B141" s="29">
        <v>100007716</v>
      </c>
      <c r="C141">
        <f>VLOOKUP(RIGHT(LEFT($A141,4),2)*1,怪物形象分配!$A:$L,4,0)</f>
        <v>1500032</v>
      </c>
      <c r="D141">
        <f>VLOOKUP(RIGHT(LEFT($A141,4),2)*1,怪物形象分配!$A:$L,5,0)</f>
        <v>1500031</v>
      </c>
      <c r="E141">
        <f>VLOOKUP(RIGHT(LEFT($A141,4),2)*1,怪物形象分配!$A:$L,6,0)</f>
        <v>300006</v>
      </c>
      <c r="F141">
        <f>VLOOKUP(RIGHT(LEFT($A141,4),2)*1,怪物形象分配!$A:$L,7,0)</f>
        <v>1</v>
      </c>
    </row>
    <row r="142" spans="1:6">
      <c r="A142">
        <v>1007072</v>
      </c>
      <c r="B142" s="29">
        <v>100007726</v>
      </c>
      <c r="C142">
        <f>VLOOKUP(RIGHT(LEFT($A142,4),2)*1,怪物形象分配!$A:$L,4,0)</f>
        <v>1500032</v>
      </c>
      <c r="D142">
        <f>VLOOKUP(RIGHT(LEFT($A142,4),2)*1,怪物形象分配!$A:$L,5,0)</f>
        <v>1500031</v>
      </c>
      <c r="E142">
        <f>VLOOKUP(RIGHT(LEFT($A142,4),2)*1,怪物形象分配!$A:$L,6,0)</f>
        <v>300006</v>
      </c>
      <c r="F142">
        <f>VLOOKUP(RIGHT(LEFT($A142,4),2)*1,怪物形象分配!$A:$L,7,0)</f>
        <v>1</v>
      </c>
    </row>
    <row r="143" spans="1:6">
      <c r="A143">
        <v>1007073</v>
      </c>
      <c r="B143" s="29">
        <v>100007736</v>
      </c>
      <c r="C143">
        <f>VLOOKUP(RIGHT(LEFT($A143,4),2)*1,怪物形象分配!$A:$L,4,0)</f>
        <v>1500032</v>
      </c>
      <c r="D143">
        <f>VLOOKUP(RIGHT(LEFT($A143,4),2)*1,怪物形象分配!$A:$L,5,0)</f>
        <v>1500031</v>
      </c>
      <c r="E143">
        <f>VLOOKUP(RIGHT(LEFT($A143,4),2)*1,怪物形象分配!$A:$L,6,0)</f>
        <v>300006</v>
      </c>
      <c r="F143">
        <f>VLOOKUP(RIGHT(LEFT($A143,4),2)*1,怪物形象分配!$A:$L,7,0)</f>
        <v>1</v>
      </c>
    </row>
    <row r="144" spans="1:6">
      <c r="A144" s="45">
        <v>1007081</v>
      </c>
      <c r="B144" s="49">
        <v>100007816</v>
      </c>
      <c r="C144">
        <f>VLOOKUP(RIGHT(LEFT($A144,4),2)*1,怪物形象分配!$A:$L,4,0)</f>
        <v>1500032</v>
      </c>
      <c r="D144">
        <f>VLOOKUP(RIGHT(LEFT($A144,4),2)*1,怪物形象分配!$A:$L,5,0)</f>
        <v>1500031</v>
      </c>
      <c r="E144">
        <f>VLOOKUP(RIGHT(LEFT($A144,4),2)*1,怪物形象分配!$A:$L,6,0)</f>
        <v>300006</v>
      </c>
      <c r="F144">
        <f>VLOOKUP(RIGHT(LEFT($A144,4),2)*1,怪物形象分配!$A:$L,7,0)</f>
        <v>1</v>
      </c>
    </row>
    <row r="145" spans="1:6">
      <c r="A145">
        <v>1008011</v>
      </c>
      <c r="B145" s="29">
        <v>100008116</v>
      </c>
      <c r="C145">
        <f>VLOOKUP(RIGHT(LEFT($A145,4),2)*1,怪物形象分配!$A:$L,4,0)</f>
        <v>1500012</v>
      </c>
      <c r="D145">
        <f>VLOOKUP(RIGHT(LEFT($A145,4),2)*1,怪物形象分配!$A:$L,5,0)</f>
        <v>1500011</v>
      </c>
      <c r="E145">
        <f>VLOOKUP(RIGHT(LEFT($A145,4),2)*1,怪物形象分配!$A:$L,6,0)</f>
        <v>300007</v>
      </c>
      <c r="F145">
        <f>VLOOKUP(RIGHT(LEFT($A145,4),2)*1,怪物形象分配!$A:$L,7,0)</f>
        <v>1</v>
      </c>
    </row>
    <row r="146" spans="1:6">
      <c r="A146">
        <v>1008012</v>
      </c>
      <c r="B146" s="29">
        <v>100008126</v>
      </c>
      <c r="C146">
        <f>VLOOKUP(RIGHT(LEFT($A146,4),2)*1,怪物形象分配!$A:$L,4,0)</f>
        <v>1500012</v>
      </c>
      <c r="D146">
        <f>VLOOKUP(RIGHT(LEFT($A146,4),2)*1,怪物形象分配!$A:$L,5,0)</f>
        <v>1500011</v>
      </c>
      <c r="E146">
        <f>VLOOKUP(RIGHT(LEFT($A146,4),2)*1,怪物形象分配!$A:$L,6,0)</f>
        <v>300007</v>
      </c>
      <c r="F146">
        <f>VLOOKUP(RIGHT(LEFT($A146,4),2)*1,怪物形象分配!$A:$L,7,0)</f>
        <v>1</v>
      </c>
    </row>
    <row r="147" spans="1:6">
      <c r="A147">
        <v>1008013</v>
      </c>
      <c r="B147" s="29">
        <v>100008136</v>
      </c>
      <c r="C147">
        <f>VLOOKUP(RIGHT(LEFT($A147,4),2)*1,怪物形象分配!$A:$L,4,0)</f>
        <v>1500012</v>
      </c>
      <c r="D147">
        <f>VLOOKUP(RIGHT(LEFT($A147,4),2)*1,怪物形象分配!$A:$L,5,0)</f>
        <v>1500011</v>
      </c>
      <c r="E147">
        <f>VLOOKUP(RIGHT(LEFT($A147,4),2)*1,怪物形象分配!$A:$L,6,0)</f>
        <v>300007</v>
      </c>
      <c r="F147">
        <f>VLOOKUP(RIGHT(LEFT($A147,4),2)*1,怪物形象分配!$A:$L,7,0)</f>
        <v>1</v>
      </c>
    </row>
    <row r="148" spans="1:6">
      <c r="A148">
        <v>1008021</v>
      </c>
      <c r="B148" s="29">
        <v>100008216</v>
      </c>
      <c r="C148">
        <f>VLOOKUP(RIGHT(LEFT($A148,4),2)*1,怪物形象分配!$A:$L,4,0)</f>
        <v>1500012</v>
      </c>
      <c r="D148">
        <f>VLOOKUP(RIGHT(LEFT($A148,4),2)*1,怪物形象分配!$A:$L,5,0)</f>
        <v>1500011</v>
      </c>
      <c r="E148">
        <f>VLOOKUP(RIGHT(LEFT($A148,4),2)*1,怪物形象分配!$A:$L,6,0)</f>
        <v>300007</v>
      </c>
      <c r="F148">
        <f>VLOOKUP(RIGHT(LEFT($A148,4),2)*1,怪物形象分配!$A:$L,7,0)</f>
        <v>1</v>
      </c>
    </row>
    <row r="149" spans="1:6">
      <c r="A149">
        <v>1008022</v>
      </c>
      <c r="B149" s="29">
        <v>100008226</v>
      </c>
      <c r="C149">
        <f>VLOOKUP(RIGHT(LEFT($A149,4),2)*1,怪物形象分配!$A:$L,4,0)</f>
        <v>1500012</v>
      </c>
      <c r="D149">
        <f>VLOOKUP(RIGHT(LEFT($A149,4),2)*1,怪物形象分配!$A:$L,5,0)</f>
        <v>1500011</v>
      </c>
      <c r="E149">
        <f>VLOOKUP(RIGHT(LEFT($A149,4),2)*1,怪物形象分配!$A:$L,6,0)</f>
        <v>300007</v>
      </c>
      <c r="F149">
        <f>VLOOKUP(RIGHT(LEFT($A149,4),2)*1,怪物形象分配!$A:$L,7,0)</f>
        <v>1</v>
      </c>
    </row>
    <row r="150" spans="1:6">
      <c r="A150">
        <v>1008023</v>
      </c>
      <c r="B150" s="29">
        <v>100008236</v>
      </c>
      <c r="C150">
        <f>VLOOKUP(RIGHT(LEFT($A150,4),2)*1,怪物形象分配!$A:$L,4,0)</f>
        <v>1500012</v>
      </c>
      <c r="D150">
        <f>VLOOKUP(RIGHT(LEFT($A150,4),2)*1,怪物形象分配!$A:$L,5,0)</f>
        <v>1500011</v>
      </c>
      <c r="E150">
        <f>VLOOKUP(RIGHT(LEFT($A150,4),2)*1,怪物形象分配!$A:$L,6,0)</f>
        <v>300007</v>
      </c>
      <c r="F150">
        <f>VLOOKUP(RIGHT(LEFT($A150,4),2)*1,怪物形象分配!$A:$L,7,0)</f>
        <v>1</v>
      </c>
    </row>
    <row r="151" spans="1:6">
      <c r="A151">
        <v>1008031</v>
      </c>
      <c r="B151" s="29">
        <v>100008316</v>
      </c>
      <c r="C151">
        <f>VLOOKUP(RIGHT(LEFT($A151,4),2)*1,怪物形象分配!$A:$L,4,0)</f>
        <v>1500012</v>
      </c>
      <c r="D151">
        <f>VLOOKUP(RIGHT(LEFT($A151,4),2)*1,怪物形象分配!$A:$L,5,0)</f>
        <v>1500011</v>
      </c>
      <c r="E151">
        <f>VLOOKUP(RIGHT(LEFT($A151,4),2)*1,怪物形象分配!$A:$L,6,0)</f>
        <v>300007</v>
      </c>
      <c r="F151">
        <f>VLOOKUP(RIGHT(LEFT($A151,4),2)*1,怪物形象分配!$A:$L,7,0)</f>
        <v>1</v>
      </c>
    </row>
    <row r="152" spans="1:6">
      <c r="A152">
        <v>1008032</v>
      </c>
      <c r="B152" s="29">
        <v>100008326</v>
      </c>
      <c r="C152">
        <f>VLOOKUP(RIGHT(LEFT($A152,4),2)*1,怪物形象分配!$A:$L,4,0)</f>
        <v>1500012</v>
      </c>
      <c r="D152">
        <f>VLOOKUP(RIGHT(LEFT($A152,4),2)*1,怪物形象分配!$A:$L,5,0)</f>
        <v>1500011</v>
      </c>
      <c r="E152">
        <f>VLOOKUP(RIGHT(LEFT($A152,4),2)*1,怪物形象分配!$A:$L,6,0)</f>
        <v>300007</v>
      </c>
      <c r="F152">
        <f>VLOOKUP(RIGHT(LEFT($A152,4),2)*1,怪物形象分配!$A:$L,7,0)</f>
        <v>1</v>
      </c>
    </row>
    <row r="153" spans="1:6">
      <c r="A153">
        <v>1008033</v>
      </c>
      <c r="B153" s="29">
        <v>100008336</v>
      </c>
      <c r="C153">
        <f>VLOOKUP(RIGHT(LEFT($A153,4),2)*1,怪物形象分配!$A:$L,4,0)</f>
        <v>1500012</v>
      </c>
      <c r="D153">
        <f>VLOOKUP(RIGHT(LEFT($A153,4),2)*1,怪物形象分配!$A:$L,5,0)</f>
        <v>1500011</v>
      </c>
      <c r="E153">
        <f>VLOOKUP(RIGHT(LEFT($A153,4),2)*1,怪物形象分配!$A:$L,6,0)</f>
        <v>300007</v>
      </c>
      <c r="F153">
        <f>VLOOKUP(RIGHT(LEFT($A153,4),2)*1,怪物形象分配!$A:$L,7,0)</f>
        <v>1</v>
      </c>
    </row>
    <row r="154" spans="1:6">
      <c r="A154">
        <v>1008041</v>
      </c>
      <c r="B154" s="29">
        <v>100008416</v>
      </c>
      <c r="C154">
        <f>VLOOKUP(RIGHT(LEFT($A154,4),2)*1,怪物形象分配!$A:$L,4,0)</f>
        <v>1500012</v>
      </c>
      <c r="D154">
        <f>VLOOKUP(RIGHT(LEFT($A154,4),2)*1,怪物形象分配!$A:$L,5,0)</f>
        <v>1500011</v>
      </c>
      <c r="E154">
        <f>VLOOKUP(RIGHT(LEFT($A154,4),2)*1,怪物形象分配!$A:$L,6,0)</f>
        <v>300007</v>
      </c>
      <c r="F154">
        <f>VLOOKUP(RIGHT(LEFT($A154,4),2)*1,怪物形象分配!$A:$L,7,0)</f>
        <v>1</v>
      </c>
    </row>
    <row r="155" spans="1:6">
      <c r="A155">
        <v>1008042</v>
      </c>
      <c r="B155" s="29">
        <v>100008426</v>
      </c>
      <c r="C155">
        <f>VLOOKUP(RIGHT(LEFT($A155,4),2)*1,怪物形象分配!$A:$L,4,0)</f>
        <v>1500012</v>
      </c>
      <c r="D155">
        <f>VLOOKUP(RIGHT(LEFT($A155,4),2)*1,怪物形象分配!$A:$L,5,0)</f>
        <v>1500011</v>
      </c>
      <c r="E155">
        <f>VLOOKUP(RIGHT(LEFT($A155,4),2)*1,怪物形象分配!$A:$L,6,0)</f>
        <v>300007</v>
      </c>
      <c r="F155">
        <f>VLOOKUP(RIGHT(LEFT($A155,4),2)*1,怪物形象分配!$A:$L,7,0)</f>
        <v>1</v>
      </c>
    </row>
    <row r="156" spans="1:6">
      <c r="A156">
        <v>1008043</v>
      </c>
      <c r="B156" s="29">
        <v>100008436</v>
      </c>
      <c r="C156">
        <f>VLOOKUP(RIGHT(LEFT($A156,4),2)*1,怪物形象分配!$A:$L,4,0)</f>
        <v>1500012</v>
      </c>
      <c r="D156">
        <f>VLOOKUP(RIGHT(LEFT($A156,4),2)*1,怪物形象分配!$A:$L,5,0)</f>
        <v>1500011</v>
      </c>
      <c r="E156">
        <f>VLOOKUP(RIGHT(LEFT($A156,4),2)*1,怪物形象分配!$A:$L,6,0)</f>
        <v>300007</v>
      </c>
      <c r="F156">
        <f>VLOOKUP(RIGHT(LEFT($A156,4),2)*1,怪物形象分配!$A:$L,7,0)</f>
        <v>1</v>
      </c>
    </row>
    <row r="157" spans="1:6">
      <c r="A157">
        <v>1008051</v>
      </c>
      <c r="B157" s="29">
        <v>100008516</v>
      </c>
      <c r="C157">
        <f>VLOOKUP(RIGHT(LEFT($A157,4),2)*1,怪物形象分配!$A:$L,4,0)</f>
        <v>1500012</v>
      </c>
      <c r="D157">
        <f>VLOOKUP(RIGHT(LEFT($A157,4),2)*1,怪物形象分配!$A:$L,5,0)</f>
        <v>1500011</v>
      </c>
      <c r="E157">
        <f>VLOOKUP(RIGHT(LEFT($A157,4),2)*1,怪物形象分配!$A:$L,6,0)</f>
        <v>300007</v>
      </c>
      <c r="F157">
        <f>VLOOKUP(RIGHT(LEFT($A157,4),2)*1,怪物形象分配!$A:$L,7,0)</f>
        <v>1</v>
      </c>
    </row>
    <row r="158" spans="1:6">
      <c r="A158">
        <v>1008052</v>
      </c>
      <c r="B158" s="29">
        <v>100008526</v>
      </c>
      <c r="C158">
        <f>VLOOKUP(RIGHT(LEFT($A158,4),2)*1,怪物形象分配!$A:$L,4,0)</f>
        <v>1500012</v>
      </c>
      <c r="D158">
        <f>VLOOKUP(RIGHT(LEFT($A158,4),2)*1,怪物形象分配!$A:$L,5,0)</f>
        <v>1500011</v>
      </c>
      <c r="E158">
        <f>VLOOKUP(RIGHT(LEFT($A158,4),2)*1,怪物形象分配!$A:$L,6,0)</f>
        <v>300007</v>
      </c>
      <c r="F158">
        <f>VLOOKUP(RIGHT(LEFT($A158,4),2)*1,怪物形象分配!$A:$L,7,0)</f>
        <v>1</v>
      </c>
    </row>
    <row r="159" spans="1:6">
      <c r="A159">
        <v>1008053</v>
      </c>
      <c r="B159" s="29">
        <v>100008536</v>
      </c>
      <c r="C159">
        <f>VLOOKUP(RIGHT(LEFT($A159,4),2)*1,怪物形象分配!$A:$L,4,0)</f>
        <v>1500012</v>
      </c>
      <c r="D159">
        <f>VLOOKUP(RIGHT(LEFT($A159,4),2)*1,怪物形象分配!$A:$L,5,0)</f>
        <v>1500011</v>
      </c>
      <c r="E159">
        <f>VLOOKUP(RIGHT(LEFT($A159,4),2)*1,怪物形象分配!$A:$L,6,0)</f>
        <v>300007</v>
      </c>
      <c r="F159">
        <f>VLOOKUP(RIGHT(LEFT($A159,4),2)*1,怪物形象分配!$A:$L,7,0)</f>
        <v>1</v>
      </c>
    </row>
    <row r="160" spans="1:6">
      <c r="A160">
        <v>1008061</v>
      </c>
      <c r="B160" s="29">
        <v>100008616</v>
      </c>
      <c r="C160">
        <f>VLOOKUP(RIGHT(LEFT($A160,4),2)*1,怪物形象分配!$A:$L,4,0)</f>
        <v>1500012</v>
      </c>
      <c r="D160">
        <f>VLOOKUP(RIGHT(LEFT($A160,4),2)*1,怪物形象分配!$A:$L,5,0)</f>
        <v>1500011</v>
      </c>
      <c r="E160">
        <f>VLOOKUP(RIGHT(LEFT($A160,4),2)*1,怪物形象分配!$A:$L,6,0)</f>
        <v>300007</v>
      </c>
      <c r="F160">
        <f>VLOOKUP(RIGHT(LEFT($A160,4),2)*1,怪物形象分配!$A:$L,7,0)</f>
        <v>1</v>
      </c>
    </row>
    <row r="161" spans="1:6">
      <c r="A161">
        <v>1008062</v>
      </c>
      <c r="B161" s="29">
        <v>100008626</v>
      </c>
      <c r="C161">
        <f>VLOOKUP(RIGHT(LEFT($A161,4),2)*1,怪物形象分配!$A:$L,4,0)</f>
        <v>1500012</v>
      </c>
      <c r="D161">
        <f>VLOOKUP(RIGHT(LEFT($A161,4),2)*1,怪物形象分配!$A:$L,5,0)</f>
        <v>1500011</v>
      </c>
      <c r="E161">
        <f>VLOOKUP(RIGHT(LEFT($A161,4),2)*1,怪物形象分配!$A:$L,6,0)</f>
        <v>300007</v>
      </c>
      <c r="F161">
        <f>VLOOKUP(RIGHT(LEFT($A161,4),2)*1,怪物形象分配!$A:$L,7,0)</f>
        <v>1</v>
      </c>
    </row>
    <row r="162" spans="1:6">
      <c r="A162">
        <v>1008063</v>
      </c>
      <c r="B162" s="29">
        <v>100008636</v>
      </c>
      <c r="C162">
        <f>VLOOKUP(RIGHT(LEFT($A162,4),2)*1,怪物形象分配!$A:$L,4,0)</f>
        <v>1500012</v>
      </c>
      <c r="D162">
        <f>VLOOKUP(RIGHT(LEFT($A162,4),2)*1,怪物形象分配!$A:$L,5,0)</f>
        <v>1500011</v>
      </c>
      <c r="E162">
        <f>VLOOKUP(RIGHT(LEFT($A162,4),2)*1,怪物形象分配!$A:$L,6,0)</f>
        <v>300007</v>
      </c>
      <c r="F162">
        <f>VLOOKUP(RIGHT(LEFT($A162,4),2)*1,怪物形象分配!$A:$L,7,0)</f>
        <v>1</v>
      </c>
    </row>
    <row r="163" spans="1:6">
      <c r="A163">
        <v>1008071</v>
      </c>
      <c r="B163" s="29">
        <v>100008716</v>
      </c>
      <c r="C163">
        <f>VLOOKUP(RIGHT(LEFT($A163,4),2)*1,怪物形象分配!$A:$L,4,0)</f>
        <v>1500012</v>
      </c>
      <c r="D163">
        <f>VLOOKUP(RIGHT(LEFT($A163,4),2)*1,怪物形象分配!$A:$L,5,0)</f>
        <v>1500011</v>
      </c>
      <c r="E163">
        <f>VLOOKUP(RIGHT(LEFT($A163,4),2)*1,怪物形象分配!$A:$L,6,0)</f>
        <v>300007</v>
      </c>
      <c r="F163">
        <f>VLOOKUP(RIGHT(LEFT($A163,4),2)*1,怪物形象分配!$A:$L,7,0)</f>
        <v>1</v>
      </c>
    </row>
    <row r="164" spans="1:6">
      <c r="A164">
        <v>1008072</v>
      </c>
      <c r="B164" s="29">
        <v>100008726</v>
      </c>
      <c r="C164">
        <f>VLOOKUP(RIGHT(LEFT($A164,4),2)*1,怪物形象分配!$A:$L,4,0)</f>
        <v>1500012</v>
      </c>
      <c r="D164">
        <f>VLOOKUP(RIGHT(LEFT($A164,4),2)*1,怪物形象分配!$A:$L,5,0)</f>
        <v>1500011</v>
      </c>
      <c r="E164">
        <f>VLOOKUP(RIGHT(LEFT($A164,4),2)*1,怪物形象分配!$A:$L,6,0)</f>
        <v>300007</v>
      </c>
      <c r="F164">
        <f>VLOOKUP(RIGHT(LEFT($A164,4),2)*1,怪物形象分配!$A:$L,7,0)</f>
        <v>1</v>
      </c>
    </row>
    <row r="165" spans="1:6">
      <c r="A165">
        <v>1008073</v>
      </c>
      <c r="B165" s="29">
        <v>100008736</v>
      </c>
      <c r="C165">
        <f>VLOOKUP(RIGHT(LEFT($A165,4),2)*1,怪物形象分配!$A:$L,4,0)</f>
        <v>1500012</v>
      </c>
      <c r="D165">
        <f>VLOOKUP(RIGHT(LEFT($A165,4),2)*1,怪物形象分配!$A:$L,5,0)</f>
        <v>1500011</v>
      </c>
      <c r="E165">
        <f>VLOOKUP(RIGHT(LEFT($A165,4),2)*1,怪物形象分配!$A:$L,6,0)</f>
        <v>300007</v>
      </c>
      <c r="F165">
        <f>VLOOKUP(RIGHT(LEFT($A165,4),2)*1,怪物形象分配!$A:$L,7,0)</f>
        <v>1</v>
      </c>
    </row>
    <row r="166" spans="1:6">
      <c r="A166">
        <v>1008081</v>
      </c>
      <c r="B166" s="49">
        <v>100008816</v>
      </c>
      <c r="C166">
        <f>VLOOKUP(RIGHT(LEFT($A166,4),2)*1,怪物形象分配!$A:$L,4,0)</f>
        <v>1500012</v>
      </c>
      <c r="D166">
        <f>VLOOKUP(RIGHT(LEFT($A166,4),2)*1,怪物形象分配!$A:$L,5,0)</f>
        <v>1500011</v>
      </c>
      <c r="E166">
        <f>VLOOKUP(RIGHT(LEFT($A166,4),2)*1,怪物形象分配!$A:$L,6,0)</f>
        <v>300007</v>
      </c>
      <c r="F166">
        <f>VLOOKUP(RIGHT(LEFT($A166,4),2)*1,怪物形象分配!$A:$L,7,0)</f>
        <v>1</v>
      </c>
    </row>
    <row r="167" spans="1:6">
      <c r="A167">
        <v>1009011</v>
      </c>
      <c r="B167">
        <v>100009116</v>
      </c>
      <c r="C167">
        <f>VLOOKUP(RIGHT(LEFT($A167,4),2)*1,怪物形象分配!$A:$L,4,0)</f>
        <v>1500012</v>
      </c>
      <c r="D167">
        <f>VLOOKUP(RIGHT(LEFT($A167,4),2)*1,怪物形象分配!$A:$L,5,0)</f>
        <v>1500011</v>
      </c>
      <c r="E167">
        <f>VLOOKUP(RIGHT(LEFT($A167,4),2)*1,怪物形象分配!$A:$L,6,0)</f>
        <v>300007</v>
      </c>
      <c r="F167">
        <f>VLOOKUP(RIGHT(LEFT($A167,4),2)*1,怪物形象分配!$A:$L,7,0)</f>
        <v>1</v>
      </c>
    </row>
    <row r="168" spans="1:6">
      <c r="A168">
        <v>1009012</v>
      </c>
      <c r="B168">
        <v>100009126</v>
      </c>
      <c r="C168">
        <f>VLOOKUP(RIGHT(LEFT($A168,4),2)*1,怪物形象分配!$A:$L,4,0)</f>
        <v>1500012</v>
      </c>
      <c r="D168">
        <f>VLOOKUP(RIGHT(LEFT($A168,4),2)*1,怪物形象分配!$A:$L,5,0)</f>
        <v>1500011</v>
      </c>
      <c r="E168">
        <f>VLOOKUP(RIGHT(LEFT($A168,4),2)*1,怪物形象分配!$A:$L,6,0)</f>
        <v>300007</v>
      </c>
      <c r="F168">
        <f>VLOOKUP(RIGHT(LEFT($A168,4),2)*1,怪物形象分配!$A:$L,7,0)</f>
        <v>1</v>
      </c>
    </row>
    <row r="169" spans="1:6">
      <c r="A169">
        <v>1009013</v>
      </c>
      <c r="B169">
        <v>100009136</v>
      </c>
      <c r="C169">
        <f>VLOOKUP(RIGHT(LEFT($A169,4),2)*1,怪物形象分配!$A:$L,4,0)</f>
        <v>1500012</v>
      </c>
      <c r="D169">
        <f>VLOOKUP(RIGHT(LEFT($A169,4),2)*1,怪物形象分配!$A:$L,5,0)</f>
        <v>1500011</v>
      </c>
      <c r="E169">
        <f>VLOOKUP(RIGHT(LEFT($A169,4),2)*1,怪物形象分配!$A:$L,6,0)</f>
        <v>300007</v>
      </c>
      <c r="F169">
        <f>VLOOKUP(RIGHT(LEFT($A169,4),2)*1,怪物形象分配!$A:$L,7,0)</f>
        <v>1</v>
      </c>
    </row>
    <row r="170" spans="1:6">
      <c r="A170">
        <v>1009021</v>
      </c>
      <c r="B170">
        <v>100009216</v>
      </c>
      <c r="C170">
        <f>VLOOKUP(RIGHT(LEFT($A170,4),2)*1,怪物形象分配!$A:$L,4,0)</f>
        <v>1500012</v>
      </c>
      <c r="D170">
        <f>VLOOKUP(RIGHT(LEFT($A170,4),2)*1,怪物形象分配!$A:$L,5,0)</f>
        <v>1500011</v>
      </c>
      <c r="E170">
        <f>VLOOKUP(RIGHT(LEFT($A170,4),2)*1,怪物形象分配!$A:$L,6,0)</f>
        <v>300007</v>
      </c>
      <c r="F170">
        <f>VLOOKUP(RIGHT(LEFT($A170,4),2)*1,怪物形象分配!$A:$L,7,0)</f>
        <v>1</v>
      </c>
    </row>
    <row r="171" spans="1:6">
      <c r="A171">
        <v>1009022</v>
      </c>
      <c r="B171">
        <v>100009226</v>
      </c>
      <c r="C171">
        <f>VLOOKUP(RIGHT(LEFT($A171,4),2)*1,怪物形象分配!$A:$L,4,0)</f>
        <v>1500012</v>
      </c>
      <c r="D171">
        <f>VLOOKUP(RIGHT(LEFT($A171,4),2)*1,怪物形象分配!$A:$L,5,0)</f>
        <v>1500011</v>
      </c>
      <c r="E171">
        <f>VLOOKUP(RIGHT(LEFT($A171,4),2)*1,怪物形象分配!$A:$L,6,0)</f>
        <v>300007</v>
      </c>
      <c r="F171">
        <f>VLOOKUP(RIGHT(LEFT($A171,4),2)*1,怪物形象分配!$A:$L,7,0)</f>
        <v>1</v>
      </c>
    </row>
    <row r="172" spans="1:6">
      <c r="A172">
        <v>1009023</v>
      </c>
      <c r="B172">
        <v>100009236</v>
      </c>
      <c r="C172">
        <f>VLOOKUP(RIGHT(LEFT($A172,4),2)*1,怪物形象分配!$A:$L,4,0)</f>
        <v>1500012</v>
      </c>
      <c r="D172">
        <f>VLOOKUP(RIGHT(LEFT($A172,4),2)*1,怪物形象分配!$A:$L,5,0)</f>
        <v>1500011</v>
      </c>
      <c r="E172">
        <f>VLOOKUP(RIGHT(LEFT($A172,4),2)*1,怪物形象分配!$A:$L,6,0)</f>
        <v>300007</v>
      </c>
      <c r="F172">
        <f>VLOOKUP(RIGHT(LEFT($A172,4),2)*1,怪物形象分配!$A:$L,7,0)</f>
        <v>1</v>
      </c>
    </row>
    <row r="173" spans="1:6">
      <c r="A173">
        <v>1009031</v>
      </c>
      <c r="B173">
        <v>100009316</v>
      </c>
      <c r="C173">
        <f>VLOOKUP(RIGHT(LEFT($A173,4),2)*1,怪物形象分配!$A:$L,4,0)</f>
        <v>1500012</v>
      </c>
      <c r="D173">
        <f>VLOOKUP(RIGHT(LEFT($A173,4),2)*1,怪物形象分配!$A:$L,5,0)</f>
        <v>1500011</v>
      </c>
      <c r="E173">
        <f>VLOOKUP(RIGHT(LEFT($A173,4),2)*1,怪物形象分配!$A:$L,6,0)</f>
        <v>300007</v>
      </c>
      <c r="F173">
        <f>VLOOKUP(RIGHT(LEFT($A173,4),2)*1,怪物形象分配!$A:$L,7,0)</f>
        <v>1</v>
      </c>
    </row>
    <row r="174" spans="1:6">
      <c r="A174">
        <v>1009032</v>
      </c>
      <c r="B174">
        <v>100009326</v>
      </c>
      <c r="C174">
        <f>VLOOKUP(RIGHT(LEFT($A174,4),2)*1,怪物形象分配!$A:$L,4,0)</f>
        <v>1500012</v>
      </c>
      <c r="D174">
        <f>VLOOKUP(RIGHT(LEFT($A174,4),2)*1,怪物形象分配!$A:$L,5,0)</f>
        <v>1500011</v>
      </c>
      <c r="E174">
        <f>VLOOKUP(RIGHT(LEFT($A174,4),2)*1,怪物形象分配!$A:$L,6,0)</f>
        <v>300007</v>
      </c>
      <c r="F174">
        <f>VLOOKUP(RIGHT(LEFT($A174,4),2)*1,怪物形象分配!$A:$L,7,0)</f>
        <v>1</v>
      </c>
    </row>
    <row r="175" spans="1:6">
      <c r="A175">
        <v>1009033</v>
      </c>
      <c r="B175">
        <v>100009336</v>
      </c>
      <c r="C175">
        <f>VLOOKUP(RIGHT(LEFT($A175,4),2)*1,怪物形象分配!$A:$L,4,0)</f>
        <v>1500012</v>
      </c>
      <c r="D175">
        <f>VLOOKUP(RIGHT(LEFT($A175,4),2)*1,怪物形象分配!$A:$L,5,0)</f>
        <v>1500011</v>
      </c>
      <c r="E175">
        <f>VLOOKUP(RIGHT(LEFT($A175,4),2)*1,怪物形象分配!$A:$L,6,0)</f>
        <v>300007</v>
      </c>
      <c r="F175">
        <f>VLOOKUP(RIGHT(LEFT($A175,4),2)*1,怪物形象分配!$A:$L,7,0)</f>
        <v>1</v>
      </c>
    </row>
    <row r="176" spans="1:6">
      <c r="A176">
        <v>1009041</v>
      </c>
      <c r="B176">
        <v>100009416</v>
      </c>
      <c r="C176">
        <f>VLOOKUP(RIGHT(LEFT($A176,4),2)*1,怪物形象分配!$A:$L,4,0)</f>
        <v>1500012</v>
      </c>
      <c r="D176">
        <f>VLOOKUP(RIGHT(LEFT($A176,4),2)*1,怪物形象分配!$A:$L,5,0)</f>
        <v>1500011</v>
      </c>
      <c r="E176">
        <f>VLOOKUP(RIGHT(LEFT($A176,4),2)*1,怪物形象分配!$A:$L,6,0)</f>
        <v>300007</v>
      </c>
      <c r="F176">
        <f>VLOOKUP(RIGHT(LEFT($A176,4),2)*1,怪物形象分配!$A:$L,7,0)</f>
        <v>1</v>
      </c>
    </row>
    <row r="177" spans="1:6">
      <c r="A177">
        <v>1009042</v>
      </c>
      <c r="B177">
        <v>100009426</v>
      </c>
      <c r="C177">
        <f>VLOOKUP(RIGHT(LEFT($A177,4),2)*1,怪物形象分配!$A:$L,4,0)</f>
        <v>1500012</v>
      </c>
      <c r="D177">
        <f>VLOOKUP(RIGHT(LEFT($A177,4),2)*1,怪物形象分配!$A:$L,5,0)</f>
        <v>1500011</v>
      </c>
      <c r="E177">
        <f>VLOOKUP(RIGHT(LEFT($A177,4),2)*1,怪物形象分配!$A:$L,6,0)</f>
        <v>300007</v>
      </c>
      <c r="F177">
        <f>VLOOKUP(RIGHT(LEFT($A177,4),2)*1,怪物形象分配!$A:$L,7,0)</f>
        <v>1</v>
      </c>
    </row>
    <row r="178" spans="1:6">
      <c r="A178">
        <v>1009043</v>
      </c>
      <c r="B178">
        <v>100009436</v>
      </c>
      <c r="C178">
        <f>VLOOKUP(RIGHT(LEFT($A178,4),2)*1,怪物形象分配!$A:$L,4,0)</f>
        <v>1500012</v>
      </c>
      <c r="D178">
        <f>VLOOKUP(RIGHT(LEFT($A178,4),2)*1,怪物形象分配!$A:$L,5,0)</f>
        <v>1500011</v>
      </c>
      <c r="E178">
        <f>VLOOKUP(RIGHT(LEFT($A178,4),2)*1,怪物形象分配!$A:$L,6,0)</f>
        <v>300007</v>
      </c>
      <c r="F178">
        <f>VLOOKUP(RIGHT(LEFT($A178,4),2)*1,怪物形象分配!$A:$L,7,0)</f>
        <v>1</v>
      </c>
    </row>
    <row r="179" spans="1:6">
      <c r="A179">
        <v>1009051</v>
      </c>
      <c r="B179">
        <v>100009516</v>
      </c>
      <c r="C179">
        <f>VLOOKUP(RIGHT(LEFT($A179,4),2)*1,怪物形象分配!$A:$L,4,0)</f>
        <v>1500012</v>
      </c>
      <c r="D179">
        <f>VLOOKUP(RIGHT(LEFT($A179,4),2)*1,怪物形象分配!$A:$L,5,0)</f>
        <v>1500011</v>
      </c>
      <c r="E179">
        <f>VLOOKUP(RIGHT(LEFT($A179,4),2)*1,怪物形象分配!$A:$L,6,0)</f>
        <v>300007</v>
      </c>
      <c r="F179">
        <f>VLOOKUP(RIGHT(LEFT($A179,4),2)*1,怪物形象分配!$A:$L,7,0)</f>
        <v>1</v>
      </c>
    </row>
    <row r="180" spans="1:6">
      <c r="A180">
        <v>1009052</v>
      </c>
      <c r="B180">
        <v>100009526</v>
      </c>
      <c r="C180">
        <f>VLOOKUP(RIGHT(LEFT($A180,4),2)*1,怪物形象分配!$A:$L,4,0)</f>
        <v>1500012</v>
      </c>
      <c r="D180">
        <f>VLOOKUP(RIGHT(LEFT($A180,4),2)*1,怪物形象分配!$A:$L,5,0)</f>
        <v>1500011</v>
      </c>
      <c r="E180">
        <f>VLOOKUP(RIGHT(LEFT($A180,4),2)*1,怪物形象分配!$A:$L,6,0)</f>
        <v>300007</v>
      </c>
      <c r="F180">
        <f>VLOOKUP(RIGHT(LEFT($A180,4),2)*1,怪物形象分配!$A:$L,7,0)</f>
        <v>1</v>
      </c>
    </row>
    <row r="181" spans="1:6">
      <c r="A181">
        <v>1009053</v>
      </c>
      <c r="B181">
        <v>100009536</v>
      </c>
      <c r="C181">
        <f>VLOOKUP(RIGHT(LEFT($A181,4),2)*1,怪物形象分配!$A:$L,4,0)</f>
        <v>1500012</v>
      </c>
      <c r="D181">
        <f>VLOOKUP(RIGHT(LEFT($A181,4),2)*1,怪物形象分配!$A:$L,5,0)</f>
        <v>1500011</v>
      </c>
      <c r="E181">
        <f>VLOOKUP(RIGHT(LEFT($A181,4),2)*1,怪物形象分配!$A:$L,6,0)</f>
        <v>300007</v>
      </c>
      <c r="F181">
        <f>VLOOKUP(RIGHT(LEFT($A181,4),2)*1,怪物形象分配!$A:$L,7,0)</f>
        <v>1</v>
      </c>
    </row>
    <row r="182" spans="1:6">
      <c r="A182">
        <v>1009061</v>
      </c>
      <c r="B182">
        <v>100009616</v>
      </c>
      <c r="C182">
        <f>VLOOKUP(RIGHT(LEFT($A182,4),2)*1,怪物形象分配!$A:$L,4,0)</f>
        <v>1500012</v>
      </c>
      <c r="D182">
        <f>VLOOKUP(RIGHT(LEFT($A182,4),2)*1,怪物形象分配!$A:$L,5,0)</f>
        <v>1500011</v>
      </c>
      <c r="E182">
        <f>VLOOKUP(RIGHT(LEFT($A182,4),2)*1,怪物形象分配!$A:$L,6,0)</f>
        <v>300007</v>
      </c>
      <c r="F182">
        <f>VLOOKUP(RIGHT(LEFT($A182,4),2)*1,怪物形象分配!$A:$L,7,0)</f>
        <v>1</v>
      </c>
    </row>
    <row r="183" spans="1:6">
      <c r="A183">
        <v>1009062</v>
      </c>
      <c r="B183">
        <v>100009626</v>
      </c>
      <c r="C183">
        <f>VLOOKUP(RIGHT(LEFT($A183,4),2)*1,怪物形象分配!$A:$L,4,0)</f>
        <v>1500012</v>
      </c>
      <c r="D183">
        <f>VLOOKUP(RIGHT(LEFT($A183,4),2)*1,怪物形象分配!$A:$L,5,0)</f>
        <v>1500011</v>
      </c>
      <c r="E183">
        <f>VLOOKUP(RIGHT(LEFT($A183,4),2)*1,怪物形象分配!$A:$L,6,0)</f>
        <v>300007</v>
      </c>
      <c r="F183">
        <f>VLOOKUP(RIGHT(LEFT($A183,4),2)*1,怪物形象分配!$A:$L,7,0)</f>
        <v>1</v>
      </c>
    </row>
    <row r="184" spans="1:6">
      <c r="A184">
        <v>1009063</v>
      </c>
      <c r="B184">
        <v>100009636</v>
      </c>
      <c r="C184">
        <f>VLOOKUP(RIGHT(LEFT($A184,4),2)*1,怪物形象分配!$A:$L,4,0)</f>
        <v>1500012</v>
      </c>
      <c r="D184">
        <f>VLOOKUP(RIGHT(LEFT($A184,4),2)*1,怪物形象分配!$A:$L,5,0)</f>
        <v>1500011</v>
      </c>
      <c r="E184">
        <f>VLOOKUP(RIGHT(LEFT($A184,4),2)*1,怪物形象分配!$A:$L,6,0)</f>
        <v>300007</v>
      </c>
      <c r="F184">
        <f>VLOOKUP(RIGHT(LEFT($A184,4),2)*1,怪物形象分配!$A:$L,7,0)</f>
        <v>1</v>
      </c>
    </row>
    <row r="185" spans="1:6">
      <c r="A185">
        <v>1009071</v>
      </c>
      <c r="B185">
        <v>100009716</v>
      </c>
      <c r="C185">
        <f>VLOOKUP(RIGHT(LEFT($A185,4),2)*1,怪物形象分配!$A:$L,4,0)</f>
        <v>1500012</v>
      </c>
      <c r="D185">
        <f>VLOOKUP(RIGHT(LEFT($A185,4),2)*1,怪物形象分配!$A:$L,5,0)</f>
        <v>1500011</v>
      </c>
      <c r="E185">
        <f>VLOOKUP(RIGHT(LEFT($A185,4),2)*1,怪物形象分配!$A:$L,6,0)</f>
        <v>300007</v>
      </c>
      <c r="F185">
        <f>VLOOKUP(RIGHT(LEFT($A185,4),2)*1,怪物形象分配!$A:$L,7,0)</f>
        <v>1</v>
      </c>
    </row>
    <row r="186" spans="1:6">
      <c r="A186">
        <v>1009072</v>
      </c>
      <c r="B186">
        <v>100009726</v>
      </c>
      <c r="C186">
        <f>VLOOKUP(RIGHT(LEFT($A186,4),2)*1,怪物形象分配!$A:$L,4,0)</f>
        <v>1500012</v>
      </c>
      <c r="D186">
        <f>VLOOKUP(RIGHT(LEFT($A186,4),2)*1,怪物形象分配!$A:$L,5,0)</f>
        <v>1500011</v>
      </c>
      <c r="E186">
        <f>VLOOKUP(RIGHT(LEFT($A186,4),2)*1,怪物形象分配!$A:$L,6,0)</f>
        <v>300007</v>
      </c>
      <c r="F186">
        <f>VLOOKUP(RIGHT(LEFT($A186,4),2)*1,怪物形象分配!$A:$L,7,0)</f>
        <v>1</v>
      </c>
    </row>
    <row r="187" spans="1:6">
      <c r="A187">
        <v>1009073</v>
      </c>
      <c r="B187">
        <v>100009736</v>
      </c>
      <c r="C187">
        <f>VLOOKUP(RIGHT(LEFT($A187,4),2)*1,怪物形象分配!$A:$L,4,0)</f>
        <v>1500012</v>
      </c>
      <c r="D187">
        <f>VLOOKUP(RIGHT(LEFT($A187,4),2)*1,怪物形象分配!$A:$L,5,0)</f>
        <v>1500011</v>
      </c>
      <c r="E187">
        <f>VLOOKUP(RIGHT(LEFT($A187,4),2)*1,怪物形象分配!$A:$L,6,0)</f>
        <v>300007</v>
      </c>
      <c r="F187">
        <f>VLOOKUP(RIGHT(LEFT($A187,4),2)*1,怪物形象分配!$A:$L,7,0)</f>
        <v>1</v>
      </c>
    </row>
    <row r="188" spans="1:6">
      <c r="A188">
        <v>1009081</v>
      </c>
      <c r="B188">
        <v>100009816</v>
      </c>
      <c r="C188">
        <f>VLOOKUP(RIGHT(LEFT($A188,4),2)*1,怪物形象分配!$A:$L,4,0)</f>
        <v>1500012</v>
      </c>
      <c r="D188">
        <f>VLOOKUP(RIGHT(LEFT($A188,4),2)*1,怪物形象分配!$A:$L,5,0)</f>
        <v>1500011</v>
      </c>
      <c r="E188">
        <f>VLOOKUP(RIGHT(LEFT($A188,4),2)*1,怪物形象分配!$A:$L,6,0)</f>
        <v>300007</v>
      </c>
      <c r="F188">
        <f>VLOOKUP(RIGHT(LEFT($A188,4),2)*1,怪物形象分配!$A:$L,7,0)</f>
        <v>1</v>
      </c>
    </row>
    <row r="189" spans="1:6">
      <c r="A189">
        <v>1009082</v>
      </c>
      <c r="B189">
        <v>100009826</v>
      </c>
      <c r="C189">
        <f>VLOOKUP(RIGHT(LEFT($A189,4),2)*1,怪物形象分配!$A:$L,4,0)</f>
        <v>1500012</v>
      </c>
      <c r="D189">
        <f>VLOOKUP(RIGHT(LEFT($A189,4),2)*1,怪物形象分配!$A:$L,5,0)</f>
        <v>1500011</v>
      </c>
      <c r="E189">
        <f>VLOOKUP(RIGHT(LEFT($A189,4),2)*1,怪物形象分配!$A:$L,6,0)</f>
        <v>300007</v>
      </c>
      <c r="F189">
        <f>VLOOKUP(RIGHT(LEFT($A189,4),2)*1,怪物形象分配!$A:$L,7,0)</f>
        <v>1</v>
      </c>
    </row>
    <row r="190" spans="1:6">
      <c r="A190">
        <v>1009083</v>
      </c>
      <c r="B190">
        <v>100009836</v>
      </c>
      <c r="C190">
        <f>VLOOKUP(RIGHT(LEFT($A190,4),2)*1,怪物形象分配!$A:$L,4,0)</f>
        <v>1500012</v>
      </c>
      <c r="D190">
        <f>VLOOKUP(RIGHT(LEFT($A190,4),2)*1,怪物形象分配!$A:$L,5,0)</f>
        <v>1500011</v>
      </c>
      <c r="E190">
        <f>VLOOKUP(RIGHT(LEFT($A190,4),2)*1,怪物形象分配!$A:$L,6,0)</f>
        <v>300007</v>
      </c>
      <c r="F190">
        <f>VLOOKUP(RIGHT(LEFT($A190,4),2)*1,怪物形象分配!$A:$L,7,0)</f>
        <v>1</v>
      </c>
    </row>
    <row r="191" spans="1:6">
      <c r="A191">
        <v>1010011</v>
      </c>
      <c r="B191">
        <v>100010116</v>
      </c>
      <c r="C191">
        <f>VLOOKUP(RIGHT(LEFT($A191,4),2)*1,怪物形象分配!$A:$L,4,0)</f>
        <v>1500282</v>
      </c>
      <c r="D191">
        <f>VLOOKUP(RIGHT(LEFT($A191,4),2)*1,怪物形象分配!$A:$L,5,0)</f>
        <v>1500281</v>
      </c>
      <c r="E191">
        <f>VLOOKUP(RIGHT(LEFT($A191,4),2)*1,怪物形象分配!$A:$L,6,0)</f>
        <v>300011</v>
      </c>
      <c r="F191">
        <f>VLOOKUP(RIGHT(LEFT($A191,4),2)*1,怪物形象分配!$A:$L,7,0)</f>
        <v>1</v>
      </c>
    </row>
    <row r="192" spans="1:6">
      <c r="A192">
        <v>1010012</v>
      </c>
      <c r="B192">
        <v>100010126</v>
      </c>
      <c r="C192">
        <f>VLOOKUP(RIGHT(LEFT($A192,4),2)*1,怪物形象分配!$A:$L,4,0)</f>
        <v>1500282</v>
      </c>
      <c r="D192">
        <f>VLOOKUP(RIGHT(LEFT($A192,4),2)*1,怪物形象分配!$A:$L,5,0)</f>
        <v>1500281</v>
      </c>
      <c r="E192">
        <f>VLOOKUP(RIGHT(LEFT($A192,4),2)*1,怪物形象分配!$A:$L,6,0)</f>
        <v>300011</v>
      </c>
      <c r="F192">
        <f>VLOOKUP(RIGHT(LEFT($A192,4),2)*1,怪物形象分配!$A:$L,7,0)</f>
        <v>1</v>
      </c>
    </row>
    <row r="193" spans="1:6">
      <c r="A193">
        <v>1010013</v>
      </c>
      <c r="B193">
        <v>100010136</v>
      </c>
      <c r="C193">
        <f>VLOOKUP(RIGHT(LEFT($A193,4),2)*1,怪物形象分配!$A:$L,4,0)</f>
        <v>1500282</v>
      </c>
      <c r="D193">
        <f>VLOOKUP(RIGHT(LEFT($A193,4),2)*1,怪物形象分配!$A:$L,5,0)</f>
        <v>1500281</v>
      </c>
      <c r="E193">
        <f>VLOOKUP(RIGHT(LEFT($A193,4),2)*1,怪物形象分配!$A:$L,6,0)</f>
        <v>300011</v>
      </c>
      <c r="F193">
        <f>VLOOKUP(RIGHT(LEFT($A193,4),2)*1,怪物形象分配!$A:$L,7,0)</f>
        <v>1</v>
      </c>
    </row>
    <row r="194" spans="1:6">
      <c r="A194">
        <v>1010021</v>
      </c>
      <c r="B194">
        <v>100010216</v>
      </c>
      <c r="C194">
        <f>VLOOKUP(RIGHT(LEFT($A194,4),2)*1,怪物形象分配!$A:$L,4,0)</f>
        <v>1500282</v>
      </c>
      <c r="D194">
        <f>VLOOKUP(RIGHT(LEFT($A194,4),2)*1,怪物形象分配!$A:$L,5,0)</f>
        <v>1500281</v>
      </c>
      <c r="E194">
        <f>VLOOKUP(RIGHT(LEFT($A194,4),2)*1,怪物形象分配!$A:$L,6,0)</f>
        <v>300011</v>
      </c>
      <c r="F194">
        <f>VLOOKUP(RIGHT(LEFT($A194,4),2)*1,怪物形象分配!$A:$L,7,0)</f>
        <v>1</v>
      </c>
    </row>
    <row r="195" spans="1:6">
      <c r="A195">
        <v>1010022</v>
      </c>
      <c r="B195">
        <v>100010226</v>
      </c>
      <c r="C195">
        <f>VLOOKUP(RIGHT(LEFT($A195,4),2)*1,怪物形象分配!$A:$L,4,0)</f>
        <v>1500282</v>
      </c>
      <c r="D195">
        <f>VLOOKUP(RIGHT(LEFT($A195,4),2)*1,怪物形象分配!$A:$L,5,0)</f>
        <v>1500281</v>
      </c>
      <c r="E195">
        <f>VLOOKUP(RIGHT(LEFT($A195,4),2)*1,怪物形象分配!$A:$L,6,0)</f>
        <v>300011</v>
      </c>
      <c r="F195">
        <f>VLOOKUP(RIGHT(LEFT($A195,4),2)*1,怪物形象分配!$A:$L,7,0)</f>
        <v>1</v>
      </c>
    </row>
    <row r="196" spans="1:6">
      <c r="A196">
        <v>1010023</v>
      </c>
      <c r="B196">
        <v>100010236</v>
      </c>
      <c r="C196">
        <f>VLOOKUP(RIGHT(LEFT($A196,4),2)*1,怪物形象分配!$A:$L,4,0)</f>
        <v>1500282</v>
      </c>
      <c r="D196">
        <f>VLOOKUP(RIGHT(LEFT($A196,4),2)*1,怪物形象分配!$A:$L,5,0)</f>
        <v>1500281</v>
      </c>
      <c r="E196">
        <f>VLOOKUP(RIGHT(LEFT($A196,4),2)*1,怪物形象分配!$A:$L,6,0)</f>
        <v>300011</v>
      </c>
      <c r="F196">
        <f>VLOOKUP(RIGHT(LEFT($A196,4),2)*1,怪物形象分配!$A:$L,7,0)</f>
        <v>1</v>
      </c>
    </row>
    <row r="197" spans="1:6">
      <c r="A197">
        <v>1010031</v>
      </c>
      <c r="B197">
        <v>100010316</v>
      </c>
      <c r="C197">
        <f>VLOOKUP(RIGHT(LEFT($A197,4),2)*1,怪物形象分配!$A:$L,4,0)</f>
        <v>1500282</v>
      </c>
      <c r="D197">
        <f>VLOOKUP(RIGHT(LEFT($A197,4),2)*1,怪物形象分配!$A:$L,5,0)</f>
        <v>1500281</v>
      </c>
      <c r="E197">
        <f>VLOOKUP(RIGHT(LEFT($A197,4),2)*1,怪物形象分配!$A:$L,6,0)</f>
        <v>300011</v>
      </c>
      <c r="F197">
        <f>VLOOKUP(RIGHT(LEFT($A197,4),2)*1,怪物形象分配!$A:$L,7,0)</f>
        <v>1</v>
      </c>
    </row>
    <row r="198" spans="1:6">
      <c r="A198">
        <v>1010032</v>
      </c>
      <c r="B198">
        <v>100010326</v>
      </c>
      <c r="C198">
        <f>VLOOKUP(RIGHT(LEFT($A198,4),2)*1,怪物形象分配!$A:$L,4,0)</f>
        <v>1500282</v>
      </c>
      <c r="D198">
        <f>VLOOKUP(RIGHT(LEFT($A198,4),2)*1,怪物形象分配!$A:$L,5,0)</f>
        <v>1500281</v>
      </c>
      <c r="E198">
        <f>VLOOKUP(RIGHT(LEFT($A198,4),2)*1,怪物形象分配!$A:$L,6,0)</f>
        <v>300011</v>
      </c>
      <c r="F198">
        <f>VLOOKUP(RIGHT(LEFT($A198,4),2)*1,怪物形象分配!$A:$L,7,0)</f>
        <v>1</v>
      </c>
    </row>
    <row r="199" spans="1:6">
      <c r="A199">
        <v>1010033</v>
      </c>
      <c r="B199">
        <v>100010336</v>
      </c>
      <c r="C199">
        <f>VLOOKUP(RIGHT(LEFT($A199,4),2)*1,怪物形象分配!$A:$L,4,0)</f>
        <v>1500282</v>
      </c>
      <c r="D199">
        <f>VLOOKUP(RIGHT(LEFT($A199,4),2)*1,怪物形象分配!$A:$L,5,0)</f>
        <v>1500281</v>
      </c>
      <c r="E199">
        <f>VLOOKUP(RIGHT(LEFT($A199,4),2)*1,怪物形象分配!$A:$L,6,0)</f>
        <v>300011</v>
      </c>
      <c r="F199">
        <f>VLOOKUP(RIGHT(LEFT($A199,4),2)*1,怪物形象分配!$A:$L,7,0)</f>
        <v>1</v>
      </c>
    </row>
    <row r="200" spans="1:6">
      <c r="A200">
        <v>1010041</v>
      </c>
      <c r="B200">
        <v>100010416</v>
      </c>
      <c r="C200">
        <f>VLOOKUP(RIGHT(LEFT($A200,4),2)*1,怪物形象分配!$A:$L,4,0)</f>
        <v>1500282</v>
      </c>
      <c r="D200">
        <f>VLOOKUP(RIGHT(LEFT($A200,4),2)*1,怪物形象分配!$A:$L,5,0)</f>
        <v>1500281</v>
      </c>
      <c r="E200">
        <f>VLOOKUP(RIGHT(LEFT($A200,4),2)*1,怪物形象分配!$A:$L,6,0)</f>
        <v>300011</v>
      </c>
      <c r="F200">
        <f>VLOOKUP(RIGHT(LEFT($A200,4),2)*1,怪物形象分配!$A:$L,7,0)</f>
        <v>1</v>
      </c>
    </row>
    <row r="201" spans="1:6">
      <c r="A201">
        <v>1010042</v>
      </c>
      <c r="B201">
        <v>100010426</v>
      </c>
      <c r="C201">
        <f>VLOOKUP(RIGHT(LEFT($A201,4),2)*1,怪物形象分配!$A:$L,4,0)</f>
        <v>1500282</v>
      </c>
      <c r="D201">
        <f>VLOOKUP(RIGHT(LEFT($A201,4),2)*1,怪物形象分配!$A:$L,5,0)</f>
        <v>1500281</v>
      </c>
      <c r="E201">
        <f>VLOOKUP(RIGHT(LEFT($A201,4),2)*1,怪物形象分配!$A:$L,6,0)</f>
        <v>300011</v>
      </c>
      <c r="F201">
        <f>VLOOKUP(RIGHT(LEFT($A201,4),2)*1,怪物形象分配!$A:$L,7,0)</f>
        <v>1</v>
      </c>
    </row>
    <row r="202" spans="1:6">
      <c r="A202">
        <v>1010043</v>
      </c>
      <c r="B202">
        <v>100010436</v>
      </c>
      <c r="C202">
        <f>VLOOKUP(RIGHT(LEFT($A202,4),2)*1,怪物形象分配!$A:$L,4,0)</f>
        <v>1500282</v>
      </c>
      <c r="D202">
        <f>VLOOKUP(RIGHT(LEFT($A202,4),2)*1,怪物形象分配!$A:$L,5,0)</f>
        <v>1500281</v>
      </c>
      <c r="E202">
        <f>VLOOKUP(RIGHT(LEFT($A202,4),2)*1,怪物形象分配!$A:$L,6,0)</f>
        <v>300011</v>
      </c>
      <c r="F202">
        <f>VLOOKUP(RIGHT(LEFT($A202,4),2)*1,怪物形象分配!$A:$L,7,0)</f>
        <v>1</v>
      </c>
    </row>
    <row r="203" spans="1:6">
      <c r="A203">
        <v>1010051</v>
      </c>
      <c r="B203">
        <v>100010516</v>
      </c>
      <c r="C203">
        <f>VLOOKUP(RIGHT(LEFT($A203,4),2)*1,怪物形象分配!$A:$L,4,0)</f>
        <v>1500282</v>
      </c>
      <c r="D203">
        <f>VLOOKUP(RIGHT(LEFT($A203,4),2)*1,怪物形象分配!$A:$L,5,0)</f>
        <v>1500281</v>
      </c>
      <c r="E203">
        <f>VLOOKUP(RIGHT(LEFT($A203,4),2)*1,怪物形象分配!$A:$L,6,0)</f>
        <v>300011</v>
      </c>
      <c r="F203">
        <f>VLOOKUP(RIGHT(LEFT($A203,4),2)*1,怪物形象分配!$A:$L,7,0)</f>
        <v>1</v>
      </c>
    </row>
    <row r="204" spans="1:6">
      <c r="A204">
        <v>1010052</v>
      </c>
      <c r="B204">
        <v>100010526</v>
      </c>
      <c r="C204">
        <f>VLOOKUP(RIGHT(LEFT($A204,4),2)*1,怪物形象分配!$A:$L,4,0)</f>
        <v>1500282</v>
      </c>
      <c r="D204">
        <f>VLOOKUP(RIGHT(LEFT($A204,4),2)*1,怪物形象分配!$A:$L,5,0)</f>
        <v>1500281</v>
      </c>
      <c r="E204">
        <f>VLOOKUP(RIGHT(LEFT($A204,4),2)*1,怪物形象分配!$A:$L,6,0)</f>
        <v>300011</v>
      </c>
      <c r="F204">
        <f>VLOOKUP(RIGHT(LEFT($A204,4),2)*1,怪物形象分配!$A:$L,7,0)</f>
        <v>1</v>
      </c>
    </row>
    <row r="205" spans="1:6">
      <c r="A205">
        <v>1010053</v>
      </c>
      <c r="B205">
        <v>100010536</v>
      </c>
      <c r="C205">
        <f>VLOOKUP(RIGHT(LEFT($A205,4),2)*1,怪物形象分配!$A:$L,4,0)</f>
        <v>1500282</v>
      </c>
      <c r="D205">
        <f>VLOOKUP(RIGHT(LEFT($A205,4),2)*1,怪物形象分配!$A:$L,5,0)</f>
        <v>1500281</v>
      </c>
      <c r="E205">
        <f>VLOOKUP(RIGHT(LEFT($A205,4),2)*1,怪物形象分配!$A:$L,6,0)</f>
        <v>300011</v>
      </c>
      <c r="F205">
        <f>VLOOKUP(RIGHT(LEFT($A205,4),2)*1,怪物形象分配!$A:$L,7,0)</f>
        <v>1</v>
      </c>
    </row>
    <row r="206" spans="1:6">
      <c r="A206">
        <v>1010061</v>
      </c>
      <c r="B206">
        <v>100010616</v>
      </c>
      <c r="C206">
        <f>VLOOKUP(RIGHT(LEFT($A206,4),2)*1,怪物形象分配!$A:$L,4,0)</f>
        <v>1500282</v>
      </c>
      <c r="D206">
        <f>VLOOKUP(RIGHT(LEFT($A206,4),2)*1,怪物形象分配!$A:$L,5,0)</f>
        <v>1500281</v>
      </c>
      <c r="E206">
        <f>VLOOKUP(RIGHT(LEFT($A206,4),2)*1,怪物形象分配!$A:$L,6,0)</f>
        <v>300011</v>
      </c>
      <c r="F206">
        <f>VLOOKUP(RIGHT(LEFT($A206,4),2)*1,怪物形象分配!$A:$L,7,0)</f>
        <v>1</v>
      </c>
    </row>
    <row r="207" spans="1:6">
      <c r="A207">
        <v>1010062</v>
      </c>
      <c r="B207">
        <v>100010626</v>
      </c>
      <c r="C207">
        <f>VLOOKUP(RIGHT(LEFT($A207,4),2)*1,怪物形象分配!$A:$L,4,0)</f>
        <v>1500282</v>
      </c>
      <c r="D207">
        <f>VLOOKUP(RIGHT(LEFT($A207,4),2)*1,怪物形象分配!$A:$L,5,0)</f>
        <v>1500281</v>
      </c>
      <c r="E207">
        <f>VLOOKUP(RIGHT(LEFT($A207,4),2)*1,怪物形象分配!$A:$L,6,0)</f>
        <v>300011</v>
      </c>
      <c r="F207">
        <f>VLOOKUP(RIGHT(LEFT($A207,4),2)*1,怪物形象分配!$A:$L,7,0)</f>
        <v>1</v>
      </c>
    </row>
    <row r="208" spans="1:6">
      <c r="A208">
        <v>1010063</v>
      </c>
      <c r="B208">
        <v>100010636</v>
      </c>
      <c r="C208">
        <f>VLOOKUP(RIGHT(LEFT($A208,4),2)*1,怪物形象分配!$A:$L,4,0)</f>
        <v>1500282</v>
      </c>
      <c r="D208">
        <f>VLOOKUP(RIGHT(LEFT($A208,4),2)*1,怪物形象分配!$A:$L,5,0)</f>
        <v>1500281</v>
      </c>
      <c r="E208">
        <f>VLOOKUP(RIGHT(LEFT($A208,4),2)*1,怪物形象分配!$A:$L,6,0)</f>
        <v>300011</v>
      </c>
      <c r="F208">
        <f>VLOOKUP(RIGHT(LEFT($A208,4),2)*1,怪物形象分配!$A:$L,7,0)</f>
        <v>1</v>
      </c>
    </row>
    <row r="209" spans="1:6">
      <c r="A209">
        <v>1010071</v>
      </c>
      <c r="B209">
        <v>100010716</v>
      </c>
      <c r="C209">
        <f>VLOOKUP(RIGHT(LEFT($A209,4),2)*1,怪物形象分配!$A:$L,4,0)</f>
        <v>1500282</v>
      </c>
      <c r="D209">
        <f>VLOOKUP(RIGHT(LEFT($A209,4),2)*1,怪物形象分配!$A:$L,5,0)</f>
        <v>1500281</v>
      </c>
      <c r="E209">
        <f>VLOOKUP(RIGHT(LEFT($A209,4),2)*1,怪物形象分配!$A:$L,6,0)</f>
        <v>300011</v>
      </c>
      <c r="F209">
        <f>VLOOKUP(RIGHT(LEFT($A209,4),2)*1,怪物形象分配!$A:$L,7,0)</f>
        <v>1</v>
      </c>
    </row>
    <row r="210" spans="1:6">
      <c r="A210">
        <v>1010072</v>
      </c>
      <c r="B210">
        <v>100010726</v>
      </c>
      <c r="C210">
        <f>VLOOKUP(RIGHT(LEFT($A210,4),2)*1,怪物形象分配!$A:$L,4,0)</f>
        <v>1500282</v>
      </c>
      <c r="D210">
        <f>VLOOKUP(RIGHT(LEFT($A210,4),2)*1,怪物形象分配!$A:$L,5,0)</f>
        <v>1500281</v>
      </c>
      <c r="E210">
        <f>VLOOKUP(RIGHT(LEFT($A210,4),2)*1,怪物形象分配!$A:$L,6,0)</f>
        <v>300011</v>
      </c>
      <c r="F210">
        <f>VLOOKUP(RIGHT(LEFT($A210,4),2)*1,怪物形象分配!$A:$L,7,0)</f>
        <v>1</v>
      </c>
    </row>
    <row r="211" spans="1:6">
      <c r="A211">
        <v>1010073</v>
      </c>
      <c r="B211">
        <v>100010736</v>
      </c>
      <c r="C211">
        <f>VLOOKUP(RIGHT(LEFT($A211,4),2)*1,怪物形象分配!$A:$L,4,0)</f>
        <v>1500282</v>
      </c>
      <c r="D211">
        <f>VLOOKUP(RIGHT(LEFT($A211,4),2)*1,怪物形象分配!$A:$L,5,0)</f>
        <v>1500281</v>
      </c>
      <c r="E211">
        <f>VLOOKUP(RIGHT(LEFT($A211,4),2)*1,怪物形象分配!$A:$L,6,0)</f>
        <v>300011</v>
      </c>
      <c r="F211">
        <f>VLOOKUP(RIGHT(LEFT($A211,4),2)*1,怪物形象分配!$A:$L,7,0)</f>
        <v>1</v>
      </c>
    </row>
    <row r="212" spans="1:6">
      <c r="A212">
        <v>1010081</v>
      </c>
      <c r="B212">
        <v>100010816</v>
      </c>
      <c r="C212">
        <f>VLOOKUP(RIGHT(LEFT($A212,4),2)*1,怪物形象分配!$A:$L,4,0)</f>
        <v>1500282</v>
      </c>
      <c r="D212">
        <f>VLOOKUP(RIGHT(LEFT($A212,4),2)*1,怪物形象分配!$A:$L,5,0)</f>
        <v>1500281</v>
      </c>
      <c r="E212">
        <f>VLOOKUP(RIGHT(LEFT($A212,4),2)*1,怪物形象分配!$A:$L,6,0)</f>
        <v>300011</v>
      </c>
      <c r="F212">
        <f>VLOOKUP(RIGHT(LEFT($A212,4),2)*1,怪物形象分配!$A:$L,7,0)</f>
        <v>1</v>
      </c>
    </row>
    <row r="213" spans="1:6">
      <c r="A213">
        <v>1010082</v>
      </c>
      <c r="B213">
        <v>100010826</v>
      </c>
      <c r="C213">
        <f>VLOOKUP(RIGHT(LEFT($A213,4),2)*1,怪物形象分配!$A:$L,4,0)</f>
        <v>1500282</v>
      </c>
      <c r="D213">
        <f>VLOOKUP(RIGHT(LEFT($A213,4),2)*1,怪物形象分配!$A:$L,5,0)</f>
        <v>1500281</v>
      </c>
      <c r="E213">
        <f>VLOOKUP(RIGHT(LEFT($A213,4),2)*1,怪物形象分配!$A:$L,6,0)</f>
        <v>300011</v>
      </c>
      <c r="F213">
        <f>VLOOKUP(RIGHT(LEFT($A213,4),2)*1,怪物形象分配!$A:$L,7,0)</f>
        <v>1</v>
      </c>
    </row>
    <row r="214" spans="1:6">
      <c r="A214">
        <v>1010083</v>
      </c>
      <c r="B214">
        <v>100010836</v>
      </c>
      <c r="C214">
        <f>VLOOKUP(RIGHT(LEFT($A214,4),2)*1,怪物形象分配!$A:$L,4,0)</f>
        <v>1500282</v>
      </c>
      <c r="D214">
        <f>VLOOKUP(RIGHT(LEFT($A214,4),2)*1,怪物形象分配!$A:$L,5,0)</f>
        <v>1500281</v>
      </c>
      <c r="E214">
        <f>VLOOKUP(RIGHT(LEFT($A214,4),2)*1,怪物形象分配!$A:$L,6,0)</f>
        <v>300011</v>
      </c>
      <c r="F214">
        <f>VLOOKUP(RIGHT(LEFT($A214,4),2)*1,怪物形象分配!$A:$L,7,0)</f>
        <v>1</v>
      </c>
    </row>
    <row r="215" spans="1:6">
      <c r="A215">
        <v>1011011</v>
      </c>
      <c r="B215">
        <v>100011116</v>
      </c>
      <c r="C215">
        <f>VLOOKUP(RIGHT(LEFT($A215,4),2)*1,怪物形象分配!$A:$L,4,0)</f>
        <v>1500262</v>
      </c>
      <c r="D215">
        <f>VLOOKUP(RIGHT(LEFT($A215,4),2)*1,怪物形象分配!$A:$L,5,0)</f>
        <v>1500261</v>
      </c>
      <c r="E215">
        <f>VLOOKUP(RIGHT(LEFT($A215,4),2)*1,怪物形象分配!$A:$L,6,0)</f>
        <v>300012</v>
      </c>
      <c r="F215">
        <f>VLOOKUP(RIGHT(LEFT($A215,4),2)*1,怪物形象分配!$A:$L,7,0)</f>
        <v>1</v>
      </c>
    </row>
    <row r="216" spans="1:6">
      <c r="A216">
        <v>1011012</v>
      </c>
      <c r="B216">
        <v>100011126</v>
      </c>
      <c r="C216">
        <f>VLOOKUP(RIGHT(LEFT($A216,4),2)*1,怪物形象分配!$A:$L,4,0)</f>
        <v>1500262</v>
      </c>
      <c r="D216">
        <f>VLOOKUP(RIGHT(LEFT($A216,4),2)*1,怪物形象分配!$A:$L,5,0)</f>
        <v>1500261</v>
      </c>
      <c r="E216">
        <f>VLOOKUP(RIGHT(LEFT($A216,4),2)*1,怪物形象分配!$A:$L,6,0)</f>
        <v>300012</v>
      </c>
      <c r="F216">
        <f>VLOOKUP(RIGHT(LEFT($A216,4),2)*1,怪物形象分配!$A:$L,7,0)</f>
        <v>1</v>
      </c>
    </row>
    <row r="217" spans="1:6">
      <c r="A217">
        <v>1011013</v>
      </c>
      <c r="B217">
        <v>100011136</v>
      </c>
      <c r="C217">
        <f>VLOOKUP(RIGHT(LEFT($A217,4),2)*1,怪物形象分配!$A:$L,4,0)</f>
        <v>1500262</v>
      </c>
      <c r="D217">
        <f>VLOOKUP(RIGHT(LEFT($A217,4),2)*1,怪物形象分配!$A:$L,5,0)</f>
        <v>1500261</v>
      </c>
      <c r="E217">
        <f>VLOOKUP(RIGHT(LEFT($A217,4),2)*1,怪物形象分配!$A:$L,6,0)</f>
        <v>300012</v>
      </c>
      <c r="F217">
        <f>VLOOKUP(RIGHT(LEFT($A217,4),2)*1,怪物形象分配!$A:$L,7,0)</f>
        <v>1</v>
      </c>
    </row>
    <row r="218" spans="1:6">
      <c r="A218">
        <v>1011021</v>
      </c>
      <c r="B218">
        <v>100011216</v>
      </c>
      <c r="C218">
        <f>VLOOKUP(RIGHT(LEFT($A218,4),2)*1,怪物形象分配!$A:$L,4,0)</f>
        <v>1500262</v>
      </c>
      <c r="D218">
        <f>VLOOKUP(RIGHT(LEFT($A218,4),2)*1,怪物形象分配!$A:$L,5,0)</f>
        <v>1500261</v>
      </c>
      <c r="E218">
        <f>VLOOKUP(RIGHT(LEFT($A218,4),2)*1,怪物形象分配!$A:$L,6,0)</f>
        <v>300012</v>
      </c>
      <c r="F218">
        <f>VLOOKUP(RIGHT(LEFT($A218,4),2)*1,怪物形象分配!$A:$L,7,0)</f>
        <v>1</v>
      </c>
    </row>
    <row r="219" spans="1:6">
      <c r="A219">
        <v>1011022</v>
      </c>
      <c r="B219">
        <v>100011226</v>
      </c>
      <c r="C219">
        <f>VLOOKUP(RIGHT(LEFT($A219,4),2)*1,怪物形象分配!$A:$L,4,0)</f>
        <v>1500262</v>
      </c>
      <c r="D219">
        <f>VLOOKUP(RIGHT(LEFT($A219,4),2)*1,怪物形象分配!$A:$L,5,0)</f>
        <v>1500261</v>
      </c>
      <c r="E219">
        <f>VLOOKUP(RIGHT(LEFT($A219,4),2)*1,怪物形象分配!$A:$L,6,0)</f>
        <v>300012</v>
      </c>
      <c r="F219">
        <f>VLOOKUP(RIGHT(LEFT($A219,4),2)*1,怪物形象分配!$A:$L,7,0)</f>
        <v>1</v>
      </c>
    </row>
    <row r="220" spans="1:6">
      <c r="A220">
        <v>1011023</v>
      </c>
      <c r="B220">
        <v>100011236</v>
      </c>
      <c r="C220">
        <f>VLOOKUP(RIGHT(LEFT($A220,4),2)*1,怪物形象分配!$A:$L,4,0)</f>
        <v>1500262</v>
      </c>
      <c r="D220">
        <f>VLOOKUP(RIGHT(LEFT($A220,4),2)*1,怪物形象分配!$A:$L,5,0)</f>
        <v>1500261</v>
      </c>
      <c r="E220">
        <f>VLOOKUP(RIGHT(LEFT($A220,4),2)*1,怪物形象分配!$A:$L,6,0)</f>
        <v>300012</v>
      </c>
      <c r="F220">
        <f>VLOOKUP(RIGHT(LEFT($A220,4),2)*1,怪物形象分配!$A:$L,7,0)</f>
        <v>1</v>
      </c>
    </row>
    <row r="221" spans="1:6">
      <c r="A221">
        <v>1011031</v>
      </c>
      <c r="B221">
        <v>100011316</v>
      </c>
      <c r="C221">
        <f>VLOOKUP(RIGHT(LEFT($A221,4),2)*1,怪物形象分配!$A:$L,4,0)</f>
        <v>1500262</v>
      </c>
      <c r="D221">
        <f>VLOOKUP(RIGHT(LEFT($A221,4),2)*1,怪物形象分配!$A:$L,5,0)</f>
        <v>1500261</v>
      </c>
      <c r="E221">
        <f>VLOOKUP(RIGHT(LEFT($A221,4),2)*1,怪物形象分配!$A:$L,6,0)</f>
        <v>300012</v>
      </c>
      <c r="F221">
        <f>VLOOKUP(RIGHT(LEFT($A221,4),2)*1,怪物形象分配!$A:$L,7,0)</f>
        <v>1</v>
      </c>
    </row>
    <row r="222" spans="1:6">
      <c r="A222">
        <v>1011032</v>
      </c>
      <c r="B222">
        <v>100011326</v>
      </c>
      <c r="C222">
        <f>VLOOKUP(RIGHT(LEFT($A222,4),2)*1,怪物形象分配!$A:$L,4,0)</f>
        <v>1500262</v>
      </c>
      <c r="D222">
        <f>VLOOKUP(RIGHT(LEFT($A222,4),2)*1,怪物形象分配!$A:$L,5,0)</f>
        <v>1500261</v>
      </c>
      <c r="E222">
        <f>VLOOKUP(RIGHT(LEFT($A222,4),2)*1,怪物形象分配!$A:$L,6,0)</f>
        <v>300012</v>
      </c>
      <c r="F222">
        <f>VLOOKUP(RIGHT(LEFT($A222,4),2)*1,怪物形象分配!$A:$L,7,0)</f>
        <v>1</v>
      </c>
    </row>
    <row r="223" spans="1:6">
      <c r="A223">
        <v>1011033</v>
      </c>
      <c r="B223">
        <v>100011336</v>
      </c>
      <c r="C223">
        <f>VLOOKUP(RIGHT(LEFT($A223,4),2)*1,怪物形象分配!$A:$L,4,0)</f>
        <v>1500262</v>
      </c>
      <c r="D223">
        <f>VLOOKUP(RIGHT(LEFT($A223,4),2)*1,怪物形象分配!$A:$L,5,0)</f>
        <v>1500261</v>
      </c>
      <c r="E223">
        <f>VLOOKUP(RIGHT(LEFT($A223,4),2)*1,怪物形象分配!$A:$L,6,0)</f>
        <v>300012</v>
      </c>
      <c r="F223">
        <f>VLOOKUP(RIGHT(LEFT($A223,4),2)*1,怪物形象分配!$A:$L,7,0)</f>
        <v>1</v>
      </c>
    </row>
    <row r="224" spans="1:6">
      <c r="A224">
        <v>1011041</v>
      </c>
      <c r="B224">
        <v>100011416</v>
      </c>
      <c r="C224">
        <f>VLOOKUP(RIGHT(LEFT($A224,4),2)*1,怪物形象分配!$A:$L,4,0)</f>
        <v>1500262</v>
      </c>
      <c r="D224">
        <f>VLOOKUP(RIGHT(LEFT($A224,4),2)*1,怪物形象分配!$A:$L,5,0)</f>
        <v>1500261</v>
      </c>
      <c r="E224">
        <f>VLOOKUP(RIGHT(LEFT($A224,4),2)*1,怪物形象分配!$A:$L,6,0)</f>
        <v>300012</v>
      </c>
      <c r="F224">
        <f>VLOOKUP(RIGHT(LEFT($A224,4),2)*1,怪物形象分配!$A:$L,7,0)</f>
        <v>1</v>
      </c>
    </row>
    <row r="225" spans="1:6">
      <c r="A225">
        <v>1011042</v>
      </c>
      <c r="B225">
        <v>100011426</v>
      </c>
      <c r="C225">
        <f>VLOOKUP(RIGHT(LEFT($A225,4),2)*1,怪物形象分配!$A:$L,4,0)</f>
        <v>1500262</v>
      </c>
      <c r="D225">
        <f>VLOOKUP(RIGHT(LEFT($A225,4),2)*1,怪物形象分配!$A:$L,5,0)</f>
        <v>1500261</v>
      </c>
      <c r="E225">
        <f>VLOOKUP(RIGHT(LEFT($A225,4),2)*1,怪物形象分配!$A:$L,6,0)</f>
        <v>300012</v>
      </c>
      <c r="F225">
        <f>VLOOKUP(RIGHT(LEFT($A225,4),2)*1,怪物形象分配!$A:$L,7,0)</f>
        <v>1</v>
      </c>
    </row>
    <row r="226" spans="1:6">
      <c r="A226">
        <v>1011043</v>
      </c>
      <c r="B226">
        <v>100011436</v>
      </c>
      <c r="C226">
        <f>VLOOKUP(RIGHT(LEFT($A226,4),2)*1,怪物形象分配!$A:$L,4,0)</f>
        <v>1500262</v>
      </c>
      <c r="D226">
        <f>VLOOKUP(RIGHT(LEFT($A226,4),2)*1,怪物形象分配!$A:$L,5,0)</f>
        <v>1500261</v>
      </c>
      <c r="E226">
        <f>VLOOKUP(RIGHT(LEFT($A226,4),2)*1,怪物形象分配!$A:$L,6,0)</f>
        <v>300012</v>
      </c>
      <c r="F226">
        <f>VLOOKUP(RIGHT(LEFT($A226,4),2)*1,怪物形象分配!$A:$L,7,0)</f>
        <v>1</v>
      </c>
    </row>
    <row r="227" spans="1:6">
      <c r="A227">
        <v>1011051</v>
      </c>
      <c r="B227">
        <v>100011516</v>
      </c>
      <c r="C227">
        <f>VLOOKUP(RIGHT(LEFT($A227,4),2)*1,怪物形象分配!$A:$L,4,0)</f>
        <v>1500262</v>
      </c>
      <c r="D227">
        <f>VLOOKUP(RIGHT(LEFT($A227,4),2)*1,怪物形象分配!$A:$L,5,0)</f>
        <v>1500261</v>
      </c>
      <c r="E227">
        <f>VLOOKUP(RIGHT(LEFT($A227,4),2)*1,怪物形象分配!$A:$L,6,0)</f>
        <v>300012</v>
      </c>
      <c r="F227">
        <f>VLOOKUP(RIGHT(LEFT($A227,4),2)*1,怪物形象分配!$A:$L,7,0)</f>
        <v>1</v>
      </c>
    </row>
    <row r="228" spans="1:6">
      <c r="A228">
        <v>1011052</v>
      </c>
      <c r="B228">
        <v>100011526</v>
      </c>
      <c r="C228">
        <f>VLOOKUP(RIGHT(LEFT($A228,4),2)*1,怪物形象分配!$A:$L,4,0)</f>
        <v>1500262</v>
      </c>
      <c r="D228">
        <f>VLOOKUP(RIGHT(LEFT($A228,4),2)*1,怪物形象分配!$A:$L,5,0)</f>
        <v>1500261</v>
      </c>
      <c r="E228">
        <f>VLOOKUP(RIGHT(LEFT($A228,4),2)*1,怪物形象分配!$A:$L,6,0)</f>
        <v>300012</v>
      </c>
      <c r="F228">
        <f>VLOOKUP(RIGHT(LEFT($A228,4),2)*1,怪物形象分配!$A:$L,7,0)</f>
        <v>1</v>
      </c>
    </row>
    <row r="229" spans="1:6">
      <c r="A229">
        <v>1011053</v>
      </c>
      <c r="B229">
        <v>100011536</v>
      </c>
      <c r="C229">
        <f>VLOOKUP(RIGHT(LEFT($A229,4),2)*1,怪物形象分配!$A:$L,4,0)</f>
        <v>1500262</v>
      </c>
      <c r="D229">
        <f>VLOOKUP(RIGHT(LEFT($A229,4),2)*1,怪物形象分配!$A:$L,5,0)</f>
        <v>1500261</v>
      </c>
      <c r="E229">
        <f>VLOOKUP(RIGHT(LEFT($A229,4),2)*1,怪物形象分配!$A:$L,6,0)</f>
        <v>300012</v>
      </c>
      <c r="F229">
        <f>VLOOKUP(RIGHT(LEFT($A229,4),2)*1,怪物形象分配!$A:$L,7,0)</f>
        <v>1</v>
      </c>
    </row>
    <row r="230" spans="1:6">
      <c r="A230">
        <v>1011061</v>
      </c>
      <c r="B230">
        <v>100011616</v>
      </c>
      <c r="C230">
        <f>VLOOKUP(RIGHT(LEFT($A230,4),2)*1,怪物形象分配!$A:$L,4,0)</f>
        <v>1500262</v>
      </c>
      <c r="D230">
        <f>VLOOKUP(RIGHT(LEFT($A230,4),2)*1,怪物形象分配!$A:$L,5,0)</f>
        <v>1500261</v>
      </c>
      <c r="E230">
        <f>VLOOKUP(RIGHT(LEFT($A230,4),2)*1,怪物形象分配!$A:$L,6,0)</f>
        <v>300012</v>
      </c>
      <c r="F230">
        <f>VLOOKUP(RIGHT(LEFT($A230,4),2)*1,怪物形象分配!$A:$L,7,0)</f>
        <v>1</v>
      </c>
    </row>
    <row r="231" spans="1:6">
      <c r="A231">
        <v>1011062</v>
      </c>
      <c r="B231">
        <v>100011626</v>
      </c>
      <c r="C231">
        <f>VLOOKUP(RIGHT(LEFT($A231,4),2)*1,怪物形象分配!$A:$L,4,0)</f>
        <v>1500262</v>
      </c>
      <c r="D231">
        <f>VLOOKUP(RIGHT(LEFT($A231,4),2)*1,怪物形象分配!$A:$L,5,0)</f>
        <v>1500261</v>
      </c>
      <c r="E231">
        <f>VLOOKUP(RIGHT(LEFT($A231,4),2)*1,怪物形象分配!$A:$L,6,0)</f>
        <v>300012</v>
      </c>
      <c r="F231">
        <f>VLOOKUP(RIGHT(LEFT($A231,4),2)*1,怪物形象分配!$A:$L,7,0)</f>
        <v>1</v>
      </c>
    </row>
    <row r="232" spans="1:6">
      <c r="A232">
        <v>1011063</v>
      </c>
      <c r="B232">
        <v>100011636</v>
      </c>
      <c r="C232">
        <f>VLOOKUP(RIGHT(LEFT($A232,4),2)*1,怪物形象分配!$A:$L,4,0)</f>
        <v>1500262</v>
      </c>
      <c r="D232">
        <f>VLOOKUP(RIGHT(LEFT($A232,4),2)*1,怪物形象分配!$A:$L,5,0)</f>
        <v>1500261</v>
      </c>
      <c r="E232">
        <f>VLOOKUP(RIGHT(LEFT($A232,4),2)*1,怪物形象分配!$A:$L,6,0)</f>
        <v>300012</v>
      </c>
      <c r="F232">
        <f>VLOOKUP(RIGHT(LEFT($A232,4),2)*1,怪物形象分配!$A:$L,7,0)</f>
        <v>1</v>
      </c>
    </row>
    <row r="233" spans="1:6">
      <c r="A233">
        <v>1011071</v>
      </c>
      <c r="B233">
        <v>100011716</v>
      </c>
      <c r="C233">
        <f>VLOOKUP(RIGHT(LEFT($A233,4),2)*1,怪物形象分配!$A:$L,4,0)</f>
        <v>1500262</v>
      </c>
      <c r="D233">
        <f>VLOOKUP(RIGHT(LEFT($A233,4),2)*1,怪物形象分配!$A:$L,5,0)</f>
        <v>1500261</v>
      </c>
      <c r="E233">
        <f>VLOOKUP(RIGHT(LEFT($A233,4),2)*1,怪物形象分配!$A:$L,6,0)</f>
        <v>300012</v>
      </c>
      <c r="F233">
        <f>VLOOKUP(RIGHT(LEFT($A233,4),2)*1,怪物形象分配!$A:$L,7,0)</f>
        <v>1</v>
      </c>
    </row>
    <row r="234" spans="1:6">
      <c r="A234">
        <v>1011072</v>
      </c>
      <c r="B234">
        <v>100011726</v>
      </c>
      <c r="C234">
        <f>VLOOKUP(RIGHT(LEFT($A234,4),2)*1,怪物形象分配!$A:$L,4,0)</f>
        <v>1500262</v>
      </c>
      <c r="D234">
        <f>VLOOKUP(RIGHT(LEFT($A234,4),2)*1,怪物形象分配!$A:$L,5,0)</f>
        <v>1500261</v>
      </c>
      <c r="E234">
        <f>VLOOKUP(RIGHT(LEFT($A234,4),2)*1,怪物形象分配!$A:$L,6,0)</f>
        <v>300012</v>
      </c>
      <c r="F234">
        <f>VLOOKUP(RIGHT(LEFT($A234,4),2)*1,怪物形象分配!$A:$L,7,0)</f>
        <v>1</v>
      </c>
    </row>
    <row r="235" spans="1:6">
      <c r="A235">
        <v>1011073</v>
      </c>
      <c r="B235">
        <v>100011736</v>
      </c>
      <c r="C235">
        <f>VLOOKUP(RIGHT(LEFT($A235,4),2)*1,怪物形象分配!$A:$L,4,0)</f>
        <v>1500262</v>
      </c>
      <c r="D235">
        <f>VLOOKUP(RIGHT(LEFT($A235,4),2)*1,怪物形象分配!$A:$L,5,0)</f>
        <v>1500261</v>
      </c>
      <c r="E235">
        <f>VLOOKUP(RIGHT(LEFT($A235,4),2)*1,怪物形象分配!$A:$L,6,0)</f>
        <v>300012</v>
      </c>
      <c r="F235">
        <f>VLOOKUP(RIGHT(LEFT($A235,4),2)*1,怪物形象分配!$A:$L,7,0)</f>
        <v>1</v>
      </c>
    </row>
    <row r="236" spans="1:6">
      <c r="A236" s="45">
        <v>1011081</v>
      </c>
      <c r="B236">
        <v>100011816</v>
      </c>
      <c r="C236">
        <f>VLOOKUP(RIGHT(LEFT($A236,4),2)*1,怪物形象分配!$A:$L,4,0)</f>
        <v>1500262</v>
      </c>
      <c r="D236">
        <f>VLOOKUP(RIGHT(LEFT($A236,4),2)*1,怪物形象分配!$A:$L,5,0)</f>
        <v>1500261</v>
      </c>
      <c r="E236">
        <f>VLOOKUP(RIGHT(LEFT($A236,4),2)*1,怪物形象分配!$A:$L,6,0)</f>
        <v>300012</v>
      </c>
      <c r="F236">
        <f>VLOOKUP(RIGHT(LEFT($A236,4),2)*1,怪物形象分配!$A:$L,7,0)</f>
        <v>1</v>
      </c>
    </row>
    <row r="237" spans="1:6">
      <c r="A237" s="45">
        <v>1011082</v>
      </c>
      <c r="B237">
        <v>100011826</v>
      </c>
      <c r="C237">
        <f>VLOOKUP(RIGHT(LEFT($A237,4),2)*1,怪物形象分配!$A:$L,4,0)</f>
        <v>1500262</v>
      </c>
      <c r="D237">
        <f>VLOOKUP(RIGHT(LEFT($A237,4),2)*1,怪物形象分配!$A:$L,5,0)</f>
        <v>1500261</v>
      </c>
      <c r="E237">
        <f>VLOOKUP(RIGHT(LEFT($A237,4),2)*1,怪物形象分配!$A:$L,6,0)</f>
        <v>300012</v>
      </c>
      <c r="F237">
        <f>VLOOKUP(RIGHT(LEFT($A237,4),2)*1,怪物形象分配!$A:$L,7,0)</f>
        <v>1</v>
      </c>
    </row>
    <row r="238" spans="1:6">
      <c r="A238" s="45">
        <v>1011083</v>
      </c>
      <c r="B238">
        <v>100011836</v>
      </c>
      <c r="C238">
        <f>VLOOKUP(RIGHT(LEFT($A238,4),2)*1,怪物形象分配!$A:$L,4,0)</f>
        <v>1500262</v>
      </c>
      <c r="D238">
        <f>VLOOKUP(RIGHT(LEFT($A238,4),2)*1,怪物形象分配!$A:$L,5,0)</f>
        <v>1500261</v>
      </c>
      <c r="E238">
        <f>VLOOKUP(RIGHT(LEFT($A238,4),2)*1,怪物形象分配!$A:$L,6,0)</f>
        <v>300012</v>
      </c>
      <c r="F238">
        <f>VLOOKUP(RIGHT(LEFT($A238,4),2)*1,怪物形象分配!$A:$L,7,0)</f>
        <v>1</v>
      </c>
    </row>
    <row r="239" spans="1:6">
      <c r="A239">
        <v>1012011</v>
      </c>
      <c r="B239">
        <v>100012116</v>
      </c>
      <c r="C239">
        <f>VLOOKUP(RIGHT(LEFT($A239,4),2)*1,怪物形象分配!$A:$L,4,0)</f>
        <v>1500272</v>
      </c>
      <c r="D239">
        <f>VLOOKUP(RIGHT(LEFT($A239,4),2)*1,怪物形象分配!$A:$L,5,0)</f>
        <v>1500271</v>
      </c>
      <c r="E239">
        <f>VLOOKUP(RIGHT(LEFT($A239,4),2)*1,怪物形象分配!$A:$L,6,0)</f>
        <v>300013</v>
      </c>
      <c r="F239">
        <f>VLOOKUP(RIGHT(LEFT($A239,4),2)*1,怪物形象分配!$A:$L,7,0)</f>
        <v>1</v>
      </c>
    </row>
    <row r="240" spans="1:6">
      <c r="A240">
        <v>1012012</v>
      </c>
      <c r="B240">
        <v>100012126</v>
      </c>
      <c r="C240">
        <f>VLOOKUP(RIGHT(LEFT($A240,4),2)*1,怪物形象分配!$A:$L,4,0)</f>
        <v>1500272</v>
      </c>
      <c r="D240">
        <f>VLOOKUP(RIGHT(LEFT($A240,4),2)*1,怪物形象分配!$A:$L,5,0)</f>
        <v>1500271</v>
      </c>
      <c r="E240">
        <f>VLOOKUP(RIGHT(LEFT($A240,4),2)*1,怪物形象分配!$A:$L,6,0)</f>
        <v>300013</v>
      </c>
      <c r="F240">
        <f>VLOOKUP(RIGHT(LEFT($A240,4),2)*1,怪物形象分配!$A:$L,7,0)</f>
        <v>1</v>
      </c>
    </row>
    <row r="241" spans="1:6">
      <c r="A241">
        <v>1012013</v>
      </c>
      <c r="B241">
        <v>100012136</v>
      </c>
      <c r="C241">
        <f>VLOOKUP(RIGHT(LEFT($A241,4),2)*1,怪物形象分配!$A:$L,4,0)</f>
        <v>1500272</v>
      </c>
      <c r="D241">
        <f>VLOOKUP(RIGHT(LEFT($A241,4),2)*1,怪物形象分配!$A:$L,5,0)</f>
        <v>1500271</v>
      </c>
      <c r="E241">
        <f>VLOOKUP(RIGHT(LEFT($A241,4),2)*1,怪物形象分配!$A:$L,6,0)</f>
        <v>300013</v>
      </c>
      <c r="F241">
        <f>VLOOKUP(RIGHT(LEFT($A241,4),2)*1,怪物形象分配!$A:$L,7,0)</f>
        <v>1</v>
      </c>
    </row>
    <row r="242" spans="1:6">
      <c r="A242">
        <v>1012021</v>
      </c>
      <c r="B242">
        <v>100012216</v>
      </c>
      <c r="C242">
        <f>VLOOKUP(RIGHT(LEFT($A242,4),2)*1,怪物形象分配!$A:$L,4,0)</f>
        <v>1500272</v>
      </c>
      <c r="D242">
        <f>VLOOKUP(RIGHT(LEFT($A242,4),2)*1,怪物形象分配!$A:$L,5,0)</f>
        <v>1500271</v>
      </c>
      <c r="E242">
        <f>VLOOKUP(RIGHT(LEFT($A242,4),2)*1,怪物形象分配!$A:$L,6,0)</f>
        <v>300013</v>
      </c>
      <c r="F242">
        <f>VLOOKUP(RIGHT(LEFT($A242,4),2)*1,怪物形象分配!$A:$L,7,0)</f>
        <v>1</v>
      </c>
    </row>
    <row r="243" spans="1:6">
      <c r="A243">
        <v>1012022</v>
      </c>
      <c r="B243">
        <v>100012226</v>
      </c>
      <c r="C243">
        <f>VLOOKUP(RIGHT(LEFT($A243,4),2)*1,怪物形象分配!$A:$L,4,0)</f>
        <v>1500272</v>
      </c>
      <c r="D243">
        <f>VLOOKUP(RIGHT(LEFT($A243,4),2)*1,怪物形象分配!$A:$L,5,0)</f>
        <v>1500271</v>
      </c>
      <c r="E243">
        <f>VLOOKUP(RIGHT(LEFT($A243,4),2)*1,怪物形象分配!$A:$L,6,0)</f>
        <v>300013</v>
      </c>
      <c r="F243">
        <f>VLOOKUP(RIGHT(LEFT($A243,4),2)*1,怪物形象分配!$A:$L,7,0)</f>
        <v>1</v>
      </c>
    </row>
    <row r="244" spans="1:6">
      <c r="A244">
        <v>1012023</v>
      </c>
      <c r="B244">
        <v>100012236</v>
      </c>
      <c r="C244">
        <f>VLOOKUP(RIGHT(LEFT($A244,4),2)*1,怪物形象分配!$A:$L,4,0)</f>
        <v>1500272</v>
      </c>
      <c r="D244">
        <f>VLOOKUP(RIGHT(LEFT($A244,4),2)*1,怪物形象分配!$A:$L,5,0)</f>
        <v>1500271</v>
      </c>
      <c r="E244">
        <f>VLOOKUP(RIGHT(LEFT($A244,4),2)*1,怪物形象分配!$A:$L,6,0)</f>
        <v>300013</v>
      </c>
      <c r="F244">
        <f>VLOOKUP(RIGHT(LEFT($A244,4),2)*1,怪物形象分配!$A:$L,7,0)</f>
        <v>1</v>
      </c>
    </row>
    <row r="245" spans="1:6">
      <c r="A245">
        <v>1012031</v>
      </c>
      <c r="B245">
        <v>100012316</v>
      </c>
      <c r="C245">
        <f>VLOOKUP(RIGHT(LEFT($A245,4),2)*1,怪物形象分配!$A:$L,4,0)</f>
        <v>1500272</v>
      </c>
      <c r="D245">
        <f>VLOOKUP(RIGHT(LEFT($A245,4),2)*1,怪物形象分配!$A:$L,5,0)</f>
        <v>1500271</v>
      </c>
      <c r="E245">
        <f>VLOOKUP(RIGHT(LEFT($A245,4),2)*1,怪物形象分配!$A:$L,6,0)</f>
        <v>300013</v>
      </c>
      <c r="F245">
        <f>VLOOKUP(RIGHT(LEFT($A245,4),2)*1,怪物形象分配!$A:$L,7,0)</f>
        <v>1</v>
      </c>
    </row>
    <row r="246" spans="1:6">
      <c r="A246">
        <v>1012032</v>
      </c>
      <c r="B246">
        <v>100012326</v>
      </c>
      <c r="C246">
        <f>VLOOKUP(RIGHT(LEFT($A246,4),2)*1,怪物形象分配!$A:$L,4,0)</f>
        <v>1500272</v>
      </c>
      <c r="D246">
        <f>VLOOKUP(RIGHT(LEFT($A246,4),2)*1,怪物形象分配!$A:$L,5,0)</f>
        <v>1500271</v>
      </c>
      <c r="E246">
        <f>VLOOKUP(RIGHT(LEFT($A246,4),2)*1,怪物形象分配!$A:$L,6,0)</f>
        <v>300013</v>
      </c>
      <c r="F246">
        <f>VLOOKUP(RIGHT(LEFT($A246,4),2)*1,怪物形象分配!$A:$L,7,0)</f>
        <v>1</v>
      </c>
    </row>
    <row r="247" spans="1:6">
      <c r="A247">
        <v>1012033</v>
      </c>
      <c r="B247">
        <v>100012336</v>
      </c>
      <c r="C247">
        <f>VLOOKUP(RIGHT(LEFT($A247,4),2)*1,怪物形象分配!$A:$L,4,0)</f>
        <v>1500272</v>
      </c>
      <c r="D247">
        <f>VLOOKUP(RIGHT(LEFT($A247,4),2)*1,怪物形象分配!$A:$L,5,0)</f>
        <v>1500271</v>
      </c>
      <c r="E247">
        <f>VLOOKUP(RIGHT(LEFT($A247,4),2)*1,怪物形象分配!$A:$L,6,0)</f>
        <v>300013</v>
      </c>
      <c r="F247">
        <f>VLOOKUP(RIGHT(LEFT($A247,4),2)*1,怪物形象分配!$A:$L,7,0)</f>
        <v>1</v>
      </c>
    </row>
    <row r="248" spans="1:6">
      <c r="A248">
        <v>1012041</v>
      </c>
      <c r="B248">
        <v>100012416</v>
      </c>
      <c r="C248">
        <f>VLOOKUP(RIGHT(LEFT($A248,4),2)*1,怪物形象分配!$A:$L,4,0)</f>
        <v>1500272</v>
      </c>
      <c r="D248">
        <f>VLOOKUP(RIGHT(LEFT($A248,4),2)*1,怪物形象分配!$A:$L,5,0)</f>
        <v>1500271</v>
      </c>
      <c r="E248">
        <f>VLOOKUP(RIGHT(LEFT($A248,4),2)*1,怪物形象分配!$A:$L,6,0)</f>
        <v>300013</v>
      </c>
      <c r="F248">
        <f>VLOOKUP(RIGHT(LEFT($A248,4),2)*1,怪物形象分配!$A:$L,7,0)</f>
        <v>1</v>
      </c>
    </row>
    <row r="249" spans="1:6">
      <c r="A249">
        <v>1012042</v>
      </c>
      <c r="B249">
        <v>100012426</v>
      </c>
      <c r="C249">
        <f>VLOOKUP(RIGHT(LEFT($A249,4),2)*1,怪物形象分配!$A:$L,4,0)</f>
        <v>1500272</v>
      </c>
      <c r="D249">
        <f>VLOOKUP(RIGHT(LEFT($A249,4),2)*1,怪物形象分配!$A:$L,5,0)</f>
        <v>1500271</v>
      </c>
      <c r="E249">
        <f>VLOOKUP(RIGHT(LEFT($A249,4),2)*1,怪物形象分配!$A:$L,6,0)</f>
        <v>300013</v>
      </c>
      <c r="F249">
        <f>VLOOKUP(RIGHT(LEFT($A249,4),2)*1,怪物形象分配!$A:$L,7,0)</f>
        <v>1</v>
      </c>
    </row>
    <row r="250" spans="1:6">
      <c r="A250">
        <v>1012043</v>
      </c>
      <c r="B250">
        <v>100012436</v>
      </c>
      <c r="C250">
        <f>VLOOKUP(RIGHT(LEFT($A250,4),2)*1,怪物形象分配!$A:$L,4,0)</f>
        <v>1500272</v>
      </c>
      <c r="D250">
        <f>VLOOKUP(RIGHT(LEFT($A250,4),2)*1,怪物形象分配!$A:$L,5,0)</f>
        <v>1500271</v>
      </c>
      <c r="E250">
        <f>VLOOKUP(RIGHT(LEFT($A250,4),2)*1,怪物形象分配!$A:$L,6,0)</f>
        <v>300013</v>
      </c>
      <c r="F250">
        <f>VLOOKUP(RIGHT(LEFT($A250,4),2)*1,怪物形象分配!$A:$L,7,0)</f>
        <v>1</v>
      </c>
    </row>
    <row r="251" spans="1:6">
      <c r="A251">
        <v>1012051</v>
      </c>
      <c r="B251">
        <v>100012516</v>
      </c>
      <c r="C251">
        <f>VLOOKUP(RIGHT(LEFT($A251,4),2)*1,怪物形象分配!$A:$L,4,0)</f>
        <v>1500272</v>
      </c>
      <c r="D251">
        <f>VLOOKUP(RIGHT(LEFT($A251,4),2)*1,怪物形象分配!$A:$L,5,0)</f>
        <v>1500271</v>
      </c>
      <c r="E251">
        <f>VLOOKUP(RIGHT(LEFT($A251,4),2)*1,怪物形象分配!$A:$L,6,0)</f>
        <v>300013</v>
      </c>
      <c r="F251">
        <f>VLOOKUP(RIGHT(LEFT($A251,4),2)*1,怪物形象分配!$A:$L,7,0)</f>
        <v>1</v>
      </c>
    </row>
    <row r="252" spans="1:6">
      <c r="A252">
        <v>1012052</v>
      </c>
      <c r="B252">
        <v>100012526</v>
      </c>
      <c r="C252">
        <f>VLOOKUP(RIGHT(LEFT($A252,4),2)*1,怪物形象分配!$A:$L,4,0)</f>
        <v>1500272</v>
      </c>
      <c r="D252">
        <f>VLOOKUP(RIGHT(LEFT($A252,4),2)*1,怪物形象分配!$A:$L,5,0)</f>
        <v>1500271</v>
      </c>
      <c r="E252">
        <f>VLOOKUP(RIGHT(LEFT($A252,4),2)*1,怪物形象分配!$A:$L,6,0)</f>
        <v>300013</v>
      </c>
      <c r="F252">
        <f>VLOOKUP(RIGHT(LEFT($A252,4),2)*1,怪物形象分配!$A:$L,7,0)</f>
        <v>1</v>
      </c>
    </row>
    <row r="253" spans="1:6">
      <c r="A253">
        <v>1012053</v>
      </c>
      <c r="B253">
        <v>100012536</v>
      </c>
      <c r="C253">
        <f>VLOOKUP(RIGHT(LEFT($A253,4),2)*1,怪物形象分配!$A:$L,4,0)</f>
        <v>1500272</v>
      </c>
      <c r="D253">
        <f>VLOOKUP(RIGHT(LEFT($A253,4),2)*1,怪物形象分配!$A:$L,5,0)</f>
        <v>1500271</v>
      </c>
      <c r="E253">
        <f>VLOOKUP(RIGHT(LEFT($A253,4),2)*1,怪物形象分配!$A:$L,6,0)</f>
        <v>300013</v>
      </c>
      <c r="F253">
        <f>VLOOKUP(RIGHT(LEFT($A253,4),2)*1,怪物形象分配!$A:$L,7,0)</f>
        <v>1</v>
      </c>
    </row>
    <row r="254" spans="1:6">
      <c r="A254">
        <v>1012061</v>
      </c>
      <c r="B254">
        <v>100012616</v>
      </c>
      <c r="C254">
        <f>VLOOKUP(RIGHT(LEFT($A254,4),2)*1,怪物形象分配!$A:$L,4,0)</f>
        <v>1500272</v>
      </c>
      <c r="D254">
        <f>VLOOKUP(RIGHT(LEFT($A254,4),2)*1,怪物形象分配!$A:$L,5,0)</f>
        <v>1500271</v>
      </c>
      <c r="E254">
        <f>VLOOKUP(RIGHT(LEFT($A254,4),2)*1,怪物形象分配!$A:$L,6,0)</f>
        <v>300013</v>
      </c>
      <c r="F254">
        <f>VLOOKUP(RIGHT(LEFT($A254,4),2)*1,怪物形象分配!$A:$L,7,0)</f>
        <v>1</v>
      </c>
    </row>
    <row r="255" spans="1:6">
      <c r="A255">
        <v>1012062</v>
      </c>
      <c r="B255">
        <v>100012626</v>
      </c>
      <c r="C255">
        <f>VLOOKUP(RIGHT(LEFT($A255,4),2)*1,怪物形象分配!$A:$L,4,0)</f>
        <v>1500272</v>
      </c>
      <c r="D255">
        <f>VLOOKUP(RIGHT(LEFT($A255,4),2)*1,怪物形象分配!$A:$L,5,0)</f>
        <v>1500271</v>
      </c>
      <c r="E255">
        <f>VLOOKUP(RIGHT(LEFT($A255,4),2)*1,怪物形象分配!$A:$L,6,0)</f>
        <v>300013</v>
      </c>
      <c r="F255">
        <f>VLOOKUP(RIGHT(LEFT($A255,4),2)*1,怪物形象分配!$A:$L,7,0)</f>
        <v>1</v>
      </c>
    </row>
    <row r="256" spans="1:6">
      <c r="A256">
        <v>1012063</v>
      </c>
      <c r="B256">
        <v>100012636</v>
      </c>
      <c r="C256">
        <f>VLOOKUP(RIGHT(LEFT($A256,4),2)*1,怪物形象分配!$A:$L,4,0)</f>
        <v>1500272</v>
      </c>
      <c r="D256">
        <f>VLOOKUP(RIGHT(LEFT($A256,4),2)*1,怪物形象分配!$A:$L,5,0)</f>
        <v>1500271</v>
      </c>
      <c r="E256">
        <f>VLOOKUP(RIGHT(LEFT($A256,4),2)*1,怪物形象分配!$A:$L,6,0)</f>
        <v>300013</v>
      </c>
      <c r="F256">
        <f>VLOOKUP(RIGHT(LEFT($A256,4),2)*1,怪物形象分配!$A:$L,7,0)</f>
        <v>1</v>
      </c>
    </row>
    <row r="257" spans="1:6">
      <c r="A257">
        <v>1012071</v>
      </c>
      <c r="B257">
        <v>100012716</v>
      </c>
      <c r="C257">
        <f>VLOOKUP(RIGHT(LEFT($A257,4),2)*1,怪物形象分配!$A:$L,4,0)</f>
        <v>1500272</v>
      </c>
      <c r="D257">
        <f>VLOOKUP(RIGHT(LEFT($A257,4),2)*1,怪物形象分配!$A:$L,5,0)</f>
        <v>1500271</v>
      </c>
      <c r="E257">
        <f>VLOOKUP(RIGHT(LEFT($A257,4),2)*1,怪物形象分配!$A:$L,6,0)</f>
        <v>300013</v>
      </c>
      <c r="F257">
        <f>VLOOKUP(RIGHT(LEFT($A257,4),2)*1,怪物形象分配!$A:$L,7,0)</f>
        <v>1</v>
      </c>
    </row>
    <row r="258" spans="1:6">
      <c r="A258">
        <v>1012072</v>
      </c>
      <c r="B258">
        <v>100012726</v>
      </c>
      <c r="C258">
        <f>VLOOKUP(RIGHT(LEFT($A258,4),2)*1,怪物形象分配!$A:$L,4,0)</f>
        <v>1500272</v>
      </c>
      <c r="D258">
        <f>VLOOKUP(RIGHT(LEFT($A258,4),2)*1,怪物形象分配!$A:$L,5,0)</f>
        <v>1500271</v>
      </c>
      <c r="E258">
        <f>VLOOKUP(RIGHT(LEFT($A258,4),2)*1,怪物形象分配!$A:$L,6,0)</f>
        <v>300013</v>
      </c>
      <c r="F258">
        <f>VLOOKUP(RIGHT(LEFT($A258,4),2)*1,怪物形象分配!$A:$L,7,0)</f>
        <v>1</v>
      </c>
    </row>
    <row r="259" spans="1:6">
      <c r="A259">
        <v>1012073</v>
      </c>
      <c r="B259">
        <v>100012736</v>
      </c>
      <c r="C259">
        <f>VLOOKUP(RIGHT(LEFT($A259,4),2)*1,怪物形象分配!$A:$L,4,0)</f>
        <v>1500272</v>
      </c>
      <c r="D259">
        <f>VLOOKUP(RIGHT(LEFT($A259,4),2)*1,怪物形象分配!$A:$L,5,0)</f>
        <v>1500271</v>
      </c>
      <c r="E259">
        <f>VLOOKUP(RIGHT(LEFT($A259,4),2)*1,怪物形象分配!$A:$L,6,0)</f>
        <v>300013</v>
      </c>
      <c r="F259">
        <f>VLOOKUP(RIGHT(LEFT($A259,4),2)*1,怪物形象分配!$A:$L,7,0)</f>
        <v>1</v>
      </c>
    </row>
    <row r="260" spans="1:6">
      <c r="A260">
        <v>1012081</v>
      </c>
      <c r="B260">
        <v>100012816</v>
      </c>
      <c r="C260">
        <f>VLOOKUP(RIGHT(LEFT($A260,4),2)*1,怪物形象分配!$A:$L,4,0)</f>
        <v>1500272</v>
      </c>
      <c r="D260">
        <f>VLOOKUP(RIGHT(LEFT($A260,4),2)*1,怪物形象分配!$A:$L,5,0)</f>
        <v>1500271</v>
      </c>
      <c r="E260">
        <f>VLOOKUP(RIGHT(LEFT($A260,4),2)*1,怪物形象分配!$A:$L,6,0)</f>
        <v>300013</v>
      </c>
      <c r="F260">
        <f>VLOOKUP(RIGHT(LEFT($A260,4),2)*1,怪物形象分配!$A:$L,7,0)</f>
        <v>1</v>
      </c>
    </row>
    <row r="261" spans="1:6">
      <c r="A261">
        <v>1012082</v>
      </c>
      <c r="B261">
        <v>100012826</v>
      </c>
      <c r="C261">
        <f>VLOOKUP(RIGHT(LEFT($A261,4),2)*1,怪物形象分配!$A:$L,4,0)</f>
        <v>1500272</v>
      </c>
      <c r="D261">
        <f>VLOOKUP(RIGHT(LEFT($A261,4),2)*1,怪物形象分配!$A:$L,5,0)</f>
        <v>1500271</v>
      </c>
      <c r="E261">
        <f>VLOOKUP(RIGHT(LEFT($A261,4),2)*1,怪物形象分配!$A:$L,6,0)</f>
        <v>300013</v>
      </c>
      <c r="F261">
        <f>VLOOKUP(RIGHT(LEFT($A261,4),2)*1,怪物形象分配!$A:$L,7,0)</f>
        <v>1</v>
      </c>
    </row>
    <row r="262" spans="1:6">
      <c r="A262">
        <v>1012083</v>
      </c>
      <c r="B262">
        <v>100012836</v>
      </c>
      <c r="C262">
        <f>VLOOKUP(RIGHT(LEFT($A262,4),2)*1,怪物形象分配!$A:$L,4,0)</f>
        <v>1500272</v>
      </c>
      <c r="D262">
        <f>VLOOKUP(RIGHT(LEFT($A262,4),2)*1,怪物形象分配!$A:$L,5,0)</f>
        <v>1500271</v>
      </c>
      <c r="E262">
        <f>VLOOKUP(RIGHT(LEFT($A262,4),2)*1,怪物形象分配!$A:$L,6,0)</f>
        <v>300013</v>
      </c>
      <c r="F262">
        <f>VLOOKUP(RIGHT(LEFT($A262,4),2)*1,怪物形象分配!$A:$L,7,0)</f>
        <v>1</v>
      </c>
    </row>
    <row r="263" spans="1:6">
      <c r="A263">
        <v>1013011</v>
      </c>
      <c r="B263">
        <v>100013116</v>
      </c>
      <c r="C263">
        <f>VLOOKUP(RIGHT(LEFT($A263,4),2)*1,怪物形象分配!$A:$L,4,0)</f>
        <v>1500292</v>
      </c>
      <c r="D263">
        <f>VLOOKUP(RIGHT(LEFT($A263,4),2)*1,怪物形象分配!$A:$L,5,0)</f>
        <v>1500291</v>
      </c>
      <c r="E263">
        <f>VLOOKUP(RIGHT(LEFT($A263,4),2)*1,怪物形象分配!$A:$L,6,0)</f>
        <v>300014</v>
      </c>
      <c r="F263">
        <f>VLOOKUP(RIGHT(LEFT($A263,4),2)*1,怪物形象分配!$A:$L,7,0)</f>
        <v>3</v>
      </c>
    </row>
    <row r="264" spans="1:6">
      <c r="A264">
        <v>1013012</v>
      </c>
      <c r="B264">
        <v>100013126</v>
      </c>
      <c r="C264">
        <f>VLOOKUP(RIGHT(LEFT($A264,4),2)*1,怪物形象分配!$A:$L,4,0)</f>
        <v>1500292</v>
      </c>
      <c r="D264">
        <f>VLOOKUP(RIGHT(LEFT($A264,4),2)*1,怪物形象分配!$A:$L,5,0)</f>
        <v>1500291</v>
      </c>
      <c r="E264">
        <f>VLOOKUP(RIGHT(LEFT($A264,4),2)*1,怪物形象分配!$A:$L,6,0)</f>
        <v>300014</v>
      </c>
      <c r="F264">
        <f>VLOOKUP(RIGHT(LEFT($A264,4),2)*1,怪物形象分配!$A:$L,7,0)</f>
        <v>3</v>
      </c>
    </row>
    <row r="265" spans="1:6">
      <c r="A265">
        <v>1013013</v>
      </c>
      <c r="B265">
        <v>100013136</v>
      </c>
      <c r="C265">
        <f>VLOOKUP(RIGHT(LEFT($A265,4),2)*1,怪物形象分配!$A:$L,4,0)</f>
        <v>1500292</v>
      </c>
      <c r="D265">
        <f>VLOOKUP(RIGHT(LEFT($A265,4),2)*1,怪物形象分配!$A:$L,5,0)</f>
        <v>1500291</v>
      </c>
      <c r="E265">
        <f>VLOOKUP(RIGHT(LEFT($A265,4),2)*1,怪物形象分配!$A:$L,6,0)</f>
        <v>300014</v>
      </c>
      <c r="F265">
        <f>VLOOKUP(RIGHT(LEFT($A265,4),2)*1,怪物形象分配!$A:$L,7,0)</f>
        <v>3</v>
      </c>
    </row>
    <row r="266" spans="1:6">
      <c r="A266">
        <v>1013021</v>
      </c>
      <c r="B266">
        <v>100013216</v>
      </c>
      <c r="C266">
        <f>VLOOKUP(RIGHT(LEFT($A266,4),2)*1,怪物形象分配!$A:$L,4,0)</f>
        <v>1500292</v>
      </c>
      <c r="D266">
        <f>VLOOKUP(RIGHT(LEFT($A266,4),2)*1,怪物形象分配!$A:$L,5,0)</f>
        <v>1500291</v>
      </c>
      <c r="E266">
        <f>VLOOKUP(RIGHT(LEFT($A266,4),2)*1,怪物形象分配!$A:$L,6,0)</f>
        <v>300014</v>
      </c>
      <c r="F266">
        <f>VLOOKUP(RIGHT(LEFT($A266,4),2)*1,怪物形象分配!$A:$L,7,0)</f>
        <v>3</v>
      </c>
    </row>
    <row r="267" spans="1:6">
      <c r="A267">
        <v>1013022</v>
      </c>
      <c r="B267">
        <v>100013226</v>
      </c>
      <c r="C267">
        <f>VLOOKUP(RIGHT(LEFT($A267,4),2)*1,怪物形象分配!$A:$L,4,0)</f>
        <v>1500292</v>
      </c>
      <c r="D267">
        <f>VLOOKUP(RIGHT(LEFT($A267,4),2)*1,怪物形象分配!$A:$L,5,0)</f>
        <v>1500291</v>
      </c>
      <c r="E267">
        <f>VLOOKUP(RIGHT(LEFT($A267,4),2)*1,怪物形象分配!$A:$L,6,0)</f>
        <v>300014</v>
      </c>
      <c r="F267">
        <f>VLOOKUP(RIGHT(LEFT($A267,4),2)*1,怪物形象分配!$A:$L,7,0)</f>
        <v>3</v>
      </c>
    </row>
    <row r="268" spans="1:6">
      <c r="A268">
        <v>1013023</v>
      </c>
      <c r="B268">
        <v>100013236</v>
      </c>
      <c r="C268">
        <f>VLOOKUP(RIGHT(LEFT($A268,4),2)*1,怪物形象分配!$A:$L,4,0)</f>
        <v>1500292</v>
      </c>
      <c r="D268">
        <f>VLOOKUP(RIGHT(LEFT($A268,4),2)*1,怪物形象分配!$A:$L,5,0)</f>
        <v>1500291</v>
      </c>
      <c r="E268">
        <f>VLOOKUP(RIGHT(LEFT($A268,4),2)*1,怪物形象分配!$A:$L,6,0)</f>
        <v>300014</v>
      </c>
      <c r="F268">
        <f>VLOOKUP(RIGHT(LEFT($A268,4),2)*1,怪物形象分配!$A:$L,7,0)</f>
        <v>3</v>
      </c>
    </row>
    <row r="269" spans="1:6">
      <c r="A269">
        <v>1013031</v>
      </c>
      <c r="B269">
        <v>100013316</v>
      </c>
      <c r="C269">
        <f>VLOOKUP(RIGHT(LEFT($A269,4),2)*1,怪物形象分配!$A:$L,4,0)</f>
        <v>1500292</v>
      </c>
      <c r="D269">
        <f>VLOOKUP(RIGHT(LEFT($A269,4),2)*1,怪物形象分配!$A:$L,5,0)</f>
        <v>1500291</v>
      </c>
      <c r="E269">
        <f>VLOOKUP(RIGHT(LEFT($A269,4),2)*1,怪物形象分配!$A:$L,6,0)</f>
        <v>300014</v>
      </c>
      <c r="F269">
        <f>VLOOKUP(RIGHT(LEFT($A269,4),2)*1,怪物形象分配!$A:$L,7,0)</f>
        <v>3</v>
      </c>
    </row>
    <row r="270" spans="1:6">
      <c r="A270">
        <v>1013032</v>
      </c>
      <c r="B270">
        <v>100013326</v>
      </c>
      <c r="C270">
        <f>VLOOKUP(RIGHT(LEFT($A270,4),2)*1,怪物形象分配!$A:$L,4,0)</f>
        <v>1500292</v>
      </c>
      <c r="D270">
        <f>VLOOKUP(RIGHT(LEFT($A270,4),2)*1,怪物形象分配!$A:$L,5,0)</f>
        <v>1500291</v>
      </c>
      <c r="E270">
        <f>VLOOKUP(RIGHT(LEFT($A270,4),2)*1,怪物形象分配!$A:$L,6,0)</f>
        <v>300014</v>
      </c>
      <c r="F270">
        <f>VLOOKUP(RIGHT(LEFT($A270,4),2)*1,怪物形象分配!$A:$L,7,0)</f>
        <v>3</v>
      </c>
    </row>
    <row r="271" spans="1:6">
      <c r="A271">
        <v>1013033</v>
      </c>
      <c r="B271">
        <v>100013336</v>
      </c>
      <c r="C271">
        <f>VLOOKUP(RIGHT(LEFT($A271,4),2)*1,怪物形象分配!$A:$L,4,0)</f>
        <v>1500292</v>
      </c>
      <c r="D271">
        <f>VLOOKUP(RIGHT(LEFT($A271,4),2)*1,怪物形象分配!$A:$L,5,0)</f>
        <v>1500291</v>
      </c>
      <c r="E271">
        <f>VLOOKUP(RIGHT(LEFT($A271,4),2)*1,怪物形象分配!$A:$L,6,0)</f>
        <v>300014</v>
      </c>
      <c r="F271">
        <f>VLOOKUP(RIGHT(LEFT($A271,4),2)*1,怪物形象分配!$A:$L,7,0)</f>
        <v>3</v>
      </c>
    </row>
    <row r="272" spans="1:6">
      <c r="A272">
        <v>1013041</v>
      </c>
      <c r="B272">
        <v>100013416</v>
      </c>
      <c r="C272">
        <f>VLOOKUP(RIGHT(LEFT($A272,4),2)*1,怪物形象分配!$A:$L,4,0)</f>
        <v>1500292</v>
      </c>
      <c r="D272">
        <f>VLOOKUP(RIGHT(LEFT($A272,4),2)*1,怪物形象分配!$A:$L,5,0)</f>
        <v>1500291</v>
      </c>
      <c r="E272">
        <f>VLOOKUP(RIGHT(LEFT($A272,4),2)*1,怪物形象分配!$A:$L,6,0)</f>
        <v>300014</v>
      </c>
      <c r="F272">
        <f>VLOOKUP(RIGHT(LEFT($A272,4),2)*1,怪物形象分配!$A:$L,7,0)</f>
        <v>3</v>
      </c>
    </row>
    <row r="273" spans="1:6">
      <c r="A273">
        <v>1013042</v>
      </c>
      <c r="B273">
        <v>100013426</v>
      </c>
      <c r="C273">
        <f>VLOOKUP(RIGHT(LEFT($A273,4),2)*1,怪物形象分配!$A:$L,4,0)</f>
        <v>1500292</v>
      </c>
      <c r="D273">
        <f>VLOOKUP(RIGHT(LEFT($A273,4),2)*1,怪物形象分配!$A:$L,5,0)</f>
        <v>1500291</v>
      </c>
      <c r="E273">
        <f>VLOOKUP(RIGHT(LEFT($A273,4),2)*1,怪物形象分配!$A:$L,6,0)</f>
        <v>300014</v>
      </c>
      <c r="F273">
        <f>VLOOKUP(RIGHT(LEFT($A273,4),2)*1,怪物形象分配!$A:$L,7,0)</f>
        <v>3</v>
      </c>
    </row>
    <row r="274" spans="1:6">
      <c r="A274">
        <v>1013043</v>
      </c>
      <c r="B274">
        <v>100013436</v>
      </c>
      <c r="C274">
        <f>VLOOKUP(RIGHT(LEFT($A274,4),2)*1,怪物形象分配!$A:$L,4,0)</f>
        <v>1500292</v>
      </c>
      <c r="D274">
        <f>VLOOKUP(RIGHT(LEFT($A274,4),2)*1,怪物形象分配!$A:$L,5,0)</f>
        <v>1500291</v>
      </c>
      <c r="E274">
        <f>VLOOKUP(RIGHT(LEFT($A274,4),2)*1,怪物形象分配!$A:$L,6,0)</f>
        <v>300014</v>
      </c>
      <c r="F274">
        <f>VLOOKUP(RIGHT(LEFT($A274,4),2)*1,怪物形象分配!$A:$L,7,0)</f>
        <v>3</v>
      </c>
    </row>
    <row r="275" spans="1:6">
      <c r="A275">
        <v>1013051</v>
      </c>
      <c r="B275">
        <v>100013516</v>
      </c>
      <c r="C275">
        <f>VLOOKUP(RIGHT(LEFT($A275,4),2)*1,怪物形象分配!$A:$L,4,0)</f>
        <v>1500292</v>
      </c>
      <c r="D275">
        <f>VLOOKUP(RIGHT(LEFT($A275,4),2)*1,怪物形象分配!$A:$L,5,0)</f>
        <v>1500291</v>
      </c>
      <c r="E275">
        <f>VLOOKUP(RIGHT(LEFT($A275,4),2)*1,怪物形象分配!$A:$L,6,0)</f>
        <v>300014</v>
      </c>
      <c r="F275">
        <f>VLOOKUP(RIGHT(LEFT($A275,4),2)*1,怪物形象分配!$A:$L,7,0)</f>
        <v>3</v>
      </c>
    </row>
    <row r="276" spans="1:6">
      <c r="A276">
        <v>1013052</v>
      </c>
      <c r="B276">
        <v>100013526</v>
      </c>
      <c r="C276">
        <f>VLOOKUP(RIGHT(LEFT($A276,4),2)*1,怪物形象分配!$A:$L,4,0)</f>
        <v>1500292</v>
      </c>
      <c r="D276">
        <f>VLOOKUP(RIGHT(LEFT($A276,4),2)*1,怪物形象分配!$A:$L,5,0)</f>
        <v>1500291</v>
      </c>
      <c r="E276">
        <f>VLOOKUP(RIGHT(LEFT($A276,4),2)*1,怪物形象分配!$A:$L,6,0)</f>
        <v>300014</v>
      </c>
      <c r="F276">
        <f>VLOOKUP(RIGHT(LEFT($A276,4),2)*1,怪物形象分配!$A:$L,7,0)</f>
        <v>3</v>
      </c>
    </row>
    <row r="277" spans="1:6">
      <c r="A277">
        <v>1013053</v>
      </c>
      <c r="B277">
        <v>100013536</v>
      </c>
      <c r="C277">
        <f>VLOOKUP(RIGHT(LEFT($A277,4),2)*1,怪物形象分配!$A:$L,4,0)</f>
        <v>1500292</v>
      </c>
      <c r="D277">
        <f>VLOOKUP(RIGHT(LEFT($A277,4),2)*1,怪物形象分配!$A:$L,5,0)</f>
        <v>1500291</v>
      </c>
      <c r="E277">
        <f>VLOOKUP(RIGHT(LEFT($A277,4),2)*1,怪物形象分配!$A:$L,6,0)</f>
        <v>300014</v>
      </c>
      <c r="F277">
        <f>VLOOKUP(RIGHT(LEFT($A277,4),2)*1,怪物形象分配!$A:$L,7,0)</f>
        <v>3</v>
      </c>
    </row>
    <row r="278" spans="1:6">
      <c r="A278">
        <v>1013061</v>
      </c>
      <c r="B278">
        <v>100013616</v>
      </c>
      <c r="C278">
        <f>VLOOKUP(RIGHT(LEFT($A278,4),2)*1,怪物形象分配!$A:$L,4,0)</f>
        <v>1500292</v>
      </c>
      <c r="D278">
        <f>VLOOKUP(RIGHT(LEFT($A278,4),2)*1,怪物形象分配!$A:$L,5,0)</f>
        <v>1500291</v>
      </c>
      <c r="E278">
        <f>VLOOKUP(RIGHT(LEFT($A278,4),2)*1,怪物形象分配!$A:$L,6,0)</f>
        <v>300014</v>
      </c>
      <c r="F278">
        <f>VLOOKUP(RIGHT(LEFT($A278,4),2)*1,怪物形象分配!$A:$L,7,0)</f>
        <v>3</v>
      </c>
    </row>
    <row r="279" spans="1:6">
      <c r="A279">
        <v>1013062</v>
      </c>
      <c r="B279">
        <v>100013626</v>
      </c>
      <c r="C279">
        <f>VLOOKUP(RIGHT(LEFT($A279,4),2)*1,怪物形象分配!$A:$L,4,0)</f>
        <v>1500292</v>
      </c>
      <c r="D279">
        <f>VLOOKUP(RIGHT(LEFT($A279,4),2)*1,怪物形象分配!$A:$L,5,0)</f>
        <v>1500291</v>
      </c>
      <c r="E279">
        <f>VLOOKUP(RIGHT(LEFT($A279,4),2)*1,怪物形象分配!$A:$L,6,0)</f>
        <v>300014</v>
      </c>
      <c r="F279">
        <f>VLOOKUP(RIGHT(LEFT($A279,4),2)*1,怪物形象分配!$A:$L,7,0)</f>
        <v>3</v>
      </c>
    </row>
    <row r="280" spans="1:6">
      <c r="A280">
        <v>1013063</v>
      </c>
      <c r="B280">
        <v>100013636</v>
      </c>
      <c r="C280">
        <f>VLOOKUP(RIGHT(LEFT($A280,4),2)*1,怪物形象分配!$A:$L,4,0)</f>
        <v>1500292</v>
      </c>
      <c r="D280">
        <f>VLOOKUP(RIGHT(LEFT($A280,4),2)*1,怪物形象分配!$A:$L,5,0)</f>
        <v>1500291</v>
      </c>
      <c r="E280">
        <f>VLOOKUP(RIGHT(LEFT($A280,4),2)*1,怪物形象分配!$A:$L,6,0)</f>
        <v>300014</v>
      </c>
      <c r="F280">
        <f>VLOOKUP(RIGHT(LEFT($A280,4),2)*1,怪物形象分配!$A:$L,7,0)</f>
        <v>3</v>
      </c>
    </row>
    <row r="281" spans="1:6">
      <c r="A281">
        <v>1013071</v>
      </c>
      <c r="B281">
        <v>100013716</v>
      </c>
      <c r="C281">
        <f>VLOOKUP(RIGHT(LEFT($A281,4),2)*1,怪物形象分配!$A:$L,4,0)</f>
        <v>1500292</v>
      </c>
      <c r="D281">
        <f>VLOOKUP(RIGHT(LEFT($A281,4),2)*1,怪物形象分配!$A:$L,5,0)</f>
        <v>1500291</v>
      </c>
      <c r="E281">
        <f>VLOOKUP(RIGHT(LEFT($A281,4),2)*1,怪物形象分配!$A:$L,6,0)</f>
        <v>300014</v>
      </c>
      <c r="F281">
        <f>VLOOKUP(RIGHT(LEFT($A281,4),2)*1,怪物形象分配!$A:$L,7,0)</f>
        <v>3</v>
      </c>
    </row>
    <row r="282" spans="1:6">
      <c r="A282">
        <v>1013072</v>
      </c>
      <c r="B282">
        <v>100013726</v>
      </c>
      <c r="C282">
        <f>VLOOKUP(RIGHT(LEFT($A282,4),2)*1,怪物形象分配!$A:$L,4,0)</f>
        <v>1500292</v>
      </c>
      <c r="D282">
        <f>VLOOKUP(RIGHT(LEFT($A282,4),2)*1,怪物形象分配!$A:$L,5,0)</f>
        <v>1500291</v>
      </c>
      <c r="E282">
        <f>VLOOKUP(RIGHT(LEFT($A282,4),2)*1,怪物形象分配!$A:$L,6,0)</f>
        <v>300014</v>
      </c>
      <c r="F282">
        <f>VLOOKUP(RIGHT(LEFT($A282,4),2)*1,怪物形象分配!$A:$L,7,0)</f>
        <v>3</v>
      </c>
    </row>
    <row r="283" spans="1:6">
      <c r="A283">
        <v>1013073</v>
      </c>
      <c r="B283">
        <v>100013736</v>
      </c>
      <c r="C283">
        <f>VLOOKUP(RIGHT(LEFT($A283,4),2)*1,怪物形象分配!$A:$L,4,0)</f>
        <v>1500292</v>
      </c>
      <c r="D283">
        <f>VLOOKUP(RIGHT(LEFT($A283,4),2)*1,怪物形象分配!$A:$L,5,0)</f>
        <v>1500291</v>
      </c>
      <c r="E283">
        <f>VLOOKUP(RIGHT(LEFT($A283,4),2)*1,怪物形象分配!$A:$L,6,0)</f>
        <v>300014</v>
      </c>
      <c r="F283">
        <f>VLOOKUP(RIGHT(LEFT($A283,4),2)*1,怪物形象分配!$A:$L,7,0)</f>
        <v>3</v>
      </c>
    </row>
    <row r="284" spans="1:6">
      <c r="A284" s="45">
        <v>1013081</v>
      </c>
      <c r="B284">
        <v>100013816</v>
      </c>
      <c r="C284">
        <f>VLOOKUP(RIGHT(LEFT($A284,4),2)*1,怪物形象分配!$A:$L,4,0)</f>
        <v>1500292</v>
      </c>
      <c r="D284">
        <f>VLOOKUP(RIGHT(LEFT($A284,4),2)*1,怪物形象分配!$A:$L,5,0)</f>
        <v>1500291</v>
      </c>
      <c r="E284">
        <f>VLOOKUP(RIGHT(LEFT($A284,4),2)*1,怪物形象分配!$A:$L,6,0)</f>
        <v>300014</v>
      </c>
      <c r="F284">
        <f>VLOOKUP(RIGHT(LEFT($A284,4),2)*1,怪物形象分配!$A:$L,7,0)</f>
        <v>3</v>
      </c>
    </row>
    <row r="285" spans="1:6">
      <c r="A285" s="45">
        <v>1013082</v>
      </c>
      <c r="B285">
        <v>100013826</v>
      </c>
      <c r="C285">
        <f>VLOOKUP(RIGHT(LEFT($A285,4),2)*1,怪物形象分配!$A:$L,4,0)</f>
        <v>1500292</v>
      </c>
      <c r="D285">
        <f>VLOOKUP(RIGHT(LEFT($A285,4),2)*1,怪物形象分配!$A:$L,5,0)</f>
        <v>1500291</v>
      </c>
      <c r="E285">
        <f>VLOOKUP(RIGHT(LEFT($A285,4),2)*1,怪物形象分配!$A:$L,6,0)</f>
        <v>300014</v>
      </c>
      <c r="F285">
        <f>VLOOKUP(RIGHT(LEFT($A285,4),2)*1,怪物形象分配!$A:$L,7,0)</f>
        <v>3</v>
      </c>
    </row>
    <row r="286" spans="1:6">
      <c r="A286" s="45">
        <v>1013083</v>
      </c>
      <c r="B286">
        <v>100013836</v>
      </c>
      <c r="C286">
        <f>VLOOKUP(RIGHT(LEFT($A286,4),2)*1,怪物形象分配!$A:$L,4,0)</f>
        <v>1500292</v>
      </c>
      <c r="D286">
        <f>VLOOKUP(RIGHT(LEFT($A286,4),2)*1,怪物形象分配!$A:$L,5,0)</f>
        <v>1500291</v>
      </c>
      <c r="E286">
        <f>VLOOKUP(RIGHT(LEFT($A286,4),2)*1,怪物形象分配!$A:$L,6,0)</f>
        <v>300014</v>
      </c>
      <c r="F286">
        <f>VLOOKUP(RIGHT(LEFT($A286,4),2)*1,怪物形象分配!$A:$L,7,0)</f>
        <v>3</v>
      </c>
    </row>
    <row r="287" spans="1:6">
      <c r="A287">
        <v>1014011</v>
      </c>
      <c r="B287">
        <v>100014116</v>
      </c>
      <c r="C287">
        <f>VLOOKUP(RIGHT(LEFT($A287,4),2)*1,怪物形象分配!$A:$L,4,0)</f>
        <v>1500302</v>
      </c>
      <c r="D287">
        <f>VLOOKUP(RIGHT(LEFT($A287,4),2)*1,怪物形象分配!$A:$L,5,0)</f>
        <v>1500301</v>
      </c>
      <c r="E287">
        <f>VLOOKUP(RIGHT(LEFT($A287,4),2)*1,怪物形象分配!$A:$L,6,0)</f>
        <v>300015</v>
      </c>
      <c r="F287">
        <f>VLOOKUP(RIGHT(LEFT($A287,4),2)*1,怪物形象分配!$A:$L,7,0)</f>
        <v>2</v>
      </c>
    </row>
    <row r="288" spans="1:6">
      <c r="A288">
        <v>1014012</v>
      </c>
      <c r="B288">
        <v>100014126</v>
      </c>
      <c r="C288">
        <f>VLOOKUP(RIGHT(LEFT($A288,4),2)*1,怪物形象分配!$A:$L,4,0)</f>
        <v>1500302</v>
      </c>
      <c r="D288">
        <f>VLOOKUP(RIGHT(LEFT($A288,4),2)*1,怪物形象分配!$A:$L,5,0)</f>
        <v>1500301</v>
      </c>
      <c r="E288">
        <f>VLOOKUP(RIGHT(LEFT($A288,4),2)*1,怪物形象分配!$A:$L,6,0)</f>
        <v>300015</v>
      </c>
      <c r="F288">
        <f>VLOOKUP(RIGHT(LEFT($A288,4),2)*1,怪物形象分配!$A:$L,7,0)</f>
        <v>2</v>
      </c>
    </row>
    <row r="289" spans="1:6">
      <c r="A289">
        <v>1014013</v>
      </c>
      <c r="B289">
        <v>100014136</v>
      </c>
      <c r="C289">
        <f>VLOOKUP(RIGHT(LEFT($A289,4),2)*1,怪物形象分配!$A:$L,4,0)</f>
        <v>1500302</v>
      </c>
      <c r="D289">
        <f>VLOOKUP(RIGHT(LEFT($A289,4),2)*1,怪物形象分配!$A:$L,5,0)</f>
        <v>1500301</v>
      </c>
      <c r="E289">
        <f>VLOOKUP(RIGHT(LEFT($A289,4),2)*1,怪物形象分配!$A:$L,6,0)</f>
        <v>300015</v>
      </c>
      <c r="F289">
        <f>VLOOKUP(RIGHT(LEFT($A289,4),2)*1,怪物形象分配!$A:$L,7,0)</f>
        <v>2</v>
      </c>
    </row>
    <row r="290" spans="1:6">
      <c r="A290">
        <v>1014021</v>
      </c>
      <c r="B290">
        <v>100014216</v>
      </c>
      <c r="C290">
        <f>VLOOKUP(RIGHT(LEFT($A290,4),2)*1,怪物形象分配!$A:$L,4,0)</f>
        <v>1500302</v>
      </c>
      <c r="D290">
        <f>VLOOKUP(RIGHT(LEFT($A290,4),2)*1,怪物形象分配!$A:$L,5,0)</f>
        <v>1500301</v>
      </c>
      <c r="E290">
        <f>VLOOKUP(RIGHT(LEFT($A290,4),2)*1,怪物形象分配!$A:$L,6,0)</f>
        <v>300015</v>
      </c>
      <c r="F290">
        <f>VLOOKUP(RIGHT(LEFT($A290,4),2)*1,怪物形象分配!$A:$L,7,0)</f>
        <v>2</v>
      </c>
    </row>
    <row r="291" spans="1:6">
      <c r="A291">
        <v>1014022</v>
      </c>
      <c r="B291">
        <v>100014226</v>
      </c>
      <c r="C291">
        <f>VLOOKUP(RIGHT(LEFT($A291,4),2)*1,怪物形象分配!$A:$L,4,0)</f>
        <v>1500302</v>
      </c>
      <c r="D291">
        <f>VLOOKUP(RIGHT(LEFT($A291,4),2)*1,怪物形象分配!$A:$L,5,0)</f>
        <v>1500301</v>
      </c>
      <c r="E291">
        <f>VLOOKUP(RIGHT(LEFT($A291,4),2)*1,怪物形象分配!$A:$L,6,0)</f>
        <v>300015</v>
      </c>
      <c r="F291">
        <f>VLOOKUP(RIGHT(LEFT($A291,4),2)*1,怪物形象分配!$A:$L,7,0)</f>
        <v>2</v>
      </c>
    </row>
    <row r="292" spans="1:6">
      <c r="A292">
        <v>1014023</v>
      </c>
      <c r="B292">
        <v>100014236</v>
      </c>
      <c r="C292">
        <f>VLOOKUP(RIGHT(LEFT($A292,4),2)*1,怪物形象分配!$A:$L,4,0)</f>
        <v>1500302</v>
      </c>
      <c r="D292">
        <f>VLOOKUP(RIGHT(LEFT($A292,4),2)*1,怪物形象分配!$A:$L,5,0)</f>
        <v>1500301</v>
      </c>
      <c r="E292">
        <f>VLOOKUP(RIGHT(LEFT($A292,4),2)*1,怪物形象分配!$A:$L,6,0)</f>
        <v>300015</v>
      </c>
      <c r="F292">
        <f>VLOOKUP(RIGHT(LEFT($A292,4),2)*1,怪物形象分配!$A:$L,7,0)</f>
        <v>2</v>
      </c>
    </row>
    <row r="293" spans="1:6">
      <c r="A293">
        <v>1014031</v>
      </c>
      <c r="B293">
        <v>100014316</v>
      </c>
      <c r="C293">
        <f>VLOOKUP(RIGHT(LEFT($A293,4),2)*1,怪物形象分配!$A:$L,4,0)</f>
        <v>1500302</v>
      </c>
      <c r="D293">
        <f>VLOOKUP(RIGHT(LEFT($A293,4),2)*1,怪物形象分配!$A:$L,5,0)</f>
        <v>1500301</v>
      </c>
      <c r="E293">
        <f>VLOOKUP(RIGHT(LEFT($A293,4),2)*1,怪物形象分配!$A:$L,6,0)</f>
        <v>300015</v>
      </c>
      <c r="F293">
        <f>VLOOKUP(RIGHT(LEFT($A293,4),2)*1,怪物形象分配!$A:$L,7,0)</f>
        <v>2</v>
      </c>
    </row>
    <row r="294" spans="1:6">
      <c r="A294">
        <v>1014032</v>
      </c>
      <c r="B294">
        <v>100014326</v>
      </c>
      <c r="C294">
        <f>VLOOKUP(RIGHT(LEFT($A294,4),2)*1,怪物形象分配!$A:$L,4,0)</f>
        <v>1500302</v>
      </c>
      <c r="D294">
        <f>VLOOKUP(RIGHT(LEFT($A294,4),2)*1,怪物形象分配!$A:$L,5,0)</f>
        <v>1500301</v>
      </c>
      <c r="E294">
        <f>VLOOKUP(RIGHT(LEFT($A294,4),2)*1,怪物形象分配!$A:$L,6,0)</f>
        <v>300015</v>
      </c>
      <c r="F294">
        <f>VLOOKUP(RIGHT(LEFT($A294,4),2)*1,怪物形象分配!$A:$L,7,0)</f>
        <v>2</v>
      </c>
    </row>
    <row r="295" spans="1:6">
      <c r="A295">
        <v>1014033</v>
      </c>
      <c r="B295">
        <v>100014336</v>
      </c>
      <c r="C295">
        <f>VLOOKUP(RIGHT(LEFT($A295,4),2)*1,怪物形象分配!$A:$L,4,0)</f>
        <v>1500302</v>
      </c>
      <c r="D295">
        <f>VLOOKUP(RIGHT(LEFT($A295,4),2)*1,怪物形象分配!$A:$L,5,0)</f>
        <v>1500301</v>
      </c>
      <c r="E295">
        <f>VLOOKUP(RIGHT(LEFT($A295,4),2)*1,怪物形象分配!$A:$L,6,0)</f>
        <v>300015</v>
      </c>
      <c r="F295">
        <f>VLOOKUP(RIGHT(LEFT($A295,4),2)*1,怪物形象分配!$A:$L,7,0)</f>
        <v>2</v>
      </c>
    </row>
    <row r="296" spans="1:6">
      <c r="A296">
        <v>1014041</v>
      </c>
      <c r="B296">
        <v>100014416</v>
      </c>
      <c r="C296">
        <f>VLOOKUP(RIGHT(LEFT($A296,4),2)*1,怪物形象分配!$A:$L,4,0)</f>
        <v>1500302</v>
      </c>
      <c r="D296">
        <f>VLOOKUP(RIGHT(LEFT($A296,4),2)*1,怪物形象分配!$A:$L,5,0)</f>
        <v>1500301</v>
      </c>
      <c r="E296">
        <f>VLOOKUP(RIGHT(LEFT($A296,4),2)*1,怪物形象分配!$A:$L,6,0)</f>
        <v>300015</v>
      </c>
      <c r="F296">
        <f>VLOOKUP(RIGHT(LEFT($A296,4),2)*1,怪物形象分配!$A:$L,7,0)</f>
        <v>2</v>
      </c>
    </row>
    <row r="297" spans="1:6">
      <c r="A297">
        <v>1014042</v>
      </c>
      <c r="B297">
        <v>100014426</v>
      </c>
      <c r="C297">
        <f>VLOOKUP(RIGHT(LEFT($A297,4),2)*1,怪物形象分配!$A:$L,4,0)</f>
        <v>1500302</v>
      </c>
      <c r="D297">
        <f>VLOOKUP(RIGHT(LEFT($A297,4),2)*1,怪物形象分配!$A:$L,5,0)</f>
        <v>1500301</v>
      </c>
      <c r="E297">
        <f>VLOOKUP(RIGHT(LEFT($A297,4),2)*1,怪物形象分配!$A:$L,6,0)</f>
        <v>300015</v>
      </c>
      <c r="F297">
        <f>VLOOKUP(RIGHT(LEFT($A297,4),2)*1,怪物形象分配!$A:$L,7,0)</f>
        <v>2</v>
      </c>
    </row>
    <row r="298" spans="1:6">
      <c r="A298">
        <v>1014043</v>
      </c>
      <c r="B298">
        <v>100014436</v>
      </c>
      <c r="C298">
        <f>VLOOKUP(RIGHT(LEFT($A298,4),2)*1,怪物形象分配!$A:$L,4,0)</f>
        <v>1500302</v>
      </c>
      <c r="D298">
        <f>VLOOKUP(RIGHT(LEFT($A298,4),2)*1,怪物形象分配!$A:$L,5,0)</f>
        <v>1500301</v>
      </c>
      <c r="E298">
        <f>VLOOKUP(RIGHT(LEFT($A298,4),2)*1,怪物形象分配!$A:$L,6,0)</f>
        <v>300015</v>
      </c>
      <c r="F298">
        <f>VLOOKUP(RIGHT(LEFT($A298,4),2)*1,怪物形象分配!$A:$L,7,0)</f>
        <v>2</v>
      </c>
    </row>
    <row r="299" spans="1:6">
      <c r="A299">
        <v>1014051</v>
      </c>
      <c r="B299">
        <v>100014516</v>
      </c>
      <c r="C299">
        <f>VLOOKUP(RIGHT(LEFT($A299,4),2)*1,怪物形象分配!$A:$L,4,0)</f>
        <v>1500302</v>
      </c>
      <c r="D299">
        <f>VLOOKUP(RIGHT(LEFT($A299,4),2)*1,怪物形象分配!$A:$L,5,0)</f>
        <v>1500301</v>
      </c>
      <c r="E299">
        <f>VLOOKUP(RIGHT(LEFT($A299,4),2)*1,怪物形象分配!$A:$L,6,0)</f>
        <v>300015</v>
      </c>
      <c r="F299">
        <f>VLOOKUP(RIGHT(LEFT($A299,4),2)*1,怪物形象分配!$A:$L,7,0)</f>
        <v>2</v>
      </c>
    </row>
    <row r="300" spans="1:6">
      <c r="A300">
        <v>1014052</v>
      </c>
      <c r="B300">
        <v>100014526</v>
      </c>
      <c r="C300">
        <f>VLOOKUP(RIGHT(LEFT($A300,4),2)*1,怪物形象分配!$A:$L,4,0)</f>
        <v>1500302</v>
      </c>
      <c r="D300">
        <f>VLOOKUP(RIGHT(LEFT($A300,4),2)*1,怪物形象分配!$A:$L,5,0)</f>
        <v>1500301</v>
      </c>
      <c r="E300">
        <f>VLOOKUP(RIGHT(LEFT($A300,4),2)*1,怪物形象分配!$A:$L,6,0)</f>
        <v>300015</v>
      </c>
      <c r="F300">
        <f>VLOOKUP(RIGHT(LEFT($A300,4),2)*1,怪物形象分配!$A:$L,7,0)</f>
        <v>2</v>
      </c>
    </row>
    <row r="301" spans="1:6">
      <c r="A301">
        <v>1014053</v>
      </c>
      <c r="B301">
        <v>100014536</v>
      </c>
      <c r="C301">
        <f>VLOOKUP(RIGHT(LEFT($A301,4),2)*1,怪物形象分配!$A:$L,4,0)</f>
        <v>1500302</v>
      </c>
      <c r="D301">
        <f>VLOOKUP(RIGHT(LEFT($A301,4),2)*1,怪物形象分配!$A:$L,5,0)</f>
        <v>1500301</v>
      </c>
      <c r="E301">
        <f>VLOOKUP(RIGHT(LEFT($A301,4),2)*1,怪物形象分配!$A:$L,6,0)</f>
        <v>300015</v>
      </c>
      <c r="F301">
        <f>VLOOKUP(RIGHT(LEFT($A301,4),2)*1,怪物形象分配!$A:$L,7,0)</f>
        <v>2</v>
      </c>
    </row>
    <row r="302" spans="1:6">
      <c r="A302">
        <v>1014061</v>
      </c>
      <c r="B302">
        <v>100014616</v>
      </c>
      <c r="C302">
        <f>VLOOKUP(RIGHT(LEFT($A302,4),2)*1,怪物形象分配!$A:$L,4,0)</f>
        <v>1500302</v>
      </c>
      <c r="D302">
        <f>VLOOKUP(RIGHT(LEFT($A302,4),2)*1,怪物形象分配!$A:$L,5,0)</f>
        <v>1500301</v>
      </c>
      <c r="E302">
        <f>VLOOKUP(RIGHT(LEFT($A302,4),2)*1,怪物形象分配!$A:$L,6,0)</f>
        <v>300015</v>
      </c>
      <c r="F302">
        <f>VLOOKUP(RIGHT(LEFT($A302,4),2)*1,怪物形象分配!$A:$L,7,0)</f>
        <v>2</v>
      </c>
    </row>
    <row r="303" spans="1:6">
      <c r="A303">
        <v>1014062</v>
      </c>
      <c r="B303">
        <v>100014626</v>
      </c>
      <c r="C303">
        <f>VLOOKUP(RIGHT(LEFT($A303,4),2)*1,怪物形象分配!$A:$L,4,0)</f>
        <v>1500302</v>
      </c>
      <c r="D303">
        <f>VLOOKUP(RIGHT(LEFT($A303,4),2)*1,怪物形象分配!$A:$L,5,0)</f>
        <v>1500301</v>
      </c>
      <c r="E303">
        <f>VLOOKUP(RIGHT(LEFT($A303,4),2)*1,怪物形象分配!$A:$L,6,0)</f>
        <v>300015</v>
      </c>
      <c r="F303">
        <f>VLOOKUP(RIGHT(LEFT($A303,4),2)*1,怪物形象分配!$A:$L,7,0)</f>
        <v>2</v>
      </c>
    </row>
    <row r="304" spans="1:6">
      <c r="A304">
        <v>1014063</v>
      </c>
      <c r="B304">
        <v>100014636</v>
      </c>
      <c r="C304">
        <f>VLOOKUP(RIGHT(LEFT($A304,4),2)*1,怪物形象分配!$A:$L,4,0)</f>
        <v>1500302</v>
      </c>
      <c r="D304">
        <f>VLOOKUP(RIGHT(LEFT($A304,4),2)*1,怪物形象分配!$A:$L,5,0)</f>
        <v>1500301</v>
      </c>
      <c r="E304">
        <f>VLOOKUP(RIGHT(LEFT($A304,4),2)*1,怪物形象分配!$A:$L,6,0)</f>
        <v>300015</v>
      </c>
      <c r="F304">
        <f>VLOOKUP(RIGHT(LEFT($A304,4),2)*1,怪物形象分配!$A:$L,7,0)</f>
        <v>2</v>
      </c>
    </row>
    <row r="305" spans="1:6">
      <c r="A305">
        <v>1014071</v>
      </c>
      <c r="B305">
        <v>100014716</v>
      </c>
      <c r="C305">
        <f>VLOOKUP(RIGHT(LEFT($A305,4),2)*1,怪物形象分配!$A:$L,4,0)</f>
        <v>1500302</v>
      </c>
      <c r="D305">
        <f>VLOOKUP(RIGHT(LEFT($A305,4),2)*1,怪物形象分配!$A:$L,5,0)</f>
        <v>1500301</v>
      </c>
      <c r="E305">
        <f>VLOOKUP(RIGHT(LEFT($A305,4),2)*1,怪物形象分配!$A:$L,6,0)</f>
        <v>300015</v>
      </c>
      <c r="F305">
        <f>VLOOKUP(RIGHT(LEFT($A305,4),2)*1,怪物形象分配!$A:$L,7,0)</f>
        <v>2</v>
      </c>
    </row>
    <row r="306" spans="1:6">
      <c r="A306">
        <v>1014072</v>
      </c>
      <c r="B306">
        <v>100014726</v>
      </c>
      <c r="C306">
        <f>VLOOKUP(RIGHT(LEFT($A306,4),2)*1,怪物形象分配!$A:$L,4,0)</f>
        <v>1500302</v>
      </c>
      <c r="D306">
        <f>VLOOKUP(RIGHT(LEFT($A306,4),2)*1,怪物形象分配!$A:$L,5,0)</f>
        <v>1500301</v>
      </c>
      <c r="E306">
        <f>VLOOKUP(RIGHT(LEFT($A306,4),2)*1,怪物形象分配!$A:$L,6,0)</f>
        <v>300015</v>
      </c>
      <c r="F306">
        <f>VLOOKUP(RIGHT(LEFT($A306,4),2)*1,怪物形象分配!$A:$L,7,0)</f>
        <v>2</v>
      </c>
    </row>
    <row r="307" spans="1:6">
      <c r="A307">
        <v>1014073</v>
      </c>
      <c r="B307">
        <v>100014736</v>
      </c>
      <c r="C307">
        <f>VLOOKUP(RIGHT(LEFT($A307,4),2)*1,怪物形象分配!$A:$L,4,0)</f>
        <v>1500302</v>
      </c>
      <c r="D307">
        <f>VLOOKUP(RIGHT(LEFT($A307,4),2)*1,怪物形象分配!$A:$L,5,0)</f>
        <v>1500301</v>
      </c>
      <c r="E307">
        <f>VLOOKUP(RIGHT(LEFT($A307,4),2)*1,怪物形象分配!$A:$L,6,0)</f>
        <v>300015</v>
      </c>
      <c r="F307">
        <f>VLOOKUP(RIGHT(LEFT($A307,4),2)*1,怪物形象分配!$A:$L,7,0)</f>
        <v>2</v>
      </c>
    </row>
    <row r="308" spans="1:6">
      <c r="A308">
        <v>1014081</v>
      </c>
      <c r="B308">
        <v>100014816</v>
      </c>
      <c r="C308">
        <f>VLOOKUP(RIGHT(LEFT($A308,4),2)*1,怪物形象分配!$A:$L,4,0)</f>
        <v>1500302</v>
      </c>
      <c r="D308">
        <f>VLOOKUP(RIGHT(LEFT($A308,4),2)*1,怪物形象分配!$A:$L,5,0)</f>
        <v>1500301</v>
      </c>
      <c r="E308">
        <f>VLOOKUP(RIGHT(LEFT($A308,4),2)*1,怪物形象分配!$A:$L,6,0)</f>
        <v>300015</v>
      </c>
      <c r="F308">
        <f>VLOOKUP(RIGHT(LEFT($A308,4),2)*1,怪物形象分配!$A:$L,7,0)</f>
        <v>2</v>
      </c>
    </row>
    <row r="309" spans="1:6">
      <c r="A309">
        <v>1014082</v>
      </c>
      <c r="B309">
        <v>100014826</v>
      </c>
      <c r="C309">
        <f>VLOOKUP(RIGHT(LEFT($A309,4),2)*1,怪物形象分配!$A:$L,4,0)</f>
        <v>1500302</v>
      </c>
      <c r="D309">
        <f>VLOOKUP(RIGHT(LEFT($A309,4),2)*1,怪物形象分配!$A:$L,5,0)</f>
        <v>1500301</v>
      </c>
      <c r="E309">
        <f>VLOOKUP(RIGHT(LEFT($A309,4),2)*1,怪物形象分配!$A:$L,6,0)</f>
        <v>300015</v>
      </c>
      <c r="F309">
        <f>VLOOKUP(RIGHT(LEFT($A309,4),2)*1,怪物形象分配!$A:$L,7,0)</f>
        <v>2</v>
      </c>
    </row>
    <row r="310" spans="1:6">
      <c r="A310">
        <v>1014083</v>
      </c>
      <c r="B310">
        <v>100014836</v>
      </c>
      <c r="C310">
        <f>VLOOKUP(RIGHT(LEFT($A310,4),2)*1,怪物形象分配!$A:$L,4,0)</f>
        <v>1500302</v>
      </c>
      <c r="D310">
        <f>VLOOKUP(RIGHT(LEFT($A310,4),2)*1,怪物形象分配!$A:$L,5,0)</f>
        <v>1500301</v>
      </c>
      <c r="E310">
        <f>VLOOKUP(RIGHT(LEFT($A310,4),2)*1,怪物形象分配!$A:$L,6,0)</f>
        <v>300015</v>
      </c>
      <c r="F310">
        <f>VLOOKUP(RIGHT(LEFT($A310,4),2)*1,怪物形象分配!$A:$L,7,0)</f>
        <v>2</v>
      </c>
    </row>
    <row r="311" spans="1:6">
      <c r="A311">
        <v>1015011</v>
      </c>
      <c r="B311">
        <v>100015116</v>
      </c>
      <c r="C311">
        <f>VLOOKUP(RIGHT(LEFT($A311,4),2)*1,怪物形象分配!$A:$L,4,0)</f>
        <v>1500202</v>
      </c>
      <c r="D311">
        <f>VLOOKUP(RIGHT(LEFT($A311,4),2)*1,怪物形象分配!$A:$L,5,0)</f>
        <v>1500201</v>
      </c>
      <c r="E311">
        <f>VLOOKUP(RIGHT(LEFT($A311,4),2)*1,怪物形象分配!$A:$L,6,0)</f>
        <v>300020</v>
      </c>
      <c r="F311">
        <f>VLOOKUP(RIGHT(LEFT($A311,4),2)*1,怪物形象分配!$A:$L,7,0)</f>
        <v>4</v>
      </c>
    </row>
    <row r="312" spans="1:6">
      <c r="A312">
        <v>1015012</v>
      </c>
      <c r="B312">
        <v>100015126</v>
      </c>
      <c r="C312">
        <f>VLOOKUP(RIGHT(LEFT($A312,4),2)*1,怪物形象分配!$A:$L,4,0)</f>
        <v>1500202</v>
      </c>
      <c r="D312">
        <f>VLOOKUP(RIGHT(LEFT($A312,4),2)*1,怪物形象分配!$A:$L,5,0)</f>
        <v>1500201</v>
      </c>
      <c r="E312">
        <f>VLOOKUP(RIGHT(LEFT($A312,4),2)*1,怪物形象分配!$A:$L,6,0)</f>
        <v>300020</v>
      </c>
      <c r="F312">
        <f>VLOOKUP(RIGHT(LEFT($A312,4),2)*1,怪物形象分配!$A:$L,7,0)</f>
        <v>4</v>
      </c>
    </row>
    <row r="313" spans="1:6">
      <c r="A313">
        <v>1015013</v>
      </c>
      <c r="B313">
        <v>100015136</v>
      </c>
      <c r="C313">
        <f>VLOOKUP(RIGHT(LEFT($A313,4),2)*1,怪物形象分配!$A:$L,4,0)</f>
        <v>1500202</v>
      </c>
      <c r="D313">
        <f>VLOOKUP(RIGHT(LEFT($A313,4),2)*1,怪物形象分配!$A:$L,5,0)</f>
        <v>1500201</v>
      </c>
      <c r="E313">
        <f>VLOOKUP(RIGHT(LEFT($A313,4),2)*1,怪物形象分配!$A:$L,6,0)</f>
        <v>300020</v>
      </c>
      <c r="F313">
        <f>VLOOKUP(RIGHT(LEFT($A313,4),2)*1,怪物形象分配!$A:$L,7,0)</f>
        <v>4</v>
      </c>
    </row>
    <row r="314" spans="1:6">
      <c r="A314">
        <v>1015021</v>
      </c>
      <c r="B314">
        <v>100015216</v>
      </c>
      <c r="C314">
        <f>VLOOKUP(RIGHT(LEFT($A314,4),2)*1,怪物形象分配!$A:$L,4,0)</f>
        <v>1500202</v>
      </c>
      <c r="D314">
        <f>VLOOKUP(RIGHT(LEFT($A314,4),2)*1,怪物形象分配!$A:$L,5,0)</f>
        <v>1500201</v>
      </c>
      <c r="E314">
        <f>VLOOKUP(RIGHT(LEFT($A314,4),2)*1,怪物形象分配!$A:$L,6,0)</f>
        <v>300020</v>
      </c>
      <c r="F314">
        <f>VLOOKUP(RIGHT(LEFT($A314,4),2)*1,怪物形象分配!$A:$L,7,0)</f>
        <v>4</v>
      </c>
    </row>
    <row r="315" spans="1:6">
      <c r="A315">
        <v>1015022</v>
      </c>
      <c r="B315">
        <v>100015226</v>
      </c>
      <c r="C315">
        <f>VLOOKUP(RIGHT(LEFT($A315,4),2)*1,怪物形象分配!$A:$L,4,0)</f>
        <v>1500202</v>
      </c>
      <c r="D315">
        <f>VLOOKUP(RIGHT(LEFT($A315,4),2)*1,怪物形象分配!$A:$L,5,0)</f>
        <v>1500201</v>
      </c>
      <c r="E315">
        <f>VLOOKUP(RIGHT(LEFT($A315,4),2)*1,怪物形象分配!$A:$L,6,0)</f>
        <v>300020</v>
      </c>
      <c r="F315">
        <f>VLOOKUP(RIGHT(LEFT($A315,4),2)*1,怪物形象分配!$A:$L,7,0)</f>
        <v>4</v>
      </c>
    </row>
    <row r="316" spans="1:6">
      <c r="A316">
        <v>1015023</v>
      </c>
      <c r="B316">
        <v>100015236</v>
      </c>
      <c r="C316">
        <f>VLOOKUP(RIGHT(LEFT($A316,4),2)*1,怪物形象分配!$A:$L,4,0)</f>
        <v>1500202</v>
      </c>
      <c r="D316">
        <f>VLOOKUP(RIGHT(LEFT($A316,4),2)*1,怪物形象分配!$A:$L,5,0)</f>
        <v>1500201</v>
      </c>
      <c r="E316">
        <f>VLOOKUP(RIGHT(LEFT($A316,4),2)*1,怪物形象分配!$A:$L,6,0)</f>
        <v>300020</v>
      </c>
      <c r="F316">
        <f>VLOOKUP(RIGHT(LEFT($A316,4),2)*1,怪物形象分配!$A:$L,7,0)</f>
        <v>4</v>
      </c>
    </row>
    <row r="317" spans="1:6">
      <c r="A317">
        <v>1015031</v>
      </c>
      <c r="B317">
        <v>100015316</v>
      </c>
      <c r="C317">
        <f>VLOOKUP(RIGHT(LEFT($A317,4),2)*1,怪物形象分配!$A:$L,4,0)</f>
        <v>1500202</v>
      </c>
      <c r="D317">
        <f>VLOOKUP(RIGHT(LEFT($A317,4),2)*1,怪物形象分配!$A:$L,5,0)</f>
        <v>1500201</v>
      </c>
      <c r="E317">
        <f>VLOOKUP(RIGHT(LEFT($A317,4),2)*1,怪物形象分配!$A:$L,6,0)</f>
        <v>300020</v>
      </c>
      <c r="F317">
        <f>VLOOKUP(RIGHT(LEFT($A317,4),2)*1,怪物形象分配!$A:$L,7,0)</f>
        <v>4</v>
      </c>
    </row>
    <row r="318" spans="1:6">
      <c r="A318">
        <v>1015032</v>
      </c>
      <c r="B318">
        <v>100015326</v>
      </c>
      <c r="C318">
        <f>VLOOKUP(RIGHT(LEFT($A318,4),2)*1,怪物形象分配!$A:$L,4,0)</f>
        <v>1500202</v>
      </c>
      <c r="D318">
        <f>VLOOKUP(RIGHT(LEFT($A318,4),2)*1,怪物形象分配!$A:$L,5,0)</f>
        <v>1500201</v>
      </c>
      <c r="E318">
        <f>VLOOKUP(RIGHT(LEFT($A318,4),2)*1,怪物形象分配!$A:$L,6,0)</f>
        <v>300020</v>
      </c>
      <c r="F318">
        <f>VLOOKUP(RIGHT(LEFT($A318,4),2)*1,怪物形象分配!$A:$L,7,0)</f>
        <v>4</v>
      </c>
    </row>
    <row r="319" spans="1:6">
      <c r="A319">
        <v>1015033</v>
      </c>
      <c r="B319">
        <v>100015336</v>
      </c>
      <c r="C319">
        <f>VLOOKUP(RIGHT(LEFT($A319,4),2)*1,怪物形象分配!$A:$L,4,0)</f>
        <v>1500202</v>
      </c>
      <c r="D319">
        <f>VLOOKUP(RIGHT(LEFT($A319,4),2)*1,怪物形象分配!$A:$L,5,0)</f>
        <v>1500201</v>
      </c>
      <c r="E319">
        <f>VLOOKUP(RIGHT(LEFT($A319,4),2)*1,怪物形象分配!$A:$L,6,0)</f>
        <v>300020</v>
      </c>
      <c r="F319">
        <f>VLOOKUP(RIGHT(LEFT($A319,4),2)*1,怪物形象分配!$A:$L,7,0)</f>
        <v>4</v>
      </c>
    </row>
    <row r="320" spans="1:6">
      <c r="A320">
        <v>1015041</v>
      </c>
      <c r="B320">
        <v>100015416</v>
      </c>
      <c r="C320">
        <f>VLOOKUP(RIGHT(LEFT($A320,4),2)*1,怪物形象分配!$A:$L,4,0)</f>
        <v>1500202</v>
      </c>
      <c r="D320">
        <f>VLOOKUP(RIGHT(LEFT($A320,4),2)*1,怪物形象分配!$A:$L,5,0)</f>
        <v>1500201</v>
      </c>
      <c r="E320">
        <f>VLOOKUP(RIGHT(LEFT($A320,4),2)*1,怪物形象分配!$A:$L,6,0)</f>
        <v>300020</v>
      </c>
      <c r="F320">
        <f>VLOOKUP(RIGHT(LEFT($A320,4),2)*1,怪物形象分配!$A:$L,7,0)</f>
        <v>4</v>
      </c>
    </row>
    <row r="321" spans="1:6">
      <c r="A321">
        <v>1015042</v>
      </c>
      <c r="B321">
        <v>100015426</v>
      </c>
      <c r="C321">
        <f>VLOOKUP(RIGHT(LEFT($A321,4),2)*1,怪物形象分配!$A:$L,4,0)</f>
        <v>1500202</v>
      </c>
      <c r="D321">
        <f>VLOOKUP(RIGHT(LEFT($A321,4),2)*1,怪物形象分配!$A:$L,5,0)</f>
        <v>1500201</v>
      </c>
      <c r="E321">
        <f>VLOOKUP(RIGHT(LEFT($A321,4),2)*1,怪物形象分配!$A:$L,6,0)</f>
        <v>300020</v>
      </c>
      <c r="F321">
        <f>VLOOKUP(RIGHT(LEFT($A321,4),2)*1,怪物形象分配!$A:$L,7,0)</f>
        <v>4</v>
      </c>
    </row>
    <row r="322" spans="1:6">
      <c r="A322">
        <v>1015043</v>
      </c>
      <c r="B322">
        <v>100015436</v>
      </c>
      <c r="C322">
        <f>VLOOKUP(RIGHT(LEFT($A322,4),2)*1,怪物形象分配!$A:$L,4,0)</f>
        <v>1500202</v>
      </c>
      <c r="D322">
        <f>VLOOKUP(RIGHT(LEFT($A322,4),2)*1,怪物形象分配!$A:$L,5,0)</f>
        <v>1500201</v>
      </c>
      <c r="E322">
        <f>VLOOKUP(RIGHT(LEFT($A322,4),2)*1,怪物形象分配!$A:$L,6,0)</f>
        <v>300020</v>
      </c>
      <c r="F322">
        <f>VLOOKUP(RIGHT(LEFT($A322,4),2)*1,怪物形象分配!$A:$L,7,0)</f>
        <v>4</v>
      </c>
    </row>
    <row r="323" spans="1:6">
      <c r="A323">
        <v>1015051</v>
      </c>
      <c r="B323">
        <v>100015516</v>
      </c>
      <c r="C323">
        <f>VLOOKUP(RIGHT(LEFT($A323,4),2)*1,怪物形象分配!$A:$L,4,0)</f>
        <v>1500202</v>
      </c>
      <c r="D323">
        <f>VLOOKUP(RIGHT(LEFT($A323,4),2)*1,怪物形象分配!$A:$L,5,0)</f>
        <v>1500201</v>
      </c>
      <c r="E323">
        <f>VLOOKUP(RIGHT(LEFT($A323,4),2)*1,怪物形象分配!$A:$L,6,0)</f>
        <v>300020</v>
      </c>
      <c r="F323">
        <f>VLOOKUP(RIGHT(LEFT($A323,4),2)*1,怪物形象分配!$A:$L,7,0)</f>
        <v>4</v>
      </c>
    </row>
    <row r="324" spans="1:6">
      <c r="A324">
        <v>1015052</v>
      </c>
      <c r="B324">
        <v>100015526</v>
      </c>
      <c r="C324">
        <f>VLOOKUP(RIGHT(LEFT($A324,4),2)*1,怪物形象分配!$A:$L,4,0)</f>
        <v>1500202</v>
      </c>
      <c r="D324">
        <f>VLOOKUP(RIGHT(LEFT($A324,4),2)*1,怪物形象分配!$A:$L,5,0)</f>
        <v>1500201</v>
      </c>
      <c r="E324">
        <f>VLOOKUP(RIGHT(LEFT($A324,4),2)*1,怪物形象分配!$A:$L,6,0)</f>
        <v>300020</v>
      </c>
      <c r="F324">
        <f>VLOOKUP(RIGHT(LEFT($A324,4),2)*1,怪物形象分配!$A:$L,7,0)</f>
        <v>4</v>
      </c>
    </row>
    <row r="325" spans="1:6">
      <c r="A325">
        <v>1015053</v>
      </c>
      <c r="B325">
        <v>100015536</v>
      </c>
      <c r="C325">
        <f>VLOOKUP(RIGHT(LEFT($A325,4),2)*1,怪物形象分配!$A:$L,4,0)</f>
        <v>1500202</v>
      </c>
      <c r="D325">
        <f>VLOOKUP(RIGHT(LEFT($A325,4),2)*1,怪物形象分配!$A:$L,5,0)</f>
        <v>1500201</v>
      </c>
      <c r="E325">
        <f>VLOOKUP(RIGHT(LEFT($A325,4),2)*1,怪物形象分配!$A:$L,6,0)</f>
        <v>300020</v>
      </c>
      <c r="F325">
        <f>VLOOKUP(RIGHT(LEFT($A325,4),2)*1,怪物形象分配!$A:$L,7,0)</f>
        <v>4</v>
      </c>
    </row>
    <row r="326" spans="1:6">
      <c r="A326">
        <v>1015061</v>
      </c>
      <c r="B326">
        <v>100015616</v>
      </c>
      <c r="C326">
        <f>VLOOKUP(RIGHT(LEFT($A326,4),2)*1,怪物形象分配!$A:$L,4,0)</f>
        <v>1500202</v>
      </c>
      <c r="D326">
        <f>VLOOKUP(RIGHT(LEFT($A326,4),2)*1,怪物形象分配!$A:$L,5,0)</f>
        <v>1500201</v>
      </c>
      <c r="E326">
        <f>VLOOKUP(RIGHT(LEFT($A326,4),2)*1,怪物形象分配!$A:$L,6,0)</f>
        <v>300020</v>
      </c>
      <c r="F326">
        <f>VLOOKUP(RIGHT(LEFT($A326,4),2)*1,怪物形象分配!$A:$L,7,0)</f>
        <v>4</v>
      </c>
    </row>
    <row r="327" spans="1:6">
      <c r="A327">
        <v>1015062</v>
      </c>
      <c r="B327">
        <v>100015626</v>
      </c>
      <c r="C327">
        <f>VLOOKUP(RIGHT(LEFT($A327,4),2)*1,怪物形象分配!$A:$L,4,0)</f>
        <v>1500202</v>
      </c>
      <c r="D327">
        <f>VLOOKUP(RIGHT(LEFT($A327,4),2)*1,怪物形象分配!$A:$L,5,0)</f>
        <v>1500201</v>
      </c>
      <c r="E327">
        <f>VLOOKUP(RIGHT(LEFT($A327,4),2)*1,怪物形象分配!$A:$L,6,0)</f>
        <v>300020</v>
      </c>
      <c r="F327">
        <f>VLOOKUP(RIGHT(LEFT($A327,4),2)*1,怪物形象分配!$A:$L,7,0)</f>
        <v>4</v>
      </c>
    </row>
    <row r="328" spans="1:6">
      <c r="A328">
        <v>1015063</v>
      </c>
      <c r="B328">
        <v>100015636</v>
      </c>
      <c r="C328">
        <f>VLOOKUP(RIGHT(LEFT($A328,4),2)*1,怪物形象分配!$A:$L,4,0)</f>
        <v>1500202</v>
      </c>
      <c r="D328">
        <f>VLOOKUP(RIGHT(LEFT($A328,4),2)*1,怪物形象分配!$A:$L,5,0)</f>
        <v>1500201</v>
      </c>
      <c r="E328">
        <f>VLOOKUP(RIGHT(LEFT($A328,4),2)*1,怪物形象分配!$A:$L,6,0)</f>
        <v>300020</v>
      </c>
      <c r="F328">
        <f>VLOOKUP(RIGHT(LEFT($A328,4),2)*1,怪物形象分配!$A:$L,7,0)</f>
        <v>4</v>
      </c>
    </row>
    <row r="329" spans="1:6">
      <c r="A329">
        <v>1015071</v>
      </c>
      <c r="B329">
        <v>100015716</v>
      </c>
      <c r="C329">
        <f>VLOOKUP(RIGHT(LEFT($A329,4),2)*1,怪物形象分配!$A:$L,4,0)</f>
        <v>1500202</v>
      </c>
      <c r="D329">
        <f>VLOOKUP(RIGHT(LEFT($A329,4),2)*1,怪物形象分配!$A:$L,5,0)</f>
        <v>1500201</v>
      </c>
      <c r="E329">
        <f>VLOOKUP(RIGHT(LEFT($A329,4),2)*1,怪物形象分配!$A:$L,6,0)</f>
        <v>300020</v>
      </c>
      <c r="F329">
        <f>VLOOKUP(RIGHT(LEFT($A329,4),2)*1,怪物形象分配!$A:$L,7,0)</f>
        <v>4</v>
      </c>
    </row>
    <row r="330" spans="1:6">
      <c r="A330">
        <v>1015072</v>
      </c>
      <c r="B330">
        <v>100015726</v>
      </c>
      <c r="C330">
        <f>VLOOKUP(RIGHT(LEFT($A330,4),2)*1,怪物形象分配!$A:$L,4,0)</f>
        <v>1500202</v>
      </c>
      <c r="D330">
        <f>VLOOKUP(RIGHT(LEFT($A330,4),2)*1,怪物形象分配!$A:$L,5,0)</f>
        <v>1500201</v>
      </c>
      <c r="E330">
        <f>VLOOKUP(RIGHT(LEFT($A330,4),2)*1,怪物形象分配!$A:$L,6,0)</f>
        <v>300020</v>
      </c>
      <c r="F330">
        <f>VLOOKUP(RIGHT(LEFT($A330,4),2)*1,怪物形象分配!$A:$L,7,0)</f>
        <v>4</v>
      </c>
    </row>
    <row r="331" spans="1:6">
      <c r="A331">
        <v>1015073</v>
      </c>
      <c r="B331">
        <v>100015736</v>
      </c>
      <c r="C331">
        <f>VLOOKUP(RIGHT(LEFT($A331,4),2)*1,怪物形象分配!$A:$L,4,0)</f>
        <v>1500202</v>
      </c>
      <c r="D331">
        <f>VLOOKUP(RIGHT(LEFT($A331,4),2)*1,怪物形象分配!$A:$L,5,0)</f>
        <v>1500201</v>
      </c>
      <c r="E331">
        <f>VLOOKUP(RIGHT(LEFT($A331,4),2)*1,怪物形象分配!$A:$L,6,0)</f>
        <v>300020</v>
      </c>
      <c r="F331">
        <f>VLOOKUP(RIGHT(LEFT($A331,4),2)*1,怪物形象分配!$A:$L,7,0)</f>
        <v>4</v>
      </c>
    </row>
    <row r="332" spans="1:6">
      <c r="A332">
        <v>1015081</v>
      </c>
      <c r="B332">
        <v>100015816</v>
      </c>
      <c r="C332">
        <f>VLOOKUP(RIGHT(LEFT($A332,4),2)*1,怪物形象分配!$A:$L,4,0)</f>
        <v>1500202</v>
      </c>
      <c r="D332">
        <f>VLOOKUP(RIGHT(LEFT($A332,4),2)*1,怪物形象分配!$A:$L,5,0)</f>
        <v>1500201</v>
      </c>
      <c r="E332">
        <f>VLOOKUP(RIGHT(LEFT($A332,4),2)*1,怪物形象分配!$A:$L,6,0)</f>
        <v>300020</v>
      </c>
      <c r="F332">
        <f>VLOOKUP(RIGHT(LEFT($A332,4),2)*1,怪物形象分配!$A:$L,7,0)</f>
        <v>4</v>
      </c>
    </row>
    <row r="333" spans="1:6">
      <c r="A333">
        <v>1015082</v>
      </c>
      <c r="B333">
        <v>100015826</v>
      </c>
      <c r="C333">
        <f>VLOOKUP(RIGHT(LEFT($A333,4),2)*1,怪物形象分配!$A:$L,4,0)</f>
        <v>1500202</v>
      </c>
      <c r="D333">
        <f>VLOOKUP(RIGHT(LEFT($A333,4),2)*1,怪物形象分配!$A:$L,5,0)</f>
        <v>1500201</v>
      </c>
      <c r="E333">
        <f>VLOOKUP(RIGHT(LEFT($A333,4),2)*1,怪物形象分配!$A:$L,6,0)</f>
        <v>300020</v>
      </c>
      <c r="F333">
        <f>VLOOKUP(RIGHT(LEFT($A333,4),2)*1,怪物形象分配!$A:$L,7,0)</f>
        <v>4</v>
      </c>
    </row>
    <row r="334" spans="1:6">
      <c r="A334">
        <v>1015083</v>
      </c>
      <c r="B334">
        <v>100015836</v>
      </c>
      <c r="C334">
        <f>VLOOKUP(RIGHT(LEFT($A334,4),2)*1,怪物形象分配!$A:$L,4,0)</f>
        <v>1500202</v>
      </c>
      <c r="D334">
        <f>VLOOKUP(RIGHT(LEFT($A334,4),2)*1,怪物形象分配!$A:$L,5,0)</f>
        <v>1500201</v>
      </c>
      <c r="E334">
        <f>VLOOKUP(RIGHT(LEFT($A334,4),2)*1,怪物形象分配!$A:$L,6,0)</f>
        <v>300020</v>
      </c>
      <c r="F334">
        <f>VLOOKUP(RIGHT(LEFT($A334,4),2)*1,怪物形象分配!$A:$L,7,0)</f>
        <v>4</v>
      </c>
    </row>
    <row r="335" spans="1:6">
      <c r="A335">
        <v>1016011</v>
      </c>
      <c r="B335">
        <v>100016116</v>
      </c>
      <c r="C335">
        <f>VLOOKUP(RIGHT(LEFT($A335,4),2)*1,怪物形象分配!$A:$L,4,0)</f>
        <v>1500182</v>
      </c>
      <c r="D335">
        <f>VLOOKUP(RIGHT(LEFT($A335,4),2)*1,怪物形象分配!$A:$L,5,0)</f>
        <v>1500181</v>
      </c>
      <c r="E335">
        <f>VLOOKUP(RIGHT(LEFT($A335,4),2)*1,怪物形象分配!$A:$L,6,0)</f>
        <v>300016</v>
      </c>
      <c r="F335">
        <f>VLOOKUP(RIGHT(LEFT($A335,4),2)*1,怪物形象分配!$A:$L,7,0)</f>
        <v>1</v>
      </c>
    </row>
    <row r="336" spans="1:6">
      <c r="A336">
        <v>1016012</v>
      </c>
      <c r="B336">
        <v>100016126</v>
      </c>
      <c r="C336">
        <f>VLOOKUP(RIGHT(LEFT($A336,4),2)*1,怪物形象分配!$A:$L,4,0)</f>
        <v>1500182</v>
      </c>
      <c r="D336">
        <f>VLOOKUP(RIGHT(LEFT($A336,4),2)*1,怪物形象分配!$A:$L,5,0)</f>
        <v>1500181</v>
      </c>
      <c r="E336">
        <f>VLOOKUP(RIGHT(LEFT($A336,4),2)*1,怪物形象分配!$A:$L,6,0)</f>
        <v>300016</v>
      </c>
      <c r="F336">
        <f>VLOOKUP(RIGHT(LEFT($A336,4),2)*1,怪物形象分配!$A:$L,7,0)</f>
        <v>1</v>
      </c>
    </row>
    <row r="337" spans="1:6">
      <c r="A337">
        <v>1016013</v>
      </c>
      <c r="B337">
        <v>100016136</v>
      </c>
      <c r="C337">
        <f>VLOOKUP(RIGHT(LEFT($A337,4),2)*1,怪物形象分配!$A:$L,4,0)</f>
        <v>1500182</v>
      </c>
      <c r="D337">
        <f>VLOOKUP(RIGHT(LEFT($A337,4),2)*1,怪物形象分配!$A:$L,5,0)</f>
        <v>1500181</v>
      </c>
      <c r="E337">
        <f>VLOOKUP(RIGHT(LEFT($A337,4),2)*1,怪物形象分配!$A:$L,6,0)</f>
        <v>300016</v>
      </c>
      <c r="F337">
        <f>VLOOKUP(RIGHT(LEFT($A337,4),2)*1,怪物形象分配!$A:$L,7,0)</f>
        <v>1</v>
      </c>
    </row>
    <row r="338" spans="1:6">
      <c r="A338">
        <v>1016021</v>
      </c>
      <c r="B338">
        <v>100016216</v>
      </c>
      <c r="C338">
        <f>VLOOKUP(RIGHT(LEFT($A338,4),2)*1,怪物形象分配!$A:$L,4,0)</f>
        <v>1500182</v>
      </c>
      <c r="D338">
        <f>VLOOKUP(RIGHT(LEFT($A338,4),2)*1,怪物形象分配!$A:$L,5,0)</f>
        <v>1500181</v>
      </c>
      <c r="E338">
        <f>VLOOKUP(RIGHT(LEFT($A338,4),2)*1,怪物形象分配!$A:$L,6,0)</f>
        <v>300016</v>
      </c>
      <c r="F338">
        <f>VLOOKUP(RIGHT(LEFT($A338,4),2)*1,怪物形象分配!$A:$L,7,0)</f>
        <v>1</v>
      </c>
    </row>
    <row r="339" spans="1:6">
      <c r="A339">
        <v>1016022</v>
      </c>
      <c r="B339">
        <v>100016226</v>
      </c>
      <c r="C339">
        <f>VLOOKUP(RIGHT(LEFT($A339,4),2)*1,怪物形象分配!$A:$L,4,0)</f>
        <v>1500182</v>
      </c>
      <c r="D339">
        <f>VLOOKUP(RIGHT(LEFT($A339,4),2)*1,怪物形象分配!$A:$L,5,0)</f>
        <v>1500181</v>
      </c>
      <c r="E339">
        <f>VLOOKUP(RIGHT(LEFT($A339,4),2)*1,怪物形象分配!$A:$L,6,0)</f>
        <v>300016</v>
      </c>
      <c r="F339">
        <f>VLOOKUP(RIGHT(LEFT($A339,4),2)*1,怪物形象分配!$A:$L,7,0)</f>
        <v>1</v>
      </c>
    </row>
    <row r="340" spans="1:6">
      <c r="A340">
        <v>1016023</v>
      </c>
      <c r="B340">
        <v>100016236</v>
      </c>
      <c r="C340">
        <f>VLOOKUP(RIGHT(LEFT($A340,4),2)*1,怪物形象分配!$A:$L,4,0)</f>
        <v>1500182</v>
      </c>
      <c r="D340">
        <f>VLOOKUP(RIGHT(LEFT($A340,4),2)*1,怪物形象分配!$A:$L,5,0)</f>
        <v>1500181</v>
      </c>
      <c r="E340">
        <f>VLOOKUP(RIGHT(LEFT($A340,4),2)*1,怪物形象分配!$A:$L,6,0)</f>
        <v>300016</v>
      </c>
      <c r="F340">
        <f>VLOOKUP(RIGHT(LEFT($A340,4),2)*1,怪物形象分配!$A:$L,7,0)</f>
        <v>1</v>
      </c>
    </row>
    <row r="341" spans="1:6">
      <c r="A341">
        <v>1016031</v>
      </c>
      <c r="B341">
        <v>100016316</v>
      </c>
      <c r="C341">
        <f>VLOOKUP(RIGHT(LEFT($A341,4),2)*1,怪物形象分配!$A:$L,4,0)</f>
        <v>1500182</v>
      </c>
      <c r="D341">
        <f>VLOOKUP(RIGHT(LEFT($A341,4),2)*1,怪物形象分配!$A:$L,5,0)</f>
        <v>1500181</v>
      </c>
      <c r="E341">
        <f>VLOOKUP(RIGHT(LEFT($A341,4),2)*1,怪物形象分配!$A:$L,6,0)</f>
        <v>300016</v>
      </c>
      <c r="F341">
        <f>VLOOKUP(RIGHT(LEFT($A341,4),2)*1,怪物形象分配!$A:$L,7,0)</f>
        <v>1</v>
      </c>
    </row>
    <row r="342" spans="1:6">
      <c r="A342">
        <v>1016032</v>
      </c>
      <c r="B342">
        <v>100016326</v>
      </c>
      <c r="C342">
        <f>VLOOKUP(RIGHT(LEFT($A342,4),2)*1,怪物形象分配!$A:$L,4,0)</f>
        <v>1500182</v>
      </c>
      <c r="D342">
        <f>VLOOKUP(RIGHT(LEFT($A342,4),2)*1,怪物形象分配!$A:$L,5,0)</f>
        <v>1500181</v>
      </c>
      <c r="E342">
        <f>VLOOKUP(RIGHT(LEFT($A342,4),2)*1,怪物形象分配!$A:$L,6,0)</f>
        <v>300016</v>
      </c>
      <c r="F342">
        <f>VLOOKUP(RIGHT(LEFT($A342,4),2)*1,怪物形象分配!$A:$L,7,0)</f>
        <v>1</v>
      </c>
    </row>
    <row r="343" spans="1:6">
      <c r="A343">
        <v>1016033</v>
      </c>
      <c r="B343">
        <v>100016336</v>
      </c>
      <c r="C343">
        <f>VLOOKUP(RIGHT(LEFT($A343,4),2)*1,怪物形象分配!$A:$L,4,0)</f>
        <v>1500182</v>
      </c>
      <c r="D343">
        <f>VLOOKUP(RIGHT(LEFT($A343,4),2)*1,怪物形象分配!$A:$L,5,0)</f>
        <v>1500181</v>
      </c>
      <c r="E343">
        <f>VLOOKUP(RIGHT(LEFT($A343,4),2)*1,怪物形象分配!$A:$L,6,0)</f>
        <v>300016</v>
      </c>
      <c r="F343">
        <f>VLOOKUP(RIGHT(LEFT($A343,4),2)*1,怪物形象分配!$A:$L,7,0)</f>
        <v>1</v>
      </c>
    </row>
    <row r="344" spans="1:6">
      <c r="A344">
        <v>1016041</v>
      </c>
      <c r="B344">
        <v>100016416</v>
      </c>
      <c r="C344">
        <f>VLOOKUP(RIGHT(LEFT($A344,4),2)*1,怪物形象分配!$A:$L,4,0)</f>
        <v>1500182</v>
      </c>
      <c r="D344">
        <f>VLOOKUP(RIGHT(LEFT($A344,4),2)*1,怪物形象分配!$A:$L,5,0)</f>
        <v>1500181</v>
      </c>
      <c r="E344">
        <f>VLOOKUP(RIGHT(LEFT($A344,4),2)*1,怪物形象分配!$A:$L,6,0)</f>
        <v>300016</v>
      </c>
      <c r="F344">
        <f>VLOOKUP(RIGHT(LEFT($A344,4),2)*1,怪物形象分配!$A:$L,7,0)</f>
        <v>1</v>
      </c>
    </row>
    <row r="345" spans="1:6">
      <c r="A345">
        <v>1016042</v>
      </c>
      <c r="B345">
        <v>100016426</v>
      </c>
      <c r="C345">
        <f>VLOOKUP(RIGHT(LEFT($A345,4),2)*1,怪物形象分配!$A:$L,4,0)</f>
        <v>1500182</v>
      </c>
      <c r="D345">
        <f>VLOOKUP(RIGHT(LEFT($A345,4),2)*1,怪物形象分配!$A:$L,5,0)</f>
        <v>1500181</v>
      </c>
      <c r="E345">
        <f>VLOOKUP(RIGHT(LEFT($A345,4),2)*1,怪物形象分配!$A:$L,6,0)</f>
        <v>300016</v>
      </c>
      <c r="F345">
        <f>VLOOKUP(RIGHT(LEFT($A345,4),2)*1,怪物形象分配!$A:$L,7,0)</f>
        <v>1</v>
      </c>
    </row>
    <row r="346" spans="1:6">
      <c r="A346">
        <v>1016043</v>
      </c>
      <c r="B346">
        <v>100016436</v>
      </c>
      <c r="C346">
        <f>VLOOKUP(RIGHT(LEFT($A346,4),2)*1,怪物形象分配!$A:$L,4,0)</f>
        <v>1500182</v>
      </c>
      <c r="D346">
        <f>VLOOKUP(RIGHT(LEFT($A346,4),2)*1,怪物形象分配!$A:$L,5,0)</f>
        <v>1500181</v>
      </c>
      <c r="E346">
        <f>VLOOKUP(RIGHT(LEFT($A346,4),2)*1,怪物形象分配!$A:$L,6,0)</f>
        <v>300016</v>
      </c>
      <c r="F346">
        <f>VLOOKUP(RIGHT(LEFT($A346,4),2)*1,怪物形象分配!$A:$L,7,0)</f>
        <v>1</v>
      </c>
    </row>
    <row r="347" spans="1:6">
      <c r="A347">
        <v>1016051</v>
      </c>
      <c r="B347">
        <v>100016516</v>
      </c>
      <c r="C347">
        <f>VLOOKUP(RIGHT(LEFT($A347,4),2)*1,怪物形象分配!$A:$L,4,0)</f>
        <v>1500182</v>
      </c>
      <c r="D347">
        <f>VLOOKUP(RIGHT(LEFT($A347,4),2)*1,怪物形象分配!$A:$L,5,0)</f>
        <v>1500181</v>
      </c>
      <c r="E347">
        <f>VLOOKUP(RIGHT(LEFT($A347,4),2)*1,怪物形象分配!$A:$L,6,0)</f>
        <v>300016</v>
      </c>
      <c r="F347">
        <f>VLOOKUP(RIGHT(LEFT($A347,4),2)*1,怪物形象分配!$A:$L,7,0)</f>
        <v>1</v>
      </c>
    </row>
    <row r="348" spans="1:6">
      <c r="A348">
        <v>1016052</v>
      </c>
      <c r="B348">
        <v>100016526</v>
      </c>
      <c r="C348">
        <f>VLOOKUP(RIGHT(LEFT($A348,4),2)*1,怪物形象分配!$A:$L,4,0)</f>
        <v>1500182</v>
      </c>
      <c r="D348">
        <f>VLOOKUP(RIGHT(LEFT($A348,4),2)*1,怪物形象分配!$A:$L,5,0)</f>
        <v>1500181</v>
      </c>
      <c r="E348">
        <f>VLOOKUP(RIGHT(LEFT($A348,4),2)*1,怪物形象分配!$A:$L,6,0)</f>
        <v>300016</v>
      </c>
      <c r="F348">
        <f>VLOOKUP(RIGHT(LEFT($A348,4),2)*1,怪物形象分配!$A:$L,7,0)</f>
        <v>1</v>
      </c>
    </row>
    <row r="349" spans="1:6">
      <c r="A349">
        <v>1016053</v>
      </c>
      <c r="B349">
        <v>100016536</v>
      </c>
      <c r="C349">
        <f>VLOOKUP(RIGHT(LEFT($A349,4),2)*1,怪物形象分配!$A:$L,4,0)</f>
        <v>1500182</v>
      </c>
      <c r="D349">
        <f>VLOOKUP(RIGHT(LEFT($A349,4),2)*1,怪物形象分配!$A:$L,5,0)</f>
        <v>1500181</v>
      </c>
      <c r="E349">
        <f>VLOOKUP(RIGHT(LEFT($A349,4),2)*1,怪物形象分配!$A:$L,6,0)</f>
        <v>300016</v>
      </c>
      <c r="F349">
        <f>VLOOKUP(RIGHT(LEFT($A349,4),2)*1,怪物形象分配!$A:$L,7,0)</f>
        <v>1</v>
      </c>
    </row>
    <row r="350" spans="1:6">
      <c r="A350">
        <v>1016061</v>
      </c>
      <c r="B350">
        <v>100016616</v>
      </c>
      <c r="C350">
        <f>VLOOKUP(RIGHT(LEFT($A350,4),2)*1,怪物形象分配!$A:$L,4,0)</f>
        <v>1500182</v>
      </c>
      <c r="D350">
        <f>VLOOKUP(RIGHT(LEFT($A350,4),2)*1,怪物形象分配!$A:$L,5,0)</f>
        <v>1500181</v>
      </c>
      <c r="E350">
        <f>VLOOKUP(RIGHT(LEFT($A350,4),2)*1,怪物形象分配!$A:$L,6,0)</f>
        <v>300016</v>
      </c>
      <c r="F350">
        <f>VLOOKUP(RIGHT(LEFT($A350,4),2)*1,怪物形象分配!$A:$L,7,0)</f>
        <v>1</v>
      </c>
    </row>
    <row r="351" spans="1:6">
      <c r="A351">
        <v>1016062</v>
      </c>
      <c r="B351">
        <v>100016626</v>
      </c>
      <c r="C351">
        <f>VLOOKUP(RIGHT(LEFT($A351,4),2)*1,怪物形象分配!$A:$L,4,0)</f>
        <v>1500182</v>
      </c>
      <c r="D351">
        <f>VLOOKUP(RIGHT(LEFT($A351,4),2)*1,怪物形象分配!$A:$L,5,0)</f>
        <v>1500181</v>
      </c>
      <c r="E351">
        <f>VLOOKUP(RIGHT(LEFT($A351,4),2)*1,怪物形象分配!$A:$L,6,0)</f>
        <v>300016</v>
      </c>
      <c r="F351">
        <f>VLOOKUP(RIGHT(LEFT($A351,4),2)*1,怪物形象分配!$A:$L,7,0)</f>
        <v>1</v>
      </c>
    </row>
    <row r="352" spans="1:6">
      <c r="A352">
        <v>1016063</v>
      </c>
      <c r="B352">
        <v>100016636</v>
      </c>
      <c r="C352">
        <f>VLOOKUP(RIGHT(LEFT($A352,4),2)*1,怪物形象分配!$A:$L,4,0)</f>
        <v>1500182</v>
      </c>
      <c r="D352">
        <f>VLOOKUP(RIGHT(LEFT($A352,4),2)*1,怪物形象分配!$A:$L,5,0)</f>
        <v>1500181</v>
      </c>
      <c r="E352">
        <f>VLOOKUP(RIGHT(LEFT($A352,4),2)*1,怪物形象分配!$A:$L,6,0)</f>
        <v>300016</v>
      </c>
      <c r="F352">
        <f>VLOOKUP(RIGHT(LEFT($A352,4),2)*1,怪物形象分配!$A:$L,7,0)</f>
        <v>1</v>
      </c>
    </row>
    <row r="353" spans="1:6">
      <c r="A353">
        <v>1016071</v>
      </c>
      <c r="B353">
        <v>100016716</v>
      </c>
      <c r="C353">
        <f>VLOOKUP(RIGHT(LEFT($A353,4),2)*1,怪物形象分配!$A:$L,4,0)</f>
        <v>1500182</v>
      </c>
      <c r="D353">
        <f>VLOOKUP(RIGHT(LEFT($A353,4),2)*1,怪物形象分配!$A:$L,5,0)</f>
        <v>1500181</v>
      </c>
      <c r="E353">
        <f>VLOOKUP(RIGHT(LEFT($A353,4),2)*1,怪物形象分配!$A:$L,6,0)</f>
        <v>300016</v>
      </c>
      <c r="F353">
        <f>VLOOKUP(RIGHT(LEFT($A353,4),2)*1,怪物形象分配!$A:$L,7,0)</f>
        <v>1</v>
      </c>
    </row>
    <row r="354" spans="1:6">
      <c r="A354">
        <v>1016072</v>
      </c>
      <c r="B354">
        <v>100016726</v>
      </c>
      <c r="C354">
        <f>VLOOKUP(RIGHT(LEFT($A354,4),2)*1,怪物形象分配!$A:$L,4,0)</f>
        <v>1500182</v>
      </c>
      <c r="D354">
        <f>VLOOKUP(RIGHT(LEFT($A354,4),2)*1,怪物形象分配!$A:$L,5,0)</f>
        <v>1500181</v>
      </c>
      <c r="E354">
        <f>VLOOKUP(RIGHT(LEFT($A354,4),2)*1,怪物形象分配!$A:$L,6,0)</f>
        <v>300016</v>
      </c>
      <c r="F354">
        <f>VLOOKUP(RIGHT(LEFT($A354,4),2)*1,怪物形象分配!$A:$L,7,0)</f>
        <v>1</v>
      </c>
    </row>
    <row r="355" spans="1:6">
      <c r="A355">
        <v>1016073</v>
      </c>
      <c r="B355">
        <v>100016736</v>
      </c>
      <c r="C355">
        <f>VLOOKUP(RIGHT(LEFT($A355,4),2)*1,怪物形象分配!$A:$L,4,0)</f>
        <v>1500182</v>
      </c>
      <c r="D355">
        <f>VLOOKUP(RIGHT(LEFT($A355,4),2)*1,怪物形象分配!$A:$L,5,0)</f>
        <v>1500181</v>
      </c>
      <c r="E355">
        <f>VLOOKUP(RIGHT(LEFT($A355,4),2)*1,怪物形象分配!$A:$L,6,0)</f>
        <v>300016</v>
      </c>
      <c r="F355">
        <f>VLOOKUP(RIGHT(LEFT($A355,4),2)*1,怪物形象分配!$A:$L,7,0)</f>
        <v>1</v>
      </c>
    </row>
    <row r="356" spans="1:6">
      <c r="A356">
        <v>1016081</v>
      </c>
      <c r="B356">
        <v>100016816</v>
      </c>
      <c r="C356">
        <f>VLOOKUP(RIGHT(LEFT($A356,4),2)*1,怪物形象分配!$A:$L,4,0)</f>
        <v>1500182</v>
      </c>
      <c r="D356">
        <f>VLOOKUP(RIGHT(LEFT($A356,4),2)*1,怪物形象分配!$A:$L,5,0)</f>
        <v>1500181</v>
      </c>
      <c r="E356">
        <f>VLOOKUP(RIGHT(LEFT($A356,4),2)*1,怪物形象分配!$A:$L,6,0)</f>
        <v>300016</v>
      </c>
      <c r="F356">
        <f>VLOOKUP(RIGHT(LEFT($A356,4),2)*1,怪物形象分配!$A:$L,7,0)</f>
        <v>1</v>
      </c>
    </row>
    <row r="357" spans="1:6">
      <c r="A357">
        <v>1016082</v>
      </c>
      <c r="B357">
        <v>100016826</v>
      </c>
      <c r="C357">
        <f>VLOOKUP(RIGHT(LEFT($A357,4),2)*1,怪物形象分配!$A:$L,4,0)</f>
        <v>1500182</v>
      </c>
      <c r="D357">
        <f>VLOOKUP(RIGHT(LEFT($A357,4),2)*1,怪物形象分配!$A:$L,5,0)</f>
        <v>1500181</v>
      </c>
      <c r="E357">
        <f>VLOOKUP(RIGHT(LEFT($A357,4),2)*1,怪物形象分配!$A:$L,6,0)</f>
        <v>300016</v>
      </c>
      <c r="F357">
        <f>VLOOKUP(RIGHT(LEFT($A357,4),2)*1,怪物形象分配!$A:$L,7,0)</f>
        <v>1</v>
      </c>
    </row>
    <row r="358" spans="1:6">
      <c r="A358">
        <v>1016083</v>
      </c>
      <c r="B358">
        <v>100016836</v>
      </c>
      <c r="C358">
        <f>VLOOKUP(RIGHT(LEFT($A358,4),2)*1,怪物形象分配!$A:$L,4,0)</f>
        <v>1500182</v>
      </c>
      <c r="D358">
        <f>VLOOKUP(RIGHT(LEFT($A358,4),2)*1,怪物形象分配!$A:$L,5,0)</f>
        <v>1500181</v>
      </c>
      <c r="E358">
        <f>VLOOKUP(RIGHT(LEFT($A358,4),2)*1,怪物形象分配!$A:$L,6,0)</f>
        <v>300016</v>
      </c>
      <c r="F358">
        <f>VLOOKUP(RIGHT(LEFT($A358,4),2)*1,怪物形象分配!$A:$L,7,0)</f>
        <v>1</v>
      </c>
    </row>
    <row r="359" spans="1:6">
      <c r="A359">
        <v>1017011</v>
      </c>
      <c r="B359">
        <v>100017116</v>
      </c>
      <c r="C359">
        <f>VLOOKUP(RIGHT(LEFT($A359,4),2)*1,怪物形象分配!$A:$L,4,0)</f>
        <v>1500162</v>
      </c>
      <c r="D359">
        <f>VLOOKUP(RIGHT(LEFT($A359,4),2)*1,怪物形象分配!$A:$L,5,0)</f>
        <v>1500161</v>
      </c>
      <c r="E359">
        <f>VLOOKUP(RIGHT(LEFT($A359,4),2)*1,怪物形象分配!$A:$L,6,0)</f>
        <v>300017</v>
      </c>
      <c r="F359">
        <f>VLOOKUP(RIGHT(LEFT($A359,4),2)*1,怪物形象分配!$A:$L,7,0)</f>
        <v>1</v>
      </c>
    </row>
    <row r="360" spans="1:6">
      <c r="A360">
        <v>1017012</v>
      </c>
      <c r="B360">
        <v>100017126</v>
      </c>
      <c r="C360">
        <f>VLOOKUP(RIGHT(LEFT($A360,4),2)*1,怪物形象分配!$A:$L,4,0)</f>
        <v>1500162</v>
      </c>
      <c r="D360">
        <f>VLOOKUP(RIGHT(LEFT($A360,4),2)*1,怪物形象分配!$A:$L,5,0)</f>
        <v>1500161</v>
      </c>
      <c r="E360">
        <f>VLOOKUP(RIGHT(LEFT($A360,4),2)*1,怪物形象分配!$A:$L,6,0)</f>
        <v>300017</v>
      </c>
      <c r="F360">
        <f>VLOOKUP(RIGHT(LEFT($A360,4),2)*1,怪物形象分配!$A:$L,7,0)</f>
        <v>1</v>
      </c>
    </row>
    <row r="361" spans="1:6">
      <c r="A361">
        <v>1017013</v>
      </c>
      <c r="B361">
        <v>100017136</v>
      </c>
      <c r="C361">
        <f>VLOOKUP(RIGHT(LEFT($A361,4),2)*1,怪物形象分配!$A:$L,4,0)</f>
        <v>1500162</v>
      </c>
      <c r="D361">
        <f>VLOOKUP(RIGHT(LEFT($A361,4),2)*1,怪物形象分配!$A:$L,5,0)</f>
        <v>1500161</v>
      </c>
      <c r="E361">
        <f>VLOOKUP(RIGHT(LEFT($A361,4),2)*1,怪物形象分配!$A:$L,6,0)</f>
        <v>300017</v>
      </c>
      <c r="F361">
        <f>VLOOKUP(RIGHT(LEFT($A361,4),2)*1,怪物形象分配!$A:$L,7,0)</f>
        <v>1</v>
      </c>
    </row>
    <row r="362" spans="1:6">
      <c r="A362">
        <v>1017021</v>
      </c>
      <c r="B362">
        <v>100017216</v>
      </c>
      <c r="C362">
        <f>VLOOKUP(RIGHT(LEFT($A362,4),2)*1,怪物形象分配!$A:$L,4,0)</f>
        <v>1500162</v>
      </c>
      <c r="D362">
        <f>VLOOKUP(RIGHT(LEFT($A362,4),2)*1,怪物形象分配!$A:$L,5,0)</f>
        <v>1500161</v>
      </c>
      <c r="E362">
        <f>VLOOKUP(RIGHT(LEFT($A362,4),2)*1,怪物形象分配!$A:$L,6,0)</f>
        <v>300017</v>
      </c>
      <c r="F362">
        <f>VLOOKUP(RIGHT(LEFT($A362,4),2)*1,怪物形象分配!$A:$L,7,0)</f>
        <v>1</v>
      </c>
    </row>
    <row r="363" spans="1:6">
      <c r="A363">
        <v>1017022</v>
      </c>
      <c r="B363">
        <v>100017226</v>
      </c>
      <c r="C363">
        <f>VLOOKUP(RIGHT(LEFT($A363,4),2)*1,怪物形象分配!$A:$L,4,0)</f>
        <v>1500162</v>
      </c>
      <c r="D363">
        <f>VLOOKUP(RIGHT(LEFT($A363,4),2)*1,怪物形象分配!$A:$L,5,0)</f>
        <v>1500161</v>
      </c>
      <c r="E363">
        <f>VLOOKUP(RIGHT(LEFT($A363,4),2)*1,怪物形象分配!$A:$L,6,0)</f>
        <v>300017</v>
      </c>
      <c r="F363">
        <f>VLOOKUP(RIGHT(LEFT($A363,4),2)*1,怪物形象分配!$A:$L,7,0)</f>
        <v>1</v>
      </c>
    </row>
    <row r="364" spans="1:6">
      <c r="A364">
        <v>1017023</v>
      </c>
      <c r="B364">
        <v>100017236</v>
      </c>
      <c r="C364">
        <f>VLOOKUP(RIGHT(LEFT($A364,4),2)*1,怪物形象分配!$A:$L,4,0)</f>
        <v>1500162</v>
      </c>
      <c r="D364">
        <f>VLOOKUP(RIGHT(LEFT($A364,4),2)*1,怪物形象分配!$A:$L,5,0)</f>
        <v>1500161</v>
      </c>
      <c r="E364">
        <f>VLOOKUP(RIGHT(LEFT($A364,4),2)*1,怪物形象分配!$A:$L,6,0)</f>
        <v>300017</v>
      </c>
      <c r="F364">
        <f>VLOOKUP(RIGHT(LEFT($A364,4),2)*1,怪物形象分配!$A:$L,7,0)</f>
        <v>1</v>
      </c>
    </row>
    <row r="365" spans="1:6">
      <c r="A365">
        <v>1017031</v>
      </c>
      <c r="B365">
        <v>100017316</v>
      </c>
      <c r="C365">
        <f>VLOOKUP(RIGHT(LEFT($A365,4),2)*1,怪物形象分配!$A:$L,4,0)</f>
        <v>1500162</v>
      </c>
      <c r="D365">
        <f>VLOOKUP(RIGHT(LEFT($A365,4),2)*1,怪物形象分配!$A:$L,5,0)</f>
        <v>1500161</v>
      </c>
      <c r="E365">
        <f>VLOOKUP(RIGHT(LEFT($A365,4),2)*1,怪物形象分配!$A:$L,6,0)</f>
        <v>300017</v>
      </c>
      <c r="F365">
        <f>VLOOKUP(RIGHT(LEFT($A365,4),2)*1,怪物形象分配!$A:$L,7,0)</f>
        <v>1</v>
      </c>
    </row>
    <row r="366" spans="1:6">
      <c r="A366">
        <v>1017032</v>
      </c>
      <c r="B366">
        <v>100017326</v>
      </c>
      <c r="C366">
        <f>VLOOKUP(RIGHT(LEFT($A366,4),2)*1,怪物形象分配!$A:$L,4,0)</f>
        <v>1500162</v>
      </c>
      <c r="D366">
        <f>VLOOKUP(RIGHT(LEFT($A366,4),2)*1,怪物形象分配!$A:$L,5,0)</f>
        <v>1500161</v>
      </c>
      <c r="E366">
        <f>VLOOKUP(RIGHT(LEFT($A366,4),2)*1,怪物形象分配!$A:$L,6,0)</f>
        <v>300017</v>
      </c>
      <c r="F366">
        <f>VLOOKUP(RIGHT(LEFT($A366,4),2)*1,怪物形象分配!$A:$L,7,0)</f>
        <v>1</v>
      </c>
    </row>
    <row r="367" spans="1:6">
      <c r="A367">
        <v>1017033</v>
      </c>
      <c r="B367">
        <v>100017336</v>
      </c>
      <c r="C367">
        <f>VLOOKUP(RIGHT(LEFT($A367,4),2)*1,怪物形象分配!$A:$L,4,0)</f>
        <v>1500162</v>
      </c>
      <c r="D367">
        <f>VLOOKUP(RIGHT(LEFT($A367,4),2)*1,怪物形象分配!$A:$L,5,0)</f>
        <v>1500161</v>
      </c>
      <c r="E367">
        <f>VLOOKUP(RIGHT(LEFT($A367,4),2)*1,怪物形象分配!$A:$L,6,0)</f>
        <v>300017</v>
      </c>
      <c r="F367">
        <f>VLOOKUP(RIGHT(LEFT($A367,4),2)*1,怪物形象分配!$A:$L,7,0)</f>
        <v>1</v>
      </c>
    </row>
    <row r="368" spans="1:6">
      <c r="A368">
        <v>1017041</v>
      </c>
      <c r="B368">
        <v>100017416</v>
      </c>
      <c r="C368">
        <f>VLOOKUP(RIGHT(LEFT($A368,4),2)*1,怪物形象分配!$A:$L,4,0)</f>
        <v>1500162</v>
      </c>
      <c r="D368">
        <f>VLOOKUP(RIGHT(LEFT($A368,4),2)*1,怪物形象分配!$A:$L,5,0)</f>
        <v>1500161</v>
      </c>
      <c r="E368">
        <f>VLOOKUP(RIGHT(LEFT($A368,4),2)*1,怪物形象分配!$A:$L,6,0)</f>
        <v>300017</v>
      </c>
      <c r="F368">
        <f>VLOOKUP(RIGHT(LEFT($A368,4),2)*1,怪物形象分配!$A:$L,7,0)</f>
        <v>1</v>
      </c>
    </row>
    <row r="369" spans="1:6">
      <c r="A369">
        <v>1017042</v>
      </c>
      <c r="B369">
        <v>100017426</v>
      </c>
      <c r="C369">
        <f>VLOOKUP(RIGHT(LEFT($A369,4),2)*1,怪物形象分配!$A:$L,4,0)</f>
        <v>1500162</v>
      </c>
      <c r="D369">
        <f>VLOOKUP(RIGHT(LEFT($A369,4),2)*1,怪物形象分配!$A:$L,5,0)</f>
        <v>1500161</v>
      </c>
      <c r="E369">
        <f>VLOOKUP(RIGHT(LEFT($A369,4),2)*1,怪物形象分配!$A:$L,6,0)</f>
        <v>300017</v>
      </c>
      <c r="F369">
        <f>VLOOKUP(RIGHT(LEFT($A369,4),2)*1,怪物形象分配!$A:$L,7,0)</f>
        <v>1</v>
      </c>
    </row>
    <row r="370" spans="1:6">
      <c r="A370">
        <v>1017043</v>
      </c>
      <c r="B370">
        <v>100017436</v>
      </c>
      <c r="C370">
        <f>VLOOKUP(RIGHT(LEFT($A370,4),2)*1,怪物形象分配!$A:$L,4,0)</f>
        <v>1500162</v>
      </c>
      <c r="D370">
        <f>VLOOKUP(RIGHT(LEFT($A370,4),2)*1,怪物形象分配!$A:$L,5,0)</f>
        <v>1500161</v>
      </c>
      <c r="E370">
        <f>VLOOKUP(RIGHT(LEFT($A370,4),2)*1,怪物形象分配!$A:$L,6,0)</f>
        <v>300017</v>
      </c>
      <c r="F370">
        <f>VLOOKUP(RIGHT(LEFT($A370,4),2)*1,怪物形象分配!$A:$L,7,0)</f>
        <v>1</v>
      </c>
    </row>
    <row r="371" spans="1:6">
      <c r="A371">
        <v>1017051</v>
      </c>
      <c r="B371">
        <v>100017516</v>
      </c>
      <c r="C371">
        <f>VLOOKUP(RIGHT(LEFT($A371,4),2)*1,怪物形象分配!$A:$L,4,0)</f>
        <v>1500162</v>
      </c>
      <c r="D371">
        <f>VLOOKUP(RIGHT(LEFT($A371,4),2)*1,怪物形象分配!$A:$L,5,0)</f>
        <v>1500161</v>
      </c>
      <c r="E371">
        <f>VLOOKUP(RIGHT(LEFT($A371,4),2)*1,怪物形象分配!$A:$L,6,0)</f>
        <v>300017</v>
      </c>
      <c r="F371">
        <f>VLOOKUP(RIGHT(LEFT($A371,4),2)*1,怪物形象分配!$A:$L,7,0)</f>
        <v>1</v>
      </c>
    </row>
    <row r="372" spans="1:6">
      <c r="A372">
        <v>1017052</v>
      </c>
      <c r="B372">
        <v>100017526</v>
      </c>
      <c r="C372">
        <f>VLOOKUP(RIGHT(LEFT($A372,4),2)*1,怪物形象分配!$A:$L,4,0)</f>
        <v>1500162</v>
      </c>
      <c r="D372">
        <f>VLOOKUP(RIGHT(LEFT($A372,4),2)*1,怪物形象分配!$A:$L,5,0)</f>
        <v>1500161</v>
      </c>
      <c r="E372">
        <f>VLOOKUP(RIGHT(LEFT($A372,4),2)*1,怪物形象分配!$A:$L,6,0)</f>
        <v>300017</v>
      </c>
      <c r="F372">
        <f>VLOOKUP(RIGHT(LEFT($A372,4),2)*1,怪物形象分配!$A:$L,7,0)</f>
        <v>1</v>
      </c>
    </row>
    <row r="373" spans="1:6">
      <c r="A373">
        <v>1017053</v>
      </c>
      <c r="B373">
        <v>100017536</v>
      </c>
      <c r="C373">
        <f>VLOOKUP(RIGHT(LEFT($A373,4),2)*1,怪物形象分配!$A:$L,4,0)</f>
        <v>1500162</v>
      </c>
      <c r="D373">
        <f>VLOOKUP(RIGHT(LEFT($A373,4),2)*1,怪物形象分配!$A:$L,5,0)</f>
        <v>1500161</v>
      </c>
      <c r="E373">
        <f>VLOOKUP(RIGHT(LEFT($A373,4),2)*1,怪物形象分配!$A:$L,6,0)</f>
        <v>300017</v>
      </c>
      <c r="F373">
        <f>VLOOKUP(RIGHT(LEFT($A373,4),2)*1,怪物形象分配!$A:$L,7,0)</f>
        <v>1</v>
      </c>
    </row>
    <row r="374" spans="1:6">
      <c r="A374">
        <v>1017061</v>
      </c>
      <c r="B374">
        <v>100017616</v>
      </c>
      <c r="C374">
        <f>VLOOKUP(RIGHT(LEFT($A374,4),2)*1,怪物形象分配!$A:$L,4,0)</f>
        <v>1500162</v>
      </c>
      <c r="D374">
        <f>VLOOKUP(RIGHT(LEFT($A374,4),2)*1,怪物形象分配!$A:$L,5,0)</f>
        <v>1500161</v>
      </c>
      <c r="E374">
        <f>VLOOKUP(RIGHT(LEFT($A374,4),2)*1,怪物形象分配!$A:$L,6,0)</f>
        <v>300017</v>
      </c>
      <c r="F374">
        <f>VLOOKUP(RIGHT(LEFT($A374,4),2)*1,怪物形象分配!$A:$L,7,0)</f>
        <v>1</v>
      </c>
    </row>
    <row r="375" spans="1:6">
      <c r="A375">
        <v>1017062</v>
      </c>
      <c r="B375">
        <v>100017626</v>
      </c>
      <c r="C375">
        <f>VLOOKUP(RIGHT(LEFT($A375,4),2)*1,怪物形象分配!$A:$L,4,0)</f>
        <v>1500162</v>
      </c>
      <c r="D375">
        <f>VLOOKUP(RIGHT(LEFT($A375,4),2)*1,怪物形象分配!$A:$L,5,0)</f>
        <v>1500161</v>
      </c>
      <c r="E375">
        <f>VLOOKUP(RIGHT(LEFT($A375,4),2)*1,怪物形象分配!$A:$L,6,0)</f>
        <v>300017</v>
      </c>
      <c r="F375">
        <f>VLOOKUP(RIGHT(LEFT($A375,4),2)*1,怪物形象分配!$A:$L,7,0)</f>
        <v>1</v>
      </c>
    </row>
    <row r="376" spans="1:6">
      <c r="A376">
        <v>1017063</v>
      </c>
      <c r="B376">
        <v>100017636</v>
      </c>
      <c r="C376">
        <f>VLOOKUP(RIGHT(LEFT($A376,4),2)*1,怪物形象分配!$A:$L,4,0)</f>
        <v>1500162</v>
      </c>
      <c r="D376">
        <f>VLOOKUP(RIGHT(LEFT($A376,4),2)*1,怪物形象分配!$A:$L,5,0)</f>
        <v>1500161</v>
      </c>
      <c r="E376">
        <f>VLOOKUP(RIGHT(LEFT($A376,4),2)*1,怪物形象分配!$A:$L,6,0)</f>
        <v>300017</v>
      </c>
      <c r="F376">
        <f>VLOOKUP(RIGHT(LEFT($A376,4),2)*1,怪物形象分配!$A:$L,7,0)</f>
        <v>1</v>
      </c>
    </row>
    <row r="377" spans="1:6">
      <c r="A377">
        <v>1017071</v>
      </c>
      <c r="B377">
        <v>100017716</v>
      </c>
      <c r="C377">
        <f>VLOOKUP(RIGHT(LEFT($A377,4),2)*1,怪物形象分配!$A:$L,4,0)</f>
        <v>1500162</v>
      </c>
      <c r="D377">
        <f>VLOOKUP(RIGHT(LEFT($A377,4),2)*1,怪物形象分配!$A:$L,5,0)</f>
        <v>1500161</v>
      </c>
      <c r="E377">
        <f>VLOOKUP(RIGHT(LEFT($A377,4),2)*1,怪物形象分配!$A:$L,6,0)</f>
        <v>300017</v>
      </c>
      <c r="F377">
        <f>VLOOKUP(RIGHT(LEFT($A377,4),2)*1,怪物形象分配!$A:$L,7,0)</f>
        <v>1</v>
      </c>
    </row>
    <row r="378" spans="1:6">
      <c r="A378">
        <v>1017072</v>
      </c>
      <c r="B378">
        <v>100017726</v>
      </c>
      <c r="C378">
        <f>VLOOKUP(RIGHT(LEFT($A378,4),2)*1,怪物形象分配!$A:$L,4,0)</f>
        <v>1500162</v>
      </c>
      <c r="D378">
        <f>VLOOKUP(RIGHT(LEFT($A378,4),2)*1,怪物形象分配!$A:$L,5,0)</f>
        <v>1500161</v>
      </c>
      <c r="E378">
        <f>VLOOKUP(RIGHT(LEFT($A378,4),2)*1,怪物形象分配!$A:$L,6,0)</f>
        <v>300017</v>
      </c>
      <c r="F378">
        <f>VLOOKUP(RIGHT(LEFT($A378,4),2)*1,怪物形象分配!$A:$L,7,0)</f>
        <v>1</v>
      </c>
    </row>
    <row r="379" spans="1:6">
      <c r="A379">
        <v>1017073</v>
      </c>
      <c r="B379">
        <v>100017736</v>
      </c>
      <c r="C379">
        <f>VLOOKUP(RIGHT(LEFT($A379,4),2)*1,怪物形象分配!$A:$L,4,0)</f>
        <v>1500162</v>
      </c>
      <c r="D379">
        <f>VLOOKUP(RIGHT(LEFT($A379,4),2)*1,怪物形象分配!$A:$L,5,0)</f>
        <v>1500161</v>
      </c>
      <c r="E379">
        <f>VLOOKUP(RIGHT(LEFT($A379,4),2)*1,怪物形象分配!$A:$L,6,0)</f>
        <v>300017</v>
      </c>
      <c r="F379">
        <f>VLOOKUP(RIGHT(LEFT($A379,4),2)*1,怪物形象分配!$A:$L,7,0)</f>
        <v>1</v>
      </c>
    </row>
    <row r="380" spans="1:6">
      <c r="A380">
        <v>1017081</v>
      </c>
      <c r="B380">
        <v>100017816</v>
      </c>
      <c r="C380">
        <f>VLOOKUP(RIGHT(LEFT($A380,4),2)*1,怪物形象分配!$A:$L,4,0)</f>
        <v>1500162</v>
      </c>
      <c r="D380">
        <f>VLOOKUP(RIGHT(LEFT($A380,4),2)*1,怪物形象分配!$A:$L,5,0)</f>
        <v>1500161</v>
      </c>
      <c r="E380">
        <f>VLOOKUP(RIGHT(LEFT($A380,4),2)*1,怪物形象分配!$A:$L,6,0)</f>
        <v>300017</v>
      </c>
      <c r="F380">
        <f>VLOOKUP(RIGHT(LEFT($A380,4),2)*1,怪物形象分配!$A:$L,7,0)</f>
        <v>1</v>
      </c>
    </row>
    <row r="381" spans="1:6">
      <c r="A381">
        <v>1017082</v>
      </c>
      <c r="B381">
        <v>100017826</v>
      </c>
      <c r="C381">
        <f>VLOOKUP(RIGHT(LEFT($A381,4),2)*1,怪物形象分配!$A:$L,4,0)</f>
        <v>1500162</v>
      </c>
      <c r="D381">
        <f>VLOOKUP(RIGHT(LEFT($A381,4),2)*1,怪物形象分配!$A:$L,5,0)</f>
        <v>1500161</v>
      </c>
      <c r="E381">
        <f>VLOOKUP(RIGHT(LEFT($A381,4),2)*1,怪物形象分配!$A:$L,6,0)</f>
        <v>300017</v>
      </c>
      <c r="F381">
        <f>VLOOKUP(RIGHT(LEFT($A381,4),2)*1,怪物形象分配!$A:$L,7,0)</f>
        <v>1</v>
      </c>
    </row>
    <row r="382" spans="1:6">
      <c r="A382">
        <v>1017083</v>
      </c>
      <c r="B382">
        <v>100017836</v>
      </c>
      <c r="C382">
        <f>VLOOKUP(RIGHT(LEFT($A382,4),2)*1,怪物形象分配!$A:$L,4,0)</f>
        <v>1500162</v>
      </c>
      <c r="D382">
        <f>VLOOKUP(RIGHT(LEFT($A382,4),2)*1,怪物形象分配!$A:$L,5,0)</f>
        <v>1500161</v>
      </c>
      <c r="E382">
        <f>VLOOKUP(RIGHT(LEFT($A382,4),2)*1,怪物形象分配!$A:$L,6,0)</f>
        <v>300017</v>
      </c>
      <c r="F382">
        <f>VLOOKUP(RIGHT(LEFT($A382,4),2)*1,怪物形象分配!$A:$L,7,0)</f>
        <v>1</v>
      </c>
    </row>
    <row r="383" spans="1:6">
      <c r="A383">
        <v>1018011</v>
      </c>
      <c r="B383">
        <v>100018116</v>
      </c>
      <c r="C383">
        <f>VLOOKUP(RIGHT(LEFT($A383,4),2)*1,怪物形象分配!$A:$L,4,0)</f>
        <v>1500172</v>
      </c>
      <c r="D383">
        <f>VLOOKUP(RIGHT(LEFT($A383,4),2)*1,怪物形象分配!$A:$L,5,0)</f>
        <v>1500171</v>
      </c>
      <c r="E383">
        <f>VLOOKUP(RIGHT(LEFT($A383,4),2)*1,怪物形象分配!$A:$L,6,0)</f>
        <v>300018</v>
      </c>
      <c r="F383">
        <f>VLOOKUP(RIGHT(LEFT($A383,4),2)*1,怪物形象分配!$A:$L,7,0)</f>
        <v>3</v>
      </c>
    </row>
    <row r="384" spans="1:6">
      <c r="A384">
        <v>1018012</v>
      </c>
      <c r="B384">
        <v>100018126</v>
      </c>
      <c r="C384">
        <f>VLOOKUP(RIGHT(LEFT($A384,4),2)*1,怪物形象分配!$A:$L,4,0)</f>
        <v>1500172</v>
      </c>
      <c r="D384">
        <f>VLOOKUP(RIGHT(LEFT($A384,4),2)*1,怪物形象分配!$A:$L,5,0)</f>
        <v>1500171</v>
      </c>
      <c r="E384">
        <f>VLOOKUP(RIGHT(LEFT($A384,4),2)*1,怪物形象分配!$A:$L,6,0)</f>
        <v>300018</v>
      </c>
      <c r="F384">
        <f>VLOOKUP(RIGHT(LEFT($A384,4),2)*1,怪物形象分配!$A:$L,7,0)</f>
        <v>3</v>
      </c>
    </row>
    <row r="385" spans="1:6">
      <c r="A385">
        <v>1018013</v>
      </c>
      <c r="B385">
        <v>100018136</v>
      </c>
      <c r="C385">
        <f>VLOOKUP(RIGHT(LEFT($A385,4),2)*1,怪物形象分配!$A:$L,4,0)</f>
        <v>1500172</v>
      </c>
      <c r="D385">
        <f>VLOOKUP(RIGHT(LEFT($A385,4),2)*1,怪物形象分配!$A:$L,5,0)</f>
        <v>1500171</v>
      </c>
      <c r="E385">
        <f>VLOOKUP(RIGHT(LEFT($A385,4),2)*1,怪物形象分配!$A:$L,6,0)</f>
        <v>300018</v>
      </c>
      <c r="F385">
        <f>VLOOKUP(RIGHT(LEFT($A385,4),2)*1,怪物形象分配!$A:$L,7,0)</f>
        <v>3</v>
      </c>
    </row>
    <row r="386" spans="1:6">
      <c r="A386">
        <v>1018021</v>
      </c>
      <c r="B386">
        <v>100018216</v>
      </c>
      <c r="C386">
        <f>VLOOKUP(RIGHT(LEFT($A386,4),2)*1,怪物形象分配!$A:$L,4,0)</f>
        <v>1500172</v>
      </c>
      <c r="D386">
        <f>VLOOKUP(RIGHT(LEFT($A386,4),2)*1,怪物形象分配!$A:$L,5,0)</f>
        <v>1500171</v>
      </c>
      <c r="E386">
        <f>VLOOKUP(RIGHT(LEFT($A386,4),2)*1,怪物形象分配!$A:$L,6,0)</f>
        <v>300018</v>
      </c>
      <c r="F386">
        <f>VLOOKUP(RIGHT(LEFT($A386,4),2)*1,怪物形象分配!$A:$L,7,0)</f>
        <v>3</v>
      </c>
    </row>
    <row r="387" spans="1:6">
      <c r="A387">
        <v>1018022</v>
      </c>
      <c r="B387">
        <v>100018226</v>
      </c>
      <c r="C387">
        <f>VLOOKUP(RIGHT(LEFT($A387,4),2)*1,怪物形象分配!$A:$L,4,0)</f>
        <v>1500172</v>
      </c>
      <c r="D387">
        <f>VLOOKUP(RIGHT(LEFT($A387,4),2)*1,怪物形象分配!$A:$L,5,0)</f>
        <v>1500171</v>
      </c>
      <c r="E387">
        <f>VLOOKUP(RIGHT(LEFT($A387,4),2)*1,怪物形象分配!$A:$L,6,0)</f>
        <v>300018</v>
      </c>
      <c r="F387">
        <f>VLOOKUP(RIGHT(LEFT($A387,4),2)*1,怪物形象分配!$A:$L,7,0)</f>
        <v>3</v>
      </c>
    </row>
    <row r="388" spans="1:6">
      <c r="A388">
        <v>1018023</v>
      </c>
      <c r="B388">
        <v>100018236</v>
      </c>
      <c r="C388">
        <f>VLOOKUP(RIGHT(LEFT($A388,4),2)*1,怪物形象分配!$A:$L,4,0)</f>
        <v>1500172</v>
      </c>
      <c r="D388">
        <f>VLOOKUP(RIGHT(LEFT($A388,4),2)*1,怪物形象分配!$A:$L,5,0)</f>
        <v>1500171</v>
      </c>
      <c r="E388">
        <f>VLOOKUP(RIGHT(LEFT($A388,4),2)*1,怪物形象分配!$A:$L,6,0)</f>
        <v>300018</v>
      </c>
      <c r="F388">
        <f>VLOOKUP(RIGHT(LEFT($A388,4),2)*1,怪物形象分配!$A:$L,7,0)</f>
        <v>3</v>
      </c>
    </row>
    <row r="389" spans="1:6">
      <c r="A389">
        <v>1018031</v>
      </c>
      <c r="B389">
        <v>100018316</v>
      </c>
      <c r="C389">
        <f>VLOOKUP(RIGHT(LEFT($A389,4),2)*1,怪物形象分配!$A:$L,4,0)</f>
        <v>1500172</v>
      </c>
      <c r="D389">
        <f>VLOOKUP(RIGHT(LEFT($A389,4),2)*1,怪物形象分配!$A:$L,5,0)</f>
        <v>1500171</v>
      </c>
      <c r="E389">
        <f>VLOOKUP(RIGHT(LEFT($A389,4),2)*1,怪物形象分配!$A:$L,6,0)</f>
        <v>300018</v>
      </c>
      <c r="F389">
        <f>VLOOKUP(RIGHT(LEFT($A389,4),2)*1,怪物形象分配!$A:$L,7,0)</f>
        <v>3</v>
      </c>
    </row>
    <row r="390" spans="1:6">
      <c r="A390">
        <v>1018032</v>
      </c>
      <c r="B390">
        <v>100018326</v>
      </c>
      <c r="C390">
        <f>VLOOKUP(RIGHT(LEFT($A390,4),2)*1,怪物形象分配!$A:$L,4,0)</f>
        <v>1500172</v>
      </c>
      <c r="D390">
        <f>VLOOKUP(RIGHT(LEFT($A390,4),2)*1,怪物形象分配!$A:$L,5,0)</f>
        <v>1500171</v>
      </c>
      <c r="E390">
        <f>VLOOKUP(RIGHT(LEFT($A390,4),2)*1,怪物形象分配!$A:$L,6,0)</f>
        <v>300018</v>
      </c>
      <c r="F390">
        <f>VLOOKUP(RIGHT(LEFT($A390,4),2)*1,怪物形象分配!$A:$L,7,0)</f>
        <v>3</v>
      </c>
    </row>
    <row r="391" spans="1:6">
      <c r="A391">
        <v>1018033</v>
      </c>
      <c r="B391">
        <v>100018336</v>
      </c>
      <c r="C391">
        <f>VLOOKUP(RIGHT(LEFT($A391,4),2)*1,怪物形象分配!$A:$L,4,0)</f>
        <v>1500172</v>
      </c>
      <c r="D391">
        <f>VLOOKUP(RIGHT(LEFT($A391,4),2)*1,怪物形象分配!$A:$L,5,0)</f>
        <v>1500171</v>
      </c>
      <c r="E391">
        <f>VLOOKUP(RIGHT(LEFT($A391,4),2)*1,怪物形象分配!$A:$L,6,0)</f>
        <v>300018</v>
      </c>
      <c r="F391">
        <f>VLOOKUP(RIGHT(LEFT($A391,4),2)*1,怪物形象分配!$A:$L,7,0)</f>
        <v>3</v>
      </c>
    </row>
    <row r="392" spans="1:6">
      <c r="A392">
        <v>1018041</v>
      </c>
      <c r="B392">
        <v>100018416</v>
      </c>
      <c r="C392">
        <f>VLOOKUP(RIGHT(LEFT($A392,4),2)*1,怪物形象分配!$A:$L,4,0)</f>
        <v>1500172</v>
      </c>
      <c r="D392">
        <f>VLOOKUP(RIGHT(LEFT($A392,4),2)*1,怪物形象分配!$A:$L,5,0)</f>
        <v>1500171</v>
      </c>
      <c r="E392">
        <f>VLOOKUP(RIGHT(LEFT($A392,4),2)*1,怪物形象分配!$A:$L,6,0)</f>
        <v>300018</v>
      </c>
      <c r="F392">
        <f>VLOOKUP(RIGHT(LEFT($A392,4),2)*1,怪物形象分配!$A:$L,7,0)</f>
        <v>3</v>
      </c>
    </row>
    <row r="393" spans="1:6">
      <c r="A393">
        <v>1018042</v>
      </c>
      <c r="B393">
        <v>100018426</v>
      </c>
      <c r="C393">
        <f>VLOOKUP(RIGHT(LEFT($A393,4),2)*1,怪物形象分配!$A:$L,4,0)</f>
        <v>1500172</v>
      </c>
      <c r="D393">
        <f>VLOOKUP(RIGHT(LEFT($A393,4),2)*1,怪物形象分配!$A:$L,5,0)</f>
        <v>1500171</v>
      </c>
      <c r="E393">
        <f>VLOOKUP(RIGHT(LEFT($A393,4),2)*1,怪物形象分配!$A:$L,6,0)</f>
        <v>300018</v>
      </c>
      <c r="F393">
        <f>VLOOKUP(RIGHT(LEFT($A393,4),2)*1,怪物形象分配!$A:$L,7,0)</f>
        <v>3</v>
      </c>
    </row>
    <row r="394" spans="1:6">
      <c r="A394">
        <v>1018043</v>
      </c>
      <c r="B394">
        <v>100018436</v>
      </c>
      <c r="C394">
        <f>VLOOKUP(RIGHT(LEFT($A394,4),2)*1,怪物形象分配!$A:$L,4,0)</f>
        <v>1500172</v>
      </c>
      <c r="D394">
        <f>VLOOKUP(RIGHT(LEFT($A394,4),2)*1,怪物形象分配!$A:$L,5,0)</f>
        <v>1500171</v>
      </c>
      <c r="E394">
        <f>VLOOKUP(RIGHT(LEFT($A394,4),2)*1,怪物形象分配!$A:$L,6,0)</f>
        <v>300018</v>
      </c>
      <c r="F394">
        <f>VLOOKUP(RIGHT(LEFT($A394,4),2)*1,怪物形象分配!$A:$L,7,0)</f>
        <v>3</v>
      </c>
    </row>
    <row r="395" spans="1:6">
      <c r="A395">
        <v>1018051</v>
      </c>
      <c r="B395">
        <v>100018516</v>
      </c>
      <c r="C395">
        <f>VLOOKUP(RIGHT(LEFT($A395,4),2)*1,怪物形象分配!$A:$L,4,0)</f>
        <v>1500172</v>
      </c>
      <c r="D395">
        <f>VLOOKUP(RIGHT(LEFT($A395,4),2)*1,怪物形象分配!$A:$L,5,0)</f>
        <v>1500171</v>
      </c>
      <c r="E395">
        <f>VLOOKUP(RIGHT(LEFT($A395,4),2)*1,怪物形象分配!$A:$L,6,0)</f>
        <v>300018</v>
      </c>
      <c r="F395">
        <f>VLOOKUP(RIGHT(LEFT($A395,4),2)*1,怪物形象分配!$A:$L,7,0)</f>
        <v>3</v>
      </c>
    </row>
    <row r="396" spans="1:6">
      <c r="A396">
        <v>1018052</v>
      </c>
      <c r="B396">
        <v>100018526</v>
      </c>
      <c r="C396">
        <f>VLOOKUP(RIGHT(LEFT($A396,4),2)*1,怪物形象分配!$A:$L,4,0)</f>
        <v>1500172</v>
      </c>
      <c r="D396">
        <f>VLOOKUP(RIGHT(LEFT($A396,4),2)*1,怪物形象分配!$A:$L,5,0)</f>
        <v>1500171</v>
      </c>
      <c r="E396">
        <f>VLOOKUP(RIGHT(LEFT($A396,4),2)*1,怪物形象分配!$A:$L,6,0)</f>
        <v>300018</v>
      </c>
      <c r="F396">
        <f>VLOOKUP(RIGHT(LEFT($A396,4),2)*1,怪物形象分配!$A:$L,7,0)</f>
        <v>3</v>
      </c>
    </row>
    <row r="397" spans="1:6">
      <c r="A397">
        <v>1018053</v>
      </c>
      <c r="B397">
        <v>100018536</v>
      </c>
      <c r="C397">
        <f>VLOOKUP(RIGHT(LEFT($A397,4),2)*1,怪物形象分配!$A:$L,4,0)</f>
        <v>1500172</v>
      </c>
      <c r="D397">
        <f>VLOOKUP(RIGHT(LEFT($A397,4),2)*1,怪物形象分配!$A:$L,5,0)</f>
        <v>1500171</v>
      </c>
      <c r="E397">
        <f>VLOOKUP(RIGHT(LEFT($A397,4),2)*1,怪物形象分配!$A:$L,6,0)</f>
        <v>300018</v>
      </c>
      <c r="F397">
        <f>VLOOKUP(RIGHT(LEFT($A397,4),2)*1,怪物形象分配!$A:$L,7,0)</f>
        <v>3</v>
      </c>
    </row>
    <row r="398" spans="1:6">
      <c r="A398">
        <v>1018061</v>
      </c>
      <c r="B398">
        <v>100018616</v>
      </c>
      <c r="C398">
        <f>VLOOKUP(RIGHT(LEFT($A398,4),2)*1,怪物形象分配!$A:$L,4,0)</f>
        <v>1500172</v>
      </c>
      <c r="D398">
        <f>VLOOKUP(RIGHT(LEFT($A398,4),2)*1,怪物形象分配!$A:$L,5,0)</f>
        <v>1500171</v>
      </c>
      <c r="E398">
        <f>VLOOKUP(RIGHT(LEFT($A398,4),2)*1,怪物形象分配!$A:$L,6,0)</f>
        <v>300018</v>
      </c>
      <c r="F398">
        <f>VLOOKUP(RIGHT(LEFT($A398,4),2)*1,怪物形象分配!$A:$L,7,0)</f>
        <v>3</v>
      </c>
    </row>
    <row r="399" spans="1:6">
      <c r="A399">
        <v>1018062</v>
      </c>
      <c r="B399">
        <v>100018626</v>
      </c>
      <c r="C399">
        <f>VLOOKUP(RIGHT(LEFT($A399,4),2)*1,怪物形象分配!$A:$L,4,0)</f>
        <v>1500172</v>
      </c>
      <c r="D399">
        <f>VLOOKUP(RIGHT(LEFT($A399,4),2)*1,怪物形象分配!$A:$L,5,0)</f>
        <v>1500171</v>
      </c>
      <c r="E399">
        <f>VLOOKUP(RIGHT(LEFT($A399,4),2)*1,怪物形象分配!$A:$L,6,0)</f>
        <v>300018</v>
      </c>
      <c r="F399">
        <f>VLOOKUP(RIGHT(LEFT($A399,4),2)*1,怪物形象分配!$A:$L,7,0)</f>
        <v>3</v>
      </c>
    </row>
    <row r="400" spans="1:6">
      <c r="A400">
        <v>1018063</v>
      </c>
      <c r="B400">
        <v>100018636</v>
      </c>
      <c r="C400">
        <f>VLOOKUP(RIGHT(LEFT($A400,4),2)*1,怪物形象分配!$A:$L,4,0)</f>
        <v>1500172</v>
      </c>
      <c r="D400">
        <f>VLOOKUP(RIGHT(LEFT($A400,4),2)*1,怪物形象分配!$A:$L,5,0)</f>
        <v>1500171</v>
      </c>
      <c r="E400">
        <f>VLOOKUP(RIGHT(LEFT($A400,4),2)*1,怪物形象分配!$A:$L,6,0)</f>
        <v>300018</v>
      </c>
      <c r="F400">
        <f>VLOOKUP(RIGHT(LEFT($A400,4),2)*1,怪物形象分配!$A:$L,7,0)</f>
        <v>3</v>
      </c>
    </row>
    <row r="401" spans="1:6">
      <c r="A401">
        <v>1018071</v>
      </c>
      <c r="B401">
        <v>100018716</v>
      </c>
      <c r="C401">
        <f>VLOOKUP(RIGHT(LEFT($A401,4),2)*1,怪物形象分配!$A:$L,4,0)</f>
        <v>1500172</v>
      </c>
      <c r="D401">
        <f>VLOOKUP(RIGHT(LEFT($A401,4),2)*1,怪物形象分配!$A:$L,5,0)</f>
        <v>1500171</v>
      </c>
      <c r="E401">
        <f>VLOOKUP(RIGHT(LEFT($A401,4),2)*1,怪物形象分配!$A:$L,6,0)</f>
        <v>300018</v>
      </c>
      <c r="F401">
        <f>VLOOKUP(RIGHT(LEFT($A401,4),2)*1,怪物形象分配!$A:$L,7,0)</f>
        <v>3</v>
      </c>
    </row>
    <row r="402" spans="1:6">
      <c r="A402">
        <v>1018072</v>
      </c>
      <c r="B402">
        <v>100018726</v>
      </c>
      <c r="C402">
        <f>VLOOKUP(RIGHT(LEFT($A402,4),2)*1,怪物形象分配!$A:$L,4,0)</f>
        <v>1500172</v>
      </c>
      <c r="D402">
        <f>VLOOKUP(RIGHT(LEFT($A402,4),2)*1,怪物形象分配!$A:$L,5,0)</f>
        <v>1500171</v>
      </c>
      <c r="E402">
        <f>VLOOKUP(RIGHT(LEFT($A402,4),2)*1,怪物形象分配!$A:$L,6,0)</f>
        <v>300018</v>
      </c>
      <c r="F402">
        <f>VLOOKUP(RIGHT(LEFT($A402,4),2)*1,怪物形象分配!$A:$L,7,0)</f>
        <v>3</v>
      </c>
    </row>
    <row r="403" spans="1:6">
      <c r="A403">
        <v>1018073</v>
      </c>
      <c r="B403">
        <v>100018736</v>
      </c>
      <c r="C403">
        <f>VLOOKUP(RIGHT(LEFT($A403,4),2)*1,怪物形象分配!$A:$L,4,0)</f>
        <v>1500172</v>
      </c>
      <c r="D403">
        <f>VLOOKUP(RIGHT(LEFT($A403,4),2)*1,怪物形象分配!$A:$L,5,0)</f>
        <v>1500171</v>
      </c>
      <c r="E403">
        <f>VLOOKUP(RIGHT(LEFT($A403,4),2)*1,怪物形象分配!$A:$L,6,0)</f>
        <v>300018</v>
      </c>
      <c r="F403">
        <f>VLOOKUP(RIGHT(LEFT($A403,4),2)*1,怪物形象分配!$A:$L,7,0)</f>
        <v>3</v>
      </c>
    </row>
    <row r="404" spans="1:6">
      <c r="A404">
        <v>1018081</v>
      </c>
      <c r="B404">
        <v>100018816</v>
      </c>
      <c r="C404">
        <f>VLOOKUP(RIGHT(LEFT($A404,4),2)*1,怪物形象分配!$A:$L,4,0)</f>
        <v>1500172</v>
      </c>
      <c r="D404">
        <f>VLOOKUP(RIGHT(LEFT($A404,4),2)*1,怪物形象分配!$A:$L,5,0)</f>
        <v>1500171</v>
      </c>
      <c r="E404">
        <f>VLOOKUP(RIGHT(LEFT($A404,4),2)*1,怪物形象分配!$A:$L,6,0)</f>
        <v>300018</v>
      </c>
      <c r="F404">
        <f>VLOOKUP(RIGHT(LEFT($A404,4),2)*1,怪物形象分配!$A:$L,7,0)</f>
        <v>3</v>
      </c>
    </row>
    <row r="405" spans="1:6">
      <c r="A405">
        <v>1018082</v>
      </c>
      <c r="B405">
        <v>100018826</v>
      </c>
      <c r="C405">
        <f>VLOOKUP(RIGHT(LEFT($A405,4),2)*1,怪物形象分配!$A:$L,4,0)</f>
        <v>1500172</v>
      </c>
      <c r="D405">
        <f>VLOOKUP(RIGHT(LEFT($A405,4),2)*1,怪物形象分配!$A:$L,5,0)</f>
        <v>1500171</v>
      </c>
      <c r="E405">
        <f>VLOOKUP(RIGHT(LEFT($A405,4),2)*1,怪物形象分配!$A:$L,6,0)</f>
        <v>300018</v>
      </c>
      <c r="F405">
        <f>VLOOKUP(RIGHT(LEFT($A405,4),2)*1,怪物形象分配!$A:$L,7,0)</f>
        <v>3</v>
      </c>
    </row>
    <row r="406" spans="1:6">
      <c r="A406">
        <v>1018083</v>
      </c>
      <c r="B406">
        <v>100018836</v>
      </c>
      <c r="C406">
        <f>VLOOKUP(RIGHT(LEFT($A406,4),2)*1,怪物形象分配!$A:$L,4,0)</f>
        <v>1500172</v>
      </c>
      <c r="D406">
        <f>VLOOKUP(RIGHT(LEFT($A406,4),2)*1,怪物形象分配!$A:$L,5,0)</f>
        <v>1500171</v>
      </c>
      <c r="E406">
        <f>VLOOKUP(RIGHT(LEFT($A406,4),2)*1,怪物形象分配!$A:$L,6,0)</f>
        <v>300018</v>
      </c>
      <c r="F406">
        <f>VLOOKUP(RIGHT(LEFT($A406,4),2)*1,怪物形象分配!$A:$L,7,0)</f>
        <v>3</v>
      </c>
    </row>
    <row r="407" spans="1:6">
      <c r="A407">
        <v>1019011</v>
      </c>
      <c r="B407">
        <v>100019116</v>
      </c>
      <c r="C407">
        <f>VLOOKUP(RIGHT(LEFT($A407,4),2)*1,怪物形象分配!$A:$L,4,0)</f>
        <v>1500192</v>
      </c>
      <c r="D407">
        <f>VLOOKUP(RIGHT(LEFT($A407,4),2)*1,怪物形象分配!$A:$L,5,0)</f>
        <v>1500191</v>
      </c>
      <c r="E407">
        <f>VLOOKUP(RIGHT(LEFT($A407,4),2)*1,怪物形象分配!$A:$L,6,0)</f>
        <v>300019</v>
      </c>
      <c r="F407">
        <f>VLOOKUP(RIGHT(LEFT($A407,4),2)*1,怪物形象分配!$A:$L,7,0)</f>
        <v>2</v>
      </c>
    </row>
    <row r="408" spans="1:6">
      <c r="A408">
        <v>1019012</v>
      </c>
      <c r="B408">
        <v>100019126</v>
      </c>
      <c r="C408">
        <f>VLOOKUP(RIGHT(LEFT($A408,4),2)*1,怪物形象分配!$A:$L,4,0)</f>
        <v>1500192</v>
      </c>
      <c r="D408">
        <f>VLOOKUP(RIGHT(LEFT($A408,4),2)*1,怪物形象分配!$A:$L,5,0)</f>
        <v>1500191</v>
      </c>
      <c r="E408">
        <f>VLOOKUP(RIGHT(LEFT($A408,4),2)*1,怪物形象分配!$A:$L,6,0)</f>
        <v>300019</v>
      </c>
      <c r="F408">
        <f>VLOOKUP(RIGHT(LEFT($A408,4),2)*1,怪物形象分配!$A:$L,7,0)</f>
        <v>2</v>
      </c>
    </row>
    <row r="409" spans="1:6">
      <c r="A409">
        <v>1019013</v>
      </c>
      <c r="B409">
        <v>100019136</v>
      </c>
      <c r="C409">
        <f>VLOOKUP(RIGHT(LEFT($A409,4),2)*1,怪物形象分配!$A:$L,4,0)</f>
        <v>1500192</v>
      </c>
      <c r="D409">
        <f>VLOOKUP(RIGHT(LEFT($A409,4),2)*1,怪物形象分配!$A:$L,5,0)</f>
        <v>1500191</v>
      </c>
      <c r="E409">
        <f>VLOOKUP(RIGHT(LEFT($A409,4),2)*1,怪物形象分配!$A:$L,6,0)</f>
        <v>300019</v>
      </c>
      <c r="F409">
        <f>VLOOKUP(RIGHT(LEFT($A409,4),2)*1,怪物形象分配!$A:$L,7,0)</f>
        <v>2</v>
      </c>
    </row>
    <row r="410" spans="1:6">
      <c r="A410">
        <v>1019021</v>
      </c>
      <c r="B410">
        <v>100019216</v>
      </c>
      <c r="C410">
        <f>VLOOKUP(RIGHT(LEFT($A410,4),2)*1,怪物形象分配!$A:$L,4,0)</f>
        <v>1500192</v>
      </c>
      <c r="D410">
        <f>VLOOKUP(RIGHT(LEFT($A410,4),2)*1,怪物形象分配!$A:$L,5,0)</f>
        <v>1500191</v>
      </c>
      <c r="E410">
        <f>VLOOKUP(RIGHT(LEFT($A410,4),2)*1,怪物形象分配!$A:$L,6,0)</f>
        <v>300019</v>
      </c>
      <c r="F410">
        <f>VLOOKUP(RIGHT(LEFT($A410,4),2)*1,怪物形象分配!$A:$L,7,0)</f>
        <v>2</v>
      </c>
    </row>
    <row r="411" spans="1:6">
      <c r="A411">
        <v>1019022</v>
      </c>
      <c r="B411">
        <v>100019226</v>
      </c>
      <c r="C411">
        <f>VLOOKUP(RIGHT(LEFT($A411,4),2)*1,怪物形象分配!$A:$L,4,0)</f>
        <v>1500192</v>
      </c>
      <c r="D411">
        <f>VLOOKUP(RIGHT(LEFT($A411,4),2)*1,怪物形象分配!$A:$L,5,0)</f>
        <v>1500191</v>
      </c>
      <c r="E411">
        <f>VLOOKUP(RIGHT(LEFT($A411,4),2)*1,怪物形象分配!$A:$L,6,0)</f>
        <v>300019</v>
      </c>
      <c r="F411">
        <f>VLOOKUP(RIGHT(LEFT($A411,4),2)*1,怪物形象分配!$A:$L,7,0)</f>
        <v>2</v>
      </c>
    </row>
    <row r="412" spans="1:6">
      <c r="A412">
        <v>1019023</v>
      </c>
      <c r="B412">
        <v>100019236</v>
      </c>
      <c r="C412">
        <f>VLOOKUP(RIGHT(LEFT($A412,4),2)*1,怪物形象分配!$A:$L,4,0)</f>
        <v>1500192</v>
      </c>
      <c r="D412">
        <f>VLOOKUP(RIGHT(LEFT($A412,4),2)*1,怪物形象分配!$A:$L,5,0)</f>
        <v>1500191</v>
      </c>
      <c r="E412">
        <f>VLOOKUP(RIGHT(LEFT($A412,4),2)*1,怪物形象分配!$A:$L,6,0)</f>
        <v>300019</v>
      </c>
      <c r="F412">
        <f>VLOOKUP(RIGHT(LEFT($A412,4),2)*1,怪物形象分配!$A:$L,7,0)</f>
        <v>2</v>
      </c>
    </row>
    <row r="413" spans="1:6">
      <c r="A413">
        <v>1019031</v>
      </c>
      <c r="B413">
        <v>100019316</v>
      </c>
      <c r="C413">
        <f>VLOOKUP(RIGHT(LEFT($A413,4),2)*1,怪物形象分配!$A:$L,4,0)</f>
        <v>1500192</v>
      </c>
      <c r="D413">
        <f>VLOOKUP(RIGHT(LEFT($A413,4),2)*1,怪物形象分配!$A:$L,5,0)</f>
        <v>1500191</v>
      </c>
      <c r="E413">
        <f>VLOOKUP(RIGHT(LEFT($A413,4),2)*1,怪物形象分配!$A:$L,6,0)</f>
        <v>300019</v>
      </c>
      <c r="F413">
        <f>VLOOKUP(RIGHT(LEFT($A413,4),2)*1,怪物形象分配!$A:$L,7,0)</f>
        <v>2</v>
      </c>
    </row>
    <row r="414" spans="1:6">
      <c r="A414">
        <v>1019032</v>
      </c>
      <c r="B414">
        <v>100019326</v>
      </c>
      <c r="C414">
        <f>VLOOKUP(RIGHT(LEFT($A414,4),2)*1,怪物形象分配!$A:$L,4,0)</f>
        <v>1500192</v>
      </c>
      <c r="D414">
        <f>VLOOKUP(RIGHT(LEFT($A414,4),2)*1,怪物形象分配!$A:$L,5,0)</f>
        <v>1500191</v>
      </c>
      <c r="E414">
        <f>VLOOKUP(RIGHT(LEFT($A414,4),2)*1,怪物形象分配!$A:$L,6,0)</f>
        <v>300019</v>
      </c>
      <c r="F414">
        <f>VLOOKUP(RIGHT(LEFT($A414,4),2)*1,怪物形象分配!$A:$L,7,0)</f>
        <v>2</v>
      </c>
    </row>
    <row r="415" spans="1:6">
      <c r="A415">
        <v>1019033</v>
      </c>
      <c r="B415">
        <v>100019336</v>
      </c>
      <c r="C415">
        <f>VLOOKUP(RIGHT(LEFT($A415,4),2)*1,怪物形象分配!$A:$L,4,0)</f>
        <v>1500192</v>
      </c>
      <c r="D415">
        <f>VLOOKUP(RIGHT(LEFT($A415,4),2)*1,怪物形象分配!$A:$L,5,0)</f>
        <v>1500191</v>
      </c>
      <c r="E415">
        <f>VLOOKUP(RIGHT(LEFT($A415,4),2)*1,怪物形象分配!$A:$L,6,0)</f>
        <v>300019</v>
      </c>
      <c r="F415">
        <f>VLOOKUP(RIGHT(LEFT($A415,4),2)*1,怪物形象分配!$A:$L,7,0)</f>
        <v>2</v>
      </c>
    </row>
    <row r="416" spans="1:6">
      <c r="A416">
        <v>1019041</v>
      </c>
      <c r="B416">
        <v>100019416</v>
      </c>
      <c r="C416">
        <f>VLOOKUP(RIGHT(LEFT($A416,4),2)*1,怪物形象分配!$A:$L,4,0)</f>
        <v>1500192</v>
      </c>
      <c r="D416">
        <f>VLOOKUP(RIGHT(LEFT($A416,4),2)*1,怪物形象分配!$A:$L,5,0)</f>
        <v>1500191</v>
      </c>
      <c r="E416">
        <f>VLOOKUP(RIGHT(LEFT($A416,4),2)*1,怪物形象分配!$A:$L,6,0)</f>
        <v>300019</v>
      </c>
      <c r="F416">
        <f>VLOOKUP(RIGHT(LEFT($A416,4),2)*1,怪物形象分配!$A:$L,7,0)</f>
        <v>2</v>
      </c>
    </row>
    <row r="417" spans="1:6">
      <c r="A417">
        <v>1019042</v>
      </c>
      <c r="B417">
        <v>100019426</v>
      </c>
      <c r="C417">
        <f>VLOOKUP(RIGHT(LEFT($A417,4),2)*1,怪物形象分配!$A:$L,4,0)</f>
        <v>1500192</v>
      </c>
      <c r="D417">
        <f>VLOOKUP(RIGHT(LEFT($A417,4),2)*1,怪物形象分配!$A:$L,5,0)</f>
        <v>1500191</v>
      </c>
      <c r="E417">
        <f>VLOOKUP(RIGHT(LEFT($A417,4),2)*1,怪物形象分配!$A:$L,6,0)</f>
        <v>300019</v>
      </c>
      <c r="F417">
        <f>VLOOKUP(RIGHT(LEFT($A417,4),2)*1,怪物形象分配!$A:$L,7,0)</f>
        <v>2</v>
      </c>
    </row>
    <row r="418" spans="1:6">
      <c r="A418">
        <v>1019043</v>
      </c>
      <c r="B418">
        <v>100019436</v>
      </c>
      <c r="C418">
        <f>VLOOKUP(RIGHT(LEFT($A418,4),2)*1,怪物形象分配!$A:$L,4,0)</f>
        <v>1500192</v>
      </c>
      <c r="D418">
        <f>VLOOKUP(RIGHT(LEFT($A418,4),2)*1,怪物形象分配!$A:$L,5,0)</f>
        <v>1500191</v>
      </c>
      <c r="E418">
        <f>VLOOKUP(RIGHT(LEFT($A418,4),2)*1,怪物形象分配!$A:$L,6,0)</f>
        <v>300019</v>
      </c>
      <c r="F418">
        <f>VLOOKUP(RIGHT(LEFT($A418,4),2)*1,怪物形象分配!$A:$L,7,0)</f>
        <v>2</v>
      </c>
    </row>
    <row r="419" spans="1:6">
      <c r="A419">
        <v>1019051</v>
      </c>
      <c r="B419">
        <v>100019516</v>
      </c>
      <c r="C419">
        <f>VLOOKUP(RIGHT(LEFT($A419,4),2)*1,怪物形象分配!$A:$L,4,0)</f>
        <v>1500192</v>
      </c>
      <c r="D419">
        <f>VLOOKUP(RIGHT(LEFT($A419,4),2)*1,怪物形象分配!$A:$L,5,0)</f>
        <v>1500191</v>
      </c>
      <c r="E419">
        <f>VLOOKUP(RIGHT(LEFT($A419,4),2)*1,怪物形象分配!$A:$L,6,0)</f>
        <v>300019</v>
      </c>
      <c r="F419">
        <f>VLOOKUP(RIGHT(LEFT($A419,4),2)*1,怪物形象分配!$A:$L,7,0)</f>
        <v>2</v>
      </c>
    </row>
    <row r="420" spans="1:6">
      <c r="A420">
        <v>1019052</v>
      </c>
      <c r="B420">
        <v>100019526</v>
      </c>
      <c r="C420">
        <f>VLOOKUP(RIGHT(LEFT($A420,4),2)*1,怪物形象分配!$A:$L,4,0)</f>
        <v>1500192</v>
      </c>
      <c r="D420">
        <f>VLOOKUP(RIGHT(LEFT($A420,4),2)*1,怪物形象分配!$A:$L,5,0)</f>
        <v>1500191</v>
      </c>
      <c r="E420">
        <f>VLOOKUP(RIGHT(LEFT($A420,4),2)*1,怪物形象分配!$A:$L,6,0)</f>
        <v>300019</v>
      </c>
      <c r="F420">
        <f>VLOOKUP(RIGHT(LEFT($A420,4),2)*1,怪物形象分配!$A:$L,7,0)</f>
        <v>2</v>
      </c>
    </row>
    <row r="421" spans="1:6">
      <c r="A421">
        <v>1019053</v>
      </c>
      <c r="B421">
        <v>100019536</v>
      </c>
      <c r="C421">
        <f>VLOOKUP(RIGHT(LEFT($A421,4),2)*1,怪物形象分配!$A:$L,4,0)</f>
        <v>1500192</v>
      </c>
      <c r="D421">
        <f>VLOOKUP(RIGHT(LEFT($A421,4),2)*1,怪物形象分配!$A:$L,5,0)</f>
        <v>1500191</v>
      </c>
      <c r="E421">
        <f>VLOOKUP(RIGHT(LEFT($A421,4),2)*1,怪物形象分配!$A:$L,6,0)</f>
        <v>300019</v>
      </c>
      <c r="F421">
        <f>VLOOKUP(RIGHT(LEFT($A421,4),2)*1,怪物形象分配!$A:$L,7,0)</f>
        <v>2</v>
      </c>
    </row>
    <row r="422" spans="1:6">
      <c r="A422">
        <v>1019061</v>
      </c>
      <c r="B422">
        <v>100019616</v>
      </c>
      <c r="C422">
        <f>VLOOKUP(RIGHT(LEFT($A422,4),2)*1,怪物形象分配!$A:$L,4,0)</f>
        <v>1500192</v>
      </c>
      <c r="D422">
        <f>VLOOKUP(RIGHT(LEFT($A422,4),2)*1,怪物形象分配!$A:$L,5,0)</f>
        <v>1500191</v>
      </c>
      <c r="E422">
        <f>VLOOKUP(RIGHT(LEFT($A422,4),2)*1,怪物形象分配!$A:$L,6,0)</f>
        <v>300019</v>
      </c>
      <c r="F422">
        <f>VLOOKUP(RIGHT(LEFT($A422,4),2)*1,怪物形象分配!$A:$L,7,0)</f>
        <v>2</v>
      </c>
    </row>
    <row r="423" spans="1:6">
      <c r="A423">
        <v>1019062</v>
      </c>
      <c r="B423">
        <v>100019626</v>
      </c>
      <c r="C423">
        <f>VLOOKUP(RIGHT(LEFT($A423,4),2)*1,怪物形象分配!$A:$L,4,0)</f>
        <v>1500192</v>
      </c>
      <c r="D423">
        <f>VLOOKUP(RIGHT(LEFT($A423,4),2)*1,怪物形象分配!$A:$L,5,0)</f>
        <v>1500191</v>
      </c>
      <c r="E423">
        <f>VLOOKUP(RIGHT(LEFT($A423,4),2)*1,怪物形象分配!$A:$L,6,0)</f>
        <v>300019</v>
      </c>
      <c r="F423">
        <f>VLOOKUP(RIGHT(LEFT($A423,4),2)*1,怪物形象分配!$A:$L,7,0)</f>
        <v>2</v>
      </c>
    </row>
    <row r="424" spans="1:6">
      <c r="A424">
        <v>1019063</v>
      </c>
      <c r="B424">
        <v>100019636</v>
      </c>
      <c r="C424">
        <f>VLOOKUP(RIGHT(LEFT($A424,4),2)*1,怪物形象分配!$A:$L,4,0)</f>
        <v>1500192</v>
      </c>
      <c r="D424">
        <f>VLOOKUP(RIGHT(LEFT($A424,4),2)*1,怪物形象分配!$A:$L,5,0)</f>
        <v>1500191</v>
      </c>
      <c r="E424">
        <f>VLOOKUP(RIGHT(LEFT($A424,4),2)*1,怪物形象分配!$A:$L,6,0)</f>
        <v>300019</v>
      </c>
      <c r="F424">
        <f>VLOOKUP(RIGHT(LEFT($A424,4),2)*1,怪物形象分配!$A:$L,7,0)</f>
        <v>2</v>
      </c>
    </row>
    <row r="425" spans="1:6">
      <c r="A425">
        <v>1019071</v>
      </c>
      <c r="B425">
        <v>100019716</v>
      </c>
      <c r="C425">
        <f>VLOOKUP(RIGHT(LEFT($A425,4),2)*1,怪物形象分配!$A:$L,4,0)</f>
        <v>1500192</v>
      </c>
      <c r="D425">
        <f>VLOOKUP(RIGHT(LEFT($A425,4),2)*1,怪物形象分配!$A:$L,5,0)</f>
        <v>1500191</v>
      </c>
      <c r="E425">
        <f>VLOOKUP(RIGHT(LEFT($A425,4),2)*1,怪物形象分配!$A:$L,6,0)</f>
        <v>300019</v>
      </c>
      <c r="F425">
        <f>VLOOKUP(RIGHT(LEFT($A425,4),2)*1,怪物形象分配!$A:$L,7,0)</f>
        <v>2</v>
      </c>
    </row>
    <row r="426" spans="1:6">
      <c r="A426">
        <v>1019072</v>
      </c>
      <c r="B426">
        <v>100019726</v>
      </c>
      <c r="C426">
        <f>VLOOKUP(RIGHT(LEFT($A426,4),2)*1,怪物形象分配!$A:$L,4,0)</f>
        <v>1500192</v>
      </c>
      <c r="D426">
        <f>VLOOKUP(RIGHT(LEFT($A426,4),2)*1,怪物形象分配!$A:$L,5,0)</f>
        <v>1500191</v>
      </c>
      <c r="E426">
        <f>VLOOKUP(RIGHT(LEFT($A426,4),2)*1,怪物形象分配!$A:$L,6,0)</f>
        <v>300019</v>
      </c>
      <c r="F426">
        <f>VLOOKUP(RIGHT(LEFT($A426,4),2)*1,怪物形象分配!$A:$L,7,0)</f>
        <v>2</v>
      </c>
    </row>
    <row r="427" spans="1:6">
      <c r="A427">
        <v>1019073</v>
      </c>
      <c r="B427">
        <v>100019736</v>
      </c>
      <c r="C427">
        <f>VLOOKUP(RIGHT(LEFT($A427,4),2)*1,怪物形象分配!$A:$L,4,0)</f>
        <v>1500192</v>
      </c>
      <c r="D427">
        <f>VLOOKUP(RIGHT(LEFT($A427,4),2)*1,怪物形象分配!$A:$L,5,0)</f>
        <v>1500191</v>
      </c>
      <c r="E427">
        <f>VLOOKUP(RIGHT(LEFT($A427,4),2)*1,怪物形象分配!$A:$L,6,0)</f>
        <v>300019</v>
      </c>
      <c r="F427">
        <f>VLOOKUP(RIGHT(LEFT($A427,4),2)*1,怪物形象分配!$A:$L,7,0)</f>
        <v>2</v>
      </c>
    </row>
    <row r="428" spans="1:6">
      <c r="A428">
        <v>1019081</v>
      </c>
      <c r="B428">
        <v>100019816</v>
      </c>
      <c r="C428">
        <f>VLOOKUP(RIGHT(LEFT($A428,4),2)*1,怪物形象分配!$A:$L,4,0)</f>
        <v>1500192</v>
      </c>
      <c r="D428">
        <f>VLOOKUP(RIGHT(LEFT($A428,4),2)*1,怪物形象分配!$A:$L,5,0)</f>
        <v>1500191</v>
      </c>
      <c r="E428">
        <f>VLOOKUP(RIGHT(LEFT($A428,4),2)*1,怪物形象分配!$A:$L,6,0)</f>
        <v>300019</v>
      </c>
      <c r="F428">
        <f>VLOOKUP(RIGHT(LEFT($A428,4),2)*1,怪物形象分配!$A:$L,7,0)</f>
        <v>2</v>
      </c>
    </row>
    <row r="429" spans="1:6">
      <c r="A429">
        <v>1019082</v>
      </c>
      <c r="B429">
        <v>100019826</v>
      </c>
      <c r="C429">
        <f>VLOOKUP(RIGHT(LEFT($A429,4),2)*1,怪物形象分配!$A:$L,4,0)</f>
        <v>1500192</v>
      </c>
      <c r="D429">
        <f>VLOOKUP(RIGHT(LEFT($A429,4),2)*1,怪物形象分配!$A:$L,5,0)</f>
        <v>1500191</v>
      </c>
      <c r="E429">
        <f>VLOOKUP(RIGHT(LEFT($A429,4),2)*1,怪物形象分配!$A:$L,6,0)</f>
        <v>300019</v>
      </c>
      <c r="F429">
        <f>VLOOKUP(RIGHT(LEFT($A429,4),2)*1,怪物形象分配!$A:$L,7,0)</f>
        <v>2</v>
      </c>
    </row>
    <row r="430" spans="1:6">
      <c r="A430">
        <v>1019083</v>
      </c>
      <c r="B430">
        <v>100019836</v>
      </c>
      <c r="C430">
        <f>VLOOKUP(RIGHT(LEFT($A430,4),2)*1,怪物形象分配!$A:$L,4,0)</f>
        <v>1500192</v>
      </c>
      <c r="D430">
        <f>VLOOKUP(RIGHT(LEFT($A430,4),2)*1,怪物形象分配!$A:$L,5,0)</f>
        <v>1500191</v>
      </c>
      <c r="E430">
        <f>VLOOKUP(RIGHT(LEFT($A430,4),2)*1,怪物形象分配!$A:$L,6,0)</f>
        <v>300019</v>
      </c>
      <c r="F430">
        <f>VLOOKUP(RIGHT(LEFT($A430,4),2)*1,怪物形象分配!$A:$L,7,0)</f>
        <v>2</v>
      </c>
    </row>
    <row r="431" spans="1:6">
      <c r="A431">
        <v>1020011</v>
      </c>
      <c r="B431">
        <v>100020116</v>
      </c>
      <c r="C431">
        <f>VLOOKUP(RIGHT(LEFT($A431,4),2)*1,怪物形象分配!$A:$L,4,0)</f>
        <v>1500242</v>
      </c>
      <c r="D431">
        <f>VLOOKUP(RIGHT(LEFT($A431,4),2)*1,怪物形象分配!$A:$L,5,0)</f>
        <v>1500241</v>
      </c>
      <c r="E431">
        <f>VLOOKUP(RIGHT(LEFT($A431,4),2)*1,怪物形象分配!$A:$L,6,0)</f>
        <v>300024</v>
      </c>
      <c r="F431">
        <f>VLOOKUP(RIGHT(LEFT($A431,4),2)*1,怪物形象分配!$A:$L,7,0)</f>
        <v>2</v>
      </c>
    </row>
    <row r="432" spans="1:6">
      <c r="A432">
        <v>1020012</v>
      </c>
      <c r="B432">
        <v>100020126</v>
      </c>
      <c r="C432">
        <f>VLOOKUP(RIGHT(LEFT($A432,4),2)*1,怪物形象分配!$A:$L,4,0)</f>
        <v>1500242</v>
      </c>
      <c r="D432">
        <f>VLOOKUP(RIGHT(LEFT($A432,4),2)*1,怪物形象分配!$A:$L,5,0)</f>
        <v>1500241</v>
      </c>
      <c r="E432">
        <f>VLOOKUP(RIGHT(LEFT($A432,4),2)*1,怪物形象分配!$A:$L,6,0)</f>
        <v>300024</v>
      </c>
      <c r="F432">
        <f>VLOOKUP(RIGHT(LEFT($A432,4),2)*1,怪物形象分配!$A:$L,7,0)</f>
        <v>2</v>
      </c>
    </row>
    <row r="433" spans="1:6">
      <c r="A433">
        <v>1020013</v>
      </c>
      <c r="B433">
        <v>100020136</v>
      </c>
      <c r="C433">
        <f>VLOOKUP(RIGHT(LEFT($A433,4),2)*1,怪物形象分配!$A:$L,4,0)</f>
        <v>1500242</v>
      </c>
      <c r="D433">
        <f>VLOOKUP(RIGHT(LEFT($A433,4),2)*1,怪物形象分配!$A:$L,5,0)</f>
        <v>1500241</v>
      </c>
      <c r="E433">
        <f>VLOOKUP(RIGHT(LEFT($A433,4),2)*1,怪物形象分配!$A:$L,6,0)</f>
        <v>300024</v>
      </c>
      <c r="F433">
        <f>VLOOKUP(RIGHT(LEFT($A433,4),2)*1,怪物形象分配!$A:$L,7,0)</f>
        <v>2</v>
      </c>
    </row>
    <row r="434" spans="1:6">
      <c r="A434">
        <v>1020021</v>
      </c>
      <c r="B434">
        <v>100020216</v>
      </c>
      <c r="C434">
        <f>VLOOKUP(RIGHT(LEFT($A434,4),2)*1,怪物形象分配!$A:$L,4,0)</f>
        <v>1500242</v>
      </c>
      <c r="D434">
        <f>VLOOKUP(RIGHT(LEFT($A434,4),2)*1,怪物形象分配!$A:$L,5,0)</f>
        <v>1500241</v>
      </c>
      <c r="E434">
        <f>VLOOKUP(RIGHT(LEFT($A434,4),2)*1,怪物形象分配!$A:$L,6,0)</f>
        <v>300024</v>
      </c>
      <c r="F434">
        <f>VLOOKUP(RIGHT(LEFT($A434,4),2)*1,怪物形象分配!$A:$L,7,0)</f>
        <v>2</v>
      </c>
    </row>
    <row r="435" spans="1:6">
      <c r="A435">
        <v>1020022</v>
      </c>
      <c r="B435">
        <v>100020226</v>
      </c>
      <c r="C435">
        <f>VLOOKUP(RIGHT(LEFT($A435,4),2)*1,怪物形象分配!$A:$L,4,0)</f>
        <v>1500242</v>
      </c>
      <c r="D435">
        <f>VLOOKUP(RIGHT(LEFT($A435,4),2)*1,怪物形象分配!$A:$L,5,0)</f>
        <v>1500241</v>
      </c>
      <c r="E435">
        <f>VLOOKUP(RIGHT(LEFT($A435,4),2)*1,怪物形象分配!$A:$L,6,0)</f>
        <v>300024</v>
      </c>
      <c r="F435">
        <f>VLOOKUP(RIGHT(LEFT($A435,4),2)*1,怪物形象分配!$A:$L,7,0)</f>
        <v>2</v>
      </c>
    </row>
    <row r="436" spans="1:6">
      <c r="A436">
        <v>1020023</v>
      </c>
      <c r="B436">
        <v>100020236</v>
      </c>
      <c r="C436">
        <f>VLOOKUP(RIGHT(LEFT($A436,4),2)*1,怪物形象分配!$A:$L,4,0)</f>
        <v>1500242</v>
      </c>
      <c r="D436">
        <f>VLOOKUP(RIGHT(LEFT($A436,4),2)*1,怪物形象分配!$A:$L,5,0)</f>
        <v>1500241</v>
      </c>
      <c r="E436">
        <f>VLOOKUP(RIGHT(LEFT($A436,4),2)*1,怪物形象分配!$A:$L,6,0)</f>
        <v>300024</v>
      </c>
      <c r="F436">
        <f>VLOOKUP(RIGHT(LEFT($A436,4),2)*1,怪物形象分配!$A:$L,7,0)</f>
        <v>2</v>
      </c>
    </row>
    <row r="437" spans="1:6">
      <c r="A437">
        <v>1020031</v>
      </c>
      <c r="B437">
        <v>100020316</v>
      </c>
      <c r="C437">
        <f>VLOOKUP(RIGHT(LEFT($A437,4),2)*1,怪物形象分配!$A:$L,4,0)</f>
        <v>1500242</v>
      </c>
      <c r="D437">
        <f>VLOOKUP(RIGHT(LEFT($A437,4),2)*1,怪物形象分配!$A:$L,5,0)</f>
        <v>1500241</v>
      </c>
      <c r="E437">
        <f>VLOOKUP(RIGHT(LEFT($A437,4),2)*1,怪物形象分配!$A:$L,6,0)</f>
        <v>300024</v>
      </c>
      <c r="F437">
        <f>VLOOKUP(RIGHT(LEFT($A437,4),2)*1,怪物形象分配!$A:$L,7,0)</f>
        <v>2</v>
      </c>
    </row>
    <row r="438" spans="1:6">
      <c r="A438">
        <v>1020032</v>
      </c>
      <c r="B438">
        <v>100020326</v>
      </c>
      <c r="C438">
        <f>VLOOKUP(RIGHT(LEFT($A438,4),2)*1,怪物形象分配!$A:$L,4,0)</f>
        <v>1500242</v>
      </c>
      <c r="D438">
        <f>VLOOKUP(RIGHT(LEFT($A438,4),2)*1,怪物形象分配!$A:$L,5,0)</f>
        <v>1500241</v>
      </c>
      <c r="E438">
        <f>VLOOKUP(RIGHT(LEFT($A438,4),2)*1,怪物形象分配!$A:$L,6,0)</f>
        <v>300024</v>
      </c>
      <c r="F438">
        <f>VLOOKUP(RIGHT(LEFT($A438,4),2)*1,怪物形象分配!$A:$L,7,0)</f>
        <v>2</v>
      </c>
    </row>
    <row r="439" spans="1:6">
      <c r="A439">
        <v>1020033</v>
      </c>
      <c r="B439">
        <v>100020336</v>
      </c>
      <c r="C439">
        <f>VLOOKUP(RIGHT(LEFT($A439,4),2)*1,怪物形象分配!$A:$L,4,0)</f>
        <v>1500242</v>
      </c>
      <c r="D439">
        <f>VLOOKUP(RIGHT(LEFT($A439,4),2)*1,怪物形象分配!$A:$L,5,0)</f>
        <v>1500241</v>
      </c>
      <c r="E439">
        <f>VLOOKUP(RIGHT(LEFT($A439,4),2)*1,怪物形象分配!$A:$L,6,0)</f>
        <v>300024</v>
      </c>
      <c r="F439">
        <f>VLOOKUP(RIGHT(LEFT($A439,4),2)*1,怪物形象分配!$A:$L,7,0)</f>
        <v>2</v>
      </c>
    </row>
    <row r="440" spans="1:6">
      <c r="A440">
        <v>1020041</v>
      </c>
      <c r="B440">
        <v>100020416</v>
      </c>
      <c r="C440">
        <f>VLOOKUP(RIGHT(LEFT($A440,4),2)*1,怪物形象分配!$A:$L,4,0)</f>
        <v>1500242</v>
      </c>
      <c r="D440">
        <f>VLOOKUP(RIGHT(LEFT($A440,4),2)*1,怪物形象分配!$A:$L,5,0)</f>
        <v>1500241</v>
      </c>
      <c r="E440">
        <f>VLOOKUP(RIGHT(LEFT($A440,4),2)*1,怪物形象分配!$A:$L,6,0)</f>
        <v>300024</v>
      </c>
      <c r="F440">
        <f>VLOOKUP(RIGHT(LEFT($A440,4),2)*1,怪物形象分配!$A:$L,7,0)</f>
        <v>2</v>
      </c>
    </row>
    <row r="441" spans="1:6">
      <c r="A441">
        <v>1020042</v>
      </c>
      <c r="B441">
        <v>100020426</v>
      </c>
      <c r="C441">
        <f>VLOOKUP(RIGHT(LEFT($A441,4),2)*1,怪物形象分配!$A:$L,4,0)</f>
        <v>1500242</v>
      </c>
      <c r="D441">
        <f>VLOOKUP(RIGHT(LEFT($A441,4),2)*1,怪物形象分配!$A:$L,5,0)</f>
        <v>1500241</v>
      </c>
      <c r="E441">
        <f>VLOOKUP(RIGHT(LEFT($A441,4),2)*1,怪物形象分配!$A:$L,6,0)</f>
        <v>300024</v>
      </c>
      <c r="F441">
        <f>VLOOKUP(RIGHT(LEFT($A441,4),2)*1,怪物形象分配!$A:$L,7,0)</f>
        <v>2</v>
      </c>
    </row>
    <row r="442" spans="1:6">
      <c r="A442">
        <v>1020043</v>
      </c>
      <c r="B442">
        <v>100020436</v>
      </c>
      <c r="C442">
        <f>VLOOKUP(RIGHT(LEFT($A442,4),2)*1,怪物形象分配!$A:$L,4,0)</f>
        <v>1500242</v>
      </c>
      <c r="D442">
        <f>VLOOKUP(RIGHT(LEFT($A442,4),2)*1,怪物形象分配!$A:$L,5,0)</f>
        <v>1500241</v>
      </c>
      <c r="E442">
        <f>VLOOKUP(RIGHT(LEFT($A442,4),2)*1,怪物形象分配!$A:$L,6,0)</f>
        <v>300024</v>
      </c>
      <c r="F442">
        <f>VLOOKUP(RIGHT(LEFT($A442,4),2)*1,怪物形象分配!$A:$L,7,0)</f>
        <v>2</v>
      </c>
    </row>
    <row r="443" spans="1:6">
      <c r="A443">
        <v>1020051</v>
      </c>
      <c r="B443">
        <v>100020516</v>
      </c>
      <c r="C443">
        <f>VLOOKUP(RIGHT(LEFT($A443,4),2)*1,怪物形象分配!$A:$L,4,0)</f>
        <v>1500242</v>
      </c>
      <c r="D443">
        <f>VLOOKUP(RIGHT(LEFT($A443,4),2)*1,怪物形象分配!$A:$L,5,0)</f>
        <v>1500241</v>
      </c>
      <c r="E443">
        <f>VLOOKUP(RIGHT(LEFT($A443,4),2)*1,怪物形象分配!$A:$L,6,0)</f>
        <v>300024</v>
      </c>
      <c r="F443">
        <f>VLOOKUP(RIGHT(LEFT($A443,4),2)*1,怪物形象分配!$A:$L,7,0)</f>
        <v>2</v>
      </c>
    </row>
    <row r="444" spans="1:6">
      <c r="A444">
        <v>1020052</v>
      </c>
      <c r="B444">
        <v>100020526</v>
      </c>
      <c r="C444">
        <f>VLOOKUP(RIGHT(LEFT($A444,4),2)*1,怪物形象分配!$A:$L,4,0)</f>
        <v>1500242</v>
      </c>
      <c r="D444">
        <f>VLOOKUP(RIGHT(LEFT($A444,4),2)*1,怪物形象分配!$A:$L,5,0)</f>
        <v>1500241</v>
      </c>
      <c r="E444">
        <f>VLOOKUP(RIGHT(LEFT($A444,4),2)*1,怪物形象分配!$A:$L,6,0)</f>
        <v>300024</v>
      </c>
      <c r="F444">
        <f>VLOOKUP(RIGHT(LEFT($A444,4),2)*1,怪物形象分配!$A:$L,7,0)</f>
        <v>2</v>
      </c>
    </row>
    <row r="445" spans="1:6">
      <c r="A445">
        <v>1020053</v>
      </c>
      <c r="B445">
        <v>100020536</v>
      </c>
      <c r="C445">
        <f>VLOOKUP(RIGHT(LEFT($A445,4),2)*1,怪物形象分配!$A:$L,4,0)</f>
        <v>1500242</v>
      </c>
      <c r="D445">
        <f>VLOOKUP(RIGHT(LEFT($A445,4),2)*1,怪物形象分配!$A:$L,5,0)</f>
        <v>1500241</v>
      </c>
      <c r="E445">
        <f>VLOOKUP(RIGHT(LEFT($A445,4),2)*1,怪物形象分配!$A:$L,6,0)</f>
        <v>300024</v>
      </c>
      <c r="F445">
        <f>VLOOKUP(RIGHT(LEFT($A445,4),2)*1,怪物形象分配!$A:$L,7,0)</f>
        <v>2</v>
      </c>
    </row>
    <row r="446" spans="1:6">
      <c r="A446">
        <v>1020061</v>
      </c>
      <c r="B446">
        <v>100020616</v>
      </c>
      <c r="C446">
        <f>VLOOKUP(RIGHT(LEFT($A446,4),2)*1,怪物形象分配!$A:$L,4,0)</f>
        <v>1500242</v>
      </c>
      <c r="D446">
        <f>VLOOKUP(RIGHT(LEFT($A446,4),2)*1,怪物形象分配!$A:$L,5,0)</f>
        <v>1500241</v>
      </c>
      <c r="E446">
        <f>VLOOKUP(RIGHT(LEFT($A446,4),2)*1,怪物形象分配!$A:$L,6,0)</f>
        <v>300024</v>
      </c>
      <c r="F446">
        <f>VLOOKUP(RIGHT(LEFT($A446,4),2)*1,怪物形象分配!$A:$L,7,0)</f>
        <v>2</v>
      </c>
    </row>
    <row r="447" spans="1:6">
      <c r="A447">
        <v>1020062</v>
      </c>
      <c r="B447">
        <v>100020626</v>
      </c>
      <c r="C447">
        <f>VLOOKUP(RIGHT(LEFT($A447,4),2)*1,怪物形象分配!$A:$L,4,0)</f>
        <v>1500242</v>
      </c>
      <c r="D447">
        <f>VLOOKUP(RIGHT(LEFT($A447,4),2)*1,怪物形象分配!$A:$L,5,0)</f>
        <v>1500241</v>
      </c>
      <c r="E447">
        <f>VLOOKUP(RIGHT(LEFT($A447,4),2)*1,怪物形象分配!$A:$L,6,0)</f>
        <v>300024</v>
      </c>
      <c r="F447">
        <f>VLOOKUP(RIGHT(LEFT($A447,4),2)*1,怪物形象分配!$A:$L,7,0)</f>
        <v>2</v>
      </c>
    </row>
    <row r="448" spans="1:6">
      <c r="A448">
        <v>1020063</v>
      </c>
      <c r="B448">
        <v>100020636</v>
      </c>
      <c r="C448">
        <f>VLOOKUP(RIGHT(LEFT($A448,4),2)*1,怪物形象分配!$A:$L,4,0)</f>
        <v>1500242</v>
      </c>
      <c r="D448">
        <f>VLOOKUP(RIGHT(LEFT($A448,4),2)*1,怪物形象分配!$A:$L,5,0)</f>
        <v>1500241</v>
      </c>
      <c r="E448">
        <f>VLOOKUP(RIGHT(LEFT($A448,4),2)*1,怪物形象分配!$A:$L,6,0)</f>
        <v>300024</v>
      </c>
      <c r="F448">
        <f>VLOOKUP(RIGHT(LEFT($A448,4),2)*1,怪物形象分配!$A:$L,7,0)</f>
        <v>2</v>
      </c>
    </row>
    <row r="449" spans="1:6">
      <c r="A449">
        <v>1020071</v>
      </c>
      <c r="B449">
        <v>100020716</v>
      </c>
      <c r="C449">
        <f>VLOOKUP(RIGHT(LEFT($A449,4),2)*1,怪物形象分配!$A:$L,4,0)</f>
        <v>1500242</v>
      </c>
      <c r="D449">
        <f>VLOOKUP(RIGHT(LEFT($A449,4),2)*1,怪物形象分配!$A:$L,5,0)</f>
        <v>1500241</v>
      </c>
      <c r="E449">
        <f>VLOOKUP(RIGHT(LEFT($A449,4),2)*1,怪物形象分配!$A:$L,6,0)</f>
        <v>300024</v>
      </c>
      <c r="F449">
        <f>VLOOKUP(RIGHT(LEFT($A449,4),2)*1,怪物形象分配!$A:$L,7,0)</f>
        <v>2</v>
      </c>
    </row>
    <row r="450" spans="1:6">
      <c r="A450">
        <v>1020072</v>
      </c>
      <c r="B450">
        <v>100020726</v>
      </c>
      <c r="C450">
        <f>VLOOKUP(RIGHT(LEFT($A450,4),2)*1,怪物形象分配!$A:$L,4,0)</f>
        <v>1500242</v>
      </c>
      <c r="D450">
        <f>VLOOKUP(RIGHT(LEFT($A450,4),2)*1,怪物形象分配!$A:$L,5,0)</f>
        <v>1500241</v>
      </c>
      <c r="E450">
        <f>VLOOKUP(RIGHT(LEFT($A450,4),2)*1,怪物形象分配!$A:$L,6,0)</f>
        <v>300024</v>
      </c>
      <c r="F450">
        <f>VLOOKUP(RIGHT(LEFT($A450,4),2)*1,怪物形象分配!$A:$L,7,0)</f>
        <v>2</v>
      </c>
    </row>
    <row r="451" spans="1:6">
      <c r="A451">
        <v>1020073</v>
      </c>
      <c r="B451">
        <v>100020736</v>
      </c>
      <c r="C451">
        <f>VLOOKUP(RIGHT(LEFT($A451,4),2)*1,怪物形象分配!$A:$L,4,0)</f>
        <v>1500242</v>
      </c>
      <c r="D451">
        <f>VLOOKUP(RIGHT(LEFT($A451,4),2)*1,怪物形象分配!$A:$L,5,0)</f>
        <v>1500241</v>
      </c>
      <c r="E451">
        <f>VLOOKUP(RIGHT(LEFT($A451,4),2)*1,怪物形象分配!$A:$L,6,0)</f>
        <v>300024</v>
      </c>
      <c r="F451">
        <f>VLOOKUP(RIGHT(LEFT($A451,4),2)*1,怪物形象分配!$A:$L,7,0)</f>
        <v>2</v>
      </c>
    </row>
    <row r="452" spans="1:6">
      <c r="A452">
        <v>1020081</v>
      </c>
      <c r="B452">
        <v>100020816</v>
      </c>
      <c r="C452">
        <f>VLOOKUP(RIGHT(LEFT($A452,4),2)*1,怪物形象分配!$A:$L,4,0)</f>
        <v>1500242</v>
      </c>
      <c r="D452">
        <f>VLOOKUP(RIGHT(LEFT($A452,4),2)*1,怪物形象分配!$A:$L,5,0)</f>
        <v>1500241</v>
      </c>
      <c r="E452">
        <f>VLOOKUP(RIGHT(LEFT($A452,4),2)*1,怪物形象分配!$A:$L,6,0)</f>
        <v>300024</v>
      </c>
      <c r="F452">
        <f>VLOOKUP(RIGHT(LEFT($A452,4),2)*1,怪物形象分配!$A:$L,7,0)</f>
        <v>2</v>
      </c>
    </row>
    <row r="453" spans="1:6">
      <c r="A453">
        <v>1020082</v>
      </c>
      <c r="B453">
        <v>100020826</v>
      </c>
      <c r="C453">
        <f>VLOOKUP(RIGHT(LEFT($A453,4),2)*1,怪物形象分配!$A:$L,4,0)</f>
        <v>1500242</v>
      </c>
      <c r="D453">
        <f>VLOOKUP(RIGHT(LEFT($A453,4),2)*1,怪物形象分配!$A:$L,5,0)</f>
        <v>1500241</v>
      </c>
      <c r="E453">
        <f>VLOOKUP(RIGHT(LEFT($A453,4),2)*1,怪物形象分配!$A:$L,6,0)</f>
        <v>300024</v>
      </c>
      <c r="F453">
        <f>VLOOKUP(RIGHT(LEFT($A453,4),2)*1,怪物形象分配!$A:$L,7,0)</f>
        <v>2</v>
      </c>
    </row>
    <row r="454" spans="1:6">
      <c r="A454">
        <v>1020083</v>
      </c>
      <c r="B454">
        <v>100020836</v>
      </c>
      <c r="C454">
        <f>VLOOKUP(RIGHT(LEFT($A454,4),2)*1,怪物形象分配!$A:$L,4,0)</f>
        <v>1500242</v>
      </c>
      <c r="D454">
        <f>VLOOKUP(RIGHT(LEFT($A454,4),2)*1,怪物形象分配!$A:$L,5,0)</f>
        <v>1500241</v>
      </c>
      <c r="E454">
        <f>VLOOKUP(RIGHT(LEFT($A454,4),2)*1,怪物形象分配!$A:$L,6,0)</f>
        <v>300024</v>
      </c>
      <c r="F454">
        <f>VLOOKUP(RIGHT(LEFT($A454,4),2)*1,怪物形象分配!$A:$L,7,0)</f>
        <v>2</v>
      </c>
    </row>
    <row r="455" spans="1:6">
      <c r="A455">
        <v>1021011</v>
      </c>
      <c r="B455">
        <v>100021116</v>
      </c>
      <c r="C455">
        <f>VLOOKUP(RIGHT(LEFT($A455,4),2)*1,怪物形象分配!$A:$L,4,0)</f>
        <v>1500232</v>
      </c>
      <c r="D455">
        <f>VLOOKUP(RIGHT(LEFT($A455,4),2)*1,怪物形象分配!$A:$L,5,0)</f>
        <v>1500231</v>
      </c>
      <c r="E455">
        <f>VLOOKUP(RIGHT(LEFT($A455,4),2)*1,怪物形象分配!$A:$L,6,0)</f>
        <v>300021</v>
      </c>
      <c r="F455">
        <f>VLOOKUP(RIGHT(LEFT($A455,4),2)*1,怪物形象分配!$A:$L,7,0)</f>
        <v>1</v>
      </c>
    </row>
    <row r="456" spans="1:6">
      <c r="A456">
        <v>1021012</v>
      </c>
      <c r="B456">
        <v>100021126</v>
      </c>
      <c r="C456">
        <f>VLOOKUP(RIGHT(LEFT($A456,4),2)*1,怪物形象分配!$A:$L,4,0)</f>
        <v>1500232</v>
      </c>
      <c r="D456">
        <f>VLOOKUP(RIGHT(LEFT($A456,4),2)*1,怪物形象分配!$A:$L,5,0)</f>
        <v>1500231</v>
      </c>
      <c r="E456">
        <f>VLOOKUP(RIGHT(LEFT($A456,4),2)*1,怪物形象分配!$A:$L,6,0)</f>
        <v>300021</v>
      </c>
      <c r="F456">
        <f>VLOOKUP(RIGHT(LEFT($A456,4),2)*1,怪物形象分配!$A:$L,7,0)</f>
        <v>1</v>
      </c>
    </row>
    <row r="457" spans="1:6">
      <c r="A457">
        <v>1021013</v>
      </c>
      <c r="B457">
        <v>100021136</v>
      </c>
      <c r="C457">
        <f>VLOOKUP(RIGHT(LEFT($A457,4),2)*1,怪物形象分配!$A:$L,4,0)</f>
        <v>1500232</v>
      </c>
      <c r="D457">
        <f>VLOOKUP(RIGHT(LEFT($A457,4),2)*1,怪物形象分配!$A:$L,5,0)</f>
        <v>1500231</v>
      </c>
      <c r="E457">
        <f>VLOOKUP(RIGHT(LEFT($A457,4),2)*1,怪物形象分配!$A:$L,6,0)</f>
        <v>300021</v>
      </c>
      <c r="F457">
        <f>VLOOKUP(RIGHT(LEFT($A457,4),2)*1,怪物形象分配!$A:$L,7,0)</f>
        <v>1</v>
      </c>
    </row>
    <row r="458" spans="1:6">
      <c r="A458">
        <v>1021021</v>
      </c>
      <c r="B458">
        <v>100021216</v>
      </c>
      <c r="C458">
        <f>VLOOKUP(RIGHT(LEFT($A458,4),2)*1,怪物形象分配!$A:$L,4,0)</f>
        <v>1500232</v>
      </c>
      <c r="D458">
        <f>VLOOKUP(RIGHT(LEFT($A458,4),2)*1,怪物形象分配!$A:$L,5,0)</f>
        <v>1500231</v>
      </c>
      <c r="E458">
        <f>VLOOKUP(RIGHT(LEFT($A458,4),2)*1,怪物形象分配!$A:$L,6,0)</f>
        <v>300021</v>
      </c>
      <c r="F458">
        <f>VLOOKUP(RIGHT(LEFT($A458,4),2)*1,怪物形象分配!$A:$L,7,0)</f>
        <v>1</v>
      </c>
    </row>
    <row r="459" spans="1:6">
      <c r="A459">
        <v>1021022</v>
      </c>
      <c r="B459">
        <v>100021226</v>
      </c>
      <c r="C459">
        <f>VLOOKUP(RIGHT(LEFT($A459,4),2)*1,怪物形象分配!$A:$L,4,0)</f>
        <v>1500232</v>
      </c>
      <c r="D459">
        <f>VLOOKUP(RIGHT(LEFT($A459,4),2)*1,怪物形象分配!$A:$L,5,0)</f>
        <v>1500231</v>
      </c>
      <c r="E459">
        <f>VLOOKUP(RIGHT(LEFT($A459,4),2)*1,怪物形象分配!$A:$L,6,0)</f>
        <v>300021</v>
      </c>
      <c r="F459">
        <f>VLOOKUP(RIGHT(LEFT($A459,4),2)*1,怪物形象分配!$A:$L,7,0)</f>
        <v>1</v>
      </c>
    </row>
    <row r="460" spans="1:6">
      <c r="A460">
        <v>1021023</v>
      </c>
      <c r="B460">
        <v>100021236</v>
      </c>
      <c r="C460">
        <f>VLOOKUP(RIGHT(LEFT($A460,4),2)*1,怪物形象分配!$A:$L,4,0)</f>
        <v>1500232</v>
      </c>
      <c r="D460">
        <f>VLOOKUP(RIGHT(LEFT($A460,4),2)*1,怪物形象分配!$A:$L,5,0)</f>
        <v>1500231</v>
      </c>
      <c r="E460">
        <f>VLOOKUP(RIGHT(LEFT($A460,4),2)*1,怪物形象分配!$A:$L,6,0)</f>
        <v>300021</v>
      </c>
      <c r="F460">
        <f>VLOOKUP(RIGHT(LEFT($A460,4),2)*1,怪物形象分配!$A:$L,7,0)</f>
        <v>1</v>
      </c>
    </row>
    <row r="461" spans="1:6">
      <c r="A461">
        <v>1021031</v>
      </c>
      <c r="B461">
        <v>100021316</v>
      </c>
      <c r="C461">
        <f>VLOOKUP(RIGHT(LEFT($A461,4),2)*1,怪物形象分配!$A:$L,4,0)</f>
        <v>1500232</v>
      </c>
      <c r="D461">
        <f>VLOOKUP(RIGHT(LEFT($A461,4),2)*1,怪物形象分配!$A:$L,5,0)</f>
        <v>1500231</v>
      </c>
      <c r="E461">
        <f>VLOOKUP(RIGHT(LEFT($A461,4),2)*1,怪物形象分配!$A:$L,6,0)</f>
        <v>300021</v>
      </c>
      <c r="F461">
        <f>VLOOKUP(RIGHT(LEFT($A461,4),2)*1,怪物形象分配!$A:$L,7,0)</f>
        <v>1</v>
      </c>
    </row>
    <row r="462" spans="1:6">
      <c r="A462">
        <v>1021032</v>
      </c>
      <c r="B462">
        <v>100021326</v>
      </c>
      <c r="C462">
        <f>VLOOKUP(RIGHT(LEFT($A462,4),2)*1,怪物形象分配!$A:$L,4,0)</f>
        <v>1500232</v>
      </c>
      <c r="D462">
        <f>VLOOKUP(RIGHT(LEFT($A462,4),2)*1,怪物形象分配!$A:$L,5,0)</f>
        <v>1500231</v>
      </c>
      <c r="E462">
        <f>VLOOKUP(RIGHT(LEFT($A462,4),2)*1,怪物形象分配!$A:$L,6,0)</f>
        <v>300021</v>
      </c>
      <c r="F462">
        <f>VLOOKUP(RIGHT(LEFT($A462,4),2)*1,怪物形象分配!$A:$L,7,0)</f>
        <v>1</v>
      </c>
    </row>
    <row r="463" spans="1:6">
      <c r="A463">
        <v>1021033</v>
      </c>
      <c r="B463">
        <v>100021336</v>
      </c>
      <c r="C463">
        <f>VLOOKUP(RIGHT(LEFT($A463,4),2)*1,怪物形象分配!$A:$L,4,0)</f>
        <v>1500232</v>
      </c>
      <c r="D463">
        <f>VLOOKUP(RIGHT(LEFT($A463,4),2)*1,怪物形象分配!$A:$L,5,0)</f>
        <v>1500231</v>
      </c>
      <c r="E463">
        <f>VLOOKUP(RIGHT(LEFT($A463,4),2)*1,怪物形象分配!$A:$L,6,0)</f>
        <v>300021</v>
      </c>
      <c r="F463">
        <f>VLOOKUP(RIGHT(LEFT($A463,4),2)*1,怪物形象分配!$A:$L,7,0)</f>
        <v>1</v>
      </c>
    </row>
    <row r="464" spans="1:6">
      <c r="A464">
        <v>1021041</v>
      </c>
      <c r="B464">
        <v>100021416</v>
      </c>
      <c r="C464">
        <f>VLOOKUP(RIGHT(LEFT($A464,4),2)*1,怪物形象分配!$A:$L,4,0)</f>
        <v>1500232</v>
      </c>
      <c r="D464">
        <f>VLOOKUP(RIGHT(LEFT($A464,4),2)*1,怪物形象分配!$A:$L,5,0)</f>
        <v>1500231</v>
      </c>
      <c r="E464">
        <f>VLOOKUP(RIGHT(LEFT($A464,4),2)*1,怪物形象分配!$A:$L,6,0)</f>
        <v>300021</v>
      </c>
      <c r="F464">
        <f>VLOOKUP(RIGHT(LEFT($A464,4),2)*1,怪物形象分配!$A:$L,7,0)</f>
        <v>1</v>
      </c>
    </row>
    <row r="465" spans="1:6">
      <c r="A465">
        <v>1021042</v>
      </c>
      <c r="B465">
        <v>100021426</v>
      </c>
      <c r="C465">
        <f>VLOOKUP(RIGHT(LEFT($A465,4),2)*1,怪物形象分配!$A:$L,4,0)</f>
        <v>1500232</v>
      </c>
      <c r="D465">
        <f>VLOOKUP(RIGHT(LEFT($A465,4),2)*1,怪物形象分配!$A:$L,5,0)</f>
        <v>1500231</v>
      </c>
      <c r="E465">
        <f>VLOOKUP(RIGHT(LEFT($A465,4),2)*1,怪物形象分配!$A:$L,6,0)</f>
        <v>300021</v>
      </c>
      <c r="F465">
        <f>VLOOKUP(RIGHT(LEFT($A465,4),2)*1,怪物形象分配!$A:$L,7,0)</f>
        <v>1</v>
      </c>
    </row>
    <row r="466" spans="1:6">
      <c r="A466">
        <v>1021043</v>
      </c>
      <c r="B466">
        <v>100021436</v>
      </c>
      <c r="C466">
        <f>VLOOKUP(RIGHT(LEFT($A466,4),2)*1,怪物形象分配!$A:$L,4,0)</f>
        <v>1500232</v>
      </c>
      <c r="D466">
        <f>VLOOKUP(RIGHT(LEFT($A466,4),2)*1,怪物形象分配!$A:$L,5,0)</f>
        <v>1500231</v>
      </c>
      <c r="E466">
        <f>VLOOKUP(RIGHT(LEFT($A466,4),2)*1,怪物形象分配!$A:$L,6,0)</f>
        <v>300021</v>
      </c>
      <c r="F466">
        <f>VLOOKUP(RIGHT(LEFT($A466,4),2)*1,怪物形象分配!$A:$L,7,0)</f>
        <v>1</v>
      </c>
    </row>
    <row r="467" spans="1:6">
      <c r="A467">
        <v>1021051</v>
      </c>
      <c r="B467">
        <v>100021516</v>
      </c>
      <c r="C467">
        <f>VLOOKUP(RIGHT(LEFT($A467,4),2)*1,怪物形象分配!$A:$L,4,0)</f>
        <v>1500232</v>
      </c>
      <c r="D467">
        <f>VLOOKUP(RIGHT(LEFT($A467,4),2)*1,怪物形象分配!$A:$L,5,0)</f>
        <v>1500231</v>
      </c>
      <c r="E467">
        <f>VLOOKUP(RIGHT(LEFT($A467,4),2)*1,怪物形象分配!$A:$L,6,0)</f>
        <v>300021</v>
      </c>
      <c r="F467">
        <f>VLOOKUP(RIGHT(LEFT($A467,4),2)*1,怪物形象分配!$A:$L,7,0)</f>
        <v>1</v>
      </c>
    </row>
    <row r="468" spans="1:6">
      <c r="A468">
        <v>1021052</v>
      </c>
      <c r="B468">
        <v>100021526</v>
      </c>
      <c r="C468">
        <f>VLOOKUP(RIGHT(LEFT($A468,4),2)*1,怪物形象分配!$A:$L,4,0)</f>
        <v>1500232</v>
      </c>
      <c r="D468">
        <f>VLOOKUP(RIGHT(LEFT($A468,4),2)*1,怪物形象分配!$A:$L,5,0)</f>
        <v>1500231</v>
      </c>
      <c r="E468">
        <f>VLOOKUP(RIGHT(LEFT($A468,4),2)*1,怪物形象分配!$A:$L,6,0)</f>
        <v>300021</v>
      </c>
      <c r="F468">
        <f>VLOOKUP(RIGHT(LEFT($A468,4),2)*1,怪物形象分配!$A:$L,7,0)</f>
        <v>1</v>
      </c>
    </row>
    <row r="469" spans="1:6">
      <c r="A469">
        <v>1021053</v>
      </c>
      <c r="B469">
        <v>100021536</v>
      </c>
      <c r="C469">
        <f>VLOOKUP(RIGHT(LEFT($A469,4),2)*1,怪物形象分配!$A:$L,4,0)</f>
        <v>1500232</v>
      </c>
      <c r="D469">
        <f>VLOOKUP(RIGHT(LEFT($A469,4),2)*1,怪物形象分配!$A:$L,5,0)</f>
        <v>1500231</v>
      </c>
      <c r="E469">
        <f>VLOOKUP(RIGHT(LEFT($A469,4),2)*1,怪物形象分配!$A:$L,6,0)</f>
        <v>300021</v>
      </c>
      <c r="F469">
        <f>VLOOKUP(RIGHT(LEFT($A469,4),2)*1,怪物形象分配!$A:$L,7,0)</f>
        <v>1</v>
      </c>
    </row>
    <row r="470" spans="1:6">
      <c r="A470">
        <v>1021061</v>
      </c>
      <c r="B470">
        <v>100021616</v>
      </c>
      <c r="C470">
        <f>VLOOKUP(RIGHT(LEFT($A470,4),2)*1,怪物形象分配!$A:$L,4,0)</f>
        <v>1500232</v>
      </c>
      <c r="D470">
        <f>VLOOKUP(RIGHT(LEFT($A470,4),2)*1,怪物形象分配!$A:$L,5,0)</f>
        <v>1500231</v>
      </c>
      <c r="E470">
        <f>VLOOKUP(RIGHT(LEFT($A470,4),2)*1,怪物形象分配!$A:$L,6,0)</f>
        <v>300021</v>
      </c>
      <c r="F470">
        <f>VLOOKUP(RIGHT(LEFT($A470,4),2)*1,怪物形象分配!$A:$L,7,0)</f>
        <v>1</v>
      </c>
    </row>
    <row r="471" spans="1:6">
      <c r="A471">
        <v>1021062</v>
      </c>
      <c r="B471">
        <v>100021626</v>
      </c>
      <c r="C471">
        <f>VLOOKUP(RIGHT(LEFT($A471,4),2)*1,怪物形象分配!$A:$L,4,0)</f>
        <v>1500232</v>
      </c>
      <c r="D471">
        <f>VLOOKUP(RIGHT(LEFT($A471,4),2)*1,怪物形象分配!$A:$L,5,0)</f>
        <v>1500231</v>
      </c>
      <c r="E471">
        <f>VLOOKUP(RIGHT(LEFT($A471,4),2)*1,怪物形象分配!$A:$L,6,0)</f>
        <v>300021</v>
      </c>
      <c r="F471">
        <f>VLOOKUP(RIGHT(LEFT($A471,4),2)*1,怪物形象分配!$A:$L,7,0)</f>
        <v>1</v>
      </c>
    </row>
    <row r="472" spans="1:6">
      <c r="A472">
        <v>1021063</v>
      </c>
      <c r="B472">
        <v>100021636</v>
      </c>
      <c r="C472">
        <f>VLOOKUP(RIGHT(LEFT($A472,4),2)*1,怪物形象分配!$A:$L,4,0)</f>
        <v>1500232</v>
      </c>
      <c r="D472">
        <f>VLOOKUP(RIGHT(LEFT($A472,4),2)*1,怪物形象分配!$A:$L,5,0)</f>
        <v>1500231</v>
      </c>
      <c r="E472">
        <f>VLOOKUP(RIGHT(LEFT($A472,4),2)*1,怪物形象分配!$A:$L,6,0)</f>
        <v>300021</v>
      </c>
      <c r="F472">
        <f>VLOOKUP(RIGHT(LEFT($A472,4),2)*1,怪物形象分配!$A:$L,7,0)</f>
        <v>1</v>
      </c>
    </row>
    <row r="473" spans="1:6">
      <c r="A473">
        <v>1021071</v>
      </c>
      <c r="B473">
        <v>100021716</v>
      </c>
      <c r="C473">
        <f>VLOOKUP(RIGHT(LEFT($A473,4),2)*1,怪物形象分配!$A:$L,4,0)</f>
        <v>1500232</v>
      </c>
      <c r="D473">
        <f>VLOOKUP(RIGHT(LEFT($A473,4),2)*1,怪物形象分配!$A:$L,5,0)</f>
        <v>1500231</v>
      </c>
      <c r="E473">
        <f>VLOOKUP(RIGHT(LEFT($A473,4),2)*1,怪物形象分配!$A:$L,6,0)</f>
        <v>300021</v>
      </c>
      <c r="F473">
        <f>VLOOKUP(RIGHT(LEFT($A473,4),2)*1,怪物形象分配!$A:$L,7,0)</f>
        <v>1</v>
      </c>
    </row>
    <row r="474" spans="1:6">
      <c r="A474">
        <v>1021072</v>
      </c>
      <c r="B474">
        <v>100021726</v>
      </c>
      <c r="C474">
        <f>VLOOKUP(RIGHT(LEFT($A474,4),2)*1,怪物形象分配!$A:$L,4,0)</f>
        <v>1500232</v>
      </c>
      <c r="D474">
        <f>VLOOKUP(RIGHT(LEFT($A474,4),2)*1,怪物形象分配!$A:$L,5,0)</f>
        <v>1500231</v>
      </c>
      <c r="E474">
        <f>VLOOKUP(RIGHT(LEFT($A474,4),2)*1,怪物形象分配!$A:$L,6,0)</f>
        <v>300021</v>
      </c>
      <c r="F474">
        <f>VLOOKUP(RIGHT(LEFT($A474,4),2)*1,怪物形象分配!$A:$L,7,0)</f>
        <v>1</v>
      </c>
    </row>
    <row r="475" spans="1:6">
      <c r="A475" s="46">
        <v>1021073</v>
      </c>
      <c r="B475" s="46">
        <v>100021736</v>
      </c>
      <c r="C475">
        <f>VLOOKUP(RIGHT(LEFT($A475,4),2)*1,怪物形象分配!$A:$L,4,0)</f>
        <v>1500232</v>
      </c>
      <c r="D475">
        <f>VLOOKUP(RIGHT(LEFT($A475,4),2)*1,怪物形象分配!$A:$L,5,0)</f>
        <v>1500231</v>
      </c>
      <c r="E475">
        <f>VLOOKUP(RIGHT(LEFT($A475,4),2)*1,怪物形象分配!$A:$L,6,0)</f>
        <v>300021</v>
      </c>
      <c r="F475">
        <f>VLOOKUP(RIGHT(LEFT($A475,4),2)*1,怪物形象分配!$A:$L,7,0)</f>
        <v>1</v>
      </c>
    </row>
    <row r="476" spans="1:6">
      <c r="A476" s="46">
        <v>1021081</v>
      </c>
      <c r="B476" s="46">
        <v>100021816</v>
      </c>
      <c r="C476">
        <f>VLOOKUP(RIGHT(LEFT($A476,4),2)*1,怪物形象分配!$A:$L,4,0)</f>
        <v>1500232</v>
      </c>
      <c r="D476">
        <f>VLOOKUP(RIGHT(LEFT($A476,4),2)*1,怪物形象分配!$A:$L,5,0)</f>
        <v>1500231</v>
      </c>
      <c r="E476">
        <f>VLOOKUP(RIGHT(LEFT($A476,4),2)*1,怪物形象分配!$A:$L,6,0)</f>
        <v>300021</v>
      </c>
      <c r="F476">
        <f>VLOOKUP(RIGHT(LEFT($A476,4),2)*1,怪物形象分配!$A:$L,7,0)</f>
        <v>1</v>
      </c>
    </row>
    <row r="477" spans="1:6">
      <c r="A477" s="46">
        <v>1021082</v>
      </c>
      <c r="B477" s="46">
        <v>100021826</v>
      </c>
      <c r="C477">
        <f>VLOOKUP(RIGHT(LEFT($A477,4),2)*1,怪物形象分配!$A:$L,4,0)</f>
        <v>1500232</v>
      </c>
      <c r="D477">
        <f>VLOOKUP(RIGHT(LEFT($A477,4),2)*1,怪物形象分配!$A:$L,5,0)</f>
        <v>1500231</v>
      </c>
      <c r="E477">
        <f>VLOOKUP(RIGHT(LEFT($A477,4),2)*1,怪物形象分配!$A:$L,6,0)</f>
        <v>300021</v>
      </c>
      <c r="F477">
        <f>VLOOKUP(RIGHT(LEFT($A477,4),2)*1,怪物形象分配!$A:$L,7,0)</f>
        <v>1</v>
      </c>
    </row>
    <row r="478" spans="1:6">
      <c r="A478" s="46">
        <v>1021083</v>
      </c>
      <c r="B478" s="21">
        <v>100021836</v>
      </c>
      <c r="C478">
        <f>VLOOKUP(RIGHT(LEFT($A478,4),2)*1,怪物形象分配!$A:$L,4,0)</f>
        <v>1500232</v>
      </c>
      <c r="D478">
        <f>VLOOKUP(RIGHT(LEFT($A478,4),2)*1,怪物形象分配!$A:$L,5,0)</f>
        <v>1500231</v>
      </c>
      <c r="E478">
        <f>VLOOKUP(RIGHT(LEFT($A478,4),2)*1,怪物形象分配!$A:$L,6,0)</f>
        <v>300021</v>
      </c>
      <c r="F478">
        <f>VLOOKUP(RIGHT(LEFT($A478,4),2)*1,怪物形象分配!$A:$L,7,0)</f>
        <v>1</v>
      </c>
    </row>
    <row r="479" spans="1:6">
      <c r="A479" s="21">
        <v>1022011</v>
      </c>
      <c r="B479" s="21">
        <v>100022116</v>
      </c>
      <c r="C479">
        <f>VLOOKUP(RIGHT(LEFT($A479,4),2)*1,怪物形象分配!$A:$L,4,0)</f>
        <v>1500232</v>
      </c>
      <c r="D479">
        <f>VLOOKUP(RIGHT(LEFT($A479,4),2)*1,怪物形象分配!$A:$L,5,0)</f>
        <v>1500231</v>
      </c>
      <c r="E479">
        <f>VLOOKUP(RIGHT(LEFT($A479,4),2)*1,怪物形象分配!$A:$L,6,0)</f>
        <v>300021</v>
      </c>
      <c r="F479">
        <f>VLOOKUP(RIGHT(LEFT($A479,4),2)*1,怪物形象分配!$A:$L,7,0)</f>
        <v>1</v>
      </c>
    </row>
    <row r="480" spans="1:6">
      <c r="A480" s="21">
        <v>1022012</v>
      </c>
      <c r="B480" s="21">
        <v>100022126</v>
      </c>
      <c r="C480">
        <f>VLOOKUP(RIGHT(LEFT($A480,4),2)*1,怪物形象分配!$A:$L,4,0)</f>
        <v>1500232</v>
      </c>
      <c r="D480">
        <f>VLOOKUP(RIGHT(LEFT($A480,4),2)*1,怪物形象分配!$A:$L,5,0)</f>
        <v>1500231</v>
      </c>
      <c r="E480">
        <f>VLOOKUP(RIGHT(LEFT($A480,4),2)*1,怪物形象分配!$A:$L,6,0)</f>
        <v>300021</v>
      </c>
      <c r="F480">
        <f>VLOOKUP(RIGHT(LEFT($A480,4),2)*1,怪物形象分配!$A:$L,7,0)</f>
        <v>1</v>
      </c>
    </row>
    <row r="481" spans="1:6">
      <c r="A481" s="21">
        <v>1022013</v>
      </c>
      <c r="B481" s="21">
        <v>100022136</v>
      </c>
      <c r="C481">
        <f>VLOOKUP(RIGHT(LEFT($A481,4),2)*1,怪物形象分配!$A:$L,4,0)</f>
        <v>1500232</v>
      </c>
      <c r="D481">
        <f>VLOOKUP(RIGHT(LEFT($A481,4),2)*1,怪物形象分配!$A:$L,5,0)</f>
        <v>1500231</v>
      </c>
      <c r="E481">
        <f>VLOOKUP(RIGHT(LEFT($A481,4),2)*1,怪物形象分配!$A:$L,6,0)</f>
        <v>300021</v>
      </c>
      <c r="F481">
        <f>VLOOKUP(RIGHT(LEFT($A481,4),2)*1,怪物形象分配!$A:$L,7,0)</f>
        <v>1</v>
      </c>
    </row>
    <row r="482" spans="1:6">
      <c r="A482" s="21">
        <v>1022021</v>
      </c>
      <c r="B482" s="21">
        <v>100022216</v>
      </c>
      <c r="C482">
        <f>VLOOKUP(RIGHT(LEFT($A482,4),2)*1,怪物形象分配!$A:$L,4,0)</f>
        <v>1500232</v>
      </c>
      <c r="D482">
        <f>VLOOKUP(RIGHT(LEFT($A482,4),2)*1,怪物形象分配!$A:$L,5,0)</f>
        <v>1500231</v>
      </c>
      <c r="E482">
        <f>VLOOKUP(RIGHT(LEFT($A482,4),2)*1,怪物形象分配!$A:$L,6,0)</f>
        <v>300021</v>
      </c>
      <c r="F482">
        <f>VLOOKUP(RIGHT(LEFT($A482,4),2)*1,怪物形象分配!$A:$L,7,0)</f>
        <v>1</v>
      </c>
    </row>
    <row r="483" spans="1:6">
      <c r="A483" s="21">
        <v>1022022</v>
      </c>
      <c r="B483" s="21">
        <v>100022226</v>
      </c>
      <c r="C483">
        <f>VLOOKUP(RIGHT(LEFT($A483,4),2)*1,怪物形象分配!$A:$L,4,0)</f>
        <v>1500232</v>
      </c>
      <c r="D483">
        <f>VLOOKUP(RIGHT(LEFT($A483,4),2)*1,怪物形象分配!$A:$L,5,0)</f>
        <v>1500231</v>
      </c>
      <c r="E483">
        <f>VLOOKUP(RIGHT(LEFT($A483,4),2)*1,怪物形象分配!$A:$L,6,0)</f>
        <v>300021</v>
      </c>
      <c r="F483">
        <f>VLOOKUP(RIGHT(LEFT($A483,4),2)*1,怪物形象分配!$A:$L,7,0)</f>
        <v>1</v>
      </c>
    </row>
    <row r="484" spans="1:6">
      <c r="A484">
        <v>1022023</v>
      </c>
      <c r="B484" s="21">
        <v>100022236</v>
      </c>
      <c r="C484">
        <f>VLOOKUP(RIGHT(LEFT($A484,4),2)*1,怪物形象分配!$A:$L,4,0)</f>
        <v>1500232</v>
      </c>
      <c r="D484">
        <f>VLOOKUP(RIGHT(LEFT($A484,4),2)*1,怪物形象分配!$A:$L,5,0)</f>
        <v>1500231</v>
      </c>
      <c r="E484">
        <f>VLOOKUP(RIGHT(LEFT($A484,4),2)*1,怪物形象分配!$A:$L,6,0)</f>
        <v>300021</v>
      </c>
      <c r="F484">
        <f>VLOOKUP(RIGHT(LEFT($A484,4),2)*1,怪物形象分配!$A:$L,7,0)</f>
        <v>1</v>
      </c>
    </row>
    <row r="485" spans="1:6">
      <c r="A485">
        <v>1022031</v>
      </c>
      <c r="B485" s="21">
        <v>100022316</v>
      </c>
      <c r="C485">
        <f>VLOOKUP(RIGHT(LEFT($A485,4),2)*1,怪物形象分配!$A:$L,4,0)</f>
        <v>1500232</v>
      </c>
      <c r="D485">
        <f>VLOOKUP(RIGHT(LEFT($A485,4),2)*1,怪物形象分配!$A:$L,5,0)</f>
        <v>1500231</v>
      </c>
      <c r="E485">
        <f>VLOOKUP(RIGHT(LEFT($A485,4),2)*1,怪物形象分配!$A:$L,6,0)</f>
        <v>300021</v>
      </c>
      <c r="F485">
        <f>VLOOKUP(RIGHT(LEFT($A485,4),2)*1,怪物形象分配!$A:$L,7,0)</f>
        <v>1</v>
      </c>
    </row>
    <row r="486" spans="1:6">
      <c r="A486">
        <v>1022032</v>
      </c>
      <c r="B486" s="21">
        <v>100022326</v>
      </c>
      <c r="C486">
        <f>VLOOKUP(RIGHT(LEFT($A486,4),2)*1,怪物形象分配!$A:$L,4,0)</f>
        <v>1500232</v>
      </c>
      <c r="D486">
        <f>VLOOKUP(RIGHT(LEFT($A486,4),2)*1,怪物形象分配!$A:$L,5,0)</f>
        <v>1500231</v>
      </c>
      <c r="E486">
        <f>VLOOKUP(RIGHT(LEFT($A486,4),2)*1,怪物形象分配!$A:$L,6,0)</f>
        <v>300021</v>
      </c>
      <c r="F486">
        <f>VLOOKUP(RIGHT(LEFT($A486,4),2)*1,怪物形象分配!$A:$L,7,0)</f>
        <v>1</v>
      </c>
    </row>
    <row r="487" spans="1:6">
      <c r="A487">
        <v>1022033</v>
      </c>
      <c r="B487" s="21">
        <v>100022336</v>
      </c>
      <c r="C487">
        <f>VLOOKUP(RIGHT(LEFT($A487,4),2)*1,怪物形象分配!$A:$L,4,0)</f>
        <v>1500232</v>
      </c>
      <c r="D487">
        <f>VLOOKUP(RIGHT(LEFT($A487,4),2)*1,怪物形象分配!$A:$L,5,0)</f>
        <v>1500231</v>
      </c>
      <c r="E487">
        <f>VLOOKUP(RIGHT(LEFT($A487,4),2)*1,怪物形象分配!$A:$L,6,0)</f>
        <v>300021</v>
      </c>
      <c r="F487">
        <f>VLOOKUP(RIGHT(LEFT($A487,4),2)*1,怪物形象分配!$A:$L,7,0)</f>
        <v>1</v>
      </c>
    </row>
    <row r="488" spans="1:6">
      <c r="A488">
        <v>1022041</v>
      </c>
      <c r="B488" s="21">
        <v>100022416</v>
      </c>
      <c r="C488">
        <f>VLOOKUP(RIGHT(LEFT($A488,4),2)*1,怪物形象分配!$A:$L,4,0)</f>
        <v>1500232</v>
      </c>
      <c r="D488">
        <f>VLOOKUP(RIGHT(LEFT($A488,4),2)*1,怪物形象分配!$A:$L,5,0)</f>
        <v>1500231</v>
      </c>
      <c r="E488">
        <f>VLOOKUP(RIGHT(LEFT($A488,4),2)*1,怪物形象分配!$A:$L,6,0)</f>
        <v>300021</v>
      </c>
      <c r="F488">
        <f>VLOOKUP(RIGHT(LEFT($A488,4),2)*1,怪物形象分配!$A:$L,7,0)</f>
        <v>1</v>
      </c>
    </row>
    <row r="489" spans="1:6">
      <c r="A489">
        <v>1022042</v>
      </c>
      <c r="B489" s="21">
        <v>100022426</v>
      </c>
      <c r="C489">
        <f>VLOOKUP(RIGHT(LEFT($A489,4),2)*1,怪物形象分配!$A:$L,4,0)</f>
        <v>1500232</v>
      </c>
      <c r="D489">
        <f>VLOOKUP(RIGHT(LEFT($A489,4),2)*1,怪物形象分配!$A:$L,5,0)</f>
        <v>1500231</v>
      </c>
      <c r="E489">
        <f>VLOOKUP(RIGHT(LEFT($A489,4),2)*1,怪物形象分配!$A:$L,6,0)</f>
        <v>300021</v>
      </c>
      <c r="F489">
        <f>VLOOKUP(RIGHT(LEFT($A489,4),2)*1,怪物形象分配!$A:$L,7,0)</f>
        <v>1</v>
      </c>
    </row>
    <row r="490" spans="1:6">
      <c r="A490">
        <v>1022043</v>
      </c>
      <c r="B490" s="21">
        <v>100022436</v>
      </c>
      <c r="C490">
        <f>VLOOKUP(RIGHT(LEFT($A490,4),2)*1,怪物形象分配!$A:$L,4,0)</f>
        <v>1500232</v>
      </c>
      <c r="D490">
        <f>VLOOKUP(RIGHT(LEFT($A490,4),2)*1,怪物形象分配!$A:$L,5,0)</f>
        <v>1500231</v>
      </c>
      <c r="E490">
        <f>VLOOKUP(RIGHT(LEFT($A490,4),2)*1,怪物形象分配!$A:$L,6,0)</f>
        <v>300021</v>
      </c>
      <c r="F490">
        <f>VLOOKUP(RIGHT(LEFT($A490,4),2)*1,怪物形象分配!$A:$L,7,0)</f>
        <v>1</v>
      </c>
    </row>
    <row r="491" spans="1:6">
      <c r="A491">
        <v>1022051</v>
      </c>
      <c r="B491" s="21">
        <v>100022516</v>
      </c>
      <c r="C491">
        <f>VLOOKUP(RIGHT(LEFT($A491,4),2)*1,怪物形象分配!$A:$L,4,0)</f>
        <v>1500232</v>
      </c>
      <c r="D491">
        <f>VLOOKUP(RIGHT(LEFT($A491,4),2)*1,怪物形象分配!$A:$L,5,0)</f>
        <v>1500231</v>
      </c>
      <c r="E491">
        <f>VLOOKUP(RIGHT(LEFT($A491,4),2)*1,怪物形象分配!$A:$L,6,0)</f>
        <v>300021</v>
      </c>
      <c r="F491">
        <f>VLOOKUP(RIGHT(LEFT($A491,4),2)*1,怪物形象分配!$A:$L,7,0)</f>
        <v>1</v>
      </c>
    </row>
    <row r="492" spans="1:6">
      <c r="A492">
        <v>1022052</v>
      </c>
      <c r="B492" s="21">
        <v>100022526</v>
      </c>
      <c r="C492">
        <f>VLOOKUP(RIGHT(LEFT($A492,4),2)*1,怪物形象分配!$A:$L,4,0)</f>
        <v>1500232</v>
      </c>
      <c r="D492">
        <f>VLOOKUP(RIGHT(LEFT($A492,4),2)*1,怪物形象分配!$A:$L,5,0)</f>
        <v>1500231</v>
      </c>
      <c r="E492">
        <f>VLOOKUP(RIGHT(LEFT($A492,4),2)*1,怪物形象分配!$A:$L,6,0)</f>
        <v>300021</v>
      </c>
      <c r="F492">
        <f>VLOOKUP(RIGHT(LEFT($A492,4),2)*1,怪物形象分配!$A:$L,7,0)</f>
        <v>1</v>
      </c>
    </row>
    <row r="493" spans="1:6">
      <c r="A493">
        <v>1022053</v>
      </c>
      <c r="B493" s="21">
        <v>100022536</v>
      </c>
      <c r="C493">
        <f>VLOOKUP(RIGHT(LEFT($A493,4),2)*1,怪物形象分配!$A:$L,4,0)</f>
        <v>1500232</v>
      </c>
      <c r="D493">
        <f>VLOOKUP(RIGHT(LEFT($A493,4),2)*1,怪物形象分配!$A:$L,5,0)</f>
        <v>1500231</v>
      </c>
      <c r="E493">
        <f>VLOOKUP(RIGHT(LEFT($A493,4),2)*1,怪物形象分配!$A:$L,6,0)</f>
        <v>300021</v>
      </c>
      <c r="F493">
        <f>VLOOKUP(RIGHT(LEFT($A493,4),2)*1,怪物形象分配!$A:$L,7,0)</f>
        <v>1</v>
      </c>
    </row>
    <row r="494" spans="1:6">
      <c r="A494">
        <v>1022061</v>
      </c>
      <c r="B494" s="21">
        <v>100022616</v>
      </c>
      <c r="C494">
        <f>VLOOKUP(RIGHT(LEFT($A494,4),2)*1,怪物形象分配!$A:$L,4,0)</f>
        <v>1500232</v>
      </c>
      <c r="D494">
        <f>VLOOKUP(RIGHT(LEFT($A494,4),2)*1,怪物形象分配!$A:$L,5,0)</f>
        <v>1500231</v>
      </c>
      <c r="E494">
        <f>VLOOKUP(RIGHT(LEFT($A494,4),2)*1,怪物形象分配!$A:$L,6,0)</f>
        <v>300021</v>
      </c>
      <c r="F494">
        <f>VLOOKUP(RIGHT(LEFT($A494,4),2)*1,怪物形象分配!$A:$L,7,0)</f>
        <v>1</v>
      </c>
    </row>
    <row r="495" spans="1:6">
      <c r="A495">
        <v>1022062</v>
      </c>
      <c r="B495" s="21">
        <v>100022626</v>
      </c>
      <c r="C495">
        <f>VLOOKUP(RIGHT(LEFT($A495,4),2)*1,怪物形象分配!$A:$L,4,0)</f>
        <v>1500232</v>
      </c>
      <c r="D495">
        <f>VLOOKUP(RIGHT(LEFT($A495,4),2)*1,怪物形象分配!$A:$L,5,0)</f>
        <v>1500231</v>
      </c>
      <c r="E495">
        <f>VLOOKUP(RIGHT(LEFT($A495,4),2)*1,怪物形象分配!$A:$L,6,0)</f>
        <v>300021</v>
      </c>
      <c r="F495">
        <f>VLOOKUP(RIGHT(LEFT($A495,4),2)*1,怪物形象分配!$A:$L,7,0)</f>
        <v>1</v>
      </c>
    </row>
    <row r="496" spans="1:6">
      <c r="A496">
        <v>1022063</v>
      </c>
      <c r="B496" s="21">
        <v>100022636</v>
      </c>
      <c r="C496">
        <f>VLOOKUP(RIGHT(LEFT($A496,4),2)*1,怪物形象分配!$A:$L,4,0)</f>
        <v>1500232</v>
      </c>
      <c r="D496">
        <f>VLOOKUP(RIGHT(LEFT($A496,4),2)*1,怪物形象分配!$A:$L,5,0)</f>
        <v>1500231</v>
      </c>
      <c r="E496">
        <f>VLOOKUP(RIGHT(LEFT($A496,4),2)*1,怪物形象分配!$A:$L,6,0)</f>
        <v>300021</v>
      </c>
      <c r="F496">
        <f>VLOOKUP(RIGHT(LEFT($A496,4),2)*1,怪物形象分配!$A:$L,7,0)</f>
        <v>1</v>
      </c>
    </row>
    <row r="497" spans="1:6">
      <c r="A497">
        <v>1022071</v>
      </c>
      <c r="B497" s="21">
        <v>100022716</v>
      </c>
      <c r="C497">
        <f>VLOOKUP(RIGHT(LEFT($A497,4),2)*1,怪物形象分配!$A:$L,4,0)</f>
        <v>1500232</v>
      </c>
      <c r="D497">
        <f>VLOOKUP(RIGHT(LEFT($A497,4),2)*1,怪物形象分配!$A:$L,5,0)</f>
        <v>1500231</v>
      </c>
      <c r="E497">
        <f>VLOOKUP(RIGHT(LEFT($A497,4),2)*1,怪物形象分配!$A:$L,6,0)</f>
        <v>300021</v>
      </c>
      <c r="F497">
        <f>VLOOKUP(RIGHT(LEFT($A497,4),2)*1,怪物形象分配!$A:$L,7,0)</f>
        <v>1</v>
      </c>
    </row>
    <row r="498" spans="1:6">
      <c r="A498">
        <v>1022072</v>
      </c>
      <c r="B498" s="21">
        <v>100022726</v>
      </c>
      <c r="C498">
        <f>VLOOKUP(RIGHT(LEFT($A498,4),2)*1,怪物形象分配!$A:$L,4,0)</f>
        <v>1500232</v>
      </c>
      <c r="D498">
        <f>VLOOKUP(RIGHT(LEFT($A498,4),2)*1,怪物形象分配!$A:$L,5,0)</f>
        <v>1500231</v>
      </c>
      <c r="E498">
        <f>VLOOKUP(RIGHT(LEFT($A498,4),2)*1,怪物形象分配!$A:$L,6,0)</f>
        <v>300021</v>
      </c>
      <c r="F498">
        <f>VLOOKUP(RIGHT(LEFT($A498,4),2)*1,怪物形象分配!$A:$L,7,0)</f>
        <v>1</v>
      </c>
    </row>
    <row r="499" spans="1:6">
      <c r="A499">
        <v>1022073</v>
      </c>
      <c r="B499" s="21">
        <v>100022736</v>
      </c>
      <c r="C499">
        <f>VLOOKUP(RIGHT(LEFT($A499,4),2)*1,怪物形象分配!$A:$L,4,0)</f>
        <v>1500232</v>
      </c>
      <c r="D499">
        <f>VLOOKUP(RIGHT(LEFT($A499,4),2)*1,怪物形象分配!$A:$L,5,0)</f>
        <v>1500231</v>
      </c>
      <c r="E499">
        <f>VLOOKUP(RIGHT(LEFT($A499,4),2)*1,怪物形象分配!$A:$L,6,0)</f>
        <v>300021</v>
      </c>
      <c r="F499">
        <f>VLOOKUP(RIGHT(LEFT($A499,4),2)*1,怪物形象分配!$A:$L,7,0)</f>
        <v>1</v>
      </c>
    </row>
    <row r="500" spans="1:6">
      <c r="A500">
        <v>1022081</v>
      </c>
      <c r="B500" s="21">
        <v>100022816</v>
      </c>
      <c r="C500">
        <f>VLOOKUP(RIGHT(LEFT($A500,4),2)*1,怪物形象分配!$A:$L,4,0)</f>
        <v>1500232</v>
      </c>
      <c r="D500">
        <f>VLOOKUP(RIGHT(LEFT($A500,4),2)*1,怪物形象分配!$A:$L,5,0)</f>
        <v>1500231</v>
      </c>
      <c r="E500">
        <f>VLOOKUP(RIGHT(LEFT($A500,4),2)*1,怪物形象分配!$A:$L,6,0)</f>
        <v>300021</v>
      </c>
      <c r="F500">
        <f>VLOOKUP(RIGHT(LEFT($A500,4),2)*1,怪物形象分配!$A:$L,7,0)</f>
        <v>1</v>
      </c>
    </row>
    <row r="501" spans="1:6">
      <c r="A501" s="45">
        <v>1022082</v>
      </c>
      <c r="B501" s="21">
        <v>100022826</v>
      </c>
      <c r="C501">
        <f>VLOOKUP(RIGHT(LEFT($A501,4),2)*1,怪物形象分配!$A:$L,4,0)</f>
        <v>1500232</v>
      </c>
      <c r="D501">
        <f>VLOOKUP(RIGHT(LEFT($A501,4),2)*1,怪物形象分配!$A:$L,5,0)</f>
        <v>1500231</v>
      </c>
      <c r="E501">
        <f>VLOOKUP(RIGHT(LEFT($A501,4),2)*1,怪物形象分配!$A:$L,6,0)</f>
        <v>300021</v>
      </c>
      <c r="F501">
        <f>VLOOKUP(RIGHT(LEFT($A501,4),2)*1,怪物形象分配!$A:$L,7,0)</f>
        <v>1</v>
      </c>
    </row>
    <row r="502" spans="1:6">
      <c r="A502" s="45">
        <v>1022083</v>
      </c>
      <c r="B502" s="21">
        <v>100022836</v>
      </c>
      <c r="C502">
        <f>VLOOKUP(RIGHT(LEFT($A502,4),2)*1,怪物形象分配!$A:$L,4,0)</f>
        <v>1500232</v>
      </c>
      <c r="D502">
        <f>VLOOKUP(RIGHT(LEFT($A502,4),2)*1,怪物形象分配!$A:$L,5,0)</f>
        <v>1500231</v>
      </c>
      <c r="E502">
        <f>VLOOKUP(RIGHT(LEFT($A502,4),2)*1,怪物形象分配!$A:$L,6,0)</f>
        <v>300021</v>
      </c>
      <c r="F502">
        <f>VLOOKUP(RIGHT(LEFT($A502,4),2)*1,怪物形象分配!$A:$L,7,0)</f>
        <v>1</v>
      </c>
    </row>
    <row r="503" spans="1:6">
      <c r="A503">
        <v>1023011</v>
      </c>
      <c r="B503" s="21">
        <v>100023116</v>
      </c>
      <c r="C503">
        <f>VLOOKUP(RIGHT(LEFT($A503,4),2)*1,怪物形象分配!$A:$L,4,0)</f>
        <v>1500212</v>
      </c>
      <c r="D503">
        <f>VLOOKUP(RIGHT(LEFT($A503,4),2)*1,怪物形象分配!$A:$L,5,0)</f>
        <v>1500211</v>
      </c>
      <c r="E503">
        <f>VLOOKUP(RIGHT(LEFT($A503,4),2)*1,怪物形象分配!$A:$L,6,0)</f>
        <v>300022</v>
      </c>
      <c r="F503">
        <f>VLOOKUP(RIGHT(LEFT($A503,4),2)*1,怪物形象分配!$A:$L,7,0)</f>
        <v>1</v>
      </c>
    </row>
    <row r="504" spans="1:6">
      <c r="A504">
        <v>1023012</v>
      </c>
      <c r="B504" s="21">
        <v>100023126</v>
      </c>
      <c r="C504">
        <f>VLOOKUP(RIGHT(LEFT($A504,4),2)*1,怪物形象分配!$A:$L,4,0)</f>
        <v>1500212</v>
      </c>
      <c r="D504">
        <f>VLOOKUP(RIGHT(LEFT($A504,4),2)*1,怪物形象分配!$A:$L,5,0)</f>
        <v>1500211</v>
      </c>
      <c r="E504">
        <f>VLOOKUP(RIGHT(LEFT($A504,4),2)*1,怪物形象分配!$A:$L,6,0)</f>
        <v>300022</v>
      </c>
      <c r="F504">
        <f>VLOOKUP(RIGHT(LEFT($A504,4),2)*1,怪物形象分配!$A:$L,7,0)</f>
        <v>1</v>
      </c>
    </row>
    <row r="505" spans="1:6">
      <c r="A505">
        <v>1023013</v>
      </c>
      <c r="B505" s="21">
        <v>100023136</v>
      </c>
      <c r="C505">
        <f>VLOOKUP(RIGHT(LEFT($A505,4),2)*1,怪物形象分配!$A:$L,4,0)</f>
        <v>1500212</v>
      </c>
      <c r="D505">
        <f>VLOOKUP(RIGHT(LEFT($A505,4),2)*1,怪物形象分配!$A:$L,5,0)</f>
        <v>1500211</v>
      </c>
      <c r="E505">
        <f>VLOOKUP(RIGHT(LEFT($A505,4),2)*1,怪物形象分配!$A:$L,6,0)</f>
        <v>300022</v>
      </c>
      <c r="F505">
        <f>VLOOKUP(RIGHT(LEFT($A505,4),2)*1,怪物形象分配!$A:$L,7,0)</f>
        <v>1</v>
      </c>
    </row>
    <row r="506" spans="1:6">
      <c r="A506">
        <v>1023021</v>
      </c>
      <c r="B506" s="21">
        <v>100023216</v>
      </c>
      <c r="C506">
        <f>VLOOKUP(RIGHT(LEFT($A506,4),2)*1,怪物形象分配!$A:$L,4,0)</f>
        <v>1500212</v>
      </c>
      <c r="D506">
        <f>VLOOKUP(RIGHT(LEFT($A506,4),2)*1,怪物形象分配!$A:$L,5,0)</f>
        <v>1500211</v>
      </c>
      <c r="E506">
        <f>VLOOKUP(RIGHT(LEFT($A506,4),2)*1,怪物形象分配!$A:$L,6,0)</f>
        <v>300022</v>
      </c>
      <c r="F506">
        <f>VLOOKUP(RIGHT(LEFT($A506,4),2)*1,怪物形象分配!$A:$L,7,0)</f>
        <v>1</v>
      </c>
    </row>
    <row r="507" spans="1:6">
      <c r="A507">
        <v>1023022</v>
      </c>
      <c r="B507" s="21">
        <v>100023226</v>
      </c>
      <c r="C507">
        <f>VLOOKUP(RIGHT(LEFT($A507,4),2)*1,怪物形象分配!$A:$L,4,0)</f>
        <v>1500212</v>
      </c>
      <c r="D507">
        <f>VLOOKUP(RIGHT(LEFT($A507,4),2)*1,怪物形象分配!$A:$L,5,0)</f>
        <v>1500211</v>
      </c>
      <c r="E507">
        <f>VLOOKUP(RIGHT(LEFT($A507,4),2)*1,怪物形象分配!$A:$L,6,0)</f>
        <v>300022</v>
      </c>
      <c r="F507">
        <f>VLOOKUP(RIGHT(LEFT($A507,4),2)*1,怪物形象分配!$A:$L,7,0)</f>
        <v>1</v>
      </c>
    </row>
    <row r="508" spans="1:6">
      <c r="A508">
        <v>1023023</v>
      </c>
      <c r="B508" s="21">
        <v>100023236</v>
      </c>
      <c r="C508">
        <f>VLOOKUP(RIGHT(LEFT($A508,4),2)*1,怪物形象分配!$A:$L,4,0)</f>
        <v>1500212</v>
      </c>
      <c r="D508">
        <f>VLOOKUP(RIGHT(LEFT($A508,4),2)*1,怪物形象分配!$A:$L,5,0)</f>
        <v>1500211</v>
      </c>
      <c r="E508">
        <f>VLOOKUP(RIGHT(LEFT($A508,4),2)*1,怪物形象分配!$A:$L,6,0)</f>
        <v>300022</v>
      </c>
      <c r="F508">
        <f>VLOOKUP(RIGHT(LEFT($A508,4),2)*1,怪物形象分配!$A:$L,7,0)</f>
        <v>1</v>
      </c>
    </row>
    <row r="509" spans="1:6">
      <c r="A509">
        <v>1023031</v>
      </c>
      <c r="B509" s="21">
        <v>100023316</v>
      </c>
      <c r="C509">
        <f>VLOOKUP(RIGHT(LEFT($A509,4),2)*1,怪物形象分配!$A:$L,4,0)</f>
        <v>1500212</v>
      </c>
      <c r="D509">
        <f>VLOOKUP(RIGHT(LEFT($A509,4),2)*1,怪物形象分配!$A:$L,5,0)</f>
        <v>1500211</v>
      </c>
      <c r="E509">
        <f>VLOOKUP(RIGHT(LEFT($A509,4),2)*1,怪物形象分配!$A:$L,6,0)</f>
        <v>300022</v>
      </c>
      <c r="F509">
        <f>VLOOKUP(RIGHT(LEFT($A509,4),2)*1,怪物形象分配!$A:$L,7,0)</f>
        <v>1</v>
      </c>
    </row>
    <row r="510" spans="1:6">
      <c r="A510">
        <v>1023032</v>
      </c>
      <c r="B510" s="21">
        <v>100023326</v>
      </c>
      <c r="C510">
        <f>VLOOKUP(RIGHT(LEFT($A510,4),2)*1,怪物形象分配!$A:$L,4,0)</f>
        <v>1500212</v>
      </c>
      <c r="D510">
        <f>VLOOKUP(RIGHT(LEFT($A510,4),2)*1,怪物形象分配!$A:$L,5,0)</f>
        <v>1500211</v>
      </c>
      <c r="E510">
        <f>VLOOKUP(RIGHT(LEFT($A510,4),2)*1,怪物形象分配!$A:$L,6,0)</f>
        <v>300022</v>
      </c>
      <c r="F510">
        <f>VLOOKUP(RIGHT(LEFT($A510,4),2)*1,怪物形象分配!$A:$L,7,0)</f>
        <v>1</v>
      </c>
    </row>
    <row r="511" spans="1:6">
      <c r="A511">
        <v>1023033</v>
      </c>
      <c r="B511" s="21">
        <v>100023336</v>
      </c>
      <c r="C511">
        <f>VLOOKUP(RIGHT(LEFT($A511,4),2)*1,怪物形象分配!$A:$L,4,0)</f>
        <v>1500212</v>
      </c>
      <c r="D511">
        <f>VLOOKUP(RIGHT(LEFT($A511,4),2)*1,怪物形象分配!$A:$L,5,0)</f>
        <v>1500211</v>
      </c>
      <c r="E511">
        <f>VLOOKUP(RIGHT(LEFT($A511,4),2)*1,怪物形象分配!$A:$L,6,0)</f>
        <v>300022</v>
      </c>
      <c r="F511">
        <f>VLOOKUP(RIGHT(LEFT($A511,4),2)*1,怪物形象分配!$A:$L,7,0)</f>
        <v>1</v>
      </c>
    </row>
    <row r="512" spans="1:6">
      <c r="A512">
        <v>1023041</v>
      </c>
      <c r="B512" s="21">
        <v>100023416</v>
      </c>
      <c r="C512">
        <f>VLOOKUP(RIGHT(LEFT($A512,4),2)*1,怪物形象分配!$A:$L,4,0)</f>
        <v>1500212</v>
      </c>
      <c r="D512">
        <f>VLOOKUP(RIGHT(LEFT($A512,4),2)*1,怪物形象分配!$A:$L,5,0)</f>
        <v>1500211</v>
      </c>
      <c r="E512">
        <f>VLOOKUP(RIGHT(LEFT($A512,4),2)*1,怪物形象分配!$A:$L,6,0)</f>
        <v>300022</v>
      </c>
      <c r="F512">
        <f>VLOOKUP(RIGHT(LEFT($A512,4),2)*1,怪物形象分配!$A:$L,7,0)</f>
        <v>1</v>
      </c>
    </row>
    <row r="513" spans="1:6">
      <c r="A513">
        <v>1023042</v>
      </c>
      <c r="B513" s="21">
        <v>100023426</v>
      </c>
      <c r="C513">
        <f>VLOOKUP(RIGHT(LEFT($A513,4),2)*1,怪物形象分配!$A:$L,4,0)</f>
        <v>1500212</v>
      </c>
      <c r="D513">
        <f>VLOOKUP(RIGHT(LEFT($A513,4),2)*1,怪物形象分配!$A:$L,5,0)</f>
        <v>1500211</v>
      </c>
      <c r="E513">
        <f>VLOOKUP(RIGHT(LEFT($A513,4),2)*1,怪物形象分配!$A:$L,6,0)</f>
        <v>300022</v>
      </c>
      <c r="F513">
        <f>VLOOKUP(RIGHT(LEFT($A513,4),2)*1,怪物形象分配!$A:$L,7,0)</f>
        <v>1</v>
      </c>
    </row>
    <row r="514" spans="1:6">
      <c r="A514">
        <v>1023043</v>
      </c>
      <c r="B514" s="21">
        <v>100023436</v>
      </c>
      <c r="C514">
        <f>VLOOKUP(RIGHT(LEFT($A514,4),2)*1,怪物形象分配!$A:$L,4,0)</f>
        <v>1500212</v>
      </c>
      <c r="D514">
        <f>VLOOKUP(RIGHT(LEFT($A514,4),2)*1,怪物形象分配!$A:$L,5,0)</f>
        <v>1500211</v>
      </c>
      <c r="E514">
        <f>VLOOKUP(RIGHT(LEFT($A514,4),2)*1,怪物形象分配!$A:$L,6,0)</f>
        <v>300022</v>
      </c>
      <c r="F514">
        <f>VLOOKUP(RIGHT(LEFT($A514,4),2)*1,怪物形象分配!$A:$L,7,0)</f>
        <v>1</v>
      </c>
    </row>
    <row r="515" spans="1:6">
      <c r="A515">
        <v>1023051</v>
      </c>
      <c r="B515" s="21">
        <v>100023516</v>
      </c>
      <c r="C515">
        <f>VLOOKUP(RIGHT(LEFT($A515,4),2)*1,怪物形象分配!$A:$L,4,0)</f>
        <v>1500212</v>
      </c>
      <c r="D515">
        <f>VLOOKUP(RIGHT(LEFT($A515,4),2)*1,怪物形象分配!$A:$L,5,0)</f>
        <v>1500211</v>
      </c>
      <c r="E515">
        <f>VLOOKUP(RIGHT(LEFT($A515,4),2)*1,怪物形象分配!$A:$L,6,0)</f>
        <v>300022</v>
      </c>
      <c r="F515">
        <f>VLOOKUP(RIGHT(LEFT($A515,4),2)*1,怪物形象分配!$A:$L,7,0)</f>
        <v>1</v>
      </c>
    </row>
    <row r="516" spans="1:6">
      <c r="A516">
        <v>1023052</v>
      </c>
      <c r="B516" s="21">
        <v>100023526</v>
      </c>
      <c r="C516">
        <f>VLOOKUP(RIGHT(LEFT($A516,4),2)*1,怪物形象分配!$A:$L,4,0)</f>
        <v>1500212</v>
      </c>
      <c r="D516">
        <f>VLOOKUP(RIGHT(LEFT($A516,4),2)*1,怪物形象分配!$A:$L,5,0)</f>
        <v>1500211</v>
      </c>
      <c r="E516">
        <f>VLOOKUP(RIGHT(LEFT($A516,4),2)*1,怪物形象分配!$A:$L,6,0)</f>
        <v>300022</v>
      </c>
      <c r="F516">
        <f>VLOOKUP(RIGHT(LEFT($A516,4),2)*1,怪物形象分配!$A:$L,7,0)</f>
        <v>1</v>
      </c>
    </row>
    <row r="517" spans="1:6">
      <c r="A517">
        <v>1023053</v>
      </c>
      <c r="B517" s="21">
        <v>100023536</v>
      </c>
      <c r="C517">
        <f>VLOOKUP(RIGHT(LEFT($A517,4),2)*1,怪物形象分配!$A:$L,4,0)</f>
        <v>1500212</v>
      </c>
      <c r="D517">
        <f>VLOOKUP(RIGHT(LEFT($A517,4),2)*1,怪物形象分配!$A:$L,5,0)</f>
        <v>1500211</v>
      </c>
      <c r="E517">
        <f>VLOOKUP(RIGHT(LEFT($A517,4),2)*1,怪物形象分配!$A:$L,6,0)</f>
        <v>300022</v>
      </c>
      <c r="F517">
        <f>VLOOKUP(RIGHT(LEFT($A517,4),2)*1,怪物形象分配!$A:$L,7,0)</f>
        <v>1</v>
      </c>
    </row>
    <row r="518" spans="1:6">
      <c r="A518">
        <v>1023061</v>
      </c>
      <c r="B518" s="21">
        <v>100023616</v>
      </c>
      <c r="C518">
        <f>VLOOKUP(RIGHT(LEFT($A518,4),2)*1,怪物形象分配!$A:$L,4,0)</f>
        <v>1500212</v>
      </c>
      <c r="D518">
        <f>VLOOKUP(RIGHT(LEFT($A518,4),2)*1,怪物形象分配!$A:$L,5,0)</f>
        <v>1500211</v>
      </c>
      <c r="E518">
        <f>VLOOKUP(RIGHT(LEFT($A518,4),2)*1,怪物形象分配!$A:$L,6,0)</f>
        <v>300022</v>
      </c>
      <c r="F518">
        <f>VLOOKUP(RIGHT(LEFT($A518,4),2)*1,怪物形象分配!$A:$L,7,0)</f>
        <v>1</v>
      </c>
    </row>
    <row r="519" spans="1:6">
      <c r="A519">
        <v>1023062</v>
      </c>
      <c r="B519" s="21">
        <v>100023626</v>
      </c>
      <c r="C519">
        <f>VLOOKUP(RIGHT(LEFT($A519,4),2)*1,怪物形象分配!$A:$L,4,0)</f>
        <v>1500212</v>
      </c>
      <c r="D519">
        <f>VLOOKUP(RIGHT(LEFT($A519,4),2)*1,怪物形象分配!$A:$L,5,0)</f>
        <v>1500211</v>
      </c>
      <c r="E519">
        <f>VLOOKUP(RIGHT(LEFT($A519,4),2)*1,怪物形象分配!$A:$L,6,0)</f>
        <v>300022</v>
      </c>
      <c r="F519">
        <f>VLOOKUP(RIGHT(LEFT($A519,4),2)*1,怪物形象分配!$A:$L,7,0)</f>
        <v>1</v>
      </c>
    </row>
    <row r="520" spans="1:6">
      <c r="A520">
        <v>1023063</v>
      </c>
      <c r="B520" s="21">
        <v>100023636</v>
      </c>
      <c r="C520">
        <f>VLOOKUP(RIGHT(LEFT($A520,4),2)*1,怪物形象分配!$A:$L,4,0)</f>
        <v>1500212</v>
      </c>
      <c r="D520">
        <f>VLOOKUP(RIGHT(LEFT($A520,4),2)*1,怪物形象分配!$A:$L,5,0)</f>
        <v>1500211</v>
      </c>
      <c r="E520">
        <f>VLOOKUP(RIGHT(LEFT($A520,4),2)*1,怪物形象分配!$A:$L,6,0)</f>
        <v>300022</v>
      </c>
      <c r="F520">
        <f>VLOOKUP(RIGHT(LEFT($A520,4),2)*1,怪物形象分配!$A:$L,7,0)</f>
        <v>1</v>
      </c>
    </row>
    <row r="521" spans="1:6">
      <c r="A521">
        <v>1023071</v>
      </c>
      <c r="B521" s="21">
        <v>100023716</v>
      </c>
      <c r="C521">
        <f>VLOOKUP(RIGHT(LEFT($A521,4),2)*1,怪物形象分配!$A:$L,4,0)</f>
        <v>1500212</v>
      </c>
      <c r="D521">
        <f>VLOOKUP(RIGHT(LEFT($A521,4),2)*1,怪物形象分配!$A:$L,5,0)</f>
        <v>1500211</v>
      </c>
      <c r="E521">
        <f>VLOOKUP(RIGHT(LEFT($A521,4),2)*1,怪物形象分配!$A:$L,6,0)</f>
        <v>300022</v>
      </c>
      <c r="F521">
        <f>VLOOKUP(RIGHT(LEFT($A521,4),2)*1,怪物形象分配!$A:$L,7,0)</f>
        <v>1</v>
      </c>
    </row>
    <row r="522" spans="1:6">
      <c r="A522">
        <v>1023072</v>
      </c>
      <c r="B522" s="21">
        <v>100023726</v>
      </c>
      <c r="C522">
        <f>VLOOKUP(RIGHT(LEFT($A522,4),2)*1,怪物形象分配!$A:$L,4,0)</f>
        <v>1500212</v>
      </c>
      <c r="D522">
        <f>VLOOKUP(RIGHT(LEFT($A522,4),2)*1,怪物形象分配!$A:$L,5,0)</f>
        <v>1500211</v>
      </c>
      <c r="E522">
        <f>VLOOKUP(RIGHT(LEFT($A522,4),2)*1,怪物形象分配!$A:$L,6,0)</f>
        <v>300022</v>
      </c>
      <c r="F522">
        <f>VLOOKUP(RIGHT(LEFT($A522,4),2)*1,怪物形象分配!$A:$L,7,0)</f>
        <v>1</v>
      </c>
    </row>
    <row r="523" spans="1:6">
      <c r="A523">
        <v>1023073</v>
      </c>
      <c r="B523" s="21">
        <v>100023736</v>
      </c>
      <c r="C523">
        <f>VLOOKUP(RIGHT(LEFT($A523,4),2)*1,怪物形象分配!$A:$L,4,0)</f>
        <v>1500212</v>
      </c>
      <c r="D523">
        <f>VLOOKUP(RIGHT(LEFT($A523,4),2)*1,怪物形象分配!$A:$L,5,0)</f>
        <v>1500211</v>
      </c>
      <c r="E523">
        <f>VLOOKUP(RIGHT(LEFT($A523,4),2)*1,怪物形象分配!$A:$L,6,0)</f>
        <v>300022</v>
      </c>
      <c r="F523">
        <f>VLOOKUP(RIGHT(LEFT($A523,4),2)*1,怪物形象分配!$A:$L,7,0)</f>
        <v>1</v>
      </c>
    </row>
    <row r="524" spans="1:6">
      <c r="A524">
        <v>1023081</v>
      </c>
      <c r="B524" s="21">
        <v>100023816</v>
      </c>
      <c r="C524">
        <f>VLOOKUP(RIGHT(LEFT($A524,4),2)*1,怪物形象分配!$A:$L,4,0)</f>
        <v>1500212</v>
      </c>
      <c r="D524">
        <f>VLOOKUP(RIGHT(LEFT($A524,4),2)*1,怪物形象分配!$A:$L,5,0)</f>
        <v>1500211</v>
      </c>
      <c r="E524">
        <f>VLOOKUP(RIGHT(LEFT($A524,4),2)*1,怪物形象分配!$A:$L,6,0)</f>
        <v>300022</v>
      </c>
      <c r="F524">
        <f>VLOOKUP(RIGHT(LEFT($A524,4),2)*1,怪物形象分配!$A:$L,7,0)</f>
        <v>1</v>
      </c>
    </row>
    <row r="525" spans="1:6">
      <c r="A525" s="45">
        <v>1023082</v>
      </c>
      <c r="B525" s="21">
        <v>100023826</v>
      </c>
      <c r="C525">
        <f>VLOOKUP(RIGHT(LEFT($A525,4),2)*1,怪物形象分配!$A:$L,4,0)</f>
        <v>1500212</v>
      </c>
      <c r="D525">
        <f>VLOOKUP(RIGHT(LEFT($A525,4),2)*1,怪物形象分配!$A:$L,5,0)</f>
        <v>1500211</v>
      </c>
      <c r="E525">
        <f>VLOOKUP(RIGHT(LEFT($A525,4),2)*1,怪物形象分配!$A:$L,6,0)</f>
        <v>300022</v>
      </c>
      <c r="F525">
        <f>VLOOKUP(RIGHT(LEFT($A525,4),2)*1,怪物形象分配!$A:$L,7,0)</f>
        <v>1</v>
      </c>
    </row>
    <row r="526" spans="1:6">
      <c r="A526" s="45">
        <v>1023083</v>
      </c>
      <c r="B526" s="21">
        <v>100023836</v>
      </c>
      <c r="C526">
        <f>VLOOKUP(RIGHT(LEFT($A526,4),2)*1,怪物形象分配!$A:$L,4,0)</f>
        <v>1500212</v>
      </c>
      <c r="D526">
        <f>VLOOKUP(RIGHT(LEFT($A526,4),2)*1,怪物形象分配!$A:$L,5,0)</f>
        <v>1500211</v>
      </c>
      <c r="E526">
        <f>VLOOKUP(RIGHT(LEFT($A526,4),2)*1,怪物形象分配!$A:$L,6,0)</f>
        <v>300022</v>
      </c>
      <c r="F526">
        <f>VLOOKUP(RIGHT(LEFT($A526,4),2)*1,怪物形象分配!$A:$L,7,0)</f>
        <v>1</v>
      </c>
    </row>
    <row r="527" spans="1:6">
      <c r="A527">
        <v>1024011</v>
      </c>
      <c r="B527" s="21">
        <v>100024116</v>
      </c>
      <c r="C527">
        <f>VLOOKUP(RIGHT(LEFT($A527,4),2)*1,怪物形象分配!$A:$L,4,0)</f>
        <v>1500222</v>
      </c>
      <c r="D527">
        <f>VLOOKUP(RIGHT(LEFT($A527,4),2)*1,怪物形象分配!$A:$L,5,0)</f>
        <v>1500221</v>
      </c>
      <c r="E527">
        <f>VLOOKUP(RIGHT(LEFT($A527,4),2)*1,怪物形象分配!$A:$L,6,0)</f>
        <v>300023</v>
      </c>
      <c r="F527">
        <f>VLOOKUP(RIGHT(LEFT($A527,4),2)*1,怪物形象分配!$A:$L,7,0)</f>
        <v>1</v>
      </c>
    </row>
    <row r="528" spans="1:6">
      <c r="A528">
        <v>1024012</v>
      </c>
      <c r="B528" s="21">
        <v>100024126</v>
      </c>
      <c r="C528">
        <f>VLOOKUP(RIGHT(LEFT($A528,4),2)*1,怪物形象分配!$A:$L,4,0)</f>
        <v>1500222</v>
      </c>
      <c r="D528">
        <f>VLOOKUP(RIGHT(LEFT($A528,4),2)*1,怪物形象分配!$A:$L,5,0)</f>
        <v>1500221</v>
      </c>
      <c r="E528">
        <f>VLOOKUP(RIGHT(LEFT($A528,4),2)*1,怪物形象分配!$A:$L,6,0)</f>
        <v>300023</v>
      </c>
      <c r="F528">
        <f>VLOOKUP(RIGHT(LEFT($A528,4),2)*1,怪物形象分配!$A:$L,7,0)</f>
        <v>1</v>
      </c>
    </row>
    <row r="529" spans="1:6">
      <c r="A529">
        <v>1024013</v>
      </c>
      <c r="B529" s="21">
        <v>100024136</v>
      </c>
      <c r="C529">
        <f>VLOOKUP(RIGHT(LEFT($A529,4),2)*1,怪物形象分配!$A:$L,4,0)</f>
        <v>1500222</v>
      </c>
      <c r="D529">
        <f>VLOOKUP(RIGHT(LEFT($A529,4),2)*1,怪物形象分配!$A:$L,5,0)</f>
        <v>1500221</v>
      </c>
      <c r="E529">
        <f>VLOOKUP(RIGHT(LEFT($A529,4),2)*1,怪物形象分配!$A:$L,6,0)</f>
        <v>300023</v>
      </c>
      <c r="F529">
        <f>VLOOKUP(RIGHT(LEFT($A529,4),2)*1,怪物形象分配!$A:$L,7,0)</f>
        <v>1</v>
      </c>
    </row>
    <row r="530" spans="1:6">
      <c r="A530">
        <v>1024021</v>
      </c>
      <c r="B530" s="21">
        <v>100024216</v>
      </c>
      <c r="C530">
        <f>VLOOKUP(RIGHT(LEFT($A530,4),2)*1,怪物形象分配!$A:$L,4,0)</f>
        <v>1500222</v>
      </c>
      <c r="D530">
        <f>VLOOKUP(RIGHT(LEFT($A530,4),2)*1,怪物形象分配!$A:$L,5,0)</f>
        <v>1500221</v>
      </c>
      <c r="E530">
        <f>VLOOKUP(RIGHT(LEFT($A530,4),2)*1,怪物形象分配!$A:$L,6,0)</f>
        <v>300023</v>
      </c>
      <c r="F530">
        <f>VLOOKUP(RIGHT(LEFT($A530,4),2)*1,怪物形象分配!$A:$L,7,0)</f>
        <v>1</v>
      </c>
    </row>
    <row r="531" spans="1:6">
      <c r="A531">
        <v>1024022</v>
      </c>
      <c r="B531" s="21">
        <v>100024226</v>
      </c>
      <c r="C531">
        <f>VLOOKUP(RIGHT(LEFT($A531,4),2)*1,怪物形象分配!$A:$L,4,0)</f>
        <v>1500222</v>
      </c>
      <c r="D531">
        <f>VLOOKUP(RIGHT(LEFT($A531,4),2)*1,怪物形象分配!$A:$L,5,0)</f>
        <v>1500221</v>
      </c>
      <c r="E531">
        <f>VLOOKUP(RIGHT(LEFT($A531,4),2)*1,怪物形象分配!$A:$L,6,0)</f>
        <v>300023</v>
      </c>
      <c r="F531">
        <f>VLOOKUP(RIGHT(LEFT($A531,4),2)*1,怪物形象分配!$A:$L,7,0)</f>
        <v>1</v>
      </c>
    </row>
    <row r="532" spans="1:6">
      <c r="A532">
        <v>1024023</v>
      </c>
      <c r="B532" s="21">
        <v>100024236</v>
      </c>
      <c r="C532">
        <f>VLOOKUP(RIGHT(LEFT($A532,4),2)*1,怪物形象分配!$A:$L,4,0)</f>
        <v>1500222</v>
      </c>
      <c r="D532">
        <f>VLOOKUP(RIGHT(LEFT($A532,4),2)*1,怪物形象分配!$A:$L,5,0)</f>
        <v>1500221</v>
      </c>
      <c r="E532">
        <f>VLOOKUP(RIGHT(LEFT($A532,4),2)*1,怪物形象分配!$A:$L,6,0)</f>
        <v>300023</v>
      </c>
      <c r="F532">
        <f>VLOOKUP(RIGHT(LEFT($A532,4),2)*1,怪物形象分配!$A:$L,7,0)</f>
        <v>1</v>
      </c>
    </row>
    <row r="533" spans="1:6">
      <c r="A533">
        <v>1024031</v>
      </c>
      <c r="B533" s="21">
        <v>100024316</v>
      </c>
      <c r="C533">
        <f>VLOOKUP(RIGHT(LEFT($A533,4),2)*1,怪物形象分配!$A:$L,4,0)</f>
        <v>1500222</v>
      </c>
      <c r="D533">
        <f>VLOOKUP(RIGHT(LEFT($A533,4),2)*1,怪物形象分配!$A:$L,5,0)</f>
        <v>1500221</v>
      </c>
      <c r="E533">
        <f>VLOOKUP(RIGHT(LEFT($A533,4),2)*1,怪物形象分配!$A:$L,6,0)</f>
        <v>300023</v>
      </c>
      <c r="F533">
        <f>VLOOKUP(RIGHT(LEFT($A533,4),2)*1,怪物形象分配!$A:$L,7,0)</f>
        <v>1</v>
      </c>
    </row>
    <row r="534" spans="1:6">
      <c r="A534">
        <v>1024032</v>
      </c>
      <c r="B534" s="21">
        <v>100024326</v>
      </c>
      <c r="C534">
        <f>VLOOKUP(RIGHT(LEFT($A534,4),2)*1,怪物形象分配!$A:$L,4,0)</f>
        <v>1500222</v>
      </c>
      <c r="D534">
        <f>VLOOKUP(RIGHT(LEFT($A534,4),2)*1,怪物形象分配!$A:$L,5,0)</f>
        <v>1500221</v>
      </c>
      <c r="E534">
        <f>VLOOKUP(RIGHT(LEFT($A534,4),2)*1,怪物形象分配!$A:$L,6,0)</f>
        <v>300023</v>
      </c>
      <c r="F534">
        <f>VLOOKUP(RIGHT(LEFT($A534,4),2)*1,怪物形象分配!$A:$L,7,0)</f>
        <v>1</v>
      </c>
    </row>
    <row r="535" spans="1:6">
      <c r="A535">
        <v>1024033</v>
      </c>
      <c r="B535" s="21">
        <v>100024336</v>
      </c>
      <c r="C535">
        <f>VLOOKUP(RIGHT(LEFT($A535,4),2)*1,怪物形象分配!$A:$L,4,0)</f>
        <v>1500222</v>
      </c>
      <c r="D535">
        <f>VLOOKUP(RIGHT(LEFT($A535,4),2)*1,怪物形象分配!$A:$L,5,0)</f>
        <v>1500221</v>
      </c>
      <c r="E535">
        <f>VLOOKUP(RIGHT(LEFT($A535,4),2)*1,怪物形象分配!$A:$L,6,0)</f>
        <v>300023</v>
      </c>
      <c r="F535">
        <f>VLOOKUP(RIGHT(LEFT($A535,4),2)*1,怪物形象分配!$A:$L,7,0)</f>
        <v>1</v>
      </c>
    </row>
    <row r="536" spans="1:6">
      <c r="A536">
        <v>1024041</v>
      </c>
      <c r="B536" s="21">
        <v>100024416</v>
      </c>
      <c r="C536">
        <f>VLOOKUP(RIGHT(LEFT($A536,4),2)*1,怪物形象分配!$A:$L,4,0)</f>
        <v>1500222</v>
      </c>
      <c r="D536">
        <f>VLOOKUP(RIGHT(LEFT($A536,4),2)*1,怪物形象分配!$A:$L,5,0)</f>
        <v>1500221</v>
      </c>
      <c r="E536">
        <f>VLOOKUP(RIGHT(LEFT($A536,4),2)*1,怪物形象分配!$A:$L,6,0)</f>
        <v>300023</v>
      </c>
      <c r="F536">
        <f>VLOOKUP(RIGHT(LEFT($A536,4),2)*1,怪物形象分配!$A:$L,7,0)</f>
        <v>1</v>
      </c>
    </row>
    <row r="537" spans="1:6">
      <c r="A537">
        <v>1024042</v>
      </c>
      <c r="B537" s="21">
        <v>100024426</v>
      </c>
      <c r="C537">
        <f>VLOOKUP(RIGHT(LEFT($A537,4),2)*1,怪物形象分配!$A:$L,4,0)</f>
        <v>1500222</v>
      </c>
      <c r="D537">
        <f>VLOOKUP(RIGHT(LEFT($A537,4),2)*1,怪物形象分配!$A:$L,5,0)</f>
        <v>1500221</v>
      </c>
      <c r="E537">
        <f>VLOOKUP(RIGHT(LEFT($A537,4),2)*1,怪物形象分配!$A:$L,6,0)</f>
        <v>300023</v>
      </c>
      <c r="F537">
        <f>VLOOKUP(RIGHT(LEFT($A537,4),2)*1,怪物形象分配!$A:$L,7,0)</f>
        <v>1</v>
      </c>
    </row>
    <row r="538" spans="1:6">
      <c r="A538">
        <v>1024043</v>
      </c>
      <c r="B538" s="21">
        <v>100024436</v>
      </c>
      <c r="C538">
        <f>VLOOKUP(RIGHT(LEFT($A538,4),2)*1,怪物形象分配!$A:$L,4,0)</f>
        <v>1500222</v>
      </c>
      <c r="D538">
        <f>VLOOKUP(RIGHT(LEFT($A538,4),2)*1,怪物形象分配!$A:$L,5,0)</f>
        <v>1500221</v>
      </c>
      <c r="E538">
        <f>VLOOKUP(RIGHT(LEFT($A538,4),2)*1,怪物形象分配!$A:$L,6,0)</f>
        <v>300023</v>
      </c>
      <c r="F538">
        <f>VLOOKUP(RIGHT(LEFT($A538,4),2)*1,怪物形象分配!$A:$L,7,0)</f>
        <v>1</v>
      </c>
    </row>
    <row r="539" spans="1:6">
      <c r="A539">
        <v>1024051</v>
      </c>
      <c r="B539" s="21">
        <v>100024516</v>
      </c>
      <c r="C539">
        <f>VLOOKUP(RIGHT(LEFT($A539,4),2)*1,怪物形象分配!$A:$L,4,0)</f>
        <v>1500222</v>
      </c>
      <c r="D539">
        <f>VLOOKUP(RIGHT(LEFT($A539,4),2)*1,怪物形象分配!$A:$L,5,0)</f>
        <v>1500221</v>
      </c>
      <c r="E539">
        <f>VLOOKUP(RIGHT(LEFT($A539,4),2)*1,怪物形象分配!$A:$L,6,0)</f>
        <v>300023</v>
      </c>
      <c r="F539">
        <f>VLOOKUP(RIGHT(LEFT($A539,4),2)*1,怪物形象分配!$A:$L,7,0)</f>
        <v>1</v>
      </c>
    </row>
    <row r="540" spans="1:6">
      <c r="A540">
        <v>1024052</v>
      </c>
      <c r="B540" s="21">
        <v>100024526</v>
      </c>
      <c r="C540">
        <f>VLOOKUP(RIGHT(LEFT($A540,4),2)*1,怪物形象分配!$A:$L,4,0)</f>
        <v>1500222</v>
      </c>
      <c r="D540">
        <f>VLOOKUP(RIGHT(LEFT($A540,4),2)*1,怪物形象分配!$A:$L,5,0)</f>
        <v>1500221</v>
      </c>
      <c r="E540">
        <f>VLOOKUP(RIGHT(LEFT($A540,4),2)*1,怪物形象分配!$A:$L,6,0)</f>
        <v>300023</v>
      </c>
      <c r="F540">
        <f>VLOOKUP(RIGHT(LEFT($A540,4),2)*1,怪物形象分配!$A:$L,7,0)</f>
        <v>1</v>
      </c>
    </row>
    <row r="541" spans="1:6">
      <c r="A541">
        <v>1024053</v>
      </c>
      <c r="B541" s="21">
        <v>100024536</v>
      </c>
      <c r="C541">
        <f>VLOOKUP(RIGHT(LEFT($A541,4),2)*1,怪物形象分配!$A:$L,4,0)</f>
        <v>1500222</v>
      </c>
      <c r="D541">
        <f>VLOOKUP(RIGHT(LEFT($A541,4),2)*1,怪物形象分配!$A:$L,5,0)</f>
        <v>1500221</v>
      </c>
      <c r="E541">
        <f>VLOOKUP(RIGHT(LEFT($A541,4),2)*1,怪物形象分配!$A:$L,6,0)</f>
        <v>300023</v>
      </c>
      <c r="F541">
        <f>VLOOKUP(RIGHT(LEFT($A541,4),2)*1,怪物形象分配!$A:$L,7,0)</f>
        <v>1</v>
      </c>
    </row>
    <row r="542" spans="1:6">
      <c r="A542">
        <v>1024061</v>
      </c>
      <c r="B542" s="21">
        <v>100024616</v>
      </c>
      <c r="C542">
        <f>VLOOKUP(RIGHT(LEFT($A542,4),2)*1,怪物形象分配!$A:$L,4,0)</f>
        <v>1500222</v>
      </c>
      <c r="D542">
        <f>VLOOKUP(RIGHT(LEFT($A542,4),2)*1,怪物形象分配!$A:$L,5,0)</f>
        <v>1500221</v>
      </c>
      <c r="E542">
        <f>VLOOKUP(RIGHT(LEFT($A542,4),2)*1,怪物形象分配!$A:$L,6,0)</f>
        <v>300023</v>
      </c>
      <c r="F542">
        <f>VLOOKUP(RIGHT(LEFT($A542,4),2)*1,怪物形象分配!$A:$L,7,0)</f>
        <v>1</v>
      </c>
    </row>
    <row r="543" spans="1:6">
      <c r="A543">
        <v>1024062</v>
      </c>
      <c r="B543" s="21">
        <v>100024626</v>
      </c>
      <c r="C543">
        <f>VLOOKUP(RIGHT(LEFT($A543,4),2)*1,怪物形象分配!$A:$L,4,0)</f>
        <v>1500222</v>
      </c>
      <c r="D543">
        <f>VLOOKUP(RIGHT(LEFT($A543,4),2)*1,怪物形象分配!$A:$L,5,0)</f>
        <v>1500221</v>
      </c>
      <c r="E543">
        <f>VLOOKUP(RIGHT(LEFT($A543,4),2)*1,怪物形象分配!$A:$L,6,0)</f>
        <v>300023</v>
      </c>
      <c r="F543">
        <f>VLOOKUP(RIGHT(LEFT($A543,4),2)*1,怪物形象分配!$A:$L,7,0)</f>
        <v>1</v>
      </c>
    </row>
    <row r="544" spans="1:6">
      <c r="A544">
        <v>1024063</v>
      </c>
      <c r="B544" s="21">
        <v>100024636</v>
      </c>
      <c r="C544">
        <f>VLOOKUP(RIGHT(LEFT($A544,4),2)*1,怪物形象分配!$A:$L,4,0)</f>
        <v>1500222</v>
      </c>
      <c r="D544">
        <f>VLOOKUP(RIGHT(LEFT($A544,4),2)*1,怪物形象分配!$A:$L,5,0)</f>
        <v>1500221</v>
      </c>
      <c r="E544">
        <f>VLOOKUP(RIGHT(LEFT($A544,4),2)*1,怪物形象分配!$A:$L,6,0)</f>
        <v>300023</v>
      </c>
      <c r="F544">
        <f>VLOOKUP(RIGHT(LEFT($A544,4),2)*1,怪物形象分配!$A:$L,7,0)</f>
        <v>1</v>
      </c>
    </row>
    <row r="545" spans="1:6">
      <c r="A545">
        <v>1024071</v>
      </c>
      <c r="B545" s="21">
        <v>100024716</v>
      </c>
      <c r="C545">
        <f>VLOOKUP(RIGHT(LEFT($A545,4),2)*1,怪物形象分配!$A:$L,4,0)</f>
        <v>1500222</v>
      </c>
      <c r="D545">
        <f>VLOOKUP(RIGHT(LEFT($A545,4),2)*1,怪物形象分配!$A:$L,5,0)</f>
        <v>1500221</v>
      </c>
      <c r="E545">
        <f>VLOOKUP(RIGHT(LEFT($A545,4),2)*1,怪物形象分配!$A:$L,6,0)</f>
        <v>300023</v>
      </c>
      <c r="F545">
        <f>VLOOKUP(RIGHT(LEFT($A545,4),2)*1,怪物形象分配!$A:$L,7,0)</f>
        <v>1</v>
      </c>
    </row>
    <row r="546" spans="1:6">
      <c r="A546">
        <v>1024072</v>
      </c>
      <c r="B546" s="21">
        <v>100024726</v>
      </c>
      <c r="C546">
        <f>VLOOKUP(RIGHT(LEFT($A546,4),2)*1,怪物形象分配!$A:$L,4,0)</f>
        <v>1500222</v>
      </c>
      <c r="D546">
        <f>VLOOKUP(RIGHT(LEFT($A546,4),2)*1,怪物形象分配!$A:$L,5,0)</f>
        <v>1500221</v>
      </c>
      <c r="E546">
        <f>VLOOKUP(RIGHT(LEFT($A546,4),2)*1,怪物形象分配!$A:$L,6,0)</f>
        <v>300023</v>
      </c>
      <c r="F546">
        <f>VLOOKUP(RIGHT(LEFT($A546,4),2)*1,怪物形象分配!$A:$L,7,0)</f>
        <v>1</v>
      </c>
    </row>
    <row r="547" spans="1:6">
      <c r="A547">
        <v>1024073</v>
      </c>
      <c r="B547" s="21">
        <v>100024736</v>
      </c>
      <c r="C547">
        <f>VLOOKUP(RIGHT(LEFT($A547,4),2)*1,怪物形象分配!$A:$L,4,0)</f>
        <v>1500222</v>
      </c>
      <c r="D547">
        <f>VLOOKUP(RIGHT(LEFT($A547,4),2)*1,怪物形象分配!$A:$L,5,0)</f>
        <v>1500221</v>
      </c>
      <c r="E547">
        <f>VLOOKUP(RIGHT(LEFT($A547,4),2)*1,怪物形象分配!$A:$L,6,0)</f>
        <v>300023</v>
      </c>
      <c r="F547">
        <f>VLOOKUP(RIGHT(LEFT($A547,4),2)*1,怪物形象分配!$A:$L,7,0)</f>
        <v>1</v>
      </c>
    </row>
    <row r="548" spans="1:6">
      <c r="A548">
        <v>1024081</v>
      </c>
      <c r="B548" s="21">
        <v>100024816</v>
      </c>
      <c r="C548">
        <f>VLOOKUP(RIGHT(LEFT($A548,4),2)*1,怪物形象分配!$A:$L,4,0)</f>
        <v>1500222</v>
      </c>
      <c r="D548">
        <f>VLOOKUP(RIGHT(LEFT($A548,4),2)*1,怪物形象分配!$A:$L,5,0)</f>
        <v>1500221</v>
      </c>
      <c r="E548">
        <f>VLOOKUP(RIGHT(LEFT($A548,4),2)*1,怪物形象分配!$A:$L,6,0)</f>
        <v>300023</v>
      </c>
      <c r="F548">
        <f>VLOOKUP(RIGHT(LEFT($A548,4),2)*1,怪物形象分配!$A:$L,7,0)</f>
        <v>1</v>
      </c>
    </row>
    <row r="549" spans="1:6">
      <c r="A549" s="45">
        <v>1024082</v>
      </c>
      <c r="B549" s="21">
        <v>100024826</v>
      </c>
      <c r="C549">
        <f>VLOOKUP(RIGHT(LEFT($A549,4),2)*1,怪物形象分配!$A:$L,4,0)</f>
        <v>1500222</v>
      </c>
      <c r="D549">
        <f>VLOOKUP(RIGHT(LEFT($A549,4),2)*1,怪物形象分配!$A:$L,5,0)</f>
        <v>1500221</v>
      </c>
      <c r="E549">
        <f>VLOOKUP(RIGHT(LEFT($A549,4),2)*1,怪物形象分配!$A:$L,6,0)</f>
        <v>300023</v>
      </c>
      <c r="F549">
        <f>VLOOKUP(RIGHT(LEFT($A549,4),2)*1,怪物形象分配!$A:$L,7,0)</f>
        <v>1</v>
      </c>
    </row>
    <row r="550" spans="1:6">
      <c r="A550" s="45">
        <v>1024083</v>
      </c>
      <c r="B550" s="21">
        <v>100024836</v>
      </c>
      <c r="C550">
        <f>VLOOKUP(RIGHT(LEFT($A550,4),2)*1,怪物形象分配!$A:$L,4,0)</f>
        <v>1500222</v>
      </c>
      <c r="D550">
        <f>VLOOKUP(RIGHT(LEFT($A550,4),2)*1,怪物形象分配!$A:$L,5,0)</f>
        <v>1500221</v>
      </c>
      <c r="E550">
        <f>VLOOKUP(RIGHT(LEFT($A550,4),2)*1,怪物形象分配!$A:$L,6,0)</f>
        <v>300023</v>
      </c>
      <c r="F550">
        <f>VLOOKUP(RIGHT(LEFT($A550,4),2)*1,怪物形象分配!$A:$L,7,0)</f>
        <v>1</v>
      </c>
    </row>
    <row r="551" spans="1:6">
      <c r="A551">
        <v>1025011</v>
      </c>
      <c r="B551" s="21">
        <v>100025116</v>
      </c>
      <c r="C551">
        <f>VLOOKUP(RIGHT(LEFT($A551,4),2)*1,怪物形象分配!$A:$L,4,0)</f>
        <v>1500092</v>
      </c>
      <c r="D551">
        <f>VLOOKUP(RIGHT(LEFT($A551,4),2)*1,怪物形象分配!$A:$L,5,0)</f>
        <v>1500091</v>
      </c>
      <c r="E551">
        <f>VLOOKUP(RIGHT(LEFT($A551,4),2)*1,怪物形象分配!$A:$L,6,0)</f>
        <v>300029</v>
      </c>
      <c r="F551">
        <f>VLOOKUP(RIGHT(LEFT($A551,4),2)*1,怪物形象分配!$A:$L,7,0)</f>
        <v>2</v>
      </c>
    </row>
    <row r="552" spans="1:6">
      <c r="A552">
        <v>1025012</v>
      </c>
      <c r="B552" s="21">
        <v>100025126</v>
      </c>
      <c r="C552">
        <f>VLOOKUP(RIGHT(LEFT($A552,4),2)*1,怪物形象分配!$A:$L,4,0)</f>
        <v>1500092</v>
      </c>
      <c r="D552">
        <f>VLOOKUP(RIGHT(LEFT($A552,4),2)*1,怪物形象分配!$A:$L,5,0)</f>
        <v>1500091</v>
      </c>
      <c r="E552">
        <f>VLOOKUP(RIGHT(LEFT($A552,4),2)*1,怪物形象分配!$A:$L,6,0)</f>
        <v>300029</v>
      </c>
      <c r="F552">
        <f>VLOOKUP(RIGHT(LEFT($A552,4),2)*1,怪物形象分配!$A:$L,7,0)</f>
        <v>2</v>
      </c>
    </row>
    <row r="553" spans="1:6">
      <c r="A553">
        <v>1025013</v>
      </c>
      <c r="B553" s="21">
        <v>100025136</v>
      </c>
      <c r="C553">
        <f>VLOOKUP(RIGHT(LEFT($A553,4),2)*1,怪物形象分配!$A:$L,4,0)</f>
        <v>1500092</v>
      </c>
      <c r="D553">
        <f>VLOOKUP(RIGHT(LEFT($A553,4),2)*1,怪物形象分配!$A:$L,5,0)</f>
        <v>1500091</v>
      </c>
      <c r="E553">
        <f>VLOOKUP(RIGHT(LEFT($A553,4),2)*1,怪物形象分配!$A:$L,6,0)</f>
        <v>300029</v>
      </c>
      <c r="F553">
        <f>VLOOKUP(RIGHT(LEFT($A553,4),2)*1,怪物形象分配!$A:$L,7,0)</f>
        <v>2</v>
      </c>
    </row>
    <row r="554" spans="1:6">
      <c r="A554">
        <v>1025021</v>
      </c>
      <c r="B554" s="21">
        <v>100025216</v>
      </c>
      <c r="C554">
        <f>VLOOKUP(RIGHT(LEFT($A554,4),2)*1,怪物形象分配!$A:$L,4,0)</f>
        <v>1500092</v>
      </c>
      <c r="D554">
        <f>VLOOKUP(RIGHT(LEFT($A554,4),2)*1,怪物形象分配!$A:$L,5,0)</f>
        <v>1500091</v>
      </c>
      <c r="E554">
        <f>VLOOKUP(RIGHT(LEFT($A554,4),2)*1,怪物形象分配!$A:$L,6,0)</f>
        <v>300029</v>
      </c>
      <c r="F554">
        <f>VLOOKUP(RIGHT(LEFT($A554,4),2)*1,怪物形象分配!$A:$L,7,0)</f>
        <v>2</v>
      </c>
    </row>
    <row r="555" spans="1:6">
      <c r="A555">
        <v>1025022</v>
      </c>
      <c r="B555" s="21">
        <v>100025226</v>
      </c>
      <c r="C555">
        <f>VLOOKUP(RIGHT(LEFT($A555,4),2)*1,怪物形象分配!$A:$L,4,0)</f>
        <v>1500092</v>
      </c>
      <c r="D555">
        <f>VLOOKUP(RIGHT(LEFT($A555,4),2)*1,怪物形象分配!$A:$L,5,0)</f>
        <v>1500091</v>
      </c>
      <c r="E555">
        <f>VLOOKUP(RIGHT(LEFT($A555,4),2)*1,怪物形象分配!$A:$L,6,0)</f>
        <v>300029</v>
      </c>
      <c r="F555">
        <f>VLOOKUP(RIGHT(LEFT($A555,4),2)*1,怪物形象分配!$A:$L,7,0)</f>
        <v>2</v>
      </c>
    </row>
    <row r="556" spans="1:6">
      <c r="A556">
        <v>1025023</v>
      </c>
      <c r="B556" s="21">
        <v>100025236</v>
      </c>
      <c r="C556">
        <f>VLOOKUP(RIGHT(LEFT($A556,4),2)*1,怪物形象分配!$A:$L,4,0)</f>
        <v>1500092</v>
      </c>
      <c r="D556">
        <f>VLOOKUP(RIGHT(LEFT($A556,4),2)*1,怪物形象分配!$A:$L,5,0)</f>
        <v>1500091</v>
      </c>
      <c r="E556">
        <f>VLOOKUP(RIGHT(LEFT($A556,4),2)*1,怪物形象分配!$A:$L,6,0)</f>
        <v>300029</v>
      </c>
      <c r="F556">
        <f>VLOOKUP(RIGHT(LEFT($A556,4),2)*1,怪物形象分配!$A:$L,7,0)</f>
        <v>2</v>
      </c>
    </row>
    <row r="557" spans="1:6">
      <c r="A557">
        <v>1025031</v>
      </c>
      <c r="B557" s="21">
        <v>100025316</v>
      </c>
      <c r="C557">
        <f>VLOOKUP(RIGHT(LEFT($A557,4),2)*1,怪物形象分配!$A:$L,4,0)</f>
        <v>1500092</v>
      </c>
      <c r="D557">
        <f>VLOOKUP(RIGHT(LEFT($A557,4),2)*1,怪物形象分配!$A:$L,5,0)</f>
        <v>1500091</v>
      </c>
      <c r="E557">
        <f>VLOOKUP(RIGHT(LEFT($A557,4),2)*1,怪物形象分配!$A:$L,6,0)</f>
        <v>300029</v>
      </c>
      <c r="F557">
        <f>VLOOKUP(RIGHT(LEFT($A557,4),2)*1,怪物形象分配!$A:$L,7,0)</f>
        <v>2</v>
      </c>
    </row>
    <row r="558" spans="1:6">
      <c r="A558">
        <v>1025032</v>
      </c>
      <c r="B558" s="21">
        <v>100025326</v>
      </c>
      <c r="C558">
        <f>VLOOKUP(RIGHT(LEFT($A558,4),2)*1,怪物形象分配!$A:$L,4,0)</f>
        <v>1500092</v>
      </c>
      <c r="D558">
        <f>VLOOKUP(RIGHT(LEFT($A558,4),2)*1,怪物形象分配!$A:$L,5,0)</f>
        <v>1500091</v>
      </c>
      <c r="E558">
        <f>VLOOKUP(RIGHT(LEFT($A558,4),2)*1,怪物形象分配!$A:$L,6,0)</f>
        <v>300029</v>
      </c>
      <c r="F558">
        <f>VLOOKUP(RIGHT(LEFT($A558,4),2)*1,怪物形象分配!$A:$L,7,0)</f>
        <v>2</v>
      </c>
    </row>
    <row r="559" spans="1:6">
      <c r="A559">
        <v>1025033</v>
      </c>
      <c r="B559" s="21">
        <v>100025336</v>
      </c>
      <c r="C559">
        <f>VLOOKUP(RIGHT(LEFT($A559,4),2)*1,怪物形象分配!$A:$L,4,0)</f>
        <v>1500092</v>
      </c>
      <c r="D559">
        <f>VLOOKUP(RIGHT(LEFT($A559,4),2)*1,怪物形象分配!$A:$L,5,0)</f>
        <v>1500091</v>
      </c>
      <c r="E559">
        <f>VLOOKUP(RIGHT(LEFT($A559,4),2)*1,怪物形象分配!$A:$L,6,0)</f>
        <v>300029</v>
      </c>
      <c r="F559">
        <f>VLOOKUP(RIGHT(LEFT($A559,4),2)*1,怪物形象分配!$A:$L,7,0)</f>
        <v>2</v>
      </c>
    </row>
    <row r="560" spans="1:6">
      <c r="A560">
        <v>1025041</v>
      </c>
      <c r="B560" s="21">
        <v>100025416</v>
      </c>
      <c r="C560">
        <f>VLOOKUP(RIGHT(LEFT($A560,4),2)*1,怪物形象分配!$A:$L,4,0)</f>
        <v>1500092</v>
      </c>
      <c r="D560">
        <f>VLOOKUP(RIGHT(LEFT($A560,4),2)*1,怪物形象分配!$A:$L,5,0)</f>
        <v>1500091</v>
      </c>
      <c r="E560">
        <f>VLOOKUP(RIGHT(LEFT($A560,4),2)*1,怪物形象分配!$A:$L,6,0)</f>
        <v>300029</v>
      </c>
      <c r="F560">
        <f>VLOOKUP(RIGHT(LEFT($A560,4),2)*1,怪物形象分配!$A:$L,7,0)</f>
        <v>2</v>
      </c>
    </row>
    <row r="561" spans="1:6">
      <c r="A561">
        <v>1025042</v>
      </c>
      <c r="B561" s="21">
        <v>100025426</v>
      </c>
      <c r="C561">
        <f>VLOOKUP(RIGHT(LEFT($A561,4),2)*1,怪物形象分配!$A:$L,4,0)</f>
        <v>1500092</v>
      </c>
      <c r="D561">
        <f>VLOOKUP(RIGHT(LEFT($A561,4),2)*1,怪物形象分配!$A:$L,5,0)</f>
        <v>1500091</v>
      </c>
      <c r="E561">
        <f>VLOOKUP(RIGHT(LEFT($A561,4),2)*1,怪物形象分配!$A:$L,6,0)</f>
        <v>300029</v>
      </c>
      <c r="F561">
        <f>VLOOKUP(RIGHT(LEFT($A561,4),2)*1,怪物形象分配!$A:$L,7,0)</f>
        <v>2</v>
      </c>
    </row>
    <row r="562" spans="1:6">
      <c r="A562">
        <v>1025043</v>
      </c>
      <c r="B562" s="21">
        <v>100025436</v>
      </c>
      <c r="C562">
        <f>VLOOKUP(RIGHT(LEFT($A562,4),2)*1,怪物形象分配!$A:$L,4,0)</f>
        <v>1500092</v>
      </c>
      <c r="D562">
        <f>VLOOKUP(RIGHT(LEFT($A562,4),2)*1,怪物形象分配!$A:$L,5,0)</f>
        <v>1500091</v>
      </c>
      <c r="E562">
        <f>VLOOKUP(RIGHT(LEFT($A562,4),2)*1,怪物形象分配!$A:$L,6,0)</f>
        <v>300029</v>
      </c>
      <c r="F562">
        <f>VLOOKUP(RIGHT(LEFT($A562,4),2)*1,怪物形象分配!$A:$L,7,0)</f>
        <v>2</v>
      </c>
    </row>
    <row r="563" spans="1:6">
      <c r="A563">
        <v>1025051</v>
      </c>
      <c r="B563" s="21">
        <v>100025516</v>
      </c>
      <c r="C563">
        <f>VLOOKUP(RIGHT(LEFT($A563,4),2)*1,怪物形象分配!$A:$L,4,0)</f>
        <v>1500092</v>
      </c>
      <c r="D563">
        <f>VLOOKUP(RIGHT(LEFT($A563,4),2)*1,怪物形象分配!$A:$L,5,0)</f>
        <v>1500091</v>
      </c>
      <c r="E563">
        <f>VLOOKUP(RIGHT(LEFT($A563,4),2)*1,怪物形象分配!$A:$L,6,0)</f>
        <v>300029</v>
      </c>
      <c r="F563">
        <f>VLOOKUP(RIGHT(LEFT($A563,4),2)*1,怪物形象分配!$A:$L,7,0)</f>
        <v>2</v>
      </c>
    </row>
    <row r="564" spans="1:6">
      <c r="A564">
        <v>1025052</v>
      </c>
      <c r="B564" s="21">
        <v>100025526</v>
      </c>
      <c r="C564">
        <f>VLOOKUP(RIGHT(LEFT($A564,4),2)*1,怪物形象分配!$A:$L,4,0)</f>
        <v>1500092</v>
      </c>
      <c r="D564">
        <f>VLOOKUP(RIGHT(LEFT($A564,4),2)*1,怪物形象分配!$A:$L,5,0)</f>
        <v>1500091</v>
      </c>
      <c r="E564">
        <f>VLOOKUP(RIGHT(LEFT($A564,4),2)*1,怪物形象分配!$A:$L,6,0)</f>
        <v>300029</v>
      </c>
      <c r="F564">
        <f>VLOOKUP(RIGHT(LEFT($A564,4),2)*1,怪物形象分配!$A:$L,7,0)</f>
        <v>2</v>
      </c>
    </row>
    <row r="565" spans="1:6">
      <c r="A565">
        <v>1025053</v>
      </c>
      <c r="B565" s="21">
        <v>100025536</v>
      </c>
      <c r="C565">
        <f>VLOOKUP(RIGHT(LEFT($A565,4),2)*1,怪物形象分配!$A:$L,4,0)</f>
        <v>1500092</v>
      </c>
      <c r="D565">
        <f>VLOOKUP(RIGHT(LEFT($A565,4),2)*1,怪物形象分配!$A:$L,5,0)</f>
        <v>1500091</v>
      </c>
      <c r="E565">
        <f>VLOOKUP(RIGHT(LEFT($A565,4),2)*1,怪物形象分配!$A:$L,6,0)</f>
        <v>300029</v>
      </c>
      <c r="F565">
        <f>VLOOKUP(RIGHT(LEFT($A565,4),2)*1,怪物形象分配!$A:$L,7,0)</f>
        <v>2</v>
      </c>
    </row>
    <row r="566" spans="1:6">
      <c r="A566">
        <v>1025061</v>
      </c>
      <c r="B566" s="21">
        <v>100025616</v>
      </c>
      <c r="C566">
        <f>VLOOKUP(RIGHT(LEFT($A566,4),2)*1,怪物形象分配!$A:$L,4,0)</f>
        <v>1500092</v>
      </c>
      <c r="D566">
        <f>VLOOKUP(RIGHT(LEFT($A566,4),2)*1,怪物形象分配!$A:$L,5,0)</f>
        <v>1500091</v>
      </c>
      <c r="E566">
        <f>VLOOKUP(RIGHT(LEFT($A566,4),2)*1,怪物形象分配!$A:$L,6,0)</f>
        <v>300029</v>
      </c>
      <c r="F566">
        <f>VLOOKUP(RIGHT(LEFT($A566,4),2)*1,怪物形象分配!$A:$L,7,0)</f>
        <v>2</v>
      </c>
    </row>
    <row r="567" spans="1:6">
      <c r="A567">
        <v>1025062</v>
      </c>
      <c r="B567" s="21">
        <v>100025626</v>
      </c>
      <c r="C567">
        <f>VLOOKUP(RIGHT(LEFT($A567,4),2)*1,怪物形象分配!$A:$L,4,0)</f>
        <v>1500092</v>
      </c>
      <c r="D567">
        <f>VLOOKUP(RIGHT(LEFT($A567,4),2)*1,怪物形象分配!$A:$L,5,0)</f>
        <v>1500091</v>
      </c>
      <c r="E567">
        <f>VLOOKUP(RIGHT(LEFT($A567,4),2)*1,怪物形象分配!$A:$L,6,0)</f>
        <v>300029</v>
      </c>
      <c r="F567">
        <f>VLOOKUP(RIGHT(LEFT($A567,4),2)*1,怪物形象分配!$A:$L,7,0)</f>
        <v>2</v>
      </c>
    </row>
    <row r="568" spans="1:6">
      <c r="A568">
        <v>1025063</v>
      </c>
      <c r="B568" s="21">
        <v>100025636</v>
      </c>
      <c r="C568">
        <f>VLOOKUP(RIGHT(LEFT($A568,4),2)*1,怪物形象分配!$A:$L,4,0)</f>
        <v>1500092</v>
      </c>
      <c r="D568">
        <f>VLOOKUP(RIGHT(LEFT($A568,4),2)*1,怪物形象分配!$A:$L,5,0)</f>
        <v>1500091</v>
      </c>
      <c r="E568">
        <f>VLOOKUP(RIGHT(LEFT($A568,4),2)*1,怪物形象分配!$A:$L,6,0)</f>
        <v>300029</v>
      </c>
      <c r="F568">
        <f>VLOOKUP(RIGHT(LEFT($A568,4),2)*1,怪物形象分配!$A:$L,7,0)</f>
        <v>2</v>
      </c>
    </row>
    <row r="569" spans="1:6">
      <c r="A569">
        <v>1025071</v>
      </c>
      <c r="B569" s="21">
        <v>100025716</v>
      </c>
      <c r="C569">
        <f>VLOOKUP(RIGHT(LEFT($A569,4),2)*1,怪物形象分配!$A:$L,4,0)</f>
        <v>1500092</v>
      </c>
      <c r="D569">
        <f>VLOOKUP(RIGHT(LEFT($A569,4),2)*1,怪物形象分配!$A:$L,5,0)</f>
        <v>1500091</v>
      </c>
      <c r="E569">
        <f>VLOOKUP(RIGHT(LEFT($A569,4),2)*1,怪物形象分配!$A:$L,6,0)</f>
        <v>300029</v>
      </c>
      <c r="F569">
        <f>VLOOKUP(RIGHT(LEFT($A569,4),2)*1,怪物形象分配!$A:$L,7,0)</f>
        <v>2</v>
      </c>
    </row>
    <row r="570" spans="1:6">
      <c r="A570">
        <v>1025072</v>
      </c>
      <c r="B570" s="21">
        <v>100025726</v>
      </c>
      <c r="C570">
        <f>VLOOKUP(RIGHT(LEFT($A570,4),2)*1,怪物形象分配!$A:$L,4,0)</f>
        <v>1500092</v>
      </c>
      <c r="D570">
        <f>VLOOKUP(RIGHT(LEFT($A570,4),2)*1,怪物形象分配!$A:$L,5,0)</f>
        <v>1500091</v>
      </c>
      <c r="E570">
        <f>VLOOKUP(RIGHT(LEFT($A570,4),2)*1,怪物形象分配!$A:$L,6,0)</f>
        <v>300029</v>
      </c>
      <c r="F570">
        <f>VLOOKUP(RIGHT(LEFT($A570,4),2)*1,怪物形象分配!$A:$L,7,0)</f>
        <v>2</v>
      </c>
    </row>
    <row r="571" spans="1:6">
      <c r="A571">
        <v>1025073</v>
      </c>
      <c r="B571" s="21">
        <v>100025736</v>
      </c>
      <c r="C571">
        <f>VLOOKUP(RIGHT(LEFT($A571,4),2)*1,怪物形象分配!$A:$L,4,0)</f>
        <v>1500092</v>
      </c>
      <c r="D571">
        <f>VLOOKUP(RIGHT(LEFT($A571,4),2)*1,怪物形象分配!$A:$L,5,0)</f>
        <v>1500091</v>
      </c>
      <c r="E571">
        <f>VLOOKUP(RIGHT(LEFT($A571,4),2)*1,怪物形象分配!$A:$L,6,0)</f>
        <v>300029</v>
      </c>
      <c r="F571">
        <f>VLOOKUP(RIGHT(LEFT($A571,4),2)*1,怪物形象分配!$A:$L,7,0)</f>
        <v>2</v>
      </c>
    </row>
    <row r="572" spans="1:6">
      <c r="A572">
        <v>1025081</v>
      </c>
      <c r="B572" s="21">
        <v>100025816</v>
      </c>
      <c r="C572">
        <f>VLOOKUP(RIGHT(LEFT($A572,4),2)*1,怪物形象分配!$A:$L,4,0)</f>
        <v>1500092</v>
      </c>
      <c r="D572">
        <f>VLOOKUP(RIGHT(LEFT($A572,4),2)*1,怪物形象分配!$A:$L,5,0)</f>
        <v>1500091</v>
      </c>
      <c r="E572">
        <f>VLOOKUP(RIGHT(LEFT($A572,4),2)*1,怪物形象分配!$A:$L,6,0)</f>
        <v>300029</v>
      </c>
      <c r="F572">
        <f>VLOOKUP(RIGHT(LEFT($A572,4),2)*1,怪物形象分配!$A:$L,7,0)</f>
        <v>2</v>
      </c>
    </row>
    <row r="573" spans="1:6">
      <c r="A573" s="45">
        <v>1025082</v>
      </c>
      <c r="B573" s="21">
        <v>100025826</v>
      </c>
      <c r="C573">
        <f>VLOOKUP(RIGHT(LEFT($A573,4),2)*1,怪物形象分配!$A:$L,4,0)</f>
        <v>1500092</v>
      </c>
      <c r="D573">
        <f>VLOOKUP(RIGHT(LEFT($A573,4),2)*1,怪物形象分配!$A:$L,5,0)</f>
        <v>1500091</v>
      </c>
      <c r="E573">
        <f>VLOOKUP(RIGHT(LEFT($A573,4),2)*1,怪物形象分配!$A:$L,6,0)</f>
        <v>300029</v>
      </c>
      <c r="F573">
        <f>VLOOKUP(RIGHT(LEFT($A573,4),2)*1,怪物形象分配!$A:$L,7,0)</f>
        <v>2</v>
      </c>
    </row>
    <row r="574" spans="1:6">
      <c r="A574" s="45">
        <v>1025083</v>
      </c>
      <c r="B574" s="21">
        <v>100025836</v>
      </c>
      <c r="C574">
        <f>VLOOKUP(RIGHT(LEFT($A574,4),2)*1,怪物形象分配!$A:$L,4,0)</f>
        <v>1500092</v>
      </c>
      <c r="D574">
        <f>VLOOKUP(RIGHT(LEFT($A574,4),2)*1,怪物形象分配!$A:$L,5,0)</f>
        <v>1500091</v>
      </c>
      <c r="E574">
        <f>VLOOKUP(RIGHT(LEFT($A574,4),2)*1,怪物形象分配!$A:$L,6,0)</f>
        <v>300029</v>
      </c>
      <c r="F574">
        <f>VLOOKUP(RIGHT(LEFT($A574,4),2)*1,怪物形象分配!$A:$L,7,0)</f>
        <v>2</v>
      </c>
    </row>
    <row r="575" spans="1:6">
      <c r="A575">
        <v>1026011</v>
      </c>
      <c r="B575" s="21">
        <v>100026116</v>
      </c>
      <c r="C575">
        <f>VLOOKUP(RIGHT(LEFT($A575,4),2)*1,怪物形象分配!$A:$L,4,0)</f>
        <v>1500102</v>
      </c>
      <c r="D575">
        <f>VLOOKUP(RIGHT(LEFT($A575,4),2)*1,怪物形象分配!$A:$L,5,0)</f>
        <v>1500101</v>
      </c>
      <c r="E575">
        <f>VLOOKUP(RIGHT(LEFT($A575,4),2)*1,怪物形象分配!$A:$L,6,0)</f>
        <v>300030</v>
      </c>
      <c r="F575">
        <f>VLOOKUP(RIGHT(LEFT($A575,4),2)*1,怪物形象分配!$A:$L,7,0)</f>
        <v>4</v>
      </c>
    </row>
    <row r="576" spans="1:6">
      <c r="A576">
        <v>1026012</v>
      </c>
      <c r="B576" s="21">
        <v>100026126</v>
      </c>
      <c r="C576">
        <f>VLOOKUP(RIGHT(LEFT($A576,4),2)*1,怪物形象分配!$A:$L,4,0)</f>
        <v>1500102</v>
      </c>
      <c r="D576">
        <f>VLOOKUP(RIGHT(LEFT($A576,4),2)*1,怪物形象分配!$A:$L,5,0)</f>
        <v>1500101</v>
      </c>
      <c r="E576">
        <f>VLOOKUP(RIGHT(LEFT($A576,4),2)*1,怪物形象分配!$A:$L,6,0)</f>
        <v>300030</v>
      </c>
      <c r="F576">
        <f>VLOOKUP(RIGHT(LEFT($A576,4),2)*1,怪物形象分配!$A:$L,7,0)</f>
        <v>4</v>
      </c>
    </row>
    <row r="577" spans="1:6">
      <c r="A577">
        <v>1026013</v>
      </c>
      <c r="B577" s="21">
        <v>100026136</v>
      </c>
      <c r="C577">
        <f>VLOOKUP(RIGHT(LEFT($A577,4),2)*1,怪物形象分配!$A:$L,4,0)</f>
        <v>1500102</v>
      </c>
      <c r="D577">
        <f>VLOOKUP(RIGHT(LEFT($A577,4),2)*1,怪物形象分配!$A:$L,5,0)</f>
        <v>1500101</v>
      </c>
      <c r="E577">
        <f>VLOOKUP(RIGHT(LEFT($A577,4),2)*1,怪物形象分配!$A:$L,6,0)</f>
        <v>300030</v>
      </c>
      <c r="F577">
        <f>VLOOKUP(RIGHT(LEFT($A577,4),2)*1,怪物形象分配!$A:$L,7,0)</f>
        <v>4</v>
      </c>
    </row>
    <row r="578" spans="1:6">
      <c r="A578">
        <v>1026021</v>
      </c>
      <c r="B578" s="21">
        <v>100026216</v>
      </c>
      <c r="C578">
        <f>VLOOKUP(RIGHT(LEFT($A578,4),2)*1,怪物形象分配!$A:$L,4,0)</f>
        <v>1500102</v>
      </c>
      <c r="D578">
        <f>VLOOKUP(RIGHT(LEFT($A578,4),2)*1,怪物形象分配!$A:$L,5,0)</f>
        <v>1500101</v>
      </c>
      <c r="E578">
        <f>VLOOKUP(RIGHT(LEFT($A578,4),2)*1,怪物形象分配!$A:$L,6,0)</f>
        <v>300030</v>
      </c>
      <c r="F578">
        <f>VLOOKUP(RIGHT(LEFT($A578,4),2)*1,怪物形象分配!$A:$L,7,0)</f>
        <v>4</v>
      </c>
    </row>
    <row r="579" spans="1:6">
      <c r="A579">
        <v>1026022</v>
      </c>
      <c r="B579" s="21">
        <v>100026226</v>
      </c>
      <c r="C579">
        <f>VLOOKUP(RIGHT(LEFT($A579,4),2)*1,怪物形象分配!$A:$L,4,0)</f>
        <v>1500102</v>
      </c>
      <c r="D579">
        <f>VLOOKUP(RIGHT(LEFT($A579,4),2)*1,怪物形象分配!$A:$L,5,0)</f>
        <v>1500101</v>
      </c>
      <c r="E579">
        <f>VLOOKUP(RIGHT(LEFT($A579,4),2)*1,怪物形象分配!$A:$L,6,0)</f>
        <v>300030</v>
      </c>
      <c r="F579">
        <f>VLOOKUP(RIGHT(LEFT($A579,4),2)*1,怪物形象分配!$A:$L,7,0)</f>
        <v>4</v>
      </c>
    </row>
    <row r="580" spans="1:6">
      <c r="A580">
        <v>1026023</v>
      </c>
      <c r="B580" s="21">
        <v>100026236</v>
      </c>
      <c r="C580">
        <f>VLOOKUP(RIGHT(LEFT($A580,4),2)*1,怪物形象分配!$A:$L,4,0)</f>
        <v>1500102</v>
      </c>
      <c r="D580">
        <f>VLOOKUP(RIGHT(LEFT($A580,4),2)*1,怪物形象分配!$A:$L,5,0)</f>
        <v>1500101</v>
      </c>
      <c r="E580">
        <f>VLOOKUP(RIGHT(LEFT($A580,4),2)*1,怪物形象分配!$A:$L,6,0)</f>
        <v>300030</v>
      </c>
      <c r="F580">
        <f>VLOOKUP(RIGHT(LEFT($A580,4),2)*1,怪物形象分配!$A:$L,7,0)</f>
        <v>4</v>
      </c>
    </row>
    <row r="581" spans="1:6">
      <c r="A581">
        <v>1026031</v>
      </c>
      <c r="B581" s="21">
        <v>100026316</v>
      </c>
      <c r="C581">
        <f>VLOOKUP(RIGHT(LEFT($A581,4),2)*1,怪物形象分配!$A:$L,4,0)</f>
        <v>1500102</v>
      </c>
      <c r="D581">
        <f>VLOOKUP(RIGHT(LEFT($A581,4),2)*1,怪物形象分配!$A:$L,5,0)</f>
        <v>1500101</v>
      </c>
      <c r="E581">
        <f>VLOOKUP(RIGHT(LEFT($A581,4),2)*1,怪物形象分配!$A:$L,6,0)</f>
        <v>300030</v>
      </c>
      <c r="F581">
        <f>VLOOKUP(RIGHT(LEFT($A581,4),2)*1,怪物形象分配!$A:$L,7,0)</f>
        <v>4</v>
      </c>
    </row>
    <row r="582" spans="1:6">
      <c r="A582">
        <v>1026032</v>
      </c>
      <c r="B582" s="21">
        <v>100026326</v>
      </c>
      <c r="C582">
        <f>VLOOKUP(RIGHT(LEFT($A582,4),2)*1,怪物形象分配!$A:$L,4,0)</f>
        <v>1500102</v>
      </c>
      <c r="D582">
        <f>VLOOKUP(RIGHT(LEFT($A582,4),2)*1,怪物形象分配!$A:$L,5,0)</f>
        <v>1500101</v>
      </c>
      <c r="E582">
        <f>VLOOKUP(RIGHT(LEFT($A582,4),2)*1,怪物形象分配!$A:$L,6,0)</f>
        <v>300030</v>
      </c>
      <c r="F582">
        <f>VLOOKUP(RIGHT(LEFT($A582,4),2)*1,怪物形象分配!$A:$L,7,0)</f>
        <v>4</v>
      </c>
    </row>
    <row r="583" spans="1:6">
      <c r="A583">
        <v>1026033</v>
      </c>
      <c r="B583" s="21">
        <v>100026336</v>
      </c>
      <c r="C583">
        <f>VLOOKUP(RIGHT(LEFT($A583,4),2)*1,怪物形象分配!$A:$L,4,0)</f>
        <v>1500102</v>
      </c>
      <c r="D583">
        <f>VLOOKUP(RIGHT(LEFT($A583,4),2)*1,怪物形象分配!$A:$L,5,0)</f>
        <v>1500101</v>
      </c>
      <c r="E583">
        <f>VLOOKUP(RIGHT(LEFT($A583,4),2)*1,怪物形象分配!$A:$L,6,0)</f>
        <v>300030</v>
      </c>
      <c r="F583">
        <f>VLOOKUP(RIGHT(LEFT($A583,4),2)*1,怪物形象分配!$A:$L,7,0)</f>
        <v>4</v>
      </c>
    </row>
    <row r="584" spans="1:6">
      <c r="A584">
        <v>1026041</v>
      </c>
      <c r="B584" s="21">
        <v>100026416</v>
      </c>
      <c r="C584">
        <f>VLOOKUP(RIGHT(LEFT($A584,4),2)*1,怪物形象分配!$A:$L,4,0)</f>
        <v>1500102</v>
      </c>
      <c r="D584">
        <f>VLOOKUP(RIGHT(LEFT($A584,4),2)*1,怪物形象分配!$A:$L,5,0)</f>
        <v>1500101</v>
      </c>
      <c r="E584">
        <f>VLOOKUP(RIGHT(LEFT($A584,4),2)*1,怪物形象分配!$A:$L,6,0)</f>
        <v>300030</v>
      </c>
      <c r="F584">
        <f>VLOOKUP(RIGHT(LEFT($A584,4),2)*1,怪物形象分配!$A:$L,7,0)</f>
        <v>4</v>
      </c>
    </row>
    <row r="585" spans="1:6">
      <c r="A585">
        <v>1026042</v>
      </c>
      <c r="B585" s="21">
        <v>100026426</v>
      </c>
      <c r="C585">
        <f>VLOOKUP(RIGHT(LEFT($A585,4),2)*1,怪物形象分配!$A:$L,4,0)</f>
        <v>1500102</v>
      </c>
      <c r="D585">
        <f>VLOOKUP(RIGHT(LEFT($A585,4),2)*1,怪物形象分配!$A:$L,5,0)</f>
        <v>1500101</v>
      </c>
      <c r="E585">
        <f>VLOOKUP(RIGHT(LEFT($A585,4),2)*1,怪物形象分配!$A:$L,6,0)</f>
        <v>300030</v>
      </c>
      <c r="F585">
        <f>VLOOKUP(RIGHT(LEFT($A585,4),2)*1,怪物形象分配!$A:$L,7,0)</f>
        <v>4</v>
      </c>
    </row>
    <row r="586" spans="1:6">
      <c r="A586">
        <v>1026043</v>
      </c>
      <c r="B586" s="21">
        <v>100026436</v>
      </c>
      <c r="C586">
        <f>VLOOKUP(RIGHT(LEFT($A586,4),2)*1,怪物形象分配!$A:$L,4,0)</f>
        <v>1500102</v>
      </c>
      <c r="D586">
        <f>VLOOKUP(RIGHT(LEFT($A586,4),2)*1,怪物形象分配!$A:$L,5,0)</f>
        <v>1500101</v>
      </c>
      <c r="E586">
        <f>VLOOKUP(RIGHT(LEFT($A586,4),2)*1,怪物形象分配!$A:$L,6,0)</f>
        <v>300030</v>
      </c>
      <c r="F586">
        <f>VLOOKUP(RIGHT(LEFT($A586,4),2)*1,怪物形象分配!$A:$L,7,0)</f>
        <v>4</v>
      </c>
    </row>
    <row r="587" spans="1:6">
      <c r="A587">
        <v>1026051</v>
      </c>
      <c r="B587" s="21">
        <v>100026516</v>
      </c>
      <c r="C587">
        <f>VLOOKUP(RIGHT(LEFT($A587,4),2)*1,怪物形象分配!$A:$L,4,0)</f>
        <v>1500102</v>
      </c>
      <c r="D587">
        <f>VLOOKUP(RIGHT(LEFT($A587,4),2)*1,怪物形象分配!$A:$L,5,0)</f>
        <v>1500101</v>
      </c>
      <c r="E587">
        <f>VLOOKUP(RIGHT(LEFT($A587,4),2)*1,怪物形象分配!$A:$L,6,0)</f>
        <v>300030</v>
      </c>
      <c r="F587">
        <f>VLOOKUP(RIGHT(LEFT($A587,4),2)*1,怪物形象分配!$A:$L,7,0)</f>
        <v>4</v>
      </c>
    </row>
    <row r="588" spans="1:6">
      <c r="A588">
        <v>1026052</v>
      </c>
      <c r="B588" s="21">
        <v>100026526</v>
      </c>
      <c r="C588">
        <f>VLOOKUP(RIGHT(LEFT($A588,4),2)*1,怪物形象分配!$A:$L,4,0)</f>
        <v>1500102</v>
      </c>
      <c r="D588">
        <f>VLOOKUP(RIGHT(LEFT($A588,4),2)*1,怪物形象分配!$A:$L,5,0)</f>
        <v>1500101</v>
      </c>
      <c r="E588">
        <f>VLOOKUP(RIGHT(LEFT($A588,4),2)*1,怪物形象分配!$A:$L,6,0)</f>
        <v>300030</v>
      </c>
      <c r="F588">
        <f>VLOOKUP(RIGHT(LEFT($A588,4),2)*1,怪物形象分配!$A:$L,7,0)</f>
        <v>4</v>
      </c>
    </row>
    <row r="589" spans="1:6">
      <c r="A589">
        <v>1026053</v>
      </c>
      <c r="B589" s="21">
        <v>100026536</v>
      </c>
      <c r="C589">
        <f>VLOOKUP(RIGHT(LEFT($A589,4),2)*1,怪物形象分配!$A:$L,4,0)</f>
        <v>1500102</v>
      </c>
      <c r="D589">
        <f>VLOOKUP(RIGHT(LEFT($A589,4),2)*1,怪物形象分配!$A:$L,5,0)</f>
        <v>1500101</v>
      </c>
      <c r="E589">
        <f>VLOOKUP(RIGHT(LEFT($A589,4),2)*1,怪物形象分配!$A:$L,6,0)</f>
        <v>300030</v>
      </c>
      <c r="F589">
        <f>VLOOKUP(RIGHT(LEFT($A589,4),2)*1,怪物形象分配!$A:$L,7,0)</f>
        <v>4</v>
      </c>
    </row>
    <row r="590" spans="1:6">
      <c r="A590">
        <v>1026061</v>
      </c>
      <c r="B590" s="21">
        <v>100026616</v>
      </c>
      <c r="C590">
        <f>VLOOKUP(RIGHT(LEFT($A590,4),2)*1,怪物形象分配!$A:$L,4,0)</f>
        <v>1500102</v>
      </c>
      <c r="D590">
        <f>VLOOKUP(RIGHT(LEFT($A590,4),2)*1,怪物形象分配!$A:$L,5,0)</f>
        <v>1500101</v>
      </c>
      <c r="E590">
        <f>VLOOKUP(RIGHT(LEFT($A590,4),2)*1,怪物形象分配!$A:$L,6,0)</f>
        <v>300030</v>
      </c>
      <c r="F590">
        <f>VLOOKUP(RIGHT(LEFT($A590,4),2)*1,怪物形象分配!$A:$L,7,0)</f>
        <v>4</v>
      </c>
    </row>
    <row r="591" spans="1:6">
      <c r="A591">
        <v>1026062</v>
      </c>
      <c r="B591" s="21">
        <v>100026626</v>
      </c>
      <c r="C591">
        <f>VLOOKUP(RIGHT(LEFT($A591,4),2)*1,怪物形象分配!$A:$L,4,0)</f>
        <v>1500102</v>
      </c>
      <c r="D591">
        <f>VLOOKUP(RIGHT(LEFT($A591,4),2)*1,怪物形象分配!$A:$L,5,0)</f>
        <v>1500101</v>
      </c>
      <c r="E591">
        <f>VLOOKUP(RIGHT(LEFT($A591,4),2)*1,怪物形象分配!$A:$L,6,0)</f>
        <v>300030</v>
      </c>
      <c r="F591">
        <f>VLOOKUP(RIGHT(LEFT($A591,4),2)*1,怪物形象分配!$A:$L,7,0)</f>
        <v>4</v>
      </c>
    </row>
    <row r="592" spans="1:6">
      <c r="A592">
        <v>1026063</v>
      </c>
      <c r="B592" s="21">
        <v>100026636</v>
      </c>
      <c r="C592">
        <f>VLOOKUP(RIGHT(LEFT($A592,4),2)*1,怪物形象分配!$A:$L,4,0)</f>
        <v>1500102</v>
      </c>
      <c r="D592">
        <f>VLOOKUP(RIGHT(LEFT($A592,4),2)*1,怪物形象分配!$A:$L,5,0)</f>
        <v>1500101</v>
      </c>
      <c r="E592">
        <f>VLOOKUP(RIGHT(LEFT($A592,4),2)*1,怪物形象分配!$A:$L,6,0)</f>
        <v>300030</v>
      </c>
      <c r="F592">
        <f>VLOOKUP(RIGHT(LEFT($A592,4),2)*1,怪物形象分配!$A:$L,7,0)</f>
        <v>4</v>
      </c>
    </row>
    <row r="593" spans="1:6">
      <c r="A593">
        <v>1026071</v>
      </c>
      <c r="B593" s="21">
        <v>100026716</v>
      </c>
      <c r="C593">
        <f>VLOOKUP(RIGHT(LEFT($A593,4),2)*1,怪物形象分配!$A:$L,4,0)</f>
        <v>1500102</v>
      </c>
      <c r="D593">
        <f>VLOOKUP(RIGHT(LEFT($A593,4),2)*1,怪物形象分配!$A:$L,5,0)</f>
        <v>1500101</v>
      </c>
      <c r="E593">
        <f>VLOOKUP(RIGHT(LEFT($A593,4),2)*1,怪物形象分配!$A:$L,6,0)</f>
        <v>300030</v>
      </c>
      <c r="F593">
        <f>VLOOKUP(RIGHT(LEFT($A593,4),2)*1,怪物形象分配!$A:$L,7,0)</f>
        <v>4</v>
      </c>
    </row>
    <row r="594" spans="1:6">
      <c r="A594">
        <v>1026072</v>
      </c>
      <c r="B594" s="21">
        <v>100026726</v>
      </c>
      <c r="C594">
        <f>VLOOKUP(RIGHT(LEFT($A594,4),2)*1,怪物形象分配!$A:$L,4,0)</f>
        <v>1500102</v>
      </c>
      <c r="D594">
        <f>VLOOKUP(RIGHT(LEFT($A594,4),2)*1,怪物形象分配!$A:$L,5,0)</f>
        <v>1500101</v>
      </c>
      <c r="E594">
        <f>VLOOKUP(RIGHT(LEFT($A594,4),2)*1,怪物形象分配!$A:$L,6,0)</f>
        <v>300030</v>
      </c>
      <c r="F594">
        <f>VLOOKUP(RIGHT(LEFT($A594,4),2)*1,怪物形象分配!$A:$L,7,0)</f>
        <v>4</v>
      </c>
    </row>
    <row r="595" spans="1:6">
      <c r="A595">
        <v>1026073</v>
      </c>
      <c r="B595" s="21">
        <v>100026736</v>
      </c>
      <c r="C595">
        <f>VLOOKUP(RIGHT(LEFT($A595,4),2)*1,怪物形象分配!$A:$L,4,0)</f>
        <v>1500102</v>
      </c>
      <c r="D595">
        <f>VLOOKUP(RIGHT(LEFT($A595,4),2)*1,怪物形象分配!$A:$L,5,0)</f>
        <v>1500101</v>
      </c>
      <c r="E595">
        <f>VLOOKUP(RIGHT(LEFT($A595,4),2)*1,怪物形象分配!$A:$L,6,0)</f>
        <v>300030</v>
      </c>
      <c r="F595">
        <f>VLOOKUP(RIGHT(LEFT($A595,4),2)*1,怪物形象分配!$A:$L,7,0)</f>
        <v>4</v>
      </c>
    </row>
    <row r="596" spans="1:6">
      <c r="A596">
        <v>1026081</v>
      </c>
      <c r="B596" s="21">
        <v>100026816</v>
      </c>
      <c r="C596">
        <f>VLOOKUP(RIGHT(LEFT($A596,4),2)*1,怪物形象分配!$A:$L,4,0)</f>
        <v>1500102</v>
      </c>
      <c r="D596">
        <f>VLOOKUP(RIGHT(LEFT($A596,4),2)*1,怪物形象分配!$A:$L,5,0)</f>
        <v>1500101</v>
      </c>
      <c r="E596">
        <f>VLOOKUP(RIGHT(LEFT($A596,4),2)*1,怪物形象分配!$A:$L,6,0)</f>
        <v>300030</v>
      </c>
      <c r="F596">
        <f>VLOOKUP(RIGHT(LEFT($A596,4),2)*1,怪物形象分配!$A:$L,7,0)</f>
        <v>4</v>
      </c>
    </row>
    <row r="597" spans="1:6">
      <c r="A597" s="45">
        <v>1026082</v>
      </c>
      <c r="B597" s="21">
        <v>100026826</v>
      </c>
      <c r="C597">
        <f>VLOOKUP(RIGHT(LEFT($A597,4),2)*1,怪物形象分配!$A:$L,4,0)</f>
        <v>1500102</v>
      </c>
      <c r="D597">
        <f>VLOOKUP(RIGHT(LEFT($A597,4),2)*1,怪物形象分配!$A:$L,5,0)</f>
        <v>1500101</v>
      </c>
      <c r="E597">
        <f>VLOOKUP(RIGHT(LEFT($A597,4),2)*1,怪物形象分配!$A:$L,6,0)</f>
        <v>300030</v>
      </c>
      <c r="F597">
        <f>VLOOKUP(RIGHT(LEFT($A597,4),2)*1,怪物形象分配!$A:$L,7,0)</f>
        <v>4</v>
      </c>
    </row>
    <row r="598" spans="1:6">
      <c r="A598" s="45">
        <v>1026083</v>
      </c>
      <c r="B598" s="21">
        <v>100026836</v>
      </c>
      <c r="C598">
        <f>VLOOKUP(RIGHT(LEFT($A598,4),2)*1,怪物形象分配!$A:$L,4,0)</f>
        <v>1500102</v>
      </c>
      <c r="D598">
        <f>VLOOKUP(RIGHT(LEFT($A598,4),2)*1,怪物形象分配!$A:$L,5,0)</f>
        <v>1500101</v>
      </c>
      <c r="E598">
        <f>VLOOKUP(RIGHT(LEFT($A598,4),2)*1,怪物形象分配!$A:$L,6,0)</f>
        <v>300030</v>
      </c>
      <c r="F598">
        <f>VLOOKUP(RIGHT(LEFT($A598,4),2)*1,怪物形象分配!$A:$L,7,0)</f>
        <v>4</v>
      </c>
    </row>
    <row r="599" spans="1:6">
      <c r="A599">
        <v>1027011</v>
      </c>
      <c r="B599" s="21">
        <v>100027116</v>
      </c>
      <c r="C599">
        <f>VLOOKUP(RIGHT(LEFT($A599,4),2)*1,怪物形象分配!$A:$L,4,0)</f>
        <v>1500082</v>
      </c>
      <c r="D599">
        <f>VLOOKUP(RIGHT(LEFT($A599,4),2)*1,怪物形象分配!$A:$L,5,0)</f>
        <v>1500081</v>
      </c>
      <c r="E599">
        <f>VLOOKUP(RIGHT(LEFT($A599,4),2)*1,怪物形象分配!$A:$L,6,0)</f>
        <v>300026</v>
      </c>
      <c r="F599">
        <f>VLOOKUP(RIGHT(LEFT($A599,4),2)*1,怪物形象分配!$A:$L,7,0)</f>
        <v>1</v>
      </c>
    </row>
    <row r="600" spans="1:6">
      <c r="A600">
        <v>1027012</v>
      </c>
      <c r="B600" s="21">
        <v>100027126</v>
      </c>
      <c r="C600">
        <f>VLOOKUP(RIGHT(LEFT($A600,4),2)*1,怪物形象分配!$A:$L,4,0)</f>
        <v>1500082</v>
      </c>
      <c r="D600">
        <f>VLOOKUP(RIGHT(LEFT($A600,4),2)*1,怪物形象分配!$A:$L,5,0)</f>
        <v>1500081</v>
      </c>
      <c r="E600">
        <f>VLOOKUP(RIGHT(LEFT($A600,4),2)*1,怪物形象分配!$A:$L,6,0)</f>
        <v>300026</v>
      </c>
      <c r="F600">
        <f>VLOOKUP(RIGHT(LEFT($A600,4),2)*1,怪物形象分配!$A:$L,7,0)</f>
        <v>1</v>
      </c>
    </row>
    <row r="601" spans="1:6">
      <c r="A601">
        <v>1027013</v>
      </c>
      <c r="B601" s="21">
        <v>100027136</v>
      </c>
      <c r="C601">
        <f>VLOOKUP(RIGHT(LEFT($A601,4),2)*1,怪物形象分配!$A:$L,4,0)</f>
        <v>1500082</v>
      </c>
      <c r="D601">
        <f>VLOOKUP(RIGHT(LEFT($A601,4),2)*1,怪物形象分配!$A:$L,5,0)</f>
        <v>1500081</v>
      </c>
      <c r="E601">
        <f>VLOOKUP(RIGHT(LEFT($A601,4),2)*1,怪物形象分配!$A:$L,6,0)</f>
        <v>300026</v>
      </c>
      <c r="F601">
        <f>VLOOKUP(RIGHT(LEFT($A601,4),2)*1,怪物形象分配!$A:$L,7,0)</f>
        <v>1</v>
      </c>
    </row>
    <row r="602" spans="1:6">
      <c r="A602">
        <v>1027021</v>
      </c>
      <c r="B602" s="21">
        <v>100027216</v>
      </c>
      <c r="C602">
        <f>VLOOKUP(RIGHT(LEFT($A602,4),2)*1,怪物形象分配!$A:$L,4,0)</f>
        <v>1500082</v>
      </c>
      <c r="D602">
        <f>VLOOKUP(RIGHT(LEFT($A602,4),2)*1,怪物形象分配!$A:$L,5,0)</f>
        <v>1500081</v>
      </c>
      <c r="E602">
        <f>VLOOKUP(RIGHT(LEFT($A602,4),2)*1,怪物形象分配!$A:$L,6,0)</f>
        <v>300026</v>
      </c>
      <c r="F602">
        <f>VLOOKUP(RIGHT(LEFT($A602,4),2)*1,怪物形象分配!$A:$L,7,0)</f>
        <v>1</v>
      </c>
    </row>
    <row r="603" spans="1:6">
      <c r="A603">
        <v>1027022</v>
      </c>
      <c r="B603" s="21">
        <v>100027226</v>
      </c>
      <c r="C603">
        <f>VLOOKUP(RIGHT(LEFT($A603,4),2)*1,怪物形象分配!$A:$L,4,0)</f>
        <v>1500082</v>
      </c>
      <c r="D603">
        <f>VLOOKUP(RIGHT(LEFT($A603,4),2)*1,怪物形象分配!$A:$L,5,0)</f>
        <v>1500081</v>
      </c>
      <c r="E603">
        <f>VLOOKUP(RIGHT(LEFT($A603,4),2)*1,怪物形象分配!$A:$L,6,0)</f>
        <v>300026</v>
      </c>
      <c r="F603">
        <f>VLOOKUP(RIGHT(LEFT($A603,4),2)*1,怪物形象分配!$A:$L,7,0)</f>
        <v>1</v>
      </c>
    </row>
    <row r="604" spans="1:6">
      <c r="A604">
        <v>1027023</v>
      </c>
      <c r="B604" s="21">
        <v>100027236</v>
      </c>
      <c r="C604">
        <f>VLOOKUP(RIGHT(LEFT($A604,4),2)*1,怪物形象分配!$A:$L,4,0)</f>
        <v>1500082</v>
      </c>
      <c r="D604">
        <f>VLOOKUP(RIGHT(LEFT($A604,4),2)*1,怪物形象分配!$A:$L,5,0)</f>
        <v>1500081</v>
      </c>
      <c r="E604">
        <f>VLOOKUP(RIGHT(LEFT($A604,4),2)*1,怪物形象分配!$A:$L,6,0)</f>
        <v>300026</v>
      </c>
      <c r="F604">
        <f>VLOOKUP(RIGHT(LEFT($A604,4),2)*1,怪物形象分配!$A:$L,7,0)</f>
        <v>1</v>
      </c>
    </row>
    <row r="605" spans="1:6">
      <c r="A605">
        <v>1027031</v>
      </c>
      <c r="B605" s="21">
        <v>100027316</v>
      </c>
      <c r="C605">
        <f>VLOOKUP(RIGHT(LEFT($A605,4),2)*1,怪物形象分配!$A:$L,4,0)</f>
        <v>1500082</v>
      </c>
      <c r="D605">
        <f>VLOOKUP(RIGHT(LEFT($A605,4),2)*1,怪物形象分配!$A:$L,5,0)</f>
        <v>1500081</v>
      </c>
      <c r="E605">
        <f>VLOOKUP(RIGHT(LEFT($A605,4),2)*1,怪物形象分配!$A:$L,6,0)</f>
        <v>300026</v>
      </c>
      <c r="F605">
        <f>VLOOKUP(RIGHT(LEFT($A605,4),2)*1,怪物形象分配!$A:$L,7,0)</f>
        <v>1</v>
      </c>
    </row>
    <row r="606" spans="1:6">
      <c r="A606">
        <v>1027032</v>
      </c>
      <c r="B606" s="21">
        <v>100027326</v>
      </c>
      <c r="C606">
        <f>VLOOKUP(RIGHT(LEFT($A606,4),2)*1,怪物形象分配!$A:$L,4,0)</f>
        <v>1500082</v>
      </c>
      <c r="D606">
        <f>VLOOKUP(RIGHT(LEFT($A606,4),2)*1,怪物形象分配!$A:$L,5,0)</f>
        <v>1500081</v>
      </c>
      <c r="E606">
        <f>VLOOKUP(RIGHT(LEFT($A606,4),2)*1,怪物形象分配!$A:$L,6,0)</f>
        <v>300026</v>
      </c>
      <c r="F606">
        <f>VLOOKUP(RIGHT(LEFT($A606,4),2)*1,怪物形象分配!$A:$L,7,0)</f>
        <v>1</v>
      </c>
    </row>
    <row r="607" spans="1:6">
      <c r="A607">
        <v>1027033</v>
      </c>
      <c r="B607" s="21">
        <v>100027336</v>
      </c>
      <c r="C607">
        <f>VLOOKUP(RIGHT(LEFT($A607,4),2)*1,怪物形象分配!$A:$L,4,0)</f>
        <v>1500082</v>
      </c>
      <c r="D607">
        <f>VLOOKUP(RIGHT(LEFT($A607,4),2)*1,怪物形象分配!$A:$L,5,0)</f>
        <v>1500081</v>
      </c>
      <c r="E607">
        <f>VLOOKUP(RIGHT(LEFT($A607,4),2)*1,怪物形象分配!$A:$L,6,0)</f>
        <v>300026</v>
      </c>
      <c r="F607">
        <f>VLOOKUP(RIGHT(LEFT($A607,4),2)*1,怪物形象分配!$A:$L,7,0)</f>
        <v>1</v>
      </c>
    </row>
    <row r="608" spans="1:6">
      <c r="A608">
        <v>1027041</v>
      </c>
      <c r="B608" s="21">
        <v>100027416</v>
      </c>
      <c r="C608">
        <f>VLOOKUP(RIGHT(LEFT($A608,4),2)*1,怪物形象分配!$A:$L,4,0)</f>
        <v>1500082</v>
      </c>
      <c r="D608">
        <f>VLOOKUP(RIGHT(LEFT($A608,4),2)*1,怪物形象分配!$A:$L,5,0)</f>
        <v>1500081</v>
      </c>
      <c r="E608">
        <f>VLOOKUP(RIGHT(LEFT($A608,4),2)*1,怪物形象分配!$A:$L,6,0)</f>
        <v>300026</v>
      </c>
      <c r="F608">
        <f>VLOOKUP(RIGHT(LEFT($A608,4),2)*1,怪物形象分配!$A:$L,7,0)</f>
        <v>1</v>
      </c>
    </row>
    <row r="609" spans="1:6">
      <c r="A609">
        <v>1027042</v>
      </c>
      <c r="B609" s="21">
        <v>100027426</v>
      </c>
      <c r="C609">
        <f>VLOOKUP(RIGHT(LEFT($A609,4),2)*1,怪物形象分配!$A:$L,4,0)</f>
        <v>1500082</v>
      </c>
      <c r="D609">
        <f>VLOOKUP(RIGHT(LEFT($A609,4),2)*1,怪物形象分配!$A:$L,5,0)</f>
        <v>1500081</v>
      </c>
      <c r="E609">
        <f>VLOOKUP(RIGHT(LEFT($A609,4),2)*1,怪物形象分配!$A:$L,6,0)</f>
        <v>300026</v>
      </c>
      <c r="F609">
        <f>VLOOKUP(RIGHT(LEFT($A609,4),2)*1,怪物形象分配!$A:$L,7,0)</f>
        <v>1</v>
      </c>
    </row>
    <row r="610" spans="1:6">
      <c r="A610">
        <v>1027043</v>
      </c>
      <c r="B610" s="21">
        <v>100027436</v>
      </c>
      <c r="C610">
        <f>VLOOKUP(RIGHT(LEFT($A610,4),2)*1,怪物形象分配!$A:$L,4,0)</f>
        <v>1500082</v>
      </c>
      <c r="D610">
        <f>VLOOKUP(RIGHT(LEFT($A610,4),2)*1,怪物形象分配!$A:$L,5,0)</f>
        <v>1500081</v>
      </c>
      <c r="E610">
        <f>VLOOKUP(RIGHT(LEFT($A610,4),2)*1,怪物形象分配!$A:$L,6,0)</f>
        <v>300026</v>
      </c>
      <c r="F610">
        <f>VLOOKUP(RIGHT(LEFT($A610,4),2)*1,怪物形象分配!$A:$L,7,0)</f>
        <v>1</v>
      </c>
    </row>
    <row r="611" spans="1:6">
      <c r="A611">
        <v>1027051</v>
      </c>
      <c r="B611" s="21">
        <v>100027516</v>
      </c>
      <c r="C611">
        <f>VLOOKUP(RIGHT(LEFT($A611,4),2)*1,怪物形象分配!$A:$L,4,0)</f>
        <v>1500082</v>
      </c>
      <c r="D611">
        <f>VLOOKUP(RIGHT(LEFT($A611,4),2)*1,怪物形象分配!$A:$L,5,0)</f>
        <v>1500081</v>
      </c>
      <c r="E611">
        <f>VLOOKUP(RIGHT(LEFT($A611,4),2)*1,怪物形象分配!$A:$L,6,0)</f>
        <v>300026</v>
      </c>
      <c r="F611">
        <f>VLOOKUP(RIGHT(LEFT($A611,4),2)*1,怪物形象分配!$A:$L,7,0)</f>
        <v>1</v>
      </c>
    </row>
    <row r="612" spans="1:6">
      <c r="A612">
        <v>1027052</v>
      </c>
      <c r="B612" s="21">
        <v>100027526</v>
      </c>
      <c r="C612">
        <f>VLOOKUP(RIGHT(LEFT($A612,4),2)*1,怪物形象分配!$A:$L,4,0)</f>
        <v>1500082</v>
      </c>
      <c r="D612">
        <f>VLOOKUP(RIGHT(LEFT($A612,4),2)*1,怪物形象分配!$A:$L,5,0)</f>
        <v>1500081</v>
      </c>
      <c r="E612">
        <f>VLOOKUP(RIGHT(LEFT($A612,4),2)*1,怪物形象分配!$A:$L,6,0)</f>
        <v>300026</v>
      </c>
      <c r="F612">
        <f>VLOOKUP(RIGHT(LEFT($A612,4),2)*1,怪物形象分配!$A:$L,7,0)</f>
        <v>1</v>
      </c>
    </row>
    <row r="613" spans="1:6">
      <c r="A613">
        <v>1027053</v>
      </c>
      <c r="B613" s="21">
        <v>100027536</v>
      </c>
      <c r="C613">
        <f>VLOOKUP(RIGHT(LEFT($A613,4),2)*1,怪物形象分配!$A:$L,4,0)</f>
        <v>1500082</v>
      </c>
      <c r="D613">
        <f>VLOOKUP(RIGHT(LEFT($A613,4),2)*1,怪物形象分配!$A:$L,5,0)</f>
        <v>1500081</v>
      </c>
      <c r="E613">
        <f>VLOOKUP(RIGHT(LEFT($A613,4),2)*1,怪物形象分配!$A:$L,6,0)</f>
        <v>300026</v>
      </c>
      <c r="F613">
        <f>VLOOKUP(RIGHT(LEFT($A613,4),2)*1,怪物形象分配!$A:$L,7,0)</f>
        <v>1</v>
      </c>
    </row>
    <row r="614" spans="1:6">
      <c r="A614">
        <v>1027061</v>
      </c>
      <c r="B614" s="21">
        <v>100027616</v>
      </c>
      <c r="C614">
        <f>VLOOKUP(RIGHT(LEFT($A614,4),2)*1,怪物形象分配!$A:$L,4,0)</f>
        <v>1500082</v>
      </c>
      <c r="D614">
        <f>VLOOKUP(RIGHT(LEFT($A614,4),2)*1,怪物形象分配!$A:$L,5,0)</f>
        <v>1500081</v>
      </c>
      <c r="E614">
        <f>VLOOKUP(RIGHT(LEFT($A614,4),2)*1,怪物形象分配!$A:$L,6,0)</f>
        <v>300026</v>
      </c>
      <c r="F614">
        <f>VLOOKUP(RIGHT(LEFT($A614,4),2)*1,怪物形象分配!$A:$L,7,0)</f>
        <v>1</v>
      </c>
    </row>
    <row r="615" spans="1:6">
      <c r="A615">
        <v>1027062</v>
      </c>
      <c r="B615" s="21">
        <v>100027626</v>
      </c>
      <c r="C615">
        <f>VLOOKUP(RIGHT(LEFT($A615,4),2)*1,怪物形象分配!$A:$L,4,0)</f>
        <v>1500082</v>
      </c>
      <c r="D615">
        <f>VLOOKUP(RIGHT(LEFT($A615,4),2)*1,怪物形象分配!$A:$L,5,0)</f>
        <v>1500081</v>
      </c>
      <c r="E615">
        <f>VLOOKUP(RIGHT(LEFT($A615,4),2)*1,怪物形象分配!$A:$L,6,0)</f>
        <v>300026</v>
      </c>
      <c r="F615">
        <f>VLOOKUP(RIGHT(LEFT($A615,4),2)*1,怪物形象分配!$A:$L,7,0)</f>
        <v>1</v>
      </c>
    </row>
    <row r="616" spans="1:6">
      <c r="A616">
        <v>1027063</v>
      </c>
      <c r="B616" s="21">
        <v>100027636</v>
      </c>
      <c r="C616">
        <f>VLOOKUP(RIGHT(LEFT($A616,4),2)*1,怪物形象分配!$A:$L,4,0)</f>
        <v>1500082</v>
      </c>
      <c r="D616">
        <f>VLOOKUP(RIGHT(LEFT($A616,4),2)*1,怪物形象分配!$A:$L,5,0)</f>
        <v>1500081</v>
      </c>
      <c r="E616">
        <f>VLOOKUP(RIGHT(LEFT($A616,4),2)*1,怪物形象分配!$A:$L,6,0)</f>
        <v>300026</v>
      </c>
      <c r="F616">
        <f>VLOOKUP(RIGHT(LEFT($A616,4),2)*1,怪物形象分配!$A:$L,7,0)</f>
        <v>1</v>
      </c>
    </row>
    <row r="617" spans="1:6">
      <c r="A617">
        <v>1027071</v>
      </c>
      <c r="B617" s="21">
        <v>100027716</v>
      </c>
      <c r="C617">
        <f>VLOOKUP(RIGHT(LEFT($A617,4),2)*1,怪物形象分配!$A:$L,4,0)</f>
        <v>1500082</v>
      </c>
      <c r="D617">
        <f>VLOOKUP(RIGHT(LEFT($A617,4),2)*1,怪物形象分配!$A:$L,5,0)</f>
        <v>1500081</v>
      </c>
      <c r="E617">
        <f>VLOOKUP(RIGHT(LEFT($A617,4),2)*1,怪物形象分配!$A:$L,6,0)</f>
        <v>300026</v>
      </c>
      <c r="F617">
        <f>VLOOKUP(RIGHT(LEFT($A617,4),2)*1,怪物形象分配!$A:$L,7,0)</f>
        <v>1</v>
      </c>
    </row>
    <row r="618" spans="1:6">
      <c r="A618">
        <v>1027072</v>
      </c>
      <c r="B618" s="21">
        <v>100027726</v>
      </c>
      <c r="C618">
        <f>VLOOKUP(RIGHT(LEFT($A618,4),2)*1,怪物形象分配!$A:$L,4,0)</f>
        <v>1500082</v>
      </c>
      <c r="D618">
        <f>VLOOKUP(RIGHT(LEFT($A618,4),2)*1,怪物形象分配!$A:$L,5,0)</f>
        <v>1500081</v>
      </c>
      <c r="E618">
        <f>VLOOKUP(RIGHT(LEFT($A618,4),2)*1,怪物形象分配!$A:$L,6,0)</f>
        <v>300026</v>
      </c>
      <c r="F618">
        <f>VLOOKUP(RIGHT(LEFT($A618,4),2)*1,怪物形象分配!$A:$L,7,0)</f>
        <v>1</v>
      </c>
    </row>
    <row r="619" spans="1:6">
      <c r="A619">
        <v>1027073</v>
      </c>
      <c r="B619" s="21">
        <v>100027736</v>
      </c>
      <c r="C619">
        <f>VLOOKUP(RIGHT(LEFT($A619,4),2)*1,怪物形象分配!$A:$L,4,0)</f>
        <v>1500082</v>
      </c>
      <c r="D619">
        <f>VLOOKUP(RIGHT(LEFT($A619,4),2)*1,怪物形象分配!$A:$L,5,0)</f>
        <v>1500081</v>
      </c>
      <c r="E619">
        <f>VLOOKUP(RIGHT(LEFT($A619,4),2)*1,怪物形象分配!$A:$L,6,0)</f>
        <v>300026</v>
      </c>
      <c r="F619">
        <f>VLOOKUP(RIGHT(LEFT($A619,4),2)*1,怪物形象分配!$A:$L,7,0)</f>
        <v>1</v>
      </c>
    </row>
    <row r="620" spans="1:6">
      <c r="A620">
        <v>1027081</v>
      </c>
      <c r="B620" s="21">
        <v>100027816</v>
      </c>
      <c r="C620">
        <f>VLOOKUP(RIGHT(LEFT($A620,4),2)*1,怪物形象分配!$A:$L,4,0)</f>
        <v>1500082</v>
      </c>
      <c r="D620">
        <f>VLOOKUP(RIGHT(LEFT($A620,4),2)*1,怪物形象分配!$A:$L,5,0)</f>
        <v>1500081</v>
      </c>
      <c r="E620">
        <f>VLOOKUP(RIGHT(LEFT($A620,4),2)*1,怪物形象分配!$A:$L,6,0)</f>
        <v>300026</v>
      </c>
      <c r="F620">
        <f>VLOOKUP(RIGHT(LEFT($A620,4),2)*1,怪物形象分配!$A:$L,7,0)</f>
        <v>1</v>
      </c>
    </row>
    <row r="621" spans="1:6">
      <c r="A621" s="45">
        <v>1027082</v>
      </c>
      <c r="B621" s="21">
        <v>100027826</v>
      </c>
      <c r="C621">
        <f>VLOOKUP(RIGHT(LEFT($A621,4),2)*1,怪物形象分配!$A:$L,4,0)</f>
        <v>1500082</v>
      </c>
      <c r="D621">
        <f>VLOOKUP(RIGHT(LEFT($A621,4),2)*1,怪物形象分配!$A:$L,5,0)</f>
        <v>1500081</v>
      </c>
      <c r="E621">
        <f>VLOOKUP(RIGHT(LEFT($A621,4),2)*1,怪物形象分配!$A:$L,6,0)</f>
        <v>300026</v>
      </c>
      <c r="F621">
        <f>VLOOKUP(RIGHT(LEFT($A621,4),2)*1,怪物形象分配!$A:$L,7,0)</f>
        <v>1</v>
      </c>
    </row>
    <row r="622" spans="1:6">
      <c r="A622" s="45">
        <v>1027083</v>
      </c>
      <c r="B622" s="21">
        <v>100027836</v>
      </c>
      <c r="C622">
        <f>VLOOKUP(RIGHT(LEFT($A622,4),2)*1,怪物形象分配!$A:$L,4,0)</f>
        <v>1500082</v>
      </c>
      <c r="D622">
        <f>VLOOKUP(RIGHT(LEFT($A622,4),2)*1,怪物形象分配!$A:$L,5,0)</f>
        <v>1500081</v>
      </c>
      <c r="E622">
        <f>VLOOKUP(RIGHT(LEFT($A622,4),2)*1,怪物形象分配!$A:$L,6,0)</f>
        <v>300026</v>
      </c>
      <c r="F622">
        <f>VLOOKUP(RIGHT(LEFT($A622,4),2)*1,怪物形象分配!$A:$L,7,0)</f>
        <v>1</v>
      </c>
    </row>
    <row r="623" spans="1:6">
      <c r="A623">
        <v>1028011</v>
      </c>
      <c r="B623" s="21">
        <v>100028116</v>
      </c>
      <c r="C623">
        <f>VLOOKUP(RIGHT(LEFT($A623,4),2)*1,怪物形象分配!$A:$L,4,0)</f>
        <v>1500062</v>
      </c>
      <c r="D623">
        <f>VLOOKUP(RIGHT(LEFT($A623,4),2)*1,怪物形象分配!$A:$L,5,0)</f>
        <v>1500061</v>
      </c>
      <c r="E623">
        <f>VLOOKUP(RIGHT(LEFT($A623,4),2)*1,怪物形象分配!$A:$L,6,0)</f>
        <v>300027</v>
      </c>
      <c r="F623">
        <f>VLOOKUP(RIGHT(LEFT($A623,4),2)*1,怪物形象分配!$A:$L,7,0)</f>
        <v>1</v>
      </c>
    </row>
    <row r="624" spans="1:6">
      <c r="A624">
        <v>1028012</v>
      </c>
      <c r="B624" s="21">
        <v>100028126</v>
      </c>
      <c r="C624">
        <f>VLOOKUP(RIGHT(LEFT($A624,4),2)*1,怪物形象分配!$A:$L,4,0)</f>
        <v>1500062</v>
      </c>
      <c r="D624">
        <f>VLOOKUP(RIGHT(LEFT($A624,4),2)*1,怪物形象分配!$A:$L,5,0)</f>
        <v>1500061</v>
      </c>
      <c r="E624">
        <f>VLOOKUP(RIGHT(LEFT($A624,4),2)*1,怪物形象分配!$A:$L,6,0)</f>
        <v>300027</v>
      </c>
      <c r="F624">
        <f>VLOOKUP(RIGHT(LEFT($A624,4),2)*1,怪物形象分配!$A:$L,7,0)</f>
        <v>1</v>
      </c>
    </row>
    <row r="625" spans="1:6">
      <c r="A625">
        <v>1028013</v>
      </c>
      <c r="B625" s="21">
        <v>100028136</v>
      </c>
      <c r="C625">
        <f>VLOOKUP(RIGHT(LEFT($A625,4),2)*1,怪物形象分配!$A:$L,4,0)</f>
        <v>1500062</v>
      </c>
      <c r="D625">
        <f>VLOOKUP(RIGHT(LEFT($A625,4),2)*1,怪物形象分配!$A:$L,5,0)</f>
        <v>1500061</v>
      </c>
      <c r="E625">
        <f>VLOOKUP(RIGHT(LEFT($A625,4),2)*1,怪物形象分配!$A:$L,6,0)</f>
        <v>300027</v>
      </c>
      <c r="F625">
        <f>VLOOKUP(RIGHT(LEFT($A625,4),2)*1,怪物形象分配!$A:$L,7,0)</f>
        <v>1</v>
      </c>
    </row>
    <row r="626" spans="1:6">
      <c r="A626">
        <v>1028021</v>
      </c>
      <c r="B626" s="21">
        <v>100028216</v>
      </c>
      <c r="C626">
        <f>VLOOKUP(RIGHT(LEFT($A626,4),2)*1,怪物形象分配!$A:$L,4,0)</f>
        <v>1500062</v>
      </c>
      <c r="D626">
        <f>VLOOKUP(RIGHT(LEFT($A626,4),2)*1,怪物形象分配!$A:$L,5,0)</f>
        <v>1500061</v>
      </c>
      <c r="E626">
        <f>VLOOKUP(RIGHT(LEFT($A626,4),2)*1,怪物形象分配!$A:$L,6,0)</f>
        <v>300027</v>
      </c>
      <c r="F626">
        <f>VLOOKUP(RIGHT(LEFT($A626,4),2)*1,怪物形象分配!$A:$L,7,0)</f>
        <v>1</v>
      </c>
    </row>
    <row r="627" spans="1:6">
      <c r="A627">
        <v>1028022</v>
      </c>
      <c r="B627" s="21">
        <v>100028226</v>
      </c>
      <c r="C627">
        <f>VLOOKUP(RIGHT(LEFT($A627,4),2)*1,怪物形象分配!$A:$L,4,0)</f>
        <v>1500062</v>
      </c>
      <c r="D627">
        <f>VLOOKUP(RIGHT(LEFT($A627,4),2)*1,怪物形象分配!$A:$L,5,0)</f>
        <v>1500061</v>
      </c>
      <c r="E627">
        <f>VLOOKUP(RIGHT(LEFT($A627,4),2)*1,怪物形象分配!$A:$L,6,0)</f>
        <v>300027</v>
      </c>
      <c r="F627">
        <f>VLOOKUP(RIGHT(LEFT($A627,4),2)*1,怪物形象分配!$A:$L,7,0)</f>
        <v>1</v>
      </c>
    </row>
    <row r="628" spans="1:6">
      <c r="A628">
        <v>1028023</v>
      </c>
      <c r="B628" s="21">
        <v>100028236</v>
      </c>
      <c r="C628">
        <f>VLOOKUP(RIGHT(LEFT($A628,4),2)*1,怪物形象分配!$A:$L,4,0)</f>
        <v>1500062</v>
      </c>
      <c r="D628">
        <f>VLOOKUP(RIGHT(LEFT($A628,4),2)*1,怪物形象分配!$A:$L,5,0)</f>
        <v>1500061</v>
      </c>
      <c r="E628">
        <f>VLOOKUP(RIGHT(LEFT($A628,4),2)*1,怪物形象分配!$A:$L,6,0)</f>
        <v>300027</v>
      </c>
      <c r="F628">
        <f>VLOOKUP(RIGHT(LEFT($A628,4),2)*1,怪物形象分配!$A:$L,7,0)</f>
        <v>1</v>
      </c>
    </row>
    <row r="629" spans="1:6">
      <c r="A629">
        <v>1028031</v>
      </c>
      <c r="B629" s="21">
        <v>100028316</v>
      </c>
      <c r="C629">
        <f>VLOOKUP(RIGHT(LEFT($A629,4),2)*1,怪物形象分配!$A:$L,4,0)</f>
        <v>1500062</v>
      </c>
      <c r="D629">
        <f>VLOOKUP(RIGHT(LEFT($A629,4),2)*1,怪物形象分配!$A:$L,5,0)</f>
        <v>1500061</v>
      </c>
      <c r="E629">
        <f>VLOOKUP(RIGHT(LEFT($A629,4),2)*1,怪物形象分配!$A:$L,6,0)</f>
        <v>300027</v>
      </c>
      <c r="F629">
        <f>VLOOKUP(RIGHT(LEFT($A629,4),2)*1,怪物形象分配!$A:$L,7,0)</f>
        <v>1</v>
      </c>
    </row>
    <row r="630" spans="1:6">
      <c r="A630">
        <v>1028032</v>
      </c>
      <c r="B630" s="21">
        <v>100028326</v>
      </c>
      <c r="C630">
        <f>VLOOKUP(RIGHT(LEFT($A630,4),2)*1,怪物形象分配!$A:$L,4,0)</f>
        <v>1500062</v>
      </c>
      <c r="D630">
        <f>VLOOKUP(RIGHT(LEFT($A630,4),2)*1,怪物形象分配!$A:$L,5,0)</f>
        <v>1500061</v>
      </c>
      <c r="E630">
        <f>VLOOKUP(RIGHT(LEFT($A630,4),2)*1,怪物形象分配!$A:$L,6,0)</f>
        <v>300027</v>
      </c>
      <c r="F630">
        <f>VLOOKUP(RIGHT(LEFT($A630,4),2)*1,怪物形象分配!$A:$L,7,0)</f>
        <v>1</v>
      </c>
    </row>
    <row r="631" spans="1:6">
      <c r="A631">
        <v>1028033</v>
      </c>
      <c r="B631" s="21">
        <v>100028336</v>
      </c>
      <c r="C631">
        <f>VLOOKUP(RIGHT(LEFT($A631,4),2)*1,怪物形象分配!$A:$L,4,0)</f>
        <v>1500062</v>
      </c>
      <c r="D631">
        <f>VLOOKUP(RIGHT(LEFT($A631,4),2)*1,怪物形象分配!$A:$L,5,0)</f>
        <v>1500061</v>
      </c>
      <c r="E631">
        <f>VLOOKUP(RIGHT(LEFT($A631,4),2)*1,怪物形象分配!$A:$L,6,0)</f>
        <v>300027</v>
      </c>
      <c r="F631">
        <f>VLOOKUP(RIGHT(LEFT($A631,4),2)*1,怪物形象分配!$A:$L,7,0)</f>
        <v>1</v>
      </c>
    </row>
    <row r="632" spans="1:6">
      <c r="A632">
        <v>1028041</v>
      </c>
      <c r="B632" s="21">
        <v>100028416</v>
      </c>
      <c r="C632">
        <f>VLOOKUP(RIGHT(LEFT($A632,4),2)*1,怪物形象分配!$A:$L,4,0)</f>
        <v>1500062</v>
      </c>
      <c r="D632">
        <f>VLOOKUP(RIGHT(LEFT($A632,4),2)*1,怪物形象分配!$A:$L,5,0)</f>
        <v>1500061</v>
      </c>
      <c r="E632">
        <f>VLOOKUP(RIGHT(LEFT($A632,4),2)*1,怪物形象分配!$A:$L,6,0)</f>
        <v>300027</v>
      </c>
      <c r="F632">
        <f>VLOOKUP(RIGHT(LEFT($A632,4),2)*1,怪物形象分配!$A:$L,7,0)</f>
        <v>1</v>
      </c>
    </row>
    <row r="633" spans="1:6">
      <c r="A633">
        <v>1028042</v>
      </c>
      <c r="B633" s="21">
        <v>100028426</v>
      </c>
      <c r="C633">
        <f>VLOOKUP(RIGHT(LEFT($A633,4),2)*1,怪物形象分配!$A:$L,4,0)</f>
        <v>1500062</v>
      </c>
      <c r="D633">
        <f>VLOOKUP(RIGHT(LEFT($A633,4),2)*1,怪物形象分配!$A:$L,5,0)</f>
        <v>1500061</v>
      </c>
      <c r="E633">
        <f>VLOOKUP(RIGHT(LEFT($A633,4),2)*1,怪物形象分配!$A:$L,6,0)</f>
        <v>300027</v>
      </c>
      <c r="F633">
        <f>VLOOKUP(RIGHT(LEFT($A633,4),2)*1,怪物形象分配!$A:$L,7,0)</f>
        <v>1</v>
      </c>
    </row>
    <row r="634" spans="1:6">
      <c r="A634">
        <v>1028043</v>
      </c>
      <c r="B634" s="21">
        <v>100028436</v>
      </c>
      <c r="C634">
        <f>VLOOKUP(RIGHT(LEFT($A634,4),2)*1,怪物形象分配!$A:$L,4,0)</f>
        <v>1500062</v>
      </c>
      <c r="D634">
        <f>VLOOKUP(RIGHT(LEFT($A634,4),2)*1,怪物形象分配!$A:$L,5,0)</f>
        <v>1500061</v>
      </c>
      <c r="E634">
        <f>VLOOKUP(RIGHT(LEFT($A634,4),2)*1,怪物形象分配!$A:$L,6,0)</f>
        <v>300027</v>
      </c>
      <c r="F634">
        <f>VLOOKUP(RIGHT(LEFT($A634,4),2)*1,怪物形象分配!$A:$L,7,0)</f>
        <v>1</v>
      </c>
    </row>
    <row r="635" spans="1:6">
      <c r="A635">
        <v>1028051</v>
      </c>
      <c r="B635" s="21">
        <v>100028516</v>
      </c>
      <c r="C635">
        <f>VLOOKUP(RIGHT(LEFT($A635,4),2)*1,怪物形象分配!$A:$L,4,0)</f>
        <v>1500062</v>
      </c>
      <c r="D635">
        <f>VLOOKUP(RIGHT(LEFT($A635,4),2)*1,怪物形象分配!$A:$L,5,0)</f>
        <v>1500061</v>
      </c>
      <c r="E635">
        <f>VLOOKUP(RIGHT(LEFT($A635,4),2)*1,怪物形象分配!$A:$L,6,0)</f>
        <v>300027</v>
      </c>
      <c r="F635">
        <f>VLOOKUP(RIGHT(LEFT($A635,4),2)*1,怪物形象分配!$A:$L,7,0)</f>
        <v>1</v>
      </c>
    </row>
    <row r="636" spans="1:6">
      <c r="A636">
        <v>1028052</v>
      </c>
      <c r="B636" s="21">
        <v>100028526</v>
      </c>
      <c r="C636">
        <f>VLOOKUP(RIGHT(LEFT($A636,4),2)*1,怪物形象分配!$A:$L,4,0)</f>
        <v>1500062</v>
      </c>
      <c r="D636">
        <f>VLOOKUP(RIGHT(LEFT($A636,4),2)*1,怪物形象分配!$A:$L,5,0)</f>
        <v>1500061</v>
      </c>
      <c r="E636">
        <f>VLOOKUP(RIGHT(LEFT($A636,4),2)*1,怪物形象分配!$A:$L,6,0)</f>
        <v>300027</v>
      </c>
      <c r="F636">
        <f>VLOOKUP(RIGHT(LEFT($A636,4),2)*1,怪物形象分配!$A:$L,7,0)</f>
        <v>1</v>
      </c>
    </row>
    <row r="637" spans="1:6">
      <c r="A637">
        <v>1028053</v>
      </c>
      <c r="B637" s="21">
        <v>100028536</v>
      </c>
      <c r="C637">
        <f>VLOOKUP(RIGHT(LEFT($A637,4),2)*1,怪物形象分配!$A:$L,4,0)</f>
        <v>1500062</v>
      </c>
      <c r="D637">
        <f>VLOOKUP(RIGHT(LEFT($A637,4),2)*1,怪物形象分配!$A:$L,5,0)</f>
        <v>1500061</v>
      </c>
      <c r="E637">
        <f>VLOOKUP(RIGHT(LEFT($A637,4),2)*1,怪物形象分配!$A:$L,6,0)</f>
        <v>300027</v>
      </c>
      <c r="F637">
        <f>VLOOKUP(RIGHT(LEFT($A637,4),2)*1,怪物形象分配!$A:$L,7,0)</f>
        <v>1</v>
      </c>
    </row>
    <row r="638" spans="1:6">
      <c r="A638">
        <v>1028061</v>
      </c>
      <c r="B638" s="21">
        <v>100028616</v>
      </c>
      <c r="C638">
        <f>VLOOKUP(RIGHT(LEFT($A638,4),2)*1,怪物形象分配!$A:$L,4,0)</f>
        <v>1500062</v>
      </c>
      <c r="D638">
        <f>VLOOKUP(RIGHT(LEFT($A638,4),2)*1,怪物形象分配!$A:$L,5,0)</f>
        <v>1500061</v>
      </c>
      <c r="E638">
        <f>VLOOKUP(RIGHT(LEFT($A638,4),2)*1,怪物形象分配!$A:$L,6,0)</f>
        <v>300027</v>
      </c>
      <c r="F638">
        <f>VLOOKUP(RIGHT(LEFT($A638,4),2)*1,怪物形象分配!$A:$L,7,0)</f>
        <v>1</v>
      </c>
    </row>
    <row r="639" spans="1:6">
      <c r="A639">
        <v>1028062</v>
      </c>
      <c r="B639" s="21">
        <v>100028626</v>
      </c>
      <c r="C639">
        <f>VLOOKUP(RIGHT(LEFT($A639,4),2)*1,怪物形象分配!$A:$L,4,0)</f>
        <v>1500062</v>
      </c>
      <c r="D639">
        <f>VLOOKUP(RIGHT(LEFT($A639,4),2)*1,怪物形象分配!$A:$L,5,0)</f>
        <v>1500061</v>
      </c>
      <c r="E639">
        <f>VLOOKUP(RIGHT(LEFT($A639,4),2)*1,怪物形象分配!$A:$L,6,0)</f>
        <v>300027</v>
      </c>
      <c r="F639">
        <f>VLOOKUP(RIGHT(LEFT($A639,4),2)*1,怪物形象分配!$A:$L,7,0)</f>
        <v>1</v>
      </c>
    </row>
    <row r="640" spans="1:6">
      <c r="A640">
        <v>1028063</v>
      </c>
      <c r="B640" s="21">
        <v>100028636</v>
      </c>
      <c r="C640">
        <f>VLOOKUP(RIGHT(LEFT($A640,4),2)*1,怪物形象分配!$A:$L,4,0)</f>
        <v>1500062</v>
      </c>
      <c r="D640">
        <f>VLOOKUP(RIGHT(LEFT($A640,4),2)*1,怪物形象分配!$A:$L,5,0)</f>
        <v>1500061</v>
      </c>
      <c r="E640">
        <f>VLOOKUP(RIGHT(LEFT($A640,4),2)*1,怪物形象分配!$A:$L,6,0)</f>
        <v>300027</v>
      </c>
      <c r="F640">
        <f>VLOOKUP(RIGHT(LEFT($A640,4),2)*1,怪物形象分配!$A:$L,7,0)</f>
        <v>1</v>
      </c>
    </row>
    <row r="641" spans="1:6">
      <c r="A641">
        <v>1028071</v>
      </c>
      <c r="B641" s="21">
        <v>100028716</v>
      </c>
      <c r="C641">
        <f>VLOOKUP(RIGHT(LEFT($A641,4),2)*1,怪物形象分配!$A:$L,4,0)</f>
        <v>1500062</v>
      </c>
      <c r="D641">
        <f>VLOOKUP(RIGHT(LEFT($A641,4),2)*1,怪物形象分配!$A:$L,5,0)</f>
        <v>1500061</v>
      </c>
      <c r="E641">
        <f>VLOOKUP(RIGHT(LEFT($A641,4),2)*1,怪物形象分配!$A:$L,6,0)</f>
        <v>300027</v>
      </c>
      <c r="F641">
        <f>VLOOKUP(RIGHT(LEFT($A641,4),2)*1,怪物形象分配!$A:$L,7,0)</f>
        <v>1</v>
      </c>
    </row>
    <row r="642" spans="1:6">
      <c r="A642">
        <v>1028072</v>
      </c>
      <c r="B642" s="21">
        <v>100028726</v>
      </c>
      <c r="C642">
        <f>VLOOKUP(RIGHT(LEFT($A642,4),2)*1,怪物形象分配!$A:$L,4,0)</f>
        <v>1500062</v>
      </c>
      <c r="D642">
        <f>VLOOKUP(RIGHT(LEFT($A642,4),2)*1,怪物形象分配!$A:$L,5,0)</f>
        <v>1500061</v>
      </c>
      <c r="E642">
        <f>VLOOKUP(RIGHT(LEFT($A642,4),2)*1,怪物形象分配!$A:$L,6,0)</f>
        <v>300027</v>
      </c>
      <c r="F642">
        <f>VLOOKUP(RIGHT(LEFT($A642,4),2)*1,怪物形象分配!$A:$L,7,0)</f>
        <v>1</v>
      </c>
    </row>
    <row r="643" spans="1:6">
      <c r="A643">
        <v>1028073</v>
      </c>
      <c r="B643" s="21">
        <v>100028736</v>
      </c>
      <c r="C643">
        <f>VLOOKUP(RIGHT(LEFT($A643,4),2)*1,怪物形象分配!$A:$L,4,0)</f>
        <v>1500062</v>
      </c>
      <c r="D643">
        <f>VLOOKUP(RIGHT(LEFT($A643,4),2)*1,怪物形象分配!$A:$L,5,0)</f>
        <v>1500061</v>
      </c>
      <c r="E643">
        <f>VLOOKUP(RIGHT(LEFT($A643,4),2)*1,怪物形象分配!$A:$L,6,0)</f>
        <v>300027</v>
      </c>
      <c r="F643">
        <f>VLOOKUP(RIGHT(LEFT($A643,4),2)*1,怪物形象分配!$A:$L,7,0)</f>
        <v>1</v>
      </c>
    </row>
    <row r="644" spans="1:6">
      <c r="A644">
        <v>1028081</v>
      </c>
      <c r="B644" s="21">
        <v>100028816</v>
      </c>
      <c r="C644">
        <f>VLOOKUP(RIGHT(LEFT($A644,4),2)*1,怪物形象分配!$A:$L,4,0)</f>
        <v>1500062</v>
      </c>
      <c r="D644">
        <f>VLOOKUP(RIGHT(LEFT($A644,4),2)*1,怪物形象分配!$A:$L,5,0)</f>
        <v>1500061</v>
      </c>
      <c r="E644">
        <f>VLOOKUP(RIGHT(LEFT($A644,4),2)*1,怪物形象分配!$A:$L,6,0)</f>
        <v>300027</v>
      </c>
      <c r="F644">
        <f>VLOOKUP(RIGHT(LEFT($A644,4),2)*1,怪物形象分配!$A:$L,7,0)</f>
        <v>1</v>
      </c>
    </row>
    <row r="645" spans="1:6">
      <c r="A645" s="45">
        <v>1028082</v>
      </c>
      <c r="B645" s="21">
        <v>100028826</v>
      </c>
      <c r="C645">
        <f>VLOOKUP(RIGHT(LEFT($A645,4),2)*1,怪物形象分配!$A:$L,4,0)</f>
        <v>1500062</v>
      </c>
      <c r="D645">
        <f>VLOOKUP(RIGHT(LEFT($A645,4),2)*1,怪物形象分配!$A:$L,5,0)</f>
        <v>1500061</v>
      </c>
      <c r="E645">
        <f>VLOOKUP(RIGHT(LEFT($A645,4),2)*1,怪物形象分配!$A:$L,6,0)</f>
        <v>300027</v>
      </c>
      <c r="F645">
        <f>VLOOKUP(RIGHT(LEFT($A645,4),2)*1,怪物形象分配!$A:$L,7,0)</f>
        <v>1</v>
      </c>
    </row>
    <row r="646" spans="1:6">
      <c r="A646" s="45">
        <v>1028083</v>
      </c>
      <c r="B646" s="21">
        <v>100028836</v>
      </c>
      <c r="C646">
        <f>VLOOKUP(RIGHT(LEFT($A646,4),2)*1,怪物形象分配!$A:$L,4,0)</f>
        <v>1500062</v>
      </c>
      <c r="D646">
        <f>VLOOKUP(RIGHT(LEFT($A646,4),2)*1,怪物形象分配!$A:$L,5,0)</f>
        <v>1500061</v>
      </c>
      <c r="E646">
        <f>VLOOKUP(RIGHT(LEFT($A646,4),2)*1,怪物形象分配!$A:$L,6,0)</f>
        <v>300027</v>
      </c>
      <c r="F646">
        <f>VLOOKUP(RIGHT(LEFT($A646,4),2)*1,怪物形象分配!$A:$L,7,0)</f>
        <v>1</v>
      </c>
    </row>
    <row r="647" spans="1:6">
      <c r="A647">
        <v>1029011</v>
      </c>
      <c r="B647" s="21">
        <v>100029116</v>
      </c>
      <c r="C647">
        <f>VLOOKUP(RIGHT(LEFT($A647,4),2)*1,怪物形象分配!$A:$L,4,0)</f>
        <v>1500072</v>
      </c>
      <c r="D647">
        <f>VLOOKUP(RIGHT(LEFT($A647,4),2)*1,怪物形象分配!$A:$L,5,0)</f>
        <v>1500071</v>
      </c>
      <c r="E647">
        <f>VLOOKUP(RIGHT(LEFT($A647,4),2)*1,怪物形象分配!$A:$L,6,0)</f>
        <v>300028</v>
      </c>
      <c r="F647">
        <f>VLOOKUP(RIGHT(LEFT($A647,4),2)*1,怪物形象分配!$A:$L,7,0)</f>
        <v>1</v>
      </c>
    </row>
    <row r="648" spans="1:6">
      <c r="A648">
        <v>1029012</v>
      </c>
      <c r="B648" s="21">
        <v>100029126</v>
      </c>
      <c r="C648">
        <f>VLOOKUP(RIGHT(LEFT($A648,4),2)*1,怪物形象分配!$A:$L,4,0)</f>
        <v>1500072</v>
      </c>
      <c r="D648">
        <f>VLOOKUP(RIGHT(LEFT($A648,4),2)*1,怪物形象分配!$A:$L,5,0)</f>
        <v>1500071</v>
      </c>
      <c r="E648">
        <f>VLOOKUP(RIGHT(LEFT($A648,4),2)*1,怪物形象分配!$A:$L,6,0)</f>
        <v>300028</v>
      </c>
      <c r="F648">
        <f>VLOOKUP(RIGHT(LEFT($A648,4),2)*1,怪物形象分配!$A:$L,7,0)</f>
        <v>1</v>
      </c>
    </row>
    <row r="649" spans="1:6">
      <c r="A649">
        <v>1029013</v>
      </c>
      <c r="B649" s="21">
        <v>100029136</v>
      </c>
      <c r="C649">
        <f>VLOOKUP(RIGHT(LEFT($A649,4),2)*1,怪物形象分配!$A:$L,4,0)</f>
        <v>1500072</v>
      </c>
      <c r="D649">
        <f>VLOOKUP(RIGHT(LEFT($A649,4),2)*1,怪物形象分配!$A:$L,5,0)</f>
        <v>1500071</v>
      </c>
      <c r="E649">
        <f>VLOOKUP(RIGHT(LEFT($A649,4),2)*1,怪物形象分配!$A:$L,6,0)</f>
        <v>300028</v>
      </c>
      <c r="F649">
        <f>VLOOKUP(RIGHT(LEFT($A649,4),2)*1,怪物形象分配!$A:$L,7,0)</f>
        <v>1</v>
      </c>
    </row>
    <row r="650" spans="1:6">
      <c r="A650">
        <v>1029021</v>
      </c>
      <c r="B650" s="21">
        <v>100029216</v>
      </c>
      <c r="C650">
        <f>VLOOKUP(RIGHT(LEFT($A650,4),2)*1,怪物形象分配!$A:$L,4,0)</f>
        <v>1500072</v>
      </c>
      <c r="D650">
        <f>VLOOKUP(RIGHT(LEFT($A650,4),2)*1,怪物形象分配!$A:$L,5,0)</f>
        <v>1500071</v>
      </c>
      <c r="E650">
        <f>VLOOKUP(RIGHT(LEFT($A650,4),2)*1,怪物形象分配!$A:$L,6,0)</f>
        <v>300028</v>
      </c>
      <c r="F650">
        <f>VLOOKUP(RIGHT(LEFT($A650,4),2)*1,怪物形象分配!$A:$L,7,0)</f>
        <v>1</v>
      </c>
    </row>
    <row r="651" spans="1:6">
      <c r="A651">
        <v>1029022</v>
      </c>
      <c r="B651" s="21">
        <v>100029226</v>
      </c>
      <c r="C651">
        <f>VLOOKUP(RIGHT(LEFT($A651,4),2)*1,怪物形象分配!$A:$L,4,0)</f>
        <v>1500072</v>
      </c>
      <c r="D651">
        <f>VLOOKUP(RIGHT(LEFT($A651,4),2)*1,怪物形象分配!$A:$L,5,0)</f>
        <v>1500071</v>
      </c>
      <c r="E651">
        <f>VLOOKUP(RIGHT(LEFT($A651,4),2)*1,怪物形象分配!$A:$L,6,0)</f>
        <v>300028</v>
      </c>
      <c r="F651">
        <f>VLOOKUP(RIGHT(LEFT($A651,4),2)*1,怪物形象分配!$A:$L,7,0)</f>
        <v>1</v>
      </c>
    </row>
    <row r="652" spans="1:6">
      <c r="A652">
        <v>1029023</v>
      </c>
      <c r="B652" s="21">
        <v>100029236</v>
      </c>
      <c r="C652">
        <f>VLOOKUP(RIGHT(LEFT($A652,4),2)*1,怪物形象分配!$A:$L,4,0)</f>
        <v>1500072</v>
      </c>
      <c r="D652">
        <f>VLOOKUP(RIGHT(LEFT($A652,4),2)*1,怪物形象分配!$A:$L,5,0)</f>
        <v>1500071</v>
      </c>
      <c r="E652">
        <f>VLOOKUP(RIGHT(LEFT($A652,4),2)*1,怪物形象分配!$A:$L,6,0)</f>
        <v>300028</v>
      </c>
      <c r="F652">
        <f>VLOOKUP(RIGHT(LEFT($A652,4),2)*1,怪物形象分配!$A:$L,7,0)</f>
        <v>1</v>
      </c>
    </row>
    <row r="653" spans="1:6">
      <c r="A653">
        <v>1029031</v>
      </c>
      <c r="B653" s="21">
        <v>100029316</v>
      </c>
      <c r="C653">
        <f>VLOOKUP(RIGHT(LEFT($A653,4),2)*1,怪物形象分配!$A:$L,4,0)</f>
        <v>1500072</v>
      </c>
      <c r="D653">
        <f>VLOOKUP(RIGHT(LEFT($A653,4),2)*1,怪物形象分配!$A:$L,5,0)</f>
        <v>1500071</v>
      </c>
      <c r="E653">
        <f>VLOOKUP(RIGHT(LEFT($A653,4),2)*1,怪物形象分配!$A:$L,6,0)</f>
        <v>300028</v>
      </c>
      <c r="F653">
        <f>VLOOKUP(RIGHT(LEFT($A653,4),2)*1,怪物形象分配!$A:$L,7,0)</f>
        <v>1</v>
      </c>
    </row>
    <row r="654" spans="1:6">
      <c r="A654">
        <v>1029032</v>
      </c>
      <c r="B654" s="21">
        <v>100029326</v>
      </c>
      <c r="C654">
        <f>VLOOKUP(RIGHT(LEFT($A654,4),2)*1,怪物形象分配!$A:$L,4,0)</f>
        <v>1500072</v>
      </c>
      <c r="D654">
        <f>VLOOKUP(RIGHT(LEFT($A654,4),2)*1,怪物形象分配!$A:$L,5,0)</f>
        <v>1500071</v>
      </c>
      <c r="E654">
        <f>VLOOKUP(RIGHT(LEFT($A654,4),2)*1,怪物形象分配!$A:$L,6,0)</f>
        <v>300028</v>
      </c>
      <c r="F654">
        <f>VLOOKUP(RIGHT(LEFT($A654,4),2)*1,怪物形象分配!$A:$L,7,0)</f>
        <v>1</v>
      </c>
    </row>
    <row r="655" spans="1:6">
      <c r="A655">
        <v>1029033</v>
      </c>
      <c r="B655" s="21">
        <v>100029336</v>
      </c>
      <c r="C655">
        <f>VLOOKUP(RIGHT(LEFT($A655,4),2)*1,怪物形象分配!$A:$L,4,0)</f>
        <v>1500072</v>
      </c>
      <c r="D655">
        <f>VLOOKUP(RIGHT(LEFT($A655,4),2)*1,怪物形象分配!$A:$L,5,0)</f>
        <v>1500071</v>
      </c>
      <c r="E655">
        <f>VLOOKUP(RIGHT(LEFT($A655,4),2)*1,怪物形象分配!$A:$L,6,0)</f>
        <v>300028</v>
      </c>
      <c r="F655">
        <f>VLOOKUP(RIGHT(LEFT($A655,4),2)*1,怪物形象分配!$A:$L,7,0)</f>
        <v>1</v>
      </c>
    </row>
    <row r="656" spans="1:6">
      <c r="A656">
        <v>1029041</v>
      </c>
      <c r="B656" s="21">
        <v>100029416</v>
      </c>
      <c r="C656">
        <f>VLOOKUP(RIGHT(LEFT($A656,4),2)*1,怪物形象分配!$A:$L,4,0)</f>
        <v>1500072</v>
      </c>
      <c r="D656">
        <f>VLOOKUP(RIGHT(LEFT($A656,4),2)*1,怪物形象分配!$A:$L,5,0)</f>
        <v>1500071</v>
      </c>
      <c r="E656">
        <f>VLOOKUP(RIGHT(LEFT($A656,4),2)*1,怪物形象分配!$A:$L,6,0)</f>
        <v>300028</v>
      </c>
      <c r="F656">
        <f>VLOOKUP(RIGHT(LEFT($A656,4),2)*1,怪物形象分配!$A:$L,7,0)</f>
        <v>1</v>
      </c>
    </row>
    <row r="657" spans="1:6">
      <c r="A657">
        <v>1029042</v>
      </c>
      <c r="B657" s="21">
        <v>100029426</v>
      </c>
      <c r="C657">
        <f>VLOOKUP(RIGHT(LEFT($A657,4),2)*1,怪物形象分配!$A:$L,4,0)</f>
        <v>1500072</v>
      </c>
      <c r="D657">
        <f>VLOOKUP(RIGHT(LEFT($A657,4),2)*1,怪物形象分配!$A:$L,5,0)</f>
        <v>1500071</v>
      </c>
      <c r="E657">
        <f>VLOOKUP(RIGHT(LEFT($A657,4),2)*1,怪物形象分配!$A:$L,6,0)</f>
        <v>300028</v>
      </c>
      <c r="F657">
        <f>VLOOKUP(RIGHT(LEFT($A657,4),2)*1,怪物形象分配!$A:$L,7,0)</f>
        <v>1</v>
      </c>
    </row>
    <row r="658" spans="1:6">
      <c r="A658">
        <v>1029043</v>
      </c>
      <c r="B658" s="21">
        <v>100029436</v>
      </c>
      <c r="C658">
        <f>VLOOKUP(RIGHT(LEFT($A658,4),2)*1,怪物形象分配!$A:$L,4,0)</f>
        <v>1500072</v>
      </c>
      <c r="D658">
        <f>VLOOKUP(RIGHT(LEFT($A658,4),2)*1,怪物形象分配!$A:$L,5,0)</f>
        <v>1500071</v>
      </c>
      <c r="E658">
        <f>VLOOKUP(RIGHT(LEFT($A658,4),2)*1,怪物形象分配!$A:$L,6,0)</f>
        <v>300028</v>
      </c>
      <c r="F658">
        <f>VLOOKUP(RIGHT(LEFT($A658,4),2)*1,怪物形象分配!$A:$L,7,0)</f>
        <v>1</v>
      </c>
    </row>
    <row r="659" spans="1:6">
      <c r="A659">
        <v>1029051</v>
      </c>
      <c r="B659" s="21">
        <v>100029516</v>
      </c>
      <c r="C659">
        <f>VLOOKUP(RIGHT(LEFT($A659,4),2)*1,怪物形象分配!$A:$L,4,0)</f>
        <v>1500072</v>
      </c>
      <c r="D659">
        <f>VLOOKUP(RIGHT(LEFT($A659,4),2)*1,怪物形象分配!$A:$L,5,0)</f>
        <v>1500071</v>
      </c>
      <c r="E659">
        <f>VLOOKUP(RIGHT(LEFT($A659,4),2)*1,怪物形象分配!$A:$L,6,0)</f>
        <v>300028</v>
      </c>
      <c r="F659">
        <f>VLOOKUP(RIGHT(LEFT($A659,4),2)*1,怪物形象分配!$A:$L,7,0)</f>
        <v>1</v>
      </c>
    </row>
    <row r="660" spans="1:6">
      <c r="A660">
        <v>1029052</v>
      </c>
      <c r="B660" s="21">
        <v>100029526</v>
      </c>
      <c r="C660">
        <f>VLOOKUP(RIGHT(LEFT($A660,4),2)*1,怪物形象分配!$A:$L,4,0)</f>
        <v>1500072</v>
      </c>
      <c r="D660">
        <f>VLOOKUP(RIGHT(LEFT($A660,4),2)*1,怪物形象分配!$A:$L,5,0)</f>
        <v>1500071</v>
      </c>
      <c r="E660">
        <f>VLOOKUP(RIGHT(LEFT($A660,4),2)*1,怪物形象分配!$A:$L,6,0)</f>
        <v>300028</v>
      </c>
      <c r="F660">
        <f>VLOOKUP(RIGHT(LEFT($A660,4),2)*1,怪物形象分配!$A:$L,7,0)</f>
        <v>1</v>
      </c>
    </row>
    <row r="661" spans="1:6">
      <c r="A661">
        <v>1029053</v>
      </c>
      <c r="B661" s="21">
        <v>100029536</v>
      </c>
      <c r="C661">
        <f>VLOOKUP(RIGHT(LEFT($A661,4),2)*1,怪物形象分配!$A:$L,4,0)</f>
        <v>1500072</v>
      </c>
      <c r="D661">
        <f>VLOOKUP(RIGHT(LEFT($A661,4),2)*1,怪物形象分配!$A:$L,5,0)</f>
        <v>1500071</v>
      </c>
      <c r="E661">
        <f>VLOOKUP(RIGHT(LEFT($A661,4),2)*1,怪物形象分配!$A:$L,6,0)</f>
        <v>300028</v>
      </c>
      <c r="F661">
        <f>VLOOKUP(RIGHT(LEFT($A661,4),2)*1,怪物形象分配!$A:$L,7,0)</f>
        <v>1</v>
      </c>
    </row>
    <row r="662" spans="1:6">
      <c r="A662">
        <v>1029061</v>
      </c>
      <c r="B662" s="21">
        <v>100029616</v>
      </c>
      <c r="C662">
        <f>VLOOKUP(RIGHT(LEFT($A662,4),2)*1,怪物形象分配!$A:$L,4,0)</f>
        <v>1500072</v>
      </c>
      <c r="D662">
        <f>VLOOKUP(RIGHT(LEFT($A662,4),2)*1,怪物形象分配!$A:$L,5,0)</f>
        <v>1500071</v>
      </c>
      <c r="E662">
        <f>VLOOKUP(RIGHT(LEFT($A662,4),2)*1,怪物形象分配!$A:$L,6,0)</f>
        <v>300028</v>
      </c>
      <c r="F662">
        <f>VLOOKUP(RIGHT(LEFT($A662,4),2)*1,怪物形象分配!$A:$L,7,0)</f>
        <v>1</v>
      </c>
    </row>
    <row r="663" spans="1:6">
      <c r="A663">
        <v>1029062</v>
      </c>
      <c r="B663" s="21">
        <v>100029626</v>
      </c>
      <c r="C663">
        <f>VLOOKUP(RIGHT(LEFT($A663,4),2)*1,怪物形象分配!$A:$L,4,0)</f>
        <v>1500072</v>
      </c>
      <c r="D663">
        <f>VLOOKUP(RIGHT(LEFT($A663,4),2)*1,怪物形象分配!$A:$L,5,0)</f>
        <v>1500071</v>
      </c>
      <c r="E663">
        <f>VLOOKUP(RIGHT(LEFT($A663,4),2)*1,怪物形象分配!$A:$L,6,0)</f>
        <v>300028</v>
      </c>
      <c r="F663">
        <f>VLOOKUP(RIGHT(LEFT($A663,4),2)*1,怪物形象分配!$A:$L,7,0)</f>
        <v>1</v>
      </c>
    </row>
    <row r="664" spans="1:6">
      <c r="A664">
        <v>1029063</v>
      </c>
      <c r="B664" s="21">
        <v>100029636</v>
      </c>
      <c r="C664">
        <f>VLOOKUP(RIGHT(LEFT($A664,4),2)*1,怪物形象分配!$A:$L,4,0)</f>
        <v>1500072</v>
      </c>
      <c r="D664">
        <f>VLOOKUP(RIGHT(LEFT($A664,4),2)*1,怪物形象分配!$A:$L,5,0)</f>
        <v>1500071</v>
      </c>
      <c r="E664">
        <f>VLOOKUP(RIGHT(LEFT($A664,4),2)*1,怪物形象分配!$A:$L,6,0)</f>
        <v>300028</v>
      </c>
      <c r="F664">
        <f>VLOOKUP(RIGHT(LEFT($A664,4),2)*1,怪物形象分配!$A:$L,7,0)</f>
        <v>1</v>
      </c>
    </row>
    <row r="665" spans="1:6">
      <c r="A665">
        <v>1029071</v>
      </c>
      <c r="B665" s="21">
        <v>100029716</v>
      </c>
      <c r="C665">
        <f>VLOOKUP(RIGHT(LEFT($A665,4),2)*1,怪物形象分配!$A:$L,4,0)</f>
        <v>1500072</v>
      </c>
      <c r="D665">
        <f>VLOOKUP(RIGHT(LEFT($A665,4),2)*1,怪物形象分配!$A:$L,5,0)</f>
        <v>1500071</v>
      </c>
      <c r="E665">
        <f>VLOOKUP(RIGHT(LEFT($A665,4),2)*1,怪物形象分配!$A:$L,6,0)</f>
        <v>300028</v>
      </c>
      <c r="F665">
        <f>VLOOKUP(RIGHT(LEFT($A665,4),2)*1,怪物形象分配!$A:$L,7,0)</f>
        <v>1</v>
      </c>
    </row>
    <row r="666" spans="1:6">
      <c r="A666">
        <v>1029072</v>
      </c>
      <c r="B666" s="21">
        <v>100029726</v>
      </c>
      <c r="C666">
        <f>VLOOKUP(RIGHT(LEFT($A666,4),2)*1,怪物形象分配!$A:$L,4,0)</f>
        <v>1500072</v>
      </c>
      <c r="D666">
        <f>VLOOKUP(RIGHT(LEFT($A666,4),2)*1,怪物形象分配!$A:$L,5,0)</f>
        <v>1500071</v>
      </c>
      <c r="E666">
        <f>VLOOKUP(RIGHT(LEFT($A666,4),2)*1,怪物形象分配!$A:$L,6,0)</f>
        <v>300028</v>
      </c>
      <c r="F666">
        <f>VLOOKUP(RIGHT(LEFT($A666,4),2)*1,怪物形象分配!$A:$L,7,0)</f>
        <v>1</v>
      </c>
    </row>
    <row r="667" spans="1:6">
      <c r="A667">
        <v>1029073</v>
      </c>
      <c r="B667" s="21">
        <v>100029736</v>
      </c>
      <c r="C667">
        <f>VLOOKUP(RIGHT(LEFT($A667,4),2)*1,怪物形象分配!$A:$L,4,0)</f>
        <v>1500072</v>
      </c>
      <c r="D667">
        <f>VLOOKUP(RIGHT(LEFT($A667,4),2)*1,怪物形象分配!$A:$L,5,0)</f>
        <v>1500071</v>
      </c>
      <c r="E667">
        <f>VLOOKUP(RIGHT(LEFT($A667,4),2)*1,怪物形象分配!$A:$L,6,0)</f>
        <v>300028</v>
      </c>
      <c r="F667">
        <f>VLOOKUP(RIGHT(LEFT($A667,4),2)*1,怪物形象分配!$A:$L,7,0)</f>
        <v>1</v>
      </c>
    </row>
    <row r="668" spans="1:6">
      <c r="A668">
        <v>1029081</v>
      </c>
      <c r="B668" s="21">
        <v>100029816</v>
      </c>
      <c r="C668">
        <f>VLOOKUP(RIGHT(LEFT($A668,4),2)*1,怪物形象分配!$A:$L,4,0)</f>
        <v>1500072</v>
      </c>
      <c r="D668">
        <f>VLOOKUP(RIGHT(LEFT($A668,4),2)*1,怪物形象分配!$A:$L,5,0)</f>
        <v>1500071</v>
      </c>
      <c r="E668">
        <f>VLOOKUP(RIGHT(LEFT($A668,4),2)*1,怪物形象分配!$A:$L,6,0)</f>
        <v>300028</v>
      </c>
      <c r="F668">
        <f>VLOOKUP(RIGHT(LEFT($A668,4),2)*1,怪物形象分配!$A:$L,7,0)</f>
        <v>1</v>
      </c>
    </row>
    <row r="669" spans="1:6">
      <c r="A669" s="45">
        <v>1029082</v>
      </c>
      <c r="B669" s="21">
        <v>100029826</v>
      </c>
      <c r="C669">
        <f>VLOOKUP(RIGHT(LEFT($A669,4),2)*1,怪物形象分配!$A:$L,4,0)</f>
        <v>1500072</v>
      </c>
      <c r="D669">
        <f>VLOOKUP(RIGHT(LEFT($A669,4),2)*1,怪物形象分配!$A:$L,5,0)</f>
        <v>1500071</v>
      </c>
      <c r="E669">
        <f>VLOOKUP(RIGHT(LEFT($A669,4),2)*1,怪物形象分配!$A:$L,6,0)</f>
        <v>300028</v>
      </c>
      <c r="F669">
        <f>VLOOKUP(RIGHT(LEFT($A669,4),2)*1,怪物形象分配!$A:$L,7,0)</f>
        <v>1</v>
      </c>
    </row>
    <row r="670" spans="1:6">
      <c r="A670" s="45">
        <v>1029083</v>
      </c>
      <c r="B670" s="21">
        <v>100029836</v>
      </c>
      <c r="C670">
        <f>VLOOKUP(RIGHT(LEFT($A670,4),2)*1,怪物形象分配!$A:$L,4,0)</f>
        <v>1500072</v>
      </c>
      <c r="D670">
        <f>VLOOKUP(RIGHT(LEFT($A670,4),2)*1,怪物形象分配!$A:$L,5,0)</f>
        <v>1500071</v>
      </c>
      <c r="E670">
        <f>VLOOKUP(RIGHT(LEFT($A670,4),2)*1,怪物形象分配!$A:$L,6,0)</f>
        <v>300028</v>
      </c>
      <c r="F670">
        <f>VLOOKUP(RIGHT(LEFT($A670,4),2)*1,怪物形象分配!$A:$L,7,0)</f>
        <v>1</v>
      </c>
    </row>
    <row r="671" spans="1:6">
      <c r="A671">
        <v>1030011</v>
      </c>
      <c r="B671" s="21">
        <v>100030116</v>
      </c>
      <c r="C671">
        <f>VLOOKUP(RIGHT(LEFT($A671,4),2)*1,怪物形象分配!$A:$L,4,0)</f>
        <v>1500072</v>
      </c>
      <c r="D671">
        <f>VLOOKUP(RIGHT(LEFT($A671,4),2)*1,怪物形象分配!$A:$L,5,0)</f>
        <v>1500071</v>
      </c>
      <c r="E671">
        <f>VLOOKUP(RIGHT(LEFT($A671,4),2)*1,怪物形象分配!$A:$L,6,0)</f>
        <v>300028</v>
      </c>
      <c r="F671">
        <f>VLOOKUP(RIGHT(LEFT($A671,4),2)*1,怪物形象分配!$A:$L,7,0)</f>
        <v>1</v>
      </c>
    </row>
    <row r="672" spans="1:6">
      <c r="A672">
        <v>1030012</v>
      </c>
      <c r="B672" s="21">
        <v>100030126</v>
      </c>
      <c r="C672">
        <f>VLOOKUP(RIGHT(LEFT($A672,4),2)*1,怪物形象分配!$A:$L,4,0)</f>
        <v>1500072</v>
      </c>
      <c r="D672">
        <f>VLOOKUP(RIGHT(LEFT($A672,4),2)*1,怪物形象分配!$A:$L,5,0)</f>
        <v>1500071</v>
      </c>
      <c r="E672">
        <f>VLOOKUP(RIGHT(LEFT($A672,4),2)*1,怪物形象分配!$A:$L,6,0)</f>
        <v>300028</v>
      </c>
      <c r="F672">
        <f>VLOOKUP(RIGHT(LEFT($A672,4),2)*1,怪物形象分配!$A:$L,7,0)</f>
        <v>1</v>
      </c>
    </row>
    <row r="673" spans="1:6">
      <c r="A673">
        <v>1030013</v>
      </c>
      <c r="B673" s="21">
        <v>100030136</v>
      </c>
      <c r="C673">
        <f>VLOOKUP(RIGHT(LEFT($A673,4),2)*1,怪物形象分配!$A:$L,4,0)</f>
        <v>1500072</v>
      </c>
      <c r="D673">
        <f>VLOOKUP(RIGHT(LEFT($A673,4),2)*1,怪物形象分配!$A:$L,5,0)</f>
        <v>1500071</v>
      </c>
      <c r="E673">
        <f>VLOOKUP(RIGHT(LEFT($A673,4),2)*1,怪物形象分配!$A:$L,6,0)</f>
        <v>300028</v>
      </c>
      <c r="F673">
        <f>VLOOKUP(RIGHT(LEFT($A673,4),2)*1,怪物形象分配!$A:$L,7,0)</f>
        <v>1</v>
      </c>
    </row>
    <row r="674" spans="1:6">
      <c r="A674">
        <v>1030021</v>
      </c>
      <c r="B674" s="21">
        <v>100030216</v>
      </c>
      <c r="C674">
        <f>VLOOKUP(RIGHT(LEFT($A674,4),2)*1,怪物形象分配!$A:$L,4,0)</f>
        <v>1500072</v>
      </c>
      <c r="D674">
        <f>VLOOKUP(RIGHT(LEFT($A674,4),2)*1,怪物形象分配!$A:$L,5,0)</f>
        <v>1500071</v>
      </c>
      <c r="E674">
        <f>VLOOKUP(RIGHT(LEFT($A674,4),2)*1,怪物形象分配!$A:$L,6,0)</f>
        <v>300028</v>
      </c>
      <c r="F674">
        <f>VLOOKUP(RIGHT(LEFT($A674,4),2)*1,怪物形象分配!$A:$L,7,0)</f>
        <v>1</v>
      </c>
    </row>
    <row r="675" spans="1:6">
      <c r="A675">
        <v>1030022</v>
      </c>
      <c r="B675" s="21">
        <v>100030226</v>
      </c>
      <c r="C675">
        <f>VLOOKUP(RIGHT(LEFT($A675,4),2)*1,怪物形象分配!$A:$L,4,0)</f>
        <v>1500072</v>
      </c>
      <c r="D675">
        <f>VLOOKUP(RIGHT(LEFT($A675,4),2)*1,怪物形象分配!$A:$L,5,0)</f>
        <v>1500071</v>
      </c>
      <c r="E675">
        <f>VLOOKUP(RIGHT(LEFT($A675,4),2)*1,怪物形象分配!$A:$L,6,0)</f>
        <v>300028</v>
      </c>
      <c r="F675">
        <f>VLOOKUP(RIGHT(LEFT($A675,4),2)*1,怪物形象分配!$A:$L,7,0)</f>
        <v>1</v>
      </c>
    </row>
    <row r="676" spans="1:6">
      <c r="A676">
        <v>1030023</v>
      </c>
      <c r="B676" s="21">
        <v>100030236</v>
      </c>
      <c r="C676">
        <f>VLOOKUP(RIGHT(LEFT($A676,4),2)*1,怪物形象分配!$A:$L,4,0)</f>
        <v>1500072</v>
      </c>
      <c r="D676">
        <f>VLOOKUP(RIGHT(LEFT($A676,4),2)*1,怪物形象分配!$A:$L,5,0)</f>
        <v>1500071</v>
      </c>
      <c r="E676">
        <f>VLOOKUP(RIGHT(LEFT($A676,4),2)*1,怪物形象分配!$A:$L,6,0)</f>
        <v>300028</v>
      </c>
      <c r="F676">
        <f>VLOOKUP(RIGHT(LEFT($A676,4),2)*1,怪物形象分配!$A:$L,7,0)</f>
        <v>1</v>
      </c>
    </row>
    <row r="677" spans="1:6">
      <c r="A677">
        <v>1030031</v>
      </c>
      <c r="B677" s="21">
        <v>100030316</v>
      </c>
      <c r="C677">
        <f>VLOOKUP(RIGHT(LEFT($A677,4),2)*1,怪物形象分配!$A:$L,4,0)</f>
        <v>1500072</v>
      </c>
      <c r="D677">
        <f>VLOOKUP(RIGHT(LEFT($A677,4),2)*1,怪物形象分配!$A:$L,5,0)</f>
        <v>1500071</v>
      </c>
      <c r="E677">
        <f>VLOOKUP(RIGHT(LEFT($A677,4),2)*1,怪物形象分配!$A:$L,6,0)</f>
        <v>300028</v>
      </c>
      <c r="F677">
        <f>VLOOKUP(RIGHT(LEFT($A677,4),2)*1,怪物形象分配!$A:$L,7,0)</f>
        <v>1</v>
      </c>
    </row>
    <row r="678" spans="1:6">
      <c r="A678">
        <v>1030032</v>
      </c>
      <c r="B678" s="21">
        <v>100030326</v>
      </c>
      <c r="C678">
        <f>VLOOKUP(RIGHT(LEFT($A678,4),2)*1,怪物形象分配!$A:$L,4,0)</f>
        <v>1500072</v>
      </c>
      <c r="D678">
        <f>VLOOKUP(RIGHT(LEFT($A678,4),2)*1,怪物形象分配!$A:$L,5,0)</f>
        <v>1500071</v>
      </c>
      <c r="E678">
        <f>VLOOKUP(RIGHT(LEFT($A678,4),2)*1,怪物形象分配!$A:$L,6,0)</f>
        <v>300028</v>
      </c>
      <c r="F678">
        <f>VLOOKUP(RIGHT(LEFT($A678,4),2)*1,怪物形象分配!$A:$L,7,0)</f>
        <v>1</v>
      </c>
    </row>
    <row r="679" spans="1:6">
      <c r="A679">
        <v>1030033</v>
      </c>
      <c r="B679" s="21">
        <v>100030336</v>
      </c>
      <c r="C679">
        <f>VLOOKUP(RIGHT(LEFT($A679,4),2)*1,怪物形象分配!$A:$L,4,0)</f>
        <v>1500072</v>
      </c>
      <c r="D679">
        <f>VLOOKUP(RIGHT(LEFT($A679,4),2)*1,怪物形象分配!$A:$L,5,0)</f>
        <v>1500071</v>
      </c>
      <c r="E679">
        <f>VLOOKUP(RIGHT(LEFT($A679,4),2)*1,怪物形象分配!$A:$L,6,0)</f>
        <v>300028</v>
      </c>
      <c r="F679">
        <f>VLOOKUP(RIGHT(LEFT($A679,4),2)*1,怪物形象分配!$A:$L,7,0)</f>
        <v>1</v>
      </c>
    </row>
    <row r="680" spans="1:6">
      <c r="A680">
        <v>1030041</v>
      </c>
      <c r="B680" s="21">
        <v>100030416</v>
      </c>
      <c r="C680">
        <f>VLOOKUP(RIGHT(LEFT($A680,4),2)*1,怪物形象分配!$A:$L,4,0)</f>
        <v>1500072</v>
      </c>
      <c r="D680">
        <f>VLOOKUP(RIGHT(LEFT($A680,4),2)*1,怪物形象分配!$A:$L,5,0)</f>
        <v>1500071</v>
      </c>
      <c r="E680">
        <f>VLOOKUP(RIGHT(LEFT($A680,4),2)*1,怪物形象分配!$A:$L,6,0)</f>
        <v>300028</v>
      </c>
      <c r="F680">
        <f>VLOOKUP(RIGHT(LEFT($A680,4),2)*1,怪物形象分配!$A:$L,7,0)</f>
        <v>1</v>
      </c>
    </row>
    <row r="681" spans="1:6">
      <c r="A681">
        <v>1030042</v>
      </c>
      <c r="B681" s="21">
        <v>100030426</v>
      </c>
      <c r="C681">
        <f>VLOOKUP(RIGHT(LEFT($A681,4),2)*1,怪物形象分配!$A:$L,4,0)</f>
        <v>1500072</v>
      </c>
      <c r="D681">
        <f>VLOOKUP(RIGHT(LEFT($A681,4),2)*1,怪物形象分配!$A:$L,5,0)</f>
        <v>1500071</v>
      </c>
      <c r="E681">
        <f>VLOOKUP(RIGHT(LEFT($A681,4),2)*1,怪物形象分配!$A:$L,6,0)</f>
        <v>300028</v>
      </c>
      <c r="F681">
        <f>VLOOKUP(RIGHT(LEFT($A681,4),2)*1,怪物形象分配!$A:$L,7,0)</f>
        <v>1</v>
      </c>
    </row>
    <row r="682" spans="1:6">
      <c r="A682">
        <v>1030043</v>
      </c>
      <c r="B682" s="21">
        <v>100030436</v>
      </c>
      <c r="C682">
        <f>VLOOKUP(RIGHT(LEFT($A682,4),2)*1,怪物形象分配!$A:$L,4,0)</f>
        <v>1500072</v>
      </c>
      <c r="D682">
        <f>VLOOKUP(RIGHT(LEFT($A682,4),2)*1,怪物形象分配!$A:$L,5,0)</f>
        <v>1500071</v>
      </c>
      <c r="E682">
        <f>VLOOKUP(RIGHT(LEFT($A682,4),2)*1,怪物形象分配!$A:$L,6,0)</f>
        <v>300028</v>
      </c>
      <c r="F682">
        <f>VLOOKUP(RIGHT(LEFT($A682,4),2)*1,怪物形象分配!$A:$L,7,0)</f>
        <v>1</v>
      </c>
    </row>
    <row r="683" spans="1:6">
      <c r="A683">
        <v>1030051</v>
      </c>
      <c r="B683" s="21">
        <v>100030516</v>
      </c>
      <c r="C683">
        <f>VLOOKUP(RIGHT(LEFT($A683,4),2)*1,怪物形象分配!$A:$L,4,0)</f>
        <v>1500072</v>
      </c>
      <c r="D683">
        <f>VLOOKUP(RIGHT(LEFT($A683,4),2)*1,怪物形象分配!$A:$L,5,0)</f>
        <v>1500071</v>
      </c>
      <c r="E683">
        <f>VLOOKUP(RIGHT(LEFT($A683,4),2)*1,怪物形象分配!$A:$L,6,0)</f>
        <v>300028</v>
      </c>
      <c r="F683">
        <f>VLOOKUP(RIGHT(LEFT($A683,4),2)*1,怪物形象分配!$A:$L,7,0)</f>
        <v>1</v>
      </c>
    </row>
    <row r="684" spans="1:6">
      <c r="A684">
        <v>1030052</v>
      </c>
      <c r="B684" s="21">
        <v>100030526</v>
      </c>
      <c r="C684">
        <f>VLOOKUP(RIGHT(LEFT($A684,4),2)*1,怪物形象分配!$A:$L,4,0)</f>
        <v>1500072</v>
      </c>
      <c r="D684">
        <f>VLOOKUP(RIGHT(LEFT($A684,4),2)*1,怪物形象分配!$A:$L,5,0)</f>
        <v>1500071</v>
      </c>
      <c r="E684">
        <f>VLOOKUP(RIGHT(LEFT($A684,4),2)*1,怪物形象分配!$A:$L,6,0)</f>
        <v>300028</v>
      </c>
      <c r="F684">
        <f>VLOOKUP(RIGHT(LEFT($A684,4),2)*1,怪物形象分配!$A:$L,7,0)</f>
        <v>1</v>
      </c>
    </row>
    <row r="685" spans="1:6">
      <c r="A685">
        <v>1030053</v>
      </c>
      <c r="B685" s="21">
        <v>100030536</v>
      </c>
      <c r="C685">
        <f>VLOOKUP(RIGHT(LEFT($A685,4),2)*1,怪物形象分配!$A:$L,4,0)</f>
        <v>1500072</v>
      </c>
      <c r="D685">
        <f>VLOOKUP(RIGHT(LEFT($A685,4),2)*1,怪物形象分配!$A:$L,5,0)</f>
        <v>1500071</v>
      </c>
      <c r="E685">
        <f>VLOOKUP(RIGHT(LEFT($A685,4),2)*1,怪物形象分配!$A:$L,6,0)</f>
        <v>300028</v>
      </c>
      <c r="F685">
        <f>VLOOKUP(RIGHT(LEFT($A685,4),2)*1,怪物形象分配!$A:$L,7,0)</f>
        <v>1</v>
      </c>
    </row>
    <row r="686" spans="1:6">
      <c r="A686">
        <v>1030061</v>
      </c>
      <c r="B686" s="21">
        <v>100030616</v>
      </c>
      <c r="C686">
        <f>VLOOKUP(RIGHT(LEFT($A686,4),2)*1,怪物形象分配!$A:$L,4,0)</f>
        <v>1500072</v>
      </c>
      <c r="D686">
        <f>VLOOKUP(RIGHT(LEFT($A686,4),2)*1,怪物形象分配!$A:$L,5,0)</f>
        <v>1500071</v>
      </c>
      <c r="E686">
        <f>VLOOKUP(RIGHT(LEFT($A686,4),2)*1,怪物形象分配!$A:$L,6,0)</f>
        <v>300028</v>
      </c>
      <c r="F686">
        <f>VLOOKUP(RIGHT(LEFT($A686,4),2)*1,怪物形象分配!$A:$L,7,0)</f>
        <v>1</v>
      </c>
    </row>
    <row r="687" spans="1:6">
      <c r="A687">
        <v>1030062</v>
      </c>
      <c r="B687" s="21">
        <v>100030626</v>
      </c>
      <c r="C687">
        <f>VLOOKUP(RIGHT(LEFT($A687,4),2)*1,怪物形象分配!$A:$L,4,0)</f>
        <v>1500072</v>
      </c>
      <c r="D687">
        <f>VLOOKUP(RIGHT(LEFT($A687,4),2)*1,怪物形象分配!$A:$L,5,0)</f>
        <v>1500071</v>
      </c>
      <c r="E687">
        <f>VLOOKUP(RIGHT(LEFT($A687,4),2)*1,怪物形象分配!$A:$L,6,0)</f>
        <v>300028</v>
      </c>
      <c r="F687">
        <f>VLOOKUP(RIGHT(LEFT($A687,4),2)*1,怪物形象分配!$A:$L,7,0)</f>
        <v>1</v>
      </c>
    </row>
    <row r="688" spans="1:6">
      <c r="A688">
        <v>1030063</v>
      </c>
      <c r="B688" s="21">
        <v>100030636</v>
      </c>
      <c r="C688">
        <f>VLOOKUP(RIGHT(LEFT($A688,4),2)*1,怪物形象分配!$A:$L,4,0)</f>
        <v>1500072</v>
      </c>
      <c r="D688">
        <f>VLOOKUP(RIGHT(LEFT($A688,4),2)*1,怪物形象分配!$A:$L,5,0)</f>
        <v>1500071</v>
      </c>
      <c r="E688">
        <f>VLOOKUP(RIGHT(LEFT($A688,4),2)*1,怪物形象分配!$A:$L,6,0)</f>
        <v>300028</v>
      </c>
      <c r="F688">
        <f>VLOOKUP(RIGHT(LEFT($A688,4),2)*1,怪物形象分配!$A:$L,7,0)</f>
        <v>1</v>
      </c>
    </row>
    <row r="689" spans="1:6">
      <c r="A689">
        <v>1030071</v>
      </c>
      <c r="B689" s="21">
        <v>100030716</v>
      </c>
      <c r="C689">
        <f>VLOOKUP(RIGHT(LEFT($A689,4),2)*1,怪物形象分配!$A:$L,4,0)</f>
        <v>1500072</v>
      </c>
      <c r="D689">
        <f>VLOOKUP(RIGHT(LEFT($A689,4),2)*1,怪物形象分配!$A:$L,5,0)</f>
        <v>1500071</v>
      </c>
      <c r="E689">
        <f>VLOOKUP(RIGHT(LEFT($A689,4),2)*1,怪物形象分配!$A:$L,6,0)</f>
        <v>300028</v>
      </c>
      <c r="F689">
        <f>VLOOKUP(RIGHT(LEFT($A689,4),2)*1,怪物形象分配!$A:$L,7,0)</f>
        <v>1</v>
      </c>
    </row>
    <row r="690" spans="1:6">
      <c r="A690">
        <v>1030072</v>
      </c>
      <c r="B690" s="21">
        <v>100030726</v>
      </c>
      <c r="C690">
        <f>VLOOKUP(RIGHT(LEFT($A690,4),2)*1,怪物形象分配!$A:$L,4,0)</f>
        <v>1500072</v>
      </c>
      <c r="D690">
        <f>VLOOKUP(RIGHT(LEFT($A690,4),2)*1,怪物形象分配!$A:$L,5,0)</f>
        <v>1500071</v>
      </c>
      <c r="E690">
        <f>VLOOKUP(RIGHT(LEFT($A690,4),2)*1,怪物形象分配!$A:$L,6,0)</f>
        <v>300028</v>
      </c>
      <c r="F690">
        <f>VLOOKUP(RIGHT(LEFT($A690,4),2)*1,怪物形象分配!$A:$L,7,0)</f>
        <v>1</v>
      </c>
    </row>
    <row r="691" spans="1:6">
      <c r="A691">
        <v>1030073</v>
      </c>
      <c r="B691" s="21">
        <v>100030736</v>
      </c>
      <c r="C691">
        <f>VLOOKUP(RIGHT(LEFT($A691,4),2)*1,怪物形象分配!$A:$L,4,0)</f>
        <v>1500072</v>
      </c>
      <c r="D691">
        <f>VLOOKUP(RIGHT(LEFT($A691,4),2)*1,怪物形象分配!$A:$L,5,0)</f>
        <v>1500071</v>
      </c>
      <c r="E691">
        <f>VLOOKUP(RIGHT(LEFT($A691,4),2)*1,怪物形象分配!$A:$L,6,0)</f>
        <v>300028</v>
      </c>
      <c r="F691">
        <f>VLOOKUP(RIGHT(LEFT($A691,4),2)*1,怪物形象分配!$A:$L,7,0)</f>
        <v>1</v>
      </c>
    </row>
    <row r="692" spans="1:6">
      <c r="A692">
        <v>1030081</v>
      </c>
      <c r="B692" s="21">
        <v>100030816</v>
      </c>
      <c r="C692">
        <f>VLOOKUP(RIGHT(LEFT($A692,4),2)*1,怪物形象分配!$A:$L,4,0)</f>
        <v>1500072</v>
      </c>
      <c r="D692">
        <f>VLOOKUP(RIGHT(LEFT($A692,4),2)*1,怪物形象分配!$A:$L,5,0)</f>
        <v>1500071</v>
      </c>
      <c r="E692">
        <f>VLOOKUP(RIGHT(LEFT($A692,4),2)*1,怪物形象分配!$A:$L,6,0)</f>
        <v>300028</v>
      </c>
      <c r="F692">
        <f>VLOOKUP(RIGHT(LEFT($A692,4),2)*1,怪物形象分配!$A:$L,7,0)</f>
        <v>1</v>
      </c>
    </row>
    <row r="693" spans="1:6">
      <c r="A693" s="45">
        <v>1030082</v>
      </c>
      <c r="B693" s="21">
        <v>100030826</v>
      </c>
      <c r="C693">
        <f>VLOOKUP(RIGHT(LEFT($A693,4),2)*1,怪物形象分配!$A:$L,4,0)</f>
        <v>1500072</v>
      </c>
      <c r="D693">
        <f>VLOOKUP(RIGHT(LEFT($A693,4),2)*1,怪物形象分配!$A:$L,5,0)</f>
        <v>1500071</v>
      </c>
      <c r="E693">
        <f>VLOOKUP(RIGHT(LEFT($A693,4),2)*1,怪物形象分配!$A:$L,6,0)</f>
        <v>300028</v>
      </c>
      <c r="F693">
        <f>VLOOKUP(RIGHT(LEFT($A693,4),2)*1,怪物形象分配!$A:$L,7,0)</f>
        <v>1</v>
      </c>
    </row>
    <row r="694" spans="1:6">
      <c r="A694" s="45">
        <v>1030083</v>
      </c>
      <c r="B694" s="21">
        <v>100030836</v>
      </c>
      <c r="C694">
        <f>VLOOKUP(RIGHT(LEFT($A694,4),2)*1,怪物形象分配!$A:$L,4,0)</f>
        <v>1500072</v>
      </c>
      <c r="D694">
        <f>VLOOKUP(RIGHT(LEFT($A694,4),2)*1,怪物形象分配!$A:$L,5,0)</f>
        <v>1500071</v>
      </c>
      <c r="E694">
        <f>VLOOKUP(RIGHT(LEFT($A694,4),2)*1,怪物形象分配!$A:$L,6,0)</f>
        <v>300028</v>
      </c>
      <c r="F694">
        <f>VLOOKUP(RIGHT(LEFT($A694,4),2)*1,怪物形象分配!$A:$L,7,0)</f>
        <v>1</v>
      </c>
    </row>
    <row r="695" spans="1:6">
      <c r="A695">
        <v>1031011</v>
      </c>
      <c r="B695" s="21">
        <v>100031116</v>
      </c>
      <c r="C695">
        <f>VLOOKUP(RIGHT(LEFT($A695,4),2)*1,怪物形象分配!$A:$L,4,0)</f>
        <v>1500202</v>
      </c>
      <c r="D695">
        <f>VLOOKUP(RIGHT(LEFT($A695,4),2)*1,怪物形象分配!$A:$L,5,0)</f>
        <v>1500201</v>
      </c>
      <c r="E695">
        <f>VLOOKUP(RIGHT(LEFT($A695,4),2)*1,怪物形象分配!$A:$L,6,0)</f>
        <v>300020</v>
      </c>
      <c r="F695">
        <f>VLOOKUP(RIGHT(LEFT($A695,4),2)*1,怪物形象分配!$A:$L,7,0)</f>
        <v>4</v>
      </c>
    </row>
    <row r="696" spans="1:6">
      <c r="A696">
        <v>1031012</v>
      </c>
      <c r="B696" s="21">
        <v>100031126</v>
      </c>
      <c r="C696">
        <f>VLOOKUP(RIGHT(LEFT($A696,4),2)*1,怪物形象分配!$A:$L,4,0)</f>
        <v>1500202</v>
      </c>
      <c r="D696">
        <f>VLOOKUP(RIGHT(LEFT($A696,4),2)*1,怪物形象分配!$A:$L,5,0)</f>
        <v>1500201</v>
      </c>
      <c r="E696">
        <f>VLOOKUP(RIGHT(LEFT($A696,4),2)*1,怪物形象分配!$A:$L,6,0)</f>
        <v>300020</v>
      </c>
      <c r="F696">
        <f>VLOOKUP(RIGHT(LEFT($A696,4),2)*1,怪物形象分配!$A:$L,7,0)</f>
        <v>4</v>
      </c>
    </row>
    <row r="697" spans="1:6">
      <c r="A697">
        <v>1031013</v>
      </c>
      <c r="B697" s="21">
        <v>100031136</v>
      </c>
      <c r="C697">
        <f>VLOOKUP(RIGHT(LEFT($A697,4),2)*1,怪物形象分配!$A:$L,4,0)</f>
        <v>1500202</v>
      </c>
      <c r="D697">
        <f>VLOOKUP(RIGHT(LEFT($A697,4),2)*1,怪物形象分配!$A:$L,5,0)</f>
        <v>1500201</v>
      </c>
      <c r="E697">
        <f>VLOOKUP(RIGHT(LEFT($A697,4),2)*1,怪物形象分配!$A:$L,6,0)</f>
        <v>300020</v>
      </c>
      <c r="F697">
        <f>VLOOKUP(RIGHT(LEFT($A697,4),2)*1,怪物形象分配!$A:$L,7,0)</f>
        <v>4</v>
      </c>
    </row>
    <row r="698" spans="1:6">
      <c r="A698">
        <v>1031021</v>
      </c>
      <c r="B698" s="21">
        <v>100031216</v>
      </c>
      <c r="C698">
        <f>VLOOKUP(RIGHT(LEFT($A698,4),2)*1,怪物形象分配!$A:$L,4,0)</f>
        <v>1500202</v>
      </c>
      <c r="D698">
        <f>VLOOKUP(RIGHT(LEFT($A698,4),2)*1,怪物形象分配!$A:$L,5,0)</f>
        <v>1500201</v>
      </c>
      <c r="E698">
        <f>VLOOKUP(RIGHT(LEFT($A698,4),2)*1,怪物形象分配!$A:$L,6,0)</f>
        <v>300020</v>
      </c>
      <c r="F698">
        <f>VLOOKUP(RIGHT(LEFT($A698,4),2)*1,怪物形象分配!$A:$L,7,0)</f>
        <v>4</v>
      </c>
    </row>
    <row r="699" spans="1:6">
      <c r="A699">
        <v>1031022</v>
      </c>
      <c r="B699" s="21">
        <v>100031226</v>
      </c>
      <c r="C699">
        <f>VLOOKUP(RIGHT(LEFT($A699,4),2)*1,怪物形象分配!$A:$L,4,0)</f>
        <v>1500202</v>
      </c>
      <c r="D699">
        <f>VLOOKUP(RIGHT(LEFT($A699,4),2)*1,怪物形象分配!$A:$L,5,0)</f>
        <v>1500201</v>
      </c>
      <c r="E699">
        <f>VLOOKUP(RIGHT(LEFT($A699,4),2)*1,怪物形象分配!$A:$L,6,0)</f>
        <v>300020</v>
      </c>
      <c r="F699">
        <f>VLOOKUP(RIGHT(LEFT($A699,4),2)*1,怪物形象分配!$A:$L,7,0)</f>
        <v>4</v>
      </c>
    </row>
    <row r="700" spans="1:6">
      <c r="A700">
        <v>1031023</v>
      </c>
      <c r="B700" s="21">
        <v>100031236</v>
      </c>
      <c r="C700">
        <f>VLOOKUP(RIGHT(LEFT($A700,4),2)*1,怪物形象分配!$A:$L,4,0)</f>
        <v>1500202</v>
      </c>
      <c r="D700">
        <f>VLOOKUP(RIGHT(LEFT($A700,4),2)*1,怪物形象分配!$A:$L,5,0)</f>
        <v>1500201</v>
      </c>
      <c r="E700">
        <f>VLOOKUP(RIGHT(LEFT($A700,4),2)*1,怪物形象分配!$A:$L,6,0)</f>
        <v>300020</v>
      </c>
      <c r="F700">
        <f>VLOOKUP(RIGHT(LEFT($A700,4),2)*1,怪物形象分配!$A:$L,7,0)</f>
        <v>4</v>
      </c>
    </row>
    <row r="701" spans="1:6">
      <c r="A701">
        <v>1031031</v>
      </c>
      <c r="B701" s="21">
        <v>100031316</v>
      </c>
      <c r="C701">
        <f>VLOOKUP(RIGHT(LEFT($A701,4),2)*1,怪物形象分配!$A:$L,4,0)</f>
        <v>1500202</v>
      </c>
      <c r="D701">
        <f>VLOOKUP(RIGHT(LEFT($A701,4),2)*1,怪物形象分配!$A:$L,5,0)</f>
        <v>1500201</v>
      </c>
      <c r="E701">
        <f>VLOOKUP(RIGHT(LEFT($A701,4),2)*1,怪物形象分配!$A:$L,6,0)</f>
        <v>300020</v>
      </c>
      <c r="F701">
        <f>VLOOKUP(RIGHT(LEFT($A701,4),2)*1,怪物形象分配!$A:$L,7,0)</f>
        <v>4</v>
      </c>
    </row>
    <row r="702" spans="1:6">
      <c r="A702">
        <v>1031032</v>
      </c>
      <c r="B702" s="21">
        <v>100031326</v>
      </c>
      <c r="C702">
        <f>VLOOKUP(RIGHT(LEFT($A702,4),2)*1,怪物形象分配!$A:$L,4,0)</f>
        <v>1500202</v>
      </c>
      <c r="D702">
        <f>VLOOKUP(RIGHT(LEFT($A702,4),2)*1,怪物形象分配!$A:$L,5,0)</f>
        <v>1500201</v>
      </c>
      <c r="E702">
        <f>VLOOKUP(RIGHT(LEFT($A702,4),2)*1,怪物形象分配!$A:$L,6,0)</f>
        <v>300020</v>
      </c>
      <c r="F702">
        <f>VLOOKUP(RIGHT(LEFT($A702,4),2)*1,怪物形象分配!$A:$L,7,0)</f>
        <v>4</v>
      </c>
    </row>
    <row r="703" spans="1:6">
      <c r="A703">
        <v>1031033</v>
      </c>
      <c r="B703" s="21">
        <v>100031336</v>
      </c>
      <c r="C703">
        <f>VLOOKUP(RIGHT(LEFT($A703,4),2)*1,怪物形象分配!$A:$L,4,0)</f>
        <v>1500202</v>
      </c>
      <c r="D703">
        <f>VLOOKUP(RIGHT(LEFT($A703,4),2)*1,怪物形象分配!$A:$L,5,0)</f>
        <v>1500201</v>
      </c>
      <c r="E703">
        <f>VLOOKUP(RIGHT(LEFT($A703,4),2)*1,怪物形象分配!$A:$L,6,0)</f>
        <v>300020</v>
      </c>
      <c r="F703">
        <f>VLOOKUP(RIGHT(LEFT($A703,4),2)*1,怪物形象分配!$A:$L,7,0)</f>
        <v>4</v>
      </c>
    </row>
    <row r="704" spans="1:6">
      <c r="A704">
        <v>1031041</v>
      </c>
      <c r="B704" s="21">
        <v>100031416</v>
      </c>
      <c r="C704">
        <f>VLOOKUP(RIGHT(LEFT($A704,4),2)*1,怪物形象分配!$A:$L,4,0)</f>
        <v>1500202</v>
      </c>
      <c r="D704">
        <f>VLOOKUP(RIGHT(LEFT($A704,4),2)*1,怪物形象分配!$A:$L,5,0)</f>
        <v>1500201</v>
      </c>
      <c r="E704">
        <f>VLOOKUP(RIGHT(LEFT($A704,4),2)*1,怪物形象分配!$A:$L,6,0)</f>
        <v>300020</v>
      </c>
      <c r="F704">
        <f>VLOOKUP(RIGHT(LEFT($A704,4),2)*1,怪物形象分配!$A:$L,7,0)</f>
        <v>4</v>
      </c>
    </row>
    <row r="705" spans="1:6">
      <c r="A705">
        <v>1031042</v>
      </c>
      <c r="B705" s="21">
        <v>100031426</v>
      </c>
      <c r="C705">
        <f>VLOOKUP(RIGHT(LEFT($A705,4),2)*1,怪物形象分配!$A:$L,4,0)</f>
        <v>1500202</v>
      </c>
      <c r="D705">
        <f>VLOOKUP(RIGHT(LEFT($A705,4),2)*1,怪物形象分配!$A:$L,5,0)</f>
        <v>1500201</v>
      </c>
      <c r="E705">
        <f>VLOOKUP(RIGHT(LEFT($A705,4),2)*1,怪物形象分配!$A:$L,6,0)</f>
        <v>300020</v>
      </c>
      <c r="F705">
        <f>VLOOKUP(RIGHT(LEFT($A705,4),2)*1,怪物形象分配!$A:$L,7,0)</f>
        <v>4</v>
      </c>
    </row>
    <row r="706" spans="1:6">
      <c r="A706">
        <v>1031043</v>
      </c>
      <c r="B706" s="21">
        <v>100031436</v>
      </c>
      <c r="C706">
        <f>VLOOKUP(RIGHT(LEFT($A706,4),2)*1,怪物形象分配!$A:$L,4,0)</f>
        <v>1500202</v>
      </c>
      <c r="D706">
        <f>VLOOKUP(RIGHT(LEFT($A706,4),2)*1,怪物形象分配!$A:$L,5,0)</f>
        <v>1500201</v>
      </c>
      <c r="E706">
        <f>VLOOKUP(RIGHT(LEFT($A706,4),2)*1,怪物形象分配!$A:$L,6,0)</f>
        <v>300020</v>
      </c>
      <c r="F706">
        <f>VLOOKUP(RIGHT(LEFT($A706,4),2)*1,怪物形象分配!$A:$L,7,0)</f>
        <v>4</v>
      </c>
    </row>
    <row r="707" spans="1:6">
      <c r="A707">
        <v>1031051</v>
      </c>
      <c r="B707" s="21">
        <v>100031516</v>
      </c>
      <c r="C707">
        <f>VLOOKUP(RIGHT(LEFT($A707,4),2)*1,怪物形象分配!$A:$L,4,0)</f>
        <v>1500202</v>
      </c>
      <c r="D707">
        <f>VLOOKUP(RIGHT(LEFT($A707,4),2)*1,怪物形象分配!$A:$L,5,0)</f>
        <v>1500201</v>
      </c>
      <c r="E707">
        <f>VLOOKUP(RIGHT(LEFT($A707,4),2)*1,怪物形象分配!$A:$L,6,0)</f>
        <v>300020</v>
      </c>
      <c r="F707">
        <f>VLOOKUP(RIGHT(LEFT($A707,4),2)*1,怪物形象分配!$A:$L,7,0)</f>
        <v>4</v>
      </c>
    </row>
    <row r="708" spans="1:6">
      <c r="A708">
        <v>1031052</v>
      </c>
      <c r="B708" s="21">
        <v>100031526</v>
      </c>
      <c r="C708">
        <f>VLOOKUP(RIGHT(LEFT($A708,4),2)*1,怪物形象分配!$A:$L,4,0)</f>
        <v>1500202</v>
      </c>
      <c r="D708">
        <f>VLOOKUP(RIGHT(LEFT($A708,4),2)*1,怪物形象分配!$A:$L,5,0)</f>
        <v>1500201</v>
      </c>
      <c r="E708">
        <f>VLOOKUP(RIGHT(LEFT($A708,4),2)*1,怪物形象分配!$A:$L,6,0)</f>
        <v>300020</v>
      </c>
      <c r="F708">
        <f>VLOOKUP(RIGHT(LEFT($A708,4),2)*1,怪物形象分配!$A:$L,7,0)</f>
        <v>4</v>
      </c>
    </row>
    <row r="709" spans="1:6">
      <c r="A709">
        <v>1031053</v>
      </c>
      <c r="B709" s="21">
        <v>100031536</v>
      </c>
      <c r="C709">
        <f>VLOOKUP(RIGHT(LEFT($A709,4),2)*1,怪物形象分配!$A:$L,4,0)</f>
        <v>1500202</v>
      </c>
      <c r="D709">
        <f>VLOOKUP(RIGHT(LEFT($A709,4),2)*1,怪物形象分配!$A:$L,5,0)</f>
        <v>1500201</v>
      </c>
      <c r="E709">
        <f>VLOOKUP(RIGHT(LEFT($A709,4),2)*1,怪物形象分配!$A:$L,6,0)</f>
        <v>300020</v>
      </c>
      <c r="F709">
        <f>VLOOKUP(RIGHT(LEFT($A709,4),2)*1,怪物形象分配!$A:$L,7,0)</f>
        <v>4</v>
      </c>
    </row>
    <row r="710" spans="1:6">
      <c r="A710">
        <v>1031061</v>
      </c>
      <c r="B710" s="21">
        <v>100031616</v>
      </c>
      <c r="C710">
        <f>VLOOKUP(RIGHT(LEFT($A710,4),2)*1,怪物形象分配!$A:$L,4,0)</f>
        <v>1500202</v>
      </c>
      <c r="D710">
        <f>VLOOKUP(RIGHT(LEFT($A710,4),2)*1,怪物形象分配!$A:$L,5,0)</f>
        <v>1500201</v>
      </c>
      <c r="E710">
        <f>VLOOKUP(RIGHT(LEFT($A710,4),2)*1,怪物形象分配!$A:$L,6,0)</f>
        <v>300020</v>
      </c>
      <c r="F710">
        <f>VLOOKUP(RIGHT(LEFT($A710,4),2)*1,怪物形象分配!$A:$L,7,0)</f>
        <v>4</v>
      </c>
    </row>
    <row r="711" spans="1:6">
      <c r="A711">
        <v>1031062</v>
      </c>
      <c r="B711" s="21">
        <v>100031626</v>
      </c>
      <c r="C711">
        <f>VLOOKUP(RIGHT(LEFT($A711,4),2)*1,怪物形象分配!$A:$L,4,0)</f>
        <v>1500202</v>
      </c>
      <c r="D711">
        <f>VLOOKUP(RIGHT(LEFT($A711,4),2)*1,怪物形象分配!$A:$L,5,0)</f>
        <v>1500201</v>
      </c>
      <c r="E711">
        <f>VLOOKUP(RIGHT(LEFT($A711,4),2)*1,怪物形象分配!$A:$L,6,0)</f>
        <v>300020</v>
      </c>
      <c r="F711">
        <f>VLOOKUP(RIGHT(LEFT($A711,4),2)*1,怪物形象分配!$A:$L,7,0)</f>
        <v>4</v>
      </c>
    </row>
    <row r="712" spans="1:6">
      <c r="A712">
        <v>1031063</v>
      </c>
      <c r="B712" s="21">
        <v>100031636</v>
      </c>
      <c r="C712">
        <f>VLOOKUP(RIGHT(LEFT($A712,4),2)*1,怪物形象分配!$A:$L,4,0)</f>
        <v>1500202</v>
      </c>
      <c r="D712">
        <f>VLOOKUP(RIGHT(LEFT($A712,4),2)*1,怪物形象分配!$A:$L,5,0)</f>
        <v>1500201</v>
      </c>
      <c r="E712">
        <f>VLOOKUP(RIGHT(LEFT($A712,4),2)*1,怪物形象分配!$A:$L,6,0)</f>
        <v>300020</v>
      </c>
      <c r="F712">
        <f>VLOOKUP(RIGHT(LEFT($A712,4),2)*1,怪物形象分配!$A:$L,7,0)</f>
        <v>4</v>
      </c>
    </row>
    <row r="713" spans="1:6">
      <c r="A713">
        <v>1031071</v>
      </c>
      <c r="B713" s="21">
        <v>100031716</v>
      </c>
      <c r="C713">
        <f>VLOOKUP(RIGHT(LEFT($A713,4),2)*1,怪物形象分配!$A:$L,4,0)</f>
        <v>1500202</v>
      </c>
      <c r="D713">
        <f>VLOOKUP(RIGHT(LEFT($A713,4),2)*1,怪物形象分配!$A:$L,5,0)</f>
        <v>1500201</v>
      </c>
      <c r="E713">
        <f>VLOOKUP(RIGHT(LEFT($A713,4),2)*1,怪物形象分配!$A:$L,6,0)</f>
        <v>300020</v>
      </c>
      <c r="F713">
        <f>VLOOKUP(RIGHT(LEFT($A713,4),2)*1,怪物形象分配!$A:$L,7,0)</f>
        <v>4</v>
      </c>
    </row>
    <row r="714" spans="1:6">
      <c r="A714">
        <v>1031072</v>
      </c>
      <c r="B714" s="21">
        <v>100031726</v>
      </c>
      <c r="C714">
        <f>VLOOKUP(RIGHT(LEFT($A714,4),2)*1,怪物形象分配!$A:$L,4,0)</f>
        <v>1500202</v>
      </c>
      <c r="D714">
        <f>VLOOKUP(RIGHT(LEFT($A714,4),2)*1,怪物形象分配!$A:$L,5,0)</f>
        <v>1500201</v>
      </c>
      <c r="E714">
        <f>VLOOKUP(RIGHT(LEFT($A714,4),2)*1,怪物形象分配!$A:$L,6,0)</f>
        <v>300020</v>
      </c>
      <c r="F714">
        <f>VLOOKUP(RIGHT(LEFT($A714,4),2)*1,怪物形象分配!$A:$L,7,0)</f>
        <v>4</v>
      </c>
    </row>
    <row r="715" spans="1:6">
      <c r="A715">
        <v>1031073</v>
      </c>
      <c r="B715" s="21">
        <v>100031736</v>
      </c>
      <c r="C715">
        <f>VLOOKUP(RIGHT(LEFT($A715,4),2)*1,怪物形象分配!$A:$L,4,0)</f>
        <v>1500202</v>
      </c>
      <c r="D715">
        <f>VLOOKUP(RIGHT(LEFT($A715,4),2)*1,怪物形象分配!$A:$L,5,0)</f>
        <v>1500201</v>
      </c>
      <c r="E715">
        <f>VLOOKUP(RIGHT(LEFT($A715,4),2)*1,怪物形象分配!$A:$L,6,0)</f>
        <v>300020</v>
      </c>
      <c r="F715">
        <f>VLOOKUP(RIGHT(LEFT($A715,4),2)*1,怪物形象分配!$A:$L,7,0)</f>
        <v>4</v>
      </c>
    </row>
    <row r="716" spans="1:6">
      <c r="A716">
        <v>1031081</v>
      </c>
      <c r="B716" s="21">
        <v>100031816</v>
      </c>
      <c r="C716">
        <f>VLOOKUP(RIGHT(LEFT($A716,4),2)*1,怪物形象分配!$A:$L,4,0)</f>
        <v>1500202</v>
      </c>
      <c r="D716">
        <f>VLOOKUP(RIGHT(LEFT($A716,4),2)*1,怪物形象分配!$A:$L,5,0)</f>
        <v>1500201</v>
      </c>
      <c r="E716">
        <f>VLOOKUP(RIGHT(LEFT($A716,4),2)*1,怪物形象分配!$A:$L,6,0)</f>
        <v>300020</v>
      </c>
      <c r="F716">
        <f>VLOOKUP(RIGHT(LEFT($A716,4),2)*1,怪物形象分配!$A:$L,7,0)</f>
        <v>4</v>
      </c>
    </row>
    <row r="717" spans="1:6">
      <c r="A717" s="45">
        <v>1031082</v>
      </c>
      <c r="B717" s="21">
        <v>100031826</v>
      </c>
      <c r="C717">
        <f>VLOOKUP(RIGHT(LEFT($A717,4),2)*1,怪物形象分配!$A:$L,4,0)</f>
        <v>1500202</v>
      </c>
      <c r="D717">
        <f>VLOOKUP(RIGHT(LEFT($A717,4),2)*1,怪物形象分配!$A:$L,5,0)</f>
        <v>1500201</v>
      </c>
      <c r="E717">
        <f>VLOOKUP(RIGHT(LEFT($A717,4),2)*1,怪物形象分配!$A:$L,6,0)</f>
        <v>300020</v>
      </c>
      <c r="F717">
        <f>VLOOKUP(RIGHT(LEFT($A717,4),2)*1,怪物形象分配!$A:$L,7,0)</f>
        <v>4</v>
      </c>
    </row>
    <row r="718" spans="1:6">
      <c r="A718" s="45">
        <v>1031083</v>
      </c>
      <c r="B718" s="21">
        <v>100031836</v>
      </c>
      <c r="C718">
        <f>VLOOKUP(RIGHT(LEFT($A718,4),2)*1,怪物形象分配!$A:$L,4,0)</f>
        <v>1500202</v>
      </c>
      <c r="D718">
        <f>VLOOKUP(RIGHT(LEFT($A718,4),2)*1,怪物形象分配!$A:$L,5,0)</f>
        <v>1500201</v>
      </c>
      <c r="E718">
        <f>VLOOKUP(RIGHT(LEFT($A718,4),2)*1,怪物形象分配!$A:$L,6,0)</f>
        <v>300020</v>
      </c>
      <c r="F718">
        <f>VLOOKUP(RIGHT(LEFT($A718,4),2)*1,怪物形象分配!$A:$L,7,0)</f>
        <v>4</v>
      </c>
    </row>
    <row r="719" spans="1:6">
      <c r="A719">
        <v>1032011</v>
      </c>
      <c r="B719" s="21">
        <v>100032116</v>
      </c>
      <c r="C719">
        <f>VLOOKUP(RIGHT(LEFT($A719,4),2)*1,怪物形象分配!$A:$L,4,0)</f>
        <v>1500182</v>
      </c>
      <c r="D719">
        <f>VLOOKUP(RIGHT(LEFT($A719,4),2)*1,怪物形象分配!$A:$L,5,0)</f>
        <v>1500181</v>
      </c>
      <c r="E719">
        <f>VLOOKUP(RIGHT(LEFT($A719,4),2)*1,怪物形象分配!$A:$L,6,0)</f>
        <v>300016</v>
      </c>
      <c r="F719">
        <f>VLOOKUP(RIGHT(LEFT($A719,4),2)*1,怪物形象分配!$A:$L,7,0)</f>
        <v>1</v>
      </c>
    </row>
    <row r="720" spans="1:6">
      <c r="A720">
        <v>1032012</v>
      </c>
      <c r="B720" s="21">
        <v>100032126</v>
      </c>
      <c r="C720">
        <f>VLOOKUP(RIGHT(LEFT($A720,4),2)*1,怪物形象分配!$A:$L,4,0)</f>
        <v>1500182</v>
      </c>
      <c r="D720">
        <f>VLOOKUP(RIGHT(LEFT($A720,4),2)*1,怪物形象分配!$A:$L,5,0)</f>
        <v>1500181</v>
      </c>
      <c r="E720">
        <f>VLOOKUP(RIGHT(LEFT($A720,4),2)*1,怪物形象分配!$A:$L,6,0)</f>
        <v>300016</v>
      </c>
      <c r="F720">
        <f>VLOOKUP(RIGHT(LEFT($A720,4),2)*1,怪物形象分配!$A:$L,7,0)</f>
        <v>1</v>
      </c>
    </row>
    <row r="721" spans="1:6">
      <c r="A721">
        <v>1032013</v>
      </c>
      <c r="B721" s="21">
        <v>100032136</v>
      </c>
      <c r="C721">
        <f>VLOOKUP(RIGHT(LEFT($A721,4),2)*1,怪物形象分配!$A:$L,4,0)</f>
        <v>1500182</v>
      </c>
      <c r="D721">
        <f>VLOOKUP(RIGHT(LEFT($A721,4),2)*1,怪物形象分配!$A:$L,5,0)</f>
        <v>1500181</v>
      </c>
      <c r="E721">
        <f>VLOOKUP(RIGHT(LEFT($A721,4),2)*1,怪物形象分配!$A:$L,6,0)</f>
        <v>300016</v>
      </c>
      <c r="F721">
        <f>VLOOKUP(RIGHT(LEFT($A721,4),2)*1,怪物形象分配!$A:$L,7,0)</f>
        <v>1</v>
      </c>
    </row>
    <row r="722" spans="1:6">
      <c r="A722">
        <v>1032021</v>
      </c>
      <c r="B722" s="21">
        <v>100032216</v>
      </c>
      <c r="C722">
        <f>VLOOKUP(RIGHT(LEFT($A722,4),2)*1,怪物形象分配!$A:$L,4,0)</f>
        <v>1500182</v>
      </c>
      <c r="D722">
        <f>VLOOKUP(RIGHT(LEFT($A722,4),2)*1,怪物形象分配!$A:$L,5,0)</f>
        <v>1500181</v>
      </c>
      <c r="E722">
        <f>VLOOKUP(RIGHT(LEFT($A722,4),2)*1,怪物形象分配!$A:$L,6,0)</f>
        <v>300016</v>
      </c>
      <c r="F722">
        <f>VLOOKUP(RIGHT(LEFT($A722,4),2)*1,怪物形象分配!$A:$L,7,0)</f>
        <v>1</v>
      </c>
    </row>
    <row r="723" spans="1:6">
      <c r="A723">
        <v>1032022</v>
      </c>
      <c r="B723" s="21">
        <v>100032226</v>
      </c>
      <c r="C723">
        <f>VLOOKUP(RIGHT(LEFT($A723,4),2)*1,怪物形象分配!$A:$L,4,0)</f>
        <v>1500182</v>
      </c>
      <c r="D723">
        <f>VLOOKUP(RIGHT(LEFT($A723,4),2)*1,怪物形象分配!$A:$L,5,0)</f>
        <v>1500181</v>
      </c>
      <c r="E723">
        <f>VLOOKUP(RIGHT(LEFT($A723,4),2)*1,怪物形象分配!$A:$L,6,0)</f>
        <v>300016</v>
      </c>
      <c r="F723">
        <f>VLOOKUP(RIGHT(LEFT($A723,4),2)*1,怪物形象分配!$A:$L,7,0)</f>
        <v>1</v>
      </c>
    </row>
    <row r="724" spans="1:6">
      <c r="A724">
        <v>1032023</v>
      </c>
      <c r="B724" s="21">
        <v>100032236</v>
      </c>
      <c r="C724">
        <f>VLOOKUP(RIGHT(LEFT($A724,4),2)*1,怪物形象分配!$A:$L,4,0)</f>
        <v>1500182</v>
      </c>
      <c r="D724">
        <f>VLOOKUP(RIGHT(LEFT($A724,4),2)*1,怪物形象分配!$A:$L,5,0)</f>
        <v>1500181</v>
      </c>
      <c r="E724">
        <f>VLOOKUP(RIGHT(LEFT($A724,4),2)*1,怪物形象分配!$A:$L,6,0)</f>
        <v>300016</v>
      </c>
      <c r="F724">
        <f>VLOOKUP(RIGHT(LEFT($A724,4),2)*1,怪物形象分配!$A:$L,7,0)</f>
        <v>1</v>
      </c>
    </row>
    <row r="725" spans="1:6">
      <c r="A725">
        <v>1032031</v>
      </c>
      <c r="B725" s="21">
        <v>100032316</v>
      </c>
      <c r="C725">
        <f>VLOOKUP(RIGHT(LEFT($A725,4),2)*1,怪物形象分配!$A:$L,4,0)</f>
        <v>1500182</v>
      </c>
      <c r="D725">
        <f>VLOOKUP(RIGHT(LEFT($A725,4),2)*1,怪物形象分配!$A:$L,5,0)</f>
        <v>1500181</v>
      </c>
      <c r="E725">
        <f>VLOOKUP(RIGHT(LEFT($A725,4),2)*1,怪物形象分配!$A:$L,6,0)</f>
        <v>300016</v>
      </c>
      <c r="F725">
        <f>VLOOKUP(RIGHT(LEFT($A725,4),2)*1,怪物形象分配!$A:$L,7,0)</f>
        <v>1</v>
      </c>
    </row>
    <row r="726" spans="1:6">
      <c r="A726">
        <v>1032032</v>
      </c>
      <c r="B726" s="21">
        <v>100032326</v>
      </c>
      <c r="C726">
        <f>VLOOKUP(RIGHT(LEFT($A726,4),2)*1,怪物形象分配!$A:$L,4,0)</f>
        <v>1500182</v>
      </c>
      <c r="D726">
        <f>VLOOKUP(RIGHT(LEFT($A726,4),2)*1,怪物形象分配!$A:$L,5,0)</f>
        <v>1500181</v>
      </c>
      <c r="E726">
        <f>VLOOKUP(RIGHT(LEFT($A726,4),2)*1,怪物形象分配!$A:$L,6,0)</f>
        <v>300016</v>
      </c>
      <c r="F726">
        <f>VLOOKUP(RIGHT(LEFT($A726,4),2)*1,怪物形象分配!$A:$L,7,0)</f>
        <v>1</v>
      </c>
    </row>
    <row r="727" spans="1:6">
      <c r="A727">
        <v>1032033</v>
      </c>
      <c r="B727" s="21">
        <v>100032336</v>
      </c>
      <c r="C727">
        <f>VLOOKUP(RIGHT(LEFT($A727,4),2)*1,怪物形象分配!$A:$L,4,0)</f>
        <v>1500182</v>
      </c>
      <c r="D727">
        <f>VLOOKUP(RIGHT(LEFT($A727,4),2)*1,怪物形象分配!$A:$L,5,0)</f>
        <v>1500181</v>
      </c>
      <c r="E727">
        <f>VLOOKUP(RIGHT(LEFT($A727,4),2)*1,怪物形象分配!$A:$L,6,0)</f>
        <v>300016</v>
      </c>
      <c r="F727">
        <f>VLOOKUP(RIGHT(LEFT($A727,4),2)*1,怪物形象分配!$A:$L,7,0)</f>
        <v>1</v>
      </c>
    </row>
    <row r="728" spans="1:6">
      <c r="A728">
        <v>1032041</v>
      </c>
      <c r="B728" s="21">
        <v>100032416</v>
      </c>
      <c r="C728">
        <f>VLOOKUP(RIGHT(LEFT($A728,4),2)*1,怪物形象分配!$A:$L,4,0)</f>
        <v>1500182</v>
      </c>
      <c r="D728">
        <f>VLOOKUP(RIGHT(LEFT($A728,4),2)*1,怪物形象分配!$A:$L,5,0)</f>
        <v>1500181</v>
      </c>
      <c r="E728">
        <f>VLOOKUP(RIGHT(LEFT($A728,4),2)*1,怪物形象分配!$A:$L,6,0)</f>
        <v>300016</v>
      </c>
      <c r="F728">
        <f>VLOOKUP(RIGHT(LEFT($A728,4),2)*1,怪物形象分配!$A:$L,7,0)</f>
        <v>1</v>
      </c>
    </row>
    <row r="729" spans="1:6">
      <c r="A729">
        <v>1032042</v>
      </c>
      <c r="B729" s="21">
        <v>100032426</v>
      </c>
      <c r="C729">
        <f>VLOOKUP(RIGHT(LEFT($A729,4),2)*1,怪物形象分配!$A:$L,4,0)</f>
        <v>1500182</v>
      </c>
      <c r="D729">
        <f>VLOOKUP(RIGHT(LEFT($A729,4),2)*1,怪物形象分配!$A:$L,5,0)</f>
        <v>1500181</v>
      </c>
      <c r="E729">
        <f>VLOOKUP(RIGHT(LEFT($A729,4),2)*1,怪物形象分配!$A:$L,6,0)</f>
        <v>300016</v>
      </c>
      <c r="F729">
        <f>VLOOKUP(RIGHT(LEFT($A729,4),2)*1,怪物形象分配!$A:$L,7,0)</f>
        <v>1</v>
      </c>
    </row>
    <row r="730" spans="1:6">
      <c r="A730">
        <v>1032043</v>
      </c>
      <c r="B730" s="21">
        <v>100032436</v>
      </c>
      <c r="C730">
        <f>VLOOKUP(RIGHT(LEFT($A730,4),2)*1,怪物形象分配!$A:$L,4,0)</f>
        <v>1500182</v>
      </c>
      <c r="D730">
        <f>VLOOKUP(RIGHT(LEFT($A730,4),2)*1,怪物形象分配!$A:$L,5,0)</f>
        <v>1500181</v>
      </c>
      <c r="E730">
        <f>VLOOKUP(RIGHT(LEFT($A730,4),2)*1,怪物形象分配!$A:$L,6,0)</f>
        <v>300016</v>
      </c>
      <c r="F730">
        <f>VLOOKUP(RIGHT(LEFT($A730,4),2)*1,怪物形象分配!$A:$L,7,0)</f>
        <v>1</v>
      </c>
    </row>
    <row r="731" spans="1:6">
      <c r="A731">
        <v>1032051</v>
      </c>
      <c r="B731" s="21">
        <v>100032516</v>
      </c>
      <c r="C731">
        <f>VLOOKUP(RIGHT(LEFT($A731,4),2)*1,怪物形象分配!$A:$L,4,0)</f>
        <v>1500182</v>
      </c>
      <c r="D731">
        <f>VLOOKUP(RIGHT(LEFT($A731,4),2)*1,怪物形象分配!$A:$L,5,0)</f>
        <v>1500181</v>
      </c>
      <c r="E731">
        <f>VLOOKUP(RIGHT(LEFT($A731,4),2)*1,怪物形象分配!$A:$L,6,0)</f>
        <v>300016</v>
      </c>
      <c r="F731">
        <f>VLOOKUP(RIGHT(LEFT($A731,4),2)*1,怪物形象分配!$A:$L,7,0)</f>
        <v>1</v>
      </c>
    </row>
    <row r="732" spans="1:6">
      <c r="A732">
        <v>1032052</v>
      </c>
      <c r="B732" s="21">
        <v>100032526</v>
      </c>
      <c r="C732">
        <f>VLOOKUP(RIGHT(LEFT($A732,4),2)*1,怪物形象分配!$A:$L,4,0)</f>
        <v>1500182</v>
      </c>
      <c r="D732">
        <f>VLOOKUP(RIGHT(LEFT($A732,4),2)*1,怪物形象分配!$A:$L,5,0)</f>
        <v>1500181</v>
      </c>
      <c r="E732">
        <f>VLOOKUP(RIGHT(LEFT($A732,4),2)*1,怪物形象分配!$A:$L,6,0)</f>
        <v>300016</v>
      </c>
      <c r="F732">
        <f>VLOOKUP(RIGHT(LEFT($A732,4),2)*1,怪物形象分配!$A:$L,7,0)</f>
        <v>1</v>
      </c>
    </row>
    <row r="733" spans="1:6">
      <c r="A733">
        <v>1032053</v>
      </c>
      <c r="B733" s="21">
        <v>100032536</v>
      </c>
      <c r="C733">
        <f>VLOOKUP(RIGHT(LEFT($A733,4),2)*1,怪物形象分配!$A:$L,4,0)</f>
        <v>1500182</v>
      </c>
      <c r="D733">
        <f>VLOOKUP(RIGHT(LEFT($A733,4),2)*1,怪物形象分配!$A:$L,5,0)</f>
        <v>1500181</v>
      </c>
      <c r="E733">
        <f>VLOOKUP(RIGHT(LEFT($A733,4),2)*1,怪物形象分配!$A:$L,6,0)</f>
        <v>300016</v>
      </c>
      <c r="F733">
        <f>VLOOKUP(RIGHT(LEFT($A733,4),2)*1,怪物形象分配!$A:$L,7,0)</f>
        <v>1</v>
      </c>
    </row>
    <row r="734" spans="1:6">
      <c r="A734">
        <v>1032061</v>
      </c>
      <c r="B734" s="21">
        <v>100032616</v>
      </c>
      <c r="C734">
        <f>VLOOKUP(RIGHT(LEFT($A734,4),2)*1,怪物形象分配!$A:$L,4,0)</f>
        <v>1500182</v>
      </c>
      <c r="D734">
        <f>VLOOKUP(RIGHT(LEFT($A734,4),2)*1,怪物形象分配!$A:$L,5,0)</f>
        <v>1500181</v>
      </c>
      <c r="E734">
        <f>VLOOKUP(RIGHT(LEFT($A734,4),2)*1,怪物形象分配!$A:$L,6,0)</f>
        <v>300016</v>
      </c>
      <c r="F734">
        <f>VLOOKUP(RIGHT(LEFT($A734,4),2)*1,怪物形象分配!$A:$L,7,0)</f>
        <v>1</v>
      </c>
    </row>
    <row r="735" spans="1:6">
      <c r="A735">
        <v>1032062</v>
      </c>
      <c r="B735" s="21">
        <v>100032626</v>
      </c>
      <c r="C735">
        <f>VLOOKUP(RIGHT(LEFT($A735,4),2)*1,怪物形象分配!$A:$L,4,0)</f>
        <v>1500182</v>
      </c>
      <c r="D735">
        <f>VLOOKUP(RIGHT(LEFT($A735,4),2)*1,怪物形象分配!$A:$L,5,0)</f>
        <v>1500181</v>
      </c>
      <c r="E735">
        <f>VLOOKUP(RIGHT(LEFT($A735,4),2)*1,怪物形象分配!$A:$L,6,0)</f>
        <v>300016</v>
      </c>
      <c r="F735">
        <f>VLOOKUP(RIGHT(LEFT($A735,4),2)*1,怪物形象分配!$A:$L,7,0)</f>
        <v>1</v>
      </c>
    </row>
    <row r="736" spans="1:6">
      <c r="A736">
        <v>1032063</v>
      </c>
      <c r="B736" s="21">
        <v>100032636</v>
      </c>
      <c r="C736">
        <f>VLOOKUP(RIGHT(LEFT($A736,4),2)*1,怪物形象分配!$A:$L,4,0)</f>
        <v>1500182</v>
      </c>
      <c r="D736">
        <f>VLOOKUP(RIGHT(LEFT($A736,4),2)*1,怪物形象分配!$A:$L,5,0)</f>
        <v>1500181</v>
      </c>
      <c r="E736">
        <f>VLOOKUP(RIGHT(LEFT($A736,4),2)*1,怪物形象分配!$A:$L,6,0)</f>
        <v>300016</v>
      </c>
      <c r="F736">
        <f>VLOOKUP(RIGHT(LEFT($A736,4),2)*1,怪物形象分配!$A:$L,7,0)</f>
        <v>1</v>
      </c>
    </row>
    <row r="737" spans="1:6">
      <c r="A737">
        <v>1032071</v>
      </c>
      <c r="B737" s="21">
        <v>100032716</v>
      </c>
      <c r="C737">
        <f>VLOOKUP(RIGHT(LEFT($A737,4),2)*1,怪物形象分配!$A:$L,4,0)</f>
        <v>1500182</v>
      </c>
      <c r="D737">
        <f>VLOOKUP(RIGHT(LEFT($A737,4),2)*1,怪物形象分配!$A:$L,5,0)</f>
        <v>1500181</v>
      </c>
      <c r="E737">
        <f>VLOOKUP(RIGHT(LEFT($A737,4),2)*1,怪物形象分配!$A:$L,6,0)</f>
        <v>300016</v>
      </c>
      <c r="F737">
        <f>VLOOKUP(RIGHT(LEFT($A737,4),2)*1,怪物形象分配!$A:$L,7,0)</f>
        <v>1</v>
      </c>
    </row>
    <row r="738" spans="1:6">
      <c r="A738">
        <v>1032072</v>
      </c>
      <c r="B738" s="21">
        <v>100032726</v>
      </c>
      <c r="C738">
        <f>VLOOKUP(RIGHT(LEFT($A738,4),2)*1,怪物形象分配!$A:$L,4,0)</f>
        <v>1500182</v>
      </c>
      <c r="D738">
        <f>VLOOKUP(RIGHT(LEFT($A738,4),2)*1,怪物形象分配!$A:$L,5,0)</f>
        <v>1500181</v>
      </c>
      <c r="E738">
        <f>VLOOKUP(RIGHT(LEFT($A738,4),2)*1,怪物形象分配!$A:$L,6,0)</f>
        <v>300016</v>
      </c>
      <c r="F738">
        <f>VLOOKUP(RIGHT(LEFT($A738,4),2)*1,怪物形象分配!$A:$L,7,0)</f>
        <v>1</v>
      </c>
    </row>
    <row r="739" spans="1:6">
      <c r="A739">
        <v>1032073</v>
      </c>
      <c r="B739" s="21">
        <v>100032736</v>
      </c>
      <c r="C739">
        <f>VLOOKUP(RIGHT(LEFT($A739,4),2)*1,怪物形象分配!$A:$L,4,0)</f>
        <v>1500182</v>
      </c>
      <c r="D739">
        <f>VLOOKUP(RIGHT(LEFT($A739,4),2)*1,怪物形象分配!$A:$L,5,0)</f>
        <v>1500181</v>
      </c>
      <c r="E739">
        <f>VLOOKUP(RIGHT(LEFT($A739,4),2)*1,怪物形象分配!$A:$L,6,0)</f>
        <v>300016</v>
      </c>
      <c r="F739">
        <f>VLOOKUP(RIGHT(LEFT($A739,4),2)*1,怪物形象分配!$A:$L,7,0)</f>
        <v>1</v>
      </c>
    </row>
    <row r="740" spans="1:6">
      <c r="A740">
        <v>1032081</v>
      </c>
      <c r="B740" s="21">
        <v>100032816</v>
      </c>
      <c r="C740">
        <f>VLOOKUP(RIGHT(LEFT($A740,4),2)*1,怪物形象分配!$A:$L,4,0)</f>
        <v>1500182</v>
      </c>
      <c r="D740">
        <f>VLOOKUP(RIGHT(LEFT($A740,4),2)*1,怪物形象分配!$A:$L,5,0)</f>
        <v>1500181</v>
      </c>
      <c r="E740">
        <f>VLOOKUP(RIGHT(LEFT($A740,4),2)*1,怪物形象分配!$A:$L,6,0)</f>
        <v>300016</v>
      </c>
      <c r="F740">
        <f>VLOOKUP(RIGHT(LEFT($A740,4),2)*1,怪物形象分配!$A:$L,7,0)</f>
        <v>1</v>
      </c>
    </row>
    <row r="741" spans="1:6">
      <c r="A741" s="45">
        <v>1032082</v>
      </c>
      <c r="B741" s="21">
        <v>100032826</v>
      </c>
      <c r="C741">
        <f>VLOOKUP(RIGHT(LEFT($A741,4),2)*1,怪物形象分配!$A:$L,4,0)</f>
        <v>1500182</v>
      </c>
      <c r="D741">
        <f>VLOOKUP(RIGHT(LEFT($A741,4),2)*1,怪物形象分配!$A:$L,5,0)</f>
        <v>1500181</v>
      </c>
      <c r="E741">
        <f>VLOOKUP(RIGHT(LEFT($A741,4),2)*1,怪物形象分配!$A:$L,6,0)</f>
        <v>300016</v>
      </c>
      <c r="F741">
        <f>VLOOKUP(RIGHT(LEFT($A741,4),2)*1,怪物形象分配!$A:$L,7,0)</f>
        <v>1</v>
      </c>
    </row>
    <row r="742" spans="1:6">
      <c r="A742" s="45">
        <v>1032083</v>
      </c>
      <c r="B742" s="21">
        <v>100032836</v>
      </c>
      <c r="C742">
        <f>VLOOKUP(RIGHT(LEFT($A742,4),2)*1,怪物形象分配!$A:$L,4,0)</f>
        <v>1500182</v>
      </c>
      <c r="D742">
        <f>VLOOKUP(RIGHT(LEFT($A742,4),2)*1,怪物形象分配!$A:$L,5,0)</f>
        <v>1500181</v>
      </c>
      <c r="E742">
        <f>VLOOKUP(RIGHT(LEFT($A742,4),2)*1,怪物形象分配!$A:$L,6,0)</f>
        <v>300016</v>
      </c>
      <c r="F742">
        <f>VLOOKUP(RIGHT(LEFT($A742,4),2)*1,怪物形象分配!$A:$L,7,0)</f>
        <v>1</v>
      </c>
    </row>
    <row r="743" spans="1:6">
      <c r="A743">
        <v>1033011</v>
      </c>
      <c r="B743" s="21">
        <v>100033116</v>
      </c>
      <c r="C743">
        <f>VLOOKUP(RIGHT(LEFT($A743,4),2)*1,怪物形象分配!$A:$L,4,0)</f>
        <v>1500162</v>
      </c>
      <c r="D743">
        <f>VLOOKUP(RIGHT(LEFT($A743,4),2)*1,怪物形象分配!$A:$L,5,0)</f>
        <v>1500161</v>
      </c>
      <c r="E743">
        <f>VLOOKUP(RIGHT(LEFT($A743,4),2)*1,怪物形象分配!$A:$L,6,0)</f>
        <v>300017</v>
      </c>
      <c r="F743">
        <f>VLOOKUP(RIGHT(LEFT($A743,4),2)*1,怪物形象分配!$A:$L,7,0)</f>
        <v>1</v>
      </c>
    </row>
    <row r="744" spans="1:6">
      <c r="A744">
        <v>1033012</v>
      </c>
      <c r="B744" s="21">
        <v>100033126</v>
      </c>
      <c r="C744">
        <f>VLOOKUP(RIGHT(LEFT($A744,4),2)*1,怪物形象分配!$A:$L,4,0)</f>
        <v>1500162</v>
      </c>
      <c r="D744">
        <f>VLOOKUP(RIGHT(LEFT($A744,4),2)*1,怪物形象分配!$A:$L,5,0)</f>
        <v>1500161</v>
      </c>
      <c r="E744">
        <f>VLOOKUP(RIGHT(LEFT($A744,4),2)*1,怪物形象分配!$A:$L,6,0)</f>
        <v>300017</v>
      </c>
      <c r="F744">
        <f>VLOOKUP(RIGHT(LEFT($A744,4),2)*1,怪物形象分配!$A:$L,7,0)</f>
        <v>1</v>
      </c>
    </row>
    <row r="745" spans="1:6">
      <c r="A745">
        <v>1033013</v>
      </c>
      <c r="B745" s="21">
        <v>100033136</v>
      </c>
      <c r="C745">
        <f>VLOOKUP(RIGHT(LEFT($A745,4),2)*1,怪物形象分配!$A:$L,4,0)</f>
        <v>1500162</v>
      </c>
      <c r="D745">
        <f>VLOOKUP(RIGHT(LEFT($A745,4),2)*1,怪物形象分配!$A:$L,5,0)</f>
        <v>1500161</v>
      </c>
      <c r="E745">
        <f>VLOOKUP(RIGHT(LEFT($A745,4),2)*1,怪物形象分配!$A:$L,6,0)</f>
        <v>300017</v>
      </c>
      <c r="F745">
        <f>VLOOKUP(RIGHT(LEFT($A745,4),2)*1,怪物形象分配!$A:$L,7,0)</f>
        <v>1</v>
      </c>
    </row>
    <row r="746" spans="1:6">
      <c r="A746">
        <v>1033021</v>
      </c>
      <c r="B746" s="21">
        <v>100033216</v>
      </c>
      <c r="C746">
        <f>VLOOKUP(RIGHT(LEFT($A746,4),2)*1,怪物形象分配!$A:$L,4,0)</f>
        <v>1500162</v>
      </c>
      <c r="D746">
        <f>VLOOKUP(RIGHT(LEFT($A746,4),2)*1,怪物形象分配!$A:$L,5,0)</f>
        <v>1500161</v>
      </c>
      <c r="E746">
        <f>VLOOKUP(RIGHT(LEFT($A746,4),2)*1,怪物形象分配!$A:$L,6,0)</f>
        <v>300017</v>
      </c>
      <c r="F746">
        <f>VLOOKUP(RIGHT(LEFT($A746,4),2)*1,怪物形象分配!$A:$L,7,0)</f>
        <v>1</v>
      </c>
    </row>
    <row r="747" spans="1:6">
      <c r="A747">
        <v>1033022</v>
      </c>
      <c r="B747" s="21">
        <v>100033226</v>
      </c>
      <c r="C747">
        <f>VLOOKUP(RIGHT(LEFT($A747,4),2)*1,怪物形象分配!$A:$L,4,0)</f>
        <v>1500162</v>
      </c>
      <c r="D747">
        <f>VLOOKUP(RIGHT(LEFT($A747,4),2)*1,怪物形象分配!$A:$L,5,0)</f>
        <v>1500161</v>
      </c>
      <c r="E747">
        <f>VLOOKUP(RIGHT(LEFT($A747,4),2)*1,怪物形象分配!$A:$L,6,0)</f>
        <v>300017</v>
      </c>
      <c r="F747">
        <f>VLOOKUP(RIGHT(LEFT($A747,4),2)*1,怪物形象分配!$A:$L,7,0)</f>
        <v>1</v>
      </c>
    </row>
    <row r="748" spans="1:6">
      <c r="A748">
        <v>1033023</v>
      </c>
      <c r="B748" s="21">
        <v>100033236</v>
      </c>
      <c r="C748">
        <f>VLOOKUP(RIGHT(LEFT($A748,4),2)*1,怪物形象分配!$A:$L,4,0)</f>
        <v>1500162</v>
      </c>
      <c r="D748">
        <f>VLOOKUP(RIGHT(LEFT($A748,4),2)*1,怪物形象分配!$A:$L,5,0)</f>
        <v>1500161</v>
      </c>
      <c r="E748">
        <f>VLOOKUP(RIGHT(LEFT($A748,4),2)*1,怪物形象分配!$A:$L,6,0)</f>
        <v>300017</v>
      </c>
      <c r="F748">
        <f>VLOOKUP(RIGHT(LEFT($A748,4),2)*1,怪物形象分配!$A:$L,7,0)</f>
        <v>1</v>
      </c>
    </row>
    <row r="749" spans="1:6">
      <c r="A749">
        <v>1033031</v>
      </c>
      <c r="B749" s="21">
        <v>100033316</v>
      </c>
      <c r="C749">
        <f>VLOOKUP(RIGHT(LEFT($A749,4),2)*1,怪物形象分配!$A:$L,4,0)</f>
        <v>1500162</v>
      </c>
      <c r="D749">
        <f>VLOOKUP(RIGHT(LEFT($A749,4),2)*1,怪物形象分配!$A:$L,5,0)</f>
        <v>1500161</v>
      </c>
      <c r="E749">
        <f>VLOOKUP(RIGHT(LEFT($A749,4),2)*1,怪物形象分配!$A:$L,6,0)</f>
        <v>300017</v>
      </c>
      <c r="F749">
        <f>VLOOKUP(RIGHT(LEFT($A749,4),2)*1,怪物形象分配!$A:$L,7,0)</f>
        <v>1</v>
      </c>
    </row>
    <row r="750" spans="1:6">
      <c r="A750">
        <v>1033032</v>
      </c>
      <c r="B750" s="21">
        <v>100033326</v>
      </c>
      <c r="C750">
        <f>VLOOKUP(RIGHT(LEFT($A750,4),2)*1,怪物形象分配!$A:$L,4,0)</f>
        <v>1500162</v>
      </c>
      <c r="D750">
        <f>VLOOKUP(RIGHT(LEFT($A750,4),2)*1,怪物形象分配!$A:$L,5,0)</f>
        <v>1500161</v>
      </c>
      <c r="E750">
        <f>VLOOKUP(RIGHT(LEFT($A750,4),2)*1,怪物形象分配!$A:$L,6,0)</f>
        <v>300017</v>
      </c>
      <c r="F750">
        <f>VLOOKUP(RIGHT(LEFT($A750,4),2)*1,怪物形象分配!$A:$L,7,0)</f>
        <v>1</v>
      </c>
    </row>
    <row r="751" spans="1:6">
      <c r="A751">
        <v>1033033</v>
      </c>
      <c r="B751" s="21">
        <v>100033336</v>
      </c>
      <c r="C751">
        <f>VLOOKUP(RIGHT(LEFT($A751,4),2)*1,怪物形象分配!$A:$L,4,0)</f>
        <v>1500162</v>
      </c>
      <c r="D751">
        <f>VLOOKUP(RIGHT(LEFT($A751,4),2)*1,怪物形象分配!$A:$L,5,0)</f>
        <v>1500161</v>
      </c>
      <c r="E751">
        <f>VLOOKUP(RIGHT(LEFT($A751,4),2)*1,怪物形象分配!$A:$L,6,0)</f>
        <v>300017</v>
      </c>
      <c r="F751">
        <f>VLOOKUP(RIGHT(LEFT($A751,4),2)*1,怪物形象分配!$A:$L,7,0)</f>
        <v>1</v>
      </c>
    </row>
    <row r="752" spans="1:6">
      <c r="A752">
        <v>1033041</v>
      </c>
      <c r="B752" s="21">
        <v>100033416</v>
      </c>
      <c r="C752">
        <f>VLOOKUP(RIGHT(LEFT($A752,4),2)*1,怪物形象分配!$A:$L,4,0)</f>
        <v>1500162</v>
      </c>
      <c r="D752">
        <f>VLOOKUP(RIGHT(LEFT($A752,4),2)*1,怪物形象分配!$A:$L,5,0)</f>
        <v>1500161</v>
      </c>
      <c r="E752">
        <f>VLOOKUP(RIGHT(LEFT($A752,4),2)*1,怪物形象分配!$A:$L,6,0)</f>
        <v>300017</v>
      </c>
      <c r="F752">
        <f>VLOOKUP(RIGHT(LEFT($A752,4),2)*1,怪物形象分配!$A:$L,7,0)</f>
        <v>1</v>
      </c>
    </row>
    <row r="753" spans="1:6">
      <c r="A753">
        <v>1033042</v>
      </c>
      <c r="B753" s="21">
        <v>100033426</v>
      </c>
      <c r="C753">
        <f>VLOOKUP(RIGHT(LEFT($A753,4),2)*1,怪物形象分配!$A:$L,4,0)</f>
        <v>1500162</v>
      </c>
      <c r="D753">
        <f>VLOOKUP(RIGHT(LEFT($A753,4),2)*1,怪物形象分配!$A:$L,5,0)</f>
        <v>1500161</v>
      </c>
      <c r="E753">
        <f>VLOOKUP(RIGHT(LEFT($A753,4),2)*1,怪物形象分配!$A:$L,6,0)</f>
        <v>300017</v>
      </c>
      <c r="F753">
        <f>VLOOKUP(RIGHT(LEFT($A753,4),2)*1,怪物形象分配!$A:$L,7,0)</f>
        <v>1</v>
      </c>
    </row>
    <row r="754" spans="1:6">
      <c r="A754">
        <v>1033043</v>
      </c>
      <c r="B754" s="21">
        <v>100033436</v>
      </c>
      <c r="C754">
        <f>VLOOKUP(RIGHT(LEFT($A754,4),2)*1,怪物形象分配!$A:$L,4,0)</f>
        <v>1500162</v>
      </c>
      <c r="D754">
        <f>VLOOKUP(RIGHT(LEFT($A754,4),2)*1,怪物形象分配!$A:$L,5,0)</f>
        <v>1500161</v>
      </c>
      <c r="E754">
        <f>VLOOKUP(RIGHT(LEFT($A754,4),2)*1,怪物形象分配!$A:$L,6,0)</f>
        <v>300017</v>
      </c>
      <c r="F754">
        <f>VLOOKUP(RIGHT(LEFT($A754,4),2)*1,怪物形象分配!$A:$L,7,0)</f>
        <v>1</v>
      </c>
    </row>
    <row r="755" spans="1:6">
      <c r="A755">
        <v>1033051</v>
      </c>
      <c r="B755" s="21">
        <v>100033516</v>
      </c>
      <c r="C755">
        <f>VLOOKUP(RIGHT(LEFT($A755,4),2)*1,怪物形象分配!$A:$L,4,0)</f>
        <v>1500162</v>
      </c>
      <c r="D755">
        <f>VLOOKUP(RIGHT(LEFT($A755,4),2)*1,怪物形象分配!$A:$L,5,0)</f>
        <v>1500161</v>
      </c>
      <c r="E755">
        <f>VLOOKUP(RIGHT(LEFT($A755,4),2)*1,怪物形象分配!$A:$L,6,0)</f>
        <v>300017</v>
      </c>
      <c r="F755">
        <f>VLOOKUP(RIGHT(LEFT($A755,4),2)*1,怪物形象分配!$A:$L,7,0)</f>
        <v>1</v>
      </c>
    </row>
    <row r="756" spans="1:6">
      <c r="A756">
        <v>1033052</v>
      </c>
      <c r="B756" s="21">
        <v>100033526</v>
      </c>
      <c r="C756">
        <f>VLOOKUP(RIGHT(LEFT($A756,4),2)*1,怪物形象分配!$A:$L,4,0)</f>
        <v>1500162</v>
      </c>
      <c r="D756">
        <f>VLOOKUP(RIGHT(LEFT($A756,4),2)*1,怪物形象分配!$A:$L,5,0)</f>
        <v>1500161</v>
      </c>
      <c r="E756">
        <f>VLOOKUP(RIGHT(LEFT($A756,4),2)*1,怪物形象分配!$A:$L,6,0)</f>
        <v>300017</v>
      </c>
      <c r="F756">
        <f>VLOOKUP(RIGHT(LEFT($A756,4),2)*1,怪物形象分配!$A:$L,7,0)</f>
        <v>1</v>
      </c>
    </row>
    <row r="757" spans="1:6">
      <c r="A757">
        <v>1033053</v>
      </c>
      <c r="B757" s="21">
        <v>100033536</v>
      </c>
      <c r="C757">
        <f>VLOOKUP(RIGHT(LEFT($A757,4),2)*1,怪物形象分配!$A:$L,4,0)</f>
        <v>1500162</v>
      </c>
      <c r="D757">
        <f>VLOOKUP(RIGHT(LEFT($A757,4),2)*1,怪物形象分配!$A:$L,5,0)</f>
        <v>1500161</v>
      </c>
      <c r="E757">
        <f>VLOOKUP(RIGHT(LEFT($A757,4),2)*1,怪物形象分配!$A:$L,6,0)</f>
        <v>300017</v>
      </c>
      <c r="F757">
        <f>VLOOKUP(RIGHT(LEFT($A757,4),2)*1,怪物形象分配!$A:$L,7,0)</f>
        <v>1</v>
      </c>
    </row>
    <row r="758" spans="1:6">
      <c r="A758">
        <v>1033061</v>
      </c>
      <c r="B758" s="21">
        <v>100033616</v>
      </c>
      <c r="C758">
        <f>VLOOKUP(RIGHT(LEFT($A758,4),2)*1,怪物形象分配!$A:$L,4,0)</f>
        <v>1500162</v>
      </c>
      <c r="D758">
        <f>VLOOKUP(RIGHT(LEFT($A758,4),2)*1,怪物形象分配!$A:$L,5,0)</f>
        <v>1500161</v>
      </c>
      <c r="E758">
        <f>VLOOKUP(RIGHT(LEFT($A758,4),2)*1,怪物形象分配!$A:$L,6,0)</f>
        <v>300017</v>
      </c>
      <c r="F758">
        <f>VLOOKUP(RIGHT(LEFT($A758,4),2)*1,怪物形象分配!$A:$L,7,0)</f>
        <v>1</v>
      </c>
    </row>
    <row r="759" spans="1:6">
      <c r="A759">
        <v>1033062</v>
      </c>
      <c r="B759" s="21">
        <v>100033626</v>
      </c>
      <c r="C759">
        <f>VLOOKUP(RIGHT(LEFT($A759,4),2)*1,怪物形象分配!$A:$L,4,0)</f>
        <v>1500162</v>
      </c>
      <c r="D759">
        <f>VLOOKUP(RIGHT(LEFT($A759,4),2)*1,怪物形象分配!$A:$L,5,0)</f>
        <v>1500161</v>
      </c>
      <c r="E759">
        <f>VLOOKUP(RIGHT(LEFT($A759,4),2)*1,怪物形象分配!$A:$L,6,0)</f>
        <v>300017</v>
      </c>
      <c r="F759">
        <f>VLOOKUP(RIGHT(LEFT($A759,4),2)*1,怪物形象分配!$A:$L,7,0)</f>
        <v>1</v>
      </c>
    </row>
    <row r="760" spans="1:6">
      <c r="A760">
        <v>1033063</v>
      </c>
      <c r="B760" s="21">
        <v>100033636</v>
      </c>
      <c r="C760">
        <f>VLOOKUP(RIGHT(LEFT($A760,4),2)*1,怪物形象分配!$A:$L,4,0)</f>
        <v>1500162</v>
      </c>
      <c r="D760">
        <f>VLOOKUP(RIGHT(LEFT($A760,4),2)*1,怪物形象分配!$A:$L,5,0)</f>
        <v>1500161</v>
      </c>
      <c r="E760">
        <f>VLOOKUP(RIGHT(LEFT($A760,4),2)*1,怪物形象分配!$A:$L,6,0)</f>
        <v>300017</v>
      </c>
      <c r="F760">
        <f>VLOOKUP(RIGHT(LEFT($A760,4),2)*1,怪物形象分配!$A:$L,7,0)</f>
        <v>1</v>
      </c>
    </row>
    <row r="761" spans="1:6">
      <c r="A761">
        <v>1033071</v>
      </c>
      <c r="B761" s="21">
        <v>100033716</v>
      </c>
      <c r="C761">
        <f>VLOOKUP(RIGHT(LEFT($A761,4),2)*1,怪物形象分配!$A:$L,4,0)</f>
        <v>1500162</v>
      </c>
      <c r="D761">
        <f>VLOOKUP(RIGHT(LEFT($A761,4),2)*1,怪物形象分配!$A:$L,5,0)</f>
        <v>1500161</v>
      </c>
      <c r="E761">
        <f>VLOOKUP(RIGHT(LEFT($A761,4),2)*1,怪物形象分配!$A:$L,6,0)</f>
        <v>300017</v>
      </c>
      <c r="F761">
        <f>VLOOKUP(RIGHT(LEFT($A761,4),2)*1,怪物形象分配!$A:$L,7,0)</f>
        <v>1</v>
      </c>
    </row>
    <row r="762" spans="1:6">
      <c r="A762">
        <v>1033072</v>
      </c>
      <c r="B762" s="21">
        <v>100033726</v>
      </c>
      <c r="C762">
        <f>VLOOKUP(RIGHT(LEFT($A762,4),2)*1,怪物形象分配!$A:$L,4,0)</f>
        <v>1500162</v>
      </c>
      <c r="D762">
        <f>VLOOKUP(RIGHT(LEFT($A762,4),2)*1,怪物形象分配!$A:$L,5,0)</f>
        <v>1500161</v>
      </c>
      <c r="E762">
        <f>VLOOKUP(RIGHT(LEFT($A762,4),2)*1,怪物形象分配!$A:$L,6,0)</f>
        <v>300017</v>
      </c>
      <c r="F762">
        <f>VLOOKUP(RIGHT(LEFT($A762,4),2)*1,怪物形象分配!$A:$L,7,0)</f>
        <v>1</v>
      </c>
    </row>
    <row r="763" spans="1:6">
      <c r="A763">
        <v>1033073</v>
      </c>
      <c r="B763" s="21">
        <v>100033736</v>
      </c>
      <c r="C763">
        <f>VLOOKUP(RIGHT(LEFT($A763,4),2)*1,怪物形象分配!$A:$L,4,0)</f>
        <v>1500162</v>
      </c>
      <c r="D763">
        <f>VLOOKUP(RIGHT(LEFT($A763,4),2)*1,怪物形象分配!$A:$L,5,0)</f>
        <v>1500161</v>
      </c>
      <c r="E763">
        <f>VLOOKUP(RIGHT(LEFT($A763,4),2)*1,怪物形象分配!$A:$L,6,0)</f>
        <v>300017</v>
      </c>
      <c r="F763">
        <f>VLOOKUP(RIGHT(LEFT($A763,4),2)*1,怪物形象分配!$A:$L,7,0)</f>
        <v>1</v>
      </c>
    </row>
    <row r="764" spans="1:6">
      <c r="A764">
        <v>1033081</v>
      </c>
      <c r="B764" s="21">
        <v>100033816</v>
      </c>
      <c r="C764">
        <f>VLOOKUP(RIGHT(LEFT($A764,4),2)*1,怪物形象分配!$A:$L,4,0)</f>
        <v>1500162</v>
      </c>
      <c r="D764">
        <f>VLOOKUP(RIGHT(LEFT($A764,4),2)*1,怪物形象分配!$A:$L,5,0)</f>
        <v>1500161</v>
      </c>
      <c r="E764">
        <f>VLOOKUP(RIGHT(LEFT($A764,4),2)*1,怪物形象分配!$A:$L,6,0)</f>
        <v>300017</v>
      </c>
      <c r="F764">
        <f>VLOOKUP(RIGHT(LEFT($A764,4),2)*1,怪物形象分配!$A:$L,7,0)</f>
        <v>1</v>
      </c>
    </row>
    <row r="765" spans="1:6">
      <c r="A765" s="45">
        <v>1033082</v>
      </c>
      <c r="B765" s="21">
        <v>100033826</v>
      </c>
      <c r="C765">
        <f>VLOOKUP(RIGHT(LEFT($A765,4),2)*1,怪物形象分配!$A:$L,4,0)</f>
        <v>1500162</v>
      </c>
      <c r="D765">
        <f>VLOOKUP(RIGHT(LEFT($A765,4),2)*1,怪物形象分配!$A:$L,5,0)</f>
        <v>1500161</v>
      </c>
      <c r="E765">
        <f>VLOOKUP(RIGHT(LEFT($A765,4),2)*1,怪物形象分配!$A:$L,6,0)</f>
        <v>300017</v>
      </c>
      <c r="F765">
        <f>VLOOKUP(RIGHT(LEFT($A765,4),2)*1,怪物形象分配!$A:$L,7,0)</f>
        <v>1</v>
      </c>
    </row>
    <row r="766" spans="1:6">
      <c r="A766" s="45">
        <v>1033083</v>
      </c>
      <c r="B766" s="21">
        <v>100033836</v>
      </c>
      <c r="C766">
        <f>VLOOKUP(RIGHT(LEFT($A766,4),2)*1,怪物形象分配!$A:$L,4,0)</f>
        <v>1500162</v>
      </c>
      <c r="D766">
        <f>VLOOKUP(RIGHT(LEFT($A766,4),2)*1,怪物形象分配!$A:$L,5,0)</f>
        <v>1500161</v>
      </c>
      <c r="E766">
        <f>VLOOKUP(RIGHT(LEFT($A766,4),2)*1,怪物形象分配!$A:$L,6,0)</f>
        <v>300017</v>
      </c>
      <c r="F766">
        <f>VLOOKUP(RIGHT(LEFT($A766,4),2)*1,怪物形象分配!$A:$L,7,0)</f>
        <v>1</v>
      </c>
    </row>
    <row r="767" spans="1:6">
      <c r="A767">
        <v>1034011</v>
      </c>
      <c r="B767" s="21">
        <v>100034116</v>
      </c>
      <c r="C767">
        <f>VLOOKUP(RIGHT(LEFT($A767,4),2)*1,怪物形象分配!$A:$L,4,0)</f>
        <v>1500172</v>
      </c>
      <c r="D767">
        <f>VLOOKUP(RIGHT(LEFT($A767,4),2)*1,怪物形象分配!$A:$L,5,0)</f>
        <v>1500171</v>
      </c>
      <c r="E767">
        <f>VLOOKUP(RIGHT(LEFT($A767,4),2)*1,怪物形象分配!$A:$L,6,0)</f>
        <v>300018</v>
      </c>
      <c r="F767">
        <f>VLOOKUP(RIGHT(LEFT($A767,4),2)*1,怪物形象分配!$A:$L,7,0)</f>
        <v>3</v>
      </c>
    </row>
    <row r="768" spans="1:6">
      <c r="A768">
        <v>1034012</v>
      </c>
      <c r="B768" s="21">
        <v>100034126</v>
      </c>
      <c r="C768">
        <f>VLOOKUP(RIGHT(LEFT($A768,4),2)*1,怪物形象分配!$A:$L,4,0)</f>
        <v>1500172</v>
      </c>
      <c r="D768">
        <f>VLOOKUP(RIGHT(LEFT($A768,4),2)*1,怪物形象分配!$A:$L,5,0)</f>
        <v>1500171</v>
      </c>
      <c r="E768">
        <f>VLOOKUP(RIGHT(LEFT($A768,4),2)*1,怪物形象分配!$A:$L,6,0)</f>
        <v>300018</v>
      </c>
      <c r="F768">
        <f>VLOOKUP(RIGHT(LEFT($A768,4),2)*1,怪物形象分配!$A:$L,7,0)</f>
        <v>3</v>
      </c>
    </row>
    <row r="769" spans="1:6">
      <c r="A769">
        <v>1034013</v>
      </c>
      <c r="B769" s="21">
        <v>100034136</v>
      </c>
      <c r="C769">
        <f>VLOOKUP(RIGHT(LEFT($A769,4),2)*1,怪物形象分配!$A:$L,4,0)</f>
        <v>1500172</v>
      </c>
      <c r="D769">
        <f>VLOOKUP(RIGHT(LEFT($A769,4),2)*1,怪物形象分配!$A:$L,5,0)</f>
        <v>1500171</v>
      </c>
      <c r="E769">
        <f>VLOOKUP(RIGHT(LEFT($A769,4),2)*1,怪物形象分配!$A:$L,6,0)</f>
        <v>300018</v>
      </c>
      <c r="F769">
        <f>VLOOKUP(RIGHT(LEFT($A769,4),2)*1,怪物形象分配!$A:$L,7,0)</f>
        <v>3</v>
      </c>
    </row>
    <row r="770" spans="1:6">
      <c r="A770">
        <v>1034021</v>
      </c>
      <c r="B770" s="21">
        <v>100034216</v>
      </c>
      <c r="C770">
        <f>VLOOKUP(RIGHT(LEFT($A770,4),2)*1,怪物形象分配!$A:$L,4,0)</f>
        <v>1500172</v>
      </c>
      <c r="D770">
        <f>VLOOKUP(RIGHT(LEFT($A770,4),2)*1,怪物形象分配!$A:$L,5,0)</f>
        <v>1500171</v>
      </c>
      <c r="E770">
        <f>VLOOKUP(RIGHT(LEFT($A770,4),2)*1,怪物形象分配!$A:$L,6,0)</f>
        <v>300018</v>
      </c>
      <c r="F770">
        <f>VLOOKUP(RIGHT(LEFT($A770,4),2)*1,怪物形象分配!$A:$L,7,0)</f>
        <v>3</v>
      </c>
    </row>
    <row r="771" spans="1:6">
      <c r="A771">
        <v>1034022</v>
      </c>
      <c r="B771" s="21">
        <v>100034226</v>
      </c>
      <c r="C771">
        <f>VLOOKUP(RIGHT(LEFT($A771,4),2)*1,怪物形象分配!$A:$L,4,0)</f>
        <v>1500172</v>
      </c>
      <c r="D771">
        <f>VLOOKUP(RIGHT(LEFT($A771,4),2)*1,怪物形象分配!$A:$L,5,0)</f>
        <v>1500171</v>
      </c>
      <c r="E771">
        <f>VLOOKUP(RIGHT(LEFT($A771,4),2)*1,怪物形象分配!$A:$L,6,0)</f>
        <v>300018</v>
      </c>
      <c r="F771">
        <f>VLOOKUP(RIGHT(LEFT($A771,4),2)*1,怪物形象分配!$A:$L,7,0)</f>
        <v>3</v>
      </c>
    </row>
    <row r="772" spans="1:6">
      <c r="A772">
        <v>1034023</v>
      </c>
      <c r="B772" s="21">
        <v>100034236</v>
      </c>
      <c r="C772">
        <f>VLOOKUP(RIGHT(LEFT($A772,4),2)*1,怪物形象分配!$A:$L,4,0)</f>
        <v>1500172</v>
      </c>
      <c r="D772">
        <f>VLOOKUP(RIGHT(LEFT($A772,4),2)*1,怪物形象分配!$A:$L,5,0)</f>
        <v>1500171</v>
      </c>
      <c r="E772">
        <f>VLOOKUP(RIGHT(LEFT($A772,4),2)*1,怪物形象分配!$A:$L,6,0)</f>
        <v>300018</v>
      </c>
      <c r="F772">
        <f>VLOOKUP(RIGHT(LEFT($A772,4),2)*1,怪物形象分配!$A:$L,7,0)</f>
        <v>3</v>
      </c>
    </row>
    <row r="773" spans="1:6">
      <c r="A773">
        <v>1034031</v>
      </c>
      <c r="B773" s="21">
        <v>100034316</v>
      </c>
      <c r="C773">
        <f>VLOOKUP(RIGHT(LEFT($A773,4),2)*1,怪物形象分配!$A:$L,4,0)</f>
        <v>1500172</v>
      </c>
      <c r="D773">
        <f>VLOOKUP(RIGHT(LEFT($A773,4),2)*1,怪物形象分配!$A:$L,5,0)</f>
        <v>1500171</v>
      </c>
      <c r="E773">
        <f>VLOOKUP(RIGHT(LEFT($A773,4),2)*1,怪物形象分配!$A:$L,6,0)</f>
        <v>300018</v>
      </c>
      <c r="F773">
        <f>VLOOKUP(RIGHT(LEFT($A773,4),2)*1,怪物形象分配!$A:$L,7,0)</f>
        <v>3</v>
      </c>
    </row>
    <row r="774" spans="1:6">
      <c r="A774">
        <v>1034032</v>
      </c>
      <c r="B774" s="21">
        <v>100034326</v>
      </c>
      <c r="C774">
        <f>VLOOKUP(RIGHT(LEFT($A774,4),2)*1,怪物形象分配!$A:$L,4,0)</f>
        <v>1500172</v>
      </c>
      <c r="D774">
        <f>VLOOKUP(RIGHT(LEFT($A774,4),2)*1,怪物形象分配!$A:$L,5,0)</f>
        <v>1500171</v>
      </c>
      <c r="E774">
        <f>VLOOKUP(RIGHT(LEFT($A774,4),2)*1,怪物形象分配!$A:$L,6,0)</f>
        <v>300018</v>
      </c>
      <c r="F774">
        <f>VLOOKUP(RIGHT(LEFT($A774,4),2)*1,怪物形象分配!$A:$L,7,0)</f>
        <v>3</v>
      </c>
    </row>
    <row r="775" spans="1:6">
      <c r="A775">
        <v>1034033</v>
      </c>
      <c r="B775" s="21">
        <v>100034336</v>
      </c>
      <c r="C775">
        <f>VLOOKUP(RIGHT(LEFT($A775,4),2)*1,怪物形象分配!$A:$L,4,0)</f>
        <v>1500172</v>
      </c>
      <c r="D775">
        <f>VLOOKUP(RIGHT(LEFT($A775,4),2)*1,怪物形象分配!$A:$L,5,0)</f>
        <v>1500171</v>
      </c>
      <c r="E775">
        <f>VLOOKUP(RIGHT(LEFT($A775,4),2)*1,怪物形象分配!$A:$L,6,0)</f>
        <v>300018</v>
      </c>
      <c r="F775">
        <f>VLOOKUP(RIGHT(LEFT($A775,4),2)*1,怪物形象分配!$A:$L,7,0)</f>
        <v>3</v>
      </c>
    </row>
    <row r="776" spans="1:6">
      <c r="A776">
        <v>1034041</v>
      </c>
      <c r="B776" s="21">
        <v>100034416</v>
      </c>
      <c r="C776">
        <f>VLOOKUP(RIGHT(LEFT($A776,4),2)*1,怪物形象分配!$A:$L,4,0)</f>
        <v>1500172</v>
      </c>
      <c r="D776">
        <f>VLOOKUP(RIGHT(LEFT($A776,4),2)*1,怪物形象分配!$A:$L,5,0)</f>
        <v>1500171</v>
      </c>
      <c r="E776">
        <f>VLOOKUP(RIGHT(LEFT($A776,4),2)*1,怪物形象分配!$A:$L,6,0)</f>
        <v>300018</v>
      </c>
      <c r="F776">
        <f>VLOOKUP(RIGHT(LEFT($A776,4),2)*1,怪物形象分配!$A:$L,7,0)</f>
        <v>3</v>
      </c>
    </row>
    <row r="777" spans="1:6">
      <c r="A777">
        <v>1034042</v>
      </c>
      <c r="B777" s="21">
        <v>100034426</v>
      </c>
      <c r="C777">
        <f>VLOOKUP(RIGHT(LEFT($A777,4),2)*1,怪物形象分配!$A:$L,4,0)</f>
        <v>1500172</v>
      </c>
      <c r="D777">
        <f>VLOOKUP(RIGHT(LEFT($A777,4),2)*1,怪物形象分配!$A:$L,5,0)</f>
        <v>1500171</v>
      </c>
      <c r="E777">
        <f>VLOOKUP(RIGHT(LEFT($A777,4),2)*1,怪物形象分配!$A:$L,6,0)</f>
        <v>300018</v>
      </c>
      <c r="F777">
        <f>VLOOKUP(RIGHT(LEFT($A777,4),2)*1,怪物形象分配!$A:$L,7,0)</f>
        <v>3</v>
      </c>
    </row>
    <row r="778" spans="1:6">
      <c r="A778">
        <v>1034043</v>
      </c>
      <c r="B778" s="21">
        <v>100034436</v>
      </c>
      <c r="C778">
        <f>VLOOKUP(RIGHT(LEFT($A778,4),2)*1,怪物形象分配!$A:$L,4,0)</f>
        <v>1500172</v>
      </c>
      <c r="D778">
        <f>VLOOKUP(RIGHT(LEFT($A778,4),2)*1,怪物形象分配!$A:$L,5,0)</f>
        <v>1500171</v>
      </c>
      <c r="E778">
        <f>VLOOKUP(RIGHT(LEFT($A778,4),2)*1,怪物形象分配!$A:$L,6,0)</f>
        <v>300018</v>
      </c>
      <c r="F778">
        <f>VLOOKUP(RIGHT(LEFT($A778,4),2)*1,怪物形象分配!$A:$L,7,0)</f>
        <v>3</v>
      </c>
    </row>
    <row r="779" spans="1:6">
      <c r="A779">
        <v>1034051</v>
      </c>
      <c r="B779" s="21">
        <v>100034516</v>
      </c>
      <c r="C779">
        <f>VLOOKUP(RIGHT(LEFT($A779,4),2)*1,怪物形象分配!$A:$L,4,0)</f>
        <v>1500172</v>
      </c>
      <c r="D779">
        <f>VLOOKUP(RIGHT(LEFT($A779,4),2)*1,怪物形象分配!$A:$L,5,0)</f>
        <v>1500171</v>
      </c>
      <c r="E779">
        <f>VLOOKUP(RIGHT(LEFT($A779,4),2)*1,怪物形象分配!$A:$L,6,0)</f>
        <v>300018</v>
      </c>
      <c r="F779">
        <f>VLOOKUP(RIGHT(LEFT($A779,4),2)*1,怪物形象分配!$A:$L,7,0)</f>
        <v>3</v>
      </c>
    </row>
    <row r="780" spans="1:6">
      <c r="A780">
        <v>1034052</v>
      </c>
      <c r="B780" s="21">
        <v>100034526</v>
      </c>
      <c r="C780">
        <f>VLOOKUP(RIGHT(LEFT($A780,4),2)*1,怪物形象分配!$A:$L,4,0)</f>
        <v>1500172</v>
      </c>
      <c r="D780">
        <f>VLOOKUP(RIGHT(LEFT($A780,4),2)*1,怪物形象分配!$A:$L,5,0)</f>
        <v>1500171</v>
      </c>
      <c r="E780">
        <f>VLOOKUP(RIGHT(LEFT($A780,4),2)*1,怪物形象分配!$A:$L,6,0)</f>
        <v>300018</v>
      </c>
      <c r="F780">
        <f>VLOOKUP(RIGHT(LEFT($A780,4),2)*1,怪物形象分配!$A:$L,7,0)</f>
        <v>3</v>
      </c>
    </row>
    <row r="781" spans="1:6">
      <c r="A781">
        <v>1034053</v>
      </c>
      <c r="B781" s="21">
        <v>100034536</v>
      </c>
      <c r="C781">
        <f>VLOOKUP(RIGHT(LEFT($A781,4),2)*1,怪物形象分配!$A:$L,4,0)</f>
        <v>1500172</v>
      </c>
      <c r="D781">
        <f>VLOOKUP(RIGHT(LEFT($A781,4),2)*1,怪物形象分配!$A:$L,5,0)</f>
        <v>1500171</v>
      </c>
      <c r="E781">
        <f>VLOOKUP(RIGHT(LEFT($A781,4),2)*1,怪物形象分配!$A:$L,6,0)</f>
        <v>300018</v>
      </c>
      <c r="F781">
        <f>VLOOKUP(RIGHT(LEFT($A781,4),2)*1,怪物形象分配!$A:$L,7,0)</f>
        <v>3</v>
      </c>
    </row>
    <row r="782" spans="1:6">
      <c r="A782">
        <v>1034061</v>
      </c>
      <c r="B782" s="21">
        <v>100034616</v>
      </c>
      <c r="C782">
        <f>VLOOKUP(RIGHT(LEFT($A782,4),2)*1,怪物形象分配!$A:$L,4,0)</f>
        <v>1500172</v>
      </c>
      <c r="D782">
        <f>VLOOKUP(RIGHT(LEFT($A782,4),2)*1,怪物形象分配!$A:$L,5,0)</f>
        <v>1500171</v>
      </c>
      <c r="E782">
        <f>VLOOKUP(RIGHT(LEFT($A782,4),2)*1,怪物形象分配!$A:$L,6,0)</f>
        <v>300018</v>
      </c>
      <c r="F782">
        <f>VLOOKUP(RIGHT(LEFT($A782,4),2)*1,怪物形象分配!$A:$L,7,0)</f>
        <v>3</v>
      </c>
    </row>
    <row r="783" spans="1:6">
      <c r="A783">
        <v>1034062</v>
      </c>
      <c r="B783" s="21">
        <v>100034626</v>
      </c>
      <c r="C783">
        <f>VLOOKUP(RIGHT(LEFT($A783,4),2)*1,怪物形象分配!$A:$L,4,0)</f>
        <v>1500172</v>
      </c>
      <c r="D783">
        <f>VLOOKUP(RIGHT(LEFT($A783,4),2)*1,怪物形象分配!$A:$L,5,0)</f>
        <v>1500171</v>
      </c>
      <c r="E783">
        <f>VLOOKUP(RIGHT(LEFT($A783,4),2)*1,怪物形象分配!$A:$L,6,0)</f>
        <v>300018</v>
      </c>
      <c r="F783">
        <f>VLOOKUP(RIGHT(LEFT($A783,4),2)*1,怪物形象分配!$A:$L,7,0)</f>
        <v>3</v>
      </c>
    </row>
    <row r="784" spans="1:6">
      <c r="A784">
        <v>1034063</v>
      </c>
      <c r="B784" s="21">
        <v>100034636</v>
      </c>
      <c r="C784">
        <f>VLOOKUP(RIGHT(LEFT($A784,4),2)*1,怪物形象分配!$A:$L,4,0)</f>
        <v>1500172</v>
      </c>
      <c r="D784">
        <f>VLOOKUP(RIGHT(LEFT($A784,4),2)*1,怪物形象分配!$A:$L,5,0)</f>
        <v>1500171</v>
      </c>
      <c r="E784">
        <f>VLOOKUP(RIGHT(LEFT($A784,4),2)*1,怪物形象分配!$A:$L,6,0)</f>
        <v>300018</v>
      </c>
      <c r="F784">
        <f>VLOOKUP(RIGHT(LEFT($A784,4),2)*1,怪物形象分配!$A:$L,7,0)</f>
        <v>3</v>
      </c>
    </row>
    <row r="785" spans="1:6">
      <c r="A785">
        <v>1034071</v>
      </c>
      <c r="B785" s="21">
        <v>100034716</v>
      </c>
      <c r="C785">
        <f>VLOOKUP(RIGHT(LEFT($A785,4),2)*1,怪物形象分配!$A:$L,4,0)</f>
        <v>1500172</v>
      </c>
      <c r="D785">
        <f>VLOOKUP(RIGHT(LEFT($A785,4),2)*1,怪物形象分配!$A:$L,5,0)</f>
        <v>1500171</v>
      </c>
      <c r="E785">
        <f>VLOOKUP(RIGHT(LEFT($A785,4),2)*1,怪物形象分配!$A:$L,6,0)</f>
        <v>300018</v>
      </c>
      <c r="F785">
        <f>VLOOKUP(RIGHT(LEFT($A785,4),2)*1,怪物形象分配!$A:$L,7,0)</f>
        <v>3</v>
      </c>
    </row>
    <row r="786" spans="1:6">
      <c r="A786">
        <v>1034072</v>
      </c>
      <c r="B786" s="21">
        <v>100034726</v>
      </c>
      <c r="C786">
        <f>VLOOKUP(RIGHT(LEFT($A786,4),2)*1,怪物形象分配!$A:$L,4,0)</f>
        <v>1500172</v>
      </c>
      <c r="D786">
        <f>VLOOKUP(RIGHT(LEFT($A786,4),2)*1,怪物形象分配!$A:$L,5,0)</f>
        <v>1500171</v>
      </c>
      <c r="E786">
        <f>VLOOKUP(RIGHT(LEFT($A786,4),2)*1,怪物形象分配!$A:$L,6,0)</f>
        <v>300018</v>
      </c>
      <c r="F786">
        <f>VLOOKUP(RIGHT(LEFT($A786,4),2)*1,怪物形象分配!$A:$L,7,0)</f>
        <v>3</v>
      </c>
    </row>
    <row r="787" spans="1:6">
      <c r="A787">
        <v>1034073</v>
      </c>
      <c r="B787" s="21">
        <v>100034736</v>
      </c>
      <c r="C787">
        <f>VLOOKUP(RIGHT(LEFT($A787,4),2)*1,怪物形象分配!$A:$L,4,0)</f>
        <v>1500172</v>
      </c>
      <c r="D787">
        <f>VLOOKUP(RIGHT(LEFT($A787,4),2)*1,怪物形象分配!$A:$L,5,0)</f>
        <v>1500171</v>
      </c>
      <c r="E787">
        <f>VLOOKUP(RIGHT(LEFT($A787,4),2)*1,怪物形象分配!$A:$L,6,0)</f>
        <v>300018</v>
      </c>
      <c r="F787">
        <f>VLOOKUP(RIGHT(LEFT($A787,4),2)*1,怪物形象分配!$A:$L,7,0)</f>
        <v>3</v>
      </c>
    </row>
    <row r="788" spans="1:6">
      <c r="A788">
        <v>1034081</v>
      </c>
      <c r="B788" s="21">
        <v>100034816</v>
      </c>
      <c r="C788">
        <f>VLOOKUP(RIGHT(LEFT($A788,4),2)*1,怪物形象分配!$A:$L,4,0)</f>
        <v>1500172</v>
      </c>
      <c r="D788">
        <f>VLOOKUP(RIGHT(LEFT($A788,4),2)*1,怪物形象分配!$A:$L,5,0)</f>
        <v>1500171</v>
      </c>
      <c r="E788">
        <f>VLOOKUP(RIGHT(LEFT($A788,4),2)*1,怪物形象分配!$A:$L,6,0)</f>
        <v>300018</v>
      </c>
      <c r="F788">
        <f>VLOOKUP(RIGHT(LEFT($A788,4),2)*1,怪物形象分配!$A:$L,7,0)</f>
        <v>3</v>
      </c>
    </row>
    <row r="789" spans="1:6">
      <c r="A789" s="45">
        <v>1034082</v>
      </c>
      <c r="B789" s="21">
        <v>100034826</v>
      </c>
      <c r="C789">
        <f>VLOOKUP(RIGHT(LEFT($A789,4),2)*1,怪物形象分配!$A:$L,4,0)</f>
        <v>1500172</v>
      </c>
      <c r="D789">
        <f>VLOOKUP(RIGHT(LEFT($A789,4),2)*1,怪物形象分配!$A:$L,5,0)</f>
        <v>1500171</v>
      </c>
      <c r="E789">
        <f>VLOOKUP(RIGHT(LEFT($A789,4),2)*1,怪物形象分配!$A:$L,6,0)</f>
        <v>300018</v>
      </c>
      <c r="F789">
        <f>VLOOKUP(RIGHT(LEFT($A789,4),2)*1,怪物形象分配!$A:$L,7,0)</f>
        <v>3</v>
      </c>
    </row>
    <row r="790" spans="1:6">
      <c r="A790" s="45">
        <v>1034083</v>
      </c>
      <c r="B790" s="21">
        <v>100034836</v>
      </c>
      <c r="C790">
        <f>VLOOKUP(RIGHT(LEFT($A790,4),2)*1,怪物形象分配!$A:$L,4,0)</f>
        <v>1500172</v>
      </c>
      <c r="D790">
        <f>VLOOKUP(RIGHT(LEFT($A790,4),2)*1,怪物形象分配!$A:$L,5,0)</f>
        <v>1500171</v>
      </c>
      <c r="E790">
        <f>VLOOKUP(RIGHT(LEFT($A790,4),2)*1,怪物形象分配!$A:$L,6,0)</f>
        <v>300018</v>
      </c>
      <c r="F790">
        <f>VLOOKUP(RIGHT(LEFT($A790,4),2)*1,怪物形象分配!$A:$L,7,0)</f>
        <v>3</v>
      </c>
    </row>
    <row r="791" spans="1:6">
      <c r="A791">
        <v>1035011</v>
      </c>
      <c r="B791" s="21">
        <v>100035116</v>
      </c>
      <c r="C791">
        <f>VLOOKUP(RIGHT(LEFT($A791,4),2)*1,怪物形象分配!$A:$L,4,0)</f>
        <v>1500192</v>
      </c>
      <c r="D791">
        <f>VLOOKUP(RIGHT(LEFT($A791,4),2)*1,怪物形象分配!$A:$L,5,0)</f>
        <v>1500191</v>
      </c>
      <c r="E791">
        <f>VLOOKUP(RIGHT(LEFT($A791,4),2)*1,怪物形象分配!$A:$L,6,0)</f>
        <v>300019</v>
      </c>
      <c r="F791">
        <f>VLOOKUP(RIGHT(LEFT($A791,4),2)*1,怪物形象分配!$A:$L,7,0)</f>
        <v>2</v>
      </c>
    </row>
    <row r="792" spans="1:6">
      <c r="A792">
        <v>1035012</v>
      </c>
      <c r="B792" s="21">
        <v>100035126</v>
      </c>
      <c r="C792">
        <f>VLOOKUP(RIGHT(LEFT($A792,4),2)*1,怪物形象分配!$A:$L,4,0)</f>
        <v>1500192</v>
      </c>
      <c r="D792">
        <f>VLOOKUP(RIGHT(LEFT($A792,4),2)*1,怪物形象分配!$A:$L,5,0)</f>
        <v>1500191</v>
      </c>
      <c r="E792">
        <f>VLOOKUP(RIGHT(LEFT($A792,4),2)*1,怪物形象分配!$A:$L,6,0)</f>
        <v>300019</v>
      </c>
      <c r="F792">
        <f>VLOOKUP(RIGHT(LEFT($A792,4),2)*1,怪物形象分配!$A:$L,7,0)</f>
        <v>2</v>
      </c>
    </row>
    <row r="793" spans="1:6">
      <c r="A793">
        <v>1035013</v>
      </c>
      <c r="B793" s="21">
        <v>100035136</v>
      </c>
      <c r="C793">
        <f>VLOOKUP(RIGHT(LEFT($A793,4),2)*1,怪物形象分配!$A:$L,4,0)</f>
        <v>1500192</v>
      </c>
      <c r="D793">
        <f>VLOOKUP(RIGHT(LEFT($A793,4),2)*1,怪物形象分配!$A:$L,5,0)</f>
        <v>1500191</v>
      </c>
      <c r="E793">
        <f>VLOOKUP(RIGHT(LEFT($A793,4),2)*1,怪物形象分配!$A:$L,6,0)</f>
        <v>300019</v>
      </c>
      <c r="F793">
        <f>VLOOKUP(RIGHT(LEFT($A793,4),2)*1,怪物形象分配!$A:$L,7,0)</f>
        <v>2</v>
      </c>
    </row>
    <row r="794" spans="1:6">
      <c r="A794">
        <v>1035021</v>
      </c>
      <c r="B794" s="21">
        <v>100035216</v>
      </c>
      <c r="C794">
        <f>VLOOKUP(RIGHT(LEFT($A794,4),2)*1,怪物形象分配!$A:$L,4,0)</f>
        <v>1500192</v>
      </c>
      <c r="D794">
        <f>VLOOKUP(RIGHT(LEFT($A794,4),2)*1,怪物形象分配!$A:$L,5,0)</f>
        <v>1500191</v>
      </c>
      <c r="E794">
        <f>VLOOKUP(RIGHT(LEFT($A794,4),2)*1,怪物形象分配!$A:$L,6,0)</f>
        <v>300019</v>
      </c>
      <c r="F794">
        <f>VLOOKUP(RIGHT(LEFT($A794,4),2)*1,怪物形象分配!$A:$L,7,0)</f>
        <v>2</v>
      </c>
    </row>
    <row r="795" spans="1:6">
      <c r="A795">
        <v>1035022</v>
      </c>
      <c r="B795" s="21">
        <v>100035226</v>
      </c>
      <c r="C795">
        <f>VLOOKUP(RIGHT(LEFT($A795,4),2)*1,怪物形象分配!$A:$L,4,0)</f>
        <v>1500192</v>
      </c>
      <c r="D795">
        <f>VLOOKUP(RIGHT(LEFT($A795,4),2)*1,怪物形象分配!$A:$L,5,0)</f>
        <v>1500191</v>
      </c>
      <c r="E795">
        <f>VLOOKUP(RIGHT(LEFT($A795,4),2)*1,怪物形象分配!$A:$L,6,0)</f>
        <v>300019</v>
      </c>
      <c r="F795">
        <f>VLOOKUP(RIGHT(LEFT($A795,4),2)*1,怪物形象分配!$A:$L,7,0)</f>
        <v>2</v>
      </c>
    </row>
    <row r="796" spans="1:6">
      <c r="A796">
        <v>1035023</v>
      </c>
      <c r="B796" s="21">
        <v>100035236</v>
      </c>
      <c r="C796">
        <f>VLOOKUP(RIGHT(LEFT($A796,4),2)*1,怪物形象分配!$A:$L,4,0)</f>
        <v>1500192</v>
      </c>
      <c r="D796">
        <f>VLOOKUP(RIGHT(LEFT($A796,4),2)*1,怪物形象分配!$A:$L,5,0)</f>
        <v>1500191</v>
      </c>
      <c r="E796">
        <f>VLOOKUP(RIGHT(LEFT($A796,4),2)*1,怪物形象分配!$A:$L,6,0)</f>
        <v>300019</v>
      </c>
      <c r="F796">
        <f>VLOOKUP(RIGHT(LEFT($A796,4),2)*1,怪物形象分配!$A:$L,7,0)</f>
        <v>2</v>
      </c>
    </row>
    <row r="797" spans="1:6">
      <c r="A797">
        <v>1035031</v>
      </c>
      <c r="B797" s="21">
        <v>100035316</v>
      </c>
      <c r="C797">
        <f>VLOOKUP(RIGHT(LEFT($A797,4),2)*1,怪物形象分配!$A:$L,4,0)</f>
        <v>1500192</v>
      </c>
      <c r="D797">
        <f>VLOOKUP(RIGHT(LEFT($A797,4),2)*1,怪物形象分配!$A:$L,5,0)</f>
        <v>1500191</v>
      </c>
      <c r="E797">
        <f>VLOOKUP(RIGHT(LEFT($A797,4),2)*1,怪物形象分配!$A:$L,6,0)</f>
        <v>300019</v>
      </c>
      <c r="F797">
        <f>VLOOKUP(RIGHT(LEFT($A797,4),2)*1,怪物形象分配!$A:$L,7,0)</f>
        <v>2</v>
      </c>
    </row>
    <row r="798" spans="1:6">
      <c r="A798">
        <v>1035032</v>
      </c>
      <c r="B798" s="21">
        <v>100035326</v>
      </c>
      <c r="C798">
        <f>VLOOKUP(RIGHT(LEFT($A798,4),2)*1,怪物形象分配!$A:$L,4,0)</f>
        <v>1500192</v>
      </c>
      <c r="D798">
        <f>VLOOKUP(RIGHT(LEFT($A798,4),2)*1,怪物形象分配!$A:$L,5,0)</f>
        <v>1500191</v>
      </c>
      <c r="E798">
        <f>VLOOKUP(RIGHT(LEFT($A798,4),2)*1,怪物形象分配!$A:$L,6,0)</f>
        <v>300019</v>
      </c>
      <c r="F798">
        <f>VLOOKUP(RIGHT(LEFT($A798,4),2)*1,怪物形象分配!$A:$L,7,0)</f>
        <v>2</v>
      </c>
    </row>
    <row r="799" spans="1:6">
      <c r="A799">
        <v>1035033</v>
      </c>
      <c r="B799" s="21">
        <v>100035336</v>
      </c>
      <c r="C799">
        <f>VLOOKUP(RIGHT(LEFT($A799,4),2)*1,怪物形象分配!$A:$L,4,0)</f>
        <v>1500192</v>
      </c>
      <c r="D799">
        <f>VLOOKUP(RIGHT(LEFT($A799,4),2)*1,怪物形象分配!$A:$L,5,0)</f>
        <v>1500191</v>
      </c>
      <c r="E799">
        <f>VLOOKUP(RIGHT(LEFT($A799,4),2)*1,怪物形象分配!$A:$L,6,0)</f>
        <v>300019</v>
      </c>
      <c r="F799">
        <f>VLOOKUP(RIGHT(LEFT($A799,4),2)*1,怪物形象分配!$A:$L,7,0)</f>
        <v>2</v>
      </c>
    </row>
    <row r="800" spans="1:6">
      <c r="A800">
        <v>1035041</v>
      </c>
      <c r="B800" s="21">
        <v>100035416</v>
      </c>
      <c r="C800">
        <f>VLOOKUP(RIGHT(LEFT($A800,4),2)*1,怪物形象分配!$A:$L,4,0)</f>
        <v>1500192</v>
      </c>
      <c r="D800">
        <f>VLOOKUP(RIGHT(LEFT($A800,4),2)*1,怪物形象分配!$A:$L,5,0)</f>
        <v>1500191</v>
      </c>
      <c r="E800">
        <f>VLOOKUP(RIGHT(LEFT($A800,4),2)*1,怪物形象分配!$A:$L,6,0)</f>
        <v>300019</v>
      </c>
      <c r="F800">
        <f>VLOOKUP(RIGHT(LEFT($A800,4),2)*1,怪物形象分配!$A:$L,7,0)</f>
        <v>2</v>
      </c>
    </row>
    <row r="801" spans="1:6">
      <c r="A801">
        <v>1035042</v>
      </c>
      <c r="B801" s="21">
        <v>100035426</v>
      </c>
      <c r="C801">
        <f>VLOOKUP(RIGHT(LEFT($A801,4),2)*1,怪物形象分配!$A:$L,4,0)</f>
        <v>1500192</v>
      </c>
      <c r="D801">
        <f>VLOOKUP(RIGHT(LEFT($A801,4),2)*1,怪物形象分配!$A:$L,5,0)</f>
        <v>1500191</v>
      </c>
      <c r="E801">
        <f>VLOOKUP(RIGHT(LEFT($A801,4),2)*1,怪物形象分配!$A:$L,6,0)</f>
        <v>300019</v>
      </c>
      <c r="F801">
        <f>VLOOKUP(RIGHT(LEFT($A801,4),2)*1,怪物形象分配!$A:$L,7,0)</f>
        <v>2</v>
      </c>
    </row>
    <row r="802" spans="1:6">
      <c r="A802">
        <v>1035043</v>
      </c>
      <c r="B802" s="21">
        <v>100035436</v>
      </c>
      <c r="C802">
        <f>VLOOKUP(RIGHT(LEFT($A802,4),2)*1,怪物形象分配!$A:$L,4,0)</f>
        <v>1500192</v>
      </c>
      <c r="D802">
        <f>VLOOKUP(RIGHT(LEFT($A802,4),2)*1,怪物形象分配!$A:$L,5,0)</f>
        <v>1500191</v>
      </c>
      <c r="E802">
        <f>VLOOKUP(RIGHT(LEFT($A802,4),2)*1,怪物形象分配!$A:$L,6,0)</f>
        <v>300019</v>
      </c>
      <c r="F802">
        <f>VLOOKUP(RIGHT(LEFT($A802,4),2)*1,怪物形象分配!$A:$L,7,0)</f>
        <v>2</v>
      </c>
    </row>
    <row r="803" spans="1:6">
      <c r="A803">
        <v>1035051</v>
      </c>
      <c r="B803" s="21">
        <v>100035516</v>
      </c>
      <c r="C803">
        <f>VLOOKUP(RIGHT(LEFT($A803,4),2)*1,怪物形象分配!$A:$L,4,0)</f>
        <v>1500192</v>
      </c>
      <c r="D803">
        <f>VLOOKUP(RIGHT(LEFT($A803,4),2)*1,怪物形象分配!$A:$L,5,0)</f>
        <v>1500191</v>
      </c>
      <c r="E803">
        <f>VLOOKUP(RIGHT(LEFT($A803,4),2)*1,怪物形象分配!$A:$L,6,0)</f>
        <v>300019</v>
      </c>
      <c r="F803">
        <f>VLOOKUP(RIGHT(LEFT($A803,4),2)*1,怪物形象分配!$A:$L,7,0)</f>
        <v>2</v>
      </c>
    </row>
    <row r="804" spans="1:6">
      <c r="A804">
        <v>1035052</v>
      </c>
      <c r="B804" s="21">
        <v>100035526</v>
      </c>
      <c r="C804">
        <f>VLOOKUP(RIGHT(LEFT($A804,4),2)*1,怪物形象分配!$A:$L,4,0)</f>
        <v>1500192</v>
      </c>
      <c r="D804">
        <f>VLOOKUP(RIGHT(LEFT($A804,4),2)*1,怪物形象分配!$A:$L,5,0)</f>
        <v>1500191</v>
      </c>
      <c r="E804">
        <f>VLOOKUP(RIGHT(LEFT($A804,4),2)*1,怪物形象分配!$A:$L,6,0)</f>
        <v>300019</v>
      </c>
      <c r="F804">
        <f>VLOOKUP(RIGHT(LEFT($A804,4),2)*1,怪物形象分配!$A:$L,7,0)</f>
        <v>2</v>
      </c>
    </row>
    <row r="805" spans="1:6">
      <c r="A805">
        <v>1035053</v>
      </c>
      <c r="B805" s="21">
        <v>100035536</v>
      </c>
      <c r="C805">
        <f>VLOOKUP(RIGHT(LEFT($A805,4),2)*1,怪物形象分配!$A:$L,4,0)</f>
        <v>1500192</v>
      </c>
      <c r="D805">
        <f>VLOOKUP(RIGHT(LEFT($A805,4),2)*1,怪物形象分配!$A:$L,5,0)</f>
        <v>1500191</v>
      </c>
      <c r="E805">
        <f>VLOOKUP(RIGHT(LEFT($A805,4),2)*1,怪物形象分配!$A:$L,6,0)</f>
        <v>300019</v>
      </c>
      <c r="F805">
        <f>VLOOKUP(RIGHT(LEFT($A805,4),2)*1,怪物形象分配!$A:$L,7,0)</f>
        <v>2</v>
      </c>
    </row>
    <row r="806" spans="1:6">
      <c r="A806">
        <v>1035061</v>
      </c>
      <c r="B806" s="21">
        <v>100035616</v>
      </c>
      <c r="C806">
        <f>VLOOKUP(RIGHT(LEFT($A806,4),2)*1,怪物形象分配!$A:$L,4,0)</f>
        <v>1500192</v>
      </c>
      <c r="D806">
        <f>VLOOKUP(RIGHT(LEFT($A806,4),2)*1,怪物形象分配!$A:$L,5,0)</f>
        <v>1500191</v>
      </c>
      <c r="E806">
        <f>VLOOKUP(RIGHT(LEFT($A806,4),2)*1,怪物形象分配!$A:$L,6,0)</f>
        <v>300019</v>
      </c>
      <c r="F806">
        <f>VLOOKUP(RIGHT(LEFT($A806,4),2)*1,怪物形象分配!$A:$L,7,0)</f>
        <v>2</v>
      </c>
    </row>
    <row r="807" spans="1:6">
      <c r="A807">
        <v>1035062</v>
      </c>
      <c r="B807" s="21">
        <v>100035626</v>
      </c>
      <c r="C807">
        <f>VLOOKUP(RIGHT(LEFT($A807,4),2)*1,怪物形象分配!$A:$L,4,0)</f>
        <v>1500192</v>
      </c>
      <c r="D807">
        <f>VLOOKUP(RIGHT(LEFT($A807,4),2)*1,怪物形象分配!$A:$L,5,0)</f>
        <v>1500191</v>
      </c>
      <c r="E807">
        <f>VLOOKUP(RIGHT(LEFT($A807,4),2)*1,怪物形象分配!$A:$L,6,0)</f>
        <v>300019</v>
      </c>
      <c r="F807">
        <f>VLOOKUP(RIGHT(LEFT($A807,4),2)*1,怪物形象分配!$A:$L,7,0)</f>
        <v>2</v>
      </c>
    </row>
    <row r="808" spans="1:6">
      <c r="A808">
        <v>1035063</v>
      </c>
      <c r="B808" s="21">
        <v>100035636</v>
      </c>
      <c r="C808">
        <f>VLOOKUP(RIGHT(LEFT($A808,4),2)*1,怪物形象分配!$A:$L,4,0)</f>
        <v>1500192</v>
      </c>
      <c r="D808">
        <f>VLOOKUP(RIGHT(LEFT($A808,4),2)*1,怪物形象分配!$A:$L,5,0)</f>
        <v>1500191</v>
      </c>
      <c r="E808">
        <f>VLOOKUP(RIGHT(LEFT($A808,4),2)*1,怪物形象分配!$A:$L,6,0)</f>
        <v>300019</v>
      </c>
      <c r="F808">
        <f>VLOOKUP(RIGHT(LEFT($A808,4),2)*1,怪物形象分配!$A:$L,7,0)</f>
        <v>2</v>
      </c>
    </row>
    <row r="809" spans="1:6">
      <c r="A809">
        <v>1035071</v>
      </c>
      <c r="B809" s="21">
        <v>100035716</v>
      </c>
      <c r="C809">
        <f>VLOOKUP(RIGHT(LEFT($A809,4),2)*1,怪物形象分配!$A:$L,4,0)</f>
        <v>1500192</v>
      </c>
      <c r="D809">
        <f>VLOOKUP(RIGHT(LEFT($A809,4),2)*1,怪物形象分配!$A:$L,5,0)</f>
        <v>1500191</v>
      </c>
      <c r="E809">
        <f>VLOOKUP(RIGHT(LEFT($A809,4),2)*1,怪物形象分配!$A:$L,6,0)</f>
        <v>300019</v>
      </c>
      <c r="F809">
        <f>VLOOKUP(RIGHT(LEFT($A809,4),2)*1,怪物形象分配!$A:$L,7,0)</f>
        <v>2</v>
      </c>
    </row>
    <row r="810" spans="1:6">
      <c r="A810">
        <v>1035072</v>
      </c>
      <c r="B810" s="21">
        <v>100035726</v>
      </c>
      <c r="C810">
        <f>VLOOKUP(RIGHT(LEFT($A810,4),2)*1,怪物形象分配!$A:$L,4,0)</f>
        <v>1500192</v>
      </c>
      <c r="D810">
        <f>VLOOKUP(RIGHT(LEFT($A810,4),2)*1,怪物形象分配!$A:$L,5,0)</f>
        <v>1500191</v>
      </c>
      <c r="E810">
        <f>VLOOKUP(RIGHT(LEFT($A810,4),2)*1,怪物形象分配!$A:$L,6,0)</f>
        <v>300019</v>
      </c>
      <c r="F810">
        <f>VLOOKUP(RIGHT(LEFT($A810,4),2)*1,怪物形象分配!$A:$L,7,0)</f>
        <v>2</v>
      </c>
    </row>
    <row r="811" spans="1:6">
      <c r="A811">
        <v>1035073</v>
      </c>
      <c r="B811" s="21">
        <v>100035736</v>
      </c>
      <c r="C811">
        <f>VLOOKUP(RIGHT(LEFT($A811,4),2)*1,怪物形象分配!$A:$L,4,0)</f>
        <v>1500192</v>
      </c>
      <c r="D811">
        <f>VLOOKUP(RIGHT(LEFT($A811,4),2)*1,怪物形象分配!$A:$L,5,0)</f>
        <v>1500191</v>
      </c>
      <c r="E811">
        <f>VLOOKUP(RIGHT(LEFT($A811,4),2)*1,怪物形象分配!$A:$L,6,0)</f>
        <v>300019</v>
      </c>
      <c r="F811">
        <f>VLOOKUP(RIGHT(LEFT($A811,4),2)*1,怪物形象分配!$A:$L,7,0)</f>
        <v>2</v>
      </c>
    </row>
    <row r="812" spans="1:6">
      <c r="A812">
        <v>1035081</v>
      </c>
      <c r="B812" s="21">
        <v>100035816</v>
      </c>
      <c r="C812">
        <f>VLOOKUP(RIGHT(LEFT($A812,4),2)*1,怪物形象分配!$A:$L,4,0)</f>
        <v>1500192</v>
      </c>
      <c r="D812">
        <f>VLOOKUP(RIGHT(LEFT($A812,4),2)*1,怪物形象分配!$A:$L,5,0)</f>
        <v>1500191</v>
      </c>
      <c r="E812">
        <f>VLOOKUP(RIGHT(LEFT($A812,4),2)*1,怪物形象分配!$A:$L,6,0)</f>
        <v>300019</v>
      </c>
      <c r="F812">
        <f>VLOOKUP(RIGHT(LEFT($A812,4),2)*1,怪物形象分配!$A:$L,7,0)</f>
        <v>2</v>
      </c>
    </row>
    <row r="813" spans="1:6">
      <c r="A813" s="45">
        <v>1035082</v>
      </c>
      <c r="B813" s="21">
        <v>100035826</v>
      </c>
      <c r="C813">
        <f>VLOOKUP(RIGHT(LEFT($A813,4),2)*1,怪物形象分配!$A:$L,4,0)</f>
        <v>1500192</v>
      </c>
      <c r="D813">
        <f>VLOOKUP(RIGHT(LEFT($A813,4),2)*1,怪物形象分配!$A:$L,5,0)</f>
        <v>1500191</v>
      </c>
      <c r="E813">
        <f>VLOOKUP(RIGHT(LEFT($A813,4),2)*1,怪物形象分配!$A:$L,6,0)</f>
        <v>300019</v>
      </c>
      <c r="F813">
        <f>VLOOKUP(RIGHT(LEFT($A813,4),2)*1,怪物形象分配!$A:$L,7,0)</f>
        <v>2</v>
      </c>
    </row>
    <row r="814" spans="1:6">
      <c r="A814" s="45">
        <v>1035083</v>
      </c>
      <c r="B814" s="21">
        <v>100035836</v>
      </c>
      <c r="C814">
        <f>VLOOKUP(RIGHT(LEFT($A814,4),2)*1,怪物形象分配!$A:$L,4,0)</f>
        <v>1500192</v>
      </c>
      <c r="D814">
        <f>VLOOKUP(RIGHT(LEFT($A814,4),2)*1,怪物形象分配!$A:$L,5,0)</f>
        <v>1500191</v>
      </c>
      <c r="E814">
        <f>VLOOKUP(RIGHT(LEFT($A814,4),2)*1,怪物形象分配!$A:$L,6,0)</f>
        <v>300019</v>
      </c>
      <c r="F814">
        <f>VLOOKUP(RIGHT(LEFT($A814,4),2)*1,怪物形象分配!$A:$L,7,0)</f>
        <v>2</v>
      </c>
    </row>
    <row r="815" spans="1:6">
      <c r="A815">
        <v>1036011</v>
      </c>
      <c r="B815" s="21">
        <v>100036116</v>
      </c>
      <c r="C815">
        <f>VLOOKUP(RIGHT(LEFT($A815,4),2)*1,怪物形象分配!$A:$L,4,0)</f>
        <v>1500242</v>
      </c>
      <c r="D815">
        <f>VLOOKUP(RIGHT(LEFT($A815,4),2)*1,怪物形象分配!$A:$L,5,0)</f>
        <v>1500241</v>
      </c>
      <c r="E815">
        <f>VLOOKUP(RIGHT(LEFT($A815,4),2)*1,怪物形象分配!$A:$L,6,0)</f>
        <v>300024</v>
      </c>
      <c r="F815">
        <f>VLOOKUP(RIGHT(LEFT($A815,4),2)*1,怪物形象分配!$A:$L,7,0)</f>
        <v>2</v>
      </c>
    </row>
    <row r="816" spans="1:6">
      <c r="A816">
        <v>1036012</v>
      </c>
      <c r="B816" s="21">
        <v>100036126</v>
      </c>
      <c r="C816">
        <f>VLOOKUP(RIGHT(LEFT($A816,4),2)*1,怪物形象分配!$A:$L,4,0)</f>
        <v>1500242</v>
      </c>
      <c r="D816">
        <f>VLOOKUP(RIGHT(LEFT($A816,4),2)*1,怪物形象分配!$A:$L,5,0)</f>
        <v>1500241</v>
      </c>
      <c r="E816">
        <f>VLOOKUP(RIGHT(LEFT($A816,4),2)*1,怪物形象分配!$A:$L,6,0)</f>
        <v>300024</v>
      </c>
      <c r="F816">
        <f>VLOOKUP(RIGHT(LEFT($A816,4),2)*1,怪物形象分配!$A:$L,7,0)</f>
        <v>2</v>
      </c>
    </row>
    <row r="817" spans="1:6">
      <c r="A817">
        <v>1036013</v>
      </c>
      <c r="B817" s="21">
        <v>100036136</v>
      </c>
      <c r="C817">
        <f>VLOOKUP(RIGHT(LEFT($A817,4),2)*1,怪物形象分配!$A:$L,4,0)</f>
        <v>1500242</v>
      </c>
      <c r="D817">
        <f>VLOOKUP(RIGHT(LEFT($A817,4),2)*1,怪物形象分配!$A:$L,5,0)</f>
        <v>1500241</v>
      </c>
      <c r="E817">
        <f>VLOOKUP(RIGHT(LEFT($A817,4),2)*1,怪物形象分配!$A:$L,6,0)</f>
        <v>300024</v>
      </c>
      <c r="F817">
        <f>VLOOKUP(RIGHT(LEFT($A817,4),2)*1,怪物形象分配!$A:$L,7,0)</f>
        <v>2</v>
      </c>
    </row>
    <row r="818" spans="1:6">
      <c r="A818">
        <v>1036021</v>
      </c>
      <c r="B818" s="21">
        <v>100036216</v>
      </c>
      <c r="C818">
        <f>VLOOKUP(RIGHT(LEFT($A818,4),2)*1,怪物形象分配!$A:$L,4,0)</f>
        <v>1500242</v>
      </c>
      <c r="D818">
        <f>VLOOKUP(RIGHT(LEFT($A818,4),2)*1,怪物形象分配!$A:$L,5,0)</f>
        <v>1500241</v>
      </c>
      <c r="E818">
        <f>VLOOKUP(RIGHT(LEFT($A818,4),2)*1,怪物形象分配!$A:$L,6,0)</f>
        <v>300024</v>
      </c>
      <c r="F818">
        <f>VLOOKUP(RIGHT(LEFT($A818,4),2)*1,怪物形象分配!$A:$L,7,0)</f>
        <v>2</v>
      </c>
    </row>
    <row r="819" spans="1:6">
      <c r="A819">
        <v>1036022</v>
      </c>
      <c r="B819" s="21">
        <v>100036226</v>
      </c>
      <c r="C819">
        <f>VLOOKUP(RIGHT(LEFT($A819,4),2)*1,怪物形象分配!$A:$L,4,0)</f>
        <v>1500242</v>
      </c>
      <c r="D819">
        <f>VLOOKUP(RIGHT(LEFT($A819,4),2)*1,怪物形象分配!$A:$L,5,0)</f>
        <v>1500241</v>
      </c>
      <c r="E819">
        <f>VLOOKUP(RIGHT(LEFT($A819,4),2)*1,怪物形象分配!$A:$L,6,0)</f>
        <v>300024</v>
      </c>
      <c r="F819">
        <f>VLOOKUP(RIGHT(LEFT($A819,4),2)*1,怪物形象分配!$A:$L,7,0)</f>
        <v>2</v>
      </c>
    </row>
    <row r="820" spans="1:6">
      <c r="A820">
        <v>1036023</v>
      </c>
      <c r="B820" s="21">
        <v>100036236</v>
      </c>
      <c r="C820">
        <f>VLOOKUP(RIGHT(LEFT($A820,4),2)*1,怪物形象分配!$A:$L,4,0)</f>
        <v>1500242</v>
      </c>
      <c r="D820">
        <f>VLOOKUP(RIGHT(LEFT($A820,4),2)*1,怪物形象分配!$A:$L,5,0)</f>
        <v>1500241</v>
      </c>
      <c r="E820">
        <f>VLOOKUP(RIGHT(LEFT($A820,4),2)*1,怪物形象分配!$A:$L,6,0)</f>
        <v>300024</v>
      </c>
      <c r="F820">
        <f>VLOOKUP(RIGHT(LEFT($A820,4),2)*1,怪物形象分配!$A:$L,7,0)</f>
        <v>2</v>
      </c>
    </row>
    <row r="821" spans="1:6">
      <c r="A821">
        <v>1036031</v>
      </c>
      <c r="B821" s="21">
        <v>100036316</v>
      </c>
      <c r="C821">
        <f>VLOOKUP(RIGHT(LEFT($A821,4),2)*1,怪物形象分配!$A:$L,4,0)</f>
        <v>1500242</v>
      </c>
      <c r="D821">
        <f>VLOOKUP(RIGHT(LEFT($A821,4),2)*1,怪物形象分配!$A:$L,5,0)</f>
        <v>1500241</v>
      </c>
      <c r="E821">
        <f>VLOOKUP(RIGHT(LEFT($A821,4),2)*1,怪物形象分配!$A:$L,6,0)</f>
        <v>300024</v>
      </c>
      <c r="F821">
        <f>VLOOKUP(RIGHT(LEFT($A821,4),2)*1,怪物形象分配!$A:$L,7,0)</f>
        <v>2</v>
      </c>
    </row>
    <row r="822" spans="1:6">
      <c r="A822">
        <v>1036032</v>
      </c>
      <c r="B822" s="21">
        <v>100036326</v>
      </c>
      <c r="C822">
        <f>VLOOKUP(RIGHT(LEFT($A822,4),2)*1,怪物形象分配!$A:$L,4,0)</f>
        <v>1500242</v>
      </c>
      <c r="D822">
        <f>VLOOKUP(RIGHT(LEFT($A822,4),2)*1,怪物形象分配!$A:$L,5,0)</f>
        <v>1500241</v>
      </c>
      <c r="E822">
        <f>VLOOKUP(RIGHT(LEFT($A822,4),2)*1,怪物形象分配!$A:$L,6,0)</f>
        <v>300024</v>
      </c>
      <c r="F822">
        <f>VLOOKUP(RIGHT(LEFT($A822,4),2)*1,怪物形象分配!$A:$L,7,0)</f>
        <v>2</v>
      </c>
    </row>
    <row r="823" spans="1:6">
      <c r="A823">
        <v>1036033</v>
      </c>
      <c r="B823" s="21">
        <v>100036336</v>
      </c>
      <c r="C823">
        <f>VLOOKUP(RIGHT(LEFT($A823,4),2)*1,怪物形象分配!$A:$L,4,0)</f>
        <v>1500242</v>
      </c>
      <c r="D823">
        <f>VLOOKUP(RIGHT(LEFT($A823,4),2)*1,怪物形象分配!$A:$L,5,0)</f>
        <v>1500241</v>
      </c>
      <c r="E823">
        <f>VLOOKUP(RIGHT(LEFT($A823,4),2)*1,怪物形象分配!$A:$L,6,0)</f>
        <v>300024</v>
      </c>
      <c r="F823">
        <f>VLOOKUP(RIGHT(LEFT($A823,4),2)*1,怪物形象分配!$A:$L,7,0)</f>
        <v>2</v>
      </c>
    </row>
    <row r="824" spans="1:6">
      <c r="A824">
        <v>1036041</v>
      </c>
      <c r="B824" s="21">
        <v>100036416</v>
      </c>
      <c r="C824">
        <f>VLOOKUP(RIGHT(LEFT($A824,4),2)*1,怪物形象分配!$A:$L,4,0)</f>
        <v>1500242</v>
      </c>
      <c r="D824">
        <f>VLOOKUP(RIGHT(LEFT($A824,4),2)*1,怪物形象分配!$A:$L,5,0)</f>
        <v>1500241</v>
      </c>
      <c r="E824">
        <f>VLOOKUP(RIGHT(LEFT($A824,4),2)*1,怪物形象分配!$A:$L,6,0)</f>
        <v>300024</v>
      </c>
      <c r="F824">
        <f>VLOOKUP(RIGHT(LEFT($A824,4),2)*1,怪物形象分配!$A:$L,7,0)</f>
        <v>2</v>
      </c>
    </row>
    <row r="825" spans="1:6">
      <c r="A825">
        <v>1036042</v>
      </c>
      <c r="B825" s="21">
        <v>100036426</v>
      </c>
      <c r="C825">
        <f>VLOOKUP(RIGHT(LEFT($A825,4),2)*1,怪物形象分配!$A:$L,4,0)</f>
        <v>1500242</v>
      </c>
      <c r="D825">
        <f>VLOOKUP(RIGHT(LEFT($A825,4),2)*1,怪物形象分配!$A:$L,5,0)</f>
        <v>1500241</v>
      </c>
      <c r="E825">
        <f>VLOOKUP(RIGHT(LEFT($A825,4),2)*1,怪物形象分配!$A:$L,6,0)</f>
        <v>300024</v>
      </c>
      <c r="F825">
        <f>VLOOKUP(RIGHT(LEFT($A825,4),2)*1,怪物形象分配!$A:$L,7,0)</f>
        <v>2</v>
      </c>
    </row>
    <row r="826" spans="1:6">
      <c r="A826">
        <v>1036043</v>
      </c>
      <c r="B826" s="21">
        <v>100036436</v>
      </c>
      <c r="C826">
        <f>VLOOKUP(RIGHT(LEFT($A826,4),2)*1,怪物形象分配!$A:$L,4,0)</f>
        <v>1500242</v>
      </c>
      <c r="D826">
        <f>VLOOKUP(RIGHT(LEFT($A826,4),2)*1,怪物形象分配!$A:$L,5,0)</f>
        <v>1500241</v>
      </c>
      <c r="E826">
        <f>VLOOKUP(RIGHT(LEFT($A826,4),2)*1,怪物形象分配!$A:$L,6,0)</f>
        <v>300024</v>
      </c>
      <c r="F826">
        <f>VLOOKUP(RIGHT(LEFT($A826,4),2)*1,怪物形象分配!$A:$L,7,0)</f>
        <v>2</v>
      </c>
    </row>
    <row r="827" spans="1:6">
      <c r="A827">
        <v>1036051</v>
      </c>
      <c r="B827" s="21">
        <v>100036516</v>
      </c>
      <c r="C827">
        <f>VLOOKUP(RIGHT(LEFT($A827,4),2)*1,怪物形象分配!$A:$L,4,0)</f>
        <v>1500242</v>
      </c>
      <c r="D827">
        <f>VLOOKUP(RIGHT(LEFT($A827,4),2)*1,怪物形象分配!$A:$L,5,0)</f>
        <v>1500241</v>
      </c>
      <c r="E827">
        <f>VLOOKUP(RIGHT(LEFT($A827,4),2)*1,怪物形象分配!$A:$L,6,0)</f>
        <v>300024</v>
      </c>
      <c r="F827">
        <f>VLOOKUP(RIGHT(LEFT($A827,4),2)*1,怪物形象分配!$A:$L,7,0)</f>
        <v>2</v>
      </c>
    </row>
    <row r="828" spans="1:6">
      <c r="A828">
        <v>1036052</v>
      </c>
      <c r="B828" s="21">
        <v>100036526</v>
      </c>
      <c r="C828">
        <f>VLOOKUP(RIGHT(LEFT($A828,4),2)*1,怪物形象分配!$A:$L,4,0)</f>
        <v>1500242</v>
      </c>
      <c r="D828">
        <f>VLOOKUP(RIGHT(LEFT($A828,4),2)*1,怪物形象分配!$A:$L,5,0)</f>
        <v>1500241</v>
      </c>
      <c r="E828">
        <f>VLOOKUP(RIGHT(LEFT($A828,4),2)*1,怪物形象分配!$A:$L,6,0)</f>
        <v>300024</v>
      </c>
      <c r="F828">
        <f>VLOOKUP(RIGHT(LEFT($A828,4),2)*1,怪物形象分配!$A:$L,7,0)</f>
        <v>2</v>
      </c>
    </row>
    <row r="829" spans="1:6">
      <c r="A829">
        <v>1036053</v>
      </c>
      <c r="B829" s="21">
        <v>100036536</v>
      </c>
      <c r="C829">
        <f>VLOOKUP(RIGHT(LEFT($A829,4),2)*1,怪物形象分配!$A:$L,4,0)</f>
        <v>1500242</v>
      </c>
      <c r="D829">
        <f>VLOOKUP(RIGHT(LEFT($A829,4),2)*1,怪物形象分配!$A:$L,5,0)</f>
        <v>1500241</v>
      </c>
      <c r="E829">
        <f>VLOOKUP(RIGHT(LEFT($A829,4),2)*1,怪物形象分配!$A:$L,6,0)</f>
        <v>300024</v>
      </c>
      <c r="F829">
        <f>VLOOKUP(RIGHT(LEFT($A829,4),2)*1,怪物形象分配!$A:$L,7,0)</f>
        <v>2</v>
      </c>
    </row>
    <row r="830" spans="1:6">
      <c r="A830">
        <v>1036061</v>
      </c>
      <c r="B830" s="21">
        <v>100036616</v>
      </c>
      <c r="C830">
        <f>VLOOKUP(RIGHT(LEFT($A830,4),2)*1,怪物形象分配!$A:$L,4,0)</f>
        <v>1500242</v>
      </c>
      <c r="D830">
        <f>VLOOKUP(RIGHT(LEFT($A830,4),2)*1,怪物形象分配!$A:$L,5,0)</f>
        <v>1500241</v>
      </c>
      <c r="E830">
        <f>VLOOKUP(RIGHT(LEFT($A830,4),2)*1,怪物形象分配!$A:$L,6,0)</f>
        <v>300024</v>
      </c>
      <c r="F830">
        <f>VLOOKUP(RIGHT(LEFT($A830,4),2)*1,怪物形象分配!$A:$L,7,0)</f>
        <v>2</v>
      </c>
    </row>
    <row r="831" spans="1:6">
      <c r="A831">
        <v>1036062</v>
      </c>
      <c r="B831" s="21">
        <v>100036626</v>
      </c>
      <c r="C831">
        <f>VLOOKUP(RIGHT(LEFT($A831,4),2)*1,怪物形象分配!$A:$L,4,0)</f>
        <v>1500242</v>
      </c>
      <c r="D831">
        <f>VLOOKUP(RIGHT(LEFT($A831,4),2)*1,怪物形象分配!$A:$L,5,0)</f>
        <v>1500241</v>
      </c>
      <c r="E831">
        <f>VLOOKUP(RIGHT(LEFT($A831,4),2)*1,怪物形象分配!$A:$L,6,0)</f>
        <v>300024</v>
      </c>
      <c r="F831">
        <f>VLOOKUP(RIGHT(LEFT($A831,4),2)*1,怪物形象分配!$A:$L,7,0)</f>
        <v>2</v>
      </c>
    </row>
    <row r="832" spans="1:6">
      <c r="A832">
        <v>1036063</v>
      </c>
      <c r="B832" s="21">
        <v>100036636</v>
      </c>
      <c r="C832">
        <f>VLOOKUP(RIGHT(LEFT($A832,4),2)*1,怪物形象分配!$A:$L,4,0)</f>
        <v>1500242</v>
      </c>
      <c r="D832">
        <f>VLOOKUP(RIGHT(LEFT($A832,4),2)*1,怪物形象分配!$A:$L,5,0)</f>
        <v>1500241</v>
      </c>
      <c r="E832">
        <f>VLOOKUP(RIGHT(LEFT($A832,4),2)*1,怪物形象分配!$A:$L,6,0)</f>
        <v>300024</v>
      </c>
      <c r="F832">
        <f>VLOOKUP(RIGHT(LEFT($A832,4),2)*1,怪物形象分配!$A:$L,7,0)</f>
        <v>2</v>
      </c>
    </row>
    <row r="833" spans="1:6">
      <c r="A833">
        <v>1036071</v>
      </c>
      <c r="B833" s="21">
        <v>100036716</v>
      </c>
      <c r="C833">
        <f>VLOOKUP(RIGHT(LEFT($A833,4),2)*1,怪物形象分配!$A:$L,4,0)</f>
        <v>1500242</v>
      </c>
      <c r="D833">
        <f>VLOOKUP(RIGHT(LEFT($A833,4),2)*1,怪物形象分配!$A:$L,5,0)</f>
        <v>1500241</v>
      </c>
      <c r="E833">
        <f>VLOOKUP(RIGHT(LEFT($A833,4),2)*1,怪物形象分配!$A:$L,6,0)</f>
        <v>300024</v>
      </c>
      <c r="F833">
        <f>VLOOKUP(RIGHT(LEFT($A833,4),2)*1,怪物形象分配!$A:$L,7,0)</f>
        <v>2</v>
      </c>
    </row>
    <row r="834" spans="1:6">
      <c r="A834">
        <v>1036072</v>
      </c>
      <c r="B834" s="21">
        <v>100036726</v>
      </c>
      <c r="C834">
        <f>VLOOKUP(RIGHT(LEFT($A834,4),2)*1,怪物形象分配!$A:$L,4,0)</f>
        <v>1500242</v>
      </c>
      <c r="D834">
        <f>VLOOKUP(RIGHT(LEFT($A834,4),2)*1,怪物形象分配!$A:$L,5,0)</f>
        <v>1500241</v>
      </c>
      <c r="E834">
        <f>VLOOKUP(RIGHT(LEFT($A834,4),2)*1,怪物形象分配!$A:$L,6,0)</f>
        <v>300024</v>
      </c>
      <c r="F834">
        <f>VLOOKUP(RIGHT(LEFT($A834,4),2)*1,怪物形象分配!$A:$L,7,0)</f>
        <v>2</v>
      </c>
    </row>
    <row r="835" spans="1:6">
      <c r="A835">
        <v>1036073</v>
      </c>
      <c r="B835" s="21">
        <v>100036736</v>
      </c>
      <c r="C835">
        <f>VLOOKUP(RIGHT(LEFT($A835,4),2)*1,怪物形象分配!$A:$L,4,0)</f>
        <v>1500242</v>
      </c>
      <c r="D835">
        <f>VLOOKUP(RIGHT(LEFT($A835,4),2)*1,怪物形象分配!$A:$L,5,0)</f>
        <v>1500241</v>
      </c>
      <c r="E835">
        <f>VLOOKUP(RIGHT(LEFT($A835,4),2)*1,怪物形象分配!$A:$L,6,0)</f>
        <v>300024</v>
      </c>
      <c r="F835">
        <f>VLOOKUP(RIGHT(LEFT($A835,4),2)*1,怪物形象分配!$A:$L,7,0)</f>
        <v>2</v>
      </c>
    </row>
    <row r="836" spans="1:6">
      <c r="A836">
        <v>1036081</v>
      </c>
      <c r="B836" s="21">
        <v>100036816</v>
      </c>
      <c r="C836">
        <f>VLOOKUP(RIGHT(LEFT($A836,4),2)*1,怪物形象分配!$A:$L,4,0)</f>
        <v>1500242</v>
      </c>
      <c r="D836">
        <f>VLOOKUP(RIGHT(LEFT($A836,4),2)*1,怪物形象分配!$A:$L,5,0)</f>
        <v>1500241</v>
      </c>
      <c r="E836">
        <f>VLOOKUP(RIGHT(LEFT($A836,4),2)*1,怪物形象分配!$A:$L,6,0)</f>
        <v>300024</v>
      </c>
      <c r="F836">
        <f>VLOOKUP(RIGHT(LEFT($A836,4),2)*1,怪物形象分配!$A:$L,7,0)</f>
        <v>2</v>
      </c>
    </row>
    <row r="837" spans="1:6">
      <c r="A837" s="45">
        <v>1036082</v>
      </c>
      <c r="B837" s="21">
        <v>100036826</v>
      </c>
      <c r="C837">
        <f>VLOOKUP(RIGHT(LEFT($A837,4),2)*1,怪物形象分配!$A:$L,4,0)</f>
        <v>1500242</v>
      </c>
      <c r="D837">
        <f>VLOOKUP(RIGHT(LEFT($A837,4),2)*1,怪物形象分配!$A:$L,5,0)</f>
        <v>1500241</v>
      </c>
      <c r="E837">
        <f>VLOOKUP(RIGHT(LEFT($A837,4),2)*1,怪物形象分配!$A:$L,6,0)</f>
        <v>300024</v>
      </c>
      <c r="F837">
        <f>VLOOKUP(RIGHT(LEFT($A837,4),2)*1,怪物形象分配!$A:$L,7,0)</f>
        <v>2</v>
      </c>
    </row>
    <row r="838" spans="1:6">
      <c r="A838" s="45">
        <v>1036083</v>
      </c>
      <c r="B838" s="21">
        <v>100036836</v>
      </c>
      <c r="C838">
        <f>VLOOKUP(RIGHT(LEFT($A838,4),2)*1,怪物形象分配!$A:$L,4,0)</f>
        <v>1500242</v>
      </c>
      <c r="D838">
        <f>VLOOKUP(RIGHT(LEFT($A838,4),2)*1,怪物形象分配!$A:$L,5,0)</f>
        <v>1500241</v>
      </c>
      <c r="E838">
        <f>VLOOKUP(RIGHT(LEFT($A838,4),2)*1,怪物形象分配!$A:$L,6,0)</f>
        <v>300024</v>
      </c>
      <c r="F838">
        <f>VLOOKUP(RIGHT(LEFT($A838,4),2)*1,怪物形象分配!$A:$L,7,0)</f>
        <v>2</v>
      </c>
    </row>
    <row r="839" spans="1:6">
      <c r="A839">
        <v>1037011</v>
      </c>
      <c r="B839" s="21">
        <v>100037116</v>
      </c>
      <c r="C839">
        <f>VLOOKUP(RIGHT(LEFT($A839,4),2)*1,怪物形象分配!$A:$L,4,0)</f>
        <v>1500232</v>
      </c>
      <c r="D839">
        <f>VLOOKUP(RIGHT(LEFT($A839,4),2)*1,怪物形象分配!$A:$L,5,0)</f>
        <v>1500231</v>
      </c>
      <c r="E839">
        <f>VLOOKUP(RIGHT(LEFT($A839,4),2)*1,怪物形象分配!$A:$L,6,0)</f>
        <v>300021</v>
      </c>
      <c r="F839">
        <f>VLOOKUP(RIGHT(LEFT($A839,4),2)*1,怪物形象分配!$A:$L,7,0)</f>
        <v>1</v>
      </c>
    </row>
    <row r="840" spans="1:6">
      <c r="A840">
        <v>1037012</v>
      </c>
      <c r="B840" s="21">
        <v>100037126</v>
      </c>
      <c r="C840">
        <f>VLOOKUP(RIGHT(LEFT($A840,4),2)*1,怪物形象分配!$A:$L,4,0)</f>
        <v>1500232</v>
      </c>
      <c r="D840">
        <f>VLOOKUP(RIGHT(LEFT($A840,4),2)*1,怪物形象分配!$A:$L,5,0)</f>
        <v>1500231</v>
      </c>
      <c r="E840">
        <f>VLOOKUP(RIGHT(LEFT($A840,4),2)*1,怪物形象分配!$A:$L,6,0)</f>
        <v>300021</v>
      </c>
      <c r="F840">
        <f>VLOOKUP(RIGHT(LEFT($A840,4),2)*1,怪物形象分配!$A:$L,7,0)</f>
        <v>1</v>
      </c>
    </row>
    <row r="841" spans="1:6">
      <c r="A841">
        <v>1037013</v>
      </c>
      <c r="B841" s="21">
        <v>100037136</v>
      </c>
      <c r="C841">
        <f>VLOOKUP(RIGHT(LEFT($A841,4),2)*1,怪物形象分配!$A:$L,4,0)</f>
        <v>1500232</v>
      </c>
      <c r="D841">
        <f>VLOOKUP(RIGHT(LEFT($A841,4),2)*1,怪物形象分配!$A:$L,5,0)</f>
        <v>1500231</v>
      </c>
      <c r="E841">
        <f>VLOOKUP(RIGHT(LEFT($A841,4),2)*1,怪物形象分配!$A:$L,6,0)</f>
        <v>300021</v>
      </c>
      <c r="F841">
        <f>VLOOKUP(RIGHT(LEFT($A841,4),2)*1,怪物形象分配!$A:$L,7,0)</f>
        <v>1</v>
      </c>
    </row>
    <row r="842" spans="1:6">
      <c r="A842">
        <v>1037021</v>
      </c>
      <c r="B842" s="21">
        <v>100037216</v>
      </c>
      <c r="C842">
        <f>VLOOKUP(RIGHT(LEFT($A842,4),2)*1,怪物形象分配!$A:$L,4,0)</f>
        <v>1500232</v>
      </c>
      <c r="D842">
        <f>VLOOKUP(RIGHT(LEFT($A842,4),2)*1,怪物形象分配!$A:$L,5,0)</f>
        <v>1500231</v>
      </c>
      <c r="E842">
        <f>VLOOKUP(RIGHT(LEFT($A842,4),2)*1,怪物形象分配!$A:$L,6,0)</f>
        <v>300021</v>
      </c>
      <c r="F842">
        <f>VLOOKUP(RIGHT(LEFT($A842,4),2)*1,怪物形象分配!$A:$L,7,0)</f>
        <v>1</v>
      </c>
    </row>
    <row r="843" spans="1:6">
      <c r="A843">
        <v>1037022</v>
      </c>
      <c r="B843" s="21">
        <v>100037226</v>
      </c>
      <c r="C843">
        <f>VLOOKUP(RIGHT(LEFT($A843,4),2)*1,怪物形象分配!$A:$L,4,0)</f>
        <v>1500232</v>
      </c>
      <c r="D843">
        <f>VLOOKUP(RIGHT(LEFT($A843,4),2)*1,怪物形象分配!$A:$L,5,0)</f>
        <v>1500231</v>
      </c>
      <c r="E843">
        <f>VLOOKUP(RIGHT(LEFT($A843,4),2)*1,怪物形象分配!$A:$L,6,0)</f>
        <v>300021</v>
      </c>
      <c r="F843">
        <f>VLOOKUP(RIGHT(LEFT($A843,4),2)*1,怪物形象分配!$A:$L,7,0)</f>
        <v>1</v>
      </c>
    </row>
    <row r="844" spans="1:6">
      <c r="A844">
        <v>1037023</v>
      </c>
      <c r="B844" s="21">
        <v>100037236</v>
      </c>
      <c r="C844">
        <f>VLOOKUP(RIGHT(LEFT($A844,4),2)*1,怪物形象分配!$A:$L,4,0)</f>
        <v>1500232</v>
      </c>
      <c r="D844">
        <f>VLOOKUP(RIGHT(LEFT($A844,4),2)*1,怪物形象分配!$A:$L,5,0)</f>
        <v>1500231</v>
      </c>
      <c r="E844">
        <f>VLOOKUP(RIGHT(LEFT($A844,4),2)*1,怪物形象分配!$A:$L,6,0)</f>
        <v>300021</v>
      </c>
      <c r="F844">
        <f>VLOOKUP(RIGHT(LEFT($A844,4),2)*1,怪物形象分配!$A:$L,7,0)</f>
        <v>1</v>
      </c>
    </row>
    <row r="845" spans="1:6">
      <c r="A845">
        <v>1037031</v>
      </c>
      <c r="B845" s="21">
        <v>100037316</v>
      </c>
      <c r="C845">
        <f>VLOOKUP(RIGHT(LEFT($A845,4),2)*1,怪物形象分配!$A:$L,4,0)</f>
        <v>1500232</v>
      </c>
      <c r="D845">
        <f>VLOOKUP(RIGHT(LEFT($A845,4),2)*1,怪物形象分配!$A:$L,5,0)</f>
        <v>1500231</v>
      </c>
      <c r="E845">
        <f>VLOOKUP(RIGHT(LEFT($A845,4),2)*1,怪物形象分配!$A:$L,6,0)</f>
        <v>300021</v>
      </c>
      <c r="F845">
        <f>VLOOKUP(RIGHT(LEFT($A845,4),2)*1,怪物形象分配!$A:$L,7,0)</f>
        <v>1</v>
      </c>
    </row>
    <row r="846" spans="1:6">
      <c r="A846">
        <v>1037032</v>
      </c>
      <c r="B846" s="21">
        <v>100037326</v>
      </c>
      <c r="C846">
        <f>VLOOKUP(RIGHT(LEFT($A846,4),2)*1,怪物形象分配!$A:$L,4,0)</f>
        <v>1500232</v>
      </c>
      <c r="D846">
        <f>VLOOKUP(RIGHT(LEFT($A846,4),2)*1,怪物形象分配!$A:$L,5,0)</f>
        <v>1500231</v>
      </c>
      <c r="E846">
        <f>VLOOKUP(RIGHT(LEFT($A846,4),2)*1,怪物形象分配!$A:$L,6,0)</f>
        <v>300021</v>
      </c>
      <c r="F846">
        <f>VLOOKUP(RIGHT(LEFT($A846,4),2)*1,怪物形象分配!$A:$L,7,0)</f>
        <v>1</v>
      </c>
    </row>
    <row r="847" spans="1:6">
      <c r="A847">
        <v>1037033</v>
      </c>
      <c r="B847" s="21">
        <v>100037336</v>
      </c>
      <c r="C847">
        <f>VLOOKUP(RIGHT(LEFT($A847,4),2)*1,怪物形象分配!$A:$L,4,0)</f>
        <v>1500232</v>
      </c>
      <c r="D847">
        <f>VLOOKUP(RIGHT(LEFT($A847,4),2)*1,怪物形象分配!$A:$L,5,0)</f>
        <v>1500231</v>
      </c>
      <c r="E847">
        <f>VLOOKUP(RIGHT(LEFT($A847,4),2)*1,怪物形象分配!$A:$L,6,0)</f>
        <v>300021</v>
      </c>
      <c r="F847">
        <f>VLOOKUP(RIGHT(LEFT($A847,4),2)*1,怪物形象分配!$A:$L,7,0)</f>
        <v>1</v>
      </c>
    </row>
    <row r="848" spans="1:6">
      <c r="A848">
        <v>1037041</v>
      </c>
      <c r="B848" s="21">
        <v>100037416</v>
      </c>
      <c r="C848">
        <f>VLOOKUP(RIGHT(LEFT($A848,4),2)*1,怪物形象分配!$A:$L,4,0)</f>
        <v>1500232</v>
      </c>
      <c r="D848">
        <f>VLOOKUP(RIGHT(LEFT($A848,4),2)*1,怪物形象分配!$A:$L,5,0)</f>
        <v>1500231</v>
      </c>
      <c r="E848">
        <f>VLOOKUP(RIGHT(LEFT($A848,4),2)*1,怪物形象分配!$A:$L,6,0)</f>
        <v>300021</v>
      </c>
      <c r="F848">
        <f>VLOOKUP(RIGHT(LEFT($A848,4),2)*1,怪物形象分配!$A:$L,7,0)</f>
        <v>1</v>
      </c>
    </row>
    <row r="849" spans="1:6">
      <c r="A849">
        <v>1037042</v>
      </c>
      <c r="B849" s="21">
        <v>100037426</v>
      </c>
      <c r="C849">
        <f>VLOOKUP(RIGHT(LEFT($A849,4),2)*1,怪物形象分配!$A:$L,4,0)</f>
        <v>1500232</v>
      </c>
      <c r="D849">
        <f>VLOOKUP(RIGHT(LEFT($A849,4),2)*1,怪物形象分配!$A:$L,5,0)</f>
        <v>1500231</v>
      </c>
      <c r="E849">
        <f>VLOOKUP(RIGHT(LEFT($A849,4),2)*1,怪物形象分配!$A:$L,6,0)</f>
        <v>300021</v>
      </c>
      <c r="F849">
        <f>VLOOKUP(RIGHT(LEFT($A849,4),2)*1,怪物形象分配!$A:$L,7,0)</f>
        <v>1</v>
      </c>
    </row>
    <row r="850" spans="1:6">
      <c r="A850">
        <v>1037043</v>
      </c>
      <c r="B850" s="21">
        <v>100037436</v>
      </c>
      <c r="C850">
        <f>VLOOKUP(RIGHT(LEFT($A850,4),2)*1,怪物形象分配!$A:$L,4,0)</f>
        <v>1500232</v>
      </c>
      <c r="D850">
        <f>VLOOKUP(RIGHT(LEFT($A850,4),2)*1,怪物形象分配!$A:$L,5,0)</f>
        <v>1500231</v>
      </c>
      <c r="E850">
        <f>VLOOKUP(RIGHT(LEFT($A850,4),2)*1,怪物形象分配!$A:$L,6,0)</f>
        <v>300021</v>
      </c>
      <c r="F850">
        <f>VLOOKUP(RIGHT(LEFT($A850,4),2)*1,怪物形象分配!$A:$L,7,0)</f>
        <v>1</v>
      </c>
    </row>
    <row r="851" spans="1:6">
      <c r="A851">
        <v>1037051</v>
      </c>
      <c r="B851" s="21">
        <v>100037516</v>
      </c>
      <c r="C851">
        <f>VLOOKUP(RIGHT(LEFT($A851,4),2)*1,怪物形象分配!$A:$L,4,0)</f>
        <v>1500232</v>
      </c>
      <c r="D851">
        <f>VLOOKUP(RIGHT(LEFT($A851,4),2)*1,怪物形象分配!$A:$L,5,0)</f>
        <v>1500231</v>
      </c>
      <c r="E851">
        <f>VLOOKUP(RIGHT(LEFT($A851,4),2)*1,怪物形象分配!$A:$L,6,0)</f>
        <v>300021</v>
      </c>
      <c r="F851">
        <f>VLOOKUP(RIGHT(LEFT($A851,4),2)*1,怪物形象分配!$A:$L,7,0)</f>
        <v>1</v>
      </c>
    </row>
    <row r="852" spans="1:6">
      <c r="A852">
        <v>1037052</v>
      </c>
      <c r="B852" s="21">
        <v>100037526</v>
      </c>
      <c r="C852">
        <f>VLOOKUP(RIGHT(LEFT($A852,4),2)*1,怪物形象分配!$A:$L,4,0)</f>
        <v>1500232</v>
      </c>
      <c r="D852">
        <f>VLOOKUP(RIGHT(LEFT($A852,4),2)*1,怪物形象分配!$A:$L,5,0)</f>
        <v>1500231</v>
      </c>
      <c r="E852">
        <f>VLOOKUP(RIGHT(LEFT($A852,4),2)*1,怪物形象分配!$A:$L,6,0)</f>
        <v>300021</v>
      </c>
      <c r="F852">
        <f>VLOOKUP(RIGHT(LEFT($A852,4),2)*1,怪物形象分配!$A:$L,7,0)</f>
        <v>1</v>
      </c>
    </row>
    <row r="853" spans="1:6">
      <c r="A853">
        <v>1037053</v>
      </c>
      <c r="B853" s="21">
        <v>100037536</v>
      </c>
      <c r="C853">
        <f>VLOOKUP(RIGHT(LEFT($A853,4),2)*1,怪物形象分配!$A:$L,4,0)</f>
        <v>1500232</v>
      </c>
      <c r="D853">
        <f>VLOOKUP(RIGHT(LEFT($A853,4),2)*1,怪物形象分配!$A:$L,5,0)</f>
        <v>1500231</v>
      </c>
      <c r="E853">
        <f>VLOOKUP(RIGHT(LEFT($A853,4),2)*1,怪物形象分配!$A:$L,6,0)</f>
        <v>300021</v>
      </c>
      <c r="F853">
        <f>VLOOKUP(RIGHT(LEFT($A853,4),2)*1,怪物形象分配!$A:$L,7,0)</f>
        <v>1</v>
      </c>
    </row>
    <row r="854" spans="1:6">
      <c r="A854">
        <v>1037061</v>
      </c>
      <c r="B854" s="21">
        <v>100037616</v>
      </c>
      <c r="C854">
        <f>VLOOKUP(RIGHT(LEFT($A854,4),2)*1,怪物形象分配!$A:$L,4,0)</f>
        <v>1500232</v>
      </c>
      <c r="D854">
        <f>VLOOKUP(RIGHT(LEFT($A854,4),2)*1,怪物形象分配!$A:$L,5,0)</f>
        <v>1500231</v>
      </c>
      <c r="E854">
        <f>VLOOKUP(RIGHT(LEFT($A854,4),2)*1,怪物形象分配!$A:$L,6,0)</f>
        <v>300021</v>
      </c>
      <c r="F854">
        <f>VLOOKUP(RIGHT(LEFT($A854,4),2)*1,怪物形象分配!$A:$L,7,0)</f>
        <v>1</v>
      </c>
    </row>
    <row r="855" spans="1:6">
      <c r="A855">
        <v>1037062</v>
      </c>
      <c r="B855" s="21">
        <v>100037626</v>
      </c>
      <c r="C855">
        <f>VLOOKUP(RIGHT(LEFT($A855,4),2)*1,怪物形象分配!$A:$L,4,0)</f>
        <v>1500232</v>
      </c>
      <c r="D855">
        <f>VLOOKUP(RIGHT(LEFT($A855,4),2)*1,怪物形象分配!$A:$L,5,0)</f>
        <v>1500231</v>
      </c>
      <c r="E855">
        <f>VLOOKUP(RIGHT(LEFT($A855,4),2)*1,怪物形象分配!$A:$L,6,0)</f>
        <v>300021</v>
      </c>
      <c r="F855">
        <f>VLOOKUP(RIGHT(LEFT($A855,4),2)*1,怪物形象分配!$A:$L,7,0)</f>
        <v>1</v>
      </c>
    </row>
    <row r="856" spans="1:6">
      <c r="A856">
        <v>1037063</v>
      </c>
      <c r="B856" s="21">
        <v>100037636</v>
      </c>
      <c r="C856">
        <f>VLOOKUP(RIGHT(LEFT($A856,4),2)*1,怪物形象分配!$A:$L,4,0)</f>
        <v>1500232</v>
      </c>
      <c r="D856">
        <f>VLOOKUP(RIGHT(LEFT($A856,4),2)*1,怪物形象分配!$A:$L,5,0)</f>
        <v>1500231</v>
      </c>
      <c r="E856">
        <f>VLOOKUP(RIGHT(LEFT($A856,4),2)*1,怪物形象分配!$A:$L,6,0)</f>
        <v>300021</v>
      </c>
      <c r="F856">
        <f>VLOOKUP(RIGHT(LEFT($A856,4),2)*1,怪物形象分配!$A:$L,7,0)</f>
        <v>1</v>
      </c>
    </row>
    <row r="857" spans="1:6">
      <c r="A857">
        <v>1037071</v>
      </c>
      <c r="B857" s="21">
        <v>100037716</v>
      </c>
      <c r="C857">
        <f>VLOOKUP(RIGHT(LEFT($A857,4),2)*1,怪物形象分配!$A:$L,4,0)</f>
        <v>1500232</v>
      </c>
      <c r="D857">
        <f>VLOOKUP(RIGHT(LEFT($A857,4),2)*1,怪物形象分配!$A:$L,5,0)</f>
        <v>1500231</v>
      </c>
      <c r="E857">
        <f>VLOOKUP(RIGHT(LEFT($A857,4),2)*1,怪物形象分配!$A:$L,6,0)</f>
        <v>300021</v>
      </c>
      <c r="F857">
        <f>VLOOKUP(RIGHT(LEFT($A857,4),2)*1,怪物形象分配!$A:$L,7,0)</f>
        <v>1</v>
      </c>
    </row>
    <row r="858" spans="1:6">
      <c r="A858">
        <v>1037072</v>
      </c>
      <c r="B858" s="21">
        <v>100037726</v>
      </c>
      <c r="C858">
        <f>VLOOKUP(RIGHT(LEFT($A858,4),2)*1,怪物形象分配!$A:$L,4,0)</f>
        <v>1500232</v>
      </c>
      <c r="D858">
        <f>VLOOKUP(RIGHT(LEFT($A858,4),2)*1,怪物形象分配!$A:$L,5,0)</f>
        <v>1500231</v>
      </c>
      <c r="E858">
        <f>VLOOKUP(RIGHT(LEFT($A858,4),2)*1,怪物形象分配!$A:$L,6,0)</f>
        <v>300021</v>
      </c>
      <c r="F858">
        <f>VLOOKUP(RIGHT(LEFT($A858,4),2)*1,怪物形象分配!$A:$L,7,0)</f>
        <v>1</v>
      </c>
    </row>
    <row r="859" spans="1:6">
      <c r="A859">
        <v>1037073</v>
      </c>
      <c r="B859" s="21">
        <v>100037736</v>
      </c>
      <c r="C859">
        <f>VLOOKUP(RIGHT(LEFT($A859,4),2)*1,怪物形象分配!$A:$L,4,0)</f>
        <v>1500232</v>
      </c>
      <c r="D859">
        <f>VLOOKUP(RIGHT(LEFT($A859,4),2)*1,怪物形象分配!$A:$L,5,0)</f>
        <v>1500231</v>
      </c>
      <c r="E859">
        <f>VLOOKUP(RIGHT(LEFT($A859,4),2)*1,怪物形象分配!$A:$L,6,0)</f>
        <v>300021</v>
      </c>
      <c r="F859">
        <f>VLOOKUP(RIGHT(LEFT($A859,4),2)*1,怪物形象分配!$A:$L,7,0)</f>
        <v>1</v>
      </c>
    </row>
    <row r="860" spans="1:6">
      <c r="A860">
        <v>1037081</v>
      </c>
      <c r="B860" s="21">
        <v>100037816</v>
      </c>
      <c r="C860">
        <f>VLOOKUP(RIGHT(LEFT($A860,4),2)*1,怪物形象分配!$A:$L,4,0)</f>
        <v>1500232</v>
      </c>
      <c r="D860">
        <f>VLOOKUP(RIGHT(LEFT($A860,4),2)*1,怪物形象分配!$A:$L,5,0)</f>
        <v>1500231</v>
      </c>
      <c r="E860">
        <f>VLOOKUP(RIGHT(LEFT($A860,4),2)*1,怪物形象分配!$A:$L,6,0)</f>
        <v>300021</v>
      </c>
      <c r="F860">
        <f>VLOOKUP(RIGHT(LEFT($A860,4),2)*1,怪物形象分配!$A:$L,7,0)</f>
        <v>1</v>
      </c>
    </row>
    <row r="861" spans="1:6">
      <c r="A861" s="45">
        <v>1037082</v>
      </c>
      <c r="B861" s="21">
        <v>100037826</v>
      </c>
      <c r="C861">
        <f>VLOOKUP(RIGHT(LEFT($A861,4),2)*1,怪物形象分配!$A:$L,4,0)</f>
        <v>1500232</v>
      </c>
      <c r="D861">
        <f>VLOOKUP(RIGHT(LEFT($A861,4),2)*1,怪物形象分配!$A:$L,5,0)</f>
        <v>1500231</v>
      </c>
      <c r="E861">
        <f>VLOOKUP(RIGHT(LEFT($A861,4),2)*1,怪物形象分配!$A:$L,6,0)</f>
        <v>300021</v>
      </c>
      <c r="F861">
        <f>VLOOKUP(RIGHT(LEFT($A861,4),2)*1,怪物形象分配!$A:$L,7,0)</f>
        <v>1</v>
      </c>
    </row>
    <row r="862" spans="1:6">
      <c r="A862" s="45">
        <v>1037083</v>
      </c>
      <c r="B862" s="21">
        <v>100037836</v>
      </c>
      <c r="C862">
        <f>VLOOKUP(RIGHT(LEFT($A862,4),2)*1,怪物形象分配!$A:$L,4,0)</f>
        <v>1500232</v>
      </c>
      <c r="D862">
        <f>VLOOKUP(RIGHT(LEFT($A862,4),2)*1,怪物形象分配!$A:$L,5,0)</f>
        <v>1500231</v>
      </c>
      <c r="E862">
        <f>VLOOKUP(RIGHT(LEFT($A862,4),2)*1,怪物形象分配!$A:$L,6,0)</f>
        <v>300021</v>
      </c>
      <c r="F862">
        <f>VLOOKUP(RIGHT(LEFT($A862,4),2)*1,怪物形象分配!$A:$L,7,0)</f>
        <v>1</v>
      </c>
    </row>
    <row r="863" spans="1:6">
      <c r="A863">
        <v>1038011</v>
      </c>
      <c r="B863" s="21">
        <v>100038116</v>
      </c>
      <c r="C863">
        <f>VLOOKUP(RIGHT(LEFT($A863,4),2)*1,怪物形象分配!$A:$L,4,0)</f>
        <v>1500232</v>
      </c>
      <c r="D863">
        <f>VLOOKUP(RIGHT(LEFT($A863,4),2)*1,怪物形象分配!$A:$L,5,0)</f>
        <v>1500231</v>
      </c>
      <c r="E863">
        <f>VLOOKUP(RIGHT(LEFT($A863,4),2)*1,怪物形象分配!$A:$L,6,0)</f>
        <v>300021</v>
      </c>
      <c r="F863">
        <f>VLOOKUP(RIGHT(LEFT($A863,4),2)*1,怪物形象分配!$A:$L,7,0)</f>
        <v>1</v>
      </c>
    </row>
    <row r="864" spans="1:6">
      <c r="A864">
        <v>1038012</v>
      </c>
      <c r="B864" s="21">
        <v>100038126</v>
      </c>
      <c r="C864">
        <f>VLOOKUP(RIGHT(LEFT($A864,4),2)*1,怪物形象分配!$A:$L,4,0)</f>
        <v>1500232</v>
      </c>
      <c r="D864">
        <f>VLOOKUP(RIGHT(LEFT($A864,4),2)*1,怪物形象分配!$A:$L,5,0)</f>
        <v>1500231</v>
      </c>
      <c r="E864">
        <f>VLOOKUP(RIGHT(LEFT($A864,4),2)*1,怪物形象分配!$A:$L,6,0)</f>
        <v>300021</v>
      </c>
      <c r="F864">
        <f>VLOOKUP(RIGHT(LEFT($A864,4),2)*1,怪物形象分配!$A:$L,7,0)</f>
        <v>1</v>
      </c>
    </row>
    <row r="865" spans="1:6">
      <c r="A865">
        <v>1038013</v>
      </c>
      <c r="B865" s="21">
        <v>100038136</v>
      </c>
      <c r="C865">
        <f>VLOOKUP(RIGHT(LEFT($A865,4),2)*1,怪物形象分配!$A:$L,4,0)</f>
        <v>1500232</v>
      </c>
      <c r="D865">
        <f>VLOOKUP(RIGHT(LEFT($A865,4),2)*1,怪物形象分配!$A:$L,5,0)</f>
        <v>1500231</v>
      </c>
      <c r="E865">
        <f>VLOOKUP(RIGHT(LEFT($A865,4),2)*1,怪物形象分配!$A:$L,6,0)</f>
        <v>300021</v>
      </c>
      <c r="F865">
        <f>VLOOKUP(RIGHT(LEFT($A865,4),2)*1,怪物形象分配!$A:$L,7,0)</f>
        <v>1</v>
      </c>
    </row>
    <row r="866" spans="1:6">
      <c r="A866">
        <v>1038021</v>
      </c>
      <c r="B866" s="21">
        <v>100038216</v>
      </c>
      <c r="C866">
        <f>VLOOKUP(RIGHT(LEFT($A866,4),2)*1,怪物形象分配!$A:$L,4,0)</f>
        <v>1500232</v>
      </c>
      <c r="D866">
        <f>VLOOKUP(RIGHT(LEFT($A866,4),2)*1,怪物形象分配!$A:$L,5,0)</f>
        <v>1500231</v>
      </c>
      <c r="E866">
        <f>VLOOKUP(RIGHT(LEFT($A866,4),2)*1,怪物形象分配!$A:$L,6,0)</f>
        <v>300021</v>
      </c>
      <c r="F866">
        <f>VLOOKUP(RIGHT(LEFT($A866,4),2)*1,怪物形象分配!$A:$L,7,0)</f>
        <v>1</v>
      </c>
    </row>
    <row r="867" spans="1:6">
      <c r="A867">
        <v>1038022</v>
      </c>
      <c r="B867" s="21">
        <v>100038226</v>
      </c>
      <c r="C867">
        <f>VLOOKUP(RIGHT(LEFT($A867,4),2)*1,怪物形象分配!$A:$L,4,0)</f>
        <v>1500232</v>
      </c>
      <c r="D867">
        <f>VLOOKUP(RIGHT(LEFT($A867,4),2)*1,怪物形象分配!$A:$L,5,0)</f>
        <v>1500231</v>
      </c>
      <c r="E867">
        <f>VLOOKUP(RIGHT(LEFT($A867,4),2)*1,怪物形象分配!$A:$L,6,0)</f>
        <v>300021</v>
      </c>
      <c r="F867">
        <f>VLOOKUP(RIGHT(LEFT($A867,4),2)*1,怪物形象分配!$A:$L,7,0)</f>
        <v>1</v>
      </c>
    </row>
    <row r="868" spans="1:6">
      <c r="A868">
        <v>1038023</v>
      </c>
      <c r="B868" s="21">
        <v>100038236</v>
      </c>
      <c r="C868">
        <f>VLOOKUP(RIGHT(LEFT($A868,4),2)*1,怪物形象分配!$A:$L,4,0)</f>
        <v>1500232</v>
      </c>
      <c r="D868">
        <f>VLOOKUP(RIGHT(LEFT($A868,4),2)*1,怪物形象分配!$A:$L,5,0)</f>
        <v>1500231</v>
      </c>
      <c r="E868">
        <f>VLOOKUP(RIGHT(LEFT($A868,4),2)*1,怪物形象分配!$A:$L,6,0)</f>
        <v>300021</v>
      </c>
      <c r="F868">
        <f>VLOOKUP(RIGHT(LEFT($A868,4),2)*1,怪物形象分配!$A:$L,7,0)</f>
        <v>1</v>
      </c>
    </row>
    <row r="869" spans="1:6">
      <c r="A869">
        <v>1038031</v>
      </c>
      <c r="B869" s="21">
        <v>100038316</v>
      </c>
      <c r="C869">
        <f>VLOOKUP(RIGHT(LEFT($A869,4),2)*1,怪物形象分配!$A:$L,4,0)</f>
        <v>1500232</v>
      </c>
      <c r="D869">
        <f>VLOOKUP(RIGHT(LEFT($A869,4),2)*1,怪物形象分配!$A:$L,5,0)</f>
        <v>1500231</v>
      </c>
      <c r="E869">
        <f>VLOOKUP(RIGHT(LEFT($A869,4),2)*1,怪物形象分配!$A:$L,6,0)</f>
        <v>300021</v>
      </c>
      <c r="F869">
        <f>VLOOKUP(RIGHT(LEFT($A869,4),2)*1,怪物形象分配!$A:$L,7,0)</f>
        <v>1</v>
      </c>
    </row>
    <row r="870" spans="1:6">
      <c r="A870">
        <v>1038032</v>
      </c>
      <c r="B870" s="21">
        <v>100038326</v>
      </c>
      <c r="C870">
        <f>VLOOKUP(RIGHT(LEFT($A870,4),2)*1,怪物形象分配!$A:$L,4,0)</f>
        <v>1500232</v>
      </c>
      <c r="D870">
        <f>VLOOKUP(RIGHT(LEFT($A870,4),2)*1,怪物形象分配!$A:$L,5,0)</f>
        <v>1500231</v>
      </c>
      <c r="E870">
        <f>VLOOKUP(RIGHT(LEFT($A870,4),2)*1,怪物形象分配!$A:$L,6,0)</f>
        <v>300021</v>
      </c>
      <c r="F870">
        <f>VLOOKUP(RIGHT(LEFT($A870,4),2)*1,怪物形象分配!$A:$L,7,0)</f>
        <v>1</v>
      </c>
    </row>
    <row r="871" spans="1:6">
      <c r="A871">
        <v>1038033</v>
      </c>
      <c r="B871" s="21">
        <v>100038336</v>
      </c>
      <c r="C871">
        <f>VLOOKUP(RIGHT(LEFT($A871,4),2)*1,怪物形象分配!$A:$L,4,0)</f>
        <v>1500232</v>
      </c>
      <c r="D871">
        <f>VLOOKUP(RIGHT(LEFT($A871,4),2)*1,怪物形象分配!$A:$L,5,0)</f>
        <v>1500231</v>
      </c>
      <c r="E871">
        <f>VLOOKUP(RIGHT(LEFT($A871,4),2)*1,怪物形象分配!$A:$L,6,0)</f>
        <v>300021</v>
      </c>
      <c r="F871">
        <f>VLOOKUP(RIGHT(LEFT($A871,4),2)*1,怪物形象分配!$A:$L,7,0)</f>
        <v>1</v>
      </c>
    </row>
    <row r="872" spans="1:6">
      <c r="A872">
        <v>1038041</v>
      </c>
      <c r="B872" s="21">
        <v>100038416</v>
      </c>
      <c r="C872">
        <f>VLOOKUP(RIGHT(LEFT($A872,4),2)*1,怪物形象分配!$A:$L,4,0)</f>
        <v>1500232</v>
      </c>
      <c r="D872">
        <f>VLOOKUP(RIGHT(LEFT($A872,4),2)*1,怪物形象分配!$A:$L,5,0)</f>
        <v>1500231</v>
      </c>
      <c r="E872">
        <f>VLOOKUP(RIGHT(LEFT($A872,4),2)*1,怪物形象分配!$A:$L,6,0)</f>
        <v>300021</v>
      </c>
      <c r="F872">
        <f>VLOOKUP(RIGHT(LEFT($A872,4),2)*1,怪物形象分配!$A:$L,7,0)</f>
        <v>1</v>
      </c>
    </row>
    <row r="873" spans="1:6">
      <c r="A873">
        <v>1038042</v>
      </c>
      <c r="B873" s="21">
        <v>100038426</v>
      </c>
      <c r="C873">
        <f>VLOOKUP(RIGHT(LEFT($A873,4),2)*1,怪物形象分配!$A:$L,4,0)</f>
        <v>1500232</v>
      </c>
      <c r="D873">
        <f>VLOOKUP(RIGHT(LEFT($A873,4),2)*1,怪物形象分配!$A:$L,5,0)</f>
        <v>1500231</v>
      </c>
      <c r="E873">
        <f>VLOOKUP(RIGHT(LEFT($A873,4),2)*1,怪物形象分配!$A:$L,6,0)</f>
        <v>300021</v>
      </c>
      <c r="F873">
        <f>VLOOKUP(RIGHT(LEFT($A873,4),2)*1,怪物形象分配!$A:$L,7,0)</f>
        <v>1</v>
      </c>
    </row>
    <row r="874" spans="1:6">
      <c r="A874">
        <v>1038043</v>
      </c>
      <c r="B874" s="21">
        <v>100038436</v>
      </c>
      <c r="C874">
        <f>VLOOKUP(RIGHT(LEFT($A874,4),2)*1,怪物形象分配!$A:$L,4,0)</f>
        <v>1500232</v>
      </c>
      <c r="D874">
        <f>VLOOKUP(RIGHT(LEFT($A874,4),2)*1,怪物形象分配!$A:$L,5,0)</f>
        <v>1500231</v>
      </c>
      <c r="E874">
        <f>VLOOKUP(RIGHT(LEFT($A874,4),2)*1,怪物形象分配!$A:$L,6,0)</f>
        <v>300021</v>
      </c>
      <c r="F874">
        <f>VLOOKUP(RIGHT(LEFT($A874,4),2)*1,怪物形象分配!$A:$L,7,0)</f>
        <v>1</v>
      </c>
    </row>
    <row r="875" spans="1:6">
      <c r="A875">
        <v>1038051</v>
      </c>
      <c r="B875" s="21">
        <v>100038516</v>
      </c>
      <c r="C875">
        <f>VLOOKUP(RIGHT(LEFT($A875,4),2)*1,怪物形象分配!$A:$L,4,0)</f>
        <v>1500232</v>
      </c>
      <c r="D875">
        <f>VLOOKUP(RIGHT(LEFT($A875,4),2)*1,怪物形象分配!$A:$L,5,0)</f>
        <v>1500231</v>
      </c>
      <c r="E875">
        <f>VLOOKUP(RIGHT(LEFT($A875,4),2)*1,怪物形象分配!$A:$L,6,0)</f>
        <v>300021</v>
      </c>
      <c r="F875">
        <f>VLOOKUP(RIGHT(LEFT($A875,4),2)*1,怪物形象分配!$A:$L,7,0)</f>
        <v>1</v>
      </c>
    </row>
    <row r="876" spans="1:6">
      <c r="A876">
        <v>1038052</v>
      </c>
      <c r="B876" s="21">
        <v>100038526</v>
      </c>
      <c r="C876">
        <f>VLOOKUP(RIGHT(LEFT($A876,4),2)*1,怪物形象分配!$A:$L,4,0)</f>
        <v>1500232</v>
      </c>
      <c r="D876">
        <f>VLOOKUP(RIGHT(LEFT($A876,4),2)*1,怪物形象分配!$A:$L,5,0)</f>
        <v>1500231</v>
      </c>
      <c r="E876">
        <f>VLOOKUP(RIGHT(LEFT($A876,4),2)*1,怪物形象分配!$A:$L,6,0)</f>
        <v>300021</v>
      </c>
      <c r="F876">
        <f>VLOOKUP(RIGHT(LEFT($A876,4),2)*1,怪物形象分配!$A:$L,7,0)</f>
        <v>1</v>
      </c>
    </row>
    <row r="877" spans="1:6">
      <c r="A877">
        <v>1038053</v>
      </c>
      <c r="B877" s="21">
        <v>100038536</v>
      </c>
      <c r="C877">
        <f>VLOOKUP(RIGHT(LEFT($A877,4),2)*1,怪物形象分配!$A:$L,4,0)</f>
        <v>1500232</v>
      </c>
      <c r="D877">
        <f>VLOOKUP(RIGHT(LEFT($A877,4),2)*1,怪物形象分配!$A:$L,5,0)</f>
        <v>1500231</v>
      </c>
      <c r="E877">
        <f>VLOOKUP(RIGHT(LEFT($A877,4),2)*1,怪物形象分配!$A:$L,6,0)</f>
        <v>300021</v>
      </c>
      <c r="F877">
        <f>VLOOKUP(RIGHT(LEFT($A877,4),2)*1,怪物形象分配!$A:$L,7,0)</f>
        <v>1</v>
      </c>
    </row>
    <row r="878" spans="1:6">
      <c r="A878">
        <v>1038061</v>
      </c>
      <c r="B878" s="21">
        <v>100038616</v>
      </c>
      <c r="C878">
        <f>VLOOKUP(RIGHT(LEFT($A878,4),2)*1,怪物形象分配!$A:$L,4,0)</f>
        <v>1500232</v>
      </c>
      <c r="D878">
        <f>VLOOKUP(RIGHT(LEFT($A878,4),2)*1,怪物形象分配!$A:$L,5,0)</f>
        <v>1500231</v>
      </c>
      <c r="E878">
        <f>VLOOKUP(RIGHT(LEFT($A878,4),2)*1,怪物形象分配!$A:$L,6,0)</f>
        <v>300021</v>
      </c>
      <c r="F878">
        <f>VLOOKUP(RIGHT(LEFT($A878,4),2)*1,怪物形象分配!$A:$L,7,0)</f>
        <v>1</v>
      </c>
    </row>
    <row r="879" spans="1:6">
      <c r="A879">
        <v>1038062</v>
      </c>
      <c r="B879" s="21">
        <v>100038626</v>
      </c>
      <c r="C879">
        <f>VLOOKUP(RIGHT(LEFT($A879,4),2)*1,怪物形象分配!$A:$L,4,0)</f>
        <v>1500232</v>
      </c>
      <c r="D879">
        <f>VLOOKUP(RIGHT(LEFT($A879,4),2)*1,怪物形象分配!$A:$L,5,0)</f>
        <v>1500231</v>
      </c>
      <c r="E879">
        <f>VLOOKUP(RIGHT(LEFT($A879,4),2)*1,怪物形象分配!$A:$L,6,0)</f>
        <v>300021</v>
      </c>
      <c r="F879">
        <f>VLOOKUP(RIGHT(LEFT($A879,4),2)*1,怪物形象分配!$A:$L,7,0)</f>
        <v>1</v>
      </c>
    </row>
    <row r="880" spans="1:6">
      <c r="A880">
        <v>1038063</v>
      </c>
      <c r="B880" s="21">
        <v>100038636</v>
      </c>
      <c r="C880">
        <f>VLOOKUP(RIGHT(LEFT($A880,4),2)*1,怪物形象分配!$A:$L,4,0)</f>
        <v>1500232</v>
      </c>
      <c r="D880">
        <f>VLOOKUP(RIGHT(LEFT($A880,4),2)*1,怪物形象分配!$A:$L,5,0)</f>
        <v>1500231</v>
      </c>
      <c r="E880">
        <f>VLOOKUP(RIGHT(LEFT($A880,4),2)*1,怪物形象分配!$A:$L,6,0)</f>
        <v>300021</v>
      </c>
      <c r="F880">
        <f>VLOOKUP(RIGHT(LEFT($A880,4),2)*1,怪物形象分配!$A:$L,7,0)</f>
        <v>1</v>
      </c>
    </row>
    <row r="881" spans="1:6">
      <c r="A881">
        <v>1038071</v>
      </c>
      <c r="B881" s="21">
        <v>100038716</v>
      </c>
      <c r="C881">
        <f>VLOOKUP(RIGHT(LEFT($A881,4),2)*1,怪物形象分配!$A:$L,4,0)</f>
        <v>1500232</v>
      </c>
      <c r="D881">
        <f>VLOOKUP(RIGHT(LEFT($A881,4),2)*1,怪物形象分配!$A:$L,5,0)</f>
        <v>1500231</v>
      </c>
      <c r="E881">
        <f>VLOOKUP(RIGHT(LEFT($A881,4),2)*1,怪物形象分配!$A:$L,6,0)</f>
        <v>300021</v>
      </c>
      <c r="F881">
        <f>VLOOKUP(RIGHT(LEFT($A881,4),2)*1,怪物形象分配!$A:$L,7,0)</f>
        <v>1</v>
      </c>
    </row>
    <row r="882" spans="1:6">
      <c r="A882">
        <v>1038072</v>
      </c>
      <c r="B882" s="21">
        <v>100038726</v>
      </c>
      <c r="C882">
        <f>VLOOKUP(RIGHT(LEFT($A882,4),2)*1,怪物形象分配!$A:$L,4,0)</f>
        <v>1500232</v>
      </c>
      <c r="D882">
        <f>VLOOKUP(RIGHT(LEFT($A882,4),2)*1,怪物形象分配!$A:$L,5,0)</f>
        <v>1500231</v>
      </c>
      <c r="E882">
        <f>VLOOKUP(RIGHT(LEFT($A882,4),2)*1,怪物形象分配!$A:$L,6,0)</f>
        <v>300021</v>
      </c>
      <c r="F882">
        <f>VLOOKUP(RIGHT(LEFT($A882,4),2)*1,怪物形象分配!$A:$L,7,0)</f>
        <v>1</v>
      </c>
    </row>
    <row r="883" spans="1:6">
      <c r="A883">
        <v>1038073</v>
      </c>
      <c r="B883" s="21">
        <v>100038736</v>
      </c>
      <c r="C883">
        <f>VLOOKUP(RIGHT(LEFT($A883,4),2)*1,怪物形象分配!$A:$L,4,0)</f>
        <v>1500232</v>
      </c>
      <c r="D883">
        <f>VLOOKUP(RIGHT(LEFT($A883,4),2)*1,怪物形象分配!$A:$L,5,0)</f>
        <v>1500231</v>
      </c>
      <c r="E883">
        <f>VLOOKUP(RIGHT(LEFT($A883,4),2)*1,怪物形象分配!$A:$L,6,0)</f>
        <v>300021</v>
      </c>
      <c r="F883">
        <f>VLOOKUP(RIGHT(LEFT($A883,4),2)*1,怪物形象分配!$A:$L,7,0)</f>
        <v>1</v>
      </c>
    </row>
    <row r="884" spans="1:6">
      <c r="A884">
        <v>1038081</v>
      </c>
      <c r="B884" s="21">
        <v>100038816</v>
      </c>
      <c r="C884">
        <f>VLOOKUP(RIGHT(LEFT($A884,4),2)*1,怪物形象分配!$A:$L,4,0)</f>
        <v>1500232</v>
      </c>
      <c r="D884">
        <f>VLOOKUP(RIGHT(LEFT($A884,4),2)*1,怪物形象分配!$A:$L,5,0)</f>
        <v>1500231</v>
      </c>
      <c r="E884">
        <f>VLOOKUP(RIGHT(LEFT($A884,4),2)*1,怪物形象分配!$A:$L,6,0)</f>
        <v>300021</v>
      </c>
      <c r="F884">
        <f>VLOOKUP(RIGHT(LEFT($A884,4),2)*1,怪物形象分配!$A:$L,7,0)</f>
        <v>1</v>
      </c>
    </row>
    <row r="885" spans="1:6">
      <c r="A885" s="45">
        <v>1038082</v>
      </c>
      <c r="B885" s="21">
        <v>100038826</v>
      </c>
      <c r="C885">
        <f>VLOOKUP(RIGHT(LEFT($A885,4),2)*1,怪物形象分配!$A:$L,4,0)</f>
        <v>1500232</v>
      </c>
      <c r="D885">
        <f>VLOOKUP(RIGHT(LEFT($A885,4),2)*1,怪物形象分配!$A:$L,5,0)</f>
        <v>1500231</v>
      </c>
      <c r="E885">
        <f>VLOOKUP(RIGHT(LEFT($A885,4),2)*1,怪物形象分配!$A:$L,6,0)</f>
        <v>300021</v>
      </c>
      <c r="F885">
        <f>VLOOKUP(RIGHT(LEFT($A885,4),2)*1,怪物形象分配!$A:$L,7,0)</f>
        <v>1</v>
      </c>
    </row>
    <row r="886" spans="1:6">
      <c r="A886" s="45">
        <v>1038083</v>
      </c>
      <c r="B886" s="21">
        <v>100038836</v>
      </c>
      <c r="C886">
        <f>VLOOKUP(RIGHT(LEFT($A886,4),2)*1,怪物形象分配!$A:$L,4,0)</f>
        <v>1500232</v>
      </c>
      <c r="D886">
        <f>VLOOKUP(RIGHT(LEFT($A886,4),2)*1,怪物形象分配!$A:$L,5,0)</f>
        <v>1500231</v>
      </c>
      <c r="E886">
        <f>VLOOKUP(RIGHT(LEFT($A886,4),2)*1,怪物形象分配!$A:$L,6,0)</f>
        <v>300021</v>
      </c>
      <c r="F886">
        <f>VLOOKUP(RIGHT(LEFT($A886,4),2)*1,怪物形象分配!$A:$L,7,0)</f>
        <v>1</v>
      </c>
    </row>
    <row r="887" spans="1:6">
      <c r="A887">
        <v>1039011</v>
      </c>
      <c r="B887" s="21">
        <v>100039116</v>
      </c>
      <c r="C887">
        <f>VLOOKUP(RIGHT(LEFT($A887,4),2)*1,怪物形象分配!$A:$L,4,0)</f>
        <v>1500212</v>
      </c>
      <c r="D887">
        <f>VLOOKUP(RIGHT(LEFT($A887,4),2)*1,怪物形象分配!$A:$L,5,0)</f>
        <v>1500211</v>
      </c>
      <c r="E887">
        <f>VLOOKUP(RIGHT(LEFT($A887,4),2)*1,怪物形象分配!$A:$L,6,0)</f>
        <v>300022</v>
      </c>
      <c r="F887">
        <f>VLOOKUP(RIGHT(LEFT($A887,4),2)*1,怪物形象分配!$A:$L,7,0)</f>
        <v>1</v>
      </c>
    </row>
    <row r="888" spans="1:6">
      <c r="A888">
        <v>1039012</v>
      </c>
      <c r="B888" s="21">
        <v>100039126</v>
      </c>
      <c r="C888">
        <f>VLOOKUP(RIGHT(LEFT($A888,4),2)*1,怪物形象分配!$A:$L,4,0)</f>
        <v>1500212</v>
      </c>
      <c r="D888">
        <f>VLOOKUP(RIGHT(LEFT($A888,4),2)*1,怪物形象分配!$A:$L,5,0)</f>
        <v>1500211</v>
      </c>
      <c r="E888">
        <f>VLOOKUP(RIGHT(LEFT($A888,4),2)*1,怪物形象分配!$A:$L,6,0)</f>
        <v>300022</v>
      </c>
      <c r="F888">
        <f>VLOOKUP(RIGHT(LEFT($A888,4),2)*1,怪物形象分配!$A:$L,7,0)</f>
        <v>1</v>
      </c>
    </row>
    <row r="889" spans="1:6">
      <c r="A889">
        <v>1039013</v>
      </c>
      <c r="B889" s="21">
        <v>100039136</v>
      </c>
      <c r="C889">
        <f>VLOOKUP(RIGHT(LEFT($A889,4),2)*1,怪物形象分配!$A:$L,4,0)</f>
        <v>1500212</v>
      </c>
      <c r="D889">
        <f>VLOOKUP(RIGHT(LEFT($A889,4),2)*1,怪物形象分配!$A:$L,5,0)</f>
        <v>1500211</v>
      </c>
      <c r="E889">
        <f>VLOOKUP(RIGHT(LEFT($A889,4),2)*1,怪物形象分配!$A:$L,6,0)</f>
        <v>300022</v>
      </c>
      <c r="F889">
        <f>VLOOKUP(RIGHT(LEFT($A889,4),2)*1,怪物形象分配!$A:$L,7,0)</f>
        <v>1</v>
      </c>
    </row>
    <row r="890" spans="1:6">
      <c r="A890">
        <v>1039021</v>
      </c>
      <c r="B890" s="21">
        <v>100039216</v>
      </c>
      <c r="C890">
        <f>VLOOKUP(RIGHT(LEFT($A890,4),2)*1,怪物形象分配!$A:$L,4,0)</f>
        <v>1500212</v>
      </c>
      <c r="D890">
        <f>VLOOKUP(RIGHT(LEFT($A890,4),2)*1,怪物形象分配!$A:$L,5,0)</f>
        <v>1500211</v>
      </c>
      <c r="E890">
        <f>VLOOKUP(RIGHT(LEFT($A890,4),2)*1,怪物形象分配!$A:$L,6,0)</f>
        <v>300022</v>
      </c>
      <c r="F890">
        <f>VLOOKUP(RIGHT(LEFT($A890,4),2)*1,怪物形象分配!$A:$L,7,0)</f>
        <v>1</v>
      </c>
    </row>
    <row r="891" spans="1:6">
      <c r="A891">
        <v>1039022</v>
      </c>
      <c r="B891" s="21">
        <v>100039226</v>
      </c>
      <c r="C891">
        <f>VLOOKUP(RIGHT(LEFT($A891,4),2)*1,怪物形象分配!$A:$L,4,0)</f>
        <v>1500212</v>
      </c>
      <c r="D891">
        <f>VLOOKUP(RIGHT(LEFT($A891,4),2)*1,怪物形象分配!$A:$L,5,0)</f>
        <v>1500211</v>
      </c>
      <c r="E891">
        <f>VLOOKUP(RIGHT(LEFT($A891,4),2)*1,怪物形象分配!$A:$L,6,0)</f>
        <v>300022</v>
      </c>
      <c r="F891">
        <f>VLOOKUP(RIGHT(LEFT($A891,4),2)*1,怪物形象分配!$A:$L,7,0)</f>
        <v>1</v>
      </c>
    </row>
    <row r="892" spans="1:6">
      <c r="A892">
        <v>1039023</v>
      </c>
      <c r="B892" s="21">
        <v>100039236</v>
      </c>
      <c r="C892">
        <f>VLOOKUP(RIGHT(LEFT($A892,4),2)*1,怪物形象分配!$A:$L,4,0)</f>
        <v>1500212</v>
      </c>
      <c r="D892">
        <f>VLOOKUP(RIGHT(LEFT($A892,4),2)*1,怪物形象分配!$A:$L,5,0)</f>
        <v>1500211</v>
      </c>
      <c r="E892">
        <f>VLOOKUP(RIGHT(LEFT($A892,4),2)*1,怪物形象分配!$A:$L,6,0)</f>
        <v>300022</v>
      </c>
      <c r="F892">
        <f>VLOOKUP(RIGHT(LEFT($A892,4),2)*1,怪物形象分配!$A:$L,7,0)</f>
        <v>1</v>
      </c>
    </row>
    <row r="893" spans="1:6">
      <c r="A893">
        <v>1039031</v>
      </c>
      <c r="B893" s="21">
        <v>100039316</v>
      </c>
      <c r="C893">
        <f>VLOOKUP(RIGHT(LEFT($A893,4),2)*1,怪物形象分配!$A:$L,4,0)</f>
        <v>1500212</v>
      </c>
      <c r="D893">
        <f>VLOOKUP(RIGHT(LEFT($A893,4),2)*1,怪物形象分配!$A:$L,5,0)</f>
        <v>1500211</v>
      </c>
      <c r="E893">
        <f>VLOOKUP(RIGHT(LEFT($A893,4),2)*1,怪物形象分配!$A:$L,6,0)</f>
        <v>300022</v>
      </c>
      <c r="F893">
        <f>VLOOKUP(RIGHT(LEFT($A893,4),2)*1,怪物形象分配!$A:$L,7,0)</f>
        <v>1</v>
      </c>
    </row>
    <row r="894" spans="1:6">
      <c r="A894">
        <v>1039032</v>
      </c>
      <c r="B894" s="21">
        <v>100039326</v>
      </c>
      <c r="C894">
        <f>VLOOKUP(RIGHT(LEFT($A894,4),2)*1,怪物形象分配!$A:$L,4,0)</f>
        <v>1500212</v>
      </c>
      <c r="D894">
        <f>VLOOKUP(RIGHT(LEFT($A894,4),2)*1,怪物形象分配!$A:$L,5,0)</f>
        <v>1500211</v>
      </c>
      <c r="E894">
        <f>VLOOKUP(RIGHT(LEFT($A894,4),2)*1,怪物形象分配!$A:$L,6,0)</f>
        <v>300022</v>
      </c>
      <c r="F894">
        <f>VLOOKUP(RIGHT(LEFT($A894,4),2)*1,怪物形象分配!$A:$L,7,0)</f>
        <v>1</v>
      </c>
    </row>
    <row r="895" spans="1:6">
      <c r="A895">
        <v>1039033</v>
      </c>
      <c r="B895" s="21">
        <v>100039336</v>
      </c>
      <c r="C895">
        <f>VLOOKUP(RIGHT(LEFT($A895,4),2)*1,怪物形象分配!$A:$L,4,0)</f>
        <v>1500212</v>
      </c>
      <c r="D895">
        <f>VLOOKUP(RIGHT(LEFT($A895,4),2)*1,怪物形象分配!$A:$L,5,0)</f>
        <v>1500211</v>
      </c>
      <c r="E895">
        <f>VLOOKUP(RIGHT(LEFT($A895,4),2)*1,怪物形象分配!$A:$L,6,0)</f>
        <v>300022</v>
      </c>
      <c r="F895">
        <f>VLOOKUP(RIGHT(LEFT($A895,4),2)*1,怪物形象分配!$A:$L,7,0)</f>
        <v>1</v>
      </c>
    </row>
    <row r="896" spans="1:6">
      <c r="A896">
        <v>1039041</v>
      </c>
      <c r="B896" s="21">
        <v>100039416</v>
      </c>
      <c r="C896">
        <f>VLOOKUP(RIGHT(LEFT($A896,4),2)*1,怪物形象分配!$A:$L,4,0)</f>
        <v>1500212</v>
      </c>
      <c r="D896">
        <f>VLOOKUP(RIGHT(LEFT($A896,4),2)*1,怪物形象分配!$A:$L,5,0)</f>
        <v>1500211</v>
      </c>
      <c r="E896">
        <f>VLOOKUP(RIGHT(LEFT($A896,4),2)*1,怪物形象分配!$A:$L,6,0)</f>
        <v>300022</v>
      </c>
      <c r="F896">
        <f>VLOOKUP(RIGHT(LEFT($A896,4),2)*1,怪物形象分配!$A:$L,7,0)</f>
        <v>1</v>
      </c>
    </row>
    <row r="897" spans="1:6">
      <c r="A897">
        <v>1039042</v>
      </c>
      <c r="B897" s="21">
        <v>100039426</v>
      </c>
      <c r="C897">
        <f>VLOOKUP(RIGHT(LEFT($A897,4),2)*1,怪物形象分配!$A:$L,4,0)</f>
        <v>1500212</v>
      </c>
      <c r="D897">
        <f>VLOOKUP(RIGHT(LEFT($A897,4),2)*1,怪物形象分配!$A:$L,5,0)</f>
        <v>1500211</v>
      </c>
      <c r="E897">
        <f>VLOOKUP(RIGHT(LEFT($A897,4),2)*1,怪物形象分配!$A:$L,6,0)</f>
        <v>300022</v>
      </c>
      <c r="F897">
        <f>VLOOKUP(RIGHT(LEFT($A897,4),2)*1,怪物形象分配!$A:$L,7,0)</f>
        <v>1</v>
      </c>
    </row>
    <row r="898" spans="1:6">
      <c r="A898">
        <v>1039043</v>
      </c>
      <c r="B898" s="21">
        <v>100039436</v>
      </c>
      <c r="C898">
        <f>VLOOKUP(RIGHT(LEFT($A898,4),2)*1,怪物形象分配!$A:$L,4,0)</f>
        <v>1500212</v>
      </c>
      <c r="D898">
        <f>VLOOKUP(RIGHT(LEFT($A898,4),2)*1,怪物形象分配!$A:$L,5,0)</f>
        <v>1500211</v>
      </c>
      <c r="E898">
        <f>VLOOKUP(RIGHT(LEFT($A898,4),2)*1,怪物形象分配!$A:$L,6,0)</f>
        <v>300022</v>
      </c>
      <c r="F898">
        <f>VLOOKUP(RIGHT(LEFT($A898,4),2)*1,怪物形象分配!$A:$L,7,0)</f>
        <v>1</v>
      </c>
    </row>
    <row r="899" spans="1:6">
      <c r="A899">
        <v>1039051</v>
      </c>
      <c r="B899" s="21">
        <v>100039516</v>
      </c>
      <c r="C899">
        <f>VLOOKUP(RIGHT(LEFT($A899,4),2)*1,怪物形象分配!$A:$L,4,0)</f>
        <v>1500212</v>
      </c>
      <c r="D899">
        <f>VLOOKUP(RIGHT(LEFT($A899,4),2)*1,怪物形象分配!$A:$L,5,0)</f>
        <v>1500211</v>
      </c>
      <c r="E899">
        <f>VLOOKUP(RIGHT(LEFT($A899,4),2)*1,怪物形象分配!$A:$L,6,0)</f>
        <v>300022</v>
      </c>
      <c r="F899">
        <f>VLOOKUP(RIGHT(LEFT($A899,4),2)*1,怪物形象分配!$A:$L,7,0)</f>
        <v>1</v>
      </c>
    </row>
    <row r="900" spans="1:6">
      <c r="A900">
        <v>1039052</v>
      </c>
      <c r="B900" s="21">
        <v>100039526</v>
      </c>
      <c r="C900">
        <f>VLOOKUP(RIGHT(LEFT($A900,4),2)*1,怪物形象分配!$A:$L,4,0)</f>
        <v>1500212</v>
      </c>
      <c r="D900">
        <f>VLOOKUP(RIGHT(LEFT($A900,4),2)*1,怪物形象分配!$A:$L,5,0)</f>
        <v>1500211</v>
      </c>
      <c r="E900">
        <f>VLOOKUP(RIGHT(LEFT($A900,4),2)*1,怪物形象分配!$A:$L,6,0)</f>
        <v>300022</v>
      </c>
      <c r="F900">
        <f>VLOOKUP(RIGHT(LEFT($A900,4),2)*1,怪物形象分配!$A:$L,7,0)</f>
        <v>1</v>
      </c>
    </row>
    <row r="901" spans="1:6">
      <c r="A901">
        <v>1039053</v>
      </c>
      <c r="B901" s="21">
        <v>100039536</v>
      </c>
      <c r="C901">
        <f>VLOOKUP(RIGHT(LEFT($A901,4),2)*1,怪物形象分配!$A:$L,4,0)</f>
        <v>1500212</v>
      </c>
      <c r="D901">
        <f>VLOOKUP(RIGHT(LEFT($A901,4),2)*1,怪物形象分配!$A:$L,5,0)</f>
        <v>1500211</v>
      </c>
      <c r="E901">
        <f>VLOOKUP(RIGHT(LEFT($A901,4),2)*1,怪物形象分配!$A:$L,6,0)</f>
        <v>300022</v>
      </c>
      <c r="F901">
        <f>VLOOKUP(RIGHT(LEFT($A901,4),2)*1,怪物形象分配!$A:$L,7,0)</f>
        <v>1</v>
      </c>
    </row>
    <row r="902" spans="1:6">
      <c r="A902">
        <v>1039061</v>
      </c>
      <c r="B902" s="21">
        <v>100039616</v>
      </c>
      <c r="C902">
        <f>VLOOKUP(RIGHT(LEFT($A902,4),2)*1,怪物形象分配!$A:$L,4,0)</f>
        <v>1500212</v>
      </c>
      <c r="D902">
        <f>VLOOKUP(RIGHT(LEFT($A902,4),2)*1,怪物形象分配!$A:$L,5,0)</f>
        <v>1500211</v>
      </c>
      <c r="E902">
        <f>VLOOKUP(RIGHT(LEFT($A902,4),2)*1,怪物形象分配!$A:$L,6,0)</f>
        <v>300022</v>
      </c>
      <c r="F902">
        <f>VLOOKUP(RIGHT(LEFT($A902,4),2)*1,怪物形象分配!$A:$L,7,0)</f>
        <v>1</v>
      </c>
    </row>
    <row r="903" spans="1:6">
      <c r="A903">
        <v>1039062</v>
      </c>
      <c r="B903" s="21">
        <v>100039626</v>
      </c>
      <c r="C903">
        <f>VLOOKUP(RIGHT(LEFT($A903,4),2)*1,怪物形象分配!$A:$L,4,0)</f>
        <v>1500212</v>
      </c>
      <c r="D903">
        <f>VLOOKUP(RIGHT(LEFT($A903,4),2)*1,怪物形象分配!$A:$L,5,0)</f>
        <v>1500211</v>
      </c>
      <c r="E903">
        <f>VLOOKUP(RIGHT(LEFT($A903,4),2)*1,怪物形象分配!$A:$L,6,0)</f>
        <v>300022</v>
      </c>
      <c r="F903">
        <f>VLOOKUP(RIGHT(LEFT($A903,4),2)*1,怪物形象分配!$A:$L,7,0)</f>
        <v>1</v>
      </c>
    </row>
    <row r="904" spans="1:6">
      <c r="A904">
        <v>1039063</v>
      </c>
      <c r="B904" s="21">
        <v>100039636</v>
      </c>
      <c r="C904">
        <f>VLOOKUP(RIGHT(LEFT($A904,4),2)*1,怪物形象分配!$A:$L,4,0)</f>
        <v>1500212</v>
      </c>
      <c r="D904">
        <f>VLOOKUP(RIGHT(LEFT($A904,4),2)*1,怪物形象分配!$A:$L,5,0)</f>
        <v>1500211</v>
      </c>
      <c r="E904">
        <f>VLOOKUP(RIGHT(LEFT($A904,4),2)*1,怪物形象分配!$A:$L,6,0)</f>
        <v>300022</v>
      </c>
      <c r="F904">
        <f>VLOOKUP(RIGHT(LEFT($A904,4),2)*1,怪物形象分配!$A:$L,7,0)</f>
        <v>1</v>
      </c>
    </row>
    <row r="905" spans="1:6">
      <c r="A905">
        <v>1039071</v>
      </c>
      <c r="B905" s="21">
        <v>100039716</v>
      </c>
      <c r="C905">
        <f>VLOOKUP(RIGHT(LEFT($A905,4),2)*1,怪物形象分配!$A:$L,4,0)</f>
        <v>1500212</v>
      </c>
      <c r="D905">
        <f>VLOOKUP(RIGHT(LEFT($A905,4),2)*1,怪物形象分配!$A:$L,5,0)</f>
        <v>1500211</v>
      </c>
      <c r="E905">
        <f>VLOOKUP(RIGHT(LEFT($A905,4),2)*1,怪物形象分配!$A:$L,6,0)</f>
        <v>300022</v>
      </c>
      <c r="F905">
        <f>VLOOKUP(RIGHT(LEFT($A905,4),2)*1,怪物形象分配!$A:$L,7,0)</f>
        <v>1</v>
      </c>
    </row>
    <row r="906" spans="1:6">
      <c r="A906">
        <v>1039072</v>
      </c>
      <c r="B906" s="21">
        <v>100039726</v>
      </c>
      <c r="C906">
        <f>VLOOKUP(RIGHT(LEFT($A906,4),2)*1,怪物形象分配!$A:$L,4,0)</f>
        <v>1500212</v>
      </c>
      <c r="D906">
        <f>VLOOKUP(RIGHT(LEFT($A906,4),2)*1,怪物形象分配!$A:$L,5,0)</f>
        <v>1500211</v>
      </c>
      <c r="E906">
        <f>VLOOKUP(RIGHT(LEFT($A906,4),2)*1,怪物形象分配!$A:$L,6,0)</f>
        <v>300022</v>
      </c>
      <c r="F906">
        <f>VLOOKUP(RIGHT(LEFT($A906,4),2)*1,怪物形象分配!$A:$L,7,0)</f>
        <v>1</v>
      </c>
    </row>
    <row r="907" spans="1:6">
      <c r="A907">
        <v>1039073</v>
      </c>
      <c r="B907" s="21">
        <v>100039736</v>
      </c>
      <c r="C907">
        <f>VLOOKUP(RIGHT(LEFT($A907,4),2)*1,怪物形象分配!$A:$L,4,0)</f>
        <v>1500212</v>
      </c>
      <c r="D907">
        <f>VLOOKUP(RIGHT(LEFT($A907,4),2)*1,怪物形象分配!$A:$L,5,0)</f>
        <v>1500211</v>
      </c>
      <c r="E907">
        <f>VLOOKUP(RIGHT(LEFT($A907,4),2)*1,怪物形象分配!$A:$L,6,0)</f>
        <v>300022</v>
      </c>
      <c r="F907">
        <f>VLOOKUP(RIGHT(LEFT($A907,4),2)*1,怪物形象分配!$A:$L,7,0)</f>
        <v>1</v>
      </c>
    </row>
    <row r="908" spans="1:6">
      <c r="A908">
        <v>1039081</v>
      </c>
      <c r="B908" s="21">
        <v>100039816</v>
      </c>
      <c r="C908">
        <f>VLOOKUP(RIGHT(LEFT($A908,4),2)*1,怪物形象分配!$A:$L,4,0)</f>
        <v>1500212</v>
      </c>
      <c r="D908">
        <f>VLOOKUP(RIGHT(LEFT($A908,4),2)*1,怪物形象分配!$A:$L,5,0)</f>
        <v>1500211</v>
      </c>
      <c r="E908">
        <f>VLOOKUP(RIGHT(LEFT($A908,4),2)*1,怪物形象分配!$A:$L,6,0)</f>
        <v>300022</v>
      </c>
      <c r="F908">
        <f>VLOOKUP(RIGHT(LEFT($A908,4),2)*1,怪物形象分配!$A:$L,7,0)</f>
        <v>1</v>
      </c>
    </row>
    <row r="909" spans="1:6">
      <c r="A909" s="45">
        <v>1039082</v>
      </c>
      <c r="B909" s="21">
        <v>100039826</v>
      </c>
      <c r="C909">
        <f>VLOOKUP(RIGHT(LEFT($A909,4),2)*1,怪物形象分配!$A:$L,4,0)</f>
        <v>1500212</v>
      </c>
      <c r="D909">
        <f>VLOOKUP(RIGHT(LEFT($A909,4),2)*1,怪物形象分配!$A:$L,5,0)</f>
        <v>1500211</v>
      </c>
      <c r="E909">
        <f>VLOOKUP(RIGHT(LEFT($A909,4),2)*1,怪物形象分配!$A:$L,6,0)</f>
        <v>300022</v>
      </c>
      <c r="F909">
        <f>VLOOKUP(RIGHT(LEFT($A909,4),2)*1,怪物形象分配!$A:$L,7,0)</f>
        <v>1</v>
      </c>
    </row>
    <row r="910" spans="1:6">
      <c r="A910" s="45">
        <v>1039083</v>
      </c>
      <c r="B910" s="21">
        <v>100039836</v>
      </c>
      <c r="C910">
        <f>VLOOKUP(RIGHT(LEFT($A910,4),2)*1,怪物形象分配!$A:$L,4,0)</f>
        <v>1500212</v>
      </c>
      <c r="D910">
        <f>VLOOKUP(RIGHT(LEFT($A910,4),2)*1,怪物形象分配!$A:$L,5,0)</f>
        <v>1500211</v>
      </c>
      <c r="E910">
        <f>VLOOKUP(RIGHT(LEFT($A910,4),2)*1,怪物形象分配!$A:$L,6,0)</f>
        <v>300022</v>
      </c>
      <c r="F910">
        <f>VLOOKUP(RIGHT(LEFT($A910,4),2)*1,怪物形象分配!$A:$L,7,0)</f>
        <v>1</v>
      </c>
    </row>
    <row r="911" spans="1:6">
      <c r="A911">
        <v>1040011</v>
      </c>
      <c r="B911" s="21">
        <v>100040116</v>
      </c>
      <c r="C911">
        <f>VLOOKUP(RIGHT(LEFT($A911,4),2)*1,怪物形象分配!$A:$L,4,0)</f>
        <v>1500222</v>
      </c>
      <c r="D911">
        <f>VLOOKUP(RIGHT(LEFT($A911,4),2)*1,怪物形象分配!$A:$L,5,0)</f>
        <v>1500221</v>
      </c>
      <c r="E911">
        <f>VLOOKUP(RIGHT(LEFT($A911,4),2)*1,怪物形象分配!$A:$L,6,0)</f>
        <v>300023</v>
      </c>
      <c r="F911">
        <f>VLOOKUP(RIGHT(LEFT($A911,4),2)*1,怪物形象分配!$A:$L,7,0)</f>
        <v>1</v>
      </c>
    </row>
    <row r="912" spans="1:6">
      <c r="A912">
        <v>1040012</v>
      </c>
      <c r="B912" s="21">
        <v>100040126</v>
      </c>
      <c r="C912">
        <f>VLOOKUP(RIGHT(LEFT($A912,4),2)*1,怪物形象分配!$A:$L,4,0)</f>
        <v>1500222</v>
      </c>
      <c r="D912">
        <f>VLOOKUP(RIGHT(LEFT($A912,4),2)*1,怪物形象分配!$A:$L,5,0)</f>
        <v>1500221</v>
      </c>
      <c r="E912">
        <f>VLOOKUP(RIGHT(LEFT($A912,4),2)*1,怪物形象分配!$A:$L,6,0)</f>
        <v>300023</v>
      </c>
      <c r="F912">
        <f>VLOOKUP(RIGHT(LEFT($A912,4),2)*1,怪物形象分配!$A:$L,7,0)</f>
        <v>1</v>
      </c>
    </row>
    <row r="913" spans="1:6">
      <c r="A913">
        <v>1040013</v>
      </c>
      <c r="B913" s="21">
        <v>100040136</v>
      </c>
      <c r="C913">
        <f>VLOOKUP(RIGHT(LEFT($A913,4),2)*1,怪物形象分配!$A:$L,4,0)</f>
        <v>1500222</v>
      </c>
      <c r="D913">
        <f>VLOOKUP(RIGHT(LEFT($A913,4),2)*1,怪物形象分配!$A:$L,5,0)</f>
        <v>1500221</v>
      </c>
      <c r="E913">
        <f>VLOOKUP(RIGHT(LEFT($A913,4),2)*1,怪物形象分配!$A:$L,6,0)</f>
        <v>300023</v>
      </c>
      <c r="F913">
        <f>VLOOKUP(RIGHT(LEFT($A913,4),2)*1,怪物形象分配!$A:$L,7,0)</f>
        <v>1</v>
      </c>
    </row>
    <row r="914" spans="1:6">
      <c r="A914">
        <v>1040021</v>
      </c>
      <c r="B914" s="21">
        <v>100040216</v>
      </c>
      <c r="C914">
        <f>VLOOKUP(RIGHT(LEFT($A914,4),2)*1,怪物形象分配!$A:$L,4,0)</f>
        <v>1500222</v>
      </c>
      <c r="D914">
        <f>VLOOKUP(RIGHT(LEFT($A914,4),2)*1,怪物形象分配!$A:$L,5,0)</f>
        <v>1500221</v>
      </c>
      <c r="E914">
        <f>VLOOKUP(RIGHT(LEFT($A914,4),2)*1,怪物形象分配!$A:$L,6,0)</f>
        <v>300023</v>
      </c>
      <c r="F914">
        <f>VLOOKUP(RIGHT(LEFT($A914,4),2)*1,怪物形象分配!$A:$L,7,0)</f>
        <v>1</v>
      </c>
    </row>
    <row r="915" spans="1:6">
      <c r="A915">
        <v>1040022</v>
      </c>
      <c r="B915" s="21">
        <v>100040226</v>
      </c>
      <c r="C915">
        <f>VLOOKUP(RIGHT(LEFT($A915,4),2)*1,怪物形象分配!$A:$L,4,0)</f>
        <v>1500222</v>
      </c>
      <c r="D915">
        <f>VLOOKUP(RIGHT(LEFT($A915,4),2)*1,怪物形象分配!$A:$L,5,0)</f>
        <v>1500221</v>
      </c>
      <c r="E915">
        <f>VLOOKUP(RIGHT(LEFT($A915,4),2)*1,怪物形象分配!$A:$L,6,0)</f>
        <v>300023</v>
      </c>
      <c r="F915">
        <f>VLOOKUP(RIGHT(LEFT($A915,4),2)*1,怪物形象分配!$A:$L,7,0)</f>
        <v>1</v>
      </c>
    </row>
    <row r="916" spans="1:6">
      <c r="A916">
        <v>1040023</v>
      </c>
      <c r="B916" s="21">
        <v>100040236</v>
      </c>
      <c r="C916">
        <f>VLOOKUP(RIGHT(LEFT($A916,4),2)*1,怪物形象分配!$A:$L,4,0)</f>
        <v>1500222</v>
      </c>
      <c r="D916">
        <f>VLOOKUP(RIGHT(LEFT($A916,4),2)*1,怪物形象分配!$A:$L,5,0)</f>
        <v>1500221</v>
      </c>
      <c r="E916">
        <f>VLOOKUP(RIGHT(LEFT($A916,4),2)*1,怪物形象分配!$A:$L,6,0)</f>
        <v>300023</v>
      </c>
      <c r="F916">
        <f>VLOOKUP(RIGHT(LEFT($A916,4),2)*1,怪物形象分配!$A:$L,7,0)</f>
        <v>1</v>
      </c>
    </row>
    <row r="917" spans="1:6">
      <c r="A917">
        <v>1040031</v>
      </c>
      <c r="B917" s="21">
        <v>100040316</v>
      </c>
      <c r="C917">
        <f>VLOOKUP(RIGHT(LEFT($A917,4),2)*1,怪物形象分配!$A:$L,4,0)</f>
        <v>1500222</v>
      </c>
      <c r="D917">
        <f>VLOOKUP(RIGHT(LEFT($A917,4),2)*1,怪物形象分配!$A:$L,5,0)</f>
        <v>1500221</v>
      </c>
      <c r="E917">
        <f>VLOOKUP(RIGHT(LEFT($A917,4),2)*1,怪物形象分配!$A:$L,6,0)</f>
        <v>300023</v>
      </c>
      <c r="F917">
        <f>VLOOKUP(RIGHT(LEFT($A917,4),2)*1,怪物形象分配!$A:$L,7,0)</f>
        <v>1</v>
      </c>
    </row>
    <row r="918" spans="1:6">
      <c r="A918">
        <v>1040032</v>
      </c>
      <c r="B918" s="21">
        <v>100040326</v>
      </c>
      <c r="C918">
        <f>VLOOKUP(RIGHT(LEFT($A918,4),2)*1,怪物形象分配!$A:$L,4,0)</f>
        <v>1500222</v>
      </c>
      <c r="D918">
        <f>VLOOKUP(RIGHT(LEFT($A918,4),2)*1,怪物形象分配!$A:$L,5,0)</f>
        <v>1500221</v>
      </c>
      <c r="E918">
        <f>VLOOKUP(RIGHT(LEFT($A918,4),2)*1,怪物形象分配!$A:$L,6,0)</f>
        <v>300023</v>
      </c>
      <c r="F918">
        <f>VLOOKUP(RIGHT(LEFT($A918,4),2)*1,怪物形象分配!$A:$L,7,0)</f>
        <v>1</v>
      </c>
    </row>
    <row r="919" spans="1:6">
      <c r="A919">
        <v>1040033</v>
      </c>
      <c r="B919" s="21">
        <v>100040336</v>
      </c>
      <c r="C919">
        <f>VLOOKUP(RIGHT(LEFT($A919,4),2)*1,怪物形象分配!$A:$L,4,0)</f>
        <v>1500222</v>
      </c>
      <c r="D919">
        <f>VLOOKUP(RIGHT(LEFT($A919,4),2)*1,怪物形象分配!$A:$L,5,0)</f>
        <v>1500221</v>
      </c>
      <c r="E919">
        <f>VLOOKUP(RIGHT(LEFT($A919,4),2)*1,怪物形象分配!$A:$L,6,0)</f>
        <v>300023</v>
      </c>
      <c r="F919">
        <f>VLOOKUP(RIGHT(LEFT($A919,4),2)*1,怪物形象分配!$A:$L,7,0)</f>
        <v>1</v>
      </c>
    </row>
    <row r="920" spans="1:6">
      <c r="A920">
        <v>1040041</v>
      </c>
      <c r="B920" s="21">
        <v>100040416</v>
      </c>
      <c r="C920">
        <f>VLOOKUP(RIGHT(LEFT($A920,4),2)*1,怪物形象分配!$A:$L,4,0)</f>
        <v>1500222</v>
      </c>
      <c r="D920">
        <f>VLOOKUP(RIGHT(LEFT($A920,4),2)*1,怪物形象分配!$A:$L,5,0)</f>
        <v>1500221</v>
      </c>
      <c r="E920">
        <f>VLOOKUP(RIGHT(LEFT($A920,4),2)*1,怪物形象分配!$A:$L,6,0)</f>
        <v>300023</v>
      </c>
      <c r="F920">
        <f>VLOOKUP(RIGHT(LEFT($A920,4),2)*1,怪物形象分配!$A:$L,7,0)</f>
        <v>1</v>
      </c>
    </row>
    <row r="921" spans="1:6">
      <c r="A921">
        <v>1040042</v>
      </c>
      <c r="B921" s="21">
        <v>100040426</v>
      </c>
      <c r="C921">
        <f>VLOOKUP(RIGHT(LEFT($A921,4),2)*1,怪物形象分配!$A:$L,4,0)</f>
        <v>1500222</v>
      </c>
      <c r="D921">
        <f>VLOOKUP(RIGHT(LEFT($A921,4),2)*1,怪物形象分配!$A:$L,5,0)</f>
        <v>1500221</v>
      </c>
      <c r="E921">
        <f>VLOOKUP(RIGHT(LEFT($A921,4),2)*1,怪物形象分配!$A:$L,6,0)</f>
        <v>300023</v>
      </c>
      <c r="F921">
        <f>VLOOKUP(RIGHT(LEFT($A921,4),2)*1,怪物形象分配!$A:$L,7,0)</f>
        <v>1</v>
      </c>
    </row>
    <row r="922" spans="1:6">
      <c r="A922">
        <v>1040043</v>
      </c>
      <c r="B922" s="21">
        <v>100040436</v>
      </c>
      <c r="C922">
        <f>VLOOKUP(RIGHT(LEFT($A922,4),2)*1,怪物形象分配!$A:$L,4,0)</f>
        <v>1500222</v>
      </c>
      <c r="D922">
        <f>VLOOKUP(RIGHT(LEFT($A922,4),2)*1,怪物形象分配!$A:$L,5,0)</f>
        <v>1500221</v>
      </c>
      <c r="E922">
        <f>VLOOKUP(RIGHT(LEFT($A922,4),2)*1,怪物形象分配!$A:$L,6,0)</f>
        <v>300023</v>
      </c>
      <c r="F922">
        <f>VLOOKUP(RIGHT(LEFT($A922,4),2)*1,怪物形象分配!$A:$L,7,0)</f>
        <v>1</v>
      </c>
    </row>
    <row r="923" spans="1:6">
      <c r="A923">
        <v>1040051</v>
      </c>
      <c r="B923" s="21">
        <v>100040516</v>
      </c>
      <c r="C923">
        <f>VLOOKUP(RIGHT(LEFT($A923,4),2)*1,怪物形象分配!$A:$L,4,0)</f>
        <v>1500222</v>
      </c>
      <c r="D923">
        <f>VLOOKUP(RIGHT(LEFT($A923,4),2)*1,怪物形象分配!$A:$L,5,0)</f>
        <v>1500221</v>
      </c>
      <c r="E923">
        <f>VLOOKUP(RIGHT(LEFT($A923,4),2)*1,怪物形象分配!$A:$L,6,0)</f>
        <v>300023</v>
      </c>
      <c r="F923">
        <f>VLOOKUP(RIGHT(LEFT($A923,4),2)*1,怪物形象分配!$A:$L,7,0)</f>
        <v>1</v>
      </c>
    </row>
    <row r="924" spans="1:6">
      <c r="A924">
        <v>1040052</v>
      </c>
      <c r="B924" s="21">
        <v>100040526</v>
      </c>
      <c r="C924">
        <f>VLOOKUP(RIGHT(LEFT($A924,4),2)*1,怪物形象分配!$A:$L,4,0)</f>
        <v>1500222</v>
      </c>
      <c r="D924">
        <f>VLOOKUP(RIGHT(LEFT($A924,4),2)*1,怪物形象分配!$A:$L,5,0)</f>
        <v>1500221</v>
      </c>
      <c r="E924">
        <f>VLOOKUP(RIGHT(LEFT($A924,4),2)*1,怪物形象分配!$A:$L,6,0)</f>
        <v>300023</v>
      </c>
      <c r="F924">
        <f>VLOOKUP(RIGHT(LEFT($A924,4),2)*1,怪物形象分配!$A:$L,7,0)</f>
        <v>1</v>
      </c>
    </row>
    <row r="925" spans="1:6">
      <c r="A925">
        <v>1040053</v>
      </c>
      <c r="B925" s="21">
        <v>100040536</v>
      </c>
      <c r="C925">
        <f>VLOOKUP(RIGHT(LEFT($A925,4),2)*1,怪物形象分配!$A:$L,4,0)</f>
        <v>1500222</v>
      </c>
      <c r="D925">
        <f>VLOOKUP(RIGHT(LEFT($A925,4),2)*1,怪物形象分配!$A:$L,5,0)</f>
        <v>1500221</v>
      </c>
      <c r="E925">
        <f>VLOOKUP(RIGHT(LEFT($A925,4),2)*1,怪物形象分配!$A:$L,6,0)</f>
        <v>300023</v>
      </c>
      <c r="F925">
        <f>VLOOKUP(RIGHT(LEFT($A925,4),2)*1,怪物形象分配!$A:$L,7,0)</f>
        <v>1</v>
      </c>
    </row>
    <row r="926" spans="1:6">
      <c r="A926">
        <v>1040061</v>
      </c>
      <c r="B926" s="21">
        <v>100040616</v>
      </c>
      <c r="C926">
        <f>VLOOKUP(RIGHT(LEFT($A926,4),2)*1,怪物形象分配!$A:$L,4,0)</f>
        <v>1500222</v>
      </c>
      <c r="D926">
        <f>VLOOKUP(RIGHT(LEFT($A926,4),2)*1,怪物形象分配!$A:$L,5,0)</f>
        <v>1500221</v>
      </c>
      <c r="E926">
        <f>VLOOKUP(RIGHT(LEFT($A926,4),2)*1,怪物形象分配!$A:$L,6,0)</f>
        <v>300023</v>
      </c>
      <c r="F926">
        <f>VLOOKUP(RIGHT(LEFT($A926,4),2)*1,怪物形象分配!$A:$L,7,0)</f>
        <v>1</v>
      </c>
    </row>
    <row r="927" spans="1:6">
      <c r="A927">
        <v>1040062</v>
      </c>
      <c r="B927" s="21">
        <v>100040626</v>
      </c>
      <c r="C927">
        <f>VLOOKUP(RIGHT(LEFT($A927,4),2)*1,怪物形象分配!$A:$L,4,0)</f>
        <v>1500222</v>
      </c>
      <c r="D927">
        <f>VLOOKUP(RIGHT(LEFT($A927,4),2)*1,怪物形象分配!$A:$L,5,0)</f>
        <v>1500221</v>
      </c>
      <c r="E927">
        <f>VLOOKUP(RIGHT(LEFT($A927,4),2)*1,怪物形象分配!$A:$L,6,0)</f>
        <v>300023</v>
      </c>
      <c r="F927">
        <f>VLOOKUP(RIGHT(LEFT($A927,4),2)*1,怪物形象分配!$A:$L,7,0)</f>
        <v>1</v>
      </c>
    </row>
    <row r="928" spans="1:6">
      <c r="A928">
        <v>1040063</v>
      </c>
      <c r="B928" s="21">
        <v>100040636</v>
      </c>
      <c r="C928">
        <f>VLOOKUP(RIGHT(LEFT($A928,4),2)*1,怪物形象分配!$A:$L,4,0)</f>
        <v>1500222</v>
      </c>
      <c r="D928">
        <f>VLOOKUP(RIGHT(LEFT($A928,4),2)*1,怪物形象分配!$A:$L,5,0)</f>
        <v>1500221</v>
      </c>
      <c r="E928">
        <f>VLOOKUP(RIGHT(LEFT($A928,4),2)*1,怪物形象分配!$A:$L,6,0)</f>
        <v>300023</v>
      </c>
      <c r="F928">
        <f>VLOOKUP(RIGHT(LEFT($A928,4),2)*1,怪物形象分配!$A:$L,7,0)</f>
        <v>1</v>
      </c>
    </row>
    <row r="929" spans="1:6">
      <c r="A929">
        <v>1040071</v>
      </c>
      <c r="B929" s="21">
        <v>100040716</v>
      </c>
      <c r="C929">
        <f>VLOOKUP(RIGHT(LEFT($A929,4),2)*1,怪物形象分配!$A:$L,4,0)</f>
        <v>1500222</v>
      </c>
      <c r="D929">
        <f>VLOOKUP(RIGHT(LEFT($A929,4),2)*1,怪物形象分配!$A:$L,5,0)</f>
        <v>1500221</v>
      </c>
      <c r="E929">
        <f>VLOOKUP(RIGHT(LEFT($A929,4),2)*1,怪物形象分配!$A:$L,6,0)</f>
        <v>300023</v>
      </c>
      <c r="F929">
        <f>VLOOKUP(RIGHT(LEFT($A929,4),2)*1,怪物形象分配!$A:$L,7,0)</f>
        <v>1</v>
      </c>
    </row>
    <row r="930" spans="1:6">
      <c r="A930">
        <v>1040072</v>
      </c>
      <c r="B930" s="21">
        <v>100040726</v>
      </c>
      <c r="C930">
        <f>VLOOKUP(RIGHT(LEFT($A930,4),2)*1,怪物形象分配!$A:$L,4,0)</f>
        <v>1500222</v>
      </c>
      <c r="D930">
        <f>VLOOKUP(RIGHT(LEFT($A930,4),2)*1,怪物形象分配!$A:$L,5,0)</f>
        <v>1500221</v>
      </c>
      <c r="E930">
        <f>VLOOKUP(RIGHT(LEFT($A930,4),2)*1,怪物形象分配!$A:$L,6,0)</f>
        <v>300023</v>
      </c>
      <c r="F930">
        <f>VLOOKUP(RIGHT(LEFT($A930,4),2)*1,怪物形象分配!$A:$L,7,0)</f>
        <v>1</v>
      </c>
    </row>
    <row r="931" spans="1:6">
      <c r="A931">
        <v>1040073</v>
      </c>
      <c r="B931" s="21">
        <v>100040736</v>
      </c>
      <c r="C931">
        <f>VLOOKUP(RIGHT(LEFT($A931,4),2)*1,怪物形象分配!$A:$L,4,0)</f>
        <v>1500222</v>
      </c>
      <c r="D931">
        <f>VLOOKUP(RIGHT(LEFT($A931,4),2)*1,怪物形象分配!$A:$L,5,0)</f>
        <v>1500221</v>
      </c>
      <c r="E931">
        <f>VLOOKUP(RIGHT(LEFT($A931,4),2)*1,怪物形象分配!$A:$L,6,0)</f>
        <v>300023</v>
      </c>
      <c r="F931">
        <f>VLOOKUP(RIGHT(LEFT($A931,4),2)*1,怪物形象分配!$A:$L,7,0)</f>
        <v>1</v>
      </c>
    </row>
    <row r="932" spans="1:6">
      <c r="A932">
        <v>1040081</v>
      </c>
      <c r="B932" s="21">
        <v>100040816</v>
      </c>
      <c r="C932">
        <f>VLOOKUP(RIGHT(LEFT($A932,4),2)*1,怪物形象分配!$A:$L,4,0)</f>
        <v>1500222</v>
      </c>
      <c r="D932">
        <f>VLOOKUP(RIGHT(LEFT($A932,4),2)*1,怪物形象分配!$A:$L,5,0)</f>
        <v>1500221</v>
      </c>
      <c r="E932">
        <f>VLOOKUP(RIGHT(LEFT($A932,4),2)*1,怪物形象分配!$A:$L,6,0)</f>
        <v>300023</v>
      </c>
      <c r="F932">
        <f>VLOOKUP(RIGHT(LEFT($A932,4),2)*1,怪物形象分配!$A:$L,7,0)</f>
        <v>1</v>
      </c>
    </row>
    <row r="933" spans="1:6">
      <c r="A933" s="45">
        <v>1040082</v>
      </c>
      <c r="B933" s="21">
        <v>100040826</v>
      </c>
      <c r="C933">
        <f>VLOOKUP(RIGHT(LEFT($A933,4),2)*1,怪物形象分配!$A:$L,4,0)</f>
        <v>1500222</v>
      </c>
      <c r="D933">
        <f>VLOOKUP(RIGHT(LEFT($A933,4),2)*1,怪物形象分配!$A:$L,5,0)</f>
        <v>1500221</v>
      </c>
      <c r="E933">
        <f>VLOOKUP(RIGHT(LEFT($A933,4),2)*1,怪物形象分配!$A:$L,6,0)</f>
        <v>300023</v>
      </c>
      <c r="F933">
        <f>VLOOKUP(RIGHT(LEFT($A933,4),2)*1,怪物形象分配!$A:$L,7,0)</f>
        <v>1</v>
      </c>
    </row>
    <row r="934" spans="1:6">
      <c r="A934" s="45">
        <v>1040083</v>
      </c>
      <c r="B934" s="21">
        <v>100040836</v>
      </c>
      <c r="C934">
        <f>VLOOKUP(RIGHT(LEFT($A934,4),2)*1,怪物形象分配!$A:$L,4,0)</f>
        <v>1500222</v>
      </c>
      <c r="D934">
        <f>VLOOKUP(RIGHT(LEFT($A934,4),2)*1,怪物形象分配!$A:$L,5,0)</f>
        <v>1500221</v>
      </c>
      <c r="E934">
        <f>VLOOKUP(RIGHT(LEFT($A934,4),2)*1,怪物形象分配!$A:$L,6,0)</f>
        <v>300023</v>
      </c>
      <c r="F934">
        <f>VLOOKUP(RIGHT(LEFT($A934,4),2)*1,怪物形象分配!$A:$L,7,0)</f>
        <v>1</v>
      </c>
    </row>
    <row r="935" spans="1:6">
      <c r="A935">
        <v>1041011</v>
      </c>
      <c r="B935" s="21">
        <v>100041116</v>
      </c>
      <c r="C935">
        <f>VLOOKUP(RIGHT(LEFT($A935,4),2)*1,怪物形象分配!$A:$L,4,0)</f>
        <v>1500092</v>
      </c>
      <c r="D935">
        <f>VLOOKUP(RIGHT(LEFT($A935,4),2)*1,怪物形象分配!$A:$L,5,0)</f>
        <v>1500091</v>
      </c>
      <c r="E935">
        <f>VLOOKUP(RIGHT(LEFT($A935,4),2)*1,怪物形象分配!$A:$L,6,0)</f>
        <v>300029</v>
      </c>
      <c r="F935">
        <f>VLOOKUP(RIGHT(LEFT($A935,4),2)*1,怪物形象分配!$A:$L,7,0)</f>
        <v>2</v>
      </c>
    </row>
    <row r="936" spans="1:6">
      <c r="A936">
        <v>1041012</v>
      </c>
      <c r="B936" s="21">
        <v>100041126</v>
      </c>
      <c r="C936">
        <f>VLOOKUP(RIGHT(LEFT($A936,4),2)*1,怪物形象分配!$A:$L,4,0)</f>
        <v>1500092</v>
      </c>
      <c r="D936">
        <f>VLOOKUP(RIGHT(LEFT($A936,4),2)*1,怪物形象分配!$A:$L,5,0)</f>
        <v>1500091</v>
      </c>
      <c r="E936">
        <f>VLOOKUP(RIGHT(LEFT($A936,4),2)*1,怪物形象分配!$A:$L,6,0)</f>
        <v>300029</v>
      </c>
      <c r="F936">
        <f>VLOOKUP(RIGHT(LEFT($A936,4),2)*1,怪物形象分配!$A:$L,7,0)</f>
        <v>2</v>
      </c>
    </row>
    <row r="937" spans="1:6">
      <c r="A937">
        <v>1041013</v>
      </c>
      <c r="B937" s="21">
        <v>100041136</v>
      </c>
      <c r="C937">
        <f>VLOOKUP(RIGHT(LEFT($A937,4),2)*1,怪物形象分配!$A:$L,4,0)</f>
        <v>1500092</v>
      </c>
      <c r="D937">
        <f>VLOOKUP(RIGHT(LEFT($A937,4),2)*1,怪物形象分配!$A:$L,5,0)</f>
        <v>1500091</v>
      </c>
      <c r="E937">
        <f>VLOOKUP(RIGHT(LEFT($A937,4),2)*1,怪物形象分配!$A:$L,6,0)</f>
        <v>300029</v>
      </c>
      <c r="F937">
        <f>VLOOKUP(RIGHT(LEFT($A937,4),2)*1,怪物形象分配!$A:$L,7,0)</f>
        <v>2</v>
      </c>
    </row>
    <row r="938" spans="1:6">
      <c r="A938">
        <v>1041021</v>
      </c>
      <c r="B938" s="21">
        <v>100041216</v>
      </c>
      <c r="C938">
        <f>VLOOKUP(RIGHT(LEFT($A938,4),2)*1,怪物形象分配!$A:$L,4,0)</f>
        <v>1500092</v>
      </c>
      <c r="D938">
        <f>VLOOKUP(RIGHT(LEFT($A938,4),2)*1,怪物形象分配!$A:$L,5,0)</f>
        <v>1500091</v>
      </c>
      <c r="E938">
        <f>VLOOKUP(RIGHT(LEFT($A938,4),2)*1,怪物形象分配!$A:$L,6,0)</f>
        <v>300029</v>
      </c>
      <c r="F938">
        <f>VLOOKUP(RIGHT(LEFT($A938,4),2)*1,怪物形象分配!$A:$L,7,0)</f>
        <v>2</v>
      </c>
    </row>
    <row r="939" spans="1:6">
      <c r="A939">
        <v>1041022</v>
      </c>
      <c r="B939" s="21">
        <v>100041226</v>
      </c>
      <c r="C939">
        <f>VLOOKUP(RIGHT(LEFT($A939,4),2)*1,怪物形象分配!$A:$L,4,0)</f>
        <v>1500092</v>
      </c>
      <c r="D939">
        <f>VLOOKUP(RIGHT(LEFT($A939,4),2)*1,怪物形象分配!$A:$L,5,0)</f>
        <v>1500091</v>
      </c>
      <c r="E939">
        <f>VLOOKUP(RIGHT(LEFT($A939,4),2)*1,怪物形象分配!$A:$L,6,0)</f>
        <v>300029</v>
      </c>
      <c r="F939">
        <f>VLOOKUP(RIGHT(LEFT($A939,4),2)*1,怪物形象分配!$A:$L,7,0)</f>
        <v>2</v>
      </c>
    </row>
    <row r="940" spans="1:6">
      <c r="A940">
        <v>1041023</v>
      </c>
      <c r="B940" s="21">
        <v>100041236</v>
      </c>
      <c r="C940">
        <f>VLOOKUP(RIGHT(LEFT($A940,4),2)*1,怪物形象分配!$A:$L,4,0)</f>
        <v>1500092</v>
      </c>
      <c r="D940">
        <f>VLOOKUP(RIGHT(LEFT($A940,4),2)*1,怪物形象分配!$A:$L,5,0)</f>
        <v>1500091</v>
      </c>
      <c r="E940">
        <f>VLOOKUP(RIGHT(LEFT($A940,4),2)*1,怪物形象分配!$A:$L,6,0)</f>
        <v>300029</v>
      </c>
      <c r="F940">
        <f>VLOOKUP(RIGHT(LEFT($A940,4),2)*1,怪物形象分配!$A:$L,7,0)</f>
        <v>2</v>
      </c>
    </row>
    <row r="941" spans="1:6">
      <c r="A941">
        <v>1041031</v>
      </c>
      <c r="B941" s="21">
        <v>100041316</v>
      </c>
      <c r="C941">
        <f>VLOOKUP(RIGHT(LEFT($A941,4),2)*1,怪物形象分配!$A:$L,4,0)</f>
        <v>1500092</v>
      </c>
      <c r="D941">
        <f>VLOOKUP(RIGHT(LEFT($A941,4),2)*1,怪物形象分配!$A:$L,5,0)</f>
        <v>1500091</v>
      </c>
      <c r="E941">
        <f>VLOOKUP(RIGHT(LEFT($A941,4),2)*1,怪物形象分配!$A:$L,6,0)</f>
        <v>300029</v>
      </c>
      <c r="F941">
        <f>VLOOKUP(RIGHT(LEFT($A941,4),2)*1,怪物形象分配!$A:$L,7,0)</f>
        <v>2</v>
      </c>
    </row>
    <row r="942" spans="1:6">
      <c r="A942">
        <v>1041032</v>
      </c>
      <c r="B942" s="21">
        <v>100041326</v>
      </c>
      <c r="C942">
        <f>VLOOKUP(RIGHT(LEFT($A942,4),2)*1,怪物形象分配!$A:$L,4,0)</f>
        <v>1500092</v>
      </c>
      <c r="D942">
        <f>VLOOKUP(RIGHT(LEFT($A942,4),2)*1,怪物形象分配!$A:$L,5,0)</f>
        <v>1500091</v>
      </c>
      <c r="E942">
        <f>VLOOKUP(RIGHT(LEFT($A942,4),2)*1,怪物形象分配!$A:$L,6,0)</f>
        <v>300029</v>
      </c>
      <c r="F942">
        <f>VLOOKUP(RIGHT(LEFT($A942,4),2)*1,怪物形象分配!$A:$L,7,0)</f>
        <v>2</v>
      </c>
    </row>
    <row r="943" spans="1:6">
      <c r="A943">
        <v>1041033</v>
      </c>
      <c r="B943" s="21">
        <v>100041336</v>
      </c>
      <c r="C943">
        <f>VLOOKUP(RIGHT(LEFT($A943,4),2)*1,怪物形象分配!$A:$L,4,0)</f>
        <v>1500092</v>
      </c>
      <c r="D943">
        <f>VLOOKUP(RIGHT(LEFT($A943,4),2)*1,怪物形象分配!$A:$L,5,0)</f>
        <v>1500091</v>
      </c>
      <c r="E943">
        <f>VLOOKUP(RIGHT(LEFT($A943,4),2)*1,怪物形象分配!$A:$L,6,0)</f>
        <v>300029</v>
      </c>
      <c r="F943">
        <f>VLOOKUP(RIGHT(LEFT($A943,4),2)*1,怪物形象分配!$A:$L,7,0)</f>
        <v>2</v>
      </c>
    </row>
    <row r="944" spans="1:6">
      <c r="A944">
        <v>1041041</v>
      </c>
      <c r="B944" s="21">
        <v>100041416</v>
      </c>
      <c r="C944">
        <f>VLOOKUP(RIGHT(LEFT($A944,4),2)*1,怪物形象分配!$A:$L,4,0)</f>
        <v>1500092</v>
      </c>
      <c r="D944">
        <f>VLOOKUP(RIGHT(LEFT($A944,4),2)*1,怪物形象分配!$A:$L,5,0)</f>
        <v>1500091</v>
      </c>
      <c r="E944">
        <f>VLOOKUP(RIGHT(LEFT($A944,4),2)*1,怪物形象分配!$A:$L,6,0)</f>
        <v>300029</v>
      </c>
      <c r="F944">
        <f>VLOOKUP(RIGHT(LEFT($A944,4),2)*1,怪物形象分配!$A:$L,7,0)</f>
        <v>2</v>
      </c>
    </row>
    <row r="945" spans="1:6">
      <c r="A945">
        <v>1041042</v>
      </c>
      <c r="B945" s="21">
        <v>100041426</v>
      </c>
      <c r="C945">
        <f>VLOOKUP(RIGHT(LEFT($A945,4),2)*1,怪物形象分配!$A:$L,4,0)</f>
        <v>1500092</v>
      </c>
      <c r="D945">
        <f>VLOOKUP(RIGHT(LEFT($A945,4),2)*1,怪物形象分配!$A:$L,5,0)</f>
        <v>1500091</v>
      </c>
      <c r="E945">
        <f>VLOOKUP(RIGHT(LEFT($A945,4),2)*1,怪物形象分配!$A:$L,6,0)</f>
        <v>300029</v>
      </c>
      <c r="F945">
        <f>VLOOKUP(RIGHT(LEFT($A945,4),2)*1,怪物形象分配!$A:$L,7,0)</f>
        <v>2</v>
      </c>
    </row>
    <row r="946" spans="1:6">
      <c r="A946">
        <v>1041043</v>
      </c>
      <c r="B946" s="21">
        <v>100041436</v>
      </c>
      <c r="C946">
        <f>VLOOKUP(RIGHT(LEFT($A946,4),2)*1,怪物形象分配!$A:$L,4,0)</f>
        <v>1500092</v>
      </c>
      <c r="D946">
        <f>VLOOKUP(RIGHT(LEFT($A946,4),2)*1,怪物形象分配!$A:$L,5,0)</f>
        <v>1500091</v>
      </c>
      <c r="E946">
        <f>VLOOKUP(RIGHT(LEFT($A946,4),2)*1,怪物形象分配!$A:$L,6,0)</f>
        <v>300029</v>
      </c>
      <c r="F946">
        <f>VLOOKUP(RIGHT(LEFT($A946,4),2)*1,怪物形象分配!$A:$L,7,0)</f>
        <v>2</v>
      </c>
    </row>
    <row r="947" spans="1:6">
      <c r="A947">
        <v>1041051</v>
      </c>
      <c r="B947" s="21">
        <v>100041516</v>
      </c>
      <c r="C947">
        <f>VLOOKUP(RIGHT(LEFT($A947,4),2)*1,怪物形象分配!$A:$L,4,0)</f>
        <v>1500092</v>
      </c>
      <c r="D947">
        <f>VLOOKUP(RIGHT(LEFT($A947,4),2)*1,怪物形象分配!$A:$L,5,0)</f>
        <v>1500091</v>
      </c>
      <c r="E947">
        <f>VLOOKUP(RIGHT(LEFT($A947,4),2)*1,怪物形象分配!$A:$L,6,0)</f>
        <v>300029</v>
      </c>
      <c r="F947">
        <f>VLOOKUP(RIGHT(LEFT($A947,4),2)*1,怪物形象分配!$A:$L,7,0)</f>
        <v>2</v>
      </c>
    </row>
    <row r="948" spans="1:6">
      <c r="A948">
        <v>1041052</v>
      </c>
      <c r="B948" s="21">
        <v>100041526</v>
      </c>
      <c r="C948">
        <f>VLOOKUP(RIGHT(LEFT($A948,4),2)*1,怪物形象分配!$A:$L,4,0)</f>
        <v>1500092</v>
      </c>
      <c r="D948">
        <f>VLOOKUP(RIGHT(LEFT($A948,4),2)*1,怪物形象分配!$A:$L,5,0)</f>
        <v>1500091</v>
      </c>
      <c r="E948">
        <f>VLOOKUP(RIGHT(LEFT($A948,4),2)*1,怪物形象分配!$A:$L,6,0)</f>
        <v>300029</v>
      </c>
      <c r="F948">
        <f>VLOOKUP(RIGHT(LEFT($A948,4),2)*1,怪物形象分配!$A:$L,7,0)</f>
        <v>2</v>
      </c>
    </row>
    <row r="949" spans="1:6">
      <c r="A949">
        <v>1041053</v>
      </c>
      <c r="B949" s="21">
        <v>100041536</v>
      </c>
      <c r="C949">
        <f>VLOOKUP(RIGHT(LEFT($A949,4),2)*1,怪物形象分配!$A:$L,4,0)</f>
        <v>1500092</v>
      </c>
      <c r="D949">
        <f>VLOOKUP(RIGHT(LEFT($A949,4),2)*1,怪物形象分配!$A:$L,5,0)</f>
        <v>1500091</v>
      </c>
      <c r="E949">
        <f>VLOOKUP(RIGHT(LEFT($A949,4),2)*1,怪物形象分配!$A:$L,6,0)</f>
        <v>300029</v>
      </c>
      <c r="F949">
        <f>VLOOKUP(RIGHT(LEFT($A949,4),2)*1,怪物形象分配!$A:$L,7,0)</f>
        <v>2</v>
      </c>
    </row>
    <row r="950" spans="1:6">
      <c r="A950">
        <v>1041061</v>
      </c>
      <c r="B950" s="21">
        <v>100041616</v>
      </c>
      <c r="C950">
        <f>VLOOKUP(RIGHT(LEFT($A950,4),2)*1,怪物形象分配!$A:$L,4,0)</f>
        <v>1500092</v>
      </c>
      <c r="D950">
        <f>VLOOKUP(RIGHT(LEFT($A950,4),2)*1,怪物形象分配!$A:$L,5,0)</f>
        <v>1500091</v>
      </c>
      <c r="E950">
        <f>VLOOKUP(RIGHT(LEFT($A950,4),2)*1,怪物形象分配!$A:$L,6,0)</f>
        <v>300029</v>
      </c>
      <c r="F950">
        <f>VLOOKUP(RIGHT(LEFT($A950,4),2)*1,怪物形象分配!$A:$L,7,0)</f>
        <v>2</v>
      </c>
    </row>
    <row r="951" spans="1:6">
      <c r="A951">
        <v>1041062</v>
      </c>
      <c r="B951" s="21">
        <v>100041626</v>
      </c>
      <c r="C951">
        <f>VLOOKUP(RIGHT(LEFT($A951,4),2)*1,怪物形象分配!$A:$L,4,0)</f>
        <v>1500092</v>
      </c>
      <c r="D951">
        <f>VLOOKUP(RIGHT(LEFT($A951,4),2)*1,怪物形象分配!$A:$L,5,0)</f>
        <v>1500091</v>
      </c>
      <c r="E951">
        <f>VLOOKUP(RIGHT(LEFT($A951,4),2)*1,怪物形象分配!$A:$L,6,0)</f>
        <v>300029</v>
      </c>
      <c r="F951">
        <f>VLOOKUP(RIGHT(LEFT($A951,4),2)*1,怪物形象分配!$A:$L,7,0)</f>
        <v>2</v>
      </c>
    </row>
    <row r="952" spans="1:6">
      <c r="A952">
        <v>1041063</v>
      </c>
      <c r="B952" s="21">
        <v>100041636</v>
      </c>
      <c r="C952">
        <f>VLOOKUP(RIGHT(LEFT($A952,4),2)*1,怪物形象分配!$A:$L,4,0)</f>
        <v>1500092</v>
      </c>
      <c r="D952">
        <f>VLOOKUP(RIGHT(LEFT($A952,4),2)*1,怪物形象分配!$A:$L,5,0)</f>
        <v>1500091</v>
      </c>
      <c r="E952">
        <f>VLOOKUP(RIGHT(LEFT($A952,4),2)*1,怪物形象分配!$A:$L,6,0)</f>
        <v>300029</v>
      </c>
      <c r="F952">
        <f>VLOOKUP(RIGHT(LEFT($A952,4),2)*1,怪物形象分配!$A:$L,7,0)</f>
        <v>2</v>
      </c>
    </row>
    <row r="953" spans="1:6">
      <c r="A953">
        <v>1041071</v>
      </c>
      <c r="B953" s="21">
        <v>100041716</v>
      </c>
      <c r="C953">
        <f>VLOOKUP(RIGHT(LEFT($A953,4),2)*1,怪物形象分配!$A:$L,4,0)</f>
        <v>1500092</v>
      </c>
      <c r="D953">
        <f>VLOOKUP(RIGHT(LEFT($A953,4),2)*1,怪物形象分配!$A:$L,5,0)</f>
        <v>1500091</v>
      </c>
      <c r="E953">
        <f>VLOOKUP(RIGHT(LEFT($A953,4),2)*1,怪物形象分配!$A:$L,6,0)</f>
        <v>300029</v>
      </c>
      <c r="F953">
        <f>VLOOKUP(RIGHT(LEFT($A953,4),2)*1,怪物形象分配!$A:$L,7,0)</f>
        <v>2</v>
      </c>
    </row>
    <row r="954" spans="1:6">
      <c r="A954">
        <v>1041072</v>
      </c>
      <c r="B954" s="21">
        <v>100041726</v>
      </c>
      <c r="C954">
        <f>VLOOKUP(RIGHT(LEFT($A954,4),2)*1,怪物形象分配!$A:$L,4,0)</f>
        <v>1500092</v>
      </c>
      <c r="D954">
        <f>VLOOKUP(RIGHT(LEFT($A954,4),2)*1,怪物形象分配!$A:$L,5,0)</f>
        <v>1500091</v>
      </c>
      <c r="E954">
        <f>VLOOKUP(RIGHT(LEFT($A954,4),2)*1,怪物形象分配!$A:$L,6,0)</f>
        <v>300029</v>
      </c>
      <c r="F954">
        <f>VLOOKUP(RIGHT(LEFT($A954,4),2)*1,怪物形象分配!$A:$L,7,0)</f>
        <v>2</v>
      </c>
    </row>
    <row r="955" spans="1:6">
      <c r="A955">
        <v>1041073</v>
      </c>
      <c r="B955" s="21">
        <v>100041736</v>
      </c>
      <c r="C955">
        <f>VLOOKUP(RIGHT(LEFT($A955,4),2)*1,怪物形象分配!$A:$L,4,0)</f>
        <v>1500092</v>
      </c>
      <c r="D955">
        <f>VLOOKUP(RIGHT(LEFT($A955,4),2)*1,怪物形象分配!$A:$L,5,0)</f>
        <v>1500091</v>
      </c>
      <c r="E955">
        <f>VLOOKUP(RIGHT(LEFT($A955,4),2)*1,怪物形象分配!$A:$L,6,0)</f>
        <v>300029</v>
      </c>
      <c r="F955">
        <f>VLOOKUP(RIGHT(LEFT($A955,4),2)*1,怪物形象分配!$A:$L,7,0)</f>
        <v>2</v>
      </c>
    </row>
    <row r="956" spans="1:6">
      <c r="A956">
        <v>1041081</v>
      </c>
      <c r="B956" s="21">
        <v>100041816</v>
      </c>
      <c r="C956">
        <f>VLOOKUP(RIGHT(LEFT($A956,4),2)*1,怪物形象分配!$A:$L,4,0)</f>
        <v>1500092</v>
      </c>
      <c r="D956">
        <f>VLOOKUP(RIGHT(LEFT($A956,4),2)*1,怪物形象分配!$A:$L,5,0)</f>
        <v>1500091</v>
      </c>
      <c r="E956">
        <f>VLOOKUP(RIGHT(LEFT($A956,4),2)*1,怪物形象分配!$A:$L,6,0)</f>
        <v>300029</v>
      </c>
      <c r="F956">
        <f>VLOOKUP(RIGHT(LEFT($A956,4),2)*1,怪物形象分配!$A:$L,7,0)</f>
        <v>2</v>
      </c>
    </row>
    <row r="957" spans="1:6">
      <c r="A957" s="45">
        <v>1041082</v>
      </c>
      <c r="B957" s="21">
        <v>100041826</v>
      </c>
      <c r="C957">
        <f>VLOOKUP(RIGHT(LEFT($A957,4),2)*1,怪物形象分配!$A:$L,4,0)</f>
        <v>1500092</v>
      </c>
      <c r="D957">
        <f>VLOOKUP(RIGHT(LEFT($A957,4),2)*1,怪物形象分配!$A:$L,5,0)</f>
        <v>1500091</v>
      </c>
      <c r="E957">
        <f>VLOOKUP(RIGHT(LEFT($A957,4),2)*1,怪物形象分配!$A:$L,6,0)</f>
        <v>300029</v>
      </c>
      <c r="F957">
        <f>VLOOKUP(RIGHT(LEFT($A957,4),2)*1,怪物形象分配!$A:$L,7,0)</f>
        <v>2</v>
      </c>
    </row>
    <row r="958" spans="1:6">
      <c r="A958" s="45">
        <v>1041083</v>
      </c>
      <c r="B958" s="21">
        <v>100041836</v>
      </c>
      <c r="C958">
        <f>VLOOKUP(RIGHT(LEFT($A958,4),2)*1,怪物形象分配!$A:$L,4,0)</f>
        <v>1500092</v>
      </c>
      <c r="D958">
        <f>VLOOKUP(RIGHT(LEFT($A958,4),2)*1,怪物形象分配!$A:$L,5,0)</f>
        <v>1500091</v>
      </c>
      <c r="E958">
        <f>VLOOKUP(RIGHT(LEFT($A958,4),2)*1,怪物形象分配!$A:$L,6,0)</f>
        <v>300029</v>
      </c>
      <c r="F958">
        <f>VLOOKUP(RIGHT(LEFT($A958,4),2)*1,怪物形象分配!$A:$L,7,0)</f>
        <v>2</v>
      </c>
    </row>
    <row r="959" spans="1:6">
      <c r="A959">
        <v>1042011</v>
      </c>
      <c r="B959" s="21">
        <v>100042116</v>
      </c>
      <c r="C959">
        <f>VLOOKUP(RIGHT(LEFT($A959,4),2)*1,怪物形象分配!$A:$L,4,0)</f>
        <v>1500102</v>
      </c>
      <c r="D959">
        <f>VLOOKUP(RIGHT(LEFT($A959,4),2)*1,怪物形象分配!$A:$L,5,0)</f>
        <v>1500101</v>
      </c>
      <c r="E959">
        <f>VLOOKUP(RIGHT(LEFT($A959,4),2)*1,怪物形象分配!$A:$L,6,0)</f>
        <v>300030</v>
      </c>
      <c r="F959">
        <f>VLOOKUP(RIGHT(LEFT($A959,4),2)*1,怪物形象分配!$A:$L,7,0)</f>
        <v>4</v>
      </c>
    </row>
    <row r="960" spans="1:6">
      <c r="A960">
        <v>1042012</v>
      </c>
      <c r="B960" s="21">
        <v>100042126</v>
      </c>
      <c r="C960">
        <f>VLOOKUP(RIGHT(LEFT($A960,4),2)*1,怪物形象分配!$A:$L,4,0)</f>
        <v>1500102</v>
      </c>
      <c r="D960">
        <f>VLOOKUP(RIGHT(LEFT($A960,4),2)*1,怪物形象分配!$A:$L,5,0)</f>
        <v>1500101</v>
      </c>
      <c r="E960">
        <f>VLOOKUP(RIGHT(LEFT($A960,4),2)*1,怪物形象分配!$A:$L,6,0)</f>
        <v>300030</v>
      </c>
      <c r="F960">
        <f>VLOOKUP(RIGHT(LEFT($A960,4),2)*1,怪物形象分配!$A:$L,7,0)</f>
        <v>4</v>
      </c>
    </row>
    <row r="961" spans="1:6">
      <c r="A961">
        <v>1042013</v>
      </c>
      <c r="B961" s="21">
        <v>100042136</v>
      </c>
      <c r="C961">
        <f>VLOOKUP(RIGHT(LEFT($A961,4),2)*1,怪物形象分配!$A:$L,4,0)</f>
        <v>1500102</v>
      </c>
      <c r="D961">
        <f>VLOOKUP(RIGHT(LEFT($A961,4),2)*1,怪物形象分配!$A:$L,5,0)</f>
        <v>1500101</v>
      </c>
      <c r="E961">
        <f>VLOOKUP(RIGHT(LEFT($A961,4),2)*1,怪物形象分配!$A:$L,6,0)</f>
        <v>300030</v>
      </c>
      <c r="F961">
        <f>VLOOKUP(RIGHT(LEFT($A961,4),2)*1,怪物形象分配!$A:$L,7,0)</f>
        <v>4</v>
      </c>
    </row>
    <row r="962" spans="1:6">
      <c r="A962">
        <v>1042021</v>
      </c>
      <c r="B962" s="21">
        <v>100042216</v>
      </c>
      <c r="C962">
        <f>VLOOKUP(RIGHT(LEFT($A962,4),2)*1,怪物形象分配!$A:$L,4,0)</f>
        <v>1500102</v>
      </c>
      <c r="D962">
        <f>VLOOKUP(RIGHT(LEFT($A962,4),2)*1,怪物形象分配!$A:$L,5,0)</f>
        <v>1500101</v>
      </c>
      <c r="E962">
        <f>VLOOKUP(RIGHT(LEFT($A962,4),2)*1,怪物形象分配!$A:$L,6,0)</f>
        <v>300030</v>
      </c>
      <c r="F962">
        <f>VLOOKUP(RIGHT(LEFT($A962,4),2)*1,怪物形象分配!$A:$L,7,0)</f>
        <v>4</v>
      </c>
    </row>
    <row r="963" spans="1:6">
      <c r="A963">
        <v>1042022</v>
      </c>
      <c r="B963" s="21">
        <v>100042226</v>
      </c>
      <c r="C963">
        <f>VLOOKUP(RIGHT(LEFT($A963,4),2)*1,怪物形象分配!$A:$L,4,0)</f>
        <v>1500102</v>
      </c>
      <c r="D963">
        <f>VLOOKUP(RIGHT(LEFT($A963,4),2)*1,怪物形象分配!$A:$L,5,0)</f>
        <v>1500101</v>
      </c>
      <c r="E963">
        <f>VLOOKUP(RIGHT(LEFT($A963,4),2)*1,怪物形象分配!$A:$L,6,0)</f>
        <v>300030</v>
      </c>
      <c r="F963">
        <f>VLOOKUP(RIGHT(LEFT($A963,4),2)*1,怪物形象分配!$A:$L,7,0)</f>
        <v>4</v>
      </c>
    </row>
    <row r="964" spans="1:6">
      <c r="A964">
        <v>1042023</v>
      </c>
      <c r="B964" s="21">
        <v>100042236</v>
      </c>
      <c r="C964">
        <f>VLOOKUP(RIGHT(LEFT($A964,4),2)*1,怪物形象分配!$A:$L,4,0)</f>
        <v>1500102</v>
      </c>
      <c r="D964">
        <f>VLOOKUP(RIGHT(LEFT($A964,4),2)*1,怪物形象分配!$A:$L,5,0)</f>
        <v>1500101</v>
      </c>
      <c r="E964">
        <f>VLOOKUP(RIGHT(LEFT($A964,4),2)*1,怪物形象分配!$A:$L,6,0)</f>
        <v>300030</v>
      </c>
      <c r="F964">
        <f>VLOOKUP(RIGHT(LEFT($A964,4),2)*1,怪物形象分配!$A:$L,7,0)</f>
        <v>4</v>
      </c>
    </row>
    <row r="965" spans="1:6">
      <c r="A965">
        <v>1042031</v>
      </c>
      <c r="B965" s="21">
        <v>100042316</v>
      </c>
      <c r="C965">
        <f>VLOOKUP(RIGHT(LEFT($A965,4),2)*1,怪物形象分配!$A:$L,4,0)</f>
        <v>1500102</v>
      </c>
      <c r="D965">
        <f>VLOOKUP(RIGHT(LEFT($A965,4),2)*1,怪物形象分配!$A:$L,5,0)</f>
        <v>1500101</v>
      </c>
      <c r="E965">
        <f>VLOOKUP(RIGHT(LEFT($A965,4),2)*1,怪物形象分配!$A:$L,6,0)</f>
        <v>300030</v>
      </c>
      <c r="F965">
        <f>VLOOKUP(RIGHT(LEFT($A965,4),2)*1,怪物形象分配!$A:$L,7,0)</f>
        <v>4</v>
      </c>
    </row>
    <row r="966" spans="1:6">
      <c r="A966">
        <v>1042032</v>
      </c>
      <c r="B966" s="21">
        <v>100042326</v>
      </c>
      <c r="C966">
        <f>VLOOKUP(RIGHT(LEFT($A966,4),2)*1,怪物形象分配!$A:$L,4,0)</f>
        <v>1500102</v>
      </c>
      <c r="D966">
        <f>VLOOKUP(RIGHT(LEFT($A966,4),2)*1,怪物形象分配!$A:$L,5,0)</f>
        <v>1500101</v>
      </c>
      <c r="E966">
        <f>VLOOKUP(RIGHT(LEFT($A966,4),2)*1,怪物形象分配!$A:$L,6,0)</f>
        <v>300030</v>
      </c>
      <c r="F966">
        <f>VLOOKUP(RIGHT(LEFT($A966,4),2)*1,怪物形象分配!$A:$L,7,0)</f>
        <v>4</v>
      </c>
    </row>
    <row r="967" spans="1:6">
      <c r="A967">
        <v>1042033</v>
      </c>
      <c r="B967" s="21">
        <v>100042336</v>
      </c>
      <c r="C967">
        <f>VLOOKUP(RIGHT(LEFT($A967,4),2)*1,怪物形象分配!$A:$L,4,0)</f>
        <v>1500102</v>
      </c>
      <c r="D967">
        <f>VLOOKUP(RIGHT(LEFT($A967,4),2)*1,怪物形象分配!$A:$L,5,0)</f>
        <v>1500101</v>
      </c>
      <c r="E967">
        <f>VLOOKUP(RIGHT(LEFT($A967,4),2)*1,怪物形象分配!$A:$L,6,0)</f>
        <v>300030</v>
      </c>
      <c r="F967">
        <f>VLOOKUP(RIGHT(LEFT($A967,4),2)*1,怪物形象分配!$A:$L,7,0)</f>
        <v>4</v>
      </c>
    </row>
    <row r="968" spans="1:6">
      <c r="A968">
        <v>1042041</v>
      </c>
      <c r="B968" s="21">
        <v>100042416</v>
      </c>
      <c r="C968">
        <f>VLOOKUP(RIGHT(LEFT($A968,4),2)*1,怪物形象分配!$A:$L,4,0)</f>
        <v>1500102</v>
      </c>
      <c r="D968">
        <f>VLOOKUP(RIGHT(LEFT($A968,4),2)*1,怪物形象分配!$A:$L,5,0)</f>
        <v>1500101</v>
      </c>
      <c r="E968">
        <f>VLOOKUP(RIGHT(LEFT($A968,4),2)*1,怪物形象分配!$A:$L,6,0)</f>
        <v>300030</v>
      </c>
      <c r="F968">
        <f>VLOOKUP(RIGHT(LEFT($A968,4),2)*1,怪物形象分配!$A:$L,7,0)</f>
        <v>4</v>
      </c>
    </row>
    <row r="969" spans="1:6">
      <c r="A969">
        <v>1042042</v>
      </c>
      <c r="B969" s="21">
        <v>100042426</v>
      </c>
      <c r="C969">
        <f>VLOOKUP(RIGHT(LEFT($A969,4),2)*1,怪物形象分配!$A:$L,4,0)</f>
        <v>1500102</v>
      </c>
      <c r="D969">
        <f>VLOOKUP(RIGHT(LEFT($A969,4),2)*1,怪物形象分配!$A:$L,5,0)</f>
        <v>1500101</v>
      </c>
      <c r="E969">
        <f>VLOOKUP(RIGHT(LEFT($A969,4),2)*1,怪物形象分配!$A:$L,6,0)</f>
        <v>300030</v>
      </c>
      <c r="F969">
        <f>VLOOKUP(RIGHT(LEFT($A969,4),2)*1,怪物形象分配!$A:$L,7,0)</f>
        <v>4</v>
      </c>
    </row>
    <row r="970" spans="1:6">
      <c r="A970">
        <v>1042043</v>
      </c>
      <c r="B970" s="21">
        <v>100042436</v>
      </c>
      <c r="C970">
        <f>VLOOKUP(RIGHT(LEFT($A970,4),2)*1,怪物形象分配!$A:$L,4,0)</f>
        <v>1500102</v>
      </c>
      <c r="D970">
        <f>VLOOKUP(RIGHT(LEFT($A970,4),2)*1,怪物形象分配!$A:$L,5,0)</f>
        <v>1500101</v>
      </c>
      <c r="E970">
        <f>VLOOKUP(RIGHT(LEFT($A970,4),2)*1,怪物形象分配!$A:$L,6,0)</f>
        <v>300030</v>
      </c>
      <c r="F970">
        <f>VLOOKUP(RIGHT(LEFT($A970,4),2)*1,怪物形象分配!$A:$L,7,0)</f>
        <v>4</v>
      </c>
    </row>
    <row r="971" spans="1:6">
      <c r="A971">
        <v>1042051</v>
      </c>
      <c r="B971" s="21">
        <v>100042516</v>
      </c>
      <c r="C971">
        <f>VLOOKUP(RIGHT(LEFT($A971,4),2)*1,怪物形象分配!$A:$L,4,0)</f>
        <v>1500102</v>
      </c>
      <c r="D971">
        <f>VLOOKUP(RIGHT(LEFT($A971,4),2)*1,怪物形象分配!$A:$L,5,0)</f>
        <v>1500101</v>
      </c>
      <c r="E971">
        <f>VLOOKUP(RIGHT(LEFT($A971,4),2)*1,怪物形象分配!$A:$L,6,0)</f>
        <v>300030</v>
      </c>
      <c r="F971">
        <f>VLOOKUP(RIGHT(LEFT($A971,4),2)*1,怪物形象分配!$A:$L,7,0)</f>
        <v>4</v>
      </c>
    </row>
    <row r="972" spans="1:6">
      <c r="A972">
        <v>1042052</v>
      </c>
      <c r="B972" s="21">
        <v>100042526</v>
      </c>
      <c r="C972">
        <f>VLOOKUP(RIGHT(LEFT($A972,4),2)*1,怪物形象分配!$A:$L,4,0)</f>
        <v>1500102</v>
      </c>
      <c r="D972">
        <f>VLOOKUP(RIGHT(LEFT($A972,4),2)*1,怪物形象分配!$A:$L,5,0)</f>
        <v>1500101</v>
      </c>
      <c r="E972">
        <f>VLOOKUP(RIGHT(LEFT($A972,4),2)*1,怪物形象分配!$A:$L,6,0)</f>
        <v>300030</v>
      </c>
      <c r="F972">
        <f>VLOOKUP(RIGHT(LEFT($A972,4),2)*1,怪物形象分配!$A:$L,7,0)</f>
        <v>4</v>
      </c>
    </row>
    <row r="973" spans="1:6">
      <c r="A973">
        <v>1042053</v>
      </c>
      <c r="B973" s="21">
        <v>100042536</v>
      </c>
      <c r="C973">
        <f>VLOOKUP(RIGHT(LEFT($A973,4),2)*1,怪物形象分配!$A:$L,4,0)</f>
        <v>1500102</v>
      </c>
      <c r="D973">
        <f>VLOOKUP(RIGHT(LEFT($A973,4),2)*1,怪物形象分配!$A:$L,5,0)</f>
        <v>1500101</v>
      </c>
      <c r="E973">
        <f>VLOOKUP(RIGHT(LEFT($A973,4),2)*1,怪物形象分配!$A:$L,6,0)</f>
        <v>300030</v>
      </c>
      <c r="F973">
        <f>VLOOKUP(RIGHT(LEFT($A973,4),2)*1,怪物形象分配!$A:$L,7,0)</f>
        <v>4</v>
      </c>
    </row>
    <row r="974" spans="1:6">
      <c r="A974">
        <v>1042061</v>
      </c>
      <c r="B974" s="21">
        <v>100042616</v>
      </c>
      <c r="C974">
        <f>VLOOKUP(RIGHT(LEFT($A974,4),2)*1,怪物形象分配!$A:$L,4,0)</f>
        <v>1500102</v>
      </c>
      <c r="D974">
        <f>VLOOKUP(RIGHT(LEFT($A974,4),2)*1,怪物形象分配!$A:$L,5,0)</f>
        <v>1500101</v>
      </c>
      <c r="E974">
        <f>VLOOKUP(RIGHT(LEFT($A974,4),2)*1,怪物形象分配!$A:$L,6,0)</f>
        <v>300030</v>
      </c>
      <c r="F974">
        <f>VLOOKUP(RIGHT(LEFT($A974,4),2)*1,怪物形象分配!$A:$L,7,0)</f>
        <v>4</v>
      </c>
    </row>
    <row r="975" spans="1:6">
      <c r="A975">
        <v>1042062</v>
      </c>
      <c r="B975" s="21">
        <v>100042626</v>
      </c>
      <c r="C975">
        <f>VLOOKUP(RIGHT(LEFT($A975,4),2)*1,怪物形象分配!$A:$L,4,0)</f>
        <v>1500102</v>
      </c>
      <c r="D975">
        <f>VLOOKUP(RIGHT(LEFT($A975,4),2)*1,怪物形象分配!$A:$L,5,0)</f>
        <v>1500101</v>
      </c>
      <c r="E975">
        <f>VLOOKUP(RIGHT(LEFT($A975,4),2)*1,怪物形象分配!$A:$L,6,0)</f>
        <v>300030</v>
      </c>
      <c r="F975">
        <f>VLOOKUP(RIGHT(LEFT($A975,4),2)*1,怪物形象分配!$A:$L,7,0)</f>
        <v>4</v>
      </c>
    </row>
    <row r="976" spans="1:6">
      <c r="A976">
        <v>1042063</v>
      </c>
      <c r="B976" s="21">
        <v>100042636</v>
      </c>
      <c r="C976">
        <f>VLOOKUP(RIGHT(LEFT($A976,4),2)*1,怪物形象分配!$A:$L,4,0)</f>
        <v>1500102</v>
      </c>
      <c r="D976">
        <f>VLOOKUP(RIGHT(LEFT($A976,4),2)*1,怪物形象分配!$A:$L,5,0)</f>
        <v>1500101</v>
      </c>
      <c r="E976">
        <f>VLOOKUP(RIGHT(LEFT($A976,4),2)*1,怪物形象分配!$A:$L,6,0)</f>
        <v>300030</v>
      </c>
      <c r="F976">
        <f>VLOOKUP(RIGHT(LEFT($A976,4),2)*1,怪物形象分配!$A:$L,7,0)</f>
        <v>4</v>
      </c>
    </row>
    <row r="977" spans="1:6">
      <c r="A977">
        <v>1042071</v>
      </c>
      <c r="B977" s="21">
        <v>100042716</v>
      </c>
      <c r="C977">
        <f>VLOOKUP(RIGHT(LEFT($A977,4),2)*1,怪物形象分配!$A:$L,4,0)</f>
        <v>1500102</v>
      </c>
      <c r="D977">
        <f>VLOOKUP(RIGHT(LEFT($A977,4),2)*1,怪物形象分配!$A:$L,5,0)</f>
        <v>1500101</v>
      </c>
      <c r="E977">
        <f>VLOOKUP(RIGHT(LEFT($A977,4),2)*1,怪物形象分配!$A:$L,6,0)</f>
        <v>300030</v>
      </c>
      <c r="F977">
        <f>VLOOKUP(RIGHT(LEFT($A977,4),2)*1,怪物形象分配!$A:$L,7,0)</f>
        <v>4</v>
      </c>
    </row>
    <row r="978" spans="1:6">
      <c r="A978">
        <v>1042072</v>
      </c>
      <c r="B978" s="21">
        <v>100042726</v>
      </c>
      <c r="C978">
        <f>VLOOKUP(RIGHT(LEFT($A978,4),2)*1,怪物形象分配!$A:$L,4,0)</f>
        <v>1500102</v>
      </c>
      <c r="D978">
        <f>VLOOKUP(RIGHT(LEFT($A978,4),2)*1,怪物形象分配!$A:$L,5,0)</f>
        <v>1500101</v>
      </c>
      <c r="E978">
        <f>VLOOKUP(RIGHT(LEFT($A978,4),2)*1,怪物形象分配!$A:$L,6,0)</f>
        <v>300030</v>
      </c>
      <c r="F978">
        <f>VLOOKUP(RIGHT(LEFT($A978,4),2)*1,怪物形象分配!$A:$L,7,0)</f>
        <v>4</v>
      </c>
    </row>
    <row r="979" spans="1:6">
      <c r="A979">
        <v>1042073</v>
      </c>
      <c r="B979" s="21">
        <v>100042736</v>
      </c>
      <c r="C979">
        <f>VLOOKUP(RIGHT(LEFT($A979,4),2)*1,怪物形象分配!$A:$L,4,0)</f>
        <v>1500102</v>
      </c>
      <c r="D979">
        <f>VLOOKUP(RIGHT(LEFT($A979,4),2)*1,怪物形象分配!$A:$L,5,0)</f>
        <v>1500101</v>
      </c>
      <c r="E979">
        <f>VLOOKUP(RIGHT(LEFT($A979,4),2)*1,怪物形象分配!$A:$L,6,0)</f>
        <v>300030</v>
      </c>
      <c r="F979">
        <f>VLOOKUP(RIGHT(LEFT($A979,4),2)*1,怪物形象分配!$A:$L,7,0)</f>
        <v>4</v>
      </c>
    </row>
    <row r="980" spans="1:6">
      <c r="A980">
        <v>1042081</v>
      </c>
      <c r="B980" s="21">
        <v>100042816</v>
      </c>
      <c r="C980">
        <f>VLOOKUP(RIGHT(LEFT($A980,4),2)*1,怪物形象分配!$A:$L,4,0)</f>
        <v>1500102</v>
      </c>
      <c r="D980">
        <f>VLOOKUP(RIGHT(LEFT($A980,4),2)*1,怪物形象分配!$A:$L,5,0)</f>
        <v>1500101</v>
      </c>
      <c r="E980">
        <f>VLOOKUP(RIGHT(LEFT($A980,4),2)*1,怪物形象分配!$A:$L,6,0)</f>
        <v>300030</v>
      </c>
      <c r="F980">
        <f>VLOOKUP(RIGHT(LEFT($A980,4),2)*1,怪物形象分配!$A:$L,7,0)</f>
        <v>4</v>
      </c>
    </row>
    <row r="981" spans="1:6">
      <c r="A981" s="45">
        <v>1042082</v>
      </c>
      <c r="B981" s="21">
        <v>100042826</v>
      </c>
      <c r="C981">
        <f>VLOOKUP(RIGHT(LEFT($A981,4),2)*1,怪物形象分配!$A:$L,4,0)</f>
        <v>1500102</v>
      </c>
      <c r="D981">
        <f>VLOOKUP(RIGHT(LEFT($A981,4),2)*1,怪物形象分配!$A:$L,5,0)</f>
        <v>1500101</v>
      </c>
      <c r="E981">
        <f>VLOOKUP(RIGHT(LEFT($A981,4),2)*1,怪物形象分配!$A:$L,6,0)</f>
        <v>300030</v>
      </c>
      <c r="F981">
        <f>VLOOKUP(RIGHT(LEFT($A981,4),2)*1,怪物形象分配!$A:$L,7,0)</f>
        <v>4</v>
      </c>
    </row>
    <row r="982" spans="1:6">
      <c r="A982" s="45">
        <v>1042083</v>
      </c>
      <c r="B982" s="21">
        <v>100042836</v>
      </c>
      <c r="C982">
        <f>VLOOKUP(RIGHT(LEFT($A982,4),2)*1,怪物形象分配!$A:$L,4,0)</f>
        <v>1500102</v>
      </c>
      <c r="D982">
        <f>VLOOKUP(RIGHT(LEFT($A982,4),2)*1,怪物形象分配!$A:$L,5,0)</f>
        <v>1500101</v>
      </c>
      <c r="E982">
        <f>VLOOKUP(RIGHT(LEFT($A982,4),2)*1,怪物形象分配!$A:$L,6,0)</f>
        <v>300030</v>
      </c>
      <c r="F982">
        <f>VLOOKUP(RIGHT(LEFT($A982,4),2)*1,怪物形象分配!$A:$L,7,0)</f>
        <v>4</v>
      </c>
    </row>
    <row r="983" spans="1:6">
      <c r="A983">
        <v>1043011</v>
      </c>
      <c r="B983" s="21">
        <v>100043116</v>
      </c>
      <c r="C983">
        <f>VLOOKUP(RIGHT(LEFT($A983,4),2)*1,怪物形象分配!$A:$L,4,0)</f>
        <v>1500082</v>
      </c>
      <c r="D983">
        <f>VLOOKUP(RIGHT(LEFT($A983,4),2)*1,怪物形象分配!$A:$L,5,0)</f>
        <v>1500081</v>
      </c>
      <c r="E983">
        <f>VLOOKUP(RIGHT(LEFT($A983,4),2)*1,怪物形象分配!$A:$L,6,0)</f>
        <v>300026</v>
      </c>
      <c r="F983">
        <f>VLOOKUP(RIGHT(LEFT($A983,4),2)*1,怪物形象分配!$A:$L,7,0)</f>
        <v>1</v>
      </c>
    </row>
    <row r="984" spans="1:6">
      <c r="A984">
        <v>1043012</v>
      </c>
      <c r="B984" s="21">
        <v>100043126</v>
      </c>
      <c r="C984">
        <f>VLOOKUP(RIGHT(LEFT($A984,4),2)*1,怪物形象分配!$A:$L,4,0)</f>
        <v>1500082</v>
      </c>
      <c r="D984">
        <f>VLOOKUP(RIGHT(LEFT($A984,4),2)*1,怪物形象分配!$A:$L,5,0)</f>
        <v>1500081</v>
      </c>
      <c r="E984">
        <f>VLOOKUP(RIGHT(LEFT($A984,4),2)*1,怪物形象分配!$A:$L,6,0)</f>
        <v>300026</v>
      </c>
      <c r="F984">
        <f>VLOOKUP(RIGHT(LEFT($A984,4),2)*1,怪物形象分配!$A:$L,7,0)</f>
        <v>1</v>
      </c>
    </row>
    <row r="985" spans="1:6">
      <c r="A985">
        <v>1043013</v>
      </c>
      <c r="B985" s="21">
        <v>100043136</v>
      </c>
      <c r="C985">
        <f>VLOOKUP(RIGHT(LEFT($A985,4),2)*1,怪物形象分配!$A:$L,4,0)</f>
        <v>1500082</v>
      </c>
      <c r="D985">
        <f>VLOOKUP(RIGHT(LEFT($A985,4),2)*1,怪物形象分配!$A:$L,5,0)</f>
        <v>1500081</v>
      </c>
      <c r="E985">
        <f>VLOOKUP(RIGHT(LEFT($A985,4),2)*1,怪物形象分配!$A:$L,6,0)</f>
        <v>300026</v>
      </c>
      <c r="F985">
        <f>VLOOKUP(RIGHT(LEFT($A985,4),2)*1,怪物形象分配!$A:$L,7,0)</f>
        <v>1</v>
      </c>
    </row>
    <row r="986" spans="1:6">
      <c r="A986">
        <v>1043021</v>
      </c>
      <c r="B986" s="21">
        <v>100043216</v>
      </c>
      <c r="C986">
        <f>VLOOKUP(RIGHT(LEFT($A986,4),2)*1,怪物形象分配!$A:$L,4,0)</f>
        <v>1500082</v>
      </c>
      <c r="D986">
        <f>VLOOKUP(RIGHT(LEFT($A986,4),2)*1,怪物形象分配!$A:$L,5,0)</f>
        <v>1500081</v>
      </c>
      <c r="E986">
        <f>VLOOKUP(RIGHT(LEFT($A986,4),2)*1,怪物形象分配!$A:$L,6,0)</f>
        <v>300026</v>
      </c>
      <c r="F986">
        <f>VLOOKUP(RIGHT(LEFT($A986,4),2)*1,怪物形象分配!$A:$L,7,0)</f>
        <v>1</v>
      </c>
    </row>
    <row r="987" spans="1:6">
      <c r="A987">
        <v>1043022</v>
      </c>
      <c r="B987" s="21">
        <v>100043226</v>
      </c>
      <c r="C987">
        <f>VLOOKUP(RIGHT(LEFT($A987,4),2)*1,怪物形象分配!$A:$L,4,0)</f>
        <v>1500082</v>
      </c>
      <c r="D987">
        <f>VLOOKUP(RIGHT(LEFT($A987,4),2)*1,怪物形象分配!$A:$L,5,0)</f>
        <v>1500081</v>
      </c>
      <c r="E987">
        <f>VLOOKUP(RIGHT(LEFT($A987,4),2)*1,怪物形象分配!$A:$L,6,0)</f>
        <v>300026</v>
      </c>
      <c r="F987">
        <f>VLOOKUP(RIGHT(LEFT($A987,4),2)*1,怪物形象分配!$A:$L,7,0)</f>
        <v>1</v>
      </c>
    </row>
    <row r="988" spans="1:6">
      <c r="A988">
        <v>1043023</v>
      </c>
      <c r="B988" s="21">
        <v>100043236</v>
      </c>
      <c r="C988">
        <f>VLOOKUP(RIGHT(LEFT($A988,4),2)*1,怪物形象分配!$A:$L,4,0)</f>
        <v>1500082</v>
      </c>
      <c r="D988">
        <f>VLOOKUP(RIGHT(LEFT($A988,4),2)*1,怪物形象分配!$A:$L,5,0)</f>
        <v>1500081</v>
      </c>
      <c r="E988">
        <f>VLOOKUP(RIGHT(LEFT($A988,4),2)*1,怪物形象分配!$A:$L,6,0)</f>
        <v>300026</v>
      </c>
      <c r="F988">
        <f>VLOOKUP(RIGHT(LEFT($A988,4),2)*1,怪物形象分配!$A:$L,7,0)</f>
        <v>1</v>
      </c>
    </row>
    <row r="989" spans="1:6">
      <c r="A989">
        <v>1043031</v>
      </c>
      <c r="B989" s="21">
        <v>100043316</v>
      </c>
      <c r="C989">
        <f>VLOOKUP(RIGHT(LEFT($A989,4),2)*1,怪物形象分配!$A:$L,4,0)</f>
        <v>1500082</v>
      </c>
      <c r="D989">
        <f>VLOOKUP(RIGHT(LEFT($A989,4),2)*1,怪物形象分配!$A:$L,5,0)</f>
        <v>1500081</v>
      </c>
      <c r="E989">
        <f>VLOOKUP(RIGHT(LEFT($A989,4),2)*1,怪物形象分配!$A:$L,6,0)</f>
        <v>300026</v>
      </c>
      <c r="F989">
        <f>VLOOKUP(RIGHT(LEFT($A989,4),2)*1,怪物形象分配!$A:$L,7,0)</f>
        <v>1</v>
      </c>
    </row>
    <row r="990" spans="1:6">
      <c r="A990">
        <v>1043032</v>
      </c>
      <c r="B990" s="21">
        <v>100043326</v>
      </c>
      <c r="C990">
        <f>VLOOKUP(RIGHT(LEFT($A990,4),2)*1,怪物形象分配!$A:$L,4,0)</f>
        <v>1500082</v>
      </c>
      <c r="D990">
        <f>VLOOKUP(RIGHT(LEFT($A990,4),2)*1,怪物形象分配!$A:$L,5,0)</f>
        <v>1500081</v>
      </c>
      <c r="E990">
        <f>VLOOKUP(RIGHT(LEFT($A990,4),2)*1,怪物形象分配!$A:$L,6,0)</f>
        <v>300026</v>
      </c>
      <c r="F990">
        <f>VLOOKUP(RIGHT(LEFT($A990,4),2)*1,怪物形象分配!$A:$L,7,0)</f>
        <v>1</v>
      </c>
    </row>
    <row r="991" spans="1:6">
      <c r="A991">
        <v>1043033</v>
      </c>
      <c r="B991" s="21">
        <v>100043336</v>
      </c>
      <c r="C991">
        <f>VLOOKUP(RIGHT(LEFT($A991,4),2)*1,怪物形象分配!$A:$L,4,0)</f>
        <v>1500082</v>
      </c>
      <c r="D991">
        <f>VLOOKUP(RIGHT(LEFT($A991,4),2)*1,怪物形象分配!$A:$L,5,0)</f>
        <v>1500081</v>
      </c>
      <c r="E991">
        <f>VLOOKUP(RIGHT(LEFT($A991,4),2)*1,怪物形象分配!$A:$L,6,0)</f>
        <v>300026</v>
      </c>
      <c r="F991">
        <f>VLOOKUP(RIGHT(LEFT($A991,4),2)*1,怪物形象分配!$A:$L,7,0)</f>
        <v>1</v>
      </c>
    </row>
    <row r="992" spans="1:6">
      <c r="A992">
        <v>1043041</v>
      </c>
      <c r="B992" s="21">
        <v>100043416</v>
      </c>
      <c r="C992">
        <f>VLOOKUP(RIGHT(LEFT($A992,4),2)*1,怪物形象分配!$A:$L,4,0)</f>
        <v>1500082</v>
      </c>
      <c r="D992">
        <f>VLOOKUP(RIGHT(LEFT($A992,4),2)*1,怪物形象分配!$A:$L,5,0)</f>
        <v>1500081</v>
      </c>
      <c r="E992">
        <f>VLOOKUP(RIGHT(LEFT($A992,4),2)*1,怪物形象分配!$A:$L,6,0)</f>
        <v>300026</v>
      </c>
      <c r="F992">
        <f>VLOOKUP(RIGHT(LEFT($A992,4),2)*1,怪物形象分配!$A:$L,7,0)</f>
        <v>1</v>
      </c>
    </row>
    <row r="993" spans="1:6">
      <c r="A993">
        <v>1043042</v>
      </c>
      <c r="B993" s="21">
        <v>100043426</v>
      </c>
      <c r="C993">
        <f>VLOOKUP(RIGHT(LEFT($A993,4),2)*1,怪物形象分配!$A:$L,4,0)</f>
        <v>1500082</v>
      </c>
      <c r="D993">
        <f>VLOOKUP(RIGHT(LEFT($A993,4),2)*1,怪物形象分配!$A:$L,5,0)</f>
        <v>1500081</v>
      </c>
      <c r="E993">
        <f>VLOOKUP(RIGHT(LEFT($A993,4),2)*1,怪物形象分配!$A:$L,6,0)</f>
        <v>300026</v>
      </c>
      <c r="F993">
        <f>VLOOKUP(RIGHT(LEFT($A993,4),2)*1,怪物形象分配!$A:$L,7,0)</f>
        <v>1</v>
      </c>
    </row>
    <row r="994" spans="1:6">
      <c r="A994">
        <v>1043043</v>
      </c>
      <c r="B994" s="21">
        <v>100043436</v>
      </c>
      <c r="C994">
        <f>VLOOKUP(RIGHT(LEFT($A994,4),2)*1,怪物形象分配!$A:$L,4,0)</f>
        <v>1500082</v>
      </c>
      <c r="D994">
        <f>VLOOKUP(RIGHT(LEFT($A994,4),2)*1,怪物形象分配!$A:$L,5,0)</f>
        <v>1500081</v>
      </c>
      <c r="E994">
        <f>VLOOKUP(RIGHT(LEFT($A994,4),2)*1,怪物形象分配!$A:$L,6,0)</f>
        <v>300026</v>
      </c>
      <c r="F994">
        <f>VLOOKUP(RIGHT(LEFT($A994,4),2)*1,怪物形象分配!$A:$L,7,0)</f>
        <v>1</v>
      </c>
    </row>
    <row r="995" spans="1:6">
      <c r="A995">
        <v>1043051</v>
      </c>
      <c r="B995" s="21">
        <v>100043516</v>
      </c>
      <c r="C995">
        <f>VLOOKUP(RIGHT(LEFT($A995,4),2)*1,怪物形象分配!$A:$L,4,0)</f>
        <v>1500082</v>
      </c>
      <c r="D995">
        <f>VLOOKUP(RIGHT(LEFT($A995,4),2)*1,怪物形象分配!$A:$L,5,0)</f>
        <v>1500081</v>
      </c>
      <c r="E995">
        <f>VLOOKUP(RIGHT(LEFT($A995,4),2)*1,怪物形象分配!$A:$L,6,0)</f>
        <v>300026</v>
      </c>
      <c r="F995">
        <f>VLOOKUP(RIGHT(LEFT($A995,4),2)*1,怪物形象分配!$A:$L,7,0)</f>
        <v>1</v>
      </c>
    </row>
    <row r="996" spans="1:6">
      <c r="A996">
        <v>1043052</v>
      </c>
      <c r="B996" s="21">
        <v>100043526</v>
      </c>
      <c r="C996">
        <f>VLOOKUP(RIGHT(LEFT($A996,4),2)*1,怪物形象分配!$A:$L,4,0)</f>
        <v>1500082</v>
      </c>
      <c r="D996">
        <f>VLOOKUP(RIGHT(LEFT($A996,4),2)*1,怪物形象分配!$A:$L,5,0)</f>
        <v>1500081</v>
      </c>
      <c r="E996">
        <f>VLOOKUP(RIGHT(LEFT($A996,4),2)*1,怪物形象分配!$A:$L,6,0)</f>
        <v>300026</v>
      </c>
      <c r="F996">
        <f>VLOOKUP(RIGHT(LEFT($A996,4),2)*1,怪物形象分配!$A:$L,7,0)</f>
        <v>1</v>
      </c>
    </row>
    <row r="997" spans="1:6">
      <c r="A997">
        <v>1043053</v>
      </c>
      <c r="B997" s="21">
        <v>100043536</v>
      </c>
      <c r="C997">
        <f>VLOOKUP(RIGHT(LEFT($A997,4),2)*1,怪物形象分配!$A:$L,4,0)</f>
        <v>1500082</v>
      </c>
      <c r="D997">
        <f>VLOOKUP(RIGHT(LEFT($A997,4),2)*1,怪物形象分配!$A:$L,5,0)</f>
        <v>1500081</v>
      </c>
      <c r="E997">
        <f>VLOOKUP(RIGHT(LEFT($A997,4),2)*1,怪物形象分配!$A:$L,6,0)</f>
        <v>300026</v>
      </c>
      <c r="F997">
        <f>VLOOKUP(RIGHT(LEFT($A997,4),2)*1,怪物形象分配!$A:$L,7,0)</f>
        <v>1</v>
      </c>
    </row>
    <row r="998" spans="1:6">
      <c r="A998">
        <v>1043061</v>
      </c>
      <c r="B998" s="21">
        <v>100043616</v>
      </c>
      <c r="C998">
        <f>VLOOKUP(RIGHT(LEFT($A998,4),2)*1,怪物形象分配!$A:$L,4,0)</f>
        <v>1500082</v>
      </c>
      <c r="D998">
        <f>VLOOKUP(RIGHT(LEFT($A998,4),2)*1,怪物形象分配!$A:$L,5,0)</f>
        <v>1500081</v>
      </c>
      <c r="E998">
        <f>VLOOKUP(RIGHT(LEFT($A998,4),2)*1,怪物形象分配!$A:$L,6,0)</f>
        <v>300026</v>
      </c>
      <c r="F998">
        <f>VLOOKUP(RIGHT(LEFT($A998,4),2)*1,怪物形象分配!$A:$L,7,0)</f>
        <v>1</v>
      </c>
    </row>
    <row r="999" spans="1:6">
      <c r="A999">
        <v>1043062</v>
      </c>
      <c r="B999" s="21">
        <v>100043626</v>
      </c>
      <c r="C999">
        <f>VLOOKUP(RIGHT(LEFT($A999,4),2)*1,怪物形象分配!$A:$L,4,0)</f>
        <v>1500082</v>
      </c>
      <c r="D999">
        <f>VLOOKUP(RIGHT(LEFT($A999,4),2)*1,怪物形象分配!$A:$L,5,0)</f>
        <v>1500081</v>
      </c>
      <c r="E999">
        <f>VLOOKUP(RIGHT(LEFT($A999,4),2)*1,怪物形象分配!$A:$L,6,0)</f>
        <v>300026</v>
      </c>
      <c r="F999">
        <f>VLOOKUP(RIGHT(LEFT($A999,4),2)*1,怪物形象分配!$A:$L,7,0)</f>
        <v>1</v>
      </c>
    </row>
    <row r="1000" spans="1:6">
      <c r="A1000">
        <v>1043063</v>
      </c>
      <c r="B1000" s="21">
        <v>100043636</v>
      </c>
      <c r="C1000">
        <f>VLOOKUP(RIGHT(LEFT($A1000,4),2)*1,怪物形象分配!$A:$L,4,0)</f>
        <v>1500082</v>
      </c>
      <c r="D1000">
        <f>VLOOKUP(RIGHT(LEFT($A1000,4),2)*1,怪物形象分配!$A:$L,5,0)</f>
        <v>1500081</v>
      </c>
      <c r="E1000">
        <f>VLOOKUP(RIGHT(LEFT($A1000,4),2)*1,怪物形象分配!$A:$L,6,0)</f>
        <v>300026</v>
      </c>
      <c r="F1000">
        <f>VLOOKUP(RIGHT(LEFT($A1000,4),2)*1,怪物形象分配!$A:$L,7,0)</f>
        <v>1</v>
      </c>
    </row>
    <row r="1001" spans="1:6">
      <c r="A1001">
        <v>1043071</v>
      </c>
      <c r="B1001" s="21">
        <v>100043716</v>
      </c>
      <c r="C1001">
        <f>VLOOKUP(RIGHT(LEFT($A1001,4),2)*1,怪物形象分配!$A:$L,4,0)</f>
        <v>1500082</v>
      </c>
      <c r="D1001">
        <f>VLOOKUP(RIGHT(LEFT($A1001,4),2)*1,怪物形象分配!$A:$L,5,0)</f>
        <v>1500081</v>
      </c>
      <c r="E1001">
        <f>VLOOKUP(RIGHT(LEFT($A1001,4),2)*1,怪物形象分配!$A:$L,6,0)</f>
        <v>300026</v>
      </c>
      <c r="F1001">
        <f>VLOOKUP(RIGHT(LEFT($A1001,4),2)*1,怪物形象分配!$A:$L,7,0)</f>
        <v>1</v>
      </c>
    </row>
    <row r="1002" spans="1:6">
      <c r="A1002">
        <v>1043072</v>
      </c>
      <c r="B1002" s="21">
        <v>100043726</v>
      </c>
      <c r="C1002">
        <f>VLOOKUP(RIGHT(LEFT($A1002,4),2)*1,怪物形象分配!$A:$L,4,0)</f>
        <v>1500082</v>
      </c>
      <c r="D1002">
        <f>VLOOKUP(RIGHT(LEFT($A1002,4),2)*1,怪物形象分配!$A:$L,5,0)</f>
        <v>1500081</v>
      </c>
      <c r="E1002">
        <f>VLOOKUP(RIGHT(LEFT($A1002,4),2)*1,怪物形象分配!$A:$L,6,0)</f>
        <v>300026</v>
      </c>
      <c r="F1002">
        <f>VLOOKUP(RIGHT(LEFT($A1002,4),2)*1,怪物形象分配!$A:$L,7,0)</f>
        <v>1</v>
      </c>
    </row>
    <row r="1003" spans="1:6">
      <c r="A1003">
        <v>1043073</v>
      </c>
      <c r="B1003" s="21">
        <v>100043736</v>
      </c>
      <c r="C1003">
        <f>VLOOKUP(RIGHT(LEFT($A1003,4),2)*1,怪物形象分配!$A:$L,4,0)</f>
        <v>1500082</v>
      </c>
      <c r="D1003">
        <f>VLOOKUP(RIGHT(LEFT($A1003,4),2)*1,怪物形象分配!$A:$L,5,0)</f>
        <v>1500081</v>
      </c>
      <c r="E1003">
        <f>VLOOKUP(RIGHT(LEFT($A1003,4),2)*1,怪物形象分配!$A:$L,6,0)</f>
        <v>300026</v>
      </c>
      <c r="F1003">
        <f>VLOOKUP(RIGHT(LEFT($A1003,4),2)*1,怪物形象分配!$A:$L,7,0)</f>
        <v>1</v>
      </c>
    </row>
    <row r="1004" spans="1:6">
      <c r="A1004">
        <v>1043081</v>
      </c>
      <c r="B1004" s="21">
        <v>100043816</v>
      </c>
      <c r="C1004">
        <f>VLOOKUP(RIGHT(LEFT($A1004,4),2)*1,怪物形象分配!$A:$L,4,0)</f>
        <v>1500082</v>
      </c>
      <c r="D1004">
        <f>VLOOKUP(RIGHT(LEFT($A1004,4),2)*1,怪物形象分配!$A:$L,5,0)</f>
        <v>1500081</v>
      </c>
      <c r="E1004">
        <f>VLOOKUP(RIGHT(LEFT($A1004,4),2)*1,怪物形象分配!$A:$L,6,0)</f>
        <v>300026</v>
      </c>
      <c r="F1004">
        <f>VLOOKUP(RIGHT(LEFT($A1004,4),2)*1,怪物形象分配!$A:$L,7,0)</f>
        <v>1</v>
      </c>
    </row>
    <row r="1005" spans="1:6">
      <c r="A1005" s="45">
        <v>1043082</v>
      </c>
      <c r="B1005" s="21">
        <v>100043826</v>
      </c>
      <c r="C1005">
        <f>VLOOKUP(RIGHT(LEFT($A1005,4),2)*1,怪物形象分配!$A:$L,4,0)</f>
        <v>1500082</v>
      </c>
      <c r="D1005">
        <f>VLOOKUP(RIGHT(LEFT($A1005,4),2)*1,怪物形象分配!$A:$L,5,0)</f>
        <v>1500081</v>
      </c>
      <c r="E1005">
        <f>VLOOKUP(RIGHT(LEFT($A1005,4),2)*1,怪物形象分配!$A:$L,6,0)</f>
        <v>300026</v>
      </c>
      <c r="F1005">
        <f>VLOOKUP(RIGHT(LEFT($A1005,4),2)*1,怪物形象分配!$A:$L,7,0)</f>
        <v>1</v>
      </c>
    </row>
    <row r="1006" spans="1:6">
      <c r="A1006" s="45">
        <v>1043083</v>
      </c>
      <c r="B1006" s="21">
        <v>100043836</v>
      </c>
      <c r="C1006">
        <f>VLOOKUP(RIGHT(LEFT($A1006,4),2)*1,怪物形象分配!$A:$L,4,0)</f>
        <v>1500082</v>
      </c>
      <c r="D1006">
        <f>VLOOKUP(RIGHT(LEFT($A1006,4),2)*1,怪物形象分配!$A:$L,5,0)</f>
        <v>1500081</v>
      </c>
      <c r="E1006">
        <f>VLOOKUP(RIGHT(LEFT($A1006,4),2)*1,怪物形象分配!$A:$L,6,0)</f>
        <v>300026</v>
      </c>
      <c r="F1006">
        <f>VLOOKUP(RIGHT(LEFT($A1006,4),2)*1,怪物形象分配!$A:$L,7,0)</f>
        <v>1</v>
      </c>
    </row>
    <row r="1007" spans="1:6">
      <c r="A1007">
        <v>1044011</v>
      </c>
      <c r="B1007" s="21">
        <v>100044116</v>
      </c>
      <c r="C1007">
        <f>VLOOKUP(RIGHT(LEFT($A1007,4),2)*1,怪物形象分配!$A:$L,4,0)</f>
        <v>1500062</v>
      </c>
      <c r="D1007">
        <f>VLOOKUP(RIGHT(LEFT($A1007,4),2)*1,怪物形象分配!$A:$L,5,0)</f>
        <v>1500061</v>
      </c>
      <c r="E1007">
        <f>VLOOKUP(RIGHT(LEFT($A1007,4),2)*1,怪物形象分配!$A:$L,6,0)</f>
        <v>300027</v>
      </c>
      <c r="F1007">
        <f>VLOOKUP(RIGHT(LEFT($A1007,4),2)*1,怪物形象分配!$A:$L,7,0)</f>
        <v>1</v>
      </c>
    </row>
    <row r="1008" spans="1:6">
      <c r="A1008">
        <v>1044012</v>
      </c>
      <c r="B1008" s="21">
        <v>100044126</v>
      </c>
      <c r="C1008">
        <f>VLOOKUP(RIGHT(LEFT($A1008,4),2)*1,怪物形象分配!$A:$L,4,0)</f>
        <v>1500062</v>
      </c>
      <c r="D1008">
        <f>VLOOKUP(RIGHT(LEFT($A1008,4),2)*1,怪物形象分配!$A:$L,5,0)</f>
        <v>1500061</v>
      </c>
      <c r="E1008">
        <f>VLOOKUP(RIGHT(LEFT($A1008,4),2)*1,怪物形象分配!$A:$L,6,0)</f>
        <v>300027</v>
      </c>
      <c r="F1008">
        <f>VLOOKUP(RIGHT(LEFT($A1008,4),2)*1,怪物形象分配!$A:$L,7,0)</f>
        <v>1</v>
      </c>
    </row>
    <row r="1009" spans="1:6">
      <c r="A1009">
        <v>1044013</v>
      </c>
      <c r="B1009" s="21">
        <v>100044136</v>
      </c>
      <c r="C1009">
        <f>VLOOKUP(RIGHT(LEFT($A1009,4),2)*1,怪物形象分配!$A:$L,4,0)</f>
        <v>1500062</v>
      </c>
      <c r="D1009">
        <f>VLOOKUP(RIGHT(LEFT($A1009,4),2)*1,怪物形象分配!$A:$L,5,0)</f>
        <v>1500061</v>
      </c>
      <c r="E1009">
        <f>VLOOKUP(RIGHT(LEFT($A1009,4),2)*1,怪物形象分配!$A:$L,6,0)</f>
        <v>300027</v>
      </c>
      <c r="F1009">
        <f>VLOOKUP(RIGHT(LEFT($A1009,4),2)*1,怪物形象分配!$A:$L,7,0)</f>
        <v>1</v>
      </c>
    </row>
    <row r="1010" spans="1:6">
      <c r="A1010">
        <v>1044021</v>
      </c>
      <c r="B1010" s="21">
        <v>100044216</v>
      </c>
      <c r="C1010">
        <f>VLOOKUP(RIGHT(LEFT($A1010,4),2)*1,怪物形象分配!$A:$L,4,0)</f>
        <v>1500062</v>
      </c>
      <c r="D1010">
        <f>VLOOKUP(RIGHT(LEFT($A1010,4),2)*1,怪物形象分配!$A:$L,5,0)</f>
        <v>1500061</v>
      </c>
      <c r="E1010">
        <f>VLOOKUP(RIGHT(LEFT($A1010,4),2)*1,怪物形象分配!$A:$L,6,0)</f>
        <v>300027</v>
      </c>
      <c r="F1010">
        <f>VLOOKUP(RIGHT(LEFT($A1010,4),2)*1,怪物形象分配!$A:$L,7,0)</f>
        <v>1</v>
      </c>
    </row>
    <row r="1011" spans="1:6">
      <c r="A1011">
        <v>1044022</v>
      </c>
      <c r="B1011" s="21">
        <v>100044226</v>
      </c>
      <c r="C1011">
        <f>VLOOKUP(RIGHT(LEFT($A1011,4),2)*1,怪物形象分配!$A:$L,4,0)</f>
        <v>1500062</v>
      </c>
      <c r="D1011">
        <f>VLOOKUP(RIGHT(LEFT($A1011,4),2)*1,怪物形象分配!$A:$L,5,0)</f>
        <v>1500061</v>
      </c>
      <c r="E1011">
        <f>VLOOKUP(RIGHT(LEFT($A1011,4),2)*1,怪物形象分配!$A:$L,6,0)</f>
        <v>300027</v>
      </c>
      <c r="F1011">
        <f>VLOOKUP(RIGHT(LEFT($A1011,4),2)*1,怪物形象分配!$A:$L,7,0)</f>
        <v>1</v>
      </c>
    </row>
    <row r="1012" spans="1:6">
      <c r="A1012">
        <v>1044023</v>
      </c>
      <c r="B1012" s="21">
        <v>100044236</v>
      </c>
      <c r="C1012">
        <f>VLOOKUP(RIGHT(LEFT($A1012,4),2)*1,怪物形象分配!$A:$L,4,0)</f>
        <v>1500062</v>
      </c>
      <c r="D1012">
        <f>VLOOKUP(RIGHT(LEFT($A1012,4),2)*1,怪物形象分配!$A:$L,5,0)</f>
        <v>1500061</v>
      </c>
      <c r="E1012">
        <f>VLOOKUP(RIGHT(LEFT($A1012,4),2)*1,怪物形象分配!$A:$L,6,0)</f>
        <v>300027</v>
      </c>
      <c r="F1012">
        <f>VLOOKUP(RIGHT(LEFT($A1012,4),2)*1,怪物形象分配!$A:$L,7,0)</f>
        <v>1</v>
      </c>
    </row>
    <row r="1013" spans="1:6">
      <c r="A1013">
        <v>1044031</v>
      </c>
      <c r="B1013" s="21">
        <v>100044316</v>
      </c>
      <c r="C1013">
        <f>VLOOKUP(RIGHT(LEFT($A1013,4),2)*1,怪物形象分配!$A:$L,4,0)</f>
        <v>1500062</v>
      </c>
      <c r="D1013">
        <f>VLOOKUP(RIGHT(LEFT($A1013,4),2)*1,怪物形象分配!$A:$L,5,0)</f>
        <v>1500061</v>
      </c>
      <c r="E1013">
        <f>VLOOKUP(RIGHT(LEFT($A1013,4),2)*1,怪物形象分配!$A:$L,6,0)</f>
        <v>300027</v>
      </c>
      <c r="F1013">
        <f>VLOOKUP(RIGHT(LEFT($A1013,4),2)*1,怪物形象分配!$A:$L,7,0)</f>
        <v>1</v>
      </c>
    </row>
    <row r="1014" spans="1:6">
      <c r="A1014">
        <v>1044032</v>
      </c>
      <c r="B1014" s="21">
        <v>100044326</v>
      </c>
      <c r="C1014">
        <f>VLOOKUP(RIGHT(LEFT($A1014,4),2)*1,怪物形象分配!$A:$L,4,0)</f>
        <v>1500062</v>
      </c>
      <c r="D1014">
        <f>VLOOKUP(RIGHT(LEFT($A1014,4),2)*1,怪物形象分配!$A:$L,5,0)</f>
        <v>1500061</v>
      </c>
      <c r="E1014">
        <f>VLOOKUP(RIGHT(LEFT($A1014,4),2)*1,怪物形象分配!$A:$L,6,0)</f>
        <v>300027</v>
      </c>
      <c r="F1014">
        <f>VLOOKUP(RIGHT(LEFT($A1014,4),2)*1,怪物形象分配!$A:$L,7,0)</f>
        <v>1</v>
      </c>
    </row>
    <row r="1015" spans="1:6">
      <c r="A1015">
        <v>1044033</v>
      </c>
      <c r="B1015" s="21">
        <v>100044336</v>
      </c>
      <c r="C1015">
        <f>VLOOKUP(RIGHT(LEFT($A1015,4),2)*1,怪物形象分配!$A:$L,4,0)</f>
        <v>1500062</v>
      </c>
      <c r="D1015">
        <f>VLOOKUP(RIGHT(LEFT($A1015,4),2)*1,怪物形象分配!$A:$L,5,0)</f>
        <v>1500061</v>
      </c>
      <c r="E1015">
        <f>VLOOKUP(RIGHT(LEFT($A1015,4),2)*1,怪物形象分配!$A:$L,6,0)</f>
        <v>300027</v>
      </c>
      <c r="F1015">
        <f>VLOOKUP(RIGHT(LEFT($A1015,4),2)*1,怪物形象分配!$A:$L,7,0)</f>
        <v>1</v>
      </c>
    </row>
    <row r="1016" spans="1:6">
      <c r="A1016">
        <v>1044041</v>
      </c>
      <c r="B1016" s="21">
        <v>100044416</v>
      </c>
      <c r="C1016">
        <f>VLOOKUP(RIGHT(LEFT($A1016,4),2)*1,怪物形象分配!$A:$L,4,0)</f>
        <v>1500062</v>
      </c>
      <c r="D1016">
        <f>VLOOKUP(RIGHT(LEFT($A1016,4),2)*1,怪物形象分配!$A:$L,5,0)</f>
        <v>1500061</v>
      </c>
      <c r="E1016">
        <f>VLOOKUP(RIGHT(LEFT($A1016,4),2)*1,怪物形象分配!$A:$L,6,0)</f>
        <v>300027</v>
      </c>
      <c r="F1016">
        <f>VLOOKUP(RIGHT(LEFT($A1016,4),2)*1,怪物形象分配!$A:$L,7,0)</f>
        <v>1</v>
      </c>
    </row>
    <row r="1017" spans="1:6">
      <c r="A1017">
        <v>1044042</v>
      </c>
      <c r="B1017" s="21">
        <v>100044426</v>
      </c>
      <c r="C1017">
        <f>VLOOKUP(RIGHT(LEFT($A1017,4),2)*1,怪物形象分配!$A:$L,4,0)</f>
        <v>1500062</v>
      </c>
      <c r="D1017">
        <f>VLOOKUP(RIGHT(LEFT($A1017,4),2)*1,怪物形象分配!$A:$L,5,0)</f>
        <v>1500061</v>
      </c>
      <c r="E1017">
        <f>VLOOKUP(RIGHT(LEFT($A1017,4),2)*1,怪物形象分配!$A:$L,6,0)</f>
        <v>300027</v>
      </c>
      <c r="F1017">
        <f>VLOOKUP(RIGHT(LEFT($A1017,4),2)*1,怪物形象分配!$A:$L,7,0)</f>
        <v>1</v>
      </c>
    </row>
    <row r="1018" spans="1:6">
      <c r="A1018">
        <v>1044043</v>
      </c>
      <c r="B1018" s="21">
        <v>100044436</v>
      </c>
      <c r="C1018">
        <f>VLOOKUP(RIGHT(LEFT($A1018,4),2)*1,怪物形象分配!$A:$L,4,0)</f>
        <v>1500062</v>
      </c>
      <c r="D1018">
        <f>VLOOKUP(RIGHT(LEFT($A1018,4),2)*1,怪物形象分配!$A:$L,5,0)</f>
        <v>1500061</v>
      </c>
      <c r="E1018">
        <f>VLOOKUP(RIGHT(LEFT($A1018,4),2)*1,怪物形象分配!$A:$L,6,0)</f>
        <v>300027</v>
      </c>
      <c r="F1018">
        <f>VLOOKUP(RIGHT(LEFT($A1018,4),2)*1,怪物形象分配!$A:$L,7,0)</f>
        <v>1</v>
      </c>
    </row>
    <row r="1019" spans="1:6">
      <c r="A1019">
        <v>1044051</v>
      </c>
      <c r="B1019" s="21">
        <v>100044516</v>
      </c>
      <c r="C1019">
        <f>VLOOKUP(RIGHT(LEFT($A1019,4),2)*1,怪物形象分配!$A:$L,4,0)</f>
        <v>1500062</v>
      </c>
      <c r="D1019">
        <f>VLOOKUP(RIGHT(LEFT($A1019,4),2)*1,怪物形象分配!$A:$L,5,0)</f>
        <v>1500061</v>
      </c>
      <c r="E1019">
        <f>VLOOKUP(RIGHT(LEFT($A1019,4),2)*1,怪物形象分配!$A:$L,6,0)</f>
        <v>300027</v>
      </c>
      <c r="F1019">
        <f>VLOOKUP(RIGHT(LEFT($A1019,4),2)*1,怪物形象分配!$A:$L,7,0)</f>
        <v>1</v>
      </c>
    </row>
    <row r="1020" spans="1:6">
      <c r="A1020">
        <v>1044052</v>
      </c>
      <c r="B1020" s="21">
        <v>100044526</v>
      </c>
      <c r="C1020">
        <f>VLOOKUP(RIGHT(LEFT($A1020,4),2)*1,怪物形象分配!$A:$L,4,0)</f>
        <v>1500062</v>
      </c>
      <c r="D1020">
        <f>VLOOKUP(RIGHT(LEFT($A1020,4),2)*1,怪物形象分配!$A:$L,5,0)</f>
        <v>1500061</v>
      </c>
      <c r="E1020">
        <f>VLOOKUP(RIGHT(LEFT($A1020,4),2)*1,怪物形象分配!$A:$L,6,0)</f>
        <v>300027</v>
      </c>
      <c r="F1020">
        <f>VLOOKUP(RIGHT(LEFT($A1020,4),2)*1,怪物形象分配!$A:$L,7,0)</f>
        <v>1</v>
      </c>
    </row>
    <row r="1021" spans="1:6">
      <c r="A1021">
        <v>1044053</v>
      </c>
      <c r="B1021" s="21">
        <v>100044536</v>
      </c>
      <c r="C1021">
        <f>VLOOKUP(RIGHT(LEFT($A1021,4),2)*1,怪物形象分配!$A:$L,4,0)</f>
        <v>1500062</v>
      </c>
      <c r="D1021">
        <f>VLOOKUP(RIGHT(LEFT($A1021,4),2)*1,怪物形象分配!$A:$L,5,0)</f>
        <v>1500061</v>
      </c>
      <c r="E1021">
        <f>VLOOKUP(RIGHT(LEFT($A1021,4),2)*1,怪物形象分配!$A:$L,6,0)</f>
        <v>300027</v>
      </c>
      <c r="F1021">
        <f>VLOOKUP(RIGHT(LEFT($A1021,4),2)*1,怪物形象分配!$A:$L,7,0)</f>
        <v>1</v>
      </c>
    </row>
    <row r="1022" spans="1:6">
      <c r="A1022">
        <v>1044061</v>
      </c>
      <c r="B1022" s="21">
        <v>100044616</v>
      </c>
      <c r="C1022">
        <f>VLOOKUP(RIGHT(LEFT($A1022,4),2)*1,怪物形象分配!$A:$L,4,0)</f>
        <v>1500062</v>
      </c>
      <c r="D1022">
        <f>VLOOKUP(RIGHT(LEFT($A1022,4),2)*1,怪物形象分配!$A:$L,5,0)</f>
        <v>1500061</v>
      </c>
      <c r="E1022">
        <f>VLOOKUP(RIGHT(LEFT($A1022,4),2)*1,怪物形象分配!$A:$L,6,0)</f>
        <v>300027</v>
      </c>
      <c r="F1022">
        <f>VLOOKUP(RIGHT(LEFT($A1022,4),2)*1,怪物形象分配!$A:$L,7,0)</f>
        <v>1</v>
      </c>
    </row>
    <row r="1023" spans="1:6">
      <c r="A1023">
        <v>1044062</v>
      </c>
      <c r="B1023" s="21">
        <v>100044626</v>
      </c>
      <c r="C1023">
        <f>VLOOKUP(RIGHT(LEFT($A1023,4),2)*1,怪物形象分配!$A:$L,4,0)</f>
        <v>1500062</v>
      </c>
      <c r="D1023">
        <f>VLOOKUP(RIGHT(LEFT($A1023,4),2)*1,怪物形象分配!$A:$L,5,0)</f>
        <v>1500061</v>
      </c>
      <c r="E1023">
        <f>VLOOKUP(RIGHT(LEFT($A1023,4),2)*1,怪物形象分配!$A:$L,6,0)</f>
        <v>300027</v>
      </c>
      <c r="F1023">
        <f>VLOOKUP(RIGHT(LEFT($A1023,4),2)*1,怪物形象分配!$A:$L,7,0)</f>
        <v>1</v>
      </c>
    </row>
    <row r="1024" spans="1:6">
      <c r="A1024">
        <v>1044063</v>
      </c>
      <c r="B1024" s="21">
        <v>100044636</v>
      </c>
      <c r="C1024">
        <f>VLOOKUP(RIGHT(LEFT($A1024,4),2)*1,怪物形象分配!$A:$L,4,0)</f>
        <v>1500062</v>
      </c>
      <c r="D1024">
        <f>VLOOKUP(RIGHT(LEFT($A1024,4),2)*1,怪物形象分配!$A:$L,5,0)</f>
        <v>1500061</v>
      </c>
      <c r="E1024">
        <f>VLOOKUP(RIGHT(LEFT($A1024,4),2)*1,怪物形象分配!$A:$L,6,0)</f>
        <v>300027</v>
      </c>
      <c r="F1024">
        <f>VLOOKUP(RIGHT(LEFT($A1024,4),2)*1,怪物形象分配!$A:$L,7,0)</f>
        <v>1</v>
      </c>
    </row>
    <row r="1025" spans="1:6">
      <c r="A1025">
        <v>1044071</v>
      </c>
      <c r="B1025" s="21">
        <v>100044716</v>
      </c>
      <c r="C1025">
        <f>VLOOKUP(RIGHT(LEFT($A1025,4),2)*1,怪物形象分配!$A:$L,4,0)</f>
        <v>1500062</v>
      </c>
      <c r="D1025">
        <f>VLOOKUP(RIGHT(LEFT($A1025,4),2)*1,怪物形象分配!$A:$L,5,0)</f>
        <v>1500061</v>
      </c>
      <c r="E1025">
        <f>VLOOKUP(RIGHT(LEFT($A1025,4),2)*1,怪物形象分配!$A:$L,6,0)</f>
        <v>300027</v>
      </c>
      <c r="F1025">
        <f>VLOOKUP(RIGHT(LEFT($A1025,4),2)*1,怪物形象分配!$A:$L,7,0)</f>
        <v>1</v>
      </c>
    </row>
    <row r="1026" spans="1:6">
      <c r="A1026">
        <v>1044072</v>
      </c>
      <c r="B1026" s="21">
        <v>100044726</v>
      </c>
      <c r="C1026">
        <f>VLOOKUP(RIGHT(LEFT($A1026,4),2)*1,怪物形象分配!$A:$L,4,0)</f>
        <v>1500062</v>
      </c>
      <c r="D1026">
        <f>VLOOKUP(RIGHT(LEFT($A1026,4),2)*1,怪物形象分配!$A:$L,5,0)</f>
        <v>1500061</v>
      </c>
      <c r="E1026">
        <f>VLOOKUP(RIGHT(LEFT($A1026,4),2)*1,怪物形象分配!$A:$L,6,0)</f>
        <v>300027</v>
      </c>
      <c r="F1026">
        <f>VLOOKUP(RIGHT(LEFT($A1026,4),2)*1,怪物形象分配!$A:$L,7,0)</f>
        <v>1</v>
      </c>
    </row>
    <row r="1027" spans="1:6">
      <c r="A1027">
        <v>1044073</v>
      </c>
      <c r="B1027" s="21">
        <v>100044736</v>
      </c>
      <c r="C1027">
        <f>VLOOKUP(RIGHT(LEFT($A1027,4),2)*1,怪物形象分配!$A:$L,4,0)</f>
        <v>1500062</v>
      </c>
      <c r="D1027">
        <f>VLOOKUP(RIGHT(LEFT($A1027,4),2)*1,怪物形象分配!$A:$L,5,0)</f>
        <v>1500061</v>
      </c>
      <c r="E1027">
        <f>VLOOKUP(RIGHT(LEFT($A1027,4),2)*1,怪物形象分配!$A:$L,6,0)</f>
        <v>300027</v>
      </c>
      <c r="F1027">
        <f>VLOOKUP(RIGHT(LEFT($A1027,4),2)*1,怪物形象分配!$A:$L,7,0)</f>
        <v>1</v>
      </c>
    </row>
    <row r="1028" spans="1:6">
      <c r="A1028">
        <v>1044081</v>
      </c>
      <c r="B1028" s="21">
        <v>100044816</v>
      </c>
      <c r="C1028">
        <f>VLOOKUP(RIGHT(LEFT($A1028,4),2)*1,怪物形象分配!$A:$L,4,0)</f>
        <v>1500062</v>
      </c>
      <c r="D1028">
        <f>VLOOKUP(RIGHT(LEFT($A1028,4),2)*1,怪物形象分配!$A:$L,5,0)</f>
        <v>1500061</v>
      </c>
      <c r="E1028">
        <f>VLOOKUP(RIGHT(LEFT($A1028,4),2)*1,怪物形象分配!$A:$L,6,0)</f>
        <v>300027</v>
      </c>
      <c r="F1028">
        <f>VLOOKUP(RIGHT(LEFT($A1028,4),2)*1,怪物形象分配!$A:$L,7,0)</f>
        <v>1</v>
      </c>
    </row>
    <row r="1029" spans="1:6">
      <c r="A1029" s="45">
        <v>1044082</v>
      </c>
      <c r="B1029" s="21">
        <v>100044826</v>
      </c>
      <c r="C1029">
        <f>VLOOKUP(RIGHT(LEFT($A1029,4),2)*1,怪物形象分配!$A:$L,4,0)</f>
        <v>1500062</v>
      </c>
      <c r="D1029">
        <f>VLOOKUP(RIGHT(LEFT($A1029,4),2)*1,怪物形象分配!$A:$L,5,0)</f>
        <v>1500061</v>
      </c>
      <c r="E1029">
        <f>VLOOKUP(RIGHT(LEFT($A1029,4),2)*1,怪物形象分配!$A:$L,6,0)</f>
        <v>300027</v>
      </c>
      <c r="F1029">
        <f>VLOOKUP(RIGHT(LEFT($A1029,4),2)*1,怪物形象分配!$A:$L,7,0)</f>
        <v>1</v>
      </c>
    </row>
    <row r="1030" spans="1:6">
      <c r="A1030" s="45">
        <v>1044083</v>
      </c>
      <c r="B1030" s="21">
        <v>100044836</v>
      </c>
      <c r="C1030">
        <f>VLOOKUP(RIGHT(LEFT($A1030,4),2)*1,怪物形象分配!$A:$L,4,0)</f>
        <v>1500062</v>
      </c>
      <c r="D1030">
        <f>VLOOKUP(RIGHT(LEFT($A1030,4),2)*1,怪物形象分配!$A:$L,5,0)</f>
        <v>1500061</v>
      </c>
      <c r="E1030">
        <f>VLOOKUP(RIGHT(LEFT($A1030,4),2)*1,怪物形象分配!$A:$L,6,0)</f>
        <v>300027</v>
      </c>
      <c r="F1030">
        <f>VLOOKUP(RIGHT(LEFT($A1030,4),2)*1,怪物形象分配!$A:$L,7,0)</f>
        <v>1</v>
      </c>
    </row>
    <row r="1031" spans="1:6">
      <c r="A1031">
        <v>1045011</v>
      </c>
      <c r="B1031" s="21">
        <v>100045116</v>
      </c>
      <c r="C1031">
        <f>VLOOKUP(RIGHT(LEFT($A1031,4),2)*1,怪物形象分配!$A:$L,4,0)</f>
        <v>1500072</v>
      </c>
      <c r="D1031">
        <f>VLOOKUP(RIGHT(LEFT($A1031,4),2)*1,怪物形象分配!$A:$L,5,0)</f>
        <v>1500071</v>
      </c>
      <c r="E1031">
        <f>VLOOKUP(RIGHT(LEFT($A1031,4),2)*1,怪物形象分配!$A:$L,6,0)</f>
        <v>300028</v>
      </c>
      <c r="F1031">
        <f>VLOOKUP(RIGHT(LEFT($A1031,4),2)*1,怪物形象分配!$A:$L,7,0)</f>
        <v>1</v>
      </c>
    </row>
    <row r="1032" spans="1:6">
      <c r="A1032">
        <v>1045012</v>
      </c>
      <c r="B1032" s="21">
        <v>100045126</v>
      </c>
      <c r="C1032">
        <f>VLOOKUP(RIGHT(LEFT($A1032,4),2)*1,怪物形象分配!$A:$L,4,0)</f>
        <v>1500072</v>
      </c>
      <c r="D1032">
        <f>VLOOKUP(RIGHT(LEFT($A1032,4),2)*1,怪物形象分配!$A:$L,5,0)</f>
        <v>1500071</v>
      </c>
      <c r="E1032">
        <f>VLOOKUP(RIGHT(LEFT($A1032,4),2)*1,怪物形象分配!$A:$L,6,0)</f>
        <v>300028</v>
      </c>
      <c r="F1032">
        <f>VLOOKUP(RIGHT(LEFT($A1032,4),2)*1,怪物形象分配!$A:$L,7,0)</f>
        <v>1</v>
      </c>
    </row>
    <row r="1033" spans="1:6">
      <c r="A1033">
        <v>1045013</v>
      </c>
      <c r="B1033" s="21">
        <v>100045136</v>
      </c>
      <c r="C1033">
        <f>VLOOKUP(RIGHT(LEFT($A1033,4),2)*1,怪物形象分配!$A:$L,4,0)</f>
        <v>1500072</v>
      </c>
      <c r="D1033">
        <f>VLOOKUP(RIGHT(LEFT($A1033,4),2)*1,怪物形象分配!$A:$L,5,0)</f>
        <v>1500071</v>
      </c>
      <c r="E1033">
        <f>VLOOKUP(RIGHT(LEFT($A1033,4),2)*1,怪物形象分配!$A:$L,6,0)</f>
        <v>300028</v>
      </c>
      <c r="F1033">
        <f>VLOOKUP(RIGHT(LEFT($A1033,4),2)*1,怪物形象分配!$A:$L,7,0)</f>
        <v>1</v>
      </c>
    </row>
    <row r="1034" spans="1:6">
      <c r="A1034">
        <v>1045021</v>
      </c>
      <c r="B1034" s="21">
        <v>100045216</v>
      </c>
      <c r="C1034">
        <f>VLOOKUP(RIGHT(LEFT($A1034,4),2)*1,怪物形象分配!$A:$L,4,0)</f>
        <v>1500072</v>
      </c>
      <c r="D1034">
        <f>VLOOKUP(RIGHT(LEFT($A1034,4),2)*1,怪物形象分配!$A:$L,5,0)</f>
        <v>1500071</v>
      </c>
      <c r="E1034">
        <f>VLOOKUP(RIGHT(LEFT($A1034,4),2)*1,怪物形象分配!$A:$L,6,0)</f>
        <v>300028</v>
      </c>
      <c r="F1034">
        <f>VLOOKUP(RIGHT(LEFT($A1034,4),2)*1,怪物形象分配!$A:$L,7,0)</f>
        <v>1</v>
      </c>
    </row>
    <row r="1035" spans="1:6">
      <c r="A1035">
        <v>1045022</v>
      </c>
      <c r="B1035" s="21">
        <v>100045226</v>
      </c>
      <c r="C1035">
        <f>VLOOKUP(RIGHT(LEFT($A1035,4),2)*1,怪物形象分配!$A:$L,4,0)</f>
        <v>1500072</v>
      </c>
      <c r="D1035">
        <f>VLOOKUP(RIGHT(LEFT($A1035,4),2)*1,怪物形象分配!$A:$L,5,0)</f>
        <v>1500071</v>
      </c>
      <c r="E1035">
        <f>VLOOKUP(RIGHT(LEFT($A1035,4),2)*1,怪物形象分配!$A:$L,6,0)</f>
        <v>300028</v>
      </c>
      <c r="F1035">
        <f>VLOOKUP(RIGHT(LEFT($A1035,4),2)*1,怪物形象分配!$A:$L,7,0)</f>
        <v>1</v>
      </c>
    </row>
    <row r="1036" spans="1:6">
      <c r="A1036">
        <v>1045023</v>
      </c>
      <c r="B1036" s="21">
        <v>100045236</v>
      </c>
      <c r="C1036">
        <f>VLOOKUP(RIGHT(LEFT($A1036,4),2)*1,怪物形象分配!$A:$L,4,0)</f>
        <v>1500072</v>
      </c>
      <c r="D1036">
        <f>VLOOKUP(RIGHT(LEFT($A1036,4),2)*1,怪物形象分配!$A:$L,5,0)</f>
        <v>1500071</v>
      </c>
      <c r="E1036">
        <f>VLOOKUP(RIGHT(LEFT($A1036,4),2)*1,怪物形象分配!$A:$L,6,0)</f>
        <v>300028</v>
      </c>
      <c r="F1036">
        <f>VLOOKUP(RIGHT(LEFT($A1036,4),2)*1,怪物形象分配!$A:$L,7,0)</f>
        <v>1</v>
      </c>
    </row>
    <row r="1037" spans="1:6">
      <c r="A1037">
        <v>1045031</v>
      </c>
      <c r="B1037" s="21">
        <v>100045316</v>
      </c>
      <c r="C1037">
        <f>VLOOKUP(RIGHT(LEFT($A1037,4),2)*1,怪物形象分配!$A:$L,4,0)</f>
        <v>1500072</v>
      </c>
      <c r="D1037">
        <f>VLOOKUP(RIGHT(LEFT($A1037,4),2)*1,怪物形象分配!$A:$L,5,0)</f>
        <v>1500071</v>
      </c>
      <c r="E1037">
        <f>VLOOKUP(RIGHT(LEFT($A1037,4),2)*1,怪物形象分配!$A:$L,6,0)</f>
        <v>300028</v>
      </c>
      <c r="F1037">
        <f>VLOOKUP(RIGHT(LEFT($A1037,4),2)*1,怪物形象分配!$A:$L,7,0)</f>
        <v>1</v>
      </c>
    </row>
    <row r="1038" spans="1:6">
      <c r="A1038">
        <v>1045032</v>
      </c>
      <c r="B1038" s="21">
        <v>100045326</v>
      </c>
      <c r="C1038">
        <f>VLOOKUP(RIGHT(LEFT($A1038,4),2)*1,怪物形象分配!$A:$L,4,0)</f>
        <v>1500072</v>
      </c>
      <c r="D1038">
        <f>VLOOKUP(RIGHT(LEFT($A1038,4),2)*1,怪物形象分配!$A:$L,5,0)</f>
        <v>1500071</v>
      </c>
      <c r="E1038">
        <f>VLOOKUP(RIGHT(LEFT($A1038,4),2)*1,怪物形象分配!$A:$L,6,0)</f>
        <v>300028</v>
      </c>
      <c r="F1038">
        <f>VLOOKUP(RIGHT(LEFT($A1038,4),2)*1,怪物形象分配!$A:$L,7,0)</f>
        <v>1</v>
      </c>
    </row>
    <row r="1039" spans="1:6">
      <c r="A1039">
        <v>1045033</v>
      </c>
      <c r="B1039" s="21">
        <v>100045336</v>
      </c>
      <c r="C1039">
        <f>VLOOKUP(RIGHT(LEFT($A1039,4),2)*1,怪物形象分配!$A:$L,4,0)</f>
        <v>1500072</v>
      </c>
      <c r="D1039">
        <f>VLOOKUP(RIGHT(LEFT($A1039,4),2)*1,怪物形象分配!$A:$L,5,0)</f>
        <v>1500071</v>
      </c>
      <c r="E1039">
        <f>VLOOKUP(RIGHT(LEFT($A1039,4),2)*1,怪物形象分配!$A:$L,6,0)</f>
        <v>300028</v>
      </c>
      <c r="F1039">
        <f>VLOOKUP(RIGHT(LEFT($A1039,4),2)*1,怪物形象分配!$A:$L,7,0)</f>
        <v>1</v>
      </c>
    </row>
    <row r="1040" spans="1:6">
      <c r="A1040">
        <v>1045041</v>
      </c>
      <c r="B1040" s="21">
        <v>100045416</v>
      </c>
      <c r="C1040">
        <f>VLOOKUP(RIGHT(LEFT($A1040,4),2)*1,怪物形象分配!$A:$L,4,0)</f>
        <v>1500072</v>
      </c>
      <c r="D1040">
        <f>VLOOKUP(RIGHT(LEFT($A1040,4),2)*1,怪物形象分配!$A:$L,5,0)</f>
        <v>1500071</v>
      </c>
      <c r="E1040">
        <f>VLOOKUP(RIGHT(LEFT($A1040,4),2)*1,怪物形象分配!$A:$L,6,0)</f>
        <v>300028</v>
      </c>
      <c r="F1040">
        <f>VLOOKUP(RIGHT(LEFT($A1040,4),2)*1,怪物形象分配!$A:$L,7,0)</f>
        <v>1</v>
      </c>
    </row>
    <row r="1041" spans="1:6">
      <c r="A1041">
        <v>1045042</v>
      </c>
      <c r="B1041" s="21">
        <v>100045426</v>
      </c>
      <c r="C1041">
        <f>VLOOKUP(RIGHT(LEFT($A1041,4),2)*1,怪物形象分配!$A:$L,4,0)</f>
        <v>1500072</v>
      </c>
      <c r="D1041">
        <f>VLOOKUP(RIGHT(LEFT($A1041,4),2)*1,怪物形象分配!$A:$L,5,0)</f>
        <v>1500071</v>
      </c>
      <c r="E1041">
        <f>VLOOKUP(RIGHT(LEFT($A1041,4),2)*1,怪物形象分配!$A:$L,6,0)</f>
        <v>300028</v>
      </c>
      <c r="F1041">
        <f>VLOOKUP(RIGHT(LEFT($A1041,4),2)*1,怪物形象分配!$A:$L,7,0)</f>
        <v>1</v>
      </c>
    </row>
    <row r="1042" spans="1:6">
      <c r="A1042">
        <v>1045043</v>
      </c>
      <c r="B1042" s="21">
        <v>100045436</v>
      </c>
      <c r="C1042">
        <f>VLOOKUP(RIGHT(LEFT($A1042,4),2)*1,怪物形象分配!$A:$L,4,0)</f>
        <v>1500072</v>
      </c>
      <c r="D1042">
        <f>VLOOKUP(RIGHT(LEFT($A1042,4),2)*1,怪物形象分配!$A:$L,5,0)</f>
        <v>1500071</v>
      </c>
      <c r="E1042">
        <f>VLOOKUP(RIGHT(LEFT($A1042,4),2)*1,怪物形象分配!$A:$L,6,0)</f>
        <v>300028</v>
      </c>
      <c r="F1042">
        <f>VLOOKUP(RIGHT(LEFT($A1042,4),2)*1,怪物形象分配!$A:$L,7,0)</f>
        <v>1</v>
      </c>
    </row>
    <row r="1043" spans="1:6">
      <c r="A1043">
        <v>1045051</v>
      </c>
      <c r="B1043" s="21">
        <v>100045516</v>
      </c>
      <c r="C1043">
        <f>VLOOKUP(RIGHT(LEFT($A1043,4),2)*1,怪物形象分配!$A:$L,4,0)</f>
        <v>1500072</v>
      </c>
      <c r="D1043">
        <f>VLOOKUP(RIGHT(LEFT($A1043,4),2)*1,怪物形象分配!$A:$L,5,0)</f>
        <v>1500071</v>
      </c>
      <c r="E1043">
        <f>VLOOKUP(RIGHT(LEFT($A1043,4),2)*1,怪物形象分配!$A:$L,6,0)</f>
        <v>300028</v>
      </c>
      <c r="F1043">
        <f>VLOOKUP(RIGHT(LEFT($A1043,4),2)*1,怪物形象分配!$A:$L,7,0)</f>
        <v>1</v>
      </c>
    </row>
    <row r="1044" spans="1:6">
      <c r="A1044">
        <v>1045052</v>
      </c>
      <c r="B1044" s="21">
        <v>100045526</v>
      </c>
      <c r="C1044">
        <f>VLOOKUP(RIGHT(LEFT($A1044,4),2)*1,怪物形象分配!$A:$L,4,0)</f>
        <v>1500072</v>
      </c>
      <c r="D1044">
        <f>VLOOKUP(RIGHT(LEFT($A1044,4),2)*1,怪物形象分配!$A:$L,5,0)</f>
        <v>1500071</v>
      </c>
      <c r="E1044">
        <f>VLOOKUP(RIGHT(LEFT($A1044,4),2)*1,怪物形象分配!$A:$L,6,0)</f>
        <v>300028</v>
      </c>
      <c r="F1044">
        <f>VLOOKUP(RIGHT(LEFT($A1044,4),2)*1,怪物形象分配!$A:$L,7,0)</f>
        <v>1</v>
      </c>
    </row>
    <row r="1045" spans="1:6">
      <c r="A1045">
        <v>1045053</v>
      </c>
      <c r="B1045" s="21">
        <v>100045536</v>
      </c>
      <c r="C1045">
        <f>VLOOKUP(RIGHT(LEFT($A1045,4),2)*1,怪物形象分配!$A:$L,4,0)</f>
        <v>1500072</v>
      </c>
      <c r="D1045">
        <f>VLOOKUP(RIGHT(LEFT($A1045,4),2)*1,怪物形象分配!$A:$L,5,0)</f>
        <v>1500071</v>
      </c>
      <c r="E1045">
        <f>VLOOKUP(RIGHT(LEFT($A1045,4),2)*1,怪物形象分配!$A:$L,6,0)</f>
        <v>300028</v>
      </c>
      <c r="F1045">
        <f>VLOOKUP(RIGHT(LEFT($A1045,4),2)*1,怪物形象分配!$A:$L,7,0)</f>
        <v>1</v>
      </c>
    </row>
    <row r="1046" spans="1:6">
      <c r="A1046">
        <v>1045061</v>
      </c>
      <c r="B1046" s="21">
        <v>100045616</v>
      </c>
      <c r="C1046">
        <f>VLOOKUP(RIGHT(LEFT($A1046,4),2)*1,怪物形象分配!$A:$L,4,0)</f>
        <v>1500072</v>
      </c>
      <c r="D1046">
        <f>VLOOKUP(RIGHT(LEFT($A1046,4),2)*1,怪物形象分配!$A:$L,5,0)</f>
        <v>1500071</v>
      </c>
      <c r="E1046">
        <f>VLOOKUP(RIGHT(LEFT($A1046,4),2)*1,怪物形象分配!$A:$L,6,0)</f>
        <v>300028</v>
      </c>
      <c r="F1046">
        <f>VLOOKUP(RIGHT(LEFT($A1046,4),2)*1,怪物形象分配!$A:$L,7,0)</f>
        <v>1</v>
      </c>
    </row>
    <row r="1047" spans="1:6">
      <c r="A1047">
        <v>1045062</v>
      </c>
      <c r="B1047" s="21">
        <v>100045626</v>
      </c>
      <c r="C1047">
        <f>VLOOKUP(RIGHT(LEFT($A1047,4),2)*1,怪物形象分配!$A:$L,4,0)</f>
        <v>1500072</v>
      </c>
      <c r="D1047">
        <f>VLOOKUP(RIGHT(LEFT($A1047,4),2)*1,怪物形象分配!$A:$L,5,0)</f>
        <v>1500071</v>
      </c>
      <c r="E1047">
        <f>VLOOKUP(RIGHT(LEFT($A1047,4),2)*1,怪物形象分配!$A:$L,6,0)</f>
        <v>300028</v>
      </c>
      <c r="F1047">
        <f>VLOOKUP(RIGHT(LEFT($A1047,4),2)*1,怪物形象分配!$A:$L,7,0)</f>
        <v>1</v>
      </c>
    </row>
    <row r="1048" spans="1:6">
      <c r="A1048">
        <v>1045063</v>
      </c>
      <c r="B1048" s="21">
        <v>100045636</v>
      </c>
      <c r="C1048">
        <f>VLOOKUP(RIGHT(LEFT($A1048,4),2)*1,怪物形象分配!$A:$L,4,0)</f>
        <v>1500072</v>
      </c>
      <c r="D1048">
        <f>VLOOKUP(RIGHT(LEFT($A1048,4),2)*1,怪物形象分配!$A:$L,5,0)</f>
        <v>1500071</v>
      </c>
      <c r="E1048">
        <f>VLOOKUP(RIGHT(LEFT($A1048,4),2)*1,怪物形象分配!$A:$L,6,0)</f>
        <v>300028</v>
      </c>
      <c r="F1048">
        <f>VLOOKUP(RIGHT(LEFT($A1048,4),2)*1,怪物形象分配!$A:$L,7,0)</f>
        <v>1</v>
      </c>
    </row>
    <row r="1049" spans="1:6">
      <c r="A1049">
        <v>1045071</v>
      </c>
      <c r="B1049" s="21">
        <v>100045716</v>
      </c>
      <c r="C1049">
        <f>VLOOKUP(RIGHT(LEFT($A1049,4),2)*1,怪物形象分配!$A:$L,4,0)</f>
        <v>1500072</v>
      </c>
      <c r="D1049">
        <f>VLOOKUP(RIGHT(LEFT($A1049,4),2)*1,怪物形象分配!$A:$L,5,0)</f>
        <v>1500071</v>
      </c>
      <c r="E1049">
        <f>VLOOKUP(RIGHT(LEFT($A1049,4),2)*1,怪物形象分配!$A:$L,6,0)</f>
        <v>300028</v>
      </c>
      <c r="F1049">
        <f>VLOOKUP(RIGHT(LEFT($A1049,4),2)*1,怪物形象分配!$A:$L,7,0)</f>
        <v>1</v>
      </c>
    </row>
    <row r="1050" spans="1:6">
      <c r="A1050">
        <v>1045072</v>
      </c>
      <c r="B1050" s="21">
        <v>100045726</v>
      </c>
      <c r="C1050">
        <f>VLOOKUP(RIGHT(LEFT($A1050,4),2)*1,怪物形象分配!$A:$L,4,0)</f>
        <v>1500072</v>
      </c>
      <c r="D1050">
        <f>VLOOKUP(RIGHT(LEFT($A1050,4),2)*1,怪物形象分配!$A:$L,5,0)</f>
        <v>1500071</v>
      </c>
      <c r="E1050">
        <f>VLOOKUP(RIGHT(LEFT($A1050,4),2)*1,怪物形象分配!$A:$L,6,0)</f>
        <v>300028</v>
      </c>
      <c r="F1050">
        <f>VLOOKUP(RIGHT(LEFT($A1050,4),2)*1,怪物形象分配!$A:$L,7,0)</f>
        <v>1</v>
      </c>
    </row>
    <row r="1051" spans="1:6">
      <c r="A1051">
        <v>1045073</v>
      </c>
      <c r="B1051" s="21">
        <v>100045736</v>
      </c>
      <c r="C1051">
        <f>VLOOKUP(RIGHT(LEFT($A1051,4),2)*1,怪物形象分配!$A:$L,4,0)</f>
        <v>1500072</v>
      </c>
      <c r="D1051">
        <f>VLOOKUP(RIGHT(LEFT($A1051,4),2)*1,怪物形象分配!$A:$L,5,0)</f>
        <v>1500071</v>
      </c>
      <c r="E1051">
        <f>VLOOKUP(RIGHT(LEFT($A1051,4),2)*1,怪物形象分配!$A:$L,6,0)</f>
        <v>300028</v>
      </c>
      <c r="F1051">
        <f>VLOOKUP(RIGHT(LEFT($A1051,4),2)*1,怪物形象分配!$A:$L,7,0)</f>
        <v>1</v>
      </c>
    </row>
    <row r="1052" spans="1:6">
      <c r="A1052">
        <v>1045081</v>
      </c>
      <c r="B1052" s="21">
        <v>100045816</v>
      </c>
      <c r="C1052">
        <f>VLOOKUP(RIGHT(LEFT($A1052,4),2)*1,怪物形象分配!$A:$L,4,0)</f>
        <v>1500072</v>
      </c>
      <c r="D1052">
        <f>VLOOKUP(RIGHT(LEFT($A1052,4),2)*1,怪物形象分配!$A:$L,5,0)</f>
        <v>1500071</v>
      </c>
      <c r="E1052">
        <f>VLOOKUP(RIGHT(LEFT($A1052,4),2)*1,怪物形象分配!$A:$L,6,0)</f>
        <v>300028</v>
      </c>
      <c r="F1052">
        <f>VLOOKUP(RIGHT(LEFT($A1052,4),2)*1,怪物形象分配!$A:$L,7,0)</f>
        <v>1</v>
      </c>
    </row>
    <row r="1053" spans="1:6">
      <c r="A1053" s="45">
        <v>1045082</v>
      </c>
      <c r="B1053" s="21">
        <v>100045826</v>
      </c>
      <c r="C1053">
        <f>VLOOKUP(RIGHT(LEFT($A1053,4),2)*1,怪物形象分配!$A:$L,4,0)</f>
        <v>1500072</v>
      </c>
      <c r="D1053">
        <f>VLOOKUP(RIGHT(LEFT($A1053,4),2)*1,怪物形象分配!$A:$L,5,0)</f>
        <v>1500071</v>
      </c>
      <c r="E1053">
        <f>VLOOKUP(RIGHT(LEFT($A1053,4),2)*1,怪物形象分配!$A:$L,6,0)</f>
        <v>300028</v>
      </c>
      <c r="F1053">
        <f>VLOOKUP(RIGHT(LEFT($A1053,4),2)*1,怪物形象分配!$A:$L,7,0)</f>
        <v>1</v>
      </c>
    </row>
    <row r="1054" spans="1:6">
      <c r="A1054" s="45">
        <v>1045083</v>
      </c>
      <c r="B1054" s="21">
        <v>100045836</v>
      </c>
      <c r="C1054">
        <f>VLOOKUP(RIGHT(LEFT($A1054,4),2)*1,怪物形象分配!$A:$L,4,0)</f>
        <v>1500072</v>
      </c>
      <c r="D1054">
        <f>VLOOKUP(RIGHT(LEFT($A1054,4),2)*1,怪物形象分配!$A:$L,5,0)</f>
        <v>1500071</v>
      </c>
      <c r="E1054">
        <f>VLOOKUP(RIGHT(LEFT($A1054,4),2)*1,怪物形象分配!$A:$L,6,0)</f>
        <v>300028</v>
      </c>
      <c r="F1054">
        <f>VLOOKUP(RIGHT(LEFT($A1054,4),2)*1,怪物形象分配!$A:$L,7,0)</f>
        <v>1</v>
      </c>
    </row>
    <row r="1055" spans="1:6">
      <c r="A1055">
        <v>1046011</v>
      </c>
      <c r="B1055" s="21">
        <v>100046116</v>
      </c>
      <c r="C1055">
        <f>VLOOKUP(RIGHT(LEFT($A1055,4),2)*1,怪物形象分配!$A:$L,4,0)</f>
        <v>1500072</v>
      </c>
      <c r="D1055">
        <f>VLOOKUP(RIGHT(LEFT($A1055,4),2)*1,怪物形象分配!$A:$L,5,0)</f>
        <v>1500071</v>
      </c>
      <c r="E1055">
        <f>VLOOKUP(RIGHT(LEFT($A1055,4),2)*1,怪物形象分配!$A:$L,6,0)</f>
        <v>300028</v>
      </c>
      <c r="F1055">
        <f>VLOOKUP(RIGHT(LEFT($A1055,4),2)*1,怪物形象分配!$A:$L,7,0)</f>
        <v>1</v>
      </c>
    </row>
    <row r="1056" spans="1:6">
      <c r="A1056">
        <v>1046012</v>
      </c>
      <c r="B1056" s="21">
        <v>100046126</v>
      </c>
      <c r="C1056">
        <f>VLOOKUP(RIGHT(LEFT($A1056,4),2)*1,怪物形象分配!$A:$L,4,0)</f>
        <v>1500072</v>
      </c>
      <c r="D1056">
        <f>VLOOKUP(RIGHT(LEFT($A1056,4),2)*1,怪物形象分配!$A:$L,5,0)</f>
        <v>1500071</v>
      </c>
      <c r="E1056">
        <f>VLOOKUP(RIGHT(LEFT($A1056,4),2)*1,怪物形象分配!$A:$L,6,0)</f>
        <v>300028</v>
      </c>
      <c r="F1056">
        <f>VLOOKUP(RIGHT(LEFT($A1056,4),2)*1,怪物形象分配!$A:$L,7,0)</f>
        <v>1</v>
      </c>
    </row>
    <row r="1057" spans="1:6">
      <c r="A1057">
        <v>1046013</v>
      </c>
      <c r="B1057" s="21">
        <v>100046136</v>
      </c>
      <c r="C1057">
        <f>VLOOKUP(RIGHT(LEFT($A1057,4),2)*1,怪物形象分配!$A:$L,4,0)</f>
        <v>1500072</v>
      </c>
      <c r="D1057">
        <f>VLOOKUP(RIGHT(LEFT($A1057,4),2)*1,怪物形象分配!$A:$L,5,0)</f>
        <v>1500071</v>
      </c>
      <c r="E1057">
        <f>VLOOKUP(RIGHT(LEFT($A1057,4),2)*1,怪物形象分配!$A:$L,6,0)</f>
        <v>300028</v>
      </c>
      <c r="F1057">
        <f>VLOOKUP(RIGHT(LEFT($A1057,4),2)*1,怪物形象分配!$A:$L,7,0)</f>
        <v>1</v>
      </c>
    </row>
    <row r="1058" spans="1:6">
      <c r="A1058">
        <v>1046021</v>
      </c>
      <c r="B1058" s="21">
        <v>100046216</v>
      </c>
      <c r="C1058">
        <f>VLOOKUP(RIGHT(LEFT($A1058,4),2)*1,怪物形象分配!$A:$L,4,0)</f>
        <v>1500072</v>
      </c>
      <c r="D1058">
        <f>VLOOKUP(RIGHT(LEFT($A1058,4),2)*1,怪物形象分配!$A:$L,5,0)</f>
        <v>1500071</v>
      </c>
      <c r="E1058">
        <f>VLOOKUP(RIGHT(LEFT($A1058,4),2)*1,怪物形象分配!$A:$L,6,0)</f>
        <v>300028</v>
      </c>
      <c r="F1058">
        <f>VLOOKUP(RIGHT(LEFT($A1058,4),2)*1,怪物形象分配!$A:$L,7,0)</f>
        <v>1</v>
      </c>
    </row>
    <row r="1059" spans="1:6">
      <c r="A1059">
        <v>1046022</v>
      </c>
      <c r="B1059" s="21">
        <v>100046226</v>
      </c>
      <c r="C1059">
        <f>VLOOKUP(RIGHT(LEFT($A1059,4),2)*1,怪物形象分配!$A:$L,4,0)</f>
        <v>1500072</v>
      </c>
      <c r="D1059">
        <f>VLOOKUP(RIGHT(LEFT($A1059,4),2)*1,怪物形象分配!$A:$L,5,0)</f>
        <v>1500071</v>
      </c>
      <c r="E1059">
        <f>VLOOKUP(RIGHT(LEFT($A1059,4),2)*1,怪物形象分配!$A:$L,6,0)</f>
        <v>300028</v>
      </c>
      <c r="F1059">
        <f>VLOOKUP(RIGHT(LEFT($A1059,4),2)*1,怪物形象分配!$A:$L,7,0)</f>
        <v>1</v>
      </c>
    </row>
    <row r="1060" spans="1:6">
      <c r="A1060">
        <v>1046023</v>
      </c>
      <c r="B1060" s="21">
        <v>100046236</v>
      </c>
      <c r="C1060">
        <f>VLOOKUP(RIGHT(LEFT($A1060,4),2)*1,怪物形象分配!$A:$L,4,0)</f>
        <v>1500072</v>
      </c>
      <c r="D1060">
        <f>VLOOKUP(RIGHT(LEFT($A1060,4),2)*1,怪物形象分配!$A:$L,5,0)</f>
        <v>1500071</v>
      </c>
      <c r="E1060">
        <f>VLOOKUP(RIGHT(LEFT($A1060,4),2)*1,怪物形象分配!$A:$L,6,0)</f>
        <v>300028</v>
      </c>
      <c r="F1060">
        <f>VLOOKUP(RIGHT(LEFT($A1060,4),2)*1,怪物形象分配!$A:$L,7,0)</f>
        <v>1</v>
      </c>
    </row>
    <row r="1061" spans="1:6">
      <c r="A1061">
        <v>1046031</v>
      </c>
      <c r="B1061" s="21">
        <v>100046316</v>
      </c>
      <c r="C1061">
        <f>VLOOKUP(RIGHT(LEFT($A1061,4),2)*1,怪物形象分配!$A:$L,4,0)</f>
        <v>1500072</v>
      </c>
      <c r="D1061">
        <f>VLOOKUP(RIGHT(LEFT($A1061,4),2)*1,怪物形象分配!$A:$L,5,0)</f>
        <v>1500071</v>
      </c>
      <c r="E1061">
        <f>VLOOKUP(RIGHT(LEFT($A1061,4),2)*1,怪物形象分配!$A:$L,6,0)</f>
        <v>300028</v>
      </c>
      <c r="F1061">
        <f>VLOOKUP(RIGHT(LEFT($A1061,4),2)*1,怪物形象分配!$A:$L,7,0)</f>
        <v>1</v>
      </c>
    </row>
    <row r="1062" spans="1:6">
      <c r="A1062">
        <v>1046032</v>
      </c>
      <c r="B1062" s="21">
        <v>100046326</v>
      </c>
      <c r="C1062">
        <f>VLOOKUP(RIGHT(LEFT($A1062,4),2)*1,怪物形象分配!$A:$L,4,0)</f>
        <v>1500072</v>
      </c>
      <c r="D1062">
        <f>VLOOKUP(RIGHT(LEFT($A1062,4),2)*1,怪物形象分配!$A:$L,5,0)</f>
        <v>1500071</v>
      </c>
      <c r="E1062">
        <f>VLOOKUP(RIGHT(LEFT($A1062,4),2)*1,怪物形象分配!$A:$L,6,0)</f>
        <v>300028</v>
      </c>
      <c r="F1062">
        <f>VLOOKUP(RIGHT(LEFT($A1062,4),2)*1,怪物形象分配!$A:$L,7,0)</f>
        <v>1</v>
      </c>
    </row>
    <row r="1063" spans="1:6">
      <c r="A1063">
        <v>1046033</v>
      </c>
      <c r="B1063" s="21">
        <v>100046336</v>
      </c>
      <c r="C1063">
        <f>VLOOKUP(RIGHT(LEFT($A1063,4),2)*1,怪物形象分配!$A:$L,4,0)</f>
        <v>1500072</v>
      </c>
      <c r="D1063">
        <f>VLOOKUP(RIGHT(LEFT($A1063,4),2)*1,怪物形象分配!$A:$L,5,0)</f>
        <v>1500071</v>
      </c>
      <c r="E1063">
        <f>VLOOKUP(RIGHT(LEFT($A1063,4),2)*1,怪物形象分配!$A:$L,6,0)</f>
        <v>300028</v>
      </c>
      <c r="F1063">
        <f>VLOOKUP(RIGHT(LEFT($A1063,4),2)*1,怪物形象分配!$A:$L,7,0)</f>
        <v>1</v>
      </c>
    </row>
    <row r="1064" spans="1:6">
      <c r="A1064">
        <v>1046041</v>
      </c>
      <c r="B1064" s="21">
        <v>100046416</v>
      </c>
      <c r="C1064">
        <f>VLOOKUP(RIGHT(LEFT($A1064,4),2)*1,怪物形象分配!$A:$L,4,0)</f>
        <v>1500072</v>
      </c>
      <c r="D1064">
        <f>VLOOKUP(RIGHT(LEFT($A1064,4),2)*1,怪物形象分配!$A:$L,5,0)</f>
        <v>1500071</v>
      </c>
      <c r="E1064">
        <f>VLOOKUP(RIGHT(LEFT($A1064,4),2)*1,怪物形象分配!$A:$L,6,0)</f>
        <v>300028</v>
      </c>
      <c r="F1064">
        <f>VLOOKUP(RIGHT(LEFT($A1064,4),2)*1,怪物形象分配!$A:$L,7,0)</f>
        <v>1</v>
      </c>
    </row>
    <row r="1065" spans="1:6">
      <c r="A1065">
        <v>1046042</v>
      </c>
      <c r="B1065" s="21">
        <v>100046426</v>
      </c>
      <c r="C1065">
        <f>VLOOKUP(RIGHT(LEFT($A1065,4),2)*1,怪物形象分配!$A:$L,4,0)</f>
        <v>1500072</v>
      </c>
      <c r="D1065">
        <f>VLOOKUP(RIGHT(LEFT($A1065,4),2)*1,怪物形象分配!$A:$L,5,0)</f>
        <v>1500071</v>
      </c>
      <c r="E1065">
        <f>VLOOKUP(RIGHT(LEFT($A1065,4),2)*1,怪物形象分配!$A:$L,6,0)</f>
        <v>300028</v>
      </c>
      <c r="F1065">
        <f>VLOOKUP(RIGHT(LEFT($A1065,4),2)*1,怪物形象分配!$A:$L,7,0)</f>
        <v>1</v>
      </c>
    </row>
    <row r="1066" spans="1:6">
      <c r="A1066">
        <v>1046043</v>
      </c>
      <c r="B1066" s="21">
        <v>100046436</v>
      </c>
      <c r="C1066">
        <f>VLOOKUP(RIGHT(LEFT($A1066,4),2)*1,怪物形象分配!$A:$L,4,0)</f>
        <v>1500072</v>
      </c>
      <c r="D1066">
        <f>VLOOKUP(RIGHT(LEFT($A1066,4),2)*1,怪物形象分配!$A:$L,5,0)</f>
        <v>1500071</v>
      </c>
      <c r="E1066">
        <f>VLOOKUP(RIGHT(LEFT($A1066,4),2)*1,怪物形象分配!$A:$L,6,0)</f>
        <v>300028</v>
      </c>
      <c r="F1066">
        <f>VLOOKUP(RIGHT(LEFT($A1066,4),2)*1,怪物形象分配!$A:$L,7,0)</f>
        <v>1</v>
      </c>
    </row>
    <row r="1067" spans="1:6">
      <c r="A1067">
        <v>1046051</v>
      </c>
      <c r="B1067" s="21">
        <v>100046516</v>
      </c>
      <c r="C1067">
        <f>VLOOKUP(RIGHT(LEFT($A1067,4),2)*1,怪物形象分配!$A:$L,4,0)</f>
        <v>1500072</v>
      </c>
      <c r="D1067">
        <f>VLOOKUP(RIGHT(LEFT($A1067,4),2)*1,怪物形象分配!$A:$L,5,0)</f>
        <v>1500071</v>
      </c>
      <c r="E1067">
        <f>VLOOKUP(RIGHT(LEFT($A1067,4),2)*1,怪物形象分配!$A:$L,6,0)</f>
        <v>300028</v>
      </c>
      <c r="F1067">
        <f>VLOOKUP(RIGHT(LEFT($A1067,4),2)*1,怪物形象分配!$A:$L,7,0)</f>
        <v>1</v>
      </c>
    </row>
    <row r="1068" spans="1:6">
      <c r="A1068">
        <v>1046052</v>
      </c>
      <c r="B1068" s="21">
        <v>100046526</v>
      </c>
      <c r="C1068">
        <f>VLOOKUP(RIGHT(LEFT($A1068,4),2)*1,怪物形象分配!$A:$L,4,0)</f>
        <v>1500072</v>
      </c>
      <c r="D1068">
        <f>VLOOKUP(RIGHT(LEFT($A1068,4),2)*1,怪物形象分配!$A:$L,5,0)</f>
        <v>1500071</v>
      </c>
      <c r="E1068">
        <f>VLOOKUP(RIGHT(LEFT($A1068,4),2)*1,怪物形象分配!$A:$L,6,0)</f>
        <v>300028</v>
      </c>
      <c r="F1068">
        <f>VLOOKUP(RIGHT(LEFT($A1068,4),2)*1,怪物形象分配!$A:$L,7,0)</f>
        <v>1</v>
      </c>
    </row>
    <row r="1069" spans="1:6">
      <c r="A1069">
        <v>1046053</v>
      </c>
      <c r="B1069" s="21">
        <v>100046536</v>
      </c>
      <c r="C1069">
        <f>VLOOKUP(RIGHT(LEFT($A1069,4),2)*1,怪物形象分配!$A:$L,4,0)</f>
        <v>1500072</v>
      </c>
      <c r="D1069">
        <f>VLOOKUP(RIGHT(LEFT($A1069,4),2)*1,怪物形象分配!$A:$L,5,0)</f>
        <v>1500071</v>
      </c>
      <c r="E1069">
        <f>VLOOKUP(RIGHT(LEFT($A1069,4),2)*1,怪物形象分配!$A:$L,6,0)</f>
        <v>300028</v>
      </c>
      <c r="F1069">
        <f>VLOOKUP(RIGHT(LEFT($A1069,4),2)*1,怪物形象分配!$A:$L,7,0)</f>
        <v>1</v>
      </c>
    </row>
    <row r="1070" spans="1:6">
      <c r="A1070">
        <v>1046061</v>
      </c>
      <c r="B1070" s="21">
        <v>100046616</v>
      </c>
      <c r="C1070">
        <f>VLOOKUP(RIGHT(LEFT($A1070,4),2)*1,怪物形象分配!$A:$L,4,0)</f>
        <v>1500072</v>
      </c>
      <c r="D1070">
        <f>VLOOKUP(RIGHT(LEFT($A1070,4),2)*1,怪物形象分配!$A:$L,5,0)</f>
        <v>1500071</v>
      </c>
      <c r="E1070">
        <f>VLOOKUP(RIGHT(LEFT($A1070,4),2)*1,怪物形象分配!$A:$L,6,0)</f>
        <v>300028</v>
      </c>
      <c r="F1070">
        <f>VLOOKUP(RIGHT(LEFT($A1070,4),2)*1,怪物形象分配!$A:$L,7,0)</f>
        <v>1</v>
      </c>
    </row>
    <row r="1071" spans="1:6">
      <c r="A1071">
        <v>1046062</v>
      </c>
      <c r="B1071" s="21">
        <v>100046626</v>
      </c>
      <c r="C1071">
        <f>VLOOKUP(RIGHT(LEFT($A1071,4),2)*1,怪物形象分配!$A:$L,4,0)</f>
        <v>1500072</v>
      </c>
      <c r="D1071">
        <f>VLOOKUP(RIGHT(LEFT($A1071,4),2)*1,怪物形象分配!$A:$L,5,0)</f>
        <v>1500071</v>
      </c>
      <c r="E1071">
        <f>VLOOKUP(RIGHT(LEFT($A1071,4),2)*1,怪物形象分配!$A:$L,6,0)</f>
        <v>300028</v>
      </c>
      <c r="F1071">
        <f>VLOOKUP(RIGHT(LEFT($A1071,4),2)*1,怪物形象分配!$A:$L,7,0)</f>
        <v>1</v>
      </c>
    </row>
    <row r="1072" spans="1:6">
      <c r="A1072">
        <v>1046063</v>
      </c>
      <c r="B1072" s="21">
        <v>100046636</v>
      </c>
      <c r="C1072">
        <f>VLOOKUP(RIGHT(LEFT($A1072,4),2)*1,怪物形象分配!$A:$L,4,0)</f>
        <v>1500072</v>
      </c>
      <c r="D1072">
        <f>VLOOKUP(RIGHT(LEFT($A1072,4),2)*1,怪物形象分配!$A:$L,5,0)</f>
        <v>1500071</v>
      </c>
      <c r="E1072">
        <f>VLOOKUP(RIGHT(LEFT($A1072,4),2)*1,怪物形象分配!$A:$L,6,0)</f>
        <v>300028</v>
      </c>
      <c r="F1072">
        <f>VLOOKUP(RIGHT(LEFT($A1072,4),2)*1,怪物形象分配!$A:$L,7,0)</f>
        <v>1</v>
      </c>
    </row>
    <row r="1073" spans="1:6">
      <c r="A1073">
        <v>1046071</v>
      </c>
      <c r="B1073" s="21">
        <v>100046716</v>
      </c>
      <c r="C1073">
        <f>VLOOKUP(RIGHT(LEFT($A1073,4),2)*1,怪物形象分配!$A:$L,4,0)</f>
        <v>1500072</v>
      </c>
      <c r="D1073">
        <f>VLOOKUP(RIGHT(LEFT($A1073,4),2)*1,怪物形象分配!$A:$L,5,0)</f>
        <v>1500071</v>
      </c>
      <c r="E1073">
        <f>VLOOKUP(RIGHT(LEFT($A1073,4),2)*1,怪物形象分配!$A:$L,6,0)</f>
        <v>300028</v>
      </c>
      <c r="F1073">
        <f>VLOOKUP(RIGHT(LEFT($A1073,4),2)*1,怪物形象分配!$A:$L,7,0)</f>
        <v>1</v>
      </c>
    </row>
    <row r="1074" spans="1:6">
      <c r="A1074">
        <v>1046072</v>
      </c>
      <c r="B1074" s="21">
        <v>100046726</v>
      </c>
      <c r="C1074">
        <f>VLOOKUP(RIGHT(LEFT($A1074,4),2)*1,怪物形象分配!$A:$L,4,0)</f>
        <v>1500072</v>
      </c>
      <c r="D1074">
        <f>VLOOKUP(RIGHT(LEFT($A1074,4),2)*1,怪物形象分配!$A:$L,5,0)</f>
        <v>1500071</v>
      </c>
      <c r="E1074">
        <f>VLOOKUP(RIGHT(LEFT($A1074,4),2)*1,怪物形象分配!$A:$L,6,0)</f>
        <v>300028</v>
      </c>
      <c r="F1074">
        <f>VLOOKUP(RIGHT(LEFT($A1074,4),2)*1,怪物形象分配!$A:$L,7,0)</f>
        <v>1</v>
      </c>
    </row>
    <row r="1075" spans="1:6">
      <c r="A1075">
        <v>1046073</v>
      </c>
      <c r="B1075" s="21">
        <v>100046736</v>
      </c>
      <c r="C1075">
        <f>VLOOKUP(RIGHT(LEFT($A1075,4),2)*1,怪物形象分配!$A:$L,4,0)</f>
        <v>1500072</v>
      </c>
      <c r="D1075">
        <f>VLOOKUP(RIGHT(LEFT($A1075,4),2)*1,怪物形象分配!$A:$L,5,0)</f>
        <v>1500071</v>
      </c>
      <c r="E1075">
        <f>VLOOKUP(RIGHT(LEFT($A1075,4),2)*1,怪物形象分配!$A:$L,6,0)</f>
        <v>300028</v>
      </c>
      <c r="F1075">
        <f>VLOOKUP(RIGHT(LEFT($A1075,4),2)*1,怪物形象分配!$A:$L,7,0)</f>
        <v>1</v>
      </c>
    </row>
    <row r="1076" spans="1:6">
      <c r="A1076" s="45">
        <v>1046081</v>
      </c>
      <c r="B1076" s="21">
        <v>100046816</v>
      </c>
      <c r="C1076">
        <f>VLOOKUP(RIGHT(LEFT($A1076,4),2)*1,怪物形象分配!$A:$L,4,0)</f>
        <v>1500072</v>
      </c>
      <c r="D1076">
        <f>VLOOKUP(RIGHT(LEFT($A1076,4),2)*1,怪物形象分配!$A:$L,5,0)</f>
        <v>1500071</v>
      </c>
      <c r="E1076">
        <f>VLOOKUP(RIGHT(LEFT($A1076,4),2)*1,怪物形象分配!$A:$L,6,0)</f>
        <v>300028</v>
      </c>
      <c r="F1076">
        <f>VLOOKUP(RIGHT(LEFT($A1076,4),2)*1,怪物形象分配!$A:$L,7,0)</f>
        <v>1</v>
      </c>
    </row>
    <row r="1077" spans="1:6">
      <c r="A1077" s="45">
        <v>1046082</v>
      </c>
      <c r="B1077" s="21">
        <v>100046826</v>
      </c>
      <c r="C1077">
        <f>VLOOKUP(RIGHT(LEFT($A1077,4),2)*1,怪物形象分配!$A:$L,4,0)</f>
        <v>1500072</v>
      </c>
      <c r="D1077">
        <f>VLOOKUP(RIGHT(LEFT($A1077,4),2)*1,怪物形象分配!$A:$L,5,0)</f>
        <v>1500071</v>
      </c>
      <c r="E1077">
        <f>VLOOKUP(RIGHT(LEFT($A1077,4),2)*1,怪物形象分配!$A:$L,6,0)</f>
        <v>300028</v>
      </c>
      <c r="F1077">
        <f>VLOOKUP(RIGHT(LEFT($A1077,4),2)*1,怪物形象分配!$A:$L,7,0)</f>
        <v>1</v>
      </c>
    </row>
    <row r="1078" spans="1:6">
      <c r="A1078" s="45">
        <v>1046083</v>
      </c>
      <c r="B1078" s="21">
        <v>100046836</v>
      </c>
      <c r="C1078">
        <f>VLOOKUP(RIGHT(LEFT($A1078,4),2)*1,怪物形象分配!$A:$L,4,0)</f>
        <v>1500072</v>
      </c>
      <c r="D1078">
        <f>VLOOKUP(RIGHT(LEFT($A1078,4),2)*1,怪物形象分配!$A:$L,5,0)</f>
        <v>1500071</v>
      </c>
      <c r="E1078">
        <f>VLOOKUP(RIGHT(LEFT($A1078,4),2)*1,怪物形象分配!$A:$L,6,0)</f>
        <v>300028</v>
      </c>
      <c r="F1078">
        <f>VLOOKUP(RIGHT(LEFT($A1078,4),2)*1,怪物形象分配!$A:$L,7,0)</f>
        <v>1</v>
      </c>
    </row>
    <row r="1079" spans="1:6">
      <c r="A1079" s="26">
        <v>6001011</v>
      </c>
      <c r="B1079">
        <v>200001010</v>
      </c>
      <c r="C1079">
        <f>VLOOKUP(RIGHT(LEFT($A1079,4),2)*1,怪物形象分配!$A:$L,4,0)</f>
        <v>1500132</v>
      </c>
      <c r="D1079">
        <f>VLOOKUP(RIGHT(LEFT($A1079,4),2)*1,怪物形象分配!$A:$L,5,0)</f>
        <v>1500131</v>
      </c>
      <c r="E1079">
        <f>VLOOKUP(RIGHT(LEFT($A1079,4),2)*1,怪物形象分配!$A:$L,6,0)</f>
        <v>300001</v>
      </c>
      <c r="F1079">
        <f>VLOOKUP(RIGHT(LEFT($A1079,4),2)*1,怪物形象分配!$A:$L,7,0)</f>
        <v>1</v>
      </c>
    </row>
    <row r="1080" spans="1:6">
      <c r="A1080" s="26">
        <v>6001012</v>
      </c>
      <c r="B1080">
        <v>200001010</v>
      </c>
      <c r="C1080">
        <f>VLOOKUP(RIGHT(LEFT($A1080,4),2)*1,怪物形象分配!$A:$L,4,0)</f>
        <v>1500132</v>
      </c>
      <c r="D1080">
        <f>VLOOKUP(RIGHT(LEFT($A1080,4),2)*1,怪物形象分配!$A:$L,5,0)</f>
        <v>1500131</v>
      </c>
      <c r="E1080">
        <f>VLOOKUP(RIGHT(LEFT($A1080,4),2)*1,怪物形象分配!$A:$L,6,0)</f>
        <v>300001</v>
      </c>
      <c r="F1080">
        <f>VLOOKUP(RIGHT(LEFT($A1080,4),2)*1,怪物形象分配!$A:$L,7,0)</f>
        <v>1</v>
      </c>
    </row>
    <row r="1081" spans="1:6">
      <c r="A1081" s="26">
        <v>6001013</v>
      </c>
      <c r="B1081">
        <v>200003010</v>
      </c>
      <c r="C1081">
        <f>VLOOKUP(RIGHT(LEFT($A1081,4),2)*1,怪物形象分配!$A:$L,4,0)</f>
        <v>1500132</v>
      </c>
      <c r="D1081">
        <f>VLOOKUP(RIGHT(LEFT($A1081,4),2)*1,怪物形象分配!$A:$L,5,0)</f>
        <v>1500131</v>
      </c>
      <c r="E1081">
        <f>VLOOKUP(RIGHT(LEFT($A1081,4),2)*1,怪物形象分配!$A:$L,6,0)</f>
        <v>300001</v>
      </c>
      <c r="F1081">
        <f>VLOOKUP(RIGHT(LEFT($A1081,4),2)*1,怪物形象分配!$A:$L,7,0)</f>
        <v>1</v>
      </c>
    </row>
    <row r="1082" spans="1:6">
      <c r="A1082" s="26">
        <v>6001021</v>
      </c>
      <c r="B1082" s="37">
        <v>300006038</v>
      </c>
      <c r="C1082">
        <f>VLOOKUP(RIGHT(LEFT($A1082,4),2)*1,怪物形象分配!$A:$L,4,0)</f>
        <v>1500132</v>
      </c>
      <c r="D1082">
        <f>VLOOKUP(RIGHT(LEFT($A1082,4),2)*1,怪物形象分配!$A:$L,5,0)</f>
        <v>1500131</v>
      </c>
      <c r="E1082">
        <f>VLOOKUP(RIGHT(LEFT($A1082,4),2)*1,怪物形象分配!$A:$L,6,0)</f>
        <v>300001</v>
      </c>
      <c r="F1082">
        <f>VLOOKUP(RIGHT(LEFT($A1082,4),2)*1,怪物形象分配!$A:$L,7,0)</f>
        <v>1</v>
      </c>
    </row>
    <row r="1083" spans="1:6">
      <c r="A1083" s="26">
        <v>6001022</v>
      </c>
      <c r="B1083" s="37">
        <v>300006038</v>
      </c>
      <c r="C1083">
        <f>VLOOKUP(RIGHT(LEFT($A1083,4),2)*1,怪物形象分配!$A:$L,4,0)</f>
        <v>1500132</v>
      </c>
      <c r="D1083">
        <f>VLOOKUP(RIGHT(LEFT($A1083,4),2)*1,怪物形象分配!$A:$L,5,0)</f>
        <v>1500131</v>
      </c>
      <c r="E1083">
        <f>VLOOKUP(RIGHT(LEFT($A1083,4),2)*1,怪物形象分配!$A:$L,6,0)</f>
        <v>300001</v>
      </c>
      <c r="F1083">
        <f>VLOOKUP(RIGHT(LEFT($A1083,4),2)*1,怪物形象分配!$A:$L,7,0)</f>
        <v>1</v>
      </c>
    </row>
    <row r="1084" spans="1:6">
      <c r="A1084" s="26">
        <v>6001023</v>
      </c>
      <c r="B1084" s="37">
        <v>300008038</v>
      </c>
      <c r="C1084">
        <f>VLOOKUP(RIGHT(LEFT($A1084,4),2)*1,怪物形象分配!$A:$L,4,0)</f>
        <v>1500132</v>
      </c>
      <c r="D1084">
        <f>VLOOKUP(RIGHT(LEFT($A1084,4),2)*1,怪物形象分配!$A:$L,5,0)</f>
        <v>1500131</v>
      </c>
      <c r="E1084">
        <f>VLOOKUP(RIGHT(LEFT($A1084,4),2)*1,怪物形象分配!$A:$L,6,0)</f>
        <v>300001</v>
      </c>
      <c r="F1084">
        <f>VLOOKUP(RIGHT(LEFT($A1084,4),2)*1,怪物形象分配!$A:$L,7,0)</f>
        <v>1</v>
      </c>
    </row>
    <row r="1085" spans="1:6">
      <c r="A1085" s="26">
        <v>6001031</v>
      </c>
      <c r="B1085" s="37">
        <v>300011059</v>
      </c>
      <c r="C1085">
        <f>VLOOKUP(RIGHT(LEFT($A1085,4),2)*1,怪物形象分配!$A:$L,4,0)</f>
        <v>1500132</v>
      </c>
      <c r="D1085">
        <f>VLOOKUP(RIGHT(LEFT($A1085,4),2)*1,怪物形象分配!$A:$L,5,0)</f>
        <v>1500131</v>
      </c>
      <c r="E1085">
        <f>VLOOKUP(RIGHT(LEFT($A1085,4),2)*1,怪物形象分配!$A:$L,6,0)</f>
        <v>300001</v>
      </c>
      <c r="F1085">
        <f>VLOOKUP(RIGHT(LEFT($A1085,4),2)*1,怪物形象分配!$A:$L,7,0)</f>
        <v>1</v>
      </c>
    </row>
    <row r="1086" spans="1:6">
      <c r="A1086" s="26">
        <v>6001032</v>
      </c>
      <c r="B1086" s="37">
        <v>300011059</v>
      </c>
      <c r="C1086">
        <f>VLOOKUP(RIGHT(LEFT($A1086,4),2)*1,怪物形象分配!$A:$L,4,0)</f>
        <v>1500132</v>
      </c>
      <c r="D1086">
        <f>VLOOKUP(RIGHT(LEFT($A1086,4),2)*1,怪物形象分配!$A:$L,5,0)</f>
        <v>1500131</v>
      </c>
      <c r="E1086">
        <f>VLOOKUP(RIGHT(LEFT($A1086,4),2)*1,怪物形象分配!$A:$L,6,0)</f>
        <v>300001</v>
      </c>
      <c r="F1086">
        <f>VLOOKUP(RIGHT(LEFT($A1086,4),2)*1,怪物形象分配!$A:$L,7,0)</f>
        <v>1</v>
      </c>
    </row>
    <row r="1087" spans="1:6">
      <c r="A1087" s="26">
        <v>6001033</v>
      </c>
      <c r="B1087" s="37">
        <v>300013059</v>
      </c>
      <c r="C1087">
        <f>VLOOKUP(RIGHT(LEFT($A1087,4),2)*1,怪物形象分配!$A:$L,4,0)</f>
        <v>1500132</v>
      </c>
      <c r="D1087">
        <f>VLOOKUP(RIGHT(LEFT($A1087,4),2)*1,怪物形象分配!$A:$L,5,0)</f>
        <v>1500131</v>
      </c>
      <c r="E1087">
        <f>VLOOKUP(RIGHT(LEFT($A1087,4),2)*1,怪物形象分配!$A:$L,6,0)</f>
        <v>300001</v>
      </c>
      <c r="F1087">
        <f>VLOOKUP(RIGHT(LEFT($A1087,4),2)*1,怪物形象分配!$A:$L,7,0)</f>
        <v>1</v>
      </c>
    </row>
    <row r="1088" spans="1:6">
      <c r="A1088" s="26">
        <v>6002011</v>
      </c>
      <c r="B1088">
        <v>200005010</v>
      </c>
      <c r="C1088">
        <f>VLOOKUP(RIGHT(LEFT($A1088,4),2)*1,怪物形象分配!$A:$L,4,0)</f>
        <v>1500112</v>
      </c>
      <c r="D1088">
        <f>VLOOKUP(RIGHT(LEFT($A1088,4),2)*1,怪物形象分配!$A:$L,5,0)</f>
        <v>1500111</v>
      </c>
      <c r="E1088">
        <f>VLOOKUP(RIGHT(LEFT($A1088,4),2)*1,怪物形象分配!$A:$L,6,0)</f>
        <v>300002</v>
      </c>
      <c r="F1088">
        <f>VLOOKUP(RIGHT(LEFT($A1088,4),2)*1,怪物形象分配!$A:$L,7,0)</f>
        <v>1</v>
      </c>
    </row>
    <row r="1089" spans="1:6">
      <c r="A1089" s="26">
        <v>6002012</v>
      </c>
      <c r="B1089">
        <v>200004010</v>
      </c>
      <c r="C1089">
        <f>VLOOKUP(RIGHT(LEFT($A1089,4),2)*1,怪物形象分配!$A:$L,4,0)</f>
        <v>1500112</v>
      </c>
      <c r="D1089">
        <f>VLOOKUP(RIGHT(LEFT($A1089,4),2)*1,怪物形象分配!$A:$L,5,0)</f>
        <v>1500111</v>
      </c>
      <c r="E1089">
        <f>VLOOKUP(RIGHT(LEFT($A1089,4),2)*1,怪物形象分配!$A:$L,6,0)</f>
        <v>300002</v>
      </c>
      <c r="F1089">
        <f>VLOOKUP(RIGHT(LEFT($A1089,4),2)*1,怪物形象分配!$A:$L,7,0)</f>
        <v>1</v>
      </c>
    </row>
    <row r="1090" spans="1:6">
      <c r="A1090" s="26">
        <v>6002013</v>
      </c>
      <c r="B1090">
        <v>200004010</v>
      </c>
      <c r="C1090">
        <f>VLOOKUP(RIGHT(LEFT($A1090,4),2)*1,怪物形象分配!$A:$L,4,0)</f>
        <v>1500112</v>
      </c>
      <c r="D1090">
        <f>VLOOKUP(RIGHT(LEFT($A1090,4),2)*1,怪物形象分配!$A:$L,5,0)</f>
        <v>1500111</v>
      </c>
      <c r="E1090">
        <f>VLOOKUP(RIGHT(LEFT($A1090,4),2)*1,怪物形象分配!$A:$L,6,0)</f>
        <v>300002</v>
      </c>
      <c r="F1090">
        <f>VLOOKUP(RIGHT(LEFT($A1090,4),2)*1,怪物形象分配!$A:$L,7,0)</f>
        <v>1</v>
      </c>
    </row>
    <row r="1091" spans="1:6">
      <c r="A1091" s="13">
        <v>6002021</v>
      </c>
      <c r="B1091" s="21">
        <v>300010038</v>
      </c>
      <c r="C1091">
        <f>VLOOKUP(RIGHT(LEFT($A1091,4),2)*1,怪物形象分配!$A:$L,4,0)</f>
        <v>1500112</v>
      </c>
      <c r="D1091">
        <f>VLOOKUP(RIGHT(LEFT($A1091,4),2)*1,怪物形象分配!$A:$L,5,0)</f>
        <v>1500111</v>
      </c>
      <c r="E1091">
        <f>VLOOKUP(RIGHT(LEFT($A1091,4),2)*1,怪物形象分配!$A:$L,6,0)</f>
        <v>300002</v>
      </c>
      <c r="F1091">
        <f>VLOOKUP(RIGHT(LEFT($A1091,4),2)*1,怪物形象分配!$A:$L,7,0)</f>
        <v>1</v>
      </c>
    </row>
    <row r="1092" spans="1:6">
      <c r="A1092" s="13">
        <v>6002022</v>
      </c>
      <c r="B1092" s="21">
        <v>300009038</v>
      </c>
      <c r="C1092">
        <f>VLOOKUP(RIGHT(LEFT($A1092,4),2)*1,怪物形象分配!$A:$L,4,0)</f>
        <v>1500112</v>
      </c>
      <c r="D1092">
        <f>VLOOKUP(RIGHT(LEFT($A1092,4),2)*1,怪物形象分配!$A:$L,5,0)</f>
        <v>1500111</v>
      </c>
      <c r="E1092">
        <f>VLOOKUP(RIGHT(LEFT($A1092,4),2)*1,怪物形象分配!$A:$L,6,0)</f>
        <v>300002</v>
      </c>
      <c r="F1092">
        <f>VLOOKUP(RIGHT(LEFT($A1092,4),2)*1,怪物形象分配!$A:$L,7,0)</f>
        <v>1</v>
      </c>
    </row>
    <row r="1093" spans="1:6">
      <c r="A1093" s="13">
        <v>6002023</v>
      </c>
      <c r="B1093" s="21">
        <v>300009038</v>
      </c>
      <c r="C1093">
        <f>VLOOKUP(RIGHT(LEFT($A1093,4),2)*1,怪物形象分配!$A:$L,4,0)</f>
        <v>1500112</v>
      </c>
      <c r="D1093">
        <f>VLOOKUP(RIGHT(LEFT($A1093,4),2)*1,怪物形象分配!$A:$L,5,0)</f>
        <v>1500111</v>
      </c>
      <c r="E1093">
        <f>VLOOKUP(RIGHT(LEFT($A1093,4),2)*1,怪物形象分配!$A:$L,6,0)</f>
        <v>300002</v>
      </c>
      <c r="F1093">
        <f>VLOOKUP(RIGHT(LEFT($A1093,4),2)*1,怪物形象分配!$A:$L,7,0)</f>
        <v>1</v>
      </c>
    </row>
    <row r="1094" spans="1:6">
      <c r="A1094" s="13">
        <v>6002031</v>
      </c>
      <c r="B1094" s="21">
        <v>300015059</v>
      </c>
      <c r="C1094">
        <f>VLOOKUP(RIGHT(LEFT($A1094,4),2)*1,怪物形象分配!$A:$L,4,0)</f>
        <v>1500112</v>
      </c>
      <c r="D1094">
        <f>VLOOKUP(RIGHT(LEFT($A1094,4),2)*1,怪物形象分配!$A:$L,5,0)</f>
        <v>1500111</v>
      </c>
      <c r="E1094">
        <f>VLOOKUP(RIGHT(LEFT($A1094,4),2)*1,怪物形象分配!$A:$L,6,0)</f>
        <v>300002</v>
      </c>
      <c r="F1094">
        <f>VLOOKUP(RIGHT(LEFT($A1094,4),2)*1,怪物形象分配!$A:$L,7,0)</f>
        <v>1</v>
      </c>
    </row>
    <row r="1095" spans="1:6">
      <c r="A1095" s="13">
        <v>6002032</v>
      </c>
      <c r="B1095" s="21">
        <v>300014059</v>
      </c>
      <c r="C1095">
        <f>VLOOKUP(RIGHT(LEFT($A1095,4),2)*1,怪物形象分配!$A:$L,4,0)</f>
        <v>1500112</v>
      </c>
      <c r="D1095">
        <f>VLOOKUP(RIGHT(LEFT($A1095,4),2)*1,怪物形象分配!$A:$L,5,0)</f>
        <v>1500111</v>
      </c>
      <c r="E1095">
        <f>VLOOKUP(RIGHT(LEFT($A1095,4),2)*1,怪物形象分配!$A:$L,6,0)</f>
        <v>300002</v>
      </c>
      <c r="F1095">
        <f>VLOOKUP(RIGHT(LEFT($A1095,4),2)*1,怪物形象分配!$A:$L,7,0)</f>
        <v>1</v>
      </c>
    </row>
    <row r="1096" spans="1:6">
      <c r="A1096" s="13">
        <v>6002033</v>
      </c>
      <c r="B1096" s="21">
        <v>300014059</v>
      </c>
      <c r="C1096">
        <f>VLOOKUP(RIGHT(LEFT($A1096,4),2)*1,怪物形象分配!$A:$L,4,0)</f>
        <v>1500112</v>
      </c>
      <c r="D1096">
        <f>VLOOKUP(RIGHT(LEFT($A1096,4),2)*1,怪物形象分配!$A:$L,5,0)</f>
        <v>1500111</v>
      </c>
      <c r="E1096">
        <f>VLOOKUP(RIGHT(LEFT($A1096,4),2)*1,怪物形象分配!$A:$L,6,0)</f>
        <v>300002</v>
      </c>
      <c r="F1096">
        <f>VLOOKUP(RIGHT(LEFT($A1096,4),2)*1,怪物形象分配!$A:$L,7,0)</f>
        <v>1</v>
      </c>
    </row>
    <row r="1097" spans="1:6">
      <c r="A1097" s="13">
        <v>7001011</v>
      </c>
      <c r="B1097" s="21">
        <v>200000116</v>
      </c>
      <c r="C1097">
        <f>VLOOKUP(RIGHT(LEFT($A1097,4),2)*1,怪物形象分配!$A:$L,4,0)</f>
        <v>1500132</v>
      </c>
      <c r="D1097">
        <f>VLOOKUP(RIGHT(LEFT($A1097,4),2)*1,怪物形象分配!$A:$L,5,0)</f>
        <v>1500131</v>
      </c>
      <c r="E1097">
        <f>VLOOKUP(RIGHT(LEFT($A1097,4),2)*1,怪物形象分配!$A:$L,6,0)</f>
        <v>300001</v>
      </c>
      <c r="F1097">
        <f>VLOOKUP(RIGHT(LEFT($A1097,4),2)*1,怪物形象分配!$A:$L,7,0)</f>
        <v>1</v>
      </c>
    </row>
    <row r="1098" spans="1:6">
      <c r="A1098" s="13">
        <v>7001012</v>
      </c>
      <c r="B1098" s="21">
        <v>200000126</v>
      </c>
      <c r="C1098">
        <f>VLOOKUP(RIGHT(LEFT($A1098,4),2)*1,怪物形象分配!$A:$L,4,0)</f>
        <v>1500132</v>
      </c>
      <c r="D1098">
        <f>VLOOKUP(RIGHT(LEFT($A1098,4),2)*1,怪物形象分配!$A:$L,5,0)</f>
        <v>1500131</v>
      </c>
      <c r="E1098">
        <f>VLOOKUP(RIGHT(LEFT($A1098,4),2)*1,怪物形象分配!$A:$L,6,0)</f>
        <v>300001</v>
      </c>
      <c r="F1098">
        <f>VLOOKUP(RIGHT(LEFT($A1098,4),2)*1,怪物形象分配!$A:$L,7,0)</f>
        <v>1</v>
      </c>
    </row>
    <row r="1099" spans="1:6">
      <c r="A1099" s="13">
        <v>7001013</v>
      </c>
      <c r="B1099" s="21">
        <v>200000136</v>
      </c>
      <c r="C1099">
        <f>VLOOKUP(RIGHT(LEFT($A1099,4),2)*1,怪物形象分配!$A:$L,4,0)</f>
        <v>1500132</v>
      </c>
      <c r="D1099">
        <f>VLOOKUP(RIGHT(LEFT($A1099,4),2)*1,怪物形象分配!$A:$L,5,0)</f>
        <v>1500131</v>
      </c>
      <c r="E1099">
        <f>VLOOKUP(RIGHT(LEFT($A1099,4),2)*1,怪物形象分配!$A:$L,6,0)</f>
        <v>300001</v>
      </c>
      <c r="F1099">
        <f>VLOOKUP(RIGHT(LEFT($A1099,4),2)*1,怪物形象分配!$A:$L,7,0)</f>
        <v>1</v>
      </c>
    </row>
    <row r="1100" spans="1:6">
      <c r="A1100" s="13">
        <v>7001021</v>
      </c>
      <c r="B1100" s="21">
        <v>200000216</v>
      </c>
      <c r="C1100">
        <f>VLOOKUP(RIGHT(LEFT($A1100,4),2)*1,怪物形象分配!$A:$L,4,0)</f>
        <v>1500132</v>
      </c>
      <c r="D1100">
        <f>VLOOKUP(RIGHT(LEFT($A1100,4),2)*1,怪物形象分配!$A:$L,5,0)</f>
        <v>1500131</v>
      </c>
      <c r="E1100">
        <f>VLOOKUP(RIGHT(LEFT($A1100,4),2)*1,怪物形象分配!$A:$L,6,0)</f>
        <v>300001</v>
      </c>
      <c r="F1100">
        <f>VLOOKUP(RIGHT(LEFT($A1100,4),2)*1,怪物形象分配!$A:$L,7,0)</f>
        <v>1</v>
      </c>
    </row>
    <row r="1101" spans="1:6">
      <c r="A1101" s="26">
        <v>7001022</v>
      </c>
      <c r="B1101" s="21">
        <v>200000226</v>
      </c>
      <c r="C1101">
        <f>VLOOKUP(RIGHT(LEFT($A1101,4),2)*1,怪物形象分配!$A:$L,4,0)</f>
        <v>1500132</v>
      </c>
      <c r="D1101">
        <f>VLOOKUP(RIGHT(LEFT($A1101,4),2)*1,怪物形象分配!$A:$L,5,0)</f>
        <v>1500131</v>
      </c>
      <c r="E1101">
        <f>VLOOKUP(RIGHT(LEFT($A1101,4),2)*1,怪物形象分配!$A:$L,6,0)</f>
        <v>300001</v>
      </c>
      <c r="F1101">
        <f>VLOOKUP(RIGHT(LEFT($A1101,4),2)*1,怪物形象分配!$A:$L,7,0)</f>
        <v>1</v>
      </c>
    </row>
    <row r="1102" spans="1:6">
      <c r="A1102" s="26">
        <v>7001023</v>
      </c>
      <c r="B1102" s="21">
        <v>200000236</v>
      </c>
      <c r="C1102">
        <f>VLOOKUP(RIGHT(LEFT($A1102,4),2)*1,怪物形象分配!$A:$L,4,0)</f>
        <v>1500132</v>
      </c>
      <c r="D1102">
        <f>VLOOKUP(RIGHT(LEFT($A1102,4),2)*1,怪物形象分配!$A:$L,5,0)</f>
        <v>1500131</v>
      </c>
      <c r="E1102">
        <f>VLOOKUP(RIGHT(LEFT($A1102,4),2)*1,怪物形象分配!$A:$L,6,0)</f>
        <v>300001</v>
      </c>
      <c r="F1102">
        <f>VLOOKUP(RIGHT(LEFT($A1102,4),2)*1,怪物形象分配!$A:$L,7,0)</f>
        <v>1</v>
      </c>
    </row>
    <row r="1103" spans="1:6">
      <c r="A1103" s="26">
        <v>7001031</v>
      </c>
      <c r="B1103" s="21">
        <v>200000316</v>
      </c>
      <c r="C1103">
        <f>VLOOKUP(RIGHT(LEFT($A1103,4),2)*1,怪物形象分配!$A:$L,4,0)</f>
        <v>1500132</v>
      </c>
      <c r="D1103">
        <f>VLOOKUP(RIGHT(LEFT($A1103,4),2)*1,怪物形象分配!$A:$L,5,0)</f>
        <v>1500131</v>
      </c>
      <c r="E1103">
        <f>VLOOKUP(RIGHT(LEFT($A1103,4),2)*1,怪物形象分配!$A:$L,6,0)</f>
        <v>300001</v>
      </c>
      <c r="F1103">
        <f>VLOOKUP(RIGHT(LEFT($A1103,4),2)*1,怪物形象分配!$A:$L,7,0)</f>
        <v>1</v>
      </c>
    </row>
    <row r="1104" spans="1:6">
      <c r="A1104" s="26">
        <v>7001032</v>
      </c>
      <c r="B1104" s="21">
        <v>200000326</v>
      </c>
      <c r="C1104">
        <f>VLOOKUP(RIGHT(LEFT($A1104,4),2)*1,怪物形象分配!$A:$L,4,0)</f>
        <v>1500132</v>
      </c>
      <c r="D1104">
        <f>VLOOKUP(RIGHT(LEFT($A1104,4),2)*1,怪物形象分配!$A:$L,5,0)</f>
        <v>1500131</v>
      </c>
      <c r="E1104">
        <f>VLOOKUP(RIGHT(LEFT($A1104,4),2)*1,怪物形象分配!$A:$L,6,0)</f>
        <v>300001</v>
      </c>
      <c r="F1104">
        <f>VLOOKUP(RIGHT(LEFT($A1104,4),2)*1,怪物形象分配!$A:$L,7,0)</f>
        <v>1</v>
      </c>
    </row>
    <row r="1105" spans="1:6">
      <c r="A1105" s="26">
        <v>7001033</v>
      </c>
      <c r="B1105" s="21">
        <v>200000336</v>
      </c>
      <c r="C1105">
        <f>VLOOKUP(RIGHT(LEFT($A1105,4),2)*1,怪物形象分配!$A:$L,4,0)</f>
        <v>1500132</v>
      </c>
      <c r="D1105">
        <f>VLOOKUP(RIGHT(LEFT($A1105,4),2)*1,怪物形象分配!$A:$L,5,0)</f>
        <v>1500131</v>
      </c>
      <c r="E1105">
        <f>VLOOKUP(RIGHT(LEFT($A1105,4),2)*1,怪物形象分配!$A:$L,6,0)</f>
        <v>300001</v>
      </c>
      <c r="F1105">
        <f>VLOOKUP(RIGHT(LEFT($A1105,4),2)*1,怪物形象分配!$A:$L,7,0)</f>
        <v>1</v>
      </c>
    </row>
    <row r="1106" spans="1:6">
      <c r="A1106" s="26">
        <v>7001041</v>
      </c>
      <c r="B1106" s="21">
        <v>200000416</v>
      </c>
      <c r="C1106">
        <f>VLOOKUP(RIGHT(LEFT($A1106,4),2)*1,怪物形象分配!$A:$L,4,0)</f>
        <v>1500132</v>
      </c>
      <c r="D1106">
        <f>VLOOKUP(RIGHT(LEFT($A1106,4),2)*1,怪物形象分配!$A:$L,5,0)</f>
        <v>1500131</v>
      </c>
      <c r="E1106">
        <f>VLOOKUP(RIGHT(LEFT($A1106,4),2)*1,怪物形象分配!$A:$L,6,0)</f>
        <v>300001</v>
      </c>
      <c r="F1106">
        <f>VLOOKUP(RIGHT(LEFT($A1106,4),2)*1,怪物形象分配!$A:$L,7,0)</f>
        <v>1</v>
      </c>
    </row>
    <row r="1107" spans="1:6">
      <c r="A1107" s="26">
        <v>7001042</v>
      </c>
      <c r="B1107" s="21">
        <v>200000426</v>
      </c>
      <c r="C1107">
        <f>VLOOKUP(RIGHT(LEFT($A1107,4),2)*1,怪物形象分配!$A:$L,4,0)</f>
        <v>1500132</v>
      </c>
      <c r="D1107">
        <f>VLOOKUP(RIGHT(LEFT($A1107,4),2)*1,怪物形象分配!$A:$L,5,0)</f>
        <v>1500131</v>
      </c>
      <c r="E1107">
        <f>VLOOKUP(RIGHT(LEFT($A1107,4),2)*1,怪物形象分配!$A:$L,6,0)</f>
        <v>300001</v>
      </c>
      <c r="F1107">
        <f>VLOOKUP(RIGHT(LEFT($A1107,4),2)*1,怪物形象分配!$A:$L,7,0)</f>
        <v>1</v>
      </c>
    </row>
    <row r="1108" spans="1:6">
      <c r="A1108" s="26">
        <v>7001043</v>
      </c>
      <c r="B1108">
        <v>200000436</v>
      </c>
      <c r="C1108">
        <f>VLOOKUP(RIGHT(LEFT($A1108,4),2)*1,怪物形象分配!$A:$L,4,0)</f>
        <v>1500132</v>
      </c>
      <c r="D1108">
        <f>VLOOKUP(RIGHT(LEFT($A1108,4),2)*1,怪物形象分配!$A:$L,5,0)</f>
        <v>1500131</v>
      </c>
      <c r="E1108">
        <f>VLOOKUP(RIGHT(LEFT($A1108,4),2)*1,怪物形象分配!$A:$L,6,0)</f>
        <v>300001</v>
      </c>
      <c r="F1108">
        <f>VLOOKUP(RIGHT(LEFT($A1108,4),2)*1,怪物形象分配!$A:$L,7,0)</f>
        <v>1</v>
      </c>
    </row>
    <row r="1109" spans="1:6">
      <c r="A1109" s="26">
        <v>7001051</v>
      </c>
      <c r="B1109">
        <v>200000516</v>
      </c>
      <c r="C1109">
        <f>VLOOKUP(RIGHT(LEFT($A1109,4),2)*1,怪物形象分配!$A:$L,4,0)</f>
        <v>1500132</v>
      </c>
      <c r="D1109">
        <f>VLOOKUP(RIGHT(LEFT($A1109,4),2)*1,怪物形象分配!$A:$L,5,0)</f>
        <v>1500131</v>
      </c>
      <c r="E1109">
        <f>VLOOKUP(RIGHT(LEFT($A1109,4),2)*1,怪物形象分配!$A:$L,6,0)</f>
        <v>300001</v>
      </c>
      <c r="F1109">
        <f>VLOOKUP(RIGHT(LEFT($A1109,4),2)*1,怪物形象分配!$A:$L,7,0)</f>
        <v>1</v>
      </c>
    </row>
    <row r="1110" spans="1:6">
      <c r="A1110" s="26">
        <v>7001052</v>
      </c>
      <c r="B1110">
        <v>200000526</v>
      </c>
      <c r="C1110">
        <f>VLOOKUP(RIGHT(LEFT($A1110,4),2)*1,怪物形象分配!$A:$L,4,0)</f>
        <v>1500132</v>
      </c>
      <c r="D1110">
        <f>VLOOKUP(RIGHT(LEFT($A1110,4),2)*1,怪物形象分配!$A:$L,5,0)</f>
        <v>1500131</v>
      </c>
      <c r="E1110">
        <f>VLOOKUP(RIGHT(LEFT($A1110,4),2)*1,怪物形象分配!$A:$L,6,0)</f>
        <v>300001</v>
      </c>
      <c r="F1110">
        <f>VLOOKUP(RIGHT(LEFT($A1110,4),2)*1,怪物形象分配!$A:$L,7,0)</f>
        <v>1</v>
      </c>
    </row>
    <row r="1111" spans="1:6">
      <c r="A1111" s="26">
        <v>7001053</v>
      </c>
      <c r="B1111">
        <v>200000536</v>
      </c>
      <c r="C1111">
        <f>VLOOKUP(RIGHT(LEFT($A1111,4),2)*1,怪物形象分配!$A:$L,4,0)</f>
        <v>1500132</v>
      </c>
      <c r="D1111">
        <f>VLOOKUP(RIGHT(LEFT($A1111,4),2)*1,怪物形象分配!$A:$L,5,0)</f>
        <v>1500131</v>
      </c>
      <c r="E1111">
        <f>VLOOKUP(RIGHT(LEFT($A1111,4),2)*1,怪物形象分配!$A:$L,6,0)</f>
        <v>300001</v>
      </c>
      <c r="F1111">
        <f>VLOOKUP(RIGHT(LEFT($A1111,4),2)*1,怪物形象分配!$A:$L,7,0)</f>
        <v>1</v>
      </c>
    </row>
    <row r="1112" spans="1:6">
      <c r="A1112" s="26">
        <v>7001061</v>
      </c>
      <c r="B1112">
        <v>200000616</v>
      </c>
      <c r="C1112">
        <f>VLOOKUP(RIGHT(LEFT($A1112,4),2)*1,怪物形象分配!$A:$L,4,0)</f>
        <v>1500132</v>
      </c>
      <c r="D1112">
        <f>VLOOKUP(RIGHT(LEFT($A1112,4),2)*1,怪物形象分配!$A:$L,5,0)</f>
        <v>1500131</v>
      </c>
      <c r="E1112">
        <f>VLOOKUP(RIGHT(LEFT($A1112,4),2)*1,怪物形象分配!$A:$L,6,0)</f>
        <v>300001</v>
      </c>
      <c r="F1112">
        <f>VLOOKUP(RIGHT(LEFT($A1112,4),2)*1,怪物形象分配!$A:$L,7,0)</f>
        <v>1</v>
      </c>
    </row>
    <row r="1113" spans="1:6">
      <c r="A1113" s="26">
        <v>7001062</v>
      </c>
      <c r="B1113">
        <v>200000626</v>
      </c>
      <c r="C1113">
        <f>VLOOKUP(RIGHT(LEFT($A1113,4),2)*1,怪物形象分配!$A:$L,4,0)</f>
        <v>1500132</v>
      </c>
      <c r="D1113">
        <f>VLOOKUP(RIGHT(LEFT($A1113,4),2)*1,怪物形象分配!$A:$L,5,0)</f>
        <v>1500131</v>
      </c>
      <c r="E1113">
        <f>VLOOKUP(RIGHT(LEFT($A1113,4),2)*1,怪物形象分配!$A:$L,6,0)</f>
        <v>300001</v>
      </c>
      <c r="F1113">
        <f>VLOOKUP(RIGHT(LEFT($A1113,4),2)*1,怪物形象分配!$A:$L,7,0)</f>
        <v>1</v>
      </c>
    </row>
    <row r="1114" spans="1:6">
      <c r="A1114" s="26">
        <v>7001063</v>
      </c>
      <c r="B1114">
        <v>200000636</v>
      </c>
      <c r="C1114">
        <f>VLOOKUP(RIGHT(LEFT($A1114,4),2)*1,怪物形象分配!$A:$L,4,0)</f>
        <v>1500132</v>
      </c>
      <c r="D1114">
        <f>VLOOKUP(RIGHT(LEFT($A1114,4),2)*1,怪物形象分配!$A:$L,5,0)</f>
        <v>1500131</v>
      </c>
      <c r="E1114">
        <f>VLOOKUP(RIGHT(LEFT($A1114,4),2)*1,怪物形象分配!$A:$L,6,0)</f>
        <v>300001</v>
      </c>
      <c r="F1114">
        <f>VLOOKUP(RIGHT(LEFT($A1114,4),2)*1,怪物形象分配!$A:$L,7,0)</f>
        <v>1</v>
      </c>
    </row>
    <row r="1115" spans="1:6">
      <c r="A1115" s="26">
        <v>7001071</v>
      </c>
      <c r="B1115">
        <v>200000716</v>
      </c>
      <c r="C1115">
        <f>VLOOKUP(RIGHT(LEFT($A1115,4),2)*1,怪物形象分配!$A:$L,4,0)</f>
        <v>1500132</v>
      </c>
      <c r="D1115">
        <f>VLOOKUP(RIGHT(LEFT($A1115,4),2)*1,怪物形象分配!$A:$L,5,0)</f>
        <v>1500131</v>
      </c>
      <c r="E1115">
        <f>VLOOKUP(RIGHT(LEFT($A1115,4),2)*1,怪物形象分配!$A:$L,6,0)</f>
        <v>300001</v>
      </c>
      <c r="F1115">
        <f>VLOOKUP(RIGHT(LEFT($A1115,4),2)*1,怪物形象分配!$A:$L,7,0)</f>
        <v>1</v>
      </c>
    </row>
    <row r="1116" spans="1:6">
      <c r="A1116" s="26">
        <v>7001072</v>
      </c>
      <c r="B1116">
        <v>200000726</v>
      </c>
      <c r="C1116">
        <f>VLOOKUP(RIGHT(LEFT($A1116,4),2)*1,怪物形象分配!$A:$L,4,0)</f>
        <v>1500132</v>
      </c>
      <c r="D1116">
        <f>VLOOKUP(RIGHT(LEFT($A1116,4),2)*1,怪物形象分配!$A:$L,5,0)</f>
        <v>1500131</v>
      </c>
      <c r="E1116">
        <f>VLOOKUP(RIGHT(LEFT($A1116,4),2)*1,怪物形象分配!$A:$L,6,0)</f>
        <v>300001</v>
      </c>
      <c r="F1116">
        <f>VLOOKUP(RIGHT(LEFT($A1116,4),2)*1,怪物形象分配!$A:$L,7,0)</f>
        <v>1</v>
      </c>
    </row>
    <row r="1117" spans="1:6">
      <c r="A1117" s="26">
        <v>7001073</v>
      </c>
      <c r="B1117">
        <v>200000736</v>
      </c>
      <c r="C1117">
        <f>VLOOKUP(RIGHT(LEFT($A1117,4),2)*1,怪物形象分配!$A:$L,4,0)</f>
        <v>1500132</v>
      </c>
      <c r="D1117">
        <f>VLOOKUP(RIGHT(LEFT($A1117,4),2)*1,怪物形象分配!$A:$L,5,0)</f>
        <v>1500131</v>
      </c>
      <c r="E1117">
        <f>VLOOKUP(RIGHT(LEFT($A1117,4),2)*1,怪物形象分配!$A:$L,6,0)</f>
        <v>300001</v>
      </c>
      <c r="F1117">
        <f>VLOOKUP(RIGHT(LEFT($A1117,4),2)*1,怪物形象分配!$A:$L,7,0)</f>
        <v>1</v>
      </c>
    </row>
    <row r="1118" spans="1:6">
      <c r="A1118" s="26">
        <v>7001081</v>
      </c>
      <c r="B1118">
        <v>200000816</v>
      </c>
      <c r="C1118">
        <f>VLOOKUP(RIGHT(LEFT($A1118,4),2)*1,怪物形象分配!$A:$L,4,0)</f>
        <v>1500132</v>
      </c>
      <c r="D1118">
        <f>VLOOKUP(RIGHT(LEFT($A1118,4),2)*1,怪物形象分配!$A:$L,5,0)</f>
        <v>1500131</v>
      </c>
      <c r="E1118">
        <f>VLOOKUP(RIGHT(LEFT($A1118,4),2)*1,怪物形象分配!$A:$L,6,0)</f>
        <v>300001</v>
      </c>
      <c r="F1118">
        <f>VLOOKUP(RIGHT(LEFT($A1118,4),2)*1,怪物形象分配!$A:$L,7,0)</f>
        <v>1</v>
      </c>
    </row>
    <row r="1119" spans="1:6">
      <c r="A1119" s="26">
        <v>7001082</v>
      </c>
      <c r="B1119">
        <v>200000826</v>
      </c>
      <c r="C1119">
        <f>VLOOKUP(RIGHT(LEFT($A1119,4),2)*1,怪物形象分配!$A:$L,4,0)</f>
        <v>1500132</v>
      </c>
      <c r="D1119">
        <f>VLOOKUP(RIGHT(LEFT($A1119,4),2)*1,怪物形象分配!$A:$L,5,0)</f>
        <v>1500131</v>
      </c>
      <c r="E1119">
        <f>VLOOKUP(RIGHT(LEFT($A1119,4),2)*1,怪物形象分配!$A:$L,6,0)</f>
        <v>300001</v>
      </c>
      <c r="F1119">
        <f>VLOOKUP(RIGHT(LEFT($A1119,4),2)*1,怪物形象分配!$A:$L,7,0)</f>
        <v>1</v>
      </c>
    </row>
    <row r="1120" spans="1:6">
      <c r="A1120" s="26">
        <v>7001083</v>
      </c>
      <c r="B1120">
        <v>200000836</v>
      </c>
      <c r="C1120">
        <f>VLOOKUP(RIGHT(LEFT($A1120,4),2)*1,怪物形象分配!$A:$L,4,0)</f>
        <v>1500132</v>
      </c>
      <c r="D1120">
        <f>VLOOKUP(RIGHT(LEFT($A1120,4),2)*1,怪物形象分配!$A:$L,5,0)</f>
        <v>1500131</v>
      </c>
      <c r="E1120">
        <f>VLOOKUP(RIGHT(LEFT($A1120,4),2)*1,怪物形象分配!$A:$L,6,0)</f>
        <v>300001</v>
      </c>
      <c r="F1120">
        <f>VLOOKUP(RIGHT(LEFT($A1120,4),2)*1,怪物形象分配!$A:$L,7,0)</f>
        <v>1</v>
      </c>
    </row>
    <row r="1121" spans="1:6">
      <c r="A1121" s="26">
        <v>7001091</v>
      </c>
      <c r="B1121">
        <v>200000916</v>
      </c>
      <c r="C1121">
        <f>VLOOKUP(RIGHT(LEFT($A1121,4),2)*1,怪物形象分配!$A:$L,4,0)</f>
        <v>1500132</v>
      </c>
      <c r="D1121">
        <f>VLOOKUP(RIGHT(LEFT($A1121,4),2)*1,怪物形象分配!$A:$L,5,0)</f>
        <v>1500131</v>
      </c>
      <c r="E1121">
        <f>VLOOKUP(RIGHT(LEFT($A1121,4),2)*1,怪物形象分配!$A:$L,6,0)</f>
        <v>300001</v>
      </c>
      <c r="F1121">
        <f>VLOOKUP(RIGHT(LEFT($A1121,4),2)*1,怪物形象分配!$A:$L,7,0)</f>
        <v>1</v>
      </c>
    </row>
    <row r="1122" spans="1:6">
      <c r="A1122" s="26">
        <v>7001092</v>
      </c>
      <c r="B1122">
        <v>200000926</v>
      </c>
      <c r="C1122">
        <f>VLOOKUP(RIGHT(LEFT($A1122,4),2)*1,怪物形象分配!$A:$L,4,0)</f>
        <v>1500132</v>
      </c>
      <c r="D1122">
        <f>VLOOKUP(RIGHT(LEFT($A1122,4),2)*1,怪物形象分配!$A:$L,5,0)</f>
        <v>1500131</v>
      </c>
      <c r="E1122">
        <f>VLOOKUP(RIGHT(LEFT($A1122,4),2)*1,怪物形象分配!$A:$L,6,0)</f>
        <v>300001</v>
      </c>
      <c r="F1122">
        <f>VLOOKUP(RIGHT(LEFT($A1122,4),2)*1,怪物形象分配!$A:$L,7,0)</f>
        <v>1</v>
      </c>
    </row>
    <row r="1123" spans="1:6">
      <c r="A1123" s="26">
        <v>7001093</v>
      </c>
      <c r="B1123">
        <v>200000936</v>
      </c>
      <c r="C1123">
        <f>VLOOKUP(RIGHT(LEFT($A1123,4),2)*1,怪物形象分配!$A:$L,4,0)</f>
        <v>1500132</v>
      </c>
      <c r="D1123">
        <f>VLOOKUP(RIGHT(LEFT($A1123,4),2)*1,怪物形象分配!$A:$L,5,0)</f>
        <v>1500131</v>
      </c>
      <c r="E1123">
        <f>VLOOKUP(RIGHT(LEFT($A1123,4),2)*1,怪物形象分配!$A:$L,6,0)</f>
        <v>300001</v>
      </c>
      <c r="F1123">
        <f>VLOOKUP(RIGHT(LEFT($A1123,4),2)*1,怪物形象分配!$A:$L,7,0)</f>
        <v>1</v>
      </c>
    </row>
    <row r="1124" spans="1:6">
      <c r="A1124" s="26">
        <v>7001101</v>
      </c>
      <c r="B1124">
        <v>200001016</v>
      </c>
      <c r="C1124">
        <f>VLOOKUP(RIGHT(LEFT($A1124,4),2)*1,怪物形象分配!$A:$L,4,0)</f>
        <v>1500132</v>
      </c>
      <c r="D1124">
        <f>VLOOKUP(RIGHT(LEFT($A1124,4),2)*1,怪物形象分配!$A:$L,5,0)</f>
        <v>1500131</v>
      </c>
      <c r="E1124">
        <f>VLOOKUP(RIGHT(LEFT($A1124,4),2)*1,怪物形象分配!$A:$L,6,0)</f>
        <v>300001</v>
      </c>
      <c r="F1124">
        <f>VLOOKUP(RIGHT(LEFT($A1124,4),2)*1,怪物形象分配!$A:$L,7,0)</f>
        <v>1</v>
      </c>
    </row>
    <row r="1125" spans="1:6">
      <c r="A1125" s="26">
        <v>7001102</v>
      </c>
      <c r="B1125">
        <v>200001026</v>
      </c>
      <c r="C1125">
        <f>VLOOKUP(RIGHT(LEFT($A1125,4),2)*1,怪物形象分配!$A:$L,4,0)</f>
        <v>1500132</v>
      </c>
      <c r="D1125">
        <f>VLOOKUP(RIGHT(LEFT($A1125,4),2)*1,怪物形象分配!$A:$L,5,0)</f>
        <v>1500131</v>
      </c>
      <c r="E1125">
        <f>VLOOKUP(RIGHT(LEFT($A1125,4),2)*1,怪物形象分配!$A:$L,6,0)</f>
        <v>300001</v>
      </c>
      <c r="F1125">
        <f>VLOOKUP(RIGHT(LEFT($A1125,4),2)*1,怪物形象分配!$A:$L,7,0)</f>
        <v>1</v>
      </c>
    </row>
    <row r="1126" spans="1:6">
      <c r="A1126" s="26">
        <v>7001103</v>
      </c>
      <c r="B1126">
        <v>200001036</v>
      </c>
      <c r="C1126">
        <f>VLOOKUP(RIGHT(LEFT($A1126,4),2)*1,怪物形象分配!$A:$L,4,0)</f>
        <v>1500132</v>
      </c>
      <c r="D1126">
        <f>VLOOKUP(RIGHT(LEFT($A1126,4),2)*1,怪物形象分配!$A:$L,5,0)</f>
        <v>1500131</v>
      </c>
      <c r="E1126">
        <f>VLOOKUP(RIGHT(LEFT($A1126,4),2)*1,怪物形象分配!$A:$L,6,0)</f>
        <v>300001</v>
      </c>
      <c r="F1126">
        <f>VLOOKUP(RIGHT(LEFT($A1126,4),2)*1,怪物形象分配!$A:$L,7,0)</f>
        <v>1</v>
      </c>
    </row>
    <row r="1127" spans="1:6">
      <c r="A1127" s="26">
        <v>8001011</v>
      </c>
      <c r="B1127">
        <v>0</v>
      </c>
      <c r="C1127">
        <f>VLOOKUP(RIGHT(LEFT($A1127,4),2)*1,怪物形象分配!$A:$L,4,0)</f>
        <v>1500132</v>
      </c>
      <c r="D1127">
        <f>VLOOKUP(RIGHT(LEFT($A1127,4),2)*1,怪物形象分配!$A:$L,5,0)</f>
        <v>1500131</v>
      </c>
      <c r="E1127">
        <f>VLOOKUP(RIGHT(LEFT($A1127,4),2)*1,怪物形象分配!$A:$L,6,0)</f>
        <v>300001</v>
      </c>
      <c r="F1127">
        <f>VLOOKUP(RIGHT(LEFT($A1127,4),2)*1,怪物形象分配!$A:$L,7,0)</f>
        <v>1</v>
      </c>
    </row>
    <row r="1128" spans="1:6">
      <c r="A1128" s="26">
        <v>8002011</v>
      </c>
      <c r="B1128">
        <v>0</v>
      </c>
      <c r="C1128">
        <f>VLOOKUP(RIGHT(LEFT($A1128,4),2)*1,怪物形象分配!$A:$L,4,0)</f>
        <v>1500112</v>
      </c>
      <c r="D1128">
        <f>VLOOKUP(RIGHT(LEFT($A1128,4),2)*1,怪物形象分配!$A:$L,5,0)</f>
        <v>1500111</v>
      </c>
      <c r="E1128">
        <f>VLOOKUP(RIGHT(LEFT($A1128,4),2)*1,怪物形象分配!$A:$L,6,0)</f>
        <v>300002</v>
      </c>
      <c r="F1128">
        <f>VLOOKUP(RIGHT(LEFT($A1128,4),2)*1,怪物形象分配!$A:$L,7,0)</f>
        <v>1</v>
      </c>
    </row>
    <row r="1129" spans="1:6">
      <c r="A1129" s="26">
        <v>8003011</v>
      </c>
      <c r="B1129">
        <v>0</v>
      </c>
      <c r="C1129">
        <f>VLOOKUP(RIGHT(LEFT($A1129,4),2)*1,怪物形象分配!$A:$L,4,0)</f>
        <v>1500122</v>
      </c>
      <c r="D1129">
        <f>VLOOKUP(RIGHT(LEFT($A1129,4),2)*1,怪物形象分配!$A:$L,5,0)</f>
        <v>1500121</v>
      </c>
      <c r="E1129">
        <f>VLOOKUP(RIGHT(LEFT($A1129,4),2)*1,怪物形象分配!$A:$L,6,0)</f>
        <v>300003</v>
      </c>
      <c r="F1129">
        <f>VLOOKUP(RIGHT(LEFT($A1129,4),2)*1,怪物形象分配!$A:$L,7,0)</f>
        <v>1</v>
      </c>
    </row>
    <row r="1130" spans="1:6">
      <c r="A1130" s="26">
        <v>8004011</v>
      </c>
      <c r="B1130">
        <v>0</v>
      </c>
      <c r="C1130">
        <f>VLOOKUP(RIGHT(LEFT($A1130,4),2)*1,怪物形象分配!$A:$L,4,0)</f>
        <v>1500122</v>
      </c>
      <c r="D1130">
        <f>VLOOKUP(RIGHT(LEFT($A1130,4),2)*1,怪物形象分配!$A:$L,5,0)</f>
        <v>1500121</v>
      </c>
      <c r="E1130">
        <f>VLOOKUP(RIGHT(LEFT($A1130,4),2)*1,怪物形象分配!$A:$L,6,0)</f>
        <v>300003</v>
      </c>
      <c r="F1130">
        <f>VLOOKUP(RIGHT(LEFT($A1130,4),2)*1,怪物形象分配!$A:$L,7,0)</f>
        <v>1</v>
      </c>
    </row>
    <row r="1131" spans="1:6">
      <c r="A1131" s="26">
        <v>8005011</v>
      </c>
      <c r="B1131">
        <v>0</v>
      </c>
      <c r="C1131">
        <f>VLOOKUP(RIGHT(LEFT($A1131,4),2)*1,怪物形象分配!$A:$L,4,0)</f>
        <v>1500122</v>
      </c>
      <c r="D1131">
        <f>VLOOKUP(RIGHT(LEFT($A1131,4),2)*1,怪物形象分配!$A:$L,5,0)</f>
        <v>1500121</v>
      </c>
      <c r="E1131">
        <f>VLOOKUP(RIGHT(LEFT($A1131,4),2)*1,怪物形象分配!$A:$L,6,0)</f>
        <v>300003</v>
      </c>
      <c r="F1131">
        <f>VLOOKUP(RIGHT(LEFT($A1131,4),2)*1,怪物形象分配!$A:$L,7,0)</f>
        <v>1</v>
      </c>
    </row>
    <row r="1132" spans="1:6">
      <c r="A1132" s="26">
        <v>8006011</v>
      </c>
      <c r="B1132">
        <v>0</v>
      </c>
      <c r="C1132">
        <f>VLOOKUP(RIGHT(LEFT($A1132,4),2)*1,怪物形象分配!$A:$L,4,0)</f>
        <v>1500032</v>
      </c>
      <c r="D1132">
        <f>VLOOKUP(RIGHT(LEFT($A1132,4),2)*1,怪物形象分配!$A:$L,5,0)</f>
        <v>1500031</v>
      </c>
      <c r="E1132">
        <f>VLOOKUP(RIGHT(LEFT($A1132,4),2)*1,怪物形象分配!$A:$L,6,0)</f>
        <v>300006</v>
      </c>
      <c r="F1132">
        <f>VLOOKUP(RIGHT(LEFT($A1132,4),2)*1,怪物形象分配!$A:$L,7,0)</f>
        <v>1</v>
      </c>
    </row>
    <row r="1133" spans="1:6">
      <c r="A1133" s="26">
        <v>8007011</v>
      </c>
      <c r="B1133">
        <v>0</v>
      </c>
      <c r="C1133">
        <f>VLOOKUP(RIGHT(LEFT($A1133,4),2)*1,怪物形象分配!$A:$L,4,0)</f>
        <v>1500032</v>
      </c>
      <c r="D1133">
        <f>VLOOKUP(RIGHT(LEFT($A1133,4),2)*1,怪物形象分配!$A:$L,5,0)</f>
        <v>1500031</v>
      </c>
      <c r="E1133">
        <f>VLOOKUP(RIGHT(LEFT($A1133,4),2)*1,怪物形象分配!$A:$L,6,0)</f>
        <v>300006</v>
      </c>
      <c r="F1133">
        <f>VLOOKUP(RIGHT(LEFT($A1133,4),2)*1,怪物形象分配!$A:$L,7,0)</f>
        <v>1</v>
      </c>
    </row>
    <row r="1134" spans="1:6">
      <c r="A1134" s="26">
        <v>8008011</v>
      </c>
      <c r="B1134">
        <v>0</v>
      </c>
      <c r="C1134">
        <f>VLOOKUP(RIGHT(LEFT($A1134,4),2)*1,怪物形象分配!$A:$L,4,0)</f>
        <v>1500012</v>
      </c>
      <c r="D1134">
        <f>VLOOKUP(RIGHT(LEFT($A1134,4),2)*1,怪物形象分配!$A:$L,5,0)</f>
        <v>1500011</v>
      </c>
      <c r="E1134">
        <f>VLOOKUP(RIGHT(LEFT($A1134,4),2)*1,怪物形象分配!$A:$L,6,0)</f>
        <v>300007</v>
      </c>
      <c r="F1134">
        <f>VLOOKUP(RIGHT(LEFT($A1134,4),2)*1,怪物形象分配!$A:$L,7,0)</f>
        <v>1</v>
      </c>
    </row>
    <row r="1135" spans="1:6">
      <c r="A1135" s="26">
        <v>8009011</v>
      </c>
      <c r="B1135">
        <v>0</v>
      </c>
      <c r="C1135">
        <f>VLOOKUP(RIGHT(LEFT($A1135,4),2)*1,怪物形象分配!$A:$L,4,0)</f>
        <v>1500012</v>
      </c>
      <c r="D1135">
        <f>VLOOKUP(RIGHT(LEFT($A1135,4),2)*1,怪物形象分配!$A:$L,5,0)</f>
        <v>1500011</v>
      </c>
      <c r="E1135">
        <f>VLOOKUP(RIGHT(LEFT($A1135,4),2)*1,怪物形象分配!$A:$L,6,0)</f>
        <v>300007</v>
      </c>
      <c r="F1135">
        <f>VLOOKUP(RIGHT(LEFT($A1135,4),2)*1,怪物形象分配!$A:$L,7,0)</f>
        <v>1</v>
      </c>
    </row>
    <row r="1136" spans="1:6">
      <c r="A1136" s="26">
        <v>8010011</v>
      </c>
      <c r="B1136">
        <v>0</v>
      </c>
      <c r="C1136">
        <f>VLOOKUP(RIGHT(LEFT($A1136,4),2)*1,怪物形象分配!$A:$L,4,0)</f>
        <v>1500282</v>
      </c>
      <c r="D1136">
        <f>VLOOKUP(RIGHT(LEFT($A1136,4),2)*1,怪物形象分配!$A:$L,5,0)</f>
        <v>1500281</v>
      </c>
      <c r="E1136">
        <f>VLOOKUP(RIGHT(LEFT($A1136,4),2)*1,怪物形象分配!$A:$L,6,0)</f>
        <v>300011</v>
      </c>
      <c r="F1136">
        <f>VLOOKUP(RIGHT(LEFT($A1136,4),2)*1,怪物形象分配!$A:$L,7,0)</f>
        <v>1</v>
      </c>
    </row>
    <row r="1137" spans="1:6">
      <c r="A1137" s="26">
        <v>8011011</v>
      </c>
      <c r="B1137">
        <v>0</v>
      </c>
      <c r="C1137">
        <f>VLOOKUP(RIGHT(LEFT($A1137,4),2)*1,怪物形象分配!$A:$L,4,0)</f>
        <v>1500262</v>
      </c>
      <c r="D1137">
        <f>VLOOKUP(RIGHT(LEFT($A1137,4),2)*1,怪物形象分配!$A:$L,5,0)</f>
        <v>1500261</v>
      </c>
      <c r="E1137">
        <f>VLOOKUP(RIGHT(LEFT($A1137,4),2)*1,怪物形象分配!$A:$L,6,0)</f>
        <v>300012</v>
      </c>
      <c r="F1137">
        <f>VLOOKUP(RIGHT(LEFT($A1137,4),2)*1,怪物形象分配!$A:$L,7,0)</f>
        <v>1</v>
      </c>
    </row>
    <row r="1138" spans="1:6">
      <c r="A1138" s="26">
        <v>8012011</v>
      </c>
      <c r="B1138">
        <v>0</v>
      </c>
      <c r="C1138">
        <f>VLOOKUP(RIGHT(LEFT($A1138,4),2)*1,怪物形象分配!$A:$L,4,0)</f>
        <v>1500272</v>
      </c>
      <c r="D1138">
        <f>VLOOKUP(RIGHT(LEFT($A1138,4),2)*1,怪物形象分配!$A:$L,5,0)</f>
        <v>1500271</v>
      </c>
      <c r="E1138">
        <f>VLOOKUP(RIGHT(LEFT($A1138,4),2)*1,怪物形象分配!$A:$L,6,0)</f>
        <v>300013</v>
      </c>
      <c r="F1138">
        <f>VLOOKUP(RIGHT(LEFT($A1138,4),2)*1,怪物形象分配!$A:$L,7,0)</f>
        <v>1</v>
      </c>
    </row>
    <row r="1139" spans="1:6">
      <c r="A1139" s="26">
        <v>8013011</v>
      </c>
      <c r="B1139">
        <v>0</v>
      </c>
      <c r="C1139">
        <f>VLOOKUP(RIGHT(LEFT($A1139,4),2)*1,怪物形象分配!$A:$L,4,0)</f>
        <v>1500292</v>
      </c>
      <c r="D1139">
        <f>VLOOKUP(RIGHT(LEFT($A1139,4),2)*1,怪物形象分配!$A:$L,5,0)</f>
        <v>1500291</v>
      </c>
      <c r="E1139">
        <f>VLOOKUP(RIGHT(LEFT($A1139,4),2)*1,怪物形象分配!$A:$L,6,0)</f>
        <v>300014</v>
      </c>
      <c r="F1139">
        <f>VLOOKUP(RIGHT(LEFT($A1139,4),2)*1,怪物形象分配!$A:$L,7,0)</f>
        <v>3</v>
      </c>
    </row>
    <row r="1140" spans="1:6">
      <c r="A1140" s="26">
        <v>8014011</v>
      </c>
      <c r="B1140">
        <v>0</v>
      </c>
      <c r="C1140">
        <f>VLOOKUP(RIGHT(LEFT($A1140,4),2)*1,怪物形象分配!$A:$L,4,0)</f>
        <v>1500302</v>
      </c>
      <c r="D1140">
        <f>VLOOKUP(RIGHT(LEFT($A1140,4),2)*1,怪物形象分配!$A:$L,5,0)</f>
        <v>1500301</v>
      </c>
      <c r="E1140">
        <f>VLOOKUP(RIGHT(LEFT($A1140,4),2)*1,怪物形象分配!$A:$L,6,0)</f>
        <v>300015</v>
      </c>
      <c r="F1140">
        <f>VLOOKUP(RIGHT(LEFT($A1140,4),2)*1,怪物形象分配!$A:$L,7,0)</f>
        <v>2</v>
      </c>
    </row>
    <row r="1141" spans="1:6">
      <c r="A1141" s="26">
        <v>8015011</v>
      </c>
      <c r="B1141">
        <v>0</v>
      </c>
      <c r="C1141">
        <f>VLOOKUP(RIGHT(LEFT($A1141,4),2)*1,怪物形象分配!$A:$L,4,0)</f>
        <v>1500202</v>
      </c>
      <c r="D1141">
        <f>VLOOKUP(RIGHT(LEFT($A1141,4),2)*1,怪物形象分配!$A:$L,5,0)</f>
        <v>1500201</v>
      </c>
      <c r="E1141">
        <f>VLOOKUP(RIGHT(LEFT($A1141,4),2)*1,怪物形象分配!$A:$L,6,0)</f>
        <v>300020</v>
      </c>
      <c r="F1141">
        <f>VLOOKUP(RIGHT(LEFT($A1141,4),2)*1,怪物形象分配!$A:$L,7,0)</f>
        <v>4</v>
      </c>
    </row>
    <row r="1142" spans="1:6">
      <c r="A1142" s="26">
        <v>8016011</v>
      </c>
      <c r="B1142">
        <v>0</v>
      </c>
      <c r="C1142">
        <f>VLOOKUP(RIGHT(LEFT($A1142,4),2)*1,怪物形象分配!$A:$L,4,0)</f>
        <v>1500182</v>
      </c>
      <c r="D1142">
        <f>VLOOKUP(RIGHT(LEFT($A1142,4),2)*1,怪物形象分配!$A:$L,5,0)</f>
        <v>1500181</v>
      </c>
      <c r="E1142">
        <f>VLOOKUP(RIGHT(LEFT($A1142,4),2)*1,怪物形象分配!$A:$L,6,0)</f>
        <v>300016</v>
      </c>
      <c r="F1142">
        <f>VLOOKUP(RIGHT(LEFT($A1142,4),2)*1,怪物形象分配!$A:$L,7,0)</f>
        <v>1</v>
      </c>
    </row>
    <row r="1143" spans="1:6">
      <c r="A1143" s="26">
        <v>8017011</v>
      </c>
      <c r="B1143">
        <v>0</v>
      </c>
      <c r="C1143">
        <f>VLOOKUP(RIGHT(LEFT($A1143,4),2)*1,怪物形象分配!$A:$L,4,0)</f>
        <v>1500162</v>
      </c>
      <c r="D1143">
        <f>VLOOKUP(RIGHT(LEFT($A1143,4),2)*1,怪物形象分配!$A:$L,5,0)</f>
        <v>1500161</v>
      </c>
      <c r="E1143">
        <f>VLOOKUP(RIGHT(LEFT($A1143,4),2)*1,怪物形象分配!$A:$L,6,0)</f>
        <v>300017</v>
      </c>
      <c r="F1143">
        <f>VLOOKUP(RIGHT(LEFT($A1143,4),2)*1,怪物形象分配!$A:$L,7,0)</f>
        <v>1</v>
      </c>
    </row>
    <row r="1144" spans="1:6">
      <c r="A1144" s="26">
        <v>8018011</v>
      </c>
      <c r="B1144">
        <v>0</v>
      </c>
      <c r="C1144">
        <f>VLOOKUP(RIGHT(LEFT($A1144,4),2)*1,怪物形象分配!$A:$L,4,0)</f>
        <v>1500172</v>
      </c>
      <c r="D1144">
        <f>VLOOKUP(RIGHT(LEFT($A1144,4),2)*1,怪物形象分配!$A:$L,5,0)</f>
        <v>1500171</v>
      </c>
      <c r="E1144">
        <f>VLOOKUP(RIGHT(LEFT($A1144,4),2)*1,怪物形象分配!$A:$L,6,0)</f>
        <v>300018</v>
      </c>
      <c r="F1144">
        <f>VLOOKUP(RIGHT(LEFT($A1144,4),2)*1,怪物形象分配!$A:$L,7,0)</f>
        <v>3</v>
      </c>
    </row>
    <row r="1145" spans="1:6">
      <c r="A1145" s="26">
        <v>8019011</v>
      </c>
      <c r="B1145">
        <v>0</v>
      </c>
      <c r="C1145">
        <f>VLOOKUP(RIGHT(LEFT($A1145,4),2)*1,怪物形象分配!$A:$L,4,0)</f>
        <v>1500192</v>
      </c>
      <c r="D1145">
        <f>VLOOKUP(RIGHT(LEFT($A1145,4),2)*1,怪物形象分配!$A:$L,5,0)</f>
        <v>1500191</v>
      </c>
      <c r="E1145">
        <f>VLOOKUP(RIGHT(LEFT($A1145,4),2)*1,怪物形象分配!$A:$L,6,0)</f>
        <v>300019</v>
      </c>
      <c r="F1145">
        <f>VLOOKUP(RIGHT(LEFT($A1145,4),2)*1,怪物形象分配!$A:$L,7,0)</f>
        <v>2</v>
      </c>
    </row>
    <row r="1146" spans="1:6">
      <c r="A1146" s="26">
        <v>8020011</v>
      </c>
      <c r="B1146">
        <v>0</v>
      </c>
      <c r="C1146">
        <f>VLOOKUP(RIGHT(LEFT($A1146,4),2)*1,怪物形象分配!$A:$L,4,0)</f>
        <v>1500242</v>
      </c>
      <c r="D1146">
        <f>VLOOKUP(RIGHT(LEFT($A1146,4),2)*1,怪物形象分配!$A:$L,5,0)</f>
        <v>1500241</v>
      </c>
      <c r="E1146">
        <f>VLOOKUP(RIGHT(LEFT($A1146,4),2)*1,怪物形象分配!$A:$L,6,0)</f>
        <v>300024</v>
      </c>
      <c r="F1146">
        <f>VLOOKUP(RIGHT(LEFT($A1146,4),2)*1,怪物形象分配!$A:$L,7,0)</f>
        <v>2</v>
      </c>
    </row>
    <row r="1147" spans="1:6">
      <c r="A1147" s="26">
        <v>8021011</v>
      </c>
      <c r="B1147">
        <v>0</v>
      </c>
      <c r="C1147">
        <f>VLOOKUP(RIGHT(LEFT($A1147,4),2)*1,怪物形象分配!$A:$L,4,0)</f>
        <v>1500232</v>
      </c>
      <c r="D1147">
        <f>VLOOKUP(RIGHT(LEFT($A1147,4),2)*1,怪物形象分配!$A:$L,5,0)</f>
        <v>1500231</v>
      </c>
      <c r="E1147">
        <f>VLOOKUP(RIGHT(LEFT($A1147,4),2)*1,怪物形象分配!$A:$L,6,0)</f>
        <v>300021</v>
      </c>
      <c r="F1147">
        <f>VLOOKUP(RIGHT(LEFT($A1147,4),2)*1,怪物形象分配!$A:$L,7,0)</f>
        <v>1</v>
      </c>
    </row>
    <row r="1148" spans="1:6">
      <c r="A1148" s="26">
        <v>8022011</v>
      </c>
      <c r="B1148">
        <v>0</v>
      </c>
      <c r="C1148">
        <f>VLOOKUP(RIGHT(LEFT($A1148,4),2)*1,怪物形象分配!$A:$L,4,0)</f>
        <v>1500232</v>
      </c>
      <c r="D1148">
        <f>VLOOKUP(RIGHT(LEFT($A1148,4),2)*1,怪物形象分配!$A:$L,5,0)</f>
        <v>1500231</v>
      </c>
      <c r="E1148">
        <f>VLOOKUP(RIGHT(LEFT($A1148,4),2)*1,怪物形象分配!$A:$L,6,0)</f>
        <v>300021</v>
      </c>
      <c r="F1148">
        <f>VLOOKUP(RIGHT(LEFT($A1148,4),2)*1,怪物形象分配!$A:$L,7,0)</f>
        <v>1</v>
      </c>
    </row>
    <row r="1149" spans="1:6">
      <c r="A1149" s="26">
        <v>8023011</v>
      </c>
      <c r="B1149">
        <v>0</v>
      </c>
      <c r="C1149">
        <f>VLOOKUP(RIGHT(LEFT($A1149,4),2)*1,怪物形象分配!$A:$L,4,0)</f>
        <v>1500212</v>
      </c>
      <c r="D1149">
        <f>VLOOKUP(RIGHT(LEFT($A1149,4),2)*1,怪物形象分配!$A:$L,5,0)</f>
        <v>1500211</v>
      </c>
      <c r="E1149">
        <f>VLOOKUP(RIGHT(LEFT($A1149,4),2)*1,怪物形象分配!$A:$L,6,0)</f>
        <v>300022</v>
      </c>
      <c r="F1149">
        <f>VLOOKUP(RIGHT(LEFT($A1149,4),2)*1,怪物形象分配!$A:$L,7,0)</f>
        <v>1</v>
      </c>
    </row>
    <row r="1150" spans="1:6">
      <c r="A1150" s="26">
        <v>8024011</v>
      </c>
      <c r="B1150">
        <v>0</v>
      </c>
      <c r="C1150">
        <f>VLOOKUP(RIGHT(LEFT($A1150,4),2)*1,怪物形象分配!$A:$L,4,0)</f>
        <v>1500222</v>
      </c>
      <c r="D1150">
        <f>VLOOKUP(RIGHT(LEFT($A1150,4),2)*1,怪物形象分配!$A:$L,5,0)</f>
        <v>1500221</v>
      </c>
      <c r="E1150">
        <f>VLOOKUP(RIGHT(LEFT($A1150,4),2)*1,怪物形象分配!$A:$L,6,0)</f>
        <v>300023</v>
      </c>
      <c r="F1150">
        <f>VLOOKUP(RIGHT(LEFT($A1150,4),2)*1,怪物形象分配!$A:$L,7,0)</f>
        <v>1</v>
      </c>
    </row>
    <row r="1151" spans="1:6">
      <c r="A1151" s="26">
        <v>8025011</v>
      </c>
      <c r="B1151">
        <v>0</v>
      </c>
      <c r="C1151">
        <f>VLOOKUP(RIGHT(LEFT($A1151,4),2)*1,怪物形象分配!$A:$L,4,0)</f>
        <v>1500092</v>
      </c>
      <c r="D1151">
        <f>VLOOKUP(RIGHT(LEFT($A1151,4),2)*1,怪物形象分配!$A:$L,5,0)</f>
        <v>1500091</v>
      </c>
      <c r="E1151">
        <f>VLOOKUP(RIGHT(LEFT($A1151,4),2)*1,怪物形象分配!$A:$L,6,0)</f>
        <v>300029</v>
      </c>
      <c r="F1151">
        <f>VLOOKUP(RIGHT(LEFT($A1151,4),2)*1,怪物形象分配!$A:$L,7,0)</f>
        <v>2</v>
      </c>
    </row>
    <row r="1152" spans="1:6">
      <c r="A1152" s="26">
        <v>8026011</v>
      </c>
      <c r="B1152">
        <v>0</v>
      </c>
      <c r="C1152">
        <f>VLOOKUP(RIGHT(LEFT($A1152,4),2)*1,怪物形象分配!$A:$L,4,0)</f>
        <v>1500102</v>
      </c>
      <c r="D1152">
        <f>VLOOKUP(RIGHT(LEFT($A1152,4),2)*1,怪物形象分配!$A:$L,5,0)</f>
        <v>1500101</v>
      </c>
      <c r="E1152">
        <f>VLOOKUP(RIGHT(LEFT($A1152,4),2)*1,怪物形象分配!$A:$L,6,0)</f>
        <v>300030</v>
      </c>
      <c r="F1152">
        <f>VLOOKUP(RIGHT(LEFT($A1152,4),2)*1,怪物形象分配!$A:$L,7,0)</f>
        <v>4</v>
      </c>
    </row>
    <row r="1153" spans="1:6">
      <c r="A1153" s="26">
        <v>8027011</v>
      </c>
      <c r="B1153">
        <v>0</v>
      </c>
      <c r="C1153">
        <f>VLOOKUP(RIGHT(LEFT($A1153,4),2)*1,怪物形象分配!$A:$L,4,0)</f>
        <v>1500082</v>
      </c>
      <c r="D1153">
        <f>VLOOKUP(RIGHT(LEFT($A1153,4),2)*1,怪物形象分配!$A:$L,5,0)</f>
        <v>1500081</v>
      </c>
      <c r="E1153">
        <f>VLOOKUP(RIGHT(LEFT($A1153,4),2)*1,怪物形象分配!$A:$L,6,0)</f>
        <v>300026</v>
      </c>
      <c r="F1153">
        <f>VLOOKUP(RIGHT(LEFT($A1153,4),2)*1,怪物形象分配!$A:$L,7,0)</f>
        <v>1</v>
      </c>
    </row>
    <row r="1154" spans="1:6">
      <c r="A1154" s="26">
        <v>8028011</v>
      </c>
      <c r="B1154">
        <v>0</v>
      </c>
      <c r="C1154">
        <f>VLOOKUP(RIGHT(LEFT($A1154,4),2)*1,怪物形象分配!$A:$L,4,0)</f>
        <v>1500062</v>
      </c>
      <c r="D1154">
        <f>VLOOKUP(RIGHT(LEFT($A1154,4),2)*1,怪物形象分配!$A:$L,5,0)</f>
        <v>1500061</v>
      </c>
      <c r="E1154">
        <f>VLOOKUP(RIGHT(LEFT($A1154,4),2)*1,怪物形象分配!$A:$L,6,0)</f>
        <v>300027</v>
      </c>
      <c r="F1154">
        <f>VLOOKUP(RIGHT(LEFT($A1154,4),2)*1,怪物形象分配!$A:$L,7,0)</f>
        <v>1</v>
      </c>
    </row>
    <row r="1155" spans="1:6">
      <c r="A1155" s="26">
        <v>8029011</v>
      </c>
      <c r="B1155">
        <v>0</v>
      </c>
      <c r="C1155">
        <f>VLOOKUP(RIGHT(LEFT($A1155,4),2)*1,怪物形象分配!$A:$L,4,0)</f>
        <v>1500072</v>
      </c>
      <c r="D1155">
        <f>VLOOKUP(RIGHT(LEFT($A1155,4),2)*1,怪物形象分配!$A:$L,5,0)</f>
        <v>1500071</v>
      </c>
      <c r="E1155">
        <f>VLOOKUP(RIGHT(LEFT($A1155,4),2)*1,怪物形象分配!$A:$L,6,0)</f>
        <v>300028</v>
      </c>
      <c r="F1155">
        <f>VLOOKUP(RIGHT(LEFT($A1155,4),2)*1,怪物形象分配!$A:$L,7,0)</f>
        <v>1</v>
      </c>
    </row>
    <row r="1156" spans="1:6">
      <c r="A1156" s="26">
        <v>8030011</v>
      </c>
      <c r="B1156">
        <v>0</v>
      </c>
      <c r="C1156">
        <f>VLOOKUP(RIGHT(LEFT($A1156,4),2)*1,怪物形象分配!$A:$L,4,0)</f>
        <v>1500072</v>
      </c>
      <c r="D1156">
        <f>VLOOKUP(RIGHT(LEFT($A1156,4),2)*1,怪物形象分配!$A:$L,5,0)</f>
        <v>1500071</v>
      </c>
      <c r="E1156">
        <f>VLOOKUP(RIGHT(LEFT($A1156,4),2)*1,怪物形象分配!$A:$L,6,0)</f>
        <v>300028</v>
      </c>
      <c r="F1156">
        <f>VLOOKUP(RIGHT(LEFT($A1156,4),2)*1,怪物形象分配!$A:$L,7,0)</f>
        <v>1</v>
      </c>
    </row>
    <row r="1157" spans="1:6">
      <c r="A1157" s="26">
        <v>8031011</v>
      </c>
      <c r="B1157">
        <v>0</v>
      </c>
      <c r="C1157">
        <f>VLOOKUP(RIGHT(LEFT($A1157,4),2)*1,怪物形象分配!$A:$L,4,0)</f>
        <v>1500202</v>
      </c>
      <c r="D1157">
        <f>VLOOKUP(RIGHT(LEFT($A1157,4),2)*1,怪物形象分配!$A:$L,5,0)</f>
        <v>1500201</v>
      </c>
      <c r="E1157">
        <f>VLOOKUP(RIGHT(LEFT($A1157,4),2)*1,怪物形象分配!$A:$L,6,0)</f>
        <v>300020</v>
      </c>
      <c r="F1157">
        <f>VLOOKUP(RIGHT(LEFT($A1157,4),2)*1,怪物形象分配!$A:$L,7,0)</f>
        <v>4</v>
      </c>
    </row>
    <row r="1158" spans="1:6">
      <c r="A1158" s="26">
        <v>8032011</v>
      </c>
      <c r="B1158">
        <v>0</v>
      </c>
      <c r="C1158">
        <f>VLOOKUP(RIGHT(LEFT($A1158,4),2)*1,怪物形象分配!$A:$L,4,0)</f>
        <v>1500182</v>
      </c>
      <c r="D1158">
        <f>VLOOKUP(RIGHT(LEFT($A1158,4),2)*1,怪物形象分配!$A:$L,5,0)</f>
        <v>1500181</v>
      </c>
      <c r="E1158">
        <f>VLOOKUP(RIGHT(LEFT($A1158,4),2)*1,怪物形象分配!$A:$L,6,0)</f>
        <v>300016</v>
      </c>
      <c r="F1158">
        <f>VLOOKUP(RIGHT(LEFT($A1158,4),2)*1,怪物形象分配!$A:$L,7,0)</f>
        <v>1</v>
      </c>
    </row>
    <row r="1159" spans="1:6">
      <c r="A1159" s="26">
        <v>8033011</v>
      </c>
      <c r="B1159">
        <v>0</v>
      </c>
      <c r="C1159">
        <f>VLOOKUP(RIGHT(LEFT($A1159,4),2)*1,怪物形象分配!$A:$L,4,0)</f>
        <v>1500162</v>
      </c>
      <c r="D1159">
        <f>VLOOKUP(RIGHT(LEFT($A1159,4),2)*1,怪物形象分配!$A:$L,5,0)</f>
        <v>1500161</v>
      </c>
      <c r="E1159">
        <f>VLOOKUP(RIGHT(LEFT($A1159,4),2)*1,怪物形象分配!$A:$L,6,0)</f>
        <v>300017</v>
      </c>
      <c r="F1159">
        <f>VLOOKUP(RIGHT(LEFT($A1159,4),2)*1,怪物形象分配!$A:$L,7,0)</f>
        <v>1</v>
      </c>
    </row>
    <row r="1160" spans="1:6">
      <c r="A1160" s="26">
        <v>8034011</v>
      </c>
      <c r="B1160">
        <v>0</v>
      </c>
      <c r="C1160">
        <f>VLOOKUP(RIGHT(LEFT($A1160,4),2)*1,怪物形象分配!$A:$L,4,0)</f>
        <v>1500172</v>
      </c>
      <c r="D1160">
        <f>VLOOKUP(RIGHT(LEFT($A1160,4),2)*1,怪物形象分配!$A:$L,5,0)</f>
        <v>1500171</v>
      </c>
      <c r="E1160">
        <f>VLOOKUP(RIGHT(LEFT($A1160,4),2)*1,怪物形象分配!$A:$L,6,0)</f>
        <v>300018</v>
      </c>
      <c r="F1160">
        <f>VLOOKUP(RIGHT(LEFT($A1160,4),2)*1,怪物形象分配!$A:$L,7,0)</f>
        <v>3</v>
      </c>
    </row>
    <row r="1161" spans="1:6">
      <c r="A1161" s="26">
        <v>8035011</v>
      </c>
      <c r="B1161">
        <v>0</v>
      </c>
      <c r="C1161">
        <f>VLOOKUP(RIGHT(LEFT($A1161,4),2)*1,怪物形象分配!$A:$L,4,0)</f>
        <v>1500192</v>
      </c>
      <c r="D1161">
        <f>VLOOKUP(RIGHT(LEFT($A1161,4),2)*1,怪物形象分配!$A:$L,5,0)</f>
        <v>1500191</v>
      </c>
      <c r="E1161">
        <f>VLOOKUP(RIGHT(LEFT($A1161,4),2)*1,怪物形象分配!$A:$L,6,0)</f>
        <v>300019</v>
      </c>
      <c r="F1161">
        <f>VLOOKUP(RIGHT(LEFT($A1161,4),2)*1,怪物形象分配!$A:$L,7,0)</f>
        <v>2</v>
      </c>
    </row>
    <row r="1162" spans="1:6">
      <c r="A1162" s="26">
        <v>8036011</v>
      </c>
      <c r="B1162">
        <v>0</v>
      </c>
      <c r="C1162">
        <f>VLOOKUP(RIGHT(LEFT($A1162,4),2)*1,怪物形象分配!$A:$L,4,0)</f>
        <v>1500242</v>
      </c>
      <c r="D1162">
        <f>VLOOKUP(RIGHT(LEFT($A1162,4),2)*1,怪物形象分配!$A:$L,5,0)</f>
        <v>1500241</v>
      </c>
      <c r="E1162">
        <f>VLOOKUP(RIGHT(LEFT($A1162,4),2)*1,怪物形象分配!$A:$L,6,0)</f>
        <v>300024</v>
      </c>
      <c r="F1162">
        <f>VLOOKUP(RIGHT(LEFT($A1162,4),2)*1,怪物形象分配!$A:$L,7,0)</f>
        <v>2</v>
      </c>
    </row>
    <row r="1163" spans="1:6">
      <c r="A1163" s="26">
        <v>8037011</v>
      </c>
      <c r="B1163">
        <v>0</v>
      </c>
      <c r="C1163">
        <f>VLOOKUP(RIGHT(LEFT($A1163,4),2)*1,怪物形象分配!$A:$L,4,0)</f>
        <v>1500232</v>
      </c>
      <c r="D1163">
        <f>VLOOKUP(RIGHT(LEFT($A1163,4),2)*1,怪物形象分配!$A:$L,5,0)</f>
        <v>1500231</v>
      </c>
      <c r="E1163">
        <f>VLOOKUP(RIGHT(LEFT($A1163,4),2)*1,怪物形象分配!$A:$L,6,0)</f>
        <v>300021</v>
      </c>
      <c r="F1163">
        <f>VLOOKUP(RIGHT(LEFT($A1163,4),2)*1,怪物形象分配!$A:$L,7,0)</f>
        <v>1</v>
      </c>
    </row>
    <row r="1164" spans="1:6">
      <c r="A1164" s="26">
        <v>8038011</v>
      </c>
      <c r="B1164">
        <v>0</v>
      </c>
      <c r="C1164">
        <f>VLOOKUP(RIGHT(LEFT($A1164,4),2)*1,怪物形象分配!$A:$L,4,0)</f>
        <v>1500232</v>
      </c>
      <c r="D1164">
        <f>VLOOKUP(RIGHT(LEFT($A1164,4),2)*1,怪物形象分配!$A:$L,5,0)</f>
        <v>1500231</v>
      </c>
      <c r="E1164">
        <f>VLOOKUP(RIGHT(LEFT($A1164,4),2)*1,怪物形象分配!$A:$L,6,0)</f>
        <v>300021</v>
      </c>
      <c r="F1164">
        <f>VLOOKUP(RIGHT(LEFT($A1164,4),2)*1,怪物形象分配!$A:$L,7,0)</f>
        <v>1</v>
      </c>
    </row>
    <row r="1165" spans="1:6">
      <c r="A1165" s="26">
        <v>8039011</v>
      </c>
      <c r="B1165">
        <v>0</v>
      </c>
      <c r="C1165">
        <f>VLOOKUP(RIGHT(LEFT($A1165,4),2)*1,怪物形象分配!$A:$L,4,0)</f>
        <v>1500212</v>
      </c>
      <c r="D1165">
        <f>VLOOKUP(RIGHT(LEFT($A1165,4),2)*1,怪物形象分配!$A:$L,5,0)</f>
        <v>1500211</v>
      </c>
      <c r="E1165">
        <f>VLOOKUP(RIGHT(LEFT($A1165,4),2)*1,怪物形象分配!$A:$L,6,0)</f>
        <v>300022</v>
      </c>
      <c r="F1165">
        <f>VLOOKUP(RIGHT(LEFT($A1165,4),2)*1,怪物形象分配!$A:$L,7,0)</f>
        <v>1</v>
      </c>
    </row>
    <row r="1166" spans="1:6">
      <c r="A1166" s="26">
        <v>8040011</v>
      </c>
      <c r="B1166">
        <v>0</v>
      </c>
      <c r="C1166">
        <f>VLOOKUP(RIGHT(LEFT($A1166,4),2)*1,怪物形象分配!$A:$L,4,0)</f>
        <v>1500222</v>
      </c>
      <c r="D1166">
        <f>VLOOKUP(RIGHT(LEFT($A1166,4),2)*1,怪物形象分配!$A:$L,5,0)</f>
        <v>1500221</v>
      </c>
      <c r="E1166">
        <f>VLOOKUP(RIGHT(LEFT($A1166,4),2)*1,怪物形象分配!$A:$L,6,0)</f>
        <v>300023</v>
      </c>
      <c r="F1166">
        <f>VLOOKUP(RIGHT(LEFT($A1166,4),2)*1,怪物形象分配!$A:$L,7,0)</f>
        <v>1</v>
      </c>
    </row>
    <row r="1167" spans="1:6">
      <c r="A1167" s="26">
        <v>8041011</v>
      </c>
      <c r="B1167">
        <v>0</v>
      </c>
      <c r="C1167">
        <f>VLOOKUP(RIGHT(LEFT($A1167,4),2)*1,怪物形象分配!$A:$L,4,0)</f>
        <v>1500092</v>
      </c>
      <c r="D1167">
        <f>VLOOKUP(RIGHT(LEFT($A1167,4),2)*1,怪物形象分配!$A:$L,5,0)</f>
        <v>1500091</v>
      </c>
      <c r="E1167">
        <f>VLOOKUP(RIGHT(LEFT($A1167,4),2)*1,怪物形象分配!$A:$L,6,0)</f>
        <v>300029</v>
      </c>
      <c r="F1167">
        <f>VLOOKUP(RIGHT(LEFT($A1167,4),2)*1,怪物形象分配!$A:$L,7,0)</f>
        <v>2</v>
      </c>
    </row>
    <row r="1168" spans="1:6">
      <c r="A1168" s="26">
        <v>8042011</v>
      </c>
      <c r="B1168">
        <v>0</v>
      </c>
      <c r="C1168">
        <f>VLOOKUP(RIGHT(LEFT($A1168,4),2)*1,怪物形象分配!$A:$L,4,0)</f>
        <v>1500102</v>
      </c>
      <c r="D1168">
        <f>VLOOKUP(RIGHT(LEFT($A1168,4),2)*1,怪物形象分配!$A:$L,5,0)</f>
        <v>1500101</v>
      </c>
      <c r="E1168">
        <f>VLOOKUP(RIGHT(LEFT($A1168,4),2)*1,怪物形象分配!$A:$L,6,0)</f>
        <v>300030</v>
      </c>
      <c r="F1168">
        <f>VLOOKUP(RIGHT(LEFT($A1168,4),2)*1,怪物形象分配!$A:$L,7,0)</f>
        <v>4</v>
      </c>
    </row>
    <row r="1169" spans="1:6">
      <c r="A1169" s="26">
        <v>8043011</v>
      </c>
      <c r="B1169">
        <v>0</v>
      </c>
      <c r="C1169">
        <f>VLOOKUP(RIGHT(LEFT($A1169,4),2)*1,怪物形象分配!$A:$L,4,0)</f>
        <v>1500082</v>
      </c>
      <c r="D1169">
        <f>VLOOKUP(RIGHT(LEFT($A1169,4),2)*1,怪物形象分配!$A:$L,5,0)</f>
        <v>1500081</v>
      </c>
      <c r="E1169">
        <f>VLOOKUP(RIGHT(LEFT($A1169,4),2)*1,怪物形象分配!$A:$L,6,0)</f>
        <v>300026</v>
      </c>
      <c r="F1169">
        <f>VLOOKUP(RIGHT(LEFT($A1169,4),2)*1,怪物形象分配!$A:$L,7,0)</f>
        <v>1</v>
      </c>
    </row>
    <row r="1170" spans="1:6">
      <c r="A1170" s="26">
        <v>8044011</v>
      </c>
      <c r="B1170">
        <v>0</v>
      </c>
      <c r="C1170">
        <f>VLOOKUP(RIGHT(LEFT($A1170,4),2)*1,怪物形象分配!$A:$L,4,0)</f>
        <v>1500062</v>
      </c>
      <c r="D1170">
        <f>VLOOKUP(RIGHT(LEFT($A1170,4),2)*1,怪物形象分配!$A:$L,5,0)</f>
        <v>1500061</v>
      </c>
      <c r="E1170">
        <f>VLOOKUP(RIGHT(LEFT($A1170,4),2)*1,怪物形象分配!$A:$L,6,0)</f>
        <v>300027</v>
      </c>
      <c r="F1170">
        <f>VLOOKUP(RIGHT(LEFT($A1170,4),2)*1,怪物形象分配!$A:$L,7,0)</f>
        <v>1</v>
      </c>
    </row>
    <row r="1171" spans="1:6">
      <c r="A1171" s="26">
        <v>8045011</v>
      </c>
      <c r="B1171">
        <v>0</v>
      </c>
      <c r="C1171">
        <f>VLOOKUP(RIGHT(LEFT($A1171,4),2)*1,怪物形象分配!$A:$L,4,0)</f>
        <v>1500072</v>
      </c>
      <c r="D1171">
        <f>VLOOKUP(RIGHT(LEFT($A1171,4),2)*1,怪物形象分配!$A:$L,5,0)</f>
        <v>1500071</v>
      </c>
      <c r="E1171">
        <f>VLOOKUP(RIGHT(LEFT($A1171,4),2)*1,怪物形象分配!$A:$L,6,0)</f>
        <v>300028</v>
      </c>
      <c r="F1171">
        <f>VLOOKUP(RIGHT(LEFT($A1171,4),2)*1,怪物形象分配!$A:$L,7,0)</f>
        <v>1</v>
      </c>
    </row>
    <row r="1172" spans="1:6">
      <c r="A1172" s="26">
        <v>8046011</v>
      </c>
      <c r="B1172">
        <v>0</v>
      </c>
      <c r="C1172">
        <f>VLOOKUP(RIGHT(LEFT($A1172,4),2)*1,怪物形象分配!$A:$L,4,0)</f>
        <v>1500072</v>
      </c>
      <c r="D1172">
        <f>VLOOKUP(RIGHT(LEFT($A1172,4),2)*1,怪物形象分配!$A:$L,5,0)</f>
        <v>1500071</v>
      </c>
      <c r="E1172">
        <f>VLOOKUP(RIGHT(LEFT($A1172,4),2)*1,怪物形象分配!$A:$L,6,0)</f>
        <v>300028</v>
      </c>
      <c r="F1172">
        <f>VLOOKUP(RIGHT(LEFT($A1172,4),2)*1,怪物形象分配!$A:$L,7,0)</f>
        <v>1</v>
      </c>
    </row>
    <row r="1173" spans="1:6">
      <c r="A1173" s="26">
        <v>8047011</v>
      </c>
      <c r="B1173">
        <v>0</v>
      </c>
      <c r="C1173" t="e">
        <f>VLOOKUP(RIGHT(LEFT($A1173,4),2)*1,怪物形象分配!$A:$L,4,0)</f>
        <v>#N/A</v>
      </c>
      <c r="D1173" t="e">
        <f>VLOOKUP(RIGHT(LEFT($A1173,4),2)*1,怪物形象分配!$A:$L,5,0)</f>
        <v>#N/A</v>
      </c>
      <c r="E1173" t="e">
        <f>VLOOKUP(RIGHT(LEFT($A1173,4),2)*1,怪物形象分配!$A:$L,6,0)</f>
        <v>#N/A</v>
      </c>
      <c r="F1173" t="e">
        <f>VLOOKUP(RIGHT(LEFT($A1173,4),2)*1,怪物形象分配!$A:$L,7,0)</f>
        <v>#N/A</v>
      </c>
    </row>
    <row r="1174" spans="1:6">
      <c r="A1174" s="26">
        <v>8048011</v>
      </c>
      <c r="B1174">
        <v>0</v>
      </c>
      <c r="C1174" t="e">
        <f>VLOOKUP(RIGHT(LEFT($A1174,4),2)*1,怪物形象分配!$A:$L,4,0)</f>
        <v>#N/A</v>
      </c>
      <c r="D1174" t="e">
        <f>VLOOKUP(RIGHT(LEFT($A1174,4),2)*1,怪物形象分配!$A:$L,5,0)</f>
        <v>#N/A</v>
      </c>
      <c r="E1174" t="e">
        <f>VLOOKUP(RIGHT(LEFT($A1174,4),2)*1,怪物形象分配!$A:$L,6,0)</f>
        <v>#N/A</v>
      </c>
      <c r="F1174" t="e">
        <f>VLOOKUP(RIGHT(LEFT($A1174,4),2)*1,怪物形象分配!$A:$L,7,0)</f>
        <v>#N/A</v>
      </c>
    </row>
    <row r="1175" spans="1:6">
      <c r="A1175" s="26">
        <v>8049011</v>
      </c>
      <c r="B1175">
        <v>0</v>
      </c>
      <c r="C1175" t="e">
        <f>VLOOKUP(RIGHT(LEFT($A1175,4),2)*1,怪物形象分配!$A:$L,4,0)</f>
        <v>#N/A</v>
      </c>
      <c r="D1175" t="e">
        <f>VLOOKUP(RIGHT(LEFT($A1175,4),2)*1,怪物形象分配!$A:$L,5,0)</f>
        <v>#N/A</v>
      </c>
      <c r="E1175" t="e">
        <f>VLOOKUP(RIGHT(LEFT($A1175,4),2)*1,怪物形象分配!$A:$L,6,0)</f>
        <v>#N/A</v>
      </c>
      <c r="F1175" t="e">
        <f>VLOOKUP(RIGHT(LEFT($A1175,4),2)*1,怪物形象分配!$A:$L,7,0)</f>
        <v>#N/A</v>
      </c>
    </row>
    <row r="1176" spans="1:6">
      <c r="A1176" s="26">
        <v>8050011</v>
      </c>
      <c r="B1176">
        <v>0</v>
      </c>
      <c r="C1176" t="e">
        <f>VLOOKUP(RIGHT(LEFT($A1176,4),2)*1,怪物形象分配!$A:$L,4,0)</f>
        <v>#N/A</v>
      </c>
      <c r="D1176" t="e">
        <f>VLOOKUP(RIGHT(LEFT($A1176,4),2)*1,怪物形象分配!$A:$L,5,0)</f>
        <v>#N/A</v>
      </c>
      <c r="E1176" t="e">
        <f>VLOOKUP(RIGHT(LEFT($A1176,4),2)*1,怪物形象分配!$A:$L,6,0)</f>
        <v>#N/A</v>
      </c>
      <c r="F1176" t="e">
        <f>VLOOKUP(RIGHT(LEFT($A1176,4),2)*1,怪物形象分配!$A:$L,7,0)</f>
        <v>#N/A</v>
      </c>
    </row>
    <row r="1177" spans="1:6">
      <c r="A1177" s="26">
        <v>8051011</v>
      </c>
      <c r="B1177">
        <v>0</v>
      </c>
      <c r="C1177" t="e">
        <f>VLOOKUP(RIGHT(LEFT($A1177,4),2)*1,怪物形象分配!$A:$L,4,0)</f>
        <v>#N/A</v>
      </c>
      <c r="D1177" t="e">
        <f>VLOOKUP(RIGHT(LEFT($A1177,4),2)*1,怪物形象分配!$A:$L,5,0)</f>
        <v>#N/A</v>
      </c>
      <c r="E1177" t="e">
        <f>VLOOKUP(RIGHT(LEFT($A1177,4),2)*1,怪物形象分配!$A:$L,6,0)</f>
        <v>#N/A</v>
      </c>
      <c r="F1177" t="e">
        <f>VLOOKUP(RIGHT(LEFT($A1177,4),2)*1,怪物形象分配!$A:$L,7,0)</f>
        <v>#N/A</v>
      </c>
    </row>
    <row r="1178" spans="1:6">
      <c r="A1178" s="26">
        <v>8052011</v>
      </c>
      <c r="B1178">
        <v>0</v>
      </c>
      <c r="C1178" t="e">
        <f>VLOOKUP(RIGHT(LEFT($A1178,4),2)*1,怪物形象分配!$A:$L,4,0)</f>
        <v>#N/A</v>
      </c>
      <c r="D1178" t="e">
        <f>VLOOKUP(RIGHT(LEFT($A1178,4),2)*1,怪物形象分配!$A:$L,5,0)</f>
        <v>#N/A</v>
      </c>
      <c r="E1178" t="e">
        <f>VLOOKUP(RIGHT(LEFT($A1178,4),2)*1,怪物形象分配!$A:$L,6,0)</f>
        <v>#N/A</v>
      </c>
      <c r="F1178" t="e">
        <f>VLOOKUP(RIGHT(LEFT($A1178,4),2)*1,怪物形象分配!$A:$L,7,0)</f>
        <v>#N/A</v>
      </c>
    </row>
    <row r="1179" spans="1:6">
      <c r="A1179" s="26">
        <v>8053011</v>
      </c>
      <c r="B1179">
        <v>0</v>
      </c>
      <c r="C1179" t="e">
        <f>VLOOKUP(RIGHT(LEFT($A1179,4),2)*1,怪物形象分配!$A:$L,4,0)</f>
        <v>#N/A</v>
      </c>
      <c r="D1179" t="e">
        <f>VLOOKUP(RIGHT(LEFT($A1179,4),2)*1,怪物形象分配!$A:$L,5,0)</f>
        <v>#N/A</v>
      </c>
      <c r="E1179" t="e">
        <f>VLOOKUP(RIGHT(LEFT($A1179,4),2)*1,怪物形象分配!$A:$L,6,0)</f>
        <v>#N/A</v>
      </c>
      <c r="F1179" t="e">
        <f>VLOOKUP(RIGHT(LEFT($A1179,4),2)*1,怪物形象分配!$A:$L,7,0)</f>
        <v>#N/A</v>
      </c>
    </row>
    <row r="1180" spans="1:6">
      <c r="A1180" s="26">
        <v>8054011</v>
      </c>
      <c r="B1180">
        <v>0</v>
      </c>
      <c r="C1180" t="e">
        <f>VLOOKUP(RIGHT(LEFT($A1180,4),2)*1,怪物形象分配!$A:$L,4,0)</f>
        <v>#N/A</v>
      </c>
      <c r="D1180" t="e">
        <f>VLOOKUP(RIGHT(LEFT($A1180,4),2)*1,怪物形象分配!$A:$L,5,0)</f>
        <v>#N/A</v>
      </c>
      <c r="E1180" t="e">
        <f>VLOOKUP(RIGHT(LEFT($A1180,4),2)*1,怪物形象分配!$A:$L,6,0)</f>
        <v>#N/A</v>
      </c>
      <c r="F1180" t="e">
        <f>VLOOKUP(RIGHT(LEFT($A1180,4),2)*1,怪物形象分配!$A:$L,7,0)</f>
        <v>#N/A</v>
      </c>
    </row>
    <row r="1181" spans="1:6">
      <c r="A1181" s="26">
        <v>8055011</v>
      </c>
      <c r="B1181">
        <v>0</v>
      </c>
      <c r="C1181" t="e">
        <f>VLOOKUP(RIGHT(LEFT($A1181,4),2)*1,怪物形象分配!$A:$L,4,0)</f>
        <v>#N/A</v>
      </c>
      <c r="D1181" t="e">
        <f>VLOOKUP(RIGHT(LEFT($A1181,4),2)*1,怪物形象分配!$A:$L,5,0)</f>
        <v>#N/A</v>
      </c>
      <c r="E1181" t="e">
        <f>VLOOKUP(RIGHT(LEFT($A1181,4),2)*1,怪物形象分配!$A:$L,6,0)</f>
        <v>#N/A</v>
      </c>
      <c r="F1181" t="e">
        <f>VLOOKUP(RIGHT(LEFT($A1181,4),2)*1,怪物形象分配!$A:$L,7,0)</f>
        <v>#N/A</v>
      </c>
    </row>
    <row r="1182" spans="1:6">
      <c r="A1182" s="26">
        <v>8056011</v>
      </c>
      <c r="B1182">
        <v>0</v>
      </c>
      <c r="C1182" t="e">
        <f>VLOOKUP(RIGHT(LEFT($A1182,4),2)*1,怪物形象分配!$A:$L,4,0)</f>
        <v>#N/A</v>
      </c>
      <c r="D1182" t="e">
        <f>VLOOKUP(RIGHT(LEFT($A1182,4),2)*1,怪物形象分配!$A:$L,5,0)</f>
        <v>#N/A</v>
      </c>
      <c r="E1182" t="e">
        <f>VLOOKUP(RIGHT(LEFT($A1182,4),2)*1,怪物形象分配!$A:$L,6,0)</f>
        <v>#N/A</v>
      </c>
      <c r="F1182" t="e">
        <f>VLOOKUP(RIGHT(LEFT($A1182,4),2)*1,怪物形象分配!$A:$L,7,0)</f>
        <v>#N/A</v>
      </c>
    </row>
    <row r="1183" spans="1:6">
      <c r="A1183" s="26">
        <v>8057011</v>
      </c>
      <c r="B1183">
        <v>0</v>
      </c>
      <c r="C1183" t="e">
        <f>VLOOKUP(RIGHT(LEFT($A1183,4),2)*1,怪物形象分配!$A:$L,4,0)</f>
        <v>#N/A</v>
      </c>
      <c r="D1183" t="e">
        <f>VLOOKUP(RIGHT(LEFT($A1183,4),2)*1,怪物形象分配!$A:$L,5,0)</f>
        <v>#N/A</v>
      </c>
      <c r="E1183" t="e">
        <f>VLOOKUP(RIGHT(LEFT($A1183,4),2)*1,怪物形象分配!$A:$L,6,0)</f>
        <v>#N/A</v>
      </c>
      <c r="F1183" t="e">
        <f>VLOOKUP(RIGHT(LEFT($A1183,4),2)*1,怪物形象分配!$A:$L,7,0)</f>
        <v>#N/A</v>
      </c>
    </row>
    <row r="1184" spans="1:6">
      <c r="A1184" s="26">
        <v>8058011</v>
      </c>
      <c r="B1184">
        <v>0</v>
      </c>
      <c r="C1184" t="e">
        <f>VLOOKUP(RIGHT(LEFT($A1184,4),2)*1,怪物形象分配!$A:$L,4,0)</f>
        <v>#N/A</v>
      </c>
      <c r="D1184" t="e">
        <f>VLOOKUP(RIGHT(LEFT($A1184,4),2)*1,怪物形象分配!$A:$L,5,0)</f>
        <v>#N/A</v>
      </c>
      <c r="E1184" t="e">
        <f>VLOOKUP(RIGHT(LEFT($A1184,4),2)*1,怪物形象分配!$A:$L,6,0)</f>
        <v>#N/A</v>
      </c>
      <c r="F1184" t="e">
        <f>VLOOKUP(RIGHT(LEFT($A1184,4),2)*1,怪物形象分配!$A:$L,7,0)</f>
        <v>#N/A</v>
      </c>
    </row>
    <row r="1185" spans="1:6">
      <c r="A1185" s="26">
        <v>8059011</v>
      </c>
      <c r="B1185">
        <v>0</v>
      </c>
      <c r="C1185" t="e">
        <f>VLOOKUP(RIGHT(LEFT($A1185,4),2)*1,怪物形象分配!$A:$L,4,0)</f>
        <v>#N/A</v>
      </c>
      <c r="D1185" t="e">
        <f>VLOOKUP(RIGHT(LEFT($A1185,4),2)*1,怪物形象分配!$A:$L,5,0)</f>
        <v>#N/A</v>
      </c>
      <c r="E1185" t="e">
        <f>VLOOKUP(RIGHT(LEFT($A1185,4),2)*1,怪物形象分配!$A:$L,6,0)</f>
        <v>#N/A</v>
      </c>
      <c r="F1185" t="e">
        <f>VLOOKUP(RIGHT(LEFT($A1185,4),2)*1,怪物形象分配!$A:$L,7,0)</f>
        <v>#N/A</v>
      </c>
    </row>
    <row r="1186" spans="1:6">
      <c r="A1186" s="26">
        <v>8060011</v>
      </c>
      <c r="B1186">
        <v>0</v>
      </c>
      <c r="C1186" t="e">
        <f>VLOOKUP(RIGHT(LEFT($A1186,4),2)*1,怪物形象分配!$A:$L,4,0)</f>
        <v>#N/A</v>
      </c>
      <c r="D1186" t="e">
        <f>VLOOKUP(RIGHT(LEFT($A1186,4),2)*1,怪物形象分配!$A:$L,5,0)</f>
        <v>#N/A</v>
      </c>
      <c r="E1186" t="e">
        <f>VLOOKUP(RIGHT(LEFT($A1186,4),2)*1,怪物形象分配!$A:$L,6,0)</f>
        <v>#N/A</v>
      </c>
      <c r="F1186" t="e">
        <f>VLOOKUP(RIGHT(LEFT($A1186,4),2)*1,怪物形象分配!$A:$L,7,0)</f>
        <v>#N/A</v>
      </c>
    </row>
    <row r="1187" spans="1:6">
      <c r="A1187" s="26">
        <v>8061011</v>
      </c>
      <c r="B1187">
        <v>0</v>
      </c>
      <c r="C1187" t="e">
        <f>VLOOKUP(RIGHT(LEFT($A1187,4),2)*1,怪物形象分配!$A:$L,4,0)</f>
        <v>#N/A</v>
      </c>
      <c r="D1187" t="e">
        <f>VLOOKUP(RIGHT(LEFT($A1187,4),2)*1,怪物形象分配!$A:$L,5,0)</f>
        <v>#N/A</v>
      </c>
      <c r="E1187" t="e">
        <f>VLOOKUP(RIGHT(LEFT($A1187,4),2)*1,怪物形象分配!$A:$L,6,0)</f>
        <v>#N/A</v>
      </c>
      <c r="F1187" t="e">
        <f>VLOOKUP(RIGHT(LEFT($A1187,4),2)*1,怪物形象分配!$A:$L,7,0)</f>
        <v>#N/A</v>
      </c>
    </row>
    <row r="1188" spans="1:6">
      <c r="A1188" s="26">
        <v>8062011</v>
      </c>
      <c r="B1188">
        <v>0</v>
      </c>
      <c r="C1188" t="e">
        <f>VLOOKUP(RIGHT(LEFT($A1188,4),2)*1,怪物形象分配!$A:$L,4,0)</f>
        <v>#N/A</v>
      </c>
      <c r="D1188" t="e">
        <f>VLOOKUP(RIGHT(LEFT($A1188,4),2)*1,怪物形象分配!$A:$L,5,0)</f>
        <v>#N/A</v>
      </c>
      <c r="E1188" t="e">
        <f>VLOOKUP(RIGHT(LEFT($A1188,4),2)*1,怪物形象分配!$A:$L,6,0)</f>
        <v>#N/A</v>
      </c>
      <c r="F1188" t="e">
        <f>VLOOKUP(RIGHT(LEFT($A1188,4),2)*1,怪物形象分配!$A:$L,7,0)</f>
        <v>#N/A</v>
      </c>
    </row>
    <row r="1189" spans="1:6">
      <c r="A1189" s="26">
        <v>8063011</v>
      </c>
      <c r="B1189">
        <v>0</v>
      </c>
      <c r="C1189" t="e">
        <f>VLOOKUP(RIGHT(LEFT($A1189,4),2)*1,怪物形象分配!$A:$L,4,0)</f>
        <v>#N/A</v>
      </c>
      <c r="D1189" t="e">
        <f>VLOOKUP(RIGHT(LEFT($A1189,4),2)*1,怪物形象分配!$A:$L,5,0)</f>
        <v>#N/A</v>
      </c>
      <c r="E1189" t="e">
        <f>VLOOKUP(RIGHT(LEFT($A1189,4),2)*1,怪物形象分配!$A:$L,6,0)</f>
        <v>#N/A</v>
      </c>
      <c r="F1189" t="e">
        <f>VLOOKUP(RIGHT(LEFT($A1189,4),2)*1,怪物形象分配!$A:$L,7,0)</f>
        <v>#N/A</v>
      </c>
    </row>
    <row r="1190" spans="1:6">
      <c r="A1190" s="26">
        <v>8064011</v>
      </c>
      <c r="B1190">
        <v>0</v>
      </c>
      <c r="C1190" t="e">
        <f>VLOOKUP(RIGHT(LEFT($A1190,4),2)*1,怪物形象分配!$A:$L,4,0)</f>
        <v>#N/A</v>
      </c>
      <c r="D1190" t="e">
        <f>VLOOKUP(RIGHT(LEFT($A1190,4),2)*1,怪物形象分配!$A:$L,5,0)</f>
        <v>#N/A</v>
      </c>
      <c r="E1190" t="e">
        <f>VLOOKUP(RIGHT(LEFT($A1190,4),2)*1,怪物形象分配!$A:$L,6,0)</f>
        <v>#N/A</v>
      </c>
      <c r="F1190" t="e">
        <f>VLOOKUP(RIGHT(LEFT($A1190,4),2)*1,怪物形象分配!$A:$L,7,0)</f>
        <v>#N/A</v>
      </c>
    </row>
    <row r="1191" spans="1:6">
      <c r="A1191" s="26">
        <v>8065011</v>
      </c>
      <c r="B1191">
        <v>0</v>
      </c>
      <c r="C1191" t="e">
        <f>VLOOKUP(RIGHT(LEFT($A1191,4),2)*1,怪物形象分配!$A:$L,4,0)</f>
        <v>#N/A</v>
      </c>
      <c r="D1191" t="e">
        <f>VLOOKUP(RIGHT(LEFT($A1191,4),2)*1,怪物形象分配!$A:$L,5,0)</f>
        <v>#N/A</v>
      </c>
      <c r="E1191" t="e">
        <f>VLOOKUP(RIGHT(LEFT($A1191,4),2)*1,怪物形象分配!$A:$L,6,0)</f>
        <v>#N/A</v>
      </c>
      <c r="F1191" t="e">
        <f>VLOOKUP(RIGHT(LEFT($A1191,4),2)*1,怪物形象分配!$A:$L,7,0)</f>
        <v>#N/A</v>
      </c>
    </row>
    <row r="1192" spans="1:6">
      <c r="A1192" s="26">
        <v>8066011</v>
      </c>
      <c r="B1192">
        <v>0</v>
      </c>
      <c r="C1192" t="e">
        <f>VLOOKUP(RIGHT(LEFT($A1192,4),2)*1,怪物形象分配!$A:$L,4,0)</f>
        <v>#N/A</v>
      </c>
      <c r="D1192" t="e">
        <f>VLOOKUP(RIGHT(LEFT($A1192,4),2)*1,怪物形象分配!$A:$L,5,0)</f>
        <v>#N/A</v>
      </c>
      <c r="E1192" t="e">
        <f>VLOOKUP(RIGHT(LEFT($A1192,4),2)*1,怪物形象分配!$A:$L,6,0)</f>
        <v>#N/A</v>
      </c>
      <c r="F1192" t="e">
        <f>VLOOKUP(RIGHT(LEFT($A1192,4),2)*1,怪物形象分配!$A:$L,7,0)</f>
        <v>#N/A</v>
      </c>
    </row>
    <row r="1193" spans="1:6">
      <c r="A1193" s="26">
        <v>8067011</v>
      </c>
      <c r="B1193">
        <v>0</v>
      </c>
      <c r="C1193" t="e">
        <f>VLOOKUP(RIGHT(LEFT($A1193,4),2)*1,怪物形象分配!$A:$L,4,0)</f>
        <v>#N/A</v>
      </c>
      <c r="D1193" t="e">
        <f>VLOOKUP(RIGHT(LEFT($A1193,4),2)*1,怪物形象分配!$A:$L,5,0)</f>
        <v>#N/A</v>
      </c>
      <c r="E1193" t="e">
        <f>VLOOKUP(RIGHT(LEFT($A1193,4),2)*1,怪物形象分配!$A:$L,6,0)</f>
        <v>#N/A</v>
      </c>
      <c r="F1193" t="e">
        <f>VLOOKUP(RIGHT(LEFT($A1193,4),2)*1,怪物形象分配!$A:$L,7,0)</f>
        <v>#N/A</v>
      </c>
    </row>
    <row r="1194" spans="1:6">
      <c r="A1194" s="26">
        <v>8068011</v>
      </c>
      <c r="B1194">
        <v>0</v>
      </c>
      <c r="C1194" t="e">
        <f>VLOOKUP(RIGHT(LEFT($A1194,4),2)*1,怪物形象分配!$A:$L,4,0)</f>
        <v>#N/A</v>
      </c>
      <c r="D1194" t="e">
        <f>VLOOKUP(RIGHT(LEFT($A1194,4),2)*1,怪物形象分配!$A:$L,5,0)</f>
        <v>#N/A</v>
      </c>
      <c r="E1194" t="e">
        <f>VLOOKUP(RIGHT(LEFT($A1194,4),2)*1,怪物形象分配!$A:$L,6,0)</f>
        <v>#N/A</v>
      </c>
      <c r="F1194" t="e">
        <f>VLOOKUP(RIGHT(LEFT($A1194,4),2)*1,怪物形象分配!$A:$L,7,0)</f>
        <v>#N/A</v>
      </c>
    </row>
    <row r="1195" spans="1:6">
      <c r="A1195" s="26">
        <v>8069011</v>
      </c>
      <c r="B1195">
        <v>0</v>
      </c>
      <c r="C1195" t="e">
        <f>VLOOKUP(RIGHT(LEFT($A1195,4),2)*1,怪物形象分配!$A:$L,4,0)</f>
        <v>#N/A</v>
      </c>
      <c r="D1195" t="e">
        <f>VLOOKUP(RIGHT(LEFT($A1195,4),2)*1,怪物形象分配!$A:$L,5,0)</f>
        <v>#N/A</v>
      </c>
      <c r="E1195" t="e">
        <f>VLOOKUP(RIGHT(LEFT($A1195,4),2)*1,怪物形象分配!$A:$L,6,0)</f>
        <v>#N/A</v>
      </c>
      <c r="F1195" t="e">
        <f>VLOOKUP(RIGHT(LEFT($A1195,4),2)*1,怪物形象分配!$A:$L,7,0)</f>
        <v>#N/A</v>
      </c>
    </row>
    <row r="1196" spans="1:6">
      <c r="A1196" s="26">
        <v>8070011</v>
      </c>
      <c r="B1196">
        <v>0</v>
      </c>
      <c r="C1196" t="e">
        <f>VLOOKUP(RIGHT(LEFT($A1196,4),2)*1,怪物形象分配!$A:$L,4,0)</f>
        <v>#N/A</v>
      </c>
      <c r="D1196" t="e">
        <f>VLOOKUP(RIGHT(LEFT($A1196,4),2)*1,怪物形象分配!$A:$L,5,0)</f>
        <v>#N/A</v>
      </c>
      <c r="E1196" t="e">
        <f>VLOOKUP(RIGHT(LEFT($A1196,4),2)*1,怪物形象分配!$A:$L,6,0)</f>
        <v>#N/A</v>
      </c>
      <c r="F1196" t="e">
        <f>VLOOKUP(RIGHT(LEFT($A1196,4),2)*1,怪物形象分配!$A:$L,7,0)</f>
        <v>#N/A</v>
      </c>
    </row>
    <row r="1197" spans="1:6">
      <c r="A1197" s="26">
        <v>8071011</v>
      </c>
      <c r="B1197">
        <v>0</v>
      </c>
      <c r="C1197" t="e">
        <f>VLOOKUP(RIGHT(LEFT($A1197,4),2)*1,怪物形象分配!$A:$L,4,0)</f>
        <v>#N/A</v>
      </c>
      <c r="D1197" t="e">
        <f>VLOOKUP(RIGHT(LEFT($A1197,4),2)*1,怪物形象分配!$A:$L,5,0)</f>
        <v>#N/A</v>
      </c>
      <c r="E1197" t="e">
        <f>VLOOKUP(RIGHT(LEFT($A1197,4),2)*1,怪物形象分配!$A:$L,6,0)</f>
        <v>#N/A</v>
      </c>
      <c r="F1197" t="e">
        <f>VLOOKUP(RIGHT(LEFT($A1197,4),2)*1,怪物形象分配!$A:$L,7,0)</f>
        <v>#N/A</v>
      </c>
    </row>
    <row r="1198" spans="1:6">
      <c r="A1198" s="26">
        <v>8072011</v>
      </c>
      <c r="B1198">
        <v>0</v>
      </c>
      <c r="C1198" t="e">
        <f>VLOOKUP(RIGHT(LEFT($A1198,4),2)*1,怪物形象分配!$A:$L,4,0)</f>
        <v>#N/A</v>
      </c>
      <c r="D1198" t="e">
        <f>VLOOKUP(RIGHT(LEFT($A1198,4),2)*1,怪物形象分配!$A:$L,5,0)</f>
        <v>#N/A</v>
      </c>
      <c r="E1198" t="e">
        <f>VLOOKUP(RIGHT(LEFT($A1198,4),2)*1,怪物形象分配!$A:$L,6,0)</f>
        <v>#N/A</v>
      </c>
      <c r="F1198" t="e">
        <f>VLOOKUP(RIGHT(LEFT($A1198,4),2)*1,怪物形象分配!$A:$L,7,0)</f>
        <v>#N/A</v>
      </c>
    </row>
    <row r="1199" spans="1:6">
      <c r="A1199" s="26">
        <v>8073011</v>
      </c>
      <c r="B1199">
        <v>0</v>
      </c>
      <c r="C1199" t="e">
        <f>VLOOKUP(RIGHT(LEFT($A1199,4),2)*1,怪物形象分配!$A:$L,4,0)</f>
        <v>#N/A</v>
      </c>
      <c r="D1199" t="e">
        <f>VLOOKUP(RIGHT(LEFT($A1199,4),2)*1,怪物形象分配!$A:$L,5,0)</f>
        <v>#N/A</v>
      </c>
      <c r="E1199" t="e">
        <f>VLOOKUP(RIGHT(LEFT($A1199,4),2)*1,怪物形象分配!$A:$L,6,0)</f>
        <v>#N/A</v>
      </c>
      <c r="F1199" t="e">
        <f>VLOOKUP(RIGHT(LEFT($A1199,4),2)*1,怪物形象分配!$A:$L,7,0)</f>
        <v>#N/A</v>
      </c>
    </row>
    <row r="1200" spans="1:6">
      <c r="A1200" s="26">
        <v>8074011</v>
      </c>
      <c r="B1200">
        <v>0</v>
      </c>
      <c r="C1200" t="e">
        <f>VLOOKUP(RIGHT(LEFT($A1200,4),2)*1,怪物形象分配!$A:$L,4,0)</f>
        <v>#N/A</v>
      </c>
      <c r="D1200" t="e">
        <f>VLOOKUP(RIGHT(LEFT($A1200,4),2)*1,怪物形象分配!$A:$L,5,0)</f>
        <v>#N/A</v>
      </c>
      <c r="E1200" t="e">
        <f>VLOOKUP(RIGHT(LEFT($A1200,4),2)*1,怪物形象分配!$A:$L,6,0)</f>
        <v>#N/A</v>
      </c>
      <c r="F1200" t="e">
        <f>VLOOKUP(RIGHT(LEFT($A1200,4),2)*1,怪物形象分配!$A:$L,7,0)</f>
        <v>#N/A</v>
      </c>
    </row>
    <row r="1201" spans="1:6">
      <c r="A1201" s="26">
        <v>8075011</v>
      </c>
      <c r="B1201">
        <v>0</v>
      </c>
      <c r="C1201" t="e">
        <f>VLOOKUP(RIGHT(LEFT($A1201,4),2)*1,怪物形象分配!$A:$L,4,0)</f>
        <v>#N/A</v>
      </c>
      <c r="D1201" t="e">
        <f>VLOOKUP(RIGHT(LEFT($A1201,4),2)*1,怪物形象分配!$A:$L,5,0)</f>
        <v>#N/A</v>
      </c>
      <c r="E1201" t="e">
        <f>VLOOKUP(RIGHT(LEFT($A1201,4),2)*1,怪物形象分配!$A:$L,6,0)</f>
        <v>#N/A</v>
      </c>
      <c r="F1201" t="e">
        <f>VLOOKUP(RIGHT(LEFT($A1201,4),2)*1,怪物形象分配!$A:$L,7,0)</f>
        <v>#N/A</v>
      </c>
    </row>
    <row r="1202" spans="1:6">
      <c r="A1202" s="26">
        <v>8076011</v>
      </c>
      <c r="B1202">
        <v>0</v>
      </c>
      <c r="C1202" t="e">
        <f>VLOOKUP(RIGHT(LEFT($A1202,4),2)*1,怪物形象分配!$A:$L,4,0)</f>
        <v>#N/A</v>
      </c>
      <c r="D1202" t="e">
        <f>VLOOKUP(RIGHT(LEFT($A1202,4),2)*1,怪物形象分配!$A:$L,5,0)</f>
        <v>#N/A</v>
      </c>
      <c r="E1202" t="e">
        <f>VLOOKUP(RIGHT(LEFT($A1202,4),2)*1,怪物形象分配!$A:$L,6,0)</f>
        <v>#N/A</v>
      </c>
      <c r="F1202" t="e">
        <f>VLOOKUP(RIGHT(LEFT($A1202,4),2)*1,怪物形象分配!$A:$L,7,0)</f>
        <v>#N/A</v>
      </c>
    </row>
    <row r="1203" spans="1:6">
      <c r="A1203" s="26">
        <v>8077011</v>
      </c>
      <c r="B1203">
        <v>0</v>
      </c>
      <c r="C1203" t="e">
        <f>VLOOKUP(RIGHT(LEFT($A1203,4),2)*1,怪物形象分配!$A:$L,4,0)</f>
        <v>#N/A</v>
      </c>
      <c r="D1203" t="e">
        <f>VLOOKUP(RIGHT(LEFT($A1203,4),2)*1,怪物形象分配!$A:$L,5,0)</f>
        <v>#N/A</v>
      </c>
      <c r="E1203" t="e">
        <f>VLOOKUP(RIGHT(LEFT($A1203,4),2)*1,怪物形象分配!$A:$L,6,0)</f>
        <v>#N/A</v>
      </c>
      <c r="F1203" t="e">
        <f>VLOOKUP(RIGHT(LEFT($A1203,4),2)*1,怪物形象分配!$A:$L,7,0)</f>
        <v>#N/A</v>
      </c>
    </row>
    <row r="1204" spans="1:6">
      <c r="A1204" s="26">
        <v>8078011</v>
      </c>
      <c r="B1204">
        <v>0</v>
      </c>
      <c r="C1204" t="e">
        <f>VLOOKUP(RIGHT(LEFT($A1204,4),2)*1,怪物形象分配!$A:$L,4,0)</f>
        <v>#N/A</v>
      </c>
      <c r="D1204" t="e">
        <f>VLOOKUP(RIGHT(LEFT($A1204,4),2)*1,怪物形象分配!$A:$L,5,0)</f>
        <v>#N/A</v>
      </c>
      <c r="E1204" t="e">
        <f>VLOOKUP(RIGHT(LEFT($A1204,4),2)*1,怪物形象分配!$A:$L,6,0)</f>
        <v>#N/A</v>
      </c>
      <c r="F1204" t="e">
        <f>VLOOKUP(RIGHT(LEFT($A1204,4),2)*1,怪物形象分配!$A:$L,7,0)</f>
        <v>#N/A</v>
      </c>
    </row>
    <row r="1205" spans="1:6">
      <c r="A1205" s="26">
        <v>8079011</v>
      </c>
      <c r="B1205">
        <v>0</v>
      </c>
      <c r="C1205" t="e">
        <f>VLOOKUP(RIGHT(LEFT($A1205,4),2)*1,怪物形象分配!$A:$L,4,0)</f>
        <v>#N/A</v>
      </c>
      <c r="D1205" t="e">
        <f>VLOOKUP(RIGHT(LEFT($A1205,4),2)*1,怪物形象分配!$A:$L,5,0)</f>
        <v>#N/A</v>
      </c>
      <c r="E1205" t="e">
        <f>VLOOKUP(RIGHT(LEFT($A1205,4),2)*1,怪物形象分配!$A:$L,6,0)</f>
        <v>#N/A</v>
      </c>
      <c r="F1205" t="e">
        <f>VLOOKUP(RIGHT(LEFT($A1205,4),2)*1,怪物形象分配!$A:$L,7,0)</f>
        <v>#N/A</v>
      </c>
    </row>
    <row r="1206" spans="1:6">
      <c r="A1206" s="26">
        <v>8080011</v>
      </c>
      <c r="B1206">
        <v>0</v>
      </c>
      <c r="C1206" t="e">
        <f>VLOOKUP(RIGHT(LEFT($A1206,4),2)*1,怪物形象分配!$A:$L,4,0)</f>
        <v>#N/A</v>
      </c>
      <c r="D1206" t="e">
        <f>VLOOKUP(RIGHT(LEFT($A1206,4),2)*1,怪物形象分配!$A:$L,5,0)</f>
        <v>#N/A</v>
      </c>
      <c r="E1206" t="e">
        <f>VLOOKUP(RIGHT(LEFT($A1206,4),2)*1,怪物形象分配!$A:$L,6,0)</f>
        <v>#N/A</v>
      </c>
      <c r="F1206" t="e">
        <f>VLOOKUP(RIGHT(LEFT($A1206,4),2)*1,怪物形象分配!$A:$L,7,0)</f>
        <v>#N/A</v>
      </c>
    </row>
    <row r="1207" spans="1:6">
      <c r="A1207" s="26">
        <v>8081011</v>
      </c>
      <c r="B1207">
        <v>0</v>
      </c>
      <c r="C1207" t="e">
        <f>VLOOKUP(RIGHT(LEFT($A1207,4),2)*1,怪物形象分配!$A:$L,4,0)</f>
        <v>#N/A</v>
      </c>
      <c r="D1207" t="e">
        <f>VLOOKUP(RIGHT(LEFT($A1207,4),2)*1,怪物形象分配!$A:$L,5,0)</f>
        <v>#N/A</v>
      </c>
      <c r="E1207" t="e">
        <f>VLOOKUP(RIGHT(LEFT($A1207,4),2)*1,怪物形象分配!$A:$L,6,0)</f>
        <v>#N/A</v>
      </c>
      <c r="F1207" t="e">
        <f>VLOOKUP(RIGHT(LEFT($A1207,4),2)*1,怪物形象分配!$A:$L,7,0)</f>
        <v>#N/A</v>
      </c>
    </row>
    <row r="1208" spans="1:6">
      <c r="A1208" s="26">
        <v>8082011</v>
      </c>
      <c r="B1208">
        <v>0</v>
      </c>
      <c r="C1208" t="e">
        <f>VLOOKUP(RIGHT(LEFT($A1208,4),2)*1,怪物形象分配!$A:$L,4,0)</f>
        <v>#N/A</v>
      </c>
      <c r="D1208" t="e">
        <f>VLOOKUP(RIGHT(LEFT($A1208,4),2)*1,怪物形象分配!$A:$L,5,0)</f>
        <v>#N/A</v>
      </c>
      <c r="E1208" t="e">
        <f>VLOOKUP(RIGHT(LEFT($A1208,4),2)*1,怪物形象分配!$A:$L,6,0)</f>
        <v>#N/A</v>
      </c>
      <c r="F1208" t="e">
        <f>VLOOKUP(RIGHT(LEFT($A1208,4),2)*1,怪物形象分配!$A:$L,7,0)</f>
        <v>#N/A</v>
      </c>
    </row>
    <row r="1209" spans="1:6">
      <c r="A1209" s="26">
        <v>8083011</v>
      </c>
      <c r="B1209">
        <v>0</v>
      </c>
      <c r="C1209" t="e">
        <f>VLOOKUP(RIGHT(LEFT($A1209,4),2)*1,怪物形象分配!$A:$L,4,0)</f>
        <v>#N/A</v>
      </c>
      <c r="D1209" t="e">
        <f>VLOOKUP(RIGHT(LEFT($A1209,4),2)*1,怪物形象分配!$A:$L,5,0)</f>
        <v>#N/A</v>
      </c>
      <c r="E1209" t="e">
        <f>VLOOKUP(RIGHT(LEFT($A1209,4),2)*1,怪物形象分配!$A:$L,6,0)</f>
        <v>#N/A</v>
      </c>
      <c r="F1209" t="e">
        <f>VLOOKUP(RIGHT(LEFT($A1209,4),2)*1,怪物形象分配!$A:$L,7,0)</f>
        <v>#N/A</v>
      </c>
    </row>
    <row r="1210" spans="1:6">
      <c r="A1210" s="26">
        <v>8084011</v>
      </c>
      <c r="B1210">
        <v>0</v>
      </c>
      <c r="C1210" t="e">
        <f>VLOOKUP(RIGHT(LEFT($A1210,4),2)*1,怪物形象分配!$A:$L,4,0)</f>
        <v>#N/A</v>
      </c>
      <c r="D1210" t="e">
        <f>VLOOKUP(RIGHT(LEFT($A1210,4),2)*1,怪物形象分配!$A:$L,5,0)</f>
        <v>#N/A</v>
      </c>
      <c r="E1210" t="e">
        <f>VLOOKUP(RIGHT(LEFT($A1210,4),2)*1,怪物形象分配!$A:$L,6,0)</f>
        <v>#N/A</v>
      </c>
      <c r="F1210" t="e">
        <f>VLOOKUP(RIGHT(LEFT($A1210,4),2)*1,怪物形象分配!$A:$L,7,0)</f>
        <v>#N/A</v>
      </c>
    </row>
    <row r="1211" spans="1:6">
      <c r="A1211" s="26">
        <v>8085011</v>
      </c>
      <c r="B1211">
        <v>0</v>
      </c>
      <c r="C1211" t="e">
        <f>VLOOKUP(RIGHT(LEFT($A1211,4),2)*1,怪物形象分配!$A:$L,4,0)</f>
        <v>#N/A</v>
      </c>
      <c r="D1211" t="e">
        <f>VLOOKUP(RIGHT(LEFT($A1211,4),2)*1,怪物形象分配!$A:$L,5,0)</f>
        <v>#N/A</v>
      </c>
      <c r="E1211" t="e">
        <f>VLOOKUP(RIGHT(LEFT($A1211,4),2)*1,怪物形象分配!$A:$L,6,0)</f>
        <v>#N/A</v>
      </c>
      <c r="F1211" t="e">
        <f>VLOOKUP(RIGHT(LEFT($A1211,4),2)*1,怪物形象分配!$A:$L,7,0)</f>
        <v>#N/A</v>
      </c>
    </row>
    <row r="1212" spans="1:6">
      <c r="A1212" s="26">
        <v>8086011</v>
      </c>
      <c r="B1212">
        <v>0</v>
      </c>
      <c r="C1212" t="e">
        <f>VLOOKUP(RIGHT(LEFT($A1212,4),2)*1,怪物形象分配!$A:$L,4,0)</f>
        <v>#N/A</v>
      </c>
      <c r="D1212" t="e">
        <f>VLOOKUP(RIGHT(LEFT($A1212,4),2)*1,怪物形象分配!$A:$L,5,0)</f>
        <v>#N/A</v>
      </c>
      <c r="E1212" t="e">
        <f>VLOOKUP(RIGHT(LEFT($A1212,4),2)*1,怪物形象分配!$A:$L,6,0)</f>
        <v>#N/A</v>
      </c>
      <c r="F1212" t="e">
        <f>VLOOKUP(RIGHT(LEFT($A1212,4),2)*1,怪物形象分配!$A:$L,7,0)</f>
        <v>#N/A</v>
      </c>
    </row>
    <row r="1213" spans="1:6">
      <c r="A1213" s="26">
        <v>8087011</v>
      </c>
      <c r="B1213">
        <v>0</v>
      </c>
      <c r="C1213" t="e">
        <f>VLOOKUP(RIGHT(LEFT($A1213,4),2)*1,怪物形象分配!$A:$L,4,0)</f>
        <v>#N/A</v>
      </c>
      <c r="D1213" t="e">
        <f>VLOOKUP(RIGHT(LEFT($A1213,4),2)*1,怪物形象分配!$A:$L,5,0)</f>
        <v>#N/A</v>
      </c>
      <c r="E1213" t="e">
        <f>VLOOKUP(RIGHT(LEFT($A1213,4),2)*1,怪物形象分配!$A:$L,6,0)</f>
        <v>#N/A</v>
      </c>
      <c r="F1213" t="e">
        <f>VLOOKUP(RIGHT(LEFT($A1213,4),2)*1,怪物形象分配!$A:$L,7,0)</f>
        <v>#N/A</v>
      </c>
    </row>
    <row r="1214" spans="1:6">
      <c r="A1214" s="26">
        <v>8088011</v>
      </c>
      <c r="B1214">
        <v>0</v>
      </c>
      <c r="C1214" t="e">
        <f>VLOOKUP(RIGHT(LEFT($A1214,4),2)*1,怪物形象分配!$A:$L,4,0)</f>
        <v>#N/A</v>
      </c>
      <c r="D1214" t="e">
        <f>VLOOKUP(RIGHT(LEFT($A1214,4),2)*1,怪物形象分配!$A:$L,5,0)</f>
        <v>#N/A</v>
      </c>
      <c r="E1214" t="e">
        <f>VLOOKUP(RIGHT(LEFT($A1214,4),2)*1,怪物形象分配!$A:$L,6,0)</f>
        <v>#N/A</v>
      </c>
      <c r="F1214" t="e">
        <f>VLOOKUP(RIGHT(LEFT($A1214,4),2)*1,怪物形象分配!$A:$L,7,0)</f>
        <v>#N/A</v>
      </c>
    </row>
    <row r="1215" spans="1:6">
      <c r="A1215" s="26">
        <v>8089011</v>
      </c>
      <c r="B1215">
        <v>0</v>
      </c>
      <c r="C1215" t="e">
        <f>VLOOKUP(RIGHT(LEFT($A1215,4),2)*1,怪物形象分配!$A:$L,4,0)</f>
        <v>#N/A</v>
      </c>
      <c r="D1215" t="e">
        <f>VLOOKUP(RIGHT(LEFT($A1215,4),2)*1,怪物形象分配!$A:$L,5,0)</f>
        <v>#N/A</v>
      </c>
      <c r="E1215" t="e">
        <f>VLOOKUP(RIGHT(LEFT($A1215,4),2)*1,怪物形象分配!$A:$L,6,0)</f>
        <v>#N/A</v>
      </c>
      <c r="F1215" t="e">
        <f>VLOOKUP(RIGHT(LEFT($A1215,4),2)*1,怪物形象分配!$A:$L,7,0)</f>
        <v>#N/A</v>
      </c>
    </row>
    <row r="1216" spans="1:6">
      <c r="A1216" s="26">
        <v>8090011</v>
      </c>
      <c r="B1216">
        <v>0</v>
      </c>
      <c r="C1216" t="e">
        <f>VLOOKUP(RIGHT(LEFT($A1216,4),2)*1,怪物形象分配!$A:$L,4,0)</f>
        <v>#N/A</v>
      </c>
      <c r="D1216" t="e">
        <f>VLOOKUP(RIGHT(LEFT($A1216,4),2)*1,怪物形象分配!$A:$L,5,0)</f>
        <v>#N/A</v>
      </c>
      <c r="E1216" t="e">
        <f>VLOOKUP(RIGHT(LEFT($A1216,4),2)*1,怪物形象分配!$A:$L,6,0)</f>
        <v>#N/A</v>
      </c>
      <c r="F1216" t="e">
        <f>VLOOKUP(RIGHT(LEFT($A1216,4),2)*1,怪物形象分配!$A:$L,7,0)</f>
        <v>#N/A</v>
      </c>
    </row>
    <row r="1217" spans="1:6">
      <c r="A1217" s="26">
        <v>8091011</v>
      </c>
      <c r="B1217">
        <v>0</v>
      </c>
      <c r="C1217" t="e">
        <f>VLOOKUP(RIGHT(LEFT($A1217,4),2)*1,怪物形象分配!$A:$L,4,0)</f>
        <v>#N/A</v>
      </c>
      <c r="D1217" t="e">
        <f>VLOOKUP(RIGHT(LEFT($A1217,4),2)*1,怪物形象分配!$A:$L,5,0)</f>
        <v>#N/A</v>
      </c>
      <c r="E1217" t="e">
        <f>VLOOKUP(RIGHT(LEFT($A1217,4),2)*1,怪物形象分配!$A:$L,6,0)</f>
        <v>#N/A</v>
      </c>
      <c r="F1217" t="e">
        <f>VLOOKUP(RIGHT(LEFT($A1217,4),2)*1,怪物形象分配!$A:$L,7,0)</f>
        <v>#N/A</v>
      </c>
    </row>
    <row r="1218" spans="1:6">
      <c r="A1218" s="26">
        <v>8092011</v>
      </c>
      <c r="B1218">
        <v>0</v>
      </c>
      <c r="C1218" t="e">
        <f>VLOOKUP(RIGHT(LEFT($A1218,4),2)*1,怪物形象分配!$A:$L,4,0)</f>
        <v>#N/A</v>
      </c>
      <c r="D1218" t="e">
        <f>VLOOKUP(RIGHT(LEFT($A1218,4),2)*1,怪物形象分配!$A:$L,5,0)</f>
        <v>#N/A</v>
      </c>
      <c r="E1218" t="e">
        <f>VLOOKUP(RIGHT(LEFT($A1218,4),2)*1,怪物形象分配!$A:$L,6,0)</f>
        <v>#N/A</v>
      </c>
      <c r="F1218" t="e">
        <f>VLOOKUP(RIGHT(LEFT($A1218,4),2)*1,怪物形象分配!$A:$L,7,0)</f>
        <v>#N/A</v>
      </c>
    </row>
    <row r="1219" spans="1:6">
      <c r="A1219" s="26">
        <v>8093011</v>
      </c>
      <c r="B1219">
        <v>0</v>
      </c>
      <c r="C1219" t="e">
        <f>VLOOKUP(RIGHT(LEFT($A1219,4),2)*1,怪物形象分配!$A:$L,4,0)</f>
        <v>#N/A</v>
      </c>
      <c r="D1219" t="e">
        <f>VLOOKUP(RIGHT(LEFT($A1219,4),2)*1,怪物形象分配!$A:$L,5,0)</f>
        <v>#N/A</v>
      </c>
      <c r="E1219" t="e">
        <f>VLOOKUP(RIGHT(LEFT($A1219,4),2)*1,怪物形象分配!$A:$L,6,0)</f>
        <v>#N/A</v>
      </c>
      <c r="F1219" t="e">
        <f>VLOOKUP(RIGHT(LEFT($A1219,4),2)*1,怪物形象分配!$A:$L,7,0)</f>
        <v>#N/A</v>
      </c>
    </row>
    <row r="1220" spans="1:6">
      <c r="A1220" s="26">
        <v>8094011</v>
      </c>
      <c r="B1220">
        <v>0</v>
      </c>
      <c r="C1220" t="e">
        <f>VLOOKUP(RIGHT(LEFT($A1220,4),2)*1,怪物形象分配!$A:$L,4,0)</f>
        <v>#N/A</v>
      </c>
      <c r="D1220" t="e">
        <f>VLOOKUP(RIGHT(LEFT($A1220,4),2)*1,怪物形象分配!$A:$L,5,0)</f>
        <v>#N/A</v>
      </c>
      <c r="E1220" t="e">
        <f>VLOOKUP(RIGHT(LEFT($A1220,4),2)*1,怪物形象分配!$A:$L,6,0)</f>
        <v>#N/A</v>
      </c>
      <c r="F1220" t="e">
        <f>VLOOKUP(RIGHT(LEFT($A1220,4),2)*1,怪物形象分配!$A:$L,7,0)</f>
        <v>#N/A</v>
      </c>
    </row>
    <row r="1221" spans="1:6">
      <c r="A1221" s="26">
        <v>8095011</v>
      </c>
      <c r="B1221">
        <v>0</v>
      </c>
      <c r="C1221" t="e">
        <f>VLOOKUP(RIGHT(LEFT($A1221,4),2)*1,怪物形象分配!$A:$L,4,0)</f>
        <v>#N/A</v>
      </c>
      <c r="D1221" t="e">
        <f>VLOOKUP(RIGHT(LEFT($A1221,4),2)*1,怪物形象分配!$A:$L,5,0)</f>
        <v>#N/A</v>
      </c>
      <c r="E1221" t="e">
        <f>VLOOKUP(RIGHT(LEFT($A1221,4),2)*1,怪物形象分配!$A:$L,6,0)</f>
        <v>#N/A</v>
      </c>
      <c r="F1221" t="e">
        <f>VLOOKUP(RIGHT(LEFT($A1221,4),2)*1,怪物形象分配!$A:$L,7,0)</f>
        <v>#N/A</v>
      </c>
    </row>
    <row r="1222" spans="1:6">
      <c r="A1222" s="26">
        <v>8096011</v>
      </c>
      <c r="B1222">
        <v>0</v>
      </c>
      <c r="C1222" t="e">
        <f>VLOOKUP(RIGHT(LEFT($A1222,4),2)*1,怪物形象分配!$A:$L,4,0)</f>
        <v>#N/A</v>
      </c>
      <c r="D1222" t="e">
        <f>VLOOKUP(RIGHT(LEFT($A1222,4),2)*1,怪物形象分配!$A:$L,5,0)</f>
        <v>#N/A</v>
      </c>
      <c r="E1222" t="e">
        <f>VLOOKUP(RIGHT(LEFT($A1222,4),2)*1,怪物形象分配!$A:$L,6,0)</f>
        <v>#N/A</v>
      </c>
      <c r="F1222" t="e">
        <f>VLOOKUP(RIGHT(LEFT($A1222,4),2)*1,怪物形象分配!$A:$L,7,0)</f>
        <v>#N/A</v>
      </c>
    </row>
    <row r="1223" spans="1:6">
      <c r="A1223" s="26">
        <v>8097011</v>
      </c>
      <c r="B1223">
        <v>0</v>
      </c>
      <c r="C1223" t="e">
        <f>VLOOKUP(RIGHT(LEFT($A1223,4),2)*1,怪物形象分配!$A:$L,4,0)</f>
        <v>#N/A</v>
      </c>
      <c r="D1223" t="e">
        <f>VLOOKUP(RIGHT(LEFT($A1223,4),2)*1,怪物形象分配!$A:$L,5,0)</f>
        <v>#N/A</v>
      </c>
      <c r="E1223" t="e">
        <f>VLOOKUP(RIGHT(LEFT($A1223,4),2)*1,怪物形象分配!$A:$L,6,0)</f>
        <v>#N/A</v>
      </c>
      <c r="F1223" t="e">
        <f>VLOOKUP(RIGHT(LEFT($A1223,4),2)*1,怪物形象分配!$A:$L,7,0)</f>
        <v>#N/A</v>
      </c>
    </row>
    <row r="1224" spans="1:6">
      <c r="A1224" s="26">
        <v>8098011</v>
      </c>
      <c r="B1224">
        <v>0</v>
      </c>
      <c r="C1224" t="e">
        <f>VLOOKUP(RIGHT(LEFT($A1224,4),2)*1,怪物形象分配!$A:$L,4,0)</f>
        <v>#N/A</v>
      </c>
      <c r="D1224" t="e">
        <f>VLOOKUP(RIGHT(LEFT($A1224,4),2)*1,怪物形象分配!$A:$L,5,0)</f>
        <v>#N/A</v>
      </c>
      <c r="E1224" t="e">
        <f>VLOOKUP(RIGHT(LEFT($A1224,4),2)*1,怪物形象分配!$A:$L,6,0)</f>
        <v>#N/A</v>
      </c>
      <c r="F1224" t="e">
        <f>VLOOKUP(RIGHT(LEFT($A1224,4),2)*1,怪物形象分配!$A:$L,7,0)</f>
        <v>#N/A</v>
      </c>
    </row>
    <row r="1225" spans="1:6">
      <c r="A1225" s="26">
        <v>8099011</v>
      </c>
      <c r="B1225">
        <v>0</v>
      </c>
      <c r="C1225" t="e">
        <f>VLOOKUP(RIGHT(LEFT($A1225,4),2)*1,怪物形象分配!$A:$L,4,0)</f>
        <v>#N/A</v>
      </c>
      <c r="D1225" t="e">
        <f>VLOOKUP(RIGHT(LEFT($A1225,4),2)*1,怪物形象分配!$A:$L,5,0)</f>
        <v>#N/A</v>
      </c>
      <c r="E1225" t="e">
        <f>VLOOKUP(RIGHT(LEFT($A1225,4),2)*1,怪物形象分配!$A:$L,6,0)</f>
        <v>#N/A</v>
      </c>
      <c r="F1225" t="e">
        <f>VLOOKUP(RIGHT(LEFT($A1225,4),2)*1,怪物形象分配!$A:$L,7,0)</f>
        <v>#N/A</v>
      </c>
    </row>
    <row r="1226" spans="1:6">
      <c r="A1226" s="26">
        <v>8100011</v>
      </c>
      <c r="B1226">
        <v>0</v>
      </c>
      <c r="C1226" t="e">
        <f>VLOOKUP(RIGHT(LEFT($A1226,4),2)*1,怪物形象分配!$A:$L,4,0)</f>
        <v>#N/A</v>
      </c>
      <c r="D1226" t="e">
        <f>VLOOKUP(RIGHT(LEFT($A1226,4),2)*1,怪物形象分配!$A:$L,5,0)</f>
        <v>#N/A</v>
      </c>
      <c r="E1226" t="e">
        <f>VLOOKUP(RIGHT(LEFT($A1226,4),2)*1,怪物形象分配!$A:$L,6,0)</f>
        <v>#N/A</v>
      </c>
      <c r="F1226" t="e">
        <f>VLOOKUP(RIGHT(LEFT($A1226,4),2)*1,怪物形象分配!$A:$L,7,0)</f>
        <v>#N/A</v>
      </c>
    </row>
    <row r="1227" spans="1:6">
      <c r="A1227" s="26">
        <v>8001021</v>
      </c>
      <c r="B1227">
        <v>0</v>
      </c>
      <c r="C1227">
        <f>VLOOKUP(RIGHT(LEFT($A1227,4),2)*1,怪物形象分配!$A:$L,4,0)</f>
        <v>1500132</v>
      </c>
      <c r="D1227">
        <f>VLOOKUP(RIGHT(LEFT($A1227,4),2)*1,怪物形象分配!$A:$L,5,0)</f>
        <v>1500131</v>
      </c>
      <c r="E1227">
        <f>VLOOKUP(RIGHT(LEFT($A1227,4),2)*1,怪物形象分配!$A:$L,6,0)</f>
        <v>300001</v>
      </c>
      <c r="F1227">
        <f>VLOOKUP(RIGHT(LEFT($A1227,4),2)*1,怪物形象分配!$A:$L,7,0)</f>
        <v>1</v>
      </c>
    </row>
    <row r="1228" spans="1:6">
      <c r="A1228" s="26">
        <v>8002021</v>
      </c>
      <c r="B1228">
        <v>0</v>
      </c>
      <c r="C1228">
        <f>VLOOKUP(RIGHT(LEFT($A1228,4),2)*1,怪物形象分配!$A:$L,4,0)</f>
        <v>1500112</v>
      </c>
      <c r="D1228">
        <f>VLOOKUP(RIGHT(LEFT($A1228,4),2)*1,怪物形象分配!$A:$L,5,0)</f>
        <v>1500111</v>
      </c>
      <c r="E1228">
        <f>VLOOKUP(RIGHT(LEFT($A1228,4),2)*1,怪物形象分配!$A:$L,6,0)</f>
        <v>300002</v>
      </c>
      <c r="F1228">
        <f>VLOOKUP(RIGHT(LEFT($A1228,4),2)*1,怪物形象分配!$A:$L,7,0)</f>
        <v>1</v>
      </c>
    </row>
    <row r="1229" spans="1:6">
      <c r="A1229" s="26">
        <v>8003021</v>
      </c>
      <c r="B1229">
        <v>0</v>
      </c>
      <c r="C1229">
        <f>VLOOKUP(RIGHT(LEFT($A1229,4),2)*1,怪物形象分配!$A:$L,4,0)</f>
        <v>1500122</v>
      </c>
      <c r="D1229">
        <f>VLOOKUP(RIGHT(LEFT($A1229,4),2)*1,怪物形象分配!$A:$L,5,0)</f>
        <v>1500121</v>
      </c>
      <c r="E1229">
        <f>VLOOKUP(RIGHT(LEFT($A1229,4),2)*1,怪物形象分配!$A:$L,6,0)</f>
        <v>300003</v>
      </c>
      <c r="F1229">
        <f>VLOOKUP(RIGHT(LEFT($A1229,4),2)*1,怪物形象分配!$A:$L,7,0)</f>
        <v>1</v>
      </c>
    </row>
    <row r="1230" spans="1:6">
      <c r="A1230" s="26">
        <v>8004021</v>
      </c>
      <c r="B1230">
        <v>0</v>
      </c>
      <c r="C1230">
        <f>VLOOKUP(RIGHT(LEFT($A1230,4),2)*1,怪物形象分配!$A:$L,4,0)</f>
        <v>1500122</v>
      </c>
      <c r="D1230">
        <f>VLOOKUP(RIGHT(LEFT($A1230,4),2)*1,怪物形象分配!$A:$L,5,0)</f>
        <v>1500121</v>
      </c>
      <c r="E1230">
        <f>VLOOKUP(RIGHT(LEFT($A1230,4),2)*1,怪物形象分配!$A:$L,6,0)</f>
        <v>300003</v>
      </c>
      <c r="F1230">
        <f>VLOOKUP(RIGHT(LEFT($A1230,4),2)*1,怪物形象分配!$A:$L,7,0)</f>
        <v>1</v>
      </c>
    </row>
    <row r="1231" spans="1:6">
      <c r="A1231" s="26">
        <v>8005021</v>
      </c>
      <c r="B1231">
        <v>0</v>
      </c>
      <c r="C1231">
        <f>VLOOKUP(RIGHT(LEFT($A1231,4),2)*1,怪物形象分配!$A:$L,4,0)</f>
        <v>1500122</v>
      </c>
      <c r="D1231">
        <f>VLOOKUP(RIGHT(LEFT($A1231,4),2)*1,怪物形象分配!$A:$L,5,0)</f>
        <v>1500121</v>
      </c>
      <c r="E1231">
        <f>VLOOKUP(RIGHT(LEFT($A1231,4),2)*1,怪物形象分配!$A:$L,6,0)</f>
        <v>300003</v>
      </c>
      <c r="F1231">
        <f>VLOOKUP(RIGHT(LEFT($A1231,4),2)*1,怪物形象分配!$A:$L,7,0)</f>
        <v>1</v>
      </c>
    </row>
    <row r="1232" spans="1:6">
      <c r="A1232" s="26">
        <v>8006021</v>
      </c>
      <c r="B1232">
        <v>0</v>
      </c>
      <c r="C1232">
        <f>VLOOKUP(RIGHT(LEFT($A1232,4),2)*1,怪物形象分配!$A:$L,4,0)</f>
        <v>1500032</v>
      </c>
      <c r="D1232">
        <f>VLOOKUP(RIGHT(LEFT($A1232,4),2)*1,怪物形象分配!$A:$L,5,0)</f>
        <v>1500031</v>
      </c>
      <c r="E1232">
        <f>VLOOKUP(RIGHT(LEFT($A1232,4),2)*1,怪物形象分配!$A:$L,6,0)</f>
        <v>300006</v>
      </c>
      <c r="F1232">
        <f>VLOOKUP(RIGHT(LEFT($A1232,4),2)*1,怪物形象分配!$A:$L,7,0)</f>
        <v>1</v>
      </c>
    </row>
    <row r="1233" spans="1:6">
      <c r="A1233" s="26">
        <v>8007021</v>
      </c>
      <c r="B1233">
        <v>0</v>
      </c>
      <c r="C1233">
        <f>VLOOKUP(RIGHT(LEFT($A1233,4),2)*1,怪物形象分配!$A:$L,4,0)</f>
        <v>1500032</v>
      </c>
      <c r="D1233">
        <f>VLOOKUP(RIGHT(LEFT($A1233,4),2)*1,怪物形象分配!$A:$L,5,0)</f>
        <v>1500031</v>
      </c>
      <c r="E1233">
        <f>VLOOKUP(RIGHT(LEFT($A1233,4),2)*1,怪物形象分配!$A:$L,6,0)</f>
        <v>300006</v>
      </c>
      <c r="F1233">
        <f>VLOOKUP(RIGHT(LEFT($A1233,4),2)*1,怪物形象分配!$A:$L,7,0)</f>
        <v>1</v>
      </c>
    </row>
    <row r="1234" spans="1:6">
      <c r="A1234" s="26">
        <v>8008021</v>
      </c>
      <c r="B1234">
        <v>0</v>
      </c>
      <c r="C1234">
        <f>VLOOKUP(RIGHT(LEFT($A1234,4),2)*1,怪物形象分配!$A:$L,4,0)</f>
        <v>1500012</v>
      </c>
      <c r="D1234">
        <f>VLOOKUP(RIGHT(LEFT($A1234,4),2)*1,怪物形象分配!$A:$L,5,0)</f>
        <v>1500011</v>
      </c>
      <c r="E1234">
        <f>VLOOKUP(RIGHT(LEFT($A1234,4),2)*1,怪物形象分配!$A:$L,6,0)</f>
        <v>300007</v>
      </c>
      <c r="F1234">
        <f>VLOOKUP(RIGHT(LEFT($A1234,4),2)*1,怪物形象分配!$A:$L,7,0)</f>
        <v>1</v>
      </c>
    </row>
    <row r="1235" spans="1:6">
      <c r="A1235" s="26">
        <v>8009021</v>
      </c>
      <c r="B1235">
        <v>0</v>
      </c>
      <c r="C1235">
        <f>VLOOKUP(RIGHT(LEFT($A1235,4),2)*1,怪物形象分配!$A:$L,4,0)</f>
        <v>1500012</v>
      </c>
      <c r="D1235">
        <f>VLOOKUP(RIGHT(LEFT($A1235,4),2)*1,怪物形象分配!$A:$L,5,0)</f>
        <v>1500011</v>
      </c>
      <c r="E1235">
        <f>VLOOKUP(RIGHT(LEFT($A1235,4),2)*1,怪物形象分配!$A:$L,6,0)</f>
        <v>300007</v>
      </c>
      <c r="F1235">
        <f>VLOOKUP(RIGHT(LEFT($A1235,4),2)*1,怪物形象分配!$A:$L,7,0)</f>
        <v>1</v>
      </c>
    </row>
    <row r="1236" spans="1:6">
      <c r="A1236" s="26">
        <v>8010021</v>
      </c>
      <c r="B1236">
        <v>0</v>
      </c>
      <c r="C1236">
        <f>VLOOKUP(RIGHT(LEFT($A1236,4),2)*1,怪物形象分配!$A:$L,4,0)</f>
        <v>1500282</v>
      </c>
      <c r="D1236">
        <f>VLOOKUP(RIGHT(LEFT($A1236,4),2)*1,怪物形象分配!$A:$L,5,0)</f>
        <v>1500281</v>
      </c>
      <c r="E1236">
        <f>VLOOKUP(RIGHT(LEFT($A1236,4),2)*1,怪物形象分配!$A:$L,6,0)</f>
        <v>300011</v>
      </c>
      <c r="F1236">
        <f>VLOOKUP(RIGHT(LEFT($A1236,4),2)*1,怪物形象分配!$A:$L,7,0)</f>
        <v>1</v>
      </c>
    </row>
    <row r="1237" spans="1:6">
      <c r="A1237" s="26">
        <v>8011021</v>
      </c>
      <c r="B1237">
        <v>0</v>
      </c>
      <c r="C1237">
        <f>VLOOKUP(RIGHT(LEFT($A1237,4),2)*1,怪物形象分配!$A:$L,4,0)</f>
        <v>1500262</v>
      </c>
      <c r="D1237">
        <f>VLOOKUP(RIGHT(LEFT($A1237,4),2)*1,怪物形象分配!$A:$L,5,0)</f>
        <v>1500261</v>
      </c>
      <c r="E1237">
        <f>VLOOKUP(RIGHT(LEFT($A1237,4),2)*1,怪物形象分配!$A:$L,6,0)</f>
        <v>300012</v>
      </c>
      <c r="F1237">
        <f>VLOOKUP(RIGHT(LEFT($A1237,4),2)*1,怪物形象分配!$A:$L,7,0)</f>
        <v>1</v>
      </c>
    </row>
    <row r="1238" spans="1:6">
      <c r="A1238" s="26">
        <v>8012021</v>
      </c>
      <c r="B1238">
        <v>0</v>
      </c>
      <c r="C1238">
        <f>VLOOKUP(RIGHT(LEFT($A1238,4),2)*1,怪物形象分配!$A:$L,4,0)</f>
        <v>1500272</v>
      </c>
      <c r="D1238">
        <f>VLOOKUP(RIGHT(LEFT($A1238,4),2)*1,怪物形象分配!$A:$L,5,0)</f>
        <v>1500271</v>
      </c>
      <c r="E1238">
        <f>VLOOKUP(RIGHT(LEFT($A1238,4),2)*1,怪物形象分配!$A:$L,6,0)</f>
        <v>300013</v>
      </c>
      <c r="F1238">
        <f>VLOOKUP(RIGHT(LEFT($A1238,4),2)*1,怪物形象分配!$A:$L,7,0)</f>
        <v>1</v>
      </c>
    </row>
    <row r="1239" spans="1:6">
      <c r="A1239" s="26">
        <v>8013021</v>
      </c>
      <c r="B1239">
        <v>0</v>
      </c>
      <c r="C1239">
        <f>VLOOKUP(RIGHT(LEFT($A1239,4),2)*1,怪物形象分配!$A:$L,4,0)</f>
        <v>1500292</v>
      </c>
      <c r="D1239">
        <f>VLOOKUP(RIGHT(LEFT($A1239,4),2)*1,怪物形象分配!$A:$L,5,0)</f>
        <v>1500291</v>
      </c>
      <c r="E1239">
        <f>VLOOKUP(RIGHT(LEFT($A1239,4),2)*1,怪物形象分配!$A:$L,6,0)</f>
        <v>300014</v>
      </c>
      <c r="F1239">
        <f>VLOOKUP(RIGHT(LEFT($A1239,4),2)*1,怪物形象分配!$A:$L,7,0)</f>
        <v>3</v>
      </c>
    </row>
    <row r="1240" spans="1:6">
      <c r="A1240" s="26">
        <v>8014021</v>
      </c>
      <c r="B1240">
        <v>0</v>
      </c>
      <c r="C1240">
        <f>VLOOKUP(RIGHT(LEFT($A1240,4),2)*1,怪物形象分配!$A:$L,4,0)</f>
        <v>1500302</v>
      </c>
      <c r="D1240">
        <f>VLOOKUP(RIGHT(LEFT($A1240,4),2)*1,怪物形象分配!$A:$L,5,0)</f>
        <v>1500301</v>
      </c>
      <c r="E1240">
        <f>VLOOKUP(RIGHT(LEFT($A1240,4),2)*1,怪物形象分配!$A:$L,6,0)</f>
        <v>300015</v>
      </c>
      <c r="F1240">
        <f>VLOOKUP(RIGHT(LEFT($A1240,4),2)*1,怪物形象分配!$A:$L,7,0)</f>
        <v>2</v>
      </c>
    </row>
    <row r="1241" spans="1:6">
      <c r="A1241" s="26">
        <v>8015021</v>
      </c>
      <c r="B1241">
        <v>0</v>
      </c>
      <c r="C1241">
        <f>VLOOKUP(RIGHT(LEFT($A1241,4),2)*1,怪物形象分配!$A:$L,4,0)</f>
        <v>1500202</v>
      </c>
      <c r="D1241">
        <f>VLOOKUP(RIGHT(LEFT($A1241,4),2)*1,怪物形象分配!$A:$L,5,0)</f>
        <v>1500201</v>
      </c>
      <c r="E1241">
        <f>VLOOKUP(RIGHT(LEFT($A1241,4),2)*1,怪物形象分配!$A:$L,6,0)</f>
        <v>300020</v>
      </c>
      <c r="F1241">
        <f>VLOOKUP(RIGHT(LEFT($A1241,4),2)*1,怪物形象分配!$A:$L,7,0)</f>
        <v>4</v>
      </c>
    </row>
    <row r="1242" spans="1:6">
      <c r="A1242" s="26">
        <v>8016021</v>
      </c>
      <c r="B1242">
        <v>0</v>
      </c>
      <c r="C1242">
        <f>VLOOKUP(RIGHT(LEFT($A1242,4),2)*1,怪物形象分配!$A:$L,4,0)</f>
        <v>1500182</v>
      </c>
      <c r="D1242">
        <f>VLOOKUP(RIGHT(LEFT($A1242,4),2)*1,怪物形象分配!$A:$L,5,0)</f>
        <v>1500181</v>
      </c>
      <c r="E1242">
        <f>VLOOKUP(RIGHT(LEFT($A1242,4),2)*1,怪物形象分配!$A:$L,6,0)</f>
        <v>300016</v>
      </c>
      <c r="F1242">
        <f>VLOOKUP(RIGHT(LEFT($A1242,4),2)*1,怪物形象分配!$A:$L,7,0)</f>
        <v>1</v>
      </c>
    </row>
    <row r="1243" spans="1:6">
      <c r="A1243" s="26">
        <v>8017021</v>
      </c>
      <c r="B1243">
        <v>0</v>
      </c>
      <c r="C1243">
        <f>VLOOKUP(RIGHT(LEFT($A1243,4),2)*1,怪物形象分配!$A:$L,4,0)</f>
        <v>1500162</v>
      </c>
      <c r="D1243">
        <f>VLOOKUP(RIGHT(LEFT($A1243,4),2)*1,怪物形象分配!$A:$L,5,0)</f>
        <v>1500161</v>
      </c>
      <c r="E1243">
        <f>VLOOKUP(RIGHT(LEFT($A1243,4),2)*1,怪物形象分配!$A:$L,6,0)</f>
        <v>300017</v>
      </c>
      <c r="F1243">
        <f>VLOOKUP(RIGHT(LEFT($A1243,4),2)*1,怪物形象分配!$A:$L,7,0)</f>
        <v>1</v>
      </c>
    </row>
    <row r="1244" spans="1:6">
      <c r="A1244" s="26">
        <v>8018021</v>
      </c>
      <c r="B1244">
        <v>0</v>
      </c>
      <c r="C1244">
        <f>VLOOKUP(RIGHT(LEFT($A1244,4),2)*1,怪物形象分配!$A:$L,4,0)</f>
        <v>1500172</v>
      </c>
      <c r="D1244">
        <f>VLOOKUP(RIGHT(LEFT($A1244,4),2)*1,怪物形象分配!$A:$L,5,0)</f>
        <v>1500171</v>
      </c>
      <c r="E1244">
        <f>VLOOKUP(RIGHT(LEFT($A1244,4),2)*1,怪物形象分配!$A:$L,6,0)</f>
        <v>300018</v>
      </c>
      <c r="F1244">
        <f>VLOOKUP(RIGHT(LEFT($A1244,4),2)*1,怪物形象分配!$A:$L,7,0)</f>
        <v>3</v>
      </c>
    </row>
    <row r="1245" spans="1:6">
      <c r="A1245" s="26">
        <v>8019021</v>
      </c>
      <c r="B1245">
        <v>0</v>
      </c>
      <c r="C1245">
        <f>VLOOKUP(RIGHT(LEFT($A1245,4),2)*1,怪物形象分配!$A:$L,4,0)</f>
        <v>1500192</v>
      </c>
      <c r="D1245">
        <f>VLOOKUP(RIGHT(LEFT($A1245,4),2)*1,怪物形象分配!$A:$L,5,0)</f>
        <v>1500191</v>
      </c>
      <c r="E1245">
        <f>VLOOKUP(RIGHT(LEFT($A1245,4),2)*1,怪物形象分配!$A:$L,6,0)</f>
        <v>300019</v>
      </c>
      <c r="F1245">
        <f>VLOOKUP(RIGHT(LEFT($A1245,4),2)*1,怪物形象分配!$A:$L,7,0)</f>
        <v>2</v>
      </c>
    </row>
    <row r="1246" spans="1:6">
      <c r="A1246" s="26">
        <v>8020021</v>
      </c>
      <c r="B1246">
        <v>0</v>
      </c>
      <c r="C1246">
        <f>VLOOKUP(RIGHT(LEFT($A1246,4),2)*1,怪物形象分配!$A:$L,4,0)</f>
        <v>1500242</v>
      </c>
      <c r="D1246">
        <f>VLOOKUP(RIGHT(LEFT($A1246,4),2)*1,怪物形象分配!$A:$L,5,0)</f>
        <v>1500241</v>
      </c>
      <c r="E1246">
        <f>VLOOKUP(RIGHT(LEFT($A1246,4),2)*1,怪物形象分配!$A:$L,6,0)</f>
        <v>300024</v>
      </c>
      <c r="F1246">
        <f>VLOOKUP(RIGHT(LEFT($A1246,4),2)*1,怪物形象分配!$A:$L,7,0)</f>
        <v>2</v>
      </c>
    </row>
    <row r="1247" spans="1:6">
      <c r="A1247" s="26">
        <v>8021021</v>
      </c>
      <c r="B1247">
        <v>0</v>
      </c>
      <c r="C1247">
        <f>VLOOKUP(RIGHT(LEFT($A1247,4),2)*1,怪物形象分配!$A:$L,4,0)</f>
        <v>1500232</v>
      </c>
      <c r="D1247">
        <f>VLOOKUP(RIGHT(LEFT($A1247,4),2)*1,怪物形象分配!$A:$L,5,0)</f>
        <v>1500231</v>
      </c>
      <c r="E1247">
        <f>VLOOKUP(RIGHT(LEFT($A1247,4),2)*1,怪物形象分配!$A:$L,6,0)</f>
        <v>300021</v>
      </c>
      <c r="F1247">
        <f>VLOOKUP(RIGHT(LEFT($A1247,4),2)*1,怪物形象分配!$A:$L,7,0)</f>
        <v>1</v>
      </c>
    </row>
    <row r="1248" spans="1:6">
      <c r="A1248" s="26">
        <v>8022021</v>
      </c>
      <c r="B1248">
        <v>0</v>
      </c>
      <c r="C1248">
        <f>VLOOKUP(RIGHT(LEFT($A1248,4),2)*1,怪物形象分配!$A:$L,4,0)</f>
        <v>1500232</v>
      </c>
      <c r="D1248">
        <f>VLOOKUP(RIGHT(LEFT($A1248,4),2)*1,怪物形象分配!$A:$L,5,0)</f>
        <v>1500231</v>
      </c>
      <c r="E1248">
        <f>VLOOKUP(RIGHT(LEFT($A1248,4),2)*1,怪物形象分配!$A:$L,6,0)</f>
        <v>300021</v>
      </c>
      <c r="F1248">
        <f>VLOOKUP(RIGHT(LEFT($A1248,4),2)*1,怪物形象分配!$A:$L,7,0)</f>
        <v>1</v>
      </c>
    </row>
    <row r="1249" spans="1:6">
      <c r="A1249" s="26">
        <v>8023021</v>
      </c>
      <c r="B1249">
        <v>0</v>
      </c>
      <c r="C1249">
        <f>VLOOKUP(RIGHT(LEFT($A1249,4),2)*1,怪物形象分配!$A:$L,4,0)</f>
        <v>1500212</v>
      </c>
      <c r="D1249">
        <f>VLOOKUP(RIGHT(LEFT($A1249,4),2)*1,怪物形象分配!$A:$L,5,0)</f>
        <v>1500211</v>
      </c>
      <c r="E1249">
        <f>VLOOKUP(RIGHT(LEFT($A1249,4),2)*1,怪物形象分配!$A:$L,6,0)</f>
        <v>300022</v>
      </c>
      <c r="F1249">
        <f>VLOOKUP(RIGHT(LEFT($A1249,4),2)*1,怪物形象分配!$A:$L,7,0)</f>
        <v>1</v>
      </c>
    </row>
    <row r="1250" spans="1:6">
      <c r="A1250" s="26">
        <v>8024021</v>
      </c>
      <c r="B1250">
        <v>0</v>
      </c>
      <c r="C1250">
        <f>VLOOKUP(RIGHT(LEFT($A1250,4),2)*1,怪物形象分配!$A:$L,4,0)</f>
        <v>1500222</v>
      </c>
      <c r="D1250">
        <f>VLOOKUP(RIGHT(LEFT($A1250,4),2)*1,怪物形象分配!$A:$L,5,0)</f>
        <v>1500221</v>
      </c>
      <c r="E1250">
        <f>VLOOKUP(RIGHT(LEFT($A1250,4),2)*1,怪物形象分配!$A:$L,6,0)</f>
        <v>300023</v>
      </c>
      <c r="F1250">
        <f>VLOOKUP(RIGHT(LEFT($A1250,4),2)*1,怪物形象分配!$A:$L,7,0)</f>
        <v>1</v>
      </c>
    </row>
    <row r="1251" spans="1:6">
      <c r="A1251" s="26">
        <v>8025021</v>
      </c>
      <c r="B1251">
        <v>0</v>
      </c>
      <c r="C1251">
        <f>VLOOKUP(RIGHT(LEFT($A1251,4),2)*1,怪物形象分配!$A:$L,4,0)</f>
        <v>1500092</v>
      </c>
      <c r="D1251">
        <f>VLOOKUP(RIGHT(LEFT($A1251,4),2)*1,怪物形象分配!$A:$L,5,0)</f>
        <v>1500091</v>
      </c>
      <c r="E1251">
        <f>VLOOKUP(RIGHT(LEFT($A1251,4),2)*1,怪物形象分配!$A:$L,6,0)</f>
        <v>300029</v>
      </c>
      <c r="F1251">
        <f>VLOOKUP(RIGHT(LEFT($A1251,4),2)*1,怪物形象分配!$A:$L,7,0)</f>
        <v>2</v>
      </c>
    </row>
    <row r="1252" spans="1:6">
      <c r="A1252" s="26">
        <v>8026021</v>
      </c>
      <c r="B1252">
        <v>0</v>
      </c>
      <c r="C1252">
        <f>VLOOKUP(RIGHT(LEFT($A1252,4),2)*1,怪物形象分配!$A:$L,4,0)</f>
        <v>1500102</v>
      </c>
      <c r="D1252">
        <f>VLOOKUP(RIGHT(LEFT($A1252,4),2)*1,怪物形象分配!$A:$L,5,0)</f>
        <v>1500101</v>
      </c>
      <c r="E1252">
        <f>VLOOKUP(RIGHT(LEFT($A1252,4),2)*1,怪物形象分配!$A:$L,6,0)</f>
        <v>300030</v>
      </c>
      <c r="F1252">
        <f>VLOOKUP(RIGHT(LEFT($A1252,4),2)*1,怪物形象分配!$A:$L,7,0)</f>
        <v>4</v>
      </c>
    </row>
    <row r="1253" spans="1:6">
      <c r="A1253" s="26">
        <v>8027021</v>
      </c>
      <c r="B1253">
        <v>0</v>
      </c>
      <c r="C1253">
        <f>VLOOKUP(RIGHT(LEFT($A1253,4),2)*1,怪物形象分配!$A:$L,4,0)</f>
        <v>1500082</v>
      </c>
      <c r="D1253">
        <f>VLOOKUP(RIGHT(LEFT($A1253,4),2)*1,怪物形象分配!$A:$L,5,0)</f>
        <v>1500081</v>
      </c>
      <c r="E1253">
        <f>VLOOKUP(RIGHT(LEFT($A1253,4),2)*1,怪物形象分配!$A:$L,6,0)</f>
        <v>300026</v>
      </c>
      <c r="F1253">
        <f>VLOOKUP(RIGHT(LEFT($A1253,4),2)*1,怪物形象分配!$A:$L,7,0)</f>
        <v>1</v>
      </c>
    </row>
    <row r="1254" spans="1:6">
      <c r="A1254" s="26">
        <v>8028021</v>
      </c>
      <c r="B1254">
        <v>0</v>
      </c>
      <c r="C1254">
        <f>VLOOKUP(RIGHT(LEFT($A1254,4),2)*1,怪物形象分配!$A:$L,4,0)</f>
        <v>1500062</v>
      </c>
      <c r="D1254">
        <f>VLOOKUP(RIGHT(LEFT($A1254,4),2)*1,怪物形象分配!$A:$L,5,0)</f>
        <v>1500061</v>
      </c>
      <c r="E1254">
        <f>VLOOKUP(RIGHT(LEFT($A1254,4),2)*1,怪物形象分配!$A:$L,6,0)</f>
        <v>300027</v>
      </c>
      <c r="F1254">
        <f>VLOOKUP(RIGHT(LEFT($A1254,4),2)*1,怪物形象分配!$A:$L,7,0)</f>
        <v>1</v>
      </c>
    </row>
    <row r="1255" spans="1:6">
      <c r="A1255" s="26">
        <v>8029021</v>
      </c>
      <c r="B1255">
        <v>0</v>
      </c>
      <c r="C1255">
        <f>VLOOKUP(RIGHT(LEFT($A1255,4),2)*1,怪物形象分配!$A:$L,4,0)</f>
        <v>1500072</v>
      </c>
      <c r="D1255">
        <f>VLOOKUP(RIGHT(LEFT($A1255,4),2)*1,怪物形象分配!$A:$L,5,0)</f>
        <v>1500071</v>
      </c>
      <c r="E1255">
        <f>VLOOKUP(RIGHT(LEFT($A1255,4),2)*1,怪物形象分配!$A:$L,6,0)</f>
        <v>300028</v>
      </c>
      <c r="F1255">
        <f>VLOOKUP(RIGHT(LEFT($A1255,4),2)*1,怪物形象分配!$A:$L,7,0)</f>
        <v>1</v>
      </c>
    </row>
    <row r="1256" spans="1:6">
      <c r="A1256" s="26">
        <v>8030021</v>
      </c>
      <c r="B1256">
        <v>0</v>
      </c>
      <c r="C1256">
        <f>VLOOKUP(RIGHT(LEFT($A1256,4),2)*1,怪物形象分配!$A:$L,4,0)</f>
        <v>1500072</v>
      </c>
      <c r="D1256">
        <f>VLOOKUP(RIGHT(LEFT($A1256,4),2)*1,怪物形象分配!$A:$L,5,0)</f>
        <v>1500071</v>
      </c>
      <c r="E1256">
        <f>VLOOKUP(RIGHT(LEFT($A1256,4),2)*1,怪物形象分配!$A:$L,6,0)</f>
        <v>300028</v>
      </c>
      <c r="F1256">
        <f>VLOOKUP(RIGHT(LEFT($A1256,4),2)*1,怪物形象分配!$A:$L,7,0)</f>
        <v>1</v>
      </c>
    </row>
    <row r="1257" spans="1:6">
      <c r="A1257" s="26">
        <v>8031021</v>
      </c>
      <c r="B1257">
        <v>0</v>
      </c>
      <c r="C1257">
        <f>VLOOKUP(RIGHT(LEFT($A1257,4),2)*1,怪物形象分配!$A:$L,4,0)</f>
        <v>1500202</v>
      </c>
      <c r="D1257">
        <f>VLOOKUP(RIGHT(LEFT($A1257,4),2)*1,怪物形象分配!$A:$L,5,0)</f>
        <v>1500201</v>
      </c>
      <c r="E1257">
        <f>VLOOKUP(RIGHT(LEFT($A1257,4),2)*1,怪物形象分配!$A:$L,6,0)</f>
        <v>300020</v>
      </c>
      <c r="F1257">
        <f>VLOOKUP(RIGHT(LEFT($A1257,4),2)*1,怪物形象分配!$A:$L,7,0)</f>
        <v>4</v>
      </c>
    </row>
    <row r="1258" spans="1:6">
      <c r="A1258" s="26">
        <v>8032021</v>
      </c>
      <c r="B1258">
        <v>0</v>
      </c>
      <c r="C1258">
        <f>VLOOKUP(RIGHT(LEFT($A1258,4),2)*1,怪物形象分配!$A:$L,4,0)</f>
        <v>1500182</v>
      </c>
      <c r="D1258">
        <f>VLOOKUP(RIGHT(LEFT($A1258,4),2)*1,怪物形象分配!$A:$L,5,0)</f>
        <v>1500181</v>
      </c>
      <c r="E1258">
        <f>VLOOKUP(RIGHT(LEFT($A1258,4),2)*1,怪物形象分配!$A:$L,6,0)</f>
        <v>300016</v>
      </c>
      <c r="F1258">
        <f>VLOOKUP(RIGHT(LEFT($A1258,4),2)*1,怪物形象分配!$A:$L,7,0)</f>
        <v>1</v>
      </c>
    </row>
    <row r="1259" spans="1:6">
      <c r="A1259" s="26">
        <v>8033021</v>
      </c>
      <c r="B1259">
        <v>0</v>
      </c>
      <c r="C1259">
        <f>VLOOKUP(RIGHT(LEFT($A1259,4),2)*1,怪物形象分配!$A:$L,4,0)</f>
        <v>1500162</v>
      </c>
      <c r="D1259">
        <f>VLOOKUP(RIGHT(LEFT($A1259,4),2)*1,怪物形象分配!$A:$L,5,0)</f>
        <v>1500161</v>
      </c>
      <c r="E1259">
        <f>VLOOKUP(RIGHT(LEFT($A1259,4),2)*1,怪物形象分配!$A:$L,6,0)</f>
        <v>300017</v>
      </c>
      <c r="F1259">
        <f>VLOOKUP(RIGHT(LEFT($A1259,4),2)*1,怪物形象分配!$A:$L,7,0)</f>
        <v>1</v>
      </c>
    </row>
    <row r="1260" spans="1:6">
      <c r="A1260" s="26">
        <v>8034021</v>
      </c>
      <c r="B1260">
        <v>0</v>
      </c>
      <c r="C1260">
        <f>VLOOKUP(RIGHT(LEFT($A1260,4),2)*1,怪物形象分配!$A:$L,4,0)</f>
        <v>1500172</v>
      </c>
      <c r="D1260">
        <f>VLOOKUP(RIGHT(LEFT($A1260,4),2)*1,怪物形象分配!$A:$L,5,0)</f>
        <v>1500171</v>
      </c>
      <c r="E1260">
        <f>VLOOKUP(RIGHT(LEFT($A1260,4),2)*1,怪物形象分配!$A:$L,6,0)</f>
        <v>300018</v>
      </c>
      <c r="F1260">
        <f>VLOOKUP(RIGHT(LEFT($A1260,4),2)*1,怪物形象分配!$A:$L,7,0)</f>
        <v>3</v>
      </c>
    </row>
    <row r="1261" spans="1:6">
      <c r="A1261" s="26">
        <v>8035021</v>
      </c>
      <c r="B1261">
        <v>0</v>
      </c>
      <c r="C1261">
        <f>VLOOKUP(RIGHT(LEFT($A1261,4),2)*1,怪物形象分配!$A:$L,4,0)</f>
        <v>1500192</v>
      </c>
      <c r="D1261">
        <f>VLOOKUP(RIGHT(LEFT($A1261,4),2)*1,怪物形象分配!$A:$L,5,0)</f>
        <v>1500191</v>
      </c>
      <c r="E1261">
        <f>VLOOKUP(RIGHT(LEFT($A1261,4),2)*1,怪物形象分配!$A:$L,6,0)</f>
        <v>300019</v>
      </c>
      <c r="F1261">
        <f>VLOOKUP(RIGHT(LEFT($A1261,4),2)*1,怪物形象分配!$A:$L,7,0)</f>
        <v>2</v>
      </c>
    </row>
    <row r="1262" spans="1:6">
      <c r="A1262" s="26">
        <v>8036021</v>
      </c>
      <c r="B1262">
        <v>0</v>
      </c>
      <c r="C1262">
        <f>VLOOKUP(RIGHT(LEFT($A1262,4),2)*1,怪物形象分配!$A:$L,4,0)</f>
        <v>1500242</v>
      </c>
      <c r="D1262">
        <f>VLOOKUP(RIGHT(LEFT($A1262,4),2)*1,怪物形象分配!$A:$L,5,0)</f>
        <v>1500241</v>
      </c>
      <c r="E1262">
        <f>VLOOKUP(RIGHT(LEFT($A1262,4),2)*1,怪物形象分配!$A:$L,6,0)</f>
        <v>300024</v>
      </c>
      <c r="F1262">
        <f>VLOOKUP(RIGHT(LEFT($A1262,4),2)*1,怪物形象分配!$A:$L,7,0)</f>
        <v>2</v>
      </c>
    </row>
    <row r="1263" spans="1:6">
      <c r="A1263" s="26">
        <v>8037021</v>
      </c>
      <c r="B1263">
        <v>0</v>
      </c>
      <c r="C1263">
        <f>VLOOKUP(RIGHT(LEFT($A1263,4),2)*1,怪物形象分配!$A:$L,4,0)</f>
        <v>1500232</v>
      </c>
      <c r="D1263">
        <f>VLOOKUP(RIGHT(LEFT($A1263,4),2)*1,怪物形象分配!$A:$L,5,0)</f>
        <v>1500231</v>
      </c>
      <c r="E1263">
        <f>VLOOKUP(RIGHT(LEFT($A1263,4),2)*1,怪物形象分配!$A:$L,6,0)</f>
        <v>300021</v>
      </c>
      <c r="F1263">
        <f>VLOOKUP(RIGHT(LEFT($A1263,4),2)*1,怪物形象分配!$A:$L,7,0)</f>
        <v>1</v>
      </c>
    </row>
    <row r="1264" spans="1:6">
      <c r="A1264" s="26">
        <v>8038021</v>
      </c>
      <c r="B1264">
        <v>0</v>
      </c>
      <c r="C1264">
        <f>VLOOKUP(RIGHT(LEFT($A1264,4),2)*1,怪物形象分配!$A:$L,4,0)</f>
        <v>1500232</v>
      </c>
      <c r="D1264">
        <f>VLOOKUP(RIGHT(LEFT($A1264,4),2)*1,怪物形象分配!$A:$L,5,0)</f>
        <v>1500231</v>
      </c>
      <c r="E1264">
        <f>VLOOKUP(RIGHT(LEFT($A1264,4),2)*1,怪物形象分配!$A:$L,6,0)</f>
        <v>300021</v>
      </c>
      <c r="F1264">
        <f>VLOOKUP(RIGHT(LEFT($A1264,4),2)*1,怪物形象分配!$A:$L,7,0)</f>
        <v>1</v>
      </c>
    </row>
    <row r="1265" spans="1:6">
      <c r="A1265" s="26">
        <v>8039021</v>
      </c>
      <c r="B1265">
        <v>0</v>
      </c>
      <c r="C1265">
        <f>VLOOKUP(RIGHT(LEFT($A1265,4),2)*1,怪物形象分配!$A:$L,4,0)</f>
        <v>1500212</v>
      </c>
      <c r="D1265">
        <f>VLOOKUP(RIGHT(LEFT($A1265,4),2)*1,怪物形象分配!$A:$L,5,0)</f>
        <v>1500211</v>
      </c>
      <c r="E1265">
        <f>VLOOKUP(RIGHT(LEFT($A1265,4),2)*1,怪物形象分配!$A:$L,6,0)</f>
        <v>300022</v>
      </c>
      <c r="F1265">
        <f>VLOOKUP(RIGHT(LEFT($A1265,4),2)*1,怪物形象分配!$A:$L,7,0)</f>
        <v>1</v>
      </c>
    </row>
    <row r="1266" spans="1:6">
      <c r="A1266" s="26">
        <v>8040021</v>
      </c>
      <c r="B1266">
        <v>0</v>
      </c>
      <c r="C1266">
        <f>VLOOKUP(RIGHT(LEFT($A1266,4),2)*1,怪物形象分配!$A:$L,4,0)</f>
        <v>1500222</v>
      </c>
      <c r="D1266">
        <f>VLOOKUP(RIGHT(LEFT($A1266,4),2)*1,怪物形象分配!$A:$L,5,0)</f>
        <v>1500221</v>
      </c>
      <c r="E1266">
        <f>VLOOKUP(RIGHT(LEFT($A1266,4),2)*1,怪物形象分配!$A:$L,6,0)</f>
        <v>300023</v>
      </c>
      <c r="F1266">
        <f>VLOOKUP(RIGHT(LEFT($A1266,4),2)*1,怪物形象分配!$A:$L,7,0)</f>
        <v>1</v>
      </c>
    </row>
    <row r="1267" spans="1:6">
      <c r="A1267" s="26">
        <v>8041021</v>
      </c>
      <c r="B1267">
        <v>0</v>
      </c>
      <c r="C1267">
        <f>VLOOKUP(RIGHT(LEFT($A1267,4),2)*1,怪物形象分配!$A:$L,4,0)</f>
        <v>1500092</v>
      </c>
      <c r="D1267">
        <f>VLOOKUP(RIGHT(LEFT($A1267,4),2)*1,怪物形象分配!$A:$L,5,0)</f>
        <v>1500091</v>
      </c>
      <c r="E1267">
        <f>VLOOKUP(RIGHT(LEFT($A1267,4),2)*1,怪物形象分配!$A:$L,6,0)</f>
        <v>300029</v>
      </c>
      <c r="F1267">
        <f>VLOOKUP(RIGHT(LEFT($A1267,4),2)*1,怪物形象分配!$A:$L,7,0)</f>
        <v>2</v>
      </c>
    </row>
    <row r="1268" spans="1:6">
      <c r="A1268" s="26">
        <v>8042021</v>
      </c>
      <c r="B1268">
        <v>0</v>
      </c>
      <c r="C1268">
        <f>VLOOKUP(RIGHT(LEFT($A1268,4),2)*1,怪物形象分配!$A:$L,4,0)</f>
        <v>1500102</v>
      </c>
      <c r="D1268">
        <f>VLOOKUP(RIGHT(LEFT($A1268,4),2)*1,怪物形象分配!$A:$L,5,0)</f>
        <v>1500101</v>
      </c>
      <c r="E1268">
        <f>VLOOKUP(RIGHT(LEFT($A1268,4),2)*1,怪物形象分配!$A:$L,6,0)</f>
        <v>300030</v>
      </c>
      <c r="F1268">
        <f>VLOOKUP(RIGHT(LEFT($A1268,4),2)*1,怪物形象分配!$A:$L,7,0)</f>
        <v>4</v>
      </c>
    </row>
    <row r="1269" spans="1:6">
      <c r="A1269" s="26">
        <v>8043021</v>
      </c>
      <c r="B1269">
        <v>0</v>
      </c>
      <c r="C1269">
        <f>VLOOKUP(RIGHT(LEFT($A1269,4),2)*1,怪物形象分配!$A:$L,4,0)</f>
        <v>1500082</v>
      </c>
      <c r="D1269">
        <f>VLOOKUP(RIGHT(LEFT($A1269,4),2)*1,怪物形象分配!$A:$L,5,0)</f>
        <v>1500081</v>
      </c>
      <c r="E1269">
        <f>VLOOKUP(RIGHT(LEFT($A1269,4),2)*1,怪物形象分配!$A:$L,6,0)</f>
        <v>300026</v>
      </c>
      <c r="F1269">
        <f>VLOOKUP(RIGHT(LEFT($A1269,4),2)*1,怪物形象分配!$A:$L,7,0)</f>
        <v>1</v>
      </c>
    </row>
    <row r="1270" spans="1:6">
      <c r="A1270" s="26">
        <v>8044021</v>
      </c>
      <c r="B1270">
        <v>0</v>
      </c>
      <c r="C1270">
        <f>VLOOKUP(RIGHT(LEFT($A1270,4),2)*1,怪物形象分配!$A:$L,4,0)</f>
        <v>1500062</v>
      </c>
      <c r="D1270">
        <f>VLOOKUP(RIGHT(LEFT($A1270,4),2)*1,怪物形象分配!$A:$L,5,0)</f>
        <v>1500061</v>
      </c>
      <c r="E1270">
        <f>VLOOKUP(RIGHT(LEFT($A1270,4),2)*1,怪物形象分配!$A:$L,6,0)</f>
        <v>300027</v>
      </c>
      <c r="F1270">
        <f>VLOOKUP(RIGHT(LEFT($A1270,4),2)*1,怪物形象分配!$A:$L,7,0)</f>
        <v>1</v>
      </c>
    </row>
    <row r="1271" spans="1:6">
      <c r="A1271" s="26">
        <v>8045021</v>
      </c>
      <c r="B1271">
        <v>0</v>
      </c>
      <c r="C1271">
        <f>VLOOKUP(RIGHT(LEFT($A1271,4),2)*1,怪物形象分配!$A:$L,4,0)</f>
        <v>1500072</v>
      </c>
      <c r="D1271">
        <f>VLOOKUP(RIGHT(LEFT($A1271,4),2)*1,怪物形象分配!$A:$L,5,0)</f>
        <v>1500071</v>
      </c>
      <c r="E1271">
        <f>VLOOKUP(RIGHT(LEFT($A1271,4),2)*1,怪物形象分配!$A:$L,6,0)</f>
        <v>300028</v>
      </c>
      <c r="F1271">
        <f>VLOOKUP(RIGHT(LEFT($A1271,4),2)*1,怪物形象分配!$A:$L,7,0)</f>
        <v>1</v>
      </c>
    </row>
    <row r="1272" spans="1:6">
      <c r="A1272" s="26">
        <v>8046021</v>
      </c>
      <c r="B1272">
        <v>0</v>
      </c>
      <c r="C1272">
        <f>VLOOKUP(RIGHT(LEFT($A1272,4),2)*1,怪物形象分配!$A:$L,4,0)</f>
        <v>1500072</v>
      </c>
      <c r="D1272">
        <f>VLOOKUP(RIGHT(LEFT($A1272,4),2)*1,怪物形象分配!$A:$L,5,0)</f>
        <v>1500071</v>
      </c>
      <c r="E1272">
        <f>VLOOKUP(RIGHT(LEFT($A1272,4),2)*1,怪物形象分配!$A:$L,6,0)</f>
        <v>300028</v>
      </c>
      <c r="F1272">
        <f>VLOOKUP(RIGHT(LEFT($A1272,4),2)*1,怪物形象分配!$A:$L,7,0)</f>
        <v>1</v>
      </c>
    </row>
    <row r="1273" spans="1:6">
      <c r="A1273" s="26">
        <v>8047021</v>
      </c>
      <c r="B1273">
        <v>0</v>
      </c>
      <c r="C1273" t="e">
        <f>VLOOKUP(RIGHT(LEFT($A1273,4),2)*1,怪物形象分配!$A:$L,4,0)</f>
        <v>#N/A</v>
      </c>
      <c r="D1273" t="e">
        <f>VLOOKUP(RIGHT(LEFT($A1273,4),2)*1,怪物形象分配!$A:$L,5,0)</f>
        <v>#N/A</v>
      </c>
      <c r="E1273" t="e">
        <f>VLOOKUP(RIGHT(LEFT($A1273,4),2)*1,怪物形象分配!$A:$L,6,0)</f>
        <v>#N/A</v>
      </c>
      <c r="F1273" t="e">
        <f>VLOOKUP(RIGHT(LEFT($A1273,4),2)*1,怪物形象分配!$A:$L,7,0)</f>
        <v>#N/A</v>
      </c>
    </row>
    <row r="1274" spans="1:6">
      <c r="A1274" s="26">
        <v>8048021</v>
      </c>
      <c r="B1274">
        <v>0</v>
      </c>
      <c r="C1274" t="e">
        <f>VLOOKUP(RIGHT(LEFT($A1274,4),2)*1,怪物形象分配!$A:$L,4,0)</f>
        <v>#N/A</v>
      </c>
      <c r="D1274" t="e">
        <f>VLOOKUP(RIGHT(LEFT($A1274,4),2)*1,怪物形象分配!$A:$L,5,0)</f>
        <v>#N/A</v>
      </c>
      <c r="E1274" t="e">
        <f>VLOOKUP(RIGHT(LEFT($A1274,4),2)*1,怪物形象分配!$A:$L,6,0)</f>
        <v>#N/A</v>
      </c>
      <c r="F1274" t="e">
        <f>VLOOKUP(RIGHT(LEFT($A1274,4),2)*1,怪物形象分配!$A:$L,7,0)</f>
        <v>#N/A</v>
      </c>
    </row>
    <row r="1275" spans="1:6">
      <c r="A1275" s="26">
        <v>8049021</v>
      </c>
      <c r="B1275">
        <v>0</v>
      </c>
      <c r="C1275" t="e">
        <f>VLOOKUP(RIGHT(LEFT($A1275,4),2)*1,怪物形象分配!$A:$L,4,0)</f>
        <v>#N/A</v>
      </c>
      <c r="D1275" t="e">
        <f>VLOOKUP(RIGHT(LEFT($A1275,4),2)*1,怪物形象分配!$A:$L,5,0)</f>
        <v>#N/A</v>
      </c>
      <c r="E1275" t="e">
        <f>VLOOKUP(RIGHT(LEFT($A1275,4),2)*1,怪物形象分配!$A:$L,6,0)</f>
        <v>#N/A</v>
      </c>
      <c r="F1275" t="e">
        <f>VLOOKUP(RIGHT(LEFT($A1275,4),2)*1,怪物形象分配!$A:$L,7,0)</f>
        <v>#N/A</v>
      </c>
    </row>
    <row r="1276" spans="1:6">
      <c r="A1276" s="26">
        <v>8050021</v>
      </c>
      <c r="B1276">
        <v>0</v>
      </c>
      <c r="C1276" t="e">
        <f>VLOOKUP(RIGHT(LEFT($A1276,4),2)*1,怪物形象分配!$A:$L,4,0)</f>
        <v>#N/A</v>
      </c>
      <c r="D1276" t="e">
        <f>VLOOKUP(RIGHT(LEFT($A1276,4),2)*1,怪物形象分配!$A:$L,5,0)</f>
        <v>#N/A</v>
      </c>
      <c r="E1276" t="e">
        <f>VLOOKUP(RIGHT(LEFT($A1276,4),2)*1,怪物形象分配!$A:$L,6,0)</f>
        <v>#N/A</v>
      </c>
      <c r="F1276" t="e">
        <f>VLOOKUP(RIGHT(LEFT($A1276,4),2)*1,怪物形象分配!$A:$L,7,0)</f>
        <v>#N/A</v>
      </c>
    </row>
    <row r="1277" spans="1:6">
      <c r="A1277" s="26">
        <v>8051021</v>
      </c>
      <c r="B1277">
        <v>0</v>
      </c>
      <c r="C1277" t="e">
        <f>VLOOKUP(RIGHT(LEFT($A1277,4),2)*1,怪物形象分配!$A:$L,4,0)</f>
        <v>#N/A</v>
      </c>
      <c r="D1277" t="e">
        <f>VLOOKUP(RIGHT(LEFT($A1277,4),2)*1,怪物形象分配!$A:$L,5,0)</f>
        <v>#N/A</v>
      </c>
      <c r="E1277" t="e">
        <f>VLOOKUP(RIGHT(LEFT($A1277,4),2)*1,怪物形象分配!$A:$L,6,0)</f>
        <v>#N/A</v>
      </c>
      <c r="F1277" t="e">
        <f>VLOOKUP(RIGHT(LEFT($A1277,4),2)*1,怪物形象分配!$A:$L,7,0)</f>
        <v>#N/A</v>
      </c>
    </row>
    <row r="1278" spans="1:6">
      <c r="A1278" s="26">
        <v>8052021</v>
      </c>
      <c r="B1278">
        <v>0</v>
      </c>
      <c r="C1278" t="e">
        <f>VLOOKUP(RIGHT(LEFT($A1278,4),2)*1,怪物形象分配!$A:$L,4,0)</f>
        <v>#N/A</v>
      </c>
      <c r="D1278" t="e">
        <f>VLOOKUP(RIGHT(LEFT($A1278,4),2)*1,怪物形象分配!$A:$L,5,0)</f>
        <v>#N/A</v>
      </c>
      <c r="E1278" t="e">
        <f>VLOOKUP(RIGHT(LEFT($A1278,4),2)*1,怪物形象分配!$A:$L,6,0)</f>
        <v>#N/A</v>
      </c>
      <c r="F1278" t="e">
        <f>VLOOKUP(RIGHT(LEFT($A1278,4),2)*1,怪物形象分配!$A:$L,7,0)</f>
        <v>#N/A</v>
      </c>
    </row>
    <row r="1279" spans="1:6">
      <c r="A1279" s="26">
        <v>8053021</v>
      </c>
      <c r="B1279">
        <v>0</v>
      </c>
      <c r="C1279" t="e">
        <f>VLOOKUP(RIGHT(LEFT($A1279,4),2)*1,怪物形象分配!$A:$L,4,0)</f>
        <v>#N/A</v>
      </c>
      <c r="D1279" t="e">
        <f>VLOOKUP(RIGHT(LEFT($A1279,4),2)*1,怪物形象分配!$A:$L,5,0)</f>
        <v>#N/A</v>
      </c>
      <c r="E1279" t="e">
        <f>VLOOKUP(RIGHT(LEFT($A1279,4),2)*1,怪物形象分配!$A:$L,6,0)</f>
        <v>#N/A</v>
      </c>
      <c r="F1279" t="e">
        <f>VLOOKUP(RIGHT(LEFT($A1279,4),2)*1,怪物形象分配!$A:$L,7,0)</f>
        <v>#N/A</v>
      </c>
    </row>
    <row r="1280" spans="1:6">
      <c r="A1280" s="26">
        <v>8054021</v>
      </c>
      <c r="B1280">
        <v>0</v>
      </c>
      <c r="C1280" t="e">
        <f>VLOOKUP(RIGHT(LEFT($A1280,4),2)*1,怪物形象分配!$A:$L,4,0)</f>
        <v>#N/A</v>
      </c>
      <c r="D1280" t="e">
        <f>VLOOKUP(RIGHT(LEFT($A1280,4),2)*1,怪物形象分配!$A:$L,5,0)</f>
        <v>#N/A</v>
      </c>
      <c r="E1280" t="e">
        <f>VLOOKUP(RIGHT(LEFT($A1280,4),2)*1,怪物形象分配!$A:$L,6,0)</f>
        <v>#N/A</v>
      </c>
      <c r="F1280" t="e">
        <f>VLOOKUP(RIGHT(LEFT($A1280,4),2)*1,怪物形象分配!$A:$L,7,0)</f>
        <v>#N/A</v>
      </c>
    </row>
    <row r="1281" spans="1:6">
      <c r="A1281" s="26">
        <v>8055021</v>
      </c>
      <c r="B1281">
        <v>0</v>
      </c>
      <c r="C1281" t="e">
        <f>VLOOKUP(RIGHT(LEFT($A1281,4),2)*1,怪物形象分配!$A:$L,4,0)</f>
        <v>#N/A</v>
      </c>
      <c r="D1281" t="e">
        <f>VLOOKUP(RIGHT(LEFT($A1281,4),2)*1,怪物形象分配!$A:$L,5,0)</f>
        <v>#N/A</v>
      </c>
      <c r="E1281" t="e">
        <f>VLOOKUP(RIGHT(LEFT($A1281,4),2)*1,怪物形象分配!$A:$L,6,0)</f>
        <v>#N/A</v>
      </c>
      <c r="F1281" t="e">
        <f>VLOOKUP(RIGHT(LEFT($A1281,4),2)*1,怪物形象分配!$A:$L,7,0)</f>
        <v>#N/A</v>
      </c>
    </row>
    <row r="1282" spans="1:6">
      <c r="A1282" s="26">
        <v>8056021</v>
      </c>
      <c r="B1282">
        <v>0</v>
      </c>
      <c r="C1282" t="e">
        <f>VLOOKUP(RIGHT(LEFT($A1282,4),2)*1,怪物形象分配!$A:$L,4,0)</f>
        <v>#N/A</v>
      </c>
      <c r="D1282" t="e">
        <f>VLOOKUP(RIGHT(LEFT($A1282,4),2)*1,怪物形象分配!$A:$L,5,0)</f>
        <v>#N/A</v>
      </c>
      <c r="E1282" t="e">
        <f>VLOOKUP(RIGHT(LEFT($A1282,4),2)*1,怪物形象分配!$A:$L,6,0)</f>
        <v>#N/A</v>
      </c>
      <c r="F1282" t="e">
        <f>VLOOKUP(RIGHT(LEFT($A1282,4),2)*1,怪物形象分配!$A:$L,7,0)</f>
        <v>#N/A</v>
      </c>
    </row>
    <row r="1283" spans="1:6">
      <c r="A1283" s="26">
        <v>8057021</v>
      </c>
      <c r="B1283">
        <v>0</v>
      </c>
      <c r="C1283" t="e">
        <f>VLOOKUP(RIGHT(LEFT($A1283,4),2)*1,怪物形象分配!$A:$L,4,0)</f>
        <v>#N/A</v>
      </c>
      <c r="D1283" t="e">
        <f>VLOOKUP(RIGHT(LEFT($A1283,4),2)*1,怪物形象分配!$A:$L,5,0)</f>
        <v>#N/A</v>
      </c>
      <c r="E1283" t="e">
        <f>VLOOKUP(RIGHT(LEFT($A1283,4),2)*1,怪物形象分配!$A:$L,6,0)</f>
        <v>#N/A</v>
      </c>
      <c r="F1283" t="e">
        <f>VLOOKUP(RIGHT(LEFT($A1283,4),2)*1,怪物形象分配!$A:$L,7,0)</f>
        <v>#N/A</v>
      </c>
    </row>
    <row r="1284" spans="1:6">
      <c r="A1284" s="26">
        <v>8058021</v>
      </c>
      <c r="B1284">
        <v>0</v>
      </c>
      <c r="C1284" t="e">
        <f>VLOOKUP(RIGHT(LEFT($A1284,4),2)*1,怪物形象分配!$A:$L,4,0)</f>
        <v>#N/A</v>
      </c>
      <c r="D1284" t="e">
        <f>VLOOKUP(RIGHT(LEFT($A1284,4),2)*1,怪物形象分配!$A:$L,5,0)</f>
        <v>#N/A</v>
      </c>
      <c r="E1284" t="e">
        <f>VLOOKUP(RIGHT(LEFT($A1284,4),2)*1,怪物形象分配!$A:$L,6,0)</f>
        <v>#N/A</v>
      </c>
      <c r="F1284" t="e">
        <f>VLOOKUP(RIGHT(LEFT($A1284,4),2)*1,怪物形象分配!$A:$L,7,0)</f>
        <v>#N/A</v>
      </c>
    </row>
    <row r="1285" spans="1:6">
      <c r="A1285" s="26">
        <v>8059021</v>
      </c>
      <c r="B1285">
        <v>0</v>
      </c>
      <c r="C1285" t="e">
        <f>VLOOKUP(RIGHT(LEFT($A1285,4),2)*1,怪物形象分配!$A:$L,4,0)</f>
        <v>#N/A</v>
      </c>
      <c r="D1285" t="e">
        <f>VLOOKUP(RIGHT(LEFT($A1285,4),2)*1,怪物形象分配!$A:$L,5,0)</f>
        <v>#N/A</v>
      </c>
      <c r="E1285" t="e">
        <f>VLOOKUP(RIGHT(LEFT($A1285,4),2)*1,怪物形象分配!$A:$L,6,0)</f>
        <v>#N/A</v>
      </c>
      <c r="F1285" t="e">
        <f>VLOOKUP(RIGHT(LEFT($A1285,4),2)*1,怪物形象分配!$A:$L,7,0)</f>
        <v>#N/A</v>
      </c>
    </row>
    <row r="1286" spans="1:6">
      <c r="A1286" s="26">
        <v>8060021</v>
      </c>
      <c r="B1286">
        <v>0</v>
      </c>
      <c r="C1286" t="e">
        <f>VLOOKUP(RIGHT(LEFT($A1286,4),2)*1,怪物形象分配!$A:$L,4,0)</f>
        <v>#N/A</v>
      </c>
      <c r="D1286" t="e">
        <f>VLOOKUP(RIGHT(LEFT($A1286,4),2)*1,怪物形象分配!$A:$L,5,0)</f>
        <v>#N/A</v>
      </c>
      <c r="E1286" t="e">
        <f>VLOOKUP(RIGHT(LEFT($A1286,4),2)*1,怪物形象分配!$A:$L,6,0)</f>
        <v>#N/A</v>
      </c>
      <c r="F1286" t="e">
        <f>VLOOKUP(RIGHT(LEFT($A1286,4),2)*1,怪物形象分配!$A:$L,7,0)</f>
        <v>#N/A</v>
      </c>
    </row>
    <row r="1287" spans="1:6">
      <c r="A1287" s="26">
        <v>8061021</v>
      </c>
      <c r="B1287">
        <v>0</v>
      </c>
      <c r="C1287" t="e">
        <f>VLOOKUP(RIGHT(LEFT($A1287,4),2)*1,怪物形象分配!$A:$L,4,0)</f>
        <v>#N/A</v>
      </c>
      <c r="D1287" t="e">
        <f>VLOOKUP(RIGHT(LEFT($A1287,4),2)*1,怪物形象分配!$A:$L,5,0)</f>
        <v>#N/A</v>
      </c>
      <c r="E1287" t="e">
        <f>VLOOKUP(RIGHT(LEFT($A1287,4),2)*1,怪物形象分配!$A:$L,6,0)</f>
        <v>#N/A</v>
      </c>
      <c r="F1287" t="e">
        <f>VLOOKUP(RIGHT(LEFT($A1287,4),2)*1,怪物形象分配!$A:$L,7,0)</f>
        <v>#N/A</v>
      </c>
    </row>
    <row r="1288" spans="1:6">
      <c r="A1288" s="26">
        <v>8062021</v>
      </c>
      <c r="B1288">
        <v>0</v>
      </c>
      <c r="C1288" t="e">
        <f>VLOOKUP(RIGHT(LEFT($A1288,4),2)*1,怪物形象分配!$A:$L,4,0)</f>
        <v>#N/A</v>
      </c>
      <c r="D1288" t="e">
        <f>VLOOKUP(RIGHT(LEFT($A1288,4),2)*1,怪物形象分配!$A:$L,5,0)</f>
        <v>#N/A</v>
      </c>
      <c r="E1288" t="e">
        <f>VLOOKUP(RIGHT(LEFT($A1288,4),2)*1,怪物形象分配!$A:$L,6,0)</f>
        <v>#N/A</v>
      </c>
      <c r="F1288" t="e">
        <f>VLOOKUP(RIGHT(LEFT($A1288,4),2)*1,怪物形象分配!$A:$L,7,0)</f>
        <v>#N/A</v>
      </c>
    </row>
    <row r="1289" spans="1:6">
      <c r="A1289" s="26">
        <v>8063021</v>
      </c>
      <c r="B1289">
        <v>0</v>
      </c>
      <c r="C1289" t="e">
        <f>VLOOKUP(RIGHT(LEFT($A1289,4),2)*1,怪物形象分配!$A:$L,4,0)</f>
        <v>#N/A</v>
      </c>
      <c r="D1289" t="e">
        <f>VLOOKUP(RIGHT(LEFT($A1289,4),2)*1,怪物形象分配!$A:$L,5,0)</f>
        <v>#N/A</v>
      </c>
      <c r="E1289" t="e">
        <f>VLOOKUP(RIGHT(LEFT($A1289,4),2)*1,怪物形象分配!$A:$L,6,0)</f>
        <v>#N/A</v>
      </c>
      <c r="F1289" t="e">
        <f>VLOOKUP(RIGHT(LEFT($A1289,4),2)*1,怪物形象分配!$A:$L,7,0)</f>
        <v>#N/A</v>
      </c>
    </row>
    <row r="1290" spans="1:6">
      <c r="A1290" s="26">
        <v>8064021</v>
      </c>
      <c r="B1290">
        <v>0</v>
      </c>
      <c r="C1290" t="e">
        <f>VLOOKUP(RIGHT(LEFT($A1290,4),2)*1,怪物形象分配!$A:$L,4,0)</f>
        <v>#N/A</v>
      </c>
      <c r="D1290" t="e">
        <f>VLOOKUP(RIGHT(LEFT($A1290,4),2)*1,怪物形象分配!$A:$L,5,0)</f>
        <v>#N/A</v>
      </c>
      <c r="E1290" t="e">
        <f>VLOOKUP(RIGHT(LEFT($A1290,4),2)*1,怪物形象分配!$A:$L,6,0)</f>
        <v>#N/A</v>
      </c>
      <c r="F1290" t="e">
        <f>VLOOKUP(RIGHT(LEFT($A1290,4),2)*1,怪物形象分配!$A:$L,7,0)</f>
        <v>#N/A</v>
      </c>
    </row>
    <row r="1291" spans="1:6">
      <c r="A1291" s="26">
        <v>8065021</v>
      </c>
      <c r="B1291">
        <v>0</v>
      </c>
      <c r="C1291" t="e">
        <f>VLOOKUP(RIGHT(LEFT($A1291,4),2)*1,怪物形象分配!$A:$L,4,0)</f>
        <v>#N/A</v>
      </c>
      <c r="D1291" t="e">
        <f>VLOOKUP(RIGHT(LEFT($A1291,4),2)*1,怪物形象分配!$A:$L,5,0)</f>
        <v>#N/A</v>
      </c>
      <c r="E1291" t="e">
        <f>VLOOKUP(RIGHT(LEFT($A1291,4),2)*1,怪物形象分配!$A:$L,6,0)</f>
        <v>#N/A</v>
      </c>
      <c r="F1291" t="e">
        <f>VLOOKUP(RIGHT(LEFT($A1291,4),2)*1,怪物形象分配!$A:$L,7,0)</f>
        <v>#N/A</v>
      </c>
    </row>
    <row r="1292" spans="1:6">
      <c r="A1292" s="26">
        <v>8066021</v>
      </c>
      <c r="B1292">
        <v>0</v>
      </c>
      <c r="C1292" t="e">
        <f>VLOOKUP(RIGHT(LEFT($A1292,4),2)*1,怪物形象分配!$A:$L,4,0)</f>
        <v>#N/A</v>
      </c>
      <c r="D1292" t="e">
        <f>VLOOKUP(RIGHT(LEFT($A1292,4),2)*1,怪物形象分配!$A:$L,5,0)</f>
        <v>#N/A</v>
      </c>
      <c r="E1292" t="e">
        <f>VLOOKUP(RIGHT(LEFT($A1292,4),2)*1,怪物形象分配!$A:$L,6,0)</f>
        <v>#N/A</v>
      </c>
      <c r="F1292" t="e">
        <f>VLOOKUP(RIGHT(LEFT($A1292,4),2)*1,怪物形象分配!$A:$L,7,0)</f>
        <v>#N/A</v>
      </c>
    </row>
    <row r="1293" spans="1:6">
      <c r="A1293" s="26">
        <v>8067021</v>
      </c>
      <c r="B1293">
        <v>0</v>
      </c>
      <c r="C1293" t="e">
        <f>VLOOKUP(RIGHT(LEFT($A1293,4),2)*1,怪物形象分配!$A:$L,4,0)</f>
        <v>#N/A</v>
      </c>
      <c r="D1293" t="e">
        <f>VLOOKUP(RIGHT(LEFT($A1293,4),2)*1,怪物形象分配!$A:$L,5,0)</f>
        <v>#N/A</v>
      </c>
      <c r="E1293" t="e">
        <f>VLOOKUP(RIGHT(LEFT($A1293,4),2)*1,怪物形象分配!$A:$L,6,0)</f>
        <v>#N/A</v>
      </c>
      <c r="F1293" t="e">
        <f>VLOOKUP(RIGHT(LEFT($A1293,4),2)*1,怪物形象分配!$A:$L,7,0)</f>
        <v>#N/A</v>
      </c>
    </row>
    <row r="1294" spans="1:6">
      <c r="A1294" s="26">
        <v>8068021</v>
      </c>
      <c r="B1294">
        <v>0</v>
      </c>
      <c r="C1294" t="e">
        <f>VLOOKUP(RIGHT(LEFT($A1294,4),2)*1,怪物形象分配!$A:$L,4,0)</f>
        <v>#N/A</v>
      </c>
      <c r="D1294" t="e">
        <f>VLOOKUP(RIGHT(LEFT($A1294,4),2)*1,怪物形象分配!$A:$L,5,0)</f>
        <v>#N/A</v>
      </c>
      <c r="E1294" t="e">
        <f>VLOOKUP(RIGHT(LEFT($A1294,4),2)*1,怪物形象分配!$A:$L,6,0)</f>
        <v>#N/A</v>
      </c>
      <c r="F1294" t="e">
        <f>VLOOKUP(RIGHT(LEFT($A1294,4),2)*1,怪物形象分配!$A:$L,7,0)</f>
        <v>#N/A</v>
      </c>
    </row>
    <row r="1295" spans="1:6">
      <c r="A1295" s="26">
        <v>8069021</v>
      </c>
      <c r="B1295">
        <v>0</v>
      </c>
      <c r="C1295" t="e">
        <f>VLOOKUP(RIGHT(LEFT($A1295,4),2)*1,怪物形象分配!$A:$L,4,0)</f>
        <v>#N/A</v>
      </c>
      <c r="D1295" t="e">
        <f>VLOOKUP(RIGHT(LEFT($A1295,4),2)*1,怪物形象分配!$A:$L,5,0)</f>
        <v>#N/A</v>
      </c>
      <c r="E1295" t="e">
        <f>VLOOKUP(RIGHT(LEFT($A1295,4),2)*1,怪物形象分配!$A:$L,6,0)</f>
        <v>#N/A</v>
      </c>
      <c r="F1295" t="e">
        <f>VLOOKUP(RIGHT(LEFT($A1295,4),2)*1,怪物形象分配!$A:$L,7,0)</f>
        <v>#N/A</v>
      </c>
    </row>
    <row r="1296" spans="1:6">
      <c r="A1296" s="26">
        <v>8070021</v>
      </c>
      <c r="B1296">
        <v>0</v>
      </c>
      <c r="C1296" t="e">
        <f>VLOOKUP(RIGHT(LEFT($A1296,4),2)*1,怪物形象分配!$A:$L,4,0)</f>
        <v>#N/A</v>
      </c>
      <c r="D1296" t="e">
        <f>VLOOKUP(RIGHT(LEFT($A1296,4),2)*1,怪物形象分配!$A:$L,5,0)</f>
        <v>#N/A</v>
      </c>
      <c r="E1296" t="e">
        <f>VLOOKUP(RIGHT(LEFT($A1296,4),2)*1,怪物形象分配!$A:$L,6,0)</f>
        <v>#N/A</v>
      </c>
      <c r="F1296" t="e">
        <f>VLOOKUP(RIGHT(LEFT($A1296,4),2)*1,怪物形象分配!$A:$L,7,0)</f>
        <v>#N/A</v>
      </c>
    </row>
    <row r="1297" spans="1:6">
      <c r="A1297" s="26">
        <v>8071021</v>
      </c>
      <c r="B1297">
        <v>0</v>
      </c>
      <c r="C1297" t="e">
        <f>VLOOKUP(RIGHT(LEFT($A1297,4),2)*1,怪物形象分配!$A:$L,4,0)</f>
        <v>#N/A</v>
      </c>
      <c r="D1297" t="e">
        <f>VLOOKUP(RIGHT(LEFT($A1297,4),2)*1,怪物形象分配!$A:$L,5,0)</f>
        <v>#N/A</v>
      </c>
      <c r="E1297" t="e">
        <f>VLOOKUP(RIGHT(LEFT($A1297,4),2)*1,怪物形象分配!$A:$L,6,0)</f>
        <v>#N/A</v>
      </c>
      <c r="F1297" t="e">
        <f>VLOOKUP(RIGHT(LEFT($A1297,4),2)*1,怪物形象分配!$A:$L,7,0)</f>
        <v>#N/A</v>
      </c>
    </row>
    <row r="1298" spans="1:6">
      <c r="A1298" s="26">
        <v>8072021</v>
      </c>
      <c r="B1298">
        <v>0</v>
      </c>
      <c r="C1298" t="e">
        <f>VLOOKUP(RIGHT(LEFT($A1298,4),2)*1,怪物形象分配!$A:$L,4,0)</f>
        <v>#N/A</v>
      </c>
      <c r="D1298" t="e">
        <f>VLOOKUP(RIGHT(LEFT($A1298,4),2)*1,怪物形象分配!$A:$L,5,0)</f>
        <v>#N/A</v>
      </c>
      <c r="E1298" t="e">
        <f>VLOOKUP(RIGHT(LEFT($A1298,4),2)*1,怪物形象分配!$A:$L,6,0)</f>
        <v>#N/A</v>
      </c>
      <c r="F1298" t="e">
        <f>VLOOKUP(RIGHT(LEFT($A1298,4),2)*1,怪物形象分配!$A:$L,7,0)</f>
        <v>#N/A</v>
      </c>
    </row>
    <row r="1299" spans="1:6">
      <c r="A1299" s="26">
        <v>8073021</v>
      </c>
      <c r="B1299">
        <v>0</v>
      </c>
      <c r="C1299" t="e">
        <f>VLOOKUP(RIGHT(LEFT($A1299,4),2)*1,怪物形象分配!$A:$L,4,0)</f>
        <v>#N/A</v>
      </c>
      <c r="D1299" t="e">
        <f>VLOOKUP(RIGHT(LEFT($A1299,4),2)*1,怪物形象分配!$A:$L,5,0)</f>
        <v>#N/A</v>
      </c>
      <c r="E1299" t="e">
        <f>VLOOKUP(RIGHT(LEFT($A1299,4),2)*1,怪物形象分配!$A:$L,6,0)</f>
        <v>#N/A</v>
      </c>
      <c r="F1299" t="e">
        <f>VLOOKUP(RIGHT(LEFT($A1299,4),2)*1,怪物形象分配!$A:$L,7,0)</f>
        <v>#N/A</v>
      </c>
    </row>
    <row r="1300" spans="1:6">
      <c r="A1300" s="26">
        <v>8074021</v>
      </c>
      <c r="B1300">
        <v>0</v>
      </c>
      <c r="C1300" t="e">
        <f>VLOOKUP(RIGHT(LEFT($A1300,4),2)*1,怪物形象分配!$A:$L,4,0)</f>
        <v>#N/A</v>
      </c>
      <c r="D1300" t="e">
        <f>VLOOKUP(RIGHT(LEFT($A1300,4),2)*1,怪物形象分配!$A:$L,5,0)</f>
        <v>#N/A</v>
      </c>
      <c r="E1300" t="e">
        <f>VLOOKUP(RIGHT(LEFT($A1300,4),2)*1,怪物形象分配!$A:$L,6,0)</f>
        <v>#N/A</v>
      </c>
      <c r="F1300" t="e">
        <f>VLOOKUP(RIGHT(LEFT($A1300,4),2)*1,怪物形象分配!$A:$L,7,0)</f>
        <v>#N/A</v>
      </c>
    </row>
    <row r="1301" spans="1:6">
      <c r="A1301" s="26">
        <v>8075021</v>
      </c>
      <c r="B1301">
        <v>0</v>
      </c>
      <c r="C1301" t="e">
        <f>VLOOKUP(RIGHT(LEFT($A1301,4),2)*1,怪物形象分配!$A:$L,4,0)</f>
        <v>#N/A</v>
      </c>
      <c r="D1301" t="e">
        <f>VLOOKUP(RIGHT(LEFT($A1301,4),2)*1,怪物形象分配!$A:$L,5,0)</f>
        <v>#N/A</v>
      </c>
      <c r="E1301" t="e">
        <f>VLOOKUP(RIGHT(LEFT($A1301,4),2)*1,怪物形象分配!$A:$L,6,0)</f>
        <v>#N/A</v>
      </c>
      <c r="F1301" t="e">
        <f>VLOOKUP(RIGHT(LEFT($A1301,4),2)*1,怪物形象分配!$A:$L,7,0)</f>
        <v>#N/A</v>
      </c>
    </row>
    <row r="1302" spans="1:6">
      <c r="A1302" s="26">
        <v>8076021</v>
      </c>
      <c r="B1302">
        <v>0</v>
      </c>
      <c r="C1302" t="e">
        <f>VLOOKUP(RIGHT(LEFT($A1302,4),2)*1,怪物形象分配!$A:$L,4,0)</f>
        <v>#N/A</v>
      </c>
      <c r="D1302" t="e">
        <f>VLOOKUP(RIGHT(LEFT($A1302,4),2)*1,怪物形象分配!$A:$L,5,0)</f>
        <v>#N/A</v>
      </c>
      <c r="E1302" t="e">
        <f>VLOOKUP(RIGHT(LEFT($A1302,4),2)*1,怪物形象分配!$A:$L,6,0)</f>
        <v>#N/A</v>
      </c>
      <c r="F1302" t="e">
        <f>VLOOKUP(RIGHT(LEFT($A1302,4),2)*1,怪物形象分配!$A:$L,7,0)</f>
        <v>#N/A</v>
      </c>
    </row>
    <row r="1303" spans="1:6">
      <c r="A1303" s="26">
        <v>8077021</v>
      </c>
      <c r="B1303">
        <v>0</v>
      </c>
      <c r="C1303" t="e">
        <f>VLOOKUP(RIGHT(LEFT($A1303,4),2)*1,怪物形象分配!$A:$L,4,0)</f>
        <v>#N/A</v>
      </c>
      <c r="D1303" t="e">
        <f>VLOOKUP(RIGHT(LEFT($A1303,4),2)*1,怪物形象分配!$A:$L,5,0)</f>
        <v>#N/A</v>
      </c>
      <c r="E1303" t="e">
        <f>VLOOKUP(RIGHT(LEFT($A1303,4),2)*1,怪物形象分配!$A:$L,6,0)</f>
        <v>#N/A</v>
      </c>
      <c r="F1303" t="e">
        <f>VLOOKUP(RIGHT(LEFT($A1303,4),2)*1,怪物形象分配!$A:$L,7,0)</f>
        <v>#N/A</v>
      </c>
    </row>
    <row r="1304" spans="1:6">
      <c r="A1304" s="26">
        <v>8078021</v>
      </c>
      <c r="B1304">
        <v>0</v>
      </c>
      <c r="C1304" t="e">
        <f>VLOOKUP(RIGHT(LEFT($A1304,4),2)*1,怪物形象分配!$A:$L,4,0)</f>
        <v>#N/A</v>
      </c>
      <c r="D1304" t="e">
        <f>VLOOKUP(RIGHT(LEFT($A1304,4),2)*1,怪物形象分配!$A:$L,5,0)</f>
        <v>#N/A</v>
      </c>
      <c r="E1304" t="e">
        <f>VLOOKUP(RIGHT(LEFT($A1304,4),2)*1,怪物形象分配!$A:$L,6,0)</f>
        <v>#N/A</v>
      </c>
      <c r="F1304" t="e">
        <f>VLOOKUP(RIGHT(LEFT($A1304,4),2)*1,怪物形象分配!$A:$L,7,0)</f>
        <v>#N/A</v>
      </c>
    </row>
    <row r="1305" spans="1:6">
      <c r="A1305" s="26">
        <v>8079021</v>
      </c>
      <c r="B1305">
        <v>0</v>
      </c>
      <c r="C1305" t="e">
        <f>VLOOKUP(RIGHT(LEFT($A1305,4),2)*1,怪物形象分配!$A:$L,4,0)</f>
        <v>#N/A</v>
      </c>
      <c r="D1305" t="e">
        <f>VLOOKUP(RIGHT(LEFT($A1305,4),2)*1,怪物形象分配!$A:$L,5,0)</f>
        <v>#N/A</v>
      </c>
      <c r="E1305" t="e">
        <f>VLOOKUP(RIGHT(LEFT($A1305,4),2)*1,怪物形象分配!$A:$L,6,0)</f>
        <v>#N/A</v>
      </c>
      <c r="F1305" t="e">
        <f>VLOOKUP(RIGHT(LEFT($A1305,4),2)*1,怪物形象分配!$A:$L,7,0)</f>
        <v>#N/A</v>
      </c>
    </row>
    <row r="1306" spans="1:6">
      <c r="A1306" s="26">
        <v>8080021</v>
      </c>
      <c r="B1306">
        <v>0</v>
      </c>
      <c r="C1306" t="e">
        <f>VLOOKUP(RIGHT(LEFT($A1306,4),2)*1,怪物形象分配!$A:$L,4,0)</f>
        <v>#N/A</v>
      </c>
      <c r="D1306" t="e">
        <f>VLOOKUP(RIGHT(LEFT($A1306,4),2)*1,怪物形象分配!$A:$L,5,0)</f>
        <v>#N/A</v>
      </c>
      <c r="E1306" t="e">
        <f>VLOOKUP(RIGHT(LEFT($A1306,4),2)*1,怪物形象分配!$A:$L,6,0)</f>
        <v>#N/A</v>
      </c>
      <c r="F1306" t="e">
        <f>VLOOKUP(RIGHT(LEFT($A1306,4),2)*1,怪物形象分配!$A:$L,7,0)</f>
        <v>#N/A</v>
      </c>
    </row>
    <row r="1307" spans="1:6">
      <c r="A1307" s="26">
        <v>8081021</v>
      </c>
      <c r="B1307">
        <v>0</v>
      </c>
      <c r="C1307" t="e">
        <f>VLOOKUP(RIGHT(LEFT($A1307,4),2)*1,怪物形象分配!$A:$L,4,0)</f>
        <v>#N/A</v>
      </c>
      <c r="D1307" t="e">
        <f>VLOOKUP(RIGHT(LEFT($A1307,4),2)*1,怪物形象分配!$A:$L,5,0)</f>
        <v>#N/A</v>
      </c>
      <c r="E1307" t="e">
        <f>VLOOKUP(RIGHT(LEFT($A1307,4),2)*1,怪物形象分配!$A:$L,6,0)</f>
        <v>#N/A</v>
      </c>
      <c r="F1307" t="e">
        <f>VLOOKUP(RIGHT(LEFT($A1307,4),2)*1,怪物形象分配!$A:$L,7,0)</f>
        <v>#N/A</v>
      </c>
    </row>
    <row r="1308" spans="1:6">
      <c r="A1308" s="26">
        <v>8082021</v>
      </c>
      <c r="B1308">
        <v>0</v>
      </c>
      <c r="C1308" t="e">
        <f>VLOOKUP(RIGHT(LEFT($A1308,4),2)*1,怪物形象分配!$A:$L,4,0)</f>
        <v>#N/A</v>
      </c>
      <c r="D1308" t="e">
        <f>VLOOKUP(RIGHT(LEFT($A1308,4),2)*1,怪物形象分配!$A:$L,5,0)</f>
        <v>#N/A</v>
      </c>
      <c r="E1308" t="e">
        <f>VLOOKUP(RIGHT(LEFT($A1308,4),2)*1,怪物形象分配!$A:$L,6,0)</f>
        <v>#N/A</v>
      </c>
      <c r="F1308" t="e">
        <f>VLOOKUP(RIGHT(LEFT($A1308,4),2)*1,怪物形象分配!$A:$L,7,0)</f>
        <v>#N/A</v>
      </c>
    </row>
    <row r="1309" spans="1:6">
      <c r="A1309" s="26">
        <v>8083021</v>
      </c>
      <c r="B1309">
        <v>0</v>
      </c>
      <c r="C1309" t="e">
        <f>VLOOKUP(RIGHT(LEFT($A1309,4),2)*1,怪物形象分配!$A:$L,4,0)</f>
        <v>#N/A</v>
      </c>
      <c r="D1309" t="e">
        <f>VLOOKUP(RIGHT(LEFT($A1309,4),2)*1,怪物形象分配!$A:$L,5,0)</f>
        <v>#N/A</v>
      </c>
      <c r="E1309" t="e">
        <f>VLOOKUP(RIGHT(LEFT($A1309,4),2)*1,怪物形象分配!$A:$L,6,0)</f>
        <v>#N/A</v>
      </c>
      <c r="F1309" t="e">
        <f>VLOOKUP(RIGHT(LEFT($A1309,4),2)*1,怪物形象分配!$A:$L,7,0)</f>
        <v>#N/A</v>
      </c>
    </row>
    <row r="1310" spans="1:6">
      <c r="A1310" s="26">
        <v>8084021</v>
      </c>
      <c r="B1310">
        <v>0</v>
      </c>
      <c r="C1310" t="e">
        <f>VLOOKUP(RIGHT(LEFT($A1310,4),2)*1,怪物形象分配!$A:$L,4,0)</f>
        <v>#N/A</v>
      </c>
      <c r="D1310" t="e">
        <f>VLOOKUP(RIGHT(LEFT($A1310,4),2)*1,怪物形象分配!$A:$L,5,0)</f>
        <v>#N/A</v>
      </c>
      <c r="E1310" t="e">
        <f>VLOOKUP(RIGHT(LEFT($A1310,4),2)*1,怪物形象分配!$A:$L,6,0)</f>
        <v>#N/A</v>
      </c>
      <c r="F1310" t="e">
        <f>VLOOKUP(RIGHT(LEFT($A1310,4),2)*1,怪物形象分配!$A:$L,7,0)</f>
        <v>#N/A</v>
      </c>
    </row>
    <row r="1311" spans="1:6">
      <c r="A1311" s="26">
        <v>8085021</v>
      </c>
      <c r="B1311">
        <v>0</v>
      </c>
      <c r="C1311" t="e">
        <f>VLOOKUP(RIGHT(LEFT($A1311,4),2)*1,怪物形象分配!$A:$L,4,0)</f>
        <v>#N/A</v>
      </c>
      <c r="D1311" t="e">
        <f>VLOOKUP(RIGHT(LEFT($A1311,4),2)*1,怪物形象分配!$A:$L,5,0)</f>
        <v>#N/A</v>
      </c>
      <c r="E1311" t="e">
        <f>VLOOKUP(RIGHT(LEFT($A1311,4),2)*1,怪物形象分配!$A:$L,6,0)</f>
        <v>#N/A</v>
      </c>
      <c r="F1311" t="e">
        <f>VLOOKUP(RIGHT(LEFT($A1311,4),2)*1,怪物形象分配!$A:$L,7,0)</f>
        <v>#N/A</v>
      </c>
    </row>
    <row r="1312" spans="1:6">
      <c r="A1312" s="26">
        <v>8086021</v>
      </c>
      <c r="B1312">
        <v>0</v>
      </c>
      <c r="C1312" t="e">
        <f>VLOOKUP(RIGHT(LEFT($A1312,4),2)*1,怪物形象分配!$A:$L,4,0)</f>
        <v>#N/A</v>
      </c>
      <c r="D1312" t="e">
        <f>VLOOKUP(RIGHT(LEFT($A1312,4),2)*1,怪物形象分配!$A:$L,5,0)</f>
        <v>#N/A</v>
      </c>
      <c r="E1312" t="e">
        <f>VLOOKUP(RIGHT(LEFT($A1312,4),2)*1,怪物形象分配!$A:$L,6,0)</f>
        <v>#N/A</v>
      </c>
      <c r="F1312" t="e">
        <f>VLOOKUP(RIGHT(LEFT($A1312,4),2)*1,怪物形象分配!$A:$L,7,0)</f>
        <v>#N/A</v>
      </c>
    </row>
    <row r="1313" spans="1:6">
      <c r="A1313" s="26">
        <v>8087021</v>
      </c>
      <c r="B1313">
        <v>0</v>
      </c>
      <c r="C1313" t="e">
        <f>VLOOKUP(RIGHT(LEFT($A1313,4),2)*1,怪物形象分配!$A:$L,4,0)</f>
        <v>#N/A</v>
      </c>
      <c r="D1313" t="e">
        <f>VLOOKUP(RIGHT(LEFT($A1313,4),2)*1,怪物形象分配!$A:$L,5,0)</f>
        <v>#N/A</v>
      </c>
      <c r="E1313" t="e">
        <f>VLOOKUP(RIGHT(LEFT($A1313,4),2)*1,怪物形象分配!$A:$L,6,0)</f>
        <v>#N/A</v>
      </c>
      <c r="F1313" t="e">
        <f>VLOOKUP(RIGHT(LEFT($A1313,4),2)*1,怪物形象分配!$A:$L,7,0)</f>
        <v>#N/A</v>
      </c>
    </row>
    <row r="1314" spans="1:6">
      <c r="A1314" s="26">
        <v>8088021</v>
      </c>
      <c r="B1314">
        <v>0</v>
      </c>
      <c r="C1314" t="e">
        <f>VLOOKUP(RIGHT(LEFT($A1314,4),2)*1,怪物形象分配!$A:$L,4,0)</f>
        <v>#N/A</v>
      </c>
      <c r="D1314" t="e">
        <f>VLOOKUP(RIGHT(LEFT($A1314,4),2)*1,怪物形象分配!$A:$L,5,0)</f>
        <v>#N/A</v>
      </c>
      <c r="E1314" t="e">
        <f>VLOOKUP(RIGHT(LEFT($A1314,4),2)*1,怪物形象分配!$A:$L,6,0)</f>
        <v>#N/A</v>
      </c>
      <c r="F1314" t="e">
        <f>VLOOKUP(RIGHT(LEFT($A1314,4),2)*1,怪物形象分配!$A:$L,7,0)</f>
        <v>#N/A</v>
      </c>
    </row>
    <row r="1315" spans="1:6">
      <c r="A1315" s="26">
        <v>8089021</v>
      </c>
      <c r="B1315">
        <v>0</v>
      </c>
      <c r="C1315" t="e">
        <f>VLOOKUP(RIGHT(LEFT($A1315,4),2)*1,怪物形象分配!$A:$L,4,0)</f>
        <v>#N/A</v>
      </c>
      <c r="D1315" t="e">
        <f>VLOOKUP(RIGHT(LEFT($A1315,4),2)*1,怪物形象分配!$A:$L,5,0)</f>
        <v>#N/A</v>
      </c>
      <c r="E1315" t="e">
        <f>VLOOKUP(RIGHT(LEFT($A1315,4),2)*1,怪物形象分配!$A:$L,6,0)</f>
        <v>#N/A</v>
      </c>
      <c r="F1315" t="e">
        <f>VLOOKUP(RIGHT(LEFT($A1315,4),2)*1,怪物形象分配!$A:$L,7,0)</f>
        <v>#N/A</v>
      </c>
    </row>
    <row r="1316" spans="1:6">
      <c r="A1316" s="26">
        <v>8090021</v>
      </c>
      <c r="B1316">
        <v>0</v>
      </c>
      <c r="C1316" t="e">
        <f>VLOOKUP(RIGHT(LEFT($A1316,4),2)*1,怪物形象分配!$A:$L,4,0)</f>
        <v>#N/A</v>
      </c>
      <c r="D1316" t="e">
        <f>VLOOKUP(RIGHT(LEFT($A1316,4),2)*1,怪物形象分配!$A:$L,5,0)</f>
        <v>#N/A</v>
      </c>
      <c r="E1316" t="e">
        <f>VLOOKUP(RIGHT(LEFT($A1316,4),2)*1,怪物形象分配!$A:$L,6,0)</f>
        <v>#N/A</v>
      </c>
      <c r="F1316" t="e">
        <f>VLOOKUP(RIGHT(LEFT($A1316,4),2)*1,怪物形象分配!$A:$L,7,0)</f>
        <v>#N/A</v>
      </c>
    </row>
    <row r="1317" spans="1:6">
      <c r="A1317" s="26">
        <v>8091021</v>
      </c>
      <c r="B1317">
        <v>0</v>
      </c>
      <c r="C1317" t="e">
        <f>VLOOKUP(RIGHT(LEFT($A1317,4),2)*1,怪物形象分配!$A:$L,4,0)</f>
        <v>#N/A</v>
      </c>
      <c r="D1317" t="e">
        <f>VLOOKUP(RIGHT(LEFT($A1317,4),2)*1,怪物形象分配!$A:$L,5,0)</f>
        <v>#N/A</v>
      </c>
      <c r="E1317" t="e">
        <f>VLOOKUP(RIGHT(LEFT($A1317,4),2)*1,怪物形象分配!$A:$L,6,0)</f>
        <v>#N/A</v>
      </c>
      <c r="F1317" t="e">
        <f>VLOOKUP(RIGHT(LEFT($A1317,4),2)*1,怪物形象分配!$A:$L,7,0)</f>
        <v>#N/A</v>
      </c>
    </row>
    <row r="1318" spans="1:6">
      <c r="A1318" s="26">
        <v>8092021</v>
      </c>
      <c r="B1318">
        <v>0</v>
      </c>
      <c r="C1318" t="e">
        <f>VLOOKUP(RIGHT(LEFT($A1318,4),2)*1,怪物形象分配!$A:$L,4,0)</f>
        <v>#N/A</v>
      </c>
      <c r="D1318" t="e">
        <f>VLOOKUP(RIGHT(LEFT($A1318,4),2)*1,怪物形象分配!$A:$L,5,0)</f>
        <v>#N/A</v>
      </c>
      <c r="E1318" t="e">
        <f>VLOOKUP(RIGHT(LEFT($A1318,4),2)*1,怪物形象分配!$A:$L,6,0)</f>
        <v>#N/A</v>
      </c>
      <c r="F1318" t="e">
        <f>VLOOKUP(RIGHT(LEFT($A1318,4),2)*1,怪物形象分配!$A:$L,7,0)</f>
        <v>#N/A</v>
      </c>
    </row>
    <row r="1319" spans="1:6">
      <c r="A1319" s="26">
        <v>8093021</v>
      </c>
      <c r="B1319">
        <v>0</v>
      </c>
      <c r="C1319" t="e">
        <f>VLOOKUP(RIGHT(LEFT($A1319,4),2)*1,怪物形象分配!$A:$L,4,0)</f>
        <v>#N/A</v>
      </c>
      <c r="D1319" t="e">
        <f>VLOOKUP(RIGHT(LEFT($A1319,4),2)*1,怪物形象分配!$A:$L,5,0)</f>
        <v>#N/A</v>
      </c>
      <c r="E1319" t="e">
        <f>VLOOKUP(RIGHT(LEFT($A1319,4),2)*1,怪物形象分配!$A:$L,6,0)</f>
        <v>#N/A</v>
      </c>
      <c r="F1319" t="e">
        <f>VLOOKUP(RIGHT(LEFT($A1319,4),2)*1,怪物形象分配!$A:$L,7,0)</f>
        <v>#N/A</v>
      </c>
    </row>
    <row r="1320" spans="1:6">
      <c r="A1320" s="26">
        <v>8094021</v>
      </c>
      <c r="B1320">
        <v>0</v>
      </c>
      <c r="C1320" t="e">
        <f>VLOOKUP(RIGHT(LEFT($A1320,4),2)*1,怪物形象分配!$A:$L,4,0)</f>
        <v>#N/A</v>
      </c>
      <c r="D1320" t="e">
        <f>VLOOKUP(RIGHT(LEFT($A1320,4),2)*1,怪物形象分配!$A:$L,5,0)</f>
        <v>#N/A</v>
      </c>
      <c r="E1320" t="e">
        <f>VLOOKUP(RIGHT(LEFT($A1320,4),2)*1,怪物形象分配!$A:$L,6,0)</f>
        <v>#N/A</v>
      </c>
      <c r="F1320" t="e">
        <f>VLOOKUP(RIGHT(LEFT($A1320,4),2)*1,怪物形象分配!$A:$L,7,0)</f>
        <v>#N/A</v>
      </c>
    </row>
    <row r="1321" spans="1:6">
      <c r="A1321" s="26">
        <v>8095021</v>
      </c>
      <c r="B1321">
        <v>0</v>
      </c>
      <c r="C1321" t="e">
        <f>VLOOKUP(RIGHT(LEFT($A1321,4),2)*1,怪物形象分配!$A:$L,4,0)</f>
        <v>#N/A</v>
      </c>
      <c r="D1321" t="e">
        <f>VLOOKUP(RIGHT(LEFT($A1321,4),2)*1,怪物形象分配!$A:$L,5,0)</f>
        <v>#N/A</v>
      </c>
      <c r="E1321" t="e">
        <f>VLOOKUP(RIGHT(LEFT($A1321,4),2)*1,怪物形象分配!$A:$L,6,0)</f>
        <v>#N/A</v>
      </c>
      <c r="F1321" t="e">
        <f>VLOOKUP(RIGHT(LEFT($A1321,4),2)*1,怪物形象分配!$A:$L,7,0)</f>
        <v>#N/A</v>
      </c>
    </row>
    <row r="1322" spans="1:6">
      <c r="A1322" s="26">
        <v>8096021</v>
      </c>
      <c r="B1322">
        <v>0</v>
      </c>
      <c r="C1322" t="e">
        <f>VLOOKUP(RIGHT(LEFT($A1322,4),2)*1,怪物形象分配!$A:$L,4,0)</f>
        <v>#N/A</v>
      </c>
      <c r="D1322" t="e">
        <f>VLOOKUP(RIGHT(LEFT($A1322,4),2)*1,怪物形象分配!$A:$L,5,0)</f>
        <v>#N/A</v>
      </c>
      <c r="E1322" t="e">
        <f>VLOOKUP(RIGHT(LEFT($A1322,4),2)*1,怪物形象分配!$A:$L,6,0)</f>
        <v>#N/A</v>
      </c>
      <c r="F1322" t="e">
        <f>VLOOKUP(RIGHT(LEFT($A1322,4),2)*1,怪物形象分配!$A:$L,7,0)</f>
        <v>#N/A</v>
      </c>
    </row>
    <row r="1323" spans="1:6">
      <c r="A1323" s="26">
        <v>8097021</v>
      </c>
      <c r="B1323">
        <v>0</v>
      </c>
      <c r="C1323" t="e">
        <f>VLOOKUP(RIGHT(LEFT($A1323,4),2)*1,怪物形象分配!$A:$L,4,0)</f>
        <v>#N/A</v>
      </c>
      <c r="D1323" t="e">
        <f>VLOOKUP(RIGHT(LEFT($A1323,4),2)*1,怪物形象分配!$A:$L,5,0)</f>
        <v>#N/A</v>
      </c>
      <c r="E1323" t="e">
        <f>VLOOKUP(RIGHT(LEFT($A1323,4),2)*1,怪物形象分配!$A:$L,6,0)</f>
        <v>#N/A</v>
      </c>
      <c r="F1323" t="e">
        <f>VLOOKUP(RIGHT(LEFT($A1323,4),2)*1,怪物形象分配!$A:$L,7,0)</f>
        <v>#N/A</v>
      </c>
    </row>
    <row r="1324" spans="1:6">
      <c r="A1324" s="26">
        <v>8098021</v>
      </c>
      <c r="B1324">
        <v>0</v>
      </c>
      <c r="C1324" t="e">
        <f>VLOOKUP(RIGHT(LEFT($A1324,4),2)*1,怪物形象分配!$A:$L,4,0)</f>
        <v>#N/A</v>
      </c>
      <c r="D1324" t="e">
        <f>VLOOKUP(RIGHT(LEFT($A1324,4),2)*1,怪物形象分配!$A:$L,5,0)</f>
        <v>#N/A</v>
      </c>
      <c r="E1324" t="e">
        <f>VLOOKUP(RIGHT(LEFT($A1324,4),2)*1,怪物形象分配!$A:$L,6,0)</f>
        <v>#N/A</v>
      </c>
      <c r="F1324" t="e">
        <f>VLOOKUP(RIGHT(LEFT($A1324,4),2)*1,怪物形象分配!$A:$L,7,0)</f>
        <v>#N/A</v>
      </c>
    </row>
    <row r="1325" spans="1:6">
      <c r="A1325" s="26">
        <v>8099021</v>
      </c>
      <c r="B1325">
        <v>0</v>
      </c>
      <c r="C1325" t="e">
        <f>VLOOKUP(RIGHT(LEFT($A1325,4),2)*1,怪物形象分配!$A:$L,4,0)</f>
        <v>#N/A</v>
      </c>
      <c r="D1325" t="e">
        <f>VLOOKUP(RIGHT(LEFT($A1325,4),2)*1,怪物形象分配!$A:$L,5,0)</f>
        <v>#N/A</v>
      </c>
      <c r="E1325" t="e">
        <f>VLOOKUP(RIGHT(LEFT($A1325,4),2)*1,怪物形象分配!$A:$L,6,0)</f>
        <v>#N/A</v>
      </c>
      <c r="F1325" t="e">
        <f>VLOOKUP(RIGHT(LEFT($A1325,4),2)*1,怪物形象分配!$A:$L,7,0)</f>
        <v>#N/A</v>
      </c>
    </row>
    <row r="1326" spans="1:6">
      <c r="A1326" s="26">
        <v>8100021</v>
      </c>
      <c r="B1326">
        <v>0</v>
      </c>
      <c r="C1326" t="e">
        <f>VLOOKUP(RIGHT(LEFT($A1326,4),2)*1,怪物形象分配!$A:$L,4,0)</f>
        <v>#N/A</v>
      </c>
      <c r="D1326" t="e">
        <f>VLOOKUP(RIGHT(LEFT($A1326,4),2)*1,怪物形象分配!$A:$L,5,0)</f>
        <v>#N/A</v>
      </c>
      <c r="E1326" t="e">
        <f>VLOOKUP(RIGHT(LEFT($A1326,4),2)*1,怪物形象分配!$A:$L,6,0)</f>
        <v>#N/A</v>
      </c>
      <c r="F1326" t="e">
        <f>VLOOKUP(RIGHT(LEFT($A1326,4),2)*1,怪物形象分配!$A:$L,7,0)</f>
        <v>#N/A</v>
      </c>
    </row>
    <row r="1327" spans="1:6">
      <c r="A1327">
        <v>5000011</v>
      </c>
      <c r="B1327">
        <v>100010018</v>
      </c>
      <c r="C1327" t="e">
        <f>VLOOKUP(RIGHT(LEFT($A1327,4),2)*1,怪物形象分配!$A:$L,4,0)</f>
        <v>#N/A</v>
      </c>
      <c r="D1327" t="e">
        <f>VLOOKUP(RIGHT(LEFT($A1327,4),2)*1,怪物形象分配!$A:$L,5,0)</f>
        <v>#N/A</v>
      </c>
      <c r="E1327" t="e">
        <f>VLOOKUP(RIGHT(LEFT($A1327,4),2)*1,怪物形象分配!$A:$L,6,0)</f>
        <v>#N/A</v>
      </c>
      <c r="F1327" t="e">
        <f>VLOOKUP(RIGHT(LEFT($A1327,4),2)*1,怪物形象分配!$A:$L,7,0)</f>
        <v>#N/A</v>
      </c>
    </row>
    <row r="1328" spans="1:6">
      <c r="A1328">
        <v>9100011</v>
      </c>
      <c r="B1328">
        <v>0</v>
      </c>
      <c r="C1328" t="e">
        <f>VLOOKUP(RIGHT(LEFT($A1328,4),2)*1,怪物形象分配!$A:$L,4,0)</f>
        <v>#N/A</v>
      </c>
      <c r="D1328" t="e">
        <f>VLOOKUP(RIGHT(LEFT($A1328,4),2)*1,怪物形象分配!$A:$L,5,0)</f>
        <v>#N/A</v>
      </c>
      <c r="E1328" t="e">
        <f>VLOOKUP(RIGHT(LEFT($A1328,4),2)*1,怪物形象分配!$A:$L,6,0)</f>
        <v>#N/A</v>
      </c>
      <c r="F1328" t="e">
        <f>VLOOKUP(RIGHT(LEFT($A1328,4),2)*1,怪物形象分配!$A:$L,7,0)</f>
        <v>#N/A</v>
      </c>
    </row>
    <row r="1329" spans="1:6">
      <c r="A1329">
        <v>9100021</v>
      </c>
      <c r="B1329">
        <v>0</v>
      </c>
      <c r="C1329" t="e">
        <f>VLOOKUP(RIGHT(LEFT($A1329,4),2)*1,怪物形象分配!$A:$L,4,0)</f>
        <v>#N/A</v>
      </c>
      <c r="D1329" t="e">
        <f>VLOOKUP(RIGHT(LEFT($A1329,4),2)*1,怪物形象分配!$A:$L,5,0)</f>
        <v>#N/A</v>
      </c>
      <c r="E1329" t="e">
        <f>VLOOKUP(RIGHT(LEFT($A1329,4),2)*1,怪物形象分配!$A:$L,6,0)</f>
        <v>#N/A</v>
      </c>
      <c r="F1329" t="e">
        <f>VLOOKUP(RIGHT(LEFT($A1329,4),2)*1,怪物形象分配!$A:$L,7,0)</f>
        <v>#N/A</v>
      </c>
    </row>
    <row r="1330" spans="1:6">
      <c r="A1330">
        <v>9100031</v>
      </c>
      <c r="B1330">
        <v>0</v>
      </c>
      <c r="C1330" t="e">
        <f>VLOOKUP(RIGHT(LEFT($A1330,4),2)*1,怪物形象分配!$A:$L,4,0)</f>
        <v>#N/A</v>
      </c>
      <c r="D1330" t="e">
        <f>VLOOKUP(RIGHT(LEFT($A1330,4),2)*1,怪物形象分配!$A:$L,5,0)</f>
        <v>#N/A</v>
      </c>
      <c r="E1330" t="e">
        <f>VLOOKUP(RIGHT(LEFT($A1330,4),2)*1,怪物形象分配!$A:$L,6,0)</f>
        <v>#N/A</v>
      </c>
      <c r="F1330" t="e">
        <f>VLOOKUP(RIGHT(LEFT($A1330,4),2)*1,怪物形象分配!$A:$L,7,0)</f>
        <v>#N/A</v>
      </c>
    </row>
    <row r="1331" spans="1:6">
      <c r="A1331">
        <v>9100041</v>
      </c>
      <c r="B1331">
        <v>0</v>
      </c>
      <c r="C1331" t="e">
        <f>VLOOKUP(RIGHT(LEFT($A1331,4),2)*1,怪物形象分配!$A:$L,4,0)</f>
        <v>#N/A</v>
      </c>
      <c r="D1331" t="e">
        <f>VLOOKUP(RIGHT(LEFT($A1331,4),2)*1,怪物形象分配!$A:$L,5,0)</f>
        <v>#N/A</v>
      </c>
      <c r="E1331" t="e">
        <f>VLOOKUP(RIGHT(LEFT($A1331,4),2)*1,怪物形象分配!$A:$L,6,0)</f>
        <v>#N/A</v>
      </c>
      <c r="F1331" t="e">
        <f>VLOOKUP(RIGHT(LEFT($A1331,4),2)*1,怪物形象分配!$A:$L,7,0)</f>
        <v>#N/A</v>
      </c>
    </row>
    <row r="1332" spans="1:6">
      <c r="A1332">
        <v>9100051</v>
      </c>
      <c r="B1332">
        <v>0</v>
      </c>
      <c r="C1332" t="e">
        <f>VLOOKUP(RIGHT(LEFT($A1332,4),2)*1,怪物形象分配!$A:$L,4,0)</f>
        <v>#N/A</v>
      </c>
      <c r="D1332" t="e">
        <f>VLOOKUP(RIGHT(LEFT($A1332,4),2)*1,怪物形象分配!$A:$L,5,0)</f>
        <v>#N/A</v>
      </c>
      <c r="E1332" t="e">
        <f>VLOOKUP(RIGHT(LEFT($A1332,4),2)*1,怪物形象分配!$A:$L,6,0)</f>
        <v>#N/A</v>
      </c>
      <c r="F1332" t="e">
        <f>VLOOKUP(RIGHT(LEFT($A1332,4),2)*1,怪物形象分配!$A:$L,7,0)</f>
        <v>#N/A</v>
      </c>
    </row>
    <row r="1333" spans="1:6">
      <c r="A1333">
        <v>9100061</v>
      </c>
      <c r="B1333">
        <v>0</v>
      </c>
      <c r="C1333" t="e">
        <f>VLOOKUP(RIGHT(LEFT($A1333,4),2)*1,怪物形象分配!$A:$L,4,0)</f>
        <v>#N/A</v>
      </c>
      <c r="D1333" t="e">
        <f>VLOOKUP(RIGHT(LEFT($A1333,4),2)*1,怪物形象分配!$A:$L,5,0)</f>
        <v>#N/A</v>
      </c>
      <c r="E1333" t="e">
        <f>VLOOKUP(RIGHT(LEFT($A1333,4),2)*1,怪物形象分配!$A:$L,6,0)</f>
        <v>#N/A</v>
      </c>
      <c r="F1333" t="e">
        <f>VLOOKUP(RIGHT(LEFT($A1333,4),2)*1,怪物形象分配!$A:$L,7,0)</f>
        <v>#N/A</v>
      </c>
    </row>
    <row r="1334" spans="1:6">
      <c r="A1334">
        <v>9100071</v>
      </c>
      <c r="B1334">
        <v>0</v>
      </c>
      <c r="C1334" t="e">
        <f>VLOOKUP(RIGHT(LEFT($A1334,4),2)*1,怪物形象分配!$A:$L,4,0)</f>
        <v>#N/A</v>
      </c>
      <c r="D1334" t="e">
        <f>VLOOKUP(RIGHT(LEFT($A1334,4),2)*1,怪物形象分配!$A:$L,5,0)</f>
        <v>#N/A</v>
      </c>
      <c r="E1334" t="e">
        <f>VLOOKUP(RIGHT(LEFT($A1334,4),2)*1,怪物形象分配!$A:$L,6,0)</f>
        <v>#N/A</v>
      </c>
      <c r="F1334" t="e">
        <f>VLOOKUP(RIGHT(LEFT($A1334,4),2)*1,怪物形象分配!$A:$L,7,0)</f>
        <v>#N/A</v>
      </c>
    </row>
    <row r="1335" spans="1:6">
      <c r="A1335">
        <v>9100081</v>
      </c>
      <c r="B1335">
        <v>0</v>
      </c>
      <c r="C1335" t="e">
        <f>VLOOKUP(RIGHT(LEFT($A1335,4),2)*1,怪物形象分配!$A:$L,4,0)</f>
        <v>#N/A</v>
      </c>
      <c r="D1335" t="e">
        <f>VLOOKUP(RIGHT(LEFT($A1335,4),2)*1,怪物形象分配!$A:$L,5,0)</f>
        <v>#N/A</v>
      </c>
      <c r="E1335" t="e">
        <f>VLOOKUP(RIGHT(LEFT($A1335,4),2)*1,怪物形象分配!$A:$L,6,0)</f>
        <v>#N/A</v>
      </c>
      <c r="F1335" t="e">
        <f>VLOOKUP(RIGHT(LEFT($A1335,4),2)*1,怪物形象分配!$A:$L,7,0)</f>
        <v>#N/A</v>
      </c>
    </row>
    <row r="1336" spans="1:6">
      <c r="A1336">
        <v>9200011</v>
      </c>
      <c r="B1336">
        <v>0</v>
      </c>
      <c r="C1336" t="e">
        <f>VLOOKUP(RIGHT(LEFT($A1336,4),2)*1,怪物形象分配!$A:$L,4,0)</f>
        <v>#N/A</v>
      </c>
      <c r="D1336" t="e">
        <f>VLOOKUP(RIGHT(LEFT($A1336,4),2)*1,怪物形象分配!$A:$L,5,0)</f>
        <v>#N/A</v>
      </c>
      <c r="E1336" t="e">
        <f>VLOOKUP(RIGHT(LEFT($A1336,4),2)*1,怪物形象分配!$A:$L,6,0)</f>
        <v>#N/A</v>
      </c>
      <c r="F1336" t="e">
        <f>VLOOKUP(RIGHT(LEFT($A1336,4),2)*1,怪物形象分配!$A:$L,7,0)</f>
        <v>#N/A</v>
      </c>
    </row>
    <row r="1337" spans="1:6">
      <c r="A1337" s="47">
        <v>2000001</v>
      </c>
      <c r="B1337" s="47">
        <v>300000116</v>
      </c>
      <c r="C1337" t="e">
        <f>VLOOKUP(RIGHT(LEFT($A1337,4),2)*1,怪物形象分配!$A:$L,4,0)</f>
        <v>#N/A</v>
      </c>
      <c r="D1337" t="e">
        <f>VLOOKUP(RIGHT(LEFT($A1337,4),2)*1,怪物形象分配!$A:$L,5,0)</f>
        <v>#N/A</v>
      </c>
      <c r="E1337" t="e">
        <f>VLOOKUP(RIGHT(LEFT($A1337,4),2)*1,怪物形象分配!$A:$L,6,0)</f>
        <v>#N/A</v>
      </c>
      <c r="F1337" t="e">
        <f>VLOOKUP(RIGHT(LEFT($A1337,4),2)*1,怪物形象分配!$A:$L,7,0)</f>
        <v>#N/A</v>
      </c>
    </row>
    <row r="1338" spans="1:6">
      <c r="A1338" s="47">
        <v>2000002</v>
      </c>
      <c r="B1338" s="47">
        <v>300000126</v>
      </c>
      <c r="C1338" t="e">
        <f>VLOOKUP(RIGHT(LEFT($A1338,4),2)*1,怪物形象分配!$A:$L,4,0)</f>
        <v>#N/A</v>
      </c>
      <c r="D1338" t="e">
        <f>VLOOKUP(RIGHT(LEFT($A1338,4),2)*1,怪物形象分配!$A:$L,5,0)</f>
        <v>#N/A</v>
      </c>
      <c r="E1338" t="e">
        <f>VLOOKUP(RIGHT(LEFT($A1338,4),2)*1,怪物形象分配!$A:$L,6,0)</f>
        <v>#N/A</v>
      </c>
      <c r="F1338" t="e">
        <f>VLOOKUP(RIGHT(LEFT($A1338,4),2)*1,怪物形象分配!$A:$L,7,0)</f>
        <v>#N/A</v>
      </c>
    </row>
    <row r="1339" spans="1:6">
      <c r="A1339" s="47">
        <v>2000003</v>
      </c>
      <c r="B1339" s="47">
        <v>300000136</v>
      </c>
      <c r="C1339" t="e">
        <f>VLOOKUP(RIGHT(LEFT($A1339,4),2)*1,怪物形象分配!$A:$L,4,0)</f>
        <v>#N/A</v>
      </c>
      <c r="D1339" t="e">
        <f>VLOOKUP(RIGHT(LEFT($A1339,4),2)*1,怪物形象分配!$A:$L,5,0)</f>
        <v>#N/A</v>
      </c>
      <c r="E1339" t="e">
        <f>VLOOKUP(RIGHT(LEFT($A1339,4),2)*1,怪物形象分配!$A:$L,6,0)</f>
        <v>#N/A</v>
      </c>
      <c r="F1339" t="e">
        <f>VLOOKUP(RIGHT(LEFT($A1339,4),2)*1,怪物形象分配!$A:$L,7,0)</f>
        <v>#N/A</v>
      </c>
    </row>
    <row r="1340" spans="1:6">
      <c r="A1340" s="47">
        <v>2000004</v>
      </c>
      <c r="B1340" s="47">
        <v>300000216</v>
      </c>
      <c r="C1340" t="e">
        <f>VLOOKUP(RIGHT(LEFT($A1340,4),2)*1,怪物形象分配!$A:$L,4,0)</f>
        <v>#N/A</v>
      </c>
      <c r="D1340" t="e">
        <f>VLOOKUP(RIGHT(LEFT($A1340,4),2)*1,怪物形象分配!$A:$L,5,0)</f>
        <v>#N/A</v>
      </c>
      <c r="E1340" t="e">
        <f>VLOOKUP(RIGHT(LEFT($A1340,4),2)*1,怪物形象分配!$A:$L,6,0)</f>
        <v>#N/A</v>
      </c>
      <c r="F1340" t="e">
        <f>VLOOKUP(RIGHT(LEFT($A1340,4),2)*1,怪物形象分配!$A:$L,7,0)</f>
        <v>#N/A</v>
      </c>
    </row>
    <row r="1341" spans="1:6">
      <c r="A1341" s="47">
        <v>2000005</v>
      </c>
      <c r="B1341" s="47">
        <v>300000226</v>
      </c>
      <c r="C1341" t="e">
        <f>VLOOKUP(RIGHT(LEFT($A1341,4),2)*1,怪物形象分配!$A:$L,4,0)</f>
        <v>#N/A</v>
      </c>
      <c r="D1341" t="e">
        <f>VLOOKUP(RIGHT(LEFT($A1341,4),2)*1,怪物形象分配!$A:$L,5,0)</f>
        <v>#N/A</v>
      </c>
      <c r="E1341" t="e">
        <f>VLOOKUP(RIGHT(LEFT($A1341,4),2)*1,怪物形象分配!$A:$L,6,0)</f>
        <v>#N/A</v>
      </c>
      <c r="F1341" t="e">
        <f>VLOOKUP(RIGHT(LEFT($A1341,4),2)*1,怪物形象分配!$A:$L,7,0)</f>
        <v>#N/A</v>
      </c>
    </row>
    <row r="1342" spans="1:6">
      <c r="A1342" s="47">
        <v>2000006</v>
      </c>
      <c r="B1342" s="48">
        <v>300000236</v>
      </c>
      <c r="C1342" t="e">
        <f>VLOOKUP(RIGHT(LEFT($A1342,4),2)*1,怪物形象分配!$A:$L,4,0)</f>
        <v>#N/A</v>
      </c>
      <c r="D1342" t="e">
        <f>VLOOKUP(RIGHT(LEFT($A1342,4),2)*1,怪物形象分配!$A:$L,5,0)</f>
        <v>#N/A</v>
      </c>
      <c r="E1342" t="e">
        <f>VLOOKUP(RIGHT(LEFT($A1342,4),2)*1,怪物形象分配!$A:$L,6,0)</f>
        <v>#N/A</v>
      </c>
      <c r="F1342" t="e">
        <f>VLOOKUP(RIGHT(LEFT($A1342,4),2)*1,怪物形象分配!$A:$L,7,0)</f>
        <v>#N/A</v>
      </c>
    </row>
    <row r="1343" spans="1:6">
      <c r="A1343" s="21">
        <v>9301011</v>
      </c>
      <c r="B1343" s="29">
        <v>930101101</v>
      </c>
      <c r="C1343">
        <f>VLOOKUP(RIGHT(LEFT($A1343,4),2)*1,怪物形象分配!$A:$L,4,0)</f>
        <v>1500132</v>
      </c>
      <c r="D1343">
        <f>VLOOKUP(RIGHT(LEFT($A1343,4),2)*1,怪物形象分配!$A:$L,5,0)</f>
        <v>1500131</v>
      </c>
      <c r="E1343">
        <f>VLOOKUP(RIGHT(LEFT($A1343,4),2)*1,怪物形象分配!$A:$L,6,0)</f>
        <v>300001</v>
      </c>
      <c r="F1343">
        <f>VLOOKUP(RIGHT(LEFT($A1343,4),2)*1,怪物形象分配!$A:$L,7,0)</f>
        <v>1</v>
      </c>
    </row>
    <row r="1344" spans="1:6">
      <c r="A1344" s="21">
        <v>9301021</v>
      </c>
      <c r="B1344" s="29">
        <v>930102101</v>
      </c>
      <c r="C1344">
        <f>VLOOKUP(RIGHT(LEFT($A1344,4),2)*1,怪物形象分配!$A:$L,4,0)</f>
        <v>1500132</v>
      </c>
      <c r="D1344">
        <f>VLOOKUP(RIGHT(LEFT($A1344,4),2)*1,怪物形象分配!$A:$L,5,0)</f>
        <v>1500131</v>
      </c>
      <c r="E1344">
        <f>VLOOKUP(RIGHT(LEFT($A1344,4),2)*1,怪物形象分配!$A:$L,6,0)</f>
        <v>300001</v>
      </c>
      <c r="F1344">
        <f>VLOOKUP(RIGHT(LEFT($A1344,4),2)*1,怪物形象分配!$A:$L,7,0)</f>
        <v>1</v>
      </c>
    </row>
    <row r="1345" spans="1:6">
      <c r="A1345" s="21">
        <v>9301031</v>
      </c>
      <c r="B1345" s="29">
        <v>930103101</v>
      </c>
      <c r="C1345">
        <f>VLOOKUP(RIGHT(LEFT($A1345,4),2)*1,怪物形象分配!$A:$L,4,0)</f>
        <v>1500132</v>
      </c>
      <c r="D1345">
        <f>VLOOKUP(RIGHT(LEFT($A1345,4),2)*1,怪物形象分配!$A:$L,5,0)</f>
        <v>1500131</v>
      </c>
      <c r="E1345">
        <f>VLOOKUP(RIGHT(LEFT($A1345,4),2)*1,怪物形象分配!$A:$L,6,0)</f>
        <v>300001</v>
      </c>
      <c r="F1345">
        <f>VLOOKUP(RIGHT(LEFT($A1345,4),2)*1,怪物形象分配!$A:$L,7,0)</f>
        <v>1</v>
      </c>
    </row>
    <row r="1346" spans="1:6">
      <c r="A1346" s="21">
        <v>9301041</v>
      </c>
      <c r="B1346" s="29">
        <v>930104101</v>
      </c>
      <c r="C1346">
        <f>VLOOKUP(RIGHT(LEFT($A1346,4),2)*1,怪物形象分配!$A:$L,4,0)</f>
        <v>1500132</v>
      </c>
      <c r="D1346">
        <f>VLOOKUP(RIGHT(LEFT($A1346,4),2)*1,怪物形象分配!$A:$L,5,0)</f>
        <v>1500131</v>
      </c>
      <c r="E1346">
        <f>VLOOKUP(RIGHT(LEFT($A1346,4),2)*1,怪物形象分配!$A:$L,6,0)</f>
        <v>300001</v>
      </c>
      <c r="F1346">
        <f>VLOOKUP(RIGHT(LEFT($A1346,4),2)*1,怪物形象分配!$A:$L,7,0)</f>
        <v>1</v>
      </c>
    </row>
    <row r="1347" spans="1:6">
      <c r="A1347" s="21">
        <v>9301051</v>
      </c>
      <c r="B1347" s="29">
        <v>930105101</v>
      </c>
      <c r="C1347">
        <f>VLOOKUP(RIGHT(LEFT($A1347,4),2)*1,怪物形象分配!$A:$L,4,0)</f>
        <v>1500132</v>
      </c>
      <c r="D1347">
        <f>VLOOKUP(RIGHT(LEFT($A1347,4),2)*1,怪物形象分配!$A:$L,5,0)</f>
        <v>1500131</v>
      </c>
      <c r="E1347">
        <f>VLOOKUP(RIGHT(LEFT($A1347,4),2)*1,怪物形象分配!$A:$L,6,0)</f>
        <v>300001</v>
      </c>
      <c r="F1347">
        <f>VLOOKUP(RIGHT(LEFT($A1347,4),2)*1,怪物形象分配!$A:$L,7,0)</f>
        <v>1</v>
      </c>
    </row>
    <row r="1348" spans="1:6">
      <c r="A1348" s="21">
        <v>9301061</v>
      </c>
      <c r="B1348" s="29">
        <v>930106101</v>
      </c>
      <c r="C1348">
        <f>VLOOKUP(RIGHT(LEFT($A1348,4),2)*1,怪物形象分配!$A:$L,4,0)</f>
        <v>1500132</v>
      </c>
      <c r="D1348">
        <f>VLOOKUP(RIGHT(LEFT($A1348,4),2)*1,怪物形象分配!$A:$L,5,0)</f>
        <v>1500131</v>
      </c>
      <c r="E1348">
        <f>VLOOKUP(RIGHT(LEFT($A1348,4),2)*1,怪物形象分配!$A:$L,6,0)</f>
        <v>300001</v>
      </c>
      <c r="F1348">
        <f>VLOOKUP(RIGHT(LEFT($A1348,4),2)*1,怪物形象分配!$A:$L,7,0)</f>
        <v>1</v>
      </c>
    </row>
    <row r="1349" spans="1:6">
      <c r="A1349" s="21">
        <v>9301071</v>
      </c>
      <c r="B1349" s="29">
        <v>930107101</v>
      </c>
      <c r="C1349">
        <f>VLOOKUP(RIGHT(LEFT($A1349,4),2)*1,怪物形象分配!$A:$L,4,0)</f>
        <v>1500132</v>
      </c>
      <c r="D1349">
        <f>VLOOKUP(RIGHT(LEFT($A1349,4),2)*1,怪物形象分配!$A:$L,5,0)</f>
        <v>1500131</v>
      </c>
      <c r="E1349">
        <f>VLOOKUP(RIGHT(LEFT($A1349,4),2)*1,怪物形象分配!$A:$L,6,0)</f>
        <v>300001</v>
      </c>
      <c r="F1349">
        <f>VLOOKUP(RIGHT(LEFT($A1349,4),2)*1,怪物形象分配!$A:$L,7,0)</f>
        <v>1</v>
      </c>
    </row>
    <row r="1350" spans="1:6">
      <c r="A1350" s="21">
        <v>9301081</v>
      </c>
      <c r="B1350" s="29">
        <v>930108101</v>
      </c>
      <c r="C1350">
        <f>VLOOKUP(RIGHT(LEFT($A1350,4),2)*1,怪物形象分配!$A:$L,4,0)</f>
        <v>1500132</v>
      </c>
      <c r="D1350">
        <f>VLOOKUP(RIGHT(LEFT($A1350,4),2)*1,怪物形象分配!$A:$L,5,0)</f>
        <v>1500131</v>
      </c>
      <c r="E1350">
        <f>VLOOKUP(RIGHT(LEFT($A1350,4),2)*1,怪物形象分配!$A:$L,6,0)</f>
        <v>300001</v>
      </c>
      <c r="F1350">
        <f>VLOOKUP(RIGHT(LEFT($A1350,4),2)*1,怪物形象分配!$A:$L,7,0)</f>
        <v>1</v>
      </c>
    </row>
    <row r="1351" spans="1:6">
      <c r="A1351" s="21">
        <v>9301091</v>
      </c>
      <c r="B1351" s="29">
        <v>930109101</v>
      </c>
      <c r="C1351">
        <f>VLOOKUP(RIGHT(LEFT($A1351,4),2)*1,怪物形象分配!$A:$L,4,0)</f>
        <v>1500132</v>
      </c>
      <c r="D1351">
        <f>VLOOKUP(RIGHT(LEFT($A1351,4),2)*1,怪物形象分配!$A:$L,5,0)</f>
        <v>1500131</v>
      </c>
      <c r="E1351">
        <f>VLOOKUP(RIGHT(LEFT($A1351,4),2)*1,怪物形象分配!$A:$L,6,0)</f>
        <v>300001</v>
      </c>
      <c r="F1351">
        <f>VLOOKUP(RIGHT(LEFT($A1351,4),2)*1,怪物形象分配!$A:$L,7,0)</f>
        <v>1</v>
      </c>
    </row>
    <row r="1352" spans="1:6">
      <c r="A1352" s="21">
        <v>9301101</v>
      </c>
      <c r="B1352" s="29">
        <v>930110101</v>
      </c>
      <c r="C1352">
        <f>VLOOKUP(RIGHT(LEFT($A1352,4),2)*1,怪物形象分配!$A:$L,4,0)</f>
        <v>1500132</v>
      </c>
      <c r="D1352">
        <f>VLOOKUP(RIGHT(LEFT($A1352,4),2)*1,怪物形象分配!$A:$L,5,0)</f>
        <v>1500131</v>
      </c>
      <c r="E1352">
        <f>VLOOKUP(RIGHT(LEFT($A1352,4),2)*1,怪物形象分配!$A:$L,6,0)</f>
        <v>300001</v>
      </c>
      <c r="F1352">
        <f>VLOOKUP(RIGHT(LEFT($A1352,4),2)*1,怪物形象分配!$A:$L,7,0)</f>
        <v>1</v>
      </c>
    </row>
    <row r="1353" spans="1:6">
      <c r="A1353" s="21">
        <v>9301111</v>
      </c>
      <c r="B1353" s="29">
        <v>930111101</v>
      </c>
      <c r="C1353">
        <f>VLOOKUP(RIGHT(LEFT($A1353,4),2)*1,怪物形象分配!$A:$L,4,0)</f>
        <v>1500132</v>
      </c>
      <c r="D1353">
        <f>VLOOKUP(RIGHT(LEFT($A1353,4),2)*1,怪物形象分配!$A:$L,5,0)</f>
        <v>1500131</v>
      </c>
      <c r="E1353">
        <f>VLOOKUP(RIGHT(LEFT($A1353,4),2)*1,怪物形象分配!$A:$L,6,0)</f>
        <v>300001</v>
      </c>
      <c r="F1353">
        <f>VLOOKUP(RIGHT(LEFT($A1353,4),2)*1,怪物形象分配!$A:$L,7,0)</f>
        <v>1</v>
      </c>
    </row>
    <row r="1354" spans="1:6">
      <c r="A1354" s="21">
        <v>9301121</v>
      </c>
      <c r="B1354" s="29">
        <v>930112101</v>
      </c>
      <c r="C1354">
        <f>VLOOKUP(RIGHT(LEFT($A1354,4),2)*1,怪物形象分配!$A:$L,4,0)</f>
        <v>1500132</v>
      </c>
      <c r="D1354">
        <f>VLOOKUP(RIGHT(LEFT($A1354,4),2)*1,怪物形象分配!$A:$L,5,0)</f>
        <v>1500131</v>
      </c>
      <c r="E1354">
        <f>VLOOKUP(RIGHT(LEFT($A1354,4),2)*1,怪物形象分配!$A:$L,6,0)</f>
        <v>300001</v>
      </c>
      <c r="F1354">
        <f>VLOOKUP(RIGHT(LEFT($A1354,4),2)*1,怪物形象分配!$A:$L,7,0)</f>
        <v>1</v>
      </c>
    </row>
    <row r="1355" spans="1:6">
      <c r="A1355" s="21">
        <v>9301131</v>
      </c>
      <c r="B1355" s="29">
        <v>930113101</v>
      </c>
      <c r="C1355">
        <f>VLOOKUP(RIGHT(LEFT($A1355,4),2)*1,怪物形象分配!$A:$L,4,0)</f>
        <v>1500132</v>
      </c>
      <c r="D1355">
        <f>VLOOKUP(RIGHT(LEFT($A1355,4),2)*1,怪物形象分配!$A:$L,5,0)</f>
        <v>1500131</v>
      </c>
      <c r="E1355">
        <f>VLOOKUP(RIGHT(LEFT($A1355,4),2)*1,怪物形象分配!$A:$L,6,0)</f>
        <v>300001</v>
      </c>
      <c r="F1355">
        <f>VLOOKUP(RIGHT(LEFT($A1355,4),2)*1,怪物形象分配!$A:$L,7,0)</f>
        <v>1</v>
      </c>
    </row>
    <row r="1356" spans="1:6">
      <c r="A1356" s="21">
        <v>9301141</v>
      </c>
      <c r="B1356" s="29">
        <v>930114101</v>
      </c>
      <c r="C1356">
        <f>VLOOKUP(RIGHT(LEFT($A1356,4),2)*1,怪物形象分配!$A:$L,4,0)</f>
        <v>1500132</v>
      </c>
      <c r="D1356">
        <f>VLOOKUP(RIGHT(LEFT($A1356,4),2)*1,怪物形象分配!$A:$L,5,0)</f>
        <v>1500131</v>
      </c>
      <c r="E1356">
        <f>VLOOKUP(RIGHT(LEFT($A1356,4),2)*1,怪物形象分配!$A:$L,6,0)</f>
        <v>300001</v>
      </c>
      <c r="F1356">
        <f>VLOOKUP(RIGHT(LEFT($A1356,4),2)*1,怪物形象分配!$A:$L,7,0)</f>
        <v>1</v>
      </c>
    </row>
    <row r="1357" spans="1:6">
      <c r="A1357" s="21">
        <v>9301151</v>
      </c>
      <c r="B1357" s="29">
        <v>930115101</v>
      </c>
      <c r="C1357">
        <f>VLOOKUP(RIGHT(LEFT($A1357,4),2)*1,怪物形象分配!$A:$L,4,0)</f>
        <v>1500132</v>
      </c>
      <c r="D1357">
        <f>VLOOKUP(RIGHT(LEFT($A1357,4),2)*1,怪物形象分配!$A:$L,5,0)</f>
        <v>1500131</v>
      </c>
      <c r="E1357">
        <f>VLOOKUP(RIGHT(LEFT($A1357,4),2)*1,怪物形象分配!$A:$L,6,0)</f>
        <v>300001</v>
      </c>
      <c r="F1357">
        <f>VLOOKUP(RIGHT(LEFT($A1357,4),2)*1,怪物形象分配!$A:$L,7,0)</f>
        <v>1</v>
      </c>
    </row>
    <row r="1358" spans="1:6">
      <c r="A1358" s="21">
        <v>9301161</v>
      </c>
      <c r="B1358" s="29">
        <v>930116101</v>
      </c>
      <c r="C1358">
        <f>VLOOKUP(RIGHT(LEFT($A1358,4),2)*1,怪物形象分配!$A:$L,4,0)</f>
        <v>1500132</v>
      </c>
      <c r="D1358">
        <f>VLOOKUP(RIGHT(LEFT($A1358,4),2)*1,怪物形象分配!$A:$L,5,0)</f>
        <v>1500131</v>
      </c>
      <c r="E1358">
        <f>VLOOKUP(RIGHT(LEFT($A1358,4),2)*1,怪物形象分配!$A:$L,6,0)</f>
        <v>300001</v>
      </c>
      <c r="F1358">
        <f>VLOOKUP(RIGHT(LEFT($A1358,4),2)*1,怪物形象分配!$A:$L,7,0)</f>
        <v>1</v>
      </c>
    </row>
    <row r="1359" spans="1:6">
      <c r="A1359" s="21">
        <v>9301171</v>
      </c>
      <c r="B1359" s="29">
        <v>930117101</v>
      </c>
      <c r="C1359">
        <f>VLOOKUP(RIGHT(LEFT($A1359,4),2)*1,怪物形象分配!$A:$L,4,0)</f>
        <v>1500132</v>
      </c>
      <c r="D1359">
        <f>VLOOKUP(RIGHT(LEFT($A1359,4),2)*1,怪物形象分配!$A:$L,5,0)</f>
        <v>1500131</v>
      </c>
      <c r="E1359">
        <f>VLOOKUP(RIGHT(LEFT($A1359,4),2)*1,怪物形象分配!$A:$L,6,0)</f>
        <v>300001</v>
      </c>
      <c r="F1359">
        <f>VLOOKUP(RIGHT(LEFT($A1359,4),2)*1,怪物形象分配!$A:$L,7,0)</f>
        <v>1</v>
      </c>
    </row>
    <row r="1360" spans="1:6">
      <c r="A1360" s="21">
        <v>9301181</v>
      </c>
      <c r="B1360" s="29">
        <v>930118101</v>
      </c>
      <c r="C1360">
        <f>VLOOKUP(RIGHT(LEFT($A1360,4),2)*1,怪物形象分配!$A:$L,4,0)</f>
        <v>1500132</v>
      </c>
      <c r="D1360">
        <f>VLOOKUP(RIGHT(LEFT($A1360,4),2)*1,怪物形象分配!$A:$L,5,0)</f>
        <v>1500131</v>
      </c>
      <c r="E1360">
        <f>VLOOKUP(RIGHT(LEFT($A1360,4),2)*1,怪物形象分配!$A:$L,6,0)</f>
        <v>300001</v>
      </c>
      <c r="F1360">
        <f>VLOOKUP(RIGHT(LEFT($A1360,4),2)*1,怪物形象分配!$A:$L,7,0)</f>
        <v>1</v>
      </c>
    </row>
    <row r="1361" spans="1:6">
      <c r="A1361" s="21">
        <v>9301191</v>
      </c>
      <c r="B1361" s="29">
        <v>930119101</v>
      </c>
      <c r="C1361">
        <f>VLOOKUP(RIGHT(LEFT($A1361,4),2)*1,怪物形象分配!$A:$L,4,0)</f>
        <v>1500132</v>
      </c>
      <c r="D1361">
        <f>VLOOKUP(RIGHT(LEFT($A1361,4),2)*1,怪物形象分配!$A:$L,5,0)</f>
        <v>1500131</v>
      </c>
      <c r="E1361">
        <f>VLOOKUP(RIGHT(LEFT($A1361,4),2)*1,怪物形象分配!$A:$L,6,0)</f>
        <v>300001</v>
      </c>
      <c r="F1361">
        <f>VLOOKUP(RIGHT(LEFT($A1361,4),2)*1,怪物形象分配!$A:$L,7,0)</f>
        <v>1</v>
      </c>
    </row>
    <row r="1362" spans="1:6">
      <c r="A1362" s="21">
        <v>9301201</v>
      </c>
      <c r="B1362" s="29">
        <v>930120101</v>
      </c>
      <c r="C1362">
        <f>VLOOKUP(RIGHT(LEFT($A1362,4),2)*1,怪物形象分配!$A:$L,4,0)</f>
        <v>1500132</v>
      </c>
      <c r="D1362">
        <f>VLOOKUP(RIGHT(LEFT($A1362,4),2)*1,怪物形象分配!$A:$L,5,0)</f>
        <v>1500131</v>
      </c>
      <c r="E1362">
        <f>VLOOKUP(RIGHT(LEFT($A1362,4),2)*1,怪物形象分配!$A:$L,6,0)</f>
        <v>300001</v>
      </c>
      <c r="F1362">
        <f>VLOOKUP(RIGHT(LEFT($A1362,4),2)*1,怪物形象分配!$A:$L,7,0)</f>
        <v>1</v>
      </c>
    </row>
    <row r="1363" spans="1:6">
      <c r="A1363" s="21">
        <v>9301211</v>
      </c>
      <c r="B1363" s="29">
        <v>930121101</v>
      </c>
      <c r="C1363">
        <f>VLOOKUP(RIGHT(LEFT($A1363,4),2)*1,怪物形象分配!$A:$L,4,0)</f>
        <v>1500132</v>
      </c>
      <c r="D1363">
        <f>VLOOKUP(RIGHT(LEFT($A1363,4),2)*1,怪物形象分配!$A:$L,5,0)</f>
        <v>1500131</v>
      </c>
      <c r="E1363">
        <f>VLOOKUP(RIGHT(LEFT($A1363,4),2)*1,怪物形象分配!$A:$L,6,0)</f>
        <v>300001</v>
      </c>
      <c r="F1363">
        <f>VLOOKUP(RIGHT(LEFT($A1363,4),2)*1,怪物形象分配!$A:$L,7,0)</f>
        <v>1</v>
      </c>
    </row>
    <row r="1364" spans="1:6">
      <c r="A1364" s="21">
        <v>9301221</v>
      </c>
      <c r="B1364" s="29">
        <v>930122101</v>
      </c>
      <c r="C1364">
        <f>VLOOKUP(RIGHT(LEFT($A1364,4),2)*1,怪物形象分配!$A:$L,4,0)</f>
        <v>1500132</v>
      </c>
      <c r="D1364">
        <f>VLOOKUP(RIGHT(LEFT($A1364,4),2)*1,怪物形象分配!$A:$L,5,0)</f>
        <v>1500131</v>
      </c>
      <c r="E1364">
        <f>VLOOKUP(RIGHT(LEFT($A1364,4),2)*1,怪物形象分配!$A:$L,6,0)</f>
        <v>300001</v>
      </c>
      <c r="F1364">
        <f>VLOOKUP(RIGHT(LEFT($A1364,4),2)*1,怪物形象分配!$A:$L,7,0)</f>
        <v>1</v>
      </c>
    </row>
    <row r="1365" spans="1:6">
      <c r="A1365" s="21">
        <v>9301231</v>
      </c>
      <c r="B1365" s="29">
        <v>930123101</v>
      </c>
      <c r="C1365">
        <f>VLOOKUP(RIGHT(LEFT($A1365,4),2)*1,怪物形象分配!$A:$L,4,0)</f>
        <v>1500132</v>
      </c>
      <c r="D1365">
        <f>VLOOKUP(RIGHT(LEFT($A1365,4),2)*1,怪物形象分配!$A:$L,5,0)</f>
        <v>1500131</v>
      </c>
      <c r="E1365">
        <f>VLOOKUP(RIGHT(LEFT($A1365,4),2)*1,怪物形象分配!$A:$L,6,0)</f>
        <v>300001</v>
      </c>
      <c r="F1365">
        <f>VLOOKUP(RIGHT(LEFT($A1365,4),2)*1,怪物形象分配!$A:$L,7,0)</f>
        <v>1</v>
      </c>
    </row>
    <row r="1366" spans="1:6">
      <c r="A1366" s="21">
        <v>9301241</v>
      </c>
      <c r="B1366" s="29">
        <v>930124101</v>
      </c>
      <c r="C1366">
        <f>VLOOKUP(RIGHT(LEFT($A1366,4),2)*1,怪物形象分配!$A:$L,4,0)</f>
        <v>1500132</v>
      </c>
      <c r="D1366">
        <f>VLOOKUP(RIGHT(LEFT($A1366,4),2)*1,怪物形象分配!$A:$L,5,0)</f>
        <v>1500131</v>
      </c>
      <c r="E1366">
        <f>VLOOKUP(RIGHT(LEFT($A1366,4),2)*1,怪物形象分配!$A:$L,6,0)</f>
        <v>300001</v>
      </c>
      <c r="F1366">
        <f>VLOOKUP(RIGHT(LEFT($A1366,4),2)*1,怪物形象分配!$A:$L,7,0)</f>
        <v>1</v>
      </c>
    </row>
    <row r="1367" spans="1:6">
      <c r="A1367" s="21">
        <v>9301251</v>
      </c>
      <c r="B1367" s="29">
        <v>930125101</v>
      </c>
      <c r="C1367">
        <f>VLOOKUP(RIGHT(LEFT($A1367,4),2)*1,怪物形象分配!$A:$L,4,0)</f>
        <v>1500132</v>
      </c>
      <c r="D1367">
        <f>VLOOKUP(RIGHT(LEFT($A1367,4),2)*1,怪物形象分配!$A:$L,5,0)</f>
        <v>1500131</v>
      </c>
      <c r="E1367">
        <f>VLOOKUP(RIGHT(LEFT($A1367,4),2)*1,怪物形象分配!$A:$L,6,0)</f>
        <v>300001</v>
      </c>
      <c r="F1367">
        <f>VLOOKUP(RIGHT(LEFT($A1367,4),2)*1,怪物形象分配!$A:$L,7,0)</f>
        <v>1</v>
      </c>
    </row>
    <row r="1368" spans="1:6">
      <c r="A1368" s="21">
        <v>9301261</v>
      </c>
      <c r="B1368" s="29">
        <v>930126101</v>
      </c>
      <c r="C1368">
        <f>VLOOKUP(RIGHT(LEFT($A1368,4),2)*1,怪物形象分配!$A:$L,4,0)</f>
        <v>1500132</v>
      </c>
      <c r="D1368">
        <f>VLOOKUP(RIGHT(LEFT($A1368,4),2)*1,怪物形象分配!$A:$L,5,0)</f>
        <v>1500131</v>
      </c>
      <c r="E1368">
        <f>VLOOKUP(RIGHT(LEFT($A1368,4),2)*1,怪物形象分配!$A:$L,6,0)</f>
        <v>300001</v>
      </c>
      <c r="F1368">
        <f>VLOOKUP(RIGHT(LEFT($A1368,4),2)*1,怪物形象分配!$A:$L,7,0)</f>
        <v>1</v>
      </c>
    </row>
    <row r="1369" spans="1:6">
      <c r="A1369" s="21">
        <v>9301271</v>
      </c>
      <c r="B1369" s="29">
        <v>930127101</v>
      </c>
      <c r="C1369">
        <f>VLOOKUP(RIGHT(LEFT($A1369,4),2)*1,怪物形象分配!$A:$L,4,0)</f>
        <v>1500132</v>
      </c>
      <c r="D1369">
        <f>VLOOKUP(RIGHT(LEFT($A1369,4),2)*1,怪物形象分配!$A:$L,5,0)</f>
        <v>1500131</v>
      </c>
      <c r="E1369">
        <f>VLOOKUP(RIGHT(LEFT($A1369,4),2)*1,怪物形象分配!$A:$L,6,0)</f>
        <v>300001</v>
      </c>
      <c r="F1369">
        <f>VLOOKUP(RIGHT(LEFT($A1369,4),2)*1,怪物形象分配!$A:$L,7,0)</f>
        <v>1</v>
      </c>
    </row>
    <row r="1370" spans="1:6">
      <c r="A1370" s="21">
        <v>9301281</v>
      </c>
      <c r="B1370" s="29">
        <v>930128101</v>
      </c>
      <c r="C1370">
        <f>VLOOKUP(RIGHT(LEFT($A1370,4),2)*1,怪物形象分配!$A:$L,4,0)</f>
        <v>1500132</v>
      </c>
      <c r="D1370">
        <f>VLOOKUP(RIGHT(LEFT($A1370,4),2)*1,怪物形象分配!$A:$L,5,0)</f>
        <v>1500131</v>
      </c>
      <c r="E1370">
        <f>VLOOKUP(RIGHT(LEFT($A1370,4),2)*1,怪物形象分配!$A:$L,6,0)</f>
        <v>300001</v>
      </c>
      <c r="F1370">
        <f>VLOOKUP(RIGHT(LEFT($A1370,4),2)*1,怪物形象分配!$A:$L,7,0)</f>
        <v>1</v>
      </c>
    </row>
    <row r="1371" spans="1:6">
      <c r="A1371" s="21">
        <v>9301291</v>
      </c>
      <c r="B1371" s="29">
        <v>930129101</v>
      </c>
      <c r="C1371">
        <f>VLOOKUP(RIGHT(LEFT($A1371,4),2)*1,怪物形象分配!$A:$L,4,0)</f>
        <v>1500132</v>
      </c>
      <c r="D1371">
        <f>VLOOKUP(RIGHT(LEFT($A1371,4),2)*1,怪物形象分配!$A:$L,5,0)</f>
        <v>1500131</v>
      </c>
      <c r="E1371">
        <f>VLOOKUP(RIGHT(LEFT($A1371,4),2)*1,怪物形象分配!$A:$L,6,0)</f>
        <v>300001</v>
      </c>
      <c r="F1371">
        <f>VLOOKUP(RIGHT(LEFT($A1371,4),2)*1,怪物形象分配!$A:$L,7,0)</f>
        <v>1</v>
      </c>
    </row>
    <row r="1372" spans="1:6">
      <c r="A1372" s="21">
        <v>9301301</v>
      </c>
      <c r="B1372" s="29">
        <v>930130101</v>
      </c>
      <c r="C1372">
        <f>VLOOKUP(RIGHT(LEFT($A1372,4),2)*1,怪物形象分配!$A:$L,4,0)</f>
        <v>1500132</v>
      </c>
      <c r="D1372">
        <f>VLOOKUP(RIGHT(LEFT($A1372,4),2)*1,怪物形象分配!$A:$L,5,0)</f>
        <v>1500131</v>
      </c>
      <c r="E1372">
        <f>VLOOKUP(RIGHT(LEFT($A1372,4),2)*1,怪物形象分配!$A:$L,6,0)</f>
        <v>300001</v>
      </c>
      <c r="F1372">
        <f>VLOOKUP(RIGHT(LEFT($A1372,4),2)*1,怪物形象分配!$A:$L,7,0)</f>
        <v>1</v>
      </c>
    </row>
    <row r="1373" spans="1:6">
      <c r="A1373" s="21">
        <v>9301311</v>
      </c>
      <c r="B1373" s="29">
        <v>930131101</v>
      </c>
      <c r="C1373">
        <f>VLOOKUP(RIGHT(LEFT($A1373,4),2)*1,怪物形象分配!$A:$L,4,0)</f>
        <v>1500132</v>
      </c>
      <c r="D1373">
        <f>VLOOKUP(RIGHT(LEFT($A1373,4),2)*1,怪物形象分配!$A:$L,5,0)</f>
        <v>1500131</v>
      </c>
      <c r="E1373">
        <f>VLOOKUP(RIGHT(LEFT($A1373,4),2)*1,怪物形象分配!$A:$L,6,0)</f>
        <v>300001</v>
      </c>
      <c r="F1373">
        <f>VLOOKUP(RIGHT(LEFT($A1373,4),2)*1,怪物形象分配!$A:$L,7,0)</f>
        <v>1</v>
      </c>
    </row>
    <row r="1374" spans="1:6">
      <c r="A1374" s="21">
        <v>9301321</v>
      </c>
      <c r="B1374" s="29">
        <v>930132101</v>
      </c>
      <c r="C1374">
        <f>VLOOKUP(RIGHT(LEFT($A1374,4),2)*1,怪物形象分配!$A:$L,4,0)</f>
        <v>1500132</v>
      </c>
      <c r="D1374">
        <f>VLOOKUP(RIGHT(LEFT($A1374,4),2)*1,怪物形象分配!$A:$L,5,0)</f>
        <v>1500131</v>
      </c>
      <c r="E1374">
        <f>VLOOKUP(RIGHT(LEFT($A1374,4),2)*1,怪物形象分配!$A:$L,6,0)</f>
        <v>300001</v>
      </c>
      <c r="F1374">
        <f>VLOOKUP(RIGHT(LEFT($A1374,4),2)*1,怪物形象分配!$A:$L,7,0)</f>
        <v>1</v>
      </c>
    </row>
    <row r="1375" spans="1:6">
      <c r="A1375" s="21">
        <v>9301331</v>
      </c>
      <c r="B1375" s="29">
        <v>930133101</v>
      </c>
      <c r="C1375">
        <f>VLOOKUP(RIGHT(LEFT($A1375,4),2)*1,怪物形象分配!$A:$L,4,0)</f>
        <v>1500132</v>
      </c>
      <c r="D1375">
        <f>VLOOKUP(RIGHT(LEFT($A1375,4),2)*1,怪物形象分配!$A:$L,5,0)</f>
        <v>1500131</v>
      </c>
      <c r="E1375">
        <f>VLOOKUP(RIGHT(LEFT($A1375,4),2)*1,怪物形象分配!$A:$L,6,0)</f>
        <v>300001</v>
      </c>
      <c r="F1375">
        <f>VLOOKUP(RIGHT(LEFT($A1375,4),2)*1,怪物形象分配!$A:$L,7,0)</f>
        <v>1</v>
      </c>
    </row>
    <row r="1376" spans="1:6">
      <c r="A1376" s="21">
        <v>9301341</v>
      </c>
      <c r="B1376" s="29">
        <v>930134101</v>
      </c>
      <c r="C1376">
        <f>VLOOKUP(RIGHT(LEFT($A1376,4),2)*1,怪物形象分配!$A:$L,4,0)</f>
        <v>1500132</v>
      </c>
      <c r="D1376">
        <f>VLOOKUP(RIGHT(LEFT($A1376,4),2)*1,怪物形象分配!$A:$L,5,0)</f>
        <v>1500131</v>
      </c>
      <c r="E1376">
        <f>VLOOKUP(RIGHT(LEFT($A1376,4),2)*1,怪物形象分配!$A:$L,6,0)</f>
        <v>300001</v>
      </c>
      <c r="F1376">
        <f>VLOOKUP(RIGHT(LEFT($A1376,4),2)*1,怪物形象分配!$A:$L,7,0)</f>
        <v>1</v>
      </c>
    </row>
    <row r="1377" spans="1:6">
      <c r="A1377" s="21">
        <v>9301351</v>
      </c>
      <c r="B1377" s="29">
        <v>930135101</v>
      </c>
      <c r="C1377">
        <f>VLOOKUP(RIGHT(LEFT($A1377,4),2)*1,怪物形象分配!$A:$L,4,0)</f>
        <v>1500132</v>
      </c>
      <c r="D1377">
        <f>VLOOKUP(RIGHT(LEFT($A1377,4),2)*1,怪物形象分配!$A:$L,5,0)</f>
        <v>1500131</v>
      </c>
      <c r="E1377">
        <f>VLOOKUP(RIGHT(LEFT($A1377,4),2)*1,怪物形象分配!$A:$L,6,0)</f>
        <v>300001</v>
      </c>
      <c r="F1377">
        <f>VLOOKUP(RIGHT(LEFT($A1377,4),2)*1,怪物形象分配!$A:$L,7,0)</f>
        <v>1</v>
      </c>
    </row>
    <row r="1378" spans="1:6">
      <c r="A1378" s="21">
        <v>9301361</v>
      </c>
      <c r="B1378" s="29">
        <v>930136101</v>
      </c>
      <c r="C1378">
        <f>VLOOKUP(RIGHT(LEFT($A1378,4),2)*1,怪物形象分配!$A:$L,4,0)</f>
        <v>1500132</v>
      </c>
      <c r="D1378">
        <f>VLOOKUP(RIGHT(LEFT($A1378,4),2)*1,怪物形象分配!$A:$L,5,0)</f>
        <v>1500131</v>
      </c>
      <c r="E1378">
        <f>VLOOKUP(RIGHT(LEFT($A1378,4),2)*1,怪物形象分配!$A:$L,6,0)</f>
        <v>300001</v>
      </c>
      <c r="F1378">
        <f>VLOOKUP(RIGHT(LEFT($A1378,4),2)*1,怪物形象分配!$A:$L,7,0)</f>
        <v>1</v>
      </c>
    </row>
    <row r="1379" spans="1:6">
      <c r="A1379" s="21">
        <v>9301371</v>
      </c>
      <c r="B1379" s="29">
        <v>930137101</v>
      </c>
      <c r="C1379">
        <f>VLOOKUP(RIGHT(LEFT($A1379,4),2)*1,怪物形象分配!$A:$L,4,0)</f>
        <v>1500132</v>
      </c>
      <c r="D1379">
        <f>VLOOKUP(RIGHT(LEFT($A1379,4),2)*1,怪物形象分配!$A:$L,5,0)</f>
        <v>1500131</v>
      </c>
      <c r="E1379">
        <f>VLOOKUP(RIGHT(LEFT($A1379,4),2)*1,怪物形象分配!$A:$L,6,0)</f>
        <v>300001</v>
      </c>
      <c r="F1379">
        <f>VLOOKUP(RIGHT(LEFT($A1379,4),2)*1,怪物形象分配!$A:$L,7,0)</f>
        <v>1</v>
      </c>
    </row>
    <row r="1380" spans="1:6">
      <c r="A1380" s="21">
        <v>9301381</v>
      </c>
      <c r="B1380" s="29">
        <v>930138101</v>
      </c>
      <c r="C1380">
        <f>VLOOKUP(RIGHT(LEFT($A1380,4),2)*1,怪物形象分配!$A:$L,4,0)</f>
        <v>1500132</v>
      </c>
      <c r="D1380">
        <f>VLOOKUP(RIGHT(LEFT($A1380,4),2)*1,怪物形象分配!$A:$L,5,0)</f>
        <v>1500131</v>
      </c>
      <c r="E1380">
        <f>VLOOKUP(RIGHT(LEFT($A1380,4),2)*1,怪物形象分配!$A:$L,6,0)</f>
        <v>300001</v>
      </c>
      <c r="F1380">
        <f>VLOOKUP(RIGHT(LEFT($A1380,4),2)*1,怪物形象分配!$A:$L,7,0)</f>
        <v>1</v>
      </c>
    </row>
    <row r="1381" spans="1:6">
      <c r="A1381" s="21">
        <v>9301391</v>
      </c>
      <c r="B1381" s="29">
        <v>930139101</v>
      </c>
      <c r="C1381">
        <f>VLOOKUP(RIGHT(LEFT($A1381,4),2)*1,怪物形象分配!$A:$L,4,0)</f>
        <v>1500132</v>
      </c>
      <c r="D1381">
        <f>VLOOKUP(RIGHT(LEFT($A1381,4),2)*1,怪物形象分配!$A:$L,5,0)</f>
        <v>1500131</v>
      </c>
      <c r="E1381">
        <f>VLOOKUP(RIGHT(LEFT($A1381,4),2)*1,怪物形象分配!$A:$L,6,0)</f>
        <v>300001</v>
      </c>
      <c r="F1381">
        <f>VLOOKUP(RIGHT(LEFT($A1381,4),2)*1,怪物形象分配!$A:$L,7,0)</f>
        <v>1</v>
      </c>
    </row>
    <row r="1382" spans="1:6">
      <c r="A1382" s="21">
        <v>9301401</v>
      </c>
      <c r="B1382" s="29">
        <v>930140101</v>
      </c>
      <c r="C1382">
        <f>VLOOKUP(RIGHT(LEFT($A1382,4),2)*1,怪物形象分配!$A:$L,4,0)</f>
        <v>1500132</v>
      </c>
      <c r="D1382">
        <f>VLOOKUP(RIGHT(LEFT($A1382,4),2)*1,怪物形象分配!$A:$L,5,0)</f>
        <v>1500131</v>
      </c>
      <c r="E1382">
        <f>VLOOKUP(RIGHT(LEFT($A1382,4),2)*1,怪物形象分配!$A:$L,6,0)</f>
        <v>300001</v>
      </c>
      <c r="F1382">
        <f>VLOOKUP(RIGHT(LEFT($A1382,4),2)*1,怪物形象分配!$A:$L,7,0)</f>
        <v>1</v>
      </c>
    </row>
    <row r="1383" spans="1:6">
      <c r="A1383" s="21">
        <v>9301411</v>
      </c>
      <c r="B1383" s="29">
        <v>930141101</v>
      </c>
      <c r="C1383">
        <f>VLOOKUP(RIGHT(LEFT($A1383,4),2)*1,怪物形象分配!$A:$L,4,0)</f>
        <v>1500132</v>
      </c>
      <c r="D1383">
        <f>VLOOKUP(RIGHT(LEFT($A1383,4),2)*1,怪物形象分配!$A:$L,5,0)</f>
        <v>1500131</v>
      </c>
      <c r="E1383">
        <f>VLOOKUP(RIGHT(LEFT($A1383,4),2)*1,怪物形象分配!$A:$L,6,0)</f>
        <v>300001</v>
      </c>
      <c r="F1383">
        <f>VLOOKUP(RIGHT(LEFT($A1383,4),2)*1,怪物形象分配!$A:$L,7,0)</f>
        <v>1</v>
      </c>
    </row>
    <row r="1384" spans="1:6">
      <c r="A1384" s="21">
        <v>9301421</v>
      </c>
      <c r="B1384" s="29">
        <v>930142101</v>
      </c>
      <c r="C1384">
        <f>VLOOKUP(RIGHT(LEFT($A1384,4),2)*1,怪物形象分配!$A:$L,4,0)</f>
        <v>1500132</v>
      </c>
      <c r="D1384">
        <f>VLOOKUP(RIGHT(LEFT($A1384,4),2)*1,怪物形象分配!$A:$L,5,0)</f>
        <v>1500131</v>
      </c>
      <c r="E1384">
        <f>VLOOKUP(RIGHT(LEFT($A1384,4),2)*1,怪物形象分配!$A:$L,6,0)</f>
        <v>300001</v>
      </c>
      <c r="F1384">
        <f>VLOOKUP(RIGHT(LEFT($A1384,4),2)*1,怪物形象分配!$A:$L,7,0)</f>
        <v>1</v>
      </c>
    </row>
    <row r="1385" spans="1:6">
      <c r="A1385" s="21">
        <v>9301431</v>
      </c>
      <c r="B1385" s="29">
        <v>930143101</v>
      </c>
      <c r="C1385">
        <f>VLOOKUP(RIGHT(LEFT($A1385,4),2)*1,怪物形象分配!$A:$L,4,0)</f>
        <v>1500132</v>
      </c>
      <c r="D1385">
        <f>VLOOKUP(RIGHT(LEFT($A1385,4),2)*1,怪物形象分配!$A:$L,5,0)</f>
        <v>1500131</v>
      </c>
      <c r="E1385">
        <f>VLOOKUP(RIGHT(LEFT($A1385,4),2)*1,怪物形象分配!$A:$L,6,0)</f>
        <v>300001</v>
      </c>
      <c r="F1385">
        <f>VLOOKUP(RIGHT(LEFT($A1385,4),2)*1,怪物形象分配!$A:$L,7,0)</f>
        <v>1</v>
      </c>
    </row>
    <row r="1386" spans="1:6">
      <c r="A1386" s="21">
        <v>9301441</v>
      </c>
      <c r="B1386" s="29">
        <v>930144101</v>
      </c>
      <c r="C1386">
        <f>VLOOKUP(RIGHT(LEFT($A1386,4),2)*1,怪物形象分配!$A:$L,4,0)</f>
        <v>1500132</v>
      </c>
      <c r="D1386">
        <f>VLOOKUP(RIGHT(LEFT($A1386,4),2)*1,怪物形象分配!$A:$L,5,0)</f>
        <v>1500131</v>
      </c>
      <c r="E1386">
        <f>VLOOKUP(RIGHT(LEFT($A1386,4),2)*1,怪物形象分配!$A:$L,6,0)</f>
        <v>300001</v>
      </c>
      <c r="F1386">
        <f>VLOOKUP(RIGHT(LEFT($A1386,4),2)*1,怪物形象分配!$A:$L,7,0)</f>
        <v>1</v>
      </c>
    </row>
    <row r="1387" spans="1:6">
      <c r="A1387" s="21">
        <v>9301451</v>
      </c>
      <c r="B1387" s="29">
        <v>930145101</v>
      </c>
      <c r="C1387">
        <f>VLOOKUP(RIGHT(LEFT($A1387,4),2)*1,怪物形象分配!$A:$L,4,0)</f>
        <v>1500132</v>
      </c>
      <c r="D1387">
        <f>VLOOKUP(RIGHT(LEFT($A1387,4),2)*1,怪物形象分配!$A:$L,5,0)</f>
        <v>1500131</v>
      </c>
      <c r="E1387">
        <f>VLOOKUP(RIGHT(LEFT($A1387,4),2)*1,怪物形象分配!$A:$L,6,0)</f>
        <v>300001</v>
      </c>
      <c r="F1387">
        <f>VLOOKUP(RIGHT(LEFT($A1387,4),2)*1,怪物形象分配!$A:$L,7,0)</f>
        <v>1</v>
      </c>
    </row>
    <row r="1388" spans="1:6">
      <c r="A1388" s="21">
        <v>9301461</v>
      </c>
      <c r="B1388" s="29">
        <v>930146101</v>
      </c>
      <c r="C1388">
        <f>VLOOKUP(RIGHT(LEFT($A1388,4),2)*1,怪物形象分配!$A:$L,4,0)</f>
        <v>1500132</v>
      </c>
      <c r="D1388">
        <f>VLOOKUP(RIGHT(LEFT($A1388,4),2)*1,怪物形象分配!$A:$L,5,0)</f>
        <v>1500131</v>
      </c>
      <c r="E1388">
        <f>VLOOKUP(RIGHT(LEFT($A1388,4),2)*1,怪物形象分配!$A:$L,6,0)</f>
        <v>300001</v>
      </c>
      <c r="F1388">
        <f>VLOOKUP(RIGHT(LEFT($A1388,4),2)*1,怪物形象分配!$A:$L,7,0)</f>
        <v>1</v>
      </c>
    </row>
    <row r="1389" spans="1:6">
      <c r="A1389" s="21">
        <v>9302011</v>
      </c>
      <c r="B1389" s="29">
        <v>930101101</v>
      </c>
      <c r="C1389">
        <f>VLOOKUP(RIGHT(LEFT($A1389,4),2)*1,怪物形象分配!$A:$L,4,0)</f>
        <v>1500112</v>
      </c>
      <c r="D1389">
        <f>VLOOKUP(RIGHT(LEFT($A1389,4),2)*1,怪物形象分配!$A:$L,5,0)</f>
        <v>1500111</v>
      </c>
      <c r="E1389">
        <f>VLOOKUP(RIGHT(LEFT($A1389,4),2)*1,怪物形象分配!$A:$L,6,0)</f>
        <v>300002</v>
      </c>
      <c r="F1389">
        <f>VLOOKUP(RIGHT(LEFT($A1389,4),2)*1,怪物形象分配!$A:$L,7,0)</f>
        <v>1</v>
      </c>
    </row>
    <row r="1390" spans="1:6">
      <c r="A1390" s="21">
        <v>9302021</v>
      </c>
      <c r="B1390" s="29">
        <v>930102101</v>
      </c>
      <c r="C1390">
        <f>VLOOKUP(RIGHT(LEFT($A1390,4),2)*1,怪物形象分配!$A:$L,4,0)</f>
        <v>1500112</v>
      </c>
      <c r="D1390">
        <f>VLOOKUP(RIGHT(LEFT($A1390,4),2)*1,怪物形象分配!$A:$L,5,0)</f>
        <v>1500111</v>
      </c>
      <c r="E1390">
        <f>VLOOKUP(RIGHT(LEFT($A1390,4),2)*1,怪物形象分配!$A:$L,6,0)</f>
        <v>300002</v>
      </c>
      <c r="F1390">
        <f>VLOOKUP(RIGHT(LEFT($A1390,4),2)*1,怪物形象分配!$A:$L,7,0)</f>
        <v>1</v>
      </c>
    </row>
    <row r="1391" spans="1:6">
      <c r="A1391" s="21">
        <v>9302031</v>
      </c>
      <c r="B1391" s="29">
        <v>930103101</v>
      </c>
      <c r="C1391">
        <f>VLOOKUP(RIGHT(LEFT($A1391,4),2)*1,怪物形象分配!$A:$L,4,0)</f>
        <v>1500112</v>
      </c>
      <c r="D1391">
        <f>VLOOKUP(RIGHT(LEFT($A1391,4),2)*1,怪物形象分配!$A:$L,5,0)</f>
        <v>1500111</v>
      </c>
      <c r="E1391">
        <f>VLOOKUP(RIGHT(LEFT($A1391,4),2)*1,怪物形象分配!$A:$L,6,0)</f>
        <v>300002</v>
      </c>
      <c r="F1391">
        <f>VLOOKUP(RIGHT(LEFT($A1391,4),2)*1,怪物形象分配!$A:$L,7,0)</f>
        <v>1</v>
      </c>
    </row>
    <row r="1392" spans="1:6">
      <c r="A1392" s="21">
        <v>9302041</v>
      </c>
      <c r="B1392" s="29">
        <v>930104101</v>
      </c>
      <c r="C1392">
        <f>VLOOKUP(RIGHT(LEFT($A1392,4),2)*1,怪物形象分配!$A:$L,4,0)</f>
        <v>1500112</v>
      </c>
      <c r="D1392">
        <f>VLOOKUP(RIGHT(LEFT($A1392,4),2)*1,怪物形象分配!$A:$L,5,0)</f>
        <v>1500111</v>
      </c>
      <c r="E1392">
        <f>VLOOKUP(RIGHT(LEFT($A1392,4),2)*1,怪物形象分配!$A:$L,6,0)</f>
        <v>300002</v>
      </c>
      <c r="F1392">
        <f>VLOOKUP(RIGHT(LEFT($A1392,4),2)*1,怪物形象分配!$A:$L,7,0)</f>
        <v>1</v>
      </c>
    </row>
    <row r="1393" spans="1:6">
      <c r="A1393" s="21">
        <v>9302051</v>
      </c>
      <c r="B1393" s="29">
        <v>930105101</v>
      </c>
      <c r="C1393">
        <f>VLOOKUP(RIGHT(LEFT($A1393,4),2)*1,怪物形象分配!$A:$L,4,0)</f>
        <v>1500112</v>
      </c>
      <c r="D1393">
        <f>VLOOKUP(RIGHT(LEFT($A1393,4),2)*1,怪物形象分配!$A:$L,5,0)</f>
        <v>1500111</v>
      </c>
      <c r="E1393">
        <f>VLOOKUP(RIGHT(LEFT($A1393,4),2)*1,怪物形象分配!$A:$L,6,0)</f>
        <v>300002</v>
      </c>
      <c r="F1393">
        <f>VLOOKUP(RIGHT(LEFT($A1393,4),2)*1,怪物形象分配!$A:$L,7,0)</f>
        <v>1</v>
      </c>
    </row>
    <row r="1394" spans="1:6">
      <c r="A1394" s="21">
        <v>9302061</v>
      </c>
      <c r="B1394" s="29">
        <v>930106101</v>
      </c>
      <c r="C1394">
        <f>VLOOKUP(RIGHT(LEFT($A1394,4),2)*1,怪物形象分配!$A:$L,4,0)</f>
        <v>1500112</v>
      </c>
      <c r="D1394">
        <f>VLOOKUP(RIGHT(LEFT($A1394,4),2)*1,怪物形象分配!$A:$L,5,0)</f>
        <v>1500111</v>
      </c>
      <c r="E1394">
        <f>VLOOKUP(RIGHT(LEFT($A1394,4),2)*1,怪物形象分配!$A:$L,6,0)</f>
        <v>300002</v>
      </c>
      <c r="F1394">
        <f>VLOOKUP(RIGHT(LEFT($A1394,4),2)*1,怪物形象分配!$A:$L,7,0)</f>
        <v>1</v>
      </c>
    </row>
    <row r="1395" spans="1:6">
      <c r="A1395" s="21">
        <v>9302071</v>
      </c>
      <c r="B1395" s="29">
        <v>930107101</v>
      </c>
      <c r="C1395">
        <f>VLOOKUP(RIGHT(LEFT($A1395,4),2)*1,怪物形象分配!$A:$L,4,0)</f>
        <v>1500112</v>
      </c>
      <c r="D1395">
        <f>VLOOKUP(RIGHT(LEFT($A1395,4),2)*1,怪物形象分配!$A:$L,5,0)</f>
        <v>1500111</v>
      </c>
      <c r="E1395">
        <f>VLOOKUP(RIGHT(LEFT($A1395,4),2)*1,怪物形象分配!$A:$L,6,0)</f>
        <v>300002</v>
      </c>
      <c r="F1395">
        <f>VLOOKUP(RIGHT(LEFT($A1395,4),2)*1,怪物形象分配!$A:$L,7,0)</f>
        <v>1</v>
      </c>
    </row>
    <row r="1396" spans="1:6">
      <c r="A1396" s="21">
        <v>9302081</v>
      </c>
      <c r="B1396" s="29">
        <v>930108101</v>
      </c>
      <c r="C1396">
        <f>VLOOKUP(RIGHT(LEFT($A1396,4),2)*1,怪物形象分配!$A:$L,4,0)</f>
        <v>1500112</v>
      </c>
      <c r="D1396">
        <f>VLOOKUP(RIGHT(LEFT($A1396,4),2)*1,怪物形象分配!$A:$L,5,0)</f>
        <v>1500111</v>
      </c>
      <c r="E1396">
        <f>VLOOKUP(RIGHT(LEFT($A1396,4),2)*1,怪物形象分配!$A:$L,6,0)</f>
        <v>300002</v>
      </c>
      <c r="F1396">
        <f>VLOOKUP(RIGHT(LEFT($A1396,4),2)*1,怪物形象分配!$A:$L,7,0)</f>
        <v>1</v>
      </c>
    </row>
    <row r="1397" spans="1:6">
      <c r="A1397" s="21">
        <v>9302091</v>
      </c>
      <c r="B1397" s="29">
        <v>930109101</v>
      </c>
      <c r="C1397">
        <f>VLOOKUP(RIGHT(LEFT($A1397,4),2)*1,怪物形象分配!$A:$L,4,0)</f>
        <v>1500112</v>
      </c>
      <c r="D1397">
        <f>VLOOKUP(RIGHT(LEFT($A1397,4),2)*1,怪物形象分配!$A:$L,5,0)</f>
        <v>1500111</v>
      </c>
      <c r="E1397">
        <f>VLOOKUP(RIGHT(LEFT($A1397,4),2)*1,怪物形象分配!$A:$L,6,0)</f>
        <v>300002</v>
      </c>
      <c r="F1397">
        <f>VLOOKUP(RIGHT(LEFT($A1397,4),2)*1,怪物形象分配!$A:$L,7,0)</f>
        <v>1</v>
      </c>
    </row>
    <row r="1398" spans="1:6">
      <c r="A1398" s="21">
        <v>9302101</v>
      </c>
      <c r="B1398" s="29">
        <v>930110101</v>
      </c>
      <c r="C1398">
        <f>VLOOKUP(RIGHT(LEFT($A1398,4),2)*1,怪物形象分配!$A:$L,4,0)</f>
        <v>1500112</v>
      </c>
      <c r="D1398">
        <f>VLOOKUP(RIGHT(LEFT($A1398,4),2)*1,怪物形象分配!$A:$L,5,0)</f>
        <v>1500111</v>
      </c>
      <c r="E1398">
        <f>VLOOKUP(RIGHT(LEFT($A1398,4),2)*1,怪物形象分配!$A:$L,6,0)</f>
        <v>300002</v>
      </c>
      <c r="F1398">
        <f>VLOOKUP(RIGHT(LEFT($A1398,4),2)*1,怪物形象分配!$A:$L,7,0)</f>
        <v>1</v>
      </c>
    </row>
    <row r="1399" spans="1:6">
      <c r="A1399" s="21">
        <v>9302111</v>
      </c>
      <c r="B1399" s="29">
        <v>930111101</v>
      </c>
      <c r="C1399">
        <f>VLOOKUP(RIGHT(LEFT($A1399,4),2)*1,怪物形象分配!$A:$L,4,0)</f>
        <v>1500112</v>
      </c>
      <c r="D1399">
        <f>VLOOKUP(RIGHT(LEFT($A1399,4),2)*1,怪物形象分配!$A:$L,5,0)</f>
        <v>1500111</v>
      </c>
      <c r="E1399">
        <f>VLOOKUP(RIGHT(LEFT($A1399,4),2)*1,怪物形象分配!$A:$L,6,0)</f>
        <v>300002</v>
      </c>
      <c r="F1399">
        <f>VLOOKUP(RIGHT(LEFT($A1399,4),2)*1,怪物形象分配!$A:$L,7,0)</f>
        <v>1</v>
      </c>
    </row>
    <row r="1400" spans="1:6">
      <c r="A1400" s="21">
        <v>9302121</v>
      </c>
      <c r="B1400" s="29">
        <v>930112101</v>
      </c>
      <c r="C1400">
        <f>VLOOKUP(RIGHT(LEFT($A1400,4),2)*1,怪物形象分配!$A:$L,4,0)</f>
        <v>1500112</v>
      </c>
      <c r="D1400">
        <f>VLOOKUP(RIGHT(LEFT($A1400,4),2)*1,怪物形象分配!$A:$L,5,0)</f>
        <v>1500111</v>
      </c>
      <c r="E1400">
        <f>VLOOKUP(RIGHT(LEFT($A1400,4),2)*1,怪物形象分配!$A:$L,6,0)</f>
        <v>300002</v>
      </c>
      <c r="F1400">
        <f>VLOOKUP(RIGHT(LEFT($A1400,4),2)*1,怪物形象分配!$A:$L,7,0)</f>
        <v>1</v>
      </c>
    </row>
    <row r="1401" spans="1:6">
      <c r="A1401" s="21">
        <v>9302131</v>
      </c>
      <c r="B1401" s="29">
        <v>930113101</v>
      </c>
      <c r="C1401">
        <f>VLOOKUP(RIGHT(LEFT($A1401,4),2)*1,怪物形象分配!$A:$L,4,0)</f>
        <v>1500112</v>
      </c>
      <c r="D1401">
        <f>VLOOKUP(RIGHT(LEFT($A1401,4),2)*1,怪物形象分配!$A:$L,5,0)</f>
        <v>1500111</v>
      </c>
      <c r="E1401">
        <f>VLOOKUP(RIGHT(LEFT($A1401,4),2)*1,怪物形象分配!$A:$L,6,0)</f>
        <v>300002</v>
      </c>
      <c r="F1401">
        <f>VLOOKUP(RIGHT(LEFT($A1401,4),2)*1,怪物形象分配!$A:$L,7,0)</f>
        <v>1</v>
      </c>
    </row>
    <row r="1402" spans="1:6">
      <c r="A1402" s="21">
        <v>9302141</v>
      </c>
      <c r="B1402" s="29">
        <v>930114101</v>
      </c>
      <c r="C1402">
        <f>VLOOKUP(RIGHT(LEFT($A1402,4),2)*1,怪物形象分配!$A:$L,4,0)</f>
        <v>1500112</v>
      </c>
      <c r="D1402">
        <f>VLOOKUP(RIGHT(LEFT($A1402,4),2)*1,怪物形象分配!$A:$L,5,0)</f>
        <v>1500111</v>
      </c>
      <c r="E1402">
        <f>VLOOKUP(RIGHT(LEFT($A1402,4),2)*1,怪物形象分配!$A:$L,6,0)</f>
        <v>300002</v>
      </c>
      <c r="F1402">
        <f>VLOOKUP(RIGHT(LEFT($A1402,4),2)*1,怪物形象分配!$A:$L,7,0)</f>
        <v>1</v>
      </c>
    </row>
    <row r="1403" spans="1:6">
      <c r="A1403" s="21">
        <v>9302151</v>
      </c>
      <c r="B1403" s="29">
        <v>930115101</v>
      </c>
      <c r="C1403">
        <f>VLOOKUP(RIGHT(LEFT($A1403,4),2)*1,怪物形象分配!$A:$L,4,0)</f>
        <v>1500112</v>
      </c>
      <c r="D1403">
        <f>VLOOKUP(RIGHT(LEFT($A1403,4),2)*1,怪物形象分配!$A:$L,5,0)</f>
        <v>1500111</v>
      </c>
      <c r="E1403">
        <f>VLOOKUP(RIGHT(LEFT($A1403,4),2)*1,怪物形象分配!$A:$L,6,0)</f>
        <v>300002</v>
      </c>
      <c r="F1403">
        <f>VLOOKUP(RIGHT(LEFT($A1403,4),2)*1,怪物形象分配!$A:$L,7,0)</f>
        <v>1</v>
      </c>
    </row>
    <row r="1404" spans="1:6">
      <c r="A1404" s="21">
        <v>9302161</v>
      </c>
      <c r="B1404" s="29">
        <v>930116101</v>
      </c>
      <c r="C1404">
        <f>VLOOKUP(RIGHT(LEFT($A1404,4),2)*1,怪物形象分配!$A:$L,4,0)</f>
        <v>1500112</v>
      </c>
      <c r="D1404">
        <f>VLOOKUP(RIGHT(LEFT($A1404,4),2)*1,怪物形象分配!$A:$L,5,0)</f>
        <v>1500111</v>
      </c>
      <c r="E1404">
        <f>VLOOKUP(RIGHT(LEFT($A1404,4),2)*1,怪物形象分配!$A:$L,6,0)</f>
        <v>300002</v>
      </c>
      <c r="F1404">
        <f>VLOOKUP(RIGHT(LEFT($A1404,4),2)*1,怪物形象分配!$A:$L,7,0)</f>
        <v>1</v>
      </c>
    </row>
    <row r="1405" spans="1:6">
      <c r="A1405" s="21">
        <v>9302171</v>
      </c>
      <c r="B1405" s="29">
        <v>930117101</v>
      </c>
      <c r="C1405">
        <f>VLOOKUP(RIGHT(LEFT($A1405,4),2)*1,怪物形象分配!$A:$L,4,0)</f>
        <v>1500112</v>
      </c>
      <c r="D1405">
        <f>VLOOKUP(RIGHT(LEFT($A1405,4),2)*1,怪物形象分配!$A:$L,5,0)</f>
        <v>1500111</v>
      </c>
      <c r="E1405">
        <f>VLOOKUP(RIGHT(LEFT($A1405,4),2)*1,怪物形象分配!$A:$L,6,0)</f>
        <v>300002</v>
      </c>
      <c r="F1405">
        <f>VLOOKUP(RIGHT(LEFT($A1405,4),2)*1,怪物形象分配!$A:$L,7,0)</f>
        <v>1</v>
      </c>
    </row>
    <row r="1406" spans="1:6">
      <c r="A1406" s="21">
        <v>9302181</v>
      </c>
      <c r="B1406" s="29">
        <v>930118101</v>
      </c>
      <c r="C1406">
        <f>VLOOKUP(RIGHT(LEFT($A1406,4),2)*1,怪物形象分配!$A:$L,4,0)</f>
        <v>1500112</v>
      </c>
      <c r="D1406">
        <f>VLOOKUP(RIGHT(LEFT($A1406,4),2)*1,怪物形象分配!$A:$L,5,0)</f>
        <v>1500111</v>
      </c>
      <c r="E1406">
        <f>VLOOKUP(RIGHT(LEFT($A1406,4),2)*1,怪物形象分配!$A:$L,6,0)</f>
        <v>300002</v>
      </c>
      <c r="F1406">
        <f>VLOOKUP(RIGHT(LEFT($A1406,4),2)*1,怪物形象分配!$A:$L,7,0)</f>
        <v>1</v>
      </c>
    </row>
    <row r="1407" spans="1:6">
      <c r="A1407" s="21">
        <v>9302191</v>
      </c>
      <c r="B1407" s="29">
        <v>930119101</v>
      </c>
      <c r="C1407">
        <f>VLOOKUP(RIGHT(LEFT($A1407,4),2)*1,怪物形象分配!$A:$L,4,0)</f>
        <v>1500112</v>
      </c>
      <c r="D1407">
        <f>VLOOKUP(RIGHT(LEFT($A1407,4),2)*1,怪物形象分配!$A:$L,5,0)</f>
        <v>1500111</v>
      </c>
      <c r="E1407">
        <f>VLOOKUP(RIGHT(LEFT($A1407,4),2)*1,怪物形象分配!$A:$L,6,0)</f>
        <v>300002</v>
      </c>
      <c r="F1407">
        <f>VLOOKUP(RIGHT(LEFT($A1407,4),2)*1,怪物形象分配!$A:$L,7,0)</f>
        <v>1</v>
      </c>
    </row>
    <row r="1408" spans="1:6">
      <c r="A1408" s="21">
        <v>9302201</v>
      </c>
      <c r="B1408" s="29">
        <v>930120101</v>
      </c>
      <c r="C1408">
        <f>VLOOKUP(RIGHT(LEFT($A1408,4),2)*1,怪物形象分配!$A:$L,4,0)</f>
        <v>1500112</v>
      </c>
      <c r="D1408">
        <f>VLOOKUP(RIGHT(LEFT($A1408,4),2)*1,怪物形象分配!$A:$L,5,0)</f>
        <v>1500111</v>
      </c>
      <c r="E1408">
        <f>VLOOKUP(RIGHT(LEFT($A1408,4),2)*1,怪物形象分配!$A:$L,6,0)</f>
        <v>300002</v>
      </c>
      <c r="F1408">
        <f>VLOOKUP(RIGHT(LEFT($A1408,4),2)*1,怪物形象分配!$A:$L,7,0)</f>
        <v>1</v>
      </c>
    </row>
    <row r="1409" spans="1:6">
      <c r="A1409" s="21">
        <v>9302211</v>
      </c>
      <c r="B1409" s="29">
        <v>930121101</v>
      </c>
      <c r="C1409">
        <f>VLOOKUP(RIGHT(LEFT($A1409,4),2)*1,怪物形象分配!$A:$L,4,0)</f>
        <v>1500112</v>
      </c>
      <c r="D1409">
        <f>VLOOKUP(RIGHT(LEFT($A1409,4),2)*1,怪物形象分配!$A:$L,5,0)</f>
        <v>1500111</v>
      </c>
      <c r="E1409">
        <f>VLOOKUP(RIGHT(LEFT($A1409,4),2)*1,怪物形象分配!$A:$L,6,0)</f>
        <v>300002</v>
      </c>
      <c r="F1409">
        <f>VLOOKUP(RIGHT(LEFT($A1409,4),2)*1,怪物形象分配!$A:$L,7,0)</f>
        <v>1</v>
      </c>
    </row>
    <row r="1410" spans="1:6">
      <c r="A1410" s="21">
        <v>9302221</v>
      </c>
      <c r="B1410" s="29">
        <v>930122101</v>
      </c>
      <c r="C1410">
        <f>VLOOKUP(RIGHT(LEFT($A1410,4),2)*1,怪物形象分配!$A:$L,4,0)</f>
        <v>1500112</v>
      </c>
      <c r="D1410">
        <f>VLOOKUP(RIGHT(LEFT($A1410,4),2)*1,怪物形象分配!$A:$L,5,0)</f>
        <v>1500111</v>
      </c>
      <c r="E1410">
        <f>VLOOKUP(RIGHT(LEFT($A1410,4),2)*1,怪物形象分配!$A:$L,6,0)</f>
        <v>300002</v>
      </c>
      <c r="F1410">
        <f>VLOOKUP(RIGHT(LEFT($A1410,4),2)*1,怪物形象分配!$A:$L,7,0)</f>
        <v>1</v>
      </c>
    </row>
    <row r="1411" spans="1:6">
      <c r="A1411" s="21">
        <v>9302231</v>
      </c>
      <c r="B1411" s="29">
        <v>930123101</v>
      </c>
      <c r="C1411">
        <f>VLOOKUP(RIGHT(LEFT($A1411,4),2)*1,怪物形象分配!$A:$L,4,0)</f>
        <v>1500112</v>
      </c>
      <c r="D1411">
        <f>VLOOKUP(RIGHT(LEFT($A1411,4),2)*1,怪物形象分配!$A:$L,5,0)</f>
        <v>1500111</v>
      </c>
      <c r="E1411">
        <f>VLOOKUP(RIGHT(LEFT($A1411,4),2)*1,怪物形象分配!$A:$L,6,0)</f>
        <v>300002</v>
      </c>
      <c r="F1411">
        <f>VLOOKUP(RIGHT(LEFT($A1411,4),2)*1,怪物形象分配!$A:$L,7,0)</f>
        <v>1</v>
      </c>
    </row>
    <row r="1412" spans="1:6">
      <c r="A1412" s="21">
        <v>9302241</v>
      </c>
      <c r="B1412" s="29">
        <v>930124101</v>
      </c>
      <c r="C1412">
        <f>VLOOKUP(RIGHT(LEFT($A1412,4),2)*1,怪物形象分配!$A:$L,4,0)</f>
        <v>1500112</v>
      </c>
      <c r="D1412">
        <f>VLOOKUP(RIGHT(LEFT($A1412,4),2)*1,怪物形象分配!$A:$L,5,0)</f>
        <v>1500111</v>
      </c>
      <c r="E1412">
        <f>VLOOKUP(RIGHT(LEFT($A1412,4),2)*1,怪物形象分配!$A:$L,6,0)</f>
        <v>300002</v>
      </c>
      <c r="F1412">
        <f>VLOOKUP(RIGHT(LEFT($A1412,4),2)*1,怪物形象分配!$A:$L,7,0)</f>
        <v>1</v>
      </c>
    </row>
    <row r="1413" spans="1:6">
      <c r="A1413" s="21">
        <v>9302251</v>
      </c>
      <c r="B1413" s="29">
        <v>930125101</v>
      </c>
      <c r="C1413">
        <f>VLOOKUP(RIGHT(LEFT($A1413,4),2)*1,怪物形象分配!$A:$L,4,0)</f>
        <v>1500112</v>
      </c>
      <c r="D1413">
        <f>VLOOKUP(RIGHT(LEFT($A1413,4),2)*1,怪物形象分配!$A:$L,5,0)</f>
        <v>1500111</v>
      </c>
      <c r="E1413">
        <f>VLOOKUP(RIGHT(LEFT($A1413,4),2)*1,怪物形象分配!$A:$L,6,0)</f>
        <v>300002</v>
      </c>
      <c r="F1413">
        <f>VLOOKUP(RIGHT(LEFT($A1413,4),2)*1,怪物形象分配!$A:$L,7,0)</f>
        <v>1</v>
      </c>
    </row>
    <row r="1414" spans="1:6">
      <c r="A1414" s="21">
        <v>9302261</v>
      </c>
      <c r="B1414" s="29">
        <v>930126101</v>
      </c>
      <c r="C1414">
        <f>VLOOKUP(RIGHT(LEFT($A1414,4),2)*1,怪物形象分配!$A:$L,4,0)</f>
        <v>1500112</v>
      </c>
      <c r="D1414">
        <f>VLOOKUP(RIGHT(LEFT($A1414,4),2)*1,怪物形象分配!$A:$L,5,0)</f>
        <v>1500111</v>
      </c>
      <c r="E1414">
        <f>VLOOKUP(RIGHT(LEFT($A1414,4),2)*1,怪物形象分配!$A:$L,6,0)</f>
        <v>300002</v>
      </c>
      <c r="F1414">
        <f>VLOOKUP(RIGHT(LEFT($A1414,4),2)*1,怪物形象分配!$A:$L,7,0)</f>
        <v>1</v>
      </c>
    </row>
    <row r="1415" spans="1:6">
      <c r="A1415" s="21">
        <v>9302271</v>
      </c>
      <c r="B1415" s="29">
        <v>930127101</v>
      </c>
      <c r="C1415">
        <f>VLOOKUP(RIGHT(LEFT($A1415,4),2)*1,怪物形象分配!$A:$L,4,0)</f>
        <v>1500112</v>
      </c>
      <c r="D1415">
        <f>VLOOKUP(RIGHT(LEFT($A1415,4),2)*1,怪物形象分配!$A:$L,5,0)</f>
        <v>1500111</v>
      </c>
      <c r="E1415">
        <f>VLOOKUP(RIGHT(LEFT($A1415,4),2)*1,怪物形象分配!$A:$L,6,0)</f>
        <v>300002</v>
      </c>
      <c r="F1415">
        <f>VLOOKUP(RIGHT(LEFT($A1415,4),2)*1,怪物形象分配!$A:$L,7,0)</f>
        <v>1</v>
      </c>
    </row>
    <row r="1416" spans="1:6">
      <c r="A1416" s="21">
        <v>9302281</v>
      </c>
      <c r="B1416" s="29">
        <v>930128101</v>
      </c>
      <c r="C1416">
        <f>VLOOKUP(RIGHT(LEFT($A1416,4),2)*1,怪物形象分配!$A:$L,4,0)</f>
        <v>1500112</v>
      </c>
      <c r="D1416">
        <f>VLOOKUP(RIGHT(LEFT($A1416,4),2)*1,怪物形象分配!$A:$L,5,0)</f>
        <v>1500111</v>
      </c>
      <c r="E1416">
        <f>VLOOKUP(RIGHT(LEFT($A1416,4),2)*1,怪物形象分配!$A:$L,6,0)</f>
        <v>300002</v>
      </c>
      <c r="F1416">
        <f>VLOOKUP(RIGHT(LEFT($A1416,4),2)*1,怪物形象分配!$A:$L,7,0)</f>
        <v>1</v>
      </c>
    </row>
    <row r="1417" spans="1:6">
      <c r="A1417" s="21">
        <v>9302291</v>
      </c>
      <c r="B1417" s="29">
        <v>930129101</v>
      </c>
      <c r="C1417">
        <f>VLOOKUP(RIGHT(LEFT($A1417,4),2)*1,怪物形象分配!$A:$L,4,0)</f>
        <v>1500112</v>
      </c>
      <c r="D1417">
        <f>VLOOKUP(RIGHT(LEFT($A1417,4),2)*1,怪物形象分配!$A:$L,5,0)</f>
        <v>1500111</v>
      </c>
      <c r="E1417">
        <f>VLOOKUP(RIGHT(LEFT($A1417,4),2)*1,怪物形象分配!$A:$L,6,0)</f>
        <v>300002</v>
      </c>
      <c r="F1417">
        <f>VLOOKUP(RIGHT(LEFT($A1417,4),2)*1,怪物形象分配!$A:$L,7,0)</f>
        <v>1</v>
      </c>
    </row>
    <row r="1418" spans="1:6">
      <c r="A1418" s="21">
        <v>9302301</v>
      </c>
      <c r="B1418" s="29">
        <v>930130101</v>
      </c>
      <c r="C1418">
        <f>VLOOKUP(RIGHT(LEFT($A1418,4),2)*1,怪物形象分配!$A:$L,4,0)</f>
        <v>1500112</v>
      </c>
      <c r="D1418">
        <f>VLOOKUP(RIGHT(LEFT($A1418,4),2)*1,怪物形象分配!$A:$L,5,0)</f>
        <v>1500111</v>
      </c>
      <c r="E1418">
        <f>VLOOKUP(RIGHT(LEFT($A1418,4),2)*1,怪物形象分配!$A:$L,6,0)</f>
        <v>300002</v>
      </c>
      <c r="F1418">
        <f>VLOOKUP(RIGHT(LEFT($A1418,4),2)*1,怪物形象分配!$A:$L,7,0)</f>
        <v>1</v>
      </c>
    </row>
    <row r="1419" spans="1:6">
      <c r="A1419" s="21">
        <v>9302311</v>
      </c>
      <c r="B1419" s="29">
        <v>930131101</v>
      </c>
      <c r="C1419">
        <f>VLOOKUP(RIGHT(LEFT($A1419,4),2)*1,怪物形象分配!$A:$L,4,0)</f>
        <v>1500112</v>
      </c>
      <c r="D1419">
        <f>VLOOKUP(RIGHT(LEFT($A1419,4),2)*1,怪物形象分配!$A:$L,5,0)</f>
        <v>1500111</v>
      </c>
      <c r="E1419">
        <f>VLOOKUP(RIGHT(LEFT($A1419,4),2)*1,怪物形象分配!$A:$L,6,0)</f>
        <v>300002</v>
      </c>
      <c r="F1419">
        <f>VLOOKUP(RIGHT(LEFT($A1419,4),2)*1,怪物形象分配!$A:$L,7,0)</f>
        <v>1</v>
      </c>
    </row>
    <row r="1420" spans="1:6">
      <c r="A1420" s="21">
        <v>9302321</v>
      </c>
      <c r="B1420" s="29">
        <v>930132101</v>
      </c>
      <c r="C1420">
        <f>VLOOKUP(RIGHT(LEFT($A1420,4),2)*1,怪物形象分配!$A:$L,4,0)</f>
        <v>1500112</v>
      </c>
      <c r="D1420">
        <f>VLOOKUP(RIGHT(LEFT($A1420,4),2)*1,怪物形象分配!$A:$L,5,0)</f>
        <v>1500111</v>
      </c>
      <c r="E1420">
        <f>VLOOKUP(RIGHT(LEFT($A1420,4),2)*1,怪物形象分配!$A:$L,6,0)</f>
        <v>300002</v>
      </c>
      <c r="F1420">
        <f>VLOOKUP(RIGHT(LEFT($A1420,4),2)*1,怪物形象分配!$A:$L,7,0)</f>
        <v>1</v>
      </c>
    </row>
    <row r="1421" spans="1:6">
      <c r="A1421" s="21">
        <v>9302331</v>
      </c>
      <c r="B1421" s="29">
        <v>930133101</v>
      </c>
      <c r="C1421">
        <f>VLOOKUP(RIGHT(LEFT($A1421,4),2)*1,怪物形象分配!$A:$L,4,0)</f>
        <v>1500112</v>
      </c>
      <c r="D1421">
        <f>VLOOKUP(RIGHT(LEFT($A1421,4),2)*1,怪物形象分配!$A:$L,5,0)</f>
        <v>1500111</v>
      </c>
      <c r="E1421">
        <f>VLOOKUP(RIGHT(LEFT($A1421,4),2)*1,怪物形象分配!$A:$L,6,0)</f>
        <v>300002</v>
      </c>
      <c r="F1421">
        <f>VLOOKUP(RIGHT(LEFT($A1421,4),2)*1,怪物形象分配!$A:$L,7,0)</f>
        <v>1</v>
      </c>
    </row>
    <row r="1422" spans="1:6">
      <c r="A1422" s="21">
        <v>9302341</v>
      </c>
      <c r="B1422" s="29">
        <v>930134101</v>
      </c>
      <c r="C1422">
        <f>VLOOKUP(RIGHT(LEFT($A1422,4),2)*1,怪物形象分配!$A:$L,4,0)</f>
        <v>1500112</v>
      </c>
      <c r="D1422">
        <f>VLOOKUP(RIGHT(LEFT($A1422,4),2)*1,怪物形象分配!$A:$L,5,0)</f>
        <v>1500111</v>
      </c>
      <c r="E1422">
        <f>VLOOKUP(RIGHT(LEFT($A1422,4),2)*1,怪物形象分配!$A:$L,6,0)</f>
        <v>300002</v>
      </c>
      <c r="F1422">
        <f>VLOOKUP(RIGHT(LEFT($A1422,4),2)*1,怪物形象分配!$A:$L,7,0)</f>
        <v>1</v>
      </c>
    </row>
    <row r="1423" spans="1:6">
      <c r="A1423" s="21">
        <v>9302351</v>
      </c>
      <c r="B1423" s="29">
        <v>930135101</v>
      </c>
      <c r="C1423">
        <f>VLOOKUP(RIGHT(LEFT($A1423,4),2)*1,怪物形象分配!$A:$L,4,0)</f>
        <v>1500112</v>
      </c>
      <c r="D1423">
        <f>VLOOKUP(RIGHT(LEFT($A1423,4),2)*1,怪物形象分配!$A:$L,5,0)</f>
        <v>1500111</v>
      </c>
      <c r="E1423">
        <f>VLOOKUP(RIGHT(LEFT($A1423,4),2)*1,怪物形象分配!$A:$L,6,0)</f>
        <v>300002</v>
      </c>
      <c r="F1423">
        <f>VLOOKUP(RIGHT(LEFT($A1423,4),2)*1,怪物形象分配!$A:$L,7,0)</f>
        <v>1</v>
      </c>
    </row>
    <row r="1424" spans="1:6">
      <c r="A1424" s="21">
        <v>9302361</v>
      </c>
      <c r="B1424" s="29">
        <v>930136101</v>
      </c>
      <c r="C1424">
        <f>VLOOKUP(RIGHT(LEFT($A1424,4),2)*1,怪物形象分配!$A:$L,4,0)</f>
        <v>1500112</v>
      </c>
      <c r="D1424">
        <f>VLOOKUP(RIGHT(LEFT($A1424,4),2)*1,怪物形象分配!$A:$L,5,0)</f>
        <v>1500111</v>
      </c>
      <c r="E1424">
        <f>VLOOKUP(RIGHT(LEFT($A1424,4),2)*1,怪物形象分配!$A:$L,6,0)</f>
        <v>300002</v>
      </c>
      <c r="F1424">
        <f>VLOOKUP(RIGHT(LEFT($A1424,4),2)*1,怪物形象分配!$A:$L,7,0)</f>
        <v>1</v>
      </c>
    </row>
    <row r="1425" spans="1:6">
      <c r="A1425" s="21">
        <v>9302371</v>
      </c>
      <c r="B1425" s="29">
        <v>930137101</v>
      </c>
      <c r="C1425">
        <f>VLOOKUP(RIGHT(LEFT($A1425,4),2)*1,怪物形象分配!$A:$L,4,0)</f>
        <v>1500112</v>
      </c>
      <c r="D1425">
        <f>VLOOKUP(RIGHT(LEFT($A1425,4),2)*1,怪物形象分配!$A:$L,5,0)</f>
        <v>1500111</v>
      </c>
      <c r="E1425">
        <f>VLOOKUP(RIGHT(LEFT($A1425,4),2)*1,怪物形象分配!$A:$L,6,0)</f>
        <v>300002</v>
      </c>
      <c r="F1425">
        <f>VLOOKUP(RIGHT(LEFT($A1425,4),2)*1,怪物形象分配!$A:$L,7,0)</f>
        <v>1</v>
      </c>
    </row>
    <row r="1426" spans="1:6">
      <c r="A1426" s="21">
        <v>9302381</v>
      </c>
      <c r="B1426" s="29">
        <v>930138101</v>
      </c>
      <c r="C1426">
        <f>VLOOKUP(RIGHT(LEFT($A1426,4),2)*1,怪物形象分配!$A:$L,4,0)</f>
        <v>1500112</v>
      </c>
      <c r="D1426">
        <f>VLOOKUP(RIGHT(LEFT($A1426,4),2)*1,怪物形象分配!$A:$L,5,0)</f>
        <v>1500111</v>
      </c>
      <c r="E1426">
        <f>VLOOKUP(RIGHT(LEFT($A1426,4),2)*1,怪物形象分配!$A:$L,6,0)</f>
        <v>300002</v>
      </c>
      <c r="F1426">
        <f>VLOOKUP(RIGHT(LEFT($A1426,4),2)*1,怪物形象分配!$A:$L,7,0)</f>
        <v>1</v>
      </c>
    </row>
    <row r="1427" spans="1:6">
      <c r="A1427" s="21">
        <v>9302391</v>
      </c>
      <c r="B1427" s="29">
        <v>930139101</v>
      </c>
      <c r="C1427">
        <f>VLOOKUP(RIGHT(LEFT($A1427,4),2)*1,怪物形象分配!$A:$L,4,0)</f>
        <v>1500112</v>
      </c>
      <c r="D1427">
        <f>VLOOKUP(RIGHT(LEFT($A1427,4),2)*1,怪物形象分配!$A:$L,5,0)</f>
        <v>1500111</v>
      </c>
      <c r="E1427">
        <f>VLOOKUP(RIGHT(LEFT($A1427,4),2)*1,怪物形象分配!$A:$L,6,0)</f>
        <v>300002</v>
      </c>
      <c r="F1427">
        <f>VLOOKUP(RIGHT(LEFT($A1427,4),2)*1,怪物形象分配!$A:$L,7,0)</f>
        <v>1</v>
      </c>
    </row>
    <row r="1428" spans="1:6">
      <c r="A1428" s="21">
        <v>9302401</v>
      </c>
      <c r="B1428" s="29">
        <v>930140101</v>
      </c>
      <c r="C1428">
        <f>VLOOKUP(RIGHT(LEFT($A1428,4),2)*1,怪物形象分配!$A:$L,4,0)</f>
        <v>1500112</v>
      </c>
      <c r="D1428">
        <f>VLOOKUP(RIGHT(LEFT($A1428,4),2)*1,怪物形象分配!$A:$L,5,0)</f>
        <v>1500111</v>
      </c>
      <c r="E1428">
        <f>VLOOKUP(RIGHT(LEFT($A1428,4),2)*1,怪物形象分配!$A:$L,6,0)</f>
        <v>300002</v>
      </c>
      <c r="F1428">
        <f>VLOOKUP(RIGHT(LEFT($A1428,4),2)*1,怪物形象分配!$A:$L,7,0)</f>
        <v>1</v>
      </c>
    </row>
    <row r="1429" spans="1:6">
      <c r="A1429" s="21">
        <v>9302411</v>
      </c>
      <c r="B1429" s="29">
        <v>930141101</v>
      </c>
      <c r="C1429">
        <f>VLOOKUP(RIGHT(LEFT($A1429,4),2)*1,怪物形象分配!$A:$L,4,0)</f>
        <v>1500112</v>
      </c>
      <c r="D1429">
        <f>VLOOKUP(RIGHT(LEFT($A1429,4),2)*1,怪物形象分配!$A:$L,5,0)</f>
        <v>1500111</v>
      </c>
      <c r="E1429">
        <f>VLOOKUP(RIGHT(LEFT($A1429,4),2)*1,怪物形象分配!$A:$L,6,0)</f>
        <v>300002</v>
      </c>
      <c r="F1429">
        <f>VLOOKUP(RIGHT(LEFT($A1429,4),2)*1,怪物形象分配!$A:$L,7,0)</f>
        <v>1</v>
      </c>
    </row>
    <row r="1430" spans="1:6">
      <c r="A1430" s="21">
        <v>9302421</v>
      </c>
      <c r="B1430" s="29">
        <v>930142101</v>
      </c>
      <c r="C1430">
        <f>VLOOKUP(RIGHT(LEFT($A1430,4),2)*1,怪物形象分配!$A:$L,4,0)</f>
        <v>1500112</v>
      </c>
      <c r="D1430">
        <f>VLOOKUP(RIGHT(LEFT($A1430,4),2)*1,怪物形象分配!$A:$L,5,0)</f>
        <v>1500111</v>
      </c>
      <c r="E1430">
        <f>VLOOKUP(RIGHT(LEFT($A1430,4),2)*1,怪物形象分配!$A:$L,6,0)</f>
        <v>300002</v>
      </c>
      <c r="F1430">
        <f>VLOOKUP(RIGHT(LEFT($A1430,4),2)*1,怪物形象分配!$A:$L,7,0)</f>
        <v>1</v>
      </c>
    </row>
    <row r="1431" spans="1:6">
      <c r="A1431" s="21">
        <v>9302431</v>
      </c>
      <c r="B1431" s="29">
        <v>930143101</v>
      </c>
      <c r="C1431">
        <f>VLOOKUP(RIGHT(LEFT($A1431,4),2)*1,怪物形象分配!$A:$L,4,0)</f>
        <v>1500112</v>
      </c>
      <c r="D1431">
        <f>VLOOKUP(RIGHT(LEFT($A1431,4),2)*1,怪物形象分配!$A:$L,5,0)</f>
        <v>1500111</v>
      </c>
      <c r="E1431">
        <f>VLOOKUP(RIGHT(LEFT($A1431,4),2)*1,怪物形象分配!$A:$L,6,0)</f>
        <v>300002</v>
      </c>
      <c r="F1431">
        <f>VLOOKUP(RIGHT(LEFT($A1431,4),2)*1,怪物形象分配!$A:$L,7,0)</f>
        <v>1</v>
      </c>
    </row>
    <row r="1432" spans="1:6">
      <c r="A1432" s="21">
        <v>9302441</v>
      </c>
      <c r="B1432" s="29">
        <v>930144101</v>
      </c>
      <c r="C1432">
        <f>VLOOKUP(RIGHT(LEFT($A1432,4),2)*1,怪物形象分配!$A:$L,4,0)</f>
        <v>1500112</v>
      </c>
      <c r="D1432">
        <f>VLOOKUP(RIGHT(LEFT($A1432,4),2)*1,怪物形象分配!$A:$L,5,0)</f>
        <v>1500111</v>
      </c>
      <c r="E1432">
        <f>VLOOKUP(RIGHT(LEFT($A1432,4),2)*1,怪物形象分配!$A:$L,6,0)</f>
        <v>300002</v>
      </c>
      <c r="F1432">
        <f>VLOOKUP(RIGHT(LEFT($A1432,4),2)*1,怪物形象分配!$A:$L,7,0)</f>
        <v>1</v>
      </c>
    </row>
    <row r="1433" spans="1:6">
      <c r="A1433" s="21">
        <v>9302451</v>
      </c>
      <c r="B1433" s="29">
        <v>930145101</v>
      </c>
      <c r="C1433">
        <f>VLOOKUP(RIGHT(LEFT($A1433,4),2)*1,怪物形象分配!$A:$L,4,0)</f>
        <v>1500112</v>
      </c>
      <c r="D1433">
        <f>VLOOKUP(RIGHT(LEFT($A1433,4),2)*1,怪物形象分配!$A:$L,5,0)</f>
        <v>1500111</v>
      </c>
      <c r="E1433">
        <f>VLOOKUP(RIGHT(LEFT($A1433,4),2)*1,怪物形象分配!$A:$L,6,0)</f>
        <v>300002</v>
      </c>
      <c r="F1433">
        <f>VLOOKUP(RIGHT(LEFT($A1433,4),2)*1,怪物形象分配!$A:$L,7,0)</f>
        <v>1</v>
      </c>
    </row>
    <row r="1434" spans="1:6">
      <c r="A1434" s="21">
        <v>9302461</v>
      </c>
      <c r="B1434" s="29">
        <v>930146101</v>
      </c>
      <c r="C1434">
        <f>VLOOKUP(RIGHT(LEFT($A1434,4),2)*1,怪物形象分配!$A:$L,4,0)</f>
        <v>1500112</v>
      </c>
      <c r="D1434">
        <f>VLOOKUP(RIGHT(LEFT($A1434,4),2)*1,怪物形象分配!$A:$L,5,0)</f>
        <v>1500111</v>
      </c>
      <c r="E1434">
        <f>VLOOKUP(RIGHT(LEFT($A1434,4),2)*1,怪物形象分配!$A:$L,6,0)</f>
        <v>300002</v>
      </c>
      <c r="F1434">
        <f>VLOOKUP(RIGHT(LEFT($A1434,4),2)*1,怪物形象分配!$A:$L,7,0)</f>
        <v>1</v>
      </c>
    </row>
    <row r="1435" spans="1:6">
      <c r="A1435" s="21">
        <v>9303011</v>
      </c>
      <c r="B1435" s="29">
        <v>930101101</v>
      </c>
      <c r="C1435">
        <f>VLOOKUP(RIGHT(LEFT($A1435,4),2)*1,怪物形象分配!$A:$L,4,0)</f>
        <v>1500122</v>
      </c>
      <c r="D1435">
        <f>VLOOKUP(RIGHT(LEFT($A1435,4),2)*1,怪物形象分配!$A:$L,5,0)</f>
        <v>1500121</v>
      </c>
      <c r="E1435">
        <f>VLOOKUP(RIGHT(LEFT($A1435,4),2)*1,怪物形象分配!$A:$L,6,0)</f>
        <v>300003</v>
      </c>
      <c r="F1435">
        <f>VLOOKUP(RIGHT(LEFT($A1435,4),2)*1,怪物形象分配!$A:$L,7,0)</f>
        <v>1</v>
      </c>
    </row>
    <row r="1436" spans="1:6">
      <c r="A1436" s="21">
        <v>9303021</v>
      </c>
      <c r="B1436" s="29">
        <v>930102101</v>
      </c>
      <c r="C1436">
        <f>VLOOKUP(RIGHT(LEFT($A1436,4),2)*1,怪物形象分配!$A:$L,4,0)</f>
        <v>1500122</v>
      </c>
      <c r="D1436">
        <f>VLOOKUP(RIGHT(LEFT($A1436,4),2)*1,怪物形象分配!$A:$L,5,0)</f>
        <v>1500121</v>
      </c>
      <c r="E1436">
        <f>VLOOKUP(RIGHT(LEFT($A1436,4),2)*1,怪物形象分配!$A:$L,6,0)</f>
        <v>300003</v>
      </c>
      <c r="F1436">
        <f>VLOOKUP(RIGHT(LEFT($A1436,4),2)*1,怪物形象分配!$A:$L,7,0)</f>
        <v>1</v>
      </c>
    </row>
    <row r="1437" spans="1:6">
      <c r="A1437" s="21">
        <v>9303031</v>
      </c>
      <c r="B1437" s="29">
        <v>930103101</v>
      </c>
      <c r="C1437">
        <f>VLOOKUP(RIGHT(LEFT($A1437,4),2)*1,怪物形象分配!$A:$L,4,0)</f>
        <v>1500122</v>
      </c>
      <c r="D1437">
        <f>VLOOKUP(RIGHT(LEFT($A1437,4),2)*1,怪物形象分配!$A:$L,5,0)</f>
        <v>1500121</v>
      </c>
      <c r="E1437">
        <f>VLOOKUP(RIGHT(LEFT($A1437,4),2)*1,怪物形象分配!$A:$L,6,0)</f>
        <v>300003</v>
      </c>
      <c r="F1437">
        <f>VLOOKUP(RIGHT(LEFT($A1437,4),2)*1,怪物形象分配!$A:$L,7,0)</f>
        <v>1</v>
      </c>
    </row>
    <row r="1438" spans="1:6">
      <c r="A1438" s="21">
        <v>9303041</v>
      </c>
      <c r="B1438" s="29">
        <v>930104101</v>
      </c>
      <c r="C1438">
        <f>VLOOKUP(RIGHT(LEFT($A1438,4),2)*1,怪物形象分配!$A:$L,4,0)</f>
        <v>1500122</v>
      </c>
      <c r="D1438">
        <f>VLOOKUP(RIGHT(LEFT($A1438,4),2)*1,怪物形象分配!$A:$L,5,0)</f>
        <v>1500121</v>
      </c>
      <c r="E1438">
        <f>VLOOKUP(RIGHT(LEFT($A1438,4),2)*1,怪物形象分配!$A:$L,6,0)</f>
        <v>300003</v>
      </c>
      <c r="F1438">
        <f>VLOOKUP(RIGHT(LEFT($A1438,4),2)*1,怪物形象分配!$A:$L,7,0)</f>
        <v>1</v>
      </c>
    </row>
    <row r="1439" spans="1:6">
      <c r="A1439" s="21">
        <v>9303051</v>
      </c>
      <c r="B1439" s="29">
        <v>930105101</v>
      </c>
      <c r="C1439">
        <f>VLOOKUP(RIGHT(LEFT($A1439,4),2)*1,怪物形象分配!$A:$L,4,0)</f>
        <v>1500122</v>
      </c>
      <c r="D1439">
        <f>VLOOKUP(RIGHT(LEFT($A1439,4),2)*1,怪物形象分配!$A:$L,5,0)</f>
        <v>1500121</v>
      </c>
      <c r="E1439">
        <f>VLOOKUP(RIGHT(LEFT($A1439,4),2)*1,怪物形象分配!$A:$L,6,0)</f>
        <v>300003</v>
      </c>
      <c r="F1439">
        <f>VLOOKUP(RIGHT(LEFT($A1439,4),2)*1,怪物形象分配!$A:$L,7,0)</f>
        <v>1</v>
      </c>
    </row>
    <row r="1440" spans="1:6">
      <c r="A1440" s="21">
        <v>9303061</v>
      </c>
      <c r="B1440" s="29">
        <v>930106101</v>
      </c>
      <c r="C1440">
        <f>VLOOKUP(RIGHT(LEFT($A1440,4),2)*1,怪物形象分配!$A:$L,4,0)</f>
        <v>1500122</v>
      </c>
      <c r="D1440">
        <f>VLOOKUP(RIGHT(LEFT($A1440,4),2)*1,怪物形象分配!$A:$L,5,0)</f>
        <v>1500121</v>
      </c>
      <c r="E1440">
        <f>VLOOKUP(RIGHT(LEFT($A1440,4),2)*1,怪物形象分配!$A:$L,6,0)</f>
        <v>300003</v>
      </c>
      <c r="F1440">
        <f>VLOOKUP(RIGHT(LEFT($A1440,4),2)*1,怪物形象分配!$A:$L,7,0)</f>
        <v>1</v>
      </c>
    </row>
    <row r="1441" spans="1:6">
      <c r="A1441" s="21">
        <v>9303071</v>
      </c>
      <c r="B1441" s="29">
        <v>930107101</v>
      </c>
      <c r="C1441">
        <f>VLOOKUP(RIGHT(LEFT($A1441,4),2)*1,怪物形象分配!$A:$L,4,0)</f>
        <v>1500122</v>
      </c>
      <c r="D1441">
        <f>VLOOKUP(RIGHT(LEFT($A1441,4),2)*1,怪物形象分配!$A:$L,5,0)</f>
        <v>1500121</v>
      </c>
      <c r="E1441">
        <f>VLOOKUP(RIGHT(LEFT($A1441,4),2)*1,怪物形象分配!$A:$L,6,0)</f>
        <v>300003</v>
      </c>
      <c r="F1441">
        <f>VLOOKUP(RIGHT(LEFT($A1441,4),2)*1,怪物形象分配!$A:$L,7,0)</f>
        <v>1</v>
      </c>
    </row>
    <row r="1442" spans="1:6">
      <c r="A1442" s="21">
        <v>9303081</v>
      </c>
      <c r="B1442" s="29">
        <v>930108101</v>
      </c>
      <c r="C1442">
        <f>VLOOKUP(RIGHT(LEFT($A1442,4),2)*1,怪物形象分配!$A:$L,4,0)</f>
        <v>1500122</v>
      </c>
      <c r="D1442">
        <f>VLOOKUP(RIGHT(LEFT($A1442,4),2)*1,怪物形象分配!$A:$L,5,0)</f>
        <v>1500121</v>
      </c>
      <c r="E1442">
        <f>VLOOKUP(RIGHT(LEFT($A1442,4),2)*1,怪物形象分配!$A:$L,6,0)</f>
        <v>300003</v>
      </c>
      <c r="F1442">
        <f>VLOOKUP(RIGHT(LEFT($A1442,4),2)*1,怪物形象分配!$A:$L,7,0)</f>
        <v>1</v>
      </c>
    </row>
    <row r="1443" spans="1:6">
      <c r="A1443" s="21">
        <v>9303091</v>
      </c>
      <c r="B1443" s="29">
        <v>930109101</v>
      </c>
      <c r="C1443">
        <f>VLOOKUP(RIGHT(LEFT($A1443,4),2)*1,怪物形象分配!$A:$L,4,0)</f>
        <v>1500122</v>
      </c>
      <c r="D1443">
        <f>VLOOKUP(RIGHT(LEFT($A1443,4),2)*1,怪物形象分配!$A:$L,5,0)</f>
        <v>1500121</v>
      </c>
      <c r="E1443">
        <f>VLOOKUP(RIGHT(LEFT($A1443,4),2)*1,怪物形象分配!$A:$L,6,0)</f>
        <v>300003</v>
      </c>
      <c r="F1443">
        <f>VLOOKUP(RIGHT(LEFT($A1443,4),2)*1,怪物形象分配!$A:$L,7,0)</f>
        <v>1</v>
      </c>
    </row>
    <row r="1444" spans="1:6">
      <c r="A1444" s="21">
        <v>9303101</v>
      </c>
      <c r="B1444" s="29">
        <v>930110101</v>
      </c>
      <c r="C1444">
        <f>VLOOKUP(RIGHT(LEFT($A1444,4),2)*1,怪物形象分配!$A:$L,4,0)</f>
        <v>1500122</v>
      </c>
      <c r="D1444">
        <f>VLOOKUP(RIGHT(LEFT($A1444,4),2)*1,怪物形象分配!$A:$L,5,0)</f>
        <v>1500121</v>
      </c>
      <c r="E1444">
        <f>VLOOKUP(RIGHT(LEFT($A1444,4),2)*1,怪物形象分配!$A:$L,6,0)</f>
        <v>300003</v>
      </c>
      <c r="F1444">
        <f>VLOOKUP(RIGHT(LEFT($A1444,4),2)*1,怪物形象分配!$A:$L,7,0)</f>
        <v>1</v>
      </c>
    </row>
    <row r="1445" spans="1:6">
      <c r="A1445" s="21">
        <v>9303111</v>
      </c>
      <c r="B1445" s="29">
        <v>930111101</v>
      </c>
      <c r="C1445">
        <f>VLOOKUP(RIGHT(LEFT($A1445,4),2)*1,怪物形象分配!$A:$L,4,0)</f>
        <v>1500122</v>
      </c>
      <c r="D1445">
        <f>VLOOKUP(RIGHT(LEFT($A1445,4),2)*1,怪物形象分配!$A:$L,5,0)</f>
        <v>1500121</v>
      </c>
      <c r="E1445">
        <f>VLOOKUP(RIGHT(LEFT($A1445,4),2)*1,怪物形象分配!$A:$L,6,0)</f>
        <v>300003</v>
      </c>
      <c r="F1445">
        <f>VLOOKUP(RIGHT(LEFT($A1445,4),2)*1,怪物形象分配!$A:$L,7,0)</f>
        <v>1</v>
      </c>
    </row>
    <row r="1446" spans="1:6">
      <c r="A1446" s="21">
        <v>9303121</v>
      </c>
      <c r="B1446" s="29">
        <v>930112101</v>
      </c>
      <c r="C1446">
        <f>VLOOKUP(RIGHT(LEFT($A1446,4),2)*1,怪物形象分配!$A:$L,4,0)</f>
        <v>1500122</v>
      </c>
      <c r="D1446">
        <f>VLOOKUP(RIGHT(LEFT($A1446,4),2)*1,怪物形象分配!$A:$L,5,0)</f>
        <v>1500121</v>
      </c>
      <c r="E1446">
        <f>VLOOKUP(RIGHT(LEFT($A1446,4),2)*1,怪物形象分配!$A:$L,6,0)</f>
        <v>300003</v>
      </c>
      <c r="F1446">
        <f>VLOOKUP(RIGHT(LEFT($A1446,4),2)*1,怪物形象分配!$A:$L,7,0)</f>
        <v>1</v>
      </c>
    </row>
    <row r="1447" spans="1:6">
      <c r="A1447" s="21">
        <v>9303131</v>
      </c>
      <c r="B1447" s="29">
        <v>930113101</v>
      </c>
      <c r="C1447">
        <f>VLOOKUP(RIGHT(LEFT($A1447,4),2)*1,怪物形象分配!$A:$L,4,0)</f>
        <v>1500122</v>
      </c>
      <c r="D1447">
        <f>VLOOKUP(RIGHT(LEFT($A1447,4),2)*1,怪物形象分配!$A:$L,5,0)</f>
        <v>1500121</v>
      </c>
      <c r="E1447">
        <f>VLOOKUP(RIGHT(LEFT($A1447,4),2)*1,怪物形象分配!$A:$L,6,0)</f>
        <v>300003</v>
      </c>
      <c r="F1447">
        <f>VLOOKUP(RIGHT(LEFT($A1447,4),2)*1,怪物形象分配!$A:$L,7,0)</f>
        <v>1</v>
      </c>
    </row>
    <row r="1448" spans="1:6">
      <c r="A1448" s="21">
        <v>9303141</v>
      </c>
      <c r="B1448" s="29">
        <v>930114101</v>
      </c>
      <c r="C1448">
        <f>VLOOKUP(RIGHT(LEFT($A1448,4),2)*1,怪物形象分配!$A:$L,4,0)</f>
        <v>1500122</v>
      </c>
      <c r="D1448">
        <f>VLOOKUP(RIGHT(LEFT($A1448,4),2)*1,怪物形象分配!$A:$L,5,0)</f>
        <v>1500121</v>
      </c>
      <c r="E1448">
        <f>VLOOKUP(RIGHT(LEFT($A1448,4),2)*1,怪物形象分配!$A:$L,6,0)</f>
        <v>300003</v>
      </c>
      <c r="F1448">
        <f>VLOOKUP(RIGHT(LEFT($A1448,4),2)*1,怪物形象分配!$A:$L,7,0)</f>
        <v>1</v>
      </c>
    </row>
    <row r="1449" spans="1:6">
      <c r="A1449" s="21">
        <v>9303151</v>
      </c>
      <c r="B1449" s="29">
        <v>930115101</v>
      </c>
      <c r="C1449">
        <f>VLOOKUP(RIGHT(LEFT($A1449,4),2)*1,怪物形象分配!$A:$L,4,0)</f>
        <v>1500122</v>
      </c>
      <c r="D1449">
        <f>VLOOKUP(RIGHT(LEFT($A1449,4),2)*1,怪物形象分配!$A:$L,5,0)</f>
        <v>1500121</v>
      </c>
      <c r="E1449">
        <f>VLOOKUP(RIGHT(LEFT($A1449,4),2)*1,怪物形象分配!$A:$L,6,0)</f>
        <v>300003</v>
      </c>
      <c r="F1449">
        <f>VLOOKUP(RIGHT(LEFT($A1449,4),2)*1,怪物形象分配!$A:$L,7,0)</f>
        <v>1</v>
      </c>
    </row>
    <row r="1450" spans="1:6">
      <c r="A1450" s="21">
        <v>9303161</v>
      </c>
      <c r="B1450" s="29">
        <v>930116101</v>
      </c>
      <c r="C1450">
        <f>VLOOKUP(RIGHT(LEFT($A1450,4),2)*1,怪物形象分配!$A:$L,4,0)</f>
        <v>1500122</v>
      </c>
      <c r="D1450">
        <f>VLOOKUP(RIGHT(LEFT($A1450,4),2)*1,怪物形象分配!$A:$L,5,0)</f>
        <v>1500121</v>
      </c>
      <c r="E1450">
        <f>VLOOKUP(RIGHT(LEFT($A1450,4),2)*1,怪物形象分配!$A:$L,6,0)</f>
        <v>300003</v>
      </c>
      <c r="F1450">
        <f>VLOOKUP(RIGHT(LEFT($A1450,4),2)*1,怪物形象分配!$A:$L,7,0)</f>
        <v>1</v>
      </c>
    </row>
    <row r="1451" spans="1:6">
      <c r="A1451" s="21">
        <v>9303171</v>
      </c>
      <c r="B1451" s="29">
        <v>930117101</v>
      </c>
      <c r="C1451">
        <f>VLOOKUP(RIGHT(LEFT($A1451,4),2)*1,怪物形象分配!$A:$L,4,0)</f>
        <v>1500122</v>
      </c>
      <c r="D1451">
        <f>VLOOKUP(RIGHT(LEFT($A1451,4),2)*1,怪物形象分配!$A:$L,5,0)</f>
        <v>1500121</v>
      </c>
      <c r="E1451">
        <f>VLOOKUP(RIGHT(LEFT($A1451,4),2)*1,怪物形象分配!$A:$L,6,0)</f>
        <v>300003</v>
      </c>
      <c r="F1451">
        <f>VLOOKUP(RIGHT(LEFT($A1451,4),2)*1,怪物形象分配!$A:$L,7,0)</f>
        <v>1</v>
      </c>
    </row>
    <row r="1452" spans="1:6">
      <c r="A1452" s="21">
        <v>9303181</v>
      </c>
      <c r="B1452" s="29">
        <v>930118101</v>
      </c>
      <c r="C1452">
        <f>VLOOKUP(RIGHT(LEFT($A1452,4),2)*1,怪物形象分配!$A:$L,4,0)</f>
        <v>1500122</v>
      </c>
      <c r="D1452">
        <f>VLOOKUP(RIGHT(LEFT($A1452,4),2)*1,怪物形象分配!$A:$L,5,0)</f>
        <v>1500121</v>
      </c>
      <c r="E1452">
        <f>VLOOKUP(RIGHT(LEFT($A1452,4),2)*1,怪物形象分配!$A:$L,6,0)</f>
        <v>300003</v>
      </c>
      <c r="F1452">
        <f>VLOOKUP(RIGHT(LEFT($A1452,4),2)*1,怪物形象分配!$A:$L,7,0)</f>
        <v>1</v>
      </c>
    </row>
    <row r="1453" spans="1:6">
      <c r="A1453" s="21">
        <v>9303191</v>
      </c>
      <c r="B1453" s="29">
        <v>930119101</v>
      </c>
      <c r="C1453">
        <f>VLOOKUP(RIGHT(LEFT($A1453,4),2)*1,怪物形象分配!$A:$L,4,0)</f>
        <v>1500122</v>
      </c>
      <c r="D1453">
        <f>VLOOKUP(RIGHT(LEFT($A1453,4),2)*1,怪物形象分配!$A:$L,5,0)</f>
        <v>1500121</v>
      </c>
      <c r="E1453">
        <f>VLOOKUP(RIGHT(LEFT($A1453,4),2)*1,怪物形象分配!$A:$L,6,0)</f>
        <v>300003</v>
      </c>
      <c r="F1453">
        <f>VLOOKUP(RIGHT(LEFT($A1453,4),2)*1,怪物形象分配!$A:$L,7,0)</f>
        <v>1</v>
      </c>
    </row>
    <row r="1454" spans="1:6">
      <c r="A1454" s="21">
        <v>9303201</v>
      </c>
      <c r="B1454" s="29">
        <v>930120101</v>
      </c>
      <c r="C1454">
        <f>VLOOKUP(RIGHT(LEFT($A1454,4),2)*1,怪物形象分配!$A:$L,4,0)</f>
        <v>1500122</v>
      </c>
      <c r="D1454">
        <f>VLOOKUP(RIGHT(LEFT($A1454,4),2)*1,怪物形象分配!$A:$L,5,0)</f>
        <v>1500121</v>
      </c>
      <c r="E1454">
        <f>VLOOKUP(RIGHT(LEFT($A1454,4),2)*1,怪物形象分配!$A:$L,6,0)</f>
        <v>300003</v>
      </c>
      <c r="F1454">
        <f>VLOOKUP(RIGHT(LEFT($A1454,4),2)*1,怪物形象分配!$A:$L,7,0)</f>
        <v>1</v>
      </c>
    </row>
    <row r="1455" spans="1:6">
      <c r="A1455" s="21">
        <v>9303211</v>
      </c>
      <c r="B1455" s="29">
        <v>930121101</v>
      </c>
      <c r="C1455">
        <f>VLOOKUP(RIGHT(LEFT($A1455,4),2)*1,怪物形象分配!$A:$L,4,0)</f>
        <v>1500122</v>
      </c>
      <c r="D1455">
        <f>VLOOKUP(RIGHT(LEFT($A1455,4),2)*1,怪物形象分配!$A:$L,5,0)</f>
        <v>1500121</v>
      </c>
      <c r="E1455">
        <f>VLOOKUP(RIGHT(LEFT($A1455,4),2)*1,怪物形象分配!$A:$L,6,0)</f>
        <v>300003</v>
      </c>
      <c r="F1455">
        <f>VLOOKUP(RIGHT(LEFT($A1455,4),2)*1,怪物形象分配!$A:$L,7,0)</f>
        <v>1</v>
      </c>
    </row>
    <row r="1456" spans="1:6">
      <c r="A1456" s="21">
        <v>9303221</v>
      </c>
      <c r="B1456" s="29">
        <v>930122101</v>
      </c>
      <c r="C1456">
        <f>VLOOKUP(RIGHT(LEFT($A1456,4),2)*1,怪物形象分配!$A:$L,4,0)</f>
        <v>1500122</v>
      </c>
      <c r="D1456">
        <f>VLOOKUP(RIGHT(LEFT($A1456,4),2)*1,怪物形象分配!$A:$L,5,0)</f>
        <v>1500121</v>
      </c>
      <c r="E1456">
        <f>VLOOKUP(RIGHT(LEFT($A1456,4),2)*1,怪物形象分配!$A:$L,6,0)</f>
        <v>300003</v>
      </c>
      <c r="F1456">
        <f>VLOOKUP(RIGHT(LEFT($A1456,4),2)*1,怪物形象分配!$A:$L,7,0)</f>
        <v>1</v>
      </c>
    </row>
    <row r="1457" spans="1:6">
      <c r="A1457" s="21">
        <v>9303231</v>
      </c>
      <c r="B1457" s="29">
        <v>930123101</v>
      </c>
      <c r="C1457">
        <f>VLOOKUP(RIGHT(LEFT($A1457,4),2)*1,怪物形象分配!$A:$L,4,0)</f>
        <v>1500122</v>
      </c>
      <c r="D1457">
        <f>VLOOKUP(RIGHT(LEFT($A1457,4),2)*1,怪物形象分配!$A:$L,5,0)</f>
        <v>1500121</v>
      </c>
      <c r="E1457">
        <f>VLOOKUP(RIGHT(LEFT($A1457,4),2)*1,怪物形象分配!$A:$L,6,0)</f>
        <v>300003</v>
      </c>
      <c r="F1457">
        <f>VLOOKUP(RIGHT(LEFT($A1457,4),2)*1,怪物形象分配!$A:$L,7,0)</f>
        <v>1</v>
      </c>
    </row>
    <row r="1458" spans="1:6">
      <c r="A1458" s="21">
        <v>9303241</v>
      </c>
      <c r="B1458" s="29">
        <v>930124101</v>
      </c>
      <c r="C1458">
        <f>VLOOKUP(RIGHT(LEFT($A1458,4),2)*1,怪物形象分配!$A:$L,4,0)</f>
        <v>1500122</v>
      </c>
      <c r="D1458">
        <f>VLOOKUP(RIGHT(LEFT($A1458,4),2)*1,怪物形象分配!$A:$L,5,0)</f>
        <v>1500121</v>
      </c>
      <c r="E1458">
        <f>VLOOKUP(RIGHT(LEFT($A1458,4),2)*1,怪物形象分配!$A:$L,6,0)</f>
        <v>300003</v>
      </c>
      <c r="F1458">
        <f>VLOOKUP(RIGHT(LEFT($A1458,4),2)*1,怪物形象分配!$A:$L,7,0)</f>
        <v>1</v>
      </c>
    </row>
    <row r="1459" spans="1:6">
      <c r="A1459" s="21">
        <v>9303251</v>
      </c>
      <c r="B1459" s="29">
        <v>930125101</v>
      </c>
      <c r="C1459">
        <f>VLOOKUP(RIGHT(LEFT($A1459,4),2)*1,怪物形象分配!$A:$L,4,0)</f>
        <v>1500122</v>
      </c>
      <c r="D1459">
        <f>VLOOKUP(RIGHT(LEFT($A1459,4),2)*1,怪物形象分配!$A:$L,5,0)</f>
        <v>1500121</v>
      </c>
      <c r="E1459">
        <f>VLOOKUP(RIGHT(LEFT($A1459,4),2)*1,怪物形象分配!$A:$L,6,0)</f>
        <v>300003</v>
      </c>
      <c r="F1459">
        <f>VLOOKUP(RIGHT(LEFT($A1459,4),2)*1,怪物形象分配!$A:$L,7,0)</f>
        <v>1</v>
      </c>
    </row>
    <row r="1460" spans="1:6">
      <c r="A1460" s="21">
        <v>9303261</v>
      </c>
      <c r="B1460" s="29">
        <v>930126101</v>
      </c>
      <c r="C1460">
        <f>VLOOKUP(RIGHT(LEFT($A1460,4),2)*1,怪物形象分配!$A:$L,4,0)</f>
        <v>1500122</v>
      </c>
      <c r="D1460">
        <f>VLOOKUP(RIGHT(LEFT($A1460,4),2)*1,怪物形象分配!$A:$L,5,0)</f>
        <v>1500121</v>
      </c>
      <c r="E1460">
        <f>VLOOKUP(RIGHT(LEFT($A1460,4),2)*1,怪物形象分配!$A:$L,6,0)</f>
        <v>300003</v>
      </c>
      <c r="F1460">
        <f>VLOOKUP(RIGHT(LEFT($A1460,4),2)*1,怪物形象分配!$A:$L,7,0)</f>
        <v>1</v>
      </c>
    </row>
    <row r="1461" spans="1:6">
      <c r="A1461" s="21">
        <v>9303271</v>
      </c>
      <c r="B1461" s="29">
        <v>930127101</v>
      </c>
      <c r="C1461">
        <f>VLOOKUP(RIGHT(LEFT($A1461,4),2)*1,怪物形象分配!$A:$L,4,0)</f>
        <v>1500122</v>
      </c>
      <c r="D1461">
        <f>VLOOKUP(RIGHT(LEFT($A1461,4),2)*1,怪物形象分配!$A:$L,5,0)</f>
        <v>1500121</v>
      </c>
      <c r="E1461">
        <f>VLOOKUP(RIGHT(LEFT($A1461,4),2)*1,怪物形象分配!$A:$L,6,0)</f>
        <v>300003</v>
      </c>
      <c r="F1461">
        <f>VLOOKUP(RIGHT(LEFT($A1461,4),2)*1,怪物形象分配!$A:$L,7,0)</f>
        <v>1</v>
      </c>
    </row>
    <row r="1462" spans="1:6">
      <c r="A1462" s="21">
        <v>9303281</v>
      </c>
      <c r="B1462" s="29">
        <v>930128101</v>
      </c>
      <c r="C1462">
        <f>VLOOKUP(RIGHT(LEFT($A1462,4),2)*1,怪物形象分配!$A:$L,4,0)</f>
        <v>1500122</v>
      </c>
      <c r="D1462">
        <f>VLOOKUP(RIGHT(LEFT($A1462,4),2)*1,怪物形象分配!$A:$L,5,0)</f>
        <v>1500121</v>
      </c>
      <c r="E1462">
        <f>VLOOKUP(RIGHT(LEFT($A1462,4),2)*1,怪物形象分配!$A:$L,6,0)</f>
        <v>300003</v>
      </c>
      <c r="F1462">
        <f>VLOOKUP(RIGHT(LEFT($A1462,4),2)*1,怪物形象分配!$A:$L,7,0)</f>
        <v>1</v>
      </c>
    </row>
    <row r="1463" spans="1:6">
      <c r="A1463" s="21">
        <v>9303291</v>
      </c>
      <c r="B1463" s="29">
        <v>930129101</v>
      </c>
      <c r="C1463">
        <f>VLOOKUP(RIGHT(LEFT($A1463,4),2)*1,怪物形象分配!$A:$L,4,0)</f>
        <v>1500122</v>
      </c>
      <c r="D1463">
        <f>VLOOKUP(RIGHT(LEFT($A1463,4),2)*1,怪物形象分配!$A:$L,5,0)</f>
        <v>1500121</v>
      </c>
      <c r="E1463">
        <f>VLOOKUP(RIGHT(LEFT($A1463,4),2)*1,怪物形象分配!$A:$L,6,0)</f>
        <v>300003</v>
      </c>
      <c r="F1463">
        <f>VLOOKUP(RIGHT(LEFT($A1463,4),2)*1,怪物形象分配!$A:$L,7,0)</f>
        <v>1</v>
      </c>
    </row>
    <row r="1464" spans="1:6">
      <c r="A1464" s="21">
        <v>9303301</v>
      </c>
      <c r="B1464" s="29">
        <v>930130101</v>
      </c>
      <c r="C1464">
        <f>VLOOKUP(RIGHT(LEFT($A1464,4),2)*1,怪物形象分配!$A:$L,4,0)</f>
        <v>1500122</v>
      </c>
      <c r="D1464">
        <f>VLOOKUP(RIGHT(LEFT($A1464,4),2)*1,怪物形象分配!$A:$L,5,0)</f>
        <v>1500121</v>
      </c>
      <c r="E1464">
        <f>VLOOKUP(RIGHT(LEFT($A1464,4),2)*1,怪物形象分配!$A:$L,6,0)</f>
        <v>300003</v>
      </c>
      <c r="F1464">
        <f>VLOOKUP(RIGHT(LEFT($A1464,4),2)*1,怪物形象分配!$A:$L,7,0)</f>
        <v>1</v>
      </c>
    </row>
    <row r="1465" spans="1:6">
      <c r="A1465" s="21">
        <v>9303311</v>
      </c>
      <c r="B1465" s="29">
        <v>930131101</v>
      </c>
      <c r="C1465">
        <f>VLOOKUP(RIGHT(LEFT($A1465,4),2)*1,怪物形象分配!$A:$L,4,0)</f>
        <v>1500122</v>
      </c>
      <c r="D1465">
        <f>VLOOKUP(RIGHT(LEFT($A1465,4),2)*1,怪物形象分配!$A:$L,5,0)</f>
        <v>1500121</v>
      </c>
      <c r="E1465">
        <f>VLOOKUP(RIGHT(LEFT($A1465,4),2)*1,怪物形象分配!$A:$L,6,0)</f>
        <v>300003</v>
      </c>
      <c r="F1465">
        <f>VLOOKUP(RIGHT(LEFT($A1465,4),2)*1,怪物形象分配!$A:$L,7,0)</f>
        <v>1</v>
      </c>
    </row>
    <row r="1466" spans="1:6">
      <c r="A1466" s="21">
        <v>9303321</v>
      </c>
      <c r="B1466" s="29">
        <v>930132101</v>
      </c>
      <c r="C1466">
        <f>VLOOKUP(RIGHT(LEFT($A1466,4),2)*1,怪物形象分配!$A:$L,4,0)</f>
        <v>1500122</v>
      </c>
      <c r="D1466">
        <f>VLOOKUP(RIGHT(LEFT($A1466,4),2)*1,怪物形象分配!$A:$L,5,0)</f>
        <v>1500121</v>
      </c>
      <c r="E1466">
        <f>VLOOKUP(RIGHT(LEFT($A1466,4),2)*1,怪物形象分配!$A:$L,6,0)</f>
        <v>300003</v>
      </c>
      <c r="F1466">
        <f>VLOOKUP(RIGHT(LEFT($A1466,4),2)*1,怪物形象分配!$A:$L,7,0)</f>
        <v>1</v>
      </c>
    </row>
    <row r="1467" spans="1:6">
      <c r="A1467" s="21">
        <v>9303331</v>
      </c>
      <c r="B1467" s="29">
        <v>930133101</v>
      </c>
      <c r="C1467">
        <f>VLOOKUP(RIGHT(LEFT($A1467,4),2)*1,怪物形象分配!$A:$L,4,0)</f>
        <v>1500122</v>
      </c>
      <c r="D1467">
        <f>VLOOKUP(RIGHT(LEFT($A1467,4),2)*1,怪物形象分配!$A:$L,5,0)</f>
        <v>1500121</v>
      </c>
      <c r="E1467">
        <f>VLOOKUP(RIGHT(LEFT($A1467,4),2)*1,怪物形象分配!$A:$L,6,0)</f>
        <v>300003</v>
      </c>
      <c r="F1467">
        <f>VLOOKUP(RIGHT(LEFT($A1467,4),2)*1,怪物形象分配!$A:$L,7,0)</f>
        <v>1</v>
      </c>
    </row>
    <row r="1468" spans="1:6">
      <c r="A1468" s="21">
        <v>9303341</v>
      </c>
      <c r="B1468" s="29">
        <v>930134101</v>
      </c>
      <c r="C1468">
        <f>VLOOKUP(RIGHT(LEFT($A1468,4),2)*1,怪物形象分配!$A:$L,4,0)</f>
        <v>1500122</v>
      </c>
      <c r="D1468">
        <f>VLOOKUP(RIGHT(LEFT($A1468,4),2)*1,怪物形象分配!$A:$L,5,0)</f>
        <v>1500121</v>
      </c>
      <c r="E1468">
        <f>VLOOKUP(RIGHT(LEFT($A1468,4),2)*1,怪物形象分配!$A:$L,6,0)</f>
        <v>300003</v>
      </c>
      <c r="F1468">
        <f>VLOOKUP(RIGHT(LEFT($A1468,4),2)*1,怪物形象分配!$A:$L,7,0)</f>
        <v>1</v>
      </c>
    </row>
    <row r="1469" spans="1:6">
      <c r="A1469" s="21">
        <v>9303351</v>
      </c>
      <c r="B1469" s="29">
        <v>930135101</v>
      </c>
      <c r="C1469">
        <f>VLOOKUP(RIGHT(LEFT($A1469,4),2)*1,怪物形象分配!$A:$L,4,0)</f>
        <v>1500122</v>
      </c>
      <c r="D1469">
        <f>VLOOKUP(RIGHT(LEFT($A1469,4),2)*1,怪物形象分配!$A:$L,5,0)</f>
        <v>1500121</v>
      </c>
      <c r="E1469">
        <f>VLOOKUP(RIGHT(LEFT($A1469,4),2)*1,怪物形象分配!$A:$L,6,0)</f>
        <v>300003</v>
      </c>
      <c r="F1469">
        <f>VLOOKUP(RIGHT(LEFT($A1469,4),2)*1,怪物形象分配!$A:$L,7,0)</f>
        <v>1</v>
      </c>
    </row>
    <row r="1470" spans="1:6">
      <c r="A1470" s="21">
        <v>9303361</v>
      </c>
      <c r="B1470" s="29">
        <v>930136101</v>
      </c>
      <c r="C1470">
        <f>VLOOKUP(RIGHT(LEFT($A1470,4),2)*1,怪物形象分配!$A:$L,4,0)</f>
        <v>1500122</v>
      </c>
      <c r="D1470">
        <f>VLOOKUP(RIGHT(LEFT($A1470,4),2)*1,怪物形象分配!$A:$L,5,0)</f>
        <v>1500121</v>
      </c>
      <c r="E1470">
        <f>VLOOKUP(RIGHT(LEFT($A1470,4),2)*1,怪物形象分配!$A:$L,6,0)</f>
        <v>300003</v>
      </c>
      <c r="F1470">
        <f>VLOOKUP(RIGHT(LEFT($A1470,4),2)*1,怪物形象分配!$A:$L,7,0)</f>
        <v>1</v>
      </c>
    </row>
    <row r="1471" spans="1:6">
      <c r="A1471" s="21">
        <v>9303371</v>
      </c>
      <c r="B1471" s="29">
        <v>930137101</v>
      </c>
      <c r="C1471">
        <f>VLOOKUP(RIGHT(LEFT($A1471,4),2)*1,怪物形象分配!$A:$L,4,0)</f>
        <v>1500122</v>
      </c>
      <c r="D1471">
        <f>VLOOKUP(RIGHT(LEFT($A1471,4),2)*1,怪物形象分配!$A:$L,5,0)</f>
        <v>1500121</v>
      </c>
      <c r="E1471">
        <f>VLOOKUP(RIGHT(LEFT($A1471,4),2)*1,怪物形象分配!$A:$L,6,0)</f>
        <v>300003</v>
      </c>
      <c r="F1471">
        <f>VLOOKUP(RIGHT(LEFT($A1471,4),2)*1,怪物形象分配!$A:$L,7,0)</f>
        <v>1</v>
      </c>
    </row>
    <row r="1472" spans="1:6">
      <c r="A1472" s="21">
        <v>9303381</v>
      </c>
      <c r="B1472" s="29">
        <v>930138101</v>
      </c>
      <c r="C1472">
        <f>VLOOKUP(RIGHT(LEFT($A1472,4),2)*1,怪物形象分配!$A:$L,4,0)</f>
        <v>1500122</v>
      </c>
      <c r="D1472">
        <f>VLOOKUP(RIGHT(LEFT($A1472,4),2)*1,怪物形象分配!$A:$L,5,0)</f>
        <v>1500121</v>
      </c>
      <c r="E1472">
        <f>VLOOKUP(RIGHT(LEFT($A1472,4),2)*1,怪物形象分配!$A:$L,6,0)</f>
        <v>300003</v>
      </c>
      <c r="F1472">
        <f>VLOOKUP(RIGHT(LEFT($A1472,4),2)*1,怪物形象分配!$A:$L,7,0)</f>
        <v>1</v>
      </c>
    </row>
    <row r="1473" spans="1:6">
      <c r="A1473" s="21">
        <v>9303391</v>
      </c>
      <c r="B1473" s="29">
        <v>930139101</v>
      </c>
      <c r="C1473">
        <f>VLOOKUP(RIGHT(LEFT($A1473,4),2)*1,怪物形象分配!$A:$L,4,0)</f>
        <v>1500122</v>
      </c>
      <c r="D1473">
        <f>VLOOKUP(RIGHT(LEFT($A1473,4),2)*1,怪物形象分配!$A:$L,5,0)</f>
        <v>1500121</v>
      </c>
      <c r="E1473">
        <f>VLOOKUP(RIGHT(LEFT($A1473,4),2)*1,怪物形象分配!$A:$L,6,0)</f>
        <v>300003</v>
      </c>
      <c r="F1473">
        <f>VLOOKUP(RIGHT(LEFT($A1473,4),2)*1,怪物形象分配!$A:$L,7,0)</f>
        <v>1</v>
      </c>
    </row>
    <row r="1474" spans="1:6">
      <c r="A1474" s="21">
        <v>9303401</v>
      </c>
      <c r="B1474" s="29">
        <v>930140101</v>
      </c>
      <c r="C1474">
        <f>VLOOKUP(RIGHT(LEFT($A1474,4),2)*1,怪物形象分配!$A:$L,4,0)</f>
        <v>1500122</v>
      </c>
      <c r="D1474">
        <f>VLOOKUP(RIGHT(LEFT($A1474,4),2)*1,怪物形象分配!$A:$L,5,0)</f>
        <v>1500121</v>
      </c>
      <c r="E1474">
        <f>VLOOKUP(RIGHT(LEFT($A1474,4),2)*1,怪物形象分配!$A:$L,6,0)</f>
        <v>300003</v>
      </c>
      <c r="F1474">
        <f>VLOOKUP(RIGHT(LEFT($A1474,4),2)*1,怪物形象分配!$A:$L,7,0)</f>
        <v>1</v>
      </c>
    </row>
    <row r="1475" spans="1:6">
      <c r="A1475" s="21">
        <v>9303411</v>
      </c>
      <c r="B1475" s="29">
        <v>930141101</v>
      </c>
      <c r="C1475">
        <f>VLOOKUP(RIGHT(LEFT($A1475,4),2)*1,怪物形象分配!$A:$L,4,0)</f>
        <v>1500122</v>
      </c>
      <c r="D1475">
        <f>VLOOKUP(RIGHT(LEFT($A1475,4),2)*1,怪物形象分配!$A:$L,5,0)</f>
        <v>1500121</v>
      </c>
      <c r="E1475">
        <f>VLOOKUP(RIGHT(LEFT($A1475,4),2)*1,怪物形象分配!$A:$L,6,0)</f>
        <v>300003</v>
      </c>
      <c r="F1475">
        <f>VLOOKUP(RIGHT(LEFT($A1475,4),2)*1,怪物形象分配!$A:$L,7,0)</f>
        <v>1</v>
      </c>
    </row>
    <row r="1476" spans="1:6">
      <c r="A1476" s="21">
        <v>9303421</v>
      </c>
      <c r="B1476" s="29">
        <v>930142101</v>
      </c>
      <c r="C1476">
        <f>VLOOKUP(RIGHT(LEFT($A1476,4),2)*1,怪物形象分配!$A:$L,4,0)</f>
        <v>1500122</v>
      </c>
      <c r="D1476">
        <f>VLOOKUP(RIGHT(LEFT($A1476,4),2)*1,怪物形象分配!$A:$L,5,0)</f>
        <v>1500121</v>
      </c>
      <c r="E1476">
        <f>VLOOKUP(RIGHT(LEFT($A1476,4),2)*1,怪物形象分配!$A:$L,6,0)</f>
        <v>300003</v>
      </c>
      <c r="F1476">
        <f>VLOOKUP(RIGHT(LEFT($A1476,4),2)*1,怪物形象分配!$A:$L,7,0)</f>
        <v>1</v>
      </c>
    </row>
    <row r="1477" spans="1:6">
      <c r="A1477" s="21">
        <v>9303431</v>
      </c>
      <c r="B1477" s="29">
        <v>930143101</v>
      </c>
      <c r="C1477">
        <f>VLOOKUP(RIGHT(LEFT($A1477,4),2)*1,怪物形象分配!$A:$L,4,0)</f>
        <v>1500122</v>
      </c>
      <c r="D1477">
        <f>VLOOKUP(RIGHT(LEFT($A1477,4),2)*1,怪物形象分配!$A:$L,5,0)</f>
        <v>1500121</v>
      </c>
      <c r="E1477">
        <f>VLOOKUP(RIGHT(LEFT($A1477,4),2)*1,怪物形象分配!$A:$L,6,0)</f>
        <v>300003</v>
      </c>
      <c r="F1477">
        <f>VLOOKUP(RIGHT(LEFT($A1477,4),2)*1,怪物形象分配!$A:$L,7,0)</f>
        <v>1</v>
      </c>
    </row>
    <row r="1478" spans="1:6">
      <c r="A1478" s="21">
        <v>9303441</v>
      </c>
      <c r="B1478" s="29">
        <v>930144101</v>
      </c>
      <c r="C1478">
        <f>VLOOKUP(RIGHT(LEFT($A1478,4),2)*1,怪物形象分配!$A:$L,4,0)</f>
        <v>1500122</v>
      </c>
      <c r="D1478">
        <f>VLOOKUP(RIGHT(LEFT($A1478,4),2)*1,怪物形象分配!$A:$L,5,0)</f>
        <v>1500121</v>
      </c>
      <c r="E1478">
        <f>VLOOKUP(RIGHT(LEFT($A1478,4),2)*1,怪物形象分配!$A:$L,6,0)</f>
        <v>300003</v>
      </c>
      <c r="F1478">
        <f>VLOOKUP(RIGHT(LEFT($A1478,4),2)*1,怪物形象分配!$A:$L,7,0)</f>
        <v>1</v>
      </c>
    </row>
    <row r="1479" spans="1:6">
      <c r="A1479" s="21">
        <v>9303451</v>
      </c>
      <c r="B1479" s="29">
        <v>930145101</v>
      </c>
      <c r="C1479">
        <f>VLOOKUP(RIGHT(LEFT($A1479,4),2)*1,怪物形象分配!$A:$L,4,0)</f>
        <v>1500122</v>
      </c>
      <c r="D1479">
        <f>VLOOKUP(RIGHT(LEFT($A1479,4),2)*1,怪物形象分配!$A:$L,5,0)</f>
        <v>1500121</v>
      </c>
      <c r="E1479">
        <f>VLOOKUP(RIGHT(LEFT($A1479,4),2)*1,怪物形象分配!$A:$L,6,0)</f>
        <v>300003</v>
      </c>
      <c r="F1479">
        <f>VLOOKUP(RIGHT(LEFT($A1479,4),2)*1,怪物形象分配!$A:$L,7,0)</f>
        <v>1</v>
      </c>
    </row>
    <row r="1480" spans="1:6">
      <c r="A1480" s="21">
        <v>9303461</v>
      </c>
      <c r="B1480" s="29">
        <v>930146101</v>
      </c>
      <c r="C1480">
        <f>VLOOKUP(RIGHT(LEFT($A1480,4),2)*1,怪物形象分配!$A:$L,4,0)</f>
        <v>1500122</v>
      </c>
      <c r="D1480">
        <f>VLOOKUP(RIGHT(LEFT($A1480,4),2)*1,怪物形象分配!$A:$L,5,0)</f>
        <v>1500121</v>
      </c>
      <c r="E1480">
        <f>VLOOKUP(RIGHT(LEFT($A1480,4),2)*1,怪物形象分配!$A:$L,6,0)</f>
        <v>300003</v>
      </c>
      <c r="F1480">
        <f>VLOOKUP(RIGHT(LEFT($A1480,4),2)*1,怪物形象分配!$A:$L,7,0)</f>
        <v>1</v>
      </c>
    </row>
    <row r="1481" spans="1:6">
      <c r="A1481" s="29">
        <v>9401011</v>
      </c>
      <c r="B1481">
        <v>0</v>
      </c>
      <c r="C1481">
        <f>VLOOKUP(RIGHT(LEFT($A1481,4),2)*1,怪物形象分配!$A:$L,4,0)</f>
        <v>1500132</v>
      </c>
      <c r="D1481">
        <f>VLOOKUP(RIGHT(LEFT($A1481,4),2)*1,怪物形象分配!$A:$L,5,0)</f>
        <v>1500131</v>
      </c>
      <c r="E1481">
        <f>VLOOKUP(RIGHT(LEFT($A1481,4),2)*1,怪物形象分配!$A:$L,6,0)</f>
        <v>300001</v>
      </c>
      <c r="F1481">
        <f>VLOOKUP(RIGHT(LEFT($A1481,4),2)*1,怪物形象分配!$A:$L,7,0)</f>
        <v>1</v>
      </c>
    </row>
    <row r="1482" spans="1:6">
      <c r="A1482" s="29">
        <v>9401021</v>
      </c>
      <c r="B1482">
        <v>0</v>
      </c>
      <c r="C1482">
        <f>VLOOKUP(RIGHT(LEFT($A1482,4),2)*1,怪物形象分配!$A:$L,4,0)</f>
        <v>1500132</v>
      </c>
      <c r="D1482">
        <f>VLOOKUP(RIGHT(LEFT($A1482,4),2)*1,怪物形象分配!$A:$L,5,0)</f>
        <v>1500131</v>
      </c>
      <c r="E1482">
        <f>VLOOKUP(RIGHT(LEFT($A1482,4),2)*1,怪物形象分配!$A:$L,6,0)</f>
        <v>300001</v>
      </c>
      <c r="F1482">
        <f>VLOOKUP(RIGHT(LEFT($A1482,4),2)*1,怪物形象分配!$A:$L,7,0)</f>
        <v>1</v>
      </c>
    </row>
    <row r="1483" spans="1:6">
      <c r="A1483" s="29">
        <v>9401031</v>
      </c>
      <c r="B1483">
        <v>0</v>
      </c>
      <c r="C1483">
        <f>VLOOKUP(RIGHT(LEFT($A1483,4),2)*1,怪物形象分配!$A:$L,4,0)</f>
        <v>1500132</v>
      </c>
      <c r="D1483">
        <f>VLOOKUP(RIGHT(LEFT($A1483,4),2)*1,怪物形象分配!$A:$L,5,0)</f>
        <v>1500131</v>
      </c>
      <c r="E1483">
        <f>VLOOKUP(RIGHT(LEFT($A1483,4),2)*1,怪物形象分配!$A:$L,6,0)</f>
        <v>300001</v>
      </c>
      <c r="F1483">
        <f>VLOOKUP(RIGHT(LEFT($A1483,4),2)*1,怪物形象分配!$A:$L,7,0)</f>
        <v>1</v>
      </c>
    </row>
    <row r="1484" spans="1:6">
      <c r="A1484" s="29">
        <v>9401041</v>
      </c>
      <c r="B1484">
        <v>0</v>
      </c>
      <c r="C1484">
        <f>VLOOKUP(RIGHT(LEFT($A1484,4),2)*1,怪物形象分配!$A:$L,4,0)</f>
        <v>1500132</v>
      </c>
      <c r="D1484">
        <f>VLOOKUP(RIGHT(LEFT($A1484,4),2)*1,怪物形象分配!$A:$L,5,0)</f>
        <v>1500131</v>
      </c>
      <c r="E1484">
        <f>VLOOKUP(RIGHT(LEFT($A1484,4),2)*1,怪物形象分配!$A:$L,6,0)</f>
        <v>300001</v>
      </c>
      <c r="F1484">
        <f>VLOOKUP(RIGHT(LEFT($A1484,4),2)*1,怪物形象分配!$A:$L,7,0)</f>
        <v>1</v>
      </c>
    </row>
    <row r="1485" spans="1:6">
      <c r="A1485" s="29">
        <v>9401051</v>
      </c>
      <c r="B1485">
        <v>0</v>
      </c>
      <c r="C1485">
        <f>VLOOKUP(RIGHT(LEFT($A1485,4),2)*1,怪物形象分配!$A:$L,4,0)</f>
        <v>1500132</v>
      </c>
      <c r="D1485">
        <f>VLOOKUP(RIGHT(LEFT($A1485,4),2)*1,怪物形象分配!$A:$L,5,0)</f>
        <v>1500131</v>
      </c>
      <c r="E1485">
        <f>VLOOKUP(RIGHT(LEFT($A1485,4),2)*1,怪物形象分配!$A:$L,6,0)</f>
        <v>300001</v>
      </c>
      <c r="F1485">
        <f>VLOOKUP(RIGHT(LEFT($A1485,4),2)*1,怪物形象分配!$A:$L,7,0)</f>
        <v>1</v>
      </c>
    </row>
    <row r="1486" spans="1:6">
      <c r="A1486" s="29">
        <v>9401061</v>
      </c>
      <c r="B1486">
        <v>0</v>
      </c>
      <c r="C1486">
        <f>VLOOKUP(RIGHT(LEFT($A1486,4),2)*1,怪物形象分配!$A:$L,4,0)</f>
        <v>1500132</v>
      </c>
      <c r="D1486">
        <f>VLOOKUP(RIGHT(LEFT($A1486,4),2)*1,怪物形象分配!$A:$L,5,0)</f>
        <v>1500131</v>
      </c>
      <c r="E1486">
        <f>VLOOKUP(RIGHT(LEFT($A1486,4),2)*1,怪物形象分配!$A:$L,6,0)</f>
        <v>300001</v>
      </c>
      <c r="F1486">
        <f>VLOOKUP(RIGHT(LEFT($A1486,4),2)*1,怪物形象分配!$A:$L,7,0)</f>
        <v>1</v>
      </c>
    </row>
    <row r="1487" spans="1:6">
      <c r="A1487" s="29">
        <v>9401071</v>
      </c>
      <c r="B1487">
        <v>0</v>
      </c>
      <c r="C1487">
        <f>VLOOKUP(RIGHT(LEFT($A1487,4),2)*1,怪物形象分配!$A:$L,4,0)</f>
        <v>1500132</v>
      </c>
      <c r="D1487">
        <f>VLOOKUP(RIGHT(LEFT($A1487,4),2)*1,怪物形象分配!$A:$L,5,0)</f>
        <v>1500131</v>
      </c>
      <c r="E1487">
        <f>VLOOKUP(RIGHT(LEFT($A1487,4),2)*1,怪物形象分配!$A:$L,6,0)</f>
        <v>300001</v>
      </c>
      <c r="F1487">
        <f>VLOOKUP(RIGHT(LEFT($A1487,4),2)*1,怪物形象分配!$A:$L,7,0)</f>
        <v>1</v>
      </c>
    </row>
    <row r="1488" spans="1:6">
      <c r="A1488" s="29">
        <v>9401081</v>
      </c>
      <c r="B1488">
        <v>0</v>
      </c>
      <c r="C1488">
        <f>VLOOKUP(RIGHT(LEFT($A1488,4),2)*1,怪物形象分配!$A:$L,4,0)</f>
        <v>1500132</v>
      </c>
      <c r="D1488">
        <f>VLOOKUP(RIGHT(LEFT($A1488,4),2)*1,怪物形象分配!$A:$L,5,0)</f>
        <v>1500131</v>
      </c>
      <c r="E1488">
        <f>VLOOKUP(RIGHT(LEFT($A1488,4),2)*1,怪物形象分配!$A:$L,6,0)</f>
        <v>300001</v>
      </c>
      <c r="F1488">
        <f>VLOOKUP(RIGHT(LEFT($A1488,4),2)*1,怪物形象分配!$A:$L,7,0)</f>
        <v>1</v>
      </c>
    </row>
    <row r="1489" spans="1:6">
      <c r="A1489" s="29">
        <v>9401091</v>
      </c>
      <c r="B1489">
        <v>0</v>
      </c>
      <c r="C1489">
        <f>VLOOKUP(RIGHT(LEFT($A1489,4),2)*1,怪物形象分配!$A:$L,4,0)</f>
        <v>1500132</v>
      </c>
      <c r="D1489">
        <f>VLOOKUP(RIGHT(LEFT($A1489,4),2)*1,怪物形象分配!$A:$L,5,0)</f>
        <v>1500131</v>
      </c>
      <c r="E1489">
        <f>VLOOKUP(RIGHT(LEFT($A1489,4),2)*1,怪物形象分配!$A:$L,6,0)</f>
        <v>300001</v>
      </c>
      <c r="F1489">
        <f>VLOOKUP(RIGHT(LEFT($A1489,4),2)*1,怪物形象分配!$A:$L,7,0)</f>
        <v>1</v>
      </c>
    </row>
    <row r="1490" spans="1:6">
      <c r="A1490" s="29">
        <v>9401101</v>
      </c>
      <c r="B1490">
        <v>0</v>
      </c>
      <c r="C1490">
        <f>VLOOKUP(RIGHT(LEFT($A1490,4),2)*1,怪物形象分配!$A:$L,4,0)</f>
        <v>1500132</v>
      </c>
      <c r="D1490">
        <f>VLOOKUP(RIGHT(LEFT($A1490,4),2)*1,怪物形象分配!$A:$L,5,0)</f>
        <v>1500131</v>
      </c>
      <c r="E1490">
        <f>VLOOKUP(RIGHT(LEFT($A1490,4),2)*1,怪物形象分配!$A:$L,6,0)</f>
        <v>300001</v>
      </c>
      <c r="F1490">
        <f>VLOOKUP(RIGHT(LEFT($A1490,4),2)*1,怪物形象分配!$A:$L,7,0)</f>
        <v>1</v>
      </c>
    </row>
    <row r="1491" spans="1:6">
      <c r="A1491" s="29">
        <v>9402011</v>
      </c>
      <c r="B1491">
        <v>0</v>
      </c>
      <c r="C1491">
        <f>VLOOKUP(RIGHT(LEFT($A1491,4),2)*1,怪物形象分配!$A:$L,4,0)</f>
        <v>1500112</v>
      </c>
      <c r="D1491">
        <f>VLOOKUP(RIGHT(LEFT($A1491,4),2)*1,怪物形象分配!$A:$L,5,0)</f>
        <v>1500111</v>
      </c>
      <c r="E1491">
        <f>VLOOKUP(RIGHT(LEFT($A1491,4),2)*1,怪物形象分配!$A:$L,6,0)</f>
        <v>300002</v>
      </c>
      <c r="F1491">
        <f>VLOOKUP(RIGHT(LEFT($A1491,4),2)*1,怪物形象分配!$A:$L,7,0)</f>
        <v>1</v>
      </c>
    </row>
    <row r="1492" spans="1:6">
      <c r="A1492" s="29">
        <v>9402021</v>
      </c>
      <c r="B1492">
        <v>0</v>
      </c>
      <c r="C1492">
        <f>VLOOKUP(RIGHT(LEFT($A1492,4),2)*1,怪物形象分配!$A:$L,4,0)</f>
        <v>1500112</v>
      </c>
      <c r="D1492">
        <f>VLOOKUP(RIGHT(LEFT($A1492,4),2)*1,怪物形象分配!$A:$L,5,0)</f>
        <v>1500111</v>
      </c>
      <c r="E1492">
        <f>VLOOKUP(RIGHT(LEFT($A1492,4),2)*1,怪物形象分配!$A:$L,6,0)</f>
        <v>300002</v>
      </c>
      <c r="F1492">
        <f>VLOOKUP(RIGHT(LEFT($A1492,4),2)*1,怪物形象分配!$A:$L,7,0)</f>
        <v>1</v>
      </c>
    </row>
    <row r="1493" spans="1:6">
      <c r="A1493" s="29">
        <v>9402031</v>
      </c>
      <c r="B1493">
        <v>0</v>
      </c>
      <c r="C1493">
        <f>VLOOKUP(RIGHT(LEFT($A1493,4),2)*1,怪物形象分配!$A:$L,4,0)</f>
        <v>1500112</v>
      </c>
      <c r="D1493">
        <f>VLOOKUP(RIGHT(LEFT($A1493,4),2)*1,怪物形象分配!$A:$L,5,0)</f>
        <v>1500111</v>
      </c>
      <c r="E1493">
        <f>VLOOKUP(RIGHT(LEFT($A1493,4),2)*1,怪物形象分配!$A:$L,6,0)</f>
        <v>300002</v>
      </c>
      <c r="F1493">
        <f>VLOOKUP(RIGHT(LEFT($A1493,4),2)*1,怪物形象分配!$A:$L,7,0)</f>
        <v>1</v>
      </c>
    </row>
    <row r="1494" spans="1:6">
      <c r="A1494" s="29">
        <v>9402041</v>
      </c>
      <c r="B1494">
        <v>0</v>
      </c>
      <c r="C1494">
        <f>VLOOKUP(RIGHT(LEFT($A1494,4),2)*1,怪物形象分配!$A:$L,4,0)</f>
        <v>1500112</v>
      </c>
      <c r="D1494">
        <f>VLOOKUP(RIGHT(LEFT($A1494,4),2)*1,怪物形象分配!$A:$L,5,0)</f>
        <v>1500111</v>
      </c>
      <c r="E1494">
        <f>VLOOKUP(RIGHT(LEFT($A1494,4),2)*1,怪物形象分配!$A:$L,6,0)</f>
        <v>300002</v>
      </c>
      <c r="F1494">
        <f>VLOOKUP(RIGHT(LEFT($A1494,4),2)*1,怪物形象分配!$A:$L,7,0)</f>
        <v>1</v>
      </c>
    </row>
    <row r="1495" spans="1:6">
      <c r="A1495" s="29">
        <v>9402051</v>
      </c>
      <c r="B1495">
        <v>0</v>
      </c>
      <c r="C1495">
        <f>VLOOKUP(RIGHT(LEFT($A1495,4),2)*1,怪物形象分配!$A:$L,4,0)</f>
        <v>1500112</v>
      </c>
      <c r="D1495">
        <f>VLOOKUP(RIGHT(LEFT($A1495,4),2)*1,怪物形象分配!$A:$L,5,0)</f>
        <v>1500111</v>
      </c>
      <c r="E1495">
        <f>VLOOKUP(RIGHT(LEFT($A1495,4),2)*1,怪物形象分配!$A:$L,6,0)</f>
        <v>300002</v>
      </c>
      <c r="F1495">
        <f>VLOOKUP(RIGHT(LEFT($A1495,4),2)*1,怪物形象分配!$A:$L,7,0)</f>
        <v>1</v>
      </c>
    </row>
    <row r="1496" spans="1:6">
      <c r="A1496" s="29">
        <v>9402061</v>
      </c>
      <c r="B1496">
        <v>0</v>
      </c>
      <c r="C1496">
        <f>VLOOKUP(RIGHT(LEFT($A1496,4),2)*1,怪物形象分配!$A:$L,4,0)</f>
        <v>1500112</v>
      </c>
      <c r="D1496">
        <f>VLOOKUP(RIGHT(LEFT($A1496,4),2)*1,怪物形象分配!$A:$L,5,0)</f>
        <v>1500111</v>
      </c>
      <c r="E1496">
        <f>VLOOKUP(RIGHT(LEFT($A1496,4),2)*1,怪物形象分配!$A:$L,6,0)</f>
        <v>300002</v>
      </c>
      <c r="F1496">
        <f>VLOOKUP(RIGHT(LEFT($A1496,4),2)*1,怪物形象分配!$A:$L,7,0)</f>
        <v>1</v>
      </c>
    </row>
    <row r="1497" spans="1:6">
      <c r="A1497" s="29">
        <v>9402071</v>
      </c>
      <c r="B1497">
        <v>0</v>
      </c>
      <c r="C1497">
        <f>VLOOKUP(RIGHT(LEFT($A1497,4),2)*1,怪物形象分配!$A:$L,4,0)</f>
        <v>1500112</v>
      </c>
      <c r="D1497">
        <f>VLOOKUP(RIGHT(LEFT($A1497,4),2)*1,怪物形象分配!$A:$L,5,0)</f>
        <v>1500111</v>
      </c>
      <c r="E1497">
        <f>VLOOKUP(RIGHT(LEFT($A1497,4),2)*1,怪物形象分配!$A:$L,6,0)</f>
        <v>300002</v>
      </c>
      <c r="F1497">
        <f>VLOOKUP(RIGHT(LEFT($A1497,4),2)*1,怪物形象分配!$A:$L,7,0)</f>
        <v>1</v>
      </c>
    </row>
    <row r="1498" spans="1:6">
      <c r="A1498" s="29">
        <v>9402081</v>
      </c>
      <c r="B1498">
        <v>0</v>
      </c>
      <c r="C1498">
        <f>VLOOKUP(RIGHT(LEFT($A1498,4),2)*1,怪物形象分配!$A:$L,4,0)</f>
        <v>1500112</v>
      </c>
      <c r="D1498">
        <f>VLOOKUP(RIGHT(LEFT($A1498,4),2)*1,怪物形象分配!$A:$L,5,0)</f>
        <v>1500111</v>
      </c>
      <c r="E1498">
        <f>VLOOKUP(RIGHT(LEFT($A1498,4),2)*1,怪物形象分配!$A:$L,6,0)</f>
        <v>300002</v>
      </c>
      <c r="F1498">
        <f>VLOOKUP(RIGHT(LEFT($A1498,4),2)*1,怪物形象分配!$A:$L,7,0)</f>
        <v>1</v>
      </c>
    </row>
    <row r="1499" spans="1:6">
      <c r="A1499" s="29">
        <v>9402091</v>
      </c>
      <c r="B1499">
        <v>0</v>
      </c>
      <c r="C1499">
        <f>VLOOKUP(RIGHT(LEFT($A1499,4),2)*1,怪物形象分配!$A:$L,4,0)</f>
        <v>1500112</v>
      </c>
      <c r="D1499">
        <f>VLOOKUP(RIGHT(LEFT($A1499,4),2)*1,怪物形象分配!$A:$L,5,0)</f>
        <v>1500111</v>
      </c>
      <c r="E1499">
        <f>VLOOKUP(RIGHT(LEFT($A1499,4),2)*1,怪物形象分配!$A:$L,6,0)</f>
        <v>300002</v>
      </c>
      <c r="F1499">
        <f>VLOOKUP(RIGHT(LEFT($A1499,4),2)*1,怪物形象分配!$A:$L,7,0)</f>
        <v>1</v>
      </c>
    </row>
    <row r="1500" spans="1:6">
      <c r="A1500" s="29">
        <v>9402101</v>
      </c>
      <c r="B1500">
        <v>0</v>
      </c>
      <c r="C1500">
        <f>VLOOKUP(RIGHT(LEFT($A1500,4),2)*1,怪物形象分配!$A:$L,4,0)</f>
        <v>1500112</v>
      </c>
      <c r="D1500">
        <f>VLOOKUP(RIGHT(LEFT($A1500,4),2)*1,怪物形象分配!$A:$L,5,0)</f>
        <v>1500111</v>
      </c>
      <c r="E1500">
        <f>VLOOKUP(RIGHT(LEFT($A1500,4),2)*1,怪物形象分配!$A:$L,6,0)</f>
        <v>300002</v>
      </c>
      <c r="F1500">
        <f>VLOOKUP(RIGHT(LEFT($A1500,4),2)*1,怪物形象分配!$A:$L,7,0)</f>
        <v>1</v>
      </c>
    </row>
    <row r="1501" spans="1:6">
      <c r="A1501" s="29">
        <v>9403011</v>
      </c>
      <c r="B1501">
        <v>0</v>
      </c>
      <c r="C1501">
        <f>VLOOKUP(RIGHT(LEFT($A1501,4),2)*1,怪物形象分配!$A:$L,4,0)</f>
        <v>1500122</v>
      </c>
      <c r="D1501">
        <f>VLOOKUP(RIGHT(LEFT($A1501,4),2)*1,怪物形象分配!$A:$L,5,0)</f>
        <v>1500121</v>
      </c>
      <c r="E1501">
        <f>VLOOKUP(RIGHT(LEFT($A1501,4),2)*1,怪物形象分配!$A:$L,6,0)</f>
        <v>300003</v>
      </c>
      <c r="F1501">
        <f>VLOOKUP(RIGHT(LEFT($A1501,4),2)*1,怪物形象分配!$A:$L,7,0)</f>
        <v>1</v>
      </c>
    </row>
    <row r="1502" spans="1:6">
      <c r="A1502" s="29">
        <v>9403021</v>
      </c>
      <c r="B1502">
        <v>0</v>
      </c>
      <c r="C1502">
        <f>VLOOKUP(RIGHT(LEFT($A1502,4),2)*1,怪物形象分配!$A:$L,4,0)</f>
        <v>1500122</v>
      </c>
      <c r="D1502">
        <f>VLOOKUP(RIGHT(LEFT($A1502,4),2)*1,怪物形象分配!$A:$L,5,0)</f>
        <v>1500121</v>
      </c>
      <c r="E1502">
        <f>VLOOKUP(RIGHT(LEFT($A1502,4),2)*1,怪物形象分配!$A:$L,6,0)</f>
        <v>300003</v>
      </c>
      <c r="F1502">
        <f>VLOOKUP(RIGHT(LEFT($A1502,4),2)*1,怪物形象分配!$A:$L,7,0)</f>
        <v>1</v>
      </c>
    </row>
    <row r="1503" spans="1:6">
      <c r="A1503" s="29">
        <v>9403031</v>
      </c>
      <c r="B1503">
        <v>0</v>
      </c>
      <c r="C1503">
        <f>VLOOKUP(RIGHT(LEFT($A1503,4),2)*1,怪物形象分配!$A:$L,4,0)</f>
        <v>1500122</v>
      </c>
      <c r="D1503">
        <f>VLOOKUP(RIGHT(LEFT($A1503,4),2)*1,怪物形象分配!$A:$L,5,0)</f>
        <v>1500121</v>
      </c>
      <c r="E1503">
        <f>VLOOKUP(RIGHT(LEFT($A1503,4),2)*1,怪物形象分配!$A:$L,6,0)</f>
        <v>300003</v>
      </c>
      <c r="F1503">
        <f>VLOOKUP(RIGHT(LEFT($A1503,4),2)*1,怪物形象分配!$A:$L,7,0)</f>
        <v>1</v>
      </c>
    </row>
    <row r="1504" spans="1:6">
      <c r="A1504" s="29">
        <v>9403041</v>
      </c>
      <c r="B1504">
        <v>0</v>
      </c>
      <c r="C1504">
        <f>VLOOKUP(RIGHT(LEFT($A1504,4),2)*1,怪物形象分配!$A:$L,4,0)</f>
        <v>1500122</v>
      </c>
      <c r="D1504">
        <f>VLOOKUP(RIGHT(LEFT($A1504,4),2)*1,怪物形象分配!$A:$L,5,0)</f>
        <v>1500121</v>
      </c>
      <c r="E1504">
        <f>VLOOKUP(RIGHT(LEFT($A1504,4),2)*1,怪物形象分配!$A:$L,6,0)</f>
        <v>300003</v>
      </c>
      <c r="F1504">
        <f>VLOOKUP(RIGHT(LEFT($A1504,4),2)*1,怪物形象分配!$A:$L,7,0)</f>
        <v>1</v>
      </c>
    </row>
    <row r="1505" spans="1:6">
      <c r="A1505" s="29">
        <v>9403051</v>
      </c>
      <c r="B1505">
        <v>0</v>
      </c>
      <c r="C1505">
        <f>VLOOKUP(RIGHT(LEFT($A1505,4),2)*1,怪物形象分配!$A:$L,4,0)</f>
        <v>1500122</v>
      </c>
      <c r="D1505">
        <f>VLOOKUP(RIGHT(LEFT($A1505,4),2)*1,怪物形象分配!$A:$L,5,0)</f>
        <v>1500121</v>
      </c>
      <c r="E1505">
        <f>VLOOKUP(RIGHT(LEFT($A1505,4),2)*1,怪物形象分配!$A:$L,6,0)</f>
        <v>300003</v>
      </c>
      <c r="F1505">
        <f>VLOOKUP(RIGHT(LEFT($A1505,4),2)*1,怪物形象分配!$A:$L,7,0)</f>
        <v>1</v>
      </c>
    </row>
    <row r="1506" spans="1:6">
      <c r="A1506" s="29">
        <v>9403061</v>
      </c>
      <c r="B1506">
        <v>0</v>
      </c>
      <c r="C1506">
        <f>VLOOKUP(RIGHT(LEFT($A1506,4),2)*1,怪物形象分配!$A:$L,4,0)</f>
        <v>1500122</v>
      </c>
      <c r="D1506">
        <f>VLOOKUP(RIGHT(LEFT($A1506,4),2)*1,怪物形象分配!$A:$L,5,0)</f>
        <v>1500121</v>
      </c>
      <c r="E1506">
        <f>VLOOKUP(RIGHT(LEFT($A1506,4),2)*1,怪物形象分配!$A:$L,6,0)</f>
        <v>300003</v>
      </c>
      <c r="F1506">
        <f>VLOOKUP(RIGHT(LEFT($A1506,4),2)*1,怪物形象分配!$A:$L,7,0)</f>
        <v>1</v>
      </c>
    </row>
    <row r="1507" spans="1:6">
      <c r="A1507" s="29">
        <v>9403071</v>
      </c>
      <c r="B1507">
        <v>0</v>
      </c>
      <c r="C1507">
        <f>VLOOKUP(RIGHT(LEFT($A1507,4),2)*1,怪物形象分配!$A:$L,4,0)</f>
        <v>1500122</v>
      </c>
      <c r="D1507">
        <f>VLOOKUP(RIGHT(LEFT($A1507,4),2)*1,怪物形象分配!$A:$L,5,0)</f>
        <v>1500121</v>
      </c>
      <c r="E1507">
        <f>VLOOKUP(RIGHT(LEFT($A1507,4),2)*1,怪物形象分配!$A:$L,6,0)</f>
        <v>300003</v>
      </c>
      <c r="F1507">
        <f>VLOOKUP(RIGHT(LEFT($A1507,4),2)*1,怪物形象分配!$A:$L,7,0)</f>
        <v>1</v>
      </c>
    </row>
    <row r="1508" spans="1:6">
      <c r="A1508" s="29">
        <v>9403081</v>
      </c>
      <c r="B1508">
        <v>0</v>
      </c>
      <c r="C1508">
        <f>VLOOKUP(RIGHT(LEFT($A1508,4),2)*1,怪物形象分配!$A:$L,4,0)</f>
        <v>1500122</v>
      </c>
      <c r="D1508">
        <f>VLOOKUP(RIGHT(LEFT($A1508,4),2)*1,怪物形象分配!$A:$L,5,0)</f>
        <v>1500121</v>
      </c>
      <c r="E1508">
        <f>VLOOKUP(RIGHT(LEFT($A1508,4),2)*1,怪物形象分配!$A:$L,6,0)</f>
        <v>300003</v>
      </c>
      <c r="F1508">
        <f>VLOOKUP(RIGHT(LEFT($A1508,4),2)*1,怪物形象分配!$A:$L,7,0)</f>
        <v>1</v>
      </c>
    </row>
    <row r="1509" spans="1:6">
      <c r="A1509" s="29">
        <v>9403091</v>
      </c>
      <c r="B1509">
        <v>0</v>
      </c>
      <c r="C1509">
        <f>VLOOKUP(RIGHT(LEFT($A1509,4),2)*1,怪物形象分配!$A:$L,4,0)</f>
        <v>1500122</v>
      </c>
      <c r="D1509">
        <f>VLOOKUP(RIGHT(LEFT($A1509,4),2)*1,怪物形象分配!$A:$L,5,0)</f>
        <v>1500121</v>
      </c>
      <c r="E1509">
        <f>VLOOKUP(RIGHT(LEFT($A1509,4),2)*1,怪物形象分配!$A:$L,6,0)</f>
        <v>300003</v>
      </c>
      <c r="F1509">
        <f>VLOOKUP(RIGHT(LEFT($A1509,4),2)*1,怪物形象分配!$A:$L,7,0)</f>
        <v>1</v>
      </c>
    </row>
    <row r="1510" spans="1:6">
      <c r="A1510" s="29">
        <v>9403101</v>
      </c>
      <c r="B1510">
        <v>0</v>
      </c>
      <c r="C1510">
        <f>VLOOKUP(RIGHT(LEFT($A1510,4),2)*1,怪物形象分配!$A:$L,4,0)</f>
        <v>1500122</v>
      </c>
      <c r="D1510">
        <f>VLOOKUP(RIGHT(LEFT($A1510,4),2)*1,怪物形象分配!$A:$L,5,0)</f>
        <v>1500121</v>
      </c>
      <c r="E1510">
        <f>VLOOKUP(RIGHT(LEFT($A1510,4),2)*1,怪物形象分配!$A:$L,6,0)</f>
        <v>300003</v>
      </c>
      <c r="F1510">
        <f>VLOOKUP(RIGHT(LEFT($A1510,4),2)*1,怪物形象分配!$A:$L,7,0)</f>
        <v>1</v>
      </c>
    </row>
  </sheetData>
  <phoneticPr fontId="2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298"/>
  <sheetViews>
    <sheetView workbookViewId="0">
      <selection activeCell="A4" sqref="A4:XFD111"/>
    </sheetView>
  </sheetViews>
  <sheetFormatPr defaultRowHeight="13.5"/>
  <cols>
    <col min="1" max="1" width="12.125" customWidth="1"/>
    <col min="2" max="2" width="12.5" customWidth="1"/>
    <col min="3" max="3" width="7.25" customWidth="1"/>
    <col min="4" max="4" width="8.875" customWidth="1"/>
    <col min="5" max="5" width="7.875" customWidth="1"/>
  </cols>
  <sheetData>
    <row r="1" spans="1:5" ht="16.5">
      <c r="A1" s="2" t="s">
        <v>0</v>
      </c>
      <c r="B1" s="3" t="s">
        <v>63</v>
      </c>
      <c r="C1" s="3" t="s">
        <v>64</v>
      </c>
      <c r="D1" s="3" t="s">
        <v>65</v>
      </c>
      <c r="E1" s="3" t="s">
        <v>66</v>
      </c>
    </row>
    <row r="2" spans="1:5" ht="16.5">
      <c r="A2" s="2" t="s">
        <v>82</v>
      </c>
      <c r="B2" s="3" t="s">
        <v>85</v>
      </c>
      <c r="C2" s="3" t="s">
        <v>86</v>
      </c>
      <c r="D2" s="3" t="s">
        <v>87</v>
      </c>
      <c r="E2" s="3" t="s">
        <v>88</v>
      </c>
    </row>
    <row r="3" spans="1:5" ht="16.5">
      <c r="A3" s="2" t="s">
        <v>103</v>
      </c>
      <c r="B3" s="5" t="s">
        <v>1</v>
      </c>
      <c r="C3" s="5" t="s">
        <v>1</v>
      </c>
      <c r="D3" s="5" t="s">
        <v>1</v>
      </c>
      <c r="E3" s="5" t="s">
        <v>1</v>
      </c>
    </row>
    <row r="4" spans="1:5" ht="16.5">
      <c r="A4" s="59">
        <v>100001111</v>
      </c>
      <c r="B4" s="7">
        <v>157</v>
      </c>
      <c r="C4" s="7">
        <v>337</v>
      </c>
      <c r="D4" s="7">
        <v>49</v>
      </c>
      <c r="E4" s="7">
        <v>134</v>
      </c>
    </row>
    <row r="5" spans="1:5" ht="16.5">
      <c r="A5" s="59">
        <v>100001112</v>
      </c>
      <c r="B5" s="7">
        <v>157</v>
      </c>
      <c r="C5" s="7">
        <v>337</v>
      </c>
      <c r="D5" s="7">
        <v>49</v>
      </c>
      <c r="E5" s="7">
        <v>134</v>
      </c>
    </row>
    <row r="6" spans="1:5" ht="16.5">
      <c r="A6" s="59">
        <v>100001113</v>
      </c>
      <c r="B6" s="7">
        <v>327</v>
      </c>
      <c r="C6" s="7">
        <v>417</v>
      </c>
      <c r="D6" s="7">
        <v>43</v>
      </c>
      <c r="E6" s="7">
        <v>182</v>
      </c>
    </row>
    <row r="7" spans="1:5" ht="16.5">
      <c r="A7" s="59">
        <v>100001121</v>
      </c>
      <c r="B7" s="7">
        <v>196</v>
      </c>
      <c r="C7" s="7">
        <v>365</v>
      </c>
      <c r="D7" s="7">
        <v>62</v>
      </c>
      <c r="E7" s="7">
        <v>168</v>
      </c>
    </row>
    <row r="8" spans="1:5" ht="16.5">
      <c r="A8" s="59">
        <v>100001122</v>
      </c>
      <c r="B8" s="7">
        <v>196</v>
      </c>
      <c r="C8" s="7">
        <v>365</v>
      </c>
      <c r="D8" s="7">
        <v>62</v>
      </c>
      <c r="E8" s="7">
        <v>168</v>
      </c>
    </row>
    <row r="9" spans="1:5" ht="16.5">
      <c r="A9" s="59">
        <v>100001123</v>
      </c>
      <c r="B9" s="7">
        <v>411</v>
      </c>
      <c r="C9" s="7">
        <v>439</v>
      </c>
      <c r="D9" s="7">
        <v>54</v>
      </c>
      <c r="E9" s="7">
        <v>227</v>
      </c>
    </row>
    <row r="10" spans="1:5" ht="16.5">
      <c r="A10" s="59">
        <v>100001131</v>
      </c>
      <c r="B10" s="7">
        <v>334</v>
      </c>
      <c r="C10" s="7">
        <v>393</v>
      </c>
      <c r="D10" s="7">
        <v>105</v>
      </c>
      <c r="E10" s="7">
        <v>285</v>
      </c>
    </row>
    <row r="11" spans="1:5" ht="16.5">
      <c r="A11" s="59">
        <v>100001132</v>
      </c>
      <c r="B11" s="7">
        <v>334</v>
      </c>
      <c r="C11" s="7">
        <v>393</v>
      </c>
      <c r="D11" s="7">
        <v>105</v>
      </c>
      <c r="E11" s="7">
        <v>285</v>
      </c>
    </row>
    <row r="12" spans="1:5" ht="16.5">
      <c r="A12" s="59">
        <v>100001133</v>
      </c>
      <c r="B12" s="7">
        <v>699</v>
      </c>
      <c r="C12" s="7">
        <v>461</v>
      </c>
      <c r="D12" s="7">
        <v>92</v>
      </c>
      <c r="E12" s="7">
        <v>386</v>
      </c>
    </row>
    <row r="13" spans="1:5" ht="16.5">
      <c r="A13" s="66">
        <v>100001211</v>
      </c>
      <c r="B13" s="67">
        <v>196</v>
      </c>
      <c r="C13" s="67">
        <v>421</v>
      </c>
      <c r="D13" s="67">
        <v>62</v>
      </c>
      <c r="E13" s="67">
        <v>168</v>
      </c>
    </row>
    <row r="14" spans="1:5" ht="16.5">
      <c r="A14" s="66">
        <v>100001212</v>
      </c>
      <c r="B14" s="67">
        <v>196</v>
      </c>
      <c r="C14" s="67">
        <v>421</v>
      </c>
      <c r="D14" s="67">
        <v>62</v>
      </c>
      <c r="E14" s="67">
        <v>168</v>
      </c>
    </row>
    <row r="15" spans="1:5" ht="16.5">
      <c r="A15" s="66">
        <v>100001213</v>
      </c>
      <c r="B15" s="67">
        <v>411</v>
      </c>
      <c r="C15" s="67">
        <v>483</v>
      </c>
      <c r="D15" s="67">
        <v>54</v>
      </c>
      <c r="E15" s="67">
        <v>227</v>
      </c>
    </row>
    <row r="16" spans="1:5" ht="16.5">
      <c r="A16" s="66">
        <v>100001221</v>
      </c>
      <c r="B16" s="67">
        <v>235</v>
      </c>
      <c r="C16" s="67">
        <v>449</v>
      </c>
      <c r="D16" s="67">
        <v>74</v>
      </c>
      <c r="E16" s="67">
        <v>201</v>
      </c>
    </row>
    <row r="17" spans="1:5" ht="16.5">
      <c r="A17" s="66">
        <v>100001222</v>
      </c>
      <c r="B17" s="67">
        <v>235</v>
      </c>
      <c r="C17" s="67">
        <v>449</v>
      </c>
      <c r="D17" s="67">
        <v>74</v>
      </c>
      <c r="E17" s="67">
        <v>201</v>
      </c>
    </row>
    <row r="18" spans="1:5" ht="16.5">
      <c r="A18" s="66">
        <v>100001223</v>
      </c>
      <c r="B18" s="67">
        <v>492</v>
      </c>
      <c r="C18" s="67">
        <v>505</v>
      </c>
      <c r="D18" s="67">
        <v>65</v>
      </c>
      <c r="E18" s="67">
        <v>273</v>
      </c>
    </row>
    <row r="19" spans="1:5" ht="16.5">
      <c r="A19" s="66">
        <v>100001231</v>
      </c>
      <c r="B19" s="67">
        <v>373</v>
      </c>
      <c r="C19" s="67">
        <v>477</v>
      </c>
      <c r="D19" s="67">
        <v>117</v>
      </c>
      <c r="E19" s="67">
        <v>319</v>
      </c>
    </row>
    <row r="20" spans="1:5" ht="16.5">
      <c r="A20" s="66">
        <v>100001232</v>
      </c>
      <c r="B20" s="67">
        <v>373</v>
      </c>
      <c r="C20" s="67">
        <v>477</v>
      </c>
      <c r="D20" s="67">
        <v>117</v>
      </c>
      <c r="E20" s="67">
        <v>319</v>
      </c>
    </row>
    <row r="21" spans="1:5" ht="16.5">
      <c r="A21" s="66">
        <v>100001233</v>
      </c>
      <c r="B21" s="67">
        <v>303</v>
      </c>
      <c r="C21" s="67">
        <v>527</v>
      </c>
      <c r="D21" s="67">
        <v>103</v>
      </c>
      <c r="E21" s="67">
        <v>432</v>
      </c>
    </row>
    <row r="22" spans="1:5" ht="16.5">
      <c r="A22" s="62">
        <v>100001311</v>
      </c>
      <c r="B22" s="63">
        <v>196</v>
      </c>
      <c r="C22" s="63">
        <v>505</v>
      </c>
      <c r="D22" s="63">
        <v>62</v>
      </c>
      <c r="E22" s="63">
        <v>168</v>
      </c>
    </row>
    <row r="23" spans="1:5" ht="16.5">
      <c r="A23" s="62">
        <v>100001312</v>
      </c>
      <c r="B23" s="63">
        <v>196</v>
      </c>
      <c r="C23" s="63">
        <v>505</v>
      </c>
      <c r="D23" s="63">
        <v>62</v>
      </c>
      <c r="E23" s="63">
        <v>168</v>
      </c>
    </row>
    <row r="24" spans="1:5" ht="16.5">
      <c r="A24" s="62">
        <v>100001313</v>
      </c>
      <c r="B24" s="63">
        <v>411</v>
      </c>
      <c r="C24" s="63">
        <v>449</v>
      </c>
      <c r="D24" s="63">
        <v>54</v>
      </c>
      <c r="E24" s="63">
        <v>227</v>
      </c>
    </row>
    <row r="25" spans="1:5" ht="16.5">
      <c r="A25" s="62">
        <v>100001321</v>
      </c>
      <c r="B25" s="63">
        <v>275</v>
      </c>
      <c r="C25" s="63">
        <v>533</v>
      </c>
      <c r="D25" s="63">
        <v>86</v>
      </c>
      <c r="E25" s="63">
        <v>235</v>
      </c>
    </row>
    <row r="26" spans="1:5" ht="16.5">
      <c r="A26" s="62">
        <v>100001322</v>
      </c>
      <c r="B26" s="63">
        <v>275</v>
      </c>
      <c r="C26" s="63">
        <v>533</v>
      </c>
      <c r="D26" s="63">
        <v>86</v>
      </c>
      <c r="E26" s="63">
        <v>235</v>
      </c>
    </row>
    <row r="27" spans="1:5" ht="16.5">
      <c r="A27" s="62">
        <v>100001323</v>
      </c>
      <c r="B27" s="63">
        <v>576</v>
      </c>
      <c r="C27" s="63">
        <v>471</v>
      </c>
      <c r="D27" s="63">
        <v>76</v>
      </c>
      <c r="E27" s="63">
        <v>318</v>
      </c>
    </row>
    <row r="28" spans="1:5" ht="16.5">
      <c r="A28" s="62">
        <v>100001331</v>
      </c>
      <c r="B28" s="63">
        <v>393</v>
      </c>
      <c r="C28" s="63">
        <v>462</v>
      </c>
      <c r="D28" s="63">
        <v>124</v>
      </c>
      <c r="E28" s="63">
        <v>336</v>
      </c>
    </row>
    <row r="29" spans="1:5" ht="16.5">
      <c r="A29" s="62">
        <v>100001332</v>
      </c>
      <c r="B29" s="63">
        <v>393</v>
      </c>
      <c r="C29" s="63">
        <v>462</v>
      </c>
      <c r="D29" s="63">
        <v>124</v>
      </c>
      <c r="E29" s="63">
        <v>336</v>
      </c>
    </row>
    <row r="30" spans="1:5" ht="16.5">
      <c r="A30" s="62">
        <v>100001333</v>
      </c>
      <c r="B30" s="63">
        <v>894</v>
      </c>
      <c r="C30" s="63">
        <v>467</v>
      </c>
      <c r="D30" s="63">
        <v>109</v>
      </c>
      <c r="E30" s="63">
        <v>455</v>
      </c>
    </row>
    <row r="31" spans="1:5" ht="16.5">
      <c r="A31" s="53">
        <v>100002111</v>
      </c>
      <c r="B31" s="6">
        <v>211</v>
      </c>
      <c r="C31" s="6">
        <v>500</v>
      </c>
      <c r="D31" s="6">
        <v>134</v>
      </c>
      <c r="E31" s="6">
        <v>294</v>
      </c>
    </row>
    <row r="32" spans="1:5" ht="16.5">
      <c r="A32" s="53">
        <v>100002112</v>
      </c>
      <c r="B32" s="6">
        <v>211</v>
      </c>
      <c r="C32" s="6">
        <v>500</v>
      </c>
      <c r="D32" s="6">
        <v>134</v>
      </c>
      <c r="E32" s="6">
        <v>294</v>
      </c>
    </row>
    <row r="33" spans="1:5" ht="16.5">
      <c r="A33" s="53">
        <v>100002113</v>
      </c>
      <c r="B33" s="6">
        <v>480</v>
      </c>
      <c r="C33" s="6">
        <v>537</v>
      </c>
      <c r="D33" s="6">
        <v>144</v>
      </c>
      <c r="E33" s="6">
        <v>330</v>
      </c>
    </row>
    <row r="34" spans="1:5" ht="16.5">
      <c r="A34" s="53">
        <v>100002121</v>
      </c>
      <c r="B34" s="20">
        <v>264</v>
      </c>
      <c r="C34" s="20">
        <v>508</v>
      </c>
      <c r="D34" s="20">
        <v>168</v>
      </c>
      <c r="E34" s="20">
        <v>368</v>
      </c>
    </row>
    <row r="35" spans="1:5" ht="16.5">
      <c r="A35" s="53">
        <v>100002122</v>
      </c>
      <c r="B35" s="20">
        <v>264</v>
      </c>
      <c r="C35" s="20">
        <v>508</v>
      </c>
      <c r="D35" s="20">
        <v>168</v>
      </c>
      <c r="E35" s="20">
        <v>368</v>
      </c>
    </row>
    <row r="36" spans="1:5" ht="16.5">
      <c r="A36" s="53">
        <v>100002123</v>
      </c>
      <c r="B36" s="20">
        <v>600</v>
      </c>
      <c r="C36" s="20">
        <v>547</v>
      </c>
      <c r="D36" s="20">
        <v>181</v>
      </c>
      <c r="E36" s="20">
        <v>413</v>
      </c>
    </row>
    <row r="37" spans="1:5" ht="16.5">
      <c r="A37" s="53">
        <v>100002131</v>
      </c>
      <c r="B37" s="6">
        <v>343</v>
      </c>
      <c r="C37" s="6">
        <v>516</v>
      </c>
      <c r="D37" s="6">
        <v>219</v>
      </c>
      <c r="E37" s="6">
        <v>478</v>
      </c>
    </row>
    <row r="38" spans="1:5" ht="16.5">
      <c r="A38" s="53">
        <v>100002132</v>
      </c>
      <c r="B38" s="6">
        <v>343</v>
      </c>
      <c r="C38" s="6">
        <v>516</v>
      </c>
      <c r="D38" s="6">
        <v>219</v>
      </c>
      <c r="E38" s="6">
        <v>478</v>
      </c>
    </row>
    <row r="39" spans="1:5" ht="16.5">
      <c r="A39" s="53">
        <v>100002133</v>
      </c>
      <c r="B39" s="20">
        <v>780</v>
      </c>
      <c r="C39" s="20">
        <v>557</v>
      </c>
      <c r="D39" s="20">
        <v>235</v>
      </c>
      <c r="E39" s="20">
        <v>537</v>
      </c>
    </row>
    <row r="40" spans="1:5" ht="16.5">
      <c r="A40" s="53">
        <v>100002211</v>
      </c>
      <c r="B40" s="20">
        <v>264</v>
      </c>
      <c r="C40" s="20">
        <v>594</v>
      </c>
      <c r="D40" s="20">
        <v>168</v>
      </c>
      <c r="E40" s="20">
        <v>368</v>
      </c>
    </row>
    <row r="41" spans="1:5" ht="16.5">
      <c r="A41" s="53">
        <v>100002212</v>
      </c>
      <c r="B41" s="20">
        <v>264</v>
      </c>
      <c r="C41" s="20">
        <v>594</v>
      </c>
      <c r="D41" s="20">
        <v>168</v>
      </c>
      <c r="E41" s="20">
        <v>368</v>
      </c>
    </row>
    <row r="42" spans="1:5" ht="16.5">
      <c r="A42" s="53">
        <v>100002213</v>
      </c>
      <c r="B42" s="20">
        <v>600</v>
      </c>
      <c r="C42" s="20">
        <v>637</v>
      </c>
      <c r="D42" s="20">
        <v>181</v>
      </c>
      <c r="E42" s="20">
        <v>413</v>
      </c>
    </row>
    <row r="43" spans="1:5" ht="16.5">
      <c r="A43" s="53">
        <v>100002221</v>
      </c>
      <c r="B43" s="20">
        <v>290</v>
      </c>
      <c r="C43" s="20">
        <v>602</v>
      </c>
      <c r="D43" s="20">
        <v>185</v>
      </c>
      <c r="E43" s="20">
        <v>404</v>
      </c>
    </row>
    <row r="44" spans="1:5" ht="16.5">
      <c r="A44" s="53">
        <v>100002222</v>
      </c>
      <c r="B44" s="20">
        <v>290</v>
      </c>
      <c r="C44" s="20">
        <v>602</v>
      </c>
      <c r="D44" s="20">
        <v>185</v>
      </c>
      <c r="E44" s="20">
        <v>404</v>
      </c>
    </row>
    <row r="45" spans="1:5" ht="16.5">
      <c r="A45" s="53">
        <v>100002223</v>
      </c>
      <c r="B45" s="20">
        <v>660</v>
      </c>
      <c r="C45" s="20">
        <v>647</v>
      </c>
      <c r="D45" s="20">
        <v>199</v>
      </c>
      <c r="E45" s="20">
        <v>454</v>
      </c>
    </row>
    <row r="46" spans="1:5" ht="16.5">
      <c r="A46" s="53">
        <v>100002231</v>
      </c>
      <c r="B46" s="20">
        <v>370</v>
      </c>
      <c r="C46" s="20">
        <v>610</v>
      </c>
      <c r="D46" s="20">
        <v>235</v>
      </c>
      <c r="E46" s="20">
        <v>515</v>
      </c>
    </row>
    <row r="47" spans="1:5" ht="16.5">
      <c r="A47" s="53">
        <v>100002232</v>
      </c>
      <c r="B47" s="20">
        <v>370</v>
      </c>
      <c r="C47" s="20">
        <v>610</v>
      </c>
      <c r="D47" s="20">
        <v>235</v>
      </c>
      <c r="E47" s="20">
        <v>515</v>
      </c>
    </row>
    <row r="48" spans="1:5" ht="16.5">
      <c r="A48" s="53">
        <v>100002233</v>
      </c>
      <c r="B48" s="20">
        <v>840</v>
      </c>
      <c r="C48" s="20">
        <v>657</v>
      </c>
      <c r="D48" s="20">
        <v>253</v>
      </c>
      <c r="E48" s="20">
        <v>578</v>
      </c>
    </row>
    <row r="49" spans="1:5" ht="16.5">
      <c r="A49" s="53">
        <v>100002311</v>
      </c>
      <c r="B49" s="20">
        <v>290</v>
      </c>
      <c r="C49" s="20">
        <v>618</v>
      </c>
      <c r="D49" s="20">
        <v>185</v>
      </c>
      <c r="E49" s="20">
        <v>404</v>
      </c>
    </row>
    <row r="50" spans="1:5" ht="16.5">
      <c r="A50" s="53">
        <v>100002312</v>
      </c>
      <c r="B50" s="20">
        <v>290</v>
      </c>
      <c r="C50" s="20">
        <v>618</v>
      </c>
      <c r="D50" s="20">
        <v>185</v>
      </c>
      <c r="E50" s="20">
        <v>404</v>
      </c>
    </row>
    <row r="51" spans="1:5" ht="16.5">
      <c r="A51" s="53">
        <v>100002313</v>
      </c>
      <c r="B51" s="20">
        <v>660</v>
      </c>
      <c r="C51" s="20">
        <v>667</v>
      </c>
      <c r="D51" s="20">
        <v>199</v>
      </c>
      <c r="E51" s="20">
        <v>454</v>
      </c>
    </row>
    <row r="52" spans="1:5" ht="16.5">
      <c r="A52" s="53">
        <v>100002321</v>
      </c>
      <c r="B52" s="20">
        <v>317</v>
      </c>
      <c r="C52" s="20">
        <v>626</v>
      </c>
      <c r="D52" s="20">
        <v>202</v>
      </c>
      <c r="E52" s="20">
        <v>441</v>
      </c>
    </row>
    <row r="53" spans="1:5" ht="16.5">
      <c r="A53" s="53">
        <v>100002322</v>
      </c>
      <c r="B53" s="20">
        <v>317</v>
      </c>
      <c r="C53" s="20">
        <v>626</v>
      </c>
      <c r="D53" s="20">
        <v>202</v>
      </c>
      <c r="E53" s="20">
        <v>441</v>
      </c>
    </row>
    <row r="54" spans="1:5" ht="16.5">
      <c r="A54" s="53">
        <v>100002323</v>
      </c>
      <c r="B54" s="20">
        <v>720</v>
      </c>
      <c r="C54" s="20">
        <v>677</v>
      </c>
      <c r="D54" s="20">
        <v>217</v>
      </c>
      <c r="E54" s="20">
        <v>496</v>
      </c>
    </row>
    <row r="55" spans="1:5" ht="16.5">
      <c r="A55" s="53">
        <v>100002331</v>
      </c>
      <c r="B55" s="20">
        <v>396</v>
      </c>
      <c r="C55" s="20">
        <v>634</v>
      </c>
      <c r="D55" s="20">
        <v>252</v>
      </c>
      <c r="E55" s="20">
        <v>552</v>
      </c>
    </row>
    <row r="56" spans="1:5" ht="16.5">
      <c r="A56" s="53">
        <v>100002332</v>
      </c>
      <c r="B56" s="20">
        <v>396</v>
      </c>
      <c r="C56" s="20">
        <v>634</v>
      </c>
      <c r="D56" s="20">
        <v>252</v>
      </c>
      <c r="E56" s="20">
        <v>552</v>
      </c>
    </row>
    <row r="57" spans="1:5" ht="16.5">
      <c r="A57" s="53">
        <v>100002333</v>
      </c>
      <c r="B57" s="20">
        <v>900</v>
      </c>
      <c r="C57" s="20">
        <v>687</v>
      </c>
      <c r="D57" s="20">
        <v>271</v>
      </c>
      <c r="E57" s="20">
        <v>620</v>
      </c>
    </row>
    <row r="58" spans="1:5" ht="16.5">
      <c r="A58" s="59">
        <v>100002411</v>
      </c>
      <c r="B58" s="6">
        <v>317</v>
      </c>
      <c r="C58" s="6">
        <v>642</v>
      </c>
      <c r="D58" s="6">
        <v>202</v>
      </c>
      <c r="E58" s="6">
        <v>441</v>
      </c>
    </row>
    <row r="59" spans="1:5" ht="16.5">
      <c r="A59" s="59">
        <v>100002412</v>
      </c>
      <c r="B59" s="6">
        <v>317</v>
      </c>
      <c r="C59" s="6">
        <v>642</v>
      </c>
      <c r="D59" s="6">
        <v>202</v>
      </c>
      <c r="E59" s="6">
        <v>441</v>
      </c>
    </row>
    <row r="60" spans="1:5" ht="16.5">
      <c r="A60" s="59">
        <v>100002413</v>
      </c>
      <c r="B60" s="6">
        <v>720</v>
      </c>
      <c r="C60" s="6">
        <v>697</v>
      </c>
      <c r="D60" s="6">
        <v>217</v>
      </c>
      <c r="E60" s="6">
        <v>496</v>
      </c>
    </row>
    <row r="61" spans="1:5" ht="16.5">
      <c r="A61" s="59">
        <v>100002421</v>
      </c>
      <c r="B61" s="20">
        <v>343</v>
      </c>
      <c r="C61" s="20">
        <v>650</v>
      </c>
      <c r="D61" s="20">
        <v>219</v>
      </c>
      <c r="E61" s="20">
        <v>478</v>
      </c>
    </row>
    <row r="62" spans="1:5" ht="16.5">
      <c r="A62" s="59">
        <v>100002422</v>
      </c>
      <c r="B62" s="20">
        <v>343</v>
      </c>
      <c r="C62" s="20">
        <v>650</v>
      </c>
      <c r="D62" s="20">
        <v>219</v>
      </c>
      <c r="E62" s="20">
        <v>478</v>
      </c>
    </row>
    <row r="63" spans="1:5" ht="16.5">
      <c r="A63" s="59">
        <v>100002423</v>
      </c>
      <c r="B63" s="20">
        <v>780</v>
      </c>
      <c r="C63" s="20">
        <v>707</v>
      </c>
      <c r="D63" s="20">
        <v>235</v>
      </c>
      <c r="E63" s="20">
        <v>537</v>
      </c>
    </row>
    <row r="64" spans="1:5" ht="16.5">
      <c r="A64" s="59">
        <v>100002431</v>
      </c>
      <c r="B64" s="20">
        <v>423</v>
      </c>
      <c r="C64" s="20">
        <v>658</v>
      </c>
      <c r="D64" s="20">
        <v>269</v>
      </c>
      <c r="E64" s="20">
        <v>588</v>
      </c>
    </row>
    <row r="65" spans="1:5" ht="16.5">
      <c r="A65" s="59">
        <v>100002432</v>
      </c>
      <c r="B65" s="20">
        <v>423</v>
      </c>
      <c r="C65" s="20">
        <v>658</v>
      </c>
      <c r="D65" s="20">
        <v>269</v>
      </c>
      <c r="E65" s="20">
        <v>588</v>
      </c>
    </row>
    <row r="66" spans="1:5" ht="16.5">
      <c r="A66" s="59">
        <v>100002433</v>
      </c>
      <c r="B66" s="20">
        <v>960</v>
      </c>
      <c r="C66" s="20">
        <v>717</v>
      </c>
      <c r="D66" s="20">
        <v>289</v>
      </c>
      <c r="E66" s="20">
        <v>661</v>
      </c>
    </row>
    <row r="67" spans="1:5" ht="16.5">
      <c r="A67" s="59">
        <v>100002511</v>
      </c>
      <c r="B67" s="20">
        <v>343</v>
      </c>
      <c r="C67" s="20">
        <v>666</v>
      </c>
      <c r="D67" s="20">
        <v>219</v>
      </c>
      <c r="E67" s="20">
        <v>478</v>
      </c>
    </row>
    <row r="68" spans="1:5" ht="16.5">
      <c r="A68" s="59">
        <v>100002512</v>
      </c>
      <c r="B68" s="20">
        <v>343</v>
      </c>
      <c r="C68" s="20">
        <v>666</v>
      </c>
      <c r="D68" s="20">
        <v>219</v>
      </c>
      <c r="E68" s="20">
        <v>478</v>
      </c>
    </row>
    <row r="69" spans="1:5" ht="16.5">
      <c r="A69" s="59">
        <v>100002513</v>
      </c>
      <c r="B69" s="20">
        <v>780</v>
      </c>
      <c r="C69" s="20">
        <v>727</v>
      </c>
      <c r="D69" s="20">
        <v>235</v>
      </c>
      <c r="E69" s="20">
        <v>537</v>
      </c>
    </row>
    <row r="70" spans="1:5" ht="16.5">
      <c r="A70" s="59">
        <v>100002521</v>
      </c>
      <c r="B70" s="20">
        <v>370</v>
      </c>
      <c r="C70" s="20">
        <v>674</v>
      </c>
      <c r="D70" s="20">
        <v>235</v>
      </c>
      <c r="E70" s="20">
        <v>515</v>
      </c>
    </row>
    <row r="71" spans="1:5" ht="16.5">
      <c r="A71" s="59">
        <v>100002522</v>
      </c>
      <c r="B71" s="20">
        <v>370</v>
      </c>
      <c r="C71" s="20">
        <v>674</v>
      </c>
      <c r="D71" s="20">
        <v>235</v>
      </c>
      <c r="E71" s="20">
        <v>515</v>
      </c>
    </row>
    <row r="72" spans="1:5" ht="16.5">
      <c r="A72" s="59">
        <v>100002523</v>
      </c>
      <c r="B72" s="20">
        <v>840</v>
      </c>
      <c r="C72" s="20">
        <v>737</v>
      </c>
      <c r="D72" s="20">
        <v>253</v>
      </c>
      <c r="E72" s="20">
        <v>578</v>
      </c>
    </row>
    <row r="73" spans="1:5" ht="16.5">
      <c r="A73" s="59">
        <v>100002531</v>
      </c>
      <c r="B73" s="20">
        <v>449</v>
      </c>
      <c r="C73" s="20">
        <v>682</v>
      </c>
      <c r="D73" s="20">
        <v>286</v>
      </c>
      <c r="E73" s="20">
        <v>625</v>
      </c>
    </row>
    <row r="74" spans="1:5" ht="16.5">
      <c r="A74" s="59">
        <v>100002532</v>
      </c>
      <c r="B74" s="20">
        <v>449</v>
      </c>
      <c r="C74" s="20">
        <v>682</v>
      </c>
      <c r="D74" s="20">
        <v>286</v>
      </c>
      <c r="E74" s="20">
        <v>625</v>
      </c>
    </row>
    <row r="75" spans="1:5" ht="16.5">
      <c r="A75" s="59">
        <v>100002533</v>
      </c>
      <c r="B75" s="20">
        <v>1020</v>
      </c>
      <c r="C75" s="20">
        <v>747</v>
      </c>
      <c r="D75" s="20">
        <v>307</v>
      </c>
      <c r="E75" s="20">
        <v>702</v>
      </c>
    </row>
    <row r="76" spans="1:5" ht="16.5">
      <c r="A76" s="59">
        <v>100002611</v>
      </c>
      <c r="B76" s="20">
        <v>370</v>
      </c>
      <c r="C76" s="20">
        <v>690</v>
      </c>
      <c r="D76" s="20">
        <v>235</v>
      </c>
      <c r="E76" s="20">
        <v>515</v>
      </c>
    </row>
    <row r="77" spans="1:5" ht="16.5">
      <c r="A77" s="59">
        <v>100002612</v>
      </c>
      <c r="B77" s="20">
        <v>370</v>
      </c>
      <c r="C77" s="20">
        <v>690</v>
      </c>
      <c r="D77" s="20">
        <v>235</v>
      </c>
      <c r="E77" s="20">
        <v>515</v>
      </c>
    </row>
    <row r="78" spans="1:5" ht="16.5">
      <c r="A78" s="59">
        <v>100002613</v>
      </c>
      <c r="B78" s="20">
        <v>840</v>
      </c>
      <c r="C78" s="20">
        <v>757</v>
      </c>
      <c r="D78" s="20">
        <v>253</v>
      </c>
      <c r="E78" s="20">
        <v>578</v>
      </c>
    </row>
    <row r="79" spans="1:5" ht="16.5">
      <c r="A79" s="59">
        <v>100002621</v>
      </c>
      <c r="B79" s="20">
        <v>396</v>
      </c>
      <c r="C79" s="20">
        <v>698</v>
      </c>
      <c r="D79" s="20">
        <v>252</v>
      </c>
      <c r="E79" s="20">
        <v>552</v>
      </c>
    </row>
    <row r="80" spans="1:5" ht="16.5">
      <c r="A80" s="59">
        <v>100002622</v>
      </c>
      <c r="B80" s="20">
        <v>396</v>
      </c>
      <c r="C80" s="20">
        <v>698</v>
      </c>
      <c r="D80" s="20">
        <v>252</v>
      </c>
      <c r="E80" s="20">
        <v>552</v>
      </c>
    </row>
    <row r="81" spans="1:5" ht="16.5">
      <c r="A81" s="59">
        <v>100002623</v>
      </c>
      <c r="B81" s="20">
        <v>900</v>
      </c>
      <c r="C81" s="20">
        <v>767</v>
      </c>
      <c r="D81" s="20">
        <v>271</v>
      </c>
      <c r="E81" s="20">
        <v>620</v>
      </c>
    </row>
    <row r="82" spans="1:5" ht="16.5">
      <c r="A82" s="59">
        <v>100002631</v>
      </c>
      <c r="B82" s="20">
        <v>476</v>
      </c>
      <c r="C82" s="20">
        <v>706</v>
      </c>
      <c r="D82" s="20">
        <v>303</v>
      </c>
      <c r="E82" s="20">
        <v>662</v>
      </c>
    </row>
    <row r="83" spans="1:5" ht="16.5">
      <c r="A83" s="59">
        <v>100002632</v>
      </c>
      <c r="B83" s="20">
        <v>476</v>
      </c>
      <c r="C83" s="20">
        <v>706</v>
      </c>
      <c r="D83" s="20">
        <v>303</v>
      </c>
      <c r="E83" s="20">
        <v>662</v>
      </c>
    </row>
    <row r="84" spans="1:5" ht="16.5">
      <c r="A84" s="59">
        <v>100002633</v>
      </c>
      <c r="B84" s="20">
        <v>1080</v>
      </c>
      <c r="C84" s="20">
        <v>777</v>
      </c>
      <c r="D84" s="20">
        <v>325</v>
      </c>
      <c r="E84" s="20">
        <v>744</v>
      </c>
    </row>
    <row r="85" spans="1:5" ht="16.5">
      <c r="A85" s="59">
        <v>100002711</v>
      </c>
      <c r="B85" s="20">
        <v>396</v>
      </c>
      <c r="C85" s="20">
        <v>714</v>
      </c>
      <c r="D85" s="20">
        <v>252</v>
      </c>
      <c r="E85" s="20">
        <v>552</v>
      </c>
    </row>
    <row r="86" spans="1:5" ht="16.5">
      <c r="A86" s="59">
        <v>100002712</v>
      </c>
      <c r="B86" s="20">
        <v>396</v>
      </c>
      <c r="C86" s="20">
        <v>714</v>
      </c>
      <c r="D86" s="20">
        <v>252</v>
      </c>
      <c r="E86" s="20">
        <v>552</v>
      </c>
    </row>
    <row r="87" spans="1:5" ht="16.5">
      <c r="A87" s="59">
        <v>100002713</v>
      </c>
      <c r="B87" s="20">
        <v>900</v>
      </c>
      <c r="C87" s="20">
        <v>787</v>
      </c>
      <c r="D87" s="20">
        <v>271</v>
      </c>
      <c r="E87" s="20">
        <v>620</v>
      </c>
    </row>
    <row r="88" spans="1:5" ht="16.5">
      <c r="A88" s="59">
        <v>100002721</v>
      </c>
      <c r="B88" s="20">
        <v>423</v>
      </c>
      <c r="C88" s="20">
        <v>722</v>
      </c>
      <c r="D88" s="20">
        <v>269</v>
      </c>
      <c r="E88" s="20">
        <v>588</v>
      </c>
    </row>
    <row r="89" spans="1:5" ht="16.5">
      <c r="A89" s="59">
        <v>100002722</v>
      </c>
      <c r="B89" s="20">
        <v>423</v>
      </c>
      <c r="C89" s="20">
        <v>722</v>
      </c>
      <c r="D89" s="20">
        <v>269</v>
      </c>
      <c r="E89" s="20">
        <v>588</v>
      </c>
    </row>
    <row r="90" spans="1:5" ht="16.5">
      <c r="A90" s="59">
        <v>100002723</v>
      </c>
      <c r="B90" s="20">
        <v>960</v>
      </c>
      <c r="C90" s="20">
        <v>797</v>
      </c>
      <c r="D90" s="20">
        <v>289</v>
      </c>
      <c r="E90" s="20">
        <v>661</v>
      </c>
    </row>
    <row r="91" spans="1:5" ht="16.5">
      <c r="A91" s="59">
        <v>100002731</v>
      </c>
      <c r="B91" s="20">
        <v>502</v>
      </c>
      <c r="C91" s="20">
        <v>730</v>
      </c>
      <c r="D91" s="20">
        <v>320</v>
      </c>
      <c r="E91" s="20">
        <v>699</v>
      </c>
    </row>
    <row r="92" spans="1:5" ht="16.5">
      <c r="A92" s="59">
        <v>100002732</v>
      </c>
      <c r="B92" s="20">
        <v>502</v>
      </c>
      <c r="C92" s="20">
        <v>730</v>
      </c>
      <c r="D92" s="20">
        <v>320</v>
      </c>
      <c r="E92" s="20">
        <v>699</v>
      </c>
    </row>
    <row r="93" spans="1:5" ht="16.5">
      <c r="A93" s="59">
        <v>100002733</v>
      </c>
      <c r="B93" s="20">
        <v>1140</v>
      </c>
      <c r="C93" s="20">
        <v>807</v>
      </c>
      <c r="D93" s="20">
        <v>343</v>
      </c>
      <c r="E93" s="20">
        <v>785</v>
      </c>
    </row>
    <row r="94" spans="1:5" ht="16.5">
      <c r="A94" s="53">
        <v>100002811</v>
      </c>
      <c r="B94" s="20">
        <v>529</v>
      </c>
      <c r="C94" s="20">
        <v>757</v>
      </c>
      <c r="D94" s="20">
        <v>337</v>
      </c>
      <c r="E94" s="20">
        <v>736</v>
      </c>
    </row>
    <row r="95" spans="1:5" ht="16.5">
      <c r="A95" s="53">
        <v>100002812</v>
      </c>
      <c r="B95" s="20">
        <v>529</v>
      </c>
      <c r="C95" s="20">
        <v>757</v>
      </c>
      <c r="D95" s="20">
        <v>337</v>
      </c>
      <c r="E95" s="20">
        <v>736</v>
      </c>
    </row>
    <row r="96" spans="1:5" ht="16.5">
      <c r="A96" s="53">
        <v>100002813</v>
      </c>
      <c r="B96" s="20">
        <v>1203</v>
      </c>
      <c r="C96" s="20">
        <v>803</v>
      </c>
      <c r="D96" s="20">
        <v>362</v>
      </c>
      <c r="E96" s="20">
        <v>827</v>
      </c>
    </row>
    <row r="97" spans="1:5" ht="16.5">
      <c r="A97" s="53">
        <v>100002821</v>
      </c>
      <c r="B97" s="20">
        <v>1203</v>
      </c>
      <c r="C97" s="20">
        <v>803</v>
      </c>
      <c r="D97" s="20">
        <v>362</v>
      </c>
      <c r="E97" s="20">
        <v>827</v>
      </c>
    </row>
    <row r="98" spans="1:5" ht="16.5">
      <c r="A98" s="53">
        <v>100002822</v>
      </c>
      <c r="B98" s="20">
        <v>1203</v>
      </c>
      <c r="C98" s="20">
        <v>803</v>
      </c>
      <c r="D98" s="20">
        <v>362</v>
      </c>
      <c r="E98" s="20">
        <v>827</v>
      </c>
    </row>
    <row r="99" spans="1:5" ht="16.5">
      <c r="A99" s="53">
        <v>100002823</v>
      </c>
      <c r="B99" s="20">
        <v>1203</v>
      </c>
      <c r="C99" s="20">
        <v>803</v>
      </c>
      <c r="D99" s="20">
        <v>362</v>
      </c>
      <c r="E99" s="20">
        <v>827</v>
      </c>
    </row>
    <row r="100" spans="1:5" ht="16.5">
      <c r="A100" s="53">
        <v>100002831</v>
      </c>
      <c r="B100" s="20">
        <v>1203</v>
      </c>
      <c r="C100" s="20">
        <v>803</v>
      </c>
      <c r="D100" s="20">
        <v>362</v>
      </c>
      <c r="E100" s="20">
        <v>827</v>
      </c>
    </row>
    <row r="101" spans="1:5" ht="16.5">
      <c r="A101" s="53">
        <v>100002832</v>
      </c>
      <c r="B101" s="20">
        <v>1203</v>
      </c>
      <c r="C101" s="20">
        <v>803</v>
      </c>
      <c r="D101" s="20">
        <v>362</v>
      </c>
      <c r="E101" s="20">
        <v>827</v>
      </c>
    </row>
    <row r="102" spans="1:5" ht="16.5">
      <c r="A102" s="53">
        <v>100002833</v>
      </c>
      <c r="B102" s="20">
        <v>1203</v>
      </c>
      <c r="C102" s="20">
        <v>803</v>
      </c>
      <c r="D102" s="20">
        <v>362</v>
      </c>
      <c r="E102" s="20">
        <v>827</v>
      </c>
    </row>
    <row r="103" spans="1:5" ht="16.5">
      <c r="A103" s="59">
        <v>100003111</v>
      </c>
      <c r="B103">
        <v>526</v>
      </c>
      <c r="C103">
        <v>776</v>
      </c>
      <c r="D103">
        <v>466</v>
      </c>
      <c r="E103">
        <v>908</v>
      </c>
    </row>
    <row r="104" spans="1:5" ht="16.5">
      <c r="A104" s="53">
        <v>100003112</v>
      </c>
      <c r="B104">
        <v>526</v>
      </c>
      <c r="C104">
        <v>776</v>
      </c>
      <c r="D104">
        <v>466</v>
      </c>
      <c r="E104">
        <v>908</v>
      </c>
    </row>
    <row r="105" spans="1:5" ht="16.5">
      <c r="A105" s="53">
        <v>100003113</v>
      </c>
      <c r="B105">
        <v>1188</v>
      </c>
      <c r="C105">
        <v>823</v>
      </c>
      <c r="D105">
        <v>510</v>
      </c>
      <c r="E105">
        <v>952</v>
      </c>
    </row>
    <row r="106" spans="1:5" ht="16.5">
      <c r="A106" s="53">
        <v>100003114</v>
      </c>
      <c r="B106">
        <v>1188</v>
      </c>
      <c r="C106">
        <v>823</v>
      </c>
      <c r="D106">
        <v>510</v>
      </c>
      <c r="E106">
        <v>952</v>
      </c>
    </row>
    <row r="107" spans="1:5" ht="16.5">
      <c r="A107" s="53">
        <v>100003121</v>
      </c>
      <c r="B107">
        <v>1188</v>
      </c>
      <c r="C107">
        <v>823</v>
      </c>
      <c r="D107">
        <v>510</v>
      </c>
      <c r="E107">
        <v>952</v>
      </c>
    </row>
    <row r="108" spans="1:5" ht="16.5">
      <c r="A108" s="53">
        <v>100003122</v>
      </c>
      <c r="B108">
        <v>542</v>
      </c>
      <c r="C108">
        <v>795</v>
      </c>
      <c r="D108">
        <v>481</v>
      </c>
      <c r="E108">
        <v>937</v>
      </c>
    </row>
    <row r="109" spans="1:5" ht="16.5">
      <c r="A109" s="53">
        <v>100003123</v>
      </c>
      <c r="B109">
        <v>542</v>
      </c>
      <c r="C109">
        <v>795</v>
      </c>
      <c r="D109">
        <v>481</v>
      </c>
      <c r="E109">
        <v>937</v>
      </c>
    </row>
    <row r="110" spans="1:5" ht="16.5">
      <c r="A110" s="53">
        <v>100003124</v>
      </c>
      <c r="B110">
        <v>1224</v>
      </c>
      <c r="C110">
        <v>843</v>
      </c>
      <c r="D110">
        <v>526</v>
      </c>
      <c r="E110">
        <v>982</v>
      </c>
    </row>
    <row r="111" spans="1:5" ht="16.5">
      <c r="A111" s="53">
        <v>100003131</v>
      </c>
      <c r="B111">
        <v>1224</v>
      </c>
      <c r="C111">
        <v>843</v>
      </c>
      <c r="D111">
        <v>526</v>
      </c>
      <c r="E111">
        <v>982</v>
      </c>
    </row>
    <row r="112" spans="1:5" ht="16.5">
      <c r="A112" s="53">
        <v>100003132</v>
      </c>
      <c r="B112">
        <v>626</v>
      </c>
      <c r="C112">
        <v>814</v>
      </c>
      <c r="D112">
        <v>555</v>
      </c>
      <c r="E112">
        <v>1081</v>
      </c>
    </row>
    <row r="113" spans="1:5" ht="16.5">
      <c r="A113" s="53">
        <v>100003133</v>
      </c>
      <c r="B113">
        <v>626</v>
      </c>
      <c r="C113">
        <v>814</v>
      </c>
      <c r="D113">
        <v>555</v>
      </c>
      <c r="E113">
        <v>1081</v>
      </c>
    </row>
    <row r="114" spans="1:5" ht="16.5">
      <c r="A114" s="53">
        <v>100003134</v>
      </c>
      <c r="B114">
        <v>626</v>
      </c>
      <c r="C114">
        <v>814</v>
      </c>
      <c r="D114">
        <v>555</v>
      </c>
      <c r="E114">
        <v>1081</v>
      </c>
    </row>
    <row r="115" spans="1:5" ht="16.5">
      <c r="A115" s="53">
        <v>100003211</v>
      </c>
      <c r="B115">
        <v>626</v>
      </c>
      <c r="C115">
        <v>814</v>
      </c>
      <c r="D115">
        <v>555</v>
      </c>
      <c r="E115">
        <v>1081</v>
      </c>
    </row>
    <row r="116" spans="1:5" ht="16.5">
      <c r="A116" s="53">
        <v>100003212</v>
      </c>
      <c r="B116">
        <v>542</v>
      </c>
      <c r="C116">
        <v>833</v>
      </c>
      <c r="D116">
        <v>481</v>
      </c>
      <c r="E116">
        <v>937</v>
      </c>
    </row>
    <row r="117" spans="1:5" ht="16.5">
      <c r="A117" s="53">
        <v>100003213</v>
      </c>
      <c r="B117">
        <v>542</v>
      </c>
      <c r="C117">
        <v>833</v>
      </c>
      <c r="D117">
        <v>481</v>
      </c>
      <c r="E117">
        <v>937</v>
      </c>
    </row>
    <row r="118" spans="1:5" ht="16.5">
      <c r="A118" s="53">
        <v>100003214</v>
      </c>
      <c r="B118">
        <v>542</v>
      </c>
      <c r="C118">
        <v>833</v>
      </c>
      <c r="D118">
        <v>481</v>
      </c>
      <c r="E118">
        <v>937</v>
      </c>
    </row>
    <row r="119" spans="1:5" ht="16.5">
      <c r="A119" s="53">
        <v>100003221</v>
      </c>
      <c r="B119">
        <v>567</v>
      </c>
      <c r="C119">
        <v>852</v>
      </c>
      <c r="D119">
        <v>503</v>
      </c>
      <c r="E119">
        <v>980</v>
      </c>
    </row>
    <row r="120" spans="1:5" ht="16.5">
      <c r="A120" s="53">
        <v>100003222</v>
      </c>
      <c r="B120">
        <v>453</v>
      </c>
      <c r="C120">
        <v>852</v>
      </c>
      <c r="D120">
        <v>503</v>
      </c>
      <c r="E120">
        <v>980</v>
      </c>
    </row>
    <row r="121" spans="1:5" ht="16.5">
      <c r="A121" s="53">
        <v>100003223</v>
      </c>
      <c r="B121">
        <v>1281</v>
      </c>
      <c r="C121">
        <v>903</v>
      </c>
      <c r="D121">
        <v>550</v>
      </c>
      <c r="E121">
        <v>1028</v>
      </c>
    </row>
    <row r="122" spans="1:5" ht="16.5">
      <c r="A122" s="53">
        <v>100003224</v>
      </c>
      <c r="B122">
        <v>1281</v>
      </c>
      <c r="C122">
        <v>903</v>
      </c>
      <c r="D122">
        <v>550</v>
      </c>
      <c r="E122">
        <v>1028</v>
      </c>
    </row>
    <row r="123" spans="1:5" ht="16.5">
      <c r="A123" s="53">
        <v>100003231</v>
      </c>
      <c r="B123">
        <v>668</v>
      </c>
      <c r="C123">
        <v>871</v>
      </c>
      <c r="D123">
        <v>592</v>
      </c>
      <c r="E123">
        <v>1153</v>
      </c>
    </row>
    <row r="124" spans="1:5" ht="16.5">
      <c r="A124" s="53">
        <v>100003232</v>
      </c>
      <c r="B124">
        <v>534</v>
      </c>
      <c r="C124">
        <v>871</v>
      </c>
      <c r="D124">
        <v>592</v>
      </c>
      <c r="E124">
        <v>1153</v>
      </c>
    </row>
    <row r="125" spans="1:5" ht="16.5">
      <c r="A125" s="53">
        <v>100003233</v>
      </c>
      <c r="B125">
        <v>1509</v>
      </c>
      <c r="C125">
        <v>923</v>
      </c>
      <c r="D125">
        <v>648</v>
      </c>
      <c r="E125">
        <v>1209</v>
      </c>
    </row>
    <row r="126" spans="1:5" ht="16.5">
      <c r="A126" s="53">
        <v>100003234</v>
      </c>
      <c r="B126">
        <v>1509</v>
      </c>
      <c r="C126">
        <v>923</v>
      </c>
      <c r="D126">
        <v>648</v>
      </c>
      <c r="E126">
        <v>1209</v>
      </c>
    </row>
    <row r="127" spans="1:5" ht="16.5">
      <c r="A127" s="53">
        <v>100003311</v>
      </c>
      <c r="B127">
        <v>567</v>
      </c>
      <c r="C127">
        <v>890</v>
      </c>
      <c r="D127">
        <v>503</v>
      </c>
      <c r="E127">
        <v>980</v>
      </c>
    </row>
    <row r="128" spans="1:5" ht="16.5">
      <c r="A128" s="53">
        <v>100003312</v>
      </c>
      <c r="B128">
        <v>453</v>
      </c>
      <c r="C128">
        <v>890</v>
      </c>
      <c r="D128">
        <v>503</v>
      </c>
      <c r="E128">
        <v>980</v>
      </c>
    </row>
    <row r="129" spans="1:5" ht="16.5">
      <c r="A129" s="53">
        <v>100003313</v>
      </c>
      <c r="B129">
        <v>1281</v>
      </c>
      <c r="C129">
        <v>943</v>
      </c>
      <c r="D129">
        <v>550</v>
      </c>
      <c r="E129">
        <v>1028</v>
      </c>
    </row>
    <row r="130" spans="1:5" ht="16.5">
      <c r="A130" s="53">
        <v>100003314</v>
      </c>
      <c r="B130">
        <v>1281</v>
      </c>
      <c r="C130">
        <v>943</v>
      </c>
      <c r="D130">
        <v>550</v>
      </c>
      <c r="E130">
        <v>1028</v>
      </c>
    </row>
    <row r="131" spans="1:5" ht="16.5">
      <c r="A131" s="53">
        <v>100003321</v>
      </c>
      <c r="B131">
        <v>1281</v>
      </c>
      <c r="C131">
        <v>943</v>
      </c>
      <c r="D131">
        <v>550</v>
      </c>
      <c r="E131">
        <v>1028</v>
      </c>
    </row>
    <row r="132" spans="1:5" ht="16.5">
      <c r="A132" s="53">
        <v>100003322</v>
      </c>
      <c r="B132">
        <v>601</v>
      </c>
      <c r="C132">
        <v>909</v>
      </c>
      <c r="D132">
        <v>532</v>
      </c>
      <c r="E132">
        <v>1038</v>
      </c>
    </row>
    <row r="133" spans="1:5" ht="16.5">
      <c r="A133" s="53">
        <v>100003323</v>
      </c>
      <c r="B133">
        <v>601</v>
      </c>
      <c r="C133">
        <v>909</v>
      </c>
      <c r="D133">
        <v>532</v>
      </c>
      <c r="E133">
        <v>1038</v>
      </c>
    </row>
    <row r="134" spans="1:5" ht="16.5">
      <c r="A134" s="53">
        <v>100003324</v>
      </c>
      <c r="B134">
        <v>601</v>
      </c>
      <c r="C134">
        <v>909</v>
      </c>
      <c r="D134">
        <v>532</v>
      </c>
      <c r="E134">
        <v>1038</v>
      </c>
    </row>
    <row r="135" spans="1:5" ht="16.5">
      <c r="A135" s="53">
        <v>100003331</v>
      </c>
      <c r="B135">
        <v>601</v>
      </c>
      <c r="C135">
        <v>909</v>
      </c>
      <c r="D135">
        <v>532</v>
      </c>
      <c r="E135">
        <v>1038</v>
      </c>
    </row>
    <row r="136" spans="1:5" ht="16.5">
      <c r="A136" s="53">
        <v>100003332</v>
      </c>
      <c r="B136">
        <v>709</v>
      </c>
      <c r="C136">
        <v>928</v>
      </c>
      <c r="D136">
        <v>629</v>
      </c>
      <c r="E136">
        <v>1225</v>
      </c>
    </row>
    <row r="137" spans="1:5" ht="16.5">
      <c r="A137" s="53">
        <v>100003333</v>
      </c>
      <c r="B137">
        <v>709</v>
      </c>
      <c r="C137">
        <v>928</v>
      </c>
      <c r="D137">
        <v>629</v>
      </c>
      <c r="E137">
        <v>1225</v>
      </c>
    </row>
    <row r="138" spans="1:5" ht="16.5">
      <c r="A138" s="53">
        <v>100003334</v>
      </c>
      <c r="B138">
        <v>709</v>
      </c>
      <c r="C138">
        <v>928</v>
      </c>
      <c r="D138">
        <v>629</v>
      </c>
      <c r="E138">
        <v>1225</v>
      </c>
    </row>
    <row r="139" spans="1:5" ht="16.5">
      <c r="A139" s="53">
        <v>100003411</v>
      </c>
      <c r="B139">
        <v>709</v>
      </c>
      <c r="C139">
        <v>928</v>
      </c>
      <c r="D139">
        <v>629</v>
      </c>
      <c r="E139">
        <v>1225</v>
      </c>
    </row>
    <row r="140" spans="1:5" ht="16.5">
      <c r="A140" s="53">
        <v>100003412</v>
      </c>
      <c r="B140">
        <v>601</v>
      </c>
      <c r="C140">
        <v>947</v>
      </c>
      <c r="D140">
        <v>532</v>
      </c>
      <c r="E140">
        <v>1038</v>
      </c>
    </row>
    <row r="141" spans="1:5" ht="16.5">
      <c r="A141" s="53">
        <v>100003413</v>
      </c>
      <c r="B141">
        <v>601</v>
      </c>
      <c r="C141">
        <v>947</v>
      </c>
      <c r="D141">
        <v>532</v>
      </c>
      <c r="E141">
        <v>1038</v>
      </c>
    </row>
    <row r="142" spans="1:5" ht="16.5">
      <c r="A142" s="53">
        <v>100003414</v>
      </c>
      <c r="B142">
        <v>601</v>
      </c>
      <c r="C142">
        <v>947</v>
      </c>
      <c r="D142">
        <v>532</v>
      </c>
      <c r="E142">
        <v>1038</v>
      </c>
    </row>
    <row r="143" spans="1:5" ht="16.5">
      <c r="A143" s="53">
        <v>100003421</v>
      </c>
      <c r="B143">
        <v>626</v>
      </c>
      <c r="C143">
        <v>966</v>
      </c>
      <c r="D143">
        <v>555</v>
      </c>
      <c r="E143">
        <v>1081</v>
      </c>
    </row>
    <row r="144" spans="1:5" ht="16.5">
      <c r="A144" s="53">
        <v>100003422</v>
      </c>
      <c r="B144">
        <v>500</v>
      </c>
      <c r="C144">
        <v>966</v>
      </c>
      <c r="D144">
        <v>555</v>
      </c>
      <c r="E144">
        <v>1081</v>
      </c>
    </row>
    <row r="145" spans="1:5" ht="16.5">
      <c r="A145" s="53">
        <v>100003423</v>
      </c>
      <c r="B145">
        <v>1413</v>
      </c>
      <c r="C145">
        <v>1023</v>
      </c>
      <c r="D145">
        <v>607</v>
      </c>
      <c r="E145">
        <v>1134</v>
      </c>
    </row>
    <row r="146" spans="1:5" ht="16.5">
      <c r="A146" s="53">
        <v>100003424</v>
      </c>
      <c r="B146">
        <v>1413</v>
      </c>
      <c r="C146">
        <v>1023</v>
      </c>
      <c r="D146">
        <v>607</v>
      </c>
      <c r="E146">
        <v>1134</v>
      </c>
    </row>
    <row r="147" spans="1:5" ht="16.5">
      <c r="A147" s="53">
        <v>100003431</v>
      </c>
      <c r="B147">
        <v>751</v>
      </c>
      <c r="C147">
        <v>985</v>
      </c>
      <c r="D147">
        <v>666</v>
      </c>
      <c r="E147">
        <v>1297</v>
      </c>
    </row>
    <row r="148" spans="1:5" ht="16.5">
      <c r="A148" s="53">
        <v>100003432</v>
      </c>
      <c r="B148">
        <v>600</v>
      </c>
      <c r="C148">
        <v>985</v>
      </c>
      <c r="D148">
        <v>666</v>
      </c>
      <c r="E148">
        <v>1297</v>
      </c>
    </row>
    <row r="149" spans="1:5" ht="16.5">
      <c r="A149" s="53">
        <v>100003433</v>
      </c>
      <c r="B149">
        <v>1698</v>
      </c>
      <c r="C149">
        <v>1043</v>
      </c>
      <c r="D149">
        <v>729</v>
      </c>
      <c r="E149">
        <v>1360</v>
      </c>
    </row>
    <row r="150" spans="1:5" ht="16.5">
      <c r="A150" s="53">
        <v>100003434</v>
      </c>
      <c r="B150">
        <v>1698</v>
      </c>
      <c r="C150">
        <v>1043</v>
      </c>
      <c r="D150">
        <v>729</v>
      </c>
      <c r="E150">
        <v>1360</v>
      </c>
    </row>
    <row r="151" spans="1:5" ht="16.5">
      <c r="A151" s="53">
        <v>100003511</v>
      </c>
      <c r="B151">
        <v>626</v>
      </c>
      <c r="C151">
        <v>1004</v>
      </c>
      <c r="D151">
        <v>555</v>
      </c>
      <c r="E151">
        <v>1081</v>
      </c>
    </row>
    <row r="152" spans="1:5" ht="16.5">
      <c r="A152" s="53">
        <v>100003512</v>
      </c>
      <c r="B152">
        <v>500</v>
      </c>
      <c r="C152">
        <v>1004</v>
      </c>
      <c r="D152">
        <v>555</v>
      </c>
      <c r="E152">
        <v>1081</v>
      </c>
    </row>
    <row r="153" spans="1:5" ht="16.5">
      <c r="A153" s="53">
        <v>100003513</v>
      </c>
      <c r="B153">
        <v>1413</v>
      </c>
      <c r="C153">
        <v>1063</v>
      </c>
      <c r="D153">
        <v>607</v>
      </c>
      <c r="E153">
        <v>1134</v>
      </c>
    </row>
    <row r="154" spans="1:5" ht="16.5">
      <c r="A154" s="53">
        <v>100003514</v>
      </c>
      <c r="B154">
        <v>1413</v>
      </c>
      <c r="C154">
        <v>1063</v>
      </c>
      <c r="D154">
        <v>607</v>
      </c>
      <c r="E154">
        <v>1134</v>
      </c>
    </row>
    <row r="155" spans="1:5" ht="16.5">
      <c r="A155" s="53">
        <v>100003521</v>
      </c>
      <c r="B155">
        <v>1413</v>
      </c>
      <c r="C155">
        <v>1063</v>
      </c>
      <c r="D155">
        <v>607</v>
      </c>
      <c r="E155">
        <v>1134</v>
      </c>
    </row>
    <row r="156" spans="1:5" ht="16.5">
      <c r="A156" s="53">
        <v>100003522</v>
      </c>
      <c r="B156">
        <v>668</v>
      </c>
      <c r="C156">
        <v>1023</v>
      </c>
      <c r="D156">
        <v>592</v>
      </c>
      <c r="E156">
        <v>1153</v>
      </c>
    </row>
    <row r="157" spans="1:5" ht="16.5">
      <c r="A157" s="53">
        <v>100003523</v>
      </c>
      <c r="B157">
        <v>668</v>
      </c>
      <c r="C157">
        <v>1023</v>
      </c>
      <c r="D157">
        <v>592</v>
      </c>
      <c r="E157">
        <v>1153</v>
      </c>
    </row>
    <row r="158" spans="1:5" ht="16.5">
      <c r="A158" s="53">
        <v>100003524</v>
      </c>
      <c r="B158">
        <v>668</v>
      </c>
      <c r="C158">
        <v>1023</v>
      </c>
      <c r="D158">
        <v>592</v>
      </c>
      <c r="E158">
        <v>1153</v>
      </c>
    </row>
    <row r="159" spans="1:5" ht="16.5">
      <c r="A159" s="53">
        <v>100003531</v>
      </c>
      <c r="B159">
        <v>776</v>
      </c>
      <c r="C159">
        <v>1042</v>
      </c>
      <c r="D159">
        <v>688</v>
      </c>
      <c r="E159">
        <v>1341</v>
      </c>
    </row>
    <row r="160" spans="1:5" ht="16.5">
      <c r="A160" s="53">
        <v>100003532</v>
      </c>
      <c r="B160">
        <v>620</v>
      </c>
      <c r="C160">
        <v>1042</v>
      </c>
      <c r="D160">
        <v>688</v>
      </c>
      <c r="E160">
        <v>1341</v>
      </c>
    </row>
    <row r="161" spans="1:5" ht="16.5">
      <c r="A161" s="53">
        <v>100003533</v>
      </c>
      <c r="B161">
        <v>776</v>
      </c>
      <c r="C161">
        <v>1042</v>
      </c>
      <c r="D161">
        <v>688</v>
      </c>
      <c r="E161">
        <v>1341</v>
      </c>
    </row>
    <row r="162" spans="1:5" ht="16.5">
      <c r="A162" s="53">
        <v>100003534</v>
      </c>
      <c r="B162">
        <v>776</v>
      </c>
      <c r="C162">
        <v>1042</v>
      </c>
      <c r="D162">
        <v>688</v>
      </c>
      <c r="E162">
        <v>1341</v>
      </c>
    </row>
    <row r="163" spans="1:5" ht="16.5">
      <c r="A163" s="53">
        <v>100003611</v>
      </c>
      <c r="B163">
        <v>776</v>
      </c>
      <c r="C163">
        <v>1042</v>
      </c>
      <c r="D163">
        <v>688</v>
      </c>
      <c r="E163">
        <v>1341</v>
      </c>
    </row>
    <row r="164" spans="1:5" ht="16.5">
      <c r="A164" s="53">
        <v>100003612</v>
      </c>
      <c r="B164">
        <v>668</v>
      </c>
      <c r="C164">
        <v>1061</v>
      </c>
      <c r="D164">
        <v>592</v>
      </c>
      <c r="E164">
        <v>1153</v>
      </c>
    </row>
    <row r="165" spans="1:5" ht="16.5">
      <c r="A165" s="53">
        <v>100003613</v>
      </c>
      <c r="B165">
        <v>668</v>
      </c>
      <c r="C165">
        <v>1061</v>
      </c>
      <c r="D165">
        <v>592</v>
      </c>
      <c r="E165">
        <v>1153</v>
      </c>
    </row>
    <row r="166" spans="1:5" ht="16.5">
      <c r="A166" s="53">
        <v>100003614</v>
      </c>
      <c r="B166">
        <v>668</v>
      </c>
      <c r="C166">
        <v>1061</v>
      </c>
      <c r="D166">
        <v>592</v>
      </c>
      <c r="E166">
        <v>1153</v>
      </c>
    </row>
    <row r="167" spans="1:5" ht="16.5">
      <c r="A167" s="53">
        <v>100003621</v>
      </c>
      <c r="B167">
        <v>709</v>
      </c>
      <c r="C167">
        <v>1080</v>
      </c>
      <c r="D167">
        <v>629</v>
      </c>
      <c r="E167">
        <v>1225</v>
      </c>
    </row>
    <row r="168" spans="1:5" ht="16.5">
      <c r="A168" s="53">
        <v>100003622</v>
      </c>
      <c r="B168">
        <v>567</v>
      </c>
      <c r="C168">
        <v>1080</v>
      </c>
      <c r="D168">
        <v>629</v>
      </c>
      <c r="E168">
        <v>1225</v>
      </c>
    </row>
    <row r="169" spans="1:5" ht="16.5">
      <c r="A169" s="53">
        <v>100003623</v>
      </c>
      <c r="B169">
        <v>1602</v>
      </c>
      <c r="C169">
        <v>1143</v>
      </c>
      <c r="D169">
        <v>688</v>
      </c>
      <c r="E169">
        <v>1285</v>
      </c>
    </row>
    <row r="170" spans="1:5" ht="16.5">
      <c r="A170" s="53">
        <v>100003624</v>
      </c>
      <c r="B170">
        <v>1602</v>
      </c>
      <c r="C170">
        <v>1143</v>
      </c>
      <c r="D170">
        <v>688</v>
      </c>
      <c r="E170">
        <v>1285</v>
      </c>
    </row>
    <row r="171" spans="1:5" ht="16.5">
      <c r="A171" s="53">
        <v>100003631</v>
      </c>
      <c r="B171">
        <v>751</v>
      </c>
      <c r="C171">
        <v>1099</v>
      </c>
      <c r="D171">
        <v>666</v>
      </c>
      <c r="E171">
        <v>1297</v>
      </c>
    </row>
    <row r="172" spans="1:5" ht="16.5">
      <c r="A172" s="53">
        <v>100003632</v>
      </c>
      <c r="B172">
        <v>600</v>
      </c>
      <c r="C172">
        <v>1099</v>
      </c>
      <c r="D172">
        <v>666</v>
      </c>
      <c r="E172">
        <v>1297</v>
      </c>
    </row>
    <row r="173" spans="1:5" ht="16.5">
      <c r="A173" s="53">
        <v>100003633</v>
      </c>
      <c r="B173">
        <v>1698</v>
      </c>
      <c r="C173">
        <v>1163</v>
      </c>
      <c r="D173">
        <v>729</v>
      </c>
      <c r="E173">
        <v>1360</v>
      </c>
    </row>
    <row r="174" spans="1:5" ht="16.5">
      <c r="A174" s="53">
        <v>100003634</v>
      </c>
      <c r="B174">
        <v>1698</v>
      </c>
      <c r="C174">
        <v>1163</v>
      </c>
      <c r="D174">
        <v>729</v>
      </c>
      <c r="E174">
        <v>1360</v>
      </c>
    </row>
    <row r="175" spans="1:5" ht="16.5">
      <c r="A175" s="53">
        <v>100003711</v>
      </c>
      <c r="B175">
        <v>709</v>
      </c>
      <c r="C175">
        <v>1118</v>
      </c>
      <c r="D175">
        <v>629</v>
      </c>
      <c r="E175">
        <v>1225</v>
      </c>
    </row>
    <row r="176" spans="1:5" ht="16.5">
      <c r="A176" s="53">
        <v>100003712</v>
      </c>
      <c r="B176">
        <v>567</v>
      </c>
      <c r="C176">
        <v>1118</v>
      </c>
      <c r="D176">
        <v>629</v>
      </c>
      <c r="E176">
        <v>1225</v>
      </c>
    </row>
    <row r="177" spans="1:5" ht="16.5">
      <c r="A177" s="53">
        <v>100003713</v>
      </c>
      <c r="B177">
        <v>1602</v>
      </c>
      <c r="C177">
        <v>1183</v>
      </c>
      <c r="D177">
        <v>688</v>
      </c>
      <c r="E177">
        <v>1285</v>
      </c>
    </row>
    <row r="178" spans="1:5" ht="16.5">
      <c r="A178" s="53">
        <v>100003714</v>
      </c>
      <c r="B178">
        <v>1602</v>
      </c>
      <c r="C178">
        <v>1183</v>
      </c>
      <c r="D178">
        <v>688</v>
      </c>
      <c r="E178">
        <v>1285</v>
      </c>
    </row>
    <row r="179" spans="1:5" ht="16.5">
      <c r="A179" s="53">
        <v>100003721</v>
      </c>
      <c r="B179">
        <v>1602</v>
      </c>
      <c r="C179">
        <v>1183</v>
      </c>
      <c r="D179">
        <v>688</v>
      </c>
      <c r="E179">
        <v>1285</v>
      </c>
    </row>
    <row r="180" spans="1:5" ht="16.5">
      <c r="A180" s="53">
        <v>100003722</v>
      </c>
      <c r="B180">
        <v>751</v>
      </c>
      <c r="C180">
        <v>1137</v>
      </c>
      <c r="D180">
        <v>666</v>
      </c>
      <c r="E180">
        <v>1297</v>
      </c>
    </row>
    <row r="181" spans="1:5" ht="16.5">
      <c r="A181" s="53">
        <v>100003723</v>
      </c>
      <c r="B181">
        <v>751</v>
      </c>
      <c r="C181">
        <v>1137</v>
      </c>
      <c r="D181">
        <v>666</v>
      </c>
      <c r="E181">
        <v>1297</v>
      </c>
    </row>
    <row r="182" spans="1:5" ht="16.5">
      <c r="A182" s="53">
        <v>100003724</v>
      </c>
      <c r="B182">
        <v>1698</v>
      </c>
      <c r="C182">
        <v>1203</v>
      </c>
      <c r="D182">
        <v>729</v>
      </c>
      <c r="E182">
        <v>1360</v>
      </c>
    </row>
    <row r="183" spans="1:5" ht="16.5">
      <c r="A183" s="53">
        <v>100003731</v>
      </c>
      <c r="B183">
        <v>793</v>
      </c>
      <c r="C183">
        <v>1156</v>
      </c>
      <c r="D183">
        <v>703</v>
      </c>
      <c r="E183">
        <v>1369</v>
      </c>
    </row>
    <row r="184" spans="1:5" ht="16.5">
      <c r="A184" s="53">
        <v>100003732</v>
      </c>
      <c r="B184">
        <v>793</v>
      </c>
      <c r="C184">
        <v>1156</v>
      </c>
      <c r="D184">
        <v>703</v>
      </c>
      <c r="E184">
        <v>1369</v>
      </c>
    </row>
    <row r="185" spans="1:5" ht="16.5">
      <c r="A185" s="53">
        <v>100003733</v>
      </c>
      <c r="B185">
        <v>793</v>
      </c>
      <c r="C185">
        <v>1156</v>
      </c>
      <c r="D185">
        <v>703</v>
      </c>
      <c r="E185">
        <v>1369</v>
      </c>
    </row>
    <row r="186" spans="1:5" ht="16.5">
      <c r="A186" s="53">
        <v>100003734</v>
      </c>
      <c r="B186">
        <v>1791</v>
      </c>
      <c r="C186">
        <v>1223</v>
      </c>
      <c r="D186">
        <v>769</v>
      </c>
      <c r="E186">
        <v>1436</v>
      </c>
    </row>
    <row r="187" spans="1:5" ht="16.5">
      <c r="A187" s="53">
        <v>100003811</v>
      </c>
      <c r="B187">
        <v>835</v>
      </c>
      <c r="C187">
        <v>1194</v>
      </c>
      <c r="D187">
        <v>740</v>
      </c>
      <c r="E187">
        <v>1442</v>
      </c>
    </row>
    <row r="188" spans="1:5" ht="16.5">
      <c r="A188" s="53">
        <v>100003812</v>
      </c>
      <c r="B188">
        <v>835</v>
      </c>
      <c r="C188">
        <v>1194</v>
      </c>
      <c r="D188">
        <v>740</v>
      </c>
      <c r="E188">
        <v>1442</v>
      </c>
    </row>
    <row r="189" spans="1:5" ht="16.5">
      <c r="A189" s="53">
        <v>100003813</v>
      </c>
      <c r="B189">
        <v>835</v>
      </c>
      <c r="C189">
        <v>1194</v>
      </c>
      <c r="D189">
        <v>740</v>
      </c>
      <c r="E189">
        <v>1442</v>
      </c>
    </row>
    <row r="190" spans="1:5" ht="16.5">
      <c r="A190" s="53">
        <v>100003814</v>
      </c>
      <c r="B190">
        <v>1887</v>
      </c>
      <c r="C190">
        <v>1258</v>
      </c>
      <c r="D190">
        <v>810</v>
      </c>
      <c r="E190">
        <v>1512</v>
      </c>
    </row>
    <row r="191" spans="1:5" ht="16.5">
      <c r="A191" s="53">
        <v>100003821</v>
      </c>
      <c r="B191">
        <v>1887</v>
      </c>
      <c r="C191">
        <v>1258</v>
      </c>
      <c r="D191">
        <v>810</v>
      </c>
      <c r="E191">
        <v>1512</v>
      </c>
    </row>
    <row r="192" spans="1:5" ht="16.5">
      <c r="A192" s="53">
        <v>100003822</v>
      </c>
      <c r="B192">
        <v>1887</v>
      </c>
      <c r="C192">
        <v>1258</v>
      </c>
      <c r="D192">
        <v>810</v>
      </c>
      <c r="E192">
        <v>1512</v>
      </c>
    </row>
    <row r="193" spans="1:5" ht="16.5">
      <c r="A193" s="53">
        <v>100003823</v>
      </c>
      <c r="B193">
        <v>1887</v>
      </c>
      <c r="C193">
        <v>1258</v>
      </c>
      <c r="D193">
        <v>810</v>
      </c>
      <c r="E193">
        <v>1512</v>
      </c>
    </row>
    <row r="194" spans="1:5" ht="16.5">
      <c r="A194" s="53">
        <v>100003824</v>
      </c>
      <c r="B194">
        <v>1887</v>
      </c>
      <c r="C194">
        <v>1258</v>
      </c>
      <c r="D194">
        <v>810</v>
      </c>
      <c r="E194">
        <v>1512</v>
      </c>
    </row>
    <row r="195" spans="1:5" ht="16.5">
      <c r="A195" s="53">
        <v>100003831</v>
      </c>
      <c r="B195">
        <v>1887</v>
      </c>
      <c r="C195">
        <v>1258</v>
      </c>
      <c r="D195">
        <v>810</v>
      </c>
      <c r="E195">
        <v>1512</v>
      </c>
    </row>
    <row r="196" spans="1:5" ht="16.5">
      <c r="A196" s="53">
        <v>100003832</v>
      </c>
      <c r="B196">
        <v>1887</v>
      </c>
      <c r="C196">
        <v>1258</v>
      </c>
      <c r="D196">
        <v>810</v>
      </c>
      <c r="E196">
        <v>1512</v>
      </c>
    </row>
    <row r="197" spans="1:5" ht="16.5">
      <c r="A197" s="53">
        <v>100003833</v>
      </c>
      <c r="B197">
        <v>1887</v>
      </c>
      <c r="C197">
        <v>1258</v>
      </c>
      <c r="D197">
        <v>810</v>
      </c>
      <c r="E197">
        <v>1512</v>
      </c>
    </row>
    <row r="198" spans="1:5" ht="16.5">
      <c r="A198" s="53">
        <v>100003834</v>
      </c>
      <c r="B198">
        <v>1887</v>
      </c>
      <c r="C198">
        <v>1258</v>
      </c>
      <c r="D198">
        <v>810</v>
      </c>
      <c r="E198">
        <v>1512</v>
      </c>
    </row>
    <row r="199" spans="1:5" ht="16.5">
      <c r="A199" s="53">
        <v>100004111</v>
      </c>
      <c r="B199">
        <v>606</v>
      </c>
      <c r="C199">
        <v>1202</v>
      </c>
      <c r="D199">
        <v>554</v>
      </c>
      <c r="E199">
        <v>1066</v>
      </c>
    </row>
    <row r="200" spans="1:5" ht="16.5">
      <c r="A200" s="53">
        <v>100004112</v>
      </c>
      <c r="B200">
        <v>484</v>
      </c>
      <c r="C200">
        <v>1202</v>
      </c>
      <c r="D200">
        <v>554</v>
      </c>
      <c r="E200">
        <v>1066</v>
      </c>
    </row>
    <row r="201" spans="1:5" ht="16.5">
      <c r="A201" s="53">
        <v>100004113</v>
      </c>
      <c r="B201">
        <v>606</v>
      </c>
      <c r="C201">
        <v>1202</v>
      </c>
      <c r="D201">
        <v>554</v>
      </c>
      <c r="E201">
        <v>1066</v>
      </c>
    </row>
    <row r="202" spans="1:5" ht="16.5">
      <c r="A202" s="53">
        <v>100004114</v>
      </c>
      <c r="B202">
        <v>606</v>
      </c>
      <c r="C202">
        <v>1202</v>
      </c>
      <c r="D202">
        <v>554</v>
      </c>
      <c r="E202">
        <v>1066</v>
      </c>
    </row>
    <row r="203" spans="1:5" ht="16.5">
      <c r="A203" s="53">
        <v>100004115</v>
      </c>
      <c r="B203">
        <v>606</v>
      </c>
      <c r="C203">
        <v>1202</v>
      </c>
      <c r="D203">
        <v>554</v>
      </c>
      <c r="E203">
        <v>1066</v>
      </c>
    </row>
    <row r="204" spans="1:5" ht="16.5">
      <c r="A204" s="53">
        <v>100004121</v>
      </c>
      <c r="B204">
        <v>625</v>
      </c>
      <c r="C204">
        <v>1210</v>
      </c>
      <c r="D204">
        <v>572</v>
      </c>
      <c r="E204">
        <v>1100</v>
      </c>
    </row>
    <row r="205" spans="1:5" ht="16.5">
      <c r="A205" s="53">
        <v>100004122</v>
      </c>
      <c r="B205">
        <v>500</v>
      </c>
      <c r="C205">
        <v>1210</v>
      </c>
      <c r="D205">
        <v>572</v>
      </c>
      <c r="E205">
        <v>1100</v>
      </c>
    </row>
    <row r="206" spans="1:5" ht="16.5">
      <c r="A206" s="53">
        <v>100004123</v>
      </c>
      <c r="B206">
        <v>625</v>
      </c>
      <c r="C206">
        <v>1210</v>
      </c>
      <c r="D206">
        <v>572</v>
      </c>
      <c r="E206">
        <v>1100</v>
      </c>
    </row>
    <row r="207" spans="1:5" ht="16.5">
      <c r="A207" s="53">
        <v>100004124</v>
      </c>
      <c r="B207">
        <v>625</v>
      </c>
      <c r="C207">
        <v>1210</v>
      </c>
      <c r="D207">
        <v>572</v>
      </c>
      <c r="E207">
        <v>1100</v>
      </c>
    </row>
    <row r="208" spans="1:5" ht="16.5">
      <c r="A208" s="53">
        <v>100004125</v>
      </c>
      <c r="B208">
        <v>625</v>
      </c>
      <c r="C208">
        <v>1210</v>
      </c>
      <c r="D208">
        <v>572</v>
      </c>
      <c r="E208">
        <v>1100</v>
      </c>
    </row>
    <row r="209" spans="1:5" ht="16.5">
      <c r="A209" s="53">
        <v>100004131</v>
      </c>
      <c r="B209">
        <v>722</v>
      </c>
      <c r="C209">
        <v>1218</v>
      </c>
      <c r="D209">
        <v>660</v>
      </c>
      <c r="E209">
        <v>1269</v>
      </c>
    </row>
    <row r="210" spans="1:5" ht="16.5">
      <c r="A210" s="53">
        <v>100004132</v>
      </c>
      <c r="B210">
        <v>577</v>
      </c>
      <c r="C210">
        <v>1218</v>
      </c>
      <c r="D210">
        <v>660</v>
      </c>
      <c r="E210">
        <v>1269</v>
      </c>
    </row>
    <row r="211" spans="1:5" ht="16.5">
      <c r="A211" s="53">
        <v>100004133</v>
      </c>
      <c r="B211">
        <v>722</v>
      </c>
      <c r="C211">
        <v>1218</v>
      </c>
      <c r="D211">
        <v>660</v>
      </c>
      <c r="E211">
        <v>1269</v>
      </c>
    </row>
    <row r="212" spans="1:5" ht="16.5">
      <c r="A212" s="53">
        <v>100004134</v>
      </c>
      <c r="B212">
        <v>722</v>
      </c>
      <c r="C212">
        <v>1218</v>
      </c>
      <c r="D212">
        <v>660</v>
      </c>
      <c r="E212">
        <v>1269</v>
      </c>
    </row>
    <row r="213" spans="1:5" ht="16.5">
      <c r="A213" s="53">
        <v>100004135</v>
      </c>
      <c r="B213">
        <v>1371</v>
      </c>
      <c r="C213">
        <v>1266</v>
      </c>
      <c r="D213">
        <v>601</v>
      </c>
      <c r="E213">
        <v>1113</v>
      </c>
    </row>
    <row r="214" spans="1:5" ht="16.5">
      <c r="A214" s="53">
        <v>100004211</v>
      </c>
      <c r="B214">
        <v>625</v>
      </c>
      <c r="C214">
        <v>1226</v>
      </c>
      <c r="D214">
        <v>572</v>
      </c>
      <c r="E214">
        <v>1100</v>
      </c>
    </row>
    <row r="215" spans="1:5" ht="16.5">
      <c r="A215" s="53">
        <v>100004212</v>
      </c>
      <c r="B215">
        <v>500</v>
      </c>
      <c r="C215">
        <v>1226</v>
      </c>
      <c r="D215">
        <v>572</v>
      </c>
      <c r="E215">
        <v>1100</v>
      </c>
    </row>
    <row r="216" spans="1:5" ht="16.5">
      <c r="A216" s="53">
        <v>100004213</v>
      </c>
      <c r="B216">
        <v>625</v>
      </c>
      <c r="C216">
        <v>1226</v>
      </c>
      <c r="D216">
        <v>572</v>
      </c>
      <c r="E216">
        <v>1100</v>
      </c>
    </row>
    <row r="217" spans="1:5" ht="16.5">
      <c r="A217" s="53">
        <v>100004214</v>
      </c>
      <c r="B217">
        <v>1413</v>
      </c>
      <c r="C217">
        <v>1290</v>
      </c>
      <c r="D217">
        <v>620</v>
      </c>
      <c r="E217">
        <v>1148</v>
      </c>
    </row>
    <row r="218" spans="1:5" ht="16.5">
      <c r="A218" s="53">
        <v>100004215</v>
      </c>
      <c r="B218">
        <v>1413</v>
      </c>
      <c r="C218">
        <v>1290</v>
      </c>
      <c r="D218">
        <v>620</v>
      </c>
      <c r="E218">
        <v>1148</v>
      </c>
    </row>
    <row r="219" spans="1:5" ht="16.5">
      <c r="A219" s="53">
        <v>100004221</v>
      </c>
      <c r="B219">
        <v>654</v>
      </c>
      <c r="C219">
        <v>1234</v>
      </c>
      <c r="D219">
        <v>598</v>
      </c>
      <c r="E219">
        <v>1151</v>
      </c>
    </row>
    <row r="220" spans="1:5" ht="16.5">
      <c r="A220" s="53">
        <v>100004222</v>
      </c>
      <c r="B220">
        <v>523</v>
      </c>
      <c r="C220">
        <v>1234</v>
      </c>
      <c r="D220">
        <v>598</v>
      </c>
      <c r="E220">
        <v>1151</v>
      </c>
    </row>
    <row r="221" spans="1:5" ht="16.5">
      <c r="A221" s="53">
        <v>100004223</v>
      </c>
      <c r="B221">
        <v>654</v>
      </c>
      <c r="C221">
        <v>1234</v>
      </c>
      <c r="D221">
        <v>598</v>
      </c>
      <c r="E221">
        <v>1151</v>
      </c>
    </row>
    <row r="222" spans="1:5" ht="16.5">
      <c r="A222" s="53">
        <v>100004224</v>
      </c>
      <c r="B222">
        <v>1479</v>
      </c>
      <c r="C222">
        <v>1298</v>
      </c>
      <c r="D222">
        <v>648</v>
      </c>
      <c r="E222">
        <v>1201</v>
      </c>
    </row>
    <row r="223" spans="1:5" ht="16.5">
      <c r="A223" s="53">
        <v>100004225</v>
      </c>
      <c r="B223">
        <v>1479</v>
      </c>
      <c r="C223">
        <v>1298</v>
      </c>
      <c r="D223">
        <v>648</v>
      </c>
      <c r="E223">
        <v>1201</v>
      </c>
    </row>
    <row r="224" spans="1:5" ht="16.5">
      <c r="A224" s="53">
        <v>100004231</v>
      </c>
      <c r="B224">
        <v>770</v>
      </c>
      <c r="C224">
        <v>1242</v>
      </c>
      <c r="D224">
        <v>704</v>
      </c>
      <c r="E224">
        <v>1354</v>
      </c>
    </row>
    <row r="225" spans="1:5" ht="16.5">
      <c r="A225" s="53">
        <v>100004232</v>
      </c>
      <c r="B225">
        <v>770</v>
      </c>
      <c r="C225">
        <v>1242</v>
      </c>
      <c r="D225">
        <v>704</v>
      </c>
      <c r="E225">
        <v>1354</v>
      </c>
    </row>
    <row r="226" spans="1:5" ht="16.5">
      <c r="A226" s="53">
        <v>100004233</v>
      </c>
      <c r="B226">
        <v>770</v>
      </c>
      <c r="C226">
        <v>1242</v>
      </c>
      <c r="D226">
        <v>704</v>
      </c>
      <c r="E226">
        <v>1354</v>
      </c>
    </row>
    <row r="227" spans="1:5" ht="16.5">
      <c r="A227" s="53">
        <v>100004234</v>
      </c>
      <c r="B227">
        <v>770</v>
      </c>
      <c r="C227">
        <v>1242</v>
      </c>
      <c r="D227">
        <v>704</v>
      </c>
      <c r="E227">
        <v>1354</v>
      </c>
    </row>
    <row r="228" spans="1:5" ht="16.5">
      <c r="A228" s="53">
        <v>100004235</v>
      </c>
      <c r="B228">
        <v>1740</v>
      </c>
      <c r="C228">
        <v>1306</v>
      </c>
      <c r="D228">
        <v>763</v>
      </c>
      <c r="E228">
        <v>1413</v>
      </c>
    </row>
    <row r="229" spans="1:5" ht="16.5">
      <c r="A229" s="53">
        <v>100004311</v>
      </c>
      <c r="B229">
        <v>654</v>
      </c>
      <c r="C229">
        <v>1250</v>
      </c>
      <c r="D229">
        <v>598</v>
      </c>
      <c r="E229">
        <v>1151</v>
      </c>
    </row>
    <row r="230" spans="1:5" ht="16.5">
      <c r="A230" s="53">
        <v>100004312</v>
      </c>
      <c r="B230">
        <v>523</v>
      </c>
      <c r="C230">
        <v>1250</v>
      </c>
      <c r="D230">
        <v>598</v>
      </c>
      <c r="E230">
        <v>1151</v>
      </c>
    </row>
    <row r="231" spans="1:5" ht="16.5">
      <c r="A231" s="53">
        <v>100004313</v>
      </c>
      <c r="B231">
        <v>654</v>
      </c>
      <c r="C231">
        <v>1250</v>
      </c>
      <c r="D231">
        <v>598</v>
      </c>
      <c r="E231">
        <v>1151</v>
      </c>
    </row>
    <row r="232" spans="1:5" ht="16.5">
      <c r="A232" s="53">
        <v>100004314</v>
      </c>
      <c r="B232">
        <v>654</v>
      </c>
      <c r="C232">
        <v>1250</v>
      </c>
      <c r="D232">
        <v>598</v>
      </c>
      <c r="E232">
        <v>1151</v>
      </c>
    </row>
    <row r="233" spans="1:5" ht="16.5">
      <c r="A233" s="53">
        <v>100004315</v>
      </c>
      <c r="B233">
        <v>654</v>
      </c>
      <c r="C233">
        <v>1250</v>
      </c>
      <c r="D233">
        <v>598</v>
      </c>
      <c r="E233">
        <v>1151</v>
      </c>
    </row>
    <row r="234" spans="1:5" ht="16.5">
      <c r="A234" s="53">
        <v>100004321</v>
      </c>
      <c r="B234">
        <v>693</v>
      </c>
      <c r="C234">
        <v>1258</v>
      </c>
      <c r="D234">
        <v>633</v>
      </c>
      <c r="E234">
        <v>1218</v>
      </c>
    </row>
    <row r="235" spans="1:5" ht="16.5">
      <c r="A235" s="53">
        <v>100004322</v>
      </c>
      <c r="B235">
        <v>554</v>
      </c>
      <c r="C235">
        <v>1258</v>
      </c>
      <c r="D235">
        <v>633</v>
      </c>
      <c r="E235">
        <v>1218</v>
      </c>
    </row>
    <row r="236" spans="1:5" ht="16.5">
      <c r="A236" s="53">
        <v>100004323</v>
      </c>
      <c r="B236">
        <v>693</v>
      </c>
      <c r="C236">
        <v>1258</v>
      </c>
      <c r="D236">
        <v>633</v>
      </c>
      <c r="E236">
        <v>1218</v>
      </c>
    </row>
    <row r="237" spans="1:5" ht="16.5">
      <c r="A237" s="53">
        <v>100004324</v>
      </c>
      <c r="B237">
        <v>693</v>
      </c>
      <c r="C237">
        <v>1258</v>
      </c>
      <c r="D237">
        <v>633</v>
      </c>
      <c r="E237">
        <v>1218</v>
      </c>
    </row>
    <row r="238" spans="1:5" ht="16.5">
      <c r="A238" s="53">
        <v>100004325</v>
      </c>
      <c r="B238">
        <v>693</v>
      </c>
      <c r="C238">
        <v>1258</v>
      </c>
      <c r="D238">
        <v>633</v>
      </c>
      <c r="E238">
        <v>1218</v>
      </c>
    </row>
    <row r="239" spans="1:5" ht="16.5">
      <c r="A239" s="53">
        <v>100004331</v>
      </c>
      <c r="B239">
        <v>818</v>
      </c>
      <c r="C239">
        <v>1266</v>
      </c>
      <c r="D239">
        <v>748</v>
      </c>
      <c r="E239">
        <v>1439</v>
      </c>
    </row>
    <row r="240" spans="1:5" ht="16.5">
      <c r="A240" s="53">
        <v>100004332</v>
      </c>
      <c r="B240">
        <v>654</v>
      </c>
      <c r="C240">
        <v>1266</v>
      </c>
      <c r="D240">
        <v>748</v>
      </c>
      <c r="E240">
        <v>1439</v>
      </c>
    </row>
    <row r="241" spans="1:5" ht="16.5">
      <c r="A241" s="53">
        <v>100004333</v>
      </c>
      <c r="B241">
        <v>818</v>
      </c>
      <c r="C241">
        <v>1266</v>
      </c>
      <c r="D241">
        <v>748</v>
      </c>
      <c r="E241">
        <v>1439</v>
      </c>
    </row>
    <row r="242" spans="1:5" ht="16.5">
      <c r="A242" s="53">
        <v>100004334</v>
      </c>
      <c r="B242">
        <v>1851</v>
      </c>
      <c r="C242">
        <v>1330</v>
      </c>
      <c r="D242">
        <v>810</v>
      </c>
      <c r="E242">
        <v>1501</v>
      </c>
    </row>
    <row r="243" spans="1:5" ht="16.5">
      <c r="A243" s="53">
        <v>100004335</v>
      </c>
      <c r="B243">
        <v>1479</v>
      </c>
      <c r="C243">
        <v>1314</v>
      </c>
      <c r="D243">
        <v>648</v>
      </c>
      <c r="E243">
        <v>1201</v>
      </c>
    </row>
    <row r="244" spans="1:5" ht="16.5">
      <c r="A244" s="53">
        <v>100004411</v>
      </c>
      <c r="B244">
        <v>693</v>
      </c>
      <c r="C244">
        <v>1274</v>
      </c>
      <c r="D244">
        <v>633</v>
      </c>
      <c r="E244">
        <v>1218</v>
      </c>
    </row>
    <row r="245" spans="1:5" ht="16.5">
      <c r="A245" s="53">
        <v>100004412</v>
      </c>
      <c r="B245">
        <v>554</v>
      </c>
      <c r="C245">
        <v>1274</v>
      </c>
      <c r="D245">
        <v>633</v>
      </c>
      <c r="E245">
        <v>1218</v>
      </c>
    </row>
    <row r="246" spans="1:5" ht="16.5">
      <c r="A246" s="53">
        <v>100004413</v>
      </c>
      <c r="B246">
        <v>693</v>
      </c>
      <c r="C246">
        <v>1274</v>
      </c>
      <c r="D246">
        <v>633</v>
      </c>
      <c r="E246">
        <v>1218</v>
      </c>
    </row>
    <row r="247" spans="1:5" ht="16.5">
      <c r="A247" s="53">
        <v>100004414</v>
      </c>
      <c r="B247">
        <v>1566</v>
      </c>
      <c r="C247">
        <v>1338</v>
      </c>
      <c r="D247">
        <v>686</v>
      </c>
      <c r="E247">
        <v>1272</v>
      </c>
    </row>
    <row r="248" spans="1:5" ht="16.5">
      <c r="A248" s="53">
        <v>100004415</v>
      </c>
      <c r="B248">
        <v>1566</v>
      </c>
      <c r="C248">
        <v>1338</v>
      </c>
      <c r="D248">
        <v>686</v>
      </c>
      <c r="E248">
        <v>1272</v>
      </c>
    </row>
    <row r="249" spans="1:5" ht="16.5">
      <c r="A249" s="53">
        <v>100004421</v>
      </c>
      <c r="B249">
        <v>722</v>
      </c>
      <c r="C249">
        <v>1282</v>
      </c>
      <c r="D249">
        <v>660</v>
      </c>
      <c r="E249">
        <v>1269</v>
      </c>
    </row>
    <row r="250" spans="1:5" ht="16.5">
      <c r="A250" s="53">
        <v>100004422</v>
      </c>
      <c r="B250">
        <v>577</v>
      </c>
      <c r="C250">
        <v>1282</v>
      </c>
      <c r="D250">
        <v>660</v>
      </c>
      <c r="E250">
        <v>1269</v>
      </c>
    </row>
    <row r="251" spans="1:5" ht="16.5">
      <c r="A251" s="53">
        <v>100004423</v>
      </c>
      <c r="B251">
        <v>722</v>
      </c>
      <c r="C251">
        <v>1282</v>
      </c>
      <c r="D251">
        <v>660</v>
      </c>
      <c r="E251">
        <v>1269</v>
      </c>
    </row>
    <row r="252" spans="1:5" ht="16.5">
      <c r="A252" s="53">
        <v>100004424</v>
      </c>
      <c r="B252">
        <v>1632</v>
      </c>
      <c r="C252">
        <v>1346</v>
      </c>
      <c r="D252">
        <v>715</v>
      </c>
      <c r="E252">
        <v>1325</v>
      </c>
    </row>
    <row r="253" spans="1:5" ht="16.5">
      <c r="A253" s="53">
        <v>100004425</v>
      </c>
      <c r="B253">
        <v>1632</v>
      </c>
      <c r="C253">
        <v>1346</v>
      </c>
      <c r="D253">
        <v>715</v>
      </c>
      <c r="E253">
        <v>1325</v>
      </c>
    </row>
    <row r="254" spans="1:5" ht="16.5">
      <c r="A254" s="53">
        <v>100004431</v>
      </c>
      <c r="B254">
        <v>866</v>
      </c>
      <c r="C254">
        <v>1290</v>
      </c>
      <c r="D254">
        <v>792</v>
      </c>
      <c r="E254">
        <v>1523</v>
      </c>
    </row>
    <row r="255" spans="1:5" ht="16.5">
      <c r="A255" s="53">
        <v>100004432</v>
      </c>
      <c r="B255">
        <v>866</v>
      </c>
      <c r="C255">
        <v>1290</v>
      </c>
      <c r="D255">
        <v>792</v>
      </c>
      <c r="E255">
        <v>1523</v>
      </c>
    </row>
    <row r="256" spans="1:5" ht="16.5">
      <c r="A256" s="53">
        <v>100004433</v>
      </c>
      <c r="B256">
        <v>866</v>
      </c>
      <c r="C256">
        <v>1290</v>
      </c>
      <c r="D256">
        <v>792</v>
      </c>
      <c r="E256">
        <v>1523</v>
      </c>
    </row>
    <row r="257" spans="1:5" ht="16.5">
      <c r="A257" s="53">
        <v>100004434</v>
      </c>
      <c r="B257">
        <v>866</v>
      </c>
      <c r="C257">
        <v>1290</v>
      </c>
      <c r="D257">
        <v>792</v>
      </c>
      <c r="E257">
        <v>1523</v>
      </c>
    </row>
    <row r="258" spans="1:5" ht="16.5">
      <c r="A258" s="53">
        <v>100004435</v>
      </c>
      <c r="B258">
        <v>1959</v>
      </c>
      <c r="C258">
        <v>1354</v>
      </c>
      <c r="D258">
        <v>858</v>
      </c>
      <c r="E258">
        <v>1590</v>
      </c>
    </row>
    <row r="259" spans="1:5" ht="16.5">
      <c r="A259" s="53">
        <v>100004511</v>
      </c>
      <c r="B259">
        <v>722</v>
      </c>
      <c r="C259">
        <v>1298</v>
      </c>
      <c r="D259">
        <v>660</v>
      </c>
      <c r="E259">
        <v>1269</v>
      </c>
    </row>
    <row r="260" spans="1:5" ht="16.5">
      <c r="A260" s="53">
        <v>100004512</v>
      </c>
      <c r="B260">
        <v>577</v>
      </c>
      <c r="C260">
        <v>1298</v>
      </c>
      <c r="D260">
        <v>660</v>
      </c>
      <c r="E260">
        <v>1269</v>
      </c>
    </row>
    <row r="261" spans="1:5" ht="16.5">
      <c r="A261" s="53">
        <v>100004513</v>
      </c>
      <c r="B261">
        <v>722</v>
      </c>
      <c r="C261">
        <v>1298</v>
      </c>
      <c r="D261">
        <v>660</v>
      </c>
      <c r="E261">
        <v>1269</v>
      </c>
    </row>
    <row r="262" spans="1:5" ht="16.5">
      <c r="A262" s="53">
        <v>100004514</v>
      </c>
      <c r="B262">
        <v>722</v>
      </c>
      <c r="C262">
        <v>1298</v>
      </c>
      <c r="D262">
        <v>660</v>
      </c>
      <c r="E262">
        <v>1269</v>
      </c>
    </row>
    <row r="263" spans="1:5" ht="16.5">
      <c r="A263" s="53">
        <v>100004515</v>
      </c>
      <c r="B263">
        <v>722</v>
      </c>
      <c r="C263">
        <v>1298</v>
      </c>
      <c r="D263">
        <v>660</v>
      </c>
      <c r="E263">
        <v>1269</v>
      </c>
    </row>
    <row r="264" spans="1:5" ht="16.5">
      <c r="A264" s="53">
        <v>100004521</v>
      </c>
      <c r="B264">
        <v>770</v>
      </c>
      <c r="C264">
        <v>1306</v>
      </c>
      <c r="D264">
        <v>704</v>
      </c>
      <c r="E264">
        <v>1354</v>
      </c>
    </row>
    <row r="265" spans="1:5" ht="16.5">
      <c r="A265" s="53">
        <v>100004522</v>
      </c>
      <c r="B265">
        <v>616</v>
      </c>
      <c r="C265">
        <v>1306</v>
      </c>
      <c r="D265">
        <v>704</v>
      </c>
      <c r="E265">
        <v>1354</v>
      </c>
    </row>
    <row r="266" spans="1:5" ht="16.5">
      <c r="A266" s="53">
        <v>100004523</v>
      </c>
      <c r="B266">
        <v>770</v>
      </c>
      <c r="C266">
        <v>1306</v>
      </c>
      <c r="D266">
        <v>704</v>
      </c>
      <c r="E266">
        <v>1354</v>
      </c>
    </row>
    <row r="267" spans="1:5" ht="16.5">
      <c r="A267" s="53">
        <v>100004524</v>
      </c>
      <c r="B267">
        <v>770</v>
      </c>
      <c r="C267">
        <v>1306</v>
      </c>
      <c r="D267">
        <v>704</v>
      </c>
      <c r="E267">
        <v>1354</v>
      </c>
    </row>
    <row r="268" spans="1:5" ht="16.5">
      <c r="A268" s="53">
        <v>100004525</v>
      </c>
      <c r="B268">
        <v>770</v>
      </c>
      <c r="C268">
        <v>1306</v>
      </c>
      <c r="D268">
        <v>704</v>
      </c>
      <c r="E268">
        <v>1354</v>
      </c>
    </row>
    <row r="269" spans="1:5" ht="16.5">
      <c r="A269" s="53">
        <v>100004531</v>
      </c>
      <c r="B269">
        <v>895</v>
      </c>
      <c r="C269">
        <v>1314</v>
      </c>
      <c r="D269">
        <v>818</v>
      </c>
      <c r="E269">
        <v>1574</v>
      </c>
    </row>
    <row r="270" spans="1:5" ht="16.5">
      <c r="A270" s="53">
        <v>100004532</v>
      </c>
      <c r="B270">
        <v>716</v>
      </c>
      <c r="C270">
        <v>1314</v>
      </c>
      <c r="D270">
        <v>818</v>
      </c>
      <c r="E270">
        <v>1574</v>
      </c>
    </row>
    <row r="271" spans="1:5" ht="16.5">
      <c r="A271" s="53">
        <v>100004533</v>
      </c>
      <c r="B271">
        <v>895</v>
      </c>
      <c r="C271">
        <v>1314</v>
      </c>
      <c r="D271">
        <v>818</v>
      </c>
      <c r="E271">
        <v>1574</v>
      </c>
    </row>
    <row r="272" spans="1:5" ht="16.5">
      <c r="A272" s="53">
        <v>100004534</v>
      </c>
      <c r="B272">
        <v>895</v>
      </c>
      <c r="C272">
        <v>1314</v>
      </c>
      <c r="D272">
        <v>818</v>
      </c>
      <c r="E272">
        <v>1574</v>
      </c>
    </row>
    <row r="273" spans="1:5" ht="16.5">
      <c r="A273" s="53">
        <v>100004535</v>
      </c>
      <c r="B273">
        <v>1632</v>
      </c>
      <c r="C273">
        <v>1362</v>
      </c>
      <c r="D273">
        <v>715</v>
      </c>
      <c r="E273">
        <v>1325</v>
      </c>
    </row>
    <row r="274" spans="1:5" ht="16.5">
      <c r="A274" s="53">
        <v>100004611</v>
      </c>
      <c r="B274">
        <v>770</v>
      </c>
      <c r="C274">
        <v>1322</v>
      </c>
      <c r="D274">
        <v>704</v>
      </c>
      <c r="E274">
        <v>1354</v>
      </c>
    </row>
    <row r="275" spans="1:5" ht="16.5">
      <c r="A275" s="53">
        <v>100004612</v>
      </c>
      <c r="B275">
        <v>616</v>
      </c>
      <c r="C275">
        <v>1322</v>
      </c>
      <c r="D275">
        <v>704</v>
      </c>
      <c r="E275">
        <v>1354</v>
      </c>
    </row>
    <row r="276" spans="1:5" ht="16.5">
      <c r="A276" s="53">
        <v>100004613</v>
      </c>
      <c r="B276">
        <v>770</v>
      </c>
      <c r="C276">
        <v>1322</v>
      </c>
      <c r="D276">
        <v>704</v>
      </c>
      <c r="E276">
        <v>1354</v>
      </c>
    </row>
    <row r="277" spans="1:5" ht="16.5">
      <c r="A277" s="53">
        <v>100004614</v>
      </c>
      <c r="B277">
        <v>1740</v>
      </c>
      <c r="C277">
        <v>1386</v>
      </c>
      <c r="D277">
        <v>763</v>
      </c>
      <c r="E277">
        <v>1413</v>
      </c>
    </row>
    <row r="278" spans="1:5" ht="16.5">
      <c r="A278" s="53">
        <v>100004615</v>
      </c>
      <c r="B278">
        <v>1740</v>
      </c>
      <c r="C278">
        <v>1386</v>
      </c>
      <c r="D278">
        <v>763</v>
      </c>
      <c r="E278">
        <v>1413</v>
      </c>
    </row>
    <row r="279" spans="1:5" ht="16.5">
      <c r="A279" s="53">
        <v>100004621</v>
      </c>
      <c r="B279">
        <v>818</v>
      </c>
      <c r="C279">
        <v>1330</v>
      </c>
      <c r="D279">
        <v>748</v>
      </c>
      <c r="E279">
        <v>1439</v>
      </c>
    </row>
    <row r="280" spans="1:5" ht="16.5">
      <c r="A280" s="53">
        <v>100004622</v>
      </c>
      <c r="B280">
        <v>654</v>
      </c>
      <c r="C280">
        <v>1330</v>
      </c>
      <c r="D280">
        <v>748</v>
      </c>
      <c r="E280">
        <v>1439</v>
      </c>
    </row>
    <row r="281" spans="1:5" ht="16.5">
      <c r="A281" s="53">
        <v>100004623</v>
      </c>
      <c r="B281">
        <v>818</v>
      </c>
      <c r="C281">
        <v>1330</v>
      </c>
      <c r="D281">
        <v>748</v>
      </c>
      <c r="E281">
        <v>1439</v>
      </c>
    </row>
    <row r="282" spans="1:5" ht="16.5">
      <c r="A282" s="53">
        <v>100004624</v>
      </c>
      <c r="B282">
        <v>1851</v>
      </c>
      <c r="C282">
        <v>1394</v>
      </c>
      <c r="D282">
        <v>810</v>
      </c>
      <c r="E282">
        <v>1501</v>
      </c>
    </row>
    <row r="283" spans="1:5" ht="16.5">
      <c r="A283" s="53">
        <v>100004625</v>
      </c>
      <c r="B283">
        <v>1851</v>
      </c>
      <c r="C283">
        <v>1394</v>
      </c>
      <c r="D283">
        <v>810</v>
      </c>
      <c r="E283">
        <v>1501</v>
      </c>
    </row>
    <row r="284" spans="1:5" ht="16.5">
      <c r="A284" s="53">
        <v>100004631</v>
      </c>
      <c r="B284">
        <v>866</v>
      </c>
      <c r="C284">
        <v>1338</v>
      </c>
      <c r="D284">
        <v>792</v>
      </c>
      <c r="E284">
        <v>1523</v>
      </c>
    </row>
    <row r="285" spans="1:5" ht="16.5">
      <c r="A285" s="53">
        <v>100004632</v>
      </c>
      <c r="B285">
        <v>866</v>
      </c>
      <c r="C285">
        <v>1338</v>
      </c>
      <c r="D285">
        <v>792</v>
      </c>
      <c r="E285">
        <v>1523</v>
      </c>
    </row>
    <row r="286" spans="1:5" ht="16.5">
      <c r="A286" s="53">
        <v>100004633</v>
      </c>
      <c r="B286">
        <v>866</v>
      </c>
      <c r="C286">
        <v>1338</v>
      </c>
      <c r="D286">
        <v>792</v>
      </c>
      <c r="E286">
        <v>1523</v>
      </c>
    </row>
    <row r="287" spans="1:5" ht="16.5">
      <c r="A287" s="53">
        <v>100004634</v>
      </c>
      <c r="B287">
        <v>866</v>
      </c>
      <c r="C287">
        <v>1338</v>
      </c>
      <c r="D287">
        <v>792</v>
      </c>
      <c r="E287">
        <v>1523</v>
      </c>
    </row>
    <row r="288" spans="1:5" ht="16.5">
      <c r="A288" s="53">
        <v>100004635</v>
      </c>
      <c r="B288">
        <v>1959</v>
      </c>
      <c r="C288">
        <v>1402</v>
      </c>
      <c r="D288">
        <v>858</v>
      </c>
      <c r="E288">
        <v>1590</v>
      </c>
    </row>
    <row r="289" spans="1:5" ht="16.5">
      <c r="A289" s="53">
        <v>100004711</v>
      </c>
      <c r="B289">
        <v>818</v>
      </c>
      <c r="C289">
        <v>1346</v>
      </c>
      <c r="D289">
        <v>748</v>
      </c>
      <c r="E289">
        <v>1439</v>
      </c>
    </row>
    <row r="290" spans="1:5" ht="16.5">
      <c r="A290" s="53">
        <v>100004712</v>
      </c>
      <c r="B290">
        <v>654</v>
      </c>
      <c r="C290">
        <v>1346</v>
      </c>
      <c r="D290">
        <v>748</v>
      </c>
      <c r="E290">
        <v>1439</v>
      </c>
    </row>
    <row r="291" spans="1:5" ht="16.5">
      <c r="A291" s="53">
        <v>100004713</v>
      </c>
      <c r="B291">
        <v>818</v>
      </c>
      <c r="C291">
        <v>1346</v>
      </c>
      <c r="D291">
        <v>748</v>
      </c>
      <c r="E291">
        <v>1439</v>
      </c>
    </row>
    <row r="292" spans="1:5" ht="16.5">
      <c r="A292" s="53">
        <v>100004714</v>
      </c>
      <c r="B292">
        <v>818</v>
      </c>
      <c r="C292">
        <v>1346</v>
      </c>
      <c r="D292">
        <v>748</v>
      </c>
      <c r="E292">
        <v>1439</v>
      </c>
    </row>
    <row r="293" spans="1:5" ht="16.5">
      <c r="A293" s="53">
        <v>100004715</v>
      </c>
      <c r="B293">
        <v>818</v>
      </c>
      <c r="C293">
        <v>1346</v>
      </c>
      <c r="D293">
        <v>748</v>
      </c>
      <c r="E293">
        <v>1439</v>
      </c>
    </row>
    <row r="294" spans="1:5" ht="16.5">
      <c r="A294" s="53">
        <v>100004721</v>
      </c>
      <c r="B294">
        <v>866</v>
      </c>
      <c r="C294">
        <v>1354</v>
      </c>
      <c r="D294">
        <v>792</v>
      </c>
      <c r="E294">
        <v>1523</v>
      </c>
    </row>
    <row r="295" spans="1:5" ht="16.5">
      <c r="A295" s="53">
        <v>100004722</v>
      </c>
      <c r="B295">
        <v>692</v>
      </c>
      <c r="C295">
        <v>1354</v>
      </c>
      <c r="D295">
        <v>792</v>
      </c>
      <c r="E295">
        <v>1523</v>
      </c>
    </row>
    <row r="296" spans="1:5" ht="16.5">
      <c r="A296" s="53">
        <v>100004723</v>
      </c>
      <c r="B296">
        <v>866</v>
      </c>
      <c r="C296">
        <v>1354</v>
      </c>
      <c r="D296">
        <v>792</v>
      </c>
      <c r="E296">
        <v>1523</v>
      </c>
    </row>
    <row r="297" spans="1:5" ht="16.5">
      <c r="A297" s="53">
        <v>100004724</v>
      </c>
      <c r="B297">
        <v>866</v>
      </c>
      <c r="C297">
        <v>1354</v>
      </c>
      <c r="D297">
        <v>792</v>
      </c>
      <c r="E297">
        <v>1523</v>
      </c>
    </row>
    <row r="298" spans="1:5" ht="16.5">
      <c r="A298" s="53">
        <v>100004725</v>
      </c>
      <c r="B298">
        <v>866</v>
      </c>
      <c r="C298">
        <v>1354</v>
      </c>
      <c r="D298">
        <v>792</v>
      </c>
      <c r="E298">
        <v>1523</v>
      </c>
    </row>
    <row r="299" spans="1:5" ht="16.5">
      <c r="A299" s="53">
        <v>100004731</v>
      </c>
      <c r="B299">
        <v>914</v>
      </c>
      <c r="C299">
        <v>1362</v>
      </c>
      <c r="D299">
        <v>836</v>
      </c>
      <c r="E299">
        <v>1608</v>
      </c>
    </row>
    <row r="300" spans="1:5" ht="16.5">
      <c r="A300" s="53">
        <v>100004732</v>
      </c>
      <c r="B300">
        <v>731</v>
      </c>
      <c r="C300">
        <v>1362</v>
      </c>
      <c r="D300">
        <v>836</v>
      </c>
      <c r="E300">
        <v>1608</v>
      </c>
    </row>
    <row r="301" spans="1:5" ht="16.5">
      <c r="A301" s="53">
        <v>100004733</v>
      </c>
      <c r="B301">
        <v>914</v>
      </c>
      <c r="C301">
        <v>1362</v>
      </c>
      <c r="D301">
        <v>836</v>
      </c>
      <c r="E301">
        <v>1608</v>
      </c>
    </row>
    <row r="302" spans="1:5" ht="16.5">
      <c r="A302" s="53">
        <v>100004734</v>
      </c>
      <c r="B302">
        <v>914</v>
      </c>
      <c r="C302">
        <v>1362</v>
      </c>
      <c r="D302">
        <v>836</v>
      </c>
      <c r="E302">
        <v>1608</v>
      </c>
    </row>
    <row r="303" spans="1:5" ht="16.5">
      <c r="A303" s="53">
        <v>100004735</v>
      </c>
      <c r="B303">
        <v>1851</v>
      </c>
      <c r="C303">
        <v>1410</v>
      </c>
      <c r="D303">
        <v>810</v>
      </c>
      <c r="E303">
        <v>1501</v>
      </c>
    </row>
    <row r="304" spans="1:5" ht="16.5">
      <c r="A304" s="53">
        <v>100004811</v>
      </c>
      <c r="B304">
        <v>963</v>
      </c>
      <c r="C304">
        <v>1377</v>
      </c>
      <c r="D304">
        <v>880</v>
      </c>
      <c r="E304">
        <v>1693</v>
      </c>
    </row>
    <row r="305" spans="1:5" ht="16.5">
      <c r="A305" s="53">
        <v>100004812</v>
      </c>
      <c r="B305">
        <v>770</v>
      </c>
      <c r="C305">
        <v>1377</v>
      </c>
      <c r="D305">
        <v>880</v>
      </c>
      <c r="E305">
        <v>1693</v>
      </c>
    </row>
    <row r="306" spans="1:5" ht="16.5">
      <c r="A306" s="53">
        <v>100004813</v>
      </c>
      <c r="B306">
        <v>963</v>
      </c>
      <c r="C306">
        <v>1377</v>
      </c>
      <c r="D306">
        <v>880</v>
      </c>
      <c r="E306">
        <v>1693</v>
      </c>
    </row>
    <row r="307" spans="1:5" ht="16.5">
      <c r="A307" s="53">
        <v>100004814</v>
      </c>
      <c r="B307">
        <v>963</v>
      </c>
      <c r="C307">
        <v>1377</v>
      </c>
      <c r="D307">
        <v>880</v>
      </c>
      <c r="E307">
        <v>1693</v>
      </c>
    </row>
    <row r="308" spans="1:5" ht="16.5">
      <c r="A308" s="53">
        <v>100004815</v>
      </c>
      <c r="B308">
        <v>2178</v>
      </c>
      <c r="C308">
        <v>1452</v>
      </c>
      <c r="D308">
        <v>954</v>
      </c>
      <c r="E308">
        <v>1767</v>
      </c>
    </row>
    <row r="309" spans="1:5" ht="16.5">
      <c r="A309" s="53">
        <v>100004821</v>
      </c>
      <c r="B309">
        <v>2178</v>
      </c>
      <c r="C309">
        <v>1452</v>
      </c>
      <c r="D309">
        <v>954</v>
      </c>
      <c r="E309">
        <v>1767</v>
      </c>
    </row>
    <row r="310" spans="1:5" ht="16.5">
      <c r="A310" s="53">
        <v>100004822</v>
      </c>
      <c r="B310">
        <v>2178</v>
      </c>
      <c r="C310">
        <v>1452</v>
      </c>
      <c r="D310">
        <v>954</v>
      </c>
      <c r="E310">
        <v>1767</v>
      </c>
    </row>
    <row r="311" spans="1:5" ht="16.5">
      <c r="A311" s="53">
        <v>100004823</v>
      </c>
      <c r="B311">
        <v>2178</v>
      </c>
      <c r="C311">
        <v>1452</v>
      </c>
      <c r="D311">
        <v>954</v>
      </c>
      <c r="E311">
        <v>1767</v>
      </c>
    </row>
    <row r="312" spans="1:5" ht="16.5">
      <c r="A312" s="53">
        <v>100004824</v>
      </c>
      <c r="B312">
        <v>2178</v>
      </c>
      <c r="C312">
        <v>1452</v>
      </c>
      <c r="D312">
        <v>954</v>
      </c>
      <c r="E312">
        <v>1767</v>
      </c>
    </row>
    <row r="313" spans="1:5" ht="16.5">
      <c r="A313" s="53">
        <v>100004825</v>
      </c>
      <c r="B313">
        <v>2178</v>
      </c>
      <c r="C313">
        <v>1452</v>
      </c>
      <c r="D313">
        <v>954</v>
      </c>
      <c r="E313">
        <v>1767</v>
      </c>
    </row>
    <row r="314" spans="1:5" ht="16.5">
      <c r="A314" s="53">
        <v>100004831</v>
      </c>
      <c r="B314">
        <v>2178</v>
      </c>
      <c r="C314">
        <v>1452</v>
      </c>
      <c r="D314">
        <v>954</v>
      </c>
      <c r="E314">
        <v>1767</v>
      </c>
    </row>
    <row r="315" spans="1:5" ht="16.5">
      <c r="A315" s="53">
        <v>100004832</v>
      </c>
      <c r="B315">
        <v>2178</v>
      </c>
      <c r="C315">
        <v>1452</v>
      </c>
      <c r="D315">
        <v>954</v>
      </c>
      <c r="E315">
        <v>1767</v>
      </c>
    </row>
    <row r="316" spans="1:5" ht="16.5">
      <c r="A316" s="53">
        <v>100004833</v>
      </c>
      <c r="B316">
        <v>2178</v>
      </c>
      <c r="C316">
        <v>1452</v>
      </c>
      <c r="D316">
        <v>954</v>
      </c>
      <c r="E316">
        <v>1767</v>
      </c>
    </row>
    <row r="317" spans="1:5" ht="16.5">
      <c r="A317" s="53">
        <v>100004834</v>
      </c>
      <c r="B317">
        <v>2178</v>
      </c>
      <c r="C317">
        <v>1452</v>
      </c>
      <c r="D317">
        <v>954</v>
      </c>
      <c r="E317">
        <v>1767</v>
      </c>
    </row>
    <row r="318" spans="1:5" ht="16.5">
      <c r="A318" s="53">
        <v>100004835</v>
      </c>
      <c r="B318">
        <v>2178</v>
      </c>
      <c r="C318">
        <v>1452</v>
      </c>
      <c r="D318">
        <v>954</v>
      </c>
      <c r="E318">
        <v>1767</v>
      </c>
    </row>
    <row r="319" spans="1:5" ht="16.5">
      <c r="A319" s="53">
        <v>100005111</v>
      </c>
      <c r="B319">
        <v>676</v>
      </c>
      <c r="C319">
        <v>1384</v>
      </c>
      <c r="D319">
        <v>634</v>
      </c>
      <c r="E319">
        <v>1208</v>
      </c>
    </row>
    <row r="320" spans="1:5" ht="16.5">
      <c r="A320" s="53">
        <v>100005112</v>
      </c>
      <c r="B320">
        <v>540</v>
      </c>
      <c r="C320">
        <v>1384</v>
      </c>
      <c r="D320">
        <v>634</v>
      </c>
      <c r="E320">
        <v>1208</v>
      </c>
    </row>
    <row r="321" spans="1:5" ht="16.5">
      <c r="A321" s="53">
        <v>100005113</v>
      </c>
      <c r="B321">
        <v>676</v>
      </c>
      <c r="C321">
        <v>1384</v>
      </c>
      <c r="D321">
        <v>634</v>
      </c>
      <c r="E321">
        <v>1208</v>
      </c>
    </row>
    <row r="322" spans="1:5" ht="16.5">
      <c r="A322" s="53">
        <v>100005114</v>
      </c>
      <c r="B322">
        <v>676</v>
      </c>
      <c r="C322">
        <v>1384</v>
      </c>
      <c r="D322">
        <v>634</v>
      </c>
      <c r="E322">
        <v>1208</v>
      </c>
    </row>
    <row r="323" spans="1:5" ht="16.5">
      <c r="A323" s="53">
        <v>100005115</v>
      </c>
      <c r="B323">
        <v>1530</v>
      </c>
      <c r="C323">
        <v>1459</v>
      </c>
      <c r="D323">
        <v>682</v>
      </c>
      <c r="E323">
        <v>1256</v>
      </c>
    </row>
    <row r="324" spans="1:5" ht="16.5">
      <c r="A324" s="53">
        <v>100005116</v>
      </c>
      <c r="B324">
        <v>561</v>
      </c>
      <c r="C324">
        <v>1459</v>
      </c>
      <c r="D324">
        <v>682</v>
      </c>
      <c r="E324">
        <v>1256</v>
      </c>
    </row>
    <row r="325" spans="1:5" ht="16.5">
      <c r="A325" s="53">
        <v>100005121</v>
      </c>
      <c r="B325">
        <v>698</v>
      </c>
      <c r="C325">
        <v>1391</v>
      </c>
      <c r="D325">
        <v>654</v>
      </c>
      <c r="E325">
        <v>1246</v>
      </c>
    </row>
    <row r="326" spans="1:5" ht="16.5">
      <c r="A326" s="53">
        <v>100005122</v>
      </c>
      <c r="B326">
        <v>558</v>
      </c>
      <c r="C326">
        <v>1391</v>
      </c>
      <c r="D326">
        <v>654</v>
      </c>
      <c r="E326">
        <v>1246</v>
      </c>
    </row>
    <row r="327" spans="1:5" ht="16.5">
      <c r="A327" s="53">
        <v>100005123</v>
      </c>
      <c r="B327">
        <v>698</v>
      </c>
      <c r="C327">
        <v>1391</v>
      </c>
      <c r="D327">
        <v>654</v>
      </c>
      <c r="E327">
        <v>1246</v>
      </c>
    </row>
    <row r="328" spans="1:5" ht="16.5">
      <c r="A328" s="53">
        <v>100005124</v>
      </c>
      <c r="B328">
        <v>698</v>
      </c>
      <c r="C328">
        <v>1391</v>
      </c>
      <c r="D328">
        <v>654</v>
      </c>
      <c r="E328">
        <v>1246</v>
      </c>
    </row>
    <row r="329" spans="1:5" ht="16.5">
      <c r="A329" s="53">
        <v>100005125</v>
      </c>
      <c r="B329">
        <v>1578</v>
      </c>
      <c r="C329">
        <v>1466</v>
      </c>
      <c r="D329">
        <v>703</v>
      </c>
      <c r="E329">
        <v>1296</v>
      </c>
    </row>
    <row r="330" spans="1:5" ht="16.5">
      <c r="A330" s="53">
        <v>100005126</v>
      </c>
      <c r="B330">
        <v>578</v>
      </c>
      <c r="C330">
        <v>1466</v>
      </c>
      <c r="D330">
        <v>703</v>
      </c>
      <c r="E330">
        <v>1296</v>
      </c>
    </row>
    <row r="331" spans="1:5" ht="16.5">
      <c r="A331" s="53">
        <v>100005131</v>
      </c>
      <c r="B331">
        <v>805</v>
      </c>
      <c r="C331">
        <v>1398</v>
      </c>
      <c r="D331">
        <v>755</v>
      </c>
      <c r="E331">
        <v>1438</v>
      </c>
    </row>
    <row r="332" spans="1:5" ht="16.5">
      <c r="A332" s="53">
        <v>100005132</v>
      </c>
      <c r="B332">
        <v>644</v>
      </c>
      <c r="C332">
        <v>1398</v>
      </c>
      <c r="D332">
        <v>755</v>
      </c>
      <c r="E332">
        <v>1438</v>
      </c>
    </row>
    <row r="333" spans="1:5" ht="16.5">
      <c r="A333" s="53">
        <v>100005133</v>
      </c>
      <c r="B333">
        <v>805</v>
      </c>
      <c r="C333">
        <v>1398</v>
      </c>
      <c r="D333">
        <v>755</v>
      </c>
      <c r="E333">
        <v>1438</v>
      </c>
    </row>
    <row r="334" spans="1:5" ht="16.5">
      <c r="A334" s="53">
        <v>100005134</v>
      </c>
      <c r="B334">
        <v>805</v>
      </c>
      <c r="C334">
        <v>1398</v>
      </c>
      <c r="D334">
        <v>755</v>
      </c>
      <c r="E334">
        <v>1438</v>
      </c>
    </row>
    <row r="335" spans="1:5" ht="16.5">
      <c r="A335" s="53">
        <v>100005135</v>
      </c>
      <c r="B335">
        <v>1821</v>
      </c>
      <c r="C335">
        <v>1473</v>
      </c>
      <c r="D335">
        <v>812</v>
      </c>
      <c r="E335">
        <v>1495</v>
      </c>
    </row>
    <row r="336" spans="1:5" ht="16.5">
      <c r="A336" s="53">
        <v>100005136</v>
      </c>
      <c r="B336">
        <v>667</v>
      </c>
      <c r="C336">
        <v>1473</v>
      </c>
      <c r="D336">
        <v>812</v>
      </c>
      <c r="E336">
        <v>1495</v>
      </c>
    </row>
    <row r="337" spans="1:5" ht="16.5">
      <c r="A337" s="53">
        <v>100005211</v>
      </c>
      <c r="B337">
        <v>698</v>
      </c>
      <c r="C337">
        <v>1405</v>
      </c>
      <c r="D337">
        <v>654</v>
      </c>
      <c r="E337">
        <v>1246</v>
      </c>
    </row>
    <row r="338" spans="1:5" ht="16.5">
      <c r="A338" s="53">
        <v>100005212</v>
      </c>
      <c r="B338">
        <v>558</v>
      </c>
      <c r="C338">
        <v>1405</v>
      </c>
      <c r="D338">
        <v>654</v>
      </c>
      <c r="E338">
        <v>1246</v>
      </c>
    </row>
    <row r="339" spans="1:5" ht="16.5">
      <c r="A339" s="53">
        <v>100005213</v>
      </c>
      <c r="B339">
        <v>698</v>
      </c>
      <c r="C339">
        <v>1405</v>
      </c>
      <c r="D339">
        <v>654</v>
      </c>
      <c r="E339">
        <v>1246</v>
      </c>
    </row>
    <row r="340" spans="1:5" ht="16.5">
      <c r="A340" s="53">
        <v>100005214</v>
      </c>
      <c r="B340">
        <v>698</v>
      </c>
      <c r="C340">
        <v>1405</v>
      </c>
      <c r="D340">
        <v>654</v>
      </c>
      <c r="E340">
        <v>1246</v>
      </c>
    </row>
    <row r="341" spans="1:5" ht="16.5">
      <c r="A341" s="53">
        <v>100005215</v>
      </c>
      <c r="B341">
        <v>1578</v>
      </c>
      <c r="C341">
        <v>1480</v>
      </c>
      <c r="D341">
        <v>703</v>
      </c>
      <c r="E341">
        <v>1296</v>
      </c>
    </row>
    <row r="342" spans="1:5" ht="16.5">
      <c r="A342" s="53">
        <v>100005216</v>
      </c>
      <c r="B342">
        <v>578</v>
      </c>
      <c r="C342">
        <v>1480</v>
      </c>
      <c r="D342">
        <v>703</v>
      </c>
      <c r="E342">
        <v>1296</v>
      </c>
    </row>
    <row r="343" spans="1:5" ht="16.5">
      <c r="A343" s="53">
        <v>100005221</v>
      </c>
      <c r="B343">
        <v>730</v>
      </c>
      <c r="C343">
        <v>1412</v>
      </c>
      <c r="D343">
        <v>684</v>
      </c>
      <c r="E343">
        <v>1304</v>
      </c>
    </row>
    <row r="344" spans="1:5" ht="16.5">
      <c r="A344" s="53">
        <v>100005222</v>
      </c>
      <c r="B344">
        <v>584</v>
      </c>
      <c r="C344">
        <v>1412</v>
      </c>
      <c r="D344">
        <v>684</v>
      </c>
      <c r="E344">
        <v>1304</v>
      </c>
    </row>
    <row r="345" spans="1:5" ht="16.5">
      <c r="A345" s="53">
        <v>100005223</v>
      </c>
      <c r="B345">
        <v>730</v>
      </c>
      <c r="C345">
        <v>1412</v>
      </c>
      <c r="D345">
        <v>684</v>
      </c>
      <c r="E345">
        <v>1304</v>
      </c>
    </row>
    <row r="346" spans="1:5" ht="16.5">
      <c r="A346" s="53">
        <v>100005224</v>
      </c>
      <c r="B346">
        <v>730</v>
      </c>
      <c r="C346">
        <v>1412</v>
      </c>
      <c r="D346">
        <v>684</v>
      </c>
      <c r="E346">
        <v>1304</v>
      </c>
    </row>
    <row r="347" spans="1:5" ht="16.5">
      <c r="A347" s="53">
        <v>100005225</v>
      </c>
      <c r="B347">
        <v>1650</v>
      </c>
      <c r="C347">
        <v>1487</v>
      </c>
      <c r="D347">
        <v>736</v>
      </c>
      <c r="E347">
        <v>1355</v>
      </c>
    </row>
    <row r="348" spans="1:5" ht="16.5">
      <c r="A348" s="53">
        <v>100005226</v>
      </c>
      <c r="B348">
        <v>605</v>
      </c>
      <c r="C348">
        <v>1487</v>
      </c>
      <c r="D348">
        <v>736</v>
      </c>
      <c r="E348">
        <v>1355</v>
      </c>
    </row>
    <row r="349" spans="1:5" ht="16.5">
      <c r="A349" s="53">
        <v>100005231</v>
      </c>
      <c r="B349">
        <v>859</v>
      </c>
      <c r="C349">
        <v>1419</v>
      </c>
      <c r="D349">
        <v>805</v>
      </c>
      <c r="E349">
        <v>1534</v>
      </c>
    </row>
    <row r="350" spans="1:5" ht="16.5">
      <c r="A350" s="53">
        <v>100005232</v>
      </c>
      <c r="B350">
        <v>687</v>
      </c>
      <c r="C350">
        <v>1419</v>
      </c>
      <c r="D350">
        <v>805</v>
      </c>
      <c r="E350">
        <v>1534</v>
      </c>
    </row>
    <row r="351" spans="1:5" ht="16.5">
      <c r="A351" s="53">
        <v>100005233</v>
      </c>
      <c r="B351">
        <v>859</v>
      </c>
      <c r="C351">
        <v>1419</v>
      </c>
      <c r="D351">
        <v>805</v>
      </c>
      <c r="E351">
        <v>1534</v>
      </c>
    </row>
    <row r="352" spans="1:5" ht="16.5">
      <c r="A352" s="53">
        <v>100005234</v>
      </c>
      <c r="B352">
        <v>859</v>
      </c>
      <c r="C352">
        <v>1419</v>
      </c>
      <c r="D352">
        <v>805</v>
      </c>
      <c r="E352">
        <v>1534</v>
      </c>
    </row>
    <row r="353" spans="1:5" ht="16.5">
      <c r="A353" s="53">
        <v>100005235</v>
      </c>
      <c r="B353">
        <v>1944</v>
      </c>
      <c r="C353">
        <v>1494</v>
      </c>
      <c r="D353">
        <v>866</v>
      </c>
      <c r="E353">
        <v>1595</v>
      </c>
    </row>
    <row r="354" spans="1:5" ht="16.5">
      <c r="A354" s="53">
        <v>100005236</v>
      </c>
      <c r="B354">
        <v>712</v>
      </c>
      <c r="C354">
        <v>1494</v>
      </c>
      <c r="D354">
        <v>866</v>
      </c>
      <c r="E354">
        <v>1595</v>
      </c>
    </row>
    <row r="355" spans="1:5" ht="16.5">
      <c r="A355" s="53">
        <v>100005311</v>
      </c>
      <c r="B355">
        <v>730</v>
      </c>
      <c r="C355">
        <v>1426</v>
      </c>
      <c r="D355">
        <v>684</v>
      </c>
      <c r="E355">
        <v>1304</v>
      </c>
    </row>
    <row r="356" spans="1:5" ht="16.5">
      <c r="A356" s="53">
        <v>100005312</v>
      </c>
      <c r="B356">
        <v>584</v>
      </c>
      <c r="C356">
        <v>1426</v>
      </c>
      <c r="D356">
        <v>684</v>
      </c>
      <c r="E356">
        <v>1304</v>
      </c>
    </row>
    <row r="357" spans="1:5" ht="16.5">
      <c r="A357" s="53">
        <v>100005313</v>
      </c>
      <c r="B357">
        <v>730</v>
      </c>
      <c r="C357">
        <v>1426</v>
      </c>
      <c r="D357">
        <v>684</v>
      </c>
      <c r="E357">
        <v>1304</v>
      </c>
    </row>
    <row r="358" spans="1:5" ht="16.5">
      <c r="A358" s="53">
        <v>100005314</v>
      </c>
      <c r="B358">
        <v>730</v>
      </c>
      <c r="C358">
        <v>1426</v>
      </c>
      <c r="D358">
        <v>684</v>
      </c>
      <c r="E358">
        <v>1304</v>
      </c>
    </row>
    <row r="359" spans="1:5" ht="16.5">
      <c r="A359" s="53">
        <v>100005315</v>
      </c>
      <c r="B359">
        <v>1650</v>
      </c>
      <c r="C359">
        <v>1501</v>
      </c>
      <c r="D359">
        <v>736</v>
      </c>
      <c r="E359">
        <v>1355</v>
      </c>
    </row>
    <row r="360" spans="1:5" ht="16.5">
      <c r="A360" s="53">
        <v>100005316</v>
      </c>
      <c r="B360">
        <v>605</v>
      </c>
      <c r="C360">
        <v>1501</v>
      </c>
      <c r="D360">
        <v>736</v>
      </c>
      <c r="E360">
        <v>1355</v>
      </c>
    </row>
    <row r="361" spans="1:5" ht="16.5">
      <c r="A361" s="53">
        <v>100005321</v>
      </c>
      <c r="B361">
        <v>773</v>
      </c>
      <c r="C361">
        <v>1433</v>
      </c>
      <c r="D361">
        <v>725</v>
      </c>
      <c r="E361">
        <v>1380</v>
      </c>
    </row>
    <row r="362" spans="1:5" ht="16.5">
      <c r="A362" s="53">
        <v>100005322</v>
      </c>
      <c r="B362">
        <v>618</v>
      </c>
      <c r="C362">
        <v>1433</v>
      </c>
      <c r="D362">
        <v>725</v>
      </c>
      <c r="E362">
        <v>1380</v>
      </c>
    </row>
    <row r="363" spans="1:5" ht="16.5">
      <c r="A363" s="53">
        <v>100005323</v>
      </c>
      <c r="B363">
        <v>773</v>
      </c>
      <c r="C363">
        <v>1433</v>
      </c>
      <c r="D363">
        <v>725</v>
      </c>
      <c r="E363">
        <v>1380</v>
      </c>
    </row>
    <row r="364" spans="1:5" ht="16.5">
      <c r="A364" s="53">
        <v>100005324</v>
      </c>
      <c r="B364">
        <v>773</v>
      </c>
      <c r="C364">
        <v>1433</v>
      </c>
      <c r="D364">
        <v>725</v>
      </c>
      <c r="E364">
        <v>1380</v>
      </c>
    </row>
    <row r="365" spans="1:5" ht="16.5">
      <c r="A365" s="53">
        <v>100005325</v>
      </c>
      <c r="B365">
        <v>1749</v>
      </c>
      <c r="C365">
        <v>1508</v>
      </c>
      <c r="D365">
        <v>779</v>
      </c>
      <c r="E365">
        <v>1435</v>
      </c>
    </row>
    <row r="366" spans="1:5" ht="16.5">
      <c r="A366" s="53">
        <v>100005326</v>
      </c>
      <c r="B366">
        <v>641</v>
      </c>
      <c r="C366">
        <v>1508</v>
      </c>
      <c r="D366">
        <v>779</v>
      </c>
      <c r="E366">
        <v>1435</v>
      </c>
    </row>
    <row r="367" spans="1:5" ht="16.5">
      <c r="A367" s="53">
        <v>100005331</v>
      </c>
      <c r="B367">
        <v>912</v>
      </c>
      <c r="C367">
        <v>1440</v>
      </c>
      <c r="D367">
        <v>855</v>
      </c>
      <c r="E367">
        <v>1630</v>
      </c>
    </row>
    <row r="368" spans="1:5" ht="16.5">
      <c r="A368" s="53">
        <v>100005332</v>
      </c>
      <c r="B368">
        <v>729</v>
      </c>
      <c r="C368">
        <v>1440</v>
      </c>
      <c r="D368">
        <v>855</v>
      </c>
      <c r="E368">
        <v>1630</v>
      </c>
    </row>
    <row r="369" spans="1:5" ht="16.5">
      <c r="A369" s="53">
        <v>100005333</v>
      </c>
      <c r="B369">
        <v>912</v>
      </c>
      <c r="C369">
        <v>1440</v>
      </c>
      <c r="D369">
        <v>855</v>
      </c>
      <c r="E369">
        <v>1630</v>
      </c>
    </row>
    <row r="370" spans="1:5" ht="16.5">
      <c r="A370" s="53">
        <v>100005334</v>
      </c>
      <c r="B370">
        <v>912</v>
      </c>
      <c r="C370">
        <v>1440</v>
      </c>
      <c r="D370">
        <v>855</v>
      </c>
      <c r="E370">
        <v>1630</v>
      </c>
    </row>
    <row r="371" spans="1:5" ht="16.5">
      <c r="A371" s="53">
        <v>100005335</v>
      </c>
      <c r="B371">
        <v>2064</v>
      </c>
      <c r="C371">
        <v>1515</v>
      </c>
      <c r="D371">
        <v>920</v>
      </c>
      <c r="E371">
        <v>1694</v>
      </c>
    </row>
    <row r="372" spans="1:5" ht="16.5">
      <c r="A372" s="53">
        <v>100005336</v>
      </c>
      <c r="B372">
        <v>756</v>
      </c>
      <c r="C372">
        <v>1515</v>
      </c>
      <c r="D372">
        <v>920</v>
      </c>
      <c r="E372">
        <v>1694</v>
      </c>
    </row>
    <row r="373" spans="1:5" ht="16.5">
      <c r="A373" s="53">
        <v>100005411</v>
      </c>
      <c r="B373">
        <v>773</v>
      </c>
      <c r="C373">
        <v>1447</v>
      </c>
      <c r="D373">
        <v>725</v>
      </c>
      <c r="E373">
        <v>1380</v>
      </c>
    </row>
    <row r="374" spans="1:5" ht="16.5">
      <c r="A374" s="53">
        <v>100005412</v>
      </c>
      <c r="B374">
        <v>618</v>
      </c>
      <c r="C374">
        <v>1447</v>
      </c>
      <c r="D374">
        <v>725</v>
      </c>
      <c r="E374">
        <v>1380</v>
      </c>
    </row>
    <row r="375" spans="1:5" ht="16.5">
      <c r="A375" s="53">
        <v>100005413</v>
      </c>
      <c r="B375">
        <v>773</v>
      </c>
      <c r="C375">
        <v>1447</v>
      </c>
      <c r="D375">
        <v>725</v>
      </c>
      <c r="E375">
        <v>1380</v>
      </c>
    </row>
    <row r="376" spans="1:5" ht="16.5">
      <c r="A376" s="53">
        <v>100005414</v>
      </c>
      <c r="B376">
        <v>773</v>
      </c>
      <c r="C376">
        <v>1447</v>
      </c>
      <c r="D376">
        <v>725</v>
      </c>
      <c r="E376">
        <v>1380</v>
      </c>
    </row>
    <row r="377" spans="1:5" ht="16.5">
      <c r="A377" s="53">
        <v>100005415</v>
      </c>
      <c r="B377">
        <v>1749</v>
      </c>
      <c r="C377">
        <v>1522</v>
      </c>
      <c r="D377">
        <v>779</v>
      </c>
      <c r="E377">
        <v>1435</v>
      </c>
    </row>
    <row r="378" spans="1:5" ht="16.5">
      <c r="A378" s="53">
        <v>100005416</v>
      </c>
      <c r="B378">
        <v>641</v>
      </c>
      <c r="C378">
        <v>1522</v>
      </c>
      <c r="D378">
        <v>779</v>
      </c>
      <c r="E378">
        <v>1435</v>
      </c>
    </row>
    <row r="379" spans="1:5" ht="16.5">
      <c r="A379" s="53">
        <v>100005421</v>
      </c>
      <c r="B379">
        <v>805</v>
      </c>
      <c r="C379">
        <v>1454</v>
      </c>
      <c r="D379">
        <v>755</v>
      </c>
      <c r="E379">
        <v>1438</v>
      </c>
    </row>
    <row r="380" spans="1:5" ht="16.5">
      <c r="A380" s="53">
        <v>100005422</v>
      </c>
      <c r="B380">
        <v>644</v>
      </c>
      <c r="C380">
        <v>1454</v>
      </c>
      <c r="D380">
        <v>755</v>
      </c>
      <c r="E380">
        <v>1438</v>
      </c>
    </row>
    <row r="381" spans="1:5" ht="16.5">
      <c r="A381" s="53">
        <v>100005423</v>
      </c>
      <c r="B381">
        <v>805</v>
      </c>
      <c r="C381">
        <v>1454</v>
      </c>
      <c r="D381">
        <v>755</v>
      </c>
      <c r="E381">
        <v>1438</v>
      </c>
    </row>
    <row r="382" spans="1:5" ht="16.5">
      <c r="A382" s="53">
        <v>100005424</v>
      </c>
      <c r="B382">
        <v>805</v>
      </c>
      <c r="C382">
        <v>1454</v>
      </c>
      <c r="D382">
        <v>755</v>
      </c>
      <c r="E382">
        <v>1438</v>
      </c>
    </row>
    <row r="383" spans="1:5" ht="16.5">
      <c r="A383" s="53">
        <v>100005425</v>
      </c>
      <c r="B383">
        <v>1821</v>
      </c>
      <c r="C383">
        <v>1529</v>
      </c>
      <c r="D383">
        <v>812</v>
      </c>
      <c r="E383">
        <v>1495</v>
      </c>
    </row>
    <row r="384" spans="1:5" ht="16.5">
      <c r="A384" s="53">
        <v>100005426</v>
      </c>
      <c r="B384">
        <v>667</v>
      </c>
      <c r="C384">
        <v>1529</v>
      </c>
      <c r="D384">
        <v>812</v>
      </c>
      <c r="E384">
        <v>1495</v>
      </c>
    </row>
    <row r="385" spans="1:5" ht="16.5">
      <c r="A385" s="53">
        <v>100005431</v>
      </c>
      <c r="B385">
        <v>966</v>
      </c>
      <c r="C385">
        <v>1461</v>
      </c>
      <c r="D385">
        <v>906</v>
      </c>
      <c r="E385">
        <v>1726</v>
      </c>
    </row>
    <row r="386" spans="1:5" ht="16.5">
      <c r="A386" s="53">
        <v>100005432</v>
      </c>
      <c r="B386">
        <v>772</v>
      </c>
      <c r="C386">
        <v>1461</v>
      </c>
      <c r="D386">
        <v>906</v>
      </c>
      <c r="E386">
        <v>1726</v>
      </c>
    </row>
    <row r="387" spans="1:5" ht="16.5">
      <c r="A387" s="53">
        <v>100005433</v>
      </c>
      <c r="B387">
        <v>966</v>
      </c>
      <c r="C387">
        <v>1461</v>
      </c>
      <c r="D387">
        <v>906</v>
      </c>
      <c r="E387">
        <v>1726</v>
      </c>
    </row>
    <row r="388" spans="1:5" ht="16.5">
      <c r="A388" s="53">
        <v>100005434</v>
      </c>
      <c r="B388">
        <v>966</v>
      </c>
      <c r="C388">
        <v>1461</v>
      </c>
      <c r="D388">
        <v>906</v>
      </c>
      <c r="E388">
        <v>1726</v>
      </c>
    </row>
    <row r="389" spans="1:5" ht="16.5">
      <c r="A389" s="53">
        <v>100005435</v>
      </c>
      <c r="B389">
        <v>2187</v>
      </c>
      <c r="C389">
        <v>1536</v>
      </c>
      <c r="D389">
        <v>974</v>
      </c>
      <c r="E389">
        <v>1794</v>
      </c>
    </row>
    <row r="390" spans="1:5" ht="16.5">
      <c r="A390" s="53">
        <v>100005436</v>
      </c>
      <c r="B390">
        <v>801</v>
      </c>
      <c r="C390">
        <v>1536</v>
      </c>
      <c r="D390">
        <v>974</v>
      </c>
      <c r="E390">
        <v>1794</v>
      </c>
    </row>
    <row r="391" spans="1:5" ht="16.5">
      <c r="A391" s="53">
        <v>100005511</v>
      </c>
      <c r="B391">
        <v>805</v>
      </c>
      <c r="C391">
        <v>1468</v>
      </c>
      <c r="D391">
        <v>755</v>
      </c>
      <c r="E391">
        <v>1438</v>
      </c>
    </row>
    <row r="392" spans="1:5" ht="16.5">
      <c r="A392" s="53">
        <v>100005512</v>
      </c>
      <c r="B392">
        <v>644</v>
      </c>
      <c r="C392">
        <v>1468</v>
      </c>
      <c r="D392">
        <v>755</v>
      </c>
      <c r="E392">
        <v>1438</v>
      </c>
    </row>
    <row r="393" spans="1:5" ht="16.5">
      <c r="A393" s="53">
        <v>100005513</v>
      </c>
      <c r="B393">
        <v>805</v>
      </c>
      <c r="C393">
        <v>1468</v>
      </c>
      <c r="D393">
        <v>755</v>
      </c>
      <c r="E393">
        <v>1438</v>
      </c>
    </row>
    <row r="394" spans="1:5" ht="16.5">
      <c r="A394" s="53">
        <v>100005514</v>
      </c>
      <c r="B394">
        <v>805</v>
      </c>
      <c r="C394">
        <v>1468</v>
      </c>
      <c r="D394">
        <v>755</v>
      </c>
      <c r="E394">
        <v>1438</v>
      </c>
    </row>
    <row r="395" spans="1:5" ht="16.5">
      <c r="A395" s="53">
        <v>100005515</v>
      </c>
      <c r="B395">
        <v>1821</v>
      </c>
      <c r="C395">
        <v>1543</v>
      </c>
      <c r="D395">
        <v>812</v>
      </c>
      <c r="E395">
        <v>1495</v>
      </c>
    </row>
    <row r="396" spans="1:5" ht="16.5">
      <c r="A396" s="53">
        <v>100005516</v>
      </c>
      <c r="B396">
        <v>667</v>
      </c>
      <c r="C396">
        <v>1543</v>
      </c>
      <c r="D396">
        <v>812</v>
      </c>
      <c r="E396">
        <v>1495</v>
      </c>
    </row>
    <row r="397" spans="1:5" ht="16.5">
      <c r="A397" s="53">
        <v>100005521</v>
      </c>
      <c r="B397">
        <v>859</v>
      </c>
      <c r="C397">
        <v>1475</v>
      </c>
      <c r="D397">
        <v>805</v>
      </c>
      <c r="E397">
        <v>1534</v>
      </c>
    </row>
    <row r="398" spans="1:5" ht="16.5">
      <c r="A398" s="53">
        <v>100005522</v>
      </c>
      <c r="B398">
        <v>687</v>
      </c>
      <c r="C398">
        <v>1475</v>
      </c>
      <c r="D398">
        <v>805</v>
      </c>
      <c r="E398">
        <v>1534</v>
      </c>
    </row>
    <row r="399" spans="1:5" ht="16.5">
      <c r="A399" s="53">
        <v>100005523</v>
      </c>
      <c r="B399">
        <v>859</v>
      </c>
      <c r="C399">
        <v>1475</v>
      </c>
      <c r="D399">
        <v>805</v>
      </c>
      <c r="E399">
        <v>1534</v>
      </c>
    </row>
    <row r="400" spans="1:5" ht="16.5">
      <c r="A400" s="53">
        <v>100005524</v>
      </c>
      <c r="B400">
        <v>859</v>
      </c>
      <c r="C400">
        <v>1475</v>
      </c>
      <c r="D400">
        <v>805</v>
      </c>
      <c r="E400">
        <v>1534</v>
      </c>
    </row>
    <row r="401" spans="1:5" ht="16.5">
      <c r="A401" s="53">
        <v>100005525</v>
      </c>
      <c r="B401">
        <v>1944</v>
      </c>
      <c r="C401">
        <v>1550</v>
      </c>
      <c r="D401">
        <v>866</v>
      </c>
      <c r="E401">
        <v>1595</v>
      </c>
    </row>
    <row r="402" spans="1:5" ht="16.5">
      <c r="A402" s="53">
        <v>100005526</v>
      </c>
      <c r="B402">
        <v>712</v>
      </c>
      <c r="C402">
        <v>1550</v>
      </c>
      <c r="D402">
        <v>866</v>
      </c>
      <c r="E402">
        <v>1595</v>
      </c>
    </row>
    <row r="403" spans="1:5" ht="16.5">
      <c r="A403" s="53">
        <v>100005531</v>
      </c>
      <c r="B403">
        <v>998</v>
      </c>
      <c r="C403">
        <v>1482</v>
      </c>
      <c r="D403">
        <v>936</v>
      </c>
      <c r="E403">
        <v>1783</v>
      </c>
    </row>
    <row r="404" spans="1:5" ht="16.5">
      <c r="A404" s="53">
        <v>100005532</v>
      </c>
      <c r="B404">
        <v>798</v>
      </c>
      <c r="C404">
        <v>1482</v>
      </c>
      <c r="D404">
        <v>936</v>
      </c>
      <c r="E404">
        <v>1783</v>
      </c>
    </row>
    <row r="405" spans="1:5" ht="16.5">
      <c r="A405" s="53">
        <v>100005533</v>
      </c>
      <c r="B405">
        <v>998</v>
      </c>
      <c r="C405">
        <v>1482</v>
      </c>
      <c r="D405">
        <v>936</v>
      </c>
      <c r="E405">
        <v>1783</v>
      </c>
    </row>
    <row r="406" spans="1:5" ht="16.5">
      <c r="A406" s="53">
        <v>100005534</v>
      </c>
      <c r="B406">
        <v>998</v>
      </c>
      <c r="C406">
        <v>1482</v>
      </c>
      <c r="D406">
        <v>936</v>
      </c>
      <c r="E406">
        <v>1783</v>
      </c>
    </row>
    <row r="407" spans="1:5" ht="16.5">
      <c r="A407" s="53">
        <v>100005535</v>
      </c>
      <c r="B407">
        <v>2259</v>
      </c>
      <c r="C407">
        <v>1557</v>
      </c>
      <c r="D407">
        <v>1007</v>
      </c>
      <c r="E407">
        <v>1854</v>
      </c>
    </row>
    <row r="408" spans="1:5" ht="16.5">
      <c r="A408" s="53">
        <v>100005536</v>
      </c>
      <c r="B408">
        <v>828</v>
      </c>
      <c r="C408">
        <v>1557</v>
      </c>
      <c r="D408">
        <v>1007</v>
      </c>
      <c r="E408">
        <v>1854</v>
      </c>
    </row>
    <row r="409" spans="1:5" ht="16.5">
      <c r="A409" s="53">
        <v>100005611</v>
      </c>
      <c r="B409">
        <v>859</v>
      </c>
      <c r="C409">
        <v>1489</v>
      </c>
      <c r="D409">
        <v>805</v>
      </c>
      <c r="E409">
        <v>1534</v>
      </c>
    </row>
    <row r="410" spans="1:5" ht="16.5">
      <c r="A410" s="53">
        <v>100005612</v>
      </c>
      <c r="B410">
        <v>687</v>
      </c>
      <c r="C410">
        <v>1489</v>
      </c>
      <c r="D410">
        <v>805</v>
      </c>
      <c r="E410">
        <v>1534</v>
      </c>
    </row>
    <row r="411" spans="1:5" ht="16.5">
      <c r="A411" s="53">
        <v>100005613</v>
      </c>
      <c r="B411">
        <v>859</v>
      </c>
      <c r="C411">
        <v>1489</v>
      </c>
      <c r="D411">
        <v>805</v>
      </c>
      <c r="E411">
        <v>1534</v>
      </c>
    </row>
    <row r="412" spans="1:5" ht="16.5">
      <c r="A412" s="53">
        <v>100005614</v>
      </c>
      <c r="B412">
        <v>859</v>
      </c>
      <c r="C412">
        <v>1489</v>
      </c>
      <c r="D412">
        <v>805</v>
      </c>
      <c r="E412">
        <v>1534</v>
      </c>
    </row>
    <row r="413" spans="1:5" ht="16.5">
      <c r="A413" s="53">
        <v>100005615</v>
      </c>
      <c r="B413">
        <v>1944</v>
      </c>
      <c r="C413">
        <v>1564</v>
      </c>
      <c r="D413">
        <v>866</v>
      </c>
      <c r="E413">
        <v>1595</v>
      </c>
    </row>
    <row r="414" spans="1:5" ht="16.5">
      <c r="A414" s="53">
        <v>100005616</v>
      </c>
      <c r="B414">
        <v>712</v>
      </c>
      <c r="C414">
        <v>1564</v>
      </c>
      <c r="D414">
        <v>866</v>
      </c>
      <c r="E414">
        <v>1595</v>
      </c>
    </row>
    <row r="415" spans="1:5" ht="16.5">
      <c r="A415" s="53">
        <v>100005621</v>
      </c>
      <c r="B415">
        <v>912</v>
      </c>
      <c r="C415">
        <v>1496</v>
      </c>
      <c r="D415">
        <v>855</v>
      </c>
      <c r="E415">
        <v>1630</v>
      </c>
    </row>
    <row r="416" spans="1:5" ht="16.5">
      <c r="A416" s="53">
        <v>100005622</v>
      </c>
      <c r="B416">
        <v>729</v>
      </c>
      <c r="C416">
        <v>1496</v>
      </c>
      <c r="D416">
        <v>855</v>
      </c>
      <c r="E416">
        <v>1630</v>
      </c>
    </row>
    <row r="417" spans="1:5" ht="16.5">
      <c r="A417" s="53">
        <v>100005623</v>
      </c>
      <c r="B417">
        <v>912</v>
      </c>
      <c r="C417">
        <v>1496</v>
      </c>
      <c r="D417">
        <v>855</v>
      </c>
      <c r="E417">
        <v>1630</v>
      </c>
    </row>
    <row r="418" spans="1:5" ht="16.5">
      <c r="A418" s="53">
        <v>100005624</v>
      </c>
      <c r="B418">
        <v>912</v>
      </c>
      <c r="C418">
        <v>1496</v>
      </c>
      <c r="D418">
        <v>855</v>
      </c>
      <c r="E418">
        <v>1630</v>
      </c>
    </row>
    <row r="419" spans="1:5" ht="16.5">
      <c r="A419" s="53">
        <v>100005625</v>
      </c>
      <c r="B419">
        <v>2064</v>
      </c>
      <c r="C419">
        <v>1571</v>
      </c>
      <c r="D419">
        <v>920</v>
      </c>
      <c r="E419">
        <v>1694</v>
      </c>
    </row>
    <row r="420" spans="1:5" ht="16.5">
      <c r="A420" s="53">
        <v>100005626</v>
      </c>
      <c r="B420">
        <v>756</v>
      </c>
      <c r="C420">
        <v>1571</v>
      </c>
      <c r="D420">
        <v>920</v>
      </c>
      <c r="E420">
        <v>1694</v>
      </c>
    </row>
    <row r="421" spans="1:5" ht="16.5">
      <c r="A421" s="53">
        <v>100005631</v>
      </c>
      <c r="B421">
        <v>966</v>
      </c>
      <c r="C421">
        <v>1503</v>
      </c>
      <c r="D421">
        <v>906</v>
      </c>
      <c r="E421">
        <v>1726</v>
      </c>
    </row>
    <row r="422" spans="1:5" ht="16.5">
      <c r="A422" s="53">
        <v>100005632</v>
      </c>
      <c r="B422">
        <v>772</v>
      </c>
      <c r="C422">
        <v>1503</v>
      </c>
      <c r="D422">
        <v>906</v>
      </c>
      <c r="E422">
        <v>1726</v>
      </c>
    </row>
    <row r="423" spans="1:5" ht="16.5">
      <c r="A423" s="53">
        <v>100005633</v>
      </c>
      <c r="B423">
        <v>966</v>
      </c>
      <c r="C423">
        <v>1503</v>
      </c>
      <c r="D423">
        <v>906</v>
      </c>
      <c r="E423">
        <v>1726</v>
      </c>
    </row>
    <row r="424" spans="1:5" ht="16.5">
      <c r="A424" s="53">
        <v>100005634</v>
      </c>
      <c r="B424">
        <v>966</v>
      </c>
      <c r="C424">
        <v>1503</v>
      </c>
      <c r="D424">
        <v>906</v>
      </c>
      <c r="E424">
        <v>1726</v>
      </c>
    </row>
    <row r="425" spans="1:5" ht="16.5">
      <c r="A425" s="53">
        <v>100005635</v>
      </c>
      <c r="B425">
        <v>2187</v>
      </c>
      <c r="C425">
        <v>1578</v>
      </c>
      <c r="D425">
        <v>974</v>
      </c>
      <c r="E425">
        <v>1794</v>
      </c>
    </row>
    <row r="426" spans="1:5" ht="16.5">
      <c r="A426" s="53">
        <v>100005636</v>
      </c>
      <c r="B426">
        <v>801</v>
      </c>
      <c r="C426">
        <v>1578</v>
      </c>
      <c r="D426">
        <v>974</v>
      </c>
      <c r="E426">
        <v>1794</v>
      </c>
    </row>
    <row r="427" spans="1:5" ht="16.5">
      <c r="A427" s="53">
        <v>100005711</v>
      </c>
      <c r="B427">
        <v>912</v>
      </c>
      <c r="C427">
        <v>1510</v>
      </c>
      <c r="D427">
        <v>855</v>
      </c>
      <c r="E427">
        <v>1630</v>
      </c>
    </row>
    <row r="428" spans="1:5" ht="16.5">
      <c r="A428" s="53">
        <v>100005712</v>
      </c>
      <c r="B428">
        <v>729</v>
      </c>
      <c r="C428">
        <v>1510</v>
      </c>
      <c r="D428">
        <v>855</v>
      </c>
      <c r="E428">
        <v>1630</v>
      </c>
    </row>
    <row r="429" spans="1:5" ht="16.5">
      <c r="A429" s="53">
        <v>100005713</v>
      </c>
      <c r="B429">
        <v>912</v>
      </c>
      <c r="C429">
        <v>1510</v>
      </c>
      <c r="D429">
        <v>855</v>
      </c>
      <c r="E429">
        <v>1630</v>
      </c>
    </row>
    <row r="430" spans="1:5" ht="16.5">
      <c r="A430" s="53">
        <v>100005714</v>
      </c>
      <c r="B430">
        <v>912</v>
      </c>
      <c r="C430">
        <v>1510</v>
      </c>
      <c r="D430">
        <v>855</v>
      </c>
      <c r="E430">
        <v>1630</v>
      </c>
    </row>
    <row r="431" spans="1:5" ht="16.5">
      <c r="A431" s="53">
        <v>100005715</v>
      </c>
      <c r="B431">
        <v>2064</v>
      </c>
      <c r="C431">
        <v>1585</v>
      </c>
      <c r="D431">
        <v>920</v>
      </c>
      <c r="E431">
        <v>1694</v>
      </c>
    </row>
    <row r="432" spans="1:5" ht="16.5">
      <c r="A432" s="53">
        <v>100005716</v>
      </c>
      <c r="B432">
        <v>756</v>
      </c>
      <c r="C432">
        <v>1585</v>
      </c>
      <c r="D432">
        <v>920</v>
      </c>
      <c r="E432">
        <v>1694</v>
      </c>
    </row>
    <row r="433" spans="1:5" ht="16.5">
      <c r="A433" s="53">
        <v>100005721</v>
      </c>
      <c r="B433">
        <v>966</v>
      </c>
      <c r="C433">
        <v>1517</v>
      </c>
      <c r="D433">
        <v>906</v>
      </c>
      <c r="E433">
        <v>1726</v>
      </c>
    </row>
    <row r="434" spans="1:5" ht="16.5">
      <c r="A434" s="53">
        <v>100005722</v>
      </c>
      <c r="B434">
        <v>772</v>
      </c>
      <c r="C434">
        <v>1517</v>
      </c>
      <c r="D434">
        <v>906</v>
      </c>
      <c r="E434">
        <v>1726</v>
      </c>
    </row>
    <row r="435" spans="1:5" ht="16.5">
      <c r="A435" s="53">
        <v>100005723</v>
      </c>
      <c r="B435">
        <v>966</v>
      </c>
      <c r="C435">
        <v>1517</v>
      </c>
      <c r="D435">
        <v>906</v>
      </c>
      <c r="E435">
        <v>1726</v>
      </c>
    </row>
    <row r="436" spans="1:5" ht="16.5">
      <c r="A436" s="53">
        <v>100005724</v>
      </c>
      <c r="B436">
        <v>966</v>
      </c>
      <c r="C436">
        <v>1517</v>
      </c>
      <c r="D436">
        <v>906</v>
      </c>
      <c r="E436">
        <v>1726</v>
      </c>
    </row>
    <row r="437" spans="1:5" ht="16.5">
      <c r="A437" s="53">
        <v>100005725</v>
      </c>
      <c r="B437">
        <v>2187</v>
      </c>
      <c r="C437">
        <v>1592</v>
      </c>
      <c r="D437">
        <v>974</v>
      </c>
      <c r="E437">
        <v>1794</v>
      </c>
    </row>
    <row r="438" spans="1:5" ht="16.5">
      <c r="A438" s="53">
        <v>100005726</v>
      </c>
      <c r="B438">
        <v>801</v>
      </c>
      <c r="C438">
        <v>1592</v>
      </c>
      <c r="D438">
        <v>974</v>
      </c>
      <c r="E438">
        <v>1794</v>
      </c>
    </row>
    <row r="439" spans="1:5" ht="16.5">
      <c r="A439" s="53">
        <v>100005731</v>
      </c>
      <c r="B439">
        <v>1020</v>
      </c>
      <c r="C439">
        <v>1524</v>
      </c>
      <c r="D439">
        <v>956</v>
      </c>
      <c r="E439">
        <v>1822</v>
      </c>
    </row>
    <row r="440" spans="1:5" ht="16.5">
      <c r="A440" s="53">
        <v>100005732</v>
      </c>
      <c r="B440">
        <v>816</v>
      </c>
      <c r="C440">
        <v>1524</v>
      </c>
      <c r="D440">
        <v>956</v>
      </c>
      <c r="E440">
        <v>1822</v>
      </c>
    </row>
    <row r="441" spans="1:5" ht="16.5">
      <c r="A441" s="53">
        <v>100005733</v>
      </c>
      <c r="B441">
        <v>1020</v>
      </c>
      <c r="C441">
        <v>1524</v>
      </c>
      <c r="D441">
        <v>956</v>
      </c>
      <c r="E441">
        <v>1822</v>
      </c>
    </row>
    <row r="442" spans="1:5" ht="16.5">
      <c r="A442" s="53">
        <v>100005734</v>
      </c>
      <c r="B442">
        <v>1020</v>
      </c>
      <c r="C442">
        <v>1524</v>
      </c>
      <c r="D442">
        <v>956</v>
      </c>
      <c r="E442">
        <v>1822</v>
      </c>
    </row>
    <row r="443" spans="1:5" ht="16.5">
      <c r="A443" s="53">
        <v>100005735</v>
      </c>
      <c r="B443">
        <v>2307</v>
      </c>
      <c r="C443">
        <v>1599</v>
      </c>
      <c r="D443">
        <v>1028</v>
      </c>
      <c r="E443">
        <v>1894</v>
      </c>
    </row>
    <row r="444" spans="1:5" ht="16.5">
      <c r="A444" s="53">
        <v>100005736</v>
      </c>
      <c r="B444">
        <v>845</v>
      </c>
      <c r="C444">
        <v>1599</v>
      </c>
      <c r="D444">
        <v>1028</v>
      </c>
      <c r="E444">
        <v>1894</v>
      </c>
    </row>
    <row r="445" spans="1:5" ht="16.5">
      <c r="A445" s="53">
        <v>100005811</v>
      </c>
      <c r="B445">
        <v>1074</v>
      </c>
      <c r="C445">
        <v>1535</v>
      </c>
      <c r="D445">
        <v>1007</v>
      </c>
      <c r="E445">
        <v>1918</v>
      </c>
    </row>
    <row r="446" spans="1:5" ht="16.5">
      <c r="A446" s="53">
        <v>100005812</v>
      </c>
      <c r="B446">
        <v>859</v>
      </c>
      <c r="C446">
        <v>1535</v>
      </c>
      <c r="D446">
        <v>1007</v>
      </c>
      <c r="E446">
        <v>1918</v>
      </c>
    </row>
    <row r="447" spans="1:5" ht="16.5">
      <c r="A447" s="53">
        <v>100005813</v>
      </c>
      <c r="B447">
        <v>1074</v>
      </c>
      <c r="C447">
        <v>1535</v>
      </c>
      <c r="D447">
        <v>1007</v>
      </c>
      <c r="E447">
        <v>1918</v>
      </c>
    </row>
    <row r="448" spans="1:5" ht="16.5">
      <c r="A448" s="53">
        <v>100005814</v>
      </c>
      <c r="B448">
        <v>1074</v>
      </c>
      <c r="C448">
        <v>1535</v>
      </c>
      <c r="D448">
        <v>1007</v>
      </c>
      <c r="E448">
        <v>1918</v>
      </c>
    </row>
    <row r="449" spans="1:5" ht="16.5">
      <c r="A449" s="53">
        <v>100005815</v>
      </c>
      <c r="B449">
        <v>2430</v>
      </c>
      <c r="C449">
        <v>1621</v>
      </c>
      <c r="D449">
        <v>1083</v>
      </c>
      <c r="E449">
        <v>1994</v>
      </c>
    </row>
    <row r="450" spans="1:5" ht="16.5">
      <c r="A450" s="53">
        <v>100005816</v>
      </c>
      <c r="B450">
        <v>891</v>
      </c>
      <c r="C450">
        <v>1621</v>
      </c>
      <c r="D450">
        <v>1083</v>
      </c>
      <c r="E450">
        <v>1994</v>
      </c>
    </row>
    <row r="451" spans="1:5" ht="16.5">
      <c r="A451" s="53">
        <v>100005821</v>
      </c>
      <c r="B451">
        <v>891</v>
      </c>
      <c r="C451">
        <v>1621</v>
      </c>
      <c r="D451">
        <v>1083</v>
      </c>
      <c r="E451">
        <v>1994</v>
      </c>
    </row>
    <row r="452" spans="1:5" ht="16.5">
      <c r="A452" s="53">
        <v>100005822</v>
      </c>
      <c r="B452">
        <v>891</v>
      </c>
      <c r="C452">
        <v>1621</v>
      </c>
      <c r="D452">
        <v>1083</v>
      </c>
      <c r="E452">
        <v>1994</v>
      </c>
    </row>
    <row r="453" spans="1:5" ht="16.5">
      <c r="A453" s="53">
        <v>100005823</v>
      </c>
      <c r="B453">
        <v>891</v>
      </c>
      <c r="C453">
        <v>1621</v>
      </c>
      <c r="D453">
        <v>1083</v>
      </c>
      <c r="E453">
        <v>1994</v>
      </c>
    </row>
    <row r="454" spans="1:5" ht="16.5">
      <c r="A454" s="53">
        <v>100005824</v>
      </c>
      <c r="B454">
        <v>891</v>
      </c>
      <c r="C454">
        <v>1621</v>
      </c>
      <c r="D454">
        <v>1083</v>
      </c>
      <c r="E454">
        <v>1994</v>
      </c>
    </row>
    <row r="455" spans="1:5" ht="16.5">
      <c r="A455" s="53">
        <v>100005825</v>
      </c>
      <c r="B455">
        <v>891</v>
      </c>
      <c r="C455">
        <v>1621</v>
      </c>
      <c r="D455">
        <v>1083</v>
      </c>
      <c r="E455">
        <v>1994</v>
      </c>
    </row>
    <row r="456" spans="1:5" ht="16.5">
      <c r="A456" s="53">
        <v>100005826</v>
      </c>
      <c r="B456">
        <v>891</v>
      </c>
      <c r="C456">
        <v>1621</v>
      </c>
      <c r="D456">
        <v>1083</v>
      </c>
      <c r="E456">
        <v>1994</v>
      </c>
    </row>
    <row r="457" spans="1:5" ht="16.5">
      <c r="A457" s="53">
        <v>100005831</v>
      </c>
      <c r="B457">
        <v>891</v>
      </c>
      <c r="C457">
        <v>1621</v>
      </c>
      <c r="D457">
        <v>1083</v>
      </c>
      <c r="E457">
        <v>1994</v>
      </c>
    </row>
    <row r="458" spans="1:5" ht="16.5">
      <c r="A458" s="53">
        <v>100005832</v>
      </c>
      <c r="B458">
        <v>891</v>
      </c>
      <c r="C458">
        <v>1621</v>
      </c>
      <c r="D458">
        <v>1083</v>
      </c>
      <c r="E458">
        <v>1994</v>
      </c>
    </row>
    <row r="459" spans="1:5" ht="16.5">
      <c r="A459" s="53">
        <v>100005833</v>
      </c>
      <c r="B459">
        <v>891</v>
      </c>
      <c r="C459">
        <v>1621</v>
      </c>
      <c r="D459">
        <v>1083</v>
      </c>
      <c r="E459">
        <v>1994</v>
      </c>
    </row>
    <row r="460" spans="1:5" ht="16.5">
      <c r="A460" s="53">
        <v>100005834</v>
      </c>
      <c r="B460">
        <v>891</v>
      </c>
      <c r="C460">
        <v>1621</v>
      </c>
      <c r="D460">
        <v>1083</v>
      </c>
      <c r="E460">
        <v>1994</v>
      </c>
    </row>
    <row r="461" spans="1:5" ht="16.5">
      <c r="A461" s="53">
        <v>100005835</v>
      </c>
      <c r="B461">
        <v>891</v>
      </c>
      <c r="C461">
        <v>1621</v>
      </c>
      <c r="D461">
        <v>1083</v>
      </c>
      <c r="E461">
        <v>1994</v>
      </c>
    </row>
    <row r="462" spans="1:5" ht="16.5">
      <c r="A462" s="53">
        <v>100005836</v>
      </c>
      <c r="B462">
        <v>891</v>
      </c>
      <c r="C462">
        <v>1621</v>
      </c>
      <c r="D462">
        <v>1083</v>
      </c>
      <c r="E462">
        <v>1994</v>
      </c>
    </row>
    <row r="463" spans="1:5" ht="16.5">
      <c r="A463" s="53">
        <v>100006111</v>
      </c>
      <c r="B463">
        <v>925</v>
      </c>
      <c r="C463">
        <v>1560</v>
      </c>
      <c r="D463">
        <v>885</v>
      </c>
      <c r="E463">
        <v>1660</v>
      </c>
    </row>
    <row r="464" spans="1:5" ht="16.5">
      <c r="A464" s="53">
        <v>100006112</v>
      </c>
      <c r="B464">
        <v>740</v>
      </c>
      <c r="C464">
        <v>1560</v>
      </c>
      <c r="D464">
        <v>885</v>
      </c>
      <c r="E464">
        <v>1660</v>
      </c>
    </row>
    <row r="465" spans="1:5" ht="16.5">
      <c r="A465" s="53">
        <v>100006113</v>
      </c>
      <c r="B465">
        <v>925</v>
      </c>
      <c r="C465">
        <v>1560</v>
      </c>
      <c r="D465">
        <v>885</v>
      </c>
      <c r="E465">
        <v>1660</v>
      </c>
    </row>
    <row r="466" spans="1:5" ht="16.5">
      <c r="A466" s="53">
        <v>100006114</v>
      </c>
      <c r="B466">
        <v>925</v>
      </c>
      <c r="C466">
        <v>1560</v>
      </c>
      <c r="D466">
        <v>885</v>
      </c>
      <c r="E466">
        <v>1660</v>
      </c>
    </row>
    <row r="467" spans="1:5" ht="16.5">
      <c r="A467" s="53">
        <v>100006115</v>
      </c>
      <c r="B467">
        <v>2076</v>
      </c>
      <c r="C467">
        <v>1647</v>
      </c>
      <c r="D467">
        <v>947</v>
      </c>
      <c r="E467">
        <v>1723</v>
      </c>
    </row>
    <row r="468" spans="1:5" ht="16.5">
      <c r="A468" s="53">
        <v>100006116</v>
      </c>
      <c r="B468">
        <v>761</v>
      </c>
      <c r="C468">
        <v>1647</v>
      </c>
      <c r="D468">
        <v>947</v>
      </c>
      <c r="E468">
        <v>1723</v>
      </c>
    </row>
    <row r="469" spans="1:5" ht="16.5">
      <c r="A469" s="53">
        <v>100006121</v>
      </c>
      <c r="B469">
        <v>954</v>
      </c>
      <c r="C469">
        <v>1585</v>
      </c>
      <c r="D469">
        <v>913</v>
      </c>
      <c r="E469">
        <v>1713</v>
      </c>
    </row>
    <row r="470" spans="1:5" ht="16.5">
      <c r="A470" s="53">
        <v>100006122</v>
      </c>
      <c r="B470">
        <v>763</v>
      </c>
      <c r="C470">
        <v>1585</v>
      </c>
      <c r="D470">
        <v>913</v>
      </c>
      <c r="E470">
        <v>1713</v>
      </c>
    </row>
    <row r="471" spans="1:5" ht="16.5">
      <c r="A471" s="53">
        <v>100006123</v>
      </c>
      <c r="B471">
        <v>954</v>
      </c>
      <c r="C471">
        <v>1585</v>
      </c>
      <c r="D471">
        <v>913</v>
      </c>
      <c r="E471">
        <v>1713</v>
      </c>
    </row>
    <row r="472" spans="1:5" ht="16.5">
      <c r="A472" s="53">
        <v>100006124</v>
      </c>
      <c r="B472">
        <v>954</v>
      </c>
      <c r="C472">
        <v>1585</v>
      </c>
      <c r="D472">
        <v>913</v>
      </c>
      <c r="E472">
        <v>1713</v>
      </c>
    </row>
    <row r="473" spans="1:5" ht="16.5">
      <c r="A473" s="53">
        <v>100006125</v>
      </c>
      <c r="B473">
        <v>2142</v>
      </c>
      <c r="C473">
        <v>1673</v>
      </c>
      <c r="D473">
        <v>977</v>
      </c>
      <c r="E473">
        <v>1777</v>
      </c>
    </row>
    <row r="474" spans="1:5" ht="16.5">
      <c r="A474" s="53">
        <v>100006126</v>
      </c>
      <c r="B474">
        <v>785</v>
      </c>
      <c r="C474">
        <v>1673</v>
      </c>
      <c r="D474">
        <v>977</v>
      </c>
      <c r="E474">
        <v>1777</v>
      </c>
    </row>
    <row r="475" spans="1:5" ht="16.5">
      <c r="A475" s="53">
        <v>100006131</v>
      </c>
      <c r="B475">
        <v>1101</v>
      </c>
      <c r="C475">
        <v>1610</v>
      </c>
      <c r="D475">
        <v>1053</v>
      </c>
      <c r="E475">
        <v>1977</v>
      </c>
    </row>
    <row r="476" spans="1:5" ht="16.5">
      <c r="A476" s="53">
        <v>100006132</v>
      </c>
      <c r="B476">
        <v>880</v>
      </c>
      <c r="C476">
        <v>1610</v>
      </c>
      <c r="D476">
        <v>1053</v>
      </c>
      <c r="E476">
        <v>1977</v>
      </c>
    </row>
    <row r="477" spans="1:5" ht="16.5">
      <c r="A477" s="53">
        <v>100006133</v>
      </c>
      <c r="B477">
        <v>1101</v>
      </c>
      <c r="C477">
        <v>1610</v>
      </c>
      <c r="D477">
        <v>1053</v>
      </c>
      <c r="E477">
        <v>1977</v>
      </c>
    </row>
    <row r="478" spans="1:5" ht="16.5">
      <c r="A478" s="53">
        <v>100006134</v>
      </c>
      <c r="B478">
        <v>1101</v>
      </c>
      <c r="C478">
        <v>1610</v>
      </c>
      <c r="D478">
        <v>1053</v>
      </c>
      <c r="E478">
        <v>1977</v>
      </c>
    </row>
    <row r="479" spans="1:5" ht="16.5">
      <c r="A479" s="53">
        <v>100006135</v>
      </c>
      <c r="B479">
        <v>2472</v>
      </c>
      <c r="C479">
        <v>1699</v>
      </c>
      <c r="D479">
        <v>1128</v>
      </c>
      <c r="E479">
        <v>2051</v>
      </c>
    </row>
    <row r="480" spans="1:5" ht="16.5">
      <c r="A480" s="53">
        <v>100006136</v>
      </c>
      <c r="B480">
        <v>906</v>
      </c>
      <c r="C480">
        <v>1699</v>
      </c>
      <c r="D480">
        <v>1128</v>
      </c>
      <c r="E480">
        <v>2051</v>
      </c>
    </row>
    <row r="481" spans="1:5" ht="16.5">
      <c r="A481" s="53">
        <v>100006211</v>
      </c>
      <c r="B481">
        <v>954</v>
      </c>
      <c r="C481">
        <v>1635</v>
      </c>
      <c r="D481">
        <v>913</v>
      </c>
      <c r="E481">
        <v>1713</v>
      </c>
    </row>
    <row r="482" spans="1:5" ht="16.5">
      <c r="A482" s="53">
        <v>100006212</v>
      </c>
      <c r="B482">
        <v>763</v>
      </c>
      <c r="C482">
        <v>1635</v>
      </c>
      <c r="D482">
        <v>913</v>
      </c>
      <c r="E482">
        <v>1713</v>
      </c>
    </row>
    <row r="483" spans="1:5" ht="16.5">
      <c r="A483" s="53">
        <v>100006213</v>
      </c>
      <c r="B483">
        <v>954</v>
      </c>
      <c r="C483">
        <v>1635</v>
      </c>
      <c r="D483">
        <v>913</v>
      </c>
      <c r="E483">
        <v>1713</v>
      </c>
    </row>
    <row r="484" spans="1:5" ht="16.5">
      <c r="A484" s="53">
        <v>100006214</v>
      </c>
      <c r="B484">
        <v>954</v>
      </c>
      <c r="C484">
        <v>1635</v>
      </c>
      <c r="D484">
        <v>913</v>
      </c>
      <c r="E484">
        <v>1713</v>
      </c>
    </row>
    <row r="485" spans="1:5" ht="16.5">
      <c r="A485" s="53">
        <v>100006215</v>
      </c>
      <c r="B485">
        <v>2142</v>
      </c>
      <c r="C485">
        <v>1725</v>
      </c>
      <c r="D485">
        <v>977</v>
      </c>
      <c r="E485">
        <v>1777</v>
      </c>
    </row>
    <row r="486" spans="1:5" ht="16.5">
      <c r="A486" s="53">
        <v>100006216</v>
      </c>
      <c r="B486">
        <v>785</v>
      </c>
      <c r="C486">
        <v>1725</v>
      </c>
      <c r="D486">
        <v>977</v>
      </c>
      <c r="E486">
        <v>1777</v>
      </c>
    </row>
    <row r="487" spans="1:5" ht="16.5">
      <c r="A487" s="53">
        <v>100006221</v>
      </c>
      <c r="B487">
        <v>998</v>
      </c>
      <c r="C487">
        <v>1660</v>
      </c>
      <c r="D487">
        <v>955</v>
      </c>
      <c r="E487">
        <v>1792</v>
      </c>
    </row>
    <row r="488" spans="1:5" ht="16.5">
      <c r="A488" s="53">
        <v>100006222</v>
      </c>
      <c r="B488">
        <v>798</v>
      </c>
      <c r="C488">
        <v>1660</v>
      </c>
      <c r="D488">
        <v>955</v>
      </c>
      <c r="E488">
        <v>1792</v>
      </c>
    </row>
    <row r="489" spans="1:5" ht="16.5">
      <c r="A489" s="53">
        <v>100006223</v>
      </c>
      <c r="B489">
        <v>998</v>
      </c>
      <c r="C489">
        <v>1660</v>
      </c>
      <c r="D489">
        <v>955</v>
      </c>
      <c r="E489">
        <v>1792</v>
      </c>
    </row>
    <row r="490" spans="1:5" ht="16.5">
      <c r="A490" s="53">
        <v>100006224</v>
      </c>
      <c r="B490">
        <v>998</v>
      </c>
      <c r="C490">
        <v>1660</v>
      </c>
      <c r="D490">
        <v>955</v>
      </c>
      <c r="E490">
        <v>1792</v>
      </c>
    </row>
    <row r="491" spans="1:5" ht="16.5">
      <c r="A491" s="53">
        <v>100006225</v>
      </c>
      <c r="B491">
        <v>2241</v>
      </c>
      <c r="C491">
        <v>1751</v>
      </c>
      <c r="D491">
        <v>1022</v>
      </c>
      <c r="E491">
        <v>1859</v>
      </c>
    </row>
    <row r="492" spans="1:5" ht="16.5">
      <c r="A492" s="53">
        <v>100006226</v>
      </c>
      <c r="B492">
        <v>821</v>
      </c>
      <c r="C492">
        <v>1751</v>
      </c>
      <c r="D492">
        <v>1022</v>
      </c>
      <c r="E492">
        <v>1859</v>
      </c>
    </row>
    <row r="493" spans="1:5" ht="16.5">
      <c r="A493" s="53">
        <v>100006231</v>
      </c>
      <c r="B493">
        <v>1175</v>
      </c>
      <c r="C493">
        <v>1685</v>
      </c>
      <c r="D493">
        <v>1124</v>
      </c>
      <c r="E493">
        <v>2108</v>
      </c>
    </row>
    <row r="494" spans="1:5" ht="16.5">
      <c r="A494" s="53">
        <v>100006232</v>
      </c>
      <c r="B494">
        <v>940</v>
      </c>
      <c r="C494">
        <v>1685</v>
      </c>
      <c r="D494">
        <v>1124</v>
      </c>
      <c r="E494">
        <v>2108</v>
      </c>
    </row>
    <row r="495" spans="1:5" ht="16.5">
      <c r="A495" s="53">
        <v>100006233</v>
      </c>
      <c r="B495">
        <v>1175</v>
      </c>
      <c r="C495">
        <v>1685</v>
      </c>
      <c r="D495">
        <v>1124</v>
      </c>
      <c r="E495">
        <v>2108</v>
      </c>
    </row>
    <row r="496" spans="1:5" ht="16.5">
      <c r="A496" s="53">
        <v>100006234</v>
      </c>
      <c r="B496">
        <v>1175</v>
      </c>
      <c r="C496">
        <v>1685</v>
      </c>
      <c r="D496">
        <v>1124</v>
      </c>
      <c r="E496">
        <v>2108</v>
      </c>
    </row>
    <row r="497" spans="1:5" ht="16.5">
      <c r="A497" s="53">
        <v>100006235</v>
      </c>
      <c r="B497">
        <v>2637</v>
      </c>
      <c r="C497">
        <v>1777</v>
      </c>
      <c r="D497">
        <v>1203</v>
      </c>
      <c r="E497">
        <v>2188</v>
      </c>
    </row>
    <row r="498" spans="1:5" ht="16.5">
      <c r="A498" s="53">
        <v>100006236</v>
      </c>
      <c r="B498">
        <v>966</v>
      </c>
      <c r="C498">
        <v>1777</v>
      </c>
      <c r="D498">
        <v>1203</v>
      </c>
      <c r="E498">
        <v>2188</v>
      </c>
    </row>
    <row r="499" spans="1:5" ht="16.5">
      <c r="A499" s="53">
        <v>100006311</v>
      </c>
      <c r="B499">
        <v>998</v>
      </c>
      <c r="C499">
        <v>1710</v>
      </c>
      <c r="D499">
        <v>955</v>
      </c>
      <c r="E499">
        <v>1792</v>
      </c>
    </row>
    <row r="500" spans="1:5" ht="16.5">
      <c r="A500" s="53">
        <v>100006312</v>
      </c>
      <c r="B500">
        <v>798</v>
      </c>
      <c r="C500">
        <v>1710</v>
      </c>
      <c r="D500">
        <v>955</v>
      </c>
      <c r="E500">
        <v>1792</v>
      </c>
    </row>
    <row r="501" spans="1:5" ht="16.5">
      <c r="A501" s="53">
        <v>100006313</v>
      </c>
      <c r="B501">
        <v>998</v>
      </c>
      <c r="C501">
        <v>1710</v>
      </c>
      <c r="D501">
        <v>955</v>
      </c>
      <c r="E501">
        <v>1792</v>
      </c>
    </row>
    <row r="502" spans="1:5" ht="16.5">
      <c r="A502" s="53">
        <v>100006314</v>
      </c>
      <c r="B502">
        <v>998</v>
      </c>
      <c r="C502">
        <v>1710</v>
      </c>
      <c r="D502">
        <v>955</v>
      </c>
      <c r="E502">
        <v>1792</v>
      </c>
    </row>
    <row r="503" spans="1:5" ht="16.5">
      <c r="A503" s="53">
        <v>100006315</v>
      </c>
      <c r="B503">
        <v>2241</v>
      </c>
      <c r="C503">
        <v>1803</v>
      </c>
      <c r="D503">
        <v>1022</v>
      </c>
      <c r="E503">
        <v>1859</v>
      </c>
    </row>
    <row r="504" spans="1:5" ht="16.5">
      <c r="A504" s="53">
        <v>100006316</v>
      </c>
      <c r="B504">
        <v>821</v>
      </c>
      <c r="C504">
        <v>1803</v>
      </c>
      <c r="D504">
        <v>1022</v>
      </c>
      <c r="E504">
        <v>1859</v>
      </c>
    </row>
    <row r="505" spans="1:5" ht="16.5">
      <c r="A505" s="53">
        <v>100006321</v>
      </c>
      <c r="B505">
        <v>1057</v>
      </c>
      <c r="C505">
        <v>1735</v>
      </c>
      <c r="D505">
        <v>1011</v>
      </c>
      <c r="E505">
        <v>1897</v>
      </c>
    </row>
    <row r="506" spans="1:5" ht="16.5">
      <c r="A506" s="53">
        <v>100006322</v>
      </c>
      <c r="B506">
        <v>845</v>
      </c>
      <c r="C506">
        <v>1735</v>
      </c>
      <c r="D506">
        <v>1011</v>
      </c>
      <c r="E506">
        <v>1897</v>
      </c>
    </row>
    <row r="507" spans="1:5" ht="16.5">
      <c r="A507" s="53">
        <v>100006323</v>
      </c>
      <c r="B507">
        <v>1057</v>
      </c>
      <c r="C507">
        <v>1735</v>
      </c>
      <c r="D507">
        <v>1011</v>
      </c>
      <c r="E507">
        <v>1897</v>
      </c>
    </row>
    <row r="508" spans="1:5" ht="16.5">
      <c r="A508" s="53">
        <v>100006324</v>
      </c>
      <c r="B508">
        <v>1057</v>
      </c>
      <c r="C508">
        <v>1735</v>
      </c>
      <c r="D508">
        <v>1011</v>
      </c>
      <c r="E508">
        <v>1897</v>
      </c>
    </row>
    <row r="509" spans="1:5" ht="16.5">
      <c r="A509" s="53">
        <v>100006325</v>
      </c>
      <c r="B509">
        <v>2373</v>
      </c>
      <c r="C509">
        <v>1829</v>
      </c>
      <c r="D509">
        <v>1082</v>
      </c>
      <c r="E509">
        <v>1969</v>
      </c>
    </row>
    <row r="510" spans="1:5" ht="16.5">
      <c r="A510" s="53">
        <v>100006326</v>
      </c>
      <c r="B510">
        <v>870</v>
      </c>
      <c r="C510">
        <v>1829</v>
      </c>
      <c r="D510">
        <v>1082</v>
      </c>
      <c r="E510">
        <v>1969</v>
      </c>
    </row>
    <row r="511" spans="1:5" ht="16.5">
      <c r="A511" s="53">
        <v>100006331</v>
      </c>
      <c r="B511">
        <v>1248</v>
      </c>
      <c r="C511">
        <v>1760</v>
      </c>
      <c r="D511">
        <v>1194</v>
      </c>
      <c r="E511">
        <v>2240</v>
      </c>
    </row>
    <row r="512" spans="1:5" ht="16.5">
      <c r="A512" s="53">
        <v>100006332</v>
      </c>
      <c r="B512">
        <v>998</v>
      </c>
      <c r="C512">
        <v>1760</v>
      </c>
      <c r="D512">
        <v>1194</v>
      </c>
      <c r="E512">
        <v>2240</v>
      </c>
    </row>
    <row r="513" spans="1:5" ht="16.5">
      <c r="A513" s="53">
        <v>100006333</v>
      </c>
      <c r="B513">
        <v>1248</v>
      </c>
      <c r="C513">
        <v>1760</v>
      </c>
      <c r="D513">
        <v>1194</v>
      </c>
      <c r="E513">
        <v>2240</v>
      </c>
    </row>
    <row r="514" spans="1:5" ht="16.5">
      <c r="A514" s="53">
        <v>100006334</v>
      </c>
      <c r="B514">
        <v>1248</v>
      </c>
      <c r="C514">
        <v>1760</v>
      </c>
      <c r="D514">
        <v>1194</v>
      </c>
      <c r="E514">
        <v>2240</v>
      </c>
    </row>
    <row r="515" spans="1:5" ht="16.5">
      <c r="A515" s="53">
        <v>100006335</v>
      </c>
      <c r="B515">
        <v>2802</v>
      </c>
      <c r="C515">
        <v>1855</v>
      </c>
      <c r="D515">
        <v>1278</v>
      </c>
      <c r="E515">
        <v>2324</v>
      </c>
    </row>
    <row r="516" spans="1:5" ht="16.5">
      <c r="A516" s="53">
        <v>100006336</v>
      </c>
      <c r="B516">
        <v>1027</v>
      </c>
      <c r="C516">
        <v>1855</v>
      </c>
      <c r="D516">
        <v>1278</v>
      </c>
      <c r="E516">
        <v>2324</v>
      </c>
    </row>
    <row r="517" spans="1:5" ht="16.5">
      <c r="A517" s="53">
        <v>100006411</v>
      </c>
      <c r="B517">
        <v>1057</v>
      </c>
      <c r="C517">
        <v>1785</v>
      </c>
      <c r="D517">
        <v>1011</v>
      </c>
      <c r="E517">
        <v>1897</v>
      </c>
    </row>
    <row r="518" spans="1:5" ht="16.5">
      <c r="A518" s="53">
        <v>100006412</v>
      </c>
      <c r="B518">
        <v>845</v>
      </c>
      <c r="C518">
        <v>1785</v>
      </c>
      <c r="D518">
        <v>1011</v>
      </c>
      <c r="E518">
        <v>1897</v>
      </c>
    </row>
    <row r="519" spans="1:5" ht="16.5">
      <c r="A519" s="53">
        <v>100006413</v>
      </c>
      <c r="B519">
        <v>1057</v>
      </c>
      <c r="C519">
        <v>1785</v>
      </c>
      <c r="D519">
        <v>1011</v>
      </c>
      <c r="E519">
        <v>1897</v>
      </c>
    </row>
    <row r="520" spans="1:5" ht="16.5">
      <c r="A520" s="53">
        <v>100006414</v>
      </c>
      <c r="B520">
        <v>1057</v>
      </c>
      <c r="C520">
        <v>1785</v>
      </c>
      <c r="D520">
        <v>1011</v>
      </c>
      <c r="E520">
        <v>1897</v>
      </c>
    </row>
    <row r="521" spans="1:5" ht="16.5">
      <c r="A521" s="53">
        <v>100006415</v>
      </c>
      <c r="B521">
        <v>2373</v>
      </c>
      <c r="C521">
        <v>1881</v>
      </c>
      <c r="D521">
        <v>1082</v>
      </c>
      <c r="E521">
        <v>1969</v>
      </c>
    </row>
    <row r="522" spans="1:5" ht="16.5">
      <c r="A522" s="53">
        <v>100006416</v>
      </c>
      <c r="B522">
        <v>870</v>
      </c>
      <c r="C522">
        <v>1881</v>
      </c>
      <c r="D522">
        <v>1082</v>
      </c>
      <c r="E522">
        <v>1969</v>
      </c>
    </row>
    <row r="523" spans="1:5" ht="16.5">
      <c r="A523" s="53">
        <v>100006421</v>
      </c>
      <c r="B523">
        <v>1101</v>
      </c>
      <c r="C523">
        <v>1810</v>
      </c>
      <c r="D523">
        <v>1053</v>
      </c>
      <c r="E523">
        <v>1977</v>
      </c>
    </row>
    <row r="524" spans="1:5" ht="16.5">
      <c r="A524" s="53">
        <v>100006422</v>
      </c>
      <c r="B524">
        <v>880</v>
      </c>
      <c r="C524">
        <v>1810</v>
      </c>
      <c r="D524">
        <v>1053</v>
      </c>
      <c r="E524">
        <v>1977</v>
      </c>
    </row>
    <row r="525" spans="1:5" ht="16.5">
      <c r="A525" s="53">
        <v>100006423</v>
      </c>
      <c r="B525">
        <v>1101</v>
      </c>
      <c r="C525">
        <v>1810</v>
      </c>
      <c r="D525">
        <v>1053</v>
      </c>
      <c r="E525">
        <v>1977</v>
      </c>
    </row>
    <row r="526" spans="1:5" ht="16.5">
      <c r="A526" s="53">
        <v>100006424</v>
      </c>
      <c r="B526">
        <v>1101</v>
      </c>
      <c r="C526">
        <v>1810</v>
      </c>
      <c r="D526">
        <v>1053</v>
      </c>
      <c r="E526">
        <v>1977</v>
      </c>
    </row>
    <row r="527" spans="1:5" ht="16.5">
      <c r="A527" s="53">
        <v>100006425</v>
      </c>
      <c r="B527">
        <v>2472</v>
      </c>
      <c r="C527">
        <v>1907</v>
      </c>
      <c r="D527">
        <v>1128</v>
      </c>
      <c r="E527">
        <v>2051</v>
      </c>
    </row>
    <row r="528" spans="1:5" ht="16.5">
      <c r="A528" s="53">
        <v>100006426</v>
      </c>
      <c r="B528">
        <v>906</v>
      </c>
      <c r="C528">
        <v>1907</v>
      </c>
      <c r="D528">
        <v>1128</v>
      </c>
      <c r="E528">
        <v>2051</v>
      </c>
    </row>
    <row r="529" spans="1:5" ht="16.5">
      <c r="A529" s="53">
        <v>100006431</v>
      </c>
      <c r="B529">
        <v>1322</v>
      </c>
      <c r="C529">
        <v>1835</v>
      </c>
      <c r="D529">
        <v>1264</v>
      </c>
      <c r="E529">
        <v>2372</v>
      </c>
    </row>
    <row r="530" spans="1:5" ht="16.5">
      <c r="A530" s="53">
        <v>100006432</v>
      </c>
      <c r="B530">
        <v>1057</v>
      </c>
      <c r="C530">
        <v>1835</v>
      </c>
      <c r="D530">
        <v>1264</v>
      </c>
      <c r="E530">
        <v>2372</v>
      </c>
    </row>
    <row r="531" spans="1:5" ht="16.5">
      <c r="A531" s="53">
        <v>100006433</v>
      </c>
      <c r="B531">
        <v>1322</v>
      </c>
      <c r="C531">
        <v>1835</v>
      </c>
      <c r="D531">
        <v>1264</v>
      </c>
      <c r="E531">
        <v>2372</v>
      </c>
    </row>
    <row r="532" spans="1:5" ht="16.5">
      <c r="A532" s="53">
        <v>100006434</v>
      </c>
      <c r="B532">
        <v>1322</v>
      </c>
      <c r="C532">
        <v>1835</v>
      </c>
      <c r="D532">
        <v>1264</v>
      </c>
      <c r="E532">
        <v>2372</v>
      </c>
    </row>
    <row r="533" spans="1:5" ht="16.5">
      <c r="A533" s="53">
        <v>100006435</v>
      </c>
      <c r="B533">
        <v>2967</v>
      </c>
      <c r="C533">
        <v>1933</v>
      </c>
      <c r="D533">
        <v>1353</v>
      </c>
      <c r="E533">
        <v>2461</v>
      </c>
    </row>
    <row r="534" spans="1:5" ht="16.5">
      <c r="A534" s="53">
        <v>100006436</v>
      </c>
      <c r="B534">
        <v>1087</v>
      </c>
      <c r="C534">
        <v>1933</v>
      </c>
      <c r="D534">
        <v>1353</v>
      </c>
      <c r="E534">
        <v>2461</v>
      </c>
    </row>
    <row r="535" spans="1:5" ht="16.5">
      <c r="A535" s="53">
        <v>100006511</v>
      </c>
      <c r="B535">
        <v>1101</v>
      </c>
      <c r="C535">
        <v>1860</v>
      </c>
      <c r="D535">
        <v>1053</v>
      </c>
      <c r="E535">
        <v>1977</v>
      </c>
    </row>
    <row r="536" spans="1:5" ht="16.5">
      <c r="A536" s="53">
        <v>100006512</v>
      </c>
      <c r="B536">
        <v>880</v>
      </c>
      <c r="C536">
        <v>1860</v>
      </c>
      <c r="D536">
        <v>1053</v>
      </c>
      <c r="E536">
        <v>1977</v>
      </c>
    </row>
    <row r="537" spans="1:5" ht="16.5">
      <c r="A537" s="53">
        <v>100006513</v>
      </c>
      <c r="B537">
        <v>1101</v>
      </c>
      <c r="C537">
        <v>1860</v>
      </c>
      <c r="D537">
        <v>1053</v>
      </c>
      <c r="E537">
        <v>1977</v>
      </c>
    </row>
    <row r="538" spans="1:5" ht="16.5">
      <c r="A538" s="53">
        <v>100006514</v>
      </c>
      <c r="B538">
        <v>1101</v>
      </c>
      <c r="C538">
        <v>1860</v>
      </c>
      <c r="D538">
        <v>1053</v>
      </c>
      <c r="E538">
        <v>1977</v>
      </c>
    </row>
    <row r="539" spans="1:5" ht="16.5">
      <c r="A539" s="53">
        <v>100006515</v>
      </c>
      <c r="B539">
        <v>2472</v>
      </c>
      <c r="C539">
        <v>1959</v>
      </c>
      <c r="D539">
        <v>1128</v>
      </c>
      <c r="E539">
        <v>2051</v>
      </c>
    </row>
    <row r="540" spans="1:5" ht="16.5">
      <c r="A540" s="53">
        <v>100006516</v>
      </c>
      <c r="B540">
        <v>906</v>
      </c>
      <c r="C540">
        <v>1959</v>
      </c>
      <c r="D540">
        <v>1128</v>
      </c>
      <c r="E540">
        <v>2051</v>
      </c>
    </row>
    <row r="541" spans="1:5" ht="16.5">
      <c r="A541" s="53">
        <v>100006521</v>
      </c>
      <c r="B541">
        <v>1175</v>
      </c>
      <c r="C541">
        <v>1885</v>
      </c>
      <c r="D541">
        <v>1124</v>
      </c>
      <c r="E541">
        <v>2108</v>
      </c>
    </row>
    <row r="542" spans="1:5" ht="16.5">
      <c r="A542" s="53">
        <v>100006522</v>
      </c>
      <c r="B542">
        <v>940</v>
      </c>
      <c r="C542">
        <v>1885</v>
      </c>
      <c r="D542">
        <v>1124</v>
      </c>
      <c r="E542">
        <v>2108</v>
      </c>
    </row>
    <row r="543" spans="1:5" ht="16.5">
      <c r="A543" s="53">
        <v>100006523</v>
      </c>
      <c r="B543">
        <v>1175</v>
      </c>
      <c r="C543">
        <v>1885</v>
      </c>
      <c r="D543">
        <v>1124</v>
      </c>
      <c r="E543">
        <v>2108</v>
      </c>
    </row>
    <row r="544" spans="1:5" ht="16.5">
      <c r="A544" s="53">
        <v>100006524</v>
      </c>
      <c r="B544">
        <v>1175</v>
      </c>
      <c r="C544">
        <v>1885</v>
      </c>
      <c r="D544">
        <v>1124</v>
      </c>
      <c r="E544">
        <v>2108</v>
      </c>
    </row>
    <row r="545" spans="1:5" ht="16.5">
      <c r="A545" s="53">
        <v>100006525</v>
      </c>
      <c r="B545">
        <v>2637</v>
      </c>
      <c r="C545">
        <v>1985</v>
      </c>
      <c r="D545">
        <v>1203</v>
      </c>
      <c r="E545">
        <v>2188</v>
      </c>
    </row>
    <row r="546" spans="1:5" ht="16.5">
      <c r="A546" s="53">
        <v>100006526</v>
      </c>
      <c r="B546">
        <v>966</v>
      </c>
      <c r="C546">
        <v>1985</v>
      </c>
      <c r="D546">
        <v>1203</v>
      </c>
      <c r="E546">
        <v>2188</v>
      </c>
    </row>
    <row r="547" spans="1:5" ht="16.5">
      <c r="A547" s="53">
        <v>100006531</v>
      </c>
      <c r="B547">
        <v>1366</v>
      </c>
      <c r="C547">
        <v>1910</v>
      </c>
      <c r="D547">
        <v>1306</v>
      </c>
      <c r="E547">
        <v>2451</v>
      </c>
    </row>
    <row r="548" spans="1:5" ht="16.5">
      <c r="A548" s="53">
        <v>100006532</v>
      </c>
      <c r="B548">
        <v>1092</v>
      </c>
      <c r="C548">
        <v>1910</v>
      </c>
      <c r="D548">
        <v>1306</v>
      </c>
      <c r="E548">
        <v>2451</v>
      </c>
    </row>
    <row r="549" spans="1:5" ht="16.5">
      <c r="A549" s="53">
        <v>100006533</v>
      </c>
      <c r="B549">
        <v>1366</v>
      </c>
      <c r="C549">
        <v>1910</v>
      </c>
      <c r="D549">
        <v>1306</v>
      </c>
      <c r="E549">
        <v>2451</v>
      </c>
    </row>
    <row r="550" spans="1:5" ht="16.5">
      <c r="A550" s="53">
        <v>100006534</v>
      </c>
      <c r="B550">
        <v>1366</v>
      </c>
      <c r="C550">
        <v>1910</v>
      </c>
      <c r="D550">
        <v>1306</v>
      </c>
      <c r="E550">
        <v>2451</v>
      </c>
    </row>
    <row r="551" spans="1:5" ht="16.5">
      <c r="A551" s="53">
        <v>100006535</v>
      </c>
      <c r="B551">
        <v>3066</v>
      </c>
      <c r="C551">
        <v>2011</v>
      </c>
      <c r="D551">
        <v>1398</v>
      </c>
      <c r="E551">
        <v>2543</v>
      </c>
    </row>
    <row r="552" spans="1:5" ht="16.5">
      <c r="A552" s="53">
        <v>100006536</v>
      </c>
      <c r="B552">
        <v>1124</v>
      </c>
      <c r="C552">
        <v>2011</v>
      </c>
      <c r="D552">
        <v>1398</v>
      </c>
      <c r="E552">
        <v>2543</v>
      </c>
    </row>
    <row r="553" spans="1:5" ht="16.5">
      <c r="A553" s="53">
        <v>100006611</v>
      </c>
      <c r="B553">
        <v>1175</v>
      </c>
      <c r="C553">
        <v>1935</v>
      </c>
      <c r="D553">
        <v>1124</v>
      </c>
      <c r="E553">
        <v>2108</v>
      </c>
    </row>
    <row r="554" spans="1:5" ht="16.5">
      <c r="A554" s="53">
        <v>100006612</v>
      </c>
      <c r="B554">
        <v>940</v>
      </c>
      <c r="C554">
        <v>1935</v>
      </c>
      <c r="D554">
        <v>1124</v>
      </c>
      <c r="E554">
        <v>2108</v>
      </c>
    </row>
    <row r="555" spans="1:5" ht="16.5">
      <c r="A555" s="53">
        <v>100006613</v>
      </c>
      <c r="B555">
        <v>1175</v>
      </c>
      <c r="C555">
        <v>1935</v>
      </c>
      <c r="D555">
        <v>1124</v>
      </c>
      <c r="E555">
        <v>2108</v>
      </c>
    </row>
    <row r="556" spans="1:5" ht="16.5">
      <c r="A556" s="53">
        <v>100006614</v>
      </c>
      <c r="B556">
        <v>1175</v>
      </c>
      <c r="C556">
        <v>1935</v>
      </c>
      <c r="D556">
        <v>1124</v>
      </c>
      <c r="E556">
        <v>2108</v>
      </c>
    </row>
    <row r="557" spans="1:5" ht="16.5">
      <c r="A557" s="53">
        <v>100006615</v>
      </c>
      <c r="B557">
        <v>2637</v>
      </c>
      <c r="C557">
        <v>2037</v>
      </c>
      <c r="D557">
        <v>1203</v>
      </c>
      <c r="E557">
        <v>2188</v>
      </c>
    </row>
    <row r="558" spans="1:5" ht="16.5">
      <c r="A558" s="53">
        <v>100006616</v>
      </c>
      <c r="B558">
        <v>966</v>
      </c>
      <c r="C558">
        <v>2037</v>
      </c>
      <c r="D558">
        <v>1203</v>
      </c>
      <c r="E558">
        <v>2188</v>
      </c>
    </row>
    <row r="559" spans="1:5" ht="16.5">
      <c r="A559" s="53">
        <v>100006621</v>
      </c>
      <c r="B559">
        <v>1248</v>
      </c>
      <c r="C559">
        <v>1960</v>
      </c>
      <c r="D559">
        <v>1194</v>
      </c>
      <c r="E559">
        <v>2240</v>
      </c>
    </row>
    <row r="560" spans="1:5" ht="16.5">
      <c r="A560" s="53">
        <v>100006622</v>
      </c>
      <c r="B560">
        <v>998</v>
      </c>
      <c r="C560">
        <v>1960</v>
      </c>
      <c r="D560">
        <v>1194</v>
      </c>
      <c r="E560">
        <v>2240</v>
      </c>
    </row>
    <row r="561" spans="1:5" ht="16.5">
      <c r="A561" s="53">
        <v>100006623</v>
      </c>
      <c r="B561">
        <v>1248</v>
      </c>
      <c r="C561">
        <v>1960</v>
      </c>
      <c r="D561">
        <v>1194</v>
      </c>
      <c r="E561">
        <v>2240</v>
      </c>
    </row>
    <row r="562" spans="1:5" ht="16.5">
      <c r="A562" s="53">
        <v>100006624</v>
      </c>
      <c r="B562">
        <v>1248</v>
      </c>
      <c r="C562">
        <v>1960</v>
      </c>
      <c r="D562">
        <v>1194</v>
      </c>
      <c r="E562">
        <v>2240</v>
      </c>
    </row>
    <row r="563" spans="1:5" ht="16.5">
      <c r="A563" s="53">
        <v>100006625</v>
      </c>
      <c r="B563">
        <v>2802</v>
      </c>
      <c r="C563">
        <v>2063</v>
      </c>
      <c r="D563">
        <v>1278</v>
      </c>
      <c r="E563">
        <v>2324</v>
      </c>
    </row>
    <row r="564" spans="1:5" ht="16.5">
      <c r="A564" s="53">
        <v>100006626</v>
      </c>
      <c r="B564">
        <v>1027</v>
      </c>
      <c r="C564">
        <v>2063</v>
      </c>
      <c r="D564">
        <v>1278</v>
      </c>
      <c r="E564">
        <v>2324</v>
      </c>
    </row>
    <row r="565" spans="1:5" ht="16.5">
      <c r="A565" s="53">
        <v>100006631</v>
      </c>
      <c r="B565">
        <v>1322</v>
      </c>
      <c r="C565">
        <v>1985</v>
      </c>
      <c r="D565">
        <v>1264</v>
      </c>
      <c r="E565">
        <v>2372</v>
      </c>
    </row>
    <row r="566" spans="1:5" ht="16.5">
      <c r="A566" s="53">
        <v>100006632</v>
      </c>
      <c r="B566">
        <v>1057</v>
      </c>
      <c r="C566">
        <v>1985</v>
      </c>
      <c r="D566">
        <v>1264</v>
      </c>
      <c r="E566">
        <v>2372</v>
      </c>
    </row>
    <row r="567" spans="1:5" ht="16.5">
      <c r="A567" s="53">
        <v>100006633</v>
      </c>
      <c r="B567">
        <v>1322</v>
      </c>
      <c r="C567">
        <v>1985</v>
      </c>
      <c r="D567">
        <v>1264</v>
      </c>
      <c r="E567">
        <v>2372</v>
      </c>
    </row>
    <row r="568" spans="1:5" ht="16.5">
      <c r="A568" s="53">
        <v>100006634</v>
      </c>
      <c r="B568">
        <v>1322</v>
      </c>
      <c r="C568">
        <v>1985</v>
      </c>
      <c r="D568">
        <v>1264</v>
      </c>
      <c r="E568">
        <v>2372</v>
      </c>
    </row>
    <row r="569" spans="1:5" ht="16.5">
      <c r="A569" s="53">
        <v>100006635</v>
      </c>
      <c r="B569">
        <v>2967</v>
      </c>
      <c r="C569">
        <v>2089</v>
      </c>
      <c r="D569">
        <v>1353</v>
      </c>
      <c r="E569">
        <v>2461</v>
      </c>
    </row>
    <row r="570" spans="1:5" ht="16.5">
      <c r="A570" s="53">
        <v>100006636</v>
      </c>
      <c r="B570">
        <v>1087</v>
      </c>
      <c r="C570">
        <v>2089</v>
      </c>
      <c r="D570">
        <v>1353</v>
      </c>
      <c r="E570">
        <v>2461</v>
      </c>
    </row>
    <row r="571" spans="1:5" ht="16.5">
      <c r="A571" s="53">
        <v>100006711</v>
      </c>
      <c r="B571">
        <v>1248</v>
      </c>
      <c r="C571">
        <v>2010</v>
      </c>
      <c r="D571">
        <v>1194</v>
      </c>
      <c r="E571">
        <v>2240</v>
      </c>
    </row>
    <row r="572" spans="1:5" ht="16.5">
      <c r="A572" s="53">
        <v>100006712</v>
      </c>
      <c r="B572">
        <v>998</v>
      </c>
      <c r="C572">
        <v>2010</v>
      </c>
      <c r="D572">
        <v>1194</v>
      </c>
      <c r="E572">
        <v>2240</v>
      </c>
    </row>
    <row r="573" spans="1:5" ht="16.5">
      <c r="A573" s="53">
        <v>100006713</v>
      </c>
      <c r="B573">
        <v>1248</v>
      </c>
      <c r="C573">
        <v>2010</v>
      </c>
      <c r="D573">
        <v>1194</v>
      </c>
      <c r="E573">
        <v>2240</v>
      </c>
    </row>
    <row r="574" spans="1:5" ht="16.5">
      <c r="A574" s="53">
        <v>100006714</v>
      </c>
      <c r="B574">
        <v>1248</v>
      </c>
      <c r="C574">
        <v>2010</v>
      </c>
      <c r="D574">
        <v>1194</v>
      </c>
      <c r="E574">
        <v>2240</v>
      </c>
    </row>
    <row r="575" spans="1:5" ht="16.5">
      <c r="A575" s="53">
        <v>100006715</v>
      </c>
      <c r="B575">
        <v>2802</v>
      </c>
      <c r="C575">
        <v>2115</v>
      </c>
      <c r="D575">
        <v>1278</v>
      </c>
      <c r="E575">
        <v>2324</v>
      </c>
    </row>
    <row r="576" spans="1:5" ht="16.5">
      <c r="A576" s="53">
        <v>100006716</v>
      </c>
      <c r="B576">
        <v>1027</v>
      </c>
      <c r="C576">
        <v>2115</v>
      </c>
      <c r="D576">
        <v>1278</v>
      </c>
      <c r="E576">
        <v>2324</v>
      </c>
    </row>
    <row r="577" spans="1:5" ht="16.5">
      <c r="A577" s="53">
        <v>100006721</v>
      </c>
      <c r="B577">
        <v>1322</v>
      </c>
      <c r="C577">
        <v>2035</v>
      </c>
      <c r="D577">
        <v>1264</v>
      </c>
      <c r="E577">
        <v>2372</v>
      </c>
    </row>
    <row r="578" spans="1:5" ht="16.5">
      <c r="A578" s="53">
        <v>100006722</v>
      </c>
      <c r="B578">
        <v>1057</v>
      </c>
      <c r="C578">
        <v>2035</v>
      </c>
      <c r="D578">
        <v>1264</v>
      </c>
      <c r="E578">
        <v>2372</v>
      </c>
    </row>
    <row r="579" spans="1:5" ht="16.5">
      <c r="A579" s="53">
        <v>100006723</v>
      </c>
      <c r="B579">
        <v>1322</v>
      </c>
      <c r="C579">
        <v>2035</v>
      </c>
      <c r="D579">
        <v>1264</v>
      </c>
      <c r="E579">
        <v>2372</v>
      </c>
    </row>
    <row r="580" spans="1:5" ht="16.5">
      <c r="A580" s="53">
        <v>100006724</v>
      </c>
      <c r="B580">
        <v>1322</v>
      </c>
      <c r="C580">
        <v>2035</v>
      </c>
      <c r="D580">
        <v>1264</v>
      </c>
      <c r="E580">
        <v>2372</v>
      </c>
    </row>
    <row r="581" spans="1:5" ht="16.5">
      <c r="A581" s="53">
        <v>100006725</v>
      </c>
      <c r="B581">
        <v>2967</v>
      </c>
      <c r="C581">
        <v>2141</v>
      </c>
      <c r="D581">
        <v>1353</v>
      </c>
      <c r="E581">
        <v>2461</v>
      </c>
    </row>
    <row r="582" spans="1:5" ht="16.5">
      <c r="A582" s="53">
        <v>100006726</v>
      </c>
      <c r="B582">
        <v>1087</v>
      </c>
      <c r="C582">
        <v>2141</v>
      </c>
      <c r="D582">
        <v>1353</v>
      </c>
      <c r="E582">
        <v>2461</v>
      </c>
    </row>
    <row r="583" spans="1:5" ht="16.5">
      <c r="A583" s="53">
        <v>100006731</v>
      </c>
      <c r="B583">
        <v>1395</v>
      </c>
      <c r="C583">
        <v>2060</v>
      </c>
      <c r="D583">
        <v>1334</v>
      </c>
      <c r="E583">
        <v>2504</v>
      </c>
    </row>
    <row r="584" spans="1:5" ht="16.5">
      <c r="A584" s="53">
        <v>100006732</v>
      </c>
      <c r="B584">
        <v>1116</v>
      </c>
      <c r="C584">
        <v>2060</v>
      </c>
      <c r="D584">
        <v>1334</v>
      </c>
      <c r="E584">
        <v>2504</v>
      </c>
    </row>
    <row r="585" spans="1:5" ht="16.5">
      <c r="A585" s="53">
        <v>100006733</v>
      </c>
      <c r="B585">
        <v>1395</v>
      </c>
      <c r="C585">
        <v>2060</v>
      </c>
      <c r="D585">
        <v>1334</v>
      </c>
      <c r="E585">
        <v>2504</v>
      </c>
    </row>
    <row r="586" spans="1:5" ht="16.5">
      <c r="A586" s="53">
        <v>100006734</v>
      </c>
      <c r="B586">
        <v>1395</v>
      </c>
      <c r="C586">
        <v>2060</v>
      </c>
      <c r="D586">
        <v>1334</v>
      </c>
      <c r="E586">
        <v>2504</v>
      </c>
    </row>
    <row r="587" spans="1:5" ht="16.5">
      <c r="A587" s="53">
        <v>100006735</v>
      </c>
      <c r="B587">
        <v>3132</v>
      </c>
      <c r="C587">
        <v>2167</v>
      </c>
      <c r="D587">
        <v>1428</v>
      </c>
      <c r="E587">
        <v>2598</v>
      </c>
    </row>
    <row r="588" spans="1:5" ht="16.5">
      <c r="A588" s="53">
        <v>100006736</v>
      </c>
      <c r="B588">
        <v>1148</v>
      </c>
      <c r="C588">
        <v>2167</v>
      </c>
      <c r="D588">
        <v>1428</v>
      </c>
      <c r="E588">
        <v>2598</v>
      </c>
    </row>
    <row r="589" spans="1:5" ht="16.5">
      <c r="A589" s="53">
        <v>100006811</v>
      </c>
      <c r="B589">
        <v>1469</v>
      </c>
      <c r="C589">
        <v>2099</v>
      </c>
      <c r="D589">
        <v>1405</v>
      </c>
      <c r="E589">
        <v>2636</v>
      </c>
    </row>
    <row r="590" spans="1:5" ht="16.5">
      <c r="A590" s="53">
        <v>100006812</v>
      </c>
      <c r="B590">
        <v>1175</v>
      </c>
      <c r="C590">
        <v>2099</v>
      </c>
      <c r="D590">
        <v>1405</v>
      </c>
      <c r="E590">
        <v>2636</v>
      </c>
    </row>
    <row r="591" spans="1:5" ht="16.5">
      <c r="A591" s="53">
        <v>100006813</v>
      </c>
      <c r="B591">
        <v>1469</v>
      </c>
      <c r="C591">
        <v>2099</v>
      </c>
      <c r="D591">
        <v>1405</v>
      </c>
      <c r="E591">
        <v>2636</v>
      </c>
    </row>
    <row r="592" spans="1:5" ht="16.5">
      <c r="A592" s="53">
        <v>100006814</v>
      </c>
      <c r="B592">
        <v>1469</v>
      </c>
      <c r="C592">
        <v>2099</v>
      </c>
      <c r="D592">
        <v>1405</v>
      </c>
      <c r="E592">
        <v>2636</v>
      </c>
    </row>
    <row r="593" spans="1:5" ht="16.5">
      <c r="A593" s="53">
        <v>100006815</v>
      </c>
      <c r="B593">
        <v>3297</v>
      </c>
      <c r="C593">
        <v>2198</v>
      </c>
      <c r="D593">
        <v>1504</v>
      </c>
      <c r="E593">
        <v>2735</v>
      </c>
    </row>
    <row r="594" spans="1:5" ht="16.5">
      <c r="A594" s="53">
        <v>100006816</v>
      </c>
      <c r="B594">
        <v>1208</v>
      </c>
      <c r="C594">
        <v>2198</v>
      </c>
      <c r="D594">
        <v>1504</v>
      </c>
      <c r="E594">
        <v>2735</v>
      </c>
    </row>
    <row r="595" spans="1:5" ht="16.5">
      <c r="A595" s="53">
        <v>100006821</v>
      </c>
      <c r="B595">
        <v>1208</v>
      </c>
      <c r="C595">
        <v>2198</v>
      </c>
      <c r="D595">
        <v>1504</v>
      </c>
      <c r="E595">
        <v>2735</v>
      </c>
    </row>
    <row r="596" spans="1:5" ht="16.5">
      <c r="A596" s="53">
        <v>100006822</v>
      </c>
      <c r="B596">
        <v>1208</v>
      </c>
      <c r="C596">
        <v>2198</v>
      </c>
      <c r="D596">
        <v>1504</v>
      </c>
      <c r="E596">
        <v>2735</v>
      </c>
    </row>
    <row r="597" spans="1:5" ht="16.5">
      <c r="A597" s="53">
        <v>100006823</v>
      </c>
      <c r="B597">
        <v>1208</v>
      </c>
      <c r="C597">
        <v>2198</v>
      </c>
      <c r="D597">
        <v>1504</v>
      </c>
      <c r="E597">
        <v>2735</v>
      </c>
    </row>
    <row r="598" spans="1:5" ht="16.5">
      <c r="A598" s="53">
        <v>100006824</v>
      </c>
      <c r="B598">
        <v>1208</v>
      </c>
      <c r="C598">
        <v>2198</v>
      </c>
      <c r="D598">
        <v>1504</v>
      </c>
      <c r="E598">
        <v>2735</v>
      </c>
    </row>
    <row r="599" spans="1:5" ht="16.5">
      <c r="A599" s="53">
        <v>100006825</v>
      </c>
      <c r="B599">
        <v>1208</v>
      </c>
      <c r="C599">
        <v>2198</v>
      </c>
      <c r="D599">
        <v>1504</v>
      </c>
      <c r="E599">
        <v>2735</v>
      </c>
    </row>
    <row r="600" spans="1:5" ht="16.5">
      <c r="A600" s="53">
        <v>100006826</v>
      </c>
      <c r="B600">
        <v>1208</v>
      </c>
      <c r="C600">
        <v>2198</v>
      </c>
      <c r="D600">
        <v>1504</v>
      </c>
      <c r="E600">
        <v>2735</v>
      </c>
    </row>
    <row r="601" spans="1:5" ht="16.5">
      <c r="A601" s="53">
        <v>100006831</v>
      </c>
      <c r="B601">
        <v>1208</v>
      </c>
      <c r="C601">
        <v>2198</v>
      </c>
      <c r="D601">
        <v>1504</v>
      </c>
      <c r="E601">
        <v>2735</v>
      </c>
    </row>
    <row r="602" spans="1:5" ht="16.5">
      <c r="A602" s="53">
        <v>100006832</v>
      </c>
      <c r="B602">
        <v>1208</v>
      </c>
      <c r="C602">
        <v>2198</v>
      </c>
      <c r="D602">
        <v>1504</v>
      </c>
      <c r="E602">
        <v>2735</v>
      </c>
    </row>
    <row r="603" spans="1:5" ht="16.5">
      <c r="A603" s="53">
        <v>100006833</v>
      </c>
      <c r="B603">
        <v>1208</v>
      </c>
      <c r="C603">
        <v>2198</v>
      </c>
      <c r="D603">
        <v>1504</v>
      </c>
      <c r="E603">
        <v>2735</v>
      </c>
    </row>
    <row r="604" spans="1:5" ht="16.5">
      <c r="A604" s="53">
        <v>100006834</v>
      </c>
      <c r="B604">
        <v>1208</v>
      </c>
      <c r="C604">
        <v>2198</v>
      </c>
      <c r="D604">
        <v>1504</v>
      </c>
      <c r="E604">
        <v>2735</v>
      </c>
    </row>
    <row r="605" spans="1:5" ht="16.5">
      <c r="A605" s="53">
        <v>100006835</v>
      </c>
      <c r="B605">
        <v>1208</v>
      </c>
      <c r="C605">
        <v>2198</v>
      </c>
      <c r="D605">
        <v>1504</v>
      </c>
      <c r="E605">
        <v>2735</v>
      </c>
    </row>
    <row r="606" spans="1:5" ht="16.5">
      <c r="A606" s="53">
        <v>100006836</v>
      </c>
      <c r="B606">
        <v>1208</v>
      </c>
      <c r="C606">
        <v>2198</v>
      </c>
      <c r="D606">
        <v>1504</v>
      </c>
      <c r="E606">
        <v>2735</v>
      </c>
    </row>
    <row r="607" spans="1:5" ht="16.5">
      <c r="A607" s="53">
        <v>100007111</v>
      </c>
      <c r="B607">
        <v>1415</v>
      </c>
      <c r="C607">
        <v>2949</v>
      </c>
      <c r="D607">
        <v>1379</v>
      </c>
      <c r="E607">
        <v>2571</v>
      </c>
    </row>
    <row r="608" spans="1:5" ht="16.5">
      <c r="A608" s="53">
        <v>100007112</v>
      </c>
      <c r="B608">
        <v>1131</v>
      </c>
      <c r="C608">
        <v>2949</v>
      </c>
      <c r="D608">
        <v>1379</v>
      </c>
      <c r="E608">
        <v>2571</v>
      </c>
    </row>
    <row r="609" spans="1:5" ht="16.5">
      <c r="A609" s="53">
        <v>100007113</v>
      </c>
      <c r="B609">
        <v>1415</v>
      </c>
      <c r="C609">
        <v>2949</v>
      </c>
      <c r="D609">
        <v>1379</v>
      </c>
      <c r="E609">
        <v>2571</v>
      </c>
    </row>
    <row r="610" spans="1:5" ht="16.5">
      <c r="A610" s="53">
        <v>100007114</v>
      </c>
      <c r="B610">
        <v>1415</v>
      </c>
      <c r="C610">
        <v>2949</v>
      </c>
      <c r="D610">
        <v>1379</v>
      </c>
      <c r="E610">
        <v>2571</v>
      </c>
    </row>
    <row r="611" spans="1:5" ht="16.5">
      <c r="A611" s="53">
        <v>100007115</v>
      </c>
      <c r="B611">
        <v>3179</v>
      </c>
      <c r="C611">
        <v>3089</v>
      </c>
      <c r="D611">
        <v>1468</v>
      </c>
      <c r="E611">
        <v>2660</v>
      </c>
    </row>
    <row r="612" spans="1:5" ht="16.5">
      <c r="A612" s="53">
        <v>100007116</v>
      </c>
      <c r="B612">
        <v>1164</v>
      </c>
      <c r="C612">
        <v>3089</v>
      </c>
      <c r="D612">
        <v>1468</v>
      </c>
      <c r="E612">
        <v>2660</v>
      </c>
    </row>
    <row r="613" spans="1:5" ht="16.5">
      <c r="A613" s="53">
        <v>100007121</v>
      </c>
      <c r="B613">
        <v>1460</v>
      </c>
      <c r="C613">
        <v>2961</v>
      </c>
      <c r="D613">
        <v>1423</v>
      </c>
      <c r="E613">
        <v>2653</v>
      </c>
    </row>
    <row r="614" spans="1:5" ht="16.5">
      <c r="A614" s="53">
        <v>100007122</v>
      </c>
      <c r="B614">
        <v>1167</v>
      </c>
      <c r="C614">
        <v>2961</v>
      </c>
      <c r="D614">
        <v>1423</v>
      </c>
      <c r="E614">
        <v>2653</v>
      </c>
    </row>
    <row r="615" spans="1:5" ht="16.5">
      <c r="A615" s="53">
        <v>100007123</v>
      </c>
      <c r="B615">
        <v>1460</v>
      </c>
      <c r="C615">
        <v>2961</v>
      </c>
      <c r="D615">
        <v>1423</v>
      </c>
      <c r="E615">
        <v>2653</v>
      </c>
    </row>
    <row r="616" spans="1:5" ht="16.5">
      <c r="A616" s="53">
        <v>100007124</v>
      </c>
      <c r="B616">
        <v>1460</v>
      </c>
      <c r="C616">
        <v>2961</v>
      </c>
      <c r="D616">
        <v>1423</v>
      </c>
      <c r="E616">
        <v>2653</v>
      </c>
    </row>
    <row r="617" spans="1:5" ht="16.5">
      <c r="A617" s="53">
        <v>100007125</v>
      </c>
      <c r="B617">
        <v>3280</v>
      </c>
      <c r="C617">
        <v>3102</v>
      </c>
      <c r="D617">
        <v>1514</v>
      </c>
      <c r="E617">
        <v>2745</v>
      </c>
    </row>
    <row r="618" spans="1:5" ht="16.5">
      <c r="A618" s="53">
        <v>100007126</v>
      </c>
      <c r="B618">
        <v>1202</v>
      </c>
      <c r="C618">
        <v>3102</v>
      </c>
      <c r="D618">
        <v>1514</v>
      </c>
      <c r="E618">
        <v>2745</v>
      </c>
    </row>
    <row r="619" spans="1:5" ht="16.5">
      <c r="A619" s="53">
        <v>100007131</v>
      </c>
      <c r="B619">
        <v>1685</v>
      </c>
      <c r="C619">
        <v>2972</v>
      </c>
      <c r="D619">
        <v>1642</v>
      </c>
      <c r="E619">
        <v>3061</v>
      </c>
    </row>
    <row r="620" spans="1:5" ht="16.5">
      <c r="A620" s="53">
        <v>100007132</v>
      </c>
      <c r="B620">
        <v>1348</v>
      </c>
      <c r="C620">
        <v>2972</v>
      </c>
      <c r="D620">
        <v>1642</v>
      </c>
      <c r="E620">
        <v>3061</v>
      </c>
    </row>
    <row r="621" spans="1:5" ht="16.5">
      <c r="A621" s="53">
        <v>100007133</v>
      </c>
      <c r="B621">
        <v>1685</v>
      </c>
      <c r="C621">
        <v>2972</v>
      </c>
      <c r="D621">
        <v>1642</v>
      </c>
      <c r="E621">
        <v>3061</v>
      </c>
    </row>
    <row r="622" spans="1:5" ht="16.5">
      <c r="A622" s="53">
        <v>100007134</v>
      </c>
      <c r="B622">
        <v>1685</v>
      </c>
      <c r="C622">
        <v>2972</v>
      </c>
      <c r="D622">
        <v>1642</v>
      </c>
      <c r="E622">
        <v>3061</v>
      </c>
    </row>
    <row r="623" spans="1:5" ht="16.5">
      <c r="A623" s="53">
        <v>100007135</v>
      </c>
      <c r="B623">
        <v>3788</v>
      </c>
      <c r="C623">
        <v>3115</v>
      </c>
      <c r="D623">
        <v>1748</v>
      </c>
      <c r="E623">
        <v>3166</v>
      </c>
    </row>
    <row r="624" spans="1:5" ht="16.5">
      <c r="A624" s="53">
        <v>100007136</v>
      </c>
      <c r="B624">
        <v>1388</v>
      </c>
      <c r="C624">
        <v>3115</v>
      </c>
      <c r="D624">
        <v>1748</v>
      </c>
      <c r="E624">
        <v>3166</v>
      </c>
    </row>
    <row r="625" spans="1:5" ht="16.5">
      <c r="A625" s="53">
        <v>100007211</v>
      </c>
      <c r="B625">
        <v>1460</v>
      </c>
      <c r="C625">
        <v>2983</v>
      </c>
      <c r="D625">
        <v>1423</v>
      </c>
      <c r="E625">
        <v>2653</v>
      </c>
    </row>
    <row r="626" spans="1:5" ht="16.5">
      <c r="A626" s="53">
        <v>100007212</v>
      </c>
      <c r="B626">
        <v>1167</v>
      </c>
      <c r="C626">
        <v>2983</v>
      </c>
      <c r="D626">
        <v>1423</v>
      </c>
      <c r="E626">
        <v>2653</v>
      </c>
    </row>
    <row r="627" spans="1:5" ht="16.5">
      <c r="A627" s="53">
        <v>100007213</v>
      </c>
      <c r="B627">
        <v>1460</v>
      </c>
      <c r="C627">
        <v>2983</v>
      </c>
      <c r="D627">
        <v>1423</v>
      </c>
      <c r="E627">
        <v>2653</v>
      </c>
    </row>
    <row r="628" spans="1:5" ht="16.5">
      <c r="A628" s="53">
        <v>100007214</v>
      </c>
      <c r="B628">
        <v>1460</v>
      </c>
      <c r="C628">
        <v>2983</v>
      </c>
      <c r="D628">
        <v>1423</v>
      </c>
      <c r="E628">
        <v>2653</v>
      </c>
    </row>
    <row r="629" spans="1:5" ht="16.5">
      <c r="A629" s="53">
        <v>100007215</v>
      </c>
      <c r="B629">
        <v>3280</v>
      </c>
      <c r="C629">
        <v>3127</v>
      </c>
      <c r="D629">
        <v>1514</v>
      </c>
      <c r="E629">
        <v>2745</v>
      </c>
    </row>
    <row r="630" spans="1:5" ht="16.5">
      <c r="A630" s="53">
        <v>100007216</v>
      </c>
      <c r="B630">
        <v>1202</v>
      </c>
      <c r="C630">
        <v>3127</v>
      </c>
      <c r="D630">
        <v>1514</v>
      </c>
      <c r="E630">
        <v>2745</v>
      </c>
    </row>
    <row r="631" spans="1:5" ht="16.5">
      <c r="A631" s="53">
        <v>100007221</v>
      </c>
      <c r="B631">
        <v>1528</v>
      </c>
      <c r="C631">
        <v>2994</v>
      </c>
      <c r="D631">
        <v>1489</v>
      </c>
      <c r="E631">
        <v>2774</v>
      </c>
    </row>
    <row r="632" spans="1:5" ht="16.5">
      <c r="A632" s="53">
        <v>100007222</v>
      </c>
      <c r="B632">
        <v>1222</v>
      </c>
      <c r="C632">
        <v>2994</v>
      </c>
      <c r="D632">
        <v>1489</v>
      </c>
      <c r="E632">
        <v>2774</v>
      </c>
    </row>
    <row r="633" spans="1:5" ht="16.5">
      <c r="A633" s="53">
        <v>100007223</v>
      </c>
      <c r="B633">
        <v>1528</v>
      </c>
      <c r="C633">
        <v>2994</v>
      </c>
      <c r="D633">
        <v>1489</v>
      </c>
      <c r="E633">
        <v>2774</v>
      </c>
    </row>
    <row r="634" spans="1:5" ht="16.5">
      <c r="A634" s="53">
        <v>100007224</v>
      </c>
      <c r="B634">
        <v>1528</v>
      </c>
      <c r="C634">
        <v>2994</v>
      </c>
      <c r="D634">
        <v>1489</v>
      </c>
      <c r="E634">
        <v>2774</v>
      </c>
    </row>
    <row r="635" spans="1:5" ht="16.5">
      <c r="A635" s="53">
        <v>100007225</v>
      </c>
      <c r="B635">
        <v>3435</v>
      </c>
      <c r="C635">
        <v>3140</v>
      </c>
      <c r="D635">
        <v>1584</v>
      </c>
      <c r="E635">
        <v>2871</v>
      </c>
    </row>
    <row r="636" spans="1:5" ht="16.5">
      <c r="A636" s="53">
        <v>100007226</v>
      </c>
      <c r="B636">
        <v>1258</v>
      </c>
      <c r="C636">
        <v>3140</v>
      </c>
      <c r="D636">
        <v>1584</v>
      </c>
      <c r="E636">
        <v>2871</v>
      </c>
    </row>
    <row r="637" spans="1:5" ht="16.5">
      <c r="A637" s="53">
        <v>100007231</v>
      </c>
      <c r="B637">
        <v>1797</v>
      </c>
      <c r="C637">
        <v>3005</v>
      </c>
      <c r="D637">
        <v>1752</v>
      </c>
      <c r="E637">
        <v>3264</v>
      </c>
    </row>
    <row r="638" spans="1:5" ht="16.5">
      <c r="A638" s="53">
        <v>100007232</v>
      </c>
      <c r="B638">
        <v>1437</v>
      </c>
      <c r="C638">
        <v>3005</v>
      </c>
      <c r="D638">
        <v>1752</v>
      </c>
      <c r="E638">
        <v>3264</v>
      </c>
    </row>
    <row r="639" spans="1:5" ht="16.5">
      <c r="A639" s="53">
        <v>100007233</v>
      </c>
      <c r="B639">
        <v>1797</v>
      </c>
      <c r="C639">
        <v>3005</v>
      </c>
      <c r="D639">
        <v>1752</v>
      </c>
      <c r="E639">
        <v>3264</v>
      </c>
    </row>
    <row r="640" spans="1:5" ht="16.5">
      <c r="A640" s="53">
        <v>100007234</v>
      </c>
      <c r="B640">
        <v>1797</v>
      </c>
      <c r="C640">
        <v>3005</v>
      </c>
      <c r="D640">
        <v>1752</v>
      </c>
      <c r="E640">
        <v>3264</v>
      </c>
    </row>
    <row r="641" spans="1:5" ht="16.5">
      <c r="A641" s="53">
        <v>100007235</v>
      </c>
      <c r="B641">
        <v>4040</v>
      </c>
      <c r="C641">
        <v>3152</v>
      </c>
      <c r="D641">
        <v>1864</v>
      </c>
      <c r="E641">
        <v>3378</v>
      </c>
    </row>
    <row r="642" spans="1:5" ht="16.5">
      <c r="A642" s="53">
        <v>100007236</v>
      </c>
      <c r="B642">
        <v>1481</v>
      </c>
      <c r="C642">
        <v>3152</v>
      </c>
      <c r="D642">
        <v>1864</v>
      </c>
      <c r="E642">
        <v>3378</v>
      </c>
    </row>
    <row r="643" spans="1:5" ht="16.5">
      <c r="A643" s="53">
        <v>100007311</v>
      </c>
      <c r="B643">
        <v>1528</v>
      </c>
      <c r="C643">
        <v>3017</v>
      </c>
      <c r="D643">
        <v>1489</v>
      </c>
      <c r="E643">
        <v>2774</v>
      </c>
    </row>
    <row r="644" spans="1:5" ht="16.5">
      <c r="A644" s="53">
        <v>100007312</v>
      </c>
      <c r="B644">
        <v>1222</v>
      </c>
      <c r="C644">
        <v>3017</v>
      </c>
      <c r="D644">
        <v>1489</v>
      </c>
      <c r="E644">
        <v>2774</v>
      </c>
    </row>
    <row r="645" spans="1:5" ht="16.5">
      <c r="A645" s="53">
        <v>100007313</v>
      </c>
      <c r="B645">
        <v>1528</v>
      </c>
      <c r="C645">
        <v>3017</v>
      </c>
      <c r="D645">
        <v>1489</v>
      </c>
      <c r="E645">
        <v>2774</v>
      </c>
    </row>
    <row r="646" spans="1:5" ht="16.5">
      <c r="A646" s="53">
        <v>100007314</v>
      </c>
      <c r="B646">
        <v>1528</v>
      </c>
      <c r="C646">
        <v>3017</v>
      </c>
      <c r="D646">
        <v>1489</v>
      </c>
      <c r="E646">
        <v>2774</v>
      </c>
    </row>
    <row r="647" spans="1:5" ht="16.5">
      <c r="A647" s="53">
        <v>100007315</v>
      </c>
      <c r="B647">
        <v>3435</v>
      </c>
      <c r="C647">
        <v>3165</v>
      </c>
      <c r="D647">
        <v>1584</v>
      </c>
      <c r="E647">
        <v>2871</v>
      </c>
    </row>
    <row r="648" spans="1:5" ht="16.5">
      <c r="A648" s="53">
        <v>100007316</v>
      </c>
      <c r="B648">
        <v>1258</v>
      </c>
      <c r="C648">
        <v>3165</v>
      </c>
      <c r="D648">
        <v>1584</v>
      </c>
      <c r="E648">
        <v>2871</v>
      </c>
    </row>
    <row r="649" spans="1:5" ht="16.5">
      <c r="A649" s="53">
        <v>100007321</v>
      </c>
      <c r="B649">
        <v>1618</v>
      </c>
      <c r="C649">
        <v>3028</v>
      </c>
      <c r="D649">
        <v>1576</v>
      </c>
      <c r="E649">
        <v>2938</v>
      </c>
    </row>
    <row r="650" spans="1:5" ht="16.5">
      <c r="A650" s="53">
        <v>100007322</v>
      </c>
      <c r="B650">
        <v>1293</v>
      </c>
      <c r="C650">
        <v>3028</v>
      </c>
      <c r="D650">
        <v>1576</v>
      </c>
      <c r="E650">
        <v>2938</v>
      </c>
    </row>
    <row r="651" spans="1:5" ht="16.5">
      <c r="A651" s="53">
        <v>100007323</v>
      </c>
      <c r="B651">
        <v>1618</v>
      </c>
      <c r="C651">
        <v>3028</v>
      </c>
      <c r="D651">
        <v>1576</v>
      </c>
      <c r="E651">
        <v>2938</v>
      </c>
    </row>
    <row r="652" spans="1:5" ht="16.5">
      <c r="A652" s="53">
        <v>100007324</v>
      </c>
      <c r="B652">
        <v>1618</v>
      </c>
      <c r="C652">
        <v>3028</v>
      </c>
      <c r="D652">
        <v>1576</v>
      </c>
      <c r="E652">
        <v>2938</v>
      </c>
    </row>
    <row r="653" spans="1:5" ht="16.5">
      <c r="A653" s="53">
        <v>100007325</v>
      </c>
      <c r="B653">
        <v>3637</v>
      </c>
      <c r="C653">
        <v>3178</v>
      </c>
      <c r="D653">
        <v>1678</v>
      </c>
      <c r="E653">
        <v>3040</v>
      </c>
    </row>
    <row r="654" spans="1:5" ht="16.5">
      <c r="A654" s="53">
        <v>100007326</v>
      </c>
      <c r="B654">
        <v>1332</v>
      </c>
      <c r="C654">
        <v>3178</v>
      </c>
      <c r="D654">
        <v>1678</v>
      </c>
      <c r="E654">
        <v>3040</v>
      </c>
    </row>
    <row r="655" spans="1:5" ht="16.5">
      <c r="A655" s="53">
        <v>100007331</v>
      </c>
      <c r="B655">
        <v>1911</v>
      </c>
      <c r="C655">
        <v>3039</v>
      </c>
      <c r="D655">
        <v>1862</v>
      </c>
      <c r="E655">
        <v>3469</v>
      </c>
    </row>
    <row r="656" spans="1:5" ht="16.5">
      <c r="A656" s="53">
        <v>100007332</v>
      </c>
      <c r="B656">
        <v>1528</v>
      </c>
      <c r="C656">
        <v>3039</v>
      </c>
      <c r="D656">
        <v>1862</v>
      </c>
      <c r="E656">
        <v>3469</v>
      </c>
    </row>
    <row r="657" spans="1:5" ht="16.5">
      <c r="A657" s="53">
        <v>100007333</v>
      </c>
      <c r="B657">
        <v>1911</v>
      </c>
      <c r="C657">
        <v>3039</v>
      </c>
      <c r="D657">
        <v>1862</v>
      </c>
      <c r="E657">
        <v>3469</v>
      </c>
    </row>
    <row r="658" spans="1:5" ht="16.5">
      <c r="A658" s="53">
        <v>100007334</v>
      </c>
      <c r="B658">
        <v>1911</v>
      </c>
      <c r="C658">
        <v>3039</v>
      </c>
      <c r="D658">
        <v>1862</v>
      </c>
      <c r="E658">
        <v>3469</v>
      </c>
    </row>
    <row r="659" spans="1:5" ht="16.5">
      <c r="A659" s="53">
        <v>100007335</v>
      </c>
      <c r="B659">
        <v>4292</v>
      </c>
      <c r="C659">
        <v>3190</v>
      </c>
      <c r="D659">
        <v>1982</v>
      </c>
      <c r="E659">
        <v>3589</v>
      </c>
    </row>
    <row r="660" spans="1:5" ht="16.5">
      <c r="A660" s="53">
        <v>100007336</v>
      </c>
      <c r="B660">
        <v>1573</v>
      </c>
      <c r="C660">
        <v>3190</v>
      </c>
      <c r="D660">
        <v>1982</v>
      </c>
      <c r="E660">
        <v>3589</v>
      </c>
    </row>
    <row r="661" spans="1:5" ht="16.5">
      <c r="A661" s="53">
        <v>100007411</v>
      </c>
      <c r="B661">
        <v>1618</v>
      </c>
      <c r="C661">
        <v>3050</v>
      </c>
      <c r="D661">
        <v>1576</v>
      </c>
      <c r="E661">
        <v>2938</v>
      </c>
    </row>
    <row r="662" spans="1:5" ht="16.5">
      <c r="A662" s="53">
        <v>100007412</v>
      </c>
      <c r="B662">
        <v>1293</v>
      </c>
      <c r="C662">
        <v>3050</v>
      </c>
      <c r="D662">
        <v>1576</v>
      </c>
      <c r="E662">
        <v>2938</v>
      </c>
    </row>
    <row r="663" spans="1:5" ht="16.5">
      <c r="A663" s="53">
        <v>100007413</v>
      </c>
      <c r="B663">
        <v>1618</v>
      </c>
      <c r="C663">
        <v>3050</v>
      </c>
      <c r="D663">
        <v>1576</v>
      </c>
      <c r="E663">
        <v>2938</v>
      </c>
    </row>
    <row r="664" spans="1:5" ht="16.5">
      <c r="A664" s="53">
        <v>100007414</v>
      </c>
      <c r="B664">
        <v>1618</v>
      </c>
      <c r="C664">
        <v>3050</v>
      </c>
      <c r="D664">
        <v>1576</v>
      </c>
      <c r="E664">
        <v>2938</v>
      </c>
    </row>
    <row r="665" spans="1:5" ht="16.5">
      <c r="A665" s="53">
        <v>100007415</v>
      </c>
      <c r="B665">
        <v>3637</v>
      </c>
      <c r="C665">
        <v>3203</v>
      </c>
      <c r="D665">
        <v>1678</v>
      </c>
      <c r="E665">
        <v>3040</v>
      </c>
    </row>
    <row r="666" spans="1:5" ht="16.5">
      <c r="A666" s="53">
        <v>100007416</v>
      </c>
      <c r="B666">
        <v>1332</v>
      </c>
      <c r="C666">
        <v>3203</v>
      </c>
      <c r="D666">
        <v>1678</v>
      </c>
      <c r="E666">
        <v>3040</v>
      </c>
    </row>
    <row r="667" spans="1:5" ht="16.5">
      <c r="A667" s="53">
        <v>100007421</v>
      </c>
      <c r="B667">
        <v>1685</v>
      </c>
      <c r="C667">
        <v>3061</v>
      </c>
      <c r="D667">
        <v>1642</v>
      </c>
      <c r="E667">
        <v>3061</v>
      </c>
    </row>
    <row r="668" spans="1:5" ht="16.5">
      <c r="A668" s="53">
        <v>100007422</v>
      </c>
      <c r="B668">
        <v>1348</v>
      </c>
      <c r="C668">
        <v>3061</v>
      </c>
      <c r="D668">
        <v>1642</v>
      </c>
      <c r="E668">
        <v>3061</v>
      </c>
    </row>
    <row r="669" spans="1:5" ht="16.5">
      <c r="A669" s="53">
        <v>100007423</v>
      </c>
      <c r="B669">
        <v>1685</v>
      </c>
      <c r="C669">
        <v>3061</v>
      </c>
      <c r="D669">
        <v>1642</v>
      </c>
      <c r="E669">
        <v>3061</v>
      </c>
    </row>
    <row r="670" spans="1:5" ht="16.5">
      <c r="A670" s="53">
        <v>100007424</v>
      </c>
      <c r="B670">
        <v>1685</v>
      </c>
      <c r="C670">
        <v>3061</v>
      </c>
      <c r="D670">
        <v>1642</v>
      </c>
      <c r="E670">
        <v>3061</v>
      </c>
    </row>
    <row r="671" spans="1:5" ht="16.5">
      <c r="A671" s="53">
        <v>100007425</v>
      </c>
      <c r="B671">
        <v>3788</v>
      </c>
      <c r="C671">
        <v>3215</v>
      </c>
      <c r="D671">
        <v>1748</v>
      </c>
      <c r="E671">
        <v>3166</v>
      </c>
    </row>
    <row r="672" spans="1:5" ht="16.5">
      <c r="A672" s="53">
        <v>100007426</v>
      </c>
      <c r="B672">
        <v>1388</v>
      </c>
      <c r="C672">
        <v>3215</v>
      </c>
      <c r="D672">
        <v>1748</v>
      </c>
      <c r="E672">
        <v>3166</v>
      </c>
    </row>
    <row r="673" spans="1:5" ht="16.5">
      <c r="A673" s="53">
        <v>100007431</v>
      </c>
      <c r="B673">
        <v>2023</v>
      </c>
      <c r="C673">
        <v>3073</v>
      </c>
      <c r="D673">
        <v>1971</v>
      </c>
      <c r="E673">
        <v>3673</v>
      </c>
    </row>
    <row r="674" spans="1:5" ht="16.5">
      <c r="A674" s="53">
        <v>100007432</v>
      </c>
      <c r="B674">
        <v>1618</v>
      </c>
      <c r="C674">
        <v>3073</v>
      </c>
      <c r="D674">
        <v>1971</v>
      </c>
      <c r="E674">
        <v>3673</v>
      </c>
    </row>
    <row r="675" spans="1:5" ht="16.5">
      <c r="A675" s="53">
        <v>100007433</v>
      </c>
      <c r="B675">
        <v>2023</v>
      </c>
      <c r="C675">
        <v>3073</v>
      </c>
      <c r="D675">
        <v>1971</v>
      </c>
      <c r="E675">
        <v>3673</v>
      </c>
    </row>
    <row r="676" spans="1:5" ht="16.5">
      <c r="A676" s="53">
        <v>100007434</v>
      </c>
      <c r="B676">
        <v>2023</v>
      </c>
      <c r="C676">
        <v>3073</v>
      </c>
      <c r="D676">
        <v>1971</v>
      </c>
      <c r="E676">
        <v>3673</v>
      </c>
    </row>
    <row r="677" spans="1:5" ht="16.5">
      <c r="A677" s="53">
        <v>100007435</v>
      </c>
      <c r="B677">
        <v>4544</v>
      </c>
      <c r="C677">
        <v>3228</v>
      </c>
      <c r="D677">
        <v>2098</v>
      </c>
      <c r="E677">
        <v>3801</v>
      </c>
    </row>
    <row r="678" spans="1:5" ht="16.5">
      <c r="A678" s="53">
        <v>100007436</v>
      </c>
      <c r="B678">
        <v>1666</v>
      </c>
      <c r="C678">
        <v>3228</v>
      </c>
      <c r="D678">
        <v>2098</v>
      </c>
      <c r="E678">
        <v>3801</v>
      </c>
    </row>
    <row r="679" spans="1:5" ht="16.5">
      <c r="A679" s="53">
        <v>100007511</v>
      </c>
      <c r="B679">
        <v>1685</v>
      </c>
      <c r="C679">
        <v>3084</v>
      </c>
      <c r="D679">
        <v>1642</v>
      </c>
      <c r="E679">
        <v>3061</v>
      </c>
    </row>
    <row r="680" spans="1:5" ht="16.5">
      <c r="A680" s="53">
        <v>100007512</v>
      </c>
      <c r="B680">
        <v>1348</v>
      </c>
      <c r="C680">
        <v>3084</v>
      </c>
      <c r="D680">
        <v>1642</v>
      </c>
      <c r="E680">
        <v>3061</v>
      </c>
    </row>
    <row r="681" spans="1:5" ht="16.5">
      <c r="A681" s="53">
        <v>100007513</v>
      </c>
      <c r="B681">
        <v>1685</v>
      </c>
      <c r="C681">
        <v>3084</v>
      </c>
      <c r="D681">
        <v>1642</v>
      </c>
      <c r="E681">
        <v>3061</v>
      </c>
    </row>
    <row r="682" spans="1:5" ht="16.5">
      <c r="A682" s="53">
        <v>100007514</v>
      </c>
      <c r="B682">
        <v>1685</v>
      </c>
      <c r="C682">
        <v>3084</v>
      </c>
      <c r="D682">
        <v>1642</v>
      </c>
      <c r="E682">
        <v>3061</v>
      </c>
    </row>
    <row r="683" spans="1:5" ht="16.5">
      <c r="A683" s="53">
        <v>100007515</v>
      </c>
      <c r="B683">
        <v>3788</v>
      </c>
      <c r="C683">
        <v>3241</v>
      </c>
      <c r="D683">
        <v>1748</v>
      </c>
      <c r="E683">
        <v>3166</v>
      </c>
    </row>
    <row r="684" spans="1:5" ht="16.5">
      <c r="A684" s="53">
        <v>100007516</v>
      </c>
      <c r="B684">
        <v>1388</v>
      </c>
      <c r="C684">
        <v>3241</v>
      </c>
      <c r="D684">
        <v>1748</v>
      </c>
      <c r="E684">
        <v>3166</v>
      </c>
    </row>
    <row r="685" spans="1:5" ht="16.5">
      <c r="A685" s="53">
        <v>100007521</v>
      </c>
      <c r="B685">
        <v>1797</v>
      </c>
      <c r="C685">
        <v>3095</v>
      </c>
      <c r="D685">
        <v>1752</v>
      </c>
      <c r="E685">
        <v>3264</v>
      </c>
    </row>
    <row r="686" spans="1:5" ht="16.5">
      <c r="A686" s="53">
        <v>100007522</v>
      </c>
      <c r="B686">
        <v>1437</v>
      </c>
      <c r="C686">
        <v>3095</v>
      </c>
      <c r="D686">
        <v>1752</v>
      </c>
      <c r="E686">
        <v>3264</v>
      </c>
    </row>
    <row r="687" spans="1:5" ht="16.5">
      <c r="A687" s="53">
        <v>100007523</v>
      </c>
      <c r="B687">
        <v>1797</v>
      </c>
      <c r="C687">
        <v>3095</v>
      </c>
      <c r="D687">
        <v>1752</v>
      </c>
      <c r="E687">
        <v>3264</v>
      </c>
    </row>
    <row r="688" spans="1:5" ht="16.5">
      <c r="A688" s="53">
        <v>100007524</v>
      </c>
      <c r="B688">
        <v>1797</v>
      </c>
      <c r="C688">
        <v>3095</v>
      </c>
      <c r="D688">
        <v>1752</v>
      </c>
      <c r="E688">
        <v>3264</v>
      </c>
    </row>
    <row r="689" spans="1:5" ht="16.5">
      <c r="A689" s="53">
        <v>100007525</v>
      </c>
      <c r="B689">
        <v>4040</v>
      </c>
      <c r="C689">
        <v>3253</v>
      </c>
      <c r="D689">
        <v>1864</v>
      </c>
      <c r="E689">
        <v>3378</v>
      </c>
    </row>
    <row r="690" spans="1:5" ht="16.5">
      <c r="A690" s="53">
        <v>100007526</v>
      </c>
      <c r="B690">
        <v>1481</v>
      </c>
      <c r="C690">
        <v>3253</v>
      </c>
      <c r="D690">
        <v>1864</v>
      </c>
      <c r="E690">
        <v>3378</v>
      </c>
    </row>
    <row r="691" spans="1:5" ht="16.5">
      <c r="A691" s="53">
        <v>100007531</v>
      </c>
      <c r="B691">
        <v>2090</v>
      </c>
      <c r="C691">
        <v>3106</v>
      </c>
      <c r="D691">
        <v>2037</v>
      </c>
      <c r="E691">
        <v>3795</v>
      </c>
    </row>
    <row r="692" spans="1:5" ht="16.5">
      <c r="A692" s="53">
        <v>100007532</v>
      </c>
      <c r="B692">
        <v>1671</v>
      </c>
      <c r="C692">
        <v>3106</v>
      </c>
      <c r="D692">
        <v>2037</v>
      </c>
      <c r="E692">
        <v>3795</v>
      </c>
    </row>
    <row r="693" spans="1:5" ht="16.5">
      <c r="A693" s="53">
        <v>100007533</v>
      </c>
      <c r="B693">
        <v>2090</v>
      </c>
      <c r="C693">
        <v>3106</v>
      </c>
      <c r="D693">
        <v>2037</v>
      </c>
      <c r="E693">
        <v>3795</v>
      </c>
    </row>
    <row r="694" spans="1:5" ht="16.5">
      <c r="A694" s="53">
        <v>100007534</v>
      </c>
      <c r="B694">
        <v>2090</v>
      </c>
      <c r="C694">
        <v>3106</v>
      </c>
      <c r="D694">
        <v>2037</v>
      </c>
      <c r="E694">
        <v>3795</v>
      </c>
    </row>
    <row r="695" spans="1:5" ht="16.5">
      <c r="A695" s="53">
        <v>100007535</v>
      </c>
      <c r="B695">
        <v>4695</v>
      </c>
      <c r="C695">
        <v>3266</v>
      </c>
      <c r="D695">
        <v>2168</v>
      </c>
      <c r="E695">
        <v>3927</v>
      </c>
    </row>
    <row r="696" spans="1:5" ht="16.5">
      <c r="A696" s="53">
        <v>100007536</v>
      </c>
      <c r="B696">
        <v>1720</v>
      </c>
      <c r="C696">
        <v>3266</v>
      </c>
      <c r="D696">
        <v>2168</v>
      </c>
      <c r="E696">
        <v>3927</v>
      </c>
    </row>
    <row r="697" spans="1:5" ht="16.5">
      <c r="A697" s="53">
        <v>100007611</v>
      </c>
      <c r="B697">
        <v>1797</v>
      </c>
      <c r="C697">
        <v>3117</v>
      </c>
      <c r="D697">
        <v>1752</v>
      </c>
      <c r="E697">
        <v>3264</v>
      </c>
    </row>
    <row r="698" spans="1:5" ht="16.5">
      <c r="A698" s="53">
        <v>100007612</v>
      </c>
      <c r="B698">
        <v>1437</v>
      </c>
      <c r="C698">
        <v>3117</v>
      </c>
      <c r="D698">
        <v>1752</v>
      </c>
      <c r="E698">
        <v>3264</v>
      </c>
    </row>
    <row r="699" spans="1:5" ht="16.5">
      <c r="A699" s="53">
        <v>100007613</v>
      </c>
      <c r="B699">
        <v>1797</v>
      </c>
      <c r="C699">
        <v>3117</v>
      </c>
      <c r="D699">
        <v>1752</v>
      </c>
      <c r="E699">
        <v>3264</v>
      </c>
    </row>
    <row r="700" spans="1:5" ht="16.5">
      <c r="A700" s="53">
        <v>100007614</v>
      </c>
      <c r="B700">
        <v>1797</v>
      </c>
      <c r="C700">
        <v>3117</v>
      </c>
      <c r="D700">
        <v>1752</v>
      </c>
      <c r="E700">
        <v>3264</v>
      </c>
    </row>
    <row r="701" spans="1:5" ht="16.5">
      <c r="A701" s="53">
        <v>100007615</v>
      </c>
      <c r="B701">
        <v>4040</v>
      </c>
      <c r="C701">
        <v>3278</v>
      </c>
      <c r="D701">
        <v>1864</v>
      </c>
      <c r="E701">
        <v>3378</v>
      </c>
    </row>
    <row r="702" spans="1:5" ht="16.5">
      <c r="A702" s="53">
        <v>100007616</v>
      </c>
      <c r="B702">
        <v>1481</v>
      </c>
      <c r="C702">
        <v>3278</v>
      </c>
      <c r="D702">
        <v>1864</v>
      </c>
      <c r="E702">
        <v>3378</v>
      </c>
    </row>
    <row r="703" spans="1:5" ht="16.5">
      <c r="A703" s="53">
        <v>100007621</v>
      </c>
      <c r="B703">
        <v>1911</v>
      </c>
      <c r="C703">
        <v>3129</v>
      </c>
      <c r="D703">
        <v>1862</v>
      </c>
      <c r="E703">
        <v>3469</v>
      </c>
    </row>
    <row r="704" spans="1:5" ht="16.5">
      <c r="A704" s="53">
        <v>100007622</v>
      </c>
      <c r="B704">
        <v>1528</v>
      </c>
      <c r="C704">
        <v>3129</v>
      </c>
      <c r="D704">
        <v>1862</v>
      </c>
      <c r="E704">
        <v>3469</v>
      </c>
    </row>
    <row r="705" spans="1:5" ht="16.5">
      <c r="A705" s="53">
        <v>100007623</v>
      </c>
      <c r="B705">
        <v>1911</v>
      </c>
      <c r="C705">
        <v>3129</v>
      </c>
      <c r="D705">
        <v>1862</v>
      </c>
      <c r="E705">
        <v>3469</v>
      </c>
    </row>
    <row r="706" spans="1:5" ht="16.5">
      <c r="A706" s="53">
        <v>100007624</v>
      </c>
      <c r="B706">
        <v>1911</v>
      </c>
      <c r="C706">
        <v>3129</v>
      </c>
      <c r="D706">
        <v>1862</v>
      </c>
      <c r="E706">
        <v>3469</v>
      </c>
    </row>
    <row r="707" spans="1:5" ht="16.5">
      <c r="A707" s="53">
        <v>100007625</v>
      </c>
      <c r="B707">
        <v>4292</v>
      </c>
      <c r="C707">
        <v>3291</v>
      </c>
      <c r="D707">
        <v>1982</v>
      </c>
      <c r="E707">
        <v>3589</v>
      </c>
    </row>
    <row r="708" spans="1:5" ht="16.5">
      <c r="A708" s="53">
        <v>100007626</v>
      </c>
      <c r="B708">
        <v>1573</v>
      </c>
      <c r="C708">
        <v>3291</v>
      </c>
      <c r="D708">
        <v>1982</v>
      </c>
      <c r="E708">
        <v>3589</v>
      </c>
    </row>
    <row r="709" spans="1:5" ht="16.5">
      <c r="A709" s="53">
        <v>100007631</v>
      </c>
      <c r="B709">
        <v>2023</v>
      </c>
      <c r="C709">
        <v>3140</v>
      </c>
      <c r="D709">
        <v>1971</v>
      </c>
      <c r="E709">
        <v>3673</v>
      </c>
    </row>
    <row r="710" spans="1:5" ht="16.5">
      <c r="A710" s="53">
        <v>100007632</v>
      </c>
      <c r="B710">
        <v>1618</v>
      </c>
      <c r="C710">
        <v>3140</v>
      </c>
      <c r="D710">
        <v>1971</v>
      </c>
      <c r="E710">
        <v>3673</v>
      </c>
    </row>
    <row r="711" spans="1:5" ht="16.5">
      <c r="A711" s="53">
        <v>100007633</v>
      </c>
      <c r="B711">
        <v>2023</v>
      </c>
      <c r="C711">
        <v>3140</v>
      </c>
      <c r="D711">
        <v>1971</v>
      </c>
      <c r="E711">
        <v>3673</v>
      </c>
    </row>
    <row r="712" spans="1:5" ht="16.5">
      <c r="A712" s="53">
        <v>100007634</v>
      </c>
      <c r="B712">
        <v>2023</v>
      </c>
      <c r="C712">
        <v>3140</v>
      </c>
      <c r="D712">
        <v>1971</v>
      </c>
      <c r="E712">
        <v>3673</v>
      </c>
    </row>
    <row r="713" spans="1:5" ht="16.5">
      <c r="A713" s="53">
        <v>100007635</v>
      </c>
      <c r="B713">
        <v>4544</v>
      </c>
      <c r="C713">
        <v>3304</v>
      </c>
      <c r="D713">
        <v>2098</v>
      </c>
      <c r="E713">
        <v>3801</v>
      </c>
    </row>
    <row r="714" spans="1:5" ht="16.5">
      <c r="A714" s="53">
        <v>100007636</v>
      </c>
      <c r="B714">
        <v>1666</v>
      </c>
      <c r="C714">
        <v>3304</v>
      </c>
      <c r="D714">
        <v>2098</v>
      </c>
      <c r="E714">
        <v>3801</v>
      </c>
    </row>
    <row r="715" spans="1:5" ht="16.5">
      <c r="A715" s="53">
        <v>100007711</v>
      </c>
      <c r="B715">
        <v>1911</v>
      </c>
      <c r="C715">
        <v>3151</v>
      </c>
      <c r="D715">
        <v>1862</v>
      </c>
      <c r="E715">
        <v>3469</v>
      </c>
    </row>
    <row r="716" spans="1:5" ht="16.5">
      <c r="A716" s="53">
        <v>100007712</v>
      </c>
      <c r="B716">
        <v>1528</v>
      </c>
      <c r="C716">
        <v>3151</v>
      </c>
      <c r="D716">
        <v>1862</v>
      </c>
      <c r="E716">
        <v>3469</v>
      </c>
    </row>
    <row r="717" spans="1:5" ht="16.5">
      <c r="A717" s="53">
        <v>100007713</v>
      </c>
      <c r="B717">
        <v>1911</v>
      </c>
      <c r="C717">
        <v>3151</v>
      </c>
      <c r="D717">
        <v>1862</v>
      </c>
      <c r="E717">
        <v>3469</v>
      </c>
    </row>
    <row r="718" spans="1:5" ht="16.5">
      <c r="A718" s="53">
        <v>100007714</v>
      </c>
      <c r="B718">
        <v>1911</v>
      </c>
      <c r="C718">
        <v>3151</v>
      </c>
      <c r="D718">
        <v>1862</v>
      </c>
      <c r="E718">
        <v>3469</v>
      </c>
    </row>
    <row r="719" spans="1:5" ht="16.5">
      <c r="A719" s="53">
        <v>100007715</v>
      </c>
      <c r="B719">
        <v>4292</v>
      </c>
      <c r="C719">
        <v>3316</v>
      </c>
      <c r="D719">
        <v>1982</v>
      </c>
      <c r="E719">
        <v>3589</v>
      </c>
    </row>
    <row r="720" spans="1:5" ht="16.5">
      <c r="A720" s="53">
        <v>100007716</v>
      </c>
      <c r="B720">
        <v>1573</v>
      </c>
      <c r="C720">
        <v>3316</v>
      </c>
      <c r="D720">
        <v>1982</v>
      </c>
      <c r="E720">
        <v>3589</v>
      </c>
    </row>
    <row r="721" spans="1:5" ht="16.5">
      <c r="A721" s="53">
        <v>100007721</v>
      </c>
      <c r="B721">
        <v>2023</v>
      </c>
      <c r="C721">
        <v>3162</v>
      </c>
      <c r="D721">
        <v>1971</v>
      </c>
      <c r="E721">
        <v>3673</v>
      </c>
    </row>
    <row r="722" spans="1:5" ht="16.5">
      <c r="A722" s="53">
        <v>100007722</v>
      </c>
      <c r="B722">
        <v>1618</v>
      </c>
      <c r="C722">
        <v>3162</v>
      </c>
      <c r="D722">
        <v>1971</v>
      </c>
      <c r="E722">
        <v>3673</v>
      </c>
    </row>
    <row r="723" spans="1:5" ht="16.5">
      <c r="A723" s="53">
        <v>100007723</v>
      </c>
      <c r="B723">
        <v>2023</v>
      </c>
      <c r="C723">
        <v>3162</v>
      </c>
      <c r="D723">
        <v>1971</v>
      </c>
      <c r="E723">
        <v>3673</v>
      </c>
    </row>
    <row r="724" spans="1:5" ht="16.5">
      <c r="A724" s="53">
        <v>100007724</v>
      </c>
      <c r="B724">
        <v>2023</v>
      </c>
      <c r="C724">
        <v>3162</v>
      </c>
      <c r="D724">
        <v>1971</v>
      </c>
      <c r="E724">
        <v>3673</v>
      </c>
    </row>
    <row r="725" spans="1:5" ht="16.5">
      <c r="A725" s="53">
        <v>100007725</v>
      </c>
      <c r="B725">
        <v>4544</v>
      </c>
      <c r="C725">
        <v>3329</v>
      </c>
      <c r="D725">
        <v>2098</v>
      </c>
      <c r="E725">
        <v>3801</v>
      </c>
    </row>
    <row r="726" spans="1:5" ht="16.5">
      <c r="A726" s="53">
        <v>100007726</v>
      </c>
      <c r="B726">
        <v>1666</v>
      </c>
      <c r="C726">
        <v>3329</v>
      </c>
      <c r="D726">
        <v>2098</v>
      </c>
      <c r="E726">
        <v>3801</v>
      </c>
    </row>
    <row r="727" spans="1:5" ht="16.5">
      <c r="A727" s="53">
        <v>100007731</v>
      </c>
      <c r="B727">
        <v>2135</v>
      </c>
      <c r="C727">
        <v>3173</v>
      </c>
      <c r="D727">
        <v>2080</v>
      </c>
      <c r="E727">
        <v>3878</v>
      </c>
    </row>
    <row r="728" spans="1:5" ht="16.5">
      <c r="A728" s="53">
        <v>100007732</v>
      </c>
      <c r="B728">
        <v>1708</v>
      </c>
      <c r="C728">
        <v>3173</v>
      </c>
      <c r="D728">
        <v>2080</v>
      </c>
      <c r="E728">
        <v>3878</v>
      </c>
    </row>
    <row r="729" spans="1:5" ht="16.5">
      <c r="A729" s="53">
        <v>100007733</v>
      </c>
      <c r="B729">
        <v>2135</v>
      </c>
      <c r="C729">
        <v>3173</v>
      </c>
      <c r="D729">
        <v>2080</v>
      </c>
      <c r="E729">
        <v>3878</v>
      </c>
    </row>
    <row r="730" spans="1:5" ht="16.5">
      <c r="A730" s="53">
        <v>100007734</v>
      </c>
      <c r="B730">
        <v>2135</v>
      </c>
      <c r="C730">
        <v>3173</v>
      </c>
      <c r="D730">
        <v>2080</v>
      </c>
      <c r="E730">
        <v>3878</v>
      </c>
    </row>
    <row r="731" spans="1:5" ht="16.5">
      <c r="A731" s="53">
        <v>100007735</v>
      </c>
      <c r="B731">
        <v>4796</v>
      </c>
      <c r="C731">
        <v>3341</v>
      </c>
      <c r="D731">
        <v>2214</v>
      </c>
      <c r="E731">
        <v>4012</v>
      </c>
    </row>
    <row r="732" spans="1:5" ht="16.5">
      <c r="A732" s="53">
        <v>100007736</v>
      </c>
      <c r="B732">
        <v>1758</v>
      </c>
      <c r="C732">
        <v>3341</v>
      </c>
      <c r="D732">
        <v>2214</v>
      </c>
      <c r="E732">
        <v>4012</v>
      </c>
    </row>
    <row r="733" spans="1:5" ht="16.5">
      <c r="A733" s="53">
        <v>100007811</v>
      </c>
      <c r="B733">
        <v>2248</v>
      </c>
      <c r="C733">
        <v>3213</v>
      </c>
      <c r="D733">
        <v>2191</v>
      </c>
      <c r="E733">
        <v>4082</v>
      </c>
    </row>
    <row r="734" spans="1:5" ht="16.5">
      <c r="A734" s="53">
        <v>100007812</v>
      </c>
      <c r="B734">
        <v>1797</v>
      </c>
      <c r="C734">
        <v>3213</v>
      </c>
      <c r="D734">
        <v>2191</v>
      </c>
      <c r="E734">
        <v>4082</v>
      </c>
    </row>
    <row r="735" spans="1:5" ht="16.5">
      <c r="A735" s="53">
        <v>100007813</v>
      </c>
      <c r="B735">
        <v>2248</v>
      </c>
      <c r="C735">
        <v>3213</v>
      </c>
      <c r="D735">
        <v>2191</v>
      </c>
      <c r="E735">
        <v>4082</v>
      </c>
    </row>
    <row r="736" spans="1:5" ht="16.5">
      <c r="A736" s="53">
        <v>100007814</v>
      </c>
      <c r="B736">
        <v>2248</v>
      </c>
      <c r="C736">
        <v>3213</v>
      </c>
      <c r="D736">
        <v>2191</v>
      </c>
      <c r="E736">
        <v>4082</v>
      </c>
    </row>
    <row r="737" spans="1:5" ht="16.5">
      <c r="A737" s="53">
        <v>100007815</v>
      </c>
      <c r="B737">
        <v>5052</v>
      </c>
      <c r="C737">
        <v>3369</v>
      </c>
      <c r="D737">
        <v>2332</v>
      </c>
      <c r="E737">
        <v>4223</v>
      </c>
    </row>
    <row r="738" spans="1:5" ht="16.5">
      <c r="A738" s="53">
        <v>100007816</v>
      </c>
      <c r="B738">
        <v>1852</v>
      </c>
      <c r="C738">
        <v>3369</v>
      </c>
      <c r="D738">
        <v>2332</v>
      </c>
      <c r="E738">
        <v>4223</v>
      </c>
    </row>
    <row r="739" spans="1:5" ht="16.5">
      <c r="A739" s="53">
        <v>100007821</v>
      </c>
      <c r="B739">
        <v>1852</v>
      </c>
      <c r="C739">
        <v>3369</v>
      </c>
      <c r="D739">
        <v>2332</v>
      </c>
      <c r="E739">
        <v>4223</v>
      </c>
    </row>
    <row r="740" spans="1:5" ht="16.5">
      <c r="A740" s="53">
        <v>100007822</v>
      </c>
      <c r="B740">
        <v>1852</v>
      </c>
      <c r="C740">
        <v>3369</v>
      </c>
      <c r="D740">
        <v>2332</v>
      </c>
      <c r="E740">
        <v>4223</v>
      </c>
    </row>
    <row r="741" spans="1:5" ht="16.5">
      <c r="A741" s="53">
        <v>100007823</v>
      </c>
      <c r="B741">
        <v>1852</v>
      </c>
      <c r="C741">
        <v>3369</v>
      </c>
      <c r="D741">
        <v>2332</v>
      </c>
      <c r="E741">
        <v>4223</v>
      </c>
    </row>
    <row r="742" spans="1:5" ht="16.5">
      <c r="A742" s="53">
        <v>100007824</v>
      </c>
      <c r="B742">
        <v>1852</v>
      </c>
      <c r="C742">
        <v>3369</v>
      </c>
      <c r="D742">
        <v>2332</v>
      </c>
      <c r="E742">
        <v>4223</v>
      </c>
    </row>
    <row r="743" spans="1:5" ht="16.5">
      <c r="A743" s="53">
        <v>100007825</v>
      </c>
      <c r="B743">
        <v>1852</v>
      </c>
      <c r="C743">
        <v>3369</v>
      </c>
      <c r="D743">
        <v>2332</v>
      </c>
      <c r="E743">
        <v>4223</v>
      </c>
    </row>
    <row r="744" spans="1:5" ht="16.5">
      <c r="A744" s="53">
        <v>100007826</v>
      </c>
      <c r="B744">
        <v>1852</v>
      </c>
      <c r="C744">
        <v>3369</v>
      </c>
      <c r="D744">
        <v>2332</v>
      </c>
      <c r="E744">
        <v>4223</v>
      </c>
    </row>
    <row r="745" spans="1:5" ht="16.5">
      <c r="A745" s="53">
        <v>100007831</v>
      </c>
      <c r="B745">
        <v>1852</v>
      </c>
      <c r="C745">
        <v>3369</v>
      </c>
      <c r="D745">
        <v>2332</v>
      </c>
      <c r="E745">
        <v>4223</v>
      </c>
    </row>
    <row r="746" spans="1:5" ht="16.5">
      <c r="A746" s="53">
        <v>100007832</v>
      </c>
      <c r="B746">
        <v>1852</v>
      </c>
      <c r="C746">
        <v>3369</v>
      </c>
      <c r="D746">
        <v>2332</v>
      </c>
      <c r="E746">
        <v>4223</v>
      </c>
    </row>
    <row r="747" spans="1:5" ht="16.5">
      <c r="A747" s="53">
        <v>100007833</v>
      </c>
      <c r="B747">
        <v>1852</v>
      </c>
      <c r="C747">
        <v>3369</v>
      </c>
      <c r="D747">
        <v>2332</v>
      </c>
      <c r="E747">
        <v>4223</v>
      </c>
    </row>
    <row r="748" spans="1:5" ht="16.5">
      <c r="A748" s="53">
        <v>100007834</v>
      </c>
      <c r="B748">
        <v>1852</v>
      </c>
      <c r="C748">
        <v>3369</v>
      </c>
      <c r="D748">
        <v>2332</v>
      </c>
      <c r="E748">
        <v>4223</v>
      </c>
    </row>
    <row r="749" spans="1:5" ht="16.5">
      <c r="A749" s="53">
        <v>100007835</v>
      </c>
      <c r="B749">
        <v>1852</v>
      </c>
      <c r="C749">
        <v>3369</v>
      </c>
      <c r="D749">
        <v>2332</v>
      </c>
      <c r="E749">
        <v>4223</v>
      </c>
    </row>
    <row r="750" spans="1:5" ht="16.5">
      <c r="A750" s="53">
        <v>100007836</v>
      </c>
      <c r="B750">
        <v>1852</v>
      </c>
      <c r="C750">
        <v>3369</v>
      </c>
      <c r="D750">
        <v>2332</v>
      </c>
      <c r="E750">
        <v>4223</v>
      </c>
    </row>
    <row r="751" spans="1:5" ht="16.5">
      <c r="A751" s="53">
        <v>100008111</v>
      </c>
      <c r="B751">
        <v>1598</v>
      </c>
      <c r="C751">
        <v>3231</v>
      </c>
      <c r="D751">
        <v>1580</v>
      </c>
      <c r="E751">
        <v>2933</v>
      </c>
    </row>
    <row r="752" spans="1:5" ht="16.5">
      <c r="A752" s="53">
        <v>100008112</v>
      </c>
      <c r="B752">
        <v>1278</v>
      </c>
      <c r="C752">
        <v>3231</v>
      </c>
      <c r="D752">
        <v>1580</v>
      </c>
      <c r="E752">
        <v>2933</v>
      </c>
    </row>
    <row r="753" spans="1:5" ht="16.5">
      <c r="A753" s="53">
        <v>100008113</v>
      </c>
      <c r="B753">
        <v>1598</v>
      </c>
      <c r="C753">
        <v>3231</v>
      </c>
      <c r="D753">
        <v>1580</v>
      </c>
      <c r="E753">
        <v>2933</v>
      </c>
    </row>
    <row r="754" spans="1:5" ht="16.5">
      <c r="A754" s="53">
        <v>100008114</v>
      </c>
      <c r="B754">
        <v>1598</v>
      </c>
      <c r="C754">
        <v>3231</v>
      </c>
      <c r="D754">
        <v>1580</v>
      </c>
      <c r="E754">
        <v>2933</v>
      </c>
    </row>
    <row r="755" spans="1:5" ht="16.5">
      <c r="A755" s="53">
        <v>100008115</v>
      </c>
      <c r="B755">
        <v>3595</v>
      </c>
      <c r="C755">
        <v>3389</v>
      </c>
      <c r="D755">
        <v>1674</v>
      </c>
      <c r="E755">
        <v>3026</v>
      </c>
    </row>
    <row r="756" spans="1:5" ht="16.5">
      <c r="A756" s="53">
        <v>100008116</v>
      </c>
      <c r="B756">
        <v>1317</v>
      </c>
      <c r="C756">
        <v>3389</v>
      </c>
      <c r="D756">
        <v>1674</v>
      </c>
      <c r="E756">
        <v>3026</v>
      </c>
    </row>
    <row r="757" spans="1:5" ht="16.5">
      <c r="A757" s="53">
        <v>100008121</v>
      </c>
      <c r="B757">
        <v>1649</v>
      </c>
      <c r="C757">
        <v>3249</v>
      </c>
      <c r="D757">
        <v>1631</v>
      </c>
      <c r="E757">
        <v>3025</v>
      </c>
    </row>
    <row r="758" spans="1:5" ht="16.5">
      <c r="A758" s="53">
        <v>100008122</v>
      </c>
      <c r="B758">
        <v>1318</v>
      </c>
      <c r="C758">
        <v>3249</v>
      </c>
      <c r="D758">
        <v>1631</v>
      </c>
      <c r="E758">
        <v>3025</v>
      </c>
    </row>
    <row r="759" spans="1:5" ht="16.5">
      <c r="A759" s="53">
        <v>100008123</v>
      </c>
      <c r="B759">
        <v>1649</v>
      </c>
      <c r="C759">
        <v>3249</v>
      </c>
      <c r="D759">
        <v>1631</v>
      </c>
      <c r="E759">
        <v>3025</v>
      </c>
    </row>
    <row r="760" spans="1:5" ht="16.5">
      <c r="A760" s="53">
        <v>100008124</v>
      </c>
      <c r="B760">
        <v>1649</v>
      </c>
      <c r="C760">
        <v>3249</v>
      </c>
      <c r="D760">
        <v>1631</v>
      </c>
      <c r="E760">
        <v>3025</v>
      </c>
    </row>
    <row r="761" spans="1:5" ht="16.5">
      <c r="A761" s="53">
        <v>100008125</v>
      </c>
      <c r="B761">
        <v>3712</v>
      </c>
      <c r="C761">
        <v>3409</v>
      </c>
      <c r="D761">
        <v>1727</v>
      </c>
      <c r="E761">
        <v>3122</v>
      </c>
    </row>
    <row r="762" spans="1:5" ht="16.5">
      <c r="A762" s="53">
        <v>100008126</v>
      </c>
      <c r="B762">
        <v>1360</v>
      </c>
      <c r="C762">
        <v>3409</v>
      </c>
      <c r="D762">
        <v>1727</v>
      </c>
      <c r="E762">
        <v>3122</v>
      </c>
    </row>
    <row r="763" spans="1:5" ht="16.5">
      <c r="A763" s="53">
        <v>100008131</v>
      </c>
      <c r="B763">
        <v>1902</v>
      </c>
      <c r="C763">
        <v>3267</v>
      </c>
      <c r="D763">
        <v>1881</v>
      </c>
      <c r="E763">
        <v>3491</v>
      </c>
    </row>
    <row r="764" spans="1:5" ht="16.5">
      <c r="A764" s="53">
        <v>100008132</v>
      </c>
      <c r="B764">
        <v>1521</v>
      </c>
      <c r="C764">
        <v>3267</v>
      </c>
      <c r="D764">
        <v>1881</v>
      </c>
      <c r="E764">
        <v>3491</v>
      </c>
    </row>
    <row r="765" spans="1:5" ht="16.5">
      <c r="A765" s="53">
        <v>100008133</v>
      </c>
      <c r="B765">
        <v>1902</v>
      </c>
      <c r="C765">
        <v>3267</v>
      </c>
      <c r="D765">
        <v>1881</v>
      </c>
      <c r="E765">
        <v>3491</v>
      </c>
    </row>
    <row r="766" spans="1:5" ht="16.5">
      <c r="A766" s="53">
        <v>100008134</v>
      </c>
      <c r="B766">
        <v>1902</v>
      </c>
      <c r="C766">
        <v>3267</v>
      </c>
      <c r="D766">
        <v>1881</v>
      </c>
      <c r="E766">
        <v>3491</v>
      </c>
    </row>
    <row r="767" spans="1:5" ht="16.5">
      <c r="A767" s="53">
        <v>100008135</v>
      </c>
      <c r="B767">
        <v>4284</v>
      </c>
      <c r="C767">
        <v>3428</v>
      </c>
      <c r="D767">
        <v>1993</v>
      </c>
      <c r="E767">
        <v>3603</v>
      </c>
    </row>
    <row r="768" spans="1:5" ht="16.5">
      <c r="A768" s="53">
        <v>100008136</v>
      </c>
      <c r="B768">
        <v>1570</v>
      </c>
      <c r="C768">
        <v>3428</v>
      </c>
      <c r="D768">
        <v>1993</v>
      </c>
      <c r="E768">
        <v>3603</v>
      </c>
    </row>
    <row r="769" spans="1:5" ht="16.5">
      <c r="A769" s="53">
        <v>100008211</v>
      </c>
      <c r="B769">
        <v>1649</v>
      </c>
      <c r="C769">
        <v>3285</v>
      </c>
      <c r="D769">
        <v>1631</v>
      </c>
      <c r="E769">
        <v>3025</v>
      </c>
    </row>
    <row r="770" spans="1:5" ht="16.5">
      <c r="A770" s="53">
        <v>100008212</v>
      </c>
      <c r="B770">
        <v>1318</v>
      </c>
      <c r="C770">
        <v>3285</v>
      </c>
      <c r="D770">
        <v>1631</v>
      </c>
      <c r="E770">
        <v>3025</v>
      </c>
    </row>
    <row r="771" spans="1:5" ht="16.5">
      <c r="A771" s="53">
        <v>100008213</v>
      </c>
      <c r="B771">
        <v>1649</v>
      </c>
      <c r="C771">
        <v>3285</v>
      </c>
      <c r="D771">
        <v>1631</v>
      </c>
      <c r="E771">
        <v>3025</v>
      </c>
    </row>
    <row r="772" spans="1:5" ht="16.5">
      <c r="A772" s="53">
        <v>100008214</v>
      </c>
      <c r="B772">
        <v>1649</v>
      </c>
      <c r="C772">
        <v>3285</v>
      </c>
      <c r="D772">
        <v>1631</v>
      </c>
      <c r="E772">
        <v>3025</v>
      </c>
    </row>
    <row r="773" spans="1:5" ht="16.5">
      <c r="A773" s="53">
        <v>100008215</v>
      </c>
      <c r="B773">
        <v>3712</v>
      </c>
      <c r="C773">
        <v>3448</v>
      </c>
      <c r="D773">
        <v>1727</v>
      </c>
      <c r="E773">
        <v>3122</v>
      </c>
    </row>
    <row r="774" spans="1:5" ht="16.5">
      <c r="A774" s="53">
        <v>100008216</v>
      </c>
      <c r="B774">
        <v>1360</v>
      </c>
      <c r="C774">
        <v>3448</v>
      </c>
      <c r="D774">
        <v>1727</v>
      </c>
      <c r="E774">
        <v>3122</v>
      </c>
    </row>
    <row r="775" spans="1:5" ht="16.5">
      <c r="A775" s="53">
        <v>100008221</v>
      </c>
      <c r="B775">
        <v>1724</v>
      </c>
      <c r="C775">
        <v>3304</v>
      </c>
      <c r="D775">
        <v>1706</v>
      </c>
      <c r="E775">
        <v>3165</v>
      </c>
    </row>
    <row r="776" spans="1:5" ht="16.5">
      <c r="A776" s="53">
        <v>100008222</v>
      </c>
      <c r="B776">
        <v>1379</v>
      </c>
      <c r="C776">
        <v>3304</v>
      </c>
      <c r="D776">
        <v>1706</v>
      </c>
      <c r="E776">
        <v>3165</v>
      </c>
    </row>
    <row r="777" spans="1:5" ht="16.5">
      <c r="A777" s="53">
        <v>100008223</v>
      </c>
      <c r="B777">
        <v>1724</v>
      </c>
      <c r="C777">
        <v>3304</v>
      </c>
      <c r="D777">
        <v>1706</v>
      </c>
      <c r="E777">
        <v>3165</v>
      </c>
    </row>
    <row r="778" spans="1:5" ht="16.5">
      <c r="A778" s="53">
        <v>100008224</v>
      </c>
      <c r="B778">
        <v>1724</v>
      </c>
      <c r="C778">
        <v>3304</v>
      </c>
      <c r="D778">
        <v>1706</v>
      </c>
      <c r="E778">
        <v>3165</v>
      </c>
    </row>
    <row r="779" spans="1:5" ht="16.5">
      <c r="A779" s="53">
        <v>100008225</v>
      </c>
      <c r="B779">
        <v>3880</v>
      </c>
      <c r="C779">
        <v>3467</v>
      </c>
      <c r="D779">
        <v>1807</v>
      </c>
      <c r="E779">
        <v>3266</v>
      </c>
    </row>
    <row r="780" spans="1:5" ht="16.5">
      <c r="A780" s="53">
        <v>100008226</v>
      </c>
      <c r="B780">
        <v>1422</v>
      </c>
      <c r="C780">
        <v>3467</v>
      </c>
      <c r="D780">
        <v>1807</v>
      </c>
      <c r="E780">
        <v>3266</v>
      </c>
    </row>
    <row r="781" spans="1:5" ht="16.5">
      <c r="A781" s="53">
        <v>100008231</v>
      </c>
      <c r="B781">
        <v>2030</v>
      </c>
      <c r="C781">
        <v>3322</v>
      </c>
      <c r="D781">
        <v>2007</v>
      </c>
      <c r="E781">
        <v>3724</v>
      </c>
    </row>
    <row r="782" spans="1:5" ht="16.5">
      <c r="A782" s="53">
        <v>100008232</v>
      </c>
      <c r="B782">
        <v>1624</v>
      </c>
      <c r="C782">
        <v>3322</v>
      </c>
      <c r="D782">
        <v>2007</v>
      </c>
      <c r="E782">
        <v>3724</v>
      </c>
    </row>
    <row r="783" spans="1:5" ht="16.5">
      <c r="A783" s="53">
        <v>100008233</v>
      </c>
      <c r="B783">
        <v>2030</v>
      </c>
      <c r="C783">
        <v>3322</v>
      </c>
      <c r="D783">
        <v>2007</v>
      </c>
      <c r="E783">
        <v>3724</v>
      </c>
    </row>
    <row r="784" spans="1:5" ht="16.5">
      <c r="A784" s="53">
        <v>100008234</v>
      </c>
      <c r="B784">
        <v>2030</v>
      </c>
      <c r="C784">
        <v>3322</v>
      </c>
      <c r="D784">
        <v>2007</v>
      </c>
      <c r="E784">
        <v>3724</v>
      </c>
    </row>
    <row r="785" spans="1:5" ht="16.5">
      <c r="A785" s="53">
        <v>100008235</v>
      </c>
      <c r="B785">
        <v>4569</v>
      </c>
      <c r="C785">
        <v>3487</v>
      </c>
      <c r="D785">
        <v>2126</v>
      </c>
      <c r="E785">
        <v>3843</v>
      </c>
    </row>
    <row r="786" spans="1:5" ht="16.5">
      <c r="A786" s="53">
        <v>100008236</v>
      </c>
      <c r="B786">
        <v>1674</v>
      </c>
      <c r="C786">
        <v>3487</v>
      </c>
      <c r="D786">
        <v>2126</v>
      </c>
      <c r="E786">
        <v>3843</v>
      </c>
    </row>
    <row r="787" spans="1:5" ht="16.5">
      <c r="A787" s="53">
        <v>100008311</v>
      </c>
      <c r="B787">
        <v>1724</v>
      </c>
      <c r="C787">
        <v>3340</v>
      </c>
      <c r="D787">
        <v>1706</v>
      </c>
      <c r="E787">
        <v>3165</v>
      </c>
    </row>
    <row r="788" spans="1:5" ht="16.5">
      <c r="A788" s="53">
        <v>100008312</v>
      </c>
      <c r="B788">
        <v>1379</v>
      </c>
      <c r="C788">
        <v>3340</v>
      </c>
      <c r="D788">
        <v>1706</v>
      </c>
      <c r="E788">
        <v>3165</v>
      </c>
    </row>
    <row r="789" spans="1:5" ht="16.5">
      <c r="A789" s="53">
        <v>100008313</v>
      </c>
      <c r="B789">
        <v>1724</v>
      </c>
      <c r="C789">
        <v>3340</v>
      </c>
      <c r="D789">
        <v>1706</v>
      </c>
      <c r="E789">
        <v>3165</v>
      </c>
    </row>
    <row r="790" spans="1:5" ht="16.5">
      <c r="A790" s="53">
        <v>100008314</v>
      </c>
      <c r="B790">
        <v>1724</v>
      </c>
      <c r="C790">
        <v>3340</v>
      </c>
      <c r="D790">
        <v>1706</v>
      </c>
      <c r="E790">
        <v>3165</v>
      </c>
    </row>
    <row r="791" spans="1:5" ht="16.5">
      <c r="A791" s="53">
        <v>100008315</v>
      </c>
      <c r="B791">
        <v>3880</v>
      </c>
      <c r="C791">
        <v>3507</v>
      </c>
      <c r="D791">
        <v>1807</v>
      </c>
      <c r="E791">
        <v>3266</v>
      </c>
    </row>
    <row r="792" spans="1:5" ht="16.5">
      <c r="A792" s="53">
        <v>100008316</v>
      </c>
      <c r="B792">
        <v>1422</v>
      </c>
      <c r="C792">
        <v>3507</v>
      </c>
      <c r="D792">
        <v>1807</v>
      </c>
      <c r="E792">
        <v>3266</v>
      </c>
    </row>
    <row r="793" spans="1:5" ht="16.5">
      <c r="A793" s="53">
        <v>100008321</v>
      </c>
      <c r="B793">
        <v>1827</v>
      </c>
      <c r="C793">
        <v>3358</v>
      </c>
      <c r="D793">
        <v>1806</v>
      </c>
      <c r="E793">
        <v>3351</v>
      </c>
    </row>
    <row r="794" spans="1:5" ht="16.5">
      <c r="A794" s="53">
        <v>100008322</v>
      </c>
      <c r="B794">
        <v>1461</v>
      </c>
      <c r="C794">
        <v>3358</v>
      </c>
      <c r="D794">
        <v>1806</v>
      </c>
      <c r="E794">
        <v>3351</v>
      </c>
    </row>
    <row r="795" spans="1:5" ht="16.5">
      <c r="A795" s="53">
        <v>100008323</v>
      </c>
      <c r="B795">
        <v>1827</v>
      </c>
      <c r="C795">
        <v>3358</v>
      </c>
      <c r="D795">
        <v>1806</v>
      </c>
      <c r="E795">
        <v>3351</v>
      </c>
    </row>
    <row r="796" spans="1:5" ht="16.5">
      <c r="A796" s="53">
        <v>100008324</v>
      </c>
      <c r="B796">
        <v>1827</v>
      </c>
      <c r="C796">
        <v>3358</v>
      </c>
      <c r="D796">
        <v>1806</v>
      </c>
      <c r="E796">
        <v>3351</v>
      </c>
    </row>
    <row r="797" spans="1:5" ht="16.5">
      <c r="A797" s="53">
        <v>100008325</v>
      </c>
      <c r="B797">
        <v>4111</v>
      </c>
      <c r="C797">
        <v>3526</v>
      </c>
      <c r="D797">
        <v>1913</v>
      </c>
      <c r="E797">
        <v>3459</v>
      </c>
    </row>
    <row r="798" spans="1:5" ht="16.5">
      <c r="A798" s="53">
        <v>100008326</v>
      </c>
      <c r="B798">
        <v>1506</v>
      </c>
      <c r="C798">
        <v>3526</v>
      </c>
      <c r="D798">
        <v>1913</v>
      </c>
      <c r="E798">
        <v>3459</v>
      </c>
    </row>
    <row r="799" spans="1:5" ht="16.5">
      <c r="A799" s="53">
        <v>100008331</v>
      </c>
      <c r="B799">
        <v>2157</v>
      </c>
      <c r="C799">
        <v>3376</v>
      </c>
      <c r="D799">
        <v>2133</v>
      </c>
      <c r="E799">
        <v>3957</v>
      </c>
    </row>
    <row r="800" spans="1:5" ht="16.5">
      <c r="A800" s="53">
        <v>100008332</v>
      </c>
      <c r="B800">
        <v>1724</v>
      </c>
      <c r="C800">
        <v>3376</v>
      </c>
      <c r="D800">
        <v>2133</v>
      </c>
      <c r="E800">
        <v>3957</v>
      </c>
    </row>
    <row r="801" spans="1:5" ht="16.5">
      <c r="A801" s="53">
        <v>100008333</v>
      </c>
      <c r="B801">
        <v>2157</v>
      </c>
      <c r="C801">
        <v>3376</v>
      </c>
      <c r="D801">
        <v>2133</v>
      </c>
      <c r="E801">
        <v>3957</v>
      </c>
    </row>
    <row r="802" spans="1:5" ht="16.5">
      <c r="A802" s="53">
        <v>100008334</v>
      </c>
      <c r="B802">
        <v>2157</v>
      </c>
      <c r="C802">
        <v>3376</v>
      </c>
      <c r="D802">
        <v>2133</v>
      </c>
      <c r="E802">
        <v>3957</v>
      </c>
    </row>
    <row r="803" spans="1:5" ht="16.5">
      <c r="A803" s="53">
        <v>100008335</v>
      </c>
      <c r="B803">
        <v>4855</v>
      </c>
      <c r="C803">
        <v>3546</v>
      </c>
      <c r="D803">
        <v>2259</v>
      </c>
      <c r="E803">
        <v>4083</v>
      </c>
    </row>
    <row r="804" spans="1:5" ht="16.5">
      <c r="A804" s="53">
        <v>100008336</v>
      </c>
      <c r="B804">
        <v>1779</v>
      </c>
      <c r="C804">
        <v>3546</v>
      </c>
      <c r="D804">
        <v>2259</v>
      </c>
      <c r="E804">
        <v>4083</v>
      </c>
    </row>
    <row r="805" spans="1:5" ht="16.5">
      <c r="A805" s="53">
        <v>100008411</v>
      </c>
      <c r="B805">
        <v>1827</v>
      </c>
      <c r="C805">
        <v>3395</v>
      </c>
      <c r="D805">
        <v>1806</v>
      </c>
      <c r="E805">
        <v>3351</v>
      </c>
    </row>
    <row r="806" spans="1:5" ht="16.5">
      <c r="A806" s="53">
        <v>100008412</v>
      </c>
      <c r="B806">
        <v>1461</v>
      </c>
      <c r="C806">
        <v>3395</v>
      </c>
      <c r="D806">
        <v>1806</v>
      </c>
      <c r="E806">
        <v>3351</v>
      </c>
    </row>
    <row r="807" spans="1:5" ht="16.5">
      <c r="A807" s="53">
        <v>100008413</v>
      </c>
      <c r="B807">
        <v>1827</v>
      </c>
      <c r="C807">
        <v>3395</v>
      </c>
      <c r="D807">
        <v>1806</v>
      </c>
      <c r="E807">
        <v>3351</v>
      </c>
    </row>
    <row r="808" spans="1:5" ht="16.5">
      <c r="A808" s="53">
        <v>100008414</v>
      </c>
      <c r="B808">
        <v>1827</v>
      </c>
      <c r="C808">
        <v>3395</v>
      </c>
      <c r="D808">
        <v>1806</v>
      </c>
      <c r="E808">
        <v>3351</v>
      </c>
    </row>
    <row r="809" spans="1:5" ht="16.5">
      <c r="A809" s="53">
        <v>100008415</v>
      </c>
      <c r="B809">
        <v>4111</v>
      </c>
      <c r="C809">
        <v>3565</v>
      </c>
      <c r="D809">
        <v>1913</v>
      </c>
      <c r="E809">
        <v>3459</v>
      </c>
    </row>
    <row r="810" spans="1:5" ht="16.5">
      <c r="A810" s="53">
        <v>100008416</v>
      </c>
      <c r="B810">
        <v>1506</v>
      </c>
      <c r="C810">
        <v>3565</v>
      </c>
      <c r="D810">
        <v>1913</v>
      </c>
      <c r="E810">
        <v>3459</v>
      </c>
    </row>
    <row r="811" spans="1:5" ht="16.5">
      <c r="A811" s="53">
        <v>100008421</v>
      </c>
      <c r="B811">
        <v>1902</v>
      </c>
      <c r="C811">
        <v>3413</v>
      </c>
      <c r="D811">
        <v>1881</v>
      </c>
      <c r="E811">
        <v>3491</v>
      </c>
    </row>
    <row r="812" spans="1:5" ht="16.5">
      <c r="A812" s="53">
        <v>100008422</v>
      </c>
      <c r="B812">
        <v>1521</v>
      </c>
      <c r="C812">
        <v>3413</v>
      </c>
      <c r="D812">
        <v>1881</v>
      </c>
      <c r="E812">
        <v>3491</v>
      </c>
    </row>
    <row r="813" spans="1:5" ht="16.5">
      <c r="A813" s="53">
        <v>100008423</v>
      </c>
      <c r="B813">
        <v>1902</v>
      </c>
      <c r="C813">
        <v>3413</v>
      </c>
      <c r="D813">
        <v>1881</v>
      </c>
      <c r="E813">
        <v>3491</v>
      </c>
    </row>
    <row r="814" spans="1:5" ht="16.5">
      <c r="A814" s="53">
        <v>100008424</v>
      </c>
      <c r="B814">
        <v>1902</v>
      </c>
      <c r="C814">
        <v>3413</v>
      </c>
      <c r="D814">
        <v>1881</v>
      </c>
      <c r="E814">
        <v>3491</v>
      </c>
    </row>
    <row r="815" spans="1:5" ht="16.5">
      <c r="A815" s="53">
        <v>100008425</v>
      </c>
      <c r="B815">
        <v>4284</v>
      </c>
      <c r="C815">
        <v>3585</v>
      </c>
      <c r="D815">
        <v>1993</v>
      </c>
      <c r="E815">
        <v>3603</v>
      </c>
    </row>
    <row r="816" spans="1:5" ht="16.5">
      <c r="A816" s="53">
        <v>100008426</v>
      </c>
      <c r="B816">
        <v>1570</v>
      </c>
      <c r="C816">
        <v>3585</v>
      </c>
      <c r="D816">
        <v>1993</v>
      </c>
      <c r="E816">
        <v>3603</v>
      </c>
    </row>
    <row r="817" spans="1:5" ht="16.5">
      <c r="A817" s="53">
        <v>100008431</v>
      </c>
      <c r="B817">
        <v>2283</v>
      </c>
      <c r="C817">
        <v>3431</v>
      </c>
      <c r="D817">
        <v>2258</v>
      </c>
      <c r="E817">
        <v>4190</v>
      </c>
    </row>
    <row r="818" spans="1:5" ht="16.5">
      <c r="A818" s="53">
        <v>100008432</v>
      </c>
      <c r="B818">
        <v>1825</v>
      </c>
      <c r="C818">
        <v>3431</v>
      </c>
      <c r="D818">
        <v>2258</v>
      </c>
      <c r="E818">
        <v>4190</v>
      </c>
    </row>
    <row r="819" spans="1:5" ht="16.5">
      <c r="A819" s="53">
        <v>100008433</v>
      </c>
      <c r="B819">
        <v>2283</v>
      </c>
      <c r="C819">
        <v>3431</v>
      </c>
      <c r="D819">
        <v>2258</v>
      </c>
      <c r="E819">
        <v>4190</v>
      </c>
    </row>
    <row r="820" spans="1:5" ht="16.5">
      <c r="A820" s="54">
        <v>100008434</v>
      </c>
      <c r="B820">
        <v>2283</v>
      </c>
      <c r="C820">
        <v>3431</v>
      </c>
      <c r="D820">
        <v>2258</v>
      </c>
      <c r="E820">
        <v>4190</v>
      </c>
    </row>
    <row r="821" spans="1:5" ht="16.5">
      <c r="A821" s="54">
        <v>100008435</v>
      </c>
      <c r="B821">
        <v>5140</v>
      </c>
      <c r="C821">
        <v>3605</v>
      </c>
      <c r="D821">
        <v>2392</v>
      </c>
      <c r="E821">
        <v>4323</v>
      </c>
    </row>
    <row r="822" spans="1:5" ht="16.5">
      <c r="A822" s="54">
        <v>100008436</v>
      </c>
      <c r="B822">
        <v>1884</v>
      </c>
      <c r="C822">
        <v>3605</v>
      </c>
      <c r="D822">
        <v>2392</v>
      </c>
      <c r="E822">
        <v>4323</v>
      </c>
    </row>
    <row r="823" spans="1:5" ht="16.5">
      <c r="A823" s="54">
        <v>100008511</v>
      </c>
      <c r="B823">
        <v>1902</v>
      </c>
      <c r="C823">
        <v>3449</v>
      </c>
      <c r="D823">
        <v>1881</v>
      </c>
      <c r="E823">
        <v>3491</v>
      </c>
    </row>
    <row r="824" spans="1:5" ht="16.5">
      <c r="A824" s="54">
        <v>100008512</v>
      </c>
      <c r="B824">
        <v>1521</v>
      </c>
      <c r="C824">
        <v>3449</v>
      </c>
      <c r="D824">
        <v>1881</v>
      </c>
      <c r="E824">
        <v>3491</v>
      </c>
    </row>
    <row r="825" spans="1:5" ht="16.5">
      <c r="A825" s="54">
        <v>100008513</v>
      </c>
      <c r="B825">
        <v>1902</v>
      </c>
      <c r="C825">
        <v>3449</v>
      </c>
      <c r="D825">
        <v>1881</v>
      </c>
      <c r="E825">
        <v>3491</v>
      </c>
    </row>
    <row r="826" spans="1:5" ht="16.5">
      <c r="A826" s="54">
        <v>100008514</v>
      </c>
      <c r="B826">
        <v>1902</v>
      </c>
      <c r="C826">
        <v>3449</v>
      </c>
      <c r="D826">
        <v>1881</v>
      </c>
      <c r="E826">
        <v>3491</v>
      </c>
    </row>
    <row r="827" spans="1:5" ht="16.5">
      <c r="A827" s="53">
        <v>100008515</v>
      </c>
      <c r="B827">
        <v>4284</v>
      </c>
      <c r="C827">
        <v>3624</v>
      </c>
      <c r="D827">
        <v>1993</v>
      </c>
      <c r="E827">
        <v>3603</v>
      </c>
    </row>
    <row r="828" spans="1:5" ht="16.5">
      <c r="A828" s="53">
        <v>100008516</v>
      </c>
      <c r="B828">
        <v>1570</v>
      </c>
      <c r="C828">
        <v>3624</v>
      </c>
      <c r="D828">
        <v>1993</v>
      </c>
      <c r="E828">
        <v>3603</v>
      </c>
    </row>
    <row r="829" spans="1:5" ht="16.5">
      <c r="A829" s="53">
        <v>100008521</v>
      </c>
      <c r="B829">
        <v>2030</v>
      </c>
      <c r="C829">
        <v>3467</v>
      </c>
      <c r="D829">
        <v>2007</v>
      </c>
      <c r="E829">
        <v>3724</v>
      </c>
    </row>
    <row r="830" spans="1:5" ht="16.5">
      <c r="A830" s="53">
        <v>100008522</v>
      </c>
      <c r="B830">
        <v>1624</v>
      </c>
      <c r="C830">
        <v>3467</v>
      </c>
      <c r="D830">
        <v>2007</v>
      </c>
      <c r="E830">
        <v>3724</v>
      </c>
    </row>
    <row r="831" spans="1:5" ht="16.5">
      <c r="A831" s="53">
        <v>100008523</v>
      </c>
      <c r="B831">
        <v>2030</v>
      </c>
      <c r="C831">
        <v>3467</v>
      </c>
      <c r="D831">
        <v>2007</v>
      </c>
      <c r="E831">
        <v>3724</v>
      </c>
    </row>
    <row r="832" spans="1:5" ht="16.5">
      <c r="A832" s="53">
        <v>100008524</v>
      </c>
      <c r="B832">
        <v>2030</v>
      </c>
      <c r="C832">
        <v>3467</v>
      </c>
      <c r="D832">
        <v>2007</v>
      </c>
      <c r="E832">
        <v>3724</v>
      </c>
    </row>
    <row r="833" spans="1:5" ht="16.5">
      <c r="A833" s="53">
        <v>100008525</v>
      </c>
      <c r="B833">
        <v>4569</v>
      </c>
      <c r="C833">
        <v>3644</v>
      </c>
      <c r="D833">
        <v>2126</v>
      </c>
      <c r="E833">
        <v>3843</v>
      </c>
    </row>
    <row r="834" spans="1:5" ht="16.5">
      <c r="A834" s="53">
        <v>100008526</v>
      </c>
      <c r="B834">
        <v>1674</v>
      </c>
      <c r="C834">
        <v>3644</v>
      </c>
      <c r="D834">
        <v>2126</v>
      </c>
      <c r="E834">
        <v>3843</v>
      </c>
    </row>
    <row r="835" spans="1:5" ht="16.5">
      <c r="A835" s="53">
        <v>100008531</v>
      </c>
      <c r="B835">
        <v>2360</v>
      </c>
      <c r="C835">
        <v>3486</v>
      </c>
      <c r="D835">
        <v>2333</v>
      </c>
      <c r="E835">
        <v>4330</v>
      </c>
    </row>
    <row r="836" spans="1:5" ht="16.5">
      <c r="A836" s="53">
        <v>100008532</v>
      </c>
      <c r="B836">
        <v>1887</v>
      </c>
      <c r="C836">
        <v>3486</v>
      </c>
      <c r="D836">
        <v>2333</v>
      </c>
      <c r="E836">
        <v>4330</v>
      </c>
    </row>
    <row r="837" spans="1:5" ht="16.5">
      <c r="A837" s="53">
        <v>100008533</v>
      </c>
      <c r="B837">
        <v>2360</v>
      </c>
      <c r="C837">
        <v>3486</v>
      </c>
      <c r="D837">
        <v>2333</v>
      </c>
      <c r="E837">
        <v>4330</v>
      </c>
    </row>
    <row r="838" spans="1:5" ht="16.5">
      <c r="A838" s="53">
        <v>100008534</v>
      </c>
      <c r="B838">
        <v>2360</v>
      </c>
      <c r="C838">
        <v>3486</v>
      </c>
      <c r="D838">
        <v>2333</v>
      </c>
      <c r="E838">
        <v>4330</v>
      </c>
    </row>
    <row r="839" spans="1:5" ht="16.5">
      <c r="A839" s="53">
        <v>100008535</v>
      </c>
      <c r="B839">
        <v>5308</v>
      </c>
      <c r="C839">
        <v>3663</v>
      </c>
      <c r="D839">
        <v>2472</v>
      </c>
      <c r="E839">
        <v>4467</v>
      </c>
    </row>
    <row r="840" spans="1:5" ht="16.5">
      <c r="A840" s="53">
        <v>100008536</v>
      </c>
      <c r="B840">
        <v>1946</v>
      </c>
      <c r="C840">
        <v>3663</v>
      </c>
      <c r="D840">
        <v>2472</v>
      </c>
      <c r="E840">
        <v>4467</v>
      </c>
    </row>
    <row r="841" spans="1:5" ht="16.5">
      <c r="A841" s="53">
        <v>100008611</v>
      </c>
      <c r="B841">
        <v>2030</v>
      </c>
      <c r="C841">
        <v>3504</v>
      </c>
      <c r="D841">
        <v>2007</v>
      </c>
      <c r="E841">
        <v>3724</v>
      </c>
    </row>
    <row r="842" spans="1:5" ht="16.5">
      <c r="A842" s="53">
        <v>100008612</v>
      </c>
      <c r="B842">
        <v>1624</v>
      </c>
      <c r="C842">
        <v>3504</v>
      </c>
      <c r="D842">
        <v>2007</v>
      </c>
      <c r="E842">
        <v>3724</v>
      </c>
    </row>
    <row r="843" spans="1:5" ht="16.5">
      <c r="A843" s="53">
        <v>100008613</v>
      </c>
      <c r="B843">
        <v>2030</v>
      </c>
      <c r="C843">
        <v>3504</v>
      </c>
      <c r="D843">
        <v>2007</v>
      </c>
      <c r="E843">
        <v>3724</v>
      </c>
    </row>
    <row r="844" spans="1:5" ht="16.5">
      <c r="A844" s="53">
        <v>100008614</v>
      </c>
      <c r="B844">
        <v>2030</v>
      </c>
      <c r="C844">
        <v>3504</v>
      </c>
      <c r="D844">
        <v>2007</v>
      </c>
      <c r="E844">
        <v>3724</v>
      </c>
    </row>
    <row r="845" spans="1:5" ht="16.5">
      <c r="A845" s="53">
        <v>100008615</v>
      </c>
      <c r="B845">
        <v>4569</v>
      </c>
      <c r="C845">
        <v>3683</v>
      </c>
      <c r="D845">
        <v>2126</v>
      </c>
      <c r="E845">
        <v>3843</v>
      </c>
    </row>
    <row r="846" spans="1:5" ht="16.5">
      <c r="A846" s="53">
        <v>100008616</v>
      </c>
      <c r="B846">
        <v>1674</v>
      </c>
      <c r="C846">
        <v>3683</v>
      </c>
      <c r="D846">
        <v>2126</v>
      </c>
      <c r="E846">
        <v>3843</v>
      </c>
    </row>
    <row r="847" spans="1:5" ht="16.5">
      <c r="A847" s="53">
        <v>100008621</v>
      </c>
      <c r="B847">
        <v>2157</v>
      </c>
      <c r="C847">
        <v>3522</v>
      </c>
      <c r="D847">
        <v>2133</v>
      </c>
      <c r="E847">
        <v>3957</v>
      </c>
    </row>
    <row r="848" spans="1:5" ht="16.5">
      <c r="A848" s="53">
        <v>100008622</v>
      </c>
      <c r="B848">
        <v>1724</v>
      </c>
      <c r="C848">
        <v>3522</v>
      </c>
      <c r="D848">
        <v>2133</v>
      </c>
      <c r="E848">
        <v>3957</v>
      </c>
    </row>
    <row r="849" spans="1:5" ht="16.5">
      <c r="A849" s="53">
        <v>100008623</v>
      </c>
      <c r="B849">
        <v>2157</v>
      </c>
      <c r="C849">
        <v>3522</v>
      </c>
      <c r="D849">
        <v>2133</v>
      </c>
      <c r="E849">
        <v>3957</v>
      </c>
    </row>
    <row r="850" spans="1:5" ht="16.5">
      <c r="A850" s="53">
        <v>100008624</v>
      </c>
      <c r="B850">
        <v>2157</v>
      </c>
      <c r="C850">
        <v>3522</v>
      </c>
      <c r="D850">
        <v>2133</v>
      </c>
      <c r="E850">
        <v>3957</v>
      </c>
    </row>
    <row r="851" spans="1:5" ht="16.5">
      <c r="A851" s="53">
        <v>100008625</v>
      </c>
      <c r="B851">
        <v>4855</v>
      </c>
      <c r="C851">
        <v>3703</v>
      </c>
      <c r="D851">
        <v>2259</v>
      </c>
      <c r="E851">
        <v>4083</v>
      </c>
    </row>
    <row r="852" spans="1:5" ht="16.5">
      <c r="A852" s="53">
        <v>100008626</v>
      </c>
      <c r="B852">
        <v>1779</v>
      </c>
      <c r="C852">
        <v>3703</v>
      </c>
      <c r="D852">
        <v>2259</v>
      </c>
      <c r="E852">
        <v>4083</v>
      </c>
    </row>
    <row r="853" spans="1:5" ht="16.5">
      <c r="A853" s="53">
        <v>100008631</v>
      </c>
      <c r="B853">
        <v>2283</v>
      </c>
      <c r="C853">
        <v>3540</v>
      </c>
      <c r="D853">
        <v>2258</v>
      </c>
      <c r="E853">
        <v>4190</v>
      </c>
    </row>
    <row r="854" spans="1:5" ht="16.5">
      <c r="A854" s="53">
        <v>100008632</v>
      </c>
      <c r="B854">
        <v>1825</v>
      </c>
      <c r="C854">
        <v>3540</v>
      </c>
      <c r="D854">
        <v>2258</v>
      </c>
      <c r="E854">
        <v>4190</v>
      </c>
    </row>
    <row r="855" spans="1:5" ht="16.5">
      <c r="A855" s="53">
        <v>100008633</v>
      </c>
      <c r="B855">
        <v>2283</v>
      </c>
      <c r="C855">
        <v>3540</v>
      </c>
      <c r="D855">
        <v>2258</v>
      </c>
      <c r="E855">
        <v>4190</v>
      </c>
    </row>
    <row r="856" spans="1:5" ht="16.5">
      <c r="A856" s="53">
        <v>100008634</v>
      </c>
      <c r="B856">
        <v>2283</v>
      </c>
      <c r="C856">
        <v>3540</v>
      </c>
      <c r="D856">
        <v>2258</v>
      </c>
      <c r="E856">
        <v>4190</v>
      </c>
    </row>
    <row r="857" spans="1:5" ht="16.5">
      <c r="A857" s="53">
        <v>100008635</v>
      </c>
      <c r="B857">
        <v>5140</v>
      </c>
      <c r="C857">
        <v>3722</v>
      </c>
      <c r="D857">
        <v>2392</v>
      </c>
      <c r="E857">
        <v>4323</v>
      </c>
    </row>
    <row r="858" spans="1:5" ht="16.5">
      <c r="A858" s="53">
        <v>100008636</v>
      </c>
      <c r="B858">
        <v>1884</v>
      </c>
      <c r="C858">
        <v>3722</v>
      </c>
      <c r="D858">
        <v>2392</v>
      </c>
      <c r="E858">
        <v>4323</v>
      </c>
    </row>
    <row r="859" spans="1:5" ht="16.5">
      <c r="A859" s="53">
        <v>100008711</v>
      </c>
      <c r="B859">
        <v>2157</v>
      </c>
      <c r="C859">
        <v>3558</v>
      </c>
      <c r="D859">
        <v>2133</v>
      </c>
      <c r="E859">
        <v>3957</v>
      </c>
    </row>
    <row r="860" spans="1:5" ht="16.5">
      <c r="A860" s="53">
        <v>100008712</v>
      </c>
      <c r="B860">
        <v>1724</v>
      </c>
      <c r="C860">
        <v>3558</v>
      </c>
      <c r="D860">
        <v>2133</v>
      </c>
      <c r="E860">
        <v>3957</v>
      </c>
    </row>
    <row r="861" spans="1:5" ht="16.5">
      <c r="A861" s="53">
        <v>100008713</v>
      </c>
      <c r="B861">
        <v>2157</v>
      </c>
      <c r="C861">
        <v>3558</v>
      </c>
      <c r="D861">
        <v>2133</v>
      </c>
      <c r="E861">
        <v>3957</v>
      </c>
    </row>
    <row r="862" spans="1:5" ht="16.5">
      <c r="A862" s="53">
        <v>100008714</v>
      </c>
      <c r="B862">
        <v>2157</v>
      </c>
      <c r="C862">
        <v>3558</v>
      </c>
      <c r="D862">
        <v>2133</v>
      </c>
      <c r="E862">
        <v>3957</v>
      </c>
    </row>
    <row r="863" spans="1:5" ht="16.5">
      <c r="A863" s="53">
        <v>100008715</v>
      </c>
      <c r="B863">
        <v>4855</v>
      </c>
      <c r="C863">
        <v>3742</v>
      </c>
      <c r="D863">
        <v>2259</v>
      </c>
      <c r="E863">
        <v>4083</v>
      </c>
    </row>
    <row r="864" spans="1:5" ht="16.5">
      <c r="A864" s="53">
        <v>100008716</v>
      </c>
      <c r="B864">
        <v>1779</v>
      </c>
      <c r="C864">
        <v>3742</v>
      </c>
      <c r="D864">
        <v>2259</v>
      </c>
      <c r="E864">
        <v>4083</v>
      </c>
    </row>
    <row r="865" spans="1:5" ht="16.5">
      <c r="A865" s="53">
        <v>100008721</v>
      </c>
      <c r="B865">
        <v>2283</v>
      </c>
      <c r="C865">
        <v>3577</v>
      </c>
      <c r="D865">
        <v>2258</v>
      </c>
      <c r="E865">
        <v>4190</v>
      </c>
    </row>
    <row r="866" spans="1:5" ht="16.5">
      <c r="A866" s="53">
        <v>100008722</v>
      </c>
      <c r="B866">
        <v>1825</v>
      </c>
      <c r="C866">
        <v>3577</v>
      </c>
      <c r="D866">
        <v>2258</v>
      </c>
      <c r="E866">
        <v>4190</v>
      </c>
    </row>
    <row r="867" spans="1:5" ht="16.5">
      <c r="A867" s="53">
        <v>100008723</v>
      </c>
      <c r="B867">
        <v>2283</v>
      </c>
      <c r="C867">
        <v>3577</v>
      </c>
      <c r="D867">
        <v>2258</v>
      </c>
      <c r="E867">
        <v>4190</v>
      </c>
    </row>
    <row r="868" spans="1:5" ht="16.5">
      <c r="A868" s="53">
        <v>100008724</v>
      </c>
      <c r="B868">
        <v>2283</v>
      </c>
      <c r="C868">
        <v>3577</v>
      </c>
      <c r="D868">
        <v>2258</v>
      </c>
      <c r="E868">
        <v>4190</v>
      </c>
    </row>
    <row r="869" spans="1:5" ht="16.5">
      <c r="A869" s="53">
        <v>100008725</v>
      </c>
      <c r="B869">
        <v>5140</v>
      </c>
      <c r="C869">
        <v>3761</v>
      </c>
      <c r="D869">
        <v>2392</v>
      </c>
      <c r="E869">
        <v>4323</v>
      </c>
    </row>
    <row r="870" spans="1:5" ht="16.5">
      <c r="A870" s="53">
        <v>100008726</v>
      </c>
      <c r="B870">
        <v>1884</v>
      </c>
      <c r="C870">
        <v>3761</v>
      </c>
      <c r="D870">
        <v>2392</v>
      </c>
      <c r="E870">
        <v>4323</v>
      </c>
    </row>
    <row r="871" spans="1:5" ht="16.5">
      <c r="A871" s="53">
        <v>100008731</v>
      </c>
      <c r="B871">
        <v>2410</v>
      </c>
      <c r="C871">
        <v>3595</v>
      </c>
      <c r="D871">
        <v>2384</v>
      </c>
      <c r="E871">
        <v>4422</v>
      </c>
    </row>
    <row r="872" spans="1:5" ht="16.5">
      <c r="A872" s="53">
        <v>100008732</v>
      </c>
      <c r="B872">
        <v>1927</v>
      </c>
      <c r="C872">
        <v>3595</v>
      </c>
      <c r="D872">
        <v>2384</v>
      </c>
      <c r="E872">
        <v>4422</v>
      </c>
    </row>
    <row r="873" spans="1:5" ht="16.5">
      <c r="A873" s="53">
        <v>100008733</v>
      </c>
      <c r="B873">
        <v>2410</v>
      </c>
      <c r="C873">
        <v>3595</v>
      </c>
      <c r="D873">
        <v>2384</v>
      </c>
      <c r="E873">
        <v>4422</v>
      </c>
    </row>
    <row r="874" spans="1:5" ht="16.5">
      <c r="A874" s="53">
        <v>100008734</v>
      </c>
      <c r="B874">
        <v>2410</v>
      </c>
      <c r="C874">
        <v>3595</v>
      </c>
      <c r="D874">
        <v>2384</v>
      </c>
      <c r="E874">
        <v>4422</v>
      </c>
    </row>
    <row r="875" spans="1:5" ht="16.5">
      <c r="A875" s="53">
        <v>100008735</v>
      </c>
      <c r="B875">
        <v>5426</v>
      </c>
      <c r="C875">
        <v>3781</v>
      </c>
      <c r="D875">
        <v>2525</v>
      </c>
      <c r="E875">
        <v>4564</v>
      </c>
    </row>
    <row r="876" spans="1:5" ht="16.5">
      <c r="A876" s="53">
        <v>100008736</v>
      </c>
      <c r="B876">
        <v>1989</v>
      </c>
      <c r="C876">
        <v>3781</v>
      </c>
      <c r="D876">
        <v>2525</v>
      </c>
      <c r="E876">
        <v>4564</v>
      </c>
    </row>
    <row r="877" spans="1:5" ht="16.5">
      <c r="A877" s="53">
        <v>100008811</v>
      </c>
      <c r="B877">
        <v>2538</v>
      </c>
      <c r="C877">
        <v>3627</v>
      </c>
      <c r="D877">
        <v>2510</v>
      </c>
      <c r="E877">
        <v>4656</v>
      </c>
    </row>
    <row r="878" spans="1:5" ht="16.5">
      <c r="A878" s="53">
        <v>100008812</v>
      </c>
      <c r="B878">
        <v>2030</v>
      </c>
      <c r="C878">
        <v>3627</v>
      </c>
      <c r="D878">
        <v>2510</v>
      </c>
      <c r="E878">
        <v>4656</v>
      </c>
    </row>
    <row r="879" spans="1:5" ht="16.5">
      <c r="A879" s="53">
        <v>100008813</v>
      </c>
      <c r="B879">
        <v>2538</v>
      </c>
      <c r="C879">
        <v>3627</v>
      </c>
      <c r="D879">
        <v>2510</v>
      </c>
      <c r="E879">
        <v>4656</v>
      </c>
    </row>
    <row r="880" spans="1:5" ht="16.5">
      <c r="A880" s="53">
        <v>100008814</v>
      </c>
      <c r="B880">
        <v>2538</v>
      </c>
      <c r="C880">
        <v>3627</v>
      </c>
      <c r="D880">
        <v>2510</v>
      </c>
      <c r="E880">
        <v>4656</v>
      </c>
    </row>
    <row r="881" spans="1:5" ht="16.5">
      <c r="A881" s="53">
        <v>100008815</v>
      </c>
      <c r="B881">
        <v>5712</v>
      </c>
      <c r="C881">
        <v>3809</v>
      </c>
      <c r="D881">
        <v>2658</v>
      </c>
      <c r="E881">
        <v>4804</v>
      </c>
    </row>
    <row r="882" spans="1:5" ht="16.5">
      <c r="A882" s="53">
        <v>100008816</v>
      </c>
      <c r="B882">
        <v>2094</v>
      </c>
      <c r="C882">
        <v>3809</v>
      </c>
      <c r="D882">
        <v>2658</v>
      </c>
      <c r="E882">
        <v>4804</v>
      </c>
    </row>
    <row r="883" spans="1:5" ht="16.5">
      <c r="A883" s="53">
        <v>100008821</v>
      </c>
      <c r="B883">
        <v>2094</v>
      </c>
      <c r="C883">
        <v>3809</v>
      </c>
      <c r="D883">
        <v>2658</v>
      </c>
      <c r="E883">
        <v>4804</v>
      </c>
    </row>
    <row r="884" spans="1:5" ht="16.5">
      <c r="A884" s="53">
        <v>100008822</v>
      </c>
      <c r="B884">
        <v>2094</v>
      </c>
      <c r="C884">
        <v>3809</v>
      </c>
      <c r="D884">
        <v>2658</v>
      </c>
      <c r="E884">
        <v>4804</v>
      </c>
    </row>
    <row r="885" spans="1:5" ht="16.5">
      <c r="A885" s="53">
        <v>100008823</v>
      </c>
      <c r="B885">
        <v>2094</v>
      </c>
      <c r="C885">
        <v>3809</v>
      </c>
      <c r="D885">
        <v>2658</v>
      </c>
      <c r="E885">
        <v>4804</v>
      </c>
    </row>
    <row r="886" spans="1:5" ht="16.5">
      <c r="A886" s="53">
        <v>100008824</v>
      </c>
      <c r="B886">
        <v>2094</v>
      </c>
      <c r="C886">
        <v>3809</v>
      </c>
      <c r="D886">
        <v>2658</v>
      </c>
      <c r="E886">
        <v>4804</v>
      </c>
    </row>
    <row r="887" spans="1:5" ht="16.5">
      <c r="A887" s="53">
        <v>100008825</v>
      </c>
      <c r="B887">
        <v>2094</v>
      </c>
      <c r="C887">
        <v>3809</v>
      </c>
      <c r="D887">
        <v>2658</v>
      </c>
      <c r="E887">
        <v>4804</v>
      </c>
    </row>
    <row r="888" spans="1:5" ht="16.5">
      <c r="A888" s="53">
        <v>100008826</v>
      </c>
      <c r="B888">
        <v>2094</v>
      </c>
      <c r="C888">
        <v>3809</v>
      </c>
      <c r="D888">
        <v>2658</v>
      </c>
      <c r="E888">
        <v>4804</v>
      </c>
    </row>
    <row r="889" spans="1:5" ht="16.5">
      <c r="A889" s="53">
        <v>100008831</v>
      </c>
      <c r="B889">
        <v>2094</v>
      </c>
      <c r="C889">
        <v>3809</v>
      </c>
      <c r="D889">
        <v>2658</v>
      </c>
      <c r="E889">
        <v>4804</v>
      </c>
    </row>
    <row r="890" spans="1:5" ht="16.5">
      <c r="A890" s="53">
        <v>100008832</v>
      </c>
      <c r="B890">
        <v>2094</v>
      </c>
      <c r="C890">
        <v>3809</v>
      </c>
      <c r="D890">
        <v>2658</v>
      </c>
      <c r="E890">
        <v>4804</v>
      </c>
    </row>
    <row r="891" spans="1:5" ht="16.5">
      <c r="A891" s="53">
        <v>100008833</v>
      </c>
      <c r="B891">
        <v>2094</v>
      </c>
      <c r="C891">
        <v>3809</v>
      </c>
      <c r="D891">
        <v>2658</v>
      </c>
      <c r="E891">
        <v>4804</v>
      </c>
    </row>
    <row r="892" spans="1:5" ht="16.5">
      <c r="A892" s="55">
        <v>100008834</v>
      </c>
      <c r="B892">
        <v>2094</v>
      </c>
      <c r="C892">
        <v>3809</v>
      </c>
      <c r="D892">
        <v>2658</v>
      </c>
      <c r="E892">
        <v>4804</v>
      </c>
    </row>
    <row r="893" spans="1:5" ht="16.5">
      <c r="A893" s="55">
        <v>100008835</v>
      </c>
      <c r="B893">
        <v>2094</v>
      </c>
      <c r="C893">
        <v>3809</v>
      </c>
      <c r="D893">
        <v>2658</v>
      </c>
      <c r="E893">
        <v>4804</v>
      </c>
    </row>
    <row r="894" spans="1:5" ht="16.5">
      <c r="A894" s="55">
        <v>100008836</v>
      </c>
      <c r="B894">
        <v>2094</v>
      </c>
      <c r="C894">
        <v>3809</v>
      </c>
      <c r="D894">
        <v>2658</v>
      </c>
      <c r="E894">
        <v>4804</v>
      </c>
    </row>
    <row r="895" spans="1:5" ht="16.5">
      <c r="A895" s="53">
        <v>100009111</v>
      </c>
      <c r="B895">
        <v>2003</v>
      </c>
      <c r="C895">
        <v>3665</v>
      </c>
      <c r="D895">
        <v>2009</v>
      </c>
      <c r="E895">
        <v>3354</v>
      </c>
    </row>
    <row r="896" spans="1:5" ht="16.5">
      <c r="A896" s="53">
        <v>100009112</v>
      </c>
      <c r="B896">
        <v>1601</v>
      </c>
      <c r="C896">
        <v>3665</v>
      </c>
      <c r="D896">
        <v>2009</v>
      </c>
      <c r="E896">
        <v>3354</v>
      </c>
    </row>
    <row r="897" spans="1:5" ht="16.5">
      <c r="A897" s="53">
        <v>100009113</v>
      </c>
      <c r="B897">
        <v>2003</v>
      </c>
      <c r="C897">
        <v>3665</v>
      </c>
      <c r="D897">
        <v>2009</v>
      </c>
      <c r="E897">
        <v>3354</v>
      </c>
    </row>
    <row r="898" spans="1:5" ht="16.5">
      <c r="A898" s="53">
        <v>100009114</v>
      </c>
      <c r="B898">
        <v>2003</v>
      </c>
      <c r="C898">
        <v>3665</v>
      </c>
      <c r="D898">
        <v>2009</v>
      </c>
      <c r="E898">
        <v>3354</v>
      </c>
    </row>
    <row r="899" spans="1:5" ht="16.5">
      <c r="A899" s="53">
        <v>100009115</v>
      </c>
      <c r="B899">
        <v>4233</v>
      </c>
      <c r="C899">
        <v>3837</v>
      </c>
      <c r="D899">
        <v>2140</v>
      </c>
      <c r="E899">
        <v>3486</v>
      </c>
    </row>
    <row r="900" spans="1:5" ht="16.5">
      <c r="A900" s="53">
        <v>100009116</v>
      </c>
      <c r="B900">
        <v>1551</v>
      </c>
      <c r="C900">
        <v>3837</v>
      </c>
      <c r="D900">
        <v>2140</v>
      </c>
      <c r="E900">
        <v>3486</v>
      </c>
    </row>
    <row r="901" spans="1:5" ht="16.5">
      <c r="A901" s="53">
        <v>100009121</v>
      </c>
      <c r="B901">
        <v>2066</v>
      </c>
      <c r="C901">
        <v>3703</v>
      </c>
      <c r="D901">
        <v>2072</v>
      </c>
      <c r="E901">
        <v>3460</v>
      </c>
    </row>
    <row r="902" spans="1:5" ht="16.5">
      <c r="A902" s="53">
        <v>100009122</v>
      </c>
      <c r="B902">
        <v>1652</v>
      </c>
      <c r="C902">
        <v>3703</v>
      </c>
      <c r="D902">
        <v>2072</v>
      </c>
      <c r="E902">
        <v>3460</v>
      </c>
    </row>
    <row r="903" spans="1:5" ht="16.5">
      <c r="A903" s="53">
        <v>100009123</v>
      </c>
      <c r="B903">
        <v>2066</v>
      </c>
      <c r="C903">
        <v>3703</v>
      </c>
      <c r="D903">
        <v>2072</v>
      </c>
      <c r="E903">
        <v>3460</v>
      </c>
    </row>
    <row r="904" spans="1:5" ht="16.5">
      <c r="A904" s="53">
        <v>100009124</v>
      </c>
      <c r="B904">
        <v>2066</v>
      </c>
      <c r="C904">
        <v>3703</v>
      </c>
      <c r="D904">
        <v>2072</v>
      </c>
      <c r="E904">
        <v>3460</v>
      </c>
    </row>
    <row r="905" spans="1:5" ht="16.5">
      <c r="A905" s="53">
        <v>100009125</v>
      </c>
      <c r="B905">
        <v>4368</v>
      </c>
      <c r="C905">
        <v>3865</v>
      </c>
      <c r="D905">
        <v>2207</v>
      </c>
      <c r="E905">
        <v>3596</v>
      </c>
    </row>
    <row r="906" spans="1:5" ht="16.5">
      <c r="A906" s="53">
        <v>100009126</v>
      </c>
      <c r="B906">
        <v>1601</v>
      </c>
      <c r="C906">
        <v>3865</v>
      </c>
      <c r="D906">
        <v>2207</v>
      </c>
      <c r="E906">
        <v>3596</v>
      </c>
    </row>
    <row r="907" spans="1:5" ht="16.5">
      <c r="A907" s="53">
        <v>100009131</v>
      </c>
      <c r="B907">
        <v>2385</v>
      </c>
      <c r="C907">
        <v>3740</v>
      </c>
      <c r="D907">
        <v>2391</v>
      </c>
      <c r="E907">
        <v>3994</v>
      </c>
    </row>
    <row r="908" spans="1:5" ht="16.5">
      <c r="A908" s="53">
        <v>100009132</v>
      </c>
      <c r="B908">
        <v>1908</v>
      </c>
      <c r="C908">
        <v>3740</v>
      </c>
      <c r="D908">
        <v>2391</v>
      </c>
      <c r="E908">
        <v>3994</v>
      </c>
    </row>
    <row r="909" spans="1:5" ht="16.5">
      <c r="A909" s="53">
        <v>100009133</v>
      </c>
      <c r="B909">
        <v>2385</v>
      </c>
      <c r="C909">
        <v>3740</v>
      </c>
      <c r="D909">
        <v>2391</v>
      </c>
      <c r="E909">
        <v>3994</v>
      </c>
    </row>
    <row r="910" spans="1:5" ht="16.5">
      <c r="A910" s="53">
        <v>100009134</v>
      </c>
      <c r="B910">
        <v>2385</v>
      </c>
      <c r="C910">
        <v>3740</v>
      </c>
      <c r="D910">
        <v>2391</v>
      </c>
      <c r="E910">
        <v>3994</v>
      </c>
    </row>
    <row r="911" spans="1:5" ht="16.5">
      <c r="A911" s="53">
        <v>100009135</v>
      </c>
      <c r="B911">
        <v>5040</v>
      </c>
      <c r="C911">
        <v>3893</v>
      </c>
      <c r="D911">
        <v>2548</v>
      </c>
      <c r="E911">
        <v>4149</v>
      </c>
    </row>
    <row r="912" spans="1:5" ht="16.5">
      <c r="A912" s="53">
        <v>100009136</v>
      </c>
      <c r="B912">
        <v>1848</v>
      </c>
      <c r="C912">
        <v>3893</v>
      </c>
      <c r="D912">
        <v>2548</v>
      </c>
      <c r="E912">
        <v>4149</v>
      </c>
    </row>
    <row r="913" spans="1:5" ht="16.5">
      <c r="A913" s="53">
        <v>100009211</v>
      </c>
      <c r="B913">
        <v>2066</v>
      </c>
      <c r="C913">
        <v>3778</v>
      </c>
      <c r="D913">
        <v>2072</v>
      </c>
      <c r="E913">
        <v>3460</v>
      </c>
    </row>
    <row r="914" spans="1:5" ht="16.5">
      <c r="A914" s="53">
        <v>100009212</v>
      </c>
      <c r="B914">
        <v>1652</v>
      </c>
      <c r="C914">
        <v>3778</v>
      </c>
      <c r="D914">
        <v>2072</v>
      </c>
      <c r="E914">
        <v>3460</v>
      </c>
    </row>
    <row r="915" spans="1:5" ht="16.5">
      <c r="A915" s="53">
        <v>100009213</v>
      </c>
      <c r="B915">
        <v>2066</v>
      </c>
      <c r="C915">
        <v>3778</v>
      </c>
      <c r="D915">
        <v>2072</v>
      </c>
      <c r="E915">
        <v>3460</v>
      </c>
    </row>
    <row r="916" spans="1:5" ht="16.5">
      <c r="A916" s="53">
        <v>100009214</v>
      </c>
      <c r="B916">
        <v>2066</v>
      </c>
      <c r="C916">
        <v>3778</v>
      </c>
      <c r="D916">
        <v>2072</v>
      </c>
      <c r="E916">
        <v>3460</v>
      </c>
    </row>
    <row r="917" spans="1:5" ht="16.5">
      <c r="A917" s="53">
        <v>100009215</v>
      </c>
      <c r="B917">
        <v>4368</v>
      </c>
      <c r="C917">
        <v>3921</v>
      </c>
      <c r="D917">
        <v>2207</v>
      </c>
      <c r="E917">
        <v>3596</v>
      </c>
    </row>
    <row r="918" spans="1:5" ht="16.5">
      <c r="A918" s="53">
        <v>100009216</v>
      </c>
      <c r="B918">
        <v>1601</v>
      </c>
      <c r="C918">
        <v>3921</v>
      </c>
      <c r="D918">
        <v>2207</v>
      </c>
      <c r="E918">
        <v>3596</v>
      </c>
    </row>
    <row r="919" spans="1:5" ht="16.5">
      <c r="A919" s="53">
        <v>100009221</v>
      </c>
      <c r="B919">
        <v>2161</v>
      </c>
      <c r="C919">
        <v>3816</v>
      </c>
      <c r="D919">
        <v>2168</v>
      </c>
      <c r="E919">
        <v>3620</v>
      </c>
    </row>
    <row r="920" spans="1:5" ht="16.5">
      <c r="A920" s="53">
        <v>100009222</v>
      </c>
      <c r="B920">
        <v>1729</v>
      </c>
      <c r="C920">
        <v>3816</v>
      </c>
      <c r="D920">
        <v>2168</v>
      </c>
      <c r="E920">
        <v>3620</v>
      </c>
    </row>
    <row r="921" spans="1:5" ht="16.5">
      <c r="A921" s="53">
        <v>100009223</v>
      </c>
      <c r="B921">
        <v>2161</v>
      </c>
      <c r="C921">
        <v>3816</v>
      </c>
      <c r="D921">
        <v>2168</v>
      </c>
      <c r="E921">
        <v>3620</v>
      </c>
    </row>
    <row r="922" spans="1:5" ht="16.5">
      <c r="A922" s="53">
        <v>100009224</v>
      </c>
      <c r="B922">
        <v>2161</v>
      </c>
      <c r="C922">
        <v>3816</v>
      </c>
      <c r="D922">
        <v>2168</v>
      </c>
      <c r="E922">
        <v>3620</v>
      </c>
    </row>
    <row r="923" spans="1:5" ht="16.5">
      <c r="A923" s="53">
        <v>100009225</v>
      </c>
      <c r="B923">
        <v>4569</v>
      </c>
      <c r="C923">
        <v>3949</v>
      </c>
      <c r="D923">
        <v>2310</v>
      </c>
      <c r="E923">
        <v>3763</v>
      </c>
    </row>
    <row r="924" spans="1:5" ht="16.5">
      <c r="A924" s="53">
        <v>100009226</v>
      </c>
      <c r="B924">
        <v>1674</v>
      </c>
      <c r="C924">
        <v>3949</v>
      </c>
      <c r="D924">
        <v>2310</v>
      </c>
      <c r="E924">
        <v>3763</v>
      </c>
    </row>
    <row r="925" spans="1:5" ht="16.5">
      <c r="A925" s="53">
        <v>100009231</v>
      </c>
      <c r="B925">
        <v>2543</v>
      </c>
      <c r="C925">
        <v>3854</v>
      </c>
      <c r="D925">
        <v>2550</v>
      </c>
      <c r="E925">
        <v>4260</v>
      </c>
    </row>
    <row r="926" spans="1:5" ht="16.5">
      <c r="A926" s="53">
        <v>100009232</v>
      </c>
      <c r="B926">
        <v>2034</v>
      </c>
      <c r="C926">
        <v>3854</v>
      </c>
      <c r="D926">
        <v>2550</v>
      </c>
      <c r="E926">
        <v>4260</v>
      </c>
    </row>
    <row r="927" spans="1:5" ht="16.5">
      <c r="A927" s="53">
        <v>100009233</v>
      </c>
      <c r="B927">
        <v>2543</v>
      </c>
      <c r="C927">
        <v>3854</v>
      </c>
      <c r="D927">
        <v>2550</v>
      </c>
      <c r="E927">
        <v>4260</v>
      </c>
    </row>
    <row r="928" spans="1:5" ht="16.5">
      <c r="A928" s="53">
        <v>100009234</v>
      </c>
      <c r="B928">
        <v>2543</v>
      </c>
      <c r="C928">
        <v>3854</v>
      </c>
      <c r="D928">
        <v>2550</v>
      </c>
      <c r="E928">
        <v>4260</v>
      </c>
    </row>
    <row r="929" spans="1:5" ht="16.5">
      <c r="A929" s="53">
        <v>100009235</v>
      </c>
      <c r="B929">
        <v>5376</v>
      </c>
      <c r="C929">
        <v>3977</v>
      </c>
      <c r="D929">
        <v>2717</v>
      </c>
      <c r="E929">
        <v>4426</v>
      </c>
    </row>
    <row r="930" spans="1:5" ht="16.5">
      <c r="A930" s="53">
        <v>100009236</v>
      </c>
      <c r="B930">
        <v>1971</v>
      </c>
      <c r="C930">
        <v>3977</v>
      </c>
      <c r="D930">
        <v>2717</v>
      </c>
      <c r="E930">
        <v>4426</v>
      </c>
    </row>
    <row r="931" spans="1:5" ht="16.5">
      <c r="A931" s="53">
        <v>100009311</v>
      </c>
      <c r="B931">
        <v>2161</v>
      </c>
      <c r="C931">
        <v>3892</v>
      </c>
      <c r="D931">
        <v>2168</v>
      </c>
      <c r="E931">
        <v>3620</v>
      </c>
    </row>
    <row r="932" spans="1:5" ht="16.5">
      <c r="A932" s="53">
        <v>100009312</v>
      </c>
      <c r="B932">
        <v>1729</v>
      </c>
      <c r="C932">
        <v>3892</v>
      </c>
      <c r="D932">
        <v>2168</v>
      </c>
      <c r="E932">
        <v>3620</v>
      </c>
    </row>
    <row r="933" spans="1:5" ht="16.5">
      <c r="A933" s="53">
        <v>100009313</v>
      </c>
      <c r="B933">
        <v>2161</v>
      </c>
      <c r="C933">
        <v>3892</v>
      </c>
      <c r="D933">
        <v>2168</v>
      </c>
      <c r="E933">
        <v>3620</v>
      </c>
    </row>
    <row r="934" spans="1:5" ht="16.5">
      <c r="A934" s="53">
        <v>100009314</v>
      </c>
      <c r="B934">
        <v>2161</v>
      </c>
      <c r="C934">
        <v>3892</v>
      </c>
      <c r="D934">
        <v>2168</v>
      </c>
      <c r="E934">
        <v>3620</v>
      </c>
    </row>
    <row r="935" spans="1:5" ht="16.5">
      <c r="A935" s="53">
        <v>100009315</v>
      </c>
      <c r="B935">
        <v>4569</v>
      </c>
      <c r="C935">
        <v>4005</v>
      </c>
      <c r="D935">
        <v>2310</v>
      </c>
      <c r="E935">
        <v>3763</v>
      </c>
    </row>
    <row r="936" spans="1:5" ht="16.5">
      <c r="A936" s="53">
        <v>100009316</v>
      </c>
      <c r="B936">
        <v>1674</v>
      </c>
      <c r="C936">
        <v>4005</v>
      </c>
      <c r="D936">
        <v>2310</v>
      </c>
      <c r="E936">
        <v>3763</v>
      </c>
    </row>
    <row r="937" spans="1:5" ht="16.5">
      <c r="A937" s="53">
        <v>100009321</v>
      </c>
      <c r="B937">
        <v>2289</v>
      </c>
      <c r="C937">
        <v>3929</v>
      </c>
      <c r="D937">
        <v>2296</v>
      </c>
      <c r="E937">
        <v>3833</v>
      </c>
    </row>
    <row r="938" spans="1:5" ht="16.5">
      <c r="A938" s="53">
        <v>100009322</v>
      </c>
      <c r="B938">
        <v>1831</v>
      </c>
      <c r="C938">
        <v>3929</v>
      </c>
      <c r="D938">
        <v>2296</v>
      </c>
      <c r="E938">
        <v>3833</v>
      </c>
    </row>
    <row r="939" spans="1:5" ht="16.5">
      <c r="A939" s="53">
        <v>100009323</v>
      </c>
      <c r="B939">
        <v>2289</v>
      </c>
      <c r="C939">
        <v>3929</v>
      </c>
      <c r="D939">
        <v>2296</v>
      </c>
      <c r="E939">
        <v>3833</v>
      </c>
    </row>
    <row r="940" spans="1:5" ht="16.5">
      <c r="A940" s="53">
        <v>100009324</v>
      </c>
      <c r="B940">
        <v>2289</v>
      </c>
      <c r="C940">
        <v>3929</v>
      </c>
      <c r="D940">
        <v>2296</v>
      </c>
      <c r="E940">
        <v>3833</v>
      </c>
    </row>
    <row r="941" spans="1:5" ht="16.5">
      <c r="A941" s="53">
        <v>100009325</v>
      </c>
      <c r="B941">
        <v>4838</v>
      </c>
      <c r="C941">
        <v>4033</v>
      </c>
      <c r="D941">
        <v>2445</v>
      </c>
      <c r="E941">
        <v>3984</v>
      </c>
    </row>
    <row r="942" spans="1:5" ht="16.5">
      <c r="A942" s="53">
        <v>100009326</v>
      </c>
      <c r="B942">
        <v>1773</v>
      </c>
      <c r="C942">
        <v>4033</v>
      </c>
      <c r="D942">
        <v>2445</v>
      </c>
      <c r="E942">
        <v>3984</v>
      </c>
    </row>
    <row r="943" spans="1:5" ht="16.5">
      <c r="A943" s="53">
        <v>100009331</v>
      </c>
      <c r="B943">
        <v>2703</v>
      </c>
      <c r="C943">
        <v>3967</v>
      </c>
      <c r="D943">
        <v>2710</v>
      </c>
      <c r="E943">
        <v>4526</v>
      </c>
    </row>
    <row r="944" spans="1:5" ht="16.5">
      <c r="A944" s="53">
        <v>100009332</v>
      </c>
      <c r="B944">
        <v>2161</v>
      </c>
      <c r="C944">
        <v>3967</v>
      </c>
      <c r="D944">
        <v>2710</v>
      </c>
      <c r="E944">
        <v>4526</v>
      </c>
    </row>
    <row r="945" spans="1:5" ht="16.5">
      <c r="A945" s="53">
        <v>100009333</v>
      </c>
      <c r="B945">
        <v>2703</v>
      </c>
      <c r="C945">
        <v>3967</v>
      </c>
      <c r="D945">
        <v>2710</v>
      </c>
      <c r="E945">
        <v>4526</v>
      </c>
    </row>
    <row r="946" spans="1:5" ht="16.5">
      <c r="A946" s="53">
        <v>100009334</v>
      </c>
      <c r="B946">
        <v>2703</v>
      </c>
      <c r="C946">
        <v>3967</v>
      </c>
      <c r="D946">
        <v>2710</v>
      </c>
      <c r="E946">
        <v>4526</v>
      </c>
    </row>
    <row r="947" spans="1:5" ht="16.5">
      <c r="A947" s="53">
        <v>100009335</v>
      </c>
      <c r="B947">
        <v>5712</v>
      </c>
      <c r="C947">
        <v>4061</v>
      </c>
      <c r="D947">
        <v>2886</v>
      </c>
      <c r="E947">
        <v>4704</v>
      </c>
    </row>
    <row r="948" spans="1:5" ht="16.5">
      <c r="A948" s="53">
        <v>100009336</v>
      </c>
      <c r="B948">
        <v>2094</v>
      </c>
      <c r="C948">
        <v>4061</v>
      </c>
      <c r="D948">
        <v>2886</v>
      </c>
      <c r="E948">
        <v>4704</v>
      </c>
    </row>
    <row r="949" spans="1:5" ht="16.5">
      <c r="A949" s="53">
        <v>100009411</v>
      </c>
      <c r="B949">
        <v>2289</v>
      </c>
      <c r="C949">
        <v>4005</v>
      </c>
      <c r="D949">
        <v>2296</v>
      </c>
      <c r="E949">
        <v>3833</v>
      </c>
    </row>
    <row r="950" spans="1:5" ht="16.5">
      <c r="A950" s="53">
        <v>100009412</v>
      </c>
      <c r="B950">
        <v>1831</v>
      </c>
      <c r="C950">
        <v>4005</v>
      </c>
      <c r="D950">
        <v>2296</v>
      </c>
      <c r="E950">
        <v>3833</v>
      </c>
    </row>
    <row r="951" spans="1:5" ht="16.5">
      <c r="A951" s="53">
        <v>100009413</v>
      </c>
      <c r="B951">
        <v>2289</v>
      </c>
      <c r="C951">
        <v>4005</v>
      </c>
      <c r="D951">
        <v>2296</v>
      </c>
      <c r="E951">
        <v>3833</v>
      </c>
    </row>
    <row r="952" spans="1:5" ht="16.5">
      <c r="A952" s="53">
        <v>100009414</v>
      </c>
      <c r="B952">
        <v>2289</v>
      </c>
      <c r="C952">
        <v>4005</v>
      </c>
      <c r="D952">
        <v>2296</v>
      </c>
      <c r="E952">
        <v>3833</v>
      </c>
    </row>
    <row r="953" spans="1:5" ht="16.5">
      <c r="A953" s="53">
        <v>100009415</v>
      </c>
      <c r="B953">
        <v>4838</v>
      </c>
      <c r="C953">
        <v>4089</v>
      </c>
      <c r="D953">
        <v>2445</v>
      </c>
      <c r="E953">
        <v>3984</v>
      </c>
    </row>
    <row r="954" spans="1:5" ht="16.5">
      <c r="A954" s="53">
        <v>100009416</v>
      </c>
      <c r="B954">
        <v>1773</v>
      </c>
      <c r="C954">
        <v>4089</v>
      </c>
      <c r="D954">
        <v>2445</v>
      </c>
      <c r="E954">
        <v>3984</v>
      </c>
    </row>
    <row r="955" spans="1:5" ht="16.5">
      <c r="A955" s="53">
        <v>100009421</v>
      </c>
      <c r="B955">
        <v>2385</v>
      </c>
      <c r="C955">
        <v>4043</v>
      </c>
      <c r="D955">
        <v>2391</v>
      </c>
      <c r="E955">
        <v>3994</v>
      </c>
    </row>
    <row r="956" spans="1:5" ht="16.5">
      <c r="A956" s="53">
        <v>100009422</v>
      </c>
      <c r="B956">
        <v>1908</v>
      </c>
      <c r="C956">
        <v>4043</v>
      </c>
      <c r="D956">
        <v>2391</v>
      </c>
      <c r="E956">
        <v>3994</v>
      </c>
    </row>
    <row r="957" spans="1:5" ht="16.5">
      <c r="A957" s="53">
        <v>100009423</v>
      </c>
      <c r="B957">
        <v>2385</v>
      </c>
      <c r="C957">
        <v>4043</v>
      </c>
      <c r="D957">
        <v>2391</v>
      </c>
      <c r="E957">
        <v>3994</v>
      </c>
    </row>
    <row r="958" spans="1:5" ht="16.5">
      <c r="A958" s="53">
        <v>100009424</v>
      </c>
      <c r="B958">
        <v>2385</v>
      </c>
      <c r="C958">
        <v>4043</v>
      </c>
      <c r="D958">
        <v>2391</v>
      </c>
      <c r="E958">
        <v>3994</v>
      </c>
    </row>
    <row r="959" spans="1:5" ht="16.5">
      <c r="A959" s="53">
        <v>100009425</v>
      </c>
      <c r="B959">
        <v>5040</v>
      </c>
      <c r="C959">
        <v>4117</v>
      </c>
      <c r="D959">
        <v>2548</v>
      </c>
      <c r="E959">
        <v>4149</v>
      </c>
    </row>
    <row r="960" spans="1:5" ht="16.5">
      <c r="A960" s="53">
        <v>100009426</v>
      </c>
      <c r="B960">
        <v>1848</v>
      </c>
      <c r="C960">
        <v>4117</v>
      </c>
      <c r="D960">
        <v>2548</v>
      </c>
      <c r="E960">
        <v>4149</v>
      </c>
    </row>
    <row r="961" spans="1:5" ht="16.5">
      <c r="A961" s="53">
        <v>100009431</v>
      </c>
      <c r="B961">
        <v>2861</v>
      </c>
      <c r="C961">
        <v>4081</v>
      </c>
      <c r="D961">
        <v>2870</v>
      </c>
      <c r="E961">
        <v>4792</v>
      </c>
    </row>
    <row r="962" spans="1:5" ht="16.5">
      <c r="A962" s="53">
        <v>100009432</v>
      </c>
      <c r="B962">
        <v>2289</v>
      </c>
      <c r="C962">
        <v>4081</v>
      </c>
      <c r="D962">
        <v>2870</v>
      </c>
      <c r="E962">
        <v>4792</v>
      </c>
    </row>
    <row r="963" spans="1:5" ht="16.5">
      <c r="A963" s="53">
        <v>100009433</v>
      </c>
      <c r="B963">
        <v>2861</v>
      </c>
      <c r="C963">
        <v>4081</v>
      </c>
      <c r="D963">
        <v>2870</v>
      </c>
      <c r="E963">
        <v>4792</v>
      </c>
    </row>
    <row r="964" spans="1:5" ht="16.5">
      <c r="A964" s="53">
        <v>100009434</v>
      </c>
      <c r="B964">
        <v>2861</v>
      </c>
      <c r="C964">
        <v>4081</v>
      </c>
      <c r="D964">
        <v>2870</v>
      </c>
      <c r="E964">
        <v>4792</v>
      </c>
    </row>
    <row r="965" spans="1:5" ht="16.5">
      <c r="A965" s="53">
        <v>100009435</v>
      </c>
      <c r="B965">
        <v>6048</v>
      </c>
      <c r="C965">
        <v>4145</v>
      </c>
      <c r="D965">
        <v>3057</v>
      </c>
      <c r="E965">
        <v>4979</v>
      </c>
    </row>
    <row r="966" spans="1:5" ht="16.5">
      <c r="A966" s="53">
        <v>100009436</v>
      </c>
      <c r="B966">
        <v>2217</v>
      </c>
      <c r="C966">
        <v>4145</v>
      </c>
      <c r="D966">
        <v>3057</v>
      </c>
      <c r="E966">
        <v>4979</v>
      </c>
    </row>
    <row r="967" spans="1:5" ht="16.5">
      <c r="A967" s="53">
        <v>100009511</v>
      </c>
      <c r="B967">
        <v>2385</v>
      </c>
      <c r="C967">
        <v>4118</v>
      </c>
      <c r="D967">
        <v>2391</v>
      </c>
      <c r="E967">
        <v>3994</v>
      </c>
    </row>
    <row r="968" spans="1:5" ht="16.5">
      <c r="A968" s="53">
        <v>100009512</v>
      </c>
      <c r="B968">
        <v>1908</v>
      </c>
      <c r="C968">
        <v>4118</v>
      </c>
      <c r="D968">
        <v>2391</v>
      </c>
      <c r="E968">
        <v>3994</v>
      </c>
    </row>
    <row r="969" spans="1:5" ht="16.5">
      <c r="A969" s="53">
        <v>100009513</v>
      </c>
      <c r="B969">
        <v>2385</v>
      </c>
      <c r="C969">
        <v>4118</v>
      </c>
      <c r="D969">
        <v>2391</v>
      </c>
      <c r="E969">
        <v>3994</v>
      </c>
    </row>
    <row r="970" spans="1:5" ht="16.5">
      <c r="A970" s="53">
        <v>100009514</v>
      </c>
      <c r="B970">
        <v>2385</v>
      </c>
      <c r="C970">
        <v>4118</v>
      </c>
      <c r="D970">
        <v>2391</v>
      </c>
      <c r="E970">
        <v>3994</v>
      </c>
    </row>
    <row r="971" spans="1:5" ht="16.5">
      <c r="A971" s="53">
        <v>100009515</v>
      </c>
      <c r="B971">
        <v>5040</v>
      </c>
      <c r="C971">
        <v>4173</v>
      </c>
      <c r="D971">
        <v>2548</v>
      </c>
      <c r="E971">
        <v>4149</v>
      </c>
    </row>
    <row r="972" spans="1:5" ht="16.5">
      <c r="A972" s="53">
        <v>100009516</v>
      </c>
      <c r="B972">
        <v>1848</v>
      </c>
      <c r="C972">
        <v>4173</v>
      </c>
      <c r="D972">
        <v>2548</v>
      </c>
      <c r="E972">
        <v>4149</v>
      </c>
    </row>
    <row r="973" spans="1:5" ht="16.5">
      <c r="A973" s="53">
        <v>100009521</v>
      </c>
      <c r="B973">
        <v>2543</v>
      </c>
      <c r="C973">
        <v>4156</v>
      </c>
      <c r="D973">
        <v>2550</v>
      </c>
      <c r="E973">
        <v>4260</v>
      </c>
    </row>
    <row r="974" spans="1:5" ht="16.5">
      <c r="A974" s="53">
        <v>100009522</v>
      </c>
      <c r="B974">
        <v>2034</v>
      </c>
      <c r="C974">
        <v>4156</v>
      </c>
      <c r="D974">
        <v>2550</v>
      </c>
      <c r="E974">
        <v>4260</v>
      </c>
    </row>
    <row r="975" spans="1:5" ht="16.5">
      <c r="A975" s="53">
        <v>100009523</v>
      </c>
      <c r="B975">
        <v>2543</v>
      </c>
      <c r="C975">
        <v>4156</v>
      </c>
      <c r="D975">
        <v>2550</v>
      </c>
      <c r="E975">
        <v>4260</v>
      </c>
    </row>
    <row r="976" spans="1:5" ht="16.5">
      <c r="A976" s="53">
        <v>100009524</v>
      </c>
      <c r="B976">
        <v>2543</v>
      </c>
      <c r="C976">
        <v>4156</v>
      </c>
      <c r="D976">
        <v>2550</v>
      </c>
      <c r="E976">
        <v>4260</v>
      </c>
    </row>
    <row r="977" spans="1:5" ht="16.5">
      <c r="A977" s="53">
        <v>100009525</v>
      </c>
      <c r="B977">
        <v>5376</v>
      </c>
      <c r="C977">
        <v>4201</v>
      </c>
      <c r="D977">
        <v>2717</v>
      </c>
      <c r="E977">
        <v>4426</v>
      </c>
    </row>
    <row r="978" spans="1:5" ht="16.5">
      <c r="A978" s="53">
        <v>100009526</v>
      </c>
      <c r="B978">
        <v>1971</v>
      </c>
      <c r="C978">
        <v>4201</v>
      </c>
      <c r="D978">
        <v>2717</v>
      </c>
      <c r="E978">
        <v>4426</v>
      </c>
    </row>
    <row r="979" spans="1:5" ht="16.5">
      <c r="A979" s="53">
        <v>100009531</v>
      </c>
      <c r="B979">
        <v>2956</v>
      </c>
      <c r="C979">
        <v>4194</v>
      </c>
      <c r="D979">
        <v>2965</v>
      </c>
      <c r="E979">
        <v>4951</v>
      </c>
    </row>
    <row r="980" spans="1:5" ht="16.5">
      <c r="A980" s="53">
        <v>100009532</v>
      </c>
      <c r="B980">
        <v>2364</v>
      </c>
      <c r="C980">
        <v>4194</v>
      </c>
      <c r="D980">
        <v>2965</v>
      </c>
      <c r="E980">
        <v>4951</v>
      </c>
    </row>
    <row r="981" spans="1:5" ht="16.5">
      <c r="A981" s="53">
        <v>100009533</v>
      </c>
      <c r="B981">
        <v>2956</v>
      </c>
      <c r="C981">
        <v>4194</v>
      </c>
      <c r="D981">
        <v>2965</v>
      </c>
      <c r="E981">
        <v>4951</v>
      </c>
    </row>
    <row r="982" spans="1:5" ht="16.5">
      <c r="A982" s="53">
        <v>100009534</v>
      </c>
      <c r="B982">
        <v>2956</v>
      </c>
      <c r="C982">
        <v>4194</v>
      </c>
      <c r="D982">
        <v>2965</v>
      </c>
      <c r="E982">
        <v>4951</v>
      </c>
    </row>
    <row r="983" spans="1:5" ht="16.5">
      <c r="A983" s="53">
        <v>100009535</v>
      </c>
      <c r="B983">
        <v>6249</v>
      </c>
      <c r="C983">
        <v>4229</v>
      </c>
      <c r="D983">
        <v>3159</v>
      </c>
      <c r="E983">
        <v>5146</v>
      </c>
    </row>
    <row r="984" spans="1:5" ht="16.5">
      <c r="A984" s="53">
        <v>100009536</v>
      </c>
      <c r="B984">
        <v>2290</v>
      </c>
      <c r="C984">
        <v>4229</v>
      </c>
      <c r="D984">
        <v>3159</v>
      </c>
      <c r="E984">
        <v>5146</v>
      </c>
    </row>
    <row r="985" spans="1:5" ht="16.5">
      <c r="A985" s="53">
        <v>100009611</v>
      </c>
      <c r="B985">
        <v>2543</v>
      </c>
      <c r="C985">
        <v>4232</v>
      </c>
      <c r="D985">
        <v>2550</v>
      </c>
      <c r="E985">
        <v>4260</v>
      </c>
    </row>
    <row r="986" spans="1:5" ht="16.5">
      <c r="A986" s="53">
        <v>100009612</v>
      </c>
      <c r="B986">
        <v>2034</v>
      </c>
      <c r="C986">
        <v>4232</v>
      </c>
      <c r="D986">
        <v>2550</v>
      </c>
      <c r="E986">
        <v>4260</v>
      </c>
    </row>
    <row r="987" spans="1:5" ht="16.5">
      <c r="A987" s="53">
        <v>100009613</v>
      </c>
      <c r="B987">
        <v>2543</v>
      </c>
      <c r="C987">
        <v>4232</v>
      </c>
      <c r="D987">
        <v>2550</v>
      </c>
      <c r="E987">
        <v>4260</v>
      </c>
    </row>
    <row r="988" spans="1:5" ht="16.5">
      <c r="A988" s="53">
        <v>100009614</v>
      </c>
      <c r="B988">
        <v>2543</v>
      </c>
      <c r="C988">
        <v>4232</v>
      </c>
      <c r="D988">
        <v>2550</v>
      </c>
      <c r="E988">
        <v>4260</v>
      </c>
    </row>
    <row r="989" spans="1:5" ht="16.5">
      <c r="A989" s="53">
        <v>100009615</v>
      </c>
      <c r="B989">
        <v>5376</v>
      </c>
      <c r="C989">
        <v>4257</v>
      </c>
      <c r="D989">
        <v>2717</v>
      </c>
      <c r="E989">
        <v>4426</v>
      </c>
    </row>
    <row r="990" spans="1:5" ht="16.5">
      <c r="A990" s="53">
        <v>100009616</v>
      </c>
      <c r="B990">
        <v>1971</v>
      </c>
      <c r="C990">
        <v>4257</v>
      </c>
      <c r="D990">
        <v>2717</v>
      </c>
      <c r="E990">
        <v>4426</v>
      </c>
    </row>
    <row r="991" spans="1:5" ht="16.5">
      <c r="A991" s="53">
        <v>100009621</v>
      </c>
      <c r="B991">
        <v>2703</v>
      </c>
      <c r="C991">
        <v>4270</v>
      </c>
      <c r="D991">
        <v>2710</v>
      </c>
      <c r="E991">
        <v>4526</v>
      </c>
    </row>
    <row r="992" spans="1:5" ht="16.5">
      <c r="A992" s="53">
        <v>100009622</v>
      </c>
      <c r="B992">
        <v>2161</v>
      </c>
      <c r="C992">
        <v>4270</v>
      </c>
      <c r="D992">
        <v>2710</v>
      </c>
      <c r="E992">
        <v>4526</v>
      </c>
    </row>
    <row r="993" spans="1:5" ht="16.5">
      <c r="A993" s="53">
        <v>100009623</v>
      </c>
      <c r="B993">
        <v>2703</v>
      </c>
      <c r="C993">
        <v>4270</v>
      </c>
      <c r="D993">
        <v>2710</v>
      </c>
      <c r="E993">
        <v>4526</v>
      </c>
    </row>
    <row r="994" spans="1:5" ht="16.5">
      <c r="A994" s="53">
        <v>100009624</v>
      </c>
      <c r="B994">
        <v>2703</v>
      </c>
      <c r="C994">
        <v>4270</v>
      </c>
      <c r="D994">
        <v>2710</v>
      </c>
      <c r="E994">
        <v>4526</v>
      </c>
    </row>
    <row r="995" spans="1:5" ht="16.5">
      <c r="A995" s="53">
        <v>100009625</v>
      </c>
      <c r="B995">
        <v>5712</v>
      </c>
      <c r="C995">
        <v>4285</v>
      </c>
      <c r="D995">
        <v>2886</v>
      </c>
      <c r="E995">
        <v>4704</v>
      </c>
    </row>
    <row r="996" spans="1:5" ht="16.5">
      <c r="A996" s="53">
        <v>100009626</v>
      </c>
      <c r="B996">
        <v>2094</v>
      </c>
      <c r="C996">
        <v>4285</v>
      </c>
      <c r="D996">
        <v>2886</v>
      </c>
      <c r="E996">
        <v>4704</v>
      </c>
    </row>
    <row r="997" spans="1:5" ht="16.5">
      <c r="A997" s="53">
        <v>100009631</v>
      </c>
      <c r="B997">
        <v>2861</v>
      </c>
      <c r="C997">
        <v>4307</v>
      </c>
      <c r="D997">
        <v>2870</v>
      </c>
      <c r="E997">
        <v>4792</v>
      </c>
    </row>
    <row r="998" spans="1:5" ht="16.5">
      <c r="A998" s="53">
        <v>100009632</v>
      </c>
      <c r="B998">
        <v>2289</v>
      </c>
      <c r="C998">
        <v>4307</v>
      </c>
      <c r="D998">
        <v>2870</v>
      </c>
      <c r="E998">
        <v>4792</v>
      </c>
    </row>
    <row r="999" spans="1:5" ht="16.5">
      <c r="A999" s="53">
        <v>100009633</v>
      </c>
      <c r="B999">
        <v>2861</v>
      </c>
      <c r="C999">
        <v>4307</v>
      </c>
      <c r="D999">
        <v>2870</v>
      </c>
      <c r="E999">
        <v>4792</v>
      </c>
    </row>
    <row r="1000" spans="1:5" ht="16.5">
      <c r="A1000" s="53">
        <v>100009634</v>
      </c>
      <c r="B1000">
        <v>2861</v>
      </c>
      <c r="C1000">
        <v>4307</v>
      </c>
      <c r="D1000">
        <v>2870</v>
      </c>
      <c r="E1000">
        <v>4792</v>
      </c>
    </row>
    <row r="1001" spans="1:5" ht="16.5">
      <c r="A1001" s="53">
        <v>100009635</v>
      </c>
      <c r="B1001">
        <v>6048</v>
      </c>
      <c r="C1001">
        <v>4313</v>
      </c>
      <c r="D1001">
        <v>3057</v>
      </c>
      <c r="E1001">
        <v>4979</v>
      </c>
    </row>
    <row r="1002" spans="1:5" ht="16.5">
      <c r="A1002" s="53">
        <v>100009636</v>
      </c>
      <c r="B1002">
        <v>2217</v>
      </c>
      <c r="C1002">
        <v>4313</v>
      </c>
      <c r="D1002">
        <v>3057</v>
      </c>
      <c r="E1002">
        <v>4979</v>
      </c>
    </row>
    <row r="1003" spans="1:5" ht="16.5">
      <c r="A1003" s="53">
        <v>100009711</v>
      </c>
      <c r="B1003">
        <v>2703</v>
      </c>
      <c r="C1003">
        <v>4345</v>
      </c>
      <c r="D1003">
        <v>2710</v>
      </c>
      <c r="E1003">
        <v>4526</v>
      </c>
    </row>
    <row r="1004" spans="1:5" ht="16.5">
      <c r="A1004" s="53">
        <v>100009712</v>
      </c>
      <c r="B1004">
        <v>2161</v>
      </c>
      <c r="C1004">
        <v>4345</v>
      </c>
      <c r="D1004">
        <v>2710</v>
      </c>
      <c r="E1004">
        <v>4526</v>
      </c>
    </row>
    <row r="1005" spans="1:5" ht="16.5">
      <c r="A1005" s="53">
        <v>100009713</v>
      </c>
      <c r="B1005">
        <v>2703</v>
      </c>
      <c r="C1005">
        <v>4345</v>
      </c>
      <c r="D1005">
        <v>2710</v>
      </c>
      <c r="E1005">
        <v>4526</v>
      </c>
    </row>
    <row r="1006" spans="1:5" ht="16.5">
      <c r="A1006" s="53">
        <v>100009714</v>
      </c>
      <c r="B1006">
        <v>2703</v>
      </c>
      <c r="C1006">
        <v>4345</v>
      </c>
      <c r="D1006">
        <v>2710</v>
      </c>
      <c r="E1006">
        <v>4526</v>
      </c>
    </row>
    <row r="1007" spans="1:5" ht="16.5">
      <c r="A1007" s="53">
        <v>100009715</v>
      </c>
      <c r="B1007">
        <v>5712</v>
      </c>
      <c r="C1007">
        <v>4341</v>
      </c>
      <c r="D1007">
        <v>2886</v>
      </c>
      <c r="E1007">
        <v>4704</v>
      </c>
    </row>
    <row r="1008" spans="1:5" ht="16.5">
      <c r="A1008" s="53">
        <v>100009716</v>
      </c>
      <c r="B1008">
        <v>2094</v>
      </c>
      <c r="C1008">
        <v>4341</v>
      </c>
      <c r="D1008">
        <v>2886</v>
      </c>
      <c r="E1008">
        <v>4704</v>
      </c>
    </row>
    <row r="1009" spans="1:5" ht="16.5">
      <c r="A1009" s="53">
        <v>100009721</v>
      </c>
      <c r="B1009">
        <v>2861</v>
      </c>
      <c r="C1009">
        <v>4383</v>
      </c>
      <c r="D1009">
        <v>2870</v>
      </c>
      <c r="E1009">
        <v>4792</v>
      </c>
    </row>
    <row r="1010" spans="1:5" ht="16.5">
      <c r="A1010" s="53">
        <v>100009722</v>
      </c>
      <c r="B1010">
        <v>2289</v>
      </c>
      <c r="C1010">
        <v>4383</v>
      </c>
      <c r="D1010">
        <v>2870</v>
      </c>
      <c r="E1010">
        <v>4792</v>
      </c>
    </row>
    <row r="1011" spans="1:5" ht="16.5">
      <c r="A1011" s="53">
        <v>100009723</v>
      </c>
      <c r="B1011">
        <v>2861</v>
      </c>
      <c r="C1011">
        <v>4383</v>
      </c>
      <c r="D1011">
        <v>2870</v>
      </c>
      <c r="E1011">
        <v>4792</v>
      </c>
    </row>
    <row r="1012" spans="1:5" ht="16.5">
      <c r="A1012" s="53">
        <v>100009724</v>
      </c>
      <c r="B1012">
        <v>2861</v>
      </c>
      <c r="C1012">
        <v>4383</v>
      </c>
      <c r="D1012">
        <v>2870</v>
      </c>
      <c r="E1012">
        <v>4792</v>
      </c>
    </row>
    <row r="1013" spans="1:5" ht="16.5">
      <c r="A1013" s="53">
        <v>100009725</v>
      </c>
      <c r="B1013">
        <v>6048</v>
      </c>
      <c r="C1013">
        <v>4369</v>
      </c>
      <c r="D1013">
        <v>3057</v>
      </c>
      <c r="E1013">
        <v>4979</v>
      </c>
    </row>
    <row r="1014" spans="1:5" ht="16.5">
      <c r="A1014" s="53">
        <v>100009726</v>
      </c>
      <c r="B1014">
        <v>2217</v>
      </c>
      <c r="C1014">
        <v>4369</v>
      </c>
      <c r="D1014">
        <v>3057</v>
      </c>
      <c r="E1014">
        <v>4979</v>
      </c>
    </row>
    <row r="1015" spans="1:5" ht="16.5">
      <c r="A1015" s="53">
        <v>100009731</v>
      </c>
      <c r="B1015">
        <v>3021</v>
      </c>
      <c r="C1015">
        <v>4421</v>
      </c>
      <c r="D1015">
        <v>3029</v>
      </c>
      <c r="E1015">
        <v>5058</v>
      </c>
    </row>
    <row r="1016" spans="1:5" ht="16.5">
      <c r="A1016" s="53">
        <v>100009732</v>
      </c>
      <c r="B1016">
        <v>2416</v>
      </c>
      <c r="C1016">
        <v>4421</v>
      </c>
      <c r="D1016">
        <v>3029</v>
      </c>
      <c r="E1016">
        <v>5058</v>
      </c>
    </row>
    <row r="1017" spans="1:5" ht="16.5">
      <c r="A1017" s="53">
        <v>100009733</v>
      </c>
      <c r="B1017">
        <v>3021</v>
      </c>
      <c r="C1017">
        <v>4421</v>
      </c>
      <c r="D1017">
        <v>3029</v>
      </c>
      <c r="E1017">
        <v>5058</v>
      </c>
    </row>
    <row r="1018" spans="1:5" ht="16.5">
      <c r="A1018" s="53">
        <v>100009734</v>
      </c>
      <c r="B1018">
        <v>3021</v>
      </c>
      <c r="C1018">
        <v>4421</v>
      </c>
      <c r="D1018">
        <v>3029</v>
      </c>
      <c r="E1018">
        <v>5058</v>
      </c>
    </row>
    <row r="1019" spans="1:5" ht="16.5">
      <c r="A1019" s="53">
        <v>100009735</v>
      </c>
      <c r="B1019">
        <v>6384</v>
      </c>
      <c r="C1019">
        <v>4397</v>
      </c>
      <c r="D1019">
        <v>3227</v>
      </c>
      <c r="E1019">
        <v>5257</v>
      </c>
    </row>
    <row r="1020" spans="1:5" ht="16.5">
      <c r="A1020" s="53">
        <v>100009736</v>
      </c>
      <c r="B1020">
        <v>2340</v>
      </c>
      <c r="C1020">
        <v>4397</v>
      </c>
      <c r="D1020">
        <v>3227</v>
      </c>
      <c r="E1020">
        <v>5257</v>
      </c>
    </row>
    <row r="1021" spans="1:5" ht="16.5">
      <c r="A1021" s="53">
        <v>100009811</v>
      </c>
      <c r="B1021">
        <v>2861</v>
      </c>
      <c r="C1021">
        <v>4459</v>
      </c>
      <c r="D1021">
        <v>2870</v>
      </c>
      <c r="E1021">
        <v>4792</v>
      </c>
    </row>
    <row r="1022" spans="1:5" ht="16.5">
      <c r="A1022" s="53">
        <v>100009812</v>
      </c>
      <c r="B1022">
        <v>2289</v>
      </c>
      <c r="C1022">
        <v>4459</v>
      </c>
      <c r="D1022">
        <v>2870</v>
      </c>
      <c r="E1022">
        <v>4792</v>
      </c>
    </row>
    <row r="1023" spans="1:5" ht="16.5">
      <c r="A1023" s="53">
        <v>100009813</v>
      </c>
      <c r="B1023">
        <v>2861</v>
      </c>
      <c r="C1023">
        <v>4459</v>
      </c>
      <c r="D1023">
        <v>2870</v>
      </c>
      <c r="E1023">
        <v>4792</v>
      </c>
    </row>
    <row r="1024" spans="1:5" ht="16.5">
      <c r="A1024" s="53">
        <v>100009814</v>
      </c>
      <c r="B1024">
        <v>2861</v>
      </c>
      <c r="C1024">
        <v>4459</v>
      </c>
      <c r="D1024">
        <v>2870</v>
      </c>
      <c r="E1024">
        <v>4792</v>
      </c>
    </row>
    <row r="1025" spans="1:5" ht="16.5">
      <c r="A1025" s="53">
        <v>100009815</v>
      </c>
      <c r="B1025">
        <v>6048</v>
      </c>
      <c r="C1025">
        <v>4425</v>
      </c>
      <c r="D1025">
        <v>3057</v>
      </c>
      <c r="E1025">
        <v>4979</v>
      </c>
    </row>
    <row r="1026" spans="1:5" ht="16.5">
      <c r="A1026" s="53">
        <v>100009816</v>
      </c>
      <c r="B1026">
        <v>2217</v>
      </c>
      <c r="C1026">
        <v>4425</v>
      </c>
      <c r="D1026">
        <v>3057</v>
      </c>
      <c r="E1026">
        <v>4979</v>
      </c>
    </row>
    <row r="1027" spans="1:5" ht="16.5">
      <c r="A1027" s="53">
        <v>100009821</v>
      </c>
      <c r="B1027">
        <v>2956</v>
      </c>
      <c r="C1027">
        <v>4496</v>
      </c>
      <c r="D1027">
        <v>2965</v>
      </c>
      <c r="E1027">
        <v>4951</v>
      </c>
    </row>
    <row r="1028" spans="1:5" ht="16.5">
      <c r="A1028" s="53">
        <v>100009822</v>
      </c>
      <c r="B1028">
        <v>2364</v>
      </c>
      <c r="C1028">
        <v>4496</v>
      </c>
      <c r="D1028">
        <v>2965</v>
      </c>
      <c r="E1028">
        <v>4951</v>
      </c>
    </row>
    <row r="1029" spans="1:5" ht="16.5">
      <c r="A1029" s="53">
        <v>100009823</v>
      </c>
      <c r="B1029">
        <v>2956</v>
      </c>
      <c r="C1029">
        <v>4496</v>
      </c>
      <c r="D1029">
        <v>2965</v>
      </c>
      <c r="E1029">
        <v>4951</v>
      </c>
    </row>
    <row r="1030" spans="1:5" ht="16.5">
      <c r="A1030" s="53">
        <v>100009824</v>
      </c>
      <c r="B1030">
        <v>2956</v>
      </c>
      <c r="C1030">
        <v>4496</v>
      </c>
      <c r="D1030">
        <v>2965</v>
      </c>
      <c r="E1030">
        <v>4951</v>
      </c>
    </row>
    <row r="1031" spans="1:5" ht="16.5">
      <c r="A1031" s="53">
        <v>100009825</v>
      </c>
      <c r="B1031">
        <v>6249</v>
      </c>
      <c r="C1031">
        <v>4453</v>
      </c>
      <c r="D1031">
        <v>3159</v>
      </c>
      <c r="E1031">
        <v>5146</v>
      </c>
    </row>
    <row r="1032" spans="1:5" ht="16.5">
      <c r="A1032" s="53">
        <v>100009826</v>
      </c>
      <c r="B1032">
        <v>2290</v>
      </c>
      <c r="C1032">
        <v>4453</v>
      </c>
      <c r="D1032">
        <v>3159</v>
      </c>
      <c r="E1032">
        <v>5146</v>
      </c>
    </row>
    <row r="1033" spans="1:5" ht="16.5">
      <c r="A1033" s="53">
        <v>100009831</v>
      </c>
      <c r="B1033">
        <v>3180</v>
      </c>
      <c r="C1033">
        <v>4545</v>
      </c>
      <c r="D1033">
        <v>3189</v>
      </c>
      <c r="E1033">
        <v>5325</v>
      </c>
    </row>
    <row r="1034" spans="1:5" ht="16.5">
      <c r="A1034" s="53">
        <v>100009832</v>
      </c>
      <c r="B1034">
        <v>2543</v>
      </c>
      <c r="C1034">
        <v>4545</v>
      </c>
      <c r="D1034">
        <v>3189</v>
      </c>
      <c r="E1034">
        <v>5325</v>
      </c>
    </row>
    <row r="1035" spans="1:5" ht="16.5">
      <c r="A1035" s="53">
        <v>100009833</v>
      </c>
      <c r="B1035">
        <v>3180</v>
      </c>
      <c r="C1035">
        <v>4545</v>
      </c>
      <c r="D1035">
        <v>3189</v>
      </c>
      <c r="E1035">
        <v>5325</v>
      </c>
    </row>
    <row r="1036" spans="1:5" ht="16.5">
      <c r="A1036" s="53">
        <v>100009834</v>
      </c>
      <c r="B1036">
        <v>3180</v>
      </c>
      <c r="C1036">
        <v>4545</v>
      </c>
      <c r="D1036">
        <v>3189</v>
      </c>
      <c r="E1036">
        <v>5325</v>
      </c>
    </row>
    <row r="1037" spans="1:5" ht="16.5">
      <c r="A1037" s="54">
        <v>100009835</v>
      </c>
      <c r="B1037">
        <v>6720</v>
      </c>
      <c r="C1037">
        <v>4481</v>
      </c>
      <c r="D1037">
        <v>3397</v>
      </c>
      <c r="E1037">
        <v>5534</v>
      </c>
    </row>
    <row r="1038" spans="1:5" ht="16.5">
      <c r="A1038" s="54">
        <v>100009836</v>
      </c>
      <c r="B1038">
        <v>2464</v>
      </c>
      <c r="C1038">
        <v>4481</v>
      </c>
      <c r="D1038">
        <v>3397</v>
      </c>
      <c r="E1038">
        <v>5534</v>
      </c>
    </row>
    <row r="1039" spans="1:5" ht="16.5">
      <c r="A1039" s="54">
        <v>100010111</v>
      </c>
      <c r="B1039">
        <v>2125</v>
      </c>
      <c r="C1039">
        <v>4557</v>
      </c>
      <c r="D1039">
        <v>2156</v>
      </c>
      <c r="E1039">
        <v>3607</v>
      </c>
    </row>
    <row r="1040" spans="1:5" ht="16.5">
      <c r="A1040" s="54">
        <v>100010112</v>
      </c>
      <c r="B1040">
        <v>1699</v>
      </c>
      <c r="C1040">
        <v>4557</v>
      </c>
      <c r="D1040">
        <v>2156</v>
      </c>
      <c r="E1040">
        <v>3607</v>
      </c>
    </row>
    <row r="1041" spans="1:5" ht="16.5">
      <c r="A1041" s="54">
        <v>100010113</v>
      </c>
      <c r="B1041">
        <v>2125</v>
      </c>
      <c r="C1041">
        <v>4557</v>
      </c>
      <c r="D1041">
        <v>2156</v>
      </c>
      <c r="E1041">
        <v>3607</v>
      </c>
    </row>
    <row r="1042" spans="1:5" ht="16.5">
      <c r="A1042" s="54">
        <v>100010114</v>
      </c>
      <c r="B1042">
        <v>2125</v>
      </c>
      <c r="C1042">
        <v>4557</v>
      </c>
      <c r="D1042">
        <v>2156</v>
      </c>
      <c r="E1042">
        <v>3607</v>
      </c>
    </row>
    <row r="1043" spans="1:5" ht="16.5">
      <c r="A1043" s="54">
        <v>100010115</v>
      </c>
      <c r="B1043">
        <v>4510</v>
      </c>
      <c r="C1043">
        <v>4492</v>
      </c>
      <c r="D1043">
        <v>2286</v>
      </c>
      <c r="E1043">
        <v>3738</v>
      </c>
    </row>
    <row r="1044" spans="1:5" ht="16.5">
      <c r="A1044" s="54">
        <v>100010116</v>
      </c>
      <c r="B1044">
        <v>1653</v>
      </c>
      <c r="C1044">
        <v>4492</v>
      </c>
      <c r="D1044">
        <v>2286</v>
      </c>
      <c r="E1044">
        <v>3738</v>
      </c>
    </row>
    <row r="1045" spans="1:5" ht="16.5">
      <c r="A1045" s="54">
        <v>100010121</v>
      </c>
      <c r="B1045">
        <v>2192</v>
      </c>
      <c r="C1045">
        <v>4568</v>
      </c>
      <c r="D1045">
        <v>2224</v>
      </c>
      <c r="E1045">
        <v>3722</v>
      </c>
    </row>
    <row r="1046" spans="1:5" ht="16.5">
      <c r="A1046" s="54">
        <v>100010122</v>
      </c>
      <c r="B1046">
        <v>1752</v>
      </c>
      <c r="C1046">
        <v>4568</v>
      </c>
      <c r="D1046">
        <v>2224</v>
      </c>
      <c r="E1046">
        <v>3722</v>
      </c>
    </row>
    <row r="1047" spans="1:5" ht="16.5">
      <c r="A1047" s="54">
        <v>100010123</v>
      </c>
      <c r="B1047">
        <v>2192</v>
      </c>
      <c r="C1047">
        <v>4568</v>
      </c>
      <c r="D1047">
        <v>2224</v>
      </c>
      <c r="E1047">
        <v>3722</v>
      </c>
    </row>
    <row r="1048" spans="1:5" ht="16.5">
      <c r="A1048" s="54">
        <v>100010124</v>
      </c>
      <c r="B1048">
        <v>2192</v>
      </c>
      <c r="C1048">
        <v>4568</v>
      </c>
      <c r="D1048">
        <v>2224</v>
      </c>
      <c r="E1048">
        <v>3722</v>
      </c>
    </row>
    <row r="1049" spans="1:5" ht="16.5">
      <c r="A1049" s="53">
        <v>100010125</v>
      </c>
      <c r="B1049">
        <v>4653</v>
      </c>
      <c r="C1049">
        <v>4503</v>
      </c>
      <c r="D1049">
        <v>2359</v>
      </c>
      <c r="E1049">
        <v>3857</v>
      </c>
    </row>
    <row r="1050" spans="1:5" ht="16.5">
      <c r="A1050" s="53">
        <v>100010126</v>
      </c>
      <c r="B1050">
        <v>1705</v>
      </c>
      <c r="C1050">
        <v>4503</v>
      </c>
      <c r="D1050">
        <v>2359</v>
      </c>
      <c r="E1050">
        <v>3857</v>
      </c>
    </row>
    <row r="1051" spans="1:5" ht="16.5">
      <c r="A1051" s="53">
        <v>100010131</v>
      </c>
      <c r="B1051">
        <v>2529</v>
      </c>
      <c r="C1051">
        <v>4579</v>
      </c>
      <c r="D1051">
        <v>2566</v>
      </c>
      <c r="E1051">
        <v>4295</v>
      </c>
    </row>
    <row r="1052" spans="1:5" ht="16.5">
      <c r="A1052" s="53">
        <v>100010132</v>
      </c>
      <c r="B1052">
        <v>2023</v>
      </c>
      <c r="C1052">
        <v>4579</v>
      </c>
      <c r="D1052">
        <v>2566</v>
      </c>
      <c r="E1052">
        <v>4295</v>
      </c>
    </row>
    <row r="1053" spans="1:5" ht="16.5">
      <c r="A1053" s="53">
        <v>100010133</v>
      </c>
      <c r="B1053">
        <v>2529</v>
      </c>
      <c r="C1053">
        <v>4579</v>
      </c>
      <c r="D1053">
        <v>2566</v>
      </c>
      <c r="E1053">
        <v>4295</v>
      </c>
    </row>
    <row r="1054" spans="1:5" ht="16.5">
      <c r="A1054" s="53">
        <v>100010134</v>
      </c>
      <c r="B1054">
        <v>2529</v>
      </c>
      <c r="C1054">
        <v>4579</v>
      </c>
      <c r="D1054">
        <v>2566</v>
      </c>
      <c r="E1054">
        <v>4295</v>
      </c>
    </row>
    <row r="1055" spans="1:5" ht="16.5">
      <c r="A1055" s="53">
        <v>100010135</v>
      </c>
      <c r="B1055">
        <v>5367</v>
      </c>
      <c r="C1055">
        <v>4515</v>
      </c>
      <c r="D1055">
        <v>2721</v>
      </c>
      <c r="E1055">
        <v>4450</v>
      </c>
    </row>
    <row r="1056" spans="1:5" ht="16.5">
      <c r="A1056" s="53">
        <v>100010136</v>
      </c>
      <c r="B1056">
        <v>1967</v>
      </c>
      <c r="C1056">
        <v>4515</v>
      </c>
      <c r="D1056">
        <v>2721</v>
      </c>
      <c r="E1056">
        <v>4450</v>
      </c>
    </row>
    <row r="1057" spans="1:5" ht="16.5">
      <c r="A1057" s="53">
        <v>100010211</v>
      </c>
      <c r="B1057">
        <v>2192</v>
      </c>
      <c r="C1057">
        <v>4590</v>
      </c>
      <c r="D1057">
        <v>2224</v>
      </c>
      <c r="E1057">
        <v>3722</v>
      </c>
    </row>
    <row r="1058" spans="1:5" ht="16.5">
      <c r="A1058" s="53">
        <v>100010212</v>
      </c>
      <c r="B1058">
        <v>1752</v>
      </c>
      <c r="C1058">
        <v>4590</v>
      </c>
      <c r="D1058">
        <v>2224</v>
      </c>
      <c r="E1058">
        <v>3722</v>
      </c>
    </row>
    <row r="1059" spans="1:5" ht="16.5">
      <c r="A1059" s="53">
        <v>100010213</v>
      </c>
      <c r="B1059">
        <v>2192</v>
      </c>
      <c r="C1059">
        <v>4590</v>
      </c>
      <c r="D1059">
        <v>2224</v>
      </c>
      <c r="E1059">
        <v>3722</v>
      </c>
    </row>
    <row r="1060" spans="1:5" ht="16.5">
      <c r="A1060" s="53">
        <v>100010214</v>
      </c>
      <c r="B1060">
        <v>2192</v>
      </c>
      <c r="C1060">
        <v>4590</v>
      </c>
      <c r="D1060">
        <v>2224</v>
      </c>
      <c r="E1060">
        <v>3722</v>
      </c>
    </row>
    <row r="1061" spans="1:5" ht="16.5">
      <c r="A1061" s="53">
        <v>100010215</v>
      </c>
      <c r="B1061">
        <v>4653</v>
      </c>
      <c r="C1061">
        <v>4526</v>
      </c>
      <c r="D1061">
        <v>2359</v>
      </c>
      <c r="E1061">
        <v>3857</v>
      </c>
    </row>
    <row r="1062" spans="1:5" ht="16.5">
      <c r="A1062" s="53">
        <v>100010216</v>
      </c>
      <c r="B1062">
        <v>1705</v>
      </c>
      <c r="C1062">
        <v>4526</v>
      </c>
      <c r="D1062">
        <v>2359</v>
      </c>
      <c r="E1062">
        <v>3857</v>
      </c>
    </row>
    <row r="1063" spans="1:5" ht="16.5">
      <c r="A1063" s="53">
        <v>100010221</v>
      </c>
      <c r="B1063">
        <v>2293</v>
      </c>
      <c r="C1063">
        <v>4601</v>
      </c>
      <c r="D1063">
        <v>2326</v>
      </c>
      <c r="E1063">
        <v>3893</v>
      </c>
    </row>
    <row r="1064" spans="1:5" ht="16.5">
      <c r="A1064" s="53">
        <v>100010222</v>
      </c>
      <c r="B1064">
        <v>1834</v>
      </c>
      <c r="C1064">
        <v>4601</v>
      </c>
      <c r="D1064">
        <v>2326</v>
      </c>
      <c r="E1064">
        <v>3893</v>
      </c>
    </row>
    <row r="1065" spans="1:5" ht="16.5">
      <c r="A1065" s="53">
        <v>100010223</v>
      </c>
      <c r="B1065">
        <v>2293</v>
      </c>
      <c r="C1065">
        <v>4601</v>
      </c>
      <c r="D1065">
        <v>2326</v>
      </c>
      <c r="E1065">
        <v>3893</v>
      </c>
    </row>
    <row r="1066" spans="1:5" ht="16.5">
      <c r="A1066" s="53">
        <v>100010224</v>
      </c>
      <c r="B1066">
        <v>2293</v>
      </c>
      <c r="C1066">
        <v>4601</v>
      </c>
      <c r="D1066">
        <v>2326</v>
      </c>
      <c r="E1066">
        <v>3893</v>
      </c>
    </row>
    <row r="1067" spans="1:5" ht="16.5">
      <c r="A1067" s="53">
        <v>100010225</v>
      </c>
      <c r="B1067">
        <v>4867</v>
      </c>
      <c r="C1067">
        <v>4537</v>
      </c>
      <c r="D1067">
        <v>2468</v>
      </c>
      <c r="E1067">
        <v>4034</v>
      </c>
    </row>
    <row r="1068" spans="1:5" ht="16.5">
      <c r="A1068" s="53">
        <v>100010226</v>
      </c>
      <c r="B1068">
        <v>1783</v>
      </c>
      <c r="C1068">
        <v>4537</v>
      </c>
      <c r="D1068">
        <v>2468</v>
      </c>
      <c r="E1068">
        <v>4034</v>
      </c>
    </row>
    <row r="1069" spans="1:5" ht="16.5">
      <c r="A1069" s="53">
        <v>100010231</v>
      </c>
      <c r="B1069">
        <v>2699</v>
      </c>
      <c r="C1069">
        <v>4613</v>
      </c>
      <c r="D1069">
        <v>2738</v>
      </c>
      <c r="E1069">
        <v>4580</v>
      </c>
    </row>
    <row r="1070" spans="1:5" ht="16.5">
      <c r="A1070" s="53">
        <v>100010232</v>
      </c>
      <c r="B1070">
        <v>2158</v>
      </c>
      <c r="C1070">
        <v>4613</v>
      </c>
      <c r="D1070">
        <v>2738</v>
      </c>
      <c r="E1070">
        <v>4580</v>
      </c>
    </row>
    <row r="1071" spans="1:5" ht="16.5">
      <c r="A1071" s="53">
        <v>100010233</v>
      </c>
      <c r="B1071">
        <v>2699</v>
      </c>
      <c r="C1071">
        <v>4613</v>
      </c>
      <c r="D1071">
        <v>2738</v>
      </c>
      <c r="E1071">
        <v>4580</v>
      </c>
    </row>
    <row r="1072" spans="1:5" ht="16.5">
      <c r="A1072" s="53">
        <v>100010234</v>
      </c>
      <c r="B1072">
        <v>2699</v>
      </c>
      <c r="C1072">
        <v>4613</v>
      </c>
      <c r="D1072">
        <v>2738</v>
      </c>
      <c r="E1072">
        <v>4580</v>
      </c>
    </row>
    <row r="1073" spans="1:5" ht="16.5">
      <c r="A1073" s="53">
        <v>100010235</v>
      </c>
      <c r="B1073">
        <v>5728</v>
      </c>
      <c r="C1073">
        <v>4548</v>
      </c>
      <c r="D1073">
        <v>2903</v>
      </c>
      <c r="E1073">
        <v>4747</v>
      </c>
    </row>
    <row r="1074" spans="1:5" ht="16.5">
      <c r="A1074" s="53">
        <v>100010236</v>
      </c>
      <c r="B1074">
        <v>2100</v>
      </c>
      <c r="C1074">
        <v>4548</v>
      </c>
      <c r="D1074">
        <v>2903</v>
      </c>
      <c r="E1074">
        <v>4747</v>
      </c>
    </row>
    <row r="1075" spans="1:5" ht="16.5">
      <c r="A1075" s="53">
        <v>100010311</v>
      </c>
      <c r="B1075">
        <v>2293</v>
      </c>
      <c r="C1075">
        <v>4624</v>
      </c>
      <c r="D1075">
        <v>2326</v>
      </c>
      <c r="E1075">
        <v>3893</v>
      </c>
    </row>
    <row r="1076" spans="1:5" ht="16.5">
      <c r="A1076" s="53">
        <v>100010312</v>
      </c>
      <c r="B1076">
        <v>1834</v>
      </c>
      <c r="C1076">
        <v>4624</v>
      </c>
      <c r="D1076">
        <v>2326</v>
      </c>
      <c r="E1076">
        <v>3893</v>
      </c>
    </row>
    <row r="1077" spans="1:5" ht="16.5">
      <c r="A1077" s="53">
        <v>100010313</v>
      </c>
      <c r="B1077">
        <v>2293</v>
      </c>
      <c r="C1077">
        <v>4624</v>
      </c>
      <c r="D1077">
        <v>2326</v>
      </c>
      <c r="E1077">
        <v>3893</v>
      </c>
    </row>
    <row r="1078" spans="1:5" ht="16.5">
      <c r="A1078" s="53">
        <v>100010314</v>
      </c>
      <c r="B1078">
        <v>2293</v>
      </c>
      <c r="C1078">
        <v>4624</v>
      </c>
      <c r="D1078">
        <v>2326</v>
      </c>
      <c r="E1078">
        <v>3893</v>
      </c>
    </row>
    <row r="1079" spans="1:5" ht="16.5">
      <c r="A1079" s="53">
        <v>100010315</v>
      </c>
      <c r="B1079">
        <v>4867</v>
      </c>
      <c r="C1079">
        <v>4559</v>
      </c>
      <c r="D1079">
        <v>2468</v>
      </c>
      <c r="E1079">
        <v>4034</v>
      </c>
    </row>
    <row r="1080" spans="1:5" ht="16.5">
      <c r="A1080" s="53">
        <v>100010316</v>
      </c>
      <c r="B1080">
        <v>1783</v>
      </c>
      <c r="C1080">
        <v>4559</v>
      </c>
      <c r="D1080">
        <v>2468</v>
      </c>
      <c r="E1080">
        <v>4034</v>
      </c>
    </row>
    <row r="1081" spans="1:5" ht="16.5">
      <c r="A1081" s="53">
        <v>100010321</v>
      </c>
      <c r="B1081">
        <v>2429</v>
      </c>
      <c r="C1081">
        <v>4635</v>
      </c>
      <c r="D1081">
        <v>2464</v>
      </c>
      <c r="E1081">
        <v>4123</v>
      </c>
    </row>
    <row r="1082" spans="1:5" ht="16.5">
      <c r="A1082" s="53">
        <v>100010322</v>
      </c>
      <c r="B1082">
        <v>1943</v>
      </c>
      <c r="C1082">
        <v>4635</v>
      </c>
      <c r="D1082">
        <v>2464</v>
      </c>
      <c r="E1082">
        <v>4123</v>
      </c>
    </row>
    <row r="1083" spans="1:5" ht="16.5">
      <c r="A1083" s="53">
        <v>100010323</v>
      </c>
      <c r="B1083">
        <v>2429</v>
      </c>
      <c r="C1083">
        <v>4635</v>
      </c>
      <c r="D1083">
        <v>2464</v>
      </c>
      <c r="E1083">
        <v>4123</v>
      </c>
    </row>
    <row r="1084" spans="1:5" ht="16.5">
      <c r="A1084" s="53">
        <v>100010324</v>
      </c>
      <c r="B1084">
        <v>2429</v>
      </c>
      <c r="C1084">
        <v>4635</v>
      </c>
      <c r="D1084">
        <v>2464</v>
      </c>
      <c r="E1084">
        <v>4123</v>
      </c>
    </row>
    <row r="1085" spans="1:5" ht="16.5">
      <c r="A1085" s="53">
        <v>100010325</v>
      </c>
      <c r="B1085">
        <v>5153</v>
      </c>
      <c r="C1085">
        <v>4571</v>
      </c>
      <c r="D1085">
        <v>2612</v>
      </c>
      <c r="E1085">
        <v>4272</v>
      </c>
    </row>
    <row r="1086" spans="1:5" ht="16.5">
      <c r="A1086" s="53">
        <v>100010326</v>
      </c>
      <c r="B1086">
        <v>1888</v>
      </c>
      <c r="C1086">
        <v>4571</v>
      </c>
      <c r="D1086">
        <v>2612</v>
      </c>
      <c r="E1086">
        <v>4272</v>
      </c>
    </row>
    <row r="1087" spans="1:5" ht="16.5">
      <c r="A1087" s="53">
        <v>100010331</v>
      </c>
      <c r="B1087">
        <v>2867</v>
      </c>
      <c r="C1087">
        <v>4646</v>
      </c>
      <c r="D1087">
        <v>2909</v>
      </c>
      <c r="E1087">
        <v>4867</v>
      </c>
    </row>
    <row r="1088" spans="1:5" ht="16.5">
      <c r="A1088" s="53">
        <v>100010332</v>
      </c>
      <c r="B1088">
        <v>2293</v>
      </c>
      <c r="C1088">
        <v>4646</v>
      </c>
      <c r="D1088">
        <v>2909</v>
      </c>
      <c r="E1088">
        <v>4867</v>
      </c>
    </row>
    <row r="1089" spans="1:5" ht="16.5">
      <c r="A1089" s="53">
        <v>100010333</v>
      </c>
      <c r="B1089">
        <v>2867</v>
      </c>
      <c r="C1089">
        <v>4646</v>
      </c>
      <c r="D1089">
        <v>2909</v>
      </c>
      <c r="E1089">
        <v>4867</v>
      </c>
    </row>
    <row r="1090" spans="1:5" ht="16.5">
      <c r="A1090" s="53">
        <v>100010334</v>
      </c>
      <c r="B1090">
        <v>2867</v>
      </c>
      <c r="C1090">
        <v>4646</v>
      </c>
      <c r="D1090">
        <v>2909</v>
      </c>
      <c r="E1090">
        <v>4867</v>
      </c>
    </row>
    <row r="1091" spans="1:5" ht="16.5">
      <c r="A1091" s="53">
        <v>100010335</v>
      </c>
      <c r="B1091">
        <v>6085</v>
      </c>
      <c r="C1091">
        <v>4582</v>
      </c>
      <c r="D1091">
        <v>3085</v>
      </c>
      <c r="E1091">
        <v>5044</v>
      </c>
    </row>
    <row r="1092" spans="1:5" ht="16.5">
      <c r="A1092" s="53">
        <v>100010336</v>
      </c>
      <c r="B1092">
        <v>2230</v>
      </c>
      <c r="C1092">
        <v>4582</v>
      </c>
      <c r="D1092">
        <v>3085</v>
      </c>
      <c r="E1092">
        <v>5044</v>
      </c>
    </row>
    <row r="1093" spans="1:5" ht="16.5">
      <c r="A1093" s="53">
        <v>100010411</v>
      </c>
      <c r="B1093">
        <v>2429</v>
      </c>
      <c r="C1093">
        <v>4657</v>
      </c>
      <c r="D1093">
        <v>2464</v>
      </c>
      <c r="E1093">
        <v>4123</v>
      </c>
    </row>
    <row r="1094" spans="1:5" ht="16.5">
      <c r="A1094" s="53">
        <v>100010412</v>
      </c>
      <c r="B1094">
        <v>1943</v>
      </c>
      <c r="C1094">
        <v>4657</v>
      </c>
      <c r="D1094">
        <v>2464</v>
      </c>
      <c r="E1094">
        <v>4123</v>
      </c>
    </row>
    <row r="1095" spans="1:5" ht="16.5">
      <c r="A1095" s="53">
        <v>100010413</v>
      </c>
      <c r="B1095">
        <v>2429</v>
      </c>
      <c r="C1095">
        <v>4657</v>
      </c>
      <c r="D1095">
        <v>2464</v>
      </c>
      <c r="E1095">
        <v>4123</v>
      </c>
    </row>
    <row r="1096" spans="1:5" ht="16.5">
      <c r="A1096" s="53">
        <v>100010414</v>
      </c>
      <c r="B1096">
        <v>2429</v>
      </c>
      <c r="C1096">
        <v>4657</v>
      </c>
      <c r="D1096">
        <v>2464</v>
      </c>
      <c r="E1096">
        <v>4123</v>
      </c>
    </row>
    <row r="1097" spans="1:5" ht="16.5">
      <c r="A1097" s="53">
        <v>100010415</v>
      </c>
      <c r="B1097">
        <v>5153</v>
      </c>
      <c r="C1097">
        <v>4593</v>
      </c>
      <c r="D1097">
        <v>2612</v>
      </c>
      <c r="E1097">
        <v>4272</v>
      </c>
    </row>
    <row r="1098" spans="1:5" ht="16.5">
      <c r="A1098" s="53">
        <v>100010416</v>
      </c>
      <c r="B1098">
        <v>1888</v>
      </c>
      <c r="C1098">
        <v>4593</v>
      </c>
      <c r="D1098">
        <v>2612</v>
      </c>
      <c r="E1098">
        <v>4272</v>
      </c>
    </row>
    <row r="1099" spans="1:5" ht="16.5">
      <c r="A1099" s="53">
        <v>100010421</v>
      </c>
      <c r="B1099">
        <v>2529</v>
      </c>
      <c r="C1099">
        <v>4669</v>
      </c>
      <c r="D1099">
        <v>2566</v>
      </c>
      <c r="E1099">
        <v>4295</v>
      </c>
    </row>
    <row r="1100" spans="1:5" ht="16.5">
      <c r="A1100" s="53">
        <v>100010422</v>
      </c>
      <c r="B1100">
        <v>2023</v>
      </c>
      <c r="C1100">
        <v>4669</v>
      </c>
      <c r="D1100">
        <v>2566</v>
      </c>
      <c r="E1100">
        <v>4295</v>
      </c>
    </row>
    <row r="1101" spans="1:5" ht="16.5">
      <c r="A1101" s="53">
        <v>100010423</v>
      </c>
      <c r="B1101">
        <v>2529</v>
      </c>
      <c r="C1101">
        <v>4669</v>
      </c>
      <c r="D1101">
        <v>2566</v>
      </c>
      <c r="E1101">
        <v>4295</v>
      </c>
    </row>
    <row r="1102" spans="1:5" ht="16.5">
      <c r="A1102" s="53">
        <v>100010424</v>
      </c>
      <c r="B1102">
        <v>2529</v>
      </c>
      <c r="C1102">
        <v>4669</v>
      </c>
      <c r="D1102">
        <v>2566</v>
      </c>
      <c r="E1102">
        <v>4295</v>
      </c>
    </row>
    <row r="1103" spans="1:5" ht="16.5">
      <c r="A1103" s="53">
        <v>100010425</v>
      </c>
      <c r="B1103">
        <v>5367</v>
      </c>
      <c r="C1103">
        <v>4604</v>
      </c>
      <c r="D1103">
        <v>2721</v>
      </c>
      <c r="E1103">
        <v>4450</v>
      </c>
    </row>
    <row r="1104" spans="1:5" ht="16.5">
      <c r="A1104" s="53">
        <v>100010426</v>
      </c>
      <c r="B1104">
        <v>1967</v>
      </c>
      <c r="C1104">
        <v>4604</v>
      </c>
      <c r="D1104">
        <v>2721</v>
      </c>
      <c r="E1104">
        <v>4450</v>
      </c>
    </row>
    <row r="1105" spans="1:5" ht="16.5">
      <c r="A1105" s="53">
        <v>100010431</v>
      </c>
      <c r="B1105">
        <v>3036</v>
      </c>
      <c r="C1105">
        <v>4680</v>
      </c>
      <c r="D1105">
        <v>3080</v>
      </c>
      <c r="E1105">
        <v>5153</v>
      </c>
    </row>
    <row r="1106" spans="1:5" ht="16.5">
      <c r="A1106" s="53">
        <v>100010432</v>
      </c>
      <c r="B1106">
        <v>2429</v>
      </c>
      <c r="C1106">
        <v>4680</v>
      </c>
      <c r="D1106">
        <v>3080</v>
      </c>
      <c r="E1106">
        <v>5153</v>
      </c>
    </row>
    <row r="1107" spans="1:5" ht="16.5">
      <c r="A1107" s="53">
        <v>100010433</v>
      </c>
      <c r="B1107">
        <v>3036</v>
      </c>
      <c r="C1107">
        <v>4680</v>
      </c>
      <c r="D1107">
        <v>3080</v>
      </c>
      <c r="E1107">
        <v>5153</v>
      </c>
    </row>
    <row r="1108" spans="1:5" ht="16.5">
      <c r="A1108" s="53">
        <v>100010434</v>
      </c>
      <c r="B1108">
        <v>3036</v>
      </c>
      <c r="C1108">
        <v>4680</v>
      </c>
      <c r="D1108">
        <v>3080</v>
      </c>
      <c r="E1108">
        <v>5153</v>
      </c>
    </row>
    <row r="1109" spans="1:5" ht="16.5">
      <c r="A1109" s="53">
        <v>100010435</v>
      </c>
      <c r="B1109">
        <v>6442</v>
      </c>
      <c r="C1109">
        <v>4615</v>
      </c>
      <c r="D1109">
        <v>3266</v>
      </c>
      <c r="E1109">
        <v>5341</v>
      </c>
    </row>
    <row r="1110" spans="1:5" ht="16.5">
      <c r="A1110" s="53">
        <v>100010436</v>
      </c>
      <c r="B1110">
        <v>2361</v>
      </c>
      <c r="C1110">
        <v>4615</v>
      </c>
      <c r="D1110">
        <v>3266</v>
      </c>
      <c r="E1110">
        <v>5341</v>
      </c>
    </row>
    <row r="1111" spans="1:5" ht="16.5">
      <c r="A1111" s="53">
        <v>100010511</v>
      </c>
      <c r="B1111">
        <v>2529</v>
      </c>
      <c r="C1111">
        <v>4691</v>
      </c>
      <c r="D1111">
        <v>2566</v>
      </c>
      <c r="E1111">
        <v>4295</v>
      </c>
    </row>
    <row r="1112" spans="1:5" ht="16.5">
      <c r="A1112" s="53">
        <v>100010512</v>
      </c>
      <c r="B1112">
        <v>2023</v>
      </c>
      <c r="C1112">
        <v>4691</v>
      </c>
      <c r="D1112">
        <v>2566</v>
      </c>
      <c r="E1112">
        <v>4295</v>
      </c>
    </row>
    <row r="1113" spans="1:5" ht="16.5">
      <c r="A1113" s="53">
        <v>100010513</v>
      </c>
      <c r="B1113">
        <v>2529</v>
      </c>
      <c r="C1113">
        <v>4691</v>
      </c>
      <c r="D1113">
        <v>2566</v>
      </c>
      <c r="E1113">
        <v>4295</v>
      </c>
    </row>
    <row r="1114" spans="1:5" ht="16.5">
      <c r="A1114" s="53">
        <v>100010514</v>
      </c>
      <c r="B1114">
        <v>2529</v>
      </c>
      <c r="C1114">
        <v>4691</v>
      </c>
      <c r="D1114">
        <v>2566</v>
      </c>
      <c r="E1114">
        <v>4295</v>
      </c>
    </row>
    <row r="1115" spans="1:5" ht="16.5">
      <c r="A1115" s="53">
        <v>100010515</v>
      </c>
      <c r="B1115">
        <v>5367</v>
      </c>
      <c r="C1115">
        <v>4627</v>
      </c>
      <c r="D1115">
        <v>2721</v>
      </c>
      <c r="E1115">
        <v>4450</v>
      </c>
    </row>
    <row r="1116" spans="1:5" ht="16.5">
      <c r="A1116" s="53">
        <v>100010516</v>
      </c>
      <c r="B1116">
        <v>1967</v>
      </c>
      <c r="C1116">
        <v>4627</v>
      </c>
      <c r="D1116">
        <v>2721</v>
      </c>
      <c r="E1116">
        <v>4450</v>
      </c>
    </row>
    <row r="1117" spans="1:5" ht="16.5">
      <c r="A1117" s="53">
        <v>100010521</v>
      </c>
      <c r="B1117">
        <v>2699</v>
      </c>
      <c r="C1117">
        <v>4702</v>
      </c>
      <c r="D1117">
        <v>2738</v>
      </c>
      <c r="E1117">
        <v>4580</v>
      </c>
    </row>
    <row r="1118" spans="1:5" ht="16.5">
      <c r="A1118" s="53">
        <v>100010522</v>
      </c>
      <c r="B1118">
        <v>2158</v>
      </c>
      <c r="C1118">
        <v>4702</v>
      </c>
      <c r="D1118">
        <v>2738</v>
      </c>
      <c r="E1118">
        <v>4580</v>
      </c>
    </row>
    <row r="1119" spans="1:5" ht="16.5">
      <c r="A1119" s="53">
        <v>100010523</v>
      </c>
      <c r="B1119">
        <v>2699</v>
      </c>
      <c r="C1119">
        <v>4702</v>
      </c>
      <c r="D1119">
        <v>2738</v>
      </c>
      <c r="E1119">
        <v>4580</v>
      </c>
    </row>
    <row r="1120" spans="1:5" ht="16.5">
      <c r="A1120" s="53">
        <v>100010524</v>
      </c>
      <c r="B1120">
        <v>2699</v>
      </c>
      <c r="C1120">
        <v>4702</v>
      </c>
      <c r="D1120">
        <v>2738</v>
      </c>
      <c r="E1120">
        <v>4580</v>
      </c>
    </row>
    <row r="1121" spans="1:5" ht="16.5">
      <c r="A1121" s="53">
        <v>100010525</v>
      </c>
      <c r="B1121">
        <v>5728</v>
      </c>
      <c r="C1121">
        <v>4638</v>
      </c>
      <c r="D1121">
        <v>2903</v>
      </c>
      <c r="E1121">
        <v>4747</v>
      </c>
    </row>
    <row r="1122" spans="1:5" ht="16.5">
      <c r="A1122" s="53">
        <v>100010526</v>
      </c>
      <c r="B1122">
        <v>2100</v>
      </c>
      <c r="C1122">
        <v>4638</v>
      </c>
      <c r="D1122">
        <v>2903</v>
      </c>
      <c r="E1122">
        <v>4747</v>
      </c>
    </row>
    <row r="1123" spans="1:5" ht="16.5">
      <c r="A1123" s="53">
        <v>100010531</v>
      </c>
      <c r="B1123">
        <v>3137</v>
      </c>
      <c r="C1123">
        <v>4713</v>
      </c>
      <c r="D1123">
        <v>3182</v>
      </c>
      <c r="E1123">
        <v>5325</v>
      </c>
    </row>
    <row r="1124" spans="1:5" ht="16.5">
      <c r="A1124" s="53">
        <v>100010532</v>
      </c>
      <c r="B1124">
        <v>2508</v>
      </c>
      <c r="C1124">
        <v>4713</v>
      </c>
      <c r="D1124">
        <v>3182</v>
      </c>
      <c r="E1124">
        <v>5325</v>
      </c>
    </row>
    <row r="1125" spans="1:5" ht="16.5">
      <c r="A1125" s="53">
        <v>100010533</v>
      </c>
      <c r="B1125">
        <v>3137</v>
      </c>
      <c r="C1125">
        <v>4713</v>
      </c>
      <c r="D1125">
        <v>3182</v>
      </c>
      <c r="E1125">
        <v>5325</v>
      </c>
    </row>
    <row r="1126" spans="1:5" ht="16.5">
      <c r="A1126" s="53">
        <v>100010534</v>
      </c>
      <c r="B1126">
        <v>3137</v>
      </c>
      <c r="C1126">
        <v>4713</v>
      </c>
      <c r="D1126">
        <v>3182</v>
      </c>
      <c r="E1126">
        <v>5325</v>
      </c>
    </row>
    <row r="1127" spans="1:5" ht="16.5">
      <c r="A1127" s="53">
        <v>100010535</v>
      </c>
      <c r="B1127">
        <v>6657</v>
      </c>
      <c r="C1127">
        <v>4649</v>
      </c>
      <c r="D1127">
        <v>3375</v>
      </c>
      <c r="E1127">
        <v>5518</v>
      </c>
    </row>
    <row r="1128" spans="1:5" ht="16.5">
      <c r="A1128" s="53">
        <v>100010536</v>
      </c>
      <c r="B1128">
        <v>2440</v>
      </c>
      <c r="C1128">
        <v>4649</v>
      </c>
      <c r="D1128">
        <v>3375</v>
      </c>
      <c r="E1128">
        <v>5518</v>
      </c>
    </row>
    <row r="1129" spans="1:5" ht="16.5">
      <c r="A1129" s="53">
        <v>100010611</v>
      </c>
      <c r="B1129">
        <v>2699</v>
      </c>
      <c r="C1129">
        <v>4725</v>
      </c>
      <c r="D1129">
        <v>2738</v>
      </c>
      <c r="E1129">
        <v>4580</v>
      </c>
    </row>
    <row r="1130" spans="1:5" ht="16.5">
      <c r="A1130" s="53">
        <v>100010612</v>
      </c>
      <c r="B1130">
        <v>2158</v>
      </c>
      <c r="C1130">
        <v>4725</v>
      </c>
      <c r="D1130">
        <v>2738</v>
      </c>
      <c r="E1130">
        <v>4580</v>
      </c>
    </row>
    <row r="1131" spans="1:5" ht="16.5">
      <c r="A1131" s="53">
        <v>100010613</v>
      </c>
      <c r="B1131">
        <v>2699</v>
      </c>
      <c r="C1131">
        <v>4725</v>
      </c>
      <c r="D1131">
        <v>2738</v>
      </c>
      <c r="E1131">
        <v>4580</v>
      </c>
    </row>
    <row r="1132" spans="1:5" ht="16.5">
      <c r="A1132" s="53">
        <v>100010614</v>
      </c>
      <c r="B1132">
        <v>2699</v>
      </c>
      <c r="C1132">
        <v>4725</v>
      </c>
      <c r="D1132">
        <v>2738</v>
      </c>
      <c r="E1132">
        <v>4580</v>
      </c>
    </row>
    <row r="1133" spans="1:5" ht="16.5">
      <c r="A1133" s="53">
        <v>100010615</v>
      </c>
      <c r="B1133">
        <v>5728</v>
      </c>
      <c r="C1133">
        <v>4660</v>
      </c>
      <c r="D1133">
        <v>2903</v>
      </c>
      <c r="E1133">
        <v>4747</v>
      </c>
    </row>
    <row r="1134" spans="1:5" ht="16.5">
      <c r="A1134" s="53">
        <v>100010616</v>
      </c>
      <c r="B1134">
        <v>2100</v>
      </c>
      <c r="C1134">
        <v>4660</v>
      </c>
      <c r="D1134">
        <v>2903</v>
      </c>
      <c r="E1134">
        <v>4747</v>
      </c>
    </row>
    <row r="1135" spans="1:5" ht="16.5">
      <c r="A1135" s="53">
        <v>100010621</v>
      </c>
      <c r="B1135">
        <v>2867</v>
      </c>
      <c r="C1135">
        <v>4736</v>
      </c>
      <c r="D1135">
        <v>2909</v>
      </c>
      <c r="E1135">
        <v>4867</v>
      </c>
    </row>
    <row r="1136" spans="1:5" ht="16.5">
      <c r="A1136" s="53">
        <v>100010622</v>
      </c>
      <c r="B1136">
        <v>2293</v>
      </c>
      <c r="C1136">
        <v>4736</v>
      </c>
      <c r="D1136">
        <v>2909</v>
      </c>
      <c r="E1136">
        <v>4867</v>
      </c>
    </row>
    <row r="1137" spans="1:5" ht="16.5">
      <c r="A1137" s="53">
        <v>100010623</v>
      </c>
      <c r="B1137">
        <v>2867</v>
      </c>
      <c r="C1137">
        <v>4736</v>
      </c>
      <c r="D1137">
        <v>2909</v>
      </c>
      <c r="E1137">
        <v>4867</v>
      </c>
    </row>
    <row r="1138" spans="1:5" ht="16.5">
      <c r="A1138" s="53">
        <v>100010624</v>
      </c>
      <c r="B1138">
        <v>2867</v>
      </c>
      <c r="C1138">
        <v>4736</v>
      </c>
      <c r="D1138">
        <v>2909</v>
      </c>
      <c r="E1138">
        <v>4867</v>
      </c>
    </row>
    <row r="1139" spans="1:5" ht="16.5">
      <c r="A1139" s="53">
        <v>100010625</v>
      </c>
      <c r="B1139">
        <v>6085</v>
      </c>
      <c r="C1139">
        <v>4671</v>
      </c>
      <c r="D1139">
        <v>3085</v>
      </c>
      <c r="E1139">
        <v>5044</v>
      </c>
    </row>
    <row r="1140" spans="1:5" ht="16.5">
      <c r="A1140" s="53">
        <v>100010626</v>
      </c>
      <c r="B1140">
        <v>2230</v>
      </c>
      <c r="C1140">
        <v>4671</v>
      </c>
      <c r="D1140">
        <v>3085</v>
      </c>
      <c r="E1140">
        <v>5044</v>
      </c>
    </row>
    <row r="1141" spans="1:5" ht="16.5">
      <c r="A1141" s="53">
        <v>100010631</v>
      </c>
      <c r="B1141">
        <v>3036</v>
      </c>
      <c r="C1141">
        <v>4747</v>
      </c>
      <c r="D1141">
        <v>3080</v>
      </c>
      <c r="E1141">
        <v>5153</v>
      </c>
    </row>
    <row r="1142" spans="1:5" ht="16.5">
      <c r="A1142" s="53">
        <v>100010632</v>
      </c>
      <c r="B1142">
        <v>2429</v>
      </c>
      <c r="C1142">
        <v>4747</v>
      </c>
      <c r="D1142">
        <v>3080</v>
      </c>
      <c r="E1142">
        <v>5153</v>
      </c>
    </row>
    <row r="1143" spans="1:5" ht="16.5">
      <c r="A1143" s="53">
        <v>100010633</v>
      </c>
      <c r="B1143">
        <v>3036</v>
      </c>
      <c r="C1143">
        <v>4747</v>
      </c>
      <c r="D1143">
        <v>3080</v>
      </c>
      <c r="E1143">
        <v>5153</v>
      </c>
    </row>
    <row r="1144" spans="1:5" ht="16.5">
      <c r="A1144" s="53">
        <v>100010634</v>
      </c>
      <c r="B1144">
        <v>3036</v>
      </c>
      <c r="C1144">
        <v>4747</v>
      </c>
      <c r="D1144">
        <v>3080</v>
      </c>
      <c r="E1144">
        <v>5153</v>
      </c>
    </row>
    <row r="1145" spans="1:5" ht="16.5">
      <c r="A1145" s="53">
        <v>100010635</v>
      </c>
      <c r="B1145">
        <v>6442</v>
      </c>
      <c r="C1145">
        <v>4683</v>
      </c>
      <c r="D1145">
        <v>3266</v>
      </c>
      <c r="E1145">
        <v>5341</v>
      </c>
    </row>
    <row r="1146" spans="1:5" ht="16.5">
      <c r="A1146" s="53">
        <v>100010636</v>
      </c>
      <c r="B1146">
        <v>2361</v>
      </c>
      <c r="C1146">
        <v>4683</v>
      </c>
      <c r="D1146">
        <v>3266</v>
      </c>
      <c r="E1146">
        <v>5341</v>
      </c>
    </row>
    <row r="1147" spans="1:5" ht="16.5">
      <c r="A1147" s="53">
        <v>100010711</v>
      </c>
      <c r="B1147">
        <v>2867</v>
      </c>
      <c r="C1147">
        <v>4758</v>
      </c>
      <c r="D1147">
        <v>2909</v>
      </c>
      <c r="E1147">
        <v>4867</v>
      </c>
    </row>
    <row r="1148" spans="1:5" ht="16.5">
      <c r="A1148" s="53">
        <v>100010712</v>
      </c>
      <c r="B1148">
        <v>2293</v>
      </c>
      <c r="C1148">
        <v>4758</v>
      </c>
      <c r="D1148">
        <v>2909</v>
      </c>
      <c r="E1148">
        <v>4867</v>
      </c>
    </row>
    <row r="1149" spans="1:5" ht="16.5">
      <c r="A1149" s="53">
        <v>100010713</v>
      </c>
      <c r="B1149">
        <v>2867</v>
      </c>
      <c r="C1149">
        <v>4758</v>
      </c>
      <c r="D1149">
        <v>2909</v>
      </c>
      <c r="E1149">
        <v>4867</v>
      </c>
    </row>
    <row r="1150" spans="1:5" ht="16.5">
      <c r="A1150" s="53">
        <v>100010714</v>
      </c>
      <c r="B1150">
        <v>2867</v>
      </c>
      <c r="C1150">
        <v>4758</v>
      </c>
      <c r="D1150">
        <v>2909</v>
      </c>
      <c r="E1150">
        <v>4867</v>
      </c>
    </row>
    <row r="1151" spans="1:5" ht="16.5">
      <c r="A1151" s="53">
        <v>100010715</v>
      </c>
      <c r="B1151">
        <v>6085</v>
      </c>
      <c r="C1151">
        <v>4694</v>
      </c>
      <c r="D1151">
        <v>3085</v>
      </c>
      <c r="E1151">
        <v>5044</v>
      </c>
    </row>
    <row r="1152" spans="1:5" ht="16.5">
      <c r="A1152" s="53">
        <v>100010716</v>
      </c>
      <c r="B1152">
        <v>2230</v>
      </c>
      <c r="C1152">
        <v>4694</v>
      </c>
      <c r="D1152">
        <v>3085</v>
      </c>
      <c r="E1152">
        <v>5044</v>
      </c>
    </row>
    <row r="1153" spans="1:5" ht="16.5">
      <c r="A1153" s="53">
        <v>100010721</v>
      </c>
      <c r="B1153">
        <v>3036</v>
      </c>
      <c r="C1153">
        <v>4769</v>
      </c>
      <c r="D1153">
        <v>3080</v>
      </c>
      <c r="E1153">
        <v>5153</v>
      </c>
    </row>
    <row r="1154" spans="1:5" ht="16.5">
      <c r="A1154" s="53">
        <v>100010722</v>
      </c>
      <c r="B1154">
        <v>2429</v>
      </c>
      <c r="C1154">
        <v>4769</v>
      </c>
      <c r="D1154">
        <v>3080</v>
      </c>
      <c r="E1154">
        <v>5153</v>
      </c>
    </row>
    <row r="1155" spans="1:5" ht="16.5">
      <c r="A1155" s="53">
        <v>100010723</v>
      </c>
      <c r="B1155">
        <v>3036</v>
      </c>
      <c r="C1155">
        <v>4769</v>
      </c>
      <c r="D1155">
        <v>3080</v>
      </c>
      <c r="E1155">
        <v>5153</v>
      </c>
    </row>
    <row r="1156" spans="1:5" ht="16.5">
      <c r="A1156" s="53">
        <v>100010724</v>
      </c>
      <c r="B1156">
        <v>3036</v>
      </c>
      <c r="C1156">
        <v>4769</v>
      </c>
      <c r="D1156">
        <v>3080</v>
      </c>
      <c r="E1156">
        <v>5153</v>
      </c>
    </row>
    <row r="1157" spans="1:5" ht="16.5">
      <c r="A1157" s="53">
        <v>100010725</v>
      </c>
      <c r="B1157">
        <v>6442</v>
      </c>
      <c r="C1157">
        <v>4705</v>
      </c>
      <c r="D1157">
        <v>3266</v>
      </c>
      <c r="E1157">
        <v>5341</v>
      </c>
    </row>
    <row r="1158" spans="1:5" ht="16.5">
      <c r="A1158" s="53">
        <v>100010726</v>
      </c>
      <c r="B1158">
        <v>2361</v>
      </c>
      <c r="C1158">
        <v>4705</v>
      </c>
      <c r="D1158">
        <v>3266</v>
      </c>
      <c r="E1158">
        <v>5341</v>
      </c>
    </row>
    <row r="1159" spans="1:5" ht="16.5">
      <c r="A1159" s="53">
        <v>100010731</v>
      </c>
      <c r="B1159">
        <v>3204</v>
      </c>
      <c r="C1159">
        <v>4781</v>
      </c>
      <c r="D1159">
        <v>3250</v>
      </c>
      <c r="E1159">
        <v>5440</v>
      </c>
    </row>
    <row r="1160" spans="1:5" ht="16.5">
      <c r="A1160" s="53">
        <v>100010732</v>
      </c>
      <c r="B1160">
        <v>2563</v>
      </c>
      <c r="C1160">
        <v>4781</v>
      </c>
      <c r="D1160">
        <v>3250</v>
      </c>
      <c r="E1160">
        <v>5440</v>
      </c>
    </row>
    <row r="1161" spans="1:5" ht="16.5">
      <c r="A1161" s="53">
        <v>100010733</v>
      </c>
      <c r="B1161">
        <v>3204</v>
      </c>
      <c r="C1161">
        <v>4781</v>
      </c>
      <c r="D1161">
        <v>3250</v>
      </c>
      <c r="E1161">
        <v>5440</v>
      </c>
    </row>
    <row r="1162" spans="1:5" ht="16.5">
      <c r="A1162" s="53">
        <v>100010734</v>
      </c>
      <c r="B1162">
        <v>3204</v>
      </c>
      <c r="C1162">
        <v>4781</v>
      </c>
      <c r="D1162">
        <v>3250</v>
      </c>
      <c r="E1162">
        <v>5440</v>
      </c>
    </row>
    <row r="1163" spans="1:5" ht="16.5">
      <c r="A1163" s="53">
        <v>100010735</v>
      </c>
      <c r="B1163">
        <v>6799</v>
      </c>
      <c r="C1163">
        <v>4716</v>
      </c>
      <c r="D1163">
        <v>3448</v>
      </c>
      <c r="E1163">
        <v>5637</v>
      </c>
    </row>
    <row r="1164" spans="1:5" ht="16.5">
      <c r="A1164" s="53">
        <v>100010736</v>
      </c>
      <c r="B1164">
        <v>2492</v>
      </c>
      <c r="C1164">
        <v>4716</v>
      </c>
      <c r="D1164">
        <v>3448</v>
      </c>
      <c r="E1164">
        <v>5637</v>
      </c>
    </row>
    <row r="1165" spans="1:5" ht="16.5">
      <c r="A1165" s="53">
        <v>100010811</v>
      </c>
      <c r="B1165">
        <v>3036</v>
      </c>
      <c r="C1165">
        <v>4792</v>
      </c>
      <c r="D1165">
        <v>3080</v>
      </c>
      <c r="E1165">
        <v>5153</v>
      </c>
    </row>
    <row r="1166" spans="1:5" ht="16.5">
      <c r="A1166" s="53">
        <v>100010812</v>
      </c>
      <c r="B1166">
        <v>2429</v>
      </c>
      <c r="C1166">
        <v>4792</v>
      </c>
      <c r="D1166">
        <v>3080</v>
      </c>
      <c r="E1166">
        <v>5153</v>
      </c>
    </row>
    <row r="1167" spans="1:5" ht="16.5">
      <c r="A1167" s="53">
        <v>100010813</v>
      </c>
      <c r="B1167">
        <v>3036</v>
      </c>
      <c r="C1167">
        <v>4792</v>
      </c>
      <c r="D1167">
        <v>3080</v>
      </c>
      <c r="E1167">
        <v>5153</v>
      </c>
    </row>
    <row r="1168" spans="1:5" ht="16.5">
      <c r="A1168" s="53">
        <v>100010814</v>
      </c>
      <c r="B1168">
        <v>3036</v>
      </c>
      <c r="C1168">
        <v>4792</v>
      </c>
      <c r="D1168">
        <v>3080</v>
      </c>
      <c r="E1168">
        <v>5153</v>
      </c>
    </row>
    <row r="1169" spans="1:5" ht="16.5">
      <c r="A1169" s="53">
        <v>100010815</v>
      </c>
      <c r="B1169">
        <v>6442</v>
      </c>
      <c r="C1169">
        <v>4727</v>
      </c>
      <c r="D1169">
        <v>3266</v>
      </c>
      <c r="E1169">
        <v>5341</v>
      </c>
    </row>
    <row r="1170" spans="1:5" ht="16.5">
      <c r="A1170" s="53">
        <v>100010816</v>
      </c>
      <c r="B1170">
        <v>2361</v>
      </c>
      <c r="C1170">
        <v>4727</v>
      </c>
      <c r="D1170">
        <v>3266</v>
      </c>
      <c r="E1170">
        <v>5341</v>
      </c>
    </row>
    <row r="1171" spans="1:5" ht="16.5">
      <c r="A1171" s="53">
        <v>100010821</v>
      </c>
      <c r="B1171">
        <v>3137</v>
      </c>
      <c r="C1171">
        <v>4803</v>
      </c>
      <c r="D1171">
        <v>3182</v>
      </c>
      <c r="E1171">
        <v>5325</v>
      </c>
    </row>
    <row r="1172" spans="1:5" ht="16.5">
      <c r="A1172" s="53">
        <v>100010822</v>
      </c>
      <c r="B1172">
        <v>2508</v>
      </c>
      <c r="C1172">
        <v>4803</v>
      </c>
      <c r="D1172">
        <v>3182</v>
      </c>
      <c r="E1172">
        <v>5325</v>
      </c>
    </row>
    <row r="1173" spans="1:5" ht="16.5">
      <c r="A1173" s="53">
        <v>100010823</v>
      </c>
      <c r="B1173">
        <v>3137</v>
      </c>
      <c r="C1173">
        <v>4803</v>
      </c>
      <c r="D1173">
        <v>3182</v>
      </c>
      <c r="E1173">
        <v>5325</v>
      </c>
    </row>
    <row r="1174" spans="1:5" ht="16.5">
      <c r="A1174" s="53">
        <v>100010824</v>
      </c>
      <c r="B1174">
        <v>3137</v>
      </c>
      <c r="C1174">
        <v>4803</v>
      </c>
      <c r="D1174">
        <v>3182</v>
      </c>
      <c r="E1174">
        <v>5325</v>
      </c>
    </row>
    <row r="1175" spans="1:5" ht="16.5">
      <c r="A1175" s="53">
        <v>100010825</v>
      </c>
      <c r="B1175">
        <v>6657</v>
      </c>
      <c r="C1175">
        <v>4739</v>
      </c>
      <c r="D1175">
        <v>3375</v>
      </c>
      <c r="E1175">
        <v>5518</v>
      </c>
    </row>
    <row r="1176" spans="1:5" ht="16.5">
      <c r="A1176" s="53">
        <v>100010826</v>
      </c>
      <c r="B1176">
        <v>2440</v>
      </c>
      <c r="C1176">
        <v>4739</v>
      </c>
      <c r="D1176">
        <v>3375</v>
      </c>
      <c r="E1176">
        <v>5518</v>
      </c>
    </row>
    <row r="1177" spans="1:5" ht="16.5">
      <c r="A1177" s="53">
        <v>100010831</v>
      </c>
      <c r="B1177">
        <v>3374</v>
      </c>
      <c r="C1177">
        <v>4821</v>
      </c>
      <c r="D1177">
        <v>3423</v>
      </c>
      <c r="E1177">
        <v>5727</v>
      </c>
    </row>
    <row r="1178" spans="1:5" ht="16.5">
      <c r="A1178" s="53">
        <v>100010832</v>
      </c>
      <c r="B1178">
        <v>2699</v>
      </c>
      <c r="C1178">
        <v>4821</v>
      </c>
      <c r="D1178">
        <v>3423</v>
      </c>
      <c r="E1178">
        <v>5727</v>
      </c>
    </row>
    <row r="1179" spans="1:5" ht="16.5">
      <c r="A1179" s="53">
        <v>100010833</v>
      </c>
      <c r="B1179">
        <v>3374</v>
      </c>
      <c r="C1179">
        <v>4821</v>
      </c>
      <c r="D1179">
        <v>3423</v>
      </c>
      <c r="E1179">
        <v>5727</v>
      </c>
    </row>
    <row r="1180" spans="1:5" ht="16.5">
      <c r="A1180" s="53">
        <v>100010834</v>
      </c>
      <c r="B1180">
        <v>3374</v>
      </c>
      <c r="C1180">
        <v>4821</v>
      </c>
      <c r="D1180">
        <v>3423</v>
      </c>
      <c r="E1180">
        <v>5727</v>
      </c>
    </row>
    <row r="1181" spans="1:5" ht="16.5">
      <c r="A1181" s="53">
        <v>100010835</v>
      </c>
      <c r="B1181">
        <v>7161</v>
      </c>
      <c r="C1181">
        <v>4774</v>
      </c>
      <c r="D1181">
        <v>3630</v>
      </c>
      <c r="E1181">
        <v>5934</v>
      </c>
    </row>
    <row r="1182" spans="1:5" ht="16.5">
      <c r="A1182" s="53">
        <v>100010836</v>
      </c>
      <c r="B1182">
        <v>2625</v>
      </c>
      <c r="C1182">
        <v>4774</v>
      </c>
      <c r="D1182">
        <v>3630</v>
      </c>
      <c r="E1182">
        <v>5934</v>
      </c>
    </row>
    <row r="1183" spans="1:5" ht="16.5">
      <c r="A1183" s="53">
        <v>100011111</v>
      </c>
      <c r="B1183">
        <v>2185</v>
      </c>
      <c r="C1183">
        <v>4827</v>
      </c>
      <c r="D1183">
        <v>2241</v>
      </c>
      <c r="E1183">
        <v>3746</v>
      </c>
    </row>
    <row r="1184" spans="1:5" ht="16.5">
      <c r="A1184" s="53">
        <v>100011112</v>
      </c>
      <c r="B1184">
        <v>1747</v>
      </c>
      <c r="C1184">
        <v>4827</v>
      </c>
      <c r="D1184">
        <v>2241</v>
      </c>
      <c r="E1184">
        <v>3746</v>
      </c>
    </row>
    <row r="1185" spans="1:5" ht="16.5">
      <c r="A1185" s="53">
        <v>100011113</v>
      </c>
      <c r="B1185">
        <v>2185</v>
      </c>
      <c r="C1185">
        <v>4827</v>
      </c>
      <c r="D1185">
        <v>2241</v>
      </c>
      <c r="E1185">
        <v>3746</v>
      </c>
    </row>
    <row r="1186" spans="1:5" ht="16.5">
      <c r="A1186" s="53">
        <v>100011114</v>
      </c>
      <c r="B1186">
        <v>2185</v>
      </c>
      <c r="C1186">
        <v>4827</v>
      </c>
      <c r="D1186">
        <v>2241</v>
      </c>
      <c r="E1186">
        <v>3746</v>
      </c>
    </row>
    <row r="1187" spans="1:5" ht="16.5">
      <c r="A1187" s="53">
        <v>100011115</v>
      </c>
      <c r="B1187">
        <v>4645</v>
      </c>
      <c r="C1187">
        <v>4779</v>
      </c>
      <c r="D1187">
        <v>2367</v>
      </c>
      <c r="E1187">
        <v>3872</v>
      </c>
    </row>
    <row r="1188" spans="1:5" ht="16.5">
      <c r="A1188" s="53">
        <v>100011116</v>
      </c>
      <c r="B1188">
        <v>1702</v>
      </c>
      <c r="C1188">
        <v>4779</v>
      </c>
      <c r="D1188">
        <v>2367</v>
      </c>
      <c r="E1188">
        <v>3872</v>
      </c>
    </row>
    <row r="1189" spans="1:5" ht="16.5">
      <c r="A1189" s="53">
        <v>100011121</v>
      </c>
      <c r="B1189">
        <v>2255</v>
      </c>
      <c r="C1189">
        <v>4832</v>
      </c>
      <c r="D1189">
        <v>2312</v>
      </c>
      <c r="E1189">
        <v>3865</v>
      </c>
    </row>
    <row r="1190" spans="1:5" ht="16.5">
      <c r="A1190" s="53">
        <v>100011122</v>
      </c>
      <c r="B1190">
        <v>1803</v>
      </c>
      <c r="C1190">
        <v>4832</v>
      </c>
      <c r="D1190">
        <v>2312</v>
      </c>
      <c r="E1190">
        <v>3865</v>
      </c>
    </row>
    <row r="1191" spans="1:5" ht="16.5">
      <c r="A1191" s="53">
        <v>100011123</v>
      </c>
      <c r="B1191">
        <v>2255</v>
      </c>
      <c r="C1191">
        <v>4832</v>
      </c>
      <c r="D1191">
        <v>2312</v>
      </c>
      <c r="E1191">
        <v>3865</v>
      </c>
    </row>
    <row r="1192" spans="1:5" ht="16.5">
      <c r="A1192" s="53">
        <v>100011124</v>
      </c>
      <c r="B1192">
        <v>2255</v>
      </c>
      <c r="C1192">
        <v>4832</v>
      </c>
      <c r="D1192">
        <v>2312</v>
      </c>
      <c r="E1192">
        <v>3865</v>
      </c>
    </row>
    <row r="1193" spans="1:5" ht="16.5">
      <c r="A1193" s="53">
        <v>100011125</v>
      </c>
      <c r="B1193">
        <v>4796</v>
      </c>
      <c r="C1193">
        <v>4785</v>
      </c>
      <c r="D1193">
        <v>2443</v>
      </c>
      <c r="E1193">
        <v>3995</v>
      </c>
    </row>
    <row r="1194" spans="1:5" ht="16.5">
      <c r="A1194" s="53">
        <v>100011126</v>
      </c>
      <c r="B1194">
        <v>1758</v>
      </c>
      <c r="C1194">
        <v>4785</v>
      </c>
      <c r="D1194">
        <v>2443</v>
      </c>
      <c r="E1194">
        <v>3995</v>
      </c>
    </row>
    <row r="1195" spans="1:5" ht="16.5">
      <c r="A1195" s="53">
        <v>100011131</v>
      </c>
      <c r="B1195">
        <v>2602</v>
      </c>
      <c r="C1195">
        <v>4838</v>
      </c>
      <c r="D1195">
        <v>2668</v>
      </c>
      <c r="E1195">
        <v>4460</v>
      </c>
    </row>
    <row r="1196" spans="1:5" ht="16.5">
      <c r="A1196" s="53">
        <v>100011132</v>
      </c>
      <c r="B1196">
        <v>2081</v>
      </c>
      <c r="C1196">
        <v>4838</v>
      </c>
      <c r="D1196">
        <v>2668</v>
      </c>
      <c r="E1196">
        <v>4460</v>
      </c>
    </row>
    <row r="1197" spans="1:5" ht="16.5">
      <c r="A1197" s="53">
        <v>100011133</v>
      </c>
      <c r="B1197">
        <v>2602</v>
      </c>
      <c r="C1197">
        <v>4838</v>
      </c>
      <c r="D1197">
        <v>2668</v>
      </c>
      <c r="E1197">
        <v>4460</v>
      </c>
    </row>
    <row r="1198" spans="1:5" ht="16.5">
      <c r="A1198" s="53">
        <v>100011134</v>
      </c>
      <c r="B1198">
        <v>2602</v>
      </c>
      <c r="C1198">
        <v>4838</v>
      </c>
      <c r="D1198">
        <v>2668</v>
      </c>
      <c r="E1198">
        <v>4460</v>
      </c>
    </row>
    <row r="1199" spans="1:5" ht="16.5">
      <c r="A1199" s="53">
        <v>100011135</v>
      </c>
      <c r="B1199">
        <v>5531</v>
      </c>
      <c r="C1199">
        <v>4790</v>
      </c>
      <c r="D1199">
        <v>2818</v>
      </c>
      <c r="E1199">
        <v>4611</v>
      </c>
    </row>
    <row r="1200" spans="1:5" ht="16.5">
      <c r="A1200" s="53">
        <v>100011136</v>
      </c>
      <c r="B1200">
        <v>2027</v>
      </c>
      <c r="C1200">
        <v>4790</v>
      </c>
      <c r="D1200">
        <v>2818</v>
      </c>
      <c r="E1200">
        <v>4611</v>
      </c>
    </row>
    <row r="1201" spans="1:5" ht="16.5">
      <c r="A1201" s="53">
        <v>100011211</v>
      </c>
      <c r="B1201">
        <v>2255</v>
      </c>
      <c r="C1201">
        <v>4844</v>
      </c>
      <c r="D1201">
        <v>2312</v>
      </c>
      <c r="E1201">
        <v>3865</v>
      </c>
    </row>
    <row r="1202" spans="1:5" ht="16.5">
      <c r="A1202" s="53">
        <v>100011212</v>
      </c>
      <c r="B1202">
        <v>1803</v>
      </c>
      <c r="C1202">
        <v>4844</v>
      </c>
      <c r="D1202">
        <v>2312</v>
      </c>
      <c r="E1202">
        <v>3865</v>
      </c>
    </row>
    <row r="1203" spans="1:5" ht="16.5">
      <c r="A1203" s="53">
        <v>100011213</v>
      </c>
      <c r="B1203">
        <v>2255</v>
      </c>
      <c r="C1203">
        <v>4844</v>
      </c>
      <c r="D1203">
        <v>2312</v>
      </c>
      <c r="E1203">
        <v>3865</v>
      </c>
    </row>
    <row r="1204" spans="1:5" ht="16.5">
      <c r="A1204" s="53">
        <v>100011214</v>
      </c>
      <c r="B1204">
        <v>2255</v>
      </c>
      <c r="C1204">
        <v>4844</v>
      </c>
      <c r="D1204">
        <v>2312</v>
      </c>
      <c r="E1204">
        <v>3865</v>
      </c>
    </row>
    <row r="1205" spans="1:5" ht="16.5">
      <c r="A1205" s="53">
        <v>100011215</v>
      </c>
      <c r="B1205">
        <v>4796</v>
      </c>
      <c r="C1205">
        <v>4796</v>
      </c>
      <c r="D1205">
        <v>2443</v>
      </c>
      <c r="E1205">
        <v>3995</v>
      </c>
    </row>
    <row r="1206" spans="1:5" ht="16.5">
      <c r="A1206" s="53">
        <v>100011216</v>
      </c>
      <c r="B1206">
        <v>1758</v>
      </c>
      <c r="C1206">
        <v>4796</v>
      </c>
      <c r="D1206">
        <v>2443</v>
      </c>
      <c r="E1206">
        <v>3995</v>
      </c>
    </row>
    <row r="1207" spans="1:5" ht="16.5">
      <c r="A1207" s="53">
        <v>100011221</v>
      </c>
      <c r="B1207">
        <v>2359</v>
      </c>
      <c r="C1207">
        <v>4849</v>
      </c>
      <c r="D1207">
        <v>2419</v>
      </c>
      <c r="E1207">
        <v>4044</v>
      </c>
    </row>
    <row r="1208" spans="1:5" ht="16.5">
      <c r="A1208" s="53">
        <v>100011222</v>
      </c>
      <c r="B1208">
        <v>1887</v>
      </c>
      <c r="C1208">
        <v>4849</v>
      </c>
      <c r="D1208">
        <v>2419</v>
      </c>
      <c r="E1208">
        <v>4044</v>
      </c>
    </row>
    <row r="1209" spans="1:5" ht="16.5">
      <c r="A1209" s="53">
        <v>100011223</v>
      </c>
      <c r="B1209">
        <v>2359</v>
      </c>
      <c r="C1209">
        <v>4849</v>
      </c>
      <c r="D1209">
        <v>2419</v>
      </c>
      <c r="E1209">
        <v>4044</v>
      </c>
    </row>
    <row r="1210" spans="1:5" ht="16.5">
      <c r="A1210" s="53">
        <v>100011224</v>
      </c>
      <c r="B1210">
        <v>2359</v>
      </c>
      <c r="C1210">
        <v>4849</v>
      </c>
      <c r="D1210">
        <v>2419</v>
      </c>
      <c r="E1210">
        <v>4044</v>
      </c>
    </row>
    <row r="1211" spans="1:5" ht="16.5">
      <c r="A1211" s="53">
        <v>100011225</v>
      </c>
      <c r="B1211">
        <v>5014</v>
      </c>
      <c r="C1211">
        <v>4802</v>
      </c>
      <c r="D1211">
        <v>2555</v>
      </c>
      <c r="E1211">
        <v>4180</v>
      </c>
    </row>
    <row r="1212" spans="1:5" ht="16.5">
      <c r="A1212" s="53">
        <v>100011226</v>
      </c>
      <c r="B1212">
        <v>1838</v>
      </c>
      <c r="C1212">
        <v>4802</v>
      </c>
      <c r="D1212">
        <v>2555</v>
      </c>
      <c r="E1212">
        <v>4180</v>
      </c>
    </row>
    <row r="1213" spans="1:5" ht="16.5">
      <c r="A1213" s="53">
        <v>100011231</v>
      </c>
      <c r="B1213">
        <v>2776</v>
      </c>
      <c r="C1213">
        <v>4855</v>
      </c>
      <c r="D1213">
        <v>2846</v>
      </c>
      <c r="E1213">
        <v>4758</v>
      </c>
    </row>
    <row r="1214" spans="1:5" ht="16.5">
      <c r="A1214" s="53">
        <v>100011232</v>
      </c>
      <c r="B1214">
        <v>2220</v>
      </c>
      <c r="C1214">
        <v>4855</v>
      </c>
      <c r="D1214">
        <v>2846</v>
      </c>
      <c r="E1214">
        <v>4758</v>
      </c>
    </row>
    <row r="1215" spans="1:5" ht="16.5">
      <c r="A1215" s="53">
        <v>100011233</v>
      </c>
      <c r="B1215">
        <v>2776</v>
      </c>
      <c r="C1215">
        <v>4855</v>
      </c>
      <c r="D1215">
        <v>2846</v>
      </c>
      <c r="E1215">
        <v>4758</v>
      </c>
    </row>
    <row r="1216" spans="1:5" ht="16.5">
      <c r="A1216" s="53">
        <v>100011234</v>
      </c>
      <c r="B1216">
        <v>2776</v>
      </c>
      <c r="C1216">
        <v>4855</v>
      </c>
      <c r="D1216">
        <v>2846</v>
      </c>
      <c r="E1216">
        <v>4758</v>
      </c>
    </row>
    <row r="1217" spans="1:5" ht="16.5">
      <c r="A1217" s="53">
        <v>100011235</v>
      </c>
      <c r="B1217">
        <v>5901</v>
      </c>
      <c r="C1217">
        <v>4807</v>
      </c>
      <c r="D1217">
        <v>3007</v>
      </c>
      <c r="E1217">
        <v>4918</v>
      </c>
    </row>
    <row r="1218" spans="1:5" ht="16.5">
      <c r="A1218" s="53">
        <v>100011236</v>
      </c>
      <c r="B1218">
        <v>2163</v>
      </c>
      <c r="C1218">
        <v>4807</v>
      </c>
      <c r="D1218">
        <v>3007</v>
      </c>
      <c r="E1218">
        <v>4918</v>
      </c>
    </row>
    <row r="1219" spans="1:5" ht="16.5">
      <c r="A1219" s="53">
        <v>100011311</v>
      </c>
      <c r="B1219">
        <v>2359</v>
      </c>
      <c r="C1219">
        <v>4860</v>
      </c>
      <c r="D1219">
        <v>2419</v>
      </c>
      <c r="E1219">
        <v>4044</v>
      </c>
    </row>
    <row r="1220" spans="1:5" ht="16.5">
      <c r="A1220" s="53">
        <v>100011312</v>
      </c>
      <c r="B1220">
        <v>1887</v>
      </c>
      <c r="C1220">
        <v>4860</v>
      </c>
      <c r="D1220">
        <v>2419</v>
      </c>
      <c r="E1220">
        <v>4044</v>
      </c>
    </row>
    <row r="1221" spans="1:5" ht="16.5">
      <c r="A1221" s="53">
        <v>100011313</v>
      </c>
      <c r="B1221">
        <v>2359</v>
      </c>
      <c r="C1221">
        <v>4860</v>
      </c>
      <c r="D1221">
        <v>2419</v>
      </c>
      <c r="E1221">
        <v>4044</v>
      </c>
    </row>
    <row r="1222" spans="1:5" ht="16.5">
      <c r="A1222" s="53">
        <v>100011314</v>
      </c>
      <c r="B1222">
        <v>2359</v>
      </c>
      <c r="C1222">
        <v>4860</v>
      </c>
      <c r="D1222">
        <v>2419</v>
      </c>
      <c r="E1222">
        <v>4044</v>
      </c>
    </row>
    <row r="1223" spans="1:5" ht="16.5">
      <c r="A1223" s="53">
        <v>100011315</v>
      </c>
      <c r="B1223">
        <v>5014</v>
      </c>
      <c r="C1223">
        <v>4813</v>
      </c>
      <c r="D1223">
        <v>2555</v>
      </c>
      <c r="E1223">
        <v>4180</v>
      </c>
    </row>
    <row r="1224" spans="1:5" ht="16.5">
      <c r="A1224" s="53">
        <v>100011316</v>
      </c>
      <c r="B1224">
        <v>1838</v>
      </c>
      <c r="C1224">
        <v>4813</v>
      </c>
      <c r="D1224">
        <v>2555</v>
      </c>
      <c r="E1224">
        <v>4180</v>
      </c>
    </row>
    <row r="1225" spans="1:5" ht="16.5">
      <c r="A1225" s="53">
        <v>100011321</v>
      </c>
      <c r="B1225">
        <v>2497</v>
      </c>
      <c r="C1225">
        <v>4866</v>
      </c>
      <c r="D1225">
        <v>2562</v>
      </c>
      <c r="E1225">
        <v>4282</v>
      </c>
    </row>
    <row r="1226" spans="1:5" ht="16.5">
      <c r="A1226" s="53">
        <v>100011322</v>
      </c>
      <c r="B1226">
        <v>1997</v>
      </c>
      <c r="C1226">
        <v>4866</v>
      </c>
      <c r="D1226">
        <v>2562</v>
      </c>
      <c r="E1226">
        <v>4282</v>
      </c>
    </row>
    <row r="1227" spans="1:5" ht="16.5">
      <c r="A1227" s="53">
        <v>100011323</v>
      </c>
      <c r="B1227">
        <v>2497</v>
      </c>
      <c r="C1227">
        <v>4866</v>
      </c>
      <c r="D1227">
        <v>2562</v>
      </c>
      <c r="E1227">
        <v>4282</v>
      </c>
    </row>
    <row r="1228" spans="1:5" ht="16.5">
      <c r="A1228" s="53">
        <v>100011324</v>
      </c>
      <c r="B1228">
        <v>2497</v>
      </c>
      <c r="C1228">
        <v>4866</v>
      </c>
      <c r="D1228">
        <v>2562</v>
      </c>
      <c r="E1228">
        <v>4282</v>
      </c>
    </row>
    <row r="1229" spans="1:5" ht="16.5">
      <c r="A1229" s="53">
        <v>100011325</v>
      </c>
      <c r="B1229">
        <v>5313</v>
      </c>
      <c r="C1229">
        <v>4818</v>
      </c>
      <c r="D1229">
        <v>2706</v>
      </c>
      <c r="E1229">
        <v>4426</v>
      </c>
    </row>
    <row r="1230" spans="1:5" ht="16.5">
      <c r="A1230" s="53">
        <v>100011326</v>
      </c>
      <c r="B1230">
        <v>1947</v>
      </c>
      <c r="C1230">
        <v>4818</v>
      </c>
      <c r="D1230">
        <v>2706</v>
      </c>
      <c r="E1230">
        <v>4426</v>
      </c>
    </row>
    <row r="1231" spans="1:5" ht="16.5">
      <c r="A1231" s="53">
        <v>100011331</v>
      </c>
      <c r="B1231">
        <v>2949</v>
      </c>
      <c r="C1231">
        <v>4872</v>
      </c>
      <c r="D1231">
        <v>3024</v>
      </c>
      <c r="E1231">
        <v>5055</v>
      </c>
    </row>
    <row r="1232" spans="1:5" ht="16.5">
      <c r="A1232" s="53">
        <v>100011332</v>
      </c>
      <c r="B1232">
        <v>2359</v>
      </c>
      <c r="C1232">
        <v>4872</v>
      </c>
      <c r="D1232">
        <v>3024</v>
      </c>
      <c r="E1232">
        <v>5055</v>
      </c>
    </row>
    <row r="1233" spans="1:5" ht="16.5">
      <c r="A1233" s="53">
        <v>100011333</v>
      </c>
      <c r="B1233">
        <v>2949</v>
      </c>
      <c r="C1233">
        <v>4872</v>
      </c>
      <c r="D1233">
        <v>3024</v>
      </c>
      <c r="E1233">
        <v>5055</v>
      </c>
    </row>
    <row r="1234" spans="1:5" ht="16.5">
      <c r="A1234" s="53">
        <v>100011334</v>
      </c>
      <c r="B1234">
        <v>2949</v>
      </c>
      <c r="C1234">
        <v>4872</v>
      </c>
      <c r="D1234">
        <v>3024</v>
      </c>
      <c r="E1234">
        <v>5055</v>
      </c>
    </row>
    <row r="1235" spans="1:5" ht="16.5">
      <c r="A1235" s="53">
        <v>100011335</v>
      </c>
      <c r="B1235">
        <v>6270</v>
      </c>
      <c r="C1235">
        <v>4824</v>
      </c>
      <c r="D1235">
        <v>3194</v>
      </c>
      <c r="E1235">
        <v>5226</v>
      </c>
    </row>
    <row r="1236" spans="1:5" ht="16.5">
      <c r="A1236" s="53">
        <v>100011336</v>
      </c>
      <c r="B1236">
        <v>2298</v>
      </c>
      <c r="C1236">
        <v>4824</v>
      </c>
      <c r="D1236">
        <v>3194</v>
      </c>
      <c r="E1236">
        <v>5226</v>
      </c>
    </row>
    <row r="1237" spans="1:5" ht="16.5">
      <c r="A1237" s="53">
        <v>100011411</v>
      </c>
      <c r="B1237">
        <v>2497</v>
      </c>
      <c r="C1237">
        <v>4877</v>
      </c>
      <c r="D1237">
        <v>2562</v>
      </c>
      <c r="E1237">
        <v>4282</v>
      </c>
    </row>
    <row r="1238" spans="1:5" ht="16.5">
      <c r="A1238" s="53">
        <v>100011412</v>
      </c>
      <c r="B1238">
        <v>1997</v>
      </c>
      <c r="C1238">
        <v>4877</v>
      </c>
      <c r="D1238">
        <v>2562</v>
      </c>
      <c r="E1238">
        <v>4282</v>
      </c>
    </row>
    <row r="1239" spans="1:5" ht="16.5">
      <c r="A1239" s="53">
        <v>100011413</v>
      </c>
      <c r="B1239">
        <v>2497</v>
      </c>
      <c r="C1239">
        <v>4877</v>
      </c>
      <c r="D1239">
        <v>2562</v>
      </c>
      <c r="E1239">
        <v>4282</v>
      </c>
    </row>
    <row r="1240" spans="1:5" ht="16.5">
      <c r="A1240" s="53">
        <v>100011414</v>
      </c>
      <c r="B1240">
        <v>2497</v>
      </c>
      <c r="C1240">
        <v>4877</v>
      </c>
      <c r="D1240">
        <v>2562</v>
      </c>
      <c r="E1240">
        <v>4282</v>
      </c>
    </row>
    <row r="1241" spans="1:5" ht="16.5">
      <c r="A1241" s="53">
        <v>100011415</v>
      </c>
      <c r="B1241">
        <v>5313</v>
      </c>
      <c r="C1241">
        <v>4830</v>
      </c>
      <c r="D1241">
        <v>2706</v>
      </c>
      <c r="E1241">
        <v>4426</v>
      </c>
    </row>
    <row r="1242" spans="1:5" ht="16.5">
      <c r="A1242" s="53">
        <v>100011416</v>
      </c>
      <c r="B1242">
        <v>1947</v>
      </c>
      <c r="C1242">
        <v>4830</v>
      </c>
      <c r="D1242">
        <v>2706</v>
      </c>
      <c r="E1242">
        <v>4426</v>
      </c>
    </row>
    <row r="1243" spans="1:5" ht="16.5">
      <c r="A1243" s="53">
        <v>100011421</v>
      </c>
      <c r="B1243">
        <v>2602</v>
      </c>
      <c r="C1243">
        <v>4883</v>
      </c>
      <c r="D1243">
        <v>2668</v>
      </c>
      <c r="E1243">
        <v>4460</v>
      </c>
    </row>
    <row r="1244" spans="1:5" ht="16.5">
      <c r="A1244" s="53">
        <v>100011422</v>
      </c>
      <c r="B1244">
        <v>2081</v>
      </c>
      <c r="C1244">
        <v>4883</v>
      </c>
      <c r="D1244">
        <v>2668</v>
      </c>
      <c r="E1244">
        <v>4460</v>
      </c>
    </row>
    <row r="1245" spans="1:5" ht="16.5">
      <c r="A1245" s="53">
        <v>100011423</v>
      </c>
      <c r="B1245">
        <v>2602</v>
      </c>
      <c r="C1245">
        <v>4883</v>
      </c>
      <c r="D1245">
        <v>2668</v>
      </c>
      <c r="E1245">
        <v>4460</v>
      </c>
    </row>
    <row r="1246" spans="1:5" ht="16.5">
      <c r="A1246" s="53">
        <v>100011424</v>
      </c>
      <c r="B1246">
        <v>2602</v>
      </c>
      <c r="C1246">
        <v>4883</v>
      </c>
      <c r="D1246">
        <v>2668</v>
      </c>
      <c r="E1246">
        <v>4460</v>
      </c>
    </row>
    <row r="1247" spans="1:5" ht="16.5">
      <c r="A1247" s="53">
        <v>100011425</v>
      </c>
      <c r="B1247">
        <v>5531</v>
      </c>
      <c r="C1247">
        <v>4835</v>
      </c>
      <c r="D1247">
        <v>2818</v>
      </c>
      <c r="E1247">
        <v>4611</v>
      </c>
    </row>
    <row r="1248" spans="1:5" ht="16.5">
      <c r="A1248" s="53">
        <v>100011426</v>
      </c>
      <c r="B1248">
        <v>2027</v>
      </c>
      <c r="C1248">
        <v>4835</v>
      </c>
      <c r="D1248">
        <v>2818</v>
      </c>
      <c r="E1248">
        <v>4611</v>
      </c>
    </row>
    <row r="1249" spans="1:5" ht="16.5">
      <c r="A1249" s="53">
        <v>100011431</v>
      </c>
      <c r="B1249">
        <v>3123</v>
      </c>
      <c r="C1249">
        <v>4888</v>
      </c>
      <c r="D1249">
        <v>3201</v>
      </c>
      <c r="E1249">
        <v>5353</v>
      </c>
    </row>
    <row r="1250" spans="1:5" ht="16.5">
      <c r="A1250" s="53">
        <v>100011432</v>
      </c>
      <c r="B1250">
        <v>2497</v>
      </c>
      <c r="C1250">
        <v>4888</v>
      </c>
      <c r="D1250">
        <v>3201</v>
      </c>
      <c r="E1250">
        <v>5353</v>
      </c>
    </row>
    <row r="1251" spans="1:5" ht="16.5">
      <c r="A1251" s="53">
        <v>100011433</v>
      </c>
      <c r="B1251">
        <v>3123</v>
      </c>
      <c r="C1251">
        <v>4888</v>
      </c>
      <c r="D1251">
        <v>3201</v>
      </c>
      <c r="E1251">
        <v>5353</v>
      </c>
    </row>
    <row r="1252" spans="1:5" ht="16.5">
      <c r="A1252" s="53">
        <v>100011434</v>
      </c>
      <c r="B1252">
        <v>3123</v>
      </c>
      <c r="C1252">
        <v>4888</v>
      </c>
      <c r="D1252">
        <v>3201</v>
      </c>
      <c r="E1252">
        <v>5353</v>
      </c>
    </row>
    <row r="1253" spans="1:5" ht="16.5">
      <c r="A1253" s="53">
        <v>100011435</v>
      </c>
      <c r="B1253">
        <v>6640</v>
      </c>
      <c r="C1253">
        <v>4841</v>
      </c>
      <c r="D1253">
        <v>3382</v>
      </c>
      <c r="E1253">
        <v>5532</v>
      </c>
    </row>
    <row r="1254" spans="1:5" ht="16.5">
      <c r="A1254" s="53">
        <v>100011436</v>
      </c>
      <c r="B1254">
        <v>2434</v>
      </c>
      <c r="C1254">
        <v>4841</v>
      </c>
      <c r="D1254">
        <v>3382</v>
      </c>
      <c r="E1254">
        <v>5532</v>
      </c>
    </row>
    <row r="1255" spans="1:5" ht="16.5">
      <c r="A1255" s="53">
        <v>100011511</v>
      </c>
      <c r="B1255">
        <v>2602</v>
      </c>
      <c r="C1255">
        <v>4894</v>
      </c>
      <c r="D1255">
        <v>2668</v>
      </c>
      <c r="E1255">
        <v>4460</v>
      </c>
    </row>
    <row r="1256" spans="1:5" ht="16.5">
      <c r="A1256" s="53">
        <v>100011512</v>
      </c>
      <c r="B1256">
        <v>2081</v>
      </c>
      <c r="C1256">
        <v>4894</v>
      </c>
      <c r="D1256">
        <v>2668</v>
      </c>
      <c r="E1256">
        <v>4460</v>
      </c>
    </row>
    <row r="1257" spans="1:5" ht="16.5">
      <c r="A1257" s="53">
        <v>100011513</v>
      </c>
      <c r="B1257">
        <v>2602</v>
      </c>
      <c r="C1257">
        <v>4894</v>
      </c>
      <c r="D1257">
        <v>2668</v>
      </c>
      <c r="E1257">
        <v>4460</v>
      </c>
    </row>
    <row r="1258" spans="1:5" ht="16.5">
      <c r="A1258" s="53">
        <v>100011514</v>
      </c>
      <c r="B1258">
        <v>2602</v>
      </c>
      <c r="C1258">
        <v>4894</v>
      </c>
      <c r="D1258">
        <v>2668</v>
      </c>
      <c r="E1258">
        <v>4460</v>
      </c>
    </row>
    <row r="1259" spans="1:5" ht="16.5">
      <c r="A1259" s="53">
        <v>100011515</v>
      </c>
      <c r="B1259">
        <v>5531</v>
      </c>
      <c r="C1259">
        <v>4846</v>
      </c>
      <c r="D1259">
        <v>2818</v>
      </c>
      <c r="E1259">
        <v>4611</v>
      </c>
    </row>
    <row r="1260" spans="1:5" ht="16.5">
      <c r="A1260" s="53">
        <v>100011516</v>
      </c>
      <c r="B1260">
        <v>2027</v>
      </c>
      <c r="C1260">
        <v>4846</v>
      </c>
      <c r="D1260">
        <v>2818</v>
      </c>
      <c r="E1260">
        <v>4611</v>
      </c>
    </row>
    <row r="1261" spans="1:5" ht="16.5">
      <c r="A1261" s="53">
        <v>100011521</v>
      </c>
      <c r="B1261">
        <v>2776</v>
      </c>
      <c r="C1261">
        <v>4900</v>
      </c>
      <c r="D1261">
        <v>2846</v>
      </c>
      <c r="E1261">
        <v>4758</v>
      </c>
    </row>
    <row r="1262" spans="1:5" ht="16.5">
      <c r="A1262" s="53">
        <v>100011522</v>
      </c>
      <c r="B1262">
        <v>2220</v>
      </c>
      <c r="C1262">
        <v>4900</v>
      </c>
      <c r="D1262">
        <v>2846</v>
      </c>
      <c r="E1262">
        <v>4758</v>
      </c>
    </row>
    <row r="1263" spans="1:5" ht="16.5">
      <c r="A1263" s="53">
        <v>100011523</v>
      </c>
      <c r="B1263">
        <v>2776</v>
      </c>
      <c r="C1263">
        <v>4900</v>
      </c>
      <c r="D1263">
        <v>2846</v>
      </c>
      <c r="E1263">
        <v>4758</v>
      </c>
    </row>
    <row r="1264" spans="1:5" ht="16.5">
      <c r="A1264" s="53">
        <v>100011524</v>
      </c>
      <c r="B1264">
        <v>2776</v>
      </c>
      <c r="C1264">
        <v>4900</v>
      </c>
      <c r="D1264">
        <v>2846</v>
      </c>
      <c r="E1264">
        <v>4758</v>
      </c>
    </row>
    <row r="1265" spans="1:5" ht="16.5">
      <c r="A1265" s="53">
        <v>100011525</v>
      </c>
      <c r="B1265">
        <v>5901</v>
      </c>
      <c r="C1265">
        <v>4852</v>
      </c>
      <c r="D1265">
        <v>3007</v>
      </c>
      <c r="E1265">
        <v>4918</v>
      </c>
    </row>
    <row r="1266" spans="1:5" ht="16.5">
      <c r="A1266" s="53">
        <v>100011526</v>
      </c>
      <c r="B1266">
        <v>2163</v>
      </c>
      <c r="C1266">
        <v>4852</v>
      </c>
      <c r="D1266">
        <v>3007</v>
      </c>
      <c r="E1266">
        <v>4918</v>
      </c>
    </row>
    <row r="1267" spans="1:5" ht="16.5">
      <c r="A1267" s="53">
        <v>100011531</v>
      </c>
      <c r="B1267">
        <v>3227</v>
      </c>
      <c r="C1267">
        <v>4905</v>
      </c>
      <c r="D1267">
        <v>3309</v>
      </c>
      <c r="E1267">
        <v>5531</v>
      </c>
    </row>
    <row r="1268" spans="1:5" ht="16.5">
      <c r="A1268" s="53">
        <v>100011532</v>
      </c>
      <c r="B1268">
        <v>2581</v>
      </c>
      <c r="C1268">
        <v>4905</v>
      </c>
      <c r="D1268">
        <v>3309</v>
      </c>
      <c r="E1268">
        <v>5531</v>
      </c>
    </row>
    <row r="1269" spans="1:5" ht="16.5">
      <c r="A1269" s="53">
        <v>100011533</v>
      </c>
      <c r="B1269">
        <v>3227</v>
      </c>
      <c r="C1269">
        <v>4905</v>
      </c>
      <c r="D1269">
        <v>3309</v>
      </c>
      <c r="E1269">
        <v>5531</v>
      </c>
    </row>
    <row r="1270" spans="1:5" ht="16.5">
      <c r="A1270" s="53">
        <v>100011534</v>
      </c>
      <c r="B1270">
        <v>3227</v>
      </c>
      <c r="C1270">
        <v>4905</v>
      </c>
      <c r="D1270">
        <v>3309</v>
      </c>
      <c r="E1270">
        <v>5531</v>
      </c>
    </row>
    <row r="1271" spans="1:5" ht="16.5">
      <c r="A1271" s="56">
        <v>100011535</v>
      </c>
      <c r="B1271">
        <v>6862</v>
      </c>
      <c r="C1271">
        <v>4858</v>
      </c>
      <c r="D1271">
        <v>3495</v>
      </c>
      <c r="E1271">
        <v>5717</v>
      </c>
    </row>
    <row r="1272" spans="1:5" ht="16.5">
      <c r="A1272" s="56">
        <v>100011536</v>
      </c>
      <c r="B1272">
        <v>2515</v>
      </c>
      <c r="C1272">
        <v>4858</v>
      </c>
      <c r="D1272">
        <v>3495</v>
      </c>
      <c r="E1272">
        <v>5717</v>
      </c>
    </row>
    <row r="1273" spans="1:5" ht="16.5">
      <c r="A1273" s="56">
        <v>100011611</v>
      </c>
      <c r="B1273">
        <v>2776</v>
      </c>
      <c r="C1273">
        <v>4911</v>
      </c>
      <c r="D1273">
        <v>2846</v>
      </c>
      <c r="E1273">
        <v>4758</v>
      </c>
    </row>
    <row r="1274" spans="1:5" ht="16.5">
      <c r="A1274" s="56">
        <v>100011612</v>
      </c>
      <c r="B1274">
        <v>2220</v>
      </c>
      <c r="C1274">
        <v>4911</v>
      </c>
      <c r="D1274">
        <v>2846</v>
      </c>
      <c r="E1274">
        <v>4758</v>
      </c>
    </row>
    <row r="1275" spans="1:5" ht="16.5">
      <c r="A1275" s="56">
        <v>100011613</v>
      </c>
      <c r="B1275">
        <v>2776</v>
      </c>
      <c r="C1275">
        <v>4911</v>
      </c>
      <c r="D1275">
        <v>2846</v>
      </c>
      <c r="E1275">
        <v>4758</v>
      </c>
    </row>
    <row r="1276" spans="1:5" ht="16.5">
      <c r="A1276" s="56">
        <v>100011614</v>
      </c>
      <c r="B1276">
        <v>2776</v>
      </c>
      <c r="C1276">
        <v>4911</v>
      </c>
      <c r="D1276">
        <v>2846</v>
      </c>
      <c r="E1276">
        <v>4758</v>
      </c>
    </row>
    <row r="1277" spans="1:5" ht="16.5">
      <c r="A1277" s="56">
        <v>100011615</v>
      </c>
      <c r="B1277">
        <v>5901</v>
      </c>
      <c r="C1277">
        <v>4863</v>
      </c>
      <c r="D1277">
        <v>3007</v>
      </c>
      <c r="E1277">
        <v>4918</v>
      </c>
    </row>
    <row r="1278" spans="1:5" ht="16.5">
      <c r="A1278" s="56">
        <v>100011616</v>
      </c>
      <c r="B1278">
        <v>2163</v>
      </c>
      <c r="C1278">
        <v>4863</v>
      </c>
      <c r="D1278">
        <v>3007</v>
      </c>
      <c r="E1278">
        <v>4918</v>
      </c>
    </row>
    <row r="1279" spans="1:5" ht="16.5">
      <c r="A1279" s="56">
        <v>100011621</v>
      </c>
      <c r="B1279">
        <v>2949</v>
      </c>
      <c r="C1279">
        <v>4916</v>
      </c>
      <c r="D1279">
        <v>3024</v>
      </c>
      <c r="E1279">
        <v>5055</v>
      </c>
    </row>
    <row r="1280" spans="1:5" ht="16.5">
      <c r="A1280" s="56">
        <v>100011622</v>
      </c>
      <c r="B1280">
        <v>2359</v>
      </c>
      <c r="C1280">
        <v>4916</v>
      </c>
      <c r="D1280">
        <v>3024</v>
      </c>
      <c r="E1280">
        <v>5055</v>
      </c>
    </row>
    <row r="1281" spans="1:5" ht="16.5">
      <c r="A1281" s="56">
        <v>100011623</v>
      </c>
      <c r="B1281">
        <v>2949</v>
      </c>
      <c r="C1281">
        <v>4916</v>
      </c>
      <c r="D1281">
        <v>3024</v>
      </c>
      <c r="E1281">
        <v>5055</v>
      </c>
    </row>
    <row r="1282" spans="1:5" ht="16.5">
      <c r="A1282" s="56">
        <v>100011624</v>
      </c>
      <c r="B1282">
        <v>2949</v>
      </c>
      <c r="C1282">
        <v>4916</v>
      </c>
      <c r="D1282">
        <v>3024</v>
      </c>
      <c r="E1282">
        <v>5055</v>
      </c>
    </row>
    <row r="1283" spans="1:5" ht="16.5">
      <c r="A1283" s="56">
        <v>100011625</v>
      </c>
      <c r="B1283">
        <v>6270</v>
      </c>
      <c r="C1283">
        <v>4869</v>
      </c>
      <c r="D1283">
        <v>3194</v>
      </c>
      <c r="E1283">
        <v>5226</v>
      </c>
    </row>
    <row r="1284" spans="1:5" ht="16.5">
      <c r="A1284" s="56">
        <v>100011626</v>
      </c>
      <c r="B1284">
        <v>2298</v>
      </c>
      <c r="C1284">
        <v>4869</v>
      </c>
      <c r="D1284">
        <v>3194</v>
      </c>
      <c r="E1284">
        <v>5226</v>
      </c>
    </row>
    <row r="1285" spans="1:5" ht="16.5">
      <c r="A1285" s="56">
        <v>100011631</v>
      </c>
      <c r="B1285">
        <v>3123</v>
      </c>
      <c r="C1285">
        <v>4922</v>
      </c>
      <c r="D1285">
        <v>3201</v>
      </c>
      <c r="E1285">
        <v>5353</v>
      </c>
    </row>
    <row r="1286" spans="1:5" ht="16.5">
      <c r="A1286" s="56">
        <v>100011632</v>
      </c>
      <c r="B1286">
        <v>2497</v>
      </c>
      <c r="C1286">
        <v>4922</v>
      </c>
      <c r="D1286">
        <v>3201</v>
      </c>
      <c r="E1286">
        <v>5353</v>
      </c>
    </row>
    <row r="1287" spans="1:5" ht="16.5">
      <c r="A1287" s="56">
        <v>100011633</v>
      </c>
      <c r="B1287">
        <v>3123</v>
      </c>
      <c r="C1287">
        <v>4922</v>
      </c>
      <c r="D1287">
        <v>3201</v>
      </c>
      <c r="E1287">
        <v>5353</v>
      </c>
    </row>
    <row r="1288" spans="1:5" ht="16.5">
      <c r="A1288" s="56">
        <v>100011634</v>
      </c>
      <c r="B1288">
        <v>3123</v>
      </c>
      <c r="C1288">
        <v>4922</v>
      </c>
      <c r="D1288">
        <v>3201</v>
      </c>
      <c r="E1288">
        <v>5353</v>
      </c>
    </row>
    <row r="1289" spans="1:5" ht="16.5">
      <c r="A1289" s="56">
        <v>100011635</v>
      </c>
      <c r="B1289">
        <v>6640</v>
      </c>
      <c r="C1289">
        <v>4874</v>
      </c>
      <c r="D1289">
        <v>3382</v>
      </c>
      <c r="E1289">
        <v>5532</v>
      </c>
    </row>
    <row r="1290" spans="1:5" ht="16.5">
      <c r="A1290" s="56">
        <v>100011636</v>
      </c>
      <c r="B1290">
        <v>2434</v>
      </c>
      <c r="C1290">
        <v>4874</v>
      </c>
      <c r="D1290">
        <v>3382</v>
      </c>
      <c r="E1290">
        <v>5532</v>
      </c>
    </row>
    <row r="1291" spans="1:5" ht="16.5">
      <c r="A1291" s="56">
        <v>100011711</v>
      </c>
      <c r="B1291">
        <v>2949</v>
      </c>
      <c r="C1291">
        <v>4928</v>
      </c>
      <c r="D1291">
        <v>3024</v>
      </c>
      <c r="E1291">
        <v>5055</v>
      </c>
    </row>
    <row r="1292" spans="1:5" ht="16.5">
      <c r="A1292" s="56">
        <v>100011712</v>
      </c>
      <c r="B1292">
        <v>2359</v>
      </c>
      <c r="C1292">
        <v>4928</v>
      </c>
      <c r="D1292">
        <v>3024</v>
      </c>
      <c r="E1292">
        <v>5055</v>
      </c>
    </row>
    <row r="1293" spans="1:5" ht="16.5">
      <c r="A1293" s="56">
        <v>100011713</v>
      </c>
      <c r="B1293">
        <v>2949</v>
      </c>
      <c r="C1293">
        <v>4928</v>
      </c>
      <c r="D1293">
        <v>3024</v>
      </c>
      <c r="E1293">
        <v>5055</v>
      </c>
    </row>
    <row r="1294" spans="1:5" ht="16.5">
      <c r="A1294" s="56">
        <v>100011714</v>
      </c>
      <c r="B1294">
        <v>2949</v>
      </c>
      <c r="C1294">
        <v>4928</v>
      </c>
      <c r="D1294">
        <v>3024</v>
      </c>
      <c r="E1294">
        <v>5055</v>
      </c>
    </row>
    <row r="1295" spans="1:5" ht="16.5">
      <c r="A1295" s="56">
        <v>100011715</v>
      </c>
      <c r="B1295">
        <v>6270</v>
      </c>
      <c r="C1295">
        <v>4880</v>
      </c>
      <c r="D1295">
        <v>3194</v>
      </c>
      <c r="E1295">
        <v>5226</v>
      </c>
    </row>
    <row r="1296" spans="1:5" ht="16.5">
      <c r="A1296" s="56">
        <v>100011716</v>
      </c>
      <c r="B1296">
        <v>2298</v>
      </c>
      <c r="C1296">
        <v>4880</v>
      </c>
      <c r="D1296">
        <v>3194</v>
      </c>
      <c r="E1296">
        <v>5226</v>
      </c>
    </row>
    <row r="1297" spans="1:5" ht="16.5">
      <c r="A1297" s="56">
        <v>100011721</v>
      </c>
      <c r="B1297">
        <v>3123</v>
      </c>
      <c r="C1297">
        <v>4933</v>
      </c>
      <c r="D1297">
        <v>3201</v>
      </c>
      <c r="E1297">
        <v>5353</v>
      </c>
    </row>
    <row r="1298" spans="1:5" ht="16.5">
      <c r="A1298" s="56">
        <v>100011722</v>
      </c>
      <c r="B1298">
        <v>2497</v>
      </c>
      <c r="C1298">
        <v>4933</v>
      </c>
      <c r="D1298">
        <v>3201</v>
      </c>
      <c r="E1298">
        <v>5353</v>
      </c>
    </row>
    <row r="1299" spans="1:5" ht="16.5">
      <c r="A1299" s="56">
        <v>100011723</v>
      </c>
      <c r="B1299">
        <v>3123</v>
      </c>
      <c r="C1299">
        <v>4933</v>
      </c>
      <c r="D1299">
        <v>3201</v>
      </c>
      <c r="E1299">
        <v>5353</v>
      </c>
    </row>
    <row r="1300" spans="1:5" ht="16.5">
      <c r="A1300" s="56">
        <v>100011724</v>
      </c>
      <c r="B1300">
        <v>3123</v>
      </c>
      <c r="C1300">
        <v>4933</v>
      </c>
      <c r="D1300">
        <v>3201</v>
      </c>
      <c r="E1300">
        <v>5353</v>
      </c>
    </row>
    <row r="1301" spans="1:5" ht="16.5">
      <c r="A1301" s="56">
        <v>100011725</v>
      </c>
      <c r="B1301">
        <v>6640</v>
      </c>
      <c r="C1301">
        <v>4886</v>
      </c>
      <c r="D1301">
        <v>3382</v>
      </c>
      <c r="E1301">
        <v>5532</v>
      </c>
    </row>
    <row r="1302" spans="1:5" ht="16.5">
      <c r="A1302" s="56">
        <v>100011726</v>
      </c>
      <c r="B1302">
        <v>2434</v>
      </c>
      <c r="C1302">
        <v>4886</v>
      </c>
      <c r="D1302">
        <v>3382</v>
      </c>
      <c r="E1302">
        <v>5532</v>
      </c>
    </row>
    <row r="1303" spans="1:5" ht="16.5">
      <c r="A1303" s="56">
        <v>100011731</v>
      </c>
      <c r="B1303">
        <v>3297</v>
      </c>
      <c r="C1303">
        <v>4939</v>
      </c>
      <c r="D1303">
        <v>3379</v>
      </c>
      <c r="E1303">
        <v>5650</v>
      </c>
    </row>
    <row r="1304" spans="1:5" ht="16.5">
      <c r="A1304" s="56">
        <v>100011732</v>
      </c>
      <c r="B1304">
        <v>2637</v>
      </c>
      <c r="C1304">
        <v>4939</v>
      </c>
      <c r="D1304">
        <v>3379</v>
      </c>
      <c r="E1304">
        <v>5650</v>
      </c>
    </row>
    <row r="1305" spans="1:5" ht="16.5">
      <c r="A1305" s="56">
        <v>100011733</v>
      </c>
      <c r="B1305">
        <v>3297</v>
      </c>
      <c r="C1305">
        <v>4939</v>
      </c>
      <c r="D1305">
        <v>3379</v>
      </c>
      <c r="E1305">
        <v>5650</v>
      </c>
    </row>
    <row r="1306" spans="1:5" ht="16.5">
      <c r="A1306" s="56">
        <v>100011734</v>
      </c>
      <c r="B1306">
        <v>3297</v>
      </c>
      <c r="C1306">
        <v>4939</v>
      </c>
      <c r="D1306">
        <v>3379</v>
      </c>
      <c r="E1306">
        <v>5650</v>
      </c>
    </row>
    <row r="1307" spans="1:5" ht="16.5">
      <c r="A1307" s="56">
        <v>100011735</v>
      </c>
      <c r="B1307">
        <v>7009</v>
      </c>
      <c r="C1307">
        <v>4891</v>
      </c>
      <c r="D1307">
        <v>3570</v>
      </c>
      <c r="E1307">
        <v>5840</v>
      </c>
    </row>
    <row r="1308" spans="1:5" ht="16.5">
      <c r="A1308" s="56">
        <v>100011736</v>
      </c>
      <c r="B1308">
        <v>2569</v>
      </c>
      <c r="C1308">
        <v>4891</v>
      </c>
      <c r="D1308">
        <v>3570</v>
      </c>
      <c r="E1308">
        <v>5840</v>
      </c>
    </row>
    <row r="1309" spans="1:5" ht="16.5">
      <c r="A1309" s="56">
        <v>100011811</v>
      </c>
      <c r="B1309">
        <v>3123</v>
      </c>
      <c r="C1309">
        <v>4944</v>
      </c>
      <c r="D1309">
        <v>3201</v>
      </c>
      <c r="E1309">
        <v>5353</v>
      </c>
    </row>
    <row r="1310" spans="1:5" ht="16.5">
      <c r="A1310" s="56">
        <v>100011812</v>
      </c>
      <c r="B1310">
        <v>2497</v>
      </c>
      <c r="C1310">
        <v>4944</v>
      </c>
      <c r="D1310">
        <v>3201</v>
      </c>
      <c r="E1310">
        <v>5353</v>
      </c>
    </row>
    <row r="1311" spans="1:5" ht="16.5">
      <c r="A1311" s="56">
        <v>100011813</v>
      </c>
      <c r="B1311">
        <v>3123</v>
      </c>
      <c r="C1311">
        <v>4944</v>
      </c>
      <c r="D1311">
        <v>3201</v>
      </c>
      <c r="E1311">
        <v>5353</v>
      </c>
    </row>
    <row r="1312" spans="1:5" ht="16.5">
      <c r="A1312" s="56">
        <v>100011814</v>
      </c>
      <c r="B1312">
        <v>3123</v>
      </c>
      <c r="C1312">
        <v>4944</v>
      </c>
      <c r="D1312">
        <v>3201</v>
      </c>
      <c r="E1312">
        <v>5353</v>
      </c>
    </row>
    <row r="1313" spans="1:5" ht="16.5">
      <c r="A1313" s="56">
        <v>100011815</v>
      </c>
      <c r="B1313">
        <v>6640</v>
      </c>
      <c r="C1313">
        <v>4897</v>
      </c>
      <c r="D1313">
        <v>3382</v>
      </c>
      <c r="E1313">
        <v>5532</v>
      </c>
    </row>
    <row r="1314" spans="1:5" ht="16.5">
      <c r="A1314" s="56">
        <v>100011816</v>
      </c>
      <c r="B1314">
        <v>2434</v>
      </c>
      <c r="C1314">
        <v>4897</v>
      </c>
      <c r="D1314">
        <v>3382</v>
      </c>
      <c r="E1314">
        <v>5532</v>
      </c>
    </row>
    <row r="1315" spans="1:5" ht="16.5">
      <c r="A1315" s="56">
        <v>100011821</v>
      </c>
      <c r="B1315">
        <v>3227</v>
      </c>
      <c r="C1315">
        <v>4950</v>
      </c>
      <c r="D1315">
        <v>3309</v>
      </c>
      <c r="E1315">
        <v>5531</v>
      </c>
    </row>
    <row r="1316" spans="1:5" ht="16.5">
      <c r="A1316" s="56">
        <v>100011822</v>
      </c>
      <c r="B1316">
        <v>2581</v>
      </c>
      <c r="C1316">
        <v>4950</v>
      </c>
      <c r="D1316">
        <v>3309</v>
      </c>
      <c r="E1316">
        <v>5531</v>
      </c>
    </row>
    <row r="1317" spans="1:5" ht="16.5">
      <c r="A1317" s="56">
        <v>100011823</v>
      </c>
      <c r="B1317">
        <v>3227</v>
      </c>
      <c r="C1317">
        <v>4950</v>
      </c>
      <c r="D1317">
        <v>3309</v>
      </c>
      <c r="E1317">
        <v>5531</v>
      </c>
    </row>
    <row r="1318" spans="1:5" ht="16.5">
      <c r="A1318" s="56">
        <v>100011824</v>
      </c>
      <c r="B1318">
        <v>3227</v>
      </c>
      <c r="C1318">
        <v>4950</v>
      </c>
      <c r="D1318">
        <v>3309</v>
      </c>
      <c r="E1318">
        <v>5531</v>
      </c>
    </row>
    <row r="1319" spans="1:5" ht="16.5">
      <c r="A1319" s="56">
        <v>100011825</v>
      </c>
      <c r="B1319">
        <v>6862</v>
      </c>
      <c r="C1319">
        <v>4902</v>
      </c>
      <c r="D1319">
        <v>3495</v>
      </c>
      <c r="E1319">
        <v>5717</v>
      </c>
    </row>
    <row r="1320" spans="1:5" ht="16.5">
      <c r="A1320" s="56">
        <v>100011826</v>
      </c>
      <c r="B1320">
        <v>2515</v>
      </c>
      <c r="C1320">
        <v>4902</v>
      </c>
      <c r="D1320">
        <v>3495</v>
      </c>
      <c r="E1320">
        <v>5717</v>
      </c>
    </row>
    <row r="1321" spans="1:5" ht="16.5">
      <c r="A1321" s="56">
        <v>100011831</v>
      </c>
      <c r="B1321">
        <v>3470</v>
      </c>
      <c r="C1321">
        <v>4958</v>
      </c>
      <c r="D1321">
        <v>3558</v>
      </c>
      <c r="E1321">
        <v>5948</v>
      </c>
    </row>
    <row r="1322" spans="1:5" ht="16.5">
      <c r="A1322" s="56">
        <v>100011832</v>
      </c>
      <c r="B1322">
        <v>2776</v>
      </c>
      <c r="C1322">
        <v>4958</v>
      </c>
      <c r="D1322">
        <v>3558</v>
      </c>
      <c r="E1322">
        <v>5948</v>
      </c>
    </row>
    <row r="1323" spans="1:5" ht="16.5">
      <c r="A1323" s="56">
        <v>100011833</v>
      </c>
      <c r="B1323">
        <v>3470</v>
      </c>
      <c r="C1323">
        <v>4958</v>
      </c>
      <c r="D1323">
        <v>3558</v>
      </c>
      <c r="E1323">
        <v>5948</v>
      </c>
    </row>
    <row r="1324" spans="1:5" ht="16.5">
      <c r="A1324" s="56">
        <v>100011834</v>
      </c>
      <c r="B1324">
        <v>3470</v>
      </c>
      <c r="C1324">
        <v>4958</v>
      </c>
      <c r="D1324">
        <v>3558</v>
      </c>
      <c r="E1324">
        <v>5948</v>
      </c>
    </row>
    <row r="1325" spans="1:5" ht="16.5">
      <c r="A1325" s="56">
        <v>100011835</v>
      </c>
      <c r="B1325">
        <v>7379</v>
      </c>
      <c r="C1325">
        <v>4921</v>
      </c>
      <c r="D1325">
        <v>3759</v>
      </c>
      <c r="E1325">
        <v>6148</v>
      </c>
    </row>
    <row r="1326" spans="1:5" ht="16.5">
      <c r="A1326" s="56">
        <v>100011836</v>
      </c>
      <c r="B1326">
        <v>2704</v>
      </c>
      <c r="C1326">
        <v>4921</v>
      </c>
      <c r="D1326">
        <v>3759</v>
      </c>
      <c r="E1326">
        <v>6148</v>
      </c>
    </row>
    <row r="1327" spans="1:5" ht="16.5">
      <c r="A1327" s="56">
        <v>100012111</v>
      </c>
      <c r="B1327">
        <v>2247</v>
      </c>
      <c r="C1327">
        <v>4964</v>
      </c>
      <c r="D1327">
        <v>2325</v>
      </c>
      <c r="E1327">
        <v>3885</v>
      </c>
    </row>
    <row r="1328" spans="1:5" ht="16.5">
      <c r="A1328" s="56">
        <v>100012112</v>
      </c>
      <c r="B1328">
        <v>1797</v>
      </c>
      <c r="C1328">
        <v>4964</v>
      </c>
      <c r="D1328">
        <v>2325</v>
      </c>
      <c r="E1328">
        <v>3885</v>
      </c>
    </row>
    <row r="1329" spans="1:5" ht="16.5">
      <c r="A1329" s="56">
        <v>100012113</v>
      </c>
      <c r="B1329">
        <v>2247</v>
      </c>
      <c r="C1329">
        <v>4964</v>
      </c>
      <c r="D1329">
        <v>2325</v>
      </c>
      <c r="E1329">
        <v>3885</v>
      </c>
    </row>
    <row r="1330" spans="1:5" ht="16.5">
      <c r="A1330" s="56">
        <v>100012114</v>
      </c>
      <c r="B1330">
        <v>2247</v>
      </c>
      <c r="C1330">
        <v>4964</v>
      </c>
      <c r="D1330">
        <v>2325</v>
      </c>
      <c r="E1330">
        <v>3885</v>
      </c>
    </row>
    <row r="1331" spans="1:5" ht="16.5">
      <c r="A1331" s="56">
        <v>100012115</v>
      </c>
      <c r="B1331">
        <v>4783</v>
      </c>
      <c r="C1331">
        <v>4926</v>
      </c>
      <c r="D1331">
        <v>2448</v>
      </c>
      <c r="E1331">
        <v>4006</v>
      </c>
    </row>
    <row r="1332" spans="1:5" ht="16.5">
      <c r="A1332" s="56">
        <v>100012116</v>
      </c>
      <c r="B1332">
        <v>1752</v>
      </c>
      <c r="C1332">
        <v>4926</v>
      </c>
      <c r="D1332">
        <v>2448</v>
      </c>
      <c r="E1332">
        <v>4006</v>
      </c>
    </row>
    <row r="1333" spans="1:5" ht="16.5">
      <c r="A1333" s="56">
        <v>100012121</v>
      </c>
      <c r="B1333">
        <v>2318</v>
      </c>
      <c r="C1333">
        <v>4970</v>
      </c>
      <c r="D1333">
        <v>2399</v>
      </c>
      <c r="E1333">
        <v>4008</v>
      </c>
    </row>
    <row r="1334" spans="1:5" ht="16.5">
      <c r="A1334" s="56">
        <v>100012122</v>
      </c>
      <c r="B1334">
        <v>1853</v>
      </c>
      <c r="C1334">
        <v>4970</v>
      </c>
      <c r="D1334">
        <v>2399</v>
      </c>
      <c r="E1334">
        <v>4008</v>
      </c>
    </row>
    <row r="1335" spans="1:5" ht="16.5">
      <c r="A1335" s="56">
        <v>100012123</v>
      </c>
      <c r="B1335">
        <v>2318</v>
      </c>
      <c r="C1335">
        <v>4970</v>
      </c>
      <c r="D1335">
        <v>2399</v>
      </c>
      <c r="E1335">
        <v>4008</v>
      </c>
    </row>
    <row r="1336" spans="1:5" ht="16.5">
      <c r="A1336" s="56">
        <v>100012124</v>
      </c>
      <c r="B1336">
        <v>2318</v>
      </c>
      <c r="C1336">
        <v>4970</v>
      </c>
      <c r="D1336">
        <v>2399</v>
      </c>
      <c r="E1336">
        <v>4008</v>
      </c>
    </row>
    <row r="1337" spans="1:5" ht="16.5">
      <c r="A1337" s="56">
        <v>100012125</v>
      </c>
      <c r="B1337">
        <v>4935</v>
      </c>
      <c r="C1337">
        <v>4932</v>
      </c>
      <c r="D1337">
        <v>2527</v>
      </c>
      <c r="E1337">
        <v>4134</v>
      </c>
    </row>
    <row r="1338" spans="1:5" ht="16.5">
      <c r="A1338" s="56">
        <v>100012126</v>
      </c>
      <c r="B1338">
        <v>1808</v>
      </c>
      <c r="C1338">
        <v>4932</v>
      </c>
      <c r="D1338">
        <v>2527</v>
      </c>
      <c r="E1338">
        <v>4134</v>
      </c>
    </row>
    <row r="1339" spans="1:5" ht="16.5">
      <c r="A1339" s="56">
        <v>100012131</v>
      </c>
      <c r="B1339">
        <v>2675</v>
      </c>
      <c r="C1339">
        <v>4975</v>
      </c>
      <c r="D1339">
        <v>2769</v>
      </c>
      <c r="E1339">
        <v>4624</v>
      </c>
    </row>
    <row r="1340" spans="1:5" ht="16.5">
      <c r="A1340" s="56">
        <v>100012132</v>
      </c>
      <c r="B1340">
        <v>2139</v>
      </c>
      <c r="C1340">
        <v>4975</v>
      </c>
      <c r="D1340">
        <v>2769</v>
      </c>
      <c r="E1340">
        <v>4624</v>
      </c>
    </row>
    <row r="1341" spans="1:5" ht="16.5">
      <c r="A1341" s="56">
        <v>100012133</v>
      </c>
      <c r="B1341">
        <v>2675</v>
      </c>
      <c r="C1341">
        <v>4975</v>
      </c>
      <c r="D1341">
        <v>2769</v>
      </c>
      <c r="E1341">
        <v>4624</v>
      </c>
    </row>
    <row r="1342" spans="1:5" ht="16.5">
      <c r="A1342" s="56">
        <v>100012134</v>
      </c>
      <c r="B1342">
        <v>2675</v>
      </c>
      <c r="C1342">
        <v>4975</v>
      </c>
      <c r="D1342">
        <v>2769</v>
      </c>
      <c r="E1342">
        <v>4624</v>
      </c>
    </row>
    <row r="1343" spans="1:5" ht="16.5">
      <c r="A1343" s="56">
        <v>100012135</v>
      </c>
      <c r="B1343">
        <v>5695</v>
      </c>
      <c r="C1343">
        <v>4937</v>
      </c>
      <c r="D1343">
        <v>2914</v>
      </c>
      <c r="E1343">
        <v>4771</v>
      </c>
    </row>
    <row r="1344" spans="1:5" ht="16.5">
      <c r="A1344" s="56">
        <v>100012136</v>
      </c>
      <c r="B1344">
        <v>2087</v>
      </c>
      <c r="C1344">
        <v>4937</v>
      </c>
      <c r="D1344">
        <v>2914</v>
      </c>
      <c r="E1344">
        <v>4771</v>
      </c>
    </row>
    <row r="1345" spans="1:5" ht="16.5">
      <c r="A1345" s="56">
        <v>100012211</v>
      </c>
      <c r="B1345">
        <v>2318</v>
      </c>
      <c r="C1345">
        <v>4981</v>
      </c>
      <c r="D1345">
        <v>2399</v>
      </c>
      <c r="E1345">
        <v>4008</v>
      </c>
    </row>
    <row r="1346" spans="1:5" ht="16.5">
      <c r="A1346" s="56">
        <v>100012212</v>
      </c>
      <c r="B1346">
        <v>1853</v>
      </c>
      <c r="C1346">
        <v>4981</v>
      </c>
      <c r="D1346">
        <v>2399</v>
      </c>
      <c r="E1346">
        <v>4008</v>
      </c>
    </row>
    <row r="1347" spans="1:5" ht="16.5">
      <c r="A1347" s="56">
        <v>100012213</v>
      </c>
      <c r="B1347">
        <v>2318</v>
      </c>
      <c r="C1347">
        <v>4981</v>
      </c>
      <c r="D1347">
        <v>2399</v>
      </c>
      <c r="E1347">
        <v>4008</v>
      </c>
    </row>
    <row r="1348" spans="1:5" ht="16.5">
      <c r="A1348" s="56">
        <v>100012214</v>
      </c>
      <c r="B1348">
        <v>2318</v>
      </c>
      <c r="C1348">
        <v>4981</v>
      </c>
      <c r="D1348">
        <v>2399</v>
      </c>
      <c r="E1348">
        <v>4008</v>
      </c>
    </row>
    <row r="1349" spans="1:5" ht="16.5">
      <c r="A1349" s="56">
        <v>100012215</v>
      </c>
      <c r="B1349">
        <v>4935</v>
      </c>
      <c r="C1349">
        <v>4943</v>
      </c>
      <c r="D1349">
        <v>2527</v>
      </c>
      <c r="E1349">
        <v>4134</v>
      </c>
    </row>
    <row r="1350" spans="1:5" ht="16.5">
      <c r="A1350" s="56">
        <v>100012216</v>
      </c>
      <c r="B1350">
        <v>1808</v>
      </c>
      <c r="C1350">
        <v>4943</v>
      </c>
      <c r="D1350">
        <v>2527</v>
      </c>
      <c r="E1350">
        <v>4134</v>
      </c>
    </row>
    <row r="1351" spans="1:5" ht="16.5">
      <c r="A1351" s="56">
        <v>100012221</v>
      </c>
      <c r="B1351">
        <v>2424</v>
      </c>
      <c r="C1351">
        <v>4986</v>
      </c>
      <c r="D1351">
        <v>2510</v>
      </c>
      <c r="E1351">
        <v>4193</v>
      </c>
    </row>
    <row r="1352" spans="1:5" ht="16.5">
      <c r="A1352" s="56">
        <v>100012222</v>
      </c>
      <c r="B1352">
        <v>1939</v>
      </c>
      <c r="C1352">
        <v>4986</v>
      </c>
      <c r="D1352">
        <v>2510</v>
      </c>
      <c r="E1352">
        <v>4193</v>
      </c>
    </row>
    <row r="1353" spans="1:5" ht="16.5">
      <c r="A1353" s="56">
        <v>100012223</v>
      </c>
      <c r="B1353">
        <v>2424</v>
      </c>
      <c r="C1353">
        <v>4986</v>
      </c>
      <c r="D1353">
        <v>2510</v>
      </c>
      <c r="E1353">
        <v>4193</v>
      </c>
    </row>
    <row r="1354" spans="1:5" ht="16.5">
      <c r="A1354" s="56">
        <v>100012224</v>
      </c>
      <c r="B1354">
        <v>2424</v>
      </c>
      <c r="C1354">
        <v>4986</v>
      </c>
      <c r="D1354">
        <v>2510</v>
      </c>
      <c r="E1354">
        <v>4193</v>
      </c>
    </row>
    <row r="1355" spans="1:5" ht="16.5">
      <c r="A1355" s="56">
        <v>100012225</v>
      </c>
      <c r="B1355">
        <v>5166</v>
      </c>
      <c r="C1355">
        <v>4949</v>
      </c>
      <c r="D1355">
        <v>2643</v>
      </c>
      <c r="E1355">
        <v>4324</v>
      </c>
    </row>
    <row r="1356" spans="1:5" ht="16.5">
      <c r="A1356" s="56">
        <v>100012226</v>
      </c>
      <c r="B1356">
        <v>1894</v>
      </c>
      <c r="C1356">
        <v>4949</v>
      </c>
      <c r="D1356">
        <v>2643</v>
      </c>
      <c r="E1356">
        <v>4324</v>
      </c>
    </row>
    <row r="1357" spans="1:5" ht="16.5">
      <c r="A1357" s="56">
        <v>100012231</v>
      </c>
      <c r="B1357">
        <v>2853</v>
      </c>
      <c r="C1357">
        <v>4992</v>
      </c>
      <c r="D1357">
        <v>2954</v>
      </c>
      <c r="E1357">
        <v>4933</v>
      </c>
    </row>
    <row r="1358" spans="1:5" ht="16.5">
      <c r="A1358" s="56">
        <v>100012232</v>
      </c>
      <c r="B1358">
        <v>2282</v>
      </c>
      <c r="C1358">
        <v>4992</v>
      </c>
      <c r="D1358">
        <v>2954</v>
      </c>
      <c r="E1358">
        <v>4933</v>
      </c>
    </row>
    <row r="1359" spans="1:5" ht="16.5">
      <c r="A1359" s="56">
        <v>100012233</v>
      </c>
      <c r="B1359">
        <v>2853</v>
      </c>
      <c r="C1359">
        <v>4992</v>
      </c>
      <c r="D1359">
        <v>2954</v>
      </c>
      <c r="E1359">
        <v>4933</v>
      </c>
    </row>
    <row r="1360" spans="1:5" ht="16.5">
      <c r="A1360" s="56">
        <v>100012234</v>
      </c>
      <c r="B1360">
        <v>2853</v>
      </c>
      <c r="C1360">
        <v>4992</v>
      </c>
      <c r="D1360">
        <v>2954</v>
      </c>
      <c r="E1360">
        <v>4933</v>
      </c>
    </row>
    <row r="1361" spans="1:5" ht="16.5">
      <c r="A1361" s="56">
        <v>100012235</v>
      </c>
      <c r="B1361">
        <v>6077</v>
      </c>
      <c r="C1361">
        <v>4954</v>
      </c>
      <c r="D1361">
        <v>3109</v>
      </c>
      <c r="E1361">
        <v>5089</v>
      </c>
    </row>
    <row r="1362" spans="1:5" ht="16.5">
      <c r="A1362" s="56">
        <v>100012236</v>
      </c>
      <c r="B1362">
        <v>2227</v>
      </c>
      <c r="C1362">
        <v>4954</v>
      </c>
      <c r="D1362">
        <v>3109</v>
      </c>
      <c r="E1362">
        <v>5089</v>
      </c>
    </row>
    <row r="1363" spans="1:5" ht="16.5">
      <c r="A1363" s="56">
        <v>100012311</v>
      </c>
      <c r="B1363">
        <v>2424</v>
      </c>
      <c r="C1363">
        <v>4998</v>
      </c>
      <c r="D1363">
        <v>2510</v>
      </c>
      <c r="E1363">
        <v>4193</v>
      </c>
    </row>
    <row r="1364" spans="1:5" ht="16.5">
      <c r="A1364" s="56">
        <v>100012312</v>
      </c>
      <c r="B1364">
        <v>1939</v>
      </c>
      <c r="C1364">
        <v>4998</v>
      </c>
      <c r="D1364">
        <v>2510</v>
      </c>
      <c r="E1364">
        <v>4193</v>
      </c>
    </row>
    <row r="1365" spans="1:5" ht="16.5">
      <c r="A1365" s="56">
        <v>100012313</v>
      </c>
      <c r="B1365">
        <v>2424</v>
      </c>
      <c r="C1365">
        <v>4998</v>
      </c>
      <c r="D1365">
        <v>2510</v>
      </c>
      <c r="E1365">
        <v>4193</v>
      </c>
    </row>
    <row r="1366" spans="1:5" ht="16.5">
      <c r="A1366" s="56">
        <v>100012314</v>
      </c>
      <c r="B1366">
        <v>2424</v>
      </c>
      <c r="C1366">
        <v>4998</v>
      </c>
      <c r="D1366">
        <v>2510</v>
      </c>
      <c r="E1366">
        <v>4193</v>
      </c>
    </row>
    <row r="1367" spans="1:5" ht="16.5">
      <c r="A1367" s="56">
        <v>100012315</v>
      </c>
      <c r="B1367">
        <v>5166</v>
      </c>
      <c r="C1367">
        <v>4960</v>
      </c>
      <c r="D1367">
        <v>2643</v>
      </c>
      <c r="E1367">
        <v>4324</v>
      </c>
    </row>
    <row r="1368" spans="1:5" ht="16.5">
      <c r="A1368" s="56">
        <v>100012316</v>
      </c>
      <c r="B1368">
        <v>1894</v>
      </c>
      <c r="C1368">
        <v>4960</v>
      </c>
      <c r="D1368">
        <v>2643</v>
      </c>
      <c r="E1368">
        <v>4324</v>
      </c>
    </row>
    <row r="1369" spans="1:5" ht="16.5">
      <c r="A1369" s="56">
        <v>100012321</v>
      </c>
      <c r="B1369">
        <v>2567</v>
      </c>
      <c r="C1369">
        <v>5003</v>
      </c>
      <c r="D1369">
        <v>2658</v>
      </c>
      <c r="E1369">
        <v>4439</v>
      </c>
    </row>
    <row r="1370" spans="1:5" ht="16.5">
      <c r="A1370" s="56">
        <v>100012322</v>
      </c>
      <c r="B1370">
        <v>2053</v>
      </c>
      <c r="C1370">
        <v>5003</v>
      </c>
      <c r="D1370">
        <v>2658</v>
      </c>
      <c r="E1370">
        <v>4439</v>
      </c>
    </row>
    <row r="1371" spans="1:5" ht="16.5">
      <c r="A1371" s="56">
        <v>100012323</v>
      </c>
      <c r="B1371">
        <v>2567</v>
      </c>
      <c r="C1371">
        <v>5003</v>
      </c>
      <c r="D1371">
        <v>2658</v>
      </c>
      <c r="E1371">
        <v>4439</v>
      </c>
    </row>
    <row r="1372" spans="1:5" ht="16.5">
      <c r="A1372" s="56">
        <v>100012324</v>
      </c>
      <c r="B1372">
        <v>2567</v>
      </c>
      <c r="C1372">
        <v>5003</v>
      </c>
      <c r="D1372">
        <v>2658</v>
      </c>
      <c r="E1372">
        <v>4439</v>
      </c>
    </row>
    <row r="1373" spans="1:5" ht="16.5">
      <c r="A1373" s="56">
        <v>100012325</v>
      </c>
      <c r="B1373">
        <v>5468</v>
      </c>
      <c r="C1373">
        <v>4965</v>
      </c>
      <c r="D1373">
        <v>2798</v>
      </c>
      <c r="E1373">
        <v>4579</v>
      </c>
    </row>
    <row r="1374" spans="1:5" ht="16.5">
      <c r="A1374" s="56">
        <v>100012326</v>
      </c>
      <c r="B1374">
        <v>2004</v>
      </c>
      <c r="C1374">
        <v>4965</v>
      </c>
      <c r="D1374">
        <v>2798</v>
      </c>
      <c r="E1374">
        <v>4579</v>
      </c>
    </row>
    <row r="1375" spans="1:5" ht="16.5">
      <c r="A1375" s="56">
        <v>100012331</v>
      </c>
      <c r="B1375">
        <v>3031</v>
      </c>
      <c r="C1375">
        <v>5009</v>
      </c>
      <c r="D1375">
        <v>3138</v>
      </c>
      <c r="E1375">
        <v>5241</v>
      </c>
    </row>
    <row r="1376" spans="1:5" ht="16.5">
      <c r="A1376" s="56">
        <v>100012332</v>
      </c>
      <c r="B1376">
        <v>2424</v>
      </c>
      <c r="C1376">
        <v>5009</v>
      </c>
      <c r="D1376">
        <v>3138</v>
      </c>
      <c r="E1376">
        <v>5241</v>
      </c>
    </row>
    <row r="1377" spans="1:5" ht="16.5">
      <c r="A1377" s="56">
        <v>100012333</v>
      </c>
      <c r="B1377">
        <v>3031</v>
      </c>
      <c r="C1377">
        <v>5009</v>
      </c>
      <c r="D1377">
        <v>3138</v>
      </c>
      <c r="E1377">
        <v>5241</v>
      </c>
    </row>
    <row r="1378" spans="1:5" ht="16.5">
      <c r="A1378" s="56">
        <v>100012334</v>
      </c>
      <c r="B1378">
        <v>3031</v>
      </c>
      <c r="C1378">
        <v>5009</v>
      </c>
      <c r="D1378">
        <v>3138</v>
      </c>
      <c r="E1378">
        <v>5241</v>
      </c>
    </row>
    <row r="1379" spans="1:5" ht="16.5">
      <c r="A1379" s="56">
        <v>100012335</v>
      </c>
      <c r="B1379">
        <v>6455</v>
      </c>
      <c r="C1379">
        <v>4971</v>
      </c>
      <c r="D1379">
        <v>3304</v>
      </c>
      <c r="E1379">
        <v>5406</v>
      </c>
    </row>
    <row r="1380" spans="1:5" ht="16.5">
      <c r="A1380" s="56">
        <v>100012336</v>
      </c>
      <c r="B1380">
        <v>2366</v>
      </c>
      <c r="C1380">
        <v>4971</v>
      </c>
      <c r="D1380">
        <v>3304</v>
      </c>
      <c r="E1380">
        <v>5406</v>
      </c>
    </row>
    <row r="1381" spans="1:5" ht="16.5">
      <c r="A1381" s="56">
        <v>100012411</v>
      </c>
      <c r="B1381">
        <v>2567</v>
      </c>
      <c r="C1381">
        <v>5014</v>
      </c>
      <c r="D1381">
        <v>2658</v>
      </c>
      <c r="E1381">
        <v>4439</v>
      </c>
    </row>
    <row r="1382" spans="1:5" ht="16.5">
      <c r="A1382" s="56">
        <v>100012412</v>
      </c>
      <c r="B1382">
        <v>2053</v>
      </c>
      <c r="C1382">
        <v>5014</v>
      </c>
      <c r="D1382">
        <v>2658</v>
      </c>
      <c r="E1382">
        <v>4439</v>
      </c>
    </row>
    <row r="1383" spans="1:5" ht="16.5">
      <c r="A1383" s="56">
        <v>100012413</v>
      </c>
      <c r="B1383">
        <v>2567</v>
      </c>
      <c r="C1383">
        <v>5014</v>
      </c>
      <c r="D1383">
        <v>2658</v>
      </c>
      <c r="E1383">
        <v>4439</v>
      </c>
    </row>
    <row r="1384" spans="1:5" ht="16.5">
      <c r="A1384" s="56">
        <v>100012414</v>
      </c>
      <c r="B1384">
        <v>2567</v>
      </c>
      <c r="C1384">
        <v>5014</v>
      </c>
      <c r="D1384">
        <v>2658</v>
      </c>
      <c r="E1384">
        <v>4439</v>
      </c>
    </row>
    <row r="1385" spans="1:5" ht="16.5">
      <c r="A1385" s="56">
        <v>100012415</v>
      </c>
      <c r="B1385">
        <v>5468</v>
      </c>
      <c r="C1385">
        <v>4977</v>
      </c>
      <c r="D1385">
        <v>2798</v>
      </c>
      <c r="E1385">
        <v>4579</v>
      </c>
    </row>
    <row r="1386" spans="1:5" ht="16.5">
      <c r="A1386" s="56">
        <v>100012416</v>
      </c>
      <c r="B1386">
        <v>2004</v>
      </c>
      <c r="C1386">
        <v>4977</v>
      </c>
      <c r="D1386">
        <v>2798</v>
      </c>
      <c r="E1386">
        <v>4579</v>
      </c>
    </row>
    <row r="1387" spans="1:5" ht="16.5">
      <c r="A1387" s="56">
        <v>100012421</v>
      </c>
      <c r="B1387">
        <v>2675</v>
      </c>
      <c r="C1387">
        <v>5020</v>
      </c>
      <c r="D1387">
        <v>2769</v>
      </c>
      <c r="E1387">
        <v>4624</v>
      </c>
    </row>
    <row r="1388" spans="1:5" ht="16.5">
      <c r="A1388" s="56">
        <v>100012422</v>
      </c>
      <c r="B1388">
        <v>2139</v>
      </c>
      <c r="C1388">
        <v>5020</v>
      </c>
      <c r="D1388">
        <v>2769</v>
      </c>
      <c r="E1388">
        <v>4624</v>
      </c>
    </row>
    <row r="1389" spans="1:5" ht="16.5">
      <c r="A1389" s="56">
        <v>100012423</v>
      </c>
      <c r="B1389">
        <v>2675</v>
      </c>
      <c r="C1389">
        <v>5020</v>
      </c>
      <c r="D1389">
        <v>2769</v>
      </c>
      <c r="E1389">
        <v>4624</v>
      </c>
    </row>
    <row r="1390" spans="1:5" ht="16.5">
      <c r="A1390" s="56">
        <v>100012424</v>
      </c>
      <c r="B1390">
        <v>2675</v>
      </c>
      <c r="C1390">
        <v>5020</v>
      </c>
      <c r="D1390">
        <v>2769</v>
      </c>
      <c r="E1390">
        <v>4624</v>
      </c>
    </row>
    <row r="1391" spans="1:5" ht="16.5">
      <c r="A1391" s="56">
        <v>100012425</v>
      </c>
      <c r="B1391">
        <v>5695</v>
      </c>
      <c r="C1391">
        <v>4982</v>
      </c>
      <c r="D1391">
        <v>2914</v>
      </c>
      <c r="E1391">
        <v>4771</v>
      </c>
    </row>
    <row r="1392" spans="1:5" ht="16.5">
      <c r="A1392" s="56">
        <v>100012426</v>
      </c>
      <c r="B1392">
        <v>2087</v>
      </c>
      <c r="C1392">
        <v>4982</v>
      </c>
      <c r="D1392">
        <v>2914</v>
      </c>
      <c r="E1392">
        <v>4771</v>
      </c>
    </row>
    <row r="1393" spans="1:5" ht="16.5">
      <c r="A1393" s="56">
        <v>100012431</v>
      </c>
      <c r="B1393">
        <v>3210</v>
      </c>
      <c r="C1393">
        <v>5026</v>
      </c>
      <c r="D1393">
        <v>3323</v>
      </c>
      <c r="E1393">
        <v>5549</v>
      </c>
    </row>
    <row r="1394" spans="1:5" ht="16.5">
      <c r="A1394" s="56">
        <v>100012432</v>
      </c>
      <c r="B1394">
        <v>2567</v>
      </c>
      <c r="C1394">
        <v>5026</v>
      </c>
      <c r="D1394">
        <v>3323</v>
      </c>
      <c r="E1394">
        <v>5549</v>
      </c>
    </row>
    <row r="1395" spans="1:5" ht="16.5">
      <c r="A1395" s="56">
        <v>100012433</v>
      </c>
      <c r="B1395">
        <v>3210</v>
      </c>
      <c r="C1395">
        <v>5026</v>
      </c>
      <c r="D1395">
        <v>3323</v>
      </c>
      <c r="E1395">
        <v>5549</v>
      </c>
    </row>
    <row r="1396" spans="1:5" ht="16.5">
      <c r="A1396" s="56">
        <v>100012434</v>
      </c>
      <c r="B1396">
        <v>3210</v>
      </c>
      <c r="C1396">
        <v>5026</v>
      </c>
      <c r="D1396">
        <v>3323</v>
      </c>
      <c r="E1396">
        <v>5549</v>
      </c>
    </row>
    <row r="1397" spans="1:5" ht="16.5">
      <c r="A1397" s="56">
        <v>100012435</v>
      </c>
      <c r="B1397">
        <v>6837</v>
      </c>
      <c r="C1397">
        <v>4988</v>
      </c>
      <c r="D1397">
        <v>3498</v>
      </c>
      <c r="E1397">
        <v>5724</v>
      </c>
    </row>
    <row r="1398" spans="1:5" ht="16.5">
      <c r="A1398" s="56">
        <v>100012436</v>
      </c>
      <c r="B1398">
        <v>2506</v>
      </c>
      <c r="C1398">
        <v>4988</v>
      </c>
      <c r="D1398">
        <v>3498</v>
      </c>
      <c r="E1398">
        <v>5724</v>
      </c>
    </row>
    <row r="1399" spans="1:5" ht="16.5">
      <c r="A1399" s="56">
        <v>100012511</v>
      </c>
      <c r="B1399">
        <v>2675</v>
      </c>
      <c r="C1399">
        <v>5031</v>
      </c>
      <c r="D1399">
        <v>2769</v>
      </c>
      <c r="E1399">
        <v>4624</v>
      </c>
    </row>
    <row r="1400" spans="1:5" ht="16.5">
      <c r="A1400" s="56">
        <v>100012512</v>
      </c>
      <c r="B1400">
        <v>2139</v>
      </c>
      <c r="C1400">
        <v>5031</v>
      </c>
      <c r="D1400">
        <v>2769</v>
      </c>
      <c r="E1400">
        <v>4624</v>
      </c>
    </row>
    <row r="1401" spans="1:5" ht="16.5">
      <c r="A1401" s="56">
        <v>100012513</v>
      </c>
      <c r="B1401">
        <v>2675</v>
      </c>
      <c r="C1401">
        <v>5031</v>
      </c>
      <c r="D1401">
        <v>2769</v>
      </c>
      <c r="E1401">
        <v>4624</v>
      </c>
    </row>
    <row r="1402" spans="1:5" ht="16.5">
      <c r="A1402" s="56">
        <v>100012514</v>
      </c>
      <c r="B1402">
        <v>2675</v>
      </c>
      <c r="C1402">
        <v>5031</v>
      </c>
      <c r="D1402">
        <v>2769</v>
      </c>
      <c r="E1402">
        <v>4624</v>
      </c>
    </row>
    <row r="1403" spans="1:5" ht="16.5">
      <c r="A1403" s="56">
        <v>100012515</v>
      </c>
      <c r="B1403">
        <v>5695</v>
      </c>
      <c r="C1403">
        <v>4993</v>
      </c>
      <c r="D1403">
        <v>2914</v>
      </c>
      <c r="E1403">
        <v>4771</v>
      </c>
    </row>
    <row r="1404" spans="1:5" ht="16.5">
      <c r="A1404" s="56">
        <v>100012516</v>
      </c>
      <c r="B1404">
        <v>2087</v>
      </c>
      <c r="C1404">
        <v>4993</v>
      </c>
      <c r="D1404">
        <v>2914</v>
      </c>
      <c r="E1404">
        <v>4771</v>
      </c>
    </row>
    <row r="1405" spans="1:5" ht="16.5">
      <c r="A1405" s="56">
        <v>100012521</v>
      </c>
      <c r="B1405">
        <v>2853</v>
      </c>
      <c r="C1405">
        <v>5037</v>
      </c>
      <c r="D1405">
        <v>2954</v>
      </c>
      <c r="E1405">
        <v>4933</v>
      </c>
    </row>
    <row r="1406" spans="1:5" ht="16.5">
      <c r="A1406" s="56">
        <v>100012522</v>
      </c>
      <c r="B1406">
        <v>2282</v>
      </c>
      <c r="C1406">
        <v>5037</v>
      </c>
      <c r="D1406">
        <v>2954</v>
      </c>
      <c r="E1406">
        <v>4933</v>
      </c>
    </row>
    <row r="1407" spans="1:5" ht="16.5">
      <c r="A1407" s="56">
        <v>100012523</v>
      </c>
      <c r="B1407">
        <v>2853</v>
      </c>
      <c r="C1407">
        <v>5037</v>
      </c>
      <c r="D1407">
        <v>2954</v>
      </c>
      <c r="E1407">
        <v>4933</v>
      </c>
    </row>
    <row r="1408" spans="1:5" ht="16.5">
      <c r="A1408" s="56">
        <v>100012524</v>
      </c>
      <c r="B1408">
        <v>2853</v>
      </c>
      <c r="C1408">
        <v>5037</v>
      </c>
      <c r="D1408">
        <v>2954</v>
      </c>
      <c r="E1408">
        <v>4933</v>
      </c>
    </row>
    <row r="1409" spans="1:5" ht="16.5">
      <c r="A1409" s="56">
        <v>100012525</v>
      </c>
      <c r="B1409">
        <v>6077</v>
      </c>
      <c r="C1409">
        <v>4999</v>
      </c>
      <c r="D1409">
        <v>3109</v>
      </c>
      <c r="E1409">
        <v>5089</v>
      </c>
    </row>
    <row r="1410" spans="1:5" ht="16.5">
      <c r="A1410" s="56">
        <v>100012526</v>
      </c>
      <c r="B1410">
        <v>2227</v>
      </c>
      <c r="C1410">
        <v>4999</v>
      </c>
      <c r="D1410">
        <v>3109</v>
      </c>
      <c r="E1410">
        <v>5089</v>
      </c>
    </row>
    <row r="1411" spans="1:5" ht="16.5">
      <c r="A1411" s="56">
        <v>100012531</v>
      </c>
      <c r="B1411">
        <v>3316</v>
      </c>
      <c r="C1411">
        <v>5042</v>
      </c>
      <c r="D1411">
        <v>3434</v>
      </c>
      <c r="E1411">
        <v>5734</v>
      </c>
    </row>
    <row r="1412" spans="1:5" ht="16.5">
      <c r="A1412" s="56">
        <v>100012532</v>
      </c>
      <c r="B1412">
        <v>2653</v>
      </c>
      <c r="C1412">
        <v>5042</v>
      </c>
      <c r="D1412">
        <v>3434</v>
      </c>
      <c r="E1412">
        <v>5734</v>
      </c>
    </row>
    <row r="1413" spans="1:5" ht="16.5">
      <c r="A1413" s="56">
        <v>100012533</v>
      </c>
      <c r="B1413">
        <v>3316</v>
      </c>
      <c r="C1413">
        <v>5042</v>
      </c>
      <c r="D1413">
        <v>3434</v>
      </c>
      <c r="E1413">
        <v>5734</v>
      </c>
    </row>
    <row r="1414" spans="1:5" ht="16.5">
      <c r="A1414" s="56">
        <v>100012534</v>
      </c>
      <c r="B1414">
        <v>3316</v>
      </c>
      <c r="C1414">
        <v>5042</v>
      </c>
      <c r="D1414">
        <v>3434</v>
      </c>
      <c r="E1414">
        <v>5734</v>
      </c>
    </row>
    <row r="1415" spans="1:5" ht="16.5">
      <c r="A1415" s="56">
        <v>100012535</v>
      </c>
      <c r="B1415">
        <v>7064</v>
      </c>
      <c r="C1415">
        <v>5005</v>
      </c>
      <c r="D1415">
        <v>3614</v>
      </c>
      <c r="E1415">
        <v>5915</v>
      </c>
    </row>
    <row r="1416" spans="1:5" ht="16.5">
      <c r="A1416" s="56">
        <v>100012536</v>
      </c>
      <c r="B1416">
        <v>2590</v>
      </c>
      <c r="C1416">
        <v>5005</v>
      </c>
      <c r="D1416">
        <v>3614</v>
      </c>
      <c r="E1416">
        <v>5915</v>
      </c>
    </row>
    <row r="1417" spans="1:5" ht="16.5">
      <c r="A1417" s="56">
        <v>100012611</v>
      </c>
      <c r="B1417">
        <v>2853</v>
      </c>
      <c r="C1417">
        <v>5048</v>
      </c>
      <c r="D1417">
        <v>2954</v>
      </c>
      <c r="E1417">
        <v>4933</v>
      </c>
    </row>
    <row r="1418" spans="1:5" ht="16.5">
      <c r="A1418" s="56">
        <v>100012612</v>
      </c>
      <c r="B1418">
        <v>2282</v>
      </c>
      <c r="C1418">
        <v>5048</v>
      </c>
      <c r="D1418">
        <v>2954</v>
      </c>
      <c r="E1418">
        <v>4933</v>
      </c>
    </row>
    <row r="1419" spans="1:5" ht="16.5">
      <c r="A1419" s="56">
        <v>100012613</v>
      </c>
      <c r="B1419">
        <v>2853</v>
      </c>
      <c r="C1419">
        <v>5048</v>
      </c>
      <c r="D1419">
        <v>2954</v>
      </c>
      <c r="E1419">
        <v>4933</v>
      </c>
    </row>
    <row r="1420" spans="1:5" ht="16.5">
      <c r="A1420" s="56">
        <v>100012614</v>
      </c>
      <c r="B1420">
        <v>2853</v>
      </c>
      <c r="C1420">
        <v>5048</v>
      </c>
      <c r="D1420">
        <v>2954</v>
      </c>
      <c r="E1420">
        <v>4933</v>
      </c>
    </row>
    <row r="1421" spans="1:5" ht="16.5">
      <c r="A1421" s="56">
        <v>100012615</v>
      </c>
      <c r="B1421">
        <v>6077</v>
      </c>
      <c r="C1421">
        <v>5010</v>
      </c>
      <c r="D1421">
        <v>3109</v>
      </c>
      <c r="E1421">
        <v>5089</v>
      </c>
    </row>
    <row r="1422" spans="1:5" ht="16.5">
      <c r="A1422" s="56">
        <v>100012616</v>
      </c>
      <c r="B1422">
        <v>2227</v>
      </c>
      <c r="C1422">
        <v>5010</v>
      </c>
      <c r="D1422">
        <v>3109</v>
      </c>
      <c r="E1422">
        <v>5089</v>
      </c>
    </row>
    <row r="1423" spans="1:5" ht="16.5">
      <c r="A1423" s="56">
        <v>100012621</v>
      </c>
      <c r="B1423">
        <v>3031</v>
      </c>
      <c r="C1423">
        <v>5054</v>
      </c>
      <c r="D1423">
        <v>3138</v>
      </c>
      <c r="E1423">
        <v>5241</v>
      </c>
    </row>
    <row r="1424" spans="1:5" ht="16.5">
      <c r="A1424" s="56">
        <v>100012622</v>
      </c>
      <c r="B1424">
        <v>2424</v>
      </c>
      <c r="C1424">
        <v>5054</v>
      </c>
      <c r="D1424">
        <v>3138</v>
      </c>
      <c r="E1424">
        <v>5241</v>
      </c>
    </row>
    <row r="1425" spans="1:5" ht="16.5">
      <c r="A1425" s="56">
        <v>100012623</v>
      </c>
      <c r="B1425">
        <v>3031</v>
      </c>
      <c r="C1425">
        <v>5054</v>
      </c>
      <c r="D1425">
        <v>3138</v>
      </c>
      <c r="E1425">
        <v>5241</v>
      </c>
    </row>
    <row r="1426" spans="1:5" ht="16.5">
      <c r="A1426" s="56">
        <v>100012624</v>
      </c>
      <c r="B1426">
        <v>3031</v>
      </c>
      <c r="C1426">
        <v>5054</v>
      </c>
      <c r="D1426">
        <v>3138</v>
      </c>
      <c r="E1426">
        <v>5241</v>
      </c>
    </row>
    <row r="1427" spans="1:5" ht="16.5">
      <c r="A1427" s="56">
        <v>100012625</v>
      </c>
      <c r="B1427">
        <v>6455</v>
      </c>
      <c r="C1427">
        <v>5016</v>
      </c>
      <c r="D1427">
        <v>3304</v>
      </c>
      <c r="E1427">
        <v>5406</v>
      </c>
    </row>
    <row r="1428" spans="1:5" ht="16.5">
      <c r="A1428" s="56">
        <v>100012626</v>
      </c>
      <c r="B1428">
        <v>2366</v>
      </c>
      <c r="C1428">
        <v>5016</v>
      </c>
      <c r="D1428">
        <v>3304</v>
      </c>
      <c r="E1428">
        <v>5406</v>
      </c>
    </row>
    <row r="1429" spans="1:5" ht="16.5">
      <c r="A1429" s="56">
        <v>100012631</v>
      </c>
      <c r="B1429">
        <v>3210</v>
      </c>
      <c r="C1429">
        <v>5059</v>
      </c>
      <c r="D1429">
        <v>3323</v>
      </c>
      <c r="E1429">
        <v>5549</v>
      </c>
    </row>
    <row r="1430" spans="1:5" ht="16.5">
      <c r="A1430" s="56">
        <v>100012632</v>
      </c>
      <c r="B1430">
        <v>2567</v>
      </c>
      <c r="C1430">
        <v>5059</v>
      </c>
      <c r="D1430">
        <v>3323</v>
      </c>
      <c r="E1430">
        <v>5549</v>
      </c>
    </row>
    <row r="1431" spans="1:5" ht="16.5">
      <c r="A1431" s="56">
        <v>100012633</v>
      </c>
      <c r="B1431">
        <v>3210</v>
      </c>
      <c r="C1431">
        <v>5059</v>
      </c>
      <c r="D1431">
        <v>3323</v>
      </c>
      <c r="E1431">
        <v>5549</v>
      </c>
    </row>
    <row r="1432" spans="1:5" ht="16.5">
      <c r="A1432" s="56">
        <v>100012634</v>
      </c>
      <c r="B1432">
        <v>3210</v>
      </c>
      <c r="C1432">
        <v>5059</v>
      </c>
      <c r="D1432">
        <v>3323</v>
      </c>
      <c r="E1432">
        <v>5549</v>
      </c>
    </row>
    <row r="1433" spans="1:5" ht="16.5">
      <c r="A1433" s="56">
        <v>100012635</v>
      </c>
      <c r="B1433">
        <v>6837</v>
      </c>
      <c r="C1433">
        <v>5021</v>
      </c>
      <c r="D1433">
        <v>3498</v>
      </c>
      <c r="E1433">
        <v>5724</v>
      </c>
    </row>
    <row r="1434" spans="1:5" ht="16.5">
      <c r="A1434" s="56">
        <v>100012636</v>
      </c>
      <c r="B1434">
        <v>2506</v>
      </c>
      <c r="C1434">
        <v>5021</v>
      </c>
      <c r="D1434">
        <v>3498</v>
      </c>
      <c r="E1434">
        <v>5724</v>
      </c>
    </row>
    <row r="1435" spans="1:5" ht="16.5">
      <c r="A1435" s="56">
        <v>100012711</v>
      </c>
      <c r="B1435">
        <v>3031</v>
      </c>
      <c r="C1435">
        <v>5065</v>
      </c>
      <c r="D1435">
        <v>3138</v>
      </c>
      <c r="E1435">
        <v>5241</v>
      </c>
    </row>
    <row r="1436" spans="1:5" ht="16.5">
      <c r="A1436" s="56">
        <v>100012712</v>
      </c>
      <c r="B1436">
        <v>2424</v>
      </c>
      <c r="C1436">
        <v>5065</v>
      </c>
      <c r="D1436">
        <v>3138</v>
      </c>
      <c r="E1436">
        <v>5241</v>
      </c>
    </row>
    <row r="1437" spans="1:5" ht="16.5">
      <c r="A1437" s="56">
        <v>100012713</v>
      </c>
      <c r="B1437">
        <v>3031</v>
      </c>
      <c r="C1437">
        <v>5065</v>
      </c>
      <c r="D1437">
        <v>3138</v>
      </c>
      <c r="E1437">
        <v>5241</v>
      </c>
    </row>
    <row r="1438" spans="1:5" ht="16.5">
      <c r="A1438" s="56">
        <v>100012714</v>
      </c>
      <c r="B1438">
        <v>3031</v>
      </c>
      <c r="C1438">
        <v>5065</v>
      </c>
      <c r="D1438">
        <v>3138</v>
      </c>
      <c r="E1438">
        <v>5241</v>
      </c>
    </row>
    <row r="1439" spans="1:5" ht="16.5">
      <c r="A1439" s="56">
        <v>100012715</v>
      </c>
      <c r="B1439">
        <v>6455</v>
      </c>
      <c r="C1439">
        <v>5027</v>
      </c>
      <c r="D1439">
        <v>3304</v>
      </c>
      <c r="E1439">
        <v>5406</v>
      </c>
    </row>
    <row r="1440" spans="1:5" ht="16.5">
      <c r="A1440" s="56">
        <v>100012716</v>
      </c>
      <c r="B1440">
        <v>2366</v>
      </c>
      <c r="C1440">
        <v>5027</v>
      </c>
      <c r="D1440">
        <v>3304</v>
      </c>
      <c r="E1440">
        <v>5406</v>
      </c>
    </row>
    <row r="1441" spans="1:5" ht="16.5">
      <c r="A1441" s="56">
        <v>100012721</v>
      </c>
      <c r="B1441">
        <v>3210</v>
      </c>
      <c r="C1441">
        <v>5070</v>
      </c>
      <c r="D1441">
        <v>3323</v>
      </c>
      <c r="E1441">
        <v>5549</v>
      </c>
    </row>
    <row r="1442" spans="1:5" ht="16.5">
      <c r="A1442" s="56">
        <v>100012722</v>
      </c>
      <c r="B1442">
        <v>2567</v>
      </c>
      <c r="C1442">
        <v>5070</v>
      </c>
      <c r="D1442">
        <v>3323</v>
      </c>
      <c r="E1442">
        <v>5549</v>
      </c>
    </row>
    <row r="1443" spans="1:5" ht="16.5">
      <c r="A1443" s="56">
        <v>100012723</v>
      </c>
      <c r="B1443">
        <v>3210</v>
      </c>
      <c r="C1443">
        <v>5070</v>
      </c>
      <c r="D1443">
        <v>3323</v>
      </c>
      <c r="E1443">
        <v>5549</v>
      </c>
    </row>
    <row r="1444" spans="1:5" ht="16.5">
      <c r="A1444" s="56">
        <v>100012724</v>
      </c>
      <c r="B1444">
        <v>3210</v>
      </c>
      <c r="C1444">
        <v>5070</v>
      </c>
      <c r="D1444">
        <v>3323</v>
      </c>
      <c r="E1444">
        <v>5549</v>
      </c>
    </row>
    <row r="1445" spans="1:5" ht="16.5">
      <c r="A1445" s="56">
        <v>100012725</v>
      </c>
      <c r="B1445">
        <v>6837</v>
      </c>
      <c r="C1445">
        <v>5033</v>
      </c>
      <c r="D1445">
        <v>3498</v>
      </c>
      <c r="E1445">
        <v>5724</v>
      </c>
    </row>
    <row r="1446" spans="1:5" ht="16.5">
      <c r="A1446" s="56">
        <v>100012726</v>
      </c>
      <c r="B1446">
        <v>2506</v>
      </c>
      <c r="C1446">
        <v>5033</v>
      </c>
      <c r="D1446">
        <v>3498</v>
      </c>
      <c r="E1446">
        <v>5724</v>
      </c>
    </row>
    <row r="1447" spans="1:5" ht="16.5">
      <c r="A1447" s="56">
        <v>100012731</v>
      </c>
      <c r="B1447">
        <v>3388</v>
      </c>
      <c r="C1447">
        <v>5076</v>
      </c>
      <c r="D1447">
        <v>3508</v>
      </c>
      <c r="E1447">
        <v>5857</v>
      </c>
    </row>
    <row r="1448" spans="1:5" ht="16.5">
      <c r="A1448" s="56">
        <v>100012732</v>
      </c>
      <c r="B1448">
        <v>2710</v>
      </c>
      <c r="C1448">
        <v>5076</v>
      </c>
      <c r="D1448">
        <v>3508</v>
      </c>
      <c r="E1448">
        <v>5857</v>
      </c>
    </row>
    <row r="1449" spans="1:5" ht="16.5">
      <c r="A1449" s="56">
        <v>100012733</v>
      </c>
      <c r="B1449">
        <v>3388</v>
      </c>
      <c r="C1449">
        <v>5076</v>
      </c>
      <c r="D1449">
        <v>3508</v>
      </c>
      <c r="E1449">
        <v>5857</v>
      </c>
    </row>
    <row r="1450" spans="1:5" ht="16.5">
      <c r="A1450" s="56">
        <v>100012734</v>
      </c>
      <c r="B1450">
        <v>3388</v>
      </c>
      <c r="C1450">
        <v>5076</v>
      </c>
      <c r="D1450">
        <v>3508</v>
      </c>
      <c r="E1450">
        <v>5857</v>
      </c>
    </row>
    <row r="1451" spans="1:5" ht="16.5">
      <c r="A1451" s="56">
        <v>100012735</v>
      </c>
      <c r="B1451">
        <v>7215</v>
      </c>
      <c r="C1451">
        <v>5038</v>
      </c>
      <c r="D1451">
        <v>3693</v>
      </c>
      <c r="E1451">
        <v>6042</v>
      </c>
    </row>
    <row r="1452" spans="1:5" ht="16.5">
      <c r="A1452" s="56">
        <v>100012736</v>
      </c>
      <c r="B1452">
        <v>2644</v>
      </c>
      <c r="C1452">
        <v>5038</v>
      </c>
      <c r="D1452">
        <v>3693</v>
      </c>
      <c r="E1452">
        <v>6042</v>
      </c>
    </row>
    <row r="1453" spans="1:5" ht="16.5">
      <c r="A1453" s="56">
        <v>100012811</v>
      </c>
      <c r="B1453">
        <v>3210</v>
      </c>
      <c r="C1453">
        <v>5082</v>
      </c>
      <c r="D1453">
        <v>3323</v>
      </c>
      <c r="E1453">
        <v>5549</v>
      </c>
    </row>
    <row r="1454" spans="1:5" ht="16.5">
      <c r="A1454" s="56">
        <v>100012812</v>
      </c>
      <c r="B1454">
        <v>2567</v>
      </c>
      <c r="C1454">
        <v>5082</v>
      </c>
      <c r="D1454">
        <v>3323</v>
      </c>
      <c r="E1454">
        <v>5549</v>
      </c>
    </row>
    <row r="1455" spans="1:5" ht="16.5">
      <c r="A1455" s="56">
        <v>100012813</v>
      </c>
      <c r="B1455">
        <v>3210</v>
      </c>
      <c r="C1455">
        <v>5082</v>
      </c>
      <c r="D1455">
        <v>3323</v>
      </c>
      <c r="E1455">
        <v>5549</v>
      </c>
    </row>
    <row r="1456" spans="1:5" ht="16.5">
      <c r="A1456" s="56">
        <v>100012814</v>
      </c>
      <c r="B1456">
        <v>3210</v>
      </c>
      <c r="C1456">
        <v>5082</v>
      </c>
      <c r="D1456">
        <v>3323</v>
      </c>
      <c r="E1456">
        <v>5549</v>
      </c>
    </row>
    <row r="1457" spans="1:5" ht="16.5">
      <c r="A1457" s="56">
        <v>100012815</v>
      </c>
      <c r="B1457">
        <v>6837</v>
      </c>
      <c r="C1457">
        <v>5044</v>
      </c>
      <c r="D1457">
        <v>3498</v>
      </c>
      <c r="E1457">
        <v>5724</v>
      </c>
    </row>
    <row r="1458" spans="1:5" ht="16.5">
      <c r="A1458" s="56">
        <v>100012816</v>
      </c>
      <c r="B1458">
        <v>2506</v>
      </c>
      <c r="C1458">
        <v>5044</v>
      </c>
      <c r="D1458">
        <v>3498</v>
      </c>
      <c r="E1458">
        <v>5724</v>
      </c>
    </row>
    <row r="1459" spans="1:5" ht="16.5">
      <c r="A1459" s="56">
        <v>100012821</v>
      </c>
      <c r="B1459">
        <v>3316</v>
      </c>
      <c r="C1459">
        <v>5087</v>
      </c>
      <c r="D1459">
        <v>3434</v>
      </c>
      <c r="E1459">
        <v>5734</v>
      </c>
    </row>
    <row r="1460" spans="1:5" ht="16.5">
      <c r="A1460" s="56">
        <v>100012822</v>
      </c>
      <c r="B1460">
        <v>2653</v>
      </c>
      <c r="C1460">
        <v>5087</v>
      </c>
      <c r="D1460">
        <v>3434</v>
      </c>
      <c r="E1460">
        <v>5734</v>
      </c>
    </row>
    <row r="1461" spans="1:5" ht="16.5">
      <c r="A1461" s="56">
        <v>100012823</v>
      </c>
      <c r="B1461">
        <v>3316</v>
      </c>
      <c r="C1461">
        <v>5087</v>
      </c>
      <c r="D1461">
        <v>3434</v>
      </c>
      <c r="E1461">
        <v>5734</v>
      </c>
    </row>
    <row r="1462" spans="1:5" ht="16.5">
      <c r="A1462" s="56">
        <v>100012824</v>
      </c>
      <c r="B1462">
        <v>3316</v>
      </c>
      <c r="C1462">
        <v>5087</v>
      </c>
      <c r="D1462">
        <v>3434</v>
      </c>
      <c r="E1462">
        <v>5734</v>
      </c>
    </row>
    <row r="1463" spans="1:5" ht="16.5">
      <c r="A1463" s="56">
        <v>100012825</v>
      </c>
      <c r="B1463">
        <v>7064</v>
      </c>
      <c r="C1463">
        <v>5049</v>
      </c>
      <c r="D1463">
        <v>3614</v>
      </c>
      <c r="E1463">
        <v>5915</v>
      </c>
    </row>
    <row r="1464" spans="1:5" ht="16.5">
      <c r="A1464" s="56">
        <v>100012826</v>
      </c>
      <c r="B1464">
        <v>2590</v>
      </c>
      <c r="C1464">
        <v>5049</v>
      </c>
      <c r="D1464">
        <v>3614</v>
      </c>
      <c r="E1464">
        <v>5915</v>
      </c>
    </row>
    <row r="1465" spans="1:5" ht="16.5">
      <c r="A1465" s="56">
        <v>100012831</v>
      </c>
      <c r="B1465">
        <v>3567</v>
      </c>
      <c r="C1465">
        <v>5097</v>
      </c>
      <c r="D1465">
        <v>3693</v>
      </c>
      <c r="E1465">
        <v>6167</v>
      </c>
    </row>
    <row r="1466" spans="1:5" ht="16.5">
      <c r="A1466" s="56">
        <v>100012832</v>
      </c>
      <c r="B1466">
        <v>2853</v>
      </c>
      <c r="C1466">
        <v>5097</v>
      </c>
      <c r="D1466">
        <v>3693</v>
      </c>
      <c r="E1466">
        <v>6167</v>
      </c>
    </row>
    <row r="1467" spans="1:5" ht="16.5">
      <c r="A1467" s="56">
        <v>100012833</v>
      </c>
      <c r="B1467">
        <v>3567</v>
      </c>
      <c r="C1467">
        <v>5097</v>
      </c>
      <c r="D1467">
        <v>3693</v>
      </c>
      <c r="E1467">
        <v>6167</v>
      </c>
    </row>
    <row r="1468" spans="1:5" ht="16.5">
      <c r="A1468" s="56">
        <v>100012834</v>
      </c>
      <c r="B1468">
        <v>3567</v>
      </c>
      <c r="C1468">
        <v>5097</v>
      </c>
      <c r="D1468">
        <v>3693</v>
      </c>
      <c r="E1468">
        <v>6167</v>
      </c>
    </row>
    <row r="1469" spans="1:5" ht="16.5">
      <c r="A1469" s="56">
        <v>100012835</v>
      </c>
      <c r="B1469">
        <v>7597</v>
      </c>
      <c r="C1469">
        <v>5066</v>
      </c>
      <c r="D1469">
        <v>3887</v>
      </c>
      <c r="E1469">
        <v>6361</v>
      </c>
    </row>
    <row r="1470" spans="1:5" ht="16.5">
      <c r="A1470" s="56">
        <v>100012836</v>
      </c>
      <c r="B1470">
        <v>2784</v>
      </c>
      <c r="C1470">
        <v>5066</v>
      </c>
      <c r="D1470">
        <v>3887</v>
      </c>
      <c r="E1470">
        <v>6361</v>
      </c>
    </row>
    <row r="1471" spans="1:5" ht="16.5">
      <c r="A1471" s="56">
        <v>100013111</v>
      </c>
      <c r="B1471">
        <v>2307</v>
      </c>
      <c r="C1471">
        <v>5103</v>
      </c>
      <c r="D1471">
        <v>2409</v>
      </c>
      <c r="E1471">
        <v>4020</v>
      </c>
    </row>
    <row r="1472" spans="1:5" ht="16.5">
      <c r="A1472" s="56">
        <v>100013112</v>
      </c>
      <c r="B1472">
        <v>1845</v>
      </c>
      <c r="C1472">
        <v>5103</v>
      </c>
      <c r="D1472">
        <v>2409</v>
      </c>
      <c r="E1472">
        <v>4020</v>
      </c>
    </row>
    <row r="1473" spans="1:5" ht="16.5">
      <c r="A1473" s="56">
        <v>100013113</v>
      </c>
      <c r="B1473">
        <v>2307</v>
      </c>
      <c r="C1473">
        <v>5103</v>
      </c>
      <c r="D1473">
        <v>2409</v>
      </c>
      <c r="E1473">
        <v>4020</v>
      </c>
    </row>
    <row r="1474" spans="1:5" ht="16.5">
      <c r="A1474" s="56">
        <v>100013114</v>
      </c>
      <c r="B1474">
        <v>2307</v>
      </c>
      <c r="C1474">
        <v>5103</v>
      </c>
      <c r="D1474">
        <v>2409</v>
      </c>
      <c r="E1474">
        <v>4020</v>
      </c>
    </row>
    <row r="1475" spans="1:5" ht="16.5">
      <c r="A1475" s="56">
        <v>100013115</v>
      </c>
      <c r="B1475">
        <v>4922</v>
      </c>
      <c r="C1475">
        <v>5072</v>
      </c>
      <c r="D1475">
        <v>2528</v>
      </c>
      <c r="E1475">
        <v>4139</v>
      </c>
    </row>
    <row r="1476" spans="1:5" ht="16.5">
      <c r="A1476" s="56">
        <v>100013116</v>
      </c>
      <c r="B1476">
        <v>1804</v>
      </c>
      <c r="C1476">
        <v>5072</v>
      </c>
      <c r="D1476">
        <v>2528</v>
      </c>
      <c r="E1476">
        <v>4139</v>
      </c>
    </row>
    <row r="1477" spans="1:5" ht="16.5">
      <c r="A1477" s="56">
        <v>100013121</v>
      </c>
      <c r="B1477">
        <v>2381</v>
      </c>
      <c r="C1477">
        <v>5108</v>
      </c>
      <c r="D1477">
        <v>2485</v>
      </c>
      <c r="E1477">
        <v>4148</v>
      </c>
    </row>
    <row r="1478" spans="1:5" ht="16.5">
      <c r="A1478" s="56">
        <v>100013122</v>
      </c>
      <c r="B1478">
        <v>1904</v>
      </c>
      <c r="C1478">
        <v>5108</v>
      </c>
      <c r="D1478">
        <v>2485</v>
      </c>
      <c r="E1478">
        <v>4148</v>
      </c>
    </row>
    <row r="1479" spans="1:5" ht="16.5">
      <c r="A1479" s="56">
        <v>100013123</v>
      </c>
      <c r="B1479">
        <v>2381</v>
      </c>
      <c r="C1479">
        <v>5108</v>
      </c>
      <c r="D1479">
        <v>2485</v>
      </c>
      <c r="E1479">
        <v>4148</v>
      </c>
    </row>
    <row r="1480" spans="1:5" ht="16.5">
      <c r="A1480" s="56">
        <v>100013124</v>
      </c>
      <c r="B1480">
        <v>2381</v>
      </c>
      <c r="C1480">
        <v>5108</v>
      </c>
      <c r="D1480">
        <v>2485</v>
      </c>
      <c r="E1480">
        <v>4148</v>
      </c>
    </row>
    <row r="1481" spans="1:5" ht="16.5">
      <c r="A1481" s="56">
        <v>100013125</v>
      </c>
      <c r="B1481">
        <v>5077</v>
      </c>
      <c r="C1481">
        <v>5077</v>
      </c>
      <c r="D1481">
        <v>2609</v>
      </c>
      <c r="E1481">
        <v>4271</v>
      </c>
    </row>
    <row r="1482" spans="1:5" ht="16.5">
      <c r="A1482" s="56">
        <v>100013126</v>
      </c>
      <c r="B1482">
        <v>1860</v>
      </c>
      <c r="C1482">
        <v>5077</v>
      </c>
      <c r="D1482">
        <v>2609</v>
      </c>
      <c r="E1482">
        <v>4271</v>
      </c>
    </row>
    <row r="1483" spans="1:5" ht="16.5">
      <c r="A1483" s="56">
        <v>100013131</v>
      </c>
      <c r="B1483">
        <v>2746</v>
      </c>
      <c r="C1483">
        <v>5114</v>
      </c>
      <c r="D1483">
        <v>2868</v>
      </c>
      <c r="E1483">
        <v>4786</v>
      </c>
    </row>
    <row r="1484" spans="1:5" ht="16.5">
      <c r="A1484" s="56">
        <v>100013132</v>
      </c>
      <c r="B1484">
        <v>2196</v>
      </c>
      <c r="C1484">
        <v>5114</v>
      </c>
      <c r="D1484">
        <v>2868</v>
      </c>
      <c r="E1484">
        <v>4786</v>
      </c>
    </row>
    <row r="1485" spans="1:5" ht="16.5">
      <c r="A1485" s="56">
        <v>100013133</v>
      </c>
      <c r="B1485">
        <v>2746</v>
      </c>
      <c r="C1485">
        <v>5114</v>
      </c>
      <c r="D1485">
        <v>2868</v>
      </c>
      <c r="E1485">
        <v>4786</v>
      </c>
    </row>
    <row r="1486" spans="1:5" ht="16.5">
      <c r="A1486" s="56">
        <v>100013134</v>
      </c>
      <c r="B1486">
        <v>2746</v>
      </c>
      <c r="C1486">
        <v>5114</v>
      </c>
      <c r="D1486">
        <v>2868</v>
      </c>
      <c r="E1486">
        <v>4786</v>
      </c>
    </row>
    <row r="1487" spans="1:5" ht="16.5">
      <c r="A1487" s="56">
        <v>100013135</v>
      </c>
      <c r="B1487">
        <v>5859</v>
      </c>
      <c r="C1487">
        <v>5083</v>
      </c>
      <c r="D1487">
        <v>3011</v>
      </c>
      <c r="E1487">
        <v>4929</v>
      </c>
    </row>
    <row r="1488" spans="1:5" ht="16.5">
      <c r="A1488" s="56">
        <v>100013136</v>
      </c>
      <c r="B1488">
        <v>2147</v>
      </c>
      <c r="C1488">
        <v>5083</v>
      </c>
      <c r="D1488">
        <v>3011</v>
      </c>
      <c r="E1488">
        <v>4929</v>
      </c>
    </row>
    <row r="1489" spans="1:5" ht="16.5">
      <c r="A1489" s="56">
        <v>100013211</v>
      </c>
      <c r="B1489">
        <v>2381</v>
      </c>
      <c r="C1489">
        <v>5119</v>
      </c>
      <c r="D1489">
        <v>2485</v>
      </c>
      <c r="E1489">
        <v>4148</v>
      </c>
    </row>
    <row r="1490" spans="1:5" ht="16.5">
      <c r="A1490" s="56">
        <v>100013212</v>
      </c>
      <c r="B1490">
        <v>1904</v>
      </c>
      <c r="C1490">
        <v>5119</v>
      </c>
      <c r="D1490">
        <v>2485</v>
      </c>
      <c r="E1490">
        <v>4148</v>
      </c>
    </row>
    <row r="1491" spans="1:5" ht="16.5">
      <c r="A1491" s="56">
        <v>100013213</v>
      </c>
      <c r="B1491">
        <v>2381</v>
      </c>
      <c r="C1491">
        <v>5119</v>
      </c>
      <c r="D1491">
        <v>2485</v>
      </c>
      <c r="E1491">
        <v>4148</v>
      </c>
    </row>
    <row r="1492" spans="1:5" ht="16.5">
      <c r="A1492" s="56">
        <v>100013214</v>
      </c>
      <c r="B1492">
        <v>2381</v>
      </c>
      <c r="C1492">
        <v>5119</v>
      </c>
      <c r="D1492">
        <v>2485</v>
      </c>
      <c r="E1492">
        <v>4148</v>
      </c>
    </row>
    <row r="1493" spans="1:5" ht="16.5">
      <c r="A1493" s="57">
        <v>100013215</v>
      </c>
      <c r="B1493">
        <v>5077</v>
      </c>
      <c r="C1493">
        <v>5089</v>
      </c>
      <c r="D1493">
        <v>2609</v>
      </c>
      <c r="E1493">
        <v>4271</v>
      </c>
    </row>
    <row r="1494" spans="1:5" ht="16.5">
      <c r="A1494" s="57">
        <v>100013216</v>
      </c>
      <c r="B1494">
        <v>1860</v>
      </c>
      <c r="C1494">
        <v>5089</v>
      </c>
      <c r="D1494">
        <v>2609</v>
      </c>
      <c r="E1494">
        <v>4271</v>
      </c>
    </row>
    <row r="1495" spans="1:5" ht="16.5">
      <c r="A1495" s="57">
        <v>100013221</v>
      </c>
      <c r="B1495">
        <v>2490</v>
      </c>
      <c r="C1495">
        <v>5125</v>
      </c>
      <c r="D1495">
        <v>2599</v>
      </c>
      <c r="E1495">
        <v>4340</v>
      </c>
    </row>
    <row r="1496" spans="1:5" ht="16.5">
      <c r="A1496" s="57">
        <v>100013222</v>
      </c>
      <c r="B1496">
        <v>1992</v>
      </c>
      <c r="C1496">
        <v>5125</v>
      </c>
      <c r="D1496">
        <v>2599</v>
      </c>
      <c r="E1496">
        <v>4340</v>
      </c>
    </row>
    <row r="1497" spans="1:5" ht="16.5">
      <c r="A1497" s="57">
        <v>100013223</v>
      </c>
      <c r="B1497">
        <v>2490</v>
      </c>
      <c r="C1497">
        <v>5125</v>
      </c>
      <c r="D1497">
        <v>2599</v>
      </c>
      <c r="E1497">
        <v>4340</v>
      </c>
    </row>
    <row r="1498" spans="1:5" ht="16.5">
      <c r="A1498" s="57">
        <v>100013224</v>
      </c>
      <c r="B1498">
        <v>2490</v>
      </c>
      <c r="C1498">
        <v>5125</v>
      </c>
      <c r="D1498">
        <v>2599</v>
      </c>
      <c r="E1498">
        <v>4340</v>
      </c>
    </row>
    <row r="1499" spans="1:5" ht="16.5">
      <c r="A1499" s="57">
        <v>100013225</v>
      </c>
      <c r="B1499">
        <v>5313</v>
      </c>
      <c r="C1499">
        <v>5094</v>
      </c>
      <c r="D1499">
        <v>2730</v>
      </c>
      <c r="E1499">
        <v>4468</v>
      </c>
    </row>
    <row r="1500" spans="1:5" ht="16.5">
      <c r="A1500" s="57">
        <v>100013226</v>
      </c>
      <c r="B1500">
        <v>1947</v>
      </c>
      <c r="C1500">
        <v>5094</v>
      </c>
      <c r="D1500">
        <v>2730</v>
      </c>
      <c r="E1500">
        <v>4468</v>
      </c>
    </row>
    <row r="1501" spans="1:5" ht="16.5">
      <c r="A1501" s="57">
        <v>100013231</v>
      </c>
      <c r="B1501">
        <v>2930</v>
      </c>
      <c r="C1501">
        <v>5131</v>
      </c>
      <c r="D1501">
        <v>3059</v>
      </c>
      <c r="E1501">
        <v>5105</v>
      </c>
    </row>
    <row r="1502" spans="1:5" ht="16.5">
      <c r="A1502" s="57">
        <v>100013232</v>
      </c>
      <c r="B1502">
        <v>2343</v>
      </c>
      <c r="C1502">
        <v>5131</v>
      </c>
      <c r="D1502">
        <v>3059</v>
      </c>
      <c r="E1502">
        <v>5105</v>
      </c>
    </row>
    <row r="1503" spans="1:5" ht="16.5">
      <c r="A1503" s="57">
        <v>100013233</v>
      </c>
      <c r="B1503">
        <v>2930</v>
      </c>
      <c r="C1503">
        <v>5131</v>
      </c>
      <c r="D1503">
        <v>3059</v>
      </c>
      <c r="E1503">
        <v>5105</v>
      </c>
    </row>
    <row r="1504" spans="1:5" ht="16.5">
      <c r="A1504" s="57">
        <v>100013234</v>
      </c>
      <c r="B1504">
        <v>2930</v>
      </c>
      <c r="C1504">
        <v>5131</v>
      </c>
      <c r="D1504">
        <v>3059</v>
      </c>
      <c r="E1504">
        <v>5105</v>
      </c>
    </row>
    <row r="1505" spans="1:5" ht="16.5">
      <c r="A1505" s="57">
        <v>100013235</v>
      </c>
      <c r="B1505">
        <v>6249</v>
      </c>
      <c r="C1505">
        <v>5100</v>
      </c>
      <c r="D1505">
        <v>3211</v>
      </c>
      <c r="E1505">
        <v>5258</v>
      </c>
    </row>
    <row r="1506" spans="1:5" ht="16.5">
      <c r="A1506" s="57">
        <v>100013236</v>
      </c>
      <c r="B1506">
        <v>2290</v>
      </c>
      <c r="C1506">
        <v>5100</v>
      </c>
      <c r="D1506">
        <v>3211</v>
      </c>
      <c r="E1506">
        <v>5258</v>
      </c>
    </row>
    <row r="1507" spans="1:5" ht="16.5">
      <c r="A1507" s="57">
        <v>100013311</v>
      </c>
      <c r="B1507">
        <v>2490</v>
      </c>
      <c r="C1507">
        <v>5136</v>
      </c>
      <c r="D1507">
        <v>2599</v>
      </c>
      <c r="E1507">
        <v>4340</v>
      </c>
    </row>
    <row r="1508" spans="1:5" ht="16.5">
      <c r="A1508" s="57">
        <v>100013312</v>
      </c>
      <c r="B1508">
        <v>1992</v>
      </c>
      <c r="C1508">
        <v>5136</v>
      </c>
      <c r="D1508">
        <v>2599</v>
      </c>
      <c r="E1508">
        <v>4340</v>
      </c>
    </row>
    <row r="1509" spans="1:5" ht="16.5">
      <c r="A1509" s="57">
        <v>100013313</v>
      </c>
      <c r="B1509">
        <v>2490</v>
      </c>
      <c r="C1509">
        <v>5136</v>
      </c>
      <c r="D1509">
        <v>2599</v>
      </c>
      <c r="E1509">
        <v>4340</v>
      </c>
    </row>
    <row r="1510" spans="1:5" ht="16.5">
      <c r="A1510" s="57">
        <v>100013314</v>
      </c>
      <c r="B1510">
        <v>2490</v>
      </c>
      <c r="C1510">
        <v>5136</v>
      </c>
      <c r="D1510">
        <v>2599</v>
      </c>
      <c r="E1510">
        <v>4340</v>
      </c>
    </row>
    <row r="1511" spans="1:5" ht="16.5">
      <c r="A1511" s="57">
        <v>100013315</v>
      </c>
      <c r="B1511">
        <v>5313</v>
      </c>
      <c r="C1511">
        <v>5105</v>
      </c>
      <c r="D1511">
        <v>2730</v>
      </c>
      <c r="E1511">
        <v>4468</v>
      </c>
    </row>
    <row r="1512" spans="1:5" ht="16.5">
      <c r="A1512" s="57">
        <v>100013316</v>
      </c>
      <c r="B1512">
        <v>1947</v>
      </c>
      <c r="C1512">
        <v>5105</v>
      </c>
      <c r="D1512">
        <v>2730</v>
      </c>
      <c r="E1512">
        <v>4468</v>
      </c>
    </row>
    <row r="1513" spans="1:5" ht="16.5">
      <c r="A1513" s="57">
        <v>100013321</v>
      </c>
      <c r="B1513">
        <v>2637</v>
      </c>
      <c r="C1513">
        <v>5142</v>
      </c>
      <c r="D1513">
        <v>2753</v>
      </c>
      <c r="E1513">
        <v>4594</v>
      </c>
    </row>
    <row r="1514" spans="1:5" ht="16.5">
      <c r="A1514" s="57">
        <v>100013322</v>
      </c>
      <c r="B1514">
        <v>2109</v>
      </c>
      <c r="C1514">
        <v>5142</v>
      </c>
      <c r="D1514">
        <v>2753</v>
      </c>
      <c r="E1514">
        <v>4594</v>
      </c>
    </row>
    <row r="1515" spans="1:5" ht="16.5">
      <c r="A1515" s="57">
        <v>100013323</v>
      </c>
      <c r="B1515">
        <v>2637</v>
      </c>
      <c r="C1515">
        <v>5142</v>
      </c>
      <c r="D1515">
        <v>2753</v>
      </c>
      <c r="E1515">
        <v>4594</v>
      </c>
    </row>
    <row r="1516" spans="1:5" ht="16.5">
      <c r="A1516" s="57">
        <v>100013324</v>
      </c>
      <c r="B1516">
        <v>2637</v>
      </c>
      <c r="C1516">
        <v>5142</v>
      </c>
      <c r="D1516">
        <v>2753</v>
      </c>
      <c r="E1516">
        <v>4594</v>
      </c>
    </row>
    <row r="1517" spans="1:5" ht="16.5">
      <c r="A1517" s="57">
        <v>100013325</v>
      </c>
      <c r="B1517">
        <v>5623</v>
      </c>
      <c r="C1517">
        <v>5111</v>
      </c>
      <c r="D1517">
        <v>2889</v>
      </c>
      <c r="E1517">
        <v>4732</v>
      </c>
    </row>
    <row r="1518" spans="1:5" ht="16.5">
      <c r="A1518" s="57">
        <v>100013326</v>
      </c>
      <c r="B1518">
        <v>2060</v>
      </c>
      <c r="C1518">
        <v>5111</v>
      </c>
      <c r="D1518">
        <v>2889</v>
      </c>
      <c r="E1518">
        <v>4732</v>
      </c>
    </row>
    <row r="1519" spans="1:5" ht="16.5">
      <c r="A1519" s="57">
        <v>100013331</v>
      </c>
      <c r="B1519">
        <v>3113</v>
      </c>
      <c r="C1519">
        <v>5147</v>
      </c>
      <c r="D1519">
        <v>3250</v>
      </c>
      <c r="E1519">
        <v>5425</v>
      </c>
    </row>
    <row r="1520" spans="1:5" ht="16.5">
      <c r="A1520" s="57">
        <v>100013332</v>
      </c>
      <c r="B1520">
        <v>2490</v>
      </c>
      <c r="C1520">
        <v>5147</v>
      </c>
      <c r="D1520">
        <v>3250</v>
      </c>
      <c r="E1520">
        <v>5425</v>
      </c>
    </row>
    <row r="1521" spans="1:5" ht="16.5">
      <c r="A1521" s="57">
        <v>100013333</v>
      </c>
      <c r="B1521">
        <v>3113</v>
      </c>
      <c r="C1521">
        <v>5147</v>
      </c>
      <c r="D1521">
        <v>3250</v>
      </c>
      <c r="E1521">
        <v>5425</v>
      </c>
    </row>
    <row r="1522" spans="1:5" ht="16.5">
      <c r="A1522" s="57">
        <v>100013334</v>
      </c>
      <c r="B1522">
        <v>3113</v>
      </c>
      <c r="C1522">
        <v>5147</v>
      </c>
      <c r="D1522">
        <v>3250</v>
      </c>
      <c r="E1522">
        <v>5425</v>
      </c>
    </row>
    <row r="1523" spans="1:5" ht="16.5">
      <c r="A1523" s="57">
        <v>100013335</v>
      </c>
      <c r="B1523">
        <v>6640</v>
      </c>
      <c r="C1523">
        <v>5117</v>
      </c>
      <c r="D1523">
        <v>3411</v>
      </c>
      <c r="E1523">
        <v>5586</v>
      </c>
    </row>
    <row r="1524" spans="1:5" ht="16.5">
      <c r="A1524" s="57">
        <v>100013336</v>
      </c>
      <c r="B1524">
        <v>2434</v>
      </c>
      <c r="C1524">
        <v>5117</v>
      </c>
      <c r="D1524">
        <v>3411</v>
      </c>
      <c r="E1524">
        <v>5586</v>
      </c>
    </row>
    <row r="1525" spans="1:5" ht="16.5">
      <c r="A1525" s="57">
        <v>100013411</v>
      </c>
      <c r="B1525">
        <v>2637</v>
      </c>
      <c r="C1525">
        <v>5153</v>
      </c>
      <c r="D1525">
        <v>2753</v>
      </c>
      <c r="E1525">
        <v>4594</v>
      </c>
    </row>
    <row r="1526" spans="1:5" ht="16.5">
      <c r="A1526" s="57">
        <v>100013412</v>
      </c>
      <c r="B1526">
        <v>2109</v>
      </c>
      <c r="C1526">
        <v>5153</v>
      </c>
      <c r="D1526">
        <v>2753</v>
      </c>
      <c r="E1526">
        <v>4594</v>
      </c>
    </row>
    <row r="1527" spans="1:5" ht="16.5">
      <c r="A1527" s="57">
        <v>100013413</v>
      </c>
      <c r="B1527">
        <v>2637</v>
      </c>
      <c r="C1527">
        <v>5153</v>
      </c>
      <c r="D1527">
        <v>2753</v>
      </c>
      <c r="E1527">
        <v>4594</v>
      </c>
    </row>
    <row r="1528" spans="1:5" ht="16.5">
      <c r="A1528" s="57">
        <v>100013414</v>
      </c>
      <c r="B1528">
        <v>2637</v>
      </c>
      <c r="C1528">
        <v>5153</v>
      </c>
      <c r="D1528">
        <v>2753</v>
      </c>
      <c r="E1528">
        <v>4594</v>
      </c>
    </row>
    <row r="1529" spans="1:5" ht="16.5">
      <c r="A1529" s="57">
        <v>100013415</v>
      </c>
      <c r="B1529">
        <v>5623</v>
      </c>
      <c r="C1529">
        <v>5122</v>
      </c>
      <c r="D1529">
        <v>2889</v>
      </c>
      <c r="E1529">
        <v>4732</v>
      </c>
    </row>
    <row r="1530" spans="1:5" ht="16.5">
      <c r="A1530" s="57">
        <v>100013416</v>
      </c>
      <c r="B1530">
        <v>2060</v>
      </c>
      <c r="C1530">
        <v>5122</v>
      </c>
      <c r="D1530">
        <v>2889</v>
      </c>
      <c r="E1530">
        <v>4732</v>
      </c>
    </row>
    <row r="1531" spans="1:5" ht="16.5">
      <c r="A1531" s="57">
        <v>100013421</v>
      </c>
      <c r="B1531">
        <v>2746</v>
      </c>
      <c r="C1531">
        <v>5159</v>
      </c>
      <c r="D1531">
        <v>2868</v>
      </c>
      <c r="E1531">
        <v>4786</v>
      </c>
    </row>
    <row r="1532" spans="1:5" ht="16.5">
      <c r="A1532" s="57">
        <v>100013422</v>
      </c>
      <c r="B1532">
        <v>2196</v>
      </c>
      <c r="C1532">
        <v>5159</v>
      </c>
      <c r="D1532">
        <v>2868</v>
      </c>
      <c r="E1532">
        <v>4786</v>
      </c>
    </row>
    <row r="1533" spans="1:5" ht="16.5">
      <c r="A1533" s="57">
        <v>100013423</v>
      </c>
      <c r="B1533">
        <v>2746</v>
      </c>
      <c r="C1533">
        <v>5159</v>
      </c>
      <c r="D1533">
        <v>2868</v>
      </c>
      <c r="E1533">
        <v>4786</v>
      </c>
    </row>
    <row r="1534" spans="1:5" ht="16.5">
      <c r="A1534" s="57">
        <v>100013424</v>
      </c>
      <c r="B1534">
        <v>2746</v>
      </c>
      <c r="C1534">
        <v>5159</v>
      </c>
      <c r="D1534">
        <v>2868</v>
      </c>
      <c r="E1534">
        <v>4786</v>
      </c>
    </row>
    <row r="1535" spans="1:5" ht="16.5">
      <c r="A1535" s="57">
        <v>100013425</v>
      </c>
      <c r="B1535">
        <v>5859</v>
      </c>
      <c r="C1535">
        <v>5128</v>
      </c>
      <c r="D1535">
        <v>3011</v>
      </c>
      <c r="E1535">
        <v>4929</v>
      </c>
    </row>
    <row r="1536" spans="1:5" ht="16.5">
      <c r="A1536" s="57">
        <v>100013426</v>
      </c>
      <c r="B1536">
        <v>2147</v>
      </c>
      <c r="C1536">
        <v>5128</v>
      </c>
      <c r="D1536">
        <v>3011</v>
      </c>
      <c r="E1536">
        <v>4929</v>
      </c>
    </row>
    <row r="1537" spans="1:5" ht="16.5">
      <c r="A1537" s="57">
        <v>100013431</v>
      </c>
      <c r="B1537">
        <v>3297</v>
      </c>
      <c r="C1537">
        <v>5164</v>
      </c>
      <c r="D1537">
        <v>3441</v>
      </c>
      <c r="E1537">
        <v>5744</v>
      </c>
    </row>
    <row r="1538" spans="1:5" ht="16.5">
      <c r="A1538" s="57">
        <v>100013432</v>
      </c>
      <c r="B1538">
        <v>2637</v>
      </c>
      <c r="C1538">
        <v>5164</v>
      </c>
      <c r="D1538">
        <v>3441</v>
      </c>
      <c r="E1538">
        <v>5744</v>
      </c>
    </row>
    <row r="1539" spans="1:5" ht="16.5">
      <c r="A1539" s="57">
        <v>100013433</v>
      </c>
      <c r="B1539">
        <v>3297</v>
      </c>
      <c r="C1539">
        <v>5164</v>
      </c>
      <c r="D1539">
        <v>3441</v>
      </c>
      <c r="E1539">
        <v>5744</v>
      </c>
    </row>
    <row r="1540" spans="1:5" ht="16.5">
      <c r="A1540" s="57">
        <v>100013434</v>
      </c>
      <c r="B1540">
        <v>3297</v>
      </c>
      <c r="C1540">
        <v>5164</v>
      </c>
      <c r="D1540">
        <v>3441</v>
      </c>
      <c r="E1540">
        <v>5744</v>
      </c>
    </row>
    <row r="1541" spans="1:5" ht="16.5">
      <c r="A1541" s="57">
        <v>100013435</v>
      </c>
      <c r="B1541">
        <v>7030</v>
      </c>
      <c r="C1541">
        <v>5133</v>
      </c>
      <c r="D1541">
        <v>3613</v>
      </c>
      <c r="E1541">
        <v>5915</v>
      </c>
    </row>
    <row r="1542" spans="1:5" ht="16.5">
      <c r="A1542" s="57">
        <v>100013436</v>
      </c>
      <c r="B1542">
        <v>2577</v>
      </c>
      <c r="C1542">
        <v>5133</v>
      </c>
      <c r="D1542">
        <v>3613</v>
      </c>
      <c r="E1542">
        <v>5915</v>
      </c>
    </row>
    <row r="1543" spans="1:5" ht="16.5">
      <c r="A1543" s="57">
        <v>100013511</v>
      </c>
      <c r="B1543">
        <v>2746</v>
      </c>
      <c r="C1543">
        <v>5170</v>
      </c>
      <c r="D1543">
        <v>2868</v>
      </c>
      <c r="E1543">
        <v>4786</v>
      </c>
    </row>
    <row r="1544" spans="1:5" ht="16.5">
      <c r="A1544" s="57">
        <v>100013512</v>
      </c>
      <c r="B1544">
        <v>2196</v>
      </c>
      <c r="C1544">
        <v>5170</v>
      </c>
      <c r="D1544">
        <v>2868</v>
      </c>
      <c r="E1544">
        <v>4786</v>
      </c>
    </row>
    <row r="1545" spans="1:5" ht="16.5">
      <c r="A1545" s="57">
        <v>100013513</v>
      </c>
      <c r="B1545">
        <v>2746</v>
      </c>
      <c r="C1545">
        <v>5170</v>
      </c>
      <c r="D1545">
        <v>2868</v>
      </c>
      <c r="E1545">
        <v>4786</v>
      </c>
    </row>
    <row r="1546" spans="1:5" ht="16.5">
      <c r="A1546" s="57">
        <v>100013514</v>
      </c>
      <c r="B1546">
        <v>2746</v>
      </c>
      <c r="C1546">
        <v>5170</v>
      </c>
      <c r="D1546">
        <v>2868</v>
      </c>
      <c r="E1546">
        <v>4786</v>
      </c>
    </row>
    <row r="1547" spans="1:5" ht="16.5">
      <c r="A1547" s="57">
        <v>100013515</v>
      </c>
      <c r="B1547">
        <v>5859</v>
      </c>
      <c r="C1547">
        <v>5139</v>
      </c>
      <c r="D1547">
        <v>3011</v>
      </c>
      <c r="E1547">
        <v>4929</v>
      </c>
    </row>
    <row r="1548" spans="1:5" ht="16.5">
      <c r="A1548" s="57">
        <v>100013516</v>
      </c>
      <c r="B1548">
        <v>2147</v>
      </c>
      <c r="C1548">
        <v>5139</v>
      </c>
      <c r="D1548">
        <v>3011</v>
      </c>
      <c r="E1548">
        <v>4929</v>
      </c>
    </row>
    <row r="1549" spans="1:5" ht="16.5">
      <c r="A1549" s="57">
        <v>100013521</v>
      </c>
      <c r="B1549">
        <v>2930</v>
      </c>
      <c r="C1549">
        <v>5175</v>
      </c>
      <c r="D1549">
        <v>3059</v>
      </c>
      <c r="E1549">
        <v>5105</v>
      </c>
    </row>
    <row r="1550" spans="1:5" ht="16.5">
      <c r="A1550" s="57">
        <v>100013522</v>
      </c>
      <c r="B1550">
        <v>2343</v>
      </c>
      <c r="C1550">
        <v>5175</v>
      </c>
      <c r="D1550">
        <v>3059</v>
      </c>
      <c r="E1550">
        <v>5105</v>
      </c>
    </row>
    <row r="1551" spans="1:5" ht="16.5">
      <c r="A1551" s="57">
        <v>100013523</v>
      </c>
      <c r="B1551">
        <v>2930</v>
      </c>
      <c r="C1551">
        <v>5175</v>
      </c>
      <c r="D1551">
        <v>3059</v>
      </c>
      <c r="E1551">
        <v>5105</v>
      </c>
    </row>
    <row r="1552" spans="1:5" ht="16.5">
      <c r="A1552" s="57">
        <v>100013524</v>
      </c>
      <c r="B1552">
        <v>2930</v>
      </c>
      <c r="C1552">
        <v>5175</v>
      </c>
      <c r="D1552">
        <v>3059</v>
      </c>
      <c r="E1552">
        <v>5105</v>
      </c>
    </row>
    <row r="1553" spans="1:5" ht="16.5">
      <c r="A1553" s="57">
        <v>100013525</v>
      </c>
      <c r="B1553">
        <v>6249</v>
      </c>
      <c r="C1553">
        <v>5145</v>
      </c>
      <c r="D1553">
        <v>3211</v>
      </c>
      <c r="E1553">
        <v>5258</v>
      </c>
    </row>
    <row r="1554" spans="1:5" ht="16.5">
      <c r="A1554" s="57">
        <v>100013526</v>
      </c>
      <c r="B1554">
        <v>2290</v>
      </c>
      <c r="C1554">
        <v>5145</v>
      </c>
      <c r="D1554">
        <v>3211</v>
      </c>
      <c r="E1554">
        <v>5258</v>
      </c>
    </row>
    <row r="1555" spans="1:5" ht="16.5">
      <c r="A1555" s="57">
        <v>100013531</v>
      </c>
      <c r="B1555">
        <v>3406</v>
      </c>
      <c r="C1555">
        <v>5181</v>
      </c>
      <c r="D1555">
        <v>3556</v>
      </c>
      <c r="E1555">
        <v>5934</v>
      </c>
    </row>
    <row r="1556" spans="1:5" ht="16.5">
      <c r="A1556" s="57">
        <v>100013532</v>
      </c>
      <c r="B1556">
        <v>2724</v>
      </c>
      <c r="C1556">
        <v>5181</v>
      </c>
      <c r="D1556">
        <v>3556</v>
      </c>
      <c r="E1556">
        <v>5934</v>
      </c>
    </row>
    <row r="1557" spans="1:5" ht="16.5">
      <c r="A1557" s="57">
        <v>100013533</v>
      </c>
      <c r="B1557">
        <v>3406</v>
      </c>
      <c r="C1557">
        <v>5181</v>
      </c>
      <c r="D1557">
        <v>3556</v>
      </c>
      <c r="E1557">
        <v>5934</v>
      </c>
    </row>
    <row r="1558" spans="1:5" ht="16.5">
      <c r="A1558" s="57">
        <v>100013534</v>
      </c>
      <c r="B1558">
        <v>3406</v>
      </c>
      <c r="C1558">
        <v>5181</v>
      </c>
      <c r="D1558">
        <v>3556</v>
      </c>
      <c r="E1558">
        <v>5934</v>
      </c>
    </row>
    <row r="1559" spans="1:5" ht="16.5">
      <c r="A1559" s="57">
        <v>100013535</v>
      </c>
      <c r="B1559">
        <v>7266</v>
      </c>
      <c r="C1559">
        <v>5150</v>
      </c>
      <c r="D1559">
        <v>3733</v>
      </c>
      <c r="E1559">
        <v>6112</v>
      </c>
    </row>
    <row r="1560" spans="1:5" ht="16.5">
      <c r="A1560" s="57">
        <v>100013536</v>
      </c>
      <c r="B1560">
        <v>2664</v>
      </c>
      <c r="C1560">
        <v>5150</v>
      </c>
      <c r="D1560">
        <v>3733</v>
      </c>
      <c r="E1560">
        <v>6112</v>
      </c>
    </row>
    <row r="1561" spans="1:5" ht="16.5">
      <c r="A1561" s="57">
        <v>100013611</v>
      </c>
      <c r="B1561">
        <v>2930</v>
      </c>
      <c r="C1561">
        <v>5187</v>
      </c>
      <c r="D1561">
        <v>3059</v>
      </c>
      <c r="E1561">
        <v>5105</v>
      </c>
    </row>
    <row r="1562" spans="1:5" ht="16.5">
      <c r="A1562" s="57">
        <v>100013612</v>
      </c>
      <c r="B1562">
        <v>2343</v>
      </c>
      <c r="C1562">
        <v>5187</v>
      </c>
      <c r="D1562">
        <v>3059</v>
      </c>
      <c r="E1562">
        <v>5105</v>
      </c>
    </row>
    <row r="1563" spans="1:5" ht="16.5">
      <c r="A1563" s="57">
        <v>100013613</v>
      </c>
      <c r="B1563">
        <v>2930</v>
      </c>
      <c r="C1563">
        <v>5187</v>
      </c>
      <c r="D1563">
        <v>3059</v>
      </c>
      <c r="E1563">
        <v>5105</v>
      </c>
    </row>
    <row r="1564" spans="1:5" ht="16.5">
      <c r="A1564" s="57">
        <v>100013614</v>
      </c>
      <c r="B1564">
        <v>2930</v>
      </c>
      <c r="C1564">
        <v>5187</v>
      </c>
      <c r="D1564">
        <v>3059</v>
      </c>
      <c r="E1564">
        <v>5105</v>
      </c>
    </row>
    <row r="1565" spans="1:5" ht="16.5">
      <c r="A1565" s="57">
        <v>100013615</v>
      </c>
      <c r="B1565">
        <v>6249</v>
      </c>
      <c r="C1565">
        <v>5156</v>
      </c>
      <c r="D1565">
        <v>3211</v>
      </c>
      <c r="E1565">
        <v>5258</v>
      </c>
    </row>
    <row r="1566" spans="1:5" ht="16.5">
      <c r="A1566" s="57">
        <v>100013616</v>
      </c>
      <c r="B1566">
        <v>2290</v>
      </c>
      <c r="C1566">
        <v>5156</v>
      </c>
      <c r="D1566">
        <v>3211</v>
      </c>
      <c r="E1566">
        <v>5258</v>
      </c>
    </row>
    <row r="1567" spans="1:5" ht="16.5">
      <c r="A1567" s="57">
        <v>100013621</v>
      </c>
      <c r="B1567">
        <v>3113</v>
      </c>
      <c r="C1567">
        <v>5192</v>
      </c>
      <c r="D1567">
        <v>3250</v>
      </c>
      <c r="E1567">
        <v>5425</v>
      </c>
    </row>
    <row r="1568" spans="1:5" ht="16.5">
      <c r="A1568" s="57">
        <v>100013622</v>
      </c>
      <c r="B1568">
        <v>2490</v>
      </c>
      <c r="C1568">
        <v>5192</v>
      </c>
      <c r="D1568">
        <v>3250</v>
      </c>
      <c r="E1568">
        <v>5425</v>
      </c>
    </row>
    <row r="1569" spans="1:5" ht="16.5">
      <c r="A1569" s="57">
        <v>100013623</v>
      </c>
      <c r="B1569">
        <v>3113</v>
      </c>
      <c r="C1569">
        <v>5192</v>
      </c>
      <c r="D1569">
        <v>3250</v>
      </c>
      <c r="E1569">
        <v>5425</v>
      </c>
    </row>
    <row r="1570" spans="1:5" ht="16.5">
      <c r="A1570" s="57">
        <v>100013624</v>
      </c>
      <c r="B1570">
        <v>3113</v>
      </c>
      <c r="C1570">
        <v>5192</v>
      </c>
      <c r="D1570">
        <v>3250</v>
      </c>
      <c r="E1570">
        <v>5425</v>
      </c>
    </row>
    <row r="1571" spans="1:5" ht="16.5">
      <c r="A1571" s="57">
        <v>100013625</v>
      </c>
      <c r="B1571">
        <v>6640</v>
      </c>
      <c r="C1571">
        <v>5161</v>
      </c>
      <c r="D1571">
        <v>3411</v>
      </c>
      <c r="E1571">
        <v>5586</v>
      </c>
    </row>
    <row r="1572" spans="1:5" ht="16.5">
      <c r="A1572" s="57">
        <v>100013626</v>
      </c>
      <c r="B1572">
        <v>2434</v>
      </c>
      <c r="C1572">
        <v>5161</v>
      </c>
      <c r="D1572">
        <v>3411</v>
      </c>
      <c r="E1572">
        <v>5586</v>
      </c>
    </row>
    <row r="1573" spans="1:5" ht="16.5">
      <c r="A1573" s="57">
        <v>100013631</v>
      </c>
      <c r="B1573">
        <v>3297</v>
      </c>
      <c r="C1573">
        <v>5198</v>
      </c>
      <c r="D1573">
        <v>3441</v>
      </c>
      <c r="E1573">
        <v>5744</v>
      </c>
    </row>
    <row r="1574" spans="1:5" ht="16.5">
      <c r="A1574" s="57">
        <v>100013632</v>
      </c>
      <c r="B1574">
        <v>2637</v>
      </c>
      <c r="C1574">
        <v>5198</v>
      </c>
      <c r="D1574">
        <v>3441</v>
      </c>
      <c r="E1574">
        <v>5744</v>
      </c>
    </row>
    <row r="1575" spans="1:5" ht="16.5">
      <c r="A1575" s="57">
        <v>100013633</v>
      </c>
      <c r="B1575">
        <v>3297</v>
      </c>
      <c r="C1575">
        <v>5198</v>
      </c>
      <c r="D1575">
        <v>3441</v>
      </c>
      <c r="E1575">
        <v>5744</v>
      </c>
    </row>
    <row r="1576" spans="1:5" ht="16.5">
      <c r="A1576" s="57">
        <v>100013634</v>
      </c>
      <c r="B1576">
        <v>3297</v>
      </c>
      <c r="C1576">
        <v>5198</v>
      </c>
      <c r="D1576">
        <v>3441</v>
      </c>
      <c r="E1576">
        <v>5744</v>
      </c>
    </row>
    <row r="1577" spans="1:5" ht="16.5">
      <c r="A1577" s="57">
        <v>100013635</v>
      </c>
      <c r="B1577">
        <v>7030</v>
      </c>
      <c r="C1577">
        <v>5167</v>
      </c>
      <c r="D1577">
        <v>3613</v>
      </c>
      <c r="E1577">
        <v>5915</v>
      </c>
    </row>
    <row r="1578" spans="1:5" ht="16.5">
      <c r="A1578" s="57">
        <v>100013636</v>
      </c>
      <c r="B1578">
        <v>2577</v>
      </c>
      <c r="C1578">
        <v>5167</v>
      </c>
      <c r="D1578">
        <v>3613</v>
      </c>
      <c r="E1578">
        <v>5915</v>
      </c>
    </row>
    <row r="1579" spans="1:5" ht="16.5">
      <c r="A1579" s="57">
        <v>100013711</v>
      </c>
      <c r="B1579">
        <v>3113</v>
      </c>
      <c r="C1579">
        <v>5203</v>
      </c>
      <c r="D1579">
        <v>3250</v>
      </c>
      <c r="E1579">
        <v>5425</v>
      </c>
    </row>
    <row r="1580" spans="1:5" ht="16.5">
      <c r="A1580" s="57">
        <v>100013712</v>
      </c>
      <c r="B1580">
        <v>2490</v>
      </c>
      <c r="C1580">
        <v>5203</v>
      </c>
      <c r="D1580">
        <v>3250</v>
      </c>
      <c r="E1580">
        <v>5425</v>
      </c>
    </row>
    <row r="1581" spans="1:5" ht="16.5">
      <c r="A1581" s="57">
        <v>100013713</v>
      </c>
      <c r="B1581">
        <v>3113</v>
      </c>
      <c r="C1581">
        <v>5203</v>
      </c>
      <c r="D1581">
        <v>3250</v>
      </c>
      <c r="E1581">
        <v>5425</v>
      </c>
    </row>
    <row r="1582" spans="1:5" ht="16.5">
      <c r="A1582" s="57">
        <v>100013714</v>
      </c>
      <c r="B1582">
        <v>3113</v>
      </c>
      <c r="C1582">
        <v>5203</v>
      </c>
      <c r="D1582">
        <v>3250</v>
      </c>
      <c r="E1582">
        <v>5425</v>
      </c>
    </row>
    <row r="1583" spans="1:5" ht="16.5">
      <c r="A1583" s="57">
        <v>100013715</v>
      </c>
      <c r="B1583">
        <v>6640</v>
      </c>
      <c r="C1583">
        <v>5173</v>
      </c>
      <c r="D1583">
        <v>3411</v>
      </c>
      <c r="E1583">
        <v>5586</v>
      </c>
    </row>
    <row r="1584" spans="1:5" ht="16.5">
      <c r="A1584" s="57">
        <v>100013716</v>
      </c>
      <c r="B1584">
        <v>2434</v>
      </c>
      <c r="C1584">
        <v>5173</v>
      </c>
      <c r="D1584">
        <v>3411</v>
      </c>
      <c r="E1584">
        <v>5586</v>
      </c>
    </row>
    <row r="1585" spans="1:5" ht="16.5">
      <c r="A1585" s="57">
        <v>100013721</v>
      </c>
      <c r="B1585">
        <v>3297</v>
      </c>
      <c r="C1585">
        <v>5209</v>
      </c>
      <c r="D1585">
        <v>3441</v>
      </c>
      <c r="E1585">
        <v>5744</v>
      </c>
    </row>
    <row r="1586" spans="1:5" ht="16.5">
      <c r="A1586" s="57">
        <v>100013722</v>
      </c>
      <c r="B1586">
        <v>2637</v>
      </c>
      <c r="C1586">
        <v>5209</v>
      </c>
      <c r="D1586">
        <v>3441</v>
      </c>
      <c r="E1586">
        <v>5744</v>
      </c>
    </row>
    <row r="1587" spans="1:5" ht="16.5">
      <c r="A1587" s="57">
        <v>100013723</v>
      </c>
      <c r="B1587">
        <v>3297</v>
      </c>
      <c r="C1587">
        <v>5209</v>
      </c>
      <c r="D1587">
        <v>3441</v>
      </c>
      <c r="E1587">
        <v>5744</v>
      </c>
    </row>
    <row r="1588" spans="1:5" ht="16.5">
      <c r="A1588" s="57">
        <v>100013724</v>
      </c>
      <c r="B1588">
        <v>3297</v>
      </c>
      <c r="C1588">
        <v>5209</v>
      </c>
      <c r="D1588">
        <v>3441</v>
      </c>
      <c r="E1588">
        <v>5744</v>
      </c>
    </row>
    <row r="1589" spans="1:5" ht="16.5">
      <c r="A1589" s="57">
        <v>100013725</v>
      </c>
      <c r="B1589">
        <v>7030</v>
      </c>
      <c r="C1589">
        <v>5178</v>
      </c>
      <c r="D1589">
        <v>3613</v>
      </c>
      <c r="E1589">
        <v>5915</v>
      </c>
    </row>
    <row r="1590" spans="1:5" ht="16.5">
      <c r="A1590" s="57">
        <v>100013726</v>
      </c>
      <c r="B1590">
        <v>2577</v>
      </c>
      <c r="C1590">
        <v>5178</v>
      </c>
      <c r="D1590">
        <v>3613</v>
      </c>
      <c r="E1590">
        <v>5915</v>
      </c>
    </row>
    <row r="1591" spans="1:5" ht="16.5">
      <c r="A1591" s="57">
        <v>100013731</v>
      </c>
      <c r="B1591">
        <v>3480</v>
      </c>
      <c r="C1591">
        <v>5215</v>
      </c>
      <c r="D1591">
        <v>3633</v>
      </c>
      <c r="E1591">
        <v>6063</v>
      </c>
    </row>
    <row r="1592" spans="1:5" ht="16.5">
      <c r="A1592" s="57">
        <v>100013732</v>
      </c>
      <c r="B1592">
        <v>2783</v>
      </c>
      <c r="C1592">
        <v>5215</v>
      </c>
      <c r="D1592">
        <v>3633</v>
      </c>
      <c r="E1592">
        <v>6063</v>
      </c>
    </row>
    <row r="1593" spans="1:5" ht="16.5">
      <c r="A1593" s="57">
        <v>100013733</v>
      </c>
      <c r="B1593">
        <v>3480</v>
      </c>
      <c r="C1593">
        <v>5215</v>
      </c>
      <c r="D1593">
        <v>3633</v>
      </c>
      <c r="E1593">
        <v>6063</v>
      </c>
    </row>
    <row r="1594" spans="1:5" ht="16.5">
      <c r="A1594" s="57">
        <v>100013734</v>
      </c>
      <c r="B1594">
        <v>3480</v>
      </c>
      <c r="C1594">
        <v>5215</v>
      </c>
      <c r="D1594">
        <v>3633</v>
      </c>
      <c r="E1594">
        <v>6063</v>
      </c>
    </row>
    <row r="1595" spans="1:5" ht="16.5">
      <c r="A1595" s="57">
        <v>100013735</v>
      </c>
      <c r="B1595">
        <v>7421</v>
      </c>
      <c r="C1595">
        <v>5184</v>
      </c>
      <c r="D1595">
        <v>3813</v>
      </c>
      <c r="E1595">
        <v>6244</v>
      </c>
    </row>
    <row r="1596" spans="1:5" ht="16.5">
      <c r="A1596" s="57">
        <v>100013736</v>
      </c>
      <c r="B1596">
        <v>2720</v>
      </c>
      <c r="C1596">
        <v>5184</v>
      </c>
      <c r="D1596">
        <v>3813</v>
      </c>
      <c r="E1596">
        <v>6244</v>
      </c>
    </row>
    <row r="1597" spans="1:5" ht="16.5">
      <c r="A1597" s="57">
        <v>100013811</v>
      </c>
      <c r="B1597">
        <v>3297</v>
      </c>
      <c r="C1597">
        <v>5220</v>
      </c>
      <c r="D1597">
        <v>3441</v>
      </c>
      <c r="E1597">
        <v>5744</v>
      </c>
    </row>
    <row r="1598" spans="1:5" ht="16.5">
      <c r="A1598" s="57">
        <v>100013812</v>
      </c>
      <c r="B1598">
        <v>2637</v>
      </c>
      <c r="C1598">
        <v>5220</v>
      </c>
      <c r="D1598">
        <v>3441</v>
      </c>
      <c r="E1598">
        <v>5744</v>
      </c>
    </row>
    <row r="1599" spans="1:5" ht="16.5">
      <c r="A1599" s="57">
        <v>100013813</v>
      </c>
      <c r="B1599">
        <v>3297</v>
      </c>
      <c r="C1599">
        <v>5220</v>
      </c>
      <c r="D1599">
        <v>3441</v>
      </c>
      <c r="E1599">
        <v>5744</v>
      </c>
    </row>
    <row r="1600" spans="1:5" ht="16.5">
      <c r="A1600" s="57">
        <v>100013814</v>
      </c>
      <c r="B1600">
        <v>3297</v>
      </c>
      <c r="C1600">
        <v>5220</v>
      </c>
      <c r="D1600">
        <v>3441</v>
      </c>
      <c r="E1600">
        <v>5744</v>
      </c>
    </row>
    <row r="1601" spans="1:5" ht="16.5">
      <c r="A1601" s="57">
        <v>100013815</v>
      </c>
      <c r="B1601">
        <v>7030</v>
      </c>
      <c r="C1601">
        <v>5189</v>
      </c>
      <c r="D1601">
        <v>3613</v>
      </c>
      <c r="E1601">
        <v>5915</v>
      </c>
    </row>
    <row r="1602" spans="1:5" ht="16.5">
      <c r="A1602" s="57">
        <v>100013816</v>
      </c>
      <c r="B1602">
        <v>2577</v>
      </c>
      <c r="C1602">
        <v>5189</v>
      </c>
      <c r="D1602">
        <v>3613</v>
      </c>
      <c r="E1602">
        <v>5915</v>
      </c>
    </row>
    <row r="1603" spans="1:5" ht="16.5">
      <c r="A1603" s="57">
        <v>100013821</v>
      </c>
      <c r="B1603">
        <v>3406</v>
      </c>
      <c r="C1603">
        <v>5226</v>
      </c>
      <c r="D1603">
        <v>3556</v>
      </c>
      <c r="E1603">
        <v>5934</v>
      </c>
    </row>
    <row r="1604" spans="1:5" ht="16.5">
      <c r="A1604" s="57">
        <v>100013822</v>
      </c>
      <c r="B1604">
        <v>2724</v>
      </c>
      <c r="C1604">
        <v>5226</v>
      </c>
      <c r="D1604">
        <v>3556</v>
      </c>
      <c r="E1604">
        <v>5934</v>
      </c>
    </row>
    <row r="1605" spans="1:5" ht="16.5">
      <c r="A1605" s="57">
        <v>100013823</v>
      </c>
      <c r="B1605">
        <v>3406</v>
      </c>
      <c r="C1605">
        <v>5226</v>
      </c>
      <c r="D1605">
        <v>3556</v>
      </c>
      <c r="E1605">
        <v>5934</v>
      </c>
    </row>
    <row r="1606" spans="1:5" ht="16.5">
      <c r="A1606" s="57">
        <v>100013824</v>
      </c>
      <c r="B1606">
        <v>3406</v>
      </c>
      <c r="C1606">
        <v>5226</v>
      </c>
      <c r="D1606">
        <v>3556</v>
      </c>
      <c r="E1606">
        <v>5934</v>
      </c>
    </row>
    <row r="1607" spans="1:5" ht="16.5">
      <c r="A1607" s="57">
        <v>100013825</v>
      </c>
      <c r="B1607">
        <v>7266</v>
      </c>
      <c r="C1607">
        <v>5195</v>
      </c>
      <c r="D1607">
        <v>3733</v>
      </c>
      <c r="E1607">
        <v>6112</v>
      </c>
    </row>
    <row r="1608" spans="1:5" ht="16.5">
      <c r="A1608" s="57">
        <v>100013826</v>
      </c>
      <c r="B1608">
        <v>2664</v>
      </c>
      <c r="C1608">
        <v>5195</v>
      </c>
      <c r="D1608">
        <v>3733</v>
      </c>
      <c r="E1608">
        <v>6112</v>
      </c>
    </row>
    <row r="1609" spans="1:5" ht="16.5">
      <c r="A1609" s="57">
        <v>100013831</v>
      </c>
      <c r="B1609">
        <v>3663</v>
      </c>
      <c r="C1609">
        <v>5234</v>
      </c>
      <c r="D1609">
        <v>3824</v>
      </c>
      <c r="E1609">
        <v>6382</v>
      </c>
    </row>
    <row r="1610" spans="1:5" ht="16.5">
      <c r="A1610" s="57">
        <v>100013832</v>
      </c>
      <c r="B1610">
        <v>2930</v>
      </c>
      <c r="C1610">
        <v>5234</v>
      </c>
      <c r="D1610">
        <v>3824</v>
      </c>
      <c r="E1610">
        <v>6382</v>
      </c>
    </row>
    <row r="1611" spans="1:5" ht="16.5">
      <c r="A1611" s="57">
        <v>100013833</v>
      </c>
      <c r="B1611">
        <v>3663</v>
      </c>
      <c r="C1611">
        <v>5234</v>
      </c>
      <c r="D1611">
        <v>3824</v>
      </c>
      <c r="E1611">
        <v>6382</v>
      </c>
    </row>
    <row r="1612" spans="1:5" ht="16.5">
      <c r="A1612" s="57">
        <v>100013834</v>
      </c>
      <c r="B1612">
        <v>3663</v>
      </c>
      <c r="C1612">
        <v>5234</v>
      </c>
      <c r="D1612">
        <v>3824</v>
      </c>
      <c r="E1612">
        <v>6382</v>
      </c>
    </row>
    <row r="1613" spans="1:5" ht="16.5">
      <c r="A1613" s="57">
        <v>100013835</v>
      </c>
      <c r="B1613">
        <v>7816</v>
      </c>
      <c r="C1613">
        <v>5212</v>
      </c>
      <c r="D1613">
        <v>4015</v>
      </c>
      <c r="E1613">
        <v>6573</v>
      </c>
    </row>
    <row r="1614" spans="1:5" ht="16.5">
      <c r="A1614" s="57">
        <v>100013836</v>
      </c>
      <c r="B1614">
        <v>2865</v>
      </c>
      <c r="C1614">
        <v>5212</v>
      </c>
      <c r="D1614">
        <v>4015</v>
      </c>
      <c r="E1614">
        <v>6573</v>
      </c>
    </row>
    <row r="1615" spans="1:5" ht="16.5">
      <c r="A1615" s="57">
        <v>100014111</v>
      </c>
      <c r="B1615">
        <v>2368</v>
      </c>
      <c r="C1615">
        <v>5240</v>
      </c>
      <c r="D1615">
        <v>2490</v>
      </c>
      <c r="E1615">
        <v>4156</v>
      </c>
    </row>
    <row r="1616" spans="1:5" ht="16.5">
      <c r="A1616" s="57">
        <v>100014112</v>
      </c>
      <c r="B1616">
        <v>1894</v>
      </c>
      <c r="C1616">
        <v>5240</v>
      </c>
      <c r="D1616">
        <v>2490</v>
      </c>
      <c r="E1616">
        <v>4156</v>
      </c>
    </row>
    <row r="1617" spans="1:5" ht="16.5">
      <c r="A1617" s="57">
        <v>100014113</v>
      </c>
      <c r="B1617">
        <v>2368</v>
      </c>
      <c r="C1617">
        <v>5240</v>
      </c>
      <c r="D1617">
        <v>2490</v>
      </c>
      <c r="E1617">
        <v>4156</v>
      </c>
    </row>
    <row r="1618" spans="1:5" ht="16.5">
      <c r="A1618" s="57">
        <v>100014114</v>
      </c>
      <c r="B1618">
        <v>2368</v>
      </c>
      <c r="C1618">
        <v>5240</v>
      </c>
      <c r="D1618">
        <v>2490</v>
      </c>
      <c r="E1618">
        <v>4156</v>
      </c>
    </row>
    <row r="1619" spans="1:5" ht="16.5">
      <c r="A1619" s="57">
        <v>100014115</v>
      </c>
      <c r="B1619">
        <v>5061</v>
      </c>
      <c r="C1619">
        <v>5217</v>
      </c>
      <c r="D1619">
        <v>2608</v>
      </c>
      <c r="E1619">
        <v>4272</v>
      </c>
    </row>
    <row r="1620" spans="1:5" ht="16.5">
      <c r="A1620" s="57">
        <v>100014116</v>
      </c>
      <c r="B1620">
        <v>1855</v>
      </c>
      <c r="C1620">
        <v>5217</v>
      </c>
      <c r="D1620">
        <v>2608</v>
      </c>
      <c r="E1620">
        <v>4272</v>
      </c>
    </row>
    <row r="1621" spans="1:5" ht="16.5">
      <c r="A1621" s="57">
        <v>100014121</v>
      </c>
      <c r="B1621">
        <v>2443</v>
      </c>
      <c r="C1621">
        <v>5245</v>
      </c>
      <c r="D1621">
        <v>2570</v>
      </c>
      <c r="E1621">
        <v>4288</v>
      </c>
    </row>
    <row r="1622" spans="1:5" ht="16.5">
      <c r="A1622" s="57">
        <v>100014122</v>
      </c>
      <c r="B1622">
        <v>1954</v>
      </c>
      <c r="C1622">
        <v>5245</v>
      </c>
      <c r="D1622">
        <v>2570</v>
      </c>
      <c r="E1622">
        <v>4288</v>
      </c>
    </row>
    <row r="1623" spans="1:5" ht="16.5">
      <c r="A1623" s="57">
        <v>100014123</v>
      </c>
      <c r="B1623">
        <v>2443</v>
      </c>
      <c r="C1623">
        <v>5245</v>
      </c>
      <c r="D1623">
        <v>2570</v>
      </c>
      <c r="E1623">
        <v>4288</v>
      </c>
    </row>
    <row r="1624" spans="1:5" ht="16.5">
      <c r="A1624" s="57">
        <v>100014124</v>
      </c>
      <c r="B1624">
        <v>2443</v>
      </c>
      <c r="C1624">
        <v>5245</v>
      </c>
      <c r="D1624">
        <v>2570</v>
      </c>
      <c r="E1624">
        <v>4288</v>
      </c>
    </row>
    <row r="1625" spans="1:5" ht="16.5">
      <c r="A1625" s="57">
        <v>100014125</v>
      </c>
      <c r="B1625">
        <v>5220</v>
      </c>
      <c r="C1625">
        <v>5223</v>
      </c>
      <c r="D1625">
        <v>2690</v>
      </c>
      <c r="E1625">
        <v>4408</v>
      </c>
    </row>
    <row r="1626" spans="1:5" ht="16.5">
      <c r="A1626" s="57">
        <v>100014126</v>
      </c>
      <c r="B1626">
        <v>1913</v>
      </c>
      <c r="C1626">
        <v>5223</v>
      </c>
      <c r="D1626">
        <v>2690</v>
      </c>
      <c r="E1626">
        <v>4408</v>
      </c>
    </row>
    <row r="1627" spans="1:5" ht="16.5">
      <c r="A1627" s="57">
        <v>100014131</v>
      </c>
      <c r="B1627">
        <v>2819</v>
      </c>
      <c r="C1627">
        <v>5251</v>
      </c>
      <c r="D1627">
        <v>2965</v>
      </c>
      <c r="E1627">
        <v>4947</v>
      </c>
    </row>
    <row r="1628" spans="1:5" ht="16.5">
      <c r="A1628" s="57">
        <v>100014132</v>
      </c>
      <c r="B1628">
        <v>2255</v>
      </c>
      <c r="C1628">
        <v>5251</v>
      </c>
      <c r="D1628">
        <v>2965</v>
      </c>
      <c r="E1628">
        <v>4947</v>
      </c>
    </row>
    <row r="1629" spans="1:5" ht="16.5">
      <c r="A1629" s="57">
        <v>100014133</v>
      </c>
      <c r="B1629">
        <v>2819</v>
      </c>
      <c r="C1629">
        <v>5251</v>
      </c>
      <c r="D1629">
        <v>2965</v>
      </c>
      <c r="E1629">
        <v>4947</v>
      </c>
    </row>
    <row r="1630" spans="1:5" ht="16.5">
      <c r="A1630" s="57">
        <v>100014134</v>
      </c>
      <c r="B1630">
        <v>2819</v>
      </c>
      <c r="C1630">
        <v>5251</v>
      </c>
      <c r="D1630">
        <v>2965</v>
      </c>
      <c r="E1630">
        <v>4947</v>
      </c>
    </row>
    <row r="1631" spans="1:5" ht="16.5">
      <c r="A1631" s="57">
        <v>100014135</v>
      </c>
      <c r="B1631">
        <v>6022</v>
      </c>
      <c r="C1631">
        <v>5229</v>
      </c>
      <c r="D1631">
        <v>3105</v>
      </c>
      <c r="E1631">
        <v>5087</v>
      </c>
    </row>
    <row r="1632" spans="1:5" ht="16.5">
      <c r="A1632" s="57">
        <v>100014136</v>
      </c>
      <c r="B1632">
        <v>2207</v>
      </c>
      <c r="C1632">
        <v>5229</v>
      </c>
      <c r="D1632">
        <v>3105</v>
      </c>
      <c r="E1632">
        <v>5087</v>
      </c>
    </row>
    <row r="1633" spans="1:5" ht="16.5">
      <c r="A1633" s="57">
        <v>100014211</v>
      </c>
      <c r="B1633">
        <v>2443</v>
      </c>
      <c r="C1633">
        <v>5257</v>
      </c>
      <c r="D1633">
        <v>2570</v>
      </c>
      <c r="E1633">
        <v>4288</v>
      </c>
    </row>
    <row r="1634" spans="1:5" ht="16.5">
      <c r="A1634" s="57">
        <v>100014212</v>
      </c>
      <c r="B1634">
        <v>1954</v>
      </c>
      <c r="C1634">
        <v>5257</v>
      </c>
      <c r="D1634">
        <v>2570</v>
      </c>
      <c r="E1634">
        <v>4288</v>
      </c>
    </row>
    <row r="1635" spans="1:5" ht="16.5">
      <c r="A1635" s="57">
        <v>100014213</v>
      </c>
      <c r="B1635">
        <v>2443</v>
      </c>
      <c r="C1635">
        <v>5257</v>
      </c>
      <c r="D1635">
        <v>2570</v>
      </c>
      <c r="E1635">
        <v>4288</v>
      </c>
    </row>
    <row r="1636" spans="1:5" ht="16.5">
      <c r="A1636" s="57">
        <v>100014214</v>
      </c>
      <c r="B1636">
        <v>2443</v>
      </c>
      <c r="C1636">
        <v>5257</v>
      </c>
      <c r="D1636">
        <v>2570</v>
      </c>
      <c r="E1636">
        <v>4288</v>
      </c>
    </row>
    <row r="1637" spans="1:5" ht="16.5">
      <c r="A1637" s="57">
        <v>100014215</v>
      </c>
      <c r="B1637">
        <v>5220</v>
      </c>
      <c r="C1637">
        <v>5234</v>
      </c>
      <c r="D1637">
        <v>2690</v>
      </c>
      <c r="E1637">
        <v>4408</v>
      </c>
    </row>
    <row r="1638" spans="1:5" ht="16.5">
      <c r="A1638" s="57">
        <v>100014216</v>
      </c>
      <c r="B1638">
        <v>1913</v>
      </c>
      <c r="C1638">
        <v>5234</v>
      </c>
      <c r="D1638">
        <v>2690</v>
      </c>
      <c r="E1638">
        <v>4408</v>
      </c>
    </row>
    <row r="1639" spans="1:5" ht="16.5">
      <c r="A1639" s="57">
        <v>100014221</v>
      </c>
      <c r="B1639">
        <v>2556</v>
      </c>
      <c r="C1639">
        <v>5262</v>
      </c>
      <c r="D1639">
        <v>2689</v>
      </c>
      <c r="E1639">
        <v>4485</v>
      </c>
    </row>
    <row r="1640" spans="1:5" ht="16.5">
      <c r="A1640" s="57">
        <v>100014222</v>
      </c>
      <c r="B1640">
        <v>2044</v>
      </c>
      <c r="C1640">
        <v>5262</v>
      </c>
      <c r="D1640">
        <v>2689</v>
      </c>
      <c r="E1640">
        <v>4485</v>
      </c>
    </row>
    <row r="1641" spans="1:5" ht="16.5">
      <c r="A1641" s="57">
        <v>100014223</v>
      </c>
      <c r="B1641">
        <v>2556</v>
      </c>
      <c r="C1641">
        <v>5262</v>
      </c>
      <c r="D1641">
        <v>2689</v>
      </c>
      <c r="E1641">
        <v>4485</v>
      </c>
    </row>
    <row r="1642" spans="1:5" ht="16.5">
      <c r="A1642" s="57">
        <v>100014224</v>
      </c>
      <c r="B1642">
        <v>2556</v>
      </c>
      <c r="C1642">
        <v>5262</v>
      </c>
      <c r="D1642">
        <v>2689</v>
      </c>
      <c r="E1642">
        <v>4485</v>
      </c>
    </row>
    <row r="1643" spans="1:5" ht="16.5">
      <c r="A1643" s="57">
        <v>100014225</v>
      </c>
      <c r="B1643">
        <v>5460</v>
      </c>
      <c r="C1643">
        <v>5240</v>
      </c>
      <c r="D1643">
        <v>2815</v>
      </c>
      <c r="E1643">
        <v>4613</v>
      </c>
    </row>
    <row r="1644" spans="1:5" ht="16.5">
      <c r="A1644" s="57">
        <v>100014226</v>
      </c>
      <c r="B1644">
        <v>2002</v>
      </c>
      <c r="C1644">
        <v>5240</v>
      </c>
      <c r="D1644">
        <v>2815</v>
      </c>
      <c r="E1644">
        <v>4613</v>
      </c>
    </row>
    <row r="1645" spans="1:5" ht="16.5">
      <c r="A1645" s="57">
        <v>100014231</v>
      </c>
      <c r="B1645">
        <v>3007</v>
      </c>
      <c r="C1645">
        <v>5268</v>
      </c>
      <c r="D1645">
        <v>3164</v>
      </c>
      <c r="E1645">
        <v>5278</v>
      </c>
    </row>
    <row r="1646" spans="1:5" ht="16.5">
      <c r="A1646" s="57">
        <v>100014232</v>
      </c>
      <c r="B1646">
        <v>2405</v>
      </c>
      <c r="C1646">
        <v>5268</v>
      </c>
      <c r="D1646">
        <v>3164</v>
      </c>
      <c r="E1646">
        <v>5278</v>
      </c>
    </row>
    <row r="1647" spans="1:5" ht="16.5">
      <c r="A1647" s="57">
        <v>100014233</v>
      </c>
      <c r="B1647">
        <v>3007</v>
      </c>
      <c r="C1647">
        <v>5268</v>
      </c>
      <c r="D1647">
        <v>3164</v>
      </c>
      <c r="E1647">
        <v>5278</v>
      </c>
    </row>
    <row r="1648" spans="1:5" ht="16.5">
      <c r="A1648" s="57">
        <v>100014234</v>
      </c>
      <c r="B1648">
        <v>3007</v>
      </c>
      <c r="C1648">
        <v>5268</v>
      </c>
      <c r="D1648">
        <v>3164</v>
      </c>
      <c r="E1648">
        <v>5278</v>
      </c>
    </row>
    <row r="1649" spans="1:5" ht="16.5">
      <c r="A1649" s="57">
        <v>100014235</v>
      </c>
      <c r="B1649">
        <v>6426</v>
      </c>
      <c r="C1649">
        <v>5245</v>
      </c>
      <c r="D1649">
        <v>3312</v>
      </c>
      <c r="E1649">
        <v>5426</v>
      </c>
    </row>
    <row r="1650" spans="1:5" ht="16.5">
      <c r="A1650" s="57">
        <v>100014236</v>
      </c>
      <c r="B1650">
        <v>2356</v>
      </c>
      <c r="C1650">
        <v>5245</v>
      </c>
      <c r="D1650">
        <v>3312</v>
      </c>
      <c r="E1650">
        <v>5426</v>
      </c>
    </row>
    <row r="1651" spans="1:5" ht="16.5">
      <c r="A1651" s="57">
        <v>100014311</v>
      </c>
      <c r="B1651">
        <v>2556</v>
      </c>
      <c r="C1651">
        <v>5273</v>
      </c>
      <c r="D1651">
        <v>2689</v>
      </c>
      <c r="E1651">
        <v>4485</v>
      </c>
    </row>
    <row r="1652" spans="1:5" ht="16.5">
      <c r="A1652" s="57">
        <v>100014312</v>
      </c>
      <c r="B1652">
        <v>2044</v>
      </c>
      <c r="C1652">
        <v>5273</v>
      </c>
      <c r="D1652">
        <v>2689</v>
      </c>
      <c r="E1652">
        <v>4485</v>
      </c>
    </row>
    <row r="1653" spans="1:5" ht="16.5">
      <c r="A1653" s="57">
        <v>100014313</v>
      </c>
      <c r="B1653">
        <v>2556</v>
      </c>
      <c r="C1653">
        <v>5273</v>
      </c>
      <c r="D1653">
        <v>2689</v>
      </c>
      <c r="E1653">
        <v>4485</v>
      </c>
    </row>
    <row r="1654" spans="1:5" ht="16.5">
      <c r="A1654" s="57">
        <v>100014314</v>
      </c>
      <c r="B1654">
        <v>2556</v>
      </c>
      <c r="C1654">
        <v>5273</v>
      </c>
      <c r="D1654">
        <v>2689</v>
      </c>
      <c r="E1654">
        <v>4485</v>
      </c>
    </row>
    <row r="1655" spans="1:5" ht="16.5">
      <c r="A1655" s="57">
        <v>100014315</v>
      </c>
      <c r="B1655">
        <v>5460</v>
      </c>
      <c r="C1655">
        <v>5251</v>
      </c>
      <c r="D1655">
        <v>2815</v>
      </c>
      <c r="E1655">
        <v>4613</v>
      </c>
    </row>
    <row r="1656" spans="1:5" ht="16.5">
      <c r="A1656" s="57">
        <v>100014316</v>
      </c>
      <c r="B1656">
        <v>2002</v>
      </c>
      <c r="C1656">
        <v>5251</v>
      </c>
      <c r="D1656">
        <v>2815</v>
      </c>
      <c r="E1656">
        <v>4613</v>
      </c>
    </row>
    <row r="1657" spans="1:5" ht="16.5">
      <c r="A1657" s="57">
        <v>100014321</v>
      </c>
      <c r="B1657">
        <v>2706</v>
      </c>
      <c r="C1657">
        <v>5279</v>
      </c>
      <c r="D1657">
        <v>2847</v>
      </c>
      <c r="E1657">
        <v>4750</v>
      </c>
    </row>
    <row r="1658" spans="1:5" ht="16.5">
      <c r="A1658" s="57">
        <v>100014322</v>
      </c>
      <c r="B1658">
        <v>2164</v>
      </c>
      <c r="C1658">
        <v>5279</v>
      </c>
      <c r="D1658">
        <v>2847</v>
      </c>
      <c r="E1658">
        <v>4750</v>
      </c>
    </row>
    <row r="1659" spans="1:5" ht="16.5">
      <c r="A1659" s="57">
        <v>100014323</v>
      </c>
      <c r="B1659">
        <v>2706</v>
      </c>
      <c r="C1659">
        <v>5279</v>
      </c>
      <c r="D1659">
        <v>2847</v>
      </c>
      <c r="E1659">
        <v>4750</v>
      </c>
    </row>
    <row r="1660" spans="1:5" ht="16.5">
      <c r="A1660" s="57">
        <v>100014324</v>
      </c>
      <c r="B1660">
        <v>2706</v>
      </c>
      <c r="C1660">
        <v>5279</v>
      </c>
      <c r="D1660">
        <v>2847</v>
      </c>
      <c r="E1660">
        <v>4750</v>
      </c>
    </row>
    <row r="1661" spans="1:5" ht="16.5">
      <c r="A1661" s="57">
        <v>100014325</v>
      </c>
      <c r="B1661">
        <v>5783</v>
      </c>
      <c r="C1661">
        <v>5257</v>
      </c>
      <c r="D1661">
        <v>2980</v>
      </c>
      <c r="E1661">
        <v>4884</v>
      </c>
    </row>
    <row r="1662" spans="1:5" ht="16.5">
      <c r="A1662" s="57">
        <v>100014326</v>
      </c>
      <c r="B1662">
        <v>2119</v>
      </c>
      <c r="C1662">
        <v>5257</v>
      </c>
      <c r="D1662">
        <v>2980</v>
      </c>
      <c r="E1662">
        <v>4884</v>
      </c>
    </row>
    <row r="1663" spans="1:5" ht="16.5">
      <c r="A1663" s="57">
        <v>100014331</v>
      </c>
      <c r="B1663">
        <v>3196</v>
      </c>
      <c r="C1663">
        <v>5285</v>
      </c>
      <c r="D1663">
        <v>3361</v>
      </c>
      <c r="E1663">
        <v>5608</v>
      </c>
    </row>
    <row r="1664" spans="1:5" ht="16.5">
      <c r="A1664" s="57">
        <v>100014332</v>
      </c>
      <c r="B1664">
        <v>2556</v>
      </c>
      <c r="C1664">
        <v>5285</v>
      </c>
      <c r="D1664">
        <v>3361</v>
      </c>
      <c r="E1664">
        <v>5608</v>
      </c>
    </row>
    <row r="1665" spans="1:5" ht="16.5">
      <c r="A1665" s="57">
        <v>100014333</v>
      </c>
      <c r="B1665">
        <v>3196</v>
      </c>
      <c r="C1665">
        <v>5285</v>
      </c>
      <c r="D1665">
        <v>3361</v>
      </c>
      <c r="E1665">
        <v>5608</v>
      </c>
    </row>
    <row r="1666" spans="1:5" ht="16.5">
      <c r="A1666" s="57">
        <v>100014334</v>
      </c>
      <c r="B1666">
        <v>3196</v>
      </c>
      <c r="C1666">
        <v>5285</v>
      </c>
      <c r="D1666">
        <v>3361</v>
      </c>
      <c r="E1666">
        <v>5608</v>
      </c>
    </row>
    <row r="1667" spans="1:5" ht="16.5">
      <c r="A1667" s="57">
        <v>100014335</v>
      </c>
      <c r="B1667">
        <v>6829</v>
      </c>
      <c r="C1667">
        <v>5262</v>
      </c>
      <c r="D1667">
        <v>3519</v>
      </c>
      <c r="E1667">
        <v>5766</v>
      </c>
    </row>
    <row r="1668" spans="1:5" ht="16.5">
      <c r="A1668" s="57">
        <v>100014336</v>
      </c>
      <c r="B1668">
        <v>2503</v>
      </c>
      <c r="C1668">
        <v>5262</v>
      </c>
      <c r="D1668">
        <v>3519</v>
      </c>
      <c r="E1668">
        <v>5766</v>
      </c>
    </row>
    <row r="1669" spans="1:5" ht="16.5">
      <c r="A1669" s="57">
        <v>100014411</v>
      </c>
      <c r="B1669">
        <v>2706</v>
      </c>
      <c r="C1669">
        <v>5290</v>
      </c>
      <c r="D1669">
        <v>2847</v>
      </c>
      <c r="E1669">
        <v>4750</v>
      </c>
    </row>
    <row r="1670" spans="1:5" ht="16.5">
      <c r="A1670" s="57">
        <v>100014412</v>
      </c>
      <c r="B1670">
        <v>2164</v>
      </c>
      <c r="C1670">
        <v>5290</v>
      </c>
      <c r="D1670">
        <v>2847</v>
      </c>
      <c r="E1670">
        <v>4750</v>
      </c>
    </row>
    <row r="1671" spans="1:5" ht="16.5">
      <c r="A1671" s="57">
        <v>100014413</v>
      </c>
      <c r="B1671">
        <v>2706</v>
      </c>
      <c r="C1671">
        <v>5290</v>
      </c>
      <c r="D1671">
        <v>2847</v>
      </c>
      <c r="E1671">
        <v>4750</v>
      </c>
    </row>
    <row r="1672" spans="1:5" ht="16.5">
      <c r="A1672" s="57">
        <v>100014414</v>
      </c>
      <c r="B1672">
        <v>2706</v>
      </c>
      <c r="C1672">
        <v>5290</v>
      </c>
      <c r="D1672">
        <v>2847</v>
      </c>
      <c r="E1672">
        <v>4750</v>
      </c>
    </row>
    <row r="1673" spans="1:5" ht="16.5">
      <c r="A1673" s="57">
        <v>100014415</v>
      </c>
      <c r="B1673">
        <v>5783</v>
      </c>
      <c r="C1673">
        <v>5268</v>
      </c>
      <c r="D1673">
        <v>2980</v>
      </c>
      <c r="E1673">
        <v>4884</v>
      </c>
    </row>
    <row r="1674" spans="1:5" ht="16.5">
      <c r="A1674" s="57">
        <v>100014416</v>
      </c>
      <c r="B1674">
        <v>2119</v>
      </c>
      <c r="C1674">
        <v>5268</v>
      </c>
      <c r="D1674">
        <v>2980</v>
      </c>
      <c r="E1674">
        <v>4884</v>
      </c>
    </row>
    <row r="1675" spans="1:5" ht="16.5">
      <c r="A1675" s="57">
        <v>100014421</v>
      </c>
      <c r="B1675">
        <v>2819</v>
      </c>
      <c r="C1675">
        <v>5296</v>
      </c>
      <c r="D1675">
        <v>2965</v>
      </c>
      <c r="E1675">
        <v>4947</v>
      </c>
    </row>
    <row r="1676" spans="1:5" ht="16.5">
      <c r="A1676" s="57">
        <v>100014422</v>
      </c>
      <c r="B1676">
        <v>2255</v>
      </c>
      <c r="C1676">
        <v>5296</v>
      </c>
      <c r="D1676">
        <v>2965</v>
      </c>
      <c r="E1676">
        <v>4947</v>
      </c>
    </row>
    <row r="1677" spans="1:5" ht="16.5">
      <c r="A1677" s="57">
        <v>100014423</v>
      </c>
      <c r="B1677">
        <v>2819</v>
      </c>
      <c r="C1677">
        <v>5296</v>
      </c>
      <c r="D1677">
        <v>2965</v>
      </c>
      <c r="E1677">
        <v>4947</v>
      </c>
    </row>
    <row r="1678" spans="1:5" ht="16.5">
      <c r="A1678" s="57">
        <v>100014424</v>
      </c>
      <c r="B1678">
        <v>2819</v>
      </c>
      <c r="C1678">
        <v>5296</v>
      </c>
      <c r="D1678">
        <v>2965</v>
      </c>
      <c r="E1678">
        <v>4947</v>
      </c>
    </row>
    <row r="1679" spans="1:5" ht="16.5">
      <c r="A1679" s="57">
        <v>100014425</v>
      </c>
      <c r="B1679">
        <v>6022</v>
      </c>
      <c r="C1679">
        <v>5273</v>
      </c>
      <c r="D1679">
        <v>3105</v>
      </c>
      <c r="E1679">
        <v>5087</v>
      </c>
    </row>
    <row r="1680" spans="1:5" ht="16.5">
      <c r="A1680" s="57">
        <v>100014426</v>
      </c>
      <c r="B1680">
        <v>2207</v>
      </c>
      <c r="C1680">
        <v>5273</v>
      </c>
      <c r="D1680">
        <v>3105</v>
      </c>
      <c r="E1680">
        <v>5087</v>
      </c>
    </row>
    <row r="1681" spans="1:5" ht="16.5">
      <c r="A1681" s="57">
        <v>100014431</v>
      </c>
      <c r="B1681">
        <v>3383</v>
      </c>
      <c r="C1681">
        <v>5301</v>
      </c>
      <c r="D1681">
        <v>3558</v>
      </c>
      <c r="E1681">
        <v>5937</v>
      </c>
    </row>
    <row r="1682" spans="1:5" ht="16.5">
      <c r="A1682" s="57">
        <v>100014432</v>
      </c>
      <c r="B1682">
        <v>2706</v>
      </c>
      <c r="C1682">
        <v>5301</v>
      </c>
      <c r="D1682">
        <v>3558</v>
      </c>
      <c r="E1682">
        <v>5937</v>
      </c>
    </row>
    <row r="1683" spans="1:5" ht="16.5">
      <c r="A1683" s="57">
        <v>100014433</v>
      </c>
      <c r="B1683">
        <v>3383</v>
      </c>
      <c r="C1683">
        <v>5301</v>
      </c>
      <c r="D1683">
        <v>3558</v>
      </c>
      <c r="E1683">
        <v>5937</v>
      </c>
    </row>
    <row r="1684" spans="1:5" ht="16.5">
      <c r="A1684" s="57">
        <v>100014434</v>
      </c>
      <c r="B1684">
        <v>3383</v>
      </c>
      <c r="C1684">
        <v>5301</v>
      </c>
      <c r="D1684">
        <v>3558</v>
      </c>
      <c r="E1684">
        <v>5937</v>
      </c>
    </row>
    <row r="1685" spans="1:5" ht="16.5">
      <c r="A1685" s="57">
        <v>100014435</v>
      </c>
      <c r="B1685">
        <v>7228</v>
      </c>
      <c r="C1685">
        <v>5279</v>
      </c>
      <c r="D1685">
        <v>3726</v>
      </c>
      <c r="E1685">
        <v>6105</v>
      </c>
    </row>
    <row r="1686" spans="1:5" ht="16.5">
      <c r="A1686" s="57">
        <v>100014436</v>
      </c>
      <c r="B1686">
        <v>2650</v>
      </c>
      <c r="C1686">
        <v>5279</v>
      </c>
      <c r="D1686">
        <v>3726</v>
      </c>
      <c r="E1686">
        <v>6105</v>
      </c>
    </row>
    <row r="1687" spans="1:5" ht="16.5">
      <c r="A1687" s="57">
        <v>100014511</v>
      </c>
      <c r="B1687">
        <v>2819</v>
      </c>
      <c r="C1687">
        <v>5307</v>
      </c>
      <c r="D1687">
        <v>2965</v>
      </c>
      <c r="E1687">
        <v>4947</v>
      </c>
    </row>
    <row r="1688" spans="1:5" ht="16.5">
      <c r="A1688" s="57">
        <v>100014512</v>
      </c>
      <c r="B1688">
        <v>2255</v>
      </c>
      <c r="C1688">
        <v>5307</v>
      </c>
      <c r="D1688">
        <v>2965</v>
      </c>
      <c r="E1688">
        <v>4947</v>
      </c>
    </row>
    <row r="1689" spans="1:5" ht="16.5">
      <c r="A1689" s="57">
        <v>100014513</v>
      </c>
      <c r="B1689">
        <v>2819</v>
      </c>
      <c r="C1689">
        <v>5307</v>
      </c>
      <c r="D1689">
        <v>2965</v>
      </c>
      <c r="E1689">
        <v>4947</v>
      </c>
    </row>
    <row r="1690" spans="1:5" ht="16.5">
      <c r="A1690" s="57">
        <v>100014514</v>
      </c>
      <c r="B1690">
        <v>2819</v>
      </c>
      <c r="C1690">
        <v>5307</v>
      </c>
      <c r="D1690">
        <v>2965</v>
      </c>
      <c r="E1690">
        <v>4947</v>
      </c>
    </row>
    <row r="1691" spans="1:5" ht="16.5">
      <c r="A1691" s="57">
        <v>100014515</v>
      </c>
      <c r="B1691">
        <v>6022</v>
      </c>
      <c r="C1691">
        <v>5285</v>
      </c>
      <c r="D1691">
        <v>3105</v>
      </c>
      <c r="E1691">
        <v>5087</v>
      </c>
    </row>
    <row r="1692" spans="1:5" ht="16.5">
      <c r="A1692" s="57">
        <v>100014516</v>
      </c>
      <c r="B1692">
        <v>2207</v>
      </c>
      <c r="C1692">
        <v>5285</v>
      </c>
      <c r="D1692">
        <v>3105</v>
      </c>
      <c r="E1692">
        <v>5087</v>
      </c>
    </row>
    <row r="1693" spans="1:5" ht="16.5">
      <c r="A1693" s="57">
        <v>100014521</v>
      </c>
      <c r="B1693">
        <v>3007</v>
      </c>
      <c r="C1693">
        <v>5313</v>
      </c>
      <c r="D1693">
        <v>3164</v>
      </c>
      <c r="E1693">
        <v>5278</v>
      </c>
    </row>
    <row r="1694" spans="1:5" ht="16.5">
      <c r="A1694" s="57">
        <v>100014522</v>
      </c>
      <c r="B1694">
        <v>2405</v>
      </c>
      <c r="C1694">
        <v>5313</v>
      </c>
      <c r="D1694">
        <v>3164</v>
      </c>
      <c r="E1694">
        <v>5278</v>
      </c>
    </row>
    <row r="1695" spans="1:5" ht="16.5">
      <c r="A1695" s="57">
        <v>100014523</v>
      </c>
      <c r="B1695">
        <v>3007</v>
      </c>
      <c r="C1695">
        <v>5313</v>
      </c>
      <c r="D1695">
        <v>3164</v>
      </c>
      <c r="E1695">
        <v>5278</v>
      </c>
    </row>
    <row r="1696" spans="1:5" ht="16.5">
      <c r="A1696" s="57">
        <v>100014524</v>
      </c>
      <c r="B1696">
        <v>3007</v>
      </c>
      <c r="C1696">
        <v>5313</v>
      </c>
      <c r="D1696">
        <v>3164</v>
      </c>
      <c r="E1696">
        <v>5278</v>
      </c>
    </row>
    <row r="1697" spans="1:5" ht="16.5">
      <c r="A1697" s="57">
        <v>100014525</v>
      </c>
      <c r="B1697">
        <v>6426</v>
      </c>
      <c r="C1697">
        <v>5290</v>
      </c>
      <c r="D1697">
        <v>3312</v>
      </c>
      <c r="E1697">
        <v>5426</v>
      </c>
    </row>
    <row r="1698" spans="1:5" ht="16.5">
      <c r="A1698" s="57">
        <v>100014526</v>
      </c>
      <c r="B1698">
        <v>2356</v>
      </c>
      <c r="C1698">
        <v>5290</v>
      </c>
      <c r="D1698">
        <v>3312</v>
      </c>
      <c r="E1698">
        <v>5426</v>
      </c>
    </row>
    <row r="1699" spans="1:5" ht="16.5">
      <c r="A1699" s="57">
        <v>100014531</v>
      </c>
      <c r="B1699">
        <v>3495</v>
      </c>
      <c r="C1699">
        <v>5318</v>
      </c>
      <c r="D1699">
        <v>3677</v>
      </c>
      <c r="E1699">
        <v>6136</v>
      </c>
    </row>
    <row r="1700" spans="1:5" ht="16.5">
      <c r="A1700" s="57">
        <v>100014532</v>
      </c>
      <c r="B1700">
        <v>2795</v>
      </c>
      <c r="C1700">
        <v>5318</v>
      </c>
      <c r="D1700">
        <v>3677</v>
      </c>
      <c r="E1700">
        <v>6136</v>
      </c>
    </row>
    <row r="1701" spans="1:5" ht="16.5">
      <c r="A1701" s="57">
        <v>100014533</v>
      </c>
      <c r="B1701">
        <v>3495</v>
      </c>
      <c r="C1701">
        <v>5318</v>
      </c>
      <c r="D1701">
        <v>3677</v>
      </c>
      <c r="E1701">
        <v>6136</v>
      </c>
    </row>
    <row r="1702" spans="1:5" ht="16.5">
      <c r="A1702" s="57">
        <v>100014534</v>
      </c>
      <c r="B1702">
        <v>3495</v>
      </c>
      <c r="C1702">
        <v>5318</v>
      </c>
      <c r="D1702">
        <v>3677</v>
      </c>
      <c r="E1702">
        <v>6136</v>
      </c>
    </row>
    <row r="1703" spans="1:5" ht="16.5">
      <c r="A1703" s="57">
        <v>100014535</v>
      </c>
      <c r="B1703">
        <v>7471</v>
      </c>
      <c r="C1703">
        <v>5296</v>
      </c>
      <c r="D1703">
        <v>3850</v>
      </c>
      <c r="E1703">
        <v>6308</v>
      </c>
    </row>
    <row r="1704" spans="1:5" ht="16.5">
      <c r="A1704" s="57">
        <v>100014536</v>
      </c>
      <c r="B1704">
        <v>2738</v>
      </c>
      <c r="C1704">
        <v>5296</v>
      </c>
      <c r="D1704">
        <v>3850</v>
      </c>
      <c r="E1704">
        <v>6308</v>
      </c>
    </row>
    <row r="1705" spans="1:5" ht="16.5">
      <c r="A1705" s="57">
        <v>100014611</v>
      </c>
      <c r="B1705">
        <v>3007</v>
      </c>
      <c r="C1705">
        <v>5324</v>
      </c>
      <c r="D1705">
        <v>3164</v>
      </c>
      <c r="E1705">
        <v>5278</v>
      </c>
    </row>
    <row r="1706" spans="1:5" ht="16.5">
      <c r="A1706" s="57">
        <v>100014612</v>
      </c>
      <c r="B1706">
        <v>2405</v>
      </c>
      <c r="C1706">
        <v>5324</v>
      </c>
      <c r="D1706">
        <v>3164</v>
      </c>
      <c r="E1706">
        <v>5278</v>
      </c>
    </row>
    <row r="1707" spans="1:5" ht="16.5">
      <c r="A1707" s="57">
        <v>100014613</v>
      </c>
      <c r="B1707">
        <v>3007</v>
      </c>
      <c r="C1707">
        <v>5324</v>
      </c>
      <c r="D1707">
        <v>3164</v>
      </c>
      <c r="E1707">
        <v>5278</v>
      </c>
    </row>
    <row r="1708" spans="1:5" ht="16.5">
      <c r="A1708" s="57">
        <v>100014614</v>
      </c>
      <c r="B1708">
        <v>3007</v>
      </c>
      <c r="C1708">
        <v>5324</v>
      </c>
      <c r="D1708">
        <v>3164</v>
      </c>
      <c r="E1708">
        <v>5278</v>
      </c>
    </row>
    <row r="1709" spans="1:5" ht="16.5">
      <c r="A1709" s="57">
        <v>100014615</v>
      </c>
      <c r="B1709">
        <v>6426</v>
      </c>
      <c r="C1709">
        <v>5301</v>
      </c>
      <c r="D1709">
        <v>3312</v>
      </c>
      <c r="E1709">
        <v>5426</v>
      </c>
    </row>
    <row r="1710" spans="1:5" ht="16.5">
      <c r="A1710" s="57">
        <v>100014616</v>
      </c>
      <c r="B1710">
        <v>2356</v>
      </c>
      <c r="C1710">
        <v>5301</v>
      </c>
      <c r="D1710">
        <v>3312</v>
      </c>
      <c r="E1710">
        <v>5426</v>
      </c>
    </row>
    <row r="1711" spans="1:5" ht="16.5">
      <c r="A1711" s="57">
        <v>100014621</v>
      </c>
      <c r="B1711">
        <v>3196</v>
      </c>
      <c r="C1711">
        <v>5329</v>
      </c>
      <c r="D1711">
        <v>3361</v>
      </c>
      <c r="E1711">
        <v>5608</v>
      </c>
    </row>
    <row r="1712" spans="1:5" ht="16.5">
      <c r="A1712" s="57">
        <v>100014622</v>
      </c>
      <c r="B1712">
        <v>2556</v>
      </c>
      <c r="C1712">
        <v>5329</v>
      </c>
      <c r="D1712">
        <v>3361</v>
      </c>
      <c r="E1712">
        <v>5608</v>
      </c>
    </row>
    <row r="1713" spans="1:5" ht="16.5">
      <c r="A1713" s="57">
        <v>100014623</v>
      </c>
      <c r="B1713">
        <v>3196</v>
      </c>
      <c r="C1713">
        <v>5329</v>
      </c>
      <c r="D1713">
        <v>3361</v>
      </c>
      <c r="E1713">
        <v>5608</v>
      </c>
    </row>
    <row r="1714" spans="1:5" ht="16.5">
      <c r="A1714" s="57">
        <v>100014624</v>
      </c>
      <c r="B1714">
        <v>3196</v>
      </c>
      <c r="C1714">
        <v>5329</v>
      </c>
      <c r="D1714">
        <v>3361</v>
      </c>
      <c r="E1714">
        <v>5608</v>
      </c>
    </row>
    <row r="1715" spans="1:5" ht="16.5">
      <c r="A1715" s="57">
        <v>100014625</v>
      </c>
      <c r="B1715">
        <v>6829</v>
      </c>
      <c r="C1715">
        <v>5307</v>
      </c>
      <c r="D1715">
        <v>3519</v>
      </c>
      <c r="E1715">
        <v>5766</v>
      </c>
    </row>
    <row r="1716" spans="1:5" ht="16.5">
      <c r="A1716" s="57">
        <v>100014626</v>
      </c>
      <c r="B1716">
        <v>2503</v>
      </c>
      <c r="C1716">
        <v>5307</v>
      </c>
      <c r="D1716">
        <v>3519</v>
      </c>
      <c r="E1716">
        <v>5766</v>
      </c>
    </row>
    <row r="1717" spans="1:5" ht="16.5">
      <c r="A1717" s="57">
        <v>100014631</v>
      </c>
      <c r="B1717">
        <v>3383</v>
      </c>
      <c r="C1717">
        <v>5335</v>
      </c>
      <c r="D1717">
        <v>3558</v>
      </c>
      <c r="E1717">
        <v>5937</v>
      </c>
    </row>
    <row r="1718" spans="1:5" ht="16.5">
      <c r="A1718" s="57">
        <v>100014632</v>
      </c>
      <c r="B1718">
        <v>2706</v>
      </c>
      <c r="C1718">
        <v>5335</v>
      </c>
      <c r="D1718">
        <v>3558</v>
      </c>
      <c r="E1718">
        <v>5937</v>
      </c>
    </row>
    <row r="1719" spans="1:5" ht="16.5">
      <c r="A1719" s="57">
        <v>100014633</v>
      </c>
      <c r="B1719">
        <v>3383</v>
      </c>
      <c r="C1719">
        <v>5335</v>
      </c>
      <c r="D1719">
        <v>3558</v>
      </c>
      <c r="E1719">
        <v>5937</v>
      </c>
    </row>
    <row r="1720" spans="1:5" ht="16.5">
      <c r="A1720" s="57">
        <v>100014634</v>
      </c>
      <c r="B1720">
        <v>3383</v>
      </c>
      <c r="C1720">
        <v>5335</v>
      </c>
      <c r="D1720">
        <v>3558</v>
      </c>
      <c r="E1720">
        <v>5937</v>
      </c>
    </row>
    <row r="1721" spans="1:5" ht="16.5">
      <c r="A1721" s="57">
        <v>100014635</v>
      </c>
      <c r="B1721">
        <v>7228</v>
      </c>
      <c r="C1721">
        <v>5313</v>
      </c>
      <c r="D1721">
        <v>3726</v>
      </c>
      <c r="E1721">
        <v>6105</v>
      </c>
    </row>
    <row r="1722" spans="1:5" ht="16.5">
      <c r="A1722" s="57">
        <v>100014636</v>
      </c>
      <c r="B1722">
        <v>2650</v>
      </c>
      <c r="C1722">
        <v>5313</v>
      </c>
      <c r="D1722">
        <v>3726</v>
      </c>
      <c r="E1722">
        <v>6105</v>
      </c>
    </row>
    <row r="1723" spans="1:5" ht="16.5">
      <c r="A1723" s="57">
        <v>100014711</v>
      </c>
      <c r="B1723">
        <v>3196</v>
      </c>
      <c r="C1723">
        <v>5341</v>
      </c>
      <c r="D1723">
        <v>3361</v>
      </c>
      <c r="E1723">
        <v>5608</v>
      </c>
    </row>
    <row r="1724" spans="1:5" ht="16.5">
      <c r="A1724" s="57">
        <v>100014712</v>
      </c>
      <c r="B1724">
        <v>2556</v>
      </c>
      <c r="C1724">
        <v>5341</v>
      </c>
      <c r="D1724">
        <v>3361</v>
      </c>
      <c r="E1724">
        <v>5608</v>
      </c>
    </row>
    <row r="1725" spans="1:5" ht="16.5">
      <c r="A1725" s="57">
        <v>100014713</v>
      </c>
      <c r="B1725">
        <v>3196</v>
      </c>
      <c r="C1725">
        <v>5341</v>
      </c>
      <c r="D1725">
        <v>3361</v>
      </c>
      <c r="E1725">
        <v>5608</v>
      </c>
    </row>
    <row r="1726" spans="1:5" ht="16.5">
      <c r="A1726" s="57">
        <v>100014714</v>
      </c>
      <c r="B1726">
        <v>3196</v>
      </c>
      <c r="C1726">
        <v>5341</v>
      </c>
      <c r="D1726">
        <v>3361</v>
      </c>
      <c r="E1726">
        <v>5608</v>
      </c>
    </row>
    <row r="1727" spans="1:5" ht="16.5">
      <c r="A1727" s="57">
        <v>100014715</v>
      </c>
      <c r="B1727">
        <v>6829</v>
      </c>
      <c r="C1727">
        <v>5318</v>
      </c>
      <c r="D1727">
        <v>3519</v>
      </c>
      <c r="E1727">
        <v>5766</v>
      </c>
    </row>
    <row r="1728" spans="1:5" ht="16.5">
      <c r="A1728" s="57">
        <v>100014716</v>
      </c>
      <c r="B1728">
        <v>2503</v>
      </c>
      <c r="C1728">
        <v>5318</v>
      </c>
      <c r="D1728">
        <v>3519</v>
      </c>
      <c r="E1728">
        <v>5766</v>
      </c>
    </row>
    <row r="1729" spans="1:5" ht="16.5">
      <c r="A1729" s="57">
        <v>100014721</v>
      </c>
      <c r="B1729">
        <v>3383</v>
      </c>
      <c r="C1729">
        <v>5346</v>
      </c>
      <c r="D1729">
        <v>3558</v>
      </c>
      <c r="E1729">
        <v>5937</v>
      </c>
    </row>
    <row r="1730" spans="1:5" ht="16.5">
      <c r="A1730" s="57">
        <v>100014722</v>
      </c>
      <c r="B1730">
        <v>2706</v>
      </c>
      <c r="C1730">
        <v>5346</v>
      </c>
      <c r="D1730">
        <v>3558</v>
      </c>
      <c r="E1730">
        <v>5937</v>
      </c>
    </row>
    <row r="1731" spans="1:5" ht="16.5">
      <c r="A1731" s="57">
        <v>100014723</v>
      </c>
      <c r="B1731">
        <v>3383</v>
      </c>
      <c r="C1731">
        <v>5346</v>
      </c>
      <c r="D1731">
        <v>3558</v>
      </c>
      <c r="E1731">
        <v>5937</v>
      </c>
    </row>
    <row r="1732" spans="1:5" ht="16.5">
      <c r="A1732" s="57">
        <v>100014724</v>
      </c>
      <c r="B1732">
        <v>3383</v>
      </c>
      <c r="C1732">
        <v>5346</v>
      </c>
      <c r="D1732">
        <v>3558</v>
      </c>
      <c r="E1732">
        <v>5937</v>
      </c>
    </row>
    <row r="1733" spans="1:5" ht="16.5">
      <c r="A1733" s="57">
        <v>100014725</v>
      </c>
      <c r="B1733">
        <v>7228</v>
      </c>
      <c r="C1733">
        <v>5324</v>
      </c>
      <c r="D1733">
        <v>3726</v>
      </c>
      <c r="E1733">
        <v>6105</v>
      </c>
    </row>
    <row r="1734" spans="1:5" ht="16.5">
      <c r="A1734" s="57">
        <v>100014726</v>
      </c>
      <c r="B1734">
        <v>2650</v>
      </c>
      <c r="C1734">
        <v>5324</v>
      </c>
      <c r="D1734">
        <v>3726</v>
      </c>
      <c r="E1734">
        <v>6105</v>
      </c>
    </row>
    <row r="1735" spans="1:5" ht="16.5">
      <c r="A1735" s="57">
        <v>100014731</v>
      </c>
      <c r="B1735">
        <v>3571</v>
      </c>
      <c r="C1735">
        <v>5352</v>
      </c>
      <c r="D1735">
        <v>3756</v>
      </c>
      <c r="E1735">
        <v>6267</v>
      </c>
    </row>
    <row r="1736" spans="1:5" ht="16.5">
      <c r="A1736" s="57">
        <v>100014732</v>
      </c>
      <c r="B1736">
        <v>2856</v>
      </c>
      <c r="C1736">
        <v>5352</v>
      </c>
      <c r="D1736">
        <v>3756</v>
      </c>
      <c r="E1736">
        <v>6267</v>
      </c>
    </row>
    <row r="1737" spans="1:5" ht="16.5">
      <c r="A1737" s="57">
        <v>100014733</v>
      </c>
      <c r="B1737">
        <v>3571</v>
      </c>
      <c r="C1737">
        <v>5352</v>
      </c>
      <c r="D1737">
        <v>3756</v>
      </c>
      <c r="E1737">
        <v>6267</v>
      </c>
    </row>
    <row r="1738" spans="1:5" ht="16.5">
      <c r="A1738" s="57">
        <v>100014734</v>
      </c>
      <c r="B1738">
        <v>3571</v>
      </c>
      <c r="C1738">
        <v>5352</v>
      </c>
      <c r="D1738">
        <v>3756</v>
      </c>
      <c r="E1738">
        <v>6267</v>
      </c>
    </row>
    <row r="1739" spans="1:5" ht="16.5">
      <c r="A1739" s="57">
        <v>100014735</v>
      </c>
      <c r="B1739">
        <v>7631</v>
      </c>
      <c r="C1739">
        <v>5329</v>
      </c>
      <c r="D1739">
        <v>3934</v>
      </c>
      <c r="E1739">
        <v>6444</v>
      </c>
    </row>
    <row r="1740" spans="1:5" ht="16.5">
      <c r="A1740" s="57">
        <v>100014736</v>
      </c>
      <c r="B1740">
        <v>2797</v>
      </c>
      <c r="C1740">
        <v>5329</v>
      </c>
      <c r="D1740">
        <v>3934</v>
      </c>
      <c r="E1740">
        <v>6444</v>
      </c>
    </row>
    <row r="1741" spans="1:5" ht="16.5">
      <c r="A1741" s="57">
        <v>100014811</v>
      </c>
      <c r="B1741">
        <v>3383</v>
      </c>
      <c r="C1741">
        <v>5357</v>
      </c>
      <c r="D1741">
        <v>3558</v>
      </c>
      <c r="E1741">
        <v>5937</v>
      </c>
    </row>
    <row r="1742" spans="1:5" ht="16.5">
      <c r="A1742" s="57">
        <v>100014812</v>
      </c>
      <c r="B1742">
        <v>2706</v>
      </c>
      <c r="C1742">
        <v>5357</v>
      </c>
      <c r="D1742">
        <v>3558</v>
      </c>
      <c r="E1742">
        <v>5937</v>
      </c>
    </row>
    <row r="1743" spans="1:5" ht="16.5">
      <c r="A1743" s="57">
        <v>100014813</v>
      </c>
      <c r="B1743">
        <v>3383</v>
      </c>
      <c r="C1743">
        <v>5357</v>
      </c>
      <c r="D1743">
        <v>3558</v>
      </c>
      <c r="E1743">
        <v>5937</v>
      </c>
    </row>
    <row r="1744" spans="1:5" ht="16.5">
      <c r="A1744" s="57">
        <v>100014814</v>
      </c>
      <c r="B1744">
        <v>3383</v>
      </c>
      <c r="C1744">
        <v>5357</v>
      </c>
      <c r="D1744">
        <v>3558</v>
      </c>
      <c r="E1744">
        <v>5937</v>
      </c>
    </row>
    <row r="1745" spans="1:5" ht="16.5">
      <c r="A1745" s="57">
        <v>100014815</v>
      </c>
      <c r="B1745">
        <v>7228</v>
      </c>
      <c r="C1745">
        <v>5335</v>
      </c>
      <c r="D1745">
        <v>3726</v>
      </c>
      <c r="E1745">
        <v>6105</v>
      </c>
    </row>
    <row r="1746" spans="1:5" ht="16.5">
      <c r="A1746" s="57">
        <v>100014816</v>
      </c>
      <c r="B1746">
        <v>2650</v>
      </c>
      <c r="C1746">
        <v>5335</v>
      </c>
      <c r="D1746">
        <v>3726</v>
      </c>
      <c r="E1746">
        <v>6105</v>
      </c>
    </row>
    <row r="1747" spans="1:5" ht="16.5">
      <c r="A1747" s="57">
        <v>100014821</v>
      </c>
      <c r="B1747">
        <v>3495</v>
      </c>
      <c r="C1747">
        <v>5363</v>
      </c>
      <c r="D1747">
        <v>3677</v>
      </c>
      <c r="E1747">
        <v>6136</v>
      </c>
    </row>
    <row r="1748" spans="1:5" ht="16.5">
      <c r="A1748" s="57">
        <v>100014822</v>
      </c>
      <c r="B1748">
        <v>2795</v>
      </c>
      <c r="C1748">
        <v>5363</v>
      </c>
      <c r="D1748">
        <v>3677</v>
      </c>
      <c r="E1748">
        <v>6136</v>
      </c>
    </row>
    <row r="1749" spans="1:5" ht="16.5">
      <c r="A1749" s="57">
        <v>100014823</v>
      </c>
      <c r="B1749">
        <v>3495</v>
      </c>
      <c r="C1749">
        <v>5363</v>
      </c>
      <c r="D1749">
        <v>3677</v>
      </c>
      <c r="E1749">
        <v>6136</v>
      </c>
    </row>
    <row r="1750" spans="1:5" ht="16.5">
      <c r="A1750" s="57">
        <v>100014824</v>
      </c>
      <c r="B1750">
        <v>3495</v>
      </c>
      <c r="C1750">
        <v>5363</v>
      </c>
      <c r="D1750">
        <v>3677</v>
      </c>
      <c r="E1750">
        <v>6136</v>
      </c>
    </row>
    <row r="1751" spans="1:5" ht="16.5">
      <c r="A1751" s="57">
        <v>100014825</v>
      </c>
      <c r="B1751">
        <v>7471</v>
      </c>
      <c r="C1751">
        <v>5341</v>
      </c>
      <c r="D1751">
        <v>3850</v>
      </c>
      <c r="E1751">
        <v>6308</v>
      </c>
    </row>
    <row r="1752" spans="1:5" ht="16.5">
      <c r="A1752" s="57">
        <v>100014826</v>
      </c>
      <c r="B1752">
        <v>2738</v>
      </c>
      <c r="C1752">
        <v>5341</v>
      </c>
      <c r="D1752">
        <v>3850</v>
      </c>
      <c r="E1752">
        <v>6308</v>
      </c>
    </row>
    <row r="1753" spans="1:5" ht="16.5">
      <c r="A1753" s="57">
        <v>100014831</v>
      </c>
      <c r="B1753">
        <v>3760</v>
      </c>
      <c r="C1753">
        <v>5373</v>
      </c>
      <c r="D1753">
        <v>3955</v>
      </c>
      <c r="E1753">
        <v>6598</v>
      </c>
    </row>
    <row r="1754" spans="1:5" ht="16.5">
      <c r="A1754" s="57">
        <v>100014832</v>
      </c>
      <c r="B1754">
        <v>3007</v>
      </c>
      <c r="C1754">
        <v>5373</v>
      </c>
      <c r="D1754">
        <v>3955</v>
      </c>
      <c r="E1754">
        <v>6598</v>
      </c>
    </row>
    <row r="1755" spans="1:5" ht="16.5">
      <c r="A1755" s="57">
        <v>100014833</v>
      </c>
      <c r="B1755">
        <v>3760</v>
      </c>
      <c r="C1755">
        <v>5373</v>
      </c>
      <c r="D1755">
        <v>3955</v>
      </c>
      <c r="E1755">
        <v>6598</v>
      </c>
    </row>
    <row r="1756" spans="1:5" ht="16.5">
      <c r="A1756" s="57">
        <v>100014834</v>
      </c>
      <c r="B1756">
        <v>3760</v>
      </c>
      <c r="C1756">
        <v>5373</v>
      </c>
      <c r="D1756">
        <v>3955</v>
      </c>
      <c r="E1756">
        <v>6598</v>
      </c>
    </row>
    <row r="1757" spans="1:5" ht="16.5">
      <c r="A1757" s="57">
        <v>100014835</v>
      </c>
      <c r="B1757">
        <v>8034</v>
      </c>
      <c r="C1757">
        <v>5357</v>
      </c>
      <c r="D1757">
        <v>4141</v>
      </c>
      <c r="E1757">
        <v>6784</v>
      </c>
    </row>
    <row r="1758" spans="1:5" ht="16.5">
      <c r="A1758" s="57">
        <v>100014836</v>
      </c>
      <c r="B1758">
        <v>2945</v>
      </c>
      <c r="C1758">
        <v>5357</v>
      </c>
      <c r="D1758">
        <v>4141</v>
      </c>
      <c r="E1758">
        <v>6784</v>
      </c>
    </row>
    <row r="1759" spans="1:5" ht="16.5">
      <c r="A1759" s="57">
        <v>100015111</v>
      </c>
      <c r="B1759">
        <v>2489</v>
      </c>
      <c r="C1759">
        <v>5384</v>
      </c>
      <c r="D1759">
        <v>2637</v>
      </c>
      <c r="E1759">
        <v>4410</v>
      </c>
    </row>
    <row r="1760" spans="1:5" ht="16.5">
      <c r="A1760" s="57">
        <v>100015112</v>
      </c>
      <c r="B1760">
        <v>1990</v>
      </c>
      <c r="C1760">
        <v>5384</v>
      </c>
      <c r="D1760">
        <v>2637</v>
      </c>
      <c r="E1760">
        <v>4410</v>
      </c>
    </row>
    <row r="1761" spans="1:5" ht="16.5">
      <c r="A1761" s="57">
        <v>100015113</v>
      </c>
      <c r="B1761">
        <v>2489</v>
      </c>
      <c r="C1761">
        <v>5384</v>
      </c>
      <c r="D1761">
        <v>2637</v>
      </c>
      <c r="E1761">
        <v>4410</v>
      </c>
    </row>
    <row r="1762" spans="1:5" ht="16.5">
      <c r="A1762" s="57">
        <v>100015114</v>
      </c>
      <c r="B1762">
        <v>2489</v>
      </c>
      <c r="C1762">
        <v>5384</v>
      </c>
      <c r="D1762">
        <v>2637</v>
      </c>
      <c r="E1762">
        <v>4410</v>
      </c>
    </row>
    <row r="1763" spans="1:5" ht="16.5">
      <c r="A1763" s="57">
        <v>100015115</v>
      </c>
      <c r="B1763">
        <v>5338</v>
      </c>
      <c r="C1763">
        <v>5369</v>
      </c>
      <c r="D1763">
        <v>2755</v>
      </c>
      <c r="E1763">
        <v>4526</v>
      </c>
    </row>
    <row r="1764" spans="1:5" ht="16.5">
      <c r="A1764" s="57">
        <v>100015116</v>
      </c>
      <c r="B1764">
        <v>1957</v>
      </c>
      <c r="C1764">
        <v>5369</v>
      </c>
      <c r="D1764">
        <v>2755</v>
      </c>
      <c r="E1764">
        <v>4526</v>
      </c>
    </row>
    <row r="1765" spans="1:5" ht="16.5">
      <c r="A1765" s="57">
        <v>100015121</v>
      </c>
      <c r="B1765">
        <v>2567</v>
      </c>
      <c r="C1765">
        <v>5395</v>
      </c>
      <c r="D1765">
        <v>2721</v>
      </c>
      <c r="E1765">
        <v>4550</v>
      </c>
    </row>
    <row r="1766" spans="1:5" ht="16.5">
      <c r="A1766" s="57">
        <v>100015122</v>
      </c>
      <c r="B1766">
        <v>2053</v>
      </c>
      <c r="C1766">
        <v>5395</v>
      </c>
      <c r="D1766">
        <v>2721</v>
      </c>
      <c r="E1766">
        <v>4550</v>
      </c>
    </row>
    <row r="1767" spans="1:5" ht="16.5">
      <c r="A1767" s="57">
        <v>100015123</v>
      </c>
      <c r="B1767">
        <v>2567</v>
      </c>
      <c r="C1767">
        <v>5395</v>
      </c>
      <c r="D1767">
        <v>2721</v>
      </c>
      <c r="E1767">
        <v>4550</v>
      </c>
    </row>
    <row r="1768" spans="1:5" ht="16.5">
      <c r="A1768" s="57">
        <v>100015124</v>
      </c>
      <c r="B1768">
        <v>2567</v>
      </c>
      <c r="C1768">
        <v>5395</v>
      </c>
      <c r="D1768">
        <v>2721</v>
      </c>
      <c r="E1768">
        <v>4550</v>
      </c>
    </row>
    <row r="1769" spans="1:5" ht="16.5">
      <c r="A1769" s="57">
        <v>100015125</v>
      </c>
      <c r="B1769">
        <v>5506</v>
      </c>
      <c r="C1769">
        <v>5380</v>
      </c>
      <c r="D1769">
        <v>2842</v>
      </c>
      <c r="E1769">
        <v>4670</v>
      </c>
    </row>
    <row r="1770" spans="1:5" ht="16.5">
      <c r="A1770" s="57">
        <v>100015126</v>
      </c>
      <c r="B1770">
        <v>2018</v>
      </c>
      <c r="C1770">
        <v>5380</v>
      </c>
      <c r="D1770">
        <v>2842</v>
      </c>
      <c r="E1770">
        <v>4670</v>
      </c>
    </row>
    <row r="1771" spans="1:5" ht="16.5">
      <c r="A1771" s="57">
        <v>100015131</v>
      </c>
      <c r="B1771">
        <v>2963</v>
      </c>
      <c r="C1771">
        <v>5406</v>
      </c>
      <c r="D1771">
        <v>3140</v>
      </c>
      <c r="E1771">
        <v>5250</v>
      </c>
    </row>
    <row r="1772" spans="1:5" ht="16.5">
      <c r="A1772" s="57">
        <v>100015132</v>
      </c>
      <c r="B1772">
        <v>2370</v>
      </c>
      <c r="C1772">
        <v>5406</v>
      </c>
      <c r="D1772">
        <v>3140</v>
      </c>
      <c r="E1772">
        <v>5250</v>
      </c>
    </row>
    <row r="1773" spans="1:5" ht="16.5">
      <c r="A1773" s="57">
        <v>100015133</v>
      </c>
      <c r="B1773">
        <v>2963</v>
      </c>
      <c r="C1773">
        <v>5406</v>
      </c>
      <c r="D1773">
        <v>3140</v>
      </c>
      <c r="E1773">
        <v>5250</v>
      </c>
    </row>
    <row r="1774" spans="1:5" ht="16.5">
      <c r="A1774" s="57">
        <v>100015134</v>
      </c>
      <c r="B1774">
        <v>2963</v>
      </c>
      <c r="C1774">
        <v>5406</v>
      </c>
      <c r="D1774">
        <v>3140</v>
      </c>
      <c r="E1774">
        <v>5250</v>
      </c>
    </row>
    <row r="1775" spans="1:5" ht="16.5">
      <c r="A1775" s="57">
        <v>100015135</v>
      </c>
      <c r="B1775">
        <v>6354</v>
      </c>
      <c r="C1775">
        <v>5391</v>
      </c>
      <c r="D1775">
        <v>3280</v>
      </c>
      <c r="E1775">
        <v>5388</v>
      </c>
    </row>
    <row r="1776" spans="1:5" ht="16.5">
      <c r="A1776" s="57">
        <v>100015136</v>
      </c>
      <c r="B1776">
        <v>2329</v>
      </c>
      <c r="C1776">
        <v>5391</v>
      </c>
      <c r="D1776">
        <v>3280</v>
      </c>
      <c r="E1776">
        <v>5388</v>
      </c>
    </row>
    <row r="1777" spans="1:5" ht="16.5">
      <c r="A1777" s="57">
        <v>100015211</v>
      </c>
      <c r="B1777">
        <v>2567</v>
      </c>
      <c r="C1777">
        <v>5418</v>
      </c>
      <c r="D1777">
        <v>2721</v>
      </c>
      <c r="E1777">
        <v>4550</v>
      </c>
    </row>
    <row r="1778" spans="1:5" ht="16.5">
      <c r="A1778" s="57">
        <v>100015212</v>
      </c>
      <c r="B1778">
        <v>2053</v>
      </c>
      <c r="C1778">
        <v>5418</v>
      </c>
      <c r="D1778">
        <v>2721</v>
      </c>
      <c r="E1778">
        <v>4550</v>
      </c>
    </row>
    <row r="1779" spans="1:5" ht="16.5">
      <c r="A1779" s="57">
        <v>100015213</v>
      </c>
      <c r="B1779">
        <v>2567</v>
      </c>
      <c r="C1779">
        <v>5418</v>
      </c>
      <c r="D1779">
        <v>2721</v>
      </c>
      <c r="E1779">
        <v>4550</v>
      </c>
    </row>
    <row r="1780" spans="1:5" ht="16.5">
      <c r="A1780" s="57">
        <v>100015214</v>
      </c>
      <c r="B1780">
        <v>2567</v>
      </c>
      <c r="C1780">
        <v>5418</v>
      </c>
      <c r="D1780">
        <v>2721</v>
      </c>
      <c r="E1780">
        <v>4550</v>
      </c>
    </row>
    <row r="1781" spans="1:5" ht="16.5">
      <c r="A1781" s="57">
        <v>100015215</v>
      </c>
      <c r="B1781">
        <v>5506</v>
      </c>
      <c r="C1781">
        <v>5402</v>
      </c>
      <c r="D1781">
        <v>2842</v>
      </c>
      <c r="E1781">
        <v>4670</v>
      </c>
    </row>
    <row r="1782" spans="1:5" ht="16.5">
      <c r="A1782" s="57">
        <v>100015216</v>
      </c>
      <c r="B1782">
        <v>2018</v>
      </c>
      <c r="C1782">
        <v>5402</v>
      </c>
      <c r="D1782">
        <v>2842</v>
      </c>
      <c r="E1782">
        <v>4670</v>
      </c>
    </row>
    <row r="1783" spans="1:5" ht="16.5">
      <c r="A1783" s="57">
        <v>100015221</v>
      </c>
      <c r="B1783">
        <v>2686</v>
      </c>
      <c r="C1783">
        <v>5429</v>
      </c>
      <c r="D1783">
        <v>2846</v>
      </c>
      <c r="E1783">
        <v>4760</v>
      </c>
    </row>
    <row r="1784" spans="1:5" ht="16.5">
      <c r="A1784" s="57">
        <v>100015222</v>
      </c>
      <c r="B1784">
        <v>2149</v>
      </c>
      <c r="C1784">
        <v>5429</v>
      </c>
      <c r="D1784">
        <v>2846</v>
      </c>
      <c r="E1784">
        <v>4760</v>
      </c>
    </row>
    <row r="1785" spans="1:5" ht="16.5">
      <c r="A1785" s="57">
        <v>100015223</v>
      </c>
      <c r="B1785">
        <v>2686</v>
      </c>
      <c r="C1785">
        <v>5429</v>
      </c>
      <c r="D1785">
        <v>2846</v>
      </c>
      <c r="E1785">
        <v>4760</v>
      </c>
    </row>
    <row r="1786" spans="1:5" ht="16.5">
      <c r="A1786" s="57">
        <v>100015224</v>
      </c>
      <c r="B1786">
        <v>2686</v>
      </c>
      <c r="C1786">
        <v>5429</v>
      </c>
      <c r="D1786">
        <v>2846</v>
      </c>
      <c r="E1786">
        <v>4760</v>
      </c>
    </row>
    <row r="1787" spans="1:5" ht="16.5">
      <c r="A1787" s="57">
        <v>100015225</v>
      </c>
      <c r="B1787">
        <v>5762</v>
      </c>
      <c r="C1787">
        <v>5413</v>
      </c>
      <c r="D1787">
        <v>2973</v>
      </c>
      <c r="E1787">
        <v>4886</v>
      </c>
    </row>
    <row r="1788" spans="1:5" ht="16.5">
      <c r="A1788" s="57">
        <v>100015226</v>
      </c>
      <c r="B1788">
        <v>2112</v>
      </c>
      <c r="C1788">
        <v>5413</v>
      </c>
      <c r="D1788">
        <v>2973</v>
      </c>
      <c r="E1788">
        <v>4886</v>
      </c>
    </row>
    <row r="1789" spans="1:5" ht="16.5">
      <c r="A1789" s="57">
        <v>100015231</v>
      </c>
      <c r="B1789">
        <v>3161</v>
      </c>
      <c r="C1789">
        <v>5440</v>
      </c>
      <c r="D1789">
        <v>3348</v>
      </c>
      <c r="E1789">
        <v>5600</v>
      </c>
    </row>
    <row r="1790" spans="1:5" ht="16.5">
      <c r="A1790" s="57">
        <v>100015232</v>
      </c>
      <c r="B1790">
        <v>2528</v>
      </c>
      <c r="C1790">
        <v>5440</v>
      </c>
      <c r="D1790">
        <v>3348</v>
      </c>
      <c r="E1790">
        <v>5600</v>
      </c>
    </row>
    <row r="1791" spans="1:5" ht="16.5">
      <c r="A1791" s="57">
        <v>100015233</v>
      </c>
      <c r="B1791">
        <v>3161</v>
      </c>
      <c r="C1791">
        <v>5440</v>
      </c>
      <c r="D1791">
        <v>3348</v>
      </c>
      <c r="E1791">
        <v>5600</v>
      </c>
    </row>
    <row r="1792" spans="1:5" ht="16.5">
      <c r="A1792" s="57">
        <v>100015234</v>
      </c>
      <c r="B1792">
        <v>3161</v>
      </c>
      <c r="C1792">
        <v>5440</v>
      </c>
      <c r="D1792">
        <v>3348</v>
      </c>
      <c r="E1792">
        <v>5600</v>
      </c>
    </row>
    <row r="1793" spans="1:5" ht="16.5">
      <c r="A1793" s="57">
        <v>100015235</v>
      </c>
      <c r="B1793">
        <v>6778</v>
      </c>
      <c r="C1793">
        <v>5425</v>
      </c>
      <c r="D1793">
        <v>3498</v>
      </c>
      <c r="E1793">
        <v>5748</v>
      </c>
    </row>
    <row r="1794" spans="1:5" ht="16.5">
      <c r="A1794" s="57">
        <v>100015236</v>
      </c>
      <c r="B1794">
        <v>2485</v>
      </c>
      <c r="C1794">
        <v>5425</v>
      </c>
      <c r="D1794">
        <v>3498</v>
      </c>
      <c r="E1794">
        <v>5748</v>
      </c>
    </row>
    <row r="1795" spans="1:5" ht="16.5">
      <c r="A1795" s="57">
        <v>100015311</v>
      </c>
      <c r="B1795">
        <v>2686</v>
      </c>
      <c r="C1795">
        <v>5451</v>
      </c>
      <c r="D1795">
        <v>2846</v>
      </c>
      <c r="E1795">
        <v>4760</v>
      </c>
    </row>
    <row r="1796" spans="1:5" ht="16.5">
      <c r="A1796" s="57">
        <v>100015312</v>
      </c>
      <c r="B1796">
        <v>2149</v>
      </c>
      <c r="C1796">
        <v>5451</v>
      </c>
      <c r="D1796">
        <v>2846</v>
      </c>
      <c r="E1796">
        <v>4760</v>
      </c>
    </row>
    <row r="1797" spans="1:5" ht="16.5">
      <c r="A1797" s="57">
        <v>100015313</v>
      </c>
      <c r="B1797">
        <v>2686</v>
      </c>
      <c r="C1797">
        <v>5451</v>
      </c>
      <c r="D1797">
        <v>2846</v>
      </c>
      <c r="E1797">
        <v>4760</v>
      </c>
    </row>
    <row r="1798" spans="1:5" ht="16.5">
      <c r="A1798" s="57">
        <v>100015314</v>
      </c>
      <c r="B1798">
        <v>2686</v>
      </c>
      <c r="C1798">
        <v>5451</v>
      </c>
      <c r="D1798">
        <v>2846</v>
      </c>
      <c r="E1798">
        <v>4760</v>
      </c>
    </row>
    <row r="1799" spans="1:5" ht="16.5">
      <c r="A1799" s="57">
        <v>100015315</v>
      </c>
      <c r="B1799">
        <v>5762</v>
      </c>
      <c r="C1799">
        <v>5436</v>
      </c>
      <c r="D1799">
        <v>2973</v>
      </c>
      <c r="E1799">
        <v>4886</v>
      </c>
    </row>
    <row r="1800" spans="1:5" ht="16.5">
      <c r="A1800" s="57">
        <v>100015316</v>
      </c>
      <c r="B1800">
        <v>2112</v>
      </c>
      <c r="C1800">
        <v>5436</v>
      </c>
      <c r="D1800">
        <v>2973</v>
      </c>
      <c r="E1800">
        <v>4886</v>
      </c>
    </row>
    <row r="1801" spans="1:5" ht="16.5">
      <c r="A1801" s="57">
        <v>100015321</v>
      </c>
      <c r="B1801">
        <v>2844</v>
      </c>
      <c r="C1801">
        <v>5462</v>
      </c>
      <c r="D1801">
        <v>3014</v>
      </c>
      <c r="E1801">
        <v>5040</v>
      </c>
    </row>
    <row r="1802" spans="1:5" ht="16.5">
      <c r="A1802" s="57">
        <v>100015322</v>
      </c>
      <c r="B1802">
        <v>2275</v>
      </c>
      <c r="C1802">
        <v>5462</v>
      </c>
      <c r="D1802">
        <v>3014</v>
      </c>
      <c r="E1802">
        <v>5040</v>
      </c>
    </row>
    <row r="1803" spans="1:5" ht="16.5">
      <c r="A1803" s="57">
        <v>100015323</v>
      </c>
      <c r="B1803">
        <v>2844</v>
      </c>
      <c r="C1803">
        <v>5462</v>
      </c>
      <c r="D1803">
        <v>3014</v>
      </c>
      <c r="E1803">
        <v>5040</v>
      </c>
    </row>
    <row r="1804" spans="1:5" ht="16.5">
      <c r="A1804" s="57">
        <v>100015324</v>
      </c>
      <c r="B1804">
        <v>2844</v>
      </c>
      <c r="C1804">
        <v>5462</v>
      </c>
      <c r="D1804">
        <v>3014</v>
      </c>
      <c r="E1804">
        <v>5040</v>
      </c>
    </row>
    <row r="1805" spans="1:5" ht="16.5">
      <c r="A1805" s="57">
        <v>100015325</v>
      </c>
      <c r="B1805">
        <v>6098</v>
      </c>
      <c r="C1805">
        <v>5447</v>
      </c>
      <c r="D1805">
        <v>3148</v>
      </c>
      <c r="E1805">
        <v>5173</v>
      </c>
    </row>
    <row r="1806" spans="1:5" ht="16.5">
      <c r="A1806" s="57">
        <v>100015326</v>
      </c>
      <c r="B1806">
        <v>2235</v>
      </c>
      <c r="C1806">
        <v>5447</v>
      </c>
      <c r="D1806">
        <v>3148</v>
      </c>
      <c r="E1806">
        <v>5173</v>
      </c>
    </row>
    <row r="1807" spans="1:5" ht="16.5">
      <c r="A1807" s="57">
        <v>100015331</v>
      </c>
      <c r="B1807">
        <v>3358</v>
      </c>
      <c r="C1807">
        <v>5474</v>
      </c>
      <c r="D1807">
        <v>3558</v>
      </c>
      <c r="E1807">
        <v>5950</v>
      </c>
    </row>
    <row r="1808" spans="1:5" ht="16.5">
      <c r="A1808" s="57">
        <v>100015332</v>
      </c>
      <c r="B1808">
        <v>2686</v>
      </c>
      <c r="C1808">
        <v>5474</v>
      </c>
      <c r="D1808">
        <v>3558</v>
      </c>
      <c r="E1808">
        <v>5950</v>
      </c>
    </row>
    <row r="1809" spans="1:5" ht="16.5">
      <c r="A1809" s="57">
        <v>100015333</v>
      </c>
      <c r="B1809">
        <v>3358</v>
      </c>
      <c r="C1809">
        <v>5474</v>
      </c>
      <c r="D1809">
        <v>3558</v>
      </c>
      <c r="E1809">
        <v>5950</v>
      </c>
    </row>
    <row r="1810" spans="1:5" ht="16.5">
      <c r="A1810" s="57">
        <v>100015334</v>
      </c>
      <c r="B1810">
        <v>3358</v>
      </c>
      <c r="C1810">
        <v>5474</v>
      </c>
      <c r="D1810">
        <v>3558</v>
      </c>
      <c r="E1810">
        <v>5950</v>
      </c>
    </row>
    <row r="1811" spans="1:5" ht="16.5">
      <c r="A1811" s="57">
        <v>100015335</v>
      </c>
      <c r="B1811">
        <v>7203</v>
      </c>
      <c r="C1811">
        <v>5458</v>
      </c>
      <c r="D1811">
        <v>3717</v>
      </c>
      <c r="E1811">
        <v>6108</v>
      </c>
    </row>
    <row r="1812" spans="1:5" ht="16.5">
      <c r="A1812" s="57">
        <v>100015336</v>
      </c>
      <c r="B1812">
        <v>2640</v>
      </c>
      <c r="C1812">
        <v>5458</v>
      </c>
      <c r="D1812">
        <v>3717</v>
      </c>
      <c r="E1812">
        <v>6108</v>
      </c>
    </row>
    <row r="1813" spans="1:5" ht="16.5">
      <c r="A1813" s="57">
        <v>100015411</v>
      </c>
      <c r="B1813">
        <v>2844</v>
      </c>
      <c r="C1813">
        <v>5485</v>
      </c>
      <c r="D1813">
        <v>3014</v>
      </c>
      <c r="E1813">
        <v>5040</v>
      </c>
    </row>
    <row r="1814" spans="1:5" ht="16.5">
      <c r="A1814" s="57">
        <v>100015412</v>
      </c>
      <c r="B1814">
        <v>2275</v>
      </c>
      <c r="C1814">
        <v>5485</v>
      </c>
      <c r="D1814">
        <v>3014</v>
      </c>
      <c r="E1814">
        <v>5040</v>
      </c>
    </row>
    <row r="1815" spans="1:5" ht="16.5">
      <c r="A1815" s="57">
        <v>100015413</v>
      </c>
      <c r="B1815">
        <v>2844</v>
      </c>
      <c r="C1815">
        <v>5485</v>
      </c>
      <c r="D1815">
        <v>3014</v>
      </c>
      <c r="E1815">
        <v>5040</v>
      </c>
    </row>
    <row r="1816" spans="1:5" ht="16.5">
      <c r="A1816" s="57">
        <v>100015414</v>
      </c>
      <c r="B1816">
        <v>2844</v>
      </c>
      <c r="C1816">
        <v>5485</v>
      </c>
      <c r="D1816">
        <v>3014</v>
      </c>
      <c r="E1816">
        <v>5040</v>
      </c>
    </row>
    <row r="1817" spans="1:5" ht="16.5">
      <c r="A1817" s="57">
        <v>100015415</v>
      </c>
      <c r="B1817">
        <v>6098</v>
      </c>
      <c r="C1817">
        <v>5469</v>
      </c>
      <c r="D1817">
        <v>3148</v>
      </c>
      <c r="E1817">
        <v>5173</v>
      </c>
    </row>
    <row r="1818" spans="1:5" ht="16.5">
      <c r="A1818" s="57">
        <v>100015416</v>
      </c>
      <c r="B1818">
        <v>2235</v>
      </c>
      <c r="C1818">
        <v>5469</v>
      </c>
      <c r="D1818">
        <v>3148</v>
      </c>
      <c r="E1818">
        <v>5173</v>
      </c>
    </row>
    <row r="1819" spans="1:5" ht="16.5">
      <c r="A1819" s="57">
        <v>100015421</v>
      </c>
      <c r="B1819">
        <v>2963</v>
      </c>
      <c r="C1819">
        <v>5496</v>
      </c>
      <c r="D1819">
        <v>3140</v>
      </c>
      <c r="E1819">
        <v>5250</v>
      </c>
    </row>
    <row r="1820" spans="1:5" ht="16.5">
      <c r="A1820" s="57">
        <v>100015422</v>
      </c>
      <c r="B1820">
        <v>2370</v>
      </c>
      <c r="C1820">
        <v>5496</v>
      </c>
      <c r="D1820">
        <v>3140</v>
      </c>
      <c r="E1820">
        <v>5250</v>
      </c>
    </row>
    <row r="1821" spans="1:5" ht="16.5">
      <c r="A1821" s="57">
        <v>100015423</v>
      </c>
      <c r="B1821">
        <v>2963</v>
      </c>
      <c r="C1821">
        <v>5496</v>
      </c>
      <c r="D1821">
        <v>3140</v>
      </c>
      <c r="E1821">
        <v>5250</v>
      </c>
    </row>
    <row r="1822" spans="1:5" ht="16.5">
      <c r="A1822" s="57">
        <v>100015424</v>
      </c>
      <c r="B1822">
        <v>2963</v>
      </c>
      <c r="C1822">
        <v>5496</v>
      </c>
      <c r="D1822">
        <v>3140</v>
      </c>
      <c r="E1822">
        <v>5250</v>
      </c>
    </row>
    <row r="1823" spans="1:5" ht="16.5">
      <c r="A1823" s="57">
        <v>100015425</v>
      </c>
      <c r="B1823">
        <v>6354</v>
      </c>
      <c r="C1823">
        <v>5481</v>
      </c>
      <c r="D1823">
        <v>3280</v>
      </c>
      <c r="E1823">
        <v>5388</v>
      </c>
    </row>
    <row r="1824" spans="1:5" ht="16.5">
      <c r="A1824" s="57">
        <v>100015426</v>
      </c>
      <c r="B1824">
        <v>2329</v>
      </c>
      <c r="C1824">
        <v>5481</v>
      </c>
      <c r="D1824">
        <v>3280</v>
      </c>
      <c r="E1824">
        <v>5388</v>
      </c>
    </row>
    <row r="1825" spans="1:5" ht="16.5">
      <c r="A1825" s="57">
        <v>100015431</v>
      </c>
      <c r="B1825">
        <v>3556</v>
      </c>
      <c r="C1825">
        <v>5507</v>
      </c>
      <c r="D1825">
        <v>3767</v>
      </c>
      <c r="E1825">
        <v>6300</v>
      </c>
    </row>
    <row r="1826" spans="1:5" ht="16.5">
      <c r="A1826" s="57">
        <v>100015432</v>
      </c>
      <c r="B1826">
        <v>2844</v>
      </c>
      <c r="C1826">
        <v>5507</v>
      </c>
      <c r="D1826">
        <v>3767</v>
      </c>
      <c r="E1826">
        <v>6300</v>
      </c>
    </row>
    <row r="1827" spans="1:5" ht="16.5">
      <c r="A1827" s="57">
        <v>100015433</v>
      </c>
      <c r="B1827">
        <v>3556</v>
      </c>
      <c r="C1827">
        <v>5507</v>
      </c>
      <c r="D1827">
        <v>3767</v>
      </c>
      <c r="E1827">
        <v>6300</v>
      </c>
    </row>
    <row r="1828" spans="1:5" ht="16.5">
      <c r="A1828" s="57">
        <v>100015434</v>
      </c>
      <c r="B1828">
        <v>3556</v>
      </c>
      <c r="C1828">
        <v>5507</v>
      </c>
      <c r="D1828">
        <v>3767</v>
      </c>
      <c r="E1828">
        <v>6300</v>
      </c>
    </row>
    <row r="1829" spans="1:5" ht="16.5">
      <c r="A1829" s="57">
        <v>100015435</v>
      </c>
      <c r="B1829">
        <v>7627</v>
      </c>
      <c r="C1829">
        <v>5492</v>
      </c>
      <c r="D1829">
        <v>3935</v>
      </c>
      <c r="E1829">
        <v>6466</v>
      </c>
    </row>
    <row r="1830" spans="1:5" ht="16.5">
      <c r="A1830" s="57">
        <v>100015436</v>
      </c>
      <c r="B1830">
        <v>2795</v>
      </c>
      <c r="C1830">
        <v>5492</v>
      </c>
      <c r="D1830">
        <v>3935</v>
      </c>
      <c r="E1830">
        <v>6466</v>
      </c>
    </row>
    <row r="1831" spans="1:5" ht="16.5">
      <c r="A1831" s="57">
        <v>100015511</v>
      </c>
      <c r="B1831">
        <v>2963</v>
      </c>
      <c r="C1831">
        <v>5518</v>
      </c>
      <c r="D1831">
        <v>3140</v>
      </c>
      <c r="E1831">
        <v>5250</v>
      </c>
    </row>
    <row r="1832" spans="1:5" ht="16.5">
      <c r="A1832" s="57">
        <v>100015512</v>
      </c>
      <c r="B1832">
        <v>2370</v>
      </c>
      <c r="C1832">
        <v>5518</v>
      </c>
      <c r="D1832">
        <v>3140</v>
      </c>
      <c r="E1832">
        <v>5250</v>
      </c>
    </row>
    <row r="1833" spans="1:5" ht="16.5">
      <c r="A1833" s="57">
        <v>100015513</v>
      </c>
      <c r="B1833">
        <v>2963</v>
      </c>
      <c r="C1833">
        <v>5518</v>
      </c>
      <c r="D1833">
        <v>3140</v>
      </c>
      <c r="E1833">
        <v>5250</v>
      </c>
    </row>
    <row r="1834" spans="1:5" ht="16.5">
      <c r="A1834" s="57">
        <v>100015514</v>
      </c>
      <c r="B1834">
        <v>2963</v>
      </c>
      <c r="C1834">
        <v>5518</v>
      </c>
      <c r="D1834">
        <v>3140</v>
      </c>
      <c r="E1834">
        <v>5250</v>
      </c>
    </row>
    <row r="1835" spans="1:5" ht="16.5">
      <c r="A1835" s="57">
        <v>100015515</v>
      </c>
      <c r="B1835">
        <v>6354</v>
      </c>
      <c r="C1835">
        <v>5503</v>
      </c>
      <c r="D1835">
        <v>3280</v>
      </c>
      <c r="E1835">
        <v>5388</v>
      </c>
    </row>
    <row r="1836" spans="1:5" ht="16.5">
      <c r="A1836" s="57">
        <v>100015516</v>
      </c>
      <c r="B1836">
        <v>2329</v>
      </c>
      <c r="C1836">
        <v>5503</v>
      </c>
      <c r="D1836">
        <v>3280</v>
      </c>
      <c r="E1836">
        <v>5388</v>
      </c>
    </row>
    <row r="1837" spans="1:5" ht="16.5">
      <c r="A1837" s="57">
        <v>100015521</v>
      </c>
      <c r="B1837">
        <v>3161</v>
      </c>
      <c r="C1837">
        <v>5530</v>
      </c>
      <c r="D1837">
        <v>3348</v>
      </c>
      <c r="E1837">
        <v>5600</v>
      </c>
    </row>
    <row r="1838" spans="1:5" ht="16.5">
      <c r="A1838" s="57">
        <v>100015522</v>
      </c>
      <c r="B1838">
        <v>2528</v>
      </c>
      <c r="C1838">
        <v>5530</v>
      </c>
      <c r="D1838">
        <v>3348</v>
      </c>
      <c r="E1838">
        <v>5600</v>
      </c>
    </row>
    <row r="1839" spans="1:5" ht="16.5">
      <c r="A1839" s="57">
        <v>100015523</v>
      </c>
      <c r="B1839">
        <v>3161</v>
      </c>
      <c r="C1839">
        <v>5530</v>
      </c>
      <c r="D1839">
        <v>3348</v>
      </c>
      <c r="E1839">
        <v>5600</v>
      </c>
    </row>
    <row r="1840" spans="1:5" ht="16.5">
      <c r="A1840" s="57">
        <v>100015524</v>
      </c>
      <c r="B1840">
        <v>3161</v>
      </c>
      <c r="C1840">
        <v>5530</v>
      </c>
      <c r="D1840">
        <v>3348</v>
      </c>
      <c r="E1840">
        <v>5600</v>
      </c>
    </row>
    <row r="1841" spans="1:5" ht="16.5">
      <c r="A1841" s="57">
        <v>100015525</v>
      </c>
      <c r="B1841">
        <v>6778</v>
      </c>
      <c r="C1841">
        <v>5514</v>
      </c>
      <c r="D1841">
        <v>3498</v>
      </c>
      <c r="E1841">
        <v>5748</v>
      </c>
    </row>
    <row r="1842" spans="1:5" ht="16.5">
      <c r="A1842" s="57">
        <v>100015526</v>
      </c>
      <c r="B1842">
        <v>2485</v>
      </c>
      <c r="C1842">
        <v>5514</v>
      </c>
      <c r="D1842">
        <v>3498</v>
      </c>
      <c r="E1842">
        <v>5748</v>
      </c>
    </row>
    <row r="1843" spans="1:5" ht="16.5">
      <c r="A1843" s="57">
        <v>100015531</v>
      </c>
      <c r="B1843">
        <v>3675</v>
      </c>
      <c r="C1843">
        <v>5541</v>
      </c>
      <c r="D1843">
        <v>3893</v>
      </c>
      <c r="E1843">
        <v>6510</v>
      </c>
    </row>
    <row r="1844" spans="1:5" ht="16.5">
      <c r="A1844" s="57">
        <v>100015532</v>
      </c>
      <c r="B1844">
        <v>2940</v>
      </c>
      <c r="C1844">
        <v>5541</v>
      </c>
      <c r="D1844">
        <v>3893</v>
      </c>
      <c r="E1844">
        <v>6510</v>
      </c>
    </row>
    <row r="1845" spans="1:5" ht="16.5">
      <c r="A1845" s="57">
        <v>100015533</v>
      </c>
      <c r="B1845">
        <v>3675</v>
      </c>
      <c r="C1845">
        <v>5541</v>
      </c>
      <c r="D1845">
        <v>3893</v>
      </c>
      <c r="E1845">
        <v>6510</v>
      </c>
    </row>
    <row r="1846" spans="1:5" ht="16.5">
      <c r="A1846" s="57">
        <v>100015534</v>
      </c>
      <c r="B1846">
        <v>3675</v>
      </c>
      <c r="C1846">
        <v>5541</v>
      </c>
      <c r="D1846">
        <v>3893</v>
      </c>
      <c r="E1846">
        <v>6510</v>
      </c>
    </row>
    <row r="1847" spans="1:5" ht="16.5">
      <c r="A1847" s="57">
        <v>100015535</v>
      </c>
      <c r="B1847">
        <v>7879</v>
      </c>
      <c r="C1847">
        <v>5525</v>
      </c>
      <c r="D1847">
        <v>4067</v>
      </c>
      <c r="E1847">
        <v>6682</v>
      </c>
    </row>
    <row r="1848" spans="1:5" ht="16.5">
      <c r="A1848" s="57">
        <v>100015536</v>
      </c>
      <c r="B1848">
        <v>2888</v>
      </c>
      <c r="C1848">
        <v>5525</v>
      </c>
      <c r="D1848">
        <v>4067</v>
      </c>
      <c r="E1848">
        <v>6682</v>
      </c>
    </row>
    <row r="1849" spans="1:5" ht="16.5">
      <c r="A1849" s="57">
        <v>100015611</v>
      </c>
      <c r="B1849">
        <v>3161</v>
      </c>
      <c r="C1849">
        <v>5552</v>
      </c>
      <c r="D1849">
        <v>3348</v>
      </c>
      <c r="E1849">
        <v>5600</v>
      </c>
    </row>
    <row r="1850" spans="1:5" ht="16.5">
      <c r="A1850" s="57">
        <v>100015612</v>
      </c>
      <c r="B1850">
        <v>2528</v>
      </c>
      <c r="C1850">
        <v>5552</v>
      </c>
      <c r="D1850">
        <v>3348</v>
      </c>
      <c r="E1850">
        <v>5600</v>
      </c>
    </row>
    <row r="1851" spans="1:5" ht="16.5">
      <c r="A1851" s="57">
        <v>100015613</v>
      </c>
      <c r="B1851">
        <v>3161</v>
      </c>
      <c r="C1851">
        <v>5552</v>
      </c>
      <c r="D1851">
        <v>3348</v>
      </c>
      <c r="E1851">
        <v>5600</v>
      </c>
    </row>
    <row r="1852" spans="1:5" ht="16.5">
      <c r="A1852" s="57">
        <v>100015614</v>
      </c>
      <c r="B1852">
        <v>3161</v>
      </c>
      <c r="C1852">
        <v>5552</v>
      </c>
      <c r="D1852">
        <v>3348</v>
      </c>
      <c r="E1852">
        <v>5600</v>
      </c>
    </row>
    <row r="1853" spans="1:5" ht="16.5">
      <c r="A1853" s="57">
        <v>100015615</v>
      </c>
      <c r="B1853">
        <v>6778</v>
      </c>
      <c r="C1853">
        <v>5537</v>
      </c>
      <c r="D1853">
        <v>3498</v>
      </c>
      <c r="E1853">
        <v>5748</v>
      </c>
    </row>
    <row r="1854" spans="1:5" ht="16.5">
      <c r="A1854" s="57">
        <v>100015616</v>
      </c>
      <c r="B1854">
        <v>2485</v>
      </c>
      <c r="C1854">
        <v>5537</v>
      </c>
      <c r="D1854">
        <v>3498</v>
      </c>
      <c r="E1854">
        <v>5748</v>
      </c>
    </row>
    <row r="1855" spans="1:5" ht="16.5">
      <c r="A1855" s="57">
        <v>100015621</v>
      </c>
      <c r="B1855">
        <v>3358</v>
      </c>
      <c r="C1855">
        <v>5563</v>
      </c>
      <c r="D1855">
        <v>3558</v>
      </c>
      <c r="E1855">
        <v>5950</v>
      </c>
    </row>
    <row r="1856" spans="1:5" ht="16.5">
      <c r="A1856" s="57">
        <v>100015622</v>
      </c>
      <c r="B1856">
        <v>2686</v>
      </c>
      <c r="C1856">
        <v>5563</v>
      </c>
      <c r="D1856">
        <v>3558</v>
      </c>
      <c r="E1856">
        <v>5950</v>
      </c>
    </row>
    <row r="1857" spans="1:5" ht="16.5">
      <c r="A1857" s="57">
        <v>100015623</v>
      </c>
      <c r="B1857">
        <v>3358</v>
      </c>
      <c r="C1857">
        <v>5563</v>
      </c>
      <c r="D1857">
        <v>3558</v>
      </c>
      <c r="E1857">
        <v>5950</v>
      </c>
    </row>
    <row r="1858" spans="1:5" ht="16.5">
      <c r="A1858" s="57">
        <v>100015624</v>
      </c>
      <c r="B1858">
        <v>3358</v>
      </c>
      <c r="C1858">
        <v>5563</v>
      </c>
      <c r="D1858">
        <v>3558</v>
      </c>
      <c r="E1858">
        <v>5950</v>
      </c>
    </row>
    <row r="1859" spans="1:5" ht="16.5">
      <c r="A1859" s="57">
        <v>100015625</v>
      </c>
      <c r="B1859">
        <v>7203</v>
      </c>
      <c r="C1859">
        <v>5548</v>
      </c>
      <c r="D1859">
        <v>3717</v>
      </c>
      <c r="E1859">
        <v>6108</v>
      </c>
    </row>
    <row r="1860" spans="1:5" ht="16.5">
      <c r="A1860" s="57">
        <v>100015626</v>
      </c>
      <c r="B1860">
        <v>2640</v>
      </c>
      <c r="C1860">
        <v>5548</v>
      </c>
      <c r="D1860">
        <v>3717</v>
      </c>
      <c r="E1860">
        <v>6108</v>
      </c>
    </row>
    <row r="1861" spans="1:5" ht="16.5">
      <c r="A1861" s="57">
        <v>100015631</v>
      </c>
      <c r="B1861">
        <v>3556</v>
      </c>
      <c r="C1861">
        <v>5574</v>
      </c>
      <c r="D1861">
        <v>3767</v>
      </c>
      <c r="E1861">
        <v>6300</v>
      </c>
    </row>
    <row r="1862" spans="1:5" ht="16.5">
      <c r="A1862" s="57">
        <v>100015632</v>
      </c>
      <c r="B1862">
        <v>2844</v>
      </c>
      <c r="C1862">
        <v>5574</v>
      </c>
      <c r="D1862">
        <v>3767</v>
      </c>
      <c r="E1862">
        <v>6300</v>
      </c>
    </row>
    <row r="1863" spans="1:5" ht="16.5">
      <c r="A1863" s="57">
        <v>100015633</v>
      </c>
      <c r="B1863">
        <v>3556</v>
      </c>
      <c r="C1863">
        <v>5574</v>
      </c>
      <c r="D1863">
        <v>3767</v>
      </c>
      <c r="E1863">
        <v>6300</v>
      </c>
    </row>
    <row r="1864" spans="1:5" ht="16.5">
      <c r="A1864" s="57">
        <v>100015634</v>
      </c>
      <c r="B1864">
        <v>3556</v>
      </c>
      <c r="C1864">
        <v>5574</v>
      </c>
      <c r="D1864">
        <v>3767</v>
      </c>
      <c r="E1864">
        <v>6300</v>
      </c>
    </row>
    <row r="1865" spans="1:5" ht="16.5">
      <c r="A1865" s="57">
        <v>100015635</v>
      </c>
      <c r="B1865">
        <v>7627</v>
      </c>
      <c r="C1865">
        <v>5559</v>
      </c>
      <c r="D1865">
        <v>3935</v>
      </c>
      <c r="E1865">
        <v>6466</v>
      </c>
    </row>
    <row r="1866" spans="1:5" ht="16.5">
      <c r="A1866" s="57">
        <v>100015636</v>
      </c>
      <c r="B1866">
        <v>2795</v>
      </c>
      <c r="C1866">
        <v>5559</v>
      </c>
      <c r="D1866">
        <v>3935</v>
      </c>
      <c r="E1866">
        <v>6466</v>
      </c>
    </row>
    <row r="1867" spans="1:5" ht="16.5">
      <c r="A1867" s="57">
        <v>100015711</v>
      </c>
      <c r="B1867">
        <v>3358</v>
      </c>
      <c r="C1867">
        <v>5586</v>
      </c>
      <c r="D1867">
        <v>3558</v>
      </c>
      <c r="E1867">
        <v>5950</v>
      </c>
    </row>
    <row r="1868" spans="1:5" ht="16.5">
      <c r="A1868" s="57">
        <v>100015712</v>
      </c>
      <c r="B1868">
        <v>2686</v>
      </c>
      <c r="C1868">
        <v>5586</v>
      </c>
      <c r="D1868">
        <v>3558</v>
      </c>
      <c r="E1868">
        <v>5950</v>
      </c>
    </row>
    <row r="1869" spans="1:5" ht="16.5">
      <c r="A1869" s="57">
        <v>100015713</v>
      </c>
      <c r="B1869">
        <v>3358</v>
      </c>
      <c r="C1869">
        <v>5586</v>
      </c>
      <c r="D1869">
        <v>3558</v>
      </c>
      <c r="E1869">
        <v>5950</v>
      </c>
    </row>
    <row r="1870" spans="1:5" ht="16.5">
      <c r="A1870" s="57">
        <v>100015714</v>
      </c>
      <c r="B1870">
        <v>3358</v>
      </c>
      <c r="C1870">
        <v>5586</v>
      </c>
      <c r="D1870">
        <v>3558</v>
      </c>
      <c r="E1870">
        <v>5950</v>
      </c>
    </row>
    <row r="1871" spans="1:5" ht="16.5">
      <c r="A1871" s="57">
        <v>100015715</v>
      </c>
      <c r="B1871">
        <v>7203</v>
      </c>
      <c r="C1871">
        <v>5570</v>
      </c>
      <c r="D1871">
        <v>3717</v>
      </c>
      <c r="E1871">
        <v>6108</v>
      </c>
    </row>
    <row r="1872" spans="1:5" ht="16.5">
      <c r="A1872" s="57">
        <v>100015716</v>
      </c>
      <c r="B1872">
        <v>2640</v>
      </c>
      <c r="C1872">
        <v>5570</v>
      </c>
      <c r="D1872">
        <v>3717</v>
      </c>
      <c r="E1872">
        <v>6108</v>
      </c>
    </row>
    <row r="1873" spans="1:5" ht="16.5">
      <c r="A1873" s="57">
        <v>100015721</v>
      </c>
      <c r="B1873">
        <v>3556</v>
      </c>
      <c r="C1873">
        <v>5597</v>
      </c>
      <c r="D1873">
        <v>3767</v>
      </c>
      <c r="E1873">
        <v>6300</v>
      </c>
    </row>
    <row r="1874" spans="1:5" ht="16.5">
      <c r="A1874" s="57">
        <v>100015722</v>
      </c>
      <c r="B1874">
        <v>2844</v>
      </c>
      <c r="C1874">
        <v>5597</v>
      </c>
      <c r="D1874">
        <v>3767</v>
      </c>
      <c r="E1874">
        <v>6300</v>
      </c>
    </row>
    <row r="1875" spans="1:5" ht="16.5">
      <c r="A1875" s="57">
        <v>100015723</v>
      </c>
      <c r="B1875">
        <v>3556</v>
      </c>
      <c r="C1875">
        <v>5597</v>
      </c>
      <c r="D1875">
        <v>3767</v>
      </c>
      <c r="E1875">
        <v>6300</v>
      </c>
    </row>
    <row r="1876" spans="1:5" ht="16.5">
      <c r="A1876" s="57">
        <v>100015724</v>
      </c>
      <c r="B1876">
        <v>3556</v>
      </c>
      <c r="C1876">
        <v>5597</v>
      </c>
      <c r="D1876">
        <v>3767</v>
      </c>
      <c r="E1876">
        <v>6300</v>
      </c>
    </row>
    <row r="1877" spans="1:5" ht="16.5">
      <c r="A1877" s="57">
        <v>100015725</v>
      </c>
      <c r="B1877">
        <v>7627</v>
      </c>
      <c r="C1877">
        <v>5581</v>
      </c>
      <c r="D1877">
        <v>3935</v>
      </c>
      <c r="E1877">
        <v>6466</v>
      </c>
    </row>
    <row r="1878" spans="1:5" ht="16.5">
      <c r="A1878" s="57">
        <v>100015726</v>
      </c>
      <c r="B1878">
        <v>2795</v>
      </c>
      <c r="C1878">
        <v>5581</v>
      </c>
      <c r="D1878">
        <v>3935</v>
      </c>
      <c r="E1878">
        <v>6466</v>
      </c>
    </row>
    <row r="1879" spans="1:5" ht="16.5">
      <c r="A1879" s="57">
        <v>100015731</v>
      </c>
      <c r="B1879">
        <v>3753</v>
      </c>
      <c r="C1879">
        <v>5608</v>
      </c>
      <c r="D1879">
        <v>3977</v>
      </c>
      <c r="E1879">
        <v>6650</v>
      </c>
    </row>
    <row r="1880" spans="1:5" ht="16.5">
      <c r="A1880" s="57">
        <v>100015732</v>
      </c>
      <c r="B1880">
        <v>3001</v>
      </c>
      <c r="C1880">
        <v>5608</v>
      </c>
      <c r="D1880">
        <v>3977</v>
      </c>
      <c r="E1880">
        <v>6650</v>
      </c>
    </row>
    <row r="1881" spans="1:5" ht="16.5">
      <c r="A1881" s="57">
        <v>100015733</v>
      </c>
      <c r="B1881">
        <v>3753</v>
      </c>
      <c r="C1881">
        <v>5608</v>
      </c>
      <c r="D1881">
        <v>3977</v>
      </c>
      <c r="E1881">
        <v>6650</v>
      </c>
    </row>
    <row r="1882" spans="1:5" ht="16.5">
      <c r="A1882" s="57">
        <v>100015734</v>
      </c>
      <c r="B1882">
        <v>3753</v>
      </c>
      <c r="C1882">
        <v>5608</v>
      </c>
      <c r="D1882">
        <v>3977</v>
      </c>
      <c r="E1882">
        <v>6650</v>
      </c>
    </row>
    <row r="1883" spans="1:5" ht="16.5">
      <c r="A1883" s="57">
        <v>100015735</v>
      </c>
      <c r="B1883">
        <v>8051</v>
      </c>
      <c r="C1883">
        <v>5593</v>
      </c>
      <c r="D1883">
        <v>4153</v>
      </c>
      <c r="E1883">
        <v>6826</v>
      </c>
    </row>
    <row r="1884" spans="1:5" ht="16.5">
      <c r="A1884" s="57">
        <v>100015736</v>
      </c>
      <c r="B1884">
        <v>2951</v>
      </c>
      <c r="C1884">
        <v>5593</v>
      </c>
      <c r="D1884">
        <v>4153</v>
      </c>
      <c r="E1884">
        <v>6826</v>
      </c>
    </row>
    <row r="1885" spans="1:5" ht="16.5">
      <c r="A1885" s="57">
        <v>100015811</v>
      </c>
      <c r="B1885">
        <v>3556</v>
      </c>
      <c r="C1885">
        <v>5619</v>
      </c>
      <c r="D1885">
        <v>3767</v>
      </c>
      <c r="E1885">
        <v>6300</v>
      </c>
    </row>
    <row r="1886" spans="1:5" ht="16.5">
      <c r="A1886" s="57">
        <v>100015812</v>
      </c>
      <c r="B1886">
        <v>2844</v>
      </c>
      <c r="C1886">
        <v>5619</v>
      </c>
      <c r="D1886">
        <v>3767</v>
      </c>
      <c r="E1886">
        <v>6300</v>
      </c>
    </row>
    <row r="1887" spans="1:5" ht="16.5">
      <c r="A1887" s="57">
        <v>100015813</v>
      </c>
      <c r="B1887">
        <v>3556</v>
      </c>
      <c r="C1887">
        <v>5619</v>
      </c>
      <c r="D1887">
        <v>3767</v>
      </c>
      <c r="E1887">
        <v>6300</v>
      </c>
    </row>
    <row r="1888" spans="1:5" ht="16.5">
      <c r="A1888" s="57">
        <v>100015814</v>
      </c>
      <c r="B1888">
        <v>3556</v>
      </c>
      <c r="C1888">
        <v>5619</v>
      </c>
      <c r="D1888">
        <v>3767</v>
      </c>
      <c r="E1888">
        <v>6300</v>
      </c>
    </row>
    <row r="1889" spans="1:5" ht="16.5">
      <c r="A1889" s="57">
        <v>100015815</v>
      </c>
      <c r="B1889">
        <v>7627</v>
      </c>
      <c r="C1889">
        <v>5604</v>
      </c>
      <c r="D1889">
        <v>3935</v>
      </c>
      <c r="E1889">
        <v>6466</v>
      </c>
    </row>
    <row r="1890" spans="1:5" ht="16.5">
      <c r="A1890" s="57">
        <v>100015816</v>
      </c>
      <c r="B1890">
        <v>2795</v>
      </c>
      <c r="C1890">
        <v>5604</v>
      </c>
      <c r="D1890">
        <v>3935</v>
      </c>
      <c r="E1890">
        <v>6466</v>
      </c>
    </row>
    <row r="1891" spans="1:5" ht="16.5">
      <c r="A1891" s="57">
        <v>100015821</v>
      </c>
      <c r="B1891">
        <v>3675</v>
      </c>
      <c r="C1891">
        <v>5630</v>
      </c>
      <c r="D1891">
        <v>3893</v>
      </c>
      <c r="E1891">
        <v>6510</v>
      </c>
    </row>
    <row r="1892" spans="1:5" ht="16.5">
      <c r="A1892" s="57">
        <v>100015822</v>
      </c>
      <c r="B1892">
        <v>2940</v>
      </c>
      <c r="C1892">
        <v>5630</v>
      </c>
      <c r="D1892">
        <v>3893</v>
      </c>
      <c r="E1892">
        <v>6510</v>
      </c>
    </row>
    <row r="1893" spans="1:5" ht="16.5">
      <c r="A1893" s="57">
        <v>100015823</v>
      </c>
      <c r="B1893">
        <v>3675</v>
      </c>
      <c r="C1893">
        <v>5630</v>
      </c>
      <c r="D1893">
        <v>3893</v>
      </c>
      <c r="E1893">
        <v>6510</v>
      </c>
    </row>
    <row r="1894" spans="1:5" ht="16.5">
      <c r="A1894" s="57">
        <v>100015824</v>
      </c>
      <c r="B1894">
        <v>3675</v>
      </c>
      <c r="C1894">
        <v>5630</v>
      </c>
      <c r="D1894">
        <v>3893</v>
      </c>
      <c r="E1894">
        <v>6510</v>
      </c>
    </row>
    <row r="1895" spans="1:5" ht="16.5">
      <c r="A1895" s="57">
        <v>100015825</v>
      </c>
      <c r="B1895">
        <v>7879</v>
      </c>
      <c r="C1895">
        <v>5615</v>
      </c>
      <c r="D1895">
        <v>4067</v>
      </c>
      <c r="E1895">
        <v>6682</v>
      </c>
    </row>
    <row r="1896" spans="1:5" ht="16.5">
      <c r="A1896" s="57">
        <v>100015826</v>
      </c>
      <c r="B1896">
        <v>2888</v>
      </c>
      <c r="C1896">
        <v>5615</v>
      </c>
      <c r="D1896">
        <v>4067</v>
      </c>
      <c r="E1896">
        <v>6682</v>
      </c>
    </row>
    <row r="1897" spans="1:5" ht="16.5">
      <c r="A1897" s="57">
        <v>100015831</v>
      </c>
      <c r="B1897">
        <v>3952</v>
      </c>
      <c r="C1897">
        <v>5647</v>
      </c>
      <c r="D1897">
        <v>4187</v>
      </c>
      <c r="E1897">
        <v>7000</v>
      </c>
    </row>
    <row r="1898" spans="1:5" ht="16.5">
      <c r="A1898" s="57">
        <v>100015832</v>
      </c>
      <c r="B1898">
        <v>3161</v>
      </c>
      <c r="C1898">
        <v>5647</v>
      </c>
      <c r="D1898">
        <v>4187</v>
      </c>
      <c r="E1898">
        <v>7000</v>
      </c>
    </row>
    <row r="1899" spans="1:5" ht="16.5">
      <c r="A1899" s="57">
        <v>100015833</v>
      </c>
      <c r="B1899">
        <v>3952</v>
      </c>
      <c r="C1899">
        <v>5647</v>
      </c>
      <c r="D1899">
        <v>4187</v>
      </c>
      <c r="E1899">
        <v>7000</v>
      </c>
    </row>
    <row r="1900" spans="1:5" ht="16.5">
      <c r="A1900" s="57">
        <v>100015834</v>
      </c>
      <c r="B1900">
        <v>3952</v>
      </c>
      <c r="C1900">
        <v>5647</v>
      </c>
      <c r="D1900">
        <v>4187</v>
      </c>
      <c r="E1900">
        <v>7000</v>
      </c>
    </row>
    <row r="1901" spans="1:5" ht="16.5">
      <c r="A1901" s="57">
        <v>100015835</v>
      </c>
      <c r="B1901">
        <v>8475</v>
      </c>
      <c r="C1901">
        <v>5650</v>
      </c>
      <c r="D1901">
        <v>4373</v>
      </c>
      <c r="E1901">
        <v>7186</v>
      </c>
    </row>
    <row r="1902" spans="1:5" ht="16.5">
      <c r="A1902" s="57">
        <v>100015836</v>
      </c>
      <c r="B1902">
        <v>3106</v>
      </c>
      <c r="C1902">
        <v>5650</v>
      </c>
      <c r="D1902">
        <v>4373</v>
      </c>
      <c r="E1902">
        <v>7186</v>
      </c>
    </row>
    <row r="1903" spans="1:5" ht="16.5">
      <c r="A1903" s="57">
        <v>100016111</v>
      </c>
      <c r="B1903">
        <v>2611</v>
      </c>
      <c r="C1903">
        <v>5658</v>
      </c>
      <c r="D1903">
        <v>2783</v>
      </c>
      <c r="E1903">
        <v>4662</v>
      </c>
    </row>
    <row r="1904" spans="1:5" ht="16.5">
      <c r="A1904" s="57">
        <v>100016112</v>
      </c>
      <c r="B1904">
        <v>2088</v>
      </c>
      <c r="C1904">
        <v>5658</v>
      </c>
      <c r="D1904">
        <v>2783</v>
      </c>
      <c r="E1904">
        <v>4662</v>
      </c>
    </row>
    <row r="1905" spans="1:5" ht="16.5">
      <c r="A1905" s="57">
        <v>100016113</v>
      </c>
      <c r="B1905">
        <v>2611</v>
      </c>
      <c r="C1905">
        <v>5658</v>
      </c>
      <c r="D1905">
        <v>2783</v>
      </c>
      <c r="E1905">
        <v>4662</v>
      </c>
    </row>
    <row r="1906" spans="1:5" ht="16.5">
      <c r="A1906" s="57">
        <v>100016114</v>
      </c>
      <c r="B1906">
        <v>2611</v>
      </c>
      <c r="C1906">
        <v>5658</v>
      </c>
      <c r="D1906">
        <v>2783</v>
      </c>
      <c r="E1906">
        <v>4662</v>
      </c>
    </row>
    <row r="1907" spans="1:5" ht="16.5">
      <c r="A1907" s="57">
        <v>100016115</v>
      </c>
      <c r="B1907">
        <v>5615</v>
      </c>
      <c r="C1907">
        <v>5661</v>
      </c>
      <c r="D1907">
        <v>2900</v>
      </c>
      <c r="E1907">
        <v>4778</v>
      </c>
    </row>
    <row r="1908" spans="1:5" ht="16.5">
      <c r="A1908" s="57">
        <v>100016116</v>
      </c>
      <c r="B1908">
        <v>2058</v>
      </c>
      <c r="C1908">
        <v>5661</v>
      </c>
      <c r="D1908">
        <v>2900</v>
      </c>
      <c r="E1908">
        <v>4778</v>
      </c>
    </row>
    <row r="1909" spans="1:5" ht="16.5">
      <c r="A1909" s="57">
        <v>100016121</v>
      </c>
      <c r="B1909">
        <v>2693</v>
      </c>
      <c r="C1909">
        <v>5670</v>
      </c>
      <c r="D1909">
        <v>2872</v>
      </c>
      <c r="E1909">
        <v>4809</v>
      </c>
    </row>
    <row r="1910" spans="1:5" ht="16.5">
      <c r="A1910" s="57">
        <v>100016122</v>
      </c>
      <c r="B1910">
        <v>2154</v>
      </c>
      <c r="C1910">
        <v>5670</v>
      </c>
      <c r="D1910">
        <v>2872</v>
      </c>
      <c r="E1910">
        <v>4809</v>
      </c>
    </row>
    <row r="1911" spans="1:5" ht="16.5">
      <c r="A1911" s="57">
        <v>100016123</v>
      </c>
      <c r="B1911">
        <v>2693</v>
      </c>
      <c r="C1911">
        <v>5670</v>
      </c>
      <c r="D1911">
        <v>2872</v>
      </c>
      <c r="E1911">
        <v>4809</v>
      </c>
    </row>
    <row r="1912" spans="1:5" ht="16.5">
      <c r="A1912" s="57">
        <v>100016124</v>
      </c>
      <c r="B1912">
        <v>2693</v>
      </c>
      <c r="C1912">
        <v>5670</v>
      </c>
      <c r="D1912">
        <v>2872</v>
      </c>
      <c r="E1912">
        <v>4809</v>
      </c>
    </row>
    <row r="1913" spans="1:5" ht="16.5">
      <c r="A1913" s="57">
        <v>100016125</v>
      </c>
      <c r="B1913">
        <v>5791</v>
      </c>
      <c r="C1913">
        <v>5672</v>
      </c>
      <c r="D1913">
        <v>2993</v>
      </c>
      <c r="E1913">
        <v>4930</v>
      </c>
    </row>
    <row r="1914" spans="1:5" ht="16.5">
      <c r="A1914" s="57">
        <v>100016126</v>
      </c>
      <c r="B1914">
        <v>2122</v>
      </c>
      <c r="C1914">
        <v>5672</v>
      </c>
      <c r="D1914">
        <v>2993</v>
      </c>
      <c r="E1914">
        <v>4930</v>
      </c>
    </row>
    <row r="1915" spans="1:5" ht="16.5">
      <c r="A1915" s="57">
        <v>100016131</v>
      </c>
      <c r="B1915">
        <v>3108</v>
      </c>
      <c r="C1915">
        <v>5681</v>
      </c>
      <c r="D1915">
        <v>3313</v>
      </c>
      <c r="E1915">
        <v>5549</v>
      </c>
    </row>
    <row r="1916" spans="1:5" ht="16.5">
      <c r="A1916" s="57">
        <v>100016132</v>
      </c>
      <c r="B1916">
        <v>2486</v>
      </c>
      <c r="C1916">
        <v>5681</v>
      </c>
      <c r="D1916">
        <v>3313</v>
      </c>
      <c r="E1916">
        <v>5549</v>
      </c>
    </row>
    <row r="1917" spans="1:5" ht="16.5">
      <c r="A1917" s="57">
        <v>100016133</v>
      </c>
      <c r="B1917">
        <v>3108</v>
      </c>
      <c r="C1917">
        <v>5681</v>
      </c>
      <c r="D1917">
        <v>3313</v>
      </c>
      <c r="E1917">
        <v>5549</v>
      </c>
    </row>
    <row r="1918" spans="1:5" ht="16.5">
      <c r="A1918" s="57">
        <v>100016134</v>
      </c>
      <c r="B1918">
        <v>3108</v>
      </c>
      <c r="C1918">
        <v>5681</v>
      </c>
      <c r="D1918">
        <v>3313</v>
      </c>
      <c r="E1918">
        <v>5549</v>
      </c>
    </row>
    <row r="1919" spans="1:5" ht="16.5">
      <c r="A1919" s="57">
        <v>100016135</v>
      </c>
      <c r="B1919">
        <v>6686</v>
      </c>
      <c r="C1919">
        <v>5684</v>
      </c>
      <c r="D1919">
        <v>3453</v>
      </c>
      <c r="E1919">
        <v>5689</v>
      </c>
    </row>
    <row r="1920" spans="1:5" ht="16.5">
      <c r="A1920" s="57">
        <v>100016136</v>
      </c>
      <c r="B1920">
        <v>2451</v>
      </c>
      <c r="C1920">
        <v>5684</v>
      </c>
      <c r="D1920">
        <v>3453</v>
      </c>
      <c r="E1920">
        <v>5689</v>
      </c>
    </row>
    <row r="1921" spans="1:5" ht="16.5">
      <c r="A1921" s="57">
        <v>100016211</v>
      </c>
      <c r="B1921">
        <v>2693</v>
      </c>
      <c r="C1921">
        <v>5692</v>
      </c>
      <c r="D1921">
        <v>2872</v>
      </c>
      <c r="E1921">
        <v>4809</v>
      </c>
    </row>
    <row r="1922" spans="1:5" ht="16.5">
      <c r="A1922" s="57">
        <v>100016212</v>
      </c>
      <c r="B1922">
        <v>2154</v>
      </c>
      <c r="C1922">
        <v>5692</v>
      </c>
      <c r="D1922">
        <v>2872</v>
      </c>
      <c r="E1922">
        <v>4809</v>
      </c>
    </row>
    <row r="1923" spans="1:5" ht="16.5">
      <c r="A1923" s="57">
        <v>100016213</v>
      </c>
      <c r="B1923">
        <v>2693</v>
      </c>
      <c r="C1923">
        <v>5692</v>
      </c>
      <c r="D1923">
        <v>2872</v>
      </c>
      <c r="E1923">
        <v>4809</v>
      </c>
    </row>
    <row r="1924" spans="1:5" ht="16.5">
      <c r="A1924" s="57">
        <v>100016214</v>
      </c>
      <c r="B1924">
        <v>2693</v>
      </c>
      <c r="C1924">
        <v>5692</v>
      </c>
      <c r="D1924">
        <v>2872</v>
      </c>
      <c r="E1924">
        <v>4809</v>
      </c>
    </row>
    <row r="1925" spans="1:5" ht="16.5">
      <c r="A1925" s="57">
        <v>100016215</v>
      </c>
      <c r="B1925">
        <v>5791</v>
      </c>
      <c r="C1925">
        <v>5695</v>
      </c>
      <c r="D1925">
        <v>2993</v>
      </c>
      <c r="E1925">
        <v>4930</v>
      </c>
    </row>
    <row r="1926" spans="1:5" ht="16.5">
      <c r="A1926" s="57">
        <v>100016216</v>
      </c>
      <c r="B1926">
        <v>2122</v>
      </c>
      <c r="C1926">
        <v>5695</v>
      </c>
      <c r="D1926">
        <v>2993</v>
      </c>
      <c r="E1926">
        <v>4930</v>
      </c>
    </row>
    <row r="1927" spans="1:5" ht="16.5">
      <c r="A1927" s="57">
        <v>100016221</v>
      </c>
      <c r="B1927">
        <v>2818</v>
      </c>
      <c r="C1927">
        <v>5703</v>
      </c>
      <c r="D1927">
        <v>3004</v>
      </c>
      <c r="E1927">
        <v>5031</v>
      </c>
    </row>
    <row r="1928" spans="1:5" ht="16.5">
      <c r="A1928" s="57">
        <v>100016222</v>
      </c>
      <c r="B1928">
        <v>2254</v>
      </c>
      <c r="C1928">
        <v>5703</v>
      </c>
      <c r="D1928">
        <v>3004</v>
      </c>
      <c r="E1928">
        <v>5031</v>
      </c>
    </row>
    <row r="1929" spans="1:5" ht="16.5">
      <c r="A1929" s="57">
        <v>100016223</v>
      </c>
      <c r="B1929">
        <v>2818</v>
      </c>
      <c r="C1929">
        <v>5703</v>
      </c>
      <c r="D1929">
        <v>3004</v>
      </c>
      <c r="E1929">
        <v>5031</v>
      </c>
    </row>
    <row r="1930" spans="1:5" ht="16.5">
      <c r="A1930" s="57">
        <v>100016224</v>
      </c>
      <c r="B1930">
        <v>2818</v>
      </c>
      <c r="C1930">
        <v>5703</v>
      </c>
      <c r="D1930">
        <v>3004</v>
      </c>
      <c r="E1930">
        <v>5031</v>
      </c>
    </row>
    <row r="1931" spans="1:5" ht="16.5">
      <c r="A1931" s="57">
        <v>100016225</v>
      </c>
      <c r="B1931">
        <v>6060</v>
      </c>
      <c r="C1931">
        <v>5706</v>
      </c>
      <c r="D1931">
        <v>3131</v>
      </c>
      <c r="E1931">
        <v>5157</v>
      </c>
    </row>
    <row r="1932" spans="1:5" ht="16.5">
      <c r="A1932" s="57">
        <v>100016226</v>
      </c>
      <c r="B1932">
        <v>2221</v>
      </c>
      <c r="C1932">
        <v>5706</v>
      </c>
      <c r="D1932">
        <v>3131</v>
      </c>
      <c r="E1932">
        <v>5157</v>
      </c>
    </row>
    <row r="1933" spans="1:5" ht="16.5">
      <c r="A1933" s="57">
        <v>100016231</v>
      </c>
      <c r="B1933">
        <v>3315</v>
      </c>
      <c r="C1933">
        <v>5714</v>
      </c>
      <c r="D1933">
        <v>3535</v>
      </c>
      <c r="E1933">
        <v>5919</v>
      </c>
    </row>
    <row r="1934" spans="1:5" ht="16.5">
      <c r="A1934" s="57">
        <v>100016232</v>
      </c>
      <c r="B1934">
        <v>2651</v>
      </c>
      <c r="C1934">
        <v>5714</v>
      </c>
      <c r="D1934">
        <v>3535</v>
      </c>
      <c r="E1934">
        <v>5919</v>
      </c>
    </row>
    <row r="1935" spans="1:5" ht="16.5">
      <c r="A1935" s="57">
        <v>100016233</v>
      </c>
      <c r="B1935">
        <v>3315</v>
      </c>
      <c r="C1935">
        <v>5714</v>
      </c>
      <c r="D1935">
        <v>3535</v>
      </c>
      <c r="E1935">
        <v>5919</v>
      </c>
    </row>
    <row r="1936" spans="1:5" ht="16.5">
      <c r="A1936" s="57">
        <v>100016234</v>
      </c>
      <c r="B1936">
        <v>3315</v>
      </c>
      <c r="C1936">
        <v>5714</v>
      </c>
      <c r="D1936">
        <v>3535</v>
      </c>
      <c r="E1936">
        <v>5919</v>
      </c>
    </row>
    <row r="1937" spans="1:5" ht="16.5">
      <c r="A1937" s="57">
        <v>100016235</v>
      </c>
      <c r="B1937">
        <v>7131</v>
      </c>
      <c r="C1937">
        <v>5717</v>
      </c>
      <c r="D1937">
        <v>3684</v>
      </c>
      <c r="E1937">
        <v>6069</v>
      </c>
    </row>
    <row r="1938" spans="1:5" ht="16.5">
      <c r="A1938" s="57">
        <v>100016236</v>
      </c>
      <c r="B1938">
        <v>2613</v>
      </c>
      <c r="C1938">
        <v>5717</v>
      </c>
      <c r="D1938">
        <v>3684</v>
      </c>
      <c r="E1938">
        <v>6069</v>
      </c>
    </row>
    <row r="1939" spans="1:5" ht="16.5">
      <c r="A1939" s="57">
        <v>100016311</v>
      </c>
      <c r="B1939">
        <v>2818</v>
      </c>
      <c r="C1939">
        <v>5726</v>
      </c>
      <c r="D1939">
        <v>3004</v>
      </c>
      <c r="E1939">
        <v>5031</v>
      </c>
    </row>
    <row r="1940" spans="1:5" ht="16.5">
      <c r="A1940" s="57">
        <v>100016312</v>
      </c>
      <c r="B1940">
        <v>2254</v>
      </c>
      <c r="C1940">
        <v>5726</v>
      </c>
      <c r="D1940">
        <v>3004</v>
      </c>
      <c r="E1940">
        <v>5031</v>
      </c>
    </row>
    <row r="1941" spans="1:5" ht="16.5">
      <c r="A1941" s="57">
        <v>100016313</v>
      </c>
      <c r="B1941">
        <v>2818</v>
      </c>
      <c r="C1941">
        <v>5726</v>
      </c>
      <c r="D1941">
        <v>3004</v>
      </c>
      <c r="E1941">
        <v>5031</v>
      </c>
    </row>
    <row r="1942" spans="1:5" ht="16.5">
      <c r="A1942" s="57">
        <v>100016314</v>
      </c>
      <c r="B1942">
        <v>2818</v>
      </c>
      <c r="C1942">
        <v>5726</v>
      </c>
      <c r="D1942">
        <v>3004</v>
      </c>
      <c r="E1942">
        <v>5031</v>
      </c>
    </row>
    <row r="1943" spans="1:5" ht="16.5">
      <c r="A1943" s="57">
        <v>100016315</v>
      </c>
      <c r="B1943">
        <v>6060</v>
      </c>
      <c r="C1943">
        <v>5728</v>
      </c>
      <c r="D1943">
        <v>3131</v>
      </c>
      <c r="E1943">
        <v>5157</v>
      </c>
    </row>
    <row r="1944" spans="1:5" ht="16.5">
      <c r="A1944" s="57">
        <v>100016316</v>
      </c>
      <c r="B1944">
        <v>2221</v>
      </c>
      <c r="C1944">
        <v>5728</v>
      </c>
      <c r="D1944">
        <v>3131</v>
      </c>
      <c r="E1944">
        <v>5157</v>
      </c>
    </row>
    <row r="1945" spans="1:5" ht="16.5">
      <c r="A1945" s="57">
        <v>100016321</v>
      </c>
      <c r="B1945">
        <v>2983</v>
      </c>
      <c r="C1945">
        <v>5737</v>
      </c>
      <c r="D1945">
        <v>3182</v>
      </c>
      <c r="E1945">
        <v>5327</v>
      </c>
    </row>
    <row r="1946" spans="1:5" ht="16.5">
      <c r="A1946" s="57">
        <v>100016322</v>
      </c>
      <c r="B1946">
        <v>2385</v>
      </c>
      <c r="C1946">
        <v>5737</v>
      </c>
      <c r="D1946">
        <v>3182</v>
      </c>
      <c r="E1946">
        <v>5327</v>
      </c>
    </row>
    <row r="1947" spans="1:5" ht="16.5">
      <c r="A1947" s="57">
        <v>100016323</v>
      </c>
      <c r="B1947">
        <v>2983</v>
      </c>
      <c r="C1947">
        <v>5737</v>
      </c>
      <c r="D1947">
        <v>3182</v>
      </c>
      <c r="E1947">
        <v>5327</v>
      </c>
    </row>
    <row r="1948" spans="1:5" ht="16.5">
      <c r="A1948" s="57">
        <v>100016324</v>
      </c>
      <c r="B1948">
        <v>2983</v>
      </c>
      <c r="C1948">
        <v>5737</v>
      </c>
      <c r="D1948">
        <v>3182</v>
      </c>
      <c r="E1948">
        <v>5327</v>
      </c>
    </row>
    <row r="1949" spans="1:5" ht="16.5">
      <c r="A1949" s="57">
        <v>100016325</v>
      </c>
      <c r="B1949">
        <v>6417</v>
      </c>
      <c r="C1949">
        <v>5740</v>
      </c>
      <c r="D1949">
        <v>3315</v>
      </c>
      <c r="E1949">
        <v>5461</v>
      </c>
    </row>
    <row r="1950" spans="1:5" ht="16.5">
      <c r="A1950" s="57">
        <v>100016326</v>
      </c>
      <c r="B1950">
        <v>2352</v>
      </c>
      <c r="C1950">
        <v>5740</v>
      </c>
      <c r="D1950">
        <v>3315</v>
      </c>
      <c r="E1950">
        <v>5461</v>
      </c>
    </row>
    <row r="1951" spans="1:5" ht="16.5">
      <c r="A1951" s="57">
        <v>100016331</v>
      </c>
      <c r="B1951">
        <v>3522</v>
      </c>
      <c r="C1951">
        <v>5748</v>
      </c>
      <c r="D1951">
        <v>3756</v>
      </c>
      <c r="E1951">
        <v>6290</v>
      </c>
    </row>
    <row r="1952" spans="1:5" ht="16.5">
      <c r="A1952" s="57">
        <v>100016332</v>
      </c>
      <c r="B1952">
        <v>2816</v>
      </c>
      <c r="C1952">
        <v>5748</v>
      </c>
      <c r="D1952">
        <v>3756</v>
      </c>
      <c r="E1952">
        <v>6290</v>
      </c>
    </row>
    <row r="1953" spans="1:5" ht="16.5">
      <c r="A1953" s="57">
        <v>100016333</v>
      </c>
      <c r="B1953">
        <v>3522</v>
      </c>
      <c r="C1953">
        <v>5748</v>
      </c>
      <c r="D1953">
        <v>3756</v>
      </c>
      <c r="E1953">
        <v>6290</v>
      </c>
    </row>
    <row r="1954" spans="1:5" ht="16.5">
      <c r="A1954" s="57">
        <v>100016334</v>
      </c>
      <c r="B1954">
        <v>3522</v>
      </c>
      <c r="C1954">
        <v>5748</v>
      </c>
      <c r="D1954">
        <v>3756</v>
      </c>
      <c r="E1954">
        <v>6290</v>
      </c>
    </row>
    <row r="1955" spans="1:5" ht="16.5">
      <c r="A1955" s="57">
        <v>100016335</v>
      </c>
      <c r="B1955">
        <v>7576</v>
      </c>
      <c r="C1955">
        <v>5751</v>
      </c>
      <c r="D1955">
        <v>3914</v>
      </c>
      <c r="E1955">
        <v>6448</v>
      </c>
    </row>
    <row r="1956" spans="1:5" ht="16.5">
      <c r="A1956" s="57">
        <v>100016336</v>
      </c>
      <c r="B1956">
        <v>2777</v>
      </c>
      <c r="C1956">
        <v>5751</v>
      </c>
      <c r="D1956">
        <v>3914</v>
      </c>
      <c r="E1956">
        <v>6448</v>
      </c>
    </row>
    <row r="1957" spans="1:5" ht="16.5">
      <c r="A1957" s="57">
        <v>100016411</v>
      </c>
      <c r="B1957">
        <v>2983</v>
      </c>
      <c r="C1957">
        <v>5759</v>
      </c>
      <c r="D1957">
        <v>3182</v>
      </c>
      <c r="E1957">
        <v>5327</v>
      </c>
    </row>
    <row r="1958" spans="1:5" ht="16.5">
      <c r="A1958" s="57">
        <v>100016412</v>
      </c>
      <c r="B1958">
        <v>2385</v>
      </c>
      <c r="C1958">
        <v>5759</v>
      </c>
      <c r="D1958">
        <v>3182</v>
      </c>
      <c r="E1958">
        <v>5327</v>
      </c>
    </row>
    <row r="1959" spans="1:5" ht="16.5">
      <c r="A1959" s="57">
        <v>100016413</v>
      </c>
      <c r="B1959">
        <v>2983</v>
      </c>
      <c r="C1959">
        <v>5759</v>
      </c>
      <c r="D1959">
        <v>3182</v>
      </c>
      <c r="E1959">
        <v>5327</v>
      </c>
    </row>
    <row r="1960" spans="1:5" ht="16.5">
      <c r="A1960" s="57">
        <v>100016414</v>
      </c>
      <c r="B1960">
        <v>2983</v>
      </c>
      <c r="C1960">
        <v>5759</v>
      </c>
      <c r="D1960">
        <v>3182</v>
      </c>
      <c r="E1960">
        <v>5327</v>
      </c>
    </row>
    <row r="1961" spans="1:5" ht="16.5">
      <c r="A1961" s="57">
        <v>100016415</v>
      </c>
      <c r="B1961">
        <v>6417</v>
      </c>
      <c r="C1961">
        <v>5762</v>
      </c>
      <c r="D1961">
        <v>3315</v>
      </c>
      <c r="E1961">
        <v>5461</v>
      </c>
    </row>
    <row r="1962" spans="1:5" ht="16.5">
      <c r="A1962" s="57">
        <v>100016416</v>
      </c>
      <c r="B1962">
        <v>2352</v>
      </c>
      <c r="C1962">
        <v>5762</v>
      </c>
      <c r="D1962">
        <v>3315</v>
      </c>
      <c r="E1962">
        <v>5461</v>
      </c>
    </row>
    <row r="1963" spans="1:5" ht="16.5">
      <c r="A1963" s="57">
        <v>100016421</v>
      </c>
      <c r="B1963">
        <v>3108</v>
      </c>
      <c r="C1963">
        <v>5770</v>
      </c>
      <c r="D1963">
        <v>3313</v>
      </c>
      <c r="E1963">
        <v>5549</v>
      </c>
    </row>
    <row r="1964" spans="1:5" ht="16.5">
      <c r="A1964" s="57">
        <v>100016422</v>
      </c>
      <c r="B1964">
        <v>2486</v>
      </c>
      <c r="C1964">
        <v>5770</v>
      </c>
      <c r="D1964">
        <v>3313</v>
      </c>
      <c r="E1964">
        <v>5549</v>
      </c>
    </row>
    <row r="1965" spans="1:5" ht="16.5">
      <c r="A1965" s="57">
        <v>100016423</v>
      </c>
      <c r="B1965">
        <v>3108</v>
      </c>
      <c r="C1965">
        <v>5770</v>
      </c>
      <c r="D1965">
        <v>3313</v>
      </c>
      <c r="E1965">
        <v>5549</v>
      </c>
    </row>
    <row r="1966" spans="1:5" ht="16.5">
      <c r="A1966" s="57">
        <v>100016424</v>
      </c>
      <c r="B1966">
        <v>3108</v>
      </c>
      <c r="C1966">
        <v>5770</v>
      </c>
      <c r="D1966">
        <v>3313</v>
      </c>
      <c r="E1966">
        <v>5549</v>
      </c>
    </row>
    <row r="1967" spans="1:5" ht="16.5">
      <c r="A1967" s="57">
        <v>100016425</v>
      </c>
      <c r="B1967">
        <v>6686</v>
      </c>
      <c r="C1967">
        <v>5773</v>
      </c>
      <c r="D1967">
        <v>3453</v>
      </c>
      <c r="E1967">
        <v>5689</v>
      </c>
    </row>
    <row r="1968" spans="1:5" ht="16.5">
      <c r="A1968" s="57">
        <v>100016426</v>
      </c>
      <c r="B1968">
        <v>2451</v>
      </c>
      <c r="C1968">
        <v>5773</v>
      </c>
      <c r="D1968">
        <v>3453</v>
      </c>
      <c r="E1968">
        <v>5689</v>
      </c>
    </row>
    <row r="1969" spans="1:5" ht="16.5">
      <c r="A1969" s="57">
        <v>100016431</v>
      </c>
      <c r="B1969">
        <v>3729</v>
      </c>
      <c r="C1969">
        <v>5782</v>
      </c>
      <c r="D1969">
        <v>3977</v>
      </c>
      <c r="E1969">
        <v>6659</v>
      </c>
    </row>
    <row r="1970" spans="1:5" ht="16.5">
      <c r="A1970" s="57">
        <v>100016432</v>
      </c>
      <c r="B1970">
        <v>2983</v>
      </c>
      <c r="C1970">
        <v>5782</v>
      </c>
      <c r="D1970">
        <v>3977</v>
      </c>
      <c r="E1970">
        <v>6659</v>
      </c>
    </row>
    <row r="1971" spans="1:5" ht="16.5">
      <c r="A1971" s="57">
        <v>100016433</v>
      </c>
      <c r="B1971">
        <v>3729</v>
      </c>
      <c r="C1971">
        <v>5782</v>
      </c>
      <c r="D1971">
        <v>3977</v>
      </c>
      <c r="E1971">
        <v>6659</v>
      </c>
    </row>
    <row r="1972" spans="1:5" ht="16.5">
      <c r="A1972" s="57">
        <v>100016434</v>
      </c>
      <c r="B1972">
        <v>3729</v>
      </c>
      <c r="C1972">
        <v>5782</v>
      </c>
      <c r="D1972">
        <v>3977</v>
      </c>
      <c r="E1972">
        <v>6659</v>
      </c>
    </row>
    <row r="1973" spans="1:5" ht="16.5">
      <c r="A1973" s="57">
        <v>100016435</v>
      </c>
      <c r="B1973">
        <v>8022</v>
      </c>
      <c r="C1973">
        <v>5784</v>
      </c>
      <c r="D1973">
        <v>4145</v>
      </c>
      <c r="E1973">
        <v>6827</v>
      </c>
    </row>
    <row r="1974" spans="1:5" ht="16.5">
      <c r="A1974" s="57">
        <v>100016436</v>
      </c>
      <c r="B1974">
        <v>2941</v>
      </c>
      <c r="C1974">
        <v>5784</v>
      </c>
      <c r="D1974">
        <v>4145</v>
      </c>
      <c r="E1974">
        <v>6827</v>
      </c>
    </row>
    <row r="1975" spans="1:5" ht="16.5">
      <c r="A1975" s="57">
        <v>100016511</v>
      </c>
      <c r="B1975">
        <v>3108</v>
      </c>
      <c r="C1975">
        <v>5793</v>
      </c>
      <c r="D1975">
        <v>3313</v>
      </c>
      <c r="E1975">
        <v>5549</v>
      </c>
    </row>
    <row r="1976" spans="1:5" ht="16.5">
      <c r="A1976" s="57">
        <v>100016512</v>
      </c>
      <c r="B1976">
        <v>2486</v>
      </c>
      <c r="C1976">
        <v>5793</v>
      </c>
      <c r="D1976">
        <v>3313</v>
      </c>
      <c r="E1976">
        <v>5549</v>
      </c>
    </row>
    <row r="1977" spans="1:5" ht="16.5">
      <c r="A1977" s="57">
        <v>100016513</v>
      </c>
      <c r="B1977">
        <v>3108</v>
      </c>
      <c r="C1977">
        <v>5793</v>
      </c>
      <c r="D1977">
        <v>3313</v>
      </c>
      <c r="E1977">
        <v>5549</v>
      </c>
    </row>
    <row r="1978" spans="1:5" ht="16.5">
      <c r="A1978" s="57">
        <v>100016514</v>
      </c>
      <c r="B1978">
        <v>3108</v>
      </c>
      <c r="C1978">
        <v>5793</v>
      </c>
      <c r="D1978">
        <v>3313</v>
      </c>
      <c r="E1978">
        <v>5549</v>
      </c>
    </row>
    <row r="1979" spans="1:5" ht="16.5">
      <c r="A1979" s="57">
        <v>100016515</v>
      </c>
      <c r="B1979">
        <v>6686</v>
      </c>
      <c r="C1979">
        <v>5796</v>
      </c>
      <c r="D1979">
        <v>3453</v>
      </c>
      <c r="E1979">
        <v>5689</v>
      </c>
    </row>
    <row r="1980" spans="1:5" ht="16.5">
      <c r="A1980" s="57">
        <v>100016516</v>
      </c>
      <c r="B1980">
        <v>2451</v>
      </c>
      <c r="C1980">
        <v>5796</v>
      </c>
      <c r="D1980">
        <v>3453</v>
      </c>
      <c r="E1980">
        <v>5689</v>
      </c>
    </row>
    <row r="1981" spans="1:5" ht="16.5">
      <c r="A1981" s="57">
        <v>100016521</v>
      </c>
      <c r="B1981">
        <v>3315</v>
      </c>
      <c r="C1981">
        <v>5804</v>
      </c>
      <c r="D1981">
        <v>3535</v>
      </c>
      <c r="E1981">
        <v>5919</v>
      </c>
    </row>
    <row r="1982" spans="1:5" ht="16.5">
      <c r="A1982" s="57">
        <v>100016522</v>
      </c>
      <c r="B1982">
        <v>2651</v>
      </c>
      <c r="C1982">
        <v>5804</v>
      </c>
      <c r="D1982">
        <v>3535</v>
      </c>
      <c r="E1982">
        <v>5919</v>
      </c>
    </row>
    <row r="1983" spans="1:5" ht="16.5">
      <c r="A1983" s="57">
        <v>100016523</v>
      </c>
      <c r="B1983">
        <v>3315</v>
      </c>
      <c r="C1983">
        <v>5804</v>
      </c>
      <c r="D1983">
        <v>3535</v>
      </c>
      <c r="E1983">
        <v>5919</v>
      </c>
    </row>
    <row r="1984" spans="1:5" ht="16.5">
      <c r="A1984" s="57">
        <v>100016524</v>
      </c>
      <c r="B1984">
        <v>3315</v>
      </c>
      <c r="C1984">
        <v>5804</v>
      </c>
      <c r="D1984">
        <v>3535</v>
      </c>
      <c r="E1984">
        <v>5919</v>
      </c>
    </row>
    <row r="1985" spans="1:5" ht="16.5">
      <c r="A1985" s="57">
        <v>100016525</v>
      </c>
      <c r="B1985">
        <v>7131</v>
      </c>
      <c r="C1985">
        <v>5807</v>
      </c>
      <c r="D1985">
        <v>3684</v>
      </c>
      <c r="E1985">
        <v>6069</v>
      </c>
    </row>
    <row r="1986" spans="1:5" ht="16.5">
      <c r="A1986" s="57">
        <v>100016526</v>
      </c>
      <c r="B1986">
        <v>2613</v>
      </c>
      <c r="C1986">
        <v>5807</v>
      </c>
      <c r="D1986">
        <v>3684</v>
      </c>
      <c r="E1986">
        <v>6069</v>
      </c>
    </row>
    <row r="1987" spans="1:5" ht="16.5">
      <c r="A1987" s="57">
        <v>100016531</v>
      </c>
      <c r="B1987">
        <v>3854</v>
      </c>
      <c r="C1987">
        <v>5815</v>
      </c>
      <c r="D1987">
        <v>4110</v>
      </c>
      <c r="E1987">
        <v>6881</v>
      </c>
    </row>
    <row r="1988" spans="1:5" ht="16.5">
      <c r="A1988" s="57">
        <v>100016532</v>
      </c>
      <c r="B1988">
        <v>3082</v>
      </c>
      <c r="C1988">
        <v>5815</v>
      </c>
      <c r="D1988">
        <v>4110</v>
      </c>
      <c r="E1988">
        <v>6881</v>
      </c>
    </row>
    <row r="1989" spans="1:5" ht="16.5">
      <c r="A1989" s="57">
        <v>100016533</v>
      </c>
      <c r="B1989">
        <v>3854</v>
      </c>
      <c r="C1989">
        <v>5815</v>
      </c>
      <c r="D1989">
        <v>4110</v>
      </c>
      <c r="E1989">
        <v>6881</v>
      </c>
    </row>
    <row r="1990" spans="1:5" ht="16.5">
      <c r="A1990" s="57">
        <v>100016534</v>
      </c>
      <c r="B1990">
        <v>3854</v>
      </c>
      <c r="C1990">
        <v>5815</v>
      </c>
      <c r="D1990">
        <v>4110</v>
      </c>
      <c r="E1990">
        <v>6881</v>
      </c>
    </row>
    <row r="1991" spans="1:5" ht="16.5">
      <c r="A1991" s="57">
        <v>100016535</v>
      </c>
      <c r="B1991">
        <v>8290</v>
      </c>
      <c r="C1991">
        <v>5818</v>
      </c>
      <c r="D1991">
        <v>4282</v>
      </c>
      <c r="E1991">
        <v>7054</v>
      </c>
    </row>
    <row r="1992" spans="1:5" ht="16.5">
      <c r="A1992" s="57">
        <v>100016536</v>
      </c>
      <c r="B1992">
        <v>3039</v>
      </c>
      <c r="C1992">
        <v>5818</v>
      </c>
      <c r="D1992">
        <v>4282</v>
      </c>
      <c r="E1992">
        <v>7054</v>
      </c>
    </row>
    <row r="1993" spans="1:5" ht="16.5">
      <c r="A1993" s="57">
        <v>100016611</v>
      </c>
      <c r="B1993">
        <v>3315</v>
      </c>
      <c r="C1993">
        <v>5826</v>
      </c>
      <c r="D1993">
        <v>3535</v>
      </c>
      <c r="E1993">
        <v>5919</v>
      </c>
    </row>
    <row r="1994" spans="1:5" ht="16.5">
      <c r="A1994" s="57">
        <v>100016612</v>
      </c>
      <c r="B1994">
        <v>2651</v>
      </c>
      <c r="C1994">
        <v>5826</v>
      </c>
      <c r="D1994">
        <v>3535</v>
      </c>
      <c r="E1994">
        <v>5919</v>
      </c>
    </row>
    <row r="1995" spans="1:5" ht="16.5">
      <c r="A1995" s="57">
        <v>100016613</v>
      </c>
      <c r="B1995">
        <v>3315</v>
      </c>
      <c r="C1995">
        <v>5826</v>
      </c>
      <c r="D1995">
        <v>3535</v>
      </c>
      <c r="E1995">
        <v>5919</v>
      </c>
    </row>
    <row r="1996" spans="1:5" ht="16.5">
      <c r="A1996" s="57">
        <v>100016614</v>
      </c>
      <c r="B1996">
        <v>3315</v>
      </c>
      <c r="C1996">
        <v>5826</v>
      </c>
      <c r="D1996">
        <v>3535</v>
      </c>
      <c r="E1996">
        <v>5919</v>
      </c>
    </row>
    <row r="1997" spans="1:5" ht="16.5">
      <c r="A1997" s="57">
        <v>100016615</v>
      </c>
      <c r="B1997">
        <v>7131</v>
      </c>
      <c r="C1997">
        <v>5829</v>
      </c>
      <c r="D1997">
        <v>3684</v>
      </c>
      <c r="E1997">
        <v>6069</v>
      </c>
    </row>
    <row r="1998" spans="1:5" ht="16.5">
      <c r="A1998" s="57">
        <v>100016616</v>
      </c>
      <c r="B1998">
        <v>2613</v>
      </c>
      <c r="C1998">
        <v>5829</v>
      </c>
      <c r="D1998">
        <v>3684</v>
      </c>
      <c r="E1998">
        <v>6069</v>
      </c>
    </row>
    <row r="1999" spans="1:5" ht="16.5">
      <c r="A1999" s="57">
        <v>100016621</v>
      </c>
      <c r="B1999">
        <v>3522</v>
      </c>
      <c r="C1999">
        <v>5838</v>
      </c>
      <c r="D1999">
        <v>3756</v>
      </c>
      <c r="E1999">
        <v>6290</v>
      </c>
    </row>
    <row r="2000" spans="1:5" ht="16.5">
      <c r="A2000" s="57">
        <v>100016622</v>
      </c>
      <c r="B2000">
        <v>2816</v>
      </c>
      <c r="C2000">
        <v>5838</v>
      </c>
      <c r="D2000">
        <v>3756</v>
      </c>
      <c r="E2000">
        <v>6290</v>
      </c>
    </row>
    <row r="2001" spans="1:5" ht="16.5">
      <c r="A2001" s="57">
        <v>100016623</v>
      </c>
      <c r="B2001">
        <v>3522</v>
      </c>
      <c r="C2001">
        <v>5838</v>
      </c>
      <c r="D2001">
        <v>3756</v>
      </c>
      <c r="E2001">
        <v>6290</v>
      </c>
    </row>
    <row r="2002" spans="1:5" ht="16.5">
      <c r="A2002" s="57">
        <v>100016624</v>
      </c>
      <c r="B2002">
        <v>3522</v>
      </c>
      <c r="C2002">
        <v>5838</v>
      </c>
      <c r="D2002">
        <v>3756</v>
      </c>
      <c r="E2002">
        <v>6290</v>
      </c>
    </row>
    <row r="2003" spans="1:5" ht="16.5">
      <c r="A2003" s="57">
        <v>100016625</v>
      </c>
      <c r="B2003">
        <v>7576</v>
      </c>
      <c r="C2003">
        <v>5840</v>
      </c>
      <c r="D2003">
        <v>3914</v>
      </c>
      <c r="E2003">
        <v>6448</v>
      </c>
    </row>
    <row r="2004" spans="1:5" ht="16.5">
      <c r="A2004" s="57">
        <v>100016626</v>
      </c>
      <c r="B2004">
        <v>2777</v>
      </c>
      <c r="C2004">
        <v>5840</v>
      </c>
      <c r="D2004">
        <v>3914</v>
      </c>
      <c r="E2004">
        <v>6448</v>
      </c>
    </row>
    <row r="2005" spans="1:5" ht="16.5">
      <c r="A2005" s="57">
        <v>100016631</v>
      </c>
      <c r="B2005">
        <v>3729</v>
      </c>
      <c r="C2005">
        <v>5849</v>
      </c>
      <c r="D2005">
        <v>3977</v>
      </c>
      <c r="E2005">
        <v>6659</v>
      </c>
    </row>
    <row r="2006" spans="1:5" ht="16.5">
      <c r="A2006" s="57">
        <v>100016632</v>
      </c>
      <c r="B2006">
        <v>2983</v>
      </c>
      <c r="C2006">
        <v>5849</v>
      </c>
      <c r="D2006">
        <v>3977</v>
      </c>
      <c r="E2006">
        <v>6659</v>
      </c>
    </row>
    <row r="2007" spans="1:5" ht="16.5">
      <c r="A2007" s="57">
        <v>100016633</v>
      </c>
      <c r="B2007">
        <v>3729</v>
      </c>
      <c r="C2007">
        <v>5849</v>
      </c>
      <c r="D2007">
        <v>3977</v>
      </c>
      <c r="E2007">
        <v>6659</v>
      </c>
    </row>
    <row r="2008" spans="1:5" ht="16.5">
      <c r="A2008" s="57">
        <v>100016634</v>
      </c>
      <c r="B2008">
        <v>3729</v>
      </c>
      <c r="C2008">
        <v>5849</v>
      </c>
      <c r="D2008">
        <v>3977</v>
      </c>
      <c r="E2008">
        <v>6659</v>
      </c>
    </row>
    <row r="2009" spans="1:5" ht="16.5">
      <c r="A2009" s="57">
        <v>100016635</v>
      </c>
      <c r="B2009">
        <v>8022</v>
      </c>
      <c r="C2009">
        <v>5852</v>
      </c>
      <c r="D2009">
        <v>4145</v>
      </c>
      <c r="E2009">
        <v>6827</v>
      </c>
    </row>
    <row r="2010" spans="1:5" ht="16.5">
      <c r="A2010" s="57">
        <v>100016636</v>
      </c>
      <c r="B2010">
        <v>2941</v>
      </c>
      <c r="C2010">
        <v>5852</v>
      </c>
      <c r="D2010">
        <v>4145</v>
      </c>
      <c r="E2010">
        <v>6827</v>
      </c>
    </row>
    <row r="2011" spans="1:5" ht="16.5">
      <c r="A2011" s="57">
        <v>100016711</v>
      </c>
      <c r="B2011">
        <v>3522</v>
      </c>
      <c r="C2011">
        <v>5860</v>
      </c>
      <c r="D2011">
        <v>3756</v>
      </c>
      <c r="E2011">
        <v>6290</v>
      </c>
    </row>
    <row r="2012" spans="1:5" ht="16.5">
      <c r="A2012" s="57">
        <v>100016712</v>
      </c>
      <c r="B2012">
        <v>2816</v>
      </c>
      <c r="C2012">
        <v>5860</v>
      </c>
      <c r="D2012">
        <v>3756</v>
      </c>
      <c r="E2012">
        <v>6290</v>
      </c>
    </row>
    <row r="2013" spans="1:5" ht="16.5">
      <c r="A2013" s="57">
        <v>100016713</v>
      </c>
      <c r="B2013">
        <v>3522</v>
      </c>
      <c r="C2013">
        <v>5860</v>
      </c>
      <c r="D2013">
        <v>3756</v>
      </c>
      <c r="E2013">
        <v>6290</v>
      </c>
    </row>
    <row r="2014" spans="1:5" ht="16.5">
      <c r="A2014" s="57">
        <v>100016714</v>
      </c>
      <c r="B2014">
        <v>3522</v>
      </c>
      <c r="C2014">
        <v>5860</v>
      </c>
      <c r="D2014">
        <v>3756</v>
      </c>
      <c r="E2014">
        <v>6290</v>
      </c>
    </row>
    <row r="2015" spans="1:5" ht="16.5">
      <c r="A2015" s="57">
        <v>100016715</v>
      </c>
      <c r="B2015">
        <v>7576</v>
      </c>
      <c r="C2015">
        <v>5863</v>
      </c>
      <c r="D2015">
        <v>3914</v>
      </c>
      <c r="E2015">
        <v>6448</v>
      </c>
    </row>
    <row r="2016" spans="1:5" ht="16.5">
      <c r="A2016" s="57">
        <v>100016716</v>
      </c>
      <c r="B2016">
        <v>2777</v>
      </c>
      <c r="C2016">
        <v>5863</v>
      </c>
      <c r="D2016">
        <v>3914</v>
      </c>
      <c r="E2016">
        <v>6448</v>
      </c>
    </row>
    <row r="2017" spans="1:5" ht="16.5">
      <c r="A2017" s="57">
        <v>100016721</v>
      </c>
      <c r="B2017">
        <v>3729</v>
      </c>
      <c r="C2017">
        <v>5871</v>
      </c>
      <c r="D2017">
        <v>3977</v>
      </c>
      <c r="E2017">
        <v>6659</v>
      </c>
    </row>
    <row r="2018" spans="1:5" ht="16.5">
      <c r="A2018" s="57">
        <v>100016722</v>
      </c>
      <c r="B2018">
        <v>2983</v>
      </c>
      <c r="C2018">
        <v>5871</v>
      </c>
      <c r="D2018">
        <v>3977</v>
      </c>
      <c r="E2018">
        <v>6659</v>
      </c>
    </row>
    <row r="2019" spans="1:5" ht="16.5">
      <c r="A2019" s="57">
        <v>100016723</v>
      </c>
      <c r="B2019">
        <v>3729</v>
      </c>
      <c r="C2019">
        <v>5871</v>
      </c>
      <c r="D2019">
        <v>3977</v>
      </c>
      <c r="E2019">
        <v>6659</v>
      </c>
    </row>
    <row r="2020" spans="1:5" ht="16.5">
      <c r="A2020" s="57">
        <v>100016724</v>
      </c>
      <c r="B2020">
        <v>3729</v>
      </c>
      <c r="C2020">
        <v>5871</v>
      </c>
      <c r="D2020">
        <v>3977</v>
      </c>
      <c r="E2020">
        <v>6659</v>
      </c>
    </row>
    <row r="2021" spans="1:5" ht="16.5">
      <c r="A2021" s="57">
        <v>100016725</v>
      </c>
      <c r="B2021">
        <v>8022</v>
      </c>
      <c r="C2021">
        <v>5874</v>
      </c>
      <c r="D2021">
        <v>4145</v>
      </c>
      <c r="E2021">
        <v>6827</v>
      </c>
    </row>
    <row r="2022" spans="1:5" ht="16.5">
      <c r="A2022" s="57">
        <v>100016726</v>
      </c>
      <c r="B2022">
        <v>2941</v>
      </c>
      <c r="C2022">
        <v>5874</v>
      </c>
      <c r="D2022">
        <v>4145</v>
      </c>
      <c r="E2022">
        <v>6827</v>
      </c>
    </row>
    <row r="2023" spans="1:5" ht="16.5">
      <c r="A2023" s="57">
        <v>100016731</v>
      </c>
      <c r="B2023">
        <v>3936</v>
      </c>
      <c r="C2023">
        <v>5882</v>
      </c>
      <c r="D2023">
        <v>4198</v>
      </c>
      <c r="E2023">
        <v>7029</v>
      </c>
    </row>
    <row r="2024" spans="1:5" ht="16.5">
      <c r="A2024" s="57">
        <v>100016732</v>
      </c>
      <c r="B2024">
        <v>3148</v>
      </c>
      <c r="C2024">
        <v>5882</v>
      </c>
      <c r="D2024">
        <v>4198</v>
      </c>
      <c r="E2024">
        <v>7029</v>
      </c>
    </row>
    <row r="2025" spans="1:5" ht="16.5">
      <c r="A2025" s="57">
        <v>100016733</v>
      </c>
      <c r="B2025">
        <v>3936</v>
      </c>
      <c r="C2025">
        <v>5882</v>
      </c>
      <c r="D2025">
        <v>4198</v>
      </c>
      <c r="E2025">
        <v>7029</v>
      </c>
    </row>
    <row r="2026" spans="1:5" ht="16.5">
      <c r="A2026" s="57">
        <v>100016734</v>
      </c>
      <c r="B2026">
        <v>3936</v>
      </c>
      <c r="C2026">
        <v>5882</v>
      </c>
      <c r="D2026">
        <v>4198</v>
      </c>
      <c r="E2026">
        <v>7029</v>
      </c>
    </row>
    <row r="2027" spans="1:5" ht="16.5">
      <c r="A2027" s="57">
        <v>100016735</v>
      </c>
      <c r="B2027">
        <v>8467</v>
      </c>
      <c r="C2027">
        <v>5885</v>
      </c>
      <c r="D2027">
        <v>4375</v>
      </c>
      <c r="E2027">
        <v>7207</v>
      </c>
    </row>
    <row r="2028" spans="1:5" ht="16.5">
      <c r="A2028" s="57">
        <v>100016736</v>
      </c>
      <c r="B2028">
        <v>3103</v>
      </c>
      <c r="C2028">
        <v>5885</v>
      </c>
      <c r="D2028">
        <v>4375</v>
      </c>
      <c r="E2028">
        <v>7207</v>
      </c>
    </row>
    <row r="2029" spans="1:5" ht="16.5">
      <c r="A2029" s="57">
        <v>100016811</v>
      </c>
      <c r="B2029">
        <v>3729</v>
      </c>
      <c r="C2029">
        <v>5894</v>
      </c>
      <c r="D2029">
        <v>3977</v>
      </c>
      <c r="E2029">
        <v>6659</v>
      </c>
    </row>
    <row r="2030" spans="1:5" ht="16.5">
      <c r="A2030" s="57">
        <v>100016812</v>
      </c>
      <c r="B2030">
        <v>2983</v>
      </c>
      <c r="C2030">
        <v>5894</v>
      </c>
      <c r="D2030">
        <v>3977</v>
      </c>
      <c r="E2030">
        <v>6659</v>
      </c>
    </row>
    <row r="2031" spans="1:5" ht="16.5">
      <c r="A2031" s="57">
        <v>100016813</v>
      </c>
      <c r="B2031">
        <v>3729</v>
      </c>
      <c r="C2031">
        <v>5894</v>
      </c>
      <c r="D2031">
        <v>3977</v>
      </c>
      <c r="E2031">
        <v>6659</v>
      </c>
    </row>
    <row r="2032" spans="1:5" ht="16.5">
      <c r="A2032" s="57">
        <v>100016814</v>
      </c>
      <c r="B2032">
        <v>3729</v>
      </c>
      <c r="C2032">
        <v>5894</v>
      </c>
      <c r="D2032">
        <v>3977</v>
      </c>
      <c r="E2032">
        <v>6659</v>
      </c>
    </row>
    <row r="2033" spans="1:5" ht="16.5">
      <c r="A2033" s="57">
        <v>100016815</v>
      </c>
      <c r="B2033">
        <v>8022</v>
      </c>
      <c r="C2033">
        <v>5896</v>
      </c>
      <c r="D2033">
        <v>4145</v>
      </c>
      <c r="E2033">
        <v>6827</v>
      </c>
    </row>
    <row r="2034" spans="1:5" ht="16.5">
      <c r="A2034" s="57">
        <v>100016816</v>
      </c>
      <c r="B2034">
        <v>2941</v>
      </c>
      <c r="C2034">
        <v>5896</v>
      </c>
      <c r="D2034">
        <v>4145</v>
      </c>
      <c r="E2034">
        <v>6827</v>
      </c>
    </row>
    <row r="2035" spans="1:5" ht="16.5">
      <c r="A2035" s="57">
        <v>100016821</v>
      </c>
      <c r="B2035">
        <v>3854</v>
      </c>
      <c r="C2035">
        <v>5905</v>
      </c>
      <c r="D2035">
        <v>4110</v>
      </c>
      <c r="E2035">
        <v>6881</v>
      </c>
    </row>
    <row r="2036" spans="1:5" ht="16.5">
      <c r="A2036" s="57">
        <v>100016822</v>
      </c>
      <c r="B2036">
        <v>3082</v>
      </c>
      <c r="C2036">
        <v>5905</v>
      </c>
      <c r="D2036">
        <v>4110</v>
      </c>
      <c r="E2036">
        <v>6881</v>
      </c>
    </row>
    <row r="2037" spans="1:5" ht="16.5">
      <c r="A2037" s="57">
        <v>100016823</v>
      </c>
      <c r="B2037">
        <v>3854</v>
      </c>
      <c r="C2037">
        <v>5905</v>
      </c>
      <c r="D2037">
        <v>4110</v>
      </c>
      <c r="E2037">
        <v>6881</v>
      </c>
    </row>
    <row r="2038" spans="1:5" ht="16.5">
      <c r="A2038" s="57">
        <v>100016824</v>
      </c>
      <c r="B2038">
        <v>3854</v>
      </c>
      <c r="C2038">
        <v>5905</v>
      </c>
      <c r="D2038">
        <v>4110</v>
      </c>
      <c r="E2038">
        <v>6881</v>
      </c>
    </row>
    <row r="2039" spans="1:5" ht="16.5">
      <c r="A2039" s="57">
        <v>100016825</v>
      </c>
      <c r="B2039">
        <v>8290</v>
      </c>
      <c r="C2039">
        <v>5908</v>
      </c>
      <c r="D2039">
        <v>4282</v>
      </c>
      <c r="E2039">
        <v>7054</v>
      </c>
    </row>
    <row r="2040" spans="1:5" ht="16.5">
      <c r="A2040" s="57">
        <v>100016826</v>
      </c>
      <c r="B2040">
        <v>3039</v>
      </c>
      <c r="C2040">
        <v>5908</v>
      </c>
      <c r="D2040">
        <v>4282</v>
      </c>
      <c r="E2040">
        <v>7054</v>
      </c>
    </row>
    <row r="2041" spans="1:5" ht="16.5">
      <c r="A2041" s="57">
        <v>100016831</v>
      </c>
      <c r="B2041">
        <v>4145</v>
      </c>
      <c r="C2041">
        <v>5923</v>
      </c>
      <c r="D2041">
        <v>4419</v>
      </c>
      <c r="E2041">
        <v>7400</v>
      </c>
    </row>
    <row r="2042" spans="1:5" ht="16.5">
      <c r="A2042" s="57">
        <v>100016832</v>
      </c>
      <c r="B2042">
        <v>3315</v>
      </c>
      <c r="C2042">
        <v>5923</v>
      </c>
      <c r="D2042">
        <v>4419</v>
      </c>
      <c r="E2042">
        <v>7400</v>
      </c>
    </row>
    <row r="2043" spans="1:5" ht="16.5">
      <c r="A2043" s="57">
        <v>100016833</v>
      </c>
      <c r="B2043">
        <v>4145</v>
      </c>
      <c r="C2043">
        <v>5923</v>
      </c>
      <c r="D2043">
        <v>4419</v>
      </c>
      <c r="E2043">
        <v>7400</v>
      </c>
    </row>
    <row r="2044" spans="1:5" ht="16.5">
      <c r="A2044" s="57">
        <v>100016834</v>
      </c>
      <c r="B2044">
        <v>4145</v>
      </c>
      <c r="C2044">
        <v>5923</v>
      </c>
      <c r="D2044">
        <v>4419</v>
      </c>
      <c r="E2044">
        <v>7400</v>
      </c>
    </row>
    <row r="2045" spans="1:5" ht="16.5">
      <c r="A2045" s="57">
        <v>100016835</v>
      </c>
      <c r="B2045">
        <v>8916</v>
      </c>
      <c r="C2045">
        <v>5944</v>
      </c>
      <c r="D2045">
        <v>4606</v>
      </c>
      <c r="E2045">
        <v>7586</v>
      </c>
    </row>
    <row r="2046" spans="1:5" ht="16.5">
      <c r="A2046" s="57">
        <v>100016836</v>
      </c>
      <c r="B2046">
        <v>3269</v>
      </c>
      <c r="C2046">
        <v>5944</v>
      </c>
      <c r="D2046">
        <v>4606</v>
      </c>
      <c r="E2046">
        <v>7586</v>
      </c>
    </row>
    <row r="2047" spans="1:5" ht="16.5">
      <c r="A2047" s="57">
        <v>100017111</v>
      </c>
      <c r="B2047">
        <v>2732</v>
      </c>
      <c r="C2047">
        <v>5934</v>
      </c>
      <c r="D2047">
        <v>2930</v>
      </c>
      <c r="E2047">
        <v>4915</v>
      </c>
    </row>
    <row r="2048" spans="1:5" ht="16.5">
      <c r="A2048" s="57">
        <v>100017112</v>
      </c>
      <c r="B2048">
        <v>2185</v>
      </c>
      <c r="C2048">
        <v>5934</v>
      </c>
      <c r="D2048">
        <v>2930</v>
      </c>
      <c r="E2048">
        <v>4915</v>
      </c>
    </row>
    <row r="2049" spans="1:5" ht="16.5">
      <c r="A2049" s="57">
        <v>100017113</v>
      </c>
      <c r="B2049">
        <v>2732</v>
      </c>
      <c r="C2049">
        <v>5934</v>
      </c>
      <c r="D2049">
        <v>2930</v>
      </c>
      <c r="E2049">
        <v>4915</v>
      </c>
    </row>
    <row r="2050" spans="1:5" ht="16.5">
      <c r="A2050" s="57">
        <v>100017114</v>
      </c>
      <c r="B2050">
        <v>2732</v>
      </c>
      <c r="C2050">
        <v>5934</v>
      </c>
      <c r="D2050">
        <v>2930</v>
      </c>
      <c r="E2050">
        <v>4915</v>
      </c>
    </row>
    <row r="2051" spans="1:5" ht="16.5">
      <c r="A2051" s="57">
        <v>100017115</v>
      </c>
      <c r="B2051">
        <v>5892</v>
      </c>
      <c r="C2051">
        <v>5955</v>
      </c>
      <c r="D2051">
        <v>3046</v>
      </c>
      <c r="E2051">
        <v>5031</v>
      </c>
    </row>
    <row r="2052" spans="1:5" ht="16.5">
      <c r="A2052" s="57">
        <v>100017116</v>
      </c>
      <c r="B2052">
        <v>2160</v>
      </c>
      <c r="C2052">
        <v>5955</v>
      </c>
      <c r="D2052">
        <v>3046</v>
      </c>
      <c r="E2052">
        <v>5031</v>
      </c>
    </row>
    <row r="2053" spans="1:5" ht="16.5">
      <c r="A2053" s="57">
        <v>100017121</v>
      </c>
      <c r="B2053">
        <v>2819</v>
      </c>
      <c r="C2053">
        <v>5945</v>
      </c>
      <c r="D2053">
        <v>3022</v>
      </c>
      <c r="E2053">
        <v>5072</v>
      </c>
    </row>
    <row r="2054" spans="1:5" ht="16.5">
      <c r="A2054" s="57">
        <v>100017122</v>
      </c>
      <c r="B2054">
        <v>2255</v>
      </c>
      <c r="C2054">
        <v>5945</v>
      </c>
      <c r="D2054">
        <v>3022</v>
      </c>
      <c r="E2054">
        <v>5072</v>
      </c>
    </row>
    <row r="2055" spans="1:5" ht="16.5">
      <c r="A2055" s="57">
        <v>100017123</v>
      </c>
      <c r="B2055">
        <v>2819</v>
      </c>
      <c r="C2055">
        <v>5945</v>
      </c>
      <c r="D2055">
        <v>3022</v>
      </c>
      <c r="E2055">
        <v>5072</v>
      </c>
    </row>
    <row r="2056" spans="1:5" ht="16.5">
      <c r="A2056" s="57">
        <v>100017124</v>
      </c>
      <c r="B2056">
        <v>2819</v>
      </c>
      <c r="C2056">
        <v>5945</v>
      </c>
      <c r="D2056">
        <v>3022</v>
      </c>
      <c r="E2056">
        <v>5072</v>
      </c>
    </row>
    <row r="2057" spans="1:5" ht="16.5">
      <c r="A2057" s="57">
        <v>100017125</v>
      </c>
      <c r="B2057">
        <v>6077</v>
      </c>
      <c r="C2057">
        <v>5966</v>
      </c>
      <c r="D2057">
        <v>3143</v>
      </c>
      <c r="E2057">
        <v>5191</v>
      </c>
    </row>
    <row r="2058" spans="1:5" ht="16.5">
      <c r="A2058" s="57">
        <v>100017126</v>
      </c>
      <c r="B2058">
        <v>2227</v>
      </c>
      <c r="C2058">
        <v>5966</v>
      </c>
      <c r="D2058">
        <v>3143</v>
      </c>
      <c r="E2058">
        <v>5191</v>
      </c>
    </row>
    <row r="2059" spans="1:5" ht="16.5">
      <c r="A2059" s="57">
        <v>100017131</v>
      </c>
      <c r="B2059">
        <v>3253</v>
      </c>
      <c r="C2059">
        <v>5957</v>
      </c>
      <c r="D2059">
        <v>3488</v>
      </c>
      <c r="E2059">
        <v>5852</v>
      </c>
    </row>
    <row r="2060" spans="1:5" ht="16.5">
      <c r="A2060" s="57">
        <v>100017132</v>
      </c>
      <c r="B2060">
        <v>2602</v>
      </c>
      <c r="C2060">
        <v>5957</v>
      </c>
      <c r="D2060">
        <v>3488</v>
      </c>
      <c r="E2060">
        <v>5852</v>
      </c>
    </row>
    <row r="2061" spans="1:5" ht="16.5">
      <c r="A2061" s="57">
        <v>100017133</v>
      </c>
      <c r="B2061">
        <v>3253</v>
      </c>
      <c r="C2061">
        <v>5957</v>
      </c>
      <c r="D2061">
        <v>3488</v>
      </c>
      <c r="E2061">
        <v>5852</v>
      </c>
    </row>
    <row r="2062" spans="1:5" ht="16.5">
      <c r="A2062" s="57">
        <v>100017134</v>
      </c>
      <c r="B2062">
        <v>3253</v>
      </c>
      <c r="C2062">
        <v>5957</v>
      </c>
      <c r="D2062">
        <v>3488</v>
      </c>
      <c r="E2062">
        <v>5852</v>
      </c>
    </row>
    <row r="2063" spans="1:5" ht="16.5">
      <c r="A2063" s="57">
        <v>100017135</v>
      </c>
      <c r="B2063">
        <v>7014</v>
      </c>
      <c r="C2063">
        <v>5978</v>
      </c>
      <c r="D2063">
        <v>3627</v>
      </c>
      <c r="E2063">
        <v>5990</v>
      </c>
    </row>
    <row r="2064" spans="1:5" ht="16.5">
      <c r="A2064" s="57">
        <v>100017136</v>
      </c>
      <c r="B2064">
        <v>2571</v>
      </c>
      <c r="C2064">
        <v>5978</v>
      </c>
      <c r="D2064">
        <v>3627</v>
      </c>
      <c r="E2064">
        <v>5990</v>
      </c>
    </row>
    <row r="2065" spans="1:5" ht="16.5">
      <c r="A2065" s="57">
        <v>100017211</v>
      </c>
      <c r="B2065">
        <v>2819</v>
      </c>
      <c r="C2065">
        <v>5968</v>
      </c>
      <c r="D2065">
        <v>3022</v>
      </c>
      <c r="E2065">
        <v>5072</v>
      </c>
    </row>
    <row r="2066" spans="1:5" ht="16.5">
      <c r="A2066" s="57">
        <v>100017212</v>
      </c>
      <c r="B2066">
        <v>2255</v>
      </c>
      <c r="C2066">
        <v>5968</v>
      </c>
      <c r="D2066">
        <v>3022</v>
      </c>
      <c r="E2066">
        <v>5072</v>
      </c>
    </row>
    <row r="2067" spans="1:5" ht="16.5">
      <c r="A2067" s="57">
        <v>100017213</v>
      </c>
      <c r="B2067">
        <v>2819</v>
      </c>
      <c r="C2067">
        <v>5968</v>
      </c>
      <c r="D2067">
        <v>3022</v>
      </c>
      <c r="E2067">
        <v>5072</v>
      </c>
    </row>
    <row r="2068" spans="1:5" ht="16.5">
      <c r="A2068" s="57">
        <v>100017214</v>
      </c>
      <c r="B2068">
        <v>2819</v>
      </c>
      <c r="C2068">
        <v>5968</v>
      </c>
      <c r="D2068">
        <v>3022</v>
      </c>
      <c r="E2068">
        <v>5072</v>
      </c>
    </row>
    <row r="2069" spans="1:5" ht="16.5">
      <c r="A2069" s="57">
        <v>100017215</v>
      </c>
      <c r="B2069">
        <v>6077</v>
      </c>
      <c r="C2069">
        <v>5989</v>
      </c>
      <c r="D2069">
        <v>3143</v>
      </c>
      <c r="E2069">
        <v>5191</v>
      </c>
    </row>
    <row r="2070" spans="1:5" ht="16.5">
      <c r="A2070" s="57">
        <v>100017216</v>
      </c>
      <c r="B2070">
        <v>2227</v>
      </c>
      <c r="C2070">
        <v>5989</v>
      </c>
      <c r="D2070">
        <v>3143</v>
      </c>
      <c r="E2070">
        <v>5191</v>
      </c>
    </row>
    <row r="2071" spans="1:5" ht="16.5">
      <c r="A2071" s="57">
        <v>100017221</v>
      </c>
      <c r="B2071">
        <v>2949</v>
      </c>
      <c r="C2071">
        <v>5979</v>
      </c>
      <c r="D2071">
        <v>3162</v>
      </c>
      <c r="E2071">
        <v>5306</v>
      </c>
    </row>
    <row r="2072" spans="1:5" ht="16.5">
      <c r="A2072" s="57">
        <v>100017222</v>
      </c>
      <c r="B2072">
        <v>2359</v>
      </c>
      <c r="C2072">
        <v>5979</v>
      </c>
      <c r="D2072">
        <v>3162</v>
      </c>
      <c r="E2072">
        <v>5306</v>
      </c>
    </row>
    <row r="2073" spans="1:5" ht="16.5">
      <c r="A2073" s="57">
        <v>100017223</v>
      </c>
      <c r="B2073">
        <v>2949</v>
      </c>
      <c r="C2073">
        <v>5979</v>
      </c>
      <c r="D2073">
        <v>3162</v>
      </c>
      <c r="E2073">
        <v>5306</v>
      </c>
    </row>
    <row r="2074" spans="1:5" ht="16.5">
      <c r="A2074" s="57">
        <v>100017224</v>
      </c>
      <c r="B2074">
        <v>2949</v>
      </c>
      <c r="C2074">
        <v>5979</v>
      </c>
      <c r="D2074">
        <v>3162</v>
      </c>
      <c r="E2074">
        <v>5306</v>
      </c>
    </row>
    <row r="2075" spans="1:5" ht="16.5">
      <c r="A2075" s="57">
        <v>100017225</v>
      </c>
      <c r="B2075">
        <v>6358</v>
      </c>
      <c r="C2075">
        <v>6000</v>
      </c>
      <c r="D2075">
        <v>3288</v>
      </c>
      <c r="E2075">
        <v>5432</v>
      </c>
    </row>
    <row r="2076" spans="1:5" ht="16.5">
      <c r="A2076" s="57">
        <v>100017226</v>
      </c>
      <c r="B2076">
        <v>2331</v>
      </c>
      <c r="C2076">
        <v>6000</v>
      </c>
      <c r="D2076">
        <v>3288</v>
      </c>
      <c r="E2076">
        <v>5432</v>
      </c>
    </row>
    <row r="2077" spans="1:5" ht="16.5">
      <c r="A2077" s="57">
        <v>100017231</v>
      </c>
      <c r="B2077">
        <v>3470</v>
      </c>
      <c r="C2077">
        <v>5990</v>
      </c>
      <c r="D2077">
        <v>3721</v>
      </c>
      <c r="E2077">
        <v>6242</v>
      </c>
    </row>
    <row r="2078" spans="1:5" ht="16.5">
      <c r="A2078" s="57">
        <v>100017232</v>
      </c>
      <c r="B2078">
        <v>2776</v>
      </c>
      <c r="C2078">
        <v>5990</v>
      </c>
      <c r="D2078">
        <v>3721</v>
      </c>
      <c r="E2078">
        <v>6242</v>
      </c>
    </row>
    <row r="2079" spans="1:5" ht="16.5">
      <c r="A2079" s="57">
        <v>100017233</v>
      </c>
      <c r="B2079">
        <v>3470</v>
      </c>
      <c r="C2079">
        <v>5990</v>
      </c>
      <c r="D2079">
        <v>3721</v>
      </c>
      <c r="E2079">
        <v>6242</v>
      </c>
    </row>
    <row r="2080" spans="1:5" ht="16.5">
      <c r="A2080" s="57">
        <v>100017234</v>
      </c>
      <c r="B2080">
        <v>3470</v>
      </c>
      <c r="C2080">
        <v>5990</v>
      </c>
      <c r="D2080">
        <v>3721</v>
      </c>
      <c r="E2080">
        <v>6242</v>
      </c>
    </row>
    <row r="2081" spans="1:5" ht="16.5">
      <c r="A2081" s="57">
        <v>100017235</v>
      </c>
      <c r="B2081">
        <v>7480</v>
      </c>
      <c r="C2081">
        <v>6011</v>
      </c>
      <c r="D2081">
        <v>3869</v>
      </c>
      <c r="E2081">
        <v>6389</v>
      </c>
    </row>
    <row r="2082" spans="1:5" ht="16.5">
      <c r="A2082" s="57">
        <v>100017236</v>
      </c>
      <c r="B2082">
        <v>2742</v>
      </c>
      <c r="C2082">
        <v>6011</v>
      </c>
      <c r="D2082">
        <v>3869</v>
      </c>
      <c r="E2082">
        <v>6389</v>
      </c>
    </row>
    <row r="2083" spans="1:5" ht="16.5">
      <c r="A2083" s="57">
        <v>100017311</v>
      </c>
      <c r="B2083">
        <v>2949</v>
      </c>
      <c r="C2083">
        <v>6001</v>
      </c>
      <c r="D2083">
        <v>3162</v>
      </c>
      <c r="E2083">
        <v>5306</v>
      </c>
    </row>
    <row r="2084" spans="1:5" ht="16.5">
      <c r="A2084" s="57">
        <v>100017312</v>
      </c>
      <c r="B2084">
        <v>2359</v>
      </c>
      <c r="C2084">
        <v>6001</v>
      </c>
      <c r="D2084">
        <v>3162</v>
      </c>
      <c r="E2084">
        <v>5306</v>
      </c>
    </row>
    <row r="2085" spans="1:5" ht="16.5">
      <c r="A2085" s="57">
        <v>100017313</v>
      </c>
      <c r="B2085">
        <v>2949</v>
      </c>
      <c r="C2085">
        <v>6001</v>
      </c>
      <c r="D2085">
        <v>3162</v>
      </c>
      <c r="E2085">
        <v>5306</v>
      </c>
    </row>
    <row r="2086" spans="1:5" ht="16.5">
      <c r="A2086" s="57">
        <v>100017314</v>
      </c>
      <c r="B2086">
        <v>2949</v>
      </c>
      <c r="C2086">
        <v>6001</v>
      </c>
      <c r="D2086">
        <v>3162</v>
      </c>
      <c r="E2086">
        <v>5306</v>
      </c>
    </row>
    <row r="2087" spans="1:5" ht="16.5">
      <c r="A2087" s="57">
        <v>100017315</v>
      </c>
      <c r="B2087">
        <v>6358</v>
      </c>
      <c r="C2087">
        <v>6022</v>
      </c>
      <c r="D2087">
        <v>3288</v>
      </c>
      <c r="E2087">
        <v>5432</v>
      </c>
    </row>
    <row r="2088" spans="1:5" ht="16.5">
      <c r="A2088" s="57">
        <v>100017316</v>
      </c>
      <c r="B2088">
        <v>2331</v>
      </c>
      <c r="C2088">
        <v>6022</v>
      </c>
      <c r="D2088">
        <v>3288</v>
      </c>
      <c r="E2088">
        <v>5432</v>
      </c>
    </row>
    <row r="2089" spans="1:5" ht="16.5">
      <c r="A2089" s="57">
        <v>100017321</v>
      </c>
      <c r="B2089">
        <v>3123</v>
      </c>
      <c r="C2089">
        <v>6013</v>
      </c>
      <c r="D2089">
        <v>3348</v>
      </c>
      <c r="E2089">
        <v>5618</v>
      </c>
    </row>
    <row r="2090" spans="1:5" ht="16.5">
      <c r="A2090" s="57">
        <v>100017322</v>
      </c>
      <c r="B2090">
        <v>2497</v>
      </c>
      <c r="C2090">
        <v>6013</v>
      </c>
      <c r="D2090">
        <v>3348</v>
      </c>
      <c r="E2090">
        <v>5618</v>
      </c>
    </row>
    <row r="2091" spans="1:5" ht="16.5">
      <c r="A2091" s="57">
        <v>100017323</v>
      </c>
      <c r="B2091">
        <v>3123</v>
      </c>
      <c r="C2091">
        <v>6013</v>
      </c>
      <c r="D2091">
        <v>3348</v>
      </c>
      <c r="E2091">
        <v>5618</v>
      </c>
    </row>
    <row r="2092" spans="1:5" ht="16.5">
      <c r="A2092" s="57">
        <v>100017324</v>
      </c>
      <c r="B2092">
        <v>3123</v>
      </c>
      <c r="C2092">
        <v>6013</v>
      </c>
      <c r="D2092">
        <v>3348</v>
      </c>
      <c r="E2092">
        <v>5618</v>
      </c>
    </row>
    <row r="2093" spans="1:5" ht="16.5">
      <c r="A2093" s="57">
        <v>100017325</v>
      </c>
      <c r="B2093">
        <v>6732</v>
      </c>
      <c r="C2093">
        <v>6034</v>
      </c>
      <c r="D2093">
        <v>3481</v>
      </c>
      <c r="E2093">
        <v>5751</v>
      </c>
    </row>
    <row r="2094" spans="1:5" ht="16.5">
      <c r="A2094" s="57">
        <v>100017326</v>
      </c>
      <c r="B2094">
        <v>2468</v>
      </c>
      <c r="C2094">
        <v>6034</v>
      </c>
      <c r="D2094">
        <v>3481</v>
      </c>
      <c r="E2094">
        <v>5751</v>
      </c>
    </row>
    <row r="2095" spans="1:5" ht="16.5">
      <c r="A2095" s="57">
        <v>100017331</v>
      </c>
      <c r="B2095">
        <v>3687</v>
      </c>
      <c r="C2095">
        <v>6024</v>
      </c>
      <c r="D2095">
        <v>3953</v>
      </c>
      <c r="E2095">
        <v>6631</v>
      </c>
    </row>
    <row r="2096" spans="1:5" ht="16.5">
      <c r="A2096" s="57">
        <v>100017332</v>
      </c>
      <c r="B2096">
        <v>2949</v>
      </c>
      <c r="C2096">
        <v>6024</v>
      </c>
      <c r="D2096">
        <v>3953</v>
      </c>
      <c r="E2096">
        <v>6631</v>
      </c>
    </row>
    <row r="2097" spans="1:5" ht="16.5">
      <c r="A2097" s="57">
        <v>100017333</v>
      </c>
      <c r="B2097">
        <v>3687</v>
      </c>
      <c r="C2097">
        <v>6024</v>
      </c>
      <c r="D2097">
        <v>3953</v>
      </c>
      <c r="E2097">
        <v>6631</v>
      </c>
    </row>
    <row r="2098" spans="1:5" ht="16.5">
      <c r="A2098" s="57">
        <v>100017334</v>
      </c>
      <c r="B2098">
        <v>3687</v>
      </c>
      <c r="C2098">
        <v>6024</v>
      </c>
      <c r="D2098">
        <v>3953</v>
      </c>
      <c r="E2098">
        <v>6631</v>
      </c>
    </row>
    <row r="2099" spans="1:5" ht="16.5">
      <c r="A2099" s="57">
        <v>100017335</v>
      </c>
      <c r="B2099">
        <v>7946</v>
      </c>
      <c r="C2099">
        <v>6045</v>
      </c>
      <c r="D2099">
        <v>4110</v>
      </c>
      <c r="E2099">
        <v>6790</v>
      </c>
    </row>
    <row r="2100" spans="1:5" ht="16.5">
      <c r="A2100" s="57">
        <v>100017336</v>
      </c>
      <c r="B2100">
        <v>2913</v>
      </c>
      <c r="C2100">
        <v>6045</v>
      </c>
      <c r="D2100">
        <v>4110</v>
      </c>
      <c r="E2100">
        <v>6790</v>
      </c>
    </row>
    <row r="2101" spans="1:5" ht="16.5">
      <c r="A2101" s="57">
        <v>100017411</v>
      </c>
      <c r="B2101">
        <v>3123</v>
      </c>
      <c r="C2101">
        <v>6035</v>
      </c>
      <c r="D2101">
        <v>3348</v>
      </c>
      <c r="E2101">
        <v>5618</v>
      </c>
    </row>
    <row r="2102" spans="1:5" ht="16.5">
      <c r="A2102" s="57">
        <v>100017412</v>
      </c>
      <c r="B2102">
        <v>2497</v>
      </c>
      <c r="C2102">
        <v>6035</v>
      </c>
      <c r="D2102">
        <v>3348</v>
      </c>
      <c r="E2102">
        <v>5618</v>
      </c>
    </row>
    <row r="2103" spans="1:5" ht="16.5">
      <c r="A2103" s="57">
        <v>100017413</v>
      </c>
      <c r="B2103">
        <v>3123</v>
      </c>
      <c r="C2103">
        <v>6035</v>
      </c>
      <c r="D2103">
        <v>3348</v>
      </c>
      <c r="E2103">
        <v>5618</v>
      </c>
    </row>
    <row r="2104" spans="1:5" ht="16.5">
      <c r="A2104" s="57">
        <v>100017414</v>
      </c>
      <c r="B2104">
        <v>3123</v>
      </c>
      <c r="C2104">
        <v>6035</v>
      </c>
      <c r="D2104">
        <v>3348</v>
      </c>
      <c r="E2104">
        <v>5618</v>
      </c>
    </row>
    <row r="2105" spans="1:5" ht="16.5">
      <c r="A2105" s="57">
        <v>100017415</v>
      </c>
      <c r="B2105">
        <v>6732</v>
      </c>
      <c r="C2105">
        <v>6056</v>
      </c>
      <c r="D2105">
        <v>3481</v>
      </c>
      <c r="E2105">
        <v>5751</v>
      </c>
    </row>
    <row r="2106" spans="1:5" ht="16.5">
      <c r="A2106" s="57">
        <v>100017416</v>
      </c>
      <c r="B2106">
        <v>2468</v>
      </c>
      <c r="C2106">
        <v>6056</v>
      </c>
      <c r="D2106">
        <v>3481</v>
      </c>
      <c r="E2106">
        <v>5751</v>
      </c>
    </row>
    <row r="2107" spans="1:5" ht="16.5">
      <c r="A2107" s="57">
        <v>100017421</v>
      </c>
      <c r="B2107">
        <v>3253</v>
      </c>
      <c r="C2107">
        <v>6046</v>
      </c>
      <c r="D2107">
        <v>3488</v>
      </c>
      <c r="E2107">
        <v>5852</v>
      </c>
    </row>
    <row r="2108" spans="1:5" ht="16.5">
      <c r="A2108" s="57">
        <v>100017422</v>
      </c>
      <c r="B2108">
        <v>2602</v>
      </c>
      <c r="C2108">
        <v>6046</v>
      </c>
      <c r="D2108">
        <v>3488</v>
      </c>
      <c r="E2108">
        <v>5852</v>
      </c>
    </row>
    <row r="2109" spans="1:5" ht="16.5">
      <c r="A2109" s="57">
        <v>100017423</v>
      </c>
      <c r="B2109">
        <v>3253</v>
      </c>
      <c r="C2109">
        <v>6046</v>
      </c>
      <c r="D2109">
        <v>3488</v>
      </c>
      <c r="E2109">
        <v>5852</v>
      </c>
    </row>
    <row r="2110" spans="1:5" ht="16.5">
      <c r="A2110" s="57">
        <v>100017424</v>
      </c>
      <c r="B2110">
        <v>3253</v>
      </c>
      <c r="C2110">
        <v>6046</v>
      </c>
      <c r="D2110">
        <v>3488</v>
      </c>
      <c r="E2110">
        <v>5852</v>
      </c>
    </row>
    <row r="2111" spans="1:5" ht="16.5">
      <c r="A2111" s="57">
        <v>100017425</v>
      </c>
      <c r="B2111">
        <v>7014</v>
      </c>
      <c r="C2111">
        <v>6067</v>
      </c>
      <c r="D2111">
        <v>3627</v>
      </c>
      <c r="E2111">
        <v>5990</v>
      </c>
    </row>
    <row r="2112" spans="1:5" ht="16.5">
      <c r="A2112" s="57">
        <v>100017426</v>
      </c>
      <c r="B2112">
        <v>2571</v>
      </c>
      <c r="C2112">
        <v>6067</v>
      </c>
      <c r="D2112">
        <v>3627</v>
      </c>
      <c r="E2112">
        <v>5990</v>
      </c>
    </row>
    <row r="2113" spans="1:5" ht="16.5">
      <c r="A2113" s="57">
        <v>100017431</v>
      </c>
      <c r="B2113">
        <v>3904</v>
      </c>
      <c r="C2113">
        <v>6057</v>
      </c>
      <c r="D2113">
        <v>4186</v>
      </c>
      <c r="E2113">
        <v>7022</v>
      </c>
    </row>
    <row r="2114" spans="1:5" ht="16.5">
      <c r="A2114" s="57">
        <v>100017432</v>
      </c>
      <c r="B2114">
        <v>3123</v>
      </c>
      <c r="C2114">
        <v>6057</v>
      </c>
      <c r="D2114">
        <v>4186</v>
      </c>
      <c r="E2114">
        <v>7022</v>
      </c>
    </row>
    <row r="2115" spans="1:5" ht="16.5">
      <c r="A2115" s="57">
        <v>100017433</v>
      </c>
      <c r="B2115">
        <v>3904</v>
      </c>
      <c r="C2115">
        <v>6057</v>
      </c>
      <c r="D2115">
        <v>4186</v>
      </c>
      <c r="E2115">
        <v>7022</v>
      </c>
    </row>
    <row r="2116" spans="1:5" ht="16.5">
      <c r="A2116" s="57">
        <v>100017434</v>
      </c>
      <c r="B2116">
        <v>3904</v>
      </c>
      <c r="C2116">
        <v>6057</v>
      </c>
      <c r="D2116">
        <v>4186</v>
      </c>
      <c r="E2116">
        <v>7022</v>
      </c>
    </row>
    <row r="2117" spans="1:5" ht="16.5">
      <c r="A2117" s="57">
        <v>100017435</v>
      </c>
      <c r="B2117">
        <v>8416</v>
      </c>
      <c r="C2117">
        <v>6078</v>
      </c>
      <c r="D2117">
        <v>4352</v>
      </c>
      <c r="E2117">
        <v>7189</v>
      </c>
    </row>
    <row r="2118" spans="1:5" ht="16.5">
      <c r="A2118" s="57">
        <v>100017436</v>
      </c>
      <c r="B2118">
        <v>3085</v>
      </c>
      <c r="C2118">
        <v>6078</v>
      </c>
      <c r="D2118">
        <v>4352</v>
      </c>
      <c r="E2118">
        <v>7189</v>
      </c>
    </row>
    <row r="2119" spans="1:5" ht="16.5">
      <c r="A2119" s="57">
        <v>100017511</v>
      </c>
      <c r="B2119">
        <v>3253</v>
      </c>
      <c r="C2119">
        <v>6069</v>
      </c>
      <c r="D2119">
        <v>3488</v>
      </c>
      <c r="E2119">
        <v>5852</v>
      </c>
    </row>
    <row r="2120" spans="1:5" ht="16.5">
      <c r="A2120" s="57">
        <v>100017512</v>
      </c>
      <c r="B2120">
        <v>2602</v>
      </c>
      <c r="C2120">
        <v>6069</v>
      </c>
      <c r="D2120">
        <v>3488</v>
      </c>
      <c r="E2120">
        <v>5852</v>
      </c>
    </row>
    <row r="2121" spans="1:5" ht="16.5">
      <c r="A2121" s="57">
        <v>100017513</v>
      </c>
      <c r="B2121">
        <v>3253</v>
      </c>
      <c r="C2121">
        <v>6069</v>
      </c>
      <c r="D2121">
        <v>3488</v>
      </c>
      <c r="E2121">
        <v>5852</v>
      </c>
    </row>
    <row r="2122" spans="1:5" ht="16.5">
      <c r="A2122" s="57">
        <v>100017514</v>
      </c>
      <c r="B2122">
        <v>3253</v>
      </c>
      <c r="C2122">
        <v>6069</v>
      </c>
      <c r="D2122">
        <v>3488</v>
      </c>
      <c r="E2122">
        <v>5852</v>
      </c>
    </row>
    <row r="2123" spans="1:5" ht="16.5">
      <c r="A2123" s="57">
        <v>100017515</v>
      </c>
      <c r="B2123">
        <v>7014</v>
      </c>
      <c r="C2123">
        <v>6090</v>
      </c>
      <c r="D2123">
        <v>3627</v>
      </c>
      <c r="E2123">
        <v>5990</v>
      </c>
    </row>
    <row r="2124" spans="1:5" ht="16.5">
      <c r="A2124" s="57">
        <v>100017516</v>
      </c>
      <c r="B2124">
        <v>2571</v>
      </c>
      <c r="C2124">
        <v>6090</v>
      </c>
      <c r="D2124">
        <v>3627</v>
      </c>
      <c r="E2124">
        <v>5990</v>
      </c>
    </row>
    <row r="2125" spans="1:5" ht="16.5">
      <c r="A2125" s="57">
        <v>100017521</v>
      </c>
      <c r="B2125">
        <v>3470</v>
      </c>
      <c r="C2125">
        <v>6080</v>
      </c>
      <c r="D2125">
        <v>3721</v>
      </c>
      <c r="E2125">
        <v>6242</v>
      </c>
    </row>
    <row r="2126" spans="1:5" ht="16.5">
      <c r="A2126" s="57">
        <v>100017522</v>
      </c>
      <c r="B2126">
        <v>2776</v>
      </c>
      <c r="C2126">
        <v>6080</v>
      </c>
      <c r="D2126">
        <v>3721</v>
      </c>
      <c r="E2126">
        <v>6242</v>
      </c>
    </row>
    <row r="2127" spans="1:5" ht="16.5">
      <c r="A2127" s="57">
        <v>100017523</v>
      </c>
      <c r="B2127">
        <v>3470</v>
      </c>
      <c r="C2127">
        <v>6080</v>
      </c>
      <c r="D2127">
        <v>3721</v>
      </c>
      <c r="E2127">
        <v>6242</v>
      </c>
    </row>
    <row r="2128" spans="1:5" ht="16.5">
      <c r="A2128" s="57">
        <v>100017524</v>
      </c>
      <c r="B2128">
        <v>3470</v>
      </c>
      <c r="C2128">
        <v>6080</v>
      </c>
      <c r="D2128">
        <v>3721</v>
      </c>
      <c r="E2128">
        <v>6242</v>
      </c>
    </row>
    <row r="2129" spans="1:5" ht="16.5">
      <c r="A2129" s="57">
        <v>100017525</v>
      </c>
      <c r="B2129">
        <v>7480</v>
      </c>
      <c r="C2129">
        <v>6101</v>
      </c>
      <c r="D2129">
        <v>3869</v>
      </c>
      <c r="E2129">
        <v>6389</v>
      </c>
    </row>
    <row r="2130" spans="1:5" ht="16.5">
      <c r="A2130" s="57">
        <v>100017526</v>
      </c>
      <c r="B2130">
        <v>2742</v>
      </c>
      <c r="C2130">
        <v>6101</v>
      </c>
      <c r="D2130">
        <v>3869</v>
      </c>
      <c r="E2130">
        <v>6389</v>
      </c>
    </row>
    <row r="2131" spans="1:5" ht="16.5">
      <c r="A2131" s="57">
        <v>100017531</v>
      </c>
      <c r="B2131">
        <v>4034</v>
      </c>
      <c r="C2131">
        <v>6091</v>
      </c>
      <c r="D2131">
        <v>4326</v>
      </c>
      <c r="E2131">
        <v>7256</v>
      </c>
    </row>
    <row r="2132" spans="1:5" ht="16.5">
      <c r="A2132" s="57">
        <v>100017532</v>
      </c>
      <c r="B2132">
        <v>3227</v>
      </c>
      <c r="C2132">
        <v>6091</v>
      </c>
      <c r="D2132">
        <v>4326</v>
      </c>
      <c r="E2132">
        <v>7256</v>
      </c>
    </row>
    <row r="2133" spans="1:5" ht="16.5">
      <c r="A2133" s="57">
        <v>100017533</v>
      </c>
      <c r="B2133">
        <v>4034</v>
      </c>
      <c r="C2133">
        <v>6091</v>
      </c>
      <c r="D2133">
        <v>4326</v>
      </c>
      <c r="E2133">
        <v>7256</v>
      </c>
    </row>
    <row r="2134" spans="1:5" ht="16.5">
      <c r="A2134" s="57">
        <v>100017534</v>
      </c>
      <c r="B2134">
        <v>4034</v>
      </c>
      <c r="C2134">
        <v>6091</v>
      </c>
      <c r="D2134">
        <v>4326</v>
      </c>
      <c r="E2134">
        <v>7256</v>
      </c>
    </row>
    <row r="2135" spans="1:5" ht="16.5">
      <c r="A2135" s="57">
        <v>100017535</v>
      </c>
      <c r="B2135">
        <v>8698</v>
      </c>
      <c r="C2135">
        <v>6112</v>
      </c>
      <c r="D2135">
        <v>4498</v>
      </c>
      <c r="E2135">
        <v>7428</v>
      </c>
    </row>
    <row r="2136" spans="1:5" ht="16.5">
      <c r="A2136" s="57">
        <v>100017536</v>
      </c>
      <c r="B2136">
        <v>3189</v>
      </c>
      <c r="C2136">
        <v>6112</v>
      </c>
      <c r="D2136">
        <v>4498</v>
      </c>
      <c r="E2136">
        <v>7428</v>
      </c>
    </row>
    <row r="2137" spans="1:5" ht="16.5">
      <c r="A2137" s="57">
        <v>100017611</v>
      </c>
      <c r="B2137">
        <v>3470</v>
      </c>
      <c r="C2137">
        <v>6102</v>
      </c>
      <c r="D2137">
        <v>3721</v>
      </c>
      <c r="E2137">
        <v>6242</v>
      </c>
    </row>
    <row r="2138" spans="1:5" ht="16.5">
      <c r="A2138" s="57">
        <v>100017612</v>
      </c>
      <c r="B2138">
        <v>2776</v>
      </c>
      <c r="C2138">
        <v>6102</v>
      </c>
      <c r="D2138">
        <v>3721</v>
      </c>
      <c r="E2138">
        <v>6242</v>
      </c>
    </row>
    <row r="2139" spans="1:5" ht="16.5">
      <c r="A2139" s="57">
        <v>100017613</v>
      </c>
      <c r="B2139">
        <v>3470</v>
      </c>
      <c r="C2139">
        <v>6102</v>
      </c>
      <c r="D2139">
        <v>3721</v>
      </c>
      <c r="E2139">
        <v>6242</v>
      </c>
    </row>
    <row r="2140" spans="1:5" ht="16.5">
      <c r="A2140" s="57">
        <v>100017614</v>
      </c>
      <c r="B2140">
        <v>3470</v>
      </c>
      <c r="C2140">
        <v>6102</v>
      </c>
      <c r="D2140">
        <v>3721</v>
      </c>
      <c r="E2140">
        <v>6242</v>
      </c>
    </row>
    <row r="2141" spans="1:5" ht="16.5">
      <c r="A2141" s="57">
        <v>100017615</v>
      </c>
      <c r="B2141">
        <v>7480</v>
      </c>
      <c r="C2141">
        <v>6123</v>
      </c>
      <c r="D2141">
        <v>3869</v>
      </c>
      <c r="E2141">
        <v>6389</v>
      </c>
    </row>
    <row r="2142" spans="1:5" ht="16.5">
      <c r="A2142" s="57">
        <v>100017616</v>
      </c>
      <c r="B2142">
        <v>2742</v>
      </c>
      <c r="C2142">
        <v>6123</v>
      </c>
      <c r="D2142">
        <v>3869</v>
      </c>
      <c r="E2142">
        <v>6389</v>
      </c>
    </row>
    <row r="2143" spans="1:5" ht="16.5">
      <c r="A2143" s="57">
        <v>100017621</v>
      </c>
      <c r="B2143">
        <v>3687</v>
      </c>
      <c r="C2143">
        <v>6113</v>
      </c>
      <c r="D2143">
        <v>3953</v>
      </c>
      <c r="E2143">
        <v>6631</v>
      </c>
    </row>
    <row r="2144" spans="1:5" ht="16.5">
      <c r="A2144" s="57">
        <v>100017622</v>
      </c>
      <c r="B2144">
        <v>2949</v>
      </c>
      <c r="C2144">
        <v>6113</v>
      </c>
      <c r="D2144">
        <v>3953</v>
      </c>
      <c r="E2144">
        <v>6631</v>
      </c>
    </row>
    <row r="2145" spans="1:5" ht="16.5">
      <c r="A2145" s="57">
        <v>100017623</v>
      </c>
      <c r="B2145">
        <v>3687</v>
      </c>
      <c r="C2145">
        <v>6113</v>
      </c>
      <c r="D2145">
        <v>3953</v>
      </c>
      <c r="E2145">
        <v>6631</v>
      </c>
    </row>
    <row r="2146" spans="1:5" ht="16.5">
      <c r="A2146" s="57">
        <v>100017624</v>
      </c>
      <c r="B2146">
        <v>3687</v>
      </c>
      <c r="C2146">
        <v>6113</v>
      </c>
      <c r="D2146">
        <v>3953</v>
      </c>
      <c r="E2146">
        <v>6631</v>
      </c>
    </row>
    <row r="2147" spans="1:5" ht="16.5">
      <c r="A2147" s="57">
        <v>100017625</v>
      </c>
      <c r="B2147">
        <v>7946</v>
      </c>
      <c r="C2147">
        <v>6134</v>
      </c>
      <c r="D2147">
        <v>4110</v>
      </c>
      <c r="E2147">
        <v>6790</v>
      </c>
    </row>
    <row r="2148" spans="1:5" ht="16.5">
      <c r="A2148" s="57">
        <v>100017626</v>
      </c>
      <c r="B2148">
        <v>2913</v>
      </c>
      <c r="C2148">
        <v>6134</v>
      </c>
      <c r="D2148">
        <v>4110</v>
      </c>
      <c r="E2148">
        <v>6790</v>
      </c>
    </row>
    <row r="2149" spans="1:5" ht="16.5">
      <c r="A2149" s="57">
        <v>100017631</v>
      </c>
      <c r="B2149">
        <v>3904</v>
      </c>
      <c r="C2149">
        <v>6125</v>
      </c>
      <c r="D2149">
        <v>4186</v>
      </c>
      <c r="E2149">
        <v>7022</v>
      </c>
    </row>
    <row r="2150" spans="1:5" ht="16.5">
      <c r="A2150" s="57">
        <v>100017632</v>
      </c>
      <c r="B2150">
        <v>3123</v>
      </c>
      <c r="C2150">
        <v>6125</v>
      </c>
      <c r="D2150">
        <v>4186</v>
      </c>
      <c r="E2150">
        <v>7022</v>
      </c>
    </row>
    <row r="2151" spans="1:5" ht="16.5">
      <c r="A2151" s="57">
        <v>100017633</v>
      </c>
      <c r="B2151">
        <v>3904</v>
      </c>
      <c r="C2151">
        <v>6125</v>
      </c>
      <c r="D2151">
        <v>4186</v>
      </c>
      <c r="E2151">
        <v>7022</v>
      </c>
    </row>
    <row r="2152" spans="1:5" ht="16.5">
      <c r="A2152" s="57">
        <v>100017634</v>
      </c>
      <c r="B2152">
        <v>3904</v>
      </c>
      <c r="C2152">
        <v>6125</v>
      </c>
      <c r="D2152">
        <v>4186</v>
      </c>
      <c r="E2152">
        <v>7022</v>
      </c>
    </row>
    <row r="2153" spans="1:5" ht="16.5">
      <c r="A2153" s="57">
        <v>100017635</v>
      </c>
      <c r="B2153">
        <v>8416</v>
      </c>
      <c r="C2153">
        <v>6146</v>
      </c>
      <c r="D2153">
        <v>4352</v>
      </c>
      <c r="E2153">
        <v>7189</v>
      </c>
    </row>
    <row r="2154" spans="1:5" ht="16.5">
      <c r="A2154" s="57">
        <v>100017636</v>
      </c>
      <c r="B2154">
        <v>3085</v>
      </c>
      <c r="C2154">
        <v>6146</v>
      </c>
      <c r="D2154">
        <v>4352</v>
      </c>
      <c r="E2154">
        <v>7189</v>
      </c>
    </row>
    <row r="2155" spans="1:5" ht="16.5">
      <c r="A2155" s="57">
        <v>100017711</v>
      </c>
      <c r="B2155">
        <v>3687</v>
      </c>
      <c r="C2155">
        <v>6136</v>
      </c>
      <c r="D2155">
        <v>3953</v>
      </c>
      <c r="E2155">
        <v>6631</v>
      </c>
    </row>
    <row r="2156" spans="1:5" ht="16.5">
      <c r="A2156" s="57">
        <v>100017712</v>
      </c>
      <c r="B2156">
        <v>2949</v>
      </c>
      <c r="C2156">
        <v>6136</v>
      </c>
      <c r="D2156">
        <v>3953</v>
      </c>
      <c r="E2156">
        <v>6631</v>
      </c>
    </row>
    <row r="2157" spans="1:5" ht="16.5">
      <c r="A2157" s="57">
        <v>100017713</v>
      </c>
      <c r="B2157">
        <v>3687</v>
      </c>
      <c r="C2157">
        <v>6136</v>
      </c>
      <c r="D2157">
        <v>3953</v>
      </c>
      <c r="E2157">
        <v>6631</v>
      </c>
    </row>
    <row r="2158" spans="1:5" ht="16.5">
      <c r="A2158" s="57">
        <v>100017714</v>
      </c>
      <c r="B2158">
        <v>3687</v>
      </c>
      <c r="C2158">
        <v>6136</v>
      </c>
      <c r="D2158">
        <v>3953</v>
      </c>
      <c r="E2158">
        <v>6631</v>
      </c>
    </row>
    <row r="2159" spans="1:5" ht="16.5">
      <c r="A2159" s="57">
        <v>100017715</v>
      </c>
      <c r="B2159">
        <v>7946</v>
      </c>
      <c r="C2159">
        <v>6157</v>
      </c>
      <c r="D2159">
        <v>4110</v>
      </c>
      <c r="E2159">
        <v>6790</v>
      </c>
    </row>
    <row r="2160" spans="1:5" ht="16.5">
      <c r="A2160" s="57">
        <v>100017716</v>
      </c>
      <c r="B2160">
        <v>2913</v>
      </c>
      <c r="C2160">
        <v>6157</v>
      </c>
      <c r="D2160">
        <v>4110</v>
      </c>
      <c r="E2160">
        <v>6790</v>
      </c>
    </row>
    <row r="2161" spans="1:5" ht="16.5">
      <c r="A2161" s="57">
        <v>100017721</v>
      </c>
      <c r="B2161">
        <v>3904</v>
      </c>
      <c r="C2161">
        <v>6147</v>
      </c>
      <c r="D2161">
        <v>4186</v>
      </c>
      <c r="E2161">
        <v>7022</v>
      </c>
    </row>
    <row r="2162" spans="1:5" ht="16.5">
      <c r="A2162" s="57">
        <v>100017722</v>
      </c>
      <c r="B2162">
        <v>3123</v>
      </c>
      <c r="C2162">
        <v>6147</v>
      </c>
      <c r="D2162">
        <v>4186</v>
      </c>
      <c r="E2162">
        <v>7022</v>
      </c>
    </row>
    <row r="2163" spans="1:5" ht="16.5">
      <c r="A2163" s="57">
        <v>100017723</v>
      </c>
      <c r="B2163">
        <v>3904</v>
      </c>
      <c r="C2163">
        <v>6147</v>
      </c>
      <c r="D2163">
        <v>4186</v>
      </c>
      <c r="E2163">
        <v>7022</v>
      </c>
    </row>
    <row r="2164" spans="1:5" ht="16.5">
      <c r="A2164" s="57">
        <v>100017724</v>
      </c>
      <c r="B2164">
        <v>3904</v>
      </c>
      <c r="C2164">
        <v>6147</v>
      </c>
      <c r="D2164">
        <v>4186</v>
      </c>
      <c r="E2164">
        <v>7022</v>
      </c>
    </row>
    <row r="2165" spans="1:5" ht="16.5">
      <c r="A2165" s="57">
        <v>100017725</v>
      </c>
      <c r="B2165">
        <v>8416</v>
      </c>
      <c r="C2165">
        <v>6168</v>
      </c>
      <c r="D2165">
        <v>4352</v>
      </c>
      <c r="E2165">
        <v>7189</v>
      </c>
    </row>
    <row r="2166" spans="1:5" ht="16.5">
      <c r="A2166" s="57">
        <v>100017726</v>
      </c>
      <c r="B2166">
        <v>3085</v>
      </c>
      <c r="C2166">
        <v>6168</v>
      </c>
      <c r="D2166">
        <v>4352</v>
      </c>
      <c r="E2166">
        <v>7189</v>
      </c>
    </row>
    <row r="2167" spans="1:5" ht="16.5">
      <c r="A2167" s="57">
        <v>100017731</v>
      </c>
      <c r="B2167">
        <v>4121</v>
      </c>
      <c r="C2167">
        <v>6158</v>
      </c>
      <c r="D2167">
        <v>4418</v>
      </c>
      <c r="E2167">
        <v>7413</v>
      </c>
    </row>
    <row r="2168" spans="1:5" ht="16.5">
      <c r="A2168" s="57">
        <v>100017732</v>
      </c>
      <c r="B2168">
        <v>3297</v>
      </c>
      <c r="C2168">
        <v>6158</v>
      </c>
      <c r="D2168">
        <v>4418</v>
      </c>
      <c r="E2168">
        <v>7413</v>
      </c>
    </row>
    <row r="2169" spans="1:5" ht="16.5">
      <c r="A2169" s="57">
        <v>100017733</v>
      </c>
      <c r="B2169">
        <v>4121</v>
      </c>
      <c r="C2169">
        <v>6158</v>
      </c>
      <c r="D2169">
        <v>4418</v>
      </c>
      <c r="E2169">
        <v>7413</v>
      </c>
    </row>
    <row r="2170" spans="1:5" ht="16.5">
      <c r="A2170" s="57">
        <v>100017734</v>
      </c>
      <c r="B2170">
        <v>4121</v>
      </c>
      <c r="C2170">
        <v>6158</v>
      </c>
      <c r="D2170">
        <v>4418</v>
      </c>
      <c r="E2170">
        <v>7413</v>
      </c>
    </row>
    <row r="2171" spans="1:5" ht="16.5">
      <c r="A2171" s="57">
        <v>100017735</v>
      </c>
      <c r="B2171">
        <v>8883</v>
      </c>
      <c r="C2171">
        <v>6179</v>
      </c>
      <c r="D2171">
        <v>4594</v>
      </c>
      <c r="E2171">
        <v>7588</v>
      </c>
    </row>
    <row r="2172" spans="1:5" ht="16.5">
      <c r="A2172" s="57">
        <v>100017736</v>
      </c>
      <c r="B2172">
        <v>3256</v>
      </c>
      <c r="C2172">
        <v>6179</v>
      </c>
      <c r="D2172">
        <v>4594</v>
      </c>
      <c r="E2172">
        <v>7588</v>
      </c>
    </row>
    <row r="2173" spans="1:5" ht="16.5">
      <c r="A2173" s="57">
        <v>100017811</v>
      </c>
      <c r="B2173">
        <v>3904</v>
      </c>
      <c r="C2173">
        <v>6169</v>
      </c>
      <c r="D2173">
        <v>4186</v>
      </c>
      <c r="E2173">
        <v>7022</v>
      </c>
    </row>
    <row r="2174" spans="1:5" ht="16.5">
      <c r="A2174" s="57">
        <v>100017812</v>
      </c>
      <c r="B2174">
        <v>3123</v>
      </c>
      <c r="C2174">
        <v>6169</v>
      </c>
      <c r="D2174">
        <v>4186</v>
      </c>
      <c r="E2174">
        <v>7022</v>
      </c>
    </row>
    <row r="2175" spans="1:5" ht="16.5">
      <c r="A2175" s="57">
        <v>100017813</v>
      </c>
      <c r="B2175">
        <v>3904</v>
      </c>
      <c r="C2175">
        <v>6169</v>
      </c>
      <c r="D2175">
        <v>4186</v>
      </c>
      <c r="E2175">
        <v>7022</v>
      </c>
    </row>
    <row r="2176" spans="1:5" ht="16.5">
      <c r="A2176" s="57">
        <v>100017814</v>
      </c>
      <c r="B2176">
        <v>3904</v>
      </c>
      <c r="C2176">
        <v>6169</v>
      </c>
      <c r="D2176">
        <v>4186</v>
      </c>
      <c r="E2176">
        <v>7022</v>
      </c>
    </row>
    <row r="2177" spans="1:5" ht="16.5">
      <c r="A2177" s="57">
        <v>100017815</v>
      </c>
      <c r="B2177">
        <v>8416</v>
      </c>
      <c r="C2177">
        <v>6190</v>
      </c>
      <c r="D2177">
        <v>4352</v>
      </c>
      <c r="E2177">
        <v>7189</v>
      </c>
    </row>
    <row r="2178" spans="1:5" ht="16.5">
      <c r="A2178" s="57">
        <v>100017816</v>
      </c>
      <c r="B2178">
        <v>3085</v>
      </c>
      <c r="C2178">
        <v>6190</v>
      </c>
      <c r="D2178">
        <v>4352</v>
      </c>
      <c r="E2178">
        <v>7189</v>
      </c>
    </row>
    <row r="2179" spans="1:5" ht="16.5">
      <c r="A2179" s="57">
        <v>100017821</v>
      </c>
      <c r="B2179">
        <v>4034</v>
      </c>
      <c r="C2179">
        <v>6181</v>
      </c>
      <c r="D2179">
        <v>4326</v>
      </c>
      <c r="E2179">
        <v>7256</v>
      </c>
    </row>
    <row r="2180" spans="1:5" ht="16.5">
      <c r="A2180" s="57">
        <v>100017822</v>
      </c>
      <c r="B2180">
        <v>3227</v>
      </c>
      <c r="C2180">
        <v>6181</v>
      </c>
      <c r="D2180">
        <v>4326</v>
      </c>
      <c r="E2180">
        <v>7256</v>
      </c>
    </row>
    <row r="2181" spans="1:5" ht="16.5">
      <c r="A2181" s="57">
        <v>100017823</v>
      </c>
      <c r="B2181">
        <v>4034</v>
      </c>
      <c r="C2181">
        <v>6181</v>
      </c>
      <c r="D2181">
        <v>4326</v>
      </c>
      <c r="E2181">
        <v>7256</v>
      </c>
    </row>
    <row r="2182" spans="1:5" ht="16.5">
      <c r="A2182" s="57">
        <v>100017824</v>
      </c>
      <c r="B2182">
        <v>4034</v>
      </c>
      <c r="C2182">
        <v>6181</v>
      </c>
      <c r="D2182">
        <v>4326</v>
      </c>
      <c r="E2182">
        <v>7256</v>
      </c>
    </row>
    <row r="2183" spans="1:5" ht="16.5">
      <c r="A2183" s="57">
        <v>100017825</v>
      </c>
      <c r="B2183">
        <v>8698</v>
      </c>
      <c r="C2183">
        <v>6202</v>
      </c>
      <c r="D2183">
        <v>4498</v>
      </c>
      <c r="E2183">
        <v>7428</v>
      </c>
    </row>
    <row r="2184" spans="1:5" ht="16.5">
      <c r="A2184" s="57">
        <v>100017826</v>
      </c>
      <c r="B2184">
        <v>3189</v>
      </c>
      <c r="C2184">
        <v>6202</v>
      </c>
      <c r="D2184">
        <v>4498</v>
      </c>
      <c r="E2184">
        <v>7428</v>
      </c>
    </row>
    <row r="2185" spans="1:5" ht="16.5">
      <c r="A2185" s="57">
        <v>100017831</v>
      </c>
      <c r="B2185">
        <v>4338</v>
      </c>
      <c r="C2185">
        <v>6199</v>
      </c>
      <c r="D2185">
        <v>4652</v>
      </c>
      <c r="E2185">
        <v>7803</v>
      </c>
    </row>
    <row r="2186" spans="1:5" ht="16.5">
      <c r="A2186" s="57">
        <v>100017832</v>
      </c>
      <c r="B2186">
        <v>3470</v>
      </c>
      <c r="C2186">
        <v>6199</v>
      </c>
      <c r="D2186">
        <v>4652</v>
      </c>
      <c r="E2186">
        <v>7803</v>
      </c>
    </row>
    <row r="2187" spans="1:5" ht="16.5">
      <c r="A2187" s="57">
        <v>100017833</v>
      </c>
      <c r="B2187">
        <v>4338</v>
      </c>
      <c r="C2187">
        <v>6199</v>
      </c>
      <c r="D2187">
        <v>4652</v>
      </c>
      <c r="E2187">
        <v>7803</v>
      </c>
    </row>
    <row r="2188" spans="1:5" ht="16.5">
      <c r="A2188" s="57">
        <v>100017834</v>
      </c>
      <c r="B2188">
        <v>4338</v>
      </c>
      <c r="C2188">
        <v>6199</v>
      </c>
      <c r="D2188">
        <v>4652</v>
      </c>
      <c r="E2188">
        <v>7803</v>
      </c>
    </row>
    <row r="2189" spans="1:5" ht="16.5">
      <c r="A2189" s="57">
        <v>100017835</v>
      </c>
      <c r="B2189">
        <v>9353</v>
      </c>
      <c r="C2189">
        <v>6237</v>
      </c>
      <c r="D2189">
        <v>4837</v>
      </c>
      <c r="E2189">
        <v>7988</v>
      </c>
    </row>
    <row r="2190" spans="1:5" ht="16.5">
      <c r="A2190" s="57">
        <v>100017836</v>
      </c>
      <c r="B2190">
        <v>3428</v>
      </c>
      <c r="C2190">
        <v>6237</v>
      </c>
      <c r="D2190">
        <v>4837</v>
      </c>
      <c r="E2190">
        <v>7988</v>
      </c>
    </row>
    <row r="2191" spans="1:5" ht="16.5">
      <c r="A2191" s="57">
        <v>100018111</v>
      </c>
      <c r="B2191">
        <v>2910</v>
      </c>
      <c r="C2191">
        <v>6214</v>
      </c>
      <c r="D2191">
        <v>3136</v>
      </c>
      <c r="E2191">
        <v>5269</v>
      </c>
    </row>
    <row r="2192" spans="1:5" ht="16.5">
      <c r="A2192" s="57">
        <v>100018112</v>
      </c>
      <c r="B2192">
        <v>2328</v>
      </c>
      <c r="C2192">
        <v>6214</v>
      </c>
      <c r="D2192">
        <v>3136</v>
      </c>
      <c r="E2192">
        <v>5269</v>
      </c>
    </row>
    <row r="2193" spans="1:5" ht="16.5">
      <c r="A2193" s="57">
        <v>100018113</v>
      </c>
      <c r="B2193">
        <v>2910</v>
      </c>
      <c r="C2193">
        <v>6214</v>
      </c>
      <c r="D2193">
        <v>3136</v>
      </c>
      <c r="E2193">
        <v>5269</v>
      </c>
    </row>
    <row r="2194" spans="1:5" ht="16.5">
      <c r="A2194" s="57">
        <v>100018114</v>
      </c>
      <c r="B2194">
        <v>2910</v>
      </c>
      <c r="C2194">
        <v>6214</v>
      </c>
      <c r="D2194">
        <v>3136</v>
      </c>
      <c r="E2194">
        <v>5269</v>
      </c>
    </row>
    <row r="2195" spans="1:5" ht="16.5">
      <c r="A2195" s="57">
        <v>100018115</v>
      </c>
      <c r="B2195">
        <v>6287</v>
      </c>
      <c r="C2195">
        <v>6252</v>
      </c>
      <c r="D2195">
        <v>3255</v>
      </c>
      <c r="E2195">
        <v>5388</v>
      </c>
    </row>
    <row r="2196" spans="1:5" ht="16.5">
      <c r="A2196" s="57">
        <v>100018116</v>
      </c>
      <c r="B2196">
        <v>2304</v>
      </c>
      <c r="C2196">
        <v>6252</v>
      </c>
      <c r="D2196">
        <v>3255</v>
      </c>
      <c r="E2196">
        <v>5388</v>
      </c>
    </row>
    <row r="2197" spans="1:5" ht="16.5">
      <c r="A2197" s="57">
        <v>100018121</v>
      </c>
      <c r="B2197">
        <v>3003</v>
      </c>
      <c r="C2197">
        <v>6230</v>
      </c>
      <c r="D2197">
        <v>3236</v>
      </c>
      <c r="E2197">
        <v>5436</v>
      </c>
    </row>
    <row r="2198" spans="1:5" ht="16.5">
      <c r="A2198" s="57">
        <v>100018122</v>
      </c>
      <c r="B2198">
        <v>2402</v>
      </c>
      <c r="C2198">
        <v>6230</v>
      </c>
      <c r="D2198">
        <v>3236</v>
      </c>
      <c r="E2198">
        <v>5436</v>
      </c>
    </row>
    <row r="2199" spans="1:5" ht="16.5">
      <c r="A2199" s="57">
        <v>100018123</v>
      </c>
      <c r="B2199">
        <v>3003</v>
      </c>
      <c r="C2199">
        <v>6230</v>
      </c>
      <c r="D2199">
        <v>3236</v>
      </c>
      <c r="E2199">
        <v>5436</v>
      </c>
    </row>
    <row r="2200" spans="1:5" ht="16.5">
      <c r="A2200" s="57">
        <v>100018124</v>
      </c>
      <c r="B2200">
        <v>3003</v>
      </c>
      <c r="C2200">
        <v>6230</v>
      </c>
      <c r="D2200">
        <v>3236</v>
      </c>
      <c r="E2200">
        <v>5436</v>
      </c>
    </row>
    <row r="2201" spans="1:5" ht="16.5">
      <c r="A2201" s="57">
        <v>100018125</v>
      </c>
      <c r="B2201">
        <v>6489</v>
      </c>
      <c r="C2201">
        <v>6267</v>
      </c>
      <c r="D2201">
        <v>3358</v>
      </c>
      <c r="E2201">
        <v>5559</v>
      </c>
    </row>
    <row r="2202" spans="1:5" ht="16.5">
      <c r="A2202" s="57">
        <v>100018126</v>
      </c>
      <c r="B2202">
        <v>2378</v>
      </c>
      <c r="C2202">
        <v>6267</v>
      </c>
      <c r="D2202">
        <v>3358</v>
      </c>
      <c r="E2202">
        <v>5559</v>
      </c>
    </row>
    <row r="2203" spans="1:5" ht="16.5">
      <c r="A2203" s="57">
        <v>100018131</v>
      </c>
      <c r="B2203">
        <v>3465</v>
      </c>
      <c r="C2203">
        <v>6245</v>
      </c>
      <c r="D2203">
        <v>3733</v>
      </c>
      <c r="E2203">
        <v>6273</v>
      </c>
    </row>
    <row r="2204" spans="1:5" ht="16.5">
      <c r="A2204" s="57">
        <v>100018132</v>
      </c>
      <c r="B2204">
        <v>2772</v>
      </c>
      <c r="C2204">
        <v>6245</v>
      </c>
      <c r="D2204">
        <v>3733</v>
      </c>
      <c r="E2204">
        <v>6273</v>
      </c>
    </row>
    <row r="2205" spans="1:5" ht="16.5">
      <c r="A2205" s="57">
        <v>100018133</v>
      </c>
      <c r="B2205">
        <v>3465</v>
      </c>
      <c r="C2205">
        <v>6245</v>
      </c>
      <c r="D2205">
        <v>3733</v>
      </c>
      <c r="E2205">
        <v>6273</v>
      </c>
    </row>
    <row r="2206" spans="1:5" ht="16.5">
      <c r="A2206" s="57">
        <v>100018134</v>
      </c>
      <c r="B2206">
        <v>3465</v>
      </c>
      <c r="C2206">
        <v>6245</v>
      </c>
      <c r="D2206">
        <v>3733</v>
      </c>
      <c r="E2206">
        <v>6273</v>
      </c>
    </row>
    <row r="2207" spans="1:5" ht="16.5">
      <c r="A2207" s="57">
        <v>100018135</v>
      </c>
      <c r="B2207">
        <v>7484</v>
      </c>
      <c r="C2207">
        <v>6283</v>
      </c>
      <c r="D2207">
        <v>3876</v>
      </c>
      <c r="E2207">
        <v>6414</v>
      </c>
    </row>
    <row r="2208" spans="1:5" ht="16.5">
      <c r="A2208" s="57">
        <v>100018136</v>
      </c>
      <c r="B2208">
        <v>2744</v>
      </c>
      <c r="C2208">
        <v>6283</v>
      </c>
      <c r="D2208">
        <v>3876</v>
      </c>
      <c r="E2208">
        <v>6414</v>
      </c>
    </row>
    <row r="2209" spans="1:5" ht="16.5">
      <c r="A2209" s="57">
        <v>100018211</v>
      </c>
      <c r="B2209">
        <v>3003</v>
      </c>
      <c r="C2209">
        <v>6260</v>
      </c>
      <c r="D2209">
        <v>3236</v>
      </c>
      <c r="E2209">
        <v>5436</v>
      </c>
    </row>
    <row r="2210" spans="1:5" ht="16.5">
      <c r="A2210" s="57">
        <v>100018212</v>
      </c>
      <c r="B2210">
        <v>2402</v>
      </c>
      <c r="C2210">
        <v>6260</v>
      </c>
      <c r="D2210">
        <v>3236</v>
      </c>
      <c r="E2210">
        <v>5436</v>
      </c>
    </row>
    <row r="2211" spans="1:5" ht="16.5">
      <c r="A2211" s="57">
        <v>100018213</v>
      </c>
      <c r="B2211">
        <v>3003</v>
      </c>
      <c r="C2211">
        <v>6260</v>
      </c>
      <c r="D2211">
        <v>3236</v>
      </c>
      <c r="E2211">
        <v>5436</v>
      </c>
    </row>
    <row r="2212" spans="1:5" ht="16.5">
      <c r="A2212" s="57">
        <v>100018214</v>
      </c>
      <c r="B2212">
        <v>3003</v>
      </c>
      <c r="C2212">
        <v>6260</v>
      </c>
      <c r="D2212">
        <v>3236</v>
      </c>
      <c r="E2212">
        <v>5436</v>
      </c>
    </row>
    <row r="2213" spans="1:5" ht="16.5">
      <c r="A2213" s="57">
        <v>100018215</v>
      </c>
      <c r="B2213">
        <v>6489</v>
      </c>
      <c r="C2213">
        <v>6298</v>
      </c>
      <c r="D2213">
        <v>3358</v>
      </c>
      <c r="E2213">
        <v>5559</v>
      </c>
    </row>
    <row r="2214" spans="1:5" ht="16.5">
      <c r="A2214" s="57">
        <v>100018216</v>
      </c>
      <c r="B2214">
        <v>2378</v>
      </c>
      <c r="C2214">
        <v>6298</v>
      </c>
      <c r="D2214">
        <v>3358</v>
      </c>
      <c r="E2214">
        <v>5559</v>
      </c>
    </row>
    <row r="2215" spans="1:5" ht="16.5">
      <c r="A2215" s="57">
        <v>100018221</v>
      </c>
      <c r="B2215">
        <v>3141</v>
      </c>
      <c r="C2215">
        <v>6276</v>
      </c>
      <c r="D2215">
        <v>3385</v>
      </c>
      <c r="E2215">
        <v>5688</v>
      </c>
    </row>
    <row r="2216" spans="1:5" ht="16.5">
      <c r="A2216" s="57">
        <v>100018222</v>
      </c>
      <c r="B2216">
        <v>2513</v>
      </c>
      <c r="C2216">
        <v>6276</v>
      </c>
      <c r="D2216">
        <v>3385</v>
      </c>
      <c r="E2216">
        <v>5688</v>
      </c>
    </row>
    <row r="2217" spans="1:5" ht="16.5">
      <c r="A2217" s="57">
        <v>100018223</v>
      </c>
      <c r="B2217">
        <v>3141</v>
      </c>
      <c r="C2217">
        <v>6276</v>
      </c>
      <c r="D2217">
        <v>3385</v>
      </c>
      <c r="E2217">
        <v>5688</v>
      </c>
    </row>
    <row r="2218" spans="1:5" ht="16.5">
      <c r="A2218" s="57">
        <v>100018224</v>
      </c>
      <c r="B2218">
        <v>3141</v>
      </c>
      <c r="C2218">
        <v>6276</v>
      </c>
      <c r="D2218">
        <v>3385</v>
      </c>
      <c r="E2218">
        <v>5688</v>
      </c>
    </row>
    <row r="2219" spans="1:5" ht="16.5">
      <c r="A2219" s="57">
        <v>100018225</v>
      </c>
      <c r="B2219">
        <v>6787</v>
      </c>
      <c r="C2219">
        <v>6314</v>
      </c>
      <c r="D2219">
        <v>3514</v>
      </c>
      <c r="E2219">
        <v>5815</v>
      </c>
    </row>
    <row r="2220" spans="1:5" ht="16.5">
      <c r="A2220" s="57">
        <v>100018226</v>
      </c>
      <c r="B2220">
        <v>2487</v>
      </c>
      <c r="C2220">
        <v>6314</v>
      </c>
      <c r="D2220">
        <v>3514</v>
      </c>
      <c r="E2220">
        <v>5815</v>
      </c>
    </row>
    <row r="2221" spans="1:5" ht="16.5">
      <c r="A2221" s="57">
        <v>100018231</v>
      </c>
      <c r="B2221">
        <v>3696</v>
      </c>
      <c r="C2221">
        <v>6291</v>
      </c>
      <c r="D2221">
        <v>3983</v>
      </c>
      <c r="E2221">
        <v>6692</v>
      </c>
    </row>
    <row r="2222" spans="1:5" ht="16.5">
      <c r="A2222" s="57">
        <v>100018232</v>
      </c>
      <c r="B2222">
        <v>2956</v>
      </c>
      <c r="C2222">
        <v>6291</v>
      </c>
      <c r="D2222">
        <v>3983</v>
      </c>
      <c r="E2222">
        <v>6692</v>
      </c>
    </row>
    <row r="2223" spans="1:5" ht="16.5">
      <c r="A2223" s="57">
        <v>100018233</v>
      </c>
      <c r="B2223">
        <v>3696</v>
      </c>
      <c r="C2223">
        <v>6291</v>
      </c>
      <c r="D2223">
        <v>3983</v>
      </c>
      <c r="E2223">
        <v>6692</v>
      </c>
    </row>
    <row r="2224" spans="1:5" ht="16.5">
      <c r="A2224" s="57">
        <v>100018234</v>
      </c>
      <c r="B2224">
        <v>3696</v>
      </c>
      <c r="C2224">
        <v>6291</v>
      </c>
      <c r="D2224">
        <v>3983</v>
      </c>
      <c r="E2224">
        <v>6692</v>
      </c>
    </row>
    <row r="2225" spans="1:5" ht="16.5">
      <c r="A2225" s="57">
        <v>100018235</v>
      </c>
      <c r="B2225">
        <v>7984</v>
      </c>
      <c r="C2225">
        <v>6329</v>
      </c>
      <c r="D2225">
        <v>4134</v>
      </c>
      <c r="E2225">
        <v>6843</v>
      </c>
    </row>
    <row r="2226" spans="1:5" ht="16.5">
      <c r="A2226" s="57">
        <v>100018236</v>
      </c>
      <c r="B2226">
        <v>2927</v>
      </c>
      <c r="C2226">
        <v>6329</v>
      </c>
      <c r="D2226">
        <v>4134</v>
      </c>
      <c r="E2226">
        <v>6843</v>
      </c>
    </row>
    <row r="2227" spans="1:5" ht="16.5">
      <c r="A2227" s="57">
        <v>100018311</v>
      </c>
      <c r="B2227">
        <v>3141</v>
      </c>
      <c r="C2227">
        <v>6307</v>
      </c>
      <c r="D2227">
        <v>3385</v>
      </c>
      <c r="E2227">
        <v>5688</v>
      </c>
    </row>
    <row r="2228" spans="1:5" ht="16.5">
      <c r="A2228" s="57">
        <v>100018312</v>
      </c>
      <c r="B2228">
        <v>2513</v>
      </c>
      <c r="C2228">
        <v>6307</v>
      </c>
      <c r="D2228">
        <v>3385</v>
      </c>
      <c r="E2228">
        <v>5688</v>
      </c>
    </row>
    <row r="2229" spans="1:5" ht="16.5">
      <c r="A2229" s="57">
        <v>100018313</v>
      </c>
      <c r="B2229">
        <v>3141</v>
      </c>
      <c r="C2229">
        <v>6307</v>
      </c>
      <c r="D2229">
        <v>3385</v>
      </c>
      <c r="E2229">
        <v>5688</v>
      </c>
    </row>
    <row r="2230" spans="1:5" ht="16.5">
      <c r="A2230" s="57">
        <v>100018314</v>
      </c>
      <c r="B2230">
        <v>3141</v>
      </c>
      <c r="C2230">
        <v>6307</v>
      </c>
      <c r="D2230">
        <v>3385</v>
      </c>
      <c r="E2230">
        <v>5688</v>
      </c>
    </row>
    <row r="2231" spans="1:5" ht="16.5">
      <c r="A2231" s="57">
        <v>100018315</v>
      </c>
      <c r="B2231">
        <v>6787</v>
      </c>
      <c r="C2231">
        <v>6344</v>
      </c>
      <c r="D2231">
        <v>3514</v>
      </c>
      <c r="E2231">
        <v>5815</v>
      </c>
    </row>
    <row r="2232" spans="1:5" ht="16.5">
      <c r="A2232" s="57">
        <v>100018316</v>
      </c>
      <c r="B2232">
        <v>2487</v>
      </c>
      <c r="C2232">
        <v>6344</v>
      </c>
      <c r="D2232">
        <v>3514</v>
      </c>
      <c r="E2232">
        <v>5815</v>
      </c>
    </row>
    <row r="2233" spans="1:5" ht="16.5">
      <c r="A2233" s="57">
        <v>100018321</v>
      </c>
      <c r="B2233">
        <v>3326</v>
      </c>
      <c r="C2233">
        <v>6322</v>
      </c>
      <c r="D2233">
        <v>3585</v>
      </c>
      <c r="E2233">
        <v>6022</v>
      </c>
    </row>
    <row r="2234" spans="1:5" ht="16.5">
      <c r="A2234" s="57">
        <v>100018322</v>
      </c>
      <c r="B2234">
        <v>2660</v>
      </c>
      <c r="C2234">
        <v>6322</v>
      </c>
      <c r="D2234">
        <v>3585</v>
      </c>
      <c r="E2234">
        <v>6022</v>
      </c>
    </row>
    <row r="2235" spans="1:5" ht="16.5">
      <c r="A2235" s="57">
        <v>100018323</v>
      </c>
      <c r="B2235">
        <v>3326</v>
      </c>
      <c r="C2235">
        <v>6322</v>
      </c>
      <c r="D2235">
        <v>3585</v>
      </c>
      <c r="E2235">
        <v>6022</v>
      </c>
    </row>
    <row r="2236" spans="1:5" ht="16.5">
      <c r="A2236" s="57">
        <v>100018324</v>
      </c>
      <c r="B2236">
        <v>3326</v>
      </c>
      <c r="C2236">
        <v>6322</v>
      </c>
      <c r="D2236">
        <v>3585</v>
      </c>
      <c r="E2236">
        <v>6022</v>
      </c>
    </row>
    <row r="2237" spans="1:5" ht="16.5">
      <c r="A2237" s="57">
        <v>100018325</v>
      </c>
      <c r="B2237">
        <v>7186</v>
      </c>
      <c r="C2237">
        <v>6360</v>
      </c>
      <c r="D2237">
        <v>3721</v>
      </c>
      <c r="E2237">
        <v>6158</v>
      </c>
    </row>
    <row r="2238" spans="1:5" ht="16.5">
      <c r="A2238" s="57">
        <v>100018326</v>
      </c>
      <c r="B2238">
        <v>2634</v>
      </c>
      <c r="C2238">
        <v>6360</v>
      </c>
      <c r="D2238">
        <v>3721</v>
      </c>
      <c r="E2238">
        <v>6158</v>
      </c>
    </row>
    <row r="2239" spans="1:5" ht="16.5">
      <c r="A2239" s="57">
        <v>100018331</v>
      </c>
      <c r="B2239">
        <v>3927</v>
      </c>
      <c r="C2239">
        <v>6337</v>
      </c>
      <c r="D2239">
        <v>4232</v>
      </c>
      <c r="E2239">
        <v>7109</v>
      </c>
    </row>
    <row r="2240" spans="1:5" ht="16.5">
      <c r="A2240" s="57">
        <v>100018332</v>
      </c>
      <c r="B2240">
        <v>3141</v>
      </c>
      <c r="C2240">
        <v>6337</v>
      </c>
      <c r="D2240">
        <v>4232</v>
      </c>
      <c r="E2240">
        <v>7109</v>
      </c>
    </row>
    <row r="2241" spans="1:5" ht="16.5">
      <c r="A2241" s="57">
        <v>100018333</v>
      </c>
      <c r="B2241">
        <v>3927</v>
      </c>
      <c r="C2241">
        <v>6337</v>
      </c>
      <c r="D2241">
        <v>4232</v>
      </c>
      <c r="E2241">
        <v>7109</v>
      </c>
    </row>
    <row r="2242" spans="1:5" ht="16.5">
      <c r="A2242" s="57">
        <v>100018334</v>
      </c>
      <c r="B2242">
        <v>3927</v>
      </c>
      <c r="C2242">
        <v>6337</v>
      </c>
      <c r="D2242">
        <v>4232</v>
      </c>
      <c r="E2242">
        <v>7109</v>
      </c>
    </row>
    <row r="2243" spans="1:5" ht="16.5">
      <c r="A2243" s="57">
        <v>100018335</v>
      </c>
      <c r="B2243">
        <v>8484</v>
      </c>
      <c r="C2243">
        <v>6375</v>
      </c>
      <c r="D2243">
        <v>4393</v>
      </c>
      <c r="E2243">
        <v>7270</v>
      </c>
    </row>
    <row r="2244" spans="1:5" ht="16.5">
      <c r="A2244" s="57">
        <v>100018336</v>
      </c>
      <c r="B2244">
        <v>3110</v>
      </c>
      <c r="C2244">
        <v>6375</v>
      </c>
      <c r="D2244">
        <v>4393</v>
      </c>
      <c r="E2244">
        <v>7270</v>
      </c>
    </row>
    <row r="2245" spans="1:5" ht="16.5">
      <c r="A2245" s="57">
        <v>100018411</v>
      </c>
      <c r="B2245">
        <v>3326</v>
      </c>
      <c r="C2245">
        <v>6353</v>
      </c>
      <c r="D2245">
        <v>3585</v>
      </c>
      <c r="E2245">
        <v>6022</v>
      </c>
    </row>
    <row r="2246" spans="1:5" ht="16.5">
      <c r="A2246" s="57">
        <v>100018412</v>
      </c>
      <c r="B2246">
        <v>2660</v>
      </c>
      <c r="C2246">
        <v>6353</v>
      </c>
      <c r="D2246">
        <v>3585</v>
      </c>
      <c r="E2246">
        <v>6022</v>
      </c>
    </row>
    <row r="2247" spans="1:5" ht="16.5">
      <c r="A2247" s="57">
        <v>100018413</v>
      </c>
      <c r="B2247">
        <v>3326</v>
      </c>
      <c r="C2247">
        <v>6353</v>
      </c>
      <c r="D2247">
        <v>3585</v>
      </c>
      <c r="E2247">
        <v>6022</v>
      </c>
    </row>
    <row r="2248" spans="1:5" ht="16.5">
      <c r="A2248" s="57">
        <v>100018414</v>
      </c>
      <c r="B2248">
        <v>3326</v>
      </c>
      <c r="C2248">
        <v>6353</v>
      </c>
      <c r="D2248">
        <v>3585</v>
      </c>
      <c r="E2248">
        <v>6022</v>
      </c>
    </row>
    <row r="2249" spans="1:5" ht="16.5">
      <c r="A2249" s="57">
        <v>100018415</v>
      </c>
      <c r="B2249">
        <v>7186</v>
      </c>
      <c r="C2249">
        <v>6391</v>
      </c>
      <c r="D2249">
        <v>3721</v>
      </c>
      <c r="E2249">
        <v>6158</v>
      </c>
    </row>
    <row r="2250" spans="1:5" ht="16.5">
      <c r="A2250" s="57">
        <v>100018416</v>
      </c>
      <c r="B2250">
        <v>2634</v>
      </c>
      <c r="C2250">
        <v>6391</v>
      </c>
      <c r="D2250">
        <v>3721</v>
      </c>
      <c r="E2250">
        <v>6158</v>
      </c>
    </row>
    <row r="2251" spans="1:5" ht="16.5">
      <c r="A2251" s="57">
        <v>100018421</v>
      </c>
      <c r="B2251">
        <v>3465</v>
      </c>
      <c r="C2251">
        <v>6368</v>
      </c>
      <c r="D2251">
        <v>3733</v>
      </c>
      <c r="E2251">
        <v>6273</v>
      </c>
    </row>
    <row r="2252" spans="1:5" ht="16.5">
      <c r="A2252" s="57">
        <v>100018422</v>
      </c>
      <c r="B2252">
        <v>2772</v>
      </c>
      <c r="C2252">
        <v>6368</v>
      </c>
      <c r="D2252">
        <v>3733</v>
      </c>
      <c r="E2252">
        <v>6273</v>
      </c>
    </row>
    <row r="2253" spans="1:5" ht="16.5">
      <c r="A2253" s="57">
        <v>100018423</v>
      </c>
      <c r="B2253">
        <v>3465</v>
      </c>
      <c r="C2253">
        <v>6368</v>
      </c>
      <c r="D2253">
        <v>3733</v>
      </c>
      <c r="E2253">
        <v>6273</v>
      </c>
    </row>
    <row r="2254" spans="1:5" ht="16.5">
      <c r="A2254" s="57">
        <v>100018424</v>
      </c>
      <c r="B2254">
        <v>3465</v>
      </c>
      <c r="C2254">
        <v>6368</v>
      </c>
      <c r="D2254">
        <v>3733</v>
      </c>
      <c r="E2254">
        <v>6273</v>
      </c>
    </row>
    <row r="2255" spans="1:5" ht="16.5">
      <c r="A2255" s="57">
        <v>100018425</v>
      </c>
      <c r="B2255">
        <v>7484</v>
      </c>
      <c r="C2255">
        <v>6406</v>
      </c>
      <c r="D2255">
        <v>3876</v>
      </c>
      <c r="E2255">
        <v>6414</v>
      </c>
    </row>
    <row r="2256" spans="1:5" ht="16.5">
      <c r="A2256" s="57">
        <v>100018426</v>
      </c>
      <c r="B2256">
        <v>2744</v>
      </c>
      <c r="C2256">
        <v>6406</v>
      </c>
      <c r="D2256">
        <v>3876</v>
      </c>
      <c r="E2256">
        <v>6414</v>
      </c>
    </row>
    <row r="2257" spans="1:5" ht="16.5">
      <c r="A2257" s="57">
        <v>100018431</v>
      </c>
      <c r="B2257">
        <v>4158</v>
      </c>
      <c r="C2257">
        <v>6384</v>
      </c>
      <c r="D2257">
        <v>4481</v>
      </c>
      <c r="E2257">
        <v>7527</v>
      </c>
    </row>
    <row r="2258" spans="1:5" ht="16.5">
      <c r="A2258" s="57">
        <v>100018432</v>
      </c>
      <c r="B2258">
        <v>3326</v>
      </c>
      <c r="C2258">
        <v>6384</v>
      </c>
      <c r="D2258">
        <v>4481</v>
      </c>
      <c r="E2258">
        <v>7527</v>
      </c>
    </row>
    <row r="2259" spans="1:5" ht="16.5">
      <c r="A2259" s="57">
        <v>100018433</v>
      </c>
      <c r="B2259">
        <v>4158</v>
      </c>
      <c r="C2259">
        <v>6384</v>
      </c>
      <c r="D2259">
        <v>4481</v>
      </c>
      <c r="E2259">
        <v>7527</v>
      </c>
    </row>
    <row r="2260" spans="1:5" ht="16.5">
      <c r="A2260" s="57">
        <v>100018434</v>
      </c>
      <c r="B2260">
        <v>4158</v>
      </c>
      <c r="C2260">
        <v>6384</v>
      </c>
      <c r="D2260">
        <v>4481</v>
      </c>
      <c r="E2260">
        <v>7527</v>
      </c>
    </row>
    <row r="2261" spans="1:5" ht="16.5">
      <c r="A2261" s="57">
        <v>100018435</v>
      </c>
      <c r="B2261">
        <v>8983</v>
      </c>
      <c r="C2261">
        <v>6421</v>
      </c>
      <c r="D2261">
        <v>4650</v>
      </c>
      <c r="E2261">
        <v>7698</v>
      </c>
    </row>
    <row r="2262" spans="1:5" ht="16.5">
      <c r="A2262" s="57">
        <v>100018436</v>
      </c>
      <c r="B2262">
        <v>3292</v>
      </c>
      <c r="C2262">
        <v>6421</v>
      </c>
      <c r="D2262">
        <v>4650</v>
      </c>
      <c r="E2262">
        <v>7698</v>
      </c>
    </row>
    <row r="2263" spans="1:5" ht="16.5">
      <c r="A2263" s="57">
        <v>100018511</v>
      </c>
      <c r="B2263">
        <v>3465</v>
      </c>
      <c r="C2263">
        <v>6399</v>
      </c>
      <c r="D2263">
        <v>3733</v>
      </c>
      <c r="E2263">
        <v>6273</v>
      </c>
    </row>
    <row r="2264" spans="1:5" ht="16.5">
      <c r="A2264" s="57">
        <v>100018512</v>
      </c>
      <c r="B2264">
        <v>2772</v>
      </c>
      <c r="C2264">
        <v>6399</v>
      </c>
      <c r="D2264">
        <v>3733</v>
      </c>
      <c r="E2264">
        <v>6273</v>
      </c>
    </row>
    <row r="2265" spans="1:5" ht="16.5">
      <c r="A2265" s="57">
        <v>100018513</v>
      </c>
      <c r="B2265">
        <v>3465</v>
      </c>
      <c r="C2265">
        <v>6399</v>
      </c>
      <c r="D2265">
        <v>3733</v>
      </c>
      <c r="E2265">
        <v>6273</v>
      </c>
    </row>
    <row r="2266" spans="1:5" ht="16.5">
      <c r="A2266" s="57">
        <v>100018514</v>
      </c>
      <c r="B2266">
        <v>3465</v>
      </c>
      <c r="C2266">
        <v>6399</v>
      </c>
      <c r="D2266">
        <v>3733</v>
      </c>
      <c r="E2266">
        <v>6273</v>
      </c>
    </row>
    <row r="2267" spans="1:5" ht="16.5">
      <c r="A2267" s="57">
        <v>100018515</v>
      </c>
      <c r="B2267">
        <v>7484</v>
      </c>
      <c r="C2267">
        <v>6437</v>
      </c>
      <c r="D2267">
        <v>3876</v>
      </c>
      <c r="E2267">
        <v>6414</v>
      </c>
    </row>
    <row r="2268" spans="1:5" ht="16.5">
      <c r="A2268" s="57">
        <v>100018516</v>
      </c>
      <c r="B2268">
        <v>2744</v>
      </c>
      <c r="C2268">
        <v>6437</v>
      </c>
      <c r="D2268">
        <v>3876</v>
      </c>
      <c r="E2268">
        <v>6414</v>
      </c>
    </row>
    <row r="2269" spans="1:5" ht="16.5">
      <c r="A2269" s="57">
        <v>100018521</v>
      </c>
      <c r="B2269">
        <v>3696</v>
      </c>
      <c r="C2269">
        <v>6414</v>
      </c>
      <c r="D2269">
        <v>3983</v>
      </c>
      <c r="E2269">
        <v>6692</v>
      </c>
    </row>
    <row r="2270" spans="1:5" ht="16.5">
      <c r="A2270" s="57">
        <v>100018522</v>
      </c>
      <c r="B2270">
        <v>2956</v>
      </c>
      <c r="C2270">
        <v>6414</v>
      </c>
      <c r="D2270">
        <v>3983</v>
      </c>
      <c r="E2270">
        <v>6692</v>
      </c>
    </row>
    <row r="2271" spans="1:5" ht="16.5">
      <c r="A2271" s="57">
        <v>100018523</v>
      </c>
      <c r="B2271">
        <v>3696</v>
      </c>
      <c r="C2271">
        <v>6414</v>
      </c>
      <c r="D2271">
        <v>3983</v>
      </c>
      <c r="E2271">
        <v>6692</v>
      </c>
    </row>
    <row r="2272" spans="1:5" ht="16.5">
      <c r="A2272" s="57">
        <v>100018524</v>
      </c>
      <c r="B2272">
        <v>3696</v>
      </c>
      <c r="C2272">
        <v>6414</v>
      </c>
      <c r="D2272">
        <v>3983</v>
      </c>
      <c r="E2272">
        <v>6692</v>
      </c>
    </row>
    <row r="2273" spans="1:5" ht="16.5">
      <c r="A2273" s="57">
        <v>100018525</v>
      </c>
      <c r="B2273">
        <v>7984</v>
      </c>
      <c r="C2273">
        <v>6452</v>
      </c>
      <c r="D2273">
        <v>4134</v>
      </c>
      <c r="E2273">
        <v>6843</v>
      </c>
    </row>
    <row r="2274" spans="1:5" ht="16.5">
      <c r="A2274" s="57">
        <v>100018526</v>
      </c>
      <c r="B2274">
        <v>2927</v>
      </c>
      <c r="C2274">
        <v>6452</v>
      </c>
      <c r="D2274">
        <v>4134</v>
      </c>
      <c r="E2274">
        <v>6843</v>
      </c>
    </row>
    <row r="2275" spans="1:5" ht="16.5">
      <c r="A2275" s="57">
        <v>100018531</v>
      </c>
      <c r="B2275">
        <v>4296</v>
      </c>
      <c r="C2275">
        <v>6430</v>
      </c>
      <c r="D2275">
        <v>4631</v>
      </c>
      <c r="E2275">
        <v>7778</v>
      </c>
    </row>
    <row r="2276" spans="1:5" ht="16.5">
      <c r="A2276" s="57">
        <v>100018532</v>
      </c>
      <c r="B2276">
        <v>3437</v>
      </c>
      <c r="C2276">
        <v>6430</v>
      </c>
      <c r="D2276">
        <v>4631</v>
      </c>
      <c r="E2276">
        <v>7778</v>
      </c>
    </row>
    <row r="2277" spans="1:5" ht="16.5">
      <c r="A2277" s="57">
        <v>100018533</v>
      </c>
      <c r="B2277">
        <v>4296</v>
      </c>
      <c r="C2277">
        <v>6430</v>
      </c>
      <c r="D2277">
        <v>4631</v>
      </c>
      <c r="E2277">
        <v>7778</v>
      </c>
    </row>
    <row r="2278" spans="1:5" ht="16.5">
      <c r="A2278" s="57">
        <v>100018534</v>
      </c>
      <c r="B2278">
        <v>4296</v>
      </c>
      <c r="C2278">
        <v>6430</v>
      </c>
      <c r="D2278">
        <v>4631</v>
      </c>
      <c r="E2278">
        <v>7778</v>
      </c>
    </row>
    <row r="2279" spans="1:5" ht="16.5">
      <c r="A2279" s="57">
        <v>100018535</v>
      </c>
      <c r="B2279">
        <v>9282</v>
      </c>
      <c r="C2279">
        <v>6468</v>
      </c>
      <c r="D2279">
        <v>4806</v>
      </c>
      <c r="E2279">
        <v>7954</v>
      </c>
    </row>
    <row r="2280" spans="1:5" ht="16.5">
      <c r="A2280" s="57">
        <v>100018536</v>
      </c>
      <c r="B2280">
        <v>3403</v>
      </c>
      <c r="C2280">
        <v>6468</v>
      </c>
      <c r="D2280">
        <v>4806</v>
      </c>
      <c r="E2280">
        <v>7954</v>
      </c>
    </row>
    <row r="2281" spans="1:5" ht="16.5">
      <c r="A2281" s="57">
        <v>100018611</v>
      </c>
      <c r="B2281">
        <v>3696</v>
      </c>
      <c r="C2281">
        <v>6445</v>
      </c>
      <c r="D2281">
        <v>3983</v>
      </c>
      <c r="E2281">
        <v>6692</v>
      </c>
    </row>
    <row r="2282" spans="1:5" ht="16.5">
      <c r="A2282" s="57">
        <v>100018612</v>
      </c>
      <c r="B2282">
        <v>2956</v>
      </c>
      <c r="C2282">
        <v>6445</v>
      </c>
      <c r="D2282">
        <v>3983</v>
      </c>
      <c r="E2282">
        <v>6692</v>
      </c>
    </row>
    <row r="2283" spans="1:5" ht="16.5">
      <c r="A2283" s="57">
        <v>100018613</v>
      </c>
      <c r="B2283">
        <v>3696</v>
      </c>
      <c r="C2283">
        <v>6445</v>
      </c>
      <c r="D2283">
        <v>3983</v>
      </c>
      <c r="E2283">
        <v>6692</v>
      </c>
    </row>
    <row r="2284" spans="1:5" ht="16.5">
      <c r="A2284" s="57">
        <v>100018614</v>
      </c>
      <c r="B2284">
        <v>3696</v>
      </c>
      <c r="C2284">
        <v>6445</v>
      </c>
      <c r="D2284">
        <v>3983</v>
      </c>
      <c r="E2284">
        <v>6692</v>
      </c>
    </row>
    <row r="2285" spans="1:5" ht="16.5">
      <c r="A2285" s="57">
        <v>100018615</v>
      </c>
      <c r="B2285">
        <v>7984</v>
      </c>
      <c r="C2285">
        <v>6483</v>
      </c>
      <c r="D2285">
        <v>4134</v>
      </c>
      <c r="E2285">
        <v>6843</v>
      </c>
    </row>
    <row r="2286" spans="1:5" ht="16.5">
      <c r="A2286" s="57">
        <v>100018616</v>
      </c>
      <c r="B2286">
        <v>2927</v>
      </c>
      <c r="C2286">
        <v>6483</v>
      </c>
      <c r="D2286">
        <v>4134</v>
      </c>
      <c r="E2286">
        <v>6843</v>
      </c>
    </row>
    <row r="2287" spans="1:5" ht="16.5">
      <c r="A2287" s="57">
        <v>100018621</v>
      </c>
      <c r="B2287">
        <v>3927</v>
      </c>
      <c r="C2287">
        <v>6461</v>
      </c>
      <c r="D2287">
        <v>4232</v>
      </c>
      <c r="E2287">
        <v>7109</v>
      </c>
    </row>
    <row r="2288" spans="1:5" ht="16.5">
      <c r="A2288" s="57">
        <v>100018622</v>
      </c>
      <c r="B2288">
        <v>3141</v>
      </c>
      <c r="C2288">
        <v>6461</v>
      </c>
      <c r="D2288">
        <v>4232</v>
      </c>
      <c r="E2288">
        <v>7109</v>
      </c>
    </row>
    <row r="2289" spans="1:5" ht="16.5">
      <c r="A2289" s="57">
        <v>100018623</v>
      </c>
      <c r="B2289">
        <v>3927</v>
      </c>
      <c r="C2289">
        <v>6461</v>
      </c>
      <c r="D2289">
        <v>4232</v>
      </c>
      <c r="E2289">
        <v>7109</v>
      </c>
    </row>
    <row r="2290" spans="1:5" ht="16.5">
      <c r="A2290" s="57">
        <v>100018624</v>
      </c>
      <c r="B2290">
        <v>3927</v>
      </c>
      <c r="C2290">
        <v>6461</v>
      </c>
      <c r="D2290">
        <v>4232</v>
      </c>
      <c r="E2290">
        <v>7109</v>
      </c>
    </row>
    <row r="2291" spans="1:5" ht="16.5">
      <c r="A2291" s="57">
        <v>100018625</v>
      </c>
      <c r="B2291">
        <v>8484</v>
      </c>
      <c r="C2291">
        <v>6498</v>
      </c>
      <c r="D2291">
        <v>4393</v>
      </c>
      <c r="E2291">
        <v>7270</v>
      </c>
    </row>
    <row r="2292" spans="1:5" ht="16.5">
      <c r="A2292" s="57">
        <v>100018626</v>
      </c>
      <c r="B2292">
        <v>3110</v>
      </c>
      <c r="C2292">
        <v>6498</v>
      </c>
      <c r="D2292">
        <v>4393</v>
      </c>
      <c r="E2292">
        <v>7270</v>
      </c>
    </row>
    <row r="2293" spans="1:5" ht="16.5">
      <c r="A2293" s="57">
        <v>100018631</v>
      </c>
      <c r="B2293">
        <v>4158</v>
      </c>
      <c r="C2293">
        <v>6476</v>
      </c>
      <c r="D2293">
        <v>4481</v>
      </c>
      <c r="E2293">
        <v>7527</v>
      </c>
    </row>
    <row r="2294" spans="1:5" ht="16.5">
      <c r="A2294" s="57">
        <v>100018632</v>
      </c>
      <c r="B2294">
        <v>3326</v>
      </c>
      <c r="C2294">
        <v>6476</v>
      </c>
      <c r="D2294">
        <v>4481</v>
      </c>
      <c r="E2294">
        <v>7527</v>
      </c>
    </row>
    <row r="2295" spans="1:5" ht="16.5">
      <c r="A2295" s="57">
        <v>100018633</v>
      </c>
      <c r="B2295">
        <v>4158</v>
      </c>
      <c r="C2295">
        <v>6476</v>
      </c>
      <c r="D2295">
        <v>4481</v>
      </c>
      <c r="E2295">
        <v>7527</v>
      </c>
    </row>
    <row r="2296" spans="1:5" ht="16.5">
      <c r="A2296" s="57">
        <v>100018634</v>
      </c>
      <c r="B2296">
        <v>4158</v>
      </c>
      <c r="C2296">
        <v>6476</v>
      </c>
      <c r="D2296">
        <v>4481</v>
      </c>
      <c r="E2296">
        <v>7527</v>
      </c>
    </row>
    <row r="2297" spans="1:5" ht="16.5">
      <c r="A2297" s="57">
        <v>100018635</v>
      </c>
      <c r="B2297">
        <v>8983</v>
      </c>
      <c r="C2297">
        <v>6514</v>
      </c>
      <c r="D2297">
        <v>4650</v>
      </c>
      <c r="E2297">
        <v>7698</v>
      </c>
    </row>
    <row r="2298" spans="1:5" ht="16.5">
      <c r="A2298" s="57">
        <v>100018636</v>
      </c>
      <c r="B2298">
        <v>3292</v>
      </c>
      <c r="C2298">
        <v>6514</v>
      </c>
      <c r="D2298">
        <v>4650</v>
      </c>
      <c r="E2298">
        <v>7698</v>
      </c>
    </row>
    <row r="2299" spans="1:5" ht="16.5">
      <c r="A2299" s="57">
        <v>100018711</v>
      </c>
      <c r="B2299">
        <v>3927</v>
      </c>
      <c r="C2299">
        <v>6491</v>
      </c>
      <c r="D2299">
        <v>4232</v>
      </c>
      <c r="E2299">
        <v>7109</v>
      </c>
    </row>
    <row r="2300" spans="1:5" ht="16.5">
      <c r="A2300" s="57">
        <v>100018712</v>
      </c>
      <c r="B2300">
        <v>3141</v>
      </c>
      <c r="C2300">
        <v>6491</v>
      </c>
      <c r="D2300">
        <v>4232</v>
      </c>
      <c r="E2300">
        <v>7109</v>
      </c>
    </row>
    <row r="2301" spans="1:5" ht="16.5">
      <c r="A2301" s="57">
        <v>100018713</v>
      </c>
      <c r="B2301">
        <v>3927</v>
      </c>
      <c r="C2301">
        <v>6491</v>
      </c>
      <c r="D2301">
        <v>4232</v>
      </c>
      <c r="E2301">
        <v>7109</v>
      </c>
    </row>
    <row r="2302" spans="1:5" ht="16.5">
      <c r="A2302" s="57">
        <v>100018714</v>
      </c>
      <c r="B2302">
        <v>3927</v>
      </c>
      <c r="C2302">
        <v>6491</v>
      </c>
      <c r="D2302">
        <v>4232</v>
      </c>
      <c r="E2302">
        <v>7109</v>
      </c>
    </row>
    <row r="2303" spans="1:5" ht="16.5">
      <c r="A2303" s="57">
        <v>100018715</v>
      </c>
      <c r="B2303">
        <v>8484</v>
      </c>
      <c r="C2303">
        <v>6529</v>
      </c>
      <c r="D2303">
        <v>4393</v>
      </c>
      <c r="E2303">
        <v>7270</v>
      </c>
    </row>
    <row r="2304" spans="1:5" ht="16.5">
      <c r="A2304" s="57">
        <v>100018716</v>
      </c>
      <c r="B2304">
        <v>3110</v>
      </c>
      <c r="C2304">
        <v>6529</v>
      </c>
      <c r="D2304">
        <v>4393</v>
      </c>
      <c r="E2304">
        <v>7270</v>
      </c>
    </row>
    <row r="2305" spans="1:5" ht="16.5">
      <c r="A2305" s="57">
        <v>100018721</v>
      </c>
      <c r="B2305">
        <v>4158</v>
      </c>
      <c r="C2305">
        <v>6507</v>
      </c>
      <c r="D2305">
        <v>4481</v>
      </c>
      <c r="E2305">
        <v>7527</v>
      </c>
    </row>
    <row r="2306" spans="1:5" ht="16.5">
      <c r="A2306" s="57">
        <v>100018722</v>
      </c>
      <c r="B2306">
        <v>3326</v>
      </c>
      <c r="C2306">
        <v>6507</v>
      </c>
      <c r="D2306">
        <v>4481</v>
      </c>
      <c r="E2306">
        <v>7527</v>
      </c>
    </row>
    <row r="2307" spans="1:5" ht="16.5">
      <c r="A2307" s="57">
        <v>100018723</v>
      </c>
      <c r="B2307">
        <v>4158</v>
      </c>
      <c r="C2307">
        <v>6507</v>
      </c>
      <c r="D2307">
        <v>4481</v>
      </c>
      <c r="E2307">
        <v>7527</v>
      </c>
    </row>
    <row r="2308" spans="1:5" ht="16.5">
      <c r="A2308" s="57">
        <v>100018724</v>
      </c>
      <c r="B2308">
        <v>4158</v>
      </c>
      <c r="C2308">
        <v>6507</v>
      </c>
      <c r="D2308">
        <v>4481</v>
      </c>
      <c r="E2308">
        <v>7527</v>
      </c>
    </row>
    <row r="2309" spans="1:5" ht="16.5">
      <c r="A2309" s="57">
        <v>100018725</v>
      </c>
      <c r="B2309">
        <v>8983</v>
      </c>
      <c r="C2309">
        <v>6545</v>
      </c>
      <c r="D2309">
        <v>4650</v>
      </c>
      <c r="E2309">
        <v>7698</v>
      </c>
    </row>
    <row r="2310" spans="1:5" ht="16.5">
      <c r="A2310" s="57">
        <v>100018726</v>
      </c>
      <c r="B2310">
        <v>3292</v>
      </c>
      <c r="C2310">
        <v>6545</v>
      </c>
      <c r="D2310">
        <v>4650</v>
      </c>
      <c r="E2310">
        <v>7698</v>
      </c>
    </row>
    <row r="2311" spans="1:5" ht="16.5">
      <c r="A2311" s="57">
        <v>100018731</v>
      </c>
      <c r="B2311">
        <v>4389</v>
      </c>
      <c r="C2311">
        <v>6522</v>
      </c>
      <c r="D2311">
        <v>4730</v>
      </c>
      <c r="E2311">
        <v>7946</v>
      </c>
    </row>
    <row r="2312" spans="1:5" ht="16.5">
      <c r="A2312" s="57">
        <v>100018732</v>
      </c>
      <c r="B2312">
        <v>3511</v>
      </c>
      <c r="C2312">
        <v>6522</v>
      </c>
      <c r="D2312">
        <v>4730</v>
      </c>
      <c r="E2312">
        <v>7946</v>
      </c>
    </row>
    <row r="2313" spans="1:5" ht="16.5">
      <c r="A2313" s="57">
        <v>100018733</v>
      </c>
      <c r="B2313">
        <v>4389</v>
      </c>
      <c r="C2313">
        <v>6522</v>
      </c>
      <c r="D2313">
        <v>4730</v>
      </c>
      <c r="E2313">
        <v>7946</v>
      </c>
    </row>
    <row r="2314" spans="1:5" ht="16.5">
      <c r="A2314" s="57">
        <v>100018734</v>
      </c>
      <c r="B2314">
        <v>4389</v>
      </c>
      <c r="C2314">
        <v>6522</v>
      </c>
      <c r="D2314">
        <v>4730</v>
      </c>
      <c r="E2314">
        <v>7946</v>
      </c>
    </row>
    <row r="2315" spans="1:5" ht="16.5">
      <c r="A2315" s="57">
        <v>100018735</v>
      </c>
      <c r="B2315">
        <v>9483</v>
      </c>
      <c r="C2315">
        <v>6560</v>
      </c>
      <c r="D2315">
        <v>4909</v>
      </c>
      <c r="E2315">
        <v>8125</v>
      </c>
    </row>
    <row r="2316" spans="1:5" ht="16.5">
      <c r="A2316" s="57">
        <v>100018736</v>
      </c>
      <c r="B2316">
        <v>3476</v>
      </c>
      <c r="C2316">
        <v>6560</v>
      </c>
      <c r="D2316">
        <v>4909</v>
      </c>
      <c r="E2316">
        <v>8125</v>
      </c>
    </row>
    <row r="2317" spans="1:5" ht="16.5">
      <c r="A2317" s="57">
        <v>100018811</v>
      </c>
      <c r="B2317">
        <v>4158</v>
      </c>
      <c r="C2317">
        <v>6538</v>
      </c>
      <c r="D2317">
        <v>4481</v>
      </c>
      <c r="E2317">
        <v>7527</v>
      </c>
    </row>
    <row r="2318" spans="1:5" ht="16.5">
      <c r="A2318" s="57">
        <v>100018812</v>
      </c>
      <c r="B2318">
        <v>3326</v>
      </c>
      <c r="C2318">
        <v>6538</v>
      </c>
      <c r="D2318">
        <v>4481</v>
      </c>
      <c r="E2318">
        <v>7527</v>
      </c>
    </row>
    <row r="2319" spans="1:5" ht="16.5">
      <c r="A2319" s="57">
        <v>100018813</v>
      </c>
      <c r="B2319">
        <v>4158</v>
      </c>
      <c r="C2319">
        <v>6538</v>
      </c>
      <c r="D2319">
        <v>4481</v>
      </c>
      <c r="E2319">
        <v>7527</v>
      </c>
    </row>
    <row r="2320" spans="1:5" ht="16.5">
      <c r="A2320" s="57">
        <v>100018814</v>
      </c>
      <c r="B2320">
        <v>4158</v>
      </c>
      <c r="C2320">
        <v>6538</v>
      </c>
      <c r="D2320">
        <v>4481</v>
      </c>
      <c r="E2320">
        <v>7527</v>
      </c>
    </row>
    <row r="2321" spans="1:5" ht="16.5">
      <c r="A2321" s="57">
        <v>100018815</v>
      </c>
      <c r="B2321">
        <v>8983</v>
      </c>
      <c r="C2321">
        <v>6575</v>
      </c>
      <c r="D2321">
        <v>4650</v>
      </c>
      <c r="E2321">
        <v>7698</v>
      </c>
    </row>
    <row r="2322" spans="1:5" ht="16.5">
      <c r="A2322" s="57">
        <v>100018816</v>
      </c>
      <c r="B2322">
        <v>3292</v>
      </c>
      <c r="C2322">
        <v>6575</v>
      </c>
      <c r="D2322">
        <v>4650</v>
      </c>
      <c r="E2322">
        <v>7698</v>
      </c>
    </row>
    <row r="2323" spans="1:5" ht="16.5">
      <c r="A2323" s="57">
        <v>100018821</v>
      </c>
      <c r="B2323">
        <v>4296</v>
      </c>
      <c r="C2323">
        <v>6553</v>
      </c>
      <c r="D2323">
        <v>4631</v>
      </c>
      <c r="E2323">
        <v>7778</v>
      </c>
    </row>
    <row r="2324" spans="1:5" ht="16.5">
      <c r="A2324" s="57">
        <v>100018822</v>
      </c>
      <c r="B2324">
        <v>3437</v>
      </c>
      <c r="C2324">
        <v>6553</v>
      </c>
      <c r="D2324">
        <v>4631</v>
      </c>
      <c r="E2324">
        <v>7778</v>
      </c>
    </row>
    <row r="2325" spans="1:5" ht="16.5">
      <c r="A2325" s="57">
        <v>100018823</v>
      </c>
      <c r="B2325">
        <v>4296</v>
      </c>
      <c r="C2325">
        <v>6553</v>
      </c>
      <c r="D2325">
        <v>4631</v>
      </c>
      <c r="E2325">
        <v>7778</v>
      </c>
    </row>
    <row r="2326" spans="1:5" ht="16.5">
      <c r="A2326" s="57">
        <v>100018824</v>
      </c>
      <c r="B2326">
        <v>4296</v>
      </c>
      <c r="C2326">
        <v>6553</v>
      </c>
      <c r="D2326">
        <v>4631</v>
      </c>
      <c r="E2326">
        <v>7778</v>
      </c>
    </row>
    <row r="2327" spans="1:5" ht="16.5">
      <c r="A2327" s="57">
        <v>100018825</v>
      </c>
      <c r="B2327">
        <v>9282</v>
      </c>
      <c r="C2327">
        <v>6591</v>
      </c>
      <c r="D2327">
        <v>4806</v>
      </c>
      <c r="E2327">
        <v>7954</v>
      </c>
    </row>
    <row r="2328" spans="1:5" ht="16.5">
      <c r="A2328" s="57">
        <v>100018826</v>
      </c>
      <c r="B2328">
        <v>3403</v>
      </c>
      <c r="C2328">
        <v>6591</v>
      </c>
      <c r="D2328">
        <v>4806</v>
      </c>
      <c r="E2328">
        <v>7954</v>
      </c>
    </row>
    <row r="2329" spans="1:5" ht="16.5">
      <c r="A2329" s="57">
        <v>100018831</v>
      </c>
      <c r="B2329">
        <v>4620</v>
      </c>
      <c r="C2329">
        <v>6601</v>
      </c>
      <c r="D2329">
        <v>4979</v>
      </c>
      <c r="E2329">
        <v>8365</v>
      </c>
    </row>
    <row r="2330" spans="1:5" ht="16.5">
      <c r="A2330" s="57">
        <v>100018832</v>
      </c>
      <c r="B2330">
        <v>3696</v>
      </c>
      <c r="C2330">
        <v>6601</v>
      </c>
      <c r="D2330">
        <v>4979</v>
      </c>
      <c r="E2330">
        <v>8365</v>
      </c>
    </row>
    <row r="2331" spans="1:5" ht="16.5">
      <c r="A2331" s="57">
        <v>100018833</v>
      </c>
      <c r="B2331">
        <v>4620</v>
      </c>
      <c r="C2331">
        <v>6601</v>
      </c>
      <c r="D2331">
        <v>4979</v>
      </c>
      <c r="E2331">
        <v>8365</v>
      </c>
    </row>
    <row r="2332" spans="1:5" ht="16.5">
      <c r="A2332" s="57">
        <v>100018834</v>
      </c>
      <c r="B2332">
        <v>4620</v>
      </c>
      <c r="C2332">
        <v>6601</v>
      </c>
      <c r="D2332">
        <v>4979</v>
      </c>
      <c r="E2332">
        <v>8365</v>
      </c>
    </row>
    <row r="2333" spans="1:5" ht="16.5">
      <c r="A2333" s="57">
        <v>100018835</v>
      </c>
      <c r="B2333">
        <v>9983</v>
      </c>
      <c r="C2333">
        <v>6657</v>
      </c>
      <c r="D2333">
        <v>5168</v>
      </c>
      <c r="E2333">
        <v>8554</v>
      </c>
    </row>
    <row r="2334" spans="1:5" ht="16.5">
      <c r="A2334" s="57">
        <v>100018836</v>
      </c>
      <c r="B2334">
        <v>3659</v>
      </c>
      <c r="C2334">
        <v>6657</v>
      </c>
      <c r="D2334">
        <v>5168</v>
      </c>
      <c r="E2334">
        <v>8554</v>
      </c>
    </row>
    <row r="2335" spans="1:5" ht="16.5">
      <c r="A2335" s="57">
        <v>100019111</v>
      </c>
      <c r="B2335">
        <v>3033</v>
      </c>
      <c r="C2335">
        <v>6612</v>
      </c>
      <c r="D2335">
        <v>3287</v>
      </c>
      <c r="E2335">
        <v>5527</v>
      </c>
    </row>
    <row r="2336" spans="1:5" ht="16.5">
      <c r="A2336" s="57">
        <v>100019112</v>
      </c>
      <c r="B2336">
        <v>2426</v>
      </c>
      <c r="C2336">
        <v>6612</v>
      </c>
      <c r="D2336">
        <v>3287</v>
      </c>
      <c r="E2336">
        <v>5527</v>
      </c>
    </row>
    <row r="2337" spans="1:5" ht="16.5">
      <c r="A2337" s="57">
        <v>100019113</v>
      </c>
      <c r="B2337">
        <v>3033</v>
      </c>
      <c r="C2337">
        <v>6612</v>
      </c>
      <c r="D2337">
        <v>3287</v>
      </c>
      <c r="E2337">
        <v>5527</v>
      </c>
    </row>
    <row r="2338" spans="1:5" ht="16.5">
      <c r="A2338" s="57">
        <v>100019114</v>
      </c>
      <c r="B2338">
        <v>3033</v>
      </c>
      <c r="C2338">
        <v>6612</v>
      </c>
      <c r="D2338">
        <v>3287</v>
      </c>
      <c r="E2338">
        <v>5527</v>
      </c>
    </row>
    <row r="2339" spans="1:5" ht="16.5">
      <c r="A2339" s="57">
        <v>100019115</v>
      </c>
      <c r="B2339">
        <v>6568</v>
      </c>
      <c r="C2339">
        <v>6668</v>
      </c>
      <c r="D2339">
        <v>3406</v>
      </c>
      <c r="E2339">
        <v>5646</v>
      </c>
    </row>
    <row r="2340" spans="1:5" ht="16.5">
      <c r="A2340" s="57">
        <v>100019116</v>
      </c>
      <c r="B2340">
        <v>2408</v>
      </c>
      <c r="C2340">
        <v>6668</v>
      </c>
      <c r="D2340">
        <v>3406</v>
      </c>
      <c r="E2340">
        <v>5646</v>
      </c>
    </row>
    <row r="2341" spans="1:5" ht="16.5">
      <c r="A2341" s="57">
        <v>100019121</v>
      </c>
      <c r="B2341">
        <v>3130</v>
      </c>
      <c r="C2341">
        <v>6623</v>
      </c>
      <c r="D2341">
        <v>3390</v>
      </c>
      <c r="E2341">
        <v>5703</v>
      </c>
    </row>
    <row r="2342" spans="1:5" ht="16.5">
      <c r="A2342" s="57">
        <v>100019122</v>
      </c>
      <c r="B2342">
        <v>2503</v>
      </c>
      <c r="C2342">
        <v>6623</v>
      </c>
      <c r="D2342">
        <v>3390</v>
      </c>
      <c r="E2342">
        <v>5703</v>
      </c>
    </row>
    <row r="2343" spans="1:5" ht="16.5">
      <c r="A2343" s="57">
        <v>100019123</v>
      </c>
      <c r="B2343">
        <v>3130</v>
      </c>
      <c r="C2343">
        <v>6623</v>
      </c>
      <c r="D2343">
        <v>3390</v>
      </c>
      <c r="E2343">
        <v>5703</v>
      </c>
    </row>
    <row r="2344" spans="1:5" ht="16.5">
      <c r="A2344" s="57">
        <v>100019124</v>
      </c>
      <c r="B2344">
        <v>3130</v>
      </c>
      <c r="C2344">
        <v>6623</v>
      </c>
      <c r="D2344">
        <v>3390</v>
      </c>
      <c r="E2344">
        <v>5703</v>
      </c>
    </row>
    <row r="2345" spans="1:5" ht="16.5">
      <c r="A2345" s="57">
        <v>100019125</v>
      </c>
      <c r="B2345">
        <v>6778</v>
      </c>
      <c r="C2345">
        <v>6679</v>
      </c>
      <c r="D2345">
        <v>3514</v>
      </c>
      <c r="E2345">
        <v>5825</v>
      </c>
    </row>
    <row r="2346" spans="1:5" ht="16.5">
      <c r="A2346" s="57">
        <v>100019126</v>
      </c>
      <c r="B2346">
        <v>2485</v>
      </c>
      <c r="C2346">
        <v>6679</v>
      </c>
      <c r="D2346">
        <v>3514</v>
      </c>
      <c r="E2346">
        <v>5825</v>
      </c>
    </row>
    <row r="2347" spans="1:5" ht="16.5">
      <c r="A2347" s="57">
        <v>100019131</v>
      </c>
      <c r="B2347">
        <v>3612</v>
      </c>
      <c r="C2347">
        <v>6634</v>
      </c>
      <c r="D2347">
        <v>3913</v>
      </c>
      <c r="E2347">
        <v>6581</v>
      </c>
    </row>
    <row r="2348" spans="1:5" ht="16.5">
      <c r="A2348" s="57">
        <v>100019132</v>
      </c>
      <c r="B2348">
        <v>2889</v>
      </c>
      <c r="C2348">
        <v>6634</v>
      </c>
      <c r="D2348">
        <v>3913</v>
      </c>
      <c r="E2348">
        <v>6581</v>
      </c>
    </row>
    <row r="2349" spans="1:5" ht="16.5">
      <c r="A2349" s="57">
        <v>100019133</v>
      </c>
      <c r="B2349">
        <v>3612</v>
      </c>
      <c r="C2349">
        <v>6634</v>
      </c>
      <c r="D2349">
        <v>3913</v>
      </c>
      <c r="E2349">
        <v>6581</v>
      </c>
    </row>
    <row r="2350" spans="1:5" ht="16.5">
      <c r="A2350" s="57">
        <v>100019134</v>
      </c>
      <c r="B2350">
        <v>3612</v>
      </c>
      <c r="C2350">
        <v>6634</v>
      </c>
      <c r="D2350">
        <v>3913</v>
      </c>
      <c r="E2350">
        <v>6581</v>
      </c>
    </row>
    <row r="2351" spans="1:5" ht="16.5">
      <c r="A2351" s="57">
        <v>100019135</v>
      </c>
      <c r="B2351">
        <v>7824</v>
      </c>
      <c r="C2351">
        <v>6690</v>
      </c>
      <c r="D2351">
        <v>4054</v>
      </c>
      <c r="E2351">
        <v>6722</v>
      </c>
    </row>
    <row r="2352" spans="1:5" ht="16.5">
      <c r="A2352" s="57">
        <v>100019136</v>
      </c>
      <c r="B2352">
        <v>2868</v>
      </c>
      <c r="C2352">
        <v>6690</v>
      </c>
      <c r="D2352">
        <v>4054</v>
      </c>
      <c r="E2352">
        <v>6722</v>
      </c>
    </row>
    <row r="2353" spans="1:5" ht="16.5">
      <c r="A2353" s="57">
        <v>100019211</v>
      </c>
      <c r="B2353">
        <v>3130</v>
      </c>
      <c r="C2353">
        <v>6645</v>
      </c>
      <c r="D2353">
        <v>3390</v>
      </c>
      <c r="E2353">
        <v>5703</v>
      </c>
    </row>
    <row r="2354" spans="1:5" ht="16.5">
      <c r="A2354" s="57">
        <v>100019212</v>
      </c>
      <c r="B2354">
        <v>2503</v>
      </c>
      <c r="C2354">
        <v>6645</v>
      </c>
      <c r="D2354">
        <v>3390</v>
      </c>
      <c r="E2354">
        <v>5703</v>
      </c>
    </row>
    <row r="2355" spans="1:5" ht="16.5">
      <c r="A2355" s="57">
        <v>100019213</v>
      </c>
      <c r="B2355">
        <v>3130</v>
      </c>
      <c r="C2355">
        <v>6645</v>
      </c>
      <c r="D2355">
        <v>3390</v>
      </c>
      <c r="E2355">
        <v>5703</v>
      </c>
    </row>
    <row r="2356" spans="1:5" ht="16.5">
      <c r="A2356" s="57">
        <v>100019214</v>
      </c>
      <c r="B2356">
        <v>3130</v>
      </c>
      <c r="C2356">
        <v>6645</v>
      </c>
      <c r="D2356">
        <v>3390</v>
      </c>
      <c r="E2356">
        <v>5703</v>
      </c>
    </row>
    <row r="2357" spans="1:5" ht="16.5">
      <c r="A2357" s="57">
        <v>100019215</v>
      </c>
      <c r="B2357">
        <v>6778</v>
      </c>
      <c r="C2357">
        <v>6701</v>
      </c>
      <c r="D2357">
        <v>3514</v>
      </c>
      <c r="E2357">
        <v>5825</v>
      </c>
    </row>
    <row r="2358" spans="1:5" ht="16.5">
      <c r="A2358" s="57">
        <v>100019216</v>
      </c>
      <c r="B2358">
        <v>2485</v>
      </c>
      <c r="C2358">
        <v>6701</v>
      </c>
      <c r="D2358">
        <v>3514</v>
      </c>
      <c r="E2358">
        <v>5825</v>
      </c>
    </row>
    <row r="2359" spans="1:5" ht="16.5">
      <c r="A2359" s="57">
        <v>100019221</v>
      </c>
      <c r="B2359">
        <v>3274</v>
      </c>
      <c r="C2359">
        <v>6657</v>
      </c>
      <c r="D2359">
        <v>3547</v>
      </c>
      <c r="E2359">
        <v>5966</v>
      </c>
    </row>
    <row r="2360" spans="1:5" ht="16.5">
      <c r="A2360" s="57">
        <v>100019222</v>
      </c>
      <c r="B2360">
        <v>2619</v>
      </c>
      <c r="C2360">
        <v>6657</v>
      </c>
      <c r="D2360">
        <v>3547</v>
      </c>
      <c r="E2360">
        <v>5966</v>
      </c>
    </row>
    <row r="2361" spans="1:5" ht="16.5">
      <c r="A2361" s="57">
        <v>100019223</v>
      </c>
      <c r="B2361">
        <v>3274</v>
      </c>
      <c r="C2361">
        <v>6657</v>
      </c>
      <c r="D2361">
        <v>3547</v>
      </c>
      <c r="E2361">
        <v>5966</v>
      </c>
    </row>
    <row r="2362" spans="1:5" ht="16.5">
      <c r="A2362" s="57">
        <v>100019224</v>
      </c>
      <c r="B2362">
        <v>3274</v>
      </c>
      <c r="C2362">
        <v>6657</v>
      </c>
      <c r="D2362">
        <v>3547</v>
      </c>
      <c r="E2362">
        <v>5966</v>
      </c>
    </row>
    <row r="2363" spans="1:5" ht="16.5">
      <c r="A2363" s="57">
        <v>100019225</v>
      </c>
      <c r="B2363">
        <v>7093</v>
      </c>
      <c r="C2363">
        <v>6713</v>
      </c>
      <c r="D2363">
        <v>3676</v>
      </c>
      <c r="E2363">
        <v>6095</v>
      </c>
    </row>
    <row r="2364" spans="1:5" ht="16.5">
      <c r="A2364" s="57">
        <v>100019226</v>
      </c>
      <c r="B2364">
        <v>2599</v>
      </c>
      <c r="C2364">
        <v>6713</v>
      </c>
      <c r="D2364">
        <v>3676</v>
      </c>
      <c r="E2364">
        <v>6095</v>
      </c>
    </row>
    <row r="2365" spans="1:5" ht="16.5">
      <c r="A2365" s="57">
        <v>100019231</v>
      </c>
      <c r="B2365">
        <v>3852</v>
      </c>
      <c r="C2365">
        <v>6668</v>
      </c>
      <c r="D2365">
        <v>4173</v>
      </c>
      <c r="E2365">
        <v>7019</v>
      </c>
    </row>
    <row r="2366" spans="1:5" ht="16.5">
      <c r="A2366" s="57">
        <v>100019232</v>
      </c>
      <c r="B2366">
        <v>3081</v>
      </c>
      <c r="C2366">
        <v>6668</v>
      </c>
      <c r="D2366">
        <v>4173</v>
      </c>
      <c r="E2366">
        <v>7019</v>
      </c>
    </row>
    <row r="2367" spans="1:5" ht="16.5">
      <c r="A2367" s="57">
        <v>100019233</v>
      </c>
      <c r="B2367">
        <v>3852</v>
      </c>
      <c r="C2367">
        <v>6668</v>
      </c>
      <c r="D2367">
        <v>4173</v>
      </c>
      <c r="E2367">
        <v>7019</v>
      </c>
    </row>
    <row r="2368" spans="1:5" ht="16.5">
      <c r="A2368" s="57">
        <v>100019234</v>
      </c>
      <c r="B2368">
        <v>3852</v>
      </c>
      <c r="C2368">
        <v>6668</v>
      </c>
      <c r="D2368">
        <v>4173</v>
      </c>
      <c r="E2368">
        <v>7019</v>
      </c>
    </row>
    <row r="2369" spans="1:5" ht="16.5">
      <c r="A2369" s="57">
        <v>100019235</v>
      </c>
      <c r="B2369">
        <v>8345</v>
      </c>
      <c r="C2369">
        <v>6724</v>
      </c>
      <c r="D2369">
        <v>4324</v>
      </c>
      <c r="E2369">
        <v>7170</v>
      </c>
    </row>
    <row r="2370" spans="1:5" ht="16.5">
      <c r="A2370" s="57">
        <v>100019236</v>
      </c>
      <c r="B2370">
        <v>3059</v>
      </c>
      <c r="C2370">
        <v>6724</v>
      </c>
      <c r="D2370">
        <v>4324</v>
      </c>
      <c r="E2370">
        <v>7170</v>
      </c>
    </row>
    <row r="2371" spans="1:5" ht="16.5">
      <c r="A2371" s="57">
        <v>100019311</v>
      </c>
      <c r="B2371">
        <v>3274</v>
      </c>
      <c r="C2371">
        <v>6679</v>
      </c>
      <c r="D2371">
        <v>3547</v>
      </c>
      <c r="E2371">
        <v>5966</v>
      </c>
    </row>
    <row r="2372" spans="1:5" ht="16.5">
      <c r="A2372" s="57">
        <v>100019312</v>
      </c>
      <c r="B2372">
        <v>2619</v>
      </c>
      <c r="C2372">
        <v>6679</v>
      </c>
      <c r="D2372">
        <v>3547</v>
      </c>
      <c r="E2372">
        <v>5966</v>
      </c>
    </row>
    <row r="2373" spans="1:5" ht="16.5">
      <c r="A2373" s="57">
        <v>100019313</v>
      </c>
      <c r="B2373">
        <v>3274</v>
      </c>
      <c r="C2373">
        <v>6679</v>
      </c>
      <c r="D2373">
        <v>3547</v>
      </c>
      <c r="E2373">
        <v>5966</v>
      </c>
    </row>
    <row r="2374" spans="1:5" ht="16.5">
      <c r="A2374" s="57">
        <v>100019314</v>
      </c>
      <c r="B2374">
        <v>3274</v>
      </c>
      <c r="C2374">
        <v>6679</v>
      </c>
      <c r="D2374">
        <v>3547</v>
      </c>
      <c r="E2374">
        <v>5966</v>
      </c>
    </row>
    <row r="2375" spans="1:5" ht="16.5">
      <c r="A2375" s="57">
        <v>100019315</v>
      </c>
      <c r="B2375">
        <v>7093</v>
      </c>
      <c r="C2375">
        <v>6735</v>
      </c>
      <c r="D2375">
        <v>3676</v>
      </c>
      <c r="E2375">
        <v>6095</v>
      </c>
    </row>
    <row r="2376" spans="1:5" ht="16.5">
      <c r="A2376" s="57">
        <v>100019316</v>
      </c>
      <c r="B2376">
        <v>2599</v>
      </c>
      <c r="C2376">
        <v>6735</v>
      </c>
      <c r="D2376">
        <v>3676</v>
      </c>
      <c r="E2376">
        <v>6095</v>
      </c>
    </row>
    <row r="2377" spans="1:5" ht="16.5">
      <c r="A2377" s="57">
        <v>100019321</v>
      </c>
      <c r="B2377">
        <v>3467</v>
      </c>
      <c r="C2377">
        <v>6690</v>
      </c>
      <c r="D2377">
        <v>3756</v>
      </c>
      <c r="E2377">
        <v>6316</v>
      </c>
    </row>
    <row r="2378" spans="1:5" ht="16.5">
      <c r="A2378" s="57">
        <v>100019322</v>
      </c>
      <c r="B2378">
        <v>2773</v>
      </c>
      <c r="C2378">
        <v>6690</v>
      </c>
      <c r="D2378">
        <v>3756</v>
      </c>
      <c r="E2378">
        <v>6316</v>
      </c>
    </row>
    <row r="2379" spans="1:5" ht="16.5">
      <c r="A2379" s="57">
        <v>100019323</v>
      </c>
      <c r="B2379">
        <v>3467</v>
      </c>
      <c r="C2379">
        <v>6690</v>
      </c>
      <c r="D2379">
        <v>3756</v>
      </c>
      <c r="E2379">
        <v>6316</v>
      </c>
    </row>
    <row r="2380" spans="1:5" ht="16.5">
      <c r="A2380" s="57">
        <v>100019324</v>
      </c>
      <c r="B2380">
        <v>3467</v>
      </c>
      <c r="C2380">
        <v>6690</v>
      </c>
      <c r="D2380">
        <v>3756</v>
      </c>
      <c r="E2380">
        <v>6316</v>
      </c>
    </row>
    <row r="2381" spans="1:5" ht="16.5">
      <c r="A2381" s="57">
        <v>100019325</v>
      </c>
      <c r="B2381">
        <v>7509</v>
      </c>
      <c r="C2381">
        <v>6746</v>
      </c>
      <c r="D2381">
        <v>3892</v>
      </c>
      <c r="E2381">
        <v>6454</v>
      </c>
    </row>
    <row r="2382" spans="1:5" ht="16.5">
      <c r="A2382" s="57">
        <v>100019326</v>
      </c>
      <c r="B2382">
        <v>2752</v>
      </c>
      <c r="C2382">
        <v>6746</v>
      </c>
      <c r="D2382">
        <v>3892</v>
      </c>
      <c r="E2382">
        <v>6454</v>
      </c>
    </row>
    <row r="2383" spans="1:5" ht="16.5">
      <c r="A2383" s="57">
        <v>100019331</v>
      </c>
      <c r="B2383">
        <v>4093</v>
      </c>
      <c r="C2383">
        <v>6701</v>
      </c>
      <c r="D2383">
        <v>4433</v>
      </c>
      <c r="E2383">
        <v>7457</v>
      </c>
    </row>
    <row r="2384" spans="1:5" ht="16.5">
      <c r="A2384" s="57">
        <v>100019332</v>
      </c>
      <c r="B2384">
        <v>3274</v>
      </c>
      <c r="C2384">
        <v>6701</v>
      </c>
      <c r="D2384">
        <v>4433</v>
      </c>
      <c r="E2384">
        <v>7457</v>
      </c>
    </row>
    <row r="2385" spans="1:5" ht="16.5">
      <c r="A2385" s="57">
        <v>100019333</v>
      </c>
      <c r="B2385">
        <v>4093</v>
      </c>
      <c r="C2385">
        <v>6701</v>
      </c>
      <c r="D2385">
        <v>4433</v>
      </c>
      <c r="E2385">
        <v>7457</v>
      </c>
    </row>
    <row r="2386" spans="1:5" ht="16.5">
      <c r="A2386" s="57">
        <v>100019334</v>
      </c>
      <c r="B2386">
        <v>4093</v>
      </c>
      <c r="C2386">
        <v>6701</v>
      </c>
      <c r="D2386">
        <v>4433</v>
      </c>
      <c r="E2386">
        <v>7457</v>
      </c>
    </row>
    <row r="2387" spans="1:5" ht="16.5">
      <c r="A2387" s="57">
        <v>100019335</v>
      </c>
      <c r="B2387">
        <v>8866</v>
      </c>
      <c r="C2387">
        <v>6757</v>
      </c>
      <c r="D2387">
        <v>4594</v>
      </c>
      <c r="E2387">
        <v>7618</v>
      </c>
    </row>
    <row r="2388" spans="1:5" ht="16.5">
      <c r="A2388" s="57">
        <v>100019336</v>
      </c>
      <c r="B2388">
        <v>3250</v>
      </c>
      <c r="C2388">
        <v>6757</v>
      </c>
      <c r="D2388">
        <v>4594</v>
      </c>
      <c r="E2388">
        <v>7618</v>
      </c>
    </row>
    <row r="2389" spans="1:5" ht="16.5">
      <c r="A2389" s="57">
        <v>100019411</v>
      </c>
      <c r="B2389">
        <v>3467</v>
      </c>
      <c r="C2389">
        <v>6713</v>
      </c>
      <c r="D2389">
        <v>3756</v>
      </c>
      <c r="E2389">
        <v>6316</v>
      </c>
    </row>
    <row r="2390" spans="1:5" ht="16.5">
      <c r="A2390" s="57">
        <v>100019412</v>
      </c>
      <c r="B2390">
        <v>2773</v>
      </c>
      <c r="C2390">
        <v>6713</v>
      </c>
      <c r="D2390">
        <v>3756</v>
      </c>
      <c r="E2390">
        <v>6316</v>
      </c>
    </row>
    <row r="2391" spans="1:5" ht="16.5">
      <c r="A2391" s="57">
        <v>100019413</v>
      </c>
      <c r="B2391">
        <v>3467</v>
      </c>
      <c r="C2391">
        <v>6713</v>
      </c>
      <c r="D2391">
        <v>3756</v>
      </c>
      <c r="E2391">
        <v>6316</v>
      </c>
    </row>
    <row r="2392" spans="1:5" ht="16.5">
      <c r="A2392" s="57">
        <v>100019414</v>
      </c>
      <c r="B2392">
        <v>3467</v>
      </c>
      <c r="C2392">
        <v>6713</v>
      </c>
      <c r="D2392">
        <v>3756</v>
      </c>
      <c r="E2392">
        <v>6316</v>
      </c>
    </row>
    <row r="2393" spans="1:5" ht="16.5">
      <c r="A2393" s="57">
        <v>100019415</v>
      </c>
      <c r="B2393">
        <v>7509</v>
      </c>
      <c r="C2393">
        <v>6769</v>
      </c>
      <c r="D2393">
        <v>3892</v>
      </c>
      <c r="E2393">
        <v>6454</v>
      </c>
    </row>
    <row r="2394" spans="1:5" ht="16.5">
      <c r="A2394" s="57">
        <v>100019416</v>
      </c>
      <c r="B2394">
        <v>2752</v>
      </c>
      <c r="C2394">
        <v>6769</v>
      </c>
      <c r="D2394">
        <v>3892</v>
      </c>
      <c r="E2394">
        <v>6454</v>
      </c>
    </row>
    <row r="2395" spans="1:5" ht="16.5">
      <c r="A2395" s="57">
        <v>100019421</v>
      </c>
      <c r="B2395">
        <v>3612</v>
      </c>
      <c r="C2395">
        <v>6724</v>
      </c>
      <c r="D2395">
        <v>3913</v>
      </c>
      <c r="E2395">
        <v>6581</v>
      </c>
    </row>
    <row r="2396" spans="1:5" ht="16.5">
      <c r="A2396" s="57">
        <v>100019422</v>
      </c>
      <c r="B2396">
        <v>2889</v>
      </c>
      <c r="C2396">
        <v>6724</v>
      </c>
      <c r="D2396">
        <v>3913</v>
      </c>
      <c r="E2396">
        <v>6581</v>
      </c>
    </row>
    <row r="2397" spans="1:5" ht="16.5">
      <c r="A2397" s="57">
        <v>100019423</v>
      </c>
      <c r="B2397">
        <v>3612</v>
      </c>
      <c r="C2397">
        <v>6724</v>
      </c>
      <c r="D2397">
        <v>3913</v>
      </c>
      <c r="E2397">
        <v>6581</v>
      </c>
    </row>
    <row r="2398" spans="1:5" ht="16.5">
      <c r="A2398" s="57">
        <v>100019424</v>
      </c>
      <c r="B2398">
        <v>3612</v>
      </c>
      <c r="C2398">
        <v>6724</v>
      </c>
      <c r="D2398">
        <v>3913</v>
      </c>
      <c r="E2398">
        <v>6581</v>
      </c>
    </row>
    <row r="2399" spans="1:5" ht="16.5">
      <c r="A2399" s="57">
        <v>100019425</v>
      </c>
      <c r="B2399">
        <v>7824</v>
      </c>
      <c r="C2399">
        <v>6780</v>
      </c>
      <c r="D2399">
        <v>4054</v>
      </c>
      <c r="E2399">
        <v>6722</v>
      </c>
    </row>
    <row r="2400" spans="1:5" ht="16.5">
      <c r="A2400" s="57">
        <v>100019426</v>
      </c>
      <c r="B2400">
        <v>2868</v>
      </c>
      <c r="C2400">
        <v>6780</v>
      </c>
      <c r="D2400">
        <v>4054</v>
      </c>
      <c r="E2400">
        <v>6722</v>
      </c>
    </row>
    <row r="2401" spans="1:5" ht="16.5">
      <c r="A2401" s="57">
        <v>100019431</v>
      </c>
      <c r="B2401">
        <v>4334</v>
      </c>
      <c r="C2401">
        <v>6735</v>
      </c>
      <c r="D2401">
        <v>4695</v>
      </c>
      <c r="E2401">
        <v>7897</v>
      </c>
    </row>
    <row r="2402" spans="1:5" ht="16.5">
      <c r="A2402" s="57">
        <v>100019432</v>
      </c>
      <c r="B2402">
        <v>3466</v>
      </c>
      <c r="C2402">
        <v>6735</v>
      </c>
      <c r="D2402">
        <v>4695</v>
      </c>
      <c r="E2402">
        <v>7897</v>
      </c>
    </row>
    <row r="2403" spans="1:5" ht="16.5">
      <c r="A2403" s="57">
        <v>100019433</v>
      </c>
      <c r="B2403">
        <v>4334</v>
      </c>
      <c r="C2403">
        <v>6735</v>
      </c>
      <c r="D2403">
        <v>4695</v>
      </c>
      <c r="E2403">
        <v>7897</v>
      </c>
    </row>
    <row r="2404" spans="1:5" ht="16.5">
      <c r="A2404" s="57">
        <v>100019434</v>
      </c>
      <c r="B2404">
        <v>4334</v>
      </c>
      <c r="C2404">
        <v>6735</v>
      </c>
      <c r="D2404">
        <v>4695</v>
      </c>
      <c r="E2404">
        <v>7897</v>
      </c>
    </row>
    <row r="2405" spans="1:5" ht="16.5">
      <c r="A2405" s="57">
        <v>100019435</v>
      </c>
      <c r="B2405">
        <v>9387</v>
      </c>
      <c r="C2405">
        <v>6791</v>
      </c>
      <c r="D2405">
        <v>4865</v>
      </c>
      <c r="E2405">
        <v>8066</v>
      </c>
    </row>
    <row r="2406" spans="1:5" ht="16.5">
      <c r="A2406" s="57">
        <v>100019436</v>
      </c>
      <c r="B2406">
        <v>3441</v>
      </c>
      <c r="C2406">
        <v>6791</v>
      </c>
      <c r="D2406">
        <v>4865</v>
      </c>
      <c r="E2406">
        <v>8066</v>
      </c>
    </row>
    <row r="2407" spans="1:5" ht="16.5">
      <c r="A2407" s="57">
        <v>100019511</v>
      </c>
      <c r="B2407">
        <v>3612</v>
      </c>
      <c r="C2407">
        <v>6746</v>
      </c>
      <c r="D2407">
        <v>3913</v>
      </c>
      <c r="E2407">
        <v>6581</v>
      </c>
    </row>
    <row r="2408" spans="1:5" ht="16.5">
      <c r="A2408" s="57">
        <v>100019512</v>
      </c>
      <c r="B2408">
        <v>2889</v>
      </c>
      <c r="C2408">
        <v>6746</v>
      </c>
      <c r="D2408">
        <v>3913</v>
      </c>
      <c r="E2408">
        <v>6581</v>
      </c>
    </row>
    <row r="2409" spans="1:5" ht="16.5">
      <c r="A2409" s="57">
        <v>100019513</v>
      </c>
      <c r="B2409">
        <v>3612</v>
      </c>
      <c r="C2409">
        <v>6746</v>
      </c>
      <c r="D2409">
        <v>3913</v>
      </c>
      <c r="E2409">
        <v>6581</v>
      </c>
    </row>
    <row r="2410" spans="1:5" ht="16.5">
      <c r="A2410" s="57">
        <v>100019514</v>
      </c>
      <c r="B2410">
        <v>3612</v>
      </c>
      <c r="C2410">
        <v>6746</v>
      </c>
      <c r="D2410">
        <v>3913</v>
      </c>
      <c r="E2410">
        <v>6581</v>
      </c>
    </row>
    <row r="2411" spans="1:5" ht="16.5">
      <c r="A2411" s="57">
        <v>100019515</v>
      </c>
      <c r="B2411">
        <v>7824</v>
      </c>
      <c r="C2411">
        <v>6802</v>
      </c>
      <c r="D2411">
        <v>4054</v>
      </c>
      <c r="E2411">
        <v>6722</v>
      </c>
    </row>
    <row r="2412" spans="1:5" ht="16.5">
      <c r="A2412" s="57">
        <v>100019516</v>
      </c>
      <c r="B2412">
        <v>2868</v>
      </c>
      <c r="C2412">
        <v>6802</v>
      </c>
      <c r="D2412">
        <v>4054</v>
      </c>
      <c r="E2412">
        <v>6722</v>
      </c>
    </row>
    <row r="2413" spans="1:5" ht="16.5">
      <c r="A2413" s="57">
        <v>100019521</v>
      </c>
      <c r="B2413">
        <v>3852</v>
      </c>
      <c r="C2413">
        <v>6757</v>
      </c>
      <c r="D2413">
        <v>4173</v>
      </c>
      <c r="E2413">
        <v>7019</v>
      </c>
    </row>
    <row r="2414" spans="1:5" ht="16.5">
      <c r="A2414" s="57">
        <v>100019522</v>
      </c>
      <c r="B2414">
        <v>3081</v>
      </c>
      <c r="C2414">
        <v>6757</v>
      </c>
      <c r="D2414">
        <v>4173</v>
      </c>
      <c r="E2414">
        <v>7019</v>
      </c>
    </row>
    <row r="2415" spans="1:5" ht="16.5">
      <c r="A2415" s="57">
        <v>100019523</v>
      </c>
      <c r="B2415">
        <v>3852</v>
      </c>
      <c r="C2415">
        <v>6757</v>
      </c>
      <c r="D2415">
        <v>4173</v>
      </c>
      <c r="E2415">
        <v>7019</v>
      </c>
    </row>
    <row r="2416" spans="1:5" ht="16.5">
      <c r="A2416" s="57">
        <v>100019524</v>
      </c>
      <c r="B2416">
        <v>3852</v>
      </c>
      <c r="C2416">
        <v>6757</v>
      </c>
      <c r="D2416">
        <v>4173</v>
      </c>
      <c r="E2416">
        <v>7019</v>
      </c>
    </row>
    <row r="2417" spans="1:5" ht="16.5">
      <c r="A2417" s="57">
        <v>100019525</v>
      </c>
      <c r="B2417">
        <v>8345</v>
      </c>
      <c r="C2417">
        <v>6813</v>
      </c>
      <c r="D2417">
        <v>4324</v>
      </c>
      <c r="E2417">
        <v>7170</v>
      </c>
    </row>
    <row r="2418" spans="1:5" ht="16.5">
      <c r="A2418" s="57">
        <v>100019526</v>
      </c>
      <c r="B2418">
        <v>3059</v>
      </c>
      <c r="C2418">
        <v>6813</v>
      </c>
      <c r="D2418">
        <v>4324</v>
      </c>
      <c r="E2418">
        <v>7170</v>
      </c>
    </row>
    <row r="2419" spans="1:5" ht="16.5">
      <c r="A2419" s="57">
        <v>100019531</v>
      </c>
      <c r="B2419">
        <v>4480</v>
      </c>
      <c r="C2419">
        <v>6769</v>
      </c>
      <c r="D2419">
        <v>4852</v>
      </c>
      <c r="E2419">
        <v>8160</v>
      </c>
    </row>
    <row r="2420" spans="1:5" ht="16.5">
      <c r="A2420" s="57">
        <v>100019532</v>
      </c>
      <c r="B2420">
        <v>3584</v>
      </c>
      <c r="C2420">
        <v>6769</v>
      </c>
      <c r="D2420">
        <v>4852</v>
      </c>
      <c r="E2420">
        <v>8160</v>
      </c>
    </row>
    <row r="2421" spans="1:5" ht="16.5">
      <c r="A2421" s="57">
        <v>100019533</v>
      </c>
      <c r="B2421">
        <v>4480</v>
      </c>
      <c r="C2421">
        <v>6769</v>
      </c>
      <c r="D2421">
        <v>4852</v>
      </c>
      <c r="E2421">
        <v>8160</v>
      </c>
    </row>
    <row r="2422" spans="1:5" ht="16.5">
      <c r="A2422" s="57">
        <v>100019534</v>
      </c>
      <c r="B2422">
        <v>4480</v>
      </c>
      <c r="C2422">
        <v>6769</v>
      </c>
      <c r="D2422">
        <v>4852</v>
      </c>
      <c r="E2422">
        <v>8160</v>
      </c>
    </row>
    <row r="2423" spans="1:5" ht="16.5">
      <c r="A2423" s="57">
        <v>100019535</v>
      </c>
      <c r="B2423">
        <v>9702</v>
      </c>
      <c r="C2423">
        <v>6825</v>
      </c>
      <c r="D2423">
        <v>5027</v>
      </c>
      <c r="E2423">
        <v>8335</v>
      </c>
    </row>
    <row r="2424" spans="1:5" ht="16.5">
      <c r="A2424" s="57">
        <v>100019536</v>
      </c>
      <c r="B2424">
        <v>3557</v>
      </c>
      <c r="C2424">
        <v>6825</v>
      </c>
      <c r="D2424">
        <v>5027</v>
      </c>
      <c r="E2424">
        <v>8335</v>
      </c>
    </row>
    <row r="2425" spans="1:5" ht="16.5">
      <c r="A2425" s="57">
        <v>100019611</v>
      </c>
      <c r="B2425">
        <v>3852</v>
      </c>
      <c r="C2425">
        <v>6780</v>
      </c>
      <c r="D2425">
        <v>4173</v>
      </c>
      <c r="E2425">
        <v>7019</v>
      </c>
    </row>
    <row r="2426" spans="1:5" ht="16.5">
      <c r="A2426" s="57">
        <v>100019612</v>
      </c>
      <c r="B2426">
        <v>3081</v>
      </c>
      <c r="C2426">
        <v>6780</v>
      </c>
      <c r="D2426">
        <v>4173</v>
      </c>
      <c r="E2426">
        <v>7019</v>
      </c>
    </row>
    <row r="2427" spans="1:5" ht="16.5">
      <c r="A2427" s="57">
        <v>100019613</v>
      </c>
      <c r="B2427">
        <v>3852</v>
      </c>
      <c r="C2427">
        <v>6780</v>
      </c>
      <c r="D2427">
        <v>4173</v>
      </c>
      <c r="E2427">
        <v>7019</v>
      </c>
    </row>
    <row r="2428" spans="1:5" ht="16.5">
      <c r="A2428" s="57">
        <v>100019614</v>
      </c>
      <c r="B2428">
        <v>3852</v>
      </c>
      <c r="C2428">
        <v>6780</v>
      </c>
      <c r="D2428">
        <v>4173</v>
      </c>
      <c r="E2428">
        <v>7019</v>
      </c>
    </row>
    <row r="2429" spans="1:5" ht="16.5">
      <c r="A2429" s="57">
        <v>100019615</v>
      </c>
      <c r="B2429">
        <v>8345</v>
      </c>
      <c r="C2429">
        <v>6836</v>
      </c>
      <c r="D2429">
        <v>4324</v>
      </c>
      <c r="E2429">
        <v>7170</v>
      </c>
    </row>
    <row r="2430" spans="1:5" ht="16.5">
      <c r="A2430" s="57">
        <v>100019616</v>
      </c>
      <c r="B2430">
        <v>3059</v>
      </c>
      <c r="C2430">
        <v>6836</v>
      </c>
      <c r="D2430">
        <v>4324</v>
      </c>
      <c r="E2430">
        <v>7170</v>
      </c>
    </row>
    <row r="2431" spans="1:5" ht="16.5">
      <c r="A2431" s="57">
        <v>100019621</v>
      </c>
      <c r="B2431">
        <v>4093</v>
      </c>
      <c r="C2431">
        <v>6791</v>
      </c>
      <c r="D2431">
        <v>4433</v>
      </c>
      <c r="E2431">
        <v>7457</v>
      </c>
    </row>
    <row r="2432" spans="1:5" ht="16.5">
      <c r="A2432" s="57">
        <v>100019622</v>
      </c>
      <c r="B2432">
        <v>3274</v>
      </c>
      <c r="C2432">
        <v>6791</v>
      </c>
      <c r="D2432">
        <v>4433</v>
      </c>
      <c r="E2432">
        <v>7457</v>
      </c>
    </row>
    <row r="2433" spans="1:5" ht="16.5">
      <c r="A2433" s="57">
        <v>100019623</v>
      </c>
      <c r="B2433">
        <v>4093</v>
      </c>
      <c r="C2433">
        <v>6791</v>
      </c>
      <c r="D2433">
        <v>4433</v>
      </c>
      <c r="E2433">
        <v>7457</v>
      </c>
    </row>
    <row r="2434" spans="1:5" ht="16.5">
      <c r="A2434" s="57">
        <v>100019624</v>
      </c>
      <c r="B2434">
        <v>4093</v>
      </c>
      <c r="C2434">
        <v>6791</v>
      </c>
      <c r="D2434">
        <v>4433</v>
      </c>
      <c r="E2434">
        <v>7457</v>
      </c>
    </row>
    <row r="2435" spans="1:5" ht="16.5">
      <c r="A2435" s="57">
        <v>100019625</v>
      </c>
      <c r="B2435">
        <v>8866</v>
      </c>
      <c r="C2435">
        <v>6847</v>
      </c>
      <c r="D2435">
        <v>4594</v>
      </c>
      <c r="E2435">
        <v>7618</v>
      </c>
    </row>
    <row r="2436" spans="1:5" ht="16.5">
      <c r="A2436" s="57">
        <v>100019626</v>
      </c>
      <c r="B2436">
        <v>3250</v>
      </c>
      <c r="C2436">
        <v>6847</v>
      </c>
      <c r="D2436">
        <v>4594</v>
      </c>
      <c r="E2436">
        <v>7618</v>
      </c>
    </row>
    <row r="2437" spans="1:5" ht="16.5">
      <c r="A2437" s="57">
        <v>100019631</v>
      </c>
      <c r="B2437">
        <v>4334</v>
      </c>
      <c r="C2437">
        <v>6802</v>
      </c>
      <c r="D2437">
        <v>4695</v>
      </c>
      <c r="E2437">
        <v>7897</v>
      </c>
    </row>
    <row r="2438" spans="1:5" ht="16.5">
      <c r="A2438" s="57">
        <v>100019632</v>
      </c>
      <c r="B2438">
        <v>3466</v>
      </c>
      <c r="C2438">
        <v>6802</v>
      </c>
      <c r="D2438">
        <v>4695</v>
      </c>
      <c r="E2438">
        <v>7897</v>
      </c>
    </row>
    <row r="2439" spans="1:5" ht="16.5">
      <c r="A2439" s="57">
        <v>100019633</v>
      </c>
      <c r="B2439">
        <v>4334</v>
      </c>
      <c r="C2439">
        <v>6802</v>
      </c>
      <c r="D2439">
        <v>4695</v>
      </c>
      <c r="E2439">
        <v>7897</v>
      </c>
    </row>
    <row r="2440" spans="1:5" ht="16.5">
      <c r="A2440" s="57">
        <v>100019634</v>
      </c>
      <c r="B2440">
        <v>4334</v>
      </c>
      <c r="C2440">
        <v>6802</v>
      </c>
      <c r="D2440">
        <v>4695</v>
      </c>
      <c r="E2440">
        <v>7897</v>
      </c>
    </row>
    <row r="2441" spans="1:5" ht="16.5">
      <c r="A2441" s="57">
        <v>100019635</v>
      </c>
      <c r="B2441">
        <v>9387</v>
      </c>
      <c r="C2441">
        <v>6858</v>
      </c>
      <c r="D2441">
        <v>4865</v>
      </c>
      <c r="E2441">
        <v>8066</v>
      </c>
    </row>
    <row r="2442" spans="1:5" ht="16.5">
      <c r="A2442" s="57">
        <v>100019636</v>
      </c>
      <c r="B2442">
        <v>3441</v>
      </c>
      <c r="C2442">
        <v>6858</v>
      </c>
      <c r="D2442">
        <v>4865</v>
      </c>
      <c r="E2442">
        <v>8066</v>
      </c>
    </row>
    <row r="2443" spans="1:5" ht="16.5">
      <c r="A2443" s="57">
        <v>100019711</v>
      </c>
      <c r="B2443">
        <v>4093</v>
      </c>
      <c r="C2443">
        <v>6813</v>
      </c>
      <c r="D2443">
        <v>4433</v>
      </c>
      <c r="E2443">
        <v>7457</v>
      </c>
    </row>
    <row r="2444" spans="1:5" ht="16.5">
      <c r="A2444" s="57">
        <v>100019712</v>
      </c>
      <c r="B2444">
        <v>3274</v>
      </c>
      <c r="C2444">
        <v>6813</v>
      </c>
      <c r="D2444">
        <v>4433</v>
      </c>
      <c r="E2444">
        <v>7457</v>
      </c>
    </row>
    <row r="2445" spans="1:5" ht="16.5">
      <c r="A2445" s="57">
        <v>100019713</v>
      </c>
      <c r="B2445">
        <v>4093</v>
      </c>
      <c r="C2445">
        <v>6813</v>
      </c>
      <c r="D2445">
        <v>4433</v>
      </c>
      <c r="E2445">
        <v>7457</v>
      </c>
    </row>
    <row r="2446" spans="1:5" ht="16.5">
      <c r="A2446" s="57">
        <v>100019714</v>
      </c>
      <c r="B2446">
        <v>4093</v>
      </c>
      <c r="C2446">
        <v>6813</v>
      </c>
      <c r="D2446">
        <v>4433</v>
      </c>
      <c r="E2446">
        <v>7457</v>
      </c>
    </row>
    <row r="2447" spans="1:5" ht="16.5">
      <c r="A2447" s="57">
        <v>100019715</v>
      </c>
      <c r="B2447">
        <v>8866</v>
      </c>
      <c r="C2447">
        <v>6869</v>
      </c>
      <c r="D2447">
        <v>4594</v>
      </c>
      <c r="E2447">
        <v>7618</v>
      </c>
    </row>
    <row r="2448" spans="1:5" ht="16.5">
      <c r="A2448" s="57">
        <v>100019716</v>
      </c>
      <c r="B2448">
        <v>3250</v>
      </c>
      <c r="C2448">
        <v>6869</v>
      </c>
      <c r="D2448">
        <v>4594</v>
      </c>
      <c r="E2448">
        <v>7618</v>
      </c>
    </row>
    <row r="2449" spans="1:5" ht="16.5">
      <c r="A2449" s="57">
        <v>100019721</v>
      </c>
      <c r="B2449">
        <v>4334</v>
      </c>
      <c r="C2449">
        <v>6825</v>
      </c>
      <c r="D2449">
        <v>4695</v>
      </c>
      <c r="E2449">
        <v>7897</v>
      </c>
    </row>
    <row r="2450" spans="1:5" ht="16.5">
      <c r="A2450" s="57">
        <v>100019722</v>
      </c>
      <c r="B2450">
        <v>3466</v>
      </c>
      <c r="C2450">
        <v>6825</v>
      </c>
      <c r="D2450">
        <v>4695</v>
      </c>
      <c r="E2450">
        <v>7897</v>
      </c>
    </row>
    <row r="2451" spans="1:5" ht="16.5">
      <c r="A2451" s="57">
        <v>100019723</v>
      </c>
      <c r="B2451">
        <v>4334</v>
      </c>
      <c r="C2451">
        <v>6825</v>
      </c>
      <c r="D2451">
        <v>4695</v>
      </c>
      <c r="E2451">
        <v>7897</v>
      </c>
    </row>
    <row r="2452" spans="1:5" ht="16.5">
      <c r="A2452" s="57">
        <v>100019724</v>
      </c>
      <c r="B2452">
        <v>4334</v>
      </c>
      <c r="C2452">
        <v>6825</v>
      </c>
      <c r="D2452">
        <v>4695</v>
      </c>
      <c r="E2452">
        <v>7897</v>
      </c>
    </row>
    <row r="2453" spans="1:5" ht="16.5">
      <c r="A2453" s="57">
        <v>100019725</v>
      </c>
      <c r="B2453">
        <v>9387</v>
      </c>
      <c r="C2453">
        <v>6881</v>
      </c>
      <c r="D2453">
        <v>4865</v>
      </c>
      <c r="E2453">
        <v>8066</v>
      </c>
    </row>
    <row r="2454" spans="1:5" ht="16.5">
      <c r="A2454" s="57">
        <v>100019726</v>
      </c>
      <c r="B2454">
        <v>3441</v>
      </c>
      <c r="C2454">
        <v>6881</v>
      </c>
      <c r="D2454">
        <v>4865</v>
      </c>
      <c r="E2454">
        <v>8066</v>
      </c>
    </row>
    <row r="2455" spans="1:5" ht="16.5">
      <c r="A2455" s="57">
        <v>100019731</v>
      </c>
      <c r="B2455">
        <v>4575</v>
      </c>
      <c r="C2455">
        <v>6836</v>
      </c>
      <c r="D2455">
        <v>4956</v>
      </c>
      <c r="E2455">
        <v>8335</v>
      </c>
    </row>
    <row r="2456" spans="1:5" ht="16.5">
      <c r="A2456" s="57">
        <v>100019732</v>
      </c>
      <c r="B2456">
        <v>3659</v>
      </c>
      <c r="C2456">
        <v>6836</v>
      </c>
      <c r="D2456">
        <v>4956</v>
      </c>
      <c r="E2456">
        <v>8335</v>
      </c>
    </row>
    <row r="2457" spans="1:5" ht="16.5">
      <c r="A2457" s="57">
        <v>100019733</v>
      </c>
      <c r="B2457">
        <v>4575</v>
      </c>
      <c r="C2457">
        <v>6836</v>
      </c>
      <c r="D2457">
        <v>4956</v>
      </c>
      <c r="E2457">
        <v>8335</v>
      </c>
    </row>
    <row r="2458" spans="1:5" ht="16.5">
      <c r="A2458" s="57">
        <v>100019734</v>
      </c>
      <c r="B2458">
        <v>4575</v>
      </c>
      <c r="C2458">
        <v>6836</v>
      </c>
      <c r="D2458">
        <v>4956</v>
      </c>
      <c r="E2458">
        <v>8335</v>
      </c>
    </row>
    <row r="2459" spans="1:5" ht="16.5">
      <c r="A2459" s="57">
        <v>100019735</v>
      </c>
      <c r="B2459">
        <v>9907</v>
      </c>
      <c r="C2459">
        <v>6892</v>
      </c>
      <c r="D2459">
        <v>5135</v>
      </c>
      <c r="E2459">
        <v>8514</v>
      </c>
    </row>
    <row r="2460" spans="1:5" ht="16.5">
      <c r="A2460" s="57">
        <v>100019736</v>
      </c>
      <c r="B2460">
        <v>3631</v>
      </c>
      <c r="C2460">
        <v>6892</v>
      </c>
      <c r="D2460">
        <v>5135</v>
      </c>
      <c r="E2460">
        <v>8514</v>
      </c>
    </row>
    <row r="2461" spans="1:5" ht="16.5">
      <c r="A2461" s="57">
        <v>100019811</v>
      </c>
      <c r="B2461">
        <v>4334</v>
      </c>
      <c r="C2461">
        <v>6847</v>
      </c>
      <c r="D2461">
        <v>4695</v>
      </c>
      <c r="E2461">
        <v>7897</v>
      </c>
    </row>
    <row r="2462" spans="1:5" ht="16.5">
      <c r="A2462" s="57">
        <v>100019812</v>
      </c>
      <c r="B2462">
        <v>3466</v>
      </c>
      <c r="C2462">
        <v>6847</v>
      </c>
      <c r="D2462">
        <v>4695</v>
      </c>
      <c r="E2462">
        <v>7897</v>
      </c>
    </row>
    <row r="2463" spans="1:5" ht="16.5">
      <c r="A2463" s="57">
        <v>100019813</v>
      </c>
      <c r="B2463">
        <v>4334</v>
      </c>
      <c r="C2463">
        <v>6847</v>
      </c>
      <c r="D2463">
        <v>4695</v>
      </c>
      <c r="E2463">
        <v>7897</v>
      </c>
    </row>
    <row r="2464" spans="1:5" ht="16.5">
      <c r="A2464" s="57">
        <v>100019814</v>
      </c>
      <c r="B2464">
        <v>4334</v>
      </c>
      <c r="C2464">
        <v>6847</v>
      </c>
      <c r="D2464">
        <v>4695</v>
      </c>
      <c r="E2464">
        <v>7897</v>
      </c>
    </row>
    <row r="2465" spans="1:5" ht="16.5">
      <c r="A2465" s="57">
        <v>100019815</v>
      </c>
      <c r="B2465">
        <v>9387</v>
      </c>
      <c r="C2465">
        <v>6903</v>
      </c>
      <c r="D2465">
        <v>4865</v>
      </c>
      <c r="E2465">
        <v>8066</v>
      </c>
    </row>
    <row r="2466" spans="1:5" ht="16.5">
      <c r="A2466" s="57">
        <v>100019816</v>
      </c>
      <c r="B2466">
        <v>3441</v>
      </c>
      <c r="C2466">
        <v>6903</v>
      </c>
      <c r="D2466">
        <v>4865</v>
      </c>
      <c r="E2466">
        <v>8066</v>
      </c>
    </row>
    <row r="2467" spans="1:5" ht="16.5">
      <c r="A2467" s="57">
        <v>100019821</v>
      </c>
      <c r="B2467">
        <v>4480</v>
      </c>
      <c r="C2467">
        <v>6858</v>
      </c>
      <c r="D2467">
        <v>4852</v>
      </c>
      <c r="E2467">
        <v>8160</v>
      </c>
    </row>
    <row r="2468" spans="1:5" ht="16.5">
      <c r="A2468" s="57">
        <v>100019822</v>
      </c>
      <c r="B2468">
        <v>3584</v>
      </c>
      <c r="C2468">
        <v>6858</v>
      </c>
      <c r="D2468">
        <v>4852</v>
      </c>
      <c r="E2468">
        <v>8160</v>
      </c>
    </row>
    <row r="2469" spans="1:5" ht="16.5">
      <c r="A2469" s="57">
        <v>100019823</v>
      </c>
      <c r="B2469">
        <v>4480</v>
      </c>
      <c r="C2469">
        <v>6858</v>
      </c>
      <c r="D2469">
        <v>4852</v>
      </c>
      <c r="E2469">
        <v>8160</v>
      </c>
    </row>
    <row r="2470" spans="1:5" ht="16.5">
      <c r="A2470" s="57">
        <v>100019824</v>
      </c>
      <c r="B2470">
        <v>4480</v>
      </c>
      <c r="C2470">
        <v>6858</v>
      </c>
      <c r="D2470">
        <v>4852</v>
      </c>
      <c r="E2470">
        <v>8160</v>
      </c>
    </row>
    <row r="2471" spans="1:5" ht="16.5">
      <c r="A2471" s="57">
        <v>100019825</v>
      </c>
      <c r="B2471">
        <v>9702</v>
      </c>
      <c r="C2471">
        <v>6914</v>
      </c>
      <c r="D2471">
        <v>5027</v>
      </c>
      <c r="E2471">
        <v>8335</v>
      </c>
    </row>
    <row r="2472" spans="1:5" ht="16.5">
      <c r="A2472" s="57">
        <v>100019826</v>
      </c>
      <c r="B2472">
        <v>3557</v>
      </c>
      <c r="C2472">
        <v>6914</v>
      </c>
      <c r="D2472">
        <v>5027</v>
      </c>
      <c r="E2472">
        <v>8335</v>
      </c>
    </row>
    <row r="2473" spans="1:5" ht="16.5">
      <c r="A2473" s="57">
        <v>100019831</v>
      </c>
      <c r="B2473">
        <v>4817</v>
      </c>
      <c r="C2473">
        <v>6882</v>
      </c>
      <c r="D2473">
        <v>5217</v>
      </c>
      <c r="E2473">
        <v>8775</v>
      </c>
    </row>
    <row r="2474" spans="1:5" ht="16.5">
      <c r="A2474" s="57">
        <v>100019832</v>
      </c>
      <c r="B2474">
        <v>3852</v>
      </c>
      <c r="C2474">
        <v>6882</v>
      </c>
      <c r="D2474">
        <v>5217</v>
      </c>
      <c r="E2474">
        <v>8775</v>
      </c>
    </row>
    <row r="2475" spans="1:5" ht="16.5">
      <c r="A2475" s="57">
        <v>100019833</v>
      </c>
      <c r="B2475">
        <v>4817</v>
      </c>
      <c r="C2475">
        <v>6882</v>
      </c>
      <c r="D2475">
        <v>5217</v>
      </c>
      <c r="E2475">
        <v>8775</v>
      </c>
    </row>
    <row r="2476" spans="1:5" ht="16.5">
      <c r="A2476" s="57">
        <v>100019834</v>
      </c>
      <c r="B2476">
        <v>4817</v>
      </c>
      <c r="C2476">
        <v>6882</v>
      </c>
      <c r="D2476">
        <v>5217</v>
      </c>
      <c r="E2476">
        <v>8775</v>
      </c>
    </row>
    <row r="2477" spans="1:5" ht="16.5">
      <c r="A2477" s="57">
        <v>100019835</v>
      </c>
      <c r="B2477">
        <v>10432</v>
      </c>
      <c r="C2477">
        <v>6956</v>
      </c>
      <c r="D2477">
        <v>5406</v>
      </c>
      <c r="E2477">
        <v>8964</v>
      </c>
    </row>
    <row r="2478" spans="1:5" ht="16.5">
      <c r="A2478" s="57">
        <v>100019836</v>
      </c>
      <c r="B2478">
        <v>3824</v>
      </c>
      <c r="C2478">
        <v>6956</v>
      </c>
      <c r="D2478">
        <v>5406</v>
      </c>
      <c r="E2478">
        <v>8964</v>
      </c>
    </row>
    <row r="2479" spans="1:5" ht="16.5">
      <c r="A2479" s="57">
        <v>100020111</v>
      </c>
      <c r="B2479">
        <v>3095</v>
      </c>
      <c r="C2479">
        <v>6888</v>
      </c>
      <c r="D2479">
        <v>3369</v>
      </c>
      <c r="E2479">
        <v>5665</v>
      </c>
    </row>
    <row r="2480" spans="1:5" ht="16.5">
      <c r="A2480" s="57">
        <v>100020112</v>
      </c>
      <c r="B2480">
        <v>2475</v>
      </c>
      <c r="C2480">
        <v>6888</v>
      </c>
      <c r="D2480">
        <v>3369</v>
      </c>
      <c r="E2480">
        <v>5665</v>
      </c>
    </row>
    <row r="2481" spans="1:5" ht="16.5">
      <c r="A2481" s="57">
        <v>100020113</v>
      </c>
      <c r="B2481">
        <v>3095</v>
      </c>
      <c r="C2481">
        <v>6888</v>
      </c>
      <c r="D2481">
        <v>3369</v>
      </c>
      <c r="E2481">
        <v>5665</v>
      </c>
    </row>
    <row r="2482" spans="1:5" ht="16.5">
      <c r="A2482" s="57">
        <v>100020114</v>
      </c>
      <c r="B2482">
        <v>3095</v>
      </c>
      <c r="C2482">
        <v>6888</v>
      </c>
      <c r="D2482">
        <v>3369</v>
      </c>
      <c r="E2482">
        <v>5665</v>
      </c>
    </row>
    <row r="2483" spans="1:5" ht="16.5">
      <c r="A2483" s="57">
        <v>100020115</v>
      </c>
      <c r="B2483">
        <v>6711</v>
      </c>
      <c r="C2483">
        <v>6962</v>
      </c>
      <c r="D2483">
        <v>3486</v>
      </c>
      <c r="E2483">
        <v>5782</v>
      </c>
    </row>
    <row r="2484" spans="1:5" ht="16.5">
      <c r="A2484" s="57">
        <v>100020116</v>
      </c>
      <c r="B2484">
        <v>2459</v>
      </c>
      <c r="C2484">
        <v>6962</v>
      </c>
      <c r="D2484">
        <v>3486</v>
      </c>
      <c r="E2484">
        <v>5782</v>
      </c>
    </row>
    <row r="2485" spans="1:5" ht="16.5">
      <c r="A2485" s="57">
        <v>100020121</v>
      </c>
      <c r="B2485">
        <v>3194</v>
      </c>
      <c r="C2485">
        <v>6893</v>
      </c>
      <c r="D2485">
        <v>3476</v>
      </c>
      <c r="E2485">
        <v>5845</v>
      </c>
    </row>
    <row r="2486" spans="1:5" ht="16.5">
      <c r="A2486" s="57">
        <v>100020122</v>
      </c>
      <c r="B2486">
        <v>2555</v>
      </c>
      <c r="C2486">
        <v>6893</v>
      </c>
      <c r="D2486">
        <v>3476</v>
      </c>
      <c r="E2486">
        <v>5845</v>
      </c>
    </row>
    <row r="2487" spans="1:5" ht="16.5">
      <c r="A2487" s="57">
        <v>100020123</v>
      </c>
      <c r="B2487">
        <v>3194</v>
      </c>
      <c r="C2487">
        <v>6893</v>
      </c>
      <c r="D2487">
        <v>3476</v>
      </c>
      <c r="E2487">
        <v>5845</v>
      </c>
    </row>
    <row r="2488" spans="1:5" ht="16.5">
      <c r="A2488" s="57">
        <v>100020124</v>
      </c>
      <c r="B2488">
        <v>3194</v>
      </c>
      <c r="C2488">
        <v>6893</v>
      </c>
      <c r="D2488">
        <v>3476</v>
      </c>
      <c r="E2488">
        <v>5845</v>
      </c>
    </row>
    <row r="2489" spans="1:5" ht="16.5">
      <c r="A2489" s="57">
        <v>100020125</v>
      </c>
      <c r="B2489">
        <v>6925</v>
      </c>
      <c r="C2489">
        <v>6967</v>
      </c>
      <c r="D2489">
        <v>3596</v>
      </c>
      <c r="E2489">
        <v>5965</v>
      </c>
    </row>
    <row r="2490" spans="1:5" ht="16.5">
      <c r="A2490" s="57">
        <v>100020126</v>
      </c>
      <c r="B2490">
        <v>2538</v>
      </c>
      <c r="C2490">
        <v>6967</v>
      </c>
      <c r="D2490">
        <v>3596</v>
      </c>
      <c r="E2490">
        <v>5965</v>
      </c>
    </row>
    <row r="2491" spans="1:5" ht="16.5">
      <c r="A2491" s="57">
        <v>100020131</v>
      </c>
      <c r="B2491">
        <v>3686</v>
      </c>
      <c r="C2491">
        <v>6899</v>
      </c>
      <c r="D2491">
        <v>4011</v>
      </c>
      <c r="E2491">
        <v>6745</v>
      </c>
    </row>
    <row r="2492" spans="1:5" ht="16.5">
      <c r="A2492" s="57">
        <v>100020132</v>
      </c>
      <c r="B2492">
        <v>2948</v>
      </c>
      <c r="C2492">
        <v>6899</v>
      </c>
      <c r="D2492">
        <v>4011</v>
      </c>
      <c r="E2492">
        <v>6745</v>
      </c>
    </row>
    <row r="2493" spans="1:5" ht="16.5">
      <c r="A2493" s="57">
        <v>100020133</v>
      </c>
      <c r="B2493">
        <v>3686</v>
      </c>
      <c r="C2493">
        <v>6899</v>
      </c>
      <c r="D2493">
        <v>4011</v>
      </c>
      <c r="E2493">
        <v>6745</v>
      </c>
    </row>
    <row r="2494" spans="1:5" ht="16.5">
      <c r="A2494" s="57">
        <v>100020134</v>
      </c>
      <c r="B2494">
        <v>3686</v>
      </c>
      <c r="C2494">
        <v>6899</v>
      </c>
      <c r="D2494">
        <v>4011</v>
      </c>
      <c r="E2494">
        <v>6745</v>
      </c>
    </row>
    <row r="2495" spans="1:5" ht="16.5">
      <c r="A2495" s="57">
        <v>100020135</v>
      </c>
      <c r="B2495">
        <v>7988</v>
      </c>
      <c r="C2495">
        <v>6973</v>
      </c>
      <c r="D2495">
        <v>4149</v>
      </c>
      <c r="E2495">
        <v>6883</v>
      </c>
    </row>
    <row r="2496" spans="1:5" ht="16.5">
      <c r="A2496" s="57">
        <v>100020136</v>
      </c>
      <c r="B2496">
        <v>2928</v>
      </c>
      <c r="C2496">
        <v>6973</v>
      </c>
      <c r="D2496">
        <v>4149</v>
      </c>
      <c r="E2496">
        <v>6883</v>
      </c>
    </row>
    <row r="2497" spans="1:5" ht="16.5">
      <c r="A2497" s="57">
        <v>100020211</v>
      </c>
      <c r="B2497">
        <v>3194</v>
      </c>
      <c r="C2497">
        <v>6904</v>
      </c>
      <c r="D2497">
        <v>3476</v>
      </c>
      <c r="E2497">
        <v>5845</v>
      </c>
    </row>
    <row r="2498" spans="1:5" ht="16.5">
      <c r="A2498" s="57">
        <v>100020212</v>
      </c>
      <c r="B2498">
        <v>2555</v>
      </c>
      <c r="C2498">
        <v>6904</v>
      </c>
      <c r="D2498">
        <v>3476</v>
      </c>
      <c r="E2498">
        <v>5845</v>
      </c>
    </row>
    <row r="2499" spans="1:5" ht="16.5">
      <c r="A2499" s="57">
        <v>100020213</v>
      </c>
      <c r="B2499">
        <v>3194</v>
      </c>
      <c r="C2499">
        <v>6904</v>
      </c>
      <c r="D2499">
        <v>3476</v>
      </c>
      <c r="E2499">
        <v>5845</v>
      </c>
    </row>
    <row r="2500" spans="1:5" ht="16.5">
      <c r="A2500" s="57">
        <v>100020214</v>
      </c>
      <c r="B2500">
        <v>3194</v>
      </c>
      <c r="C2500">
        <v>6904</v>
      </c>
      <c r="D2500">
        <v>3476</v>
      </c>
      <c r="E2500">
        <v>5845</v>
      </c>
    </row>
    <row r="2501" spans="1:5" ht="16.5">
      <c r="A2501" s="57">
        <v>100020215</v>
      </c>
      <c r="B2501">
        <v>6925</v>
      </c>
      <c r="C2501">
        <v>6979</v>
      </c>
      <c r="D2501">
        <v>3596</v>
      </c>
      <c r="E2501">
        <v>5965</v>
      </c>
    </row>
    <row r="2502" spans="1:5" ht="16.5">
      <c r="A2502" s="57">
        <v>100020216</v>
      </c>
      <c r="B2502">
        <v>2538</v>
      </c>
      <c r="C2502">
        <v>6979</v>
      </c>
      <c r="D2502">
        <v>3596</v>
      </c>
      <c r="E2502">
        <v>5965</v>
      </c>
    </row>
    <row r="2503" spans="1:5" ht="16.5">
      <c r="A2503" s="57">
        <v>100020221</v>
      </c>
      <c r="B2503">
        <v>3341</v>
      </c>
      <c r="C2503">
        <v>6910</v>
      </c>
      <c r="D2503">
        <v>3637</v>
      </c>
      <c r="E2503">
        <v>6115</v>
      </c>
    </row>
    <row r="2504" spans="1:5" ht="16.5">
      <c r="A2504" s="57">
        <v>100020222</v>
      </c>
      <c r="B2504">
        <v>2672</v>
      </c>
      <c r="C2504">
        <v>6910</v>
      </c>
      <c r="D2504">
        <v>3637</v>
      </c>
      <c r="E2504">
        <v>6115</v>
      </c>
    </row>
    <row r="2505" spans="1:5" ht="16.5">
      <c r="A2505" s="57">
        <v>100020223</v>
      </c>
      <c r="B2505">
        <v>3341</v>
      </c>
      <c r="C2505">
        <v>6910</v>
      </c>
      <c r="D2505">
        <v>3637</v>
      </c>
      <c r="E2505">
        <v>6115</v>
      </c>
    </row>
    <row r="2506" spans="1:5" ht="16.5">
      <c r="A2506" s="57">
        <v>100020224</v>
      </c>
      <c r="B2506">
        <v>3341</v>
      </c>
      <c r="C2506">
        <v>6910</v>
      </c>
      <c r="D2506">
        <v>3637</v>
      </c>
      <c r="E2506">
        <v>6115</v>
      </c>
    </row>
    <row r="2507" spans="1:5" ht="16.5">
      <c r="A2507" s="57">
        <v>100020225</v>
      </c>
      <c r="B2507">
        <v>7245</v>
      </c>
      <c r="C2507">
        <v>6984</v>
      </c>
      <c r="D2507">
        <v>3763</v>
      </c>
      <c r="E2507">
        <v>6241</v>
      </c>
    </row>
    <row r="2508" spans="1:5" ht="16.5">
      <c r="A2508" s="57">
        <v>100020226</v>
      </c>
      <c r="B2508">
        <v>2655</v>
      </c>
      <c r="C2508">
        <v>6984</v>
      </c>
      <c r="D2508">
        <v>3763</v>
      </c>
      <c r="E2508">
        <v>6241</v>
      </c>
    </row>
    <row r="2509" spans="1:5" ht="16.5">
      <c r="A2509" s="57">
        <v>100020231</v>
      </c>
      <c r="B2509">
        <v>3931</v>
      </c>
      <c r="C2509">
        <v>6916</v>
      </c>
      <c r="D2509">
        <v>4278</v>
      </c>
      <c r="E2509">
        <v>7194</v>
      </c>
    </row>
    <row r="2510" spans="1:5" ht="16.5">
      <c r="A2510" s="57">
        <v>100020232</v>
      </c>
      <c r="B2510">
        <v>3144</v>
      </c>
      <c r="C2510">
        <v>6916</v>
      </c>
      <c r="D2510">
        <v>4278</v>
      </c>
      <c r="E2510">
        <v>7194</v>
      </c>
    </row>
    <row r="2511" spans="1:5" ht="16.5">
      <c r="A2511" s="57">
        <v>100020233</v>
      </c>
      <c r="B2511">
        <v>3931</v>
      </c>
      <c r="C2511">
        <v>6916</v>
      </c>
      <c r="D2511">
        <v>4278</v>
      </c>
      <c r="E2511">
        <v>7194</v>
      </c>
    </row>
    <row r="2512" spans="1:5" ht="16.5">
      <c r="A2512" s="57">
        <v>100020234</v>
      </c>
      <c r="B2512">
        <v>3931</v>
      </c>
      <c r="C2512">
        <v>6916</v>
      </c>
      <c r="D2512">
        <v>4278</v>
      </c>
      <c r="E2512">
        <v>7194</v>
      </c>
    </row>
    <row r="2513" spans="1:5" ht="16.5">
      <c r="A2513" s="57">
        <v>100020235</v>
      </c>
      <c r="B2513">
        <v>8521</v>
      </c>
      <c r="C2513">
        <v>6990</v>
      </c>
      <c r="D2513">
        <v>4426</v>
      </c>
      <c r="E2513">
        <v>7341</v>
      </c>
    </row>
    <row r="2514" spans="1:5" ht="16.5">
      <c r="A2514" s="57">
        <v>100020236</v>
      </c>
      <c r="B2514">
        <v>3123</v>
      </c>
      <c r="C2514">
        <v>6990</v>
      </c>
      <c r="D2514">
        <v>4426</v>
      </c>
      <c r="E2514">
        <v>7341</v>
      </c>
    </row>
    <row r="2515" spans="1:5" ht="16.5">
      <c r="A2515" s="57">
        <v>100020311</v>
      </c>
      <c r="B2515">
        <v>3341</v>
      </c>
      <c r="C2515">
        <v>6921</v>
      </c>
      <c r="D2515">
        <v>3637</v>
      </c>
      <c r="E2515">
        <v>6115</v>
      </c>
    </row>
    <row r="2516" spans="1:5" ht="16.5">
      <c r="A2516" s="57">
        <v>100020312</v>
      </c>
      <c r="B2516">
        <v>2672</v>
      </c>
      <c r="C2516">
        <v>6921</v>
      </c>
      <c r="D2516">
        <v>3637</v>
      </c>
      <c r="E2516">
        <v>6115</v>
      </c>
    </row>
    <row r="2517" spans="1:5" ht="16.5">
      <c r="A2517" s="57">
        <v>100020313</v>
      </c>
      <c r="B2517">
        <v>3341</v>
      </c>
      <c r="C2517">
        <v>6921</v>
      </c>
      <c r="D2517">
        <v>3637</v>
      </c>
      <c r="E2517">
        <v>6115</v>
      </c>
    </row>
    <row r="2518" spans="1:5" ht="16.5">
      <c r="A2518" s="57">
        <v>100020314</v>
      </c>
      <c r="B2518">
        <v>3341</v>
      </c>
      <c r="C2518">
        <v>6921</v>
      </c>
      <c r="D2518">
        <v>3637</v>
      </c>
      <c r="E2518">
        <v>6115</v>
      </c>
    </row>
    <row r="2519" spans="1:5" ht="16.5">
      <c r="A2519" s="57">
        <v>100020315</v>
      </c>
      <c r="B2519">
        <v>7245</v>
      </c>
      <c r="C2519">
        <v>6995</v>
      </c>
      <c r="D2519">
        <v>3763</v>
      </c>
      <c r="E2519">
        <v>6241</v>
      </c>
    </row>
    <row r="2520" spans="1:5" ht="16.5">
      <c r="A2520" s="57">
        <v>100020316</v>
      </c>
      <c r="B2520">
        <v>2655</v>
      </c>
      <c r="C2520">
        <v>6995</v>
      </c>
      <c r="D2520">
        <v>3763</v>
      </c>
      <c r="E2520">
        <v>6241</v>
      </c>
    </row>
    <row r="2521" spans="1:5" ht="16.5">
      <c r="A2521" s="57">
        <v>100020321</v>
      </c>
      <c r="B2521">
        <v>3537</v>
      </c>
      <c r="C2521">
        <v>6927</v>
      </c>
      <c r="D2521">
        <v>3851</v>
      </c>
      <c r="E2521">
        <v>6475</v>
      </c>
    </row>
    <row r="2522" spans="1:5" ht="16.5">
      <c r="A2522" s="57">
        <v>100020322</v>
      </c>
      <c r="B2522">
        <v>2829</v>
      </c>
      <c r="C2522">
        <v>6927</v>
      </c>
      <c r="D2522">
        <v>3851</v>
      </c>
      <c r="E2522">
        <v>6475</v>
      </c>
    </row>
    <row r="2523" spans="1:5" ht="16.5">
      <c r="A2523" s="57">
        <v>100020323</v>
      </c>
      <c r="B2523">
        <v>3537</v>
      </c>
      <c r="C2523">
        <v>6927</v>
      </c>
      <c r="D2523">
        <v>3851</v>
      </c>
      <c r="E2523">
        <v>6475</v>
      </c>
    </row>
    <row r="2524" spans="1:5" ht="16.5">
      <c r="A2524" s="57">
        <v>100020324</v>
      </c>
      <c r="B2524">
        <v>3537</v>
      </c>
      <c r="C2524">
        <v>6927</v>
      </c>
      <c r="D2524">
        <v>3851</v>
      </c>
      <c r="E2524">
        <v>6475</v>
      </c>
    </row>
    <row r="2525" spans="1:5" ht="16.5">
      <c r="A2525" s="57">
        <v>100020325</v>
      </c>
      <c r="B2525">
        <v>7669</v>
      </c>
      <c r="C2525">
        <v>7001</v>
      </c>
      <c r="D2525">
        <v>3984</v>
      </c>
      <c r="E2525">
        <v>6608</v>
      </c>
    </row>
    <row r="2526" spans="1:5" ht="16.5">
      <c r="A2526" s="57">
        <v>100020326</v>
      </c>
      <c r="B2526">
        <v>2811</v>
      </c>
      <c r="C2526">
        <v>7001</v>
      </c>
      <c r="D2526">
        <v>3984</v>
      </c>
      <c r="E2526">
        <v>6608</v>
      </c>
    </row>
    <row r="2527" spans="1:5" ht="16.5">
      <c r="A2527" s="57">
        <v>100020331</v>
      </c>
      <c r="B2527">
        <v>4177</v>
      </c>
      <c r="C2527">
        <v>6932</v>
      </c>
      <c r="D2527">
        <v>4545</v>
      </c>
      <c r="E2527">
        <v>7644</v>
      </c>
    </row>
    <row r="2528" spans="1:5" ht="16.5">
      <c r="A2528" s="57">
        <v>100020332</v>
      </c>
      <c r="B2528">
        <v>3341</v>
      </c>
      <c r="C2528">
        <v>6932</v>
      </c>
      <c r="D2528">
        <v>4545</v>
      </c>
      <c r="E2528">
        <v>7644</v>
      </c>
    </row>
    <row r="2529" spans="1:5" ht="16.5">
      <c r="A2529" s="57">
        <v>100020333</v>
      </c>
      <c r="B2529">
        <v>4177</v>
      </c>
      <c r="C2529">
        <v>6932</v>
      </c>
      <c r="D2529">
        <v>4545</v>
      </c>
      <c r="E2529">
        <v>7644</v>
      </c>
    </row>
    <row r="2530" spans="1:5" ht="16.5">
      <c r="A2530" s="57">
        <v>100020334</v>
      </c>
      <c r="B2530">
        <v>4177</v>
      </c>
      <c r="C2530">
        <v>6932</v>
      </c>
      <c r="D2530">
        <v>4545</v>
      </c>
      <c r="E2530">
        <v>7644</v>
      </c>
    </row>
    <row r="2531" spans="1:5" ht="16.5">
      <c r="A2531" s="57">
        <v>100020335</v>
      </c>
      <c r="B2531">
        <v>9055</v>
      </c>
      <c r="C2531">
        <v>7007</v>
      </c>
      <c r="D2531">
        <v>4704</v>
      </c>
      <c r="E2531">
        <v>7800</v>
      </c>
    </row>
    <row r="2532" spans="1:5" ht="16.5">
      <c r="A2532" s="57">
        <v>100020336</v>
      </c>
      <c r="B2532">
        <v>3319</v>
      </c>
      <c r="C2532">
        <v>7007</v>
      </c>
      <c r="D2532">
        <v>4704</v>
      </c>
      <c r="E2532">
        <v>7800</v>
      </c>
    </row>
    <row r="2533" spans="1:5" ht="16.5">
      <c r="A2533" s="57">
        <v>100020411</v>
      </c>
      <c r="B2533">
        <v>3537</v>
      </c>
      <c r="C2533">
        <v>6938</v>
      </c>
      <c r="D2533">
        <v>3851</v>
      </c>
      <c r="E2533">
        <v>6475</v>
      </c>
    </row>
    <row r="2534" spans="1:5" ht="16.5">
      <c r="A2534" s="57">
        <v>100020412</v>
      </c>
      <c r="B2534">
        <v>2829</v>
      </c>
      <c r="C2534">
        <v>6938</v>
      </c>
      <c r="D2534">
        <v>3851</v>
      </c>
      <c r="E2534">
        <v>6475</v>
      </c>
    </row>
    <row r="2535" spans="1:5" ht="16.5">
      <c r="A2535" s="57">
        <v>100020413</v>
      </c>
      <c r="B2535">
        <v>3537</v>
      </c>
      <c r="C2535">
        <v>6938</v>
      </c>
      <c r="D2535">
        <v>3851</v>
      </c>
      <c r="E2535">
        <v>6475</v>
      </c>
    </row>
    <row r="2536" spans="1:5" ht="16.5">
      <c r="A2536" s="57">
        <v>100020414</v>
      </c>
      <c r="B2536">
        <v>3537</v>
      </c>
      <c r="C2536">
        <v>6938</v>
      </c>
      <c r="D2536">
        <v>3851</v>
      </c>
      <c r="E2536">
        <v>6475</v>
      </c>
    </row>
    <row r="2537" spans="1:5" ht="16.5">
      <c r="A2537" s="57">
        <v>100020415</v>
      </c>
      <c r="B2537">
        <v>7669</v>
      </c>
      <c r="C2537">
        <v>7012</v>
      </c>
      <c r="D2537">
        <v>3984</v>
      </c>
      <c r="E2537">
        <v>6608</v>
      </c>
    </row>
    <row r="2538" spans="1:5" ht="16.5">
      <c r="A2538" s="57">
        <v>100020416</v>
      </c>
      <c r="B2538">
        <v>2811</v>
      </c>
      <c r="C2538">
        <v>7012</v>
      </c>
      <c r="D2538">
        <v>3984</v>
      </c>
      <c r="E2538">
        <v>6608</v>
      </c>
    </row>
    <row r="2539" spans="1:5" ht="16.5">
      <c r="A2539" s="57">
        <v>100020421</v>
      </c>
      <c r="B2539">
        <v>3686</v>
      </c>
      <c r="C2539">
        <v>6944</v>
      </c>
      <c r="D2539">
        <v>4011</v>
      </c>
      <c r="E2539">
        <v>6745</v>
      </c>
    </row>
    <row r="2540" spans="1:5" ht="16.5">
      <c r="A2540" s="57">
        <v>100020422</v>
      </c>
      <c r="B2540">
        <v>2948</v>
      </c>
      <c r="C2540">
        <v>6944</v>
      </c>
      <c r="D2540">
        <v>4011</v>
      </c>
      <c r="E2540">
        <v>6745</v>
      </c>
    </row>
    <row r="2541" spans="1:5" ht="16.5">
      <c r="A2541" s="57">
        <v>100020423</v>
      </c>
      <c r="B2541">
        <v>3686</v>
      </c>
      <c r="C2541">
        <v>6944</v>
      </c>
      <c r="D2541">
        <v>4011</v>
      </c>
      <c r="E2541">
        <v>6745</v>
      </c>
    </row>
    <row r="2542" spans="1:5" ht="16.5">
      <c r="A2542" s="57">
        <v>100020424</v>
      </c>
      <c r="B2542">
        <v>3686</v>
      </c>
      <c r="C2542">
        <v>6944</v>
      </c>
      <c r="D2542">
        <v>4011</v>
      </c>
      <c r="E2542">
        <v>6745</v>
      </c>
    </row>
    <row r="2543" spans="1:5" ht="16.5">
      <c r="A2543" s="57">
        <v>100020425</v>
      </c>
      <c r="B2543">
        <v>7988</v>
      </c>
      <c r="C2543">
        <v>7018</v>
      </c>
      <c r="D2543">
        <v>4149</v>
      </c>
      <c r="E2543">
        <v>6883</v>
      </c>
    </row>
    <row r="2544" spans="1:5" ht="16.5">
      <c r="A2544" s="57">
        <v>100020426</v>
      </c>
      <c r="B2544">
        <v>2928</v>
      </c>
      <c r="C2544">
        <v>7018</v>
      </c>
      <c r="D2544">
        <v>4149</v>
      </c>
      <c r="E2544">
        <v>6883</v>
      </c>
    </row>
    <row r="2545" spans="1:5" ht="16.5">
      <c r="A2545" s="57">
        <v>100020431</v>
      </c>
      <c r="B2545">
        <v>4422</v>
      </c>
      <c r="C2545">
        <v>6949</v>
      </c>
      <c r="D2545">
        <v>4813</v>
      </c>
      <c r="E2545">
        <v>8093</v>
      </c>
    </row>
    <row r="2546" spans="1:5" ht="16.5">
      <c r="A2546" s="57">
        <v>100020432</v>
      </c>
      <c r="B2546">
        <v>3537</v>
      </c>
      <c r="C2546">
        <v>6949</v>
      </c>
      <c r="D2546">
        <v>4813</v>
      </c>
      <c r="E2546">
        <v>8093</v>
      </c>
    </row>
    <row r="2547" spans="1:5" ht="16.5">
      <c r="A2547" s="57">
        <v>100020433</v>
      </c>
      <c r="B2547">
        <v>4422</v>
      </c>
      <c r="C2547">
        <v>6949</v>
      </c>
      <c r="D2547">
        <v>4813</v>
      </c>
      <c r="E2547">
        <v>8093</v>
      </c>
    </row>
    <row r="2548" spans="1:5" ht="16.5">
      <c r="A2548" s="57">
        <v>100020434</v>
      </c>
      <c r="B2548">
        <v>4422</v>
      </c>
      <c r="C2548">
        <v>6949</v>
      </c>
      <c r="D2548">
        <v>4813</v>
      </c>
      <c r="E2548">
        <v>8093</v>
      </c>
    </row>
    <row r="2549" spans="1:5" ht="16.5">
      <c r="A2549" s="57">
        <v>100020435</v>
      </c>
      <c r="B2549">
        <v>9588</v>
      </c>
      <c r="C2549">
        <v>7023</v>
      </c>
      <c r="D2549">
        <v>4979</v>
      </c>
      <c r="E2549">
        <v>8260</v>
      </c>
    </row>
    <row r="2550" spans="1:5" ht="16.5">
      <c r="A2550" s="57">
        <v>100020436</v>
      </c>
      <c r="B2550">
        <v>3515</v>
      </c>
      <c r="C2550">
        <v>7023</v>
      </c>
      <c r="D2550">
        <v>4979</v>
      </c>
      <c r="E2550">
        <v>8260</v>
      </c>
    </row>
    <row r="2551" spans="1:5" ht="16.5">
      <c r="A2551" s="57">
        <v>100020511</v>
      </c>
      <c r="B2551">
        <v>3686</v>
      </c>
      <c r="C2551">
        <v>6955</v>
      </c>
      <c r="D2551">
        <v>4011</v>
      </c>
      <c r="E2551">
        <v>6745</v>
      </c>
    </row>
    <row r="2552" spans="1:5" ht="16.5">
      <c r="A2552" s="57">
        <v>100020512</v>
      </c>
      <c r="B2552">
        <v>2948</v>
      </c>
      <c r="C2552">
        <v>6955</v>
      </c>
      <c r="D2552">
        <v>4011</v>
      </c>
      <c r="E2552">
        <v>6745</v>
      </c>
    </row>
    <row r="2553" spans="1:5" ht="16.5">
      <c r="A2553" s="57">
        <v>100020513</v>
      </c>
      <c r="B2553">
        <v>3686</v>
      </c>
      <c r="C2553">
        <v>6955</v>
      </c>
      <c r="D2553">
        <v>4011</v>
      </c>
      <c r="E2553">
        <v>6745</v>
      </c>
    </row>
    <row r="2554" spans="1:5" ht="16.5">
      <c r="A2554" s="57">
        <v>100020514</v>
      </c>
      <c r="B2554">
        <v>3686</v>
      </c>
      <c r="C2554">
        <v>6955</v>
      </c>
      <c r="D2554">
        <v>4011</v>
      </c>
      <c r="E2554">
        <v>6745</v>
      </c>
    </row>
    <row r="2555" spans="1:5" ht="16.5">
      <c r="A2555" s="57">
        <v>100020515</v>
      </c>
      <c r="B2555">
        <v>7988</v>
      </c>
      <c r="C2555">
        <v>7029</v>
      </c>
      <c r="D2555">
        <v>4149</v>
      </c>
      <c r="E2555">
        <v>6883</v>
      </c>
    </row>
    <row r="2556" spans="1:5" ht="16.5">
      <c r="A2556" s="57">
        <v>100020516</v>
      </c>
      <c r="B2556">
        <v>2928</v>
      </c>
      <c r="C2556">
        <v>7029</v>
      </c>
      <c r="D2556">
        <v>4149</v>
      </c>
      <c r="E2556">
        <v>6883</v>
      </c>
    </row>
    <row r="2557" spans="1:5" ht="16.5">
      <c r="A2557" s="57">
        <v>100020521</v>
      </c>
      <c r="B2557">
        <v>3931</v>
      </c>
      <c r="C2557">
        <v>6960</v>
      </c>
      <c r="D2557">
        <v>4278</v>
      </c>
      <c r="E2557">
        <v>7194</v>
      </c>
    </row>
    <row r="2558" spans="1:5" ht="16.5">
      <c r="A2558" s="57">
        <v>100020522</v>
      </c>
      <c r="B2558">
        <v>3144</v>
      </c>
      <c r="C2558">
        <v>6960</v>
      </c>
      <c r="D2558">
        <v>4278</v>
      </c>
      <c r="E2558">
        <v>7194</v>
      </c>
    </row>
    <row r="2559" spans="1:5" ht="16.5">
      <c r="A2559" s="57">
        <v>100020523</v>
      </c>
      <c r="B2559">
        <v>3931</v>
      </c>
      <c r="C2559">
        <v>6960</v>
      </c>
      <c r="D2559">
        <v>4278</v>
      </c>
      <c r="E2559">
        <v>7194</v>
      </c>
    </row>
    <row r="2560" spans="1:5" ht="16.5">
      <c r="A2560" s="57">
        <v>100020524</v>
      </c>
      <c r="B2560">
        <v>3931</v>
      </c>
      <c r="C2560">
        <v>6960</v>
      </c>
      <c r="D2560">
        <v>4278</v>
      </c>
      <c r="E2560">
        <v>7194</v>
      </c>
    </row>
    <row r="2561" spans="1:5" ht="16.5">
      <c r="A2561" s="57">
        <v>100020525</v>
      </c>
      <c r="B2561">
        <v>8521</v>
      </c>
      <c r="C2561">
        <v>7035</v>
      </c>
      <c r="D2561">
        <v>4426</v>
      </c>
      <c r="E2561">
        <v>7341</v>
      </c>
    </row>
    <row r="2562" spans="1:5" ht="16.5">
      <c r="A2562" s="57">
        <v>100020526</v>
      </c>
      <c r="B2562">
        <v>3123</v>
      </c>
      <c r="C2562">
        <v>7035</v>
      </c>
      <c r="D2562">
        <v>4426</v>
      </c>
      <c r="E2562">
        <v>7341</v>
      </c>
    </row>
    <row r="2563" spans="1:5" ht="16.5">
      <c r="A2563" s="57">
        <v>100020531</v>
      </c>
      <c r="B2563">
        <v>4571</v>
      </c>
      <c r="C2563">
        <v>6966</v>
      </c>
      <c r="D2563">
        <v>4974</v>
      </c>
      <c r="E2563">
        <v>8363</v>
      </c>
    </row>
    <row r="2564" spans="1:5" ht="16.5">
      <c r="A2564" s="57">
        <v>100020532</v>
      </c>
      <c r="B2564">
        <v>3656</v>
      </c>
      <c r="C2564">
        <v>6966</v>
      </c>
      <c r="D2564">
        <v>4974</v>
      </c>
      <c r="E2564">
        <v>8363</v>
      </c>
    </row>
    <row r="2565" spans="1:5" ht="16.5">
      <c r="A2565" s="57">
        <v>100020533</v>
      </c>
      <c r="B2565">
        <v>4571</v>
      </c>
      <c r="C2565">
        <v>6966</v>
      </c>
      <c r="D2565">
        <v>4974</v>
      </c>
      <c r="E2565">
        <v>8363</v>
      </c>
    </row>
    <row r="2566" spans="1:5" ht="16.5">
      <c r="A2566" s="57">
        <v>100020534</v>
      </c>
      <c r="B2566">
        <v>4571</v>
      </c>
      <c r="C2566">
        <v>6966</v>
      </c>
      <c r="D2566">
        <v>4974</v>
      </c>
      <c r="E2566">
        <v>8363</v>
      </c>
    </row>
    <row r="2567" spans="1:5" ht="16.5">
      <c r="A2567" s="57">
        <v>100020535</v>
      </c>
      <c r="B2567">
        <v>9907</v>
      </c>
      <c r="C2567">
        <v>7040</v>
      </c>
      <c r="D2567">
        <v>5146</v>
      </c>
      <c r="E2567">
        <v>8535</v>
      </c>
    </row>
    <row r="2568" spans="1:5" ht="16.5">
      <c r="A2568" s="57">
        <v>100020536</v>
      </c>
      <c r="B2568">
        <v>3631</v>
      </c>
      <c r="C2568">
        <v>7040</v>
      </c>
      <c r="D2568">
        <v>5146</v>
      </c>
      <c r="E2568">
        <v>8535</v>
      </c>
    </row>
    <row r="2569" spans="1:5" ht="16.5">
      <c r="A2569" s="57">
        <v>100020611</v>
      </c>
      <c r="B2569">
        <v>3931</v>
      </c>
      <c r="C2569">
        <v>6972</v>
      </c>
      <c r="D2569">
        <v>4278</v>
      </c>
      <c r="E2569">
        <v>7194</v>
      </c>
    </row>
    <row r="2570" spans="1:5" ht="16.5">
      <c r="A2570" s="57">
        <v>100020612</v>
      </c>
      <c r="B2570">
        <v>3144</v>
      </c>
      <c r="C2570">
        <v>6972</v>
      </c>
      <c r="D2570">
        <v>4278</v>
      </c>
      <c r="E2570">
        <v>7194</v>
      </c>
    </row>
    <row r="2571" spans="1:5" ht="16.5">
      <c r="A2571" s="57">
        <v>100020613</v>
      </c>
      <c r="B2571">
        <v>3931</v>
      </c>
      <c r="C2571">
        <v>6972</v>
      </c>
      <c r="D2571">
        <v>4278</v>
      </c>
      <c r="E2571">
        <v>7194</v>
      </c>
    </row>
    <row r="2572" spans="1:5" ht="16.5">
      <c r="A2572" s="57">
        <v>100020614</v>
      </c>
      <c r="B2572">
        <v>3931</v>
      </c>
      <c r="C2572">
        <v>6972</v>
      </c>
      <c r="D2572">
        <v>4278</v>
      </c>
      <c r="E2572">
        <v>7194</v>
      </c>
    </row>
    <row r="2573" spans="1:5" ht="16.5">
      <c r="A2573" s="57">
        <v>100020615</v>
      </c>
      <c r="B2573">
        <v>8521</v>
      </c>
      <c r="C2573">
        <v>7046</v>
      </c>
      <c r="D2573">
        <v>4426</v>
      </c>
      <c r="E2573">
        <v>7341</v>
      </c>
    </row>
    <row r="2574" spans="1:5" ht="16.5">
      <c r="A2574" s="57">
        <v>100020616</v>
      </c>
      <c r="B2574">
        <v>3123</v>
      </c>
      <c r="C2574">
        <v>7046</v>
      </c>
      <c r="D2574">
        <v>4426</v>
      </c>
      <c r="E2574">
        <v>7341</v>
      </c>
    </row>
    <row r="2575" spans="1:5" ht="16.5">
      <c r="A2575" s="57">
        <v>100020621</v>
      </c>
      <c r="B2575">
        <v>4177</v>
      </c>
      <c r="C2575">
        <v>6977</v>
      </c>
      <c r="D2575">
        <v>4545</v>
      </c>
      <c r="E2575">
        <v>7644</v>
      </c>
    </row>
    <row r="2576" spans="1:5" ht="16.5">
      <c r="A2576" s="57">
        <v>100020622</v>
      </c>
      <c r="B2576">
        <v>3341</v>
      </c>
      <c r="C2576">
        <v>6977</v>
      </c>
      <c r="D2576">
        <v>4545</v>
      </c>
      <c r="E2576">
        <v>7644</v>
      </c>
    </row>
    <row r="2577" spans="1:5" ht="16.5">
      <c r="A2577" s="57">
        <v>100020623</v>
      </c>
      <c r="B2577">
        <v>4177</v>
      </c>
      <c r="C2577">
        <v>6977</v>
      </c>
      <c r="D2577">
        <v>4545</v>
      </c>
      <c r="E2577">
        <v>7644</v>
      </c>
    </row>
    <row r="2578" spans="1:5" ht="16.5">
      <c r="A2578" s="57">
        <v>100020624</v>
      </c>
      <c r="B2578">
        <v>4177</v>
      </c>
      <c r="C2578">
        <v>6977</v>
      </c>
      <c r="D2578">
        <v>4545</v>
      </c>
      <c r="E2578">
        <v>7644</v>
      </c>
    </row>
    <row r="2579" spans="1:5" ht="16.5">
      <c r="A2579" s="57">
        <v>100020625</v>
      </c>
      <c r="B2579">
        <v>9055</v>
      </c>
      <c r="C2579">
        <v>7051</v>
      </c>
      <c r="D2579">
        <v>4704</v>
      </c>
      <c r="E2579">
        <v>7800</v>
      </c>
    </row>
    <row r="2580" spans="1:5" ht="16.5">
      <c r="A2580" s="57">
        <v>100020626</v>
      </c>
      <c r="B2580">
        <v>3319</v>
      </c>
      <c r="C2580">
        <v>7051</v>
      </c>
      <c r="D2580">
        <v>4704</v>
      </c>
      <c r="E2580">
        <v>7800</v>
      </c>
    </row>
    <row r="2581" spans="1:5" ht="16.5">
      <c r="A2581" s="57">
        <v>100020631</v>
      </c>
      <c r="B2581">
        <v>4422</v>
      </c>
      <c r="C2581">
        <v>6983</v>
      </c>
      <c r="D2581">
        <v>4813</v>
      </c>
      <c r="E2581">
        <v>8093</v>
      </c>
    </row>
    <row r="2582" spans="1:5" ht="16.5">
      <c r="A2582" s="57">
        <v>100020632</v>
      </c>
      <c r="B2582">
        <v>3537</v>
      </c>
      <c r="C2582">
        <v>6983</v>
      </c>
      <c r="D2582">
        <v>4813</v>
      </c>
      <c r="E2582">
        <v>8093</v>
      </c>
    </row>
    <row r="2583" spans="1:5" ht="16.5">
      <c r="A2583" s="57">
        <v>100020633</v>
      </c>
      <c r="B2583">
        <v>4422</v>
      </c>
      <c r="C2583">
        <v>6983</v>
      </c>
      <c r="D2583">
        <v>4813</v>
      </c>
      <c r="E2583">
        <v>8093</v>
      </c>
    </row>
    <row r="2584" spans="1:5" ht="16.5">
      <c r="A2584" s="57">
        <v>100020634</v>
      </c>
      <c r="B2584">
        <v>4422</v>
      </c>
      <c r="C2584">
        <v>6983</v>
      </c>
      <c r="D2584">
        <v>4813</v>
      </c>
      <c r="E2584">
        <v>8093</v>
      </c>
    </row>
    <row r="2585" spans="1:5" ht="16.5">
      <c r="A2585" s="57">
        <v>100020635</v>
      </c>
      <c r="B2585">
        <v>9588</v>
      </c>
      <c r="C2585">
        <v>7057</v>
      </c>
      <c r="D2585">
        <v>4979</v>
      </c>
      <c r="E2585">
        <v>8260</v>
      </c>
    </row>
    <row r="2586" spans="1:5" ht="16.5">
      <c r="A2586" s="57">
        <v>100020636</v>
      </c>
      <c r="B2586">
        <v>3515</v>
      </c>
      <c r="C2586">
        <v>7057</v>
      </c>
      <c r="D2586">
        <v>4979</v>
      </c>
      <c r="E2586">
        <v>8260</v>
      </c>
    </row>
    <row r="2587" spans="1:5" ht="16.5">
      <c r="A2587" s="57">
        <v>100020711</v>
      </c>
      <c r="B2587">
        <v>4177</v>
      </c>
      <c r="C2587">
        <v>6988</v>
      </c>
      <c r="D2587">
        <v>4545</v>
      </c>
      <c r="E2587">
        <v>7644</v>
      </c>
    </row>
    <row r="2588" spans="1:5" ht="16.5">
      <c r="A2588" s="57">
        <v>100020712</v>
      </c>
      <c r="B2588">
        <v>3341</v>
      </c>
      <c r="C2588">
        <v>6988</v>
      </c>
      <c r="D2588">
        <v>4545</v>
      </c>
      <c r="E2588">
        <v>7644</v>
      </c>
    </row>
    <row r="2589" spans="1:5" ht="16.5">
      <c r="A2589" s="57">
        <v>100020713</v>
      </c>
      <c r="B2589">
        <v>4177</v>
      </c>
      <c r="C2589">
        <v>6988</v>
      </c>
      <c r="D2589">
        <v>4545</v>
      </c>
      <c r="E2589">
        <v>7644</v>
      </c>
    </row>
    <row r="2590" spans="1:5" ht="16.5">
      <c r="A2590" s="57">
        <v>100020714</v>
      </c>
      <c r="B2590">
        <v>4177</v>
      </c>
      <c r="C2590">
        <v>6988</v>
      </c>
      <c r="D2590">
        <v>4545</v>
      </c>
      <c r="E2590">
        <v>7644</v>
      </c>
    </row>
    <row r="2591" spans="1:5" ht="16.5">
      <c r="A2591" s="57">
        <v>100020715</v>
      </c>
      <c r="B2591">
        <v>9055</v>
      </c>
      <c r="C2591">
        <v>7063</v>
      </c>
      <c r="D2591">
        <v>4704</v>
      </c>
      <c r="E2591">
        <v>7800</v>
      </c>
    </row>
    <row r="2592" spans="1:5" ht="16.5">
      <c r="A2592" s="57">
        <v>100020716</v>
      </c>
      <c r="B2592">
        <v>3319</v>
      </c>
      <c r="C2592">
        <v>7063</v>
      </c>
      <c r="D2592">
        <v>4704</v>
      </c>
      <c r="E2592">
        <v>7800</v>
      </c>
    </row>
    <row r="2593" spans="1:5" ht="16.5">
      <c r="A2593" s="57">
        <v>100020721</v>
      </c>
      <c r="B2593">
        <v>4422</v>
      </c>
      <c r="C2593">
        <v>6994</v>
      </c>
      <c r="D2593">
        <v>4813</v>
      </c>
      <c r="E2593">
        <v>8093</v>
      </c>
    </row>
    <row r="2594" spans="1:5" ht="16.5">
      <c r="A2594" s="57">
        <v>100020722</v>
      </c>
      <c r="B2594">
        <v>3537</v>
      </c>
      <c r="C2594">
        <v>6994</v>
      </c>
      <c r="D2594">
        <v>4813</v>
      </c>
      <c r="E2594">
        <v>8093</v>
      </c>
    </row>
    <row r="2595" spans="1:5" ht="16.5">
      <c r="A2595" s="57">
        <v>100020723</v>
      </c>
      <c r="B2595">
        <v>4422</v>
      </c>
      <c r="C2595">
        <v>6994</v>
      </c>
      <c r="D2595">
        <v>4813</v>
      </c>
      <c r="E2595">
        <v>8093</v>
      </c>
    </row>
    <row r="2596" spans="1:5" ht="16.5">
      <c r="A2596" s="57">
        <v>100020724</v>
      </c>
      <c r="B2596">
        <v>4422</v>
      </c>
      <c r="C2596">
        <v>6994</v>
      </c>
      <c r="D2596">
        <v>4813</v>
      </c>
      <c r="E2596">
        <v>8093</v>
      </c>
    </row>
    <row r="2597" spans="1:5" ht="16.5">
      <c r="A2597" s="57">
        <v>100020725</v>
      </c>
      <c r="B2597">
        <v>9588</v>
      </c>
      <c r="C2597">
        <v>7068</v>
      </c>
      <c r="D2597">
        <v>4979</v>
      </c>
      <c r="E2597">
        <v>8260</v>
      </c>
    </row>
    <row r="2598" spans="1:5" ht="16.5">
      <c r="A2598" s="57">
        <v>100020726</v>
      </c>
      <c r="B2598">
        <v>3515</v>
      </c>
      <c r="C2598">
        <v>7068</v>
      </c>
      <c r="D2598">
        <v>4979</v>
      </c>
      <c r="E2598">
        <v>8260</v>
      </c>
    </row>
    <row r="2599" spans="1:5" ht="16.5">
      <c r="A2599" s="57">
        <v>100020731</v>
      </c>
      <c r="B2599">
        <v>4669</v>
      </c>
      <c r="C2599">
        <v>7000</v>
      </c>
      <c r="D2599">
        <v>5080</v>
      </c>
      <c r="E2599">
        <v>8542</v>
      </c>
    </row>
    <row r="2600" spans="1:5" ht="16.5">
      <c r="A2600" s="57">
        <v>100020732</v>
      </c>
      <c r="B2600">
        <v>3735</v>
      </c>
      <c r="C2600">
        <v>7000</v>
      </c>
      <c r="D2600">
        <v>5080</v>
      </c>
      <c r="E2600">
        <v>8542</v>
      </c>
    </row>
    <row r="2601" spans="1:5" ht="16.5">
      <c r="A2601" s="57">
        <v>100020733</v>
      </c>
      <c r="B2601">
        <v>4669</v>
      </c>
      <c r="C2601">
        <v>7000</v>
      </c>
      <c r="D2601">
        <v>5080</v>
      </c>
      <c r="E2601">
        <v>8542</v>
      </c>
    </row>
    <row r="2602" spans="1:5" ht="16.5">
      <c r="A2602" s="57">
        <v>100020734</v>
      </c>
      <c r="B2602">
        <v>4669</v>
      </c>
      <c r="C2602">
        <v>7000</v>
      </c>
      <c r="D2602">
        <v>5080</v>
      </c>
      <c r="E2602">
        <v>8542</v>
      </c>
    </row>
    <row r="2603" spans="1:5" ht="16.5">
      <c r="A2603" s="57">
        <v>100020735</v>
      </c>
      <c r="B2603">
        <v>10122</v>
      </c>
      <c r="C2603">
        <v>7074</v>
      </c>
      <c r="D2603">
        <v>5257</v>
      </c>
      <c r="E2603">
        <v>8719</v>
      </c>
    </row>
    <row r="2604" spans="1:5" ht="16.5">
      <c r="A2604" s="57">
        <v>100020736</v>
      </c>
      <c r="B2604">
        <v>3711</v>
      </c>
      <c r="C2604">
        <v>7074</v>
      </c>
      <c r="D2604">
        <v>5257</v>
      </c>
      <c r="E2604">
        <v>8719</v>
      </c>
    </row>
    <row r="2605" spans="1:5" ht="16.5">
      <c r="A2605" s="57">
        <v>100020811</v>
      </c>
      <c r="B2605">
        <v>4422</v>
      </c>
      <c r="C2605">
        <v>7005</v>
      </c>
      <c r="D2605">
        <v>4813</v>
      </c>
      <c r="E2605">
        <v>8093</v>
      </c>
    </row>
    <row r="2606" spans="1:5" ht="16.5">
      <c r="A2606" s="57">
        <v>100020812</v>
      </c>
      <c r="B2606">
        <v>3537</v>
      </c>
      <c r="C2606">
        <v>7005</v>
      </c>
      <c r="D2606">
        <v>4813</v>
      </c>
      <c r="E2606">
        <v>8093</v>
      </c>
    </row>
    <row r="2607" spans="1:5" ht="16.5">
      <c r="A2607" s="57">
        <v>100020813</v>
      </c>
      <c r="B2607">
        <v>4422</v>
      </c>
      <c r="C2607">
        <v>7005</v>
      </c>
      <c r="D2607">
        <v>4813</v>
      </c>
      <c r="E2607">
        <v>8093</v>
      </c>
    </row>
    <row r="2608" spans="1:5" ht="16.5">
      <c r="A2608" s="57">
        <v>100020814</v>
      </c>
      <c r="B2608">
        <v>4422</v>
      </c>
      <c r="C2608">
        <v>7005</v>
      </c>
      <c r="D2608">
        <v>4813</v>
      </c>
      <c r="E2608">
        <v>8093</v>
      </c>
    </row>
    <row r="2609" spans="1:5" ht="16.5">
      <c r="A2609" s="57">
        <v>100020815</v>
      </c>
      <c r="B2609">
        <v>9588</v>
      </c>
      <c r="C2609">
        <v>7079</v>
      </c>
      <c r="D2609">
        <v>4979</v>
      </c>
      <c r="E2609">
        <v>8260</v>
      </c>
    </row>
    <row r="2610" spans="1:5" ht="16.5">
      <c r="A2610" s="57">
        <v>100020816</v>
      </c>
      <c r="B2610">
        <v>3515</v>
      </c>
      <c r="C2610">
        <v>7079</v>
      </c>
      <c r="D2610">
        <v>4979</v>
      </c>
      <c r="E2610">
        <v>8260</v>
      </c>
    </row>
    <row r="2611" spans="1:5" ht="16.5">
      <c r="A2611" s="57">
        <v>100020821</v>
      </c>
      <c r="B2611">
        <v>4571</v>
      </c>
      <c r="C2611">
        <v>7011</v>
      </c>
      <c r="D2611">
        <v>4974</v>
      </c>
      <c r="E2611">
        <v>8363</v>
      </c>
    </row>
    <row r="2612" spans="1:5" ht="16.5">
      <c r="A2612" s="57">
        <v>100020822</v>
      </c>
      <c r="B2612">
        <v>3656</v>
      </c>
      <c r="C2612">
        <v>7011</v>
      </c>
      <c r="D2612">
        <v>4974</v>
      </c>
      <c r="E2612">
        <v>8363</v>
      </c>
    </row>
    <row r="2613" spans="1:5" ht="16.5">
      <c r="A2613" s="57">
        <v>100020823</v>
      </c>
      <c r="B2613">
        <v>4571</v>
      </c>
      <c r="C2613">
        <v>7011</v>
      </c>
      <c r="D2613">
        <v>4974</v>
      </c>
      <c r="E2613">
        <v>8363</v>
      </c>
    </row>
    <row r="2614" spans="1:5" ht="16.5">
      <c r="A2614" s="57">
        <v>100020824</v>
      </c>
      <c r="B2614">
        <v>4571</v>
      </c>
      <c r="C2614">
        <v>7011</v>
      </c>
      <c r="D2614">
        <v>4974</v>
      </c>
      <c r="E2614">
        <v>8363</v>
      </c>
    </row>
    <row r="2615" spans="1:5" ht="16.5">
      <c r="A2615" s="57">
        <v>100020825</v>
      </c>
      <c r="B2615">
        <v>9907</v>
      </c>
      <c r="C2615">
        <v>7085</v>
      </c>
      <c r="D2615">
        <v>5146</v>
      </c>
      <c r="E2615">
        <v>8535</v>
      </c>
    </row>
    <row r="2616" spans="1:5" ht="16.5">
      <c r="A2616" s="57">
        <v>100020826</v>
      </c>
      <c r="B2616">
        <v>3631</v>
      </c>
      <c r="C2616">
        <v>7085</v>
      </c>
      <c r="D2616">
        <v>5146</v>
      </c>
      <c r="E2616">
        <v>8535</v>
      </c>
    </row>
    <row r="2617" spans="1:5" ht="16.5">
      <c r="A2617" s="57">
        <v>100020831</v>
      </c>
      <c r="B2617">
        <v>4915</v>
      </c>
      <c r="C2617">
        <v>7022</v>
      </c>
      <c r="D2617">
        <v>5349</v>
      </c>
      <c r="E2617">
        <v>8993</v>
      </c>
    </row>
    <row r="2618" spans="1:5" ht="16.5">
      <c r="A2618" s="57">
        <v>100020832</v>
      </c>
      <c r="B2618">
        <v>3931</v>
      </c>
      <c r="C2618">
        <v>7022</v>
      </c>
      <c r="D2618">
        <v>5349</v>
      </c>
      <c r="E2618">
        <v>8993</v>
      </c>
    </row>
    <row r="2619" spans="1:5" ht="16.5">
      <c r="A2619" s="57">
        <v>100020833</v>
      </c>
      <c r="B2619">
        <v>4915</v>
      </c>
      <c r="C2619">
        <v>7022</v>
      </c>
      <c r="D2619">
        <v>5349</v>
      </c>
      <c r="E2619">
        <v>8993</v>
      </c>
    </row>
    <row r="2620" spans="1:5" ht="16.5">
      <c r="A2620" s="57">
        <v>100020834</v>
      </c>
      <c r="B2620">
        <v>4915</v>
      </c>
      <c r="C2620">
        <v>7022</v>
      </c>
      <c r="D2620">
        <v>5349</v>
      </c>
      <c r="E2620">
        <v>8993</v>
      </c>
    </row>
    <row r="2621" spans="1:5" ht="16.5">
      <c r="A2621" s="57">
        <v>100020835</v>
      </c>
      <c r="B2621">
        <v>10655</v>
      </c>
      <c r="C2621">
        <v>7105</v>
      </c>
      <c r="D2621">
        <v>5534</v>
      </c>
      <c r="E2621">
        <v>9178</v>
      </c>
    </row>
    <row r="2622" spans="1:5" ht="16.5">
      <c r="A2622" s="57">
        <v>100020836</v>
      </c>
      <c r="B2622">
        <v>3906</v>
      </c>
      <c r="C2622">
        <v>7105</v>
      </c>
      <c r="D2622">
        <v>5534</v>
      </c>
      <c r="E2622">
        <v>9178</v>
      </c>
    </row>
    <row r="2623" spans="1:5" ht="16.5">
      <c r="A2623" s="57">
        <v>100021111</v>
      </c>
      <c r="B2623">
        <v>4554</v>
      </c>
      <c r="C2623">
        <v>7159</v>
      </c>
      <c r="D2623">
        <v>4977</v>
      </c>
      <c r="E2623">
        <v>7306</v>
      </c>
    </row>
    <row r="2624" spans="1:5" ht="16.5">
      <c r="A2624" s="57">
        <v>100021112</v>
      </c>
      <c r="B2624">
        <v>3642</v>
      </c>
      <c r="C2624">
        <v>7159</v>
      </c>
      <c r="D2624">
        <v>4977</v>
      </c>
      <c r="E2624">
        <v>7306</v>
      </c>
    </row>
    <row r="2625" spans="1:5" ht="16.5">
      <c r="A2625" s="57">
        <v>100021113</v>
      </c>
      <c r="B2625">
        <v>4554</v>
      </c>
      <c r="C2625">
        <v>7159</v>
      </c>
      <c r="D2625">
        <v>4977</v>
      </c>
      <c r="E2625">
        <v>7306</v>
      </c>
    </row>
    <row r="2626" spans="1:5" ht="16.5">
      <c r="A2626" s="57">
        <v>100021114</v>
      </c>
      <c r="B2626">
        <v>4554</v>
      </c>
      <c r="C2626">
        <v>7159</v>
      </c>
      <c r="D2626">
        <v>4977</v>
      </c>
      <c r="E2626">
        <v>7306</v>
      </c>
    </row>
    <row r="2627" spans="1:5" ht="16.5">
      <c r="A2627" s="57">
        <v>100021115</v>
      </c>
      <c r="B2627">
        <v>8925</v>
      </c>
      <c r="C2627">
        <v>7242</v>
      </c>
      <c r="D2627">
        <v>5184</v>
      </c>
      <c r="E2627">
        <v>7512</v>
      </c>
    </row>
    <row r="2628" spans="1:5" ht="16.5">
      <c r="A2628" s="57">
        <v>100021116</v>
      </c>
      <c r="B2628">
        <v>3271</v>
      </c>
      <c r="C2628">
        <v>7242</v>
      </c>
      <c r="D2628">
        <v>5184</v>
      </c>
      <c r="E2628">
        <v>7512</v>
      </c>
    </row>
    <row r="2629" spans="1:5" ht="16.5">
      <c r="A2629" s="57">
        <v>100021121</v>
      </c>
      <c r="B2629">
        <v>4698</v>
      </c>
      <c r="C2629">
        <v>7296</v>
      </c>
      <c r="D2629">
        <v>5135</v>
      </c>
      <c r="E2629">
        <v>7539</v>
      </c>
    </row>
    <row r="2630" spans="1:5" ht="16.5">
      <c r="A2630" s="57">
        <v>100021122</v>
      </c>
      <c r="B2630">
        <v>3757</v>
      </c>
      <c r="C2630">
        <v>7296</v>
      </c>
      <c r="D2630">
        <v>5135</v>
      </c>
      <c r="E2630">
        <v>7539</v>
      </c>
    </row>
    <row r="2631" spans="1:5" ht="16.5">
      <c r="A2631" s="57">
        <v>100021123</v>
      </c>
      <c r="B2631">
        <v>4698</v>
      </c>
      <c r="C2631">
        <v>7296</v>
      </c>
      <c r="D2631">
        <v>5135</v>
      </c>
      <c r="E2631">
        <v>7539</v>
      </c>
    </row>
    <row r="2632" spans="1:5" ht="16.5">
      <c r="A2632" s="57">
        <v>100021124</v>
      </c>
      <c r="B2632">
        <v>4698</v>
      </c>
      <c r="C2632">
        <v>7296</v>
      </c>
      <c r="D2632">
        <v>5135</v>
      </c>
      <c r="E2632">
        <v>7539</v>
      </c>
    </row>
    <row r="2633" spans="1:5" ht="16.5">
      <c r="A2633" s="57">
        <v>100021125</v>
      </c>
      <c r="B2633">
        <v>9210</v>
      </c>
      <c r="C2633">
        <v>7379</v>
      </c>
      <c r="D2633">
        <v>5348</v>
      </c>
      <c r="E2633">
        <v>7751</v>
      </c>
    </row>
    <row r="2634" spans="1:5" ht="16.5">
      <c r="A2634" s="57">
        <v>100021126</v>
      </c>
      <c r="B2634">
        <v>3376</v>
      </c>
      <c r="C2634">
        <v>7379</v>
      </c>
      <c r="D2634">
        <v>5348</v>
      </c>
      <c r="E2634">
        <v>7751</v>
      </c>
    </row>
    <row r="2635" spans="1:5" ht="16.5">
      <c r="A2635" s="57">
        <v>100021131</v>
      </c>
      <c r="B2635">
        <v>5422</v>
      </c>
      <c r="C2635">
        <v>7434</v>
      </c>
      <c r="D2635">
        <v>5926</v>
      </c>
      <c r="E2635">
        <v>8698</v>
      </c>
    </row>
    <row r="2636" spans="1:5" ht="16.5">
      <c r="A2636" s="57">
        <v>100021132</v>
      </c>
      <c r="B2636">
        <v>4337</v>
      </c>
      <c r="C2636">
        <v>7434</v>
      </c>
      <c r="D2636">
        <v>5926</v>
      </c>
      <c r="E2636">
        <v>8698</v>
      </c>
    </row>
    <row r="2637" spans="1:5" ht="16.5">
      <c r="A2637" s="57">
        <v>100021133</v>
      </c>
      <c r="B2637">
        <v>5422</v>
      </c>
      <c r="C2637">
        <v>7434</v>
      </c>
      <c r="D2637">
        <v>5926</v>
      </c>
      <c r="E2637">
        <v>8698</v>
      </c>
    </row>
    <row r="2638" spans="1:5" ht="16.5">
      <c r="A2638" s="57">
        <v>100021134</v>
      </c>
      <c r="B2638">
        <v>5422</v>
      </c>
      <c r="C2638">
        <v>7434</v>
      </c>
      <c r="D2638">
        <v>5926</v>
      </c>
      <c r="E2638">
        <v>8698</v>
      </c>
    </row>
    <row r="2639" spans="1:5" ht="16.5">
      <c r="A2639" s="57">
        <v>100021135</v>
      </c>
      <c r="B2639">
        <v>10626</v>
      </c>
      <c r="C2639">
        <v>7516</v>
      </c>
      <c r="D2639">
        <v>6171</v>
      </c>
      <c r="E2639">
        <v>8944</v>
      </c>
    </row>
    <row r="2640" spans="1:5" ht="16.5">
      <c r="A2640" s="57">
        <v>100021136</v>
      </c>
      <c r="B2640">
        <v>3896</v>
      </c>
      <c r="C2640">
        <v>7516</v>
      </c>
      <c r="D2640">
        <v>6171</v>
      </c>
      <c r="E2640">
        <v>8944</v>
      </c>
    </row>
    <row r="2641" spans="1:5" ht="16.5">
      <c r="A2641" s="57">
        <v>100021211</v>
      </c>
      <c r="B2641">
        <v>4698</v>
      </c>
      <c r="C2641">
        <v>7571</v>
      </c>
      <c r="D2641">
        <v>5135</v>
      </c>
      <c r="E2641">
        <v>7539</v>
      </c>
    </row>
    <row r="2642" spans="1:5" ht="16.5">
      <c r="A2642" s="57">
        <v>100021212</v>
      </c>
      <c r="B2642">
        <v>3757</v>
      </c>
      <c r="C2642">
        <v>7571</v>
      </c>
      <c r="D2642">
        <v>5135</v>
      </c>
      <c r="E2642">
        <v>7539</v>
      </c>
    </row>
    <row r="2643" spans="1:5" ht="16.5">
      <c r="A2643" s="57">
        <v>100021213</v>
      </c>
      <c r="B2643">
        <v>4698</v>
      </c>
      <c r="C2643">
        <v>7571</v>
      </c>
      <c r="D2643">
        <v>5135</v>
      </c>
      <c r="E2643">
        <v>7539</v>
      </c>
    </row>
    <row r="2644" spans="1:5" ht="16.5">
      <c r="A2644" s="57">
        <v>100021214</v>
      </c>
      <c r="B2644">
        <v>4698</v>
      </c>
      <c r="C2644">
        <v>7571</v>
      </c>
      <c r="D2644">
        <v>5135</v>
      </c>
      <c r="E2644">
        <v>7539</v>
      </c>
    </row>
    <row r="2645" spans="1:5" ht="16.5">
      <c r="A2645" s="57">
        <v>100021215</v>
      </c>
      <c r="B2645">
        <v>9210</v>
      </c>
      <c r="C2645">
        <v>7653</v>
      </c>
      <c r="D2645">
        <v>5348</v>
      </c>
      <c r="E2645">
        <v>7751</v>
      </c>
    </row>
    <row r="2646" spans="1:5" ht="16.5">
      <c r="A2646" s="57">
        <v>100021216</v>
      </c>
      <c r="B2646">
        <v>3376</v>
      </c>
      <c r="C2646">
        <v>7653</v>
      </c>
      <c r="D2646">
        <v>5348</v>
      </c>
      <c r="E2646">
        <v>7751</v>
      </c>
    </row>
    <row r="2647" spans="1:5" ht="16.5">
      <c r="A2647" s="57">
        <v>100021221</v>
      </c>
      <c r="B2647">
        <v>4915</v>
      </c>
      <c r="C2647">
        <v>7708</v>
      </c>
      <c r="D2647">
        <v>5371</v>
      </c>
      <c r="E2647">
        <v>7886</v>
      </c>
    </row>
    <row r="2648" spans="1:5" ht="16.5">
      <c r="A2648" s="57">
        <v>100021222</v>
      </c>
      <c r="B2648">
        <v>3931</v>
      </c>
      <c r="C2648">
        <v>7708</v>
      </c>
      <c r="D2648">
        <v>5371</v>
      </c>
      <c r="E2648">
        <v>7886</v>
      </c>
    </row>
    <row r="2649" spans="1:5" ht="16.5">
      <c r="A2649" s="57">
        <v>100021223</v>
      </c>
      <c r="B2649">
        <v>4915</v>
      </c>
      <c r="C2649">
        <v>7708</v>
      </c>
      <c r="D2649">
        <v>5371</v>
      </c>
      <c r="E2649">
        <v>7886</v>
      </c>
    </row>
    <row r="2650" spans="1:5" ht="16.5">
      <c r="A2650" s="57">
        <v>100021224</v>
      </c>
      <c r="B2650">
        <v>4915</v>
      </c>
      <c r="C2650">
        <v>7708</v>
      </c>
      <c r="D2650">
        <v>5371</v>
      </c>
      <c r="E2650">
        <v>7886</v>
      </c>
    </row>
    <row r="2651" spans="1:5" ht="16.5">
      <c r="A2651" s="57">
        <v>100021225</v>
      </c>
      <c r="B2651">
        <v>9634</v>
      </c>
      <c r="C2651">
        <v>7791</v>
      </c>
      <c r="D2651">
        <v>5595</v>
      </c>
      <c r="E2651">
        <v>8108</v>
      </c>
    </row>
    <row r="2652" spans="1:5" ht="16.5">
      <c r="A2652" s="57">
        <v>100021226</v>
      </c>
      <c r="B2652">
        <v>3532</v>
      </c>
      <c r="C2652">
        <v>7791</v>
      </c>
      <c r="D2652">
        <v>5595</v>
      </c>
      <c r="E2652">
        <v>8108</v>
      </c>
    </row>
    <row r="2653" spans="1:5" ht="16.5">
      <c r="A2653" s="57">
        <v>100021231</v>
      </c>
      <c r="B2653">
        <v>5783</v>
      </c>
      <c r="C2653">
        <v>7845</v>
      </c>
      <c r="D2653">
        <v>6321</v>
      </c>
      <c r="E2653">
        <v>9279</v>
      </c>
    </row>
    <row r="2654" spans="1:5" ht="16.5">
      <c r="A2654" s="57">
        <v>100021232</v>
      </c>
      <c r="B2654">
        <v>4625</v>
      </c>
      <c r="C2654">
        <v>7845</v>
      </c>
      <c r="D2654">
        <v>6321</v>
      </c>
      <c r="E2654">
        <v>9279</v>
      </c>
    </row>
    <row r="2655" spans="1:5" ht="16.5">
      <c r="A2655" s="57">
        <v>100021233</v>
      </c>
      <c r="B2655">
        <v>5783</v>
      </c>
      <c r="C2655">
        <v>7845</v>
      </c>
      <c r="D2655">
        <v>6321</v>
      </c>
      <c r="E2655">
        <v>9279</v>
      </c>
    </row>
    <row r="2656" spans="1:5" ht="16.5">
      <c r="A2656" s="57">
        <v>100021234</v>
      </c>
      <c r="B2656">
        <v>5783</v>
      </c>
      <c r="C2656">
        <v>7845</v>
      </c>
      <c r="D2656">
        <v>6321</v>
      </c>
      <c r="E2656">
        <v>9279</v>
      </c>
    </row>
    <row r="2657" spans="1:5" ht="16.5">
      <c r="A2657" s="57">
        <v>100021235</v>
      </c>
      <c r="B2657">
        <v>11335</v>
      </c>
      <c r="C2657">
        <v>7928</v>
      </c>
      <c r="D2657">
        <v>6582</v>
      </c>
      <c r="E2657">
        <v>9541</v>
      </c>
    </row>
    <row r="2658" spans="1:5" ht="16.5">
      <c r="A2658" s="57">
        <v>100021236</v>
      </c>
      <c r="B2658">
        <v>4155</v>
      </c>
      <c r="C2658">
        <v>7928</v>
      </c>
      <c r="D2658">
        <v>6582</v>
      </c>
      <c r="E2658">
        <v>9541</v>
      </c>
    </row>
    <row r="2659" spans="1:5" ht="16.5">
      <c r="A2659" s="57">
        <v>100021311</v>
      </c>
      <c r="B2659">
        <v>4915</v>
      </c>
      <c r="C2659">
        <v>7982</v>
      </c>
      <c r="D2659">
        <v>5371</v>
      </c>
      <c r="E2659">
        <v>7886</v>
      </c>
    </row>
    <row r="2660" spans="1:5" ht="16.5">
      <c r="A2660" s="57">
        <v>100021312</v>
      </c>
      <c r="B2660">
        <v>3931</v>
      </c>
      <c r="C2660">
        <v>7982</v>
      </c>
      <c r="D2660">
        <v>5371</v>
      </c>
      <c r="E2660">
        <v>7886</v>
      </c>
    </row>
    <row r="2661" spans="1:5" ht="16.5">
      <c r="A2661" s="57">
        <v>100021313</v>
      </c>
      <c r="B2661">
        <v>4915</v>
      </c>
      <c r="C2661">
        <v>7982</v>
      </c>
      <c r="D2661">
        <v>5371</v>
      </c>
      <c r="E2661">
        <v>7886</v>
      </c>
    </row>
    <row r="2662" spans="1:5" ht="16.5">
      <c r="A2662" s="57">
        <v>100021314</v>
      </c>
      <c r="B2662">
        <v>4915</v>
      </c>
      <c r="C2662">
        <v>7982</v>
      </c>
      <c r="D2662">
        <v>5371</v>
      </c>
      <c r="E2662">
        <v>7886</v>
      </c>
    </row>
    <row r="2663" spans="1:5" ht="16.5">
      <c r="A2663" s="57">
        <v>100021315</v>
      </c>
      <c r="B2663">
        <v>9634</v>
      </c>
      <c r="C2663">
        <v>8065</v>
      </c>
      <c r="D2663">
        <v>5595</v>
      </c>
      <c r="E2663">
        <v>8108</v>
      </c>
    </row>
    <row r="2664" spans="1:5" ht="16.5">
      <c r="A2664" s="57">
        <v>100021316</v>
      </c>
      <c r="B2664">
        <v>3532</v>
      </c>
      <c r="C2664">
        <v>8065</v>
      </c>
      <c r="D2664">
        <v>5595</v>
      </c>
      <c r="E2664">
        <v>8108</v>
      </c>
    </row>
    <row r="2665" spans="1:5" ht="16.5">
      <c r="A2665" s="57">
        <v>100021321</v>
      </c>
      <c r="B2665">
        <v>5205</v>
      </c>
      <c r="C2665">
        <v>8120</v>
      </c>
      <c r="D2665">
        <v>5688</v>
      </c>
      <c r="E2665">
        <v>8351</v>
      </c>
    </row>
    <row r="2666" spans="1:5" ht="16.5">
      <c r="A2666" s="57">
        <v>100021322</v>
      </c>
      <c r="B2666">
        <v>4163</v>
      </c>
      <c r="C2666">
        <v>8120</v>
      </c>
      <c r="D2666">
        <v>5688</v>
      </c>
      <c r="E2666">
        <v>8351</v>
      </c>
    </row>
    <row r="2667" spans="1:5" ht="16.5">
      <c r="A2667" s="57">
        <v>100021323</v>
      </c>
      <c r="B2667">
        <v>5205</v>
      </c>
      <c r="C2667">
        <v>8120</v>
      </c>
      <c r="D2667">
        <v>5688</v>
      </c>
      <c r="E2667">
        <v>8351</v>
      </c>
    </row>
    <row r="2668" spans="1:5" ht="16.5">
      <c r="A2668" s="57">
        <v>100021324</v>
      </c>
      <c r="B2668">
        <v>5205</v>
      </c>
      <c r="C2668">
        <v>8120</v>
      </c>
      <c r="D2668">
        <v>5688</v>
      </c>
      <c r="E2668">
        <v>8351</v>
      </c>
    </row>
    <row r="2669" spans="1:5" ht="16.5">
      <c r="A2669" s="57">
        <v>100021325</v>
      </c>
      <c r="B2669">
        <v>10201</v>
      </c>
      <c r="C2669">
        <v>8202</v>
      </c>
      <c r="D2669">
        <v>5924</v>
      </c>
      <c r="E2669">
        <v>8586</v>
      </c>
    </row>
    <row r="2670" spans="1:5" ht="16.5">
      <c r="A2670" s="57">
        <v>100021326</v>
      </c>
      <c r="B2670">
        <v>3739</v>
      </c>
      <c r="C2670">
        <v>8202</v>
      </c>
      <c r="D2670">
        <v>5924</v>
      </c>
      <c r="E2670">
        <v>8586</v>
      </c>
    </row>
    <row r="2671" spans="1:5" ht="16.5">
      <c r="A2671" s="57">
        <v>100021331</v>
      </c>
      <c r="B2671">
        <v>6144</v>
      </c>
      <c r="C2671">
        <v>8257</v>
      </c>
      <c r="D2671">
        <v>6715</v>
      </c>
      <c r="E2671">
        <v>9858</v>
      </c>
    </row>
    <row r="2672" spans="1:5" ht="16.5">
      <c r="A2672" s="57">
        <v>100021332</v>
      </c>
      <c r="B2672">
        <v>4915</v>
      </c>
      <c r="C2672">
        <v>8257</v>
      </c>
      <c r="D2672">
        <v>6715</v>
      </c>
      <c r="E2672">
        <v>9858</v>
      </c>
    </row>
    <row r="2673" spans="1:5" ht="16.5">
      <c r="A2673" s="57">
        <v>100021333</v>
      </c>
      <c r="B2673">
        <v>6144</v>
      </c>
      <c r="C2673">
        <v>8257</v>
      </c>
      <c r="D2673">
        <v>6715</v>
      </c>
      <c r="E2673">
        <v>9858</v>
      </c>
    </row>
    <row r="2674" spans="1:5" ht="16.5">
      <c r="A2674" s="57">
        <v>100021334</v>
      </c>
      <c r="B2674">
        <v>6144</v>
      </c>
      <c r="C2674">
        <v>8257</v>
      </c>
      <c r="D2674">
        <v>6715</v>
      </c>
      <c r="E2674">
        <v>9858</v>
      </c>
    </row>
    <row r="2675" spans="1:5" ht="16.5">
      <c r="A2675" s="57">
        <v>100021335</v>
      </c>
      <c r="B2675">
        <v>12041</v>
      </c>
      <c r="C2675">
        <v>8339</v>
      </c>
      <c r="D2675">
        <v>6994</v>
      </c>
      <c r="E2675">
        <v>10137</v>
      </c>
    </row>
    <row r="2676" spans="1:5" ht="16.5">
      <c r="A2676" s="57">
        <v>100021336</v>
      </c>
      <c r="B2676">
        <v>4414</v>
      </c>
      <c r="C2676">
        <v>8339</v>
      </c>
      <c r="D2676">
        <v>6994</v>
      </c>
      <c r="E2676">
        <v>10137</v>
      </c>
    </row>
    <row r="2677" spans="1:5" ht="16.5">
      <c r="A2677" s="57">
        <v>100021411</v>
      </c>
      <c r="B2677">
        <v>5205</v>
      </c>
      <c r="C2677">
        <v>8394</v>
      </c>
      <c r="D2677">
        <v>5688</v>
      </c>
      <c r="E2677">
        <v>8351</v>
      </c>
    </row>
    <row r="2678" spans="1:5" ht="16.5">
      <c r="A2678" s="57">
        <v>100021412</v>
      </c>
      <c r="B2678">
        <v>4163</v>
      </c>
      <c r="C2678">
        <v>8394</v>
      </c>
      <c r="D2678">
        <v>5688</v>
      </c>
      <c r="E2678">
        <v>8351</v>
      </c>
    </row>
    <row r="2679" spans="1:5" ht="16.5">
      <c r="A2679" s="57">
        <v>100021413</v>
      </c>
      <c r="B2679">
        <v>5205</v>
      </c>
      <c r="C2679">
        <v>8394</v>
      </c>
      <c r="D2679">
        <v>5688</v>
      </c>
      <c r="E2679">
        <v>8351</v>
      </c>
    </row>
    <row r="2680" spans="1:5" ht="16.5">
      <c r="A2680" s="57">
        <v>100021414</v>
      </c>
      <c r="B2680">
        <v>5205</v>
      </c>
      <c r="C2680">
        <v>8394</v>
      </c>
      <c r="D2680">
        <v>5688</v>
      </c>
      <c r="E2680">
        <v>8351</v>
      </c>
    </row>
    <row r="2681" spans="1:5" ht="16.5">
      <c r="A2681" s="57">
        <v>100021415</v>
      </c>
      <c r="B2681">
        <v>10201</v>
      </c>
      <c r="C2681">
        <v>8477</v>
      </c>
      <c r="D2681">
        <v>5924</v>
      </c>
      <c r="E2681">
        <v>8586</v>
      </c>
    </row>
    <row r="2682" spans="1:5" ht="16.5">
      <c r="A2682" s="57">
        <v>100021416</v>
      </c>
      <c r="B2682">
        <v>3739</v>
      </c>
      <c r="C2682">
        <v>8477</v>
      </c>
      <c r="D2682">
        <v>5924</v>
      </c>
      <c r="E2682">
        <v>8586</v>
      </c>
    </row>
    <row r="2683" spans="1:5" ht="16.5">
      <c r="A2683" s="57">
        <v>100021421</v>
      </c>
      <c r="B2683">
        <v>5422</v>
      </c>
      <c r="C2683">
        <v>8531</v>
      </c>
      <c r="D2683">
        <v>5926</v>
      </c>
      <c r="E2683">
        <v>8698</v>
      </c>
    </row>
    <row r="2684" spans="1:5" ht="16.5">
      <c r="A2684" s="57">
        <v>100021422</v>
      </c>
      <c r="B2684">
        <v>4337</v>
      </c>
      <c r="C2684">
        <v>8531</v>
      </c>
      <c r="D2684">
        <v>5926</v>
      </c>
      <c r="E2684">
        <v>8698</v>
      </c>
    </row>
    <row r="2685" spans="1:5" ht="16.5">
      <c r="A2685" s="57">
        <v>100021423</v>
      </c>
      <c r="B2685">
        <v>5422</v>
      </c>
      <c r="C2685">
        <v>8531</v>
      </c>
      <c r="D2685">
        <v>5926</v>
      </c>
      <c r="E2685">
        <v>8698</v>
      </c>
    </row>
    <row r="2686" spans="1:5" ht="16.5">
      <c r="A2686" s="57">
        <v>100021424</v>
      </c>
      <c r="B2686">
        <v>5422</v>
      </c>
      <c r="C2686">
        <v>8531</v>
      </c>
      <c r="D2686">
        <v>5926</v>
      </c>
      <c r="E2686">
        <v>8698</v>
      </c>
    </row>
    <row r="2687" spans="1:5" ht="16.5">
      <c r="A2687" s="57">
        <v>100021425</v>
      </c>
      <c r="B2687">
        <v>10626</v>
      </c>
      <c r="C2687">
        <v>8614</v>
      </c>
      <c r="D2687">
        <v>6171</v>
      </c>
      <c r="E2687">
        <v>8944</v>
      </c>
    </row>
    <row r="2688" spans="1:5" ht="16.5">
      <c r="A2688" s="57">
        <v>100021426</v>
      </c>
      <c r="B2688">
        <v>3896</v>
      </c>
      <c r="C2688">
        <v>8614</v>
      </c>
      <c r="D2688">
        <v>6171</v>
      </c>
      <c r="E2688">
        <v>8944</v>
      </c>
    </row>
    <row r="2689" spans="1:5" ht="16.5">
      <c r="A2689" s="57">
        <v>100021431</v>
      </c>
      <c r="B2689">
        <v>6505</v>
      </c>
      <c r="C2689">
        <v>8668</v>
      </c>
      <c r="D2689">
        <v>7110</v>
      </c>
      <c r="E2689">
        <v>10438</v>
      </c>
    </row>
    <row r="2690" spans="1:5" ht="16.5">
      <c r="A2690" s="57">
        <v>100021432</v>
      </c>
      <c r="B2690">
        <v>5203</v>
      </c>
      <c r="C2690">
        <v>8668</v>
      </c>
      <c r="D2690">
        <v>7110</v>
      </c>
      <c r="E2690">
        <v>10438</v>
      </c>
    </row>
    <row r="2691" spans="1:5" ht="16.5">
      <c r="A2691" s="57">
        <v>100021433</v>
      </c>
      <c r="B2691">
        <v>6505</v>
      </c>
      <c r="C2691">
        <v>8668</v>
      </c>
      <c r="D2691">
        <v>7110</v>
      </c>
      <c r="E2691">
        <v>10438</v>
      </c>
    </row>
    <row r="2692" spans="1:5" ht="16.5">
      <c r="A2692" s="57">
        <v>100021434</v>
      </c>
      <c r="B2692">
        <v>6505</v>
      </c>
      <c r="C2692">
        <v>8668</v>
      </c>
      <c r="D2692">
        <v>7110</v>
      </c>
      <c r="E2692">
        <v>10438</v>
      </c>
    </row>
    <row r="2693" spans="1:5" ht="16.5">
      <c r="A2693" s="57">
        <v>100021435</v>
      </c>
      <c r="B2693">
        <v>12751</v>
      </c>
      <c r="C2693">
        <v>8751</v>
      </c>
      <c r="D2693">
        <v>7406</v>
      </c>
      <c r="E2693">
        <v>10733</v>
      </c>
    </row>
    <row r="2694" spans="1:5" ht="16.5">
      <c r="A2694" s="57">
        <v>100021436</v>
      </c>
      <c r="B2694">
        <v>4674</v>
      </c>
      <c r="C2694">
        <v>8751</v>
      </c>
      <c r="D2694">
        <v>7406</v>
      </c>
      <c r="E2694">
        <v>10733</v>
      </c>
    </row>
    <row r="2695" spans="1:5" ht="16.5">
      <c r="A2695" s="57">
        <v>100021511</v>
      </c>
      <c r="B2695">
        <v>5422</v>
      </c>
      <c r="C2695">
        <v>8806</v>
      </c>
      <c r="D2695">
        <v>5926</v>
      </c>
      <c r="E2695">
        <v>8698</v>
      </c>
    </row>
    <row r="2696" spans="1:5" ht="16.5">
      <c r="A2696" s="57">
        <v>100021512</v>
      </c>
      <c r="B2696">
        <v>4337</v>
      </c>
      <c r="C2696">
        <v>8806</v>
      </c>
      <c r="D2696">
        <v>5926</v>
      </c>
      <c r="E2696">
        <v>8698</v>
      </c>
    </row>
    <row r="2697" spans="1:5" ht="16.5">
      <c r="A2697" s="57">
        <v>100021513</v>
      </c>
      <c r="B2697">
        <v>5422</v>
      </c>
      <c r="C2697">
        <v>8806</v>
      </c>
      <c r="D2697">
        <v>5926</v>
      </c>
      <c r="E2697">
        <v>8698</v>
      </c>
    </row>
    <row r="2698" spans="1:5" ht="16.5">
      <c r="A2698" s="57">
        <v>100021514</v>
      </c>
      <c r="B2698">
        <v>5422</v>
      </c>
      <c r="C2698">
        <v>8806</v>
      </c>
      <c r="D2698">
        <v>5926</v>
      </c>
      <c r="E2698">
        <v>8698</v>
      </c>
    </row>
    <row r="2699" spans="1:5" ht="16.5">
      <c r="A2699" s="57">
        <v>100021515</v>
      </c>
      <c r="B2699">
        <v>10626</v>
      </c>
      <c r="C2699">
        <v>8888</v>
      </c>
      <c r="D2699">
        <v>6171</v>
      </c>
      <c r="E2699">
        <v>8944</v>
      </c>
    </row>
    <row r="2700" spans="1:5" ht="16.5">
      <c r="A2700" s="57">
        <v>100021516</v>
      </c>
      <c r="B2700">
        <v>3896</v>
      </c>
      <c r="C2700">
        <v>8888</v>
      </c>
      <c r="D2700">
        <v>6171</v>
      </c>
      <c r="E2700">
        <v>8944</v>
      </c>
    </row>
    <row r="2701" spans="1:5" ht="16.5">
      <c r="A2701" s="57">
        <v>100021521</v>
      </c>
      <c r="B2701">
        <v>5783</v>
      </c>
      <c r="C2701">
        <v>8943</v>
      </c>
      <c r="D2701">
        <v>6321</v>
      </c>
      <c r="E2701">
        <v>9279</v>
      </c>
    </row>
    <row r="2702" spans="1:5" ht="16.5">
      <c r="A2702" s="57">
        <v>100021522</v>
      </c>
      <c r="B2702">
        <v>4625</v>
      </c>
      <c r="C2702">
        <v>8943</v>
      </c>
      <c r="D2702">
        <v>6321</v>
      </c>
      <c r="E2702">
        <v>9279</v>
      </c>
    </row>
    <row r="2703" spans="1:5" ht="16.5">
      <c r="A2703" s="57">
        <v>100021523</v>
      </c>
      <c r="B2703">
        <v>5783</v>
      </c>
      <c r="C2703">
        <v>8943</v>
      </c>
      <c r="D2703">
        <v>6321</v>
      </c>
      <c r="E2703">
        <v>9279</v>
      </c>
    </row>
    <row r="2704" spans="1:5" ht="16.5">
      <c r="A2704" s="57">
        <v>100021524</v>
      </c>
      <c r="B2704">
        <v>5783</v>
      </c>
      <c r="C2704">
        <v>8943</v>
      </c>
      <c r="D2704">
        <v>6321</v>
      </c>
      <c r="E2704">
        <v>9279</v>
      </c>
    </row>
    <row r="2705" spans="1:5" ht="16.5">
      <c r="A2705" s="57">
        <v>100021525</v>
      </c>
      <c r="B2705">
        <v>11335</v>
      </c>
      <c r="C2705">
        <v>9025</v>
      </c>
      <c r="D2705">
        <v>6582</v>
      </c>
      <c r="E2705">
        <v>9541</v>
      </c>
    </row>
    <row r="2706" spans="1:5" ht="16.5">
      <c r="A2706" s="57">
        <v>100021526</v>
      </c>
      <c r="B2706">
        <v>4155</v>
      </c>
      <c r="C2706">
        <v>9025</v>
      </c>
      <c r="D2706">
        <v>6582</v>
      </c>
      <c r="E2706">
        <v>9541</v>
      </c>
    </row>
    <row r="2707" spans="1:5" ht="16.5">
      <c r="A2707" s="57">
        <v>100021531</v>
      </c>
      <c r="B2707">
        <v>6722</v>
      </c>
      <c r="C2707">
        <v>9080</v>
      </c>
      <c r="D2707">
        <v>7347</v>
      </c>
      <c r="E2707">
        <v>10787</v>
      </c>
    </row>
    <row r="2708" spans="1:5" ht="16.5">
      <c r="A2708" s="57">
        <v>100021532</v>
      </c>
      <c r="B2708">
        <v>5377</v>
      </c>
      <c r="C2708">
        <v>9080</v>
      </c>
      <c r="D2708">
        <v>7347</v>
      </c>
      <c r="E2708">
        <v>10787</v>
      </c>
    </row>
    <row r="2709" spans="1:5" ht="16.5">
      <c r="A2709" s="57">
        <v>100021533</v>
      </c>
      <c r="B2709">
        <v>6722</v>
      </c>
      <c r="C2709">
        <v>9080</v>
      </c>
      <c r="D2709">
        <v>7347</v>
      </c>
      <c r="E2709">
        <v>10787</v>
      </c>
    </row>
    <row r="2710" spans="1:5" ht="16.5">
      <c r="A2710" s="57">
        <v>100021534</v>
      </c>
      <c r="B2710">
        <v>6722</v>
      </c>
      <c r="C2710">
        <v>9080</v>
      </c>
      <c r="D2710">
        <v>7347</v>
      </c>
      <c r="E2710">
        <v>10787</v>
      </c>
    </row>
    <row r="2711" spans="1:5" ht="16.5">
      <c r="A2711" s="57">
        <v>100021535</v>
      </c>
      <c r="B2711">
        <v>13175</v>
      </c>
      <c r="C2711">
        <v>9163</v>
      </c>
      <c r="D2711">
        <v>7652</v>
      </c>
      <c r="E2711">
        <v>11090</v>
      </c>
    </row>
    <row r="2712" spans="1:5" ht="16.5">
      <c r="A2712" s="57">
        <v>100021536</v>
      </c>
      <c r="B2712">
        <v>4830</v>
      </c>
      <c r="C2712">
        <v>9163</v>
      </c>
      <c r="D2712">
        <v>7652</v>
      </c>
      <c r="E2712">
        <v>11090</v>
      </c>
    </row>
    <row r="2713" spans="1:5" ht="16.5">
      <c r="A2713" s="57">
        <v>100021611</v>
      </c>
      <c r="B2713">
        <v>5783</v>
      </c>
      <c r="C2713">
        <v>9217</v>
      </c>
      <c r="D2713">
        <v>6321</v>
      </c>
      <c r="E2713">
        <v>9279</v>
      </c>
    </row>
    <row r="2714" spans="1:5" ht="16.5">
      <c r="A2714" s="57">
        <v>100021612</v>
      </c>
      <c r="B2714">
        <v>4625</v>
      </c>
      <c r="C2714">
        <v>9217</v>
      </c>
      <c r="D2714">
        <v>6321</v>
      </c>
      <c r="E2714">
        <v>9279</v>
      </c>
    </row>
    <row r="2715" spans="1:5" ht="16.5">
      <c r="A2715" s="57">
        <v>100021613</v>
      </c>
      <c r="B2715">
        <v>5783</v>
      </c>
      <c r="C2715">
        <v>9217</v>
      </c>
      <c r="D2715">
        <v>6321</v>
      </c>
      <c r="E2715">
        <v>9279</v>
      </c>
    </row>
    <row r="2716" spans="1:5" ht="16.5">
      <c r="A2716" s="57">
        <v>100021614</v>
      </c>
      <c r="B2716">
        <v>5783</v>
      </c>
      <c r="C2716">
        <v>9217</v>
      </c>
      <c r="D2716">
        <v>6321</v>
      </c>
      <c r="E2716">
        <v>9279</v>
      </c>
    </row>
    <row r="2717" spans="1:5" ht="16.5">
      <c r="A2717" s="57">
        <v>100021615</v>
      </c>
      <c r="B2717">
        <v>11335</v>
      </c>
      <c r="C2717">
        <v>9300</v>
      </c>
      <c r="D2717">
        <v>6582</v>
      </c>
      <c r="E2717">
        <v>9541</v>
      </c>
    </row>
    <row r="2718" spans="1:5" ht="16.5">
      <c r="A2718" s="57">
        <v>100021616</v>
      </c>
      <c r="B2718">
        <v>4155</v>
      </c>
      <c r="C2718">
        <v>9300</v>
      </c>
      <c r="D2718">
        <v>6582</v>
      </c>
      <c r="E2718">
        <v>9541</v>
      </c>
    </row>
    <row r="2719" spans="1:5" ht="16.5">
      <c r="A2719" s="57">
        <v>100021621</v>
      </c>
      <c r="B2719">
        <v>6144</v>
      </c>
      <c r="C2719">
        <v>9354</v>
      </c>
      <c r="D2719">
        <v>6715</v>
      </c>
      <c r="E2719">
        <v>9858</v>
      </c>
    </row>
    <row r="2720" spans="1:5" ht="16.5">
      <c r="A2720" s="57">
        <v>100021622</v>
      </c>
      <c r="B2720">
        <v>4915</v>
      </c>
      <c r="C2720">
        <v>9354</v>
      </c>
      <c r="D2720">
        <v>6715</v>
      </c>
      <c r="E2720">
        <v>9858</v>
      </c>
    </row>
    <row r="2721" spans="1:5" ht="16.5">
      <c r="A2721" s="57">
        <v>100021623</v>
      </c>
      <c r="B2721">
        <v>6144</v>
      </c>
      <c r="C2721">
        <v>9354</v>
      </c>
      <c r="D2721">
        <v>6715</v>
      </c>
      <c r="E2721">
        <v>9858</v>
      </c>
    </row>
    <row r="2722" spans="1:5" ht="16.5">
      <c r="A2722" s="57">
        <v>100021624</v>
      </c>
      <c r="B2722">
        <v>6144</v>
      </c>
      <c r="C2722">
        <v>9354</v>
      </c>
      <c r="D2722">
        <v>6715</v>
      </c>
      <c r="E2722">
        <v>9858</v>
      </c>
    </row>
    <row r="2723" spans="1:5" ht="16.5">
      <c r="A2723" s="57">
        <v>100021625</v>
      </c>
      <c r="B2723">
        <v>12041</v>
      </c>
      <c r="C2723">
        <v>9437</v>
      </c>
      <c r="D2723">
        <v>6994</v>
      </c>
      <c r="E2723">
        <v>10137</v>
      </c>
    </row>
    <row r="2724" spans="1:5" ht="16.5">
      <c r="A2724" s="57">
        <v>100021626</v>
      </c>
      <c r="B2724">
        <v>4414</v>
      </c>
      <c r="C2724">
        <v>9437</v>
      </c>
      <c r="D2724">
        <v>6994</v>
      </c>
      <c r="E2724">
        <v>10137</v>
      </c>
    </row>
    <row r="2725" spans="1:5" ht="16.5">
      <c r="A2725" s="57">
        <v>100021631</v>
      </c>
      <c r="B2725">
        <v>6505</v>
      </c>
      <c r="C2725">
        <v>9492</v>
      </c>
      <c r="D2725">
        <v>7110</v>
      </c>
      <c r="E2725">
        <v>10438</v>
      </c>
    </row>
    <row r="2726" spans="1:5" ht="16.5">
      <c r="A2726" s="57">
        <v>100021632</v>
      </c>
      <c r="B2726">
        <v>5203</v>
      </c>
      <c r="C2726">
        <v>9492</v>
      </c>
      <c r="D2726">
        <v>7110</v>
      </c>
      <c r="E2726">
        <v>10438</v>
      </c>
    </row>
    <row r="2727" spans="1:5" ht="16.5">
      <c r="A2727" s="57">
        <v>100021633</v>
      </c>
      <c r="B2727">
        <v>6505</v>
      </c>
      <c r="C2727">
        <v>9492</v>
      </c>
      <c r="D2727">
        <v>7110</v>
      </c>
      <c r="E2727">
        <v>10438</v>
      </c>
    </row>
    <row r="2728" spans="1:5" ht="16.5">
      <c r="A2728" s="57">
        <v>100021634</v>
      </c>
      <c r="B2728">
        <v>6505</v>
      </c>
      <c r="C2728">
        <v>9492</v>
      </c>
      <c r="D2728">
        <v>7110</v>
      </c>
      <c r="E2728">
        <v>10438</v>
      </c>
    </row>
    <row r="2729" spans="1:5" ht="16.5">
      <c r="A2729" s="57">
        <v>100021635</v>
      </c>
      <c r="B2729">
        <v>12751</v>
      </c>
      <c r="C2729">
        <v>9574</v>
      </c>
      <c r="D2729">
        <v>7406</v>
      </c>
      <c r="E2729">
        <v>10733</v>
      </c>
    </row>
    <row r="2730" spans="1:5" ht="16.5">
      <c r="A2730" s="57">
        <v>100021636</v>
      </c>
      <c r="B2730">
        <v>4674</v>
      </c>
      <c r="C2730">
        <v>9574</v>
      </c>
      <c r="D2730">
        <v>7406</v>
      </c>
      <c r="E2730">
        <v>10733</v>
      </c>
    </row>
    <row r="2731" spans="1:5" ht="16.5">
      <c r="A2731" s="57">
        <v>100021711</v>
      </c>
      <c r="B2731">
        <v>6144</v>
      </c>
      <c r="C2731">
        <v>9629</v>
      </c>
      <c r="D2731">
        <v>6715</v>
      </c>
      <c r="E2731">
        <v>9858</v>
      </c>
    </row>
    <row r="2732" spans="1:5" ht="16.5">
      <c r="A2732" s="57">
        <v>100021712</v>
      </c>
      <c r="B2732">
        <v>4915</v>
      </c>
      <c r="C2732">
        <v>9629</v>
      </c>
      <c r="D2732">
        <v>6715</v>
      </c>
      <c r="E2732">
        <v>9858</v>
      </c>
    </row>
    <row r="2733" spans="1:5" ht="16.5">
      <c r="A2733" s="57">
        <v>100021713</v>
      </c>
      <c r="B2733">
        <v>6144</v>
      </c>
      <c r="C2733">
        <v>9629</v>
      </c>
      <c r="D2733">
        <v>6715</v>
      </c>
      <c r="E2733">
        <v>9858</v>
      </c>
    </row>
    <row r="2734" spans="1:5" ht="16.5">
      <c r="A2734" s="57">
        <v>100021714</v>
      </c>
      <c r="B2734">
        <v>6144</v>
      </c>
      <c r="C2734">
        <v>9629</v>
      </c>
      <c r="D2734">
        <v>6715</v>
      </c>
      <c r="E2734">
        <v>9858</v>
      </c>
    </row>
    <row r="2735" spans="1:5" ht="16.5">
      <c r="A2735" s="57">
        <v>100021715</v>
      </c>
      <c r="B2735">
        <v>12041</v>
      </c>
      <c r="C2735">
        <v>9711</v>
      </c>
      <c r="D2735">
        <v>6994</v>
      </c>
      <c r="E2735">
        <v>10137</v>
      </c>
    </row>
    <row r="2736" spans="1:5" ht="16.5">
      <c r="A2736" s="57">
        <v>100021716</v>
      </c>
      <c r="B2736">
        <v>4414</v>
      </c>
      <c r="C2736">
        <v>9711</v>
      </c>
      <c r="D2736">
        <v>6994</v>
      </c>
      <c r="E2736">
        <v>10137</v>
      </c>
    </row>
    <row r="2737" spans="1:5" ht="16.5">
      <c r="A2737" s="57">
        <v>100021721</v>
      </c>
      <c r="B2737">
        <v>6505</v>
      </c>
      <c r="C2737">
        <v>9766</v>
      </c>
      <c r="D2737">
        <v>7110</v>
      </c>
      <c r="E2737">
        <v>10438</v>
      </c>
    </row>
    <row r="2738" spans="1:5" ht="16.5">
      <c r="A2738" s="57">
        <v>100021722</v>
      </c>
      <c r="B2738">
        <v>5203</v>
      </c>
      <c r="C2738">
        <v>9766</v>
      </c>
      <c r="D2738">
        <v>7110</v>
      </c>
      <c r="E2738">
        <v>10438</v>
      </c>
    </row>
    <row r="2739" spans="1:5" ht="16.5">
      <c r="A2739" s="57">
        <v>100021723</v>
      </c>
      <c r="B2739">
        <v>6505</v>
      </c>
      <c r="C2739">
        <v>9766</v>
      </c>
      <c r="D2739">
        <v>7110</v>
      </c>
      <c r="E2739">
        <v>10438</v>
      </c>
    </row>
    <row r="2740" spans="1:5" ht="16.5">
      <c r="A2740" s="57">
        <v>100021724</v>
      </c>
      <c r="B2740">
        <v>6505</v>
      </c>
      <c r="C2740">
        <v>9766</v>
      </c>
      <c r="D2740">
        <v>7110</v>
      </c>
      <c r="E2740">
        <v>10438</v>
      </c>
    </row>
    <row r="2741" spans="1:5" ht="16.5">
      <c r="A2741" s="57">
        <v>100021725</v>
      </c>
      <c r="B2741">
        <v>12751</v>
      </c>
      <c r="C2741">
        <v>9849</v>
      </c>
      <c r="D2741">
        <v>7406</v>
      </c>
      <c r="E2741">
        <v>10733</v>
      </c>
    </row>
    <row r="2742" spans="1:5" ht="16.5">
      <c r="A2742" s="57">
        <v>100021726</v>
      </c>
      <c r="B2742">
        <v>4674</v>
      </c>
      <c r="C2742">
        <v>9849</v>
      </c>
      <c r="D2742">
        <v>7406</v>
      </c>
      <c r="E2742">
        <v>10733</v>
      </c>
    </row>
    <row r="2743" spans="1:5" ht="16.5">
      <c r="A2743" s="57">
        <v>100021731</v>
      </c>
      <c r="B2743">
        <v>6867</v>
      </c>
      <c r="C2743">
        <v>9903</v>
      </c>
      <c r="D2743">
        <v>7505</v>
      </c>
      <c r="E2743">
        <v>11018</v>
      </c>
    </row>
    <row r="2744" spans="1:5" ht="16.5">
      <c r="A2744" s="57">
        <v>100021732</v>
      </c>
      <c r="B2744">
        <v>5493</v>
      </c>
      <c r="C2744">
        <v>9903</v>
      </c>
      <c r="D2744">
        <v>7505</v>
      </c>
      <c r="E2744">
        <v>11018</v>
      </c>
    </row>
    <row r="2745" spans="1:5" ht="16.5">
      <c r="A2745" s="57">
        <v>100021733</v>
      </c>
      <c r="B2745">
        <v>6867</v>
      </c>
      <c r="C2745">
        <v>9903</v>
      </c>
      <c r="D2745">
        <v>7505</v>
      </c>
      <c r="E2745">
        <v>11018</v>
      </c>
    </row>
    <row r="2746" spans="1:5" ht="16.5">
      <c r="A2746" s="57">
        <v>100021734</v>
      </c>
      <c r="B2746">
        <v>6867</v>
      </c>
      <c r="C2746">
        <v>9903</v>
      </c>
      <c r="D2746">
        <v>7505</v>
      </c>
      <c r="E2746">
        <v>11018</v>
      </c>
    </row>
    <row r="2747" spans="1:5" ht="16.5">
      <c r="A2747" s="57">
        <v>100021735</v>
      </c>
      <c r="B2747">
        <v>13461</v>
      </c>
      <c r="C2747">
        <v>9986</v>
      </c>
      <c r="D2747">
        <v>7817</v>
      </c>
      <c r="E2747">
        <v>11330</v>
      </c>
    </row>
    <row r="2748" spans="1:5" ht="16.5">
      <c r="A2748" s="57">
        <v>100021736</v>
      </c>
      <c r="B2748">
        <v>4935</v>
      </c>
      <c r="C2748">
        <v>9986</v>
      </c>
      <c r="D2748">
        <v>7817</v>
      </c>
      <c r="E2748">
        <v>11330</v>
      </c>
    </row>
    <row r="2749" spans="1:5" ht="16.5">
      <c r="A2749" s="57">
        <v>100021811</v>
      </c>
      <c r="B2749">
        <v>6505</v>
      </c>
      <c r="C2749">
        <v>10040</v>
      </c>
      <c r="D2749">
        <v>7110</v>
      </c>
      <c r="E2749">
        <v>10438</v>
      </c>
    </row>
    <row r="2750" spans="1:5" ht="16.5">
      <c r="A2750" s="57">
        <v>100021812</v>
      </c>
      <c r="B2750">
        <v>5203</v>
      </c>
      <c r="C2750">
        <v>10040</v>
      </c>
      <c r="D2750">
        <v>7110</v>
      </c>
      <c r="E2750">
        <v>10438</v>
      </c>
    </row>
    <row r="2751" spans="1:5" ht="16.5">
      <c r="A2751" s="57">
        <v>100021813</v>
      </c>
      <c r="B2751">
        <v>6505</v>
      </c>
      <c r="C2751">
        <v>10040</v>
      </c>
      <c r="D2751">
        <v>7110</v>
      </c>
      <c r="E2751">
        <v>10438</v>
      </c>
    </row>
    <row r="2752" spans="1:5" ht="16.5">
      <c r="A2752" s="57">
        <v>100021814</v>
      </c>
      <c r="B2752">
        <v>6505</v>
      </c>
      <c r="C2752">
        <v>10040</v>
      </c>
      <c r="D2752">
        <v>7110</v>
      </c>
      <c r="E2752">
        <v>10438</v>
      </c>
    </row>
    <row r="2753" spans="1:5" ht="16.5">
      <c r="A2753" s="57">
        <v>100021815</v>
      </c>
      <c r="B2753">
        <v>12751</v>
      </c>
      <c r="C2753">
        <v>10123</v>
      </c>
      <c r="D2753">
        <v>7406</v>
      </c>
      <c r="E2753">
        <v>10733</v>
      </c>
    </row>
    <row r="2754" spans="1:5" ht="16.5">
      <c r="A2754" s="57">
        <v>100021816</v>
      </c>
      <c r="B2754">
        <v>4674</v>
      </c>
      <c r="C2754">
        <v>10123</v>
      </c>
      <c r="D2754">
        <v>7406</v>
      </c>
      <c r="E2754">
        <v>10733</v>
      </c>
    </row>
    <row r="2755" spans="1:5" ht="16.5">
      <c r="A2755" s="57">
        <v>100021821</v>
      </c>
      <c r="B2755">
        <v>6722</v>
      </c>
      <c r="C2755">
        <v>10178</v>
      </c>
      <c r="D2755">
        <v>7347</v>
      </c>
      <c r="E2755">
        <v>10787</v>
      </c>
    </row>
    <row r="2756" spans="1:5" ht="16.5">
      <c r="A2756" s="57">
        <v>100021822</v>
      </c>
      <c r="B2756">
        <v>5377</v>
      </c>
      <c r="C2756">
        <v>10178</v>
      </c>
      <c r="D2756">
        <v>7347</v>
      </c>
      <c r="E2756">
        <v>10787</v>
      </c>
    </row>
    <row r="2757" spans="1:5" ht="16.5">
      <c r="A2757" s="58">
        <v>100021823</v>
      </c>
      <c r="B2757">
        <v>6722</v>
      </c>
      <c r="C2757">
        <v>10178</v>
      </c>
      <c r="D2757">
        <v>7347</v>
      </c>
      <c r="E2757">
        <v>10787</v>
      </c>
    </row>
    <row r="2758" spans="1:5" ht="16.5">
      <c r="A2758" s="58">
        <v>100021824</v>
      </c>
      <c r="B2758">
        <v>6722</v>
      </c>
      <c r="C2758">
        <v>10178</v>
      </c>
      <c r="D2758">
        <v>7347</v>
      </c>
      <c r="E2758">
        <v>10787</v>
      </c>
    </row>
    <row r="2759" spans="1:5" ht="16.5">
      <c r="A2759" s="58">
        <v>100021825</v>
      </c>
      <c r="B2759">
        <v>13175</v>
      </c>
      <c r="C2759">
        <v>10260</v>
      </c>
      <c r="D2759">
        <v>7652</v>
      </c>
      <c r="E2759">
        <v>11090</v>
      </c>
    </row>
    <row r="2760" spans="1:5" ht="16.5">
      <c r="A2760" s="58">
        <v>100021826</v>
      </c>
      <c r="B2760">
        <v>4830</v>
      </c>
      <c r="C2760">
        <v>10260</v>
      </c>
      <c r="D2760">
        <v>7652</v>
      </c>
      <c r="E2760">
        <v>11090</v>
      </c>
    </row>
    <row r="2761" spans="1:5" ht="16.5">
      <c r="A2761" s="58">
        <v>100021831</v>
      </c>
      <c r="B2761">
        <v>7229</v>
      </c>
      <c r="C2761">
        <v>10329</v>
      </c>
      <c r="D2761">
        <v>7901</v>
      </c>
      <c r="E2761">
        <v>11599</v>
      </c>
    </row>
    <row r="2762" spans="1:5" ht="16.5">
      <c r="A2762" s="58">
        <v>100021832</v>
      </c>
      <c r="B2762">
        <v>5783</v>
      </c>
      <c r="C2762">
        <v>10329</v>
      </c>
      <c r="D2762">
        <v>7901</v>
      </c>
      <c r="E2762">
        <v>11599</v>
      </c>
    </row>
    <row r="2763" spans="1:5" ht="16.5">
      <c r="A2763" s="58">
        <v>100021833</v>
      </c>
      <c r="B2763">
        <v>7229</v>
      </c>
      <c r="C2763">
        <v>10329</v>
      </c>
      <c r="D2763">
        <v>7901</v>
      </c>
      <c r="E2763">
        <v>11599</v>
      </c>
    </row>
    <row r="2764" spans="1:5" ht="16.5">
      <c r="A2764" s="58">
        <v>100021834</v>
      </c>
      <c r="B2764">
        <v>7229</v>
      </c>
      <c r="C2764">
        <v>10329</v>
      </c>
      <c r="D2764">
        <v>7901</v>
      </c>
      <c r="E2764">
        <v>11599</v>
      </c>
    </row>
    <row r="2765" spans="1:5" ht="16.5">
      <c r="A2765" s="58">
        <v>100021835</v>
      </c>
      <c r="B2765">
        <v>14170</v>
      </c>
      <c r="C2765">
        <v>9448</v>
      </c>
      <c r="D2765">
        <v>8229</v>
      </c>
      <c r="E2765">
        <v>11926</v>
      </c>
    </row>
    <row r="2766" spans="1:5" ht="16.5">
      <c r="A2766" s="58">
        <v>100021836</v>
      </c>
      <c r="B2766">
        <v>5195</v>
      </c>
      <c r="C2766">
        <v>9448</v>
      </c>
      <c r="D2766">
        <v>8229</v>
      </c>
      <c r="E2766">
        <v>11926</v>
      </c>
    </row>
    <row r="2767" spans="1:5" ht="16.5">
      <c r="A2767" s="53">
        <v>100022111</v>
      </c>
      <c r="B2767">
        <v>4701</v>
      </c>
      <c r="C2767">
        <v>10341</v>
      </c>
      <c r="D2767">
        <v>5159</v>
      </c>
      <c r="E2767">
        <v>7617</v>
      </c>
    </row>
    <row r="2768" spans="1:5" ht="16.5">
      <c r="A2768" s="53">
        <v>100022112</v>
      </c>
      <c r="B2768">
        <v>3760</v>
      </c>
      <c r="C2768">
        <v>10341</v>
      </c>
      <c r="D2768">
        <v>5159</v>
      </c>
      <c r="E2768">
        <v>7617</v>
      </c>
    </row>
    <row r="2769" spans="1:5" ht="16.5">
      <c r="A2769" s="53">
        <v>100022113</v>
      </c>
      <c r="B2769">
        <v>4701</v>
      </c>
      <c r="C2769">
        <v>10341</v>
      </c>
      <c r="D2769">
        <v>5159</v>
      </c>
      <c r="E2769">
        <v>7617</v>
      </c>
    </row>
    <row r="2770" spans="1:5" ht="16.5">
      <c r="A2770" s="53">
        <v>100022114</v>
      </c>
      <c r="B2770">
        <v>4701</v>
      </c>
      <c r="C2770">
        <v>10341</v>
      </c>
      <c r="D2770">
        <v>5159</v>
      </c>
      <c r="E2770">
        <v>7617</v>
      </c>
    </row>
    <row r="2771" spans="1:5" ht="16.5">
      <c r="A2771" s="53">
        <v>100022115</v>
      </c>
      <c r="B2771">
        <v>9265</v>
      </c>
      <c r="C2771">
        <v>9461</v>
      </c>
      <c r="D2771">
        <v>5363</v>
      </c>
      <c r="E2771">
        <v>7821</v>
      </c>
    </row>
    <row r="2772" spans="1:5" ht="16.5">
      <c r="A2772" s="53">
        <v>100022116</v>
      </c>
      <c r="B2772">
        <v>3396</v>
      </c>
      <c r="C2772">
        <v>9461</v>
      </c>
      <c r="D2772">
        <v>5363</v>
      </c>
      <c r="E2772">
        <v>7821</v>
      </c>
    </row>
    <row r="2773" spans="1:5" ht="16.5">
      <c r="A2773" s="53">
        <v>100022121</v>
      </c>
      <c r="B2773">
        <v>4851</v>
      </c>
      <c r="C2773">
        <v>10354</v>
      </c>
      <c r="D2773">
        <v>5322</v>
      </c>
      <c r="E2773">
        <v>7859</v>
      </c>
    </row>
    <row r="2774" spans="1:5" ht="16.5">
      <c r="A2774" s="53">
        <v>100022122</v>
      </c>
      <c r="B2774">
        <v>3880</v>
      </c>
      <c r="C2774">
        <v>10354</v>
      </c>
      <c r="D2774">
        <v>5322</v>
      </c>
      <c r="E2774">
        <v>7859</v>
      </c>
    </row>
    <row r="2775" spans="1:5" ht="16.5">
      <c r="A2775" s="53">
        <v>100022123</v>
      </c>
      <c r="B2775">
        <v>4851</v>
      </c>
      <c r="C2775">
        <v>10354</v>
      </c>
      <c r="D2775">
        <v>5322</v>
      </c>
      <c r="E2775">
        <v>7859</v>
      </c>
    </row>
    <row r="2776" spans="1:5" ht="16.5">
      <c r="A2776" s="53">
        <v>100022124</v>
      </c>
      <c r="B2776">
        <v>4851</v>
      </c>
      <c r="C2776">
        <v>10354</v>
      </c>
      <c r="D2776">
        <v>5322</v>
      </c>
      <c r="E2776">
        <v>7859</v>
      </c>
    </row>
    <row r="2777" spans="1:5" ht="16.5">
      <c r="A2777" s="53">
        <v>100022125</v>
      </c>
      <c r="B2777">
        <v>9559</v>
      </c>
      <c r="C2777">
        <v>9473</v>
      </c>
      <c r="D2777">
        <v>5532</v>
      </c>
      <c r="E2777">
        <v>8069</v>
      </c>
    </row>
    <row r="2778" spans="1:5" ht="16.5">
      <c r="A2778" s="53">
        <v>100022126</v>
      </c>
      <c r="B2778">
        <v>3504</v>
      </c>
      <c r="C2778">
        <v>9473</v>
      </c>
      <c r="D2778">
        <v>5532</v>
      </c>
      <c r="E2778">
        <v>8069</v>
      </c>
    </row>
    <row r="2779" spans="1:5" ht="16.5">
      <c r="A2779" s="53">
        <v>100022131</v>
      </c>
      <c r="B2779">
        <v>5597</v>
      </c>
      <c r="C2779">
        <v>10367</v>
      </c>
      <c r="D2779">
        <v>6141</v>
      </c>
      <c r="E2779">
        <v>9069</v>
      </c>
    </row>
    <row r="2780" spans="1:5" ht="16.5">
      <c r="A2780" s="53">
        <v>100022132</v>
      </c>
      <c r="B2780">
        <v>4477</v>
      </c>
      <c r="C2780">
        <v>10367</v>
      </c>
      <c r="D2780">
        <v>6141</v>
      </c>
      <c r="E2780">
        <v>9069</v>
      </c>
    </row>
    <row r="2781" spans="1:5" ht="16.5">
      <c r="A2781" s="53">
        <v>100022133</v>
      </c>
      <c r="B2781">
        <v>5597</v>
      </c>
      <c r="C2781">
        <v>10367</v>
      </c>
      <c r="D2781">
        <v>6141</v>
      </c>
      <c r="E2781">
        <v>9069</v>
      </c>
    </row>
    <row r="2782" spans="1:5" ht="16.5">
      <c r="A2782" s="53">
        <v>100022134</v>
      </c>
      <c r="B2782">
        <v>5597</v>
      </c>
      <c r="C2782">
        <v>10367</v>
      </c>
      <c r="D2782">
        <v>6141</v>
      </c>
      <c r="E2782">
        <v>9069</v>
      </c>
    </row>
    <row r="2783" spans="1:5" ht="16.5">
      <c r="A2783" s="53">
        <v>100022135</v>
      </c>
      <c r="B2783">
        <v>11029</v>
      </c>
      <c r="C2783">
        <v>9486</v>
      </c>
      <c r="D2783">
        <v>6384</v>
      </c>
      <c r="E2783">
        <v>9311</v>
      </c>
    </row>
    <row r="2784" spans="1:5" ht="16.5">
      <c r="A2784" s="53">
        <v>100022136</v>
      </c>
      <c r="B2784">
        <v>4043</v>
      </c>
      <c r="C2784">
        <v>9486</v>
      </c>
      <c r="D2784">
        <v>6384</v>
      </c>
      <c r="E2784">
        <v>9311</v>
      </c>
    </row>
    <row r="2785" spans="1:5" ht="16.5">
      <c r="A2785" s="53">
        <v>100022211</v>
      </c>
      <c r="B2785">
        <v>4851</v>
      </c>
      <c r="C2785">
        <v>10379</v>
      </c>
      <c r="D2785">
        <v>5322</v>
      </c>
      <c r="E2785">
        <v>7859</v>
      </c>
    </row>
    <row r="2786" spans="1:5" ht="16.5">
      <c r="A2786" s="53">
        <v>100022212</v>
      </c>
      <c r="B2786">
        <v>3880</v>
      </c>
      <c r="C2786">
        <v>10379</v>
      </c>
      <c r="D2786">
        <v>5322</v>
      </c>
      <c r="E2786">
        <v>7859</v>
      </c>
    </row>
    <row r="2787" spans="1:5" ht="16.5">
      <c r="A2787" s="53">
        <v>100022213</v>
      </c>
      <c r="B2787">
        <v>4851</v>
      </c>
      <c r="C2787">
        <v>10379</v>
      </c>
      <c r="D2787">
        <v>5322</v>
      </c>
      <c r="E2787">
        <v>7859</v>
      </c>
    </row>
    <row r="2788" spans="1:5" ht="16.5">
      <c r="A2788" s="53">
        <v>100022214</v>
      </c>
      <c r="B2788">
        <v>4851</v>
      </c>
      <c r="C2788">
        <v>10379</v>
      </c>
      <c r="D2788">
        <v>5322</v>
      </c>
      <c r="E2788">
        <v>7859</v>
      </c>
    </row>
    <row r="2789" spans="1:5" ht="16.5">
      <c r="A2789" s="53">
        <v>100022215</v>
      </c>
      <c r="B2789">
        <v>9559</v>
      </c>
      <c r="C2789">
        <v>9499</v>
      </c>
      <c r="D2789">
        <v>5532</v>
      </c>
      <c r="E2789">
        <v>8069</v>
      </c>
    </row>
    <row r="2790" spans="1:5" ht="16.5">
      <c r="A2790" s="53">
        <v>100022216</v>
      </c>
      <c r="B2790">
        <v>3504</v>
      </c>
      <c r="C2790">
        <v>9499</v>
      </c>
      <c r="D2790">
        <v>5532</v>
      </c>
      <c r="E2790">
        <v>8069</v>
      </c>
    </row>
    <row r="2791" spans="1:5" ht="16.5">
      <c r="A2791" s="53">
        <v>100022221</v>
      </c>
      <c r="B2791">
        <v>5075</v>
      </c>
      <c r="C2791">
        <v>10392</v>
      </c>
      <c r="D2791">
        <v>5569</v>
      </c>
      <c r="E2791">
        <v>8222</v>
      </c>
    </row>
    <row r="2792" spans="1:5" ht="16.5">
      <c r="A2792" s="53">
        <v>100022222</v>
      </c>
      <c r="B2792">
        <v>4060</v>
      </c>
      <c r="C2792">
        <v>10392</v>
      </c>
      <c r="D2792">
        <v>5569</v>
      </c>
      <c r="E2792">
        <v>8222</v>
      </c>
    </row>
    <row r="2793" spans="1:5" ht="16.5">
      <c r="A2793" s="53">
        <v>100022223</v>
      </c>
      <c r="B2793">
        <v>5075</v>
      </c>
      <c r="C2793">
        <v>10392</v>
      </c>
      <c r="D2793">
        <v>5569</v>
      </c>
      <c r="E2793">
        <v>8222</v>
      </c>
    </row>
    <row r="2794" spans="1:5" ht="16.5">
      <c r="A2794" s="53">
        <v>100022224</v>
      </c>
      <c r="B2794">
        <v>5075</v>
      </c>
      <c r="C2794">
        <v>10392</v>
      </c>
      <c r="D2794">
        <v>5569</v>
      </c>
      <c r="E2794">
        <v>8222</v>
      </c>
    </row>
    <row r="2795" spans="1:5" ht="16.5">
      <c r="A2795" s="53">
        <v>100022225</v>
      </c>
      <c r="B2795">
        <v>10000</v>
      </c>
      <c r="C2795">
        <v>9511</v>
      </c>
      <c r="D2795">
        <v>5789</v>
      </c>
      <c r="E2795">
        <v>8442</v>
      </c>
    </row>
    <row r="2796" spans="1:5" ht="16.5">
      <c r="A2796" s="53">
        <v>100022226</v>
      </c>
      <c r="B2796">
        <v>3666</v>
      </c>
      <c r="C2796">
        <v>9511</v>
      </c>
      <c r="D2796">
        <v>5789</v>
      </c>
      <c r="E2796">
        <v>8442</v>
      </c>
    </row>
    <row r="2797" spans="1:5" ht="16.5">
      <c r="A2797" s="53">
        <v>100022231</v>
      </c>
      <c r="B2797">
        <v>5969</v>
      </c>
      <c r="C2797">
        <v>10404</v>
      </c>
      <c r="D2797">
        <v>6552</v>
      </c>
      <c r="E2797">
        <v>9674</v>
      </c>
    </row>
    <row r="2798" spans="1:5" ht="16.5">
      <c r="A2798" s="53">
        <v>100022232</v>
      </c>
      <c r="B2798">
        <v>4775</v>
      </c>
      <c r="C2798">
        <v>10404</v>
      </c>
      <c r="D2798">
        <v>6552</v>
      </c>
      <c r="E2798">
        <v>9674</v>
      </c>
    </row>
    <row r="2799" spans="1:5" ht="16.5">
      <c r="A2799" s="53">
        <v>100022233</v>
      </c>
      <c r="B2799">
        <v>5969</v>
      </c>
      <c r="C2799">
        <v>10404</v>
      </c>
      <c r="D2799">
        <v>6552</v>
      </c>
      <c r="E2799">
        <v>9674</v>
      </c>
    </row>
    <row r="2800" spans="1:5" ht="16.5">
      <c r="A2800" s="53">
        <v>100022234</v>
      </c>
      <c r="B2800">
        <v>5969</v>
      </c>
      <c r="C2800">
        <v>10404</v>
      </c>
      <c r="D2800">
        <v>6552</v>
      </c>
      <c r="E2800">
        <v>9674</v>
      </c>
    </row>
    <row r="2801" spans="1:5" ht="16.5">
      <c r="A2801" s="53">
        <v>100022235</v>
      </c>
      <c r="B2801">
        <v>11764</v>
      </c>
      <c r="C2801">
        <v>9524</v>
      </c>
      <c r="D2801">
        <v>6809</v>
      </c>
      <c r="E2801">
        <v>9933</v>
      </c>
    </row>
    <row r="2802" spans="1:5" ht="16.5">
      <c r="A2802" s="53">
        <v>100022236</v>
      </c>
      <c r="B2802">
        <v>4313</v>
      </c>
      <c r="C2802">
        <v>9524</v>
      </c>
      <c r="D2802">
        <v>6809</v>
      </c>
      <c r="E2802">
        <v>9933</v>
      </c>
    </row>
    <row r="2803" spans="1:5" ht="16.5">
      <c r="A2803" s="53">
        <v>100022311</v>
      </c>
      <c r="B2803">
        <v>5075</v>
      </c>
      <c r="C2803">
        <v>10417</v>
      </c>
      <c r="D2803">
        <v>5569</v>
      </c>
      <c r="E2803">
        <v>8222</v>
      </c>
    </row>
    <row r="2804" spans="1:5" ht="16.5">
      <c r="A2804" s="53">
        <v>100022312</v>
      </c>
      <c r="B2804">
        <v>4060</v>
      </c>
      <c r="C2804">
        <v>10417</v>
      </c>
      <c r="D2804">
        <v>5569</v>
      </c>
      <c r="E2804">
        <v>8222</v>
      </c>
    </row>
    <row r="2805" spans="1:5" ht="16.5">
      <c r="A2805" s="53">
        <v>100022313</v>
      </c>
      <c r="B2805">
        <v>5075</v>
      </c>
      <c r="C2805">
        <v>10417</v>
      </c>
      <c r="D2805">
        <v>5569</v>
      </c>
      <c r="E2805">
        <v>8222</v>
      </c>
    </row>
    <row r="2806" spans="1:5" ht="16.5">
      <c r="A2806" s="53">
        <v>100022314</v>
      </c>
      <c r="B2806">
        <v>5075</v>
      </c>
      <c r="C2806">
        <v>10417</v>
      </c>
      <c r="D2806">
        <v>5569</v>
      </c>
      <c r="E2806">
        <v>8222</v>
      </c>
    </row>
    <row r="2807" spans="1:5" ht="16.5">
      <c r="A2807" s="53">
        <v>100022315</v>
      </c>
      <c r="B2807">
        <v>10000</v>
      </c>
      <c r="C2807">
        <v>9536</v>
      </c>
      <c r="D2807">
        <v>5789</v>
      </c>
      <c r="E2807">
        <v>8442</v>
      </c>
    </row>
    <row r="2808" spans="1:5" ht="16.5">
      <c r="A2808" s="53">
        <v>100022316</v>
      </c>
      <c r="B2808">
        <v>3666</v>
      </c>
      <c r="C2808">
        <v>9536</v>
      </c>
      <c r="D2808">
        <v>5789</v>
      </c>
      <c r="E2808">
        <v>8442</v>
      </c>
    </row>
    <row r="2809" spans="1:5" ht="16.5">
      <c r="A2809" s="53">
        <v>100022321</v>
      </c>
      <c r="B2809">
        <v>5373</v>
      </c>
      <c r="C2809">
        <v>10430</v>
      </c>
      <c r="D2809">
        <v>5896</v>
      </c>
      <c r="E2809">
        <v>8706</v>
      </c>
    </row>
    <row r="2810" spans="1:5" ht="16.5">
      <c r="A2810" s="53">
        <v>100022322</v>
      </c>
      <c r="B2810">
        <v>4298</v>
      </c>
      <c r="C2810">
        <v>10430</v>
      </c>
      <c r="D2810">
        <v>5896</v>
      </c>
      <c r="E2810">
        <v>8706</v>
      </c>
    </row>
    <row r="2811" spans="1:5" ht="16.5">
      <c r="A2811" s="53">
        <v>100022323</v>
      </c>
      <c r="B2811">
        <v>5373</v>
      </c>
      <c r="C2811">
        <v>10430</v>
      </c>
      <c r="D2811">
        <v>5896</v>
      </c>
      <c r="E2811">
        <v>8706</v>
      </c>
    </row>
    <row r="2812" spans="1:5" ht="16.5">
      <c r="A2812" s="53">
        <v>100022324</v>
      </c>
      <c r="B2812">
        <v>5373</v>
      </c>
      <c r="C2812">
        <v>10430</v>
      </c>
      <c r="D2812">
        <v>5896</v>
      </c>
      <c r="E2812">
        <v>8706</v>
      </c>
    </row>
    <row r="2813" spans="1:5" ht="16.5">
      <c r="A2813" s="53">
        <v>100022325</v>
      </c>
      <c r="B2813">
        <v>10588</v>
      </c>
      <c r="C2813">
        <v>9549</v>
      </c>
      <c r="D2813">
        <v>6129</v>
      </c>
      <c r="E2813">
        <v>8939</v>
      </c>
    </row>
    <row r="2814" spans="1:5" ht="16.5">
      <c r="A2814" s="53">
        <v>100022326</v>
      </c>
      <c r="B2814">
        <v>3882</v>
      </c>
      <c r="C2814">
        <v>9549</v>
      </c>
      <c r="D2814">
        <v>6129</v>
      </c>
      <c r="E2814">
        <v>8939</v>
      </c>
    </row>
    <row r="2815" spans="1:5" ht="16.5">
      <c r="A2815" s="53">
        <v>100022331</v>
      </c>
      <c r="B2815">
        <v>6343</v>
      </c>
      <c r="C2815">
        <v>10442</v>
      </c>
      <c r="D2815">
        <v>6960</v>
      </c>
      <c r="E2815">
        <v>10278</v>
      </c>
    </row>
    <row r="2816" spans="1:5" ht="16.5">
      <c r="A2816" s="53">
        <v>100022332</v>
      </c>
      <c r="B2816">
        <v>5073</v>
      </c>
      <c r="C2816">
        <v>10442</v>
      </c>
      <c r="D2816">
        <v>6960</v>
      </c>
      <c r="E2816">
        <v>10278</v>
      </c>
    </row>
    <row r="2817" spans="1:5" ht="16.5">
      <c r="A2817" s="53">
        <v>100022333</v>
      </c>
      <c r="B2817">
        <v>6343</v>
      </c>
      <c r="C2817">
        <v>10442</v>
      </c>
      <c r="D2817">
        <v>6960</v>
      </c>
      <c r="E2817">
        <v>10278</v>
      </c>
    </row>
    <row r="2818" spans="1:5" ht="16.5">
      <c r="A2818" s="53">
        <v>100022334</v>
      </c>
      <c r="B2818">
        <v>6343</v>
      </c>
      <c r="C2818">
        <v>10442</v>
      </c>
      <c r="D2818">
        <v>6960</v>
      </c>
      <c r="E2818">
        <v>10278</v>
      </c>
    </row>
    <row r="2819" spans="1:5" ht="16.5">
      <c r="A2819" s="53">
        <v>100022335</v>
      </c>
      <c r="B2819">
        <v>12499</v>
      </c>
      <c r="C2819">
        <v>9562</v>
      </c>
      <c r="D2819">
        <v>7235</v>
      </c>
      <c r="E2819">
        <v>10553</v>
      </c>
    </row>
    <row r="2820" spans="1:5" ht="16.5">
      <c r="A2820" s="53">
        <v>100022336</v>
      </c>
      <c r="B2820">
        <v>4582</v>
      </c>
      <c r="C2820">
        <v>9562</v>
      </c>
      <c r="D2820">
        <v>7235</v>
      </c>
      <c r="E2820">
        <v>10553</v>
      </c>
    </row>
    <row r="2821" spans="1:5" ht="16.5">
      <c r="A2821" s="53">
        <v>100022411</v>
      </c>
      <c r="B2821">
        <v>5373</v>
      </c>
      <c r="C2821">
        <v>10455</v>
      </c>
      <c r="D2821">
        <v>5896</v>
      </c>
      <c r="E2821">
        <v>8706</v>
      </c>
    </row>
    <row r="2822" spans="1:5" ht="16.5">
      <c r="A2822" s="53">
        <v>100022412</v>
      </c>
      <c r="B2822">
        <v>4298</v>
      </c>
      <c r="C2822">
        <v>10455</v>
      </c>
      <c r="D2822">
        <v>5896</v>
      </c>
      <c r="E2822">
        <v>8706</v>
      </c>
    </row>
    <row r="2823" spans="1:5" ht="16.5">
      <c r="A2823" s="53">
        <v>100022413</v>
      </c>
      <c r="B2823">
        <v>5373</v>
      </c>
      <c r="C2823">
        <v>10455</v>
      </c>
      <c r="D2823">
        <v>5896</v>
      </c>
      <c r="E2823">
        <v>8706</v>
      </c>
    </row>
    <row r="2824" spans="1:5" ht="16.5">
      <c r="A2824" s="53">
        <v>100022414</v>
      </c>
      <c r="B2824">
        <v>5373</v>
      </c>
      <c r="C2824">
        <v>10455</v>
      </c>
      <c r="D2824">
        <v>5896</v>
      </c>
      <c r="E2824">
        <v>8706</v>
      </c>
    </row>
    <row r="2825" spans="1:5" ht="16.5">
      <c r="A2825" s="53">
        <v>100022415</v>
      </c>
      <c r="B2825">
        <v>10588</v>
      </c>
      <c r="C2825">
        <v>9574</v>
      </c>
      <c r="D2825">
        <v>6129</v>
      </c>
      <c r="E2825">
        <v>8939</v>
      </c>
    </row>
    <row r="2826" spans="1:5" ht="16.5">
      <c r="A2826" s="53">
        <v>100022416</v>
      </c>
      <c r="B2826">
        <v>3882</v>
      </c>
      <c r="C2826">
        <v>9574</v>
      </c>
      <c r="D2826">
        <v>6129</v>
      </c>
      <c r="E2826">
        <v>8939</v>
      </c>
    </row>
    <row r="2827" spans="1:5" ht="16.5">
      <c r="A2827" s="53">
        <v>100022421</v>
      </c>
      <c r="B2827">
        <v>5597</v>
      </c>
      <c r="C2827">
        <v>10467</v>
      </c>
      <c r="D2827">
        <v>6141</v>
      </c>
      <c r="E2827">
        <v>9069</v>
      </c>
    </row>
    <row r="2828" spans="1:5" ht="16.5">
      <c r="A2828" s="53">
        <v>100022422</v>
      </c>
      <c r="B2828">
        <v>4477</v>
      </c>
      <c r="C2828">
        <v>10467</v>
      </c>
      <c r="D2828">
        <v>6141</v>
      </c>
      <c r="E2828">
        <v>9069</v>
      </c>
    </row>
    <row r="2829" spans="1:5" ht="16.5">
      <c r="A2829" s="53">
        <v>100022423</v>
      </c>
      <c r="B2829">
        <v>5597</v>
      </c>
      <c r="C2829">
        <v>10467</v>
      </c>
      <c r="D2829">
        <v>6141</v>
      </c>
      <c r="E2829">
        <v>9069</v>
      </c>
    </row>
    <row r="2830" spans="1:5" ht="16.5">
      <c r="A2830" s="53">
        <v>100022424</v>
      </c>
      <c r="B2830">
        <v>5597</v>
      </c>
      <c r="C2830">
        <v>10467</v>
      </c>
      <c r="D2830">
        <v>6141</v>
      </c>
      <c r="E2830">
        <v>9069</v>
      </c>
    </row>
    <row r="2831" spans="1:5" ht="16.5">
      <c r="A2831" s="53">
        <v>100022425</v>
      </c>
      <c r="B2831">
        <v>11029</v>
      </c>
      <c r="C2831">
        <v>9587</v>
      </c>
      <c r="D2831">
        <v>6384</v>
      </c>
      <c r="E2831">
        <v>9311</v>
      </c>
    </row>
    <row r="2832" spans="1:5" ht="16.5">
      <c r="A2832" s="53">
        <v>100022426</v>
      </c>
      <c r="B2832">
        <v>4043</v>
      </c>
      <c r="C2832">
        <v>9587</v>
      </c>
      <c r="D2832">
        <v>6384</v>
      </c>
      <c r="E2832">
        <v>9311</v>
      </c>
    </row>
    <row r="2833" spans="1:5" ht="16.5">
      <c r="A2833" s="53">
        <v>100022431</v>
      </c>
      <c r="B2833">
        <v>6715</v>
      </c>
      <c r="C2833">
        <v>10480</v>
      </c>
      <c r="D2833">
        <v>7371</v>
      </c>
      <c r="E2833">
        <v>10883</v>
      </c>
    </row>
    <row r="2834" spans="1:5" ht="16.5">
      <c r="A2834" s="53">
        <v>100022432</v>
      </c>
      <c r="B2834">
        <v>5371</v>
      </c>
      <c r="C2834">
        <v>10480</v>
      </c>
      <c r="D2834">
        <v>7371</v>
      </c>
      <c r="E2834">
        <v>10883</v>
      </c>
    </row>
    <row r="2835" spans="1:5" ht="16.5">
      <c r="A2835" s="53">
        <v>100022433</v>
      </c>
      <c r="B2835">
        <v>6715</v>
      </c>
      <c r="C2835">
        <v>10480</v>
      </c>
      <c r="D2835">
        <v>7371</v>
      </c>
      <c r="E2835">
        <v>10883</v>
      </c>
    </row>
    <row r="2836" spans="1:5" ht="16.5">
      <c r="A2836" s="53">
        <v>100022434</v>
      </c>
      <c r="B2836">
        <v>6715</v>
      </c>
      <c r="C2836">
        <v>10480</v>
      </c>
      <c r="D2836">
        <v>7371</v>
      </c>
      <c r="E2836">
        <v>10883</v>
      </c>
    </row>
    <row r="2837" spans="1:5" ht="16.5">
      <c r="A2837" s="53">
        <v>100022435</v>
      </c>
      <c r="B2837">
        <v>13234</v>
      </c>
      <c r="C2837">
        <v>9599</v>
      </c>
      <c r="D2837">
        <v>7660</v>
      </c>
      <c r="E2837">
        <v>11174</v>
      </c>
    </row>
    <row r="2838" spans="1:5" ht="16.5">
      <c r="A2838" s="53">
        <v>100022436</v>
      </c>
      <c r="B2838">
        <v>4852</v>
      </c>
      <c r="C2838">
        <v>9599</v>
      </c>
      <c r="D2838">
        <v>7660</v>
      </c>
      <c r="E2838">
        <v>11174</v>
      </c>
    </row>
    <row r="2839" spans="1:5" ht="16.5">
      <c r="A2839" s="53">
        <v>100022511</v>
      </c>
      <c r="B2839">
        <v>5597</v>
      </c>
      <c r="C2839">
        <v>10493</v>
      </c>
      <c r="D2839">
        <v>6141</v>
      </c>
      <c r="E2839">
        <v>9069</v>
      </c>
    </row>
    <row r="2840" spans="1:5" ht="16.5">
      <c r="A2840" s="53">
        <v>100022512</v>
      </c>
      <c r="B2840">
        <v>4477</v>
      </c>
      <c r="C2840">
        <v>10493</v>
      </c>
      <c r="D2840">
        <v>6141</v>
      </c>
      <c r="E2840">
        <v>9069</v>
      </c>
    </row>
    <row r="2841" spans="1:5" ht="16.5">
      <c r="A2841" s="53">
        <v>100022513</v>
      </c>
      <c r="B2841">
        <v>5597</v>
      </c>
      <c r="C2841">
        <v>10493</v>
      </c>
      <c r="D2841">
        <v>6141</v>
      </c>
      <c r="E2841">
        <v>9069</v>
      </c>
    </row>
    <row r="2842" spans="1:5" ht="16.5">
      <c r="A2842" s="53">
        <v>100022514</v>
      </c>
      <c r="B2842">
        <v>5597</v>
      </c>
      <c r="C2842">
        <v>10493</v>
      </c>
      <c r="D2842">
        <v>6141</v>
      </c>
      <c r="E2842">
        <v>9069</v>
      </c>
    </row>
    <row r="2843" spans="1:5" ht="16.5">
      <c r="A2843" s="53">
        <v>100022515</v>
      </c>
      <c r="B2843">
        <v>11029</v>
      </c>
      <c r="C2843">
        <v>9612</v>
      </c>
      <c r="D2843">
        <v>6384</v>
      </c>
      <c r="E2843">
        <v>9311</v>
      </c>
    </row>
    <row r="2844" spans="1:5" ht="16.5">
      <c r="A2844" s="53">
        <v>100022516</v>
      </c>
      <c r="B2844">
        <v>4043</v>
      </c>
      <c r="C2844">
        <v>9612</v>
      </c>
      <c r="D2844">
        <v>6384</v>
      </c>
      <c r="E2844">
        <v>9311</v>
      </c>
    </row>
    <row r="2845" spans="1:5" ht="16.5">
      <c r="A2845" s="53">
        <v>100022521</v>
      </c>
      <c r="B2845">
        <v>5969</v>
      </c>
      <c r="C2845">
        <v>10505</v>
      </c>
      <c r="D2845">
        <v>6552</v>
      </c>
      <c r="E2845">
        <v>9674</v>
      </c>
    </row>
    <row r="2846" spans="1:5" ht="16.5">
      <c r="A2846" s="53">
        <v>100022522</v>
      </c>
      <c r="B2846">
        <v>4775</v>
      </c>
      <c r="C2846">
        <v>10505</v>
      </c>
      <c r="D2846">
        <v>6552</v>
      </c>
      <c r="E2846">
        <v>9674</v>
      </c>
    </row>
    <row r="2847" spans="1:5" ht="16.5">
      <c r="A2847" s="53">
        <v>100022523</v>
      </c>
      <c r="B2847">
        <v>5969</v>
      </c>
      <c r="C2847">
        <v>10505</v>
      </c>
      <c r="D2847">
        <v>6552</v>
      </c>
      <c r="E2847">
        <v>9674</v>
      </c>
    </row>
    <row r="2848" spans="1:5" ht="16.5">
      <c r="A2848" s="53">
        <v>100022524</v>
      </c>
      <c r="B2848">
        <v>5969</v>
      </c>
      <c r="C2848">
        <v>10505</v>
      </c>
      <c r="D2848">
        <v>6552</v>
      </c>
      <c r="E2848">
        <v>9674</v>
      </c>
    </row>
    <row r="2849" spans="1:5" ht="16.5">
      <c r="A2849" s="53">
        <v>100022525</v>
      </c>
      <c r="B2849">
        <v>11764</v>
      </c>
      <c r="C2849">
        <v>9625</v>
      </c>
      <c r="D2849">
        <v>6809</v>
      </c>
      <c r="E2849">
        <v>9933</v>
      </c>
    </row>
    <row r="2850" spans="1:5" ht="16.5">
      <c r="A2850" s="53">
        <v>100022526</v>
      </c>
      <c r="B2850">
        <v>4313</v>
      </c>
      <c r="C2850">
        <v>9625</v>
      </c>
      <c r="D2850">
        <v>6809</v>
      </c>
      <c r="E2850">
        <v>9933</v>
      </c>
    </row>
    <row r="2851" spans="1:5" ht="16.5">
      <c r="A2851" s="53">
        <v>100022531</v>
      </c>
      <c r="B2851">
        <v>6939</v>
      </c>
      <c r="C2851">
        <v>10518</v>
      </c>
      <c r="D2851">
        <v>7616</v>
      </c>
      <c r="E2851">
        <v>11246</v>
      </c>
    </row>
    <row r="2852" spans="1:5" ht="16.5">
      <c r="A2852" s="53">
        <v>100022532</v>
      </c>
      <c r="B2852">
        <v>5551</v>
      </c>
      <c r="C2852">
        <v>10518</v>
      </c>
      <c r="D2852">
        <v>7616</v>
      </c>
      <c r="E2852">
        <v>11246</v>
      </c>
    </row>
    <row r="2853" spans="1:5" ht="16.5">
      <c r="A2853" s="53">
        <v>100022533</v>
      </c>
      <c r="B2853">
        <v>6939</v>
      </c>
      <c r="C2853">
        <v>10518</v>
      </c>
      <c r="D2853">
        <v>7616</v>
      </c>
      <c r="E2853">
        <v>11246</v>
      </c>
    </row>
    <row r="2854" spans="1:5" ht="16.5">
      <c r="A2854" s="53">
        <v>100022534</v>
      </c>
      <c r="B2854">
        <v>6939</v>
      </c>
      <c r="C2854">
        <v>10518</v>
      </c>
      <c r="D2854">
        <v>7616</v>
      </c>
      <c r="E2854">
        <v>11246</v>
      </c>
    </row>
    <row r="2855" spans="1:5" ht="16.5">
      <c r="A2855" s="53">
        <v>100022535</v>
      </c>
      <c r="B2855">
        <v>13675</v>
      </c>
      <c r="C2855">
        <v>9637</v>
      </c>
      <c r="D2855">
        <v>7917</v>
      </c>
      <c r="E2855">
        <v>11547</v>
      </c>
    </row>
    <row r="2856" spans="1:5" ht="16.5">
      <c r="A2856" s="53">
        <v>100022536</v>
      </c>
      <c r="B2856">
        <v>5013</v>
      </c>
      <c r="C2856">
        <v>9637</v>
      </c>
      <c r="D2856">
        <v>7917</v>
      </c>
      <c r="E2856">
        <v>11547</v>
      </c>
    </row>
    <row r="2857" spans="1:5" ht="16.5">
      <c r="A2857" s="53">
        <v>100022611</v>
      </c>
      <c r="B2857">
        <v>5969</v>
      </c>
      <c r="C2857">
        <v>10530</v>
      </c>
      <c r="D2857">
        <v>6552</v>
      </c>
      <c r="E2857">
        <v>9674</v>
      </c>
    </row>
    <row r="2858" spans="1:5" ht="16.5">
      <c r="A2858" s="53">
        <v>100022612</v>
      </c>
      <c r="B2858">
        <v>4775</v>
      </c>
      <c r="C2858">
        <v>10530</v>
      </c>
      <c r="D2858">
        <v>6552</v>
      </c>
      <c r="E2858">
        <v>9674</v>
      </c>
    </row>
    <row r="2859" spans="1:5" ht="16.5">
      <c r="A2859" s="53">
        <v>100022613</v>
      </c>
      <c r="B2859">
        <v>5969</v>
      </c>
      <c r="C2859">
        <v>10530</v>
      </c>
      <c r="D2859">
        <v>6552</v>
      </c>
      <c r="E2859">
        <v>9674</v>
      </c>
    </row>
    <row r="2860" spans="1:5" ht="16.5">
      <c r="A2860" s="53">
        <v>100022614</v>
      </c>
      <c r="B2860">
        <v>5969</v>
      </c>
      <c r="C2860">
        <v>10530</v>
      </c>
      <c r="D2860">
        <v>6552</v>
      </c>
      <c r="E2860">
        <v>9674</v>
      </c>
    </row>
    <row r="2861" spans="1:5" ht="16.5">
      <c r="A2861" s="53">
        <v>100022615</v>
      </c>
      <c r="B2861">
        <v>11764</v>
      </c>
      <c r="C2861">
        <v>9650</v>
      </c>
      <c r="D2861">
        <v>6809</v>
      </c>
      <c r="E2861">
        <v>9933</v>
      </c>
    </row>
    <row r="2862" spans="1:5" ht="16.5">
      <c r="A2862" s="53">
        <v>100022616</v>
      </c>
      <c r="B2862">
        <v>4313</v>
      </c>
      <c r="C2862">
        <v>9650</v>
      </c>
      <c r="D2862">
        <v>6809</v>
      </c>
      <c r="E2862">
        <v>9933</v>
      </c>
    </row>
    <row r="2863" spans="1:5" ht="16.5">
      <c r="A2863" s="53">
        <v>100022621</v>
      </c>
      <c r="B2863">
        <v>6343</v>
      </c>
      <c r="C2863">
        <v>10543</v>
      </c>
      <c r="D2863">
        <v>6960</v>
      </c>
      <c r="E2863">
        <v>10278</v>
      </c>
    </row>
    <row r="2864" spans="1:5" ht="16.5">
      <c r="A2864" s="53">
        <v>100022622</v>
      </c>
      <c r="B2864">
        <v>5073</v>
      </c>
      <c r="C2864">
        <v>10543</v>
      </c>
      <c r="D2864">
        <v>6960</v>
      </c>
      <c r="E2864">
        <v>10278</v>
      </c>
    </row>
    <row r="2865" spans="1:5" ht="16.5">
      <c r="A2865" s="53">
        <v>100022623</v>
      </c>
      <c r="B2865">
        <v>6343</v>
      </c>
      <c r="C2865">
        <v>10543</v>
      </c>
      <c r="D2865">
        <v>6960</v>
      </c>
      <c r="E2865">
        <v>10278</v>
      </c>
    </row>
    <row r="2866" spans="1:5" ht="16.5">
      <c r="A2866" s="53">
        <v>100022624</v>
      </c>
      <c r="B2866">
        <v>6343</v>
      </c>
      <c r="C2866">
        <v>10543</v>
      </c>
      <c r="D2866">
        <v>6960</v>
      </c>
      <c r="E2866">
        <v>10278</v>
      </c>
    </row>
    <row r="2867" spans="1:5" ht="16.5">
      <c r="A2867" s="53">
        <v>100022625</v>
      </c>
      <c r="B2867">
        <v>12499</v>
      </c>
      <c r="C2867">
        <v>9662</v>
      </c>
      <c r="D2867">
        <v>7235</v>
      </c>
      <c r="E2867">
        <v>10553</v>
      </c>
    </row>
    <row r="2868" spans="1:5" ht="16.5">
      <c r="A2868" s="53">
        <v>100022626</v>
      </c>
      <c r="B2868">
        <v>4582</v>
      </c>
      <c r="C2868">
        <v>9662</v>
      </c>
      <c r="D2868">
        <v>7235</v>
      </c>
      <c r="E2868">
        <v>10553</v>
      </c>
    </row>
    <row r="2869" spans="1:5" ht="16.5">
      <c r="A2869" s="53">
        <v>100022631</v>
      </c>
      <c r="B2869">
        <v>6715</v>
      </c>
      <c r="C2869">
        <v>10556</v>
      </c>
      <c r="D2869">
        <v>7371</v>
      </c>
      <c r="E2869">
        <v>10883</v>
      </c>
    </row>
    <row r="2870" spans="1:5" ht="16.5">
      <c r="A2870" s="53">
        <v>100022632</v>
      </c>
      <c r="B2870">
        <v>5371</v>
      </c>
      <c r="C2870">
        <v>10556</v>
      </c>
      <c r="D2870">
        <v>7371</v>
      </c>
      <c r="E2870">
        <v>10883</v>
      </c>
    </row>
    <row r="2871" spans="1:5" ht="16.5">
      <c r="A2871" s="53">
        <v>100022633</v>
      </c>
      <c r="B2871">
        <v>6715</v>
      </c>
      <c r="C2871">
        <v>10556</v>
      </c>
      <c r="D2871">
        <v>7371</v>
      </c>
      <c r="E2871">
        <v>10883</v>
      </c>
    </row>
    <row r="2872" spans="1:5" ht="16.5">
      <c r="A2872" s="53">
        <v>100022634</v>
      </c>
      <c r="B2872">
        <v>6715</v>
      </c>
      <c r="C2872">
        <v>10556</v>
      </c>
      <c r="D2872">
        <v>7371</v>
      </c>
      <c r="E2872">
        <v>10883</v>
      </c>
    </row>
    <row r="2873" spans="1:5" ht="16.5">
      <c r="A2873" s="53">
        <v>100022635</v>
      </c>
      <c r="B2873">
        <v>13234</v>
      </c>
      <c r="C2873">
        <v>9675</v>
      </c>
      <c r="D2873">
        <v>7660</v>
      </c>
      <c r="E2873">
        <v>11174</v>
      </c>
    </row>
    <row r="2874" spans="1:5" ht="16.5">
      <c r="A2874" s="53">
        <v>100022636</v>
      </c>
      <c r="B2874">
        <v>4852</v>
      </c>
      <c r="C2874">
        <v>9675</v>
      </c>
      <c r="D2874">
        <v>7660</v>
      </c>
      <c r="E2874">
        <v>11174</v>
      </c>
    </row>
    <row r="2875" spans="1:5" ht="16.5">
      <c r="A2875" s="53">
        <v>100022711</v>
      </c>
      <c r="B2875">
        <v>6343</v>
      </c>
      <c r="C2875">
        <v>10568</v>
      </c>
      <c r="D2875">
        <v>6960</v>
      </c>
      <c r="E2875">
        <v>10278</v>
      </c>
    </row>
    <row r="2876" spans="1:5" ht="16.5">
      <c r="A2876" s="53">
        <v>100022712</v>
      </c>
      <c r="B2876">
        <v>5073</v>
      </c>
      <c r="C2876">
        <v>10568</v>
      </c>
      <c r="D2876">
        <v>6960</v>
      </c>
      <c r="E2876">
        <v>10278</v>
      </c>
    </row>
    <row r="2877" spans="1:5" ht="16.5">
      <c r="A2877" s="53">
        <v>100022713</v>
      </c>
      <c r="B2877">
        <v>6343</v>
      </c>
      <c r="C2877">
        <v>10568</v>
      </c>
      <c r="D2877">
        <v>6960</v>
      </c>
      <c r="E2877">
        <v>10278</v>
      </c>
    </row>
    <row r="2878" spans="1:5" ht="16.5">
      <c r="A2878" s="53">
        <v>100022714</v>
      </c>
      <c r="B2878">
        <v>6343</v>
      </c>
      <c r="C2878">
        <v>10568</v>
      </c>
      <c r="D2878">
        <v>6960</v>
      </c>
      <c r="E2878">
        <v>10278</v>
      </c>
    </row>
    <row r="2879" spans="1:5" ht="16.5">
      <c r="A2879" s="53">
        <v>100022715</v>
      </c>
      <c r="B2879">
        <v>12499</v>
      </c>
      <c r="C2879">
        <v>9688</v>
      </c>
      <c r="D2879">
        <v>7235</v>
      </c>
      <c r="E2879">
        <v>10553</v>
      </c>
    </row>
    <row r="2880" spans="1:5" ht="16.5">
      <c r="A2880" s="53">
        <v>100022716</v>
      </c>
      <c r="B2880">
        <v>4582</v>
      </c>
      <c r="C2880">
        <v>9688</v>
      </c>
      <c r="D2880">
        <v>7235</v>
      </c>
      <c r="E2880">
        <v>10553</v>
      </c>
    </row>
    <row r="2881" spans="1:5" ht="16.5">
      <c r="A2881" s="53">
        <v>100022721</v>
      </c>
      <c r="B2881">
        <v>6715</v>
      </c>
      <c r="C2881">
        <v>10581</v>
      </c>
      <c r="D2881">
        <v>7371</v>
      </c>
      <c r="E2881">
        <v>10883</v>
      </c>
    </row>
    <row r="2882" spans="1:5" ht="16.5">
      <c r="A2882" s="53">
        <v>100022722</v>
      </c>
      <c r="B2882">
        <v>5371</v>
      </c>
      <c r="C2882">
        <v>10581</v>
      </c>
      <c r="D2882">
        <v>7371</v>
      </c>
      <c r="E2882">
        <v>10883</v>
      </c>
    </row>
    <row r="2883" spans="1:5" ht="16.5">
      <c r="A2883" s="53">
        <v>100022723</v>
      </c>
      <c r="B2883">
        <v>6715</v>
      </c>
      <c r="C2883">
        <v>10581</v>
      </c>
      <c r="D2883">
        <v>7371</v>
      </c>
      <c r="E2883">
        <v>10883</v>
      </c>
    </row>
    <row r="2884" spans="1:5" ht="16.5">
      <c r="A2884" s="53">
        <v>100022724</v>
      </c>
      <c r="B2884">
        <v>6715</v>
      </c>
      <c r="C2884">
        <v>10581</v>
      </c>
      <c r="D2884">
        <v>7371</v>
      </c>
      <c r="E2884">
        <v>10883</v>
      </c>
    </row>
    <row r="2885" spans="1:5" ht="16.5">
      <c r="A2885" s="53">
        <v>100022725</v>
      </c>
      <c r="B2885">
        <v>13234</v>
      </c>
      <c r="C2885">
        <v>9700</v>
      </c>
      <c r="D2885">
        <v>7660</v>
      </c>
      <c r="E2885">
        <v>11174</v>
      </c>
    </row>
    <row r="2886" spans="1:5" ht="16.5">
      <c r="A2886" s="53">
        <v>100022726</v>
      </c>
      <c r="B2886">
        <v>4852</v>
      </c>
      <c r="C2886">
        <v>9700</v>
      </c>
      <c r="D2886">
        <v>7660</v>
      </c>
      <c r="E2886">
        <v>11174</v>
      </c>
    </row>
    <row r="2887" spans="1:5" ht="16.5">
      <c r="A2887" s="53">
        <v>100022731</v>
      </c>
      <c r="B2887">
        <v>7089</v>
      </c>
      <c r="C2887">
        <v>10593</v>
      </c>
      <c r="D2887">
        <v>7779</v>
      </c>
      <c r="E2887">
        <v>11488</v>
      </c>
    </row>
    <row r="2888" spans="1:5" ht="16.5">
      <c r="A2888" s="53">
        <v>100022732</v>
      </c>
      <c r="B2888">
        <v>5671</v>
      </c>
      <c r="C2888">
        <v>10593</v>
      </c>
      <c r="D2888">
        <v>7779</v>
      </c>
      <c r="E2888">
        <v>11488</v>
      </c>
    </row>
    <row r="2889" spans="1:5" ht="16.5">
      <c r="A2889" s="53">
        <v>100022733</v>
      </c>
      <c r="B2889">
        <v>7089</v>
      </c>
      <c r="C2889">
        <v>10593</v>
      </c>
      <c r="D2889">
        <v>7779</v>
      </c>
      <c r="E2889">
        <v>11488</v>
      </c>
    </row>
    <row r="2890" spans="1:5" ht="16.5">
      <c r="A2890" s="53">
        <v>100022734</v>
      </c>
      <c r="B2890">
        <v>7089</v>
      </c>
      <c r="C2890">
        <v>10593</v>
      </c>
      <c r="D2890">
        <v>7779</v>
      </c>
      <c r="E2890">
        <v>11488</v>
      </c>
    </row>
    <row r="2891" spans="1:5" ht="16.5">
      <c r="A2891" s="53">
        <v>100022735</v>
      </c>
      <c r="B2891">
        <v>13969</v>
      </c>
      <c r="C2891">
        <v>9713</v>
      </c>
      <c r="D2891">
        <v>8086</v>
      </c>
      <c r="E2891">
        <v>11795</v>
      </c>
    </row>
    <row r="2892" spans="1:5" ht="16.5">
      <c r="A2892" s="53">
        <v>100022736</v>
      </c>
      <c r="B2892">
        <v>5121</v>
      </c>
      <c r="C2892">
        <v>9713</v>
      </c>
      <c r="D2892">
        <v>8086</v>
      </c>
      <c r="E2892">
        <v>11795</v>
      </c>
    </row>
    <row r="2893" spans="1:5" ht="16.5">
      <c r="A2893" s="53">
        <v>100022811</v>
      </c>
      <c r="B2893">
        <v>6715</v>
      </c>
      <c r="C2893">
        <v>10606</v>
      </c>
      <c r="D2893">
        <v>7371</v>
      </c>
      <c r="E2893">
        <v>10883</v>
      </c>
    </row>
    <row r="2894" spans="1:5" ht="16.5">
      <c r="A2894" s="53">
        <v>100022812</v>
      </c>
      <c r="B2894">
        <v>5371</v>
      </c>
      <c r="C2894">
        <v>10606</v>
      </c>
      <c r="D2894">
        <v>7371</v>
      </c>
      <c r="E2894">
        <v>10883</v>
      </c>
    </row>
    <row r="2895" spans="1:5" ht="16.5">
      <c r="A2895" s="53">
        <v>100022813</v>
      </c>
      <c r="B2895">
        <v>6715</v>
      </c>
      <c r="C2895">
        <v>10606</v>
      </c>
      <c r="D2895">
        <v>7371</v>
      </c>
      <c r="E2895">
        <v>10883</v>
      </c>
    </row>
    <row r="2896" spans="1:5" ht="16.5">
      <c r="A2896" s="53">
        <v>100022814</v>
      </c>
      <c r="B2896">
        <v>6715</v>
      </c>
      <c r="C2896">
        <v>10606</v>
      </c>
      <c r="D2896">
        <v>7371</v>
      </c>
      <c r="E2896">
        <v>10883</v>
      </c>
    </row>
    <row r="2897" spans="1:5" ht="16.5">
      <c r="A2897" s="53">
        <v>100022815</v>
      </c>
      <c r="B2897">
        <v>13234</v>
      </c>
      <c r="C2897">
        <v>9725</v>
      </c>
      <c r="D2897">
        <v>7660</v>
      </c>
      <c r="E2897">
        <v>11174</v>
      </c>
    </row>
    <row r="2898" spans="1:5" ht="16.5">
      <c r="A2898" s="53">
        <v>100022816</v>
      </c>
      <c r="B2898">
        <v>4852</v>
      </c>
      <c r="C2898">
        <v>9725</v>
      </c>
      <c r="D2898">
        <v>7660</v>
      </c>
      <c r="E2898">
        <v>11174</v>
      </c>
    </row>
    <row r="2899" spans="1:5" ht="16.5">
      <c r="A2899" s="53">
        <v>100022821</v>
      </c>
      <c r="B2899">
        <v>6939</v>
      </c>
      <c r="C2899">
        <v>10619</v>
      </c>
      <c r="D2899">
        <v>7616</v>
      </c>
      <c r="E2899">
        <v>11246</v>
      </c>
    </row>
    <row r="2900" spans="1:5" ht="16.5">
      <c r="A2900" s="53">
        <v>100022822</v>
      </c>
      <c r="B2900">
        <v>5551</v>
      </c>
      <c r="C2900">
        <v>10619</v>
      </c>
      <c r="D2900">
        <v>7616</v>
      </c>
      <c r="E2900">
        <v>11246</v>
      </c>
    </row>
    <row r="2901" spans="1:5" ht="16.5">
      <c r="A2901" s="53">
        <v>100022823</v>
      </c>
      <c r="B2901">
        <v>6939</v>
      </c>
      <c r="C2901">
        <v>10619</v>
      </c>
      <c r="D2901">
        <v>7616</v>
      </c>
      <c r="E2901">
        <v>11246</v>
      </c>
    </row>
    <row r="2902" spans="1:5" ht="16.5">
      <c r="A2902" s="53">
        <v>100022824</v>
      </c>
      <c r="B2902">
        <v>6939</v>
      </c>
      <c r="C2902">
        <v>10619</v>
      </c>
      <c r="D2902">
        <v>7616</v>
      </c>
      <c r="E2902">
        <v>11246</v>
      </c>
    </row>
    <row r="2903" spans="1:5" ht="16.5">
      <c r="A2903" s="53">
        <v>100022825</v>
      </c>
      <c r="B2903">
        <v>13675</v>
      </c>
      <c r="C2903">
        <v>9738</v>
      </c>
      <c r="D2903">
        <v>7917</v>
      </c>
      <c r="E2903">
        <v>11547</v>
      </c>
    </row>
    <row r="2904" spans="1:5" ht="16.5">
      <c r="A2904" s="53">
        <v>100022826</v>
      </c>
      <c r="B2904">
        <v>5013</v>
      </c>
      <c r="C2904">
        <v>9738</v>
      </c>
      <c r="D2904">
        <v>7917</v>
      </c>
      <c r="E2904">
        <v>11547</v>
      </c>
    </row>
    <row r="2905" spans="1:5" ht="16.5">
      <c r="A2905" s="53">
        <v>100022831</v>
      </c>
      <c r="B2905">
        <v>7463</v>
      </c>
      <c r="C2905">
        <v>10662</v>
      </c>
      <c r="D2905">
        <v>8190</v>
      </c>
      <c r="E2905">
        <v>12093</v>
      </c>
    </row>
    <row r="2906" spans="1:5" ht="16.5">
      <c r="A2906" s="53">
        <v>100022832</v>
      </c>
      <c r="B2906">
        <v>5969</v>
      </c>
      <c r="C2906">
        <v>10662</v>
      </c>
      <c r="D2906">
        <v>8190</v>
      </c>
      <c r="E2906">
        <v>12093</v>
      </c>
    </row>
    <row r="2907" spans="1:5" ht="16.5">
      <c r="A2907" s="53">
        <v>100022833</v>
      </c>
      <c r="B2907">
        <v>7463</v>
      </c>
      <c r="C2907">
        <v>10662</v>
      </c>
      <c r="D2907">
        <v>8190</v>
      </c>
      <c r="E2907">
        <v>12093</v>
      </c>
    </row>
    <row r="2908" spans="1:5" ht="16.5">
      <c r="A2908" s="53">
        <v>100022834</v>
      </c>
      <c r="B2908">
        <v>7463</v>
      </c>
      <c r="C2908">
        <v>10662</v>
      </c>
      <c r="D2908">
        <v>8190</v>
      </c>
      <c r="E2908">
        <v>12093</v>
      </c>
    </row>
    <row r="2909" spans="1:5" ht="16.5">
      <c r="A2909" s="53">
        <v>100022835</v>
      </c>
      <c r="B2909">
        <v>14708</v>
      </c>
      <c r="C2909">
        <v>9805</v>
      </c>
      <c r="D2909">
        <v>8513</v>
      </c>
      <c r="E2909">
        <v>12416</v>
      </c>
    </row>
    <row r="2910" spans="1:5" ht="16.5">
      <c r="A2910" s="53">
        <v>100022836</v>
      </c>
      <c r="B2910">
        <v>5392</v>
      </c>
      <c r="C2910">
        <v>9805</v>
      </c>
      <c r="D2910">
        <v>8513</v>
      </c>
      <c r="E2910">
        <v>12416</v>
      </c>
    </row>
    <row r="2911" spans="1:5" ht="16.5">
      <c r="A2911" s="53">
        <v>100023111</v>
      </c>
      <c r="B2911">
        <v>4849</v>
      </c>
      <c r="C2911">
        <v>10676</v>
      </c>
      <c r="D2911">
        <v>5341</v>
      </c>
      <c r="E2911">
        <v>7929</v>
      </c>
    </row>
    <row r="2912" spans="1:5" ht="16.5">
      <c r="A2912" s="53">
        <v>100023112</v>
      </c>
      <c r="B2912">
        <v>3879</v>
      </c>
      <c r="C2912">
        <v>10676</v>
      </c>
      <c r="D2912">
        <v>5341</v>
      </c>
      <c r="E2912">
        <v>7929</v>
      </c>
    </row>
    <row r="2913" spans="1:5" ht="16.5">
      <c r="A2913" s="53">
        <v>100023113</v>
      </c>
      <c r="B2913">
        <v>4849</v>
      </c>
      <c r="C2913">
        <v>10676</v>
      </c>
      <c r="D2913">
        <v>5341</v>
      </c>
      <c r="E2913">
        <v>7929</v>
      </c>
    </row>
    <row r="2914" spans="1:5" ht="16.5">
      <c r="A2914" s="53">
        <v>100023114</v>
      </c>
      <c r="B2914">
        <v>4849</v>
      </c>
      <c r="C2914">
        <v>10676</v>
      </c>
      <c r="D2914">
        <v>5341</v>
      </c>
      <c r="E2914">
        <v>7929</v>
      </c>
    </row>
    <row r="2915" spans="1:5" ht="16.5">
      <c r="A2915" s="53">
        <v>100023115</v>
      </c>
      <c r="B2915">
        <v>9601</v>
      </c>
      <c r="C2915">
        <v>9819</v>
      </c>
      <c r="D2915">
        <v>5542</v>
      </c>
      <c r="E2915">
        <v>8131</v>
      </c>
    </row>
    <row r="2916" spans="1:5" ht="16.5">
      <c r="A2916" s="53">
        <v>100023116</v>
      </c>
      <c r="B2916">
        <v>3519</v>
      </c>
      <c r="C2916">
        <v>9819</v>
      </c>
      <c r="D2916">
        <v>5542</v>
      </c>
      <c r="E2916">
        <v>8131</v>
      </c>
    </row>
    <row r="2917" spans="1:5" ht="16.5">
      <c r="A2917" s="53">
        <v>100023121</v>
      </c>
      <c r="B2917">
        <v>5003</v>
      </c>
      <c r="C2917">
        <v>10690</v>
      </c>
      <c r="D2917">
        <v>5510</v>
      </c>
      <c r="E2917">
        <v>8181</v>
      </c>
    </row>
    <row r="2918" spans="1:5" ht="16.5">
      <c r="A2918" s="53">
        <v>100023122</v>
      </c>
      <c r="B2918">
        <v>4002</v>
      </c>
      <c r="C2918">
        <v>10690</v>
      </c>
      <c r="D2918">
        <v>5510</v>
      </c>
      <c r="E2918">
        <v>8181</v>
      </c>
    </row>
    <row r="2919" spans="1:5" ht="16.5">
      <c r="A2919" s="53">
        <v>100023123</v>
      </c>
      <c r="B2919">
        <v>5003</v>
      </c>
      <c r="C2919">
        <v>10690</v>
      </c>
      <c r="D2919">
        <v>5510</v>
      </c>
      <c r="E2919">
        <v>8181</v>
      </c>
    </row>
    <row r="2920" spans="1:5" ht="16.5">
      <c r="A2920" s="53">
        <v>100023124</v>
      </c>
      <c r="B2920">
        <v>5003</v>
      </c>
      <c r="C2920">
        <v>10690</v>
      </c>
      <c r="D2920">
        <v>5510</v>
      </c>
      <c r="E2920">
        <v>8181</v>
      </c>
    </row>
    <row r="2921" spans="1:5" ht="16.5">
      <c r="A2921" s="53">
        <v>100023125</v>
      </c>
      <c r="B2921">
        <v>9903</v>
      </c>
      <c r="C2921">
        <v>9833</v>
      </c>
      <c r="D2921">
        <v>5719</v>
      </c>
      <c r="E2921">
        <v>8390</v>
      </c>
    </row>
    <row r="2922" spans="1:5" ht="16.5">
      <c r="A2922" s="53">
        <v>100023126</v>
      </c>
      <c r="B2922">
        <v>3630</v>
      </c>
      <c r="C2922">
        <v>9833</v>
      </c>
      <c r="D2922">
        <v>5719</v>
      </c>
      <c r="E2922">
        <v>8390</v>
      </c>
    </row>
    <row r="2923" spans="1:5" ht="16.5">
      <c r="A2923" s="53">
        <v>100023131</v>
      </c>
      <c r="B2923">
        <v>5773</v>
      </c>
      <c r="C2923">
        <v>10704</v>
      </c>
      <c r="D2923">
        <v>6358</v>
      </c>
      <c r="E2923">
        <v>9440</v>
      </c>
    </row>
    <row r="2924" spans="1:5" ht="16.5">
      <c r="A2924" s="53">
        <v>100023132</v>
      </c>
      <c r="B2924">
        <v>4618</v>
      </c>
      <c r="C2924">
        <v>10704</v>
      </c>
      <c r="D2924">
        <v>6358</v>
      </c>
      <c r="E2924">
        <v>9440</v>
      </c>
    </row>
    <row r="2925" spans="1:5" ht="16.5">
      <c r="A2925" s="53">
        <v>100023133</v>
      </c>
      <c r="B2925">
        <v>5773</v>
      </c>
      <c r="C2925">
        <v>10704</v>
      </c>
      <c r="D2925">
        <v>6358</v>
      </c>
      <c r="E2925">
        <v>9440</v>
      </c>
    </row>
    <row r="2926" spans="1:5" ht="16.5">
      <c r="A2926" s="53">
        <v>100023134</v>
      </c>
      <c r="B2926">
        <v>5773</v>
      </c>
      <c r="C2926">
        <v>10704</v>
      </c>
      <c r="D2926">
        <v>6358</v>
      </c>
      <c r="E2926">
        <v>9440</v>
      </c>
    </row>
    <row r="2927" spans="1:5" ht="16.5">
      <c r="A2927" s="53">
        <v>100023135</v>
      </c>
      <c r="B2927">
        <v>11428</v>
      </c>
      <c r="C2927">
        <v>9847</v>
      </c>
      <c r="D2927">
        <v>6598</v>
      </c>
      <c r="E2927">
        <v>9681</v>
      </c>
    </row>
    <row r="2928" spans="1:5" ht="16.5">
      <c r="A2928" s="53">
        <v>100023136</v>
      </c>
      <c r="B2928">
        <v>4190</v>
      </c>
      <c r="C2928">
        <v>9847</v>
      </c>
      <c r="D2928">
        <v>6598</v>
      </c>
      <c r="E2928">
        <v>9681</v>
      </c>
    </row>
    <row r="2929" spans="1:5" ht="16.5">
      <c r="A2929" s="53">
        <v>100023211</v>
      </c>
      <c r="B2929">
        <v>5003</v>
      </c>
      <c r="C2929">
        <v>10718</v>
      </c>
      <c r="D2929">
        <v>5510</v>
      </c>
      <c r="E2929">
        <v>8181</v>
      </c>
    </row>
    <row r="2930" spans="1:5" ht="16.5">
      <c r="A2930" s="53">
        <v>100023212</v>
      </c>
      <c r="B2930">
        <v>4002</v>
      </c>
      <c r="C2930">
        <v>10718</v>
      </c>
      <c r="D2930">
        <v>5510</v>
      </c>
      <c r="E2930">
        <v>8181</v>
      </c>
    </row>
    <row r="2931" spans="1:5" ht="16.5">
      <c r="A2931" s="53">
        <v>100023213</v>
      </c>
      <c r="B2931">
        <v>5003</v>
      </c>
      <c r="C2931">
        <v>10718</v>
      </c>
      <c r="D2931">
        <v>5510</v>
      </c>
      <c r="E2931">
        <v>8181</v>
      </c>
    </row>
    <row r="2932" spans="1:5" ht="16.5">
      <c r="A2932" s="53">
        <v>100023214</v>
      </c>
      <c r="B2932">
        <v>5003</v>
      </c>
      <c r="C2932">
        <v>10718</v>
      </c>
      <c r="D2932">
        <v>5510</v>
      </c>
      <c r="E2932">
        <v>8181</v>
      </c>
    </row>
    <row r="2933" spans="1:5" ht="16.5">
      <c r="A2933" s="53">
        <v>100023215</v>
      </c>
      <c r="B2933">
        <v>9903</v>
      </c>
      <c r="C2933">
        <v>9861</v>
      </c>
      <c r="D2933">
        <v>5719</v>
      </c>
      <c r="E2933">
        <v>8390</v>
      </c>
    </row>
    <row r="2934" spans="1:5" ht="16.5">
      <c r="A2934" s="53">
        <v>100023216</v>
      </c>
      <c r="B2934">
        <v>3630</v>
      </c>
      <c r="C2934">
        <v>9861</v>
      </c>
      <c r="D2934">
        <v>5719</v>
      </c>
      <c r="E2934">
        <v>8390</v>
      </c>
    </row>
    <row r="2935" spans="1:5" ht="16.5">
      <c r="A2935" s="53">
        <v>100023221</v>
      </c>
      <c r="B2935">
        <v>5234</v>
      </c>
      <c r="C2935">
        <v>10732</v>
      </c>
      <c r="D2935">
        <v>5765</v>
      </c>
      <c r="E2935">
        <v>8558</v>
      </c>
    </row>
    <row r="2936" spans="1:5" ht="16.5">
      <c r="A2936" s="53">
        <v>100023222</v>
      </c>
      <c r="B2936">
        <v>4187</v>
      </c>
      <c r="C2936">
        <v>10732</v>
      </c>
      <c r="D2936">
        <v>5765</v>
      </c>
      <c r="E2936">
        <v>8558</v>
      </c>
    </row>
    <row r="2937" spans="1:5" ht="16.5">
      <c r="A2937" s="53">
        <v>100023223</v>
      </c>
      <c r="B2937">
        <v>5234</v>
      </c>
      <c r="C2937">
        <v>10732</v>
      </c>
      <c r="D2937">
        <v>5765</v>
      </c>
      <c r="E2937">
        <v>8558</v>
      </c>
    </row>
    <row r="2938" spans="1:5" ht="16.5">
      <c r="A2938" s="53">
        <v>100023224</v>
      </c>
      <c r="B2938">
        <v>5234</v>
      </c>
      <c r="C2938">
        <v>10732</v>
      </c>
      <c r="D2938">
        <v>5765</v>
      </c>
      <c r="E2938">
        <v>8558</v>
      </c>
    </row>
    <row r="2939" spans="1:5" ht="16.5">
      <c r="A2939" s="53">
        <v>100023225</v>
      </c>
      <c r="B2939">
        <v>10361</v>
      </c>
      <c r="C2939">
        <v>9875</v>
      </c>
      <c r="D2939">
        <v>5982</v>
      </c>
      <c r="E2939">
        <v>8776</v>
      </c>
    </row>
    <row r="2940" spans="1:5" ht="16.5">
      <c r="A2940" s="53">
        <v>100023226</v>
      </c>
      <c r="B2940">
        <v>3798</v>
      </c>
      <c r="C2940">
        <v>9875</v>
      </c>
      <c r="D2940">
        <v>5982</v>
      </c>
      <c r="E2940">
        <v>8776</v>
      </c>
    </row>
    <row r="2941" spans="1:5" ht="16.5">
      <c r="A2941" s="53">
        <v>100023231</v>
      </c>
      <c r="B2941">
        <v>6158</v>
      </c>
      <c r="C2941">
        <v>10746</v>
      </c>
      <c r="D2941">
        <v>6781</v>
      </c>
      <c r="E2941">
        <v>10068</v>
      </c>
    </row>
    <row r="2942" spans="1:5" ht="16.5">
      <c r="A2942" s="53">
        <v>100023232</v>
      </c>
      <c r="B2942">
        <v>4926</v>
      </c>
      <c r="C2942">
        <v>10746</v>
      </c>
      <c r="D2942">
        <v>6781</v>
      </c>
      <c r="E2942">
        <v>10068</v>
      </c>
    </row>
    <row r="2943" spans="1:5" ht="16.5">
      <c r="A2943" s="53">
        <v>100023233</v>
      </c>
      <c r="B2943">
        <v>6158</v>
      </c>
      <c r="C2943">
        <v>10746</v>
      </c>
      <c r="D2943">
        <v>6781</v>
      </c>
      <c r="E2943">
        <v>10068</v>
      </c>
    </row>
    <row r="2944" spans="1:5" ht="16.5">
      <c r="A2944" s="53">
        <v>100023234</v>
      </c>
      <c r="B2944">
        <v>6158</v>
      </c>
      <c r="C2944">
        <v>10746</v>
      </c>
      <c r="D2944">
        <v>6781</v>
      </c>
      <c r="E2944">
        <v>10068</v>
      </c>
    </row>
    <row r="2945" spans="1:5" ht="16.5">
      <c r="A2945" s="53">
        <v>100023235</v>
      </c>
      <c r="B2945">
        <v>12192</v>
      </c>
      <c r="C2945">
        <v>9889</v>
      </c>
      <c r="D2945">
        <v>7039</v>
      </c>
      <c r="E2945">
        <v>10326</v>
      </c>
    </row>
    <row r="2946" spans="1:5" ht="16.5">
      <c r="A2946" s="53">
        <v>100023236</v>
      </c>
      <c r="B2946">
        <v>4470</v>
      </c>
      <c r="C2946">
        <v>9889</v>
      </c>
      <c r="D2946">
        <v>7039</v>
      </c>
      <c r="E2946">
        <v>10326</v>
      </c>
    </row>
    <row r="2947" spans="1:5" ht="16.5">
      <c r="A2947" s="53">
        <v>100023311</v>
      </c>
      <c r="B2947">
        <v>5234</v>
      </c>
      <c r="C2947">
        <v>10760</v>
      </c>
      <c r="D2947">
        <v>5765</v>
      </c>
      <c r="E2947">
        <v>8558</v>
      </c>
    </row>
    <row r="2948" spans="1:5" ht="16.5">
      <c r="A2948" s="53">
        <v>100023312</v>
      </c>
      <c r="B2948">
        <v>4187</v>
      </c>
      <c r="C2948">
        <v>10760</v>
      </c>
      <c r="D2948">
        <v>5765</v>
      </c>
      <c r="E2948">
        <v>8558</v>
      </c>
    </row>
    <row r="2949" spans="1:5" ht="16.5">
      <c r="A2949" s="53">
        <v>100023313</v>
      </c>
      <c r="B2949">
        <v>5234</v>
      </c>
      <c r="C2949">
        <v>10760</v>
      </c>
      <c r="D2949">
        <v>5765</v>
      </c>
      <c r="E2949">
        <v>8558</v>
      </c>
    </row>
    <row r="2950" spans="1:5" ht="16.5">
      <c r="A2950" s="53">
        <v>100023314</v>
      </c>
      <c r="B2950">
        <v>5234</v>
      </c>
      <c r="C2950">
        <v>10760</v>
      </c>
      <c r="D2950">
        <v>5765</v>
      </c>
      <c r="E2950">
        <v>8558</v>
      </c>
    </row>
    <row r="2951" spans="1:5" ht="16.5">
      <c r="A2951" s="53">
        <v>100023315</v>
      </c>
      <c r="B2951">
        <v>10361</v>
      </c>
      <c r="C2951">
        <v>9903</v>
      </c>
      <c r="D2951">
        <v>5982</v>
      </c>
      <c r="E2951">
        <v>8776</v>
      </c>
    </row>
    <row r="2952" spans="1:5" ht="16.5">
      <c r="A2952" s="53">
        <v>100023316</v>
      </c>
      <c r="B2952">
        <v>3798</v>
      </c>
      <c r="C2952">
        <v>9903</v>
      </c>
      <c r="D2952">
        <v>5982</v>
      </c>
      <c r="E2952">
        <v>8776</v>
      </c>
    </row>
    <row r="2953" spans="1:5" ht="16.5">
      <c r="A2953" s="53">
        <v>100023321</v>
      </c>
      <c r="B2953">
        <v>5542</v>
      </c>
      <c r="C2953">
        <v>10774</v>
      </c>
      <c r="D2953">
        <v>6104</v>
      </c>
      <c r="E2953">
        <v>9062</v>
      </c>
    </row>
    <row r="2954" spans="1:5" ht="16.5">
      <c r="A2954" s="53">
        <v>100023322</v>
      </c>
      <c r="B2954">
        <v>4433</v>
      </c>
      <c r="C2954">
        <v>10774</v>
      </c>
      <c r="D2954">
        <v>6104</v>
      </c>
      <c r="E2954">
        <v>9062</v>
      </c>
    </row>
    <row r="2955" spans="1:5" ht="16.5">
      <c r="A2955" s="53">
        <v>100023323</v>
      </c>
      <c r="B2955">
        <v>5542</v>
      </c>
      <c r="C2955">
        <v>10774</v>
      </c>
      <c r="D2955">
        <v>6104</v>
      </c>
      <c r="E2955">
        <v>9062</v>
      </c>
    </row>
    <row r="2956" spans="1:5" ht="16.5">
      <c r="A2956" s="53">
        <v>100023324</v>
      </c>
      <c r="B2956">
        <v>5542</v>
      </c>
      <c r="C2956">
        <v>10774</v>
      </c>
      <c r="D2956">
        <v>6104</v>
      </c>
      <c r="E2956">
        <v>9062</v>
      </c>
    </row>
    <row r="2957" spans="1:5" ht="16.5">
      <c r="A2957" s="53">
        <v>100023325</v>
      </c>
      <c r="B2957">
        <v>10970</v>
      </c>
      <c r="C2957">
        <v>9917</v>
      </c>
      <c r="D2957">
        <v>6335</v>
      </c>
      <c r="E2957">
        <v>9293</v>
      </c>
    </row>
    <row r="2958" spans="1:5" ht="16.5">
      <c r="A2958" s="53">
        <v>100023326</v>
      </c>
      <c r="B2958">
        <v>4022</v>
      </c>
      <c r="C2958">
        <v>9917</v>
      </c>
      <c r="D2958">
        <v>6335</v>
      </c>
      <c r="E2958">
        <v>9293</v>
      </c>
    </row>
    <row r="2959" spans="1:5" ht="16.5">
      <c r="A2959" s="53">
        <v>100023331</v>
      </c>
      <c r="B2959">
        <v>6543</v>
      </c>
      <c r="C2959">
        <v>10788</v>
      </c>
      <c r="D2959">
        <v>7205</v>
      </c>
      <c r="E2959">
        <v>10698</v>
      </c>
    </row>
    <row r="2960" spans="1:5" ht="16.5">
      <c r="A2960" s="53">
        <v>100023332</v>
      </c>
      <c r="B2960">
        <v>5234</v>
      </c>
      <c r="C2960">
        <v>10788</v>
      </c>
      <c r="D2960">
        <v>7205</v>
      </c>
      <c r="E2960">
        <v>10698</v>
      </c>
    </row>
    <row r="2961" spans="1:5" ht="16.5">
      <c r="A2961" s="53">
        <v>100023333</v>
      </c>
      <c r="B2961">
        <v>6543</v>
      </c>
      <c r="C2961">
        <v>10788</v>
      </c>
      <c r="D2961">
        <v>7205</v>
      </c>
      <c r="E2961">
        <v>10698</v>
      </c>
    </row>
    <row r="2962" spans="1:5" ht="16.5">
      <c r="A2962" s="53">
        <v>100023334</v>
      </c>
      <c r="B2962">
        <v>6543</v>
      </c>
      <c r="C2962">
        <v>10788</v>
      </c>
      <c r="D2962">
        <v>7205</v>
      </c>
      <c r="E2962">
        <v>10698</v>
      </c>
    </row>
    <row r="2963" spans="1:5" ht="16.5">
      <c r="A2963" s="53">
        <v>100023335</v>
      </c>
      <c r="B2963">
        <v>12952</v>
      </c>
      <c r="C2963">
        <v>9931</v>
      </c>
      <c r="D2963">
        <v>7478</v>
      </c>
      <c r="E2963">
        <v>10971</v>
      </c>
    </row>
    <row r="2964" spans="1:5" ht="16.5">
      <c r="A2964" s="53">
        <v>100023336</v>
      </c>
      <c r="B2964">
        <v>4748</v>
      </c>
      <c r="C2964">
        <v>9931</v>
      </c>
      <c r="D2964">
        <v>7478</v>
      </c>
      <c r="E2964">
        <v>10971</v>
      </c>
    </row>
    <row r="2965" spans="1:5" ht="16.5">
      <c r="A2965" s="53">
        <v>100023411</v>
      </c>
      <c r="B2965">
        <v>5542</v>
      </c>
      <c r="C2965">
        <v>10802</v>
      </c>
      <c r="D2965">
        <v>6104</v>
      </c>
      <c r="E2965">
        <v>9062</v>
      </c>
    </row>
    <row r="2966" spans="1:5" ht="16.5">
      <c r="A2966" s="53">
        <v>100023412</v>
      </c>
      <c r="B2966">
        <v>4433</v>
      </c>
      <c r="C2966">
        <v>10802</v>
      </c>
      <c r="D2966">
        <v>6104</v>
      </c>
      <c r="E2966">
        <v>9062</v>
      </c>
    </row>
    <row r="2967" spans="1:5" ht="16.5">
      <c r="A2967" s="53">
        <v>100023413</v>
      </c>
      <c r="B2967">
        <v>5542</v>
      </c>
      <c r="C2967">
        <v>10802</v>
      </c>
      <c r="D2967">
        <v>6104</v>
      </c>
      <c r="E2967">
        <v>9062</v>
      </c>
    </row>
    <row r="2968" spans="1:5" ht="16.5">
      <c r="A2968" s="53">
        <v>100023414</v>
      </c>
      <c r="B2968">
        <v>5542</v>
      </c>
      <c r="C2968">
        <v>10802</v>
      </c>
      <c r="D2968">
        <v>6104</v>
      </c>
      <c r="E2968">
        <v>9062</v>
      </c>
    </row>
    <row r="2969" spans="1:5" ht="16.5">
      <c r="A2969" s="53">
        <v>100023415</v>
      </c>
      <c r="B2969">
        <v>10970</v>
      </c>
      <c r="C2969">
        <v>9945</v>
      </c>
      <c r="D2969">
        <v>6335</v>
      </c>
      <c r="E2969">
        <v>9293</v>
      </c>
    </row>
    <row r="2970" spans="1:5" ht="16.5">
      <c r="A2970" s="53">
        <v>100023416</v>
      </c>
      <c r="B2970">
        <v>4022</v>
      </c>
      <c r="C2970">
        <v>9945</v>
      </c>
      <c r="D2970">
        <v>6335</v>
      </c>
      <c r="E2970">
        <v>9293</v>
      </c>
    </row>
    <row r="2971" spans="1:5" ht="16.5">
      <c r="A2971" s="53">
        <v>100023421</v>
      </c>
      <c r="B2971">
        <v>5773</v>
      </c>
      <c r="C2971">
        <v>10816</v>
      </c>
      <c r="D2971">
        <v>6358</v>
      </c>
      <c r="E2971">
        <v>9440</v>
      </c>
    </row>
    <row r="2972" spans="1:5" ht="16.5">
      <c r="A2972" s="53">
        <v>100023422</v>
      </c>
      <c r="B2972">
        <v>4618</v>
      </c>
      <c r="C2972">
        <v>10816</v>
      </c>
      <c r="D2972">
        <v>6358</v>
      </c>
      <c r="E2972">
        <v>9440</v>
      </c>
    </row>
    <row r="2973" spans="1:5" ht="16.5">
      <c r="A2973" s="53">
        <v>100023423</v>
      </c>
      <c r="B2973">
        <v>5773</v>
      </c>
      <c r="C2973">
        <v>10816</v>
      </c>
      <c r="D2973">
        <v>6358</v>
      </c>
      <c r="E2973">
        <v>9440</v>
      </c>
    </row>
    <row r="2974" spans="1:5" ht="16.5">
      <c r="A2974" s="53">
        <v>100023424</v>
      </c>
      <c r="B2974">
        <v>5773</v>
      </c>
      <c r="C2974">
        <v>10816</v>
      </c>
      <c r="D2974">
        <v>6358</v>
      </c>
      <c r="E2974">
        <v>9440</v>
      </c>
    </row>
    <row r="2975" spans="1:5" ht="16.5">
      <c r="A2975" s="53">
        <v>100023425</v>
      </c>
      <c r="B2975">
        <v>11428</v>
      </c>
      <c r="C2975">
        <v>9959</v>
      </c>
      <c r="D2975">
        <v>6598</v>
      </c>
      <c r="E2975">
        <v>9681</v>
      </c>
    </row>
    <row r="2976" spans="1:5" ht="16.5">
      <c r="A2976" s="53">
        <v>100023426</v>
      </c>
      <c r="B2976">
        <v>4190</v>
      </c>
      <c r="C2976">
        <v>9959</v>
      </c>
      <c r="D2976">
        <v>6598</v>
      </c>
      <c r="E2976">
        <v>9681</v>
      </c>
    </row>
    <row r="2977" spans="1:5" ht="16.5">
      <c r="A2977" s="53">
        <v>100023431</v>
      </c>
      <c r="B2977">
        <v>6928</v>
      </c>
      <c r="C2977">
        <v>10830</v>
      </c>
      <c r="D2977">
        <v>7630</v>
      </c>
      <c r="E2977">
        <v>11327</v>
      </c>
    </row>
    <row r="2978" spans="1:5" ht="16.5">
      <c r="A2978" s="53">
        <v>100023432</v>
      </c>
      <c r="B2978">
        <v>5542</v>
      </c>
      <c r="C2978">
        <v>10830</v>
      </c>
      <c r="D2978">
        <v>7630</v>
      </c>
      <c r="E2978">
        <v>11327</v>
      </c>
    </row>
    <row r="2979" spans="1:5" ht="16.5">
      <c r="A2979" s="53">
        <v>100023433</v>
      </c>
      <c r="B2979">
        <v>6928</v>
      </c>
      <c r="C2979">
        <v>10830</v>
      </c>
      <c r="D2979">
        <v>7630</v>
      </c>
      <c r="E2979">
        <v>11327</v>
      </c>
    </row>
    <row r="2980" spans="1:5" ht="16.5">
      <c r="A2980" s="53">
        <v>100023434</v>
      </c>
      <c r="B2980">
        <v>6928</v>
      </c>
      <c r="C2980">
        <v>10830</v>
      </c>
      <c r="D2980">
        <v>7630</v>
      </c>
      <c r="E2980">
        <v>11327</v>
      </c>
    </row>
    <row r="2981" spans="1:5" ht="16.5">
      <c r="A2981" s="53">
        <v>100023435</v>
      </c>
      <c r="B2981">
        <v>13717</v>
      </c>
      <c r="C2981">
        <v>9973</v>
      </c>
      <c r="D2981">
        <v>7918</v>
      </c>
      <c r="E2981">
        <v>11617</v>
      </c>
    </row>
    <row r="2982" spans="1:5" ht="16.5">
      <c r="A2982" s="53">
        <v>100023436</v>
      </c>
      <c r="B2982">
        <v>5028</v>
      </c>
      <c r="C2982">
        <v>9973</v>
      </c>
      <c r="D2982">
        <v>7918</v>
      </c>
      <c r="E2982">
        <v>11617</v>
      </c>
    </row>
    <row r="2983" spans="1:5" ht="16.5">
      <c r="A2983" s="53">
        <v>100023511</v>
      </c>
      <c r="B2983">
        <v>5773</v>
      </c>
      <c r="C2983">
        <v>10844</v>
      </c>
      <c r="D2983">
        <v>6358</v>
      </c>
      <c r="E2983">
        <v>9440</v>
      </c>
    </row>
    <row r="2984" spans="1:5" ht="16.5">
      <c r="A2984" s="53">
        <v>100023512</v>
      </c>
      <c r="B2984">
        <v>4618</v>
      </c>
      <c r="C2984">
        <v>10844</v>
      </c>
      <c r="D2984">
        <v>6358</v>
      </c>
      <c r="E2984">
        <v>9440</v>
      </c>
    </row>
    <row r="2985" spans="1:5" ht="16.5">
      <c r="A2985" s="53">
        <v>100023513</v>
      </c>
      <c r="B2985">
        <v>5773</v>
      </c>
      <c r="C2985">
        <v>10844</v>
      </c>
      <c r="D2985">
        <v>6358</v>
      </c>
      <c r="E2985">
        <v>9440</v>
      </c>
    </row>
    <row r="2986" spans="1:5" ht="16.5">
      <c r="A2986" s="53">
        <v>100023514</v>
      </c>
      <c r="B2986">
        <v>5773</v>
      </c>
      <c r="C2986">
        <v>10844</v>
      </c>
      <c r="D2986">
        <v>6358</v>
      </c>
      <c r="E2986">
        <v>9440</v>
      </c>
    </row>
    <row r="2987" spans="1:5" ht="16.5">
      <c r="A2987" s="53">
        <v>100023515</v>
      </c>
      <c r="B2987">
        <v>11428</v>
      </c>
      <c r="C2987">
        <v>9987</v>
      </c>
      <c r="D2987">
        <v>6598</v>
      </c>
      <c r="E2987">
        <v>9681</v>
      </c>
    </row>
    <row r="2988" spans="1:5" ht="16.5">
      <c r="A2988" s="53">
        <v>100023516</v>
      </c>
      <c r="B2988">
        <v>4190</v>
      </c>
      <c r="C2988">
        <v>9987</v>
      </c>
      <c r="D2988">
        <v>6598</v>
      </c>
      <c r="E2988">
        <v>9681</v>
      </c>
    </row>
    <row r="2989" spans="1:5" ht="16.5">
      <c r="A2989" s="53">
        <v>100023521</v>
      </c>
      <c r="B2989">
        <v>6158</v>
      </c>
      <c r="C2989">
        <v>10858</v>
      </c>
      <c r="D2989">
        <v>6781</v>
      </c>
      <c r="E2989">
        <v>10068</v>
      </c>
    </row>
    <row r="2990" spans="1:5" ht="16.5">
      <c r="A2990" s="53">
        <v>100023522</v>
      </c>
      <c r="B2990">
        <v>4926</v>
      </c>
      <c r="C2990">
        <v>10858</v>
      </c>
      <c r="D2990">
        <v>6781</v>
      </c>
      <c r="E2990">
        <v>10068</v>
      </c>
    </row>
    <row r="2991" spans="1:5" ht="16.5">
      <c r="A2991" s="53">
        <v>100023523</v>
      </c>
      <c r="B2991">
        <v>6158</v>
      </c>
      <c r="C2991">
        <v>10858</v>
      </c>
      <c r="D2991">
        <v>6781</v>
      </c>
      <c r="E2991">
        <v>10068</v>
      </c>
    </row>
    <row r="2992" spans="1:5" ht="16.5">
      <c r="A2992" s="53">
        <v>100023524</v>
      </c>
      <c r="B2992">
        <v>6158</v>
      </c>
      <c r="C2992">
        <v>10858</v>
      </c>
      <c r="D2992">
        <v>6781</v>
      </c>
      <c r="E2992">
        <v>10068</v>
      </c>
    </row>
    <row r="2993" spans="1:5" ht="16.5">
      <c r="A2993" s="53">
        <v>100023525</v>
      </c>
      <c r="B2993">
        <v>12192</v>
      </c>
      <c r="C2993">
        <v>10001</v>
      </c>
      <c r="D2993">
        <v>7039</v>
      </c>
      <c r="E2993">
        <v>10326</v>
      </c>
    </row>
    <row r="2994" spans="1:5" ht="16.5">
      <c r="A2994" s="53">
        <v>100023526</v>
      </c>
      <c r="B2994">
        <v>4470</v>
      </c>
      <c r="C2994">
        <v>10001</v>
      </c>
      <c r="D2994">
        <v>7039</v>
      </c>
      <c r="E2994">
        <v>10326</v>
      </c>
    </row>
    <row r="2995" spans="1:5" ht="16.5">
      <c r="A2995" s="53">
        <v>100023531</v>
      </c>
      <c r="B2995">
        <v>7159</v>
      </c>
      <c r="C2995">
        <v>10872</v>
      </c>
      <c r="D2995">
        <v>7884</v>
      </c>
      <c r="E2995">
        <v>11705</v>
      </c>
    </row>
    <row r="2996" spans="1:5" ht="16.5">
      <c r="A2996" s="53">
        <v>100023532</v>
      </c>
      <c r="B2996">
        <v>5727</v>
      </c>
      <c r="C2996">
        <v>10872</v>
      </c>
      <c r="D2996">
        <v>7884</v>
      </c>
      <c r="E2996">
        <v>11705</v>
      </c>
    </row>
    <row r="2997" spans="1:5" ht="16.5">
      <c r="A2997" s="53">
        <v>100023533</v>
      </c>
      <c r="B2997">
        <v>7159</v>
      </c>
      <c r="C2997">
        <v>10872</v>
      </c>
      <c r="D2997">
        <v>7884</v>
      </c>
      <c r="E2997">
        <v>11705</v>
      </c>
    </row>
    <row r="2998" spans="1:5" ht="16.5">
      <c r="A2998" s="53">
        <v>100023534</v>
      </c>
      <c r="B2998">
        <v>7159</v>
      </c>
      <c r="C2998">
        <v>10872</v>
      </c>
      <c r="D2998">
        <v>7884</v>
      </c>
      <c r="E2998">
        <v>11705</v>
      </c>
    </row>
    <row r="2999" spans="1:5" ht="16.5">
      <c r="A2999" s="53">
        <v>100023535</v>
      </c>
      <c r="B2999">
        <v>14170</v>
      </c>
      <c r="C2999">
        <v>10015</v>
      </c>
      <c r="D2999">
        <v>8183</v>
      </c>
      <c r="E2999">
        <v>12003</v>
      </c>
    </row>
    <row r="3000" spans="1:5" ht="16.5">
      <c r="A3000" s="53">
        <v>100023536</v>
      </c>
      <c r="B3000">
        <v>5195</v>
      </c>
      <c r="C3000">
        <v>10015</v>
      </c>
      <c r="D3000">
        <v>8183</v>
      </c>
      <c r="E3000">
        <v>12003</v>
      </c>
    </row>
    <row r="3001" spans="1:5" ht="16.5">
      <c r="A3001" s="53">
        <v>100023611</v>
      </c>
      <c r="B3001">
        <v>6158</v>
      </c>
      <c r="C3001">
        <v>10886</v>
      </c>
      <c r="D3001">
        <v>6781</v>
      </c>
      <c r="E3001">
        <v>10068</v>
      </c>
    </row>
    <row r="3002" spans="1:5" ht="16.5">
      <c r="A3002" s="53">
        <v>100023612</v>
      </c>
      <c r="B3002">
        <v>4926</v>
      </c>
      <c r="C3002">
        <v>10886</v>
      </c>
      <c r="D3002">
        <v>6781</v>
      </c>
      <c r="E3002">
        <v>10068</v>
      </c>
    </row>
    <row r="3003" spans="1:5" ht="16.5">
      <c r="A3003" s="53">
        <v>100023613</v>
      </c>
      <c r="B3003">
        <v>6158</v>
      </c>
      <c r="C3003">
        <v>10886</v>
      </c>
      <c r="D3003">
        <v>6781</v>
      </c>
      <c r="E3003">
        <v>10068</v>
      </c>
    </row>
    <row r="3004" spans="1:5" ht="16.5">
      <c r="A3004" s="53">
        <v>100023614</v>
      </c>
      <c r="B3004">
        <v>6158</v>
      </c>
      <c r="C3004">
        <v>10886</v>
      </c>
      <c r="D3004">
        <v>6781</v>
      </c>
      <c r="E3004">
        <v>10068</v>
      </c>
    </row>
    <row r="3005" spans="1:5" ht="16.5">
      <c r="A3005" s="53">
        <v>100023615</v>
      </c>
      <c r="B3005">
        <v>12192</v>
      </c>
      <c r="C3005">
        <v>10029</v>
      </c>
      <c r="D3005">
        <v>7039</v>
      </c>
      <c r="E3005">
        <v>10326</v>
      </c>
    </row>
    <row r="3006" spans="1:5" ht="16.5">
      <c r="A3006" s="53">
        <v>100023616</v>
      </c>
      <c r="B3006">
        <v>4470</v>
      </c>
      <c r="C3006">
        <v>10029</v>
      </c>
      <c r="D3006">
        <v>7039</v>
      </c>
      <c r="E3006">
        <v>10326</v>
      </c>
    </row>
    <row r="3007" spans="1:5" ht="16.5">
      <c r="A3007" s="53">
        <v>100023621</v>
      </c>
      <c r="B3007">
        <v>6543</v>
      </c>
      <c r="C3007">
        <v>10900</v>
      </c>
      <c r="D3007">
        <v>7205</v>
      </c>
      <c r="E3007">
        <v>10698</v>
      </c>
    </row>
    <row r="3008" spans="1:5" ht="16.5">
      <c r="A3008" s="53">
        <v>100023622</v>
      </c>
      <c r="B3008">
        <v>5234</v>
      </c>
      <c r="C3008">
        <v>10900</v>
      </c>
      <c r="D3008">
        <v>7205</v>
      </c>
      <c r="E3008">
        <v>10698</v>
      </c>
    </row>
    <row r="3009" spans="1:5" ht="16.5">
      <c r="A3009" s="53">
        <v>100023623</v>
      </c>
      <c r="B3009">
        <v>6543</v>
      </c>
      <c r="C3009">
        <v>10900</v>
      </c>
      <c r="D3009">
        <v>7205</v>
      </c>
      <c r="E3009">
        <v>10698</v>
      </c>
    </row>
    <row r="3010" spans="1:5" ht="16.5">
      <c r="A3010" s="53">
        <v>100023624</v>
      </c>
      <c r="B3010">
        <v>6543</v>
      </c>
      <c r="C3010">
        <v>10900</v>
      </c>
      <c r="D3010">
        <v>7205</v>
      </c>
      <c r="E3010">
        <v>10698</v>
      </c>
    </row>
    <row r="3011" spans="1:5" ht="16.5">
      <c r="A3011" s="53">
        <v>100023625</v>
      </c>
      <c r="B3011">
        <v>12952</v>
      </c>
      <c r="C3011">
        <v>10043</v>
      </c>
      <c r="D3011">
        <v>7478</v>
      </c>
      <c r="E3011">
        <v>10971</v>
      </c>
    </row>
    <row r="3012" spans="1:5" ht="16.5">
      <c r="A3012" s="53">
        <v>100023626</v>
      </c>
      <c r="B3012">
        <v>4748</v>
      </c>
      <c r="C3012">
        <v>10043</v>
      </c>
      <c r="D3012">
        <v>7478</v>
      </c>
      <c r="E3012">
        <v>10971</v>
      </c>
    </row>
    <row r="3013" spans="1:5" ht="16.5">
      <c r="A3013" s="53">
        <v>100023631</v>
      </c>
      <c r="B3013">
        <v>6928</v>
      </c>
      <c r="C3013">
        <v>10914</v>
      </c>
      <c r="D3013">
        <v>7630</v>
      </c>
      <c r="E3013">
        <v>11327</v>
      </c>
    </row>
    <row r="3014" spans="1:5" ht="16.5">
      <c r="A3014" s="53">
        <v>100023632</v>
      </c>
      <c r="B3014">
        <v>5542</v>
      </c>
      <c r="C3014">
        <v>10914</v>
      </c>
      <c r="D3014">
        <v>7630</v>
      </c>
      <c r="E3014">
        <v>11327</v>
      </c>
    </row>
    <row r="3015" spans="1:5" ht="16.5">
      <c r="A3015" s="53">
        <v>100023633</v>
      </c>
      <c r="B3015">
        <v>6928</v>
      </c>
      <c r="C3015">
        <v>10914</v>
      </c>
      <c r="D3015">
        <v>7630</v>
      </c>
      <c r="E3015">
        <v>11327</v>
      </c>
    </row>
    <row r="3016" spans="1:5" ht="16.5">
      <c r="A3016" s="53">
        <v>100023634</v>
      </c>
      <c r="B3016">
        <v>6928</v>
      </c>
      <c r="C3016">
        <v>10914</v>
      </c>
      <c r="D3016">
        <v>7630</v>
      </c>
      <c r="E3016">
        <v>11327</v>
      </c>
    </row>
    <row r="3017" spans="1:5" ht="16.5">
      <c r="A3017" s="53">
        <v>100023635</v>
      </c>
      <c r="B3017">
        <v>13717</v>
      </c>
      <c r="C3017">
        <v>10057</v>
      </c>
      <c r="D3017">
        <v>7918</v>
      </c>
      <c r="E3017">
        <v>11617</v>
      </c>
    </row>
    <row r="3018" spans="1:5" ht="16.5">
      <c r="A3018" s="53">
        <v>100023636</v>
      </c>
      <c r="B3018">
        <v>5028</v>
      </c>
      <c r="C3018">
        <v>10057</v>
      </c>
      <c r="D3018">
        <v>7918</v>
      </c>
      <c r="E3018">
        <v>11617</v>
      </c>
    </row>
    <row r="3019" spans="1:5" ht="16.5">
      <c r="A3019" s="53">
        <v>100023711</v>
      </c>
      <c r="B3019">
        <v>6543</v>
      </c>
      <c r="C3019">
        <v>10928</v>
      </c>
      <c r="D3019">
        <v>7205</v>
      </c>
      <c r="E3019">
        <v>10698</v>
      </c>
    </row>
    <row r="3020" spans="1:5" ht="16.5">
      <c r="A3020" s="53">
        <v>100023712</v>
      </c>
      <c r="B3020">
        <v>5234</v>
      </c>
      <c r="C3020">
        <v>10928</v>
      </c>
      <c r="D3020">
        <v>7205</v>
      </c>
      <c r="E3020">
        <v>10698</v>
      </c>
    </row>
    <row r="3021" spans="1:5" ht="16.5">
      <c r="A3021" s="53">
        <v>100023713</v>
      </c>
      <c r="B3021">
        <v>6543</v>
      </c>
      <c r="C3021">
        <v>10928</v>
      </c>
      <c r="D3021">
        <v>7205</v>
      </c>
      <c r="E3021">
        <v>10698</v>
      </c>
    </row>
    <row r="3022" spans="1:5" ht="16.5">
      <c r="A3022" s="53">
        <v>100023714</v>
      </c>
      <c r="B3022">
        <v>6543</v>
      </c>
      <c r="C3022">
        <v>10928</v>
      </c>
      <c r="D3022">
        <v>7205</v>
      </c>
      <c r="E3022">
        <v>10698</v>
      </c>
    </row>
    <row r="3023" spans="1:5" ht="16.5">
      <c r="A3023" s="53">
        <v>100023715</v>
      </c>
      <c r="B3023">
        <v>12952</v>
      </c>
      <c r="C3023">
        <v>10071</v>
      </c>
      <c r="D3023">
        <v>7478</v>
      </c>
      <c r="E3023">
        <v>10971</v>
      </c>
    </row>
    <row r="3024" spans="1:5" ht="16.5">
      <c r="A3024" s="53">
        <v>100023716</v>
      </c>
      <c r="B3024">
        <v>4748</v>
      </c>
      <c r="C3024">
        <v>10071</v>
      </c>
      <c r="D3024">
        <v>7478</v>
      </c>
      <c r="E3024">
        <v>10971</v>
      </c>
    </row>
    <row r="3025" spans="1:5" ht="16.5">
      <c r="A3025" s="53">
        <v>100023721</v>
      </c>
      <c r="B3025">
        <v>6928</v>
      </c>
      <c r="C3025">
        <v>10942</v>
      </c>
      <c r="D3025">
        <v>7630</v>
      </c>
      <c r="E3025">
        <v>11327</v>
      </c>
    </row>
    <row r="3026" spans="1:5" ht="16.5">
      <c r="A3026" s="53">
        <v>100023722</v>
      </c>
      <c r="B3026">
        <v>5542</v>
      </c>
      <c r="C3026">
        <v>10942</v>
      </c>
      <c r="D3026">
        <v>7630</v>
      </c>
      <c r="E3026">
        <v>11327</v>
      </c>
    </row>
    <row r="3027" spans="1:5" ht="16.5">
      <c r="A3027" s="53">
        <v>100023723</v>
      </c>
      <c r="B3027">
        <v>6928</v>
      </c>
      <c r="C3027">
        <v>10942</v>
      </c>
      <c r="D3027">
        <v>7630</v>
      </c>
      <c r="E3027">
        <v>11327</v>
      </c>
    </row>
    <row r="3028" spans="1:5" ht="16.5">
      <c r="A3028" s="53">
        <v>100023724</v>
      </c>
      <c r="B3028">
        <v>6928</v>
      </c>
      <c r="C3028">
        <v>10942</v>
      </c>
      <c r="D3028">
        <v>7630</v>
      </c>
      <c r="E3028">
        <v>11327</v>
      </c>
    </row>
    <row r="3029" spans="1:5" ht="16.5">
      <c r="A3029" s="53">
        <v>100023725</v>
      </c>
      <c r="B3029">
        <v>13717</v>
      </c>
      <c r="C3029">
        <v>10085</v>
      </c>
      <c r="D3029">
        <v>7918</v>
      </c>
      <c r="E3029">
        <v>11617</v>
      </c>
    </row>
    <row r="3030" spans="1:5" ht="16.5">
      <c r="A3030" s="53">
        <v>100023726</v>
      </c>
      <c r="B3030">
        <v>5028</v>
      </c>
      <c r="C3030">
        <v>10085</v>
      </c>
      <c r="D3030">
        <v>7918</v>
      </c>
      <c r="E3030">
        <v>11617</v>
      </c>
    </row>
    <row r="3031" spans="1:5" ht="16.5">
      <c r="A3031" s="53">
        <v>100023731</v>
      </c>
      <c r="B3031">
        <v>7313</v>
      </c>
      <c r="C3031">
        <v>10956</v>
      </c>
      <c r="D3031">
        <v>8054</v>
      </c>
      <c r="E3031">
        <v>11957</v>
      </c>
    </row>
    <row r="3032" spans="1:5" ht="16.5">
      <c r="A3032" s="53">
        <v>100023732</v>
      </c>
      <c r="B3032">
        <v>5850</v>
      </c>
      <c r="C3032">
        <v>10956</v>
      </c>
      <c r="D3032">
        <v>8054</v>
      </c>
      <c r="E3032">
        <v>11957</v>
      </c>
    </row>
    <row r="3033" spans="1:5" ht="16.5">
      <c r="A3033" s="53">
        <v>100023733</v>
      </c>
      <c r="B3033">
        <v>7313</v>
      </c>
      <c r="C3033">
        <v>10956</v>
      </c>
      <c r="D3033">
        <v>8054</v>
      </c>
      <c r="E3033">
        <v>11957</v>
      </c>
    </row>
    <row r="3034" spans="1:5" ht="16.5">
      <c r="A3034" s="53">
        <v>100023734</v>
      </c>
      <c r="B3034">
        <v>7313</v>
      </c>
      <c r="C3034">
        <v>10956</v>
      </c>
      <c r="D3034">
        <v>8054</v>
      </c>
      <c r="E3034">
        <v>11957</v>
      </c>
    </row>
    <row r="3035" spans="1:5" ht="16.5">
      <c r="A3035" s="53">
        <v>100023735</v>
      </c>
      <c r="B3035">
        <v>14477</v>
      </c>
      <c r="C3035">
        <v>10099</v>
      </c>
      <c r="D3035">
        <v>8358</v>
      </c>
      <c r="E3035">
        <v>12262</v>
      </c>
    </row>
    <row r="3036" spans="1:5" ht="16.5">
      <c r="A3036" s="53">
        <v>100023736</v>
      </c>
      <c r="B3036">
        <v>5307</v>
      </c>
      <c r="C3036">
        <v>10099</v>
      </c>
      <c r="D3036">
        <v>8358</v>
      </c>
      <c r="E3036">
        <v>12262</v>
      </c>
    </row>
    <row r="3037" spans="1:5" ht="16.5">
      <c r="A3037" s="53">
        <v>100023811</v>
      </c>
      <c r="B3037">
        <v>6928</v>
      </c>
      <c r="C3037">
        <v>10970</v>
      </c>
      <c r="D3037">
        <v>7630</v>
      </c>
      <c r="E3037">
        <v>11327</v>
      </c>
    </row>
    <row r="3038" spans="1:5" ht="16.5">
      <c r="A3038" s="53">
        <v>100023812</v>
      </c>
      <c r="B3038">
        <v>5542</v>
      </c>
      <c r="C3038">
        <v>10970</v>
      </c>
      <c r="D3038">
        <v>7630</v>
      </c>
      <c r="E3038">
        <v>11327</v>
      </c>
    </row>
    <row r="3039" spans="1:5" ht="16.5">
      <c r="A3039" s="53">
        <v>100023813</v>
      </c>
      <c r="B3039">
        <v>6928</v>
      </c>
      <c r="C3039">
        <v>10970</v>
      </c>
      <c r="D3039">
        <v>7630</v>
      </c>
      <c r="E3039">
        <v>11327</v>
      </c>
    </row>
    <row r="3040" spans="1:5" ht="16.5">
      <c r="A3040" s="53">
        <v>100023814</v>
      </c>
      <c r="B3040">
        <v>6928</v>
      </c>
      <c r="C3040">
        <v>10970</v>
      </c>
      <c r="D3040">
        <v>7630</v>
      </c>
      <c r="E3040">
        <v>11327</v>
      </c>
    </row>
    <row r="3041" spans="1:5" ht="16.5">
      <c r="A3041" s="53">
        <v>100023815</v>
      </c>
      <c r="B3041">
        <v>13717</v>
      </c>
      <c r="C3041">
        <v>10113</v>
      </c>
      <c r="D3041">
        <v>7918</v>
      </c>
      <c r="E3041">
        <v>11617</v>
      </c>
    </row>
    <row r="3042" spans="1:5" ht="16.5">
      <c r="A3042" s="53">
        <v>100023816</v>
      </c>
      <c r="B3042">
        <v>5028</v>
      </c>
      <c r="C3042">
        <v>10113</v>
      </c>
      <c r="D3042">
        <v>7918</v>
      </c>
      <c r="E3042">
        <v>11617</v>
      </c>
    </row>
    <row r="3043" spans="1:5" ht="16.5">
      <c r="A3043" s="53">
        <v>100023821</v>
      </c>
      <c r="B3043">
        <v>7159</v>
      </c>
      <c r="C3043">
        <v>10984</v>
      </c>
      <c r="D3043">
        <v>7884</v>
      </c>
      <c r="E3043">
        <v>11705</v>
      </c>
    </row>
    <row r="3044" spans="1:5" ht="16.5">
      <c r="A3044" s="53">
        <v>100023822</v>
      </c>
      <c r="B3044">
        <v>5727</v>
      </c>
      <c r="C3044">
        <v>10984</v>
      </c>
      <c r="D3044">
        <v>7884</v>
      </c>
      <c r="E3044">
        <v>11705</v>
      </c>
    </row>
    <row r="3045" spans="1:5" ht="16.5">
      <c r="A3045" s="53">
        <v>100023823</v>
      </c>
      <c r="B3045">
        <v>7159</v>
      </c>
      <c r="C3045">
        <v>10984</v>
      </c>
      <c r="D3045">
        <v>7884</v>
      </c>
      <c r="E3045">
        <v>11705</v>
      </c>
    </row>
    <row r="3046" spans="1:5" ht="16.5">
      <c r="A3046" s="53">
        <v>100023824</v>
      </c>
      <c r="B3046">
        <v>7159</v>
      </c>
      <c r="C3046">
        <v>10984</v>
      </c>
      <c r="D3046">
        <v>7884</v>
      </c>
      <c r="E3046">
        <v>11705</v>
      </c>
    </row>
    <row r="3047" spans="1:5" ht="16.5">
      <c r="A3047" s="53">
        <v>100023825</v>
      </c>
      <c r="B3047">
        <v>14170</v>
      </c>
      <c r="C3047">
        <v>10127</v>
      </c>
      <c r="D3047">
        <v>8183</v>
      </c>
      <c r="E3047">
        <v>12003</v>
      </c>
    </row>
    <row r="3048" spans="1:5" ht="16.5">
      <c r="A3048" s="53">
        <v>100023826</v>
      </c>
      <c r="B3048">
        <v>5195</v>
      </c>
      <c r="C3048">
        <v>10127</v>
      </c>
      <c r="D3048">
        <v>8183</v>
      </c>
      <c r="E3048">
        <v>12003</v>
      </c>
    </row>
    <row r="3049" spans="1:5" ht="16.5">
      <c r="A3049" s="53">
        <v>100023831</v>
      </c>
      <c r="B3049">
        <v>7698</v>
      </c>
      <c r="C3049">
        <v>10998</v>
      </c>
      <c r="D3049">
        <v>8478</v>
      </c>
      <c r="E3049">
        <v>12587</v>
      </c>
    </row>
    <row r="3050" spans="1:5" ht="16.5">
      <c r="A3050" s="53">
        <v>100023832</v>
      </c>
      <c r="B3050">
        <v>6158</v>
      </c>
      <c r="C3050">
        <v>10998</v>
      </c>
      <c r="D3050">
        <v>8478</v>
      </c>
      <c r="E3050">
        <v>12587</v>
      </c>
    </row>
    <row r="3051" spans="1:5" ht="16.5">
      <c r="A3051" s="53">
        <v>100023833</v>
      </c>
      <c r="B3051">
        <v>7698</v>
      </c>
      <c r="C3051">
        <v>10998</v>
      </c>
      <c r="D3051">
        <v>8478</v>
      </c>
      <c r="E3051">
        <v>12587</v>
      </c>
    </row>
    <row r="3052" spans="1:5" ht="16.5">
      <c r="A3052" s="53">
        <v>100023834</v>
      </c>
      <c r="B3052">
        <v>7698</v>
      </c>
      <c r="C3052">
        <v>10998</v>
      </c>
      <c r="D3052">
        <v>8478</v>
      </c>
      <c r="E3052">
        <v>12587</v>
      </c>
    </row>
    <row r="3053" spans="1:5" ht="16.5">
      <c r="A3053" s="53">
        <v>100023835</v>
      </c>
      <c r="B3053">
        <v>15241</v>
      </c>
      <c r="C3053">
        <v>10161</v>
      </c>
      <c r="D3053">
        <v>8799</v>
      </c>
      <c r="E3053">
        <v>12908</v>
      </c>
    </row>
    <row r="3054" spans="1:5" ht="16.5">
      <c r="A3054" s="53">
        <v>100023836</v>
      </c>
      <c r="B3054">
        <v>5587</v>
      </c>
      <c r="C3054">
        <v>10161</v>
      </c>
      <c r="D3054">
        <v>8799</v>
      </c>
      <c r="E3054">
        <v>12908</v>
      </c>
    </row>
    <row r="3055" spans="1:5" ht="16.5">
      <c r="A3055" s="53">
        <v>100024111</v>
      </c>
      <c r="B3055">
        <v>4998</v>
      </c>
      <c r="C3055">
        <v>11012</v>
      </c>
      <c r="D3055">
        <v>5521</v>
      </c>
      <c r="E3055">
        <v>8240</v>
      </c>
    </row>
    <row r="3056" spans="1:5" ht="16.5">
      <c r="A3056" s="53">
        <v>100024112</v>
      </c>
      <c r="B3056">
        <v>3998</v>
      </c>
      <c r="C3056">
        <v>11012</v>
      </c>
      <c r="D3056">
        <v>5521</v>
      </c>
      <c r="E3056">
        <v>8240</v>
      </c>
    </row>
    <row r="3057" spans="1:5" ht="16.5">
      <c r="A3057" s="53">
        <v>100024113</v>
      </c>
      <c r="B3057">
        <v>4998</v>
      </c>
      <c r="C3057">
        <v>11012</v>
      </c>
      <c r="D3057">
        <v>5521</v>
      </c>
      <c r="E3057">
        <v>8240</v>
      </c>
    </row>
    <row r="3058" spans="1:5" ht="16.5">
      <c r="A3058" s="53">
        <v>100024114</v>
      </c>
      <c r="B3058">
        <v>4998</v>
      </c>
      <c r="C3058">
        <v>11012</v>
      </c>
      <c r="D3058">
        <v>5521</v>
      </c>
      <c r="E3058">
        <v>8240</v>
      </c>
    </row>
    <row r="3059" spans="1:5" ht="16.5">
      <c r="A3059" s="53">
        <v>100024115</v>
      </c>
      <c r="B3059">
        <v>9933</v>
      </c>
      <c r="C3059">
        <v>10175</v>
      </c>
      <c r="D3059">
        <v>5723</v>
      </c>
      <c r="E3059">
        <v>8440</v>
      </c>
    </row>
    <row r="3060" spans="1:5" ht="16.5">
      <c r="A3060" s="53">
        <v>100024116</v>
      </c>
      <c r="B3060">
        <v>3641</v>
      </c>
      <c r="C3060">
        <v>10175</v>
      </c>
      <c r="D3060">
        <v>5723</v>
      </c>
      <c r="E3060">
        <v>8440</v>
      </c>
    </row>
    <row r="3061" spans="1:5" ht="16.5">
      <c r="A3061" s="53">
        <v>100024121</v>
      </c>
      <c r="B3061">
        <v>5156</v>
      </c>
      <c r="C3061">
        <v>11026</v>
      </c>
      <c r="D3061">
        <v>5696</v>
      </c>
      <c r="E3061">
        <v>8500</v>
      </c>
    </row>
    <row r="3062" spans="1:5" ht="16.5">
      <c r="A3062" s="53">
        <v>100024122</v>
      </c>
      <c r="B3062">
        <v>4124</v>
      </c>
      <c r="C3062">
        <v>11026</v>
      </c>
      <c r="D3062">
        <v>5696</v>
      </c>
      <c r="E3062">
        <v>8500</v>
      </c>
    </row>
    <row r="3063" spans="1:5" ht="16.5">
      <c r="A3063" s="53">
        <v>100024123</v>
      </c>
      <c r="B3063">
        <v>5156</v>
      </c>
      <c r="C3063">
        <v>11026</v>
      </c>
      <c r="D3063">
        <v>5696</v>
      </c>
      <c r="E3063">
        <v>8500</v>
      </c>
    </row>
    <row r="3064" spans="1:5" ht="16.5">
      <c r="A3064" s="53">
        <v>100024124</v>
      </c>
      <c r="B3064">
        <v>5156</v>
      </c>
      <c r="C3064">
        <v>11026</v>
      </c>
      <c r="D3064">
        <v>5696</v>
      </c>
      <c r="E3064">
        <v>8500</v>
      </c>
    </row>
    <row r="3065" spans="1:5" ht="16.5">
      <c r="A3065" s="53">
        <v>100024125</v>
      </c>
      <c r="B3065">
        <v>10248</v>
      </c>
      <c r="C3065">
        <v>10189</v>
      </c>
      <c r="D3065">
        <v>5903</v>
      </c>
      <c r="E3065">
        <v>8709</v>
      </c>
    </row>
    <row r="3066" spans="1:5" ht="16.5">
      <c r="A3066" s="53">
        <v>100024126</v>
      </c>
      <c r="B3066">
        <v>3757</v>
      </c>
      <c r="C3066">
        <v>10189</v>
      </c>
      <c r="D3066">
        <v>5903</v>
      </c>
      <c r="E3066">
        <v>8709</v>
      </c>
    </row>
    <row r="3067" spans="1:5" ht="16.5">
      <c r="A3067" s="53">
        <v>100024131</v>
      </c>
      <c r="B3067">
        <v>5950</v>
      </c>
      <c r="C3067">
        <v>11040</v>
      </c>
      <c r="D3067">
        <v>6573</v>
      </c>
      <c r="E3067">
        <v>9809</v>
      </c>
    </row>
    <row r="3068" spans="1:5" ht="16.5">
      <c r="A3068" s="53">
        <v>100024132</v>
      </c>
      <c r="B3068">
        <v>4760</v>
      </c>
      <c r="C3068">
        <v>11040</v>
      </c>
      <c r="D3068">
        <v>6573</v>
      </c>
      <c r="E3068">
        <v>9809</v>
      </c>
    </row>
    <row r="3069" spans="1:5" ht="16.5">
      <c r="A3069" s="53">
        <v>100024133</v>
      </c>
      <c r="B3069">
        <v>5950</v>
      </c>
      <c r="C3069">
        <v>11040</v>
      </c>
      <c r="D3069">
        <v>6573</v>
      </c>
      <c r="E3069">
        <v>9809</v>
      </c>
    </row>
    <row r="3070" spans="1:5" ht="16.5">
      <c r="A3070" s="53">
        <v>100024134</v>
      </c>
      <c r="B3070">
        <v>5950</v>
      </c>
      <c r="C3070">
        <v>11040</v>
      </c>
      <c r="D3070">
        <v>6573</v>
      </c>
      <c r="E3070">
        <v>9809</v>
      </c>
    </row>
    <row r="3071" spans="1:5" ht="16.5">
      <c r="A3071" s="53">
        <v>100024135</v>
      </c>
      <c r="B3071">
        <v>11827</v>
      </c>
      <c r="C3071">
        <v>10203</v>
      </c>
      <c r="D3071">
        <v>6812</v>
      </c>
      <c r="E3071">
        <v>10049</v>
      </c>
    </row>
    <row r="3072" spans="1:5" ht="16.5">
      <c r="A3072" s="53">
        <v>100024136</v>
      </c>
      <c r="B3072">
        <v>4335</v>
      </c>
      <c r="C3072">
        <v>10203</v>
      </c>
      <c r="D3072">
        <v>6812</v>
      </c>
      <c r="E3072">
        <v>10049</v>
      </c>
    </row>
    <row r="3073" spans="1:5" ht="16.5">
      <c r="A3073" s="53">
        <v>100024211</v>
      </c>
      <c r="B3073">
        <v>5156</v>
      </c>
      <c r="C3073">
        <v>11054</v>
      </c>
      <c r="D3073">
        <v>5696</v>
      </c>
      <c r="E3073">
        <v>8500</v>
      </c>
    </row>
    <row r="3074" spans="1:5" ht="16.5">
      <c r="A3074" s="53">
        <v>100024212</v>
      </c>
      <c r="B3074">
        <v>4124</v>
      </c>
      <c r="C3074">
        <v>11054</v>
      </c>
      <c r="D3074">
        <v>5696</v>
      </c>
      <c r="E3074">
        <v>8500</v>
      </c>
    </row>
    <row r="3075" spans="1:5" ht="16.5">
      <c r="A3075" s="53">
        <v>100024213</v>
      </c>
      <c r="B3075">
        <v>5156</v>
      </c>
      <c r="C3075">
        <v>11054</v>
      </c>
      <c r="D3075">
        <v>5696</v>
      </c>
      <c r="E3075">
        <v>8500</v>
      </c>
    </row>
    <row r="3076" spans="1:5" ht="16.5">
      <c r="A3076" s="53">
        <v>100024214</v>
      </c>
      <c r="B3076">
        <v>5156</v>
      </c>
      <c r="C3076">
        <v>11054</v>
      </c>
      <c r="D3076">
        <v>5696</v>
      </c>
      <c r="E3076">
        <v>8500</v>
      </c>
    </row>
    <row r="3077" spans="1:5" ht="16.5">
      <c r="A3077" s="53">
        <v>100024215</v>
      </c>
      <c r="B3077">
        <v>10248</v>
      </c>
      <c r="C3077">
        <v>10217</v>
      </c>
      <c r="D3077">
        <v>5903</v>
      </c>
      <c r="E3077">
        <v>8709</v>
      </c>
    </row>
    <row r="3078" spans="1:5" ht="16.5">
      <c r="A3078" s="53">
        <v>100024216</v>
      </c>
      <c r="B3078">
        <v>3757</v>
      </c>
      <c r="C3078">
        <v>10217</v>
      </c>
      <c r="D3078">
        <v>5903</v>
      </c>
      <c r="E3078">
        <v>8709</v>
      </c>
    </row>
    <row r="3079" spans="1:5" ht="16.5">
      <c r="A3079" s="53">
        <v>100024221</v>
      </c>
      <c r="B3079">
        <v>5394</v>
      </c>
      <c r="C3079">
        <v>11068</v>
      </c>
      <c r="D3079">
        <v>5959</v>
      </c>
      <c r="E3079">
        <v>8894</v>
      </c>
    </row>
    <row r="3080" spans="1:5" ht="16.5">
      <c r="A3080" s="53">
        <v>100024222</v>
      </c>
      <c r="B3080">
        <v>4314</v>
      </c>
      <c r="C3080">
        <v>11068</v>
      </c>
      <c r="D3080">
        <v>5959</v>
      </c>
      <c r="E3080">
        <v>8894</v>
      </c>
    </row>
    <row r="3081" spans="1:5" ht="16.5">
      <c r="A3081" s="53">
        <v>100024223</v>
      </c>
      <c r="B3081">
        <v>5394</v>
      </c>
      <c r="C3081">
        <v>11068</v>
      </c>
      <c r="D3081">
        <v>5959</v>
      </c>
      <c r="E3081">
        <v>8894</v>
      </c>
    </row>
    <row r="3082" spans="1:5" ht="16.5">
      <c r="A3082" s="53">
        <v>100024224</v>
      </c>
      <c r="B3082">
        <v>5394</v>
      </c>
      <c r="C3082">
        <v>11068</v>
      </c>
      <c r="D3082">
        <v>5959</v>
      </c>
      <c r="E3082">
        <v>8894</v>
      </c>
    </row>
    <row r="3083" spans="1:5" ht="16.5">
      <c r="A3083" s="53">
        <v>100024225</v>
      </c>
      <c r="B3083">
        <v>10722</v>
      </c>
      <c r="C3083">
        <v>10231</v>
      </c>
      <c r="D3083">
        <v>6176</v>
      </c>
      <c r="E3083">
        <v>9111</v>
      </c>
    </row>
    <row r="3084" spans="1:5" ht="16.5">
      <c r="A3084" s="53">
        <v>100024226</v>
      </c>
      <c r="B3084">
        <v>3931</v>
      </c>
      <c r="C3084">
        <v>10231</v>
      </c>
      <c r="D3084">
        <v>6176</v>
      </c>
      <c r="E3084">
        <v>9111</v>
      </c>
    </row>
    <row r="3085" spans="1:5" ht="16.5">
      <c r="A3085" s="53">
        <v>100024231</v>
      </c>
      <c r="B3085">
        <v>6346</v>
      </c>
      <c r="C3085">
        <v>11082</v>
      </c>
      <c r="D3085">
        <v>7011</v>
      </c>
      <c r="E3085">
        <v>10463</v>
      </c>
    </row>
    <row r="3086" spans="1:5" ht="16.5">
      <c r="A3086" s="53">
        <v>100024232</v>
      </c>
      <c r="B3086">
        <v>5076</v>
      </c>
      <c r="C3086">
        <v>11082</v>
      </c>
      <c r="D3086">
        <v>7011</v>
      </c>
      <c r="E3086">
        <v>10463</v>
      </c>
    </row>
    <row r="3087" spans="1:5" ht="16.5">
      <c r="A3087" s="53">
        <v>100024233</v>
      </c>
      <c r="B3087">
        <v>6346</v>
      </c>
      <c r="C3087">
        <v>11082</v>
      </c>
      <c r="D3087">
        <v>7011</v>
      </c>
      <c r="E3087">
        <v>10463</v>
      </c>
    </row>
    <row r="3088" spans="1:5" ht="16.5">
      <c r="A3088" s="53">
        <v>100024234</v>
      </c>
      <c r="B3088">
        <v>6346</v>
      </c>
      <c r="C3088">
        <v>11082</v>
      </c>
      <c r="D3088">
        <v>7011</v>
      </c>
      <c r="E3088">
        <v>10463</v>
      </c>
    </row>
    <row r="3089" spans="1:5" ht="16.5">
      <c r="A3089" s="53">
        <v>100024235</v>
      </c>
      <c r="B3089">
        <v>12616</v>
      </c>
      <c r="C3089">
        <v>10245</v>
      </c>
      <c r="D3089">
        <v>7267</v>
      </c>
      <c r="E3089">
        <v>10718</v>
      </c>
    </row>
    <row r="3090" spans="1:5" ht="16.5">
      <c r="A3090" s="53">
        <v>100024236</v>
      </c>
      <c r="B3090">
        <v>4625</v>
      </c>
      <c r="C3090">
        <v>10245</v>
      </c>
      <c r="D3090">
        <v>7267</v>
      </c>
      <c r="E3090">
        <v>10718</v>
      </c>
    </row>
    <row r="3091" spans="1:5" ht="16.5">
      <c r="A3091" s="53">
        <v>100024311</v>
      </c>
      <c r="B3091">
        <v>5394</v>
      </c>
      <c r="C3091">
        <v>11096</v>
      </c>
      <c r="D3091">
        <v>5959</v>
      </c>
      <c r="E3091">
        <v>8894</v>
      </c>
    </row>
    <row r="3092" spans="1:5" ht="16.5">
      <c r="A3092" s="53">
        <v>100024312</v>
      </c>
      <c r="B3092">
        <v>4314</v>
      </c>
      <c r="C3092">
        <v>11096</v>
      </c>
      <c r="D3092">
        <v>5959</v>
      </c>
      <c r="E3092">
        <v>8894</v>
      </c>
    </row>
    <row r="3093" spans="1:5" ht="16.5">
      <c r="A3093" s="53">
        <v>100024313</v>
      </c>
      <c r="B3093">
        <v>5394</v>
      </c>
      <c r="C3093">
        <v>11096</v>
      </c>
      <c r="D3093">
        <v>5959</v>
      </c>
      <c r="E3093">
        <v>8894</v>
      </c>
    </row>
    <row r="3094" spans="1:5" ht="16.5">
      <c r="A3094" s="53">
        <v>100024314</v>
      </c>
      <c r="B3094">
        <v>5394</v>
      </c>
      <c r="C3094">
        <v>11096</v>
      </c>
      <c r="D3094">
        <v>5959</v>
      </c>
      <c r="E3094">
        <v>8894</v>
      </c>
    </row>
    <row r="3095" spans="1:5" ht="16.5">
      <c r="A3095" s="53">
        <v>100024315</v>
      </c>
      <c r="B3095">
        <v>10722</v>
      </c>
      <c r="C3095">
        <v>10259</v>
      </c>
      <c r="D3095">
        <v>6176</v>
      </c>
      <c r="E3095">
        <v>9111</v>
      </c>
    </row>
    <row r="3096" spans="1:5" ht="16.5">
      <c r="A3096" s="53">
        <v>100024316</v>
      </c>
      <c r="B3096">
        <v>3931</v>
      </c>
      <c r="C3096">
        <v>10259</v>
      </c>
      <c r="D3096">
        <v>6176</v>
      </c>
      <c r="E3096">
        <v>9111</v>
      </c>
    </row>
    <row r="3097" spans="1:5" ht="16.5">
      <c r="A3097" s="53">
        <v>100024321</v>
      </c>
      <c r="B3097">
        <v>5712</v>
      </c>
      <c r="C3097">
        <v>11110</v>
      </c>
      <c r="D3097">
        <v>6309</v>
      </c>
      <c r="E3097">
        <v>9416</v>
      </c>
    </row>
    <row r="3098" spans="1:5" ht="16.5">
      <c r="A3098" s="53">
        <v>100024322</v>
      </c>
      <c r="B3098">
        <v>4569</v>
      </c>
      <c r="C3098">
        <v>11110</v>
      </c>
      <c r="D3098">
        <v>6309</v>
      </c>
      <c r="E3098">
        <v>9416</v>
      </c>
    </row>
    <row r="3099" spans="1:5" ht="16.5">
      <c r="A3099" s="53">
        <v>100024323</v>
      </c>
      <c r="B3099">
        <v>5712</v>
      </c>
      <c r="C3099">
        <v>11110</v>
      </c>
      <c r="D3099">
        <v>6309</v>
      </c>
      <c r="E3099">
        <v>9416</v>
      </c>
    </row>
    <row r="3100" spans="1:5" ht="16.5">
      <c r="A3100" s="53">
        <v>100024324</v>
      </c>
      <c r="B3100">
        <v>5712</v>
      </c>
      <c r="C3100">
        <v>11110</v>
      </c>
      <c r="D3100">
        <v>6309</v>
      </c>
      <c r="E3100">
        <v>9416</v>
      </c>
    </row>
    <row r="3101" spans="1:5" ht="16.5">
      <c r="A3101" s="53">
        <v>100024325</v>
      </c>
      <c r="B3101">
        <v>11352</v>
      </c>
      <c r="C3101">
        <v>10273</v>
      </c>
      <c r="D3101">
        <v>6540</v>
      </c>
      <c r="E3101">
        <v>9647</v>
      </c>
    </row>
    <row r="3102" spans="1:5" ht="16.5">
      <c r="A3102" s="53">
        <v>100024326</v>
      </c>
      <c r="B3102">
        <v>4162</v>
      </c>
      <c r="C3102">
        <v>10273</v>
      </c>
      <c r="D3102">
        <v>6540</v>
      </c>
      <c r="E3102">
        <v>9647</v>
      </c>
    </row>
    <row r="3103" spans="1:5" ht="16.5">
      <c r="A3103" s="53">
        <v>100024331</v>
      </c>
      <c r="B3103">
        <v>6742</v>
      </c>
      <c r="C3103">
        <v>11124</v>
      </c>
      <c r="D3103">
        <v>7449</v>
      </c>
      <c r="E3103">
        <v>11117</v>
      </c>
    </row>
    <row r="3104" spans="1:5" ht="16.5">
      <c r="A3104" s="53">
        <v>100024332</v>
      </c>
      <c r="B3104">
        <v>5392</v>
      </c>
      <c r="C3104">
        <v>11124</v>
      </c>
      <c r="D3104">
        <v>7449</v>
      </c>
      <c r="E3104">
        <v>11117</v>
      </c>
    </row>
    <row r="3105" spans="1:5" ht="16.5">
      <c r="A3105" s="53">
        <v>100024333</v>
      </c>
      <c r="B3105">
        <v>6742</v>
      </c>
      <c r="C3105">
        <v>11124</v>
      </c>
      <c r="D3105">
        <v>7449</v>
      </c>
      <c r="E3105">
        <v>11117</v>
      </c>
    </row>
    <row r="3106" spans="1:5" ht="16.5">
      <c r="A3106" s="53">
        <v>100024334</v>
      </c>
      <c r="B3106">
        <v>6742</v>
      </c>
      <c r="C3106">
        <v>11124</v>
      </c>
      <c r="D3106">
        <v>7449</v>
      </c>
      <c r="E3106">
        <v>11117</v>
      </c>
    </row>
    <row r="3107" spans="1:5" ht="16.5">
      <c r="A3107" s="53">
        <v>100024335</v>
      </c>
      <c r="B3107">
        <v>13402</v>
      </c>
      <c r="C3107">
        <v>10287</v>
      </c>
      <c r="D3107">
        <v>7721</v>
      </c>
      <c r="E3107">
        <v>11389</v>
      </c>
    </row>
    <row r="3108" spans="1:5" ht="16.5">
      <c r="A3108" s="53">
        <v>100024336</v>
      </c>
      <c r="B3108">
        <v>4914</v>
      </c>
      <c r="C3108">
        <v>10287</v>
      </c>
      <c r="D3108">
        <v>7721</v>
      </c>
      <c r="E3108">
        <v>11389</v>
      </c>
    </row>
    <row r="3109" spans="1:5" ht="16.5">
      <c r="A3109" s="53">
        <v>100024411</v>
      </c>
      <c r="B3109">
        <v>5712</v>
      </c>
      <c r="C3109">
        <v>11138</v>
      </c>
      <c r="D3109">
        <v>6309</v>
      </c>
      <c r="E3109">
        <v>9416</v>
      </c>
    </row>
    <row r="3110" spans="1:5" ht="16.5">
      <c r="A3110" s="53">
        <v>100024412</v>
      </c>
      <c r="B3110">
        <v>4569</v>
      </c>
      <c r="C3110">
        <v>11138</v>
      </c>
      <c r="D3110">
        <v>6309</v>
      </c>
      <c r="E3110">
        <v>9416</v>
      </c>
    </row>
    <row r="3111" spans="1:5" ht="16.5">
      <c r="A3111" s="53">
        <v>100024413</v>
      </c>
      <c r="B3111">
        <v>5712</v>
      </c>
      <c r="C3111">
        <v>11138</v>
      </c>
      <c r="D3111">
        <v>6309</v>
      </c>
      <c r="E3111">
        <v>9416</v>
      </c>
    </row>
    <row r="3112" spans="1:5" ht="16.5">
      <c r="A3112" s="53">
        <v>100024414</v>
      </c>
      <c r="B3112">
        <v>5712</v>
      </c>
      <c r="C3112">
        <v>11138</v>
      </c>
      <c r="D3112">
        <v>6309</v>
      </c>
      <c r="E3112">
        <v>9416</v>
      </c>
    </row>
    <row r="3113" spans="1:5" ht="16.5">
      <c r="A3113" s="53">
        <v>100024415</v>
      </c>
      <c r="B3113">
        <v>11352</v>
      </c>
      <c r="C3113">
        <v>10301</v>
      </c>
      <c r="D3113">
        <v>6540</v>
      </c>
      <c r="E3113">
        <v>9647</v>
      </c>
    </row>
    <row r="3114" spans="1:5" ht="16.5">
      <c r="A3114" s="53">
        <v>100024416</v>
      </c>
      <c r="B3114">
        <v>4162</v>
      </c>
      <c r="C3114">
        <v>10301</v>
      </c>
      <c r="D3114">
        <v>6540</v>
      </c>
      <c r="E3114">
        <v>9647</v>
      </c>
    </row>
    <row r="3115" spans="1:5" ht="16.5">
      <c r="A3115" s="53">
        <v>100024421</v>
      </c>
      <c r="B3115">
        <v>5950</v>
      </c>
      <c r="C3115">
        <v>11152</v>
      </c>
      <c r="D3115">
        <v>6573</v>
      </c>
      <c r="E3115">
        <v>9809</v>
      </c>
    </row>
    <row r="3116" spans="1:5" ht="16.5">
      <c r="A3116" s="53">
        <v>100024422</v>
      </c>
      <c r="B3116">
        <v>4760</v>
      </c>
      <c r="C3116">
        <v>11152</v>
      </c>
      <c r="D3116">
        <v>6573</v>
      </c>
      <c r="E3116">
        <v>9809</v>
      </c>
    </row>
    <row r="3117" spans="1:5" ht="16.5">
      <c r="A3117" s="53">
        <v>100024423</v>
      </c>
      <c r="B3117">
        <v>5950</v>
      </c>
      <c r="C3117">
        <v>11152</v>
      </c>
      <c r="D3117">
        <v>6573</v>
      </c>
      <c r="E3117">
        <v>9809</v>
      </c>
    </row>
    <row r="3118" spans="1:5" ht="16.5">
      <c r="A3118" s="53">
        <v>100024424</v>
      </c>
      <c r="B3118">
        <v>5950</v>
      </c>
      <c r="C3118">
        <v>11152</v>
      </c>
      <c r="D3118">
        <v>6573</v>
      </c>
      <c r="E3118">
        <v>9809</v>
      </c>
    </row>
    <row r="3119" spans="1:5" ht="16.5">
      <c r="A3119" s="53">
        <v>100024425</v>
      </c>
      <c r="B3119">
        <v>11827</v>
      </c>
      <c r="C3119">
        <v>10315</v>
      </c>
      <c r="D3119">
        <v>6812</v>
      </c>
      <c r="E3119">
        <v>10049</v>
      </c>
    </row>
    <row r="3120" spans="1:5" ht="16.5">
      <c r="A3120" s="53">
        <v>100024426</v>
      </c>
      <c r="B3120">
        <v>4335</v>
      </c>
      <c r="C3120">
        <v>10315</v>
      </c>
      <c r="D3120">
        <v>6812</v>
      </c>
      <c r="E3120">
        <v>10049</v>
      </c>
    </row>
    <row r="3121" spans="1:5" ht="16.5">
      <c r="A3121" s="53">
        <v>100024431</v>
      </c>
      <c r="B3121">
        <v>7140</v>
      </c>
      <c r="C3121">
        <v>11166</v>
      </c>
      <c r="D3121">
        <v>7887</v>
      </c>
      <c r="E3121">
        <v>11771</v>
      </c>
    </row>
    <row r="3122" spans="1:5" ht="16.5">
      <c r="A3122" s="53">
        <v>100024432</v>
      </c>
      <c r="B3122">
        <v>5712</v>
      </c>
      <c r="C3122">
        <v>11166</v>
      </c>
      <c r="D3122">
        <v>7887</v>
      </c>
      <c r="E3122">
        <v>11771</v>
      </c>
    </row>
    <row r="3123" spans="1:5" ht="16.5">
      <c r="A3123" s="53">
        <v>100024433</v>
      </c>
      <c r="B3123">
        <v>7140</v>
      </c>
      <c r="C3123">
        <v>11166</v>
      </c>
      <c r="D3123">
        <v>7887</v>
      </c>
      <c r="E3123">
        <v>11771</v>
      </c>
    </row>
    <row r="3124" spans="1:5" ht="16.5">
      <c r="A3124" s="53">
        <v>100024434</v>
      </c>
      <c r="B3124">
        <v>7140</v>
      </c>
      <c r="C3124">
        <v>11166</v>
      </c>
      <c r="D3124">
        <v>7887</v>
      </c>
      <c r="E3124">
        <v>11771</v>
      </c>
    </row>
    <row r="3125" spans="1:5" ht="16.5">
      <c r="A3125" s="53">
        <v>100024435</v>
      </c>
      <c r="B3125">
        <v>14191</v>
      </c>
      <c r="C3125">
        <v>10329</v>
      </c>
      <c r="D3125">
        <v>8176</v>
      </c>
      <c r="E3125">
        <v>12058</v>
      </c>
    </row>
    <row r="3126" spans="1:5" ht="16.5">
      <c r="A3126" s="53">
        <v>100024436</v>
      </c>
      <c r="B3126">
        <v>5202</v>
      </c>
      <c r="C3126">
        <v>10329</v>
      </c>
      <c r="D3126">
        <v>8176</v>
      </c>
      <c r="E3126">
        <v>12058</v>
      </c>
    </row>
    <row r="3127" spans="1:5" ht="16.5">
      <c r="A3127" s="53">
        <v>100024511</v>
      </c>
      <c r="B3127">
        <v>5950</v>
      </c>
      <c r="C3127">
        <v>11180</v>
      </c>
      <c r="D3127">
        <v>6573</v>
      </c>
      <c r="E3127">
        <v>9809</v>
      </c>
    </row>
    <row r="3128" spans="1:5" ht="16.5">
      <c r="A3128" s="53">
        <v>100024512</v>
      </c>
      <c r="B3128">
        <v>4760</v>
      </c>
      <c r="C3128">
        <v>11180</v>
      </c>
      <c r="D3128">
        <v>6573</v>
      </c>
      <c r="E3128">
        <v>9809</v>
      </c>
    </row>
    <row r="3129" spans="1:5" ht="16.5">
      <c r="A3129" s="53">
        <v>100024513</v>
      </c>
      <c r="B3129">
        <v>5950</v>
      </c>
      <c r="C3129">
        <v>11180</v>
      </c>
      <c r="D3129">
        <v>6573</v>
      </c>
      <c r="E3129">
        <v>9809</v>
      </c>
    </row>
    <row r="3130" spans="1:5" ht="16.5">
      <c r="A3130" s="53">
        <v>100024514</v>
      </c>
      <c r="B3130">
        <v>5950</v>
      </c>
      <c r="C3130">
        <v>11180</v>
      </c>
      <c r="D3130">
        <v>6573</v>
      </c>
      <c r="E3130">
        <v>9809</v>
      </c>
    </row>
    <row r="3131" spans="1:5" ht="16.5">
      <c r="A3131" s="53">
        <v>100024515</v>
      </c>
      <c r="B3131">
        <v>11827</v>
      </c>
      <c r="C3131">
        <v>10343</v>
      </c>
      <c r="D3131">
        <v>6812</v>
      </c>
      <c r="E3131">
        <v>10049</v>
      </c>
    </row>
    <row r="3132" spans="1:5" ht="16.5">
      <c r="A3132" s="53">
        <v>100024516</v>
      </c>
      <c r="B3132">
        <v>4335</v>
      </c>
      <c r="C3132">
        <v>10343</v>
      </c>
      <c r="D3132">
        <v>6812</v>
      </c>
      <c r="E3132">
        <v>10049</v>
      </c>
    </row>
    <row r="3133" spans="1:5" ht="16.5">
      <c r="A3133" s="53">
        <v>100024521</v>
      </c>
      <c r="B3133">
        <v>6346</v>
      </c>
      <c r="C3133">
        <v>11194</v>
      </c>
      <c r="D3133">
        <v>7011</v>
      </c>
      <c r="E3133">
        <v>10463</v>
      </c>
    </row>
    <row r="3134" spans="1:5" ht="16.5">
      <c r="A3134" s="53">
        <v>100024522</v>
      </c>
      <c r="B3134">
        <v>5076</v>
      </c>
      <c r="C3134">
        <v>11194</v>
      </c>
      <c r="D3134">
        <v>7011</v>
      </c>
      <c r="E3134">
        <v>10463</v>
      </c>
    </row>
    <row r="3135" spans="1:5" ht="16.5">
      <c r="A3135" s="53">
        <v>100024523</v>
      </c>
      <c r="B3135">
        <v>6346</v>
      </c>
      <c r="C3135">
        <v>11194</v>
      </c>
      <c r="D3135">
        <v>7011</v>
      </c>
      <c r="E3135">
        <v>10463</v>
      </c>
    </row>
    <row r="3136" spans="1:5" ht="16.5">
      <c r="A3136" s="53">
        <v>100024524</v>
      </c>
      <c r="B3136">
        <v>6346</v>
      </c>
      <c r="C3136">
        <v>11194</v>
      </c>
      <c r="D3136">
        <v>7011</v>
      </c>
      <c r="E3136">
        <v>10463</v>
      </c>
    </row>
    <row r="3137" spans="1:5" ht="16.5">
      <c r="A3137" s="53">
        <v>100024525</v>
      </c>
      <c r="B3137">
        <v>12616</v>
      </c>
      <c r="C3137">
        <v>10357</v>
      </c>
      <c r="D3137">
        <v>7267</v>
      </c>
      <c r="E3137">
        <v>10718</v>
      </c>
    </row>
    <row r="3138" spans="1:5" ht="16.5">
      <c r="A3138" s="53">
        <v>100024526</v>
      </c>
      <c r="B3138">
        <v>4625</v>
      </c>
      <c r="C3138">
        <v>10357</v>
      </c>
      <c r="D3138">
        <v>7267</v>
      </c>
      <c r="E3138">
        <v>10718</v>
      </c>
    </row>
    <row r="3139" spans="1:5" ht="16.5">
      <c r="A3139" s="53">
        <v>100024531</v>
      </c>
      <c r="B3139">
        <v>7378</v>
      </c>
      <c r="C3139">
        <v>11208</v>
      </c>
      <c r="D3139">
        <v>8150</v>
      </c>
      <c r="E3139">
        <v>12163</v>
      </c>
    </row>
    <row r="3140" spans="1:5" ht="16.5">
      <c r="A3140" s="53">
        <v>100024532</v>
      </c>
      <c r="B3140">
        <v>5902</v>
      </c>
      <c r="C3140">
        <v>11208</v>
      </c>
      <c r="D3140">
        <v>8150</v>
      </c>
      <c r="E3140">
        <v>12163</v>
      </c>
    </row>
    <row r="3141" spans="1:5" ht="16.5">
      <c r="A3141" s="53">
        <v>100024533</v>
      </c>
      <c r="B3141">
        <v>7378</v>
      </c>
      <c r="C3141">
        <v>11208</v>
      </c>
      <c r="D3141">
        <v>8150</v>
      </c>
      <c r="E3141">
        <v>12163</v>
      </c>
    </row>
    <row r="3142" spans="1:5" ht="16.5">
      <c r="A3142" s="53">
        <v>100024534</v>
      </c>
      <c r="B3142">
        <v>7378</v>
      </c>
      <c r="C3142">
        <v>11208</v>
      </c>
      <c r="D3142">
        <v>8150</v>
      </c>
      <c r="E3142">
        <v>12163</v>
      </c>
    </row>
    <row r="3143" spans="1:5" ht="16.5">
      <c r="A3143" s="53">
        <v>100024535</v>
      </c>
      <c r="B3143">
        <v>14666</v>
      </c>
      <c r="C3143">
        <v>10371</v>
      </c>
      <c r="D3143">
        <v>8447</v>
      </c>
      <c r="E3143">
        <v>12461</v>
      </c>
    </row>
    <row r="3144" spans="1:5" ht="16.5">
      <c r="A3144" s="53">
        <v>100024536</v>
      </c>
      <c r="B3144">
        <v>5377</v>
      </c>
      <c r="C3144">
        <v>10371</v>
      </c>
      <c r="D3144">
        <v>8447</v>
      </c>
      <c r="E3144">
        <v>12461</v>
      </c>
    </row>
    <row r="3145" spans="1:5" ht="16.5">
      <c r="A3145" s="53">
        <v>100024611</v>
      </c>
      <c r="B3145">
        <v>6346</v>
      </c>
      <c r="C3145">
        <v>11222</v>
      </c>
      <c r="D3145">
        <v>7011</v>
      </c>
      <c r="E3145">
        <v>10463</v>
      </c>
    </row>
    <row r="3146" spans="1:5" ht="16.5">
      <c r="A3146" s="53">
        <v>100024612</v>
      </c>
      <c r="B3146">
        <v>5076</v>
      </c>
      <c r="C3146">
        <v>11222</v>
      </c>
      <c r="D3146">
        <v>7011</v>
      </c>
      <c r="E3146">
        <v>10463</v>
      </c>
    </row>
    <row r="3147" spans="1:5" ht="16.5">
      <c r="A3147" s="53">
        <v>100024613</v>
      </c>
      <c r="B3147">
        <v>6346</v>
      </c>
      <c r="C3147">
        <v>11222</v>
      </c>
      <c r="D3147">
        <v>7011</v>
      </c>
      <c r="E3147">
        <v>10463</v>
      </c>
    </row>
    <row r="3148" spans="1:5" ht="16.5">
      <c r="A3148" s="53">
        <v>100024614</v>
      </c>
      <c r="B3148">
        <v>6346</v>
      </c>
      <c r="C3148">
        <v>11222</v>
      </c>
      <c r="D3148">
        <v>7011</v>
      </c>
      <c r="E3148">
        <v>10463</v>
      </c>
    </row>
    <row r="3149" spans="1:5" ht="16.5">
      <c r="A3149" s="53">
        <v>100024615</v>
      </c>
      <c r="B3149">
        <v>12616</v>
      </c>
      <c r="C3149">
        <v>10385</v>
      </c>
      <c r="D3149">
        <v>7267</v>
      </c>
      <c r="E3149">
        <v>10718</v>
      </c>
    </row>
    <row r="3150" spans="1:5" ht="16.5">
      <c r="A3150" s="53">
        <v>100024616</v>
      </c>
      <c r="B3150">
        <v>4625</v>
      </c>
      <c r="C3150">
        <v>10385</v>
      </c>
      <c r="D3150">
        <v>7267</v>
      </c>
      <c r="E3150">
        <v>10718</v>
      </c>
    </row>
    <row r="3151" spans="1:5" ht="16.5">
      <c r="A3151" s="53">
        <v>100024621</v>
      </c>
      <c r="B3151">
        <v>6742</v>
      </c>
      <c r="C3151">
        <v>11236</v>
      </c>
      <c r="D3151">
        <v>7449</v>
      </c>
      <c r="E3151">
        <v>11117</v>
      </c>
    </row>
    <row r="3152" spans="1:5" ht="16.5">
      <c r="A3152" s="53">
        <v>100024622</v>
      </c>
      <c r="B3152">
        <v>5392</v>
      </c>
      <c r="C3152">
        <v>11236</v>
      </c>
      <c r="D3152">
        <v>7449</v>
      </c>
      <c r="E3152">
        <v>11117</v>
      </c>
    </row>
    <row r="3153" spans="1:5" ht="16.5">
      <c r="A3153" s="53">
        <v>100024623</v>
      </c>
      <c r="B3153">
        <v>6742</v>
      </c>
      <c r="C3153">
        <v>11236</v>
      </c>
      <c r="D3153">
        <v>7449</v>
      </c>
      <c r="E3153">
        <v>11117</v>
      </c>
    </row>
    <row r="3154" spans="1:5" ht="16.5">
      <c r="A3154" s="53">
        <v>100024624</v>
      </c>
      <c r="B3154">
        <v>6742</v>
      </c>
      <c r="C3154">
        <v>11236</v>
      </c>
      <c r="D3154">
        <v>7449</v>
      </c>
      <c r="E3154">
        <v>11117</v>
      </c>
    </row>
    <row r="3155" spans="1:5" ht="16.5">
      <c r="A3155" s="53">
        <v>100024625</v>
      </c>
      <c r="B3155">
        <v>13402</v>
      </c>
      <c r="C3155">
        <v>10399</v>
      </c>
      <c r="D3155">
        <v>7721</v>
      </c>
      <c r="E3155">
        <v>11389</v>
      </c>
    </row>
    <row r="3156" spans="1:5" ht="16.5">
      <c r="A3156" s="53">
        <v>100024626</v>
      </c>
      <c r="B3156">
        <v>4914</v>
      </c>
      <c r="C3156">
        <v>10399</v>
      </c>
      <c r="D3156">
        <v>7721</v>
      </c>
      <c r="E3156">
        <v>11389</v>
      </c>
    </row>
    <row r="3157" spans="1:5" ht="16.5">
      <c r="A3157" s="53">
        <v>100024631</v>
      </c>
      <c r="B3157">
        <v>7140</v>
      </c>
      <c r="C3157">
        <v>11250</v>
      </c>
      <c r="D3157">
        <v>7887</v>
      </c>
      <c r="E3157">
        <v>11771</v>
      </c>
    </row>
    <row r="3158" spans="1:5" ht="16.5">
      <c r="A3158" s="53">
        <v>100024632</v>
      </c>
      <c r="B3158">
        <v>5712</v>
      </c>
      <c r="C3158">
        <v>11250</v>
      </c>
      <c r="D3158">
        <v>7887</v>
      </c>
      <c r="E3158">
        <v>11771</v>
      </c>
    </row>
    <row r="3159" spans="1:5" ht="16.5">
      <c r="A3159" s="53">
        <v>100024633</v>
      </c>
      <c r="B3159">
        <v>7140</v>
      </c>
      <c r="C3159">
        <v>11250</v>
      </c>
      <c r="D3159">
        <v>7887</v>
      </c>
      <c r="E3159">
        <v>11771</v>
      </c>
    </row>
    <row r="3160" spans="1:5" ht="16.5">
      <c r="A3160" s="53">
        <v>100024634</v>
      </c>
      <c r="B3160">
        <v>7140</v>
      </c>
      <c r="C3160">
        <v>11250</v>
      </c>
      <c r="D3160">
        <v>7887</v>
      </c>
      <c r="E3160">
        <v>11771</v>
      </c>
    </row>
    <row r="3161" spans="1:5" ht="16.5">
      <c r="A3161" s="53">
        <v>100024635</v>
      </c>
      <c r="B3161">
        <v>14191</v>
      </c>
      <c r="C3161">
        <v>10413</v>
      </c>
      <c r="D3161">
        <v>8176</v>
      </c>
      <c r="E3161">
        <v>12058</v>
      </c>
    </row>
    <row r="3162" spans="1:5" ht="16.5">
      <c r="A3162" s="53">
        <v>100024636</v>
      </c>
      <c r="B3162">
        <v>5202</v>
      </c>
      <c r="C3162">
        <v>10413</v>
      </c>
      <c r="D3162">
        <v>8176</v>
      </c>
      <c r="E3162">
        <v>12058</v>
      </c>
    </row>
    <row r="3163" spans="1:5" ht="16.5">
      <c r="A3163" s="53">
        <v>100024711</v>
      </c>
      <c r="B3163">
        <v>6742</v>
      </c>
      <c r="C3163">
        <v>11264</v>
      </c>
      <c r="D3163">
        <v>7449</v>
      </c>
      <c r="E3163">
        <v>11117</v>
      </c>
    </row>
    <row r="3164" spans="1:5" ht="16.5">
      <c r="A3164" s="53">
        <v>100024712</v>
      </c>
      <c r="B3164">
        <v>5392</v>
      </c>
      <c r="C3164">
        <v>11264</v>
      </c>
      <c r="D3164">
        <v>7449</v>
      </c>
      <c r="E3164">
        <v>11117</v>
      </c>
    </row>
    <row r="3165" spans="1:5" ht="16.5">
      <c r="A3165" s="53">
        <v>100024713</v>
      </c>
      <c r="B3165">
        <v>6742</v>
      </c>
      <c r="C3165">
        <v>11264</v>
      </c>
      <c r="D3165">
        <v>7449</v>
      </c>
      <c r="E3165">
        <v>11117</v>
      </c>
    </row>
    <row r="3166" spans="1:5" ht="16.5">
      <c r="A3166" s="53">
        <v>100024714</v>
      </c>
      <c r="B3166">
        <v>6742</v>
      </c>
      <c r="C3166">
        <v>11264</v>
      </c>
      <c r="D3166">
        <v>7449</v>
      </c>
      <c r="E3166">
        <v>11117</v>
      </c>
    </row>
    <row r="3167" spans="1:5" ht="16.5">
      <c r="A3167" s="53">
        <v>100024715</v>
      </c>
      <c r="B3167">
        <v>13402</v>
      </c>
      <c r="C3167">
        <v>10427</v>
      </c>
      <c r="D3167">
        <v>7721</v>
      </c>
      <c r="E3167">
        <v>11389</v>
      </c>
    </row>
    <row r="3168" spans="1:5" ht="16.5">
      <c r="A3168" s="53">
        <v>100024716</v>
      </c>
      <c r="B3168">
        <v>4914</v>
      </c>
      <c r="C3168">
        <v>10427</v>
      </c>
      <c r="D3168">
        <v>7721</v>
      </c>
      <c r="E3168">
        <v>11389</v>
      </c>
    </row>
    <row r="3169" spans="1:5" ht="16.5">
      <c r="A3169" s="53">
        <v>100024721</v>
      </c>
      <c r="B3169">
        <v>7140</v>
      </c>
      <c r="C3169">
        <v>11278</v>
      </c>
      <c r="D3169">
        <v>7887</v>
      </c>
      <c r="E3169">
        <v>11771</v>
      </c>
    </row>
    <row r="3170" spans="1:5" ht="16.5">
      <c r="A3170" s="53">
        <v>100024722</v>
      </c>
      <c r="B3170">
        <v>5712</v>
      </c>
      <c r="C3170">
        <v>11278</v>
      </c>
      <c r="D3170">
        <v>7887</v>
      </c>
      <c r="E3170">
        <v>11771</v>
      </c>
    </row>
    <row r="3171" spans="1:5" ht="16.5">
      <c r="A3171" s="53">
        <v>100024723</v>
      </c>
      <c r="B3171">
        <v>7140</v>
      </c>
      <c r="C3171">
        <v>11278</v>
      </c>
      <c r="D3171">
        <v>7887</v>
      </c>
      <c r="E3171">
        <v>11771</v>
      </c>
    </row>
    <row r="3172" spans="1:5" ht="16.5">
      <c r="A3172" s="53">
        <v>100024724</v>
      </c>
      <c r="B3172">
        <v>7140</v>
      </c>
      <c r="C3172">
        <v>11278</v>
      </c>
      <c r="D3172">
        <v>7887</v>
      </c>
      <c r="E3172">
        <v>11771</v>
      </c>
    </row>
    <row r="3173" spans="1:5" ht="16.5">
      <c r="A3173" s="53">
        <v>100024725</v>
      </c>
      <c r="B3173">
        <v>14191</v>
      </c>
      <c r="C3173">
        <v>10441</v>
      </c>
      <c r="D3173">
        <v>8176</v>
      </c>
      <c r="E3173">
        <v>12058</v>
      </c>
    </row>
    <row r="3174" spans="1:5" ht="16.5">
      <c r="A3174" s="53">
        <v>100024726</v>
      </c>
      <c r="B3174">
        <v>5202</v>
      </c>
      <c r="C3174">
        <v>10441</v>
      </c>
      <c r="D3174">
        <v>8176</v>
      </c>
      <c r="E3174">
        <v>12058</v>
      </c>
    </row>
    <row r="3175" spans="1:5" ht="16.5">
      <c r="A3175" s="53">
        <v>100024731</v>
      </c>
      <c r="B3175">
        <v>7536</v>
      </c>
      <c r="C3175">
        <v>11292</v>
      </c>
      <c r="D3175">
        <v>8325</v>
      </c>
      <c r="E3175">
        <v>12425</v>
      </c>
    </row>
    <row r="3176" spans="1:5" ht="16.5">
      <c r="A3176" s="53">
        <v>100024732</v>
      </c>
      <c r="B3176">
        <v>6028</v>
      </c>
      <c r="C3176">
        <v>11292</v>
      </c>
      <c r="D3176">
        <v>8325</v>
      </c>
      <c r="E3176">
        <v>12425</v>
      </c>
    </row>
    <row r="3177" spans="1:5" ht="16.5">
      <c r="A3177" s="53">
        <v>100024733</v>
      </c>
      <c r="B3177">
        <v>7536</v>
      </c>
      <c r="C3177">
        <v>11292</v>
      </c>
      <c r="D3177">
        <v>8325</v>
      </c>
      <c r="E3177">
        <v>12425</v>
      </c>
    </row>
    <row r="3178" spans="1:5" ht="16.5">
      <c r="A3178" s="53">
        <v>100024734</v>
      </c>
      <c r="B3178">
        <v>7536</v>
      </c>
      <c r="C3178">
        <v>11292</v>
      </c>
      <c r="D3178">
        <v>8325</v>
      </c>
      <c r="E3178">
        <v>12425</v>
      </c>
    </row>
    <row r="3179" spans="1:5" ht="16.5">
      <c r="A3179" s="53">
        <v>100024735</v>
      </c>
      <c r="B3179">
        <v>14981</v>
      </c>
      <c r="C3179">
        <v>10455</v>
      </c>
      <c r="D3179">
        <v>8629</v>
      </c>
      <c r="E3179">
        <v>12728</v>
      </c>
    </row>
    <row r="3180" spans="1:5" ht="16.5">
      <c r="A3180" s="53">
        <v>100024736</v>
      </c>
      <c r="B3180">
        <v>5492</v>
      </c>
      <c r="C3180">
        <v>10455</v>
      </c>
      <c r="D3180">
        <v>8629</v>
      </c>
      <c r="E3180">
        <v>12728</v>
      </c>
    </row>
    <row r="3181" spans="1:5" ht="16.5">
      <c r="A3181" s="53">
        <v>100024811</v>
      </c>
      <c r="B3181">
        <v>7140</v>
      </c>
      <c r="C3181">
        <v>11306</v>
      </c>
      <c r="D3181">
        <v>7887</v>
      </c>
      <c r="E3181">
        <v>11771</v>
      </c>
    </row>
    <row r="3182" spans="1:5" ht="16.5">
      <c r="A3182" s="53">
        <v>100024812</v>
      </c>
      <c r="B3182">
        <v>5712</v>
      </c>
      <c r="C3182">
        <v>11306</v>
      </c>
      <c r="D3182">
        <v>7887</v>
      </c>
      <c r="E3182">
        <v>11771</v>
      </c>
    </row>
    <row r="3183" spans="1:5" ht="16.5">
      <c r="A3183" s="53">
        <v>100024813</v>
      </c>
      <c r="B3183">
        <v>7140</v>
      </c>
      <c r="C3183">
        <v>11306</v>
      </c>
      <c r="D3183">
        <v>7887</v>
      </c>
      <c r="E3183">
        <v>11771</v>
      </c>
    </row>
    <row r="3184" spans="1:5" ht="16.5">
      <c r="A3184" s="53">
        <v>100024814</v>
      </c>
      <c r="B3184">
        <v>7140</v>
      </c>
      <c r="C3184">
        <v>11306</v>
      </c>
      <c r="D3184">
        <v>7887</v>
      </c>
      <c r="E3184">
        <v>11771</v>
      </c>
    </row>
    <row r="3185" spans="1:5" ht="16.5">
      <c r="A3185" s="53">
        <v>100024815</v>
      </c>
      <c r="B3185">
        <v>14191</v>
      </c>
      <c r="C3185">
        <v>10469</v>
      </c>
      <c r="D3185">
        <v>8176</v>
      </c>
      <c r="E3185">
        <v>12058</v>
      </c>
    </row>
    <row r="3186" spans="1:5" ht="16.5">
      <c r="A3186" s="53">
        <v>100024816</v>
      </c>
      <c r="B3186">
        <v>5202</v>
      </c>
      <c r="C3186">
        <v>10469</v>
      </c>
      <c r="D3186">
        <v>8176</v>
      </c>
      <c r="E3186">
        <v>12058</v>
      </c>
    </row>
    <row r="3187" spans="1:5" ht="16.5">
      <c r="A3187" s="53">
        <v>100024821</v>
      </c>
      <c r="B3187">
        <v>7378</v>
      </c>
      <c r="C3187">
        <v>11320</v>
      </c>
      <c r="D3187">
        <v>8150</v>
      </c>
      <c r="E3187">
        <v>12163</v>
      </c>
    </row>
    <row r="3188" spans="1:5" ht="16.5">
      <c r="A3188" s="53">
        <v>100024822</v>
      </c>
      <c r="B3188">
        <v>5902</v>
      </c>
      <c r="C3188">
        <v>11320</v>
      </c>
      <c r="D3188">
        <v>8150</v>
      </c>
      <c r="E3188">
        <v>12163</v>
      </c>
    </row>
    <row r="3189" spans="1:5" ht="16.5">
      <c r="A3189" s="53">
        <v>100024823</v>
      </c>
      <c r="B3189">
        <v>7378</v>
      </c>
      <c r="C3189">
        <v>11320</v>
      </c>
      <c r="D3189">
        <v>8150</v>
      </c>
      <c r="E3189">
        <v>12163</v>
      </c>
    </row>
    <row r="3190" spans="1:5" ht="16.5">
      <c r="A3190" s="53">
        <v>100024824</v>
      </c>
      <c r="B3190">
        <v>7378</v>
      </c>
      <c r="C3190">
        <v>11320</v>
      </c>
      <c r="D3190">
        <v>8150</v>
      </c>
      <c r="E3190">
        <v>12163</v>
      </c>
    </row>
    <row r="3191" spans="1:5" ht="16.5">
      <c r="A3191" s="53">
        <v>100024825</v>
      </c>
      <c r="B3191">
        <v>14666</v>
      </c>
      <c r="C3191">
        <v>10483</v>
      </c>
      <c r="D3191">
        <v>8447</v>
      </c>
      <c r="E3191">
        <v>12461</v>
      </c>
    </row>
    <row r="3192" spans="1:5" ht="16.5">
      <c r="A3192" s="53">
        <v>100024826</v>
      </c>
      <c r="B3192">
        <v>5377</v>
      </c>
      <c r="C3192">
        <v>10483</v>
      </c>
      <c r="D3192">
        <v>8447</v>
      </c>
      <c r="E3192">
        <v>12461</v>
      </c>
    </row>
    <row r="3193" spans="1:5" ht="16.5">
      <c r="A3193" s="53">
        <v>100024831</v>
      </c>
      <c r="B3193">
        <v>7933</v>
      </c>
      <c r="C3193">
        <v>11334</v>
      </c>
      <c r="D3193">
        <v>8765</v>
      </c>
      <c r="E3193">
        <v>13080</v>
      </c>
    </row>
    <row r="3194" spans="1:5" ht="16.5">
      <c r="A3194" s="53">
        <v>100024832</v>
      </c>
      <c r="B3194">
        <v>6346</v>
      </c>
      <c r="C3194">
        <v>11334</v>
      </c>
      <c r="D3194">
        <v>8765</v>
      </c>
      <c r="E3194">
        <v>13080</v>
      </c>
    </row>
    <row r="3195" spans="1:5" ht="16.5">
      <c r="A3195" s="53">
        <v>100024833</v>
      </c>
      <c r="B3195">
        <v>7933</v>
      </c>
      <c r="C3195">
        <v>11334</v>
      </c>
      <c r="D3195">
        <v>8765</v>
      </c>
      <c r="E3195">
        <v>13080</v>
      </c>
    </row>
    <row r="3196" spans="1:5" ht="16.5">
      <c r="A3196" s="53">
        <v>100024834</v>
      </c>
      <c r="B3196">
        <v>7933</v>
      </c>
      <c r="C3196">
        <v>11334</v>
      </c>
      <c r="D3196">
        <v>8765</v>
      </c>
      <c r="E3196">
        <v>13080</v>
      </c>
    </row>
    <row r="3197" spans="1:5" ht="16.5">
      <c r="A3197" s="53">
        <v>100024835</v>
      </c>
      <c r="B3197">
        <v>15771</v>
      </c>
      <c r="C3197">
        <v>10515</v>
      </c>
      <c r="D3197">
        <v>9084</v>
      </c>
      <c r="E3197">
        <v>13399</v>
      </c>
    </row>
    <row r="3198" spans="1:5" ht="16.5">
      <c r="A3198" s="53">
        <v>100024836</v>
      </c>
      <c r="B3198">
        <v>5782</v>
      </c>
      <c r="C3198">
        <v>10515</v>
      </c>
      <c r="D3198">
        <v>9084</v>
      </c>
      <c r="E3198">
        <v>13399</v>
      </c>
    </row>
    <row r="3199" spans="1:5" ht="16.5">
      <c r="A3199" s="53">
        <v>100025111</v>
      </c>
      <c r="B3199">
        <v>5145</v>
      </c>
      <c r="C3199">
        <v>11347</v>
      </c>
      <c r="D3199">
        <v>5703</v>
      </c>
      <c r="E3199">
        <v>8551</v>
      </c>
    </row>
    <row r="3200" spans="1:5" ht="16.5">
      <c r="A3200" s="53">
        <v>100025112</v>
      </c>
      <c r="B3200">
        <v>4116</v>
      </c>
      <c r="C3200">
        <v>11347</v>
      </c>
      <c r="D3200">
        <v>5703</v>
      </c>
      <c r="E3200">
        <v>8551</v>
      </c>
    </row>
    <row r="3201" spans="1:5" ht="16.5">
      <c r="A3201" s="53">
        <v>100025113</v>
      </c>
      <c r="B3201">
        <v>5145</v>
      </c>
      <c r="C3201">
        <v>11347</v>
      </c>
      <c r="D3201">
        <v>5703</v>
      </c>
      <c r="E3201">
        <v>8551</v>
      </c>
    </row>
    <row r="3202" spans="1:5" ht="16.5">
      <c r="A3202" s="53">
        <v>100025114</v>
      </c>
      <c r="B3202">
        <v>5145</v>
      </c>
      <c r="C3202">
        <v>11347</v>
      </c>
      <c r="D3202">
        <v>5703</v>
      </c>
      <c r="E3202">
        <v>8551</v>
      </c>
    </row>
    <row r="3203" spans="1:5" ht="16.5">
      <c r="A3203" s="53">
        <v>100025115</v>
      </c>
      <c r="B3203">
        <v>10273</v>
      </c>
      <c r="C3203">
        <v>10528</v>
      </c>
      <c r="D3203">
        <v>5901</v>
      </c>
      <c r="E3203">
        <v>8750</v>
      </c>
    </row>
    <row r="3204" spans="1:5" ht="16.5">
      <c r="A3204" s="53">
        <v>100025116</v>
      </c>
      <c r="B3204">
        <v>3766</v>
      </c>
      <c r="C3204">
        <v>10528</v>
      </c>
      <c r="D3204">
        <v>5901</v>
      </c>
      <c r="E3204">
        <v>8750</v>
      </c>
    </row>
    <row r="3205" spans="1:5" ht="16.5">
      <c r="A3205" s="53">
        <v>100025121</v>
      </c>
      <c r="B3205">
        <v>5308</v>
      </c>
      <c r="C3205">
        <v>11359</v>
      </c>
      <c r="D3205">
        <v>5884</v>
      </c>
      <c r="E3205">
        <v>8822</v>
      </c>
    </row>
    <row r="3206" spans="1:5" ht="16.5">
      <c r="A3206" s="53">
        <v>100025122</v>
      </c>
      <c r="B3206">
        <v>4246</v>
      </c>
      <c r="C3206">
        <v>11359</v>
      </c>
      <c r="D3206">
        <v>5884</v>
      </c>
      <c r="E3206">
        <v>8822</v>
      </c>
    </row>
    <row r="3207" spans="1:5" ht="16.5">
      <c r="A3207" s="53">
        <v>100025123</v>
      </c>
      <c r="B3207">
        <v>5308</v>
      </c>
      <c r="C3207">
        <v>11359</v>
      </c>
      <c r="D3207">
        <v>5884</v>
      </c>
      <c r="E3207">
        <v>8822</v>
      </c>
    </row>
    <row r="3208" spans="1:5" ht="16.5">
      <c r="A3208" s="53">
        <v>100025124</v>
      </c>
      <c r="B3208">
        <v>5308</v>
      </c>
      <c r="C3208">
        <v>11359</v>
      </c>
      <c r="D3208">
        <v>5884</v>
      </c>
      <c r="E3208">
        <v>8822</v>
      </c>
    </row>
    <row r="3209" spans="1:5" ht="16.5">
      <c r="A3209" s="53">
        <v>100025125</v>
      </c>
      <c r="B3209">
        <v>10596</v>
      </c>
      <c r="C3209">
        <v>10540</v>
      </c>
      <c r="D3209">
        <v>6088</v>
      </c>
      <c r="E3209">
        <v>9027</v>
      </c>
    </row>
    <row r="3210" spans="1:5" ht="16.5">
      <c r="A3210" s="53">
        <v>100025126</v>
      </c>
      <c r="B3210">
        <v>3885</v>
      </c>
      <c r="C3210">
        <v>10540</v>
      </c>
      <c r="D3210">
        <v>6088</v>
      </c>
      <c r="E3210">
        <v>9027</v>
      </c>
    </row>
    <row r="3211" spans="1:5" ht="16.5">
      <c r="A3211" s="53">
        <v>100025131</v>
      </c>
      <c r="B3211">
        <v>6125</v>
      </c>
      <c r="C3211">
        <v>11372</v>
      </c>
      <c r="D3211">
        <v>6790</v>
      </c>
      <c r="E3211">
        <v>10180</v>
      </c>
    </row>
    <row r="3212" spans="1:5" ht="16.5">
      <c r="A3212" s="53">
        <v>100025132</v>
      </c>
      <c r="B3212">
        <v>4900</v>
      </c>
      <c r="C3212">
        <v>11372</v>
      </c>
      <c r="D3212">
        <v>6790</v>
      </c>
      <c r="E3212">
        <v>10180</v>
      </c>
    </row>
    <row r="3213" spans="1:5" ht="16.5">
      <c r="A3213" s="53">
        <v>100025133</v>
      </c>
      <c r="B3213">
        <v>6125</v>
      </c>
      <c r="C3213">
        <v>11372</v>
      </c>
      <c r="D3213">
        <v>6790</v>
      </c>
      <c r="E3213">
        <v>10180</v>
      </c>
    </row>
    <row r="3214" spans="1:5" ht="16.5">
      <c r="A3214" s="53">
        <v>100025134</v>
      </c>
      <c r="B3214">
        <v>6125</v>
      </c>
      <c r="C3214">
        <v>11372</v>
      </c>
      <c r="D3214">
        <v>6790</v>
      </c>
      <c r="E3214">
        <v>10180</v>
      </c>
    </row>
    <row r="3215" spans="1:5" ht="16.5">
      <c r="A3215" s="53">
        <v>100025135</v>
      </c>
      <c r="B3215">
        <v>12230</v>
      </c>
      <c r="C3215">
        <v>10553</v>
      </c>
      <c r="D3215">
        <v>7026</v>
      </c>
      <c r="E3215">
        <v>10416</v>
      </c>
    </row>
    <row r="3216" spans="1:5" ht="16.5">
      <c r="A3216" s="53">
        <v>100025136</v>
      </c>
      <c r="B3216">
        <v>4484</v>
      </c>
      <c r="C3216">
        <v>10553</v>
      </c>
      <c r="D3216">
        <v>7026</v>
      </c>
      <c r="E3216">
        <v>10416</v>
      </c>
    </row>
    <row r="3217" spans="1:5" ht="16.5">
      <c r="A3217" s="53">
        <v>100025211</v>
      </c>
      <c r="B3217">
        <v>5308</v>
      </c>
      <c r="C3217">
        <v>11384</v>
      </c>
      <c r="D3217">
        <v>5884</v>
      </c>
      <c r="E3217">
        <v>8822</v>
      </c>
    </row>
    <row r="3218" spans="1:5" ht="16.5">
      <c r="A3218" s="53">
        <v>100025212</v>
      </c>
      <c r="B3218">
        <v>4246</v>
      </c>
      <c r="C3218">
        <v>11384</v>
      </c>
      <c r="D3218">
        <v>5884</v>
      </c>
      <c r="E3218">
        <v>8822</v>
      </c>
    </row>
    <row r="3219" spans="1:5" ht="16.5">
      <c r="A3219" s="53">
        <v>100025213</v>
      </c>
      <c r="B3219">
        <v>5308</v>
      </c>
      <c r="C3219">
        <v>11384</v>
      </c>
      <c r="D3219">
        <v>5884</v>
      </c>
      <c r="E3219">
        <v>8822</v>
      </c>
    </row>
    <row r="3220" spans="1:5" ht="16.5">
      <c r="A3220" s="53">
        <v>100025214</v>
      </c>
      <c r="B3220">
        <v>5308</v>
      </c>
      <c r="C3220">
        <v>11384</v>
      </c>
      <c r="D3220">
        <v>5884</v>
      </c>
      <c r="E3220">
        <v>8822</v>
      </c>
    </row>
    <row r="3221" spans="1:5" ht="16.5">
      <c r="A3221" s="53">
        <v>100025215</v>
      </c>
      <c r="B3221">
        <v>10596</v>
      </c>
      <c r="C3221">
        <v>10565</v>
      </c>
      <c r="D3221">
        <v>6088</v>
      </c>
      <c r="E3221">
        <v>9027</v>
      </c>
    </row>
    <row r="3222" spans="1:5" ht="16.5">
      <c r="A3222" s="53">
        <v>100025216</v>
      </c>
      <c r="B3222">
        <v>3885</v>
      </c>
      <c r="C3222">
        <v>10565</v>
      </c>
      <c r="D3222">
        <v>6088</v>
      </c>
      <c r="E3222">
        <v>9027</v>
      </c>
    </row>
    <row r="3223" spans="1:5" ht="16.5">
      <c r="A3223" s="53">
        <v>100025221</v>
      </c>
      <c r="B3223">
        <v>5553</v>
      </c>
      <c r="C3223">
        <v>11397</v>
      </c>
      <c r="D3223">
        <v>6155</v>
      </c>
      <c r="E3223">
        <v>9230</v>
      </c>
    </row>
    <row r="3224" spans="1:5" ht="16.5">
      <c r="A3224" s="53">
        <v>100025222</v>
      </c>
      <c r="B3224">
        <v>4442</v>
      </c>
      <c r="C3224">
        <v>11397</v>
      </c>
      <c r="D3224">
        <v>6155</v>
      </c>
      <c r="E3224">
        <v>9230</v>
      </c>
    </row>
    <row r="3225" spans="1:5" ht="16.5">
      <c r="A3225" s="53">
        <v>100025223</v>
      </c>
      <c r="B3225">
        <v>5553</v>
      </c>
      <c r="C3225">
        <v>11397</v>
      </c>
      <c r="D3225">
        <v>6155</v>
      </c>
      <c r="E3225">
        <v>9230</v>
      </c>
    </row>
    <row r="3226" spans="1:5" ht="16.5">
      <c r="A3226" s="53">
        <v>100025224</v>
      </c>
      <c r="B3226">
        <v>5553</v>
      </c>
      <c r="C3226">
        <v>11397</v>
      </c>
      <c r="D3226">
        <v>6155</v>
      </c>
      <c r="E3226">
        <v>9230</v>
      </c>
    </row>
    <row r="3227" spans="1:5" ht="16.5">
      <c r="A3227" s="53">
        <v>100025225</v>
      </c>
      <c r="B3227">
        <v>11088</v>
      </c>
      <c r="C3227">
        <v>10578</v>
      </c>
      <c r="D3227">
        <v>6370</v>
      </c>
      <c r="E3227">
        <v>9444</v>
      </c>
    </row>
    <row r="3228" spans="1:5" ht="16.5">
      <c r="A3228" s="53">
        <v>100025226</v>
      </c>
      <c r="B3228">
        <v>4065</v>
      </c>
      <c r="C3228">
        <v>10578</v>
      </c>
      <c r="D3228">
        <v>6370</v>
      </c>
      <c r="E3228">
        <v>9444</v>
      </c>
    </row>
    <row r="3229" spans="1:5" ht="16.5">
      <c r="A3229" s="53">
        <v>100025231</v>
      </c>
      <c r="B3229">
        <v>6533</v>
      </c>
      <c r="C3229">
        <v>11410</v>
      </c>
      <c r="D3229">
        <v>7242</v>
      </c>
      <c r="E3229">
        <v>10858</v>
      </c>
    </row>
    <row r="3230" spans="1:5" ht="16.5">
      <c r="A3230" s="53">
        <v>100025232</v>
      </c>
      <c r="B3230">
        <v>5226</v>
      </c>
      <c r="C3230">
        <v>11410</v>
      </c>
      <c r="D3230">
        <v>7242</v>
      </c>
      <c r="E3230">
        <v>10858</v>
      </c>
    </row>
    <row r="3231" spans="1:5" ht="16.5">
      <c r="A3231" s="53">
        <v>100025233</v>
      </c>
      <c r="B3231">
        <v>6533</v>
      </c>
      <c r="C3231">
        <v>11410</v>
      </c>
      <c r="D3231">
        <v>7242</v>
      </c>
      <c r="E3231">
        <v>10858</v>
      </c>
    </row>
    <row r="3232" spans="1:5" ht="16.5">
      <c r="A3232" s="53">
        <v>100025234</v>
      </c>
      <c r="B3232">
        <v>6533</v>
      </c>
      <c r="C3232">
        <v>11410</v>
      </c>
      <c r="D3232">
        <v>7242</v>
      </c>
      <c r="E3232">
        <v>10858</v>
      </c>
    </row>
    <row r="3233" spans="1:5" ht="16.5">
      <c r="A3233" s="53">
        <v>100025235</v>
      </c>
      <c r="B3233">
        <v>13045</v>
      </c>
      <c r="C3233">
        <v>10591</v>
      </c>
      <c r="D3233">
        <v>7494</v>
      </c>
      <c r="E3233">
        <v>11110</v>
      </c>
    </row>
    <row r="3234" spans="1:5" ht="16.5">
      <c r="A3234" s="53">
        <v>100025236</v>
      </c>
      <c r="B3234">
        <v>4782</v>
      </c>
      <c r="C3234">
        <v>10591</v>
      </c>
      <c r="D3234">
        <v>7494</v>
      </c>
      <c r="E3234">
        <v>11110</v>
      </c>
    </row>
    <row r="3235" spans="1:5" ht="16.5">
      <c r="A3235" s="53">
        <v>100025311</v>
      </c>
      <c r="B3235">
        <v>5553</v>
      </c>
      <c r="C3235">
        <v>11422</v>
      </c>
      <c r="D3235">
        <v>6155</v>
      </c>
      <c r="E3235">
        <v>9230</v>
      </c>
    </row>
    <row r="3236" spans="1:5" ht="16.5">
      <c r="A3236" s="53">
        <v>100025312</v>
      </c>
      <c r="B3236">
        <v>4442</v>
      </c>
      <c r="C3236">
        <v>11422</v>
      </c>
      <c r="D3236">
        <v>6155</v>
      </c>
      <c r="E3236">
        <v>9230</v>
      </c>
    </row>
    <row r="3237" spans="1:5" ht="16.5">
      <c r="A3237" s="53">
        <v>100025313</v>
      </c>
      <c r="B3237">
        <v>5553</v>
      </c>
      <c r="C3237">
        <v>11422</v>
      </c>
      <c r="D3237">
        <v>6155</v>
      </c>
      <c r="E3237">
        <v>9230</v>
      </c>
    </row>
    <row r="3238" spans="1:5" ht="16.5">
      <c r="A3238" s="53">
        <v>100025314</v>
      </c>
      <c r="B3238">
        <v>5553</v>
      </c>
      <c r="C3238">
        <v>11422</v>
      </c>
      <c r="D3238">
        <v>6155</v>
      </c>
      <c r="E3238">
        <v>9230</v>
      </c>
    </row>
    <row r="3239" spans="1:5" ht="16.5">
      <c r="A3239" s="53">
        <v>100025315</v>
      </c>
      <c r="B3239">
        <v>11088</v>
      </c>
      <c r="C3239">
        <v>10603</v>
      </c>
      <c r="D3239">
        <v>6370</v>
      </c>
      <c r="E3239">
        <v>9444</v>
      </c>
    </row>
    <row r="3240" spans="1:5" ht="16.5">
      <c r="A3240" s="53">
        <v>100025316</v>
      </c>
      <c r="B3240">
        <v>4065</v>
      </c>
      <c r="C3240">
        <v>10603</v>
      </c>
      <c r="D3240">
        <v>6370</v>
      </c>
      <c r="E3240">
        <v>9444</v>
      </c>
    </row>
    <row r="3241" spans="1:5" ht="16.5">
      <c r="A3241" s="53">
        <v>100025321</v>
      </c>
      <c r="B3241">
        <v>5880</v>
      </c>
      <c r="C3241">
        <v>11435</v>
      </c>
      <c r="D3241">
        <v>6518</v>
      </c>
      <c r="E3241">
        <v>9773</v>
      </c>
    </row>
    <row r="3242" spans="1:5" ht="16.5">
      <c r="A3242" s="53">
        <v>100025322</v>
      </c>
      <c r="B3242">
        <v>4704</v>
      </c>
      <c r="C3242">
        <v>11435</v>
      </c>
      <c r="D3242">
        <v>6518</v>
      </c>
      <c r="E3242">
        <v>9773</v>
      </c>
    </row>
    <row r="3243" spans="1:5" ht="16.5">
      <c r="A3243" s="53">
        <v>100025323</v>
      </c>
      <c r="B3243">
        <v>5880</v>
      </c>
      <c r="C3243">
        <v>11435</v>
      </c>
      <c r="D3243">
        <v>6518</v>
      </c>
      <c r="E3243">
        <v>9773</v>
      </c>
    </row>
    <row r="3244" spans="1:5" ht="16.5">
      <c r="A3244" s="53">
        <v>100025324</v>
      </c>
      <c r="B3244">
        <v>5880</v>
      </c>
      <c r="C3244">
        <v>11435</v>
      </c>
      <c r="D3244">
        <v>6518</v>
      </c>
      <c r="E3244">
        <v>9773</v>
      </c>
    </row>
    <row r="3245" spans="1:5" ht="16.5">
      <c r="A3245" s="53">
        <v>100025325</v>
      </c>
      <c r="B3245">
        <v>11739</v>
      </c>
      <c r="C3245">
        <v>10616</v>
      </c>
      <c r="D3245">
        <v>6745</v>
      </c>
      <c r="E3245">
        <v>10000</v>
      </c>
    </row>
    <row r="3246" spans="1:5" ht="16.5">
      <c r="A3246" s="53">
        <v>100025326</v>
      </c>
      <c r="B3246">
        <v>4303</v>
      </c>
      <c r="C3246">
        <v>10616</v>
      </c>
      <c r="D3246">
        <v>6745</v>
      </c>
      <c r="E3246">
        <v>10000</v>
      </c>
    </row>
    <row r="3247" spans="1:5" ht="16.5">
      <c r="A3247" s="53">
        <v>100025331</v>
      </c>
      <c r="B3247">
        <v>6941</v>
      </c>
      <c r="C3247">
        <v>11447</v>
      </c>
      <c r="D3247">
        <v>7694</v>
      </c>
      <c r="E3247">
        <v>11537</v>
      </c>
    </row>
    <row r="3248" spans="1:5" ht="16.5">
      <c r="A3248" s="53">
        <v>100025332</v>
      </c>
      <c r="B3248">
        <v>5552</v>
      </c>
      <c r="C3248">
        <v>11447</v>
      </c>
      <c r="D3248">
        <v>7694</v>
      </c>
      <c r="E3248">
        <v>11537</v>
      </c>
    </row>
    <row r="3249" spans="1:5" ht="16.5">
      <c r="A3249" s="53">
        <v>100025333</v>
      </c>
      <c r="B3249">
        <v>6941</v>
      </c>
      <c r="C3249">
        <v>11447</v>
      </c>
      <c r="D3249">
        <v>7694</v>
      </c>
      <c r="E3249">
        <v>11537</v>
      </c>
    </row>
    <row r="3250" spans="1:5" ht="16.5">
      <c r="A3250" s="53">
        <v>100025334</v>
      </c>
      <c r="B3250">
        <v>6941</v>
      </c>
      <c r="C3250">
        <v>11447</v>
      </c>
      <c r="D3250">
        <v>7694</v>
      </c>
      <c r="E3250">
        <v>11537</v>
      </c>
    </row>
    <row r="3251" spans="1:5" ht="16.5">
      <c r="A3251" s="53">
        <v>100025335</v>
      </c>
      <c r="B3251">
        <v>13860</v>
      </c>
      <c r="C3251">
        <v>10628</v>
      </c>
      <c r="D3251">
        <v>7963</v>
      </c>
      <c r="E3251">
        <v>11804</v>
      </c>
    </row>
    <row r="3252" spans="1:5" ht="16.5">
      <c r="A3252" s="53">
        <v>100025336</v>
      </c>
      <c r="B3252">
        <v>5082</v>
      </c>
      <c r="C3252">
        <v>10628</v>
      </c>
      <c r="D3252">
        <v>7963</v>
      </c>
      <c r="E3252">
        <v>11804</v>
      </c>
    </row>
    <row r="3253" spans="1:5" ht="16.5">
      <c r="A3253" s="53">
        <v>100025411</v>
      </c>
      <c r="B3253">
        <v>5880</v>
      </c>
      <c r="C3253">
        <v>11460</v>
      </c>
      <c r="D3253">
        <v>6518</v>
      </c>
      <c r="E3253">
        <v>9773</v>
      </c>
    </row>
    <row r="3254" spans="1:5" ht="16.5">
      <c r="A3254" s="53">
        <v>100025412</v>
      </c>
      <c r="B3254">
        <v>4704</v>
      </c>
      <c r="C3254">
        <v>11460</v>
      </c>
      <c r="D3254">
        <v>6518</v>
      </c>
      <c r="E3254">
        <v>9773</v>
      </c>
    </row>
    <row r="3255" spans="1:5" ht="16.5">
      <c r="A3255" s="53">
        <v>100025413</v>
      </c>
      <c r="B3255">
        <v>5880</v>
      </c>
      <c r="C3255">
        <v>11460</v>
      </c>
      <c r="D3255">
        <v>6518</v>
      </c>
      <c r="E3255">
        <v>9773</v>
      </c>
    </row>
    <row r="3256" spans="1:5" ht="16.5">
      <c r="A3256" s="53">
        <v>100025414</v>
      </c>
      <c r="B3256">
        <v>5880</v>
      </c>
      <c r="C3256">
        <v>11460</v>
      </c>
      <c r="D3256">
        <v>6518</v>
      </c>
      <c r="E3256">
        <v>9773</v>
      </c>
    </row>
    <row r="3257" spans="1:5" ht="16.5">
      <c r="A3257" s="53">
        <v>100025415</v>
      </c>
      <c r="B3257">
        <v>11739</v>
      </c>
      <c r="C3257">
        <v>10641</v>
      </c>
      <c r="D3257">
        <v>6745</v>
      </c>
      <c r="E3257">
        <v>10000</v>
      </c>
    </row>
    <row r="3258" spans="1:5" ht="16.5">
      <c r="A3258" s="53">
        <v>100025416</v>
      </c>
      <c r="B3258">
        <v>4303</v>
      </c>
      <c r="C3258">
        <v>10641</v>
      </c>
      <c r="D3258">
        <v>6745</v>
      </c>
      <c r="E3258">
        <v>10000</v>
      </c>
    </row>
    <row r="3259" spans="1:5" ht="16.5">
      <c r="A3259" s="53">
        <v>100025421</v>
      </c>
      <c r="B3259">
        <v>6125</v>
      </c>
      <c r="C3259">
        <v>11473</v>
      </c>
      <c r="D3259">
        <v>6790</v>
      </c>
      <c r="E3259">
        <v>10180</v>
      </c>
    </row>
    <row r="3260" spans="1:5" ht="16.5">
      <c r="A3260" s="53">
        <v>100025422</v>
      </c>
      <c r="B3260">
        <v>4900</v>
      </c>
      <c r="C3260">
        <v>11473</v>
      </c>
      <c r="D3260">
        <v>6790</v>
      </c>
      <c r="E3260">
        <v>10180</v>
      </c>
    </row>
    <row r="3261" spans="1:5" ht="16.5">
      <c r="A3261" s="53">
        <v>100025423</v>
      </c>
      <c r="B3261">
        <v>6125</v>
      </c>
      <c r="C3261">
        <v>11473</v>
      </c>
      <c r="D3261">
        <v>6790</v>
      </c>
      <c r="E3261">
        <v>10180</v>
      </c>
    </row>
    <row r="3262" spans="1:5" ht="16.5">
      <c r="A3262" s="53">
        <v>100025424</v>
      </c>
      <c r="B3262">
        <v>6125</v>
      </c>
      <c r="C3262">
        <v>11473</v>
      </c>
      <c r="D3262">
        <v>6790</v>
      </c>
      <c r="E3262">
        <v>10180</v>
      </c>
    </row>
    <row r="3263" spans="1:5" ht="16.5">
      <c r="A3263" s="53">
        <v>100025425</v>
      </c>
      <c r="B3263">
        <v>12230</v>
      </c>
      <c r="C3263">
        <v>10654</v>
      </c>
      <c r="D3263">
        <v>7026</v>
      </c>
      <c r="E3263">
        <v>10416</v>
      </c>
    </row>
    <row r="3264" spans="1:5" ht="16.5">
      <c r="A3264" s="53">
        <v>100025426</v>
      </c>
      <c r="B3264">
        <v>4484</v>
      </c>
      <c r="C3264">
        <v>10654</v>
      </c>
      <c r="D3264">
        <v>7026</v>
      </c>
      <c r="E3264">
        <v>10416</v>
      </c>
    </row>
    <row r="3265" spans="1:5" ht="16.5">
      <c r="A3265" s="53">
        <v>100025431</v>
      </c>
      <c r="B3265">
        <v>7350</v>
      </c>
      <c r="C3265">
        <v>11485</v>
      </c>
      <c r="D3265">
        <v>8148</v>
      </c>
      <c r="E3265">
        <v>12216</v>
      </c>
    </row>
    <row r="3266" spans="1:5" ht="16.5">
      <c r="A3266" s="53">
        <v>100025432</v>
      </c>
      <c r="B3266">
        <v>5880</v>
      </c>
      <c r="C3266">
        <v>11485</v>
      </c>
      <c r="D3266">
        <v>8148</v>
      </c>
      <c r="E3266">
        <v>12216</v>
      </c>
    </row>
    <row r="3267" spans="1:5" ht="16.5">
      <c r="A3267" s="53">
        <v>100025433</v>
      </c>
      <c r="B3267">
        <v>7350</v>
      </c>
      <c r="C3267">
        <v>11485</v>
      </c>
      <c r="D3267">
        <v>8148</v>
      </c>
      <c r="E3267">
        <v>12216</v>
      </c>
    </row>
    <row r="3268" spans="1:5" ht="16.5">
      <c r="A3268" s="53">
        <v>100025434</v>
      </c>
      <c r="B3268">
        <v>7350</v>
      </c>
      <c r="C3268">
        <v>11485</v>
      </c>
      <c r="D3268">
        <v>8148</v>
      </c>
      <c r="E3268">
        <v>12216</v>
      </c>
    </row>
    <row r="3269" spans="1:5" ht="16.5">
      <c r="A3269" s="53">
        <v>100025435</v>
      </c>
      <c r="B3269">
        <v>14674</v>
      </c>
      <c r="C3269">
        <v>10666</v>
      </c>
      <c r="D3269">
        <v>8430</v>
      </c>
      <c r="E3269">
        <v>12499</v>
      </c>
    </row>
    <row r="3270" spans="1:5" ht="16.5">
      <c r="A3270" s="53">
        <v>100025436</v>
      </c>
      <c r="B3270">
        <v>5380</v>
      </c>
      <c r="C3270">
        <v>10666</v>
      </c>
      <c r="D3270">
        <v>8430</v>
      </c>
      <c r="E3270">
        <v>12499</v>
      </c>
    </row>
    <row r="3271" spans="1:5" ht="16.5">
      <c r="A3271" s="53">
        <v>100025511</v>
      </c>
      <c r="B3271">
        <v>6125</v>
      </c>
      <c r="C3271">
        <v>11498</v>
      </c>
      <c r="D3271">
        <v>6790</v>
      </c>
      <c r="E3271">
        <v>10180</v>
      </c>
    </row>
    <row r="3272" spans="1:5" ht="16.5">
      <c r="A3272" s="53">
        <v>100025512</v>
      </c>
      <c r="B3272">
        <v>4900</v>
      </c>
      <c r="C3272">
        <v>11498</v>
      </c>
      <c r="D3272">
        <v>6790</v>
      </c>
      <c r="E3272">
        <v>10180</v>
      </c>
    </row>
    <row r="3273" spans="1:5" ht="16.5">
      <c r="A3273" s="53">
        <v>100025513</v>
      </c>
      <c r="B3273">
        <v>6125</v>
      </c>
      <c r="C3273">
        <v>11498</v>
      </c>
      <c r="D3273">
        <v>6790</v>
      </c>
      <c r="E3273">
        <v>10180</v>
      </c>
    </row>
    <row r="3274" spans="1:5" ht="16.5">
      <c r="A3274" s="53">
        <v>100025514</v>
      </c>
      <c r="B3274">
        <v>6125</v>
      </c>
      <c r="C3274">
        <v>11498</v>
      </c>
      <c r="D3274">
        <v>6790</v>
      </c>
      <c r="E3274">
        <v>10180</v>
      </c>
    </row>
    <row r="3275" spans="1:5" ht="16.5">
      <c r="A3275" s="53">
        <v>100025515</v>
      </c>
      <c r="B3275">
        <v>12230</v>
      </c>
      <c r="C3275">
        <v>10679</v>
      </c>
      <c r="D3275">
        <v>7026</v>
      </c>
      <c r="E3275">
        <v>10416</v>
      </c>
    </row>
    <row r="3276" spans="1:5" ht="16.5">
      <c r="A3276" s="53">
        <v>100025516</v>
      </c>
      <c r="B3276">
        <v>4484</v>
      </c>
      <c r="C3276">
        <v>10679</v>
      </c>
      <c r="D3276">
        <v>7026</v>
      </c>
      <c r="E3276">
        <v>10416</v>
      </c>
    </row>
    <row r="3277" spans="1:5" ht="16.5">
      <c r="A3277" s="53">
        <v>100025521</v>
      </c>
      <c r="B3277">
        <v>6533</v>
      </c>
      <c r="C3277">
        <v>11510</v>
      </c>
      <c r="D3277">
        <v>7242</v>
      </c>
      <c r="E3277">
        <v>10858</v>
      </c>
    </row>
    <row r="3278" spans="1:5" ht="16.5">
      <c r="A3278" s="53">
        <v>100025522</v>
      </c>
      <c r="B3278">
        <v>5226</v>
      </c>
      <c r="C3278">
        <v>11510</v>
      </c>
      <c r="D3278">
        <v>7242</v>
      </c>
      <c r="E3278">
        <v>10858</v>
      </c>
    </row>
    <row r="3279" spans="1:5" ht="16.5">
      <c r="A3279" s="53">
        <v>100025523</v>
      </c>
      <c r="B3279">
        <v>6533</v>
      </c>
      <c r="C3279">
        <v>11510</v>
      </c>
      <c r="D3279">
        <v>7242</v>
      </c>
      <c r="E3279">
        <v>10858</v>
      </c>
    </row>
    <row r="3280" spans="1:5" ht="16.5">
      <c r="A3280" s="53">
        <v>100025524</v>
      </c>
      <c r="B3280">
        <v>6533</v>
      </c>
      <c r="C3280">
        <v>11510</v>
      </c>
      <c r="D3280">
        <v>7242</v>
      </c>
      <c r="E3280">
        <v>10858</v>
      </c>
    </row>
    <row r="3281" spans="1:5" ht="16.5">
      <c r="A3281" s="53">
        <v>100025525</v>
      </c>
      <c r="B3281">
        <v>13045</v>
      </c>
      <c r="C3281">
        <v>10691</v>
      </c>
      <c r="D3281">
        <v>7494</v>
      </c>
      <c r="E3281">
        <v>11110</v>
      </c>
    </row>
    <row r="3282" spans="1:5" ht="16.5">
      <c r="A3282" s="53">
        <v>100025526</v>
      </c>
      <c r="B3282">
        <v>4782</v>
      </c>
      <c r="C3282">
        <v>10691</v>
      </c>
      <c r="D3282">
        <v>7494</v>
      </c>
      <c r="E3282">
        <v>11110</v>
      </c>
    </row>
    <row r="3283" spans="1:5" ht="16.5">
      <c r="A3283" s="53">
        <v>100025531</v>
      </c>
      <c r="B3283">
        <v>7595</v>
      </c>
      <c r="C3283">
        <v>11523</v>
      </c>
      <c r="D3283">
        <v>8419</v>
      </c>
      <c r="E3283">
        <v>12623</v>
      </c>
    </row>
    <row r="3284" spans="1:5" ht="16.5">
      <c r="A3284" s="53">
        <v>100025532</v>
      </c>
      <c r="B3284">
        <v>6076</v>
      </c>
      <c r="C3284">
        <v>11523</v>
      </c>
      <c r="D3284">
        <v>8419</v>
      </c>
      <c r="E3284">
        <v>12623</v>
      </c>
    </row>
    <row r="3285" spans="1:5" ht="16.5">
      <c r="A3285" s="53">
        <v>100025533</v>
      </c>
      <c r="B3285">
        <v>7595</v>
      </c>
      <c r="C3285">
        <v>11523</v>
      </c>
      <c r="D3285">
        <v>8419</v>
      </c>
      <c r="E3285">
        <v>12623</v>
      </c>
    </row>
    <row r="3286" spans="1:5" ht="16.5">
      <c r="A3286" s="53">
        <v>100025534</v>
      </c>
      <c r="B3286">
        <v>7595</v>
      </c>
      <c r="C3286">
        <v>11523</v>
      </c>
      <c r="D3286">
        <v>8419</v>
      </c>
      <c r="E3286">
        <v>12623</v>
      </c>
    </row>
    <row r="3287" spans="1:5" ht="16.5">
      <c r="A3287" s="53">
        <v>100025535</v>
      </c>
      <c r="B3287">
        <v>15166</v>
      </c>
      <c r="C3287">
        <v>10704</v>
      </c>
      <c r="D3287">
        <v>8712</v>
      </c>
      <c r="E3287">
        <v>12916</v>
      </c>
    </row>
    <row r="3288" spans="1:5" ht="16.5">
      <c r="A3288" s="53">
        <v>100025536</v>
      </c>
      <c r="B3288">
        <v>5560</v>
      </c>
      <c r="C3288">
        <v>10704</v>
      </c>
      <c r="D3288">
        <v>8712</v>
      </c>
      <c r="E3288">
        <v>12916</v>
      </c>
    </row>
    <row r="3289" spans="1:5" ht="16.5">
      <c r="A3289" s="53">
        <v>100025611</v>
      </c>
      <c r="B3289">
        <v>6533</v>
      </c>
      <c r="C3289">
        <v>11536</v>
      </c>
      <c r="D3289">
        <v>7242</v>
      </c>
      <c r="E3289">
        <v>10858</v>
      </c>
    </row>
    <row r="3290" spans="1:5" ht="16.5">
      <c r="A3290" s="53">
        <v>100025612</v>
      </c>
      <c r="B3290">
        <v>5226</v>
      </c>
      <c r="C3290">
        <v>11536</v>
      </c>
      <c r="D3290">
        <v>7242</v>
      </c>
      <c r="E3290">
        <v>10858</v>
      </c>
    </row>
    <row r="3291" spans="1:5" ht="16.5">
      <c r="A3291" s="53">
        <v>100025613</v>
      </c>
      <c r="B3291">
        <v>6533</v>
      </c>
      <c r="C3291">
        <v>11536</v>
      </c>
      <c r="D3291">
        <v>7242</v>
      </c>
      <c r="E3291">
        <v>10858</v>
      </c>
    </row>
    <row r="3292" spans="1:5" ht="16.5">
      <c r="A3292" s="53">
        <v>100025614</v>
      </c>
      <c r="B3292">
        <v>6533</v>
      </c>
      <c r="C3292">
        <v>11536</v>
      </c>
      <c r="D3292">
        <v>7242</v>
      </c>
      <c r="E3292">
        <v>10858</v>
      </c>
    </row>
    <row r="3293" spans="1:5" ht="16.5">
      <c r="A3293" s="53">
        <v>100025615</v>
      </c>
      <c r="B3293">
        <v>13045</v>
      </c>
      <c r="C3293">
        <v>10717</v>
      </c>
      <c r="D3293">
        <v>7494</v>
      </c>
      <c r="E3293">
        <v>11110</v>
      </c>
    </row>
    <row r="3294" spans="1:5" ht="16.5">
      <c r="A3294" s="53">
        <v>100025616</v>
      </c>
      <c r="B3294">
        <v>4782</v>
      </c>
      <c r="C3294">
        <v>10717</v>
      </c>
      <c r="D3294">
        <v>7494</v>
      </c>
      <c r="E3294">
        <v>11110</v>
      </c>
    </row>
    <row r="3295" spans="1:5" ht="16.5">
      <c r="A3295" s="53">
        <v>100025621</v>
      </c>
      <c r="B3295">
        <v>6941</v>
      </c>
      <c r="C3295">
        <v>11548</v>
      </c>
      <c r="D3295">
        <v>7694</v>
      </c>
      <c r="E3295">
        <v>11537</v>
      </c>
    </row>
    <row r="3296" spans="1:5" ht="16.5">
      <c r="A3296" s="53">
        <v>100025622</v>
      </c>
      <c r="B3296">
        <v>5552</v>
      </c>
      <c r="C3296">
        <v>11548</v>
      </c>
      <c r="D3296">
        <v>7694</v>
      </c>
      <c r="E3296">
        <v>11537</v>
      </c>
    </row>
    <row r="3297" spans="1:5" ht="16.5">
      <c r="A3297" s="53">
        <v>100025623</v>
      </c>
      <c r="B3297">
        <v>6941</v>
      </c>
      <c r="C3297">
        <v>11548</v>
      </c>
      <c r="D3297">
        <v>7694</v>
      </c>
      <c r="E3297">
        <v>11537</v>
      </c>
    </row>
    <row r="3298" spans="1:5" ht="16.5">
      <c r="A3298" s="53">
        <v>100025624</v>
      </c>
      <c r="B3298">
        <v>6941</v>
      </c>
      <c r="C3298">
        <v>11548</v>
      </c>
      <c r="D3298">
        <v>7694</v>
      </c>
      <c r="E3298">
        <v>11537</v>
      </c>
    </row>
    <row r="3299" spans="1:5" ht="16.5">
      <c r="A3299" s="53">
        <v>100025625</v>
      </c>
      <c r="B3299">
        <v>13860</v>
      </c>
      <c r="C3299">
        <v>10729</v>
      </c>
      <c r="D3299">
        <v>7963</v>
      </c>
      <c r="E3299">
        <v>11804</v>
      </c>
    </row>
    <row r="3300" spans="1:5" ht="16.5">
      <c r="A3300" s="53">
        <v>100025626</v>
      </c>
      <c r="B3300">
        <v>5082</v>
      </c>
      <c r="C3300">
        <v>10729</v>
      </c>
      <c r="D3300">
        <v>7963</v>
      </c>
      <c r="E3300">
        <v>11804</v>
      </c>
    </row>
    <row r="3301" spans="1:5" ht="16.5">
      <c r="A3301" s="53">
        <v>100025631</v>
      </c>
      <c r="B3301">
        <v>7350</v>
      </c>
      <c r="C3301">
        <v>11561</v>
      </c>
      <c r="D3301">
        <v>8148</v>
      </c>
      <c r="E3301">
        <v>12216</v>
      </c>
    </row>
    <row r="3302" spans="1:5" ht="16.5">
      <c r="A3302" s="53">
        <v>100025632</v>
      </c>
      <c r="B3302">
        <v>5880</v>
      </c>
      <c r="C3302">
        <v>11561</v>
      </c>
      <c r="D3302">
        <v>8148</v>
      </c>
      <c r="E3302">
        <v>12216</v>
      </c>
    </row>
    <row r="3303" spans="1:5" ht="16.5">
      <c r="A3303" s="53">
        <v>100025633</v>
      </c>
      <c r="B3303">
        <v>7350</v>
      </c>
      <c r="C3303">
        <v>11561</v>
      </c>
      <c r="D3303">
        <v>8148</v>
      </c>
      <c r="E3303">
        <v>12216</v>
      </c>
    </row>
    <row r="3304" spans="1:5" ht="16.5">
      <c r="A3304" s="53">
        <v>100025634</v>
      </c>
      <c r="B3304">
        <v>7350</v>
      </c>
      <c r="C3304">
        <v>11561</v>
      </c>
      <c r="D3304">
        <v>8148</v>
      </c>
      <c r="E3304">
        <v>12216</v>
      </c>
    </row>
    <row r="3305" spans="1:5" ht="16.5">
      <c r="A3305" s="53">
        <v>100025635</v>
      </c>
      <c r="B3305">
        <v>14674</v>
      </c>
      <c r="C3305">
        <v>10742</v>
      </c>
      <c r="D3305">
        <v>8430</v>
      </c>
      <c r="E3305">
        <v>12499</v>
      </c>
    </row>
    <row r="3306" spans="1:5" ht="16.5">
      <c r="A3306" s="53">
        <v>100025636</v>
      </c>
      <c r="B3306">
        <v>5380</v>
      </c>
      <c r="C3306">
        <v>10742</v>
      </c>
      <c r="D3306">
        <v>8430</v>
      </c>
      <c r="E3306">
        <v>12499</v>
      </c>
    </row>
    <row r="3307" spans="1:5" ht="16.5">
      <c r="A3307" s="53">
        <v>100025711</v>
      </c>
      <c r="B3307">
        <v>6941</v>
      </c>
      <c r="C3307">
        <v>11573</v>
      </c>
      <c r="D3307">
        <v>7694</v>
      </c>
      <c r="E3307">
        <v>11537</v>
      </c>
    </row>
    <row r="3308" spans="1:5" ht="16.5">
      <c r="A3308" s="53">
        <v>100025712</v>
      </c>
      <c r="B3308">
        <v>5552</v>
      </c>
      <c r="C3308">
        <v>11573</v>
      </c>
      <c r="D3308">
        <v>7694</v>
      </c>
      <c r="E3308">
        <v>11537</v>
      </c>
    </row>
    <row r="3309" spans="1:5" ht="16.5">
      <c r="A3309" s="53">
        <v>100025713</v>
      </c>
      <c r="B3309">
        <v>6941</v>
      </c>
      <c r="C3309">
        <v>11573</v>
      </c>
      <c r="D3309">
        <v>7694</v>
      </c>
      <c r="E3309">
        <v>11537</v>
      </c>
    </row>
    <row r="3310" spans="1:5" ht="16.5">
      <c r="A3310" s="53">
        <v>100025714</v>
      </c>
      <c r="B3310">
        <v>6941</v>
      </c>
      <c r="C3310">
        <v>11573</v>
      </c>
      <c r="D3310">
        <v>7694</v>
      </c>
      <c r="E3310">
        <v>11537</v>
      </c>
    </row>
    <row r="3311" spans="1:5" ht="16.5">
      <c r="A3311" s="53">
        <v>100025715</v>
      </c>
      <c r="B3311">
        <v>13860</v>
      </c>
      <c r="C3311">
        <v>10754</v>
      </c>
      <c r="D3311">
        <v>7963</v>
      </c>
      <c r="E3311">
        <v>11804</v>
      </c>
    </row>
    <row r="3312" spans="1:5" ht="16.5">
      <c r="A3312" s="53">
        <v>100025716</v>
      </c>
      <c r="B3312">
        <v>5082</v>
      </c>
      <c r="C3312">
        <v>10754</v>
      </c>
      <c r="D3312">
        <v>7963</v>
      </c>
      <c r="E3312">
        <v>11804</v>
      </c>
    </row>
    <row r="3313" spans="1:5" ht="16.5">
      <c r="A3313" s="53">
        <v>100025721</v>
      </c>
      <c r="B3313">
        <v>7350</v>
      </c>
      <c r="C3313">
        <v>11586</v>
      </c>
      <c r="D3313">
        <v>8148</v>
      </c>
      <c r="E3313">
        <v>12216</v>
      </c>
    </row>
    <row r="3314" spans="1:5" ht="16.5">
      <c r="A3314" s="53">
        <v>100025722</v>
      </c>
      <c r="B3314">
        <v>5880</v>
      </c>
      <c r="C3314">
        <v>11586</v>
      </c>
      <c r="D3314">
        <v>8148</v>
      </c>
      <c r="E3314">
        <v>12216</v>
      </c>
    </row>
    <row r="3315" spans="1:5" ht="16.5">
      <c r="A3315" s="53">
        <v>100025723</v>
      </c>
      <c r="B3315">
        <v>7350</v>
      </c>
      <c r="C3315">
        <v>11586</v>
      </c>
      <c r="D3315">
        <v>8148</v>
      </c>
      <c r="E3315">
        <v>12216</v>
      </c>
    </row>
    <row r="3316" spans="1:5" ht="16.5">
      <c r="A3316" s="53">
        <v>100025724</v>
      </c>
      <c r="B3316">
        <v>7350</v>
      </c>
      <c r="C3316">
        <v>11586</v>
      </c>
      <c r="D3316">
        <v>8148</v>
      </c>
      <c r="E3316">
        <v>12216</v>
      </c>
    </row>
    <row r="3317" spans="1:5" ht="16.5">
      <c r="A3317" s="53">
        <v>100025725</v>
      </c>
      <c r="B3317">
        <v>14674</v>
      </c>
      <c r="C3317">
        <v>10767</v>
      </c>
      <c r="D3317">
        <v>8430</v>
      </c>
      <c r="E3317">
        <v>12499</v>
      </c>
    </row>
    <row r="3318" spans="1:5" ht="16.5">
      <c r="A3318" s="53">
        <v>100025726</v>
      </c>
      <c r="B3318">
        <v>5380</v>
      </c>
      <c r="C3318">
        <v>10767</v>
      </c>
      <c r="D3318">
        <v>8430</v>
      </c>
      <c r="E3318">
        <v>12499</v>
      </c>
    </row>
    <row r="3319" spans="1:5" ht="16.5">
      <c r="A3319" s="53">
        <v>100025731</v>
      </c>
      <c r="B3319">
        <v>7758</v>
      </c>
      <c r="C3319">
        <v>11599</v>
      </c>
      <c r="D3319">
        <v>8600</v>
      </c>
      <c r="E3319">
        <v>12895</v>
      </c>
    </row>
    <row r="3320" spans="1:5" ht="16.5">
      <c r="A3320" s="53">
        <v>100025732</v>
      </c>
      <c r="B3320">
        <v>6206</v>
      </c>
      <c r="C3320">
        <v>11599</v>
      </c>
      <c r="D3320">
        <v>8600</v>
      </c>
      <c r="E3320">
        <v>12895</v>
      </c>
    </row>
    <row r="3321" spans="1:5" ht="16.5">
      <c r="A3321" s="53">
        <v>100025733</v>
      </c>
      <c r="B3321">
        <v>7758</v>
      </c>
      <c r="C3321">
        <v>11599</v>
      </c>
      <c r="D3321">
        <v>8600</v>
      </c>
      <c r="E3321">
        <v>12895</v>
      </c>
    </row>
    <row r="3322" spans="1:5" ht="16.5">
      <c r="A3322" s="53">
        <v>100025734</v>
      </c>
      <c r="B3322">
        <v>7758</v>
      </c>
      <c r="C3322">
        <v>11599</v>
      </c>
      <c r="D3322">
        <v>8600</v>
      </c>
      <c r="E3322">
        <v>12895</v>
      </c>
    </row>
    <row r="3323" spans="1:5" ht="16.5">
      <c r="A3323" s="53">
        <v>100025735</v>
      </c>
      <c r="B3323">
        <v>15489</v>
      </c>
      <c r="C3323">
        <v>10780</v>
      </c>
      <c r="D3323">
        <v>8899</v>
      </c>
      <c r="E3323">
        <v>13193</v>
      </c>
    </row>
    <row r="3324" spans="1:5" ht="16.5">
      <c r="A3324" s="53">
        <v>100025736</v>
      </c>
      <c r="B3324">
        <v>5678</v>
      </c>
      <c r="C3324">
        <v>10780</v>
      </c>
      <c r="D3324">
        <v>8899</v>
      </c>
      <c r="E3324">
        <v>13193</v>
      </c>
    </row>
    <row r="3325" spans="1:5" ht="16.5">
      <c r="A3325" s="53">
        <v>100025811</v>
      </c>
      <c r="B3325">
        <v>7350</v>
      </c>
      <c r="C3325">
        <v>11611</v>
      </c>
      <c r="D3325">
        <v>8148</v>
      </c>
      <c r="E3325">
        <v>12216</v>
      </c>
    </row>
    <row r="3326" spans="1:5" ht="16.5">
      <c r="A3326" s="53">
        <v>100025812</v>
      </c>
      <c r="B3326">
        <v>5880</v>
      </c>
      <c r="C3326">
        <v>11611</v>
      </c>
      <c r="D3326">
        <v>8148</v>
      </c>
      <c r="E3326">
        <v>12216</v>
      </c>
    </row>
    <row r="3327" spans="1:5" ht="16.5">
      <c r="A3327" s="53">
        <v>100025813</v>
      </c>
      <c r="B3327">
        <v>7350</v>
      </c>
      <c r="C3327">
        <v>11611</v>
      </c>
      <c r="D3327">
        <v>8148</v>
      </c>
      <c r="E3327">
        <v>12216</v>
      </c>
    </row>
    <row r="3328" spans="1:5" ht="16.5">
      <c r="A3328" s="53">
        <v>100025814</v>
      </c>
      <c r="B3328">
        <v>7350</v>
      </c>
      <c r="C3328">
        <v>11611</v>
      </c>
      <c r="D3328">
        <v>8148</v>
      </c>
      <c r="E3328">
        <v>12216</v>
      </c>
    </row>
    <row r="3329" spans="1:5" ht="16.5">
      <c r="A3329" s="53">
        <v>100025815</v>
      </c>
      <c r="B3329">
        <v>14674</v>
      </c>
      <c r="C3329">
        <v>10792</v>
      </c>
      <c r="D3329">
        <v>8430</v>
      </c>
      <c r="E3329">
        <v>12499</v>
      </c>
    </row>
    <row r="3330" spans="1:5" ht="16.5">
      <c r="A3330" s="53">
        <v>100025816</v>
      </c>
      <c r="B3330">
        <v>5380</v>
      </c>
      <c r="C3330">
        <v>10792</v>
      </c>
      <c r="D3330">
        <v>8430</v>
      </c>
      <c r="E3330">
        <v>12499</v>
      </c>
    </row>
    <row r="3331" spans="1:5" ht="16.5">
      <c r="A3331" s="53">
        <v>100025821</v>
      </c>
      <c r="B3331">
        <v>7595</v>
      </c>
      <c r="C3331">
        <v>11624</v>
      </c>
      <c r="D3331">
        <v>8419</v>
      </c>
      <c r="E3331">
        <v>12623</v>
      </c>
    </row>
    <row r="3332" spans="1:5" ht="16.5">
      <c r="A3332" s="53">
        <v>100025822</v>
      </c>
      <c r="B3332">
        <v>6076</v>
      </c>
      <c r="C3332">
        <v>11624</v>
      </c>
      <c r="D3332">
        <v>8419</v>
      </c>
      <c r="E3332">
        <v>12623</v>
      </c>
    </row>
    <row r="3333" spans="1:5" ht="16.5">
      <c r="A3333" s="53">
        <v>100025823</v>
      </c>
      <c r="B3333">
        <v>7595</v>
      </c>
      <c r="C3333">
        <v>11624</v>
      </c>
      <c r="D3333">
        <v>8419</v>
      </c>
      <c r="E3333">
        <v>12623</v>
      </c>
    </row>
    <row r="3334" spans="1:5" ht="16.5">
      <c r="A3334" s="53">
        <v>100025824</v>
      </c>
      <c r="B3334">
        <v>7595</v>
      </c>
      <c r="C3334">
        <v>11624</v>
      </c>
      <c r="D3334">
        <v>8419</v>
      </c>
      <c r="E3334">
        <v>12623</v>
      </c>
    </row>
    <row r="3335" spans="1:5" ht="16.5">
      <c r="A3335" s="53">
        <v>100025825</v>
      </c>
      <c r="B3335">
        <v>15166</v>
      </c>
      <c r="C3335">
        <v>10805</v>
      </c>
      <c r="D3335">
        <v>8712</v>
      </c>
      <c r="E3335">
        <v>12916</v>
      </c>
    </row>
    <row r="3336" spans="1:5" ht="16.5">
      <c r="A3336" s="53">
        <v>100025826</v>
      </c>
      <c r="B3336">
        <v>5560</v>
      </c>
      <c r="C3336">
        <v>10805</v>
      </c>
      <c r="D3336">
        <v>8712</v>
      </c>
      <c r="E3336">
        <v>12916</v>
      </c>
    </row>
    <row r="3337" spans="1:5" ht="16.5">
      <c r="A3337" s="53">
        <v>100025831</v>
      </c>
      <c r="B3337">
        <v>8167</v>
      </c>
      <c r="C3337">
        <v>11669</v>
      </c>
      <c r="D3337">
        <v>9053</v>
      </c>
      <c r="E3337">
        <v>13574</v>
      </c>
    </row>
    <row r="3338" spans="1:5" ht="16.5">
      <c r="A3338" s="53">
        <v>100025832</v>
      </c>
      <c r="B3338">
        <v>6533</v>
      </c>
      <c r="C3338">
        <v>11669</v>
      </c>
      <c r="D3338">
        <v>9053</v>
      </c>
      <c r="E3338">
        <v>13574</v>
      </c>
    </row>
    <row r="3339" spans="1:5" ht="16.5">
      <c r="A3339" s="53">
        <v>100025833</v>
      </c>
      <c r="B3339">
        <v>8167</v>
      </c>
      <c r="C3339">
        <v>11669</v>
      </c>
      <c r="D3339">
        <v>9053</v>
      </c>
      <c r="E3339">
        <v>13574</v>
      </c>
    </row>
    <row r="3340" spans="1:5" ht="16.5">
      <c r="A3340" s="53">
        <v>100025834</v>
      </c>
      <c r="B3340">
        <v>8167</v>
      </c>
      <c r="C3340">
        <v>11669</v>
      </c>
      <c r="D3340">
        <v>9053</v>
      </c>
      <c r="E3340">
        <v>13574</v>
      </c>
    </row>
    <row r="3341" spans="1:5" ht="16.5">
      <c r="A3341" s="53">
        <v>100025835</v>
      </c>
      <c r="B3341">
        <v>16308</v>
      </c>
      <c r="C3341">
        <v>10872</v>
      </c>
      <c r="D3341">
        <v>9368</v>
      </c>
      <c r="E3341">
        <v>13889</v>
      </c>
    </row>
    <row r="3342" spans="1:5" ht="16.5">
      <c r="A3342" s="53">
        <v>100025836</v>
      </c>
      <c r="B3342">
        <v>5979</v>
      </c>
      <c r="C3342">
        <v>10872</v>
      </c>
      <c r="D3342">
        <v>9368</v>
      </c>
      <c r="E3342">
        <v>13889</v>
      </c>
    </row>
    <row r="3343" spans="1:5" ht="16.5">
      <c r="A3343" s="53">
        <v>100026111</v>
      </c>
      <c r="B3343">
        <v>5318</v>
      </c>
      <c r="C3343">
        <v>11684</v>
      </c>
      <c r="D3343">
        <v>5915</v>
      </c>
      <c r="E3343">
        <v>8883</v>
      </c>
    </row>
    <row r="3344" spans="1:5" ht="16.5">
      <c r="A3344" s="53">
        <v>100026112</v>
      </c>
      <c r="B3344">
        <v>4254</v>
      </c>
      <c r="C3344">
        <v>11684</v>
      </c>
      <c r="D3344">
        <v>5915</v>
      </c>
      <c r="E3344">
        <v>8883</v>
      </c>
    </row>
    <row r="3345" spans="1:5" ht="16.5">
      <c r="A3345" s="53">
        <v>100026113</v>
      </c>
      <c r="B3345">
        <v>5318</v>
      </c>
      <c r="C3345">
        <v>11684</v>
      </c>
      <c r="D3345">
        <v>5915</v>
      </c>
      <c r="E3345">
        <v>8883</v>
      </c>
    </row>
    <row r="3346" spans="1:5" ht="16.5">
      <c r="A3346" s="53">
        <v>100026114</v>
      </c>
      <c r="B3346">
        <v>5318</v>
      </c>
      <c r="C3346">
        <v>11684</v>
      </c>
      <c r="D3346">
        <v>5915</v>
      </c>
      <c r="E3346">
        <v>8883</v>
      </c>
    </row>
    <row r="3347" spans="1:5" ht="16.5">
      <c r="A3347" s="53">
        <v>100026115</v>
      </c>
      <c r="B3347">
        <v>10638</v>
      </c>
      <c r="C3347">
        <v>10887</v>
      </c>
      <c r="D3347">
        <v>6113</v>
      </c>
      <c r="E3347">
        <v>9081</v>
      </c>
    </row>
    <row r="3348" spans="1:5" ht="16.5">
      <c r="A3348" s="53">
        <v>100026116</v>
      </c>
      <c r="B3348">
        <v>3900</v>
      </c>
      <c r="C3348">
        <v>10887</v>
      </c>
      <c r="D3348">
        <v>6113</v>
      </c>
      <c r="E3348">
        <v>9081</v>
      </c>
    </row>
    <row r="3349" spans="1:5" ht="16.5">
      <c r="A3349" s="53">
        <v>100026121</v>
      </c>
      <c r="B3349">
        <v>5488</v>
      </c>
      <c r="C3349">
        <v>11699</v>
      </c>
      <c r="D3349">
        <v>6102</v>
      </c>
      <c r="E3349">
        <v>9165</v>
      </c>
    </row>
    <row r="3350" spans="1:5" ht="16.5">
      <c r="A3350" s="53">
        <v>100026122</v>
      </c>
      <c r="B3350">
        <v>4390</v>
      </c>
      <c r="C3350">
        <v>11699</v>
      </c>
      <c r="D3350">
        <v>6102</v>
      </c>
      <c r="E3350">
        <v>9165</v>
      </c>
    </row>
    <row r="3351" spans="1:5" ht="16.5">
      <c r="A3351" s="53">
        <v>100026123</v>
      </c>
      <c r="B3351">
        <v>5488</v>
      </c>
      <c r="C3351">
        <v>11699</v>
      </c>
      <c r="D3351">
        <v>6102</v>
      </c>
      <c r="E3351">
        <v>9165</v>
      </c>
    </row>
    <row r="3352" spans="1:5" ht="16.5">
      <c r="A3352" s="53">
        <v>100026124</v>
      </c>
      <c r="B3352">
        <v>5488</v>
      </c>
      <c r="C3352">
        <v>11699</v>
      </c>
      <c r="D3352">
        <v>6102</v>
      </c>
      <c r="E3352">
        <v>9165</v>
      </c>
    </row>
    <row r="3353" spans="1:5" ht="16.5">
      <c r="A3353" s="53">
        <v>100026125</v>
      </c>
      <c r="B3353">
        <v>10978</v>
      </c>
      <c r="C3353">
        <v>10903</v>
      </c>
      <c r="D3353">
        <v>6307</v>
      </c>
      <c r="E3353">
        <v>9370</v>
      </c>
    </row>
    <row r="3354" spans="1:5" ht="16.5">
      <c r="A3354" s="53">
        <v>100026126</v>
      </c>
      <c r="B3354">
        <v>4025</v>
      </c>
      <c r="C3354">
        <v>10903</v>
      </c>
      <c r="D3354">
        <v>6307</v>
      </c>
      <c r="E3354">
        <v>9370</v>
      </c>
    </row>
    <row r="3355" spans="1:5" ht="16.5">
      <c r="A3355" s="53">
        <v>100026131</v>
      </c>
      <c r="B3355">
        <v>6332</v>
      </c>
      <c r="C3355">
        <v>11715</v>
      </c>
      <c r="D3355">
        <v>7042</v>
      </c>
      <c r="E3355">
        <v>10575</v>
      </c>
    </row>
    <row r="3356" spans="1:5" ht="16.5">
      <c r="A3356" s="53">
        <v>100026132</v>
      </c>
      <c r="B3356">
        <v>5065</v>
      </c>
      <c r="C3356">
        <v>11715</v>
      </c>
      <c r="D3356">
        <v>7042</v>
      </c>
      <c r="E3356">
        <v>10575</v>
      </c>
    </row>
    <row r="3357" spans="1:5" ht="16.5">
      <c r="A3357" s="53">
        <v>100026133</v>
      </c>
      <c r="B3357">
        <v>6332</v>
      </c>
      <c r="C3357">
        <v>11715</v>
      </c>
      <c r="D3357">
        <v>7042</v>
      </c>
      <c r="E3357">
        <v>10575</v>
      </c>
    </row>
    <row r="3358" spans="1:5" ht="16.5">
      <c r="A3358" s="53">
        <v>100026134</v>
      </c>
      <c r="B3358">
        <v>6332</v>
      </c>
      <c r="C3358">
        <v>11715</v>
      </c>
      <c r="D3358">
        <v>7042</v>
      </c>
      <c r="E3358">
        <v>10575</v>
      </c>
    </row>
    <row r="3359" spans="1:5" ht="16.5">
      <c r="A3359" s="53">
        <v>100026135</v>
      </c>
      <c r="B3359">
        <v>12667</v>
      </c>
      <c r="C3359">
        <v>10918</v>
      </c>
      <c r="D3359">
        <v>7278</v>
      </c>
      <c r="E3359">
        <v>10812</v>
      </c>
    </row>
    <row r="3360" spans="1:5" ht="16.5">
      <c r="A3360" s="53">
        <v>100026136</v>
      </c>
      <c r="B3360">
        <v>4643</v>
      </c>
      <c r="C3360">
        <v>10918</v>
      </c>
      <c r="D3360">
        <v>7278</v>
      </c>
      <c r="E3360">
        <v>10812</v>
      </c>
    </row>
    <row r="3361" spans="1:5" ht="16.5">
      <c r="A3361" s="53">
        <v>100026211</v>
      </c>
      <c r="B3361">
        <v>5488</v>
      </c>
      <c r="C3361">
        <v>11730</v>
      </c>
      <c r="D3361">
        <v>6102</v>
      </c>
      <c r="E3361">
        <v>9165</v>
      </c>
    </row>
    <row r="3362" spans="1:5" ht="16.5">
      <c r="A3362" s="53">
        <v>100026212</v>
      </c>
      <c r="B3362">
        <v>4390</v>
      </c>
      <c r="C3362">
        <v>11730</v>
      </c>
      <c r="D3362">
        <v>6102</v>
      </c>
      <c r="E3362">
        <v>9165</v>
      </c>
    </row>
    <row r="3363" spans="1:5" ht="16.5">
      <c r="A3363" s="53">
        <v>100026213</v>
      </c>
      <c r="B3363">
        <v>5488</v>
      </c>
      <c r="C3363">
        <v>11730</v>
      </c>
      <c r="D3363">
        <v>6102</v>
      </c>
      <c r="E3363">
        <v>9165</v>
      </c>
    </row>
    <row r="3364" spans="1:5" ht="16.5">
      <c r="A3364" s="53">
        <v>100026214</v>
      </c>
      <c r="B3364">
        <v>5488</v>
      </c>
      <c r="C3364">
        <v>11730</v>
      </c>
      <c r="D3364">
        <v>6102</v>
      </c>
      <c r="E3364">
        <v>9165</v>
      </c>
    </row>
    <row r="3365" spans="1:5" ht="16.5">
      <c r="A3365" s="53">
        <v>100026215</v>
      </c>
      <c r="B3365">
        <v>10978</v>
      </c>
      <c r="C3365">
        <v>10934</v>
      </c>
      <c r="D3365">
        <v>6307</v>
      </c>
      <c r="E3365">
        <v>9370</v>
      </c>
    </row>
    <row r="3366" spans="1:5" ht="16.5">
      <c r="A3366" s="53">
        <v>100026216</v>
      </c>
      <c r="B3366">
        <v>4025</v>
      </c>
      <c r="C3366">
        <v>10934</v>
      </c>
      <c r="D3366">
        <v>6307</v>
      </c>
      <c r="E3366">
        <v>9370</v>
      </c>
    </row>
    <row r="3367" spans="1:5" ht="16.5">
      <c r="A3367" s="53">
        <v>100026221</v>
      </c>
      <c r="B3367">
        <v>5741</v>
      </c>
      <c r="C3367">
        <v>11746</v>
      </c>
      <c r="D3367">
        <v>6384</v>
      </c>
      <c r="E3367">
        <v>9588</v>
      </c>
    </row>
    <row r="3368" spans="1:5" ht="16.5">
      <c r="A3368" s="53">
        <v>100026222</v>
      </c>
      <c r="B3368">
        <v>4592</v>
      </c>
      <c r="C3368">
        <v>11746</v>
      </c>
      <c r="D3368">
        <v>6384</v>
      </c>
      <c r="E3368">
        <v>9588</v>
      </c>
    </row>
    <row r="3369" spans="1:5" ht="16.5">
      <c r="A3369" s="53">
        <v>100026223</v>
      </c>
      <c r="B3369">
        <v>5741</v>
      </c>
      <c r="C3369">
        <v>11746</v>
      </c>
      <c r="D3369">
        <v>6384</v>
      </c>
      <c r="E3369">
        <v>9588</v>
      </c>
    </row>
    <row r="3370" spans="1:5" ht="16.5">
      <c r="A3370" s="53">
        <v>100026224</v>
      </c>
      <c r="B3370">
        <v>5741</v>
      </c>
      <c r="C3370">
        <v>11746</v>
      </c>
      <c r="D3370">
        <v>6384</v>
      </c>
      <c r="E3370">
        <v>9588</v>
      </c>
    </row>
    <row r="3371" spans="1:5" ht="16.5">
      <c r="A3371" s="53">
        <v>100026225</v>
      </c>
      <c r="B3371">
        <v>11482</v>
      </c>
      <c r="C3371">
        <v>10949</v>
      </c>
      <c r="D3371">
        <v>6598</v>
      </c>
      <c r="E3371">
        <v>9802</v>
      </c>
    </row>
    <row r="3372" spans="1:5" ht="16.5">
      <c r="A3372" s="53">
        <v>100026226</v>
      </c>
      <c r="B3372">
        <v>4209</v>
      </c>
      <c r="C3372">
        <v>10949</v>
      </c>
      <c r="D3372">
        <v>6598</v>
      </c>
      <c r="E3372">
        <v>9802</v>
      </c>
    </row>
    <row r="3373" spans="1:5" ht="16.5">
      <c r="A3373" s="53">
        <v>100026231</v>
      </c>
      <c r="B3373">
        <v>6753</v>
      </c>
      <c r="C3373">
        <v>11761</v>
      </c>
      <c r="D3373">
        <v>7511</v>
      </c>
      <c r="E3373">
        <v>11281</v>
      </c>
    </row>
    <row r="3374" spans="1:5" ht="16.5">
      <c r="A3374" s="53">
        <v>100026232</v>
      </c>
      <c r="B3374">
        <v>5402</v>
      </c>
      <c r="C3374">
        <v>11761</v>
      </c>
      <c r="D3374">
        <v>7511</v>
      </c>
      <c r="E3374">
        <v>11281</v>
      </c>
    </row>
    <row r="3375" spans="1:5" ht="16.5">
      <c r="A3375" s="53">
        <v>100026233</v>
      </c>
      <c r="B3375">
        <v>6753</v>
      </c>
      <c r="C3375">
        <v>11761</v>
      </c>
      <c r="D3375">
        <v>7511</v>
      </c>
      <c r="E3375">
        <v>11281</v>
      </c>
    </row>
    <row r="3376" spans="1:5" ht="16.5">
      <c r="A3376" s="53">
        <v>100026234</v>
      </c>
      <c r="B3376">
        <v>6753</v>
      </c>
      <c r="C3376">
        <v>11761</v>
      </c>
      <c r="D3376">
        <v>7511</v>
      </c>
      <c r="E3376">
        <v>11281</v>
      </c>
    </row>
    <row r="3377" spans="1:5" ht="16.5">
      <c r="A3377" s="53">
        <v>100026235</v>
      </c>
      <c r="B3377">
        <v>13511</v>
      </c>
      <c r="C3377">
        <v>10964</v>
      </c>
      <c r="D3377">
        <v>7763</v>
      </c>
      <c r="E3377">
        <v>11533</v>
      </c>
    </row>
    <row r="3378" spans="1:5" ht="16.5">
      <c r="A3378" s="53">
        <v>100026236</v>
      </c>
      <c r="B3378">
        <v>4953</v>
      </c>
      <c r="C3378">
        <v>10964</v>
      </c>
      <c r="D3378">
        <v>7763</v>
      </c>
      <c r="E3378">
        <v>11533</v>
      </c>
    </row>
    <row r="3379" spans="1:5" ht="16.5">
      <c r="A3379" s="53">
        <v>100026311</v>
      </c>
      <c r="B3379">
        <v>5741</v>
      </c>
      <c r="C3379">
        <v>11776</v>
      </c>
      <c r="D3379">
        <v>6384</v>
      </c>
      <c r="E3379">
        <v>9588</v>
      </c>
    </row>
    <row r="3380" spans="1:5" ht="16.5">
      <c r="A3380" s="53">
        <v>100026312</v>
      </c>
      <c r="B3380">
        <v>4592</v>
      </c>
      <c r="C3380">
        <v>11776</v>
      </c>
      <c r="D3380">
        <v>6384</v>
      </c>
      <c r="E3380">
        <v>9588</v>
      </c>
    </row>
    <row r="3381" spans="1:5" ht="16.5">
      <c r="A3381" s="53">
        <v>100026313</v>
      </c>
      <c r="B3381">
        <v>5741</v>
      </c>
      <c r="C3381">
        <v>11776</v>
      </c>
      <c r="D3381">
        <v>6384</v>
      </c>
      <c r="E3381">
        <v>9588</v>
      </c>
    </row>
    <row r="3382" spans="1:5" ht="16.5">
      <c r="A3382" s="53">
        <v>100026314</v>
      </c>
      <c r="B3382">
        <v>5741</v>
      </c>
      <c r="C3382">
        <v>11776</v>
      </c>
      <c r="D3382">
        <v>6384</v>
      </c>
      <c r="E3382">
        <v>9588</v>
      </c>
    </row>
    <row r="3383" spans="1:5" ht="16.5">
      <c r="A3383" s="53">
        <v>100026315</v>
      </c>
      <c r="B3383">
        <v>11482</v>
      </c>
      <c r="C3383">
        <v>10980</v>
      </c>
      <c r="D3383">
        <v>6598</v>
      </c>
      <c r="E3383">
        <v>9802</v>
      </c>
    </row>
    <row r="3384" spans="1:5" ht="16.5">
      <c r="A3384" s="53">
        <v>100026316</v>
      </c>
      <c r="B3384">
        <v>4209</v>
      </c>
      <c r="C3384">
        <v>10980</v>
      </c>
      <c r="D3384">
        <v>6598</v>
      </c>
      <c r="E3384">
        <v>9802</v>
      </c>
    </row>
    <row r="3385" spans="1:5" ht="16.5">
      <c r="A3385" s="53">
        <v>100026321</v>
      </c>
      <c r="B3385">
        <v>6078</v>
      </c>
      <c r="C3385">
        <v>11792</v>
      </c>
      <c r="D3385">
        <v>6760</v>
      </c>
      <c r="E3385">
        <v>10152</v>
      </c>
    </row>
    <row r="3386" spans="1:5" ht="16.5">
      <c r="A3386" s="53">
        <v>100026322</v>
      </c>
      <c r="B3386">
        <v>4862</v>
      </c>
      <c r="C3386">
        <v>11792</v>
      </c>
      <c r="D3386">
        <v>6760</v>
      </c>
      <c r="E3386">
        <v>10152</v>
      </c>
    </row>
    <row r="3387" spans="1:5" ht="16.5">
      <c r="A3387" s="53">
        <v>100026323</v>
      </c>
      <c r="B3387">
        <v>6078</v>
      </c>
      <c r="C3387">
        <v>11792</v>
      </c>
      <c r="D3387">
        <v>6760</v>
      </c>
      <c r="E3387">
        <v>10152</v>
      </c>
    </row>
    <row r="3388" spans="1:5" ht="16.5">
      <c r="A3388" s="53">
        <v>100026324</v>
      </c>
      <c r="B3388">
        <v>6078</v>
      </c>
      <c r="C3388">
        <v>11792</v>
      </c>
      <c r="D3388">
        <v>6760</v>
      </c>
      <c r="E3388">
        <v>10152</v>
      </c>
    </row>
    <row r="3389" spans="1:5" ht="16.5">
      <c r="A3389" s="53">
        <v>100026325</v>
      </c>
      <c r="B3389">
        <v>12159</v>
      </c>
      <c r="C3389">
        <v>10995</v>
      </c>
      <c r="D3389">
        <v>6987</v>
      </c>
      <c r="E3389">
        <v>10379</v>
      </c>
    </row>
    <row r="3390" spans="1:5" ht="16.5">
      <c r="A3390" s="53">
        <v>100026326</v>
      </c>
      <c r="B3390">
        <v>4457</v>
      </c>
      <c r="C3390">
        <v>10995</v>
      </c>
      <c r="D3390">
        <v>6987</v>
      </c>
      <c r="E3390">
        <v>10379</v>
      </c>
    </row>
    <row r="3391" spans="1:5" ht="16.5">
      <c r="A3391" s="53">
        <v>100026331</v>
      </c>
      <c r="B3391">
        <v>7176</v>
      </c>
      <c r="C3391">
        <v>11807</v>
      </c>
      <c r="D3391">
        <v>7980</v>
      </c>
      <c r="E3391">
        <v>11986</v>
      </c>
    </row>
    <row r="3392" spans="1:5" ht="16.5">
      <c r="A3392" s="53">
        <v>100026332</v>
      </c>
      <c r="B3392">
        <v>5740</v>
      </c>
      <c r="C3392">
        <v>11807</v>
      </c>
      <c r="D3392">
        <v>7980</v>
      </c>
      <c r="E3392">
        <v>11986</v>
      </c>
    </row>
    <row r="3393" spans="1:5" ht="16.5">
      <c r="A3393" s="53">
        <v>100026333</v>
      </c>
      <c r="B3393">
        <v>7176</v>
      </c>
      <c r="C3393">
        <v>11807</v>
      </c>
      <c r="D3393">
        <v>7980</v>
      </c>
      <c r="E3393">
        <v>11986</v>
      </c>
    </row>
    <row r="3394" spans="1:5" ht="16.5">
      <c r="A3394" s="53">
        <v>100026334</v>
      </c>
      <c r="B3394">
        <v>7176</v>
      </c>
      <c r="C3394">
        <v>11807</v>
      </c>
      <c r="D3394">
        <v>7980</v>
      </c>
      <c r="E3394">
        <v>11986</v>
      </c>
    </row>
    <row r="3395" spans="1:5" ht="16.5">
      <c r="A3395" s="53">
        <v>100026335</v>
      </c>
      <c r="B3395">
        <v>14355</v>
      </c>
      <c r="C3395">
        <v>11011</v>
      </c>
      <c r="D3395">
        <v>8248</v>
      </c>
      <c r="E3395">
        <v>12254</v>
      </c>
    </row>
    <row r="3396" spans="1:5" ht="16.5">
      <c r="A3396" s="53">
        <v>100026336</v>
      </c>
      <c r="B3396">
        <v>5262</v>
      </c>
      <c r="C3396">
        <v>11011</v>
      </c>
      <c r="D3396">
        <v>8248</v>
      </c>
      <c r="E3396">
        <v>12254</v>
      </c>
    </row>
    <row r="3397" spans="1:5" ht="16.5">
      <c r="A3397" s="53">
        <v>100026411</v>
      </c>
      <c r="B3397">
        <v>6078</v>
      </c>
      <c r="C3397">
        <v>11823</v>
      </c>
      <c r="D3397">
        <v>6760</v>
      </c>
      <c r="E3397">
        <v>10152</v>
      </c>
    </row>
    <row r="3398" spans="1:5" ht="16.5">
      <c r="A3398" s="53">
        <v>100026412</v>
      </c>
      <c r="B3398">
        <v>4862</v>
      </c>
      <c r="C3398">
        <v>11823</v>
      </c>
      <c r="D3398">
        <v>6760</v>
      </c>
      <c r="E3398">
        <v>10152</v>
      </c>
    </row>
    <row r="3399" spans="1:5" ht="16.5">
      <c r="A3399" s="53">
        <v>100026413</v>
      </c>
      <c r="B3399">
        <v>6078</v>
      </c>
      <c r="C3399">
        <v>11823</v>
      </c>
      <c r="D3399">
        <v>6760</v>
      </c>
      <c r="E3399">
        <v>10152</v>
      </c>
    </row>
    <row r="3400" spans="1:5" ht="16.5">
      <c r="A3400" s="53">
        <v>100026414</v>
      </c>
      <c r="B3400">
        <v>6078</v>
      </c>
      <c r="C3400">
        <v>11823</v>
      </c>
      <c r="D3400">
        <v>6760</v>
      </c>
      <c r="E3400">
        <v>10152</v>
      </c>
    </row>
    <row r="3401" spans="1:5" ht="16.5">
      <c r="A3401" s="53">
        <v>100026415</v>
      </c>
      <c r="B3401">
        <v>12159</v>
      </c>
      <c r="C3401">
        <v>11026</v>
      </c>
      <c r="D3401">
        <v>6987</v>
      </c>
      <c r="E3401">
        <v>10379</v>
      </c>
    </row>
    <row r="3402" spans="1:5" ht="16.5">
      <c r="A3402" s="53">
        <v>100026416</v>
      </c>
      <c r="B3402">
        <v>4457</v>
      </c>
      <c r="C3402">
        <v>11026</v>
      </c>
      <c r="D3402">
        <v>6987</v>
      </c>
      <c r="E3402">
        <v>10379</v>
      </c>
    </row>
    <row r="3403" spans="1:5" ht="16.5">
      <c r="A3403" s="53">
        <v>100026421</v>
      </c>
      <c r="B3403">
        <v>6332</v>
      </c>
      <c r="C3403">
        <v>11838</v>
      </c>
      <c r="D3403">
        <v>7042</v>
      </c>
      <c r="E3403">
        <v>10575</v>
      </c>
    </row>
    <row r="3404" spans="1:5" ht="16.5">
      <c r="A3404" s="53">
        <v>100026422</v>
      </c>
      <c r="B3404">
        <v>5065</v>
      </c>
      <c r="C3404">
        <v>11838</v>
      </c>
      <c r="D3404">
        <v>7042</v>
      </c>
      <c r="E3404">
        <v>10575</v>
      </c>
    </row>
    <row r="3405" spans="1:5" ht="16.5">
      <c r="A3405" s="53">
        <v>100026423</v>
      </c>
      <c r="B3405">
        <v>6332</v>
      </c>
      <c r="C3405">
        <v>11838</v>
      </c>
      <c r="D3405">
        <v>7042</v>
      </c>
      <c r="E3405">
        <v>10575</v>
      </c>
    </row>
    <row r="3406" spans="1:5" ht="16.5">
      <c r="A3406" s="53">
        <v>100026424</v>
      </c>
      <c r="B3406">
        <v>6332</v>
      </c>
      <c r="C3406">
        <v>11838</v>
      </c>
      <c r="D3406">
        <v>7042</v>
      </c>
      <c r="E3406">
        <v>10575</v>
      </c>
    </row>
    <row r="3407" spans="1:5" ht="16.5">
      <c r="A3407" s="53">
        <v>100026425</v>
      </c>
      <c r="B3407">
        <v>12667</v>
      </c>
      <c r="C3407">
        <v>11041</v>
      </c>
      <c r="D3407">
        <v>7278</v>
      </c>
      <c r="E3407">
        <v>10812</v>
      </c>
    </row>
    <row r="3408" spans="1:5" ht="16.5">
      <c r="A3408" s="53">
        <v>100026426</v>
      </c>
      <c r="B3408">
        <v>4643</v>
      </c>
      <c r="C3408">
        <v>11041</v>
      </c>
      <c r="D3408">
        <v>7278</v>
      </c>
      <c r="E3408">
        <v>10812</v>
      </c>
    </row>
    <row r="3409" spans="1:5" ht="16.5">
      <c r="A3409" s="53">
        <v>100026431</v>
      </c>
      <c r="B3409">
        <v>7597</v>
      </c>
      <c r="C3409">
        <v>11853</v>
      </c>
      <c r="D3409">
        <v>8450</v>
      </c>
      <c r="E3409">
        <v>12691</v>
      </c>
    </row>
    <row r="3410" spans="1:5" ht="16.5">
      <c r="A3410" s="53">
        <v>100026432</v>
      </c>
      <c r="B3410">
        <v>6077</v>
      </c>
      <c r="C3410">
        <v>11853</v>
      </c>
      <c r="D3410">
        <v>8450</v>
      </c>
      <c r="E3410">
        <v>12691</v>
      </c>
    </row>
    <row r="3411" spans="1:5" ht="16.5">
      <c r="A3411" s="53">
        <v>100026433</v>
      </c>
      <c r="B3411">
        <v>7597</v>
      </c>
      <c r="C3411">
        <v>11853</v>
      </c>
      <c r="D3411">
        <v>8450</v>
      </c>
      <c r="E3411">
        <v>12691</v>
      </c>
    </row>
    <row r="3412" spans="1:5" ht="16.5">
      <c r="A3412" s="53">
        <v>100026434</v>
      </c>
      <c r="B3412">
        <v>7597</v>
      </c>
      <c r="C3412">
        <v>11853</v>
      </c>
      <c r="D3412">
        <v>8450</v>
      </c>
      <c r="E3412">
        <v>12691</v>
      </c>
    </row>
    <row r="3413" spans="1:5" ht="16.5">
      <c r="A3413" s="53">
        <v>100026435</v>
      </c>
      <c r="B3413">
        <v>15199</v>
      </c>
      <c r="C3413">
        <v>11057</v>
      </c>
      <c r="D3413">
        <v>8733</v>
      </c>
      <c r="E3413">
        <v>12975</v>
      </c>
    </row>
    <row r="3414" spans="1:5" ht="16.5">
      <c r="A3414" s="53">
        <v>100026436</v>
      </c>
      <c r="B3414">
        <v>5572</v>
      </c>
      <c r="C3414">
        <v>11057</v>
      </c>
      <c r="D3414">
        <v>8733</v>
      </c>
      <c r="E3414">
        <v>12975</v>
      </c>
    </row>
    <row r="3415" spans="1:5" ht="16.5">
      <c r="A3415" s="53">
        <v>100026511</v>
      </c>
      <c r="B3415">
        <v>6332</v>
      </c>
      <c r="C3415">
        <v>11869</v>
      </c>
      <c r="D3415">
        <v>7042</v>
      </c>
      <c r="E3415">
        <v>10575</v>
      </c>
    </row>
    <row r="3416" spans="1:5" ht="16.5">
      <c r="A3416" s="53">
        <v>100026512</v>
      </c>
      <c r="B3416">
        <v>5065</v>
      </c>
      <c r="C3416">
        <v>11869</v>
      </c>
      <c r="D3416">
        <v>7042</v>
      </c>
      <c r="E3416">
        <v>10575</v>
      </c>
    </row>
    <row r="3417" spans="1:5" ht="16.5">
      <c r="A3417" s="53">
        <v>100026513</v>
      </c>
      <c r="B3417">
        <v>6332</v>
      </c>
      <c r="C3417">
        <v>11869</v>
      </c>
      <c r="D3417">
        <v>7042</v>
      </c>
      <c r="E3417">
        <v>10575</v>
      </c>
    </row>
    <row r="3418" spans="1:5" ht="16.5">
      <c r="A3418" s="53">
        <v>100026514</v>
      </c>
      <c r="B3418">
        <v>6332</v>
      </c>
      <c r="C3418">
        <v>11869</v>
      </c>
      <c r="D3418">
        <v>7042</v>
      </c>
      <c r="E3418">
        <v>10575</v>
      </c>
    </row>
    <row r="3419" spans="1:5" ht="16.5">
      <c r="A3419" s="53">
        <v>100026515</v>
      </c>
      <c r="B3419">
        <v>12667</v>
      </c>
      <c r="C3419">
        <v>11072</v>
      </c>
      <c r="D3419">
        <v>7278</v>
      </c>
      <c r="E3419">
        <v>10812</v>
      </c>
    </row>
    <row r="3420" spans="1:5" ht="16.5">
      <c r="A3420" s="53">
        <v>100026516</v>
      </c>
      <c r="B3420">
        <v>4643</v>
      </c>
      <c r="C3420">
        <v>11072</v>
      </c>
      <c r="D3420">
        <v>7278</v>
      </c>
      <c r="E3420">
        <v>10812</v>
      </c>
    </row>
    <row r="3421" spans="1:5" ht="16.5">
      <c r="A3421" s="53">
        <v>100026521</v>
      </c>
      <c r="B3421">
        <v>6753</v>
      </c>
      <c r="C3421">
        <v>11884</v>
      </c>
      <c r="D3421">
        <v>7511</v>
      </c>
      <c r="E3421">
        <v>11281</v>
      </c>
    </row>
    <row r="3422" spans="1:5" ht="16.5">
      <c r="A3422" s="53">
        <v>100026522</v>
      </c>
      <c r="B3422">
        <v>5402</v>
      </c>
      <c r="C3422">
        <v>11884</v>
      </c>
      <c r="D3422">
        <v>7511</v>
      </c>
      <c r="E3422">
        <v>11281</v>
      </c>
    </row>
    <row r="3423" spans="1:5" ht="16.5">
      <c r="A3423" s="53">
        <v>100026523</v>
      </c>
      <c r="B3423">
        <v>6753</v>
      </c>
      <c r="C3423">
        <v>11884</v>
      </c>
      <c r="D3423">
        <v>7511</v>
      </c>
      <c r="E3423">
        <v>11281</v>
      </c>
    </row>
    <row r="3424" spans="1:5" ht="16.5">
      <c r="A3424" s="53">
        <v>100026524</v>
      </c>
      <c r="B3424">
        <v>6753</v>
      </c>
      <c r="C3424">
        <v>11884</v>
      </c>
      <c r="D3424">
        <v>7511</v>
      </c>
      <c r="E3424">
        <v>11281</v>
      </c>
    </row>
    <row r="3425" spans="1:5" ht="16.5">
      <c r="A3425" s="53">
        <v>100026525</v>
      </c>
      <c r="B3425">
        <v>13511</v>
      </c>
      <c r="C3425">
        <v>11088</v>
      </c>
      <c r="D3425">
        <v>7763</v>
      </c>
      <c r="E3425">
        <v>11533</v>
      </c>
    </row>
    <row r="3426" spans="1:5" ht="16.5">
      <c r="A3426" s="53">
        <v>100026526</v>
      </c>
      <c r="B3426">
        <v>4953</v>
      </c>
      <c r="C3426">
        <v>11088</v>
      </c>
      <c r="D3426">
        <v>7763</v>
      </c>
      <c r="E3426">
        <v>11533</v>
      </c>
    </row>
    <row r="3427" spans="1:5" ht="16.5">
      <c r="A3427" s="53">
        <v>100026531</v>
      </c>
      <c r="B3427">
        <v>7851</v>
      </c>
      <c r="C3427">
        <v>11900</v>
      </c>
      <c r="D3427">
        <v>8731</v>
      </c>
      <c r="E3427">
        <v>13113</v>
      </c>
    </row>
    <row r="3428" spans="1:5" ht="16.5">
      <c r="A3428" s="53">
        <v>100026532</v>
      </c>
      <c r="B3428">
        <v>6280</v>
      </c>
      <c r="C3428">
        <v>11900</v>
      </c>
      <c r="D3428">
        <v>8731</v>
      </c>
      <c r="E3428">
        <v>13113</v>
      </c>
    </row>
    <row r="3429" spans="1:5" ht="16.5">
      <c r="A3429" s="53">
        <v>100026533</v>
      </c>
      <c r="B3429">
        <v>7851</v>
      </c>
      <c r="C3429">
        <v>11900</v>
      </c>
      <c r="D3429">
        <v>8731</v>
      </c>
      <c r="E3429">
        <v>13113</v>
      </c>
    </row>
    <row r="3430" spans="1:5" ht="16.5">
      <c r="A3430" s="53">
        <v>100026534</v>
      </c>
      <c r="B3430">
        <v>7851</v>
      </c>
      <c r="C3430">
        <v>11900</v>
      </c>
      <c r="D3430">
        <v>8731</v>
      </c>
      <c r="E3430">
        <v>13113</v>
      </c>
    </row>
    <row r="3431" spans="1:5" ht="16.5">
      <c r="A3431" s="53">
        <v>100026535</v>
      </c>
      <c r="B3431">
        <v>15708</v>
      </c>
      <c r="C3431">
        <v>11103</v>
      </c>
      <c r="D3431">
        <v>9024</v>
      </c>
      <c r="E3431">
        <v>13407</v>
      </c>
    </row>
    <row r="3432" spans="1:5" ht="16.5">
      <c r="A3432" s="53">
        <v>100026536</v>
      </c>
      <c r="B3432">
        <v>5759</v>
      </c>
      <c r="C3432">
        <v>11103</v>
      </c>
      <c r="D3432">
        <v>9024</v>
      </c>
      <c r="E3432">
        <v>13407</v>
      </c>
    </row>
    <row r="3433" spans="1:5" ht="16.5">
      <c r="A3433" s="53">
        <v>100026611</v>
      </c>
      <c r="B3433">
        <v>6753</v>
      </c>
      <c r="C3433">
        <v>11915</v>
      </c>
      <c r="D3433">
        <v>7511</v>
      </c>
      <c r="E3433">
        <v>11281</v>
      </c>
    </row>
    <row r="3434" spans="1:5" ht="16.5">
      <c r="A3434" s="53">
        <v>100026612</v>
      </c>
      <c r="B3434">
        <v>5402</v>
      </c>
      <c r="C3434">
        <v>11915</v>
      </c>
      <c r="D3434">
        <v>7511</v>
      </c>
      <c r="E3434">
        <v>11281</v>
      </c>
    </row>
    <row r="3435" spans="1:5" ht="16.5">
      <c r="A3435" s="53">
        <v>100026613</v>
      </c>
      <c r="B3435">
        <v>6753</v>
      </c>
      <c r="C3435">
        <v>11915</v>
      </c>
      <c r="D3435">
        <v>7511</v>
      </c>
      <c r="E3435">
        <v>11281</v>
      </c>
    </row>
    <row r="3436" spans="1:5" ht="16.5">
      <c r="A3436" s="53">
        <v>100026614</v>
      </c>
      <c r="B3436">
        <v>6753</v>
      </c>
      <c r="C3436">
        <v>11915</v>
      </c>
      <c r="D3436">
        <v>7511</v>
      </c>
      <c r="E3436">
        <v>11281</v>
      </c>
    </row>
    <row r="3437" spans="1:5" ht="16.5">
      <c r="A3437" s="53">
        <v>100026615</v>
      </c>
      <c r="B3437">
        <v>13511</v>
      </c>
      <c r="C3437">
        <v>11118</v>
      </c>
      <c r="D3437">
        <v>7763</v>
      </c>
      <c r="E3437">
        <v>11533</v>
      </c>
    </row>
    <row r="3438" spans="1:5" ht="16.5">
      <c r="A3438" s="53">
        <v>100026616</v>
      </c>
      <c r="B3438">
        <v>4953</v>
      </c>
      <c r="C3438">
        <v>11118</v>
      </c>
      <c r="D3438">
        <v>7763</v>
      </c>
      <c r="E3438">
        <v>11533</v>
      </c>
    </row>
    <row r="3439" spans="1:5" ht="16.5">
      <c r="A3439" s="53">
        <v>100026621</v>
      </c>
      <c r="B3439">
        <v>7176</v>
      </c>
      <c r="C3439">
        <v>11930</v>
      </c>
      <c r="D3439">
        <v>7980</v>
      </c>
      <c r="E3439">
        <v>11986</v>
      </c>
    </row>
    <row r="3440" spans="1:5" ht="16.5">
      <c r="A3440" s="53">
        <v>100026622</v>
      </c>
      <c r="B3440">
        <v>5740</v>
      </c>
      <c r="C3440">
        <v>11930</v>
      </c>
      <c r="D3440">
        <v>7980</v>
      </c>
      <c r="E3440">
        <v>11986</v>
      </c>
    </row>
    <row r="3441" spans="1:5" ht="16.5">
      <c r="A3441" s="53">
        <v>100026623</v>
      </c>
      <c r="B3441">
        <v>7176</v>
      </c>
      <c r="C3441">
        <v>11930</v>
      </c>
      <c r="D3441">
        <v>7980</v>
      </c>
      <c r="E3441">
        <v>11986</v>
      </c>
    </row>
    <row r="3442" spans="1:5" ht="16.5">
      <c r="A3442" s="53">
        <v>100026624</v>
      </c>
      <c r="B3442">
        <v>7176</v>
      </c>
      <c r="C3442">
        <v>11930</v>
      </c>
      <c r="D3442">
        <v>7980</v>
      </c>
      <c r="E3442">
        <v>11986</v>
      </c>
    </row>
    <row r="3443" spans="1:5" ht="16.5">
      <c r="A3443" s="53">
        <v>100026625</v>
      </c>
      <c r="B3443">
        <v>14355</v>
      </c>
      <c r="C3443">
        <v>11134</v>
      </c>
      <c r="D3443">
        <v>8248</v>
      </c>
      <c r="E3443">
        <v>12254</v>
      </c>
    </row>
    <row r="3444" spans="1:5" ht="16.5">
      <c r="A3444" s="53">
        <v>100026626</v>
      </c>
      <c r="B3444">
        <v>5262</v>
      </c>
      <c r="C3444">
        <v>11134</v>
      </c>
      <c r="D3444">
        <v>8248</v>
      </c>
      <c r="E3444">
        <v>12254</v>
      </c>
    </row>
    <row r="3445" spans="1:5" ht="16.5">
      <c r="A3445" s="53">
        <v>100026631</v>
      </c>
      <c r="B3445">
        <v>7597</v>
      </c>
      <c r="C3445">
        <v>11946</v>
      </c>
      <c r="D3445">
        <v>8450</v>
      </c>
      <c r="E3445">
        <v>12691</v>
      </c>
    </row>
    <row r="3446" spans="1:5" ht="16.5">
      <c r="A3446" s="53">
        <v>100026632</v>
      </c>
      <c r="B3446">
        <v>6077</v>
      </c>
      <c r="C3446">
        <v>11946</v>
      </c>
      <c r="D3446">
        <v>8450</v>
      </c>
      <c r="E3446">
        <v>12691</v>
      </c>
    </row>
    <row r="3447" spans="1:5" ht="16.5">
      <c r="A3447" s="53">
        <v>100026633</v>
      </c>
      <c r="B3447">
        <v>7597</v>
      </c>
      <c r="C3447">
        <v>11946</v>
      </c>
      <c r="D3447">
        <v>8450</v>
      </c>
      <c r="E3447">
        <v>12691</v>
      </c>
    </row>
    <row r="3448" spans="1:5" ht="16.5">
      <c r="A3448" s="53">
        <v>100026634</v>
      </c>
      <c r="B3448">
        <v>7597</v>
      </c>
      <c r="C3448">
        <v>11946</v>
      </c>
      <c r="D3448">
        <v>8450</v>
      </c>
      <c r="E3448">
        <v>12691</v>
      </c>
    </row>
    <row r="3449" spans="1:5" ht="16.5">
      <c r="A3449" s="53">
        <v>100026635</v>
      </c>
      <c r="B3449">
        <v>15199</v>
      </c>
      <c r="C3449">
        <v>11149</v>
      </c>
      <c r="D3449">
        <v>8733</v>
      </c>
      <c r="E3449">
        <v>12975</v>
      </c>
    </row>
    <row r="3450" spans="1:5" ht="16.5">
      <c r="A3450" s="53">
        <v>100026636</v>
      </c>
      <c r="B3450">
        <v>5572</v>
      </c>
      <c r="C3450">
        <v>11149</v>
      </c>
      <c r="D3450">
        <v>8733</v>
      </c>
      <c r="E3450">
        <v>12975</v>
      </c>
    </row>
    <row r="3451" spans="1:5" ht="16.5">
      <c r="A3451" s="53">
        <v>100026711</v>
      </c>
      <c r="B3451">
        <v>7176</v>
      </c>
      <c r="C3451">
        <v>11961</v>
      </c>
      <c r="D3451">
        <v>7980</v>
      </c>
      <c r="E3451">
        <v>11986</v>
      </c>
    </row>
    <row r="3452" spans="1:5" ht="16.5">
      <c r="A3452" s="53">
        <v>100026712</v>
      </c>
      <c r="B3452">
        <v>5740</v>
      </c>
      <c r="C3452">
        <v>11961</v>
      </c>
      <c r="D3452">
        <v>7980</v>
      </c>
      <c r="E3452">
        <v>11986</v>
      </c>
    </row>
    <row r="3453" spans="1:5" ht="16.5">
      <c r="A3453" s="53">
        <v>100026713</v>
      </c>
      <c r="B3453">
        <v>7176</v>
      </c>
      <c r="C3453">
        <v>11961</v>
      </c>
      <c r="D3453">
        <v>7980</v>
      </c>
      <c r="E3453">
        <v>11986</v>
      </c>
    </row>
    <row r="3454" spans="1:5" ht="16.5">
      <c r="A3454" s="53">
        <v>100026714</v>
      </c>
      <c r="B3454">
        <v>7176</v>
      </c>
      <c r="C3454">
        <v>11961</v>
      </c>
      <c r="D3454">
        <v>7980</v>
      </c>
      <c r="E3454">
        <v>11986</v>
      </c>
    </row>
    <row r="3455" spans="1:5" ht="16.5">
      <c r="A3455" s="53">
        <v>100026715</v>
      </c>
      <c r="B3455">
        <v>14355</v>
      </c>
      <c r="C3455">
        <v>11165</v>
      </c>
      <c r="D3455">
        <v>8248</v>
      </c>
      <c r="E3455">
        <v>12254</v>
      </c>
    </row>
    <row r="3456" spans="1:5" ht="16.5">
      <c r="A3456" s="53">
        <v>100026716</v>
      </c>
      <c r="B3456">
        <v>5262</v>
      </c>
      <c r="C3456">
        <v>11165</v>
      </c>
      <c r="D3456">
        <v>8248</v>
      </c>
      <c r="E3456">
        <v>12254</v>
      </c>
    </row>
    <row r="3457" spans="1:5" ht="16.5">
      <c r="A3457" s="53">
        <v>100026721</v>
      </c>
      <c r="B3457">
        <v>7597</v>
      </c>
      <c r="C3457">
        <v>11977</v>
      </c>
      <c r="D3457">
        <v>8450</v>
      </c>
      <c r="E3457">
        <v>12691</v>
      </c>
    </row>
    <row r="3458" spans="1:5" ht="16.5">
      <c r="A3458" s="53">
        <v>100026722</v>
      </c>
      <c r="B3458">
        <v>6077</v>
      </c>
      <c r="C3458">
        <v>11977</v>
      </c>
      <c r="D3458">
        <v>8450</v>
      </c>
      <c r="E3458">
        <v>12691</v>
      </c>
    </row>
    <row r="3459" spans="1:5" ht="16.5">
      <c r="A3459" s="53">
        <v>100026723</v>
      </c>
      <c r="B3459">
        <v>7597</v>
      </c>
      <c r="C3459">
        <v>11977</v>
      </c>
      <c r="D3459">
        <v>8450</v>
      </c>
      <c r="E3459">
        <v>12691</v>
      </c>
    </row>
    <row r="3460" spans="1:5" ht="16.5">
      <c r="A3460" s="53">
        <v>100026724</v>
      </c>
      <c r="B3460">
        <v>7597</v>
      </c>
      <c r="C3460">
        <v>11977</v>
      </c>
      <c r="D3460">
        <v>8450</v>
      </c>
      <c r="E3460">
        <v>12691</v>
      </c>
    </row>
    <row r="3461" spans="1:5" ht="16.5">
      <c r="A3461" s="53">
        <v>100026725</v>
      </c>
      <c r="B3461">
        <v>15199</v>
      </c>
      <c r="C3461">
        <v>11180</v>
      </c>
      <c r="D3461">
        <v>8733</v>
      </c>
      <c r="E3461">
        <v>12975</v>
      </c>
    </row>
    <row r="3462" spans="1:5" ht="16.5">
      <c r="A3462" s="53">
        <v>100026726</v>
      </c>
      <c r="B3462">
        <v>5572</v>
      </c>
      <c r="C3462">
        <v>11180</v>
      </c>
      <c r="D3462">
        <v>8733</v>
      </c>
      <c r="E3462">
        <v>12975</v>
      </c>
    </row>
    <row r="3463" spans="1:5" ht="16.5">
      <c r="A3463" s="53">
        <v>100026731</v>
      </c>
      <c r="B3463">
        <v>8020</v>
      </c>
      <c r="C3463">
        <v>11992</v>
      </c>
      <c r="D3463">
        <v>8919</v>
      </c>
      <c r="E3463">
        <v>13396</v>
      </c>
    </row>
    <row r="3464" spans="1:5" ht="16.5">
      <c r="A3464" s="53">
        <v>100026732</v>
      </c>
      <c r="B3464">
        <v>6416</v>
      </c>
      <c r="C3464">
        <v>11992</v>
      </c>
      <c r="D3464">
        <v>8919</v>
      </c>
      <c r="E3464">
        <v>13396</v>
      </c>
    </row>
    <row r="3465" spans="1:5" ht="16.5">
      <c r="A3465" s="53">
        <v>100026733</v>
      </c>
      <c r="B3465">
        <v>8020</v>
      </c>
      <c r="C3465">
        <v>11992</v>
      </c>
      <c r="D3465">
        <v>8919</v>
      </c>
      <c r="E3465">
        <v>13396</v>
      </c>
    </row>
    <row r="3466" spans="1:5" ht="16.5">
      <c r="A3466" s="53">
        <v>100026734</v>
      </c>
      <c r="B3466">
        <v>8020</v>
      </c>
      <c r="C3466">
        <v>11992</v>
      </c>
      <c r="D3466">
        <v>8919</v>
      </c>
      <c r="E3466">
        <v>13396</v>
      </c>
    </row>
    <row r="3467" spans="1:5" ht="16.5">
      <c r="A3467" s="53">
        <v>100026735</v>
      </c>
      <c r="B3467">
        <v>16044</v>
      </c>
      <c r="C3467">
        <v>11195</v>
      </c>
      <c r="D3467">
        <v>9219</v>
      </c>
      <c r="E3467">
        <v>13696</v>
      </c>
    </row>
    <row r="3468" spans="1:5" ht="16.5">
      <c r="A3468" s="53">
        <v>100026736</v>
      </c>
      <c r="B3468">
        <v>5882</v>
      </c>
      <c r="C3468">
        <v>11195</v>
      </c>
      <c r="D3468">
        <v>9219</v>
      </c>
      <c r="E3468">
        <v>13696</v>
      </c>
    </row>
    <row r="3469" spans="1:5" ht="16.5">
      <c r="A3469" s="53">
        <v>100026811</v>
      </c>
      <c r="B3469">
        <v>7597</v>
      </c>
      <c r="C3469">
        <v>12007</v>
      </c>
      <c r="D3469">
        <v>8450</v>
      </c>
      <c r="E3469">
        <v>12691</v>
      </c>
    </row>
    <row r="3470" spans="1:5" ht="16.5">
      <c r="A3470" s="53">
        <v>100026812</v>
      </c>
      <c r="B3470">
        <v>6077</v>
      </c>
      <c r="C3470">
        <v>12007</v>
      </c>
      <c r="D3470">
        <v>8450</v>
      </c>
      <c r="E3470">
        <v>12691</v>
      </c>
    </row>
    <row r="3471" spans="1:5" ht="16.5">
      <c r="A3471" s="53">
        <v>100026813</v>
      </c>
      <c r="B3471">
        <v>7597</v>
      </c>
      <c r="C3471">
        <v>12007</v>
      </c>
      <c r="D3471">
        <v>8450</v>
      </c>
      <c r="E3471">
        <v>12691</v>
      </c>
    </row>
    <row r="3472" spans="1:5" ht="16.5">
      <c r="A3472" s="53">
        <v>100026814</v>
      </c>
      <c r="B3472">
        <v>7597</v>
      </c>
      <c r="C3472">
        <v>12007</v>
      </c>
      <c r="D3472">
        <v>8450</v>
      </c>
      <c r="E3472">
        <v>12691</v>
      </c>
    </row>
    <row r="3473" spans="1:5" ht="16.5">
      <c r="A3473" s="53">
        <v>100026815</v>
      </c>
      <c r="B3473">
        <v>15199</v>
      </c>
      <c r="C3473">
        <v>11211</v>
      </c>
      <c r="D3473">
        <v>8733</v>
      </c>
      <c r="E3473">
        <v>12975</v>
      </c>
    </row>
    <row r="3474" spans="1:5" ht="16.5">
      <c r="A3474" s="53">
        <v>100026816</v>
      </c>
      <c r="B3474">
        <v>5572</v>
      </c>
      <c r="C3474">
        <v>11211</v>
      </c>
      <c r="D3474">
        <v>8733</v>
      </c>
      <c r="E3474">
        <v>12975</v>
      </c>
    </row>
    <row r="3475" spans="1:5" ht="16.5">
      <c r="A3475" s="53">
        <v>100026821</v>
      </c>
      <c r="B3475">
        <v>7851</v>
      </c>
      <c r="C3475">
        <v>12023</v>
      </c>
      <c r="D3475">
        <v>8731</v>
      </c>
      <c r="E3475">
        <v>13113</v>
      </c>
    </row>
    <row r="3476" spans="1:5" ht="16.5">
      <c r="A3476" s="53">
        <v>100026822</v>
      </c>
      <c r="B3476">
        <v>6280</v>
      </c>
      <c r="C3476">
        <v>12023</v>
      </c>
      <c r="D3476">
        <v>8731</v>
      </c>
      <c r="E3476">
        <v>13113</v>
      </c>
    </row>
    <row r="3477" spans="1:5" ht="16.5">
      <c r="A3477" s="53">
        <v>100026823</v>
      </c>
      <c r="B3477">
        <v>7851</v>
      </c>
      <c r="C3477">
        <v>12023</v>
      </c>
      <c r="D3477">
        <v>8731</v>
      </c>
      <c r="E3477">
        <v>13113</v>
      </c>
    </row>
    <row r="3478" spans="1:5" ht="16.5">
      <c r="A3478" s="53">
        <v>100026824</v>
      </c>
      <c r="B3478">
        <v>7851</v>
      </c>
      <c r="C3478">
        <v>12023</v>
      </c>
      <c r="D3478">
        <v>8731</v>
      </c>
      <c r="E3478">
        <v>13113</v>
      </c>
    </row>
    <row r="3479" spans="1:5" ht="16.5">
      <c r="A3479" s="53">
        <v>100026825</v>
      </c>
      <c r="B3479">
        <v>15708</v>
      </c>
      <c r="C3479">
        <v>11226</v>
      </c>
      <c r="D3479">
        <v>9024</v>
      </c>
      <c r="E3479">
        <v>13407</v>
      </c>
    </row>
    <row r="3480" spans="1:5" ht="16.5">
      <c r="A3480" s="53">
        <v>100026826</v>
      </c>
      <c r="B3480">
        <v>5759</v>
      </c>
      <c r="C3480">
        <v>11226</v>
      </c>
      <c r="D3480">
        <v>9024</v>
      </c>
      <c r="E3480">
        <v>13407</v>
      </c>
    </row>
    <row r="3481" spans="1:5" ht="16.5">
      <c r="A3481" s="53">
        <v>100026831</v>
      </c>
      <c r="B3481">
        <v>8443</v>
      </c>
      <c r="C3481">
        <v>12063</v>
      </c>
      <c r="D3481">
        <v>9389</v>
      </c>
      <c r="E3481">
        <v>14102</v>
      </c>
    </row>
    <row r="3482" spans="1:5" ht="16.5">
      <c r="A3482" s="53">
        <v>100026832</v>
      </c>
      <c r="B3482">
        <v>6753</v>
      </c>
      <c r="C3482">
        <v>12063</v>
      </c>
      <c r="D3482">
        <v>9389</v>
      </c>
      <c r="E3482">
        <v>14102</v>
      </c>
    </row>
    <row r="3483" spans="1:5" ht="16.5">
      <c r="A3483" s="53">
        <v>100026833</v>
      </c>
      <c r="B3483">
        <v>8443</v>
      </c>
      <c r="C3483">
        <v>12063</v>
      </c>
      <c r="D3483">
        <v>9389</v>
      </c>
      <c r="E3483">
        <v>14102</v>
      </c>
    </row>
    <row r="3484" spans="1:5" ht="16.5">
      <c r="A3484" s="53">
        <v>100026834</v>
      </c>
      <c r="B3484">
        <v>8443</v>
      </c>
      <c r="C3484">
        <v>12063</v>
      </c>
      <c r="D3484">
        <v>9389</v>
      </c>
      <c r="E3484">
        <v>14102</v>
      </c>
    </row>
    <row r="3485" spans="1:5" ht="16.5">
      <c r="A3485" s="53">
        <v>100026835</v>
      </c>
      <c r="B3485">
        <v>16892</v>
      </c>
      <c r="C3485">
        <v>11261</v>
      </c>
      <c r="D3485">
        <v>9704</v>
      </c>
      <c r="E3485">
        <v>14417</v>
      </c>
    </row>
    <row r="3486" spans="1:5" ht="16.5">
      <c r="A3486" s="53">
        <v>100026836</v>
      </c>
      <c r="B3486">
        <v>6193</v>
      </c>
      <c r="C3486">
        <v>11261</v>
      </c>
      <c r="D3486">
        <v>9704</v>
      </c>
      <c r="E3486">
        <v>14417</v>
      </c>
    </row>
    <row r="3487" spans="1:5" ht="16.5">
      <c r="A3487" s="53">
        <v>100027111</v>
      </c>
      <c r="B3487">
        <v>5394</v>
      </c>
      <c r="C3487">
        <v>12070</v>
      </c>
      <c r="D3487">
        <v>6015</v>
      </c>
      <c r="E3487">
        <v>9051</v>
      </c>
    </row>
    <row r="3488" spans="1:5" ht="16.5">
      <c r="A3488" s="53">
        <v>100027112</v>
      </c>
      <c r="B3488">
        <v>4314</v>
      </c>
      <c r="C3488">
        <v>12070</v>
      </c>
      <c r="D3488">
        <v>6015</v>
      </c>
      <c r="E3488">
        <v>9051</v>
      </c>
    </row>
    <row r="3489" spans="1:5" ht="16.5">
      <c r="A3489" s="53">
        <v>100027113</v>
      </c>
      <c r="B3489">
        <v>5394</v>
      </c>
      <c r="C3489">
        <v>12070</v>
      </c>
      <c r="D3489">
        <v>6015</v>
      </c>
      <c r="E3489">
        <v>9051</v>
      </c>
    </row>
    <row r="3490" spans="1:5" ht="16.5">
      <c r="A3490" s="53">
        <v>100027114</v>
      </c>
      <c r="B3490">
        <v>5394</v>
      </c>
      <c r="C3490">
        <v>12070</v>
      </c>
      <c r="D3490">
        <v>6015</v>
      </c>
      <c r="E3490">
        <v>9051</v>
      </c>
    </row>
    <row r="3491" spans="1:5" ht="16.5">
      <c r="A3491" s="53">
        <v>100027115</v>
      </c>
      <c r="B3491">
        <v>10810</v>
      </c>
      <c r="C3491">
        <v>11268</v>
      </c>
      <c r="D3491">
        <v>6209</v>
      </c>
      <c r="E3491">
        <v>9244</v>
      </c>
    </row>
    <row r="3492" spans="1:5" ht="16.5">
      <c r="A3492" s="53">
        <v>100027116</v>
      </c>
      <c r="B3492">
        <v>3963</v>
      </c>
      <c r="C3492">
        <v>11268</v>
      </c>
      <c r="D3492">
        <v>6209</v>
      </c>
      <c r="E3492">
        <v>9244</v>
      </c>
    </row>
    <row r="3493" spans="1:5" ht="16.5">
      <c r="A3493" s="53">
        <v>100027121</v>
      </c>
      <c r="B3493">
        <v>5566</v>
      </c>
      <c r="C3493">
        <v>12077</v>
      </c>
      <c r="D3493">
        <v>6206</v>
      </c>
      <c r="E3493">
        <v>9338</v>
      </c>
    </row>
    <row r="3494" spans="1:5" ht="16.5">
      <c r="A3494" s="53">
        <v>100027122</v>
      </c>
      <c r="B3494">
        <v>4452</v>
      </c>
      <c r="C3494">
        <v>12077</v>
      </c>
      <c r="D3494">
        <v>6206</v>
      </c>
      <c r="E3494">
        <v>9338</v>
      </c>
    </row>
    <row r="3495" spans="1:5" ht="16.5">
      <c r="A3495" s="53">
        <v>100027123</v>
      </c>
      <c r="B3495">
        <v>5566</v>
      </c>
      <c r="C3495">
        <v>12077</v>
      </c>
      <c r="D3495">
        <v>6206</v>
      </c>
      <c r="E3495">
        <v>9338</v>
      </c>
    </row>
    <row r="3496" spans="1:5" ht="16.5">
      <c r="A3496" s="53">
        <v>100027124</v>
      </c>
      <c r="B3496">
        <v>5566</v>
      </c>
      <c r="C3496">
        <v>12077</v>
      </c>
      <c r="D3496">
        <v>6206</v>
      </c>
      <c r="E3496">
        <v>9338</v>
      </c>
    </row>
    <row r="3497" spans="1:5" ht="16.5">
      <c r="A3497" s="53">
        <v>100027125</v>
      </c>
      <c r="B3497">
        <v>11155</v>
      </c>
      <c r="C3497">
        <v>11275</v>
      </c>
      <c r="D3497">
        <v>6406</v>
      </c>
      <c r="E3497">
        <v>9538</v>
      </c>
    </row>
    <row r="3498" spans="1:5" ht="16.5">
      <c r="A3498" s="53">
        <v>100027126</v>
      </c>
      <c r="B3498">
        <v>4089</v>
      </c>
      <c r="C3498">
        <v>11275</v>
      </c>
      <c r="D3498">
        <v>6406</v>
      </c>
      <c r="E3498">
        <v>9538</v>
      </c>
    </row>
    <row r="3499" spans="1:5" ht="16.5">
      <c r="A3499" s="53">
        <v>100027131</v>
      </c>
      <c r="B3499">
        <v>6421</v>
      </c>
      <c r="C3499">
        <v>12084</v>
      </c>
      <c r="D3499">
        <v>7161</v>
      </c>
      <c r="E3499">
        <v>10774</v>
      </c>
    </row>
    <row r="3500" spans="1:5" ht="16.5">
      <c r="A3500" s="53">
        <v>100027132</v>
      </c>
      <c r="B3500">
        <v>5136</v>
      </c>
      <c r="C3500">
        <v>12084</v>
      </c>
      <c r="D3500">
        <v>7161</v>
      </c>
      <c r="E3500">
        <v>10774</v>
      </c>
    </row>
    <row r="3501" spans="1:5" ht="16.5">
      <c r="A3501" s="53">
        <v>100027133</v>
      </c>
      <c r="B3501">
        <v>6421</v>
      </c>
      <c r="C3501">
        <v>12084</v>
      </c>
      <c r="D3501">
        <v>7161</v>
      </c>
      <c r="E3501">
        <v>10774</v>
      </c>
    </row>
    <row r="3502" spans="1:5" ht="16.5">
      <c r="A3502" s="53">
        <v>100027134</v>
      </c>
      <c r="B3502">
        <v>6421</v>
      </c>
      <c r="C3502">
        <v>12084</v>
      </c>
      <c r="D3502">
        <v>7161</v>
      </c>
      <c r="E3502">
        <v>10774</v>
      </c>
    </row>
    <row r="3503" spans="1:5" ht="16.5">
      <c r="A3503" s="53">
        <v>100027135</v>
      </c>
      <c r="B3503">
        <v>12873</v>
      </c>
      <c r="C3503">
        <v>11282</v>
      </c>
      <c r="D3503">
        <v>7392</v>
      </c>
      <c r="E3503">
        <v>11005</v>
      </c>
    </row>
    <row r="3504" spans="1:5" ht="16.5">
      <c r="A3504" s="53">
        <v>100027136</v>
      </c>
      <c r="B3504">
        <v>4719</v>
      </c>
      <c r="C3504">
        <v>11282</v>
      </c>
      <c r="D3504">
        <v>7392</v>
      </c>
      <c r="E3504">
        <v>11005</v>
      </c>
    </row>
    <row r="3505" spans="1:5" ht="16.5">
      <c r="A3505" s="53">
        <v>100027211</v>
      </c>
      <c r="B3505">
        <v>5566</v>
      </c>
      <c r="C3505">
        <v>12091</v>
      </c>
      <c r="D3505">
        <v>6206</v>
      </c>
      <c r="E3505">
        <v>9338</v>
      </c>
    </row>
    <row r="3506" spans="1:5" ht="16.5">
      <c r="A3506" s="53">
        <v>100027212</v>
      </c>
      <c r="B3506">
        <v>4452</v>
      </c>
      <c r="C3506">
        <v>12091</v>
      </c>
      <c r="D3506">
        <v>6206</v>
      </c>
      <c r="E3506">
        <v>9338</v>
      </c>
    </row>
    <row r="3507" spans="1:5" ht="16.5">
      <c r="A3507" s="53">
        <v>100027213</v>
      </c>
      <c r="B3507">
        <v>5566</v>
      </c>
      <c r="C3507">
        <v>12091</v>
      </c>
      <c r="D3507">
        <v>6206</v>
      </c>
      <c r="E3507">
        <v>9338</v>
      </c>
    </row>
    <row r="3508" spans="1:5" ht="16.5">
      <c r="A3508" s="53">
        <v>100027214</v>
      </c>
      <c r="B3508">
        <v>5566</v>
      </c>
      <c r="C3508">
        <v>12091</v>
      </c>
      <c r="D3508">
        <v>6206</v>
      </c>
      <c r="E3508">
        <v>9338</v>
      </c>
    </row>
    <row r="3509" spans="1:5" ht="16.5">
      <c r="A3509" s="53">
        <v>100027215</v>
      </c>
      <c r="B3509">
        <v>11155</v>
      </c>
      <c r="C3509">
        <v>11289</v>
      </c>
      <c r="D3509">
        <v>6406</v>
      </c>
      <c r="E3509">
        <v>9538</v>
      </c>
    </row>
    <row r="3510" spans="1:5" ht="16.5">
      <c r="A3510" s="53">
        <v>100027216</v>
      </c>
      <c r="B3510">
        <v>4089</v>
      </c>
      <c r="C3510">
        <v>11289</v>
      </c>
      <c r="D3510">
        <v>6406</v>
      </c>
      <c r="E3510">
        <v>9538</v>
      </c>
    </row>
    <row r="3511" spans="1:5" ht="16.5">
      <c r="A3511" s="53">
        <v>100027221</v>
      </c>
      <c r="B3511">
        <v>5822</v>
      </c>
      <c r="C3511">
        <v>12098</v>
      </c>
      <c r="D3511">
        <v>6493</v>
      </c>
      <c r="E3511">
        <v>9769</v>
      </c>
    </row>
    <row r="3512" spans="1:5" ht="16.5">
      <c r="A3512" s="53">
        <v>100027222</v>
      </c>
      <c r="B3512">
        <v>4657</v>
      </c>
      <c r="C3512">
        <v>12098</v>
      </c>
      <c r="D3512">
        <v>6493</v>
      </c>
      <c r="E3512">
        <v>9769</v>
      </c>
    </row>
    <row r="3513" spans="1:5" ht="16.5">
      <c r="A3513" s="53">
        <v>100027223</v>
      </c>
      <c r="B3513">
        <v>5822</v>
      </c>
      <c r="C3513">
        <v>12098</v>
      </c>
      <c r="D3513">
        <v>6493</v>
      </c>
      <c r="E3513">
        <v>9769</v>
      </c>
    </row>
    <row r="3514" spans="1:5" ht="16.5">
      <c r="A3514" s="53">
        <v>100027224</v>
      </c>
      <c r="B3514">
        <v>5822</v>
      </c>
      <c r="C3514">
        <v>12098</v>
      </c>
      <c r="D3514">
        <v>6493</v>
      </c>
      <c r="E3514">
        <v>9769</v>
      </c>
    </row>
    <row r="3515" spans="1:5" ht="16.5">
      <c r="A3515" s="53">
        <v>100027225</v>
      </c>
      <c r="B3515">
        <v>11671</v>
      </c>
      <c r="C3515">
        <v>11296</v>
      </c>
      <c r="D3515">
        <v>6701</v>
      </c>
      <c r="E3515">
        <v>9977</v>
      </c>
    </row>
    <row r="3516" spans="1:5" ht="16.5">
      <c r="A3516" s="53">
        <v>100027226</v>
      </c>
      <c r="B3516">
        <v>4278</v>
      </c>
      <c r="C3516">
        <v>11296</v>
      </c>
      <c r="D3516">
        <v>6701</v>
      </c>
      <c r="E3516">
        <v>9977</v>
      </c>
    </row>
    <row r="3517" spans="1:5" ht="16.5">
      <c r="A3517" s="53">
        <v>100027231</v>
      </c>
      <c r="B3517">
        <v>6850</v>
      </c>
      <c r="C3517">
        <v>12105</v>
      </c>
      <c r="D3517">
        <v>7638</v>
      </c>
      <c r="E3517">
        <v>11492</v>
      </c>
    </row>
    <row r="3518" spans="1:5" ht="16.5">
      <c r="A3518" s="53">
        <v>100027232</v>
      </c>
      <c r="B3518">
        <v>5479</v>
      </c>
      <c r="C3518">
        <v>12105</v>
      </c>
      <c r="D3518">
        <v>7638</v>
      </c>
      <c r="E3518">
        <v>11492</v>
      </c>
    </row>
    <row r="3519" spans="1:5" ht="16.5">
      <c r="A3519" s="53">
        <v>100027233</v>
      </c>
      <c r="B3519">
        <v>6850</v>
      </c>
      <c r="C3519">
        <v>12105</v>
      </c>
      <c r="D3519">
        <v>7638</v>
      </c>
      <c r="E3519">
        <v>11492</v>
      </c>
    </row>
    <row r="3520" spans="1:5" ht="16.5">
      <c r="A3520" s="53">
        <v>100027234</v>
      </c>
      <c r="B3520">
        <v>6850</v>
      </c>
      <c r="C3520">
        <v>12105</v>
      </c>
      <c r="D3520">
        <v>7638</v>
      </c>
      <c r="E3520">
        <v>11492</v>
      </c>
    </row>
    <row r="3521" spans="1:5" ht="16.5">
      <c r="A3521" s="53">
        <v>100027235</v>
      </c>
      <c r="B3521">
        <v>13729</v>
      </c>
      <c r="C3521">
        <v>11303</v>
      </c>
      <c r="D3521">
        <v>7884</v>
      </c>
      <c r="E3521">
        <v>11739</v>
      </c>
    </row>
    <row r="3522" spans="1:5" ht="16.5">
      <c r="A3522" s="53">
        <v>100027236</v>
      </c>
      <c r="B3522">
        <v>5033</v>
      </c>
      <c r="C3522">
        <v>11303</v>
      </c>
      <c r="D3522">
        <v>7884</v>
      </c>
      <c r="E3522">
        <v>11739</v>
      </c>
    </row>
    <row r="3523" spans="1:5" ht="16.5">
      <c r="A3523" s="53">
        <v>100027311</v>
      </c>
      <c r="B3523">
        <v>5822</v>
      </c>
      <c r="C3523">
        <v>12112</v>
      </c>
      <c r="D3523">
        <v>6493</v>
      </c>
      <c r="E3523">
        <v>9769</v>
      </c>
    </row>
    <row r="3524" spans="1:5" ht="16.5">
      <c r="A3524" s="53">
        <v>100027312</v>
      </c>
      <c r="B3524">
        <v>4657</v>
      </c>
      <c r="C3524">
        <v>12112</v>
      </c>
      <c r="D3524">
        <v>6493</v>
      </c>
      <c r="E3524">
        <v>9769</v>
      </c>
    </row>
    <row r="3525" spans="1:5" ht="16.5">
      <c r="A3525" s="53">
        <v>100027313</v>
      </c>
      <c r="B3525">
        <v>5822</v>
      </c>
      <c r="C3525">
        <v>12112</v>
      </c>
      <c r="D3525">
        <v>6493</v>
      </c>
      <c r="E3525">
        <v>9769</v>
      </c>
    </row>
    <row r="3526" spans="1:5" ht="16.5">
      <c r="A3526" s="53">
        <v>100027314</v>
      </c>
      <c r="B3526">
        <v>5822</v>
      </c>
      <c r="C3526">
        <v>12112</v>
      </c>
      <c r="D3526">
        <v>6493</v>
      </c>
      <c r="E3526">
        <v>9769</v>
      </c>
    </row>
    <row r="3527" spans="1:5" ht="16.5">
      <c r="A3527" s="53">
        <v>100027315</v>
      </c>
      <c r="B3527">
        <v>11671</v>
      </c>
      <c r="C3527">
        <v>11310</v>
      </c>
      <c r="D3527">
        <v>6701</v>
      </c>
      <c r="E3527">
        <v>9977</v>
      </c>
    </row>
    <row r="3528" spans="1:5" ht="16.5">
      <c r="A3528" s="53">
        <v>100027316</v>
      </c>
      <c r="B3528">
        <v>4278</v>
      </c>
      <c r="C3528">
        <v>11310</v>
      </c>
      <c r="D3528">
        <v>6701</v>
      </c>
      <c r="E3528">
        <v>9977</v>
      </c>
    </row>
    <row r="3529" spans="1:5" ht="16.5">
      <c r="A3529" s="53">
        <v>100027321</v>
      </c>
      <c r="B3529">
        <v>6165</v>
      </c>
      <c r="C3529">
        <v>12119</v>
      </c>
      <c r="D3529">
        <v>6875</v>
      </c>
      <c r="E3529">
        <v>10343</v>
      </c>
    </row>
    <row r="3530" spans="1:5" ht="16.5">
      <c r="A3530" s="53">
        <v>100027322</v>
      </c>
      <c r="B3530">
        <v>4932</v>
      </c>
      <c r="C3530">
        <v>12119</v>
      </c>
      <c r="D3530">
        <v>6875</v>
      </c>
      <c r="E3530">
        <v>10343</v>
      </c>
    </row>
    <row r="3531" spans="1:5" ht="16.5">
      <c r="A3531" s="53">
        <v>100027323</v>
      </c>
      <c r="B3531">
        <v>6165</v>
      </c>
      <c r="C3531">
        <v>12119</v>
      </c>
      <c r="D3531">
        <v>6875</v>
      </c>
      <c r="E3531">
        <v>10343</v>
      </c>
    </row>
    <row r="3532" spans="1:5" ht="16.5">
      <c r="A3532" s="53">
        <v>100027324</v>
      </c>
      <c r="B3532">
        <v>6165</v>
      </c>
      <c r="C3532">
        <v>12119</v>
      </c>
      <c r="D3532">
        <v>6875</v>
      </c>
      <c r="E3532">
        <v>10343</v>
      </c>
    </row>
    <row r="3533" spans="1:5" ht="16.5">
      <c r="A3533" s="53">
        <v>100027325</v>
      </c>
      <c r="B3533">
        <v>12356</v>
      </c>
      <c r="C3533">
        <v>11317</v>
      </c>
      <c r="D3533">
        <v>7096</v>
      </c>
      <c r="E3533">
        <v>10565</v>
      </c>
    </row>
    <row r="3534" spans="1:5" ht="16.5">
      <c r="A3534" s="53">
        <v>100027326</v>
      </c>
      <c r="B3534">
        <v>4530</v>
      </c>
      <c r="C3534">
        <v>11317</v>
      </c>
      <c r="D3534">
        <v>7096</v>
      </c>
      <c r="E3534">
        <v>10565</v>
      </c>
    </row>
    <row r="3535" spans="1:5" ht="16.5">
      <c r="A3535" s="53">
        <v>100027331</v>
      </c>
      <c r="B3535">
        <v>7278</v>
      </c>
      <c r="C3535">
        <v>12126</v>
      </c>
      <c r="D3535">
        <v>8115</v>
      </c>
      <c r="E3535">
        <v>12210</v>
      </c>
    </row>
    <row r="3536" spans="1:5" ht="16.5">
      <c r="A3536" s="53">
        <v>100027332</v>
      </c>
      <c r="B3536">
        <v>5822</v>
      </c>
      <c r="C3536">
        <v>12126</v>
      </c>
      <c r="D3536">
        <v>8115</v>
      </c>
      <c r="E3536">
        <v>12210</v>
      </c>
    </row>
    <row r="3537" spans="1:5" ht="16.5">
      <c r="A3537" s="53">
        <v>100027333</v>
      </c>
      <c r="B3537">
        <v>7278</v>
      </c>
      <c r="C3537">
        <v>12126</v>
      </c>
      <c r="D3537">
        <v>8115</v>
      </c>
      <c r="E3537">
        <v>12210</v>
      </c>
    </row>
    <row r="3538" spans="1:5" ht="16.5">
      <c r="A3538" s="53">
        <v>100027334</v>
      </c>
      <c r="B3538">
        <v>7278</v>
      </c>
      <c r="C3538">
        <v>12126</v>
      </c>
      <c r="D3538">
        <v>8115</v>
      </c>
      <c r="E3538">
        <v>12210</v>
      </c>
    </row>
    <row r="3539" spans="1:5" ht="16.5">
      <c r="A3539" s="53">
        <v>100027335</v>
      </c>
      <c r="B3539">
        <v>14586</v>
      </c>
      <c r="C3539">
        <v>11324</v>
      </c>
      <c r="D3539">
        <v>8377</v>
      </c>
      <c r="E3539">
        <v>12472</v>
      </c>
    </row>
    <row r="3540" spans="1:5" ht="16.5">
      <c r="A3540" s="53">
        <v>100027336</v>
      </c>
      <c r="B3540">
        <v>5348</v>
      </c>
      <c r="C3540">
        <v>11324</v>
      </c>
      <c r="D3540">
        <v>8377</v>
      </c>
      <c r="E3540">
        <v>12472</v>
      </c>
    </row>
    <row r="3541" spans="1:5" ht="16.5">
      <c r="A3541" s="53">
        <v>100027411</v>
      </c>
      <c r="B3541">
        <v>6165</v>
      </c>
      <c r="C3541">
        <v>12133</v>
      </c>
      <c r="D3541">
        <v>6875</v>
      </c>
      <c r="E3541">
        <v>10343</v>
      </c>
    </row>
    <row r="3542" spans="1:5" ht="16.5">
      <c r="A3542" s="53">
        <v>100027412</v>
      </c>
      <c r="B3542">
        <v>4932</v>
      </c>
      <c r="C3542">
        <v>12133</v>
      </c>
      <c r="D3542">
        <v>6875</v>
      </c>
      <c r="E3542">
        <v>10343</v>
      </c>
    </row>
    <row r="3543" spans="1:5" ht="16.5">
      <c r="A3543" s="53">
        <v>100027413</v>
      </c>
      <c r="B3543">
        <v>6165</v>
      </c>
      <c r="C3543">
        <v>12133</v>
      </c>
      <c r="D3543">
        <v>6875</v>
      </c>
      <c r="E3543">
        <v>10343</v>
      </c>
    </row>
    <row r="3544" spans="1:5" ht="16.5">
      <c r="A3544" s="53">
        <v>100027414</v>
      </c>
      <c r="B3544">
        <v>6165</v>
      </c>
      <c r="C3544">
        <v>12133</v>
      </c>
      <c r="D3544">
        <v>6875</v>
      </c>
      <c r="E3544">
        <v>10343</v>
      </c>
    </row>
    <row r="3545" spans="1:5" ht="16.5">
      <c r="A3545" s="53">
        <v>100027415</v>
      </c>
      <c r="B3545">
        <v>12356</v>
      </c>
      <c r="C3545">
        <v>11331</v>
      </c>
      <c r="D3545">
        <v>7096</v>
      </c>
      <c r="E3545">
        <v>10565</v>
      </c>
    </row>
    <row r="3546" spans="1:5" ht="16.5">
      <c r="A3546" s="53">
        <v>100027416</v>
      </c>
      <c r="B3546">
        <v>4530</v>
      </c>
      <c r="C3546">
        <v>11331</v>
      </c>
      <c r="D3546">
        <v>7096</v>
      </c>
      <c r="E3546">
        <v>10565</v>
      </c>
    </row>
    <row r="3547" spans="1:5" ht="16.5">
      <c r="A3547" s="53">
        <v>100027421</v>
      </c>
      <c r="B3547">
        <v>6421</v>
      </c>
      <c r="C3547">
        <v>12140</v>
      </c>
      <c r="D3547">
        <v>7161</v>
      </c>
      <c r="E3547">
        <v>10774</v>
      </c>
    </row>
    <row r="3548" spans="1:5" ht="16.5">
      <c r="A3548" s="53">
        <v>100027422</v>
      </c>
      <c r="B3548">
        <v>5136</v>
      </c>
      <c r="C3548">
        <v>12140</v>
      </c>
      <c r="D3548">
        <v>7161</v>
      </c>
      <c r="E3548">
        <v>10774</v>
      </c>
    </row>
    <row r="3549" spans="1:5" ht="16.5">
      <c r="A3549" s="53">
        <v>100027423</v>
      </c>
      <c r="B3549">
        <v>6421</v>
      </c>
      <c r="C3549">
        <v>12140</v>
      </c>
      <c r="D3549">
        <v>7161</v>
      </c>
      <c r="E3549">
        <v>10774</v>
      </c>
    </row>
    <row r="3550" spans="1:5" ht="16.5">
      <c r="A3550" s="53">
        <v>100027424</v>
      </c>
      <c r="B3550">
        <v>6421</v>
      </c>
      <c r="C3550">
        <v>12140</v>
      </c>
      <c r="D3550">
        <v>7161</v>
      </c>
      <c r="E3550">
        <v>10774</v>
      </c>
    </row>
    <row r="3551" spans="1:5" ht="16.5">
      <c r="A3551" s="53">
        <v>100027425</v>
      </c>
      <c r="B3551">
        <v>12873</v>
      </c>
      <c r="C3551">
        <v>11338</v>
      </c>
      <c r="D3551">
        <v>7392</v>
      </c>
      <c r="E3551">
        <v>11005</v>
      </c>
    </row>
    <row r="3552" spans="1:5" ht="16.5">
      <c r="A3552" s="53">
        <v>100027426</v>
      </c>
      <c r="B3552">
        <v>4719</v>
      </c>
      <c r="C3552">
        <v>11338</v>
      </c>
      <c r="D3552">
        <v>7392</v>
      </c>
      <c r="E3552">
        <v>11005</v>
      </c>
    </row>
    <row r="3553" spans="1:5" ht="16.5">
      <c r="A3553" s="53">
        <v>100027431</v>
      </c>
      <c r="B3553">
        <v>7707</v>
      </c>
      <c r="C3553">
        <v>12147</v>
      </c>
      <c r="D3553">
        <v>8593</v>
      </c>
      <c r="E3553">
        <v>12929</v>
      </c>
    </row>
    <row r="3554" spans="1:5" ht="16.5">
      <c r="A3554" s="53">
        <v>100027432</v>
      </c>
      <c r="B3554">
        <v>6165</v>
      </c>
      <c r="C3554">
        <v>12147</v>
      </c>
      <c r="D3554">
        <v>8593</v>
      </c>
      <c r="E3554">
        <v>12929</v>
      </c>
    </row>
    <row r="3555" spans="1:5" ht="16.5">
      <c r="A3555" s="53">
        <v>100027433</v>
      </c>
      <c r="B3555">
        <v>7707</v>
      </c>
      <c r="C3555">
        <v>12147</v>
      </c>
      <c r="D3555">
        <v>8593</v>
      </c>
      <c r="E3555">
        <v>12929</v>
      </c>
    </row>
    <row r="3556" spans="1:5" ht="16.5">
      <c r="A3556" s="53">
        <v>100027434</v>
      </c>
      <c r="B3556">
        <v>7707</v>
      </c>
      <c r="C3556">
        <v>12147</v>
      </c>
      <c r="D3556">
        <v>8593</v>
      </c>
      <c r="E3556">
        <v>12929</v>
      </c>
    </row>
    <row r="3557" spans="1:5" ht="16.5">
      <c r="A3557" s="53">
        <v>100027435</v>
      </c>
      <c r="B3557">
        <v>15447</v>
      </c>
      <c r="C3557">
        <v>11345</v>
      </c>
      <c r="D3557">
        <v>8870</v>
      </c>
      <c r="E3557">
        <v>13206</v>
      </c>
    </row>
    <row r="3558" spans="1:5" ht="16.5">
      <c r="A3558" s="53">
        <v>100027436</v>
      </c>
      <c r="B3558">
        <v>5663</v>
      </c>
      <c r="C3558">
        <v>11345</v>
      </c>
      <c r="D3558">
        <v>8870</v>
      </c>
      <c r="E3558">
        <v>13206</v>
      </c>
    </row>
    <row r="3559" spans="1:5" ht="16.5">
      <c r="A3559" s="53">
        <v>100027511</v>
      </c>
      <c r="B3559">
        <v>6421</v>
      </c>
      <c r="C3559">
        <v>12154</v>
      </c>
      <c r="D3559">
        <v>7161</v>
      </c>
      <c r="E3559">
        <v>10774</v>
      </c>
    </row>
    <row r="3560" spans="1:5" ht="16.5">
      <c r="A3560" s="53">
        <v>100027512</v>
      </c>
      <c r="B3560">
        <v>5136</v>
      </c>
      <c r="C3560">
        <v>12154</v>
      </c>
      <c r="D3560">
        <v>7161</v>
      </c>
      <c r="E3560">
        <v>10774</v>
      </c>
    </row>
    <row r="3561" spans="1:5" ht="16.5">
      <c r="A3561" s="53">
        <v>100027513</v>
      </c>
      <c r="B3561">
        <v>6421</v>
      </c>
      <c r="C3561">
        <v>12154</v>
      </c>
      <c r="D3561">
        <v>7161</v>
      </c>
      <c r="E3561">
        <v>10774</v>
      </c>
    </row>
    <row r="3562" spans="1:5" ht="16.5">
      <c r="A3562" s="53">
        <v>100027514</v>
      </c>
      <c r="B3562">
        <v>6421</v>
      </c>
      <c r="C3562">
        <v>12154</v>
      </c>
      <c r="D3562">
        <v>7161</v>
      </c>
      <c r="E3562">
        <v>10774</v>
      </c>
    </row>
    <row r="3563" spans="1:5" ht="16.5">
      <c r="A3563" s="53">
        <v>100027515</v>
      </c>
      <c r="B3563">
        <v>12873</v>
      </c>
      <c r="C3563">
        <v>11352</v>
      </c>
      <c r="D3563">
        <v>7392</v>
      </c>
      <c r="E3563">
        <v>11005</v>
      </c>
    </row>
    <row r="3564" spans="1:5" ht="16.5">
      <c r="A3564" s="53">
        <v>100027516</v>
      </c>
      <c r="B3564">
        <v>4719</v>
      </c>
      <c r="C3564">
        <v>11352</v>
      </c>
      <c r="D3564">
        <v>7392</v>
      </c>
      <c r="E3564">
        <v>11005</v>
      </c>
    </row>
    <row r="3565" spans="1:5" ht="16.5">
      <c r="A3565" s="53">
        <v>100027521</v>
      </c>
      <c r="B3565">
        <v>6850</v>
      </c>
      <c r="C3565">
        <v>12161</v>
      </c>
      <c r="D3565">
        <v>7638</v>
      </c>
      <c r="E3565">
        <v>11492</v>
      </c>
    </row>
    <row r="3566" spans="1:5" ht="16.5">
      <c r="A3566" s="53">
        <v>100027522</v>
      </c>
      <c r="B3566">
        <v>5479</v>
      </c>
      <c r="C3566">
        <v>12161</v>
      </c>
      <c r="D3566">
        <v>7638</v>
      </c>
      <c r="E3566">
        <v>11492</v>
      </c>
    </row>
    <row r="3567" spans="1:5" ht="16.5">
      <c r="A3567" s="53">
        <v>100027523</v>
      </c>
      <c r="B3567">
        <v>6850</v>
      </c>
      <c r="C3567">
        <v>12161</v>
      </c>
      <c r="D3567">
        <v>7638</v>
      </c>
      <c r="E3567">
        <v>11492</v>
      </c>
    </row>
    <row r="3568" spans="1:5" ht="16.5">
      <c r="A3568" s="53">
        <v>100027524</v>
      </c>
      <c r="B3568">
        <v>6850</v>
      </c>
      <c r="C3568">
        <v>12161</v>
      </c>
      <c r="D3568">
        <v>7638</v>
      </c>
      <c r="E3568">
        <v>11492</v>
      </c>
    </row>
    <row r="3569" spans="1:5" ht="16.5">
      <c r="A3569" s="53">
        <v>100027525</v>
      </c>
      <c r="B3569">
        <v>13729</v>
      </c>
      <c r="C3569">
        <v>11359</v>
      </c>
      <c r="D3569">
        <v>7884</v>
      </c>
      <c r="E3569">
        <v>11739</v>
      </c>
    </row>
    <row r="3570" spans="1:5" ht="16.5">
      <c r="A3570" s="53">
        <v>100027526</v>
      </c>
      <c r="B3570">
        <v>5033</v>
      </c>
      <c r="C3570">
        <v>11359</v>
      </c>
      <c r="D3570">
        <v>7884</v>
      </c>
      <c r="E3570">
        <v>11739</v>
      </c>
    </row>
    <row r="3571" spans="1:5" ht="16.5">
      <c r="A3571" s="53">
        <v>100027531</v>
      </c>
      <c r="B3571">
        <v>7963</v>
      </c>
      <c r="C3571">
        <v>12168</v>
      </c>
      <c r="D3571">
        <v>8880</v>
      </c>
      <c r="E3571">
        <v>13360</v>
      </c>
    </row>
    <row r="3572" spans="1:5" ht="16.5">
      <c r="A3572" s="53">
        <v>100027532</v>
      </c>
      <c r="B3572">
        <v>6370</v>
      </c>
      <c r="C3572">
        <v>12168</v>
      </c>
      <c r="D3572">
        <v>8880</v>
      </c>
      <c r="E3572">
        <v>13360</v>
      </c>
    </row>
    <row r="3573" spans="1:5" ht="16.5">
      <c r="A3573" s="53">
        <v>100027533</v>
      </c>
      <c r="B3573">
        <v>7963</v>
      </c>
      <c r="C3573">
        <v>12168</v>
      </c>
      <c r="D3573">
        <v>8880</v>
      </c>
      <c r="E3573">
        <v>13360</v>
      </c>
    </row>
    <row r="3574" spans="1:5" ht="16.5">
      <c r="A3574" s="53">
        <v>100027534</v>
      </c>
      <c r="B3574">
        <v>7963</v>
      </c>
      <c r="C3574">
        <v>12168</v>
      </c>
      <c r="D3574">
        <v>8880</v>
      </c>
      <c r="E3574">
        <v>13360</v>
      </c>
    </row>
    <row r="3575" spans="1:5" ht="16.5">
      <c r="A3575" s="53">
        <v>100027535</v>
      </c>
      <c r="B3575">
        <v>15960</v>
      </c>
      <c r="C3575">
        <v>11366</v>
      </c>
      <c r="D3575">
        <v>9167</v>
      </c>
      <c r="E3575">
        <v>13647</v>
      </c>
    </row>
    <row r="3576" spans="1:5" ht="16.5">
      <c r="A3576" s="53">
        <v>100027536</v>
      </c>
      <c r="B3576">
        <v>5852</v>
      </c>
      <c r="C3576">
        <v>11366</v>
      </c>
      <c r="D3576">
        <v>9167</v>
      </c>
      <c r="E3576">
        <v>13647</v>
      </c>
    </row>
    <row r="3577" spans="1:5" ht="16.5">
      <c r="A3577" s="53">
        <v>100027611</v>
      </c>
      <c r="B3577">
        <v>6850</v>
      </c>
      <c r="C3577">
        <v>12175</v>
      </c>
      <c r="D3577">
        <v>7638</v>
      </c>
      <c r="E3577">
        <v>11492</v>
      </c>
    </row>
    <row r="3578" spans="1:5" ht="16.5">
      <c r="A3578" s="53">
        <v>100027612</v>
      </c>
      <c r="B3578">
        <v>5479</v>
      </c>
      <c r="C3578">
        <v>12175</v>
      </c>
      <c r="D3578">
        <v>7638</v>
      </c>
      <c r="E3578">
        <v>11492</v>
      </c>
    </row>
    <row r="3579" spans="1:5" ht="16.5">
      <c r="A3579" s="53">
        <v>100027613</v>
      </c>
      <c r="B3579">
        <v>6850</v>
      </c>
      <c r="C3579">
        <v>12175</v>
      </c>
      <c r="D3579">
        <v>7638</v>
      </c>
      <c r="E3579">
        <v>11492</v>
      </c>
    </row>
    <row r="3580" spans="1:5" ht="16.5">
      <c r="A3580" s="53">
        <v>100027614</v>
      </c>
      <c r="B3580">
        <v>6850</v>
      </c>
      <c r="C3580">
        <v>12175</v>
      </c>
      <c r="D3580">
        <v>7638</v>
      </c>
      <c r="E3580">
        <v>11492</v>
      </c>
    </row>
    <row r="3581" spans="1:5" ht="16.5">
      <c r="A3581" s="53">
        <v>100027615</v>
      </c>
      <c r="B3581">
        <v>13729</v>
      </c>
      <c r="C3581">
        <v>11373</v>
      </c>
      <c r="D3581">
        <v>7884</v>
      </c>
      <c r="E3581">
        <v>11739</v>
      </c>
    </row>
    <row r="3582" spans="1:5" ht="16.5">
      <c r="A3582" s="53">
        <v>100027616</v>
      </c>
      <c r="B3582">
        <v>5033</v>
      </c>
      <c r="C3582">
        <v>11373</v>
      </c>
      <c r="D3582">
        <v>7884</v>
      </c>
      <c r="E3582">
        <v>11739</v>
      </c>
    </row>
    <row r="3583" spans="1:5" ht="16.5">
      <c r="A3583" s="53">
        <v>100027621</v>
      </c>
      <c r="B3583">
        <v>7278</v>
      </c>
      <c r="C3583">
        <v>12182</v>
      </c>
      <c r="D3583">
        <v>8115</v>
      </c>
      <c r="E3583">
        <v>12210</v>
      </c>
    </row>
    <row r="3584" spans="1:5" ht="16.5">
      <c r="A3584" s="53">
        <v>100027622</v>
      </c>
      <c r="B3584">
        <v>5822</v>
      </c>
      <c r="C3584">
        <v>12182</v>
      </c>
      <c r="D3584">
        <v>8115</v>
      </c>
      <c r="E3584">
        <v>12210</v>
      </c>
    </row>
    <row r="3585" spans="1:5" ht="16.5">
      <c r="A3585" s="53">
        <v>100027623</v>
      </c>
      <c r="B3585">
        <v>7278</v>
      </c>
      <c r="C3585">
        <v>12182</v>
      </c>
      <c r="D3585">
        <v>8115</v>
      </c>
      <c r="E3585">
        <v>12210</v>
      </c>
    </row>
    <row r="3586" spans="1:5" ht="16.5">
      <c r="A3586" s="53">
        <v>100027624</v>
      </c>
      <c r="B3586">
        <v>7278</v>
      </c>
      <c r="C3586">
        <v>12182</v>
      </c>
      <c r="D3586">
        <v>8115</v>
      </c>
      <c r="E3586">
        <v>12210</v>
      </c>
    </row>
    <row r="3587" spans="1:5" ht="16.5">
      <c r="A3587" s="53">
        <v>100027625</v>
      </c>
      <c r="B3587">
        <v>14586</v>
      </c>
      <c r="C3587">
        <v>11380</v>
      </c>
      <c r="D3587">
        <v>8377</v>
      </c>
      <c r="E3587">
        <v>12472</v>
      </c>
    </row>
    <row r="3588" spans="1:5" ht="16.5">
      <c r="A3588" s="53">
        <v>100027626</v>
      </c>
      <c r="B3588">
        <v>5348</v>
      </c>
      <c r="C3588">
        <v>11380</v>
      </c>
      <c r="D3588">
        <v>8377</v>
      </c>
      <c r="E3588">
        <v>12472</v>
      </c>
    </row>
    <row r="3589" spans="1:5" ht="16.5">
      <c r="A3589" s="53">
        <v>100027631</v>
      </c>
      <c r="B3589">
        <v>7707</v>
      </c>
      <c r="C3589">
        <v>12189</v>
      </c>
      <c r="D3589">
        <v>8593</v>
      </c>
      <c r="E3589">
        <v>12929</v>
      </c>
    </row>
    <row r="3590" spans="1:5" ht="16.5">
      <c r="A3590" s="53">
        <v>100027632</v>
      </c>
      <c r="B3590">
        <v>6165</v>
      </c>
      <c r="C3590">
        <v>12189</v>
      </c>
      <c r="D3590">
        <v>8593</v>
      </c>
      <c r="E3590">
        <v>12929</v>
      </c>
    </row>
    <row r="3591" spans="1:5" ht="16.5">
      <c r="A3591" s="53">
        <v>100027633</v>
      </c>
      <c r="B3591">
        <v>7707</v>
      </c>
      <c r="C3591">
        <v>12189</v>
      </c>
      <c r="D3591">
        <v>8593</v>
      </c>
      <c r="E3591">
        <v>12929</v>
      </c>
    </row>
    <row r="3592" spans="1:5" ht="16.5">
      <c r="A3592" s="53">
        <v>100027634</v>
      </c>
      <c r="B3592">
        <v>7707</v>
      </c>
      <c r="C3592">
        <v>12189</v>
      </c>
      <c r="D3592">
        <v>8593</v>
      </c>
      <c r="E3592">
        <v>12929</v>
      </c>
    </row>
    <row r="3593" spans="1:5" ht="16.5">
      <c r="A3593" s="53">
        <v>100027635</v>
      </c>
      <c r="B3593">
        <v>15447</v>
      </c>
      <c r="C3593">
        <v>11387</v>
      </c>
      <c r="D3593">
        <v>8870</v>
      </c>
      <c r="E3593">
        <v>13206</v>
      </c>
    </row>
    <row r="3594" spans="1:5" ht="16.5">
      <c r="A3594" s="53">
        <v>100027636</v>
      </c>
      <c r="B3594">
        <v>5663</v>
      </c>
      <c r="C3594">
        <v>11387</v>
      </c>
      <c r="D3594">
        <v>8870</v>
      </c>
      <c r="E3594">
        <v>13206</v>
      </c>
    </row>
    <row r="3595" spans="1:5" ht="16.5">
      <c r="A3595" s="53">
        <v>100027711</v>
      </c>
      <c r="B3595">
        <v>7278</v>
      </c>
      <c r="C3595">
        <v>12196</v>
      </c>
      <c r="D3595">
        <v>8115</v>
      </c>
      <c r="E3595">
        <v>12210</v>
      </c>
    </row>
    <row r="3596" spans="1:5" ht="16.5">
      <c r="A3596" s="53">
        <v>100027712</v>
      </c>
      <c r="B3596">
        <v>5822</v>
      </c>
      <c r="C3596">
        <v>12196</v>
      </c>
      <c r="D3596">
        <v>8115</v>
      </c>
      <c r="E3596">
        <v>12210</v>
      </c>
    </row>
    <row r="3597" spans="1:5" ht="16.5">
      <c r="A3597" s="53">
        <v>100027713</v>
      </c>
      <c r="B3597">
        <v>7278</v>
      </c>
      <c r="C3597">
        <v>12196</v>
      </c>
      <c r="D3597">
        <v>8115</v>
      </c>
      <c r="E3597">
        <v>12210</v>
      </c>
    </row>
    <row r="3598" spans="1:5" ht="16.5">
      <c r="A3598" s="53">
        <v>100027714</v>
      </c>
      <c r="B3598">
        <v>7278</v>
      </c>
      <c r="C3598">
        <v>12196</v>
      </c>
      <c r="D3598">
        <v>8115</v>
      </c>
      <c r="E3598">
        <v>12210</v>
      </c>
    </row>
    <row r="3599" spans="1:5" ht="16.5">
      <c r="A3599" s="53">
        <v>100027715</v>
      </c>
      <c r="B3599">
        <v>14586</v>
      </c>
      <c r="C3599">
        <v>11394</v>
      </c>
      <c r="D3599">
        <v>8377</v>
      </c>
      <c r="E3599">
        <v>12472</v>
      </c>
    </row>
    <row r="3600" spans="1:5" ht="16.5">
      <c r="A3600" s="53">
        <v>100027716</v>
      </c>
      <c r="B3600">
        <v>5348</v>
      </c>
      <c r="C3600">
        <v>11394</v>
      </c>
      <c r="D3600">
        <v>8377</v>
      </c>
      <c r="E3600">
        <v>12472</v>
      </c>
    </row>
    <row r="3601" spans="1:5" ht="16.5">
      <c r="A3601" s="53">
        <v>100027721</v>
      </c>
      <c r="B3601">
        <v>7707</v>
      </c>
      <c r="C3601">
        <v>12203</v>
      </c>
      <c r="D3601">
        <v>8593</v>
      </c>
      <c r="E3601">
        <v>12929</v>
      </c>
    </row>
    <row r="3602" spans="1:5" ht="16.5">
      <c r="A3602" s="53">
        <v>100027722</v>
      </c>
      <c r="B3602">
        <v>6165</v>
      </c>
      <c r="C3602">
        <v>12203</v>
      </c>
      <c r="D3602">
        <v>8593</v>
      </c>
      <c r="E3602">
        <v>12929</v>
      </c>
    </row>
    <row r="3603" spans="1:5" ht="16.5">
      <c r="A3603" s="53">
        <v>100027723</v>
      </c>
      <c r="B3603">
        <v>7707</v>
      </c>
      <c r="C3603">
        <v>12203</v>
      </c>
      <c r="D3603">
        <v>8593</v>
      </c>
      <c r="E3603">
        <v>12929</v>
      </c>
    </row>
    <row r="3604" spans="1:5" ht="16.5">
      <c r="A3604" s="53">
        <v>100027724</v>
      </c>
      <c r="B3604">
        <v>7707</v>
      </c>
      <c r="C3604">
        <v>12203</v>
      </c>
      <c r="D3604">
        <v>8593</v>
      </c>
      <c r="E3604">
        <v>12929</v>
      </c>
    </row>
    <row r="3605" spans="1:5" ht="16.5">
      <c r="A3605" s="53">
        <v>100027725</v>
      </c>
      <c r="B3605">
        <v>15447</v>
      </c>
      <c r="C3605">
        <v>11401</v>
      </c>
      <c r="D3605">
        <v>8870</v>
      </c>
      <c r="E3605">
        <v>13206</v>
      </c>
    </row>
    <row r="3606" spans="1:5" ht="16.5">
      <c r="A3606" s="53">
        <v>100027726</v>
      </c>
      <c r="B3606">
        <v>5663</v>
      </c>
      <c r="C3606">
        <v>11401</v>
      </c>
      <c r="D3606">
        <v>8870</v>
      </c>
      <c r="E3606">
        <v>13206</v>
      </c>
    </row>
    <row r="3607" spans="1:5" ht="16.5">
      <c r="A3607" s="53">
        <v>100027731</v>
      </c>
      <c r="B3607">
        <v>8135</v>
      </c>
      <c r="C3607">
        <v>12210</v>
      </c>
      <c r="D3607">
        <v>9070</v>
      </c>
      <c r="E3607">
        <v>13647</v>
      </c>
    </row>
    <row r="3608" spans="1:5" ht="16.5">
      <c r="A3608" s="53">
        <v>100027732</v>
      </c>
      <c r="B3608">
        <v>6507</v>
      </c>
      <c r="C3608">
        <v>12210</v>
      </c>
      <c r="D3608">
        <v>9070</v>
      </c>
      <c r="E3608">
        <v>13647</v>
      </c>
    </row>
    <row r="3609" spans="1:5" ht="16.5">
      <c r="A3609" s="53">
        <v>100027733</v>
      </c>
      <c r="B3609">
        <v>8135</v>
      </c>
      <c r="C3609">
        <v>12210</v>
      </c>
      <c r="D3609">
        <v>9070</v>
      </c>
      <c r="E3609">
        <v>13647</v>
      </c>
    </row>
    <row r="3610" spans="1:5" ht="16.5">
      <c r="A3610" s="53">
        <v>100027734</v>
      </c>
      <c r="B3610">
        <v>8135</v>
      </c>
      <c r="C3610">
        <v>12210</v>
      </c>
      <c r="D3610">
        <v>9070</v>
      </c>
      <c r="E3610">
        <v>13647</v>
      </c>
    </row>
    <row r="3611" spans="1:5" ht="16.5">
      <c r="A3611" s="53">
        <v>100027735</v>
      </c>
      <c r="B3611">
        <v>16304</v>
      </c>
      <c r="C3611">
        <v>11408</v>
      </c>
      <c r="D3611">
        <v>9363</v>
      </c>
      <c r="E3611">
        <v>13939</v>
      </c>
    </row>
    <row r="3612" spans="1:5" ht="16.5">
      <c r="A3612" s="53">
        <v>100027736</v>
      </c>
      <c r="B3612">
        <v>5978</v>
      </c>
      <c r="C3612">
        <v>11408</v>
      </c>
      <c r="D3612">
        <v>9363</v>
      </c>
      <c r="E3612">
        <v>13939</v>
      </c>
    </row>
    <row r="3613" spans="1:5" ht="16.5">
      <c r="A3613" s="53">
        <v>100027811</v>
      </c>
      <c r="B3613">
        <v>7707</v>
      </c>
      <c r="C3613">
        <v>12217</v>
      </c>
      <c r="D3613">
        <v>8593</v>
      </c>
      <c r="E3613">
        <v>12929</v>
      </c>
    </row>
    <row r="3614" spans="1:5" ht="16.5">
      <c r="A3614" s="53">
        <v>100027812</v>
      </c>
      <c r="B3614">
        <v>6165</v>
      </c>
      <c r="C3614">
        <v>12217</v>
      </c>
      <c r="D3614">
        <v>8593</v>
      </c>
      <c r="E3614">
        <v>12929</v>
      </c>
    </row>
    <row r="3615" spans="1:5" ht="16.5">
      <c r="A3615" s="53">
        <v>100027813</v>
      </c>
      <c r="B3615">
        <v>7707</v>
      </c>
      <c r="C3615">
        <v>12217</v>
      </c>
      <c r="D3615">
        <v>8593</v>
      </c>
      <c r="E3615">
        <v>12929</v>
      </c>
    </row>
    <row r="3616" spans="1:5" ht="16.5">
      <c r="A3616" s="53">
        <v>100027814</v>
      </c>
      <c r="B3616">
        <v>7707</v>
      </c>
      <c r="C3616">
        <v>12217</v>
      </c>
      <c r="D3616">
        <v>8593</v>
      </c>
      <c r="E3616">
        <v>12929</v>
      </c>
    </row>
    <row r="3617" spans="1:5" ht="16.5">
      <c r="A3617" s="53">
        <v>100027815</v>
      </c>
      <c r="B3617">
        <v>15447</v>
      </c>
      <c r="C3617">
        <v>11415</v>
      </c>
      <c r="D3617">
        <v>8870</v>
      </c>
      <c r="E3617">
        <v>13206</v>
      </c>
    </row>
    <row r="3618" spans="1:5" ht="16.5">
      <c r="A3618" s="53">
        <v>100027816</v>
      </c>
      <c r="B3618">
        <v>5663</v>
      </c>
      <c r="C3618">
        <v>11415</v>
      </c>
      <c r="D3618">
        <v>8870</v>
      </c>
      <c r="E3618">
        <v>13206</v>
      </c>
    </row>
    <row r="3619" spans="1:5" ht="16.5">
      <c r="A3619" s="53">
        <v>100027821</v>
      </c>
      <c r="B3619">
        <v>7963</v>
      </c>
      <c r="C3619">
        <v>12224</v>
      </c>
      <c r="D3619">
        <v>8880</v>
      </c>
      <c r="E3619">
        <v>13360</v>
      </c>
    </row>
    <row r="3620" spans="1:5" ht="16.5">
      <c r="A3620" s="53">
        <v>100027822</v>
      </c>
      <c r="B3620">
        <v>6370</v>
      </c>
      <c r="C3620">
        <v>12224</v>
      </c>
      <c r="D3620">
        <v>8880</v>
      </c>
      <c r="E3620">
        <v>13360</v>
      </c>
    </row>
    <row r="3621" spans="1:5" ht="16.5">
      <c r="A3621" s="53">
        <v>100027823</v>
      </c>
      <c r="B3621">
        <v>7963</v>
      </c>
      <c r="C3621">
        <v>12224</v>
      </c>
      <c r="D3621">
        <v>8880</v>
      </c>
      <c r="E3621">
        <v>13360</v>
      </c>
    </row>
    <row r="3622" spans="1:5" ht="16.5">
      <c r="A3622" s="53">
        <v>100027824</v>
      </c>
      <c r="B3622">
        <v>7963</v>
      </c>
      <c r="C3622">
        <v>12224</v>
      </c>
      <c r="D3622">
        <v>8880</v>
      </c>
      <c r="E3622">
        <v>13360</v>
      </c>
    </row>
    <row r="3623" spans="1:5" ht="16.5">
      <c r="A3623" s="53">
        <v>100027825</v>
      </c>
      <c r="B3623">
        <v>15960</v>
      </c>
      <c r="C3623">
        <v>11422</v>
      </c>
      <c r="D3623">
        <v>9167</v>
      </c>
      <c r="E3623">
        <v>13647</v>
      </c>
    </row>
    <row r="3624" spans="1:5" ht="16.5">
      <c r="A3624" s="53">
        <v>100027826</v>
      </c>
      <c r="B3624">
        <v>5852</v>
      </c>
      <c r="C3624">
        <v>11422</v>
      </c>
      <c r="D3624">
        <v>9167</v>
      </c>
      <c r="E3624">
        <v>13647</v>
      </c>
    </row>
    <row r="3625" spans="1:5" ht="16.5">
      <c r="A3625" s="53">
        <v>100027831</v>
      </c>
      <c r="B3625">
        <v>8563</v>
      </c>
      <c r="C3625">
        <v>12234</v>
      </c>
      <c r="D3625">
        <v>9549</v>
      </c>
      <c r="E3625">
        <v>14366</v>
      </c>
    </row>
    <row r="3626" spans="1:5" ht="16.5">
      <c r="A3626" s="53">
        <v>100027832</v>
      </c>
      <c r="B3626">
        <v>6850</v>
      </c>
      <c r="C3626">
        <v>12234</v>
      </c>
      <c r="D3626">
        <v>9549</v>
      </c>
      <c r="E3626">
        <v>14366</v>
      </c>
    </row>
    <row r="3627" spans="1:5" ht="16.5">
      <c r="A3627" s="53">
        <v>100027833</v>
      </c>
      <c r="B3627">
        <v>8563</v>
      </c>
      <c r="C3627">
        <v>12234</v>
      </c>
      <c r="D3627">
        <v>9549</v>
      </c>
      <c r="E3627">
        <v>14366</v>
      </c>
    </row>
    <row r="3628" spans="1:5" ht="16.5">
      <c r="A3628" s="53">
        <v>100027834</v>
      </c>
      <c r="B3628">
        <v>8563</v>
      </c>
      <c r="C3628">
        <v>12234</v>
      </c>
      <c r="D3628">
        <v>9549</v>
      </c>
      <c r="E3628">
        <v>14366</v>
      </c>
    </row>
    <row r="3629" spans="1:5" ht="16.5">
      <c r="A3629" s="53">
        <v>100027835</v>
      </c>
      <c r="B3629">
        <v>17165</v>
      </c>
      <c r="C3629">
        <v>11443</v>
      </c>
      <c r="D3629">
        <v>9857</v>
      </c>
      <c r="E3629">
        <v>14674</v>
      </c>
    </row>
    <row r="3630" spans="1:5" ht="16.5">
      <c r="A3630" s="53">
        <v>100027836</v>
      </c>
      <c r="B3630">
        <v>6293</v>
      </c>
      <c r="C3630">
        <v>11443</v>
      </c>
      <c r="D3630">
        <v>9857</v>
      </c>
      <c r="E3630">
        <v>14674</v>
      </c>
    </row>
    <row r="3631" spans="1:5" ht="16.5">
      <c r="A3631" s="53">
        <v>100028111</v>
      </c>
      <c r="B3631">
        <v>5544</v>
      </c>
      <c r="C3631">
        <v>12248</v>
      </c>
      <c r="D3631">
        <v>6199</v>
      </c>
      <c r="E3631">
        <v>9367</v>
      </c>
    </row>
    <row r="3632" spans="1:5" ht="16.5">
      <c r="A3632" s="53">
        <v>100028112</v>
      </c>
      <c r="B3632">
        <v>4435</v>
      </c>
      <c r="C3632">
        <v>12248</v>
      </c>
      <c r="D3632">
        <v>6199</v>
      </c>
      <c r="E3632">
        <v>9367</v>
      </c>
    </row>
    <row r="3633" spans="1:5" ht="16.5">
      <c r="A3633" s="53">
        <v>100028113</v>
      </c>
      <c r="B3633">
        <v>5544</v>
      </c>
      <c r="C3633">
        <v>12248</v>
      </c>
      <c r="D3633">
        <v>6199</v>
      </c>
      <c r="E3633">
        <v>9367</v>
      </c>
    </row>
    <row r="3634" spans="1:5" ht="16.5">
      <c r="A3634" s="53">
        <v>100028114</v>
      </c>
      <c r="B3634">
        <v>5544</v>
      </c>
      <c r="C3634">
        <v>12248</v>
      </c>
      <c r="D3634">
        <v>6199</v>
      </c>
      <c r="E3634">
        <v>9367</v>
      </c>
    </row>
    <row r="3635" spans="1:5" ht="16.5">
      <c r="A3635" s="53">
        <v>100028115</v>
      </c>
      <c r="B3635">
        <v>11155</v>
      </c>
      <c r="C3635">
        <v>11457</v>
      </c>
      <c r="D3635">
        <v>6392</v>
      </c>
      <c r="E3635">
        <v>9560</v>
      </c>
    </row>
    <row r="3636" spans="1:5" ht="16.5">
      <c r="A3636" s="53">
        <v>100028116</v>
      </c>
      <c r="B3636">
        <v>4089</v>
      </c>
      <c r="C3636">
        <v>11457</v>
      </c>
      <c r="D3636">
        <v>6392</v>
      </c>
      <c r="E3636">
        <v>9560</v>
      </c>
    </row>
    <row r="3637" spans="1:5" ht="16.5">
      <c r="A3637" s="53">
        <v>100028121</v>
      </c>
      <c r="B3637">
        <v>5720</v>
      </c>
      <c r="C3637">
        <v>12262</v>
      </c>
      <c r="D3637">
        <v>6396</v>
      </c>
      <c r="E3637">
        <v>9664</v>
      </c>
    </row>
    <row r="3638" spans="1:5" ht="16.5">
      <c r="A3638" s="53">
        <v>100028122</v>
      </c>
      <c r="B3638">
        <v>4575</v>
      </c>
      <c r="C3638">
        <v>12262</v>
      </c>
      <c r="D3638">
        <v>6396</v>
      </c>
      <c r="E3638">
        <v>9664</v>
      </c>
    </row>
    <row r="3639" spans="1:5" ht="16.5">
      <c r="A3639" s="53">
        <v>100028123</v>
      </c>
      <c r="B3639">
        <v>5720</v>
      </c>
      <c r="C3639">
        <v>12262</v>
      </c>
      <c r="D3639">
        <v>6396</v>
      </c>
      <c r="E3639">
        <v>9664</v>
      </c>
    </row>
    <row r="3640" spans="1:5" ht="16.5">
      <c r="A3640" s="53">
        <v>100028124</v>
      </c>
      <c r="B3640">
        <v>5720</v>
      </c>
      <c r="C3640">
        <v>12262</v>
      </c>
      <c r="D3640">
        <v>6396</v>
      </c>
      <c r="E3640">
        <v>9664</v>
      </c>
    </row>
    <row r="3641" spans="1:5" ht="16.5">
      <c r="A3641" s="53">
        <v>100028125</v>
      </c>
      <c r="B3641">
        <v>11508</v>
      </c>
      <c r="C3641">
        <v>11471</v>
      </c>
      <c r="D3641">
        <v>6595</v>
      </c>
      <c r="E3641">
        <v>9864</v>
      </c>
    </row>
    <row r="3642" spans="1:5" ht="16.5">
      <c r="A3642" s="53">
        <v>100028126</v>
      </c>
      <c r="B3642">
        <v>4219</v>
      </c>
      <c r="C3642">
        <v>11471</v>
      </c>
      <c r="D3642">
        <v>6595</v>
      </c>
      <c r="E3642">
        <v>9864</v>
      </c>
    </row>
    <row r="3643" spans="1:5" ht="16.5">
      <c r="A3643" s="53">
        <v>100028131</v>
      </c>
      <c r="B3643">
        <v>6601</v>
      </c>
      <c r="C3643">
        <v>12276</v>
      </c>
      <c r="D3643">
        <v>7380</v>
      </c>
      <c r="E3643">
        <v>11151</v>
      </c>
    </row>
    <row r="3644" spans="1:5" ht="16.5">
      <c r="A3644" s="53">
        <v>100028132</v>
      </c>
      <c r="B3644">
        <v>5280</v>
      </c>
      <c r="C3644">
        <v>12276</v>
      </c>
      <c r="D3644">
        <v>7380</v>
      </c>
      <c r="E3644">
        <v>11151</v>
      </c>
    </row>
    <row r="3645" spans="1:5" ht="16.5">
      <c r="A3645" s="53">
        <v>100028133</v>
      </c>
      <c r="B3645">
        <v>6601</v>
      </c>
      <c r="C3645">
        <v>12276</v>
      </c>
      <c r="D3645">
        <v>7380</v>
      </c>
      <c r="E3645">
        <v>11151</v>
      </c>
    </row>
    <row r="3646" spans="1:5" ht="16.5">
      <c r="A3646" s="53">
        <v>100028134</v>
      </c>
      <c r="B3646">
        <v>6601</v>
      </c>
      <c r="C3646">
        <v>12276</v>
      </c>
      <c r="D3646">
        <v>7380</v>
      </c>
      <c r="E3646">
        <v>11151</v>
      </c>
    </row>
    <row r="3647" spans="1:5" ht="16.5">
      <c r="A3647" s="53">
        <v>100028135</v>
      </c>
      <c r="B3647">
        <v>13280</v>
      </c>
      <c r="C3647">
        <v>11485</v>
      </c>
      <c r="D3647">
        <v>7610</v>
      </c>
      <c r="E3647">
        <v>11382</v>
      </c>
    </row>
    <row r="3648" spans="1:5" ht="16.5">
      <c r="A3648" s="53">
        <v>100028136</v>
      </c>
      <c r="B3648">
        <v>4869</v>
      </c>
      <c r="C3648">
        <v>11485</v>
      </c>
      <c r="D3648">
        <v>7610</v>
      </c>
      <c r="E3648">
        <v>11382</v>
      </c>
    </row>
    <row r="3649" spans="1:5" ht="16.5">
      <c r="A3649" s="53">
        <v>100028211</v>
      </c>
      <c r="B3649">
        <v>5720</v>
      </c>
      <c r="C3649">
        <v>12290</v>
      </c>
      <c r="D3649">
        <v>6396</v>
      </c>
      <c r="E3649">
        <v>9664</v>
      </c>
    </row>
    <row r="3650" spans="1:5" ht="16.5">
      <c r="A3650" s="53">
        <v>100028212</v>
      </c>
      <c r="B3650">
        <v>4575</v>
      </c>
      <c r="C3650">
        <v>12290</v>
      </c>
      <c r="D3650">
        <v>6396</v>
      </c>
      <c r="E3650">
        <v>9664</v>
      </c>
    </row>
    <row r="3651" spans="1:5" ht="16.5">
      <c r="A3651" s="53">
        <v>100028213</v>
      </c>
      <c r="B3651">
        <v>5720</v>
      </c>
      <c r="C3651">
        <v>12290</v>
      </c>
      <c r="D3651">
        <v>6396</v>
      </c>
      <c r="E3651">
        <v>9664</v>
      </c>
    </row>
    <row r="3652" spans="1:5" ht="16.5">
      <c r="A3652" s="53">
        <v>100028214</v>
      </c>
      <c r="B3652">
        <v>5720</v>
      </c>
      <c r="C3652">
        <v>12290</v>
      </c>
      <c r="D3652">
        <v>6396</v>
      </c>
      <c r="E3652">
        <v>9664</v>
      </c>
    </row>
    <row r="3653" spans="1:5" ht="16.5">
      <c r="A3653" s="53">
        <v>100028215</v>
      </c>
      <c r="B3653">
        <v>11508</v>
      </c>
      <c r="C3653">
        <v>11499</v>
      </c>
      <c r="D3653">
        <v>6595</v>
      </c>
      <c r="E3653">
        <v>9864</v>
      </c>
    </row>
    <row r="3654" spans="1:5" ht="16.5">
      <c r="A3654" s="53">
        <v>100028216</v>
      </c>
      <c r="B3654">
        <v>4219</v>
      </c>
      <c r="C3654">
        <v>11499</v>
      </c>
      <c r="D3654">
        <v>6595</v>
      </c>
      <c r="E3654">
        <v>9864</v>
      </c>
    </row>
    <row r="3655" spans="1:5" ht="16.5">
      <c r="A3655" s="53">
        <v>100028221</v>
      </c>
      <c r="B3655">
        <v>5985</v>
      </c>
      <c r="C3655">
        <v>12304</v>
      </c>
      <c r="D3655">
        <v>6692</v>
      </c>
      <c r="E3655">
        <v>10110</v>
      </c>
    </row>
    <row r="3656" spans="1:5" ht="16.5">
      <c r="A3656" s="53">
        <v>100028222</v>
      </c>
      <c r="B3656">
        <v>4788</v>
      </c>
      <c r="C3656">
        <v>12304</v>
      </c>
      <c r="D3656">
        <v>6692</v>
      </c>
      <c r="E3656">
        <v>10110</v>
      </c>
    </row>
    <row r="3657" spans="1:5" ht="16.5">
      <c r="A3657" s="53">
        <v>100028223</v>
      </c>
      <c r="B3657">
        <v>5985</v>
      </c>
      <c r="C3657">
        <v>12304</v>
      </c>
      <c r="D3657">
        <v>6692</v>
      </c>
      <c r="E3657">
        <v>10110</v>
      </c>
    </row>
    <row r="3658" spans="1:5" ht="16.5">
      <c r="A3658" s="53">
        <v>100028224</v>
      </c>
      <c r="B3658">
        <v>5985</v>
      </c>
      <c r="C3658">
        <v>12304</v>
      </c>
      <c r="D3658">
        <v>6692</v>
      </c>
      <c r="E3658">
        <v>10110</v>
      </c>
    </row>
    <row r="3659" spans="1:5" ht="16.5">
      <c r="A3659" s="53">
        <v>100028225</v>
      </c>
      <c r="B3659">
        <v>12037</v>
      </c>
      <c r="C3659">
        <v>11513</v>
      </c>
      <c r="D3659">
        <v>6900</v>
      </c>
      <c r="E3659">
        <v>10319</v>
      </c>
    </row>
    <row r="3660" spans="1:5" ht="16.5">
      <c r="A3660" s="53">
        <v>100028226</v>
      </c>
      <c r="B3660">
        <v>4412</v>
      </c>
      <c r="C3660">
        <v>11513</v>
      </c>
      <c r="D3660">
        <v>6900</v>
      </c>
      <c r="E3660">
        <v>10319</v>
      </c>
    </row>
    <row r="3661" spans="1:5" ht="16.5">
      <c r="A3661" s="53">
        <v>100028231</v>
      </c>
      <c r="B3661">
        <v>7040</v>
      </c>
      <c r="C3661">
        <v>12318</v>
      </c>
      <c r="D3661">
        <v>7873</v>
      </c>
      <c r="E3661">
        <v>11894</v>
      </c>
    </row>
    <row r="3662" spans="1:5" ht="16.5">
      <c r="A3662" s="53">
        <v>100028232</v>
      </c>
      <c r="B3662">
        <v>5632</v>
      </c>
      <c r="C3662">
        <v>12318</v>
      </c>
      <c r="D3662">
        <v>7873</v>
      </c>
      <c r="E3662">
        <v>11894</v>
      </c>
    </row>
    <row r="3663" spans="1:5" ht="16.5">
      <c r="A3663" s="53">
        <v>100028233</v>
      </c>
      <c r="B3663">
        <v>7040</v>
      </c>
      <c r="C3663">
        <v>12318</v>
      </c>
      <c r="D3663">
        <v>7873</v>
      </c>
      <c r="E3663">
        <v>11894</v>
      </c>
    </row>
    <row r="3664" spans="1:5" ht="16.5">
      <c r="A3664" s="53">
        <v>100028234</v>
      </c>
      <c r="B3664">
        <v>7040</v>
      </c>
      <c r="C3664">
        <v>12318</v>
      </c>
      <c r="D3664">
        <v>7873</v>
      </c>
      <c r="E3664">
        <v>11894</v>
      </c>
    </row>
    <row r="3665" spans="1:5" ht="16.5">
      <c r="A3665" s="53">
        <v>100028235</v>
      </c>
      <c r="B3665">
        <v>14162</v>
      </c>
      <c r="C3665">
        <v>11527</v>
      </c>
      <c r="D3665">
        <v>8118</v>
      </c>
      <c r="E3665">
        <v>12140</v>
      </c>
    </row>
    <row r="3666" spans="1:5" ht="16.5">
      <c r="A3666" s="53">
        <v>100028236</v>
      </c>
      <c r="B3666">
        <v>5192</v>
      </c>
      <c r="C3666">
        <v>11527</v>
      </c>
      <c r="D3666">
        <v>8118</v>
      </c>
      <c r="E3666">
        <v>12140</v>
      </c>
    </row>
    <row r="3667" spans="1:5" ht="16.5">
      <c r="A3667" s="53">
        <v>100028311</v>
      </c>
      <c r="B3667">
        <v>5985</v>
      </c>
      <c r="C3667">
        <v>12332</v>
      </c>
      <c r="D3667">
        <v>6692</v>
      </c>
      <c r="E3667">
        <v>10110</v>
      </c>
    </row>
    <row r="3668" spans="1:5" ht="16.5">
      <c r="A3668" s="53">
        <v>100028312</v>
      </c>
      <c r="B3668">
        <v>4788</v>
      </c>
      <c r="C3668">
        <v>12332</v>
      </c>
      <c r="D3668">
        <v>6692</v>
      </c>
      <c r="E3668">
        <v>10110</v>
      </c>
    </row>
    <row r="3669" spans="1:5" ht="16.5">
      <c r="A3669" s="53">
        <v>100028313</v>
      </c>
      <c r="B3669">
        <v>5985</v>
      </c>
      <c r="C3669">
        <v>12332</v>
      </c>
      <c r="D3669">
        <v>6692</v>
      </c>
      <c r="E3669">
        <v>10110</v>
      </c>
    </row>
    <row r="3670" spans="1:5" ht="16.5">
      <c r="A3670" s="53">
        <v>100028314</v>
      </c>
      <c r="B3670">
        <v>5985</v>
      </c>
      <c r="C3670">
        <v>12332</v>
      </c>
      <c r="D3670">
        <v>6692</v>
      </c>
      <c r="E3670">
        <v>10110</v>
      </c>
    </row>
    <row r="3671" spans="1:5" ht="16.5">
      <c r="A3671" s="53">
        <v>100028315</v>
      </c>
      <c r="B3671">
        <v>12037</v>
      </c>
      <c r="C3671">
        <v>11541</v>
      </c>
      <c r="D3671">
        <v>6900</v>
      </c>
      <c r="E3671">
        <v>10319</v>
      </c>
    </row>
    <row r="3672" spans="1:5" ht="16.5">
      <c r="A3672" s="53">
        <v>100028316</v>
      </c>
      <c r="B3672">
        <v>4412</v>
      </c>
      <c r="C3672">
        <v>11541</v>
      </c>
      <c r="D3672">
        <v>6900</v>
      </c>
      <c r="E3672">
        <v>10319</v>
      </c>
    </row>
    <row r="3673" spans="1:5" ht="16.5">
      <c r="A3673" s="53">
        <v>100028321</v>
      </c>
      <c r="B3673">
        <v>6336</v>
      </c>
      <c r="C3673">
        <v>12346</v>
      </c>
      <c r="D3673">
        <v>7085</v>
      </c>
      <c r="E3673">
        <v>10705</v>
      </c>
    </row>
    <row r="3674" spans="1:5" ht="16.5">
      <c r="A3674" s="53">
        <v>100028322</v>
      </c>
      <c r="B3674">
        <v>5068</v>
      </c>
      <c r="C3674">
        <v>12346</v>
      </c>
      <c r="D3674">
        <v>7085</v>
      </c>
      <c r="E3674">
        <v>10705</v>
      </c>
    </row>
    <row r="3675" spans="1:5" ht="16.5">
      <c r="A3675" s="53">
        <v>100028323</v>
      </c>
      <c r="B3675">
        <v>6336</v>
      </c>
      <c r="C3675">
        <v>12346</v>
      </c>
      <c r="D3675">
        <v>7085</v>
      </c>
      <c r="E3675">
        <v>10705</v>
      </c>
    </row>
    <row r="3676" spans="1:5" ht="16.5">
      <c r="A3676" s="53">
        <v>100028324</v>
      </c>
      <c r="B3676">
        <v>6336</v>
      </c>
      <c r="C3676">
        <v>12346</v>
      </c>
      <c r="D3676">
        <v>7085</v>
      </c>
      <c r="E3676">
        <v>10705</v>
      </c>
    </row>
    <row r="3677" spans="1:5" ht="16.5">
      <c r="A3677" s="53">
        <v>100028325</v>
      </c>
      <c r="B3677">
        <v>12747</v>
      </c>
      <c r="C3677">
        <v>11555</v>
      </c>
      <c r="D3677">
        <v>7306</v>
      </c>
      <c r="E3677">
        <v>10925</v>
      </c>
    </row>
    <row r="3678" spans="1:5" ht="16.5">
      <c r="A3678" s="53">
        <v>100028326</v>
      </c>
      <c r="B3678">
        <v>4673</v>
      </c>
      <c r="C3678">
        <v>11555</v>
      </c>
      <c r="D3678">
        <v>7306</v>
      </c>
      <c r="E3678">
        <v>10925</v>
      </c>
    </row>
    <row r="3679" spans="1:5" ht="16.5">
      <c r="A3679" s="53">
        <v>100028331</v>
      </c>
      <c r="B3679">
        <v>7480</v>
      </c>
      <c r="C3679">
        <v>12360</v>
      </c>
      <c r="D3679">
        <v>8365</v>
      </c>
      <c r="E3679">
        <v>12637</v>
      </c>
    </row>
    <row r="3680" spans="1:5" ht="16.5">
      <c r="A3680" s="53">
        <v>100028332</v>
      </c>
      <c r="B3680">
        <v>5983</v>
      </c>
      <c r="C3680">
        <v>12360</v>
      </c>
      <c r="D3680">
        <v>8365</v>
      </c>
      <c r="E3680">
        <v>12637</v>
      </c>
    </row>
    <row r="3681" spans="1:5" ht="16.5">
      <c r="A3681" s="53">
        <v>100028333</v>
      </c>
      <c r="B3681">
        <v>7480</v>
      </c>
      <c r="C3681">
        <v>12360</v>
      </c>
      <c r="D3681">
        <v>8365</v>
      </c>
      <c r="E3681">
        <v>12637</v>
      </c>
    </row>
    <row r="3682" spans="1:5" ht="16.5">
      <c r="A3682" s="53">
        <v>100028334</v>
      </c>
      <c r="B3682">
        <v>7480</v>
      </c>
      <c r="C3682">
        <v>12360</v>
      </c>
      <c r="D3682">
        <v>8365</v>
      </c>
      <c r="E3682">
        <v>12637</v>
      </c>
    </row>
    <row r="3683" spans="1:5" ht="16.5">
      <c r="A3683" s="53">
        <v>100028335</v>
      </c>
      <c r="B3683">
        <v>15048</v>
      </c>
      <c r="C3683">
        <v>11569</v>
      </c>
      <c r="D3683">
        <v>8625</v>
      </c>
      <c r="E3683">
        <v>12899</v>
      </c>
    </row>
    <row r="3684" spans="1:5" ht="16.5">
      <c r="A3684" s="53">
        <v>100028336</v>
      </c>
      <c r="B3684">
        <v>5517</v>
      </c>
      <c r="C3684">
        <v>11569</v>
      </c>
      <c r="D3684">
        <v>8625</v>
      </c>
      <c r="E3684">
        <v>12899</v>
      </c>
    </row>
    <row r="3685" spans="1:5" ht="16.5">
      <c r="A3685" s="53">
        <v>100028411</v>
      </c>
      <c r="B3685">
        <v>6336</v>
      </c>
      <c r="C3685">
        <v>12374</v>
      </c>
      <c r="D3685">
        <v>7085</v>
      </c>
      <c r="E3685">
        <v>10705</v>
      </c>
    </row>
    <row r="3686" spans="1:5" ht="16.5">
      <c r="A3686" s="53">
        <v>100028412</v>
      </c>
      <c r="B3686">
        <v>5068</v>
      </c>
      <c r="C3686">
        <v>12374</v>
      </c>
      <c r="D3686">
        <v>7085</v>
      </c>
      <c r="E3686">
        <v>10705</v>
      </c>
    </row>
    <row r="3687" spans="1:5" ht="16.5">
      <c r="A3687" s="53">
        <v>100028413</v>
      </c>
      <c r="B3687">
        <v>6336</v>
      </c>
      <c r="C3687">
        <v>12374</v>
      </c>
      <c r="D3687">
        <v>7085</v>
      </c>
      <c r="E3687">
        <v>10705</v>
      </c>
    </row>
    <row r="3688" spans="1:5" ht="16.5">
      <c r="A3688" s="53">
        <v>100028414</v>
      </c>
      <c r="B3688">
        <v>6336</v>
      </c>
      <c r="C3688">
        <v>12374</v>
      </c>
      <c r="D3688">
        <v>7085</v>
      </c>
      <c r="E3688">
        <v>10705</v>
      </c>
    </row>
    <row r="3689" spans="1:5" ht="16.5">
      <c r="A3689" s="53">
        <v>100028415</v>
      </c>
      <c r="B3689">
        <v>12747</v>
      </c>
      <c r="C3689">
        <v>11583</v>
      </c>
      <c r="D3689">
        <v>7306</v>
      </c>
      <c r="E3689">
        <v>10925</v>
      </c>
    </row>
    <row r="3690" spans="1:5" ht="16.5">
      <c r="A3690" s="53">
        <v>100028416</v>
      </c>
      <c r="B3690">
        <v>4673</v>
      </c>
      <c r="C3690">
        <v>11583</v>
      </c>
      <c r="D3690">
        <v>7306</v>
      </c>
      <c r="E3690">
        <v>10925</v>
      </c>
    </row>
    <row r="3691" spans="1:5" ht="16.5">
      <c r="A3691" s="53">
        <v>100028421</v>
      </c>
      <c r="B3691">
        <v>6601</v>
      </c>
      <c r="C3691">
        <v>12388</v>
      </c>
      <c r="D3691">
        <v>7380</v>
      </c>
      <c r="E3691">
        <v>11151</v>
      </c>
    </row>
    <row r="3692" spans="1:5" ht="16.5">
      <c r="A3692" s="53">
        <v>100028422</v>
      </c>
      <c r="B3692">
        <v>5280</v>
      </c>
      <c r="C3692">
        <v>12388</v>
      </c>
      <c r="D3692">
        <v>7380</v>
      </c>
      <c r="E3692">
        <v>11151</v>
      </c>
    </row>
    <row r="3693" spans="1:5" ht="16.5">
      <c r="A3693" s="53">
        <v>100028423</v>
      </c>
      <c r="B3693">
        <v>6601</v>
      </c>
      <c r="C3693">
        <v>12388</v>
      </c>
      <c r="D3693">
        <v>7380</v>
      </c>
      <c r="E3693">
        <v>11151</v>
      </c>
    </row>
    <row r="3694" spans="1:5" ht="16.5">
      <c r="A3694" s="53">
        <v>100028424</v>
      </c>
      <c r="B3694">
        <v>6601</v>
      </c>
      <c r="C3694">
        <v>12388</v>
      </c>
      <c r="D3694">
        <v>7380</v>
      </c>
      <c r="E3694">
        <v>11151</v>
      </c>
    </row>
    <row r="3695" spans="1:5" ht="16.5">
      <c r="A3695" s="53">
        <v>100028425</v>
      </c>
      <c r="B3695">
        <v>13280</v>
      </c>
      <c r="C3695">
        <v>11597</v>
      </c>
      <c r="D3695">
        <v>7610</v>
      </c>
      <c r="E3695">
        <v>11382</v>
      </c>
    </row>
    <row r="3696" spans="1:5" ht="16.5">
      <c r="A3696" s="53">
        <v>100028426</v>
      </c>
      <c r="B3696">
        <v>4869</v>
      </c>
      <c r="C3696">
        <v>11597</v>
      </c>
      <c r="D3696">
        <v>7610</v>
      </c>
      <c r="E3696">
        <v>11382</v>
      </c>
    </row>
    <row r="3697" spans="1:5" ht="16.5">
      <c r="A3697" s="53">
        <v>100028431</v>
      </c>
      <c r="B3697">
        <v>7921</v>
      </c>
      <c r="C3697">
        <v>12402</v>
      </c>
      <c r="D3697">
        <v>8857</v>
      </c>
      <c r="E3697">
        <v>13381</v>
      </c>
    </row>
    <row r="3698" spans="1:5" ht="16.5">
      <c r="A3698" s="53">
        <v>100028432</v>
      </c>
      <c r="B3698">
        <v>6336</v>
      </c>
      <c r="C3698">
        <v>12402</v>
      </c>
      <c r="D3698">
        <v>8857</v>
      </c>
      <c r="E3698">
        <v>13381</v>
      </c>
    </row>
    <row r="3699" spans="1:5" ht="16.5">
      <c r="A3699" s="53">
        <v>100028433</v>
      </c>
      <c r="B3699">
        <v>7921</v>
      </c>
      <c r="C3699">
        <v>12402</v>
      </c>
      <c r="D3699">
        <v>8857</v>
      </c>
      <c r="E3699">
        <v>13381</v>
      </c>
    </row>
    <row r="3700" spans="1:5" ht="16.5">
      <c r="A3700" s="53">
        <v>100028434</v>
      </c>
      <c r="B3700">
        <v>7921</v>
      </c>
      <c r="C3700">
        <v>12402</v>
      </c>
      <c r="D3700">
        <v>8857</v>
      </c>
      <c r="E3700">
        <v>13381</v>
      </c>
    </row>
    <row r="3701" spans="1:5" ht="16.5">
      <c r="A3701" s="53">
        <v>100028435</v>
      </c>
      <c r="B3701">
        <v>15934</v>
      </c>
      <c r="C3701">
        <v>11611</v>
      </c>
      <c r="D3701">
        <v>9133</v>
      </c>
      <c r="E3701">
        <v>13658</v>
      </c>
    </row>
    <row r="3702" spans="1:5" ht="16.5">
      <c r="A3702" s="53">
        <v>100028436</v>
      </c>
      <c r="B3702">
        <v>5842</v>
      </c>
      <c r="C3702">
        <v>11611</v>
      </c>
      <c r="D3702">
        <v>9133</v>
      </c>
      <c r="E3702">
        <v>13658</v>
      </c>
    </row>
    <row r="3703" spans="1:5" ht="16.5">
      <c r="A3703" s="53">
        <v>100028511</v>
      </c>
      <c r="B3703">
        <v>6601</v>
      </c>
      <c r="C3703">
        <v>12416</v>
      </c>
      <c r="D3703">
        <v>7380</v>
      </c>
      <c r="E3703">
        <v>11151</v>
      </c>
    </row>
    <row r="3704" spans="1:5" ht="16.5">
      <c r="A3704" s="53">
        <v>100028512</v>
      </c>
      <c r="B3704">
        <v>5280</v>
      </c>
      <c r="C3704">
        <v>12416</v>
      </c>
      <c r="D3704">
        <v>7380</v>
      </c>
      <c r="E3704">
        <v>11151</v>
      </c>
    </row>
    <row r="3705" spans="1:5" ht="16.5">
      <c r="A3705" s="53">
        <v>100028513</v>
      </c>
      <c r="B3705">
        <v>6601</v>
      </c>
      <c r="C3705">
        <v>12416</v>
      </c>
      <c r="D3705">
        <v>7380</v>
      </c>
      <c r="E3705">
        <v>11151</v>
      </c>
    </row>
    <row r="3706" spans="1:5" ht="16.5">
      <c r="A3706" s="53">
        <v>100028514</v>
      </c>
      <c r="B3706">
        <v>6601</v>
      </c>
      <c r="C3706">
        <v>12416</v>
      </c>
      <c r="D3706">
        <v>7380</v>
      </c>
      <c r="E3706">
        <v>11151</v>
      </c>
    </row>
    <row r="3707" spans="1:5" ht="16.5">
      <c r="A3707" s="53">
        <v>100028515</v>
      </c>
      <c r="B3707">
        <v>13280</v>
      </c>
      <c r="C3707">
        <v>11625</v>
      </c>
      <c r="D3707">
        <v>7610</v>
      </c>
      <c r="E3707">
        <v>11382</v>
      </c>
    </row>
    <row r="3708" spans="1:5" ht="16.5">
      <c r="A3708" s="53">
        <v>100028516</v>
      </c>
      <c r="B3708">
        <v>4869</v>
      </c>
      <c r="C3708">
        <v>11625</v>
      </c>
      <c r="D3708">
        <v>7610</v>
      </c>
      <c r="E3708">
        <v>11382</v>
      </c>
    </row>
    <row r="3709" spans="1:5" ht="16.5">
      <c r="A3709" s="53">
        <v>100028521</v>
      </c>
      <c r="B3709">
        <v>7040</v>
      </c>
      <c r="C3709">
        <v>12430</v>
      </c>
      <c r="D3709">
        <v>7873</v>
      </c>
      <c r="E3709">
        <v>11894</v>
      </c>
    </row>
    <row r="3710" spans="1:5" ht="16.5">
      <c r="A3710" s="53">
        <v>100028522</v>
      </c>
      <c r="B3710">
        <v>5632</v>
      </c>
      <c r="C3710">
        <v>12430</v>
      </c>
      <c r="D3710">
        <v>7873</v>
      </c>
      <c r="E3710">
        <v>11894</v>
      </c>
    </row>
    <row r="3711" spans="1:5" ht="16.5">
      <c r="A3711" s="53">
        <v>100028523</v>
      </c>
      <c r="B3711">
        <v>7040</v>
      </c>
      <c r="C3711">
        <v>12430</v>
      </c>
      <c r="D3711">
        <v>7873</v>
      </c>
      <c r="E3711">
        <v>11894</v>
      </c>
    </row>
    <row r="3712" spans="1:5" ht="16.5">
      <c r="A3712" s="53">
        <v>100028524</v>
      </c>
      <c r="B3712">
        <v>7040</v>
      </c>
      <c r="C3712">
        <v>12430</v>
      </c>
      <c r="D3712">
        <v>7873</v>
      </c>
      <c r="E3712">
        <v>11894</v>
      </c>
    </row>
    <row r="3713" spans="1:5" ht="16.5">
      <c r="A3713" s="53">
        <v>100028525</v>
      </c>
      <c r="B3713">
        <v>14162</v>
      </c>
      <c r="C3713">
        <v>11639</v>
      </c>
      <c r="D3713">
        <v>8118</v>
      </c>
      <c r="E3713">
        <v>12140</v>
      </c>
    </row>
    <row r="3714" spans="1:5" ht="16.5">
      <c r="A3714" s="53">
        <v>100028526</v>
      </c>
      <c r="B3714">
        <v>5192</v>
      </c>
      <c r="C3714">
        <v>11639</v>
      </c>
      <c r="D3714">
        <v>8118</v>
      </c>
      <c r="E3714">
        <v>12140</v>
      </c>
    </row>
    <row r="3715" spans="1:5" ht="16.5">
      <c r="A3715" s="53">
        <v>100028531</v>
      </c>
      <c r="B3715">
        <v>8184</v>
      </c>
      <c r="C3715">
        <v>12444</v>
      </c>
      <c r="D3715">
        <v>9151</v>
      </c>
      <c r="E3715">
        <v>13827</v>
      </c>
    </row>
    <row r="3716" spans="1:5" ht="16.5">
      <c r="A3716" s="53">
        <v>100028532</v>
      </c>
      <c r="B3716">
        <v>6546</v>
      </c>
      <c r="C3716">
        <v>12444</v>
      </c>
      <c r="D3716">
        <v>9151</v>
      </c>
      <c r="E3716">
        <v>13827</v>
      </c>
    </row>
    <row r="3717" spans="1:5" ht="16.5">
      <c r="A3717" s="53">
        <v>100028533</v>
      </c>
      <c r="B3717">
        <v>8184</v>
      </c>
      <c r="C3717">
        <v>12444</v>
      </c>
      <c r="D3717">
        <v>9151</v>
      </c>
      <c r="E3717">
        <v>13827</v>
      </c>
    </row>
    <row r="3718" spans="1:5" ht="16.5">
      <c r="A3718" s="53">
        <v>100028534</v>
      </c>
      <c r="B3718">
        <v>8184</v>
      </c>
      <c r="C3718">
        <v>12444</v>
      </c>
      <c r="D3718">
        <v>9151</v>
      </c>
      <c r="E3718">
        <v>13827</v>
      </c>
    </row>
    <row r="3719" spans="1:5" ht="16.5">
      <c r="A3719" s="53">
        <v>100028535</v>
      </c>
      <c r="B3719">
        <v>16464</v>
      </c>
      <c r="C3719">
        <v>11653</v>
      </c>
      <c r="D3719">
        <v>9437</v>
      </c>
      <c r="E3719">
        <v>14113</v>
      </c>
    </row>
    <row r="3720" spans="1:5" ht="16.5">
      <c r="A3720" s="53">
        <v>100028536</v>
      </c>
      <c r="B3720">
        <v>6036</v>
      </c>
      <c r="C3720">
        <v>11653</v>
      </c>
      <c r="D3720">
        <v>9437</v>
      </c>
      <c r="E3720">
        <v>14113</v>
      </c>
    </row>
    <row r="3721" spans="1:5" ht="16.5">
      <c r="A3721" s="53">
        <v>100028611</v>
      </c>
      <c r="B3721">
        <v>7040</v>
      </c>
      <c r="C3721">
        <v>12458</v>
      </c>
      <c r="D3721">
        <v>7873</v>
      </c>
      <c r="E3721">
        <v>11894</v>
      </c>
    </row>
    <row r="3722" spans="1:5" ht="16.5">
      <c r="A3722" s="53">
        <v>100028612</v>
      </c>
      <c r="B3722">
        <v>5632</v>
      </c>
      <c r="C3722">
        <v>12458</v>
      </c>
      <c r="D3722">
        <v>7873</v>
      </c>
      <c r="E3722">
        <v>11894</v>
      </c>
    </row>
    <row r="3723" spans="1:5" ht="16.5">
      <c r="A3723" s="53">
        <v>100028613</v>
      </c>
      <c r="B3723">
        <v>7040</v>
      </c>
      <c r="C3723">
        <v>12458</v>
      </c>
      <c r="D3723">
        <v>7873</v>
      </c>
      <c r="E3723">
        <v>11894</v>
      </c>
    </row>
    <row r="3724" spans="1:5" ht="16.5">
      <c r="A3724" s="53">
        <v>100028614</v>
      </c>
      <c r="B3724">
        <v>7040</v>
      </c>
      <c r="C3724">
        <v>12458</v>
      </c>
      <c r="D3724">
        <v>7873</v>
      </c>
      <c r="E3724">
        <v>11894</v>
      </c>
    </row>
    <row r="3725" spans="1:5" ht="16.5">
      <c r="A3725" s="53">
        <v>100028615</v>
      </c>
      <c r="B3725">
        <v>14162</v>
      </c>
      <c r="C3725">
        <v>11667</v>
      </c>
      <c r="D3725">
        <v>8118</v>
      </c>
      <c r="E3725">
        <v>12140</v>
      </c>
    </row>
    <row r="3726" spans="1:5" ht="16.5">
      <c r="A3726" s="53">
        <v>100028616</v>
      </c>
      <c r="B3726">
        <v>5192</v>
      </c>
      <c r="C3726">
        <v>11667</v>
      </c>
      <c r="D3726">
        <v>8118</v>
      </c>
      <c r="E3726">
        <v>12140</v>
      </c>
    </row>
    <row r="3727" spans="1:5" ht="16.5">
      <c r="A3727" s="53">
        <v>100028621</v>
      </c>
      <c r="B3727">
        <v>7480</v>
      </c>
      <c r="C3727">
        <v>12472</v>
      </c>
      <c r="D3727">
        <v>8365</v>
      </c>
      <c r="E3727">
        <v>12637</v>
      </c>
    </row>
    <row r="3728" spans="1:5" ht="16.5">
      <c r="A3728" s="53">
        <v>100028622</v>
      </c>
      <c r="B3728">
        <v>5983</v>
      </c>
      <c r="C3728">
        <v>12472</v>
      </c>
      <c r="D3728">
        <v>8365</v>
      </c>
      <c r="E3728">
        <v>12637</v>
      </c>
    </row>
    <row r="3729" spans="1:5" ht="16.5">
      <c r="A3729" s="53">
        <v>100028623</v>
      </c>
      <c r="B3729">
        <v>7480</v>
      </c>
      <c r="C3729">
        <v>12472</v>
      </c>
      <c r="D3729">
        <v>8365</v>
      </c>
      <c r="E3729">
        <v>12637</v>
      </c>
    </row>
    <row r="3730" spans="1:5" ht="16.5">
      <c r="A3730" s="53">
        <v>100028624</v>
      </c>
      <c r="B3730">
        <v>7480</v>
      </c>
      <c r="C3730">
        <v>12472</v>
      </c>
      <c r="D3730">
        <v>8365</v>
      </c>
      <c r="E3730">
        <v>12637</v>
      </c>
    </row>
    <row r="3731" spans="1:5" ht="16.5">
      <c r="A3731" s="53">
        <v>100028625</v>
      </c>
      <c r="B3731">
        <v>15048</v>
      </c>
      <c r="C3731">
        <v>11681</v>
      </c>
      <c r="D3731">
        <v>8625</v>
      </c>
      <c r="E3731">
        <v>12899</v>
      </c>
    </row>
    <row r="3732" spans="1:5" ht="16.5">
      <c r="A3732" s="53">
        <v>100028626</v>
      </c>
      <c r="B3732">
        <v>5517</v>
      </c>
      <c r="C3732">
        <v>11681</v>
      </c>
      <c r="D3732">
        <v>8625</v>
      </c>
      <c r="E3732">
        <v>12899</v>
      </c>
    </row>
    <row r="3733" spans="1:5" ht="16.5">
      <c r="A3733" s="53">
        <v>100028631</v>
      </c>
      <c r="B3733">
        <v>7921</v>
      </c>
      <c r="C3733">
        <v>12486</v>
      </c>
      <c r="D3733">
        <v>8857</v>
      </c>
      <c r="E3733">
        <v>13381</v>
      </c>
    </row>
    <row r="3734" spans="1:5" ht="16.5">
      <c r="A3734" s="53">
        <v>100028632</v>
      </c>
      <c r="B3734">
        <v>6336</v>
      </c>
      <c r="C3734">
        <v>12486</v>
      </c>
      <c r="D3734">
        <v>8857</v>
      </c>
      <c r="E3734">
        <v>13381</v>
      </c>
    </row>
    <row r="3735" spans="1:5" ht="16.5">
      <c r="A3735" s="53">
        <v>100028633</v>
      </c>
      <c r="B3735">
        <v>7921</v>
      </c>
      <c r="C3735">
        <v>12486</v>
      </c>
      <c r="D3735">
        <v>8857</v>
      </c>
      <c r="E3735">
        <v>13381</v>
      </c>
    </row>
    <row r="3736" spans="1:5" ht="16.5">
      <c r="A3736" s="53">
        <v>100028634</v>
      </c>
      <c r="B3736">
        <v>7921</v>
      </c>
      <c r="C3736">
        <v>12486</v>
      </c>
      <c r="D3736">
        <v>8857</v>
      </c>
      <c r="E3736">
        <v>13381</v>
      </c>
    </row>
    <row r="3737" spans="1:5" ht="16.5">
      <c r="A3737" s="53">
        <v>100028635</v>
      </c>
      <c r="B3737">
        <v>15934</v>
      </c>
      <c r="C3737">
        <v>11695</v>
      </c>
      <c r="D3737">
        <v>9133</v>
      </c>
      <c r="E3737">
        <v>13658</v>
      </c>
    </row>
    <row r="3738" spans="1:5" ht="16.5">
      <c r="A3738" s="53">
        <v>100028636</v>
      </c>
      <c r="B3738">
        <v>5842</v>
      </c>
      <c r="C3738">
        <v>11695</v>
      </c>
      <c r="D3738">
        <v>9133</v>
      </c>
      <c r="E3738">
        <v>13658</v>
      </c>
    </row>
    <row r="3739" spans="1:5" ht="16.5">
      <c r="A3739" s="53">
        <v>100028711</v>
      </c>
      <c r="B3739">
        <v>7480</v>
      </c>
      <c r="C3739">
        <v>12500</v>
      </c>
      <c r="D3739">
        <v>8365</v>
      </c>
      <c r="E3739">
        <v>12637</v>
      </c>
    </row>
    <row r="3740" spans="1:5" ht="16.5">
      <c r="A3740" s="53">
        <v>100028712</v>
      </c>
      <c r="B3740">
        <v>5983</v>
      </c>
      <c r="C3740">
        <v>12500</v>
      </c>
      <c r="D3740">
        <v>8365</v>
      </c>
      <c r="E3740">
        <v>12637</v>
      </c>
    </row>
    <row r="3741" spans="1:5" ht="16.5">
      <c r="A3741" s="53">
        <v>100028713</v>
      </c>
      <c r="B3741">
        <v>7480</v>
      </c>
      <c r="C3741">
        <v>12500</v>
      </c>
      <c r="D3741">
        <v>8365</v>
      </c>
      <c r="E3741">
        <v>12637</v>
      </c>
    </row>
    <row r="3742" spans="1:5" ht="16.5">
      <c r="A3742" s="53">
        <v>100028714</v>
      </c>
      <c r="B3742">
        <v>7480</v>
      </c>
      <c r="C3742">
        <v>12500</v>
      </c>
      <c r="D3742">
        <v>8365</v>
      </c>
      <c r="E3742">
        <v>12637</v>
      </c>
    </row>
    <row r="3743" spans="1:5" ht="16.5">
      <c r="A3743" s="53">
        <v>100028715</v>
      </c>
      <c r="B3743">
        <v>15048</v>
      </c>
      <c r="C3743">
        <v>11709</v>
      </c>
      <c r="D3743">
        <v>8625</v>
      </c>
      <c r="E3743">
        <v>12899</v>
      </c>
    </row>
    <row r="3744" spans="1:5" ht="16.5">
      <c r="A3744" s="53">
        <v>100028716</v>
      </c>
      <c r="B3744">
        <v>5517</v>
      </c>
      <c r="C3744">
        <v>11709</v>
      </c>
      <c r="D3744">
        <v>8625</v>
      </c>
      <c r="E3744">
        <v>12899</v>
      </c>
    </row>
    <row r="3745" spans="1:5" ht="16.5">
      <c r="A3745" s="53">
        <v>100028721</v>
      </c>
      <c r="B3745">
        <v>7921</v>
      </c>
      <c r="C3745">
        <v>12514</v>
      </c>
      <c r="D3745">
        <v>8857</v>
      </c>
      <c r="E3745">
        <v>13381</v>
      </c>
    </row>
    <row r="3746" spans="1:5" ht="16.5">
      <c r="A3746" s="53">
        <v>100028722</v>
      </c>
      <c r="B3746">
        <v>6336</v>
      </c>
      <c r="C3746">
        <v>12514</v>
      </c>
      <c r="D3746">
        <v>8857</v>
      </c>
      <c r="E3746">
        <v>13381</v>
      </c>
    </row>
    <row r="3747" spans="1:5" ht="16.5">
      <c r="A3747" s="53">
        <v>100028723</v>
      </c>
      <c r="B3747">
        <v>7921</v>
      </c>
      <c r="C3747">
        <v>12514</v>
      </c>
      <c r="D3747">
        <v>8857</v>
      </c>
      <c r="E3747">
        <v>13381</v>
      </c>
    </row>
    <row r="3748" spans="1:5" ht="16.5">
      <c r="A3748" s="53">
        <v>100028724</v>
      </c>
      <c r="B3748">
        <v>7921</v>
      </c>
      <c r="C3748">
        <v>12514</v>
      </c>
      <c r="D3748">
        <v>8857</v>
      </c>
      <c r="E3748">
        <v>13381</v>
      </c>
    </row>
    <row r="3749" spans="1:5" ht="16.5">
      <c r="A3749" s="53">
        <v>100028725</v>
      </c>
      <c r="B3749">
        <v>15934</v>
      </c>
      <c r="C3749">
        <v>11723</v>
      </c>
      <c r="D3749">
        <v>9133</v>
      </c>
      <c r="E3749">
        <v>13658</v>
      </c>
    </row>
    <row r="3750" spans="1:5" ht="16.5">
      <c r="A3750" s="53">
        <v>100028726</v>
      </c>
      <c r="B3750">
        <v>5842</v>
      </c>
      <c r="C3750">
        <v>11723</v>
      </c>
      <c r="D3750">
        <v>9133</v>
      </c>
      <c r="E3750">
        <v>13658</v>
      </c>
    </row>
    <row r="3751" spans="1:5" ht="16.5">
      <c r="A3751" s="53">
        <v>100028731</v>
      </c>
      <c r="B3751">
        <v>8360</v>
      </c>
      <c r="C3751">
        <v>12528</v>
      </c>
      <c r="D3751">
        <v>9349</v>
      </c>
      <c r="E3751">
        <v>14124</v>
      </c>
    </row>
    <row r="3752" spans="1:5" ht="16.5">
      <c r="A3752" s="53">
        <v>100028732</v>
      </c>
      <c r="B3752">
        <v>6687</v>
      </c>
      <c r="C3752">
        <v>12528</v>
      </c>
      <c r="D3752">
        <v>9349</v>
      </c>
      <c r="E3752">
        <v>14124</v>
      </c>
    </row>
    <row r="3753" spans="1:5" ht="16.5">
      <c r="A3753" s="53">
        <v>100028733</v>
      </c>
      <c r="B3753">
        <v>8360</v>
      </c>
      <c r="C3753">
        <v>12528</v>
      </c>
      <c r="D3753">
        <v>9349</v>
      </c>
      <c r="E3753">
        <v>14124</v>
      </c>
    </row>
    <row r="3754" spans="1:5" ht="16.5">
      <c r="A3754" s="53">
        <v>100028734</v>
      </c>
      <c r="B3754">
        <v>8360</v>
      </c>
      <c r="C3754">
        <v>12528</v>
      </c>
      <c r="D3754">
        <v>9349</v>
      </c>
      <c r="E3754">
        <v>14124</v>
      </c>
    </row>
    <row r="3755" spans="1:5" ht="16.5">
      <c r="A3755" s="53">
        <v>100028735</v>
      </c>
      <c r="B3755">
        <v>16821</v>
      </c>
      <c r="C3755">
        <v>11737</v>
      </c>
      <c r="D3755">
        <v>9640</v>
      </c>
      <c r="E3755">
        <v>14417</v>
      </c>
    </row>
    <row r="3756" spans="1:5" ht="16.5">
      <c r="A3756" s="53">
        <v>100028736</v>
      </c>
      <c r="B3756">
        <v>6167</v>
      </c>
      <c r="C3756">
        <v>11737</v>
      </c>
      <c r="D3756">
        <v>9640</v>
      </c>
      <c r="E3756">
        <v>14417</v>
      </c>
    </row>
    <row r="3757" spans="1:5" ht="16.5">
      <c r="A3757" s="53">
        <v>100028811</v>
      </c>
      <c r="B3757">
        <v>7921</v>
      </c>
      <c r="C3757">
        <v>12542</v>
      </c>
      <c r="D3757">
        <v>8857</v>
      </c>
      <c r="E3757">
        <v>13381</v>
      </c>
    </row>
    <row r="3758" spans="1:5" ht="16.5">
      <c r="A3758" s="53">
        <v>100028812</v>
      </c>
      <c r="B3758">
        <v>6336</v>
      </c>
      <c r="C3758">
        <v>12542</v>
      </c>
      <c r="D3758">
        <v>8857</v>
      </c>
      <c r="E3758">
        <v>13381</v>
      </c>
    </row>
    <row r="3759" spans="1:5" ht="16.5">
      <c r="A3759" s="53">
        <v>100028813</v>
      </c>
      <c r="B3759">
        <v>7921</v>
      </c>
      <c r="C3759">
        <v>12542</v>
      </c>
      <c r="D3759">
        <v>8857</v>
      </c>
      <c r="E3759">
        <v>13381</v>
      </c>
    </row>
    <row r="3760" spans="1:5" ht="16.5">
      <c r="A3760" s="53">
        <v>100028814</v>
      </c>
      <c r="B3760">
        <v>7921</v>
      </c>
      <c r="C3760">
        <v>12542</v>
      </c>
      <c r="D3760">
        <v>8857</v>
      </c>
      <c r="E3760">
        <v>13381</v>
      </c>
    </row>
    <row r="3761" spans="1:5" ht="16.5">
      <c r="A3761" s="53">
        <v>100028815</v>
      </c>
      <c r="B3761">
        <v>15934</v>
      </c>
      <c r="C3761">
        <v>11751</v>
      </c>
      <c r="D3761">
        <v>9133</v>
      </c>
      <c r="E3761">
        <v>13658</v>
      </c>
    </row>
    <row r="3762" spans="1:5" ht="16.5">
      <c r="A3762" s="53">
        <v>100028816</v>
      </c>
      <c r="B3762">
        <v>5842</v>
      </c>
      <c r="C3762">
        <v>11751</v>
      </c>
      <c r="D3762">
        <v>9133</v>
      </c>
      <c r="E3762">
        <v>13658</v>
      </c>
    </row>
    <row r="3763" spans="1:5" ht="16.5">
      <c r="A3763" s="53">
        <v>100028821</v>
      </c>
      <c r="B3763">
        <v>8184</v>
      </c>
      <c r="C3763">
        <v>12556</v>
      </c>
      <c r="D3763">
        <v>9151</v>
      </c>
      <c r="E3763">
        <v>13827</v>
      </c>
    </row>
    <row r="3764" spans="1:5" ht="16.5">
      <c r="A3764" s="53">
        <v>100028822</v>
      </c>
      <c r="B3764">
        <v>6546</v>
      </c>
      <c r="C3764">
        <v>12556</v>
      </c>
      <c r="D3764">
        <v>9151</v>
      </c>
      <c r="E3764">
        <v>13827</v>
      </c>
    </row>
    <row r="3765" spans="1:5" ht="16.5">
      <c r="A3765" s="53">
        <v>100028823</v>
      </c>
      <c r="B3765">
        <v>8184</v>
      </c>
      <c r="C3765">
        <v>12556</v>
      </c>
      <c r="D3765">
        <v>9151</v>
      </c>
      <c r="E3765">
        <v>13827</v>
      </c>
    </row>
    <row r="3766" spans="1:5" ht="16.5">
      <c r="A3766" s="53">
        <v>100028824</v>
      </c>
      <c r="B3766">
        <v>8184</v>
      </c>
      <c r="C3766">
        <v>12556</v>
      </c>
      <c r="D3766">
        <v>9151</v>
      </c>
      <c r="E3766">
        <v>13827</v>
      </c>
    </row>
    <row r="3767" spans="1:5" ht="16.5">
      <c r="A3767" s="53">
        <v>100028825</v>
      </c>
      <c r="B3767">
        <v>16464</v>
      </c>
      <c r="C3767">
        <v>11765</v>
      </c>
      <c r="D3767">
        <v>9437</v>
      </c>
      <c r="E3767">
        <v>14113</v>
      </c>
    </row>
    <row r="3768" spans="1:5" ht="16.5">
      <c r="A3768" s="53">
        <v>100028826</v>
      </c>
      <c r="B3768">
        <v>6036</v>
      </c>
      <c r="C3768">
        <v>11765</v>
      </c>
      <c r="D3768">
        <v>9437</v>
      </c>
      <c r="E3768">
        <v>14113</v>
      </c>
    </row>
    <row r="3769" spans="1:5" ht="16.5">
      <c r="A3769" s="53">
        <v>100028831</v>
      </c>
      <c r="B3769">
        <v>8801</v>
      </c>
      <c r="C3769">
        <v>12574</v>
      </c>
      <c r="D3769">
        <v>9842</v>
      </c>
      <c r="E3769">
        <v>14869</v>
      </c>
    </row>
    <row r="3770" spans="1:5" ht="16.5">
      <c r="A3770" s="53">
        <v>100028832</v>
      </c>
      <c r="B3770">
        <v>7040</v>
      </c>
      <c r="C3770">
        <v>12574</v>
      </c>
      <c r="D3770">
        <v>9842</v>
      </c>
      <c r="E3770">
        <v>14869</v>
      </c>
    </row>
    <row r="3771" spans="1:5" ht="16.5">
      <c r="A3771" s="53">
        <v>100028833</v>
      </c>
      <c r="B3771">
        <v>8801</v>
      </c>
      <c r="C3771">
        <v>12574</v>
      </c>
      <c r="D3771">
        <v>9842</v>
      </c>
      <c r="E3771">
        <v>14869</v>
      </c>
    </row>
    <row r="3772" spans="1:5" ht="16.5">
      <c r="A3772" s="53">
        <v>100028834</v>
      </c>
      <c r="B3772">
        <v>8801</v>
      </c>
      <c r="C3772">
        <v>12574</v>
      </c>
      <c r="D3772">
        <v>9842</v>
      </c>
      <c r="E3772">
        <v>14869</v>
      </c>
    </row>
    <row r="3773" spans="1:5" ht="16.5">
      <c r="A3773" s="53">
        <v>100028835</v>
      </c>
      <c r="B3773">
        <v>17707</v>
      </c>
      <c r="C3773">
        <v>11806</v>
      </c>
      <c r="D3773">
        <v>10148</v>
      </c>
      <c r="E3773">
        <v>15176</v>
      </c>
    </row>
    <row r="3774" spans="1:5" ht="16.5">
      <c r="A3774" s="53">
        <v>100028836</v>
      </c>
      <c r="B3774">
        <v>6491</v>
      </c>
      <c r="C3774">
        <v>11806</v>
      </c>
      <c r="D3774">
        <v>10148</v>
      </c>
      <c r="E3774">
        <v>15176</v>
      </c>
    </row>
    <row r="3775" spans="1:5" ht="16.5">
      <c r="A3775" s="53">
        <v>100029111</v>
      </c>
      <c r="B3775">
        <v>7302</v>
      </c>
      <c r="C3775">
        <v>12740</v>
      </c>
      <c r="D3775">
        <v>8184</v>
      </c>
      <c r="E3775">
        <v>10628</v>
      </c>
    </row>
    <row r="3776" spans="1:5" ht="16.5">
      <c r="A3776" s="53">
        <v>100029112</v>
      </c>
      <c r="B3776">
        <v>5840</v>
      </c>
      <c r="C3776">
        <v>12740</v>
      </c>
      <c r="D3776">
        <v>8184</v>
      </c>
      <c r="E3776">
        <v>10628</v>
      </c>
    </row>
    <row r="3777" spans="1:5" ht="16.5">
      <c r="A3777" s="53">
        <v>100029113</v>
      </c>
      <c r="B3777">
        <v>7302</v>
      </c>
      <c r="C3777">
        <v>12740</v>
      </c>
      <c r="D3777">
        <v>8184</v>
      </c>
      <c r="E3777">
        <v>10628</v>
      </c>
    </row>
    <row r="3778" spans="1:5" ht="16.5">
      <c r="A3778" s="53">
        <v>100029114</v>
      </c>
      <c r="B3778">
        <v>7302</v>
      </c>
      <c r="C3778">
        <v>12740</v>
      </c>
      <c r="D3778">
        <v>8184</v>
      </c>
      <c r="E3778">
        <v>10628</v>
      </c>
    </row>
    <row r="3779" spans="1:5" ht="16.5">
      <c r="A3779" s="53">
        <v>100029115</v>
      </c>
      <c r="B3779">
        <v>13200</v>
      </c>
      <c r="C3779">
        <v>11971</v>
      </c>
      <c r="D3779">
        <v>8482</v>
      </c>
      <c r="E3779">
        <v>10927</v>
      </c>
    </row>
    <row r="3780" spans="1:5" ht="16.5">
      <c r="A3780" s="53">
        <v>100029116</v>
      </c>
      <c r="B3780">
        <v>4839</v>
      </c>
      <c r="C3780">
        <v>11971</v>
      </c>
      <c r="D3780">
        <v>8482</v>
      </c>
      <c r="E3780">
        <v>10927</v>
      </c>
    </row>
    <row r="3781" spans="1:5" ht="16.5">
      <c r="A3781" s="53">
        <v>100029121</v>
      </c>
      <c r="B3781">
        <v>7534</v>
      </c>
      <c r="C3781">
        <v>12905</v>
      </c>
      <c r="D3781">
        <v>8444</v>
      </c>
      <c r="E3781">
        <v>10966</v>
      </c>
    </row>
    <row r="3782" spans="1:5" ht="16.5">
      <c r="A3782" s="53">
        <v>100029122</v>
      </c>
      <c r="B3782">
        <v>6027</v>
      </c>
      <c r="C3782">
        <v>12905</v>
      </c>
      <c r="D3782">
        <v>8444</v>
      </c>
      <c r="E3782">
        <v>10966</v>
      </c>
    </row>
    <row r="3783" spans="1:5" ht="16.5">
      <c r="A3783" s="53">
        <v>100029123</v>
      </c>
      <c r="B3783">
        <v>7534</v>
      </c>
      <c r="C3783">
        <v>12905</v>
      </c>
      <c r="D3783">
        <v>8444</v>
      </c>
      <c r="E3783">
        <v>10966</v>
      </c>
    </row>
    <row r="3784" spans="1:5" ht="16.5">
      <c r="A3784" s="53">
        <v>100029124</v>
      </c>
      <c r="B3784">
        <v>7534</v>
      </c>
      <c r="C3784">
        <v>12905</v>
      </c>
      <c r="D3784">
        <v>8444</v>
      </c>
      <c r="E3784">
        <v>10966</v>
      </c>
    </row>
    <row r="3785" spans="1:5" ht="16.5">
      <c r="A3785" s="53">
        <v>100029125</v>
      </c>
      <c r="B3785">
        <v>13616</v>
      </c>
      <c r="C3785">
        <v>12136</v>
      </c>
      <c r="D3785">
        <v>8751</v>
      </c>
      <c r="E3785">
        <v>11272</v>
      </c>
    </row>
    <row r="3786" spans="1:5" ht="16.5">
      <c r="A3786" s="53">
        <v>100029126</v>
      </c>
      <c r="B3786">
        <v>4992</v>
      </c>
      <c r="C3786">
        <v>12136</v>
      </c>
      <c r="D3786">
        <v>8751</v>
      </c>
      <c r="E3786">
        <v>11272</v>
      </c>
    </row>
    <row r="3787" spans="1:5" ht="16.5">
      <c r="A3787" s="53">
        <v>100029131</v>
      </c>
      <c r="B3787">
        <v>8694</v>
      </c>
      <c r="C3787">
        <v>13070</v>
      </c>
      <c r="D3787">
        <v>9744</v>
      </c>
      <c r="E3787">
        <v>12653</v>
      </c>
    </row>
    <row r="3788" spans="1:5" ht="16.5">
      <c r="A3788" s="53">
        <v>100029132</v>
      </c>
      <c r="B3788">
        <v>6955</v>
      </c>
      <c r="C3788">
        <v>13070</v>
      </c>
      <c r="D3788">
        <v>9744</v>
      </c>
      <c r="E3788">
        <v>12653</v>
      </c>
    </row>
    <row r="3789" spans="1:5" ht="16.5">
      <c r="A3789" s="53">
        <v>100029133</v>
      </c>
      <c r="B3789">
        <v>8694</v>
      </c>
      <c r="C3789">
        <v>13070</v>
      </c>
      <c r="D3789">
        <v>9744</v>
      </c>
      <c r="E3789">
        <v>12653</v>
      </c>
    </row>
    <row r="3790" spans="1:5" ht="16.5">
      <c r="A3790" s="53">
        <v>100029134</v>
      </c>
      <c r="B3790">
        <v>8694</v>
      </c>
      <c r="C3790">
        <v>13070</v>
      </c>
      <c r="D3790">
        <v>9744</v>
      </c>
      <c r="E3790">
        <v>12653</v>
      </c>
    </row>
    <row r="3791" spans="1:5" ht="16.5">
      <c r="A3791" s="53">
        <v>100029135</v>
      </c>
      <c r="B3791">
        <v>15712</v>
      </c>
      <c r="C3791">
        <v>12301</v>
      </c>
      <c r="D3791">
        <v>10098</v>
      </c>
      <c r="E3791">
        <v>13007</v>
      </c>
    </row>
    <row r="3792" spans="1:5" ht="16.5">
      <c r="A3792" s="53">
        <v>100029136</v>
      </c>
      <c r="B3792">
        <v>5761</v>
      </c>
      <c r="C3792">
        <v>12301</v>
      </c>
      <c r="D3792">
        <v>10098</v>
      </c>
      <c r="E3792">
        <v>13007</v>
      </c>
    </row>
    <row r="3793" spans="1:5" ht="16.5">
      <c r="A3793" s="53">
        <v>100029211</v>
      </c>
      <c r="B3793">
        <v>7534</v>
      </c>
      <c r="C3793">
        <v>13235</v>
      </c>
      <c r="D3793">
        <v>8444</v>
      </c>
      <c r="E3793">
        <v>10966</v>
      </c>
    </row>
    <row r="3794" spans="1:5" ht="16.5">
      <c r="A3794" s="53">
        <v>100029212</v>
      </c>
      <c r="B3794">
        <v>6027</v>
      </c>
      <c r="C3794">
        <v>13235</v>
      </c>
      <c r="D3794">
        <v>8444</v>
      </c>
      <c r="E3794">
        <v>10966</v>
      </c>
    </row>
    <row r="3795" spans="1:5" ht="16.5">
      <c r="A3795" s="53">
        <v>100029213</v>
      </c>
      <c r="B3795">
        <v>7534</v>
      </c>
      <c r="C3795">
        <v>13235</v>
      </c>
      <c r="D3795">
        <v>8444</v>
      </c>
      <c r="E3795">
        <v>10966</v>
      </c>
    </row>
    <row r="3796" spans="1:5" ht="16.5">
      <c r="A3796" s="53">
        <v>100029214</v>
      </c>
      <c r="B3796">
        <v>7534</v>
      </c>
      <c r="C3796">
        <v>13235</v>
      </c>
      <c r="D3796">
        <v>8444</v>
      </c>
      <c r="E3796">
        <v>10966</v>
      </c>
    </row>
    <row r="3797" spans="1:5" ht="16.5">
      <c r="A3797" s="53">
        <v>100029215</v>
      </c>
      <c r="B3797">
        <v>13616</v>
      </c>
      <c r="C3797">
        <v>12467</v>
      </c>
      <c r="D3797">
        <v>8751</v>
      </c>
      <c r="E3797">
        <v>11272</v>
      </c>
    </row>
    <row r="3798" spans="1:5" ht="16.5">
      <c r="A3798" s="53">
        <v>100029216</v>
      </c>
      <c r="B3798">
        <v>4992</v>
      </c>
      <c r="C3798">
        <v>12467</v>
      </c>
      <c r="D3798">
        <v>8751</v>
      </c>
      <c r="E3798">
        <v>11272</v>
      </c>
    </row>
    <row r="3799" spans="1:5" ht="16.5">
      <c r="A3799" s="53">
        <v>100029221</v>
      </c>
      <c r="B3799">
        <v>7882</v>
      </c>
      <c r="C3799">
        <v>13400</v>
      </c>
      <c r="D3799">
        <v>8834</v>
      </c>
      <c r="E3799">
        <v>11471</v>
      </c>
    </row>
    <row r="3800" spans="1:5" ht="16.5">
      <c r="A3800" s="53">
        <v>100029222</v>
      </c>
      <c r="B3800">
        <v>6305</v>
      </c>
      <c r="C3800">
        <v>13400</v>
      </c>
      <c r="D3800">
        <v>8834</v>
      </c>
      <c r="E3800">
        <v>11471</v>
      </c>
    </row>
    <row r="3801" spans="1:5" ht="16.5">
      <c r="A3801" s="53">
        <v>100029223</v>
      </c>
      <c r="B3801">
        <v>7882</v>
      </c>
      <c r="C3801">
        <v>13400</v>
      </c>
      <c r="D3801">
        <v>8834</v>
      </c>
      <c r="E3801">
        <v>11471</v>
      </c>
    </row>
    <row r="3802" spans="1:5" ht="16.5">
      <c r="A3802" s="53">
        <v>100029224</v>
      </c>
      <c r="B3802">
        <v>7882</v>
      </c>
      <c r="C3802">
        <v>13400</v>
      </c>
      <c r="D3802">
        <v>8834</v>
      </c>
      <c r="E3802">
        <v>11471</v>
      </c>
    </row>
    <row r="3803" spans="1:5" ht="16.5">
      <c r="A3803" s="53">
        <v>100029225</v>
      </c>
      <c r="B3803">
        <v>14246</v>
      </c>
      <c r="C3803">
        <v>12632</v>
      </c>
      <c r="D3803">
        <v>9156</v>
      </c>
      <c r="E3803">
        <v>11793</v>
      </c>
    </row>
    <row r="3804" spans="1:5" ht="16.5">
      <c r="A3804" s="53">
        <v>100029226</v>
      </c>
      <c r="B3804">
        <v>5223</v>
      </c>
      <c r="C3804">
        <v>12632</v>
      </c>
      <c r="D3804">
        <v>9156</v>
      </c>
      <c r="E3804">
        <v>11793</v>
      </c>
    </row>
    <row r="3805" spans="1:5" ht="16.5">
      <c r="A3805" s="53">
        <v>100029231</v>
      </c>
      <c r="B3805">
        <v>9273</v>
      </c>
      <c r="C3805">
        <v>13566</v>
      </c>
      <c r="D3805">
        <v>10393</v>
      </c>
      <c r="E3805">
        <v>13496</v>
      </c>
    </row>
    <row r="3806" spans="1:5" ht="16.5">
      <c r="A3806" s="53">
        <v>100029232</v>
      </c>
      <c r="B3806">
        <v>7418</v>
      </c>
      <c r="C3806">
        <v>13566</v>
      </c>
      <c r="D3806">
        <v>10393</v>
      </c>
      <c r="E3806">
        <v>13496</v>
      </c>
    </row>
    <row r="3807" spans="1:5" ht="16.5">
      <c r="A3807" s="53">
        <v>100029233</v>
      </c>
      <c r="B3807">
        <v>9273</v>
      </c>
      <c r="C3807">
        <v>13566</v>
      </c>
      <c r="D3807">
        <v>10393</v>
      </c>
      <c r="E3807">
        <v>13496</v>
      </c>
    </row>
    <row r="3808" spans="1:5" ht="16.5">
      <c r="A3808" s="53">
        <v>100029234</v>
      </c>
      <c r="B3808">
        <v>9273</v>
      </c>
      <c r="C3808">
        <v>13566</v>
      </c>
      <c r="D3808">
        <v>10393</v>
      </c>
      <c r="E3808">
        <v>13496</v>
      </c>
    </row>
    <row r="3809" spans="1:5" ht="16.5">
      <c r="A3809" s="53">
        <v>100029235</v>
      </c>
      <c r="B3809">
        <v>16762</v>
      </c>
      <c r="C3809">
        <v>12797</v>
      </c>
      <c r="D3809">
        <v>10771</v>
      </c>
      <c r="E3809">
        <v>13875</v>
      </c>
    </row>
    <row r="3810" spans="1:5" ht="16.5">
      <c r="A3810" s="53">
        <v>100029236</v>
      </c>
      <c r="B3810">
        <v>6146</v>
      </c>
      <c r="C3810">
        <v>12797</v>
      </c>
      <c r="D3810">
        <v>10771</v>
      </c>
      <c r="E3810">
        <v>13875</v>
      </c>
    </row>
    <row r="3811" spans="1:5" ht="16.5">
      <c r="A3811" s="53">
        <v>100029311</v>
      </c>
      <c r="B3811">
        <v>7882</v>
      </c>
      <c r="C3811">
        <v>13731</v>
      </c>
      <c r="D3811">
        <v>8834</v>
      </c>
      <c r="E3811">
        <v>11471</v>
      </c>
    </row>
    <row r="3812" spans="1:5" ht="16.5">
      <c r="A3812" s="53">
        <v>100029312</v>
      </c>
      <c r="B3812">
        <v>6305</v>
      </c>
      <c r="C3812">
        <v>13731</v>
      </c>
      <c r="D3812">
        <v>8834</v>
      </c>
      <c r="E3812">
        <v>11471</v>
      </c>
    </row>
    <row r="3813" spans="1:5" ht="16.5">
      <c r="A3813" s="53">
        <v>100029313</v>
      </c>
      <c r="B3813">
        <v>7882</v>
      </c>
      <c r="C3813">
        <v>13731</v>
      </c>
      <c r="D3813">
        <v>8834</v>
      </c>
      <c r="E3813">
        <v>11471</v>
      </c>
    </row>
    <row r="3814" spans="1:5" ht="16.5">
      <c r="A3814" s="53">
        <v>100029314</v>
      </c>
      <c r="B3814">
        <v>7882</v>
      </c>
      <c r="C3814">
        <v>13731</v>
      </c>
      <c r="D3814">
        <v>8834</v>
      </c>
      <c r="E3814">
        <v>11471</v>
      </c>
    </row>
    <row r="3815" spans="1:5" ht="16.5">
      <c r="A3815" s="53">
        <v>100029315</v>
      </c>
      <c r="B3815">
        <v>14246</v>
      </c>
      <c r="C3815">
        <v>12962</v>
      </c>
      <c r="D3815">
        <v>9156</v>
      </c>
      <c r="E3815">
        <v>11793</v>
      </c>
    </row>
    <row r="3816" spans="1:5" ht="16.5">
      <c r="A3816" s="53">
        <v>100029316</v>
      </c>
      <c r="B3816">
        <v>5223</v>
      </c>
      <c r="C3816">
        <v>12962</v>
      </c>
      <c r="D3816">
        <v>9156</v>
      </c>
      <c r="E3816">
        <v>11793</v>
      </c>
    </row>
    <row r="3817" spans="1:5" ht="16.5">
      <c r="A3817" s="53">
        <v>100029321</v>
      </c>
      <c r="B3817">
        <v>8345</v>
      </c>
      <c r="C3817">
        <v>13896</v>
      </c>
      <c r="D3817">
        <v>9353</v>
      </c>
      <c r="E3817">
        <v>12146</v>
      </c>
    </row>
    <row r="3818" spans="1:5" ht="16.5">
      <c r="A3818" s="53">
        <v>100029322</v>
      </c>
      <c r="B3818">
        <v>6675</v>
      </c>
      <c r="C3818">
        <v>13896</v>
      </c>
      <c r="D3818">
        <v>9353</v>
      </c>
      <c r="E3818">
        <v>12146</v>
      </c>
    </row>
    <row r="3819" spans="1:5" ht="16.5">
      <c r="A3819" s="53">
        <v>100029323</v>
      </c>
      <c r="B3819">
        <v>8345</v>
      </c>
      <c r="C3819">
        <v>13896</v>
      </c>
      <c r="D3819">
        <v>9353</v>
      </c>
      <c r="E3819">
        <v>12146</v>
      </c>
    </row>
    <row r="3820" spans="1:5" ht="16.5">
      <c r="A3820" s="53">
        <v>100029324</v>
      </c>
      <c r="B3820">
        <v>8345</v>
      </c>
      <c r="C3820">
        <v>13896</v>
      </c>
      <c r="D3820">
        <v>9353</v>
      </c>
      <c r="E3820">
        <v>12146</v>
      </c>
    </row>
    <row r="3821" spans="1:5" ht="16.5">
      <c r="A3821" s="53">
        <v>100029325</v>
      </c>
      <c r="B3821">
        <v>15086</v>
      </c>
      <c r="C3821">
        <v>13127</v>
      </c>
      <c r="D3821">
        <v>9693</v>
      </c>
      <c r="E3821">
        <v>12488</v>
      </c>
    </row>
    <row r="3822" spans="1:5" ht="16.5">
      <c r="A3822" s="53">
        <v>100029326</v>
      </c>
      <c r="B3822">
        <v>5531</v>
      </c>
      <c r="C3822">
        <v>13127</v>
      </c>
      <c r="D3822">
        <v>9693</v>
      </c>
      <c r="E3822">
        <v>12488</v>
      </c>
    </row>
    <row r="3823" spans="1:5" ht="16.5">
      <c r="A3823" s="53">
        <v>100029331</v>
      </c>
      <c r="B3823">
        <v>9853</v>
      </c>
      <c r="C3823">
        <v>14061</v>
      </c>
      <c r="D3823">
        <v>11043</v>
      </c>
      <c r="E3823">
        <v>14340</v>
      </c>
    </row>
    <row r="3824" spans="1:5" ht="16.5">
      <c r="A3824" s="53">
        <v>100029332</v>
      </c>
      <c r="B3824">
        <v>7882</v>
      </c>
      <c r="C3824">
        <v>14061</v>
      </c>
      <c r="D3824">
        <v>11043</v>
      </c>
      <c r="E3824">
        <v>14340</v>
      </c>
    </row>
    <row r="3825" spans="1:5" ht="16.5">
      <c r="A3825" s="53">
        <v>100029333</v>
      </c>
      <c r="B3825">
        <v>9853</v>
      </c>
      <c r="C3825">
        <v>14061</v>
      </c>
      <c r="D3825">
        <v>11043</v>
      </c>
      <c r="E3825">
        <v>14340</v>
      </c>
    </row>
    <row r="3826" spans="1:5" ht="16.5">
      <c r="A3826" s="53">
        <v>100029334</v>
      </c>
      <c r="B3826">
        <v>9853</v>
      </c>
      <c r="C3826">
        <v>14061</v>
      </c>
      <c r="D3826">
        <v>11043</v>
      </c>
      <c r="E3826">
        <v>14340</v>
      </c>
    </row>
    <row r="3827" spans="1:5" ht="16.5">
      <c r="A3827" s="53">
        <v>100029335</v>
      </c>
      <c r="B3827">
        <v>17808</v>
      </c>
      <c r="C3827">
        <v>13293</v>
      </c>
      <c r="D3827">
        <v>11445</v>
      </c>
      <c r="E3827">
        <v>14742</v>
      </c>
    </row>
    <row r="3828" spans="1:5" ht="16.5">
      <c r="A3828" s="53">
        <v>100029336</v>
      </c>
      <c r="B3828">
        <v>6529</v>
      </c>
      <c r="C3828">
        <v>13293</v>
      </c>
      <c r="D3828">
        <v>11445</v>
      </c>
      <c r="E3828">
        <v>14742</v>
      </c>
    </row>
    <row r="3829" spans="1:5" ht="16.5">
      <c r="A3829" s="53">
        <v>100029411</v>
      </c>
      <c r="B3829">
        <v>8345</v>
      </c>
      <c r="C3829">
        <v>14226</v>
      </c>
      <c r="D3829">
        <v>9353</v>
      </c>
      <c r="E3829">
        <v>12146</v>
      </c>
    </row>
    <row r="3830" spans="1:5" ht="16.5">
      <c r="A3830" s="53">
        <v>100029412</v>
      </c>
      <c r="B3830">
        <v>6675</v>
      </c>
      <c r="C3830">
        <v>14226</v>
      </c>
      <c r="D3830">
        <v>9353</v>
      </c>
      <c r="E3830">
        <v>12146</v>
      </c>
    </row>
    <row r="3831" spans="1:5" ht="16.5">
      <c r="A3831" s="53">
        <v>100029413</v>
      </c>
      <c r="B3831">
        <v>8345</v>
      </c>
      <c r="C3831">
        <v>14226</v>
      </c>
      <c r="D3831">
        <v>9353</v>
      </c>
      <c r="E3831">
        <v>12146</v>
      </c>
    </row>
    <row r="3832" spans="1:5" ht="16.5">
      <c r="A3832" s="53">
        <v>100029414</v>
      </c>
      <c r="B3832">
        <v>8345</v>
      </c>
      <c r="C3832">
        <v>14226</v>
      </c>
      <c r="D3832">
        <v>9353</v>
      </c>
      <c r="E3832">
        <v>12146</v>
      </c>
    </row>
    <row r="3833" spans="1:5" ht="16.5">
      <c r="A3833" s="53">
        <v>100029415</v>
      </c>
      <c r="B3833">
        <v>15086</v>
      </c>
      <c r="C3833">
        <v>13458</v>
      </c>
      <c r="D3833">
        <v>9693</v>
      </c>
      <c r="E3833">
        <v>12488</v>
      </c>
    </row>
    <row r="3834" spans="1:5" ht="16.5">
      <c r="A3834" s="53">
        <v>100029416</v>
      </c>
      <c r="B3834">
        <v>5531</v>
      </c>
      <c r="C3834">
        <v>13458</v>
      </c>
      <c r="D3834">
        <v>9693</v>
      </c>
      <c r="E3834">
        <v>12488</v>
      </c>
    </row>
    <row r="3835" spans="1:5" ht="16.5">
      <c r="A3835" s="53">
        <v>100029421</v>
      </c>
      <c r="B3835">
        <v>8694</v>
      </c>
      <c r="C3835">
        <v>14392</v>
      </c>
      <c r="D3835">
        <v>9744</v>
      </c>
      <c r="E3835">
        <v>12653</v>
      </c>
    </row>
    <row r="3836" spans="1:5" ht="16.5">
      <c r="A3836" s="53">
        <v>100029422</v>
      </c>
      <c r="B3836">
        <v>6955</v>
      </c>
      <c r="C3836">
        <v>14392</v>
      </c>
      <c r="D3836">
        <v>9744</v>
      </c>
      <c r="E3836">
        <v>12653</v>
      </c>
    </row>
    <row r="3837" spans="1:5" ht="16.5">
      <c r="A3837" s="53">
        <v>100029423</v>
      </c>
      <c r="B3837">
        <v>8694</v>
      </c>
      <c r="C3837">
        <v>14392</v>
      </c>
      <c r="D3837">
        <v>9744</v>
      </c>
      <c r="E3837">
        <v>12653</v>
      </c>
    </row>
    <row r="3838" spans="1:5" ht="16.5">
      <c r="A3838" s="53">
        <v>100029424</v>
      </c>
      <c r="B3838">
        <v>8694</v>
      </c>
      <c r="C3838">
        <v>14392</v>
      </c>
      <c r="D3838">
        <v>9744</v>
      </c>
      <c r="E3838">
        <v>12653</v>
      </c>
    </row>
    <row r="3839" spans="1:5" ht="16.5">
      <c r="A3839" s="53">
        <v>100029425</v>
      </c>
      <c r="B3839">
        <v>15712</v>
      </c>
      <c r="C3839">
        <v>13623</v>
      </c>
      <c r="D3839">
        <v>10098</v>
      </c>
      <c r="E3839">
        <v>13007</v>
      </c>
    </row>
    <row r="3840" spans="1:5" ht="16.5">
      <c r="A3840" s="53">
        <v>100029426</v>
      </c>
      <c r="B3840">
        <v>5761</v>
      </c>
      <c r="C3840">
        <v>13623</v>
      </c>
      <c r="D3840">
        <v>10098</v>
      </c>
      <c r="E3840">
        <v>13007</v>
      </c>
    </row>
    <row r="3841" spans="1:5" ht="16.5">
      <c r="A3841" s="53">
        <v>100029431</v>
      </c>
      <c r="B3841">
        <v>10432</v>
      </c>
      <c r="C3841">
        <v>14557</v>
      </c>
      <c r="D3841">
        <v>11692</v>
      </c>
      <c r="E3841">
        <v>15183</v>
      </c>
    </row>
    <row r="3842" spans="1:5" ht="16.5">
      <c r="A3842" s="53">
        <v>100029432</v>
      </c>
      <c r="B3842">
        <v>8345</v>
      </c>
      <c r="C3842">
        <v>14557</v>
      </c>
      <c r="D3842">
        <v>11692</v>
      </c>
      <c r="E3842">
        <v>15183</v>
      </c>
    </row>
    <row r="3843" spans="1:5" ht="16.5">
      <c r="A3843" s="53">
        <v>100029433</v>
      </c>
      <c r="B3843">
        <v>10432</v>
      </c>
      <c r="C3843">
        <v>14557</v>
      </c>
      <c r="D3843">
        <v>11692</v>
      </c>
      <c r="E3843">
        <v>15183</v>
      </c>
    </row>
    <row r="3844" spans="1:5" ht="16.5">
      <c r="A3844" s="53">
        <v>100029434</v>
      </c>
      <c r="B3844">
        <v>10432</v>
      </c>
      <c r="C3844">
        <v>14557</v>
      </c>
      <c r="D3844">
        <v>11692</v>
      </c>
      <c r="E3844">
        <v>15183</v>
      </c>
    </row>
    <row r="3845" spans="1:5" ht="16.5">
      <c r="A3845" s="53">
        <v>100029435</v>
      </c>
      <c r="B3845">
        <v>18858</v>
      </c>
      <c r="C3845">
        <v>13788</v>
      </c>
      <c r="D3845">
        <v>12118</v>
      </c>
      <c r="E3845">
        <v>15610</v>
      </c>
    </row>
    <row r="3846" spans="1:5" ht="16.5">
      <c r="A3846" s="53">
        <v>100029436</v>
      </c>
      <c r="B3846">
        <v>6914</v>
      </c>
      <c r="C3846">
        <v>13788</v>
      </c>
      <c r="D3846">
        <v>12118</v>
      </c>
      <c r="E3846">
        <v>15610</v>
      </c>
    </row>
    <row r="3847" spans="1:5" ht="16.5">
      <c r="A3847" s="53">
        <v>100029511</v>
      </c>
      <c r="B3847">
        <v>8694</v>
      </c>
      <c r="C3847">
        <v>14722</v>
      </c>
      <c r="D3847">
        <v>9744</v>
      </c>
      <c r="E3847">
        <v>12653</v>
      </c>
    </row>
    <row r="3848" spans="1:5" ht="16.5">
      <c r="A3848" s="53">
        <v>100029512</v>
      </c>
      <c r="B3848">
        <v>6955</v>
      </c>
      <c r="C3848">
        <v>14722</v>
      </c>
      <c r="D3848">
        <v>9744</v>
      </c>
      <c r="E3848">
        <v>12653</v>
      </c>
    </row>
    <row r="3849" spans="1:5" ht="16.5">
      <c r="A3849" s="53">
        <v>100029513</v>
      </c>
      <c r="B3849">
        <v>8694</v>
      </c>
      <c r="C3849">
        <v>14722</v>
      </c>
      <c r="D3849">
        <v>9744</v>
      </c>
      <c r="E3849">
        <v>12653</v>
      </c>
    </row>
    <row r="3850" spans="1:5" ht="16.5">
      <c r="A3850" s="53">
        <v>100029514</v>
      </c>
      <c r="B3850">
        <v>8694</v>
      </c>
      <c r="C3850">
        <v>14722</v>
      </c>
      <c r="D3850">
        <v>9744</v>
      </c>
      <c r="E3850">
        <v>12653</v>
      </c>
    </row>
    <row r="3851" spans="1:5" ht="16.5">
      <c r="A3851" s="53">
        <v>100029515</v>
      </c>
      <c r="B3851">
        <v>15712</v>
      </c>
      <c r="C3851">
        <v>13953</v>
      </c>
      <c r="D3851">
        <v>10098</v>
      </c>
      <c r="E3851">
        <v>13007</v>
      </c>
    </row>
    <row r="3852" spans="1:5" ht="16.5">
      <c r="A3852" s="53">
        <v>100029516</v>
      </c>
      <c r="B3852">
        <v>5761</v>
      </c>
      <c r="C3852">
        <v>13953</v>
      </c>
      <c r="D3852">
        <v>10098</v>
      </c>
      <c r="E3852">
        <v>13007</v>
      </c>
    </row>
    <row r="3853" spans="1:5" ht="16.5">
      <c r="A3853" s="53">
        <v>100029521</v>
      </c>
      <c r="B3853">
        <v>9273</v>
      </c>
      <c r="C3853">
        <v>14887</v>
      </c>
      <c r="D3853">
        <v>10393</v>
      </c>
      <c r="E3853">
        <v>13496</v>
      </c>
    </row>
    <row r="3854" spans="1:5" ht="16.5">
      <c r="A3854" s="53">
        <v>100029522</v>
      </c>
      <c r="B3854">
        <v>7418</v>
      </c>
      <c r="C3854">
        <v>14887</v>
      </c>
      <c r="D3854">
        <v>10393</v>
      </c>
      <c r="E3854">
        <v>13496</v>
      </c>
    </row>
    <row r="3855" spans="1:5" ht="16.5">
      <c r="A3855" s="53">
        <v>100029523</v>
      </c>
      <c r="B3855">
        <v>9273</v>
      </c>
      <c r="C3855">
        <v>14887</v>
      </c>
      <c r="D3855">
        <v>10393</v>
      </c>
      <c r="E3855">
        <v>13496</v>
      </c>
    </row>
    <row r="3856" spans="1:5" ht="16.5">
      <c r="A3856" s="53">
        <v>100029524</v>
      </c>
      <c r="B3856">
        <v>9273</v>
      </c>
      <c r="C3856">
        <v>14887</v>
      </c>
      <c r="D3856">
        <v>10393</v>
      </c>
      <c r="E3856">
        <v>13496</v>
      </c>
    </row>
    <row r="3857" spans="1:5" ht="16.5">
      <c r="A3857" s="53">
        <v>100029525</v>
      </c>
      <c r="B3857">
        <v>16762</v>
      </c>
      <c r="C3857">
        <v>14119</v>
      </c>
      <c r="D3857">
        <v>10771</v>
      </c>
      <c r="E3857">
        <v>13875</v>
      </c>
    </row>
    <row r="3858" spans="1:5" ht="16.5">
      <c r="A3858" s="53">
        <v>100029526</v>
      </c>
      <c r="B3858">
        <v>6146</v>
      </c>
      <c r="C3858">
        <v>14119</v>
      </c>
      <c r="D3858">
        <v>10771</v>
      </c>
      <c r="E3858">
        <v>13875</v>
      </c>
    </row>
    <row r="3859" spans="1:5" ht="16.5">
      <c r="A3859" s="53">
        <v>100029531</v>
      </c>
      <c r="B3859">
        <v>10780</v>
      </c>
      <c r="C3859">
        <v>15052</v>
      </c>
      <c r="D3859">
        <v>12082</v>
      </c>
      <c r="E3859">
        <v>15689</v>
      </c>
    </row>
    <row r="3860" spans="1:5" ht="16.5">
      <c r="A3860" s="53">
        <v>100029532</v>
      </c>
      <c r="B3860">
        <v>8624</v>
      </c>
      <c r="C3860">
        <v>15052</v>
      </c>
      <c r="D3860">
        <v>12082</v>
      </c>
      <c r="E3860">
        <v>15689</v>
      </c>
    </row>
    <row r="3861" spans="1:5" ht="16.5">
      <c r="A3861" s="53">
        <v>100029533</v>
      </c>
      <c r="B3861">
        <v>10780</v>
      </c>
      <c r="C3861">
        <v>15052</v>
      </c>
      <c r="D3861">
        <v>12082</v>
      </c>
      <c r="E3861">
        <v>15689</v>
      </c>
    </row>
    <row r="3862" spans="1:5" ht="16.5">
      <c r="A3862" s="53">
        <v>100029534</v>
      </c>
      <c r="B3862">
        <v>10780</v>
      </c>
      <c r="C3862">
        <v>15052</v>
      </c>
      <c r="D3862">
        <v>12082</v>
      </c>
      <c r="E3862">
        <v>15689</v>
      </c>
    </row>
    <row r="3863" spans="1:5" ht="16.5">
      <c r="A3863" s="53">
        <v>100029535</v>
      </c>
      <c r="B3863">
        <v>19483</v>
      </c>
      <c r="C3863">
        <v>14284</v>
      </c>
      <c r="D3863">
        <v>12521</v>
      </c>
      <c r="E3863">
        <v>16129</v>
      </c>
    </row>
    <row r="3864" spans="1:5" ht="16.5">
      <c r="A3864" s="53">
        <v>100029536</v>
      </c>
      <c r="B3864">
        <v>7142</v>
      </c>
      <c r="C3864">
        <v>14284</v>
      </c>
      <c r="D3864">
        <v>12521</v>
      </c>
      <c r="E3864">
        <v>16129</v>
      </c>
    </row>
    <row r="3865" spans="1:5" ht="16.5">
      <c r="A3865" s="53">
        <v>100029611</v>
      </c>
      <c r="B3865">
        <v>9273</v>
      </c>
      <c r="C3865">
        <v>15218</v>
      </c>
      <c r="D3865">
        <v>10393</v>
      </c>
      <c r="E3865">
        <v>13496</v>
      </c>
    </row>
    <row r="3866" spans="1:5" ht="16.5">
      <c r="A3866" s="53">
        <v>100029612</v>
      </c>
      <c r="B3866">
        <v>7418</v>
      </c>
      <c r="C3866">
        <v>15218</v>
      </c>
      <c r="D3866">
        <v>10393</v>
      </c>
      <c r="E3866">
        <v>13496</v>
      </c>
    </row>
    <row r="3867" spans="1:5" ht="16.5">
      <c r="A3867" s="53">
        <v>100029613</v>
      </c>
      <c r="B3867">
        <v>9273</v>
      </c>
      <c r="C3867">
        <v>15218</v>
      </c>
      <c r="D3867">
        <v>10393</v>
      </c>
      <c r="E3867">
        <v>13496</v>
      </c>
    </row>
    <row r="3868" spans="1:5" ht="16.5">
      <c r="A3868" s="53">
        <v>100029614</v>
      </c>
      <c r="B3868">
        <v>9273</v>
      </c>
      <c r="C3868">
        <v>15218</v>
      </c>
      <c r="D3868">
        <v>10393</v>
      </c>
      <c r="E3868">
        <v>13496</v>
      </c>
    </row>
    <row r="3869" spans="1:5" ht="16.5">
      <c r="A3869" s="53">
        <v>100029615</v>
      </c>
      <c r="B3869">
        <v>16762</v>
      </c>
      <c r="C3869">
        <v>14449</v>
      </c>
      <c r="D3869">
        <v>10771</v>
      </c>
      <c r="E3869">
        <v>13875</v>
      </c>
    </row>
    <row r="3870" spans="1:5" ht="16.5">
      <c r="A3870" s="53">
        <v>100029616</v>
      </c>
      <c r="B3870">
        <v>6146</v>
      </c>
      <c r="C3870">
        <v>14449</v>
      </c>
      <c r="D3870">
        <v>10771</v>
      </c>
      <c r="E3870">
        <v>13875</v>
      </c>
    </row>
    <row r="3871" spans="1:5" ht="16.5">
      <c r="A3871" s="53">
        <v>100029621</v>
      </c>
      <c r="B3871">
        <v>9853</v>
      </c>
      <c r="C3871">
        <v>15383</v>
      </c>
      <c r="D3871">
        <v>11043</v>
      </c>
      <c r="E3871">
        <v>14340</v>
      </c>
    </row>
    <row r="3872" spans="1:5" ht="16.5">
      <c r="A3872" s="53">
        <v>100029622</v>
      </c>
      <c r="B3872">
        <v>7882</v>
      </c>
      <c r="C3872">
        <v>15383</v>
      </c>
      <c r="D3872">
        <v>11043</v>
      </c>
      <c r="E3872">
        <v>14340</v>
      </c>
    </row>
    <row r="3873" spans="1:5" ht="16.5">
      <c r="A3873" s="53">
        <v>100029623</v>
      </c>
      <c r="B3873">
        <v>9853</v>
      </c>
      <c r="C3873">
        <v>15383</v>
      </c>
      <c r="D3873">
        <v>11043</v>
      </c>
      <c r="E3873">
        <v>14340</v>
      </c>
    </row>
    <row r="3874" spans="1:5" ht="16.5">
      <c r="A3874" s="53">
        <v>100029624</v>
      </c>
      <c r="B3874">
        <v>9853</v>
      </c>
      <c r="C3874">
        <v>15383</v>
      </c>
      <c r="D3874">
        <v>11043</v>
      </c>
      <c r="E3874">
        <v>14340</v>
      </c>
    </row>
    <row r="3875" spans="1:5" ht="16.5">
      <c r="A3875" s="53">
        <v>100029625</v>
      </c>
      <c r="B3875">
        <v>17808</v>
      </c>
      <c r="C3875">
        <v>14614</v>
      </c>
      <c r="D3875">
        <v>11445</v>
      </c>
      <c r="E3875">
        <v>14742</v>
      </c>
    </row>
    <row r="3876" spans="1:5" ht="16.5">
      <c r="A3876" s="53">
        <v>100029626</v>
      </c>
      <c r="B3876">
        <v>6529</v>
      </c>
      <c r="C3876">
        <v>14614</v>
      </c>
      <c r="D3876">
        <v>11445</v>
      </c>
      <c r="E3876">
        <v>14742</v>
      </c>
    </row>
    <row r="3877" spans="1:5" ht="16.5">
      <c r="A3877" s="53">
        <v>100029631</v>
      </c>
      <c r="B3877">
        <v>10432</v>
      </c>
      <c r="C3877">
        <v>15548</v>
      </c>
      <c r="D3877">
        <v>11692</v>
      </c>
      <c r="E3877">
        <v>15183</v>
      </c>
    </row>
    <row r="3878" spans="1:5" ht="16.5">
      <c r="A3878" s="53">
        <v>100029632</v>
      </c>
      <c r="B3878">
        <v>8345</v>
      </c>
      <c r="C3878">
        <v>15548</v>
      </c>
      <c r="D3878">
        <v>11692</v>
      </c>
      <c r="E3878">
        <v>15183</v>
      </c>
    </row>
    <row r="3879" spans="1:5" ht="16.5">
      <c r="A3879" s="53">
        <v>100029633</v>
      </c>
      <c r="B3879">
        <v>10432</v>
      </c>
      <c r="C3879">
        <v>15548</v>
      </c>
      <c r="D3879">
        <v>11692</v>
      </c>
      <c r="E3879">
        <v>15183</v>
      </c>
    </row>
    <row r="3880" spans="1:5" ht="16.5">
      <c r="A3880" s="53">
        <v>100029634</v>
      </c>
      <c r="B3880">
        <v>10432</v>
      </c>
      <c r="C3880">
        <v>15548</v>
      </c>
      <c r="D3880">
        <v>11692</v>
      </c>
      <c r="E3880">
        <v>15183</v>
      </c>
    </row>
    <row r="3881" spans="1:5" ht="16.5">
      <c r="A3881" s="53">
        <v>100029635</v>
      </c>
      <c r="B3881">
        <v>18858</v>
      </c>
      <c r="C3881">
        <v>14779</v>
      </c>
      <c r="D3881">
        <v>12118</v>
      </c>
      <c r="E3881">
        <v>15610</v>
      </c>
    </row>
    <row r="3882" spans="1:5" ht="16.5">
      <c r="A3882" s="53">
        <v>100029636</v>
      </c>
      <c r="B3882">
        <v>6914</v>
      </c>
      <c r="C3882">
        <v>14779</v>
      </c>
      <c r="D3882">
        <v>12118</v>
      </c>
      <c r="E3882">
        <v>15610</v>
      </c>
    </row>
    <row r="3883" spans="1:5" ht="16.5">
      <c r="A3883" s="53">
        <v>100029711</v>
      </c>
      <c r="B3883">
        <v>9853</v>
      </c>
      <c r="C3883">
        <v>15713</v>
      </c>
      <c r="D3883">
        <v>11043</v>
      </c>
      <c r="E3883">
        <v>14340</v>
      </c>
    </row>
    <row r="3884" spans="1:5" ht="16.5">
      <c r="A3884" s="53">
        <v>100029712</v>
      </c>
      <c r="B3884">
        <v>7882</v>
      </c>
      <c r="C3884">
        <v>15713</v>
      </c>
      <c r="D3884">
        <v>11043</v>
      </c>
      <c r="E3884">
        <v>14340</v>
      </c>
    </row>
    <row r="3885" spans="1:5" ht="16.5">
      <c r="A3885" s="53">
        <v>100029713</v>
      </c>
      <c r="B3885">
        <v>9853</v>
      </c>
      <c r="C3885">
        <v>15713</v>
      </c>
      <c r="D3885">
        <v>11043</v>
      </c>
      <c r="E3885">
        <v>14340</v>
      </c>
    </row>
    <row r="3886" spans="1:5" ht="16.5">
      <c r="A3886" s="53">
        <v>100029714</v>
      </c>
      <c r="B3886">
        <v>9853</v>
      </c>
      <c r="C3886">
        <v>15713</v>
      </c>
      <c r="D3886">
        <v>11043</v>
      </c>
      <c r="E3886">
        <v>14340</v>
      </c>
    </row>
    <row r="3887" spans="1:5" ht="16.5">
      <c r="A3887" s="53">
        <v>100029715</v>
      </c>
      <c r="B3887">
        <v>17808</v>
      </c>
      <c r="C3887">
        <v>14945</v>
      </c>
      <c r="D3887">
        <v>11445</v>
      </c>
      <c r="E3887">
        <v>14742</v>
      </c>
    </row>
    <row r="3888" spans="1:5" ht="16.5">
      <c r="A3888" s="53">
        <v>100029716</v>
      </c>
      <c r="B3888">
        <v>6529</v>
      </c>
      <c r="C3888">
        <v>14945</v>
      </c>
      <c r="D3888">
        <v>11445</v>
      </c>
      <c r="E3888">
        <v>14742</v>
      </c>
    </row>
    <row r="3889" spans="1:5" ht="16.5">
      <c r="A3889" s="53">
        <v>100029721</v>
      </c>
      <c r="B3889">
        <v>10432</v>
      </c>
      <c r="C3889">
        <v>15878</v>
      </c>
      <c r="D3889">
        <v>11692</v>
      </c>
      <c r="E3889">
        <v>15183</v>
      </c>
    </row>
    <row r="3890" spans="1:5" ht="16.5">
      <c r="A3890" s="53">
        <v>100029722</v>
      </c>
      <c r="B3890">
        <v>8345</v>
      </c>
      <c r="C3890">
        <v>15878</v>
      </c>
      <c r="D3890">
        <v>11692</v>
      </c>
      <c r="E3890">
        <v>15183</v>
      </c>
    </row>
    <row r="3891" spans="1:5" ht="16.5">
      <c r="A3891" s="53">
        <v>100029723</v>
      </c>
      <c r="B3891">
        <v>10432</v>
      </c>
      <c r="C3891">
        <v>15878</v>
      </c>
      <c r="D3891">
        <v>11692</v>
      </c>
      <c r="E3891">
        <v>15183</v>
      </c>
    </row>
    <row r="3892" spans="1:5" ht="16.5">
      <c r="A3892" s="53">
        <v>100029724</v>
      </c>
      <c r="B3892">
        <v>10432</v>
      </c>
      <c r="C3892">
        <v>15878</v>
      </c>
      <c r="D3892">
        <v>11692</v>
      </c>
      <c r="E3892">
        <v>15183</v>
      </c>
    </row>
    <row r="3893" spans="1:5" ht="16.5">
      <c r="A3893" s="53">
        <v>100029725</v>
      </c>
      <c r="B3893">
        <v>18858</v>
      </c>
      <c r="C3893">
        <v>15110</v>
      </c>
      <c r="D3893">
        <v>12118</v>
      </c>
      <c r="E3893">
        <v>15610</v>
      </c>
    </row>
    <row r="3894" spans="1:5" ht="16.5">
      <c r="A3894" s="53">
        <v>100029726</v>
      </c>
      <c r="B3894">
        <v>6914</v>
      </c>
      <c r="C3894">
        <v>15110</v>
      </c>
      <c r="D3894">
        <v>12118</v>
      </c>
      <c r="E3894">
        <v>15610</v>
      </c>
    </row>
    <row r="3895" spans="1:5" ht="16.5">
      <c r="A3895" s="53">
        <v>100029731</v>
      </c>
      <c r="B3895">
        <v>11012</v>
      </c>
      <c r="C3895">
        <v>16044</v>
      </c>
      <c r="D3895">
        <v>12342</v>
      </c>
      <c r="E3895">
        <v>16027</v>
      </c>
    </row>
    <row r="3896" spans="1:5" ht="16.5">
      <c r="A3896" s="53">
        <v>100029732</v>
      </c>
      <c r="B3896">
        <v>8808</v>
      </c>
      <c r="C3896">
        <v>16044</v>
      </c>
      <c r="D3896">
        <v>12342</v>
      </c>
      <c r="E3896">
        <v>16027</v>
      </c>
    </row>
    <row r="3897" spans="1:5" ht="16.5">
      <c r="A3897" s="53">
        <v>100029733</v>
      </c>
      <c r="B3897">
        <v>11012</v>
      </c>
      <c r="C3897">
        <v>16044</v>
      </c>
      <c r="D3897">
        <v>12342</v>
      </c>
      <c r="E3897">
        <v>16027</v>
      </c>
    </row>
    <row r="3898" spans="1:5" ht="16.5">
      <c r="A3898" s="53">
        <v>100029734</v>
      </c>
      <c r="B3898">
        <v>11012</v>
      </c>
      <c r="C3898">
        <v>16044</v>
      </c>
      <c r="D3898">
        <v>12342</v>
      </c>
      <c r="E3898">
        <v>16027</v>
      </c>
    </row>
    <row r="3899" spans="1:5" ht="16.5">
      <c r="A3899" s="53">
        <v>100029735</v>
      </c>
      <c r="B3899">
        <v>19903</v>
      </c>
      <c r="C3899">
        <v>15275</v>
      </c>
      <c r="D3899">
        <v>12791</v>
      </c>
      <c r="E3899">
        <v>16476</v>
      </c>
    </row>
    <row r="3900" spans="1:5" ht="16.5">
      <c r="A3900" s="53">
        <v>100029736</v>
      </c>
      <c r="B3900">
        <v>7296</v>
      </c>
      <c r="C3900">
        <v>15275</v>
      </c>
      <c r="D3900">
        <v>12791</v>
      </c>
      <c r="E3900">
        <v>16476</v>
      </c>
    </row>
    <row r="3901" spans="1:5" ht="16.5">
      <c r="A3901" s="53">
        <v>100029811</v>
      </c>
      <c r="B3901">
        <v>10432</v>
      </c>
      <c r="C3901">
        <v>16209</v>
      </c>
      <c r="D3901">
        <v>11692</v>
      </c>
      <c r="E3901">
        <v>15183</v>
      </c>
    </row>
    <row r="3902" spans="1:5" ht="16.5">
      <c r="A3902" s="53">
        <v>100029812</v>
      </c>
      <c r="B3902">
        <v>8345</v>
      </c>
      <c r="C3902">
        <v>16209</v>
      </c>
      <c r="D3902">
        <v>11692</v>
      </c>
      <c r="E3902">
        <v>15183</v>
      </c>
    </row>
    <row r="3903" spans="1:5" ht="16.5">
      <c r="A3903" s="53">
        <v>100029813</v>
      </c>
      <c r="B3903">
        <v>10432</v>
      </c>
      <c r="C3903">
        <v>16209</v>
      </c>
      <c r="D3903">
        <v>11692</v>
      </c>
      <c r="E3903">
        <v>15183</v>
      </c>
    </row>
    <row r="3904" spans="1:5" ht="16.5">
      <c r="A3904" s="53">
        <v>100029814</v>
      </c>
      <c r="B3904">
        <v>10432</v>
      </c>
      <c r="C3904">
        <v>16209</v>
      </c>
      <c r="D3904">
        <v>11692</v>
      </c>
      <c r="E3904">
        <v>15183</v>
      </c>
    </row>
    <row r="3905" spans="1:5" ht="16.5">
      <c r="A3905" s="53">
        <v>100029815</v>
      </c>
      <c r="B3905">
        <v>18858</v>
      </c>
      <c r="C3905">
        <v>15440</v>
      </c>
      <c r="D3905">
        <v>12118</v>
      </c>
      <c r="E3905">
        <v>15610</v>
      </c>
    </row>
    <row r="3906" spans="1:5" ht="16.5">
      <c r="A3906" s="53">
        <v>100029816</v>
      </c>
      <c r="B3906">
        <v>6914</v>
      </c>
      <c r="C3906">
        <v>15440</v>
      </c>
      <c r="D3906">
        <v>12118</v>
      </c>
      <c r="E3906">
        <v>15610</v>
      </c>
    </row>
    <row r="3907" spans="1:5" ht="16.5">
      <c r="A3907" s="53">
        <v>100029821</v>
      </c>
      <c r="B3907">
        <v>10780</v>
      </c>
      <c r="C3907">
        <v>16374</v>
      </c>
      <c r="D3907">
        <v>12082</v>
      </c>
      <c r="E3907">
        <v>15689</v>
      </c>
    </row>
    <row r="3908" spans="1:5" ht="16.5">
      <c r="A3908" s="53">
        <v>100029822</v>
      </c>
      <c r="B3908">
        <v>8624</v>
      </c>
      <c r="C3908">
        <v>16374</v>
      </c>
      <c r="D3908">
        <v>12082</v>
      </c>
      <c r="E3908">
        <v>15689</v>
      </c>
    </row>
    <row r="3909" spans="1:5" ht="16.5">
      <c r="A3909" s="53">
        <v>100029823</v>
      </c>
      <c r="B3909">
        <v>10780</v>
      </c>
      <c r="C3909">
        <v>16374</v>
      </c>
      <c r="D3909">
        <v>12082</v>
      </c>
      <c r="E3909">
        <v>15689</v>
      </c>
    </row>
    <row r="3910" spans="1:5" ht="16.5">
      <c r="A3910" s="53">
        <v>100029824</v>
      </c>
      <c r="B3910">
        <v>10780</v>
      </c>
      <c r="C3910">
        <v>16374</v>
      </c>
      <c r="D3910">
        <v>12082</v>
      </c>
      <c r="E3910">
        <v>15689</v>
      </c>
    </row>
    <row r="3911" spans="1:5" ht="16.5">
      <c r="A3911" s="53">
        <v>100029825</v>
      </c>
      <c r="B3911">
        <v>19483</v>
      </c>
      <c r="C3911">
        <v>15605</v>
      </c>
      <c r="D3911">
        <v>12521</v>
      </c>
      <c r="E3911">
        <v>16129</v>
      </c>
    </row>
    <row r="3912" spans="1:5" ht="16.5">
      <c r="A3912" s="53">
        <v>100029826</v>
      </c>
      <c r="B3912">
        <v>7142</v>
      </c>
      <c r="C3912">
        <v>15605</v>
      </c>
      <c r="D3912">
        <v>12521</v>
      </c>
      <c r="E3912">
        <v>16129</v>
      </c>
    </row>
    <row r="3913" spans="1:5" ht="16.5">
      <c r="A3913" s="53">
        <v>100029831</v>
      </c>
      <c r="B3913">
        <v>11592</v>
      </c>
      <c r="C3913">
        <v>16560</v>
      </c>
      <c r="D3913">
        <v>12992</v>
      </c>
      <c r="E3913">
        <v>16871</v>
      </c>
    </row>
    <row r="3914" spans="1:5" ht="16.5">
      <c r="A3914" s="53">
        <v>100029832</v>
      </c>
      <c r="B3914">
        <v>9273</v>
      </c>
      <c r="C3914">
        <v>16560</v>
      </c>
      <c r="D3914">
        <v>12992</v>
      </c>
      <c r="E3914">
        <v>16871</v>
      </c>
    </row>
    <row r="3915" spans="1:5" ht="16.5">
      <c r="A3915" s="53">
        <v>100029833</v>
      </c>
      <c r="B3915">
        <v>11592</v>
      </c>
      <c r="C3915">
        <v>16560</v>
      </c>
      <c r="D3915">
        <v>12992</v>
      </c>
      <c r="E3915">
        <v>16871</v>
      </c>
    </row>
    <row r="3916" spans="1:5" ht="16.5">
      <c r="A3916" s="53">
        <v>100029834</v>
      </c>
      <c r="B3916">
        <v>11592</v>
      </c>
      <c r="C3916">
        <v>16560</v>
      </c>
      <c r="D3916">
        <v>12992</v>
      </c>
      <c r="E3916">
        <v>16871</v>
      </c>
    </row>
    <row r="3917" spans="1:5" ht="16.5">
      <c r="A3917" s="53">
        <v>100029835</v>
      </c>
      <c r="B3917">
        <v>20953</v>
      </c>
      <c r="C3917">
        <v>13970</v>
      </c>
      <c r="D3917">
        <v>13465</v>
      </c>
      <c r="E3917">
        <v>17344</v>
      </c>
    </row>
    <row r="3918" spans="1:5" ht="16.5">
      <c r="A3918" s="53">
        <v>100029836</v>
      </c>
      <c r="B3918">
        <v>7681</v>
      </c>
      <c r="C3918">
        <v>13970</v>
      </c>
      <c r="D3918">
        <v>13465</v>
      </c>
      <c r="E3918">
        <v>17344</v>
      </c>
    </row>
    <row r="3919" spans="1:5" ht="16.5">
      <c r="A3919" s="53">
        <v>100030111</v>
      </c>
      <c r="B3919">
        <v>7452</v>
      </c>
      <c r="C3919">
        <v>16574</v>
      </c>
      <c r="D3919">
        <v>8373</v>
      </c>
      <c r="E3919">
        <v>10949</v>
      </c>
    </row>
    <row r="3920" spans="1:5" ht="16.5">
      <c r="A3920" s="53">
        <v>100030112</v>
      </c>
      <c r="B3920">
        <v>5961</v>
      </c>
      <c r="C3920">
        <v>16574</v>
      </c>
      <c r="D3920">
        <v>8373</v>
      </c>
      <c r="E3920">
        <v>10949</v>
      </c>
    </row>
    <row r="3921" spans="1:5" ht="16.5">
      <c r="A3921" s="53">
        <v>100030113</v>
      </c>
      <c r="B3921">
        <v>7452</v>
      </c>
      <c r="C3921">
        <v>16574</v>
      </c>
      <c r="D3921">
        <v>8373</v>
      </c>
      <c r="E3921">
        <v>10949</v>
      </c>
    </row>
    <row r="3922" spans="1:5" ht="16.5">
      <c r="A3922" s="53">
        <v>100030114</v>
      </c>
      <c r="B3922">
        <v>7452</v>
      </c>
      <c r="C3922">
        <v>16574</v>
      </c>
      <c r="D3922">
        <v>8373</v>
      </c>
      <c r="E3922">
        <v>10949</v>
      </c>
    </row>
    <row r="3923" spans="1:5" ht="16.5">
      <c r="A3923" s="53">
        <v>100030115</v>
      </c>
      <c r="B3923">
        <v>13540</v>
      </c>
      <c r="C3923">
        <v>13984</v>
      </c>
      <c r="D3923">
        <v>8667</v>
      </c>
      <c r="E3923">
        <v>11243</v>
      </c>
    </row>
    <row r="3924" spans="1:5" ht="16.5">
      <c r="A3924" s="53">
        <v>100030116</v>
      </c>
      <c r="B3924">
        <v>4964</v>
      </c>
      <c r="C3924">
        <v>13984</v>
      </c>
      <c r="D3924">
        <v>8667</v>
      </c>
      <c r="E3924">
        <v>11243</v>
      </c>
    </row>
    <row r="3925" spans="1:5" ht="16.5">
      <c r="A3925" s="53">
        <v>100030121</v>
      </c>
      <c r="B3925">
        <v>7688</v>
      </c>
      <c r="C3925">
        <v>16588</v>
      </c>
      <c r="D3925">
        <v>8639</v>
      </c>
      <c r="E3925">
        <v>11296</v>
      </c>
    </row>
    <row r="3926" spans="1:5" ht="16.5">
      <c r="A3926" s="53">
        <v>100030122</v>
      </c>
      <c r="B3926">
        <v>6150</v>
      </c>
      <c r="C3926">
        <v>16588</v>
      </c>
      <c r="D3926">
        <v>8639</v>
      </c>
      <c r="E3926">
        <v>11296</v>
      </c>
    </row>
    <row r="3927" spans="1:5" ht="16.5">
      <c r="A3927" s="53">
        <v>100030123</v>
      </c>
      <c r="B3927">
        <v>7688</v>
      </c>
      <c r="C3927">
        <v>16588</v>
      </c>
      <c r="D3927">
        <v>8639</v>
      </c>
      <c r="E3927">
        <v>11296</v>
      </c>
    </row>
    <row r="3928" spans="1:5" ht="16.5">
      <c r="A3928" s="53">
        <v>100030124</v>
      </c>
      <c r="B3928">
        <v>7688</v>
      </c>
      <c r="C3928">
        <v>16588</v>
      </c>
      <c r="D3928">
        <v>8639</v>
      </c>
      <c r="E3928">
        <v>11296</v>
      </c>
    </row>
    <row r="3929" spans="1:5" ht="16.5">
      <c r="A3929" s="53">
        <v>100030125</v>
      </c>
      <c r="B3929">
        <v>13973</v>
      </c>
      <c r="C3929">
        <v>13998</v>
      </c>
      <c r="D3929">
        <v>8943</v>
      </c>
      <c r="E3929">
        <v>11600</v>
      </c>
    </row>
    <row r="3930" spans="1:5" ht="16.5">
      <c r="A3930" s="53">
        <v>100030126</v>
      </c>
      <c r="B3930">
        <v>5122</v>
      </c>
      <c r="C3930">
        <v>13998</v>
      </c>
      <c r="D3930">
        <v>8943</v>
      </c>
      <c r="E3930">
        <v>11600</v>
      </c>
    </row>
    <row r="3931" spans="1:5" ht="16.5">
      <c r="A3931" s="53">
        <v>100030131</v>
      </c>
      <c r="B3931">
        <v>8871</v>
      </c>
      <c r="C3931">
        <v>16602</v>
      </c>
      <c r="D3931">
        <v>9968</v>
      </c>
      <c r="E3931">
        <v>13035</v>
      </c>
    </row>
    <row r="3932" spans="1:5" ht="16.5">
      <c r="A3932" s="53">
        <v>100030132</v>
      </c>
      <c r="B3932">
        <v>7096</v>
      </c>
      <c r="C3932">
        <v>16602</v>
      </c>
      <c r="D3932">
        <v>9968</v>
      </c>
      <c r="E3932">
        <v>13035</v>
      </c>
    </row>
    <row r="3933" spans="1:5" ht="16.5">
      <c r="A3933" s="53">
        <v>100030133</v>
      </c>
      <c r="B3933">
        <v>8871</v>
      </c>
      <c r="C3933">
        <v>16602</v>
      </c>
      <c r="D3933">
        <v>9968</v>
      </c>
      <c r="E3933">
        <v>13035</v>
      </c>
    </row>
    <row r="3934" spans="1:5" ht="16.5">
      <c r="A3934" s="53">
        <v>100030134</v>
      </c>
      <c r="B3934">
        <v>8871</v>
      </c>
      <c r="C3934">
        <v>16602</v>
      </c>
      <c r="D3934">
        <v>9968</v>
      </c>
      <c r="E3934">
        <v>13035</v>
      </c>
    </row>
    <row r="3935" spans="1:5" ht="16.5">
      <c r="A3935" s="53">
        <v>100030135</v>
      </c>
      <c r="B3935">
        <v>16123</v>
      </c>
      <c r="C3935">
        <v>14012</v>
      </c>
      <c r="D3935">
        <v>10319</v>
      </c>
      <c r="E3935">
        <v>13385</v>
      </c>
    </row>
    <row r="3936" spans="1:5" ht="16.5">
      <c r="A3936" s="53">
        <v>100030136</v>
      </c>
      <c r="B3936">
        <v>5910</v>
      </c>
      <c r="C3936">
        <v>14012</v>
      </c>
      <c r="D3936">
        <v>10319</v>
      </c>
      <c r="E3936">
        <v>13385</v>
      </c>
    </row>
    <row r="3937" spans="1:5" ht="16.5">
      <c r="A3937" s="53">
        <v>100030211</v>
      </c>
      <c r="B3937">
        <v>7688</v>
      </c>
      <c r="C3937">
        <v>16616</v>
      </c>
      <c r="D3937">
        <v>8639</v>
      </c>
      <c r="E3937">
        <v>11296</v>
      </c>
    </row>
    <row r="3938" spans="1:5" ht="16.5">
      <c r="A3938" s="53">
        <v>100030212</v>
      </c>
      <c r="B3938">
        <v>6150</v>
      </c>
      <c r="C3938">
        <v>16616</v>
      </c>
      <c r="D3938">
        <v>8639</v>
      </c>
      <c r="E3938">
        <v>11296</v>
      </c>
    </row>
    <row r="3939" spans="1:5" ht="16.5">
      <c r="A3939" s="53">
        <v>100030213</v>
      </c>
      <c r="B3939">
        <v>7688</v>
      </c>
      <c r="C3939">
        <v>16616</v>
      </c>
      <c r="D3939">
        <v>8639</v>
      </c>
      <c r="E3939">
        <v>11296</v>
      </c>
    </row>
    <row r="3940" spans="1:5" ht="16.5">
      <c r="A3940" s="53">
        <v>100030214</v>
      </c>
      <c r="B3940">
        <v>7688</v>
      </c>
      <c r="C3940">
        <v>16616</v>
      </c>
      <c r="D3940">
        <v>8639</v>
      </c>
      <c r="E3940">
        <v>11296</v>
      </c>
    </row>
    <row r="3941" spans="1:5" ht="16.5">
      <c r="A3941" s="53">
        <v>100030215</v>
      </c>
      <c r="B3941">
        <v>13973</v>
      </c>
      <c r="C3941">
        <v>14026</v>
      </c>
      <c r="D3941">
        <v>8943</v>
      </c>
      <c r="E3941">
        <v>11600</v>
      </c>
    </row>
    <row r="3942" spans="1:5" ht="16.5">
      <c r="A3942" s="53">
        <v>100030216</v>
      </c>
      <c r="B3942">
        <v>5122</v>
      </c>
      <c r="C3942">
        <v>14026</v>
      </c>
      <c r="D3942">
        <v>8943</v>
      </c>
      <c r="E3942">
        <v>11600</v>
      </c>
    </row>
    <row r="3943" spans="1:5" ht="16.5">
      <c r="A3943" s="53">
        <v>100030221</v>
      </c>
      <c r="B3943">
        <v>8044</v>
      </c>
      <c r="C3943">
        <v>16630</v>
      </c>
      <c r="D3943">
        <v>9037</v>
      </c>
      <c r="E3943">
        <v>11818</v>
      </c>
    </row>
    <row r="3944" spans="1:5" ht="16.5">
      <c r="A3944" s="53">
        <v>100030222</v>
      </c>
      <c r="B3944">
        <v>6434</v>
      </c>
      <c r="C3944">
        <v>16630</v>
      </c>
      <c r="D3944">
        <v>9037</v>
      </c>
      <c r="E3944">
        <v>11818</v>
      </c>
    </row>
    <row r="3945" spans="1:5" ht="16.5">
      <c r="A3945" s="53">
        <v>100030223</v>
      </c>
      <c r="B3945">
        <v>8044</v>
      </c>
      <c r="C3945">
        <v>16630</v>
      </c>
      <c r="D3945">
        <v>9037</v>
      </c>
      <c r="E3945">
        <v>11818</v>
      </c>
    </row>
    <row r="3946" spans="1:5" ht="16.5">
      <c r="A3946" s="53">
        <v>100030224</v>
      </c>
      <c r="B3946">
        <v>8044</v>
      </c>
      <c r="C3946">
        <v>16630</v>
      </c>
      <c r="D3946">
        <v>9037</v>
      </c>
      <c r="E3946">
        <v>11818</v>
      </c>
    </row>
    <row r="3947" spans="1:5" ht="16.5">
      <c r="A3947" s="53">
        <v>100030225</v>
      </c>
      <c r="B3947">
        <v>14616</v>
      </c>
      <c r="C3947">
        <v>14040</v>
      </c>
      <c r="D3947">
        <v>9356</v>
      </c>
      <c r="E3947">
        <v>12136</v>
      </c>
    </row>
    <row r="3948" spans="1:5" ht="16.5">
      <c r="A3948" s="53">
        <v>100030226</v>
      </c>
      <c r="B3948">
        <v>5359</v>
      </c>
      <c r="C3948">
        <v>14040</v>
      </c>
      <c r="D3948">
        <v>9356</v>
      </c>
      <c r="E3948">
        <v>12136</v>
      </c>
    </row>
    <row r="3949" spans="1:5" ht="16.5">
      <c r="A3949" s="53">
        <v>100030231</v>
      </c>
      <c r="B3949">
        <v>9464</v>
      </c>
      <c r="C3949">
        <v>16644</v>
      </c>
      <c r="D3949">
        <v>10633</v>
      </c>
      <c r="E3949">
        <v>13904</v>
      </c>
    </row>
    <row r="3950" spans="1:5" ht="16.5">
      <c r="A3950" s="53">
        <v>100030232</v>
      </c>
      <c r="B3950">
        <v>7571</v>
      </c>
      <c r="C3950">
        <v>16644</v>
      </c>
      <c r="D3950">
        <v>10633</v>
      </c>
      <c r="E3950">
        <v>13904</v>
      </c>
    </row>
    <row r="3951" spans="1:5" ht="16.5">
      <c r="A3951" s="53">
        <v>100030233</v>
      </c>
      <c r="B3951">
        <v>9464</v>
      </c>
      <c r="C3951">
        <v>16644</v>
      </c>
      <c r="D3951">
        <v>10633</v>
      </c>
      <c r="E3951">
        <v>13904</v>
      </c>
    </row>
    <row r="3952" spans="1:5" ht="16.5">
      <c r="A3952" s="53">
        <v>100030234</v>
      </c>
      <c r="B3952">
        <v>9464</v>
      </c>
      <c r="C3952">
        <v>16644</v>
      </c>
      <c r="D3952">
        <v>10633</v>
      </c>
      <c r="E3952">
        <v>13904</v>
      </c>
    </row>
    <row r="3953" spans="1:5" ht="16.5">
      <c r="A3953" s="53">
        <v>100030235</v>
      </c>
      <c r="B3953">
        <v>17199</v>
      </c>
      <c r="C3953">
        <v>14054</v>
      </c>
      <c r="D3953">
        <v>11006</v>
      </c>
      <c r="E3953">
        <v>14278</v>
      </c>
    </row>
    <row r="3954" spans="1:5" ht="16.5">
      <c r="A3954" s="53">
        <v>100030236</v>
      </c>
      <c r="B3954">
        <v>6305</v>
      </c>
      <c r="C3954">
        <v>14054</v>
      </c>
      <c r="D3954">
        <v>11006</v>
      </c>
      <c r="E3954">
        <v>14278</v>
      </c>
    </row>
    <row r="3955" spans="1:5" ht="16.5">
      <c r="A3955" s="53">
        <v>100030311</v>
      </c>
      <c r="B3955">
        <v>8044</v>
      </c>
      <c r="C3955">
        <v>16658</v>
      </c>
      <c r="D3955">
        <v>9037</v>
      </c>
      <c r="E3955">
        <v>11818</v>
      </c>
    </row>
    <row r="3956" spans="1:5" ht="16.5">
      <c r="A3956" s="53">
        <v>100030312</v>
      </c>
      <c r="B3956">
        <v>6434</v>
      </c>
      <c r="C3956">
        <v>16658</v>
      </c>
      <c r="D3956">
        <v>9037</v>
      </c>
      <c r="E3956">
        <v>11818</v>
      </c>
    </row>
    <row r="3957" spans="1:5" ht="16.5">
      <c r="A3957" s="53">
        <v>100030313</v>
      </c>
      <c r="B3957">
        <v>8044</v>
      </c>
      <c r="C3957">
        <v>16658</v>
      </c>
      <c r="D3957">
        <v>9037</v>
      </c>
      <c r="E3957">
        <v>11818</v>
      </c>
    </row>
    <row r="3958" spans="1:5" ht="16.5">
      <c r="A3958" s="53">
        <v>100030314</v>
      </c>
      <c r="B3958">
        <v>8044</v>
      </c>
      <c r="C3958">
        <v>16658</v>
      </c>
      <c r="D3958">
        <v>9037</v>
      </c>
      <c r="E3958">
        <v>11818</v>
      </c>
    </row>
    <row r="3959" spans="1:5" ht="16.5">
      <c r="A3959" s="53">
        <v>100030315</v>
      </c>
      <c r="B3959">
        <v>14616</v>
      </c>
      <c r="C3959">
        <v>14068</v>
      </c>
      <c r="D3959">
        <v>9356</v>
      </c>
      <c r="E3959">
        <v>12136</v>
      </c>
    </row>
    <row r="3960" spans="1:5" ht="16.5">
      <c r="A3960" s="53">
        <v>100030316</v>
      </c>
      <c r="B3960">
        <v>5359</v>
      </c>
      <c r="C3960">
        <v>14068</v>
      </c>
      <c r="D3960">
        <v>9356</v>
      </c>
      <c r="E3960">
        <v>12136</v>
      </c>
    </row>
    <row r="3961" spans="1:5" ht="16.5">
      <c r="A3961" s="53">
        <v>100030321</v>
      </c>
      <c r="B3961">
        <v>8517</v>
      </c>
      <c r="C3961">
        <v>16672</v>
      </c>
      <c r="D3961">
        <v>9569</v>
      </c>
      <c r="E3961">
        <v>12513</v>
      </c>
    </row>
    <row r="3962" spans="1:5" ht="16.5">
      <c r="A3962" s="53">
        <v>100030322</v>
      </c>
      <c r="B3962">
        <v>6813</v>
      </c>
      <c r="C3962">
        <v>16672</v>
      </c>
      <c r="D3962">
        <v>9569</v>
      </c>
      <c r="E3962">
        <v>12513</v>
      </c>
    </row>
    <row r="3963" spans="1:5" ht="16.5">
      <c r="A3963" s="53">
        <v>100030323</v>
      </c>
      <c r="B3963">
        <v>8517</v>
      </c>
      <c r="C3963">
        <v>16672</v>
      </c>
      <c r="D3963">
        <v>9569</v>
      </c>
      <c r="E3963">
        <v>12513</v>
      </c>
    </row>
    <row r="3964" spans="1:5" ht="16.5">
      <c r="A3964" s="53">
        <v>100030324</v>
      </c>
      <c r="B3964">
        <v>8517</v>
      </c>
      <c r="C3964">
        <v>16672</v>
      </c>
      <c r="D3964">
        <v>9569</v>
      </c>
      <c r="E3964">
        <v>12513</v>
      </c>
    </row>
    <row r="3965" spans="1:5" ht="16.5">
      <c r="A3965" s="53">
        <v>100030325</v>
      </c>
      <c r="B3965">
        <v>15477</v>
      </c>
      <c r="C3965">
        <v>14082</v>
      </c>
      <c r="D3965">
        <v>9906</v>
      </c>
      <c r="E3965">
        <v>12850</v>
      </c>
    </row>
    <row r="3966" spans="1:5" ht="16.5">
      <c r="A3966" s="53">
        <v>100030326</v>
      </c>
      <c r="B3966">
        <v>5674</v>
      </c>
      <c r="C3966">
        <v>14082</v>
      </c>
      <c r="D3966">
        <v>9906</v>
      </c>
      <c r="E3966">
        <v>12850</v>
      </c>
    </row>
    <row r="3967" spans="1:5" ht="16.5">
      <c r="A3967" s="53">
        <v>100030331</v>
      </c>
      <c r="B3967">
        <v>10054</v>
      </c>
      <c r="C3967">
        <v>16686</v>
      </c>
      <c r="D3967">
        <v>11296</v>
      </c>
      <c r="E3967">
        <v>14772</v>
      </c>
    </row>
    <row r="3968" spans="1:5" ht="16.5">
      <c r="A3968" s="53">
        <v>100030332</v>
      </c>
      <c r="B3968">
        <v>8043</v>
      </c>
      <c r="C3968">
        <v>16686</v>
      </c>
      <c r="D3968">
        <v>11296</v>
      </c>
      <c r="E3968">
        <v>14772</v>
      </c>
    </row>
    <row r="3969" spans="1:5" ht="16.5">
      <c r="A3969" s="53">
        <v>100030333</v>
      </c>
      <c r="B3969">
        <v>10054</v>
      </c>
      <c r="C3969">
        <v>16686</v>
      </c>
      <c r="D3969">
        <v>11296</v>
      </c>
      <c r="E3969">
        <v>14772</v>
      </c>
    </row>
    <row r="3970" spans="1:5" ht="16.5">
      <c r="A3970" s="53">
        <v>100030334</v>
      </c>
      <c r="B3970">
        <v>10054</v>
      </c>
      <c r="C3970">
        <v>16686</v>
      </c>
      <c r="D3970">
        <v>11296</v>
      </c>
      <c r="E3970">
        <v>14772</v>
      </c>
    </row>
    <row r="3971" spans="1:5" ht="16.5">
      <c r="A3971" s="53">
        <v>100030335</v>
      </c>
      <c r="B3971">
        <v>18274</v>
      </c>
      <c r="C3971">
        <v>14096</v>
      </c>
      <c r="D3971">
        <v>11694</v>
      </c>
      <c r="E3971">
        <v>15170</v>
      </c>
    </row>
    <row r="3972" spans="1:5" ht="16.5">
      <c r="A3972" s="53">
        <v>100030336</v>
      </c>
      <c r="B3972">
        <v>6700</v>
      </c>
      <c r="C3972">
        <v>14096</v>
      </c>
      <c r="D3972">
        <v>11694</v>
      </c>
      <c r="E3972">
        <v>15170</v>
      </c>
    </row>
    <row r="3973" spans="1:5" ht="16.5">
      <c r="A3973" s="53">
        <v>100030411</v>
      </c>
      <c r="B3973">
        <v>8517</v>
      </c>
      <c r="C3973">
        <v>16700</v>
      </c>
      <c r="D3973">
        <v>9569</v>
      </c>
      <c r="E3973">
        <v>12513</v>
      </c>
    </row>
    <row r="3974" spans="1:5" ht="16.5">
      <c r="A3974" s="53">
        <v>100030412</v>
      </c>
      <c r="B3974">
        <v>6813</v>
      </c>
      <c r="C3974">
        <v>16700</v>
      </c>
      <c r="D3974">
        <v>9569</v>
      </c>
      <c r="E3974">
        <v>12513</v>
      </c>
    </row>
    <row r="3975" spans="1:5" ht="16.5">
      <c r="A3975" s="53">
        <v>100030413</v>
      </c>
      <c r="B3975">
        <v>8517</v>
      </c>
      <c r="C3975">
        <v>16700</v>
      </c>
      <c r="D3975">
        <v>9569</v>
      </c>
      <c r="E3975">
        <v>12513</v>
      </c>
    </row>
    <row r="3976" spans="1:5" ht="16.5">
      <c r="A3976" s="53">
        <v>100030414</v>
      </c>
      <c r="B3976">
        <v>8517</v>
      </c>
      <c r="C3976">
        <v>16700</v>
      </c>
      <c r="D3976">
        <v>9569</v>
      </c>
      <c r="E3976">
        <v>12513</v>
      </c>
    </row>
    <row r="3977" spans="1:5" ht="16.5">
      <c r="A3977" s="53">
        <v>100030415</v>
      </c>
      <c r="B3977">
        <v>15477</v>
      </c>
      <c r="C3977">
        <v>14110</v>
      </c>
      <c r="D3977">
        <v>9906</v>
      </c>
      <c r="E3977">
        <v>12850</v>
      </c>
    </row>
    <row r="3978" spans="1:5" ht="16.5">
      <c r="A3978" s="53">
        <v>100030416</v>
      </c>
      <c r="B3978">
        <v>5674</v>
      </c>
      <c r="C3978">
        <v>14110</v>
      </c>
      <c r="D3978">
        <v>9906</v>
      </c>
      <c r="E3978">
        <v>12850</v>
      </c>
    </row>
    <row r="3979" spans="1:5" ht="16.5">
      <c r="A3979" s="53">
        <v>100030421</v>
      </c>
      <c r="B3979">
        <v>8871</v>
      </c>
      <c r="C3979">
        <v>16714</v>
      </c>
      <c r="D3979">
        <v>9968</v>
      </c>
      <c r="E3979">
        <v>13035</v>
      </c>
    </row>
    <row r="3980" spans="1:5" ht="16.5">
      <c r="A3980" s="53">
        <v>100030422</v>
      </c>
      <c r="B3980">
        <v>7096</v>
      </c>
      <c r="C3980">
        <v>16714</v>
      </c>
      <c r="D3980">
        <v>9968</v>
      </c>
      <c r="E3980">
        <v>13035</v>
      </c>
    </row>
    <row r="3981" spans="1:5" ht="16.5">
      <c r="A3981" s="53">
        <v>100030423</v>
      </c>
      <c r="B3981">
        <v>8871</v>
      </c>
      <c r="C3981">
        <v>16714</v>
      </c>
      <c r="D3981">
        <v>9968</v>
      </c>
      <c r="E3981">
        <v>13035</v>
      </c>
    </row>
    <row r="3982" spans="1:5" ht="16.5">
      <c r="A3982" s="53">
        <v>100030424</v>
      </c>
      <c r="B3982">
        <v>8871</v>
      </c>
      <c r="C3982">
        <v>16714</v>
      </c>
      <c r="D3982">
        <v>9968</v>
      </c>
      <c r="E3982">
        <v>13035</v>
      </c>
    </row>
    <row r="3983" spans="1:5" ht="16.5">
      <c r="A3983" s="53">
        <v>100030425</v>
      </c>
      <c r="B3983">
        <v>16123</v>
      </c>
      <c r="C3983">
        <v>14124</v>
      </c>
      <c r="D3983">
        <v>10319</v>
      </c>
      <c r="E3983">
        <v>13385</v>
      </c>
    </row>
    <row r="3984" spans="1:5" ht="16.5">
      <c r="A3984" s="53">
        <v>100030426</v>
      </c>
      <c r="B3984">
        <v>5910</v>
      </c>
      <c r="C3984">
        <v>14124</v>
      </c>
      <c r="D3984">
        <v>10319</v>
      </c>
      <c r="E3984">
        <v>13385</v>
      </c>
    </row>
    <row r="3985" spans="1:5" ht="16.5">
      <c r="A3985" s="53">
        <v>100030431</v>
      </c>
      <c r="B3985">
        <v>10647</v>
      </c>
      <c r="C3985">
        <v>16728</v>
      </c>
      <c r="D3985">
        <v>11961</v>
      </c>
      <c r="E3985">
        <v>15642</v>
      </c>
    </row>
    <row r="3986" spans="1:5" ht="16.5">
      <c r="A3986" s="53">
        <v>100030432</v>
      </c>
      <c r="B3986">
        <v>8517</v>
      </c>
      <c r="C3986">
        <v>16728</v>
      </c>
      <c r="D3986">
        <v>11961</v>
      </c>
      <c r="E3986">
        <v>15642</v>
      </c>
    </row>
    <row r="3987" spans="1:5" ht="16.5">
      <c r="A3987" s="53">
        <v>100030433</v>
      </c>
      <c r="B3987">
        <v>10647</v>
      </c>
      <c r="C3987">
        <v>16728</v>
      </c>
      <c r="D3987">
        <v>11961</v>
      </c>
      <c r="E3987">
        <v>15642</v>
      </c>
    </row>
    <row r="3988" spans="1:5" ht="16.5">
      <c r="A3988" s="53">
        <v>100030434</v>
      </c>
      <c r="B3988">
        <v>10647</v>
      </c>
      <c r="C3988">
        <v>16728</v>
      </c>
      <c r="D3988">
        <v>11961</v>
      </c>
      <c r="E3988">
        <v>15642</v>
      </c>
    </row>
    <row r="3989" spans="1:5" ht="16.5">
      <c r="A3989" s="53">
        <v>100030435</v>
      </c>
      <c r="B3989">
        <v>19349</v>
      </c>
      <c r="C3989">
        <v>14138</v>
      </c>
      <c r="D3989">
        <v>12383</v>
      </c>
      <c r="E3989">
        <v>16063</v>
      </c>
    </row>
    <row r="3990" spans="1:5" ht="16.5">
      <c r="A3990" s="53">
        <v>100030436</v>
      </c>
      <c r="B3990">
        <v>7093</v>
      </c>
      <c r="C3990">
        <v>14138</v>
      </c>
      <c r="D3990">
        <v>12383</v>
      </c>
      <c r="E3990">
        <v>16063</v>
      </c>
    </row>
    <row r="3991" spans="1:5" ht="16.5">
      <c r="A3991" s="53">
        <v>100030511</v>
      </c>
      <c r="B3991">
        <v>8871</v>
      </c>
      <c r="C3991">
        <v>16742</v>
      </c>
      <c r="D3991">
        <v>9968</v>
      </c>
      <c r="E3991">
        <v>13035</v>
      </c>
    </row>
    <row r="3992" spans="1:5" ht="16.5">
      <c r="A3992" s="53">
        <v>100030512</v>
      </c>
      <c r="B3992">
        <v>7096</v>
      </c>
      <c r="C3992">
        <v>16742</v>
      </c>
      <c r="D3992">
        <v>9968</v>
      </c>
      <c r="E3992">
        <v>13035</v>
      </c>
    </row>
    <row r="3993" spans="1:5" ht="16.5">
      <c r="A3993" s="53">
        <v>100030513</v>
      </c>
      <c r="B3993">
        <v>8871</v>
      </c>
      <c r="C3993">
        <v>16742</v>
      </c>
      <c r="D3993">
        <v>9968</v>
      </c>
      <c r="E3993">
        <v>13035</v>
      </c>
    </row>
    <row r="3994" spans="1:5" ht="16.5">
      <c r="A3994" s="53">
        <v>100030514</v>
      </c>
      <c r="B3994">
        <v>8871</v>
      </c>
      <c r="C3994">
        <v>16742</v>
      </c>
      <c r="D3994">
        <v>9968</v>
      </c>
      <c r="E3994">
        <v>13035</v>
      </c>
    </row>
    <row r="3995" spans="1:5" ht="16.5">
      <c r="A3995" s="53">
        <v>100030515</v>
      </c>
      <c r="B3995">
        <v>16123</v>
      </c>
      <c r="C3995">
        <v>14152</v>
      </c>
      <c r="D3995">
        <v>10319</v>
      </c>
      <c r="E3995">
        <v>13385</v>
      </c>
    </row>
    <row r="3996" spans="1:5" ht="16.5">
      <c r="A3996" s="53">
        <v>100030516</v>
      </c>
      <c r="B3996">
        <v>5910</v>
      </c>
      <c r="C3996">
        <v>14152</v>
      </c>
      <c r="D3996">
        <v>10319</v>
      </c>
      <c r="E3996">
        <v>13385</v>
      </c>
    </row>
    <row r="3997" spans="1:5" ht="16.5">
      <c r="A3997" s="53">
        <v>100030521</v>
      </c>
      <c r="B3997">
        <v>9464</v>
      </c>
      <c r="C3997">
        <v>16756</v>
      </c>
      <c r="D3997">
        <v>10633</v>
      </c>
      <c r="E3997">
        <v>13904</v>
      </c>
    </row>
    <row r="3998" spans="1:5" ht="16.5">
      <c r="A3998" s="53">
        <v>100030522</v>
      </c>
      <c r="B3998">
        <v>7571</v>
      </c>
      <c r="C3998">
        <v>16756</v>
      </c>
      <c r="D3998">
        <v>10633</v>
      </c>
      <c r="E3998">
        <v>13904</v>
      </c>
    </row>
    <row r="3999" spans="1:5" ht="16.5">
      <c r="A3999" s="53">
        <v>100030523</v>
      </c>
      <c r="B3999">
        <v>9464</v>
      </c>
      <c r="C3999">
        <v>16756</v>
      </c>
      <c r="D3999">
        <v>10633</v>
      </c>
      <c r="E3999">
        <v>13904</v>
      </c>
    </row>
    <row r="4000" spans="1:5" ht="16.5">
      <c r="A4000" s="53">
        <v>100030524</v>
      </c>
      <c r="B4000">
        <v>9464</v>
      </c>
      <c r="C4000">
        <v>16756</v>
      </c>
      <c r="D4000">
        <v>10633</v>
      </c>
      <c r="E4000">
        <v>13904</v>
      </c>
    </row>
    <row r="4001" spans="1:5" ht="16.5">
      <c r="A4001" s="53">
        <v>100030525</v>
      </c>
      <c r="B4001">
        <v>17199</v>
      </c>
      <c r="C4001">
        <v>14166</v>
      </c>
      <c r="D4001">
        <v>11006</v>
      </c>
      <c r="E4001">
        <v>14278</v>
      </c>
    </row>
    <row r="4002" spans="1:5" ht="16.5">
      <c r="A4002" s="53">
        <v>100030526</v>
      </c>
      <c r="B4002">
        <v>6305</v>
      </c>
      <c r="C4002">
        <v>14166</v>
      </c>
      <c r="D4002">
        <v>11006</v>
      </c>
      <c r="E4002">
        <v>14278</v>
      </c>
    </row>
    <row r="4003" spans="1:5" ht="16.5">
      <c r="A4003" s="53">
        <v>100030531</v>
      </c>
      <c r="B4003">
        <v>11001</v>
      </c>
      <c r="C4003">
        <v>16770</v>
      </c>
      <c r="D4003">
        <v>12360</v>
      </c>
      <c r="E4003">
        <v>16163</v>
      </c>
    </row>
    <row r="4004" spans="1:5" ht="16.5">
      <c r="A4004" s="53">
        <v>100030532</v>
      </c>
      <c r="B4004">
        <v>8800</v>
      </c>
      <c r="C4004">
        <v>16770</v>
      </c>
      <c r="D4004">
        <v>12360</v>
      </c>
      <c r="E4004">
        <v>16163</v>
      </c>
    </row>
    <row r="4005" spans="1:5" ht="16.5">
      <c r="A4005" s="53">
        <v>100030533</v>
      </c>
      <c r="B4005">
        <v>11001</v>
      </c>
      <c r="C4005">
        <v>16770</v>
      </c>
      <c r="D4005">
        <v>12360</v>
      </c>
      <c r="E4005">
        <v>16163</v>
      </c>
    </row>
    <row r="4006" spans="1:5" ht="16.5">
      <c r="A4006" s="53">
        <v>100030534</v>
      </c>
      <c r="B4006">
        <v>11001</v>
      </c>
      <c r="C4006">
        <v>16770</v>
      </c>
      <c r="D4006">
        <v>12360</v>
      </c>
      <c r="E4006">
        <v>16163</v>
      </c>
    </row>
    <row r="4007" spans="1:5" ht="16.5">
      <c r="A4007" s="53">
        <v>100030535</v>
      </c>
      <c r="B4007">
        <v>19992</v>
      </c>
      <c r="C4007">
        <v>14180</v>
      </c>
      <c r="D4007">
        <v>12796</v>
      </c>
      <c r="E4007">
        <v>16598</v>
      </c>
    </row>
    <row r="4008" spans="1:5" ht="16.5">
      <c r="A4008" s="53">
        <v>100030536</v>
      </c>
      <c r="B4008">
        <v>7330</v>
      </c>
      <c r="C4008">
        <v>14180</v>
      </c>
      <c r="D4008">
        <v>12796</v>
      </c>
      <c r="E4008">
        <v>16598</v>
      </c>
    </row>
    <row r="4009" spans="1:5" ht="16.5">
      <c r="A4009" s="53">
        <v>100030611</v>
      </c>
      <c r="B4009">
        <v>9464</v>
      </c>
      <c r="C4009">
        <v>16784</v>
      </c>
      <c r="D4009">
        <v>10633</v>
      </c>
      <c r="E4009">
        <v>13904</v>
      </c>
    </row>
    <row r="4010" spans="1:5" ht="16.5">
      <c r="A4010" s="53">
        <v>100030612</v>
      </c>
      <c r="B4010">
        <v>7571</v>
      </c>
      <c r="C4010">
        <v>16784</v>
      </c>
      <c r="D4010">
        <v>10633</v>
      </c>
      <c r="E4010">
        <v>13904</v>
      </c>
    </row>
    <row r="4011" spans="1:5" ht="16.5">
      <c r="A4011" s="53">
        <v>100030613</v>
      </c>
      <c r="B4011">
        <v>9464</v>
      </c>
      <c r="C4011">
        <v>16784</v>
      </c>
      <c r="D4011">
        <v>10633</v>
      </c>
      <c r="E4011">
        <v>13904</v>
      </c>
    </row>
    <row r="4012" spans="1:5" ht="16.5">
      <c r="A4012" s="53">
        <v>100030614</v>
      </c>
      <c r="B4012">
        <v>9464</v>
      </c>
      <c r="C4012">
        <v>16784</v>
      </c>
      <c r="D4012">
        <v>10633</v>
      </c>
      <c r="E4012">
        <v>13904</v>
      </c>
    </row>
    <row r="4013" spans="1:5" ht="16.5">
      <c r="A4013" s="53">
        <v>100030615</v>
      </c>
      <c r="B4013">
        <v>17199</v>
      </c>
      <c r="C4013">
        <v>14194</v>
      </c>
      <c r="D4013">
        <v>11006</v>
      </c>
      <c r="E4013">
        <v>14278</v>
      </c>
    </row>
    <row r="4014" spans="1:5" ht="16.5">
      <c r="A4014" s="53">
        <v>100030616</v>
      </c>
      <c r="B4014">
        <v>6305</v>
      </c>
      <c r="C4014">
        <v>14194</v>
      </c>
      <c r="D4014">
        <v>11006</v>
      </c>
      <c r="E4014">
        <v>14278</v>
      </c>
    </row>
    <row r="4015" spans="1:5" ht="16.5">
      <c r="A4015" s="53">
        <v>100030621</v>
      </c>
      <c r="B4015">
        <v>10054</v>
      </c>
      <c r="C4015">
        <v>16798</v>
      </c>
      <c r="D4015">
        <v>11296</v>
      </c>
      <c r="E4015">
        <v>14772</v>
      </c>
    </row>
    <row r="4016" spans="1:5" ht="16.5">
      <c r="A4016" s="53">
        <v>100030622</v>
      </c>
      <c r="B4016">
        <v>8043</v>
      </c>
      <c r="C4016">
        <v>16798</v>
      </c>
      <c r="D4016">
        <v>11296</v>
      </c>
      <c r="E4016">
        <v>14772</v>
      </c>
    </row>
    <row r="4017" spans="1:5" ht="16.5">
      <c r="A4017" s="53">
        <v>100030623</v>
      </c>
      <c r="B4017">
        <v>10054</v>
      </c>
      <c r="C4017">
        <v>16798</v>
      </c>
      <c r="D4017">
        <v>11296</v>
      </c>
      <c r="E4017">
        <v>14772</v>
      </c>
    </row>
    <row r="4018" spans="1:5" ht="16.5">
      <c r="A4018" s="53">
        <v>100030624</v>
      </c>
      <c r="B4018">
        <v>10054</v>
      </c>
      <c r="C4018">
        <v>16798</v>
      </c>
      <c r="D4018">
        <v>11296</v>
      </c>
      <c r="E4018">
        <v>14772</v>
      </c>
    </row>
    <row r="4019" spans="1:5" ht="16.5">
      <c r="A4019" s="53">
        <v>100030625</v>
      </c>
      <c r="B4019">
        <v>18274</v>
      </c>
      <c r="C4019">
        <v>14208</v>
      </c>
      <c r="D4019">
        <v>11694</v>
      </c>
      <c r="E4019">
        <v>15170</v>
      </c>
    </row>
    <row r="4020" spans="1:5" ht="16.5">
      <c r="A4020" s="53">
        <v>100030626</v>
      </c>
      <c r="B4020">
        <v>6700</v>
      </c>
      <c r="C4020">
        <v>14208</v>
      </c>
      <c r="D4020">
        <v>11694</v>
      </c>
      <c r="E4020">
        <v>15170</v>
      </c>
    </row>
    <row r="4021" spans="1:5" ht="16.5">
      <c r="A4021" s="53">
        <v>100030631</v>
      </c>
      <c r="B4021">
        <v>10647</v>
      </c>
      <c r="C4021">
        <v>16812</v>
      </c>
      <c r="D4021">
        <v>11961</v>
      </c>
      <c r="E4021">
        <v>15642</v>
      </c>
    </row>
    <row r="4022" spans="1:5" ht="16.5">
      <c r="A4022" s="53">
        <v>100030632</v>
      </c>
      <c r="B4022">
        <v>8517</v>
      </c>
      <c r="C4022">
        <v>16812</v>
      </c>
      <c r="D4022">
        <v>11961</v>
      </c>
      <c r="E4022">
        <v>15642</v>
      </c>
    </row>
    <row r="4023" spans="1:5" ht="16.5">
      <c r="A4023" s="53">
        <v>100030633</v>
      </c>
      <c r="B4023">
        <v>10647</v>
      </c>
      <c r="C4023">
        <v>16812</v>
      </c>
      <c r="D4023">
        <v>11961</v>
      </c>
      <c r="E4023">
        <v>15642</v>
      </c>
    </row>
    <row r="4024" spans="1:5" ht="16.5">
      <c r="A4024" s="53">
        <v>100030634</v>
      </c>
      <c r="B4024">
        <v>10647</v>
      </c>
      <c r="C4024">
        <v>16812</v>
      </c>
      <c r="D4024">
        <v>11961</v>
      </c>
      <c r="E4024">
        <v>15642</v>
      </c>
    </row>
    <row r="4025" spans="1:5" ht="16.5">
      <c r="A4025" s="53">
        <v>100030635</v>
      </c>
      <c r="B4025">
        <v>19349</v>
      </c>
      <c r="C4025">
        <v>14222</v>
      </c>
      <c r="D4025">
        <v>12383</v>
      </c>
      <c r="E4025">
        <v>16063</v>
      </c>
    </row>
    <row r="4026" spans="1:5" ht="16.5">
      <c r="A4026" s="53">
        <v>100030636</v>
      </c>
      <c r="B4026">
        <v>7093</v>
      </c>
      <c r="C4026">
        <v>14222</v>
      </c>
      <c r="D4026">
        <v>12383</v>
      </c>
      <c r="E4026">
        <v>16063</v>
      </c>
    </row>
    <row r="4027" spans="1:5" ht="16.5">
      <c r="A4027" s="53">
        <v>100030711</v>
      </c>
      <c r="B4027">
        <v>10054</v>
      </c>
      <c r="C4027">
        <v>16826</v>
      </c>
      <c r="D4027">
        <v>11296</v>
      </c>
      <c r="E4027">
        <v>14772</v>
      </c>
    </row>
    <row r="4028" spans="1:5" ht="16.5">
      <c r="A4028" s="53">
        <v>100030712</v>
      </c>
      <c r="B4028">
        <v>8043</v>
      </c>
      <c r="C4028">
        <v>16826</v>
      </c>
      <c r="D4028">
        <v>11296</v>
      </c>
      <c r="E4028">
        <v>14772</v>
      </c>
    </row>
    <row r="4029" spans="1:5" ht="16.5">
      <c r="A4029" s="53">
        <v>100030713</v>
      </c>
      <c r="B4029">
        <v>10054</v>
      </c>
      <c r="C4029">
        <v>16826</v>
      </c>
      <c r="D4029">
        <v>11296</v>
      </c>
      <c r="E4029">
        <v>14772</v>
      </c>
    </row>
    <row r="4030" spans="1:5" ht="16.5">
      <c r="A4030" s="53">
        <v>100030714</v>
      </c>
      <c r="B4030">
        <v>10054</v>
      </c>
      <c r="C4030">
        <v>16826</v>
      </c>
      <c r="D4030">
        <v>11296</v>
      </c>
      <c r="E4030">
        <v>14772</v>
      </c>
    </row>
    <row r="4031" spans="1:5" ht="16.5">
      <c r="A4031" s="53">
        <v>100030715</v>
      </c>
      <c r="B4031">
        <v>18274</v>
      </c>
      <c r="C4031">
        <v>14236</v>
      </c>
      <c r="D4031">
        <v>11694</v>
      </c>
      <c r="E4031">
        <v>15170</v>
      </c>
    </row>
    <row r="4032" spans="1:5" ht="16.5">
      <c r="A4032" s="53">
        <v>100030716</v>
      </c>
      <c r="B4032">
        <v>6700</v>
      </c>
      <c r="C4032">
        <v>14236</v>
      </c>
      <c r="D4032">
        <v>11694</v>
      </c>
      <c r="E4032">
        <v>15170</v>
      </c>
    </row>
    <row r="4033" spans="1:5" ht="16.5">
      <c r="A4033" s="53">
        <v>100030721</v>
      </c>
      <c r="B4033">
        <v>10647</v>
      </c>
      <c r="C4033">
        <v>16840</v>
      </c>
      <c r="D4033">
        <v>11961</v>
      </c>
      <c r="E4033">
        <v>15642</v>
      </c>
    </row>
    <row r="4034" spans="1:5" ht="16.5">
      <c r="A4034" s="53">
        <v>100030722</v>
      </c>
      <c r="B4034">
        <v>8517</v>
      </c>
      <c r="C4034">
        <v>16840</v>
      </c>
      <c r="D4034">
        <v>11961</v>
      </c>
      <c r="E4034">
        <v>15642</v>
      </c>
    </row>
    <row r="4035" spans="1:5" ht="16.5">
      <c r="A4035" s="53">
        <v>100030723</v>
      </c>
      <c r="B4035">
        <v>10647</v>
      </c>
      <c r="C4035">
        <v>16840</v>
      </c>
      <c r="D4035">
        <v>11961</v>
      </c>
      <c r="E4035">
        <v>15642</v>
      </c>
    </row>
    <row r="4036" spans="1:5" ht="16.5">
      <c r="A4036" s="53">
        <v>100030724</v>
      </c>
      <c r="B4036">
        <v>10647</v>
      </c>
      <c r="C4036">
        <v>16840</v>
      </c>
      <c r="D4036">
        <v>11961</v>
      </c>
      <c r="E4036">
        <v>15642</v>
      </c>
    </row>
    <row r="4037" spans="1:5" ht="16.5">
      <c r="A4037" s="53">
        <v>100030725</v>
      </c>
      <c r="B4037">
        <v>19349</v>
      </c>
      <c r="C4037">
        <v>14250</v>
      </c>
      <c r="D4037">
        <v>12383</v>
      </c>
      <c r="E4037">
        <v>16063</v>
      </c>
    </row>
    <row r="4038" spans="1:5" ht="16.5">
      <c r="A4038" s="53">
        <v>100030726</v>
      </c>
      <c r="B4038">
        <v>7093</v>
      </c>
      <c r="C4038">
        <v>14250</v>
      </c>
      <c r="D4038">
        <v>12383</v>
      </c>
      <c r="E4038">
        <v>16063</v>
      </c>
    </row>
    <row r="4039" spans="1:5" ht="16.5">
      <c r="A4039" s="53">
        <v>100030731</v>
      </c>
      <c r="B4039">
        <v>11237</v>
      </c>
      <c r="C4039">
        <v>16854</v>
      </c>
      <c r="D4039">
        <v>12626</v>
      </c>
      <c r="E4039">
        <v>16511</v>
      </c>
    </row>
    <row r="4040" spans="1:5" ht="16.5">
      <c r="A4040" s="53">
        <v>100030732</v>
      </c>
      <c r="B4040">
        <v>8989</v>
      </c>
      <c r="C4040">
        <v>16854</v>
      </c>
      <c r="D4040">
        <v>12626</v>
      </c>
      <c r="E4040">
        <v>16511</v>
      </c>
    </row>
    <row r="4041" spans="1:5" ht="16.5">
      <c r="A4041" s="53">
        <v>100030733</v>
      </c>
      <c r="B4041">
        <v>11237</v>
      </c>
      <c r="C4041">
        <v>16854</v>
      </c>
      <c r="D4041">
        <v>12626</v>
      </c>
      <c r="E4041">
        <v>16511</v>
      </c>
    </row>
    <row r="4042" spans="1:5" ht="16.5">
      <c r="A4042" s="53">
        <v>100030734</v>
      </c>
      <c r="B4042">
        <v>11237</v>
      </c>
      <c r="C4042">
        <v>16854</v>
      </c>
      <c r="D4042">
        <v>12626</v>
      </c>
      <c r="E4042">
        <v>16511</v>
      </c>
    </row>
    <row r="4043" spans="1:5" ht="16.5">
      <c r="A4043" s="53">
        <v>100030735</v>
      </c>
      <c r="B4043">
        <v>20424</v>
      </c>
      <c r="C4043">
        <v>14264</v>
      </c>
      <c r="D4043">
        <v>13070</v>
      </c>
      <c r="E4043">
        <v>16955</v>
      </c>
    </row>
    <row r="4044" spans="1:5" ht="16.5">
      <c r="A4044" s="53">
        <v>100030736</v>
      </c>
      <c r="B4044">
        <v>7488</v>
      </c>
      <c r="C4044">
        <v>14264</v>
      </c>
      <c r="D4044">
        <v>13070</v>
      </c>
      <c r="E4044">
        <v>16955</v>
      </c>
    </row>
    <row r="4045" spans="1:5" ht="16.5">
      <c r="A4045" s="53">
        <v>100030811</v>
      </c>
      <c r="B4045">
        <v>10647</v>
      </c>
      <c r="C4045">
        <v>16868</v>
      </c>
      <c r="D4045">
        <v>11961</v>
      </c>
      <c r="E4045">
        <v>15642</v>
      </c>
    </row>
    <row r="4046" spans="1:5" ht="16.5">
      <c r="A4046" s="53">
        <v>100030812</v>
      </c>
      <c r="B4046">
        <v>8517</v>
      </c>
      <c r="C4046">
        <v>16868</v>
      </c>
      <c r="D4046">
        <v>11961</v>
      </c>
      <c r="E4046">
        <v>15642</v>
      </c>
    </row>
    <row r="4047" spans="1:5" ht="16.5">
      <c r="A4047" s="53">
        <v>100030813</v>
      </c>
      <c r="B4047">
        <v>10647</v>
      </c>
      <c r="C4047">
        <v>16868</v>
      </c>
      <c r="D4047">
        <v>11961</v>
      </c>
      <c r="E4047">
        <v>15642</v>
      </c>
    </row>
    <row r="4048" spans="1:5" ht="16.5">
      <c r="A4048" s="53">
        <v>100030814</v>
      </c>
      <c r="B4048">
        <v>10647</v>
      </c>
      <c r="C4048">
        <v>16868</v>
      </c>
      <c r="D4048">
        <v>11961</v>
      </c>
      <c r="E4048">
        <v>15642</v>
      </c>
    </row>
    <row r="4049" spans="1:5" ht="16.5">
      <c r="A4049" s="53">
        <v>100030815</v>
      </c>
      <c r="B4049">
        <v>19349</v>
      </c>
      <c r="C4049">
        <v>14278</v>
      </c>
      <c r="D4049">
        <v>12383</v>
      </c>
      <c r="E4049">
        <v>16063</v>
      </c>
    </row>
    <row r="4050" spans="1:5" ht="16.5">
      <c r="A4050" s="53">
        <v>100030816</v>
      </c>
      <c r="B4050">
        <v>7093</v>
      </c>
      <c r="C4050">
        <v>14278</v>
      </c>
      <c r="D4050">
        <v>12383</v>
      </c>
      <c r="E4050">
        <v>16063</v>
      </c>
    </row>
    <row r="4051" spans="1:5" ht="16.5">
      <c r="A4051" s="53">
        <v>100030821</v>
      </c>
      <c r="B4051">
        <v>11001</v>
      </c>
      <c r="C4051">
        <v>16882</v>
      </c>
      <c r="D4051">
        <v>12360</v>
      </c>
      <c r="E4051">
        <v>16163</v>
      </c>
    </row>
    <row r="4052" spans="1:5" ht="16.5">
      <c r="A4052" s="53">
        <v>100030822</v>
      </c>
      <c r="B4052">
        <v>8800</v>
      </c>
      <c r="C4052">
        <v>16882</v>
      </c>
      <c r="D4052">
        <v>12360</v>
      </c>
      <c r="E4052">
        <v>16163</v>
      </c>
    </row>
    <row r="4053" spans="1:5" ht="16.5">
      <c r="A4053" s="53">
        <v>100030823</v>
      </c>
      <c r="B4053">
        <v>11001</v>
      </c>
      <c r="C4053">
        <v>16882</v>
      </c>
      <c r="D4053">
        <v>12360</v>
      </c>
      <c r="E4053">
        <v>16163</v>
      </c>
    </row>
    <row r="4054" spans="1:5" ht="16.5">
      <c r="A4054" s="53">
        <v>100030824</v>
      </c>
      <c r="B4054">
        <v>11001</v>
      </c>
      <c r="C4054">
        <v>16882</v>
      </c>
      <c r="D4054">
        <v>12360</v>
      </c>
      <c r="E4054">
        <v>16163</v>
      </c>
    </row>
    <row r="4055" spans="1:5" ht="16.5">
      <c r="A4055" s="53">
        <v>100030825</v>
      </c>
      <c r="B4055">
        <v>19992</v>
      </c>
      <c r="C4055">
        <v>14292</v>
      </c>
      <c r="D4055">
        <v>12796</v>
      </c>
      <c r="E4055">
        <v>16598</v>
      </c>
    </row>
    <row r="4056" spans="1:5" ht="16.5">
      <c r="A4056" s="53">
        <v>100030826</v>
      </c>
      <c r="B4056">
        <v>7330</v>
      </c>
      <c r="C4056">
        <v>14292</v>
      </c>
      <c r="D4056">
        <v>12796</v>
      </c>
      <c r="E4056">
        <v>16598</v>
      </c>
    </row>
    <row r="4057" spans="1:5" ht="16.5">
      <c r="A4057" s="53">
        <v>100030831</v>
      </c>
      <c r="B4057">
        <v>11830</v>
      </c>
      <c r="C4057">
        <v>16900</v>
      </c>
      <c r="D4057">
        <v>13291</v>
      </c>
      <c r="E4057">
        <v>17381</v>
      </c>
    </row>
    <row r="4058" spans="1:5" ht="16.5">
      <c r="A4058" s="53">
        <v>100030832</v>
      </c>
      <c r="B4058">
        <v>9464</v>
      </c>
      <c r="C4058">
        <v>16900</v>
      </c>
      <c r="D4058">
        <v>13291</v>
      </c>
      <c r="E4058">
        <v>17381</v>
      </c>
    </row>
    <row r="4059" spans="1:5" ht="16.5">
      <c r="A4059" s="53">
        <v>100030833</v>
      </c>
      <c r="B4059">
        <v>11830</v>
      </c>
      <c r="C4059">
        <v>16900</v>
      </c>
      <c r="D4059">
        <v>13291</v>
      </c>
      <c r="E4059">
        <v>17381</v>
      </c>
    </row>
    <row r="4060" spans="1:5" ht="16.5">
      <c r="A4060" s="53">
        <v>100030834</v>
      </c>
      <c r="B4060">
        <v>11830</v>
      </c>
      <c r="C4060">
        <v>16900</v>
      </c>
      <c r="D4060">
        <v>13291</v>
      </c>
      <c r="E4060">
        <v>17381</v>
      </c>
    </row>
    <row r="4061" spans="1:5" ht="16.5">
      <c r="A4061" s="53">
        <v>100030835</v>
      </c>
      <c r="B4061">
        <v>21499</v>
      </c>
      <c r="C4061">
        <v>14334</v>
      </c>
      <c r="D4061">
        <v>13759</v>
      </c>
      <c r="E4061">
        <v>17848</v>
      </c>
    </row>
    <row r="4062" spans="1:5" ht="16.5">
      <c r="A4062" s="53">
        <v>100030836</v>
      </c>
      <c r="B4062">
        <v>7882</v>
      </c>
      <c r="C4062">
        <v>14334</v>
      </c>
      <c r="D4062">
        <v>13759</v>
      </c>
      <c r="E4062">
        <v>17848</v>
      </c>
    </row>
    <row r="4063" spans="1:5" ht="16.5">
      <c r="A4063" s="57">
        <v>100031111</v>
      </c>
      <c r="B4063">
        <v>7746</v>
      </c>
      <c r="C4063">
        <v>16927</v>
      </c>
      <c r="D4063">
        <v>8723</v>
      </c>
      <c r="E4063">
        <v>11482</v>
      </c>
    </row>
    <row r="4064" spans="1:5" ht="16.5">
      <c r="A4064" s="57">
        <v>100031112</v>
      </c>
      <c r="B4064">
        <v>6196</v>
      </c>
      <c r="C4064">
        <v>16927</v>
      </c>
      <c r="D4064">
        <v>8723</v>
      </c>
      <c r="E4064">
        <v>11482</v>
      </c>
    </row>
    <row r="4065" spans="1:5" ht="16.5">
      <c r="A4065" s="57">
        <v>100031113</v>
      </c>
      <c r="B4065">
        <v>7746</v>
      </c>
      <c r="C4065">
        <v>16927</v>
      </c>
      <c r="D4065">
        <v>8723</v>
      </c>
      <c r="E4065">
        <v>11482</v>
      </c>
    </row>
    <row r="4066" spans="1:5" ht="16.5">
      <c r="A4066" s="57">
        <v>100031114</v>
      </c>
      <c r="B4066">
        <v>7746</v>
      </c>
      <c r="C4066">
        <v>16927</v>
      </c>
      <c r="D4066">
        <v>8723</v>
      </c>
      <c r="E4066">
        <v>11482</v>
      </c>
    </row>
    <row r="4067" spans="1:5" ht="16.5">
      <c r="A4067" s="57">
        <v>100031115</v>
      </c>
      <c r="B4067">
        <v>14145</v>
      </c>
      <c r="C4067">
        <v>14361</v>
      </c>
      <c r="D4067">
        <v>9018</v>
      </c>
      <c r="E4067">
        <v>11778</v>
      </c>
    </row>
    <row r="4068" spans="1:5" ht="16.5">
      <c r="A4068" s="57">
        <v>100031116</v>
      </c>
      <c r="B4068">
        <v>5185</v>
      </c>
      <c r="C4068">
        <v>14361</v>
      </c>
      <c r="D4068">
        <v>9018</v>
      </c>
      <c r="E4068">
        <v>11778</v>
      </c>
    </row>
    <row r="4069" spans="1:5" ht="16.5">
      <c r="A4069" s="57">
        <v>100031121</v>
      </c>
      <c r="B4069">
        <v>7991</v>
      </c>
      <c r="C4069">
        <v>16954</v>
      </c>
      <c r="D4069">
        <v>9000</v>
      </c>
      <c r="E4069">
        <v>11848</v>
      </c>
    </row>
    <row r="4070" spans="1:5" ht="16.5">
      <c r="A4070" s="57">
        <v>100031122</v>
      </c>
      <c r="B4070">
        <v>6392</v>
      </c>
      <c r="C4070">
        <v>16954</v>
      </c>
      <c r="D4070">
        <v>9000</v>
      </c>
      <c r="E4070">
        <v>11848</v>
      </c>
    </row>
    <row r="4071" spans="1:5" ht="16.5">
      <c r="A4071" s="57">
        <v>100031123</v>
      </c>
      <c r="B4071">
        <v>7991</v>
      </c>
      <c r="C4071">
        <v>16954</v>
      </c>
      <c r="D4071">
        <v>9000</v>
      </c>
      <c r="E4071">
        <v>11848</v>
      </c>
    </row>
    <row r="4072" spans="1:5" ht="16.5">
      <c r="A4072" s="57">
        <v>100031124</v>
      </c>
      <c r="B4072">
        <v>7991</v>
      </c>
      <c r="C4072">
        <v>16954</v>
      </c>
      <c r="D4072">
        <v>9000</v>
      </c>
      <c r="E4072">
        <v>11848</v>
      </c>
    </row>
    <row r="4073" spans="1:5" ht="16.5">
      <c r="A4073" s="57">
        <v>100031125</v>
      </c>
      <c r="B4073">
        <v>14595</v>
      </c>
      <c r="C4073">
        <v>14387</v>
      </c>
      <c r="D4073">
        <v>9304</v>
      </c>
      <c r="E4073">
        <v>12152</v>
      </c>
    </row>
    <row r="4074" spans="1:5" ht="16.5">
      <c r="A4074" s="57">
        <v>100031126</v>
      </c>
      <c r="B4074">
        <v>5350</v>
      </c>
      <c r="C4074">
        <v>14387</v>
      </c>
      <c r="D4074">
        <v>9304</v>
      </c>
      <c r="E4074">
        <v>12152</v>
      </c>
    </row>
    <row r="4075" spans="1:5" ht="16.5">
      <c r="A4075" s="57">
        <v>100031131</v>
      </c>
      <c r="B4075">
        <v>9221</v>
      </c>
      <c r="C4075">
        <v>16980</v>
      </c>
      <c r="D4075">
        <v>10385</v>
      </c>
      <c r="E4075">
        <v>13671</v>
      </c>
    </row>
    <row r="4076" spans="1:5" ht="16.5">
      <c r="A4076" s="57">
        <v>100031132</v>
      </c>
      <c r="B4076">
        <v>7376</v>
      </c>
      <c r="C4076">
        <v>16980</v>
      </c>
      <c r="D4076">
        <v>10385</v>
      </c>
      <c r="E4076">
        <v>13671</v>
      </c>
    </row>
    <row r="4077" spans="1:5" ht="16.5">
      <c r="A4077" s="57">
        <v>100031133</v>
      </c>
      <c r="B4077">
        <v>9221</v>
      </c>
      <c r="C4077">
        <v>16980</v>
      </c>
      <c r="D4077">
        <v>10385</v>
      </c>
      <c r="E4077">
        <v>13671</v>
      </c>
    </row>
    <row r="4078" spans="1:5" ht="16.5">
      <c r="A4078" s="57">
        <v>100031134</v>
      </c>
      <c r="B4078">
        <v>9221</v>
      </c>
      <c r="C4078">
        <v>16980</v>
      </c>
      <c r="D4078">
        <v>10385</v>
      </c>
      <c r="E4078">
        <v>13671</v>
      </c>
    </row>
    <row r="4079" spans="1:5" ht="16.5">
      <c r="A4079" s="57">
        <v>100031135</v>
      </c>
      <c r="B4079">
        <v>16842</v>
      </c>
      <c r="C4079">
        <v>14414</v>
      </c>
      <c r="D4079">
        <v>10736</v>
      </c>
      <c r="E4079">
        <v>14022</v>
      </c>
    </row>
    <row r="4080" spans="1:5" ht="16.5">
      <c r="A4080" s="57">
        <v>100031136</v>
      </c>
      <c r="B4080">
        <v>6175</v>
      </c>
      <c r="C4080">
        <v>14414</v>
      </c>
      <c r="D4080">
        <v>10736</v>
      </c>
      <c r="E4080">
        <v>14022</v>
      </c>
    </row>
    <row r="4081" spans="1:5" ht="16.5">
      <c r="A4081" s="57">
        <v>100031211</v>
      </c>
      <c r="B4081">
        <v>7991</v>
      </c>
      <c r="C4081">
        <v>17007</v>
      </c>
      <c r="D4081">
        <v>9000</v>
      </c>
      <c r="E4081">
        <v>11848</v>
      </c>
    </row>
    <row r="4082" spans="1:5" ht="16.5">
      <c r="A4082" s="57">
        <v>100031212</v>
      </c>
      <c r="B4082">
        <v>6392</v>
      </c>
      <c r="C4082">
        <v>17007</v>
      </c>
      <c r="D4082">
        <v>9000</v>
      </c>
      <c r="E4082">
        <v>11848</v>
      </c>
    </row>
    <row r="4083" spans="1:5" ht="16.5">
      <c r="A4083" s="57">
        <v>100031213</v>
      </c>
      <c r="B4083">
        <v>7991</v>
      </c>
      <c r="C4083">
        <v>17007</v>
      </c>
      <c r="D4083">
        <v>9000</v>
      </c>
      <c r="E4083">
        <v>11848</v>
      </c>
    </row>
    <row r="4084" spans="1:5" ht="16.5">
      <c r="A4084" s="57">
        <v>100031214</v>
      </c>
      <c r="B4084">
        <v>7991</v>
      </c>
      <c r="C4084">
        <v>17007</v>
      </c>
      <c r="D4084">
        <v>9000</v>
      </c>
      <c r="E4084">
        <v>11848</v>
      </c>
    </row>
    <row r="4085" spans="1:5" ht="16.5">
      <c r="A4085" s="57">
        <v>100031215</v>
      </c>
      <c r="B4085">
        <v>14595</v>
      </c>
      <c r="C4085">
        <v>14441</v>
      </c>
      <c r="D4085">
        <v>9304</v>
      </c>
      <c r="E4085">
        <v>12152</v>
      </c>
    </row>
    <row r="4086" spans="1:5" ht="16.5">
      <c r="A4086" s="57">
        <v>100031216</v>
      </c>
      <c r="B4086">
        <v>5350</v>
      </c>
      <c r="C4086">
        <v>14441</v>
      </c>
      <c r="D4086">
        <v>9304</v>
      </c>
      <c r="E4086">
        <v>12152</v>
      </c>
    </row>
    <row r="4087" spans="1:5" ht="16.5">
      <c r="A4087" s="57">
        <v>100031221</v>
      </c>
      <c r="B4087">
        <v>8360</v>
      </c>
      <c r="C4087">
        <v>17033</v>
      </c>
      <c r="D4087">
        <v>9415</v>
      </c>
      <c r="E4087">
        <v>12394</v>
      </c>
    </row>
    <row r="4088" spans="1:5" ht="16.5">
      <c r="A4088" s="57">
        <v>100031222</v>
      </c>
      <c r="B4088">
        <v>6687</v>
      </c>
      <c r="C4088">
        <v>17033</v>
      </c>
      <c r="D4088">
        <v>9415</v>
      </c>
      <c r="E4088">
        <v>12394</v>
      </c>
    </row>
    <row r="4089" spans="1:5" ht="16.5">
      <c r="A4089" s="57">
        <v>100031223</v>
      </c>
      <c r="B4089">
        <v>8360</v>
      </c>
      <c r="C4089">
        <v>17033</v>
      </c>
      <c r="D4089">
        <v>9415</v>
      </c>
      <c r="E4089">
        <v>12394</v>
      </c>
    </row>
    <row r="4090" spans="1:5" ht="16.5">
      <c r="A4090" s="57">
        <v>100031224</v>
      </c>
      <c r="B4090">
        <v>8360</v>
      </c>
      <c r="C4090">
        <v>17033</v>
      </c>
      <c r="D4090">
        <v>9415</v>
      </c>
      <c r="E4090">
        <v>12394</v>
      </c>
    </row>
    <row r="4091" spans="1:5" ht="16.5">
      <c r="A4091" s="57">
        <v>100031225</v>
      </c>
      <c r="B4091">
        <v>15267</v>
      </c>
      <c r="C4091">
        <v>14467</v>
      </c>
      <c r="D4091">
        <v>9734</v>
      </c>
      <c r="E4091">
        <v>12713</v>
      </c>
    </row>
    <row r="4092" spans="1:5" ht="16.5">
      <c r="A4092" s="57">
        <v>100031226</v>
      </c>
      <c r="B4092">
        <v>5597</v>
      </c>
      <c r="C4092">
        <v>14467</v>
      </c>
      <c r="D4092">
        <v>9734</v>
      </c>
      <c r="E4092">
        <v>12713</v>
      </c>
    </row>
    <row r="4093" spans="1:5" ht="16.5">
      <c r="A4093" s="57">
        <v>100031231</v>
      </c>
      <c r="B4093">
        <v>9836</v>
      </c>
      <c r="C4093">
        <v>17060</v>
      </c>
      <c r="D4093">
        <v>11076</v>
      </c>
      <c r="E4093">
        <v>14582</v>
      </c>
    </row>
    <row r="4094" spans="1:5" ht="16.5">
      <c r="A4094" s="57">
        <v>100031232</v>
      </c>
      <c r="B4094">
        <v>7868</v>
      </c>
      <c r="C4094">
        <v>17060</v>
      </c>
      <c r="D4094">
        <v>11076</v>
      </c>
      <c r="E4094">
        <v>14582</v>
      </c>
    </row>
    <row r="4095" spans="1:5" ht="16.5">
      <c r="A4095" s="57">
        <v>100031233</v>
      </c>
      <c r="B4095">
        <v>9836</v>
      </c>
      <c r="C4095">
        <v>17060</v>
      </c>
      <c r="D4095">
        <v>11076</v>
      </c>
      <c r="E4095">
        <v>14582</v>
      </c>
    </row>
    <row r="4096" spans="1:5" ht="16.5">
      <c r="A4096" s="57">
        <v>100031234</v>
      </c>
      <c r="B4096">
        <v>9836</v>
      </c>
      <c r="C4096">
        <v>17060</v>
      </c>
      <c r="D4096">
        <v>11076</v>
      </c>
      <c r="E4096">
        <v>14582</v>
      </c>
    </row>
    <row r="4097" spans="1:5" ht="16.5">
      <c r="A4097" s="57">
        <v>100031235</v>
      </c>
      <c r="B4097">
        <v>17963</v>
      </c>
      <c r="C4097">
        <v>14494</v>
      </c>
      <c r="D4097">
        <v>11452</v>
      </c>
      <c r="E4097">
        <v>14957</v>
      </c>
    </row>
    <row r="4098" spans="1:5" ht="16.5">
      <c r="A4098" s="57">
        <v>100031236</v>
      </c>
      <c r="B4098">
        <v>6585</v>
      </c>
      <c r="C4098">
        <v>14494</v>
      </c>
      <c r="D4098">
        <v>11452</v>
      </c>
      <c r="E4098">
        <v>14957</v>
      </c>
    </row>
    <row r="4099" spans="1:5" ht="16.5">
      <c r="A4099" s="57">
        <v>100031311</v>
      </c>
      <c r="B4099">
        <v>8360</v>
      </c>
      <c r="C4099">
        <v>17087</v>
      </c>
      <c r="D4099">
        <v>9415</v>
      </c>
      <c r="E4099">
        <v>12394</v>
      </c>
    </row>
    <row r="4100" spans="1:5" ht="16.5">
      <c r="A4100" s="57">
        <v>100031312</v>
      </c>
      <c r="B4100">
        <v>6687</v>
      </c>
      <c r="C4100">
        <v>17087</v>
      </c>
      <c r="D4100">
        <v>9415</v>
      </c>
      <c r="E4100">
        <v>12394</v>
      </c>
    </row>
    <row r="4101" spans="1:5" ht="16.5">
      <c r="A4101" s="57">
        <v>100031313</v>
      </c>
      <c r="B4101">
        <v>8360</v>
      </c>
      <c r="C4101">
        <v>17087</v>
      </c>
      <c r="D4101">
        <v>9415</v>
      </c>
      <c r="E4101">
        <v>12394</v>
      </c>
    </row>
    <row r="4102" spans="1:5" ht="16.5">
      <c r="A4102" s="57">
        <v>100031314</v>
      </c>
      <c r="B4102">
        <v>8360</v>
      </c>
      <c r="C4102">
        <v>17087</v>
      </c>
      <c r="D4102">
        <v>9415</v>
      </c>
      <c r="E4102">
        <v>12394</v>
      </c>
    </row>
    <row r="4103" spans="1:5" ht="16.5">
      <c r="A4103" s="57">
        <v>100031315</v>
      </c>
      <c r="B4103">
        <v>15267</v>
      </c>
      <c r="C4103">
        <v>14520</v>
      </c>
      <c r="D4103">
        <v>9734</v>
      </c>
      <c r="E4103">
        <v>12713</v>
      </c>
    </row>
    <row r="4104" spans="1:5" ht="16.5">
      <c r="A4104" s="57">
        <v>100031316</v>
      </c>
      <c r="B4104">
        <v>5597</v>
      </c>
      <c r="C4104">
        <v>14520</v>
      </c>
      <c r="D4104">
        <v>9734</v>
      </c>
      <c r="E4104">
        <v>12713</v>
      </c>
    </row>
    <row r="4105" spans="1:5" ht="16.5">
      <c r="A4105" s="57">
        <v>100031321</v>
      </c>
      <c r="B4105">
        <v>8852</v>
      </c>
      <c r="C4105">
        <v>17113</v>
      </c>
      <c r="D4105">
        <v>9969</v>
      </c>
      <c r="E4105">
        <v>13123</v>
      </c>
    </row>
    <row r="4106" spans="1:5" ht="16.5">
      <c r="A4106" s="57">
        <v>100031322</v>
      </c>
      <c r="B4106">
        <v>7081</v>
      </c>
      <c r="C4106">
        <v>17113</v>
      </c>
      <c r="D4106">
        <v>9969</v>
      </c>
      <c r="E4106">
        <v>13123</v>
      </c>
    </row>
    <row r="4107" spans="1:5" ht="16.5">
      <c r="A4107" s="57">
        <v>100031323</v>
      </c>
      <c r="B4107">
        <v>8852</v>
      </c>
      <c r="C4107">
        <v>17113</v>
      </c>
      <c r="D4107">
        <v>9969</v>
      </c>
      <c r="E4107">
        <v>13123</v>
      </c>
    </row>
    <row r="4108" spans="1:5" ht="16.5">
      <c r="A4108" s="57">
        <v>100031324</v>
      </c>
      <c r="B4108">
        <v>8852</v>
      </c>
      <c r="C4108">
        <v>17113</v>
      </c>
      <c r="D4108">
        <v>9969</v>
      </c>
      <c r="E4108">
        <v>13123</v>
      </c>
    </row>
    <row r="4109" spans="1:5" ht="16.5">
      <c r="A4109" s="57">
        <v>100031325</v>
      </c>
      <c r="B4109">
        <v>16165</v>
      </c>
      <c r="C4109">
        <v>14547</v>
      </c>
      <c r="D4109">
        <v>10306</v>
      </c>
      <c r="E4109">
        <v>13461</v>
      </c>
    </row>
    <row r="4110" spans="1:5" ht="16.5">
      <c r="A4110" s="57">
        <v>100031326</v>
      </c>
      <c r="B4110">
        <v>5926</v>
      </c>
      <c r="C4110">
        <v>14547</v>
      </c>
      <c r="D4110">
        <v>10306</v>
      </c>
      <c r="E4110">
        <v>13461</v>
      </c>
    </row>
    <row r="4111" spans="1:5" ht="16.5">
      <c r="A4111" s="57">
        <v>100031331</v>
      </c>
      <c r="B4111">
        <v>10451</v>
      </c>
      <c r="C4111">
        <v>17140</v>
      </c>
      <c r="D4111">
        <v>11769</v>
      </c>
      <c r="E4111">
        <v>15493</v>
      </c>
    </row>
    <row r="4112" spans="1:5" ht="16.5">
      <c r="A4112" s="57">
        <v>100031332</v>
      </c>
      <c r="B4112">
        <v>8360</v>
      </c>
      <c r="C4112">
        <v>17140</v>
      </c>
      <c r="D4112">
        <v>11769</v>
      </c>
      <c r="E4112">
        <v>15493</v>
      </c>
    </row>
    <row r="4113" spans="1:5" ht="16.5">
      <c r="A4113" s="57">
        <v>100031333</v>
      </c>
      <c r="B4113">
        <v>10451</v>
      </c>
      <c r="C4113">
        <v>17140</v>
      </c>
      <c r="D4113">
        <v>11769</v>
      </c>
      <c r="E4113">
        <v>15493</v>
      </c>
    </row>
    <row r="4114" spans="1:5" ht="16.5">
      <c r="A4114" s="57">
        <v>100031334</v>
      </c>
      <c r="B4114">
        <v>10451</v>
      </c>
      <c r="C4114">
        <v>17140</v>
      </c>
      <c r="D4114">
        <v>11769</v>
      </c>
      <c r="E4114">
        <v>15493</v>
      </c>
    </row>
    <row r="4115" spans="1:5" ht="16.5">
      <c r="A4115" s="57">
        <v>100031335</v>
      </c>
      <c r="B4115">
        <v>19084</v>
      </c>
      <c r="C4115">
        <v>14574</v>
      </c>
      <c r="D4115">
        <v>12168</v>
      </c>
      <c r="E4115">
        <v>15891</v>
      </c>
    </row>
    <row r="4116" spans="1:5" ht="16.5">
      <c r="A4116" s="57">
        <v>100031336</v>
      </c>
      <c r="B4116">
        <v>6997</v>
      </c>
      <c r="C4116">
        <v>14574</v>
      </c>
      <c r="D4116">
        <v>12168</v>
      </c>
      <c r="E4116">
        <v>15891</v>
      </c>
    </row>
    <row r="4117" spans="1:5" ht="16.5">
      <c r="A4117" s="57">
        <v>100031411</v>
      </c>
      <c r="B4117">
        <v>8852</v>
      </c>
      <c r="C4117">
        <v>17166</v>
      </c>
      <c r="D4117">
        <v>9969</v>
      </c>
      <c r="E4117">
        <v>13123</v>
      </c>
    </row>
    <row r="4118" spans="1:5" ht="16.5">
      <c r="A4118" s="57">
        <v>100031412</v>
      </c>
      <c r="B4118">
        <v>7081</v>
      </c>
      <c r="C4118">
        <v>17166</v>
      </c>
      <c r="D4118">
        <v>9969</v>
      </c>
      <c r="E4118">
        <v>13123</v>
      </c>
    </row>
    <row r="4119" spans="1:5" ht="16.5">
      <c r="A4119" s="57">
        <v>100031413</v>
      </c>
      <c r="B4119">
        <v>8852</v>
      </c>
      <c r="C4119">
        <v>17166</v>
      </c>
      <c r="D4119">
        <v>9969</v>
      </c>
      <c r="E4119">
        <v>13123</v>
      </c>
    </row>
    <row r="4120" spans="1:5" ht="16.5">
      <c r="A4120" s="57">
        <v>100031414</v>
      </c>
      <c r="B4120">
        <v>8852</v>
      </c>
      <c r="C4120">
        <v>17166</v>
      </c>
      <c r="D4120">
        <v>9969</v>
      </c>
      <c r="E4120">
        <v>13123</v>
      </c>
    </row>
    <row r="4121" spans="1:5" ht="16.5">
      <c r="A4121" s="57">
        <v>100031415</v>
      </c>
      <c r="B4121">
        <v>16165</v>
      </c>
      <c r="C4121">
        <v>14600</v>
      </c>
      <c r="D4121">
        <v>10306</v>
      </c>
      <c r="E4121">
        <v>13461</v>
      </c>
    </row>
    <row r="4122" spans="1:5" ht="16.5">
      <c r="A4122" s="57">
        <v>100031416</v>
      </c>
      <c r="B4122">
        <v>5926</v>
      </c>
      <c r="C4122">
        <v>14600</v>
      </c>
      <c r="D4122">
        <v>10306</v>
      </c>
      <c r="E4122">
        <v>13461</v>
      </c>
    </row>
    <row r="4123" spans="1:5" ht="16.5">
      <c r="A4123" s="57">
        <v>100031421</v>
      </c>
      <c r="B4123">
        <v>9221</v>
      </c>
      <c r="C4123">
        <v>17193</v>
      </c>
      <c r="D4123">
        <v>10385</v>
      </c>
      <c r="E4123">
        <v>13671</v>
      </c>
    </row>
    <row r="4124" spans="1:5" ht="16.5">
      <c r="A4124" s="57">
        <v>100031422</v>
      </c>
      <c r="B4124">
        <v>7376</v>
      </c>
      <c r="C4124">
        <v>17193</v>
      </c>
      <c r="D4124">
        <v>10385</v>
      </c>
      <c r="E4124">
        <v>13671</v>
      </c>
    </row>
    <row r="4125" spans="1:5" ht="16.5">
      <c r="A4125" s="57">
        <v>100031423</v>
      </c>
      <c r="B4125">
        <v>9221</v>
      </c>
      <c r="C4125">
        <v>17193</v>
      </c>
      <c r="D4125">
        <v>10385</v>
      </c>
      <c r="E4125">
        <v>13671</v>
      </c>
    </row>
    <row r="4126" spans="1:5" ht="16.5">
      <c r="A4126" s="57">
        <v>100031424</v>
      </c>
      <c r="B4126">
        <v>9221</v>
      </c>
      <c r="C4126">
        <v>17193</v>
      </c>
      <c r="D4126">
        <v>10385</v>
      </c>
      <c r="E4126">
        <v>13671</v>
      </c>
    </row>
    <row r="4127" spans="1:5" ht="16.5">
      <c r="A4127" s="57">
        <v>100031425</v>
      </c>
      <c r="B4127">
        <v>16842</v>
      </c>
      <c r="C4127">
        <v>14627</v>
      </c>
      <c r="D4127">
        <v>10736</v>
      </c>
      <c r="E4127">
        <v>14022</v>
      </c>
    </row>
    <row r="4128" spans="1:5" ht="16.5">
      <c r="A4128" s="57">
        <v>100031426</v>
      </c>
      <c r="B4128">
        <v>6175</v>
      </c>
      <c r="C4128">
        <v>14627</v>
      </c>
      <c r="D4128">
        <v>10736</v>
      </c>
      <c r="E4128">
        <v>14022</v>
      </c>
    </row>
    <row r="4129" spans="1:5" ht="16.5">
      <c r="A4129" s="57">
        <v>100031431</v>
      </c>
      <c r="B4129">
        <v>11065</v>
      </c>
      <c r="C4129">
        <v>17220</v>
      </c>
      <c r="D4129">
        <v>12461</v>
      </c>
      <c r="E4129">
        <v>16405</v>
      </c>
    </row>
    <row r="4130" spans="1:5" ht="16.5">
      <c r="A4130" s="57">
        <v>100031432</v>
      </c>
      <c r="B4130">
        <v>8852</v>
      </c>
      <c r="C4130">
        <v>17220</v>
      </c>
      <c r="D4130">
        <v>12461</v>
      </c>
      <c r="E4130">
        <v>16405</v>
      </c>
    </row>
    <row r="4131" spans="1:5" ht="16.5">
      <c r="A4131" s="57">
        <v>100031433</v>
      </c>
      <c r="B4131">
        <v>11065</v>
      </c>
      <c r="C4131">
        <v>17220</v>
      </c>
      <c r="D4131">
        <v>12461</v>
      </c>
      <c r="E4131">
        <v>16405</v>
      </c>
    </row>
    <row r="4132" spans="1:5" ht="16.5">
      <c r="A4132" s="57">
        <v>100031434</v>
      </c>
      <c r="B4132">
        <v>11065</v>
      </c>
      <c r="C4132">
        <v>17220</v>
      </c>
      <c r="D4132">
        <v>12461</v>
      </c>
      <c r="E4132">
        <v>16405</v>
      </c>
    </row>
    <row r="4133" spans="1:5" ht="16.5">
      <c r="A4133" s="57">
        <v>100031435</v>
      </c>
      <c r="B4133">
        <v>20210</v>
      </c>
      <c r="C4133">
        <v>14653</v>
      </c>
      <c r="D4133">
        <v>12884</v>
      </c>
      <c r="E4133">
        <v>16826</v>
      </c>
    </row>
    <row r="4134" spans="1:5" ht="16.5">
      <c r="A4134" s="57">
        <v>100031436</v>
      </c>
      <c r="B4134">
        <v>7410</v>
      </c>
      <c r="C4134">
        <v>14653</v>
      </c>
      <c r="D4134">
        <v>12884</v>
      </c>
      <c r="E4134">
        <v>16826</v>
      </c>
    </row>
    <row r="4135" spans="1:5" ht="16.5">
      <c r="A4135" s="57">
        <v>100031511</v>
      </c>
      <c r="B4135">
        <v>9221</v>
      </c>
      <c r="C4135">
        <v>17246</v>
      </c>
      <c r="D4135">
        <v>10385</v>
      </c>
      <c r="E4135">
        <v>13671</v>
      </c>
    </row>
    <row r="4136" spans="1:5" ht="16.5">
      <c r="A4136" s="57">
        <v>100031512</v>
      </c>
      <c r="B4136">
        <v>7376</v>
      </c>
      <c r="C4136">
        <v>17246</v>
      </c>
      <c r="D4136">
        <v>10385</v>
      </c>
      <c r="E4136">
        <v>13671</v>
      </c>
    </row>
    <row r="4137" spans="1:5" ht="16.5">
      <c r="A4137" s="57">
        <v>100031513</v>
      </c>
      <c r="B4137">
        <v>9221</v>
      </c>
      <c r="C4137">
        <v>17246</v>
      </c>
      <c r="D4137">
        <v>10385</v>
      </c>
      <c r="E4137">
        <v>13671</v>
      </c>
    </row>
    <row r="4138" spans="1:5" ht="16.5">
      <c r="A4138" s="57">
        <v>100031514</v>
      </c>
      <c r="B4138">
        <v>9221</v>
      </c>
      <c r="C4138">
        <v>17246</v>
      </c>
      <c r="D4138">
        <v>10385</v>
      </c>
      <c r="E4138">
        <v>13671</v>
      </c>
    </row>
    <row r="4139" spans="1:5" ht="16.5">
      <c r="A4139" s="57">
        <v>100031515</v>
      </c>
      <c r="B4139">
        <v>16842</v>
      </c>
      <c r="C4139">
        <v>14680</v>
      </c>
      <c r="D4139">
        <v>10736</v>
      </c>
      <c r="E4139">
        <v>14022</v>
      </c>
    </row>
    <row r="4140" spans="1:5" ht="16.5">
      <c r="A4140" s="57">
        <v>100031516</v>
      </c>
      <c r="B4140">
        <v>6175</v>
      </c>
      <c r="C4140">
        <v>14680</v>
      </c>
      <c r="D4140">
        <v>10736</v>
      </c>
      <c r="E4140">
        <v>14022</v>
      </c>
    </row>
    <row r="4141" spans="1:5" ht="16.5">
      <c r="A4141" s="57">
        <v>100031521</v>
      </c>
      <c r="B4141">
        <v>9836</v>
      </c>
      <c r="C4141">
        <v>17273</v>
      </c>
      <c r="D4141">
        <v>11076</v>
      </c>
      <c r="E4141">
        <v>14582</v>
      </c>
    </row>
    <row r="4142" spans="1:5" ht="16.5">
      <c r="A4142" s="57">
        <v>100031522</v>
      </c>
      <c r="B4142">
        <v>7868</v>
      </c>
      <c r="C4142">
        <v>17273</v>
      </c>
      <c r="D4142">
        <v>11076</v>
      </c>
      <c r="E4142">
        <v>14582</v>
      </c>
    </row>
    <row r="4143" spans="1:5" ht="16.5">
      <c r="A4143" s="57">
        <v>100031523</v>
      </c>
      <c r="B4143">
        <v>9836</v>
      </c>
      <c r="C4143">
        <v>17273</v>
      </c>
      <c r="D4143">
        <v>11076</v>
      </c>
      <c r="E4143">
        <v>14582</v>
      </c>
    </row>
    <row r="4144" spans="1:5" ht="16.5">
      <c r="A4144" s="57">
        <v>100031524</v>
      </c>
      <c r="B4144">
        <v>9836</v>
      </c>
      <c r="C4144">
        <v>17273</v>
      </c>
      <c r="D4144">
        <v>11076</v>
      </c>
      <c r="E4144">
        <v>14582</v>
      </c>
    </row>
    <row r="4145" spans="1:5" ht="16.5">
      <c r="A4145" s="57">
        <v>100031525</v>
      </c>
      <c r="B4145">
        <v>17963</v>
      </c>
      <c r="C4145">
        <v>14707</v>
      </c>
      <c r="D4145">
        <v>11452</v>
      </c>
      <c r="E4145">
        <v>14957</v>
      </c>
    </row>
    <row r="4146" spans="1:5" ht="16.5">
      <c r="A4146" s="57">
        <v>100031526</v>
      </c>
      <c r="B4146">
        <v>6585</v>
      </c>
      <c r="C4146">
        <v>14707</v>
      </c>
      <c r="D4146">
        <v>11452</v>
      </c>
      <c r="E4146">
        <v>14957</v>
      </c>
    </row>
    <row r="4147" spans="1:5" ht="16.5">
      <c r="A4147" s="57">
        <v>100031531</v>
      </c>
      <c r="B4147">
        <v>11435</v>
      </c>
      <c r="C4147">
        <v>17299</v>
      </c>
      <c r="D4147">
        <v>12877</v>
      </c>
      <c r="E4147">
        <v>16951</v>
      </c>
    </row>
    <row r="4148" spans="1:5" ht="16.5">
      <c r="A4148" s="57">
        <v>100031532</v>
      </c>
      <c r="B4148">
        <v>9147</v>
      </c>
      <c r="C4148">
        <v>17299</v>
      </c>
      <c r="D4148">
        <v>12877</v>
      </c>
      <c r="E4148">
        <v>16951</v>
      </c>
    </row>
    <row r="4149" spans="1:5" ht="16.5">
      <c r="A4149" s="57">
        <v>100031533</v>
      </c>
      <c r="B4149">
        <v>11435</v>
      </c>
      <c r="C4149">
        <v>17299</v>
      </c>
      <c r="D4149">
        <v>12877</v>
      </c>
      <c r="E4149">
        <v>16951</v>
      </c>
    </row>
    <row r="4150" spans="1:5" ht="16.5">
      <c r="A4150" s="57">
        <v>100031534</v>
      </c>
      <c r="B4150">
        <v>11435</v>
      </c>
      <c r="C4150">
        <v>17299</v>
      </c>
      <c r="D4150">
        <v>12877</v>
      </c>
      <c r="E4150">
        <v>16951</v>
      </c>
    </row>
    <row r="4151" spans="1:5" ht="16.5">
      <c r="A4151" s="57">
        <v>100031535</v>
      </c>
      <c r="B4151">
        <v>20882</v>
      </c>
      <c r="C4151">
        <v>14733</v>
      </c>
      <c r="D4151">
        <v>13314</v>
      </c>
      <c r="E4151">
        <v>17388</v>
      </c>
    </row>
    <row r="4152" spans="1:5" ht="16.5">
      <c r="A4152" s="57">
        <v>100031536</v>
      </c>
      <c r="B4152">
        <v>7656</v>
      </c>
      <c r="C4152">
        <v>14733</v>
      </c>
      <c r="D4152">
        <v>13314</v>
      </c>
      <c r="E4152">
        <v>17388</v>
      </c>
    </row>
    <row r="4153" spans="1:5" ht="16.5">
      <c r="A4153" s="57">
        <v>100031611</v>
      </c>
      <c r="B4153">
        <v>9836</v>
      </c>
      <c r="C4153">
        <v>17326</v>
      </c>
      <c r="D4153">
        <v>11076</v>
      </c>
      <c r="E4153">
        <v>14582</v>
      </c>
    </row>
    <row r="4154" spans="1:5" ht="16.5">
      <c r="A4154" s="57">
        <v>100031612</v>
      </c>
      <c r="B4154">
        <v>7868</v>
      </c>
      <c r="C4154">
        <v>17326</v>
      </c>
      <c r="D4154">
        <v>11076</v>
      </c>
      <c r="E4154">
        <v>14582</v>
      </c>
    </row>
    <row r="4155" spans="1:5" ht="16.5">
      <c r="A4155" s="57">
        <v>100031613</v>
      </c>
      <c r="B4155">
        <v>9836</v>
      </c>
      <c r="C4155">
        <v>17326</v>
      </c>
      <c r="D4155">
        <v>11076</v>
      </c>
      <c r="E4155">
        <v>14582</v>
      </c>
    </row>
    <row r="4156" spans="1:5" ht="16.5">
      <c r="A4156" s="57">
        <v>100031614</v>
      </c>
      <c r="B4156">
        <v>9836</v>
      </c>
      <c r="C4156">
        <v>17326</v>
      </c>
      <c r="D4156">
        <v>11076</v>
      </c>
      <c r="E4156">
        <v>14582</v>
      </c>
    </row>
    <row r="4157" spans="1:5" ht="16.5">
      <c r="A4157" s="57">
        <v>100031615</v>
      </c>
      <c r="B4157">
        <v>17963</v>
      </c>
      <c r="C4157">
        <v>14760</v>
      </c>
      <c r="D4157">
        <v>11452</v>
      </c>
      <c r="E4157">
        <v>14957</v>
      </c>
    </row>
    <row r="4158" spans="1:5" ht="16.5">
      <c r="A4158" s="57">
        <v>100031616</v>
      </c>
      <c r="B4158">
        <v>6585</v>
      </c>
      <c r="C4158">
        <v>14760</v>
      </c>
      <c r="D4158">
        <v>11452</v>
      </c>
      <c r="E4158">
        <v>14957</v>
      </c>
    </row>
    <row r="4159" spans="1:5" ht="16.5">
      <c r="A4159" s="57">
        <v>100031621</v>
      </c>
      <c r="B4159">
        <v>10451</v>
      </c>
      <c r="C4159">
        <v>17353</v>
      </c>
      <c r="D4159">
        <v>11769</v>
      </c>
      <c r="E4159">
        <v>15493</v>
      </c>
    </row>
    <row r="4160" spans="1:5" ht="16.5">
      <c r="A4160" s="57">
        <v>100031622</v>
      </c>
      <c r="B4160">
        <v>8360</v>
      </c>
      <c r="C4160">
        <v>17353</v>
      </c>
      <c r="D4160">
        <v>11769</v>
      </c>
      <c r="E4160">
        <v>15493</v>
      </c>
    </row>
    <row r="4161" spans="1:5" ht="16.5">
      <c r="A4161" s="57">
        <v>100031623</v>
      </c>
      <c r="B4161">
        <v>10451</v>
      </c>
      <c r="C4161">
        <v>17353</v>
      </c>
      <c r="D4161">
        <v>11769</v>
      </c>
      <c r="E4161">
        <v>15493</v>
      </c>
    </row>
    <row r="4162" spans="1:5" ht="16.5">
      <c r="A4162" s="57">
        <v>100031624</v>
      </c>
      <c r="B4162">
        <v>10451</v>
      </c>
      <c r="C4162">
        <v>17353</v>
      </c>
      <c r="D4162">
        <v>11769</v>
      </c>
      <c r="E4162">
        <v>15493</v>
      </c>
    </row>
    <row r="4163" spans="1:5" ht="16.5">
      <c r="A4163" s="57">
        <v>100031625</v>
      </c>
      <c r="B4163">
        <v>19084</v>
      </c>
      <c r="C4163">
        <v>14786</v>
      </c>
      <c r="D4163">
        <v>12168</v>
      </c>
      <c r="E4163">
        <v>15891</v>
      </c>
    </row>
    <row r="4164" spans="1:5" ht="16.5">
      <c r="A4164" s="57">
        <v>100031626</v>
      </c>
      <c r="B4164">
        <v>6997</v>
      </c>
      <c r="C4164">
        <v>14786</v>
      </c>
      <c r="D4164">
        <v>12168</v>
      </c>
      <c r="E4164">
        <v>15891</v>
      </c>
    </row>
    <row r="4165" spans="1:5" ht="16.5">
      <c r="A4165" s="57">
        <v>100031631</v>
      </c>
      <c r="B4165">
        <v>11065</v>
      </c>
      <c r="C4165">
        <v>17379</v>
      </c>
      <c r="D4165">
        <v>12461</v>
      </c>
      <c r="E4165">
        <v>16405</v>
      </c>
    </row>
    <row r="4166" spans="1:5" ht="16.5">
      <c r="A4166" s="57">
        <v>100031632</v>
      </c>
      <c r="B4166">
        <v>8852</v>
      </c>
      <c r="C4166">
        <v>17379</v>
      </c>
      <c r="D4166">
        <v>12461</v>
      </c>
      <c r="E4166">
        <v>16405</v>
      </c>
    </row>
    <row r="4167" spans="1:5" ht="16.5">
      <c r="A4167" s="57">
        <v>100031633</v>
      </c>
      <c r="B4167">
        <v>11065</v>
      </c>
      <c r="C4167">
        <v>17379</v>
      </c>
      <c r="D4167">
        <v>12461</v>
      </c>
      <c r="E4167">
        <v>16405</v>
      </c>
    </row>
    <row r="4168" spans="1:5" ht="16.5">
      <c r="A4168" s="57">
        <v>100031634</v>
      </c>
      <c r="B4168">
        <v>11065</v>
      </c>
      <c r="C4168">
        <v>17379</v>
      </c>
      <c r="D4168">
        <v>12461</v>
      </c>
      <c r="E4168">
        <v>16405</v>
      </c>
    </row>
    <row r="4169" spans="1:5" ht="16.5">
      <c r="A4169" s="57">
        <v>100031635</v>
      </c>
      <c r="B4169">
        <v>20210</v>
      </c>
      <c r="C4169">
        <v>14813</v>
      </c>
      <c r="D4169">
        <v>12884</v>
      </c>
      <c r="E4169">
        <v>16826</v>
      </c>
    </row>
    <row r="4170" spans="1:5" ht="16.5">
      <c r="A4170" s="57">
        <v>100031636</v>
      </c>
      <c r="B4170">
        <v>7410</v>
      </c>
      <c r="C4170">
        <v>14813</v>
      </c>
      <c r="D4170">
        <v>12884</v>
      </c>
      <c r="E4170">
        <v>16826</v>
      </c>
    </row>
    <row r="4171" spans="1:5" ht="16.5">
      <c r="A4171" s="57">
        <v>100031711</v>
      </c>
      <c r="B4171">
        <v>10451</v>
      </c>
      <c r="C4171">
        <v>17406</v>
      </c>
      <c r="D4171">
        <v>11769</v>
      </c>
      <c r="E4171">
        <v>15493</v>
      </c>
    </row>
    <row r="4172" spans="1:5" ht="16.5">
      <c r="A4172" s="57">
        <v>100031712</v>
      </c>
      <c r="B4172">
        <v>8360</v>
      </c>
      <c r="C4172">
        <v>17406</v>
      </c>
      <c r="D4172">
        <v>11769</v>
      </c>
      <c r="E4172">
        <v>15493</v>
      </c>
    </row>
    <row r="4173" spans="1:5" ht="16.5">
      <c r="A4173" s="57">
        <v>100031713</v>
      </c>
      <c r="B4173">
        <v>10451</v>
      </c>
      <c r="C4173">
        <v>17406</v>
      </c>
      <c r="D4173">
        <v>11769</v>
      </c>
      <c r="E4173">
        <v>15493</v>
      </c>
    </row>
    <row r="4174" spans="1:5" ht="16.5">
      <c r="A4174" s="57">
        <v>100031714</v>
      </c>
      <c r="B4174">
        <v>10451</v>
      </c>
      <c r="C4174">
        <v>17406</v>
      </c>
      <c r="D4174">
        <v>11769</v>
      </c>
      <c r="E4174">
        <v>15493</v>
      </c>
    </row>
    <row r="4175" spans="1:5" ht="16.5">
      <c r="A4175" s="57">
        <v>100031715</v>
      </c>
      <c r="B4175">
        <v>19084</v>
      </c>
      <c r="C4175">
        <v>14840</v>
      </c>
      <c r="D4175">
        <v>12168</v>
      </c>
      <c r="E4175">
        <v>15891</v>
      </c>
    </row>
    <row r="4176" spans="1:5" ht="16.5">
      <c r="A4176" s="57">
        <v>100031716</v>
      </c>
      <c r="B4176">
        <v>6997</v>
      </c>
      <c r="C4176">
        <v>14840</v>
      </c>
      <c r="D4176">
        <v>12168</v>
      </c>
      <c r="E4176">
        <v>15891</v>
      </c>
    </row>
    <row r="4177" spans="1:5" ht="16.5">
      <c r="A4177" s="57">
        <v>100031721</v>
      </c>
      <c r="B4177">
        <v>11065</v>
      </c>
      <c r="C4177">
        <v>17432</v>
      </c>
      <c r="D4177">
        <v>12461</v>
      </c>
      <c r="E4177">
        <v>16405</v>
      </c>
    </row>
    <row r="4178" spans="1:5" ht="16.5">
      <c r="A4178" s="57">
        <v>100031722</v>
      </c>
      <c r="B4178">
        <v>8852</v>
      </c>
      <c r="C4178">
        <v>17432</v>
      </c>
      <c r="D4178">
        <v>12461</v>
      </c>
      <c r="E4178">
        <v>16405</v>
      </c>
    </row>
    <row r="4179" spans="1:5" ht="16.5">
      <c r="A4179" s="57">
        <v>100031723</v>
      </c>
      <c r="B4179">
        <v>11065</v>
      </c>
      <c r="C4179">
        <v>17432</v>
      </c>
      <c r="D4179">
        <v>12461</v>
      </c>
      <c r="E4179">
        <v>16405</v>
      </c>
    </row>
    <row r="4180" spans="1:5" ht="16.5">
      <c r="A4180" s="57">
        <v>100031724</v>
      </c>
      <c r="B4180">
        <v>11065</v>
      </c>
      <c r="C4180">
        <v>17432</v>
      </c>
      <c r="D4180">
        <v>12461</v>
      </c>
      <c r="E4180">
        <v>16405</v>
      </c>
    </row>
    <row r="4181" spans="1:5" ht="16.5">
      <c r="A4181" s="57">
        <v>100031725</v>
      </c>
      <c r="B4181">
        <v>20210</v>
      </c>
      <c r="C4181">
        <v>14866</v>
      </c>
      <c r="D4181">
        <v>12884</v>
      </c>
      <c r="E4181">
        <v>16826</v>
      </c>
    </row>
    <row r="4182" spans="1:5" ht="16.5">
      <c r="A4182" s="57">
        <v>100031726</v>
      </c>
      <c r="B4182">
        <v>7410</v>
      </c>
      <c r="C4182">
        <v>14866</v>
      </c>
      <c r="D4182">
        <v>12884</v>
      </c>
      <c r="E4182">
        <v>16826</v>
      </c>
    </row>
    <row r="4183" spans="1:5" ht="16.5">
      <c r="A4183" s="57">
        <v>100031731</v>
      </c>
      <c r="B4183">
        <v>11680</v>
      </c>
      <c r="C4183">
        <v>17459</v>
      </c>
      <c r="D4183">
        <v>13154</v>
      </c>
      <c r="E4183">
        <v>17316</v>
      </c>
    </row>
    <row r="4184" spans="1:5" ht="16.5">
      <c r="A4184" s="57">
        <v>100031732</v>
      </c>
      <c r="B4184">
        <v>9343</v>
      </c>
      <c r="C4184">
        <v>17459</v>
      </c>
      <c r="D4184">
        <v>13154</v>
      </c>
      <c r="E4184">
        <v>17316</v>
      </c>
    </row>
    <row r="4185" spans="1:5" ht="16.5">
      <c r="A4185" s="57">
        <v>100031733</v>
      </c>
      <c r="B4185">
        <v>11680</v>
      </c>
      <c r="C4185">
        <v>17459</v>
      </c>
      <c r="D4185">
        <v>13154</v>
      </c>
      <c r="E4185">
        <v>17316</v>
      </c>
    </row>
    <row r="4186" spans="1:5" ht="16.5">
      <c r="A4186" s="57">
        <v>100031734</v>
      </c>
      <c r="B4186">
        <v>11680</v>
      </c>
      <c r="C4186">
        <v>17459</v>
      </c>
      <c r="D4186">
        <v>13154</v>
      </c>
      <c r="E4186">
        <v>17316</v>
      </c>
    </row>
    <row r="4187" spans="1:5" ht="16.5">
      <c r="A4187" s="57">
        <v>100031735</v>
      </c>
      <c r="B4187">
        <v>21331</v>
      </c>
      <c r="C4187">
        <v>14893</v>
      </c>
      <c r="D4187">
        <v>13599</v>
      </c>
      <c r="E4187">
        <v>17761</v>
      </c>
    </row>
    <row r="4188" spans="1:5" ht="16.5">
      <c r="A4188" s="57">
        <v>100031736</v>
      </c>
      <c r="B4188">
        <v>7820</v>
      </c>
      <c r="C4188">
        <v>14893</v>
      </c>
      <c r="D4188">
        <v>13599</v>
      </c>
      <c r="E4188">
        <v>17761</v>
      </c>
    </row>
    <row r="4189" spans="1:5" ht="16.5">
      <c r="A4189" s="57">
        <v>100031811</v>
      </c>
      <c r="B4189">
        <v>11065</v>
      </c>
      <c r="C4189">
        <v>17486</v>
      </c>
      <c r="D4189">
        <v>12461</v>
      </c>
      <c r="E4189">
        <v>16405</v>
      </c>
    </row>
    <row r="4190" spans="1:5" ht="16.5">
      <c r="A4190" s="57">
        <v>100031812</v>
      </c>
      <c r="B4190">
        <v>8852</v>
      </c>
      <c r="C4190">
        <v>17486</v>
      </c>
      <c r="D4190">
        <v>12461</v>
      </c>
      <c r="E4190">
        <v>16405</v>
      </c>
    </row>
    <row r="4191" spans="1:5" ht="16.5">
      <c r="A4191" s="57">
        <v>100031813</v>
      </c>
      <c r="B4191">
        <v>11065</v>
      </c>
      <c r="C4191">
        <v>17486</v>
      </c>
      <c r="D4191">
        <v>12461</v>
      </c>
      <c r="E4191">
        <v>16405</v>
      </c>
    </row>
    <row r="4192" spans="1:5" ht="16.5">
      <c r="A4192" s="57">
        <v>100031814</v>
      </c>
      <c r="B4192">
        <v>11065</v>
      </c>
      <c r="C4192">
        <v>17486</v>
      </c>
      <c r="D4192">
        <v>12461</v>
      </c>
      <c r="E4192">
        <v>16405</v>
      </c>
    </row>
    <row r="4193" spans="1:5" ht="16.5">
      <c r="A4193" s="57">
        <v>100031815</v>
      </c>
      <c r="B4193">
        <v>20210</v>
      </c>
      <c r="C4193">
        <v>14919</v>
      </c>
      <c r="D4193">
        <v>12884</v>
      </c>
      <c r="E4193">
        <v>16826</v>
      </c>
    </row>
    <row r="4194" spans="1:5" ht="16.5">
      <c r="A4194" s="57">
        <v>100031816</v>
      </c>
      <c r="B4194">
        <v>7410</v>
      </c>
      <c r="C4194">
        <v>14919</v>
      </c>
      <c r="D4194">
        <v>12884</v>
      </c>
      <c r="E4194">
        <v>16826</v>
      </c>
    </row>
    <row r="4195" spans="1:5" ht="16.5">
      <c r="A4195" s="57">
        <v>100031821</v>
      </c>
      <c r="B4195">
        <v>11435</v>
      </c>
      <c r="C4195">
        <v>17512</v>
      </c>
      <c r="D4195">
        <v>12877</v>
      </c>
      <c r="E4195">
        <v>16951</v>
      </c>
    </row>
    <row r="4196" spans="1:5" ht="16.5">
      <c r="A4196" s="57">
        <v>100031822</v>
      </c>
      <c r="B4196">
        <v>9147</v>
      </c>
      <c r="C4196">
        <v>17512</v>
      </c>
      <c r="D4196">
        <v>12877</v>
      </c>
      <c r="E4196">
        <v>16951</v>
      </c>
    </row>
    <row r="4197" spans="1:5" ht="16.5">
      <c r="A4197" s="57">
        <v>100031823</v>
      </c>
      <c r="B4197">
        <v>11435</v>
      </c>
      <c r="C4197">
        <v>17512</v>
      </c>
      <c r="D4197">
        <v>12877</v>
      </c>
      <c r="E4197">
        <v>16951</v>
      </c>
    </row>
    <row r="4198" spans="1:5" ht="16.5">
      <c r="A4198" s="57">
        <v>100031824</v>
      </c>
      <c r="B4198">
        <v>11435</v>
      </c>
      <c r="C4198">
        <v>17512</v>
      </c>
      <c r="D4198">
        <v>12877</v>
      </c>
      <c r="E4198">
        <v>16951</v>
      </c>
    </row>
    <row r="4199" spans="1:5" ht="16.5">
      <c r="A4199" s="57">
        <v>100031825</v>
      </c>
      <c r="B4199">
        <v>20882</v>
      </c>
      <c r="C4199">
        <v>14946</v>
      </c>
      <c r="D4199">
        <v>13314</v>
      </c>
      <c r="E4199">
        <v>17388</v>
      </c>
    </row>
    <row r="4200" spans="1:5" ht="16.5">
      <c r="A4200" s="57">
        <v>100031826</v>
      </c>
      <c r="B4200">
        <v>7656</v>
      </c>
      <c r="C4200">
        <v>14946</v>
      </c>
      <c r="D4200">
        <v>13314</v>
      </c>
      <c r="E4200">
        <v>17388</v>
      </c>
    </row>
    <row r="4201" spans="1:5" ht="16.5">
      <c r="A4201" s="57">
        <v>100031831</v>
      </c>
      <c r="B4201">
        <v>12296</v>
      </c>
      <c r="C4201">
        <v>17567</v>
      </c>
      <c r="D4201">
        <v>13847</v>
      </c>
      <c r="E4201">
        <v>18228</v>
      </c>
    </row>
    <row r="4202" spans="1:5" ht="16.5">
      <c r="A4202" s="57">
        <v>100031832</v>
      </c>
      <c r="B4202">
        <v>9836</v>
      </c>
      <c r="C4202">
        <v>17567</v>
      </c>
      <c r="D4202">
        <v>13847</v>
      </c>
      <c r="E4202">
        <v>18228</v>
      </c>
    </row>
    <row r="4203" spans="1:5" ht="16.5">
      <c r="A4203" s="57">
        <v>100031833</v>
      </c>
      <c r="B4203">
        <v>12296</v>
      </c>
      <c r="C4203">
        <v>17567</v>
      </c>
      <c r="D4203">
        <v>13847</v>
      </c>
      <c r="E4203">
        <v>18228</v>
      </c>
    </row>
    <row r="4204" spans="1:5" ht="16.5">
      <c r="A4204" s="57">
        <v>100031834</v>
      </c>
      <c r="B4204">
        <v>12296</v>
      </c>
      <c r="C4204">
        <v>17567</v>
      </c>
      <c r="D4204">
        <v>13847</v>
      </c>
      <c r="E4204">
        <v>18228</v>
      </c>
    </row>
    <row r="4205" spans="1:5" ht="16.5">
      <c r="A4205" s="57">
        <v>100031835</v>
      </c>
      <c r="B4205">
        <v>22457</v>
      </c>
      <c r="C4205">
        <v>14973</v>
      </c>
      <c r="D4205">
        <v>14316</v>
      </c>
      <c r="E4205">
        <v>18697</v>
      </c>
    </row>
    <row r="4206" spans="1:5" ht="16.5">
      <c r="A4206" s="57">
        <v>100031836</v>
      </c>
      <c r="B4206">
        <v>8233</v>
      </c>
      <c r="C4206">
        <v>14973</v>
      </c>
      <c r="D4206">
        <v>14316</v>
      </c>
      <c r="E4206">
        <v>18697</v>
      </c>
    </row>
    <row r="4207" spans="1:5" ht="16.5">
      <c r="A4207" s="57">
        <v>100032111</v>
      </c>
      <c r="B4207">
        <v>7898</v>
      </c>
      <c r="C4207">
        <v>17581</v>
      </c>
      <c r="D4207">
        <v>8915</v>
      </c>
      <c r="E4207">
        <v>11809</v>
      </c>
    </row>
    <row r="4208" spans="1:5" ht="16.5">
      <c r="A4208" s="57">
        <v>100032112</v>
      </c>
      <c r="B4208">
        <v>6318</v>
      </c>
      <c r="C4208">
        <v>17581</v>
      </c>
      <c r="D4208">
        <v>8915</v>
      </c>
      <c r="E4208">
        <v>11809</v>
      </c>
    </row>
    <row r="4209" spans="1:5" ht="16.5">
      <c r="A4209" s="53">
        <v>100032113</v>
      </c>
      <c r="B4209">
        <v>7898</v>
      </c>
      <c r="C4209">
        <v>17581</v>
      </c>
      <c r="D4209">
        <v>8915</v>
      </c>
      <c r="E4209">
        <v>11809</v>
      </c>
    </row>
    <row r="4210" spans="1:5" ht="16.5">
      <c r="A4210" s="53">
        <v>100032114</v>
      </c>
      <c r="B4210">
        <v>7898</v>
      </c>
      <c r="C4210">
        <v>17581</v>
      </c>
      <c r="D4210">
        <v>8915</v>
      </c>
      <c r="E4210">
        <v>11809</v>
      </c>
    </row>
    <row r="4211" spans="1:5" ht="16.5">
      <c r="A4211" s="53">
        <v>100032115</v>
      </c>
      <c r="B4211">
        <v>14494</v>
      </c>
      <c r="C4211">
        <v>14987</v>
      </c>
      <c r="D4211">
        <v>9207</v>
      </c>
      <c r="E4211">
        <v>12101</v>
      </c>
    </row>
    <row r="4212" spans="1:5" ht="16.5">
      <c r="A4212" s="53">
        <v>100032116</v>
      </c>
      <c r="B4212">
        <v>5314</v>
      </c>
      <c r="C4212">
        <v>14987</v>
      </c>
      <c r="D4212">
        <v>9207</v>
      </c>
      <c r="E4212">
        <v>12101</v>
      </c>
    </row>
    <row r="4213" spans="1:5" ht="16.5">
      <c r="A4213" s="53">
        <v>100032121</v>
      </c>
      <c r="B4213">
        <v>8150</v>
      </c>
      <c r="C4213">
        <v>17595</v>
      </c>
      <c r="D4213">
        <v>9198</v>
      </c>
      <c r="E4213">
        <v>12182</v>
      </c>
    </row>
    <row r="4214" spans="1:5" ht="16.5">
      <c r="A4214" s="53">
        <v>100032122</v>
      </c>
      <c r="B4214">
        <v>6519</v>
      </c>
      <c r="C4214">
        <v>17595</v>
      </c>
      <c r="D4214">
        <v>9198</v>
      </c>
      <c r="E4214">
        <v>12182</v>
      </c>
    </row>
    <row r="4215" spans="1:5" ht="16.5">
      <c r="A4215" s="53">
        <v>100032123</v>
      </c>
      <c r="B4215">
        <v>8150</v>
      </c>
      <c r="C4215">
        <v>17595</v>
      </c>
      <c r="D4215">
        <v>9198</v>
      </c>
      <c r="E4215">
        <v>12182</v>
      </c>
    </row>
    <row r="4216" spans="1:5" ht="16.5">
      <c r="A4216" s="53">
        <v>100032124</v>
      </c>
      <c r="B4216">
        <v>8150</v>
      </c>
      <c r="C4216">
        <v>17595</v>
      </c>
      <c r="D4216">
        <v>9198</v>
      </c>
      <c r="E4216">
        <v>12182</v>
      </c>
    </row>
    <row r="4217" spans="1:5" ht="16.5">
      <c r="A4217" s="53">
        <v>100032125</v>
      </c>
      <c r="B4217">
        <v>14956</v>
      </c>
      <c r="C4217">
        <v>15001</v>
      </c>
      <c r="D4217">
        <v>9500</v>
      </c>
      <c r="E4217">
        <v>12485</v>
      </c>
    </row>
    <row r="4218" spans="1:5" ht="16.5">
      <c r="A4218" s="53">
        <v>100032126</v>
      </c>
      <c r="B4218">
        <v>5483</v>
      </c>
      <c r="C4218">
        <v>15001</v>
      </c>
      <c r="D4218">
        <v>9500</v>
      </c>
      <c r="E4218">
        <v>12485</v>
      </c>
    </row>
    <row r="4219" spans="1:5" ht="16.5">
      <c r="A4219" s="53">
        <v>100032131</v>
      </c>
      <c r="B4219">
        <v>9403</v>
      </c>
      <c r="C4219">
        <v>17609</v>
      </c>
      <c r="D4219">
        <v>10613</v>
      </c>
      <c r="E4219">
        <v>14057</v>
      </c>
    </row>
    <row r="4220" spans="1:5" ht="16.5">
      <c r="A4220" s="53">
        <v>100032132</v>
      </c>
      <c r="B4220">
        <v>7522</v>
      </c>
      <c r="C4220">
        <v>17609</v>
      </c>
      <c r="D4220">
        <v>10613</v>
      </c>
      <c r="E4220">
        <v>14057</v>
      </c>
    </row>
    <row r="4221" spans="1:5" ht="16.5">
      <c r="A4221" s="53">
        <v>100032133</v>
      </c>
      <c r="B4221">
        <v>9403</v>
      </c>
      <c r="C4221">
        <v>17609</v>
      </c>
      <c r="D4221">
        <v>10613</v>
      </c>
      <c r="E4221">
        <v>14057</v>
      </c>
    </row>
    <row r="4222" spans="1:5" ht="16.5">
      <c r="A4222" s="53">
        <v>100032134</v>
      </c>
      <c r="B4222">
        <v>9403</v>
      </c>
      <c r="C4222">
        <v>17609</v>
      </c>
      <c r="D4222">
        <v>10613</v>
      </c>
      <c r="E4222">
        <v>14057</v>
      </c>
    </row>
    <row r="4223" spans="1:5" ht="16.5">
      <c r="A4223" s="53">
        <v>100032135</v>
      </c>
      <c r="B4223">
        <v>17257</v>
      </c>
      <c r="C4223">
        <v>15015</v>
      </c>
      <c r="D4223">
        <v>10962</v>
      </c>
      <c r="E4223">
        <v>14406</v>
      </c>
    </row>
    <row r="4224" spans="1:5" ht="16.5">
      <c r="A4224" s="53">
        <v>100032136</v>
      </c>
      <c r="B4224">
        <v>6326</v>
      </c>
      <c r="C4224">
        <v>15015</v>
      </c>
      <c r="D4224">
        <v>10962</v>
      </c>
      <c r="E4224">
        <v>14406</v>
      </c>
    </row>
    <row r="4225" spans="1:5" ht="16.5">
      <c r="A4225" s="53">
        <v>100032211</v>
      </c>
      <c r="B4225">
        <v>8150</v>
      </c>
      <c r="C4225">
        <v>17623</v>
      </c>
      <c r="D4225">
        <v>9198</v>
      </c>
      <c r="E4225">
        <v>12182</v>
      </c>
    </row>
    <row r="4226" spans="1:5" ht="16.5">
      <c r="A4226" s="53">
        <v>100032212</v>
      </c>
      <c r="B4226">
        <v>6519</v>
      </c>
      <c r="C4226">
        <v>17623</v>
      </c>
      <c r="D4226">
        <v>9198</v>
      </c>
      <c r="E4226">
        <v>12182</v>
      </c>
    </row>
    <row r="4227" spans="1:5" ht="16.5">
      <c r="A4227" s="53">
        <v>100032213</v>
      </c>
      <c r="B4227">
        <v>8150</v>
      </c>
      <c r="C4227">
        <v>17623</v>
      </c>
      <c r="D4227">
        <v>9198</v>
      </c>
      <c r="E4227">
        <v>12182</v>
      </c>
    </row>
    <row r="4228" spans="1:5" ht="16.5">
      <c r="A4228" s="53">
        <v>100032214</v>
      </c>
      <c r="B4228">
        <v>8150</v>
      </c>
      <c r="C4228">
        <v>17623</v>
      </c>
      <c r="D4228">
        <v>9198</v>
      </c>
      <c r="E4228">
        <v>12182</v>
      </c>
    </row>
    <row r="4229" spans="1:5" ht="16.5">
      <c r="A4229" s="53">
        <v>100032215</v>
      </c>
      <c r="B4229">
        <v>14956</v>
      </c>
      <c r="C4229">
        <v>15029</v>
      </c>
      <c r="D4229">
        <v>9500</v>
      </c>
      <c r="E4229">
        <v>12485</v>
      </c>
    </row>
    <row r="4230" spans="1:5" ht="16.5">
      <c r="A4230" s="53">
        <v>100032216</v>
      </c>
      <c r="B4230">
        <v>5483</v>
      </c>
      <c r="C4230">
        <v>15029</v>
      </c>
      <c r="D4230">
        <v>9500</v>
      </c>
      <c r="E4230">
        <v>12485</v>
      </c>
    </row>
    <row r="4231" spans="1:5" ht="16.5">
      <c r="A4231" s="53">
        <v>100032221</v>
      </c>
      <c r="B4231">
        <v>8526</v>
      </c>
      <c r="C4231">
        <v>17637</v>
      </c>
      <c r="D4231">
        <v>9622</v>
      </c>
      <c r="E4231">
        <v>12745</v>
      </c>
    </row>
    <row r="4232" spans="1:5" ht="16.5">
      <c r="A4232" s="53">
        <v>100032222</v>
      </c>
      <c r="B4232">
        <v>6820</v>
      </c>
      <c r="C4232">
        <v>17637</v>
      </c>
      <c r="D4232">
        <v>9622</v>
      </c>
      <c r="E4232">
        <v>12745</v>
      </c>
    </row>
    <row r="4233" spans="1:5" ht="16.5">
      <c r="A4233" s="53">
        <v>100032223</v>
      </c>
      <c r="B4233">
        <v>8526</v>
      </c>
      <c r="C4233">
        <v>17637</v>
      </c>
      <c r="D4233">
        <v>9622</v>
      </c>
      <c r="E4233">
        <v>12745</v>
      </c>
    </row>
    <row r="4234" spans="1:5" ht="16.5">
      <c r="A4234" s="53">
        <v>100032224</v>
      </c>
      <c r="B4234">
        <v>8526</v>
      </c>
      <c r="C4234">
        <v>17637</v>
      </c>
      <c r="D4234">
        <v>9622</v>
      </c>
      <c r="E4234">
        <v>12745</v>
      </c>
    </row>
    <row r="4235" spans="1:5" ht="16.5">
      <c r="A4235" s="53">
        <v>100032225</v>
      </c>
      <c r="B4235">
        <v>15645</v>
      </c>
      <c r="C4235">
        <v>15043</v>
      </c>
      <c r="D4235">
        <v>9938</v>
      </c>
      <c r="E4235">
        <v>13062</v>
      </c>
    </row>
    <row r="4236" spans="1:5" ht="16.5">
      <c r="A4236" s="53">
        <v>100032226</v>
      </c>
      <c r="B4236">
        <v>5735</v>
      </c>
      <c r="C4236">
        <v>15043</v>
      </c>
      <c r="D4236">
        <v>9938</v>
      </c>
      <c r="E4236">
        <v>13062</v>
      </c>
    </row>
    <row r="4237" spans="1:5" ht="16.5">
      <c r="A4237" s="53">
        <v>100032231</v>
      </c>
      <c r="B4237">
        <v>10031</v>
      </c>
      <c r="C4237">
        <v>17651</v>
      </c>
      <c r="D4237">
        <v>11320</v>
      </c>
      <c r="E4237">
        <v>14995</v>
      </c>
    </row>
    <row r="4238" spans="1:5" ht="16.5">
      <c r="A4238" s="53">
        <v>100032232</v>
      </c>
      <c r="B4238">
        <v>8024</v>
      </c>
      <c r="C4238">
        <v>17651</v>
      </c>
      <c r="D4238">
        <v>11320</v>
      </c>
      <c r="E4238">
        <v>14995</v>
      </c>
    </row>
    <row r="4239" spans="1:5" ht="16.5">
      <c r="A4239" s="53">
        <v>100032233</v>
      </c>
      <c r="B4239">
        <v>10031</v>
      </c>
      <c r="C4239">
        <v>17651</v>
      </c>
      <c r="D4239">
        <v>11320</v>
      </c>
      <c r="E4239">
        <v>14995</v>
      </c>
    </row>
    <row r="4240" spans="1:5" ht="16.5">
      <c r="A4240" s="53">
        <v>100032234</v>
      </c>
      <c r="B4240">
        <v>10031</v>
      </c>
      <c r="C4240">
        <v>17651</v>
      </c>
      <c r="D4240">
        <v>11320</v>
      </c>
      <c r="E4240">
        <v>14995</v>
      </c>
    </row>
    <row r="4241" spans="1:5" ht="16.5">
      <c r="A4241" s="53">
        <v>100032235</v>
      </c>
      <c r="B4241">
        <v>18408</v>
      </c>
      <c r="C4241">
        <v>15057</v>
      </c>
      <c r="D4241">
        <v>11692</v>
      </c>
      <c r="E4241">
        <v>15366</v>
      </c>
    </row>
    <row r="4242" spans="1:5" ht="16.5">
      <c r="A4242" s="53">
        <v>100032236</v>
      </c>
      <c r="B4242">
        <v>6749</v>
      </c>
      <c r="C4242">
        <v>15057</v>
      </c>
      <c r="D4242">
        <v>11692</v>
      </c>
      <c r="E4242">
        <v>15366</v>
      </c>
    </row>
    <row r="4243" spans="1:5" ht="16.5">
      <c r="A4243" s="53">
        <v>100032311</v>
      </c>
      <c r="B4243">
        <v>8526</v>
      </c>
      <c r="C4243">
        <v>17665</v>
      </c>
      <c r="D4243">
        <v>9622</v>
      </c>
      <c r="E4243">
        <v>12745</v>
      </c>
    </row>
    <row r="4244" spans="1:5" ht="16.5">
      <c r="A4244" s="53">
        <v>100032312</v>
      </c>
      <c r="B4244">
        <v>6820</v>
      </c>
      <c r="C4244">
        <v>17665</v>
      </c>
      <c r="D4244">
        <v>9622</v>
      </c>
      <c r="E4244">
        <v>12745</v>
      </c>
    </row>
    <row r="4245" spans="1:5" ht="16.5">
      <c r="A4245" s="53">
        <v>100032313</v>
      </c>
      <c r="B4245">
        <v>8526</v>
      </c>
      <c r="C4245">
        <v>17665</v>
      </c>
      <c r="D4245">
        <v>9622</v>
      </c>
      <c r="E4245">
        <v>12745</v>
      </c>
    </row>
    <row r="4246" spans="1:5" ht="16.5">
      <c r="A4246" s="53">
        <v>100032314</v>
      </c>
      <c r="B4246">
        <v>8526</v>
      </c>
      <c r="C4246">
        <v>17665</v>
      </c>
      <c r="D4246">
        <v>9622</v>
      </c>
      <c r="E4246">
        <v>12745</v>
      </c>
    </row>
    <row r="4247" spans="1:5" ht="16.5">
      <c r="A4247" s="53">
        <v>100032315</v>
      </c>
      <c r="B4247">
        <v>15645</v>
      </c>
      <c r="C4247">
        <v>15071</v>
      </c>
      <c r="D4247">
        <v>9938</v>
      </c>
      <c r="E4247">
        <v>13062</v>
      </c>
    </row>
    <row r="4248" spans="1:5" ht="16.5">
      <c r="A4248" s="53">
        <v>100032316</v>
      </c>
      <c r="B4248">
        <v>5735</v>
      </c>
      <c r="C4248">
        <v>15071</v>
      </c>
      <c r="D4248">
        <v>9938</v>
      </c>
      <c r="E4248">
        <v>13062</v>
      </c>
    </row>
    <row r="4249" spans="1:5" ht="16.5">
      <c r="A4249" s="53">
        <v>100032321</v>
      </c>
      <c r="B4249">
        <v>9028</v>
      </c>
      <c r="C4249">
        <v>17679</v>
      </c>
      <c r="D4249">
        <v>10187</v>
      </c>
      <c r="E4249">
        <v>13496</v>
      </c>
    </row>
    <row r="4250" spans="1:5" ht="16.5">
      <c r="A4250" s="53">
        <v>100032322</v>
      </c>
      <c r="B4250">
        <v>7222</v>
      </c>
      <c r="C4250">
        <v>17679</v>
      </c>
      <c r="D4250">
        <v>10187</v>
      </c>
      <c r="E4250">
        <v>13496</v>
      </c>
    </row>
    <row r="4251" spans="1:5" ht="16.5">
      <c r="A4251" s="53">
        <v>100032323</v>
      </c>
      <c r="B4251">
        <v>9028</v>
      </c>
      <c r="C4251">
        <v>17679</v>
      </c>
      <c r="D4251">
        <v>10187</v>
      </c>
      <c r="E4251">
        <v>13496</v>
      </c>
    </row>
    <row r="4252" spans="1:5" ht="16.5">
      <c r="A4252" s="53">
        <v>100032324</v>
      </c>
      <c r="B4252">
        <v>9028</v>
      </c>
      <c r="C4252">
        <v>17679</v>
      </c>
      <c r="D4252">
        <v>10187</v>
      </c>
      <c r="E4252">
        <v>13496</v>
      </c>
    </row>
    <row r="4253" spans="1:5" ht="16.5">
      <c r="A4253" s="53">
        <v>100032325</v>
      </c>
      <c r="B4253">
        <v>16564</v>
      </c>
      <c r="C4253">
        <v>15085</v>
      </c>
      <c r="D4253">
        <v>10522</v>
      </c>
      <c r="E4253">
        <v>13830</v>
      </c>
    </row>
    <row r="4254" spans="1:5" ht="16.5">
      <c r="A4254" s="53">
        <v>100032326</v>
      </c>
      <c r="B4254">
        <v>6073</v>
      </c>
      <c r="C4254">
        <v>15085</v>
      </c>
      <c r="D4254">
        <v>10522</v>
      </c>
      <c r="E4254">
        <v>13830</v>
      </c>
    </row>
    <row r="4255" spans="1:5" ht="16.5">
      <c r="A4255" s="53">
        <v>100032331</v>
      </c>
      <c r="B4255">
        <v>10658</v>
      </c>
      <c r="C4255">
        <v>17693</v>
      </c>
      <c r="D4255">
        <v>12027</v>
      </c>
      <c r="E4255">
        <v>15932</v>
      </c>
    </row>
    <row r="4256" spans="1:5" ht="16.5">
      <c r="A4256" s="53">
        <v>100032332</v>
      </c>
      <c r="B4256">
        <v>8526</v>
      </c>
      <c r="C4256">
        <v>17693</v>
      </c>
      <c r="D4256">
        <v>12027</v>
      </c>
      <c r="E4256">
        <v>15932</v>
      </c>
    </row>
    <row r="4257" spans="1:5" ht="16.5">
      <c r="A4257" s="53">
        <v>100032333</v>
      </c>
      <c r="B4257">
        <v>10658</v>
      </c>
      <c r="C4257">
        <v>17693</v>
      </c>
      <c r="D4257">
        <v>12027</v>
      </c>
      <c r="E4257">
        <v>15932</v>
      </c>
    </row>
    <row r="4258" spans="1:5" ht="16.5">
      <c r="A4258" s="53">
        <v>100032334</v>
      </c>
      <c r="B4258">
        <v>10658</v>
      </c>
      <c r="C4258">
        <v>17693</v>
      </c>
      <c r="D4258">
        <v>12027</v>
      </c>
      <c r="E4258">
        <v>15932</v>
      </c>
    </row>
    <row r="4259" spans="1:5" ht="16.5">
      <c r="A4259" s="53">
        <v>100032335</v>
      </c>
      <c r="B4259">
        <v>19559</v>
      </c>
      <c r="C4259">
        <v>15099</v>
      </c>
      <c r="D4259">
        <v>12423</v>
      </c>
      <c r="E4259">
        <v>16326</v>
      </c>
    </row>
    <row r="4260" spans="1:5" ht="16.5">
      <c r="A4260" s="53">
        <v>100032336</v>
      </c>
      <c r="B4260">
        <v>7170</v>
      </c>
      <c r="C4260">
        <v>15099</v>
      </c>
      <c r="D4260">
        <v>12423</v>
      </c>
      <c r="E4260">
        <v>16326</v>
      </c>
    </row>
    <row r="4261" spans="1:5" ht="16.5">
      <c r="A4261" s="53">
        <v>100032411</v>
      </c>
      <c r="B4261">
        <v>9028</v>
      </c>
      <c r="C4261">
        <v>17707</v>
      </c>
      <c r="D4261">
        <v>10187</v>
      </c>
      <c r="E4261">
        <v>13496</v>
      </c>
    </row>
    <row r="4262" spans="1:5" ht="16.5">
      <c r="A4262" s="53">
        <v>100032412</v>
      </c>
      <c r="B4262">
        <v>7222</v>
      </c>
      <c r="C4262">
        <v>17707</v>
      </c>
      <c r="D4262">
        <v>10187</v>
      </c>
      <c r="E4262">
        <v>13496</v>
      </c>
    </row>
    <row r="4263" spans="1:5" ht="16.5">
      <c r="A4263" s="53">
        <v>100032413</v>
      </c>
      <c r="B4263">
        <v>9028</v>
      </c>
      <c r="C4263">
        <v>17707</v>
      </c>
      <c r="D4263">
        <v>10187</v>
      </c>
      <c r="E4263">
        <v>13496</v>
      </c>
    </row>
    <row r="4264" spans="1:5" ht="16.5">
      <c r="A4264" s="53">
        <v>100032414</v>
      </c>
      <c r="B4264">
        <v>9028</v>
      </c>
      <c r="C4264">
        <v>17707</v>
      </c>
      <c r="D4264">
        <v>10187</v>
      </c>
      <c r="E4264">
        <v>13496</v>
      </c>
    </row>
    <row r="4265" spans="1:5" ht="16.5">
      <c r="A4265" s="53">
        <v>100032415</v>
      </c>
      <c r="B4265">
        <v>16564</v>
      </c>
      <c r="C4265">
        <v>15113</v>
      </c>
      <c r="D4265">
        <v>10522</v>
      </c>
      <c r="E4265">
        <v>13830</v>
      </c>
    </row>
    <row r="4266" spans="1:5" ht="16.5">
      <c r="A4266" s="53">
        <v>100032416</v>
      </c>
      <c r="B4266">
        <v>6073</v>
      </c>
      <c r="C4266">
        <v>15113</v>
      </c>
      <c r="D4266">
        <v>10522</v>
      </c>
      <c r="E4266">
        <v>13830</v>
      </c>
    </row>
    <row r="4267" spans="1:5" ht="16.5">
      <c r="A4267" s="53">
        <v>100032421</v>
      </c>
      <c r="B4267">
        <v>9403</v>
      </c>
      <c r="C4267">
        <v>17721</v>
      </c>
      <c r="D4267">
        <v>10613</v>
      </c>
      <c r="E4267">
        <v>14057</v>
      </c>
    </row>
    <row r="4268" spans="1:5" ht="16.5">
      <c r="A4268" s="53">
        <v>100032422</v>
      </c>
      <c r="B4268">
        <v>7522</v>
      </c>
      <c r="C4268">
        <v>17721</v>
      </c>
      <c r="D4268">
        <v>10613</v>
      </c>
      <c r="E4268">
        <v>14057</v>
      </c>
    </row>
    <row r="4269" spans="1:5" ht="16.5">
      <c r="A4269" s="53">
        <v>100032423</v>
      </c>
      <c r="B4269">
        <v>9403</v>
      </c>
      <c r="C4269">
        <v>17721</v>
      </c>
      <c r="D4269">
        <v>10613</v>
      </c>
      <c r="E4269">
        <v>14057</v>
      </c>
    </row>
    <row r="4270" spans="1:5" ht="16.5">
      <c r="A4270" s="53">
        <v>100032424</v>
      </c>
      <c r="B4270">
        <v>9403</v>
      </c>
      <c r="C4270">
        <v>17721</v>
      </c>
      <c r="D4270">
        <v>10613</v>
      </c>
      <c r="E4270">
        <v>14057</v>
      </c>
    </row>
    <row r="4271" spans="1:5" ht="16.5">
      <c r="A4271" s="53">
        <v>100032425</v>
      </c>
      <c r="B4271">
        <v>17257</v>
      </c>
      <c r="C4271">
        <v>15127</v>
      </c>
      <c r="D4271">
        <v>10962</v>
      </c>
      <c r="E4271">
        <v>14406</v>
      </c>
    </row>
    <row r="4272" spans="1:5" ht="16.5">
      <c r="A4272" s="53">
        <v>100032426</v>
      </c>
      <c r="B4272">
        <v>6326</v>
      </c>
      <c r="C4272">
        <v>15127</v>
      </c>
      <c r="D4272">
        <v>10962</v>
      </c>
      <c r="E4272">
        <v>14406</v>
      </c>
    </row>
    <row r="4273" spans="1:5" ht="16.5">
      <c r="A4273" s="53">
        <v>100032431</v>
      </c>
      <c r="B4273">
        <v>11285</v>
      </c>
      <c r="C4273">
        <v>17735</v>
      </c>
      <c r="D4273">
        <v>12735</v>
      </c>
      <c r="E4273">
        <v>16870</v>
      </c>
    </row>
    <row r="4274" spans="1:5" ht="16.5">
      <c r="A4274" s="53">
        <v>100032432</v>
      </c>
      <c r="B4274">
        <v>9027</v>
      </c>
      <c r="C4274">
        <v>17735</v>
      </c>
      <c r="D4274">
        <v>12735</v>
      </c>
      <c r="E4274">
        <v>16870</v>
      </c>
    </row>
    <row r="4275" spans="1:5" ht="16.5">
      <c r="A4275" s="53">
        <v>100032433</v>
      </c>
      <c r="B4275">
        <v>11285</v>
      </c>
      <c r="C4275">
        <v>17735</v>
      </c>
      <c r="D4275">
        <v>12735</v>
      </c>
      <c r="E4275">
        <v>16870</v>
      </c>
    </row>
    <row r="4276" spans="1:5" ht="16.5">
      <c r="A4276" s="53">
        <v>100032434</v>
      </c>
      <c r="B4276">
        <v>11285</v>
      </c>
      <c r="C4276">
        <v>17735</v>
      </c>
      <c r="D4276">
        <v>12735</v>
      </c>
      <c r="E4276">
        <v>16870</v>
      </c>
    </row>
    <row r="4277" spans="1:5" ht="16.5">
      <c r="A4277" s="53">
        <v>100032435</v>
      </c>
      <c r="B4277">
        <v>20710</v>
      </c>
      <c r="C4277">
        <v>15141</v>
      </c>
      <c r="D4277">
        <v>13154</v>
      </c>
      <c r="E4277">
        <v>17287</v>
      </c>
    </row>
    <row r="4278" spans="1:5" ht="16.5">
      <c r="A4278" s="53">
        <v>100032436</v>
      </c>
      <c r="B4278">
        <v>7593</v>
      </c>
      <c r="C4278">
        <v>15141</v>
      </c>
      <c r="D4278">
        <v>13154</v>
      </c>
      <c r="E4278">
        <v>17287</v>
      </c>
    </row>
    <row r="4279" spans="1:5" ht="16.5">
      <c r="A4279" s="53">
        <v>100032511</v>
      </c>
      <c r="B4279">
        <v>9403</v>
      </c>
      <c r="C4279">
        <v>17749</v>
      </c>
      <c r="D4279">
        <v>10613</v>
      </c>
      <c r="E4279">
        <v>14057</v>
      </c>
    </row>
    <row r="4280" spans="1:5" ht="16.5">
      <c r="A4280" s="53">
        <v>100032512</v>
      </c>
      <c r="B4280">
        <v>7522</v>
      </c>
      <c r="C4280">
        <v>17749</v>
      </c>
      <c r="D4280">
        <v>10613</v>
      </c>
      <c r="E4280">
        <v>14057</v>
      </c>
    </row>
    <row r="4281" spans="1:5" ht="16.5">
      <c r="A4281" s="53">
        <v>100032513</v>
      </c>
      <c r="B4281">
        <v>9403</v>
      </c>
      <c r="C4281">
        <v>17749</v>
      </c>
      <c r="D4281">
        <v>10613</v>
      </c>
      <c r="E4281">
        <v>14057</v>
      </c>
    </row>
    <row r="4282" spans="1:5" ht="16.5">
      <c r="A4282" s="53">
        <v>100032514</v>
      </c>
      <c r="B4282">
        <v>9403</v>
      </c>
      <c r="C4282">
        <v>17749</v>
      </c>
      <c r="D4282">
        <v>10613</v>
      </c>
      <c r="E4282">
        <v>14057</v>
      </c>
    </row>
    <row r="4283" spans="1:5" ht="16.5">
      <c r="A4283" s="53">
        <v>100032515</v>
      </c>
      <c r="B4283">
        <v>17257</v>
      </c>
      <c r="C4283">
        <v>15155</v>
      </c>
      <c r="D4283">
        <v>10962</v>
      </c>
      <c r="E4283">
        <v>14406</v>
      </c>
    </row>
    <row r="4284" spans="1:5" ht="16.5">
      <c r="A4284" s="53">
        <v>100032516</v>
      </c>
      <c r="B4284">
        <v>6326</v>
      </c>
      <c r="C4284">
        <v>15155</v>
      </c>
      <c r="D4284">
        <v>10962</v>
      </c>
      <c r="E4284">
        <v>14406</v>
      </c>
    </row>
    <row r="4285" spans="1:5" ht="16.5">
      <c r="A4285" s="53">
        <v>100032521</v>
      </c>
      <c r="B4285">
        <v>10031</v>
      </c>
      <c r="C4285">
        <v>17763</v>
      </c>
      <c r="D4285">
        <v>11320</v>
      </c>
      <c r="E4285">
        <v>14995</v>
      </c>
    </row>
    <row r="4286" spans="1:5" ht="16.5">
      <c r="A4286" s="53">
        <v>100032522</v>
      </c>
      <c r="B4286">
        <v>8024</v>
      </c>
      <c r="C4286">
        <v>17763</v>
      </c>
      <c r="D4286">
        <v>11320</v>
      </c>
      <c r="E4286">
        <v>14995</v>
      </c>
    </row>
    <row r="4287" spans="1:5" ht="16.5">
      <c r="A4287" s="53">
        <v>100032523</v>
      </c>
      <c r="B4287">
        <v>10031</v>
      </c>
      <c r="C4287">
        <v>17763</v>
      </c>
      <c r="D4287">
        <v>11320</v>
      </c>
      <c r="E4287">
        <v>14995</v>
      </c>
    </row>
    <row r="4288" spans="1:5" ht="16.5">
      <c r="A4288" s="53">
        <v>100032524</v>
      </c>
      <c r="B4288">
        <v>10031</v>
      </c>
      <c r="C4288">
        <v>17763</v>
      </c>
      <c r="D4288">
        <v>11320</v>
      </c>
      <c r="E4288">
        <v>14995</v>
      </c>
    </row>
    <row r="4289" spans="1:5" ht="16.5">
      <c r="A4289" s="53">
        <v>100032525</v>
      </c>
      <c r="B4289">
        <v>18408</v>
      </c>
      <c r="C4289">
        <v>15169</v>
      </c>
      <c r="D4289">
        <v>11692</v>
      </c>
      <c r="E4289">
        <v>15366</v>
      </c>
    </row>
    <row r="4290" spans="1:5" ht="16.5">
      <c r="A4290" s="53">
        <v>100032526</v>
      </c>
      <c r="B4290">
        <v>6749</v>
      </c>
      <c r="C4290">
        <v>15169</v>
      </c>
      <c r="D4290">
        <v>11692</v>
      </c>
      <c r="E4290">
        <v>15366</v>
      </c>
    </row>
    <row r="4291" spans="1:5" ht="16.5">
      <c r="A4291" s="53">
        <v>100032531</v>
      </c>
      <c r="B4291">
        <v>11662</v>
      </c>
      <c r="C4291">
        <v>17777</v>
      </c>
      <c r="D4291">
        <v>13160</v>
      </c>
      <c r="E4291">
        <v>17431</v>
      </c>
    </row>
    <row r="4292" spans="1:5" ht="16.5">
      <c r="A4292" s="53">
        <v>100032532</v>
      </c>
      <c r="B4292">
        <v>9329</v>
      </c>
      <c r="C4292">
        <v>17777</v>
      </c>
      <c r="D4292">
        <v>13160</v>
      </c>
      <c r="E4292">
        <v>17431</v>
      </c>
    </row>
    <row r="4293" spans="1:5" ht="16.5">
      <c r="A4293" s="53">
        <v>100032533</v>
      </c>
      <c r="B4293">
        <v>11662</v>
      </c>
      <c r="C4293">
        <v>17777</v>
      </c>
      <c r="D4293">
        <v>13160</v>
      </c>
      <c r="E4293">
        <v>17431</v>
      </c>
    </row>
    <row r="4294" spans="1:5" ht="16.5">
      <c r="A4294" s="53">
        <v>100032534</v>
      </c>
      <c r="B4294">
        <v>11662</v>
      </c>
      <c r="C4294">
        <v>17777</v>
      </c>
      <c r="D4294">
        <v>13160</v>
      </c>
      <c r="E4294">
        <v>17431</v>
      </c>
    </row>
    <row r="4295" spans="1:5" ht="16.5">
      <c r="A4295" s="53">
        <v>100032535</v>
      </c>
      <c r="B4295">
        <v>21399</v>
      </c>
      <c r="C4295">
        <v>15183</v>
      </c>
      <c r="D4295">
        <v>13592</v>
      </c>
      <c r="E4295">
        <v>17864</v>
      </c>
    </row>
    <row r="4296" spans="1:5" ht="16.5">
      <c r="A4296" s="53">
        <v>100032536</v>
      </c>
      <c r="B4296">
        <v>7845</v>
      </c>
      <c r="C4296">
        <v>15183</v>
      </c>
      <c r="D4296">
        <v>13592</v>
      </c>
      <c r="E4296">
        <v>17864</v>
      </c>
    </row>
    <row r="4297" spans="1:5" ht="16.5">
      <c r="A4297" s="53">
        <v>100032611</v>
      </c>
      <c r="B4297">
        <v>10031</v>
      </c>
      <c r="C4297">
        <v>17791</v>
      </c>
      <c r="D4297">
        <v>11320</v>
      </c>
      <c r="E4297">
        <v>14995</v>
      </c>
    </row>
    <row r="4298" spans="1:5" ht="16.5">
      <c r="A4298" s="53">
        <v>100032612</v>
      </c>
      <c r="B4298">
        <v>8024</v>
      </c>
      <c r="C4298">
        <v>17791</v>
      </c>
      <c r="D4298">
        <v>11320</v>
      </c>
      <c r="E4298">
        <v>14995</v>
      </c>
    </row>
    <row r="4299" spans="1:5" ht="16.5">
      <c r="A4299" s="53">
        <v>100032613</v>
      </c>
      <c r="B4299">
        <v>10031</v>
      </c>
      <c r="C4299">
        <v>17791</v>
      </c>
      <c r="D4299">
        <v>11320</v>
      </c>
      <c r="E4299">
        <v>14995</v>
      </c>
    </row>
    <row r="4300" spans="1:5" ht="16.5">
      <c r="A4300" s="53">
        <v>100032614</v>
      </c>
      <c r="B4300">
        <v>10031</v>
      </c>
      <c r="C4300">
        <v>17791</v>
      </c>
      <c r="D4300">
        <v>11320</v>
      </c>
      <c r="E4300">
        <v>14995</v>
      </c>
    </row>
    <row r="4301" spans="1:5" ht="16.5">
      <c r="A4301" s="53">
        <v>100032615</v>
      </c>
      <c r="B4301">
        <v>18408</v>
      </c>
      <c r="C4301">
        <v>15197</v>
      </c>
      <c r="D4301">
        <v>11692</v>
      </c>
      <c r="E4301">
        <v>15366</v>
      </c>
    </row>
    <row r="4302" spans="1:5" ht="16.5">
      <c r="A4302" s="53">
        <v>100032616</v>
      </c>
      <c r="B4302">
        <v>6749</v>
      </c>
      <c r="C4302">
        <v>15197</v>
      </c>
      <c r="D4302">
        <v>11692</v>
      </c>
      <c r="E4302">
        <v>15366</v>
      </c>
    </row>
    <row r="4303" spans="1:5" ht="16.5">
      <c r="A4303" s="53">
        <v>100032621</v>
      </c>
      <c r="B4303">
        <v>10658</v>
      </c>
      <c r="C4303">
        <v>17805</v>
      </c>
      <c r="D4303">
        <v>12027</v>
      </c>
      <c r="E4303">
        <v>15932</v>
      </c>
    </row>
    <row r="4304" spans="1:5" ht="16.5">
      <c r="A4304" s="53">
        <v>100032622</v>
      </c>
      <c r="B4304">
        <v>8526</v>
      </c>
      <c r="C4304">
        <v>17805</v>
      </c>
      <c r="D4304">
        <v>12027</v>
      </c>
      <c r="E4304">
        <v>15932</v>
      </c>
    </row>
    <row r="4305" spans="1:5" ht="16.5">
      <c r="A4305" s="53">
        <v>100032623</v>
      </c>
      <c r="B4305">
        <v>10658</v>
      </c>
      <c r="C4305">
        <v>17805</v>
      </c>
      <c r="D4305">
        <v>12027</v>
      </c>
      <c r="E4305">
        <v>15932</v>
      </c>
    </row>
    <row r="4306" spans="1:5" ht="16.5">
      <c r="A4306" s="53">
        <v>100032624</v>
      </c>
      <c r="B4306">
        <v>10658</v>
      </c>
      <c r="C4306">
        <v>17805</v>
      </c>
      <c r="D4306">
        <v>12027</v>
      </c>
      <c r="E4306">
        <v>15932</v>
      </c>
    </row>
    <row r="4307" spans="1:5" ht="16.5">
      <c r="A4307" s="53">
        <v>100032625</v>
      </c>
      <c r="B4307">
        <v>19559</v>
      </c>
      <c r="C4307">
        <v>15211</v>
      </c>
      <c r="D4307">
        <v>12423</v>
      </c>
      <c r="E4307">
        <v>16326</v>
      </c>
    </row>
    <row r="4308" spans="1:5" ht="16.5">
      <c r="A4308" s="53">
        <v>100032626</v>
      </c>
      <c r="B4308">
        <v>7170</v>
      </c>
      <c r="C4308">
        <v>15211</v>
      </c>
      <c r="D4308">
        <v>12423</v>
      </c>
      <c r="E4308">
        <v>16326</v>
      </c>
    </row>
    <row r="4309" spans="1:5" ht="16.5">
      <c r="A4309" s="53">
        <v>100032631</v>
      </c>
      <c r="B4309">
        <v>11285</v>
      </c>
      <c r="C4309">
        <v>17819</v>
      </c>
      <c r="D4309">
        <v>12735</v>
      </c>
      <c r="E4309">
        <v>16870</v>
      </c>
    </row>
    <row r="4310" spans="1:5" ht="16.5">
      <c r="A4310" s="53">
        <v>100032632</v>
      </c>
      <c r="B4310">
        <v>9027</v>
      </c>
      <c r="C4310">
        <v>17819</v>
      </c>
      <c r="D4310">
        <v>12735</v>
      </c>
      <c r="E4310">
        <v>16870</v>
      </c>
    </row>
    <row r="4311" spans="1:5" ht="16.5">
      <c r="A4311" s="53">
        <v>100032633</v>
      </c>
      <c r="B4311">
        <v>11285</v>
      </c>
      <c r="C4311">
        <v>17819</v>
      </c>
      <c r="D4311">
        <v>12735</v>
      </c>
      <c r="E4311">
        <v>16870</v>
      </c>
    </row>
    <row r="4312" spans="1:5" ht="16.5">
      <c r="A4312" s="53">
        <v>100032634</v>
      </c>
      <c r="B4312">
        <v>11285</v>
      </c>
      <c r="C4312">
        <v>17819</v>
      </c>
      <c r="D4312">
        <v>12735</v>
      </c>
      <c r="E4312">
        <v>16870</v>
      </c>
    </row>
    <row r="4313" spans="1:5" ht="16.5">
      <c r="A4313" s="53">
        <v>100032635</v>
      </c>
      <c r="B4313">
        <v>20710</v>
      </c>
      <c r="C4313">
        <v>15225</v>
      </c>
      <c r="D4313">
        <v>13154</v>
      </c>
      <c r="E4313">
        <v>17287</v>
      </c>
    </row>
    <row r="4314" spans="1:5" ht="16.5">
      <c r="A4314" s="53">
        <v>100032636</v>
      </c>
      <c r="B4314">
        <v>7593</v>
      </c>
      <c r="C4314">
        <v>15225</v>
      </c>
      <c r="D4314">
        <v>13154</v>
      </c>
      <c r="E4314">
        <v>17287</v>
      </c>
    </row>
    <row r="4315" spans="1:5" ht="16.5">
      <c r="A4315" s="53">
        <v>100032711</v>
      </c>
      <c r="B4315">
        <v>10658</v>
      </c>
      <c r="C4315">
        <v>17833</v>
      </c>
      <c r="D4315">
        <v>12027</v>
      </c>
      <c r="E4315">
        <v>15932</v>
      </c>
    </row>
    <row r="4316" spans="1:5" ht="16.5">
      <c r="A4316" s="53">
        <v>100032712</v>
      </c>
      <c r="B4316">
        <v>8526</v>
      </c>
      <c r="C4316">
        <v>17833</v>
      </c>
      <c r="D4316">
        <v>12027</v>
      </c>
      <c r="E4316">
        <v>15932</v>
      </c>
    </row>
    <row r="4317" spans="1:5" ht="16.5">
      <c r="A4317" s="53">
        <v>100032713</v>
      </c>
      <c r="B4317">
        <v>10658</v>
      </c>
      <c r="C4317">
        <v>17833</v>
      </c>
      <c r="D4317">
        <v>12027</v>
      </c>
      <c r="E4317">
        <v>15932</v>
      </c>
    </row>
    <row r="4318" spans="1:5" ht="16.5">
      <c r="A4318" s="53">
        <v>100032714</v>
      </c>
      <c r="B4318">
        <v>10658</v>
      </c>
      <c r="C4318">
        <v>17833</v>
      </c>
      <c r="D4318">
        <v>12027</v>
      </c>
      <c r="E4318">
        <v>15932</v>
      </c>
    </row>
    <row r="4319" spans="1:5" ht="16.5">
      <c r="A4319" s="53">
        <v>100032715</v>
      </c>
      <c r="B4319">
        <v>19559</v>
      </c>
      <c r="C4319">
        <v>15239</v>
      </c>
      <c r="D4319">
        <v>12423</v>
      </c>
      <c r="E4319">
        <v>16326</v>
      </c>
    </row>
    <row r="4320" spans="1:5" ht="16.5">
      <c r="A4320" s="53">
        <v>100032716</v>
      </c>
      <c r="B4320">
        <v>7170</v>
      </c>
      <c r="C4320">
        <v>15239</v>
      </c>
      <c r="D4320">
        <v>12423</v>
      </c>
      <c r="E4320">
        <v>16326</v>
      </c>
    </row>
    <row r="4321" spans="1:5" ht="16.5">
      <c r="A4321" s="53">
        <v>100032721</v>
      </c>
      <c r="B4321">
        <v>11285</v>
      </c>
      <c r="C4321">
        <v>17847</v>
      </c>
      <c r="D4321">
        <v>12735</v>
      </c>
      <c r="E4321">
        <v>16870</v>
      </c>
    </row>
    <row r="4322" spans="1:5" ht="16.5">
      <c r="A4322" s="53">
        <v>100032722</v>
      </c>
      <c r="B4322">
        <v>9027</v>
      </c>
      <c r="C4322">
        <v>17847</v>
      </c>
      <c r="D4322">
        <v>12735</v>
      </c>
      <c r="E4322">
        <v>16870</v>
      </c>
    </row>
    <row r="4323" spans="1:5" ht="16.5">
      <c r="A4323" s="53">
        <v>100032723</v>
      </c>
      <c r="B4323">
        <v>11285</v>
      </c>
      <c r="C4323">
        <v>17847</v>
      </c>
      <c r="D4323">
        <v>12735</v>
      </c>
      <c r="E4323">
        <v>16870</v>
      </c>
    </row>
    <row r="4324" spans="1:5" ht="16.5">
      <c r="A4324" s="53">
        <v>100032724</v>
      </c>
      <c r="B4324">
        <v>11285</v>
      </c>
      <c r="C4324">
        <v>17847</v>
      </c>
      <c r="D4324">
        <v>12735</v>
      </c>
      <c r="E4324">
        <v>16870</v>
      </c>
    </row>
    <row r="4325" spans="1:5" ht="16.5">
      <c r="A4325" s="53">
        <v>100032725</v>
      </c>
      <c r="B4325">
        <v>20710</v>
      </c>
      <c r="C4325">
        <v>15253</v>
      </c>
      <c r="D4325">
        <v>13154</v>
      </c>
      <c r="E4325">
        <v>17287</v>
      </c>
    </row>
    <row r="4326" spans="1:5" ht="16.5">
      <c r="A4326" s="53">
        <v>100032726</v>
      </c>
      <c r="B4326">
        <v>7593</v>
      </c>
      <c r="C4326">
        <v>15253</v>
      </c>
      <c r="D4326">
        <v>13154</v>
      </c>
      <c r="E4326">
        <v>17287</v>
      </c>
    </row>
    <row r="4327" spans="1:5" ht="16.5">
      <c r="A4327" s="53">
        <v>100032731</v>
      </c>
      <c r="B4327">
        <v>11912</v>
      </c>
      <c r="C4327">
        <v>17861</v>
      </c>
      <c r="D4327">
        <v>13442</v>
      </c>
      <c r="E4327">
        <v>17806</v>
      </c>
    </row>
    <row r="4328" spans="1:5" ht="16.5">
      <c r="A4328" s="53">
        <v>100032732</v>
      </c>
      <c r="B4328">
        <v>9529</v>
      </c>
      <c r="C4328">
        <v>17861</v>
      </c>
      <c r="D4328">
        <v>13442</v>
      </c>
      <c r="E4328">
        <v>17806</v>
      </c>
    </row>
    <row r="4329" spans="1:5" ht="16.5">
      <c r="A4329" s="53">
        <v>100032733</v>
      </c>
      <c r="B4329">
        <v>11912</v>
      </c>
      <c r="C4329">
        <v>17861</v>
      </c>
      <c r="D4329">
        <v>13442</v>
      </c>
      <c r="E4329">
        <v>17806</v>
      </c>
    </row>
    <row r="4330" spans="1:5" ht="16.5">
      <c r="A4330" s="53">
        <v>100032734</v>
      </c>
      <c r="B4330">
        <v>11912</v>
      </c>
      <c r="C4330">
        <v>17861</v>
      </c>
      <c r="D4330">
        <v>13442</v>
      </c>
      <c r="E4330">
        <v>17806</v>
      </c>
    </row>
    <row r="4331" spans="1:5" ht="16.5">
      <c r="A4331" s="53">
        <v>100032735</v>
      </c>
      <c r="B4331">
        <v>21861</v>
      </c>
      <c r="C4331">
        <v>15267</v>
      </c>
      <c r="D4331">
        <v>13885</v>
      </c>
      <c r="E4331">
        <v>18247</v>
      </c>
    </row>
    <row r="4332" spans="1:5" ht="16.5">
      <c r="A4332" s="53">
        <v>100032736</v>
      </c>
      <c r="B4332">
        <v>8015</v>
      </c>
      <c r="C4332">
        <v>15267</v>
      </c>
      <c r="D4332">
        <v>13885</v>
      </c>
      <c r="E4332">
        <v>18247</v>
      </c>
    </row>
    <row r="4333" spans="1:5" ht="16.5">
      <c r="A4333" s="53">
        <v>100032811</v>
      </c>
      <c r="B4333">
        <v>11285</v>
      </c>
      <c r="C4333">
        <v>17875</v>
      </c>
      <c r="D4333">
        <v>12735</v>
      </c>
      <c r="E4333">
        <v>16870</v>
      </c>
    </row>
    <row r="4334" spans="1:5" ht="16.5">
      <c r="A4334" s="53">
        <v>100032812</v>
      </c>
      <c r="B4334">
        <v>9027</v>
      </c>
      <c r="C4334">
        <v>17875</v>
      </c>
      <c r="D4334">
        <v>12735</v>
      </c>
      <c r="E4334">
        <v>16870</v>
      </c>
    </row>
    <row r="4335" spans="1:5" ht="16.5">
      <c r="A4335" s="53">
        <v>100032813</v>
      </c>
      <c r="B4335">
        <v>11285</v>
      </c>
      <c r="C4335">
        <v>17875</v>
      </c>
      <c r="D4335">
        <v>12735</v>
      </c>
      <c r="E4335">
        <v>16870</v>
      </c>
    </row>
    <row r="4336" spans="1:5" ht="16.5">
      <c r="A4336" s="53">
        <v>100032814</v>
      </c>
      <c r="B4336">
        <v>11285</v>
      </c>
      <c r="C4336">
        <v>17875</v>
      </c>
      <c r="D4336">
        <v>12735</v>
      </c>
      <c r="E4336">
        <v>16870</v>
      </c>
    </row>
    <row r="4337" spans="1:5" ht="16.5">
      <c r="A4337" s="53">
        <v>100032815</v>
      </c>
      <c r="B4337">
        <v>20710</v>
      </c>
      <c r="C4337">
        <v>15281</v>
      </c>
      <c r="D4337">
        <v>13154</v>
      </c>
      <c r="E4337">
        <v>17287</v>
      </c>
    </row>
    <row r="4338" spans="1:5" ht="16.5">
      <c r="A4338" s="53">
        <v>100032816</v>
      </c>
      <c r="B4338">
        <v>7593</v>
      </c>
      <c r="C4338">
        <v>15281</v>
      </c>
      <c r="D4338">
        <v>13154</v>
      </c>
      <c r="E4338">
        <v>17287</v>
      </c>
    </row>
    <row r="4339" spans="1:5" ht="16.5">
      <c r="A4339" s="53">
        <v>100032821</v>
      </c>
      <c r="B4339">
        <v>11662</v>
      </c>
      <c r="C4339">
        <v>17889</v>
      </c>
      <c r="D4339">
        <v>13160</v>
      </c>
      <c r="E4339">
        <v>17431</v>
      </c>
    </row>
    <row r="4340" spans="1:5" ht="16.5">
      <c r="A4340" s="53">
        <v>100032822</v>
      </c>
      <c r="B4340">
        <v>9329</v>
      </c>
      <c r="C4340">
        <v>17889</v>
      </c>
      <c r="D4340">
        <v>13160</v>
      </c>
      <c r="E4340">
        <v>17431</v>
      </c>
    </row>
    <row r="4341" spans="1:5" ht="16.5">
      <c r="A4341" s="53">
        <v>100032823</v>
      </c>
      <c r="B4341">
        <v>11662</v>
      </c>
      <c r="C4341">
        <v>17889</v>
      </c>
      <c r="D4341">
        <v>13160</v>
      </c>
      <c r="E4341">
        <v>17431</v>
      </c>
    </row>
    <row r="4342" spans="1:5" ht="16.5">
      <c r="A4342" s="53">
        <v>100032824</v>
      </c>
      <c r="B4342">
        <v>11662</v>
      </c>
      <c r="C4342">
        <v>17889</v>
      </c>
      <c r="D4342">
        <v>13160</v>
      </c>
      <c r="E4342">
        <v>17431</v>
      </c>
    </row>
    <row r="4343" spans="1:5" ht="16.5">
      <c r="A4343" s="53">
        <v>100032825</v>
      </c>
      <c r="B4343">
        <v>21399</v>
      </c>
      <c r="C4343">
        <v>15295</v>
      </c>
      <c r="D4343">
        <v>13592</v>
      </c>
      <c r="E4343">
        <v>17864</v>
      </c>
    </row>
    <row r="4344" spans="1:5" ht="16.5">
      <c r="A4344" s="53">
        <v>100032826</v>
      </c>
      <c r="B4344">
        <v>7845</v>
      </c>
      <c r="C4344">
        <v>15295</v>
      </c>
      <c r="D4344">
        <v>13592</v>
      </c>
      <c r="E4344">
        <v>17864</v>
      </c>
    </row>
    <row r="4345" spans="1:5" ht="16.5">
      <c r="A4345" s="53">
        <v>100032831</v>
      </c>
      <c r="B4345">
        <v>12539</v>
      </c>
      <c r="C4345">
        <v>17915</v>
      </c>
      <c r="D4345">
        <v>14151</v>
      </c>
      <c r="E4345">
        <v>18744</v>
      </c>
    </row>
    <row r="4346" spans="1:5" ht="16.5">
      <c r="A4346" s="53">
        <v>100032832</v>
      </c>
      <c r="B4346">
        <v>10031</v>
      </c>
      <c r="C4346">
        <v>17915</v>
      </c>
      <c r="D4346">
        <v>14151</v>
      </c>
      <c r="E4346">
        <v>18744</v>
      </c>
    </row>
    <row r="4347" spans="1:5" ht="16.5">
      <c r="A4347" s="53">
        <v>100032833</v>
      </c>
      <c r="B4347">
        <v>12539</v>
      </c>
      <c r="C4347">
        <v>17915</v>
      </c>
      <c r="D4347">
        <v>14151</v>
      </c>
      <c r="E4347">
        <v>18744</v>
      </c>
    </row>
    <row r="4348" spans="1:5" ht="16.5">
      <c r="A4348" s="53">
        <v>100032834</v>
      </c>
      <c r="B4348">
        <v>12539</v>
      </c>
      <c r="C4348">
        <v>17915</v>
      </c>
      <c r="D4348">
        <v>14151</v>
      </c>
      <c r="E4348">
        <v>18744</v>
      </c>
    </row>
    <row r="4349" spans="1:5" ht="16.5">
      <c r="A4349" s="53">
        <v>100032835</v>
      </c>
      <c r="B4349">
        <v>23011</v>
      </c>
      <c r="C4349">
        <v>15342</v>
      </c>
      <c r="D4349">
        <v>14616</v>
      </c>
      <c r="E4349">
        <v>19209</v>
      </c>
    </row>
    <row r="4350" spans="1:5" ht="16.5">
      <c r="A4350" s="53">
        <v>100032836</v>
      </c>
      <c r="B4350">
        <v>8436</v>
      </c>
      <c r="C4350">
        <v>15342</v>
      </c>
      <c r="D4350">
        <v>14616</v>
      </c>
      <c r="E4350">
        <v>19209</v>
      </c>
    </row>
    <row r="4351" spans="1:5" ht="16.5">
      <c r="A4351" s="53">
        <v>100033111</v>
      </c>
      <c r="B4351">
        <v>8202</v>
      </c>
      <c r="C4351">
        <v>17943</v>
      </c>
      <c r="D4351">
        <v>9275</v>
      </c>
      <c r="E4351">
        <v>12359</v>
      </c>
    </row>
    <row r="4352" spans="1:5" ht="16.5">
      <c r="A4352" s="53">
        <v>100033112</v>
      </c>
      <c r="B4352">
        <v>6561</v>
      </c>
      <c r="C4352">
        <v>17943</v>
      </c>
      <c r="D4352">
        <v>9275</v>
      </c>
      <c r="E4352">
        <v>12359</v>
      </c>
    </row>
    <row r="4353" spans="1:5" ht="16.5">
      <c r="A4353" s="53">
        <v>100033113</v>
      </c>
      <c r="B4353">
        <v>8202</v>
      </c>
      <c r="C4353">
        <v>17943</v>
      </c>
      <c r="D4353">
        <v>9275</v>
      </c>
      <c r="E4353">
        <v>12359</v>
      </c>
    </row>
    <row r="4354" spans="1:5" ht="16.5">
      <c r="A4354" s="53">
        <v>100033114</v>
      </c>
      <c r="B4354">
        <v>8202</v>
      </c>
      <c r="C4354">
        <v>17943</v>
      </c>
      <c r="D4354">
        <v>9275</v>
      </c>
      <c r="E4354">
        <v>12359</v>
      </c>
    </row>
    <row r="4355" spans="1:5" ht="16.5">
      <c r="A4355" s="53">
        <v>100033115</v>
      </c>
      <c r="B4355">
        <v>15120</v>
      </c>
      <c r="C4355">
        <v>15370</v>
      </c>
      <c r="D4355">
        <v>9569</v>
      </c>
      <c r="E4355">
        <v>12653</v>
      </c>
    </row>
    <row r="4356" spans="1:5" ht="16.5">
      <c r="A4356" s="53">
        <v>100033116</v>
      </c>
      <c r="B4356">
        <v>5544</v>
      </c>
      <c r="C4356">
        <v>15370</v>
      </c>
      <c r="D4356">
        <v>9569</v>
      </c>
      <c r="E4356">
        <v>12653</v>
      </c>
    </row>
    <row r="4357" spans="1:5" ht="16.5">
      <c r="A4357" s="53">
        <v>100033121</v>
      </c>
      <c r="B4357">
        <v>8463</v>
      </c>
      <c r="C4357">
        <v>17971</v>
      </c>
      <c r="D4357">
        <v>9570</v>
      </c>
      <c r="E4357">
        <v>12752</v>
      </c>
    </row>
    <row r="4358" spans="1:5" ht="16.5">
      <c r="A4358" s="53">
        <v>100033122</v>
      </c>
      <c r="B4358">
        <v>6770</v>
      </c>
      <c r="C4358">
        <v>17971</v>
      </c>
      <c r="D4358">
        <v>9570</v>
      </c>
      <c r="E4358">
        <v>12752</v>
      </c>
    </row>
    <row r="4359" spans="1:5" ht="16.5">
      <c r="A4359" s="53">
        <v>100033123</v>
      </c>
      <c r="B4359">
        <v>8463</v>
      </c>
      <c r="C4359">
        <v>17971</v>
      </c>
      <c r="D4359">
        <v>9570</v>
      </c>
      <c r="E4359">
        <v>12752</v>
      </c>
    </row>
    <row r="4360" spans="1:5" ht="16.5">
      <c r="A4360" s="53">
        <v>100033124</v>
      </c>
      <c r="B4360">
        <v>8463</v>
      </c>
      <c r="C4360">
        <v>17971</v>
      </c>
      <c r="D4360">
        <v>9570</v>
      </c>
      <c r="E4360">
        <v>12752</v>
      </c>
    </row>
    <row r="4361" spans="1:5" ht="16.5">
      <c r="A4361" s="53">
        <v>100033125</v>
      </c>
      <c r="B4361">
        <v>15598</v>
      </c>
      <c r="C4361">
        <v>15398</v>
      </c>
      <c r="D4361">
        <v>9872</v>
      </c>
      <c r="E4361">
        <v>13055</v>
      </c>
    </row>
    <row r="4362" spans="1:5" ht="16.5">
      <c r="A4362" s="53">
        <v>100033126</v>
      </c>
      <c r="B4362">
        <v>5719</v>
      </c>
      <c r="C4362">
        <v>15398</v>
      </c>
      <c r="D4362">
        <v>9872</v>
      </c>
      <c r="E4362">
        <v>13055</v>
      </c>
    </row>
    <row r="4363" spans="1:5" ht="16.5">
      <c r="A4363" s="53">
        <v>100033131</v>
      </c>
      <c r="B4363">
        <v>9765</v>
      </c>
      <c r="C4363">
        <v>17999</v>
      </c>
      <c r="D4363">
        <v>11041</v>
      </c>
      <c r="E4363">
        <v>14714</v>
      </c>
    </row>
    <row r="4364" spans="1:5" ht="16.5">
      <c r="A4364" s="53">
        <v>100033132</v>
      </c>
      <c r="B4364">
        <v>7812</v>
      </c>
      <c r="C4364">
        <v>17999</v>
      </c>
      <c r="D4364">
        <v>11041</v>
      </c>
      <c r="E4364">
        <v>14714</v>
      </c>
    </row>
    <row r="4365" spans="1:5" ht="16.5">
      <c r="A4365" s="53">
        <v>100033133</v>
      </c>
      <c r="B4365">
        <v>9765</v>
      </c>
      <c r="C4365">
        <v>17999</v>
      </c>
      <c r="D4365">
        <v>11041</v>
      </c>
      <c r="E4365">
        <v>14714</v>
      </c>
    </row>
    <row r="4366" spans="1:5" ht="16.5">
      <c r="A4366" s="53">
        <v>100033134</v>
      </c>
      <c r="B4366">
        <v>9765</v>
      </c>
      <c r="C4366">
        <v>17999</v>
      </c>
      <c r="D4366">
        <v>11041</v>
      </c>
      <c r="E4366">
        <v>14714</v>
      </c>
    </row>
    <row r="4367" spans="1:5" ht="16.5">
      <c r="A4367" s="53">
        <v>100033135</v>
      </c>
      <c r="B4367">
        <v>18001</v>
      </c>
      <c r="C4367">
        <v>15426</v>
      </c>
      <c r="D4367">
        <v>11391</v>
      </c>
      <c r="E4367">
        <v>15064</v>
      </c>
    </row>
    <row r="4368" spans="1:5" ht="16.5">
      <c r="A4368" s="53">
        <v>100033136</v>
      </c>
      <c r="B4368">
        <v>6599</v>
      </c>
      <c r="C4368">
        <v>15426</v>
      </c>
      <c r="D4368">
        <v>11391</v>
      </c>
      <c r="E4368">
        <v>15064</v>
      </c>
    </row>
    <row r="4369" spans="1:5" ht="16.5">
      <c r="A4369" s="53">
        <v>100033211</v>
      </c>
      <c r="B4369">
        <v>8463</v>
      </c>
      <c r="C4369">
        <v>18027</v>
      </c>
      <c r="D4369">
        <v>9570</v>
      </c>
      <c r="E4369">
        <v>12752</v>
      </c>
    </row>
    <row r="4370" spans="1:5" ht="16.5">
      <c r="A4370" s="53">
        <v>100033212</v>
      </c>
      <c r="B4370">
        <v>6770</v>
      </c>
      <c r="C4370">
        <v>18027</v>
      </c>
      <c r="D4370">
        <v>9570</v>
      </c>
      <c r="E4370">
        <v>12752</v>
      </c>
    </row>
    <row r="4371" spans="1:5" ht="16.5">
      <c r="A4371" s="53">
        <v>100033213</v>
      </c>
      <c r="B4371">
        <v>8463</v>
      </c>
      <c r="C4371">
        <v>18027</v>
      </c>
      <c r="D4371">
        <v>9570</v>
      </c>
      <c r="E4371">
        <v>12752</v>
      </c>
    </row>
    <row r="4372" spans="1:5" ht="16.5">
      <c r="A4372" s="53">
        <v>100033214</v>
      </c>
      <c r="B4372">
        <v>8463</v>
      </c>
      <c r="C4372">
        <v>18027</v>
      </c>
      <c r="D4372">
        <v>9570</v>
      </c>
      <c r="E4372">
        <v>12752</v>
      </c>
    </row>
    <row r="4373" spans="1:5" ht="16.5">
      <c r="A4373" s="53">
        <v>100033215</v>
      </c>
      <c r="B4373">
        <v>15598</v>
      </c>
      <c r="C4373">
        <v>15454</v>
      </c>
      <c r="D4373">
        <v>9872</v>
      </c>
      <c r="E4373">
        <v>13055</v>
      </c>
    </row>
    <row r="4374" spans="1:5" ht="16.5">
      <c r="A4374" s="53">
        <v>100033216</v>
      </c>
      <c r="B4374">
        <v>5719</v>
      </c>
      <c r="C4374">
        <v>15454</v>
      </c>
      <c r="D4374">
        <v>9872</v>
      </c>
      <c r="E4374">
        <v>13055</v>
      </c>
    </row>
    <row r="4375" spans="1:5" ht="16.5">
      <c r="A4375" s="53">
        <v>100033221</v>
      </c>
      <c r="B4375">
        <v>8853</v>
      </c>
      <c r="C4375">
        <v>18055</v>
      </c>
      <c r="D4375">
        <v>10011</v>
      </c>
      <c r="E4375">
        <v>13340</v>
      </c>
    </row>
    <row r="4376" spans="1:5" ht="16.5">
      <c r="A4376" s="53">
        <v>100033222</v>
      </c>
      <c r="B4376">
        <v>7082</v>
      </c>
      <c r="C4376">
        <v>18055</v>
      </c>
      <c r="D4376">
        <v>10011</v>
      </c>
      <c r="E4376">
        <v>13340</v>
      </c>
    </row>
    <row r="4377" spans="1:5" ht="16.5">
      <c r="A4377" s="53">
        <v>100033223</v>
      </c>
      <c r="B4377">
        <v>8853</v>
      </c>
      <c r="C4377">
        <v>18055</v>
      </c>
      <c r="D4377">
        <v>10011</v>
      </c>
      <c r="E4377">
        <v>13340</v>
      </c>
    </row>
    <row r="4378" spans="1:5" ht="16.5">
      <c r="A4378" s="53">
        <v>100033224</v>
      </c>
      <c r="B4378">
        <v>8853</v>
      </c>
      <c r="C4378">
        <v>18055</v>
      </c>
      <c r="D4378">
        <v>10011</v>
      </c>
      <c r="E4378">
        <v>13340</v>
      </c>
    </row>
    <row r="4379" spans="1:5" ht="16.5">
      <c r="A4379" s="53">
        <v>100033225</v>
      </c>
      <c r="B4379">
        <v>16321</v>
      </c>
      <c r="C4379">
        <v>15482</v>
      </c>
      <c r="D4379">
        <v>10329</v>
      </c>
      <c r="E4379">
        <v>13657</v>
      </c>
    </row>
    <row r="4380" spans="1:5" ht="16.5">
      <c r="A4380" s="53">
        <v>100033226</v>
      </c>
      <c r="B4380">
        <v>5983</v>
      </c>
      <c r="C4380">
        <v>15482</v>
      </c>
      <c r="D4380">
        <v>10329</v>
      </c>
      <c r="E4380">
        <v>13657</v>
      </c>
    </row>
    <row r="4381" spans="1:5" ht="16.5">
      <c r="A4381" s="53">
        <v>100033231</v>
      </c>
      <c r="B4381">
        <v>10416</v>
      </c>
      <c r="C4381">
        <v>18083</v>
      </c>
      <c r="D4381">
        <v>11778</v>
      </c>
      <c r="E4381">
        <v>15695</v>
      </c>
    </row>
    <row r="4382" spans="1:5" ht="16.5">
      <c r="A4382" s="53">
        <v>100033232</v>
      </c>
      <c r="B4382">
        <v>8332</v>
      </c>
      <c r="C4382">
        <v>18083</v>
      </c>
      <c r="D4382">
        <v>11778</v>
      </c>
      <c r="E4382">
        <v>15695</v>
      </c>
    </row>
    <row r="4383" spans="1:5" ht="16.5">
      <c r="A4383" s="53">
        <v>100033233</v>
      </c>
      <c r="B4383">
        <v>10416</v>
      </c>
      <c r="C4383">
        <v>18083</v>
      </c>
      <c r="D4383">
        <v>11778</v>
      </c>
      <c r="E4383">
        <v>15695</v>
      </c>
    </row>
    <row r="4384" spans="1:5" ht="16.5">
      <c r="A4384" s="53">
        <v>100033234</v>
      </c>
      <c r="B4384">
        <v>10416</v>
      </c>
      <c r="C4384">
        <v>18083</v>
      </c>
      <c r="D4384">
        <v>11778</v>
      </c>
      <c r="E4384">
        <v>15695</v>
      </c>
    </row>
    <row r="4385" spans="1:5" ht="16.5">
      <c r="A4385" s="53">
        <v>100033235</v>
      </c>
      <c r="B4385">
        <v>19202</v>
      </c>
      <c r="C4385">
        <v>15510</v>
      </c>
      <c r="D4385">
        <v>12152</v>
      </c>
      <c r="E4385">
        <v>16067</v>
      </c>
    </row>
    <row r="4386" spans="1:5" ht="16.5">
      <c r="A4386" s="53">
        <v>100033236</v>
      </c>
      <c r="B4386">
        <v>7040</v>
      </c>
      <c r="C4386">
        <v>15510</v>
      </c>
      <c r="D4386">
        <v>12152</v>
      </c>
      <c r="E4386">
        <v>16067</v>
      </c>
    </row>
    <row r="4387" spans="1:5" ht="16.5">
      <c r="A4387" s="53">
        <v>100033311</v>
      </c>
      <c r="B4387">
        <v>8853</v>
      </c>
      <c r="C4387">
        <v>18111</v>
      </c>
      <c r="D4387">
        <v>10011</v>
      </c>
      <c r="E4387">
        <v>13340</v>
      </c>
    </row>
    <row r="4388" spans="1:5" ht="16.5">
      <c r="A4388" s="53">
        <v>100033312</v>
      </c>
      <c r="B4388">
        <v>7082</v>
      </c>
      <c r="C4388">
        <v>18111</v>
      </c>
      <c r="D4388">
        <v>10011</v>
      </c>
      <c r="E4388">
        <v>13340</v>
      </c>
    </row>
    <row r="4389" spans="1:5" ht="16.5">
      <c r="A4389" s="53">
        <v>100033313</v>
      </c>
      <c r="B4389">
        <v>8853</v>
      </c>
      <c r="C4389">
        <v>18111</v>
      </c>
      <c r="D4389">
        <v>10011</v>
      </c>
      <c r="E4389">
        <v>13340</v>
      </c>
    </row>
    <row r="4390" spans="1:5" ht="16.5">
      <c r="A4390" s="53">
        <v>100033314</v>
      </c>
      <c r="B4390">
        <v>8853</v>
      </c>
      <c r="C4390">
        <v>18111</v>
      </c>
      <c r="D4390">
        <v>10011</v>
      </c>
      <c r="E4390">
        <v>13340</v>
      </c>
    </row>
    <row r="4391" spans="1:5" ht="16.5">
      <c r="A4391" s="53">
        <v>100033315</v>
      </c>
      <c r="B4391">
        <v>16321</v>
      </c>
      <c r="C4391">
        <v>15538</v>
      </c>
      <c r="D4391">
        <v>10329</v>
      </c>
      <c r="E4391">
        <v>13657</v>
      </c>
    </row>
    <row r="4392" spans="1:5" ht="16.5">
      <c r="A4392" s="53">
        <v>100033316</v>
      </c>
      <c r="B4392">
        <v>5983</v>
      </c>
      <c r="C4392">
        <v>15538</v>
      </c>
      <c r="D4392">
        <v>10329</v>
      </c>
      <c r="E4392">
        <v>13657</v>
      </c>
    </row>
    <row r="4393" spans="1:5" ht="16.5">
      <c r="A4393" s="53">
        <v>100033321</v>
      </c>
      <c r="B4393">
        <v>9374</v>
      </c>
      <c r="C4393">
        <v>18139</v>
      </c>
      <c r="D4393">
        <v>10600</v>
      </c>
      <c r="E4393">
        <v>14126</v>
      </c>
    </row>
    <row r="4394" spans="1:5" ht="16.5">
      <c r="A4394" s="53">
        <v>100033322</v>
      </c>
      <c r="B4394">
        <v>7498</v>
      </c>
      <c r="C4394">
        <v>18139</v>
      </c>
      <c r="D4394">
        <v>10600</v>
      </c>
      <c r="E4394">
        <v>14126</v>
      </c>
    </row>
    <row r="4395" spans="1:5" ht="16.5">
      <c r="A4395" s="53">
        <v>100033323</v>
      </c>
      <c r="B4395">
        <v>9374</v>
      </c>
      <c r="C4395">
        <v>18139</v>
      </c>
      <c r="D4395">
        <v>10600</v>
      </c>
      <c r="E4395">
        <v>14126</v>
      </c>
    </row>
    <row r="4396" spans="1:5" ht="16.5">
      <c r="A4396" s="53">
        <v>100033324</v>
      </c>
      <c r="B4396">
        <v>9374</v>
      </c>
      <c r="C4396">
        <v>18139</v>
      </c>
      <c r="D4396">
        <v>10600</v>
      </c>
      <c r="E4396">
        <v>14126</v>
      </c>
    </row>
    <row r="4397" spans="1:5" ht="16.5">
      <c r="A4397" s="53">
        <v>100033325</v>
      </c>
      <c r="B4397">
        <v>17278</v>
      </c>
      <c r="C4397">
        <v>15566</v>
      </c>
      <c r="D4397">
        <v>10936</v>
      </c>
      <c r="E4397">
        <v>14460</v>
      </c>
    </row>
    <row r="4398" spans="1:5" ht="16.5">
      <c r="A4398" s="53">
        <v>100033326</v>
      </c>
      <c r="B4398">
        <v>6335</v>
      </c>
      <c r="C4398">
        <v>15566</v>
      </c>
      <c r="D4398">
        <v>10936</v>
      </c>
      <c r="E4398">
        <v>14460</v>
      </c>
    </row>
    <row r="4399" spans="1:5" ht="16.5">
      <c r="A4399" s="53">
        <v>100033331</v>
      </c>
      <c r="B4399">
        <v>11067</v>
      </c>
      <c r="C4399">
        <v>18167</v>
      </c>
      <c r="D4399">
        <v>12514</v>
      </c>
      <c r="E4399">
        <v>16675</v>
      </c>
    </row>
    <row r="4400" spans="1:5" ht="16.5">
      <c r="A4400" s="53">
        <v>100033332</v>
      </c>
      <c r="B4400">
        <v>8853</v>
      </c>
      <c r="C4400">
        <v>18167</v>
      </c>
      <c r="D4400">
        <v>12514</v>
      </c>
      <c r="E4400">
        <v>16675</v>
      </c>
    </row>
    <row r="4401" spans="1:5" ht="16.5">
      <c r="A4401" s="53">
        <v>100033333</v>
      </c>
      <c r="B4401">
        <v>11067</v>
      </c>
      <c r="C4401">
        <v>18167</v>
      </c>
      <c r="D4401">
        <v>12514</v>
      </c>
      <c r="E4401">
        <v>16675</v>
      </c>
    </row>
    <row r="4402" spans="1:5" ht="16.5">
      <c r="A4402" s="53">
        <v>100033334</v>
      </c>
      <c r="B4402">
        <v>11067</v>
      </c>
      <c r="C4402">
        <v>18167</v>
      </c>
      <c r="D4402">
        <v>12514</v>
      </c>
      <c r="E4402">
        <v>16675</v>
      </c>
    </row>
    <row r="4403" spans="1:5" ht="16.5">
      <c r="A4403" s="53">
        <v>100033335</v>
      </c>
      <c r="B4403">
        <v>20399</v>
      </c>
      <c r="C4403">
        <v>15594</v>
      </c>
      <c r="D4403">
        <v>12910</v>
      </c>
      <c r="E4403">
        <v>17071</v>
      </c>
    </row>
    <row r="4404" spans="1:5" ht="16.5">
      <c r="A4404" s="53">
        <v>100033336</v>
      </c>
      <c r="B4404">
        <v>7478</v>
      </c>
      <c r="C4404">
        <v>15594</v>
      </c>
      <c r="D4404">
        <v>12910</v>
      </c>
      <c r="E4404">
        <v>17071</v>
      </c>
    </row>
    <row r="4405" spans="1:5" ht="16.5">
      <c r="A4405" s="53">
        <v>100033411</v>
      </c>
      <c r="B4405">
        <v>9374</v>
      </c>
      <c r="C4405">
        <v>18195</v>
      </c>
      <c r="D4405">
        <v>10600</v>
      </c>
      <c r="E4405">
        <v>14126</v>
      </c>
    </row>
    <row r="4406" spans="1:5" ht="16.5">
      <c r="A4406" s="53">
        <v>100033412</v>
      </c>
      <c r="B4406">
        <v>7498</v>
      </c>
      <c r="C4406">
        <v>18195</v>
      </c>
      <c r="D4406">
        <v>10600</v>
      </c>
      <c r="E4406">
        <v>14126</v>
      </c>
    </row>
    <row r="4407" spans="1:5" ht="16.5">
      <c r="A4407" s="53">
        <v>100033413</v>
      </c>
      <c r="B4407">
        <v>9374</v>
      </c>
      <c r="C4407">
        <v>18195</v>
      </c>
      <c r="D4407">
        <v>10600</v>
      </c>
      <c r="E4407">
        <v>14126</v>
      </c>
    </row>
    <row r="4408" spans="1:5" ht="16.5">
      <c r="A4408" s="53">
        <v>100033414</v>
      </c>
      <c r="B4408">
        <v>9374</v>
      </c>
      <c r="C4408">
        <v>18195</v>
      </c>
      <c r="D4408">
        <v>10600</v>
      </c>
      <c r="E4408">
        <v>14126</v>
      </c>
    </row>
    <row r="4409" spans="1:5" ht="16.5">
      <c r="A4409" s="53">
        <v>100033415</v>
      </c>
      <c r="B4409">
        <v>17278</v>
      </c>
      <c r="C4409">
        <v>15622</v>
      </c>
      <c r="D4409">
        <v>10936</v>
      </c>
      <c r="E4409">
        <v>14460</v>
      </c>
    </row>
    <row r="4410" spans="1:5" ht="16.5">
      <c r="A4410" s="53">
        <v>100033416</v>
      </c>
      <c r="B4410">
        <v>6335</v>
      </c>
      <c r="C4410">
        <v>15622</v>
      </c>
      <c r="D4410">
        <v>10936</v>
      </c>
      <c r="E4410">
        <v>14460</v>
      </c>
    </row>
    <row r="4411" spans="1:5" ht="16.5">
      <c r="A4411" s="53">
        <v>100033421</v>
      </c>
      <c r="B4411">
        <v>9765</v>
      </c>
      <c r="C4411">
        <v>18223</v>
      </c>
      <c r="D4411">
        <v>11041</v>
      </c>
      <c r="E4411">
        <v>14714</v>
      </c>
    </row>
    <row r="4412" spans="1:5" ht="16.5">
      <c r="A4412" s="53">
        <v>100033422</v>
      </c>
      <c r="B4412">
        <v>7812</v>
      </c>
      <c r="C4412">
        <v>18223</v>
      </c>
      <c r="D4412">
        <v>11041</v>
      </c>
      <c r="E4412">
        <v>14714</v>
      </c>
    </row>
    <row r="4413" spans="1:5" ht="16.5">
      <c r="A4413" s="53">
        <v>100033423</v>
      </c>
      <c r="B4413">
        <v>9765</v>
      </c>
      <c r="C4413">
        <v>18223</v>
      </c>
      <c r="D4413">
        <v>11041</v>
      </c>
      <c r="E4413">
        <v>14714</v>
      </c>
    </row>
    <row r="4414" spans="1:5" ht="16.5">
      <c r="A4414" s="53">
        <v>100033424</v>
      </c>
      <c r="B4414">
        <v>9765</v>
      </c>
      <c r="C4414">
        <v>18223</v>
      </c>
      <c r="D4414">
        <v>11041</v>
      </c>
      <c r="E4414">
        <v>14714</v>
      </c>
    </row>
    <row r="4415" spans="1:5" ht="16.5">
      <c r="A4415" s="53">
        <v>100033425</v>
      </c>
      <c r="B4415">
        <v>18001</v>
      </c>
      <c r="C4415">
        <v>15650</v>
      </c>
      <c r="D4415">
        <v>11391</v>
      </c>
      <c r="E4415">
        <v>15064</v>
      </c>
    </row>
    <row r="4416" spans="1:5" ht="16.5">
      <c r="A4416" s="53">
        <v>100033426</v>
      </c>
      <c r="B4416">
        <v>6599</v>
      </c>
      <c r="C4416">
        <v>15650</v>
      </c>
      <c r="D4416">
        <v>11391</v>
      </c>
      <c r="E4416">
        <v>15064</v>
      </c>
    </row>
    <row r="4417" spans="1:5" ht="16.5">
      <c r="A4417" s="53">
        <v>100033431</v>
      </c>
      <c r="B4417">
        <v>11718</v>
      </c>
      <c r="C4417">
        <v>18251</v>
      </c>
      <c r="D4417">
        <v>13251</v>
      </c>
      <c r="E4417">
        <v>17656</v>
      </c>
    </row>
    <row r="4418" spans="1:5" ht="16.5">
      <c r="A4418" s="53">
        <v>100033432</v>
      </c>
      <c r="B4418">
        <v>9374</v>
      </c>
      <c r="C4418">
        <v>18251</v>
      </c>
      <c r="D4418">
        <v>13251</v>
      </c>
      <c r="E4418">
        <v>17656</v>
      </c>
    </row>
    <row r="4419" spans="1:5" ht="16.5">
      <c r="A4419" s="53">
        <v>100033433</v>
      </c>
      <c r="B4419">
        <v>11718</v>
      </c>
      <c r="C4419">
        <v>18251</v>
      </c>
      <c r="D4419">
        <v>13251</v>
      </c>
      <c r="E4419">
        <v>17656</v>
      </c>
    </row>
    <row r="4420" spans="1:5" ht="16.5">
      <c r="A4420" s="53">
        <v>100033434</v>
      </c>
      <c r="B4420">
        <v>11718</v>
      </c>
      <c r="C4420">
        <v>18251</v>
      </c>
      <c r="D4420">
        <v>13251</v>
      </c>
      <c r="E4420">
        <v>17656</v>
      </c>
    </row>
    <row r="4421" spans="1:5" ht="16.5">
      <c r="A4421" s="53">
        <v>100033435</v>
      </c>
      <c r="B4421">
        <v>21600</v>
      </c>
      <c r="C4421">
        <v>15678</v>
      </c>
      <c r="D4421">
        <v>13671</v>
      </c>
      <c r="E4421">
        <v>18076</v>
      </c>
    </row>
    <row r="4422" spans="1:5" ht="16.5">
      <c r="A4422" s="53">
        <v>100033436</v>
      </c>
      <c r="B4422">
        <v>7919</v>
      </c>
      <c r="C4422">
        <v>15678</v>
      </c>
      <c r="D4422">
        <v>13671</v>
      </c>
      <c r="E4422">
        <v>18076</v>
      </c>
    </row>
    <row r="4423" spans="1:5" ht="16.5">
      <c r="A4423" s="53">
        <v>100033511</v>
      </c>
      <c r="B4423">
        <v>9765</v>
      </c>
      <c r="C4423">
        <v>18279</v>
      </c>
      <c r="D4423">
        <v>11041</v>
      </c>
      <c r="E4423">
        <v>14714</v>
      </c>
    </row>
    <row r="4424" spans="1:5" ht="16.5">
      <c r="A4424" s="53">
        <v>100033512</v>
      </c>
      <c r="B4424">
        <v>7812</v>
      </c>
      <c r="C4424">
        <v>18279</v>
      </c>
      <c r="D4424">
        <v>11041</v>
      </c>
      <c r="E4424">
        <v>14714</v>
      </c>
    </row>
    <row r="4425" spans="1:5" ht="16.5">
      <c r="A4425" s="53">
        <v>100033513</v>
      </c>
      <c r="B4425">
        <v>9765</v>
      </c>
      <c r="C4425">
        <v>18279</v>
      </c>
      <c r="D4425">
        <v>11041</v>
      </c>
      <c r="E4425">
        <v>14714</v>
      </c>
    </row>
    <row r="4426" spans="1:5" ht="16.5">
      <c r="A4426" s="53">
        <v>100033514</v>
      </c>
      <c r="B4426">
        <v>9765</v>
      </c>
      <c r="C4426">
        <v>18279</v>
      </c>
      <c r="D4426">
        <v>11041</v>
      </c>
      <c r="E4426">
        <v>14714</v>
      </c>
    </row>
    <row r="4427" spans="1:5" ht="16.5">
      <c r="A4427" s="53">
        <v>100033515</v>
      </c>
      <c r="B4427">
        <v>18001</v>
      </c>
      <c r="C4427">
        <v>15706</v>
      </c>
      <c r="D4427">
        <v>11391</v>
      </c>
      <c r="E4427">
        <v>15064</v>
      </c>
    </row>
    <row r="4428" spans="1:5" ht="16.5">
      <c r="A4428" s="53">
        <v>100033516</v>
      </c>
      <c r="B4428">
        <v>6599</v>
      </c>
      <c r="C4428">
        <v>15706</v>
      </c>
      <c r="D4428">
        <v>11391</v>
      </c>
      <c r="E4428">
        <v>15064</v>
      </c>
    </row>
    <row r="4429" spans="1:5" ht="16.5">
      <c r="A4429" s="53">
        <v>100033521</v>
      </c>
      <c r="B4429">
        <v>10416</v>
      </c>
      <c r="C4429">
        <v>18307</v>
      </c>
      <c r="D4429">
        <v>11778</v>
      </c>
      <c r="E4429">
        <v>15695</v>
      </c>
    </row>
    <row r="4430" spans="1:5" ht="16.5">
      <c r="A4430" s="53">
        <v>100033522</v>
      </c>
      <c r="B4430">
        <v>8332</v>
      </c>
      <c r="C4430">
        <v>18307</v>
      </c>
      <c r="D4430">
        <v>11778</v>
      </c>
      <c r="E4430">
        <v>15695</v>
      </c>
    </row>
    <row r="4431" spans="1:5" ht="16.5">
      <c r="A4431" s="53">
        <v>100033523</v>
      </c>
      <c r="B4431">
        <v>10416</v>
      </c>
      <c r="C4431">
        <v>18307</v>
      </c>
      <c r="D4431">
        <v>11778</v>
      </c>
      <c r="E4431">
        <v>15695</v>
      </c>
    </row>
    <row r="4432" spans="1:5" ht="16.5">
      <c r="A4432" s="53">
        <v>100033524</v>
      </c>
      <c r="B4432">
        <v>10416</v>
      </c>
      <c r="C4432">
        <v>18307</v>
      </c>
      <c r="D4432">
        <v>11778</v>
      </c>
      <c r="E4432">
        <v>15695</v>
      </c>
    </row>
    <row r="4433" spans="1:5" ht="16.5">
      <c r="A4433" s="53">
        <v>100033525</v>
      </c>
      <c r="B4433">
        <v>19202</v>
      </c>
      <c r="C4433">
        <v>15734</v>
      </c>
      <c r="D4433">
        <v>12152</v>
      </c>
      <c r="E4433">
        <v>16067</v>
      </c>
    </row>
    <row r="4434" spans="1:5" ht="16.5">
      <c r="A4434" s="53">
        <v>100033526</v>
      </c>
      <c r="B4434">
        <v>7040</v>
      </c>
      <c r="C4434">
        <v>15734</v>
      </c>
      <c r="D4434">
        <v>12152</v>
      </c>
      <c r="E4434">
        <v>16067</v>
      </c>
    </row>
    <row r="4435" spans="1:5" ht="16.5">
      <c r="A4435" s="53">
        <v>100033531</v>
      </c>
      <c r="B4435">
        <v>12108</v>
      </c>
      <c r="C4435">
        <v>18335</v>
      </c>
      <c r="D4435">
        <v>13692</v>
      </c>
      <c r="E4435">
        <v>18246</v>
      </c>
    </row>
    <row r="4436" spans="1:5" ht="16.5">
      <c r="A4436" s="53">
        <v>100033532</v>
      </c>
      <c r="B4436">
        <v>9686</v>
      </c>
      <c r="C4436">
        <v>18335</v>
      </c>
      <c r="D4436">
        <v>13692</v>
      </c>
      <c r="E4436">
        <v>18246</v>
      </c>
    </row>
    <row r="4437" spans="1:5" ht="16.5">
      <c r="A4437" s="53">
        <v>100033533</v>
      </c>
      <c r="B4437">
        <v>12108</v>
      </c>
      <c r="C4437">
        <v>18335</v>
      </c>
      <c r="D4437">
        <v>13692</v>
      </c>
      <c r="E4437">
        <v>18246</v>
      </c>
    </row>
    <row r="4438" spans="1:5" ht="16.5">
      <c r="A4438" s="53">
        <v>100033534</v>
      </c>
      <c r="B4438">
        <v>12108</v>
      </c>
      <c r="C4438">
        <v>18335</v>
      </c>
      <c r="D4438">
        <v>13692</v>
      </c>
      <c r="E4438">
        <v>18246</v>
      </c>
    </row>
    <row r="4439" spans="1:5" ht="16.5">
      <c r="A4439" s="53">
        <v>100033535</v>
      </c>
      <c r="B4439">
        <v>22318</v>
      </c>
      <c r="C4439">
        <v>15762</v>
      </c>
      <c r="D4439">
        <v>14126</v>
      </c>
      <c r="E4439">
        <v>18678</v>
      </c>
    </row>
    <row r="4440" spans="1:5" ht="16.5">
      <c r="A4440" s="53">
        <v>100033536</v>
      </c>
      <c r="B4440">
        <v>8183</v>
      </c>
      <c r="C4440">
        <v>15762</v>
      </c>
      <c r="D4440">
        <v>14126</v>
      </c>
      <c r="E4440">
        <v>18678</v>
      </c>
    </row>
    <row r="4441" spans="1:5" ht="16.5">
      <c r="A4441" s="53">
        <v>100033611</v>
      </c>
      <c r="B4441">
        <v>10416</v>
      </c>
      <c r="C4441">
        <v>18363</v>
      </c>
      <c r="D4441">
        <v>11778</v>
      </c>
      <c r="E4441">
        <v>15695</v>
      </c>
    </row>
    <row r="4442" spans="1:5" ht="16.5">
      <c r="A4442" s="53">
        <v>100033612</v>
      </c>
      <c r="B4442">
        <v>8332</v>
      </c>
      <c r="C4442">
        <v>18363</v>
      </c>
      <c r="D4442">
        <v>11778</v>
      </c>
      <c r="E4442">
        <v>15695</v>
      </c>
    </row>
    <row r="4443" spans="1:5" ht="16.5">
      <c r="A4443" s="53">
        <v>100033613</v>
      </c>
      <c r="B4443">
        <v>10416</v>
      </c>
      <c r="C4443">
        <v>18363</v>
      </c>
      <c r="D4443">
        <v>11778</v>
      </c>
      <c r="E4443">
        <v>15695</v>
      </c>
    </row>
    <row r="4444" spans="1:5" ht="16.5">
      <c r="A4444" s="53">
        <v>100033614</v>
      </c>
      <c r="B4444">
        <v>10416</v>
      </c>
      <c r="C4444">
        <v>18363</v>
      </c>
      <c r="D4444">
        <v>11778</v>
      </c>
      <c r="E4444">
        <v>15695</v>
      </c>
    </row>
    <row r="4445" spans="1:5" ht="16.5">
      <c r="A4445" s="53">
        <v>100033615</v>
      </c>
      <c r="B4445">
        <v>19202</v>
      </c>
      <c r="C4445">
        <v>15790</v>
      </c>
      <c r="D4445">
        <v>12152</v>
      </c>
      <c r="E4445">
        <v>16067</v>
      </c>
    </row>
    <row r="4446" spans="1:5" ht="16.5">
      <c r="A4446" s="53">
        <v>100033616</v>
      </c>
      <c r="B4446">
        <v>7040</v>
      </c>
      <c r="C4446">
        <v>15790</v>
      </c>
      <c r="D4446">
        <v>12152</v>
      </c>
      <c r="E4446">
        <v>16067</v>
      </c>
    </row>
    <row r="4447" spans="1:5" ht="16.5">
      <c r="A4447" s="53">
        <v>100033621</v>
      </c>
      <c r="B4447">
        <v>11067</v>
      </c>
      <c r="C4447">
        <v>18391</v>
      </c>
      <c r="D4447">
        <v>12514</v>
      </c>
      <c r="E4447">
        <v>16675</v>
      </c>
    </row>
    <row r="4448" spans="1:5" ht="16.5">
      <c r="A4448" s="53">
        <v>100033622</v>
      </c>
      <c r="B4448">
        <v>8853</v>
      </c>
      <c r="C4448">
        <v>18391</v>
      </c>
      <c r="D4448">
        <v>12514</v>
      </c>
      <c r="E4448">
        <v>16675</v>
      </c>
    </row>
    <row r="4449" spans="1:5" ht="16.5">
      <c r="A4449" s="53">
        <v>100033623</v>
      </c>
      <c r="B4449">
        <v>11067</v>
      </c>
      <c r="C4449">
        <v>18391</v>
      </c>
      <c r="D4449">
        <v>12514</v>
      </c>
      <c r="E4449">
        <v>16675</v>
      </c>
    </row>
    <row r="4450" spans="1:5" ht="16.5">
      <c r="A4450" s="53">
        <v>100033624</v>
      </c>
      <c r="B4450">
        <v>11067</v>
      </c>
      <c r="C4450">
        <v>18391</v>
      </c>
      <c r="D4450">
        <v>12514</v>
      </c>
      <c r="E4450">
        <v>16675</v>
      </c>
    </row>
    <row r="4451" spans="1:5" ht="16.5">
      <c r="A4451" s="53">
        <v>100033625</v>
      </c>
      <c r="B4451">
        <v>20399</v>
      </c>
      <c r="C4451">
        <v>15818</v>
      </c>
      <c r="D4451">
        <v>12910</v>
      </c>
      <c r="E4451">
        <v>17071</v>
      </c>
    </row>
    <row r="4452" spans="1:5" ht="16.5">
      <c r="A4452" s="53">
        <v>100033626</v>
      </c>
      <c r="B4452">
        <v>7478</v>
      </c>
      <c r="C4452">
        <v>15818</v>
      </c>
      <c r="D4452">
        <v>12910</v>
      </c>
      <c r="E4452">
        <v>17071</v>
      </c>
    </row>
    <row r="4453" spans="1:5" ht="16.5">
      <c r="A4453" s="53">
        <v>100033631</v>
      </c>
      <c r="B4453">
        <v>11718</v>
      </c>
      <c r="C4453">
        <v>18419</v>
      </c>
      <c r="D4453">
        <v>13251</v>
      </c>
      <c r="E4453">
        <v>17656</v>
      </c>
    </row>
    <row r="4454" spans="1:5" ht="16.5">
      <c r="A4454" s="53">
        <v>100033632</v>
      </c>
      <c r="B4454">
        <v>9374</v>
      </c>
      <c r="C4454">
        <v>18419</v>
      </c>
      <c r="D4454">
        <v>13251</v>
      </c>
      <c r="E4454">
        <v>17656</v>
      </c>
    </row>
    <row r="4455" spans="1:5" ht="16.5">
      <c r="A4455" s="53">
        <v>100033633</v>
      </c>
      <c r="B4455">
        <v>11718</v>
      </c>
      <c r="C4455">
        <v>18419</v>
      </c>
      <c r="D4455">
        <v>13251</v>
      </c>
      <c r="E4455">
        <v>17656</v>
      </c>
    </row>
    <row r="4456" spans="1:5" ht="16.5">
      <c r="A4456" s="53">
        <v>100033634</v>
      </c>
      <c r="B4456">
        <v>11718</v>
      </c>
      <c r="C4456">
        <v>18419</v>
      </c>
      <c r="D4456">
        <v>13251</v>
      </c>
      <c r="E4456">
        <v>17656</v>
      </c>
    </row>
    <row r="4457" spans="1:5" ht="16.5">
      <c r="A4457" s="53">
        <v>100033635</v>
      </c>
      <c r="B4457">
        <v>21600</v>
      </c>
      <c r="C4457">
        <v>15846</v>
      </c>
      <c r="D4457">
        <v>13671</v>
      </c>
      <c r="E4457">
        <v>18076</v>
      </c>
    </row>
    <row r="4458" spans="1:5" ht="16.5">
      <c r="A4458" s="53">
        <v>100033636</v>
      </c>
      <c r="B4458">
        <v>7919</v>
      </c>
      <c r="C4458">
        <v>15846</v>
      </c>
      <c r="D4458">
        <v>13671</v>
      </c>
      <c r="E4458">
        <v>18076</v>
      </c>
    </row>
    <row r="4459" spans="1:5" ht="16.5">
      <c r="A4459" s="53">
        <v>100033711</v>
      </c>
      <c r="B4459">
        <v>11067</v>
      </c>
      <c r="C4459">
        <v>18447</v>
      </c>
      <c r="D4459">
        <v>12514</v>
      </c>
      <c r="E4459">
        <v>16675</v>
      </c>
    </row>
    <row r="4460" spans="1:5" ht="16.5">
      <c r="A4460" s="53">
        <v>100033712</v>
      </c>
      <c r="B4460">
        <v>8853</v>
      </c>
      <c r="C4460">
        <v>18447</v>
      </c>
      <c r="D4460">
        <v>12514</v>
      </c>
      <c r="E4460">
        <v>16675</v>
      </c>
    </row>
    <row r="4461" spans="1:5" ht="16.5">
      <c r="A4461" s="53">
        <v>100033713</v>
      </c>
      <c r="B4461">
        <v>11067</v>
      </c>
      <c r="C4461">
        <v>18447</v>
      </c>
      <c r="D4461">
        <v>12514</v>
      </c>
      <c r="E4461">
        <v>16675</v>
      </c>
    </row>
    <row r="4462" spans="1:5" ht="16.5">
      <c r="A4462" s="53">
        <v>100033714</v>
      </c>
      <c r="B4462">
        <v>11067</v>
      </c>
      <c r="C4462">
        <v>18447</v>
      </c>
      <c r="D4462">
        <v>12514</v>
      </c>
      <c r="E4462">
        <v>16675</v>
      </c>
    </row>
    <row r="4463" spans="1:5" ht="16.5">
      <c r="A4463" s="53">
        <v>100033715</v>
      </c>
      <c r="B4463">
        <v>20399</v>
      </c>
      <c r="C4463">
        <v>15874</v>
      </c>
      <c r="D4463">
        <v>12910</v>
      </c>
      <c r="E4463">
        <v>17071</v>
      </c>
    </row>
    <row r="4464" spans="1:5" ht="16.5">
      <c r="A4464" s="53">
        <v>100033716</v>
      </c>
      <c r="B4464">
        <v>7478</v>
      </c>
      <c r="C4464">
        <v>15874</v>
      </c>
      <c r="D4464">
        <v>12910</v>
      </c>
      <c r="E4464">
        <v>17071</v>
      </c>
    </row>
    <row r="4465" spans="1:5" ht="16.5">
      <c r="A4465" s="53">
        <v>100033721</v>
      </c>
      <c r="B4465">
        <v>11718</v>
      </c>
      <c r="C4465">
        <v>18475</v>
      </c>
      <c r="D4465">
        <v>13251</v>
      </c>
      <c r="E4465">
        <v>17656</v>
      </c>
    </row>
    <row r="4466" spans="1:5" ht="16.5">
      <c r="A4466" s="53">
        <v>100033722</v>
      </c>
      <c r="B4466">
        <v>9374</v>
      </c>
      <c r="C4466">
        <v>18475</v>
      </c>
      <c r="D4466">
        <v>13251</v>
      </c>
      <c r="E4466">
        <v>17656</v>
      </c>
    </row>
    <row r="4467" spans="1:5" ht="16.5">
      <c r="A4467" s="53">
        <v>100033723</v>
      </c>
      <c r="B4467">
        <v>11718</v>
      </c>
      <c r="C4467">
        <v>18475</v>
      </c>
      <c r="D4467">
        <v>13251</v>
      </c>
      <c r="E4467">
        <v>17656</v>
      </c>
    </row>
    <row r="4468" spans="1:5" ht="16.5">
      <c r="A4468" s="53">
        <v>100033724</v>
      </c>
      <c r="B4468">
        <v>11718</v>
      </c>
      <c r="C4468">
        <v>18475</v>
      </c>
      <c r="D4468">
        <v>13251</v>
      </c>
      <c r="E4468">
        <v>17656</v>
      </c>
    </row>
    <row r="4469" spans="1:5" ht="16.5">
      <c r="A4469" s="53">
        <v>100033725</v>
      </c>
      <c r="B4469">
        <v>21600</v>
      </c>
      <c r="C4469">
        <v>15902</v>
      </c>
      <c r="D4469">
        <v>13671</v>
      </c>
      <c r="E4469">
        <v>18076</v>
      </c>
    </row>
    <row r="4470" spans="1:5" ht="16.5">
      <c r="A4470" s="53">
        <v>100033726</v>
      </c>
      <c r="B4470">
        <v>7919</v>
      </c>
      <c r="C4470">
        <v>15902</v>
      </c>
      <c r="D4470">
        <v>13671</v>
      </c>
      <c r="E4470">
        <v>18076</v>
      </c>
    </row>
    <row r="4471" spans="1:5" ht="16.5">
      <c r="A4471" s="53">
        <v>100033731</v>
      </c>
      <c r="B4471">
        <v>12369</v>
      </c>
      <c r="C4471">
        <v>18503</v>
      </c>
      <c r="D4471">
        <v>13987</v>
      </c>
      <c r="E4471">
        <v>18638</v>
      </c>
    </row>
    <row r="4472" spans="1:5" ht="16.5">
      <c r="A4472" s="53">
        <v>100033732</v>
      </c>
      <c r="B4472">
        <v>9895</v>
      </c>
      <c r="C4472">
        <v>18503</v>
      </c>
      <c r="D4472">
        <v>13987</v>
      </c>
      <c r="E4472">
        <v>18638</v>
      </c>
    </row>
    <row r="4473" spans="1:5" ht="16.5">
      <c r="A4473" s="53">
        <v>100033733</v>
      </c>
      <c r="B4473">
        <v>12369</v>
      </c>
      <c r="C4473">
        <v>18503</v>
      </c>
      <c r="D4473">
        <v>13987</v>
      </c>
      <c r="E4473">
        <v>18638</v>
      </c>
    </row>
    <row r="4474" spans="1:5" ht="16.5">
      <c r="A4474" s="53">
        <v>100033734</v>
      </c>
      <c r="B4474">
        <v>12369</v>
      </c>
      <c r="C4474">
        <v>18503</v>
      </c>
      <c r="D4474">
        <v>13987</v>
      </c>
      <c r="E4474">
        <v>18638</v>
      </c>
    </row>
    <row r="4475" spans="1:5" ht="16.5">
      <c r="A4475" s="53">
        <v>100033735</v>
      </c>
      <c r="B4475">
        <v>22801</v>
      </c>
      <c r="C4475">
        <v>15930</v>
      </c>
      <c r="D4475">
        <v>14429</v>
      </c>
      <c r="E4475">
        <v>19080</v>
      </c>
    </row>
    <row r="4476" spans="1:5" ht="16.5">
      <c r="A4476" s="53">
        <v>100033736</v>
      </c>
      <c r="B4476">
        <v>8359</v>
      </c>
      <c r="C4476">
        <v>15930</v>
      </c>
      <c r="D4476">
        <v>14429</v>
      </c>
      <c r="E4476">
        <v>19080</v>
      </c>
    </row>
    <row r="4477" spans="1:5" ht="16.5">
      <c r="A4477" s="53">
        <v>100033811</v>
      </c>
      <c r="B4477">
        <v>11718</v>
      </c>
      <c r="C4477">
        <v>18531</v>
      </c>
      <c r="D4477">
        <v>13251</v>
      </c>
      <c r="E4477">
        <v>17656</v>
      </c>
    </row>
    <row r="4478" spans="1:5" ht="16.5">
      <c r="A4478" s="53">
        <v>100033812</v>
      </c>
      <c r="B4478">
        <v>9374</v>
      </c>
      <c r="C4478">
        <v>18531</v>
      </c>
      <c r="D4478">
        <v>13251</v>
      </c>
      <c r="E4478">
        <v>17656</v>
      </c>
    </row>
    <row r="4479" spans="1:5" ht="16.5">
      <c r="A4479" s="53">
        <v>100033813</v>
      </c>
      <c r="B4479">
        <v>11718</v>
      </c>
      <c r="C4479">
        <v>18531</v>
      </c>
      <c r="D4479">
        <v>13251</v>
      </c>
      <c r="E4479">
        <v>17656</v>
      </c>
    </row>
    <row r="4480" spans="1:5" ht="16.5">
      <c r="A4480" s="53">
        <v>100033814</v>
      </c>
      <c r="B4480">
        <v>11718</v>
      </c>
      <c r="C4480">
        <v>18531</v>
      </c>
      <c r="D4480">
        <v>13251</v>
      </c>
      <c r="E4480">
        <v>17656</v>
      </c>
    </row>
    <row r="4481" spans="1:5" ht="16.5">
      <c r="A4481" s="53">
        <v>100033815</v>
      </c>
      <c r="B4481">
        <v>21600</v>
      </c>
      <c r="C4481">
        <v>15958</v>
      </c>
      <c r="D4481">
        <v>13671</v>
      </c>
      <c r="E4481">
        <v>18076</v>
      </c>
    </row>
    <row r="4482" spans="1:5" ht="16.5">
      <c r="A4482" s="53">
        <v>100033816</v>
      </c>
      <c r="B4482">
        <v>7919</v>
      </c>
      <c r="C4482">
        <v>15958</v>
      </c>
      <c r="D4482">
        <v>13671</v>
      </c>
      <c r="E4482">
        <v>18076</v>
      </c>
    </row>
    <row r="4483" spans="1:5" ht="16.5">
      <c r="A4483" s="53">
        <v>100033821</v>
      </c>
      <c r="B4483">
        <v>12108</v>
      </c>
      <c r="C4483">
        <v>18559</v>
      </c>
      <c r="D4483">
        <v>13692</v>
      </c>
      <c r="E4483">
        <v>18246</v>
      </c>
    </row>
    <row r="4484" spans="1:5" ht="16.5">
      <c r="A4484" s="53">
        <v>100033822</v>
      </c>
      <c r="B4484">
        <v>9686</v>
      </c>
      <c r="C4484">
        <v>18559</v>
      </c>
      <c r="D4484">
        <v>13692</v>
      </c>
      <c r="E4484">
        <v>18246</v>
      </c>
    </row>
    <row r="4485" spans="1:5" ht="16.5">
      <c r="A4485" s="53">
        <v>100033823</v>
      </c>
      <c r="B4485">
        <v>12108</v>
      </c>
      <c r="C4485">
        <v>18559</v>
      </c>
      <c r="D4485">
        <v>13692</v>
      </c>
      <c r="E4485">
        <v>18246</v>
      </c>
    </row>
    <row r="4486" spans="1:5" ht="16.5">
      <c r="A4486" s="53">
        <v>100033824</v>
      </c>
      <c r="B4486">
        <v>12108</v>
      </c>
      <c r="C4486">
        <v>18559</v>
      </c>
      <c r="D4486">
        <v>13692</v>
      </c>
      <c r="E4486">
        <v>18246</v>
      </c>
    </row>
    <row r="4487" spans="1:5" ht="16.5">
      <c r="A4487" s="53">
        <v>100033825</v>
      </c>
      <c r="B4487">
        <v>22318</v>
      </c>
      <c r="C4487">
        <v>15986</v>
      </c>
      <c r="D4487">
        <v>14126</v>
      </c>
      <c r="E4487">
        <v>18678</v>
      </c>
    </row>
    <row r="4488" spans="1:5" ht="16.5">
      <c r="A4488" s="53">
        <v>100033826</v>
      </c>
      <c r="B4488">
        <v>8183</v>
      </c>
      <c r="C4488">
        <v>15986</v>
      </c>
      <c r="D4488">
        <v>14126</v>
      </c>
      <c r="E4488">
        <v>18678</v>
      </c>
    </row>
    <row r="4489" spans="1:5" ht="16.5">
      <c r="A4489" s="53">
        <v>100033831</v>
      </c>
      <c r="B4489">
        <v>13021</v>
      </c>
      <c r="C4489">
        <v>18603</v>
      </c>
      <c r="D4489">
        <v>14723</v>
      </c>
      <c r="E4489">
        <v>19619</v>
      </c>
    </row>
    <row r="4490" spans="1:5" ht="16.5">
      <c r="A4490" s="53">
        <v>100033832</v>
      </c>
      <c r="B4490">
        <v>10416</v>
      </c>
      <c r="C4490">
        <v>18603</v>
      </c>
      <c r="D4490">
        <v>14723</v>
      </c>
      <c r="E4490">
        <v>19619</v>
      </c>
    </row>
    <row r="4491" spans="1:5" ht="16.5">
      <c r="A4491" s="53">
        <v>100033833</v>
      </c>
      <c r="B4491">
        <v>13021</v>
      </c>
      <c r="C4491">
        <v>18603</v>
      </c>
      <c r="D4491">
        <v>14723</v>
      </c>
      <c r="E4491">
        <v>19619</v>
      </c>
    </row>
    <row r="4492" spans="1:5" ht="16.5">
      <c r="A4492" s="53">
        <v>100033834</v>
      </c>
      <c r="B4492">
        <v>13021</v>
      </c>
      <c r="C4492">
        <v>18603</v>
      </c>
      <c r="D4492">
        <v>14723</v>
      </c>
      <c r="E4492">
        <v>19619</v>
      </c>
    </row>
    <row r="4493" spans="1:5" ht="16.5">
      <c r="A4493" s="53">
        <v>100033835</v>
      </c>
      <c r="B4493">
        <v>24003</v>
      </c>
      <c r="C4493">
        <v>16003</v>
      </c>
      <c r="D4493">
        <v>15190</v>
      </c>
      <c r="E4493">
        <v>20085</v>
      </c>
    </row>
    <row r="4494" spans="1:5" ht="16.5">
      <c r="A4494" s="53">
        <v>100033836</v>
      </c>
      <c r="B4494">
        <v>8800</v>
      </c>
      <c r="C4494">
        <v>16003</v>
      </c>
      <c r="D4494">
        <v>15190</v>
      </c>
      <c r="E4494">
        <v>20085</v>
      </c>
    </row>
    <row r="4495" spans="1:5" ht="16.5">
      <c r="A4495" s="53">
        <v>100034111</v>
      </c>
      <c r="B4495">
        <v>8359</v>
      </c>
      <c r="C4495">
        <v>18617</v>
      </c>
      <c r="D4495">
        <v>9469</v>
      </c>
      <c r="E4495">
        <v>12691</v>
      </c>
    </row>
    <row r="4496" spans="1:5" ht="16.5">
      <c r="A4496" s="53">
        <v>100034112</v>
      </c>
      <c r="B4496">
        <v>6686</v>
      </c>
      <c r="C4496">
        <v>18617</v>
      </c>
      <c r="D4496">
        <v>9469</v>
      </c>
      <c r="E4496">
        <v>12691</v>
      </c>
    </row>
    <row r="4497" spans="1:5" ht="16.5">
      <c r="A4497" s="53">
        <v>100034113</v>
      </c>
      <c r="B4497">
        <v>8359</v>
      </c>
      <c r="C4497">
        <v>18617</v>
      </c>
      <c r="D4497">
        <v>9469</v>
      </c>
      <c r="E4497">
        <v>12691</v>
      </c>
    </row>
    <row r="4498" spans="1:5" ht="16.5">
      <c r="A4498" s="53">
        <v>100034114</v>
      </c>
      <c r="B4498">
        <v>8359</v>
      </c>
      <c r="C4498">
        <v>18617</v>
      </c>
      <c r="D4498">
        <v>9469</v>
      </c>
      <c r="E4498">
        <v>12691</v>
      </c>
    </row>
    <row r="4499" spans="1:5" ht="16.5">
      <c r="A4499" s="53">
        <v>100034115</v>
      </c>
      <c r="B4499">
        <v>15472</v>
      </c>
      <c r="C4499">
        <v>16017</v>
      </c>
      <c r="D4499">
        <v>9760</v>
      </c>
      <c r="E4499">
        <v>12982</v>
      </c>
    </row>
    <row r="4500" spans="1:5" ht="16.5">
      <c r="A4500" s="53">
        <v>100034116</v>
      </c>
      <c r="B4500">
        <v>5672</v>
      </c>
      <c r="C4500">
        <v>16017</v>
      </c>
      <c r="D4500">
        <v>9760</v>
      </c>
      <c r="E4500">
        <v>12982</v>
      </c>
    </row>
    <row r="4501" spans="1:5" ht="16.5">
      <c r="A4501" s="53">
        <v>100034121</v>
      </c>
      <c r="B4501">
        <v>8624</v>
      </c>
      <c r="C4501">
        <v>18631</v>
      </c>
      <c r="D4501">
        <v>9770</v>
      </c>
      <c r="E4501">
        <v>13094</v>
      </c>
    </row>
    <row r="4502" spans="1:5" ht="16.5">
      <c r="A4502" s="53">
        <v>100034122</v>
      </c>
      <c r="B4502">
        <v>6899</v>
      </c>
      <c r="C4502">
        <v>18631</v>
      </c>
      <c r="D4502">
        <v>9770</v>
      </c>
      <c r="E4502">
        <v>13094</v>
      </c>
    </row>
    <row r="4503" spans="1:5" ht="16.5">
      <c r="A4503" s="53">
        <v>100034123</v>
      </c>
      <c r="B4503">
        <v>8624</v>
      </c>
      <c r="C4503">
        <v>18631</v>
      </c>
      <c r="D4503">
        <v>9770</v>
      </c>
      <c r="E4503">
        <v>13094</v>
      </c>
    </row>
    <row r="4504" spans="1:5" ht="16.5">
      <c r="A4504" s="53">
        <v>100034124</v>
      </c>
      <c r="B4504">
        <v>8624</v>
      </c>
      <c r="C4504">
        <v>18631</v>
      </c>
      <c r="D4504">
        <v>9770</v>
      </c>
      <c r="E4504">
        <v>13094</v>
      </c>
    </row>
    <row r="4505" spans="1:5" ht="16.5">
      <c r="A4505" s="53">
        <v>100034125</v>
      </c>
      <c r="B4505">
        <v>15964</v>
      </c>
      <c r="C4505">
        <v>16031</v>
      </c>
      <c r="D4505">
        <v>10071</v>
      </c>
      <c r="E4505">
        <v>13395</v>
      </c>
    </row>
    <row r="4506" spans="1:5" ht="16.5">
      <c r="A4506" s="53">
        <v>100034126</v>
      </c>
      <c r="B4506">
        <v>5853</v>
      </c>
      <c r="C4506">
        <v>16031</v>
      </c>
      <c r="D4506">
        <v>10071</v>
      </c>
      <c r="E4506">
        <v>13395</v>
      </c>
    </row>
    <row r="4507" spans="1:5" ht="16.5">
      <c r="A4507" s="53">
        <v>100034131</v>
      </c>
      <c r="B4507">
        <v>9951</v>
      </c>
      <c r="C4507">
        <v>18645</v>
      </c>
      <c r="D4507">
        <v>11274</v>
      </c>
      <c r="E4507">
        <v>15108</v>
      </c>
    </row>
    <row r="4508" spans="1:5" ht="16.5">
      <c r="A4508" s="53">
        <v>100034132</v>
      </c>
      <c r="B4508">
        <v>7960</v>
      </c>
      <c r="C4508">
        <v>18645</v>
      </c>
      <c r="D4508">
        <v>11274</v>
      </c>
      <c r="E4508">
        <v>15108</v>
      </c>
    </row>
    <row r="4509" spans="1:5" ht="16.5">
      <c r="A4509" s="53">
        <v>100034133</v>
      </c>
      <c r="B4509">
        <v>9951</v>
      </c>
      <c r="C4509">
        <v>18645</v>
      </c>
      <c r="D4509">
        <v>11274</v>
      </c>
      <c r="E4509">
        <v>15108</v>
      </c>
    </row>
    <row r="4510" spans="1:5" ht="16.5">
      <c r="A4510" s="53">
        <v>100034134</v>
      </c>
      <c r="B4510">
        <v>9951</v>
      </c>
      <c r="C4510">
        <v>18645</v>
      </c>
      <c r="D4510">
        <v>11274</v>
      </c>
      <c r="E4510">
        <v>15108</v>
      </c>
    </row>
    <row r="4511" spans="1:5" ht="16.5">
      <c r="A4511" s="53">
        <v>100034135</v>
      </c>
      <c r="B4511">
        <v>18421</v>
      </c>
      <c r="C4511">
        <v>16045</v>
      </c>
      <c r="D4511">
        <v>11621</v>
      </c>
      <c r="E4511">
        <v>15456</v>
      </c>
    </row>
    <row r="4512" spans="1:5" ht="16.5">
      <c r="A4512" s="53">
        <v>100034136</v>
      </c>
      <c r="B4512">
        <v>6753</v>
      </c>
      <c r="C4512">
        <v>16045</v>
      </c>
      <c r="D4512">
        <v>11621</v>
      </c>
      <c r="E4512">
        <v>15456</v>
      </c>
    </row>
    <row r="4513" spans="1:5" ht="16.5">
      <c r="A4513" s="53">
        <v>100034211</v>
      </c>
      <c r="B4513">
        <v>8624</v>
      </c>
      <c r="C4513">
        <v>18659</v>
      </c>
      <c r="D4513">
        <v>9770</v>
      </c>
      <c r="E4513">
        <v>13094</v>
      </c>
    </row>
    <row r="4514" spans="1:5" ht="16.5">
      <c r="A4514" s="53">
        <v>100034212</v>
      </c>
      <c r="B4514">
        <v>6899</v>
      </c>
      <c r="C4514">
        <v>18659</v>
      </c>
      <c r="D4514">
        <v>9770</v>
      </c>
      <c r="E4514">
        <v>13094</v>
      </c>
    </row>
    <row r="4515" spans="1:5" ht="16.5">
      <c r="A4515" s="53">
        <v>100034213</v>
      </c>
      <c r="B4515">
        <v>8624</v>
      </c>
      <c r="C4515">
        <v>18659</v>
      </c>
      <c r="D4515">
        <v>9770</v>
      </c>
      <c r="E4515">
        <v>13094</v>
      </c>
    </row>
    <row r="4516" spans="1:5" ht="16.5">
      <c r="A4516" s="53">
        <v>100034214</v>
      </c>
      <c r="B4516">
        <v>8624</v>
      </c>
      <c r="C4516">
        <v>18659</v>
      </c>
      <c r="D4516">
        <v>9770</v>
      </c>
      <c r="E4516">
        <v>13094</v>
      </c>
    </row>
    <row r="4517" spans="1:5" ht="16.5">
      <c r="A4517" s="53">
        <v>100034215</v>
      </c>
      <c r="B4517">
        <v>15964</v>
      </c>
      <c r="C4517">
        <v>16059</v>
      </c>
      <c r="D4517">
        <v>10071</v>
      </c>
      <c r="E4517">
        <v>13395</v>
      </c>
    </row>
    <row r="4518" spans="1:5" ht="16.5">
      <c r="A4518" s="53">
        <v>100034216</v>
      </c>
      <c r="B4518">
        <v>5853</v>
      </c>
      <c r="C4518">
        <v>16059</v>
      </c>
      <c r="D4518">
        <v>10071</v>
      </c>
      <c r="E4518">
        <v>13395</v>
      </c>
    </row>
    <row r="4519" spans="1:5" ht="16.5">
      <c r="A4519" s="53">
        <v>100034221</v>
      </c>
      <c r="B4519">
        <v>9023</v>
      </c>
      <c r="C4519">
        <v>18673</v>
      </c>
      <c r="D4519">
        <v>10221</v>
      </c>
      <c r="E4519">
        <v>13699</v>
      </c>
    </row>
    <row r="4520" spans="1:5" ht="16.5">
      <c r="A4520" s="53">
        <v>100034222</v>
      </c>
      <c r="B4520">
        <v>7218</v>
      </c>
      <c r="C4520">
        <v>18673</v>
      </c>
      <c r="D4520">
        <v>10221</v>
      </c>
      <c r="E4520">
        <v>13699</v>
      </c>
    </row>
    <row r="4521" spans="1:5" ht="16.5">
      <c r="A4521" s="53">
        <v>100034223</v>
      </c>
      <c r="B4521">
        <v>9023</v>
      </c>
      <c r="C4521">
        <v>18673</v>
      </c>
      <c r="D4521">
        <v>10221</v>
      </c>
      <c r="E4521">
        <v>13699</v>
      </c>
    </row>
    <row r="4522" spans="1:5" ht="16.5">
      <c r="A4522" s="53">
        <v>100034224</v>
      </c>
      <c r="B4522">
        <v>9023</v>
      </c>
      <c r="C4522">
        <v>18673</v>
      </c>
      <c r="D4522">
        <v>10221</v>
      </c>
      <c r="E4522">
        <v>13699</v>
      </c>
    </row>
    <row r="4523" spans="1:5" ht="16.5">
      <c r="A4523" s="53">
        <v>100034225</v>
      </c>
      <c r="B4523">
        <v>16703</v>
      </c>
      <c r="C4523">
        <v>16073</v>
      </c>
      <c r="D4523">
        <v>10536</v>
      </c>
      <c r="E4523">
        <v>14012</v>
      </c>
    </row>
    <row r="4524" spans="1:5" ht="16.5">
      <c r="A4524" s="53">
        <v>100034226</v>
      </c>
      <c r="B4524">
        <v>6123</v>
      </c>
      <c r="C4524">
        <v>16073</v>
      </c>
      <c r="D4524">
        <v>10536</v>
      </c>
      <c r="E4524">
        <v>14012</v>
      </c>
    </row>
    <row r="4525" spans="1:5" ht="16.5">
      <c r="A4525" s="53">
        <v>100034231</v>
      </c>
      <c r="B4525">
        <v>10614</v>
      </c>
      <c r="C4525">
        <v>18687</v>
      </c>
      <c r="D4525">
        <v>12026</v>
      </c>
      <c r="E4525">
        <v>16116</v>
      </c>
    </row>
    <row r="4526" spans="1:5" ht="16.5">
      <c r="A4526" s="53">
        <v>100034232</v>
      </c>
      <c r="B4526">
        <v>8491</v>
      </c>
      <c r="C4526">
        <v>18687</v>
      </c>
      <c r="D4526">
        <v>12026</v>
      </c>
      <c r="E4526">
        <v>16116</v>
      </c>
    </row>
    <row r="4527" spans="1:5" ht="16.5">
      <c r="A4527" s="53">
        <v>100034233</v>
      </c>
      <c r="B4527">
        <v>10614</v>
      </c>
      <c r="C4527">
        <v>18687</v>
      </c>
      <c r="D4527">
        <v>12026</v>
      </c>
      <c r="E4527">
        <v>16116</v>
      </c>
    </row>
    <row r="4528" spans="1:5" ht="16.5">
      <c r="A4528" s="53">
        <v>100034234</v>
      </c>
      <c r="B4528">
        <v>10614</v>
      </c>
      <c r="C4528">
        <v>18687</v>
      </c>
      <c r="D4528">
        <v>12026</v>
      </c>
      <c r="E4528">
        <v>16116</v>
      </c>
    </row>
    <row r="4529" spans="1:5" ht="16.5">
      <c r="A4529" s="53">
        <v>100034235</v>
      </c>
      <c r="B4529">
        <v>19651</v>
      </c>
      <c r="C4529">
        <v>16087</v>
      </c>
      <c r="D4529">
        <v>12395</v>
      </c>
      <c r="E4529">
        <v>16486</v>
      </c>
    </row>
    <row r="4530" spans="1:5" ht="16.5">
      <c r="A4530" s="53">
        <v>100034236</v>
      </c>
      <c r="B4530">
        <v>7204</v>
      </c>
      <c r="C4530">
        <v>16087</v>
      </c>
      <c r="D4530">
        <v>12395</v>
      </c>
      <c r="E4530">
        <v>16486</v>
      </c>
    </row>
    <row r="4531" spans="1:5" ht="16.5">
      <c r="A4531" s="53">
        <v>100034311</v>
      </c>
      <c r="B4531">
        <v>9023</v>
      </c>
      <c r="C4531">
        <v>18701</v>
      </c>
      <c r="D4531">
        <v>10221</v>
      </c>
      <c r="E4531">
        <v>13699</v>
      </c>
    </row>
    <row r="4532" spans="1:5" ht="16.5">
      <c r="A4532" s="53">
        <v>100034312</v>
      </c>
      <c r="B4532">
        <v>7218</v>
      </c>
      <c r="C4532">
        <v>18701</v>
      </c>
      <c r="D4532">
        <v>10221</v>
      </c>
      <c r="E4532">
        <v>13699</v>
      </c>
    </row>
    <row r="4533" spans="1:5" ht="16.5">
      <c r="A4533" s="53">
        <v>100034313</v>
      </c>
      <c r="B4533">
        <v>9023</v>
      </c>
      <c r="C4533">
        <v>18701</v>
      </c>
      <c r="D4533">
        <v>10221</v>
      </c>
      <c r="E4533">
        <v>13699</v>
      </c>
    </row>
    <row r="4534" spans="1:5" ht="16.5">
      <c r="A4534" s="53">
        <v>100034314</v>
      </c>
      <c r="B4534">
        <v>9023</v>
      </c>
      <c r="C4534">
        <v>18701</v>
      </c>
      <c r="D4534">
        <v>10221</v>
      </c>
      <c r="E4534">
        <v>13699</v>
      </c>
    </row>
    <row r="4535" spans="1:5" ht="16.5">
      <c r="A4535" s="53">
        <v>100034315</v>
      </c>
      <c r="B4535">
        <v>16703</v>
      </c>
      <c r="C4535">
        <v>16101</v>
      </c>
      <c r="D4535">
        <v>10536</v>
      </c>
      <c r="E4535">
        <v>14012</v>
      </c>
    </row>
    <row r="4536" spans="1:5" ht="16.5">
      <c r="A4536" s="53">
        <v>100034316</v>
      </c>
      <c r="B4536">
        <v>6123</v>
      </c>
      <c r="C4536">
        <v>16101</v>
      </c>
      <c r="D4536">
        <v>10536</v>
      </c>
      <c r="E4536">
        <v>14012</v>
      </c>
    </row>
    <row r="4537" spans="1:5" ht="16.5">
      <c r="A4537" s="53">
        <v>100034321</v>
      </c>
      <c r="B4537">
        <v>9553</v>
      </c>
      <c r="C4537">
        <v>18715</v>
      </c>
      <c r="D4537">
        <v>10823</v>
      </c>
      <c r="E4537">
        <v>14504</v>
      </c>
    </row>
    <row r="4538" spans="1:5" ht="16.5">
      <c r="A4538" s="53">
        <v>100034322</v>
      </c>
      <c r="B4538">
        <v>7642</v>
      </c>
      <c r="C4538">
        <v>18715</v>
      </c>
      <c r="D4538">
        <v>10823</v>
      </c>
      <c r="E4538">
        <v>14504</v>
      </c>
    </row>
    <row r="4539" spans="1:5" ht="16.5">
      <c r="A4539" s="53">
        <v>100034323</v>
      </c>
      <c r="B4539">
        <v>9553</v>
      </c>
      <c r="C4539">
        <v>18715</v>
      </c>
      <c r="D4539">
        <v>10823</v>
      </c>
      <c r="E4539">
        <v>14504</v>
      </c>
    </row>
    <row r="4540" spans="1:5" ht="16.5">
      <c r="A4540" s="53">
        <v>100034324</v>
      </c>
      <c r="B4540">
        <v>9553</v>
      </c>
      <c r="C4540">
        <v>18715</v>
      </c>
      <c r="D4540">
        <v>10823</v>
      </c>
      <c r="E4540">
        <v>14504</v>
      </c>
    </row>
    <row r="4541" spans="1:5" ht="16.5">
      <c r="A4541" s="53">
        <v>100034325</v>
      </c>
      <c r="B4541">
        <v>17686</v>
      </c>
      <c r="C4541">
        <v>16115</v>
      </c>
      <c r="D4541">
        <v>11155</v>
      </c>
      <c r="E4541">
        <v>14837</v>
      </c>
    </row>
    <row r="4542" spans="1:5" ht="16.5">
      <c r="A4542" s="53">
        <v>100034326</v>
      </c>
      <c r="B4542">
        <v>6484</v>
      </c>
      <c r="C4542">
        <v>16115</v>
      </c>
      <c r="D4542">
        <v>11155</v>
      </c>
      <c r="E4542">
        <v>14837</v>
      </c>
    </row>
    <row r="4543" spans="1:5" ht="16.5">
      <c r="A4543" s="53">
        <v>100034331</v>
      </c>
      <c r="B4543">
        <v>11278</v>
      </c>
      <c r="C4543">
        <v>18729</v>
      </c>
      <c r="D4543">
        <v>12777</v>
      </c>
      <c r="E4543">
        <v>17123</v>
      </c>
    </row>
    <row r="4544" spans="1:5" ht="16.5">
      <c r="A4544" s="53">
        <v>100034332</v>
      </c>
      <c r="B4544">
        <v>9021</v>
      </c>
      <c r="C4544">
        <v>18729</v>
      </c>
      <c r="D4544">
        <v>12777</v>
      </c>
      <c r="E4544">
        <v>17123</v>
      </c>
    </row>
    <row r="4545" spans="1:5" ht="16.5">
      <c r="A4545" s="53">
        <v>100034333</v>
      </c>
      <c r="B4545">
        <v>11278</v>
      </c>
      <c r="C4545">
        <v>18729</v>
      </c>
      <c r="D4545">
        <v>12777</v>
      </c>
      <c r="E4545">
        <v>17123</v>
      </c>
    </row>
    <row r="4546" spans="1:5" ht="16.5">
      <c r="A4546" s="53">
        <v>100034334</v>
      </c>
      <c r="B4546">
        <v>11278</v>
      </c>
      <c r="C4546">
        <v>18729</v>
      </c>
      <c r="D4546">
        <v>12777</v>
      </c>
      <c r="E4546">
        <v>17123</v>
      </c>
    </row>
    <row r="4547" spans="1:5" ht="16.5">
      <c r="A4547" s="53">
        <v>100034335</v>
      </c>
      <c r="B4547">
        <v>20878</v>
      </c>
      <c r="C4547">
        <v>16129</v>
      </c>
      <c r="D4547">
        <v>13169</v>
      </c>
      <c r="E4547">
        <v>17516</v>
      </c>
    </row>
    <row r="4548" spans="1:5" ht="16.5">
      <c r="A4548" s="53">
        <v>100034336</v>
      </c>
      <c r="B4548">
        <v>7655</v>
      </c>
      <c r="C4548">
        <v>16129</v>
      </c>
      <c r="D4548">
        <v>13169</v>
      </c>
      <c r="E4548">
        <v>17516</v>
      </c>
    </row>
    <row r="4549" spans="1:5" ht="16.5">
      <c r="A4549" s="53">
        <v>100034411</v>
      </c>
      <c r="B4549">
        <v>9553</v>
      </c>
      <c r="C4549">
        <v>18743</v>
      </c>
      <c r="D4549">
        <v>10823</v>
      </c>
      <c r="E4549">
        <v>14504</v>
      </c>
    </row>
    <row r="4550" spans="1:5" ht="16.5">
      <c r="A4550" s="53">
        <v>100034412</v>
      </c>
      <c r="B4550">
        <v>7642</v>
      </c>
      <c r="C4550">
        <v>18743</v>
      </c>
      <c r="D4550">
        <v>10823</v>
      </c>
      <c r="E4550">
        <v>14504</v>
      </c>
    </row>
    <row r="4551" spans="1:5" ht="16.5">
      <c r="A4551" s="53">
        <v>100034413</v>
      </c>
      <c r="B4551">
        <v>9553</v>
      </c>
      <c r="C4551">
        <v>18743</v>
      </c>
      <c r="D4551">
        <v>10823</v>
      </c>
      <c r="E4551">
        <v>14504</v>
      </c>
    </row>
    <row r="4552" spans="1:5" ht="16.5">
      <c r="A4552" s="53">
        <v>100034414</v>
      </c>
      <c r="B4552">
        <v>9553</v>
      </c>
      <c r="C4552">
        <v>18743</v>
      </c>
      <c r="D4552">
        <v>10823</v>
      </c>
      <c r="E4552">
        <v>14504</v>
      </c>
    </row>
    <row r="4553" spans="1:5" ht="16.5">
      <c r="A4553" s="53">
        <v>100034415</v>
      </c>
      <c r="B4553">
        <v>17686</v>
      </c>
      <c r="C4553">
        <v>16143</v>
      </c>
      <c r="D4553">
        <v>11155</v>
      </c>
      <c r="E4553">
        <v>14837</v>
      </c>
    </row>
    <row r="4554" spans="1:5" ht="16.5">
      <c r="A4554" s="53">
        <v>100034416</v>
      </c>
      <c r="B4554">
        <v>6484</v>
      </c>
      <c r="C4554">
        <v>16143</v>
      </c>
      <c r="D4554">
        <v>11155</v>
      </c>
      <c r="E4554">
        <v>14837</v>
      </c>
    </row>
    <row r="4555" spans="1:5" ht="16.5">
      <c r="A4555" s="53">
        <v>100034421</v>
      </c>
      <c r="B4555">
        <v>9951</v>
      </c>
      <c r="C4555">
        <v>18757</v>
      </c>
      <c r="D4555">
        <v>11274</v>
      </c>
      <c r="E4555">
        <v>15108</v>
      </c>
    </row>
    <row r="4556" spans="1:5" ht="16.5">
      <c r="A4556" s="53">
        <v>100034422</v>
      </c>
      <c r="B4556">
        <v>7960</v>
      </c>
      <c r="C4556">
        <v>18757</v>
      </c>
      <c r="D4556">
        <v>11274</v>
      </c>
      <c r="E4556">
        <v>15108</v>
      </c>
    </row>
    <row r="4557" spans="1:5" ht="16.5">
      <c r="A4557" s="53">
        <v>100034423</v>
      </c>
      <c r="B4557">
        <v>9951</v>
      </c>
      <c r="C4557">
        <v>18757</v>
      </c>
      <c r="D4557">
        <v>11274</v>
      </c>
      <c r="E4557">
        <v>15108</v>
      </c>
    </row>
    <row r="4558" spans="1:5" ht="16.5">
      <c r="A4558" s="53">
        <v>100034424</v>
      </c>
      <c r="B4558">
        <v>9951</v>
      </c>
      <c r="C4558">
        <v>18757</v>
      </c>
      <c r="D4558">
        <v>11274</v>
      </c>
      <c r="E4558">
        <v>15108</v>
      </c>
    </row>
    <row r="4559" spans="1:5" ht="16.5">
      <c r="A4559" s="53">
        <v>100034425</v>
      </c>
      <c r="B4559">
        <v>18421</v>
      </c>
      <c r="C4559">
        <v>16157</v>
      </c>
      <c r="D4559">
        <v>11621</v>
      </c>
      <c r="E4559">
        <v>15456</v>
      </c>
    </row>
    <row r="4560" spans="1:5" ht="16.5">
      <c r="A4560" s="53">
        <v>100034426</v>
      </c>
      <c r="B4560">
        <v>6753</v>
      </c>
      <c r="C4560">
        <v>16157</v>
      </c>
      <c r="D4560">
        <v>11621</v>
      </c>
      <c r="E4560">
        <v>15456</v>
      </c>
    </row>
    <row r="4561" spans="1:5" ht="16.5">
      <c r="A4561" s="53">
        <v>100034431</v>
      </c>
      <c r="B4561">
        <v>11942</v>
      </c>
      <c r="C4561">
        <v>18771</v>
      </c>
      <c r="D4561">
        <v>13529</v>
      </c>
      <c r="E4561">
        <v>18131</v>
      </c>
    </row>
    <row r="4562" spans="1:5" ht="16.5">
      <c r="A4562" s="53">
        <v>100034432</v>
      </c>
      <c r="B4562">
        <v>9553</v>
      </c>
      <c r="C4562">
        <v>18771</v>
      </c>
      <c r="D4562">
        <v>13529</v>
      </c>
      <c r="E4562">
        <v>18131</v>
      </c>
    </row>
    <row r="4563" spans="1:5" ht="16.5">
      <c r="A4563" s="53">
        <v>100034433</v>
      </c>
      <c r="B4563">
        <v>11942</v>
      </c>
      <c r="C4563">
        <v>18771</v>
      </c>
      <c r="D4563">
        <v>13529</v>
      </c>
      <c r="E4563">
        <v>18131</v>
      </c>
    </row>
    <row r="4564" spans="1:5" ht="16.5">
      <c r="A4564" s="53">
        <v>100034434</v>
      </c>
      <c r="B4564">
        <v>11942</v>
      </c>
      <c r="C4564">
        <v>18771</v>
      </c>
      <c r="D4564">
        <v>13529</v>
      </c>
      <c r="E4564">
        <v>18131</v>
      </c>
    </row>
    <row r="4565" spans="1:5" ht="16.5">
      <c r="A4565" s="53">
        <v>100034435</v>
      </c>
      <c r="B4565">
        <v>22108</v>
      </c>
      <c r="C4565">
        <v>16171</v>
      </c>
      <c r="D4565">
        <v>13945</v>
      </c>
      <c r="E4565">
        <v>18547</v>
      </c>
    </row>
    <row r="4566" spans="1:5" ht="16.5">
      <c r="A4566" s="53">
        <v>100034436</v>
      </c>
      <c r="B4566">
        <v>8106</v>
      </c>
      <c r="C4566">
        <v>16171</v>
      </c>
      <c r="D4566">
        <v>13945</v>
      </c>
      <c r="E4566">
        <v>18547</v>
      </c>
    </row>
    <row r="4567" spans="1:5" ht="16.5">
      <c r="A4567" s="53">
        <v>100034511</v>
      </c>
      <c r="B4567">
        <v>9951</v>
      </c>
      <c r="C4567">
        <v>18785</v>
      </c>
      <c r="D4567">
        <v>11274</v>
      </c>
      <c r="E4567">
        <v>15108</v>
      </c>
    </row>
    <row r="4568" spans="1:5" ht="16.5">
      <c r="A4568" s="53">
        <v>100034512</v>
      </c>
      <c r="B4568">
        <v>7960</v>
      </c>
      <c r="C4568">
        <v>18785</v>
      </c>
      <c r="D4568">
        <v>11274</v>
      </c>
      <c r="E4568">
        <v>15108</v>
      </c>
    </row>
    <row r="4569" spans="1:5" ht="16.5">
      <c r="A4569" s="53">
        <v>100034513</v>
      </c>
      <c r="B4569">
        <v>9951</v>
      </c>
      <c r="C4569">
        <v>18785</v>
      </c>
      <c r="D4569">
        <v>11274</v>
      </c>
      <c r="E4569">
        <v>15108</v>
      </c>
    </row>
    <row r="4570" spans="1:5" ht="16.5">
      <c r="A4570" s="53">
        <v>100034514</v>
      </c>
      <c r="B4570">
        <v>9951</v>
      </c>
      <c r="C4570">
        <v>18785</v>
      </c>
      <c r="D4570">
        <v>11274</v>
      </c>
      <c r="E4570">
        <v>15108</v>
      </c>
    </row>
    <row r="4571" spans="1:5" ht="16.5">
      <c r="A4571" s="53">
        <v>100034515</v>
      </c>
      <c r="B4571">
        <v>18421</v>
      </c>
      <c r="C4571">
        <v>16185</v>
      </c>
      <c r="D4571">
        <v>11621</v>
      </c>
      <c r="E4571">
        <v>15456</v>
      </c>
    </row>
    <row r="4572" spans="1:5" ht="16.5">
      <c r="A4572" s="53">
        <v>100034516</v>
      </c>
      <c r="B4572">
        <v>6753</v>
      </c>
      <c r="C4572">
        <v>16185</v>
      </c>
      <c r="D4572">
        <v>11621</v>
      </c>
      <c r="E4572">
        <v>15456</v>
      </c>
    </row>
    <row r="4573" spans="1:5" ht="16.5">
      <c r="A4573" s="53">
        <v>100034521</v>
      </c>
      <c r="B4573">
        <v>10614</v>
      </c>
      <c r="C4573">
        <v>18799</v>
      </c>
      <c r="D4573">
        <v>12026</v>
      </c>
      <c r="E4573">
        <v>16116</v>
      </c>
    </row>
    <row r="4574" spans="1:5" ht="16.5">
      <c r="A4574" s="53">
        <v>100034522</v>
      </c>
      <c r="B4574">
        <v>8491</v>
      </c>
      <c r="C4574">
        <v>18799</v>
      </c>
      <c r="D4574">
        <v>12026</v>
      </c>
      <c r="E4574">
        <v>16116</v>
      </c>
    </row>
    <row r="4575" spans="1:5" ht="16.5">
      <c r="A4575" s="53">
        <v>100034523</v>
      </c>
      <c r="B4575">
        <v>10614</v>
      </c>
      <c r="C4575">
        <v>18799</v>
      </c>
      <c r="D4575">
        <v>12026</v>
      </c>
      <c r="E4575">
        <v>16116</v>
      </c>
    </row>
    <row r="4576" spans="1:5" ht="16.5">
      <c r="A4576" s="53">
        <v>100034524</v>
      </c>
      <c r="B4576">
        <v>10614</v>
      </c>
      <c r="C4576">
        <v>18799</v>
      </c>
      <c r="D4576">
        <v>12026</v>
      </c>
      <c r="E4576">
        <v>16116</v>
      </c>
    </row>
    <row r="4577" spans="1:5" ht="16.5">
      <c r="A4577" s="53">
        <v>100034525</v>
      </c>
      <c r="B4577">
        <v>19651</v>
      </c>
      <c r="C4577">
        <v>16199</v>
      </c>
      <c r="D4577">
        <v>12395</v>
      </c>
      <c r="E4577">
        <v>16486</v>
      </c>
    </row>
    <row r="4578" spans="1:5" ht="16.5">
      <c r="A4578" s="53">
        <v>100034526</v>
      </c>
      <c r="B4578">
        <v>7204</v>
      </c>
      <c r="C4578">
        <v>16199</v>
      </c>
      <c r="D4578">
        <v>12395</v>
      </c>
      <c r="E4578">
        <v>16486</v>
      </c>
    </row>
    <row r="4579" spans="1:5" ht="16.5">
      <c r="A4579" s="53">
        <v>100034531</v>
      </c>
      <c r="B4579">
        <v>12339</v>
      </c>
      <c r="C4579">
        <v>18813</v>
      </c>
      <c r="D4579">
        <v>13980</v>
      </c>
      <c r="E4579">
        <v>18734</v>
      </c>
    </row>
    <row r="4580" spans="1:5" ht="16.5">
      <c r="A4580" s="53">
        <v>100034532</v>
      </c>
      <c r="B4580">
        <v>9871</v>
      </c>
      <c r="C4580">
        <v>18813</v>
      </c>
      <c r="D4580">
        <v>13980</v>
      </c>
      <c r="E4580">
        <v>18734</v>
      </c>
    </row>
    <row r="4581" spans="1:5" ht="16.5">
      <c r="A4581" s="53">
        <v>100034533</v>
      </c>
      <c r="B4581">
        <v>12339</v>
      </c>
      <c r="C4581">
        <v>18813</v>
      </c>
      <c r="D4581">
        <v>13980</v>
      </c>
      <c r="E4581">
        <v>18734</v>
      </c>
    </row>
    <row r="4582" spans="1:5" ht="16.5">
      <c r="A4582" s="53">
        <v>100034534</v>
      </c>
      <c r="B4582">
        <v>12339</v>
      </c>
      <c r="C4582">
        <v>18813</v>
      </c>
      <c r="D4582">
        <v>13980</v>
      </c>
      <c r="E4582">
        <v>18734</v>
      </c>
    </row>
    <row r="4583" spans="1:5" ht="16.5">
      <c r="A4583" s="53">
        <v>100034535</v>
      </c>
      <c r="B4583">
        <v>22843</v>
      </c>
      <c r="C4583">
        <v>16213</v>
      </c>
      <c r="D4583">
        <v>14410</v>
      </c>
      <c r="E4583">
        <v>19164</v>
      </c>
    </row>
    <row r="4584" spans="1:5" ht="16.5">
      <c r="A4584" s="53">
        <v>100034536</v>
      </c>
      <c r="B4584">
        <v>8374</v>
      </c>
      <c r="C4584">
        <v>16213</v>
      </c>
      <c r="D4584">
        <v>14410</v>
      </c>
      <c r="E4584">
        <v>19164</v>
      </c>
    </row>
    <row r="4585" spans="1:5" ht="16.5">
      <c r="A4585" s="53">
        <v>100034611</v>
      </c>
      <c r="B4585">
        <v>10614</v>
      </c>
      <c r="C4585">
        <v>18827</v>
      </c>
      <c r="D4585">
        <v>12026</v>
      </c>
      <c r="E4585">
        <v>16116</v>
      </c>
    </row>
    <row r="4586" spans="1:5" ht="16.5">
      <c r="A4586" s="53">
        <v>100034612</v>
      </c>
      <c r="B4586">
        <v>8491</v>
      </c>
      <c r="C4586">
        <v>18827</v>
      </c>
      <c r="D4586">
        <v>12026</v>
      </c>
      <c r="E4586">
        <v>16116</v>
      </c>
    </row>
    <row r="4587" spans="1:5" ht="16.5">
      <c r="A4587" s="53">
        <v>100034613</v>
      </c>
      <c r="B4587">
        <v>10614</v>
      </c>
      <c r="C4587">
        <v>18827</v>
      </c>
      <c r="D4587">
        <v>12026</v>
      </c>
      <c r="E4587">
        <v>16116</v>
      </c>
    </row>
    <row r="4588" spans="1:5" ht="16.5">
      <c r="A4588" s="53">
        <v>100034614</v>
      </c>
      <c r="B4588">
        <v>10614</v>
      </c>
      <c r="C4588">
        <v>18827</v>
      </c>
      <c r="D4588">
        <v>12026</v>
      </c>
      <c r="E4588">
        <v>16116</v>
      </c>
    </row>
    <row r="4589" spans="1:5" ht="16.5">
      <c r="A4589" s="53">
        <v>100034615</v>
      </c>
      <c r="B4589">
        <v>19651</v>
      </c>
      <c r="C4589">
        <v>16227</v>
      </c>
      <c r="D4589">
        <v>12395</v>
      </c>
      <c r="E4589">
        <v>16486</v>
      </c>
    </row>
    <row r="4590" spans="1:5" ht="16.5">
      <c r="A4590" s="53">
        <v>100034616</v>
      </c>
      <c r="B4590">
        <v>7204</v>
      </c>
      <c r="C4590">
        <v>16227</v>
      </c>
      <c r="D4590">
        <v>12395</v>
      </c>
      <c r="E4590">
        <v>16486</v>
      </c>
    </row>
    <row r="4591" spans="1:5" ht="16.5">
      <c r="A4591" s="53">
        <v>100034621</v>
      </c>
      <c r="B4591">
        <v>11278</v>
      </c>
      <c r="C4591">
        <v>18841</v>
      </c>
      <c r="D4591">
        <v>12777</v>
      </c>
      <c r="E4591">
        <v>17123</v>
      </c>
    </row>
    <row r="4592" spans="1:5" ht="16.5">
      <c r="A4592" s="53">
        <v>100034622</v>
      </c>
      <c r="B4592">
        <v>9021</v>
      </c>
      <c r="C4592">
        <v>18841</v>
      </c>
      <c r="D4592">
        <v>12777</v>
      </c>
      <c r="E4592">
        <v>17123</v>
      </c>
    </row>
    <row r="4593" spans="1:5" ht="16.5">
      <c r="A4593" s="53">
        <v>100034623</v>
      </c>
      <c r="B4593">
        <v>11278</v>
      </c>
      <c r="C4593">
        <v>18841</v>
      </c>
      <c r="D4593">
        <v>12777</v>
      </c>
      <c r="E4593">
        <v>17123</v>
      </c>
    </row>
    <row r="4594" spans="1:5" ht="16.5">
      <c r="A4594" s="53">
        <v>100034624</v>
      </c>
      <c r="B4594">
        <v>11278</v>
      </c>
      <c r="C4594">
        <v>18841</v>
      </c>
      <c r="D4594">
        <v>12777</v>
      </c>
      <c r="E4594">
        <v>17123</v>
      </c>
    </row>
    <row r="4595" spans="1:5" ht="16.5">
      <c r="A4595" s="53">
        <v>100034625</v>
      </c>
      <c r="B4595">
        <v>20878</v>
      </c>
      <c r="C4595">
        <v>16241</v>
      </c>
      <c r="D4595">
        <v>13169</v>
      </c>
      <c r="E4595">
        <v>17516</v>
      </c>
    </row>
    <row r="4596" spans="1:5" ht="16.5">
      <c r="A4596" s="53">
        <v>100034626</v>
      </c>
      <c r="B4596">
        <v>7655</v>
      </c>
      <c r="C4596">
        <v>16241</v>
      </c>
      <c r="D4596">
        <v>13169</v>
      </c>
      <c r="E4596">
        <v>17516</v>
      </c>
    </row>
    <row r="4597" spans="1:5" ht="16.5">
      <c r="A4597" s="53">
        <v>100034631</v>
      </c>
      <c r="B4597">
        <v>11942</v>
      </c>
      <c r="C4597">
        <v>18855</v>
      </c>
      <c r="D4597">
        <v>13529</v>
      </c>
      <c r="E4597">
        <v>18131</v>
      </c>
    </row>
    <row r="4598" spans="1:5" ht="16.5">
      <c r="A4598" s="53">
        <v>100034632</v>
      </c>
      <c r="B4598">
        <v>9553</v>
      </c>
      <c r="C4598">
        <v>18855</v>
      </c>
      <c r="D4598">
        <v>13529</v>
      </c>
      <c r="E4598">
        <v>18131</v>
      </c>
    </row>
    <row r="4599" spans="1:5" ht="16.5">
      <c r="A4599" s="53">
        <v>100034633</v>
      </c>
      <c r="B4599">
        <v>11942</v>
      </c>
      <c r="C4599">
        <v>18855</v>
      </c>
      <c r="D4599">
        <v>13529</v>
      </c>
      <c r="E4599">
        <v>18131</v>
      </c>
    </row>
    <row r="4600" spans="1:5" ht="16.5">
      <c r="A4600" s="53">
        <v>100034634</v>
      </c>
      <c r="B4600">
        <v>11942</v>
      </c>
      <c r="C4600">
        <v>18855</v>
      </c>
      <c r="D4600">
        <v>13529</v>
      </c>
      <c r="E4600">
        <v>18131</v>
      </c>
    </row>
    <row r="4601" spans="1:5" ht="16.5">
      <c r="A4601" s="53">
        <v>100034635</v>
      </c>
      <c r="B4601">
        <v>22108</v>
      </c>
      <c r="C4601">
        <v>16255</v>
      </c>
      <c r="D4601">
        <v>13945</v>
      </c>
      <c r="E4601">
        <v>18547</v>
      </c>
    </row>
    <row r="4602" spans="1:5" ht="16.5">
      <c r="A4602" s="53">
        <v>100034636</v>
      </c>
      <c r="B4602">
        <v>8106</v>
      </c>
      <c r="C4602">
        <v>16255</v>
      </c>
      <c r="D4602">
        <v>13945</v>
      </c>
      <c r="E4602">
        <v>18547</v>
      </c>
    </row>
    <row r="4603" spans="1:5" ht="16.5">
      <c r="A4603" s="53">
        <v>100034711</v>
      </c>
      <c r="B4603">
        <v>11278</v>
      </c>
      <c r="C4603">
        <v>18869</v>
      </c>
      <c r="D4603">
        <v>12777</v>
      </c>
      <c r="E4603">
        <v>17123</v>
      </c>
    </row>
    <row r="4604" spans="1:5" ht="16.5">
      <c r="A4604" s="53">
        <v>100034712</v>
      </c>
      <c r="B4604">
        <v>9021</v>
      </c>
      <c r="C4604">
        <v>18869</v>
      </c>
      <c r="D4604">
        <v>12777</v>
      </c>
      <c r="E4604">
        <v>17123</v>
      </c>
    </row>
    <row r="4605" spans="1:5" ht="16.5">
      <c r="A4605" s="53">
        <v>100034713</v>
      </c>
      <c r="B4605">
        <v>11278</v>
      </c>
      <c r="C4605">
        <v>18869</v>
      </c>
      <c r="D4605">
        <v>12777</v>
      </c>
      <c r="E4605">
        <v>17123</v>
      </c>
    </row>
    <row r="4606" spans="1:5" ht="16.5">
      <c r="A4606" s="53">
        <v>100034714</v>
      </c>
      <c r="B4606">
        <v>11278</v>
      </c>
      <c r="C4606">
        <v>18869</v>
      </c>
      <c r="D4606">
        <v>12777</v>
      </c>
      <c r="E4606">
        <v>17123</v>
      </c>
    </row>
    <row r="4607" spans="1:5" ht="16.5">
      <c r="A4607" s="53">
        <v>100034715</v>
      </c>
      <c r="B4607">
        <v>20878</v>
      </c>
      <c r="C4607">
        <v>16269</v>
      </c>
      <c r="D4607">
        <v>13169</v>
      </c>
      <c r="E4607">
        <v>17516</v>
      </c>
    </row>
    <row r="4608" spans="1:5" ht="16.5">
      <c r="A4608" s="53">
        <v>100034716</v>
      </c>
      <c r="B4608">
        <v>7655</v>
      </c>
      <c r="C4608">
        <v>16269</v>
      </c>
      <c r="D4608">
        <v>13169</v>
      </c>
      <c r="E4608">
        <v>17516</v>
      </c>
    </row>
    <row r="4609" spans="1:5" ht="16.5">
      <c r="A4609" s="53">
        <v>100034721</v>
      </c>
      <c r="B4609">
        <v>11942</v>
      </c>
      <c r="C4609">
        <v>18883</v>
      </c>
      <c r="D4609">
        <v>13529</v>
      </c>
      <c r="E4609">
        <v>18131</v>
      </c>
    </row>
    <row r="4610" spans="1:5" ht="16.5">
      <c r="A4610" s="53">
        <v>100034722</v>
      </c>
      <c r="B4610">
        <v>9553</v>
      </c>
      <c r="C4610">
        <v>18883</v>
      </c>
      <c r="D4610">
        <v>13529</v>
      </c>
      <c r="E4610">
        <v>18131</v>
      </c>
    </row>
    <row r="4611" spans="1:5" ht="16.5">
      <c r="A4611" s="53">
        <v>100034723</v>
      </c>
      <c r="B4611">
        <v>11942</v>
      </c>
      <c r="C4611">
        <v>18883</v>
      </c>
      <c r="D4611">
        <v>13529</v>
      </c>
      <c r="E4611">
        <v>18131</v>
      </c>
    </row>
    <row r="4612" spans="1:5" ht="16.5">
      <c r="A4612" s="53">
        <v>100034724</v>
      </c>
      <c r="B4612">
        <v>11942</v>
      </c>
      <c r="C4612">
        <v>18883</v>
      </c>
      <c r="D4612">
        <v>13529</v>
      </c>
      <c r="E4612">
        <v>18131</v>
      </c>
    </row>
    <row r="4613" spans="1:5" ht="16.5">
      <c r="A4613" s="53">
        <v>100034725</v>
      </c>
      <c r="B4613">
        <v>22108</v>
      </c>
      <c r="C4613">
        <v>16283</v>
      </c>
      <c r="D4613">
        <v>13945</v>
      </c>
      <c r="E4613">
        <v>18547</v>
      </c>
    </row>
    <row r="4614" spans="1:5" ht="16.5">
      <c r="A4614" s="53">
        <v>100034726</v>
      </c>
      <c r="B4614">
        <v>8106</v>
      </c>
      <c r="C4614">
        <v>16283</v>
      </c>
      <c r="D4614">
        <v>13945</v>
      </c>
      <c r="E4614">
        <v>18547</v>
      </c>
    </row>
    <row r="4615" spans="1:5" ht="16.5">
      <c r="A4615" s="53">
        <v>100034731</v>
      </c>
      <c r="B4615">
        <v>12605</v>
      </c>
      <c r="C4615">
        <v>18897</v>
      </c>
      <c r="D4615">
        <v>14281</v>
      </c>
      <c r="E4615">
        <v>19138</v>
      </c>
    </row>
    <row r="4616" spans="1:5" ht="16.5">
      <c r="A4616" s="53">
        <v>100034732</v>
      </c>
      <c r="B4616">
        <v>10084</v>
      </c>
      <c r="C4616">
        <v>18897</v>
      </c>
      <c r="D4616">
        <v>14281</v>
      </c>
      <c r="E4616">
        <v>19138</v>
      </c>
    </row>
    <row r="4617" spans="1:5" ht="16.5">
      <c r="A4617" s="53">
        <v>100034733</v>
      </c>
      <c r="B4617">
        <v>12605</v>
      </c>
      <c r="C4617">
        <v>18897</v>
      </c>
      <c r="D4617">
        <v>14281</v>
      </c>
      <c r="E4617">
        <v>19138</v>
      </c>
    </row>
    <row r="4618" spans="1:5" ht="16.5">
      <c r="A4618" s="53">
        <v>100034734</v>
      </c>
      <c r="B4618">
        <v>12605</v>
      </c>
      <c r="C4618">
        <v>18897</v>
      </c>
      <c r="D4618">
        <v>14281</v>
      </c>
      <c r="E4618">
        <v>19138</v>
      </c>
    </row>
    <row r="4619" spans="1:5" ht="16.5">
      <c r="A4619" s="53">
        <v>100034735</v>
      </c>
      <c r="B4619">
        <v>23335</v>
      </c>
      <c r="C4619">
        <v>16297</v>
      </c>
      <c r="D4619">
        <v>14719</v>
      </c>
      <c r="E4619">
        <v>19577</v>
      </c>
    </row>
    <row r="4620" spans="1:5" ht="16.5">
      <c r="A4620" s="53">
        <v>100034736</v>
      </c>
      <c r="B4620">
        <v>8555</v>
      </c>
      <c r="C4620">
        <v>16297</v>
      </c>
      <c r="D4620">
        <v>14719</v>
      </c>
      <c r="E4620">
        <v>19577</v>
      </c>
    </row>
    <row r="4621" spans="1:5" ht="16.5">
      <c r="A4621" s="53">
        <v>100034811</v>
      </c>
      <c r="B4621">
        <v>11942</v>
      </c>
      <c r="C4621">
        <v>18911</v>
      </c>
      <c r="D4621">
        <v>13529</v>
      </c>
      <c r="E4621">
        <v>18131</v>
      </c>
    </row>
    <row r="4622" spans="1:5" ht="16.5">
      <c r="A4622" s="53">
        <v>100034812</v>
      </c>
      <c r="B4622">
        <v>9553</v>
      </c>
      <c r="C4622">
        <v>18911</v>
      </c>
      <c r="D4622">
        <v>13529</v>
      </c>
      <c r="E4622">
        <v>18131</v>
      </c>
    </row>
    <row r="4623" spans="1:5" ht="16.5">
      <c r="A4623" s="53">
        <v>100034813</v>
      </c>
      <c r="B4623">
        <v>11942</v>
      </c>
      <c r="C4623">
        <v>18911</v>
      </c>
      <c r="D4623">
        <v>13529</v>
      </c>
      <c r="E4623">
        <v>18131</v>
      </c>
    </row>
    <row r="4624" spans="1:5" ht="16.5">
      <c r="A4624" s="53">
        <v>100034814</v>
      </c>
      <c r="B4624">
        <v>11942</v>
      </c>
      <c r="C4624">
        <v>18911</v>
      </c>
      <c r="D4624">
        <v>13529</v>
      </c>
      <c r="E4624">
        <v>18131</v>
      </c>
    </row>
    <row r="4625" spans="1:5" ht="16.5">
      <c r="A4625" s="53">
        <v>100034815</v>
      </c>
      <c r="B4625">
        <v>22108</v>
      </c>
      <c r="C4625">
        <v>16311</v>
      </c>
      <c r="D4625">
        <v>13945</v>
      </c>
      <c r="E4625">
        <v>18547</v>
      </c>
    </row>
    <row r="4626" spans="1:5" ht="16.5">
      <c r="A4626" s="53">
        <v>100034816</v>
      </c>
      <c r="B4626">
        <v>8106</v>
      </c>
      <c r="C4626">
        <v>16311</v>
      </c>
      <c r="D4626">
        <v>13945</v>
      </c>
      <c r="E4626">
        <v>18547</v>
      </c>
    </row>
    <row r="4627" spans="1:5" ht="16.5">
      <c r="A4627" s="53">
        <v>100034821</v>
      </c>
      <c r="B4627">
        <v>12339</v>
      </c>
      <c r="C4627">
        <v>18925</v>
      </c>
      <c r="D4627">
        <v>13980</v>
      </c>
      <c r="E4627">
        <v>18734</v>
      </c>
    </row>
    <row r="4628" spans="1:5" ht="16.5">
      <c r="A4628" s="53">
        <v>100034822</v>
      </c>
      <c r="B4628">
        <v>9871</v>
      </c>
      <c r="C4628">
        <v>18925</v>
      </c>
      <c r="D4628">
        <v>13980</v>
      </c>
      <c r="E4628">
        <v>18734</v>
      </c>
    </row>
    <row r="4629" spans="1:5" ht="16.5">
      <c r="A4629" s="53">
        <v>100034823</v>
      </c>
      <c r="B4629">
        <v>12339</v>
      </c>
      <c r="C4629">
        <v>18925</v>
      </c>
      <c r="D4629">
        <v>13980</v>
      </c>
      <c r="E4629">
        <v>18734</v>
      </c>
    </row>
    <row r="4630" spans="1:5" ht="16.5">
      <c r="A4630" s="53">
        <v>100034824</v>
      </c>
      <c r="B4630">
        <v>12339</v>
      </c>
      <c r="C4630">
        <v>18925</v>
      </c>
      <c r="D4630">
        <v>13980</v>
      </c>
      <c r="E4630">
        <v>18734</v>
      </c>
    </row>
    <row r="4631" spans="1:5" ht="16.5">
      <c r="A4631" s="53">
        <v>100034825</v>
      </c>
      <c r="B4631">
        <v>22843</v>
      </c>
      <c r="C4631">
        <v>16325</v>
      </c>
      <c r="D4631">
        <v>14410</v>
      </c>
      <c r="E4631">
        <v>19164</v>
      </c>
    </row>
    <row r="4632" spans="1:5" ht="16.5">
      <c r="A4632" s="53">
        <v>100034826</v>
      </c>
      <c r="B4632">
        <v>8374</v>
      </c>
      <c r="C4632">
        <v>16325</v>
      </c>
      <c r="D4632">
        <v>14410</v>
      </c>
      <c r="E4632">
        <v>19164</v>
      </c>
    </row>
    <row r="4633" spans="1:5" ht="16.5">
      <c r="A4633" s="53">
        <v>100034831</v>
      </c>
      <c r="B4633">
        <v>13269</v>
      </c>
      <c r="C4633">
        <v>18956</v>
      </c>
      <c r="D4633">
        <v>15033</v>
      </c>
      <c r="E4633">
        <v>20146</v>
      </c>
    </row>
    <row r="4634" spans="1:5" ht="16.5">
      <c r="A4634" s="53">
        <v>100034832</v>
      </c>
      <c r="B4634">
        <v>10614</v>
      </c>
      <c r="C4634">
        <v>18956</v>
      </c>
      <c r="D4634">
        <v>15033</v>
      </c>
      <c r="E4634">
        <v>20146</v>
      </c>
    </row>
    <row r="4635" spans="1:5" ht="16.5">
      <c r="A4635" s="53">
        <v>100034833</v>
      </c>
      <c r="B4635">
        <v>13269</v>
      </c>
      <c r="C4635">
        <v>18956</v>
      </c>
      <c r="D4635">
        <v>15033</v>
      </c>
      <c r="E4635">
        <v>20146</v>
      </c>
    </row>
    <row r="4636" spans="1:5" ht="16.5">
      <c r="A4636" s="53">
        <v>100034834</v>
      </c>
      <c r="B4636">
        <v>13269</v>
      </c>
      <c r="C4636">
        <v>18956</v>
      </c>
      <c r="D4636">
        <v>15033</v>
      </c>
      <c r="E4636">
        <v>20146</v>
      </c>
    </row>
    <row r="4637" spans="1:5" ht="16.5">
      <c r="A4637" s="53">
        <v>100034835</v>
      </c>
      <c r="B4637">
        <v>24565</v>
      </c>
      <c r="C4637">
        <v>16378</v>
      </c>
      <c r="D4637">
        <v>15495</v>
      </c>
      <c r="E4637">
        <v>20608</v>
      </c>
    </row>
    <row r="4638" spans="1:5" ht="16.5">
      <c r="A4638" s="53">
        <v>100034836</v>
      </c>
      <c r="B4638">
        <v>9006</v>
      </c>
      <c r="C4638">
        <v>16378</v>
      </c>
      <c r="D4638">
        <v>15495</v>
      </c>
      <c r="E4638">
        <v>20608</v>
      </c>
    </row>
    <row r="4639" spans="1:5" ht="16.5">
      <c r="A4639" s="53">
        <v>100035111</v>
      </c>
      <c r="B4639">
        <v>11428</v>
      </c>
      <c r="C4639">
        <v>19245</v>
      </c>
      <c r="D4639">
        <v>12972</v>
      </c>
      <c r="E4639">
        <v>14921</v>
      </c>
    </row>
    <row r="4640" spans="1:5" ht="16.5">
      <c r="A4640" s="53">
        <v>100035112</v>
      </c>
      <c r="B4640">
        <v>9142</v>
      </c>
      <c r="C4640">
        <v>19245</v>
      </c>
      <c r="D4640">
        <v>12972</v>
      </c>
      <c r="E4640">
        <v>14921</v>
      </c>
    </row>
    <row r="4641" spans="1:5" ht="16.5">
      <c r="A4641" s="53">
        <v>100035113</v>
      </c>
      <c r="B4641">
        <v>11428</v>
      </c>
      <c r="C4641">
        <v>19245</v>
      </c>
      <c r="D4641">
        <v>12972</v>
      </c>
      <c r="E4641">
        <v>14921</v>
      </c>
    </row>
    <row r="4642" spans="1:5" ht="16.5">
      <c r="A4642" s="53">
        <v>100035114</v>
      </c>
      <c r="B4642">
        <v>11428</v>
      </c>
      <c r="C4642">
        <v>19245</v>
      </c>
      <c r="D4642">
        <v>12972</v>
      </c>
      <c r="E4642">
        <v>14921</v>
      </c>
    </row>
    <row r="4643" spans="1:5" ht="16.5">
      <c r="A4643" s="53">
        <v>100035115</v>
      </c>
      <c r="B4643">
        <v>19042</v>
      </c>
      <c r="C4643">
        <v>16668</v>
      </c>
      <c r="D4643">
        <v>13421</v>
      </c>
      <c r="E4643">
        <v>15372</v>
      </c>
    </row>
    <row r="4644" spans="1:5" ht="16.5">
      <c r="A4644" s="53">
        <v>100035116</v>
      </c>
      <c r="B4644">
        <v>6981</v>
      </c>
      <c r="C4644">
        <v>16668</v>
      </c>
      <c r="D4644">
        <v>13421</v>
      </c>
      <c r="E4644">
        <v>15372</v>
      </c>
    </row>
    <row r="4645" spans="1:5" ht="16.5">
      <c r="A4645" s="53">
        <v>100035121</v>
      </c>
      <c r="B4645">
        <v>11790</v>
      </c>
      <c r="C4645">
        <v>19535</v>
      </c>
      <c r="D4645">
        <v>13384</v>
      </c>
      <c r="E4645">
        <v>15395</v>
      </c>
    </row>
    <row r="4646" spans="1:5" ht="16.5">
      <c r="A4646" s="53">
        <v>100035122</v>
      </c>
      <c r="B4646">
        <v>9431</v>
      </c>
      <c r="C4646">
        <v>19535</v>
      </c>
      <c r="D4646">
        <v>13384</v>
      </c>
      <c r="E4646">
        <v>15395</v>
      </c>
    </row>
    <row r="4647" spans="1:5" ht="16.5">
      <c r="A4647" s="53">
        <v>100035123</v>
      </c>
      <c r="B4647">
        <v>11790</v>
      </c>
      <c r="C4647">
        <v>19535</v>
      </c>
      <c r="D4647">
        <v>13384</v>
      </c>
      <c r="E4647">
        <v>15395</v>
      </c>
    </row>
    <row r="4648" spans="1:5" ht="16.5">
      <c r="A4648" s="53">
        <v>100035124</v>
      </c>
      <c r="B4648">
        <v>11790</v>
      </c>
      <c r="C4648">
        <v>19535</v>
      </c>
      <c r="D4648">
        <v>13384</v>
      </c>
      <c r="E4648">
        <v>15395</v>
      </c>
    </row>
    <row r="4649" spans="1:5" ht="16.5">
      <c r="A4649" s="53">
        <v>100035125</v>
      </c>
      <c r="B4649">
        <v>19647</v>
      </c>
      <c r="C4649">
        <v>16958</v>
      </c>
      <c r="D4649">
        <v>13847</v>
      </c>
      <c r="E4649">
        <v>15859</v>
      </c>
    </row>
    <row r="4650" spans="1:5" ht="16.5">
      <c r="A4650" s="53">
        <v>100035126</v>
      </c>
      <c r="B4650">
        <v>7203</v>
      </c>
      <c r="C4650">
        <v>16958</v>
      </c>
      <c r="D4650">
        <v>13847</v>
      </c>
      <c r="E4650">
        <v>15859</v>
      </c>
    </row>
    <row r="4651" spans="1:5" ht="16.5">
      <c r="A4651" s="53">
        <v>100035131</v>
      </c>
      <c r="B4651">
        <v>13605</v>
      </c>
      <c r="C4651">
        <v>19825</v>
      </c>
      <c r="D4651">
        <v>15443</v>
      </c>
      <c r="E4651">
        <v>17764</v>
      </c>
    </row>
    <row r="4652" spans="1:5" ht="16.5">
      <c r="A4652" s="53">
        <v>100035132</v>
      </c>
      <c r="B4652">
        <v>10883</v>
      </c>
      <c r="C4652">
        <v>19825</v>
      </c>
      <c r="D4652">
        <v>15443</v>
      </c>
      <c r="E4652">
        <v>17764</v>
      </c>
    </row>
    <row r="4653" spans="1:5" ht="16.5">
      <c r="A4653" s="53">
        <v>100035133</v>
      </c>
      <c r="B4653">
        <v>13605</v>
      </c>
      <c r="C4653">
        <v>19825</v>
      </c>
      <c r="D4653">
        <v>15443</v>
      </c>
      <c r="E4653">
        <v>17764</v>
      </c>
    </row>
    <row r="4654" spans="1:5" ht="16.5">
      <c r="A4654" s="53">
        <v>100035134</v>
      </c>
      <c r="B4654">
        <v>13605</v>
      </c>
      <c r="C4654">
        <v>19825</v>
      </c>
      <c r="D4654">
        <v>15443</v>
      </c>
      <c r="E4654">
        <v>17764</v>
      </c>
    </row>
    <row r="4655" spans="1:5" ht="16.5">
      <c r="A4655" s="53">
        <v>100035135</v>
      </c>
      <c r="B4655">
        <v>22671</v>
      </c>
      <c r="C4655">
        <v>17248</v>
      </c>
      <c r="D4655">
        <v>15978</v>
      </c>
      <c r="E4655">
        <v>18299</v>
      </c>
    </row>
    <row r="4656" spans="1:5" ht="16.5">
      <c r="A4656" s="53">
        <v>100035136</v>
      </c>
      <c r="B4656">
        <v>8311</v>
      </c>
      <c r="C4656">
        <v>17248</v>
      </c>
      <c r="D4656">
        <v>15978</v>
      </c>
      <c r="E4656">
        <v>18299</v>
      </c>
    </row>
    <row r="4657" spans="1:5" ht="16.5">
      <c r="A4657" s="53">
        <v>100035211</v>
      </c>
      <c r="B4657">
        <v>11790</v>
      </c>
      <c r="C4657">
        <v>20115</v>
      </c>
      <c r="D4657">
        <v>13384</v>
      </c>
      <c r="E4657">
        <v>15395</v>
      </c>
    </row>
    <row r="4658" spans="1:5" ht="16.5">
      <c r="A4658" s="53">
        <v>100035212</v>
      </c>
      <c r="B4658">
        <v>9431</v>
      </c>
      <c r="C4658">
        <v>20115</v>
      </c>
      <c r="D4658">
        <v>13384</v>
      </c>
      <c r="E4658">
        <v>15395</v>
      </c>
    </row>
    <row r="4659" spans="1:5" ht="16.5">
      <c r="A4659" s="53">
        <v>100035213</v>
      </c>
      <c r="B4659">
        <v>11790</v>
      </c>
      <c r="C4659">
        <v>20115</v>
      </c>
      <c r="D4659">
        <v>13384</v>
      </c>
      <c r="E4659">
        <v>15395</v>
      </c>
    </row>
    <row r="4660" spans="1:5" ht="16.5">
      <c r="A4660" s="53">
        <v>100035214</v>
      </c>
      <c r="B4660">
        <v>11790</v>
      </c>
      <c r="C4660">
        <v>20115</v>
      </c>
      <c r="D4660">
        <v>13384</v>
      </c>
      <c r="E4660">
        <v>15395</v>
      </c>
    </row>
    <row r="4661" spans="1:5" ht="16.5">
      <c r="A4661" s="53">
        <v>100035215</v>
      </c>
      <c r="B4661">
        <v>19647</v>
      </c>
      <c r="C4661">
        <v>17537</v>
      </c>
      <c r="D4661">
        <v>13847</v>
      </c>
      <c r="E4661">
        <v>15859</v>
      </c>
    </row>
    <row r="4662" spans="1:5" ht="16.5">
      <c r="A4662" s="53">
        <v>100035216</v>
      </c>
      <c r="B4662">
        <v>7203</v>
      </c>
      <c r="C4662">
        <v>17537</v>
      </c>
      <c r="D4662">
        <v>13847</v>
      </c>
      <c r="E4662">
        <v>15859</v>
      </c>
    </row>
    <row r="4663" spans="1:5" ht="16.5">
      <c r="A4663" s="53">
        <v>100035221</v>
      </c>
      <c r="B4663">
        <v>12335</v>
      </c>
      <c r="C4663">
        <v>20405</v>
      </c>
      <c r="D4663">
        <v>14001</v>
      </c>
      <c r="E4663">
        <v>16105</v>
      </c>
    </row>
    <row r="4664" spans="1:5" ht="16.5">
      <c r="A4664" s="53">
        <v>100035222</v>
      </c>
      <c r="B4664">
        <v>9867</v>
      </c>
      <c r="C4664">
        <v>20405</v>
      </c>
      <c r="D4664">
        <v>14001</v>
      </c>
      <c r="E4664">
        <v>16105</v>
      </c>
    </row>
    <row r="4665" spans="1:5" ht="16.5">
      <c r="A4665" s="53">
        <v>100035223</v>
      </c>
      <c r="B4665">
        <v>12335</v>
      </c>
      <c r="C4665">
        <v>20405</v>
      </c>
      <c r="D4665">
        <v>14001</v>
      </c>
      <c r="E4665">
        <v>16105</v>
      </c>
    </row>
    <row r="4666" spans="1:5" ht="16.5">
      <c r="A4666" s="53">
        <v>100035224</v>
      </c>
      <c r="B4666">
        <v>12335</v>
      </c>
      <c r="C4666">
        <v>20405</v>
      </c>
      <c r="D4666">
        <v>14001</v>
      </c>
      <c r="E4666">
        <v>16105</v>
      </c>
    </row>
    <row r="4667" spans="1:5" ht="16.5">
      <c r="A4667" s="53">
        <v>100035225</v>
      </c>
      <c r="B4667">
        <v>20554</v>
      </c>
      <c r="C4667">
        <v>17827</v>
      </c>
      <c r="D4667">
        <v>14487</v>
      </c>
      <c r="E4667">
        <v>16591</v>
      </c>
    </row>
    <row r="4668" spans="1:5" ht="16.5">
      <c r="A4668" s="53">
        <v>100035226</v>
      </c>
      <c r="B4668">
        <v>7536</v>
      </c>
      <c r="C4668">
        <v>17827</v>
      </c>
      <c r="D4668">
        <v>14487</v>
      </c>
      <c r="E4668">
        <v>16591</v>
      </c>
    </row>
    <row r="4669" spans="1:5" ht="16.5">
      <c r="A4669" s="53">
        <v>100035231</v>
      </c>
      <c r="B4669">
        <v>14512</v>
      </c>
      <c r="C4669">
        <v>20694</v>
      </c>
      <c r="D4669">
        <v>16472</v>
      </c>
      <c r="E4669">
        <v>18949</v>
      </c>
    </row>
    <row r="4670" spans="1:5" ht="16.5">
      <c r="A4670" s="53">
        <v>100035232</v>
      </c>
      <c r="B4670">
        <v>11608</v>
      </c>
      <c r="C4670">
        <v>20694</v>
      </c>
      <c r="D4670">
        <v>16472</v>
      </c>
      <c r="E4670">
        <v>18949</v>
      </c>
    </row>
    <row r="4671" spans="1:5" ht="16.5">
      <c r="A4671" s="53">
        <v>100035233</v>
      </c>
      <c r="B4671">
        <v>14512</v>
      </c>
      <c r="C4671">
        <v>20694</v>
      </c>
      <c r="D4671">
        <v>16472</v>
      </c>
      <c r="E4671">
        <v>18949</v>
      </c>
    </row>
    <row r="4672" spans="1:5" ht="16.5">
      <c r="A4672" s="53">
        <v>100035234</v>
      </c>
      <c r="B4672">
        <v>14512</v>
      </c>
      <c r="C4672">
        <v>20694</v>
      </c>
      <c r="D4672">
        <v>16472</v>
      </c>
      <c r="E4672">
        <v>18949</v>
      </c>
    </row>
    <row r="4673" spans="1:5" ht="16.5">
      <c r="A4673" s="53">
        <v>100035235</v>
      </c>
      <c r="B4673">
        <v>24183</v>
      </c>
      <c r="C4673">
        <v>18117</v>
      </c>
      <c r="D4673">
        <v>17043</v>
      </c>
      <c r="E4673">
        <v>19520</v>
      </c>
    </row>
    <row r="4674" spans="1:5" ht="16.5">
      <c r="A4674" s="53">
        <v>100035236</v>
      </c>
      <c r="B4674">
        <v>8866</v>
      </c>
      <c r="C4674">
        <v>18117</v>
      </c>
      <c r="D4674">
        <v>17043</v>
      </c>
      <c r="E4674">
        <v>19520</v>
      </c>
    </row>
    <row r="4675" spans="1:5" ht="16.5">
      <c r="A4675" s="53">
        <v>100035311</v>
      </c>
      <c r="B4675">
        <v>12335</v>
      </c>
      <c r="C4675">
        <v>20984</v>
      </c>
      <c r="D4675">
        <v>14001</v>
      </c>
      <c r="E4675">
        <v>16105</v>
      </c>
    </row>
    <row r="4676" spans="1:5" ht="16.5">
      <c r="A4676" s="53">
        <v>100035312</v>
      </c>
      <c r="B4676">
        <v>9867</v>
      </c>
      <c r="C4676">
        <v>20984</v>
      </c>
      <c r="D4676">
        <v>14001</v>
      </c>
      <c r="E4676">
        <v>16105</v>
      </c>
    </row>
    <row r="4677" spans="1:5" ht="16.5">
      <c r="A4677" s="53">
        <v>100035313</v>
      </c>
      <c r="B4677">
        <v>12335</v>
      </c>
      <c r="C4677">
        <v>20984</v>
      </c>
      <c r="D4677">
        <v>14001</v>
      </c>
      <c r="E4677">
        <v>16105</v>
      </c>
    </row>
    <row r="4678" spans="1:5" ht="16.5">
      <c r="A4678" s="53">
        <v>100035314</v>
      </c>
      <c r="B4678">
        <v>12335</v>
      </c>
      <c r="C4678">
        <v>20984</v>
      </c>
      <c r="D4678">
        <v>14001</v>
      </c>
      <c r="E4678">
        <v>16105</v>
      </c>
    </row>
    <row r="4679" spans="1:5" ht="16.5">
      <c r="A4679" s="53">
        <v>100035315</v>
      </c>
      <c r="B4679">
        <v>20554</v>
      </c>
      <c r="C4679">
        <v>18407</v>
      </c>
      <c r="D4679">
        <v>14487</v>
      </c>
      <c r="E4679">
        <v>16591</v>
      </c>
    </row>
    <row r="4680" spans="1:5" ht="16.5">
      <c r="A4680" s="53">
        <v>100035316</v>
      </c>
      <c r="B4680">
        <v>7536</v>
      </c>
      <c r="C4680">
        <v>18407</v>
      </c>
      <c r="D4680">
        <v>14487</v>
      </c>
      <c r="E4680">
        <v>16591</v>
      </c>
    </row>
    <row r="4681" spans="1:5" ht="16.5">
      <c r="A4681" s="53">
        <v>100035321</v>
      </c>
      <c r="B4681">
        <v>13060</v>
      </c>
      <c r="C4681">
        <v>21274</v>
      </c>
      <c r="D4681">
        <v>14824</v>
      </c>
      <c r="E4681">
        <v>17053</v>
      </c>
    </row>
    <row r="4682" spans="1:5" ht="16.5">
      <c r="A4682" s="53">
        <v>100035322</v>
      </c>
      <c r="B4682">
        <v>10448</v>
      </c>
      <c r="C4682">
        <v>21274</v>
      </c>
      <c r="D4682">
        <v>14824</v>
      </c>
      <c r="E4682">
        <v>17053</v>
      </c>
    </row>
    <row r="4683" spans="1:5" ht="16.5">
      <c r="A4683" s="53">
        <v>100035323</v>
      </c>
      <c r="B4683">
        <v>13060</v>
      </c>
      <c r="C4683">
        <v>21274</v>
      </c>
      <c r="D4683">
        <v>14824</v>
      </c>
      <c r="E4683">
        <v>17053</v>
      </c>
    </row>
    <row r="4684" spans="1:5" ht="16.5">
      <c r="A4684" s="53">
        <v>100035324</v>
      </c>
      <c r="B4684">
        <v>13060</v>
      </c>
      <c r="C4684">
        <v>21274</v>
      </c>
      <c r="D4684">
        <v>14824</v>
      </c>
      <c r="E4684">
        <v>17053</v>
      </c>
    </row>
    <row r="4685" spans="1:5" ht="16.5">
      <c r="A4685" s="53">
        <v>100035325</v>
      </c>
      <c r="B4685">
        <v>21764</v>
      </c>
      <c r="C4685">
        <v>18697</v>
      </c>
      <c r="D4685">
        <v>15338</v>
      </c>
      <c r="E4685">
        <v>17567</v>
      </c>
    </row>
    <row r="4686" spans="1:5" ht="16.5">
      <c r="A4686" s="53">
        <v>100035326</v>
      </c>
      <c r="B4686">
        <v>7980</v>
      </c>
      <c r="C4686">
        <v>18697</v>
      </c>
      <c r="D4686">
        <v>15338</v>
      </c>
      <c r="E4686">
        <v>17567</v>
      </c>
    </row>
    <row r="4687" spans="1:5" ht="16.5">
      <c r="A4687" s="53">
        <v>100035331</v>
      </c>
      <c r="B4687">
        <v>15419</v>
      </c>
      <c r="C4687">
        <v>21564</v>
      </c>
      <c r="D4687">
        <v>17501</v>
      </c>
      <c r="E4687">
        <v>20133</v>
      </c>
    </row>
    <row r="4688" spans="1:5" ht="16.5">
      <c r="A4688" s="53">
        <v>100035332</v>
      </c>
      <c r="B4688">
        <v>12335</v>
      </c>
      <c r="C4688">
        <v>21564</v>
      </c>
      <c r="D4688">
        <v>17501</v>
      </c>
      <c r="E4688">
        <v>20133</v>
      </c>
    </row>
    <row r="4689" spans="1:5" ht="16.5">
      <c r="A4689" s="53">
        <v>100035333</v>
      </c>
      <c r="B4689">
        <v>15419</v>
      </c>
      <c r="C4689">
        <v>21564</v>
      </c>
      <c r="D4689">
        <v>17501</v>
      </c>
      <c r="E4689">
        <v>20133</v>
      </c>
    </row>
    <row r="4690" spans="1:5" ht="16.5">
      <c r="A4690" s="53">
        <v>100035334</v>
      </c>
      <c r="B4690">
        <v>15419</v>
      </c>
      <c r="C4690">
        <v>21564</v>
      </c>
      <c r="D4690">
        <v>17501</v>
      </c>
      <c r="E4690">
        <v>20133</v>
      </c>
    </row>
    <row r="4691" spans="1:5" ht="16.5">
      <c r="A4691" s="53">
        <v>100035335</v>
      </c>
      <c r="B4691">
        <v>25695</v>
      </c>
      <c r="C4691">
        <v>18986</v>
      </c>
      <c r="D4691">
        <v>18109</v>
      </c>
      <c r="E4691">
        <v>20739</v>
      </c>
    </row>
    <row r="4692" spans="1:5" ht="16.5">
      <c r="A4692" s="53">
        <v>100035336</v>
      </c>
      <c r="B4692">
        <v>9420</v>
      </c>
      <c r="C4692">
        <v>18986</v>
      </c>
      <c r="D4692">
        <v>18109</v>
      </c>
      <c r="E4692">
        <v>20739</v>
      </c>
    </row>
    <row r="4693" spans="1:5" ht="16.5">
      <c r="A4693" s="53">
        <v>100035411</v>
      </c>
      <c r="B4693">
        <v>13060</v>
      </c>
      <c r="C4693">
        <v>21854</v>
      </c>
      <c r="D4693">
        <v>14824</v>
      </c>
      <c r="E4693">
        <v>17053</v>
      </c>
    </row>
    <row r="4694" spans="1:5" ht="16.5">
      <c r="A4694" s="53">
        <v>100035412</v>
      </c>
      <c r="B4694">
        <v>10448</v>
      </c>
      <c r="C4694">
        <v>21854</v>
      </c>
      <c r="D4694">
        <v>14824</v>
      </c>
      <c r="E4694">
        <v>17053</v>
      </c>
    </row>
    <row r="4695" spans="1:5" ht="16.5">
      <c r="A4695" s="53">
        <v>100035413</v>
      </c>
      <c r="B4695">
        <v>13060</v>
      </c>
      <c r="C4695">
        <v>21854</v>
      </c>
      <c r="D4695">
        <v>14824</v>
      </c>
      <c r="E4695">
        <v>17053</v>
      </c>
    </row>
    <row r="4696" spans="1:5" ht="16.5">
      <c r="A4696" s="53">
        <v>100035414</v>
      </c>
      <c r="B4696">
        <v>13060</v>
      </c>
      <c r="C4696">
        <v>21854</v>
      </c>
      <c r="D4696">
        <v>14824</v>
      </c>
      <c r="E4696">
        <v>17053</v>
      </c>
    </row>
    <row r="4697" spans="1:5" ht="16.5">
      <c r="A4697" s="53">
        <v>100035415</v>
      </c>
      <c r="B4697">
        <v>21764</v>
      </c>
      <c r="C4697">
        <v>19276</v>
      </c>
      <c r="D4697">
        <v>15338</v>
      </c>
      <c r="E4697">
        <v>17567</v>
      </c>
    </row>
    <row r="4698" spans="1:5" ht="16.5">
      <c r="A4698" s="53">
        <v>100035416</v>
      </c>
      <c r="B4698">
        <v>7980</v>
      </c>
      <c r="C4698">
        <v>19276</v>
      </c>
      <c r="D4698">
        <v>15338</v>
      </c>
      <c r="E4698">
        <v>17567</v>
      </c>
    </row>
    <row r="4699" spans="1:5" ht="16.5">
      <c r="A4699" s="53">
        <v>100035421</v>
      </c>
      <c r="B4699">
        <v>13605</v>
      </c>
      <c r="C4699">
        <v>22143</v>
      </c>
      <c r="D4699">
        <v>15443</v>
      </c>
      <c r="E4699">
        <v>17764</v>
      </c>
    </row>
    <row r="4700" spans="1:5" ht="16.5">
      <c r="A4700" s="53">
        <v>100035422</v>
      </c>
      <c r="B4700">
        <v>10883</v>
      </c>
      <c r="C4700">
        <v>22143</v>
      </c>
      <c r="D4700">
        <v>15443</v>
      </c>
      <c r="E4700">
        <v>17764</v>
      </c>
    </row>
    <row r="4701" spans="1:5" ht="16.5">
      <c r="A4701" s="53">
        <v>100035423</v>
      </c>
      <c r="B4701">
        <v>13605</v>
      </c>
      <c r="C4701">
        <v>22143</v>
      </c>
      <c r="D4701">
        <v>15443</v>
      </c>
      <c r="E4701">
        <v>17764</v>
      </c>
    </row>
    <row r="4702" spans="1:5" ht="16.5">
      <c r="A4702" s="53">
        <v>100035424</v>
      </c>
      <c r="B4702">
        <v>13605</v>
      </c>
      <c r="C4702">
        <v>22143</v>
      </c>
      <c r="D4702">
        <v>15443</v>
      </c>
      <c r="E4702">
        <v>17764</v>
      </c>
    </row>
    <row r="4703" spans="1:5" ht="16.5">
      <c r="A4703" s="53">
        <v>100035425</v>
      </c>
      <c r="B4703">
        <v>22671</v>
      </c>
      <c r="C4703">
        <v>19566</v>
      </c>
      <c r="D4703">
        <v>15978</v>
      </c>
      <c r="E4703">
        <v>18299</v>
      </c>
    </row>
    <row r="4704" spans="1:5" ht="16.5">
      <c r="A4704" s="53">
        <v>100035426</v>
      </c>
      <c r="B4704">
        <v>8311</v>
      </c>
      <c r="C4704">
        <v>19566</v>
      </c>
      <c r="D4704">
        <v>15978</v>
      </c>
      <c r="E4704">
        <v>18299</v>
      </c>
    </row>
    <row r="4705" spans="1:5" ht="16.5">
      <c r="A4705" s="53">
        <v>100035431</v>
      </c>
      <c r="B4705">
        <v>16326</v>
      </c>
      <c r="C4705">
        <v>22433</v>
      </c>
      <c r="D4705">
        <v>18531</v>
      </c>
      <c r="E4705">
        <v>21317</v>
      </c>
    </row>
    <row r="4706" spans="1:5" ht="16.5">
      <c r="A4706" s="53">
        <v>100035432</v>
      </c>
      <c r="B4706">
        <v>13060</v>
      </c>
      <c r="C4706">
        <v>22433</v>
      </c>
      <c r="D4706">
        <v>18531</v>
      </c>
      <c r="E4706">
        <v>21317</v>
      </c>
    </row>
    <row r="4707" spans="1:5" ht="16.5">
      <c r="A4707" s="53">
        <v>100035433</v>
      </c>
      <c r="B4707">
        <v>16326</v>
      </c>
      <c r="C4707">
        <v>22433</v>
      </c>
      <c r="D4707">
        <v>18531</v>
      </c>
      <c r="E4707">
        <v>21317</v>
      </c>
    </row>
    <row r="4708" spans="1:5" ht="16.5">
      <c r="A4708" s="53">
        <v>100035434</v>
      </c>
      <c r="B4708">
        <v>16326</v>
      </c>
      <c r="C4708">
        <v>22433</v>
      </c>
      <c r="D4708">
        <v>18531</v>
      </c>
      <c r="E4708">
        <v>21317</v>
      </c>
    </row>
    <row r="4709" spans="1:5" ht="16.5">
      <c r="A4709" s="53">
        <v>100035435</v>
      </c>
      <c r="B4709">
        <v>27207</v>
      </c>
      <c r="C4709">
        <v>19856</v>
      </c>
      <c r="D4709">
        <v>19174</v>
      </c>
      <c r="E4709">
        <v>21960</v>
      </c>
    </row>
    <row r="4710" spans="1:5" ht="16.5">
      <c r="A4710" s="53">
        <v>100035436</v>
      </c>
      <c r="B4710">
        <v>9975</v>
      </c>
      <c r="C4710">
        <v>19856</v>
      </c>
      <c r="D4710">
        <v>19174</v>
      </c>
      <c r="E4710">
        <v>21960</v>
      </c>
    </row>
    <row r="4711" spans="1:5" ht="16.5">
      <c r="A4711" s="53">
        <v>100035511</v>
      </c>
      <c r="B4711">
        <v>13605</v>
      </c>
      <c r="C4711">
        <v>22723</v>
      </c>
      <c r="D4711">
        <v>15443</v>
      </c>
      <c r="E4711">
        <v>17764</v>
      </c>
    </row>
    <row r="4712" spans="1:5" ht="16.5">
      <c r="A4712" s="53">
        <v>100035512</v>
      </c>
      <c r="B4712">
        <v>10883</v>
      </c>
      <c r="C4712">
        <v>22723</v>
      </c>
      <c r="D4712">
        <v>15443</v>
      </c>
      <c r="E4712">
        <v>17764</v>
      </c>
    </row>
    <row r="4713" spans="1:5" ht="16.5">
      <c r="A4713" s="53">
        <v>100035513</v>
      </c>
      <c r="B4713">
        <v>13605</v>
      </c>
      <c r="C4713">
        <v>22723</v>
      </c>
      <c r="D4713">
        <v>15443</v>
      </c>
      <c r="E4713">
        <v>17764</v>
      </c>
    </row>
    <row r="4714" spans="1:5" ht="16.5">
      <c r="A4714" s="53">
        <v>100035514</v>
      </c>
      <c r="B4714">
        <v>13605</v>
      </c>
      <c r="C4714">
        <v>22723</v>
      </c>
      <c r="D4714">
        <v>15443</v>
      </c>
      <c r="E4714">
        <v>17764</v>
      </c>
    </row>
    <row r="4715" spans="1:5" ht="16.5">
      <c r="A4715" s="53">
        <v>100035515</v>
      </c>
      <c r="B4715">
        <v>22671</v>
      </c>
      <c r="C4715">
        <v>20146</v>
      </c>
      <c r="D4715">
        <v>15978</v>
      </c>
      <c r="E4715">
        <v>18299</v>
      </c>
    </row>
    <row r="4716" spans="1:5" ht="16.5">
      <c r="A4716" s="53">
        <v>100035516</v>
      </c>
      <c r="B4716">
        <v>8311</v>
      </c>
      <c r="C4716">
        <v>20146</v>
      </c>
      <c r="D4716">
        <v>15978</v>
      </c>
      <c r="E4716">
        <v>18299</v>
      </c>
    </row>
    <row r="4717" spans="1:5" ht="16.5">
      <c r="A4717" s="53">
        <v>100035521</v>
      </c>
      <c r="B4717">
        <v>14512</v>
      </c>
      <c r="C4717">
        <v>23013</v>
      </c>
      <c r="D4717">
        <v>16472</v>
      </c>
      <c r="E4717">
        <v>18949</v>
      </c>
    </row>
    <row r="4718" spans="1:5" ht="16.5">
      <c r="A4718" s="53">
        <v>100035522</v>
      </c>
      <c r="B4718">
        <v>11608</v>
      </c>
      <c r="C4718">
        <v>23013</v>
      </c>
      <c r="D4718">
        <v>16472</v>
      </c>
      <c r="E4718">
        <v>18949</v>
      </c>
    </row>
    <row r="4719" spans="1:5" ht="16.5">
      <c r="A4719" s="53">
        <v>100035523</v>
      </c>
      <c r="B4719">
        <v>14512</v>
      </c>
      <c r="C4719">
        <v>23013</v>
      </c>
      <c r="D4719">
        <v>16472</v>
      </c>
      <c r="E4719">
        <v>18949</v>
      </c>
    </row>
    <row r="4720" spans="1:5" ht="16.5">
      <c r="A4720" s="53">
        <v>100035524</v>
      </c>
      <c r="B4720">
        <v>14512</v>
      </c>
      <c r="C4720">
        <v>23013</v>
      </c>
      <c r="D4720">
        <v>16472</v>
      </c>
      <c r="E4720">
        <v>18949</v>
      </c>
    </row>
    <row r="4721" spans="1:5" ht="16.5">
      <c r="A4721" s="53">
        <v>100035525</v>
      </c>
      <c r="B4721">
        <v>24183</v>
      </c>
      <c r="C4721">
        <v>20435</v>
      </c>
      <c r="D4721">
        <v>17043</v>
      </c>
      <c r="E4721">
        <v>19520</v>
      </c>
    </row>
    <row r="4722" spans="1:5" ht="16.5">
      <c r="A4722" s="53">
        <v>100035526</v>
      </c>
      <c r="B4722">
        <v>8866</v>
      </c>
      <c r="C4722">
        <v>20435</v>
      </c>
      <c r="D4722">
        <v>17043</v>
      </c>
      <c r="E4722">
        <v>19520</v>
      </c>
    </row>
    <row r="4723" spans="1:5" ht="16.5">
      <c r="A4723" s="53">
        <v>100035531</v>
      </c>
      <c r="B4723">
        <v>16870</v>
      </c>
      <c r="C4723">
        <v>23303</v>
      </c>
      <c r="D4723">
        <v>19149</v>
      </c>
      <c r="E4723">
        <v>22027</v>
      </c>
    </row>
    <row r="4724" spans="1:5" ht="16.5">
      <c r="A4724" s="53">
        <v>100035532</v>
      </c>
      <c r="B4724">
        <v>13496</v>
      </c>
      <c r="C4724">
        <v>23303</v>
      </c>
      <c r="D4724">
        <v>19149</v>
      </c>
      <c r="E4724">
        <v>22027</v>
      </c>
    </row>
    <row r="4725" spans="1:5" ht="16.5">
      <c r="A4725" s="53">
        <v>100035533</v>
      </c>
      <c r="B4725">
        <v>16870</v>
      </c>
      <c r="C4725">
        <v>23303</v>
      </c>
      <c r="D4725">
        <v>19149</v>
      </c>
      <c r="E4725">
        <v>22027</v>
      </c>
    </row>
    <row r="4726" spans="1:5" ht="16.5">
      <c r="A4726" s="53">
        <v>100035534</v>
      </c>
      <c r="B4726">
        <v>16870</v>
      </c>
      <c r="C4726">
        <v>23303</v>
      </c>
      <c r="D4726">
        <v>19149</v>
      </c>
      <c r="E4726">
        <v>22027</v>
      </c>
    </row>
    <row r="4727" spans="1:5" ht="16.5">
      <c r="A4727" s="53">
        <v>100035535</v>
      </c>
      <c r="B4727">
        <v>28114</v>
      </c>
      <c r="C4727">
        <v>20725</v>
      </c>
      <c r="D4727">
        <v>19812</v>
      </c>
      <c r="E4727">
        <v>22691</v>
      </c>
    </row>
    <row r="4728" spans="1:5" ht="16.5">
      <c r="A4728" s="53">
        <v>100035536</v>
      </c>
      <c r="B4728">
        <v>10308</v>
      </c>
      <c r="C4728">
        <v>20725</v>
      </c>
      <c r="D4728">
        <v>19812</v>
      </c>
      <c r="E4728">
        <v>22691</v>
      </c>
    </row>
    <row r="4729" spans="1:5" ht="16.5">
      <c r="A4729" s="53">
        <v>100035611</v>
      </c>
      <c r="B4729">
        <v>14512</v>
      </c>
      <c r="C4729">
        <v>23592</v>
      </c>
      <c r="D4729">
        <v>16472</v>
      </c>
      <c r="E4729">
        <v>18949</v>
      </c>
    </row>
    <row r="4730" spans="1:5" ht="16.5">
      <c r="A4730" s="53">
        <v>100035612</v>
      </c>
      <c r="B4730">
        <v>11608</v>
      </c>
      <c r="C4730">
        <v>23592</v>
      </c>
      <c r="D4730">
        <v>16472</v>
      </c>
      <c r="E4730">
        <v>18949</v>
      </c>
    </row>
    <row r="4731" spans="1:5" ht="16.5">
      <c r="A4731" s="53">
        <v>100035613</v>
      </c>
      <c r="B4731">
        <v>14512</v>
      </c>
      <c r="C4731">
        <v>23592</v>
      </c>
      <c r="D4731">
        <v>16472</v>
      </c>
      <c r="E4731">
        <v>18949</v>
      </c>
    </row>
    <row r="4732" spans="1:5" ht="16.5">
      <c r="A4732" s="53">
        <v>100035614</v>
      </c>
      <c r="B4732">
        <v>14512</v>
      </c>
      <c r="C4732">
        <v>23592</v>
      </c>
      <c r="D4732">
        <v>16472</v>
      </c>
      <c r="E4732">
        <v>18949</v>
      </c>
    </row>
    <row r="4733" spans="1:5" ht="16.5">
      <c r="A4733" s="53">
        <v>100035615</v>
      </c>
      <c r="B4733">
        <v>24183</v>
      </c>
      <c r="C4733">
        <v>21015</v>
      </c>
      <c r="D4733">
        <v>17043</v>
      </c>
      <c r="E4733">
        <v>19520</v>
      </c>
    </row>
    <row r="4734" spans="1:5" ht="16.5">
      <c r="A4734" s="53">
        <v>100035616</v>
      </c>
      <c r="B4734">
        <v>8866</v>
      </c>
      <c r="C4734">
        <v>21015</v>
      </c>
      <c r="D4734">
        <v>17043</v>
      </c>
      <c r="E4734">
        <v>19520</v>
      </c>
    </row>
    <row r="4735" spans="1:5" ht="16.5">
      <c r="A4735" s="53">
        <v>100035621</v>
      </c>
      <c r="B4735">
        <v>15419</v>
      </c>
      <c r="C4735">
        <v>23882</v>
      </c>
      <c r="D4735">
        <v>17501</v>
      </c>
      <c r="E4735">
        <v>20133</v>
      </c>
    </row>
    <row r="4736" spans="1:5" ht="16.5">
      <c r="A4736" s="53">
        <v>100035622</v>
      </c>
      <c r="B4736">
        <v>12335</v>
      </c>
      <c r="C4736">
        <v>23882</v>
      </c>
      <c r="D4736">
        <v>17501</v>
      </c>
      <c r="E4736">
        <v>20133</v>
      </c>
    </row>
    <row r="4737" spans="1:5" ht="16.5">
      <c r="A4737" s="53">
        <v>100035623</v>
      </c>
      <c r="B4737">
        <v>15419</v>
      </c>
      <c r="C4737">
        <v>23882</v>
      </c>
      <c r="D4737">
        <v>17501</v>
      </c>
      <c r="E4737">
        <v>20133</v>
      </c>
    </row>
    <row r="4738" spans="1:5" ht="16.5">
      <c r="A4738" s="53">
        <v>100035624</v>
      </c>
      <c r="B4738">
        <v>15419</v>
      </c>
      <c r="C4738">
        <v>23882</v>
      </c>
      <c r="D4738">
        <v>17501</v>
      </c>
      <c r="E4738">
        <v>20133</v>
      </c>
    </row>
    <row r="4739" spans="1:5" ht="16.5">
      <c r="A4739" s="53">
        <v>100035625</v>
      </c>
      <c r="B4739">
        <v>25695</v>
      </c>
      <c r="C4739">
        <v>21305</v>
      </c>
      <c r="D4739">
        <v>18109</v>
      </c>
      <c r="E4739">
        <v>20739</v>
      </c>
    </row>
    <row r="4740" spans="1:5" ht="16.5">
      <c r="A4740" s="53">
        <v>100035626</v>
      </c>
      <c r="B4740">
        <v>9420</v>
      </c>
      <c r="C4740">
        <v>21305</v>
      </c>
      <c r="D4740">
        <v>18109</v>
      </c>
      <c r="E4740">
        <v>20739</v>
      </c>
    </row>
    <row r="4741" spans="1:5" ht="16.5">
      <c r="A4741" s="53">
        <v>100035631</v>
      </c>
      <c r="B4741">
        <v>16326</v>
      </c>
      <c r="C4741">
        <v>24172</v>
      </c>
      <c r="D4741">
        <v>18531</v>
      </c>
      <c r="E4741">
        <v>21317</v>
      </c>
    </row>
    <row r="4742" spans="1:5" ht="16.5">
      <c r="A4742" s="53">
        <v>100035632</v>
      </c>
      <c r="B4742">
        <v>13060</v>
      </c>
      <c r="C4742">
        <v>24172</v>
      </c>
      <c r="D4742">
        <v>18531</v>
      </c>
      <c r="E4742">
        <v>21317</v>
      </c>
    </row>
    <row r="4743" spans="1:5" ht="16.5">
      <c r="A4743" s="53">
        <v>100035633</v>
      </c>
      <c r="B4743">
        <v>16326</v>
      </c>
      <c r="C4743">
        <v>24172</v>
      </c>
      <c r="D4743">
        <v>18531</v>
      </c>
      <c r="E4743">
        <v>21317</v>
      </c>
    </row>
    <row r="4744" spans="1:5" ht="16.5">
      <c r="A4744" s="53">
        <v>100035634</v>
      </c>
      <c r="B4744">
        <v>16326</v>
      </c>
      <c r="C4744">
        <v>24172</v>
      </c>
      <c r="D4744">
        <v>18531</v>
      </c>
      <c r="E4744">
        <v>21317</v>
      </c>
    </row>
    <row r="4745" spans="1:5" ht="16.5">
      <c r="A4745" s="53">
        <v>100035635</v>
      </c>
      <c r="B4745">
        <v>27207</v>
      </c>
      <c r="C4745">
        <v>21595</v>
      </c>
      <c r="D4745">
        <v>19174</v>
      </c>
      <c r="E4745">
        <v>21960</v>
      </c>
    </row>
    <row r="4746" spans="1:5" ht="16.5">
      <c r="A4746" s="53">
        <v>100035636</v>
      </c>
      <c r="B4746">
        <v>9975</v>
      </c>
      <c r="C4746">
        <v>21595</v>
      </c>
      <c r="D4746">
        <v>19174</v>
      </c>
      <c r="E4746">
        <v>21960</v>
      </c>
    </row>
    <row r="4747" spans="1:5" ht="16.5">
      <c r="A4747" s="53">
        <v>100035711</v>
      </c>
      <c r="B4747">
        <v>15419</v>
      </c>
      <c r="C4747">
        <v>24462</v>
      </c>
      <c r="D4747">
        <v>17501</v>
      </c>
      <c r="E4747">
        <v>20133</v>
      </c>
    </row>
    <row r="4748" spans="1:5" ht="16.5">
      <c r="A4748" s="53">
        <v>100035712</v>
      </c>
      <c r="B4748">
        <v>12335</v>
      </c>
      <c r="C4748">
        <v>24462</v>
      </c>
      <c r="D4748">
        <v>17501</v>
      </c>
      <c r="E4748">
        <v>20133</v>
      </c>
    </row>
    <row r="4749" spans="1:5" ht="16.5">
      <c r="A4749" s="53">
        <v>100035713</v>
      </c>
      <c r="B4749">
        <v>15419</v>
      </c>
      <c r="C4749">
        <v>24462</v>
      </c>
      <c r="D4749">
        <v>17501</v>
      </c>
      <c r="E4749">
        <v>20133</v>
      </c>
    </row>
    <row r="4750" spans="1:5" ht="16.5">
      <c r="A4750" s="53">
        <v>100035714</v>
      </c>
      <c r="B4750">
        <v>15419</v>
      </c>
      <c r="C4750">
        <v>24462</v>
      </c>
      <c r="D4750">
        <v>17501</v>
      </c>
      <c r="E4750">
        <v>20133</v>
      </c>
    </row>
    <row r="4751" spans="1:5" ht="16.5">
      <c r="A4751" s="53">
        <v>100035715</v>
      </c>
      <c r="B4751">
        <v>25695</v>
      </c>
      <c r="C4751">
        <v>21884</v>
      </c>
      <c r="D4751">
        <v>18109</v>
      </c>
      <c r="E4751">
        <v>20739</v>
      </c>
    </row>
    <row r="4752" spans="1:5" ht="16.5">
      <c r="A4752" s="53">
        <v>100035716</v>
      </c>
      <c r="B4752">
        <v>9420</v>
      </c>
      <c r="C4752">
        <v>21884</v>
      </c>
      <c r="D4752">
        <v>18109</v>
      </c>
      <c r="E4752">
        <v>20739</v>
      </c>
    </row>
    <row r="4753" spans="1:5" ht="16.5">
      <c r="A4753" s="53">
        <v>100035721</v>
      </c>
      <c r="B4753">
        <v>16326</v>
      </c>
      <c r="C4753">
        <v>24752</v>
      </c>
      <c r="D4753">
        <v>18531</v>
      </c>
      <c r="E4753">
        <v>21317</v>
      </c>
    </row>
    <row r="4754" spans="1:5" ht="16.5">
      <c r="A4754" s="53">
        <v>100035722</v>
      </c>
      <c r="B4754">
        <v>13060</v>
      </c>
      <c r="C4754">
        <v>24752</v>
      </c>
      <c r="D4754">
        <v>18531</v>
      </c>
      <c r="E4754">
        <v>21317</v>
      </c>
    </row>
    <row r="4755" spans="1:5" ht="16.5">
      <c r="A4755" s="53">
        <v>100035723</v>
      </c>
      <c r="B4755">
        <v>16326</v>
      </c>
      <c r="C4755">
        <v>24752</v>
      </c>
      <c r="D4755">
        <v>18531</v>
      </c>
      <c r="E4755">
        <v>21317</v>
      </c>
    </row>
    <row r="4756" spans="1:5" ht="16.5">
      <c r="A4756" s="53">
        <v>100035724</v>
      </c>
      <c r="B4756">
        <v>16326</v>
      </c>
      <c r="C4756">
        <v>24752</v>
      </c>
      <c r="D4756">
        <v>18531</v>
      </c>
      <c r="E4756">
        <v>21317</v>
      </c>
    </row>
    <row r="4757" spans="1:5" ht="16.5">
      <c r="A4757" s="53">
        <v>100035725</v>
      </c>
      <c r="B4757">
        <v>27207</v>
      </c>
      <c r="C4757">
        <v>22174</v>
      </c>
      <c r="D4757">
        <v>19174</v>
      </c>
      <c r="E4757">
        <v>21960</v>
      </c>
    </row>
    <row r="4758" spans="1:5" ht="16.5">
      <c r="A4758" s="53">
        <v>100035726</v>
      </c>
      <c r="B4758">
        <v>9975</v>
      </c>
      <c r="C4758">
        <v>22174</v>
      </c>
      <c r="D4758">
        <v>19174</v>
      </c>
      <c r="E4758">
        <v>21960</v>
      </c>
    </row>
    <row r="4759" spans="1:5" ht="16.5">
      <c r="A4759" s="53">
        <v>100035731</v>
      </c>
      <c r="B4759">
        <v>17234</v>
      </c>
      <c r="C4759">
        <v>25041</v>
      </c>
      <c r="D4759">
        <v>19560</v>
      </c>
      <c r="E4759">
        <v>22502</v>
      </c>
    </row>
    <row r="4760" spans="1:5" ht="16.5">
      <c r="A4760" s="53">
        <v>100035732</v>
      </c>
      <c r="B4760">
        <v>13787</v>
      </c>
      <c r="C4760">
        <v>25041</v>
      </c>
      <c r="D4760">
        <v>19560</v>
      </c>
      <c r="E4760">
        <v>22502</v>
      </c>
    </row>
    <row r="4761" spans="1:5" ht="16.5">
      <c r="A4761" s="53">
        <v>100035733</v>
      </c>
      <c r="B4761">
        <v>17234</v>
      </c>
      <c r="C4761">
        <v>25041</v>
      </c>
      <c r="D4761">
        <v>19560</v>
      </c>
      <c r="E4761">
        <v>22502</v>
      </c>
    </row>
    <row r="4762" spans="1:5" ht="16.5">
      <c r="A4762" s="53">
        <v>100035734</v>
      </c>
      <c r="B4762">
        <v>17234</v>
      </c>
      <c r="C4762">
        <v>25041</v>
      </c>
      <c r="D4762">
        <v>19560</v>
      </c>
      <c r="E4762">
        <v>22502</v>
      </c>
    </row>
    <row r="4763" spans="1:5" ht="16.5">
      <c r="A4763" s="53">
        <v>100035735</v>
      </c>
      <c r="B4763">
        <v>28719</v>
      </c>
      <c r="C4763">
        <v>22464</v>
      </c>
      <c r="D4763">
        <v>20239</v>
      </c>
      <c r="E4763">
        <v>23179</v>
      </c>
    </row>
    <row r="4764" spans="1:5" ht="16.5">
      <c r="A4764" s="53">
        <v>100035736</v>
      </c>
      <c r="B4764">
        <v>10529</v>
      </c>
      <c r="C4764">
        <v>22464</v>
      </c>
      <c r="D4764">
        <v>20239</v>
      </c>
      <c r="E4764">
        <v>23179</v>
      </c>
    </row>
    <row r="4765" spans="1:5" ht="16.5">
      <c r="A4765" s="53">
        <v>100035811</v>
      </c>
      <c r="B4765">
        <v>16326</v>
      </c>
      <c r="C4765">
        <v>25331</v>
      </c>
      <c r="D4765">
        <v>18531</v>
      </c>
      <c r="E4765">
        <v>21317</v>
      </c>
    </row>
    <row r="4766" spans="1:5" ht="16.5">
      <c r="A4766" s="53">
        <v>100035812</v>
      </c>
      <c r="B4766">
        <v>13060</v>
      </c>
      <c r="C4766">
        <v>25331</v>
      </c>
      <c r="D4766">
        <v>18531</v>
      </c>
      <c r="E4766">
        <v>21317</v>
      </c>
    </row>
    <row r="4767" spans="1:5" ht="16.5">
      <c r="A4767" s="53">
        <v>100035813</v>
      </c>
      <c r="B4767">
        <v>16326</v>
      </c>
      <c r="C4767">
        <v>25331</v>
      </c>
      <c r="D4767">
        <v>18531</v>
      </c>
      <c r="E4767">
        <v>21317</v>
      </c>
    </row>
    <row r="4768" spans="1:5" ht="16.5">
      <c r="A4768" s="53">
        <v>100035814</v>
      </c>
      <c r="B4768">
        <v>16326</v>
      </c>
      <c r="C4768">
        <v>25331</v>
      </c>
      <c r="D4768">
        <v>18531</v>
      </c>
      <c r="E4768">
        <v>21317</v>
      </c>
    </row>
    <row r="4769" spans="1:5" ht="16.5">
      <c r="A4769" s="53">
        <v>100035815</v>
      </c>
      <c r="B4769">
        <v>27207</v>
      </c>
      <c r="C4769">
        <v>22754</v>
      </c>
      <c r="D4769">
        <v>19174</v>
      </c>
      <c r="E4769">
        <v>21960</v>
      </c>
    </row>
    <row r="4770" spans="1:5" ht="16.5">
      <c r="A4770" s="53">
        <v>100035816</v>
      </c>
      <c r="B4770">
        <v>9975</v>
      </c>
      <c r="C4770">
        <v>22754</v>
      </c>
      <c r="D4770">
        <v>19174</v>
      </c>
      <c r="E4770">
        <v>21960</v>
      </c>
    </row>
    <row r="4771" spans="1:5" ht="16.5">
      <c r="A4771" s="53">
        <v>100035821</v>
      </c>
      <c r="B4771">
        <v>16870</v>
      </c>
      <c r="C4771">
        <v>25621</v>
      </c>
      <c r="D4771">
        <v>19149</v>
      </c>
      <c r="E4771">
        <v>22027</v>
      </c>
    </row>
    <row r="4772" spans="1:5" ht="16.5">
      <c r="A4772" s="53">
        <v>100035822</v>
      </c>
      <c r="B4772">
        <v>13496</v>
      </c>
      <c r="C4772">
        <v>25621</v>
      </c>
      <c r="D4772">
        <v>19149</v>
      </c>
      <c r="E4772">
        <v>22027</v>
      </c>
    </row>
    <row r="4773" spans="1:5" ht="16.5">
      <c r="A4773" s="53">
        <v>100035823</v>
      </c>
      <c r="B4773">
        <v>16870</v>
      </c>
      <c r="C4773">
        <v>25621</v>
      </c>
      <c r="D4773">
        <v>19149</v>
      </c>
      <c r="E4773">
        <v>22027</v>
      </c>
    </row>
    <row r="4774" spans="1:5" ht="16.5">
      <c r="A4774" s="53">
        <v>100035824</v>
      </c>
      <c r="B4774">
        <v>16870</v>
      </c>
      <c r="C4774">
        <v>25621</v>
      </c>
      <c r="D4774">
        <v>19149</v>
      </c>
      <c r="E4774">
        <v>22027</v>
      </c>
    </row>
    <row r="4775" spans="1:5" ht="16.5">
      <c r="A4775" s="53">
        <v>100035825</v>
      </c>
      <c r="B4775">
        <v>28114</v>
      </c>
      <c r="C4775">
        <v>23044</v>
      </c>
      <c r="D4775">
        <v>19812</v>
      </c>
      <c r="E4775">
        <v>22691</v>
      </c>
    </row>
    <row r="4776" spans="1:5" ht="16.5">
      <c r="A4776" s="53">
        <v>100035826</v>
      </c>
      <c r="B4776">
        <v>10308</v>
      </c>
      <c r="C4776">
        <v>23044</v>
      </c>
      <c r="D4776">
        <v>19812</v>
      </c>
      <c r="E4776">
        <v>22691</v>
      </c>
    </row>
    <row r="4777" spans="1:5" ht="16.5">
      <c r="A4777" s="53">
        <v>100035831</v>
      </c>
      <c r="B4777">
        <v>18141</v>
      </c>
      <c r="C4777">
        <v>25916</v>
      </c>
      <c r="D4777">
        <v>20591</v>
      </c>
      <c r="E4777">
        <v>23686</v>
      </c>
    </row>
    <row r="4778" spans="1:5" ht="16.5">
      <c r="A4778" s="53">
        <v>100035832</v>
      </c>
      <c r="B4778">
        <v>14512</v>
      </c>
      <c r="C4778">
        <v>25916</v>
      </c>
      <c r="D4778">
        <v>20591</v>
      </c>
      <c r="E4778">
        <v>23686</v>
      </c>
    </row>
    <row r="4779" spans="1:5" ht="16.5">
      <c r="A4779" s="53">
        <v>100035833</v>
      </c>
      <c r="B4779">
        <v>18141</v>
      </c>
      <c r="C4779">
        <v>25916</v>
      </c>
      <c r="D4779">
        <v>20591</v>
      </c>
      <c r="E4779">
        <v>23686</v>
      </c>
    </row>
    <row r="4780" spans="1:5" ht="16.5">
      <c r="A4780" s="53">
        <v>100035834</v>
      </c>
      <c r="B4780">
        <v>18141</v>
      </c>
      <c r="C4780">
        <v>25916</v>
      </c>
      <c r="D4780">
        <v>20591</v>
      </c>
      <c r="E4780">
        <v>23686</v>
      </c>
    </row>
    <row r="4781" spans="1:5" ht="16.5">
      <c r="A4781" s="53">
        <v>100035835</v>
      </c>
      <c r="B4781">
        <v>30231</v>
      </c>
      <c r="C4781">
        <v>20155</v>
      </c>
      <c r="D4781">
        <v>21305</v>
      </c>
      <c r="E4781">
        <v>24400</v>
      </c>
    </row>
    <row r="4782" spans="1:5" ht="16.5">
      <c r="A4782" s="53">
        <v>100035836</v>
      </c>
      <c r="B4782">
        <v>11083</v>
      </c>
      <c r="C4782">
        <v>20155</v>
      </c>
      <c r="D4782">
        <v>21305</v>
      </c>
      <c r="E4782">
        <v>24400</v>
      </c>
    </row>
    <row r="4783" spans="1:5" ht="16.5">
      <c r="A4783" s="53">
        <v>100036111</v>
      </c>
      <c r="B4783">
        <v>11586</v>
      </c>
      <c r="C4783">
        <v>25930</v>
      </c>
      <c r="D4783">
        <v>13175</v>
      </c>
      <c r="E4783">
        <v>15265</v>
      </c>
    </row>
    <row r="4784" spans="1:5" ht="16.5">
      <c r="A4784" s="53">
        <v>100036112</v>
      </c>
      <c r="B4784">
        <v>9268</v>
      </c>
      <c r="C4784">
        <v>25930</v>
      </c>
      <c r="D4784">
        <v>13175</v>
      </c>
      <c r="E4784">
        <v>15265</v>
      </c>
    </row>
    <row r="4785" spans="1:5" ht="16.5">
      <c r="A4785" s="53">
        <v>100036113</v>
      </c>
      <c r="B4785">
        <v>11586</v>
      </c>
      <c r="C4785">
        <v>25930</v>
      </c>
      <c r="D4785">
        <v>13175</v>
      </c>
      <c r="E4785">
        <v>15265</v>
      </c>
    </row>
    <row r="4786" spans="1:5" ht="16.5">
      <c r="A4786" s="53">
        <v>100036114</v>
      </c>
      <c r="B4786">
        <v>11586</v>
      </c>
      <c r="C4786">
        <v>25930</v>
      </c>
      <c r="D4786">
        <v>13175</v>
      </c>
      <c r="E4786">
        <v>15265</v>
      </c>
    </row>
    <row r="4787" spans="1:5" ht="16.5">
      <c r="A4787" s="53">
        <v>100036115</v>
      </c>
      <c r="B4787">
        <v>19404</v>
      </c>
      <c r="C4787">
        <v>20169</v>
      </c>
      <c r="D4787">
        <v>13619</v>
      </c>
      <c r="E4787">
        <v>15708</v>
      </c>
    </row>
    <row r="4788" spans="1:5" ht="16.5">
      <c r="A4788" s="53">
        <v>100036116</v>
      </c>
      <c r="B4788">
        <v>7114</v>
      </c>
      <c r="C4788">
        <v>20169</v>
      </c>
      <c r="D4788">
        <v>13619</v>
      </c>
      <c r="E4788">
        <v>15708</v>
      </c>
    </row>
    <row r="4789" spans="1:5" ht="16.5">
      <c r="A4789" s="53">
        <v>100036121</v>
      </c>
      <c r="B4789">
        <v>11954</v>
      </c>
      <c r="C4789">
        <v>25944</v>
      </c>
      <c r="D4789">
        <v>13594</v>
      </c>
      <c r="E4789">
        <v>15750</v>
      </c>
    </row>
    <row r="4790" spans="1:5" ht="16.5">
      <c r="A4790" s="53">
        <v>100036122</v>
      </c>
      <c r="B4790">
        <v>9563</v>
      </c>
      <c r="C4790">
        <v>25944</v>
      </c>
      <c r="D4790">
        <v>13594</v>
      </c>
      <c r="E4790">
        <v>15750</v>
      </c>
    </row>
    <row r="4791" spans="1:5" ht="16.5">
      <c r="A4791" s="53">
        <v>100036123</v>
      </c>
      <c r="B4791">
        <v>11954</v>
      </c>
      <c r="C4791">
        <v>25944</v>
      </c>
      <c r="D4791">
        <v>13594</v>
      </c>
      <c r="E4791">
        <v>15750</v>
      </c>
    </row>
    <row r="4792" spans="1:5" ht="16.5">
      <c r="A4792" s="53">
        <v>100036124</v>
      </c>
      <c r="B4792">
        <v>11954</v>
      </c>
      <c r="C4792">
        <v>25944</v>
      </c>
      <c r="D4792">
        <v>13594</v>
      </c>
      <c r="E4792">
        <v>15750</v>
      </c>
    </row>
    <row r="4793" spans="1:5" ht="16.5">
      <c r="A4793" s="53">
        <v>100036125</v>
      </c>
      <c r="B4793">
        <v>20021</v>
      </c>
      <c r="C4793">
        <v>20183</v>
      </c>
      <c r="D4793">
        <v>14051</v>
      </c>
      <c r="E4793">
        <v>16207</v>
      </c>
    </row>
    <row r="4794" spans="1:5" ht="16.5">
      <c r="A4794" s="53">
        <v>100036126</v>
      </c>
      <c r="B4794">
        <v>7340</v>
      </c>
      <c r="C4794">
        <v>20183</v>
      </c>
      <c r="D4794">
        <v>14051</v>
      </c>
      <c r="E4794">
        <v>16207</v>
      </c>
    </row>
    <row r="4795" spans="1:5" ht="16.5">
      <c r="A4795" s="53">
        <v>100036131</v>
      </c>
      <c r="B4795">
        <v>13794</v>
      </c>
      <c r="C4795">
        <v>25958</v>
      </c>
      <c r="D4795">
        <v>15685</v>
      </c>
      <c r="E4795">
        <v>18173</v>
      </c>
    </row>
    <row r="4796" spans="1:5" ht="16.5">
      <c r="A4796" s="53">
        <v>100036132</v>
      </c>
      <c r="B4796">
        <v>11034</v>
      </c>
      <c r="C4796">
        <v>25958</v>
      </c>
      <c r="D4796">
        <v>15685</v>
      </c>
      <c r="E4796">
        <v>18173</v>
      </c>
    </row>
    <row r="4797" spans="1:5" ht="16.5">
      <c r="A4797" s="53">
        <v>100036133</v>
      </c>
      <c r="B4797">
        <v>13794</v>
      </c>
      <c r="C4797">
        <v>25958</v>
      </c>
      <c r="D4797">
        <v>15685</v>
      </c>
      <c r="E4797">
        <v>18173</v>
      </c>
    </row>
    <row r="4798" spans="1:5" ht="16.5">
      <c r="A4798" s="53">
        <v>100036134</v>
      </c>
      <c r="B4798">
        <v>13794</v>
      </c>
      <c r="C4798">
        <v>25958</v>
      </c>
      <c r="D4798">
        <v>15685</v>
      </c>
      <c r="E4798">
        <v>18173</v>
      </c>
    </row>
    <row r="4799" spans="1:5" ht="16.5">
      <c r="A4799" s="53">
        <v>100036135</v>
      </c>
      <c r="B4799">
        <v>23100</v>
      </c>
      <c r="C4799">
        <v>20197</v>
      </c>
      <c r="D4799">
        <v>16213</v>
      </c>
      <c r="E4799">
        <v>18701</v>
      </c>
    </row>
    <row r="4800" spans="1:5" ht="16.5">
      <c r="A4800" s="53">
        <v>100036136</v>
      </c>
      <c r="B4800">
        <v>8470</v>
      </c>
      <c r="C4800">
        <v>20197</v>
      </c>
      <c r="D4800">
        <v>16213</v>
      </c>
      <c r="E4800">
        <v>18701</v>
      </c>
    </row>
    <row r="4801" spans="1:5" ht="16.5">
      <c r="A4801" s="53">
        <v>100036211</v>
      </c>
      <c r="B4801">
        <v>11954</v>
      </c>
      <c r="C4801">
        <v>25972</v>
      </c>
      <c r="D4801">
        <v>13594</v>
      </c>
      <c r="E4801">
        <v>15750</v>
      </c>
    </row>
    <row r="4802" spans="1:5" ht="16.5">
      <c r="A4802" s="53">
        <v>100036212</v>
      </c>
      <c r="B4802">
        <v>9563</v>
      </c>
      <c r="C4802">
        <v>25972</v>
      </c>
      <c r="D4802">
        <v>13594</v>
      </c>
      <c r="E4802">
        <v>15750</v>
      </c>
    </row>
    <row r="4803" spans="1:5" ht="16.5">
      <c r="A4803" s="53">
        <v>100036213</v>
      </c>
      <c r="B4803">
        <v>11954</v>
      </c>
      <c r="C4803">
        <v>25972</v>
      </c>
      <c r="D4803">
        <v>13594</v>
      </c>
      <c r="E4803">
        <v>15750</v>
      </c>
    </row>
    <row r="4804" spans="1:5" ht="16.5">
      <c r="A4804" s="53">
        <v>100036214</v>
      </c>
      <c r="B4804">
        <v>11954</v>
      </c>
      <c r="C4804">
        <v>25972</v>
      </c>
      <c r="D4804">
        <v>13594</v>
      </c>
      <c r="E4804">
        <v>15750</v>
      </c>
    </row>
    <row r="4805" spans="1:5" ht="16.5">
      <c r="A4805" s="53">
        <v>100036215</v>
      </c>
      <c r="B4805">
        <v>20021</v>
      </c>
      <c r="C4805">
        <v>20211</v>
      </c>
      <c r="D4805">
        <v>14051</v>
      </c>
      <c r="E4805">
        <v>16207</v>
      </c>
    </row>
    <row r="4806" spans="1:5" ht="16.5">
      <c r="A4806" s="53">
        <v>100036216</v>
      </c>
      <c r="B4806">
        <v>7340</v>
      </c>
      <c r="C4806">
        <v>20211</v>
      </c>
      <c r="D4806">
        <v>14051</v>
      </c>
      <c r="E4806">
        <v>16207</v>
      </c>
    </row>
    <row r="4807" spans="1:5" ht="16.5">
      <c r="A4807" s="53">
        <v>100036221</v>
      </c>
      <c r="B4807">
        <v>12506</v>
      </c>
      <c r="C4807">
        <v>25986</v>
      </c>
      <c r="D4807">
        <v>14221</v>
      </c>
      <c r="E4807">
        <v>16476</v>
      </c>
    </row>
    <row r="4808" spans="1:5" ht="16.5">
      <c r="A4808" s="53">
        <v>100036222</v>
      </c>
      <c r="B4808">
        <v>10004</v>
      </c>
      <c r="C4808">
        <v>25986</v>
      </c>
      <c r="D4808">
        <v>14221</v>
      </c>
      <c r="E4808">
        <v>16476</v>
      </c>
    </row>
    <row r="4809" spans="1:5" ht="16.5">
      <c r="A4809" s="53">
        <v>100036223</v>
      </c>
      <c r="B4809">
        <v>12506</v>
      </c>
      <c r="C4809">
        <v>25986</v>
      </c>
      <c r="D4809">
        <v>14221</v>
      </c>
      <c r="E4809">
        <v>16476</v>
      </c>
    </row>
    <row r="4810" spans="1:5" ht="16.5">
      <c r="A4810" s="53">
        <v>100036224</v>
      </c>
      <c r="B4810">
        <v>12506</v>
      </c>
      <c r="C4810">
        <v>25986</v>
      </c>
      <c r="D4810">
        <v>14221</v>
      </c>
      <c r="E4810">
        <v>16476</v>
      </c>
    </row>
    <row r="4811" spans="1:5" ht="16.5">
      <c r="A4811" s="53">
        <v>100036225</v>
      </c>
      <c r="B4811">
        <v>20945</v>
      </c>
      <c r="C4811">
        <v>20225</v>
      </c>
      <c r="D4811">
        <v>14700</v>
      </c>
      <c r="E4811">
        <v>16955</v>
      </c>
    </row>
    <row r="4812" spans="1:5" ht="16.5">
      <c r="A4812" s="53">
        <v>100036226</v>
      </c>
      <c r="B4812">
        <v>7679</v>
      </c>
      <c r="C4812">
        <v>20225</v>
      </c>
      <c r="D4812">
        <v>14700</v>
      </c>
      <c r="E4812">
        <v>16955</v>
      </c>
    </row>
    <row r="4813" spans="1:5" ht="16.5">
      <c r="A4813" s="53">
        <v>100036231</v>
      </c>
      <c r="B4813">
        <v>14714</v>
      </c>
      <c r="C4813">
        <v>26000</v>
      </c>
      <c r="D4813">
        <v>16731</v>
      </c>
      <c r="E4813">
        <v>19384</v>
      </c>
    </row>
    <row r="4814" spans="1:5" ht="16.5">
      <c r="A4814" s="53">
        <v>100036232</v>
      </c>
      <c r="B4814">
        <v>11771</v>
      </c>
      <c r="C4814">
        <v>26000</v>
      </c>
      <c r="D4814">
        <v>16731</v>
      </c>
      <c r="E4814">
        <v>19384</v>
      </c>
    </row>
    <row r="4815" spans="1:5" ht="16.5">
      <c r="A4815" s="53">
        <v>100036233</v>
      </c>
      <c r="B4815">
        <v>14714</v>
      </c>
      <c r="C4815">
        <v>26000</v>
      </c>
      <c r="D4815">
        <v>16731</v>
      </c>
      <c r="E4815">
        <v>19384</v>
      </c>
    </row>
    <row r="4816" spans="1:5" ht="16.5">
      <c r="A4816" s="53">
        <v>100036234</v>
      </c>
      <c r="B4816">
        <v>14714</v>
      </c>
      <c r="C4816">
        <v>26000</v>
      </c>
      <c r="D4816">
        <v>16731</v>
      </c>
      <c r="E4816">
        <v>19384</v>
      </c>
    </row>
    <row r="4817" spans="1:5" ht="16.5">
      <c r="A4817" s="53">
        <v>100036235</v>
      </c>
      <c r="B4817">
        <v>24641</v>
      </c>
      <c r="C4817">
        <v>20239</v>
      </c>
      <c r="D4817">
        <v>17294</v>
      </c>
      <c r="E4817">
        <v>19947</v>
      </c>
    </row>
    <row r="4818" spans="1:5" ht="16.5">
      <c r="A4818" s="53">
        <v>100036236</v>
      </c>
      <c r="B4818">
        <v>9034</v>
      </c>
      <c r="C4818">
        <v>20239</v>
      </c>
      <c r="D4818">
        <v>17294</v>
      </c>
      <c r="E4818">
        <v>19947</v>
      </c>
    </row>
    <row r="4819" spans="1:5" ht="16.5">
      <c r="A4819" s="53">
        <v>100036311</v>
      </c>
      <c r="B4819">
        <v>12506</v>
      </c>
      <c r="C4819">
        <v>26014</v>
      </c>
      <c r="D4819">
        <v>14221</v>
      </c>
      <c r="E4819">
        <v>16476</v>
      </c>
    </row>
    <row r="4820" spans="1:5" ht="16.5">
      <c r="A4820" s="53">
        <v>100036312</v>
      </c>
      <c r="B4820">
        <v>10004</v>
      </c>
      <c r="C4820">
        <v>26014</v>
      </c>
      <c r="D4820">
        <v>14221</v>
      </c>
      <c r="E4820">
        <v>16476</v>
      </c>
    </row>
    <row r="4821" spans="1:5" ht="16.5">
      <c r="A4821" s="53">
        <v>100036313</v>
      </c>
      <c r="B4821">
        <v>12506</v>
      </c>
      <c r="C4821">
        <v>26014</v>
      </c>
      <c r="D4821">
        <v>14221</v>
      </c>
      <c r="E4821">
        <v>16476</v>
      </c>
    </row>
    <row r="4822" spans="1:5" ht="16.5">
      <c r="A4822" s="53">
        <v>100036314</v>
      </c>
      <c r="B4822">
        <v>12506</v>
      </c>
      <c r="C4822">
        <v>26014</v>
      </c>
      <c r="D4822">
        <v>14221</v>
      </c>
      <c r="E4822">
        <v>16476</v>
      </c>
    </row>
    <row r="4823" spans="1:5" ht="16.5">
      <c r="A4823" s="53">
        <v>100036315</v>
      </c>
      <c r="B4823">
        <v>20945</v>
      </c>
      <c r="C4823">
        <v>20253</v>
      </c>
      <c r="D4823">
        <v>14700</v>
      </c>
      <c r="E4823">
        <v>16955</v>
      </c>
    </row>
    <row r="4824" spans="1:5" ht="16.5">
      <c r="A4824" s="53">
        <v>100036316</v>
      </c>
      <c r="B4824">
        <v>7679</v>
      </c>
      <c r="C4824">
        <v>20253</v>
      </c>
      <c r="D4824">
        <v>14700</v>
      </c>
      <c r="E4824">
        <v>16955</v>
      </c>
    </row>
    <row r="4825" spans="1:5" ht="16.5">
      <c r="A4825" s="53">
        <v>100036321</v>
      </c>
      <c r="B4825">
        <v>13242</v>
      </c>
      <c r="C4825">
        <v>26028</v>
      </c>
      <c r="D4825">
        <v>15058</v>
      </c>
      <c r="E4825">
        <v>17445</v>
      </c>
    </row>
    <row r="4826" spans="1:5" ht="16.5">
      <c r="A4826" s="53">
        <v>100036322</v>
      </c>
      <c r="B4826">
        <v>10593</v>
      </c>
      <c r="C4826">
        <v>26028</v>
      </c>
      <c r="D4826">
        <v>15058</v>
      </c>
      <c r="E4826">
        <v>17445</v>
      </c>
    </row>
    <row r="4827" spans="1:5" ht="16.5">
      <c r="A4827" s="53">
        <v>100036323</v>
      </c>
      <c r="B4827">
        <v>13242</v>
      </c>
      <c r="C4827">
        <v>26028</v>
      </c>
      <c r="D4827">
        <v>15058</v>
      </c>
      <c r="E4827">
        <v>17445</v>
      </c>
    </row>
    <row r="4828" spans="1:5" ht="16.5">
      <c r="A4828" s="53">
        <v>100036324</v>
      </c>
      <c r="B4828">
        <v>13242</v>
      </c>
      <c r="C4828">
        <v>26028</v>
      </c>
      <c r="D4828">
        <v>15058</v>
      </c>
      <c r="E4828">
        <v>17445</v>
      </c>
    </row>
    <row r="4829" spans="1:5" ht="16.5">
      <c r="A4829" s="53">
        <v>100036325</v>
      </c>
      <c r="B4829">
        <v>22176</v>
      </c>
      <c r="C4829">
        <v>20267</v>
      </c>
      <c r="D4829">
        <v>15565</v>
      </c>
      <c r="E4829">
        <v>17952</v>
      </c>
    </row>
    <row r="4830" spans="1:5" ht="16.5">
      <c r="A4830" s="53">
        <v>100036326</v>
      </c>
      <c r="B4830">
        <v>8131</v>
      </c>
      <c r="C4830">
        <v>20267</v>
      </c>
      <c r="D4830">
        <v>15565</v>
      </c>
      <c r="E4830">
        <v>17952</v>
      </c>
    </row>
    <row r="4831" spans="1:5" ht="16.5">
      <c r="A4831" s="53">
        <v>100036331</v>
      </c>
      <c r="B4831">
        <v>15633</v>
      </c>
      <c r="C4831">
        <v>26042</v>
      </c>
      <c r="D4831">
        <v>17777</v>
      </c>
      <c r="E4831">
        <v>20595</v>
      </c>
    </row>
    <row r="4832" spans="1:5" ht="16.5">
      <c r="A4832" s="53">
        <v>100036332</v>
      </c>
      <c r="B4832">
        <v>12506</v>
      </c>
      <c r="C4832">
        <v>26042</v>
      </c>
      <c r="D4832">
        <v>17777</v>
      </c>
      <c r="E4832">
        <v>20595</v>
      </c>
    </row>
    <row r="4833" spans="1:5" ht="16.5">
      <c r="A4833" s="53">
        <v>100036333</v>
      </c>
      <c r="B4833">
        <v>15633</v>
      </c>
      <c r="C4833">
        <v>26042</v>
      </c>
      <c r="D4833">
        <v>17777</v>
      </c>
      <c r="E4833">
        <v>20595</v>
      </c>
    </row>
    <row r="4834" spans="1:5" ht="16.5">
      <c r="A4834" s="53">
        <v>100036334</v>
      </c>
      <c r="B4834">
        <v>15633</v>
      </c>
      <c r="C4834">
        <v>26042</v>
      </c>
      <c r="D4834">
        <v>17777</v>
      </c>
      <c r="E4834">
        <v>20595</v>
      </c>
    </row>
    <row r="4835" spans="1:5" ht="16.5">
      <c r="A4835" s="53">
        <v>100036335</v>
      </c>
      <c r="B4835">
        <v>26178</v>
      </c>
      <c r="C4835">
        <v>20281</v>
      </c>
      <c r="D4835">
        <v>18375</v>
      </c>
      <c r="E4835">
        <v>21194</v>
      </c>
    </row>
    <row r="4836" spans="1:5" ht="16.5">
      <c r="A4836" s="53">
        <v>100036336</v>
      </c>
      <c r="B4836">
        <v>9598</v>
      </c>
      <c r="C4836">
        <v>20281</v>
      </c>
      <c r="D4836">
        <v>18375</v>
      </c>
      <c r="E4836">
        <v>21194</v>
      </c>
    </row>
    <row r="4837" spans="1:5" ht="16.5">
      <c r="A4837" s="53">
        <v>100036411</v>
      </c>
      <c r="B4837">
        <v>13242</v>
      </c>
      <c r="C4837">
        <v>26056</v>
      </c>
      <c r="D4837">
        <v>15058</v>
      </c>
      <c r="E4837">
        <v>17445</v>
      </c>
    </row>
    <row r="4838" spans="1:5" ht="16.5">
      <c r="A4838" s="53">
        <v>100036412</v>
      </c>
      <c r="B4838">
        <v>10593</v>
      </c>
      <c r="C4838">
        <v>26056</v>
      </c>
      <c r="D4838">
        <v>15058</v>
      </c>
      <c r="E4838">
        <v>17445</v>
      </c>
    </row>
    <row r="4839" spans="1:5" ht="16.5">
      <c r="A4839" s="53">
        <v>100036413</v>
      </c>
      <c r="B4839">
        <v>13242</v>
      </c>
      <c r="C4839">
        <v>26056</v>
      </c>
      <c r="D4839">
        <v>15058</v>
      </c>
      <c r="E4839">
        <v>17445</v>
      </c>
    </row>
    <row r="4840" spans="1:5" ht="16.5">
      <c r="A4840" s="53">
        <v>100036414</v>
      </c>
      <c r="B4840">
        <v>13242</v>
      </c>
      <c r="C4840">
        <v>26056</v>
      </c>
      <c r="D4840">
        <v>15058</v>
      </c>
      <c r="E4840">
        <v>17445</v>
      </c>
    </row>
    <row r="4841" spans="1:5" ht="16.5">
      <c r="A4841" s="53">
        <v>100036415</v>
      </c>
      <c r="B4841">
        <v>22176</v>
      </c>
      <c r="C4841">
        <v>20295</v>
      </c>
      <c r="D4841">
        <v>15565</v>
      </c>
      <c r="E4841">
        <v>17952</v>
      </c>
    </row>
    <row r="4842" spans="1:5" ht="16.5">
      <c r="A4842" s="53">
        <v>100036416</v>
      </c>
      <c r="B4842">
        <v>8131</v>
      </c>
      <c r="C4842">
        <v>20295</v>
      </c>
      <c r="D4842">
        <v>15565</v>
      </c>
      <c r="E4842">
        <v>17952</v>
      </c>
    </row>
    <row r="4843" spans="1:5" ht="16.5">
      <c r="A4843" s="53">
        <v>100036421</v>
      </c>
      <c r="B4843">
        <v>13794</v>
      </c>
      <c r="C4843">
        <v>26070</v>
      </c>
      <c r="D4843">
        <v>15685</v>
      </c>
      <c r="E4843">
        <v>18173</v>
      </c>
    </row>
    <row r="4844" spans="1:5" ht="16.5">
      <c r="A4844" s="53">
        <v>100036422</v>
      </c>
      <c r="B4844">
        <v>11034</v>
      </c>
      <c r="C4844">
        <v>26070</v>
      </c>
      <c r="D4844">
        <v>15685</v>
      </c>
      <c r="E4844">
        <v>18173</v>
      </c>
    </row>
    <row r="4845" spans="1:5" ht="16.5">
      <c r="A4845" s="53">
        <v>100036423</v>
      </c>
      <c r="B4845">
        <v>13794</v>
      </c>
      <c r="C4845">
        <v>26070</v>
      </c>
      <c r="D4845">
        <v>15685</v>
      </c>
      <c r="E4845">
        <v>18173</v>
      </c>
    </row>
    <row r="4846" spans="1:5" ht="16.5">
      <c r="A4846" s="53">
        <v>100036424</v>
      </c>
      <c r="B4846">
        <v>13794</v>
      </c>
      <c r="C4846">
        <v>26070</v>
      </c>
      <c r="D4846">
        <v>15685</v>
      </c>
      <c r="E4846">
        <v>18173</v>
      </c>
    </row>
    <row r="4847" spans="1:5" ht="16.5">
      <c r="A4847" s="53">
        <v>100036425</v>
      </c>
      <c r="B4847">
        <v>23100</v>
      </c>
      <c r="C4847">
        <v>20309</v>
      </c>
      <c r="D4847">
        <v>16213</v>
      </c>
      <c r="E4847">
        <v>18701</v>
      </c>
    </row>
    <row r="4848" spans="1:5" ht="16.5">
      <c r="A4848" s="53">
        <v>100036426</v>
      </c>
      <c r="B4848">
        <v>8470</v>
      </c>
      <c r="C4848">
        <v>20309</v>
      </c>
      <c r="D4848">
        <v>16213</v>
      </c>
      <c r="E4848">
        <v>18701</v>
      </c>
    </row>
    <row r="4849" spans="1:5" ht="16.5">
      <c r="A4849" s="53">
        <v>100036431</v>
      </c>
      <c r="B4849">
        <v>16553</v>
      </c>
      <c r="C4849">
        <v>26084</v>
      </c>
      <c r="D4849">
        <v>18823</v>
      </c>
      <c r="E4849">
        <v>21807</v>
      </c>
    </row>
    <row r="4850" spans="1:5" ht="16.5">
      <c r="A4850" s="53">
        <v>100036432</v>
      </c>
      <c r="B4850">
        <v>13242</v>
      </c>
      <c r="C4850">
        <v>26084</v>
      </c>
      <c r="D4850">
        <v>18823</v>
      </c>
      <c r="E4850">
        <v>21807</v>
      </c>
    </row>
    <row r="4851" spans="1:5" ht="16.5">
      <c r="A4851" s="53">
        <v>100036433</v>
      </c>
      <c r="B4851">
        <v>16553</v>
      </c>
      <c r="C4851">
        <v>26084</v>
      </c>
      <c r="D4851">
        <v>18823</v>
      </c>
      <c r="E4851">
        <v>21807</v>
      </c>
    </row>
    <row r="4852" spans="1:5" ht="16.5">
      <c r="A4852" s="53">
        <v>100036434</v>
      </c>
      <c r="B4852">
        <v>16553</v>
      </c>
      <c r="C4852">
        <v>26084</v>
      </c>
      <c r="D4852">
        <v>18823</v>
      </c>
      <c r="E4852">
        <v>21807</v>
      </c>
    </row>
    <row r="4853" spans="1:5" ht="16.5">
      <c r="A4853" s="53">
        <v>100036435</v>
      </c>
      <c r="B4853">
        <v>27720</v>
      </c>
      <c r="C4853">
        <v>20323</v>
      </c>
      <c r="D4853">
        <v>19455</v>
      </c>
      <c r="E4853">
        <v>22440</v>
      </c>
    </row>
    <row r="4854" spans="1:5" ht="16.5">
      <c r="A4854" s="53">
        <v>100036436</v>
      </c>
      <c r="B4854">
        <v>10164</v>
      </c>
      <c r="C4854">
        <v>20323</v>
      </c>
      <c r="D4854">
        <v>19455</v>
      </c>
      <c r="E4854">
        <v>22440</v>
      </c>
    </row>
    <row r="4855" spans="1:5" ht="16.5">
      <c r="A4855" s="53">
        <v>100036511</v>
      </c>
      <c r="B4855">
        <v>13794</v>
      </c>
      <c r="C4855">
        <v>26098</v>
      </c>
      <c r="D4855">
        <v>15685</v>
      </c>
      <c r="E4855">
        <v>18173</v>
      </c>
    </row>
    <row r="4856" spans="1:5" ht="16.5">
      <c r="A4856" s="53">
        <v>100036512</v>
      </c>
      <c r="B4856">
        <v>11034</v>
      </c>
      <c r="C4856">
        <v>26098</v>
      </c>
      <c r="D4856">
        <v>15685</v>
      </c>
      <c r="E4856">
        <v>18173</v>
      </c>
    </row>
    <row r="4857" spans="1:5" ht="16.5">
      <c r="A4857" s="53">
        <v>100036513</v>
      </c>
      <c r="B4857">
        <v>13794</v>
      </c>
      <c r="C4857">
        <v>26098</v>
      </c>
      <c r="D4857">
        <v>15685</v>
      </c>
      <c r="E4857">
        <v>18173</v>
      </c>
    </row>
    <row r="4858" spans="1:5" ht="16.5">
      <c r="A4858" s="53">
        <v>100036514</v>
      </c>
      <c r="B4858">
        <v>13794</v>
      </c>
      <c r="C4858">
        <v>26098</v>
      </c>
      <c r="D4858">
        <v>15685</v>
      </c>
      <c r="E4858">
        <v>18173</v>
      </c>
    </row>
    <row r="4859" spans="1:5" ht="16.5">
      <c r="A4859" s="53">
        <v>100036515</v>
      </c>
      <c r="B4859">
        <v>23100</v>
      </c>
      <c r="C4859">
        <v>20337</v>
      </c>
      <c r="D4859">
        <v>16213</v>
      </c>
      <c r="E4859">
        <v>18701</v>
      </c>
    </row>
    <row r="4860" spans="1:5" ht="16.5">
      <c r="A4860" s="53">
        <v>100036516</v>
      </c>
      <c r="B4860">
        <v>8470</v>
      </c>
      <c r="C4860">
        <v>20337</v>
      </c>
      <c r="D4860">
        <v>16213</v>
      </c>
      <c r="E4860">
        <v>18701</v>
      </c>
    </row>
    <row r="4861" spans="1:5" ht="16.5">
      <c r="A4861" s="53">
        <v>100036521</v>
      </c>
      <c r="B4861">
        <v>14714</v>
      </c>
      <c r="C4861">
        <v>26112</v>
      </c>
      <c r="D4861">
        <v>16731</v>
      </c>
      <c r="E4861">
        <v>19384</v>
      </c>
    </row>
    <row r="4862" spans="1:5" ht="16.5">
      <c r="A4862" s="53">
        <v>100036522</v>
      </c>
      <c r="B4862">
        <v>11771</v>
      </c>
      <c r="C4862">
        <v>26112</v>
      </c>
      <c r="D4862">
        <v>16731</v>
      </c>
      <c r="E4862">
        <v>19384</v>
      </c>
    </row>
    <row r="4863" spans="1:5" ht="16.5">
      <c r="A4863" s="53">
        <v>100036523</v>
      </c>
      <c r="B4863">
        <v>14714</v>
      </c>
      <c r="C4863">
        <v>26112</v>
      </c>
      <c r="D4863">
        <v>16731</v>
      </c>
      <c r="E4863">
        <v>19384</v>
      </c>
    </row>
    <row r="4864" spans="1:5" ht="16.5">
      <c r="A4864" s="53">
        <v>100036524</v>
      </c>
      <c r="B4864">
        <v>14714</v>
      </c>
      <c r="C4864">
        <v>26112</v>
      </c>
      <c r="D4864">
        <v>16731</v>
      </c>
      <c r="E4864">
        <v>19384</v>
      </c>
    </row>
    <row r="4865" spans="1:5" ht="16.5">
      <c r="A4865" s="53">
        <v>100036525</v>
      </c>
      <c r="B4865">
        <v>24641</v>
      </c>
      <c r="C4865">
        <v>20351</v>
      </c>
      <c r="D4865">
        <v>17294</v>
      </c>
      <c r="E4865">
        <v>19947</v>
      </c>
    </row>
    <row r="4866" spans="1:5" ht="16.5">
      <c r="A4866" s="53">
        <v>100036526</v>
      </c>
      <c r="B4866">
        <v>9034</v>
      </c>
      <c r="C4866">
        <v>20351</v>
      </c>
      <c r="D4866">
        <v>17294</v>
      </c>
      <c r="E4866">
        <v>19947</v>
      </c>
    </row>
    <row r="4867" spans="1:5" ht="16.5">
      <c r="A4867" s="53">
        <v>100036531</v>
      </c>
      <c r="B4867">
        <v>17105</v>
      </c>
      <c r="C4867">
        <v>26126</v>
      </c>
      <c r="D4867">
        <v>19450</v>
      </c>
      <c r="E4867">
        <v>22534</v>
      </c>
    </row>
    <row r="4868" spans="1:5" ht="16.5">
      <c r="A4868" s="53">
        <v>100036532</v>
      </c>
      <c r="B4868">
        <v>13683</v>
      </c>
      <c r="C4868">
        <v>26126</v>
      </c>
      <c r="D4868">
        <v>19450</v>
      </c>
      <c r="E4868">
        <v>22534</v>
      </c>
    </row>
    <row r="4869" spans="1:5" ht="16.5">
      <c r="A4869" s="53">
        <v>100036533</v>
      </c>
      <c r="B4869">
        <v>17105</v>
      </c>
      <c r="C4869">
        <v>26126</v>
      </c>
      <c r="D4869">
        <v>19450</v>
      </c>
      <c r="E4869">
        <v>22534</v>
      </c>
    </row>
    <row r="4870" spans="1:5" ht="16.5">
      <c r="A4870" s="53">
        <v>100036534</v>
      </c>
      <c r="B4870">
        <v>17105</v>
      </c>
      <c r="C4870">
        <v>26126</v>
      </c>
      <c r="D4870">
        <v>19450</v>
      </c>
      <c r="E4870">
        <v>22534</v>
      </c>
    </row>
    <row r="4871" spans="1:5" ht="16.5">
      <c r="A4871" s="53">
        <v>100036535</v>
      </c>
      <c r="B4871">
        <v>28644</v>
      </c>
      <c r="C4871">
        <v>20365</v>
      </c>
      <c r="D4871">
        <v>20105</v>
      </c>
      <c r="E4871">
        <v>23189</v>
      </c>
    </row>
    <row r="4872" spans="1:5" ht="16.5">
      <c r="A4872" s="53">
        <v>100036536</v>
      </c>
      <c r="B4872">
        <v>10502</v>
      </c>
      <c r="C4872">
        <v>20365</v>
      </c>
      <c r="D4872">
        <v>20105</v>
      </c>
      <c r="E4872">
        <v>23189</v>
      </c>
    </row>
    <row r="4873" spans="1:5" ht="16.5">
      <c r="A4873" s="53">
        <v>100036611</v>
      </c>
      <c r="B4873">
        <v>14714</v>
      </c>
      <c r="C4873">
        <v>26140</v>
      </c>
      <c r="D4873">
        <v>16731</v>
      </c>
      <c r="E4873">
        <v>19384</v>
      </c>
    </row>
    <row r="4874" spans="1:5" ht="16.5">
      <c r="A4874" s="53">
        <v>100036612</v>
      </c>
      <c r="B4874">
        <v>11771</v>
      </c>
      <c r="C4874">
        <v>26140</v>
      </c>
      <c r="D4874">
        <v>16731</v>
      </c>
      <c r="E4874">
        <v>19384</v>
      </c>
    </row>
    <row r="4875" spans="1:5" ht="16.5">
      <c r="A4875" s="53">
        <v>100036613</v>
      </c>
      <c r="B4875">
        <v>14714</v>
      </c>
      <c r="C4875">
        <v>26140</v>
      </c>
      <c r="D4875">
        <v>16731</v>
      </c>
      <c r="E4875">
        <v>19384</v>
      </c>
    </row>
    <row r="4876" spans="1:5" ht="16.5">
      <c r="A4876" s="53">
        <v>100036614</v>
      </c>
      <c r="B4876">
        <v>14714</v>
      </c>
      <c r="C4876">
        <v>26140</v>
      </c>
      <c r="D4876">
        <v>16731</v>
      </c>
      <c r="E4876">
        <v>19384</v>
      </c>
    </row>
    <row r="4877" spans="1:5" ht="16.5">
      <c r="A4877" s="53">
        <v>100036615</v>
      </c>
      <c r="B4877">
        <v>24641</v>
      </c>
      <c r="C4877">
        <v>20379</v>
      </c>
      <c r="D4877">
        <v>17294</v>
      </c>
      <c r="E4877">
        <v>19947</v>
      </c>
    </row>
    <row r="4878" spans="1:5" ht="16.5">
      <c r="A4878" s="53">
        <v>100036616</v>
      </c>
      <c r="B4878">
        <v>9034</v>
      </c>
      <c r="C4878">
        <v>20379</v>
      </c>
      <c r="D4878">
        <v>17294</v>
      </c>
      <c r="E4878">
        <v>19947</v>
      </c>
    </row>
    <row r="4879" spans="1:5" ht="16.5">
      <c r="A4879" s="53">
        <v>100036621</v>
      </c>
      <c r="B4879">
        <v>15633</v>
      </c>
      <c r="C4879">
        <v>26154</v>
      </c>
      <c r="D4879">
        <v>17777</v>
      </c>
      <c r="E4879">
        <v>20595</v>
      </c>
    </row>
    <row r="4880" spans="1:5" ht="16.5">
      <c r="A4880" s="53">
        <v>100036622</v>
      </c>
      <c r="B4880">
        <v>12506</v>
      </c>
      <c r="C4880">
        <v>26154</v>
      </c>
      <c r="D4880">
        <v>17777</v>
      </c>
      <c r="E4880">
        <v>20595</v>
      </c>
    </row>
    <row r="4881" spans="1:5" ht="16.5">
      <c r="A4881" s="53">
        <v>100036623</v>
      </c>
      <c r="B4881">
        <v>15633</v>
      </c>
      <c r="C4881">
        <v>26154</v>
      </c>
      <c r="D4881">
        <v>17777</v>
      </c>
      <c r="E4881">
        <v>20595</v>
      </c>
    </row>
    <row r="4882" spans="1:5" ht="16.5">
      <c r="A4882" s="53">
        <v>100036624</v>
      </c>
      <c r="B4882">
        <v>15633</v>
      </c>
      <c r="C4882">
        <v>26154</v>
      </c>
      <c r="D4882">
        <v>17777</v>
      </c>
      <c r="E4882">
        <v>20595</v>
      </c>
    </row>
    <row r="4883" spans="1:5" ht="16.5">
      <c r="A4883" s="53">
        <v>100036625</v>
      </c>
      <c r="B4883">
        <v>26178</v>
      </c>
      <c r="C4883">
        <v>20393</v>
      </c>
      <c r="D4883">
        <v>18375</v>
      </c>
      <c r="E4883">
        <v>21194</v>
      </c>
    </row>
    <row r="4884" spans="1:5" ht="16.5">
      <c r="A4884" s="53">
        <v>100036626</v>
      </c>
      <c r="B4884">
        <v>9598</v>
      </c>
      <c r="C4884">
        <v>20393</v>
      </c>
      <c r="D4884">
        <v>18375</v>
      </c>
      <c r="E4884">
        <v>21194</v>
      </c>
    </row>
    <row r="4885" spans="1:5" ht="16.5">
      <c r="A4885" s="53">
        <v>100036631</v>
      </c>
      <c r="B4885">
        <v>16553</v>
      </c>
      <c r="C4885">
        <v>26168</v>
      </c>
      <c r="D4885">
        <v>18823</v>
      </c>
      <c r="E4885">
        <v>21807</v>
      </c>
    </row>
    <row r="4886" spans="1:5" ht="16.5">
      <c r="A4886" s="53">
        <v>100036632</v>
      </c>
      <c r="B4886">
        <v>13242</v>
      </c>
      <c r="C4886">
        <v>26168</v>
      </c>
      <c r="D4886">
        <v>18823</v>
      </c>
      <c r="E4886">
        <v>21807</v>
      </c>
    </row>
    <row r="4887" spans="1:5" ht="16.5">
      <c r="A4887" s="53">
        <v>100036633</v>
      </c>
      <c r="B4887">
        <v>16553</v>
      </c>
      <c r="C4887">
        <v>26168</v>
      </c>
      <c r="D4887">
        <v>18823</v>
      </c>
      <c r="E4887">
        <v>21807</v>
      </c>
    </row>
    <row r="4888" spans="1:5" ht="16.5">
      <c r="A4888" s="53">
        <v>100036634</v>
      </c>
      <c r="B4888">
        <v>16553</v>
      </c>
      <c r="C4888">
        <v>26168</v>
      </c>
      <c r="D4888">
        <v>18823</v>
      </c>
      <c r="E4888">
        <v>21807</v>
      </c>
    </row>
    <row r="4889" spans="1:5" ht="16.5">
      <c r="A4889" s="53">
        <v>100036635</v>
      </c>
      <c r="B4889">
        <v>27720</v>
      </c>
      <c r="C4889">
        <v>20407</v>
      </c>
      <c r="D4889">
        <v>19455</v>
      </c>
      <c r="E4889">
        <v>22440</v>
      </c>
    </row>
    <row r="4890" spans="1:5" ht="16.5">
      <c r="A4890" s="53">
        <v>100036636</v>
      </c>
      <c r="B4890">
        <v>10164</v>
      </c>
      <c r="C4890">
        <v>20407</v>
      </c>
      <c r="D4890">
        <v>19455</v>
      </c>
      <c r="E4890">
        <v>22440</v>
      </c>
    </row>
    <row r="4891" spans="1:5" ht="16.5">
      <c r="A4891" s="53">
        <v>100036711</v>
      </c>
      <c r="B4891">
        <v>15633</v>
      </c>
      <c r="C4891">
        <v>26182</v>
      </c>
      <c r="D4891">
        <v>17777</v>
      </c>
      <c r="E4891">
        <v>20595</v>
      </c>
    </row>
    <row r="4892" spans="1:5" ht="16.5">
      <c r="A4892" s="53">
        <v>100036712</v>
      </c>
      <c r="B4892">
        <v>12506</v>
      </c>
      <c r="C4892">
        <v>26182</v>
      </c>
      <c r="D4892">
        <v>17777</v>
      </c>
      <c r="E4892">
        <v>20595</v>
      </c>
    </row>
    <row r="4893" spans="1:5" ht="16.5">
      <c r="A4893" s="53">
        <v>100036713</v>
      </c>
      <c r="B4893">
        <v>15633</v>
      </c>
      <c r="C4893">
        <v>26182</v>
      </c>
      <c r="D4893">
        <v>17777</v>
      </c>
      <c r="E4893">
        <v>20595</v>
      </c>
    </row>
    <row r="4894" spans="1:5" ht="16.5">
      <c r="A4894" s="53">
        <v>100036714</v>
      </c>
      <c r="B4894">
        <v>15633</v>
      </c>
      <c r="C4894">
        <v>26182</v>
      </c>
      <c r="D4894">
        <v>17777</v>
      </c>
      <c r="E4894">
        <v>20595</v>
      </c>
    </row>
    <row r="4895" spans="1:5" ht="16.5">
      <c r="A4895" s="53">
        <v>100036715</v>
      </c>
      <c r="B4895">
        <v>26178</v>
      </c>
      <c r="C4895">
        <v>20421</v>
      </c>
      <c r="D4895">
        <v>18375</v>
      </c>
      <c r="E4895">
        <v>21194</v>
      </c>
    </row>
    <row r="4896" spans="1:5" ht="16.5">
      <c r="A4896" s="53">
        <v>100036716</v>
      </c>
      <c r="B4896">
        <v>9598</v>
      </c>
      <c r="C4896">
        <v>20421</v>
      </c>
      <c r="D4896">
        <v>18375</v>
      </c>
      <c r="E4896">
        <v>21194</v>
      </c>
    </row>
    <row r="4897" spans="1:5" ht="16.5">
      <c r="A4897" s="53">
        <v>100036721</v>
      </c>
      <c r="B4897">
        <v>16553</v>
      </c>
      <c r="C4897">
        <v>26196</v>
      </c>
      <c r="D4897">
        <v>18823</v>
      </c>
      <c r="E4897">
        <v>21807</v>
      </c>
    </row>
    <row r="4898" spans="1:5" ht="16.5">
      <c r="A4898" s="53">
        <v>100036722</v>
      </c>
      <c r="B4898">
        <v>13242</v>
      </c>
      <c r="C4898">
        <v>26196</v>
      </c>
      <c r="D4898">
        <v>18823</v>
      </c>
      <c r="E4898">
        <v>21807</v>
      </c>
    </row>
    <row r="4899" spans="1:5" ht="16.5">
      <c r="A4899" s="53">
        <v>100036723</v>
      </c>
      <c r="B4899">
        <v>16553</v>
      </c>
      <c r="C4899">
        <v>26196</v>
      </c>
      <c r="D4899">
        <v>18823</v>
      </c>
      <c r="E4899">
        <v>21807</v>
      </c>
    </row>
    <row r="4900" spans="1:5" ht="16.5">
      <c r="A4900" s="53">
        <v>100036724</v>
      </c>
      <c r="B4900">
        <v>16553</v>
      </c>
      <c r="C4900">
        <v>26196</v>
      </c>
      <c r="D4900">
        <v>18823</v>
      </c>
      <c r="E4900">
        <v>21807</v>
      </c>
    </row>
    <row r="4901" spans="1:5" ht="16.5">
      <c r="A4901" s="53">
        <v>100036725</v>
      </c>
      <c r="B4901">
        <v>27720</v>
      </c>
      <c r="C4901">
        <v>20435</v>
      </c>
      <c r="D4901">
        <v>19455</v>
      </c>
      <c r="E4901">
        <v>22440</v>
      </c>
    </row>
    <row r="4902" spans="1:5" ht="16.5">
      <c r="A4902" s="53">
        <v>100036726</v>
      </c>
      <c r="B4902">
        <v>10164</v>
      </c>
      <c r="C4902">
        <v>20435</v>
      </c>
      <c r="D4902">
        <v>19455</v>
      </c>
      <c r="E4902">
        <v>22440</v>
      </c>
    </row>
    <row r="4903" spans="1:5" ht="16.5">
      <c r="A4903" s="53">
        <v>100036731</v>
      </c>
      <c r="B4903">
        <v>17473</v>
      </c>
      <c r="C4903">
        <v>26210</v>
      </c>
      <c r="D4903">
        <v>19868</v>
      </c>
      <c r="E4903">
        <v>23018</v>
      </c>
    </row>
    <row r="4904" spans="1:5" ht="16.5">
      <c r="A4904" s="53">
        <v>100036732</v>
      </c>
      <c r="B4904">
        <v>13977</v>
      </c>
      <c r="C4904">
        <v>26210</v>
      </c>
      <c r="D4904">
        <v>19868</v>
      </c>
      <c r="E4904">
        <v>23018</v>
      </c>
    </row>
    <row r="4905" spans="1:5" ht="16.5">
      <c r="A4905" s="53">
        <v>100036733</v>
      </c>
      <c r="B4905">
        <v>17473</v>
      </c>
      <c r="C4905">
        <v>26210</v>
      </c>
      <c r="D4905">
        <v>19868</v>
      </c>
      <c r="E4905">
        <v>23018</v>
      </c>
    </row>
    <row r="4906" spans="1:5" ht="16.5">
      <c r="A4906" s="53">
        <v>100036734</v>
      </c>
      <c r="B4906">
        <v>17473</v>
      </c>
      <c r="C4906">
        <v>26210</v>
      </c>
      <c r="D4906">
        <v>19868</v>
      </c>
      <c r="E4906">
        <v>23018</v>
      </c>
    </row>
    <row r="4907" spans="1:5" ht="16.5">
      <c r="A4907" s="53">
        <v>100036735</v>
      </c>
      <c r="B4907">
        <v>29261</v>
      </c>
      <c r="C4907">
        <v>20449</v>
      </c>
      <c r="D4907">
        <v>20536</v>
      </c>
      <c r="E4907">
        <v>23688</v>
      </c>
    </row>
    <row r="4908" spans="1:5" ht="16.5">
      <c r="A4908" s="53">
        <v>100036736</v>
      </c>
      <c r="B4908">
        <v>10728</v>
      </c>
      <c r="C4908">
        <v>20449</v>
      </c>
      <c r="D4908">
        <v>20536</v>
      </c>
      <c r="E4908">
        <v>23688</v>
      </c>
    </row>
    <row r="4909" spans="1:5" ht="16.5">
      <c r="A4909" s="53">
        <v>100036811</v>
      </c>
      <c r="B4909">
        <v>16553</v>
      </c>
      <c r="C4909">
        <v>26224</v>
      </c>
      <c r="D4909">
        <v>18823</v>
      </c>
      <c r="E4909">
        <v>21807</v>
      </c>
    </row>
    <row r="4910" spans="1:5" ht="16.5">
      <c r="A4910" s="53">
        <v>100036812</v>
      </c>
      <c r="B4910">
        <v>13242</v>
      </c>
      <c r="C4910">
        <v>26224</v>
      </c>
      <c r="D4910">
        <v>18823</v>
      </c>
      <c r="E4910">
        <v>21807</v>
      </c>
    </row>
    <row r="4911" spans="1:5" ht="16.5">
      <c r="A4911" s="53">
        <v>100036813</v>
      </c>
      <c r="B4911">
        <v>16553</v>
      </c>
      <c r="C4911">
        <v>26224</v>
      </c>
      <c r="D4911">
        <v>18823</v>
      </c>
      <c r="E4911">
        <v>21807</v>
      </c>
    </row>
    <row r="4912" spans="1:5" ht="16.5">
      <c r="A4912" s="53">
        <v>100036814</v>
      </c>
      <c r="B4912">
        <v>16553</v>
      </c>
      <c r="C4912">
        <v>26224</v>
      </c>
      <c r="D4912">
        <v>18823</v>
      </c>
      <c r="E4912">
        <v>21807</v>
      </c>
    </row>
    <row r="4913" spans="1:5" ht="16.5">
      <c r="A4913" s="53">
        <v>100036815</v>
      </c>
      <c r="B4913">
        <v>27720</v>
      </c>
      <c r="C4913">
        <v>20463</v>
      </c>
      <c r="D4913">
        <v>19455</v>
      </c>
      <c r="E4913">
        <v>22440</v>
      </c>
    </row>
    <row r="4914" spans="1:5" ht="16.5">
      <c r="A4914" s="53">
        <v>100036816</v>
      </c>
      <c r="B4914">
        <v>10164</v>
      </c>
      <c r="C4914">
        <v>20463</v>
      </c>
      <c r="D4914">
        <v>19455</v>
      </c>
      <c r="E4914">
        <v>22440</v>
      </c>
    </row>
    <row r="4915" spans="1:5" ht="16.5">
      <c r="A4915" s="53">
        <v>100036821</v>
      </c>
      <c r="B4915">
        <v>17105</v>
      </c>
      <c r="C4915">
        <v>26238</v>
      </c>
      <c r="D4915">
        <v>19450</v>
      </c>
      <c r="E4915">
        <v>22534</v>
      </c>
    </row>
    <row r="4916" spans="1:5" ht="16.5">
      <c r="A4916" s="53">
        <v>100036822</v>
      </c>
      <c r="B4916">
        <v>13683</v>
      </c>
      <c r="C4916">
        <v>26238</v>
      </c>
      <c r="D4916">
        <v>19450</v>
      </c>
      <c r="E4916">
        <v>22534</v>
      </c>
    </row>
    <row r="4917" spans="1:5" ht="16.5">
      <c r="A4917" s="53">
        <v>100036823</v>
      </c>
      <c r="B4917">
        <v>17105</v>
      </c>
      <c r="C4917">
        <v>26238</v>
      </c>
      <c r="D4917">
        <v>19450</v>
      </c>
      <c r="E4917">
        <v>22534</v>
      </c>
    </row>
    <row r="4918" spans="1:5" ht="16.5">
      <c r="A4918" s="53">
        <v>100036824</v>
      </c>
      <c r="B4918">
        <v>17105</v>
      </c>
      <c r="C4918">
        <v>26238</v>
      </c>
      <c r="D4918">
        <v>19450</v>
      </c>
      <c r="E4918">
        <v>22534</v>
      </c>
    </row>
    <row r="4919" spans="1:5" ht="16.5">
      <c r="A4919" s="53">
        <v>100036825</v>
      </c>
      <c r="B4919">
        <v>28644</v>
      </c>
      <c r="C4919">
        <v>20477</v>
      </c>
      <c r="D4919">
        <v>20105</v>
      </c>
      <c r="E4919">
        <v>23189</v>
      </c>
    </row>
    <row r="4920" spans="1:5" ht="16.5">
      <c r="A4920" s="53">
        <v>100036826</v>
      </c>
      <c r="B4920">
        <v>10502</v>
      </c>
      <c r="C4920">
        <v>20477</v>
      </c>
      <c r="D4920">
        <v>20105</v>
      </c>
      <c r="E4920">
        <v>23189</v>
      </c>
    </row>
    <row r="4921" spans="1:5" ht="16.5">
      <c r="A4921" s="53">
        <v>100036831</v>
      </c>
      <c r="B4921">
        <v>18393</v>
      </c>
      <c r="C4921">
        <v>26276</v>
      </c>
      <c r="D4921">
        <v>20914</v>
      </c>
      <c r="E4921">
        <v>24231</v>
      </c>
    </row>
    <row r="4922" spans="1:5" ht="16.5">
      <c r="A4922" s="53">
        <v>100036832</v>
      </c>
      <c r="B4922">
        <v>14714</v>
      </c>
      <c r="C4922">
        <v>26276</v>
      </c>
      <c r="D4922">
        <v>20914</v>
      </c>
      <c r="E4922">
        <v>24231</v>
      </c>
    </row>
    <row r="4923" spans="1:5" ht="16.5">
      <c r="A4923" s="53">
        <v>100036833</v>
      </c>
      <c r="B4923">
        <v>18393</v>
      </c>
      <c r="C4923">
        <v>26276</v>
      </c>
      <c r="D4923">
        <v>20914</v>
      </c>
      <c r="E4923">
        <v>24231</v>
      </c>
    </row>
    <row r="4924" spans="1:5" ht="16.5">
      <c r="A4924" s="53">
        <v>100036834</v>
      </c>
      <c r="B4924">
        <v>18393</v>
      </c>
      <c r="C4924">
        <v>26276</v>
      </c>
      <c r="D4924">
        <v>20914</v>
      </c>
      <c r="E4924">
        <v>24231</v>
      </c>
    </row>
    <row r="4925" spans="1:5" ht="16.5">
      <c r="A4925" s="53">
        <v>100036835</v>
      </c>
      <c r="B4925">
        <v>30802</v>
      </c>
      <c r="C4925">
        <v>20536</v>
      </c>
      <c r="D4925">
        <v>21618</v>
      </c>
      <c r="E4925">
        <v>24935</v>
      </c>
    </row>
    <row r="4926" spans="1:5" ht="16.5">
      <c r="A4926" s="53">
        <v>100036836</v>
      </c>
      <c r="B4926">
        <v>11293</v>
      </c>
      <c r="C4926">
        <v>20536</v>
      </c>
      <c r="D4926">
        <v>21618</v>
      </c>
      <c r="E4926">
        <v>24935</v>
      </c>
    </row>
    <row r="4927" spans="1:5" ht="16.5">
      <c r="A4927" s="53">
        <v>100037111</v>
      </c>
      <c r="B4927">
        <v>11956</v>
      </c>
      <c r="C4927">
        <v>26310</v>
      </c>
      <c r="D4927">
        <v>13617</v>
      </c>
      <c r="E4927">
        <v>15887</v>
      </c>
    </row>
    <row r="4928" spans="1:5" ht="16.5">
      <c r="A4928" s="53">
        <v>100037112</v>
      </c>
      <c r="B4928">
        <v>9564</v>
      </c>
      <c r="C4928">
        <v>26310</v>
      </c>
      <c r="D4928">
        <v>13617</v>
      </c>
      <c r="E4928">
        <v>15887</v>
      </c>
    </row>
    <row r="4929" spans="1:5" ht="16.5">
      <c r="A4929" s="53">
        <v>100037113</v>
      </c>
      <c r="B4929">
        <v>11956</v>
      </c>
      <c r="C4929">
        <v>26310</v>
      </c>
      <c r="D4929">
        <v>13617</v>
      </c>
      <c r="E4929">
        <v>15887</v>
      </c>
    </row>
    <row r="4930" spans="1:5" ht="16.5">
      <c r="A4930" s="53">
        <v>100037114</v>
      </c>
      <c r="B4930">
        <v>11956</v>
      </c>
      <c r="C4930">
        <v>26310</v>
      </c>
      <c r="D4930">
        <v>13617</v>
      </c>
      <c r="E4930">
        <v>15887</v>
      </c>
    </row>
    <row r="4931" spans="1:5" ht="16.5">
      <c r="A4931" s="53">
        <v>100037115</v>
      </c>
      <c r="B4931">
        <v>20122</v>
      </c>
      <c r="C4931">
        <v>20570</v>
      </c>
      <c r="D4931">
        <v>14061</v>
      </c>
      <c r="E4931">
        <v>16331</v>
      </c>
    </row>
    <row r="4932" spans="1:5" ht="16.5">
      <c r="A4932" s="53">
        <v>100037116</v>
      </c>
      <c r="B4932">
        <v>7378</v>
      </c>
      <c r="C4932">
        <v>20570</v>
      </c>
      <c r="D4932">
        <v>14061</v>
      </c>
      <c r="E4932">
        <v>16331</v>
      </c>
    </row>
    <row r="4933" spans="1:5" ht="16.5">
      <c r="A4933" s="53">
        <v>100037121</v>
      </c>
      <c r="B4933">
        <v>12335</v>
      </c>
      <c r="C4933">
        <v>26343</v>
      </c>
      <c r="D4933">
        <v>14050</v>
      </c>
      <c r="E4933">
        <v>16391</v>
      </c>
    </row>
    <row r="4934" spans="1:5" ht="16.5">
      <c r="A4934" s="53">
        <v>100037122</v>
      </c>
      <c r="B4934">
        <v>9867</v>
      </c>
      <c r="C4934">
        <v>26343</v>
      </c>
      <c r="D4934">
        <v>14050</v>
      </c>
      <c r="E4934">
        <v>16391</v>
      </c>
    </row>
    <row r="4935" spans="1:5" ht="16.5">
      <c r="A4935" s="53">
        <v>100037123</v>
      </c>
      <c r="B4935">
        <v>12335</v>
      </c>
      <c r="C4935">
        <v>26343</v>
      </c>
      <c r="D4935">
        <v>14050</v>
      </c>
      <c r="E4935">
        <v>16391</v>
      </c>
    </row>
    <row r="4936" spans="1:5" ht="16.5">
      <c r="A4936" s="53">
        <v>100037124</v>
      </c>
      <c r="B4936">
        <v>12335</v>
      </c>
      <c r="C4936">
        <v>26343</v>
      </c>
      <c r="D4936">
        <v>14050</v>
      </c>
      <c r="E4936">
        <v>16391</v>
      </c>
    </row>
    <row r="4937" spans="1:5" ht="16.5">
      <c r="A4937" s="53">
        <v>100037125</v>
      </c>
      <c r="B4937">
        <v>20760</v>
      </c>
      <c r="C4937">
        <v>20603</v>
      </c>
      <c r="D4937">
        <v>14508</v>
      </c>
      <c r="E4937">
        <v>16850</v>
      </c>
    </row>
    <row r="4938" spans="1:5" ht="16.5">
      <c r="A4938" s="53">
        <v>100037126</v>
      </c>
      <c r="B4938">
        <v>7611</v>
      </c>
      <c r="C4938">
        <v>20603</v>
      </c>
      <c r="D4938">
        <v>14508</v>
      </c>
      <c r="E4938">
        <v>16850</v>
      </c>
    </row>
    <row r="4939" spans="1:5" ht="16.5">
      <c r="A4939" s="53">
        <v>100037131</v>
      </c>
      <c r="B4939">
        <v>14233</v>
      </c>
      <c r="C4939">
        <v>26377</v>
      </c>
      <c r="D4939">
        <v>16212</v>
      </c>
      <c r="E4939">
        <v>18912</v>
      </c>
    </row>
    <row r="4940" spans="1:5" ht="16.5">
      <c r="A4940" s="53">
        <v>100037132</v>
      </c>
      <c r="B4940">
        <v>11386</v>
      </c>
      <c r="C4940">
        <v>26377</v>
      </c>
      <c r="D4940">
        <v>16212</v>
      </c>
      <c r="E4940">
        <v>18912</v>
      </c>
    </row>
    <row r="4941" spans="1:5" ht="16.5">
      <c r="A4941" s="53">
        <v>100037133</v>
      </c>
      <c r="B4941">
        <v>14233</v>
      </c>
      <c r="C4941">
        <v>26377</v>
      </c>
      <c r="D4941">
        <v>16212</v>
      </c>
      <c r="E4941">
        <v>18912</v>
      </c>
    </row>
    <row r="4942" spans="1:5" ht="16.5">
      <c r="A4942" s="53">
        <v>100037134</v>
      </c>
      <c r="B4942">
        <v>14233</v>
      </c>
      <c r="C4942">
        <v>26377</v>
      </c>
      <c r="D4942">
        <v>16212</v>
      </c>
      <c r="E4942">
        <v>18912</v>
      </c>
    </row>
    <row r="4943" spans="1:5" ht="16.5">
      <c r="A4943" s="53">
        <v>100037135</v>
      </c>
      <c r="B4943">
        <v>23952</v>
      </c>
      <c r="C4943">
        <v>20637</v>
      </c>
      <c r="D4943">
        <v>16741</v>
      </c>
      <c r="E4943">
        <v>19441</v>
      </c>
    </row>
    <row r="4944" spans="1:5" ht="16.5">
      <c r="A4944" s="53">
        <v>100037136</v>
      </c>
      <c r="B4944">
        <v>8782</v>
      </c>
      <c r="C4944">
        <v>20637</v>
      </c>
      <c r="D4944">
        <v>16741</v>
      </c>
      <c r="E4944">
        <v>19441</v>
      </c>
    </row>
    <row r="4945" spans="1:5" ht="16.5">
      <c r="A4945" s="53">
        <v>100037211</v>
      </c>
      <c r="B4945">
        <v>12335</v>
      </c>
      <c r="C4945">
        <v>26411</v>
      </c>
      <c r="D4945">
        <v>14050</v>
      </c>
      <c r="E4945">
        <v>16391</v>
      </c>
    </row>
    <row r="4946" spans="1:5" ht="16.5">
      <c r="A4946" s="53">
        <v>100037212</v>
      </c>
      <c r="B4946">
        <v>9867</v>
      </c>
      <c r="C4946">
        <v>26411</v>
      </c>
      <c r="D4946">
        <v>14050</v>
      </c>
      <c r="E4946">
        <v>16391</v>
      </c>
    </row>
    <row r="4947" spans="1:5" ht="16.5">
      <c r="A4947" s="53">
        <v>100037213</v>
      </c>
      <c r="B4947">
        <v>12335</v>
      </c>
      <c r="C4947">
        <v>26411</v>
      </c>
      <c r="D4947">
        <v>14050</v>
      </c>
      <c r="E4947">
        <v>16391</v>
      </c>
    </row>
    <row r="4948" spans="1:5" ht="16.5">
      <c r="A4948" s="53">
        <v>100037214</v>
      </c>
      <c r="B4948">
        <v>12335</v>
      </c>
      <c r="C4948">
        <v>26411</v>
      </c>
      <c r="D4948">
        <v>14050</v>
      </c>
      <c r="E4948">
        <v>16391</v>
      </c>
    </row>
    <row r="4949" spans="1:5" ht="16.5">
      <c r="A4949" s="53">
        <v>100037215</v>
      </c>
      <c r="B4949">
        <v>20760</v>
      </c>
      <c r="C4949">
        <v>20671</v>
      </c>
      <c r="D4949">
        <v>14508</v>
      </c>
      <c r="E4949">
        <v>16850</v>
      </c>
    </row>
    <row r="4950" spans="1:5" ht="16.5">
      <c r="A4950" s="53">
        <v>100037216</v>
      </c>
      <c r="B4950">
        <v>7611</v>
      </c>
      <c r="C4950">
        <v>20671</v>
      </c>
      <c r="D4950">
        <v>14508</v>
      </c>
      <c r="E4950">
        <v>16850</v>
      </c>
    </row>
    <row r="4951" spans="1:5" ht="16.5">
      <c r="A4951" s="53">
        <v>100037221</v>
      </c>
      <c r="B4951">
        <v>12905</v>
      </c>
      <c r="C4951">
        <v>26444</v>
      </c>
      <c r="D4951">
        <v>14698</v>
      </c>
      <c r="E4951">
        <v>17147</v>
      </c>
    </row>
    <row r="4952" spans="1:5" ht="16.5">
      <c r="A4952" s="53">
        <v>100037222</v>
      </c>
      <c r="B4952">
        <v>10323</v>
      </c>
      <c r="C4952">
        <v>26444</v>
      </c>
      <c r="D4952">
        <v>14698</v>
      </c>
      <c r="E4952">
        <v>17147</v>
      </c>
    </row>
    <row r="4953" spans="1:5" ht="16.5">
      <c r="A4953" s="53">
        <v>100037223</v>
      </c>
      <c r="B4953">
        <v>12905</v>
      </c>
      <c r="C4953">
        <v>26444</v>
      </c>
      <c r="D4953">
        <v>14698</v>
      </c>
      <c r="E4953">
        <v>17147</v>
      </c>
    </row>
    <row r="4954" spans="1:5" ht="16.5">
      <c r="A4954" s="53">
        <v>100037224</v>
      </c>
      <c r="B4954">
        <v>12905</v>
      </c>
      <c r="C4954">
        <v>26444</v>
      </c>
      <c r="D4954">
        <v>14698</v>
      </c>
      <c r="E4954">
        <v>17147</v>
      </c>
    </row>
    <row r="4955" spans="1:5" ht="16.5">
      <c r="A4955" s="53">
        <v>100037225</v>
      </c>
      <c r="B4955">
        <v>21718</v>
      </c>
      <c r="C4955">
        <v>20704</v>
      </c>
      <c r="D4955">
        <v>15177</v>
      </c>
      <c r="E4955">
        <v>17627</v>
      </c>
    </row>
    <row r="4956" spans="1:5" ht="16.5">
      <c r="A4956" s="53">
        <v>100037226</v>
      </c>
      <c r="B4956">
        <v>7963</v>
      </c>
      <c r="C4956">
        <v>20704</v>
      </c>
      <c r="D4956">
        <v>15177</v>
      </c>
      <c r="E4956">
        <v>17627</v>
      </c>
    </row>
    <row r="4957" spans="1:5" ht="16.5">
      <c r="A4957" s="53">
        <v>100037231</v>
      </c>
      <c r="B4957">
        <v>15181</v>
      </c>
      <c r="C4957">
        <v>26478</v>
      </c>
      <c r="D4957">
        <v>17292</v>
      </c>
      <c r="E4957">
        <v>20174</v>
      </c>
    </row>
    <row r="4958" spans="1:5" ht="16.5">
      <c r="A4958" s="53">
        <v>100037232</v>
      </c>
      <c r="B4958">
        <v>12145</v>
      </c>
      <c r="C4958">
        <v>26478</v>
      </c>
      <c r="D4958">
        <v>17292</v>
      </c>
      <c r="E4958">
        <v>20174</v>
      </c>
    </row>
    <row r="4959" spans="1:5" ht="16.5">
      <c r="A4959" s="53">
        <v>100037233</v>
      </c>
      <c r="B4959">
        <v>15181</v>
      </c>
      <c r="C4959">
        <v>26478</v>
      </c>
      <c r="D4959">
        <v>17292</v>
      </c>
      <c r="E4959">
        <v>20174</v>
      </c>
    </row>
    <row r="4960" spans="1:5" ht="16.5">
      <c r="A4960" s="53">
        <v>100037234</v>
      </c>
      <c r="B4960">
        <v>15181</v>
      </c>
      <c r="C4960">
        <v>26478</v>
      </c>
      <c r="D4960">
        <v>17292</v>
      </c>
      <c r="E4960">
        <v>20174</v>
      </c>
    </row>
    <row r="4961" spans="1:5" ht="16.5">
      <c r="A4961" s="53">
        <v>100037235</v>
      </c>
      <c r="B4961">
        <v>25552</v>
      </c>
      <c r="C4961">
        <v>20738</v>
      </c>
      <c r="D4961">
        <v>17857</v>
      </c>
      <c r="E4961">
        <v>20738</v>
      </c>
    </row>
    <row r="4962" spans="1:5" ht="16.5">
      <c r="A4962" s="53">
        <v>100037236</v>
      </c>
      <c r="B4962">
        <v>9368</v>
      </c>
      <c r="C4962">
        <v>20738</v>
      </c>
      <c r="D4962">
        <v>17857</v>
      </c>
      <c r="E4962">
        <v>20738</v>
      </c>
    </row>
    <row r="4963" spans="1:5" ht="16.5">
      <c r="A4963" s="53">
        <v>100037311</v>
      </c>
      <c r="B4963">
        <v>12905</v>
      </c>
      <c r="C4963">
        <v>26511</v>
      </c>
      <c r="D4963">
        <v>14698</v>
      </c>
      <c r="E4963">
        <v>17147</v>
      </c>
    </row>
    <row r="4964" spans="1:5" ht="16.5">
      <c r="A4964" s="53">
        <v>100037312</v>
      </c>
      <c r="B4964">
        <v>10323</v>
      </c>
      <c r="C4964">
        <v>26511</v>
      </c>
      <c r="D4964">
        <v>14698</v>
      </c>
      <c r="E4964">
        <v>17147</v>
      </c>
    </row>
    <row r="4965" spans="1:5" ht="16.5">
      <c r="A4965" s="53">
        <v>100037313</v>
      </c>
      <c r="B4965">
        <v>12905</v>
      </c>
      <c r="C4965">
        <v>26511</v>
      </c>
      <c r="D4965">
        <v>14698</v>
      </c>
      <c r="E4965">
        <v>17147</v>
      </c>
    </row>
    <row r="4966" spans="1:5" ht="16.5">
      <c r="A4966" s="53">
        <v>100037314</v>
      </c>
      <c r="B4966">
        <v>12905</v>
      </c>
      <c r="C4966">
        <v>26511</v>
      </c>
      <c r="D4966">
        <v>14698</v>
      </c>
      <c r="E4966">
        <v>17147</v>
      </c>
    </row>
    <row r="4967" spans="1:5" ht="16.5">
      <c r="A4967" s="53">
        <v>100037315</v>
      </c>
      <c r="B4967">
        <v>21718</v>
      </c>
      <c r="C4967">
        <v>20771</v>
      </c>
      <c r="D4967">
        <v>15177</v>
      </c>
      <c r="E4967">
        <v>17627</v>
      </c>
    </row>
    <row r="4968" spans="1:5" ht="16.5">
      <c r="A4968" s="53">
        <v>100037316</v>
      </c>
      <c r="B4968">
        <v>7963</v>
      </c>
      <c r="C4968">
        <v>20771</v>
      </c>
      <c r="D4968">
        <v>15177</v>
      </c>
      <c r="E4968">
        <v>17627</v>
      </c>
    </row>
    <row r="4969" spans="1:5" ht="16.5">
      <c r="A4969" s="53">
        <v>100037321</v>
      </c>
      <c r="B4969">
        <v>13664</v>
      </c>
      <c r="C4969">
        <v>26545</v>
      </c>
      <c r="D4969">
        <v>15562</v>
      </c>
      <c r="E4969">
        <v>18156</v>
      </c>
    </row>
    <row r="4970" spans="1:5" ht="16.5">
      <c r="A4970" s="53">
        <v>100037322</v>
      </c>
      <c r="B4970">
        <v>10931</v>
      </c>
      <c r="C4970">
        <v>26545</v>
      </c>
      <c r="D4970">
        <v>15562</v>
      </c>
      <c r="E4970">
        <v>18156</v>
      </c>
    </row>
    <row r="4971" spans="1:5" ht="16.5">
      <c r="A4971" s="53">
        <v>100037323</v>
      </c>
      <c r="B4971">
        <v>13664</v>
      </c>
      <c r="C4971">
        <v>26545</v>
      </c>
      <c r="D4971">
        <v>15562</v>
      </c>
      <c r="E4971">
        <v>18156</v>
      </c>
    </row>
    <row r="4972" spans="1:5" ht="16.5">
      <c r="A4972" s="53">
        <v>100037324</v>
      </c>
      <c r="B4972">
        <v>13664</v>
      </c>
      <c r="C4972">
        <v>26545</v>
      </c>
      <c r="D4972">
        <v>15562</v>
      </c>
      <c r="E4972">
        <v>18156</v>
      </c>
    </row>
    <row r="4973" spans="1:5" ht="16.5">
      <c r="A4973" s="53">
        <v>100037325</v>
      </c>
      <c r="B4973">
        <v>22995</v>
      </c>
      <c r="C4973">
        <v>20805</v>
      </c>
      <c r="D4973">
        <v>16070</v>
      </c>
      <c r="E4973">
        <v>18664</v>
      </c>
    </row>
    <row r="4974" spans="1:5" ht="16.5">
      <c r="A4974" s="53">
        <v>100037326</v>
      </c>
      <c r="B4974">
        <v>8430</v>
      </c>
      <c r="C4974">
        <v>20805</v>
      </c>
      <c r="D4974">
        <v>16070</v>
      </c>
      <c r="E4974">
        <v>18664</v>
      </c>
    </row>
    <row r="4975" spans="1:5" ht="16.5">
      <c r="A4975" s="53">
        <v>100037331</v>
      </c>
      <c r="B4975">
        <v>16130</v>
      </c>
      <c r="C4975">
        <v>26579</v>
      </c>
      <c r="D4975">
        <v>18373</v>
      </c>
      <c r="E4975">
        <v>21435</v>
      </c>
    </row>
    <row r="4976" spans="1:5" ht="16.5">
      <c r="A4976" s="53">
        <v>100037332</v>
      </c>
      <c r="B4976">
        <v>12903</v>
      </c>
      <c r="C4976">
        <v>26579</v>
      </c>
      <c r="D4976">
        <v>18373</v>
      </c>
      <c r="E4976">
        <v>21435</v>
      </c>
    </row>
    <row r="4977" spans="1:5" ht="16.5">
      <c r="A4977" s="53">
        <v>100037333</v>
      </c>
      <c r="B4977">
        <v>16130</v>
      </c>
      <c r="C4977">
        <v>26579</v>
      </c>
      <c r="D4977">
        <v>18373</v>
      </c>
      <c r="E4977">
        <v>21435</v>
      </c>
    </row>
    <row r="4978" spans="1:5" ht="16.5">
      <c r="A4978" s="53">
        <v>100037334</v>
      </c>
      <c r="B4978">
        <v>16130</v>
      </c>
      <c r="C4978">
        <v>26579</v>
      </c>
      <c r="D4978">
        <v>18373</v>
      </c>
      <c r="E4978">
        <v>21435</v>
      </c>
    </row>
    <row r="4979" spans="1:5" ht="16.5">
      <c r="A4979" s="53">
        <v>100037335</v>
      </c>
      <c r="B4979">
        <v>27148</v>
      </c>
      <c r="C4979">
        <v>20839</v>
      </c>
      <c r="D4979">
        <v>18972</v>
      </c>
      <c r="E4979">
        <v>22034</v>
      </c>
    </row>
    <row r="4980" spans="1:5" ht="16.5">
      <c r="A4980" s="53">
        <v>100037336</v>
      </c>
      <c r="B4980">
        <v>9954</v>
      </c>
      <c r="C4980">
        <v>20839</v>
      </c>
      <c r="D4980">
        <v>18972</v>
      </c>
      <c r="E4980">
        <v>22034</v>
      </c>
    </row>
    <row r="4981" spans="1:5" ht="16.5">
      <c r="A4981" s="53">
        <v>100037411</v>
      </c>
      <c r="B4981">
        <v>13664</v>
      </c>
      <c r="C4981">
        <v>26612</v>
      </c>
      <c r="D4981">
        <v>15562</v>
      </c>
      <c r="E4981">
        <v>18156</v>
      </c>
    </row>
    <row r="4982" spans="1:5" ht="16.5">
      <c r="A4982" s="53">
        <v>100037412</v>
      </c>
      <c r="B4982">
        <v>10931</v>
      </c>
      <c r="C4982">
        <v>26612</v>
      </c>
      <c r="D4982">
        <v>15562</v>
      </c>
      <c r="E4982">
        <v>18156</v>
      </c>
    </row>
    <row r="4983" spans="1:5" ht="16.5">
      <c r="A4983" s="53">
        <v>100037413</v>
      </c>
      <c r="B4983">
        <v>13664</v>
      </c>
      <c r="C4983">
        <v>26612</v>
      </c>
      <c r="D4983">
        <v>15562</v>
      </c>
      <c r="E4983">
        <v>18156</v>
      </c>
    </row>
    <row r="4984" spans="1:5" ht="16.5">
      <c r="A4984" s="53">
        <v>100037414</v>
      </c>
      <c r="B4984">
        <v>13664</v>
      </c>
      <c r="C4984">
        <v>26612</v>
      </c>
      <c r="D4984">
        <v>15562</v>
      </c>
      <c r="E4984">
        <v>18156</v>
      </c>
    </row>
    <row r="4985" spans="1:5" ht="16.5">
      <c r="A4985" s="53">
        <v>100037415</v>
      </c>
      <c r="B4985">
        <v>22995</v>
      </c>
      <c r="C4985">
        <v>20872</v>
      </c>
      <c r="D4985">
        <v>16070</v>
      </c>
      <c r="E4985">
        <v>18664</v>
      </c>
    </row>
    <row r="4986" spans="1:5" ht="16.5">
      <c r="A4986" s="53">
        <v>100037416</v>
      </c>
      <c r="B4986">
        <v>8430</v>
      </c>
      <c r="C4986">
        <v>20872</v>
      </c>
      <c r="D4986">
        <v>16070</v>
      </c>
      <c r="E4986">
        <v>18664</v>
      </c>
    </row>
    <row r="4987" spans="1:5" ht="16.5">
      <c r="A4987" s="53">
        <v>100037421</v>
      </c>
      <c r="B4987">
        <v>14233</v>
      </c>
      <c r="C4987">
        <v>26646</v>
      </c>
      <c r="D4987">
        <v>16212</v>
      </c>
      <c r="E4987">
        <v>18912</v>
      </c>
    </row>
    <row r="4988" spans="1:5" ht="16.5">
      <c r="A4988" s="53">
        <v>100037422</v>
      </c>
      <c r="B4988">
        <v>11386</v>
      </c>
      <c r="C4988">
        <v>26646</v>
      </c>
      <c r="D4988">
        <v>16212</v>
      </c>
      <c r="E4988">
        <v>18912</v>
      </c>
    </row>
    <row r="4989" spans="1:5" ht="16.5">
      <c r="A4989" s="53">
        <v>100037423</v>
      </c>
      <c r="B4989">
        <v>14233</v>
      </c>
      <c r="C4989">
        <v>26646</v>
      </c>
      <c r="D4989">
        <v>16212</v>
      </c>
      <c r="E4989">
        <v>18912</v>
      </c>
    </row>
    <row r="4990" spans="1:5" ht="16.5">
      <c r="A4990" s="53">
        <v>100037424</v>
      </c>
      <c r="B4990">
        <v>14233</v>
      </c>
      <c r="C4990">
        <v>26646</v>
      </c>
      <c r="D4990">
        <v>16212</v>
      </c>
      <c r="E4990">
        <v>18912</v>
      </c>
    </row>
    <row r="4991" spans="1:5" ht="16.5">
      <c r="A4991" s="53">
        <v>100037425</v>
      </c>
      <c r="B4991">
        <v>23952</v>
      </c>
      <c r="C4991">
        <v>20906</v>
      </c>
      <c r="D4991">
        <v>16741</v>
      </c>
      <c r="E4991">
        <v>19441</v>
      </c>
    </row>
    <row r="4992" spans="1:5" ht="16.5">
      <c r="A4992" s="53">
        <v>100037426</v>
      </c>
      <c r="B4992">
        <v>8782</v>
      </c>
      <c r="C4992">
        <v>20906</v>
      </c>
      <c r="D4992">
        <v>16741</v>
      </c>
      <c r="E4992">
        <v>19441</v>
      </c>
    </row>
    <row r="4993" spans="1:5" ht="16.5">
      <c r="A4993" s="53">
        <v>100037431</v>
      </c>
      <c r="B4993">
        <v>17080</v>
      </c>
      <c r="C4993">
        <v>26679</v>
      </c>
      <c r="D4993">
        <v>19454</v>
      </c>
      <c r="E4993">
        <v>22695</v>
      </c>
    </row>
    <row r="4994" spans="1:5" ht="16.5">
      <c r="A4994" s="53">
        <v>100037432</v>
      </c>
      <c r="B4994">
        <v>13664</v>
      </c>
      <c r="C4994">
        <v>26679</v>
      </c>
      <c r="D4994">
        <v>19454</v>
      </c>
      <c r="E4994">
        <v>22695</v>
      </c>
    </row>
    <row r="4995" spans="1:5" ht="16.5">
      <c r="A4995" s="53">
        <v>100037433</v>
      </c>
      <c r="B4995">
        <v>17080</v>
      </c>
      <c r="C4995">
        <v>26679</v>
      </c>
      <c r="D4995">
        <v>19454</v>
      </c>
      <c r="E4995">
        <v>22695</v>
      </c>
    </row>
    <row r="4996" spans="1:5" ht="16.5">
      <c r="A4996" s="53">
        <v>100037434</v>
      </c>
      <c r="B4996">
        <v>17080</v>
      </c>
      <c r="C4996">
        <v>26679</v>
      </c>
      <c r="D4996">
        <v>19454</v>
      </c>
      <c r="E4996">
        <v>22695</v>
      </c>
    </row>
    <row r="4997" spans="1:5" ht="16.5">
      <c r="A4997" s="53">
        <v>100037435</v>
      </c>
      <c r="B4997">
        <v>28744</v>
      </c>
      <c r="C4997">
        <v>20939</v>
      </c>
      <c r="D4997">
        <v>20088</v>
      </c>
      <c r="E4997">
        <v>23331</v>
      </c>
    </row>
    <row r="4998" spans="1:5" ht="16.5">
      <c r="A4998" s="53">
        <v>100037436</v>
      </c>
      <c r="B4998">
        <v>10539</v>
      </c>
      <c r="C4998">
        <v>20939</v>
      </c>
      <c r="D4998">
        <v>20088</v>
      </c>
      <c r="E4998">
        <v>23331</v>
      </c>
    </row>
    <row r="4999" spans="1:5" ht="16.5">
      <c r="A4999" s="53">
        <v>100037511</v>
      </c>
      <c r="B4999">
        <v>14233</v>
      </c>
      <c r="C4999">
        <v>26713</v>
      </c>
      <c r="D4999">
        <v>16212</v>
      </c>
      <c r="E4999">
        <v>18912</v>
      </c>
    </row>
    <row r="5000" spans="1:5" ht="16.5">
      <c r="A5000" s="53">
        <v>100037512</v>
      </c>
      <c r="B5000">
        <v>11386</v>
      </c>
      <c r="C5000">
        <v>26713</v>
      </c>
      <c r="D5000">
        <v>16212</v>
      </c>
      <c r="E5000">
        <v>18912</v>
      </c>
    </row>
    <row r="5001" spans="1:5" ht="16.5">
      <c r="A5001" s="53">
        <v>100037513</v>
      </c>
      <c r="B5001">
        <v>14233</v>
      </c>
      <c r="C5001">
        <v>26713</v>
      </c>
      <c r="D5001">
        <v>16212</v>
      </c>
      <c r="E5001">
        <v>18912</v>
      </c>
    </row>
    <row r="5002" spans="1:5" ht="16.5">
      <c r="A5002" s="53">
        <v>100037514</v>
      </c>
      <c r="B5002">
        <v>14233</v>
      </c>
      <c r="C5002">
        <v>26713</v>
      </c>
      <c r="D5002">
        <v>16212</v>
      </c>
      <c r="E5002">
        <v>18912</v>
      </c>
    </row>
    <row r="5003" spans="1:5" ht="16.5">
      <c r="A5003" s="53">
        <v>100037515</v>
      </c>
      <c r="B5003">
        <v>23952</v>
      </c>
      <c r="C5003">
        <v>20973</v>
      </c>
      <c r="D5003">
        <v>16741</v>
      </c>
      <c r="E5003">
        <v>19441</v>
      </c>
    </row>
    <row r="5004" spans="1:5" ht="16.5">
      <c r="A5004" s="53">
        <v>100037516</v>
      </c>
      <c r="B5004">
        <v>8782</v>
      </c>
      <c r="C5004">
        <v>20973</v>
      </c>
      <c r="D5004">
        <v>16741</v>
      </c>
      <c r="E5004">
        <v>19441</v>
      </c>
    </row>
    <row r="5005" spans="1:5" ht="16.5">
      <c r="A5005" s="53">
        <v>100037521</v>
      </c>
      <c r="B5005">
        <v>15181</v>
      </c>
      <c r="C5005">
        <v>26747</v>
      </c>
      <c r="D5005">
        <v>17292</v>
      </c>
      <c r="E5005">
        <v>20174</v>
      </c>
    </row>
    <row r="5006" spans="1:5" ht="16.5">
      <c r="A5006" s="53">
        <v>100037522</v>
      </c>
      <c r="B5006">
        <v>12145</v>
      </c>
      <c r="C5006">
        <v>26747</v>
      </c>
      <c r="D5006">
        <v>17292</v>
      </c>
      <c r="E5006">
        <v>20174</v>
      </c>
    </row>
    <row r="5007" spans="1:5" ht="16.5">
      <c r="A5007" s="53">
        <v>100037523</v>
      </c>
      <c r="B5007">
        <v>15181</v>
      </c>
      <c r="C5007">
        <v>26747</v>
      </c>
      <c r="D5007">
        <v>17292</v>
      </c>
      <c r="E5007">
        <v>20174</v>
      </c>
    </row>
    <row r="5008" spans="1:5" ht="16.5">
      <c r="A5008" s="53">
        <v>100037524</v>
      </c>
      <c r="B5008">
        <v>15181</v>
      </c>
      <c r="C5008">
        <v>26747</v>
      </c>
      <c r="D5008">
        <v>17292</v>
      </c>
      <c r="E5008">
        <v>20174</v>
      </c>
    </row>
    <row r="5009" spans="1:5" ht="16.5">
      <c r="A5009" s="53">
        <v>100037525</v>
      </c>
      <c r="B5009">
        <v>25552</v>
      </c>
      <c r="C5009">
        <v>21007</v>
      </c>
      <c r="D5009">
        <v>17857</v>
      </c>
      <c r="E5009">
        <v>20738</v>
      </c>
    </row>
    <row r="5010" spans="1:5" ht="16.5">
      <c r="A5010" s="53">
        <v>100037526</v>
      </c>
      <c r="B5010">
        <v>9368</v>
      </c>
      <c r="C5010">
        <v>21007</v>
      </c>
      <c r="D5010">
        <v>17857</v>
      </c>
      <c r="E5010">
        <v>20738</v>
      </c>
    </row>
    <row r="5011" spans="1:5" ht="16.5">
      <c r="A5011" s="53">
        <v>100037531</v>
      </c>
      <c r="B5011">
        <v>17649</v>
      </c>
      <c r="C5011">
        <v>26780</v>
      </c>
      <c r="D5011">
        <v>20102</v>
      </c>
      <c r="E5011">
        <v>23452</v>
      </c>
    </row>
    <row r="5012" spans="1:5" ht="16.5">
      <c r="A5012" s="53">
        <v>100037532</v>
      </c>
      <c r="B5012">
        <v>14119</v>
      </c>
      <c r="C5012">
        <v>26780</v>
      </c>
      <c r="D5012">
        <v>20102</v>
      </c>
      <c r="E5012">
        <v>23452</v>
      </c>
    </row>
    <row r="5013" spans="1:5" ht="16.5">
      <c r="A5013" s="53">
        <v>100037533</v>
      </c>
      <c r="B5013">
        <v>17649</v>
      </c>
      <c r="C5013">
        <v>26780</v>
      </c>
      <c r="D5013">
        <v>20102</v>
      </c>
      <c r="E5013">
        <v>23452</v>
      </c>
    </row>
    <row r="5014" spans="1:5" ht="16.5">
      <c r="A5014" s="53">
        <v>100037534</v>
      </c>
      <c r="B5014">
        <v>17649</v>
      </c>
      <c r="C5014">
        <v>26780</v>
      </c>
      <c r="D5014">
        <v>20102</v>
      </c>
      <c r="E5014">
        <v>23452</v>
      </c>
    </row>
    <row r="5015" spans="1:5" ht="16.5">
      <c r="A5015" s="53">
        <v>100037535</v>
      </c>
      <c r="B5015">
        <v>29702</v>
      </c>
      <c r="C5015">
        <v>21040</v>
      </c>
      <c r="D5015">
        <v>20757</v>
      </c>
      <c r="E5015">
        <v>24108</v>
      </c>
    </row>
    <row r="5016" spans="1:5" ht="16.5">
      <c r="A5016" s="53">
        <v>100037536</v>
      </c>
      <c r="B5016">
        <v>10890</v>
      </c>
      <c r="C5016">
        <v>21040</v>
      </c>
      <c r="D5016">
        <v>20757</v>
      </c>
      <c r="E5016">
        <v>24108</v>
      </c>
    </row>
    <row r="5017" spans="1:5" ht="16.5">
      <c r="A5017" s="53">
        <v>100037611</v>
      </c>
      <c r="B5017">
        <v>15181</v>
      </c>
      <c r="C5017">
        <v>26814</v>
      </c>
      <c r="D5017">
        <v>17292</v>
      </c>
      <c r="E5017">
        <v>20174</v>
      </c>
    </row>
    <row r="5018" spans="1:5" ht="16.5">
      <c r="A5018" s="53">
        <v>100037612</v>
      </c>
      <c r="B5018">
        <v>12145</v>
      </c>
      <c r="C5018">
        <v>26814</v>
      </c>
      <c r="D5018">
        <v>17292</v>
      </c>
      <c r="E5018">
        <v>20174</v>
      </c>
    </row>
    <row r="5019" spans="1:5" ht="16.5">
      <c r="A5019" s="53">
        <v>100037613</v>
      </c>
      <c r="B5019">
        <v>15181</v>
      </c>
      <c r="C5019">
        <v>26814</v>
      </c>
      <c r="D5019">
        <v>17292</v>
      </c>
      <c r="E5019">
        <v>20174</v>
      </c>
    </row>
    <row r="5020" spans="1:5" ht="16.5">
      <c r="A5020" s="53">
        <v>100037614</v>
      </c>
      <c r="B5020">
        <v>15181</v>
      </c>
      <c r="C5020">
        <v>26814</v>
      </c>
      <c r="D5020">
        <v>17292</v>
      </c>
      <c r="E5020">
        <v>20174</v>
      </c>
    </row>
    <row r="5021" spans="1:5" ht="16.5">
      <c r="A5021" s="53">
        <v>100037615</v>
      </c>
      <c r="B5021">
        <v>25552</v>
      </c>
      <c r="C5021">
        <v>21074</v>
      </c>
      <c r="D5021">
        <v>17857</v>
      </c>
      <c r="E5021">
        <v>20738</v>
      </c>
    </row>
    <row r="5022" spans="1:5" ht="16.5">
      <c r="A5022" s="53">
        <v>100037616</v>
      </c>
      <c r="B5022">
        <v>9368</v>
      </c>
      <c r="C5022">
        <v>21074</v>
      </c>
      <c r="D5022">
        <v>17857</v>
      </c>
      <c r="E5022">
        <v>20738</v>
      </c>
    </row>
    <row r="5023" spans="1:5" ht="16.5">
      <c r="A5023" s="53">
        <v>100037621</v>
      </c>
      <c r="B5023">
        <v>16130</v>
      </c>
      <c r="C5023">
        <v>26847</v>
      </c>
      <c r="D5023">
        <v>18373</v>
      </c>
      <c r="E5023">
        <v>21435</v>
      </c>
    </row>
    <row r="5024" spans="1:5" ht="16.5">
      <c r="A5024" s="53">
        <v>100037622</v>
      </c>
      <c r="B5024">
        <v>12903</v>
      </c>
      <c r="C5024">
        <v>26847</v>
      </c>
      <c r="D5024">
        <v>18373</v>
      </c>
      <c r="E5024">
        <v>21435</v>
      </c>
    </row>
    <row r="5025" spans="1:5" ht="16.5">
      <c r="A5025" s="53">
        <v>100037623</v>
      </c>
      <c r="B5025">
        <v>16130</v>
      </c>
      <c r="C5025">
        <v>26847</v>
      </c>
      <c r="D5025">
        <v>18373</v>
      </c>
      <c r="E5025">
        <v>21435</v>
      </c>
    </row>
    <row r="5026" spans="1:5" ht="16.5">
      <c r="A5026" s="53">
        <v>100037624</v>
      </c>
      <c r="B5026">
        <v>16130</v>
      </c>
      <c r="C5026">
        <v>26847</v>
      </c>
      <c r="D5026">
        <v>18373</v>
      </c>
      <c r="E5026">
        <v>21435</v>
      </c>
    </row>
    <row r="5027" spans="1:5" ht="16.5">
      <c r="A5027" s="53">
        <v>100037625</v>
      </c>
      <c r="B5027">
        <v>27148</v>
      </c>
      <c r="C5027">
        <v>21107</v>
      </c>
      <c r="D5027">
        <v>18972</v>
      </c>
      <c r="E5027">
        <v>22034</v>
      </c>
    </row>
    <row r="5028" spans="1:5" ht="16.5">
      <c r="A5028" s="53">
        <v>100037626</v>
      </c>
      <c r="B5028">
        <v>9954</v>
      </c>
      <c r="C5028">
        <v>21107</v>
      </c>
      <c r="D5028">
        <v>18972</v>
      </c>
      <c r="E5028">
        <v>22034</v>
      </c>
    </row>
    <row r="5029" spans="1:5" ht="16.5">
      <c r="A5029" s="53">
        <v>100037631</v>
      </c>
      <c r="B5029">
        <v>17080</v>
      </c>
      <c r="C5029">
        <v>26881</v>
      </c>
      <c r="D5029">
        <v>19454</v>
      </c>
      <c r="E5029">
        <v>22695</v>
      </c>
    </row>
    <row r="5030" spans="1:5" ht="16.5">
      <c r="A5030" s="53">
        <v>100037632</v>
      </c>
      <c r="B5030">
        <v>13664</v>
      </c>
      <c r="C5030">
        <v>26881</v>
      </c>
      <c r="D5030">
        <v>19454</v>
      </c>
      <c r="E5030">
        <v>22695</v>
      </c>
    </row>
    <row r="5031" spans="1:5" ht="16.5">
      <c r="A5031" s="53">
        <v>100037633</v>
      </c>
      <c r="B5031">
        <v>17080</v>
      </c>
      <c r="C5031">
        <v>26881</v>
      </c>
      <c r="D5031">
        <v>19454</v>
      </c>
      <c r="E5031">
        <v>22695</v>
      </c>
    </row>
    <row r="5032" spans="1:5" ht="16.5">
      <c r="A5032" s="53">
        <v>100037634</v>
      </c>
      <c r="B5032">
        <v>17080</v>
      </c>
      <c r="C5032">
        <v>26881</v>
      </c>
      <c r="D5032">
        <v>19454</v>
      </c>
      <c r="E5032">
        <v>22695</v>
      </c>
    </row>
    <row r="5033" spans="1:5" ht="16.5">
      <c r="A5033" s="53">
        <v>100037635</v>
      </c>
      <c r="B5033">
        <v>28744</v>
      </c>
      <c r="C5033">
        <v>21141</v>
      </c>
      <c r="D5033">
        <v>20088</v>
      </c>
      <c r="E5033">
        <v>23331</v>
      </c>
    </row>
    <row r="5034" spans="1:5" ht="16.5">
      <c r="A5034" s="53">
        <v>100037636</v>
      </c>
      <c r="B5034">
        <v>10539</v>
      </c>
      <c r="C5034">
        <v>21141</v>
      </c>
      <c r="D5034">
        <v>20088</v>
      </c>
      <c r="E5034">
        <v>23331</v>
      </c>
    </row>
    <row r="5035" spans="1:5" ht="16.5">
      <c r="A5035" s="53">
        <v>100037711</v>
      </c>
      <c r="B5035">
        <v>16130</v>
      </c>
      <c r="C5035">
        <v>26915</v>
      </c>
      <c r="D5035">
        <v>18373</v>
      </c>
      <c r="E5035">
        <v>21435</v>
      </c>
    </row>
    <row r="5036" spans="1:5" ht="16.5">
      <c r="A5036" s="53">
        <v>100037712</v>
      </c>
      <c r="B5036">
        <v>12903</v>
      </c>
      <c r="C5036">
        <v>26915</v>
      </c>
      <c r="D5036">
        <v>18373</v>
      </c>
      <c r="E5036">
        <v>21435</v>
      </c>
    </row>
    <row r="5037" spans="1:5" ht="16.5">
      <c r="A5037" s="53">
        <v>100037713</v>
      </c>
      <c r="B5037">
        <v>16130</v>
      </c>
      <c r="C5037">
        <v>26915</v>
      </c>
      <c r="D5037">
        <v>18373</v>
      </c>
      <c r="E5037">
        <v>21435</v>
      </c>
    </row>
    <row r="5038" spans="1:5" ht="16.5">
      <c r="A5038" s="53">
        <v>100037714</v>
      </c>
      <c r="B5038">
        <v>16130</v>
      </c>
      <c r="C5038">
        <v>26915</v>
      </c>
      <c r="D5038">
        <v>18373</v>
      </c>
      <c r="E5038">
        <v>21435</v>
      </c>
    </row>
    <row r="5039" spans="1:5" ht="16.5">
      <c r="A5039" s="53">
        <v>100037715</v>
      </c>
      <c r="B5039">
        <v>27148</v>
      </c>
      <c r="C5039">
        <v>21175</v>
      </c>
      <c r="D5039">
        <v>18972</v>
      </c>
      <c r="E5039">
        <v>22034</v>
      </c>
    </row>
    <row r="5040" spans="1:5" ht="16.5">
      <c r="A5040" s="53">
        <v>100037716</v>
      </c>
      <c r="B5040">
        <v>9954</v>
      </c>
      <c r="C5040">
        <v>21175</v>
      </c>
      <c r="D5040">
        <v>18972</v>
      </c>
      <c r="E5040">
        <v>22034</v>
      </c>
    </row>
    <row r="5041" spans="1:5" ht="16.5">
      <c r="A5041" s="53">
        <v>100037721</v>
      </c>
      <c r="B5041">
        <v>17080</v>
      </c>
      <c r="C5041">
        <v>26948</v>
      </c>
      <c r="D5041">
        <v>19454</v>
      </c>
      <c r="E5041">
        <v>22695</v>
      </c>
    </row>
    <row r="5042" spans="1:5" ht="16.5">
      <c r="A5042" s="53">
        <v>100037722</v>
      </c>
      <c r="B5042">
        <v>13664</v>
      </c>
      <c r="C5042">
        <v>26948</v>
      </c>
      <c r="D5042">
        <v>19454</v>
      </c>
      <c r="E5042">
        <v>22695</v>
      </c>
    </row>
    <row r="5043" spans="1:5" ht="16.5">
      <c r="A5043" s="53">
        <v>100037723</v>
      </c>
      <c r="B5043">
        <v>17080</v>
      </c>
      <c r="C5043">
        <v>26948</v>
      </c>
      <c r="D5043">
        <v>19454</v>
      </c>
      <c r="E5043">
        <v>22695</v>
      </c>
    </row>
    <row r="5044" spans="1:5" ht="16.5">
      <c r="A5044" s="53">
        <v>100037724</v>
      </c>
      <c r="B5044">
        <v>17080</v>
      </c>
      <c r="C5044">
        <v>26948</v>
      </c>
      <c r="D5044">
        <v>19454</v>
      </c>
      <c r="E5044">
        <v>22695</v>
      </c>
    </row>
    <row r="5045" spans="1:5" ht="16.5">
      <c r="A5045" s="53">
        <v>100037725</v>
      </c>
      <c r="B5045">
        <v>28744</v>
      </c>
      <c r="C5045">
        <v>21208</v>
      </c>
      <c r="D5045">
        <v>20088</v>
      </c>
      <c r="E5045">
        <v>23331</v>
      </c>
    </row>
    <row r="5046" spans="1:5" ht="16.5">
      <c r="A5046" s="53">
        <v>100037726</v>
      </c>
      <c r="B5046">
        <v>10539</v>
      </c>
      <c r="C5046">
        <v>21208</v>
      </c>
      <c r="D5046">
        <v>20088</v>
      </c>
      <c r="E5046">
        <v>23331</v>
      </c>
    </row>
    <row r="5047" spans="1:5" ht="16.5">
      <c r="A5047" s="53">
        <v>100037731</v>
      </c>
      <c r="B5047">
        <v>18029</v>
      </c>
      <c r="C5047">
        <v>26982</v>
      </c>
      <c r="D5047">
        <v>20535</v>
      </c>
      <c r="E5047">
        <v>23956</v>
      </c>
    </row>
    <row r="5048" spans="1:5" ht="16.5">
      <c r="A5048" s="53">
        <v>100037732</v>
      </c>
      <c r="B5048">
        <v>14422</v>
      </c>
      <c r="C5048">
        <v>26982</v>
      </c>
      <c r="D5048">
        <v>20535</v>
      </c>
      <c r="E5048">
        <v>23956</v>
      </c>
    </row>
    <row r="5049" spans="1:5" ht="16.5">
      <c r="A5049" s="53">
        <v>100037733</v>
      </c>
      <c r="B5049">
        <v>18029</v>
      </c>
      <c r="C5049">
        <v>26982</v>
      </c>
      <c r="D5049">
        <v>20535</v>
      </c>
      <c r="E5049">
        <v>23956</v>
      </c>
    </row>
    <row r="5050" spans="1:5" ht="16.5">
      <c r="A5050" s="53">
        <v>100037734</v>
      </c>
      <c r="B5050">
        <v>18029</v>
      </c>
      <c r="C5050">
        <v>26982</v>
      </c>
      <c r="D5050">
        <v>20535</v>
      </c>
      <c r="E5050">
        <v>23956</v>
      </c>
    </row>
    <row r="5051" spans="1:5" ht="16.5">
      <c r="A5051" s="53">
        <v>100037735</v>
      </c>
      <c r="B5051">
        <v>30340</v>
      </c>
      <c r="C5051">
        <v>21242</v>
      </c>
      <c r="D5051">
        <v>21204</v>
      </c>
      <c r="E5051">
        <v>24627</v>
      </c>
    </row>
    <row r="5052" spans="1:5" ht="16.5">
      <c r="A5052" s="53">
        <v>100037736</v>
      </c>
      <c r="B5052">
        <v>11124</v>
      </c>
      <c r="C5052">
        <v>21242</v>
      </c>
      <c r="D5052">
        <v>21204</v>
      </c>
      <c r="E5052">
        <v>24627</v>
      </c>
    </row>
    <row r="5053" spans="1:5" ht="16.5">
      <c r="A5053" s="53">
        <v>100037811</v>
      </c>
      <c r="B5053">
        <v>17080</v>
      </c>
      <c r="C5053">
        <v>27015</v>
      </c>
      <c r="D5053">
        <v>19454</v>
      </c>
      <c r="E5053">
        <v>22695</v>
      </c>
    </row>
    <row r="5054" spans="1:5" ht="16.5">
      <c r="A5054" s="53">
        <v>100037812</v>
      </c>
      <c r="B5054">
        <v>13664</v>
      </c>
      <c r="C5054">
        <v>27015</v>
      </c>
      <c r="D5054">
        <v>19454</v>
      </c>
      <c r="E5054">
        <v>22695</v>
      </c>
    </row>
    <row r="5055" spans="1:5" ht="16.5">
      <c r="A5055" s="53">
        <v>100037813</v>
      </c>
      <c r="B5055">
        <v>17080</v>
      </c>
      <c r="C5055">
        <v>27015</v>
      </c>
      <c r="D5055">
        <v>19454</v>
      </c>
      <c r="E5055">
        <v>22695</v>
      </c>
    </row>
    <row r="5056" spans="1:5" ht="16.5">
      <c r="A5056" s="53">
        <v>100037814</v>
      </c>
      <c r="B5056">
        <v>17080</v>
      </c>
      <c r="C5056">
        <v>27015</v>
      </c>
      <c r="D5056">
        <v>19454</v>
      </c>
      <c r="E5056">
        <v>22695</v>
      </c>
    </row>
    <row r="5057" spans="1:5" ht="16.5">
      <c r="A5057" s="53">
        <v>100037815</v>
      </c>
      <c r="B5057">
        <v>28744</v>
      </c>
      <c r="C5057">
        <v>21275</v>
      </c>
      <c r="D5057">
        <v>20088</v>
      </c>
      <c r="E5057">
        <v>23331</v>
      </c>
    </row>
    <row r="5058" spans="1:5" ht="16.5">
      <c r="A5058" s="53">
        <v>100037816</v>
      </c>
      <c r="B5058">
        <v>10539</v>
      </c>
      <c r="C5058">
        <v>21275</v>
      </c>
      <c r="D5058">
        <v>20088</v>
      </c>
      <c r="E5058">
        <v>23331</v>
      </c>
    </row>
    <row r="5059" spans="1:5" ht="16.5">
      <c r="A5059" s="53">
        <v>100037821</v>
      </c>
      <c r="B5059">
        <v>17649</v>
      </c>
      <c r="C5059">
        <v>27049</v>
      </c>
      <c r="D5059">
        <v>20102</v>
      </c>
      <c r="E5059">
        <v>23452</v>
      </c>
    </row>
    <row r="5060" spans="1:5" ht="16.5">
      <c r="A5060" s="53">
        <v>100037822</v>
      </c>
      <c r="B5060">
        <v>14119</v>
      </c>
      <c r="C5060">
        <v>27049</v>
      </c>
      <c r="D5060">
        <v>20102</v>
      </c>
      <c r="E5060">
        <v>23452</v>
      </c>
    </row>
    <row r="5061" spans="1:5" ht="16.5">
      <c r="A5061" s="53">
        <v>100037823</v>
      </c>
      <c r="B5061">
        <v>17649</v>
      </c>
      <c r="C5061">
        <v>27049</v>
      </c>
      <c r="D5061">
        <v>20102</v>
      </c>
      <c r="E5061">
        <v>23452</v>
      </c>
    </row>
    <row r="5062" spans="1:5" ht="16.5">
      <c r="A5062" s="53">
        <v>100037824</v>
      </c>
      <c r="B5062">
        <v>17649</v>
      </c>
      <c r="C5062">
        <v>27049</v>
      </c>
      <c r="D5062">
        <v>20102</v>
      </c>
      <c r="E5062">
        <v>23452</v>
      </c>
    </row>
    <row r="5063" spans="1:5" ht="16.5">
      <c r="A5063" s="53">
        <v>100037825</v>
      </c>
      <c r="B5063">
        <v>29702</v>
      </c>
      <c r="C5063">
        <v>21309</v>
      </c>
      <c r="D5063">
        <v>20757</v>
      </c>
      <c r="E5063">
        <v>24108</v>
      </c>
    </row>
    <row r="5064" spans="1:5" ht="16.5">
      <c r="A5064" s="53">
        <v>100037826</v>
      </c>
      <c r="B5064">
        <v>10890</v>
      </c>
      <c r="C5064">
        <v>21309</v>
      </c>
      <c r="D5064">
        <v>20757</v>
      </c>
      <c r="E5064">
        <v>24108</v>
      </c>
    </row>
    <row r="5065" spans="1:5" ht="16.5">
      <c r="A5065" s="53">
        <v>100037831</v>
      </c>
      <c r="B5065">
        <v>18978</v>
      </c>
      <c r="C5065">
        <v>27113</v>
      </c>
      <c r="D5065">
        <v>21616</v>
      </c>
      <c r="E5065">
        <v>25218</v>
      </c>
    </row>
    <row r="5066" spans="1:5" ht="16.5">
      <c r="A5066" s="53">
        <v>100037832</v>
      </c>
      <c r="B5066">
        <v>15181</v>
      </c>
      <c r="C5066">
        <v>27113</v>
      </c>
      <c r="D5066">
        <v>21616</v>
      </c>
      <c r="E5066">
        <v>25218</v>
      </c>
    </row>
    <row r="5067" spans="1:5" ht="16.5">
      <c r="A5067" s="53">
        <v>100037833</v>
      </c>
      <c r="B5067">
        <v>18978</v>
      </c>
      <c r="C5067">
        <v>27113</v>
      </c>
      <c r="D5067">
        <v>21616</v>
      </c>
      <c r="E5067">
        <v>25218</v>
      </c>
    </row>
    <row r="5068" spans="1:5" ht="16.5">
      <c r="A5068" s="53">
        <v>100037834</v>
      </c>
      <c r="B5068">
        <v>18978</v>
      </c>
      <c r="C5068">
        <v>27113</v>
      </c>
      <c r="D5068">
        <v>21616</v>
      </c>
      <c r="E5068">
        <v>25218</v>
      </c>
    </row>
    <row r="5069" spans="1:5" ht="16.5">
      <c r="A5069" s="53">
        <v>100037835</v>
      </c>
      <c r="B5069">
        <v>31941</v>
      </c>
      <c r="C5069">
        <v>21294</v>
      </c>
      <c r="D5069">
        <v>22321</v>
      </c>
      <c r="E5069">
        <v>25923</v>
      </c>
    </row>
    <row r="5070" spans="1:5" ht="16.5">
      <c r="A5070" s="53">
        <v>100037836</v>
      </c>
      <c r="B5070">
        <v>11711</v>
      </c>
      <c r="C5070">
        <v>21294</v>
      </c>
      <c r="D5070">
        <v>22321</v>
      </c>
      <c r="E5070">
        <v>25923</v>
      </c>
    </row>
    <row r="5071" spans="1:5" ht="16.5">
      <c r="A5071" s="53">
        <v>100038111</v>
      </c>
      <c r="B5071">
        <v>12199</v>
      </c>
      <c r="C5071">
        <v>27136</v>
      </c>
      <c r="D5071">
        <v>13916</v>
      </c>
      <c r="E5071">
        <v>16399</v>
      </c>
    </row>
    <row r="5072" spans="1:5" ht="16.5">
      <c r="A5072" s="53">
        <v>100038112</v>
      </c>
      <c r="B5072">
        <v>9759</v>
      </c>
      <c r="C5072">
        <v>27136</v>
      </c>
      <c r="D5072">
        <v>13916</v>
      </c>
      <c r="E5072">
        <v>16399</v>
      </c>
    </row>
    <row r="5073" spans="1:5" ht="16.5">
      <c r="A5073" s="53">
        <v>100038113</v>
      </c>
      <c r="B5073">
        <v>12199</v>
      </c>
      <c r="C5073">
        <v>27136</v>
      </c>
      <c r="D5073">
        <v>13916</v>
      </c>
      <c r="E5073">
        <v>16399</v>
      </c>
    </row>
    <row r="5074" spans="1:5" ht="16.5">
      <c r="A5074" s="53">
        <v>100038114</v>
      </c>
      <c r="B5074">
        <v>12199</v>
      </c>
      <c r="C5074">
        <v>27136</v>
      </c>
      <c r="D5074">
        <v>13916</v>
      </c>
      <c r="E5074">
        <v>16399</v>
      </c>
    </row>
    <row r="5075" spans="1:5" ht="16.5">
      <c r="A5075" s="53">
        <v>100038115</v>
      </c>
      <c r="B5075">
        <v>20672</v>
      </c>
      <c r="C5075">
        <v>21316</v>
      </c>
      <c r="D5075">
        <v>14357</v>
      </c>
      <c r="E5075">
        <v>16839</v>
      </c>
    </row>
    <row r="5076" spans="1:5" ht="16.5">
      <c r="A5076" s="53">
        <v>100038116</v>
      </c>
      <c r="B5076">
        <v>7579</v>
      </c>
      <c r="C5076">
        <v>21316</v>
      </c>
      <c r="D5076">
        <v>14357</v>
      </c>
      <c r="E5076">
        <v>16839</v>
      </c>
    </row>
    <row r="5077" spans="1:5" ht="16.5">
      <c r="A5077" s="53">
        <v>100038121</v>
      </c>
      <c r="B5077">
        <v>12586</v>
      </c>
      <c r="C5077">
        <v>27158</v>
      </c>
      <c r="D5077">
        <v>14358</v>
      </c>
      <c r="E5077">
        <v>16920</v>
      </c>
    </row>
    <row r="5078" spans="1:5" ht="16.5">
      <c r="A5078" s="53">
        <v>100038122</v>
      </c>
      <c r="B5078">
        <v>10068</v>
      </c>
      <c r="C5078">
        <v>27158</v>
      </c>
      <c r="D5078">
        <v>14358</v>
      </c>
      <c r="E5078">
        <v>16920</v>
      </c>
    </row>
    <row r="5079" spans="1:5" ht="16.5">
      <c r="A5079" s="53">
        <v>100038123</v>
      </c>
      <c r="B5079">
        <v>12586</v>
      </c>
      <c r="C5079">
        <v>27158</v>
      </c>
      <c r="D5079">
        <v>14358</v>
      </c>
      <c r="E5079">
        <v>16920</v>
      </c>
    </row>
    <row r="5080" spans="1:5" ht="16.5">
      <c r="A5080" s="53">
        <v>100038124</v>
      </c>
      <c r="B5080">
        <v>12586</v>
      </c>
      <c r="C5080">
        <v>27158</v>
      </c>
      <c r="D5080">
        <v>14358</v>
      </c>
      <c r="E5080">
        <v>16920</v>
      </c>
    </row>
    <row r="5081" spans="1:5" ht="16.5">
      <c r="A5081" s="53">
        <v>100038125</v>
      </c>
      <c r="B5081">
        <v>21331</v>
      </c>
      <c r="C5081">
        <v>21338</v>
      </c>
      <c r="D5081">
        <v>14812</v>
      </c>
      <c r="E5081">
        <v>17374</v>
      </c>
    </row>
    <row r="5082" spans="1:5" ht="16.5">
      <c r="A5082" s="53">
        <v>100038126</v>
      </c>
      <c r="B5082">
        <v>7820</v>
      </c>
      <c r="C5082">
        <v>21338</v>
      </c>
      <c r="D5082">
        <v>14812</v>
      </c>
      <c r="E5082">
        <v>17374</v>
      </c>
    </row>
    <row r="5083" spans="1:5" ht="16.5">
      <c r="A5083" s="53">
        <v>100038131</v>
      </c>
      <c r="B5083">
        <v>14523</v>
      </c>
      <c r="C5083">
        <v>27181</v>
      </c>
      <c r="D5083">
        <v>16567</v>
      </c>
      <c r="E5083">
        <v>19523</v>
      </c>
    </row>
    <row r="5084" spans="1:5" ht="16.5">
      <c r="A5084" s="53">
        <v>100038132</v>
      </c>
      <c r="B5084">
        <v>11618</v>
      </c>
      <c r="C5084">
        <v>27181</v>
      </c>
      <c r="D5084">
        <v>16567</v>
      </c>
      <c r="E5084">
        <v>19523</v>
      </c>
    </row>
    <row r="5085" spans="1:5" ht="16.5">
      <c r="A5085" s="53">
        <v>100038133</v>
      </c>
      <c r="B5085">
        <v>14523</v>
      </c>
      <c r="C5085">
        <v>27181</v>
      </c>
      <c r="D5085">
        <v>16567</v>
      </c>
      <c r="E5085">
        <v>19523</v>
      </c>
    </row>
    <row r="5086" spans="1:5" ht="16.5">
      <c r="A5086" s="53">
        <v>100038134</v>
      </c>
      <c r="B5086">
        <v>14523</v>
      </c>
      <c r="C5086">
        <v>27181</v>
      </c>
      <c r="D5086">
        <v>16567</v>
      </c>
      <c r="E5086">
        <v>19523</v>
      </c>
    </row>
    <row r="5087" spans="1:5" ht="16.5">
      <c r="A5087" s="53">
        <v>100038135</v>
      </c>
      <c r="B5087">
        <v>24612</v>
      </c>
      <c r="C5087">
        <v>21361</v>
      </c>
      <c r="D5087">
        <v>17091</v>
      </c>
      <c r="E5087">
        <v>20046</v>
      </c>
    </row>
    <row r="5088" spans="1:5" ht="16.5">
      <c r="A5088" s="53">
        <v>100038136</v>
      </c>
      <c r="B5088">
        <v>9024</v>
      </c>
      <c r="C5088">
        <v>21361</v>
      </c>
      <c r="D5088">
        <v>17091</v>
      </c>
      <c r="E5088">
        <v>20046</v>
      </c>
    </row>
    <row r="5089" spans="1:5" ht="16.5">
      <c r="A5089" s="53">
        <v>100038211</v>
      </c>
      <c r="B5089">
        <v>12586</v>
      </c>
      <c r="C5089">
        <v>27203</v>
      </c>
      <c r="D5089">
        <v>14358</v>
      </c>
      <c r="E5089">
        <v>16920</v>
      </c>
    </row>
    <row r="5090" spans="1:5" ht="16.5">
      <c r="A5090" s="53">
        <v>100038212</v>
      </c>
      <c r="B5090">
        <v>10068</v>
      </c>
      <c r="C5090">
        <v>27203</v>
      </c>
      <c r="D5090">
        <v>14358</v>
      </c>
      <c r="E5090">
        <v>16920</v>
      </c>
    </row>
    <row r="5091" spans="1:5" ht="16.5">
      <c r="A5091" s="53">
        <v>100038213</v>
      </c>
      <c r="B5091">
        <v>12586</v>
      </c>
      <c r="C5091">
        <v>27203</v>
      </c>
      <c r="D5091">
        <v>14358</v>
      </c>
      <c r="E5091">
        <v>16920</v>
      </c>
    </row>
    <row r="5092" spans="1:5" ht="16.5">
      <c r="A5092" s="53">
        <v>100038214</v>
      </c>
      <c r="B5092">
        <v>12586</v>
      </c>
      <c r="C5092">
        <v>27203</v>
      </c>
      <c r="D5092">
        <v>14358</v>
      </c>
      <c r="E5092">
        <v>16920</v>
      </c>
    </row>
    <row r="5093" spans="1:5" ht="16.5">
      <c r="A5093" s="53">
        <v>100038215</v>
      </c>
      <c r="B5093">
        <v>21331</v>
      </c>
      <c r="C5093">
        <v>21383</v>
      </c>
      <c r="D5093">
        <v>14812</v>
      </c>
      <c r="E5093">
        <v>17374</v>
      </c>
    </row>
    <row r="5094" spans="1:5" ht="16.5">
      <c r="A5094" s="53">
        <v>100038216</v>
      </c>
      <c r="B5094">
        <v>7820</v>
      </c>
      <c r="C5094">
        <v>21383</v>
      </c>
      <c r="D5094">
        <v>14812</v>
      </c>
      <c r="E5094">
        <v>17374</v>
      </c>
    </row>
    <row r="5095" spans="1:5" ht="16.5">
      <c r="A5095" s="53">
        <v>100038221</v>
      </c>
      <c r="B5095">
        <v>13167</v>
      </c>
      <c r="C5095">
        <v>27225</v>
      </c>
      <c r="D5095">
        <v>15020</v>
      </c>
      <c r="E5095">
        <v>17700</v>
      </c>
    </row>
    <row r="5096" spans="1:5" ht="16.5">
      <c r="A5096" s="53">
        <v>100038222</v>
      </c>
      <c r="B5096">
        <v>10533</v>
      </c>
      <c r="C5096">
        <v>27225</v>
      </c>
      <c r="D5096">
        <v>15020</v>
      </c>
      <c r="E5096">
        <v>17700</v>
      </c>
    </row>
    <row r="5097" spans="1:5" ht="16.5">
      <c r="A5097" s="53">
        <v>100038223</v>
      </c>
      <c r="B5097">
        <v>13167</v>
      </c>
      <c r="C5097">
        <v>27225</v>
      </c>
      <c r="D5097">
        <v>15020</v>
      </c>
      <c r="E5097">
        <v>17700</v>
      </c>
    </row>
    <row r="5098" spans="1:5" ht="16.5">
      <c r="A5098" s="53">
        <v>100038224</v>
      </c>
      <c r="B5098">
        <v>13167</v>
      </c>
      <c r="C5098">
        <v>27225</v>
      </c>
      <c r="D5098">
        <v>15020</v>
      </c>
      <c r="E5098">
        <v>17700</v>
      </c>
    </row>
    <row r="5099" spans="1:5" ht="16.5">
      <c r="A5099" s="53">
        <v>100038225</v>
      </c>
      <c r="B5099">
        <v>22314</v>
      </c>
      <c r="C5099">
        <v>21406</v>
      </c>
      <c r="D5099">
        <v>15496</v>
      </c>
      <c r="E5099">
        <v>18176</v>
      </c>
    </row>
    <row r="5100" spans="1:5" ht="16.5">
      <c r="A5100" s="53">
        <v>100038226</v>
      </c>
      <c r="B5100">
        <v>8181</v>
      </c>
      <c r="C5100">
        <v>21406</v>
      </c>
      <c r="D5100">
        <v>15496</v>
      </c>
      <c r="E5100">
        <v>18176</v>
      </c>
    </row>
    <row r="5101" spans="1:5" ht="16.5">
      <c r="A5101" s="53">
        <v>100038231</v>
      </c>
      <c r="B5101">
        <v>15491</v>
      </c>
      <c r="C5101">
        <v>27248</v>
      </c>
      <c r="D5101">
        <v>17672</v>
      </c>
      <c r="E5101">
        <v>20825</v>
      </c>
    </row>
    <row r="5102" spans="1:5" ht="16.5">
      <c r="A5102" s="53">
        <v>100038232</v>
      </c>
      <c r="B5102">
        <v>12392</v>
      </c>
      <c r="C5102">
        <v>27248</v>
      </c>
      <c r="D5102">
        <v>17672</v>
      </c>
      <c r="E5102">
        <v>20825</v>
      </c>
    </row>
    <row r="5103" spans="1:5" ht="16.5">
      <c r="A5103" s="53">
        <v>100038233</v>
      </c>
      <c r="B5103">
        <v>15491</v>
      </c>
      <c r="C5103">
        <v>27248</v>
      </c>
      <c r="D5103">
        <v>17672</v>
      </c>
      <c r="E5103">
        <v>20825</v>
      </c>
    </row>
    <row r="5104" spans="1:5" ht="16.5">
      <c r="A5104" s="53">
        <v>100038234</v>
      </c>
      <c r="B5104">
        <v>15491</v>
      </c>
      <c r="C5104">
        <v>27248</v>
      </c>
      <c r="D5104">
        <v>17672</v>
      </c>
      <c r="E5104">
        <v>20825</v>
      </c>
    </row>
    <row r="5105" spans="1:5" ht="16.5">
      <c r="A5105" s="53">
        <v>100038235</v>
      </c>
      <c r="B5105">
        <v>26254</v>
      </c>
      <c r="C5105">
        <v>21428</v>
      </c>
      <c r="D5105">
        <v>18230</v>
      </c>
      <c r="E5105">
        <v>21383</v>
      </c>
    </row>
    <row r="5106" spans="1:5" ht="16.5">
      <c r="A5106" s="53">
        <v>100038236</v>
      </c>
      <c r="B5106">
        <v>9626</v>
      </c>
      <c r="C5106">
        <v>21428</v>
      </c>
      <c r="D5106">
        <v>18230</v>
      </c>
      <c r="E5106">
        <v>21383</v>
      </c>
    </row>
    <row r="5107" spans="1:5" ht="16.5">
      <c r="A5107" s="53">
        <v>100038311</v>
      </c>
      <c r="B5107">
        <v>13167</v>
      </c>
      <c r="C5107">
        <v>27270</v>
      </c>
      <c r="D5107">
        <v>15020</v>
      </c>
      <c r="E5107">
        <v>17700</v>
      </c>
    </row>
    <row r="5108" spans="1:5" ht="16.5">
      <c r="A5108" s="53">
        <v>100038312</v>
      </c>
      <c r="B5108">
        <v>10533</v>
      </c>
      <c r="C5108">
        <v>27270</v>
      </c>
      <c r="D5108">
        <v>15020</v>
      </c>
      <c r="E5108">
        <v>17700</v>
      </c>
    </row>
    <row r="5109" spans="1:5" ht="16.5">
      <c r="A5109" s="53">
        <v>100038313</v>
      </c>
      <c r="B5109">
        <v>13167</v>
      </c>
      <c r="C5109">
        <v>27270</v>
      </c>
      <c r="D5109">
        <v>15020</v>
      </c>
      <c r="E5109">
        <v>17700</v>
      </c>
    </row>
    <row r="5110" spans="1:5" ht="16.5">
      <c r="A5110" s="53">
        <v>100038314</v>
      </c>
      <c r="B5110">
        <v>13167</v>
      </c>
      <c r="C5110">
        <v>27270</v>
      </c>
      <c r="D5110">
        <v>15020</v>
      </c>
      <c r="E5110">
        <v>17700</v>
      </c>
    </row>
    <row r="5111" spans="1:5" ht="16.5">
      <c r="A5111" s="53">
        <v>100038315</v>
      </c>
      <c r="B5111">
        <v>22314</v>
      </c>
      <c r="C5111">
        <v>21450</v>
      </c>
      <c r="D5111">
        <v>15496</v>
      </c>
      <c r="E5111">
        <v>18176</v>
      </c>
    </row>
    <row r="5112" spans="1:5" ht="16.5">
      <c r="A5112" s="53">
        <v>100038316</v>
      </c>
      <c r="B5112">
        <v>8181</v>
      </c>
      <c r="C5112">
        <v>21450</v>
      </c>
      <c r="D5112">
        <v>15496</v>
      </c>
      <c r="E5112">
        <v>18176</v>
      </c>
    </row>
    <row r="5113" spans="1:5" ht="16.5">
      <c r="A5113" s="53">
        <v>100038321</v>
      </c>
      <c r="B5113">
        <v>13942</v>
      </c>
      <c r="C5113">
        <v>27293</v>
      </c>
      <c r="D5113">
        <v>15904</v>
      </c>
      <c r="E5113">
        <v>18741</v>
      </c>
    </row>
    <row r="5114" spans="1:5" ht="16.5">
      <c r="A5114" s="53">
        <v>100038322</v>
      </c>
      <c r="B5114">
        <v>11153</v>
      </c>
      <c r="C5114">
        <v>27293</v>
      </c>
      <c r="D5114">
        <v>15904</v>
      </c>
      <c r="E5114">
        <v>18741</v>
      </c>
    </row>
    <row r="5115" spans="1:5" ht="16.5">
      <c r="A5115" s="53">
        <v>100038323</v>
      </c>
      <c r="B5115">
        <v>13942</v>
      </c>
      <c r="C5115">
        <v>27293</v>
      </c>
      <c r="D5115">
        <v>15904</v>
      </c>
      <c r="E5115">
        <v>18741</v>
      </c>
    </row>
    <row r="5116" spans="1:5" ht="16.5">
      <c r="A5116" s="53">
        <v>100038324</v>
      </c>
      <c r="B5116">
        <v>13942</v>
      </c>
      <c r="C5116">
        <v>27293</v>
      </c>
      <c r="D5116">
        <v>15904</v>
      </c>
      <c r="E5116">
        <v>18741</v>
      </c>
    </row>
    <row r="5117" spans="1:5" ht="16.5">
      <c r="A5117" s="53">
        <v>100038325</v>
      </c>
      <c r="B5117">
        <v>23629</v>
      </c>
      <c r="C5117">
        <v>21473</v>
      </c>
      <c r="D5117">
        <v>16408</v>
      </c>
      <c r="E5117">
        <v>19244</v>
      </c>
    </row>
    <row r="5118" spans="1:5" ht="16.5">
      <c r="A5118" s="53">
        <v>100038326</v>
      </c>
      <c r="B5118">
        <v>8663</v>
      </c>
      <c r="C5118">
        <v>21473</v>
      </c>
      <c r="D5118">
        <v>16408</v>
      </c>
      <c r="E5118">
        <v>19244</v>
      </c>
    </row>
    <row r="5119" spans="1:5" ht="16.5">
      <c r="A5119" s="53">
        <v>100038331</v>
      </c>
      <c r="B5119">
        <v>16459</v>
      </c>
      <c r="C5119">
        <v>27315</v>
      </c>
      <c r="D5119">
        <v>18776</v>
      </c>
      <c r="E5119">
        <v>22125</v>
      </c>
    </row>
    <row r="5120" spans="1:5" ht="16.5">
      <c r="A5120" s="53">
        <v>100038332</v>
      </c>
      <c r="B5120">
        <v>13167</v>
      </c>
      <c r="C5120">
        <v>27315</v>
      </c>
      <c r="D5120">
        <v>18776</v>
      </c>
      <c r="E5120">
        <v>22125</v>
      </c>
    </row>
    <row r="5121" spans="1:5" ht="16.5">
      <c r="A5121" s="53">
        <v>100038333</v>
      </c>
      <c r="B5121">
        <v>16459</v>
      </c>
      <c r="C5121">
        <v>27315</v>
      </c>
      <c r="D5121">
        <v>18776</v>
      </c>
      <c r="E5121">
        <v>22125</v>
      </c>
    </row>
    <row r="5122" spans="1:5" ht="16.5">
      <c r="A5122" s="53">
        <v>100038334</v>
      </c>
      <c r="B5122">
        <v>16459</v>
      </c>
      <c r="C5122">
        <v>27315</v>
      </c>
      <c r="D5122">
        <v>18776</v>
      </c>
      <c r="E5122">
        <v>22125</v>
      </c>
    </row>
    <row r="5123" spans="1:5" ht="16.5">
      <c r="A5123" s="53">
        <v>100038335</v>
      </c>
      <c r="B5123">
        <v>27892</v>
      </c>
      <c r="C5123">
        <v>21495</v>
      </c>
      <c r="D5123">
        <v>19370</v>
      </c>
      <c r="E5123">
        <v>22720</v>
      </c>
    </row>
    <row r="5124" spans="1:5" ht="16.5">
      <c r="A5124" s="53">
        <v>100038336</v>
      </c>
      <c r="B5124">
        <v>10227</v>
      </c>
      <c r="C5124">
        <v>21495</v>
      </c>
      <c r="D5124">
        <v>19370</v>
      </c>
      <c r="E5124">
        <v>22720</v>
      </c>
    </row>
    <row r="5125" spans="1:5" ht="16.5">
      <c r="A5125" s="53">
        <v>100038411</v>
      </c>
      <c r="B5125">
        <v>13942</v>
      </c>
      <c r="C5125">
        <v>27337</v>
      </c>
      <c r="D5125">
        <v>15904</v>
      </c>
      <c r="E5125">
        <v>18741</v>
      </c>
    </row>
    <row r="5126" spans="1:5" ht="16.5">
      <c r="A5126" s="53">
        <v>100038412</v>
      </c>
      <c r="B5126">
        <v>11153</v>
      </c>
      <c r="C5126">
        <v>27337</v>
      </c>
      <c r="D5126">
        <v>15904</v>
      </c>
      <c r="E5126">
        <v>18741</v>
      </c>
    </row>
    <row r="5127" spans="1:5" ht="16.5">
      <c r="A5127" s="53">
        <v>100038413</v>
      </c>
      <c r="B5127">
        <v>13942</v>
      </c>
      <c r="C5127">
        <v>27337</v>
      </c>
      <c r="D5127">
        <v>15904</v>
      </c>
      <c r="E5127">
        <v>18741</v>
      </c>
    </row>
    <row r="5128" spans="1:5" ht="16.5">
      <c r="A5128" s="53">
        <v>100038414</v>
      </c>
      <c r="B5128">
        <v>13942</v>
      </c>
      <c r="C5128">
        <v>27337</v>
      </c>
      <c r="D5128">
        <v>15904</v>
      </c>
      <c r="E5128">
        <v>18741</v>
      </c>
    </row>
    <row r="5129" spans="1:5" ht="16.5">
      <c r="A5129" s="53">
        <v>100038415</v>
      </c>
      <c r="B5129">
        <v>23629</v>
      </c>
      <c r="C5129">
        <v>21518</v>
      </c>
      <c r="D5129">
        <v>16408</v>
      </c>
      <c r="E5129">
        <v>19244</v>
      </c>
    </row>
    <row r="5130" spans="1:5" ht="16.5">
      <c r="A5130" s="53">
        <v>100038416</v>
      </c>
      <c r="B5130">
        <v>8663</v>
      </c>
      <c r="C5130">
        <v>21518</v>
      </c>
      <c r="D5130">
        <v>16408</v>
      </c>
      <c r="E5130">
        <v>19244</v>
      </c>
    </row>
    <row r="5131" spans="1:5" ht="16.5">
      <c r="A5131" s="53">
        <v>100038421</v>
      </c>
      <c r="B5131">
        <v>14523</v>
      </c>
      <c r="C5131">
        <v>27360</v>
      </c>
      <c r="D5131">
        <v>16567</v>
      </c>
      <c r="E5131">
        <v>19523</v>
      </c>
    </row>
    <row r="5132" spans="1:5" ht="16.5">
      <c r="A5132" s="53">
        <v>100038422</v>
      </c>
      <c r="B5132">
        <v>11618</v>
      </c>
      <c r="C5132">
        <v>27360</v>
      </c>
      <c r="D5132">
        <v>16567</v>
      </c>
      <c r="E5132">
        <v>19523</v>
      </c>
    </row>
    <row r="5133" spans="1:5" ht="16.5">
      <c r="A5133" s="53">
        <v>100038423</v>
      </c>
      <c r="B5133">
        <v>14523</v>
      </c>
      <c r="C5133">
        <v>27360</v>
      </c>
      <c r="D5133">
        <v>16567</v>
      </c>
      <c r="E5133">
        <v>19523</v>
      </c>
    </row>
    <row r="5134" spans="1:5" ht="16.5">
      <c r="A5134" s="53">
        <v>100038424</v>
      </c>
      <c r="B5134">
        <v>14523</v>
      </c>
      <c r="C5134">
        <v>27360</v>
      </c>
      <c r="D5134">
        <v>16567</v>
      </c>
      <c r="E5134">
        <v>19523</v>
      </c>
    </row>
    <row r="5135" spans="1:5" ht="16.5">
      <c r="A5135" s="53">
        <v>100038425</v>
      </c>
      <c r="B5135">
        <v>24612</v>
      </c>
      <c r="C5135">
        <v>21540</v>
      </c>
      <c r="D5135">
        <v>17091</v>
      </c>
      <c r="E5135">
        <v>20046</v>
      </c>
    </row>
    <row r="5136" spans="1:5" ht="16.5">
      <c r="A5136" s="53">
        <v>100038426</v>
      </c>
      <c r="B5136">
        <v>9024</v>
      </c>
      <c r="C5136">
        <v>21540</v>
      </c>
      <c r="D5136">
        <v>17091</v>
      </c>
      <c r="E5136">
        <v>20046</v>
      </c>
    </row>
    <row r="5137" spans="1:5" ht="16.5">
      <c r="A5137" s="53">
        <v>100038431</v>
      </c>
      <c r="B5137">
        <v>17427</v>
      </c>
      <c r="C5137">
        <v>27382</v>
      </c>
      <c r="D5137">
        <v>19881</v>
      </c>
      <c r="E5137">
        <v>23427</v>
      </c>
    </row>
    <row r="5138" spans="1:5" ht="16.5">
      <c r="A5138" s="53">
        <v>100038432</v>
      </c>
      <c r="B5138">
        <v>13941</v>
      </c>
      <c r="C5138">
        <v>27382</v>
      </c>
      <c r="D5138">
        <v>19881</v>
      </c>
      <c r="E5138">
        <v>23427</v>
      </c>
    </row>
    <row r="5139" spans="1:5" ht="16.5">
      <c r="A5139" s="53">
        <v>100038433</v>
      </c>
      <c r="B5139">
        <v>17427</v>
      </c>
      <c r="C5139">
        <v>27382</v>
      </c>
      <c r="D5139">
        <v>19881</v>
      </c>
      <c r="E5139">
        <v>23427</v>
      </c>
    </row>
    <row r="5140" spans="1:5" ht="16.5">
      <c r="A5140" s="53">
        <v>100038434</v>
      </c>
      <c r="B5140">
        <v>17427</v>
      </c>
      <c r="C5140">
        <v>27382</v>
      </c>
      <c r="D5140">
        <v>19881</v>
      </c>
      <c r="E5140">
        <v>23427</v>
      </c>
    </row>
    <row r="5141" spans="1:5" ht="16.5">
      <c r="A5141" s="53">
        <v>100038435</v>
      </c>
      <c r="B5141">
        <v>29534</v>
      </c>
      <c r="C5141">
        <v>21562</v>
      </c>
      <c r="D5141">
        <v>20510</v>
      </c>
      <c r="E5141">
        <v>24056</v>
      </c>
    </row>
    <row r="5142" spans="1:5" ht="16.5">
      <c r="A5142" s="53">
        <v>100038436</v>
      </c>
      <c r="B5142">
        <v>10829</v>
      </c>
      <c r="C5142">
        <v>21562</v>
      </c>
      <c r="D5142">
        <v>20510</v>
      </c>
      <c r="E5142">
        <v>24056</v>
      </c>
    </row>
    <row r="5143" spans="1:5" ht="16.5">
      <c r="A5143" s="53">
        <v>100038511</v>
      </c>
      <c r="B5143">
        <v>14523</v>
      </c>
      <c r="C5143">
        <v>27405</v>
      </c>
      <c r="D5143">
        <v>16567</v>
      </c>
      <c r="E5143">
        <v>19523</v>
      </c>
    </row>
    <row r="5144" spans="1:5" ht="16.5">
      <c r="A5144" s="53">
        <v>100038512</v>
      </c>
      <c r="B5144">
        <v>11618</v>
      </c>
      <c r="C5144">
        <v>27405</v>
      </c>
      <c r="D5144">
        <v>16567</v>
      </c>
      <c r="E5144">
        <v>19523</v>
      </c>
    </row>
    <row r="5145" spans="1:5" ht="16.5">
      <c r="A5145" s="53">
        <v>100038513</v>
      </c>
      <c r="B5145">
        <v>14523</v>
      </c>
      <c r="C5145">
        <v>27405</v>
      </c>
      <c r="D5145">
        <v>16567</v>
      </c>
      <c r="E5145">
        <v>19523</v>
      </c>
    </row>
    <row r="5146" spans="1:5" ht="16.5">
      <c r="A5146" s="53">
        <v>100038514</v>
      </c>
      <c r="B5146">
        <v>14523</v>
      </c>
      <c r="C5146">
        <v>27405</v>
      </c>
      <c r="D5146">
        <v>16567</v>
      </c>
      <c r="E5146">
        <v>19523</v>
      </c>
    </row>
    <row r="5147" spans="1:5" ht="16.5">
      <c r="A5147" s="53">
        <v>100038515</v>
      </c>
      <c r="B5147">
        <v>24612</v>
      </c>
      <c r="C5147">
        <v>21585</v>
      </c>
      <c r="D5147">
        <v>17091</v>
      </c>
      <c r="E5147">
        <v>20046</v>
      </c>
    </row>
    <row r="5148" spans="1:5" ht="16.5">
      <c r="A5148" s="53">
        <v>100038516</v>
      </c>
      <c r="B5148">
        <v>9024</v>
      </c>
      <c r="C5148">
        <v>21585</v>
      </c>
      <c r="D5148">
        <v>17091</v>
      </c>
      <c r="E5148">
        <v>20046</v>
      </c>
    </row>
    <row r="5149" spans="1:5" ht="16.5">
      <c r="A5149" s="53">
        <v>100038521</v>
      </c>
      <c r="B5149">
        <v>15491</v>
      </c>
      <c r="C5149">
        <v>27427</v>
      </c>
      <c r="D5149">
        <v>17672</v>
      </c>
      <c r="E5149">
        <v>20825</v>
      </c>
    </row>
    <row r="5150" spans="1:5" ht="16.5">
      <c r="A5150" s="53">
        <v>100038522</v>
      </c>
      <c r="B5150">
        <v>12392</v>
      </c>
      <c r="C5150">
        <v>27427</v>
      </c>
      <c r="D5150">
        <v>17672</v>
      </c>
      <c r="E5150">
        <v>20825</v>
      </c>
    </row>
    <row r="5151" spans="1:5" ht="16.5">
      <c r="A5151" s="53">
        <v>100038523</v>
      </c>
      <c r="B5151">
        <v>15491</v>
      </c>
      <c r="C5151">
        <v>27427</v>
      </c>
      <c r="D5151">
        <v>17672</v>
      </c>
      <c r="E5151">
        <v>20825</v>
      </c>
    </row>
    <row r="5152" spans="1:5" ht="16.5">
      <c r="A5152" s="53">
        <v>100038524</v>
      </c>
      <c r="B5152">
        <v>15491</v>
      </c>
      <c r="C5152">
        <v>27427</v>
      </c>
      <c r="D5152">
        <v>17672</v>
      </c>
      <c r="E5152">
        <v>20825</v>
      </c>
    </row>
    <row r="5153" spans="1:5" ht="16.5">
      <c r="A5153" s="53">
        <v>100038525</v>
      </c>
      <c r="B5153">
        <v>26254</v>
      </c>
      <c r="C5153">
        <v>21607</v>
      </c>
      <c r="D5153">
        <v>18230</v>
      </c>
      <c r="E5153">
        <v>21383</v>
      </c>
    </row>
    <row r="5154" spans="1:5" ht="16.5">
      <c r="A5154" s="53">
        <v>100038526</v>
      </c>
      <c r="B5154">
        <v>9626</v>
      </c>
      <c r="C5154">
        <v>21607</v>
      </c>
      <c r="D5154">
        <v>18230</v>
      </c>
      <c r="E5154">
        <v>21383</v>
      </c>
    </row>
    <row r="5155" spans="1:5" ht="16.5">
      <c r="A5155" s="53">
        <v>100038531</v>
      </c>
      <c r="B5155">
        <v>18008</v>
      </c>
      <c r="C5155">
        <v>27449</v>
      </c>
      <c r="D5155">
        <v>20543</v>
      </c>
      <c r="E5155">
        <v>24208</v>
      </c>
    </row>
    <row r="5156" spans="1:5" ht="16.5">
      <c r="A5156" s="53">
        <v>100038532</v>
      </c>
      <c r="B5156">
        <v>14406</v>
      </c>
      <c r="C5156">
        <v>27449</v>
      </c>
      <c r="D5156">
        <v>20543</v>
      </c>
      <c r="E5156">
        <v>24208</v>
      </c>
    </row>
    <row r="5157" spans="1:5" ht="16.5">
      <c r="A5157" s="53">
        <v>100038533</v>
      </c>
      <c r="B5157">
        <v>18008</v>
      </c>
      <c r="C5157">
        <v>27449</v>
      </c>
      <c r="D5157">
        <v>20543</v>
      </c>
      <c r="E5157">
        <v>24208</v>
      </c>
    </row>
    <row r="5158" spans="1:5" ht="16.5">
      <c r="A5158" s="53">
        <v>100038534</v>
      </c>
      <c r="B5158">
        <v>18008</v>
      </c>
      <c r="C5158">
        <v>27449</v>
      </c>
      <c r="D5158">
        <v>20543</v>
      </c>
      <c r="E5158">
        <v>24208</v>
      </c>
    </row>
    <row r="5159" spans="1:5" ht="16.5">
      <c r="A5159" s="53">
        <v>100038535</v>
      </c>
      <c r="B5159">
        <v>30521</v>
      </c>
      <c r="C5159">
        <v>21630</v>
      </c>
      <c r="D5159">
        <v>21193</v>
      </c>
      <c r="E5159">
        <v>24858</v>
      </c>
    </row>
    <row r="5160" spans="1:5" ht="16.5">
      <c r="A5160" s="53">
        <v>100038536</v>
      </c>
      <c r="B5160">
        <v>11190</v>
      </c>
      <c r="C5160">
        <v>21630</v>
      </c>
      <c r="D5160">
        <v>21193</v>
      </c>
      <c r="E5160">
        <v>24858</v>
      </c>
    </row>
    <row r="5161" spans="1:5" ht="16.5">
      <c r="A5161" s="53">
        <v>100038611</v>
      </c>
      <c r="B5161">
        <v>15491</v>
      </c>
      <c r="C5161">
        <v>27472</v>
      </c>
      <c r="D5161">
        <v>17672</v>
      </c>
      <c r="E5161">
        <v>20825</v>
      </c>
    </row>
    <row r="5162" spans="1:5" ht="16.5">
      <c r="A5162" s="53">
        <v>100038612</v>
      </c>
      <c r="B5162">
        <v>12392</v>
      </c>
      <c r="C5162">
        <v>27472</v>
      </c>
      <c r="D5162">
        <v>17672</v>
      </c>
      <c r="E5162">
        <v>20825</v>
      </c>
    </row>
    <row r="5163" spans="1:5" ht="16.5">
      <c r="A5163" s="53">
        <v>100038613</v>
      </c>
      <c r="B5163">
        <v>15491</v>
      </c>
      <c r="C5163">
        <v>27472</v>
      </c>
      <c r="D5163">
        <v>17672</v>
      </c>
      <c r="E5163">
        <v>20825</v>
      </c>
    </row>
    <row r="5164" spans="1:5" ht="16.5">
      <c r="A5164" s="53">
        <v>100038614</v>
      </c>
      <c r="B5164">
        <v>15491</v>
      </c>
      <c r="C5164">
        <v>27472</v>
      </c>
      <c r="D5164">
        <v>17672</v>
      </c>
      <c r="E5164">
        <v>20825</v>
      </c>
    </row>
    <row r="5165" spans="1:5" ht="16.5">
      <c r="A5165" s="53">
        <v>100038615</v>
      </c>
      <c r="B5165">
        <v>26254</v>
      </c>
      <c r="C5165">
        <v>21652</v>
      </c>
      <c r="D5165">
        <v>18230</v>
      </c>
      <c r="E5165">
        <v>21383</v>
      </c>
    </row>
    <row r="5166" spans="1:5" ht="16.5">
      <c r="A5166" s="53">
        <v>100038616</v>
      </c>
      <c r="B5166">
        <v>9626</v>
      </c>
      <c r="C5166">
        <v>21652</v>
      </c>
      <c r="D5166">
        <v>18230</v>
      </c>
      <c r="E5166">
        <v>21383</v>
      </c>
    </row>
    <row r="5167" spans="1:5" ht="16.5">
      <c r="A5167" s="53">
        <v>100038621</v>
      </c>
      <c r="B5167">
        <v>16459</v>
      </c>
      <c r="C5167">
        <v>27494</v>
      </c>
      <c r="D5167">
        <v>18776</v>
      </c>
      <c r="E5167">
        <v>22125</v>
      </c>
    </row>
    <row r="5168" spans="1:5" ht="16.5">
      <c r="A5168" s="53">
        <v>100038622</v>
      </c>
      <c r="B5168">
        <v>13167</v>
      </c>
      <c r="C5168">
        <v>27494</v>
      </c>
      <c r="D5168">
        <v>18776</v>
      </c>
      <c r="E5168">
        <v>22125</v>
      </c>
    </row>
    <row r="5169" spans="1:5" ht="16.5">
      <c r="A5169" s="53">
        <v>100038623</v>
      </c>
      <c r="B5169">
        <v>16459</v>
      </c>
      <c r="C5169">
        <v>27494</v>
      </c>
      <c r="D5169">
        <v>18776</v>
      </c>
      <c r="E5169">
        <v>22125</v>
      </c>
    </row>
    <row r="5170" spans="1:5" ht="16.5">
      <c r="A5170" s="53">
        <v>100038624</v>
      </c>
      <c r="B5170">
        <v>16459</v>
      </c>
      <c r="C5170">
        <v>27494</v>
      </c>
      <c r="D5170">
        <v>18776</v>
      </c>
      <c r="E5170">
        <v>22125</v>
      </c>
    </row>
    <row r="5171" spans="1:5" ht="16.5">
      <c r="A5171" s="53">
        <v>100038625</v>
      </c>
      <c r="B5171">
        <v>27892</v>
      </c>
      <c r="C5171">
        <v>21674</v>
      </c>
      <c r="D5171">
        <v>19370</v>
      </c>
      <c r="E5171">
        <v>22720</v>
      </c>
    </row>
    <row r="5172" spans="1:5" ht="16.5">
      <c r="A5172" s="53">
        <v>100038626</v>
      </c>
      <c r="B5172">
        <v>10227</v>
      </c>
      <c r="C5172">
        <v>21674</v>
      </c>
      <c r="D5172">
        <v>19370</v>
      </c>
      <c r="E5172">
        <v>22720</v>
      </c>
    </row>
    <row r="5173" spans="1:5" ht="16.5">
      <c r="A5173" s="53">
        <v>100038631</v>
      </c>
      <c r="B5173">
        <v>17427</v>
      </c>
      <c r="C5173">
        <v>27517</v>
      </c>
      <c r="D5173">
        <v>19881</v>
      </c>
      <c r="E5173">
        <v>23427</v>
      </c>
    </row>
    <row r="5174" spans="1:5" ht="16.5">
      <c r="A5174" s="53">
        <v>100038632</v>
      </c>
      <c r="B5174">
        <v>13941</v>
      </c>
      <c r="C5174">
        <v>27517</v>
      </c>
      <c r="D5174">
        <v>19881</v>
      </c>
      <c r="E5174">
        <v>23427</v>
      </c>
    </row>
    <row r="5175" spans="1:5" ht="16.5">
      <c r="A5175" s="53">
        <v>100038633</v>
      </c>
      <c r="B5175">
        <v>17427</v>
      </c>
      <c r="C5175">
        <v>27517</v>
      </c>
      <c r="D5175">
        <v>19881</v>
      </c>
      <c r="E5175">
        <v>23427</v>
      </c>
    </row>
    <row r="5176" spans="1:5" ht="16.5">
      <c r="A5176" s="53">
        <v>100038634</v>
      </c>
      <c r="B5176">
        <v>17427</v>
      </c>
      <c r="C5176">
        <v>27517</v>
      </c>
      <c r="D5176">
        <v>19881</v>
      </c>
      <c r="E5176">
        <v>23427</v>
      </c>
    </row>
    <row r="5177" spans="1:5" ht="16.5">
      <c r="A5177" s="53">
        <v>100038635</v>
      </c>
      <c r="B5177">
        <v>29534</v>
      </c>
      <c r="C5177">
        <v>21697</v>
      </c>
      <c r="D5177">
        <v>20510</v>
      </c>
      <c r="E5177">
        <v>24056</v>
      </c>
    </row>
    <row r="5178" spans="1:5" ht="16.5">
      <c r="A5178" s="53">
        <v>100038636</v>
      </c>
      <c r="B5178">
        <v>10829</v>
      </c>
      <c r="C5178">
        <v>21697</v>
      </c>
      <c r="D5178">
        <v>20510</v>
      </c>
      <c r="E5178">
        <v>24056</v>
      </c>
    </row>
    <row r="5179" spans="1:5" ht="16.5">
      <c r="A5179" s="53">
        <v>100038711</v>
      </c>
      <c r="B5179">
        <v>16459</v>
      </c>
      <c r="C5179">
        <v>27539</v>
      </c>
      <c r="D5179">
        <v>18776</v>
      </c>
      <c r="E5179">
        <v>22125</v>
      </c>
    </row>
    <row r="5180" spans="1:5" ht="16.5">
      <c r="A5180" s="53">
        <v>100038712</v>
      </c>
      <c r="B5180">
        <v>13167</v>
      </c>
      <c r="C5180">
        <v>27539</v>
      </c>
      <c r="D5180">
        <v>18776</v>
      </c>
      <c r="E5180">
        <v>22125</v>
      </c>
    </row>
    <row r="5181" spans="1:5" ht="16.5">
      <c r="A5181" s="53">
        <v>100038713</v>
      </c>
      <c r="B5181">
        <v>16459</v>
      </c>
      <c r="C5181">
        <v>27539</v>
      </c>
      <c r="D5181">
        <v>18776</v>
      </c>
      <c r="E5181">
        <v>22125</v>
      </c>
    </row>
    <row r="5182" spans="1:5" ht="16.5">
      <c r="A5182" s="53">
        <v>100038714</v>
      </c>
      <c r="B5182">
        <v>16459</v>
      </c>
      <c r="C5182">
        <v>27539</v>
      </c>
      <c r="D5182">
        <v>18776</v>
      </c>
      <c r="E5182">
        <v>22125</v>
      </c>
    </row>
    <row r="5183" spans="1:5" ht="16.5">
      <c r="A5183" s="53">
        <v>100038715</v>
      </c>
      <c r="B5183">
        <v>27892</v>
      </c>
      <c r="C5183">
        <v>21719</v>
      </c>
      <c r="D5183">
        <v>19370</v>
      </c>
      <c r="E5183">
        <v>22720</v>
      </c>
    </row>
    <row r="5184" spans="1:5" ht="16.5">
      <c r="A5184" s="53">
        <v>100038716</v>
      </c>
      <c r="B5184">
        <v>10227</v>
      </c>
      <c r="C5184">
        <v>21719</v>
      </c>
      <c r="D5184">
        <v>19370</v>
      </c>
      <c r="E5184">
        <v>22720</v>
      </c>
    </row>
    <row r="5185" spans="1:5" ht="16.5">
      <c r="A5185" s="53">
        <v>100038721</v>
      </c>
      <c r="B5185">
        <v>17427</v>
      </c>
      <c r="C5185">
        <v>27561</v>
      </c>
      <c r="D5185">
        <v>19881</v>
      </c>
      <c r="E5185">
        <v>23427</v>
      </c>
    </row>
    <row r="5186" spans="1:5" ht="16.5">
      <c r="A5186" s="53">
        <v>100038722</v>
      </c>
      <c r="B5186">
        <v>13941</v>
      </c>
      <c r="C5186">
        <v>27561</v>
      </c>
      <c r="D5186">
        <v>19881</v>
      </c>
      <c r="E5186">
        <v>23427</v>
      </c>
    </row>
    <row r="5187" spans="1:5" ht="16.5">
      <c r="A5187" s="53">
        <v>100038723</v>
      </c>
      <c r="B5187">
        <v>17427</v>
      </c>
      <c r="C5187">
        <v>27561</v>
      </c>
      <c r="D5187">
        <v>19881</v>
      </c>
      <c r="E5187">
        <v>23427</v>
      </c>
    </row>
    <row r="5188" spans="1:5" ht="16.5">
      <c r="A5188" s="53">
        <v>100038724</v>
      </c>
      <c r="B5188">
        <v>17427</v>
      </c>
      <c r="C5188">
        <v>27561</v>
      </c>
      <c r="D5188">
        <v>19881</v>
      </c>
      <c r="E5188">
        <v>23427</v>
      </c>
    </row>
    <row r="5189" spans="1:5" ht="16.5">
      <c r="A5189" s="53">
        <v>100038725</v>
      </c>
      <c r="B5189">
        <v>29534</v>
      </c>
      <c r="C5189">
        <v>21742</v>
      </c>
      <c r="D5189">
        <v>20510</v>
      </c>
      <c r="E5189">
        <v>24056</v>
      </c>
    </row>
    <row r="5190" spans="1:5" ht="16.5">
      <c r="A5190" s="53">
        <v>100038726</v>
      </c>
      <c r="B5190">
        <v>10829</v>
      </c>
      <c r="C5190">
        <v>21742</v>
      </c>
      <c r="D5190">
        <v>20510</v>
      </c>
      <c r="E5190">
        <v>24056</v>
      </c>
    </row>
    <row r="5191" spans="1:5" ht="16.5">
      <c r="A5191" s="53">
        <v>100038731</v>
      </c>
      <c r="B5191">
        <v>18396</v>
      </c>
      <c r="C5191">
        <v>27584</v>
      </c>
      <c r="D5191">
        <v>20986</v>
      </c>
      <c r="E5191">
        <v>24729</v>
      </c>
    </row>
    <row r="5192" spans="1:5" ht="16.5">
      <c r="A5192" s="53">
        <v>100038732</v>
      </c>
      <c r="B5192">
        <v>14716</v>
      </c>
      <c r="C5192">
        <v>27584</v>
      </c>
      <c r="D5192">
        <v>20986</v>
      </c>
      <c r="E5192">
        <v>24729</v>
      </c>
    </row>
    <row r="5193" spans="1:5" ht="16.5">
      <c r="A5193" s="53">
        <v>100038733</v>
      </c>
      <c r="B5193">
        <v>18396</v>
      </c>
      <c r="C5193">
        <v>27584</v>
      </c>
      <c r="D5193">
        <v>20986</v>
      </c>
      <c r="E5193">
        <v>24729</v>
      </c>
    </row>
    <row r="5194" spans="1:5" ht="16.5">
      <c r="A5194" s="53">
        <v>100038734</v>
      </c>
      <c r="B5194">
        <v>18396</v>
      </c>
      <c r="C5194">
        <v>27584</v>
      </c>
      <c r="D5194">
        <v>20986</v>
      </c>
      <c r="E5194">
        <v>24729</v>
      </c>
    </row>
    <row r="5195" spans="1:5" ht="16.5">
      <c r="A5195" s="53">
        <v>100038735</v>
      </c>
      <c r="B5195">
        <v>31176</v>
      </c>
      <c r="C5195">
        <v>21764</v>
      </c>
      <c r="D5195">
        <v>21649</v>
      </c>
      <c r="E5195">
        <v>25393</v>
      </c>
    </row>
    <row r="5196" spans="1:5" ht="16.5">
      <c r="A5196" s="53">
        <v>100038736</v>
      </c>
      <c r="B5196">
        <v>11431</v>
      </c>
      <c r="C5196">
        <v>21764</v>
      </c>
      <c r="D5196">
        <v>21649</v>
      </c>
      <c r="E5196">
        <v>25393</v>
      </c>
    </row>
    <row r="5197" spans="1:5" ht="16.5">
      <c r="A5197" s="53">
        <v>100038811</v>
      </c>
      <c r="B5197">
        <v>17427</v>
      </c>
      <c r="C5197">
        <v>27606</v>
      </c>
      <c r="D5197">
        <v>19881</v>
      </c>
      <c r="E5197">
        <v>23427</v>
      </c>
    </row>
    <row r="5198" spans="1:5" ht="16.5">
      <c r="A5198" s="53">
        <v>100038812</v>
      </c>
      <c r="B5198">
        <v>13941</v>
      </c>
      <c r="C5198">
        <v>27606</v>
      </c>
      <c r="D5198">
        <v>19881</v>
      </c>
      <c r="E5198">
        <v>23427</v>
      </c>
    </row>
    <row r="5199" spans="1:5" ht="16.5">
      <c r="A5199" s="53">
        <v>100038813</v>
      </c>
      <c r="B5199">
        <v>17427</v>
      </c>
      <c r="C5199">
        <v>27606</v>
      </c>
      <c r="D5199">
        <v>19881</v>
      </c>
      <c r="E5199">
        <v>23427</v>
      </c>
    </row>
    <row r="5200" spans="1:5" ht="16.5">
      <c r="A5200" s="53">
        <v>100038814</v>
      </c>
      <c r="B5200">
        <v>17427</v>
      </c>
      <c r="C5200">
        <v>27606</v>
      </c>
      <c r="D5200">
        <v>19881</v>
      </c>
      <c r="E5200">
        <v>23427</v>
      </c>
    </row>
    <row r="5201" spans="1:5" ht="16.5">
      <c r="A5201" s="53">
        <v>100038815</v>
      </c>
      <c r="B5201">
        <v>29534</v>
      </c>
      <c r="C5201">
        <v>21786</v>
      </c>
      <c r="D5201">
        <v>20510</v>
      </c>
      <c r="E5201">
        <v>24056</v>
      </c>
    </row>
    <row r="5202" spans="1:5" ht="16.5">
      <c r="A5202" s="53">
        <v>100038816</v>
      </c>
      <c r="B5202">
        <v>10829</v>
      </c>
      <c r="C5202">
        <v>21786</v>
      </c>
      <c r="D5202">
        <v>20510</v>
      </c>
      <c r="E5202">
        <v>24056</v>
      </c>
    </row>
    <row r="5203" spans="1:5" ht="16.5">
      <c r="A5203" s="53">
        <v>100038821</v>
      </c>
      <c r="B5203">
        <v>18008</v>
      </c>
      <c r="C5203">
        <v>27629</v>
      </c>
      <c r="D5203">
        <v>20543</v>
      </c>
      <c r="E5203">
        <v>24208</v>
      </c>
    </row>
    <row r="5204" spans="1:5" ht="16.5">
      <c r="A5204" s="53">
        <v>100038822</v>
      </c>
      <c r="B5204">
        <v>14406</v>
      </c>
      <c r="C5204">
        <v>27629</v>
      </c>
      <c r="D5204">
        <v>20543</v>
      </c>
      <c r="E5204">
        <v>24208</v>
      </c>
    </row>
    <row r="5205" spans="1:5" ht="16.5">
      <c r="A5205" s="53">
        <v>100038823</v>
      </c>
      <c r="B5205">
        <v>18008</v>
      </c>
      <c r="C5205">
        <v>27629</v>
      </c>
      <c r="D5205">
        <v>20543</v>
      </c>
      <c r="E5205">
        <v>24208</v>
      </c>
    </row>
    <row r="5206" spans="1:5" ht="16.5">
      <c r="A5206" s="53">
        <v>100038824</v>
      </c>
      <c r="B5206">
        <v>18008</v>
      </c>
      <c r="C5206">
        <v>27629</v>
      </c>
      <c r="D5206">
        <v>20543</v>
      </c>
      <c r="E5206">
        <v>24208</v>
      </c>
    </row>
    <row r="5207" spans="1:5" ht="16.5">
      <c r="A5207" s="53">
        <v>100038825</v>
      </c>
      <c r="B5207">
        <v>30521</v>
      </c>
      <c r="C5207">
        <v>21809</v>
      </c>
      <c r="D5207">
        <v>21193</v>
      </c>
      <c r="E5207">
        <v>24858</v>
      </c>
    </row>
    <row r="5208" spans="1:5" ht="16.5">
      <c r="A5208" s="53">
        <v>100038826</v>
      </c>
      <c r="B5208">
        <v>11190</v>
      </c>
      <c r="C5208">
        <v>21809</v>
      </c>
      <c r="D5208">
        <v>21193</v>
      </c>
      <c r="E5208">
        <v>24858</v>
      </c>
    </row>
    <row r="5209" spans="1:5" ht="16.5">
      <c r="A5209" s="53">
        <v>100038831</v>
      </c>
      <c r="B5209">
        <v>19364</v>
      </c>
      <c r="C5209">
        <v>27664</v>
      </c>
      <c r="D5209">
        <v>22090</v>
      </c>
      <c r="E5209">
        <v>26031</v>
      </c>
    </row>
    <row r="5210" spans="1:5" ht="16.5">
      <c r="A5210" s="53">
        <v>100038832</v>
      </c>
      <c r="B5210">
        <v>15491</v>
      </c>
      <c r="C5210">
        <v>27664</v>
      </c>
      <c r="D5210">
        <v>22090</v>
      </c>
      <c r="E5210">
        <v>26031</v>
      </c>
    </row>
    <row r="5211" spans="1:5" ht="16.5">
      <c r="A5211" s="53">
        <v>100038833</v>
      </c>
      <c r="B5211">
        <v>19364</v>
      </c>
      <c r="C5211">
        <v>27664</v>
      </c>
      <c r="D5211">
        <v>22090</v>
      </c>
      <c r="E5211">
        <v>26031</v>
      </c>
    </row>
    <row r="5212" spans="1:5" ht="16.5">
      <c r="A5212" s="53">
        <v>100038834</v>
      </c>
      <c r="B5212">
        <v>19364</v>
      </c>
      <c r="C5212">
        <v>27664</v>
      </c>
      <c r="D5212">
        <v>22090</v>
      </c>
      <c r="E5212">
        <v>26031</v>
      </c>
    </row>
    <row r="5213" spans="1:5" ht="16.5">
      <c r="A5213" s="53">
        <v>100038835</v>
      </c>
      <c r="B5213">
        <v>32818</v>
      </c>
      <c r="C5213">
        <v>21879</v>
      </c>
      <c r="D5213">
        <v>22789</v>
      </c>
      <c r="E5213">
        <v>26730</v>
      </c>
    </row>
    <row r="5214" spans="1:5" ht="16.5">
      <c r="A5214" s="53">
        <v>100038836</v>
      </c>
      <c r="B5214">
        <v>12033</v>
      </c>
      <c r="C5214">
        <v>21879</v>
      </c>
      <c r="D5214">
        <v>22789</v>
      </c>
      <c r="E5214">
        <v>26730</v>
      </c>
    </row>
    <row r="5215" spans="1:5" ht="16.5">
      <c r="A5215" s="53">
        <v>100039111</v>
      </c>
      <c r="B5215">
        <v>12660</v>
      </c>
      <c r="C5215">
        <v>27707</v>
      </c>
      <c r="D5215">
        <v>14464</v>
      </c>
      <c r="E5215">
        <v>17207</v>
      </c>
    </row>
    <row r="5216" spans="1:5" ht="16.5">
      <c r="A5216" s="53">
        <v>100039112</v>
      </c>
      <c r="B5216">
        <v>10127</v>
      </c>
      <c r="C5216">
        <v>27707</v>
      </c>
      <c r="D5216">
        <v>14464</v>
      </c>
      <c r="E5216">
        <v>17207</v>
      </c>
    </row>
    <row r="5217" spans="1:5" ht="16.5">
      <c r="A5217" s="53">
        <v>100039113</v>
      </c>
      <c r="B5217">
        <v>12660</v>
      </c>
      <c r="C5217">
        <v>27707</v>
      </c>
      <c r="D5217">
        <v>14464</v>
      </c>
      <c r="E5217">
        <v>17207</v>
      </c>
    </row>
    <row r="5218" spans="1:5" ht="16.5">
      <c r="A5218" s="53">
        <v>100039114</v>
      </c>
      <c r="B5218">
        <v>12660</v>
      </c>
      <c r="C5218">
        <v>27707</v>
      </c>
      <c r="D5218">
        <v>14464</v>
      </c>
      <c r="E5218">
        <v>17207</v>
      </c>
    </row>
    <row r="5219" spans="1:5" ht="16.5">
      <c r="A5219" s="53">
        <v>100039115</v>
      </c>
      <c r="B5219">
        <v>21596</v>
      </c>
      <c r="C5219">
        <v>21922</v>
      </c>
      <c r="D5219">
        <v>14907</v>
      </c>
      <c r="E5219">
        <v>17651</v>
      </c>
    </row>
    <row r="5220" spans="1:5" ht="16.5">
      <c r="A5220" s="53">
        <v>100039116</v>
      </c>
      <c r="B5220">
        <v>7918</v>
      </c>
      <c r="C5220">
        <v>21922</v>
      </c>
      <c r="D5220">
        <v>14907</v>
      </c>
      <c r="E5220">
        <v>17651</v>
      </c>
    </row>
    <row r="5221" spans="1:5" ht="16.5">
      <c r="A5221" s="53">
        <v>100039121</v>
      </c>
      <c r="B5221">
        <v>13062</v>
      </c>
      <c r="C5221">
        <v>27750</v>
      </c>
      <c r="D5221">
        <v>14924</v>
      </c>
      <c r="E5221">
        <v>17753</v>
      </c>
    </row>
    <row r="5222" spans="1:5" ht="16.5">
      <c r="A5222" s="53">
        <v>100039122</v>
      </c>
      <c r="B5222">
        <v>10449</v>
      </c>
      <c r="C5222">
        <v>27750</v>
      </c>
      <c r="D5222">
        <v>14924</v>
      </c>
      <c r="E5222">
        <v>17753</v>
      </c>
    </row>
    <row r="5223" spans="1:5" ht="16.5">
      <c r="A5223" s="53">
        <v>100039123</v>
      </c>
      <c r="B5223">
        <v>13062</v>
      </c>
      <c r="C5223">
        <v>27750</v>
      </c>
      <c r="D5223">
        <v>14924</v>
      </c>
      <c r="E5223">
        <v>17753</v>
      </c>
    </row>
    <row r="5224" spans="1:5" ht="16.5">
      <c r="A5224" s="53">
        <v>100039124</v>
      </c>
      <c r="B5224">
        <v>13062</v>
      </c>
      <c r="C5224">
        <v>27750</v>
      </c>
      <c r="D5224">
        <v>14924</v>
      </c>
      <c r="E5224">
        <v>17753</v>
      </c>
    </row>
    <row r="5225" spans="1:5" ht="16.5">
      <c r="A5225" s="53">
        <v>100039125</v>
      </c>
      <c r="B5225">
        <v>22281</v>
      </c>
      <c r="C5225">
        <v>21966</v>
      </c>
      <c r="D5225">
        <v>15380</v>
      </c>
      <c r="E5225">
        <v>18211</v>
      </c>
    </row>
    <row r="5226" spans="1:5" ht="16.5">
      <c r="A5226" s="53">
        <v>100039126</v>
      </c>
      <c r="B5226">
        <v>8169</v>
      </c>
      <c r="C5226">
        <v>21966</v>
      </c>
      <c r="D5226">
        <v>15380</v>
      </c>
      <c r="E5226">
        <v>18211</v>
      </c>
    </row>
    <row r="5227" spans="1:5" ht="16.5">
      <c r="A5227" s="53">
        <v>100039131</v>
      </c>
      <c r="B5227">
        <v>15071</v>
      </c>
      <c r="C5227">
        <v>27794</v>
      </c>
      <c r="D5227">
        <v>17220</v>
      </c>
      <c r="E5227">
        <v>20484</v>
      </c>
    </row>
    <row r="5228" spans="1:5" ht="16.5">
      <c r="A5228" s="53">
        <v>100039132</v>
      </c>
      <c r="B5228">
        <v>12056</v>
      </c>
      <c r="C5228">
        <v>27794</v>
      </c>
      <c r="D5228">
        <v>17220</v>
      </c>
      <c r="E5228">
        <v>20484</v>
      </c>
    </row>
    <row r="5229" spans="1:5" ht="16.5">
      <c r="A5229" s="53">
        <v>100039133</v>
      </c>
      <c r="B5229">
        <v>15071</v>
      </c>
      <c r="C5229">
        <v>27794</v>
      </c>
      <c r="D5229">
        <v>17220</v>
      </c>
      <c r="E5229">
        <v>20484</v>
      </c>
    </row>
    <row r="5230" spans="1:5" ht="16.5">
      <c r="A5230" s="53">
        <v>100039134</v>
      </c>
      <c r="B5230">
        <v>15071</v>
      </c>
      <c r="C5230">
        <v>27794</v>
      </c>
      <c r="D5230">
        <v>17220</v>
      </c>
      <c r="E5230">
        <v>20484</v>
      </c>
    </row>
    <row r="5231" spans="1:5" ht="16.5">
      <c r="A5231" s="53">
        <v>100039135</v>
      </c>
      <c r="B5231">
        <v>25712</v>
      </c>
      <c r="C5231">
        <v>22009</v>
      </c>
      <c r="D5231">
        <v>17747</v>
      </c>
      <c r="E5231">
        <v>21012</v>
      </c>
    </row>
    <row r="5232" spans="1:5" ht="16.5">
      <c r="A5232" s="53">
        <v>100039136</v>
      </c>
      <c r="B5232">
        <v>9427</v>
      </c>
      <c r="C5232">
        <v>22009</v>
      </c>
      <c r="D5232">
        <v>17747</v>
      </c>
      <c r="E5232">
        <v>21012</v>
      </c>
    </row>
    <row r="5233" spans="1:5" ht="16.5">
      <c r="A5233" s="53">
        <v>100039211</v>
      </c>
      <c r="B5233">
        <v>13062</v>
      </c>
      <c r="C5233">
        <v>27837</v>
      </c>
      <c r="D5233">
        <v>14924</v>
      </c>
      <c r="E5233">
        <v>17753</v>
      </c>
    </row>
    <row r="5234" spans="1:5" ht="16.5">
      <c r="A5234" s="53">
        <v>100039212</v>
      </c>
      <c r="B5234">
        <v>10449</v>
      </c>
      <c r="C5234">
        <v>27837</v>
      </c>
      <c r="D5234">
        <v>14924</v>
      </c>
      <c r="E5234">
        <v>17753</v>
      </c>
    </row>
    <row r="5235" spans="1:5" ht="16.5">
      <c r="A5235" s="53">
        <v>100039213</v>
      </c>
      <c r="B5235">
        <v>13062</v>
      </c>
      <c r="C5235">
        <v>27837</v>
      </c>
      <c r="D5235">
        <v>14924</v>
      </c>
      <c r="E5235">
        <v>17753</v>
      </c>
    </row>
    <row r="5236" spans="1:5" ht="16.5">
      <c r="A5236" s="53">
        <v>100039214</v>
      </c>
      <c r="B5236">
        <v>13062</v>
      </c>
      <c r="C5236">
        <v>27837</v>
      </c>
      <c r="D5236">
        <v>14924</v>
      </c>
      <c r="E5236">
        <v>17753</v>
      </c>
    </row>
    <row r="5237" spans="1:5" ht="16.5">
      <c r="A5237" s="53">
        <v>100039215</v>
      </c>
      <c r="B5237">
        <v>22281</v>
      </c>
      <c r="C5237">
        <v>22052</v>
      </c>
      <c r="D5237">
        <v>15380</v>
      </c>
      <c r="E5237">
        <v>18211</v>
      </c>
    </row>
    <row r="5238" spans="1:5" ht="16.5">
      <c r="A5238" s="53">
        <v>100039216</v>
      </c>
      <c r="B5238">
        <v>8169</v>
      </c>
      <c r="C5238">
        <v>22052</v>
      </c>
      <c r="D5238">
        <v>15380</v>
      </c>
      <c r="E5238">
        <v>18211</v>
      </c>
    </row>
    <row r="5239" spans="1:5" ht="16.5">
      <c r="A5239" s="53">
        <v>100039221</v>
      </c>
      <c r="B5239">
        <v>13664</v>
      </c>
      <c r="C5239">
        <v>27881</v>
      </c>
      <c r="D5239">
        <v>15612</v>
      </c>
      <c r="E5239">
        <v>18572</v>
      </c>
    </row>
    <row r="5240" spans="1:5" ht="16.5">
      <c r="A5240" s="53">
        <v>100039222</v>
      </c>
      <c r="B5240">
        <v>10931</v>
      </c>
      <c r="C5240">
        <v>27881</v>
      </c>
      <c r="D5240">
        <v>15612</v>
      </c>
      <c r="E5240">
        <v>18572</v>
      </c>
    </row>
    <row r="5241" spans="1:5" ht="16.5">
      <c r="A5241" s="53">
        <v>100039223</v>
      </c>
      <c r="B5241">
        <v>13664</v>
      </c>
      <c r="C5241">
        <v>27881</v>
      </c>
      <c r="D5241">
        <v>15612</v>
      </c>
      <c r="E5241">
        <v>18572</v>
      </c>
    </row>
    <row r="5242" spans="1:5" ht="16.5">
      <c r="A5242" s="53">
        <v>100039224</v>
      </c>
      <c r="B5242">
        <v>13664</v>
      </c>
      <c r="C5242">
        <v>27881</v>
      </c>
      <c r="D5242">
        <v>15612</v>
      </c>
      <c r="E5242">
        <v>18572</v>
      </c>
    </row>
    <row r="5243" spans="1:5" ht="16.5">
      <c r="A5243" s="53">
        <v>100039225</v>
      </c>
      <c r="B5243">
        <v>23310</v>
      </c>
      <c r="C5243">
        <v>22096</v>
      </c>
      <c r="D5243">
        <v>16091</v>
      </c>
      <c r="E5243">
        <v>19051</v>
      </c>
    </row>
    <row r="5244" spans="1:5" ht="16.5">
      <c r="A5244" s="53">
        <v>100039226</v>
      </c>
      <c r="B5244">
        <v>8547</v>
      </c>
      <c r="C5244">
        <v>22096</v>
      </c>
      <c r="D5244">
        <v>16091</v>
      </c>
      <c r="E5244">
        <v>19051</v>
      </c>
    </row>
    <row r="5245" spans="1:5" ht="16.5">
      <c r="A5245" s="53">
        <v>100039231</v>
      </c>
      <c r="B5245">
        <v>16076</v>
      </c>
      <c r="C5245">
        <v>27924</v>
      </c>
      <c r="D5245">
        <v>18368</v>
      </c>
      <c r="E5245">
        <v>21851</v>
      </c>
    </row>
    <row r="5246" spans="1:5" ht="16.5">
      <c r="A5246" s="53">
        <v>100039232</v>
      </c>
      <c r="B5246">
        <v>12860</v>
      </c>
      <c r="C5246">
        <v>27924</v>
      </c>
      <c r="D5246">
        <v>18368</v>
      </c>
      <c r="E5246">
        <v>21851</v>
      </c>
    </row>
    <row r="5247" spans="1:5" ht="16.5">
      <c r="A5247" s="53">
        <v>100039233</v>
      </c>
      <c r="B5247">
        <v>16076</v>
      </c>
      <c r="C5247">
        <v>27924</v>
      </c>
      <c r="D5247">
        <v>18368</v>
      </c>
      <c r="E5247">
        <v>21851</v>
      </c>
    </row>
    <row r="5248" spans="1:5" ht="16.5">
      <c r="A5248" s="53">
        <v>100039234</v>
      </c>
      <c r="B5248">
        <v>16076</v>
      </c>
      <c r="C5248">
        <v>27924</v>
      </c>
      <c r="D5248">
        <v>18368</v>
      </c>
      <c r="E5248">
        <v>21851</v>
      </c>
    </row>
    <row r="5249" spans="1:5" ht="16.5">
      <c r="A5249" s="53">
        <v>100039235</v>
      </c>
      <c r="B5249">
        <v>27426</v>
      </c>
      <c r="C5249">
        <v>22139</v>
      </c>
      <c r="D5249">
        <v>18930</v>
      </c>
      <c r="E5249">
        <v>22414</v>
      </c>
    </row>
    <row r="5250" spans="1:5" ht="16.5">
      <c r="A5250" s="53">
        <v>100039236</v>
      </c>
      <c r="B5250">
        <v>10056</v>
      </c>
      <c r="C5250">
        <v>22139</v>
      </c>
      <c r="D5250">
        <v>18930</v>
      </c>
      <c r="E5250">
        <v>22414</v>
      </c>
    </row>
    <row r="5251" spans="1:5" ht="16.5">
      <c r="A5251" s="53">
        <v>100039311</v>
      </c>
      <c r="B5251">
        <v>13664</v>
      </c>
      <c r="C5251">
        <v>27967</v>
      </c>
      <c r="D5251">
        <v>15612</v>
      </c>
      <c r="E5251">
        <v>18572</v>
      </c>
    </row>
    <row r="5252" spans="1:5" ht="16.5">
      <c r="A5252" s="53">
        <v>100039312</v>
      </c>
      <c r="B5252">
        <v>10931</v>
      </c>
      <c r="C5252">
        <v>27967</v>
      </c>
      <c r="D5252">
        <v>15612</v>
      </c>
      <c r="E5252">
        <v>18572</v>
      </c>
    </row>
    <row r="5253" spans="1:5" ht="16.5">
      <c r="A5253" s="53">
        <v>100039313</v>
      </c>
      <c r="B5253">
        <v>13664</v>
      </c>
      <c r="C5253">
        <v>27967</v>
      </c>
      <c r="D5253">
        <v>15612</v>
      </c>
      <c r="E5253">
        <v>18572</v>
      </c>
    </row>
    <row r="5254" spans="1:5" ht="16.5">
      <c r="A5254" s="53">
        <v>100039314</v>
      </c>
      <c r="B5254">
        <v>13664</v>
      </c>
      <c r="C5254">
        <v>27967</v>
      </c>
      <c r="D5254">
        <v>15612</v>
      </c>
      <c r="E5254">
        <v>18572</v>
      </c>
    </row>
    <row r="5255" spans="1:5" ht="16.5">
      <c r="A5255" s="53">
        <v>100039315</v>
      </c>
      <c r="B5255">
        <v>23310</v>
      </c>
      <c r="C5255">
        <v>22183</v>
      </c>
      <c r="D5255">
        <v>16091</v>
      </c>
      <c r="E5255">
        <v>19051</v>
      </c>
    </row>
    <row r="5256" spans="1:5" ht="16.5">
      <c r="A5256" s="53">
        <v>100039316</v>
      </c>
      <c r="B5256">
        <v>8547</v>
      </c>
      <c r="C5256">
        <v>22183</v>
      </c>
      <c r="D5256">
        <v>16091</v>
      </c>
      <c r="E5256">
        <v>19051</v>
      </c>
    </row>
    <row r="5257" spans="1:5" ht="16.5">
      <c r="A5257" s="53">
        <v>100039321</v>
      </c>
      <c r="B5257">
        <v>14467</v>
      </c>
      <c r="C5257">
        <v>28011</v>
      </c>
      <c r="D5257">
        <v>16531</v>
      </c>
      <c r="E5257">
        <v>19665</v>
      </c>
    </row>
    <row r="5258" spans="1:5" ht="16.5">
      <c r="A5258" s="53">
        <v>100039322</v>
      </c>
      <c r="B5258">
        <v>11573</v>
      </c>
      <c r="C5258">
        <v>28011</v>
      </c>
      <c r="D5258">
        <v>16531</v>
      </c>
      <c r="E5258">
        <v>19665</v>
      </c>
    </row>
    <row r="5259" spans="1:5" ht="16.5">
      <c r="A5259" s="53">
        <v>100039323</v>
      </c>
      <c r="B5259">
        <v>14467</v>
      </c>
      <c r="C5259">
        <v>28011</v>
      </c>
      <c r="D5259">
        <v>16531</v>
      </c>
      <c r="E5259">
        <v>19665</v>
      </c>
    </row>
    <row r="5260" spans="1:5" ht="16.5">
      <c r="A5260" s="53">
        <v>100039324</v>
      </c>
      <c r="B5260">
        <v>14467</v>
      </c>
      <c r="C5260">
        <v>28011</v>
      </c>
      <c r="D5260">
        <v>16531</v>
      </c>
      <c r="E5260">
        <v>19665</v>
      </c>
    </row>
    <row r="5261" spans="1:5" ht="16.5">
      <c r="A5261" s="53">
        <v>100039325</v>
      </c>
      <c r="B5261">
        <v>24683</v>
      </c>
      <c r="C5261">
        <v>22226</v>
      </c>
      <c r="D5261">
        <v>17038</v>
      </c>
      <c r="E5261">
        <v>20172</v>
      </c>
    </row>
    <row r="5262" spans="1:5" ht="16.5">
      <c r="A5262" s="53">
        <v>100039326</v>
      </c>
      <c r="B5262">
        <v>9049</v>
      </c>
      <c r="C5262">
        <v>22226</v>
      </c>
      <c r="D5262">
        <v>17038</v>
      </c>
      <c r="E5262">
        <v>20172</v>
      </c>
    </row>
    <row r="5263" spans="1:5" ht="16.5">
      <c r="A5263" s="53">
        <v>100039331</v>
      </c>
      <c r="B5263">
        <v>17080</v>
      </c>
      <c r="C5263">
        <v>28054</v>
      </c>
      <c r="D5263">
        <v>19516</v>
      </c>
      <c r="E5263">
        <v>23216</v>
      </c>
    </row>
    <row r="5264" spans="1:5" ht="16.5">
      <c r="A5264" s="53">
        <v>100039332</v>
      </c>
      <c r="B5264">
        <v>13664</v>
      </c>
      <c r="C5264">
        <v>28054</v>
      </c>
      <c r="D5264">
        <v>19516</v>
      </c>
      <c r="E5264">
        <v>23216</v>
      </c>
    </row>
    <row r="5265" spans="1:5" ht="16.5">
      <c r="A5265" s="53">
        <v>100039333</v>
      </c>
      <c r="B5265">
        <v>17080</v>
      </c>
      <c r="C5265">
        <v>28054</v>
      </c>
      <c r="D5265">
        <v>19516</v>
      </c>
      <c r="E5265">
        <v>23216</v>
      </c>
    </row>
    <row r="5266" spans="1:5" ht="16.5">
      <c r="A5266" s="53">
        <v>100039334</v>
      </c>
      <c r="B5266">
        <v>17080</v>
      </c>
      <c r="C5266">
        <v>28054</v>
      </c>
      <c r="D5266">
        <v>19516</v>
      </c>
      <c r="E5266">
        <v>23216</v>
      </c>
    </row>
    <row r="5267" spans="1:5" ht="16.5">
      <c r="A5267" s="53">
        <v>100039335</v>
      </c>
      <c r="B5267">
        <v>29139</v>
      </c>
      <c r="C5267">
        <v>22269</v>
      </c>
      <c r="D5267">
        <v>20113</v>
      </c>
      <c r="E5267">
        <v>23815</v>
      </c>
    </row>
    <row r="5268" spans="1:5" ht="16.5">
      <c r="A5268" s="53">
        <v>100039336</v>
      </c>
      <c r="B5268">
        <v>10683</v>
      </c>
      <c r="C5268">
        <v>22269</v>
      </c>
      <c r="D5268">
        <v>20113</v>
      </c>
      <c r="E5268">
        <v>23815</v>
      </c>
    </row>
    <row r="5269" spans="1:5" ht="16.5">
      <c r="A5269" s="53">
        <v>100039411</v>
      </c>
      <c r="B5269">
        <v>14467</v>
      </c>
      <c r="C5269">
        <v>28098</v>
      </c>
      <c r="D5269">
        <v>16531</v>
      </c>
      <c r="E5269">
        <v>19665</v>
      </c>
    </row>
    <row r="5270" spans="1:5" ht="16.5">
      <c r="A5270" s="53">
        <v>100039412</v>
      </c>
      <c r="B5270">
        <v>11573</v>
      </c>
      <c r="C5270">
        <v>28098</v>
      </c>
      <c r="D5270">
        <v>16531</v>
      </c>
      <c r="E5270">
        <v>19665</v>
      </c>
    </row>
    <row r="5271" spans="1:5" ht="16.5">
      <c r="A5271" s="53">
        <v>100039413</v>
      </c>
      <c r="B5271">
        <v>14467</v>
      </c>
      <c r="C5271">
        <v>28098</v>
      </c>
      <c r="D5271">
        <v>16531</v>
      </c>
      <c r="E5271">
        <v>19665</v>
      </c>
    </row>
    <row r="5272" spans="1:5" ht="16.5">
      <c r="A5272" s="53">
        <v>100039414</v>
      </c>
      <c r="B5272">
        <v>14467</v>
      </c>
      <c r="C5272">
        <v>28098</v>
      </c>
      <c r="D5272">
        <v>16531</v>
      </c>
      <c r="E5272">
        <v>19665</v>
      </c>
    </row>
    <row r="5273" spans="1:5" ht="16.5">
      <c r="A5273" s="53">
        <v>100039415</v>
      </c>
      <c r="B5273">
        <v>24683</v>
      </c>
      <c r="C5273">
        <v>22313</v>
      </c>
      <c r="D5273">
        <v>17038</v>
      </c>
      <c r="E5273">
        <v>20172</v>
      </c>
    </row>
    <row r="5274" spans="1:5" ht="16.5">
      <c r="A5274" s="53">
        <v>100039416</v>
      </c>
      <c r="B5274">
        <v>9049</v>
      </c>
      <c r="C5274">
        <v>22313</v>
      </c>
      <c r="D5274">
        <v>17038</v>
      </c>
      <c r="E5274">
        <v>20172</v>
      </c>
    </row>
    <row r="5275" spans="1:5" ht="16.5">
      <c r="A5275" s="53">
        <v>100039421</v>
      </c>
      <c r="B5275">
        <v>15071</v>
      </c>
      <c r="C5275">
        <v>28141</v>
      </c>
      <c r="D5275">
        <v>17220</v>
      </c>
      <c r="E5275">
        <v>20484</v>
      </c>
    </row>
    <row r="5276" spans="1:5" ht="16.5">
      <c r="A5276" s="53">
        <v>100039422</v>
      </c>
      <c r="B5276">
        <v>12056</v>
      </c>
      <c r="C5276">
        <v>28141</v>
      </c>
      <c r="D5276">
        <v>17220</v>
      </c>
      <c r="E5276">
        <v>20484</v>
      </c>
    </row>
    <row r="5277" spans="1:5" ht="16.5">
      <c r="A5277" s="53">
        <v>100039423</v>
      </c>
      <c r="B5277">
        <v>15071</v>
      </c>
      <c r="C5277">
        <v>28141</v>
      </c>
      <c r="D5277">
        <v>17220</v>
      </c>
      <c r="E5277">
        <v>20484</v>
      </c>
    </row>
    <row r="5278" spans="1:5" ht="16.5">
      <c r="A5278" s="53">
        <v>100039424</v>
      </c>
      <c r="B5278">
        <v>15071</v>
      </c>
      <c r="C5278">
        <v>28141</v>
      </c>
      <c r="D5278">
        <v>17220</v>
      </c>
      <c r="E5278">
        <v>20484</v>
      </c>
    </row>
    <row r="5279" spans="1:5" ht="16.5">
      <c r="A5279" s="53">
        <v>100039425</v>
      </c>
      <c r="B5279">
        <v>25712</v>
      </c>
      <c r="C5279">
        <v>22356</v>
      </c>
      <c r="D5279">
        <v>17747</v>
      </c>
      <c r="E5279">
        <v>21012</v>
      </c>
    </row>
    <row r="5280" spans="1:5" ht="16.5">
      <c r="A5280" s="53">
        <v>100039426</v>
      </c>
      <c r="B5280">
        <v>9427</v>
      </c>
      <c r="C5280">
        <v>22356</v>
      </c>
      <c r="D5280">
        <v>17747</v>
      </c>
      <c r="E5280">
        <v>21012</v>
      </c>
    </row>
    <row r="5281" spans="1:5" ht="16.5">
      <c r="A5281" s="53">
        <v>100039431</v>
      </c>
      <c r="B5281">
        <v>18085</v>
      </c>
      <c r="C5281">
        <v>28184</v>
      </c>
      <c r="D5281">
        <v>20664</v>
      </c>
      <c r="E5281">
        <v>24582</v>
      </c>
    </row>
    <row r="5282" spans="1:5" ht="16.5">
      <c r="A5282" s="53">
        <v>100039432</v>
      </c>
      <c r="B5282">
        <v>14467</v>
      </c>
      <c r="C5282">
        <v>28184</v>
      </c>
      <c r="D5282">
        <v>20664</v>
      </c>
      <c r="E5282">
        <v>24582</v>
      </c>
    </row>
    <row r="5283" spans="1:5" ht="16.5">
      <c r="A5283" s="53">
        <v>100039433</v>
      </c>
      <c r="B5283">
        <v>18085</v>
      </c>
      <c r="C5283">
        <v>28184</v>
      </c>
      <c r="D5283">
        <v>20664</v>
      </c>
      <c r="E5283">
        <v>24582</v>
      </c>
    </row>
    <row r="5284" spans="1:5" ht="16.5">
      <c r="A5284" s="53">
        <v>100039434</v>
      </c>
      <c r="B5284">
        <v>18085</v>
      </c>
      <c r="C5284">
        <v>28184</v>
      </c>
      <c r="D5284">
        <v>20664</v>
      </c>
      <c r="E5284">
        <v>24582</v>
      </c>
    </row>
    <row r="5285" spans="1:5" ht="16.5">
      <c r="A5285" s="53">
        <v>100039435</v>
      </c>
      <c r="B5285">
        <v>30853</v>
      </c>
      <c r="C5285">
        <v>22400</v>
      </c>
      <c r="D5285">
        <v>21296</v>
      </c>
      <c r="E5285">
        <v>25215</v>
      </c>
    </row>
    <row r="5286" spans="1:5" ht="16.5">
      <c r="A5286" s="53">
        <v>100039436</v>
      </c>
      <c r="B5286">
        <v>11312</v>
      </c>
      <c r="C5286">
        <v>22400</v>
      </c>
      <c r="D5286">
        <v>21296</v>
      </c>
      <c r="E5286">
        <v>25215</v>
      </c>
    </row>
    <row r="5287" spans="1:5" ht="16.5">
      <c r="A5287" s="53">
        <v>100039511</v>
      </c>
      <c r="B5287">
        <v>15071</v>
      </c>
      <c r="C5287">
        <v>28228</v>
      </c>
      <c r="D5287">
        <v>17220</v>
      </c>
      <c r="E5287">
        <v>20484</v>
      </c>
    </row>
    <row r="5288" spans="1:5" ht="16.5">
      <c r="A5288" s="53">
        <v>100039512</v>
      </c>
      <c r="B5288">
        <v>12056</v>
      </c>
      <c r="C5288">
        <v>28228</v>
      </c>
      <c r="D5288">
        <v>17220</v>
      </c>
      <c r="E5288">
        <v>20484</v>
      </c>
    </row>
    <row r="5289" spans="1:5" ht="16.5">
      <c r="A5289" s="53">
        <v>100039513</v>
      </c>
      <c r="B5289">
        <v>15071</v>
      </c>
      <c r="C5289">
        <v>28228</v>
      </c>
      <c r="D5289">
        <v>17220</v>
      </c>
      <c r="E5289">
        <v>20484</v>
      </c>
    </row>
    <row r="5290" spans="1:5" ht="16.5">
      <c r="A5290" s="53">
        <v>100039514</v>
      </c>
      <c r="B5290">
        <v>15071</v>
      </c>
      <c r="C5290">
        <v>28228</v>
      </c>
      <c r="D5290">
        <v>17220</v>
      </c>
      <c r="E5290">
        <v>20484</v>
      </c>
    </row>
    <row r="5291" spans="1:5" ht="16.5">
      <c r="A5291" s="53">
        <v>100039515</v>
      </c>
      <c r="B5291">
        <v>25712</v>
      </c>
      <c r="C5291">
        <v>22443</v>
      </c>
      <c r="D5291">
        <v>17747</v>
      </c>
      <c r="E5291">
        <v>21012</v>
      </c>
    </row>
    <row r="5292" spans="1:5" ht="16.5">
      <c r="A5292" s="53">
        <v>100039516</v>
      </c>
      <c r="B5292">
        <v>9427</v>
      </c>
      <c r="C5292">
        <v>22443</v>
      </c>
      <c r="D5292">
        <v>17747</v>
      </c>
      <c r="E5292">
        <v>21012</v>
      </c>
    </row>
    <row r="5293" spans="1:5" ht="16.5">
      <c r="A5293" s="53">
        <v>100039521</v>
      </c>
      <c r="B5293">
        <v>16076</v>
      </c>
      <c r="C5293">
        <v>28271</v>
      </c>
      <c r="D5293">
        <v>18368</v>
      </c>
      <c r="E5293">
        <v>21851</v>
      </c>
    </row>
    <row r="5294" spans="1:5" ht="16.5">
      <c r="A5294" s="53">
        <v>100039522</v>
      </c>
      <c r="B5294">
        <v>12860</v>
      </c>
      <c r="C5294">
        <v>28271</v>
      </c>
      <c r="D5294">
        <v>18368</v>
      </c>
      <c r="E5294">
        <v>21851</v>
      </c>
    </row>
    <row r="5295" spans="1:5" ht="16.5">
      <c r="A5295" s="53">
        <v>100039523</v>
      </c>
      <c r="B5295">
        <v>16076</v>
      </c>
      <c r="C5295">
        <v>28271</v>
      </c>
      <c r="D5295">
        <v>18368</v>
      </c>
      <c r="E5295">
        <v>21851</v>
      </c>
    </row>
    <row r="5296" spans="1:5" ht="16.5">
      <c r="A5296" s="53">
        <v>100039524</v>
      </c>
      <c r="B5296">
        <v>16076</v>
      </c>
      <c r="C5296">
        <v>28271</v>
      </c>
      <c r="D5296">
        <v>18368</v>
      </c>
      <c r="E5296">
        <v>21851</v>
      </c>
    </row>
    <row r="5297" spans="1:5" ht="16.5">
      <c r="A5297" s="53">
        <v>100039525</v>
      </c>
      <c r="B5297">
        <v>27426</v>
      </c>
      <c r="C5297">
        <v>22486</v>
      </c>
      <c r="D5297">
        <v>18930</v>
      </c>
      <c r="E5297">
        <v>22414</v>
      </c>
    </row>
    <row r="5298" spans="1:5" ht="16.5">
      <c r="A5298" s="53">
        <v>100039526</v>
      </c>
      <c r="B5298">
        <v>10056</v>
      </c>
      <c r="C5298">
        <v>22486</v>
      </c>
      <c r="D5298">
        <v>18930</v>
      </c>
      <c r="E5298">
        <v>22414</v>
      </c>
    </row>
    <row r="5299" spans="1:5" ht="16.5">
      <c r="A5299" s="53">
        <v>100039531</v>
      </c>
      <c r="B5299">
        <v>18688</v>
      </c>
      <c r="C5299">
        <v>28315</v>
      </c>
      <c r="D5299">
        <v>21352</v>
      </c>
      <c r="E5299">
        <v>25401</v>
      </c>
    </row>
    <row r="5300" spans="1:5" ht="16.5">
      <c r="A5300" s="53">
        <v>100039532</v>
      </c>
      <c r="B5300">
        <v>14950</v>
      </c>
      <c r="C5300">
        <v>28315</v>
      </c>
      <c r="D5300">
        <v>21352</v>
      </c>
      <c r="E5300">
        <v>25401</v>
      </c>
    </row>
    <row r="5301" spans="1:5" ht="16.5">
      <c r="A5301" s="53">
        <v>100039533</v>
      </c>
      <c r="B5301">
        <v>18688</v>
      </c>
      <c r="C5301">
        <v>28315</v>
      </c>
      <c r="D5301">
        <v>21352</v>
      </c>
      <c r="E5301">
        <v>25401</v>
      </c>
    </row>
    <row r="5302" spans="1:5" ht="16.5">
      <c r="A5302" s="53">
        <v>100039534</v>
      </c>
      <c r="B5302">
        <v>18688</v>
      </c>
      <c r="C5302">
        <v>28315</v>
      </c>
      <c r="D5302">
        <v>21352</v>
      </c>
      <c r="E5302">
        <v>25401</v>
      </c>
    </row>
    <row r="5303" spans="1:5" ht="16.5">
      <c r="A5303" s="53">
        <v>100039535</v>
      </c>
      <c r="B5303">
        <v>31882</v>
      </c>
      <c r="C5303">
        <v>22530</v>
      </c>
      <c r="D5303">
        <v>22006</v>
      </c>
      <c r="E5303">
        <v>26056</v>
      </c>
    </row>
    <row r="5304" spans="1:5" ht="16.5">
      <c r="A5304" s="53">
        <v>100039536</v>
      </c>
      <c r="B5304">
        <v>11690</v>
      </c>
      <c r="C5304">
        <v>22530</v>
      </c>
      <c r="D5304">
        <v>22006</v>
      </c>
      <c r="E5304">
        <v>26056</v>
      </c>
    </row>
    <row r="5305" spans="1:5" ht="16.5">
      <c r="A5305" s="53">
        <v>100039611</v>
      </c>
      <c r="B5305">
        <v>16076</v>
      </c>
      <c r="C5305">
        <v>28358</v>
      </c>
      <c r="D5305">
        <v>18368</v>
      </c>
      <c r="E5305">
        <v>21851</v>
      </c>
    </row>
    <row r="5306" spans="1:5" ht="16.5">
      <c r="A5306" s="53">
        <v>100039612</v>
      </c>
      <c r="B5306">
        <v>12860</v>
      </c>
      <c r="C5306">
        <v>28358</v>
      </c>
      <c r="D5306">
        <v>18368</v>
      </c>
      <c r="E5306">
        <v>21851</v>
      </c>
    </row>
    <row r="5307" spans="1:5" ht="16.5">
      <c r="A5307" s="53">
        <v>100039613</v>
      </c>
      <c r="B5307">
        <v>16076</v>
      </c>
      <c r="C5307">
        <v>28358</v>
      </c>
      <c r="D5307">
        <v>18368</v>
      </c>
      <c r="E5307">
        <v>21851</v>
      </c>
    </row>
    <row r="5308" spans="1:5" ht="16.5">
      <c r="A5308" s="53">
        <v>100039614</v>
      </c>
      <c r="B5308">
        <v>16076</v>
      </c>
      <c r="C5308">
        <v>28358</v>
      </c>
      <c r="D5308">
        <v>18368</v>
      </c>
      <c r="E5308">
        <v>21851</v>
      </c>
    </row>
    <row r="5309" spans="1:5" ht="16.5">
      <c r="A5309" s="53">
        <v>100039615</v>
      </c>
      <c r="B5309">
        <v>27426</v>
      </c>
      <c r="C5309">
        <v>22573</v>
      </c>
      <c r="D5309">
        <v>18930</v>
      </c>
      <c r="E5309">
        <v>22414</v>
      </c>
    </row>
    <row r="5310" spans="1:5" ht="16.5">
      <c r="A5310" s="53">
        <v>100039616</v>
      </c>
      <c r="B5310">
        <v>10056</v>
      </c>
      <c r="C5310">
        <v>22573</v>
      </c>
      <c r="D5310">
        <v>18930</v>
      </c>
      <c r="E5310">
        <v>22414</v>
      </c>
    </row>
    <row r="5311" spans="1:5" ht="16.5">
      <c r="A5311" s="53">
        <v>100039621</v>
      </c>
      <c r="B5311">
        <v>17080</v>
      </c>
      <c r="C5311">
        <v>28401</v>
      </c>
      <c r="D5311">
        <v>19516</v>
      </c>
      <c r="E5311">
        <v>23216</v>
      </c>
    </row>
    <row r="5312" spans="1:5" ht="16.5">
      <c r="A5312" s="53">
        <v>100039622</v>
      </c>
      <c r="B5312">
        <v>13664</v>
      </c>
      <c r="C5312">
        <v>28401</v>
      </c>
      <c r="D5312">
        <v>19516</v>
      </c>
      <c r="E5312">
        <v>23216</v>
      </c>
    </row>
    <row r="5313" spans="1:5" ht="16.5">
      <c r="A5313" s="53">
        <v>100039623</v>
      </c>
      <c r="B5313">
        <v>17080</v>
      </c>
      <c r="C5313">
        <v>28401</v>
      </c>
      <c r="D5313">
        <v>19516</v>
      </c>
      <c r="E5313">
        <v>23216</v>
      </c>
    </row>
    <row r="5314" spans="1:5" ht="16.5">
      <c r="A5314" s="53">
        <v>100039624</v>
      </c>
      <c r="B5314">
        <v>17080</v>
      </c>
      <c r="C5314">
        <v>28401</v>
      </c>
      <c r="D5314">
        <v>19516</v>
      </c>
      <c r="E5314">
        <v>23216</v>
      </c>
    </row>
    <row r="5315" spans="1:5" ht="16.5">
      <c r="A5315" s="53">
        <v>100039625</v>
      </c>
      <c r="B5315">
        <v>29139</v>
      </c>
      <c r="C5315">
        <v>22617</v>
      </c>
      <c r="D5315">
        <v>20113</v>
      </c>
      <c r="E5315">
        <v>23815</v>
      </c>
    </row>
    <row r="5316" spans="1:5" ht="16.5">
      <c r="A5316" s="53">
        <v>100039626</v>
      </c>
      <c r="B5316">
        <v>10683</v>
      </c>
      <c r="C5316">
        <v>22617</v>
      </c>
      <c r="D5316">
        <v>20113</v>
      </c>
      <c r="E5316">
        <v>23815</v>
      </c>
    </row>
    <row r="5317" spans="1:5" ht="16.5">
      <c r="A5317" s="53">
        <v>100039631</v>
      </c>
      <c r="B5317">
        <v>18085</v>
      </c>
      <c r="C5317">
        <v>28445</v>
      </c>
      <c r="D5317">
        <v>20664</v>
      </c>
      <c r="E5317">
        <v>24582</v>
      </c>
    </row>
    <row r="5318" spans="1:5" ht="16.5">
      <c r="A5318" s="53">
        <v>100039632</v>
      </c>
      <c r="B5318">
        <v>14467</v>
      </c>
      <c r="C5318">
        <v>28445</v>
      </c>
      <c r="D5318">
        <v>20664</v>
      </c>
      <c r="E5318">
        <v>24582</v>
      </c>
    </row>
    <row r="5319" spans="1:5" ht="16.5">
      <c r="A5319" s="53">
        <v>100039633</v>
      </c>
      <c r="B5319">
        <v>18085</v>
      </c>
      <c r="C5319">
        <v>28445</v>
      </c>
      <c r="D5319">
        <v>20664</v>
      </c>
      <c r="E5319">
        <v>24582</v>
      </c>
    </row>
    <row r="5320" spans="1:5" ht="16.5">
      <c r="A5320" s="53">
        <v>100039634</v>
      </c>
      <c r="B5320">
        <v>18085</v>
      </c>
      <c r="C5320">
        <v>28445</v>
      </c>
      <c r="D5320">
        <v>20664</v>
      </c>
      <c r="E5320">
        <v>24582</v>
      </c>
    </row>
    <row r="5321" spans="1:5" ht="16.5">
      <c r="A5321" s="53">
        <v>100039635</v>
      </c>
      <c r="B5321">
        <v>30853</v>
      </c>
      <c r="C5321">
        <v>22660</v>
      </c>
      <c r="D5321">
        <v>21296</v>
      </c>
      <c r="E5321">
        <v>25215</v>
      </c>
    </row>
    <row r="5322" spans="1:5" ht="16.5">
      <c r="A5322" s="53">
        <v>100039636</v>
      </c>
      <c r="B5322">
        <v>11312</v>
      </c>
      <c r="C5322">
        <v>22660</v>
      </c>
      <c r="D5322">
        <v>21296</v>
      </c>
      <c r="E5322">
        <v>25215</v>
      </c>
    </row>
    <row r="5323" spans="1:5" ht="16.5">
      <c r="A5323" s="53">
        <v>100039711</v>
      </c>
      <c r="B5323">
        <v>17080</v>
      </c>
      <c r="C5323">
        <v>28488</v>
      </c>
      <c r="D5323">
        <v>19516</v>
      </c>
      <c r="E5323">
        <v>23216</v>
      </c>
    </row>
    <row r="5324" spans="1:5" ht="16.5">
      <c r="A5324" s="53">
        <v>100039712</v>
      </c>
      <c r="B5324">
        <v>13664</v>
      </c>
      <c r="C5324">
        <v>28488</v>
      </c>
      <c r="D5324">
        <v>19516</v>
      </c>
      <c r="E5324">
        <v>23216</v>
      </c>
    </row>
    <row r="5325" spans="1:5" ht="16.5">
      <c r="A5325" s="53">
        <v>100039713</v>
      </c>
      <c r="B5325">
        <v>17080</v>
      </c>
      <c r="C5325">
        <v>28488</v>
      </c>
      <c r="D5325">
        <v>19516</v>
      </c>
      <c r="E5325">
        <v>23216</v>
      </c>
    </row>
    <row r="5326" spans="1:5" ht="16.5">
      <c r="A5326" s="53">
        <v>100039714</v>
      </c>
      <c r="B5326">
        <v>17080</v>
      </c>
      <c r="C5326">
        <v>28488</v>
      </c>
      <c r="D5326">
        <v>19516</v>
      </c>
      <c r="E5326">
        <v>23216</v>
      </c>
    </row>
    <row r="5327" spans="1:5" ht="16.5">
      <c r="A5327" s="53">
        <v>100039715</v>
      </c>
      <c r="B5327">
        <v>29139</v>
      </c>
      <c r="C5327">
        <v>22703</v>
      </c>
      <c r="D5327">
        <v>20113</v>
      </c>
      <c r="E5327">
        <v>23815</v>
      </c>
    </row>
    <row r="5328" spans="1:5" ht="16.5">
      <c r="A5328" s="53">
        <v>100039716</v>
      </c>
      <c r="B5328">
        <v>10683</v>
      </c>
      <c r="C5328">
        <v>22703</v>
      </c>
      <c r="D5328">
        <v>20113</v>
      </c>
      <c r="E5328">
        <v>23815</v>
      </c>
    </row>
    <row r="5329" spans="1:5" ht="16.5">
      <c r="A5329" s="53">
        <v>100039721</v>
      </c>
      <c r="B5329">
        <v>18085</v>
      </c>
      <c r="C5329">
        <v>28532</v>
      </c>
      <c r="D5329">
        <v>20664</v>
      </c>
      <c r="E5329">
        <v>24582</v>
      </c>
    </row>
    <row r="5330" spans="1:5" ht="16.5">
      <c r="A5330" s="53">
        <v>100039722</v>
      </c>
      <c r="B5330">
        <v>14467</v>
      </c>
      <c r="C5330">
        <v>28532</v>
      </c>
      <c r="D5330">
        <v>20664</v>
      </c>
      <c r="E5330">
        <v>24582</v>
      </c>
    </row>
    <row r="5331" spans="1:5" ht="16.5">
      <c r="A5331" s="53">
        <v>100039723</v>
      </c>
      <c r="B5331">
        <v>18085</v>
      </c>
      <c r="C5331">
        <v>28532</v>
      </c>
      <c r="D5331">
        <v>20664</v>
      </c>
      <c r="E5331">
        <v>24582</v>
      </c>
    </row>
    <row r="5332" spans="1:5" ht="16.5">
      <c r="A5332" s="53">
        <v>100039724</v>
      </c>
      <c r="B5332">
        <v>18085</v>
      </c>
      <c r="C5332">
        <v>28532</v>
      </c>
      <c r="D5332">
        <v>20664</v>
      </c>
      <c r="E5332">
        <v>24582</v>
      </c>
    </row>
    <row r="5333" spans="1:5" ht="16.5">
      <c r="A5333" s="53">
        <v>100039725</v>
      </c>
      <c r="B5333">
        <v>30853</v>
      </c>
      <c r="C5333">
        <v>22747</v>
      </c>
      <c r="D5333">
        <v>21296</v>
      </c>
      <c r="E5333">
        <v>25215</v>
      </c>
    </row>
    <row r="5334" spans="1:5" ht="16.5">
      <c r="A5334" s="53">
        <v>100039726</v>
      </c>
      <c r="B5334">
        <v>11312</v>
      </c>
      <c r="C5334">
        <v>22747</v>
      </c>
      <c r="D5334">
        <v>21296</v>
      </c>
      <c r="E5334">
        <v>25215</v>
      </c>
    </row>
    <row r="5335" spans="1:5" ht="16.5">
      <c r="A5335" s="53">
        <v>100039731</v>
      </c>
      <c r="B5335">
        <v>19090</v>
      </c>
      <c r="C5335">
        <v>28575</v>
      </c>
      <c r="D5335">
        <v>21812</v>
      </c>
      <c r="E5335">
        <v>25947</v>
      </c>
    </row>
    <row r="5336" spans="1:5" ht="16.5">
      <c r="A5336" s="53">
        <v>100039732</v>
      </c>
      <c r="B5336">
        <v>15271</v>
      </c>
      <c r="C5336">
        <v>28575</v>
      </c>
      <c r="D5336">
        <v>21812</v>
      </c>
      <c r="E5336">
        <v>25947</v>
      </c>
    </row>
    <row r="5337" spans="1:5" ht="16.5">
      <c r="A5337" s="53">
        <v>100039733</v>
      </c>
      <c r="B5337">
        <v>19090</v>
      </c>
      <c r="C5337">
        <v>28575</v>
      </c>
      <c r="D5337">
        <v>21812</v>
      </c>
      <c r="E5337">
        <v>25947</v>
      </c>
    </row>
    <row r="5338" spans="1:5" ht="16.5">
      <c r="A5338" s="53">
        <v>100039734</v>
      </c>
      <c r="B5338">
        <v>19090</v>
      </c>
      <c r="C5338">
        <v>28575</v>
      </c>
      <c r="D5338">
        <v>21812</v>
      </c>
      <c r="E5338">
        <v>25947</v>
      </c>
    </row>
    <row r="5339" spans="1:5" ht="16.5">
      <c r="A5339" s="53">
        <v>100039735</v>
      </c>
      <c r="B5339">
        <v>32566</v>
      </c>
      <c r="C5339">
        <v>22790</v>
      </c>
      <c r="D5339">
        <v>22479</v>
      </c>
      <c r="E5339">
        <v>26616</v>
      </c>
    </row>
    <row r="5340" spans="1:5" ht="16.5">
      <c r="A5340" s="53">
        <v>100039736</v>
      </c>
      <c r="B5340">
        <v>11940</v>
      </c>
      <c r="C5340">
        <v>22790</v>
      </c>
      <c r="D5340">
        <v>22479</v>
      </c>
      <c r="E5340">
        <v>26616</v>
      </c>
    </row>
    <row r="5341" spans="1:5" ht="16.5">
      <c r="A5341" s="53">
        <v>100039811</v>
      </c>
      <c r="B5341">
        <v>18085</v>
      </c>
      <c r="C5341">
        <v>28618</v>
      </c>
      <c r="D5341">
        <v>20664</v>
      </c>
      <c r="E5341">
        <v>24582</v>
      </c>
    </row>
    <row r="5342" spans="1:5" ht="16.5">
      <c r="A5342" s="53">
        <v>100039812</v>
      </c>
      <c r="B5342">
        <v>14467</v>
      </c>
      <c r="C5342">
        <v>28618</v>
      </c>
      <c r="D5342">
        <v>20664</v>
      </c>
      <c r="E5342">
        <v>24582</v>
      </c>
    </row>
    <row r="5343" spans="1:5" ht="16.5">
      <c r="A5343" s="53">
        <v>100039813</v>
      </c>
      <c r="B5343">
        <v>18085</v>
      </c>
      <c r="C5343">
        <v>28618</v>
      </c>
      <c r="D5343">
        <v>20664</v>
      </c>
      <c r="E5343">
        <v>24582</v>
      </c>
    </row>
    <row r="5344" spans="1:5" ht="16.5">
      <c r="A5344" s="53">
        <v>100039814</v>
      </c>
      <c r="B5344">
        <v>18085</v>
      </c>
      <c r="C5344">
        <v>28618</v>
      </c>
      <c r="D5344">
        <v>20664</v>
      </c>
      <c r="E5344">
        <v>24582</v>
      </c>
    </row>
    <row r="5345" spans="1:5" ht="16.5">
      <c r="A5345" s="53">
        <v>100039815</v>
      </c>
      <c r="B5345">
        <v>30853</v>
      </c>
      <c r="C5345">
        <v>22834</v>
      </c>
      <c r="D5345">
        <v>21296</v>
      </c>
      <c r="E5345">
        <v>25215</v>
      </c>
    </row>
    <row r="5346" spans="1:5" ht="16.5">
      <c r="A5346" s="53">
        <v>100039816</v>
      </c>
      <c r="B5346">
        <v>11312</v>
      </c>
      <c r="C5346">
        <v>22834</v>
      </c>
      <c r="D5346">
        <v>21296</v>
      </c>
      <c r="E5346">
        <v>25215</v>
      </c>
    </row>
    <row r="5347" spans="1:5" ht="16.5">
      <c r="A5347" s="53">
        <v>100039821</v>
      </c>
      <c r="B5347">
        <v>18688</v>
      </c>
      <c r="C5347">
        <v>28662</v>
      </c>
      <c r="D5347">
        <v>21352</v>
      </c>
      <c r="E5347">
        <v>25401</v>
      </c>
    </row>
    <row r="5348" spans="1:5" ht="16.5">
      <c r="A5348" s="53">
        <v>100039822</v>
      </c>
      <c r="B5348">
        <v>14950</v>
      </c>
      <c r="C5348">
        <v>28662</v>
      </c>
      <c r="D5348">
        <v>21352</v>
      </c>
      <c r="E5348">
        <v>25401</v>
      </c>
    </row>
    <row r="5349" spans="1:5" ht="16.5">
      <c r="A5349" s="53">
        <v>100039823</v>
      </c>
      <c r="B5349">
        <v>18688</v>
      </c>
      <c r="C5349">
        <v>28662</v>
      </c>
      <c r="D5349">
        <v>21352</v>
      </c>
      <c r="E5349">
        <v>25401</v>
      </c>
    </row>
    <row r="5350" spans="1:5" ht="16.5">
      <c r="A5350" s="53">
        <v>100039824</v>
      </c>
      <c r="B5350">
        <v>18688</v>
      </c>
      <c r="C5350">
        <v>28662</v>
      </c>
      <c r="D5350">
        <v>21352</v>
      </c>
      <c r="E5350">
        <v>25401</v>
      </c>
    </row>
    <row r="5351" spans="1:5" ht="16.5">
      <c r="A5351" s="53">
        <v>100039825</v>
      </c>
      <c r="B5351">
        <v>31882</v>
      </c>
      <c r="C5351">
        <v>22877</v>
      </c>
      <c r="D5351">
        <v>22006</v>
      </c>
      <c r="E5351">
        <v>26056</v>
      </c>
    </row>
    <row r="5352" spans="1:5" ht="16.5">
      <c r="A5352" s="53">
        <v>100039826</v>
      </c>
      <c r="B5352">
        <v>11690</v>
      </c>
      <c r="C5352">
        <v>22877</v>
      </c>
      <c r="D5352">
        <v>22006</v>
      </c>
      <c r="E5352">
        <v>26056</v>
      </c>
    </row>
    <row r="5353" spans="1:5" ht="16.5">
      <c r="A5353" s="53">
        <v>100039831</v>
      </c>
      <c r="B5353">
        <v>20095</v>
      </c>
      <c r="C5353">
        <v>28709</v>
      </c>
      <c r="D5353">
        <v>22960</v>
      </c>
      <c r="E5353">
        <v>27314</v>
      </c>
    </row>
    <row r="5354" spans="1:5" ht="16.5">
      <c r="A5354" s="53">
        <v>100039832</v>
      </c>
      <c r="B5354">
        <v>16076</v>
      </c>
      <c r="C5354">
        <v>28709</v>
      </c>
      <c r="D5354">
        <v>22960</v>
      </c>
      <c r="E5354">
        <v>27314</v>
      </c>
    </row>
    <row r="5355" spans="1:5" ht="16.5">
      <c r="A5355" s="53">
        <v>100039833</v>
      </c>
      <c r="B5355">
        <v>20095</v>
      </c>
      <c r="C5355">
        <v>28709</v>
      </c>
      <c r="D5355">
        <v>22960</v>
      </c>
      <c r="E5355">
        <v>27314</v>
      </c>
    </row>
    <row r="5356" spans="1:5" ht="16.5">
      <c r="A5356" s="53">
        <v>100039834</v>
      </c>
      <c r="B5356">
        <v>20095</v>
      </c>
      <c r="C5356">
        <v>28709</v>
      </c>
      <c r="D5356">
        <v>22960</v>
      </c>
      <c r="E5356">
        <v>27314</v>
      </c>
    </row>
    <row r="5357" spans="1:5" ht="16.5">
      <c r="A5357" s="53">
        <v>100039835</v>
      </c>
      <c r="B5357">
        <v>34284</v>
      </c>
      <c r="C5357">
        <v>22857</v>
      </c>
      <c r="D5357">
        <v>23664</v>
      </c>
      <c r="E5357">
        <v>28018</v>
      </c>
    </row>
    <row r="5358" spans="1:5" ht="16.5">
      <c r="A5358" s="53">
        <v>100039836</v>
      </c>
      <c r="B5358">
        <v>12570</v>
      </c>
      <c r="C5358">
        <v>22857</v>
      </c>
      <c r="D5358">
        <v>23664</v>
      </c>
      <c r="E5358">
        <v>28018</v>
      </c>
    </row>
    <row r="5359" spans="1:5" ht="16.5">
      <c r="A5359" s="53">
        <v>100040111</v>
      </c>
      <c r="B5359">
        <v>17082</v>
      </c>
      <c r="C5359">
        <v>29127</v>
      </c>
      <c r="D5359">
        <v>19545</v>
      </c>
      <c r="E5359">
        <v>20281</v>
      </c>
    </row>
    <row r="5360" spans="1:5" ht="16.5">
      <c r="A5360" s="53">
        <v>100040112</v>
      </c>
      <c r="B5360">
        <v>13665</v>
      </c>
      <c r="C5360">
        <v>29127</v>
      </c>
      <c r="D5360">
        <v>19545</v>
      </c>
      <c r="E5360">
        <v>20281</v>
      </c>
    </row>
    <row r="5361" spans="1:5" ht="16.5">
      <c r="A5361" s="53">
        <v>100040113</v>
      </c>
      <c r="B5361">
        <v>17082</v>
      </c>
      <c r="C5361">
        <v>29127</v>
      </c>
      <c r="D5361">
        <v>19545</v>
      </c>
      <c r="E5361">
        <v>20281</v>
      </c>
    </row>
    <row r="5362" spans="1:5" ht="16.5">
      <c r="A5362" s="53">
        <v>100040114</v>
      </c>
      <c r="B5362">
        <v>17082</v>
      </c>
      <c r="C5362">
        <v>29127</v>
      </c>
      <c r="D5362">
        <v>19545</v>
      </c>
      <c r="E5362">
        <v>20281</v>
      </c>
    </row>
    <row r="5363" spans="1:5" ht="16.5">
      <c r="A5363" s="53">
        <v>100040115</v>
      </c>
      <c r="B5363">
        <v>26586</v>
      </c>
      <c r="C5363">
        <v>23275</v>
      </c>
      <c r="D5363">
        <v>20199</v>
      </c>
      <c r="E5363">
        <v>20935</v>
      </c>
    </row>
    <row r="5364" spans="1:5" ht="16.5">
      <c r="A5364" s="53">
        <v>100040116</v>
      </c>
      <c r="B5364">
        <v>9748</v>
      </c>
      <c r="C5364">
        <v>23275</v>
      </c>
      <c r="D5364">
        <v>20199</v>
      </c>
      <c r="E5364">
        <v>20935</v>
      </c>
    </row>
    <row r="5365" spans="1:5" ht="16.5">
      <c r="A5365" s="53">
        <v>100040121</v>
      </c>
      <c r="B5365">
        <v>17624</v>
      </c>
      <c r="C5365">
        <v>29544</v>
      </c>
      <c r="D5365">
        <v>20165</v>
      </c>
      <c r="E5365">
        <v>20925</v>
      </c>
    </row>
    <row r="5366" spans="1:5" ht="16.5">
      <c r="A5366" s="53">
        <v>100040122</v>
      </c>
      <c r="B5366">
        <v>14099</v>
      </c>
      <c r="C5366">
        <v>29544</v>
      </c>
      <c r="D5366">
        <v>20165</v>
      </c>
      <c r="E5366">
        <v>20925</v>
      </c>
    </row>
    <row r="5367" spans="1:5" ht="16.5">
      <c r="A5367" s="53">
        <v>100040123</v>
      </c>
      <c r="B5367">
        <v>17624</v>
      </c>
      <c r="C5367">
        <v>29544</v>
      </c>
      <c r="D5367">
        <v>20165</v>
      </c>
      <c r="E5367">
        <v>20925</v>
      </c>
    </row>
    <row r="5368" spans="1:5" ht="16.5">
      <c r="A5368" s="53">
        <v>100040124</v>
      </c>
      <c r="B5368">
        <v>17624</v>
      </c>
      <c r="C5368">
        <v>29544</v>
      </c>
      <c r="D5368">
        <v>20165</v>
      </c>
      <c r="E5368">
        <v>20925</v>
      </c>
    </row>
    <row r="5369" spans="1:5" ht="16.5">
      <c r="A5369" s="53">
        <v>100040125</v>
      </c>
      <c r="B5369">
        <v>27430</v>
      </c>
      <c r="C5369">
        <v>23692</v>
      </c>
      <c r="D5369">
        <v>20840</v>
      </c>
      <c r="E5369">
        <v>21600</v>
      </c>
    </row>
    <row r="5370" spans="1:5" ht="16.5">
      <c r="A5370" s="53">
        <v>100040126</v>
      </c>
      <c r="B5370">
        <v>10057</v>
      </c>
      <c r="C5370">
        <v>23692</v>
      </c>
      <c r="D5370">
        <v>20840</v>
      </c>
      <c r="E5370">
        <v>21600</v>
      </c>
    </row>
    <row r="5371" spans="1:5" ht="16.5">
      <c r="A5371" s="53">
        <v>100040131</v>
      </c>
      <c r="B5371">
        <v>20336</v>
      </c>
      <c r="C5371">
        <v>29961</v>
      </c>
      <c r="D5371">
        <v>23268</v>
      </c>
      <c r="E5371">
        <v>24145</v>
      </c>
    </row>
    <row r="5372" spans="1:5" ht="16.5">
      <c r="A5372" s="53">
        <v>100040132</v>
      </c>
      <c r="B5372">
        <v>16268</v>
      </c>
      <c r="C5372">
        <v>29961</v>
      </c>
      <c r="D5372">
        <v>23268</v>
      </c>
      <c r="E5372">
        <v>24145</v>
      </c>
    </row>
    <row r="5373" spans="1:5" ht="16.5">
      <c r="A5373" s="53">
        <v>100040133</v>
      </c>
      <c r="B5373">
        <v>20336</v>
      </c>
      <c r="C5373">
        <v>29961</v>
      </c>
      <c r="D5373">
        <v>23268</v>
      </c>
      <c r="E5373">
        <v>24145</v>
      </c>
    </row>
    <row r="5374" spans="1:5" ht="16.5">
      <c r="A5374" s="53">
        <v>100040134</v>
      </c>
      <c r="B5374">
        <v>20336</v>
      </c>
      <c r="C5374">
        <v>29961</v>
      </c>
      <c r="D5374">
        <v>23268</v>
      </c>
      <c r="E5374">
        <v>24145</v>
      </c>
    </row>
    <row r="5375" spans="1:5" ht="16.5">
      <c r="A5375" s="53">
        <v>100040135</v>
      </c>
      <c r="B5375">
        <v>31651</v>
      </c>
      <c r="C5375">
        <v>24109</v>
      </c>
      <c r="D5375">
        <v>24046</v>
      </c>
      <c r="E5375">
        <v>24922</v>
      </c>
    </row>
    <row r="5376" spans="1:5" ht="16.5">
      <c r="A5376" s="53">
        <v>100040136</v>
      </c>
      <c r="B5376">
        <v>11604</v>
      </c>
      <c r="C5376">
        <v>24109</v>
      </c>
      <c r="D5376">
        <v>24046</v>
      </c>
      <c r="E5376">
        <v>24922</v>
      </c>
    </row>
    <row r="5377" spans="1:5" ht="16.5">
      <c r="A5377" s="53">
        <v>100040211</v>
      </c>
      <c r="B5377">
        <v>17624</v>
      </c>
      <c r="C5377">
        <v>30378</v>
      </c>
      <c r="D5377">
        <v>20165</v>
      </c>
      <c r="E5377">
        <v>20925</v>
      </c>
    </row>
    <row r="5378" spans="1:5" ht="16.5">
      <c r="A5378" s="53">
        <v>100040212</v>
      </c>
      <c r="B5378">
        <v>14099</v>
      </c>
      <c r="C5378">
        <v>30378</v>
      </c>
      <c r="D5378">
        <v>20165</v>
      </c>
      <c r="E5378">
        <v>20925</v>
      </c>
    </row>
    <row r="5379" spans="1:5" ht="16.5">
      <c r="A5379" s="53">
        <v>100040213</v>
      </c>
      <c r="B5379">
        <v>17624</v>
      </c>
      <c r="C5379">
        <v>30378</v>
      </c>
      <c r="D5379">
        <v>20165</v>
      </c>
      <c r="E5379">
        <v>20925</v>
      </c>
    </row>
    <row r="5380" spans="1:5" ht="16.5">
      <c r="A5380" s="53">
        <v>100040214</v>
      </c>
      <c r="B5380">
        <v>17624</v>
      </c>
      <c r="C5380">
        <v>30378</v>
      </c>
      <c r="D5380">
        <v>20165</v>
      </c>
      <c r="E5380">
        <v>20925</v>
      </c>
    </row>
    <row r="5381" spans="1:5" ht="16.5">
      <c r="A5381" s="53">
        <v>100040215</v>
      </c>
      <c r="B5381">
        <v>27430</v>
      </c>
      <c r="C5381">
        <v>24526</v>
      </c>
      <c r="D5381">
        <v>20840</v>
      </c>
      <c r="E5381">
        <v>21600</v>
      </c>
    </row>
    <row r="5382" spans="1:5" ht="16.5">
      <c r="A5382" s="53">
        <v>100040216</v>
      </c>
      <c r="B5382">
        <v>10057</v>
      </c>
      <c r="C5382">
        <v>24526</v>
      </c>
      <c r="D5382">
        <v>20840</v>
      </c>
      <c r="E5382">
        <v>21600</v>
      </c>
    </row>
    <row r="5383" spans="1:5" ht="16.5">
      <c r="A5383" s="53">
        <v>100040221</v>
      </c>
      <c r="B5383">
        <v>18438</v>
      </c>
      <c r="C5383">
        <v>30795</v>
      </c>
      <c r="D5383">
        <v>21096</v>
      </c>
      <c r="E5383">
        <v>21891</v>
      </c>
    </row>
    <row r="5384" spans="1:5" ht="16.5">
      <c r="A5384" s="53">
        <v>100040222</v>
      </c>
      <c r="B5384">
        <v>14750</v>
      </c>
      <c r="C5384">
        <v>30795</v>
      </c>
      <c r="D5384">
        <v>21096</v>
      </c>
      <c r="E5384">
        <v>21891</v>
      </c>
    </row>
    <row r="5385" spans="1:5" ht="16.5">
      <c r="A5385" s="53">
        <v>100040223</v>
      </c>
      <c r="B5385">
        <v>18438</v>
      </c>
      <c r="C5385">
        <v>30795</v>
      </c>
      <c r="D5385">
        <v>21096</v>
      </c>
      <c r="E5385">
        <v>21891</v>
      </c>
    </row>
    <row r="5386" spans="1:5" ht="16.5">
      <c r="A5386" s="53">
        <v>100040224</v>
      </c>
      <c r="B5386">
        <v>18438</v>
      </c>
      <c r="C5386">
        <v>30795</v>
      </c>
      <c r="D5386">
        <v>21096</v>
      </c>
      <c r="E5386">
        <v>21891</v>
      </c>
    </row>
    <row r="5387" spans="1:5" ht="16.5">
      <c r="A5387" s="53">
        <v>100040225</v>
      </c>
      <c r="B5387">
        <v>28698</v>
      </c>
      <c r="C5387">
        <v>24943</v>
      </c>
      <c r="D5387">
        <v>21802</v>
      </c>
      <c r="E5387">
        <v>22597</v>
      </c>
    </row>
    <row r="5388" spans="1:5" ht="16.5">
      <c r="A5388" s="53">
        <v>100040226</v>
      </c>
      <c r="B5388">
        <v>10522</v>
      </c>
      <c r="C5388">
        <v>24943</v>
      </c>
      <c r="D5388">
        <v>21802</v>
      </c>
      <c r="E5388">
        <v>22597</v>
      </c>
    </row>
    <row r="5389" spans="1:5" ht="16.5">
      <c r="A5389" s="53">
        <v>100040231</v>
      </c>
      <c r="B5389">
        <v>21693</v>
      </c>
      <c r="C5389">
        <v>31213</v>
      </c>
      <c r="D5389">
        <v>24819</v>
      </c>
      <c r="E5389">
        <v>25754</v>
      </c>
    </row>
    <row r="5390" spans="1:5" ht="16.5">
      <c r="A5390" s="53">
        <v>100040232</v>
      </c>
      <c r="B5390">
        <v>17354</v>
      </c>
      <c r="C5390">
        <v>31213</v>
      </c>
      <c r="D5390">
        <v>24819</v>
      </c>
      <c r="E5390">
        <v>25754</v>
      </c>
    </row>
    <row r="5391" spans="1:5" ht="16.5">
      <c r="A5391" s="53">
        <v>100040233</v>
      </c>
      <c r="B5391">
        <v>21693</v>
      </c>
      <c r="C5391">
        <v>31213</v>
      </c>
      <c r="D5391">
        <v>24819</v>
      </c>
      <c r="E5391">
        <v>25754</v>
      </c>
    </row>
    <row r="5392" spans="1:5" ht="16.5">
      <c r="A5392" s="53">
        <v>100040234</v>
      </c>
      <c r="B5392">
        <v>21693</v>
      </c>
      <c r="C5392">
        <v>31213</v>
      </c>
      <c r="D5392">
        <v>24819</v>
      </c>
      <c r="E5392">
        <v>25754</v>
      </c>
    </row>
    <row r="5393" spans="1:5" ht="16.5">
      <c r="A5393" s="53">
        <v>100040235</v>
      </c>
      <c r="B5393">
        <v>33763</v>
      </c>
      <c r="C5393">
        <v>25361</v>
      </c>
      <c r="D5393">
        <v>25649</v>
      </c>
      <c r="E5393">
        <v>26584</v>
      </c>
    </row>
    <row r="5394" spans="1:5" ht="16.5">
      <c r="A5394" s="53">
        <v>100040236</v>
      </c>
      <c r="B5394">
        <v>12378</v>
      </c>
      <c r="C5394">
        <v>25361</v>
      </c>
      <c r="D5394">
        <v>25649</v>
      </c>
      <c r="E5394">
        <v>26584</v>
      </c>
    </row>
    <row r="5395" spans="1:5" ht="16.5">
      <c r="A5395" s="53">
        <v>100040311</v>
      </c>
      <c r="B5395">
        <v>18438</v>
      </c>
      <c r="C5395">
        <v>31630</v>
      </c>
      <c r="D5395">
        <v>21096</v>
      </c>
      <c r="E5395">
        <v>21891</v>
      </c>
    </row>
    <row r="5396" spans="1:5" ht="16.5">
      <c r="A5396" s="53">
        <v>100040312</v>
      </c>
      <c r="B5396">
        <v>14750</v>
      </c>
      <c r="C5396">
        <v>31630</v>
      </c>
      <c r="D5396">
        <v>21096</v>
      </c>
      <c r="E5396">
        <v>21891</v>
      </c>
    </row>
    <row r="5397" spans="1:5" ht="16.5">
      <c r="A5397" s="53">
        <v>100040313</v>
      </c>
      <c r="B5397">
        <v>18438</v>
      </c>
      <c r="C5397">
        <v>31630</v>
      </c>
      <c r="D5397">
        <v>21096</v>
      </c>
      <c r="E5397">
        <v>21891</v>
      </c>
    </row>
    <row r="5398" spans="1:5" ht="16.5">
      <c r="A5398" s="53">
        <v>100040314</v>
      </c>
      <c r="B5398">
        <v>18438</v>
      </c>
      <c r="C5398">
        <v>31630</v>
      </c>
      <c r="D5398">
        <v>21096</v>
      </c>
      <c r="E5398">
        <v>21891</v>
      </c>
    </row>
    <row r="5399" spans="1:5" ht="16.5">
      <c r="A5399" s="53">
        <v>100040315</v>
      </c>
      <c r="B5399">
        <v>28698</v>
      </c>
      <c r="C5399">
        <v>25778</v>
      </c>
      <c r="D5399">
        <v>21802</v>
      </c>
      <c r="E5399">
        <v>22597</v>
      </c>
    </row>
    <row r="5400" spans="1:5" ht="16.5">
      <c r="A5400" s="53">
        <v>100040316</v>
      </c>
      <c r="B5400">
        <v>10522</v>
      </c>
      <c r="C5400">
        <v>25778</v>
      </c>
      <c r="D5400">
        <v>21802</v>
      </c>
      <c r="E5400">
        <v>22597</v>
      </c>
    </row>
    <row r="5401" spans="1:5" ht="16.5">
      <c r="A5401" s="53">
        <v>100040321</v>
      </c>
      <c r="B5401">
        <v>19523</v>
      </c>
      <c r="C5401">
        <v>32047</v>
      </c>
      <c r="D5401">
        <v>22337</v>
      </c>
      <c r="E5401">
        <v>23179</v>
      </c>
    </row>
    <row r="5402" spans="1:5" ht="16.5">
      <c r="A5402" s="53">
        <v>100040322</v>
      </c>
      <c r="B5402">
        <v>15618</v>
      </c>
      <c r="C5402">
        <v>32047</v>
      </c>
      <c r="D5402">
        <v>22337</v>
      </c>
      <c r="E5402">
        <v>23179</v>
      </c>
    </row>
    <row r="5403" spans="1:5" ht="16.5">
      <c r="A5403" s="53">
        <v>100040323</v>
      </c>
      <c r="B5403">
        <v>19523</v>
      </c>
      <c r="C5403">
        <v>32047</v>
      </c>
      <c r="D5403">
        <v>22337</v>
      </c>
      <c r="E5403">
        <v>23179</v>
      </c>
    </row>
    <row r="5404" spans="1:5" ht="16.5">
      <c r="A5404" s="53">
        <v>100040324</v>
      </c>
      <c r="B5404">
        <v>19523</v>
      </c>
      <c r="C5404">
        <v>32047</v>
      </c>
      <c r="D5404">
        <v>22337</v>
      </c>
      <c r="E5404">
        <v>23179</v>
      </c>
    </row>
    <row r="5405" spans="1:5" ht="16.5">
      <c r="A5405" s="53">
        <v>100040325</v>
      </c>
      <c r="B5405">
        <v>30387</v>
      </c>
      <c r="C5405">
        <v>26195</v>
      </c>
      <c r="D5405">
        <v>23084</v>
      </c>
      <c r="E5405">
        <v>23926</v>
      </c>
    </row>
    <row r="5406" spans="1:5" ht="16.5">
      <c r="A5406" s="53">
        <v>100040326</v>
      </c>
      <c r="B5406">
        <v>11141</v>
      </c>
      <c r="C5406">
        <v>26195</v>
      </c>
      <c r="D5406">
        <v>23084</v>
      </c>
      <c r="E5406">
        <v>23926</v>
      </c>
    </row>
    <row r="5407" spans="1:5" ht="16.5">
      <c r="A5407" s="53">
        <v>100040331</v>
      </c>
      <c r="B5407">
        <v>23048</v>
      </c>
      <c r="C5407">
        <v>32464</v>
      </c>
      <c r="D5407">
        <v>26370</v>
      </c>
      <c r="E5407">
        <v>27364</v>
      </c>
    </row>
    <row r="5408" spans="1:5" ht="16.5">
      <c r="A5408" s="53">
        <v>100040332</v>
      </c>
      <c r="B5408">
        <v>18438</v>
      </c>
      <c r="C5408">
        <v>32464</v>
      </c>
      <c r="D5408">
        <v>26370</v>
      </c>
      <c r="E5408">
        <v>27364</v>
      </c>
    </row>
    <row r="5409" spans="1:5" ht="16.5">
      <c r="A5409" s="53">
        <v>100040333</v>
      </c>
      <c r="B5409">
        <v>23048</v>
      </c>
      <c r="C5409">
        <v>32464</v>
      </c>
      <c r="D5409">
        <v>26370</v>
      </c>
      <c r="E5409">
        <v>27364</v>
      </c>
    </row>
    <row r="5410" spans="1:5" ht="16.5">
      <c r="A5410" s="53">
        <v>100040334</v>
      </c>
      <c r="B5410">
        <v>23048</v>
      </c>
      <c r="C5410">
        <v>32464</v>
      </c>
      <c r="D5410">
        <v>26370</v>
      </c>
      <c r="E5410">
        <v>27364</v>
      </c>
    </row>
    <row r="5411" spans="1:5" ht="16.5">
      <c r="A5411" s="53">
        <v>100040335</v>
      </c>
      <c r="B5411">
        <v>35872</v>
      </c>
      <c r="C5411">
        <v>26612</v>
      </c>
      <c r="D5411">
        <v>27252</v>
      </c>
      <c r="E5411">
        <v>28246</v>
      </c>
    </row>
    <row r="5412" spans="1:5" ht="16.5">
      <c r="A5412" s="53">
        <v>100040336</v>
      </c>
      <c r="B5412">
        <v>13153</v>
      </c>
      <c r="C5412">
        <v>26612</v>
      </c>
      <c r="D5412">
        <v>27252</v>
      </c>
      <c r="E5412">
        <v>28246</v>
      </c>
    </row>
    <row r="5413" spans="1:5" ht="16.5">
      <c r="A5413" s="53">
        <v>100040411</v>
      </c>
      <c r="B5413">
        <v>19523</v>
      </c>
      <c r="C5413">
        <v>32881</v>
      </c>
      <c r="D5413">
        <v>22337</v>
      </c>
      <c r="E5413">
        <v>23179</v>
      </c>
    </row>
    <row r="5414" spans="1:5" ht="16.5">
      <c r="A5414" s="53">
        <v>100040412</v>
      </c>
      <c r="B5414">
        <v>15618</v>
      </c>
      <c r="C5414">
        <v>32881</v>
      </c>
      <c r="D5414">
        <v>22337</v>
      </c>
      <c r="E5414">
        <v>23179</v>
      </c>
    </row>
    <row r="5415" spans="1:5" ht="16.5">
      <c r="A5415" s="53">
        <v>100040413</v>
      </c>
      <c r="B5415">
        <v>19523</v>
      </c>
      <c r="C5415">
        <v>32881</v>
      </c>
      <c r="D5415">
        <v>22337</v>
      </c>
      <c r="E5415">
        <v>23179</v>
      </c>
    </row>
    <row r="5416" spans="1:5" ht="16.5">
      <c r="A5416" s="53">
        <v>100040414</v>
      </c>
      <c r="B5416">
        <v>19523</v>
      </c>
      <c r="C5416">
        <v>32881</v>
      </c>
      <c r="D5416">
        <v>22337</v>
      </c>
      <c r="E5416">
        <v>23179</v>
      </c>
    </row>
    <row r="5417" spans="1:5" ht="16.5">
      <c r="A5417" s="53">
        <v>100040415</v>
      </c>
      <c r="B5417">
        <v>30387</v>
      </c>
      <c r="C5417">
        <v>27029</v>
      </c>
      <c r="D5417">
        <v>23084</v>
      </c>
      <c r="E5417">
        <v>23926</v>
      </c>
    </row>
    <row r="5418" spans="1:5" ht="16.5">
      <c r="A5418" s="53">
        <v>100040416</v>
      </c>
      <c r="B5418">
        <v>11141</v>
      </c>
      <c r="C5418">
        <v>27029</v>
      </c>
      <c r="D5418">
        <v>23084</v>
      </c>
      <c r="E5418">
        <v>23926</v>
      </c>
    </row>
    <row r="5419" spans="1:5" ht="16.5">
      <c r="A5419" s="53">
        <v>100040421</v>
      </c>
      <c r="B5419">
        <v>20336</v>
      </c>
      <c r="C5419">
        <v>33299</v>
      </c>
      <c r="D5419">
        <v>23268</v>
      </c>
      <c r="E5419">
        <v>24145</v>
      </c>
    </row>
    <row r="5420" spans="1:5" ht="16.5">
      <c r="A5420" s="53">
        <v>100040422</v>
      </c>
      <c r="B5420">
        <v>16268</v>
      </c>
      <c r="C5420">
        <v>33299</v>
      </c>
      <c r="D5420">
        <v>23268</v>
      </c>
      <c r="E5420">
        <v>24145</v>
      </c>
    </row>
    <row r="5421" spans="1:5" ht="16.5">
      <c r="A5421" s="53">
        <v>100040423</v>
      </c>
      <c r="B5421">
        <v>20336</v>
      </c>
      <c r="C5421">
        <v>33299</v>
      </c>
      <c r="D5421">
        <v>23268</v>
      </c>
      <c r="E5421">
        <v>24145</v>
      </c>
    </row>
    <row r="5422" spans="1:5" ht="16.5">
      <c r="A5422" s="53">
        <v>100040424</v>
      </c>
      <c r="B5422">
        <v>20336</v>
      </c>
      <c r="C5422">
        <v>33299</v>
      </c>
      <c r="D5422">
        <v>23268</v>
      </c>
      <c r="E5422">
        <v>24145</v>
      </c>
    </row>
    <row r="5423" spans="1:5" ht="16.5">
      <c r="A5423" s="53">
        <v>100040425</v>
      </c>
      <c r="B5423">
        <v>31651</v>
      </c>
      <c r="C5423">
        <v>27447</v>
      </c>
      <c r="D5423">
        <v>24046</v>
      </c>
      <c r="E5423">
        <v>24922</v>
      </c>
    </row>
    <row r="5424" spans="1:5" ht="16.5">
      <c r="A5424" s="53">
        <v>100040426</v>
      </c>
      <c r="B5424">
        <v>11604</v>
      </c>
      <c r="C5424">
        <v>27447</v>
      </c>
      <c r="D5424">
        <v>24046</v>
      </c>
      <c r="E5424">
        <v>24922</v>
      </c>
    </row>
    <row r="5425" spans="1:5" ht="16.5">
      <c r="A5425" s="53">
        <v>100040431</v>
      </c>
      <c r="B5425">
        <v>24404</v>
      </c>
      <c r="C5425">
        <v>33716</v>
      </c>
      <c r="D5425">
        <v>27921</v>
      </c>
      <c r="E5425">
        <v>28974</v>
      </c>
    </row>
    <row r="5426" spans="1:5" ht="16.5">
      <c r="A5426" s="53">
        <v>100040432</v>
      </c>
      <c r="B5426">
        <v>19523</v>
      </c>
      <c r="C5426">
        <v>33716</v>
      </c>
      <c r="D5426">
        <v>27921</v>
      </c>
      <c r="E5426">
        <v>28974</v>
      </c>
    </row>
    <row r="5427" spans="1:5" ht="16.5">
      <c r="A5427" s="53">
        <v>100040433</v>
      </c>
      <c r="B5427">
        <v>24404</v>
      </c>
      <c r="C5427">
        <v>33716</v>
      </c>
      <c r="D5427">
        <v>27921</v>
      </c>
      <c r="E5427">
        <v>28974</v>
      </c>
    </row>
    <row r="5428" spans="1:5" ht="16.5">
      <c r="A5428" s="53">
        <v>100040434</v>
      </c>
      <c r="B5428">
        <v>24404</v>
      </c>
      <c r="C5428">
        <v>33716</v>
      </c>
      <c r="D5428">
        <v>27921</v>
      </c>
      <c r="E5428">
        <v>28974</v>
      </c>
    </row>
    <row r="5429" spans="1:5" ht="16.5">
      <c r="A5429" s="53">
        <v>100040435</v>
      </c>
      <c r="B5429">
        <v>37984</v>
      </c>
      <c r="C5429">
        <v>27864</v>
      </c>
      <c r="D5429">
        <v>28855</v>
      </c>
      <c r="E5429">
        <v>29908</v>
      </c>
    </row>
    <row r="5430" spans="1:5" ht="16.5">
      <c r="A5430" s="53">
        <v>100040436</v>
      </c>
      <c r="B5430">
        <v>13927</v>
      </c>
      <c r="C5430">
        <v>27864</v>
      </c>
      <c r="D5430">
        <v>28855</v>
      </c>
      <c r="E5430">
        <v>29908</v>
      </c>
    </row>
    <row r="5431" spans="1:5" ht="16.5">
      <c r="A5431" s="53">
        <v>100040511</v>
      </c>
      <c r="B5431">
        <v>20336</v>
      </c>
      <c r="C5431">
        <v>34133</v>
      </c>
      <c r="D5431">
        <v>23268</v>
      </c>
      <c r="E5431">
        <v>24145</v>
      </c>
    </row>
    <row r="5432" spans="1:5" ht="16.5">
      <c r="A5432" s="53">
        <v>100040512</v>
      </c>
      <c r="B5432">
        <v>16268</v>
      </c>
      <c r="C5432">
        <v>34133</v>
      </c>
      <c r="D5432">
        <v>23268</v>
      </c>
      <c r="E5432">
        <v>24145</v>
      </c>
    </row>
    <row r="5433" spans="1:5" ht="16.5">
      <c r="A5433" s="53">
        <v>100040513</v>
      </c>
      <c r="B5433">
        <v>20336</v>
      </c>
      <c r="C5433">
        <v>34133</v>
      </c>
      <c r="D5433">
        <v>23268</v>
      </c>
      <c r="E5433">
        <v>24145</v>
      </c>
    </row>
    <row r="5434" spans="1:5" ht="16.5">
      <c r="A5434" s="53">
        <v>100040514</v>
      </c>
      <c r="B5434">
        <v>20336</v>
      </c>
      <c r="C5434">
        <v>34133</v>
      </c>
      <c r="D5434">
        <v>23268</v>
      </c>
      <c r="E5434">
        <v>24145</v>
      </c>
    </row>
    <row r="5435" spans="1:5" ht="16.5">
      <c r="A5435" s="53">
        <v>100040515</v>
      </c>
      <c r="B5435">
        <v>31651</v>
      </c>
      <c r="C5435">
        <v>28281</v>
      </c>
      <c r="D5435">
        <v>24046</v>
      </c>
      <c r="E5435">
        <v>24922</v>
      </c>
    </row>
    <row r="5436" spans="1:5" ht="16.5">
      <c r="A5436" s="53">
        <v>100040516</v>
      </c>
      <c r="B5436">
        <v>11604</v>
      </c>
      <c r="C5436">
        <v>28281</v>
      </c>
      <c r="D5436">
        <v>24046</v>
      </c>
      <c r="E5436">
        <v>24922</v>
      </c>
    </row>
    <row r="5437" spans="1:5" ht="16.5">
      <c r="A5437" s="53">
        <v>100040521</v>
      </c>
      <c r="B5437">
        <v>21693</v>
      </c>
      <c r="C5437">
        <v>34550</v>
      </c>
      <c r="D5437">
        <v>24819</v>
      </c>
      <c r="E5437">
        <v>25754</v>
      </c>
    </row>
    <row r="5438" spans="1:5" ht="16.5">
      <c r="A5438" s="53">
        <v>100040522</v>
      </c>
      <c r="B5438">
        <v>17354</v>
      </c>
      <c r="C5438">
        <v>34550</v>
      </c>
      <c r="D5438">
        <v>24819</v>
      </c>
      <c r="E5438">
        <v>25754</v>
      </c>
    </row>
    <row r="5439" spans="1:5" ht="16.5">
      <c r="A5439" s="53">
        <v>100040523</v>
      </c>
      <c r="B5439">
        <v>21693</v>
      </c>
      <c r="C5439">
        <v>34550</v>
      </c>
      <c r="D5439">
        <v>24819</v>
      </c>
      <c r="E5439">
        <v>25754</v>
      </c>
    </row>
    <row r="5440" spans="1:5" ht="16.5">
      <c r="A5440" s="53">
        <v>100040524</v>
      </c>
      <c r="B5440">
        <v>21693</v>
      </c>
      <c r="C5440">
        <v>34550</v>
      </c>
      <c r="D5440">
        <v>24819</v>
      </c>
      <c r="E5440">
        <v>25754</v>
      </c>
    </row>
    <row r="5441" spans="1:5" ht="16.5">
      <c r="A5441" s="53">
        <v>100040525</v>
      </c>
      <c r="B5441">
        <v>33763</v>
      </c>
      <c r="C5441">
        <v>28698</v>
      </c>
      <c r="D5441">
        <v>25649</v>
      </c>
      <c r="E5441">
        <v>26584</v>
      </c>
    </row>
    <row r="5442" spans="1:5" ht="16.5">
      <c r="A5442" s="53">
        <v>100040526</v>
      </c>
      <c r="B5442">
        <v>12378</v>
      </c>
      <c r="C5442">
        <v>28698</v>
      </c>
      <c r="D5442">
        <v>25649</v>
      </c>
      <c r="E5442">
        <v>26584</v>
      </c>
    </row>
    <row r="5443" spans="1:5" ht="16.5">
      <c r="A5443" s="53">
        <v>100040531</v>
      </c>
      <c r="B5443">
        <v>25218</v>
      </c>
      <c r="C5443">
        <v>34967</v>
      </c>
      <c r="D5443">
        <v>28852</v>
      </c>
      <c r="E5443">
        <v>29940</v>
      </c>
    </row>
    <row r="5444" spans="1:5" ht="16.5">
      <c r="A5444" s="53">
        <v>100040532</v>
      </c>
      <c r="B5444">
        <v>20174</v>
      </c>
      <c r="C5444">
        <v>34967</v>
      </c>
      <c r="D5444">
        <v>28852</v>
      </c>
      <c r="E5444">
        <v>29940</v>
      </c>
    </row>
    <row r="5445" spans="1:5" ht="16.5">
      <c r="A5445" s="53">
        <v>100040533</v>
      </c>
      <c r="B5445">
        <v>25218</v>
      </c>
      <c r="C5445">
        <v>34967</v>
      </c>
      <c r="D5445">
        <v>28852</v>
      </c>
      <c r="E5445">
        <v>29940</v>
      </c>
    </row>
    <row r="5446" spans="1:5" ht="16.5">
      <c r="A5446" s="53">
        <v>100040534</v>
      </c>
      <c r="B5446">
        <v>25218</v>
      </c>
      <c r="C5446">
        <v>34967</v>
      </c>
      <c r="D5446">
        <v>28852</v>
      </c>
      <c r="E5446">
        <v>29940</v>
      </c>
    </row>
    <row r="5447" spans="1:5" ht="16.5">
      <c r="A5447" s="53">
        <v>100040535</v>
      </c>
      <c r="B5447">
        <v>39249</v>
      </c>
      <c r="C5447">
        <v>29115</v>
      </c>
      <c r="D5447">
        <v>29817</v>
      </c>
      <c r="E5447">
        <v>30905</v>
      </c>
    </row>
    <row r="5448" spans="1:5" ht="16.5">
      <c r="A5448" s="53">
        <v>100040536</v>
      </c>
      <c r="B5448">
        <v>14390</v>
      </c>
      <c r="C5448">
        <v>29115</v>
      </c>
      <c r="D5448">
        <v>29817</v>
      </c>
      <c r="E5448">
        <v>30905</v>
      </c>
    </row>
    <row r="5449" spans="1:5" ht="16.5">
      <c r="A5449" s="53">
        <v>100040611</v>
      </c>
      <c r="B5449">
        <v>21693</v>
      </c>
      <c r="C5449">
        <v>35385</v>
      </c>
      <c r="D5449">
        <v>24819</v>
      </c>
      <c r="E5449">
        <v>25754</v>
      </c>
    </row>
    <row r="5450" spans="1:5" ht="16.5">
      <c r="A5450" s="53">
        <v>100040612</v>
      </c>
      <c r="B5450">
        <v>17354</v>
      </c>
      <c r="C5450">
        <v>35385</v>
      </c>
      <c r="D5450">
        <v>24819</v>
      </c>
      <c r="E5450">
        <v>25754</v>
      </c>
    </row>
    <row r="5451" spans="1:5" ht="16.5">
      <c r="A5451" s="53">
        <v>100040613</v>
      </c>
      <c r="B5451">
        <v>21693</v>
      </c>
      <c r="C5451">
        <v>35385</v>
      </c>
      <c r="D5451">
        <v>24819</v>
      </c>
      <c r="E5451">
        <v>25754</v>
      </c>
    </row>
    <row r="5452" spans="1:5" ht="16.5">
      <c r="A5452" s="53">
        <v>100040614</v>
      </c>
      <c r="B5452">
        <v>21693</v>
      </c>
      <c r="C5452">
        <v>35385</v>
      </c>
      <c r="D5452">
        <v>24819</v>
      </c>
      <c r="E5452">
        <v>25754</v>
      </c>
    </row>
    <row r="5453" spans="1:5" ht="16.5">
      <c r="A5453" s="53">
        <v>100040615</v>
      </c>
      <c r="B5453">
        <v>33763</v>
      </c>
      <c r="C5453">
        <v>29533</v>
      </c>
      <c r="D5453">
        <v>25649</v>
      </c>
      <c r="E5453">
        <v>26584</v>
      </c>
    </row>
    <row r="5454" spans="1:5" ht="16.5">
      <c r="A5454" s="53">
        <v>100040616</v>
      </c>
      <c r="B5454">
        <v>12378</v>
      </c>
      <c r="C5454">
        <v>29533</v>
      </c>
      <c r="D5454">
        <v>25649</v>
      </c>
      <c r="E5454">
        <v>26584</v>
      </c>
    </row>
    <row r="5455" spans="1:5" ht="16.5">
      <c r="A5455" s="53">
        <v>100040621</v>
      </c>
      <c r="B5455">
        <v>23048</v>
      </c>
      <c r="C5455">
        <v>35802</v>
      </c>
      <c r="D5455">
        <v>26370</v>
      </c>
      <c r="E5455">
        <v>27364</v>
      </c>
    </row>
    <row r="5456" spans="1:5" ht="16.5">
      <c r="A5456" s="53">
        <v>100040622</v>
      </c>
      <c r="B5456">
        <v>18438</v>
      </c>
      <c r="C5456">
        <v>35802</v>
      </c>
      <c r="D5456">
        <v>26370</v>
      </c>
      <c r="E5456">
        <v>27364</v>
      </c>
    </row>
    <row r="5457" spans="1:5" ht="16.5">
      <c r="A5457" s="53">
        <v>100040623</v>
      </c>
      <c r="B5457">
        <v>23048</v>
      </c>
      <c r="C5457">
        <v>35802</v>
      </c>
      <c r="D5457">
        <v>26370</v>
      </c>
      <c r="E5457">
        <v>27364</v>
      </c>
    </row>
    <row r="5458" spans="1:5" ht="16.5">
      <c r="A5458" s="53">
        <v>100040624</v>
      </c>
      <c r="B5458">
        <v>23048</v>
      </c>
      <c r="C5458">
        <v>35802</v>
      </c>
      <c r="D5458">
        <v>26370</v>
      </c>
      <c r="E5458">
        <v>27364</v>
      </c>
    </row>
    <row r="5459" spans="1:5" ht="16.5">
      <c r="A5459" s="53">
        <v>100040625</v>
      </c>
      <c r="B5459">
        <v>35872</v>
      </c>
      <c r="C5459">
        <v>29950</v>
      </c>
      <c r="D5459">
        <v>27252</v>
      </c>
      <c r="E5459">
        <v>28246</v>
      </c>
    </row>
    <row r="5460" spans="1:5" ht="16.5">
      <c r="A5460" s="53">
        <v>100040626</v>
      </c>
      <c r="B5460">
        <v>13153</v>
      </c>
      <c r="C5460">
        <v>29950</v>
      </c>
      <c r="D5460">
        <v>27252</v>
      </c>
      <c r="E5460">
        <v>28246</v>
      </c>
    </row>
    <row r="5461" spans="1:5" ht="16.5">
      <c r="A5461" s="53">
        <v>100040631</v>
      </c>
      <c r="B5461">
        <v>24404</v>
      </c>
      <c r="C5461">
        <v>36219</v>
      </c>
      <c r="D5461">
        <v>27921</v>
      </c>
      <c r="E5461">
        <v>28974</v>
      </c>
    </row>
    <row r="5462" spans="1:5" ht="16.5">
      <c r="A5462" s="53">
        <v>100040632</v>
      </c>
      <c r="B5462">
        <v>19523</v>
      </c>
      <c r="C5462">
        <v>36219</v>
      </c>
      <c r="D5462">
        <v>27921</v>
      </c>
      <c r="E5462">
        <v>28974</v>
      </c>
    </row>
    <row r="5463" spans="1:5" ht="16.5">
      <c r="A5463" s="53">
        <v>100040633</v>
      </c>
      <c r="B5463">
        <v>24404</v>
      </c>
      <c r="C5463">
        <v>36219</v>
      </c>
      <c r="D5463">
        <v>27921</v>
      </c>
      <c r="E5463">
        <v>28974</v>
      </c>
    </row>
    <row r="5464" spans="1:5" ht="16.5">
      <c r="A5464" s="53">
        <v>100040634</v>
      </c>
      <c r="B5464">
        <v>24404</v>
      </c>
      <c r="C5464">
        <v>36219</v>
      </c>
      <c r="D5464">
        <v>27921</v>
      </c>
      <c r="E5464">
        <v>28974</v>
      </c>
    </row>
    <row r="5465" spans="1:5" ht="16.5">
      <c r="A5465" s="53">
        <v>100040635</v>
      </c>
      <c r="B5465">
        <v>37984</v>
      </c>
      <c r="C5465">
        <v>30367</v>
      </c>
      <c r="D5465">
        <v>28855</v>
      </c>
      <c r="E5465">
        <v>29908</v>
      </c>
    </row>
    <row r="5466" spans="1:5" ht="16.5">
      <c r="A5466" s="53">
        <v>100040636</v>
      </c>
      <c r="B5466">
        <v>13927</v>
      </c>
      <c r="C5466">
        <v>30367</v>
      </c>
      <c r="D5466">
        <v>28855</v>
      </c>
      <c r="E5466">
        <v>29908</v>
      </c>
    </row>
    <row r="5467" spans="1:5" ht="16.5">
      <c r="A5467" s="53">
        <v>100040711</v>
      </c>
      <c r="B5467">
        <v>23048</v>
      </c>
      <c r="C5467">
        <v>36636</v>
      </c>
      <c r="D5467">
        <v>26370</v>
      </c>
      <c r="E5467">
        <v>27364</v>
      </c>
    </row>
    <row r="5468" spans="1:5" ht="16.5">
      <c r="A5468" s="53">
        <v>100040712</v>
      </c>
      <c r="B5468">
        <v>18438</v>
      </c>
      <c r="C5468">
        <v>36636</v>
      </c>
      <c r="D5468">
        <v>26370</v>
      </c>
      <c r="E5468">
        <v>27364</v>
      </c>
    </row>
    <row r="5469" spans="1:5" ht="16.5">
      <c r="A5469" s="53">
        <v>100040713</v>
      </c>
      <c r="B5469">
        <v>23048</v>
      </c>
      <c r="C5469">
        <v>36636</v>
      </c>
      <c r="D5469">
        <v>26370</v>
      </c>
      <c r="E5469">
        <v>27364</v>
      </c>
    </row>
    <row r="5470" spans="1:5" ht="16.5">
      <c r="A5470" s="53">
        <v>100040714</v>
      </c>
      <c r="B5470">
        <v>23048</v>
      </c>
      <c r="C5470">
        <v>36636</v>
      </c>
      <c r="D5470">
        <v>26370</v>
      </c>
      <c r="E5470">
        <v>27364</v>
      </c>
    </row>
    <row r="5471" spans="1:5" ht="16.5">
      <c r="A5471" s="53">
        <v>100040715</v>
      </c>
      <c r="B5471">
        <v>35872</v>
      </c>
      <c r="C5471">
        <v>30784</v>
      </c>
      <c r="D5471">
        <v>27252</v>
      </c>
      <c r="E5471">
        <v>28246</v>
      </c>
    </row>
    <row r="5472" spans="1:5" ht="16.5">
      <c r="A5472" s="53">
        <v>100040716</v>
      </c>
      <c r="B5472">
        <v>13153</v>
      </c>
      <c r="C5472">
        <v>30784</v>
      </c>
      <c r="D5472">
        <v>27252</v>
      </c>
      <c r="E5472">
        <v>28246</v>
      </c>
    </row>
    <row r="5473" spans="1:5" ht="16.5">
      <c r="A5473" s="53">
        <v>100040721</v>
      </c>
      <c r="B5473">
        <v>24404</v>
      </c>
      <c r="C5473">
        <v>37053</v>
      </c>
      <c r="D5473">
        <v>27921</v>
      </c>
      <c r="E5473">
        <v>28974</v>
      </c>
    </row>
    <row r="5474" spans="1:5" ht="16.5">
      <c r="A5474" s="53">
        <v>100040722</v>
      </c>
      <c r="B5474">
        <v>19523</v>
      </c>
      <c r="C5474">
        <v>37053</v>
      </c>
      <c r="D5474">
        <v>27921</v>
      </c>
      <c r="E5474">
        <v>28974</v>
      </c>
    </row>
    <row r="5475" spans="1:5" ht="16.5">
      <c r="A5475" s="53">
        <v>100040723</v>
      </c>
      <c r="B5475">
        <v>24404</v>
      </c>
      <c r="C5475">
        <v>37053</v>
      </c>
      <c r="D5475">
        <v>27921</v>
      </c>
      <c r="E5475">
        <v>28974</v>
      </c>
    </row>
    <row r="5476" spans="1:5" ht="16.5">
      <c r="A5476" s="53">
        <v>100040724</v>
      </c>
      <c r="B5476">
        <v>24404</v>
      </c>
      <c r="C5476">
        <v>37053</v>
      </c>
      <c r="D5476">
        <v>27921</v>
      </c>
      <c r="E5476">
        <v>28974</v>
      </c>
    </row>
    <row r="5477" spans="1:5" ht="16.5">
      <c r="A5477" s="53">
        <v>100040725</v>
      </c>
      <c r="B5477">
        <v>37984</v>
      </c>
      <c r="C5477">
        <v>31201</v>
      </c>
      <c r="D5477">
        <v>28855</v>
      </c>
      <c r="E5477">
        <v>29908</v>
      </c>
    </row>
    <row r="5478" spans="1:5" ht="16.5">
      <c r="A5478" s="53">
        <v>100040726</v>
      </c>
      <c r="B5478">
        <v>13927</v>
      </c>
      <c r="C5478">
        <v>31201</v>
      </c>
      <c r="D5478">
        <v>28855</v>
      </c>
      <c r="E5478">
        <v>29908</v>
      </c>
    </row>
    <row r="5479" spans="1:5" ht="16.5">
      <c r="A5479" s="53">
        <v>100040731</v>
      </c>
      <c r="B5479">
        <v>25760</v>
      </c>
      <c r="C5479">
        <v>37471</v>
      </c>
      <c r="D5479">
        <v>29472</v>
      </c>
      <c r="E5479">
        <v>30584</v>
      </c>
    </row>
    <row r="5480" spans="1:5" ht="16.5">
      <c r="A5480" s="53">
        <v>100040732</v>
      </c>
      <c r="B5480">
        <v>20608</v>
      </c>
      <c r="C5480">
        <v>37471</v>
      </c>
      <c r="D5480">
        <v>29472</v>
      </c>
      <c r="E5480">
        <v>30584</v>
      </c>
    </row>
    <row r="5481" spans="1:5" ht="16.5">
      <c r="A5481" s="53">
        <v>100040733</v>
      </c>
      <c r="B5481">
        <v>25760</v>
      </c>
      <c r="C5481">
        <v>37471</v>
      </c>
      <c r="D5481">
        <v>29472</v>
      </c>
      <c r="E5481">
        <v>30584</v>
      </c>
    </row>
    <row r="5482" spans="1:5" ht="16.5">
      <c r="A5482" s="53">
        <v>100040734</v>
      </c>
      <c r="B5482">
        <v>25760</v>
      </c>
      <c r="C5482">
        <v>37471</v>
      </c>
      <c r="D5482">
        <v>29472</v>
      </c>
      <c r="E5482">
        <v>30584</v>
      </c>
    </row>
    <row r="5483" spans="1:5" ht="16.5">
      <c r="A5483" s="53">
        <v>100040735</v>
      </c>
      <c r="B5483">
        <v>40093</v>
      </c>
      <c r="C5483">
        <v>31619</v>
      </c>
      <c r="D5483">
        <v>30458</v>
      </c>
      <c r="E5483">
        <v>31570</v>
      </c>
    </row>
    <row r="5484" spans="1:5" ht="16.5">
      <c r="A5484" s="53">
        <v>100040736</v>
      </c>
      <c r="B5484">
        <v>14700</v>
      </c>
      <c r="C5484">
        <v>31619</v>
      </c>
      <c r="D5484">
        <v>30458</v>
      </c>
      <c r="E5484">
        <v>31570</v>
      </c>
    </row>
    <row r="5485" spans="1:5" ht="16.5">
      <c r="A5485" s="53">
        <v>100040811</v>
      </c>
      <c r="B5485">
        <v>24404</v>
      </c>
      <c r="C5485">
        <v>37888</v>
      </c>
      <c r="D5485">
        <v>27921</v>
      </c>
      <c r="E5485">
        <v>28974</v>
      </c>
    </row>
    <row r="5486" spans="1:5" ht="16.5">
      <c r="A5486" s="53">
        <v>100040812</v>
      </c>
      <c r="B5486">
        <v>19523</v>
      </c>
      <c r="C5486">
        <v>37888</v>
      </c>
      <c r="D5486">
        <v>27921</v>
      </c>
      <c r="E5486">
        <v>28974</v>
      </c>
    </row>
    <row r="5487" spans="1:5" ht="16.5">
      <c r="A5487" s="53">
        <v>100040813</v>
      </c>
      <c r="B5487">
        <v>24404</v>
      </c>
      <c r="C5487">
        <v>37888</v>
      </c>
      <c r="D5487">
        <v>27921</v>
      </c>
      <c r="E5487">
        <v>28974</v>
      </c>
    </row>
    <row r="5488" spans="1:5" ht="16.5">
      <c r="A5488" s="53">
        <v>100040814</v>
      </c>
      <c r="B5488">
        <v>24404</v>
      </c>
      <c r="C5488">
        <v>37888</v>
      </c>
      <c r="D5488">
        <v>27921</v>
      </c>
      <c r="E5488">
        <v>28974</v>
      </c>
    </row>
    <row r="5489" spans="1:5" ht="16.5">
      <c r="A5489" s="53">
        <v>100040815</v>
      </c>
      <c r="B5489">
        <v>37984</v>
      </c>
      <c r="C5489">
        <v>32036</v>
      </c>
      <c r="D5489">
        <v>28855</v>
      </c>
      <c r="E5489">
        <v>29908</v>
      </c>
    </row>
    <row r="5490" spans="1:5" ht="16.5">
      <c r="A5490" s="53">
        <v>100040816</v>
      </c>
      <c r="B5490">
        <v>13927</v>
      </c>
      <c r="C5490">
        <v>32036</v>
      </c>
      <c r="D5490">
        <v>28855</v>
      </c>
      <c r="E5490">
        <v>29908</v>
      </c>
    </row>
    <row r="5491" spans="1:5" ht="16.5">
      <c r="A5491" s="53">
        <v>100040821</v>
      </c>
      <c r="B5491">
        <v>25218</v>
      </c>
      <c r="C5491">
        <v>38305</v>
      </c>
      <c r="D5491">
        <v>28852</v>
      </c>
      <c r="E5491">
        <v>29940</v>
      </c>
    </row>
    <row r="5492" spans="1:5" ht="16.5">
      <c r="A5492" s="53">
        <v>100040822</v>
      </c>
      <c r="B5492">
        <v>20174</v>
      </c>
      <c r="C5492">
        <v>38305</v>
      </c>
      <c r="D5492">
        <v>28852</v>
      </c>
      <c r="E5492">
        <v>29940</v>
      </c>
    </row>
    <row r="5493" spans="1:5" ht="16.5">
      <c r="A5493" s="53">
        <v>100040823</v>
      </c>
      <c r="B5493">
        <v>25218</v>
      </c>
      <c r="C5493">
        <v>38305</v>
      </c>
      <c r="D5493">
        <v>28852</v>
      </c>
      <c r="E5493">
        <v>29940</v>
      </c>
    </row>
    <row r="5494" spans="1:5" ht="16.5">
      <c r="A5494" s="53">
        <v>100040824</v>
      </c>
      <c r="B5494">
        <v>25218</v>
      </c>
      <c r="C5494">
        <v>38305</v>
      </c>
      <c r="D5494">
        <v>28852</v>
      </c>
      <c r="E5494">
        <v>29940</v>
      </c>
    </row>
    <row r="5495" spans="1:5" ht="16.5">
      <c r="A5495" s="53">
        <v>100040825</v>
      </c>
      <c r="B5495">
        <v>39249</v>
      </c>
      <c r="C5495">
        <v>32453</v>
      </c>
      <c r="D5495">
        <v>29817</v>
      </c>
      <c r="E5495">
        <v>30905</v>
      </c>
    </row>
    <row r="5496" spans="1:5" ht="16.5">
      <c r="A5496" s="53">
        <v>100040826</v>
      </c>
      <c r="B5496">
        <v>14390</v>
      </c>
      <c r="C5496">
        <v>32453</v>
      </c>
      <c r="D5496">
        <v>29817</v>
      </c>
      <c r="E5496">
        <v>30905</v>
      </c>
    </row>
    <row r="5497" spans="1:5" ht="16.5">
      <c r="A5497" s="53">
        <v>100040831</v>
      </c>
      <c r="B5497">
        <v>27116</v>
      </c>
      <c r="C5497">
        <v>38738</v>
      </c>
      <c r="D5497">
        <v>31025</v>
      </c>
      <c r="E5497">
        <v>32194</v>
      </c>
    </row>
    <row r="5498" spans="1:5" ht="16.5">
      <c r="A5498" s="53">
        <v>100040832</v>
      </c>
      <c r="B5498">
        <v>21693</v>
      </c>
      <c r="C5498">
        <v>38738</v>
      </c>
      <c r="D5498">
        <v>31025</v>
      </c>
      <c r="E5498">
        <v>32194</v>
      </c>
    </row>
    <row r="5499" spans="1:5" ht="16.5">
      <c r="A5499" s="53">
        <v>100040833</v>
      </c>
      <c r="B5499">
        <v>27116</v>
      </c>
      <c r="C5499">
        <v>38738</v>
      </c>
      <c r="D5499">
        <v>31025</v>
      </c>
      <c r="E5499">
        <v>32194</v>
      </c>
    </row>
    <row r="5500" spans="1:5" ht="16.5">
      <c r="A5500" s="53">
        <v>100040834</v>
      </c>
      <c r="B5500">
        <v>27116</v>
      </c>
      <c r="C5500">
        <v>38738</v>
      </c>
      <c r="D5500">
        <v>31025</v>
      </c>
      <c r="E5500">
        <v>32194</v>
      </c>
    </row>
    <row r="5501" spans="1:5" ht="16.5">
      <c r="A5501" s="53">
        <v>100040835</v>
      </c>
      <c r="B5501">
        <v>42205</v>
      </c>
      <c r="C5501">
        <v>28137</v>
      </c>
      <c r="D5501">
        <v>32062</v>
      </c>
      <c r="E5501">
        <v>33231</v>
      </c>
    </row>
    <row r="5502" spans="1:5" ht="16.5">
      <c r="A5502" s="53">
        <v>100040836</v>
      </c>
      <c r="B5502">
        <v>15474</v>
      </c>
      <c r="C5502">
        <v>28137</v>
      </c>
      <c r="D5502">
        <v>32062</v>
      </c>
      <c r="E5502">
        <v>33231</v>
      </c>
    </row>
    <row r="5503" spans="1:5" ht="16.5">
      <c r="A5503" s="53">
        <v>100041111</v>
      </c>
      <c r="B5503">
        <v>17165</v>
      </c>
      <c r="C5503">
        <v>38745</v>
      </c>
      <c r="D5503">
        <v>19668</v>
      </c>
      <c r="E5503">
        <v>20476</v>
      </c>
    </row>
    <row r="5504" spans="1:5" ht="16.5">
      <c r="A5504" s="53">
        <v>100041112</v>
      </c>
      <c r="B5504">
        <v>13731</v>
      </c>
      <c r="C5504">
        <v>38745</v>
      </c>
      <c r="D5504">
        <v>19668</v>
      </c>
      <c r="E5504">
        <v>20476</v>
      </c>
    </row>
    <row r="5505" spans="1:5" ht="16.5">
      <c r="A5505" s="57">
        <v>100041113</v>
      </c>
      <c r="B5505">
        <v>17165</v>
      </c>
      <c r="C5505">
        <v>38745</v>
      </c>
      <c r="D5505">
        <v>19668</v>
      </c>
      <c r="E5505">
        <v>20476</v>
      </c>
    </row>
    <row r="5506" spans="1:5" ht="16.5">
      <c r="A5506" s="57">
        <v>100041114</v>
      </c>
      <c r="B5506">
        <v>17165</v>
      </c>
      <c r="C5506">
        <v>38745</v>
      </c>
      <c r="D5506">
        <v>19668</v>
      </c>
      <c r="E5506">
        <v>20476</v>
      </c>
    </row>
    <row r="5507" spans="1:5" ht="16.5">
      <c r="A5507" s="57">
        <v>100041115</v>
      </c>
      <c r="B5507">
        <v>26770</v>
      </c>
      <c r="C5507">
        <v>28144</v>
      </c>
      <c r="D5507">
        <v>20309</v>
      </c>
      <c r="E5507">
        <v>21117</v>
      </c>
    </row>
    <row r="5508" spans="1:5" ht="16.5">
      <c r="A5508" s="57">
        <v>100041116</v>
      </c>
      <c r="B5508">
        <v>9815</v>
      </c>
      <c r="C5508">
        <v>28144</v>
      </c>
      <c r="D5508">
        <v>20309</v>
      </c>
      <c r="E5508">
        <v>21117</v>
      </c>
    </row>
    <row r="5509" spans="1:5" ht="16.5">
      <c r="A5509" s="57">
        <v>100041121</v>
      </c>
      <c r="B5509">
        <v>17710</v>
      </c>
      <c r="C5509">
        <v>38752</v>
      </c>
      <c r="D5509">
        <v>20293</v>
      </c>
      <c r="E5509">
        <v>21126</v>
      </c>
    </row>
    <row r="5510" spans="1:5" ht="16.5">
      <c r="A5510" s="57">
        <v>100041122</v>
      </c>
      <c r="B5510">
        <v>14168</v>
      </c>
      <c r="C5510">
        <v>38752</v>
      </c>
      <c r="D5510">
        <v>20293</v>
      </c>
      <c r="E5510">
        <v>21126</v>
      </c>
    </row>
    <row r="5511" spans="1:5" ht="16.5">
      <c r="A5511" s="57">
        <v>100041123</v>
      </c>
      <c r="B5511">
        <v>17710</v>
      </c>
      <c r="C5511">
        <v>38752</v>
      </c>
      <c r="D5511">
        <v>20293</v>
      </c>
      <c r="E5511">
        <v>21126</v>
      </c>
    </row>
    <row r="5512" spans="1:5" ht="16.5">
      <c r="A5512" s="57">
        <v>100041124</v>
      </c>
      <c r="B5512">
        <v>17710</v>
      </c>
      <c r="C5512">
        <v>38752</v>
      </c>
      <c r="D5512">
        <v>20293</v>
      </c>
      <c r="E5512">
        <v>21126</v>
      </c>
    </row>
    <row r="5513" spans="1:5" ht="16.5">
      <c r="A5513" s="57">
        <v>100041125</v>
      </c>
      <c r="B5513">
        <v>27623</v>
      </c>
      <c r="C5513">
        <v>28151</v>
      </c>
      <c r="D5513">
        <v>20953</v>
      </c>
      <c r="E5513">
        <v>21786</v>
      </c>
    </row>
    <row r="5514" spans="1:5" ht="16.5">
      <c r="A5514" s="57">
        <v>100041126</v>
      </c>
      <c r="B5514">
        <v>10127</v>
      </c>
      <c r="C5514">
        <v>28151</v>
      </c>
      <c r="D5514">
        <v>20953</v>
      </c>
      <c r="E5514">
        <v>21786</v>
      </c>
    </row>
    <row r="5515" spans="1:5" ht="16.5">
      <c r="A5515" s="57">
        <v>100041131</v>
      </c>
      <c r="B5515">
        <v>20434</v>
      </c>
      <c r="C5515">
        <v>38759</v>
      </c>
      <c r="D5515">
        <v>23415</v>
      </c>
      <c r="E5515">
        <v>24376</v>
      </c>
    </row>
    <row r="5516" spans="1:5" ht="16.5">
      <c r="A5516" s="57">
        <v>100041132</v>
      </c>
      <c r="B5516">
        <v>16346</v>
      </c>
      <c r="C5516">
        <v>38759</v>
      </c>
      <c r="D5516">
        <v>23415</v>
      </c>
      <c r="E5516">
        <v>24376</v>
      </c>
    </row>
    <row r="5517" spans="1:5" ht="16.5">
      <c r="A5517" s="57">
        <v>100041133</v>
      </c>
      <c r="B5517">
        <v>20434</v>
      </c>
      <c r="C5517">
        <v>38759</v>
      </c>
      <c r="D5517">
        <v>23415</v>
      </c>
      <c r="E5517">
        <v>24376</v>
      </c>
    </row>
    <row r="5518" spans="1:5" ht="16.5">
      <c r="A5518" s="57">
        <v>100041134</v>
      </c>
      <c r="B5518">
        <v>20434</v>
      </c>
      <c r="C5518">
        <v>38759</v>
      </c>
      <c r="D5518">
        <v>23415</v>
      </c>
      <c r="E5518">
        <v>24376</v>
      </c>
    </row>
    <row r="5519" spans="1:5" ht="16.5">
      <c r="A5519" s="57">
        <v>100041135</v>
      </c>
      <c r="B5519">
        <v>31873</v>
      </c>
      <c r="C5519">
        <v>28158</v>
      </c>
      <c r="D5519">
        <v>24178</v>
      </c>
      <c r="E5519">
        <v>25139</v>
      </c>
    </row>
    <row r="5520" spans="1:5" ht="16.5">
      <c r="A5520" s="57">
        <v>100041136</v>
      </c>
      <c r="B5520">
        <v>11685</v>
      </c>
      <c r="C5520">
        <v>28158</v>
      </c>
      <c r="D5520">
        <v>24178</v>
      </c>
      <c r="E5520">
        <v>25139</v>
      </c>
    </row>
    <row r="5521" spans="1:5" ht="16.5">
      <c r="A5521" s="57">
        <v>100041211</v>
      </c>
      <c r="B5521">
        <v>17710</v>
      </c>
      <c r="C5521">
        <v>38766</v>
      </c>
      <c r="D5521">
        <v>20293</v>
      </c>
      <c r="E5521">
        <v>21126</v>
      </c>
    </row>
    <row r="5522" spans="1:5" ht="16.5">
      <c r="A5522" s="57">
        <v>100041212</v>
      </c>
      <c r="B5522">
        <v>14168</v>
      </c>
      <c r="C5522">
        <v>38766</v>
      </c>
      <c r="D5522">
        <v>20293</v>
      </c>
      <c r="E5522">
        <v>21126</v>
      </c>
    </row>
    <row r="5523" spans="1:5" ht="16.5">
      <c r="A5523" s="57">
        <v>100041213</v>
      </c>
      <c r="B5523">
        <v>17710</v>
      </c>
      <c r="C5523">
        <v>38766</v>
      </c>
      <c r="D5523">
        <v>20293</v>
      </c>
      <c r="E5523">
        <v>21126</v>
      </c>
    </row>
    <row r="5524" spans="1:5" ht="16.5">
      <c r="A5524" s="57">
        <v>100041214</v>
      </c>
      <c r="B5524">
        <v>17710</v>
      </c>
      <c r="C5524">
        <v>38766</v>
      </c>
      <c r="D5524">
        <v>20293</v>
      </c>
      <c r="E5524">
        <v>21126</v>
      </c>
    </row>
    <row r="5525" spans="1:5" ht="16.5">
      <c r="A5525" s="57">
        <v>100041215</v>
      </c>
      <c r="B5525">
        <v>27623</v>
      </c>
      <c r="C5525">
        <v>28165</v>
      </c>
      <c r="D5525">
        <v>20953</v>
      </c>
      <c r="E5525">
        <v>21786</v>
      </c>
    </row>
    <row r="5526" spans="1:5" ht="16.5">
      <c r="A5526" s="57">
        <v>100041216</v>
      </c>
      <c r="B5526">
        <v>10127</v>
      </c>
      <c r="C5526">
        <v>28165</v>
      </c>
      <c r="D5526">
        <v>20953</v>
      </c>
      <c r="E5526">
        <v>21786</v>
      </c>
    </row>
    <row r="5527" spans="1:5" ht="16.5">
      <c r="A5527" s="57">
        <v>100041221</v>
      </c>
      <c r="B5527">
        <v>18527</v>
      </c>
      <c r="C5527">
        <v>38773</v>
      </c>
      <c r="D5527">
        <v>21229</v>
      </c>
      <c r="E5527">
        <v>22100</v>
      </c>
    </row>
    <row r="5528" spans="1:5" ht="16.5">
      <c r="A5528" s="57">
        <v>100041222</v>
      </c>
      <c r="B5528">
        <v>14821</v>
      </c>
      <c r="C5528">
        <v>38773</v>
      </c>
      <c r="D5528">
        <v>21229</v>
      </c>
      <c r="E5528">
        <v>22100</v>
      </c>
    </row>
    <row r="5529" spans="1:5" ht="16.5">
      <c r="A5529" s="57">
        <v>100041223</v>
      </c>
      <c r="B5529">
        <v>18527</v>
      </c>
      <c r="C5529">
        <v>38773</v>
      </c>
      <c r="D5529">
        <v>21229</v>
      </c>
      <c r="E5529">
        <v>22100</v>
      </c>
    </row>
    <row r="5530" spans="1:5" ht="16.5">
      <c r="A5530" s="57">
        <v>100041224</v>
      </c>
      <c r="B5530">
        <v>18527</v>
      </c>
      <c r="C5530">
        <v>38773</v>
      </c>
      <c r="D5530">
        <v>21229</v>
      </c>
      <c r="E5530">
        <v>22100</v>
      </c>
    </row>
    <row r="5531" spans="1:5" ht="16.5">
      <c r="A5531" s="57">
        <v>100041225</v>
      </c>
      <c r="B5531">
        <v>28896</v>
      </c>
      <c r="C5531">
        <v>28172</v>
      </c>
      <c r="D5531">
        <v>21921</v>
      </c>
      <c r="E5531">
        <v>22793</v>
      </c>
    </row>
    <row r="5532" spans="1:5" ht="16.5">
      <c r="A5532" s="57">
        <v>100041226</v>
      </c>
      <c r="B5532">
        <v>10595</v>
      </c>
      <c r="C5532">
        <v>28172</v>
      </c>
      <c r="D5532">
        <v>21921</v>
      </c>
      <c r="E5532">
        <v>22793</v>
      </c>
    </row>
    <row r="5533" spans="1:5" ht="16.5">
      <c r="A5533" s="57">
        <v>100041231</v>
      </c>
      <c r="B5533">
        <v>21796</v>
      </c>
      <c r="C5533">
        <v>38780</v>
      </c>
      <c r="D5533">
        <v>24976</v>
      </c>
      <c r="E5533">
        <v>26000</v>
      </c>
    </row>
    <row r="5534" spans="1:5" ht="16.5">
      <c r="A5534" s="57">
        <v>100041232</v>
      </c>
      <c r="B5534">
        <v>17437</v>
      </c>
      <c r="C5534">
        <v>38780</v>
      </c>
      <c r="D5534">
        <v>24976</v>
      </c>
      <c r="E5534">
        <v>26000</v>
      </c>
    </row>
    <row r="5535" spans="1:5" ht="16.5">
      <c r="A5535" s="57">
        <v>100041233</v>
      </c>
      <c r="B5535">
        <v>21796</v>
      </c>
      <c r="C5535">
        <v>38780</v>
      </c>
      <c r="D5535">
        <v>24976</v>
      </c>
      <c r="E5535">
        <v>26000</v>
      </c>
    </row>
    <row r="5536" spans="1:5" ht="16.5">
      <c r="A5536" s="57">
        <v>100041234</v>
      </c>
      <c r="B5536">
        <v>21796</v>
      </c>
      <c r="C5536">
        <v>38780</v>
      </c>
      <c r="D5536">
        <v>24976</v>
      </c>
      <c r="E5536">
        <v>26000</v>
      </c>
    </row>
    <row r="5537" spans="1:5" ht="16.5">
      <c r="A5537" s="57">
        <v>100041235</v>
      </c>
      <c r="B5537">
        <v>33999</v>
      </c>
      <c r="C5537">
        <v>28179</v>
      </c>
      <c r="D5537">
        <v>25789</v>
      </c>
      <c r="E5537">
        <v>26815</v>
      </c>
    </row>
    <row r="5538" spans="1:5" ht="16.5">
      <c r="A5538" s="57">
        <v>100041236</v>
      </c>
      <c r="B5538">
        <v>12465</v>
      </c>
      <c r="C5538">
        <v>28179</v>
      </c>
      <c r="D5538">
        <v>25789</v>
      </c>
      <c r="E5538">
        <v>26815</v>
      </c>
    </row>
    <row r="5539" spans="1:5" ht="16.5">
      <c r="A5539" s="57">
        <v>100041311</v>
      </c>
      <c r="B5539">
        <v>18527</v>
      </c>
      <c r="C5539">
        <v>38787</v>
      </c>
      <c r="D5539">
        <v>21229</v>
      </c>
      <c r="E5539">
        <v>22100</v>
      </c>
    </row>
    <row r="5540" spans="1:5" ht="16.5">
      <c r="A5540" s="57">
        <v>100041312</v>
      </c>
      <c r="B5540">
        <v>14821</v>
      </c>
      <c r="C5540">
        <v>38787</v>
      </c>
      <c r="D5540">
        <v>21229</v>
      </c>
      <c r="E5540">
        <v>22100</v>
      </c>
    </row>
    <row r="5541" spans="1:5" ht="16.5">
      <c r="A5541" s="57">
        <v>100041313</v>
      </c>
      <c r="B5541">
        <v>18527</v>
      </c>
      <c r="C5541">
        <v>38787</v>
      </c>
      <c r="D5541">
        <v>21229</v>
      </c>
      <c r="E5541">
        <v>22100</v>
      </c>
    </row>
    <row r="5542" spans="1:5" ht="16.5">
      <c r="A5542" s="57">
        <v>100041314</v>
      </c>
      <c r="B5542">
        <v>18527</v>
      </c>
      <c r="C5542">
        <v>38787</v>
      </c>
      <c r="D5542">
        <v>21229</v>
      </c>
      <c r="E5542">
        <v>22100</v>
      </c>
    </row>
    <row r="5543" spans="1:5" ht="16.5">
      <c r="A5543" s="57">
        <v>100041315</v>
      </c>
      <c r="B5543">
        <v>28896</v>
      </c>
      <c r="C5543">
        <v>28186</v>
      </c>
      <c r="D5543">
        <v>21921</v>
      </c>
      <c r="E5543">
        <v>22793</v>
      </c>
    </row>
    <row r="5544" spans="1:5" ht="16.5">
      <c r="A5544" s="57">
        <v>100041316</v>
      </c>
      <c r="B5544">
        <v>10595</v>
      </c>
      <c r="C5544">
        <v>28186</v>
      </c>
      <c r="D5544">
        <v>21921</v>
      </c>
      <c r="E5544">
        <v>22793</v>
      </c>
    </row>
    <row r="5545" spans="1:5" ht="16.5">
      <c r="A5545" s="57">
        <v>100041321</v>
      </c>
      <c r="B5545">
        <v>19616</v>
      </c>
      <c r="C5545">
        <v>38794</v>
      </c>
      <c r="D5545">
        <v>22478</v>
      </c>
      <c r="E5545">
        <v>23401</v>
      </c>
    </row>
    <row r="5546" spans="1:5" ht="16.5">
      <c r="A5546" s="57">
        <v>100041322</v>
      </c>
      <c r="B5546">
        <v>15692</v>
      </c>
      <c r="C5546">
        <v>38794</v>
      </c>
      <c r="D5546">
        <v>22478</v>
      </c>
      <c r="E5546">
        <v>23401</v>
      </c>
    </row>
    <row r="5547" spans="1:5" ht="16.5">
      <c r="A5547" s="57">
        <v>100041323</v>
      </c>
      <c r="B5547">
        <v>19616</v>
      </c>
      <c r="C5547">
        <v>38794</v>
      </c>
      <c r="D5547">
        <v>22478</v>
      </c>
      <c r="E5547">
        <v>23401</v>
      </c>
    </row>
    <row r="5548" spans="1:5" ht="16.5">
      <c r="A5548" s="57">
        <v>100041324</v>
      </c>
      <c r="B5548">
        <v>19616</v>
      </c>
      <c r="C5548">
        <v>38794</v>
      </c>
      <c r="D5548">
        <v>22478</v>
      </c>
      <c r="E5548">
        <v>23401</v>
      </c>
    </row>
    <row r="5549" spans="1:5" ht="16.5">
      <c r="A5549" s="57">
        <v>100041325</v>
      </c>
      <c r="B5549">
        <v>30597</v>
      </c>
      <c r="C5549">
        <v>28193</v>
      </c>
      <c r="D5549">
        <v>23210</v>
      </c>
      <c r="E5549">
        <v>24133</v>
      </c>
    </row>
    <row r="5550" spans="1:5" ht="16.5">
      <c r="A5550" s="57">
        <v>100041326</v>
      </c>
      <c r="B5550">
        <v>11218</v>
      </c>
      <c r="C5550">
        <v>28193</v>
      </c>
      <c r="D5550">
        <v>23210</v>
      </c>
      <c r="E5550">
        <v>24133</v>
      </c>
    </row>
    <row r="5551" spans="1:5" ht="16.5">
      <c r="A5551" s="57">
        <v>100041331</v>
      </c>
      <c r="B5551">
        <v>23158</v>
      </c>
      <c r="C5551">
        <v>38801</v>
      </c>
      <c r="D5551">
        <v>26537</v>
      </c>
      <c r="E5551">
        <v>27626</v>
      </c>
    </row>
    <row r="5552" spans="1:5" ht="16.5">
      <c r="A5552" s="57">
        <v>100041332</v>
      </c>
      <c r="B5552">
        <v>18526</v>
      </c>
      <c r="C5552">
        <v>38801</v>
      </c>
      <c r="D5552">
        <v>26537</v>
      </c>
      <c r="E5552">
        <v>27626</v>
      </c>
    </row>
    <row r="5553" spans="1:5" ht="16.5">
      <c r="A5553" s="57">
        <v>100041333</v>
      </c>
      <c r="B5553">
        <v>23158</v>
      </c>
      <c r="C5553">
        <v>38801</v>
      </c>
      <c r="D5553">
        <v>26537</v>
      </c>
      <c r="E5553">
        <v>27626</v>
      </c>
    </row>
    <row r="5554" spans="1:5" ht="16.5">
      <c r="A5554" s="57">
        <v>100041334</v>
      </c>
      <c r="B5554">
        <v>23158</v>
      </c>
      <c r="C5554">
        <v>38801</v>
      </c>
      <c r="D5554">
        <v>26537</v>
      </c>
      <c r="E5554">
        <v>27626</v>
      </c>
    </row>
    <row r="5555" spans="1:5" ht="16.5">
      <c r="A5555" s="57">
        <v>100041335</v>
      </c>
      <c r="B5555">
        <v>36124</v>
      </c>
      <c r="C5555">
        <v>28200</v>
      </c>
      <c r="D5555">
        <v>27400</v>
      </c>
      <c r="E5555">
        <v>28491</v>
      </c>
    </row>
    <row r="5556" spans="1:5" ht="16.5">
      <c r="A5556" s="57">
        <v>100041336</v>
      </c>
      <c r="B5556">
        <v>13245</v>
      </c>
      <c r="C5556">
        <v>28200</v>
      </c>
      <c r="D5556">
        <v>27400</v>
      </c>
      <c r="E5556">
        <v>28491</v>
      </c>
    </row>
    <row r="5557" spans="1:5" ht="16.5">
      <c r="A5557" s="57">
        <v>100041411</v>
      </c>
      <c r="B5557">
        <v>19616</v>
      </c>
      <c r="C5557">
        <v>38808</v>
      </c>
      <c r="D5557">
        <v>22478</v>
      </c>
      <c r="E5557">
        <v>23401</v>
      </c>
    </row>
    <row r="5558" spans="1:5" ht="16.5">
      <c r="A5558" s="57">
        <v>100041412</v>
      </c>
      <c r="B5558">
        <v>15692</v>
      </c>
      <c r="C5558">
        <v>38808</v>
      </c>
      <c r="D5558">
        <v>22478</v>
      </c>
      <c r="E5558">
        <v>23401</v>
      </c>
    </row>
    <row r="5559" spans="1:5" ht="16.5">
      <c r="A5559" s="57">
        <v>100041413</v>
      </c>
      <c r="B5559">
        <v>19616</v>
      </c>
      <c r="C5559">
        <v>38808</v>
      </c>
      <c r="D5559">
        <v>22478</v>
      </c>
      <c r="E5559">
        <v>23401</v>
      </c>
    </row>
    <row r="5560" spans="1:5" ht="16.5">
      <c r="A5560" s="57">
        <v>100041414</v>
      </c>
      <c r="B5560">
        <v>19616</v>
      </c>
      <c r="C5560">
        <v>38808</v>
      </c>
      <c r="D5560">
        <v>22478</v>
      </c>
      <c r="E5560">
        <v>23401</v>
      </c>
    </row>
    <row r="5561" spans="1:5" ht="16.5">
      <c r="A5561" s="57">
        <v>100041415</v>
      </c>
      <c r="B5561">
        <v>30597</v>
      </c>
      <c r="C5561">
        <v>28207</v>
      </c>
      <c r="D5561">
        <v>23210</v>
      </c>
      <c r="E5561">
        <v>24133</v>
      </c>
    </row>
    <row r="5562" spans="1:5" ht="16.5">
      <c r="A5562" s="57">
        <v>100041416</v>
      </c>
      <c r="B5562">
        <v>11218</v>
      </c>
      <c r="C5562">
        <v>28207</v>
      </c>
      <c r="D5562">
        <v>23210</v>
      </c>
      <c r="E5562">
        <v>24133</v>
      </c>
    </row>
    <row r="5563" spans="1:5" ht="16.5">
      <c r="A5563" s="57">
        <v>100041421</v>
      </c>
      <c r="B5563">
        <v>20434</v>
      </c>
      <c r="C5563">
        <v>38815</v>
      </c>
      <c r="D5563">
        <v>23415</v>
      </c>
      <c r="E5563">
        <v>24376</v>
      </c>
    </row>
    <row r="5564" spans="1:5" ht="16.5">
      <c r="A5564" s="57">
        <v>100041422</v>
      </c>
      <c r="B5564">
        <v>16346</v>
      </c>
      <c r="C5564">
        <v>38815</v>
      </c>
      <c r="D5564">
        <v>23415</v>
      </c>
      <c r="E5564">
        <v>24376</v>
      </c>
    </row>
    <row r="5565" spans="1:5" ht="16.5">
      <c r="A5565" s="57">
        <v>100041423</v>
      </c>
      <c r="B5565">
        <v>20434</v>
      </c>
      <c r="C5565">
        <v>38815</v>
      </c>
      <c r="D5565">
        <v>23415</v>
      </c>
      <c r="E5565">
        <v>24376</v>
      </c>
    </row>
    <row r="5566" spans="1:5" ht="16.5">
      <c r="A5566" s="57">
        <v>100041424</v>
      </c>
      <c r="B5566">
        <v>20434</v>
      </c>
      <c r="C5566">
        <v>38815</v>
      </c>
      <c r="D5566">
        <v>23415</v>
      </c>
      <c r="E5566">
        <v>24376</v>
      </c>
    </row>
    <row r="5567" spans="1:5" ht="16.5">
      <c r="A5567" s="57">
        <v>100041425</v>
      </c>
      <c r="B5567">
        <v>31873</v>
      </c>
      <c r="C5567">
        <v>28214</v>
      </c>
      <c r="D5567">
        <v>24178</v>
      </c>
      <c r="E5567">
        <v>25139</v>
      </c>
    </row>
    <row r="5568" spans="1:5" ht="16.5">
      <c r="A5568" s="57">
        <v>100041426</v>
      </c>
      <c r="B5568">
        <v>11685</v>
      </c>
      <c r="C5568">
        <v>28214</v>
      </c>
      <c r="D5568">
        <v>24178</v>
      </c>
      <c r="E5568">
        <v>25139</v>
      </c>
    </row>
    <row r="5569" spans="1:5" ht="16.5">
      <c r="A5569" s="57">
        <v>100041431</v>
      </c>
      <c r="B5569">
        <v>24521</v>
      </c>
      <c r="C5569">
        <v>38822</v>
      </c>
      <c r="D5569">
        <v>28098</v>
      </c>
      <c r="E5569">
        <v>29251</v>
      </c>
    </row>
    <row r="5570" spans="1:5" ht="16.5">
      <c r="A5570" s="57">
        <v>100041432</v>
      </c>
      <c r="B5570">
        <v>19616</v>
      </c>
      <c r="C5570">
        <v>38822</v>
      </c>
      <c r="D5570">
        <v>28098</v>
      </c>
      <c r="E5570">
        <v>29251</v>
      </c>
    </row>
    <row r="5571" spans="1:5" ht="16.5">
      <c r="A5571" s="57">
        <v>100041433</v>
      </c>
      <c r="B5571">
        <v>24521</v>
      </c>
      <c r="C5571">
        <v>38822</v>
      </c>
      <c r="D5571">
        <v>28098</v>
      </c>
      <c r="E5571">
        <v>29251</v>
      </c>
    </row>
    <row r="5572" spans="1:5" ht="16.5">
      <c r="A5572" s="57">
        <v>100041434</v>
      </c>
      <c r="B5572">
        <v>24521</v>
      </c>
      <c r="C5572">
        <v>38822</v>
      </c>
      <c r="D5572">
        <v>28098</v>
      </c>
      <c r="E5572">
        <v>29251</v>
      </c>
    </row>
    <row r="5573" spans="1:5" ht="16.5">
      <c r="A5573" s="57">
        <v>100041435</v>
      </c>
      <c r="B5573">
        <v>38249</v>
      </c>
      <c r="C5573">
        <v>28221</v>
      </c>
      <c r="D5573">
        <v>29013</v>
      </c>
      <c r="E5573">
        <v>30167</v>
      </c>
    </row>
    <row r="5574" spans="1:5" ht="16.5">
      <c r="A5574" s="57">
        <v>100041436</v>
      </c>
      <c r="B5574">
        <v>14023</v>
      </c>
      <c r="C5574">
        <v>28221</v>
      </c>
      <c r="D5574">
        <v>29013</v>
      </c>
      <c r="E5574">
        <v>30167</v>
      </c>
    </row>
    <row r="5575" spans="1:5" ht="16.5">
      <c r="A5575" s="57">
        <v>100041511</v>
      </c>
      <c r="B5575">
        <v>20434</v>
      </c>
      <c r="C5575">
        <v>38829</v>
      </c>
      <c r="D5575">
        <v>23415</v>
      </c>
      <c r="E5575">
        <v>24376</v>
      </c>
    </row>
    <row r="5576" spans="1:5" ht="16.5">
      <c r="A5576" s="57">
        <v>100041512</v>
      </c>
      <c r="B5576">
        <v>16346</v>
      </c>
      <c r="C5576">
        <v>38829</v>
      </c>
      <c r="D5576">
        <v>23415</v>
      </c>
      <c r="E5576">
        <v>24376</v>
      </c>
    </row>
    <row r="5577" spans="1:5" ht="16.5">
      <c r="A5577" s="57">
        <v>100041513</v>
      </c>
      <c r="B5577">
        <v>20434</v>
      </c>
      <c r="C5577">
        <v>38829</v>
      </c>
      <c r="D5577">
        <v>23415</v>
      </c>
      <c r="E5577">
        <v>24376</v>
      </c>
    </row>
    <row r="5578" spans="1:5" ht="16.5">
      <c r="A5578" s="57">
        <v>100041514</v>
      </c>
      <c r="B5578">
        <v>20434</v>
      </c>
      <c r="C5578">
        <v>38829</v>
      </c>
      <c r="D5578">
        <v>23415</v>
      </c>
      <c r="E5578">
        <v>24376</v>
      </c>
    </row>
    <row r="5579" spans="1:5" ht="16.5">
      <c r="A5579" s="57">
        <v>100041515</v>
      </c>
      <c r="B5579">
        <v>31873</v>
      </c>
      <c r="C5579">
        <v>28228</v>
      </c>
      <c r="D5579">
        <v>24178</v>
      </c>
      <c r="E5579">
        <v>25139</v>
      </c>
    </row>
    <row r="5580" spans="1:5" ht="16.5">
      <c r="A5580" s="57">
        <v>100041516</v>
      </c>
      <c r="B5580">
        <v>11685</v>
      </c>
      <c r="C5580">
        <v>28228</v>
      </c>
      <c r="D5580">
        <v>24178</v>
      </c>
      <c r="E5580">
        <v>25139</v>
      </c>
    </row>
    <row r="5581" spans="1:5" ht="16.5">
      <c r="A5581" s="57">
        <v>100041521</v>
      </c>
      <c r="B5581">
        <v>21796</v>
      </c>
      <c r="C5581">
        <v>38836</v>
      </c>
      <c r="D5581">
        <v>24976</v>
      </c>
      <c r="E5581">
        <v>26000</v>
      </c>
    </row>
    <row r="5582" spans="1:5" ht="16.5">
      <c r="A5582" s="57">
        <v>100041522</v>
      </c>
      <c r="B5582">
        <v>17437</v>
      </c>
      <c r="C5582">
        <v>38836</v>
      </c>
      <c r="D5582">
        <v>24976</v>
      </c>
      <c r="E5582">
        <v>26000</v>
      </c>
    </row>
    <row r="5583" spans="1:5" ht="16.5">
      <c r="A5583" s="57">
        <v>100041523</v>
      </c>
      <c r="B5583">
        <v>21796</v>
      </c>
      <c r="C5583">
        <v>38836</v>
      </c>
      <c r="D5583">
        <v>24976</v>
      </c>
      <c r="E5583">
        <v>26000</v>
      </c>
    </row>
    <row r="5584" spans="1:5" ht="16.5">
      <c r="A5584" s="57">
        <v>100041524</v>
      </c>
      <c r="B5584">
        <v>21796</v>
      </c>
      <c r="C5584">
        <v>38836</v>
      </c>
      <c r="D5584">
        <v>24976</v>
      </c>
      <c r="E5584">
        <v>26000</v>
      </c>
    </row>
    <row r="5585" spans="1:5" ht="16.5">
      <c r="A5585" s="57">
        <v>100041525</v>
      </c>
      <c r="B5585">
        <v>33999</v>
      </c>
      <c r="C5585">
        <v>28235</v>
      </c>
      <c r="D5585">
        <v>25789</v>
      </c>
      <c r="E5585">
        <v>26815</v>
      </c>
    </row>
    <row r="5586" spans="1:5" ht="16.5">
      <c r="A5586" s="57">
        <v>100041526</v>
      </c>
      <c r="B5586">
        <v>12465</v>
      </c>
      <c r="C5586">
        <v>28235</v>
      </c>
      <c r="D5586">
        <v>25789</v>
      </c>
      <c r="E5586">
        <v>26815</v>
      </c>
    </row>
    <row r="5587" spans="1:5" ht="16.5">
      <c r="A5587" s="57">
        <v>100041531</v>
      </c>
      <c r="B5587">
        <v>25338</v>
      </c>
      <c r="C5587">
        <v>38843</v>
      </c>
      <c r="D5587">
        <v>29034</v>
      </c>
      <c r="E5587">
        <v>30226</v>
      </c>
    </row>
    <row r="5588" spans="1:5" ht="16.5">
      <c r="A5588" s="57">
        <v>100041532</v>
      </c>
      <c r="B5588">
        <v>20270</v>
      </c>
      <c r="C5588">
        <v>38843</v>
      </c>
      <c r="D5588">
        <v>29034</v>
      </c>
      <c r="E5588">
        <v>30226</v>
      </c>
    </row>
    <row r="5589" spans="1:5" ht="16.5">
      <c r="A5589" s="57">
        <v>100041533</v>
      </c>
      <c r="B5589">
        <v>25338</v>
      </c>
      <c r="C5589">
        <v>38843</v>
      </c>
      <c r="D5589">
        <v>29034</v>
      </c>
      <c r="E5589">
        <v>30226</v>
      </c>
    </row>
    <row r="5590" spans="1:5" ht="16.5">
      <c r="A5590" s="57">
        <v>100041534</v>
      </c>
      <c r="B5590">
        <v>25338</v>
      </c>
      <c r="C5590">
        <v>38843</v>
      </c>
      <c r="D5590">
        <v>29034</v>
      </c>
      <c r="E5590">
        <v>30226</v>
      </c>
    </row>
    <row r="5591" spans="1:5" ht="16.5">
      <c r="A5591" s="57">
        <v>100041535</v>
      </c>
      <c r="B5591">
        <v>39522</v>
      </c>
      <c r="C5591">
        <v>28242</v>
      </c>
      <c r="D5591">
        <v>29981</v>
      </c>
      <c r="E5591">
        <v>31172</v>
      </c>
    </row>
    <row r="5592" spans="1:5" ht="16.5">
      <c r="A5592" s="57">
        <v>100041536</v>
      </c>
      <c r="B5592">
        <v>14491</v>
      </c>
      <c r="C5592">
        <v>28242</v>
      </c>
      <c r="D5592">
        <v>29981</v>
      </c>
      <c r="E5592">
        <v>31172</v>
      </c>
    </row>
    <row r="5593" spans="1:5" ht="16.5">
      <c r="A5593" s="57">
        <v>100041611</v>
      </c>
      <c r="B5593">
        <v>21796</v>
      </c>
      <c r="C5593">
        <v>38850</v>
      </c>
      <c r="D5593">
        <v>24976</v>
      </c>
      <c r="E5593">
        <v>26000</v>
      </c>
    </row>
    <row r="5594" spans="1:5" ht="16.5">
      <c r="A5594" s="57">
        <v>100041612</v>
      </c>
      <c r="B5594">
        <v>17437</v>
      </c>
      <c r="C5594">
        <v>38850</v>
      </c>
      <c r="D5594">
        <v>24976</v>
      </c>
      <c r="E5594">
        <v>26000</v>
      </c>
    </row>
    <row r="5595" spans="1:5" ht="16.5">
      <c r="A5595" s="57">
        <v>100041613</v>
      </c>
      <c r="B5595">
        <v>21796</v>
      </c>
      <c r="C5595">
        <v>38850</v>
      </c>
      <c r="D5595">
        <v>24976</v>
      </c>
      <c r="E5595">
        <v>26000</v>
      </c>
    </row>
    <row r="5596" spans="1:5" ht="16.5">
      <c r="A5596" s="57">
        <v>100041614</v>
      </c>
      <c r="B5596">
        <v>21796</v>
      </c>
      <c r="C5596">
        <v>38850</v>
      </c>
      <c r="D5596">
        <v>24976</v>
      </c>
      <c r="E5596">
        <v>26000</v>
      </c>
    </row>
    <row r="5597" spans="1:5" ht="16.5">
      <c r="A5597" s="57">
        <v>100041615</v>
      </c>
      <c r="B5597">
        <v>33999</v>
      </c>
      <c r="C5597">
        <v>28249</v>
      </c>
      <c r="D5597">
        <v>25789</v>
      </c>
      <c r="E5597">
        <v>26815</v>
      </c>
    </row>
    <row r="5598" spans="1:5" ht="16.5">
      <c r="A5598" s="57">
        <v>100041616</v>
      </c>
      <c r="B5598">
        <v>12465</v>
      </c>
      <c r="C5598">
        <v>28249</v>
      </c>
      <c r="D5598">
        <v>25789</v>
      </c>
      <c r="E5598">
        <v>26815</v>
      </c>
    </row>
    <row r="5599" spans="1:5" ht="16.5">
      <c r="A5599" s="57">
        <v>100041621</v>
      </c>
      <c r="B5599">
        <v>23158</v>
      </c>
      <c r="C5599">
        <v>38857</v>
      </c>
      <c r="D5599">
        <v>26537</v>
      </c>
      <c r="E5599">
        <v>27626</v>
      </c>
    </row>
    <row r="5600" spans="1:5" ht="16.5">
      <c r="A5600" s="57">
        <v>100041622</v>
      </c>
      <c r="B5600">
        <v>18526</v>
      </c>
      <c r="C5600">
        <v>38857</v>
      </c>
      <c r="D5600">
        <v>26537</v>
      </c>
      <c r="E5600">
        <v>27626</v>
      </c>
    </row>
    <row r="5601" spans="1:5" ht="16.5">
      <c r="A5601" s="57">
        <v>100041623</v>
      </c>
      <c r="B5601">
        <v>23158</v>
      </c>
      <c r="C5601">
        <v>38857</v>
      </c>
      <c r="D5601">
        <v>26537</v>
      </c>
      <c r="E5601">
        <v>27626</v>
      </c>
    </row>
    <row r="5602" spans="1:5" ht="16.5">
      <c r="A5602" s="57">
        <v>100041624</v>
      </c>
      <c r="B5602">
        <v>23158</v>
      </c>
      <c r="C5602">
        <v>38857</v>
      </c>
      <c r="D5602">
        <v>26537</v>
      </c>
      <c r="E5602">
        <v>27626</v>
      </c>
    </row>
    <row r="5603" spans="1:5" ht="16.5">
      <c r="A5603" s="57">
        <v>100041625</v>
      </c>
      <c r="B5603">
        <v>36124</v>
      </c>
      <c r="C5603">
        <v>28256</v>
      </c>
      <c r="D5603">
        <v>27400</v>
      </c>
      <c r="E5603">
        <v>28491</v>
      </c>
    </row>
    <row r="5604" spans="1:5" ht="16.5">
      <c r="A5604" s="57">
        <v>100041626</v>
      </c>
      <c r="B5604">
        <v>13245</v>
      </c>
      <c r="C5604">
        <v>28256</v>
      </c>
      <c r="D5604">
        <v>27400</v>
      </c>
      <c r="E5604">
        <v>28491</v>
      </c>
    </row>
    <row r="5605" spans="1:5" ht="16.5">
      <c r="A5605" s="57">
        <v>100041631</v>
      </c>
      <c r="B5605">
        <v>24521</v>
      </c>
      <c r="C5605">
        <v>38864</v>
      </c>
      <c r="D5605">
        <v>28098</v>
      </c>
      <c r="E5605">
        <v>29251</v>
      </c>
    </row>
    <row r="5606" spans="1:5" ht="16.5">
      <c r="A5606" s="57">
        <v>100041632</v>
      </c>
      <c r="B5606">
        <v>19616</v>
      </c>
      <c r="C5606">
        <v>38864</v>
      </c>
      <c r="D5606">
        <v>28098</v>
      </c>
      <c r="E5606">
        <v>29251</v>
      </c>
    </row>
    <row r="5607" spans="1:5" ht="16.5">
      <c r="A5607" s="57">
        <v>100041633</v>
      </c>
      <c r="B5607">
        <v>24521</v>
      </c>
      <c r="C5607">
        <v>38864</v>
      </c>
      <c r="D5607">
        <v>28098</v>
      </c>
      <c r="E5607">
        <v>29251</v>
      </c>
    </row>
    <row r="5608" spans="1:5" ht="16.5">
      <c r="A5608" s="57">
        <v>100041634</v>
      </c>
      <c r="B5608">
        <v>24521</v>
      </c>
      <c r="C5608">
        <v>38864</v>
      </c>
      <c r="D5608">
        <v>28098</v>
      </c>
      <c r="E5608">
        <v>29251</v>
      </c>
    </row>
    <row r="5609" spans="1:5" ht="16.5">
      <c r="A5609" s="57">
        <v>100041635</v>
      </c>
      <c r="B5609">
        <v>38249</v>
      </c>
      <c r="C5609">
        <v>28263</v>
      </c>
      <c r="D5609">
        <v>29013</v>
      </c>
      <c r="E5609">
        <v>30167</v>
      </c>
    </row>
    <row r="5610" spans="1:5" ht="16.5">
      <c r="A5610" s="57">
        <v>100041636</v>
      </c>
      <c r="B5610">
        <v>14023</v>
      </c>
      <c r="C5610">
        <v>28263</v>
      </c>
      <c r="D5610">
        <v>29013</v>
      </c>
      <c r="E5610">
        <v>30167</v>
      </c>
    </row>
    <row r="5611" spans="1:5" ht="16.5">
      <c r="A5611" s="57">
        <v>100041711</v>
      </c>
      <c r="B5611">
        <v>23158</v>
      </c>
      <c r="C5611">
        <v>38871</v>
      </c>
      <c r="D5611">
        <v>26537</v>
      </c>
      <c r="E5611">
        <v>27626</v>
      </c>
    </row>
    <row r="5612" spans="1:5" ht="16.5">
      <c r="A5612" s="57">
        <v>100041712</v>
      </c>
      <c r="B5612">
        <v>18526</v>
      </c>
      <c r="C5612">
        <v>38871</v>
      </c>
      <c r="D5612">
        <v>26537</v>
      </c>
      <c r="E5612">
        <v>27626</v>
      </c>
    </row>
    <row r="5613" spans="1:5" ht="16.5">
      <c r="A5613" s="57">
        <v>100041713</v>
      </c>
      <c r="B5613">
        <v>23158</v>
      </c>
      <c r="C5613">
        <v>38871</v>
      </c>
      <c r="D5613">
        <v>26537</v>
      </c>
      <c r="E5613">
        <v>27626</v>
      </c>
    </row>
    <row r="5614" spans="1:5" ht="16.5">
      <c r="A5614" s="57">
        <v>100041714</v>
      </c>
      <c r="B5614">
        <v>23158</v>
      </c>
      <c r="C5614">
        <v>38871</v>
      </c>
      <c r="D5614">
        <v>26537</v>
      </c>
      <c r="E5614">
        <v>27626</v>
      </c>
    </row>
    <row r="5615" spans="1:5" ht="16.5">
      <c r="A5615" s="57">
        <v>100041715</v>
      </c>
      <c r="B5615">
        <v>36124</v>
      </c>
      <c r="C5615">
        <v>28270</v>
      </c>
      <c r="D5615">
        <v>27400</v>
      </c>
      <c r="E5615">
        <v>28491</v>
      </c>
    </row>
    <row r="5616" spans="1:5" ht="16.5">
      <c r="A5616" s="57">
        <v>100041716</v>
      </c>
      <c r="B5616">
        <v>13245</v>
      </c>
      <c r="C5616">
        <v>28270</v>
      </c>
      <c r="D5616">
        <v>27400</v>
      </c>
      <c r="E5616">
        <v>28491</v>
      </c>
    </row>
    <row r="5617" spans="1:5" ht="16.5">
      <c r="A5617" s="57">
        <v>100041721</v>
      </c>
      <c r="B5617">
        <v>24521</v>
      </c>
      <c r="C5617">
        <v>38878</v>
      </c>
      <c r="D5617">
        <v>28098</v>
      </c>
      <c r="E5617">
        <v>29251</v>
      </c>
    </row>
    <row r="5618" spans="1:5" ht="16.5">
      <c r="A5618" s="57">
        <v>100041722</v>
      </c>
      <c r="B5618">
        <v>19616</v>
      </c>
      <c r="C5618">
        <v>38878</v>
      </c>
      <c r="D5618">
        <v>28098</v>
      </c>
      <c r="E5618">
        <v>29251</v>
      </c>
    </row>
    <row r="5619" spans="1:5" ht="16.5">
      <c r="A5619" s="57">
        <v>100041723</v>
      </c>
      <c r="B5619">
        <v>24521</v>
      </c>
      <c r="C5619">
        <v>38878</v>
      </c>
      <c r="D5619">
        <v>28098</v>
      </c>
      <c r="E5619">
        <v>29251</v>
      </c>
    </row>
    <row r="5620" spans="1:5" ht="16.5">
      <c r="A5620" s="57">
        <v>100041724</v>
      </c>
      <c r="B5620">
        <v>24521</v>
      </c>
      <c r="C5620">
        <v>38878</v>
      </c>
      <c r="D5620">
        <v>28098</v>
      </c>
      <c r="E5620">
        <v>29251</v>
      </c>
    </row>
    <row r="5621" spans="1:5" ht="16.5">
      <c r="A5621" s="57">
        <v>100041725</v>
      </c>
      <c r="B5621">
        <v>38249</v>
      </c>
      <c r="C5621">
        <v>28277</v>
      </c>
      <c r="D5621">
        <v>29013</v>
      </c>
      <c r="E5621">
        <v>30167</v>
      </c>
    </row>
    <row r="5622" spans="1:5" ht="16.5">
      <c r="A5622" s="57">
        <v>100041726</v>
      </c>
      <c r="B5622">
        <v>14023</v>
      </c>
      <c r="C5622">
        <v>28277</v>
      </c>
      <c r="D5622">
        <v>29013</v>
      </c>
      <c r="E5622">
        <v>30167</v>
      </c>
    </row>
    <row r="5623" spans="1:5" ht="16.5">
      <c r="A5623" s="57">
        <v>100041731</v>
      </c>
      <c r="B5623">
        <v>25883</v>
      </c>
      <c r="C5623">
        <v>38885</v>
      </c>
      <c r="D5623">
        <v>29659</v>
      </c>
      <c r="E5623">
        <v>30877</v>
      </c>
    </row>
    <row r="5624" spans="1:5" ht="16.5">
      <c r="A5624" s="57">
        <v>100041732</v>
      </c>
      <c r="B5624">
        <v>20706</v>
      </c>
      <c r="C5624">
        <v>38885</v>
      </c>
      <c r="D5624">
        <v>29659</v>
      </c>
      <c r="E5624">
        <v>30877</v>
      </c>
    </row>
    <row r="5625" spans="1:5" ht="16.5">
      <c r="A5625" s="57">
        <v>100041733</v>
      </c>
      <c r="B5625">
        <v>25883</v>
      </c>
      <c r="C5625">
        <v>38885</v>
      </c>
      <c r="D5625">
        <v>29659</v>
      </c>
      <c r="E5625">
        <v>30877</v>
      </c>
    </row>
    <row r="5626" spans="1:5" ht="16.5">
      <c r="A5626" s="57">
        <v>100041734</v>
      </c>
      <c r="B5626">
        <v>25883</v>
      </c>
      <c r="C5626">
        <v>38885</v>
      </c>
      <c r="D5626">
        <v>29659</v>
      </c>
      <c r="E5626">
        <v>30877</v>
      </c>
    </row>
    <row r="5627" spans="1:5" ht="16.5">
      <c r="A5627" s="57">
        <v>100041735</v>
      </c>
      <c r="B5627">
        <v>40374</v>
      </c>
      <c r="C5627">
        <v>28284</v>
      </c>
      <c r="D5627">
        <v>30625</v>
      </c>
      <c r="E5627">
        <v>31843</v>
      </c>
    </row>
    <row r="5628" spans="1:5" ht="16.5">
      <c r="A5628" s="57">
        <v>100041736</v>
      </c>
      <c r="B5628">
        <v>14803</v>
      </c>
      <c r="C5628">
        <v>28284</v>
      </c>
      <c r="D5628">
        <v>30625</v>
      </c>
      <c r="E5628">
        <v>31843</v>
      </c>
    </row>
    <row r="5629" spans="1:5" ht="16.5">
      <c r="A5629" s="57">
        <v>100041811</v>
      </c>
      <c r="B5629">
        <v>24521</v>
      </c>
      <c r="C5629">
        <v>38892</v>
      </c>
      <c r="D5629">
        <v>28098</v>
      </c>
      <c r="E5629">
        <v>29251</v>
      </c>
    </row>
    <row r="5630" spans="1:5" ht="16.5">
      <c r="A5630" s="57">
        <v>100041812</v>
      </c>
      <c r="B5630">
        <v>19616</v>
      </c>
      <c r="C5630">
        <v>38892</v>
      </c>
      <c r="D5630">
        <v>28098</v>
      </c>
      <c r="E5630">
        <v>29251</v>
      </c>
    </row>
    <row r="5631" spans="1:5" ht="16.5">
      <c r="A5631" s="57">
        <v>100041813</v>
      </c>
      <c r="B5631">
        <v>24521</v>
      </c>
      <c r="C5631">
        <v>38892</v>
      </c>
      <c r="D5631">
        <v>28098</v>
      </c>
      <c r="E5631">
        <v>29251</v>
      </c>
    </row>
    <row r="5632" spans="1:5" ht="16.5">
      <c r="A5632" s="57">
        <v>100041814</v>
      </c>
      <c r="B5632">
        <v>24521</v>
      </c>
      <c r="C5632">
        <v>38892</v>
      </c>
      <c r="D5632">
        <v>28098</v>
      </c>
      <c r="E5632">
        <v>29251</v>
      </c>
    </row>
    <row r="5633" spans="1:5" ht="16.5">
      <c r="A5633" s="57">
        <v>100041815</v>
      </c>
      <c r="B5633">
        <v>38249</v>
      </c>
      <c r="C5633">
        <v>28291</v>
      </c>
      <c r="D5633">
        <v>29013</v>
      </c>
      <c r="E5633">
        <v>30167</v>
      </c>
    </row>
    <row r="5634" spans="1:5" ht="16.5">
      <c r="A5634" s="57">
        <v>100041816</v>
      </c>
      <c r="B5634">
        <v>14023</v>
      </c>
      <c r="C5634">
        <v>28291</v>
      </c>
      <c r="D5634">
        <v>29013</v>
      </c>
      <c r="E5634">
        <v>30167</v>
      </c>
    </row>
    <row r="5635" spans="1:5" ht="16.5">
      <c r="A5635" s="57">
        <v>100041821</v>
      </c>
      <c r="B5635">
        <v>25338</v>
      </c>
      <c r="C5635">
        <v>38899</v>
      </c>
      <c r="D5635">
        <v>29034</v>
      </c>
      <c r="E5635">
        <v>30226</v>
      </c>
    </row>
    <row r="5636" spans="1:5" ht="16.5">
      <c r="A5636" s="57">
        <v>100041822</v>
      </c>
      <c r="B5636">
        <v>20270</v>
      </c>
      <c r="C5636">
        <v>38899</v>
      </c>
      <c r="D5636">
        <v>29034</v>
      </c>
      <c r="E5636">
        <v>30226</v>
      </c>
    </row>
    <row r="5637" spans="1:5" ht="16.5">
      <c r="A5637" s="57">
        <v>100041823</v>
      </c>
      <c r="B5637">
        <v>25338</v>
      </c>
      <c r="C5637">
        <v>38899</v>
      </c>
      <c r="D5637">
        <v>29034</v>
      </c>
      <c r="E5637">
        <v>30226</v>
      </c>
    </row>
    <row r="5638" spans="1:5" ht="16.5">
      <c r="A5638" s="57">
        <v>100041824</v>
      </c>
      <c r="B5638">
        <v>25338</v>
      </c>
      <c r="C5638">
        <v>38899</v>
      </c>
      <c r="D5638">
        <v>29034</v>
      </c>
      <c r="E5638">
        <v>30226</v>
      </c>
    </row>
    <row r="5639" spans="1:5" ht="16.5">
      <c r="A5639" s="57">
        <v>100041825</v>
      </c>
      <c r="B5639">
        <v>39522</v>
      </c>
      <c r="C5639">
        <v>28298</v>
      </c>
      <c r="D5639">
        <v>29981</v>
      </c>
      <c r="E5639">
        <v>31172</v>
      </c>
    </row>
    <row r="5640" spans="1:5" ht="16.5">
      <c r="A5640" s="57">
        <v>100041826</v>
      </c>
      <c r="B5640">
        <v>14491</v>
      </c>
      <c r="C5640">
        <v>28298</v>
      </c>
      <c r="D5640">
        <v>29981</v>
      </c>
      <c r="E5640">
        <v>31172</v>
      </c>
    </row>
    <row r="5641" spans="1:5" ht="16.5">
      <c r="A5641" s="57">
        <v>100041831</v>
      </c>
      <c r="B5641">
        <v>27246</v>
      </c>
      <c r="C5641">
        <v>38924</v>
      </c>
      <c r="D5641">
        <v>31220</v>
      </c>
      <c r="E5641">
        <v>32502</v>
      </c>
    </row>
    <row r="5642" spans="1:5" ht="16.5">
      <c r="A5642" s="57">
        <v>100041832</v>
      </c>
      <c r="B5642">
        <v>21796</v>
      </c>
      <c r="C5642">
        <v>38924</v>
      </c>
      <c r="D5642">
        <v>31220</v>
      </c>
      <c r="E5642">
        <v>32502</v>
      </c>
    </row>
    <row r="5643" spans="1:5" ht="16.5">
      <c r="A5643" s="57">
        <v>100041833</v>
      </c>
      <c r="B5643">
        <v>27246</v>
      </c>
      <c r="C5643">
        <v>38924</v>
      </c>
      <c r="D5643">
        <v>31220</v>
      </c>
      <c r="E5643">
        <v>32502</v>
      </c>
    </row>
    <row r="5644" spans="1:5" ht="16.5">
      <c r="A5644" s="57">
        <v>100041834</v>
      </c>
      <c r="B5644">
        <v>27246</v>
      </c>
      <c r="C5644">
        <v>38924</v>
      </c>
      <c r="D5644">
        <v>31220</v>
      </c>
      <c r="E5644">
        <v>32502</v>
      </c>
    </row>
    <row r="5645" spans="1:5" ht="16.5">
      <c r="A5645" s="57">
        <v>100041835</v>
      </c>
      <c r="B5645">
        <v>42499</v>
      </c>
      <c r="C5645">
        <v>28334</v>
      </c>
      <c r="D5645">
        <v>32237</v>
      </c>
      <c r="E5645">
        <v>33520</v>
      </c>
    </row>
    <row r="5646" spans="1:5" ht="16.5">
      <c r="A5646" s="57">
        <v>100041836</v>
      </c>
      <c r="B5646">
        <v>15582</v>
      </c>
      <c r="C5646">
        <v>28334</v>
      </c>
      <c r="D5646">
        <v>32237</v>
      </c>
      <c r="E5646">
        <v>33520</v>
      </c>
    </row>
    <row r="5647" spans="1:5" ht="16.5">
      <c r="A5647" s="57">
        <v>100042111</v>
      </c>
      <c r="B5647">
        <v>17795</v>
      </c>
      <c r="C5647">
        <v>38983</v>
      </c>
      <c r="D5647">
        <v>20419</v>
      </c>
      <c r="E5647">
        <v>21534</v>
      </c>
    </row>
    <row r="5648" spans="1:5" ht="16.5">
      <c r="A5648" s="57">
        <v>100042112</v>
      </c>
      <c r="B5648">
        <v>14235</v>
      </c>
      <c r="C5648">
        <v>38983</v>
      </c>
      <c r="D5648">
        <v>20419</v>
      </c>
      <c r="E5648">
        <v>21534</v>
      </c>
    </row>
    <row r="5649" spans="1:5" ht="16.5">
      <c r="A5649" s="53">
        <v>100042113</v>
      </c>
      <c r="B5649">
        <v>17795</v>
      </c>
      <c r="C5649">
        <v>38983</v>
      </c>
      <c r="D5649">
        <v>20419</v>
      </c>
      <c r="E5649">
        <v>21534</v>
      </c>
    </row>
    <row r="5650" spans="1:5" ht="16.5">
      <c r="A5650" s="53">
        <v>100042114</v>
      </c>
      <c r="B5650">
        <v>17795</v>
      </c>
      <c r="C5650">
        <v>38983</v>
      </c>
      <c r="D5650">
        <v>20419</v>
      </c>
      <c r="E5650">
        <v>21534</v>
      </c>
    </row>
    <row r="5651" spans="1:5" ht="16.5">
      <c r="A5651" s="53">
        <v>100042115</v>
      </c>
      <c r="B5651">
        <v>27997</v>
      </c>
      <c r="C5651">
        <v>28393</v>
      </c>
      <c r="D5651">
        <v>21064</v>
      </c>
      <c r="E5651">
        <v>22180</v>
      </c>
    </row>
    <row r="5652" spans="1:5" ht="16.5">
      <c r="A5652" s="53">
        <v>100042116</v>
      </c>
      <c r="B5652">
        <v>10264</v>
      </c>
      <c r="C5652">
        <v>28393</v>
      </c>
      <c r="D5652">
        <v>21064</v>
      </c>
      <c r="E5652">
        <v>22180</v>
      </c>
    </row>
    <row r="5653" spans="1:5" ht="16.5">
      <c r="A5653" s="53">
        <v>100042121</v>
      </c>
      <c r="B5653">
        <v>18361</v>
      </c>
      <c r="C5653">
        <v>39041</v>
      </c>
      <c r="D5653">
        <v>21067</v>
      </c>
      <c r="E5653">
        <v>22218</v>
      </c>
    </row>
    <row r="5654" spans="1:5" ht="16.5">
      <c r="A5654" s="53">
        <v>100042122</v>
      </c>
      <c r="B5654">
        <v>14688</v>
      </c>
      <c r="C5654">
        <v>39041</v>
      </c>
      <c r="D5654">
        <v>21067</v>
      </c>
      <c r="E5654">
        <v>22218</v>
      </c>
    </row>
    <row r="5655" spans="1:5" ht="16.5">
      <c r="A5655" s="53">
        <v>100042123</v>
      </c>
      <c r="B5655">
        <v>18361</v>
      </c>
      <c r="C5655">
        <v>39041</v>
      </c>
      <c r="D5655">
        <v>21067</v>
      </c>
      <c r="E5655">
        <v>22218</v>
      </c>
    </row>
    <row r="5656" spans="1:5" ht="16.5">
      <c r="A5656" s="53">
        <v>100042124</v>
      </c>
      <c r="B5656">
        <v>18361</v>
      </c>
      <c r="C5656">
        <v>39041</v>
      </c>
      <c r="D5656">
        <v>21067</v>
      </c>
      <c r="E5656">
        <v>22218</v>
      </c>
    </row>
    <row r="5657" spans="1:5" ht="16.5">
      <c r="A5657" s="53">
        <v>100042125</v>
      </c>
      <c r="B5657">
        <v>28887</v>
      </c>
      <c r="C5657">
        <v>28452</v>
      </c>
      <c r="D5657">
        <v>21733</v>
      </c>
      <c r="E5657">
        <v>22884</v>
      </c>
    </row>
    <row r="5658" spans="1:5" ht="16.5">
      <c r="A5658" s="53">
        <v>100042126</v>
      </c>
      <c r="B5658">
        <v>10591</v>
      </c>
      <c r="C5658">
        <v>28452</v>
      </c>
      <c r="D5658">
        <v>21733</v>
      </c>
      <c r="E5658">
        <v>22884</v>
      </c>
    </row>
    <row r="5659" spans="1:5" ht="16.5">
      <c r="A5659" s="53">
        <v>100042131</v>
      </c>
      <c r="B5659">
        <v>21184</v>
      </c>
      <c r="C5659">
        <v>39100</v>
      </c>
      <c r="D5659">
        <v>24308</v>
      </c>
      <c r="E5659">
        <v>25636</v>
      </c>
    </row>
    <row r="5660" spans="1:5" ht="16.5">
      <c r="A5660" s="53">
        <v>100042132</v>
      </c>
      <c r="B5660">
        <v>16947</v>
      </c>
      <c r="C5660">
        <v>39100</v>
      </c>
      <c r="D5660">
        <v>24308</v>
      </c>
      <c r="E5660">
        <v>25636</v>
      </c>
    </row>
    <row r="5661" spans="1:5" ht="16.5">
      <c r="A5661" s="53">
        <v>100042133</v>
      </c>
      <c r="B5661">
        <v>21184</v>
      </c>
      <c r="C5661">
        <v>39100</v>
      </c>
      <c r="D5661">
        <v>24308</v>
      </c>
      <c r="E5661">
        <v>25636</v>
      </c>
    </row>
    <row r="5662" spans="1:5" ht="16.5">
      <c r="A5662" s="53">
        <v>100042134</v>
      </c>
      <c r="B5662">
        <v>21184</v>
      </c>
      <c r="C5662">
        <v>39100</v>
      </c>
      <c r="D5662">
        <v>24308</v>
      </c>
      <c r="E5662">
        <v>25636</v>
      </c>
    </row>
    <row r="5663" spans="1:5" ht="16.5">
      <c r="A5663" s="53">
        <v>100042135</v>
      </c>
      <c r="B5663">
        <v>33331</v>
      </c>
      <c r="C5663">
        <v>28511</v>
      </c>
      <c r="D5663">
        <v>25078</v>
      </c>
      <c r="E5663">
        <v>26405</v>
      </c>
    </row>
    <row r="5664" spans="1:5" ht="16.5">
      <c r="A5664" s="53">
        <v>100042136</v>
      </c>
      <c r="B5664">
        <v>12220</v>
      </c>
      <c r="C5664">
        <v>28511</v>
      </c>
      <c r="D5664">
        <v>25078</v>
      </c>
      <c r="E5664">
        <v>26405</v>
      </c>
    </row>
    <row r="5665" spans="1:5" ht="16.5">
      <c r="A5665" s="53">
        <v>100042211</v>
      </c>
      <c r="B5665">
        <v>18361</v>
      </c>
      <c r="C5665">
        <v>39159</v>
      </c>
      <c r="D5665">
        <v>21067</v>
      </c>
      <c r="E5665">
        <v>22218</v>
      </c>
    </row>
    <row r="5666" spans="1:5" ht="16.5">
      <c r="A5666" s="53">
        <v>100042212</v>
      </c>
      <c r="B5666">
        <v>14688</v>
      </c>
      <c r="C5666">
        <v>39159</v>
      </c>
      <c r="D5666">
        <v>21067</v>
      </c>
      <c r="E5666">
        <v>22218</v>
      </c>
    </row>
    <row r="5667" spans="1:5" ht="16.5">
      <c r="A5667" s="53">
        <v>100042213</v>
      </c>
      <c r="B5667">
        <v>18361</v>
      </c>
      <c r="C5667">
        <v>39159</v>
      </c>
      <c r="D5667">
        <v>21067</v>
      </c>
      <c r="E5667">
        <v>22218</v>
      </c>
    </row>
    <row r="5668" spans="1:5" ht="16.5">
      <c r="A5668" s="53">
        <v>100042214</v>
      </c>
      <c r="B5668">
        <v>18361</v>
      </c>
      <c r="C5668">
        <v>39159</v>
      </c>
      <c r="D5668">
        <v>21067</v>
      </c>
      <c r="E5668">
        <v>22218</v>
      </c>
    </row>
    <row r="5669" spans="1:5" ht="16.5">
      <c r="A5669" s="53">
        <v>100042215</v>
      </c>
      <c r="B5669">
        <v>28887</v>
      </c>
      <c r="C5669">
        <v>28569</v>
      </c>
      <c r="D5669">
        <v>21733</v>
      </c>
      <c r="E5669">
        <v>22884</v>
      </c>
    </row>
    <row r="5670" spans="1:5" ht="16.5">
      <c r="A5670" s="53">
        <v>100042216</v>
      </c>
      <c r="B5670">
        <v>10591</v>
      </c>
      <c r="C5670">
        <v>28569</v>
      </c>
      <c r="D5670">
        <v>21733</v>
      </c>
      <c r="E5670">
        <v>22884</v>
      </c>
    </row>
    <row r="5671" spans="1:5" ht="16.5">
      <c r="A5671" s="53">
        <v>100042221</v>
      </c>
      <c r="B5671">
        <v>19208</v>
      </c>
      <c r="C5671">
        <v>39218</v>
      </c>
      <c r="D5671">
        <v>22038</v>
      </c>
      <c r="E5671">
        <v>23242</v>
      </c>
    </row>
    <row r="5672" spans="1:5" ht="16.5">
      <c r="A5672" s="53">
        <v>100042222</v>
      </c>
      <c r="B5672">
        <v>15366</v>
      </c>
      <c r="C5672">
        <v>39218</v>
      </c>
      <c r="D5672">
        <v>22038</v>
      </c>
      <c r="E5672">
        <v>23242</v>
      </c>
    </row>
    <row r="5673" spans="1:5" ht="16.5">
      <c r="A5673" s="53">
        <v>100042223</v>
      </c>
      <c r="B5673">
        <v>19208</v>
      </c>
      <c r="C5673">
        <v>39218</v>
      </c>
      <c r="D5673">
        <v>22038</v>
      </c>
      <c r="E5673">
        <v>23242</v>
      </c>
    </row>
    <row r="5674" spans="1:5" ht="16.5">
      <c r="A5674" s="53">
        <v>100042224</v>
      </c>
      <c r="B5674">
        <v>19208</v>
      </c>
      <c r="C5674">
        <v>39218</v>
      </c>
      <c r="D5674">
        <v>22038</v>
      </c>
      <c r="E5674">
        <v>23242</v>
      </c>
    </row>
    <row r="5675" spans="1:5" ht="16.5">
      <c r="A5675" s="53">
        <v>100042225</v>
      </c>
      <c r="B5675">
        <v>30219</v>
      </c>
      <c r="C5675">
        <v>28628</v>
      </c>
      <c r="D5675">
        <v>22737</v>
      </c>
      <c r="E5675">
        <v>23941</v>
      </c>
    </row>
    <row r="5676" spans="1:5" ht="16.5">
      <c r="A5676" s="53">
        <v>100042226</v>
      </c>
      <c r="B5676">
        <v>11079</v>
      </c>
      <c r="C5676">
        <v>28628</v>
      </c>
      <c r="D5676">
        <v>22737</v>
      </c>
      <c r="E5676">
        <v>23941</v>
      </c>
    </row>
    <row r="5677" spans="1:5" ht="16.5">
      <c r="A5677" s="53">
        <v>100042231</v>
      </c>
      <c r="B5677">
        <v>22597</v>
      </c>
      <c r="C5677">
        <v>39277</v>
      </c>
      <c r="D5677">
        <v>25928</v>
      </c>
      <c r="E5677">
        <v>27344</v>
      </c>
    </row>
    <row r="5678" spans="1:5" ht="16.5">
      <c r="A5678" s="53">
        <v>100042232</v>
      </c>
      <c r="B5678">
        <v>18076</v>
      </c>
      <c r="C5678">
        <v>39277</v>
      </c>
      <c r="D5678">
        <v>25928</v>
      </c>
      <c r="E5678">
        <v>27344</v>
      </c>
    </row>
    <row r="5679" spans="1:5" ht="16.5">
      <c r="A5679" s="53">
        <v>100042233</v>
      </c>
      <c r="B5679">
        <v>22597</v>
      </c>
      <c r="C5679">
        <v>39277</v>
      </c>
      <c r="D5679">
        <v>25928</v>
      </c>
      <c r="E5679">
        <v>27344</v>
      </c>
    </row>
    <row r="5680" spans="1:5" ht="16.5">
      <c r="A5680" s="53">
        <v>100042234</v>
      </c>
      <c r="B5680">
        <v>22597</v>
      </c>
      <c r="C5680">
        <v>39277</v>
      </c>
      <c r="D5680">
        <v>25928</v>
      </c>
      <c r="E5680">
        <v>27344</v>
      </c>
    </row>
    <row r="5681" spans="1:5" ht="16.5">
      <c r="A5681" s="53">
        <v>100042235</v>
      </c>
      <c r="B5681">
        <v>35553</v>
      </c>
      <c r="C5681">
        <v>28687</v>
      </c>
      <c r="D5681">
        <v>26749</v>
      </c>
      <c r="E5681">
        <v>28166</v>
      </c>
    </row>
    <row r="5682" spans="1:5" ht="16.5">
      <c r="A5682" s="53">
        <v>100042236</v>
      </c>
      <c r="B5682">
        <v>13035</v>
      </c>
      <c r="C5682">
        <v>28687</v>
      </c>
      <c r="D5682">
        <v>26749</v>
      </c>
      <c r="E5682">
        <v>28166</v>
      </c>
    </row>
    <row r="5683" spans="1:5" ht="16.5">
      <c r="A5683" s="53">
        <v>100042311</v>
      </c>
      <c r="B5683">
        <v>19208</v>
      </c>
      <c r="C5683">
        <v>39335</v>
      </c>
      <c r="D5683">
        <v>22038</v>
      </c>
      <c r="E5683">
        <v>23242</v>
      </c>
    </row>
    <row r="5684" spans="1:5" ht="16.5">
      <c r="A5684" s="53">
        <v>100042312</v>
      </c>
      <c r="B5684">
        <v>15366</v>
      </c>
      <c r="C5684">
        <v>39335</v>
      </c>
      <c r="D5684">
        <v>22038</v>
      </c>
      <c r="E5684">
        <v>23242</v>
      </c>
    </row>
    <row r="5685" spans="1:5" ht="16.5">
      <c r="A5685" s="53">
        <v>100042313</v>
      </c>
      <c r="B5685">
        <v>19208</v>
      </c>
      <c r="C5685">
        <v>39335</v>
      </c>
      <c r="D5685">
        <v>22038</v>
      </c>
      <c r="E5685">
        <v>23242</v>
      </c>
    </row>
    <row r="5686" spans="1:5" ht="16.5">
      <c r="A5686" s="53">
        <v>100042314</v>
      </c>
      <c r="B5686">
        <v>19208</v>
      </c>
      <c r="C5686">
        <v>39335</v>
      </c>
      <c r="D5686">
        <v>22038</v>
      </c>
      <c r="E5686">
        <v>23242</v>
      </c>
    </row>
    <row r="5687" spans="1:5" ht="16.5">
      <c r="A5687" s="53">
        <v>100042315</v>
      </c>
      <c r="B5687">
        <v>30219</v>
      </c>
      <c r="C5687">
        <v>28746</v>
      </c>
      <c r="D5687">
        <v>22737</v>
      </c>
      <c r="E5687">
        <v>23941</v>
      </c>
    </row>
    <row r="5688" spans="1:5" ht="16.5">
      <c r="A5688" s="53">
        <v>100042316</v>
      </c>
      <c r="B5688">
        <v>11079</v>
      </c>
      <c r="C5688">
        <v>28746</v>
      </c>
      <c r="D5688">
        <v>22737</v>
      </c>
      <c r="E5688">
        <v>23941</v>
      </c>
    </row>
    <row r="5689" spans="1:5" ht="16.5">
      <c r="A5689" s="53">
        <v>100042321</v>
      </c>
      <c r="B5689">
        <v>20337</v>
      </c>
      <c r="C5689">
        <v>39394</v>
      </c>
      <c r="D5689">
        <v>23335</v>
      </c>
      <c r="E5689">
        <v>24610</v>
      </c>
    </row>
    <row r="5690" spans="1:5" ht="16.5">
      <c r="A5690" s="53">
        <v>100042322</v>
      </c>
      <c r="B5690">
        <v>16269</v>
      </c>
      <c r="C5690">
        <v>39394</v>
      </c>
      <c r="D5690">
        <v>23335</v>
      </c>
      <c r="E5690">
        <v>24610</v>
      </c>
    </row>
    <row r="5691" spans="1:5" ht="16.5">
      <c r="A5691" s="53">
        <v>100042323</v>
      </c>
      <c r="B5691">
        <v>20337</v>
      </c>
      <c r="C5691">
        <v>39394</v>
      </c>
      <c r="D5691">
        <v>23335</v>
      </c>
      <c r="E5691">
        <v>24610</v>
      </c>
    </row>
    <row r="5692" spans="1:5" ht="16.5">
      <c r="A5692" s="53">
        <v>100042324</v>
      </c>
      <c r="B5692">
        <v>20337</v>
      </c>
      <c r="C5692">
        <v>39394</v>
      </c>
      <c r="D5692">
        <v>23335</v>
      </c>
      <c r="E5692">
        <v>24610</v>
      </c>
    </row>
    <row r="5693" spans="1:5" ht="16.5">
      <c r="A5693" s="53">
        <v>100042325</v>
      </c>
      <c r="B5693">
        <v>31999</v>
      </c>
      <c r="C5693">
        <v>28805</v>
      </c>
      <c r="D5693">
        <v>24074</v>
      </c>
      <c r="E5693">
        <v>25349</v>
      </c>
    </row>
    <row r="5694" spans="1:5" ht="16.5">
      <c r="A5694" s="53">
        <v>100042326</v>
      </c>
      <c r="B5694">
        <v>11732</v>
      </c>
      <c r="C5694">
        <v>28805</v>
      </c>
      <c r="D5694">
        <v>24074</v>
      </c>
      <c r="E5694">
        <v>25349</v>
      </c>
    </row>
    <row r="5695" spans="1:5" ht="16.5">
      <c r="A5695" s="53">
        <v>100042331</v>
      </c>
      <c r="B5695">
        <v>24010</v>
      </c>
      <c r="C5695">
        <v>39453</v>
      </c>
      <c r="D5695">
        <v>27549</v>
      </c>
      <c r="E5695">
        <v>29054</v>
      </c>
    </row>
    <row r="5696" spans="1:5" ht="16.5">
      <c r="A5696" s="53">
        <v>100042332</v>
      </c>
      <c r="B5696">
        <v>19208</v>
      </c>
      <c r="C5696">
        <v>39453</v>
      </c>
      <c r="D5696">
        <v>27549</v>
      </c>
      <c r="E5696">
        <v>29054</v>
      </c>
    </row>
    <row r="5697" spans="1:5" ht="16.5">
      <c r="A5697" s="53">
        <v>100042333</v>
      </c>
      <c r="B5697">
        <v>24010</v>
      </c>
      <c r="C5697">
        <v>39453</v>
      </c>
      <c r="D5697">
        <v>27549</v>
      </c>
      <c r="E5697">
        <v>29054</v>
      </c>
    </row>
    <row r="5698" spans="1:5" ht="16.5">
      <c r="A5698" s="53">
        <v>100042334</v>
      </c>
      <c r="B5698">
        <v>24010</v>
      </c>
      <c r="C5698">
        <v>39453</v>
      </c>
      <c r="D5698">
        <v>27549</v>
      </c>
      <c r="E5698">
        <v>29054</v>
      </c>
    </row>
    <row r="5699" spans="1:5" ht="16.5">
      <c r="A5699" s="53">
        <v>100042335</v>
      </c>
      <c r="B5699">
        <v>37774</v>
      </c>
      <c r="C5699">
        <v>28863</v>
      </c>
      <c r="D5699">
        <v>28421</v>
      </c>
      <c r="E5699">
        <v>29926</v>
      </c>
    </row>
    <row r="5700" spans="1:5" ht="16.5">
      <c r="A5700" s="53">
        <v>100042336</v>
      </c>
      <c r="B5700">
        <v>13850</v>
      </c>
      <c r="C5700">
        <v>28863</v>
      </c>
      <c r="D5700">
        <v>28421</v>
      </c>
      <c r="E5700">
        <v>29926</v>
      </c>
    </row>
    <row r="5701" spans="1:5" ht="16.5">
      <c r="A5701" s="53">
        <v>100042411</v>
      </c>
      <c r="B5701">
        <v>20337</v>
      </c>
      <c r="C5701">
        <v>39512</v>
      </c>
      <c r="D5701">
        <v>23335</v>
      </c>
      <c r="E5701">
        <v>24610</v>
      </c>
    </row>
    <row r="5702" spans="1:5" ht="16.5">
      <c r="A5702" s="53">
        <v>100042412</v>
      </c>
      <c r="B5702">
        <v>16269</v>
      </c>
      <c r="C5702">
        <v>39512</v>
      </c>
      <c r="D5702">
        <v>23335</v>
      </c>
      <c r="E5702">
        <v>24610</v>
      </c>
    </row>
    <row r="5703" spans="1:5" ht="16.5">
      <c r="A5703" s="53">
        <v>100042413</v>
      </c>
      <c r="B5703">
        <v>20337</v>
      </c>
      <c r="C5703">
        <v>39512</v>
      </c>
      <c r="D5703">
        <v>23335</v>
      </c>
      <c r="E5703">
        <v>24610</v>
      </c>
    </row>
    <row r="5704" spans="1:5" ht="16.5">
      <c r="A5704" s="53">
        <v>100042414</v>
      </c>
      <c r="B5704">
        <v>20337</v>
      </c>
      <c r="C5704">
        <v>39512</v>
      </c>
      <c r="D5704">
        <v>23335</v>
      </c>
      <c r="E5704">
        <v>24610</v>
      </c>
    </row>
    <row r="5705" spans="1:5" ht="16.5">
      <c r="A5705" s="53">
        <v>100042415</v>
      </c>
      <c r="B5705">
        <v>31999</v>
      </c>
      <c r="C5705">
        <v>28922</v>
      </c>
      <c r="D5705">
        <v>24074</v>
      </c>
      <c r="E5705">
        <v>25349</v>
      </c>
    </row>
    <row r="5706" spans="1:5" ht="16.5">
      <c r="A5706" s="53">
        <v>100042416</v>
      </c>
      <c r="B5706">
        <v>11732</v>
      </c>
      <c r="C5706">
        <v>28922</v>
      </c>
      <c r="D5706">
        <v>24074</v>
      </c>
      <c r="E5706">
        <v>25349</v>
      </c>
    </row>
    <row r="5707" spans="1:5" ht="16.5">
      <c r="A5707" s="53">
        <v>100042421</v>
      </c>
      <c r="B5707">
        <v>21184</v>
      </c>
      <c r="C5707">
        <v>39571</v>
      </c>
      <c r="D5707">
        <v>24308</v>
      </c>
      <c r="E5707">
        <v>25636</v>
      </c>
    </row>
    <row r="5708" spans="1:5" ht="16.5">
      <c r="A5708" s="53">
        <v>100042422</v>
      </c>
      <c r="B5708">
        <v>16947</v>
      </c>
      <c r="C5708">
        <v>39571</v>
      </c>
      <c r="D5708">
        <v>24308</v>
      </c>
      <c r="E5708">
        <v>25636</v>
      </c>
    </row>
    <row r="5709" spans="1:5" ht="16.5">
      <c r="A5709" s="53">
        <v>100042423</v>
      </c>
      <c r="B5709">
        <v>21184</v>
      </c>
      <c r="C5709">
        <v>39571</v>
      </c>
      <c r="D5709">
        <v>24308</v>
      </c>
      <c r="E5709">
        <v>25636</v>
      </c>
    </row>
    <row r="5710" spans="1:5" ht="16.5">
      <c r="A5710" s="53">
        <v>100042424</v>
      </c>
      <c r="B5710">
        <v>21184</v>
      </c>
      <c r="C5710">
        <v>39571</v>
      </c>
      <c r="D5710">
        <v>24308</v>
      </c>
      <c r="E5710">
        <v>25636</v>
      </c>
    </row>
    <row r="5711" spans="1:5" ht="16.5">
      <c r="A5711" s="53">
        <v>100042425</v>
      </c>
      <c r="B5711">
        <v>33331</v>
      </c>
      <c r="C5711">
        <v>28981</v>
      </c>
      <c r="D5711">
        <v>25078</v>
      </c>
      <c r="E5711">
        <v>26405</v>
      </c>
    </row>
    <row r="5712" spans="1:5" ht="16.5">
      <c r="A5712" s="53">
        <v>100042426</v>
      </c>
      <c r="B5712">
        <v>12220</v>
      </c>
      <c r="C5712">
        <v>28981</v>
      </c>
      <c r="D5712">
        <v>25078</v>
      </c>
      <c r="E5712">
        <v>26405</v>
      </c>
    </row>
    <row r="5713" spans="1:5" ht="16.5">
      <c r="A5713" s="53">
        <v>100042431</v>
      </c>
      <c r="B5713">
        <v>25422</v>
      </c>
      <c r="C5713">
        <v>39629</v>
      </c>
      <c r="D5713">
        <v>29169</v>
      </c>
      <c r="E5713">
        <v>30763</v>
      </c>
    </row>
    <row r="5714" spans="1:5" ht="16.5">
      <c r="A5714" s="53">
        <v>100042432</v>
      </c>
      <c r="B5714">
        <v>20337</v>
      </c>
      <c r="C5714">
        <v>39629</v>
      </c>
      <c r="D5714">
        <v>29169</v>
      </c>
      <c r="E5714">
        <v>30763</v>
      </c>
    </row>
    <row r="5715" spans="1:5" ht="16.5">
      <c r="A5715" s="53">
        <v>100042433</v>
      </c>
      <c r="B5715">
        <v>25422</v>
      </c>
      <c r="C5715">
        <v>39629</v>
      </c>
      <c r="D5715">
        <v>29169</v>
      </c>
      <c r="E5715">
        <v>30763</v>
      </c>
    </row>
    <row r="5716" spans="1:5" ht="16.5">
      <c r="A5716" s="53">
        <v>100042434</v>
      </c>
      <c r="B5716">
        <v>25422</v>
      </c>
      <c r="C5716">
        <v>39629</v>
      </c>
      <c r="D5716">
        <v>29169</v>
      </c>
      <c r="E5716">
        <v>30763</v>
      </c>
    </row>
    <row r="5717" spans="1:5" ht="16.5">
      <c r="A5717" s="53">
        <v>100042435</v>
      </c>
      <c r="B5717">
        <v>39996</v>
      </c>
      <c r="C5717">
        <v>29040</v>
      </c>
      <c r="D5717">
        <v>30093</v>
      </c>
      <c r="E5717">
        <v>31687</v>
      </c>
    </row>
    <row r="5718" spans="1:5" ht="16.5">
      <c r="A5718" s="53">
        <v>100042436</v>
      </c>
      <c r="B5718">
        <v>14665</v>
      </c>
      <c r="C5718">
        <v>29040</v>
      </c>
      <c r="D5718">
        <v>30093</v>
      </c>
      <c r="E5718">
        <v>31687</v>
      </c>
    </row>
    <row r="5719" spans="1:5" ht="16.5">
      <c r="A5719" s="53">
        <v>100042511</v>
      </c>
      <c r="B5719">
        <v>21184</v>
      </c>
      <c r="C5719">
        <v>39688</v>
      </c>
      <c r="D5719">
        <v>24308</v>
      </c>
      <c r="E5719">
        <v>25636</v>
      </c>
    </row>
    <row r="5720" spans="1:5" ht="16.5">
      <c r="A5720" s="53">
        <v>100042512</v>
      </c>
      <c r="B5720">
        <v>16947</v>
      </c>
      <c r="C5720">
        <v>39688</v>
      </c>
      <c r="D5720">
        <v>24308</v>
      </c>
      <c r="E5720">
        <v>25636</v>
      </c>
    </row>
    <row r="5721" spans="1:5" ht="16.5">
      <c r="A5721" s="53">
        <v>100042513</v>
      </c>
      <c r="B5721">
        <v>21184</v>
      </c>
      <c r="C5721">
        <v>39688</v>
      </c>
      <c r="D5721">
        <v>24308</v>
      </c>
      <c r="E5721">
        <v>25636</v>
      </c>
    </row>
    <row r="5722" spans="1:5" ht="16.5">
      <c r="A5722" s="53">
        <v>100042514</v>
      </c>
      <c r="B5722">
        <v>21184</v>
      </c>
      <c r="C5722">
        <v>39688</v>
      </c>
      <c r="D5722">
        <v>24308</v>
      </c>
      <c r="E5722">
        <v>25636</v>
      </c>
    </row>
    <row r="5723" spans="1:5" ht="16.5">
      <c r="A5723" s="53">
        <v>100042515</v>
      </c>
      <c r="B5723">
        <v>33331</v>
      </c>
      <c r="C5723">
        <v>29099</v>
      </c>
      <c r="D5723">
        <v>25078</v>
      </c>
      <c r="E5723">
        <v>26405</v>
      </c>
    </row>
    <row r="5724" spans="1:5" ht="16.5">
      <c r="A5724" s="53">
        <v>100042516</v>
      </c>
      <c r="B5724">
        <v>12220</v>
      </c>
      <c r="C5724">
        <v>29099</v>
      </c>
      <c r="D5724">
        <v>25078</v>
      </c>
      <c r="E5724">
        <v>26405</v>
      </c>
    </row>
    <row r="5725" spans="1:5" ht="16.5">
      <c r="A5725" s="53">
        <v>100042521</v>
      </c>
      <c r="B5725">
        <v>22597</v>
      </c>
      <c r="C5725">
        <v>39747</v>
      </c>
      <c r="D5725">
        <v>25928</v>
      </c>
      <c r="E5725">
        <v>27344</v>
      </c>
    </row>
    <row r="5726" spans="1:5" ht="16.5">
      <c r="A5726" s="53">
        <v>100042522</v>
      </c>
      <c r="B5726">
        <v>18076</v>
      </c>
      <c r="C5726">
        <v>39747</v>
      </c>
      <c r="D5726">
        <v>25928</v>
      </c>
      <c r="E5726">
        <v>27344</v>
      </c>
    </row>
    <row r="5727" spans="1:5" ht="16.5">
      <c r="A5727" s="53">
        <v>100042523</v>
      </c>
      <c r="B5727">
        <v>22597</v>
      </c>
      <c r="C5727">
        <v>39747</v>
      </c>
      <c r="D5727">
        <v>25928</v>
      </c>
      <c r="E5727">
        <v>27344</v>
      </c>
    </row>
    <row r="5728" spans="1:5" ht="16.5">
      <c r="A5728" s="53">
        <v>100042524</v>
      </c>
      <c r="B5728">
        <v>22597</v>
      </c>
      <c r="C5728">
        <v>39747</v>
      </c>
      <c r="D5728">
        <v>25928</v>
      </c>
      <c r="E5728">
        <v>27344</v>
      </c>
    </row>
    <row r="5729" spans="1:5" ht="16.5">
      <c r="A5729" s="53">
        <v>100042525</v>
      </c>
      <c r="B5729">
        <v>35553</v>
      </c>
      <c r="C5729">
        <v>29157</v>
      </c>
      <c r="D5729">
        <v>26749</v>
      </c>
      <c r="E5729">
        <v>28166</v>
      </c>
    </row>
    <row r="5730" spans="1:5" ht="16.5">
      <c r="A5730" s="53">
        <v>100042526</v>
      </c>
      <c r="B5730">
        <v>13035</v>
      </c>
      <c r="C5730">
        <v>29157</v>
      </c>
      <c r="D5730">
        <v>26749</v>
      </c>
      <c r="E5730">
        <v>28166</v>
      </c>
    </row>
    <row r="5731" spans="1:5" ht="16.5">
      <c r="A5731" s="53">
        <v>100042531</v>
      </c>
      <c r="B5731">
        <v>26269</v>
      </c>
      <c r="C5731">
        <v>39806</v>
      </c>
      <c r="D5731">
        <v>30142</v>
      </c>
      <c r="E5731">
        <v>31788</v>
      </c>
    </row>
    <row r="5732" spans="1:5" ht="16.5">
      <c r="A5732" s="53">
        <v>100042532</v>
      </c>
      <c r="B5732">
        <v>21015</v>
      </c>
      <c r="C5732">
        <v>39806</v>
      </c>
      <c r="D5732">
        <v>30142</v>
      </c>
      <c r="E5732">
        <v>31788</v>
      </c>
    </row>
    <row r="5733" spans="1:5" ht="16.5">
      <c r="A5733" s="53">
        <v>100042533</v>
      </c>
      <c r="B5733">
        <v>26269</v>
      </c>
      <c r="C5733">
        <v>39806</v>
      </c>
      <c r="D5733">
        <v>30142</v>
      </c>
      <c r="E5733">
        <v>31788</v>
      </c>
    </row>
    <row r="5734" spans="1:5" ht="16.5">
      <c r="A5734" s="53">
        <v>100042534</v>
      </c>
      <c r="B5734">
        <v>26269</v>
      </c>
      <c r="C5734">
        <v>39806</v>
      </c>
      <c r="D5734">
        <v>30142</v>
      </c>
      <c r="E5734">
        <v>31788</v>
      </c>
    </row>
    <row r="5735" spans="1:5" ht="16.5">
      <c r="A5735" s="53">
        <v>100042535</v>
      </c>
      <c r="B5735">
        <v>41332</v>
      </c>
      <c r="C5735">
        <v>29216</v>
      </c>
      <c r="D5735">
        <v>31096</v>
      </c>
      <c r="E5735">
        <v>32743</v>
      </c>
    </row>
    <row r="5736" spans="1:5" ht="16.5">
      <c r="A5736" s="53">
        <v>100042536</v>
      </c>
      <c r="B5736">
        <v>15155</v>
      </c>
      <c r="C5736">
        <v>29216</v>
      </c>
      <c r="D5736">
        <v>31096</v>
      </c>
      <c r="E5736">
        <v>32743</v>
      </c>
    </row>
    <row r="5737" spans="1:5" ht="16.5">
      <c r="A5737" s="53">
        <v>100042611</v>
      </c>
      <c r="B5737">
        <v>22597</v>
      </c>
      <c r="C5737">
        <v>39865</v>
      </c>
      <c r="D5737">
        <v>25928</v>
      </c>
      <c r="E5737">
        <v>27344</v>
      </c>
    </row>
    <row r="5738" spans="1:5" ht="16.5">
      <c r="A5738" s="53">
        <v>100042612</v>
      </c>
      <c r="B5738">
        <v>18076</v>
      </c>
      <c r="C5738">
        <v>39865</v>
      </c>
      <c r="D5738">
        <v>25928</v>
      </c>
      <c r="E5738">
        <v>27344</v>
      </c>
    </row>
    <row r="5739" spans="1:5" ht="16.5">
      <c r="A5739" s="53">
        <v>100042613</v>
      </c>
      <c r="B5739">
        <v>22597</v>
      </c>
      <c r="C5739">
        <v>39865</v>
      </c>
      <c r="D5739">
        <v>25928</v>
      </c>
      <c r="E5739">
        <v>27344</v>
      </c>
    </row>
    <row r="5740" spans="1:5" ht="16.5">
      <c r="A5740" s="53">
        <v>100042614</v>
      </c>
      <c r="B5740">
        <v>22597</v>
      </c>
      <c r="C5740">
        <v>39865</v>
      </c>
      <c r="D5740">
        <v>25928</v>
      </c>
      <c r="E5740">
        <v>27344</v>
      </c>
    </row>
    <row r="5741" spans="1:5" ht="16.5">
      <c r="A5741" s="53">
        <v>100042615</v>
      </c>
      <c r="B5741">
        <v>35553</v>
      </c>
      <c r="C5741">
        <v>29275</v>
      </c>
      <c r="D5741">
        <v>26749</v>
      </c>
      <c r="E5741">
        <v>28166</v>
      </c>
    </row>
    <row r="5742" spans="1:5" ht="16.5">
      <c r="A5742" s="53">
        <v>100042616</v>
      </c>
      <c r="B5742">
        <v>13035</v>
      </c>
      <c r="C5742">
        <v>29275</v>
      </c>
      <c r="D5742">
        <v>26749</v>
      </c>
      <c r="E5742">
        <v>28166</v>
      </c>
    </row>
    <row r="5743" spans="1:5" ht="16.5">
      <c r="A5743" s="53">
        <v>100042621</v>
      </c>
      <c r="B5743">
        <v>24010</v>
      </c>
      <c r="C5743">
        <v>39923</v>
      </c>
      <c r="D5743">
        <v>27549</v>
      </c>
      <c r="E5743">
        <v>29054</v>
      </c>
    </row>
    <row r="5744" spans="1:5" ht="16.5">
      <c r="A5744" s="53">
        <v>100042622</v>
      </c>
      <c r="B5744">
        <v>19208</v>
      </c>
      <c r="C5744">
        <v>39923</v>
      </c>
      <c r="D5744">
        <v>27549</v>
      </c>
      <c r="E5744">
        <v>29054</v>
      </c>
    </row>
    <row r="5745" spans="1:5" ht="16.5">
      <c r="A5745" s="53">
        <v>100042623</v>
      </c>
      <c r="B5745">
        <v>24010</v>
      </c>
      <c r="C5745">
        <v>39923</v>
      </c>
      <c r="D5745">
        <v>27549</v>
      </c>
      <c r="E5745">
        <v>29054</v>
      </c>
    </row>
    <row r="5746" spans="1:5" ht="16.5">
      <c r="A5746" s="53">
        <v>100042624</v>
      </c>
      <c r="B5746">
        <v>24010</v>
      </c>
      <c r="C5746">
        <v>39923</v>
      </c>
      <c r="D5746">
        <v>27549</v>
      </c>
      <c r="E5746">
        <v>29054</v>
      </c>
    </row>
    <row r="5747" spans="1:5" ht="16.5">
      <c r="A5747" s="53">
        <v>100042625</v>
      </c>
      <c r="B5747">
        <v>37774</v>
      </c>
      <c r="C5747">
        <v>29334</v>
      </c>
      <c r="D5747">
        <v>28421</v>
      </c>
      <c r="E5747">
        <v>29926</v>
      </c>
    </row>
    <row r="5748" spans="1:5" ht="16.5">
      <c r="A5748" s="53">
        <v>100042626</v>
      </c>
      <c r="B5748">
        <v>13850</v>
      </c>
      <c r="C5748">
        <v>29334</v>
      </c>
      <c r="D5748">
        <v>28421</v>
      </c>
      <c r="E5748">
        <v>29926</v>
      </c>
    </row>
    <row r="5749" spans="1:5" ht="16.5">
      <c r="A5749" s="53">
        <v>100042631</v>
      </c>
      <c r="B5749">
        <v>25422</v>
      </c>
      <c r="C5749">
        <v>39982</v>
      </c>
      <c r="D5749">
        <v>29169</v>
      </c>
      <c r="E5749">
        <v>30763</v>
      </c>
    </row>
    <row r="5750" spans="1:5" ht="16.5">
      <c r="A5750" s="53">
        <v>100042632</v>
      </c>
      <c r="B5750">
        <v>20337</v>
      </c>
      <c r="C5750">
        <v>39982</v>
      </c>
      <c r="D5750">
        <v>29169</v>
      </c>
      <c r="E5750">
        <v>30763</v>
      </c>
    </row>
    <row r="5751" spans="1:5" ht="16.5">
      <c r="A5751" s="53">
        <v>100042633</v>
      </c>
      <c r="B5751">
        <v>25422</v>
      </c>
      <c r="C5751">
        <v>39982</v>
      </c>
      <c r="D5751">
        <v>29169</v>
      </c>
      <c r="E5751">
        <v>30763</v>
      </c>
    </row>
    <row r="5752" spans="1:5" ht="16.5">
      <c r="A5752" s="53">
        <v>100042634</v>
      </c>
      <c r="B5752">
        <v>25422</v>
      </c>
      <c r="C5752">
        <v>39982</v>
      </c>
      <c r="D5752">
        <v>29169</v>
      </c>
      <c r="E5752">
        <v>30763</v>
      </c>
    </row>
    <row r="5753" spans="1:5" ht="16.5">
      <c r="A5753" s="53">
        <v>100042635</v>
      </c>
      <c r="B5753">
        <v>39996</v>
      </c>
      <c r="C5753">
        <v>29393</v>
      </c>
      <c r="D5753">
        <v>30093</v>
      </c>
      <c r="E5753">
        <v>31687</v>
      </c>
    </row>
    <row r="5754" spans="1:5" ht="16.5">
      <c r="A5754" s="53">
        <v>100042636</v>
      </c>
      <c r="B5754">
        <v>14665</v>
      </c>
      <c r="C5754">
        <v>29393</v>
      </c>
      <c r="D5754">
        <v>30093</v>
      </c>
      <c r="E5754">
        <v>31687</v>
      </c>
    </row>
    <row r="5755" spans="1:5" ht="16.5">
      <c r="A5755" s="53">
        <v>100042711</v>
      </c>
      <c r="B5755">
        <v>24010</v>
      </c>
      <c r="C5755">
        <v>40041</v>
      </c>
      <c r="D5755">
        <v>27549</v>
      </c>
      <c r="E5755">
        <v>29054</v>
      </c>
    </row>
    <row r="5756" spans="1:5" ht="16.5">
      <c r="A5756" s="53">
        <v>100042712</v>
      </c>
      <c r="B5756">
        <v>19208</v>
      </c>
      <c r="C5756">
        <v>40041</v>
      </c>
      <c r="D5756">
        <v>27549</v>
      </c>
      <c r="E5756">
        <v>29054</v>
      </c>
    </row>
    <row r="5757" spans="1:5" ht="16.5">
      <c r="A5757" s="53">
        <v>100042713</v>
      </c>
      <c r="B5757">
        <v>24010</v>
      </c>
      <c r="C5757">
        <v>40041</v>
      </c>
      <c r="D5757">
        <v>27549</v>
      </c>
      <c r="E5757">
        <v>29054</v>
      </c>
    </row>
    <row r="5758" spans="1:5" ht="16.5">
      <c r="A5758" s="53">
        <v>100042714</v>
      </c>
      <c r="B5758">
        <v>24010</v>
      </c>
      <c r="C5758">
        <v>40041</v>
      </c>
      <c r="D5758">
        <v>27549</v>
      </c>
      <c r="E5758">
        <v>29054</v>
      </c>
    </row>
    <row r="5759" spans="1:5" ht="16.5">
      <c r="A5759" s="53">
        <v>100042715</v>
      </c>
      <c r="B5759">
        <v>37774</v>
      </c>
      <c r="C5759">
        <v>29451</v>
      </c>
      <c r="D5759">
        <v>28421</v>
      </c>
      <c r="E5759">
        <v>29926</v>
      </c>
    </row>
    <row r="5760" spans="1:5" ht="16.5">
      <c r="A5760" s="53">
        <v>100042716</v>
      </c>
      <c r="B5760">
        <v>13850</v>
      </c>
      <c r="C5760">
        <v>29451</v>
      </c>
      <c r="D5760">
        <v>28421</v>
      </c>
      <c r="E5760">
        <v>29926</v>
      </c>
    </row>
    <row r="5761" spans="1:5" ht="16.5">
      <c r="A5761" s="53">
        <v>100042721</v>
      </c>
      <c r="B5761">
        <v>25422</v>
      </c>
      <c r="C5761">
        <v>40100</v>
      </c>
      <c r="D5761">
        <v>29169</v>
      </c>
      <c r="E5761">
        <v>30763</v>
      </c>
    </row>
    <row r="5762" spans="1:5" ht="16.5">
      <c r="A5762" s="53">
        <v>100042722</v>
      </c>
      <c r="B5762">
        <v>20337</v>
      </c>
      <c r="C5762">
        <v>40100</v>
      </c>
      <c r="D5762">
        <v>29169</v>
      </c>
      <c r="E5762">
        <v>30763</v>
      </c>
    </row>
    <row r="5763" spans="1:5" ht="16.5">
      <c r="A5763" s="53">
        <v>100042723</v>
      </c>
      <c r="B5763">
        <v>25422</v>
      </c>
      <c r="C5763">
        <v>40100</v>
      </c>
      <c r="D5763">
        <v>29169</v>
      </c>
      <c r="E5763">
        <v>30763</v>
      </c>
    </row>
    <row r="5764" spans="1:5" ht="16.5">
      <c r="A5764" s="53">
        <v>100042724</v>
      </c>
      <c r="B5764">
        <v>25422</v>
      </c>
      <c r="C5764">
        <v>40100</v>
      </c>
      <c r="D5764">
        <v>29169</v>
      </c>
      <c r="E5764">
        <v>30763</v>
      </c>
    </row>
    <row r="5765" spans="1:5" ht="16.5">
      <c r="A5765" s="53">
        <v>100042725</v>
      </c>
      <c r="B5765">
        <v>39996</v>
      </c>
      <c r="C5765">
        <v>29510</v>
      </c>
      <c r="D5765">
        <v>30093</v>
      </c>
      <c r="E5765">
        <v>31687</v>
      </c>
    </row>
    <row r="5766" spans="1:5" ht="16.5">
      <c r="A5766" s="53">
        <v>100042726</v>
      </c>
      <c r="B5766">
        <v>14665</v>
      </c>
      <c r="C5766">
        <v>29510</v>
      </c>
      <c r="D5766">
        <v>30093</v>
      </c>
      <c r="E5766">
        <v>31687</v>
      </c>
    </row>
    <row r="5767" spans="1:5" ht="16.5">
      <c r="A5767" s="53">
        <v>100042731</v>
      </c>
      <c r="B5767">
        <v>26835</v>
      </c>
      <c r="C5767">
        <v>40159</v>
      </c>
      <c r="D5767">
        <v>30790</v>
      </c>
      <c r="E5767">
        <v>32473</v>
      </c>
    </row>
    <row r="5768" spans="1:5" ht="16.5">
      <c r="A5768" s="53">
        <v>100042732</v>
      </c>
      <c r="B5768">
        <v>21467</v>
      </c>
      <c r="C5768">
        <v>40159</v>
      </c>
      <c r="D5768">
        <v>30790</v>
      </c>
      <c r="E5768">
        <v>32473</v>
      </c>
    </row>
    <row r="5769" spans="1:5" ht="16.5">
      <c r="A5769" s="53">
        <v>100042733</v>
      </c>
      <c r="B5769">
        <v>26835</v>
      </c>
      <c r="C5769">
        <v>40159</v>
      </c>
      <c r="D5769">
        <v>30790</v>
      </c>
      <c r="E5769">
        <v>32473</v>
      </c>
    </row>
    <row r="5770" spans="1:5" ht="16.5">
      <c r="A5770" s="53">
        <v>100042734</v>
      </c>
      <c r="B5770">
        <v>26835</v>
      </c>
      <c r="C5770">
        <v>40159</v>
      </c>
      <c r="D5770">
        <v>30790</v>
      </c>
      <c r="E5770">
        <v>32473</v>
      </c>
    </row>
    <row r="5771" spans="1:5" ht="16.5">
      <c r="A5771" s="53">
        <v>100042735</v>
      </c>
      <c r="B5771">
        <v>42218</v>
      </c>
      <c r="C5771">
        <v>29569</v>
      </c>
      <c r="D5771">
        <v>31764</v>
      </c>
      <c r="E5771">
        <v>33447</v>
      </c>
    </row>
    <row r="5772" spans="1:5" ht="16.5">
      <c r="A5772" s="53">
        <v>100042736</v>
      </c>
      <c r="B5772">
        <v>15479</v>
      </c>
      <c r="C5772">
        <v>29569</v>
      </c>
      <c r="D5772">
        <v>31764</v>
      </c>
      <c r="E5772">
        <v>33447</v>
      </c>
    </row>
    <row r="5773" spans="1:5" ht="16.5">
      <c r="A5773" s="53">
        <v>100042811</v>
      </c>
      <c r="B5773">
        <v>25422</v>
      </c>
      <c r="C5773">
        <v>40217</v>
      </c>
      <c r="D5773">
        <v>29169</v>
      </c>
      <c r="E5773">
        <v>30763</v>
      </c>
    </row>
    <row r="5774" spans="1:5" ht="16.5">
      <c r="A5774" s="53">
        <v>100042812</v>
      </c>
      <c r="B5774">
        <v>20337</v>
      </c>
      <c r="C5774">
        <v>40217</v>
      </c>
      <c r="D5774">
        <v>29169</v>
      </c>
      <c r="E5774">
        <v>30763</v>
      </c>
    </row>
    <row r="5775" spans="1:5" ht="16.5">
      <c r="A5775" s="53">
        <v>100042813</v>
      </c>
      <c r="B5775">
        <v>25422</v>
      </c>
      <c r="C5775">
        <v>40217</v>
      </c>
      <c r="D5775">
        <v>29169</v>
      </c>
      <c r="E5775">
        <v>30763</v>
      </c>
    </row>
    <row r="5776" spans="1:5" ht="16.5">
      <c r="A5776" s="53">
        <v>100042814</v>
      </c>
      <c r="B5776">
        <v>25422</v>
      </c>
      <c r="C5776">
        <v>40217</v>
      </c>
      <c r="D5776">
        <v>29169</v>
      </c>
      <c r="E5776">
        <v>30763</v>
      </c>
    </row>
    <row r="5777" spans="1:5" ht="16.5">
      <c r="A5777" s="53">
        <v>100042815</v>
      </c>
      <c r="B5777">
        <v>39996</v>
      </c>
      <c r="C5777">
        <v>29628</v>
      </c>
      <c r="D5777">
        <v>30093</v>
      </c>
      <c r="E5777">
        <v>31687</v>
      </c>
    </row>
    <row r="5778" spans="1:5" ht="16.5">
      <c r="A5778" s="53">
        <v>100042816</v>
      </c>
      <c r="B5778">
        <v>14665</v>
      </c>
      <c r="C5778">
        <v>29628</v>
      </c>
      <c r="D5778">
        <v>30093</v>
      </c>
      <c r="E5778">
        <v>31687</v>
      </c>
    </row>
    <row r="5779" spans="1:5" ht="16.5">
      <c r="A5779" s="53">
        <v>100042821</v>
      </c>
      <c r="B5779">
        <v>26269</v>
      </c>
      <c r="C5779">
        <v>40276</v>
      </c>
      <c r="D5779">
        <v>30142</v>
      </c>
      <c r="E5779">
        <v>31788</v>
      </c>
    </row>
    <row r="5780" spans="1:5" ht="16.5">
      <c r="A5780" s="53">
        <v>100042822</v>
      </c>
      <c r="B5780">
        <v>21015</v>
      </c>
      <c r="C5780">
        <v>40276</v>
      </c>
      <c r="D5780">
        <v>30142</v>
      </c>
      <c r="E5780">
        <v>31788</v>
      </c>
    </row>
    <row r="5781" spans="1:5" ht="16.5">
      <c r="A5781" s="53">
        <v>100042823</v>
      </c>
      <c r="B5781">
        <v>26269</v>
      </c>
      <c r="C5781">
        <v>40276</v>
      </c>
      <c r="D5781">
        <v>30142</v>
      </c>
      <c r="E5781">
        <v>31788</v>
      </c>
    </row>
    <row r="5782" spans="1:5" ht="16.5">
      <c r="A5782" s="53">
        <v>100042824</v>
      </c>
      <c r="B5782">
        <v>26269</v>
      </c>
      <c r="C5782">
        <v>40276</v>
      </c>
      <c r="D5782">
        <v>30142</v>
      </c>
      <c r="E5782">
        <v>31788</v>
      </c>
    </row>
    <row r="5783" spans="1:5" ht="16.5">
      <c r="A5783" s="53">
        <v>100042825</v>
      </c>
      <c r="B5783">
        <v>41332</v>
      </c>
      <c r="C5783">
        <v>29687</v>
      </c>
      <c r="D5783">
        <v>31096</v>
      </c>
      <c r="E5783">
        <v>32743</v>
      </c>
    </row>
    <row r="5784" spans="1:5" ht="16.5">
      <c r="A5784" s="53">
        <v>100042826</v>
      </c>
      <c r="B5784">
        <v>15155</v>
      </c>
      <c r="C5784">
        <v>29687</v>
      </c>
      <c r="D5784">
        <v>31096</v>
      </c>
      <c r="E5784">
        <v>32743</v>
      </c>
    </row>
    <row r="5785" spans="1:5" ht="16.5">
      <c r="A5785" s="53">
        <v>100042831</v>
      </c>
      <c r="B5785">
        <v>28247</v>
      </c>
      <c r="C5785">
        <v>40355</v>
      </c>
      <c r="D5785">
        <v>32411</v>
      </c>
      <c r="E5785">
        <v>34182</v>
      </c>
    </row>
    <row r="5786" spans="1:5" ht="16.5">
      <c r="A5786" s="53">
        <v>100042832</v>
      </c>
      <c r="B5786">
        <v>22597</v>
      </c>
      <c r="C5786">
        <v>40355</v>
      </c>
      <c r="D5786">
        <v>32411</v>
      </c>
      <c r="E5786">
        <v>34182</v>
      </c>
    </row>
    <row r="5787" spans="1:5" ht="16.5">
      <c r="A5787" s="53">
        <v>100042833</v>
      </c>
      <c r="B5787">
        <v>28247</v>
      </c>
      <c r="C5787">
        <v>40355</v>
      </c>
      <c r="D5787">
        <v>32411</v>
      </c>
      <c r="E5787">
        <v>34182</v>
      </c>
    </row>
    <row r="5788" spans="1:5" ht="16.5">
      <c r="A5788" s="53">
        <v>100042834</v>
      </c>
      <c r="B5788">
        <v>28247</v>
      </c>
      <c r="C5788">
        <v>40355</v>
      </c>
      <c r="D5788">
        <v>32411</v>
      </c>
      <c r="E5788">
        <v>34182</v>
      </c>
    </row>
    <row r="5789" spans="1:5" ht="16.5">
      <c r="A5789" s="53">
        <v>100042835</v>
      </c>
      <c r="B5789">
        <v>44444</v>
      </c>
      <c r="C5789">
        <v>29631</v>
      </c>
      <c r="D5789">
        <v>33437</v>
      </c>
      <c r="E5789">
        <v>35208</v>
      </c>
    </row>
    <row r="5790" spans="1:5" ht="16.5">
      <c r="A5790" s="53">
        <v>100042836</v>
      </c>
      <c r="B5790">
        <v>16296</v>
      </c>
      <c r="C5790">
        <v>29631</v>
      </c>
      <c r="D5790">
        <v>33437</v>
      </c>
      <c r="E5790">
        <v>35208</v>
      </c>
    </row>
    <row r="5791" spans="1:5" ht="16.5">
      <c r="A5791" s="53">
        <v>100043111</v>
      </c>
      <c r="B5791">
        <v>18131</v>
      </c>
      <c r="C5791">
        <v>40385</v>
      </c>
      <c r="D5791">
        <v>20830</v>
      </c>
      <c r="E5791">
        <v>22240</v>
      </c>
    </row>
    <row r="5792" spans="1:5" ht="16.5">
      <c r="A5792" s="53">
        <v>100043112</v>
      </c>
      <c r="B5792">
        <v>14504</v>
      </c>
      <c r="C5792">
        <v>40385</v>
      </c>
      <c r="D5792">
        <v>20830</v>
      </c>
      <c r="E5792">
        <v>22240</v>
      </c>
    </row>
    <row r="5793" spans="1:5" ht="16.5">
      <c r="A5793" s="53">
        <v>100043113</v>
      </c>
      <c r="B5793">
        <v>18131</v>
      </c>
      <c r="C5793">
        <v>40385</v>
      </c>
      <c r="D5793">
        <v>20830</v>
      </c>
      <c r="E5793">
        <v>22240</v>
      </c>
    </row>
    <row r="5794" spans="1:5" ht="16.5">
      <c r="A5794" s="53">
        <v>100043114</v>
      </c>
      <c r="B5794">
        <v>18131</v>
      </c>
      <c r="C5794">
        <v>40385</v>
      </c>
      <c r="D5794">
        <v>20830</v>
      </c>
      <c r="E5794">
        <v>22240</v>
      </c>
    </row>
    <row r="5795" spans="1:5" ht="16.5">
      <c r="A5795" s="53">
        <v>100043115</v>
      </c>
      <c r="B5795">
        <v>28761</v>
      </c>
      <c r="C5795">
        <v>29661</v>
      </c>
      <c r="D5795">
        <v>21470</v>
      </c>
      <c r="E5795">
        <v>22880</v>
      </c>
    </row>
    <row r="5796" spans="1:5" ht="16.5">
      <c r="A5796" s="53">
        <v>100043116</v>
      </c>
      <c r="B5796">
        <v>10544</v>
      </c>
      <c r="C5796">
        <v>29661</v>
      </c>
      <c r="D5796">
        <v>21470</v>
      </c>
      <c r="E5796">
        <v>22880</v>
      </c>
    </row>
    <row r="5797" spans="1:5" ht="16.5">
      <c r="A5797" s="53">
        <v>100043121</v>
      </c>
      <c r="B5797">
        <v>18706</v>
      </c>
      <c r="C5797">
        <v>40416</v>
      </c>
      <c r="D5797">
        <v>21491</v>
      </c>
      <c r="E5797">
        <v>22947</v>
      </c>
    </row>
    <row r="5798" spans="1:5" ht="16.5">
      <c r="A5798" s="53">
        <v>100043122</v>
      </c>
      <c r="B5798">
        <v>14964</v>
      </c>
      <c r="C5798">
        <v>40416</v>
      </c>
      <c r="D5798">
        <v>21491</v>
      </c>
      <c r="E5798">
        <v>22947</v>
      </c>
    </row>
    <row r="5799" spans="1:5" ht="16.5">
      <c r="A5799" s="53">
        <v>100043123</v>
      </c>
      <c r="B5799">
        <v>18706</v>
      </c>
      <c r="C5799">
        <v>40416</v>
      </c>
      <c r="D5799">
        <v>21491</v>
      </c>
      <c r="E5799">
        <v>22947</v>
      </c>
    </row>
    <row r="5800" spans="1:5" ht="16.5">
      <c r="A5800" s="53">
        <v>100043124</v>
      </c>
      <c r="B5800">
        <v>18706</v>
      </c>
      <c r="C5800">
        <v>40416</v>
      </c>
      <c r="D5800">
        <v>21491</v>
      </c>
      <c r="E5800">
        <v>22947</v>
      </c>
    </row>
    <row r="5801" spans="1:5" ht="16.5">
      <c r="A5801" s="53">
        <v>100043125</v>
      </c>
      <c r="B5801">
        <v>29677</v>
      </c>
      <c r="C5801">
        <v>29692</v>
      </c>
      <c r="D5801">
        <v>22150</v>
      </c>
      <c r="E5801">
        <v>23606</v>
      </c>
    </row>
    <row r="5802" spans="1:5" ht="16.5">
      <c r="A5802" s="53">
        <v>100043126</v>
      </c>
      <c r="B5802">
        <v>10880</v>
      </c>
      <c r="C5802">
        <v>29692</v>
      </c>
      <c r="D5802">
        <v>22150</v>
      </c>
      <c r="E5802">
        <v>23606</v>
      </c>
    </row>
    <row r="5803" spans="1:5" ht="16.5">
      <c r="A5803" s="53">
        <v>100043131</v>
      </c>
      <c r="B5803">
        <v>21585</v>
      </c>
      <c r="C5803">
        <v>40447</v>
      </c>
      <c r="D5803">
        <v>24798</v>
      </c>
      <c r="E5803">
        <v>26476</v>
      </c>
    </row>
    <row r="5804" spans="1:5" ht="16.5">
      <c r="A5804" s="53">
        <v>100043132</v>
      </c>
      <c r="B5804">
        <v>17267</v>
      </c>
      <c r="C5804">
        <v>40447</v>
      </c>
      <c r="D5804">
        <v>24798</v>
      </c>
      <c r="E5804">
        <v>26476</v>
      </c>
    </row>
    <row r="5805" spans="1:5" ht="16.5">
      <c r="A5805" s="53">
        <v>100043133</v>
      </c>
      <c r="B5805">
        <v>21585</v>
      </c>
      <c r="C5805">
        <v>40447</v>
      </c>
      <c r="D5805">
        <v>24798</v>
      </c>
      <c r="E5805">
        <v>26476</v>
      </c>
    </row>
    <row r="5806" spans="1:5" ht="16.5">
      <c r="A5806" s="53">
        <v>100043134</v>
      </c>
      <c r="B5806">
        <v>21585</v>
      </c>
      <c r="C5806">
        <v>40447</v>
      </c>
      <c r="D5806">
        <v>24798</v>
      </c>
      <c r="E5806">
        <v>26476</v>
      </c>
    </row>
    <row r="5807" spans="1:5" ht="16.5">
      <c r="A5807" s="53">
        <v>100043135</v>
      </c>
      <c r="B5807">
        <v>34242</v>
      </c>
      <c r="C5807">
        <v>29723</v>
      </c>
      <c r="D5807">
        <v>25559</v>
      </c>
      <c r="E5807">
        <v>27238</v>
      </c>
    </row>
    <row r="5808" spans="1:5" ht="16.5">
      <c r="A5808" s="53">
        <v>100043136</v>
      </c>
      <c r="B5808">
        <v>12555</v>
      </c>
      <c r="C5808">
        <v>29723</v>
      </c>
      <c r="D5808">
        <v>25559</v>
      </c>
      <c r="E5808">
        <v>27238</v>
      </c>
    </row>
    <row r="5809" spans="1:5" ht="16.5">
      <c r="A5809" s="53">
        <v>100043211</v>
      </c>
      <c r="B5809">
        <v>18706</v>
      </c>
      <c r="C5809">
        <v>40478</v>
      </c>
      <c r="D5809">
        <v>21491</v>
      </c>
      <c r="E5809">
        <v>22947</v>
      </c>
    </row>
    <row r="5810" spans="1:5" ht="16.5">
      <c r="A5810" s="53">
        <v>100043212</v>
      </c>
      <c r="B5810">
        <v>14964</v>
      </c>
      <c r="C5810">
        <v>40478</v>
      </c>
      <c r="D5810">
        <v>21491</v>
      </c>
      <c r="E5810">
        <v>22947</v>
      </c>
    </row>
    <row r="5811" spans="1:5" ht="16.5">
      <c r="A5811" s="53">
        <v>100043213</v>
      </c>
      <c r="B5811">
        <v>18706</v>
      </c>
      <c r="C5811">
        <v>40478</v>
      </c>
      <c r="D5811">
        <v>21491</v>
      </c>
      <c r="E5811">
        <v>22947</v>
      </c>
    </row>
    <row r="5812" spans="1:5" ht="16.5">
      <c r="A5812" s="53">
        <v>100043214</v>
      </c>
      <c r="B5812">
        <v>18706</v>
      </c>
      <c r="C5812">
        <v>40478</v>
      </c>
      <c r="D5812">
        <v>21491</v>
      </c>
      <c r="E5812">
        <v>22947</v>
      </c>
    </row>
    <row r="5813" spans="1:5" ht="16.5">
      <c r="A5813" s="53">
        <v>100043215</v>
      </c>
      <c r="B5813">
        <v>29677</v>
      </c>
      <c r="C5813">
        <v>29754</v>
      </c>
      <c r="D5813">
        <v>22150</v>
      </c>
      <c r="E5813">
        <v>23606</v>
      </c>
    </row>
    <row r="5814" spans="1:5" ht="16.5">
      <c r="A5814" s="53">
        <v>100043216</v>
      </c>
      <c r="B5814">
        <v>10880</v>
      </c>
      <c r="C5814">
        <v>29754</v>
      </c>
      <c r="D5814">
        <v>22150</v>
      </c>
      <c r="E5814">
        <v>23606</v>
      </c>
    </row>
    <row r="5815" spans="1:5" ht="16.5">
      <c r="A5815" s="53">
        <v>100043221</v>
      </c>
      <c r="B5815">
        <v>19570</v>
      </c>
      <c r="C5815">
        <v>40509</v>
      </c>
      <c r="D5815">
        <v>22484</v>
      </c>
      <c r="E5815">
        <v>24005</v>
      </c>
    </row>
    <row r="5816" spans="1:5" ht="16.5">
      <c r="A5816" s="53">
        <v>100043222</v>
      </c>
      <c r="B5816">
        <v>15656</v>
      </c>
      <c r="C5816">
        <v>40509</v>
      </c>
      <c r="D5816">
        <v>22484</v>
      </c>
      <c r="E5816">
        <v>24005</v>
      </c>
    </row>
    <row r="5817" spans="1:5" ht="16.5">
      <c r="A5817" s="53">
        <v>100043223</v>
      </c>
      <c r="B5817">
        <v>19570</v>
      </c>
      <c r="C5817">
        <v>40509</v>
      </c>
      <c r="D5817">
        <v>22484</v>
      </c>
      <c r="E5817">
        <v>24005</v>
      </c>
    </row>
    <row r="5818" spans="1:5" ht="16.5">
      <c r="A5818" s="53">
        <v>100043224</v>
      </c>
      <c r="B5818">
        <v>19570</v>
      </c>
      <c r="C5818">
        <v>40509</v>
      </c>
      <c r="D5818">
        <v>22484</v>
      </c>
      <c r="E5818">
        <v>24005</v>
      </c>
    </row>
    <row r="5819" spans="1:5" ht="16.5">
      <c r="A5819" s="53">
        <v>100043225</v>
      </c>
      <c r="B5819">
        <v>31046</v>
      </c>
      <c r="C5819">
        <v>29785</v>
      </c>
      <c r="D5819">
        <v>23174</v>
      </c>
      <c r="E5819">
        <v>24696</v>
      </c>
    </row>
    <row r="5820" spans="1:5" ht="16.5">
      <c r="A5820" s="53">
        <v>100043226</v>
      </c>
      <c r="B5820">
        <v>11383</v>
      </c>
      <c r="C5820">
        <v>29785</v>
      </c>
      <c r="D5820">
        <v>23174</v>
      </c>
      <c r="E5820">
        <v>24696</v>
      </c>
    </row>
    <row r="5821" spans="1:5" ht="16.5">
      <c r="A5821" s="53">
        <v>100043231</v>
      </c>
      <c r="B5821">
        <v>23024</v>
      </c>
      <c r="C5821">
        <v>40539</v>
      </c>
      <c r="D5821">
        <v>26451</v>
      </c>
      <c r="E5821">
        <v>28242</v>
      </c>
    </row>
    <row r="5822" spans="1:5" ht="16.5">
      <c r="A5822" s="53">
        <v>100043232</v>
      </c>
      <c r="B5822">
        <v>18418</v>
      </c>
      <c r="C5822">
        <v>40539</v>
      </c>
      <c r="D5822">
        <v>26451</v>
      </c>
      <c r="E5822">
        <v>28242</v>
      </c>
    </row>
    <row r="5823" spans="1:5" ht="16.5">
      <c r="A5823" s="53">
        <v>100043233</v>
      </c>
      <c r="B5823">
        <v>23024</v>
      </c>
      <c r="C5823">
        <v>40539</v>
      </c>
      <c r="D5823">
        <v>26451</v>
      </c>
      <c r="E5823">
        <v>28242</v>
      </c>
    </row>
    <row r="5824" spans="1:5" ht="16.5">
      <c r="A5824" s="53">
        <v>100043234</v>
      </c>
      <c r="B5824">
        <v>23024</v>
      </c>
      <c r="C5824">
        <v>40539</v>
      </c>
      <c r="D5824">
        <v>26451</v>
      </c>
      <c r="E5824">
        <v>28242</v>
      </c>
    </row>
    <row r="5825" spans="1:5" ht="16.5">
      <c r="A5825" s="53">
        <v>100043235</v>
      </c>
      <c r="B5825">
        <v>36523</v>
      </c>
      <c r="C5825">
        <v>29815</v>
      </c>
      <c r="D5825">
        <v>27263</v>
      </c>
      <c r="E5825">
        <v>29054</v>
      </c>
    </row>
    <row r="5826" spans="1:5" ht="16.5">
      <c r="A5826" s="53">
        <v>100043236</v>
      </c>
      <c r="B5826">
        <v>13391</v>
      </c>
      <c r="C5826">
        <v>29815</v>
      </c>
      <c r="D5826">
        <v>27263</v>
      </c>
      <c r="E5826">
        <v>29054</v>
      </c>
    </row>
    <row r="5827" spans="1:5" ht="16.5">
      <c r="A5827" s="53">
        <v>100043311</v>
      </c>
      <c r="B5827">
        <v>19570</v>
      </c>
      <c r="C5827">
        <v>40570</v>
      </c>
      <c r="D5827">
        <v>22484</v>
      </c>
      <c r="E5827">
        <v>24005</v>
      </c>
    </row>
    <row r="5828" spans="1:5" ht="16.5">
      <c r="A5828" s="53">
        <v>100043312</v>
      </c>
      <c r="B5828">
        <v>15656</v>
      </c>
      <c r="C5828">
        <v>40570</v>
      </c>
      <c r="D5828">
        <v>22484</v>
      </c>
      <c r="E5828">
        <v>24005</v>
      </c>
    </row>
    <row r="5829" spans="1:5" ht="16.5">
      <c r="A5829" s="53">
        <v>100043313</v>
      </c>
      <c r="B5829">
        <v>19570</v>
      </c>
      <c r="C5829">
        <v>40570</v>
      </c>
      <c r="D5829">
        <v>22484</v>
      </c>
      <c r="E5829">
        <v>24005</v>
      </c>
    </row>
    <row r="5830" spans="1:5" ht="16.5">
      <c r="A5830" s="53">
        <v>100043314</v>
      </c>
      <c r="B5830">
        <v>19570</v>
      </c>
      <c r="C5830">
        <v>40570</v>
      </c>
      <c r="D5830">
        <v>22484</v>
      </c>
      <c r="E5830">
        <v>24005</v>
      </c>
    </row>
    <row r="5831" spans="1:5" ht="16.5">
      <c r="A5831" s="53">
        <v>100043315</v>
      </c>
      <c r="B5831">
        <v>31046</v>
      </c>
      <c r="C5831">
        <v>29846</v>
      </c>
      <c r="D5831">
        <v>23174</v>
      </c>
      <c r="E5831">
        <v>24696</v>
      </c>
    </row>
    <row r="5832" spans="1:5" ht="16.5">
      <c r="A5832" s="53">
        <v>100043316</v>
      </c>
      <c r="B5832">
        <v>11383</v>
      </c>
      <c r="C5832">
        <v>29846</v>
      </c>
      <c r="D5832">
        <v>23174</v>
      </c>
      <c r="E5832">
        <v>24696</v>
      </c>
    </row>
    <row r="5833" spans="1:5" ht="16.5">
      <c r="A5833" s="53">
        <v>100043321</v>
      </c>
      <c r="B5833">
        <v>20721</v>
      </c>
      <c r="C5833">
        <v>40601</v>
      </c>
      <c r="D5833">
        <v>23805</v>
      </c>
      <c r="E5833">
        <v>25418</v>
      </c>
    </row>
    <row r="5834" spans="1:5" ht="16.5">
      <c r="A5834" s="53">
        <v>100043322</v>
      </c>
      <c r="B5834">
        <v>16576</v>
      </c>
      <c r="C5834">
        <v>40601</v>
      </c>
      <c r="D5834">
        <v>23805</v>
      </c>
      <c r="E5834">
        <v>25418</v>
      </c>
    </row>
    <row r="5835" spans="1:5" ht="16.5">
      <c r="A5835" s="53">
        <v>100043323</v>
      </c>
      <c r="B5835">
        <v>20721</v>
      </c>
      <c r="C5835">
        <v>40601</v>
      </c>
      <c r="D5835">
        <v>23805</v>
      </c>
      <c r="E5835">
        <v>25418</v>
      </c>
    </row>
    <row r="5836" spans="1:5" ht="16.5">
      <c r="A5836" s="53">
        <v>100043324</v>
      </c>
      <c r="B5836">
        <v>20721</v>
      </c>
      <c r="C5836">
        <v>40601</v>
      </c>
      <c r="D5836">
        <v>23805</v>
      </c>
      <c r="E5836">
        <v>25418</v>
      </c>
    </row>
    <row r="5837" spans="1:5" ht="16.5">
      <c r="A5837" s="53">
        <v>100043325</v>
      </c>
      <c r="B5837">
        <v>32873</v>
      </c>
      <c r="C5837">
        <v>29877</v>
      </c>
      <c r="D5837">
        <v>24536</v>
      </c>
      <c r="E5837">
        <v>26149</v>
      </c>
    </row>
    <row r="5838" spans="1:5" ht="16.5">
      <c r="A5838" s="53">
        <v>100043326</v>
      </c>
      <c r="B5838">
        <v>12052</v>
      </c>
      <c r="C5838">
        <v>29877</v>
      </c>
      <c r="D5838">
        <v>24536</v>
      </c>
      <c r="E5838">
        <v>26149</v>
      </c>
    </row>
    <row r="5839" spans="1:5" ht="16.5">
      <c r="A5839" s="53">
        <v>100043331</v>
      </c>
      <c r="B5839">
        <v>24463</v>
      </c>
      <c r="C5839">
        <v>40632</v>
      </c>
      <c r="D5839">
        <v>28105</v>
      </c>
      <c r="E5839">
        <v>30007</v>
      </c>
    </row>
    <row r="5840" spans="1:5" ht="16.5">
      <c r="A5840" s="53">
        <v>100043332</v>
      </c>
      <c r="B5840">
        <v>19570</v>
      </c>
      <c r="C5840">
        <v>40632</v>
      </c>
      <c r="D5840">
        <v>28105</v>
      </c>
      <c r="E5840">
        <v>30007</v>
      </c>
    </row>
    <row r="5841" spans="1:5" ht="16.5">
      <c r="A5841" s="53">
        <v>100043333</v>
      </c>
      <c r="B5841">
        <v>24463</v>
      </c>
      <c r="C5841">
        <v>40632</v>
      </c>
      <c r="D5841">
        <v>28105</v>
      </c>
      <c r="E5841">
        <v>30007</v>
      </c>
    </row>
    <row r="5842" spans="1:5" ht="16.5">
      <c r="A5842" s="53">
        <v>100043334</v>
      </c>
      <c r="B5842">
        <v>24463</v>
      </c>
      <c r="C5842">
        <v>40632</v>
      </c>
      <c r="D5842">
        <v>28105</v>
      </c>
      <c r="E5842">
        <v>30007</v>
      </c>
    </row>
    <row r="5843" spans="1:5" ht="16.5">
      <c r="A5843" s="53">
        <v>100043335</v>
      </c>
      <c r="B5843">
        <v>38808</v>
      </c>
      <c r="C5843">
        <v>29908</v>
      </c>
      <c r="D5843">
        <v>28967</v>
      </c>
      <c r="E5843">
        <v>30870</v>
      </c>
    </row>
    <row r="5844" spans="1:5" ht="16.5">
      <c r="A5844" s="53">
        <v>100043336</v>
      </c>
      <c r="B5844">
        <v>14229</v>
      </c>
      <c r="C5844">
        <v>29908</v>
      </c>
      <c r="D5844">
        <v>28967</v>
      </c>
      <c r="E5844">
        <v>30870</v>
      </c>
    </row>
    <row r="5845" spans="1:5" ht="16.5">
      <c r="A5845" s="53">
        <v>100043411</v>
      </c>
      <c r="B5845">
        <v>20721</v>
      </c>
      <c r="C5845">
        <v>40663</v>
      </c>
      <c r="D5845">
        <v>23805</v>
      </c>
      <c r="E5845">
        <v>25418</v>
      </c>
    </row>
    <row r="5846" spans="1:5" ht="16.5">
      <c r="A5846" s="53">
        <v>100043412</v>
      </c>
      <c r="B5846">
        <v>16576</v>
      </c>
      <c r="C5846">
        <v>40663</v>
      </c>
      <c r="D5846">
        <v>23805</v>
      </c>
      <c r="E5846">
        <v>25418</v>
      </c>
    </row>
    <row r="5847" spans="1:5" ht="16.5">
      <c r="A5847" s="53">
        <v>100043413</v>
      </c>
      <c r="B5847">
        <v>20721</v>
      </c>
      <c r="C5847">
        <v>40663</v>
      </c>
      <c r="D5847">
        <v>23805</v>
      </c>
      <c r="E5847">
        <v>25418</v>
      </c>
    </row>
    <row r="5848" spans="1:5" ht="16.5">
      <c r="A5848" s="53">
        <v>100043414</v>
      </c>
      <c r="B5848">
        <v>20721</v>
      </c>
      <c r="C5848">
        <v>40663</v>
      </c>
      <c r="D5848">
        <v>23805</v>
      </c>
      <c r="E5848">
        <v>25418</v>
      </c>
    </row>
    <row r="5849" spans="1:5" ht="16.5">
      <c r="A5849" s="53">
        <v>100043415</v>
      </c>
      <c r="B5849">
        <v>32873</v>
      </c>
      <c r="C5849">
        <v>29939</v>
      </c>
      <c r="D5849">
        <v>24536</v>
      </c>
      <c r="E5849">
        <v>26149</v>
      </c>
    </row>
    <row r="5850" spans="1:5" ht="16.5">
      <c r="A5850" s="53">
        <v>100043416</v>
      </c>
      <c r="B5850">
        <v>12052</v>
      </c>
      <c r="C5850">
        <v>29939</v>
      </c>
      <c r="D5850">
        <v>24536</v>
      </c>
      <c r="E5850">
        <v>26149</v>
      </c>
    </row>
    <row r="5851" spans="1:5" ht="16.5">
      <c r="A5851" s="53">
        <v>100043421</v>
      </c>
      <c r="B5851">
        <v>21585</v>
      </c>
      <c r="C5851">
        <v>40693</v>
      </c>
      <c r="D5851">
        <v>24798</v>
      </c>
      <c r="E5851">
        <v>26476</v>
      </c>
    </row>
    <row r="5852" spans="1:5" ht="16.5">
      <c r="A5852" s="53">
        <v>100043422</v>
      </c>
      <c r="B5852">
        <v>17267</v>
      </c>
      <c r="C5852">
        <v>40693</v>
      </c>
      <c r="D5852">
        <v>24798</v>
      </c>
      <c r="E5852">
        <v>26476</v>
      </c>
    </row>
    <row r="5853" spans="1:5" ht="16.5">
      <c r="A5853" s="53">
        <v>100043423</v>
      </c>
      <c r="B5853">
        <v>21585</v>
      </c>
      <c r="C5853">
        <v>40693</v>
      </c>
      <c r="D5853">
        <v>24798</v>
      </c>
      <c r="E5853">
        <v>26476</v>
      </c>
    </row>
    <row r="5854" spans="1:5" ht="16.5">
      <c r="A5854" s="53">
        <v>100043424</v>
      </c>
      <c r="B5854">
        <v>21585</v>
      </c>
      <c r="C5854">
        <v>40693</v>
      </c>
      <c r="D5854">
        <v>24798</v>
      </c>
      <c r="E5854">
        <v>26476</v>
      </c>
    </row>
    <row r="5855" spans="1:5" ht="16.5">
      <c r="A5855" s="53">
        <v>100043425</v>
      </c>
      <c r="B5855">
        <v>34242</v>
      </c>
      <c r="C5855">
        <v>29969</v>
      </c>
      <c r="D5855">
        <v>25559</v>
      </c>
      <c r="E5855">
        <v>27238</v>
      </c>
    </row>
    <row r="5856" spans="1:5" ht="16.5">
      <c r="A5856" s="53">
        <v>100043426</v>
      </c>
      <c r="B5856">
        <v>12555</v>
      </c>
      <c r="C5856">
        <v>29969</v>
      </c>
      <c r="D5856">
        <v>25559</v>
      </c>
      <c r="E5856">
        <v>27238</v>
      </c>
    </row>
    <row r="5857" spans="1:5" ht="16.5">
      <c r="A5857" s="53">
        <v>100043431</v>
      </c>
      <c r="B5857">
        <v>25902</v>
      </c>
      <c r="C5857">
        <v>40724</v>
      </c>
      <c r="D5857">
        <v>29758</v>
      </c>
      <c r="E5857">
        <v>31773</v>
      </c>
    </row>
    <row r="5858" spans="1:5" ht="16.5">
      <c r="A5858" s="53">
        <v>100043432</v>
      </c>
      <c r="B5858">
        <v>20721</v>
      </c>
      <c r="C5858">
        <v>40724</v>
      </c>
      <c r="D5858">
        <v>29758</v>
      </c>
      <c r="E5858">
        <v>31773</v>
      </c>
    </row>
    <row r="5859" spans="1:5" ht="16.5">
      <c r="A5859" s="53">
        <v>100043433</v>
      </c>
      <c r="B5859">
        <v>25902</v>
      </c>
      <c r="C5859">
        <v>40724</v>
      </c>
      <c r="D5859">
        <v>29758</v>
      </c>
      <c r="E5859">
        <v>31773</v>
      </c>
    </row>
    <row r="5860" spans="1:5" ht="16.5">
      <c r="A5860" s="53">
        <v>100043434</v>
      </c>
      <c r="B5860">
        <v>25902</v>
      </c>
      <c r="C5860">
        <v>40724</v>
      </c>
      <c r="D5860">
        <v>29758</v>
      </c>
      <c r="E5860">
        <v>31773</v>
      </c>
    </row>
    <row r="5861" spans="1:5" ht="16.5">
      <c r="A5861" s="53">
        <v>100043435</v>
      </c>
      <c r="B5861">
        <v>41088</v>
      </c>
      <c r="C5861">
        <v>30000</v>
      </c>
      <c r="D5861">
        <v>30671</v>
      </c>
      <c r="E5861">
        <v>32685</v>
      </c>
    </row>
    <row r="5862" spans="1:5" ht="16.5">
      <c r="A5862" s="53">
        <v>100043436</v>
      </c>
      <c r="B5862">
        <v>15065</v>
      </c>
      <c r="C5862">
        <v>30000</v>
      </c>
      <c r="D5862">
        <v>30671</v>
      </c>
      <c r="E5862">
        <v>32685</v>
      </c>
    </row>
    <row r="5863" spans="1:5" ht="16.5">
      <c r="A5863" s="53">
        <v>100043511</v>
      </c>
      <c r="B5863">
        <v>21585</v>
      </c>
      <c r="C5863">
        <v>40755</v>
      </c>
      <c r="D5863">
        <v>24798</v>
      </c>
      <c r="E5863">
        <v>26476</v>
      </c>
    </row>
    <row r="5864" spans="1:5" ht="16.5">
      <c r="A5864" s="53">
        <v>100043512</v>
      </c>
      <c r="B5864">
        <v>17267</v>
      </c>
      <c r="C5864">
        <v>40755</v>
      </c>
      <c r="D5864">
        <v>24798</v>
      </c>
      <c r="E5864">
        <v>26476</v>
      </c>
    </row>
    <row r="5865" spans="1:5" ht="16.5">
      <c r="A5865" s="53">
        <v>100043513</v>
      </c>
      <c r="B5865">
        <v>21585</v>
      </c>
      <c r="C5865">
        <v>40755</v>
      </c>
      <c r="D5865">
        <v>24798</v>
      </c>
      <c r="E5865">
        <v>26476</v>
      </c>
    </row>
    <row r="5866" spans="1:5" ht="16.5">
      <c r="A5866" s="53">
        <v>100043514</v>
      </c>
      <c r="B5866">
        <v>21585</v>
      </c>
      <c r="C5866">
        <v>40755</v>
      </c>
      <c r="D5866">
        <v>24798</v>
      </c>
      <c r="E5866">
        <v>26476</v>
      </c>
    </row>
    <row r="5867" spans="1:5" ht="16.5">
      <c r="A5867" s="53">
        <v>100043515</v>
      </c>
      <c r="B5867">
        <v>34242</v>
      </c>
      <c r="C5867">
        <v>30031</v>
      </c>
      <c r="D5867">
        <v>25559</v>
      </c>
      <c r="E5867">
        <v>27238</v>
      </c>
    </row>
    <row r="5868" spans="1:5" ht="16.5">
      <c r="A5868" s="53">
        <v>100043516</v>
      </c>
      <c r="B5868">
        <v>12555</v>
      </c>
      <c r="C5868">
        <v>30031</v>
      </c>
      <c r="D5868">
        <v>25559</v>
      </c>
      <c r="E5868">
        <v>27238</v>
      </c>
    </row>
    <row r="5869" spans="1:5" ht="16.5">
      <c r="A5869" s="53">
        <v>100043521</v>
      </c>
      <c r="B5869">
        <v>23024</v>
      </c>
      <c r="C5869">
        <v>40786</v>
      </c>
      <c r="D5869">
        <v>26451</v>
      </c>
      <c r="E5869">
        <v>28242</v>
      </c>
    </row>
    <row r="5870" spans="1:5" ht="16.5">
      <c r="A5870" s="53">
        <v>100043522</v>
      </c>
      <c r="B5870">
        <v>18418</v>
      </c>
      <c r="C5870">
        <v>40786</v>
      </c>
      <c r="D5870">
        <v>26451</v>
      </c>
      <c r="E5870">
        <v>28242</v>
      </c>
    </row>
    <row r="5871" spans="1:5" ht="16.5">
      <c r="A5871" s="53">
        <v>100043523</v>
      </c>
      <c r="B5871">
        <v>23024</v>
      </c>
      <c r="C5871">
        <v>40786</v>
      </c>
      <c r="D5871">
        <v>26451</v>
      </c>
      <c r="E5871">
        <v>28242</v>
      </c>
    </row>
    <row r="5872" spans="1:5" ht="16.5">
      <c r="A5872" s="53">
        <v>100043524</v>
      </c>
      <c r="B5872">
        <v>23024</v>
      </c>
      <c r="C5872">
        <v>40786</v>
      </c>
      <c r="D5872">
        <v>26451</v>
      </c>
      <c r="E5872">
        <v>28242</v>
      </c>
    </row>
    <row r="5873" spans="1:5" ht="16.5">
      <c r="A5873" s="53">
        <v>100043525</v>
      </c>
      <c r="B5873">
        <v>36523</v>
      </c>
      <c r="C5873">
        <v>30062</v>
      </c>
      <c r="D5873">
        <v>27263</v>
      </c>
      <c r="E5873">
        <v>29054</v>
      </c>
    </row>
    <row r="5874" spans="1:5" ht="16.5">
      <c r="A5874" s="53">
        <v>100043526</v>
      </c>
      <c r="B5874">
        <v>13391</v>
      </c>
      <c r="C5874">
        <v>30062</v>
      </c>
      <c r="D5874">
        <v>27263</v>
      </c>
      <c r="E5874">
        <v>29054</v>
      </c>
    </row>
    <row r="5875" spans="1:5" ht="16.5">
      <c r="A5875" s="53">
        <v>100043531</v>
      </c>
      <c r="B5875">
        <v>26765</v>
      </c>
      <c r="C5875">
        <v>40817</v>
      </c>
      <c r="D5875">
        <v>30749</v>
      </c>
      <c r="E5875">
        <v>32831</v>
      </c>
    </row>
    <row r="5876" spans="1:5" ht="16.5">
      <c r="A5876" s="53">
        <v>100043532</v>
      </c>
      <c r="B5876">
        <v>21411</v>
      </c>
      <c r="C5876">
        <v>40817</v>
      </c>
      <c r="D5876">
        <v>30749</v>
      </c>
      <c r="E5876">
        <v>32831</v>
      </c>
    </row>
    <row r="5877" spans="1:5" ht="16.5">
      <c r="A5877" s="53">
        <v>100043533</v>
      </c>
      <c r="B5877">
        <v>26765</v>
      </c>
      <c r="C5877">
        <v>40817</v>
      </c>
      <c r="D5877">
        <v>30749</v>
      </c>
      <c r="E5877">
        <v>32831</v>
      </c>
    </row>
    <row r="5878" spans="1:5" ht="16.5">
      <c r="A5878" s="53">
        <v>100043534</v>
      </c>
      <c r="B5878">
        <v>26765</v>
      </c>
      <c r="C5878">
        <v>40817</v>
      </c>
      <c r="D5878">
        <v>30749</v>
      </c>
      <c r="E5878">
        <v>32831</v>
      </c>
    </row>
    <row r="5879" spans="1:5" ht="16.5">
      <c r="A5879" s="53">
        <v>100043535</v>
      </c>
      <c r="B5879">
        <v>42462</v>
      </c>
      <c r="C5879">
        <v>30093</v>
      </c>
      <c r="D5879">
        <v>31693</v>
      </c>
      <c r="E5879">
        <v>33776</v>
      </c>
    </row>
    <row r="5880" spans="1:5" ht="16.5">
      <c r="A5880" s="53">
        <v>100043536</v>
      </c>
      <c r="B5880">
        <v>15569</v>
      </c>
      <c r="C5880">
        <v>30093</v>
      </c>
      <c r="D5880">
        <v>31693</v>
      </c>
      <c r="E5880">
        <v>33776</v>
      </c>
    </row>
    <row r="5881" spans="1:5" ht="16.5">
      <c r="A5881" s="53">
        <v>100043611</v>
      </c>
      <c r="B5881">
        <v>23024</v>
      </c>
      <c r="C5881">
        <v>40847</v>
      </c>
      <c r="D5881">
        <v>26451</v>
      </c>
      <c r="E5881">
        <v>28242</v>
      </c>
    </row>
    <row r="5882" spans="1:5" ht="16.5">
      <c r="A5882" s="53">
        <v>100043612</v>
      </c>
      <c r="B5882">
        <v>18418</v>
      </c>
      <c r="C5882">
        <v>40847</v>
      </c>
      <c r="D5882">
        <v>26451</v>
      </c>
      <c r="E5882">
        <v>28242</v>
      </c>
    </row>
    <row r="5883" spans="1:5" ht="16.5">
      <c r="A5883" s="53">
        <v>100043613</v>
      </c>
      <c r="B5883">
        <v>23024</v>
      </c>
      <c r="C5883">
        <v>40847</v>
      </c>
      <c r="D5883">
        <v>26451</v>
      </c>
      <c r="E5883">
        <v>28242</v>
      </c>
    </row>
    <row r="5884" spans="1:5" ht="16.5">
      <c r="A5884" s="53">
        <v>100043614</v>
      </c>
      <c r="B5884">
        <v>23024</v>
      </c>
      <c r="C5884">
        <v>40847</v>
      </c>
      <c r="D5884">
        <v>26451</v>
      </c>
      <c r="E5884">
        <v>28242</v>
      </c>
    </row>
    <row r="5885" spans="1:5" ht="16.5">
      <c r="A5885" s="53">
        <v>100043615</v>
      </c>
      <c r="B5885">
        <v>36523</v>
      </c>
      <c r="C5885">
        <v>30123</v>
      </c>
      <c r="D5885">
        <v>27263</v>
      </c>
      <c r="E5885">
        <v>29054</v>
      </c>
    </row>
    <row r="5886" spans="1:5" ht="16.5">
      <c r="A5886" s="53">
        <v>100043616</v>
      </c>
      <c r="B5886">
        <v>13391</v>
      </c>
      <c r="C5886">
        <v>30123</v>
      </c>
      <c r="D5886">
        <v>27263</v>
      </c>
      <c r="E5886">
        <v>29054</v>
      </c>
    </row>
    <row r="5887" spans="1:5" ht="16.5">
      <c r="A5887" s="53">
        <v>100043621</v>
      </c>
      <c r="B5887">
        <v>24463</v>
      </c>
      <c r="C5887">
        <v>40878</v>
      </c>
      <c r="D5887">
        <v>28105</v>
      </c>
      <c r="E5887">
        <v>30007</v>
      </c>
    </row>
    <row r="5888" spans="1:5" ht="16.5">
      <c r="A5888" s="53">
        <v>100043622</v>
      </c>
      <c r="B5888">
        <v>19570</v>
      </c>
      <c r="C5888">
        <v>40878</v>
      </c>
      <c r="D5888">
        <v>28105</v>
      </c>
      <c r="E5888">
        <v>30007</v>
      </c>
    </row>
    <row r="5889" spans="1:5" ht="16.5">
      <c r="A5889" s="53">
        <v>100043623</v>
      </c>
      <c r="B5889">
        <v>24463</v>
      </c>
      <c r="C5889">
        <v>40878</v>
      </c>
      <c r="D5889">
        <v>28105</v>
      </c>
      <c r="E5889">
        <v>30007</v>
      </c>
    </row>
    <row r="5890" spans="1:5" ht="16.5">
      <c r="A5890" s="53">
        <v>100043624</v>
      </c>
      <c r="B5890">
        <v>24463</v>
      </c>
      <c r="C5890">
        <v>40878</v>
      </c>
      <c r="D5890">
        <v>28105</v>
      </c>
      <c r="E5890">
        <v>30007</v>
      </c>
    </row>
    <row r="5891" spans="1:5" ht="16.5">
      <c r="A5891" s="53">
        <v>100043625</v>
      </c>
      <c r="B5891">
        <v>38808</v>
      </c>
      <c r="C5891">
        <v>30154</v>
      </c>
      <c r="D5891">
        <v>28967</v>
      </c>
      <c r="E5891">
        <v>30870</v>
      </c>
    </row>
    <row r="5892" spans="1:5" ht="16.5">
      <c r="A5892" s="53">
        <v>100043626</v>
      </c>
      <c r="B5892">
        <v>14229</v>
      </c>
      <c r="C5892">
        <v>30154</v>
      </c>
      <c r="D5892">
        <v>28967</v>
      </c>
      <c r="E5892">
        <v>30870</v>
      </c>
    </row>
    <row r="5893" spans="1:5" ht="16.5">
      <c r="A5893" s="53">
        <v>100043631</v>
      </c>
      <c r="B5893">
        <v>25902</v>
      </c>
      <c r="C5893">
        <v>40909</v>
      </c>
      <c r="D5893">
        <v>29758</v>
      </c>
      <c r="E5893">
        <v>31773</v>
      </c>
    </row>
    <row r="5894" spans="1:5" ht="16.5">
      <c r="A5894" s="53">
        <v>100043632</v>
      </c>
      <c r="B5894">
        <v>20721</v>
      </c>
      <c r="C5894">
        <v>40909</v>
      </c>
      <c r="D5894">
        <v>29758</v>
      </c>
      <c r="E5894">
        <v>31773</v>
      </c>
    </row>
    <row r="5895" spans="1:5" ht="16.5">
      <c r="A5895" s="53">
        <v>100043633</v>
      </c>
      <c r="B5895">
        <v>25902</v>
      </c>
      <c r="C5895">
        <v>40909</v>
      </c>
      <c r="D5895">
        <v>29758</v>
      </c>
      <c r="E5895">
        <v>31773</v>
      </c>
    </row>
    <row r="5896" spans="1:5" ht="16.5">
      <c r="A5896" s="53">
        <v>100043634</v>
      </c>
      <c r="B5896">
        <v>25902</v>
      </c>
      <c r="C5896">
        <v>40909</v>
      </c>
      <c r="D5896">
        <v>29758</v>
      </c>
      <c r="E5896">
        <v>31773</v>
      </c>
    </row>
    <row r="5897" spans="1:5" ht="16.5">
      <c r="A5897" s="53">
        <v>100043635</v>
      </c>
      <c r="B5897">
        <v>41088</v>
      </c>
      <c r="C5897">
        <v>30185</v>
      </c>
      <c r="D5897">
        <v>30671</v>
      </c>
      <c r="E5897">
        <v>32685</v>
      </c>
    </row>
    <row r="5898" spans="1:5" ht="16.5">
      <c r="A5898" s="53">
        <v>100043636</v>
      </c>
      <c r="B5898">
        <v>15065</v>
      </c>
      <c r="C5898">
        <v>30185</v>
      </c>
      <c r="D5898">
        <v>30671</v>
      </c>
      <c r="E5898">
        <v>32685</v>
      </c>
    </row>
    <row r="5899" spans="1:5" ht="16.5">
      <c r="A5899" s="53">
        <v>100043711</v>
      </c>
      <c r="B5899">
        <v>24463</v>
      </c>
      <c r="C5899">
        <v>40940</v>
      </c>
      <c r="D5899">
        <v>28105</v>
      </c>
      <c r="E5899">
        <v>30007</v>
      </c>
    </row>
    <row r="5900" spans="1:5" ht="16.5">
      <c r="A5900" s="53">
        <v>100043712</v>
      </c>
      <c r="B5900">
        <v>19570</v>
      </c>
      <c r="C5900">
        <v>40940</v>
      </c>
      <c r="D5900">
        <v>28105</v>
      </c>
      <c r="E5900">
        <v>30007</v>
      </c>
    </row>
    <row r="5901" spans="1:5" ht="16.5">
      <c r="A5901" s="53">
        <v>100043713</v>
      </c>
      <c r="B5901">
        <v>24463</v>
      </c>
      <c r="C5901">
        <v>40940</v>
      </c>
      <c r="D5901">
        <v>28105</v>
      </c>
      <c r="E5901">
        <v>30007</v>
      </c>
    </row>
    <row r="5902" spans="1:5" ht="16.5">
      <c r="A5902" s="53">
        <v>100043714</v>
      </c>
      <c r="B5902">
        <v>24463</v>
      </c>
      <c r="C5902">
        <v>40940</v>
      </c>
      <c r="D5902">
        <v>28105</v>
      </c>
      <c r="E5902">
        <v>30007</v>
      </c>
    </row>
    <row r="5903" spans="1:5" ht="16.5">
      <c r="A5903" s="53">
        <v>100043715</v>
      </c>
      <c r="B5903">
        <v>38808</v>
      </c>
      <c r="C5903">
        <v>30216</v>
      </c>
      <c r="D5903">
        <v>28967</v>
      </c>
      <c r="E5903">
        <v>30870</v>
      </c>
    </row>
    <row r="5904" spans="1:5" ht="16.5">
      <c r="A5904" s="53">
        <v>100043716</v>
      </c>
      <c r="B5904">
        <v>14229</v>
      </c>
      <c r="C5904">
        <v>30216</v>
      </c>
      <c r="D5904">
        <v>28967</v>
      </c>
      <c r="E5904">
        <v>30870</v>
      </c>
    </row>
    <row r="5905" spans="1:5" ht="16.5">
      <c r="A5905" s="53">
        <v>100043721</v>
      </c>
      <c r="B5905">
        <v>25902</v>
      </c>
      <c r="C5905">
        <v>40971</v>
      </c>
      <c r="D5905">
        <v>29758</v>
      </c>
      <c r="E5905">
        <v>31773</v>
      </c>
    </row>
    <row r="5906" spans="1:5" ht="16.5">
      <c r="A5906" s="53">
        <v>100043722</v>
      </c>
      <c r="B5906">
        <v>20721</v>
      </c>
      <c r="C5906">
        <v>40971</v>
      </c>
      <c r="D5906">
        <v>29758</v>
      </c>
      <c r="E5906">
        <v>31773</v>
      </c>
    </row>
    <row r="5907" spans="1:5" ht="16.5">
      <c r="A5907" s="53">
        <v>100043723</v>
      </c>
      <c r="B5907">
        <v>25902</v>
      </c>
      <c r="C5907">
        <v>40971</v>
      </c>
      <c r="D5907">
        <v>29758</v>
      </c>
      <c r="E5907">
        <v>31773</v>
      </c>
    </row>
    <row r="5908" spans="1:5" ht="16.5">
      <c r="A5908" s="53">
        <v>100043724</v>
      </c>
      <c r="B5908">
        <v>25902</v>
      </c>
      <c r="C5908">
        <v>40971</v>
      </c>
      <c r="D5908">
        <v>29758</v>
      </c>
      <c r="E5908">
        <v>31773</v>
      </c>
    </row>
    <row r="5909" spans="1:5" ht="16.5">
      <c r="A5909" s="53">
        <v>100043725</v>
      </c>
      <c r="B5909">
        <v>41088</v>
      </c>
      <c r="C5909">
        <v>30247</v>
      </c>
      <c r="D5909">
        <v>30671</v>
      </c>
      <c r="E5909">
        <v>32685</v>
      </c>
    </row>
    <row r="5910" spans="1:5" ht="16.5">
      <c r="A5910" s="53">
        <v>100043726</v>
      </c>
      <c r="B5910">
        <v>15065</v>
      </c>
      <c r="C5910">
        <v>30247</v>
      </c>
      <c r="D5910">
        <v>30671</v>
      </c>
      <c r="E5910">
        <v>32685</v>
      </c>
    </row>
    <row r="5911" spans="1:5" ht="16.5">
      <c r="A5911" s="53">
        <v>100043731</v>
      </c>
      <c r="B5911">
        <v>27342</v>
      </c>
      <c r="C5911">
        <v>41001</v>
      </c>
      <c r="D5911">
        <v>31411</v>
      </c>
      <c r="E5911">
        <v>33538</v>
      </c>
    </row>
    <row r="5912" spans="1:5" ht="16.5">
      <c r="A5912" s="53">
        <v>100043732</v>
      </c>
      <c r="B5912">
        <v>21873</v>
      </c>
      <c r="C5912">
        <v>41001</v>
      </c>
      <c r="D5912">
        <v>31411</v>
      </c>
      <c r="E5912">
        <v>33538</v>
      </c>
    </row>
    <row r="5913" spans="1:5" ht="16.5">
      <c r="A5913" s="53">
        <v>100043733</v>
      </c>
      <c r="B5913">
        <v>27342</v>
      </c>
      <c r="C5913">
        <v>41001</v>
      </c>
      <c r="D5913">
        <v>31411</v>
      </c>
      <c r="E5913">
        <v>33538</v>
      </c>
    </row>
    <row r="5914" spans="1:5" ht="16.5">
      <c r="A5914" s="53">
        <v>100043734</v>
      </c>
      <c r="B5914">
        <v>27342</v>
      </c>
      <c r="C5914">
        <v>41001</v>
      </c>
      <c r="D5914">
        <v>31411</v>
      </c>
      <c r="E5914">
        <v>33538</v>
      </c>
    </row>
    <row r="5915" spans="1:5" ht="16.5">
      <c r="A5915" s="53">
        <v>100043735</v>
      </c>
      <c r="B5915">
        <v>43373</v>
      </c>
      <c r="C5915">
        <v>30277</v>
      </c>
      <c r="D5915">
        <v>32375</v>
      </c>
      <c r="E5915">
        <v>34501</v>
      </c>
    </row>
    <row r="5916" spans="1:5" ht="16.5">
      <c r="A5916" s="53">
        <v>100043736</v>
      </c>
      <c r="B5916">
        <v>15902</v>
      </c>
      <c r="C5916">
        <v>30277</v>
      </c>
      <c r="D5916">
        <v>32375</v>
      </c>
      <c r="E5916">
        <v>34501</v>
      </c>
    </row>
    <row r="5917" spans="1:5" ht="16.5">
      <c r="A5917" s="53">
        <v>100043811</v>
      </c>
      <c r="B5917">
        <v>25902</v>
      </c>
      <c r="C5917">
        <v>41032</v>
      </c>
      <c r="D5917">
        <v>29758</v>
      </c>
      <c r="E5917">
        <v>31773</v>
      </c>
    </row>
    <row r="5918" spans="1:5" ht="16.5">
      <c r="A5918" s="53">
        <v>100043812</v>
      </c>
      <c r="B5918">
        <v>20721</v>
      </c>
      <c r="C5918">
        <v>41032</v>
      </c>
      <c r="D5918">
        <v>29758</v>
      </c>
      <c r="E5918">
        <v>31773</v>
      </c>
    </row>
    <row r="5919" spans="1:5" ht="16.5">
      <c r="A5919" s="53">
        <v>100043813</v>
      </c>
      <c r="B5919">
        <v>25902</v>
      </c>
      <c r="C5919">
        <v>41032</v>
      </c>
      <c r="D5919">
        <v>29758</v>
      </c>
      <c r="E5919">
        <v>31773</v>
      </c>
    </row>
    <row r="5920" spans="1:5" ht="16.5">
      <c r="A5920" s="53">
        <v>100043814</v>
      </c>
      <c r="B5920">
        <v>25902</v>
      </c>
      <c r="C5920">
        <v>41032</v>
      </c>
      <c r="D5920">
        <v>29758</v>
      </c>
      <c r="E5920">
        <v>31773</v>
      </c>
    </row>
    <row r="5921" spans="1:5" ht="16.5">
      <c r="A5921" s="53">
        <v>100043815</v>
      </c>
      <c r="B5921">
        <v>41088</v>
      </c>
      <c r="C5921">
        <v>30308</v>
      </c>
      <c r="D5921">
        <v>30671</v>
      </c>
      <c r="E5921">
        <v>32685</v>
      </c>
    </row>
    <row r="5922" spans="1:5" ht="16.5">
      <c r="A5922" s="53">
        <v>100043816</v>
      </c>
      <c r="B5922">
        <v>15065</v>
      </c>
      <c r="C5922">
        <v>30308</v>
      </c>
      <c r="D5922">
        <v>30671</v>
      </c>
      <c r="E5922">
        <v>32685</v>
      </c>
    </row>
    <row r="5923" spans="1:5" ht="16.5">
      <c r="A5923" s="53">
        <v>100043821</v>
      </c>
      <c r="B5923">
        <v>26765</v>
      </c>
      <c r="C5923">
        <v>41063</v>
      </c>
      <c r="D5923">
        <v>30749</v>
      </c>
      <c r="E5923">
        <v>32831</v>
      </c>
    </row>
    <row r="5924" spans="1:5" ht="16.5">
      <c r="A5924" s="53">
        <v>100043822</v>
      </c>
      <c r="B5924">
        <v>21411</v>
      </c>
      <c r="C5924">
        <v>41063</v>
      </c>
      <c r="D5924">
        <v>30749</v>
      </c>
      <c r="E5924">
        <v>32831</v>
      </c>
    </row>
    <row r="5925" spans="1:5" ht="16.5">
      <c r="A5925" s="53">
        <v>100043823</v>
      </c>
      <c r="B5925">
        <v>26765</v>
      </c>
      <c r="C5925">
        <v>41063</v>
      </c>
      <c r="D5925">
        <v>30749</v>
      </c>
      <c r="E5925">
        <v>32831</v>
      </c>
    </row>
    <row r="5926" spans="1:5" ht="16.5">
      <c r="A5926" s="53">
        <v>100043824</v>
      </c>
      <c r="B5926">
        <v>26765</v>
      </c>
      <c r="C5926">
        <v>41063</v>
      </c>
      <c r="D5926">
        <v>30749</v>
      </c>
      <c r="E5926">
        <v>32831</v>
      </c>
    </row>
    <row r="5927" spans="1:5" ht="16.5">
      <c r="A5927" s="53">
        <v>100043825</v>
      </c>
      <c r="B5927">
        <v>42462</v>
      </c>
      <c r="C5927">
        <v>30339</v>
      </c>
      <c r="D5927">
        <v>31693</v>
      </c>
      <c r="E5927">
        <v>33776</v>
      </c>
    </row>
    <row r="5928" spans="1:5" ht="16.5">
      <c r="A5928" s="53">
        <v>100043826</v>
      </c>
      <c r="B5928">
        <v>15569</v>
      </c>
      <c r="C5928">
        <v>30339</v>
      </c>
      <c r="D5928">
        <v>31693</v>
      </c>
      <c r="E5928">
        <v>33776</v>
      </c>
    </row>
    <row r="5929" spans="1:5" ht="16.5">
      <c r="A5929" s="53">
        <v>100043831</v>
      </c>
      <c r="B5929">
        <v>28781</v>
      </c>
      <c r="C5929">
        <v>41116</v>
      </c>
      <c r="D5929">
        <v>33065</v>
      </c>
      <c r="E5929">
        <v>35303</v>
      </c>
    </row>
    <row r="5930" spans="1:5" ht="16.5">
      <c r="A5930" s="53">
        <v>100043832</v>
      </c>
      <c r="B5930">
        <v>23024</v>
      </c>
      <c r="C5930">
        <v>41116</v>
      </c>
      <c r="D5930">
        <v>33065</v>
      </c>
      <c r="E5930">
        <v>35303</v>
      </c>
    </row>
    <row r="5931" spans="1:5" ht="16.5">
      <c r="A5931" s="53">
        <v>100043833</v>
      </c>
      <c r="B5931">
        <v>28781</v>
      </c>
      <c r="C5931">
        <v>41116</v>
      </c>
      <c r="D5931">
        <v>33065</v>
      </c>
      <c r="E5931">
        <v>35303</v>
      </c>
    </row>
    <row r="5932" spans="1:5" ht="16.5">
      <c r="A5932" s="53">
        <v>100043834</v>
      </c>
      <c r="B5932">
        <v>28781</v>
      </c>
      <c r="C5932">
        <v>41116</v>
      </c>
      <c r="D5932">
        <v>33065</v>
      </c>
      <c r="E5932">
        <v>35303</v>
      </c>
    </row>
    <row r="5933" spans="1:5" ht="16.5">
      <c r="A5933" s="53">
        <v>100043835</v>
      </c>
      <c r="B5933">
        <v>45658</v>
      </c>
      <c r="C5933">
        <v>30438</v>
      </c>
      <c r="D5933">
        <v>34080</v>
      </c>
      <c r="E5933">
        <v>36318</v>
      </c>
    </row>
    <row r="5934" spans="1:5" ht="16.5">
      <c r="A5934" s="53">
        <v>100043836</v>
      </c>
      <c r="B5934">
        <v>16741</v>
      </c>
      <c r="C5934">
        <v>30438</v>
      </c>
      <c r="D5934">
        <v>34080</v>
      </c>
      <c r="E5934">
        <v>36318</v>
      </c>
    </row>
    <row r="5935" spans="1:5" ht="16.5">
      <c r="A5935" s="53">
        <v>100044111</v>
      </c>
      <c r="B5935">
        <v>24110</v>
      </c>
      <c r="C5935">
        <v>41680</v>
      </c>
      <c r="D5935">
        <v>27732</v>
      </c>
      <c r="E5935">
        <v>26195</v>
      </c>
    </row>
    <row r="5936" spans="1:5" ht="16.5">
      <c r="A5936" s="53">
        <v>100044112</v>
      </c>
      <c r="B5936">
        <v>19287</v>
      </c>
      <c r="C5936">
        <v>41680</v>
      </c>
      <c r="D5936">
        <v>27732</v>
      </c>
      <c r="E5936">
        <v>26195</v>
      </c>
    </row>
    <row r="5937" spans="1:5" ht="16.5">
      <c r="A5937" s="53">
        <v>100044113</v>
      </c>
      <c r="B5937">
        <v>24110</v>
      </c>
      <c r="C5937">
        <v>41680</v>
      </c>
      <c r="D5937">
        <v>27732</v>
      </c>
      <c r="E5937">
        <v>26195</v>
      </c>
    </row>
    <row r="5938" spans="1:5" ht="16.5">
      <c r="A5938" s="53">
        <v>100044114</v>
      </c>
      <c r="B5938">
        <v>24110</v>
      </c>
      <c r="C5938">
        <v>41680</v>
      </c>
      <c r="D5938">
        <v>27732</v>
      </c>
      <c r="E5938">
        <v>26195</v>
      </c>
    </row>
    <row r="5939" spans="1:5" ht="16.5">
      <c r="A5939" s="53">
        <v>100044115</v>
      </c>
      <c r="B5939">
        <v>35305</v>
      </c>
      <c r="C5939">
        <v>31003</v>
      </c>
      <c r="D5939">
        <v>28639</v>
      </c>
      <c r="E5939">
        <v>27101</v>
      </c>
    </row>
    <row r="5940" spans="1:5" ht="16.5">
      <c r="A5940" s="53">
        <v>100044116</v>
      </c>
      <c r="B5940">
        <v>12944</v>
      </c>
      <c r="C5940">
        <v>31003</v>
      </c>
      <c r="D5940">
        <v>28639</v>
      </c>
      <c r="E5940">
        <v>27101</v>
      </c>
    </row>
    <row r="5941" spans="1:5" ht="16.5">
      <c r="A5941" s="53">
        <v>100044121</v>
      </c>
      <c r="B5941">
        <v>24876</v>
      </c>
      <c r="C5941">
        <v>42245</v>
      </c>
      <c r="D5941">
        <v>28613</v>
      </c>
      <c r="E5941">
        <v>27027</v>
      </c>
    </row>
    <row r="5942" spans="1:5" ht="16.5">
      <c r="A5942" s="53">
        <v>100044122</v>
      </c>
      <c r="B5942">
        <v>19901</v>
      </c>
      <c r="C5942">
        <v>42245</v>
      </c>
      <c r="D5942">
        <v>28613</v>
      </c>
      <c r="E5942">
        <v>27027</v>
      </c>
    </row>
    <row r="5943" spans="1:5" ht="16.5">
      <c r="A5943" s="53">
        <v>100044123</v>
      </c>
      <c r="B5943">
        <v>24876</v>
      </c>
      <c r="C5943">
        <v>42245</v>
      </c>
      <c r="D5943">
        <v>28613</v>
      </c>
      <c r="E5943">
        <v>27027</v>
      </c>
    </row>
    <row r="5944" spans="1:5" ht="16.5">
      <c r="A5944" s="53">
        <v>100044124</v>
      </c>
      <c r="B5944">
        <v>24876</v>
      </c>
      <c r="C5944">
        <v>42245</v>
      </c>
      <c r="D5944">
        <v>28613</v>
      </c>
      <c r="E5944">
        <v>27027</v>
      </c>
    </row>
    <row r="5945" spans="1:5" ht="16.5">
      <c r="A5945" s="53">
        <v>100044125</v>
      </c>
      <c r="B5945">
        <v>36422</v>
      </c>
      <c r="C5945">
        <v>31567</v>
      </c>
      <c r="D5945">
        <v>29548</v>
      </c>
      <c r="E5945">
        <v>27962</v>
      </c>
    </row>
    <row r="5946" spans="1:5" ht="16.5">
      <c r="A5946" s="53">
        <v>100044126</v>
      </c>
      <c r="B5946">
        <v>13354</v>
      </c>
      <c r="C5946">
        <v>31567</v>
      </c>
      <c r="D5946">
        <v>29548</v>
      </c>
      <c r="E5946">
        <v>27962</v>
      </c>
    </row>
    <row r="5947" spans="1:5" ht="16.5">
      <c r="A5947" s="53">
        <v>100044131</v>
      </c>
      <c r="B5947">
        <v>28702</v>
      </c>
      <c r="C5947">
        <v>42809</v>
      </c>
      <c r="D5947">
        <v>33016</v>
      </c>
      <c r="E5947">
        <v>31185</v>
      </c>
    </row>
    <row r="5948" spans="1:5" ht="16.5">
      <c r="A5948" s="53">
        <v>100044132</v>
      </c>
      <c r="B5948">
        <v>22961</v>
      </c>
      <c r="C5948">
        <v>42809</v>
      </c>
      <c r="D5948">
        <v>33016</v>
      </c>
      <c r="E5948">
        <v>31185</v>
      </c>
    </row>
    <row r="5949" spans="1:5" ht="16.5">
      <c r="A5949" s="53">
        <v>100044133</v>
      </c>
      <c r="B5949">
        <v>28702</v>
      </c>
      <c r="C5949">
        <v>42809</v>
      </c>
      <c r="D5949">
        <v>33016</v>
      </c>
      <c r="E5949">
        <v>31185</v>
      </c>
    </row>
    <row r="5950" spans="1:5" ht="16.5">
      <c r="A5950" s="53">
        <v>100044134</v>
      </c>
      <c r="B5950">
        <v>28702</v>
      </c>
      <c r="C5950">
        <v>42809</v>
      </c>
      <c r="D5950">
        <v>33016</v>
      </c>
      <c r="E5950">
        <v>31185</v>
      </c>
    </row>
    <row r="5951" spans="1:5" ht="16.5">
      <c r="A5951" s="53">
        <v>100044135</v>
      </c>
      <c r="B5951">
        <v>42029</v>
      </c>
      <c r="C5951">
        <v>32131</v>
      </c>
      <c r="D5951">
        <v>34095</v>
      </c>
      <c r="E5951">
        <v>32264</v>
      </c>
    </row>
    <row r="5952" spans="1:5" ht="16.5">
      <c r="A5952" s="53">
        <v>100044136</v>
      </c>
      <c r="B5952">
        <v>15409</v>
      </c>
      <c r="C5952">
        <v>32131</v>
      </c>
      <c r="D5952">
        <v>34095</v>
      </c>
      <c r="E5952">
        <v>32264</v>
      </c>
    </row>
    <row r="5953" spans="1:5" ht="16.5">
      <c r="A5953" s="53">
        <v>100044211</v>
      </c>
      <c r="B5953">
        <v>24876</v>
      </c>
      <c r="C5953">
        <v>43373</v>
      </c>
      <c r="D5953">
        <v>28613</v>
      </c>
      <c r="E5953">
        <v>27027</v>
      </c>
    </row>
    <row r="5954" spans="1:5" ht="16.5">
      <c r="A5954" s="53">
        <v>100044212</v>
      </c>
      <c r="B5954">
        <v>19901</v>
      </c>
      <c r="C5954">
        <v>43373</v>
      </c>
      <c r="D5954">
        <v>28613</v>
      </c>
      <c r="E5954">
        <v>27027</v>
      </c>
    </row>
    <row r="5955" spans="1:5" ht="16.5">
      <c r="A5955" s="53">
        <v>100044213</v>
      </c>
      <c r="B5955">
        <v>24876</v>
      </c>
      <c r="C5955">
        <v>43373</v>
      </c>
      <c r="D5955">
        <v>28613</v>
      </c>
      <c r="E5955">
        <v>27027</v>
      </c>
    </row>
    <row r="5956" spans="1:5" ht="16.5">
      <c r="A5956" s="53">
        <v>100044214</v>
      </c>
      <c r="B5956">
        <v>24876</v>
      </c>
      <c r="C5956">
        <v>43373</v>
      </c>
      <c r="D5956">
        <v>28613</v>
      </c>
      <c r="E5956">
        <v>27027</v>
      </c>
    </row>
    <row r="5957" spans="1:5" ht="16.5">
      <c r="A5957" s="53">
        <v>100044215</v>
      </c>
      <c r="B5957">
        <v>36422</v>
      </c>
      <c r="C5957">
        <v>32695</v>
      </c>
      <c r="D5957">
        <v>29548</v>
      </c>
      <c r="E5957">
        <v>27962</v>
      </c>
    </row>
    <row r="5958" spans="1:5" ht="16.5">
      <c r="A5958" s="53">
        <v>100044216</v>
      </c>
      <c r="B5958">
        <v>13354</v>
      </c>
      <c r="C5958">
        <v>32695</v>
      </c>
      <c r="D5958">
        <v>29548</v>
      </c>
      <c r="E5958">
        <v>27962</v>
      </c>
    </row>
    <row r="5959" spans="1:5" ht="16.5">
      <c r="A5959" s="53">
        <v>100044221</v>
      </c>
      <c r="B5959">
        <v>26024</v>
      </c>
      <c r="C5959">
        <v>43937</v>
      </c>
      <c r="D5959">
        <v>29933</v>
      </c>
      <c r="E5959">
        <v>28274</v>
      </c>
    </row>
    <row r="5960" spans="1:5" ht="16.5">
      <c r="A5960" s="53">
        <v>100044222</v>
      </c>
      <c r="B5960">
        <v>20819</v>
      </c>
      <c r="C5960">
        <v>43937</v>
      </c>
      <c r="D5960">
        <v>29933</v>
      </c>
      <c r="E5960">
        <v>28274</v>
      </c>
    </row>
    <row r="5961" spans="1:5" ht="16.5">
      <c r="A5961" s="53">
        <v>100044223</v>
      </c>
      <c r="B5961">
        <v>26024</v>
      </c>
      <c r="C5961">
        <v>43937</v>
      </c>
      <c r="D5961">
        <v>29933</v>
      </c>
      <c r="E5961">
        <v>28274</v>
      </c>
    </row>
    <row r="5962" spans="1:5" ht="16.5">
      <c r="A5962" s="53">
        <v>100044224</v>
      </c>
      <c r="B5962">
        <v>26024</v>
      </c>
      <c r="C5962">
        <v>43937</v>
      </c>
      <c r="D5962">
        <v>29933</v>
      </c>
      <c r="E5962">
        <v>28274</v>
      </c>
    </row>
    <row r="5963" spans="1:5" ht="16.5">
      <c r="A5963" s="53">
        <v>100044225</v>
      </c>
      <c r="B5963">
        <v>38106</v>
      </c>
      <c r="C5963">
        <v>33259</v>
      </c>
      <c r="D5963">
        <v>30912</v>
      </c>
      <c r="E5963">
        <v>29253</v>
      </c>
    </row>
    <row r="5964" spans="1:5" ht="16.5">
      <c r="A5964" s="53">
        <v>100044226</v>
      </c>
      <c r="B5964">
        <v>13972</v>
      </c>
      <c r="C5964">
        <v>33259</v>
      </c>
      <c r="D5964">
        <v>30912</v>
      </c>
      <c r="E5964">
        <v>29253</v>
      </c>
    </row>
    <row r="5965" spans="1:5" ht="16.5">
      <c r="A5965" s="53">
        <v>100044231</v>
      </c>
      <c r="B5965">
        <v>30616</v>
      </c>
      <c r="C5965">
        <v>44501</v>
      </c>
      <c r="D5965">
        <v>35217</v>
      </c>
      <c r="E5965">
        <v>33264</v>
      </c>
    </row>
    <row r="5966" spans="1:5" ht="16.5">
      <c r="A5966" s="53">
        <v>100044232</v>
      </c>
      <c r="B5966">
        <v>24493</v>
      </c>
      <c r="C5966">
        <v>44501</v>
      </c>
      <c r="D5966">
        <v>35217</v>
      </c>
      <c r="E5966">
        <v>33264</v>
      </c>
    </row>
    <row r="5967" spans="1:5" ht="16.5">
      <c r="A5967" s="53">
        <v>100044233</v>
      </c>
      <c r="B5967">
        <v>30616</v>
      </c>
      <c r="C5967">
        <v>44501</v>
      </c>
      <c r="D5967">
        <v>35217</v>
      </c>
      <c r="E5967">
        <v>33264</v>
      </c>
    </row>
    <row r="5968" spans="1:5" ht="16.5">
      <c r="A5968" s="53">
        <v>100044234</v>
      </c>
      <c r="B5968">
        <v>30616</v>
      </c>
      <c r="C5968">
        <v>44501</v>
      </c>
      <c r="D5968">
        <v>35217</v>
      </c>
      <c r="E5968">
        <v>33264</v>
      </c>
    </row>
    <row r="5969" spans="1:5" ht="16.5">
      <c r="A5969" s="53">
        <v>100044235</v>
      </c>
      <c r="B5969">
        <v>44830</v>
      </c>
      <c r="C5969">
        <v>33824</v>
      </c>
      <c r="D5969">
        <v>36367</v>
      </c>
      <c r="E5969">
        <v>34414</v>
      </c>
    </row>
    <row r="5970" spans="1:5" ht="16.5">
      <c r="A5970" s="53">
        <v>100044236</v>
      </c>
      <c r="B5970">
        <v>16437</v>
      </c>
      <c r="C5970">
        <v>33824</v>
      </c>
      <c r="D5970">
        <v>36367</v>
      </c>
      <c r="E5970">
        <v>34414</v>
      </c>
    </row>
    <row r="5971" spans="1:5" ht="16.5">
      <c r="A5971" s="53">
        <v>100044311</v>
      </c>
      <c r="B5971">
        <v>26024</v>
      </c>
      <c r="C5971">
        <v>45066</v>
      </c>
      <c r="D5971">
        <v>29933</v>
      </c>
      <c r="E5971">
        <v>28274</v>
      </c>
    </row>
    <row r="5972" spans="1:5" ht="16.5">
      <c r="A5972" s="53">
        <v>100044312</v>
      </c>
      <c r="B5972">
        <v>20819</v>
      </c>
      <c r="C5972">
        <v>45066</v>
      </c>
      <c r="D5972">
        <v>29933</v>
      </c>
      <c r="E5972">
        <v>28274</v>
      </c>
    </row>
    <row r="5973" spans="1:5" ht="16.5">
      <c r="A5973" s="53">
        <v>100044313</v>
      </c>
      <c r="B5973">
        <v>26024</v>
      </c>
      <c r="C5973">
        <v>45066</v>
      </c>
      <c r="D5973">
        <v>29933</v>
      </c>
      <c r="E5973">
        <v>28274</v>
      </c>
    </row>
    <row r="5974" spans="1:5" ht="16.5">
      <c r="A5974" s="53">
        <v>100044314</v>
      </c>
      <c r="B5974">
        <v>26024</v>
      </c>
      <c r="C5974">
        <v>45066</v>
      </c>
      <c r="D5974">
        <v>29933</v>
      </c>
      <c r="E5974">
        <v>28274</v>
      </c>
    </row>
    <row r="5975" spans="1:5" ht="16.5">
      <c r="A5975" s="53">
        <v>100044315</v>
      </c>
      <c r="B5975">
        <v>38106</v>
      </c>
      <c r="C5975">
        <v>34388</v>
      </c>
      <c r="D5975">
        <v>30912</v>
      </c>
      <c r="E5975">
        <v>29253</v>
      </c>
    </row>
    <row r="5976" spans="1:5" ht="16.5">
      <c r="A5976" s="53">
        <v>100044316</v>
      </c>
      <c r="B5976">
        <v>13972</v>
      </c>
      <c r="C5976">
        <v>34388</v>
      </c>
      <c r="D5976">
        <v>30912</v>
      </c>
      <c r="E5976">
        <v>29253</v>
      </c>
    </row>
    <row r="5977" spans="1:5" ht="16.5">
      <c r="A5977" s="53">
        <v>100044321</v>
      </c>
      <c r="B5977">
        <v>27554</v>
      </c>
      <c r="C5977">
        <v>45630</v>
      </c>
      <c r="D5977">
        <v>31694</v>
      </c>
      <c r="E5977">
        <v>29937</v>
      </c>
    </row>
    <row r="5978" spans="1:5" ht="16.5">
      <c r="A5978" s="53">
        <v>100044322</v>
      </c>
      <c r="B5978">
        <v>22043</v>
      </c>
      <c r="C5978">
        <v>45630</v>
      </c>
      <c r="D5978">
        <v>31694</v>
      </c>
      <c r="E5978">
        <v>29937</v>
      </c>
    </row>
    <row r="5979" spans="1:5" ht="16.5">
      <c r="A5979" s="53">
        <v>100044323</v>
      </c>
      <c r="B5979">
        <v>27554</v>
      </c>
      <c r="C5979">
        <v>45630</v>
      </c>
      <c r="D5979">
        <v>31694</v>
      </c>
      <c r="E5979">
        <v>29937</v>
      </c>
    </row>
    <row r="5980" spans="1:5" ht="16.5">
      <c r="A5980" s="53">
        <v>100044324</v>
      </c>
      <c r="B5980">
        <v>27554</v>
      </c>
      <c r="C5980">
        <v>45630</v>
      </c>
      <c r="D5980">
        <v>31694</v>
      </c>
      <c r="E5980">
        <v>29937</v>
      </c>
    </row>
    <row r="5981" spans="1:5" ht="16.5">
      <c r="A5981" s="53">
        <v>100044325</v>
      </c>
      <c r="B5981">
        <v>40345</v>
      </c>
      <c r="C5981">
        <v>34952</v>
      </c>
      <c r="D5981">
        <v>32730</v>
      </c>
      <c r="E5981">
        <v>30973</v>
      </c>
    </row>
    <row r="5982" spans="1:5" ht="16.5">
      <c r="A5982" s="53">
        <v>100044326</v>
      </c>
      <c r="B5982">
        <v>14792</v>
      </c>
      <c r="C5982">
        <v>34952</v>
      </c>
      <c r="D5982">
        <v>32730</v>
      </c>
      <c r="E5982">
        <v>30973</v>
      </c>
    </row>
    <row r="5983" spans="1:5" ht="16.5">
      <c r="A5983" s="53">
        <v>100044331</v>
      </c>
      <c r="B5983">
        <v>32530</v>
      </c>
      <c r="C5983">
        <v>46194</v>
      </c>
      <c r="D5983">
        <v>37417</v>
      </c>
      <c r="E5983">
        <v>35343</v>
      </c>
    </row>
    <row r="5984" spans="1:5" ht="16.5">
      <c r="A5984" s="53">
        <v>100044332</v>
      </c>
      <c r="B5984">
        <v>26023</v>
      </c>
      <c r="C5984">
        <v>46194</v>
      </c>
      <c r="D5984">
        <v>37417</v>
      </c>
      <c r="E5984">
        <v>35343</v>
      </c>
    </row>
    <row r="5985" spans="1:5" ht="16.5">
      <c r="A5985" s="53">
        <v>100044333</v>
      </c>
      <c r="B5985">
        <v>32530</v>
      </c>
      <c r="C5985">
        <v>46194</v>
      </c>
      <c r="D5985">
        <v>37417</v>
      </c>
      <c r="E5985">
        <v>35343</v>
      </c>
    </row>
    <row r="5986" spans="1:5" ht="16.5">
      <c r="A5986" s="53">
        <v>100044334</v>
      </c>
      <c r="B5986">
        <v>32530</v>
      </c>
      <c r="C5986">
        <v>46194</v>
      </c>
      <c r="D5986">
        <v>37417</v>
      </c>
      <c r="E5986">
        <v>35343</v>
      </c>
    </row>
    <row r="5987" spans="1:5" ht="16.5">
      <c r="A5987" s="53">
        <v>100044335</v>
      </c>
      <c r="B5987">
        <v>47632</v>
      </c>
      <c r="C5987">
        <v>35516</v>
      </c>
      <c r="D5987">
        <v>38641</v>
      </c>
      <c r="E5987">
        <v>36565</v>
      </c>
    </row>
    <row r="5988" spans="1:5" ht="16.5">
      <c r="A5988" s="53">
        <v>100044336</v>
      </c>
      <c r="B5988">
        <v>17465</v>
      </c>
      <c r="C5988">
        <v>35516</v>
      </c>
      <c r="D5988">
        <v>38641</v>
      </c>
      <c r="E5988">
        <v>36565</v>
      </c>
    </row>
    <row r="5989" spans="1:5" ht="16.5">
      <c r="A5989" s="53">
        <v>100044411</v>
      </c>
      <c r="B5989">
        <v>27554</v>
      </c>
      <c r="C5989">
        <v>46758</v>
      </c>
      <c r="D5989">
        <v>31694</v>
      </c>
      <c r="E5989">
        <v>29937</v>
      </c>
    </row>
    <row r="5990" spans="1:5" ht="16.5">
      <c r="A5990" s="53">
        <v>100044412</v>
      </c>
      <c r="B5990">
        <v>22043</v>
      </c>
      <c r="C5990">
        <v>46758</v>
      </c>
      <c r="D5990">
        <v>31694</v>
      </c>
      <c r="E5990">
        <v>29937</v>
      </c>
    </row>
    <row r="5991" spans="1:5" ht="16.5">
      <c r="A5991" s="53">
        <v>100044413</v>
      </c>
      <c r="B5991">
        <v>27554</v>
      </c>
      <c r="C5991">
        <v>46758</v>
      </c>
      <c r="D5991">
        <v>31694</v>
      </c>
      <c r="E5991">
        <v>29937</v>
      </c>
    </row>
    <row r="5992" spans="1:5" ht="16.5">
      <c r="A5992" s="53">
        <v>100044414</v>
      </c>
      <c r="B5992">
        <v>27554</v>
      </c>
      <c r="C5992">
        <v>46758</v>
      </c>
      <c r="D5992">
        <v>31694</v>
      </c>
      <c r="E5992">
        <v>29937</v>
      </c>
    </row>
    <row r="5993" spans="1:5" ht="16.5">
      <c r="A5993" s="53">
        <v>100044415</v>
      </c>
      <c r="B5993">
        <v>40345</v>
      </c>
      <c r="C5993">
        <v>36080</v>
      </c>
      <c r="D5993">
        <v>32730</v>
      </c>
      <c r="E5993">
        <v>30973</v>
      </c>
    </row>
    <row r="5994" spans="1:5" ht="16.5">
      <c r="A5994" s="53">
        <v>100044416</v>
      </c>
      <c r="B5994">
        <v>14792</v>
      </c>
      <c r="C5994">
        <v>36080</v>
      </c>
      <c r="D5994">
        <v>32730</v>
      </c>
      <c r="E5994">
        <v>30973</v>
      </c>
    </row>
    <row r="5995" spans="1:5" ht="16.5">
      <c r="A5995" s="53">
        <v>100044421</v>
      </c>
      <c r="B5995">
        <v>28702</v>
      </c>
      <c r="C5995">
        <v>47322</v>
      </c>
      <c r="D5995">
        <v>33016</v>
      </c>
      <c r="E5995">
        <v>31185</v>
      </c>
    </row>
    <row r="5996" spans="1:5" ht="16.5">
      <c r="A5996" s="53">
        <v>100044422</v>
      </c>
      <c r="B5996">
        <v>22961</v>
      </c>
      <c r="C5996">
        <v>47322</v>
      </c>
      <c r="D5996">
        <v>33016</v>
      </c>
      <c r="E5996">
        <v>31185</v>
      </c>
    </row>
    <row r="5997" spans="1:5" ht="16.5">
      <c r="A5997" s="53">
        <v>100044423</v>
      </c>
      <c r="B5997">
        <v>28702</v>
      </c>
      <c r="C5997">
        <v>47322</v>
      </c>
      <c r="D5997">
        <v>33016</v>
      </c>
      <c r="E5997">
        <v>31185</v>
      </c>
    </row>
    <row r="5998" spans="1:5" ht="16.5">
      <c r="A5998" s="53">
        <v>100044424</v>
      </c>
      <c r="B5998">
        <v>28702</v>
      </c>
      <c r="C5998">
        <v>47322</v>
      </c>
      <c r="D5998">
        <v>33016</v>
      </c>
      <c r="E5998">
        <v>31185</v>
      </c>
    </row>
    <row r="5999" spans="1:5" ht="16.5">
      <c r="A5999" s="53">
        <v>100044425</v>
      </c>
      <c r="B5999">
        <v>42029</v>
      </c>
      <c r="C5999">
        <v>36645</v>
      </c>
      <c r="D5999">
        <v>34095</v>
      </c>
      <c r="E5999">
        <v>32264</v>
      </c>
    </row>
    <row r="6000" spans="1:5" ht="16.5">
      <c r="A6000" s="53">
        <v>100044426</v>
      </c>
      <c r="B6000">
        <v>15409</v>
      </c>
      <c r="C6000">
        <v>36645</v>
      </c>
      <c r="D6000">
        <v>34095</v>
      </c>
      <c r="E6000">
        <v>32264</v>
      </c>
    </row>
    <row r="6001" spans="1:5" ht="16.5">
      <c r="A6001" s="53">
        <v>100044431</v>
      </c>
      <c r="B6001">
        <v>34444</v>
      </c>
      <c r="C6001">
        <v>47887</v>
      </c>
      <c r="D6001">
        <v>39618</v>
      </c>
      <c r="E6001">
        <v>37422</v>
      </c>
    </row>
    <row r="6002" spans="1:5" ht="16.5">
      <c r="A6002" s="53">
        <v>100044432</v>
      </c>
      <c r="B6002">
        <v>27554</v>
      </c>
      <c r="C6002">
        <v>47887</v>
      </c>
      <c r="D6002">
        <v>39618</v>
      </c>
      <c r="E6002">
        <v>37422</v>
      </c>
    </row>
    <row r="6003" spans="1:5" ht="16.5">
      <c r="A6003" s="53">
        <v>100044433</v>
      </c>
      <c r="B6003">
        <v>34444</v>
      </c>
      <c r="C6003">
        <v>47887</v>
      </c>
      <c r="D6003">
        <v>39618</v>
      </c>
      <c r="E6003">
        <v>37422</v>
      </c>
    </row>
    <row r="6004" spans="1:5" ht="16.5">
      <c r="A6004" s="53">
        <v>100044434</v>
      </c>
      <c r="B6004">
        <v>34444</v>
      </c>
      <c r="C6004">
        <v>47887</v>
      </c>
      <c r="D6004">
        <v>39618</v>
      </c>
      <c r="E6004">
        <v>37422</v>
      </c>
    </row>
    <row r="6005" spans="1:5" ht="16.5">
      <c r="A6005" s="53">
        <v>100044435</v>
      </c>
      <c r="B6005">
        <v>50433</v>
      </c>
      <c r="C6005">
        <v>37209</v>
      </c>
      <c r="D6005">
        <v>40913</v>
      </c>
      <c r="E6005">
        <v>38717</v>
      </c>
    </row>
    <row r="6006" spans="1:5" ht="16.5">
      <c r="A6006" s="53">
        <v>100044436</v>
      </c>
      <c r="B6006">
        <v>18491</v>
      </c>
      <c r="C6006">
        <v>37209</v>
      </c>
      <c r="D6006">
        <v>40913</v>
      </c>
      <c r="E6006">
        <v>38717</v>
      </c>
    </row>
    <row r="6007" spans="1:5" ht="16.5">
      <c r="A6007" s="53">
        <v>100044511</v>
      </c>
      <c r="B6007">
        <v>28702</v>
      </c>
      <c r="C6007">
        <v>48451</v>
      </c>
      <c r="D6007">
        <v>33016</v>
      </c>
      <c r="E6007">
        <v>31185</v>
      </c>
    </row>
    <row r="6008" spans="1:5" ht="16.5">
      <c r="A6008" s="53">
        <v>100044512</v>
      </c>
      <c r="B6008">
        <v>22961</v>
      </c>
      <c r="C6008">
        <v>48451</v>
      </c>
      <c r="D6008">
        <v>33016</v>
      </c>
      <c r="E6008">
        <v>31185</v>
      </c>
    </row>
    <row r="6009" spans="1:5" ht="16.5">
      <c r="A6009" s="53">
        <v>100044513</v>
      </c>
      <c r="B6009">
        <v>28702</v>
      </c>
      <c r="C6009">
        <v>48451</v>
      </c>
      <c r="D6009">
        <v>33016</v>
      </c>
      <c r="E6009">
        <v>31185</v>
      </c>
    </row>
    <row r="6010" spans="1:5" ht="16.5">
      <c r="A6010" s="53">
        <v>100044514</v>
      </c>
      <c r="B6010">
        <v>28702</v>
      </c>
      <c r="C6010">
        <v>48451</v>
      </c>
      <c r="D6010">
        <v>33016</v>
      </c>
      <c r="E6010">
        <v>31185</v>
      </c>
    </row>
    <row r="6011" spans="1:5" ht="16.5">
      <c r="A6011" s="53">
        <v>100044515</v>
      </c>
      <c r="B6011">
        <v>42029</v>
      </c>
      <c r="C6011">
        <v>37773</v>
      </c>
      <c r="D6011">
        <v>34095</v>
      </c>
      <c r="E6011">
        <v>32264</v>
      </c>
    </row>
    <row r="6012" spans="1:5" ht="16.5">
      <c r="A6012" s="53">
        <v>100044516</v>
      </c>
      <c r="B6012">
        <v>15409</v>
      </c>
      <c r="C6012">
        <v>37773</v>
      </c>
      <c r="D6012">
        <v>34095</v>
      </c>
      <c r="E6012">
        <v>32264</v>
      </c>
    </row>
    <row r="6013" spans="1:5" ht="16.5">
      <c r="A6013" s="53">
        <v>100044521</v>
      </c>
      <c r="B6013">
        <v>30616</v>
      </c>
      <c r="C6013">
        <v>49015</v>
      </c>
      <c r="D6013">
        <v>35217</v>
      </c>
      <c r="E6013">
        <v>33264</v>
      </c>
    </row>
    <row r="6014" spans="1:5" ht="16.5">
      <c r="A6014" s="53">
        <v>100044522</v>
      </c>
      <c r="B6014">
        <v>24493</v>
      </c>
      <c r="C6014">
        <v>49015</v>
      </c>
      <c r="D6014">
        <v>35217</v>
      </c>
      <c r="E6014">
        <v>33264</v>
      </c>
    </row>
    <row r="6015" spans="1:5" ht="16.5">
      <c r="A6015" s="53">
        <v>100044523</v>
      </c>
      <c r="B6015">
        <v>30616</v>
      </c>
      <c r="C6015">
        <v>49015</v>
      </c>
      <c r="D6015">
        <v>35217</v>
      </c>
      <c r="E6015">
        <v>33264</v>
      </c>
    </row>
    <row r="6016" spans="1:5" ht="16.5">
      <c r="A6016" s="53">
        <v>100044524</v>
      </c>
      <c r="B6016">
        <v>30616</v>
      </c>
      <c r="C6016">
        <v>49015</v>
      </c>
      <c r="D6016">
        <v>35217</v>
      </c>
      <c r="E6016">
        <v>33264</v>
      </c>
    </row>
    <row r="6017" spans="1:5" ht="16.5">
      <c r="A6017" s="53">
        <v>100044525</v>
      </c>
      <c r="B6017">
        <v>44830</v>
      </c>
      <c r="C6017">
        <v>38337</v>
      </c>
      <c r="D6017">
        <v>36367</v>
      </c>
      <c r="E6017">
        <v>34414</v>
      </c>
    </row>
    <row r="6018" spans="1:5" ht="16.5">
      <c r="A6018" s="53">
        <v>100044526</v>
      </c>
      <c r="B6018">
        <v>16437</v>
      </c>
      <c r="C6018">
        <v>38337</v>
      </c>
      <c r="D6018">
        <v>36367</v>
      </c>
      <c r="E6018">
        <v>34414</v>
      </c>
    </row>
    <row r="6019" spans="1:5" ht="16.5">
      <c r="A6019" s="53">
        <v>100044531</v>
      </c>
      <c r="B6019">
        <v>35592</v>
      </c>
      <c r="C6019">
        <v>49579</v>
      </c>
      <c r="D6019">
        <v>40938</v>
      </c>
      <c r="E6019">
        <v>38669</v>
      </c>
    </row>
    <row r="6020" spans="1:5" ht="16.5">
      <c r="A6020" s="53">
        <v>100044532</v>
      </c>
      <c r="B6020">
        <v>28473</v>
      </c>
      <c r="C6020">
        <v>49579</v>
      </c>
      <c r="D6020">
        <v>40938</v>
      </c>
      <c r="E6020">
        <v>38669</v>
      </c>
    </row>
    <row r="6021" spans="1:5" ht="16.5">
      <c r="A6021" s="53">
        <v>100044533</v>
      </c>
      <c r="B6021">
        <v>35592</v>
      </c>
      <c r="C6021">
        <v>49579</v>
      </c>
      <c r="D6021">
        <v>40938</v>
      </c>
      <c r="E6021">
        <v>38669</v>
      </c>
    </row>
    <row r="6022" spans="1:5" ht="16.5">
      <c r="A6022" s="53">
        <v>100044534</v>
      </c>
      <c r="B6022">
        <v>35592</v>
      </c>
      <c r="C6022">
        <v>49579</v>
      </c>
      <c r="D6022">
        <v>40938</v>
      </c>
      <c r="E6022">
        <v>38669</v>
      </c>
    </row>
    <row r="6023" spans="1:5" ht="16.5">
      <c r="A6023" s="53">
        <v>100044535</v>
      </c>
      <c r="B6023">
        <v>52113</v>
      </c>
      <c r="C6023">
        <v>38901</v>
      </c>
      <c r="D6023">
        <v>42277</v>
      </c>
      <c r="E6023">
        <v>40007</v>
      </c>
    </row>
    <row r="6024" spans="1:5" ht="16.5">
      <c r="A6024" s="53">
        <v>100044536</v>
      </c>
      <c r="B6024">
        <v>19107</v>
      </c>
      <c r="C6024">
        <v>38901</v>
      </c>
      <c r="D6024">
        <v>42277</v>
      </c>
      <c r="E6024">
        <v>40007</v>
      </c>
    </row>
    <row r="6025" spans="1:5" ht="16.5">
      <c r="A6025" s="53">
        <v>100044611</v>
      </c>
      <c r="B6025">
        <v>30616</v>
      </c>
      <c r="C6025">
        <v>50143</v>
      </c>
      <c r="D6025">
        <v>35217</v>
      </c>
      <c r="E6025">
        <v>33264</v>
      </c>
    </row>
    <row r="6026" spans="1:5" ht="16.5">
      <c r="A6026" s="53">
        <v>100044612</v>
      </c>
      <c r="B6026">
        <v>24493</v>
      </c>
      <c r="C6026">
        <v>50143</v>
      </c>
      <c r="D6026">
        <v>35217</v>
      </c>
      <c r="E6026">
        <v>33264</v>
      </c>
    </row>
    <row r="6027" spans="1:5" ht="16.5">
      <c r="A6027" s="53">
        <v>100044613</v>
      </c>
      <c r="B6027">
        <v>30616</v>
      </c>
      <c r="C6027">
        <v>50143</v>
      </c>
      <c r="D6027">
        <v>35217</v>
      </c>
      <c r="E6027">
        <v>33264</v>
      </c>
    </row>
    <row r="6028" spans="1:5" ht="16.5">
      <c r="A6028" s="53">
        <v>100044614</v>
      </c>
      <c r="B6028">
        <v>30616</v>
      </c>
      <c r="C6028">
        <v>50143</v>
      </c>
      <c r="D6028">
        <v>35217</v>
      </c>
      <c r="E6028">
        <v>33264</v>
      </c>
    </row>
    <row r="6029" spans="1:5" ht="16.5">
      <c r="A6029" s="53">
        <v>100044615</v>
      </c>
      <c r="B6029">
        <v>44830</v>
      </c>
      <c r="C6029">
        <v>39466</v>
      </c>
      <c r="D6029">
        <v>36367</v>
      </c>
      <c r="E6029">
        <v>34414</v>
      </c>
    </row>
    <row r="6030" spans="1:5" ht="16.5">
      <c r="A6030" s="53">
        <v>100044616</v>
      </c>
      <c r="B6030">
        <v>16437</v>
      </c>
      <c r="C6030">
        <v>39466</v>
      </c>
      <c r="D6030">
        <v>36367</v>
      </c>
      <c r="E6030">
        <v>34414</v>
      </c>
    </row>
    <row r="6031" spans="1:5" ht="16.5">
      <c r="A6031" s="53">
        <v>100044621</v>
      </c>
      <c r="B6031">
        <v>32530</v>
      </c>
      <c r="C6031">
        <v>50708</v>
      </c>
      <c r="D6031">
        <v>37417</v>
      </c>
      <c r="E6031">
        <v>35343</v>
      </c>
    </row>
    <row r="6032" spans="1:5" ht="16.5">
      <c r="A6032" s="53">
        <v>100044622</v>
      </c>
      <c r="B6032">
        <v>26023</v>
      </c>
      <c r="C6032">
        <v>50708</v>
      </c>
      <c r="D6032">
        <v>37417</v>
      </c>
      <c r="E6032">
        <v>35343</v>
      </c>
    </row>
    <row r="6033" spans="1:5" ht="16.5">
      <c r="A6033" s="53">
        <v>100044623</v>
      </c>
      <c r="B6033">
        <v>32530</v>
      </c>
      <c r="C6033">
        <v>50708</v>
      </c>
      <c r="D6033">
        <v>37417</v>
      </c>
      <c r="E6033">
        <v>35343</v>
      </c>
    </row>
    <row r="6034" spans="1:5" ht="16.5">
      <c r="A6034" s="53">
        <v>100044624</v>
      </c>
      <c r="B6034">
        <v>32530</v>
      </c>
      <c r="C6034">
        <v>50708</v>
      </c>
      <c r="D6034">
        <v>37417</v>
      </c>
      <c r="E6034">
        <v>35343</v>
      </c>
    </row>
    <row r="6035" spans="1:5" ht="16.5">
      <c r="A6035" s="53">
        <v>100044625</v>
      </c>
      <c r="B6035">
        <v>47632</v>
      </c>
      <c r="C6035">
        <v>40030</v>
      </c>
      <c r="D6035">
        <v>38641</v>
      </c>
      <c r="E6035">
        <v>36565</v>
      </c>
    </row>
    <row r="6036" spans="1:5" ht="16.5">
      <c r="A6036" s="53">
        <v>100044626</v>
      </c>
      <c r="B6036">
        <v>17465</v>
      </c>
      <c r="C6036">
        <v>40030</v>
      </c>
      <c r="D6036">
        <v>38641</v>
      </c>
      <c r="E6036">
        <v>36565</v>
      </c>
    </row>
    <row r="6037" spans="1:5" ht="16.5">
      <c r="A6037" s="53">
        <v>100044631</v>
      </c>
      <c r="B6037">
        <v>34444</v>
      </c>
      <c r="C6037">
        <v>51272</v>
      </c>
      <c r="D6037">
        <v>39618</v>
      </c>
      <c r="E6037">
        <v>37422</v>
      </c>
    </row>
    <row r="6038" spans="1:5" ht="16.5">
      <c r="A6038" s="53">
        <v>100044632</v>
      </c>
      <c r="B6038">
        <v>27554</v>
      </c>
      <c r="C6038">
        <v>51272</v>
      </c>
      <c r="D6038">
        <v>39618</v>
      </c>
      <c r="E6038">
        <v>37422</v>
      </c>
    </row>
    <row r="6039" spans="1:5" ht="16.5">
      <c r="A6039" s="53">
        <v>100044633</v>
      </c>
      <c r="B6039">
        <v>34444</v>
      </c>
      <c r="C6039">
        <v>51272</v>
      </c>
      <c r="D6039">
        <v>39618</v>
      </c>
      <c r="E6039">
        <v>37422</v>
      </c>
    </row>
    <row r="6040" spans="1:5" ht="16.5">
      <c r="A6040" s="53">
        <v>100044634</v>
      </c>
      <c r="B6040">
        <v>34444</v>
      </c>
      <c r="C6040">
        <v>51272</v>
      </c>
      <c r="D6040">
        <v>39618</v>
      </c>
      <c r="E6040">
        <v>37422</v>
      </c>
    </row>
    <row r="6041" spans="1:5" ht="16.5">
      <c r="A6041" s="53">
        <v>100044635</v>
      </c>
      <c r="B6041">
        <v>50433</v>
      </c>
      <c r="C6041">
        <v>40594</v>
      </c>
      <c r="D6041">
        <v>40913</v>
      </c>
      <c r="E6041">
        <v>38717</v>
      </c>
    </row>
    <row r="6042" spans="1:5" ht="16.5">
      <c r="A6042" s="53">
        <v>100044636</v>
      </c>
      <c r="B6042">
        <v>18491</v>
      </c>
      <c r="C6042">
        <v>40594</v>
      </c>
      <c r="D6042">
        <v>40913</v>
      </c>
      <c r="E6042">
        <v>38717</v>
      </c>
    </row>
    <row r="6043" spans="1:5" ht="16.5">
      <c r="A6043" s="53">
        <v>100044711</v>
      </c>
      <c r="B6043">
        <v>32530</v>
      </c>
      <c r="C6043">
        <v>51836</v>
      </c>
      <c r="D6043">
        <v>37417</v>
      </c>
      <c r="E6043">
        <v>35343</v>
      </c>
    </row>
    <row r="6044" spans="1:5" ht="16.5">
      <c r="A6044" s="53">
        <v>100044712</v>
      </c>
      <c r="B6044">
        <v>26023</v>
      </c>
      <c r="C6044">
        <v>51836</v>
      </c>
      <c r="D6044">
        <v>37417</v>
      </c>
      <c r="E6044">
        <v>35343</v>
      </c>
    </row>
    <row r="6045" spans="1:5" ht="16.5">
      <c r="A6045" s="53">
        <v>100044713</v>
      </c>
      <c r="B6045">
        <v>32530</v>
      </c>
      <c r="C6045">
        <v>51836</v>
      </c>
      <c r="D6045">
        <v>37417</v>
      </c>
      <c r="E6045">
        <v>35343</v>
      </c>
    </row>
    <row r="6046" spans="1:5" ht="16.5">
      <c r="A6046" s="53">
        <v>100044714</v>
      </c>
      <c r="B6046">
        <v>32530</v>
      </c>
      <c r="C6046">
        <v>51836</v>
      </c>
      <c r="D6046">
        <v>37417</v>
      </c>
      <c r="E6046">
        <v>35343</v>
      </c>
    </row>
    <row r="6047" spans="1:5" ht="16.5">
      <c r="A6047" s="53">
        <v>100044715</v>
      </c>
      <c r="B6047">
        <v>47632</v>
      </c>
      <c r="C6047">
        <v>41158</v>
      </c>
      <c r="D6047">
        <v>38641</v>
      </c>
      <c r="E6047">
        <v>36565</v>
      </c>
    </row>
    <row r="6048" spans="1:5" ht="16.5">
      <c r="A6048" s="53">
        <v>100044716</v>
      </c>
      <c r="B6048">
        <v>17465</v>
      </c>
      <c r="C6048">
        <v>41158</v>
      </c>
      <c r="D6048">
        <v>38641</v>
      </c>
      <c r="E6048">
        <v>36565</v>
      </c>
    </row>
    <row r="6049" spans="1:5" ht="16.5">
      <c r="A6049" s="53">
        <v>100044721</v>
      </c>
      <c r="B6049">
        <v>34444</v>
      </c>
      <c r="C6049">
        <v>52400</v>
      </c>
      <c r="D6049">
        <v>39618</v>
      </c>
      <c r="E6049">
        <v>37422</v>
      </c>
    </row>
    <row r="6050" spans="1:5" ht="16.5">
      <c r="A6050" s="53">
        <v>100044722</v>
      </c>
      <c r="B6050">
        <v>27554</v>
      </c>
      <c r="C6050">
        <v>52400</v>
      </c>
      <c r="D6050">
        <v>39618</v>
      </c>
      <c r="E6050">
        <v>37422</v>
      </c>
    </row>
    <row r="6051" spans="1:5" ht="16.5">
      <c r="A6051" s="53">
        <v>100044723</v>
      </c>
      <c r="B6051">
        <v>34444</v>
      </c>
      <c r="C6051">
        <v>52400</v>
      </c>
      <c r="D6051">
        <v>39618</v>
      </c>
      <c r="E6051">
        <v>37422</v>
      </c>
    </row>
    <row r="6052" spans="1:5" ht="16.5">
      <c r="A6052" s="53">
        <v>100044724</v>
      </c>
      <c r="B6052">
        <v>34444</v>
      </c>
      <c r="C6052">
        <v>52400</v>
      </c>
      <c r="D6052">
        <v>39618</v>
      </c>
      <c r="E6052">
        <v>37422</v>
      </c>
    </row>
    <row r="6053" spans="1:5" ht="16.5">
      <c r="A6053" s="53">
        <v>100044725</v>
      </c>
      <c r="B6053">
        <v>50433</v>
      </c>
      <c r="C6053">
        <v>41722</v>
      </c>
      <c r="D6053">
        <v>40913</v>
      </c>
      <c r="E6053">
        <v>38717</v>
      </c>
    </row>
    <row r="6054" spans="1:5" ht="16.5">
      <c r="A6054" s="53">
        <v>100044726</v>
      </c>
      <c r="B6054">
        <v>18491</v>
      </c>
      <c r="C6054">
        <v>41722</v>
      </c>
      <c r="D6054">
        <v>40913</v>
      </c>
      <c r="E6054">
        <v>38717</v>
      </c>
    </row>
    <row r="6055" spans="1:5" ht="16.5">
      <c r="A6055" s="53">
        <v>100044731</v>
      </c>
      <c r="B6055">
        <v>36358</v>
      </c>
      <c r="C6055">
        <v>52964</v>
      </c>
      <c r="D6055">
        <v>41819</v>
      </c>
      <c r="E6055">
        <v>39501</v>
      </c>
    </row>
    <row r="6056" spans="1:5" ht="16.5">
      <c r="A6056" s="53">
        <v>100044732</v>
      </c>
      <c r="B6056">
        <v>29086</v>
      </c>
      <c r="C6056">
        <v>52964</v>
      </c>
      <c r="D6056">
        <v>41819</v>
      </c>
      <c r="E6056">
        <v>39501</v>
      </c>
    </row>
    <row r="6057" spans="1:5" ht="16.5">
      <c r="A6057" s="53">
        <v>100044733</v>
      </c>
      <c r="B6057">
        <v>36358</v>
      </c>
      <c r="C6057">
        <v>52964</v>
      </c>
      <c r="D6057">
        <v>41819</v>
      </c>
      <c r="E6057">
        <v>39501</v>
      </c>
    </row>
    <row r="6058" spans="1:5" ht="16.5">
      <c r="A6058" s="53">
        <v>100044734</v>
      </c>
      <c r="B6058">
        <v>36358</v>
      </c>
      <c r="C6058">
        <v>52964</v>
      </c>
      <c r="D6058">
        <v>41819</v>
      </c>
      <c r="E6058">
        <v>39501</v>
      </c>
    </row>
    <row r="6059" spans="1:5" ht="16.5">
      <c r="A6059" s="53">
        <v>100044735</v>
      </c>
      <c r="B6059">
        <v>53235</v>
      </c>
      <c r="C6059">
        <v>42287</v>
      </c>
      <c r="D6059">
        <v>43187</v>
      </c>
      <c r="E6059">
        <v>40867</v>
      </c>
    </row>
    <row r="6060" spans="1:5" ht="16.5">
      <c r="A6060" s="53">
        <v>100044736</v>
      </c>
      <c r="B6060">
        <v>19518</v>
      </c>
      <c r="C6060">
        <v>42287</v>
      </c>
      <c r="D6060">
        <v>43187</v>
      </c>
      <c r="E6060">
        <v>40867</v>
      </c>
    </row>
    <row r="6061" spans="1:5" ht="16.5">
      <c r="A6061" s="53">
        <v>100044811</v>
      </c>
      <c r="B6061">
        <v>34444</v>
      </c>
      <c r="C6061">
        <v>53529</v>
      </c>
      <c r="D6061">
        <v>39618</v>
      </c>
      <c r="E6061">
        <v>37422</v>
      </c>
    </row>
    <row r="6062" spans="1:5" ht="16.5">
      <c r="A6062" s="53">
        <v>100044812</v>
      </c>
      <c r="B6062">
        <v>27554</v>
      </c>
      <c r="C6062">
        <v>53529</v>
      </c>
      <c r="D6062">
        <v>39618</v>
      </c>
      <c r="E6062">
        <v>37422</v>
      </c>
    </row>
    <row r="6063" spans="1:5" ht="16.5">
      <c r="A6063" s="53">
        <v>100044813</v>
      </c>
      <c r="B6063">
        <v>34444</v>
      </c>
      <c r="C6063">
        <v>53529</v>
      </c>
      <c r="D6063">
        <v>39618</v>
      </c>
      <c r="E6063">
        <v>37422</v>
      </c>
    </row>
    <row r="6064" spans="1:5" ht="16.5">
      <c r="A6064" s="53">
        <v>100044814</v>
      </c>
      <c r="B6064">
        <v>34444</v>
      </c>
      <c r="C6064">
        <v>53529</v>
      </c>
      <c r="D6064">
        <v>39618</v>
      </c>
      <c r="E6064">
        <v>37422</v>
      </c>
    </row>
    <row r="6065" spans="1:5" ht="16.5">
      <c r="A6065" s="53">
        <v>100044815</v>
      </c>
      <c r="B6065">
        <v>50433</v>
      </c>
      <c r="C6065">
        <v>42851</v>
      </c>
      <c r="D6065">
        <v>40913</v>
      </c>
      <c r="E6065">
        <v>38717</v>
      </c>
    </row>
    <row r="6066" spans="1:5" ht="16.5">
      <c r="A6066" s="53">
        <v>100044816</v>
      </c>
      <c r="B6066">
        <v>18491</v>
      </c>
      <c r="C6066">
        <v>42851</v>
      </c>
      <c r="D6066">
        <v>40913</v>
      </c>
      <c r="E6066">
        <v>38717</v>
      </c>
    </row>
    <row r="6067" spans="1:5" ht="16.5">
      <c r="A6067" s="53">
        <v>100044821</v>
      </c>
      <c r="B6067">
        <v>35592</v>
      </c>
      <c r="C6067">
        <v>54093</v>
      </c>
      <c r="D6067">
        <v>40938</v>
      </c>
      <c r="E6067">
        <v>38669</v>
      </c>
    </row>
    <row r="6068" spans="1:5" ht="16.5">
      <c r="A6068" s="53">
        <v>100044822</v>
      </c>
      <c r="B6068">
        <v>28473</v>
      </c>
      <c r="C6068">
        <v>54093</v>
      </c>
      <c r="D6068">
        <v>40938</v>
      </c>
      <c r="E6068">
        <v>38669</v>
      </c>
    </row>
    <row r="6069" spans="1:5" ht="16.5">
      <c r="A6069" s="53">
        <v>100044823</v>
      </c>
      <c r="B6069">
        <v>35592</v>
      </c>
      <c r="C6069">
        <v>54093</v>
      </c>
      <c r="D6069">
        <v>40938</v>
      </c>
      <c r="E6069">
        <v>38669</v>
      </c>
    </row>
    <row r="6070" spans="1:5" ht="16.5">
      <c r="A6070" s="53">
        <v>100044824</v>
      </c>
      <c r="B6070">
        <v>35592</v>
      </c>
      <c r="C6070">
        <v>54093</v>
      </c>
      <c r="D6070">
        <v>40938</v>
      </c>
      <c r="E6070">
        <v>38669</v>
      </c>
    </row>
    <row r="6071" spans="1:5" ht="16.5">
      <c r="A6071" s="53">
        <v>100044825</v>
      </c>
      <c r="B6071">
        <v>52113</v>
      </c>
      <c r="C6071">
        <v>43415</v>
      </c>
      <c r="D6071">
        <v>42277</v>
      </c>
      <c r="E6071">
        <v>40007</v>
      </c>
    </row>
    <row r="6072" spans="1:5" ht="16.5">
      <c r="A6072" s="53">
        <v>100044826</v>
      </c>
      <c r="B6072">
        <v>19107</v>
      </c>
      <c r="C6072">
        <v>43415</v>
      </c>
      <c r="D6072">
        <v>42277</v>
      </c>
      <c r="E6072">
        <v>40007</v>
      </c>
    </row>
    <row r="6073" spans="1:5" ht="16.5">
      <c r="A6073" s="53">
        <v>100044831</v>
      </c>
      <c r="B6073">
        <v>38271</v>
      </c>
      <c r="C6073">
        <v>54674</v>
      </c>
      <c r="D6073">
        <v>44021</v>
      </c>
      <c r="E6073">
        <v>41580</v>
      </c>
    </row>
    <row r="6074" spans="1:5" ht="16.5">
      <c r="A6074" s="53">
        <v>100044832</v>
      </c>
      <c r="B6074">
        <v>30616</v>
      </c>
      <c r="C6074">
        <v>54674</v>
      </c>
      <c r="D6074">
        <v>44021</v>
      </c>
      <c r="E6074">
        <v>41580</v>
      </c>
    </row>
    <row r="6075" spans="1:5" ht="16.5">
      <c r="A6075" s="53">
        <v>100044833</v>
      </c>
      <c r="B6075">
        <v>38271</v>
      </c>
      <c r="C6075">
        <v>54674</v>
      </c>
      <c r="D6075">
        <v>44021</v>
      </c>
      <c r="E6075">
        <v>41580</v>
      </c>
    </row>
    <row r="6076" spans="1:5" ht="16.5">
      <c r="A6076" s="53">
        <v>100044834</v>
      </c>
      <c r="B6076">
        <v>38271</v>
      </c>
      <c r="C6076">
        <v>54674</v>
      </c>
      <c r="D6076">
        <v>44021</v>
      </c>
      <c r="E6076">
        <v>41580</v>
      </c>
    </row>
    <row r="6077" spans="1:5" ht="16.5">
      <c r="A6077" s="53">
        <v>100044835</v>
      </c>
      <c r="B6077">
        <v>56040</v>
      </c>
      <c r="C6077">
        <v>37360</v>
      </c>
      <c r="D6077">
        <v>45460</v>
      </c>
      <c r="E6077">
        <v>43019</v>
      </c>
    </row>
    <row r="6078" spans="1:5" ht="16.5">
      <c r="A6078" s="53">
        <v>100044836</v>
      </c>
      <c r="B6078">
        <v>20547</v>
      </c>
      <c r="C6078">
        <v>37360</v>
      </c>
      <c r="D6078">
        <v>45460</v>
      </c>
      <c r="E6078">
        <v>43019</v>
      </c>
    </row>
    <row r="6079" spans="1:5" ht="16.5">
      <c r="A6079" s="53">
        <v>100045111</v>
      </c>
      <c r="B6079">
        <v>24945</v>
      </c>
      <c r="C6079">
        <v>54752</v>
      </c>
      <c r="D6079">
        <v>28728</v>
      </c>
      <c r="E6079">
        <v>27538</v>
      </c>
    </row>
    <row r="6080" spans="1:5" ht="16.5">
      <c r="A6080" s="53">
        <v>100045112</v>
      </c>
      <c r="B6080">
        <v>19955</v>
      </c>
      <c r="C6080">
        <v>54752</v>
      </c>
      <c r="D6080">
        <v>28728</v>
      </c>
      <c r="E6080">
        <v>27538</v>
      </c>
    </row>
    <row r="6081" spans="1:5" ht="16.5">
      <c r="A6081" s="53">
        <v>100045113</v>
      </c>
      <c r="B6081">
        <v>24945</v>
      </c>
      <c r="C6081">
        <v>54752</v>
      </c>
      <c r="D6081">
        <v>28728</v>
      </c>
      <c r="E6081">
        <v>27538</v>
      </c>
    </row>
    <row r="6082" spans="1:5" ht="16.5">
      <c r="A6082" s="53">
        <v>100045114</v>
      </c>
      <c r="B6082">
        <v>24945</v>
      </c>
      <c r="C6082">
        <v>54752</v>
      </c>
      <c r="D6082">
        <v>28728</v>
      </c>
      <c r="E6082">
        <v>27538</v>
      </c>
    </row>
    <row r="6083" spans="1:5" ht="16.5">
      <c r="A6083" s="53">
        <v>100045115</v>
      </c>
      <c r="B6083">
        <v>36871</v>
      </c>
      <c r="C6083">
        <v>37438</v>
      </c>
      <c r="D6083">
        <v>29639</v>
      </c>
      <c r="E6083">
        <v>28449</v>
      </c>
    </row>
    <row r="6084" spans="1:5" ht="16.5">
      <c r="A6084" s="53">
        <v>100045116</v>
      </c>
      <c r="B6084">
        <v>13518</v>
      </c>
      <c r="C6084">
        <v>37438</v>
      </c>
      <c r="D6084">
        <v>29639</v>
      </c>
      <c r="E6084">
        <v>28449</v>
      </c>
    </row>
    <row r="6085" spans="1:5" ht="16.5">
      <c r="A6085" s="53">
        <v>100045121</v>
      </c>
      <c r="B6085">
        <v>25736</v>
      </c>
      <c r="C6085">
        <v>54831</v>
      </c>
      <c r="D6085">
        <v>29639</v>
      </c>
      <c r="E6085">
        <v>28411</v>
      </c>
    </row>
    <row r="6086" spans="1:5" ht="16.5">
      <c r="A6086" s="53">
        <v>100045122</v>
      </c>
      <c r="B6086">
        <v>20588</v>
      </c>
      <c r="C6086">
        <v>54831</v>
      </c>
      <c r="D6086">
        <v>29639</v>
      </c>
      <c r="E6086">
        <v>28411</v>
      </c>
    </row>
    <row r="6087" spans="1:5" ht="16.5">
      <c r="A6087" s="53">
        <v>100045123</v>
      </c>
      <c r="B6087">
        <v>25736</v>
      </c>
      <c r="C6087">
        <v>54831</v>
      </c>
      <c r="D6087">
        <v>29639</v>
      </c>
      <c r="E6087">
        <v>28411</v>
      </c>
    </row>
    <row r="6088" spans="1:5" ht="16.5">
      <c r="A6088" s="53">
        <v>100045124</v>
      </c>
      <c r="B6088">
        <v>25736</v>
      </c>
      <c r="C6088">
        <v>54831</v>
      </c>
      <c r="D6088">
        <v>29639</v>
      </c>
      <c r="E6088">
        <v>28411</v>
      </c>
    </row>
    <row r="6089" spans="1:5" ht="16.5">
      <c r="A6089" s="53">
        <v>100045125</v>
      </c>
      <c r="B6089">
        <v>38043</v>
      </c>
      <c r="C6089">
        <v>37517</v>
      </c>
      <c r="D6089">
        <v>30580</v>
      </c>
      <c r="E6089">
        <v>29352</v>
      </c>
    </row>
    <row r="6090" spans="1:5" ht="16.5">
      <c r="A6090" s="53">
        <v>100045126</v>
      </c>
      <c r="B6090">
        <v>13948</v>
      </c>
      <c r="C6090">
        <v>37517</v>
      </c>
      <c r="D6090">
        <v>30580</v>
      </c>
      <c r="E6090">
        <v>29352</v>
      </c>
    </row>
    <row r="6091" spans="1:5" ht="16.5">
      <c r="A6091" s="53">
        <v>100045131</v>
      </c>
      <c r="B6091">
        <v>29696</v>
      </c>
      <c r="C6091">
        <v>54909</v>
      </c>
      <c r="D6091">
        <v>34200</v>
      </c>
      <c r="E6091">
        <v>32783</v>
      </c>
    </row>
    <row r="6092" spans="1:5" ht="16.5">
      <c r="A6092" s="53">
        <v>100045132</v>
      </c>
      <c r="B6092">
        <v>23756</v>
      </c>
      <c r="C6092">
        <v>54909</v>
      </c>
      <c r="D6092">
        <v>34200</v>
      </c>
      <c r="E6092">
        <v>32783</v>
      </c>
    </row>
    <row r="6093" spans="1:5" ht="16.5">
      <c r="A6093" s="53">
        <v>100045133</v>
      </c>
      <c r="B6093">
        <v>29696</v>
      </c>
      <c r="C6093">
        <v>54909</v>
      </c>
      <c r="D6093">
        <v>34200</v>
      </c>
      <c r="E6093">
        <v>32783</v>
      </c>
    </row>
    <row r="6094" spans="1:5" ht="16.5">
      <c r="A6094" s="53">
        <v>100045134</v>
      </c>
      <c r="B6094">
        <v>29696</v>
      </c>
      <c r="C6094">
        <v>54909</v>
      </c>
      <c r="D6094">
        <v>34200</v>
      </c>
      <c r="E6094">
        <v>32783</v>
      </c>
    </row>
    <row r="6095" spans="1:5" ht="16.5">
      <c r="A6095" s="53">
        <v>100045135</v>
      </c>
      <c r="B6095">
        <v>43898</v>
      </c>
      <c r="C6095">
        <v>37595</v>
      </c>
      <c r="D6095">
        <v>35284</v>
      </c>
      <c r="E6095">
        <v>33868</v>
      </c>
    </row>
    <row r="6096" spans="1:5" ht="16.5">
      <c r="A6096" s="53">
        <v>100045136</v>
      </c>
      <c r="B6096">
        <v>16095</v>
      </c>
      <c r="C6096">
        <v>37595</v>
      </c>
      <c r="D6096">
        <v>35284</v>
      </c>
      <c r="E6096">
        <v>33868</v>
      </c>
    </row>
    <row r="6097" spans="1:5" ht="16.5">
      <c r="A6097" s="53">
        <v>100045211</v>
      </c>
      <c r="B6097">
        <v>25736</v>
      </c>
      <c r="C6097">
        <v>54987</v>
      </c>
      <c r="D6097">
        <v>29639</v>
      </c>
      <c r="E6097">
        <v>28411</v>
      </c>
    </row>
    <row r="6098" spans="1:5" ht="16.5">
      <c r="A6098" s="53">
        <v>100045212</v>
      </c>
      <c r="B6098">
        <v>20588</v>
      </c>
      <c r="C6098">
        <v>54987</v>
      </c>
      <c r="D6098">
        <v>29639</v>
      </c>
      <c r="E6098">
        <v>28411</v>
      </c>
    </row>
    <row r="6099" spans="1:5" ht="16.5">
      <c r="A6099" s="53">
        <v>100045213</v>
      </c>
      <c r="B6099">
        <v>25736</v>
      </c>
      <c r="C6099">
        <v>54987</v>
      </c>
      <c r="D6099">
        <v>29639</v>
      </c>
      <c r="E6099">
        <v>28411</v>
      </c>
    </row>
    <row r="6100" spans="1:5" ht="16.5">
      <c r="A6100" s="53">
        <v>100045214</v>
      </c>
      <c r="B6100">
        <v>25736</v>
      </c>
      <c r="C6100">
        <v>54987</v>
      </c>
      <c r="D6100">
        <v>29639</v>
      </c>
      <c r="E6100">
        <v>28411</v>
      </c>
    </row>
    <row r="6101" spans="1:5" ht="16.5">
      <c r="A6101" s="53">
        <v>100045215</v>
      </c>
      <c r="B6101">
        <v>38043</v>
      </c>
      <c r="C6101">
        <v>37674</v>
      </c>
      <c r="D6101">
        <v>30580</v>
      </c>
      <c r="E6101">
        <v>29352</v>
      </c>
    </row>
    <row r="6102" spans="1:5" ht="16.5">
      <c r="A6102" s="53">
        <v>100045216</v>
      </c>
      <c r="B6102">
        <v>13948</v>
      </c>
      <c r="C6102">
        <v>37674</v>
      </c>
      <c r="D6102">
        <v>30580</v>
      </c>
      <c r="E6102">
        <v>29352</v>
      </c>
    </row>
    <row r="6103" spans="1:5" ht="16.5">
      <c r="A6103" s="53">
        <v>100045221</v>
      </c>
      <c r="B6103">
        <v>26924</v>
      </c>
      <c r="C6103">
        <v>55066</v>
      </c>
      <c r="D6103">
        <v>31007</v>
      </c>
      <c r="E6103">
        <v>29723</v>
      </c>
    </row>
    <row r="6104" spans="1:5" ht="16.5">
      <c r="A6104" s="53">
        <v>100045222</v>
      </c>
      <c r="B6104">
        <v>21539</v>
      </c>
      <c r="C6104">
        <v>55066</v>
      </c>
      <c r="D6104">
        <v>31007</v>
      </c>
      <c r="E6104">
        <v>29723</v>
      </c>
    </row>
    <row r="6105" spans="1:5" ht="16.5">
      <c r="A6105" s="53">
        <v>100045223</v>
      </c>
      <c r="B6105">
        <v>26924</v>
      </c>
      <c r="C6105">
        <v>55066</v>
      </c>
      <c r="D6105">
        <v>31007</v>
      </c>
      <c r="E6105">
        <v>29723</v>
      </c>
    </row>
    <row r="6106" spans="1:5" ht="16.5">
      <c r="A6106" s="53">
        <v>100045224</v>
      </c>
      <c r="B6106">
        <v>26924</v>
      </c>
      <c r="C6106">
        <v>55066</v>
      </c>
      <c r="D6106">
        <v>31007</v>
      </c>
      <c r="E6106">
        <v>29723</v>
      </c>
    </row>
    <row r="6107" spans="1:5" ht="16.5">
      <c r="A6107" s="53">
        <v>100045225</v>
      </c>
      <c r="B6107">
        <v>39799</v>
      </c>
      <c r="C6107">
        <v>37752</v>
      </c>
      <c r="D6107">
        <v>31991</v>
      </c>
      <c r="E6107">
        <v>30707</v>
      </c>
    </row>
    <row r="6108" spans="1:5" ht="16.5">
      <c r="A6108" s="53">
        <v>100045226</v>
      </c>
      <c r="B6108">
        <v>14592</v>
      </c>
      <c r="C6108">
        <v>37752</v>
      </c>
      <c r="D6108">
        <v>31991</v>
      </c>
      <c r="E6108">
        <v>30707</v>
      </c>
    </row>
    <row r="6109" spans="1:5" ht="16.5">
      <c r="A6109" s="53">
        <v>100045231</v>
      </c>
      <c r="B6109">
        <v>31676</v>
      </c>
      <c r="C6109">
        <v>55144</v>
      </c>
      <c r="D6109">
        <v>36479</v>
      </c>
      <c r="E6109">
        <v>34969</v>
      </c>
    </row>
    <row r="6110" spans="1:5" ht="16.5">
      <c r="A6110" s="53">
        <v>100045232</v>
      </c>
      <c r="B6110">
        <v>25340</v>
      </c>
      <c r="C6110">
        <v>55144</v>
      </c>
      <c r="D6110">
        <v>36479</v>
      </c>
      <c r="E6110">
        <v>34969</v>
      </c>
    </row>
    <row r="6111" spans="1:5" ht="16.5">
      <c r="A6111" s="53">
        <v>100045233</v>
      </c>
      <c r="B6111">
        <v>31676</v>
      </c>
      <c r="C6111">
        <v>55144</v>
      </c>
      <c r="D6111">
        <v>36479</v>
      </c>
      <c r="E6111">
        <v>34969</v>
      </c>
    </row>
    <row r="6112" spans="1:5" ht="16.5">
      <c r="A6112" s="53">
        <v>100045234</v>
      </c>
      <c r="B6112">
        <v>31676</v>
      </c>
      <c r="C6112">
        <v>55144</v>
      </c>
      <c r="D6112">
        <v>36479</v>
      </c>
      <c r="E6112">
        <v>34969</v>
      </c>
    </row>
    <row r="6113" spans="1:5" ht="16.5">
      <c r="A6113" s="53">
        <v>100045235</v>
      </c>
      <c r="B6113">
        <v>46821</v>
      </c>
      <c r="C6113">
        <v>37830</v>
      </c>
      <c r="D6113">
        <v>37637</v>
      </c>
      <c r="E6113">
        <v>36125</v>
      </c>
    </row>
    <row r="6114" spans="1:5" ht="16.5">
      <c r="A6114" s="53">
        <v>100045236</v>
      </c>
      <c r="B6114">
        <v>17166</v>
      </c>
      <c r="C6114">
        <v>37830</v>
      </c>
      <c r="D6114">
        <v>37637</v>
      </c>
      <c r="E6114">
        <v>36125</v>
      </c>
    </row>
    <row r="6115" spans="1:5" ht="16.5">
      <c r="A6115" s="53">
        <v>100045311</v>
      </c>
      <c r="B6115">
        <v>26924</v>
      </c>
      <c r="C6115">
        <v>55223</v>
      </c>
      <c r="D6115">
        <v>31007</v>
      </c>
      <c r="E6115">
        <v>29723</v>
      </c>
    </row>
    <row r="6116" spans="1:5" ht="16.5">
      <c r="A6116" s="53">
        <v>100045312</v>
      </c>
      <c r="B6116">
        <v>21539</v>
      </c>
      <c r="C6116">
        <v>55223</v>
      </c>
      <c r="D6116">
        <v>31007</v>
      </c>
      <c r="E6116">
        <v>29723</v>
      </c>
    </row>
    <row r="6117" spans="1:5" ht="16.5">
      <c r="A6117" s="53">
        <v>100045313</v>
      </c>
      <c r="B6117">
        <v>26924</v>
      </c>
      <c r="C6117">
        <v>55223</v>
      </c>
      <c r="D6117">
        <v>31007</v>
      </c>
      <c r="E6117">
        <v>29723</v>
      </c>
    </row>
    <row r="6118" spans="1:5" ht="16.5">
      <c r="A6118" s="53">
        <v>100045314</v>
      </c>
      <c r="B6118">
        <v>26924</v>
      </c>
      <c r="C6118">
        <v>55223</v>
      </c>
      <c r="D6118">
        <v>31007</v>
      </c>
      <c r="E6118">
        <v>29723</v>
      </c>
    </row>
    <row r="6119" spans="1:5" ht="16.5">
      <c r="A6119" s="53">
        <v>100045315</v>
      </c>
      <c r="B6119">
        <v>39799</v>
      </c>
      <c r="C6119">
        <v>37909</v>
      </c>
      <c r="D6119">
        <v>31991</v>
      </c>
      <c r="E6119">
        <v>30707</v>
      </c>
    </row>
    <row r="6120" spans="1:5" ht="16.5">
      <c r="A6120" s="53">
        <v>100045316</v>
      </c>
      <c r="B6120">
        <v>14592</v>
      </c>
      <c r="C6120">
        <v>37909</v>
      </c>
      <c r="D6120">
        <v>31991</v>
      </c>
      <c r="E6120">
        <v>30707</v>
      </c>
    </row>
    <row r="6121" spans="1:5" ht="16.5">
      <c r="A6121" s="53">
        <v>100045321</v>
      </c>
      <c r="B6121">
        <v>28508</v>
      </c>
      <c r="C6121">
        <v>55301</v>
      </c>
      <c r="D6121">
        <v>32831</v>
      </c>
      <c r="E6121">
        <v>31472</v>
      </c>
    </row>
    <row r="6122" spans="1:5" ht="16.5">
      <c r="A6122" s="53">
        <v>100045322</v>
      </c>
      <c r="B6122">
        <v>22806</v>
      </c>
      <c r="C6122">
        <v>55301</v>
      </c>
      <c r="D6122">
        <v>32831</v>
      </c>
      <c r="E6122">
        <v>31472</v>
      </c>
    </row>
    <row r="6123" spans="1:5" ht="16.5">
      <c r="A6123" s="53">
        <v>100045323</v>
      </c>
      <c r="B6123">
        <v>28508</v>
      </c>
      <c r="C6123">
        <v>55301</v>
      </c>
      <c r="D6123">
        <v>32831</v>
      </c>
      <c r="E6123">
        <v>31472</v>
      </c>
    </row>
    <row r="6124" spans="1:5" ht="16.5">
      <c r="A6124" s="53">
        <v>100045324</v>
      </c>
      <c r="B6124">
        <v>28508</v>
      </c>
      <c r="C6124">
        <v>55301</v>
      </c>
      <c r="D6124">
        <v>32831</v>
      </c>
      <c r="E6124">
        <v>31472</v>
      </c>
    </row>
    <row r="6125" spans="1:5" ht="16.5">
      <c r="A6125" s="53">
        <v>100045325</v>
      </c>
      <c r="B6125">
        <v>42138</v>
      </c>
      <c r="C6125">
        <v>37987</v>
      </c>
      <c r="D6125">
        <v>33873</v>
      </c>
      <c r="E6125">
        <v>32513</v>
      </c>
    </row>
    <row r="6126" spans="1:5" ht="16.5">
      <c r="A6126" s="53">
        <v>100045326</v>
      </c>
      <c r="B6126">
        <v>15450</v>
      </c>
      <c r="C6126">
        <v>37987</v>
      </c>
      <c r="D6126">
        <v>33873</v>
      </c>
      <c r="E6126">
        <v>32513</v>
      </c>
    </row>
    <row r="6127" spans="1:5" ht="16.5">
      <c r="A6127" s="53">
        <v>100045331</v>
      </c>
      <c r="B6127">
        <v>33656</v>
      </c>
      <c r="C6127">
        <v>55379</v>
      </c>
      <c r="D6127">
        <v>38760</v>
      </c>
      <c r="E6127">
        <v>37154</v>
      </c>
    </row>
    <row r="6128" spans="1:5" ht="16.5">
      <c r="A6128" s="53">
        <v>100045332</v>
      </c>
      <c r="B6128">
        <v>26924</v>
      </c>
      <c r="C6128">
        <v>55379</v>
      </c>
      <c r="D6128">
        <v>38760</v>
      </c>
      <c r="E6128">
        <v>37154</v>
      </c>
    </row>
    <row r="6129" spans="1:5" ht="16.5">
      <c r="A6129" s="53">
        <v>100045333</v>
      </c>
      <c r="B6129">
        <v>33656</v>
      </c>
      <c r="C6129">
        <v>55379</v>
      </c>
      <c r="D6129">
        <v>38760</v>
      </c>
      <c r="E6129">
        <v>37154</v>
      </c>
    </row>
    <row r="6130" spans="1:5" ht="16.5">
      <c r="A6130" s="53">
        <v>100045334</v>
      </c>
      <c r="B6130">
        <v>33656</v>
      </c>
      <c r="C6130">
        <v>55379</v>
      </c>
      <c r="D6130">
        <v>38760</v>
      </c>
      <c r="E6130">
        <v>37154</v>
      </c>
    </row>
    <row r="6131" spans="1:5" ht="16.5">
      <c r="A6131" s="53">
        <v>100045335</v>
      </c>
      <c r="B6131">
        <v>49749</v>
      </c>
      <c r="C6131">
        <v>38066</v>
      </c>
      <c r="D6131">
        <v>39989</v>
      </c>
      <c r="E6131">
        <v>38383</v>
      </c>
    </row>
    <row r="6132" spans="1:5" ht="16.5">
      <c r="A6132" s="53">
        <v>100045336</v>
      </c>
      <c r="B6132">
        <v>18240</v>
      </c>
      <c r="C6132">
        <v>38066</v>
      </c>
      <c r="D6132">
        <v>39989</v>
      </c>
      <c r="E6132">
        <v>38383</v>
      </c>
    </row>
    <row r="6133" spans="1:5" ht="16.5">
      <c r="A6133" s="53">
        <v>100045411</v>
      </c>
      <c r="B6133">
        <v>28508</v>
      </c>
      <c r="C6133">
        <v>55458</v>
      </c>
      <c r="D6133">
        <v>32831</v>
      </c>
      <c r="E6133">
        <v>31472</v>
      </c>
    </row>
    <row r="6134" spans="1:5" ht="16.5">
      <c r="A6134" s="53">
        <v>100045412</v>
      </c>
      <c r="B6134">
        <v>22806</v>
      </c>
      <c r="C6134">
        <v>55458</v>
      </c>
      <c r="D6134">
        <v>32831</v>
      </c>
      <c r="E6134">
        <v>31472</v>
      </c>
    </row>
    <row r="6135" spans="1:5" ht="16.5">
      <c r="A6135" s="53">
        <v>100045413</v>
      </c>
      <c r="B6135">
        <v>28508</v>
      </c>
      <c r="C6135">
        <v>55458</v>
      </c>
      <c r="D6135">
        <v>32831</v>
      </c>
      <c r="E6135">
        <v>31472</v>
      </c>
    </row>
    <row r="6136" spans="1:5" ht="16.5">
      <c r="A6136" s="53">
        <v>100045414</v>
      </c>
      <c r="B6136">
        <v>28508</v>
      </c>
      <c r="C6136">
        <v>55458</v>
      </c>
      <c r="D6136">
        <v>32831</v>
      </c>
      <c r="E6136">
        <v>31472</v>
      </c>
    </row>
    <row r="6137" spans="1:5" ht="16.5">
      <c r="A6137" s="53">
        <v>100045415</v>
      </c>
      <c r="B6137">
        <v>42138</v>
      </c>
      <c r="C6137">
        <v>38144</v>
      </c>
      <c r="D6137">
        <v>33873</v>
      </c>
      <c r="E6137">
        <v>32513</v>
      </c>
    </row>
    <row r="6138" spans="1:5" ht="16.5">
      <c r="A6138" s="53">
        <v>100045416</v>
      </c>
      <c r="B6138">
        <v>15450</v>
      </c>
      <c r="C6138">
        <v>38144</v>
      </c>
      <c r="D6138">
        <v>33873</v>
      </c>
      <c r="E6138">
        <v>32513</v>
      </c>
    </row>
    <row r="6139" spans="1:5" ht="16.5">
      <c r="A6139" s="53">
        <v>100045421</v>
      </c>
      <c r="B6139">
        <v>29696</v>
      </c>
      <c r="C6139">
        <v>55536</v>
      </c>
      <c r="D6139">
        <v>34200</v>
      </c>
      <c r="E6139">
        <v>32783</v>
      </c>
    </row>
    <row r="6140" spans="1:5" ht="16.5">
      <c r="A6140" s="53">
        <v>100045422</v>
      </c>
      <c r="B6140">
        <v>23756</v>
      </c>
      <c r="C6140">
        <v>55536</v>
      </c>
      <c r="D6140">
        <v>34200</v>
      </c>
      <c r="E6140">
        <v>32783</v>
      </c>
    </row>
    <row r="6141" spans="1:5" ht="16.5">
      <c r="A6141" s="53">
        <v>100045423</v>
      </c>
      <c r="B6141">
        <v>29696</v>
      </c>
      <c r="C6141">
        <v>55536</v>
      </c>
      <c r="D6141">
        <v>34200</v>
      </c>
      <c r="E6141">
        <v>32783</v>
      </c>
    </row>
    <row r="6142" spans="1:5" ht="16.5">
      <c r="A6142" s="53">
        <v>100045424</v>
      </c>
      <c r="B6142">
        <v>29696</v>
      </c>
      <c r="C6142">
        <v>55536</v>
      </c>
      <c r="D6142">
        <v>34200</v>
      </c>
      <c r="E6142">
        <v>32783</v>
      </c>
    </row>
    <row r="6143" spans="1:5" ht="16.5">
      <c r="A6143" s="53">
        <v>100045425</v>
      </c>
      <c r="B6143">
        <v>43898</v>
      </c>
      <c r="C6143">
        <v>38222</v>
      </c>
      <c r="D6143">
        <v>35284</v>
      </c>
      <c r="E6143">
        <v>33868</v>
      </c>
    </row>
    <row r="6144" spans="1:5" ht="16.5">
      <c r="A6144" s="53">
        <v>100045426</v>
      </c>
      <c r="B6144">
        <v>16095</v>
      </c>
      <c r="C6144">
        <v>38222</v>
      </c>
      <c r="D6144">
        <v>35284</v>
      </c>
      <c r="E6144">
        <v>33868</v>
      </c>
    </row>
    <row r="6145" spans="1:5" ht="16.5">
      <c r="A6145" s="53">
        <v>100045431</v>
      </c>
      <c r="B6145">
        <v>35635</v>
      </c>
      <c r="C6145">
        <v>55615</v>
      </c>
      <c r="D6145">
        <v>41039</v>
      </c>
      <c r="E6145">
        <v>39340</v>
      </c>
    </row>
    <row r="6146" spans="1:5" ht="16.5">
      <c r="A6146" s="53">
        <v>100045432</v>
      </c>
      <c r="B6146">
        <v>28508</v>
      </c>
      <c r="C6146">
        <v>55615</v>
      </c>
      <c r="D6146">
        <v>41039</v>
      </c>
      <c r="E6146">
        <v>39340</v>
      </c>
    </row>
    <row r="6147" spans="1:5" ht="16.5">
      <c r="A6147" s="53">
        <v>100045433</v>
      </c>
      <c r="B6147">
        <v>35635</v>
      </c>
      <c r="C6147">
        <v>55615</v>
      </c>
      <c r="D6147">
        <v>41039</v>
      </c>
      <c r="E6147">
        <v>39340</v>
      </c>
    </row>
    <row r="6148" spans="1:5" ht="16.5">
      <c r="A6148" s="53">
        <v>100045434</v>
      </c>
      <c r="B6148">
        <v>35635</v>
      </c>
      <c r="C6148">
        <v>55615</v>
      </c>
      <c r="D6148">
        <v>41039</v>
      </c>
      <c r="E6148">
        <v>39340</v>
      </c>
    </row>
    <row r="6149" spans="1:5" ht="16.5">
      <c r="A6149" s="53">
        <v>100045435</v>
      </c>
      <c r="B6149">
        <v>52676</v>
      </c>
      <c r="C6149">
        <v>38301</v>
      </c>
      <c r="D6149">
        <v>42341</v>
      </c>
      <c r="E6149">
        <v>40642</v>
      </c>
    </row>
    <row r="6150" spans="1:5" ht="16.5">
      <c r="A6150" s="53">
        <v>100045436</v>
      </c>
      <c r="B6150">
        <v>19314</v>
      </c>
      <c r="C6150">
        <v>38301</v>
      </c>
      <c r="D6150">
        <v>42341</v>
      </c>
      <c r="E6150">
        <v>40642</v>
      </c>
    </row>
    <row r="6151" spans="1:5" ht="16.5">
      <c r="A6151" s="53">
        <v>100045511</v>
      </c>
      <c r="B6151">
        <v>29696</v>
      </c>
      <c r="C6151">
        <v>55693</v>
      </c>
      <c r="D6151">
        <v>34200</v>
      </c>
      <c r="E6151">
        <v>32783</v>
      </c>
    </row>
    <row r="6152" spans="1:5" ht="16.5">
      <c r="A6152" s="53">
        <v>100045512</v>
      </c>
      <c r="B6152">
        <v>23756</v>
      </c>
      <c r="C6152">
        <v>55693</v>
      </c>
      <c r="D6152">
        <v>34200</v>
      </c>
      <c r="E6152">
        <v>32783</v>
      </c>
    </row>
    <row r="6153" spans="1:5" ht="16.5">
      <c r="A6153" s="53">
        <v>100045513</v>
      </c>
      <c r="B6153">
        <v>29696</v>
      </c>
      <c r="C6153">
        <v>55693</v>
      </c>
      <c r="D6153">
        <v>34200</v>
      </c>
      <c r="E6153">
        <v>32783</v>
      </c>
    </row>
    <row r="6154" spans="1:5" ht="16.5">
      <c r="A6154" s="53">
        <v>100045514</v>
      </c>
      <c r="B6154">
        <v>29696</v>
      </c>
      <c r="C6154">
        <v>55693</v>
      </c>
      <c r="D6154">
        <v>34200</v>
      </c>
      <c r="E6154">
        <v>32783</v>
      </c>
    </row>
    <row r="6155" spans="1:5" ht="16.5">
      <c r="A6155" s="53">
        <v>100045515</v>
      </c>
      <c r="B6155">
        <v>43898</v>
      </c>
      <c r="C6155">
        <v>38379</v>
      </c>
      <c r="D6155">
        <v>35284</v>
      </c>
      <c r="E6155">
        <v>33868</v>
      </c>
    </row>
    <row r="6156" spans="1:5" ht="16.5">
      <c r="A6156" s="53">
        <v>100045516</v>
      </c>
      <c r="B6156">
        <v>16095</v>
      </c>
      <c r="C6156">
        <v>38379</v>
      </c>
      <c r="D6156">
        <v>35284</v>
      </c>
      <c r="E6156">
        <v>33868</v>
      </c>
    </row>
    <row r="6157" spans="1:5" ht="16.5">
      <c r="A6157" s="53">
        <v>100045521</v>
      </c>
      <c r="B6157">
        <v>31676</v>
      </c>
      <c r="C6157">
        <v>55771</v>
      </c>
      <c r="D6157">
        <v>36479</v>
      </c>
      <c r="E6157">
        <v>34969</v>
      </c>
    </row>
    <row r="6158" spans="1:5" ht="16.5">
      <c r="A6158" s="53">
        <v>100045522</v>
      </c>
      <c r="B6158">
        <v>25340</v>
      </c>
      <c r="C6158">
        <v>55771</v>
      </c>
      <c r="D6158">
        <v>36479</v>
      </c>
      <c r="E6158">
        <v>34969</v>
      </c>
    </row>
    <row r="6159" spans="1:5" ht="16.5">
      <c r="A6159" s="53">
        <v>100045523</v>
      </c>
      <c r="B6159">
        <v>31676</v>
      </c>
      <c r="C6159">
        <v>55771</v>
      </c>
      <c r="D6159">
        <v>36479</v>
      </c>
      <c r="E6159">
        <v>34969</v>
      </c>
    </row>
    <row r="6160" spans="1:5" ht="16.5">
      <c r="A6160" s="53">
        <v>100045524</v>
      </c>
      <c r="B6160">
        <v>31676</v>
      </c>
      <c r="C6160">
        <v>55771</v>
      </c>
      <c r="D6160">
        <v>36479</v>
      </c>
      <c r="E6160">
        <v>34969</v>
      </c>
    </row>
    <row r="6161" spans="1:5" ht="16.5">
      <c r="A6161" s="53">
        <v>100045525</v>
      </c>
      <c r="B6161">
        <v>46821</v>
      </c>
      <c r="C6161">
        <v>38458</v>
      </c>
      <c r="D6161">
        <v>37637</v>
      </c>
      <c r="E6161">
        <v>36125</v>
      </c>
    </row>
    <row r="6162" spans="1:5" ht="16.5">
      <c r="A6162" s="53">
        <v>100045526</v>
      </c>
      <c r="B6162">
        <v>17166</v>
      </c>
      <c r="C6162">
        <v>38458</v>
      </c>
      <c r="D6162">
        <v>37637</v>
      </c>
      <c r="E6162">
        <v>36125</v>
      </c>
    </row>
    <row r="6163" spans="1:5" ht="16.5">
      <c r="A6163" s="53">
        <v>100045531</v>
      </c>
      <c r="B6163">
        <v>36824</v>
      </c>
      <c r="C6163">
        <v>55850</v>
      </c>
      <c r="D6163">
        <v>42407</v>
      </c>
      <c r="E6163">
        <v>40651</v>
      </c>
    </row>
    <row r="6164" spans="1:5" ht="16.5">
      <c r="A6164" s="53">
        <v>100045532</v>
      </c>
      <c r="B6164">
        <v>29458</v>
      </c>
      <c r="C6164">
        <v>55850</v>
      </c>
      <c r="D6164">
        <v>42407</v>
      </c>
      <c r="E6164">
        <v>40651</v>
      </c>
    </row>
    <row r="6165" spans="1:5" ht="16.5">
      <c r="A6165" s="53">
        <v>100045533</v>
      </c>
      <c r="B6165">
        <v>36824</v>
      </c>
      <c r="C6165">
        <v>55850</v>
      </c>
      <c r="D6165">
        <v>42407</v>
      </c>
      <c r="E6165">
        <v>40651</v>
      </c>
    </row>
    <row r="6166" spans="1:5" ht="16.5">
      <c r="A6166" s="53">
        <v>100045534</v>
      </c>
      <c r="B6166">
        <v>36824</v>
      </c>
      <c r="C6166">
        <v>55850</v>
      </c>
      <c r="D6166">
        <v>42407</v>
      </c>
      <c r="E6166">
        <v>40651</v>
      </c>
    </row>
    <row r="6167" spans="1:5" ht="16.5">
      <c r="A6167" s="53">
        <v>100045535</v>
      </c>
      <c r="B6167">
        <v>54432</v>
      </c>
      <c r="C6167">
        <v>38536</v>
      </c>
      <c r="D6167">
        <v>43752</v>
      </c>
      <c r="E6167">
        <v>41997</v>
      </c>
    </row>
    <row r="6168" spans="1:5" ht="16.5">
      <c r="A6168" s="53">
        <v>100045536</v>
      </c>
      <c r="B6168">
        <v>19958</v>
      </c>
      <c r="C6168">
        <v>38536</v>
      </c>
      <c r="D6168">
        <v>43752</v>
      </c>
      <c r="E6168">
        <v>41997</v>
      </c>
    </row>
    <row r="6169" spans="1:5" ht="16.5">
      <c r="A6169" s="53">
        <v>100045611</v>
      </c>
      <c r="B6169">
        <v>31676</v>
      </c>
      <c r="C6169">
        <v>55928</v>
      </c>
      <c r="D6169">
        <v>36479</v>
      </c>
      <c r="E6169">
        <v>34969</v>
      </c>
    </row>
    <row r="6170" spans="1:5" ht="16.5">
      <c r="A6170" s="53">
        <v>100045612</v>
      </c>
      <c r="B6170">
        <v>25340</v>
      </c>
      <c r="C6170">
        <v>55928</v>
      </c>
      <c r="D6170">
        <v>36479</v>
      </c>
      <c r="E6170">
        <v>34969</v>
      </c>
    </row>
    <row r="6171" spans="1:5" ht="16.5">
      <c r="A6171" s="53">
        <v>100045613</v>
      </c>
      <c r="B6171">
        <v>31676</v>
      </c>
      <c r="C6171">
        <v>55928</v>
      </c>
      <c r="D6171">
        <v>36479</v>
      </c>
      <c r="E6171">
        <v>34969</v>
      </c>
    </row>
    <row r="6172" spans="1:5" ht="16.5">
      <c r="A6172" s="53">
        <v>100045614</v>
      </c>
      <c r="B6172">
        <v>31676</v>
      </c>
      <c r="C6172">
        <v>55928</v>
      </c>
      <c r="D6172">
        <v>36479</v>
      </c>
      <c r="E6172">
        <v>34969</v>
      </c>
    </row>
    <row r="6173" spans="1:5" ht="16.5">
      <c r="A6173" s="53">
        <v>100045615</v>
      </c>
      <c r="B6173">
        <v>46821</v>
      </c>
      <c r="C6173">
        <v>38614</v>
      </c>
      <c r="D6173">
        <v>37637</v>
      </c>
      <c r="E6173">
        <v>36125</v>
      </c>
    </row>
    <row r="6174" spans="1:5" ht="16.5">
      <c r="A6174" s="53">
        <v>100045616</v>
      </c>
      <c r="B6174">
        <v>17166</v>
      </c>
      <c r="C6174">
        <v>38614</v>
      </c>
      <c r="D6174">
        <v>37637</v>
      </c>
      <c r="E6174">
        <v>36125</v>
      </c>
    </row>
    <row r="6175" spans="1:5" ht="16.5">
      <c r="A6175" s="53">
        <v>100045621</v>
      </c>
      <c r="B6175">
        <v>33656</v>
      </c>
      <c r="C6175">
        <v>56007</v>
      </c>
      <c r="D6175">
        <v>38760</v>
      </c>
      <c r="E6175">
        <v>37154</v>
      </c>
    </row>
    <row r="6176" spans="1:5" ht="16.5">
      <c r="A6176" s="53">
        <v>100045622</v>
      </c>
      <c r="B6176">
        <v>26924</v>
      </c>
      <c r="C6176">
        <v>56007</v>
      </c>
      <c r="D6176">
        <v>38760</v>
      </c>
      <c r="E6176">
        <v>37154</v>
      </c>
    </row>
    <row r="6177" spans="1:5" ht="16.5">
      <c r="A6177" s="53">
        <v>100045623</v>
      </c>
      <c r="B6177">
        <v>33656</v>
      </c>
      <c r="C6177">
        <v>56007</v>
      </c>
      <c r="D6177">
        <v>38760</v>
      </c>
      <c r="E6177">
        <v>37154</v>
      </c>
    </row>
    <row r="6178" spans="1:5" ht="16.5">
      <c r="A6178" s="53">
        <v>100045624</v>
      </c>
      <c r="B6178">
        <v>33656</v>
      </c>
      <c r="C6178">
        <v>56007</v>
      </c>
      <c r="D6178">
        <v>38760</v>
      </c>
      <c r="E6178">
        <v>37154</v>
      </c>
    </row>
    <row r="6179" spans="1:5" ht="16.5">
      <c r="A6179" s="53">
        <v>100045625</v>
      </c>
      <c r="B6179">
        <v>49749</v>
      </c>
      <c r="C6179">
        <v>38693</v>
      </c>
      <c r="D6179">
        <v>39989</v>
      </c>
      <c r="E6179">
        <v>38383</v>
      </c>
    </row>
    <row r="6180" spans="1:5" ht="16.5">
      <c r="A6180" s="53">
        <v>100045626</v>
      </c>
      <c r="B6180">
        <v>18240</v>
      </c>
      <c r="C6180">
        <v>38693</v>
      </c>
      <c r="D6180">
        <v>39989</v>
      </c>
      <c r="E6180">
        <v>38383</v>
      </c>
    </row>
    <row r="6181" spans="1:5" ht="16.5">
      <c r="A6181" s="53">
        <v>100045631</v>
      </c>
      <c r="B6181">
        <v>35635</v>
      </c>
      <c r="C6181">
        <v>56085</v>
      </c>
      <c r="D6181">
        <v>41039</v>
      </c>
      <c r="E6181">
        <v>39340</v>
      </c>
    </row>
    <row r="6182" spans="1:5" ht="16.5">
      <c r="A6182" s="53">
        <v>100045632</v>
      </c>
      <c r="B6182">
        <v>28508</v>
      </c>
      <c r="C6182">
        <v>56085</v>
      </c>
      <c r="D6182">
        <v>41039</v>
      </c>
      <c r="E6182">
        <v>39340</v>
      </c>
    </row>
    <row r="6183" spans="1:5" ht="16.5">
      <c r="A6183" s="53">
        <v>100045633</v>
      </c>
      <c r="B6183">
        <v>35635</v>
      </c>
      <c r="C6183">
        <v>56085</v>
      </c>
      <c r="D6183">
        <v>41039</v>
      </c>
      <c r="E6183">
        <v>39340</v>
      </c>
    </row>
    <row r="6184" spans="1:5" ht="16.5">
      <c r="A6184" s="53">
        <v>100045634</v>
      </c>
      <c r="B6184">
        <v>35635</v>
      </c>
      <c r="C6184">
        <v>56085</v>
      </c>
      <c r="D6184">
        <v>41039</v>
      </c>
      <c r="E6184">
        <v>39340</v>
      </c>
    </row>
    <row r="6185" spans="1:5" ht="16.5">
      <c r="A6185" s="53">
        <v>100045635</v>
      </c>
      <c r="B6185">
        <v>52676</v>
      </c>
      <c r="C6185">
        <v>38771</v>
      </c>
      <c r="D6185">
        <v>42341</v>
      </c>
      <c r="E6185">
        <v>40642</v>
      </c>
    </row>
    <row r="6186" spans="1:5" ht="16.5">
      <c r="A6186" s="53">
        <v>100045636</v>
      </c>
      <c r="B6186">
        <v>19314</v>
      </c>
      <c r="C6186">
        <v>38771</v>
      </c>
      <c r="D6186">
        <v>42341</v>
      </c>
      <c r="E6186">
        <v>40642</v>
      </c>
    </row>
    <row r="6187" spans="1:5" ht="16.5">
      <c r="A6187" s="55">
        <v>100045711</v>
      </c>
      <c r="B6187">
        <v>33656</v>
      </c>
      <c r="C6187">
        <v>56163</v>
      </c>
      <c r="D6187">
        <v>38760</v>
      </c>
      <c r="E6187">
        <v>37154</v>
      </c>
    </row>
    <row r="6188" spans="1:5" ht="16.5">
      <c r="A6188" s="55">
        <v>100045712</v>
      </c>
      <c r="B6188">
        <v>26924</v>
      </c>
      <c r="C6188">
        <v>56163</v>
      </c>
      <c r="D6188">
        <v>38760</v>
      </c>
      <c r="E6188">
        <v>37154</v>
      </c>
    </row>
    <row r="6189" spans="1:5" ht="16.5">
      <c r="A6189" s="55">
        <v>100045713</v>
      </c>
      <c r="B6189">
        <v>33656</v>
      </c>
      <c r="C6189">
        <v>56163</v>
      </c>
      <c r="D6189">
        <v>38760</v>
      </c>
      <c r="E6189">
        <v>37154</v>
      </c>
    </row>
    <row r="6190" spans="1:5" ht="16.5">
      <c r="A6190" s="55">
        <v>100045714</v>
      </c>
      <c r="B6190">
        <v>33656</v>
      </c>
      <c r="C6190">
        <v>56163</v>
      </c>
      <c r="D6190">
        <v>38760</v>
      </c>
      <c r="E6190">
        <v>37154</v>
      </c>
    </row>
    <row r="6191" spans="1:5" ht="16.5">
      <c r="A6191" s="55">
        <v>100045715</v>
      </c>
      <c r="B6191">
        <v>49749</v>
      </c>
      <c r="C6191">
        <v>38850</v>
      </c>
      <c r="D6191">
        <v>39989</v>
      </c>
      <c r="E6191">
        <v>38383</v>
      </c>
    </row>
    <row r="6192" spans="1:5" ht="16.5">
      <c r="A6192" s="55">
        <v>100045716</v>
      </c>
      <c r="B6192">
        <v>18240</v>
      </c>
      <c r="C6192">
        <v>38850</v>
      </c>
      <c r="D6192">
        <v>39989</v>
      </c>
      <c r="E6192">
        <v>38383</v>
      </c>
    </row>
    <row r="6193" spans="1:5" ht="16.5">
      <c r="A6193" s="55">
        <v>100045721</v>
      </c>
      <c r="B6193">
        <v>35635</v>
      </c>
      <c r="C6193">
        <v>56242</v>
      </c>
      <c r="D6193">
        <v>41039</v>
      </c>
      <c r="E6193">
        <v>39340</v>
      </c>
    </row>
    <row r="6194" spans="1:5" ht="16.5">
      <c r="A6194" s="55">
        <v>100045722</v>
      </c>
      <c r="B6194">
        <v>28508</v>
      </c>
      <c r="C6194">
        <v>56242</v>
      </c>
      <c r="D6194">
        <v>41039</v>
      </c>
      <c r="E6194">
        <v>39340</v>
      </c>
    </row>
    <row r="6195" spans="1:5" ht="16.5">
      <c r="A6195" s="55">
        <v>100045723</v>
      </c>
      <c r="B6195">
        <v>35635</v>
      </c>
      <c r="C6195">
        <v>56242</v>
      </c>
      <c r="D6195">
        <v>41039</v>
      </c>
      <c r="E6195">
        <v>39340</v>
      </c>
    </row>
    <row r="6196" spans="1:5" ht="16.5">
      <c r="A6196" s="55">
        <v>100045724</v>
      </c>
      <c r="B6196">
        <v>35635</v>
      </c>
      <c r="C6196">
        <v>56242</v>
      </c>
      <c r="D6196">
        <v>41039</v>
      </c>
      <c r="E6196">
        <v>39340</v>
      </c>
    </row>
    <row r="6197" spans="1:5" ht="16.5">
      <c r="A6197" s="55">
        <v>100045725</v>
      </c>
      <c r="B6197">
        <v>52676</v>
      </c>
      <c r="C6197">
        <v>38928</v>
      </c>
      <c r="D6197">
        <v>42341</v>
      </c>
      <c r="E6197">
        <v>40642</v>
      </c>
    </row>
    <row r="6198" spans="1:5" ht="16.5">
      <c r="A6198" s="55">
        <v>100045726</v>
      </c>
      <c r="B6198">
        <v>19314</v>
      </c>
      <c r="C6198">
        <v>38928</v>
      </c>
      <c r="D6198">
        <v>42341</v>
      </c>
      <c r="E6198">
        <v>40642</v>
      </c>
    </row>
    <row r="6199" spans="1:5" ht="16.5">
      <c r="A6199" s="55">
        <v>100045731</v>
      </c>
      <c r="B6199">
        <v>37615</v>
      </c>
      <c r="C6199">
        <v>56320</v>
      </c>
      <c r="D6199">
        <v>43320</v>
      </c>
      <c r="E6199">
        <v>41525</v>
      </c>
    </row>
    <row r="6200" spans="1:5" ht="16.5">
      <c r="A6200" s="55">
        <v>100045732</v>
      </c>
      <c r="B6200">
        <v>30091</v>
      </c>
      <c r="C6200">
        <v>56320</v>
      </c>
      <c r="D6200">
        <v>43320</v>
      </c>
      <c r="E6200">
        <v>41525</v>
      </c>
    </row>
    <row r="6201" spans="1:5" ht="16.5">
      <c r="A6201" s="55">
        <v>100045733</v>
      </c>
      <c r="B6201">
        <v>37615</v>
      </c>
      <c r="C6201">
        <v>56320</v>
      </c>
      <c r="D6201">
        <v>43320</v>
      </c>
      <c r="E6201">
        <v>41525</v>
      </c>
    </row>
    <row r="6202" spans="1:5" ht="16.5">
      <c r="A6202" s="55">
        <v>100045734</v>
      </c>
      <c r="B6202">
        <v>37615</v>
      </c>
      <c r="C6202">
        <v>56320</v>
      </c>
      <c r="D6202">
        <v>43320</v>
      </c>
      <c r="E6202">
        <v>41525</v>
      </c>
    </row>
    <row r="6203" spans="1:5" ht="16.5">
      <c r="A6203" s="55">
        <v>100045735</v>
      </c>
      <c r="B6203">
        <v>55603</v>
      </c>
      <c r="C6203">
        <v>39006</v>
      </c>
      <c r="D6203">
        <v>44693</v>
      </c>
      <c r="E6203">
        <v>42900</v>
      </c>
    </row>
    <row r="6204" spans="1:5" ht="16.5">
      <c r="A6204" s="55">
        <v>100045736</v>
      </c>
      <c r="B6204">
        <v>20386</v>
      </c>
      <c r="C6204">
        <v>39006</v>
      </c>
      <c r="D6204">
        <v>44693</v>
      </c>
      <c r="E6204">
        <v>42900</v>
      </c>
    </row>
    <row r="6205" spans="1:5" ht="16.5">
      <c r="A6205" s="55">
        <v>100045811</v>
      </c>
      <c r="B6205">
        <v>35635</v>
      </c>
      <c r="C6205">
        <v>56399</v>
      </c>
      <c r="D6205">
        <v>41039</v>
      </c>
      <c r="E6205">
        <v>39340</v>
      </c>
    </row>
    <row r="6206" spans="1:5" ht="16.5">
      <c r="A6206" s="55">
        <v>100045812</v>
      </c>
      <c r="B6206">
        <v>28508</v>
      </c>
      <c r="C6206">
        <v>56399</v>
      </c>
      <c r="D6206">
        <v>41039</v>
      </c>
      <c r="E6206">
        <v>39340</v>
      </c>
    </row>
    <row r="6207" spans="1:5" ht="16.5">
      <c r="A6207" s="55">
        <v>100045813</v>
      </c>
      <c r="B6207">
        <v>35635</v>
      </c>
      <c r="C6207">
        <v>56399</v>
      </c>
      <c r="D6207">
        <v>41039</v>
      </c>
      <c r="E6207">
        <v>39340</v>
      </c>
    </row>
    <row r="6208" spans="1:5" ht="16.5">
      <c r="A6208" s="55">
        <v>100045814</v>
      </c>
      <c r="B6208">
        <v>35635</v>
      </c>
      <c r="C6208">
        <v>56399</v>
      </c>
      <c r="D6208">
        <v>41039</v>
      </c>
      <c r="E6208">
        <v>39340</v>
      </c>
    </row>
    <row r="6209" spans="1:5" ht="16.5">
      <c r="A6209" s="55">
        <v>100045815</v>
      </c>
      <c r="B6209">
        <v>52676</v>
      </c>
      <c r="C6209">
        <v>39085</v>
      </c>
      <c r="D6209">
        <v>42341</v>
      </c>
      <c r="E6209">
        <v>40642</v>
      </c>
    </row>
    <row r="6210" spans="1:5" ht="16.5">
      <c r="A6210" s="55">
        <v>100045816</v>
      </c>
      <c r="B6210">
        <v>19314</v>
      </c>
      <c r="C6210">
        <v>39085</v>
      </c>
      <c r="D6210">
        <v>42341</v>
      </c>
      <c r="E6210">
        <v>40642</v>
      </c>
    </row>
    <row r="6211" spans="1:5" ht="16.5">
      <c r="A6211" s="55">
        <v>100045821</v>
      </c>
      <c r="B6211">
        <v>36824</v>
      </c>
      <c r="C6211">
        <v>56477</v>
      </c>
      <c r="D6211">
        <v>42407</v>
      </c>
      <c r="E6211">
        <v>40651</v>
      </c>
    </row>
    <row r="6212" spans="1:5" ht="16.5">
      <c r="A6212" s="55">
        <v>100045822</v>
      </c>
      <c r="B6212">
        <v>29458</v>
      </c>
      <c r="C6212">
        <v>56477</v>
      </c>
      <c r="D6212">
        <v>42407</v>
      </c>
      <c r="E6212">
        <v>40651</v>
      </c>
    </row>
    <row r="6213" spans="1:5" ht="16.5">
      <c r="A6213" s="55">
        <v>100045823</v>
      </c>
      <c r="B6213">
        <v>36824</v>
      </c>
      <c r="C6213">
        <v>56477</v>
      </c>
      <c r="D6213">
        <v>42407</v>
      </c>
      <c r="E6213">
        <v>40651</v>
      </c>
    </row>
    <row r="6214" spans="1:5" ht="16.5">
      <c r="A6214" s="55">
        <v>100045824</v>
      </c>
      <c r="B6214">
        <v>36824</v>
      </c>
      <c r="C6214">
        <v>56477</v>
      </c>
      <c r="D6214">
        <v>42407</v>
      </c>
      <c r="E6214">
        <v>40651</v>
      </c>
    </row>
    <row r="6215" spans="1:5" ht="16.5">
      <c r="A6215" s="55">
        <v>100045825</v>
      </c>
      <c r="B6215">
        <v>54432</v>
      </c>
      <c r="C6215">
        <v>39163</v>
      </c>
      <c r="D6215">
        <v>43752</v>
      </c>
      <c r="E6215">
        <v>41997</v>
      </c>
    </row>
    <row r="6216" spans="1:5" ht="16.5">
      <c r="A6216" s="55">
        <v>100045826</v>
      </c>
      <c r="B6216">
        <v>19958</v>
      </c>
      <c r="C6216">
        <v>39163</v>
      </c>
      <c r="D6216">
        <v>43752</v>
      </c>
      <c r="E6216">
        <v>41997</v>
      </c>
    </row>
    <row r="6217" spans="1:5" ht="16.5">
      <c r="A6217" s="55">
        <v>100045831</v>
      </c>
      <c r="B6217">
        <v>39596</v>
      </c>
      <c r="C6217">
        <v>56567</v>
      </c>
      <c r="D6217">
        <v>45600</v>
      </c>
      <c r="E6217">
        <v>43712</v>
      </c>
    </row>
    <row r="6218" spans="1:5" ht="16.5">
      <c r="A6218" s="55">
        <v>100045832</v>
      </c>
      <c r="B6218">
        <v>31676</v>
      </c>
      <c r="C6218">
        <v>56567</v>
      </c>
      <c r="D6218">
        <v>45600</v>
      </c>
      <c r="E6218">
        <v>43712</v>
      </c>
    </row>
    <row r="6219" spans="1:5" ht="16.5">
      <c r="A6219" s="55">
        <v>100045833</v>
      </c>
      <c r="B6219">
        <v>39596</v>
      </c>
      <c r="C6219">
        <v>56567</v>
      </c>
      <c r="D6219">
        <v>45600</v>
      </c>
      <c r="E6219">
        <v>43712</v>
      </c>
    </row>
    <row r="6220" spans="1:5" ht="16.5">
      <c r="A6220" s="55">
        <v>100045834</v>
      </c>
      <c r="B6220">
        <v>39596</v>
      </c>
      <c r="C6220">
        <v>56567</v>
      </c>
      <c r="D6220">
        <v>45600</v>
      </c>
      <c r="E6220">
        <v>43712</v>
      </c>
    </row>
    <row r="6221" spans="1:5" ht="16.5">
      <c r="A6221" s="55">
        <v>100045835</v>
      </c>
      <c r="B6221">
        <v>58531</v>
      </c>
      <c r="C6221">
        <v>39020</v>
      </c>
      <c r="D6221">
        <v>47047</v>
      </c>
      <c r="E6221">
        <v>45158</v>
      </c>
    </row>
    <row r="6222" spans="1:5" ht="16.5">
      <c r="A6222" s="55">
        <v>100045836</v>
      </c>
      <c r="B6222">
        <v>21460</v>
      </c>
      <c r="C6222">
        <v>39020</v>
      </c>
      <c r="D6222">
        <v>47047</v>
      </c>
      <c r="E6222">
        <v>45158</v>
      </c>
    </row>
    <row r="6223" spans="1:5" ht="16.5">
      <c r="A6223" s="55">
        <v>100046111</v>
      </c>
      <c r="B6223">
        <v>25370</v>
      </c>
      <c r="C6223">
        <v>56606</v>
      </c>
      <c r="D6223">
        <v>29253</v>
      </c>
      <c r="E6223">
        <v>28435</v>
      </c>
    </row>
    <row r="6224" spans="1:5" ht="16.5">
      <c r="A6224" s="55">
        <v>100046112</v>
      </c>
      <c r="B6224">
        <v>20295</v>
      </c>
      <c r="C6224">
        <v>56606</v>
      </c>
      <c r="D6224">
        <v>29253</v>
      </c>
      <c r="E6224">
        <v>28435</v>
      </c>
    </row>
    <row r="6225" spans="1:5" ht="16.5">
      <c r="A6225" s="55">
        <v>100046113</v>
      </c>
      <c r="B6225">
        <v>25370</v>
      </c>
      <c r="C6225">
        <v>56606</v>
      </c>
      <c r="D6225">
        <v>29253</v>
      </c>
      <c r="E6225">
        <v>28435</v>
      </c>
    </row>
    <row r="6226" spans="1:5" ht="16.5">
      <c r="A6226" s="55">
        <v>100046114</v>
      </c>
      <c r="B6226">
        <v>25370</v>
      </c>
      <c r="C6226">
        <v>56606</v>
      </c>
      <c r="D6226">
        <v>29253</v>
      </c>
      <c r="E6226">
        <v>28435</v>
      </c>
    </row>
    <row r="6227" spans="1:5" ht="16.5">
      <c r="A6227" s="55">
        <v>100046115</v>
      </c>
      <c r="B6227">
        <v>37842</v>
      </c>
      <c r="C6227">
        <v>39060</v>
      </c>
      <c r="D6227">
        <v>30154</v>
      </c>
      <c r="E6227">
        <v>29338</v>
      </c>
    </row>
    <row r="6228" spans="1:5" ht="16.5">
      <c r="A6228" s="55">
        <v>100046116</v>
      </c>
      <c r="B6228">
        <v>13875</v>
      </c>
      <c r="C6228">
        <v>39060</v>
      </c>
      <c r="D6228">
        <v>30154</v>
      </c>
      <c r="E6228">
        <v>29338</v>
      </c>
    </row>
    <row r="6229" spans="1:5" ht="16.5">
      <c r="A6229" s="55">
        <v>100046121</v>
      </c>
      <c r="B6229">
        <v>26175</v>
      </c>
      <c r="C6229">
        <v>56645</v>
      </c>
      <c r="D6229">
        <v>30181</v>
      </c>
      <c r="E6229">
        <v>29338</v>
      </c>
    </row>
    <row r="6230" spans="1:5" ht="16.5">
      <c r="A6230" s="55">
        <v>100046122</v>
      </c>
      <c r="B6230">
        <v>20939</v>
      </c>
      <c r="C6230">
        <v>56645</v>
      </c>
      <c r="D6230">
        <v>30181</v>
      </c>
      <c r="E6230">
        <v>29338</v>
      </c>
    </row>
    <row r="6231" spans="1:5" ht="16.5">
      <c r="A6231" s="55">
        <v>100046123</v>
      </c>
      <c r="B6231">
        <v>26175</v>
      </c>
      <c r="C6231">
        <v>56645</v>
      </c>
      <c r="D6231">
        <v>30181</v>
      </c>
      <c r="E6231">
        <v>29338</v>
      </c>
    </row>
    <row r="6232" spans="1:5" ht="16.5">
      <c r="A6232" s="55">
        <v>100046124</v>
      </c>
      <c r="B6232">
        <v>26175</v>
      </c>
      <c r="C6232">
        <v>56645</v>
      </c>
      <c r="D6232">
        <v>30181</v>
      </c>
      <c r="E6232">
        <v>29338</v>
      </c>
    </row>
    <row r="6233" spans="1:5" ht="16.5">
      <c r="A6233" s="55">
        <v>100046125</v>
      </c>
      <c r="B6233">
        <v>39043</v>
      </c>
      <c r="C6233">
        <v>39099</v>
      </c>
      <c r="D6233">
        <v>31112</v>
      </c>
      <c r="E6233">
        <v>30269</v>
      </c>
    </row>
    <row r="6234" spans="1:5" ht="16.5">
      <c r="A6234" s="55">
        <v>100046126</v>
      </c>
      <c r="B6234">
        <v>14315</v>
      </c>
      <c r="C6234">
        <v>39099</v>
      </c>
      <c r="D6234">
        <v>31112</v>
      </c>
      <c r="E6234">
        <v>30269</v>
      </c>
    </row>
    <row r="6235" spans="1:5" ht="16.5">
      <c r="A6235" s="55">
        <v>100046131</v>
      </c>
      <c r="B6235">
        <v>30203</v>
      </c>
      <c r="C6235">
        <v>56684</v>
      </c>
      <c r="D6235">
        <v>34825</v>
      </c>
      <c r="E6235">
        <v>33852</v>
      </c>
    </row>
    <row r="6236" spans="1:5" ht="16.5">
      <c r="A6236" s="55">
        <v>100046132</v>
      </c>
      <c r="B6236">
        <v>24162</v>
      </c>
      <c r="C6236">
        <v>56684</v>
      </c>
      <c r="D6236">
        <v>34825</v>
      </c>
      <c r="E6236">
        <v>33852</v>
      </c>
    </row>
    <row r="6237" spans="1:5" ht="16.5">
      <c r="A6237" s="55">
        <v>100046133</v>
      </c>
      <c r="B6237">
        <v>30203</v>
      </c>
      <c r="C6237">
        <v>56684</v>
      </c>
      <c r="D6237">
        <v>34825</v>
      </c>
      <c r="E6237">
        <v>33852</v>
      </c>
    </row>
    <row r="6238" spans="1:5" ht="16.5">
      <c r="A6238" s="55">
        <v>100046134</v>
      </c>
      <c r="B6238">
        <v>30203</v>
      </c>
      <c r="C6238">
        <v>56684</v>
      </c>
      <c r="D6238">
        <v>34825</v>
      </c>
      <c r="E6238">
        <v>33852</v>
      </c>
    </row>
    <row r="6239" spans="1:5" ht="16.5">
      <c r="A6239" s="55">
        <v>100046135</v>
      </c>
      <c r="B6239">
        <v>45049</v>
      </c>
      <c r="C6239">
        <v>39138</v>
      </c>
      <c r="D6239">
        <v>35898</v>
      </c>
      <c r="E6239">
        <v>34927</v>
      </c>
    </row>
    <row r="6240" spans="1:5" ht="16.5">
      <c r="A6240" s="55">
        <v>100046136</v>
      </c>
      <c r="B6240">
        <v>16517</v>
      </c>
      <c r="C6240">
        <v>39138</v>
      </c>
      <c r="D6240">
        <v>35898</v>
      </c>
      <c r="E6240">
        <v>34927</v>
      </c>
    </row>
    <row r="6241" spans="1:5" ht="16.5">
      <c r="A6241" s="55">
        <v>100046211</v>
      </c>
      <c r="B6241">
        <v>26175</v>
      </c>
      <c r="C6241">
        <v>56723</v>
      </c>
      <c r="D6241">
        <v>30181</v>
      </c>
      <c r="E6241">
        <v>29338</v>
      </c>
    </row>
    <row r="6242" spans="1:5" ht="16.5">
      <c r="A6242" s="55">
        <v>100046212</v>
      </c>
      <c r="B6242">
        <v>20939</v>
      </c>
      <c r="C6242">
        <v>56723</v>
      </c>
      <c r="D6242">
        <v>30181</v>
      </c>
      <c r="E6242">
        <v>29338</v>
      </c>
    </row>
    <row r="6243" spans="1:5" ht="16.5">
      <c r="A6243" s="55">
        <v>100046213</v>
      </c>
      <c r="B6243">
        <v>26175</v>
      </c>
      <c r="C6243">
        <v>56723</v>
      </c>
      <c r="D6243">
        <v>30181</v>
      </c>
      <c r="E6243">
        <v>29338</v>
      </c>
    </row>
    <row r="6244" spans="1:5" ht="16.5">
      <c r="A6244" s="55">
        <v>100046214</v>
      </c>
      <c r="B6244">
        <v>26175</v>
      </c>
      <c r="C6244">
        <v>56723</v>
      </c>
      <c r="D6244">
        <v>30181</v>
      </c>
      <c r="E6244">
        <v>29338</v>
      </c>
    </row>
    <row r="6245" spans="1:5" ht="16.5">
      <c r="A6245" s="55">
        <v>100046215</v>
      </c>
      <c r="B6245">
        <v>39043</v>
      </c>
      <c r="C6245">
        <v>39177</v>
      </c>
      <c r="D6245">
        <v>31112</v>
      </c>
      <c r="E6245">
        <v>30269</v>
      </c>
    </row>
    <row r="6246" spans="1:5" ht="16.5">
      <c r="A6246" s="55">
        <v>100046216</v>
      </c>
      <c r="B6246">
        <v>14315</v>
      </c>
      <c r="C6246">
        <v>39177</v>
      </c>
      <c r="D6246">
        <v>31112</v>
      </c>
      <c r="E6246">
        <v>30269</v>
      </c>
    </row>
    <row r="6247" spans="1:5" ht="16.5">
      <c r="A6247" s="55">
        <v>100046221</v>
      </c>
      <c r="B6247">
        <v>27384</v>
      </c>
      <c r="C6247">
        <v>56763</v>
      </c>
      <c r="D6247">
        <v>31574</v>
      </c>
      <c r="E6247">
        <v>30692</v>
      </c>
    </row>
    <row r="6248" spans="1:5" ht="16.5">
      <c r="A6248" s="55">
        <v>100046222</v>
      </c>
      <c r="B6248">
        <v>21907</v>
      </c>
      <c r="C6248">
        <v>56763</v>
      </c>
      <c r="D6248">
        <v>31574</v>
      </c>
      <c r="E6248">
        <v>30692</v>
      </c>
    </row>
    <row r="6249" spans="1:5" ht="16.5">
      <c r="A6249" s="55">
        <v>100046223</v>
      </c>
      <c r="B6249">
        <v>27384</v>
      </c>
      <c r="C6249">
        <v>56763</v>
      </c>
      <c r="D6249">
        <v>31574</v>
      </c>
      <c r="E6249">
        <v>30692</v>
      </c>
    </row>
    <row r="6250" spans="1:5" ht="16.5">
      <c r="A6250" s="55">
        <v>100046224</v>
      </c>
      <c r="B6250">
        <v>27384</v>
      </c>
      <c r="C6250">
        <v>56763</v>
      </c>
      <c r="D6250">
        <v>31574</v>
      </c>
      <c r="E6250">
        <v>30692</v>
      </c>
    </row>
    <row r="6251" spans="1:5" ht="16.5">
      <c r="A6251" s="55">
        <v>100046225</v>
      </c>
      <c r="B6251">
        <v>40845</v>
      </c>
      <c r="C6251">
        <v>39216</v>
      </c>
      <c r="D6251">
        <v>32548</v>
      </c>
      <c r="E6251">
        <v>31666</v>
      </c>
    </row>
    <row r="6252" spans="1:5" ht="16.5">
      <c r="A6252" s="55">
        <v>100046226</v>
      </c>
      <c r="B6252">
        <v>14975</v>
      </c>
      <c r="C6252">
        <v>39216</v>
      </c>
      <c r="D6252">
        <v>32548</v>
      </c>
      <c r="E6252">
        <v>31666</v>
      </c>
    </row>
    <row r="6253" spans="1:5" ht="16.5">
      <c r="A6253" s="55">
        <v>100046231</v>
      </c>
      <c r="B6253">
        <v>32216</v>
      </c>
      <c r="C6253">
        <v>56802</v>
      </c>
      <c r="D6253">
        <v>37146</v>
      </c>
      <c r="E6253">
        <v>36108</v>
      </c>
    </row>
    <row r="6254" spans="1:5" ht="16.5">
      <c r="A6254" s="55">
        <v>100046232</v>
      </c>
      <c r="B6254">
        <v>25772</v>
      </c>
      <c r="C6254">
        <v>56802</v>
      </c>
      <c r="D6254">
        <v>37146</v>
      </c>
      <c r="E6254">
        <v>36108</v>
      </c>
    </row>
    <row r="6255" spans="1:5" ht="16.5">
      <c r="A6255" s="55">
        <v>100046233</v>
      </c>
      <c r="B6255">
        <v>32216</v>
      </c>
      <c r="C6255">
        <v>56802</v>
      </c>
      <c r="D6255">
        <v>37146</v>
      </c>
      <c r="E6255">
        <v>36108</v>
      </c>
    </row>
    <row r="6256" spans="1:5" ht="16.5">
      <c r="A6256" s="55">
        <v>100046234</v>
      </c>
      <c r="B6256">
        <v>32216</v>
      </c>
      <c r="C6256">
        <v>56802</v>
      </c>
      <c r="D6256">
        <v>37146</v>
      </c>
      <c r="E6256">
        <v>36108</v>
      </c>
    </row>
    <row r="6257" spans="1:5" ht="16.5">
      <c r="A6257" s="55">
        <v>100046235</v>
      </c>
      <c r="B6257">
        <v>48052</v>
      </c>
      <c r="C6257">
        <v>39256</v>
      </c>
      <c r="D6257">
        <v>38292</v>
      </c>
      <c r="E6257">
        <v>37255</v>
      </c>
    </row>
    <row r="6258" spans="1:5" ht="16.5">
      <c r="A6258" s="55">
        <v>100046236</v>
      </c>
      <c r="B6258">
        <v>17619</v>
      </c>
      <c r="C6258">
        <v>39256</v>
      </c>
      <c r="D6258">
        <v>38292</v>
      </c>
      <c r="E6258">
        <v>37255</v>
      </c>
    </row>
    <row r="6259" spans="1:5" ht="16.5">
      <c r="A6259" s="55">
        <v>100046311</v>
      </c>
      <c r="B6259">
        <v>27384</v>
      </c>
      <c r="C6259">
        <v>56841</v>
      </c>
      <c r="D6259">
        <v>31574</v>
      </c>
      <c r="E6259">
        <v>30692</v>
      </c>
    </row>
    <row r="6260" spans="1:5" ht="16.5">
      <c r="A6260" s="55">
        <v>100046312</v>
      </c>
      <c r="B6260">
        <v>21907</v>
      </c>
      <c r="C6260">
        <v>56841</v>
      </c>
      <c r="D6260">
        <v>31574</v>
      </c>
      <c r="E6260">
        <v>30692</v>
      </c>
    </row>
    <row r="6261" spans="1:5" ht="16.5">
      <c r="A6261" s="55">
        <v>100046313</v>
      </c>
      <c r="B6261">
        <v>27384</v>
      </c>
      <c r="C6261">
        <v>56841</v>
      </c>
      <c r="D6261">
        <v>31574</v>
      </c>
      <c r="E6261">
        <v>30692</v>
      </c>
    </row>
    <row r="6262" spans="1:5" ht="16.5">
      <c r="A6262" s="55">
        <v>100046314</v>
      </c>
      <c r="B6262">
        <v>27384</v>
      </c>
      <c r="C6262">
        <v>56841</v>
      </c>
      <c r="D6262">
        <v>31574</v>
      </c>
      <c r="E6262">
        <v>30692</v>
      </c>
    </row>
    <row r="6263" spans="1:5" ht="16.5">
      <c r="A6263" s="55">
        <v>100046315</v>
      </c>
      <c r="B6263">
        <v>40845</v>
      </c>
      <c r="C6263">
        <v>39295</v>
      </c>
      <c r="D6263">
        <v>32548</v>
      </c>
      <c r="E6263">
        <v>31666</v>
      </c>
    </row>
    <row r="6264" spans="1:5" ht="16.5">
      <c r="A6264" s="55">
        <v>100046316</v>
      </c>
      <c r="B6264">
        <v>14975</v>
      </c>
      <c r="C6264">
        <v>39295</v>
      </c>
      <c r="D6264">
        <v>32548</v>
      </c>
      <c r="E6264">
        <v>31666</v>
      </c>
    </row>
    <row r="6265" spans="1:5" ht="16.5">
      <c r="A6265" s="55">
        <v>100046321</v>
      </c>
      <c r="B6265">
        <v>28995</v>
      </c>
      <c r="C6265">
        <v>56880</v>
      </c>
      <c r="D6265">
        <v>33432</v>
      </c>
      <c r="E6265">
        <v>32498</v>
      </c>
    </row>
    <row r="6266" spans="1:5" ht="16.5">
      <c r="A6266" s="55">
        <v>100046322</v>
      </c>
      <c r="B6266">
        <v>23195</v>
      </c>
      <c r="C6266">
        <v>56880</v>
      </c>
      <c r="D6266">
        <v>33432</v>
      </c>
      <c r="E6266">
        <v>32498</v>
      </c>
    </row>
    <row r="6267" spans="1:5" ht="16.5">
      <c r="A6267" s="55">
        <v>100046323</v>
      </c>
      <c r="B6267">
        <v>28995</v>
      </c>
      <c r="C6267">
        <v>56880</v>
      </c>
      <c r="D6267">
        <v>33432</v>
      </c>
      <c r="E6267">
        <v>32498</v>
      </c>
    </row>
    <row r="6268" spans="1:5" ht="16.5">
      <c r="A6268" s="55">
        <v>100046324</v>
      </c>
      <c r="B6268">
        <v>28995</v>
      </c>
      <c r="C6268">
        <v>56880</v>
      </c>
      <c r="D6268">
        <v>33432</v>
      </c>
      <c r="E6268">
        <v>32498</v>
      </c>
    </row>
    <row r="6269" spans="1:5" ht="16.5">
      <c r="A6269" s="55">
        <v>100046325</v>
      </c>
      <c r="B6269">
        <v>43247</v>
      </c>
      <c r="C6269">
        <v>39334</v>
      </c>
      <c r="D6269">
        <v>34462</v>
      </c>
      <c r="E6269">
        <v>33530</v>
      </c>
    </row>
    <row r="6270" spans="1:5" ht="16.5">
      <c r="A6270" s="55">
        <v>100046326</v>
      </c>
      <c r="B6270">
        <v>15856</v>
      </c>
      <c r="C6270">
        <v>39334</v>
      </c>
      <c r="D6270">
        <v>34462</v>
      </c>
      <c r="E6270">
        <v>33530</v>
      </c>
    </row>
    <row r="6271" spans="1:5" ht="16.5">
      <c r="A6271" s="55">
        <v>100046331</v>
      </c>
      <c r="B6271">
        <v>34231</v>
      </c>
      <c r="C6271">
        <v>56919</v>
      </c>
      <c r="D6271">
        <v>39467</v>
      </c>
      <c r="E6271">
        <v>38365</v>
      </c>
    </row>
    <row r="6272" spans="1:5" ht="16.5">
      <c r="A6272" s="55">
        <v>100046332</v>
      </c>
      <c r="B6272">
        <v>27384</v>
      </c>
      <c r="C6272">
        <v>56919</v>
      </c>
      <c r="D6272">
        <v>39467</v>
      </c>
      <c r="E6272">
        <v>38365</v>
      </c>
    </row>
    <row r="6273" spans="1:5" ht="16.5">
      <c r="A6273" s="55">
        <v>100046333</v>
      </c>
      <c r="B6273">
        <v>34231</v>
      </c>
      <c r="C6273">
        <v>56919</v>
      </c>
      <c r="D6273">
        <v>39467</v>
      </c>
      <c r="E6273">
        <v>38365</v>
      </c>
    </row>
    <row r="6274" spans="1:5" ht="16.5">
      <c r="A6274" s="55">
        <v>100046334</v>
      </c>
      <c r="B6274">
        <v>34231</v>
      </c>
      <c r="C6274">
        <v>56919</v>
      </c>
      <c r="D6274">
        <v>39467</v>
      </c>
      <c r="E6274">
        <v>38365</v>
      </c>
    </row>
    <row r="6275" spans="1:5" ht="16.5">
      <c r="A6275" s="55">
        <v>100046335</v>
      </c>
      <c r="B6275">
        <v>51055</v>
      </c>
      <c r="C6275">
        <v>39373</v>
      </c>
      <c r="D6275">
        <v>40685</v>
      </c>
      <c r="E6275">
        <v>39583</v>
      </c>
    </row>
    <row r="6276" spans="1:5" ht="16.5">
      <c r="A6276" s="55">
        <v>100046336</v>
      </c>
      <c r="B6276">
        <v>18719</v>
      </c>
      <c r="C6276">
        <v>39373</v>
      </c>
      <c r="D6276">
        <v>40685</v>
      </c>
      <c r="E6276">
        <v>39583</v>
      </c>
    </row>
    <row r="6277" spans="1:5" ht="16.5">
      <c r="A6277" s="55">
        <v>100046411</v>
      </c>
      <c r="B6277">
        <v>28995</v>
      </c>
      <c r="C6277">
        <v>56959</v>
      </c>
      <c r="D6277">
        <v>33432</v>
      </c>
      <c r="E6277">
        <v>32498</v>
      </c>
    </row>
    <row r="6278" spans="1:5" ht="16.5">
      <c r="A6278" s="55">
        <v>100046412</v>
      </c>
      <c r="B6278">
        <v>23195</v>
      </c>
      <c r="C6278">
        <v>56959</v>
      </c>
      <c r="D6278">
        <v>33432</v>
      </c>
      <c r="E6278">
        <v>32498</v>
      </c>
    </row>
    <row r="6279" spans="1:5" ht="16.5">
      <c r="A6279" s="55">
        <v>100046413</v>
      </c>
      <c r="B6279">
        <v>28995</v>
      </c>
      <c r="C6279">
        <v>56959</v>
      </c>
      <c r="D6279">
        <v>33432</v>
      </c>
      <c r="E6279">
        <v>32498</v>
      </c>
    </row>
    <row r="6280" spans="1:5" ht="16.5">
      <c r="A6280" s="55">
        <v>100046414</v>
      </c>
      <c r="B6280">
        <v>28995</v>
      </c>
      <c r="C6280">
        <v>56959</v>
      </c>
      <c r="D6280">
        <v>33432</v>
      </c>
      <c r="E6280">
        <v>32498</v>
      </c>
    </row>
    <row r="6281" spans="1:5" ht="16.5">
      <c r="A6281" s="55">
        <v>100046415</v>
      </c>
      <c r="B6281">
        <v>43247</v>
      </c>
      <c r="C6281">
        <v>39412</v>
      </c>
      <c r="D6281">
        <v>34462</v>
      </c>
      <c r="E6281">
        <v>33530</v>
      </c>
    </row>
    <row r="6282" spans="1:5" ht="16.5">
      <c r="A6282" s="55">
        <v>100046416</v>
      </c>
      <c r="B6282">
        <v>15856</v>
      </c>
      <c r="C6282">
        <v>39412</v>
      </c>
      <c r="D6282">
        <v>34462</v>
      </c>
      <c r="E6282">
        <v>33530</v>
      </c>
    </row>
    <row r="6283" spans="1:5" ht="16.5">
      <c r="A6283" s="55">
        <v>100046421</v>
      </c>
      <c r="B6283">
        <v>30203</v>
      </c>
      <c r="C6283">
        <v>56998</v>
      </c>
      <c r="D6283">
        <v>34825</v>
      </c>
      <c r="E6283">
        <v>33852</v>
      </c>
    </row>
    <row r="6284" spans="1:5" ht="16.5">
      <c r="A6284" s="55">
        <v>100046422</v>
      </c>
      <c r="B6284">
        <v>24162</v>
      </c>
      <c r="C6284">
        <v>56998</v>
      </c>
      <c r="D6284">
        <v>34825</v>
      </c>
      <c r="E6284">
        <v>33852</v>
      </c>
    </row>
    <row r="6285" spans="1:5" ht="16.5">
      <c r="A6285" s="55">
        <v>100046423</v>
      </c>
      <c r="B6285">
        <v>30203</v>
      </c>
      <c r="C6285">
        <v>56998</v>
      </c>
      <c r="D6285">
        <v>34825</v>
      </c>
      <c r="E6285">
        <v>33852</v>
      </c>
    </row>
    <row r="6286" spans="1:5" ht="16.5">
      <c r="A6286" s="55">
        <v>100046424</v>
      </c>
      <c r="B6286">
        <v>30203</v>
      </c>
      <c r="C6286">
        <v>56998</v>
      </c>
      <c r="D6286">
        <v>34825</v>
      </c>
      <c r="E6286">
        <v>33852</v>
      </c>
    </row>
    <row r="6287" spans="1:5" ht="16.5">
      <c r="A6287" s="55">
        <v>100046425</v>
      </c>
      <c r="B6287">
        <v>45049</v>
      </c>
      <c r="C6287">
        <v>39452</v>
      </c>
      <c r="D6287">
        <v>35898</v>
      </c>
      <c r="E6287">
        <v>34927</v>
      </c>
    </row>
    <row r="6288" spans="1:5" ht="16.5">
      <c r="A6288" s="55">
        <v>100046426</v>
      </c>
      <c r="B6288">
        <v>16517</v>
      </c>
      <c r="C6288">
        <v>39452</v>
      </c>
      <c r="D6288">
        <v>35898</v>
      </c>
      <c r="E6288">
        <v>34927</v>
      </c>
    </row>
    <row r="6289" spans="1:5" ht="16.5">
      <c r="A6289" s="55">
        <v>100046431</v>
      </c>
      <c r="B6289">
        <v>36244</v>
      </c>
      <c r="C6289">
        <v>57037</v>
      </c>
      <c r="D6289">
        <v>41790</v>
      </c>
      <c r="E6289">
        <v>40622</v>
      </c>
    </row>
    <row r="6290" spans="1:5" ht="16.5">
      <c r="A6290" s="55">
        <v>100046432</v>
      </c>
      <c r="B6290">
        <v>28995</v>
      </c>
      <c r="C6290">
        <v>57037</v>
      </c>
      <c r="D6290">
        <v>41790</v>
      </c>
      <c r="E6290">
        <v>40622</v>
      </c>
    </row>
    <row r="6291" spans="1:5" ht="16.5">
      <c r="A6291" s="55">
        <v>100046433</v>
      </c>
      <c r="B6291">
        <v>36244</v>
      </c>
      <c r="C6291">
        <v>57037</v>
      </c>
      <c r="D6291">
        <v>41790</v>
      </c>
      <c r="E6291">
        <v>40622</v>
      </c>
    </row>
    <row r="6292" spans="1:5" ht="16.5">
      <c r="A6292" s="55">
        <v>100046434</v>
      </c>
      <c r="B6292">
        <v>36244</v>
      </c>
      <c r="C6292">
        <v>57037</v>
      </c>
      <c r="D6292">
        <v>41790</v>
      </c>
      <c r="E6292">
        <v>40622</v>
      </c>
    </row>
    <row r="6293" spans="1:5" ht="16.5">
      <c r="A6293" s="55">
        <v>100046435</v>
      </c>
      <c r="B6293">
        <v>54058</v>
      </c>
      <c r="C6293">
        <v>39491</v>
      </c>
      <c r="D6293">
        <v>43079</v>
      </c>
      <c r="E6293">
        <v>41911</v>
      </c>
    </row>
    <row r="6294" spans="1:5" ht="16.5">
      <c r="A6294" s="55">
        <v>100046436</v>
      </c>
      <c r="B6294">
        <v>19821</v>
      </c>
      <c r="C6294">
        <v>39491</v>
      </c>
      <c r="D6294">
        <v>43079</v>
      </c>
      <c r="E6294">
        <v>41911</v>
      </c>
    </row>
    <row r="6295" spans="1:5" ht="16.5">
      <c r="A6295" s="55">
        <v>100046511</v>
      </c>
      <c r="B6295">
        <v>30203</v>
      </c>
      <c r="C6295">
        <v>57076</v>
      </c>
      <c r="D6295">
        <v>34825</v>
      </c>
      <c r="E6295">
        <v>33852</v>
      </c>
    </row>
    <row r="6296" spans="1:5" ht="16.5">
      <c r="A6296" s="55">
        <v>100046512</v>
      </c>
      <c r="B6296">
        <v>24162</v>
      </c>
      <c r="C6296">
        <v>57076</v>
      </c>
      <c r="D6296">
        <v>34825</v>
      </c>
      <c r="E6296">
        <v>33852</v>
      </c>
    </row>
    <row r="6297" spans="1:5" ht="16.5">
      <c r="A6297" s="55">
        <v>100046513</v>
      </c>
      <c r="B6297">
        <v>30203</v>
      </c>
      <c r="C6297">
        <v>57076</v>
      </c>
      <c r="D6297">
        <v>34825</v>
      </c>
      <c r="E6297">
        <v>33852</v>
      </c>
    </row>
    <row r="6298" spans="1:5" ht="16.5">
      <c r="A6298" s="55">
        <v>100046514</v>
      </c>
      <c r="B6298">
        <v>30203</v>
      </c>
      <c r="C6298">
        <v>57076</v>
      </c>
      <c r="D6298">
        <v>34825</v>
      </c>
      <c r="E6298">
        <v>33852</v>
      </c>
    </row>
    <row r="6299" spans="1:5" ht="16.5">
      <c r="A6299" s="55">
        <v>100046515</v>
      </c>
      <c r="B6299">
        <v>45049</v>
      </c>
      <c r="C6299">
        <v>39530</v>
      </c>
      <c r="D6299">
        <v>35898</v>
      </c>
      <c r="E6299">
        <v>34927</v>
      </c>
    </row>
    <row r="6300" spans="1:5" ht="16.5">
      <c r="A6300" s="55">
        <v>100046516</v>
      </c>
      <c r="B6300">
        <v>16517</v>
      </c>
      <c r="C6300">
        <v>39530</v>
      </c>
      <c r="D6300">
        <v>35898</v>
      </c>
      <c r="E6300">
        <v>34927</v>
      </c>
    </row>
    <row r="6301" spans="1:5" ht="16.5">
      <c r="A6301" s="55">
        <v>100046521</v>
      </c>
      <c r="B6301">
        <v>32216</v>
      </c>
      <c r="C6301">
        <v>57115</v>
      </c>
      <c r="D6301">
        <v>37146</v>
      </c>
      <c r="E6301">
        <v>36108</v>
      </c>
    </row>
    <row r="6302" spans="1:5" ht="16.5">
      <c r="A6302" s="55">
        <v>100046522</v>
      </c>
      <c r="B6302">
        <v>25772</v>
      </c>
      <c r="C6302">
        <v>57115</v>
      </c>
      <c r="D6302">
        <v>37146</v>
      </c>
      <c r="E6302">
        <v>36108</v>
      </c>
    </row>
    <row r="6303" spans="1:5" ht="16.5">
      <c r="A6303" s="55">
        <v>100046523</v>
      </c>
      <c r="B6303">
        <v>32216</v>
      </c>
      <c r="C6303">
        <v>57115</v>
      </c>
      <c r="D6303">
        <v>37146</v>
      </c>
      <c r="E6303">
        <v>36108</v>
      </c>
    </row>
    <row r="6304" spans="1:5" ht="16.5">
      <c r="A6304" s="55">
        <v>100046524</v>
      </c>
      <c r="B6304">
        <v>32216</v>
      </c>
      <c r="C6304">
        <v>57115</v>
      </c>
      <c r="D6304">
        <v>37146</v>
      </c>
      <c r="E6304">
        <v>36108</v>
      </c>
    </row>
    <row r="6305" spans="1:5" ht="16.5">
      <c r="A6305" s="55">
        <v>100046525</v>
      </c>
      <c r="B6305">
        <v>48052</v>
      </c>
      <c r="C6305">
        <v>39569</v>
      </c>
      <c r="D6305">
        <v>38292</v>
      </c>
      <c r="E6305">
        <v>37255</v>
      </c>
    </row>
    <row r="6306" spans="1:5" ht="16.5">
      <c r="A6306" s="55">
        <v>100046526</v>
      </c>
      <c r="B6306">
        <v>17619</v>
      </c>
      <c r="C6306">
        <v>39569</v>
      </c>
      <c r="D6306">
        <v>38292</v>
      </c>
      <c r="E6306">
        <v>37255</v>
      </c>
    </row>
    <row r="6307" spans="1:5" ht="16.5">
      <c r="A6307" s="55">
        <v>100046531</v>
      </c>
      <c r="B6307">
        <v>37452</v>
      </c>
      <c r="C6307">
        <v>57155</v>
      </c>
      <c r="D6307">
        <v>43183</v>
      </c>
      <c r="E6307">
        <v>41977</v>
      </c>
    </row>
    <row r="6308" spans="1:5" ht="16.5">
      <c r="A6308" s="55">
        <v>100046532</v>
      </c>
      <c r="B6308">
        <v>29961</v>
      </c>
      <c r="C6308">
        <v>57155</v>
      </c>
      <c r="D6308">
        <v>43183</v>
      </c>
      <c r="E6308">
        <v>41977</v>
      </c>
    </row>
    <row r="6309" spans="1:5" ht="16.5">
      <c r="A6309" s="55">
        <v>100046533</v>
      </c>
      <c r="B6309">
        <v>37452</v>
      </c>
      <c r="C6309">
        <v>57155</v>
      </c>
      <c r="D6309">
        <v>43183</v>
      </c>
      <c r="E6309">
        <v>41977</v>
      </c>
    </row>
    <row r="6310" spans="1:5" ht="16.5">
      <c r="A6310" s="55">
        <v>100046534</v>
      </c>
      <c r="B6310">
        <v>37452</v>
      </c>
      <c r="C6310">
        <v>57155</v>
      </c>
      <c r="D6310">
        <v>43183</v>
      </c>
      <c r="E6310">
        <v>41977</v>
      </c>
    </row>
    <row r="6311" spans="1:5" ht="16.5">
      <c r="A6311" s="55">
        <v>100046535</v>
      </c>
      <c r="B6311">
        <v>55860</v>
      </c>
      <c r="C6311">
        <v>39608</v>
      </c>
      <c r="D6311">
        <v>44514</v>
      </c>
      <c r="E6311">
        <v>43309</v>
      </c>
    </row>
    <row r="6312" spans="1:5" ht="16.5">
      <c r="A6312" s="55">
        <v>100046536</v>
      </c>
      <c r="B6312">
        <v>20482</v>
      </c>
      <c r="C6312">
        <v>39608</v>
      </c>
      <c r="D6312">
        <v>44514</v>
      </c>
      <c r="E6312">
        <v>43309</v>
      </c>
    </row>
    <row r="6313" spans="1:5" ht="16.5">
      <c r="A6313" s="55">
        <v>100046611</v>
      </c>
      <c r="B6313">
        <v>32216</v>
      </c>
      <c r="C6313">
        <v>57194</v>
      </c>
      <c r="D6313">
        <v>37146</v>
      </c>
      <c r="E6313">
        <v>36108</v>
      </c>
    </row>
    <row r="6314" spans="1:5" ht="16.5">
      <c r="A6314" s="55">
        <v>100046612</v>
      </c>
      <c r="B6314">
        <v>25772</v>
      </c>
      <c r="C6314">
        <v>57194</v>
      </c>
      <c r="D6314">
        <v>37146</v>
      </c>
      <c r="E6314">
        <v>36108</v>
      </c>
    </row>
    <row r="6315" spans="1:5" ht="16.5">
      <c r="A6315" s="55">
        <v>100046613</v>
      </c>
      <c r="B6315">
        <v>32216</v>
      </c>
      <c r="C6315">
        <v>57194</v>
      </c>
      <c r="D6315">
        <v>37146</v>
      </c>
      <c r="E6315">
        <v>36108</v>
      </c>
    </row>
    <row r="6316" spans="1:5" ht="16.5">
      <c r="A6316" s="55">
        <v>100046614</v>
      </c>
      <c r="B6316">
        <v>32216</v>
      </c>
      <c r="C6316">
        <v>57194</v>
      </c>
      <c r="D6316">
        <v>37146</v>
      </c>
      <c r="E6316">
        <v>36108</v>
      </c>
    </row>
    <row r="6317" spans="1:5" ht="16.5">
      <c r="A6317" s="55">
        <v>100046615</v>
      </c>
      <c r="B6317">
        <v>48052</v>
      </c>
      <c r="C6317">
        <v>39648</v>
      </c>
      <c r="D6317">
        <v>38292</v>
      </c>
      <c r="E6317">
        <v>37255</v>
      </c>
    </row>
    <row r="6318" spans="1:5" ht="16.5">
      <c r="A6318" s="55">
        <v>100046616</v>
      </c>
      <c r="B6318">
        <v>17619</v>
      </c>
      <c r="C6318">
        <v>39648</v>
      </c>
      <c r="D6318">
        <v>38292</v>
      </c>
      <c r="E6318">
        <v>37255</v>
      </c>
    </row>
    <row r="6319" spans="1:5" ht="16.5">
      <c r="A6319" s="55">
        <v>100046621</v>
      </c>
      <c r="B6319">
        <v>34231</v>
      </c>
      <c r="C6319">
        <v>57233</v>
      </c>
      <c r="D6319">
        <v>39467</v>
      </c>
      <c r="E6319">
        <v>38365</v>
      </c>
    </row>
    <row r="6320" spans="1:5" ht="16.5">
      <c r="A6320" s="55">
        <v>100046622</v>
      </c>
      <c r="B6320">
        <v>27384</v>
      </c>
      <c r="C6320">
        <v>57233</v>
      </c>
      <c r="D6320">
        <v>39467</v>
      </c>
      <c r="E6320">
        <v>38365</v>
      </c>
    </row>
    <row r="6321" spans="1:5" ht="16.5">
      <c r="A6321" s="55">
        <v>100046623</v>
      </c>
      <c r="B6321">
        <v>34231</v>
      </c>
      <c r="C6321">
        <v>57233</v>
      </c>
      <c r="D6321">
        <v>39467</v>
      </c>
      <c r="E6321">
        <v>38365</v>
      </c>
    </row>
    <row r="6322" spans="1:5" ht="16.5">
      <c r="A6322" s="55">
        <v>100046624</v>
      </c>
      <c r="B6322">
        <v>34231</v>
      </c>
      <c r="C6322">
        <v>57233</v>
      </c>
      <c r="D6322">
        <v>39467</v>
      </c>
      <c r="E6322">
        <v>38365</v>
      </c>
    </row>
    <row r="6323" spans="1:5" ht="16.5">
      <c r="A6323" s="55">
        <v>100046625</v>
      </c>
      <c r="B6323">
        <v>51055</v>
      </c>
      <c r="C6323">
        <v>39687</v>
      </c>
      <c r="D6323">
        <v>40685</v>
      </c>
      <c r="E6323">
        <v>39583</v>
      </c>
    </row>
    <row r="6324" spans="1:5" ht="16.5">
      <c r="A6324" s="55">
        <v>100046626</v>
      </c>
      <c r="B6324">
        <v>18719</v>
      </c>
      <c r="C6324">
        <v>39687</v>
      </c>
      <c r="D6324">
        <v>40685</v>
      </c>
      <c r="E6324">
        <v>39583</v>
      </c>
    </row>
    <row r="6325" spans="1:5" ht="16.5">
      <c r="A6325" s="55">
        <v>100046631</v>
      </c>
      <c r="B6325">
        <v>36244</v>
      </c>
      <c r="C6325">
        <v>57272</v>
      </c>
      <c r="D6325">
        <v>41790</v>
      </c>
      <c r="E6325">
        <v>40622</v>
      </c>
    </row>
    <row r="6326" spans="1:5" ht="16.5">
      <c r="A6326" s="55">
        <v>100046632</v>
      </c>
      <c r="B6326">
        <v>28995</v>
      </c>
      <c r="C6326">
        <v>57272</v>
      </c>
      <c r="D6326">
        <v>41790</v>
      </c>
      <c r="E6326">
        <v>40622</v>
      </c>
    </row>
    <row r="6327" spans="1:5" ht="16.5">
      <c r="A6327" s="55">
        <v>100046633</v>
      </c>
      <c r="B6327">
        <v>36244</v>
      </c>
      <c r="C6327">
        <v>57272</v>
      </c>
      <c r="D6327">
        <v>41790</v>
      </c>
      <c r="E6327">
        <v>40622</v>
      </c>
    </row>
    <row r="6328" spans="1:5" ht="16.5">
      <c r="A6328" s="55">
        <v>100046634</v>
      </c>
      <c r="B6328">
        <v>36244</v>
      </c>
      <c r="C6328">
        <v>57272</v>
      </c>
      <c r="D6328">
        <v>41790</v>
      </c>
      <c r="E6328">
        <v>40622</v>
      </c>
    </row>
    <row r="6329" spans="1:5" ht="16.5">
      <c r="A6329" s="55">
        <v>100046635</v>
      </c>
      <c r="B6329">
        <v>54058</v>
      </c>
      <c r="C6329">
        <v>39726</v>
      </c>
      <c r="D6329">
        <v>43079</v>
      </c>
      <c r="E6329">
        <v>41911</v>
      </c>
    </row>
    <row r="6330" spans="1:5" ht="16.5">
      <c r="A6330" s="55">
        <v>100046636</v>
      </c>
      <c r="B6330">
        <v>19821</v>
      </c>
      <c r="C6330">
        <v>39726</v>
      </c>
      <c r="D6330">
        <v>43079</v>
      </c>
      <c r="E6330">
        <v>41911</v>
      </c>
    </row>
    <row r="6331" spans="1:5" ht="16.5">
      <c r="A6331" s="55">
        <v>100046711</v>
      </c>
      <c r="B6331">
        <v>34231</v>
      </c>
      <c r="C6331">
        <v>57311</v>
      </c>
      <c r="D6331">
        <v>39467</v>
      </c>
      <c r="E6331">
        <v>38365</v>
      </c>
    </row>
    <row r="6332" spans="1:5" ht="16.5">
      <c r="A6332" s="55">
        <v>100046712</v>
      </c>
      <c r="B6332">
        <v>27384</v>
      </c>
      <c r="C6332">
        <v>57311</v>
      </c>
      <c r="D6332">
        <v>39467</v>
      </c>
      <c r="E6332">
        <v>38365</v>
      </c>
    </row>
    <row r="6333" spans="1:5" ht="16.5">
      <c r="A6333" s="55">
        <v>100046713</v>
      </c>
      <c r="B6333">
        <v>34231</v>
      </c>
      <c r="C6333">
        <v>57311</v>
      </c>
      <c r="D6333">
        <v>39467</v>
      </c>
      <c r="E6333">
        <v>38365</v>
      </c>
    </row>
    <row r="6334" spans="1:5" ht="16.5">
      <c r="A6334" s="55">
        <v>100046714</v>
      </c>
      <c r="B6334">
        <v>34231</v>
      </c>
      <c r="C6334">
        <v>57311</v>
      </c>
      <c r="D6334">
        <v>39467</v>
      </c>
      <c r="E6334">
        <v>38365</v>
      </c>
    </row>
    <row r="6335" spans="1:5" ht="16.5">
      <c r="A6335" s="55">
        <v>100046715</v>
      </c>
      <c r="B6335">
        <v>51055</v>
      </c>
      <c r="C6335">
        <v>39765</v>
      </c>
      <c r="D6335">
        <v>40685</v>
      </c>
      <c r="E6335">
        <v>39583</v>
      </c>
    </row>
    <row r="6336" spans="1:5" ht="16.5">
      <c r="A6336" s="55">
        <v>100046716</v>
      </c>
      <c r="B6336">
        <v>18719</v>
      </c>
      <c r="C6336">
        <v>39765</v>
      </c>
      <c r="D6336">
        <v>40685</v>
      </c>
      <c r="E6336">
        <v>39583</v>
      </c>
    </row>
    <row r="6337" spans="1:5" ht="16.5">
      <c r="A6337" s="55">
        <v>100046721</v>
      </c>
      <c r="B6337">
        <v>36244</v>
      </c>
      <c r="C6337">
        <v>57351</v>
      </c>
      <c r="D6337">
        <v>41790</v>
      </c>
      <c r="E6337">
        <v>40622</v>
      </c>
    </row>
    <row r="6338" spans="1:5" ht="16.5">
      <c r="A6338" s="55">
        <v>100046722</v>
      </c>
      <c r="B6338">
        <v>28995</v>
      </c>
      <c r="C6338">
        <v>57351</v>
      </c>
      <c r="D6338">
        <v>41790</v>
      </c>
      <c r="E6338">
        <v>40622</v>
      </c>
    </row>
    <row r="6339" spans="1:5" ht="16.5">
      <c r="A6339" s="55">
        <v>100046723</v>
      </c>
      <c r="B6339">
        <v>36244</v>
      </c>
      <c r="C6339">
        <v>57351</v>
      </c>
      <c r="D6339">
        <v>41790</v>
      </c>
      <c r="E6339">
        <v>40622</v>
      </c>
    </row>
    <row r="6340" spans="1:5" ht="16.5">
      <c r="A6340" s="55">
        <v>100046724</v>
      </c>
      <c r="B6340">
        <v>36244</v>
      </c>
      <c r="C6340">
        <v>57351</v>
      </c>
      <c r="D6340">
        <v>41790</v>
      </c>
      <c r="E6340">
        <v>40622</v>
      </c>
    </row>
    <row r="6341" spans="1:5" ht="16.5">
      <c r="A6341" s="55">
        <v>100046725</v>
      </c>
      <c r="B6341">
        <v>54058</v>
      </c>
      <c r="C6341">
        <v>39804</v>
      </c>
      <c r="D6341">
        <v>43079</v>
      </c>
      <c r="E6341">
        <v>41911</v>
      </c>
    </row>
    <row r="6342" spans="1:5" ht="16.5">
      <c r="A6342" s="55">
        <v>100046726</v>
      </c>
      <c r="B6342">
        <v>19821</v>
      </c>
      <c r="C6342">
        <v>39804</v>
      </c>
      <c r="D6342">
        <v>43079</v>
      </c>
      <c r="E6342">
        <v>41911</v>
      </c>
    </row>
    <row r="6343" spans="1:5" ht="16.5">
      <c r="A6343" s="55">
        <v>100046731</v>
      </c>
      <c r="B6343">
        <v>38257</v>
      </c>
      <c r="C6343">
        <v>57390</v>
      </c>
      <c r="D6343">
        <v>44111</v>
      </c>
      <c r="E6343">
        <v>42879</v>
      </c>
    </row>
    <row r="6344" spans="1:5" ht="16.5">
      <c r="A6344" s="55">
        <v>100046732</v>
      </c>
      <c r="B6344">
        <v>30605</v>
      </c>
      <c r="C6344">
        <v>57390</v>
      </c>
      <c r="D6344">
        <v>44111</v>
      </c>
      <c r="E6344">
        <v>42879</v>
      </c>
    </row>
    <row r="6345" spans="1:5" ht="16.5">
      <c r="A6345" s="55">
        <v>100046733</v>
      </c>
      <c r="B6345">
        <v>38257</v>
      </c>
      <c r="C6345">
        <v>57390</v>
      </c>
      <c r="D6345">
        <v>44111</v>
      </c>
      <c r="E6345">
        <v>42879</v>
      </c>
    </row>
    <row r="6346" spans="1:5" ht="16.5">
      <c r="A6346" s="55">
        <v>100046734</v>
      </c>
      <c r="B6346">
        <v>38257</v>
      </c>
      <c r="C6346">
        <v>57390</v>
      </c>
      <c r="D6346">
        <v>44111</v>
      </c>
      <c r="E6346">
        <v>42879</v>
      </c>
    </row>
    <row r="6347" spans="1:5" ht="16.5">
      <c r="A6347" s="55">
        <v>100046735</v>
      </c>
      <c r="B6347">
        <v>57061</v>
      </c>
      <c r="C6347">
        <v>39844</v>
      </c>
      <c r="D6347">
        <v>45472</v>
      </c>
      <c r="E6347">
        <v>44240</v>
      </c>
    </row>
    <row r="6348" spans="1:5" ht="16.5">
      <c r="A6348" s="55">
        <v>100046736</v>
      </c>
      <c r="B6348">
        <v>20921</v>
      </c>
      <c r="C6348">
        <v>39844</v>
      </c>
      <c r="D6348">
        <v>45472</v>
      </c>
      <c r="E6348">
        <v>44240</v>
      </c>
    </row>
    <row r="6349" spans="1:5" ht="16.5">
      <c r="A6349" s="55">
        <v>100046811</v>
      </c>
      <c r="B6349">
        <v>36244</v>
      </c>
      <c r="C6349">
        <v>57429</v>
      </c>
      <c r="D6349">
        <v>41790</v>
      </c>
      <c r="E6349">
        <v>40622</v>
      </c>
    </row>
    <row r="6350" spans="1:5" ht="16.5">
      <c r="A6350" s="55">
        <v>100046812</v>
      </c>
      <c r="B6350">
        <v>28995</v>
      </c>
      <c r="C6350">
        <v>57429</v>
      </c>
      <c r="D6350">
        <v>41790</v>
      </c>
      <c r="E6350">
        <v>40622</v>
      </c>
    </row>
    <row r="6351" spans="1:5" ht="16.5">
      <c r="A6351" s="55">
        <v>100046813</v>
      </c>
      <c r="B6351">
        <v>36244</v>
      </c>
      <c r="C6351">
        <v>57429</v>
      </c>
      <c r="D6351">
        <v>41790</v>
      </c>
      <c r="E6351">
        <v>40622</v>
      </c>
    </row>
    <row r="6352" spans="1:5" ht="16.5">
      <c r="A6352" s="55">
        <v>100046814</v>
      </c>
      <c r="B6352">
        <v>36244</v>
      </c>
      <c r="C6352">
        <v>57429</v>
      </c>
      <c r="D6352">
        <v>41790</v>
      </c>
      <c r="E6352">
        <v>40622</v>
      </c>
    </row>
    <row r="6353" spans="1:5" ht="16.5">
      <c r="A6353" s="55">
        <v>100046815</v>
      </c>
      <c r="B6353">
        <v>54058</v>
      </c>
      <c r="C6353">
        <v>39883</v>
      </c>
      <c r="D6353">
        <v>43079</v>
      </c>
      <c r="E6353">
        <v>41911</v>
      </c>
    </row>
    <row r="6354" spans="1:5" ht="16.5">
      <c r="A6354" s="55">
        <v>100046816</v>
      </c>
      <c r="B6354">
        <v>19821</v>
      </c>
      <c r="C6354">
        <v>39883</v>
      </c>
      <c r="D6354">
        <v>43079</v>
      </c>
      <c r="E6354">
        <v>41911</v>
      </c>
    </row>
    <row r="6355" spans="1:5" ht="16.5">
      <c r="A6355" s="55">
        <v>100046821</v>
      </c>
      <c r="B6355">
        <v>37452</v>
      </c>
      <c r="C6355">
        <v>57468</v>
      </c>
      <c r="D6355">
        <v>43183</v>
      </c>
      <c r="E6355">
        <v>41977</v>
      </c>
    </row>
    <row r="6356" spans="1:5" ht="16.5">
      <c r="A6356" s="55">
        <v>100046822</v>
      </c>
      <c r="B6356">
        <v>29961</v>
      </c>
      <c r="C6356">
        <v>57468</v>
      </c>
      <c r="D6356">
        <v>43183</v>
      </c>
      <c r="E6356">
        <v>41977</v>
      </c>
    </row>
    <row r="6357" spans="1:5" ht="16.5">
      <c r="A6357" s="55">
        <v>100046823</v>
      </c>
      <c r="B6357">
        <v>37452</v>
      </c>
      <c r="C6357">
        <v>57468</v>
      </c>
      <c r="D6357">
        <v>43183</v>
      </c>
      <c r="E6357">
        <v>41977</v>
      </c>
    </row>
    <row r="6358" spans="1:5" ht="16.5">
      <c r="A6358" s="55">
        <v>100046824</v>
      </c>
      <c r="B6358">
        <v>37452</v>
      </c>
      <c r="C6358">
        <v>57468</v>
      </c>
      <c r="D6358">
        <v>43183</v>
      </c>
      <c r="E6358">
        <v>41977</v>
      </c>
    </row>
    <row r="6359" spans="1:5" ht="16.5">
      <c r="A6359" s="55">
        <v>100046825</v>
      </c>
      <c r="B6359">
        <v>55860</v>
      </c>
      <c r="C6359">
        <v>39922</v>
      </c>
      <c r="D6359">
        <v>44514</v>
      </c>
      <c r="E6359">
        <v>43309</v>
      </c>
    </row>
    <row r="6360" spans="1:5" ht="16.5">
      <c r="A6360" s="55">
        <v>100046826</v>
      </c>
      <c r="B6360">
        <v>20482</v>
      </c>
      <c r="C6360">
        <v>39922</v>
      </c>
      <c r="D6360">
        <v>44514</v>
      </c>
      <c r="E6360">
        <v>43309</v>
      </c>
    </row>
    <row r="6361" spans="1:5" ht="16.5">
      <c r="A6361" s="55">
        <v>100046831</v>
      </c>
      <c r="B6361">
        <v>40272</v>
      </c>
      <c r="C6361">
        <v>57533</v>
      </c>
      <c r="D6361">
        <v>46433</v>
      </c>
      <c r="E6361">
        <v>45137</v>
      </c>
    </row>
    <row r="6362" spans="1:5" ht="16.5">
      <c r="A6362" s="55">
        <v>100046832</v>
      </c>
      <c r="B6362">
        <v>32216</v>
      </c>
      <c r="C6362">
        <v>57533</v>
      </c>
      <c r="D6362">
        <v>46433</v>
      </c>
      <c r="E6362">
        <v>45137</v>
      </c>
    </row>
    <row r="6363" spans="1:5" ht="16.5">
      <c r="A6363" s="55">
        <v>100046833</v>
      </c>
      <c r="B6363">
        <v>40272</v>
      </c>
      <c r="C6363">
        <v>57533</v>
      </c>
      <c r="D6363">
        <v>46433</v>
      </c>
      <c r="E6363">
        <v>45137</v>
      </c>
    </row>
    <row r="6364" spans="1:5" ht="16.5">
      <c r="A6364" s="55">
        <v>100046834</v>
      </c>
      <c r="B6364">
        <v>40272</v>
      </c>
      <c r="C6364">
        <v>57533</v>
      </c>
      <c r="D6364">
        <v>46433</v>
      </c>
      <c r="E6364">
        <v>45137</v>
      </c>
    </row>
    <row r="6365" spans="1:5" ht="16.5">
      <c r="A6365" s="55">
        <v>100046835</v>
      </c>
      <c r="B6365">
        <v>60068</v>
      </c>
      <c r="C6365">
        <v>40047</v>
      </c>
      <c r="D6365">
        <v>47866</v>
      </c>
      <c r="E6365">
        <v>46569</v>
      </c>
    </row>
    <row r="6366" spans="1:5" ht="16.5">
      <c r="A6366" s="55">
        <v>100046836</v>
      </c>
      <c r="B6366">
        <v>22024</v>
      </c>
      <c r="C6366">
        <v>40047</v>
      </c>
      <c r="D6366">
        <v>47866</v>
      </c>
      <c r="E6366">
        <v>46569</v>
      </c>
    </row>
    <row r="6367" spans="1:5" ht="16.5">
      <c r="A6367" s="3">
        <v>301025091</v>
      </c>
      <c r="B6367" s="13">
        <v>106230</v>
      </c>
      <c r="C6367" s="13">
        <v>79672</v>
      </c>
      <c r="D6367" s="13">
        <v>39836</v>
      </c>
      <c r="E6367" s="13">
        <v>26557</v>
      </c>
    </row>
    <row r="6368" spans="1:5" ht="16.5">
      <c r="A6368" s="3">
        <v>101021092</v>
      </c>
      <c r="B6368" s="13">
        <v>105984</v>
      </c>
      <c r="C6368" s="13">
        <v>52992</v>
      </c>
      <c r="D6368" s="13">
        <v>26496</v>
      </c>
      <c r="E6368" s="13">
        <v>26496</v>
      </c>
    </row>
    <row r="6369" spans="1:5" ht="16.5">
      <c r="A6369" s="3">
        <v>101022092</v>
      </c>
      <c r="B6369" s="13">
        <v>121882</v>
      </c>
      <c r="C6369" s="13">
        <v>42394</v>
      </c>
      <c r="D6369" s="13">
        <v>30470</v>
      </c>
      <c r="E6369" s="13">
        <v>23846</v>
      </c>
    </row>
    <row r="6370" spans="1:5" ht="16.5">
      <c r="A6370" s="3">
        <v>101023092</v>
      </c>
      <c r="B6370" s="13">
        <v>95386</v>
      </c>
      <c r="C6370" s="13">
        <v>68890</v>
      </c>
      <c r="D6370" s="13">
        <v>23846</v>
      </c>
      <c r="E6370" s="13">
        <v>23846</v>
      </c>
    </row>
    <row r="6371" spans="1:5" ht="16.5">
      <c r="A6371" s="3">
        <v>101024092</v>
      </c>
      <c r="B6371" s="13">
        <v>84787</v>
      </c>
      <c r="C6371" s="13">
        <v>63590</v>
      </c>
      <c r="D6371" s="13">
        <v>21197</v>
      </c>
      <c r="E6371" s="13">
        <v>31795</v>
      </c>
    </row>
    <row r="6372" spans="1:5" ht="16.5">
      <c r="A6372" s="3">
        <v>101025092</v>
      </c>
      <c r="B6372" s="13">
        <v>84787</v>
      </c>
      <c r="C6372" s="13">
        <v>63590</v>
      </c>
      <c r="D6372" s="13">
        <v>31795</v>
      </c>
      <c r="E6372" s="13">
        <v>21197</v>
      </c>
    </row>
    <row r="6373" spans="1:5" ht="16.5">
      <c r="A6373" s="3">
        <v>201021092</v>
      </c>
      <c r="B6373" s="13">
        <v>120115</v>
      </c>
      <c r="C6373" s="13">
        <v>60058</v>
      </c>
      <c r="D6373" s="13">
        <v>30029</v>
      </c>
      <c r="E6373" s="13">
        <v>30029</v>
      </c>
    </row>
    <row r="6374" spans="1:5" ht="16.5">
      <c r="A6374" s="3">
        <v>201022092</v>
      </c>
      <c r="B6374" s="13">
        <v>138132</v>
      </c>
      <c r="C6374" s="13">
        <v>48046</v>
      </c>
      <c r="D6374" s="13">
        <v>34533</v>
      </c>
      <c r="E6374" s="13">
        <v>27026</v>
      </c>
    </row>
    <row r="6375" spans="1:5" ht="16.5">
      <c r="A6375" s="3">
        <v>201023092</v>
      </c>
      <c r="B6375" s="13">
        <v>108104</v>
      </c>
      <c r="C6375" s="13">
        <v>78075</v>
      </c>
      <c r="D6375" s="13">
        <v>27026</v>
      </c>
      <c r="E6375" s="13">
        <v>27026</v>
      </c>
    </row>
    <row r="6376" spans="1:5" ht="16.5">
      <c r="A6376" s="3">
        <v>201024092</v>
      </c>
      <c r="B6376" s="13">
        <v>96092</v>
      </c>
      <c r="C6376" s="13">
        <v>72069</v>
      </c>
      <c r="D6376" s="13">
        <v>24023</v>
      </c>
      <c r="E6376" s="13">
        <v>36035</v>
      </c>
    </row>
    <row r="6377" spans="1:5" ht="16.5">
      <c r="A6377" s="3">
        <v>201025092</v>
      </c>
      <c r="B6377" s="13">
        <v>96092</v>
      </c>
      <c r="C6377" s="13">
        <v>72069</v>
      </c>
      <c r="D6377" s="13">
        <v>36035</v>
      </c>
      <c r="E6377" s="13">
        <v>24023</v>
      </c>
    </row>
    <row r="6378" spans="1:5" ht="16.5">
      <c r="A6378" s="3">
        <v>301021092</v>
      </c>
      <c r="B6378" s="13">
        <v>134246</v>
      </c>
      <c r="C6378" s="13">
        <v>67123</v>
      </c>
      <c r="D6378" s="13">
        <v>33562</v>
      </c>
      <c r="E6378" s="13">
        <v>33562</v>
      </c>
    </row>
    <row r="6379" spans="1:5" ht="16.5">
      <c r="A6379" s="3">
        <v>301022092</v>
      </c>
      <c r="B6379" s="13">
        <v>154383</v>
      </c>
      <c r="C6379" s="13">
        <v>53699</v>
      </c>
      <c r="D6379" s="13">
        <v>38596</v>
      </c>
      <c r="E6379" s="13">
        <v>30205</v>
      </c>
    </row>
    <row r="6380" spans="1:5" ht="16.5">
      <c r="A6380" s="3">
        <v>301023092</v>
      </c>
      <c r="B6380" s="13">
        <v>120822</v>
      </c>
      <c r="C6380" s="13">
        <v>87260</v>
      </c>
      <c r="D6380" s="13">
        <v>30205</v>
      </c>
      <c r="E6380" s="13">
        <v>30205</v>
      </c>
    </row>
    <row r="6381" spans="1:5" ht="16.5">
      <c r="A6381" s="3">
        <v>301024092</v>
      </c>
      <c r="B6381" s="13">
        <v>107397</v>
      </c>
      <c r="C6381" s="13">
        <v>80548</v>
      </c>
      <c r="D6381" s="13">
        <v>26849</v>
      </c>
      <c r="E6381" s="13">
        <v>40274</v>
      </c>
    </row>
    <row r="6382" spans="1:5" ht="16.5">
      <c r="A6382" s="3">
        <v>301025092</v>
      </c>
      <c r="B6382" s="13">
        <v>107397</v>
      </c>
      <c r="C6382" s="13">
        <v>80548</v>
      </c>
      <c r="D6382" s="13">
        <v>40274</v>
      </c>
      <c r="E6382" s="13">
        <v>26849</v>
      </c>
    </row>
    <row r="6383" spans="1:5" ht="16.5">
      <c r="A6383" s="3">
        <v>101021093</v>
      </c>
      <c r="B6383" s="13">
        <v>107136</v>
      </c>
      <c r="C6383" s="13">
        <v>53568</v>
      </c>
      <c r="D6383" s="13">
        <v>26784</v>
      </c>
      <c r="E6383" s="13">
        <v>26784</v>
      </c>
    </row>
    <row r="6384" spans="1:5" ht="16.5">
      <c r="A6384" s="3">
        <v>101022093</v>
      </c>
      <c r="B6384" s="13">
        <v>123206</v>
      </c>
      <c r="C6384" s="13">
        <v>42854</v>
      </c>
      <c r="D6384" s="13">
        <v>30802</v>
      </c>
      <c r="E6384" s="13">
        <v>24106</v>
      </c>
    </row>
    <row r="6385" spans="1:5" ht="16.5">
      <c r="A6385" s="3">
        <v>101023093</v>
      </c>
      <c r="B6385" s="13">
        <v>96422</v>
      </c>
      <c r="C6385" s="13">
        <v>69638</v>
      </c>
      <c r="D6385" s="13">
        <v>24106</v>
      </c>
      <c r="E6385" s="13">
        <v>24106</v>
      </c>
    </row>
    <row r="6386" spans="1:5" ht="16.5">
      <c r="A6386" s="3">
        <v>101024093</v>
      </c>
      <c r="B6386" s="13">
        <v>85709</v>
      </c>
      <c r="C6386" s="13">
        <v>64282</v>
      </c>
      <c r="D6386" s="13">
        <v>21427</v>
      </c>
      <c r="E6386" s="13">
        <v>32141</v>
      </c>
    </row>
    <row r="6387" spans="1:5" ht="16.5">
      <c r="A6387" s="3">
        <v>101025093</v>
      </c>
      <c r="B6387" s="13">
        <v>85709</v>
      </c>
      <c r="C6387" s="13">
        <v>64282</v>
      </c>
      <c r="D6387" s="13">
        <v>32141</v>
      </c>
      <c r="E6387" s="13">
        <v>21427</v>
      </c>
    </row>
    <row r="6388" spans="1:5" ht="16.5">
      <c r="A6388" s="3">
        <v>201021093</v>
      </c>
      <c r="B6388" s="13">
        <v>121421</v>
      </c>
      <c r="C6388" s="13">
        <v>60710</v>
      </c>
      <c r="D6388" s="13">
        <v>30355</v>
      </c>
      <c r="E6388" s="13">
        <v>30355</v>
      </c>
    </row>
    <row r="6389" spans="1:5" ht="16.5">
      <c r="A6389" s="3">
        <v>201022093</v>
      </c>
      <c r="B6389" s="13">
        <v>139634</v>
      </c>
      <c r="C6389" s="13">
        <v>48568</v>
      </c>
      <c r="D6389" s="13">
        <v>34908</v>
      </c>
      <c r="E6389" s="13">
        <v>27320</v>
      </c>
    </row>
    <row r="6390" spans="1:5" ht="16.5">
      <c r="A6390" s="3">
        <v>201023093</v>
      </c>
      <c r="B6390" s="13">
        <v>109279</v>
      </c>
      <c r="C6390" s="13">
        <v>78924</v>
      </c>
      <c r="D6390" s="13">
        <v>27320</v>
      </c>
      <c r="E6390" s="13">
        <v>27320</v>
      </c>
    </row>
    <row r="6391" spans="1:5" ht="16.5">
      <c r="A6391" s="3">
        <v>201024093</v>
      </c>
      <c r="B6391" s="13">
        <v>97137</v>
      </c>
      <c r="C6391" s="13">
        <v>72852</v>
      </c>
      <c r="D6391" s="13">
        <v>24284</v>
      </c>
      <c r="E6391" s="13">
        <v>36426</v>
      </c>
    </row>
    <row r="6392" spans="1:5" ht="16.5">
      <c r="A6392" s="3">
        <v>201025093</v>
      </c>
      <c r="B6392" s="13">
        <v>97137</v>
      </c>
      <c r="C6392" s="13">
        <v>72852</v>
      </c>
      <c r="D6392" s="13">
        <v>36426</v>
      </c>
      <c r="E6392" s="13">
        <v>24284</v>
      </c>
    </row>
    <row r="6393" spans="1:5" ht="16.5">
      <c r="A6393" s="3">
        <v>301021093</v>
      </c>
      <c r="B6393" s="13">
        <v>135706</v>
      </c>
      <c r="C6393" s="13">
        <v>67853</v>
      </c>
      <c r="D6393" s="13">
        <v>33926</v>
      </c>
      <c r="E6393" s="13">
        <v>33926</v>
      </c>
    </row>
    <row r="6394" spans="1:5" ht="16.5">
      <c r="A6394" s="3">
        <v>301022093</v>
      </c>
      <c r="B6394" s="13">
        <v>156061</v>
      </c>
      <c r="C6394" s="13">
        <v>54282</v>
      </c>
      <c r="D6394" s="13">
        <v>39015</v>
      </c>
      <c r="E6394" s="13">
        <v>30534</v>
      </c>
    </row>
    <row r="6395" spans="1:5" ht="16.5">
      <c r="A6395" s="3">
        <v>301023093</v>
      </c>
      <c r="B6395" s="13">
        <v>122135</v>
      </c>
      <c r="C6395" s="13">
        <v>88209</v>
      </c>
      <c r="D6395" s="13">
        <v>30534</v>
      </c>
      <c r="E6395" s="13">
        <v>30534</v>
      </c>
    </row>
    <row r="6396" spans="1:5" ht="16.5">
      <c r="A6396" s="3">
        <v>301024093</v>
      </c>
      <c r="B6396" s="13">
        <v>108564</v>
      </c>
      <c r="C6396" s="13">
        <v>81423</v>
      </c>
      <c r="D6396" s="13">
        <v>27141</v>
      </c>
      <c r="E6396" s="13">
        <v>40712</v>
      </c>
    </row>
    <row r="6397" spans="1:5" ht="16.5">
      <c r="A6397" s="3">
        <v>301025093</v>
      </c>
      <c r="B6397" s="13">
        <v>108564</v>
      </c>
      <c r="C6397" s="13">
        <v>81423</v>
      </c>
      <c r="D6397" s="13">
        <v>40712</v>
      </c>
      <c r="E6397" s="13">
        <v>27141</v>
      </c>
    </row>
    <row r="6398" spans="1:5" ht="16.5">
      <c r="A6398" s="3">
        <v>101021094</v>
      </c>
      <c r="B6398" s="13">
        <v>122726</v>
      </c>
      <c r="C6398" s="13">
        <v>61363</v>
      </c>
      <c r="D6398" s="13">
        <v>30682</v>
      </c>
      <c r="E6398" s="13">
        <v>30682</v>
      </c>
    </row>
    <row r="6399" spans="1:5" ht="16.5">
      <c r="A6399" s="3">
        <v>101022094</v>
      </c>
      <c r="B6399" s="13">
        <v>141135</v>
      </c>
      <c r="C6399" s="13">
        <v>49091</v>
      </c>
      <c r="D6399" s="13">
        <v>35284</v>
      </c>
      <c r="E6399" s="13">
        <v>27613</v>
      </c>
    </row>
    <row r="6400" spans="1:5" ht="16.5">
      <c r="A6400" s="3">
        <v>101023094</v>
      </c>
      <c r="B6400" s="13">
        <v>110454</v>
      </c>
      <c r="C6400" s="13">
        <v>79772</v>
      </c>
      <c r="D6400" s="13">
        <v>27613</v>
      </c>
      <c r="E6400" s="13">
        <v>27613</v>
      </c>
    </row>
    <row r="6401" spans="1:5" ht="16.5">
      <c r="A6401" s="3">
        <v>101024094</v>
      </c>
      <c r="B6401" s="13">
        <v>98181</v>
      </c>
      <c r="C6401" s="13">
        <v>73636</v>
      </c>
      <c r="D6401" s="13">
        <v>24545</v>
      </c>
      <c r="E6401" s="13">
        <v>36818</v>
      </c>
    </row>
    <row r="6402" spans="1:5" ht="16.5">
      <c r="A6402" s="3">
        <v>101025094</v>
      </c>
      <c r="B6402" s="13">
        <v>98181</v>
      </c>
      <c r="C6402" s="13">
        <v>73636</v>
      </c>
      <c r="D6402" s="13">
        <v>36818</v>
      </c>
      <c r="E6402" s="13">
        <v>24545</v>
      </c>
    </row>
    <row r="6403" spans="1:5" ht="16.5">
      <c r="A6403" s="3">
        <v>201021094</v>
      </c>
      <c r="B6403" s="13">
        <v>137165</v>
      </c>
      <c r="C6403" s="13">
        <v>68582</v>
      </c>
      <c r="D6403" s="13">
        <v>34291</v>
      </c>
      <c r="E6403" s="13">
        <v>34291</v>
      </c>
    </row>
    <row r="6404" spans="1:5" ht="16.5">
      <c r="A6404" s="3">
        <v>201022094</v>
      </c>
      <c r="B6404" s="13">
        <v>157740</v>
      </c>
      <c r="C6404" s="13">
        <v>54866</v>
      </c>
      <c r="D6404" s="13">
        <v>39435</v>
      </c>
      <c r="E6404" s="13">
        <v>30862</v>
      </c>
    </row>
    <row r="6405" spans="1:5" ht="16.5">
      <c r="A6405" s="3">
        <v>201023094</v>
      </c>
      <c r="B6405" s="13">
        <v>123448</v>
      </c>
      <c r="C6405" s="13">
        <v>89157</v>
      </c>
      <c r="D6405" s="13">
        <v>30862</v>
      </c>
      <c r="E6405" s="13">
        <v>30862</v>
      </c>
    </row>
    <row r="6406" spans="1:5" ht="16.5">
      <c r="A6406" s="3">
        <v>201024094</v>
      </c>
      <c r="B6406" s="13">
        <v>109732</v>
      </c>
      <c r="C6406" s="13">
        <v>82299</v>
      </c>
      <c r="D6406" s="13">
        <v>27433</v>
      </c>
      <c r="E6406" s="13">
        <v>41149</v>
      </c>
    </row>
    <row r="6407" spans="1:5" ht="16.5">
      <c r="A6407" s="3">
        <v>201025094</v>
      </c>
      <c r="B6407" s="13">
        <v>109732</v>
      </c>
      <c r="C6407" s="13">
        <v>82299</v>
      </c>
      <c r="D6407" s="13">
        <v>41149</v>
      </c>
      <c r="E6407" s="13">
        <v>27433</v>
      </c>
    </row>
    <row r="6408" spans="1:5" ht="16.5">
      <c r="A6408" s="3">
        <v>301021094</v>
      </c>
      <c r="B6408" s="13">
        <v>151603</v>
      </c>
      <c r="C6408" s="13">
        <v>75802</v>
      </c>
      <c r="D6408" s="13">
        <v>37901</v>
      </c>
      <c r="E6408" s="13">
        <v>37901</v>
      </c>
    </row>
    <row r="6409" spans="1:5" ht="16.5">
      <c r="A6409" s="3">
        <v>301022094</v>
      </c>
      <c r="B6409" s="13">
        <v>174344</v>
      </c>
      <c r="C6409" s="13">
        <v>60641</v>
      </c>
      <c r="D6409" s="13">
        <v>43586</v>
      </c>
      <c r="E6409" s="13">
        <v>34111</v>
      </c>
    </row>
    <row r="6410" spans="1:5" ht="16.5">
      <c r="A6410" s="3">
        <v>301023094</v>
      </c>
      <c r="B6410" s="13">
        <v>136443</v>
      </c>
      <c r="C6410" s="13">
        <v>98542</v>
      </c>
      <c r="D6410" s="13">
        <v>34111</v>
      </c>
      <c r="E6410" s="13">
        <v>34111</v>
      </c>
    </row>
    <row r="6411" spans="1:5" ht="16.5">
      <c r="A6411" s="3">
        <v>301024094</v>
      </c>
      <c r="B6411" s="13">
        <v>121283</v>
      </c>
      <c r="C6411" s="13">
        <v>90962</v>
      </c>
      <c r="D6411" s="13">
        <v>30321</v>
      </c>
      <c r="E6411" s="13">
        <v>45481</v>
      </c>
    </row>
    <row r="6412" spans="1:5" ht="16.5">
      <c r="A6412" s="3">
        <v>301025094</v>
      </c>
      <c r="B6412" s="13">
        <v>121283</v>
      </c>
      <c r="C6412" s="13">
        <v>90962</v>
      </c>
      <c r="D6412" s="13">
        <v>45481</v>
      </c>
      <c r="E6412" s="13">
        <v>30321</v>
      </c>
    </row>
    <row r="6413" spans="1:5" ht="16.5">
      <c r="A6413" s="3">
        <v>110016088</v>
      </c>
      <c r="B6413" s="13">
        <v>76032</v>
      </c>
      <c r="C6413" s="13">
        <v>42240</v>
      </c>
      <c r="D6413" s="13">
        <v>21120</v>
      </c>
      <c r="E6413" s="13">
        <v>23232</v>
      </c>
    </row>
    <row r="6414" spans="1:5" ht="16.5">
      <c r="A6414" s="3">
        <v>110037090</v>
      </c>
      <c r="B6414" s="13">
        <v>69984</v>
      </c>
      <c r="C6414" s="13">
        <v>61776</v>
      </c>
      <c r="D6414" s="13">
        <v>19440</v>
      </c>
      <c r="E6414" s="13">
        <v>19440</v>
      </c>
    </row>
    <row r="6415" spans="1:5" ht="16.5">
      <c r="A6415" s="3">
        <v>110038092</v>
      </c>
      <c r="B6415" s="13">
        <v>79488</v>
      </c>
      <c r="C6415" s="13">
        <v>48576</v>
      </c>
      <c r="D6415" s="13">
        <v>22080</v>
      </c>
      <c r="E6415" s="13">
        <v>22080</v>
      </c>
    </row>
    <row r="6416" spans="1:5" ht="16.5">
      <c r="A6416" s="3">
        <v>110056094</v>
      </c>
      <c r="B6416" s="13">
        <v>92045</v>
      </c>
      <c r="C6416" s="13">
        <v>66477</v>
      </c>
      <c r="D6416" s="13">
        <v>23011</v>
      </c>
      <c r="E6416" s="13">
        <v>23011</v>
      </c>
    </row>
    <row r="6417" spans="1:5" ht="16.5">
      <c r="A6417" s="3">
        <v>210016088</v>
      </c>
      <c r="B6417" s="13">
        <v>86170</v>
      </c>
      <c r="C6417" s="13">
        <v>47872</v>
      </c>
      <c r="D6417" s="13">
        <v>23936</v>
      </c>
      <c r="E6417" s="13">
        <v>26330</v>
      </c>
    </row>
    <row r="6418" spans="1:5" ht="16.5">
      <c r="A6418" s="3">
        <v>210037090</v>
      </c>
      <c r="B6418" s="13">
        <v>79315</v>
      </c>
      <c r="C6418" s="13">
        <v>70013</v>
      </c>
      <c r="D6418" s="13">
        <v>22032</v>
      </c>
      <c r="E6418" s="13">
        <v>22032</v>
      </c>
    </row>
    <row r="6419" spans="1:5" ht="16.5">
      <c r="A6419" s="3">
        <v>210038092</v>
      </c>
      <c r="B6419" s="13">
        <v>90086</v>
      </c>
      <c r="C6419" s="13">
        <v>55053</v>
      </c>
      <c r="D6419" s="13">
        <v>25024</v>
      </c>
      <c r="E6419" s="13">
        <v>25024</v>
      </c>
    </row>
    <row r="6420" spans="1:5" ht="16.5">
      <c r="A6420" s="3">
        <v>210056094</v>
      </c>
      <c r="B6420" s="13">
        <v>102874</v>
      </c>
      <c r="C6420" s="13">
        <v>74298</v>
      </c>
      <c r="D6420" s="13">
        <v>25718</v>
      </c>
      <c r="E6420" s="13">
        <v>25718</v>
      </c>
    </row>
    <row r="6421" spans="1:5" ht="16.5">
      <c r="A6421" s="3">
        <v>310016088</v>
      </c>
      <c r="B6421" s="13">
        <v>96307</v>
      </c>
      <c r="C6421" s="13">
        <v>53504</v>
      </c>
      <c r="D6421" s="13">
        <v>26752</v>
      </c>
      <c r="E6421" s="13">
        <v>29427</v>
      </c>
    </row>
    <row r="6422" spans="1:5" ht="16.5">
      <c r="A6422" s="3">
        <v>310037090</v>
      </c>
      <c r="B6422" s="13">
        <v>88646</v>
      </c>
      <c r="C6422" s="13">
        <v>78250</v>
      </c>
      <c r="D6422" s="13">
        <v>24624</v>
      </c>
      <c r="E6422" s="13">
        <v>24624</v>
      </c>
    </row>
    <row r="6423" spans="1:5" ht="16.5">
      <c r="A6423" s="3">
        <v>310038092</v>
      </c>
      <c r="B6423" s="13">
        <v>100685</v>
      </c>
      <c r="C6423" s="13">
        <v>61530</v>
      </c>
      <c r="D6423" s="13">
        <v>27968</v>
      </c>
      <c r="E6423" s="13">
        <v>27968</v>
      </c>
    </row>
    <row r="6424" spans="1:5" ht="16.5">
      <c r="A6424" s="3">
        <v>310056094</v>
      </c>
      <c r="B6424" s="13">
        <v>113702</v>
      </c>
      <c r="C6424" s="13">
        <v>82118</v>
      </c>
      <c r="D6424" s="13">
        <v>28426</v>
      </c>
      <c r="E6424" s="13">
        <v>28426</v>
      </c>
    </row>
    <row r="6425" spans="1:5" ht="16.5">
      <c r="A6425" s="3">
        <v>100021095</v>
      </c>
      <c r="B6425" s="13">
        <v>97280</v>
      </c>
      <c r="C6425" s="13">
        <v>48640</v>
      </c>
      <c r="D6425" s="13">
        <v>24320</v>
      </c>
      <c r="E6425" s="13">
        <v>24320</v>
      </c>
    </row>
    <row r="6426" spans="1:5" ht="16.5">
      <c r="A6426" s="3">
        <v>100022095</v>
      </c>
      <c r="B6426" s="13">
        <v>111872</v>
      </c>
      <c r="C6426" s="13">
        <v>38912</v>
      </c>
      <c r="D6426" s="13">
        <v>27968</v>
      </c>
      <c r="E6426" s="13">
        <v>21888</v>
      </c>
    </row>
    <row r="6427" spans="1:5" ht="16.5">
      <c r="A6427" s="3">
        <v>100023095</v>
      </c>
      <c r="B6427" s="13">
        <v>87552</v>
      </c>
      <c r="C6427" s="13">
        <v>63232</v>
      </c>
      <c r="D6427" s="13">
        <v>21888</v>
      </c>
      <c r="E6427" s="13">
        <v>21888</v>
      </c>
    </row>
    <row r="6428" spans="1:5" ht="16.5">
      <c r="A6428" s="3">
        <v>100024095</v>
      </c>
      <c r="B6428" s="13">
        <v>77824</v>
      </c>
      <c r="C6428" s="13">
        <v>58368</v>
      </c>
      <c r="D6428" s="13">
        <v>19456</v>
      </c>
      <c r="E6428" s="13">
        <v>29184</v>
      </c>
    </row>
    <row r="6429" spans="1:5" ht="16.5">
      <c r="A6429" s="3">
        <v>100025095</v>
      </c>
      <c r="B6429" s="13">
        <v>77824</v>
      </c>
      <c r="C6429" s="13">
        <v>58368</v>
      </c>
      <c r="D6429" s="13">
        <v>29184</v>
      </c>
      <c r="E6429" s="13">
        <v>19456</v>
      </c>
    </row>
    <row r="6430" spans="1:5" ht="16.5">
      <c r="A6430" s="3">
        <v>200021095</v>
      </c>
      <c r="B6430" s="13">
        <v>109440</v>
      </c>
      <c r="C6430" s="13">
        <v>54720</v>
      </c>
      <c r="D6430" s="13">
        <v>27360</v>
      </c>
      <c r="E6430" s="13">
        <v>27360</v>
      </c>
    </row>
    <row r="6431" spans="1:5" ht="16.5">
      <c r="A6431" s="3">
        <v>200022095</v>
      </c>
      <c r="B6431" s="13">
        <v>125856</v>
      </c>
      <c r="C6431" s="13">
        <v>43776</v>
      </c>
      <c r="D6431" s="13">
        <v>31464</v>
      </c>
      <c r="E6431" s="13">
        <v>24624</v>
      </c>
    </row>
    <row r="6432" spans="1:5" ht="16.5">
      <c r="A6432" s="3">
        <v>200023095</v>
      </c>
      <c r="B6432" s="13">
        <v>98496</v>
      </c>
      <c r="C6432" s="13">
        <v>71136</v>
      </c>
      <c r="D6432" s="13">
        <v>24624</v>
      </c>
      <c r="E6432" s="13">
        <v>24624</v>
      </c>
    </row>
    <row r="6433" spans="1:5" ht="16.5">
      <c r="A6433" s="3">
        <v>200024095</v>
      </c>
      <c r="B6433" s="13">
        <v>87552</v>
      </c>
      <c r="C6433" s="13">
        <v>65664</v>
      </c>
      <c r="D6433" s="13">
        <v>21888</v>
      </c>
      <c r="E6433" s="13">
        <v>32832</v>
      </c>
    </row>
    <row r="6434" spans="1:5" ht="16.5">
      <c r="A6434" s="3">
        <v>200025095</v>
      </c>
      <c r="B6434" s="13">
        <v>87552</v>
      </c>
      <c r="C6434" s="13">
        <v>65664</v>
      </c>
      <c r="D6434" s="13">
        <v>32832</v>
      </c>
      <c r="E6434" s="13">
        <v>21888</v>
      </c>
    </row>
    <row r="6435" spans="1:5" ht="16.5">
      <c r="A6435" s="3">
        <v>300021095</v>
      </c>
      <c r="B6435" s="13">
        <v>121600</v>
      </c>
      <c r="C6435" s="13">
        <v>60800</v>
      </c>
      <c r="D6435" s="13">
        <v>30400</v>
      </c>
      <c r="E6435" s="13">
        <v>30400</v>
      </c>
    </row>
    <row r="6436" spans="1:5" ht="16.5">
      <c r="A6436" s="3">
        <v>300022095</v>
      </c>
      <c r="B6436" s="13">
        <v>139840</v>
      </c>
      <c r="C6436" s="13">
        <v>48640</v>
      </c>
      <c r="D6436" s="13">
        <v>34960</v>
      </c>
      <c r="E6436" s="13">
        <v>27360</v>
      </c>
    </row>
    <row r="6437" spans="1:5" ht="16.5">
      <c r="A6437" s="3">
        <v>300023095</v>
      </c>
      <c r="B6437" s="13">
        <v>109440</v>
      </c>
      <c r="C6437" s="13">
        <v>79040</v>
      </c>
      <c r="D6437" s="13">
        <v>27360</v>
      </c>
      <c r="E6437" s="13">
        <v>27360</v>
      </c>
    </row>
    <row r="6438" spans="1:5" ht="16.5">
      <c r="A6438" s="3">
        <v>300024095</v>
      </c>
      <c r="B6438" s="13">
        <v>97280</v>
      </c>
      <c r="C6438" s="13">
        <v>72960</v>
      </c>
      <c r="D6438" s="13">
        <v>24320</v>
      </c>
      <c r="E6438" s="13">
        <v>36480</v>
      </c>
    </row>
    <row r="6439" spans="1:5" ht="16.5">
      <c r="A6439" s="3">
        <v>300025095</v>
      </c>
      <c r="B6439" s="13">
        <v>97280</v>
      </c>
      <c r="C6439" s="13">
        <v>72960</v>
      </c>
      <c r="D6439" s="13">
        <v>36480</v>
      </c>
      <c r="E6439" s="13">
        <v>24320</v>
      </c>
    </row>
    <row r="6440" spans="1:5" ht="16.5">
      <c r="A6440" s="3">
        <v>100021096</v>
      </c>
      <c r="B6440" s="13">
        <v>98304</v>
      </c>
      <c r="C6440" s="13">
        <v>49152</v>
      </c>
      <c r="D6440" s="13">
        <v>24576</v>
      </c>
      <c r="E6440" s="13">
        <v>24576</v>
      </c>
    </row>
    <row r="6441" spans="1:5" ht="16.5">
      <c r="A6441" s="3">
        <v>100022096</v>
      </c>
      <c r="B6441" s="13">
        <v>113050</v>
      </c>
      <c r="C6441" s="13">
        <v>39322</v>
      </c>
      <c r="D6441" s="13">
        <v>28262</v>
      </c>
      <c r="E6441" s="13">
        <v>22118</v>
      </c>
    </row>
    <row r="6442" spans="1:5" ht="16.5">
      <c r="A6442" s="3">
        <v>100023096</v>
      </c>
      <c r="B6442" s="13">
        <v>88474</v>
      </c>
      <c r="C6442" s="13">
        <v>63898</v>
      </c>
      <c r="D6442" s="13">
        <v>22118</v>
      </c>
      <c r="E6442" s="13">
        <v>22118</v>
      </c>
    </row>
    <row r="6443" spans="1:5" ht="16.5">
      <c r="A6443" s="3">
        <v>100024096</v>
      </c>
      <c r="B6443" s="13">
        <v>78643</v>
      </c>
      <c r="C6443" s="13">
        <v>58982</v>
      </c>
      <c r="D6443" s="13">
        <v>19661</v>
      </c>
      <c r="E6443" s="13">
        <v>29491</v>
      </c>
    </row>
    <row r="6444" spans="1:5" ht="16.5">
      <c r="A6444" s="3">
        <v>100025096</v>
      </c>
      <c r="B6444" s="13">
        <v>78643</v>
      </c>
      <c r="C6444" s="13">
        <v>58982</v>
      </c>
      <c r="D6444" s="13">
        <v>29491</v>
      </c>
      <c r="E6444" s="13">
        <v>19661</v>
      </c>
    </row>
    <row r="6445" spans="1:5" ht="16.5">
      <c r="A6445" s="3">
        <v>200021096</v>
      </c>
      <c r="B6445" s="13">
        <v>110592</v>
      </c>
      <c r="C6445" s="13">
        <v>55296</v>
      </c>
      <c r="D6445" s="13">
        <v>27648</v>
      </c>
      <c r="E6445" s="13">
        <v>27648</v>
      </c>
    </row>
    <row r="6446" spans="1:5" ht="16.5">
      <c r="A6446" s="3">
        <v>200022096</v>
      </c>
      <c r="B6446" s="13">
        <v>127181</v>
      </c>
      <c r="C6446" s="13">
        <v>44237</v>
      </c>
      <c r="D6446" s="13">
        <v>31795</v>
      </c>
      <c r="E6446" s="13">
        <v>24883</v>
      </c>
    </row>
    <row r="6447" spans="1:5" ht="16.5">
      <c r="A6447" s="3">
        <v>200023096</v>
      </c>
      <c r="B6447" s="13">
        <v>99533</v>
      </c>
      <c r="C6447" s="13">
        <v>71885</v>
      </c>
      <c r="D6447" s="13">
        <v>24883</v>
      </c>
      <c r="E6447" s="13">
        <v>24883</v>
      </c>
    </row>
    <row r="6448" spans="1:5" ht="16.5">
      <c r="A6448" s="3">
        <v>200024096</v>
      </c>
      <c r="B6448" s="13">
        <v>88474</v>
      </c>
      <c r="C6448" s="13">
        <v>66355</v>
      </c>
      <c r="D6448" s="13">
        <v>22118</v>
      </c>
      <c r="E6448" s="13">
        <v>33178</v>
      </c>
    </row>
    <row r="6449" spans="1:5" ht="16.5">
      <c r="A6449" s="3">
        <v>200025096</v>
      </c>
      <c r="B6449" s="13">
        <v>88474</v>
      </c>
      <c r="C6449" s="13">
        <v>66355</v>
      </c>
      <c r="D6449" s="13">
        <v>33178</v>
      </c>
      <c r="E6449" s="13">
        <v>22118</v>
      </c>
    </row>
    <row r="6450" spans="1:5" ht="16.5">
      <c r="A6450" s="3">
        <v>300021096</v>
      </c>
      <c r="B6450" s="13">
        <v>122880</v>
      </c>
      <c r="C6450" s="13">
        <v>61440</v>
      </c>
      <c r="D6450" s="13">
        <v>30720</v>
      </c>
      <c r="E6450" s="13">
        <v>30720</v>
      </c>
    </row>
    <row r="6451" spans="1:5" ht="16.5">
      <c r="A6451" s="3">
        <v>300022096</v>
      </c>
      <c r="B6451" s="13">
        <v>141312</v>
      </c>
      <c r="C6451" s="13">
        <v>49152</v>
      </c>
      <c r="D6451" s="13">
        <v>35328</v>
      </c>
      <c r="E6451" s="13">
        <v>27648</v>
      </c>
    </row>
    <row r="6452" spans="1:5" ht="16.5">
      <c r="A6452" s="3">
        <v>300023096</v>
      </c>
      <c r="B6452" s="13">
        <v>110592</v>
      </c>
      <c r="C6452" s="13">
        <v>79872</v>
      </c>
      <c r="D6452" s="13">
        <v>27648</v>
      </c>
      <c r="E6452" s="13">
        <v>27648</v>
      </c>
    </row>
    <row r="6453" spans="1:5" ht="16.5">
      <c r="A6453" s="3">
        <v>300024096</v>
      </c>
      <c r="B6453" s="13">
        <v>98304</v>
      </c>
      <c r="C6453" s="13">
        <v>73728</v>
      </c>
      <c r="D6453" s="13">
        <v>24576</v>
      </c>
      <c r="E6453" s="13">
        <v>36864</v>
      </c>
    </row>
    <row r="6454" spans="1:5" ht="16.5">
      <c r="A6454" s="3">
        <v>300025096</v>
      </c>
      <c r="B6454" s="13">
        <v>98304</v>
      </c>
      <c r="C6454" s="13">
        <v>73728</v>
      </c>
      <c r="D6454" s="13">
        <v>36864</v>
      </c>
      <c r="E6454" s="13">
        <v>24576</v>
      </c>
    </row>
    <row r="6455" spans="1:5" ht="16.5">
      <c r="A6455" s="3">
        <v>100021097</v>
      </c>
      <c r="B6455" s="13">
        <v>99328</v>
      </c>
      <c r="C6455" s="13">
        <v>49664</v>
      </c>
      <c r="D6455" s="13">
        <v>24832</v>
      </c>
      <c r="E6455" s="13">
        <v>24832</v>
      </c>
    </row>
    <row r="6456" spans="1:5" ht="16.5">
      <c r="A6456" s="3">
        <v>100022097</v>
      </c>
      <c r="B6456" s="13">
        <v>114227</v>
      </c>
      <c r="C6456" s="13">
        <v>39731</v>
      </c>
      <c r="D6456" s="13">
        <v>28557</v>
      </c>
      <c r="E6456" s="13">
        <v>22349</v>
      </c>
    </row>
    <row r="6457" spans="1:5" ht="16.5">
      <c r="A6457" s="3">
        <v>100023097</v>
      </c>
      <c r="B6457" s="13">
        <v>89395</v>
      </c>
      <c r="C6457" s="13">
        <v>64563</v>
      </c>
      <c r="D6457" s="13">
        <v>22349</v>
      </c>
      <c r="E6457" s="13">
        <v>22349</v>
      </c>
    </row>
    <row r="6458" spans="1:5" ht="16.5">
      <c r="A6458" s="3">
        <v>100024097</v>
      </c>
      <c r="B6458" s="13">
        <v>79462</v>
      </c>
      <c r="C6458" s="13">
        <v>59597</v>
      </c>
      <c r="D6458" s="13">
        <v>19866</v>
      </c>
      <c r="E6458" s="13">
        <v>29798</v>
      </c>
    </row>
    <row r="6459" spans="1:5" ht="16.5">
      <c r="A6459" s="3">
        <v>100025097</v>
      </c>
      <c r="B6459" s="13">
        <v>79462</v>
      </c>
      <c r="C6459" s="13">
        <v>59597</v>
      </c>
      <c r="D6459" s="13">
        <v>29798</v>
      </c>
      <c r="E6459" s="13">
        <v>19866</v>
      </c>
    </row>
    <row r="6460" spans="1:5" ht="16.5">
      <c r="A6460" s="3">
        <v>200021097</v>
      </c>
      <c r="B6460" s="13">
        <v>111744</v>
      </c>
      <c r="C6460" s="13">
        <v>55872</v>
      </c>
      <c r="D6460" s="13">
        <v>27936</v>
      </c>
      <c r="E6460" s="13">
        <v>27936</v>
      </c>
    </row>
    <row r="6461" spans="1:5" ht="16.5">
      <c r="A6461" s="3">
        <v>200022097</v>
      </c>
      <c r="B6461" s="13">
        <v>128506</v>
      </c>
      <c r="C6461" s="13">
        <v>44698</v>
      </c>
      <c r="D6461" s="13">
        <v>32126</v>
      </c>
      <c r="E6461" s="13">
        <v>25142</v>
      </c>
    </row>
    <row r="6462" spans="1:5" ht="16.5">
      <c r="A6462" s="3">
        <v>200023097</v>
      </c>
      <c r="B6462" s="13">
        <v>100570</v>
      </c>
      <c r="C6462" s="13">
        <v>72634</v>
      </c>
      <c r="D6462" s="13">
        <v>25142</v>
      </c>
      <c r="E6462" s="13">
        <v>25142</v>
      </c>
    </row>
    <row r="6463" spans="1:5" ht="16.5">
      <c r="A6463" s="3">
        <v>200024097</v>
      </c>
      <c r="B6463" s="13">
        <v>89395</v>
      </c>
      <c r="C6463" s="13">
        <v>67046</v>
      </c>
      <c r="D6463" s="13">
        <v>22349</v>
      </c>
      <c r="E6463" s="13">
        <v>33523</v>
      </c>
    </row>
    <row r="6464" spans="1:5" ht="16.5">
      <c r="A6464" s="3">
        <v>200025097</v>
      </c>
      <c r="B6464" s="13">
        <v>89395</v>
      </c>
      <c r="C6464" s="13">
        <v>67046</v>
      </c>
      <c r="D6464" s="13">
        <v>33523</v>
      </c>
      <c r="E6464" s="13">
        <v>22349</v>
      </c>
    </row>
    <row r="6465" spans="1:5" ht="16.5">
      <c r="A6465" s="3">
        <v>300021097</v>
      </c>
      <c r="B6465" s="13">
        <v>124160</v>
      </c>
      <c r="C6465" s="13">
        <v>62080</v>
      </c>
      <c r="D6465" s="13">
        <v>31040</v>
      </c>
      <c r="E6465" s="13">
        <v>31040</v>
      </c>
    </row>
    <row r="6466" spans="1:5" ht="16.5">
      <c r="A6466" s="3">
        <v>300022097</v>
      </c>
      <c r="B6466" s="13">
        <v>142784</v>
      </c>
      <c r="C6466" s="13">
        <v>49664</v>
      </c>
      <c r="D6466" s="13">
        <v>35696</v>
      </c>
      <c r="E6466" s="13">
        <v>27936</v>
      </c>
    </row>
    <row r="6467" spans="1:5" ht="16.5">
      <c r="A6467" s="3">
        <v>300023097</v>
      </c>
      <c r="B6467" s="13">
        <v>111744</v>
      </c>
      <c r="C6467" s="13">
        <v>80704</v>
      </c>
      <c r="D6467" s="13">
        <v>27936</v>
      </c>
      <c r="E6467" s="13">
        <v>27936</v>
      </c>
    </row>
    <row r="6468" spans="1:5" ht="16.5">
      <c r="A6468" s="3">
        <v>300024097</v>
      </c>
      <c r="B6468" s="13">
        <v>99328</v>
      </c>
      <c r="C6468" s="13">
        <v>74496</v>
      </c>
      <c r="D6468" s="13">
        <v>24832</v>
      </c>
      <c r="E6468" s="13">
        <v>37248</v>
      </c>
    </row>
    <row r="6469" spans="1:5" ht="16.5">
      <c r="A6469" s="3">
        <v>300025097</v>
      </c>
      <c r="B6469" s="13">
        <v>99328</v>
      </c>
      <c r="C6469" s="13">
        <v>74496</v>
      </c>
      <c r="D6469" s="13">
        <v>37248</v>
      </c>
      <c r="E6469" s="13">
        <v>24832</v>
      </c>
    </row>
    <row r="6470" spans="1:5" ht="16.5">
      <c r="A6470" s="3">
        <v>100021098</v>
      </c>
      <c r="B6470" s="13">
        <v>100352</v>
      </c>
      <c r="C6470" s="13">
        <v>50176</v>
      </c>
      <c r="D6470" s="13">
        <v>25088</v>
      </c>
      <c r="E6470" s="13">
        <v>25088</v>
      </c>
    </row>
    <row r="6471" spans="1:5" ht="16.5">
      <c r="A6471" s="3">
        <v>100022098</v>
      </c>
      <c r="B6471" s="13">
        <v>115405</v>
      </c>
      <c r="C6471" s="13">
        <v>40141</v>
      </c>
      <c r="D6471" s="13">
        <v>28851</v>
      </c>
      <c r="E6471" s="13">
        <v>22579</v>
      </c>
    </row>
    <row r="6472" spans="1:5" ht="16.5">
      <c r="A6472" s="3">
        <v>100023098</v>
      </c>
      <c r="B6472" s="13">
        <v>90317</v>
      </c>
      <c r="C6472" s="13">
        <v>65229</v>
      </c>
      <c r="D6472" s="13">
        <v>22579</v>
      </c>
      <c r="E6472" s="13">
        <v>22579</v>
      </c>
    </row>
    <row r="6473" spans="1:5" ht="16.5">
      <c r="A6473" s="3">
        <v>100024098</v>
      </c>
      <c r="B6473" s="13">
        <v>80282</v>
      </c>
      <c r="C6473" s="13">
        <v>60211</v>
      </c>
      <c r="D6473" s="13">
        <v>20070</v>
      </c>
      <c r="E6473" s="13">
        <v>30106</v>
      </c>
    </row>
    <row r="6474" spans="1:5" ht="16.5">
      <c r="A6474" s="3">
        <v>100025098</v>
      </c>
      <c r="B6474" s="13">
        <v>80282</v>
      </c>
      <c r="C6474" s="13">
        <v>60211</v>
      </c>
      <c r="D6474" s="13">
        <v>30106</v>
      </c>
      <c r="E6474" s="13">
        <v>20070</v>
      </c>
    </row>
    <row r="6475" spans="1:5" ht="16.5">
      <c r="A6475" s="3">
        <v>200021098</v>
      </c>
      <c r="B6475" s="13">
        <v>112896</v>
      </c>
      <c r="C6475" s="13">
        <v>56448</v>
      </c>
      <c r="D6475" s="13">
        <v>28224</v>
      </c>
      <c r="E6475" s="13">
        <v>28224</v>
      </c>
    </row>
    <row r="6476" spans="1:5" ht="16.5">
      <c r="A6476" s="3">
        <v>200022098</v>
      </c>
      <c r="B6476" s="13">
        <v>129830</v>
      </c>
      <c r="C6476" s="13">
        <v>45158</v>
      </c>
      <c r="D6476" s="13">
        <v>32458</v>
      </c>
      <c r="E6476" s="13">
        <v>25402</v>
      </c>
    </row>
    <row r="6477" spans="1:5" ht="16.5">
      <c r="A6477" s="3">
        <v>200023098</v>
      </c>
      <c r="B6477" s="13">
        <v>101606</v>
      </c>
      <c r="C6477" s="13">
        <v>73382</v>
      </c>
      <c r="D6477" s="13">
        <v>25402</v>
      </c>
      <c r="E6477" s="13">
        <v>25402</v>
      </c>
    </row>
    <row r="6478" spans="1:5" ht="16.5">
      <c r="A6478" s="3">
        <v>200024098</v>
      </c>
      <c r="B6478" s="13">
        <v>90317</v>
      </c>
      <c r="C6478" s="13">
        <v>67738</v>
      </c>
      <c r="D6478" s="13">
        <v>22579</v>
      </c>
      <c r="E6478" s="13">
        <v>33869</v>
      </c>
    </row>
    <row r="6479" spans="1:5" ht="16.5">
      <c r="A6479" s="3">
        <v>200025098</v>
      </c>
      <c r="B6479" s="13">
        <v>90317</v>
      </c>
      <c r="C6479" s="13">
        <v>67738</v>
      </c>
      <c r="D6479" s="13">
        <v>33869</v>
      </c>
      <c r="E6479" s="13">
        <v>22579</v>
      </c>
    </row>
    <row r="6480" spans="1:5" ht="16.5">
      <c r="A6480" s="3">
        <v>300021098</v>
      </c>
      <c r="B6480" s="13">
        <v>125440</v>
      </c>
      <c r="C6480" s="13">
        <v>62720</v>
      </c>
      <c r="D6480" s="13">
        <v>31360</v>
      </c>
      <c r="E6480" s="13">
        <v>31360</v>
      </c>
    </row>
    <row r="6481" spans="1:5" ht="16.5">
      <c r="A6481" s="3">
        <v>300022098</v>
      </c>
      <c r="B6481" s="13">
        <v>144256</v>
      </c>
      <c r="C6481" s="13">
        <v>50176</v>
      </c>
      <c r="D6481" s="13">
        <v>36064</v>
      </c>
      <c r="E6481" s="13">
        <v>28224</v>
      </c>
    </row>
    <row r="6482" spans="1:5" ht="16.5">
      <c r="A6482" s="3">
        <v>300023098</v>
      </c>
      <c r="B6482" s="13">
        <v>112896</v>
      </c>
      <c r="C6482" s="13">
        <v>81536</v>
      </c>
      <c r="D6482" s="13">
        <v>28224</v>
      </c>
      <c r="E6482" s="13">
        <v>28224</v>
      </c>
    </row>
    <row r="6483" spans="1:5" ht="16.5">
      <c r="A6483" s="3">
        <v>300024098</v>
      </c>
      <c r="B6483" s="13">
        <v>100352</v>
      </c>
      <c r="C6483" s="13">
        <v>75264</v>
      </c>
      <c r="D6483" s="13">
        <v>25088</v>
      </c>
      <c r="E6483" s="13">
        <v>37632</v>
      </c>
    </row>
    <row r="6484" spans="1:5" ht="16.5">
      <c r="A6484" s="3">
        <v>300025098</v>
      </c>
      <c r="B6484" s="13">
        <v>100352</v>
      </c>
      <c r="C6484" s="13">
        <v>75264</v>
      </c>
      <c r="D6484" s="13">
        <v>37632</v>
      </c>
      <c r="E6484" s="13">
        <v>25088</v>
      </c>
    </row>
    <row r="6485" spans="1:5" ht="16.5">
      <c r="A6485" s="3">
        <v>100021099</v>
      </c>
      <c r="B6485" s="13">
        <v>101376</v>
      </c>
      <c r="C6485" s="13">
        <v>50688</v>
      </c>
      <c r="D6485" s="13">
        <v>25344</v>
      </c>
      <c r="E6485" s="13">
        <v>25344</v>
      </c>
    </row>
    <row r="6486" spans="1:5" ht="16.5">
      <c r="A6486" s="3">
        <v>100022099</v>
      </c>
      <c r="B6486" s="13">
        <v>116582</v>
      </c>
      <c r="C6486" s="13">
        <v>40550</v>
      </c>
      <c r="D6486" s="13">
        <v>29146</v>
      </c>
      <c r="E6486" s="13">
        <v>22810</v>
      </c>
    </row>
    <row r="6487" spans="1:5" ht="16.5">
      <c r="A6487" s="3">
        <v>100023099</v>
      </c>
      <c r="B6487" s="13">
        <v>91238</v>
      </c>
      <c r="C6487" s="13">
        <v>65894</v>
      </c>
      <c r="D6487" s="13">
        <v>22810</v>
      </c>
      <c r="E6487" s="13">
        <v>22810</v>
      </c>
    </row>
    <row r="6488" spans="1:5" ht="16.5">
      <c r="A6488" s="3">
        <v>100024099</v>
      </c>
      <c r="B6488" s="13">
        <v>81101</v>
      </c>
      <c r="C6488" s="13">
        <v>60826</v>
      </c>
      <c r="D6488" s="13">
        <v>20275</v>
      </c>
      <c r="E6488" s="13">
        <v>30413</v>
      </c>
    </row>
    <row r="6489" spans="1:5" ht="16.5">
      <c r="A6489" s="3">
        <v>100025099</v>
      </c>
      <c r="B6489" s="13">
        <v>81101</v>
      </c>
      <c r="C6489" s="13">
        <v>60826</v>
      </c>
      <c r="D6489" s="13">
        <v>30413</v>
      </c>
      <c r="E6489" s="13">
        <v>20275</v>
      </c>
    </row>
    <row r="6490" spans="1:5" ht="16.5">
      <c r="A6490" s="3">
        <v>200021099</v>
      </c>
      <c r="B6490" s="13">
        <v>114048</v>
      </c>
      <c r="C6490" s="13">
        <v>57024</v>
      </c>
      <c r="D6490" s="13">
        <v>28512</v>
      </c>
      <c r="E6490" s="13">
        <v>28512</v>
      </c>
    </row>
    <row r="6491" spans="1:5" ht="16.5">
      <c r="A6491" s="3">
        <v>200022099</v>
      </c>
      <c r="B6491" s="13">
        <v>131155</v>
      </c>
      <c r="C6491" s="13">
        <v>45619</v>
      </c>
      <c r="D6491" s="13">
        <v>32789</v>
      </c>
      <c r="E6491" s="13">
        <v>25661</v>
      </c>
    </row>
    <row r="6492" spans="1:5" ht="16.5">
      <c r="A6492" s="3">
        <v>200023099</v>
      </c>
      <c r="B6492" s="13">
        <v>102643</v>
      </c>
      <c r="C6492" s="13">
        <v>74131</v>
      </c>
      <c r="D6492" s="13">
        <v>25661</v>
      </c>
      <c r="E6492" s="13">
        <v>25661</v>
      </c>
    </row>
    <row r="6493" spans="1:5" ht="16.5">
      <c r="A6493" s="3">
        <v>200024099</v>
      </c>
      <c r="B6493" s="13">
        <v>91238</v>
      </c>
      <c r="C6493" s="13">
        <v>68429</v>
      </c>
      <c r="D6493" s="13">
        <v>22810</v>
      </c>
      <c r="E6493" s="13">
        <v>34214</v>
      </c>
    </row>
    <row r="6494" spans="1:5" ht="16.5">
      <c r="A6494" s="3">
        <v>200025099</v>
      </c>
      <c r="B6494" s="13">
        <v>91238</v>
      </c>
      <c r="C6494" s="13">
        <v>68429</v>
      </c>
      <c r="D6494" s="13">
        <v>34214</v>
      </c>
      <c r="E6494" s="13">
        <v>22810</v>
      </c>
    </row>
    <row r="6495" spans="1:5" ht="16.5">
      <c r="A6495" s="3">
        <v>300021099</v>
      </c>
      <c r="B6495" s="13">
        <v>126720</v>
      </c>
      <c r="C6495" s="13">
        <v>63360</v>
      </c>
      <c r="D6495" s="13">
        <v>31680</v>
      </c>
      <c r="E6495" s="13">
        <v>31680</v>
      </c>
    </row>
    <row r="6496" spans="1:5" ht="16.5">
      <c r="A6496" s="3">
        <v>300022099</v>
      </c>
      <c r="B6496" s="13">
        <v>145728</v>
      </c>
      <c r="C6496" s="13">
        <v>50688</v>
      </c>
      <c r="D6496" s="13">
        <v>36432</v>
      </c>
      <c r="E6496" s="13">
        <v>28512</v>
      </c>
    </row>
    <row r="6497" spans="1:5" ht="16.5">
      <c r="A6497" s="3">
        <v>300023099</v>
      </c>
      <c r="B6497" s="13">
        <v>114048</v>
      </c>
      <c r="C6497" s="13">
        <v>82368</v>
      </c>
      <c r="D6497" s="13">
        <v>28512</v>
      </c>
      <c r="E6497" s="13">
        <v>28512</v>
      </c>
    </row>
    <row r="6498" spans="1:5" ht="16.5">
      <c r="A6498" s="3">
        <v>300024099</v>
      </c>
      <c r="B6498" s="13">
        <v>101376</v>
      </c>
      <c r="C6498" s="13">
        <v>76032</v>
      </c>
      <c r="D6498" s="13">
        <v>25344</v>
      </c>
      <c r="E6498" s="13">
        <v>38016</v>
      </c>
    </row>
    <row r="6499" spans="1:5" ht="16.5">
      <c r="A6499" s="3">
        <v>300025099</v>
      </c>
      <c r="B6499" s="13">
        <v>101376</v>
      </c>
      <c r="C6499" s="13">
        <v>76032</v>
      </c>
      <c r="D6499" s="13">
        <v>38016</v>
      </c>
      <c r="E6499" s="13">
        <v>25344</v>
      </c>
    </row>
    <row r="6500" spans="1:5" ht="16.5">
      <c r="A6500" s="3">
        <v>100021100</v>
      </c>
      <c r="B6500" s="13">
        <v>102400</v>
      </c>
      <c r="C6500" s="13">
        <v>51200</v>
      </c>
      <c r="D6500" s="13">
        <v>25600</v>
      </c>
      <c r="E6500" s="13">
        <v>25600</v>
      </c>
    </row>
    <row r="6501" spans="1:5" ht="16.5">
      <c r="A6501" s="3">
        <v>100022100</v>
      </c>
      <c r="B6501" s="13">
        <v>117760</v>
      </c>
      <c r="C6501" s="13">
        <v>40960</v>
      </c>
      <c r="D6501" s="13">
        <v>29440</v>
      </c>
      <c r="E6501" s="13">
        <v>23040</v>
      </c>
    </row>
    <row r="6502" spans="1:5" ht="16.5">
      <c r="A6502" s="3">
        <v>100023100</v>
      </c>
      <c r="B6502" s="13">
        <v>92160</v>
      </c>
      <c r="C6502" s="13">
        <v>66560</v>
      </c>
      <c r="D6502" s="13">
        <v>23040</v>
      </c>
      <c r="E6502" s="13">
        <v>23040</v>
      </c>
    </row>
    <row r="6503" spans="1:5" ht="16.5">
      <c r="A6503" s="3">
        <v>100024100</v>
      </c>
      <c r="B6503" s="13">
        <v>81920</v>
      </c>
      <c r="C6503" s="13">
        <v>61440</v>
      </c>
      <c r="D6503" s="13">
        <v>20480</v>
      </c>
      <c r="E6503" s="13">
        <v>30720</v>
      </c>
    </row>
    <row r="6504" spans="1:5" ht="16.5">
      <c r="A6504" s="3">
        <v>100025100</v>
      </c>
      <c r="B6504" s="13">
        <v>81920</v>
      </c>
      <c r="C6504" s="13">
        <v>61440</v>
      </c>
      <c r="D6504" s="13">
        <v>30720</v>
      </c>
      <c r="E6504" s="13">
        <v>20480</v>
      </c>
    </row>
    <row r="6505" spans="1:5" ht="16.5">
      <c r="A6505" s="3">
        <v>200021100</v>
      </c>
      <c r="B6505" s="13">
        <v>115200</v>
      </c>
      <c r="C6505" s="13">
        <v>57600</v>
      </c>
      <c r="D6505" s="13">
        <v>28800</v>
      </c>
      <c r="E6505" s="13">
        <v>28800</v>
      </c>
    </row>
    <row r="6506" spans="1:5" ht="16.5">
      <c r="A6506" s="3">
        <v>200022100</v>
      </c>
      <c r="B6506" s="13">
        <v>132480</v>
      </c>
      <c r="C6506" s="13">
        <v>46080</v>
      </c>
      <c r="D6506" s="13">
        <v>33120</v>
      </c>
      <c r="E6506" s="13">
        <v>25920</v>
      </c>
    </row>
    <row r="6507" spans="1:5" ht="16.5">
      <c r="A6507" s="3">
        <v>200023100</v>
      </c>
      <c r="B6507" s="13">
        <v>103680</v>
      </c>
      <c r="C6507" s="13">
        <v>74880</v>
      </c>
      <c r="D6507" s="13">
        <v>25920</v>
      </c>
      <c r="E6507" s="13">
        <v>25920</v>
      </c>
    </row>
    <row r="6508" spans="1:5" ht="16.5">
      <c r="A6508" s="3">
        <v>200024100</v>
      </c>
      <c r="B6508" s="13">
        <v>92160</v>
      </c>
      <c r="C6508" s="13">
        <v>69120</v>
      </c>
      <c r="D6508" s="13">
        <v>23040</v>
      </c>
      <c r="E6508" s="13">
        <v>34560</v>
      </c>
    </row>
    <row r="6509" spans="1:5" ht="16.5">
      <c r="A6509" s="3">
        <v>200025100</v>
      </c>
      <c r="B6509" s="13">
        <v>92160</v>
      </c>
      <c r="C6509" s="13">
        <v>69120</v>
      </c>
      <c r="D6509" s="13">
        <v>34560</v>
      </c>
      <c r="E6509" s="13">
        <v>23040</v>
      </c>
    </row>
    <row r="6510" spans="1:5" ht="16.5">
      <c r="A6510" s="3">
        <v>300021100</v>
      </c>
      <c r="B6510" s="13">
        <v>128000</v>
      </c>
      <c r="C6510" s="13">
        <v>64000</v>
      </c>
      <c r="D6510" s="13">
        <v>32000</v>
      </c>
      <c r="E6510" s="13">
        <v>32000</v>
      </c>
    </row>
    <row r="6511" spans="1:5" ht="16.5">
      <c r="A6511" s="3">
        <v>300022100</v>
      </c>
      <c r="B6511" s="13">
        <v>147200</v>
      </c>
      <c r="C6511" s="13">
        <v>51200</v>
      </c>
      <c r="D6511" s="13">
        <v>36800</v>
      </c>
      <c r="E6511" s="13">
        <v>28800</v>
      </c>
    </row>
    <row r="6512" spans="1:5" ht="16.5">
      <c r="A6512" s="3">
        <v>300023100</v>
      </c>
      <c r="B6512" s="13">
        <v>115200</v>
      </c>
      <c r="C6512" s="13">
        <v>83200</v>
      </c>
      <c r="D6512" s="13">
        <v>28800</v>
      </c>
      <c r="E6512" s="13">
        <v>28800</v>
      </c>
    </row>
    <row r="6513" spans="1:5" ht="16.5">
      <c r="A6513" s="3">
        <v>300024100</v>
      </c>
      <c r="B6513" s="13">
        <v>102400</v>
      </c>
      <c r="C6513" s="13">
        <v>76800</v>
      </c>
      <c r="D6513" s="13">
        <v>25600</v>
      </c>
      <c r="E6513" s="13">
        <v>38400</v>
      </c>
    </row>
    <row r="6514" spans="1:5" ht="16.5">
      <c r="A6514" s="3">
        <v>300025100</v>
      </c>
      <c r="B6514" s="13">
        <v>102400</v>
      </c>
      <c r="C6514" s="13">
        <v>76800</v>
      </c>
      <c r="D6514" s="13">
        <v>38400</v>
      </c>
      <c r="E6514" s="13">
        <v>25600</v>
      </c>
    </row>
    <row r="6515" spans="1:5" ht="16.5">
      <c r="A6515" s="3">
        <v>100021101</v>
      </c>
      <c r="B6515" s="13">
        <v>137360</v>
      </c>
      <c r="C6515" s="13">
        <v>68680</v>
      </c>
      <c r="D6515" s="13">
        <v>34340</v>
      </c>
      <c r="E6515" s="13">
        <v>34340</v>
      </c>
    </row>
    <row r="6516" spans="1:5" ht="16.5">
      <c r="A6516" s="3">
        <v>100022101</v>
      </c>
      <c r="B6516" s="13">
        <v>157964</v>
      </c>
      <c r="C6516" s="13">
        <v>54944</v>
      </c>
      <c r="D6516" s="13">
        <v>39491</v>
      </c>
      <c r="E6516" s="13">
        <v>30906</v>
      </c>
    </row>
    <row r="6517" spans="1:5" ht="16.5">
      <c r="A6517" s="3">
        <v>100023101</v>
      </c>
      <c r="B6517" s="13">
        <v>123624</v>
      </c>
      <c r="C6517" s="13">
        <v>89284</v>
      </c>
      <c r="D6517" s="13">
        <v>30906</v>
      </c>
      <c r="E6517" s="13">
        <v>30906</v>
      </c>
    </row>
    <row r="6518" spans="1:5" ht="16.5">
      <c r="A6518" s="3">
        <v>100024101</v>
      </c>
      <c r="B6518" s="13">
        <v>109888</v>
      </c>
      <c r="C6518" s="13">
        <v>82416</v>
      </c>
      <c r="D6518" s="13">
        <v>27472</v>
      </c>
      <c r="E6518" s="13">
        <v>41208</v>
      </c>
    </row>
    <row r="6519" spans="1:5" ht="16.5">
      <c r="A6519" s="3">
        <v>100025101</v>
      </c>
      <c r="B6519" s="13">
        <v>109888</v>
      </c>
      <c r="C6519" s="13">
        <v>82416</v>
      </c>
      <c r="D6519" s="13">
        <v>41208</v>
      </c>
      <c r="E6519" s="13">
        <v>27472</v>
      </c>
    </row>
    <row r="6520" spans="1:5" ht="16.5">
      <c r="A6520" s="3">
        <v>200021101</v>
      </c>
      <c r="B6520" s="13">
        <v>153520</v>
      </c>
      <c r="C6520" s="13">
        <v>76760</v>
      </c>
      <c r="D6520" s="13">
        <v>38380</v>
      </c>
      <c r="E6520" s="13">
        <v>38380</v>
      </c>
    </row>
    <row r="6521" spans="1:5" ht="16.5">
      <c r="A6521" s="3">
        <v>200022101</v>
      </c>
      <c r="B6521" s="13">
        <v>176548</v>
      </c>
      <c r="C6521" s="13">
        <v>61408</v>
      </c>
      <c r="D6521" s="13">
        <v>44137</v>
      </c>
      <c r="E6521" s="13">
        <v>34542</v>
      </c>
    </row>
    <row r="6522" spans="1:5" ht="16.5">
      <c r="A6522" s="3">
        <v>200023101</v>
      </c>
      <c r="B6522" s="13">
        <v>138168</v>
      </c>
      <c r="C6522" s="13">
        <v>99788</v>
      </c>
      <c r="D6522" s="13">
        <v>34542</v>
      </c>
      <c r="E6522" s="13">
        <v>34542</v>
      </c>
    </row>
    <row r="6523" spans="1:5" ht="16.5">
      <c r="A6523" s="3">
        <v>200024101</v>
      </c>
      <c r="B6523" s="13">
        <v>122816</v>
      </c>
      <c r="C6523" s="13">
        <v>92112</v>
      </c>
      <c r="D6523" s="13">
        <v>30704</v>
      </c>
      <c r="E6523" s="13">
        <v>46056</v>
      </c>
    </row>
    <row r="6524" spans="1:5" ht="16.5">
      <c r="A6524" s="3">
        <v>200025101</v>
      </c>
      <c r="B6524" s="13">
        <v>122816</v>
      </c>
      <c r="C6524" s="13">
        <v>92112</v>
      </c>
      <c r="D6524" s="13">
        <v>46056</v>
      </c>
      <c r="E6524" s="13">
        <v>30704</v>
      </c>
    </row>
    <row r="6525" spans="1:5" ht="16.5">
      <c r="A6525" s="3">
        <v>300021101</v>
      </c>
      <c r="B6525" s="13">
        <v>169680</v>
      </c>
      <c r="C6525" s="13">
        <v>84840</v>
      </c>
      <c r="D6525" s="13">
        <v>42420</v>
      </c>
      <c r="E6525" s="13">
        <v>42420</v>
      </c>
    </row>
    <row r="6526" spans="1:5" ht="16.5">
      <c r="A6526" s="3">
        <v>300022101</v>
      </c>
      <c r="B6526" s="13">
        <v>195132</v>
      </c>
      <c r="C6526" s="13">
        <v>67872</v>
      </c>
      <c r="D6526" s="13">
        <v>48783</v>
      </c>
      <c r="E6526" s="13">
        <v>38178</v>
      </c>
    </row>
    <row r="6527" spans="1:5" ht="16.5">
      <c r="A6527" s="3">
        <v>300023101</v>
      </c>
      <c r="B6527" s="13">
        <v>152712</v>
      </c>
      <c r="C6527" s="13">
        <v>110292</v>
      </c>
      <c r="D6527" s="13">
        <v>38178</v>
      </c>
      <c r="E6527" s="13">
        <v>38178</v>
      </c>
    </row>
    <row r="6528" spans="1:5" ht="16.5">
      <c r="A6528" s="3">
        <v>300024101</v>
      </c>
      <c r="B6528" s="13">
        <v>135744</v>
      </c>
      <c r="C6528" s="13">
        <v>101808</v>
      </c>
      <c r="D6528" s="13">
        <v>33936</v>
      </c>
      <c r="E6528" s="13">
        <v>50904</v>
      </c>
    </row>
    <row r="6529" spans="1:5" ht="16.5">
      <c r="A6529" s="3">
        <v>300025101</v>
      </c>
      <c r="B6529" s="13">
        <v>135744</v>
      </c>
      <c r="C6529" s="13">
        <v>101808</v>
      </c>
      <c r="D6529" s="13">
        <v>50904</v>
      </c>
      <c r="E6529" s="13">
        <v>33936</v>
      </c>
    </row>
    <row r="6530" spans="1:5" ht="16.5">
      <c r="A6530" s="3">
        <v>101021095</v>
      </c>
      <c r="B6530" s="13">
        <v>116736</v>
      </c>
      <c r="C6530" s="13">
        <v>58368</v>
      </c>
      <c r="D6530" s="13">
        <v>29184</v>
      </c>
      <c r="E6530" s="13">
        <v>29184</v>
      </c>
    </row>
    <row r="6531" spans="1:5" ht="16.5">
      <c r="A6531" s="3">
        <v>101022095</v>
      </c>
      <c r="B6531" s="13">
        <v>134246</v>
      </c>
      <c r="C6531" s="13">
        <v>46694</v>
      </c>
      <c r="D6531" s="13">
        <v>33562</v>
      </c>
      <c r="E6531" s="13">
        <v>26266</v>
      </c>
    </row>
    <row r="6532" spans="1:5" ht="16.5">
      <c r="A6532" s="3">
        <v>101023095</v>
      </c>
      <c r="B6532" s="13">
        <v>105062</v>
      </c>
      <c r="C6532" s="13">
        <v>75878</v>
      </c>
      <c r="D6532" s="13">
        <v>26266</v>
      </c>
      <c r="E6532" s="13">
        <v>26266</v>
      </c>
    </row>
    <row r="6533" spans="1:5" ht="16.5">
      <c r="A6533" s="3">
        <v>101024095</v>
      </c>
      <c r="B6533" s="13">
        <v>93389</v>
      </c>
      <c r="C6533" s="13">
        <v>70042</v>
      </c>
      <c r="D6533" s="13">
        <v>23347</v>
      </c>
      <c r="E6533" s="13">
        <v>35021</v>
      </c>
    </row>
    <row r="6534" spans="1:5" ht="16.5">
      <c r="A6534" s="3">
        <v>101025095</v>
      </c>
      <c r="B6534" s="13">
        <v>93389</v>
      </c>
      <c r="C6534" s="13">
        <v>70042</v>
      </c>
      <c r="D6534" s="13">
        <v>35021</v>
      </c>
      <c r="E6534" s="13">
        <v>23347</v>
      </c>
    </row>
    <row r="6535" spans="1:5" ht="16.5">
      <c r="A6535" s="3">
        <v>201021095</v>
      </c>
      <c r="B6535" s="13">
        <v>131328</v>
      </c>
      <c r="C6535" s="13">
        <v>65664</v>
      </c>
      <c r="D6535" s="13">
        <v>32832</v>
      </c>
      <c r="E6535" s="13">
        <v>32832</v>
      </c>
    </row>
    <row r="6536" spans="1:5" ht="16.5">
      <c r="A6536" s="3">
        <v>201022095</v>
      </c>
      <c r="B6536" s="13">
        <v>151027</v>
      </c>
      <c r="C6536" s="13">
        <v>52531</v>
      </c>
      <c r="D6536" s="13">
        <v>37757</v>
      </c>
      <c r="E6536" s="13">
        <v>29549</v>
      </c>
    </row>
    <row r="6537" spans="1:5" ht="16.5">
      <c r="A6537" s="3">
        <v>201023095</v>
      </c>
      <c r="B6537" s="13">
        <v>118195</v>
      </c>
      <c r="C6537" s="13">
        <v>85363</v>
      </c>
      <c r="D6537" s="13">
        <v>29549</v>
      </c>
      <c r="E6537" s="13">
        <v>29549</v>
      </c>
    </row>
    <row r="6538" spans="1:5" ht="16.5">
      <c r="A6538" s="3">
        <v>201024095</v>
      </c>
      <c r="B6538" s="13">
        <v>105062</v>
      </c>
      <c r="C6538" s="13">
        <v>78797</v>
      </c>
      <c r="D6538" s="13">
        <v>26266</v>
      </c>
      <c r="E6538" s="13">
        <v>39398</v>
      </c>
    </row>
    <row r="6539" spans="1:5" ht="16.5">
      <c r="A6539" s="3">
        <v>201025095</v>
      </c>
      <c r="B6539" s="13">
        <v>105062</v>
      </c>
      <c r="C6539" s="13">
        <v>78797</v>
      </c>
      <c r="D6539" s="13">
        <v>39398</v>
      </c>
      <c r="E6539" s="13">
        <v>26266</v>
      </c>
    </row>
    <row r="6540" spans="1:5" ht="16.5">
      <c r="A6540" s="3">
        <v>301021095</v>
      </c>
      <c r="B6540" s="13">
        <v>145920</v>
      </c>
      <c r="C6540" s="13">
        <v>72960</v>
      </c>
      <c r="D6540" s="13">
        <v>36480</v>
      </c>
      <c r="E6540" s="13">
        <v>36480</v>
      </c>
    </row>
    <row r="6541" spans="1:5" ht="16.5">
      <c r="A6541" s="3">
        <v>301022095</v>
      </c>
      <c r="B6541" s="13">
        <v>167808</v>
      </c>
      <c r="C6541" s="13">
        <v>58368</v>
      </c>
      <c r="D6541" s="13">
        <v>41952</v>
      </c>
      <c r="E6541" s="13">
        <v>32832</v>
      </c>
    </row>
    <row r="6542" spans="1:5" ht="16.5">
      <c r="A6542" s="3">
        <v>301023095</v>
      </c>
      <c r="B6542" s="13">
        <v>131328</v>
      </c>
      <c r="C6542" s="13">
        <v>94848</v>
      </c>
      <c r="D6542" s="13">
        <v>32832</v>
      </c>
      <c r="E6542" s="13">
        <v>32832</v>
      </c>
    </row>
    <row r="6543" spans="1:5" ht="16.5">
      <c r="A6543" s="3">
        <v>301024095</v>
      </c>
      <c r="B6543" s="13">
        <v>116736</v>
      </c>
      <c r="C6543" s="13">
        <v>87552</v>
      </c>
      <c r="D6543" s="13">
        <v>29184</v>
      </c>
      <c r="E6543" s="13">
        <v>43776</v>
      </c>
    </row>
    <row r="6544" spans="1:5" ht="16.5">
      <c r="A6544" s="3">
        <v>301025095</v>
      </c>
      <c r="B6544" s="13">
        <v>116736</v>
      </c>
      <c r="C6544" s="13">
        <v>87552</v>
      </c>
      <c r="D6544" s="13">
        <v>43776</v>
      </c>
      <c r="E6544" s="13">
        <v>29184</v>
      </c>
    </row>
    <row r="6545" spans="1:5" ht="16.5">
      <c r="A6545" s="3">
        <v>101021096</v>
      </c>
      <c r="B6545" s="13">
        <v>117965</v>
      </c>
      <c r="C6545" s="13">
        <v>58982</v>
      </c>
      <c r="D6545" s="13">
        <v>29491</v>
      </c>
      <c r="E6545" s="13">
        <v>29491</v>
      </c>
    </row>
    <row r="6546" spans="1:5" ht="16.5">
      <c r="A6546" s="3">
        <v>101022096</v>
      </c>
      <c r="B6546" s="13">
        <v>135660</v>
      </c>
      <c r="C6546" s="13">
        <v>47186</v>
      </c>
      <c r="D6546" s="13">
        <v>33915</v>
      </c>
      <c r="E6546" s="13">
        <v>26542</v>
      </c>
    </row>
    <row r="6547" spans="1:5" ht="16.5">
      <c r="A6547" s="3">
        <v>101023096</v>
      </c>
      <c r="B6547" s="13">
        <v>106168</v>
      </c>
      <c r="C6547" s="13">
        <v>76677</v>
      </c>
      <c r="D6547" s="13">
        <v>26542</v>
      </c>
      <c r="E6547" s="13">
        <v>26542</v>
      </c>
    </row>
    <row r="6548" spans="1:5" ht="16.5">
      <c r="A6548" s="3">
        <v>101024096</v>
      </c>
      <c r="B6548" s="13">
        <v>94372</v>
      </c>
      <c r="C6548" s="13">
        <v>70779</v>
      </c>
      <c r="D6548" s="13">
        <v>23593</v>
      </c>
      <c r="E6548" s="13">
        <v>35389</v>
      </c>
    </row>
    <row r="6549" spans="1:5" ht="16.5">
      <c r="A6549" s="3">
        <v>101025096</v>
      </c>
      <c r="B6549" s="13">
        <v>94372</v>
      </c>
      <c r="C6549" s="13">
        <v>70779</v>
      </c>
      <c r="D6549" s="13">
        <v>35389</v>
      </c>
      <c r="E6549" s="13">
        <v>23593</v>
      </c>
    </row>
    <row r="6550" spans="1:5" ht="16.5">
      <c r="A6550" s="3">
        <v>201021096</v>
      </c>
      <c r="B6550" s="13">
        <v>132710</v>
      </c>
      <c r="C6550" s="13">
        <v>66355</v>
      </c>
      <c r="D6550" s="13">
        <v>33178</v>
      </c>
      <c r="E6550" s="13">
        <v>33178</v>
      </c>
    </row>
    <row r="6551" spans="1:5" ht="16.5">
      <c r="A6551" s="3">
        <v>201022096</v>
      </c>
      <c r="B6551" s="13">
        <v>152617</v>
      </c>
      <c r="C6551" s="13">
        <v>53084</v>
      </c>
      <c r="D6551" s="13">
        <v>38154</v>
      </c>
      <c r="E6551" s="13">
        <v>29860</v>
      </c>
    </row>
    <row r="6552" spans="1:5" ht="16.5">
      <c r="A6552" s="3">
        <v>201023096</v>
      </c>
      <c r="B6552" s="13">
        <v>119439</v>
      </c>
      <c r="C6552" s="13">
        <v>86262</v>
      </c>
      <c r="D6552" s="13">
        <v>29860</v>
      </c>
      <c r="E6552" s="13">
        <v>29860</v>
      </c>
    </row>
    <row r="6553" spans="1:5" ht="16.5">
      <c r="A6553" s="3">
        <v>201024096</v>
      </c>
      <c r="B6553" s="13">
        <v>106168</v>
      </c>
      <c r="C6553" s="13">
        <v>79626</v>
      </c>
      <c r="D6553" s="13">
        <v>26542</v>
      </c>
      <c r="E6553" s="13">
        <v>39813</v>
      </c>
    </row>
    <row r="6554" spans="1:5" ht="16.5">
      <c r="A6554" s="3">
        <v>201025096</v>
      </c>
      <c r="B6554" s="13">
        <v>106168</v>
      </c>
      <c r="C6554" s="13">
        <v>79626</v>
      </c>
      <c r="D6554" s="13">
        <v>39813</v>
      </c>
      <c r="E6554" s="13">
        <v>26542</v>
      </c>
    </row>
    <row r="6555" spans="1:5" ht="16.5">
      <c r="A6555" s="3">
        <v>301021096</v>
      </c>
      <c r="B6555" s="13">
        <v>147456</v>
      </c>
      <c r="C6555" s="13">
        <v>73728</v>
      </c>
      <c r="D6555" s="13">
        <v>36864</v>
      </c>
      <c r="E6555" s="13">
        <v>36864</v>
      </c>
    </row>
    <row r="6556" spans="1:5" ht="16.5">
      <c r="A6556" s="3">
        <v>301022096</v>
      </c>
      <c r="B6556" s="13">
        <v>169574</v>
      </c>
      <c r="C6556" s="13">
        <v>58982</v>
      </c>
      <c r="D6556" s="13">
        <v>42394</v>
      </c>
      <c r="E6556" s="13">
        <v>33178</v>
      </c>
    </row>
    <row r="6557" spans="1:5" ht="16.5">
      <c r="A6557" s="3">
        <v>301023096</v>
      </c>
      <c r="B6557" s="13">
        <v>132710</v>
      </c>
      <c r="C6557" s="13">
        <v>95846</v>
      </c>
      <c r="D6557" s="13">
        <v>33178</v>
      </c>
      <c r="E6557" s="13">
        <v>33178</v>
      </c>
    </row>
    <row r="6558" spans="1:5" ht="16.5">
      <c r="A6558" s="3">
        <v>301024096</v>
      </c>
      <c r="B6558" s="13">
        <v>117965</v>
      </c>
      <c r="C6558" s="13">
        <v>88474</v>
      </c>
      <c r="D6558" s="13">
        <v>29491</v>
      </c>
      <c r="E6558" s="13">
        <v>44237</v>
      </c>
    </row>
    <row r="6559" spans="1:5" ht="16.5">
      <c r="A6559" s="3">
        <v>301025096</v>
      </c>
      <c r="B6559" s="13">
        <v>117965</v>
      </c>
      <c r="C6559" s="13">
        <v>88474</v>
      </c>
      <c r="D6559" s="13">
        <v>44237</v>
      </c>
      <c r="E6559" s="13">
        <v>29491</v>
      </c>
    </row>
    <row r="6560" spans="1:5" ht="16.5">
      <c r="A6560" s="3">
        <v>101021097</v>
      </c>
      <c r="B6560" s="13">
        <v>119194</v>
      </c>
      <c r="C6560" s="13">
        <v>59597</v>
      </c>
      <c r="D6560" s="13">
        <v>29798</v>
      </c>
      <c r="E6560" s="13">
        <v>29798</v>
      </c>
    </row>
    <row r="6561" spans="1:5" ht="16.5">
      <c r="A6561" s="3">
        <v>101022097</v>
      </c>
      <c r="B6561" s="13">
        <v>137073</v>
      </c>
      <c r="C6561" s="13">
        <v>47677</v>
      </c>
      <c r="D6561" s="13">
        <v>34268</v>
      </c>
      <c r="E6561" s="13">
        <v>26819</v>
      </c>
    </row>
    <row r="6562" spans="1:5" ht="16.5">
      <c r="A6562" s="3">
        <v>101023097</v>
      </c>
      <c r="B6562" s="13">
        <v>107274</v>
      </c>
      <c r="C6562" s="13">
        <v>77476</v>
      </c>
      <c r="D6562" s="13">
        <v>26819</v>
      </c>
      <c r="E6562" s="13">
        <v>26819</v>
      </c>
    </row>
    <row r="6563" spans="1:5" ht="16.5">
      <c r="A6563" s="3">
        <v>101024097</v>
      </c>
      <c r="B6563" s="13">
        <v>95355</v>
      </c>
      <c r="C6563" s="13">
        <v>71516</v>
      </c>
      <c r="D6563" s="13">
        <v>23839</v>
      </c>
      <c r="E6563" s="13">
        <v>35758</v>
      </c>
    </row>
    <row r="6564" spans="1:5" ht="16.5">
      <c r="A6564" s="3">
        <v>101025097</v>
      </c>
      <c r="B6564" s="13">
        <v>95355</v>
      </c>
      <c r="C6564" s="13">
        <v>71516</v>
      </c>
      <c r="D6564" s="13">
        <v>35758</v>
      </c>
      <c r="E6564" s="13">
        <v>23839</v>
      </c>
    </row>
    <row r="6565" spans="1:5" ht="16.5">
      <c r="A6565" s="3">
        <v>201021097</v>
      </c>
      <c r="B6565" s="13">
        <v>134093</v>
      </c>
      <c r="C6565" s="13">
        <v>67046</v>
      </c>
      <c r="D6565" s="13">
        <v>33523</v>
      </c>
      <c r="E6565" s="13">
        <v>33523</v>
      </c>
    </row>
    <row r="6566" spans="1:5" ht="16.5">
      <c r="A6566" s="3">
        <v>201022097</v>
      </c>
      <c r="B6566" s="13">
        <v>154207</v>
      </c>
      <c r="C6566" s="13">
        <v>53637</v>
      </c>
      <c r="D6566" s="13">
        <v>38552</v>
      </c>
      <c r="E6566" s="13">
        <v>30171</v>
      </c>
    </row>
    <row r="6567" spans="1:5" ht="16.5">
      <c r="A6567" s="3">
        <v>201023097</v>
      </c>
      <c r="B6567" s="13">
        <v>120684</v>
      </c>
      <c r="C6567" s="13">
        <v>87160</v>
      </c>
      <c r="D6567" s="13">
        <v>30171</v>
      </c>
      <c r="E6567" s="13">
        <v>30171</v>
      </c>
    </row>
    <row r="6568" spans="1:5" ht="16.5">
      <c r="A6568" s="3">
        <v>201024097</v>
      </c>
      <c r="B6568" s="13">
        <v>107274</v>
      </c>
      <c r="C6568" s="13">
        <v>80456</v>
      </c>
      <c r="D6568" s="13">
        <v>26819</v>
      </c>
      <c r="E6568" s="13">
        <v>40228</v>
      </c>
    </row>
    <row r="6569" spans="1:5" ht="16.5">
      <c r="A6569" s="3">
        <v>201025097</v>
      </c>
      <c r="B6569" s="13">
        <v>107274</v>
      </c>
      <c r="C6569" s="13">
        <v>80456</v>
      </c>
      <c r="D6569" s="13">
        <v>40228</v>
      </c>
      <c r="E6569" s="13">
        <v>26819</v>
      </c>
    </row>
    <row r="6570" spans="1:5" ht="16.5">
      <c r="A6570" s="3">
        <v>301021097</v>
      </c>
      <c r="B6570" s="13">
        <v>148992</v>
      </c>
      <c r="C6570" s="13">
        <v>74496</v>
      </c>
      <c r="D6570" s="13">
        <v>37248</v>
      </c>
      <c r="E6570" s="13">
        <v>37248</v>
      </c>
    </row>
    <row r="6571" spans="1:5" ht="16.5">
      <c r="A6571" s="3">
        <v>301022097</v>
      </c>
      <c r="B6571" s="13">
        <v>171341</v>
      </c>
      <c r="C6571" s="13">
        <v>59597</v>
      </c>
      <c r="D6571" s="13">
        <v>42835</v>
      </c>
      <c r="E6571" s="13">
        <v>33523</v>
      </c>
    </row>
    <row r="6572" spans="1:5" ht="16.5">
      <c r="A6572" s="3">
        <v>301023097</v>
      </c>
      <c r="B6572" s="13">
        <v>134093</v>
      </c>
      <c r="C6572" s="13">
        <v>96845</v>
      </c>
      <c r="D6572" s="13">
        <v>33523</v>
      </c>
      <c r="E6572" s="13">
        <v>33523</v>
      </c>
    </row>
    <row r="6573" spans="1:5" ht="16.5">
      <c r="A6573" s="3">
        <v>301024097</v>
      </c>
      <c r="B6573" s="13">
        <v>119194</v>
      </c>
      <c r="C6573" s="13">
        <v>89395</v>
      </c>
      <c r="D6573" s="13">
        <v>29798</v>
      </c>
      <c r="E6573" s="13">
        <v>44698</v>
      </c>
    </row>
    <row r="6574" spans="1:5" ht="16.5">
      <c r="A6574" s="3">
        <v>301025097</v>
      </c>
      <c r="B6574" s="13">
        <v>119194</v>
      </c>
      <c r="C6574" s="13">
        <v>89395</v>
      </c>
      <c r="D6574" s="13">
        <v>44698</v>
      </c>
      <c r="E6574" s="13">
        <v>29798</v>
      </c>
    </row>
    <row r="6575" spans="1:5" ht="16.5">
      <c r="A6575" s="3">
        <v>101021098</v>
      </c>
      <c r="B6575" s="13">
        <v>120422</v>
      </c>
      <c r="C6575" s="13">
        <v>60211</v>
      </c>
      <c r="D6575" s="13">
        <v>30106</v>
      </c>
      <c r="E6575" s="13">
        <v>30106</v>
      </c>
    </row>
    <row r="6576" spans="1:5" ht="16.5">
      <c r="A6576" s="3">
        <v>101022098</v>
      </c>
      <c r="B6576" s="13">
        <v>138486</v>
      </c>
      <c r="C6576" s="13">
        <v>48169</v>
      </c>
      <c r="D6576" s="13">
        <v>34621</v>
      </c>
      <c r="E6576" s="13">
        <v>27095</v>
      </c>
    </row>
    <row r="6577" spans="1:5" ht="16.5">
      <c r="A6577" s="3">
        <v>101023098</v>
      </c>
      <c r="B6577" s="13">
        <v>108380</v>
      </c>
      <c r="C6577" s="13">
        <v>78275</v>
      </c>
      <c r="D6577" s="13">
        <v>27095</v>
      </c>
      <c r="E6577" s="13">
        <v>27095</v>
      </c>
    </row>
    <row r="6578" spans="1:5" ht="16.5">
      <c r="A6578" s="3">
        <v>101024098</v>
      </c>
      <c r="B6578" s="13">
        <v>96338</v>
      </c>
      <c r="C6578" s="13">
        <v>72253</v>
      </c>
      <c r="D6578" s="13">
        <v>24084</v>
      </c>
      <c r="E6578" s="13">
        <v>36127</v>
      </c>
    </row>
    <row r="6579" spans="1:5" ht="16.5">
      <c r="A6579" s="3">
        <v>101025098</v>
      </c>
      <c r="B6579" s="13">
        <v>96338</v>
      </c>
      <c r="C6579" s="13">
        <v>72253</v>
      </c>
      <c r="D6579" s="13">
        <v>36127</v>
      </c>
      <c r="E6579" s="13">
        <v>24084</v>
      </c>
    </row>
    <row r="6580" spans="1:5" ht="16.5">
      <c r="A6580" s="3">
        <v>201021098</v>
      </c>
      <c r="B6580" s="13">
        <v>135475</v>
      </c>
      <c r="C6580" s="13">
        <v>67738</v>
      </c>
      <c r="D6580" s="13">
        <v>33869</v>
      </c>
      <c r="E6580" s="13">
        <v>33869</v>
      </c>
    </row>
    <row r="6581" spans="1:5" ht="16.5">
      <c r="A6581" s="3">
        <v>201022098</v>
      </c>
      <c r="B6581" s="13">
        <v>155796</v>
      </c>
      <c r="C6581" s="13">
        <v>54190</v>
      </c>
      <c r="D6581" s="13">
        <v>38949</v>
      </c>
      <c r="E6581" s="13">
        <v>30482</v>
      </c>
    </row>
    <row r="6582" spans="1:5" ht="16.5">
      <c r="A6582" s="3">
        <v>201023098</v>
      </c>
      <c r="B6582" s="13">
        <v>121928</v>
      </c>
      <c r="C6582" s="13">
        <v>88059</v>
      </c>
      <c r="D6582" s="13">
        <v>30482</v>
      </c>
      <c r="E6582" s="13">
        <v>30482</v>
      </c>
    </row>
    <row r="6583" spans="1:5" ht="16.5">
      <c r="A6583" s="3">
        <v>201024098</v>
      </c>
      <c r="B6583" s="13">
        <v>108380</v>
      </c>
      <c r="C6583" s="13">
        <v>81285</v>
      </c>
      <c r="D6583" s="13">
        <v>27095</v>
      </c>
      <c r="E6583" s="13">
        <v>40643</v>
      </c>
    </row>
    <row r="6584" spans="1:5" ht="16.5">
      <c r="A6584" s="3">
        <v>201025098</v>
      </c>
      <c r="B6584" s="13">
        <v>108380</v>
      </c>
      <c r="C6584" s="13">
        <v>81285</v>
      </c>
      <c r="D6584" s="13">
        <v>40643</v>
      </c>
      <c r="E6584" s="13">
        <v>27095</v>
      </c>
    </row>
    <row r="6585" spans="1:5" ht="16.5">
      <c r="A6585" s="3">
        <v>301021098</v>
      </c>
      <c r="B6585" s="13">
        <v>150528</v>
      </c>
      <c r="C6585" s="13">
        <v>75264</v>
      </c>
      <c r="D6585" s="13">
        <v>37632</v>
      </c>
      <c r="E6585" s="13">
        <v>37632</v>
      </c>
    </row>
    <row r="6586" spans="1:5" ht="16.5">
      <c r="A6586" s="3">
        <v>301022098</v>
      </c>
      <c r="B6586" s="13">
        <v>173107</v>
      </c>
      <c r="C6586" s="13">
        <v>60211</v>
      </c>
      <c r="D6586" s="13">
        <v>43277</v>
      </c>
      <c r="E6586" s="13">
        <v>33869</v>
      </c>
    </row>
    <row r="6587" spans="1:5" ht="16.5">
      <c r="A6587" s="3">
        <v>301023098</v>
      </c>
      <c r="B6587" s="13">
        <v>135475</v>
      </c>
      <c r="C6587" s="13">
        <v>97843</v>
      </c>
      <c r="D6587" s="13">
        <v>33869</v>
      </c>
      <c r="E6587" s="13">
        <v>33869</v>
      </c>
    </row>
    <row r="6588" spans="1:5" ht="16.5">
      <c r="A6588" s="3">
        <v>301024098</v>
      </c>
      <c r="B6588" s="13">
        <v>120422</v>
      </c>
      <c r="C6588" s="13">
        <v>90317</v>
      </c>
      <c r="D6588" s="13">
        <v>30106</v>
      </c>
      <c r="E6588" s="13">
        <v>45158</v>
      </c>
    </row>
    <row r="6589" spans="1:5" ht="16.5">
      <c r="A6589" s="3">
        <v>301025098</v>
      </c>
      <c r="B6589" s="13">
        <v>120422</v>
      </c>
      <c r="C6589" s="13">
        <v>90317</v>
      </c>
      <c r="D6589" s="13">
        <v>45158</v>
      </c>
      <c r="E6589" s="13">
        <v>30106</v>
      </c>
    </row>
    <row r="6590" spans="1:5" ht="16.5">
      <c r="A6590" s="3">
        <v>101021099</v>
      </c>
      <c r="B6590" s="13">
        <v>121651</v>
      </c>
      <c r="C6590" s="13">
        <v>60826</v>
      </c>
      <c r="D6590" s="13">
        <v>30413</v>
      </c>
      <c r="E6590" s="13">
        <v>30413</v>
      </c>
    </row>
    <row r="6591" spans="1:5" ht="16.5">
      <c r="A6591" s="3">
        <v>101022099</v>
      </c>
      <c r="B6591" s="13">
        <v>139899</v>
      </c>
      <c r="C6591" s="13">
        <v>48660</v>
      </c>
      <c r="D6591" s="13">
        <v>34975</v>
      </c>
      <c r="E6591" s="13">
        <v>27372</v>
      </c>
    </row>
    <row r="6592" spans="1:5" ht="16.5">
      <c r="A6592" s="3">
        <v>101023099</v>
      </c>
      <c r="B6592" s="13">
        <v>109486</v>
      </c>
      <c r="C6592" s="13">
        <v>79073</v>
      </c>
      <c r="D6592" s="13">
        <v>27372</v>
      </c>
      <c r="E6592" s="13">
        <v>27372</v>
      </c>
    </row>
    <row r="6593" spans="1:5" ht="16.5">
      <c r="A6593" s="3">
        <v>101024099</v>
      </c>
      <c r="B6593" s="13">
        <v>97321</v>
      </c>
      <c r="C6593" s="13">
        <v>72991</v>
      </c>
      <c r="D6593" s="13">
        <v>24330</v>
      </c>
      <c r="E6593" s="13">
        <v>36495</v>
      </c>
    </row>
    <row r="6594" spans="1:5" ht="16.5">
      <c r="A6594" s="3">
        <v>101025099</v>
      </c>
      <c r="B6594" s="13">
        <v>97321</v>
      </c>
      <c r="C6594" s="13">
        <v>72991</v>
      </c>
      <c r="D6594" s="13">
        <v>36495</v>
      </c>
      <c r="E6594" s="13">
        <v>24330</v>
      </c>
    </row>
    <row r="6595" spans="1:5" ht="16.5">
      <c r="A6595" s="3">
        <v>201021099</v>
      </c>
      <c r="B6595" s="13">
        <v>136858</v>
      </c>
      <c r="C6595" s="13">
        <v>68429</v>
      </c>
      <c r="D6595" s="13">
        <v>34214</v>
      </c>
      <c r="E6595" s="13">
        <v>34214</v>
      </c>
    </row>
    <row r="6596" spans="1:5" ht="16.5">
      <c r="A6596" s="3">
        <v>201022099</v>
      </c>
      <c r="B6596" s="13">
        <v>157386</v>
      </c>
      <c r="C6596" s="13">
        <v>54743</v>
      </c>
      <c r="D6596" s="13">
        <v>39347</v>
      </c>
      <c r="E6596" s="13">
        <v>30793</v>
      </c>
    </row>
    <row r="6597" spans="1:5" ht="16.5">
      <c r="A6597" s="3">
        <v>201023099</v>
      </c>
      <c r="B6597" s="13">
        <v>123172</v>
      </c>
      <c r="C6597" s="13">
        <v>88957</v>
      </c>
      <c r="D6597" s="13">
        <v>30793</v>
      </c>
      <c r="E6597" s="13">
        <v>30793</v>
      </c>
    </row>
    <row r="6598" spans="1:5" ht="16.5">
      <c r="A6598" s="3">
        <v>201024099</v>
      </c>
      <c r="B6598" s="13">
        <v>109486</v>
      </c>
      <c r="C6598" s="13">
        <v>82115</v>
      </c>
      <c r="D6598" s="13">
        <v>27372</v>
      </c>
      <c r="E6598" s="13">
        <v>41057</v>
      </c>
    </row>
    <row r="6599" spans="1:5" ht="16.5">
      <c r="A6599" s="3">
        <v>201025099</v>
      </c>
      <c r="B6599" s="13">
        <v>109486</v>
      </c>
      <c r="C6599" s="13">
        <v>82115</v>
      </c>
      <c r="D6599" s="13">
        <v>41057</v>
      </c>
      <c r="E6599" s="13">
        <v>27372</v>
      </c>
    </row>
    <row r="6600" spans="1:5" ht="16.5">
      <c r="A6600" s="3">
        <v>301021099</v>
      </c>
      <c r="B6600" s="13">
        <v>152064</v>
      </c>
      <c r="C6600" s="13">
        <v>76032</v>
      </c>
      <c r="D6600" s="13">
        <v>38016</v>
      </c>
      <c r="E6600" s="13">
        <v>38016</v>
      </c>
    </row>
    <row r="6601" spans="1:5" ht="16.5">
      <c r="A6601" s="3">
        <v>301022099</v>
      </c>
      <c r="B6601" s="13">
        <v>174874</v>
      </c>
      <c r="C6601" s="13">
        <v>60826</v>
      </c>
      <c r="D6601" s="13">
        <v>43718</v>
      </c>
      <c r="E6601" s="13">
        <v>34214</v>
      </c>
    </row>
    <row r="6602" spans="1:5" ht="16.5">
      <c r="A6602" s="3">
        <v>301023099</v>
      </c>
      <c r="B6602" s="13">
        <v>136858</v>
      </c>
      <c r="C6602" s="13">
        <v>98842</v>
      </c>
      <c r="D6602" s="13">
        <v>34214</v>
      </c>
      <c r="E6602" s="13">
        <v>34214</v>
      </c>
    </row>
    <row r="6603" spans="1:5" ht="16.5">
      <c r="A6603" s="3">
        <v>301024099</v>
      </c>
      <c r="B6603" s="13">
        <v>121651</v>
      </c>
      <c r="C6603" s="13">
        <v>91238</v>
      </c>
      <c r="D6603" s="13">
        <v>30413</v>
      </c>
      <c r="E6603" s="13">
        <v>45619</v>
      </c>
    </row>
    <row r="6604" spans="1:5" ht="16.5">
      <c r="A6604" s="3">
        <v>301025099</v>
      </c>
      <c r="B6604" s="13">
        <v>121651</v>
      </c>
      <c r="C6604" s="13">
        <v>91238</v>
      </c>
      <c r="D6604" s="13">
        <v>45619</v>
      </c>
      <c r="E6604" s="13">
        <v>30413</v>
      </c>
    </row>
    <row r="6605" spans="1:5" ht="16.5">
      <c r="A6605" s="3">
        <v>101021100</v>
      </c>
      <c r="B6605" s="13">
        <v>122880</v>
      </c>
      <c r="C6605" s="13">
        <v>61440</v>
      </c>
      <c r="D6605" s="13">
        <v>30720</v>
      </c>
      <c r="E6605" s="13">
        <v>30720</v>
      </c>
    </row>
    <row r="6606" spans="1:5" ht="16.5">
      <c r="A6606" s="3">
        <v>101022100</v>
      </c>
      <c r="B6606" s="13">
        <v>141312</v>
      </c>
      <c r="C6606" s="13">
        <v>49152</v>
      </c>
      <c r="D6606" s="13">
        <v>35328</v>
      </c>
      <c r="E6606" s="13">
        <v>27648</v>
      </c>
    </row>
    <row r="6607" spans="1:5" ht="16.5">
      <c r="A6607" s="3">
        <v>101023100</v>
      </c>
      <c r="B6607" s="13">
        <v>110592</v>
      </c>
      <c r="C6607" s="13">
        <v>79872</v>
      </c>
      <c r="D6607" s="13">
        <v>27648</v>
      </c>
      <c r="E6607" s="13">
        <v>27648</v>
      </c>
    </row>
    <row r="6608" spans="1:5" ht="16.5">
      <c r="A6608" s="3">
        <v>101024100</v>
      </c>
      <c r="B6608" s="13">
        <v>98304</v>
      </c>
      <c r="C6608" s="13">
        <v>73728</v>
      </c>
      <c r="D6608" s="13">
        <v>24576</v>
      </c>
      <c r="E6608" s="13">
        <v>36864</v>
      </c>
    </row>
    <row r="6609" spans="1:5" ht="16.5">
      <c r="A6609" s="3">
        <v>101025100</v>
      </c>
      <c r="B6609" s="13">
        <v>98304</v>
      </c>
      <c r="C6609" s="13">
        <v>73728</v>
      </c>
      <c r="D6609" s="13">
        <v>36864</v>
      </c>
      <c r="E6609" s="13">
        <v>24576</v>
      </c>
    </row>
    <row r="6610" spans="1:5" ht="16.5">
      <c r="A6610" s="3">
        <v>201021100</v>
      </c>
      <c r="B6610" s="13">
        <v>138240</v>
      </c>
      <c r="C6610" s="13">
        <v>69120</v>
      </c>
      <c r="D6610" s="13">
        <v>34560</v>
      </c>
      <c r="E6610" s="13">
        <v>34560</v>
      </c>
    </row>
    <row r="6611" spans="1:5" ht="16.5">
      <c r="A6611" s="3">
        <v>201022100</v>
      </c>
      <c r="B6611" s="13">
        <v>158976</v>
      </c>
      <c r="C6611" s="13">
        <v>55296</v>
      </c>
      <c r="D6611" s="13">
        <v>39744</v>
      </c>
      <c r="E6611" s="13">
        <v>31104</v>
      </c>
    </row>
    <row r="6612" spans="1:5" ht="16.5">
      <c r="A6612" s="3">
        <v>201023100</v>
      </c>
      <c r="B6612" s="13">
        <v>124416</v>
      </c>
      <c r="C6612" s="13">
        <v>89856</v>
      </c>
      <c r="D6612" s="13">
        <v>31104</v>
      </c>
      <c r="E6612" s="13">
        <v>31104</v>
      </c>
    </row>
    <row r="6613" spans="1:5" ht="16.5">
      <c r="A6613" s="3">
        <v>201024100</v>
      </c>
      <c r="B6613" s="13">
        <v>110592</v>
      </c>
      <c r="C6613" s="13">
        <v>82944</v>
      </c>
      <c r="D6613" s="13">
        <v>27648</v>
      </c>
      <c r="E6613" s="13">
        <v>41472</v>
      </c>
    </row>
    <row r="6614" spans="1:5" ht="16.5">
      <c r="A6614" s="3">
        <v>201025100</v>
      </c>
      <c r="B6614" s="13">
        <v>110592</v>
      </c>
      <c r="C6614" s="13">
        <v>82944</v>
      </c>
      <c r="D6614" s="13">
        <v>41472</v>
      </c>
      <c r="E6614" s="13">
        <v>27648</v>
      </c>
    </row>
    <row r="6615" spans="1:5" ht="16.5">
      <c r="A6615" s="3">
        <v>301021100</v>
      </c>
      <c r="B6615" s="13">
        <v>153600</v>
      </c>
      <c r="C6615" s="13">
        <v>76800</v>
      </c>
      <c r="D6615" s="13">
        <v>38400</v>
      </c>
      <c r="E6615" s="13">
        <v>38400</v>
      </c>
    </row>
    <row r="6616" spans="1:5" ht="16.5">
      <c r="A6616" s="3">
        <v>301022100</v>
      </c>
      <c r="B6616" s="13">
        <v>176640</v>
      </c>
      <c r="C6616" s="13">
        <v>61440</v>
      </c>
      <c r="D6616" s="13">
        <v>44160</v>
      </c>
      <c r="E6616" s="13">
        <v>34560</v>
      </c>
    </row>
    <row r="6617" spans="1:5" ht="16.5">
      <c r="A6617" s="3">
        <v>301023100</v>
      </c>
      <c r="B6617" s="13">
        <v>138240</v>
      </c>
      <c r="C6617" s="13">
        <v>99840</v>
      </c>
      <c r="D6617" s="13">
        <v>34560</v>
      </c>
      <c r="E6617" s="13">
        <v>34560</v>
      </c>
    </row>
    <row r="6618" spans="1:5" ht="16.5">
      <c r="A6618" s="3">
        <v>301024100</v>
      </c>
      <c r="B6618" s="13">
        <v>122880</v>
      </c>
      <c r="C6618" s="13">
        <v>92160</v>
      </c>
      <c r="D6618" s="13">
        <v>30720</v>
      </c>
      <c r="E6618" s="13">
        <v>46080</v>
      </c>
    </row>
    <row r="6619" spans="1:5" ht="16.5">
      <c r="A6619" s="3">
        <v>301025100</v>
      </c>
      <c r="B6619" s="13">
        <v>122880</v>
      </c>
      <c r="C6619" s="13">
        <v>92160</v>
      </c>
      <c r="D6619" s="13">
        <v>46080</v>
      </c>
      <c r="E6619" s="13">
        <v>30720</v>
      </c>
    </row>
    <row r="6620" spans="1:5" ht="16.5">
      <c r="A6620" s="3">
        <v>101021101</v>
      </c>
      <c r="B6620" s="13">
        <v>164832</v>
      </c>
      <c r="C6620" s="13">
        <v>82416</v>
      </c>
      <c r="D6620" s="13">
        <v>41208</v>
      </c>
      <c r="E6620" s="13">
        <v>41208</v>
      </c>
    </row>
    <row r="6621" spans="1:5" ht="16.5">
      <c r="A6621" s="3">
        <v>101022101</v>
      </c>
      <c r="B6621" s="13">
        <v>189557</v>
      </c>
      <c r="C6621" s="13">
        <v>65933</v>
      </c>
      <c r="D6621" s="13">
        <v>47389</v>
      </c>
      <c r="E6621" s="13">
        <v>37087</v>
      </c>
    </row>
    <row r="6622" spans="1:5" ht="16.5">
      <c r="A6622" s="3">
        <v>101023101</v>
      </c>
      <c r="B6622" s="13">
        <v>148349</v>
      </c>
      <c r="C6622" s="13">
        <v>107141</v>
      </c>
      <c r="D6622" s="13">
        <v>37087</v>
      </c>
      <c r="E6622" s="13">
        <v>37087</v>
      </c>
    </row>
    <row r="6623" spans="1:5" ht="16.5">
      <c r="A6623" s="3">
        <v>101024101</v>
      </c>
      <c r="B6623" s="13">
        <v>131866</v>
      </c>
      <c r="C6623" s="13">
        <v>98899</v>
      </c>
      <c r="D6623" s="13">
        <v>32966</v>
      </c>
      <c r="E6623" s="13">
        <v>49450</v>
      </c>
    </row>
    <row r="6624" spans="1:5" ht="16.5">
      <c r="A6624" s="3">
        <v>101025101</v>
      </c>
      <c r="B6624" s="13">
        <v>131866</v>
      </c>
      <c r="C6624" s="13">
        <v>98899</v>
      </c>
      <c r="D6624" s="13">
        <v>49450</v>
      </c>
      <c r="E6624" s="13">
        <v>32966</v>
      </c>
    </row>
    <row r="6625" spans="1:5" ht="16.5">
      <c r="A6625" s="3">
        <v>201021101</v>
      </c>
      <c r="B6625" s="13">
        <v>184224</v>
      </c>
      <c r="C6625" s="13">
        <v>92112</v>
      </c>
      <c r="D6625" s="13">
        <v>46056</v>
      </c>
      <c r="E6625" s="13">
        <v>46056</v>
      </c>
    </row>
    <row r="6626" spans="1:5" ht="16.5">
      <c r="A6626" s="3">
        <v>201022101</v>
      </c>
      <c r="B6626" s="13">
        <v>211858</v>
      </c>
      <c r="C6626" s="13">
        <v>73690</v>
      </c>
      <c r="D6626" s="13">
        <v>52964</v>
      </c>
      <c r="E6626" s="13">
        <v>41450</v>
      </c>
    </row>
    <row r="6627" spans="1:5" ht="16.5">
      <c r="A6627" s="3">
        <v>201023101</v>
      </c>
      <c r="B6627" s="13">
        <v>165802</v>
      </c>
      <c r="C6627" s="13">
        <v>119746</v>
      </c>
      <c r="D6627" s="13">
        <v>41450</v>
      </c>
      <c r="E6627" s="13">
        <v>41450</v>
      </c>
    </row>
    <row r="6628" spans="1:5" ht="16.5">
      <c r="A6628" s="3">
        <v>201024101</v>
      </c>
      <c r="B6628" s="13">
        <v>147379</v>
      </c>
      <c r="C6628" s="13">
        <v>110534</v>
      </c>
      <c r="D6628" s="13">
        <v>36845</v>
      </c>
      <c r="E6628" s="13">
        <v>55267</v>
      </c>
    </row>
    <row r="6629" spans="1:5" ht="16.5">
      <c r="A6629" s="3">
        <v>201025101</v>
      </c>
      <c r="B6629" s="13">
        <v>147379</v>
      </c>
      <c r="C6629" s="13">
        <v>110534</v>
      </c>
      <c r="D6629" s="13">
        <v>55267</v>
      </c>
      <c r="E6629" s="13">
        <v>36845</v>
      </c>
    </row>
    <row r="6630" spans="1:5" ht="16.5">
      <c r="A6630" s="3">
        <v>301021101</v>
      </c>
      <c r="B6630" s="13">
        <v>203616</v>
      </c>
      <c r="C6630" s="13">
        <v>101808</v>
      </c>
      <c r="D6630" s="13">
        <v>50904</v>
      </c>
      <c r="E6630" s="13">
        <v>50904</v>
      </c>
    </row>
    <row r="6631" spans="1:5" ht="16.5">
      <c r="A6631" s="3">
        <v>301022101</v>
      </c>
      <c r="B6631" s="13">
        <v>234158</v>
      </c>
      <c r="C6631" s="13">
        <v>81446</v>
      </c>
      <c r="D6631" s="13">
        <v>58540</v>
      </c>
      <c r="E6631" s="13">
        <v>45814</v>
      </c>
    </row>
    <row r="6632" spans="1:5" ht="16.5">
      <c r="A6632" s="3">
        <v>301023101</v>
      </c>
      <c r="B6632" s="13">
        <v>183254</v>
      </c>
      <c r="C6632" s="13">
        <v>132350</v>
      </c>
      <c r="D6632" s="13">
        <v>45814</v>
      </c>
      <c r="E6632" s="13">
        <v>45814</v>
      </c>
    </row>
    <row r="6633" spans="1:5" ht="16.5">
      <c r="A6633" s="3">
        <v>301024101</v>
      </c>
      <c r="B6633" s="13">
        <v>162893</v>
      </c>
      <c r="C6633" s="13">
        <v>122170</v>
      </c>
      <c r="D6633" s="13">
        <v>40723</v>
      </c>
      <c r="E6633" s="13">
        <v>61085</v>
      </c>
    </row>
    <row r="6634" spans="1:5" ht="16.5">
      <c r="A6634" s="3">
        <v>301025101</v>
      </c>
      <c r="B6634" s="13">
        <v>162893</v>
      </c>
      <c r="C6634" s="13">
        <v>122170</v>
      </c>
      <c r="D6634" s="13">
        <v>61085</v>
      </c>
      <c r="E6634" s="13">
        <v>40723</v>
      </c>
    </row>
    <row r="6635" spans="1:5" ht="16.5">
      <c r="A6635" s="3">
        <v>110017095</v>
      </c>
      <c r="B6635" s="13">
        <v>123059</v>
      </c>
      <c r="C6635" s="13">
        <v>38912</v>
      </c>
      <c r="D6635" s="13">
        <v>27968</v>
      </c>
      <c r="E6635" s="13">
        <v>19699</v>
      </c>
    </row>
    <row r="6636" spans="1:5" ht="16.5">
      <c r="A6636" s="3">
        <v>110057097</v>
      </c>
      <c r="B6636" s="13">
        <v>125650</v>
      </c>
      <c r="C6636" s="13">
        <v>39731</v>
      </c>
      <c r="D6636" s="13">
        <v>28557</v>
      </c>
      <c r="E6636" s="13">
        <v>20114</v>
      </c>
    </row>
    <row r="6637" spans="1:5" ht="16.5">
      <c r="A6637" s="3">
        <v>110018099</v>
      </c>
      <c r="B6637" s="13">
        <v>81101</v>
      </c>
      <c r="C6637" s="13">
        <v>54743</v>
      </c>
      <c r="D6637" s="13">
        <v>33454</v>
      </c>
      <c r="E6637" s="13">
        <v>20275</v>
      </c>
    </row>
    <row r="6638" spans="1:5" ht="16.5">
      <c r="A6638" s="3">
        <v>110039101</v>
      </c>
      <c r="B6638" s="13">
        <v>137360</v>
      </c>
      <c r="C6638" s="13">
        <v>75548</v>
      </c>
      <c r="D6638" s="13">
        <v>34340</v>
      </c>
      <c r="E6638" s="13">
        <v>30906</v>
      </c>
    </row>
    <row r="6639" spans="1:5" ht="16.5">
      <c r="A6639" s="3">
        <v>210017095</v>
      </c>
      <c r="B6639" s="13">
        <v>138442</v>
      </c>
      <c r="C6639" s="13">
        <v>43776</v>
      </c>
      <c r="D6639" s="13">
        <v>31464</v>
      </c>
      <c r="E6639" s="13">
        <v>22162</v>
      </c>
    </row>
    <row r="6640" spans="1:5" ht="16.5">
      <c r="A6640" s="3">
        <v>210057097</v>
      </c>
      <c r="B6640" s="13">
        <v>141356</v>
      </c>
      <c r="C6640" s="13">
        <v>44698</v>
      </c>
      <c r="D6640" s="13">
        <v>32126</v>
      </c>
      <c r="E6640" s="13">
        <v>22628</v>
      </c>
    </row>
    <row r="6641" spans="1:5" ht="16.5">
      <c r="A6641" s="3">
        <v>210018099</v>
      </c>
      <c r="B6641" s="13">
        <v>91238</v>
      </c>
      <c r="C6641" s="13">
        <v>61586</v>
      </c>
      <c r="D6641" s="13">
        <v>37636</v>
      </c>
      <c r="E6641" s="13">
        <v>22810</v>
      </c>
    </row>
    <row r="6642" spans="1:5" ht="16.5">
      <c r="A6642" s="3">
        <v>210039101</v>
      </c>
      <c r="B6642" s="13">
        <v>153520</v>
      </c>
      <c r="C6642" s="13">
        <v>84436</v>
      </c>
      <c r="D6642" s="13">
        <v>38380</v>
      </c>
      <c r="E6642" s="13">
        <v>34542</v>
      </c>
    </row>
    <row r="6643" spans="1:5" ht="16.5">
      <c r="A6643" s="3">
        <v>310017095</v>
      </c>
      <c r="B6643" s="13">
        <v>153824</v>
      </c>
      <c r="C6643" s="13">
        <v>48640</v>
      </c>
      <c r="D6643" s="13">
        <v>34960</v>
      </c>
      <c r="E6643" s="13">
        <v>24624</v>
      </c>
    </row>
    <row r="6644" spans="1:5" ht="16.5">
      <c r="A6644" s="3">
        <v>310057097</v>
      </c>
      <c r="B6644" s="13">
        <v>157062</v>
      </c>
      <c r="C6644" s="13">
        <v>49664</v>
      </c>
      <c r="D6644" s="13">
        <v>35696</v>
      </c>
      <c r="E6644" s="13">
        <v>25142</v>
      </c>
    </row>
    <row r="6645" spans="1:5" ht="16.5">
      <c r="A6645" s="3">
        <v>310018099</v>
      </c>
      <c r="B6645" s="13">
        <v>101376</v>
      </c>
      <c r="C6645" s="13">
        <v>68429</v>
      </c>
      <c r="D6645" s="13">
        <v>41818</v>
      </c>
      <c r="E6645" s="13">
        <v>25344</v>
      </c>
    </row>
    <row r="6646" spans="1:5" ht="16.5">
      <c r="A6646" s="3">
        <v>310039101</v>
      </c>
      <c r="B6646" s="13">
        <v>169680</v>
      </c>
      <c r="C6646" s="13">
        <v>93324</v>
      </c>
      <c r="D6646" s="13">
        <v>42420</v>
      </c>
      <c r="E6646" s="13">
        <v>38178</v>
      </c>
    </row>
    <row r="6647" spans="1:5" ht="16.5">
      <c r="A6647" s="3">
        <v>100026102</v>
      </c>
      <c r="B6647" s="13">
        <v>130560</v>
      </c>
      <c r="C6647" s="13">
        <v>65280</v>
      </c>
      <c r="D6647" s="13">
        <v>32640</v>
      </c>
      <c r="E6647" s="13">
        <v>32640</v>
      </c>
    </row>
    <row r="6648" spans="1:5" ht="16.5">
      <c r="A6648" s="3">
        <v>100027102</v>
      </c>
      <c r="B6648" s="13">
        <v>150144</v>
      </c>
      <c r="C6648" s="13">
        <v>52224</v>
      </c>
      <c r="D6648" s="13">
        <v>37536</v>
      </c>
      <c r="E6648" s="13">
        <v>29376</v>
      </c>
    </row>
    <row r="6649" spans="1:5" ht="16.5">
      <c r="A6649" s="3">
        <v>100028102</v>
      </c>
      <c r="B6649" s="13">
        <v>117504</v>
      </c>
      <c r="C6649" s="13">
        <v>84864</v>
      </c>
      <c r="D6649" s="13">
        <v>29376</v>
      </c>
      <c r="E6649" s="13">
        <v>29376</v>
      </c>
    </row>
    <row r="6650" spans="1:5" ht="16.5">
      <c r="A6650" s="3">
        <v>100029102</v>
      </c>
      <c r="B6650" s="13">
        <v>104448</v>
      </c>
      <c r="C6650" s="13">
        <v>78336</v>
      </c>
      <c r="D6650" s="13">
        <v>26112</v>
      </c>
      <c r="E6650" s="13">
        <v>39168</v>
      </c>
    </row>
    <row r="6651" spans="1:5" ht="16.5">
      <c r="A6651" s="3">
        <v>100030102</v>
      </c>
      <c r="B6651" s="13">
        <v>104448</v>
      </c>
      <c r="C6651" s="13">
        <v>78336</v>
      </c>
      <c r="D6651" s="13">
        <v>39168</v>
      </c>
      <c r="E6651" s="13">
        <v>26112</v>
      </c>
    </row>
    <row r="6652" spans="1:5" ht="16.5">
      <c r="A6652" s="3">
        <v>200026102</v>
      </c>
      <c r="B6652" s="13">
        <v>146880</v>
      </c>
      <c r="C6652" s="13">
        <v>73440</v>
      </c>
      <c r="D6652" s="13">
        <v>36720</v>
      </c>
      <c r="E6652" s="13">
        <v>36720</v>
      </c>
    </row>
    <row r="6653" spans="1:5" ht="16.5">
      <c r="A6653" s="3">
        <v>200027102</v>
      </c>
      <c r="B6653" s="13">
        <v>168912</v>
      </c>
      <c r="C6653" s="13">
        <v>58752</v>
      </c>
      <c r="D6653" s="13">
        <v>42228</v>
      </c>
      <c r="E6653" s="13">
        <v>33048</v>
      </c>
    </row>
    <row r="6654" spans="1:5" ht="16.5">
      <c r="A6654" s="3">
        <v>200028102</v>
      </c>
      <c r="B6654" s="13">
        <v>132192</v>
      </c>
      <c r="C6654" s="13">
        <v>95472</v>
      </c>
      <c r="D6654" s="13">
        <v>33048</v>
      </c>
      <c r="E6654" s="13">
        <v>33048</v>
      </c>
    </row>
    <row r="6655" spans="1:5" ht="16.5">
      <c r="A6655" s="3">
        <v>200029102</v>
      </c>
      <c r="B6655" s="13">
        <v>117504</v>
      </c>
      <c r="C6655" s="13">
        <v>88128</v>
      </c>
      <c r="D6655" s="13">
        <v>29376</v>
      </c>
      <c r="E6655" s="13">
        <v>44064</v>
      </c>
    </row>
    <row r="6656" spans="1:5" ht="16.5">
      <c r="A6656" s="3">
        <v>200030102</v>
      </c>
      <c r="B6656" s="13">
        <v>117504</v>
      </c>
      <c r="C6656" s="13">
        <v>88128</v>
      </c>
      <c r="D6656" s="13">
        <v>44064</v>
      </c>
      <c r="E6656" s="13">
        <v>29376</v>
      </c>
    </row>
    <row r="6657" spans="1:5" ht="16.5">
      <c r="A6657" s="3">
        <v>300026102</v>
      </c>
      <c r="B6657" s="13">
        <v>163200</v>
      </c>
      <c r="C6657" s="13">
        <v>81600</v>
      </c>
      <c r="D6657" s="13">
        <v>40800</v>
      </c>
      <c r="E6657" s="13">
        <v>40800</v>
      </c>
    </row>
    <row r="6658" spans="1:5" ht="16.5">
      <c r="A6658" s="3">
        <v>300027102</v>
      </c>
      <c r="B6658" s="13">
        <v>187680</v>
      </c>
      <c r="C6658" s="13">
        <v>65280</v>
      </c>
      <c r="D6658" s="13">
        <v>46920</v>
      </c>
      <c r="E6658" s="13">
        <v>36720</v>
      </c>
    </row>
    <row r="6659" spans="1:5" ht="16.5">
      <c r="A6659" s="3">
        <v>300028102</v>
      </c>
      <c r="B6659" s="13">
        <v>146880</v>
      </c>
      <c r="C6659" s="13">
        <v>106080</v>
      </c>
      <c r="D6659" s="13">
        <v>36720</v>
      </c>
      <c r="E6659" s="13">
        <v>36720</v>
      </c>
    </row>
    <row r="6660" spans="1:5" ht="16.5">
      <c r="A6660" s="3">
        <v>300029102</v>
      </c>
      <c r="B6660" s="13">
        <v>130560</v>
      </c>
      <c r="C6660" s="13">
        <v>97920</v>
      </c>
      <c r="D6660" s="13">
        <v>32640</v>
      </c>
      <c r="E6660" s="13">
        <v>48960</v>
      </c>
    </row>
    <row r="6661" spans="1:5" ht="16.5">
      <c r="A6661" s="3">
        <v>300030102</v>
      </c>
      <c r="B6661" s="13">
        <v>130560</v>
      </c>
      <c r="C6661" s="13">
        <v>97920</v>
      </c>
      <c r="D6661" s="13">
        <v>48960</v>
      </c>
      <c r="E6661" s="13">
        <v>32640</v>
      </c>
    </row>
    <row r="6662" spans="1:5" ht="16.5">
      <c r="A6662" s="3">
        <v>100026103</v>
      </c>
      <c r="B6662" s="13">
        <v>131840</v>
      </c>
      <c r="C6662" s="13">
        <v>65920</v>
      </c>
      <c r="D6662" s="13">
        <v>32960</v>
      </c>
      <c r="E6662" s="13">
        <v>32960</v>
      </c>
    </row>
    <row r="6663" spans="1:5" ht="16.5">
      <c r="A6663" s="3">
        <v>100027103</v>
      </c>
      <c r="B6663" s="13">
        <v>151616</v>
      </c>
      <c r="C6663" s="13">
        <v>52736</v>
      </c>
      <c r="D6663" s="13">
        <v>37904</v>
      </c>
      <c r="E6663" s="13">
        <v>29664</v>
      </c>
    </row>
    <row r="6664" spans="1:5" ht="16.5">
      <c r="A6664" s="3">
        <v>100028103</v>
      </c>
      <c r="B6664" s="13">
        <v>118656</v>
      </c>
      <c r="C6664" s="13">
        <v>85696</v>
      </c>
      <c r="D6664" s="13">
        <v>29664</v>
      </c>
      <c r="E6664" s="13">
        <v>29664</v>
      </c>
    </row>
    <row r="6665" spans="1:5" ht="16.5">
      <c r="A6665" s="3">
        <v>100029103</v>
      </c>
      <c r="B6665" s="13">
        <v>105472</v>
      </c>
      <c r="C6665" s="13">
        <v>79104</v>
      </c>
      <c r="D6665" s="13">
        <v>26368</v>
      </c>
      <c r="E6665" s="13">
        <v>39552</v>
      </c>
    </row>
    <row r="6666" spans="1:5" ht="16.5">
      <c r="A6666" s="3">
        <v>100030103</v>
      </c>
      <c r="B6666" s="13">
        <v>105472</v>
      </c>
      <c r="C6666" s="13">
        <v>79104</v>
      </c>
      <c r="D6666" s="13">
        <v>39552</v>
      </c>
      <c r="E6666" s="13">
        <v>26368</v>
      </c>
    </row>
    <row r="6667" spans="1:5" ht="16.5">
      <c r="A6667" s="3">
        <v>200026103</v>
      </c>
      <c r="B6667" s="13">
        <v>148320</v>
      </c>
      <c r="C6667" s="13">
        <v>74160</v>
      </c>
      <c r="D6667" s="13">
        <v>37080</v>
      </c>
      <c r="E6667" s="13">
        <v>37080</v>
      </c>
    </row>
    <row r="6668" spans="1:5" ht="16.5">
      <c r="A6668" s="3">
        <v>200027103</v>
      </c>
      <c r="B6668" s="13">
        <v>170568</v>
      </c>
      <c r="C6668" s="13">
        <v>59328</v>
      </c>
      <c r="D6668" s="13">
        <v>42642</v>
      </c>
      <c r="E6668" s="13">
        <v>33372</v>
      </c>
    </row>
    <row r="6669" spans="1:5" ht="16.5">
      <c r="A6669" s="3">
        <v>200028103</v>
      </c>
      <c r="B6669" s="13">
        <v>133488</v>
      </c>
      <c r="C6669" s="13">
        <v>96408</v>
      </c>
      <c r="D6669" s="13">
        <v>33372</v>
      </c>
      <c r="E6669" s="13">
        <v>33372</v>
      </c>
    </row>
    <row r="6670" spans="1:5" ht="16.5">
      <c r="A6670" s="3">
        <v>200029103</v>
      </c>
      <c r="B6670" s="13">
        <v>118656</v>
      </c>
      <c r="C6670" s="13">
        <v>88992</v>
      </c>
      <c r="D6670" s="13">
        <v>29664</v>
      </c>
      <c r="E6670" s="13">
        <v>44496</v>
      </c>
    </row>
    <row r="6671" spans="1:5" ht="16.5">
      <c r="A6671" s="3">
        <v>200030103</v>
      </c>
      <c r="B6671" s="13">
        <v>118656</v>
      </c>
      <c r="C6671" s="13">
        <v>88992</v>
      </c>
      <c r="D6671" s="13">
        <v>44496</v>
      </c>
      <c r="E6671" s="13">
        <v>29664</v>
      </c>
    </row>
    <row r="6672" spans="1:5" ht="16.5">
      <c r="A6672" s="3">
        <v>300026103</v>
      </c>
      <c r="B6672" s="13">
        <v>164800</v>
      </c>
      <c r="C6672" s="13">
        <v>82400</v>
      </c>
      <c r="D6672" s="13">
        <v>41200</v>
      </c>
      <c r="E6672" s="13">
        <v>41200</v>
      </c>
    </row>
    <row r="6673" spans="1:5" ht="16.5">
      <c r="A6673" s="3">
        <v>300027103</v>
      </c>
      <c r="B6673" s="13">
        <v>189520</v>
      </c>
      <c r="C6673" s="13">
        <v>65920</v>
      </c>
      <c r="D6673" s="13">
        <v>47380</v>
      </c>
      <c r="E6673" s="13">
        <v>37080</v>
      </c>
    </row>
    <row r="6674" spans="1:5" ht="16.5">
      <c r="A6674" s="3">
        <v>300028103</v>
      </c>
      <c r="B6674" s="13">
        <v>148320</v>
      </c>
      <c r="C6674" s="13">
        <v>107120</v>
      </c>
      <c r="D6674" s="13">
        <v>37080</v>
      </c>
      <c r="E6674" s="13">
        <v>37080</v>
      </c>
    </row>
    <row r="6675" spans="1:5" ht="16.5">
      <c r="A6675" s="3">
        <v>300029103</v>
      </c>
      <c r="B6675" s="13">
        <v>131840</v>
      </c>
      <c r="C6675" s="13">
        <v>98880</v>
      </c>
      <c r="D6675" s="13">
        <v>32960</v>
      </c>
      <c r="E6675" s="13">
        <v>49440</v>
      </c>
    </row>
    <row r="6676" spans="1:5" ht="16.5">
      <c r="A6676" s="3">
        <v>300030103</v>
      </c>
      <c r="B6676" s="13">
        <v>131840</v>
      </c>
      <c r="C6676" s="13">
        <v>98880</v>
      </c>
      <c r="D6676" s="13">
        <v>49440</v>
      </c>
      <c r="E6676" s="13">
        <v>32960</v>
      </c>
    </row>
    <row r="6677" spans="1:5" ht="16.5">
      <c r="A6677" s="3">
        <v>100026104</v>
      </c>
      <c r="B6677" s="13">
        <v>133120</v>
      </c>
      <c r="C6677" s="13">
        <v>66560</v>
      </c>
      <c r="D6677" s="13">
        <v>33280</v>
      </c>
      <c r="E6677" s="13">
        <v>33280</v>
      </c>
    </row>
    <row r="6678" spans="1:5" ht="16.5">
      <c r="A6678" s="3">
        <v>100027104</v>
      </c>
      <c r="B6678" s="13">
        <v>153088</v>
      </c>
      <c r="C6678" s="13">
        <v>53248</v>
      </c>
      <c r="D6678" s="13">
        <v>38272</v>
      </c>
      <c r="E6678" s="13">
        <v>29952</v>
      </c>
    </row>
    <row r="6679" spans="1:5" ht="16.5">
      <c r="A6679" s="3">
        <v>100028104</v>
      </c>
      <c r="B6679" s="13">
        <v>119808</v>
      </c>
      <c r="C6679" s="13">
        <v>86528</v>
      </c>
      <c r="D6679" s="13">
        <v>29952</v>
      </c>
      <c r="E6679" s="13">
        <v>29952</v>
      </c>
    </row>
    <row r="6680" spans="1:5" ht="16.5">
      <c r="A6680" s="3">
        <v>100029104</v>
      </c>
      <c r="B6680" s="13">
        <v>106496</v>
      </c>
      <c r="C6680" s="13">
        <v>79872</v>
      </c>
      <c r="D6680" s="13">
        <v>26624</v>
      </c>
      <c r="E6680" s="13">
        <v>39936</v>
      </c>
    </row>
    <row r="6681" spans="1:5" ht="16.5">
      <c r="A6681" s="3">
        <v>100030104</v>
      </c>
      <c r="B6681" s="13">
        <v>106496</v>
      </c>
      <c r="C6681" s="13">
        <v>79872</v>
      </c>
      <c r="D6681" s="13">
        <v>39936</v>
      </c>
      <c r="E6681" s="13">
        <v>26624</v>
      </c>
    </row>
    <row r="6682" spans="1:5" ht="16.5">
      <c r="A6682" s="3">
        <v>200026104</v>
      </c>
      <c r="B6682" s="13">
        <v>149760</v>
      </c>
      <c r="C6682" s="13">
        <v>74880</v>
      </c>
      <c r="D6682" s="13">
        <v>37440</v>
      </c>
      <c r="E6682" s="13">
        <v>37440</v>
      </c>
    </row>
    <row r="6683" spans="1:5" ht="16.5">
      <c r="A6683" s="3">
        <v>200027104</v>
      </c>
      <c r="B6683" s="13">
        <v>172224</v>
      </c>
      <c r="C6683" s="13">
        <v>59904</v>
      </c>
      <c r="D6683" s="13">
        <v>43056</v>
      </c>
      <c r="E6683" s="13">
        <v>33696</v>
      </c>
    </row>
    <row r="6684" spans="1:5" ht="16.5">
      <c r="A6684" s="3">
        <v>200028104</v>
      </c>
      <c r="B6684" s="13">
        <v>134784</v>
      </c>
      <c r="C6684" s="13">
        <v>97344</v>
      </c>
      <c r="D6684" s="13">
        <v>33696</v>
      </c>
      <c r="E6684" s="13">
        <v>33696</v>
      </c>
    </row>
    <row r="6685" spans="1:5" ht="16.5">
      <c r="A6685" s="3">
        <v>200029104</v>
      </c>
      <c r="B6685" s="13">
        <v>119808</v>
      </c>
      <c r="C6685" s="13">
        <v>89856</v>
      </c>
      <c r="D6685" s="13">
        <v>29952</v>
      </c>
      <c r="E6685" s="13">
        <v>44928</v>
      </c>
    </row>
    <row r="6686" spans="1:5" ht="16.5">
      <c r="A6686" s="3">
        <v>200030104</v>
      </c>
      <c r="B6686" s="13">
        <v>119808</v>
      </c>
      <c r="C6686" s="13">
        <v>89856</v>
      </c>
      <c r="D6686" s="13">
        <v>44928</v>
      </c>
      <c r="E6686" s="13">
        <v>29952</v>
      </c>
    </row>
    <row r="6687" spans="1:5" ht="16.5">
      <c r="A6687" s="3">
        <v>300026104</v>
      </c>
      <c r="B6687" s="13">
        <v>166400</v>
      </c>
      <c r="C6687" s="13">
        <v>83200</v>
      </c>
      <c r="D6687" s="13">
        <v>41600</v>
      </c>
      <c r="E6687" s="13">
        <v>41600</v>
      </c>
    </row>
    <row r="6688" spans="1:5" ht="16.5">
      <c r="A6688" s="3">
        <v>300027104</v>
      </c>
      <c r="B6688" s="13">
        <v>191360</v>
      </c>
      <c r="C6688" s="13">
        <v>66560</v>
      </c>
      <c r="D6688" s="13">
        <v>47840</v>
      </c>
      <c r="E6688" s="13">
        <v>37440</v>
      </c>
    </row>
    <row r="6689" spans="1:5" ht="16.5">
      <c r="A6689" s="3">
        <v>300028104</v>
      </c>
      <c r="B6689" s="13">
        <v>149760</v>
      </c>
      <c r="C6689" s="13">
        <v>108160</v>
      </c>
      <c r="D6689" s="13">
        <v>37440</v>
      </c>
      <c r="E6689" s="13">
        <v>37440</v>
      </c>
    </row>
    <row r="6690" spans="1:5" ht="16.5">
      <c r="A6690" s="3">
        <v>300029104</v>
      </c>
      <c r="B6690" s="13">
        <v>133120</v>
      </c>
      <c r="C6690" s="13">
        <v>99840</v>
      </c>
      <c r="D6690" s="13">
        <v>33280</v>
      </c>
      <c r="E6690" s="13">
        <v>49920</v>
      </c>
    </row>
    <row r="6691" spans="1:5" ht="16.5">
      <c r="A6691" s="3">
        <v>300030104</v>
      </c>
      <c r="B6691" s="13">
        <v>133120</v>
      </c>
      <c r="C6691" s="13">
        <v>99840</v>
      </c>
      <c r="D6691" s="13">
        <v>49920</v>
      </c>
      <c r="E6691" s="13">
        <v>33280</v>
      </c>
    </row>
    <row r="6692" spans="1:5" ht="16.5">
      <c r="A6692" s="3">
        <v>100026105</v>
      </c>
      <c r="B6692" s="13">
        <v>134400</v>
      </c>
      <c r="C6692" s="13">
        <v>67200</v>
      </c>
      <c r="D6692" s="13">
        <v>33600</v>
      </c>
      <c r="E6692" s="13">
        <v>33600</v>
      </c>
    </row>
    <row r="6693" spans="1:5" ht="16.5">
      <c r="A6693" s="3">
        <v>100027105</v>
      </c>
      <c r="B6693" s="13">
        <v>154560</v>
      </c>
      <c r="C6693" s="13">
        <v>53760</v>
      </c>
      <c r="D6693" s="13">
        <v>38640</v>
      </c>
      <c r="E6693" s="13">
        <v>30240</v>
      </c>
    </row>
    <row r="6694" spans="1:5" ht="16.5">
      <c r="A6694" s="3">
        <v>100028105</v>
      </c>
      <c r="B6694" s="13">
        <v>120960</v>
      </c>
      <c r="C6694" s="13">
        <v>87360</v>
      </c>
      <c r="D6694" s="13">
        <v>30240</v>
      </c>
      <c r="E6694" s="13">
        <v>30240</v>
      </c>
    </row>
    <row r="6695" spans="1:5" ht="16.5">
      <c r="A6695" s="3">
        <v>100029105</v>
      </c>
      <c r="B6695" s="13">
        <v>107520</v>
      </c>
      <c r="C6695" s="13">
        <v>80640</v>
      </c>
      <c r="D6695" s="13">
        <v>26880</v>
      </c>
      <c r="E6695" s="13">
        <v>40320</v>
      </c>
    </row>
    <row r="6696" spans="1:5" ht="16.5">
      <c r="A6696" s="3">
        <v>100030105</v>
      </c>
      <c r="B6696" s="13">
        <v>107520</v>
      </c>
      <c r="C6696" s="13">
        <v>80640</v>
      </c>
      <c r="D6696" s="13">
        <v>40320</v>
      </c>
      <c r="E6696" s="13">
        <v>26880</v>
      </c>
    </row>
    <row r="6697" spans="1:5" ht="16.5">
      <c r="A6697" s="3">
        <v>200026105</v>
      </c>
      <c r="B6697" s="13">
        <v>151200</v>
      </c>
      <c r="C6697" s="13">
        <v>75600</v>
      </c>
      <c r="D6697" s="13">
        <v>37800</v>
      </c>
      <c r="E6697" s="13">
        <v>37800</v>
      </c>
    </row>
    <row r="6698" spans="1:5" ht="16.5">
      <c r="A6698" s="3">
        <v>200027105</v>
      </c>
      <c r="B6698" s="13">
        <v>173880</v>
      </c>
      <c r="C6698" s="13">
        <v>60480</v>
      </c>
      <c r="D6698" s="13">
        <v>43470</v>
      </c>
      <c r="E6698" s="13">
        <v>34020</v>
      </c>
    </row>
    <row r="6699" spans="1:5" ht="16.5">
      <c r="A6699" s="3">
        <v>200028105</v>
      </c>
      <c r="B6699" s="13">
        <v>136080</v>
      </c>
      <c r="C6699" s="13">
        <v>98280</v>
      </c>
      <c r="D6699" s="13">
        <v>34020</v>
      </c>
      <c r="E6699" s="13">
        <v>34020</v>
      </c>
    </row>
    <row r="6700" spans="1:5" ht="16.5">
      <c r="A6700" s="3">
        <v>200029105</v>
      </c>
      <c r="B6700" s="13">
        <v>120960</v>
      </c>
      <c r="C6700" s="13">
        <v>90720</v>
      </c>
      <c r="D6700" s="13">
        <v>30240</v>
      </c>
      <c r="E6700" s="13">
        <v>45360</v>
      </c>
    </row>
    <row r="6701" spans="1:5" ht="16.5">
      <c r="A6701" s="3">
        <v>200030105</v>
      </c>
      <c r="B6701" s="13">
        <v>120960</v>
      </c>
      <c r="C6701" s="13">
        <v>90720</v>
      </c>
      <c r="D6701" s="13">
        <v>45360</v>
      </c>
      <c r="E6701" s="13">
        <v>30240</v>
      </c>
    </row>
    <row r="6702" spans="1:5" ht="16.5">
      <c r="A6702" s="3">
        <v>300026105</v>
      </c>
      <c r="B6702" s="13">
        <v>168000</v>
      </c>
      <c r="C6702" s="13">
        <v>84000</v>
      </c>
      <c r="D6702" s="13">
        <v>42000</v>
      </c>
      <c r="E6702" s="13">
        <v>42000</v>
      </c>
    </row>
    <row r="6703" spans="1:5" ht="16.5">
      <c r="A6703" s="3">
        <v>300027105</v>
      </c>
      <c r="B6703" s="13">
        <v>193200</v>
      </c>
      <c r="C6703" s="13">
        <v>67200</v>
      </c>
      <c r="D6703" s="13">
        <v>48300</v>
      </c>
      <c r="E6703" s="13">
        <v>37800</v>
      </c>
    </row>
    <row r="6704" spans="1:5" ht="16.5">
      <c r="A6704" s="3">
        <v>300028105</v>
      </c>
      <c r="B6704" s="13">
        <v>151200</v>
      </c>
      <c r="C6704" s="13">
        <v>109200</v>
      </c>
      <c r="D6704" s="13">
        <v>37800</v>
      </c>
      <c r="E6704" s="13">
        <v>37800</v>
      </c>
    </row>
    <row r="6705" spans="1:5" ht="16.5">
      <c r="A6705" s="3">
        <v>300029105</v>
      </c>
      <c r="B6705" s="13">
        <v>134400</v>
      </c>
      <c r="C6705" s="13">
        <v>100800</v>
      </c>
      <c r="D6705" s="13">
        <v>33600</v>
      </c>
      <c r="E6705" s="13">
        <v>50400</v>
      </c>
    </row>
    <row r="6706" spans="1:5" ht="16.5">
      <c r="A6706" s="3">
        <v>300030105</v>
      </c>
      <c r="B6706" s="13">
        <v>134400</v>
      </c>
      <c r="C6706" s="13">
        <v>100800</v>
      </c>
      <c r="D6706" s="13">
        <v>50400</v>
      </c>
      <c r="E6706" s="13">
        <v>33600</v>
      </c>
    </row>
    <row r="6707" spans="1:5" ht="16.5">
      <c r="A6707" s="3">
        <v>100026106</v>
      </c>
      <c r="B6707" s="13">
        <v>135680</v>
      </c>
      <c r="C6707" s="13">
        <v>67840</v>
      </c>
      <c r="D6707" s="13">
        <v>33920</v>
      </c>
      <c r="E6707" s="13">
        <v>33920</v>
      </c>
    </row>
    <row r="6708" spans="1:5" ht="16.5">
      <c r="A6708" s="3">
        <v>100027106</v>
      </c>
      <c r="B6708" s="13">
        <v>156032</v>
      </c>
      <c r="C6708" s="13">
        <v>54272</v>
      </c>
      <c r="D6708" s="13">
        <v>39008</v>
      </c>
      <c r="E6708" s="13">
        <v>30528</v>
      </c>
    </row>
    <row r="6709" spans="1:5" ht="16.5">
      <c r="A6709" s="3">
        <v>100028106</v>
      </c>
      <c r="B6709" s="13">
        <v>122112</v>
      </c>
      <c r="C6709" s="13">
        <v>88192</v>
      </c>
      <c r="D6709" s="13">
        <v>30528</v>
      </c>
      <c r="E6709" s="13">
        <v>30528</v>
      </c>
    </row>
    <row r="6710" spans="1:5" ht="16.5">
      <c r="A6710" s="3">
        <v>100029106</v>
      </c>
      <c r="B6710" s="13">
        <v>108544</v>
      </c>
      <c r="C6710" s="13">
        <v>81408</v>
      </c>
      <c r="D6710" s="13">
        <v>27136</v>
      </c>
      <c r="E6710" s="13">
        <v>40704</v>
      </c>
    </row>
    <row r="6711" spans="1:5" ht="16.5">
      <c r="A6711" s="3">
        <v>100030106</v>
      </c>
      <c r="B6711" s="13">
        <v>108544</v>
      </c>
      <c r="C6711" s="13">
        <v>81408</v>
      </c>
      <c r="D6711" s="13">
        <v>40704</v>
      </c>
      <c r="E6711" s="13">
        <v>27136</v>
      </c>
    </row>
    <row r="6712" spans="1:5" ht="16.5">
      <c r="A6712" s="3">
        <v>200026106</v>
      </c>
      <c r="B6712" s="13">
        <v>152640</v>
      </c>
      <c r="C6712" s="13">
        <v>76320</v>
      </c>
      <c r="D6712" s="13">
        <v>38160</v>
      </c>
      <c r="E6712" s="13">
        <v>38160</v>
      </c>
    </row>
    <row r="6713" spans="1:5" ht="16.5">
      <c r="A6713" s="3">
        <v>200027106</v>
      </c>
      <c r="B6713" s="13">
        <v>175536</v>
      </c>
      <c r="C6713" s="13">
        <v>61056</v>
      </c>
      <c r="D6713" s="13">
        <v>43884</v>
      </c>
      <c r="E6713" s="13">
        <v>34344</v>
      </c>
    </row>
    <row r="6714" spans="1:5" ht="16.5">
      <c r="A6714" s="3">
        <v>200028106</v>
      </c>
      <c r="B6714" s="13">
        <v>137376</v>
      </c>
      <c r="C6714" s="13">
        <v>99216</v>
      </c>
      <c r="D6714" s="13">
        <v>34344</v>
      </c>
      <c r="E6714" s="13">
        <v>34344</v>
      </c>
    </row>
    <row r="6715" spans="1:5" ht="16.5">
      <c r="A6715" s="3">
        <v>200029106</v>
      </c>
      <c r="B6715" s="13">
        <v>122112</v>
      </c>
      <c r="C6715" s="13">
        <v>91584</v>
      </c>
      <c r="D6715" s="13">
        <v>30528</v>
      </c>
      <c r="E6715" s="13">
        <v>45792</v>
      </c>
    </row>
    <row r="6716" spans="1:5" ht="16.5">
      <c r="A6716" s="3">
        <v>200030106</v>
      </c>
      <c r="B6716" s="13">
        <v>122112</v>
      </c>
      <c r="C6716" s="13">
        <v>91584</v>
      </c>
      <c r="D6716" s="13">
        <v>45792</v>
      </c>
      <c r="E6716" s="13">
        <v>30528</v>
      </c>
    </row>
    <row r="6717" spans="1:5" ht="16.5">
      <c r="A6717" s="3">
        <v>300026106</v>
      </c>
      <c r="B6717" s="13">
        <v>169600</v>
      </c>
      <c r="C6717" s="13">
        <v>84800</v>
      </c>
      <c r="D6717" s="13">
        <v>42400</v>
      </c>
      <c r="E6717" s="13">
        <v>42400</v>
      </c>
    </row>
    <row r="6718" spans="1:5" ht="16.5">
      <c r="A6718" s="3">
        <v>300027106</v>
      </c>
      <c r="B6718" s="13">
        <v>195040</v>
      </c>
      <c r="C6718" s="13">
        <v>67840</v>
      </c>
      <c r="D6718" s="13">
        <v>48760</v>
      </c>
      <c r="E6718" s="13">
        <v>38160</v>
      </c>
    </row>
    <row r="6719" spans="1:5" ht="16.5">
      <c r="A6719" s="3">
        <v>300028106</v>
      </c>
      <c r="B6719" s="13">
        <v>152640</v>
      </c>
      <c r="C6719" s="13">
        <v>110240</v>
      </c>
      <c r="D6719" s="13">
        <v>38160</v>
      </c>
      <c r="E6719" s="13">
        <v>38160</v>
      </c>
    </row>
    <row r="6720" spans="1:5" ht="16.5">
      <c r="A6720" s="3">
        <v>300029106</v>
      </c>
      <c r="B6720" s="13">
        <v>135680</v>
      </c>
      <c r="C6720" s="13">
        <v>101760</v>
      </c>
      <c r="D6720" s="13">
        <v>33920</v>
      </c>
      <c r="E6720" s="13">
        <v>50880</v>
      </c>
    </row>
    <row r="6721" spans="1:5" ht="16.5">
      <c r="A6721" s="3">
        <v>300030106</v>
      </c>
      <c r="B6721" s="13">
        <v>135680</v>
      </c>
      <c r="C6721" s="13">
        <v>101760</v>
      </c>
      <c r="D6721" s="13">
        <v>50880</v>
      </c>
      <c r="E6721" s="13">
        <v>33920</v>
      </c>
    </row>
    <row r="6722" spans="1:5" ht="16.5">
      <c r="A6722" s="3">
        <v>100026107</v>
      </c>
      <c r="B6722" s="13">
        <v>136960</v>
      </c>
      <c r="C6722" s="13">
        <v>68480</v>
      </c>
      <c r="D6722" s="13">
        <v>34240</v>
      </c>
      <c r="E6722" s="13">
        <v>34240</v>
      </c>
    </row>
    <row r="6723" spans="1:5" ht="16.5">
      <c r="A6723" s="3">
        <v>100027107</v>
      </c>
      <c r="B6723" s="13">
        <v>157504</v>
      </c>
      <c r="C6723" s="13">
        <v>54784</v>
      </c>
      <c r="D6723" s="13">
        <v>39376</v>
      </c>
      <c r="E6723" s="13">
        <v>30816</v>
      </c>
    </row>
    <row r="6724" spans="1:5" ht="16.5">
      <c r="A6724" s="3">
        <v>100028107</v>
      </c>
      <c r="B6724" s="13">
        <v>123264</v>
      </c>
      <c r="C6724" s="13">
        <v>89024</v>
      </c>
      <c r="D6724" s="13">
        <v>30816</v>
      </c>
      <c r="E6724" s="13">
        <v>30816</v>
      </c>
    </row>
    <row r="6725" spans="1:5" ht="16.5">
      <c r="A6725" s="3">
        <v>100029107</v>
      </c>
      <c r="B6725" s="13">
        <v>109568</v>
      </c>
      <c r="C6725" s="13">
        <v>82176</v>
      </c>
      <c r="D6725" s="13">
        <v>27392</v>
      </c>
      <c r="E6725" s="13">
        <v>41088</v>
      </c>
    </row>
    <row r="6726" spans="1:5" ht="16.5">
      <c r="A6726" s="3">
        <v>100030107</v>
      </c>
      <c r="B6726" s="13">
        <v>109568</v>
      </c>
      <c r="C6726" s="13">
        <v>82176</v>
      </c>
      <c r="D6726" s="13">
        <v>41088</v>
      </c>
      <c r="E6726" s="13">
        <v>27392</v>
      </c>
    </row>
    <row r="6727" spans="1:5" ht="16.5">
      <c r="A6727" s="3">
        <v>200026107</v>
      </c>
      <c r="B6727" s="13">
        <v>154080</v>
      </c>
      <c r="C6727" s="13">
        <v>77040</v>
      </c>
      <c r="D6727" s="13">
        <v>38520</v>
      </c>
      <c r="E6727" s="13">
        <v>38520</v>
      </c>
    </row>
    <row r="6728" spans="1:5" ht="16.5">
      <c r="A6728" s="3">
        <v>200027107</v>
      </c>
      <c r="B6728" s="13">
        <v>177192</v>
      </c>
      <c r="C6728" s="13">
        <v>61632</v>
      </c>
      <c r="D6728" s="13">
        <v>44298</v>
      </c>
      <c r="E6728" s="13">
        <v>34668</v>
      </c>
    </row>
    <row r="6729" spans="1:5" ht="16.5">
      <c r="A6729" s="3">
        <v>200028107</v>
      </c>
      <c r="B6729" s="13">
        <v>138672</v>
      </c>
      <c r="C6729" s="13">
        <v>100152</v>
      </c>
      <c r="D6729" s="13">
        <v>34668</v>
      </c>
      <c r="E6729" s="13">
        <v>34668</v>
      </c>
    </row>
    <row r="6730" spans="1:5" ht="16.5">
      <c r="A6730" s="3">
        <v>200029107</v>
      </c>
      <c r="B6730" s="13">
        <v>123264</v>
      </c>
      <c r="C6730" s="13">
        <v>92448</v>
      </c>
      <c r="D6730" s="13">
        <v>30816</v>
      </c>
      <c r="E6730" s="13">
        <v>46224</v>
      </c>
    </row>
    <row r="6731" spans="1:5" ht="16.5">
      <c r="A6731" s="3">
        <v>200030107</v>
      </c>
      <c r="B6731" s="13">
        <v>123264</v>
      </c>
      <c r="C6731" s="13">
        <v>92448</v>
      </c>
      <c r="D6731" s="13">
        <v>46224</v>
      </c>
      <c r="E6731" s="13">
        <v>30816</v>
      </c>
    </row>
    <row r="6732" spans="1:5" ht="16.5">
      <c r="A6732" s="3">
        <v>300026107</v>
      </c>
      <c r="B6732" s="13">
        <v>171200</v>
      </c>
      <c r="C6732" s="13">
        <v>85600</v>
      </c>
      <c r="D6732" s="13">
        <v>42800</v>
      </c>
      <c r="E6732" s="13">
        <v>42800</v>
      </c>
    </row>
    <row r="6733" spans="1:5" ht="16.5">
      <c r="A6733" s="3">
        <v>300027107</v>
      </c>
      <c r="B6733" s="13">
        <v>196880</v>
      </c>
      <c r="C6733" s="13">
        <v>68480</v>
      </c>
      <c r="D6733" s="13">
        <v>49220</v>
      </c>
      <c r="E6733" s="13">
        <v>38520</v>
      </c>
    </row>
    <row r="6734" spans="1:5" ht="16.5">
      <c r="A6734" s="3">
        <v>300028107</v>
      </c>
      <c r="B6734" s="13">
        <v>154080</v>
      </c>
      <c r="C6734" s="13">
        <v>111280</v>
      </c>
      <c r="D6734" s="13">
        <v>38520</v>
      </c>
      <c r="E6734" s="13">
        <v>38520</v>
      </c>
    </row>
    <row r="6735" spans="1:5" ht="16.5">
      <c r="A6735" s="3">
        <v>300029107</v>
      </c>
      <c r="B6735" s="13">
        <v>136960</v>
      </c>
      <c r="C6735" s="13">
        <v>102720</v>
      </c>
      <c r="D6735" s="13">
        <v>34240</v>
      </c>
      <c r="E6735" s="13">
        <v>51360</v>
      </c>
    </row>
    <row r="6736" spans="1:5" ht="16.5">
      <c r="A6736" s="3">
        <v>300030107</v>
      </c>
      <c r="B6736" s="13">
        <v>136960</v>
      </c>
      <c r="C6736" s="13">
        <v>102720</v>
      </c>
      <c r="D6736" s="13">
        <v>51360</v>
      </c>
      <c r="E6736" s="13">
        <v>34240</v>
      </c>
    </row>
    <row r="6737" spans="1:5" ht="16.5">
      <c r="A6737" s="3">
        <v>100026108</v>
      </c>
      <c r="B6737" s="13">
        <v>155520</v>
      </c>
      <c r="C6737" s="13">
        <v>77760</v>
      </c>
      <c r="D6737" s="13">
        <v>38880</v>
      </c>
      <c r="E6737" s="13">
        <v>38880</v>
      </c>
    </row>
    <row r="6738" spans="1:5" ht="16.5">
      <c r="A6738" s="3">
        <v>100027108</v>
      </c>
      <c r="B6738" s="13">
        <v>178848</v>
      </c>
      <c r="C6738" s="13">
        <v>62208</v>
      </c>
      <c r="D6738" s="13">
        <v>44712</v>
      </c>
      <c r="E6738" s="13">
        <v>34992</v>
      </c>
    </row>
    <row r="6739" spans="1:5" ht="16.5">
      <c r="A6739" s="3">
        <v>100028108</v>
      </c>
      <c r="B6739" s="13">
        <v>139968</v>
      </c>
      <c r="C6739" s="13">
        <v>101088</v>
      </c>
      <c r="D6739" s="13">
        <v>34992</v>
      </c>
      <c r="E6739" s="13">
        <v>34992</v>
      </c>
    </row>
    <row r="6740" spans="1:5" ht="16.5">
      <c r="A6740" s="3">
        <v>100029108</v>
      </c>
      <c r="B6740" s="13">
        <v>124416</v>
      </c>
      <c r="C6740" s="13">
        <v>93312</v>
      </c>
      <c r="D6740" s="13">
        <v>31104</v>
      </c>
      <c r="E6740" s="13">
        <v>46656</v>
      </c>
    </row>
    <row r="6741" spans="1:5" ht="16.5">
      <c r="A6741" s="3">
        <v>100030108</v>
      </c>
      <c r="B6741" s="13">
        <v>124416</v>
      </c>
      <c r="C6741" s="13">
        <v>93312</v>
      </c>
      <c r="D6741" s="13">
        <v>46656</v>
      </c>
      <c r="E6741" s="13">
        <v>31104</v>
      </c>
    </row>
    <row r="6742" spans="1:5" ht="16.5">
      <c r="A6742" s="3">
        <v>200026108</v>
      </c>
      <c r="B6742" s="13">
        <v>172800</v>
      </c>
      <c r="C6742" s="13">
        <v>86400</v>
      </c>
      <c r="D6742" s="13">
        <v>43200</v>
      </c>
      <c r="E6742" s="13">
        <v>43200</v>
      </c>
    </row>
    <row r="6743" spans="1:5" ht="16.5">
      <c r="A6743" s="3">
        <v>200027108</v>
      </c>
      <c r="B6743" s="13">
        <v>198720</v>
      </c>
      <c r="C6743" s="13">
        <v>69120</v>
      </c>
      <c r="D6743" s="13">
        <v>49680</v>
      </c>
      <c r="E6743" s="13">
        <v>38880</v>
      </c>
    </row>
    <row r="6744" spans="1:5" ht="16.5">
      <c r="A6744" s="3">
        <v>200028108</v>
      </c>
      <c r="B6744" s="13">
        <v>155520</v>
      </c>
      <c r="C6744" s="13">
        <v>112320</v>
      </c>
      <c r="D6744" s="13">
        <v>38880</v>
      </c>
      <c r="E6744" s="13">
        <v>38880</v>
      </c>
    </row>
    <row r="6745" spans="1:5" ht="16.5">
      <c r="A6745" s="3">
        <v>200029108</v>
      </c>
      <c r="B6745" s="13">
        <v>138240</v>
      </c>
      <c r="C6745" s="13">
        <v>103680</v>
      </c>
      <c r="D6745" s="13">
        <v>34560</v>
      </c>
      <c r="E6745" s="13">
        <v>51840</v>
      </c>
    </row>
    <row r="6746" spans="1:5" ht="16.5">
      <c r="A6746" s="3">
        <v>200030108</v>
      </c>
      <c r="B6746" s="13">
        <v>138240</v>
      </c>
      <c r="C6746" s="13">
        <v>103680</v>
      </c>
      <c r="D6746" s="13">
        <v>51840</v>
      </c>
      <c r="E6746" s="13">
        <v>34560</v>
      </c>
    </row>
    <row r="6747" spans="1:5" ht="16.5">
      <c r="A6747" s="3">
        <v>300026108</v>
      </c>
      <c r="B6747" s="13">
        <v>190080</v>
      </c>
      <c r="C6747" s="13">
        <v>95040</v>
      </c>
      <c r="D6747" s="13">
        <v>47520</v>
      </c>
      <c r="E6747" s="13">
        <v>47520</v>
      </c>
    </row>
    <row r="6748" spans="1:5" ht="16.5">
      <c r="A6748" s="3">
        <v>300027108</v>
      </c>
      <c r="B6748" s="13">
        <v>218592</v>
      </c>
      <c r="C6748" s="13">
        <v>76032</v>
      </c>
      <c r="D6748" s="13">
        <v>54648</v>
      </c>
      <c r="E6748" s="13">
        <v>42768</v>
      </c>
    </row>
    <row r="6749" spans="1:5" ht="16.5">
      <c r="A6749" s="3">
        <v>300028108</v>
      </c>
      <c r="B6749" s="13">
        <v>171072</v>
      </c>
      <c r="C6749" s="13">
        <v>123552</v>
      </c>
      <c r="D6749" s="13">
        <v>42768</v>
      </c>
      <c r="E6749" s="13">
        <v>42768</v>
      </c>
    </row>
    <row r="6750" spans="1:5" ht="16.5">
      <c r="A6750" s="3">
        <v>300029108</v>
      </c>
      <c r="B6750" s="13">
        <v>152064</v>
      </c>
      <c r="C6750" s="13">
        <v>114048</v>
      </c>
      <c r="D6750" s="13">
        <v>38016</v>
      </c>
      <c r="E6750" s="13">
        <v>57024</v>
      </c>
    </row>
    <row r="6751" spans="1:5" ht="16.5">
      <c r="A6751" s="3">
        <v>300030108</v>
      </c>
      <c r="B6751" s="13">
        <v>152064</v>
      </c>
      <c r="C6751" s="13">
        <v>114048</v>
      </c>
      <c r="D6751" s="13">
        <v>57024</v>
      </c>
      <c r="E6751" s="13">
        <v>38016</v>
      </c>
    </row>
    <row r="6752" spans="1:5" ht="16.5">
      <c r="A6752" s="3">
        <v>101026102</v>
      </c>
      <c r="B6752" s="13">
        <v>156672</v>
      </c>
      <c r="C6752" s="13">
        <v>78336</v>
      </c>
      <c r="D6752" s="13">
        <v>39168</v>
      </c>
      <c r="E6752" s="13">
        <v>39168</v>
      </c>
    </row>
    <row r="6753" spans="1:5" ht="16.5">
      <c r="A6753" s="3">
        <v>101027102</v>
      </c>
      <c r="B6753" s="13">
        <v>180173</v>
      </c>
      <c r="C6753" s="13">
        <v>62669</v>
      </c>
      <c r="D6753" s="13">
        <v>45043</v>
      </c>
      <c r="E6753" s="13">
        <v>35251</v>
      </c>
    </row>
    <row r="6754" spans="1:5" ht="16.5">
      <c r="A6754" s="3">
        <v>101028102</v>
      </c>
      <c r="B6754" s="13">
        <v>141005</v>
      </c>
      <c r="C6754" s="13">
        <v>101837</v>
      </c>
      <c r="D6754" s="13">
        <v>35251</v>
      </c>
      <c r="E6754" s="13">
        <v>35251</v>
      </c>
    </row>
    <row r="6755" spans="1:5" ht="16.5">
      <c r="A6755" s="3">
        <v>101029102</v>
      </c>
      <c r="B6755" s="13">
        <v>125338</v>
      </c>
      <c r="C6755" s="13">
        <v>94003</v>
      </c>
      <c r="D6755" s="13">
        <v>31334</v>
      </c>
      <c r="E6755" s="13">
        <v>47002</v>
      </c>
    </row>
    <row r="6756" spans="1:5" ht="16.5">
      <c r="A6756" s="3">
        <v>101030102</v>
      </c>
      <c r="B6756" s="13">
        <v>125338</v>
      </c>
      <c r="C6756" s="13">
        <v>94003</v>
      </c>
      <c r="D6756" s="13">
        <v>47002</v>
      </c>
      <c r="E6756" s="13">
        <v>31334</v>
      </c>
    </row>
    <row r="6757" spans="1:5" ht="16.5">
      <c r="A6757" s="3">
        <v>201026102</v>
      </c>
      <c r="B6757" s="13">
        <v>176256</v>
      </c>
      <c r="C6757" s="13">
        <v>88128</v>
      </c>
      <c r="D6757" s="13">
        <v>44064</v>
      </c>
      <c r="E6757" s="13">
        <v>44064</v>
      </c>
    </row>
    <row r="6758" spans="1:5" ht="16.5">
      <c r="A6758" s="3">
        <v>201027102</v>
      </c>
      <c r="B6758" s="13">
        <v>202694</v>
      </c>
      <c r="C6758" s="13">
        <v>70502</v>
      </c>
      <c r="D6758" s="13">
        <v>50674</v>
      </c>
      <c r="E6758" s="13">
        <v>39658</v>
      </c>
    </row>
    <row r="6759" spans="1:5" ht="16.5">
      <c r="A6759" s="3">
        <v>201028102</v>
      </c>
      <c r="B6759" s="13">
        <v>158630</v>
      </c>
      <c r="C6759" s="13">
        <v>114566</v>
      </c>
      <c r="D6759" s="13">
        <v>39658</v>
      </c>
      <c r="E6759" s="13">
        <v>39658</v>
      </c>
    </row>
    <row r="6760" spans="1:5" ht="16.5">
      <c r="A6760" s="3">
        <v>201029102</v>
      </c>
      <c r="B6760" s="13">
        <v>141005</v>
      </c>
      <c r="C6760" s="13">
        <v>105754</v>
      </c>
      <c r="D6760" s="13">
        <v>35251</v>
      </c>
      <c r="E6760" s="13">
        <v>52877</v>
      </c>
    </row>
    <row r="6761" spans="1:5" ht="16.5">
      <c r="A6761" s="3">
        <v>201030102</v>
      </c>
      <c r="B6761" s="13">
        <v>141005</v>
      </c>
      <c r="C6761" s="13">
        <v>105754</v>
      </c>
      <c r="D6761" s="13">
        <v>52877</v>
      </c>
      <c r="E6761" s="13">
        <v>35251</v>
      </c>
    </row>
    <row r="6762" spans="1:5" ht="16.5">
      <c r="A6762" s="3">
        <v>301026102</v>
      </c>
      <c r="B6762" s="13">
        <v>195840</v>
      </c>
      <c r="C6762" s="13">
        <v>97920</v>
      </c>
      <c r="D6762" s="13">
        <v>48960</v>
      </c>
      <c r="E6762" s="13">
        <v>48960</v>
      </c>
    </row>
    <row r="6763" spans="1:5" ht="16.5">
      <c r="A6763" s="3">
        <v>301027102</v>
      </c>
      <c r="B6763" s="13">
        <v>225216</v>
      </c>
      <c r="C6763" s="13">
        <v>78336</v>
      </c>
      <c r="D6763" s="13">
        <v>56304</v>
      </c>
      <c r="E6763" s="13">
        <v>44064</v>
      </c>
    </row>
    <row r="6764" spans="1:5" ht="16.5">
      <c r="A6764" s="3">
        <v>301028102</v>
      </c>
      <c r="B6764" s="13">
        <v>176256</v>
      </c>
      <c r="C6764" s="13">
        <v>127296</v>
      </c>
      <c r="D6764" s="13">
        <v>44064</v>
      </c>
      <c r="E6764" s="13">
        <v>44064</v>
      </c>
    </row>
    <row r="6765" spans="1:5" ht="16.5">
      <c r="A6765" s="3">
        <v>301029102</v>
      </c>
      <c r="B6765" s="13">
        <v>156672</v>
      </c>
      <c r="C6765" s="13">
        <v>117504</v>
      </c>
      <c r="D6765" s="13">
        <v>39168</v>
      </c>
      <c r="E6765" s="13">
        <v>58752</v>
      </c>
    </row>
    <row r="6766" spans="1:5" ht="16.5">
      <c r="A6766" s="3">
        <v>301030102</v>
      </c>
      <c r="B6766" s="13">
        <v>156672</v>
      </c>
      <c r="C6766" s="13">
        <v>117504</v>
      </c>
      <c r="D6766" s="13">
        <v>58752</v>
      </c>
      <c r="E6766" s="13">
        <v>39168</v>
      </c>
    </row>
    <row r="6767" spans="1:5" ht="16.5">
      <c r="A6767" s="3">
        <v>101026103</v>
      </c>
      <c r="B6767" s="13">
        <v>158208</v>
      </c>
      <c r="C6767" s="13">
        <v>79104</v>
      </c>
      <c r="D6767" s="13">
        <v>39552</v>
      </c>
      <c r="E6767" s="13">
        <v>39552</v>
      </c>
    </row>
    <row r="6768" spans="1:5" ht="16.5">
      <c r="A6768" s="3">
        <v>101027103</v>
      </c>
      <c r="B6768" s="13">
        <v>181939</v>
      </c>
      <c r="C6768" s="13">
        <v>63283</v>
      </c>
      <c r="D6768" s="13">
        <v>45485</v>
      </c>
      <c r="E6768" s="13">
        <v>35597</v>
      </c>
    </row>
    <row r="6769" spans="1:5" ht="16.5">
      <c r="A6769" s="3">
        <v>101028103</v>
      </c>
      <c r="B6769" s="13">
        <v>142387</v>
      </c>
      <c r="C6769" s="13">
        <v>102835</v>
      </c>
      <c r="D6769" s="13">
        <v>35597</v>
      </c>
      <c r="E6769" s="13">
        <v>35597</v>
      </c>
    </row>
    <row r="6770" spans="1:5" ht="16.5">
      <c r="A6770" s="3">
        <v>101029103</v>
      </c>
      <c r="B6770" s="13">
        <v>126566</v>
      </c>
      <c r="C6770" s="13">
        <v>94925</v>
      </c>
      <c r="D6770" s="13">
        <v>31642</v>
      </c>
      <c r="E6770" s="13">
        <v>47462</v>
      </c>
    </row>
    <row r="6771" spans="1:5" ht="16.5">
      <c r="A6771" s="3">
        <v>101030103</v>
      </c>
      <c r="B6771" s="13">
        <v>126566</v>
      </c>
      <c r="C6771" s="13">
        <v>94925</v>
      </c>
      <c r="D6771" s="13">
        <v>47462</v>
      </c>
      <c r="E6771" s="13">
        <v>31642</v>
      </c>
    </row>
    <row r="6772" spans="1:5" ht="16.5">
      <c r="A6772" s="3">
        <v>201026103</v>
      </c>
      <c r="B6772" s="13">
        <v>177984</v>
      </c>
      <c r="C6772" s="13">
        <v>88992</v>
      </c>
      <c r="D6772" s="13">
        <v>44496</v>
      </c>
      <c r="E6772" s="13">
        <v>44496</v>
      </c>
    </row>
    <row r="6773" spans="1:5" ht="16.5">
      <c r="A6773" s="3">
        <v>201027103</v>
      </c>
      <c r="B6773" s="13">
        <v>204682</v>
      </c>
      <c r="C6773" s="13">
        <v>71194</v>
      </c>
      <c r="D6773" s="13">
        <v>51170</v>
      </c>
      <c r="E6773" s="13">
        <v>40046</v>
      </c>
    </row>
    <row r="6774" spans="1:5" ht="16.5">
      <c r="A6774" s="3">
        <v>201028103</v>
      </c>
      <c r="B6774" s="13">
        <v>160186</v>
      </c>
      <c r="C6774" s="13">
        <v>115690</v>
      </c>
      <c r="D6774" s="13">
        <v>40046</v>
      </c>
      <c r="E6774" s="13">
        <v>40046</v>
      </c>
    </row>
    <row r="6775" spans="1:5" ht="16.5">
      <c r="A6775" s="3">
        <v>201029103</v>
      </c>
      <c r="B6775" s="13">
        <v>142387</v>
      </c>
      <c r="C6775" s="13">
        <v>106790</v>
      </c>
      <c r="D6775" s="13">
        <v>35597</v>
      </c>
      <c r="E6775" s="13">
        <v>53395</v>
      </c>
    </row>
    <row r="6776" spans="1:5" ht="16.5">
      <c r="A6776" s="3">
        <v>201030103</v>
      </c>
      <c r="B6776" s="13">
        <v>142387</v>
      </c>
      <c r="C6776" s="13">
        <v>106790</v>
      </c>
      <c r="D6776" s="13">
        <v>53395</v>
      </c>
      <c r="E6776" s="13">
        <v>35597</v>
      </c>
    </row>
    <row r="6777" spans="1:5" ht="16.5">
      <c r="A6777" s="3">
        <v>301026103</v>
      </c>
      <c r="B6777" s="13">
        <v>197760</v>
      </c>
      <c r="C6777" s="13">
        <v>98880</v>
      </c>
      <c r="D6777" s="13">
        <v>49440</v>
      </c>
      <c r="E6777" s="13">
        <v>49440</v>
      </c>
    </row>
    <row r="6778" spans="1:5" ht="16.5">
      <c r="A6778" s="3">
        <v>301027103</v>
      </c>
      <c r="B6778" s="13">
        <v>227424</v>
      </c>
      <c r="C6778" s="13">
        <v>79104</v>
      </c>
      <c r="D6778" s="13">
        <v>56856</v>
      </c>
      <c r="E6778" s="13">
        <v>44496</v>
      </c>
    </row>
    <row r="6779" spans="1:5" ht="16.5">
      <c r="A6779" s="3">
        <v>301028103</v>
      </c>
      <c r="B6779" s="13">
        <v>177984</v>
      </c>
      <c r="C6779" s="13">
        <v>128544</v>
      </c>
      <c r="D6779" s="13">
        <v>44496</v>
      </c>
      <c r="E6779" s="13">
        <v>44496</v>
      </c>
    </row>
    <row r="6780" spans="1:5" ht="16.5">
      <c r="A6780" s="3">
        <v>301029103</v>
      </c>
      <c r="B6780" s="13">
        <v>158208</v>
      </c>
      <c r="C6780" s="13">
        <v>118656</v>
      </c>
      <c r="D6780" s="13">
        <v>39552</v>
      </c>
      <c r="E6780" s="13">
        <v>59328</v>
      </c>
    </row>
    <row r="6781" spans="1:5" ht="16.5">
      <c r="A6781" s="3">
        <v>301030103</v>
      </c>
      <c r="B6781" s="13">
        <v>158208</v>
      </c>
      <c r="C6781" s="13">
        <v>118656</v>
      </c>
      <c r="D6781" s="13">
        <v>59328</v>
      </c>
      <c r="E6781" s="13">
        <v>39552</v>
      </c>
    </row>
    <row r="6782" spans="1:5" ht="16.5">
      <c r="A6782" s="3">
        <v>101026104</v>
      </c>
      <c r="B6782" s="13">
        <v>159744</v>
      </c>
      <c r="C6782" s="13">
        <v>79872</v>
      </c>
      <c r="D6782" s="13">
        <v>39936</v>
      </c>
      <c r="E6782" s="13">
        <v>39936</v>
      </c>
    </row>
    <row r="6783" spans="1:5" ht="16.5">
      <c r="A6783" s="3">
        <v>101027104</v>
      </c>
      <c r="B6783" s="13">
        <v>183706</v>
      </c>
      <c r="C6783" s="13">
        <v>63898</v>
      </c>
      <c r="D6783" s="13">
        <v>45926</v>
      </c>
      <c r="E6783" s="13">
        <v>35942</v>
      </c>
    </row>
    <row r="6784" spans="1:5" ht="16.5">
      <c r="A6784" s="3">
        <v>101028104</v>
      </c>
      <c r="B6784" s="13">
        <v>143770</v>
      </c>
      <c r="C6784" s="13">
        <v>103834</v>
      </c>
      <c r="D6784" s="13">
        <v>35942</v>
      </c>
      <c r="E6784" s="13">
        <v>35942</v>
      </c>
    </row>
    <row r="6785" spans="1:5" ht="16.5">
      <c r="A6785" s="3">
        <v>101029104</v>
      </c>
      <c r="B6785" s="13">
        <v>127795</v>
      </c>
      <c r="C6785" s="13">
        <v>95846</v>
      </c>
      <c r="D6785" s="13">
        <v>31949</v>
      </c>
      <c r="E6785" s="13">
        <v>47923</v>
      </c>
    </row>
    <row r="6786" spans="1:5" ht="16.5">
      <c r="A6786" s="3">
        <v>101030104</v>
      </c>
      <c r="B6786" s="13">
        <v>127795</v>
      </c>
      <c r="C6786" s="13">
        <v>95846</v>
      </c>
      <c r="D6786" s="13">
        <v>47923</v>
      </c>
      <c r="E6786" s="13">
        <v>31949</v>
      </c>
    </row>
    <row r="6787" spans="1:5" ht="16.5">
      <c r="A6787" s="3">
        <v>201026104</v>
      </c>
      <c r="B6787" s="13">
        <v>179712</v>
      </c>
      <c r="C6787" s="13">
        <v>89856</v>
      </c>
      <c r="D6787" s="13">
        <v>44928</v>
      </c>
      <c r="E6787" s="13">
        <v>44928</v>
      </c>
    </row>
    <row r="6788" spans="1:5" ht="16.5">
      <c r="A6788" s="3">
        <v>201027104</v>
      </c>
      <c r="B6788" s="13">
        <v>206669</v>
      </c>
      <c r="C6788" s="13">
        <v>71885</v>
      </c>
      <c r="D6788" s="13">
        <v>51667</v>
      </c>
      <c r="E6788" s="13">
        <v>40435</v>
      </c>
    </row>
    <row r="6789" spans="1:5" ht="16.5">
      <c r="A6789" s="3">
        <v>201028104</v>
      </c>
      <c r="B6789" s="13">
        <v>161741</v>
      </c>
      <c r="C6789" s="13">
        <v>116813</v>
      </c>
      <c r="D6789" s="13">
        <v>40435</v>
      </c>
      <c r="E6789" s="13">
        <v>40435</v>
      </c>
    </row>
    <row r="6790" spans="1:5" ht="16.5">
      <c r="A6790" s="3">
        <v>201029104</v>
      </c>
      <c r="B6790" s="13">
        <v>143770</v>
      </c>
      <c r="C6790" s="13">
        <v>107827</v>
      </c>
      <c r="D6790" s="13">
        <v>35942</v>
      </c>
      <c r="E6790" s="13">
        <v>53914</v>
      </c>
    </row>
    <row r="6791" spans="1:5" ht="16.5">
      <c r="A6791" s="3">
        <v>201030104</v>
      </c>
      <c r="B6791" s="13">
        <v>143770</v>
      </c>
      <c r="C6791" s="13">
        <v>107827</v>
      </c>
      <c r="D6791" s="13">
        <v>53914</v>
      </c>
      <c r="E6791" s="13">
        <v>35942</v>
      </c>
    </row>
    <row r="6792" spans="1:5" ht="16.5">
      <c r="A6792" s="3">
        <v>301026104</v>
      </c>
      <c r="B6792" s="13">
        <v>199680</v>
      </c>
      <c r="C6792" s="13">
        <v>99840</v>
      </c>
      <c r="D6792" s="13">
        <v>49920</v>
      </c>
      <c r="E6792" s="13">
        <v>49920</v>
      </c>
    </row>
    <row r="6793" spans="1:5" ht="16.5">
      <c r="A6793" s="3">
        <v>301027104</v>
      </c>
      <c r="B6793" s="13">
        <v>229632</v>
      </c>
      <c r="C6793" s="13">
        <v>79872</v>
      </c>
      <c r="D6793" s="13">
        <v>57408</v>
      </c>
      <c r="E6793" s="13">
        <v>44928</v>
      </c>
    </row>
    <row r="6794" spans="1:5" ht="16.5">
      <c r="A6794" s="3">
        <v>301028104</v>
      </c>
      <c r="B6794" s="13">
        <v>179712</v>
      </c>
      <c r="C6794" s="13">
        <v>129792</v>
      </c>
      <c r="D6794" s="13">
        <v>44928</v>
      </c>
      <c r="E6794" s="13">
        <v>44928</v>
      </c>
    </row>
    <row r="6795" spans="1:5" ht="16.5">
      <c r="A6795" s="3">
        <v>301029104</v>
      </c>
      <c r="B6795" s="13">
        <v>159744</v>
      </c>
      <c r="C6795" s="13">
        <v>119808</v>
      </c>
      <c r="D6795" s="13">
        <v>39936</v>
      </c>
      <c r="E6795" s="13">
        <v>59904</v>
      </c>
    </row>
    <row r="6796" spans="1:5" ht="16.5">
      <c r="A6796" s="3">
        <v>301030104</v>
      </c>
      <c r="B6796" s="13">
        <v>159744</v>
      </c>
      <c r="C6796" s="13">
        <v>119808</v>
      </c>
      <c r="D6796" s="13">
        <v>59904</v>
      </c>
      <c r="E6796" s="13">
        <v>39936</v>
      </c>
    </row>
    <row r="6797" spans="1:5" ht="16.5">
      <c r="A6797" s="3">
        <v>101026105</v>
      </c>
      <c r="B6797" s="13">
        <v>161280</v>
      </c>
      <c r="C6797" s="13">
        <v>80640</v>
      </c>
      <c r="D6797" s="13">
        <v>40320</v>
      </c>
      <c r="E6797" s="13">
        <v>40320</v>
      </c>
    </row>
    <row r="6798" spans="1:5" ht="16.5">
      <c r="A6798" s="3">
        <v>101027105</v>
      </c>
      <c r="B6798" s="13">
        <v>185472</v>
      </c>
      <c r="C6798" s="13">
        <v>64512</v>
      </c>
      <c r="D6798" s="13">
        <v>46368</v>
      </c>
      <c r="E6798" s="13">
        <v>36288</v>
      </c>
    </row>
    <row r="6799" spans="1:5" ht="16.5">
      <c r="A6799" s="3">
        <v>101028105</v>
      </c>
      <c r="B6799" s="13">
        <v>145152</v>
      </c>
      <c r="C6799" s="13">
        <v>104832</v>
      </c>
      <c r="D6799" s="13">
        <v>36288</v>
      </c>
      <c r="E6799" s="13">
        <v>36288</v>
      </c>
    </row>
    <row r="6800" spans="1:5" ht="16.5">
      <c r="A6800" s="3">
        <v>101029105</v>
      </c>
      <c r="B6800" s="13">
        <v>129024</v>
      </c>
      <c r="C6800" s="13">
        <v>96768</v>
      </c>
      <c r="D6800" s="13">
        <v>32256</v>
      </c>
      <c r="E6800" s="13">
        <v>48384</v>
      </c>
    </row>
    <row r="6801" spans="1:5" ht="16.5">
      <c r="A6801" s="3">
        <v>101030105</v>
      </c>
      <c r="B6801" s="13">
        <v>129024</v>
      </c>
      <c r="C6801" s="13">
        <v>96768</v>
      </c>
      <c r="D6801" s="13">
        <v>48384</v>
      </c>
      <c r="E6801" s="13">
        <v>32256</v>
      </c>
    </row>
    <row r="6802" spans="1:5" ht="16.5">
      <c r="A6802" s="3">
        <v>201026105</v>
      </c>
      <c r="B6802" s="13">
        <v>181440</v>
      </c>
      <c r="C6802" s="13">
        <v>90720</v>
      </c>
      <c r="D6802" s="13">
        <v>45360</v>
      </c>
      <c r="E6802" s="13">
        <v>45360</v>
      </c>
    </row>
    <row r="6803" spans="1:5" ht="16.5">
      <c r="A6803" s="3">
        <v>201027105</v>
      </c>
      <c r="B6803" s="13">
        <v>208656</v>
      </c>
      <c r="C6803" s="13">
        <v>72576</v>
      </c>
      <c r="D6803" s="13">
        <v>52164</v>
      </c>
      <c r="E6803" s="13">
        <v>40824</v>
      </c>
    </row>
    <row r="6804" spans="1:5" ht="16.5">
      <c r="A6804" s="3">
        <v>201028105</v>
      </c>
      <c r="B6804" s="13">
        <v>163296</v>
      </c>
      <c r="C6804" s="13">
        <v>117936</v>
      </c>
      <c r="D6804" s="13">
        <v>40824</v>
      </c>
      <c r="E6804" s="13">
        <v>40824</v>
      </c>
    </row>
    <row r="6805" spans="1:5" ht="16.5">
      <c r="A6805" s="3">
        <v>201029105</v>
      </c>
      <c r="B6805" s="13">
        <v>145152</v>
      </c>
      <c r="C6805" s="13">
        <v>108864</v>
      </c>
      <c r="D6805" s="13">
        <v>36288</v>
      </c>
      <c r="E6805" s="13">
        <v>54432</v>
      </c>
    </row>
    <row r="6806" spans="1:5" ht="16.5">
      <c r="A6806" s="3">
        <v>201030105</v>
      </c>
      <c r="B6806" s="13">
        <v>145152</v>
      </c>
      <c r="C6806" s="13">
        <v>108864</v>
      </c>
      <c r="D6806" s="13">
        <v>54432</v>
      </c>
      <c r="E6806" s="13">
        <v>36288</v>
      </c>
    </row>
    <row r="6807" spans="1:5" ht="16.5">
      <c r="A6807" s="3">
        <v>301026105</v>
      </c>
      <c r="B6807" s="13">
        <v>201600</v>
      </c>
      <c r="C6807" s="13">
        <v>100800</v>
      </c>
      <c r="D6807" s="13">
        <v>50400</v>
      </c>
      <c r="E6807" s="13">
        <v>50400</v>
      </c>
    </row>
    <row r="6808" spans="1:5" ht="16.5">
      <c r="A6808" s="3">
        <v>301027105</v>
      </c>
      <c r="B6808" s="13">
        <v>231840</v>
      </c>
      <c r="C6808" s="13">
        <v>80640</v>
      </c>
      <c r="D6808" s="13">
        <v>57960</v>
      </c>
      <c r="E6808" s="13">
        <v>45360</v>
      </c>
    </row>
    <row r="6809" spans="1:5" ht="16.5">
      <c r="A6809" s="3">
        <v>301028105</v>
      </c>
      <c r="B6809" s="13">
        <v>181440</v>
      </c>
      <c r="C6809" s="13">
        <v>131040</v>
      </c>
      <c r="D6809" s="13">
        <v>45360</v>
      </c>
      <c r="E6809" s="13">
        <v>45360</v>
      </c>
    </row>
    <row r="6810" spans="1:5" ht="16.5">
      <c r="A6810" s="3">
        <v>301029105</v>
      </c>
      <c r="B6810" s="13">
        <v>161280</v>
      </c>
      <c r="C6810" s="13">
        <v>120960</v>
      </c>
      <c r="D6810" s="13">
        <v>40320</v>
      </c>
      <c r="E6810" s="13">
        <v>60480</v>
      </c>
    </row>
    <row r="6811" spans="1:5" ht="16.5">
      <c r="A6811" s="3">
        <v>301030105</v>
      </c>
      <c r="B6811" s="13">
        <v>161280</v>
      </c>
      <c r="C6811" s="13">
        <v>120960</v>
      </c>
      <c r="D6811" s="13">
        <v>60480</v>
      </c>
      <c r="E6811" s="13">
        <v>40320</v>
      </c>
    </row>
    <row r="6812" spans="1:5" ht="16.5">
      <c r="A6812" s="3">
        <v>101026106</v>
      </c>
      <c r="B6812" s="13">
        <v>162816</v>
      </c>
      <c r="C6812" s="13">
        <v>81408</v>
      </c>
      <c r="D6812" s="13">
        <v>40704</v>
      </c>
      <c r="E6812" s="13">
        <v>40704</v>
      </c>
    </row>
    <row r="6813" spans="1:5" ht="16.5">
      <c r="A6813" s="3">
        <v>101027106</v>
      </c>
      <c r="B6813" s="13">
        <v>187238</v>
      </c>
      <c r="C6813" s="13">
        <v>65126</v>
      </c>
      <c r="D6813" s="13">
        <v>46810</v>
      </c>
      <c r="E6813" s="13">
        <v>36634</v>
      </c>
    </row>
    <row r="6814" spans="1:5" ht="16.5">
      <c r="A6814" s="3">
        <v>101028106</v>
      </c>
      <c r="B6814" s="13">
        <v>146534</v>
      </c>
      <c r="C6814" s="13">
        <v>105830</v>
      </c>
      <c r="D6814" s="13">
        <v>36634</v>
      </c>
      <c r="E6814" s="13">
        <v>36634</v>
      </c>
    </row>
    <row r="6815" spans="1:5" ht="16.5">
      <c r="A6815" s="3">
        <v>101029106</v>
      </c>
      <c r="B6815" s="13">
        <v>130253</v>
      </c>
      <c r="C6815" s="13">
        <v>97690</v>
      </c>
      <c r="D6815" s="13">
        <v>32563</v>
      </c>
      <c r="E6815" s="13">
        <v>48845</v>
      </c>
    </row>
    <row r="6816" spans="1:5" ht="16.5">
      <c r="A6816" s="3">
        <v>101030106</v>
      </c>
      <c r="B6816" s="13">
        <v>130253</v>
      </c>
      <c r="C6816" s="13">
        <v>97690</v>
      </c>
      <c r="D6816" s="13">
        <v>48845</v>
      </c>
      <c r="E6816" s="13">
        <v>32563</v>
      </c>
    </row>
    <row r="6817" spans="1:5" ht="16.5">
      <c r="A6817" s="3">
        <v>201026106</v>
      </c>
      <c r="B6817" s="13">
        <v>183168</v>
      </c>
      <c r="C6817" s="13">
        <v>91584</v>
      </c>
      <c r="D6817" s="13">
        <v>45792</v>
      </c>
      <c r="E6817" s="13">
        <v>45792</v>
      </c>
    </row>
    <row r="6818" spans="1:5" ht="16.5">
      <c r="A6818" s="3">
        <v>201027106</v>
      </c>
      <c r="B6818" s="13">
        <v>210643</v>
      </c>
      <c r="C6818" s="13">
        <v>73267</v>
      </c>
      <c r="D6818" s="13">
        <v>52661</v>
      </c>
      <c r="E6818" s="13">
        <v>41213</v>
      </c>
    </row>
    <row r="6819" spans="1:5" ht="16.5">
      <c r="A6819" s="3">
        <v>201028106</v>
      </c>
      <c r="B6819" s="13">
        <v>164851</v>
      </c>
      <c r="C6819" s="13">
        <v>119059</v>
      </c>
      <c r="D6819" s="13">
        <v>41213</v>
      </c>
      <c r="E6819" s="13">
        <v>41213</v>
      </c>
    </row>
    <row r="6820" spans="1:5" ht="16.5">
      <c r="A6820" s="3">
        <v>201029106</v>
      </c>
      <c r="B6820" s="13">
        <v>146534</v>
      </c>
      <c r="C6820" s="13">
        <v>109901</v>
      </c>
      <c r="D6820" s="13">
        <v>36634</v>
      </c>
      <c r="E6820" s="13">
        <v>54950</v>
      </c>
    </row>
    <row r="6821" spans="1:5" ht="16.5">
      <c r="A6821" s="3">
        <v>201030106</v>
      </c>
      <c r="B6821" s="13">
        <v>146534</v>
      </c>
      <c r="C6821" s="13">
        <v>109901</v>
      </c>
      <c r="D6821" s="13">
        <v>54950</v>
      </c>
      <c r="E6821" s="13">
        <v>36634</v>
      </c>
    </row>
    <row r="6822" spans="1:5" ht="16.5">
      <c r="A6822" s="3">
        <v>301026106</v>
      </c>
      <c r="B6822" s="13">
        <v>203520</v>
      </c>
      <c r="C6822" s="13">
        <v>101760</v>
      </c>
      <c r="D6822" s="13">
        <v>50880</v>
      </c>
      <c r="E6822" s="13">
        <v>50880</v>
      </c>
    </row>
    <row r="6823" spans="1:5" ht="16.5">
      <c r="A6823" s="3">
        <v>301027106</v>
      </c>
      <c r="B6823" s="13">
        <v>234048</v>
      </c>
      <c r="C6823" s="13">
        <v>81408</v>
      </c>
      <c r="D6823" s="13">
        <v>58512</v>
      </c>
      <c r="E6823" s="13">
        <v>45792</v>
      </c>
    </row>
    <row r="6824" spans="1:5" ht="16.5">
      <c r="A6824" s="3">
        <v>301028106</v>
      </c>
      <c r="B6824" s="13">
        <v>183168</v>
      </c>
      <c r="C6824" s="13">
        <v>132288</v>
      </c>
      <c r="D6824" s="13">
        <v>45792</v>
      </c>
      <c r="E6824" s="13">
        <v>45792</v>
      </c>
    </row>
    <row r="6825" spans="1:5" ht="16.5">
      <c r="A6825" s="3">
        <v>301029106</v>
      </c>
      <c r="B6825" s="13">
        <v>162816</v>
      </c>
      <c r="C6825" s="13">
        <v>122112</v>
      </c>
      <c r="D6825" s="13">
        <v>40704</v>
      </c>
      <c r="E6825" s="13">
        <v>61056</v>
      </c>
    </row>
    <row r="6826" spans="1:5" ht="16.5">
      <c r="A6826" s="3">
        <v>301030106</v>
      </c>
      <c r="B6826" s="13">
        <v>162816</v>
      </c>
      <c r="C6826" s="13">
        <v>122112</v>
      </c>
      <c r="D6826" s="13">
        <v>61056</v>
      </c>
      <c r="E6826" s="13">
        <v>40704</v>
      </c>
    </row>
    <row r="6827" spans="1:5" ht="16.5">
      <c r="A6827" s="3">
        <v>101026107</v>
      </c>
      <c r="B6827" s="13">
        <v>164352</v>
      </c>
      <c r="C6827" s="13">
        <v>82176</v>
      </c>
      <c r="D6827" s="13">
        <v>41088</v>
      </c>
      <c r="E6827" s="13">
        <v>41088</v>
      </c>
    </row>
    <row r="6828" spans="1:5" ht="16.5">
      <c r="A6828" s="3">
        <v>101027107</v>
      </c>
      <c r="B6828" s="13">
        <v>189005</v>
      </c>
      <c r="C6828" s="13">
        <v>65741</v>
      </c>
      <c r="D6828" s="13">
        <v>47251</v>
      </c>
      <c r="E6828" s="13">
        <v>36979</v>
      </c>
    </row>
    <row r="6829" spans="1:5" ht="16.5">
      <c r="A6829" s="3">
        <v>101028107</v>
      </c>
      <c r="B6829" s="13">
        <v>147917</v>
      </c>
      <c r="C6829" s="13">
        <v>106829</v>
      </c>
      <c r="D6829" s="13">
        <v>36979</v>
      </c>
      <c r="E6829" s="13">
        <v>36979</v>
      </c>
    </row>
    <row r="6830" spans="1:5" ht="16.5">
      <c r="A6830" s="3">
        <v>101029107</v>
      </c>
      <c r="B6830" s="13">
        <v>131482</v>
      </c>
      <c r="C6830" s="13">
        <v>98611</v>
      </c>
      <c r="D6830" s="13">
        <v>32870</v>
      </c>
      <c r="E6830" s="13">
        <v>49306</v>
      </c>
    </row>
    <row r="6831" spans="1:5" ht="16.5">
      <c r="A6831" s="3">
        <v>101030107</v>
      </c>
      <c r="B6831" s="13">
        <v>131482</v>
      </c>
      <c r="C6831" s="13">
        <v>98611</v>
      </c>
      <c r="D6831" s="13">
        <v>49306</v>
      </c>
      <c r="E6831" s="13">
        <v>32870</v>
      </c>
    </row>
    <row r="6832" spans="1:5" ht="16.5">
      <c r="A6832" s="3">
        <v>201026107</v>
      </c>
      <c r="B6832" s="13">
        <v>184896</v>
      </c>
      <c r="C6832" s="13">
        <v>92448</v>
      </c>
      <c r="D6832" s="13">
        <v>46224</v>
      </c>
      <c r="E6832" s="13">
        <v>46224</v>
      </c>
    </row>
    <row r="6833" spans="1:5" ht="16.5">
      <c r="A6833" s="3">
        <v>201027107</v>
      </c>
      <c r="B6833" s="13">
        <v>212630</v>
      </c>
      <c r="C6833" s="13">
        <v>73958</v>
      </c>
      <c r="D6833" s="13">
        <v>53158</v>
      </c>
      <c r="E6833" s="13">
        <v>41602</v>
      </c>
    </row>
    <row r="6834" spans="1:5" ht="16.5">
      <c r="A6834" s="3">
        <v>201028107</v>
      </c>
      <c r="B6834" s="13">
        <v>166406</v>
      </c>
      <c r="C6834" s="13">
        <v>120182</v>
      </c>
      <c r="D6834" s="13">
        <v>41602</v>
      </c>
      <c r="E6834" s="13">
        <v>41602</v>
      </c>
    </row>
    <row r="6835" spans="1:5" ht="16.5">
      <c r="A6835" s="3">
        <v>201029107</v>
      </c>
      <c r="B6835" s="13">
        <v>147917</v>
      </c>
      <c r="C6835" s="13">
        <v>110938</v>
      </c>
      <c r="D6835" s="13">
        <v>36979</v>
      </c>
      <c r="E6835" s="13">
        <v>55469</v>
      </c>
    </row>
    <row r="6836" spans="1:5" ht="16.5">
      <c r="A6836" s="3">
        <v>201030107</v>
      </c>
      <c r="B6836" s="13">
        <v>147917</v>
      </c>
      <c r="C6836" s="13">
        <v>110938</v>
      </c>
      <c r="D6836" s="13">
        <v>55469</v>
      </c>
      <c r="E6836" s="13">
        <v>36979</v>
      </c>
    </row>
    <row r="6837" spans="1:5" ht="16.5">
      <c r="A6837" s="3">
        <v>301026107</v>
      </c>
      <c r="B6837" s="13">
        <v>205440</v>
      </c>
      <c r="C6837" s="13">
        <v>102720</v>
      </c>
      <c r="D6837" s="13">
        <v>51360</v>
      </c>
      <c r="E6837" s="13">
        <v>51360</v>
      </c>
    </row>
    <row r="6838" spans="1:5" ht="16.5">
      <c r="A6838" s="3">
        <v>301027107</v>
      </c>
      <c r="B6838" s="13">
        <v>236256</v>
      </c>
      <c r="C6838" s="13">
        <v>82176</v>
      </c>
      <c r="D6838" s="13">
        <v>59064</v>
      </c>
      <c r="E6838" s="13">
        <v>46224</v>
      </c>
    </row>
    <row r="6839" spans="1:5" ht="16.5">
      <c r="A6839" s="3">
        <v>301028107</v>
      </c>
      <c r="B6839" s="13">
        <v>184896</v>
      </c>
      <c r="C6839" s="13">
        <v>133536</v>
      </c>
      <c r="D6839" s="13">
        <v>46224</v>
      </c>
      <c r="E6839" s="13">
        <v>46224</v>
      </c>
    </row>
    <row r="6840" spans="1:5" ht="16.5">
      <c r="A6840" s="3">
        <v>301029107</v>
      </c>
      <c r="B6840" s="13">
        <v>164352</v>
      </c>
      <c r="C6840" s="13">
        <v>123264</v>
      </c>
      <c r="D6840" s="13">
        <v>41088</v>
      </c>
      <c r="E6840" s="13">
        <v>61632</v>
      </c>
    </row>
    <row r="6841" spans="1:5" ht="16.5">
      <c r="A6841" s="3">
        <v>301030107</v>
      </c>
      <c r="B6841" s="13">
        <v>164352</v>
      </c>
      <c r="C6841" s="13">
        <v>123264</v>
      </c>
      <c r="D6841" s="13">
        <v>61632</v>
      </c>
      <c r="E6841" s="13">
        <v>41088</v>
      </c>
    </row>
    <row r="6842" spans="1:5" ht="16.5">
      <c r="A6842" s="3">
        <v>101026108</v>
      </c>
      <c r="B6842" s="13">
        <v>186624</v>
      </c>
      <c r="C6842" s="13">
        <v>93312</v>
      </c>
      <c r="D6842" s="13">
        <v>46656</v>
      </c>
      <c r="E6842" s="13">
        <v>46656</v>
      </c>
    </row>
    <row r="6843" spans="1:5" ht="16.5">
      <c r="A6843" s="3">
        <v>101027108</v>
      </c>
      <c r="B6843" s="13">
        <v>214618</v>
      </c>
      <c r="C6843" s="13">
        <v>74650</v>
      </c>
      <c r="D6843" s="13">
        <v>53654</v>
      </c>
      <c r="E6843" s="13">
        <v>41990</v>
      </c>
    </row>
    <row r="6844" spans="1:5" ht="16.5">
      <c r="A6844" s="3">
        <v>101028108</v>
      </c>
      <c r="B6844" s="13">
        <v>167962</v>
      </c>
      <c r="C6844" s="13">
        <v>121306</v>
      </c>
      <c r="D6844" s="13">
        <v>41990</v>
      </c>
      <c r="E6844" s="13">
        <v>41990</v>
      </c>
    </row>
    <row r="6845" spans="1:5" ht="16.5">
      <c r="A6845" s="3">
        <v>101029108</v>
      </c>
      <c r="B6845" s="13">
        <v>149299</v>
      </c>
      <c r="C6845" s="13">
        <v>111974</v>
      </c>
      <c r="D6845" s="13">
        <v>37325</v>
      </c>
      <c r="E6845" s="13">
        <v>55987</v>
      </c>
    </row>
    <row r="6846" spans="1:5" ht="16.5">
      <c r="A6846" s="3">
        <v>101030108</v>
      </c>
      <c r="B6846" s="13">
        <v>149299</v>
      </c>
      <c r="C6846" s="13">
        <v>111974</v>
      </c>
      <c r="D6846" s="13">
        <v>55987</v>
      </c>
      <c r="E6846" s="13">
        <v>37325</v>
      </c>
    </row>
    <row r="6847" spans="1:5" ht="16.5">
      <c r="A6847" s="3">
        <v>201026108</v>
      </c>
      <c r="B6847" s="13">
        <v>207360</v>
      </c>
      <c r="C6847" s="13">
        <v>103680</v>
      </c>
      <c r="D6847" s="13">
        <v>51840</v>
      </c>
      <c r="E6847" s="13">
        <v>51840</v>
      </c>
    </row>
    <row r="6848" spans="1:5" ht="16.5">
      <c r="A6848" s="3">
        <v>201027108</v>
      </c>
      <c r="B6848" s="13">
        <v>238464</v>
      </c>
      <c r="C6848" s="13">
        <v>82944</v>
      </c>
      <c r="D6848" s="13">
        <v>59616</v>
      </c>
      <c r="E6848" s="13">
        <v>46656</v>
      </c>
    </row>
    <row r="6849" spans="1:5" ht="16.5">
      <c r="A6849" s="3">
        <v>201028108</v>
      </c>
      <c r="B6849" s="13">
        <v>186624</v>
      </c>
      <c r="C6849" s="13">
        <v>134784</v>
      </c>
      <c r="D6849" s="13">
        <v>46656</v>
      </c>
      <c r="E6849" s="13">
        <v>46656</v>
      </c>
    </row>
    <row r="6850" spans="1:5" ht="16.5">
      <c r="A6850" s="3">
        <v>201029108</v>
      </c>
      <c r="B6850" s="13">
        <v>165888</v>
      </c>
      <c r="C6850" s="13">
        <v>124416</v>
      </c>
      <c r="D6850" s="13">
        <v>41472</v>
      </c>
      <c r="E6850" s="13">
        <v>62208</v>
      </c>
    </row>
    <row r="6851" spans="1:5" ht="16.5">
      <c r="A6851" s="3">
        <v>201030108</v>
      </c>
      <c r="B6851" s="13">
        <v>165888</v>
      </c>
      <c r="C6851" s="13">
        <v>124416</v>
      </c>
      <c r="D6851" s="13">
        <v>62208</v>
      </c>
      <c r="E6851" s="13">
        <v>41472</v>
      </c>
    </row>
    <row r="6852" spans="1:5" ht="16.5">
      <c r="A6852" s="3">
        <v>301026108</v>
      </c>
      <c r="B6852" s="13">
        <v>228096</v>
      </c>
      <c r="C6852" s="13">
        <v>114048</v>
      </c>
      <c r="D6852" s="13">
        <v>57024</v>
      </c>
      <c r="E6852" s="13">
        <v>57024</v>
      </c>
    </row>
    <row r="6853" spans="1:5" ht="16.5">
      <c r="A6853" s="3">
        <v>301027108</v>
      </c>
      <c r="B6853" s="13">
        <v>262310</v>
      </c>
      <c r="C6853" s="13">
        <v>91238</v>
      </c>
      <c r="D6853" s="13">
        <v>65578</v>
      </c>
      <c r="E6853" s="13">
        <v>51322</v>
      </c>
    </row>
    <row r="6854" spans="1:5" ht="16.5">
      <c r="A6854" s="3">
        <v>301028108</v>
      </c>
      <c r="B6854" s="13">
        <v>205286</v>
      </c>
      <c r="C6854" s="13">
        <v>148262</v>
      </c>
      <c r="D6854" s="13">
        <v>51322</v>
      </c>
      <c r="E6854" s="13">
        <v>51322</v>
      </c>
    </row>
    <row r="6855" spans="1:5" ht="16.5">
      <c r="A6855" s="3">
        <v>301029108</v>
      </c>
      <c r="B6855" s="13">
        <v>182477</v>
      </c>
      <c r="C6855" s="13">
        <v>136858</v>
      </c>
      <c r="D6855" s="13">
        <v>45619</v>
      </c>
      <c r="E6855" s="13">
        <v>68429</v>
      </c>
    </row>
    <row r="6856" spans="1:5" ht="16.5">
      <c r="A6856" s="3">
        <v>301030108</v>
      </c>
      <c r="B6856" s="13">
        <v>182477</v>
      </c>
      <c r="C6856" s="13">
        <v>136858</v>
      </c>
      <c r="D6856" s="13">
        <v>68429</v>
      </c>
      <c r="E6856" s="13">
        <v>45619</v>
      </c>
    </row>
    <row r="6857" spans="1:5" ht="16.5">
      <c r="A6857" s="3">
        <v>110019102</v>
      </c>
      <c r="B6857" s="13">
        <v>104448</v>
      </c>
      <c r="C6857" s="13">
        <v>78336</v>
      </c>
      <c r="D6857" s="13">
        <v>43085</v>
      </c>
      <c r="E6857" s="13">
        <v>23501</v>
      </c>
    </row>
    <row r="6858" spans="1:5" ht="16.5">
      <c r="A6858" s="3">
        <v>110040104</v>
      </c>
      <c r="B6858" s="13">
        <v>119808</v>
      </c>
      <c r="C6858" s="13">
        <v>66560</v>
      </c>
      <c r="D6858" s="13">
        <v>33280</v>
      </c>
      <c r="E6858" s="13">
        <v>46592</v>
      </c>
    </row>
    <row r="6859" spans="1:5" ht="16.5">
      <c r="A6859" s="3">
        <v>110041106</v>
      </c>
      <c r="B6859" s="13">
        <v>122112</v>
      </c>
      <c r="C6859" s="13">
        <v>88192</v>
      </c>
      <c r="D6859" s="13">
        <v>30528</v>
      </c>
      <c r="E6859" s="13">
        <v>30528</v>
      </c>
    </row>
    <row r="6860" spans="1:5" ht="16.5">
      <c r="A6860" s="3">
        <v>110058108</v>
      </c>
      <c r="B6860" s="13">
        <v>136858</v>
      </c>
      <c r="C6860" s="13">
        <v>83981</v>
      </c>
      <c r="D6860" s="13">
        <v>46656</v>
      </c>
      <c r="E6860" s="13">
        <v>31104</v>
      </c>
    </row>
    <row r="6861" spans="1:5" ht="16.5">
      <c r="A6861" s="3">
        <v>210019102</v>
      </c>
      <c r="B6861" s="13">
        <v>117504</v>
      </c>
      <c r="C6861" s="13">
        <v>88128</v>
      </c>
      <c r="D6861" s="13">
        <v>48470</v>
      </c>
      <c r="E6861" s="13">
        <v>26438</v>
      </c>
    </row>
    <row r="6862" spans="1:5" ht="16.5">
      <c r="A6862" s="3">
        <v>210040104</v>
      </c>
      <c r="B6862" s="13">
        <v>134784</v>
      </c>
      <c r="C6862" s="13">
        <v>74880</v>
      </c>
      <c r="D6862" s="13">
        <v>37440</v>
      </c>
      <c r="E6862" s="13">
        <v>52416</v>
      </c>
    </row>
    <row r="6863" spans="1:5" ht="16.5">
      <c r="A6863" s="3">
        <v>210041106</v>
      </c>
      <c r="B6863" s="13">
        <v>137376</v>
      </c>
      <c r="C6863" s="13">
        <v>99216</v>
      </c>
      <c r="D6863" s="13">
        <v>34344</v>
      </c>
      <c r="E6863" s="13">
        <v>34344</v>
      </c>
    </row>
    <row r="6864" spans="1:5" ht="16.5">
      <c r="A6864" s="3">
        <v>210058108</v>
      </c>
      <c r="B6864" s="13">
        <v>152064</v>
      </c>
      <c r="C6864" s="13">
        <v>93312</v>
      </c>
      <c r="D6864" s="13">
        <v>51840</v>
      </c>
      <c r="E6864" s="13">
        <v>34560</v>
      </c>
    </row>
    <row r="6865" spans="1:5" ht="16.5">
      <c r="A6865" s="2">
        <v>310019102</v>
      </c>
      <c r="B6865" s="13">
        <v>130560</v>
      </c>
      <c r="C6865" s="13">
        <v>97920</v>
      </c>
      <c r="D6865" s="13">
        <v>53856</v>
      </c>
      <c r="E6865" s="13">
        <v>29376</v>
      </c>
    </row>
    <row r="6866" spans="1:5" ht="16.5">
      <c r="A6866" s="2">
        <v>310040104</v>
      </c>
      <c r="B6866" s="13">
        <v>149760</v>
      </c>
      <c r="C6866" s="13">
        <v>83200</v>
      </c>
      <c r="D6866" s="13">
        <v>41600</v>
      </c>
      <c r="E6866" s="13">
        <v>58240</v>
      </c>
    </row>
    <row r="6867" spans="1:5" ht="16.5">
      <c r="A6867" s="2">
        <v>310041106</v>
      </c>
      <c r="B6867" s="13">
        <v>152640</v>
      </c>
      <c r="C6867" s="13">
        <v>110240</v>
      </c>
      <c r="D6867" s="13">
        <v>38160</v>
      </c>
      <c r="E6867" s="13">
        <v>38160</v>
      </c>
    </row>
    <row r="6868" spans="1:5" ht="16.5">
      <c r="A6868" s="2">
        <v>310058108</v>
      </c>
      <c r="B6868" s="13">
        <v>167270</v>
      </c>
      <c r="C6868" s="13">
        <v>102643</v>
      </c>
      <c r="D6868" s="13">
        <v>57024</v>
      </c>
      <c r="E6868" s="13">
        <v>38016</v>
      </c>
    </row>
    <row r="6869" spans="1:5">
      <c r="A6869" s="27">
        <v>200000111</v>
      </c>
      <c r="B6869" s="13">
        <v>1803</v>
      </c>
      <c r="C6869" s="26">
        <v>705</v>
      </c>
      <c r="D6869" s="13">
        <v>182</v>
      </c>
      <c r="E6869" s="13">
        <v>182</v>
      </c>
    </row>
    <row r="6870" spans="1:5">
      <c r="A6870" s="27">
        <v>200000112</v>
      </c>
      <c r="B6870" s="13">
        <v>2254</v>
      </c>
      <c r="C6870" s="26">
        <v>805</v>
      </c>
      <c r="D6870" s="13">
        <v>227</v>
      </c>
      <c r="E6870" s="13">
        <v>227</v>
      </c>
    </row>
    <row r="6871" spans="1:5">
      <c r="A6871" s="27">
        <v>200000113</v>
      </c>
      <c r="B6871" s="13">
        <v>3156</v>
      </c>
      <c r="C6871" s="26">
        <v>905</v>
      </c>
      <c r="D6871" s="13">
        <v>318</v>
      </c>
      <c r="E6871" s="13">
        <v>318</v>
      </c>
    </row>
    <row r="6872" spans="1:5">
      <c r="A6872" s="27">
        <v>200000114</v>
      </c>
      <c r="B6872" s="13">
        <v>3607</v>
      </c>
      <c r="C6872" s="26">
        <v>1005</v>
      </c>
      <c r="D6872" s="13">
        <v>364</v>
      </c>
      <c r="E6872" s="13">
        <v>364</v>
      </c>
    </row>
    <row r="6873" spans="1:5">
      <c r="A6873" s="27">
        <v>200000115</v>
      </c>
      <c r="B6873" s="13">
        <v>6763</v>
      </c>
      <c r="C6873" s="26">
        <v>1105</v>
      </c>
      <c r="D6873" s="13">
        <v>682</v>
      </c>
      <c r="E6873" s="13">
        <v>682</v>
      </c>
    </row>
    <row r="6874" spans="1:5">
      <c r="A6874" s="27">
        <v>200000116</v>
      </c>
      <c r="B6874" s="13">
        <v>4058</v>
      </c>
      <c r="C6874" s="26">
        <v>1205</v>
      </c>
      <c r="D6874" s="13">
        <v>409</v>
      </c>
      <c r="E6874" s="13">
        <v>409</v>
      </c>
    </row>
    <row r="6875" spans="1:5">
      <c r="A6875" s="27">
        <v>200000121</v>
      </c>
      <c r="B6875" s="13">
        <v>3608</v>
      </c>
      <c r="C6875" s="26">
        <v>1412</v>
      </c>
      <c r="D6875" s="13">
        <v>364</v>
      </c>
      <c r="E6875" s="13">
        <v>364</v>
      </c>
    </row>
    <row r="6876" spans="1:5">
      <c r="A6876" s="27">
        <v>200000122</v>
      </c>
      <c r="B6876" s="13">
        <v>4510</v>
      </c>
      <c r="C6876" s="26">
        <v>1612</v>
      </c>
      <c r="D6876" s="13">
        <v>455</v>
      </c>
      <c r="E6876" s="13">
        <v>455</v>
      </c>
    </row>
    <row r="6877" spans="1:5">
      <c r="A6877" s="27">
        <v>200000123</v>
      </c>
      <c r="B6877" s="13">
        <v>6314</v>
      </c>
      <c r="C6877" s="26">
        <v>1812</v>
      </c>
      <c r="D6877" s="13">
        <v>637</v>
      </c>
      <c r="E6877" s="13">
        <v>637</v>
      </c>
    </row>
    <row r="6878" spans="1:5">
      <c r="A6878" s="27">
        <v>200000124</v>
      </c>
      <c r="B6878" s="13">
        <v>7216</v>
      </c>
      <c r="C6878" s="26">
        <v>2012</v>
      </c>
      <c r="D6878" s="13">
        <v>728</v>
      </c>
      <c r="E6878" s="13">
        <v>728</v>
      </c>
    </row>
    <row r="6879" spans="1:5">
      <c r="A6879" s="27">
        <v>200000125</v>
      </c>
      <c r="B6879" s="13">
        <v>13531</v>
      </c>
      <c r="C6879" s="26">
        <v>2212</v>
      </c>
      <c r="D6879" s="13">
        <v>1366</v>
      </c>
      <c r="E6879" s="13">
        <v>1366</v>
      </c>
    </row>
    <row r="6880" spans="1:5">
      <c r="A6880" s="27">
        <v>200000126</v>
      </c>
      <c r="B6880" s="13">
        <v>8118</v>
      </c>
      <c r="C6880" s="26">
        <v>2412</v>
      </c>
      <c r="D6880" s="13">
        <v>819</v>
      </c>
      <c r="E6880" s="13">
        <v>819</v>
      </c>
    </row>
    <row r="6881" spans="1:5">
      <c r="A6881" s="27">
        <v>200000131</v>
      </c>
      <c r="B6881" s="13">
        <v>5413</v>
      </c>
      <c r="C6881" s="26">
        <v>2712</v>
      </c>
      <c r="D6881" s="13">
        <v>546</v>
      </c>
      <c r="E6881" s="13">
        <v>546</v>
      </c>
    </row>
    <row r="6882" spans="1:5">
      <c r="A6882" s="27">
        <v>200000132</v>
      </c>
      <c r="B6882" s="13">
        <v>6766</v>
      </c>
      <c r="C6882" s="26">
        <v>3012</v>
      </c>
      <c r="D6882" s="13">
        <v>683</v>
      </c>
      <c r="E6882" s="13">
        <v>683</v>
      </c>
    </row>
    <row r="6883" spans="1:5">
      <c r="A6883" s="27">
        <v>200000133</v>
      </c>
      <c r="B6883" s="13">
        <v>9473</v>
      </c>
      <c r="C6883" s="26">
        <v>3312</v>
      </c>
      <c r="D6883" s="13">
        <v>956</v>
      </c>
      <c r="E6883" s="13">
        <v>956</v>
      </c>
    </row>
    <row r="6884" spans="1:5">
      <c r="A6884" s="27">
        <v>200000134</v>
      </c>
      <c r="B6884" s="13">
        <v>10826</v>
      </c>
      <c r="C6884" s="26">
        <v>3612</v>
      </c>
      <c r="D6884" s="13">
        <v>1093</v>
      </c>
      <c r="E6884" s="13">
        <v>1093</v>
      </c>
    </row>
    <row r="6885" spans="1:5">
      <c r="A6885" s="27">
        <v>200000135</v>
      </c>
      <c r="B6885" s="13">
        <v>20299</v>
      </c>
      <c r="C6885" s="26">
        <v>3912</v>
      </c>
      <c r="D6885" s="13">
        <v>2050</v>
      </c>
      <c r="E6885" s="13">
        <v>2050</v>
      </c>
    </row>
    <row r="6886" spans="1:5">
      <c r="A6886" s="27">
        <v>200000136</v>
      </c>
      <c r="B6886" s="13">
        <v>12179</v>
      </c>
      <c r="C6886" s="26">
        <v>4212</v>
      </c>
      <c r="D6886" s="13">
        <v>1230</v>
      </c>
      <c r="E6886" s="13">
        <v>1230</v>
      </c>
    </row>
    <row r="6887" spans="1:5">
      <c r="A6887" s="27">
        <v>200000211</v>
      </c>
      <c r="B6887" s="13">
        <v>3608</v>
      </c>
      <c r="C6887" s="26">
        <v>1412</v>
      </c>
      <c r="D6887" s="13">
        <v>364</v>
      </c>
      <c r="E6887" s="13">
        <v>364</v>
      </c>
    </row>
    <row r="6888" spans="1:5">
      <c r="A6888" s="27">
        <v>200000212</v>
      </c>
      <c r="B6888" s="13">
        <v>4510</v>
      </c>
      <c r="C6888" s="26">
        <v>1612</v>
      </c>
      <c r="D6888" s="13">
        <v>455</v>
      </c>
      <c r="E6888" s="13">
        <v>455</v>
      </c>
    </row>
    <row r="6889" spans="1:5">
      <c r="A6889" s="27">
        <v>200000213</v>
      </c>
      <c r="B6889" s="13">
        <v>6314</v>
      </c>
      <c r="C6889" s="26">
        <v>1812</v>
      </c>
      <c r="D6889" s="13">
        <v>637</v>
      </c>
      <c r="E6889" s="13">
        <v>637</v>
      </c>
    </row>
    <row r="6890" spans="1:5">
      <c r="A6890" s="27">
        <v>200000214</v>
      </c>
      <c r="B6890" s="13">
        <v>7216</v>
      </c>
      <c r="C6890" s="26">
        <v>2012</v>
      </c>
      <c r="D6890" s="13">
        <v>728</v>
      </c>
      <c r="E6890" s="13">
        <v>728</v>
      </c>
    </row>
    <row r="6891" spans="1:5">
      <c r="A6891" s="27">
        <v>200000215</v>
      </c>
      <c r="B6891" s="13">
        <v>13531</v>
      </c>
      <c r="C6891" s="26">
        <v>2212</v>
      </c>
      <c r="D6891" s="13">
        <v>1366</v>
      </c>
      <c r="E6891" s="13">
        <v>1366</v>
      </c>
    </row>
    <row r="6892" spans="1:5">
      <c r="A6892" s="27">
        <v>200000216</v>
      </c>
      <c r="B6892" s="13">
        <v>8118</v>
      </c>
      <c r="C6892" s="26">
        <v>2412</v>
      </c>
      <c r="D6892" s="13">
        <v>819</v>
      </c>
      <c r="E6892" s="13">
        <v>819</v>
      </c>
    </row>
    <row r="6893" spans="1:5">
      <c r="A6893" s="27">
        <v>200000221</v>
      </c>
      <c r="B6893" s="13">
        <v>7170</v>
      </c>
      <c r="C6893" s="26">
        <v>2240</v>
      </c>
      <c r="D6893" s="13">
        <v>498</v>
      </c>
      <c r="E6893" s="13">
        <v>498</v>
      </c>
    </row>
    <row r="6894" spans="1:5">
      <c r="A6894" s="27">
        <v>200000222</v>
      </c>
      <c r="B6894" s="13">
        <v>8962</v>
      </c>
      <c r="C6894" s="26">
        <v>2638</v>
      </c>
      <c r="D6894" s="13">
        <v>622</v>
      </c>
      <c r="E6894" s="13">
        <v>622</v>
      </c>
    </row>
    <row r="6895" spans="1:5">
      <c r="A6895" s="27">
        <v>200000223</v>
      </c>
      <c r="B6895" s="13">
        <v>12547</v>
      </c>
      <c r="C6895" s="26">
        <v>3036</v>
      </c>
      <c r="D6895" s="13">
        <v>871</v>
      </c>
      <c r="E6895" s="13">
        <v>871</v>
      </c>
    </row>
    <row r="6896" spans="1:5">
      <c r="A6896" s="27">
        <v>200000224</v>
      </c>
      <c r="B6896" s="13">
        <v>14340</v>
      </c>
      <c r="C6896" s="26">
        <v>3434</v>
      </c>
      <c r="D6896" s="13">
        <v>996</v>
      </c>
      <c r="E6896" s="13">
        <v>996</v>
      </c>
    </row>
    <row r="6897" spans="1:5">
      <c r="A6897" s="27">
        <v>200000225</v>
      </c>
      <c r="B6897" s="13">
        <v>26887</v>
      </c>
      <c r="C6897" s="26">
        <v>3832</v>
      </c>
      <c r="D6897" s="13">
        <v>1867</v>
      </c>
      <c r="E6897" s="13">
        <v>1867</v>
      </c>
    </row>
    <row r="6898" spans="1:5">
      <c r="A6898" s="27">
        <v>200000226</v>
      </c>
      <c r="B6898" s="13">
        <v>16132</v>
      </c>
      <c r="C6898" s="26">
        <v>4230</v>
      </c>
      <c r="D6898" s="13">
        <v>1120</v>
      </c>
      <c r="E6898" s="13">
        <v>1120</v>
      </c>
    </row>
    <row r="6899" spans="1:5">
      <c r="A6899" s="27">
        <v>200000231</v>
      </c>
      <c r="B6899" s="13">
        <v>8890</v>
      </c>
      <c r="C6899" s="26">
        <v>2778</v>
      </c>
      <c r="D6899" s="13">
        <v>617</v>
      </c>
      <c r="E6899" s="13">
        <v>617</v>
      </c>
    </row>
    <row r="6900" spans="1:5">
      <c r="A6900" s="27">
        <v>200000232</v>
      </c>
      <c r="B6900" s="13">
        <v>11113</v>
      </c>
      <c r="C6900" s="26">
        <v>3271</v>
      </c>
      <c r="D6900" s="13">
        <v>772</v>
      </c>
      <c r="E6900" s="13">
        <v>772</v>
      </c>
    </row>
    <row r="6901" spans="1:5">
      <c r="A6901" s="27">
        <v>200000233</v>
      </c>
      <c r="B6901" s="13">
        <v>15558</v>
      </c>
      <c r="C6901" s="26">
        <v>3764</v>
      </c>
      <c r="D6901" s="13">
        <v>1080</v>
      </c>
      <c r="E6901" s="13">
        <v>1080</v>
      </c>
    </row>
    <row r="6902" spans="1:5">
      <c r="A6902" s="27">
        <v>200000234</v>
      </c>
      <c r="B6902" s="13">
        <v>17781</v>
      </c>
      <c r="C6902" s="26">
        <v>4257</v>
      </c>
      <c r="D6902" s="13">
        <v>1235</v>
      </c>
      <c r="E6902" s="13">
        <v>1235</v>
      </c>
    </row>
    <row r="6903" spans="1:5">
      <c r="A6903" s="27">
        <v>200000235</v>
      </c>
      <c r="B6903" s="13">
        <v>33340</v>
      </c>
      <c r="C6903" s="26">
        <v>4750</v>
      </c>
      <c r="D6903" s="13">
        <v>2316</v>
      </c>
      <c r="E6903" s="13">
        <v>2316</v>
      </c>
    </row>
    <row r="6904" spans="1:5">
      <c r="A6904" s="27">
        <v>200000236</v>
      </c>
      <c r="B6904" s="13">
        <v>20004</v>
      </c>
      <c r="C6904" s="26">
        <v>5243</v>
      </c>
      <c r="D6904" s="13">
        <v>1389</v>
      </c>
      <c r="E6904" s="13">
        <v>1389</v>
      </c>
    </row>
    <row r="6905" spans="1:5">
      <c r="A6905" s="27">
        <v>200000311</v>
      </c>
      <c r="B6905" s="13">
        <v>5413</v>
      </c>
      <c r="C6905" s="26">
        <v>2118</v>
      </c>
      <c r="D6905" s="13">
        <v>546</v>
      </c>
      <c r="E6905" s="13">
        <v>546</v>
      </c>
    </row>
    <row r="6906" spans="1:5">
      <c r="A6906" s="27">
        <v>200000312</v>
      </c>
      <c r="B6906" s="13">
        <v>6766</v>
      </c>
      <c r="C6906" s="26">
        <v>2418</v>
      </c>
      <c r="D6906" s="13">
        <v>683</v>
      </c>
      <c r="E6906" s="13">
        <v>683</v>
      </c>
    </row>
    <row r="6907" spans="1:5">
      <c r="A6907" s="27">
        <v>200000313</v>
      </c>
      <c r="B6907" s="13">
        <v>9473</v>
      </c>
      <c r="C6907" s="26">
        <v>2718</v>
      </c>
      <c r="D6907" s="13">
        <v>956</v>
      </c>
      <c r="E6907" s="13">
        <v>956</v>
      </c>
    </row>
    <row r="6908" spans="1:5">
      <c r="A6908" s="27">
        <v>200000314</v>
      </c>
      <c r="B6908" s="13">
        <v>10826</v>
      </c>
      <c r="C6908" s="26">
        <v>3018</v>
      </c>
      <c r="D6908" s="13">
        <v>1093</v>
      </c>
      <c r="E6908" s="13">
        <v>1093</v>
      </c>
    </row>
    <row r="6909" spans="1:5">
      <c r="A6909" s="27">
        <v>200000315</v>
      </c>
      <c r="B6909" s="13">
        <v>20299</v>
      </c>
      <c r="C6909" s="26">
        <v>3318</v>
      </c>
      <c r="D6909" s="13">
        <v>2050</v>
      </c>
      <c r="E6909" s="13">
        <v>2050</v>
      </c>
    </row>
    <row r="6910" spans="1:5">
      <c r="A6910" s="27">
        <v>200000316</v>
      </c>
      <c r="B6910" s="13">
        <v>12179</v>
      </c>
      <c r="C6910" s="26">
        <v>3618</v>
      </c>
      <c r="D6910" s="13">
        <v>1230</v>
      </c>
      <c r="E6910" s="13">
        <v>1230</v>
      </c>
    </row>
    <row r="6911" spans="1:5">
      <c r="A6911" s="27">
        <v>200000321</v>
      </c>
      <c r="B6911" s="13">
        <v>8890</v>
      </c>
      <c r="C6911" s="26">
        <v>2778</v>
      </c>
      <c r="D6911" s="13">
        <v>617</v>
      </c>
      <c r="E6911" s="13">
        <v>617</v>
      </c>
    </row>
    <row r="6912" spans="1:5">
      <c r="A6912" s="27">
        <v>200000322</v>
      </c>
      <c r="B6912" s="13">
        <v>11113</v>
      </c>
      <c r="C6912" s="26">
        <v>3271</v>
      </c>
      <c r="D6912" s="13">
        <v>772</v>
      </c>
      <c r="E6912" s="13">
        <v>772</v>
      </c>
    </row>
    <row r="6913" spans="1:5">
      <c r="A6913" s="27">
        <v>200000323</v>
      </c>
      <c r="B6913" s="13">
        <v>15558</v>
      </c>
      <c r="C6913" s="26">
        <v>3764</v>
      </c>
      <c r="D6913" s="13">
        <v>1080</v>
      </c>
      <c r="E6913" s="13">
        <v>1080</v>
      </c>
    </row>
    <row r="6914" spans="1:5">
      <c r="A6914" s="27">
        <v>200000324</v>
      </c>
      <c r="B6914" s="13">
        <v>17781</v>
      </c>
      <c r="C6914" s="26">
        <v>4257</v>
      </c>
      <c r="D6914" s="13">
        <v>1235</v>
      </c>
      <c r="E6914" s="13">
        <v>1235</v>
      </c>
    </row>
    <row r="6915" spans="1:5">
      <c r="A6915" s="27">
        <v>200000325</v>
      </c>
      <c r="B6915" s="13">
        <v>33340</v>
      </c>
      <c r="C6915" s="26">
        <v>4750</v>
      </c>
      <c r="D6915" s="13">
        <v>2316</v>
      </c>
      <c r="E6915" s="13">
        <v>2316</v>
      </c>
    </row>
    <row r="6916" spans="1:5">
      <c r="A6916" s="27">
        <v>200000326</v>
      </c>
      <c r="B6916" s="13">
        <v>20004</v>
      </c>
      <c r="C6916" s="26">
        <v>5243</v>
      </c>
      <c r="D6916" s="13">
        <v>1389</v>
      </c>
      <c r="E6916" s="13">
        <v>1389</v>
      </c>
    </row>
    <row r="6917" spans="1:5">
      <c r="A6917" s="27">
        <v>200000331</v>
      </c>
      <c r="B6917" s="13">
        <v>13108</v>
      </c>
      <c r="C6917" s="26">
        <v>5971</v>
      </c>
      <c r="D6917" s="13">
        <v>689</v>
      </c>
      <c r="E6917" s="13">
        <v>689</v>
      </c>
    </row>
    <row r="6918" spans="1:5">
      <c r="A6918" s="27">
        <v>200000332</v>
      </c>
      <c r="B6918" s="13">
        <v>16386</v>
      </c>
      <c r="C6918" s="26">
        <v>6699</v>
      </c>
      <c r="D6918" s="13">
        <v>862</v>
      </c>
      <c r="E6918" s="13">
        <v>862</v>
      </c>
    </row>
    <row r="6919" spans="1:5">
      <c r="A6919" s="27">
        <v>200000333</v>
      </c>
      <c r="B6919" s="13">
        <v>22940</v>
      </c>
      <c r="C6919" s="26">
        <v>7427</v>
      </c>
      <c r="D6919" s="13">
        <v>1206</v>
      </c>
      <c r="E6919" s="13">
        <v>1206</v>
      </c>
    </row>
    <row r="6920" spans="1:5">
      <c r="A6920" s="27">
        <v>200000334</v>
      </c>
      <c r="B6920" s="13">
        <v>26217</v>
      </c>
      <c r="C6920" s="26">
        <v>8155</v>
      </c>
      <c r="D6920" s="13">
        <v>1379</v>
      </c>
      <c r="E6920" s="13">
        <v>1379</v>
      </c>
    </row>
    <row r="6921" spans="1:5">
      <c r="A6921" s="27">
        <v>200000335</v>
      </c>
      <c r="B6921" s="13">
        <v>49158</v>
      </c>
      <c r="C6921" s="26">
        <v>8883</v>
      </c>
      <c r="D6921" s="13">
        <v>2586</v>
      </c>
      <c r="E6921" s="13">
        <v>2586</v>
      </c>
    </row>
    <row r="6922" spans="1:5">
      <c r="A6922" s="27">
        <v>200000336</v>
      </c>
      <c r="B6922" s="13">
        <v>29494</v>
      </c>
      <c r="C6922" s="26">
        <v>9611</v>
      </c>
      <c r="D6922" s="13">
        <v>1551</v>
      </c>
      <c r="E6922" s="13">
        <v>1551</v>
      </c>
    </row>
    <row r="6923" spans="1:5">
      <c r="A6923" s="27">
        <v>200000411</v>
      </c>
      <c r="B6923" s="13">
        <v>7170</v>
      </c>
      <c r="C6923" s="26">
        <v>2240</v>
      </c>
      <c r="D6923" s="13">
        <v>498</v>
      </c>
      <c r="E6923" s="13">
        <v>498</v>
      </c>
    </row>
    <row r="6924" spans="1:5">
      <c r="A6924" s="27">
        <v>200000412</v>
      </c>
      <c r="B6924" s="13">
        <v>8962</v>
      </c>
      <c r="C6924" s="26">
        <v>2638</v>
      </c>
      <c r="D6924" s="13">
        <v>622</v>
      </c>
      <c r="E6924" s="13">
        <v>622</v>
      </c>
    </row>
    <row r="6925" spans="1:5">
      <c r="A6925" s="27">
        <v>200000413</v>
      </c>
      <c r="B6925" s="13">
        <v>12547</v>
      </c>
      <c r="C6925" s="26">
        <v>3036</v>
      </c>
      <c r="D6925" s="13">
        <v>871</v>
      </c>
      <c r="E6925" s="13">
        <v>871</v>
      </c>
    </row>
    <row r="6926" spans="1:5">
      <c r="A6926" s="27">
        <v>200000414</v>
      </c>
      <c r="B6926" s="13">
        <v>14340</v>
      </c>
      <c r="C6926" s="26">
        <v>3434</v>
      </c>
      <c r="D6926" s="13">
        <v>996</v>
      </c>
      <c r="E6926" s="13">
        <v>996</v>
      </c>
    </row>
    <row r="6927" spans="1:5">
      <c r="A6927" s="27">
        <v>200000415</v>
      </c>
      <c r="B6927" s="13">
        <v>26887</v>
      </c>
      <c r="C6927" s="26">
        <v>3832</v>
      </c>
      <c r="D6927" s="13">
        <v>1867</v>
      </c>
      <c r="E6927" s="13">
        <v>1867</v>
      </c>
    </row>
    <row r="6928" spans="1:5">
      <c r="A6928" s="27">
        <v>200000416</v>
      </c>
      <c r="B6928" s="13">
        <v>16132</v>
      </c>
      <c r="C6928" s="26">
        <v>4230</v>
      </c>
      <c r="D6928" s="13">
        <v>1120</v>
      </c>
      <c r="E6928" s="13">
        <v>1120</v>
      </c>
    </row>
    <row r="6929" spans="1:5">
      <c r="A6929" s="27">
        <v>200000421</v>
      </c>
      <c r="B6929" s="13">
        <v>11118</v>
      </c>
      <c r="C6929" s="26">
        <v>3006</v>
      </c>
      <c r="D6929" s="13">
        <v>584</v>
      </c>
      <c r="E6929" s="13">
        <v>584</v>
      </c>
    </row>
    <row r="6930" spans="1:5">
      <c r="A6930" s="27">
        <v>200000422</v>
      </c>
      <c r="B6930" s="13">
        <v>13897</v>
      </c>
      <c r="C6930" s="26">
        <v>3623</v>
      </c>
      <c r="D6930" s="13">
        <v>731</v>
      </c>
      <c r="E6930" s="13">
        <v>731</v>
      </c>
    </row>
    <row r="6931" spans="1:5">
      <c r="A6931" s="27">
        <v>200000423</v>
      </c>
      <c r="B6931" s="13">
        <v>19456</v>
      </c>
      <c r="C6931" s="26">
        <v>4240</v>
      </c>
      <c r="D6931" s="13">
        <v>1023</v>
      </c>
      <c r="E6931" s="13">
        <v>1023</v>
      </c>
    </row>
    <row r="6932" spans="1:5">
      <c r="A6932" s="27">
        <v>200000424</v>
      </c>
      <c r="B6932" s="13">
        <v>22236</v>
      </c>
      <c r="C6932" s="26">
        <v>4857</v>
      </c>
      <c r="D6932" s="13">
        <v>1169</v>
      </c>
      <c r="E6932" s="13">
        <v>1169</v>
      </c>
    </row>
    <row r="6933" spans="1:5">
      <c r="A6933" s="27">
        <v>200000425</v>
      </c>
      <c r="B6933" s="13">
        <v>41692</v>
      </c>
      <c r="C6933" s="26">
        <v>5474</v>
      </c>
      <c r="D6933" s="13">
        <v>2193</v>
      </c>
      <c r="E6933" s="13">
        <v>2193</v>
      </c>
    </row>
    <row r="6934" spans="1:5">
      <c r="A6934" s="27">
        <v>200000426</v>
      </c>
      <c r="B6934" s="13">
        <v>25015</v>
      </c>
      <c r="C6934" s="26">
        <v>6091</v>
      </c>
      <c r="D6934" s="13">
        <v>1315</v>
      </c>
      <c r="E6934" s="13">
        <v>1315</v>
      </c>
    </row>
    <row r="6935" spans="1:5">
      <c r="A6935" s="27">
        <v>200000431</v>
      </c>
      <c r="B6935" s="13">
        <v>20650</v>
      </c>
      <c r="C6935" s="26">
        <v>7238</v>
      </c>
      <c r="D6935" s="13">
        <v>1057</v>
      </c>
      <c r="E6935" s="13">
        <v>1057</v>
      </c>
    </row>
    <row r="6936" spans="1:5">
      <c r="A6936" s="27">
        <v>200000432</v>
      </c>
      <c r="B6936" s="13">
        <v>25813</v>
      </c>
      <c r="C6936" s="26">
        <v>8385</v>
      </c>
      <c r="D6936" s="13">
        <v>1321</v>
      </c>
      <c r="E6936" s="13">
        <v>1321</v>
      </c>
    </row>
    <row r="6937" spans="1:5">
      <c r="A6937" s="27">
        <v>200000433</v>
      </c>
      <c r="B6937" s="13">
        <v>36138</v>
      </c>
      <c r="C6937" s="26">
        <v>9532</v>
      </c>
      <c r="D6937" s="13">
        <v>1850</v>
      </c>
      <c r="E6937" s="13">
        <v>1850</v>
      </c>
    </row>
    <row r="6938" spans="1:5">
      <c r="A6938" s="27">
        <v>200000434</v>
      </c>
      <c r="B6938" s="13">
        <v>41301</v>
      </c>
      <c r="C6938" s="26">
        <v>10679</v>
      </c>
      <c r="D6938" s="13">
        <v>2114</v>
      </c>
      <c r="E6938" s="13">
        <v>2114</v>
      </c>
    </row>
    <row r="6939" spans="1:5">
      <c r="A6939" s="27">
        <v>200000435</v>
      </c>
      <c r="B6939" s="13">
        <v>77440</v>
      </c>
      <c r="C6939" s="26">
        <v>11826</v>
      </c>
      <c r="D6939" s="13">
        <v>3964</v>
      </c>
      <c r="E6939" s="13">
        <v>3964</v>
      </c>
    </row>
    <row r="6940" spans="1:5">
      <c r="A6940" s="27">
        <v>200000436</v>
      </c>
      <c r="B6940" s="13">
        <v>46464</v>
      </c>
      <c r="C6940" s="26">
        <v>12973</v>
      </c>
      <c r="D6940" s="13">
        <v>2378</v>
      </c>
      <c r="E6940" s="13">
        <v>2378</v>
      </c>
    </row>
    <row r="6941" spans="1:5">
      <c r="A6941" s="27">
        <v>200000511</v>
      </c>
      <c r="B6941" s="13">
        <v>8030</v>
      </c>
      <c r="C6941" s="26">
        <v>2510</v>
      </c>
      <c r="D6941" s="13">
        <v>558</v>
      </c>
      <c r="E6941" s="13">
        <v>558</v>
      </c>
    </row>
    <row r="6942" spans="1:5">
      <c r="A6942" s="27">
        <v>200000512</v>
      </c>
      <c r="B6942" s="13">
        <v>10038</v>
      </c>
      <c r="C6942" s="26">
        <v>2956</v>
      </c>
      <c r="D6942" s="13">
        <v>697</v>
      </c>
      <c r="E6942" s="13">
        <v>697</v>
      </c>
    </row>
    <row r="6943" spans="1:5">
      <c r="A6943" s="27">
        <v>200000513</v>
      </c>
      <c r="B6943" s="13">
        <v>14053</v>
      </c>
      <c r="C6943" s="26">
        <v>3402</v>
      </c>
      <c r="D6943" s="13">
        <v>976</v>
      </c>
      <c r="E6943" s="13">
        <v>976</v>
      </c>
    </row>
    <row r="6944" spans="1:5">
      <c r="A6944" s="27">
        <v>200000514</v>
      </c>
      <c r="B6944" s="13">
        <v>16060</v>
      </c>
      <c r="C6944" s="26">
        <v>3848</v>
      </c>
      <c r="D6944" s="13">
        <v>1116</v>
      </c>
      <c r="E6944" s="13">
        <v>1116</v>
      </c>
    </row>
    <row r="6945" spans="1:5">
      <c r="A6945" s="27">
        <v>200000515</v>
      </c>
      <c r="B6945" s="13">
        <v>30114</v>
      </c>
      <c r="C6945" s="26">
        <v>4294</v>
      </c>
      <c r="D6945" s="13">
        <v>2092</v>
      </c>
      <c r="E6945" s="13">
        <v>2092</v>
      </c>
    </row>
    <row r="6946" spans="1:5">
      <c r="A6946" s="27">
        <v>200000516</v>
      </c>
      <c r="B6946" s="13">
        <v>18068</v>
      </c>
      <c r="C6946" s="26">
        <v>4740</v>
      </c>
      <c r="D6946" s="13">
        <v>1255</v>
      </c>
      <c r="E6946" s="13">
        <v>1255</v>
      </c>
    </row>
    <row r="6947" spans="1:5">
      <c r="A6947" s="27">
        <v>200000521</v>
      </c>
      <c r="B6947" s="13">
        <v>16594</v>
      </c>
      <c r="C6947" s="26">
        <v>4487</v>
      </c>
      <c r="D6947" s="13">
        <v>873</v>
      </c>
      <c r="E6947" s="13">
        <v>873</v>
      </c>
    </row>
    <row r="6948" spans="1:5">
      <c r="A6948" s="27">
        <v>200000522</v>
      </c>
      <c r="B6948" s="13">
        <v>20743</v>
      </c>
      <c r="C6948" s="26">
        <v>5408</v>
      </c>
      <c r="D6948" s="13">
        <v>1091</v>
      </c>
      <c r="E6948" s="13">
        <v>1091</v>
      </c>
    </row>
    <row r="6949" spans="1:5">
      <c r="A6949" s="27">
        <v>200000523</v>
      </c>
      <c r="B6949" s="13">
        <v>29040</v>
      </c>
      <c r="C6949" s="26">
        <v>6329</v>
      </c>
      <c r="D6949" s="13">
        <v>1528</v>
      </c>
      <c r="E6949" s="13">
        <v>1528</v>
      </c>
    </row>
    <row r="6950" spans="1:5">
      <c r="A6950" s="27">
        <v>200000524</v>
      </c>
      <c r="B6950" s="13">
        <v>33189</v>
      </c>
      <c r="C6950" s="26">
        <v>7250</v>
      </c>
      <c r="D6950" s="13">
        <v>1746</v>
      </c>
      <c r="E6950" s="13">
        <v>1746</v>
      </c>
    </row>
    <row r="6951" spans="1:5">
      <c r="A6951" s="27">
        <v>200000525</v>
      </c>
      <c r="B6951" s="13">
        <v>62230</v>
      </c>
      <c r="C6951" s="26">
        <v>8171</v>
      </c>
      <c r="D6951" s="13">
        <v>3274</v>
      </c>
      <c r="E6951" s="13">
        <v>3274</v>
      </c>
    </row>
    <row r="6952" spans="1:5">
      <c r="A6952" s="27">
        <v>200000526</v>
      </c>
      <c r="B6952" s="13">
        <v>37338</v>
      </c>
      <c r="C6952" s="26">
        <v>9092</v>
      </c>
      <c r="D6952" s="13">
        <v>1964</v>
      </c>
      <c r="E6952" s="13">
        <v>1964</v>
      </c>
    </row>
    <row r="6953" spans="1:5">
      <c r="A6953" s="27">
        <v>200000531</v>
      </c>
      <c r="B6953" s="13">
        <v>33512</v>
      </c>
      <c r="C6953" s="26">
        <v>8454</v>
      </c>
      <c r="D6953" s="13">
        <v>1520</v>
      </c>
      <c r="E6953" s="13">
        <v>1520</v>
      </c>
    </row>
    <row r="6954" spans="1:5">
      <c r="A6954" s="27">
        <v>200000532</v>
      </c>
      <c r="B6954" s="13">
        <v>41890</v>
      </c>
      <c r="C6954" s="26">
        <v>10315</v>
      </c>
      <c r="D6954" s="13">
        <v>1900</v>
      </c>
      <c r="E6954" s="13">
        <v>1900</v>
      </c>
    </row>
    <row r="6955" spans="1:5">
      <c r="A6955" s="27">
        <v>200000533</v>
      </c>
      <c r="B6955" s="13">
        <v>58646</v>
      </c>
      <c r="C6955" s="26">
        <v>12176</v>
      </c>
      <c r="D6955" s="13">
        <v>2660</v>
      </c>
      <c r="E6955" s="13">
        <v>2660</v>
      </c>
    </row>
    <row r="6956" spans="1:5">
      <c r="A6956" s="27">
        <v>200000534</v>
      </c>
      <c r="B6956" s="13">
        <v>67024</v>
      </c>
      <c r="C6956" s="26">
        <v>14037</v>
      </c>
      <c r="D6956" s="13">
        <v>3040</v>
      </c>
      <c r="E6956" s="13">
        <v>3040</v>
      </c>
    </row>
    <row r="6957" spans="1:5">
      <c r="A6957" s="27">
        <v>200000535</v>
      </c>
      <c r="B6957" s="13">
        <v>125671</v>
      </c>
      <c r="C6957" s="26">
        <v>15898</v>
      </c>
      <c r="D6957" s="13">
        <v>5700</v>
      </c>
      <c r="E6957" s="13">
        <v>5700</v>
      </c>
    </row>
    <row r="6958" spans="1:5">
      <c r="A6958" s="27">
        <v>200000536</v>
      </c>
      <c r="B6958" s="13">
        <v>75402</v>
      </c>
      <c r="C6958" s="26">
        <v>17759</v>
      </c>
      <c r="D6958" s="13">
        <v>3420</v>
      </c>
      <c r="E6958" s="13">
        <v>3420</v>
      </c>
    </row>
    <row r="6959" spans="1:5">
      <c r="A6959" s="27">
        <v>200000611</v>
      </c>
      <c r="B6959" s="13">
        <v>8890</v>
      </c>
      <c r="C6959" s="26">
        <v>2778</v>
      </c>
      <c r="D6959" s="13">
        <v>617</v>
      </c>
      <c r="E6959" s="13">
        <v>617</v>
      </c>
    </row>
    <row r="6960" spans="1:5">
      <c r="A6960" s="27">
        <v>200000612</v>
      </c>
      <c r="B6960" s="13">
        <v>11113</v>
      </c>
      <c r="C6960" s="26">
        <v>3271</v>
      </c>
      <c r="D6960" s="13">
        <v>772</v>
      </c>
      <c r="E6960" s="13">
        <v>772</v>
      </c>
    </row>
    <row r="6961" spans="1:5">
      <c r="A6961" s="27">
        <v>200000613</v>
      </c>
      <c r="B6961" s="13">
        <v>15558</v>
      </c>
      <c r="C6961" s="26">
        <v>3764</v>
      </c>
      <c r="D6961" s="13">
        <v>1080</v>
      </c>
      <c r="E6961" s="13">
        <v>1080</v>
      </c>
    </row>
    <row r="6962" spans="1:5">
      <c r="A6962" s="27">
        <v>200000614</v>
      </c>
      <c r="B6962" s="13">
        <v>17781</v>
      </c>
      <c r="C6962" s="26">
        <v>4257</v>
      </c>
      <c r="D6962" s="13">
        <v>1235</v>
      </c>
      <c r="E6962" s="13">
        <v>1235</v>
      </c>
    </row>
    <row r="6963" spans="1:5">
      <c r="A6963" s="27">
        <v>200000615</v>
      </c>
      <c r="B6963" s="13">
        <v>33340</v>
      </c>
      <c r="C6963" s="26">
        <v>4750</v>
      </c>
      <c r="D6963" s="13">
        <v>2316</v>
      </c>
      <c r="E6963" s="13">
        <v>2316</v>
      </c>
    </row>
    <row r="6964" spans="1:5">
      <c r="A6964" s="27">
        <v>200000616</v>
      </c>
      <c r="B6964" s="13">
        <v>20004</v>
      </c>
      <c r="C6964" s="26">
        <v>5243</v>
      </c>
      <c r="D6964" s="13">
        <v>1389</v>
      </c>
      <c r="E6964" s="13">
        <v>1389</v>
      </c>
    </row>
    <row r="6965" spans="1:5">
      <c r="A6965" s="27">
        <v>200000621</v>
      </c>
      <c r="B6965" s="13">
        <v>20650</v>
      </c>
      <c r="C6965" s="26">
        <v>5511</v>
      </c>
      <c r="D6965" s="13">
        <v>1057</v>
      </c>
      <c r="E6965" s="13">
        <v>1057</v>
      </c>
    </row>
    <row r="6966" spans="1:5">
      <c r="A6966" s="27">
        <v>200000622</v>
      </c>
      <c r="B6966" s="13">
        <v>25813</v>
      </c>
      <c r="C6966" s="26">
        <v>6658</v>
      </c>
      <c r="D6966" s="13">
        <v>1321</v>
      </c>
      <c r="E6966" s="13">
        <v>1321</v>
      </c>
    </row>
    <row r="6967" spans="1:5">
      <c r="A6967" s="27">
        <v>200000623</v>
      </c>
      <c r="B6967" s="13">
        <v>36138</v>
      </c>
      <c r="C6967" s="26">
        <v>7805</v>
      </c>
      <c r="D6967" s="13">
        <v>1850</v>
      </c>
      <c r="E6967" s="13">
        <v>1850</v>
      </c>
    </row>
    <row r="6968" spans="1:5">
      <c r="A6968" s="27">
        <v>200000624</v>
      </c>
      <c r="B6968" s="13">
        <v>41301</v>
      </c>
      <c r="C6968" s="26">
        <v>8952</v>
      </c>
      <c r="D6968" s="13">
        <v>2114</v>
      </c>
      <c r="E6968" s="13">
        <v>2114</v>
      </c>
    </row>
    <row r="6969" spans="1:5">
      <c r="A6969" s="27">
        <v>200000625</v>
      </c>
      <c r="B6969" s="13">
        <v>77440</v>
      </c>
      <c r="C6969" s="26">
        <v>10099</v>
      </c>
      <c r="D6969" s="13">
        <v>3964</v>
      </c>
      <c r="E6969" s="13">
        <v>3964</v>
      </c>
    </row>
    <row r="6970" spans="1:5">
      <c r="A6970" s="27">
        <v>200000626</v>
      </c>
      <c r="B6970" s="13">
        <v>46464</v>
      </c>
      <c r="C6970" s="26">
        <v>11246</v>
      </c>
      <c r="D6970" s="13">
        <v>2378</v>
      </c>
      <c r="E6970" s="13">
        <v>2378</v>
      </c>
    </row>
    <row r="6971" spans="1:5">
      <c r="A6971" s="27">
        <v>200000631</v>
      </c>
      <c r="B6971" s="13">
        <v>50184</v>
      </c>
      <c r="C6971" s="26">
        <v>13199</v>
      </c>
      <c r="D6971" s="13">
        <v>2491</v>
      </c>
      <c r="E6971" s="13">
        <v>2491</v>
      </c>
    </row>
    <row r="6972" spans="1:5">
      <c r="A6972" s="27">
        <v>200000632</v>
      </c>
      <c r="B6972" s="13">
        <v>62730</v>
      </c>
      <c r="C6972" s="26">
        <v>15987</v>
      </c>
      <c r="D6972" s="13">
        <v>3114</v>
      </c>
      <c r="E6972" s="13">
        <v>3114</v>
      </c>
    </row>
    <row r="6973" spans="1:5">
      <c r="A6973" s="27">
        <v>200000633</v>
      </c>
      <c r="B6973" s="13">
        <v>87822</v>
      </c>
      <c r="C6973" s="26">
        <v>18775</v>
      </c>
      <c r="D6973" s="13">
        <v>4360</v>
      </c>
      <c r="E6973" s="13">
        <v>4360</v>
      </c>
    </row>
    <row r="6974" spans="1:5">
      <c r="A6974" s="27">
        <v>200000634</v>
      </c>
      <c r="B6974" s="13">
        <v>100368</v>
      </c>
      <c r="C6974" s="26">
        <v>21563</v>
      </c>
      <c r="D6974" s="13">
        <v>4983</v>
      </c>
      <c r="E6974" s="13">
        <v>4983</v>
      </c>
    </row>
    <row r="6975" spans="1:5">
      <c r="A6975" s="27">
        <v>200000635</v>
      </c>
      <c r="B6975" s="13">
        <v>188190</v>
      </c>
      <c r="C6975" s="26">
        <v>24351</v>
      </c>
      <c r="D6975" s="13">
        <v>9343</v>
      </c>
      <c r="E6975" s="13">
        <v>9343</v>
      </c>
    </row>
    <row r="6976" spans="1:5">
      <c r="A6976" s="27">
        <v>200000636</v>
      </c>
      <c r="B6976" s="13">
        <v>112914</v>
      </c>
      <c r="C6976" s="26">
        <v>27139</v>
      </c>
      <c r="D6976" s="13">
        <v>5606</v>
      </c>
      <c r="E6976" s="13">
        <v>5606</v>
      </c>
    </row>
    <row r="6977" spans="1:5">
      <c r="A6977" s="27">
        <v>200000711</v>
      </c>
      <c r="B6977" s="13">
        <v>9126</v>
      </c>
      <c r="C6977" s="26">
        <v>2467</v>
      </c>
      <c r="D6977" s="13">
        <v>480</v>
      </c>
      <c r="E6977" s="13">
        <v>480</v>
      </c>
    </row>
    <row r="6978" spans="1:5">
      <c r="A6978" s="27">
        <v>200000712</v>
      </c>
      <c r="B6978" s="13">
        <v>11407</v>
      </c>
      <c r="C6978" s="26">
        <v>2974</v>
      </c>
      <c r="D6978" s="13">
        <v>600</v>
      </c>
      <c r="E6978" s="13">
        <v>600</v>
      </c>
    </row>
    <row r="6979" spans="1:5">
      <c r="A6979" s="27">
        <v>200000713</v>
      </c>
      <c r="B6979" s="13">
        <v>15970</v>
      </c>
      <c r="C6979" s="26">
        <v>3481</v>
      </c>
      <c r="D6979" s="13">
        <v>840</v>
      </c>
      <c r="E6979" s="13">
        <v>840</v>
      </c>
    </row>
    <row r="6980" spans="1:5">
      <c r="A6980" s="27">
        <v>200000714</v>
      </c>
      <c r="B6980" s="13">
        <v>18252</v>
      </c>
      <c r="C6980" s="26">
        <v>3988</v>
      </c>
      <c r="D6980" s="13">
        <v>960</v>
      </c>
      <c r="E6980" s="13">
        <v>960</v>
      </c>
    </row>
    <row r="6981" spans="1:5">
      <c r="A6981" s="27">
        <v>200000715</v>
      </c>
      <c r="B6981" s="13">
        <v>34222</v>
      </c>
      <c r="C6981" s="26">
        <v>4495</v>
      </c>
      <c r="D6981" s="13">
        <v>1800</v>
      </c>
      <c r="E6981" s="13">
        <v>1800</v>
      </c>
    </row>
    <row r="6982" spans="1:5">
      <c r="A6982" s="27">
        <v>200000716</v>
      </c>
      <c r="B6982" s="13">
        <v>20533</v>
      </c>
      <c r="C6982" s="26">
        <v>5002</v>
      </c>
      <c r="D6982" s="13">
        <v>1080</v>
      </c>
      <c r="E6982" s="13">
        <v>1080</v>
      </c>
    </row>
    <row r="6983" spans="1:5">
      <c r="A6983" s="27">
        <v>200000721</v>
      </c>
      <c r="B6983" s="13">
        <v>29595</v>
      </c>
      <c r="C6983" s="26">
        <v>7466</v>
      </c>
      <c r="D6983" s="13">
        <v>1342</v>
      </c>
      <c r="E6983" s="13">
        <v>1342</v>
      </c>
    </row>
    <row r="6984" spans="1:5">
      <c r="A6984" s="27">
        <v>200000722</v>
      </c>
      <c r="B6984" s="13">
        <v>36994</v>
      </c>
      <c r="C6984" s="26">
        <v>9110</v>
      </c>
      <c r="D6984" s="13">
        <v>1678</v>
      </c>
      <c r="E6984" s="13">
        <v>1678</v>
      </c>
    </row>
    <row r="6985" spans="1:5">
      <c r="A6985" s="27">
        <v>200000723</v>
      </c>
      <c r="B6985" s="13">
        <v>51792</v>
      </c>
      <c r="C6985" s="26">
        <v>10754</v>
      </c>
      <c r="D6985" s="13">
        <v>2349</v>
      </c>
      <c r="E6985" s="13">
        <v>2349</v>
      </c>
    </row>
    <row r="6986" spans="1:5">
      <c r="A6986" s="27">
        <v>200000724</v>
      </c>
      <c r="B6986" s="13">
        <v>59191</v>
      </c>
      <c r="C6986" s="26">
        <v>12398</v>
      </c>
      <c r="D6986" s="13">
        <v>2684</v>
      </c>
      <c r="E6986" s="13">
        <v>2684</v>
      </c>
    </row>
    <row r="6987" spans="1:5">
      <c r="A6987" s="27">
        <v>200000725</v>
      </c>
      <c r="B6987" s="13">
        <v>110983</v>
      </c>
      <c r="C6987" s="26">
        <v>14042</v>
      </c>
      <c r="D6987" s="13">
        <v>5034</v>
      </c>
      <c r="E6987" s="13">
        <v>5034</v>
      </c>
    </row>
    <row r="6988" spans="1:5">
      <c r="A6988" s="27">
        <v>200000726</v>
      </c>
      <c r="B6988" s="13">
        <v>66590</v>
      </c>
      <c r="C6988" s="26">
        <v>15686</v>
      </c>
      <c r="D6988" s="13">
        <v>3020</v>
      </c>
      <c r="E6988" s="13">
        <v>3020</v>
      </c>
    </row>
    <row r="6989" spans="1:5">
      <c r="A6989" s="27">
        <v>200000731</v>
      </c>
      <c r="B6989" s="13">
        <v>56361</v>
      </c>
      <c r="C6989" s="26">
        <v>14497</v>
      </c>
      <c r="D6989" s="13">
        <v>2667</v>
      </c>
      <c r="E6989" s="13">
        <v>2667</v>
      </c>
    </row>
    <row r="6990" spans="1:5">
      <c r="A6990" s="27">
        <v>200000732</v>
      </c>
      <c r="B6990" s="13">
        <v>70452</v>
      </c>
      <c r="C6990" s="26">
        <v>17628</v>
      </c>
      <c r="D6990" s="13">
        <v>3334</v>
      </c>
      <c r="E6990" s="13">
        <v>3334</v>
      </c>
    </row>
    <row r="6991" spans="1:5">
      <c r="A6991" s="27">
        <v>200000733</v>
      </c>
      <c r="B6991" s="13">
        <v>98632</v>
      </c>
      <c r="C6991" s="26">
        <v>20759</v>
      </c>
      <c r="D6991" s="13">
        <v>4668</v>
      </c>
      <c r="E6991" s="13">
        <v>4668</v>
      </c>
    </row>
    <row r="6992" spans="1:5">
      <c r="A6992" s="27">
        <v>200000734</v>
      </c>
      <c r="B6992" s="13">
        <v>112723</v>
      </c>
      <c r="C6992" s="26">
        <v>23890</v>
      </c>
      <c r="D6992" s="13">
        <v>5335</v>
      </c>
      <c r="E6992" s="13">
        <v>5335</v>
      </c>
    </row>
    <row r="6993" spans="1:5">
      <c r="A6993" s="27">
        <v>200000735</v>
      </c>
      <c r="B6993" s="13">
        <v>211356</v>
      </c>
      <c r="C6993" s="26">
        <v>27021</v>
      </c>
      <c r="D6993" s="13">
        <v>10003</v>
      </c>
      <c r="E6993" s="13">
        <v>10003</v>
      </c>
    </row>
    <row r="6994" spans="1:5">
      <c r="A6994" s="27">
        <v>200000736</v>
      </c>
      <c r="B6994" s="13">
        <v>126813</v>
      </c>
      <c r="C6994" s="26">
        <v>30152</v>
      </c>
      <c r="D6994" s="13">
        <v>6002</v>
      </c>
      <c r="E6994" s="13">
        <v>6002</v>
      </c>
    </row>
    <row r="6995" spans="1:5">
      <c r="A6995" s="27">
        <v>200000811</v>
      </c>
      <c r="B6995" s="13">
        <v>11118</v>
      </c>
      <c r="C6995" s="26">
        <v>3006</v>
      </c>
      <c r="D6995" s="13">
        <v>584</v>
      </c>
      <c r="E6995" s="13">
        <v>584</v>
      </c>
    </row>
    <row r="6996" spans="1:5">
      <c r="A6996" s="27">
        <v>200000812</v>
      </c>
      <c r="B6996" s="13">
        <v>13897</v>
      </c>
      <c r="C6996" s="26">
        <v>3623</v>
      </c>
      <c r="D6996" s="13">
        <v>731</v>
      </c>
      <c r="E6996" s="13">
        <v>731</v>
      </c>
    </row>
    <row r="6997" spans="1:5">
      <c r="A6997" s="27">
        <v>200000813</v>
      </c>
      <c r="B6997" s="13">
        <v>19456</v>
      </c>
      <c r="C6997" s="26">
        <v>4240</v>
      </c>
      <c r="D6997" s="13">
        <v>1023</v>
      </c>
      <c r="E6997" s="13">
        <v>1023</v>
      </c>
    </row>
    <row r="6998" spans="1:5">
      <c r="A6998" s="27">
        <v>200000814</v>
      </c>
      <c r="B6998" s="13">
        <v>22236</v>
      </c>
      <c r="C6998" s="26">
        <v>4857</v>
      </c>
      <c r="D6998" s="13">
        <v>1169</v>
      </c>
      <c r="E6998" s="13">
        <v>1169</v>
      </c>
    </row>
    <row r="6999" spans="1:5">
      <c r="A6999" s="27">
        <v>200000815</v>
      </c>
      <c r="B6999" s="13">
        <v>41692</v>
      </c>
      <c r="C6999" s="26">
        <v>5474</v>
      </c>
      <c r="D6999" s="13">
        <v>2193</v>
      </c>
      <c r="E6999" s="13">
        <v>2193</v>
      </c>
    </row>
    <row r="7000" spans="1:5">
      <c r="A7000" s="27">
        <v>200000816</v>
      </c>
      <c r="B7000" s="13">
        <v>25015</v>
      </c>
      <c r="C7000" s="26">
        <v>6091</v>
      </c>
      <c r="D7000" s="13">
        <v>1315</v>
      </c>
      <c r="E7000" s="13">
        <v>1315</v>
      </c>
    </row>
    <row r="7001" spans="1:5">
      <c r="A7001" s="27">
        <v>200000821</v>
      </c>
      <c r="B7001" s="13">
        <v>37430</v>
      </c>
      <c r="C7001" s="26">
        <v>9442</v>
      </c>
      <c r="D7001" s="13">
        <v>1697</v>
      </c>
      <c r="E7001" s="13">
        <v>1697</v>
      </c>
    </row>
    <row r="7002" spans="1:5">
      <c r="A7002" s="27">
        <v>200000822</v>
      </c>
      <c r="B7002" s="13">
        <v>46788</v>
      </c>
      <c r="C7002" s="26">
        <v>11521</v>
      </c>
      <c r="D7002" s="13">
        <v>2122</v>
      </c>
      <c r="E7002" s="13">
        <v>2122</v>
      </c>
    </row>
    <row r="7003" spans="1:5">
      <c r="A7003" s="27">
        <v>200000823</v>
      </c>
      <c r="B7003" s="13">
        <v>65503</v>
      </c>
      <c r="C7003" s="26">
        <v>13600</v>
      </c>
      <c r="D7003" s="13">
        <v>2970</v>
      </c>
      <c r="E7003" s="13">
        <v>2970</v>
      </c>
    </row>
    <row r="7004" spans="1:5">
      <c r="A7004" s="27">
        <v>200000824</v>
      </c>
      <c r="B7004" s="13">
        <v>74860</v>
      </c>
      <c r="C7004" s="26">
        <v>15679</v>
      </c>
      <c r="D7004" s="13">
        <v>3395</v>
      </c>
      <c r="E7004" s="13">
        <v>3395</v>
      </c>
    </row>
    <row r="7005" spans="1:5">
      <c r="A7005" s="27">
        <v>200000825</v>
      </c>
      <c r="B7005" s="13">
        <v>140364</v>
      </c>
      <c r="C7005" s="26">
        <v>17758</v>
      </c>
      <c r="D7005" s="13">
        <v>6366</v>
      </c>
      <c r="E7005" s="13">
        <v>6366</v>
      </c>
    </row>
    <row r="7006" spans="1:5">
      <c r="A7006" s="27">
        <v>200000826</v>
      </c>
      <c r="B7006" s="13">
        <v>84218</v>
      </c>
      <c r="C7006" s="26">
        <v>19837</v>
      </c>
      <c r="D7006" s="13">
        <v>3819</v>
      </c>
      <c r="E7006" s="13">
        <v>3819</v>
      </c>
    </row>
    <row r="7007" spans="1:5">
      <c r="A7007" s="27">
        <v>200000831</v>
      </c>
      <c r="B7007" s="13">
        <v>99418</v>
      </c>
      <c r="C7007" s="26">
        <v>27453</v>
      </c>
      <c r="D7007" s="13">
        <v>5458</v>
      </c>
      <c r="E7007" s="13">
        <v>5458</v>
      </c>
    </row>
    <row r="7008" spans="1:5">
      <c r="A7008" s="27">
        <v>200000832</v>
      </c>
      <c r="B7008" s="13">
        <v>124273</v>
      </c>
      <c r="C7008" s="26">
        <v>32976</v>
      </c>
      <c r="D7008" s="13">
        <v>6822</v>
      </c>
      <c r="E7008" s="13">
        <v>6822</v>
      </c>
    </row>
    <row r="7009" spans="1:5">
      <c r="A7009" s="27">
        <v>200000833</v>
      </c>
      <c r="B7009" s="13">
        <v>173982</v>
      </c>
      <c r="C7009" s="26">
        <v>38499</v>
      </c>
      <c r="D7009" s="13">
        <v>9551</v>
      </c>
      <c r="E7009" s="13">
        <v>9551</v>
      </c>
    </row>
    <row r="7010" spans="1:5">
      <c r="A7010" s="27">
        <v>200000834</v>
      </c>
      <c r="B7010" s="13">
        <v>198837</v>
      </c>
      <c r="C7010" s="26">
        <v>44022</v>
      </c>
      <c r="D7010" s="13">
        <v>10916</v>
      </c>
      <c r="E7010" s="13">
        <v>10916</v>
      </c>
    </row>
    <row r="7011" spans="1:5">
      <c r="A7011" s="27">
        <v>200000835</v>
      </c>
      <c r="B7011" s="13">
        <v>372820</v>
      </c>
      <c r="C7011" s="26">
        <v>49545</v>
      </c>
      <c r="D7011" s="13">
        <v>20467</v>
      </c>
      <c r="E7011" s="13">
        <v>20467</v>
      </c>
    </row>
    <row r="7012" spans="1:5">
      <c r="A7012" s="27">
        <v>200000836</v>
      </c>
      <c r="B7012" s="13">
        <v>223692</v>
      </c>
      <c r="C7012" s="26">
        <v>55068</v>
      </c>
      <c r="D7012" s="13">
        <v>12280</v>
      </c>
      <c r="E7012" s="13">
        <v>12280</v>
      </c>
    </row>
    <row r="7013" spans="1:5">
      <c r="A7013" s="27">
        <v>200000911</v>
      </c>
      <c r="B7013" s="13">
        <v>13108</v>
      </c>
      <c r="C7013" s="26">
        <v>4028</v>
      </c>
      <c r="D7013" s="13">
        <v>689</v>
      </c>
      <c r="E7013" s="13">
        <v>689</v>
      </c>
    </row>
    <row r="7014" spans="1:5">
      <c r="A7014" s="27">
        <v>200000912</v>
      </c>
      <c r="B7014" s="13">
        <v>16386</v>
      </c>
      <c r="C7014" s="26">
        <v>4949</v>
      </c>
      <c r="D7014" s="13">
        <v>862</v>
      </c>
      <c r="E7014" s="13">
        <v>862</v>
      </c>
    </row>
    <row r="7015" spans="1:5">
      <c r="A7015" s="27">
        <v>200000913</v>
      </c>
      <c r="B7015" s="13">
        <v>22940</v>
      </c>
      <c r="C7015" s="26">
        <v>5870</v>
      </c>
      <c r="D7015" s="13">
        <v>1206</v>
      </c>
      <c r="E7015" s="13">
        <v>1206</v>
      </c>
    </row>
    <row r="7016" spans="1:5">
      <c r="A7016" s="27">
        <v>200000914</v>
      </c>
      <c r="B7016" s="13">
        <v>26217</v>
      </c>
      <c r="C7016" s="26">
        <v>6791</v>
      </c>
      <c r="D7016" s="13">
        <v>1379</v>
      </c>
      <c r="E7016" s="13">
        <v>1379</v>
      </c>
    </row>
    <row r="7017" spans="1:5">
      <c r="A7017" s="27">
        <v>200000915</v>
      </c>
      <c r="B7017" s="13">
        <v>49158</v>
      </c>
      <c r="C7017" s="26">
        <v>7712</v>
      </c>
      <c r="D7017" s="13">
        <v>2586</v>
      </c>
      <c r="E7017" s="13">
        <v>2586</v>
      </c>
    </row>
    <row r="7018" spans="1:5">
      <c r="A7018" s="27">
        <v>200000916</v>
      </c>
      <c r="B7018" s="13">
        <v>29494</v>
      </c>
      <c r="C7018" s="26">
        <v>8633</v>
      </c>
      <c r="D7018" s="13">
        <v>1551</v>
      </c>
      <c r="E7018" s="13">
        <v>1551</v>
      </c>
    </row>
    <row r="7019" spans="1:5">
      <c r="A7019" s="27">
        <v>200000921</v>
      </c>
      <c r="B7019" s="13">
        <v>50184</v>
      </c>
      <c r="C7019" s="26">
        <v>13199</v>
      </c>
      <c r="D7019" s="13">
        <v>2491</v>
      </c>
      <c r="E7019" s="13">
        <v>2491</v>
      </c>
    </row>
    <row r="7020" spans="1:5">
      <c r="A7020" s="27">
        <v>200000922</v>
      </c>
      <c r="B7020" s="13">
        <v>62730</v>
      </c>
      <c r="C7020" s="26">
        <v>15987</v>
      </c>
      <c r="D7020" s="13">
        <v>3114</v>
      </c>
      <c r="E7020" s="13">
        <v>3114</v>
      </c>
    </row>
    <row r="7021" spans="1:5">
      <c r="A7021" s="27">
        <v>200000923</v>
      </c>
      <c r="B7021" s="13">
        <v>87822</v>
      </c>
      <c r="C7021" s="26">
        <v>18775</v>
      </c>
      <c r="D7021" s="13">
        <v>4360</v>
      </c>
      <c r="E7021" s="13">
        <v>4360</v>
      </c>
    </row>
    <row r="7022" spans="1:5">
      <c r="A7022" s="27">
        <v>200000924</v>
      </c>
      <c r="B7022" s="13">
        <v>100368</v>
      </c>
      <c r="C7022" s="26">
        <v>21563</v>
      </c>
      <c r="D7022" s="13">
        <v>4983</v>
      </c>
      <c r="E7022" s="13">
        <v>4983</v>
      </c>
    </row>
    <row r="7023" spans="1:5">
      <c r="A7023" s="27">
        <v>200000925</v>
      </c>
      <c r="B7023" s="13">
        <v>188190</v>
      </c>
      <c r="C7023" s="26">
        <v>24351</v>
      </c>
      <c r="D7023" s="13">
        <v>9343</v>
      </c>
      <c r="E7023" s="13">
        <v>9343</v>
      </c>
    </row>
    <row r="7024" spans="1:5">
      <c r="A7024" s="27">
        <v>200000926</v>
      </c>
      <c r="B7024" s="13">
        <v>112914</v>
      </c>
      <c r="C7024" s="26">
        <v>27139</v>
      </c>
      <c r="D7024" s="13">
        <v>5606</v>
      </c>
      <c r="E7024" s="13">
        <v>5606</v>
      </c>
    </row>
    <row r="7025" spans="1:5">
      <c r="A7025" s="27">
        <v>200000931</v>
      </c>
      <c r="B7025" s="13">
        <v>125582</v>
      </c>
      <c r="C7025" s="26">
        <v>37499</v>
      </c>
      <c r="D7025" s="13">
        <v>8022</v>
      </c>
      <c r="E7025" s="13">
        <v>8022</v>
      </c>
    </row>
    <row r="7026" spans="1:5">
      <c r="A7026" s="27">
        <v>200000932</v>
      </c>
      <c r="B7026" s="13">
        <v>156978</v>
      </c>
      <c r="C7026" s="26">
        <v>44475</v>
      </c>
      <c r="D7026" s="13">
        <v>10028</v>
      </c>
      <c r="E7026" s="13">
        <v>10028</v>
      </c>
    </row>
    <row r="7027" spans="1:5">
      <c r="A7027" s="27">
        <v>200000933</v>
      </c>
      <c r="B7027" s="13">
        <v>219769</v>
      </c>
      <c r="C7027" s="26">
        <v>51451</v>
      </c>
      <c r="D7027" s="13">
        <v>14039</v>
      </c>
      <c r="E7027" s="13">
        <v>14039</v>
      </c>
    </row>
    <row r="7028" spans="1:5">
      <c r="A7028" s="27">
        <v>200000934</v>
      </c>
      <c r="B7028" s="13">
        <v>251164</v>
      </c>
      <c r="C7028" s="26">
        <v>58427</v>
      </c>
      <c r="D7028" s="13">
        <v>16045</v>
      </c>
      <c r="E7028" s="13">
        <v>16045</v>
      </c>
    </row>
    <row r="7029" spans="1:5">
      <c r="A7029" s="27">
        <v>200000935</v>
      </c>
      <c r="B7029" s="13">
        <v>470934</v>
      </c>
      <c r="C7029" s="26">
        <v>65403</v>
      </c>
      <c r="D7029" s="13">
        <v>30085</v>
      </c>
      <c r="E7029" s="13">
        <v>30085</v>
      </c>
    </row>
    <row r="7030" spans="1:5">
      <c r="A7030" s="27">
        <v>200000936</v>
      </c>
      <c r="B7030" s="13">
        <v>282560</v>
      </c>
      <c r="C7030" s="26">
        <v>72379</v>
      </c>
      <c r="D7030" s="13">
        <v>18051</v>
      </c>
      <c r="E7030" s="13">
        <v>18051</v>
      </c>
    </row>
    <row r="7031" spans="1:5">
      <c r="A7031" s="27">
        <v>200001011</v>
      </c>
      <c r="B7031" s="13">
        <v>16594</v>
      </c>
      <c r="C7031" s="26">
        <v>10383</v>
      </c>
      <c r="D7031" s="13">
        <v>873</v>
      </c>
      <c r="E7031" s="13">
        <v>873</v>
      </c>
    </row>
    <row r="7032" spans="1:5">
      <c r="A7032" s="27">
        <v>200001012</v>
      </c>
      <c r="B7032" s="13">
        <v>20743</v>
      </c>
      <c r="C7032" s="26">
        <v>13663</v>
      </c>
      <c r="D7032" s="13">
        <v>1091</v>
      </c>
      <c r="E7032" s="13">
        <v>1091</v>
      </c>
    </row>
    <row r="7033" spans="1:5">
      <c r="A7033" s="27">
        <v>200001013</v>
      </c>
      <c r="B7033" s="13">
        <v>29040</v>
      </c>
      <c r="C7033" s="26">
        <v>16943</v>
      </c>
      <c r="D7033" s="13">
        <v>1528</v>
      </c>
      <c r="E7033" s="13">
        <v>1528</v>
      </c>
    </row>
    <row r="7034" spans="1:5">
      <c r="A7034" s="27">
        <v>200001014</v>
      </c>
      <c r="B7034" s="13">
        <v>33189</v>
      </c>
      <c r="C7034" s="26">
        <v>20223</v>
      </c>
      <c r="D7034" s="13">
        <v>1746</v>
      </c>
      <c r="E7034" s="13">
        <v>1746</v>
      </c>
    </row>
    <row r="7035" spans="1:5">
      <c r="A7035" s="27">
        <v>200001015</v>
      </c>
      <c r="B7035" s="13">
        <v>62230</v>
      </c>
      <c r="C7035" s="26">
        <v>23503</v>
      </c>
      <c r="D7035" s="13">
        <v>3274</v>
      </c>
      <c r="E7035" s="13">
        <v>3274</v>
      </c>
    </row>
    <row r="7036" spans="1:5">
      <c r="A7036" s="27">
        <v>200001016</v>
      </c>
      <c r="B7036" s="13">
        <v>37338</v>
      </c>
      <c r="C7036" s="26">
        <v>26783</v>
      </c>
      <c r="D7036" s="13">
        <v>1964</v>
      </c>
      <c r="E7036" s="13">
        <v>1964</v>
      </c>
    </row>
    <row r="7037" spans="1:5">
      <c r="A7037" s="27">
        <v>200001021</v>
      </c>
      <c r="B7037" s="13">
        <v>59040</v>
      </c>
      <c r="C7037" s="26">
        <v>20161</v>
      </c>
      <c r="D7037" s="13">
        <v>2931</v>
      </c>
      <c r="E7037" s="13">
        <v>2931</v>
      </c>
    </row>
    <row r="7038" spans="1:5">
      <c r="A7038" s="27">
        <v>200001022</v>
      </c>
      <c r="B7038" s="13">
        <v>73800</v>
      </c>
      <c r="C7038" s="26">
        <v>25294</v>
      </c>
      <c r="D7038" s="13">
        <v>3664</v>
      </c>
      <c r="E7038" s="13">
        <v>3664</v>
      </c>
    </row>
    <row r="7039" spans="1:5">
      <c r="A7039" s="27">
        <v>200001023</v>
      </c>
      <c r="B7039" s="13">
        <v>103320</v>
      </c>
      <c r="C7039" s="26">
        <v>30427</v>
      </c>
      <c r="D7039" s="13">
        <v>5130</v>
      </c>
      <c r="E7039" s="13">
        <v>5130</v>
      </c>
    </row>
    <row r="7040" spans="1:5">
      <c r="A7040" s="27">
        <v>200001024</v>
      </c>
      <c r="B7040" s="13">
        <v>118080</v>
      </c>
      <c r="C7040" s="26">
        <v>35560</v>
      </c>
      <c r="D7040" s="13">
        <v>5863</v>
      </c>
      <c r="E7040" s="13">
        <v>5863</v>
      </c>
    </row>
    <row r="7041" spans="1:5">
      <c r="A7041" s="27">
        <v>200001025</v>
      </c>
      <c r="B7041" s="13">
        <v>221400</v>
      </c>
      <c r="C7041" s="26">
        <v>40693</v>
      </c>
      <c r="D7041" s="13">
        <v>10993</v>
      </c>
      <c r="E7041" s="13">
        <v>10993</v>
      </c>
    </row>
    <row r="7042" spans="1:5">
      <c r="A7042" s="27">
        <v>200001026</v>
      </c>
      <c r="B7042" s="13">
        <v>132840</v>
      </c>
      <c r="C7042" s="26">
        <v>45826</v>
      </c>
      <c r="D7042" s="13">
        <v>6596</v>
      </c>
      <c r="E7042" s="13">
        <v>6596</v>
      </c>
    </row>
    <row r="7043" spans="1:5">
      <c r="A7043" s="27">
        <v>200001031</v>
      </c>
      <c r="B7043" s="13">
        <v>179404</v>
      </c>
      <c r="C7043" s="26">
        <v>53571</v>
      </c>
      <c r="D7043" s="13">
        <v>11461</v>
      </c>
      <c r="E7043" s="13">
        <v>11461</v>
      </c>
    </row>
    <row r="7044" spans="1:5">
      <c r="A7044" s="27">
        <v>200001032</v>
      </c>
      <c r="B7044" s="13">
        <v>224256</v>
      </c>
      <c r="C7044" s="26">
        <v>63537</v>
      </c>
      <c r="D7044" s="13">
        <v>14327</v>
      </c>
      <c r="E7044" s="13">
        <v>14327</v>
      </c>
    </row>
    <row r="7045" spans="1:5">
      <c r="A7045" s="27">
        <v>200001033</v>
      </c>
      <c r="B7045" s="13">
        <v>313958</v>
      </c>
      <c r="C7045" s="26">
        <v>73503</v>
      </c>
      <c r="D7045" s="13">
        <v>20057</v>
      </c>
      <c r="E7045" s="13">
        <v>20057</v>
      </c>
    </row>
    <row r="7046" spans="1:5">
      <c r="A7046" s="27">
        <v>200001034</v>
      </c>
      <c r="B7046" s="13">
        <v>358809</v>
      </c>
      <c r="C7046" s="26">
        <v>83469</v>
      </c>
      <c r="D7046" s="13">
        <v>22923</v>
      </c>
      <c r="E7046" s="13">
        <v>22923</v>
      </c>
    </row>
    <row r="7047" spans="1:5">
      <c r="A7047" s="27">
        <v>200001035</v>
      </c>
      <c r="B7047" s="13">
        <v>672768</v>
      </c>
      <c r="C7047" s="26">
        <v>93435</v>
      </c>
      <c r="D7047" s="13">
        <v>42981</v>
      </c>
      <c r="E7047" s="13">
        <v>42981</v>
      </c>
    </row>
    <row r="7048" spans="1:5">
      <c r="A7048" s="27">
        <v>200001036</v>
      </c>
      <c r="B7048" s="13">
        <v>403660</v>
      </c>
      <c r="C7048" s="26">
        <v>103401</v>
      </c>
      <c r="D7048" s="13">
        <v>25788</v>
      </c>
      <c r="E7048" s="13">
        <v>25788</v>
      </c>
    </row>
    <row r="7049" spans="1:5">
      <c r="A7049" s="27">
        <v>300000111</v>
      </c>
      <c r="B7049" s="13">
        <v>6265</v>
      </c>
      <c r="C7049" s="13">
        <v>1173</v>
      </c>
      <c r="D7049" s="13">
        <v>759</v>
      </c>
      <c r="E7049" s="13">
        <v>607</v>
      </c>
    </row>
    <row r="7050" spans="1:5">
      <c r="A7050" s="27">
        <v>300000112</v>
      </c>
      <c r="B7050" s="13">
        <v>12532</v>
      </c>
      <c r="C7050" s="13">
        <v>2348</v>
      </c>
      <c r="D7050" s="13">
        <v>1519</v>
      </c>
      <c r="E7050" s="13">
        <v>1215</v>
      </c>
    </row>
    <row r="7051" spans="1:5">
      <c r="A7051" s="27">
        <v>300000113</v>
      </c>
      <c r="B7051" s="13">
        <v>16730</v>
      </c>
      <c r="C7051" s="13">
        <v>2156</v>
      </c>
      <c r="D7051" s="13">
        <v>1395</v>
      </c>
      <c r="E7051" s="13">
        <v>1116</v>
      </c>
    </row>
    <row r="7052" spans="1:5">
      <c r="A7052" s="27">
        <v>300000114</v>
      </c>
      <c r="B7052" s="13">
        <v>19917</v>
      </c>
      <c r="C7052" s="13">
        <v>2566</v>
      </c>
      <c r="D7052" s="13">
        <v>1661</v>
      </c>
      <c r="E7052" s="13">
        <v>1328</v>
      </c>
    </row>
    <row r="7053" spans="1:5">
      <c r="A7053" s="27">
        <v>300000115</v>
      </c>
      <c r="B7053" s="13">
        <v>34572</v>
      </c>
      <c r="C7053" s="13">
        <v>3372</v>
      </c>
      <c r="D7053" s="13">
        <v>2183</v>
      </c>
      <c r="E7053" s="13">
        <v>1746</v>
      </c>
    </row>
    <row r="7054" spans="1:5">
      <c r="A7054" s="27">
        <v>300000116</v>
      </c>
      <c r="B7054" s="13">
        <v>24545</v>
      </c>
      <c r="C7054" s="13">
        <v>2394</v>
      </c>
      <c r="D7054" s="13">
        <v>1549</v>
      </c>
      <c r="E7054" s="13">
        <v>1239</v>
      </c>
    </row>
    <row r="7055" spans="1:5">
      <c r="A7055" s="27">
        <v>300000121</v>
      </c>
      <c r="B7055" s="13">
        <v>19917</v>
      </c>
      <c r="C7055" s="13">
        <v>2566</v>
      </c>
      <c r="D7055" s="13">
        <v>1661</v>
      </c>
      <c r="E7055" s="13">
        <v>1328</v>
      </c>
    </row>
    <row r="7056" spans="1:5">
      <c r="A7056" s="27">
        <v>300000122</v>
      </c>
      <c r="B7056" s="13">
        <v>24545</v>
      </c>
      <c r="C7056" s="13">
        <v>2394</v>
      </c>
      <c r="D7056" s="13">
        <v>1549</v>
      </c>
      <c r="E7056" s="13">
        <v>1239</v>
      </c>
    </row>
    <row r="7057" spans="1:5">
      <c r="A7057" s="27">
        <v>300000123</v>
      </c>
      <c r="B7057" s="13">
        <v>34572</v>
      </c>
      <c r="C7057" s="13">
        <v>3372</v>
      </c>
      <c r="D7057" s="13">
        <v>2183</v>
      </c>
      <c r="E7057" s="13">
        <v>1746</v>
      </c>
    </row>
    <row r="7058" spans="1:5">
      <c r="A7058" s="27">
        <v>300000124</v>
      </c>
      <c r="B7058" s="13">
        <v>50615</v>
      </c>
      <c r="C7058" s="13">
        <v>4821</v>
      </c>
      <c r="D7058" s="13">
        <v>3110</v>
      </c>
      <c r="E7058" s="13">
        <v>2488</v>
      </c>
    </row>
    <row r="7059" spans="1:5">
      <c r="A7059" s="27">
        <v>300000125</v>
      </c>
      <c r="B7059" s="13">
        <v>123000</v>
      </c>
      <c r="C7059" s="13">
        <v>11360</v>
      </c>
      <c r="D7059" s="13">
        <v>7329</v>
      </c>
      <c r="E7059" s="13">
        <v>5863</v>
      </c>
    </row>
    <row r="7060" spans="1:5">
      <c r="A7060" s="27">
        <v>300000126</v>
      </c>
      <c r="B7060" s="13">
        <v>90675</v>
      </c>
      <c r="C7060" s="13">
        <v>7651</v>
      </c>
      <c r="D7060" s="13">
        <v>4936</v>
      </c>
      <c r="E7060" s="13">
        <v>3948</v>
      </c>
    </row>
    <row r="7061" spans="1:5">
      <c r="A7061" s="27">
        <v>300000131</v>
      </c>
      <c r="B7061" s="13">
        <v>90675</v>
      </c>
      <c r="C7061" s="13">
        <v>7651</v>
      </c>
      <c r="D7061" s="13">
        <v>4936</v>
      </c>
      <c r="E7061" s="13">
        <v>3948</v>
      </c>
    </row>
    <row r="7062" spans="1:5">
      <c r="A7062" s="27">
        <v>300000132</v>
      </c>
      <c r="B7062" s="13">
        <v>123000</v>
      </c>
      <c r="C7062" s="13">
        <v>11360</v>
      </c>
      <c r="D7062" s="13">
        <v>7329</v>
      </c>
      <c r="E7062" s="13">
        <v>5863</v>
      </c>
    </row>
    <row r="7063" spans="1:5">
      <c r="A7063" s="27">
        <v>300000133</v>
      </c>
      <c r="B7063" s="13">
        <v>192492</v>
      </c>
      <c r="C7063" s="13">
        <v>16950</v>
      </c>
      <c r="D7063" s="13">
        <v>10934</v>
      </c>
      <c r="E7063" s="13">
        <v>8747</v>
      </c>
    </row>
    <row r="7064" spans="1:5">
      <c r="A7064" s="27">
        <v>300000134</v>
      </c>
      <c r="B7064" s="13">
        <v>262182</v>
      </c>
      <c r="C7064" s="13">
        <v>26777</v>
      </c>
      <c r="D7064" s="13">
        <v>17273</v>
      </c>
      <c r="E7064" s="13">
        <v>13818</v>
      </c>
    </row>
    <row r="7065" spans="1:5">
      <c r="A7065" s="27">
        <v>300000135</v>
      </c>
      <c r="B7065" s="13">
        <v>684940</v>
      </c>
      <c r="C7065" s="13">
        <v>99196</v>
      </c>
      <c r="D7065" s="13">
        <v>64015</v>
      </c>
      <c r="E7065" s="13">
        <v>51212</v>
      </c>
    </row>
    <row r="7066" spans="1:5">
      <c r="A7066" s="27">
        <v>300000136</v>
      </c>
      <c r="B7066" s="13">
        <v>373760</v>
      </c>
      <c r="C7066" s="13">
        <v>44389</v>
      </c>
      <c r="D7066" s="13">
        <v>28654</v>
      </c>
      <c r="E7066" s="13">
        <v>22923</v>
      </c>
    </row>
    <row r="7067" spans="1:5">
      <c r="A7067" s="27">
        <v>300000211</v>
      </c>
      <c r="B7067" s="13">
        <v>6265</v>
      </c>
      <c r="C7067" s="13">
        <v>1173</v>
      </c>
      <c r="D7067" s="13">
        <v>759</v>
      </c>
      <c r="E7067" s="13">
        <v>607</v>
      </c>
    </row>
    <row r="7068" spans="1:5">
      <c r="A7068" s="27">
        <v>300000212</v>
      </c>
      <c r="B7068" s="13">
        <v>12532</v>
      </c>
      <c r="C7068" s="13">
        <v>2348</v>
      </c>
      <c r="D7068" s="13">
        <v>1519</v>
      </c>
      <c r="E7068" s="13">
        <v>1215</v>
      </c>
    </row>
    <row r="7069" spans="1:5">
      <c r="A7069" s="27">
        <v>300000213</v>
      </c>
      <c r="B7069" s="13">
        <v>16730</v>
      </c>
      <c r="C7069" s="13">
        <v>2156</v>
      </c>
      <c r="D7069" s="13">
        <v>1395</v>
      </c>
      <c r="E7069" s="13">
        <v>1116</v>
      </c>
    </row>
    <row r="7070" spans="1:5">
      <c r="A7070" s="27">
        <v>300000214</v>
      </c>
      <c r="B7070" s="13">
        <v>19917</v>
      </c>
      <c r="C7070" s="13">
        <v>2566</v>
      </c>
      <c r="D7070" s="13">
        <v>1661</v>
      </c>
      <c r="E7070" s="13">
        <v>1328</v>
      </c>
    </row>
    <row r="7071" spans="1:5">
      <c r="A7071" s="27">
        <v>300000215</v>
      </c>
      <c r="B7071" s="13">
        <v>34572</v>
      </c>
      <c r="C7071" s="13">
        <v>3372</v>
      </c>
      <c r="D7071" s="13">
        <v>2183</v>
      </c>
      <c r="E7071" s="13">
        <v>1746</v>
      </c>
    </row>
    <row r="7072" spans="1:5">
      <c r="A7072" s="27">
        <v>300000216</v>
      </c>
      <c r="B7072" s="13">
        <v>24545</v>
      </c>
      <c r="C7072" s="13">
        <v>2394</v>
      </c>
      <c r="D7072" s="13">
        <v>1549</v>
      </c>
      <c r="E7072" s="13">
        <v>1239</v>
      </c>
    </row>
    <row r="7073" spans="1:5">
      <c r="A7073" s="27">
        <v>300000221</v>
      </c>
      <c r="B7073" s="13">
        <v>19917</v>
      </c>
      <c r="C7073" s="13">
        <v>2566</v>
      </c>
      <c r="D7073" s="13">
        <v>1661</v>
      </c>
      <c r="E7073" s="13">
        <v>1328</v>
      </c>
    </row>
    <row r="7074" spans="1:5">
      <c r="A7074" s="27">
        <v>300000222</v>
      </c>
      <c r="B7074" s="13">
        <v>24545</v>
      </c>
      <c r="C7074" s="13">
        <v>2394</v>
      </c>
      <c r="D7074" s="13">
        <v>1549</v>
      </c>
      <c r="E7074" s="13">
        <v>1239</v>
      </c>
    </row>
    <row r="7075" spans="1:5">
      <c r="A7075" s="27">
        <v>300000223</v>
      </c>
      <c r="B7075" s="13">
        <v>34572</v>
      </c>
      <c r="C7075" s="13">
        <v>3372</v>
      </c>
      <c r="D7075" s="13">
        <v>2183</v>
      </c>
      <c r="E7075" s="13">
        <v>1746</v>
      </c>
    </row>
    <row r="7076" spans="1:5">
      <c r="A7076" s="27">
        <v>300000224</v>
      </c>
      <c r="B7076" s="13">
        <v>50615</v>
      </c>
      <c r="C7076" s="13">
        <v>4821</v>
      </c>
      <c r="D7076" s="13">
        <v>3110</v>
      </c>
      <c r="E7076" s="13">
        <v>2488</v>
      </c>
    </row>
    <row r="7077" spans="1:5">
      <c r="A7077" s="27">
        <v>300000225</v>
      </c>
      <c r="B7077" s="13">
        <v>123000</v>
      </c>
      <c r="C7077" s="13">
        <v>11360</v>
      </c>
      <c r="D7077" s="13">
        <v>7329</v>
      </c>
      <c r="E7077" s="13">
        <v>5863</v>
      </c>
    </row>
    <row r="7078" spans="1:5">
      <c r="A7078" s="27">
        <v>300000226</v>
      </c>
      <c r="B7078" s="13">
        <v>90675</v>
      </c>
      <c r="C7078" s="13">
        <v>7651</v>
      </c>
      <c r="D7078" s="13">
        <v>4936</v>
      </c>
      <c r="E7078" s="13">
        <v>3948</v>
      </c>
    </row>
    <row r="7079" spans="1:5">
      <c r="A7079" s="27">
        <v>300000231</v>
      </c>
      <c r="B7079" s="13">
        <v>90675</v>
      </c>
      <c r="C7079" s="13">
        <v>7651</v>
      </c>
      <c r="D7079" s="13">
        <v>4936</v>
      </c>
      <c r="E7079" s="13">
        <v>3948</v>
      </c>
    </row>
    <row r="7080" spans="1:5">
      <c r="A7080" s="27">
        <v>300000232</v>
      </c>
      <c r="B7080" s="13">
        <v>123000</v>
      </c>
      <c r="C7080" s="13">
        <v>11360</v>
      </c>
      <c r="D7080" s="13">
        <v>7329</v>
      </c>
      <c r="E7080" s="13">
        <v>5863</v>
      </c>
    </row>
    <row r="7081" spans="1:5">
      <c r="A7081" s="27">
        <v>300000233</v>
      </c>
      <c r="B7081" s="13">
        <v>192492</v>
      </c>
      <c r="C7081" s="13">
        <v>16950</v>
      </c>
      <c r="D7081" s="13">
        <v>10934</v>
      </c>
      <c r="E7081" s="13">
        <v>8747</v>
      </c>
    </row>
    <row r="7082" spans="1:5">
      <c r="A7082" s="27">
        <v>300000234</v>
      </c>
      <c r="B7082" s="13">
        <v>262182</v>
      </c>
      <c r="C7082" s="13">
        <v>26777</v>
      </c>
      <c r="D7082" s="13">
        <v>17273</v>
      </c>
      <c r="E7082" s="13">
        <v>13818</v>
      </c>
    </row>
    <row r="7083" spans="1:5">
      <c r="A7083" s="27">
        <v>300000235</v>
      </c>
      <c r="B7083" s="13">
        <v>684940</v>
      </c>
      <c r="C7083" s="13">
        <v>99196</v>
      </c>
      <c r="D7083" s="13">
        <v>64015</v>
      </c>
      <c r="E7083" s="13">
        <v>51212</v>
      </c>
    </row>
    <row r="7084" spans="1:5">
      <c r="A7084" s="27">
        <v>300000236</v>
      </c>
      <c r="B7084" s="13">
        <v>373760</v>
      </c>
      <c r="C7084" s="13">
        <v>44389</v>
      </c>
      <c r="D7084" s="13">
        <v>28654</v>
      </c>
      <c r="E7084" s="13">
        <v>22923</v>
      </c>
    </row>
    <row r="7085" spans="1:5">
      <c r="A7085" s="29">
        <v>930101101</v>
      </c>
      <c r="B7085">
        <v>802</v>
      </c>
      <c r="C7085">
        <v>891</v>
      </c>
      <c r="D7085">
        <v>0</v>
      </c>
      <c r="E7085">
        <v>0</v>
      </c>
    </row>
    <row r="7086" spans="1:5">
      <c r="A7086" s="29">
        <v>930102101</v>
      </c>
      <c r="B7086">
        <v>1202</v>
      </c>
      <c r="C7086">
        <v>1339</v>
      </c>
      <c r="D7086">
        <v>0</v>
      </c>
      <c r="E7086">
        <v>0</v>
      </c>
    </row>
    <row r="7087" spans="1:5">
      <c r="A7087" s="29">
        <v>930103101</v>
      </c>
      <c r="B7087">
        <v>1604</v>
      </c>
      <c r="C7087">
        <v>1787</v>
      </c>
      <c r="D7087">
        <v>0</v>
      </c>
      <c r="E7087">
        <v>0</v>
      </c>
    </row>
    <row r="7088" spans="1:5">
      <c r="A7088" s="29">
        <v>930104101</v>
      </c>
      <c r="B7088">
        <v>2005</v>
      </c>
      <c r="C7088">
        <v>2233</v>
      </c>
      <c r="D7088">
        <v>0</v>
      </c>
      <c r="E7088">
        <v>0</v>
      </c>
    </row>
    <row r="7089" spans="1:5">
      <c r="A7089" s="29">
        <v>930105101</v>
      </c>
      <c r="B7089">
        <v>2390</v>
      </c>
      <c r="C7089">
        <v>2098</v>
      </c>
      <c r="D7089">
        <v>0</v>
      </c>
      <c r="E7089">
        <v>0</v>
      </c>
    </row>
    <row r="7090" spans="1:5">
      <c r="A7090" s="29">
        <v>930106101</v>
      </c>
      <c r="B7090">
        <v>2581</v>
      </c>
      <c r="C7090">
        <v>2266</v>
      </c>
      <c r="D7090">
        <v>0</v>
      </c>
      <c r="E7090">
        <v>0</v>
      </c>
    </row>
    <row r="7091" spans="1:5">
      <c r="A7091" s="29">
        <v>930107101</v>
      </c>
      <c r="B7091">
        <v>2772</v>
      </c>
      <c r="C7091">
        <v>2435</v>
      </c>
      <c r="D7091">
        <v>0</v>
      </c>
      <c r="E7091">
        <v>0</v>
      </c>
    </row>
    <row r="7092" spans="1:5">
      <c r="A7092" s="29">
        <v>930108101</v>
      </c>
      <c r="B7092">
        <v>2963</v>
      </c>
      <c r="C7092">
        <v>2600</v>
      </c>
      <c r="D7092">
        <v>0</v>
      </c>
      <c r="E7092">
        <v>0</v>
      </c>
    </row>
    <row r="7093" spans="1:5">
      <c r="A7093" s="29">
        <v>930109101</v>
      </c>
      <c r="B7093">
        <v>3186</v>
      </c>
      <c r="C7093">
        <v>2798</v>
      </c>
      <c r="D7093">
        <v>0</v>
      </c>
      <c r="E7093">
        <v>0</v>
      </c>
    </row>
    <row r="7094" spans="1:5">
      <c r="A7094" s="29">
        <v>930110101</v>
      </c>
      <c r="B7094">
        <v>3263</v>
      </c>
      <c r="C7094">
        <v>2450</v>
      </c>
      <c r="D7094">
        <v>0</v>
      </c>
      <c r="E7094">
        <v>0</v>
      </c>
    </row>
    <row r="7095" spans="1:5">
      <c r="A7095" s="29">
        <v>930111101</v>
      </c>
      <c r="B7095">
        <v>3706</v>
      </c>
      <c r="C7095">
        <v>2783</v>
      </c>
      <c r="D7095">
        <v>0</v>
      </c>
      <c r="E7095">
        <v>0</v>
      </c>
    </row>
    <row r="7096" spans="1:5">
      <c r="A7096" s="29">
        <v>930112101</v>
      </c>
      <c r="B7096">
        <v>4148</v>
      </c>
      <c r="C7096">
        <v>3116</v>
      </c>
      <c r="D7096">
        <v>0</v>
      </c>
      <c r="E7096">
        <v>0</v>
      </c>
    </row>
    <row r="7097" spans="1:5">
      <c r="A7097" s="29">
        <v>930113101</v>
      </c>
      <c r="B7097">
        <v>4591</v>
      </c>
      <c r="C7097">
        <v>3449</v>
      </c>
      <c r="D7097">
        <v>0</v>
      </c>
      <c r="E7097">
        <v>0</v>
      </c>
    </row>
    <row r="7098" spans="1:5">
      <c r="A7098" s="29">
        <v>930114101</v>
      </c>
      <c r="B7098">
        <v>5531</v>
      </c>
      <c r="C7098">
        <v>4157</v>
      </c>
      <c r="D7098">
        <v>0</v>
      </c>
      <c r="E7098">
        <v>0</v>
      </c>
    </row>
    <row r="7099" spans="1:5">
      <c r="A7099" s="29">
        <v>930115101</v>
      </c>
      <c r="B7099">
        <v>5587</v>
      </c>
      <c r="C7099">
        <v>4140</v>
      </c>
      <c r="D7099">
        <v>0</v>
      </c>
      <c r="E7099">
        <v>0</v>
      </c>
    </row>
    <row r="7100" spans="1:5">
      <c r="A7100" s="29">
        <v>930116101</v>
      </c>
      <c r="B7100">
        <v>6235</v>
      </c>
      <c r="C7100">
        <v>4619</v>
      </c>
      <c r="D7100">
        <v>0</v>
      </c>
      <c r="E7100">
        <v>0</v>
      </c>
    </row>
    <row r="7101" spans="1:5">
      <c r="A7101" s="29">
        <v>930117101</v>
      </c>
      <c r="B7101">
        <v>6883</v>
      </c>
      <c r="C7101">
        <v>5100</v>
      </c>
      <c r="D7101">
        <v>0</v>
      </c>
      <c r="E7101">
        <v>0</v>
      </c>
    </row>
    <row r="7102" spans="1:5">
      <c r="A7102" s="29">
        <v>930118101</v>
      </c>
      <c r="B7102">
        <v>7531</v>
      </c>
      <c r="C7102">
        <v>5579</v>
      </c>
      <c r="D7102">
        <v>0</v>
      </c>
      <c r="E7102">
        <v>0</v>
      </c>
    </row>
    <row r="7103" spans="1:5">
      <c r="A7103" s="29">
        <v>930119101</v>
      </c>
      <c r="B7103">
        <v>8098</v>
      </c>
      <c r="C7103">
        <v>6002</v>
      </c>
      <c r="D7103">
        <v>0</v>
      </c>
      <c r="E7103">
        <v>0</v>
      </c>
    </row>
    <row r="7104" spans="1:5">
      <c r="A7104" s="29">
        <v>930120101</v>
      </c>
      <c r="B7104">
        <v>9865</v>
      </c>
      <c r="C7104">
        <v>6878</v>
      </c>
      <c r="D7104">
        <v>0</v>
      </c>
      <c r="E7104">
        <v>0</v>
      </c>
    </row>
    <row r="7105" spans="1:5">
      <c r="A7105" s="29">
        <v>930121101</v>
      </c>
      <c r="B7105">
        <v>10735</v>
      </c>
      <c r="C7105">
        <v>7484</v>
      </c>
      <c r="D7105">
        <v>0</v>
      </c>
      <c r="E7105">
        <v>0</v>
      </c>
    </row>
    <row r="7106" spans="1:5">
      <c r="A7106" s="29">
        <v>930122101</v>
      </c>
      <c r="B7106">
        <v>11606</v>
      </c>
      <c r="C7106">
        <v>8092</v>
      </c>
      <c r="D7106">
        <v>0</v>
      </c>
      <c r="E7106">
        <v>0</v>
      </c>
    </row>
    <row r="7107" spans="1:5">
      <c r="A7107" s="29">
        <v>930123101</v>
      </c>
      <c r="B7107">
        <v>12476</v>
      </c>
      <c r="C7107">
        <v>8698</v>
      </c>
      <c r="D7107">
        <v>0</v>
      </c>
      <c r="E7107">
        <v>0</v>
      </c>
    </row>
    <row r="7108" spans="1:5">
      <c r="A7108" s="29">
        <v>930124101</v>
      </c>
      <c r="B7108">
        <v>14508</v>
      </c>
      <c r="C7108">
        <v>10116</v>
      </c>
      <c r="D7108">
        <v>0</v>
      </c>
      <c r="E7108">
        <v>0</v>
      </c>
    </row>
    <row r="7109" spans="1:5">
      <c r="A7109" s="29">
        <v>930125101</v>
      </c>
      <c r="B7109">
        <v>15940</v>
      </c>
      <c r="C7109">
        <v>11628</v>
      </c>
      <c r="D7109">
        <v>0</v>
      </c>
      <c r="E7109">
        <v>0</v>
      </c>
    </row>
    <row r="7110" spans="1:5">
      <c r="A7110" s="29">
        <v>930126101</v>
      </c>
      <c r="B7110">
        <v>16728</v>
      </c>
      <c r="C7110">
        <v>12201</v>
      </c>
      <c r="D7110">
        <v>0</v>
      </c>
      <c r="E7110">
        <v>0</v>
      </c>
    </row>
    <row r="7111" spans="1:5">
      <c r="A7111" s="29">
        <v>930127101</v>
      </c>
      <c r="B7111">
        <v>17515</v>
      </c>
      <c r="C7111">
        <v>12775</v>
      </c>
      <c r="D7111">
        <v>0</v>
      </c>
      <c r="E7111">
        <v>0</v>
      </c>
    </row>
    <row r="7112" spans="1:5">
      <c r="A7112" s="29">
        <v>930128101</v>
      </c>
      <c r="B7112">
        <v>18302</v>
      </c>
      <c r="C7112">
        <v>13351</v>
      </c>
      <c r="D7112">
        <v>0</v>
      </c>
      <c r="E7112">
        <v>0</v>
      </c>
    </row>
    <row r="7113" spans="1:5">
      <c r="A7113" s="29">
        <v>930129101</v>
      </c>
      <c r="B7113">
        <v>19680</v>
      </c>
      <c r="C7113">
        <v>14355</v>
      </c>
      <c r="D7113">
        <v>0</v>
      </c>
      <c r="E7113">
        <v>0</v>
      </c>
    </row>
    <row r="7114" spans="1:5">
      <c r="A7114" s="29">
        <v>930130101</v>
      </c>
      <c r="B7114">
        <v>17863</v>
      </c>
      <c r="C7114">
        <v>12719</v>
      </c>
      <c r="D7114">
        <v>0</v>
      </c>
      <c r="E7114">
        <v>0</v>
      </c>
    </row>
    <row r="7115" spans="1:5">
      <c r="A7115" s="29">
        <v>930131101</v>
      </c>
      <c r="B7115">
        <v>19711</v>
      </c>
      <c r="C7115">
        <v>14034</v>
      </c>
      <c r="D7115">
        <v>0</v>
      </c>
      <c r="E7115">
        <v>0</v>
      </c>
    </row>
    <row r="7116" spans="1:5">
      <c r="A7116" s="29">
        <v>930132101</v>
      </c>
      <c r="B7116">
        <v>21558</v>
      </c>
      <c r="C7116">
        <v>15351</v>
      </c>
      <c r="D7116">
        <v>0</v>
      </c>
      <c r="E7116">
        <v>0</v>
      </c>
    </row>
    <row r="7117" spans="1:5">
      <c r="A7117" s="29">
        <v>930133101</v>
      </c>
      <c r="B7117">
        <v>23406</v>
      </c>
      <c r="C7117">
        <v>16666</v>
      </c>
      <c r="D7117">
        <v>0</v>
      </c>
      <c r="E7117">
        <v>0</v>
      </c>
    </row>
    <row r="7118" spans="1:5">
      <c r="A7118" s="29">
        <v>930134101</v>
      </c>
      <c r="B7118">
        <v>30798</v>
      </c>
      <c r="C7118">
        <v>21931</v>
      </c>
      <c r="D7118">
        <v>0</v>
      </c>
      <c r="E7118">
        <v>0</v>
      </c>
    </row>
    <row r="7119" spans="1:5">
      <c r="A7119" s="29">
        <v>930135101</v>
      </c>
      <c r="B7119">
        <v>33139</v>
      </c>
      <c r="C7119">
        <v>25480</v>
      </c>
      <c r="D7119">
        <v>0</v>
      </c>
      <c r="E7119">
        <v>0</v>
      </c>
    </row>
    <row r="7120" spans="1:5">
      <c r="A7120" s="29">
        <v>930136101</v>
      </c>
      <c r="B7120">
        <v>34817</v>
      </c>
      <c r="C7120">
        <v>26769</v>
      </c>
      <c r="D7120">
        <v>0</v>
      </c>
      <c r="E7120">
        <v>0</v>
      </c>
    </row>
    <row r="7121" spans="1:5">
      <c r="A7121" s="29">
        <v>930137101</v>
      </c>
      <c r="B7121">
        <v>36495</v>
      </c>
      <c r="C7121">
        <v>28059</v>
      </c>
      <c r="D7121">
        <v>0</v>
      </c>
      <c r="E7121">
        <v>0</v>
      </c>
    </row>
    <row r="7122" spans="1:5">
      <c r="A7122" s="29">
        <v>930138101</v>
      </c>
      <c r="B7122">
        <v>38173</v>
      </c>
      <c r="C7122">
        <v>29350</v>
      </c>
      <c r="D7122">
        <v>0</v>
      </c>
      <c r="E7122">
        <v>0</v>
      </c>
    </row>
    <row r="7123" spans="1:5">
      <c r="A7123" s="29">
        <v>930139101</v>
      </c>
      <c r="B7123">
        <v>41949</v>
      </c>
      <c r="C7123">
        <v>32253</v>
      </c>
      <c r="D7123">
        <v>0</v>
      </c>
      <c r="E7123">
        <v>0</v>
      </c>
    </row>
    <row r="7124" spans="1:5">
      <c r="A7124" s="29">
        <v>930140101</v>
      </c>
      <c r="B7124">
        <v>43056</v>
      </c>
      <c r="C7124">
        <v>36007</v>
      </c>
      <c r="D7124">
        <v>0</v>
      </c>
      <c r="E7124">
        <v>0</v>
      </c>
    </row>
    <row r="7125" spans="1:5">
      <c r="A7125" s="29">
        <v>930141101</v>
      </c>
      <c r="B7125">
        <v>45449</v>
      </c>
      <c r="C7125">
        <v>38006</v>
      </c>
      <c r="D7125">
        <v>0</v>
      </c>
      <c r="E7125">
        <v>0</v>
      </c>
    </row>
    <row r="7126" spans="1:5">
      <c r="A7126" s="29">
        <v>930142101</v>
      </c>
      <c r="B7126">
        <v>47841</v>
      </c>
      <c r="C7126">
        <v>40008</v>
      </c>
      <c r="D7126">
        <v>0</v>
      </c>
      <c r="E7126">
        <v>0</v>
      </c>
    </row>
    <row r="7127" spans="1:5">
      <c r="A7127" s="29">
        <v>930143101</v>
      </c>
      <c r="B7127">
        <v>50233</v>
      </c>
      <c r="C7127">
        <v>42007</v>
      </c>
      <c r="D7127">
        <v>0</v>
      </c>
      <c r="E7127">
        <v>0</v>
      </c>
    </row>
    <row r="7128" spans="1:5">
      <c r="A7128" s="29">
        <v>930144101</v>
      </c>
      <c r="B7128">
        <v>59801</v>
      </c>
      <c r="C7128">
        <v>50009</v>
      </c>
      <c r="D7128">
        <v>0</v>
      </c>
      <c r="E7128">
        <v>0</v>
      </c>
    </row>
    <row r="7129" spans="1:5">
      <c r="A7129" s="29">
        <v>930145101</v>
      </c>
      <c r="B7129">
        <v>86576</v>
      </c>
      <c r="C7129">
        <v>81490</v>
      </c>
      <c r="D7129">
        <v>0</v>
      </c>
      <c r="E7129">
        <v>0</v>
      </c>
    </row>
    <row r="7130" spans="1:5">
      <c r="A7130" s="29">
        <v>930146101</v>
      </c>
      <c r="B7130">
        <v>88768</v>
      </c>
      <c r="C7130">
        <v>83552</v>
      </c>
      <c r="D7130">
        <v>0</v>
      </c>
      <c r="E7130">
        <v>0</v>
      </c>
    </row>
    <row r="7131" spans="1:5">
      <c r="A7131" s="29">
        <v>930101102</v>
      </c>
      <c r="B7131">
        <v>36090</v>
      </c>
      <c r="C7131">
        <v>1106</v>
      </c>
      <c r="D7131">
        <v>242</v>
      </c>
      <c r="E7131">
        <v>242</v>
      </c>
    </row>
    <row r="7132" spans="1:5">
      <c r="A7132" s="29">
        <v>930102102</v>
      </c>
      <c r="B7132">
        <v>54126</v>
      </c>
      <c r="C7132">
        <v>1661</v>
      </c>
      <c r="D7132">
        <v>364</v>
      </c>
      <c r="E7132">
        <v>364</v>
      </c>
    </row>
    <row r="7133" spans="1:5">
      <c r="A7133" s="29">
        <v>930103102</v>
      </c>
      <c r="B7133">
        <v>72180</v>
      </c>
      <c r="C7133">
        <v>2217</v>
      </c>
      <c r="D7133">
        <v>486</v>
      </c>
      <c r="E7133">
        <v>486</v>
      </c>
    </row>
    <row r="7134" spans="1:5">
      <c r="A7134" s="29">
        <v>930104102</v>
      </c>
      <c r="B7134">
        <v>90234</v>
      </c>
      <c r="C7134">
        <v>2770</v>
      </c>
      <c r="D7134">
        <v>607</v>
      </c>
      <c r="E7134">
        <v>607</v>
      </c>
    </row>
    <row r="7135" spans="1:5">
      <c r="A7135" s="29">
        <v>930105102</v>
      </c>
      <c r="B7135">
        <v>107550</v>
      </c>
      <c r="C7135">
        <v>2738</v>
      </c>
      <c r="D7135">
        <v>498</v>
      </c>
      <c r="E7135">
        <v>498</v>
      </c>
    </row>
    <row r="7136" spans="1:5">
      <c r="A7136" s="29">
        <v>930106102</v>
      </c>
      <c r="B7136">
        <v>116154</v>
      </c>
      <c r="C7136">
        <v>2958</v>
      </c>
      <c r="D7136">
        <v>538</v>
      </c>
      <c r="E7136">
        <v>538</v>
      </c>
    </row>
    <row r="7137" spans="1:5">
      <c r="A7137" s="29">
        <v>930107102</v>
      </c>
      <c r="B7137">
        <v>124758</v>
      </c>
      <c r="C7137">
        <v>3177</v>
      </c>
      <c r="D7137">
        <v>578</v>
      </c>
      <c r="E7137">
        <v>578</v>
      </c>
    </row>
    <row r="7138" spans="1:5">
      <c r="A7138" s="29">
        <v>930108102</v>
      </c>
      <c r="B7138">
        <v>133362</v>
      </c>
      <c r="C7138">
        <v>3394</v>
      </c>
      <c r="D7138">
        <v>617</v>
      </c>
      <c r="E7138">
        <v>617</v>
      </c>
    </row>
    <row r="7139" spans="1:5">
      <c r="A7139" s="29">
        <v>930109102</v>
      </c>
      <c r="B7139">
        <v>143406</v>
      </c>
      <c r="C7139">
        <v>3651</v>
      </c>
      <c r="D7139">
        <v>664</v>
      </c>
      <c r="E7139">
        <v>664</v>
      </c>
    </row>
    <row r="7140" spans="1:5">
      <c r="A7140" s="29">
        <v>930110102</v>
      </c>
      <c r="B7140">
        <v>146862</v>
      </c>
      <c r="C7140">
        <v>3324</v>
      </c>
      <c r="D7140">
        <v>514</v>
      </c>
      <c r="E7140">
        <v>514</v>
      </c>
    </row>
    <row r="7141" spans="1:5">
      <c r="A7141" s="29">
        <v>930111102</v>
      </c>
      <c r="B7141">
        <v>166770</v>
      </c>
      <c r="C7141">
        <v>3776</v>
      </c>
      <c r="D7141">
        <v>584</v>
      </c>
      <c r="E7141">
        <v>584</v>
      </c>
    </row>
    <row r="7142" spans="1:5">
      <c r="A7142" s="29">
        <v>930112102</v>
      </c>
      <c r="B7142">
        <v>186678</v>
      </c>
      <c r="C7142">
        <v>4227</v>
      </c>
      <c r="D7142">
        <v>654</v>
      </c>
      <c r="E7142">
        <v>654</v>
      </c>
    </row>
    <row r="7143" spans="1:5">
      <c r="A7143" s="29">
        <v>930113102</v>
      </c>
      <c r="B7143">
        <v>206604</v>
      </c>
      <c r="C7143">
        <v>4679</v>
      </c>
      <c r="D7143">
        <v>724</v>
      </c>
      <c r="E7143">
        <v>724</v>
      </c>
    </row>
    <row r="7144" spans="1:5">
      <c r="A7144" s="29">
        <v>930114102</v>
      </c>
      <c r="B7144">
        <v>248922</v>
      </c>
      <c r="C7144">
        <v>5639</v>
      </c>
      <c r="D7144">
        <v>873</v>
      </c>
      <c r="E7144">
        <v>873</v>
      </c>
    </row>
    <row r="7145" spans="1:5">
      <c r="A7145" s="29">
        <v>930115102</v>
      </c>
      <c r="B7145">
        <v>251442</v>
      </c>
      <c r="C7145">
        <v>5637</v>
      </c>
      <c r="D7145">
        <v>858</v>
      </c>
      <c r="E7145">
        <v>858</v>
      </c>
    </row>
    <row r="7146" spans="1:5">
      <c r="A7146" s="29">
        <v>930116102</v>
      </c>
      <c r="B7146">
        <v>280602</v>
      </c>
      <c r="C7146">
        <v>6289</v>
      </c>
      <c r="D7146">
        <v>957</v>
      </c>
      <c r="E7146">
        <v>957</v>
      </c>
    </row>
    <row r="7147" spans="1:5">
      <c r="A7147" s="29">
        <v>930117102</v>
      </c>
      <c r="B7147">
        <v>309762</v>
      </c>
      <c r="C7147">
        <v>6944</v>
      </c>
      <c r="D7147">
        <v>1057</v>
      </c>
      <c r="E7147">
        <v>1057</v>
      </c>
    </row>
    <row r="7148" spans="1:5">
      <c r="A7148" s="29">
        <v>930118102</v>
      </c>
      <c r="B7148">
        <v>338904</v>
      </c>
      <c r="C7148">
        <v>7597</v>
      </c>
      <c r="D7148">
        <v>1156</v>
      </c>
      <c r="E7148">
        <v>1156</v>
      </c>
    </row>
    <row r="7149" spans="1:5">
      <c r="A7149" s="29">
        <v>930119102</v>
      </c>
      <c r="B7149">
        <v>364428</v>
      </c>
      <c r="C7149">
        <v>8171</v>
      </c>
      <c r="D7149">
        <v>1244</v>
      </c>
      <c r="E7149">
        <v>1244</v>
      </c>
    </row>
    <row r="7150" spans="1:5">
      <c r="A7150" s="29">
        <v>930120102</v>
      </c>
      <c r="B7150">
        <v>443934</v>
      </c>
      <c r="C7150">
        <v>9520</v>
      </c>
      <c r="D7150">
        <v>1342</v>
      </c>
      <c r="E7150">
        <v>1342</v>
      </c>
    </row>
    <row r="7151" spans="1:5">
      <c r="A7151" s="29">
        <v>930121102</v>
      </c>
      <c r="B7151">
        <v>483102</v>
      </c>
      <c r="C7151">
        <v>10359</v>
      </c>
      <c r="D7151">
        <v>1460</v>
      </c>
      <c r="E7151">
        <v>1460</v>
      </c>
    </row>
    <row r="7152" spans="1:5">
      <c r="A7152" s="29">
        <v>930122102</v>
      </c>
      <c r="B7152">
        <v>522288</v>
      </c>
      <c r="C7152">
        <v>11201</v>
      </c>
      <c r="D7152">
        <v>1579</v>
      </c>
      <c r="E7152">
        <v>1579</v>
      </c>
    </row>
    <row r="7153" spans="1:5">
      <c r="A7153" s="29">
        <v>930123102</v>
      </c>
      <c r="B7153">
        <v>561456</v>
      </c>
      <c r="C7153">
        <v>12040</v>
      </c>
      <c r="D7153">
        <v>1697</v>
      </c>
      <c r="E7153">
        <v>1697</v>
      </c>
    </row>
    <row r="7154" spans="1:5">
      <c r="A7154" s="29">
        <v>930124102</v>
      </c>
      <c r="B7154">
        <v>652860</v>
      </c>
      <c r="C7154">
        <v>14002</v>
      </c>
      <c r="D7154">
        <v>1974</v>
      </c>
      <c r="E7154">
        <v>1974</v>
      </c>
    </row>
    <row r="7155" spans="1:5">
      <c r="A7155" s="29">
        <v>930125102</v>
      </c>
      <c r="B7155">
        <v>717336</v>
      </c>
      <c r="C7155">
        <v>15898</v>
      </c>
      <c r="D7155">
        <v>2374</v>
      </c>
      <c r="E7155">
        <v>2374</v>
      </c>
    </row>
    <row r="7156" spans="1:5">
      <c r="A7156" s="29">
        <v>930126102</v>
      </c>
      <c r="B7156">
        <v>752760</v>
      </c>
      <c r="C7156">
        <v>16682</v>
      </c>
      <c r="D7156">
        <v>2491</v>
      </c>
      <c r="E7156">
        <v>2491</v>
      </c>
    </row>
    <row r="7157" spans="1:5">
      <c r="A7157" s="29">
        <v>930127102</v>
      </c>
      <c r="B7157">
        <v>788184</v>
      </c>
      <c r="C7157">
        <v>17467</v>
      </c>
      <c r="D7157">
        <v>2608</v>
      </c>
      <c r="E7157">
        <v>2608</v>
      </c>
    </row>
    <row r="7158" spans="1:5">
      <c r="A7158" s="29">
        <v>930128102</v>
      </c>
      <c r="B7158">
        <v>823608</v>
      </c>
      <c r="C7158">
        <v>18254</v>
      </c>
      <c r="D7158">
        <v>2726</v>
      </c>
      <c r="E7158">
        <v>2726</v>
      </c>
    </row>
    <row r="7159" spans="1:5">
      <c r="A7159" s="29">
        <v>930129102</v>
      </c>
      <c r="B7159">
        <v>885600</v>
      </c>
      <c r="C7159">
        <v>19627</v>
      </c>
      <c r="D7159">
        <v>2931</v>
      </c>
      <c r="E7159">
        <v>2931</v>
      </c>
    </row>
    <row r="7160" spans="1:5">
      <c r="A7160" s="29">
        <v>930130102</v>
      </c>
      <c r="B7160">
        <v>803844</v>
      </c>
      <c r="C7160">
        <v>17504</v>
      </c>
      <c r="D7160">
        <v>2536</v>
      </c>
      <c r="E7160">
        <v>2536</v>
      </c>
    </row>
    <row r="7161" spans="1:5">
      <c r="A7161" s="29">
        <v>930131102</v>
      </c>
      <c r="B7161">
        <v>887004</v>
      </c>
      <c r="C7161">
        <v>19314</v>
      </c>
      <c r="D7161">
        <v>2798</v>
      </c>
      <c r="E7161">
        <v>2798</v>
      </c>
    </row>
    <row r="7162" spans="1:5">
      <c r="A7162" s="29">
        <v>930132102</v>
      </c>
      <c r="B7162">
        <v>970146</v>
      </c>
      <c r="C7162">
        <v>21126</v>
      </c>
      <c r="D7162">
        <v>3061</v>
      </c>
      <c r="E7162">
        <v>3061</v>
      </c>
    </row>
    <row r="7163" spans="1:5">
      <c r="A7163" s="29">
        <v>930133102</v>
      </c>
      <c r="B7163">
        <v>1053306</v>
      </c>
      <c r="C7163">
        <v>22936</v>
      </c>
      <c r="D7163">
        <v>3323</v>
      </c>
      <c r="E7163">
        <v>3323</v>
      </c>
    </row>
    <row r="7164" spans="1:5">
      <c r="A7164" s="29">
        <v>930134102</v>
      </c>
      <c r="B7164">
        <v>1385946</v>
      </c>
      <c r="C7164">
        <v>30181</v>
      </c>
      <c r="D7164">
        <v>4373</v>
      </c>
      <c r="E7164">
        <v>4373</v>
      </c>
    </row>
    <row r="7165" spans="1:5">
      <c r="A7165" s="29">
        <v>930135102</v>
      </c>
      <c r="B7165">
        <v>1491282</v>
      </c>
      <c r="C7165">
        <v>34357</v>
      </c>
      <c r="D7165">
        <v>5458</v>
      </c>
      <c r="E7165">
        <v>5458</v>
      </c>
    </row>
    <row r="7166" spans="1:5">
      <c r="A7166" s="29">
        <v>930136102</v>
      </c>
      <c r="B7166">
        <v>1566792</v>
      </c>
      <c r="C7166">
        <v>36096</v>
      </c>
      <c r="D7166">
        <v>5734</v>
      </c>
      <c r="E7166">
        <v>5734</v>
      </c>
    </row>
    <row r="7167" spans="1:5">
      <c r="A7167" s="29">
        <v>930137102</v>
      </c>
      <c r="B7167">
        <v>1642302</v>
      </c>
      <c r="C7167">
        <v>37834</v>
      </c>
      <c r="D7167">
        <v>6010</v>
      </c>
      <c r="E7167">
        <v>6010</v>
      </c>
    </row>
    <row r="7168" spans="1:5">
      <c r="A7168" s="29">
        <v>930138102</v>
      </c>
      <c r="B7168">
        <v>1717812</v>
      </c>
      <c r="C7168">
        <v>39575</v>
      </c>
      <c r="D7168">
        <v>6287</v>
      </c>
      <c r="E7168">
        <v>6287</v>
      </c>
    </row>
    <row r="7169" spans="1:5">
      <c r="A7169" s="29">
        <v>930139102</v>
      </c>
      <c r="B7169">
        <v>1887714</v>
      </c>
      <c r="C7169">
        <v>43490</v>
      </c>
      <c r="D7169">
        <v>6909</v>
      </c>
      <c r="E7169">
        <v>6909</v>
      </c>
    </row>
    <row r="7170" spans="1:5">
      <c r="A7170" s="29">
        <v>930140102</v>
      </c>
      <c r="B7170">
        <v>1937556</v>
      </c>
      <c r="C7170">
        <v>47540</v>
      </c>
      <c r="D7170">
        <v>8252</v>
      </c>
      <c r="E7170">
        <v>8252</v>
      </c>
    </row>
    <row r="7171" spans="1:5">
      <c r="A7171" s="29">
        <v>930141102</v>
      </c>
      <c r="B7171">
        <v>2045214</v>
      </c>
      <c r="C7171">
        <v>50180</v>
      </c>
      <c r="D7171">
        <v>8710</v>
      </c>
      <c r="E7171">
        <v>8710</v>
      </c>
    </row>
    <row r="7172" spans="1:5">
      <c r="A7172" s="29">
        <v>930142102</v>
      </c>
      <c r="B7172">
        <v>2152854</v>
      </c>
      <c r="C7172">
        <v>52822</v>
      </c>
      <c r="D7172">
        <v>9169</v>
      </c>
      <c r="E7172">
        <v>9169</v>
      </c>
    </row>
    <row r="7173" spans="1:5">
      <c r="A7173" s="29">
        <v>930143102</v>
      </c>
      <c r="B7173">
        <v>2260494</v>
      </c>
      <c r="C7173">
        <v>55462</v>
      </c>
      <c r="D7173">
        <v>9627</v>
      </c>
      <c r="E7173">
        <v>9627</v>
      </c>
    </row>
    <row r="7174" spans="1:5">
      <c r="A7174" s="29">
        <v>930144102</v>
      </c>
      <c r="B7174">
        <v>2691072</v>
      </c>
      <c r="C7174">
        <v>66028</v>
      </c>
      <c r="D7174">
        <v>11461</v>
      </c>
      <c r="E7174">
        <v>11461</v>
      </c>
    </row>
    <row r="7175" spans="1:5">
      <c r="A7175" s="29">
        <v>930145102</v>
      </c>
      <c r="B7175">
        <v>3895938</v>
      </c>
      <c r="C7175">
        <v>104680</v>
      </c>
      <c r="D7175">
        <v>20228</v>
      </c>
      <c r="E7175">
        <v>20228</v>
      </c>
    </row>
    <row r="7176" spans="1:5">
      <c r="A7176" s="29">
        <v>930146102</v>
      </c>
      <c r="B7176">
        <v>3994560</v>
      </c>
      <c r="C7176">
        <v>107330</v>
      </c>
      <c r="D7176">
        <v>20740</v>
      </c>
      <c r="E7176">
        <v>20740</v>
      </c>
    </row>
    <row r="7177" spans="1:5">
      <c r="A7177" s="29">
        <v>930201102</v>
      </c>
      <c r="B7177">
        <v>46115</v>
      </c>
      <c r="C7177">
        <v>1454</v>
      </c>
      <c r="D7177">
        <v>605</v>
      </c>
      <c r="E7177">
        <v>605</v>
      </c>
    </row>
    <row r="7178" spans="1:5">
      <c r="A7178" s="29">
        <v>930202102</v>
      </c>
      <c r="B7178">
        <v>69161</v>
      </c>
      <c r="C7178">
        <v>2185</v>
      </c>
      <c r="D7178">
        <v>910</v>
      </c>
      <c r="E7178">
        <v>910</v>
      </c>
    </row>
    <row r="7179" spans="1:5">
      <c r="A7179" s="29">
        <v>930203102</v>
      </c>
      <c r="B7179">
        <v>92230</v>
      </c>
      <c r="C7179">
        <v>2915</v>
      </c>
      <c r="D7179">
        <v>1215</v>
      </c>
      <c r="E7179">
        <v>1215</v>
      </c>
    </row>
    <row r="7180" spans="1:5">
      <c r="A7180" s="29">
        <v>930204102</v>
      </c>
      <c r="B7180">
        <v>115299</v>
      </c>
      <c r="C7180">
        <v>3643</v>
      </c>
      <c r="D7180">
        <v>1517</v>
      </c>
      <c r="E7180">
        <v>1517</v>
      </c>
    </row>
    <row r="7181" spans="1:5">
      <c r="A7181" s="29">
        <v>930205102</v>
      </c>
      <c r="B7181">
        <v>137425</v>
      </c>
      <c r="C7181">
        <v>3609</v>
      </c>
      <c r="D7181">
        <v>1245</v>
      </c>
      <c r="E7181">
        <v>1245</v>
      </c>
    </row>
    <row r="7182" spans="1:5">
      <c r="A7182" s="29">
        <v>930206102</v>
      </c>
      <c r="B7182">
        <v>148419</v>
      </c>
      <c r="C7182">
        <v>3899</v>
      </c>
      <c r="D7182">
        <v>1345</v>
      </c>
      <c r="E7182">
        <v>1345</v>
      </c>
    </row>
    <row r="7183" spans="1:5">
      <c r="A7183" s="29">
        <v>930207102</v>
      </c>
      <c r="B7183">
        <v>159413</v>
      </c>
      <c r="C7183">
        <v>4188</v>
      </c>
      <c r="D7183">
        <v>1445</v>
      </c>
      <c r="E7183">
        <v>1445</v>
      </c>
    </row>
    <row r="7184" spans="1:5">
      <c r="A7184" s="29">
        <v>930208102</v>
      </c>
      <c r="B7184">
        <v>170407</v>
      </c>
      <c r="C7184">
        <v>4473</v>
      </c>
      <c r="D7184">
        <v>1542</v>
      </c>
      <c r="E7184">
        <v>1542</v>
      </c>
    </row>
    <row r="7185" spans="1:5">
      <c r="A7185" s="29">
        <v>930209102</v>
      </c>
      <c r="B7185">
        <v>183241</v>
      </c>
      <c r="C7185">
        <v>4813</v>
      </c>
      <c r="D7185">
        <v>1660</v>
      </c>
      <c r="E7185">
        <v>1660</v>
      </c>
    </row>
    <row r="7186" spans="1:5">
      <c r="A7186" s="29">
        <v>930210102</v>
      </c>
      <c r="B7186">
        <v>187657</v>
      </c>
      <c r="C7186">
        <v>4389</v>
      </c>
      <c r="D7186">
        <v>1285</v>
      </c>
      <c r="E7186">
        <v>1285</v>
      </c>
    </row>
    <row r="7187" spans="1:5">
      <c r="A7187" s="29">
        <v>930211102</v>
      </c>
      <c r="B7187">
        <v>213095</v>
      </c>
      <c r="C7187">
        <v>4986</v>
      </c>
      <c r="D7187">
        <v>1460</v>
      </c>
      <c r="E7187">
        <v>1460</v>
      </c>
    </row>
    <row r="7188" spans="1:5">
      <c r="A7188" s="29">
        <v>930212102</v>
      </c>
      <c r="B7188">
        <v>238533</v>
      </c>
      <c r="C7188">
        <v>5582</v>
      </c>
      <c r="D7188">
        <v>1635</v>
      </c>
      <c r="E7188">
        <v>1635</v>
      </c>
    </row>
    <row r="7189" spans="1:5">
      <c r="A7189" s="29">
        <v>930213102</v>
      </c>
      <c r="B7189">
        <v>263994</v>
      </c>
      <c r="C7189">
        <v>6179</v>
      </c>
      <c r="D7189">
        <v>1810</v>
      </c>
      <c r="E7189">
        <v>1810</v>
      </c>
    </row>
    <row r="7190" spans="1:5">
      <c r="A7190" s="29">
        <v>930214102</v>
      </c>
      <c r="B7190">
        <v>318067</v>
      </c>
      <c r="C7190">
        <v>7445</v>
      </c>
      <c r="D7190">
        <v>2182</v>
      </c>
      <c r="E7190">
        <v>2182</v>
      </c>
    </row>
    <row r="7191" spans="1:5">
      <c r="A7191" s="29">
        <v>930215102</v>
      </c>
      <c r="B7191">
        <v>321287</v>
      </c>
      <c r="C7191">
        <v>7444</v>
      </c>
      <c r="D7191">
        <v>2145</v>
      </c>
      <c r="E7191">
        <v>2145</v>
      </c>
    </row>
    <row r="7192" spans="1:5">
      <c r="A7192" s="29">
        <v>930216102</v>
      </c>
      <c r="B7192">
        <v>358547</v>
      </c>
      <c r="C7192">
        <v>8305</v>
      </c>
      <c r="D7192">
        <v>2392</v>
      </c>
      <c r="E7192">
        <v>2392</v>
      </c>
    </row>
    <row r="7193" spans="1:5">
      <c r="A7193" s="29">
        <v>930217102</v>
      </c>
      <c r="B7193">
        <v>395807</v>
      </c>
      <c r="C7193">
        <v>9170</v>
      </c>
      <c r="D7193">
        <v>2642</v>
      </c>
      <c r="E7193">
        <v>2642</v>
      </c>
    </row>
    <row r="7194" spans="1:5">
      <c r="A7194" s="29">
        <v>930218102</v>
      </c>
      <c r="B7194">
        <v>433044</v>
      </c>
      <c r="C7194">
        <v>10033</v>
      </c>
      <c r="D7194">
        <v>2890</v>
      </c>
      <c r="E7194">
        <v>2890</v>
      </c>
    </row>
    <row r="7195" spans="1:5">
      <c r="A7195" s="29">
        <v>930219102</v>
      </c>
      <c r="B7195">
        <v>465658</v>
      </c>
      <c r="C7195">
        <v>10791</v>
      </c>
      <c r="D7195">
        <v>3110</v>
      </c>
      <c r="E7195">
        <v>3110</v>
      </c>
    </row>
    <row r="7196" spans="1:5">
      <c r="A7196" s="29">
        <v>930220102</v>
      </c>
      <c r="B7196">
        <v>567249</v>
      </c>
      <c r="C7196">
        <v>12582</v>
      </c>
      <c r="D7196">
        <v>3355</v>
      </c>
      <c r="E7196">
        <v>3355</v>
      </c>
    </row>
    <row r="7197" spans="1:5">
      <c r="A7197" s="29">
        <v>930221102</v>
      </c>
      <c r="B7197">
        <v>617297</v>
      </c>
      <c r="C7197">
        <v>13691</v>
      </c>
      <c r="D7197">
        <v>3650</v>
      </c>
      <c r="E7197">
        <v>3650</v>
      </c>
    </row>
    <row r="7198" spans="1:5">
      <c r="A7198" s="29">
        <v>930222102</v>
      </c>
      <c r="B7198">
        <v>667368</v>
      </c>
      <c r="C7198">
        <v>14803</v>
      </c>
      <c r="D7198">
        <v>3947</v>
      </c>
      <c r="E7198">
        <v>3947</v>
      </c>
    </row>
    <row r="7199" spans="1:5">
      <c r="A7199" s="29">
        <v>930223102</v>
      </c>
      <c r="B7199">
        <v>717416</v>
      </c>
      <c r="C7199">
        <v>15911</v>
      </c>
      <c r="D7199">
        <v>4242</v>
      </c>
      <c r="E7199">
        <v>4242</v>
      </c>
    </row>
    <row r="7200" spans="1:5">
      <c r="A7200" s="29">
        <v>930224102</v>
      </c>
      <c r="B7200">
        <v>834210</v>
      </c>
      <c r="C7200">
        <v>18505</v>
      </c>
      <c r="D7200">
        <v>4935</v>
      </c>
      <c r="E7200">
        <v>4935</v>
      </c>
    </row>
    <row r="7201" spans="1:5">
      <c r="A7201" s="29">
        <v>930225102</v>
      </c>
      <c r="B7201">
        <v>916596</v>
      </c>
      <c r="C7201">
        <v>20999</v>
      </c>
      <c r="D7201">
        <v>5935</v>
      </c>
      <c r="E7201">
        <v>5935</v>
      </c>
    </row>
    <row r="7202" spans="1:5">
      <c r="A7202" s="29">
        <v>930226102</v>
      </c>
      <c r="B7202">
        <v>961860</v>
      </c>
      <c r="C7202">
        <v>22035</v>
      </c>
      <c r="D7202">
        <v>6227</v>
      </c>
      <c r="E7202">
        <v>6227</v>
      </c>
    </row>
    <row r="7203" spans="1:5">
      <c r="A7203" s="29">
        <v>930227102</v>
      </c>
      <c r="B7203">
        <v>1007124</v>
      </c>
      <c r="C7203">
        <v>23072</v>
      </c>
      <c r="D7203">
        <v>6520</v>
      </c>
      <c r="E7203">
        <v>6520</v>
      </c>
    </row>
    <row r="7204" spans="1:5">
      <c r="A7204" s="29">
        <v>930228102</v>
      </c>
      <c r="B7204">
        <v>1052388</v>
      </c>
      <c r="C7204">
        <v>24111</v>
      </c>
      <c r="D7204">
        <v>6815</v>
      </c>
      <c r="E7204">
        <v>6815</v>
      </c>
    </row>
    <row r="7205" spans="1:5">
      <c r="A7205" s="29">
        <v>930229102</v>
      </c>
      <c r="B7205">
        <v>1131600</v>
      </c>
      <c r="C7205">
        <v>25925</v>
      </c>
      <c r="D7205">
        <v>7327</v>
      </c>
      <c r="E7205">
        <v>7327</v>
      </c>
    </row>
    <row r="7206" spans="1:5">
      <c r="A7206" s="29">
        <v>930230102</v>
      </c>
      <c r="B7206">
        <v>1027134</v>
      </c>
      <c r="C7206">
        <v>23128</v>
      </c>
      <c r="D7206">
        <v>6340</v>
      </c>
      <c r="E7206">
        <v>6340</v>
      </c>
    </row>
    <row r="7207" spans="1:5">
      <c r="A7207" s="29">
        <v>930231102</v>
      </c>
      <c r="B7207">
        <v>1133394</v>
      </c>
      <c r="C7207">
        <v>25519</v>
      </c>
      <c r="D7207">
        <v>6995</v>
      </c>
      <c r="E7207">
        <v>6995</v>
      </c>
    </row>
    <row r="7208" spans="1:5">
      <c r="A7208" s="29">
        <v>930232102</v>
      </c>
      <c r="B7208">
        <v>1239631</v>
      </c>
      <c r="C7208">
        <v>27912</v>
      </c>
      <c r="D7208">
        <v>7652</v>
      </c>
      <c r="E7208">
        <v>7652</v>
      </c>
    </row>
    <row r="7209" spans="1:5">
      <c r="A7209" s="29">
        <v>930233102</v>
      </c>
      <c r="B7209">
        <v>1345891</v>
      </c>
      <c r="C7209">
        <v>30304</v>
      </c>
      <c r="D7209">
        <v>8307</v>
      </c>
      <c r="E7209">
        <v>8307</v>
      </c>
    </row>
    <row r="7210" spans="1:5">
      <c r="A7210" s="29">
        <v>930234102</v>
      </c>
      <c r="B7210">
        <v>1770931</v>
      </c>
      <c r="C7210">
        <v>39876</v>
      </c>
      <c r="D7210">
        <v>10932</v>
      </c>
      <c r="E7210">
        <v>10932</v>
      </c>
    </row>
    <row r="7211" spans="1:5">
      <c r="A7211" s="29">
        <v>930235102</v>
      </c>
      <c r="B7211">
        <v>1905527</v>
      </c>
      <c r="C7211">
        <v>45354</v>
      </c>
      <c r="D7211">
        <v>13645</v>
      </c>
      <c r="E7211">
        <v>13645</v>
      </c>
    </row>
    <row r="7212" spans="1:5">
      <c r="A7212" s="29">
        <v>930236102</v>
      </c>
      <c r="B7212">
        <v>2002012</v>
      </c>
      <c r="C7212">
        <v>47649</v>
      </c>
      <c r="D7212">
        <v>14335</v>
      </c>
      <c r="E7212">
        <v>14335</v>
      </c>
    </row>
    <row r="7213" spans="1:5">
      <c r="A7213" s="29">
        <v>930237102</v>
      </c>
      <c r="B7213">
        <v>2098497</v>
      </c>
      <c r="C7213">
        <v>49945</v>
      </c>
      <c r="D7213">
        <v>15025</v>
      </c>
      <c r="E7213">
        <v>15025</v>
      </c>
    </row>
    <row r="7214" spans="1:5">
      <c r="A7214" s="29">
        <v>930238102</v>
      </c>
      <c r="B7214">
        <v>2194982</v>
      </c>
      <c r="C7214">
        <v>52243</v>
      </c>
      <c r="D7214">
        <v>15717</v>
      </c>
      <c r="E7214">
        <v>15717</v>
      </c>
    </row>
    <row r="7215" spans="1:5">
      <c r="A7215" s="29">
        <v>930239102</v>
      </c>
      <c r="B7215">
        <v>2412079</v>
      </c>
      <c r="C7215">
        <v>57410</v>
      </c>
      <c r="D7215">
        <v>17272</v>
      </c>
      <c r="E7215">
        <v>17272</v>
      </c>
    </row>
    <row r="7216" spans="1:5">
      <c r="A7216" s="29">
        <v>930240102</v>
      </c>
      <c r="B7216">
        <v>2475766</v>
      </c>
      <c r="C7216">
        <v>62699</v>
      </c>
      <c r="D7216">
        <v>20630</v>
      </c>
      <c r="E7216">
        <v>20630</v>
      </c>
    </row>
    <row r="7217" spans="1:5">
      <c r="A7217" s="29">
        <v>930241102</v>
      </c>
      <c r="B7217">
        <v>2613329</v>
      </c>
      <c r="C7217">
        <v>66181</v>
      </c>
      <c r="D7217">
        <v>21775</v>
      </c>
      <c r="E7217">
        <v>21775</v>
      </c>
    </row>
    <row r="7218" spans="1:5">
      <c r="A7218" s="29">
        <v>930242102</v>
      </c>
      <c r="B7218">
        <v>2750869</v>
      </c>
      <c r="C7218">
        <v>69665</v>
      </c>
      <c r="D7218">
        <v>22922</v>
      </c>
      <c r="E7218">
        <v>22922</v>
      </c>
    </row>
    <row r="7219" spans="1:5">
      <c r="A7219" s="29">
        <v>930243102</v>
      </c>
      <c r="B7219">
        <v>2888409</v>
      </c>
      <c r="C7219">
        <v>73148</v>
      </c>
      <c r="D7219">
        <v>24067</v>
      </c>
      <c r="E7219">
        <v>24067</v>
      </c>
    </row>
    <row r="7220" spans="1:5">
      <c r="A7220" s="29">
        <v>930244102</v>
      </c>
      <c r="B7220">
        <v>3438592</v>
      </c>
      <c r="C7220">
        <v>87081</v>
      </c>
      <c r="D7220">
        <v>28652</v>
      </c>
      <c r="E7220">
        <v>28652</v>
      </c>
    </row>
    <row r="7221" spans="1:5">
      <c r="A7221" s="29">
        <v>930245102</v>
      </c>
      <c r="B7221">
        <v>4978143</v>
      </c>
      <c r="C7221">
        <v>137888</v>
      </c>
      <c r="D7221">
        <v>50570</v>
      </c>
      <c r="E7221">
        <v>50570</v>
      </c>
    </row>
    <row r="7222" spans="1:5">
      <c r="A7222" s="29">
        <v>930246102</v>
      </c>
      <c r="B7222">
        <v>5104160</v>
      </c>
      <c r="C7222">
        <v>141378</v>
      </c>
      <c r="D7222">
        <v>51850</v>
      </c>
      <c r="E7222">
        <v>51850</v>
      </c>
    </row>
    <row r="7223" spans="1:5">
      <c r="A7223" s="29">
        <v>930301102</v>
      </c>
      <c r="B7223">
        <v>58145</v>
      </c>
      <c r="C7223">
        <v>1607</v>
      </c>
      <c r="D7223">
        <v>786</v>
      </c>
      <c r="E7223">
        <v>786</v>
      </c>
    </row>
    <row r="7224" spans="1:5">
      <c r="A7224" s="29">
        <v>930302102</v>
      </c>
      <c r="B7224">
        <v>87203</v>
      </c>
      <c r="C7224">
        <v>2413</v>
      </c>
      <c r="D7224">
        <v>1183</v>
      </c>
      <c r="E7224">
        <v>1183</v>
      </c>
    </row>
    <row r="7225" spans="1:5">
      <c r="A7225" s="29">
        <v>930303102</v>
      </c>
      <c r="B7225">
        <v>116290</v>
      </c>
      <c r="C7225">
        <v>3220</v>
      </c>
      <c r="D7225">
        <v>1579</v>
      </c>
      <c r="E7225">
        <v>1579</v>
      </c>
    </row>
    <row r="7226" spans="1:5">
      <c r="A7226" s="29">
        <v>930304102</v>
      </c>
      <c r="B7226">
        <v>145377</v>
      </c>
      <c r="C7226">
        <v>4023</v>
      </c>
      <c r="D7226">
        <v>1972</v>
      </c>
      <c r="E7226">
        <v>1972</v>
      </c>
    </row>
    <row r="7227" spans="1:5">
      <c r="A7227" s="29">
        <v>930305102</v>
      </c>
      <c r="B7227">
        <v>173275</v>
      </c>
      <c r="C7227">
        <v>4232</v>
      </c>
      <c r="D7227">
        <v>1618</v>
      </c>
      <c r="E7227">
        <v>1618</v>
      </c>
    </row>
    <row r="7228" spans="1:5">
      <c r="A7228" s="29">
        <v>930306102</v>
      </c>
      <c r="B7228">
        <v>187137</v>
      </c>
      <c r="C7228">
        <v>4571</v>
      </c>
      <c r="D7228">
        <v>1748</v>
      </c>
      <c r="E7228">
        <v>1748</v>
      </c>
    </row>
    <row r="7229" spans="1:5">
      <c r="A7229" s="29">
        <v>930307102</v>
      </c>
      <c r="B7229">
        <v>200999</v>
      </c>
      <c r="C7229">
        <v>4910</v>
      </c>
      <c r="D7229">
        <v>1878</v>
      </c>
      <c r="E7229">
        <v>1878</v>
      </c>
    </row>
    <row r="7230" spans="1:5">
      <c r="A7230" s="29">
        <v>930308102</v>
      </c>
      <c r="B7230">
        <v>214861</v>
      </c>
      <c r="C7230">
        <v>5246</v>
      </c>
      <c r="D7230">
        <v>2004</v>
      </c>
      <c r="E7230">
        <v>2004</v>
      </c>
    </row>
    <row r="7231" spans="1:5">
      <c r="A7231" s="29">
        <v>930309102</v>
      </c>
      <c r="B7231">
        <v>231043</v>
      </c>
      <c r="C7231">
        <v>5643</v>
      </c>
      <c r="D7231">
        <v>2158</v>
      </c>
      <c r="E7231">
        <v>2158</v>
      </c>
    </row>
    <row r="7232" spans="1:5">
      <c r="A7232" s="29">
        <v>930310102</v>
      </c>
      <c r="B7232">
        <v>236611</v>
      </c>
      <c r="C7232">
        <v>5364</v>
      </c>
      <c r="D7232">
        <v>1670</v>
      </c>
      <c r="E7232">
        <v>1670</v>
      </c>
    </row>
    <row r="7233" spans="1:5">
      <c r="A7233" s="29">
        <v>930311102</v>
      </c>
      <c r="B7233">
        <v>268685</v>
      </c>
      <c r="C7233">
        <v>6092</v>
      </c>
      <c r="D7233">
        <v>1898</v>
      </c>
      <c r="E7233">
        <v>1898</v>
      </c>
    </row>
    <row r="7234" spans="1:5">
      <c r="A7234" s="29">
        <v>930312102</v>
      </c>
      <c r="B7234">
        <v>300759</v>
      </c>
      <c r="C7234">
        <v>6820</v>
      </c>
      <c r="D7234">
        <v>2125</v>
      </c>
      <c r="E7234">
        <v>2125</v>
      </c>
    </row>
    <row r="7235" spans="1:5">
      <c r="A7235" s="29">
        <v>930313102</v>
      </c>
      <c r="B7235">
        <v>332862</v>
      </c>
      <c r="C7235">
        <v>7549</v>
      </c>
      <c r="D7235">
        <v>2353</v>
      </c>
      <c r="E7235">
        <v>2353</v>
      </c>
    </row>
    <row r="7236" spans="1:5">
      <c r="A7236" s="29">
        <v>930314102</v>
      </c>
      <c r="B7236">
        <v>401041</v>
      </c>
      <c r="C7236">
        <v>9096</v>
      </c>
      <c r="D7236">
        <v>2836</v>
      </c>
      <c r="E7236">
        <v>2836</v>
      </c>
    </row>
    <row r="7237" spans="1:5">
      <c r="A7237" s="29">
        <v>930315102</v>
      </c>
      <c r="B7237">
        <v>405101</v>
      </c>
      <c r="C7237">
        <v>9129</v>
      </c>
      <c r="D7237">
        <v>2788</v>
      </c>
      <c r="E7237">
        <v>2788</v>
      </c>
    </row>
    <row r="7238" spans="1:5">
      <c r="A7238" s="29">
        <v>930316102</v>
      </c>
      <c r="B7238">
        <v>452081</v>
      </c>
      <c r="C7238">
        <v>10186</v>
      </c>
      <c r="D7238">
        <v>3109</v>
      </c>
      <c r="E7238">
        <v>3109</v>
      </c>
    </row>
    <row r="7239" spans="1:5">
      <c r="A7239" s="29">
        <v>930317102</v>
      </c>
      <c r="B7239">
        <v>499061</v>
      </c>
      <c r="C7239">
        <v>11246</v>
      </c>
      <c r="D7239">
        <v>3434</v>
      </c>
      <c r="E7239">
        <v>3434</v>
      </c>
    </row>
    <row r="7240" spans="1:5">
      <c r="A7240" s="29">
        <v>930318102</v>
      </c>
      <c r="B7240">
        <v>546012</v>
      </c>
      <c r="C7240">
        <v>12304</v>
      </c>
      <c r="D7240">
        <v>3757</v>
      </c>
      <c r="E7240">
        <v>3757</v>
      </c>
    </row>
    <row r="7241" spans="1:5">
      <c r="A7241" s="29">
        <v>930319102</v>
      </c>
      <c r="B7241">
        <v>587134</v>
      </c>
      <c r="C7241">
        <v>13233</v>
      </c>
      <c r="D7241">
        <v>4043</v>
      </c>
      <c r="E7241">
        <v>4043</v>
      </c>
    </row>
    <row r="7242" spans="1:5">
      <c r="A7242" s="29">
        <v>930320102</v>
      </c>
      <c r="B7242">
        <v>715227</v>
      </c>
      <c r="C7242">
        <v>15686</v>
      </c>
      <c r="D7242">
        <v>4361</v>
      </c>
      <c r="E7242">
        <v>4361</v>
      </c>
    </row>
    <row r="7243" spans="1:5">
      <c r="A7243" s="29">
        <v>930321102</v>
      </c>
      <c r="B7243">
        <v>778331</v>
      </c>
      <c r="C7243">
        <v>17069</v>
      </c>
      <c r="D7243">
        <v>4745</v>
      </c>
      <c r="E7243">
        <v>4745</v>
      </c>
    </row>
    <row r="7244" spans="1:5">
      <c r="A7244" s="29">
        <v>930322102</v>
      </c>
      <c r="B7244">
        <v>841464</v>
      </c>
      <c r="C7244">
        <v>18455</v>
      </c>
      <c r="D7244">
        <v>5131</v>
      </c>
      <c r="E7244">
        <v>5131</v>
      </c>
    </row>
    <row r="7245" spans="1:5">
      <c r="A7245" s="29">
        <v>930323102</v>
      </c>
      <c r="B7245">
        <v>904568</v>
      </c>
      <c r="C7245">
        <v>19838</v>
      </c>
      <c r="D7245">
        <v>5514</v>
      </c>
      <c r="E7245">
        <v>5514</v>
      </c>
    </row>
    <row r="7246" spans="1:5">
      <c r="A7246" s="29">
        <v>930324102</v>
      </c>
      <c r="B7246">
        <v>1051830</v>
      </c>
      <c r="C7246">
        <v>23070</v>
      </c>
      <c r="D7246">
        <v>6415</v>
      </c>
      <c r="E7246">
        <v>6415</v>
      </c>
    </row>
    <row r="7247" spans="1:5">
      <c r="A7247" s="29">
        <v>930325102</v>
      </c>
      <c r="B7247">
        <v>1155708</v>
      </c>
      <c r="C7247">
        <v>25861</v>
      </c>
      <c r="D7247">
        <v>7715</v>
      </c>
      <c r="E7247">
        <v>7715</v>
      </c>
    </row>
    <row r="7248" spans="1:5">
      <c r="A7248" s="29">
        <v>930326102</v>
      </c>
      <c r="B7248">
        <v>1212780</v>
      </c>
      <c r="C7248">
        <v>27137</v>
      </c>
      <c r="D7248">
        <v>8095</v>
      </c>
      <c r="E7248">
        <v>8095</v>
      </c>
    </row>
    <row r="7249" spans="1:5">
      <c r="A7249" s="29">
        <v>930327102</v>
      </c>
      <c r="B7249">
        <v>1269852</v>
      </c>
      <c r="C7249">
        <v>28414</v>
      </c>
      <c r="D7249">
        <v>8476</v>
      </c>
      <c r="E7249">
        <v>8476</v>
      </c>
    </row>
    <row r="7250" spans="1:5">
      <c r="A7250" s="29">
        <v>930328102</v>
      </c>
      <c r="B7250">
        <v>1326924</v>
      </c>
      <c r="C7250">
        <v>29693</v>
      </c>
      <c r="D7250">
        <v>8859</v>
      </c>
      <c r="E7250">
        <v>8859</v>
      </c>
    </row>
    <row r="7251" spans="1:5">
      <c r="A7251" s="29">
        <v>930329102</v>
      </c>
      <c r="B7251">
        <v>1426800</v>
      </c>
      <c r="C7251">
        <v>31927</v>
      </c>
      <c r="D7251">
        <v>9525</v>
      </c>
      <c r="E7251">
        <v>9525</v>
      </c>
    </row>
    <row r="7252" spans="1:5">
      <c r="A7252" s="29">
        <v>930330102</v>
      </c>
      <c r="B7252">
        <v>1295082</v>
      </c>
      <c r="C7252">
        <v>28669</v>
      </c>
      <c r="D7252">
        <v>8242</v>
      </c>
      <c r="E7252">
        <v>8242</v>
      </c>
    </row>
    <row r="7253" spans="1:5">
      <c r="A7253" s="29">
        <v>930331102</v>
      </c>
      <c r="B7253">
        <v>1429062</v>
      </c>
      <c r="C7253">
        <v>31634</v>
      </c>
      <c r="D7253">
        <v>9093</v>
      </c>
      <c r="E7253">
        <v>9093</v>
      </c>
    </row>
    <row r="7254" spans="1:5">
      <c r="A7254" s="29">
        <v>930332102</v>
      </c>
      <c r="B7254">
        <v>1563013</v>
      </c>
      <c r="C7254">
        <v>34600</v>
      </c>
      <c r="D7254">
        <v>9947</v>
      </c>
      <c r="E7254">
        <v>9947</v>
      </c>
    </row>
    <row r="7255" spans="1:5">
      <c r="A7255" s="29">
        <v>930333102</v>
      </c>
      <c r="B7255">
        <v>1696993</v>
      </c>
      <c r="C7255">
        <v>37565</v>
      </c>
      <c r="D7255">
        <v>10799</v>
      </c>
      <c r="E7255">
        <v>10799</v>
      </c>
    </row>
    <row r="7256" spans="1:5">
      <c r="A7256" s="29">
        <v>930334102</v>
      </c>
      <c r="B7256">
        <v>2232913</v>
      </c>
      <c r="C7256">
        <v>49430</v>
      </c>
      <c r="D7256">
        <v>14211</v>
      </c>
      <c r="E7256">
        <v>14211</v>
      </c>
    </row>
    <row r="7257" spans="1:5">
      <c r="A7257" s="29">
        <v>930335102</v>
      </c>
      <c r="B7257">
        <v>2402621</v>
      </c>
      <c r="C7257">
        <v>55069</v>
      </c>
      <c r="D7257">
        <v>17738</v>
      </c>
      <c r="E7257">
        <v>17738</v>
      </c>
    </row>
    <row r="7258" spans="1:5">
      <c r="A7258" s="29">
        <v>930336102</v>
      </c>
      <c r="B7258">
        <v>2524276</v>
      </c>
      <c r="C7258">
        <v>57857</v>
      </c>
      <c r="D7258">
        <v>18635</v>
      </c>
      <c r="E7258">
        <v>18635</v>
      </c>
    </row>
    <row r="7259" spans="1:5">
      <c r="A7259" s="29">
        <v>930337102</v>
      </c>
      <c r="B7259">
        <v>2645931</v>
      </c>
      <c r="C7259">
        <v>60644</v>
      </c>
      <c r="D7259">
        <v>19532</v>
      </c>
      <c r="E7259">
        <v>19532</v>
      </c>
    </row>
    <row r="7260" spans="1:5">
      <c r="A7260" s="29">
        <v>930338102</v>
      </c>
      <c r="B7260">
        <v>2767586</v>
      </c>
      <c r="C7260">
        <v>63434</v>
      </c>
      <c r="D7260">
        <v>20432</v>
      </c>
      <c r="E7260">
        <v>20432</v>
      </c>
    </row>
    <row r="7261" spans="1:5">
      <c r="A7261" s="29">
        <v>930339102</v>
      </c>
      <c r="B7261">
        <v>3041317</v>
      </c>
      <c r="C7261">
        <v>69708</v>
      </c>
      <c r="D7261">
        <v>22453</v>
      </c>
      <c r="E7261">
        <v>22453</v>
      </c>
    </row>
    <row r="7262" spans="1:5">
      <c r="A7262" s="29">
        <v>930340102</v>
      </c>
      <c r="B7262">
        <v>3121618</v>
      </c>
      <c r="C7262">
        <v>74451</v>
      </c>
      <c r="D7262">
        <v>26819</v>
      </c>
      <c r="E7262">
        <v>26819</v>
      </c>
    </row>
    <row r="7263" spans="1:5">
      <c r="A7263" s="29">
        <v>930341102</v>
      </c>
      <c r="B7263">
        <v>3295067</v>
      </c>
      <c r="C7263">
        <v>78586</v>
      </c>
      <c r="D7263">
        <v>28307</v>
      </c>
      <c r="E7263">
        <v>28307</v>
      </c>
    </row>
    <row r="7264" spans="1:5">
      <c r="A7264" s="29">
        <v>930342102</v>
      </c>
      <c r="B7264">
        <v>3468487</v>
      </c>
      <c r="C7264">
        <v>82723</v>
      </c>
      <c r="D7264">
        <v>29798</v>
      </c>
      <c r="E7264">
        <v>29798</v>
      </c>
    </row>
    <row r="7265" spans="1:5">
      <c r="A7265" s="29">
        <v>930343102</v>
      </c>
      <c r="B7265">
        <v>3641907</v>
      </c>
      <c r="C7265">
        <v>86858</v>
      </c>
      <c r="D7265">
        <v>31287</v>
      </c>
      <c r="E7265">
        <v>31287</v>
      </c>
    </row>
    <row r="7266" spans="1:5">
      <c r="A7266" s="29">
        <v>930344102</v>
      </c>
      <c r="B7266">
        <v>4335616</v>
      </c>
      <c r="C7266">
        <v>103404</v>
      </c>
      <c r="D7266">
        <v>37247</v>
      </c>
      <c r="E7266">
        <v>37247</v>
      </c>
    </row>
    <row r="7267" spans="1:5">
      <c r="A7267" s="29">
        <v>930345102</v>
      </c>
      <c r="B7267">
        <v>6276789</v>
      </c>
      <c r="C7267">
        <v>158790</v>
      </c>
      <c r="D7267">
        <v>65741</v>
      </c>
      <c r="E7267">
        <v>65741</v>
      </c>
    </row>
    <row r="7268" spans="1:5">
      <c r="A7268" s="29">
        <v>930346102</v>
      </c>
      <c r="B7268">
        <v>6435680</v>
      </c>
      <c r="C7268">
        <v>162810</v>
      </c>
      <c r="D7268">
        <v>67405</v>
      </c>
      <c r="E7268">
        <v>67405</v>
      </c>
    </row>
    <row r="7269" spans="1:5">
      <c r="A7269" s="29">
        <v>940101101</v>
      </c>
      <c r="B7269" s="26">
        <v>4019400</v>
      </c>
      <c r="C7269" s="26">
        <v>693</v>
      </c>
      <c r="D7269">
        <v>0</v>
      </c>
      <c r="E7269">
        <v>0</v>
      </c>
    </row>
    <row r="7270" spans="1:5">
      <c r="A7270" s="29">
        <v>940102101</v>
      </c>
      <c r="B7270" s="26">
        <v>4950450</v>
      </c>
      <c r="C7270" s="26">
        <v>796</v>
      </c>
      <c r="D7270">
        <v>0</v>
      </c>
      <c r="E7270">
        <v>0</v>
      </c>
    </row>
    <row r="7271" spans="1:5">
      <c r="A7271" s="29">
        <v>940103101</v>
      </c>
      <c r="B7271" s="26">
        <v>6937920</v>
      </c>
      <c r="C7271" s="26">
        <v>1382</v>
      </c>
      <c r="D7271">
        <v>0</v>
      </c>
      <c r="E7271">
        <v>0</v>
      </c>
    </row>
    <row r="7272" spans="1:5">
      <c r="A7272" s="29">
        <v>940104101</v>
      </c>
      <c r="B7272" s="26">
        <v>9483480</v>
      </c>
      <c r="C7272" s="26">
        <v>1720</v>
      </c>
      <c r="D7272">
        <v>0</v>
      </c>
      <c r="E7272">
        <v>0</v>
      </c>
    </row>
    <row r="7273" spans="1:5">
      <c r="A7273" s="29">
        <v>940105101</v>
      </c>
      <c r="B7273" s="26">
        <v>14668290</v>
      </c>
      <c r="C7273" s="26">
        <v>2575</v>
      </c>
      <c r="D7273">
        <v>0</v>
      </c>
      <c r="E7273">
        <v>0</v>
      </c>
    </row>
    <row r="7274" spans="1:5">
      <c r="A7274" s="29">
        <v>940106101</v>
      </c>
      <c r="B7274" s="26">
        <v>22627170</v>
      </c>
      <c r="C7274" s="26">
        <v>3627</v>
      </c>
      <c r="D7274">
        <v>0</v>
      </c>
      <c r="E7274">
        <v>0</v>
      </c>
    </row>
    <row r="7275" spans="1:5">
      <c r="A7275" s="29">
        <v>940107101</v>
      </c>
      <c r="B7275" s="26">
        <v>33796620</v>
      </c>
      <c r="C7275" s="26">
        <v>4378</v>
      </c>
      <c r="D7275">
        <v>0</v>
      </c>
      <c r="E7275">
        <v>0</v>
      </c>
    </row>
    <row r="7276" spans="1:5">
      <c r="A7276" s="29">
        <v>940108101</v>
      </c>
      <c r="B7276" s="26">
        <v>36654840</v>
      </c>
      <c r="C7276" s="26">
        <v>4465</v>
      </c>
      <c r="D7276">
        <v>0</v>
      </c>
      <c r="E7276">
        <v>0</v>
      </c>
    </row>
    <row r="7277" spans="1:5">
      <c r="A7277" s="29">
        <v>940109101</v>
      </c>
      <c r="B7277" s="26">
        <v>53000640</v>
      </c>
      <c r="C7277" s="26">
        <v>5851</v>
      </c>
      <c r="D7277">
        <v>0</v>
      </c>
      <c r="E7277">
        <v>0</v>
      </c>
    </row>
    <row r="7278" spans="1:5">
      <c r="A7278" s="29">
        <v>940110101</v>
      </c>
      <c r="B7278" s="26">
        <v>76277250</v>
      </c>
      <c r="C7278" s="26">
        <v>7699</v>
      </c>
      <c r="D7278">
        <v>0</v>
      </c>
      <c r="E7278">
        <v>0</v>
      </c>
    </row>
    <row r="7279" spans="1:5">
      <c r="A7279" s="29">
        <v>940201101</v>
      </c>
      <c r="B7279">
        <v>8038800</v>
      </c>
      <c r="C7279">
        <v>831</v>
      </c>
      <c r="D7279">
        <v>0</v>
      </c>
      <c r="E7279">
        <v>0</v>
      </c>
    </row>
    <row r="7280" spans="1:5">
      <c r="A7280" s="29">
        <v>940202101</v>
      </c>
      <c r="B7280">
        <v>9900900</v>
      </c>
      <c r="C7280">
        <v>955</v>
      </c>
      <c r="D7280">
        <v>0</v>
      </c>
      <c r="E7280">
        <v>0</v>
      </c>
    </row>
    <row r="7281" spans="1:5">
      <c r="A7281" s="29">
        <v>940203101</v>
      </c>
      <c r="B7281">
        <v>13875840</v>
      </c>
      <c r="C7281">
        <v>1658</v>
      </c>
      <c r="D7281">
        <v>0</v>
      </c>
      <c r="E7281">
        <v>0</v>
      </c>
    </row>
    <row r="7282" spans="1:5">
      <c r="A7282" s="29">
        <v>940204101</v>
      </c>
      <c r="B7282">
        <v>18966960</v>
      </c>
      <c r="C7282">
        <v>2064</v>
      </c>
      <c r="D7282">
        <v>0</v>
      </c>
      <c r="E7282">
        <v>0</v>
      </c>
    </row>
    <row r="7283" spans="1:5">
      <c r="A7283" s="29">
        <v>940205101</v>
      </c>
      <c r="B7283">
        <v>29336580</v>
      </c>
      <c r="C7283">
        <v>3090</v>
      </c>
      <c r="D7283">
        <v>0</v>
      </c>
      <c r="E7283">
        <v>0</v>
      </c>
    </row>
    <row r="7284" spans="1:5">
      <c r="A7284" s="29">
        <v>940206101</v>
      </c>
      <c r="B7284">
        <v>45254340</v>
      </c>
      <c r="C7284">
        <v>4352</v>
      </c>
      <c r="D7284">
        <v>0</v>
      </c>
      <c r="E7284">
        <v>0</v>
      </c>
    </row>
    <row r="7285" spans="1:5">
      <c r="A7285" s="29">
        <v>940207101</v>
      </c>
      <c r="B7285">
        <v>67593240</v>
      </c>
      <c r="C7285">
        <v>5253</v>
      </c>
      <c r="D7285">
        <v>0</v>
      </c>
      <c r="E7285">
        <v>0</v>
      </c>
    </row>
    <row r="7286" spans="1:5">
      <c r="A7286" s="29">
        <v>940208101</v>
      </c>
      <c r="B7286">
        <v>73309680</v>
      </c>
      <c r="C7286">
        <v>5358</v>
      </c>
      <c r="D7286">
        <v>0</v>
      </c>
      <c r="E7286">
        <v>0</v>
      </c>
    </row>
    <row r="7287" spans="1:5">
      <c r="A7287" s="29">
        <v>940209101</v>
      </c>
      <c r="B7287">
        <v>106001280</v>
      </c>
      <c r="C7287">
        <v>7021</v>
      </c>
      <c r="D7287">
        <v>0</v>
      </c>
      <c r="E7287">
        <v>0</v>
      </c>
    </row>
    <row r="7288" spans="1:5">
      <c r="A7288" s="29">
        <v>940210101</v>
      </c>
      <c r="B7288">
        <v>152554500</v>
      </c>
      <c r="C7288">
        <v>9238</v>
      </c>
      <c r="D7288">
        <v>0</v>
      </c>
      <c r="E7288">
        <v>0</v>
      </c>
    </row>
    <row r="7289" spans="1:5">
      <c r="A7289" s="29">
        <v>940301101</v>
      </c>
      <c r="B7289">
        <v>10048500</v>
      </c>
      <c r="C7289">
        <v>970</v>
      </c>
      <c r="D7289">
        <v>0</v>
      </c>
      <c r="E7289">
        <v>0</v>
      </c>
    </row>
    <row r="7290" spans="1:5">
      <c r="A7290" s="29">
        <v>940302101</v>
      </c>
      <c r="B7290">
        <v>12376125</v>
      </c>
      <c r="C7290">
        <v>1114</v>
      </c>
      <c r="D7290">
        <v>0</v>
      </c>
      <c r="E7290">
        <v>0</v>
      </c>
    </row>
    <row r="7291" spans="1:5">
      <c r="A7291" s="29">
        <v>940303101</v>
      </c>
      <c r="B7291">
        <v>17344800</v>
      </c>
      <c r="C7291">
        <v>1934</v>
      </c>
      <c r="D7291">
        <v>0</v>
      </c>
      <c r="E7291">
        <v>0</v>
      </c>
    </row>
    <row r="7292" spans="1:5">
      <c r="A7292" s="29">
        <v>940304101</v>
      </c>
      <c r="B7292">
        <v>23708700</v>
      </c>
      <c r="C7292">
        <v>2408</v>
      </c>
      <c r="D7292">
        <v>0</v>
      </c>
      <c r="E7292">
        <v>0</v>
      </c>
    </row>
    <row r="7293" spans="1:5">
      <c r="A7293" s="29">
        <v>940305101</v>
      </c>
      <c r="B7293">
        <v>36670725</v>
      </c>
      <c r="C7293">
        <v>3605</v>
      </c>
      <c r="D7293">
        <v>0</v>
      </c>
      <c r="E7293">
        <v>0</v>
      </c>
    </row>
    <row r="7294" spans="1:5">
      <c r="A7294" s="29">
        <v>940306101</v>
      </c>
      <c r="B7294">
        <v>56567925</v>
      </c>
      <c r="C7294">
        <v>5077</v>
      </c>
      <c r="D7294">
        <v>0</v>
      </c>
      <c r="E7294">
        <v>0</v>
      </c>
    </row>
    <row r="7295" spans="1:5">
      <c r="A7295" s="29">
        <v>940307101</v>
      </c>
      <c r="B7295">
        <v>84491550</v>
      </c>
      <c r="C7295">
        <v>6129</v>
      </c>
      <c r="D7295">
        <v>0</v>
      </c>
      <c r="E7295">
        <v>0</v>
      </c>
    </row>
    <row r="7296" spans="1:5">
      <c r="A7296" s="29">
        <v>940308101</v>
      </c>
      <c r="B7296">
        <v>91637100</v>
      </c>
      <c r="C7296">
        <v>6251</v>
      </c>
      <c r="D7296">
        <v>0</v>
      </c>
      <c r="E7296">
        <v>0</v>
      </c>
    </row>
    <row r="7297" spans="1:5">
      <c r="A7297" s="29">
        <v>940309101</v>
      </c>
      <c r="B7297">
        <v>132501600</v>
      </c>
      <c r="C7297">
        <v>8191</v>
      </c>
      <c r="D7297">
        <v>0</v>
      </c>
      <c r="E7297">
        <v>0</v>
      </c>
    </row>
    <row r="7298" spans="1:5">
      <c r="A7298" s="29">
        <v>940310101</v>
      </c>
      <c r="B7298">
        <v>190693125</v>
      </c>
      <c r="C7298">
        <v>10778</v>
      </c>
      <c r="D7298">
        <v>0</v>
      </c>
      <c r="E7298">
        <v>0</v>
      </c>
    </row>
  </sheetData>
  <phoneticPr fontId="2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15"/>
  <sheetViews>
    <sheetView workbookViewId="0">
      <selection activeCell="A2214" sqref="A2214"/>
    </sheetView>
  </sheetViews>
  <sheetFormatPr defaultRowHeight="13.5"/>
  <cols>
    <col min="1" max="1" width="12.625" customWidth="1"/>
  </cols>
  <sheetData>
    <row r="1" spans="1:5">
      <c r="A1" t="s">
        <v>0</v>
      </c>
      <c r="B1" t="s">
        <v>63</v>
      </c>
      <c r="C1" t="s">
        <v>64</v>
      </c>
      <c r="D1" t="s">
        <v>65</v>
      </c>
      <c r="E1" t="s">
        <v>66</v>
      </c>
    </row>
    <row r="2" spans="1:5">
      <c r="A2">
        <v>100006311</v>
      </c>
      <c r="B2">
        <v>1097</v>
      </c>
      <c r="C2">
        <v>1795</v>
      </c>
      <c r="D2">
        <v>1050</v>
      </c>
      <c r="E2">
        <v>1971</v>
      </c>
    </row>
    <row r="3" spans="1:5">
      <c r="A3">
        <v>100006312</v>
      </c>
      <c r="B3">
        <v>877</v>
      </c>
      <c r="C3">
        <v>1795</v>
      </c>
      <c r="D3">
        <v>1050</v>
      </c>
      <c r="E3">
        <v>1971</v>
      </c>
    </row>
    <row r="4" spans="1:5">
      <c r="A4">
        <v>100006313</v>
      </c>
      <c r="B4">
        <v>1097</v>
      </c>
      <c r="C4">
        <v>1795</v>
      </c>
      <c r="D4">
        <v>1050</v>
      </c>
      <c r="E4">
        <v>1971</v>
      </c>
    </row>
    <row r="5" spans="1:5">
      <c r="A5">
        <v>100006314</v>
      </c>
      <c r="B5">
        <v>1097</v>
      </c>
      <c r="C5">
        <v>1795</v>
      </c>
      <c r="D5">
        <v>1050</v>
      </c>
      <c r="E5">
        <v>1971</v>
      </c>
    </row>
    <row r="6" spans="1:5">
      <c r="A6">
        <v>100006315</v>
      </c>
      <c r="B6">
        <v>2465</v>
      </c>
      <c r="C6">
        <v>1893</v>
      </c>
      <c r="D6">
        <v>1124</v>
      </c>
      <c r="E6">
        <v>2044</v>
      </c>
    </row>
    <row r="7" spans="1:5">
      <c r="A7">
        <v>100006316</v>
      </c>
      <c r="B7">
        <v>903</v>
      </c>
      <c r="C7">
        <v>1893</v>
      </c>
      <c r="D7">
        <v>1124</v>
      </c>
      <c r="E7">
        <v>2044</v>
      </c>
    </row>
    <row r="8" spans="1:5">
      <c r="A8">
        <v>100006321</v>
      </c>
      <c r="B8">
        <v>1162</v>
      </c>
      <c r="C8">
        <v>1821</v>
      </c>
      <c r="D8">
        <v>1112</v>
      </c>
      <c r="E8">
        <v>2086</v>
      </c>
    </row>
    <row r="9" spans="1:5">
      <c r="A9">
        <v>100006322</v>
      </c>
      <c r="B9">
        <v>929</v>
      </c>
      <c r="C9">
        <v>1821</v>
      </c>
      <c r="D9">
        <v>1112</v>
      </c>
      <c r="E9">
        <v>2086</v>
      </c>
    </row>
    <row r="10" spans="1:5">
      <c r="A10">
        <v>100006323</v>
      </c>
      <c r="B10">
        <v>1162</v>
      </c>
      <c r="C10">
        <v>1821</v>
      </c>
      <c r="D10">
        <v>1112</v>
      </c>
      <c r="E10">
        <v>2086</v>
      </c>
    </row>
    <row r="11" spans="1:5">
      <c r="A11">
        <v>100006324</v>
      </c>
      <c r="B11">
        <v>1162</v>
      </c>
      <c r="C11">
        <v>1821</v>
      </c>
      <c r="D11">
        <v>1112</v>
      </c>
      <c r="E11">
        <v>2086</v>
      </c>
    </row>
    <row r="12" spans="1:5">
      <c r="A12">
        <v>100006325</v>
      </c>
      <c r="B12">
        <v>2610</v>
      </c>
      <c r="C12">
        <v>1920</v>
      </c>
      <c r="D12">
        <v>1190</v>
      </c>
      <c r="E12">
        <v>2165</v>
      </c>
    </row>
    <row r="13" spans="1:5">
      <c r="A13">
        <v>100006326</v>
      </c>
      <c r="B13">
        <v>957</v>
      </c>
      <c r="C13">
        <v>1920</v>
      </c>
      <c r="D13">
        <v>1190</v>
      </c>
      <c r="E13">
        <v>2165</v>
      </c>
    </row>
    <row r="14" spans="1:5">
      <c r="A14">
        <v>100006331</v>
      </c>
      <c r="B14">
        <v>1372</v>
      </c>
      <c r="C14">
        <v>1848</v>
      </c>
      <c r="D14">
        <v>1313</v>
      </c>
      <c r="E14">
        <v>2464</v>
      </c>
    </row>
    <row r="15" spans="1:5">
      <c r="A15">
        <v>100006332</v>
      </c>
      <c r="B15">
        <v>1097</v>
      </c>
      <c r="C15">
        <v>1848</v>
      </c>
      <c r="D15">
        <v>1313</v>
      </c>
      <c r="E15">
        <v>2464</v>
      </c>
    </row>
    <row r="16" spans="1:5">
      <c r="A16">
        <v>100006333</v>
      </c>
      <c r="B16">
        <v>1372</v>
      </c>
      <c r="C16">
        <v>1848</v>
      </c>
      <c r="D16">
        <v>1313</v>
      </c>
      <c r="E16">
        <v>2464</v>
      </c>
    </row>
    <row r="17" spans="1:5">
      <c r="A17">
        <v>100006334</v>
      </c>
      <c r="B17">
        <v>1372</v>
      </c>
      <c r="C17">
        <v>1848</v>
      </c>
      <c r="D17">
        <v>1313</v>
      </c>
      <c r="E17">
        <v>2464</v>
      </c>
    </row>
    <row r="18" spans="1:5">
      <c r="A18">
        <v>100006335</v>
      </c>
      <c r="B18">
        <v>3082</v>
      </c>
      <c r="C18">
        <v>1947</v>
      </c>
      <c r="D18">
        <v>1405</v>
      </c>
      <c r="E18">
        <v>2556</v>
      </c>
    </row>
    <row r="19" spans="1:5">
      <c r="A19">
        <v>100006336</v>
      </c>
      <c r="B19">
        <v>1129</v>
      </c>
      <c r="C19">
        <v>1947</v>
      </c>
      <c r="D19">
        <v>1405</v>
      </c>
      <c r="E19">
        <v>2556</v>
      </c>
    </row>
    <row r="20" spans="1:5">
      <c r="A20">
        <v>100006511</v>
      </c>
      <c r="B20">
        <v>1321</v>
      </c>
      <c r="C20">
        <v>1990</v>
      </c>
      <c r="D20">
        <v>1263</v>
      </c>
      <c r="E20">
        <v>2372</v>
      </c>
    </row>
    <row r="21" spans="1:5">
      <c r="A21">
        <v>100006512</v>
      </c>
      <c r="B21">
        <v>1056</v>
      </c>
      <c r="C21">
        <v>1990</v>
      </c>
      <c r="D21">
        <v>1263</v>
      </c>
      <c r="E21">
        <v>2372</v>
      </c>
    </row>
    <row r="22" spans="1:5">
      <c r="A22">
        <v>100006513</v>
      </c>
      <c r="B22">
        <v>1321</v>
      </c>
      <c r="C22">
        <v>1990</v>
      </c>
      <c r="D22">
        <v>1263</v>
      </c>
      <c r="E22">
        <v>2372</v>
      </c>
    </row>
    <row r="23" spans="1:5">
      <c r="A23">
        <v>100006514</v>
      </c>
      <c r="B23">
        <v>1321</v>
      </c>
      <c r="C23">
        <v>1990</v>
      </c>
      <c r="D23">
        <v>1263</v>
      </c>
      <c r="E23">
        <v>2372</v>
      </c>
    </row>
    <row r="24" spans="1:5">
      <c r="A24">
        <v>100006515</v>
      </c>
      <c r="B24">
        <v>2966</v>
      </c>
      <c r="C24">
        <v>2096</v>
      </c>
      <c r="D24">
        <v>1353</v>
      </c>
      <c r="E24">
        <v>2461</v>
      </c>
    </row>
    <row r="25" spans="1:5">
      <c r="A25">
        <v>100006516</v>
      </c>
      <c r="B25">
        <v>1087</v>
      </c>
      <c r="C25">
        <v>2096</v>
      </c>
      <c r="D25">
        <v>1353</v>
      </c>
      <c r="E25">
        <v>2461</v>
      </c>
    </row>
    <row r="26" spans="1:5">
      <c r="A26">
        <v>100006521</v>
      </c>
      <c r="B26">
        <v>1410</v>
      </c>
      <c r="C26">
        <v>2016</v>
      </c>
      <c r="D26">
        <v>1348</v>
      </c>
      <c r="E26">
        <v>2529</v>
      </c>
    </row>
    <row r="27" spans="1:5">
      <c r="A27">
        <v>100006522</v>
      </c>
      <c r="B27">
        <v>1128</v>
      </c>
      <c r="C27">
        <v>2016</v>
      </c>
      <c r="D27">
        <v>1348</v>
      </c>
      <c r="E27">
        <v>2529</v>
      </c>
    </row>
    <row r="28" spans="1:5">
      <c r="A28">
        <v>100006523</v>
      </c>
      <c r="B28">
        <v>1410</v>
      </c>
      <c r="C28">
        <v>2016</v>
      </c>
      <c r="D28">
        <v>1348</v>
      </c>
      <c r="E28">
        <v>2529</v>
      </c>
    </row>
    <row r="29" spans="1:5">
      <c r="A29">
        <v>100006524</v>
      </c>
      <c r="B29">
        <v>1410</v>
      </c>
      <c r="C29">
        <v>2016</v>
      </c>
      <c r="D29">
        <v>1348</v>
      </c>
      <c r="E29">
        <v>2529</v>
      </c>
    </row>
    <row r="30" spans="1:5">
      <c r="A30">
        <v>100006525</v>
      </c>
      <c r="B30">
        <v>3164</v>
      </c>
      <c r="C30">
        <v>2123</v>
      </c>
      <c r="D30">
        <v>1443</v>
      </c>
      <c r="E30">
        <v>2625</v>
      </c>
    </row>
    <row r="31" spans="1:5">
      <c r="A31">
        <v>100006526</v>
      </c>
      <c r="B31">
        <v>1159</v>
      </c>
      <c r="C31">
        <v>2123</v>
      </c>
      <c r="D31">
        <v>1443</v>
      </c>
      <c r="E31">
        <v>2625</v>
      </c>
    </row>
    <row r="32" spans="1:5">
      <c r="A32">
        <v>100006531</v>
      </c>
      <c r="B32">
        <v>1639</v>
      </c>
      <c r="C32">
        <v>2043</v>
      </c>
      <c r="D32">
        <v>1567</v>
      </c>
      <c r="E32">
        <v>2941</v>
      </c>
    </row>
    <row r="33" spans="1:5">
      <c r="A33">
        <v>100006532</v>
      </c>
      <c r="B33">
        <v>1310</v>
      </c>
      <c r="C33">
        <v>2043</v>
      </c>
      <c r="D33">
        <v>1567</v>
      </c>
      <c r="E33">
        <v>2941</v>
      </c>
    </row>
    <row r="34" spans="1:5">
      <c r="A34">
        <v>100006533</v>
      </c>
      <c r="B34">
        <v>1639</v>
      </c>
      <c r="C34">
        <v>2043</v>
      </c>
      <c r="D34">
        <v>1567</v>
      </c>
      <c r="E34">
        <v>2941</v>
      </c>
    </row>
    <row r="35" spans="1:5">
      <c r="A35">
        <v>100006534</v>
      </c>
      <c r="B35">
        <v>1639</v>
      </c>
      <c r="C35">
        <v>2043</v>
      </c>
      <c r="D35">
        <v>1567</v>
      </c>
      <c r="E35">
        <v>2941</v>
      </c>
    </row>
    <row r="36" spans="1:5">
      <c r="A36">
        <v>100006535</v>
      </c>
      <c r="B36">
        <v>3679</v>
      </c>
      <c r="C36">
        <v>2151</v>
      </c>
      <c r="D36">
        <v>1677</v>
      </c>
      <c r="E36">
        <v>3051</v>
      </c>
    </row>
    <row r="37" spans="1:5">
      <c r="A37">
        <v>100006536</v>
      </c>
      <c r="B37">
        <v>1348</v>
      </c>
      <c r="C37">
        <v>2151</v>
      </c>
      <c r="D37">
        <v>1677</v>
      </c>
      <c r="E37">
        <v>3051</v>
      </c>
    </row>
    <row r="38" spans="1:5">
      <c r="A38">
        <v>100006711</v>
      </c>
      <c r="B38">
        <v>1622</v>
      </c>
      <c r="C38">
        <v>2190</v>
      </c>
      <c r="D38">
        <v>1552</v>
      </c>
      <c r="E38">
        <v>2912</v>
      </c>
    </row>
    <row r="39" spans="1:5">
      <c r="A39">
        <v>100006712</v>
      </c>
      <c r="B39">
        <v>1297</v>
      </c>
      <c r="C39">
        <v>2190</v>
      </c>
      <c r="D39">
        <v>1552</v>
      </c>
      <c r="E39">
        <v>2912</v>
      </c>
    </row>
    <row r="40" spans="1:5">
      <c r="A40">
        <v>100006713</v>
      </c>
      <c r="B40">
        <v>1622</v>
      </c>
      <c r="C40">
        <v>2190</v>
      </c>
      <c r="D40">
        <v>1552</v>
      </c>
      <c r="E40">
        <v>2912</v>
      </c>
    </row>
    <row r="41" spans="1:5">
      <c r="A41">
        <v>100006714</v>
      </c>
      <c r="B41">
        <v>1622</v>
      </c>
      <c r="C41">
        <v>2190</v>
      </c>
      <c r="D41">
        <v>1552</v>
      </c>
      <c r="E41">
        <v>2912</v>
      </c>
    </row>
    <row r="42" spans="1:5">
      <c r="A42">
        <v>100006715</v>
      </c>
      <c r="B42">
        <v>3642</v>
      </c>
      <c r="C42">
        <v>2305</v>
      </c>
      <c r="D42">
        <v>1661</v>
      </c>
      <c r="E42">
        <v>3021</v>
      </c>
    </row>
    <row r="43" spans="1:5">
      <c r="A43">
        <v>100006716</v>
      </c>
      <c r="B43">
        <v>1335</v>
      </c>
      <c r="C43">
        <v>2305</v>
      </c>
      <c r="D43">
        <v>1661</v>
      </c>
      <c r="E43">
        <v>3021</v>
      </c>
    </row>
    <row r="44" spans="1:5">
      <c r="A44">
        <v>100006721</v>
      </c>
      <c r="B44">
        <v>1718</v>
      </c>
      <c r="C44">
        <v>2218</v>
      </c>
      <c r="D44">
        <v>1643</v>
      </c>
      <c r="E44">
        <v>3083</v>
      </c>
    </row>
    <row r="45" spans="1:5">
      <c r="A45">
        <v>100006722</v>
      </c>
      <c r="B45">
        <v>1374</v>
      </c>
      <c r="C45">
        <v>2218</v>
      </c>
      <c r="D45">
        <v>1643</v>
      </c>
      <c r="E45">
        <v>3083</v>
      </c>
    </row>
    <row r="46" spans="1:5">
      <c r="A46">
        <v>100006723</v>
      </c>
      <c r="B46">
        <v>1718</v>
      </c>
      <c r="C46">
        <v>2218</v>
      </c>
      <c r="D46">
        <v>1643</v>
      </c>
      <c r="E46">
        <v>3083</v>
      </c>
    </row>
    <row r="47" spans="1:5">
      <c r="A47">
        <v>100006724</v>
      </c>
      <c r="B47">
        <v>1718</v>
      </c>
      <c r="C47">
        <v>2218</v>
      </c>
      <c r="D47">
        <v>1643</v>
      </c>
      <c r="E47">
        <v>3083</v>
      </c>
    </row>
    <row r="48" spans="1:5">
      <c r="A48">
        <v>100006725</v>
      </c>
      <c r="B48">
        <v>3857</v>
      </c>
      <c r="C48">
        <v>2333</v>
      </c>
      <c r="D48">
        <v>1758</v>
      </c>
      <c r="E48">
        <v>3199</v>
      </c>
    </row>
    <row r="49" spans="1:5">
      <c r="A49">
        <v>100006726</v>
      </c>
      <c r="B49">
        <v>1413</v>
      </c>
      <c r="C49">
        <v>2333</v>
      </c>
      <c r="D49">
        <v>1758</v>
      </c>
      <c r="E49">
        <v>3199</v>
      </c>
    </row>
    <row r="50" spans="1:5">
      <c r="A50">
        <v>100006731</v>
      </c>
      <c r="B50">
        <v>1813</v>
      </c>
      <c r="C50">
        <v>2245</v>
      </c>
      <c r="D50">
        <v>1734</v>
      </c>
      <c r="E50">
        <v>3255</v>
      </c>
    </row>
    <row r="51" spans="1:5">
      <c r="A51">
        <v>100006732</v>
      </c>
      <c r="B51">
        <v>1450</v>
      </c>
      <c r="C51">
        <v>2245</v>
      </c>
      <c r="D51">
        <v>1734</v>
      </c>
      <c r="E51">
        <v>3255</v>
      </c>
    </row>
    <row r="52" spans="1:5">
      <c r="A52">
        <v>100006733</v>
      </c>
      <c r="B52">
        <v>1813</v>
      </c>
      <c r="C52">
        <v>2245</v>
      </c>
      <c r="D52">
        <v>1734</v>
      </c>
      <c r="E52">
        <v>3255</v>
      </c>
    </row>
    <row r="53" spans="1:5">
      <c r="A53">
        <v>100006734</v>
      </c>
      <c r="B53">
        <v>1813</v>
      </c>
      <c r="C53">
        <v>2245</v>
      </c>
      <c r="D53">
        <v>1734</v>
      </c>
      <c r="E53">
        <v>3255</v>
      </c>
    </row>
    <row r="54" spans="1:5">
      <c r="A54">
        <v>100006735</v>
      </c>
      <c r="B54">
        <v>4071</v>
      </c>
      <c r="C54">
        <v>2362</v>
      </c>
      <c r="D54">
        <v>1856</v>
      </c>
      <c r="E54">
        <v>3377</v>
      </c>
    </row>
    <row r="55" spans="1:5">
      <c r="A55">
        <v>100006736</v>
      </c>
      <c r="B55">
        <v>1492</v>
      </c>
      <c r="C55">
        <v>2362</v>
      </c>
      <c r="D55">
        <v>1856</v>
      </c>
      <c r="E55">
        <v>3377</v>
      </c>
    </row>
    <row r="56" spans="1:5">
      <c r="A56">
        <v>100007311</v>
      </c>
      <c r="B56">
        <v>1680</v>
      </c>
      <c r="C56">
        <v>3167</v>
      </c>
      <c r="D56">
        <v>1637</v>
      </c>
      <c r="E56">
        <v>3051</v>
      </c>
    </row>
    <row r="57" spans="1:5">
      <c r="A57">
        <v>100007312</v>
      </c>
      <c r="B57">
        <v>1344</v>
      </c>
      <c r="C57">
        <v>3167</v>
      </c>
      <c r="D57">
        <v>1637</v>
      </c>
      <c r="E57">
        <v>3051</v>
      </c>
    </row>
    <row r="58" spans="1:5">
      <c r="A58">
        <v>100007313</v>
      </c>
      <c r="B58">
        <v>1680</v>
      </c>
      <c r="C58">
        <v>3167</v>
      </c>
      <c r="D58">
        <v>1637</v>
      </c>
      <c r="E58">
        <v>3051</v>
      </c>
    </row>
    <row r="59" spans="1:5">
      <c r="A59">
        <v>100007314</v>
      </c>
      <c r="B59">
        <v>1680</v>
      </c>
      <c r="C59">
        <v>3167</v>
      </c>
      <c r="D59">
        <v>1637</v>
      </c>
      <c r="E59">
        <v>3051</v>
      </c>
    </row>
    <row r="60" spans="1:5">
      <c r="A60">
        <v>100007315</v>
      </c>
      <c r="B60">
        <v>3778</v>
      </c>
      <c r="C60">
        <v>3323</v>
      </c>
      <c r="D60">
        <v>1742</v>
      </c>
      <c r="E60">
        <v>3158</v>
      </c>
    </row>
    <row r="61" spans="1:5">
      <c r="A61">
        <v>100007316</v>
      </c>
      <c r="B61">
        <v>1383</v>
      </c>
      <c r="C61">
        <v>3323</v>
      </c>
      <c r="D61">
        <v>1742</v>
      </c>
      <c r="E61">
        <v>3158</v>
      </c>
    </row>
    <row r="62" spans="1:5">
      <c r="A62">
        <v>100007321</v>
      </c>
      <c r="B62">
        <v>1779</v>
      </c>
      <c r="C62">
        <v>3179</v>
      </c>
      <c r="D62">
        <v>1733</v>
      </c>
      <c r="E62">
        <v>3231</v>
      </c>
    </row>
    <row r="63" spans="1:5">
      <c r="A63">
        <v>100007322</v>
      </c>
      <c r="B63">
        <v>1422</v>
      </c>
      <c r="C63">
        <v>3179</v>
      </c>
      <c r="D63">
        <v>1733</v>
      </c>
      <c r="E63">
        <v>3231</v>
      </c>
    </row>
    <row r="64" spans="1:5">
      <c r="A64">
        <v>100007323</v>
      </c>
      <c r="B64">
        <v>1779</v>
      </c>
      <c r="C64">
        <v>3179</v>
      </c>
      <c r="D64">
        <v>1733</v>
      </c>
      <c r="E64">
        <v>3231</v>
      </c>
    </row>
    <row r="65" spans="1:5">
      <c r="A65">
        <v>100007324</v>
      </c>
      <c r="B65">
        <v>1779</v>
      </c>
      <c r="C65">
        <v>3179</v>
      </c>
      <c r="D65">
        <v>1733</v>
      </c>
      <c r="E65">
        <v>3231</v>
      </c>
    </row>
    <row r="66" spans="1:5">
      <c r="A66">
        <v>100007325</v>
      </c>
      <c r="B66">
        <v>4000</v>
      </c>
      <c r="C66">
        <v>3336</v>
      </c>
      <c r="D66">
        <v>1845</v>
      </c>
      <c r="E66">
        <v>3344</v>
      </c>
    </row>
    <row r="67" spans="1:5">
      <c r="A67">
        <v>100007326</v>
      </c>
      <c r="B67">
        <v>1465</v>
      </c>
      <c r="C67">
        <v>3336</v>
      </c>
      <c r="D67">
        <v>1845</v>
      </c>
      <c r="E67">
        <v>3344</v>
      </c>
    </row>
    <row r="68" spans="1:5">
      <c r="A68">
        <v>100007331</v>
      </c>
      <c r="B68">
        <v>2102</v>
      </c>
      <c r="C68">
        <v>3190</v>
      </c>
      <c r="D68">
        <v>2048</v>
      </c>
      <c r="E68">
        <v>3815</v>
      </c>
    </row>
    <row r="69" spans="1:5">
      <c r="A69">
        <v>100007332</v>
      </c>
      <c r="B69">
        <v>1680</v>
      </c>
      <c r="C69">
        <v>3190</v>
      </c>
      <c r="D69">
        <v>2048</v>
      </c>
      <c r="E69">
        <v>3815</v>
      </c>
    </row>
    <row r="70" spans="1:5">
      <c r="A70">
        <v>100007333</v>
      </c>
      <c r="B70">
        <v>2102</v>
      </c>
      <c r="C70">
        <v>3190</v>
      </c>
      <c r="D70">
        <v>2048</v>
      </c>
      <c r="E70">
        <v>3815</v>
      </c>
    </row>
    <row r="71" spans="1:5">
      <c r="A71">
        <v>100007334</v>
      </c>
      <c r="B71">
        <v>2102</v>
      </c>
      <c r="C71">
        <v>3190</v>
      </c>
      <c r="D71">
        <v>2048</v>
      </c>
      <c r="E71">
        <v>3815</v>
      </c>
    </row>
    <row r="72" spans="1:5">
      <c r="A72">
        <v>100007335</v>
      </c>
      <c r="B72">
        <v>4721</v>
      </c>
      <c r="C72">
        <v>3349</v>
      </c>
      <c r="D72">
        <v>2180</v>
      </c>
      <c r="E72">
        <v>3947</v>
      </c>
    </row>
    <row r="73" spans="1:5">
      <c r="A73">
        <v>100007336</v>
      </c>
      <c r="B73">
        <v>1730</v>
      </c>
      <c r="C73">
        <v>3349</v>
      </c>
      <c r="D73">
        <v>2180</v>
      </c>
      <c r="E73">
        <v>3947</v>
      </c>
    </row>
    <row r="74" spans="1:5">
      <c r="A74">
        <v>100007511</v>
      </c>
      <c r="B74">
        <v>2022</v>
      </c>
      <c r="C74">
        <v>3299</v>
      </c>
      <c r="D74">
        <v>1970</v>
      </c>
      <c r="E74">
        <v>3673</v>
      </c>
    </row>
    <row r="75" spans="1:5">
      <c r="A75">
        <v>100007512</v>
      </c>
      <c r="B75">
        <v>1617</v>
      </c>
      <c r="C75">
        <v>3299</v>
      </c>
      <c r="D75">
        <v>1970</v>
      </c>
      <c r="E75">
        <v>3673</v>
      </c>
    </row>
    <row r="76" spans="1:5">
      <c r="A76">
        <v>100007513</v>
      </c>
      <c r="B76">
        <v>2022</v>
      </c>
      <c r="C76">
        <v>3299</v>
      </c>
      <c r="D76">
        <v>1970</v>
      </c>
      <c r="E76">
        <v>3673</v>
      </c>
    </row>
    <row r="77" spans="1:5">
      <c r="A77">
        <v>100007514</v>
      </c>
      <c r="B77">
        <v>2022</v>
      </c>
      <c r="C77">
        <v>3299</v>
      </c>
      <c r="D77">
        <v>1970</v>
      </c>
      <c r="E77">
        <v>3673</v>
      </c>
    </row>
    <row r="78" spans="1:5">
      <c r="A78">
        <v>100007515</v>
      </c>
      <c r="B78">
        <v>4545</v>
      </c>
      <c r="C78">
        <v>3467</v>
      </c>
      <c r="D78">
        <v>2097</v>
      </c>
      <c r="E78">
        <v>3799</v>
      </c>
    </row>
    <row r="79" spans="1:5">
      <c r="A79">
        <v>100007516</v>
      </c>
      <c r="B79">
        <v>1665</v>
      </c>
      <c r="C79">
        <v>3467</v>
      </c>
      <c r="D79">
        <v>2097</v>
      </c>
      <c r="E79">
        <v>3799</v>
      </c>
    </row>
    <row r="80" spans="1:5">
      <c r="A80">
        <v>100007521</v>
      </c>
      <c r="B80">
        <v>2156</v>
      </c>
      <c r="C80">
        <v>3311</v>
      </c>
      <c r="D80">
        <v>2102</v>
      </c>
      <c r="E80">
        <v>3916</v>
      </c>
    </row>
    <row r="81" spans="1:5">
      <c r="A81">
        <v>100007522</v>
      </c>
      <c r="B81">
        <v>1724</v>
      </c>
      <c r="C81">
        <v>3311</v>
      </c>
      <c r="D81">
        <v>2102</v>
      </c>
      <c r="E81">
        <v>3916</v>
      </c>
    </row>
    <row r="82" spans="1:5">
      <c r="A82">
        <v>100007523</v>
      </c>
      <c r="B82">
        <v>2156</v>
      </c>
      <c r="C82">
        <v>3311</v>
      </c>
      <c r="D82">
        <v>2102</v>
      </c>
      <c r="E82">
        <v>3916</v>
      </c>
    </row>
    <row r="83" spans="1:5">
      <c r="A83">
        <v>100007524</v>
      </c>
      <c r="B83">
        <v>2156</v>
      </c>
      <c r="C83">
        <v>3311</v>
      </c>
      <c r="D83">
        <v>2102</v>
      </c>
      <c r="E83">
        <v>3916</v>
      </c>
    </row>
    <row r="84" spans="1:5">
      <c r="A84">
        <v>100007525</v>
      </c>
      <c r="B84">
        <v>4848</v>
      </c>
      <c r="C84">
        <v>3480</v>
      </c>
      <c r="D84">
        <v>2236</v>
      </c>
      <c r="E84">
        <v>4053</v>
      </c>
    </row>
    <row r="85" spans="1:5">
      <c r="A85">
        <v>100007526</v>
      </c>
      <c r="B85">
        <v>1777</v>
      </c>
      <c r="C85">
        <v>3480</v>
      </c>
      <c r="D85">
        <v>2236</v>
      </c>
      <c r="E85">
        <v>4053</v>
      </c>
    </row>
    <row r="86" spans="1:5">
      <c r="A86">
        <v>100007531</v>
      </c>
      <c r="B86">
        <v>2508</v>
      </c>
      <c r="C86">
        <v>3323</v>
      </c>
      <c r="D86">
        <v>2444</v>
      </c>
      <c r="E86">
        <v>4554</v>
      </c>
    </row>
    <row r="87" spans="1:5">
      <c r="A87">
        <v>100007532</v>
      </c>
      <c r="B87">
        <v>2005</v>
      </c>
      <c r="C87">
        <v>3323</v>
      </c>
      <c r="D87">
        <v>2444</v>
      </c>
      <c r="E87">
        <v>4554</v>
      </c>
    </row>
    <row r="88" spans="1:5">
      <c r="A88">
        <v>100007533</v>
      </c>
      <c r="B88">
        <v>2508</v>
      </c>
      <c r="C88">
        <v>3323</v>
      </c>
      <c r="D88">
        <v>2444</v>
      </c>
      <c r="E88">
        <v>4554</v>
      </c>
    </row>
    <row r="89" spans="1:5">
      <c r="A89">
        <v>100007534</v>
      </c>
      <c r="B89">
        <v>2508</v>
      </c>
      <c r="C89">
        <v>3323</v>
      </c>
      <c r="D89">
        <v>2444</v>
      </c>
      <c r="E89">
        <v>4554</v>
      </c>
    </row>
    <row r="90" spans="1:5">
      <c r="A90">
        <v>100007535</v>
      </c>
      <c r="B90">
        <v>5634</v>
      </c>
      <c r="C90">
        <v>3494</v>
      </c>
      <c r="D90">
        <v>2601</v>
      </c>
      <c r="E90">
        <v>4712</v>
      </c>
    </row>
    <row r="91" spans="1:5">
      <c r="A91">
        <v>100007536</v>
      </c>
      <c r="B91">
        <v>2064</v>
      </c>
      <c r="C91">
        <v>3494</v>
      </c>
      <c r="D91">
        <v>2601</v>
      </c>
      <c r="E91">
        <v>4712</v>
      </c>
    </row>
    <row r="92" spans="1:5">
      <c r="A92">
        <v>100007711</v>
      </c>
      <c r="B92">
        <v>2484</v>
      </c>
      <c r="C92">
        <v>3434</v>
      </c>
      <c r="D92">
        <v>2420</v>
      </c>
      <c r="E92">
        <v>4509</v>
      </c>
    </row>
    <row r="93" spans="1:5">
      <c r="A93">
        <v>100007712</v>
      </c>
      <c r="B93">
        <v>1986</v>
      </c>
      <c r="C93">
        <v>3434</v>
      </c>
      <c r="D93">
        <v>2420</v>
      </c>
      <c r="E93">
        <v>4509</v>
      </c>
    </row>
    <row r="94" spans="1:5">
      <c r="A94">
        <v>100007713</v>
      </c>
      <c r="B94">
        <v>2484</v>
      </c>
      <c r="C94">
        <v>3434</v>
      </c>
      <c r="D94">
        <v>2420</v>
      </c>
      <c r="E94">
        <v>4509</v>
      </c>
    </row>
    <row r="95" spans="1:5">
      <c r="A95">
        <v>100007714</v>
      </c>
      <c r="B95">
        <v>2484</v>
      </c>
      <c r="C95">
        <v>3434</v>
      </c>
      <c r="D95">
        <v>2420</v>
      </c>
      <c r="E95">
        <v>4509</v>
      </c>
    </row>
    <row r="96" spans="1:5">
      <c r="A96">
        <v>100007715</v>
      </c>
      <c r="B96">
        <v>5579</v>
      </c>
      <c r="C96">
        <v>3614</v>
      </c>
      <c r="D96">
        <v>2576</v>
      </c>
      <c r="E96">
        <v>4665</v>
      </c>
    </row>
    <row r="97" spans="1:5">
      <c r="A97">
        <v>100007716</v>
      </c>
      <c r="B97">
        <v>2044</v>
      </c>
      <c r="C97">
        <v>3614</v>
      </c>
      <c r="D97">
        <v>2576</v>
      </c>
      <c r="E97">
        <v>4665</v>
      </c>
    </row>
    <row r="98" spans="1:5">
      <c r="A98">
        <v>100007721</v>
      </c>
      <c r="B98">
        <v>2629</v>
      </c>
      <c r="C98">
        <v>3446</v>
      </c>
      <c r="D98">
        <v>2562</v>
      </c>
      <c r="E98">
        <v>4774</v>
      </c>
    </row>
    <row r="99" spans="1:5">
      <c r="A99">
        <v>100007722</v>
      </c>
      <c r="B99">
        <v>2103</v>
      </c>
      <c r="C99">
        <v>3446</v>
      </c>
      <c r="D99">
        <v>2562</v>
      </c>
      <c r="E99">
        <v>4774</v>
      </c>
    </row>
    <row r="100" spans="1:5">
      <c r="A100">
        <v>100007723</v>
      </c>
      <c r="B100">
        <v>2629</v>
      </c>
      <c r="C100">
        <v>3446</v>
      </c>
      <c r="D100">
        <v>2562</v>
      </c>
      <c r="E100">
        <v>4774</v>
      </c>
    </row>
    <row r="101" spans="1:5">
      <c r="A101">
        <v>100007724</v>
      </c>
      <c r="B101">
        <v>2629</v>
      </c>
      <c r="C101">
        <v>3446</v>
      </c>
      <c r="D101">
        <v>2562</v>
      </c>
      <c r="E101">
        <v>4774</v>
      </c>
    </row>
    <row r="102" spans="1:5">
      <c r="A102">
        <v>100007725</v>
      </c>
      <c r="B102">
        <v>5907</v>
      </c>
      <c r="C102">
        <v>3628</v>
      </c>
      <c r="D102">
        <v>2727</v>
      </c>
      <c r="E102">
        <v>4941</v>
      </c>
    </row>
    <row r="103" spans="1:5">
      <c r="A103">
        <v>100007726</v>
      </c>
      <c r="B103">
        <v>2165</v>
      </c>
      <c r="C103">
        <v>3628</v>
      </c>
      <c r="D103">
        <v>2727</v>
      </c>
      <c r="E103">
        <v>4941</v>
      </c>
    </row>
    <row r="104" spans="1:5">
      <c r="A104">
        <v>100007731</v>
      </c>
      <c r="B104">
        <v>2775</v>
      </c>
      <c r="C104">
        <v>3458</v>
      </c>
      <c r="D104">
        <v>2704</v>
      </c>
      <c r="E104">
        <v>5041</v>
      </c>
    </row>
    <row r="105" spans="1:5">
      <c r="A105">
        <v>100007732</v>
      </c>
      <c r="B105">
        <v>2220</v>
      </c>
      <c r="C105">
        <v>3458</v>
      </c>
      <c r="D105">
        <v>2704</v>
      </c>
      <c r="E105">
        <v>5041</v>
      </c>
    </row>
    <row r="106" spans="1:5">
      <c r="A106">
        <v>100007733</v>
      </c>
      <c r="B106">
        <v>2775</v>
      </c>
      <c r="C106">
        <v>3458</v>
      </c>
      <c r="D106">
        <v>2704</v>
      </c>
      <c r="E106">
        <v>5041</v>
      </c>
    </row>
    <row r="107" spans="1:5">
      <c r="A107">
        <v>100007734</v>
      </c>
      <c r="B107">
        <v>2775</v>
      </c>
      <c r="C107">
        <v>3458</v>
      </c>
      <c r="D107">
        <v>2704</v>
      </c>
      <c r="E107">
        <v>5041</v>
      </c>
    </row>
    <row r="108" spans="1:5">
      <c r="A108">
        <v>100007735</v>
      </c>
      <c r="B108">
        <v>6234</v>
      </c>
      <c r="C108">
        <v>3641</v>
      </c>
      <c r="D108">
        <v>2878</v>
      </c>
      <c r="E108">
        <v>5215</v>
      </c>
    </row>
    <row r="109" spans="1:5">
      <c r="A109">
        <v>100007736</v>
      </c>
      <c r="B109">
        <v>2285</v>
      </c>
      <c r="C109">
        <v>3641</v>
      </c>
      <c r="D109">
        <v>2878</v>
      </c>
      <c r="E109">
        <v>5215</v>
      </c>
    </row>
    <row r="110" spans="1:5">
      <c r="A110">
        <v>100008311</v>
      </c>
      <c r="B110">
        <v>1896</v>
      </c>
      <c r="C110">
        <v>3507</v>
      </c>
      <c r="D110">
        <v>1876</v>
      </c>
      <c r="E110">
        <v>3481</v>
      </c>
    </row>
    <row r="111" spans="1:5">
      <c r="A111">
        <v>100008312</v>
      </c>
      <c r="B111">
        <v>1516</v>
      </c>
      <c r="C111">
        <v>3507</v>
      </c>
      <c r="D111">
        <v>1876</v>
      </c>
      <c r="E111">
        <v>3481</v>
      </c>
    </row>
    <row r="112" spans="1:5">
      <c r="A112">
        <v>100008313</v>
      </c>
      <c r="B112">
        <v>1896</v>
      </c>
      <c r="C112">
        <v>3507</v>
      </c>
      <c r="D112">
        <v>1876</v>
      </c>
      <c r="E112">
        <v>3481</v>
      </c>
    </row>
    <row r="113" spans="1:5">
      <c r="A113">
        <v>100008314</v>
      </c>
      <c r="B113">
        <v>1896</v>
      </c>
      <c r="C113">
        <v>3507</v>
      </c>
      <c r="D113">
        <v>1876</v>
      </c>
      <c r="E113">
        <v>3481</v>
      </c>
    </row>
    <row r="114" spans="1:5">
      <c r="A114">
        <v>100008315</v>
      </c>
      <c r="B114">
        <v>4268</v>
      </c>
      <c r="C114">
        <v>3682</v>
      </c>
      <c r="D114">
        <v>1987</v>
      </c>
      <c r="E114">
        <v>3592</v>
      </c>
    </row>
    <row r="115" spans="1:5">
      <c r="A115">
        <v>100008316</v>
      </c>
      <c r="B115">
        <v>1564</v>
      </c>
      <c r="C115">
        <v>3682</v>
      </c>
      <c r="D115">
        <v>1987</v>
      </c>
      <c r="E115">
        <v>3592</v>
      </c>
    </row>
    <row r="116" spans="1:5">
      <c r="A116">
        <v>100008321</v>
      </c>
      <c r="B116">
        <v>2009</v>
      </c>
      <c r="C116">
        <v>3525</v>
      </c>
      <c r="D116">
        <v>1986</v>
      </c>
      <c r="E116">
        <v>3686</v>
      </c>
    </row>
    <row r="117" spans="1:5">
      <c r="A117">
        <v>100008322</v>
      </c>
      <c r="B117">
        <v>1607</v>
      </c>
      <c r="C117">
        <v>3525</v>
      </c>
      <c r="D117">
        <v>1986</v>
      </c>
      <c r="E117">
        <v>3686</v>
      </c>
    </row>
    <row r="118" spans="1:5">
      <c r="A118">
        <v>100008323</v>
      </c>
      <c r="B118">
        <v>2009</v>
      </c>
      <c r="C118">
        <v>3525</v>
      </c>
      <c r="D118">
        <v>1986</v>
      </c>
      <c r="E118">
        <v>3686</v>
      </c>
    </row>
    <row r="119" spans="1:5">
      <c r="A119">
        <v>100008324</v>
      </c>
      <c r="B119">
        <v>2009</v>
      </c>
      <c r="C119">
        <v>3525</v>
      </c>
      <c r="D119">
        <v>1986</v>
      </c>
      <c r="E119">
        <v>3686</v>
      </c>
    </row>
    <row r="120" spans="1:5">
      <c r="A120">
        <v>100008325</v>
      </c>
      <c r="B120">
        <v>4522</v>
      </c>
      <c r="C120">
        <v>3702</v>
      </c>
      <c r="D120">
        <v>2104</v>
      </c>
      <c r="E120">
        <v>3804</v>
      </c>
    </row>
    <row r="121" spans="1:5">
      <c r="A121">
        <v>100008326</v>
      </c>
      <c r="B121">
        <v>1656</v>
      </c>
      <c r="C121">
        <v>3702</v>
      </c>
      <c r="D121">
        <v>2104</v>
      </c>
      <c r="E121">
        <v>3804</v>
      </c>
    </row>
    <row r="122" spans="1:5">
      <c r="A122">
        <v>100008331</v>
      </c>
      <c r="B122">
        <v>2372</v>
      </c>
      <c r="C122">
        <v>3544</v>
      </c>
      <c r="D122">
        <v>2346</v>
      </c>
      <c r="E122">
        <v>4352</v>
      </c>
    </row>
    <row r="123" spans="1:5">
      <c r="A123">
        <v>100008332</v>
      </c>
      <c r="B123">
        <v>1896</v>
      </c>
      <c r="C123">
        <v>3544</v>
      </c>
      <c r="D123">
        <v>2346</v>
      </c>
      <c r="E123">
        <v>4352</v>
      </c>
    </row>
    <row r="124" spans="1:5">
      <c r="A124">
        <v>100008333</v>
      </c>
      <c r="B124">
        <v>2372</v>
      </c>
      <c r="C124">
        <v>3544</v>
      </c>
      <c r="D124">
        <v>2346</v>
      </c>
      <c r="E124">
        <v>4352</v>
      </c>
    </row>
    <row r="125" spans="1:5">
      <c r="A125">
        <v>100008334</v>
      </c>
      <c r="B125">
        <v>2372</v>
      </c>
      <c r="C125">
        <v>3544</v>
      </c>
      <c r="D125">
        <v>2346</v>
      </c>
      <c r="E125">
        <v>4352</v>
      </c>
    </row>
    <row r="126" spans="1:5">
      <c r="A126">
        <v>100008335</v>
      </c>
      <c r="B126">
        <v>5340</v>
      </c>
      <c r="C126">
        <v>3723</v>
      </c>
      <c r="D126">
        <v>2484</v>
      </c>
      <c r="E126">
        <v>4491</v>
      </c>
    </row>
    <row r="127" spans="1:5">
      <c r="A127">
        <v>100008336</v>
      </c>
      <c r="B127">
        <v>1956</v>
      </c>
      <c r="C127">
        <v>3723</v>
      </c>
      <c r="D127">
        <v>2484</v>
      </c>
      <c r="E127">
        <v>4491</v>
      </c>
    </row>
    <row r="128" spans="1:5">
      <c r="A128">
        <v>100008511</v>
      </c>
      <c r="B128">
        <v>2282</v>
      </c>
      <c r="C128">
        <v>3690</v>
      </c>
      <c r="D128">
        <v>2257</v>
      </c>
      <c r="E128">
        <v>4189</v>
      </c>
    </row>
    <row r="129" spans="1:5">
      <c r="A129">
        <v>100008512</v>
      </c>
      <c r="B129">
        <v>1825</v>
      </c>
      <c r="C129">
        <v>3690</v>
      </c>
      <c r="D129">
        <v>2257</v>
      </c>
      <c r="E129">
        <v>4189</v>
      </c>
    </row>
    <row r="130" spans="1:5">
      <c r="A130">
        <v>100008513</v>
      </c>
      <c r="B130">
        <v>2282</v>
      </c>
      <c r="C130">
        <v>3690</v>
      </c>
      <c r="D130">
        <v>2257</v>
      </c>
      <c r="E130">
        <v>4189</v>
      </c>
    </row>
    <row r="131" spans="1:5">
      <c r="A131">
        <v>100008514</v>
      </c>
      <c r="B131">
        <v>2282</v>
      </c>
      <c r="C131">
        <v>3690</v>
      </c>
      <c r="D131">
        <v>2257</v>
      </c>
      <c r="E131">
        <v>4189</v>
      </c>
    </row>
    <row r="132" spans="1:5">
      <c r="A132">
        <v>100008515</v>
      </c>
      <c r="B132">
        <v>5140</v>
      </c>
      <c r="C132">
        <v>3877</v>
      </c>
      <c r="D132">
        <v>2391</v>
      </c>
      <c r="E132">
        <v>4323</v>
      </c>
    </row>
    <row r="133" spans="1:5">
      <c r="A133">
        <v>100008516</v>
      </c>
      <c r="B133">
        <v>1884</v>
      </c>
      <c r="C133">
        <v>3877</v>
      </c>
      <c r="D133">
        <v>2391</v>
      </c>
      <c r="E133">
        <v>4323</v>
      </c>
    </row>
    <row r="134" spans="1:5">
      <c r="A134">
        <v>100008521</v>
      </c>
      <c r="B134">
        <v>2436</v>
      </c>
      <c r="C134">
        <v>3709</v>
      </c>
      <c r="D134">
        <v>2408</v>
      </c>
      <c r="E134">
        <v>4468</v>
      </c>
    </row>
    <row r="135" spans="1:5">
      <c r="A135">
        <v>100008522</v>
      </c>
      <c r="B135">
        <v>1948</v>
      </c>
      <c r="C135">
        <v>3709</v>
      </c>
      <c r="D135">
        <v>2408</v>
      </c>
      <c r="E135">
        <v>4468</v>
      </c>
    </row>
    <row r="136" spans="1:5">
      <c r="A136">
        <v>100008523</v>
      </c>
      <c r="B136">
        <v>2436</v>
      </c>
      <c r="C136">
        <v>3709</v>
      </c>
      <c r="D136">
        <v>2408</v>
      </c>
      <c r="E136">
        <v>4468</v>
      </c>
    </row>
    <row r="137" spans="1:5">
      <c r="A137">
        <v>100008524</v>
      </c>
      <c r="B137">
        <v>2436</v>
      </c>
      <c r="C137">
        <v>3709</v>
      </c>
      <c r="D137">
        <v>2408</v>
      </c>
      <c r="E137">
        <v>4468</v>
      </c>
    </row>
    <row r="138" spans="1:5">
      <c r="A138">
        <v>100008525</v>
      </c>
      <c r="B138">
        <v>5482</v>
      </c>
      <c r="C138">
        <v>3899</v>
      </c>
      <c r="D138">
        <v>2551</v>
      </c>
      <c r="E138">
        <v>4611</v>
      </c>
    </row>
    <row r="139" spans="1:5">
      <c r="A139">
        <v>100008526</v>
      </c>
      <c r="B139">
        <v>2008</v>
      </c>
      <c r="C139">
        <v>3899</v>
      </c>
      <c r="D139">
        <v>2551</v>
      </c>
      <c r="E139">
        <v>4611</v>
      </c>
    </row>
    <row r="140" spans="1:5">
      <c r="A140">
        <v>100008531</v>
      </c>
      <c r="B140">
        <v>2832</v>
      </c>
      <c r="C140">
        <v>3730</v>
      </c>
      <c r="D140">
        <v>2799</v>
      </c>
      <c r="E140">
        <v>5196</v>
      </c>
    </row>
    <row r="141" spans="1:5">
      <c r="A141">
        <v>100008532</v>
      </c>
      <c r="B141">
        <v>2264</v>
      </c>
      <c r="C141">
        <v>3730</v>
      </c>
      <c r="D141">
        <v>2799</v>
      </c>
      <c r="E141">
        <v>5196</v>
      </c>
    </row>
    <row r="142" spans="1:5">
      <c r="A142">
        <v>100008533</v>
      </c>
      <c r="B142">
        <v>2832</v>
      </c>
      <c r="C142">
        <v>3730</v>
      </c>
      <c r="D142">
        <v>2799</v>
      </c>
      <c r="E142">
        <v>5196</v>
      </c>
    </row>
    <row r="143" spans="1:5">
      <c r="A143">
        <v>100008534</v>
      </c>
      <c r="B143">
        <v>2832</v>
      </c>
      <c r="C143">
        <v>3730</v>
      </c>
      <c r="D143">
        <v>2799</v>
      </c>
      <c r="E143">
        <v>5196</v>
      </c>
    </row>
    <row r="144" spans="1:5">
      <c r="A144">
        <v>100008535</v>
      </c>
      <c r="B144">
        <v>6369</v>
      </c>
      <c r="C144">
        <v>3919</v>
      </c>
      <c r="D144">
        <v>2966</v>
      </c>
      <c r="E144">
        <v>5360</v>
      </c>
    </row>
    <row r="145" spans="1:5">
      <c r="A145">
        <v>100008536</v>
      </c>
      <c r="B145">
        <v>2335</v>
      </c>
      <c r="C145">
        <v>3919</v>
      </c>
      <c r="D145">
        <v>2966</v>
      </c>
      <c r="E145">
        <v>5360</v>
      </c>
    </row>
    <row r="146" spans="1:5">
      <c r="A146">
        <v>100008711</v>
      </c>
      <c r="B146">
        <v>2804</v>
      </c>
      <c r="C146">
        <v>3878</v>
      </c>
      <c r="D146">
        <v>2772</v>
      </c>
      <c r="E146">
        <v>5144</v>
      </c>
    </row>
    <row r="147" spans="1:5">
      <c r="A147">
        <v>100008712</v>
      </c>
      <c r="B147">
        <v>2241</v>
      </c>
      <c r="C147">
        <v>3878</v>
      </c>
      <c r="D147">
        <v>2772</v>
      </c>
      <c r="E147">
        <v>5144</v>
      </c>
    </row>
    <row r="148" spans="1:5">
      <c r="A148">
        <v>100008713</v>
      </c>
      <c r="B148">
        <v>2804</v>
      </c>
      <c r="C148">
        <v>3878</v>
      </c>
      <c r="D148">
        <v>2772</v>
      </c>
      <c r="E148">
        <v>5144</v>
      </c>
    </row>
    <row r="149" spans="1:5">
      <c r="A149">
        <v>100008714</v>
      </c>
      <c r="B149">
        <v>2804</v>
      </c>
      <c r="C149">
        <v>3878</v>
      </c>
      <c r="D149">
        <v>2772</v>
      </c>
      <c r="E149">
        <v>5144</v>
      </c>
    </row>
    <row r="150" spans="1:5">
      <c r="A150">
        <v>100008715</v>
      </c>
      <c r="B150">
        <v>6311</v>
      </c>
      <c r="C150">
        <v>4078</v>
      </c>
      <c r="D150">
        <v>2936</v>
      </c>
      <c r="E150">
        <v>5307</v>
      </c>
    </row>
    <row r="151" spans="1:5">
      <c r="A151">
        <v>100008716</v>
      </c>
      <c r="B151">
        <v>2312</v>
      </c>
      <c r="C151">
        <v>4078</v>
      </c>
      <c r="D151">
        <v>2936</v>
      </c>
      <c r="E151">
        <v>5307</v>
      </c>
    </row>
    <row r="152" spans="1:5">
      <c r="A152">
        <v>100008721</v>
      </c>
      <c r="B152">
        <v>2967</v>
      </c>
      <c r="C152">
        <v>3898</v>
      </c>
      <c r="D152">
        <v>2935</v>
      </c>
      <c r="E152">
        <v>5447</v>
      </c>
    </row>
    <row r="153" spans="1:5">
      <c r="A153">
        <v>100008722</v>
      </c>
      <c r="B153">
        <v>2372</v>
      </c>
      <c r="C153">
        <v>3898</v>
      </c>
      <c r="D153">
        <v>2935</v>
      </c>
      <c r="E153">
        <v>5447</v>
      </c>
    </row>
    <row r="154" spans="1:5">
      <c r="A154">
        <v>100008723</v>
      </c>
      <c r="B154">
        <v>2967</v>
      </c>
      <c r="C154">
        <v>3898</v>
      </c>
      <c r="D154">
        <v>2935</v>
      </c>
      <c r="E154">
        <v>5447</v>
      </c>
    </row>
    <row r="155" spans="1:5">
      <c r="A155">
        <v>100008724</v>
      </c>
      <c r="B155">
        <v>2967</v>
      </c>
      <c r="C155">
        <v>3898</v>
      </c>
      <c r="D155">
        <v>2935</v>
      </c>
      <c r="E155">
        <v>5447</v>
      </c>
    </row>
    <row r="156" spans="1:5">
      <c r="A156">
        <v>100008725</v>
      </c>
      <c r="B156">
        <v>6682</v>
      </c>
      <c r="C156">
        <v>4099</v>
      </c>
      <c r="D156">
        <v>3109</v>
      </c>
      <c r="E156">
        <v>5619</v>
      </c>
    </row>
    <row r="157" spans="1:5">
      <c r="A157">
        <v>100008726</v>
      </c>
      <c r="B157">
        <v>2449</v>
      </c>
      <c r="C157">
        <v>4099</v>
      </c>
      <c r="D157">
        <v>3109</v>
      </c>
      <c r="E157">
        <v>5619</v>
      </c>
    </row>
    <row r="158" spans="1:5">
      <c r="A158">
        <v>100008731</v>
      </c>
      <c r="B158">
        <v>3133</v>
      </c>
      <c r="C158">
        <v>3918</v>
      </c>
      <c r="D158">
        <v>3099</v>
      </c>
      <c r="E158">
        <v>5748</v>
      </c>
    </row>
    <row r="159" spans="1:5">
      <c r="A159">
        <v>100008732</v>
      </c>
      <c r="B159">
        <v>2505</v>
      </c>
      <c r="C159">
        <v>3918</v>
      </c>
      <c r="D159">
        <v>3099</v>
      </c>
      <c r="E159">
        <v>5748</v>
      </c>
    </row>
    <row r="160" spans="1:5">
      <c r="A160">
        <v>100008733</v>
      </c>
      <c r="B160">
        <v>3133</v>
      </c>
      <c r="C160">
        <v>3918</v>
      </c>
      <c r="D160">
        <v>3099</v>
      </c>
      <c r="E160">
        <v>5748</v>
      </c>
    </row>
    <row r="161" spans="1:5">
      <c r="A161">
        <v>100008734</v>
      </c>
      <c r="B161">
        <v>3133</v>
      </c>
      <c r="C161">
        <v>3918</v>
      </c>
      <c r="D161">
        <v>3099</v>
      </c>
      <c r="E161">
        <v>5748</v>
      </c>
    </row>
    <row r="162" spans="1:5">
      <c r="A162">
        <v>100008735</v>
      </c>
      <c r="B162">
        <v>7053</v>
      </c>
      <c r="C162">
        <v>4121</v>
      </c>
      <c r="D162">
        <v>3282</v>
      </c>
      <c r="E162">
        <v>5933</v>
      </c>
    </row>
    <row r="163" spans="1:5">
      <c r="A163">
        <v>100008736</v>
      </c>
      <c r="B163">
        <v>2585</v>
      </c>
      <c r="C163">
        <v>4121</v>
      </c>
      <c r="D163">
        <v>3282</v>
      </c>
      <c r="E163">
        <v>5933</v>
      </c>
    </row>
    <row r="164" spans="1:5">
      <c r="A164">
        <v>100009311</v>
      </c>
      <c r="B164">
        <v>2377</v>
      </c>
      <c r="C164">
        <v>4086</v>
      </c>
      <c r="D164">
        <v>2384</v>
      </c>
      <c r="E164">
        <v>3982</v>
      </c>
    </row>
    <row r="165" spans="1:5">
      <c r="A165">
        <v>100009312</v>
      </c>
      <c r="B165">
        <v>1901</v>
      </c>
      <c r="C165">
        <v>4086</v>
      </c>
      <c r="D165">
        <v>2384</v>
      </c>
      <c r="E165">
        <v>3982</v>
      </c>
    </row>
    <row r="166" spans="1:5">
      <c r="A166">
        <v>100009313</v>
      </c>
      <c r="B166">
        <v>2377</v>
      </c>
      <c r="C166">
        <v>4086</v>
      </c>
      <c r="D166">
        <v>2384</v>
      </c>
      <c r="E166">
        <v>3982</v>
      </c>
    </row>
    <row r="167" spans="1:5">
      <c r="A167">
        <v>100009314</v>
      </c>
      <c r="B167">
        <v>2377</v>
      </c>
      <c r="C167">
        <v>4086</v>
      </c>
      <c r="D167">
        <v>2384</v>
      </c>
      <c r="E167">
        <v>3982</v>
      </c>
    </row>
    <row r="168" spans="1:5">
      <c r="A168">
        <v>100009315</v>
      </c>
      <c r="B168">
        <v>5025</v>
      </c>
      <c r="C168">
        <v>4205</v>
      </c>
      <c r="D168">
        <v>2541</v>
      </c>
      <c r="E168">
        <v>4139</v>
      </c>
    </row>
    <row r="169" spans="1:5">
      <c r="A169">
        <v>100009316</v>
      </c>
      <c r="B169">
        <v>1841</v>
      </c>
      <c r="C169">
        <v>4205</v>
      </c>
      <c r="D169">
        <v>2541</v>
      </c>
      <c r="E169">
        <v>4139</v>
      </c>
    </row>
    <row r="170" spans="1:5">
      <c r="A170">
        <v>100009321</v>
      </c>
      <c r="B170">
        <v>2517</v>
      </c>
      <c r="C170">
        <v>4125</v>
      </c>
      <c r="D170">
        <v>2525</v>
      </c>
      <c r="E170">
        <v>4216</v>
      </c>
    </row>
    <row r="171" spans="1:5">
      <c r="A171">
        <v>100009322</v>
      </c>
      <c r="B171">
        <v>2014</v>
      </c>
      <c r="C171">
        <v>4125</v>
      </c>
      <c r="D171">
        <v>2525</v>
      </c>
      <c r="E171">
        <v>4216</v>
      </c>
    </row>
    <row r="172" spans="1:5">
      <c r="A172">
        <v>100009323</v>
      </c>
      <c r="B172">
        <v>2517</v>
      </c>
      <c r="C172">
        <v>4125</v>
      </c>
      <c r="D172">
        <v>2525</v>
      </c>
      <c r="E172">
        <v>4216</v>
      </c>
    </row>
    <row r="173" spans="1:5">
      <c r="A173">
        <v>100009324</v>
      </c>
      <c r="B173">
        <v>2517</v>
      </c>
      <c r="C173">
        <v>4125</v>
      </c>
      <c r="D173">
        <v>2525</v>
      </c>
      <c r="E173">
        <v>4216</v>
      </c>
    </row>
    <row r="174" spans="1:5">
      <c r="A174">
        <v>100009325</v>
      </c>
      <c r="B174">
        <v>5321</v>
      </c>
      <c r="C174">
        <v>4234</v>
      </c>
      <c r="D174">
        <v>2689</v>
      </c>
      <c r="E174">
        <v>4382</v>
      </c>
    </row>
    <row r="175" spans="1:5">
      <c r="A175">
        <v>100009326</v>
      </c>
      <c r="B175">
        <v>1950</v>
      </c>
      <c r="C175">
        <v>4234</v>
      </c>
      <c r="D175">
        <v>2689</v>
      </c>
      <c r="E175">
        <v>4382</v>
      </c>
    </row>
    <row r="176" spans="1:5">
      <c r="A176">
        <v>100009331</v>
      </c>
      <c r="B176">
        <v>2973</v>
      </c>
      <c r="C176">
        <v>4165</v>
      </c>
      <c r="D176">
        <v>2981</v>
      </c>
      <c r="E176">
        <v>4978</v>
      </c>
    </row>
    <row r="177" spans="1:5">
      <c r="A177">
        <v>100009332</v>
      </c>
      <c r="B177">
        <v>2377</v>
      </c>
      <c r="C177">
        <v>4165</v>
      </c>
      <c r="D177">
        <v>2981</v>
      </c>
      <c r="E177">
        <v>4978</v>
      </c>
    </row>
    <row r="178" spans="1:5">
      <c r="A178">
        <v>100009333</v>
      </c>
      <c r="B178">
        <v>2973</v>
      </c>
      <c r="C178">
        <v>4165</v>
      </c>
      <c r="D178">
        <v>2981</v>
      </c>
      <c r="E178">
        <v>4978</v>
      </c>
    </row>
    <row r="179" spans="1:5">
      <c r="A179">
        <v>100009334</v>
      </c>
      <c r="B179">
        <v>2973</v>
      </c>
      <c r="C179">
        <v>4165</v>
      </c>
      <c r="D179">
        <v>2981</v>
      </c>
      <c r="E179">
        <v>4978</v>
      </c>
    </row>
    <row r="180" spans="1:5">
      <c r="A180">
        <v>100009335</v>
      </c>
      <c r="B180">
        <v>6283</v>
      </c>
      <c r="C180">
        <v>4264</v>
      </c>
      <c r="D180">
        <v>3174</v>
      </c>
      <c r="E180">
        <v>5174</v>
      </c>
    </row>
    <row r="181" spans="1:5">
      <c r="A181">
        <v>100009336</v>
      </c>
      <c r="B181">
        <v>2303</v>
      </c>
      <c r="C181">
        <v>4264</v>
      </c>
      <c r="D181">
        <v>3174</v>
      </c>
      <c r="E181">
        <v>5174</v>
      </c>
    </row>
    <row r="182" spans="1:5">
      <c r="A182">
        <v>100009511</v>
      </c>
      <c r="B182">
        <v>2862</v>
      </c>
      <c r="C182">
        <v>4406</v>
      </c>
      <c r="D182">
        <v>2869</v>
      </c>
      <c r="E182">
        <v>4792</v>
      </c>
    </row>
    <row r="183" spans="1:5">
      <c r="A183">
        <v>100009512</v>
      </c>
      <c r="B183">
        <v>2289</v>
      </c>
      <c r="C183">
        <v>4406</v>
      </c>
      <c r="D183">
        <v>2869</v>
      </c>
      <c r="E183">
        <v>4792</v>
      </c>
    </row>
    <row r="184" spans="1:5">
      <c r="A184">
        <v>100009513</v>
      </c>
      <c r="B184">
        <v>2862</v>
      </c>
      <c r="C184">
        <v>4406</v>
      </c>
      <c r="D184">
        <v>2869</v>
      </c>
      <c r="E184">
        <v>4792</v>
      </c>
    </row>
    <row r="185" spans="1:5">
      <c r="A185">
        <v>100009514</v>
      </c>
      <c r="B185">
        <v>2862</v>
      </c>
      <c r="C185">
        <v>4406</v>
      </c>
      <c r="D185">
        <v>2869</v>
      </c>
      <c r="E185">
        <v>4792</v>
      </c>
    </row>
    <row r="186" spans="1:5">
      <c r="A186">
        <v>100009515</v>
      </c>
      <c r="B186">
        <v>6048</v>
      </c>
      <c r="C186">
        <v>4465</v>
      </c>
      <c r="D186">
        <v>3057</v>
      </c>
      <c r="E186">
        <v>4978</v>
      </c>
    </row>
    <row r="187" spans="1:5">
      <c r="A187">
        <v>100009516</v>
      </c>
      <c r="B187">
        <v>2217</v>
      </c>
      <c r="C187">
        <v>4465</v>
      </c>
      <c r="D187">
        <v>3057</v>
      </c>
      <c r="E187">
        <v>4978</v>
      </c>
    </row>
    <row r="188" spans="1:5">
      <c r="A188">
        <v>100009521</v>
      </c>
      <c r="B188">
        <v>3051</v>
      </c>
      <c r="C188">
        <v>4446</v>
      </c>
      <c r="D188">
        <v>3060</v>
      </c>
      <c r="E188">
        <v>5112</v>
      </c>
    </row>
    <row r="189" spans="1:5">
      <c r="A189">
        <v>100009522</v>
      </c>
      <c r="B189">
        <v>2440</v>
      </c>
      <c r="C189">
        <v>4446</v>
      </c>
      <c r="D189">
        <v>3060</v>
      </c>
      <c r="E189">
        <v>5112</v>
      </c>
    </row>
    <row r="190" spans="1:5">
      <c r="A190">
        <v>100009523</v>
      </c>
      <c r="B190">
        <v>3051</v>
      </c>
      <c r="C190">
        <v>4446</v>
      </c>
      <c r="D190">
        <v>3060</v>
      </c>
      <c r="E190">
        <v>5112</v>
      </c>
    </row>
    <row r="191" spans="1:5">
      <c r="A191">
        <v>100009524</v>
      </c>
      <c r="B191">
        <v>3051</v>
      </c>
      <c r="C191">
        <v>4446</v>
      </c>
      <c r="D191">
        <v>3060</v>
      </c>
      <c r="E191">
        <v>5112</v>
      </c>
    </row>
    <row r="192" spans="1:5">
      <c r="A192">
        <v>100009525</v>
      </c>
      <c r="B192">
        <v>6451</v>
      </c>
      <c r="C192">
        <v>4495</v>
      </c>
      <c r="D192">
        <v>3260</v>
      </c>
      <c r="E192">
        <v>5311</v>
      </c>
    </row>
    <row r="193" spans="1:5">
      <c r="A193">
        <v>100009526</v>
      </c>
      <c r="B193">
        <v>2365</v>
      </c>
      <c r="C193">
        <v>4495</v>
      </c>
      <c r="D193">
        <v>3260</v>
      </c>
      <c r="E193">
        <v>5311</v>
      </c>
    </row>
    <row r="194" spans="1:5">
      <c r="A194">
        <v>100009531</v>
      </c>
      <c r="B194">
        <v>3547</v>
      </c>
      <c r="C194">
        <v>4487</v>
      </c>
      <c r="D194">
        <v>3558</v>
      </c>
      <c r="E194">
        <v>5941</v>
      </c>
    </row>
    <row r="195" spans="1:5">
      <c r="A195">
        <v>100009532</v>
      </c>
      <c r="B195">
        <v>2836</v>
      </c>
      <c r="C195">
        <v>4487</v>
      </c>
      <c r="D195">
        <v>3558</v>
      </c>
      <c r="E195">
        <v>5941</v>
      </c>
    </row>
    <row r="196" spans="1:5">
      <c r="A196">
        <v>100009533</v>
      </c>
      <c r="B196">
        <v>3547</v>
      </c>
      <c r="C196">
        <v>4487</v>
      </c>
      <c r="D196">
        <v>3558</v>
      </c>
      <c r="E196">
        <v>5941</v>
      </c>
    </row>
    <row r="197" spans="1:5">
      <c r="A197">
        <v>100009534</v>
      </c>
      <c r="B197">
        <v>3547</v>
      </c>
      <c r="C197">
        <v>4487</v>
      </c>
      <c r="D197">
        <v>3558</v>
      </c>
      <c r="E197">
        <v>5941</v>
      </c>
    </row>
    <row r="198" spans="1:5">
      <c r="A198">
        <v>100009535</v>
      </c>
      <c r="B198">
        <v>7498</v>
      </c>
      <c r="C198">
        <v>4525</v>
      </c>
      <c r="D198">
        <v>3790</v>
      </c>
      <c r="E198">
        <v>6175</v>
      </c>
    </row>
    <row r="199" spans="1:5">
      <c r="A199">
        <v>100009536</v>
      </c>
      <c r="B199">
        <v>2748</v>
      </c>
      <c r="C199">
        <v>4525</v>
      </c>
      <c r="D199">
        <v>3790</v>
      </c>
      <c r="E199">
        <v>6175</v>
      </c>
    </row>
    <row r="200" spans="1:5">
      <c r="A200">
        <v>100009711</v>
      </c>
      <c r="B200">
        <v>3513</v>
      </c>
      <c r="C200">
        <v>4736</v>
      </c>
      <c r="D200">
        <v>3523</v>
      </c>
      <c r="E200">
        <v>5883</v>
      </c>
    </row>
    <row r="201" spans="1:5">
      <c r="A201">
        <v>100009712</v>
      </c>
      <c r="B201">
        <v>2809</v>
      </c>
      <c r="C201">
        <v>4736</v>
      </c>
      <c r="D201">
        <v>3523</v>
      </c>
      <c r="E201">
        <v>5883</v>
      </c>
    </row>
    <row r="202" spans="1:5">
      <c r="A202">
        <v>100009713</v>
      </c>
      <c r="B202">
        <v>3513</v>
      </c>
      <c r="C202">
        <v>4736</v>
      </c>
      <c r="D202">
        <v>3523</v>
      </c>
      <c r="E202">
        <v>5883</v>
      </c>
    </row>
    <row r="203" spans="1:5">
      <c r="A203">
        <v>100009714</v>
      </c>
      <c r="B203">
        <v>3513</v>
      </c>
      <c r="C203">
        <v>4736</v>
      </c>
      <c r="D203">
        <v>3523</v>
      </c>
      <c r="E203">
        <v>5883</v>
      </c>
    </row>
    <row r="204" spans="1:5">
      <c r="A204">
        <v>100009715</v>
      </c>
      <c r="B204">
        <v>7425</v>
      </c>
      <c r="C204">
        <v>4731</v>
      </c>
      <c r="D204">
        <v>3751</v>
      </c>
      <c r="E204">
        <v>6115</v>
      </c>
    </row>
    <row r="205" spans="1:5">
      <c r="A205">
        <v>100009716</v>
      </c>
      <c r="B205">
        <v>2722</v>
      </c>
      <c r="C205">
        <v>4731</v>
      </c>
      <c r="D205">
        <v>3751</v>
      </c>
      <c r="E205">
        <v>6115</v>
      </c>
    </row>
    <row r="206" spans="1:5">
      <c r="A206">
        <v>100009721</v>
      </c>
      <c r="B206">
        <v>3719</v>
      </c>
      <c r="C206">
        <v>4777</v>
      </c>
      <c r="D206">
        <v>3731</v>
      </c>
      <c r="E206">
        <v>6229</v>
      </c>
    </row>
    <row r="207" spans="1:5">
      <c r="A207">
        <v>100009722</v>
      </c>
      <c r="B207">
        <v>2975</v>
      </c>
      <c r="C207">
        <v>4777</v>
      </c>
      <c r="D207">
        <v>3731</v>
      </c>
      <c r="E207">
        <v>6229</v>
      </c>
    </row>
    <row r="208" spans="1:5">
      <c r="A208">
        <v>100009723</v>
      </c>
      <c r="B208">
        <v>3719</v>
      </c>
      <c r="C208">
        <v>4777</v>
      </c>
      <c r="D208">
        <v>3731</v>
      </c>
      <c r="E208">
        <v>6229</v>
      </c>
    </row>
    <row r="209" spans="1:5">
      <c r="A209">
        <v>100009724</v>
      </c>
      <c r="B209">
        <v>3719</v>
      </c>
      <c r="C209">
        <v>4777</v>
      </c>
      <c r="D209">
        <v>3731</v>
      </c>
      <c r="E209">
        <v>6229</v>
      </c>
    </row>
    <row r="210" spans="1:5">
      <c r="A210">
        <v>100009725</v>
      </c>
      <c r="B210">
        <v>7862</v>
      </c>
      <c r="C210">
        <v>4762</v>
      </c>
      <c r="D210">
        <v>3974</v>
      </c>
      <c r="E210">
        <v>6472</v>
      </c>
    </row>
    <row r="211" spans="1:5">
      <c r="A211">
        <v>100009726</v>
      </c>
      <c r="B211">
        <v>2882</v>
      </c>
      <c r="C211">
        <v>4762</v>
      </c>
      <c r="D211">
        <v>3974</v>
      </c>
      <c r="E211">
        <v>6472</v>
      </c>
    </row>
    <row r="212" spans="1:5">
      <c r="A212">
        <v>100009731</v>
      </c>
      <c r="B212">
        <v>3927</v>
      </c>
      <c r="C212">
        <v>4818</v>
      </c>
      <c r="D212">
        <v>3937</v>
      </c>
      <c r="E212">
        <v>6575</v>
      </c>
    </row>
    <row r="213" spans="1:5">
      <c r="A213">
        <v>100009732</v>
      </c>
      <c r="B213">
        <v>3140</v>
      </c>
      <c r="C213">
        <v>4818</v>
      </c>
      <c r="D213">
        <v>3937</v>
      </c>
      <c r="E213">
        <v>6575</v>
      </c>
    </row>
    <row r="214" spans="1:5">
      <c r="A214">
        <v>100009733</v>
      </c>
      <c r="B214">
        <v>3927</v>
      </c>
      <c r="C214">
        <v>4818</v>
      </c>
      <c r="D214">
        <v>3937</v>
      </c>
      <c r="E214">
        <v>6575</v>
      </c>
    </row>
    <row r="215" spans="1:5">
      <c r="A215">
        <v>100009734</v>
      </c>
      <c r="B215">
        <v>3927</v>
      </c>
      <c r="C215">
        <v>4818</v>
      </c>
      <c r="D215">
        <v>3937</v>
      </c>
      <c r="E215">
        <v>6575</v>
      </c>
    </row>
    <row r="216" spans="1:5">
      <c r="A216">
        <v>100009735</v>
      </c>
      <c r="B216">
        <v>8299</v>
      </c>
      <c r="C216">
        <v>4792</v>
      </c>
      <c r="D216">
        <v>4195</v>
      </c>
      <c r="E216">
        <v>6834</v>
      </c>
    </row>
    <row r="217" spans="1:5">
      <c r="A217">
        <v>100009736</v>
      </c>
      <c r="B217">
        <v>3042</v>
      </c>
      <c r="C217">
        <v>4792</v>
      </c>
      <c r="D217">
        <v>4195</v>
      </c>
      <c r="E217">
        <v>6834</v>
      </c>
    </row>
    <row r="218" spans="1:5">
      <c r="A218">
        <v>100010311</v>
      </c>
      <c r="B218">
        <v>2522</v>
      </c>
      <c r="C218">
        <v>4855</v>
      </c>
      <c r="D218">
        <v>2558</v>
      </c>
      <c r="E218">
        <v>4282</v>
      </c>
    </row>
    <row r="219" spans="1:5">
      <c r="A219">
        <v>100010312</v>
      </c>
      <c r="B219">
        <v>2017</v>
      </c>
      <c r="C219">
        <v>4855</v>
      </c>
      <c r="D219">
        <v>2558</v>
      </c>
      <c r="E219">
        <v>4282</v>
      </c>
    </row>
    <row r="220" spans="1:5">
      <c r="A220">
        <v>100010313</v>
      </c>
      <c r="B220">
        <v>2522</v>
      </c>
      <c r="C220">
        <v>4855</v>
      </c>
      <c r="D220">
        <v>2558</v>
      </c>
      <c r="E220">
        <v>4282</v>
      </c>
    </row>
    <row r="221" spans="1:5">
      <c r="A221">
        <v>100010314</v>
      </c>
      <c r="B221">
        <v>2522</v>
      </c>
      <c r="C221">
        <v>4855</v>
      </c>
      <c r="D221">
        <v>2558</v>
      </c>
      <c r="E221">
        <v>4282</v>
      </c>
    </row>
    <row r="222" spans="1:5">
      <c r="A222">
        <v>100010315</v>
      </c>
      <c r="B222">
        <v>5353</v>
      </c>
      <c r="C222">
        <v>4786</v>
      </c>
      <c r="D222">
        <v>2714</v>
      </c>
      <c r="E222">
        <v>4437</v>
      </c>
    </row>
    <row r="223" spans="1:5">
      <c r="A223">
        <v>100010316</v>
      </c>
      <c r="B223">
        <v>1961</v>
      </c>
      <c r="C223">
        <v>4786</v>
      </c>
      <c r="D223">
        <v>2714</v>
      </c>
      <c r="E223">
        <v>4437</v>
      </c>
    </row>
    <row r="224" spans="1:5">
      <c r="A224">
        <v>100010321</v>
      </c>
      <c r="B224">
        <v>2671</v>
      </c>
      <c r="C224">
        <v>4866</v>
      </c>
      <c r="D224">
        <v>2710</v>
      </c>
      <c r="E224">
        <v>4535</v>
      </c>
    </row>
    <row r="225" spans="1:5">
      <c r="A225">
        <v>100010322</v>
      </c>
      <c r="B225">
        <v>2137</v>
      </c>
      <c r="C225">
        <v>4866</v>
      </c>
      <c r="D225">
        <v>2710</v>
      </c>
      <c r="E225">
        <v>4535</v>
      </c>
    </row>
    <row r="226" spans="1:5">
      <c r="A226">
        <v>100010323</v>
      </c>
      <c r="B226">
        <v>2671</v>
      </c>
      <c r="C226">
        <v>4866</v>
      </c>
      <c r="D226">
        <v>2710</v>
      </c>
      <c r="E226">
        <v>4535</v>
      </c>
    </row>
    <row r="227" spans="1:5">
      <c r="A227">
        <v>100010324</v>
      </c>
      <c r="B227">
        <v>2671</v>
      </c>
      <c r="C227">
        <v>4866</v>
      </c>
      <c r="D227">
        <v>2710</v>
      </c>
      <c r="E227">
        <v>4535</v>
      </c>
    </row>
    <row r="228" spans="1:5">
      <c r="A228">
        <v>100010325</v>
      </c>
      <c r="B228">
        <v>5668</v>
      </c>
      <c r="C228">
        <v>4799</v>
      </c>
      <c r="D228">
        <v>2873</v>
      </c>
      <c r="E228">
        <v>4699</v>
      </c>
    </row>
    <row r="229" spans="1:5">
      <c r="A229">
        <v>100010326</v>
      </c>
      <c r="B229">
        <v>2076</v>
      </c>
      <c r="C229">
        <v>4799</v>
      </c>
      <c r="D229">
        <v>2873</v>
      </c>
      <c r="E229">
        <v>4699</v>
      </c>
    </row>
    <row r="230" spans="1:5">
      <c r="A230">
        <v>100010331</v>
      </c>
      <c r="B230">
        <v>3153</v>
      </c>
      <c r="C230">
        <v>4878</v>
      </c>
      <c r="D230">
        <v>3199</v>
      </c>
      <c r="E230">
        <v>5353</v>
      </c>
    </row>
    <row r="231" spans="1:5">
      <c r="A231">
        <v>100010332</v>
      </c>
      <c r="B231">
        <v>2522</v>
      </c>
      <c r="C231">
        <v>4878</v>
      </c>
      <c r="D231">
        <v>3199</v>
      </c>
      <c r="E231">
        <v>5353</v>
      </c>
    </row>
    <row r="232" spans="1:5">
      <c r="A232">
        <v>100010333</v>
      </c>
      <c r="B232">
        <v>3153</v>
      </c>
      <c r="C232">
        <v>4878</v>
      </c>
      <c r="D232">
        <v>3199</v>
      </c>
      <c r="E232">
        <v>5353</v>
      </c>
    </row>
    <row r="233" spans="1:5">
      <c r="A233">
        <v>100010334</v>
      </c>
      <c r="B233">
        <v>3153</v>
      </c>
      <c r="C233">
        <v>4878</v>
      </c>
      <c r="D233">
        <v>3199</v>
      </c>
      <c r="E233">
        <v>5353</v>
      </c>
    </row>
    <row r="234" spans="1:5">
      <c r="A234">
        <v>100010335</v>
      </c>
      <c r="B234">
        <v>6693</v>
      </c>
      <c r="C234">
        <v>4811</v>
      </c>
      <c r="D234">
        <v>3393</v>
      </c>
      <c r="E234">
        <v>5548</v>
      </c>
    </row>
    <row r="235" spans="1:5">
      <c r="A235">
        <v>100010336</v>
      </c>
      <c r="B235">
        <v>2453</v>
      </c>
      <c r="C235">
        <v>4811</v>
      </c>
      <c r="D235">
        <v>3393</v>
      </c>
      <c r="E235">
        <v>5548</v>
      </c>
    </row>
    <row r="236" spans="1:5">
      <c r="A236">
        <v>100010511</v>
      </c>
      <c r="B236">
        <v>3034</v>
      </c>
      <c r="C236">
        <v>5019</v>
      </c>
      <c r="D236">
        <v>3079</v>
      </c>
      <c r="E236">
        <v>5154</v>
      </c>
    </row>
    <row r="237" spans="1:5">
      <c r="A237">
        <v>100010512</v>
      </c>
      <c r="B237">
        <v>2427</v>
      </c>
      <c r="C237">
        <v>5019</v>
      </c>
      <c r="D237">
        <v>3079</v>
      </c>
      <c r="E237">
        <v>5154</v>
      </c>
    </row>
    <row r="238" spans="1:5">
      <c r="A238">
        <v>100010513</v>
      </c>
      <c r="B238">
        <v>3034</v>
      </c>
      <c r="C238">
        <v>5019</v>
      </c>
      <c r="D238">
        <v>3079</v>
      </c>
      <c r="E238">
        <v>5154</v>
      </c>
    </row>
    <row r="239" spans="1:5">
      <c r="A239">
        <v>100010514</v>
      </c>
      <c r="B239">
        <v>3034</v>
      </c>
      <c r="C239">
        <v>5019</v>
      </c>
      <c r="D239">
        <v>3079</v>
      </c>
      <c r="E239">
        <v>5154</v>
      </c>
    </row>
    <row r="240" spans="1:5">
      <c r="A240">
        <v>100010515</v>
      </c>
      <c r="B240">
        <v>6440</v>
      </c>
      <c r="C240">
        <v>4950</v>
      </c>
      <c r="D240">
        <v>3265</v>
      </c>
      <c r="E240">
        <v>5340</v>
      </c>
    </row>
    <row r="241" spans="1:5">
      <c r="A241">
        <v>100010516</v>
      </c>
      <c r="B241">
        <v>2360</v>
      </c>
      <c r="C241">
        <v>4950</v>
      </c>
      <c r="D241">
        <v>3265</v>
      </c>
      <c r="E241">
        <v>5340</v>
      </c>
    </row>
    <row r="242" spans="1:5">
      <c r="A242">
        <v>100010521</v>
      </c>
      <c r="B242">
        <v>3238</v>
      </c>
      <c r="C242">
        <v>5031</v>
      </c>
      <c r="D242">
        <v>3285</v>
      </c>
      <c r="E242">
        <v>5496</v>
      </c>
    </row>
    <row r="243" spans="1:5">
      <c r="A243">
        <v>100010522</v>
      </c>
      <c r="B243">
        <v>2589</v>
      </c>
      <c r="C243">
        <v>5031</v>
      </c>
      <c r="D243">
        <v>3285</v>
      </c>
      <c r="E243">
        <v>5496</v>
      </c>
    </row>
    <row r="244" spans="1:5">
      <c r="A244">
        <v>100010523</v>
      </c>
      <c r="B244">
        <v>3238</v>
      </c>
      <c r="C244">
        <v>5031</v>
      </c>
      <c r="D244">
        <v>3285</v>
      </c>
      <c r="E244">
        <v>5496</v>
      </c>
    </row>
    <row r="245" spans="1:5">
      <c r="A245">
        <v>100010524</v>
      </c>
      <c r="B245">
        <v>3238</v>
      </c>
      <c r="C245">
        <v>5031</v>
      </c>
      <c r="D245">
        <v>3285</v>
      </c>
      <c r="E245">
        <v>5496</v>
      </c>
    </row>
    <row r="246" spans="1:5">
      <c r="A246">
        <v>100010525</v>
      </c>
      <c r="B246">
        <v>6873</v>
      </c>
      <c r="C246">
        <v>4962</v>
      </c>
      <c r="D246">
        <v>3483</v>
      </c>
      <c r="E246">
        <v>5696</v>
      </c>
    </row>
    <row r="247" spans="1:5">
      <c r="A247">
        <v>100010526</v>
      </c>
      <c r="B247">
        <v>2520</v>
      </c>
      <c r="C247">
        <v>4962</v>
      </c>
      <c r="D247">
        <v>3483</v>
      </c>
      <c r="E247">
        <v>5696</v>
      </c>
    </row>
    <row r="248" spans="1:5">
      <c r="A248">
        <v>100010531</v>
      </c>
      <c r="B248">
        <v>3764</v>
      </c>
      <c r="C248">
        <v>5042</v>
      </c>
      <c r="D248">
        <v>3818</v>
      </c>
      <c r="E248">
        <v>6390</v>
      </c>
    </row>
    <row r="249" spans="1:5">
      <c r="A249">
        <v>100010532</v>
      </c>
      <c r="B249">
        <v>3009</v>
      </c>
      <c r="C249">
        <v>5042</v>
      </c>
      <c r="D249">
        <v>3818</v>
      </c>
      <c r="E249">
        <v>6390</v>
      </c>
    </row>
    <row r="250" spans="1:5">
      <c r="A250">
        <v>100010533</v>
      </c>
      <c r="B250">
        <v>3764</v>
      </c>
      <c r="C250">
        <v>5042</v>
      </c>
      <c r="D250">
        <v>3818</v>
      </c>
      <c r="E250">
        <v>6390</v>
      </c>
    </row>
    <row r="251" spans="1:5">
      <c r="A251">
        <v>100010534</v>
      </c>
      <c r="B251">
        <v>3764</v>
      </c>
      <c r="C251">
        <v>5042</v>
      </c>
      <c r="D251">
        <v>3818</v>
      </c>
      <c r="E251">
        <v>6390</v>
      </c>
    </row>
    <row r="252" spans="1:5">
      <c r="A252">
        <v>100010535</v>
      </c>
      <c r="B252">
        <v>7988</v>
      </c>
      <c r="C252">
        <v>4974</v>
      </c>
      <c r="D252">
        <v>4050</v>
      </c>
      <c r="E252">
        <v>6621</v>
      </c>
    </row>
    <row r="253" spans="1:5">
      <c r="A253">
        <v>100010536</v>
      </c>
      <c r="B253">
        <v>2928</v>
      </c>
      <c r="C253">
        <v>4974</v>
      </c>
      <c r="D253">
        <v>4050</v>
      </c>
      <c r="E253">
        <v>6621</v>
      </c>
    </row>
    <row r="254" spans="1:5">
      <c r="A254">
        <v>100010711</v>
      </c>
      <c r="B254">
        <v>3727</v>
      </c>
      <c r="C254">
        <v>5186</v>
      </c>
      <c r="D254">
        <v>3781</v>
      </c>
      <c r="E254">
        <v>6327</v>
      </c>
    </row>
    <row r="255" spans="1:5">
      <c r="A255">
        <v>100010712</v>
      </c>
      <c r="B255">
        <v>2980</v>
      </c>
      <c r="C255">
        <v>5186</v>
      </c>
      <c r="D255">
        <v>3781</v>
      </c>
      <c r="E255">
        <v>6327</v>
      </c>
    </row>
    <row r="256" spans="1:5">
      <c r="A256">
        <v>100010713</v>
      </c>
      <c r="B256">
        <v>3727</v>
      </c>
      <c r="C256">
        <v>5186</v>
      </c>
      <c r="D256">
        <v>3781</v>
      </c>
      <c r="E256">
        <v>6327</v>
      </c>
    </row>
    <row r="257" spans="1:5">
      <c r="A257">
        <v>100010714</v>
      </c>
      <c r="B257">
        <v>3727</v>
      </c>
      <c r="C257">
        <v>5186</v>
      </c>
      <c r="D257">
        <v>3781</v>
      </c>
      <c r="E257">
        <v>6327</v>
      </c>
    </row>
    <row r="258" spans="1:5">
      <c r="A258">
        <v>100010715</v>
      </c>
      <c r="B258">
        <v>7910</v>
      </c>
      <c r="C258">
        <v>5116</v>
      </c>
      <c r="D258">
        <v>4010</v>
      </c>
      <c r="E258">
        <v>6557</v>
      </c>
    </row>
    <row r="259" spans="1:5">
      <c r="A259">
        <v>100010716</v>
      </c>
      <c r="B259">
        <v>2899</v>
      </c>
      <c r="C259">
        <v>5116</v>
      </c>
      <c r="D259">
        <v>4010</v>
      </c>
      <c r="E259">
        <v>6557</v>
      </c>
    </row>
    <row r="260" spans="1:5">
      <c r="A260">
        <v>100010721</v>
      </c>
      <c r="B260">
        <v>3946</v>
      </c>
      <c r="C260">
        <v>5198</v>
      </c>
      <c r="D260">
        <v>4004</v>
      </c>
      <c r="E260">
        <v>6698</v>
      </c>
    </row>
    <row r="261" spans="1:5">
      <c r="A261">
        <v>100010722</v>
      </c>
      <c r="B261">
        <v>3157</v>
      </c>
      <c r="C261">
        <v>5198</v>
      </c>
      <c r="D261">
        <v>4004</v>
      </c>
      <c r="E261">
        <v>6698</v>
      </c>
    </row>
    <row r="262" spans="1:5">
      <c r="A262">
        <v>100010723</v>
      </c>
      <c r="B262">
        <v>3946</v>
      </c>
      <c r="C262">
        <v>5198</v>
      </c>
      <c r="D262">
        <v>4004</v>
      </c>
      <c r="E262">
        <v>6698</v>
      </c>
    </row>
    <row r="263" spans="1:5">
      <c r="A263">
        <v>100010724</v>
      </c>
      <c r="B263">
        <v>3946</v>
      </c>
      <c r="C263">
        <v>5198</v>
      </c>
      <c r="D263">
        <v>4004</v>
      </c>
      <c r="E263">
        <v>6698</v>
      </c>
    </row>
    <row r="264" spans="1:5">
      <c r="A264">
        <v>100010725</v>
      </c>
      <c r="B264">
        <v>8374</v>
      </c>
      <c r="C264">
        <v>5128</v>
      </c>
      <c r="D264">
        <v>4245</v>
      </c>
      <c r="E264">
        <v>6943</v>
      </c>
    </row>
    <row r="265" spans="1:5">
      <c r="A265">
        <v>100010726</v>
      </c>
      <c r="B265">
        <v>3069</v>
      </c>
      <c r="C265">
        <v>5128</v>
      </c>
      <c r="D265">
        <v>4245</v>
      </c>
      <c r="E265">
        <v>6943</v>
      </c>
    </row>
    <row r="266" spans="1:5">
      <c r="A266">
        <v>100010731</v>
      </c>
      <c r="B266">
        <v>4165</v>
      </c>
      <c r="C266">
        <v>5211</v>
      </c>
      <c r="D266">
        <v>4225</v>
      </c>
      <c r="E266">
        <v>7072</v>
      </c>
    </row>
    <row r="267" spans="1:5">
      <c r="A267">
        <v>100010732</v>
      </c>
      <c r="B267">
        <v>3331</v>
      </c>
      <c r="C267">
        <v>5211</v>
      </c>
      <c r="D267">
        <v>4225</v>
      </c>
      <c r="E267">
        <v>7072</v>
      </c>
    </row>
    <row r="268" spans="1:5">
      <c r="A268">
        <v>100010733</v>
      </c>
      <c r="B268">
        <v>4165</v>
      </c>
      <c r="C268">
        <v>5211</v>
      </c>
      <c r="D268">
        <v>4225</v>
      </c>
      <c r="E268">
        <v>7072</v>
      </c>
    </row>
    <row r="269" spans="1:5">
      <c r="A269">
        <v>100010734</v>
      </c>
      <c r="B269">
        <v>4165</v>
      </c>
      <c r="C269">
        <v>5211</v>
      </c>
      <c r="D269">
        <v>4225</v>
      </c>
      <c r="E269">
        <v>7072</v>
      </c>
    </row>
    <row r="270" spans="1:5">
      <c r="A270">
        <v>100010735</v>
      </c>
      <c r="B270">
        <v>8838</v>
      </c>
      <c r="C270">
        <v>5140</v>
      </c>
      <c r="D270">
        <v>4482</v>
      </c>
      <c r="E270">
        <v>7328</v>
      </c>
    </row>
    <row r="271" spans="1:5">
      <c r="A271">
        <v>100010736</v>
      </c>
      <c r="B271">
        <v>3239</v>
      </c>
      <c r="C271">
        <v>5140</v>
      </c>
      <c r="D271">
        <v>4482</v>
      </c>
      <c r="E271">
        <v>7328</v>
      </c>
    </row>
    <row r="272" spans="1:5">
      <c r="A272">
        <v>100011311</v>
      </c>
      <c r="B272">
        <v>2594</v>
      </c>
      <c r="C272">
        <v>5103</v>
      </c>
      <c r="D272">
        <v>2660</v>
      </c>
      <c r="E272">
        <v>4448</v>
      </c>
    </row>
    <row r="273" spans="1:5">
      <c r="A273">
        <v>100011312</v>
      </c>
      <c r="B273">
        <v>2075</v>
      </c>
      <c r="C273">
        <v>5103</v>
      </c>
      <c r="D273">
        <v>2660</v>
      </c>
      <c r="E273">
        <v>4448</v>
      </c>
    </row>
    <row r="274" spans="1:5">
      <c r="A274">
        <v>100011313</v>
      </c>
      <c r="B274">
        <v>2594</v>
      </c>
      <c r="C274">
        <v>5103</v>
      </c>
      <c r="D274">
        <v>2660</v>
      </c>
      <c r="E274">
        <v>4448</v>
      </c>
    </row>
    <row r="275" spans="1:5">
      <c r="A275">
        <v>100011314</v>
      </c>
      <c r="B275">
        <v>2594</v>
      </c>
      <c r="C275">
        <v>5103</v>
      </c>
      <c r="D275">
        <v>2660</v>
      </c>
      <c r="E275">
        <v>4448</v>
      </c>
    </row>
    <row r="276" spans="1:5">
      <c r="A276">
        <v>100011315</v>
      </c>
      <c r="B276">
        <v>5515</v>
      </c>
      <c r="C276">
        <v>5053</v>
      </c>
      <c r="D276">
        <v>2810</v>
      </c>
      <c r="E276">
        <v>4598</v>
      </c>
    </row>
    <row r="277" spans="1:5">
      <c r="A277">
        <v>100011316</v>
      </c>
      <c r="B277">
        <v>2021</v>
      </c>
      <c r="C277">
        <v>5053</v>
      </c>
      <c r="D277">
        <v>2810</v>
      </c>
      <c r="E277">
        <v>4598</v>
      </c>
    </row>
    <row r="278" spans="1:5">
      <c r="A278">
        <v>100011321</v>
      </c>
      <c r="B278">
        <v>2746</v>
      </c>
      <c r="C278">
        <v>5109</v>
      </c>
      <c r="D278">
        <v>2818</v>
      </c>
      <c r="E278">
        <v>4710</v>
      </c>
    </row>
    <row r="279" spans="1:5">
      <c r="A279">
        <v>100011322</v>
      </c>
      <c r="B279">
        <v>2196</v>
      </c>
      <c r="C279">
        <v>5109</v>
      </c>
      <c r="D279">
        <v>2818</v>
      </c>
      <c r="E279">
        <v>4710</v>
      </c>
    </row>
    <row r="280" spans="1:5">
      <c r="A280">
        <v>100011323</v>
      </c>
      <c r="B280">
        <v>2746</v>
      </c>
      <c r="C280">
        <v>5109</v>
      </c>
      <c r="D280">
        <v>2818</v>
      </c>
      <c r="E280">
        <v>4710</v>
      </c>
    </row>
    <row r="281" spans="1:5">
      <c r="A281">
        <v>100011324</v>
      </c>
      <c r="B281">
        <v>2746</v>
      </c>
      <c r="C281">
        <v>5109</v>
      </c>
      <c r="D281">
        <v>2818</v>
      </c>
      <c r="E281">
        <v>4710</v>
      </c>
    </row>
    <row r="282" spans="1:5">
      <c r="A282">
        <v>100011325</v>
      </c>
      <c r="B282">
        <v>5844</v>
      </c>
      <c r="C282">
        <v>5058</v>
      </c>
      <c r="D282">
        <v>2976</v>
      </c>
      <c r="E282">
        <v>4868</v>
      </c>
    </row>
    <row r="283" spans="1:5">
      <c r="A283">
        <v>100011326</v>
      </c>
      <c r="B283">
        <v>2141</v>
      </c>
      <c r="C283">
        <v>5058</v>
      </c>
      <c r="D283">
        <v>2976</v>
      </c>
      <c r="E283">
        <v>4868</v>
      </c>
    </row>
    <row r="284" spans="1:5">
      <c r="A284">
        <v>100011331</v>
      </c>
      <c r="B284">
        <v>3243</v>
      </c>
      <c r="C284">
        <v>5115</v>
      </c>
      <c r="D284">
        <v>3326</v>
      </c>
      <c r="E284">
        <v>5560</v>
      </c>
    </row>
    <row r="285" spans="1:5">
      <c r="A285">
        <v>100011332</v>
      </c>
      <c r="B285">
        <v>2594</v>
      </c>
      <c r="C285">
        <v>5115</v>
      </c>
      <c r="D285">
        <v>3326</v>
      </c>
      <c r="E285">
        <v>5560</v>
      </c>
    </row>
    <row r="286" spans="1:5">
      <c r="A286">
        <v>100011333</v>
      </c>
      <c r="B286">
        <v>3243</v>
      </c>
      <c r="C286">
        <v>5115</v>
      </c>
      <c r="D286">
        <v>3326</v>
      </c>
      <c r="E286">
        <v>5560</v>
      </c>
    </row>
    <row r="287" spans="1:5">
      <c r="A287">
        <v>100011334</v>
      </c>
      <c r="B287">
        <v>3243</v>
      </c>
      <c r="C287">
        <v>5115</v>
      </c>
      <c r="D287">
        <v>3326</v>
      </c>
      <c r="E287">
        <v>5560</v>
      </c>
    </row>
    <row r="288" spans="1:5">
      <c r="A288">
        <v>100011335</v>
      </c>
      <c r="B288">
        <v>6897</v>
      </c>
      <c r="C288">
        <v>5065</v>
      </c>
      <c r="D288">
        <v>3513</v>
      </c>
      <c r="E288">
        <v>5748</v>
      </c>
    </row>
    <row r="289" spans="1:5">
      <c r="A289">
        <v>100011336</v>
      </c>
      <c r="B289">
        <v>2527</v>
      </c>
      <c r="C289">
        <v>5065</v>
      </c>
      <c r="D289">
        <v>3513</v>
      </c>
      <c r="E289">
        <v>5748</v>
      </c>
    </row>
    <row r="290" spans="1:5">
      <c r="A290">
        <v>100011511</v>
      </c>
      <c r="B290">
        <v>3122</v>
      </c>
      <c r="C290">
        <v>5236</v>
      </c>
      <c r="D290">
        <v>3201</v>
      </c>
      <c r="E290">
        <v>5352</v>
      </c>
    </row>
    <row r="291" spans="1:5">
      <c r="A291">
        <v>100011512</v>
      </c>
      <c r="B291">
        <v>2497</v>
      </c>
      <c r="C291">
        <v>5236</v>
      </c>
      <c r="D291">
        <v>3201</v>
      </c>
      <c r="E291">
        <v>5352</v>
      </c>
    </row>
    <row r="292" spans="1:5">
      <c r="A292">
        <v>100011513</v>
      </c>
      <c r="B292">
        <v>3122</v>
      </c>
      <c r="C292">
        <v>5236</v>
      </c>
      <c r="D292">
        <v>3201</v>
      </c>
      <c r="E292">
        <v>5352</v>
      </c>
    </row>
    <row r="293" spans="1:5">
      <c r="A293">
        <v>100011514</v>
      </c>
      <c r="B293">
        <v>3122</v>
      </c>
      <c r="C293">
        <v>5236</v>
      </c>
      <c r="D293">
        <v>3201</v>
      </c>
      <c r="E293">
        <v>5352</v>
      </c>
    </row>
    <row r="294" spans="1:5">
      <c r="A294">
        <v>100011515</v>
      </c>
      <c r="B294">
        <v>6637</v>
      </c>
      <c r="C294">
        <v>5185</v>
      </c>
      <c r="D294">
        <v>3381</v>
      </c>
      <c r="E294">
        <v>5533</v>
      </c>
    </row>
    <row r="295" spans="1:5">
      <c r="A295">
        <v>100011516</v>
      </c>
      <c r="B295">
        <v>2432</v>
      </c>
      <c r="C295">
        <v>5185</v>
      </c>
      <c r="D295">
        <v>3381</v>
      </c>
      <c r="E295">
        <v>5533</v>
      </c>
    </row>
    <row r="296" spans="1:5">
      <c r="A296">
        <v>100011521</v>
      </c>
      <c r="B296">
        <v>3331</v>
      </c>
      <c r="C296">
        <v>5243</v>
      </c>
      <c r="D296">
        <v>3415</v>
      </c>
      <c r="E296">
        <v>5709</v>
      </c>
    </row>
    <row r="297" spans="1:5">
      <c r="A297">
        <v>100011522</v>
      </c>
      <c r="B297">
        <v>2664</v>
      </c>
      <c r="C297">
        <v>5243</v>
      </c>
      <c r="D297">
        <v>3415</v>
      </c>
      <c r="E297">
        <v>5709</v>
      </c>
    </row>
    <row r="298" spans="1:5">
      <c r="A298">
        <v>100011523</v>
      </c>
      <c r="B298">
        <v>3331</v>
      </c>
      <c r="C298">
        <v>5243</v>
      </c>
      <c r="D298">
        <v>3415</v>
      </c>
      <c r="E298">
        <v>5709</v>
      </c>
    </row>
    <row r="299" spans="1:5">
      <c r="A299">
        <v>100011524</v>
      </c>
      <c r="B299">
        <v>3331</v>
      </c>
      <c r="C299">
        <v>5243</v>
      </c>
      <c r="D299">
        <v>3415</v>
      </c>
      <c r="E299">
        <v>5709</v>
      </c>
    </row>
    <row r="300" spans="1:5">
      <c r="A300">
        <v>100011525</v>
      </c>
      <c r="B300">
        <v>7081</v>
      </c>
      <c r="C300">
        <v>5191</v>
      </c>
      <c r="D300">
        <v>3608</v>
      </c>
      <c r="E300">
        <v>5901</v>
      </c>
    </row>
    <row r="301" spans="1:5">
      <c r="A301">
        <v>100011526</v>
      </c>
      <c r="B301">
        <v>2595</v>
      </c>
      <c r="C301">
        <v>5191</v>
      </c>
      <c r="D301">
        <v>3608</v>
      </c>
      <c r="E301">
        <v>5901</v>
      </c>
    </row>
    <row r="302" spans="1:5">
      <c r="A302">
        <v>100011531</v>
      </c>
      <c r="B302">
        <v>3872</v>
      </c>
      <c r="C302">
        <v>5248</v>
      </c>
      <c r="D302">
        <v>3970</v>
      </c>
      <c r="E302">
        <v>6637</v>
      </c>
    </row>
    <row r="303" spans="1:5">
      <c r="A303">
        <v>100011532</v>
      </c>
      <c r="B303">
        <v>3097</v>
      </c>
      <c r="C303">
        <v>5248</v>
      </c>
      <c r="D303">
        <v>3970</v>
      </c>
      <c r="E303">
        <v>6637</v>
      </c>
    </row>
    <row r="304" spans="1:5">
      <c r="A304">
        <v>100011533</v>
      </c>
      <c r="B304">
        <v>3872</v>
      </c>
      <c r="C304">
        <v>5248</v>
      </c>
      <c r="D304">
        <v>3970</v>
      </c>
      <c r="E304">
        <v>6637</v>
      </c>
    </row>
    <row r="305" spans="1:5">
      <c r="A305">
        <v>100011534</v>
      </c>
      <c r="B305">
        <v>3872</v>
      </c>
      <c r="C305">
        <v>5248</v>
      </c>
      <c r="D305">
        <v>3970</v>
      </c>
      <c r="E305">
        <v>6637</v>
      </c>
    </row>
    <row r="306" spans="1:5">
      <c r="A306">
        <v>100011535</v>
      </c>
      <c r="B306">
        <v>8234</v>
      </c>
      <c r="C306">
        <v>5198</v>
      </c>
      <c r="D306">
        <v>4194</v>
      </c>
      <c r="E306">
        <v>6860</v>
      </c>
    </row>
    <row r="307" spans="1:5">
      <c r="A307">
        <v>100011536</v>
      </c>
      <c r="B307">
        <v>3018</v>
      </c>
      <c r="C307">
        <v>5198</v>
      </c>
      <c r="D307">
        <v>4194</v>
      </c>
      <c r="E307">
        <v>6860</v>
      </c>
    </row>
    <row r="308" spans="1:5">
      <c r="A308">
        <v>100011711</v>
      </c>
      <c r="B308">
        <v>3833</v>
      </c>
      <c r="C308">
        <v>5371</v>
      </c>
      <c r="D308">
        <v>3931</v>
      </c>
      <c r="E308">
        <v>6571</v>
      </c>
    </row>
    <row r="309" spans="1:5">
      <c r="A309">
        <v>100011712</v>
      </c>
      <c r="B309">
        <v>3066</v>
      </c>
      <c r="C309">
        <v>5371</v>
      </c>
      <c r="D309">
        <v>3931</v>
      </c>
      <c r="E309">
        <v>6571</v>
      </c>
    </row>
    <row r="310" spans="1:5">
      <c r="A310">
        <v>100011713</v>
      </c>
      <c r="B310">
        <v>3833</v>
      </c>
      <c r="C310">
        <v>5371</v>
      </c>
      <c r="D310">
        <v>3931</v>
      </c>
      <c r="E310">
        <v>6571</v>
      </c>
    </row>
    <row r="311" spans="1:5">
      <c r="A311">
        <v>100011714</v>
      </c>
      <c r="B311">
        <v>3833</v>
      </c>
      <c r="C311">
        <v>5371</v>
      </c>
      <c r="D311">
        <v>3931</v>
      </c>
      <c r="E311">
        <v>6571</v>
      </c>
    </row>
    <row r="312" spans="1:5">
      <c r="A312">
        <v>100011715</v>
      </c>
      <c r="B312">
        <v>8151</v>
      </c>
      <c r="C312">
        <v>5319</v>
      </c>
      <c r="D312">
        <v>4152</v>
      </c>
      <c r="E312">
        <v>6793</v>
      </c>
    </row>
    <row r="313" spans="1:5">
      <c r="A313">
        <v>100011716</v>
      </c>
      <c r="B313">
        <v>2987</v>
      </c>
      <c r="C313">
        <v>5319</v>
      </c>
      <c r="D313">
        <v>4152</v>
      </c>
      <c r="E313">
        <v>6793</v>
      </c>
    </row>
    <row r="314" spans="1:5">
      <c r="A314">
        <v>100011721</v>
      </c>
      <c r="B314">
        <v>4059</v>
      </c>
      <c r="C314">
        <v>5376</v>
      </c>
      <c r="D314">
        <v>4161</v>
      </c>
      <c r="E314">
        <v>6958</v>
      </c>
    </row>
    <row r="315" spans="1:5">
      <c r="A315">
        <v>100011722</v>
      </c>
      <c r="B315">
        <v>3246</v>
      </c>
      <c r="C315">
        <v>5376</v>
      </c>
      <c r="D315">
        <v>4161</v>
      </c>
      <c r="E315">
        <v>6958</v>
      </c>
    </row>
    <row r="316" spans="1:5">
      <c r="A316">
        <v>100011723</v>
      </c>
      <c r="B316">
        <v>4059</v>
      </c>
      <c r="C316">
        <v>5376</v>
      </c>
      <c r="D316">
        <v>4161</v>
      </c>
      <c r="E316">
        <v>6958</v>
      </c>
    </row>
    <row r="317" spans="1:5">
      <c r="A317">
        <v>100011724</v>
      </c>
      <c r="B317">
        <v>4059</v>
      </c>
      <c r="C317">
        <v>5376</v>
      </c>
      <c r="D317">
        <v>4161</v>
      </c>
      <c r="E317">
        <v>6958</v>
      </c>
    </row>
    <row r="318" spans="1:5">
      <c r="A318">
        <v>100011725</v>
      </c>
      <c r="B318">
        <v>8632</v>
      </c>
      <c r="C318">
        <v>5325</v>
      </c>
      <c r="D318">
        <v>4396</v>
      </c>
      <c r="E318">
        <v>7191</v>
      </c>
    </row>
    <row r="319" spans="1:5">
      <c r="A319">
        <v>100011726</v>
      </c>
      <c r="B319">
        <v>3164</v>
      </c>
      <c r="C319">
        <v>5325</v>
      </c>
      <c r="D319">
        <v>4396</v>
      </c>
      <c r="E319">
        <v>7191</v>
      </c>
    </row>
    <row r="320" spans="1:5">
      <c r="A320">
        <v>100011731</v>
      </c>
      <c r="B320">
        <v>4286</v>
      </c>
      <c r="C320">
        <v>5383</v>
      </c>
      <c r="D320">
        <v>4392</v>
      </c>
      <c r="E320">
        <v>7345</v>
      </c>
    </row>
    <row r="321" spans="1:5">
      <c r="A321">
        <v>100011732</v>
      </c>
      <c r="B321">
        <v>3428</v>
      </c>
      <c r="C321">
        <v>5383</v>
      </c>
      <c r="D321">
        <v>4392</v>
      </c>
      <c r="E321">
        <v>7345</v>
      </c>
    </row>
    <row r="322" spans="1:5">
      <c r="A322">
        <v>100011733</v>
      </c>
      <c r="B322">
        <v>4286</v>
      </c>
      <c r="C322">
        <v>5383</v>
      </c>
      <c r="D322">
        <v>4392</v>
      </c>
      <c r="E322">
        <v>7345</v>
      </c>
    </row>
    <row r="323" spans="1:5">
      <c r="A323">
        <v>100011734</v>
      </c>
      <c r="B323">
        <v>4286</v>
      </c>
      <c r="C323">
        <v>5383</v>
      </c>
      <c r="D323">
        <v>4392</v>
      </c>
      <c r="E323">
        <v>7345</v>
      </c>
    </row>
    <row r="324" spans="1:5">
      <c r="A324">
        <v>100011735</v>
      </c>
      <c r="B324">
        <v>9111</v>
      </c>
      <c r="C324">
        <v>5331</v>
      </c>
      <c r="D324">
        <v>4641</v>
      </c>
      <c r="E324">
        <v>7592</v>
      </c>
    </row>
    <row r="325" spans="1:5">
      <c r="A325">
        <v>100011736</v>
      </c>
      <c r="B325">
        <v>3339</v>
      </c>
      <c r="C325">
        <v>5331</v>
      </c>
      <c r="D325">
        <v>4641</v>
      </c>
      <c r="E325">
        <v>7592</v>
      </c>
    </row>
    <row r="326" spans="1:5">
      <c r="A326">
        <v>100012311</v>
      </c>
      <c r="B326">
        <v>2666</v>
      </c>
      <c r="C326">
        <v>5247</v>
      </c>
      <c r="D326">
        <v>2761</v>
      </c>
      <c r="E326">
        <v>4612</v>
      </c>
    </row>
    <row r="327" spans="1:5">
      <c r="A327">
        <v>100012312</v>
      </c>
      <c r="B327">
        <v>2132</v>
      </c>
      <c r="C327">
        <v>5247</v>
      </c>
      <c r="D327">
        <v>2761</v>
      </c>
      <c r="E327">
        <v>4612</v>
      </c>
    </row>
    <row r="328" spans="1:5">
      <c r="A328">
        <v>100012313</v>
      </c>
      <c r="B328">
        <v>2666</v>
      </c>
      <c r="C328">
        <v>5247</v>
      </c>
      <c r="D328">
        <v>2761</v>
      </c>
      <c r="E328">
        <v>4612</v>
      </c>
    </row>
    <row r="329" spans="1:5">
      <c r="A329">
        <v>100012314</v>
      </c>
      <c r="B329">
        <v>2666</v>
      </c>
      <c r="C329">
        <v>5247</v>
      </c>
      <c r="D329">
        <v>2761</v>
      </c>
      <c r="E329">
        <v>4612</v>
      </c>
    </row>
    <row r="330" spans="1:5">
      <c r="A330">
        <v>100012315</v>
      </c>
      <c r="B330">
        <v>5682</v>
      </c>
      <c r="C330">
        <v>5208</v>
      </c>
      <c r="D330">
        <v>2907</v>
      </c>
      <c r="E330">
        <v>4756</v>
      </c>
    </row>
    <row r="331" spans="1:5">
      <c r="A331">
        <v>100012316</v>
      </c>
      <c r="B331">
        <v>2083</v>
      </c>
      <c r="C331">
        <v>5208</v>
      </c>
      <c r="D331">
        <v>2907</v>
      </c>
      <c r="E331">
        <v>4756</v>
      </c>
    </row>
    <row r="332" spans="1:5">
      <c r="A332">
        <v>100012321</v>
      </c>
      <c r="B332">
        <v>2823</v>
      </c>
      <c r="C332">
        <v>5253</v>
      </c>
      <c r="D332">
        <v>2923</v>
      </c>
      <c r="E332">
        <v>4882</v>
      </c>
    </row>
    <row r="333" spans="1:5">
      <c r="A333">
        <v>100012322</v>
      </c>
      <c r="B333">
        <v>2258</v>
      </c>
      <c r="C333">
        <v>5253</v>
      </c>
      <c r="D333">
        <v>2923</v>
      </c>
      <c r="E333">
        <v>4882</v>
      </c>
    </row>
    <row r="334" spans="1:5">
      <c r="A334">
        <v>100012323</v>
      </c>
      <c r="B334">
        <v>2823</v>
      </c>
      <c r="C334">
        <v>5253</v>
      </c>
      <c r="D334">
        <v>2923</v>
      </c>
      <c r="E334">
        <v>4882</v>
      </c>
    </row>
    <row r="335" spans="1:5">
      <c r="A335">
        <v>100012324</v>
      </c>
      <c r="B335">
        <v>2823</v>
      </c>
      <c r="C335">
        <v>5253</v>
      </c>
      <c r="D335">
        <v>2923</v>
      </c>
      <c r="E335">
        <v>4882</v>
      </c>
    </row>
    <row r="336" spans="1:5">
      <c r="A336">
        <v>100012325</v>
      </c>
      <c r="B336">
        <v>6014</v>
      </c>
      <c r="C336">
        <v>5213</v>
      </c>
      <c r="D336">
        <v>3077</v>
      </c>
      <c r="E336">
        <v>5036</v>
      </c>
    </row>
    <row r="337" spans="1:5">
      <c r="A337">
        <v>100012326</v>
      </c>
      <c r="B337">
        <v>2204</v>
      </c>
      <c r="C337">
        <v>5213</v>
      </c>
      <c r="D337">
        <v>3077</v>
      </c>
      <c r="E337">
        <v>5036</v>
      </c>
    </row>
    <row r="338" spans="1:5">
      <c r="A338">
        <v>100012331</v>
      </c>
      <c r="B338">
        <v>3334</v>
      </c>
      <c r="C338">
        <v>5259</v>
      </c>
      <c r="D338">
        <v>3451</v>
      </c>
      <c r="E338">
        <v>5765</v>
      </c>
    </row>
    <row r="339" spans="1:5">
      <c r="A339">
        <v>100012332</v>
      </c>
      <c r="B339">
        <v>2666</v>
      </c>
      <c r="C339">
        <v>5259</v>
      </c>
      <c r="D339">
        <v>3451</v>
      </c>
      <c r="E339">
        <v>5765</v>
      </c>
    </row>
    <row r="340" spans="1:5">
      <c r="A340">
        <v>100012333</v>
      </c>
      <c r="B340">
        <v>3334</v>
      </c>
      <c r="C340">
        <v>5259</v>
      </c>
      <c r="D340">
        <v>3451</v>
      </c>
      <c r="E340">
        <v>5765</v>
      </c>
    </row>
    <row r="341" spans="1:5">
      <c r="A341">
        <v>100012334</v>
      </c>
      <c r="B341">
        <v>3334</v>
      </c>
      <c r="C341">
        <v>5259</v>
      </c>
      <c r="D341">
        <v>3451</v>
      </c>
      <c r="E341">
        <v>5765</v>
      </c>
    </row>
    <row r="342" spans="1:5">
      <c r="A342">
        <v>100012335</v>
      </c>
      <c r="B342">
        <v>7100</v>
      </c>
      <c r="C342">
        <v>5219</v>
      </c>
      <c r="D342">
        <v>3634</v>
      </c>
      <c r="E342">
        <v>5946</v>
      </c>
    </row>
    <row r="343" spans="1:5">
      <c r="A343">
        <v>100012336</v>
      </c>
      <c r="B343">
        <v>2602</v>
      </c>
      <c r="C343">
        <v>5219</v>
      </c>
      <c r="D343">
        <v>3634</v>
      </c>
      <c r="E343">
        <v>5946</v>
      </c>
    </row>
    <row r="344" spans="1:5">
      <c r="A344">
        <v>100012511</v>
      </c>
      <c r="B344">
        <v>3210</v>
      </c>
      <c r="C344">
        <v>5383</v>
      </c>
      <c r="D344">
        <v>3322</v>
      </c>
      <c r="E344">
        <v>5548</v>
      </c>
    </row>
    <row r="345" spans="1:5">
      <c r="A345">
        <v>100012512</v>
      </c>
      <c r="B345">
        <v>2566</v>
      </c>
      <c r="C345">
        <v>5383</v>
      </c>
      <c r="D345">
        <v>3322</v>
      </c>
      <c r="E345">
        <v>5548</v>
      </c>
    </row>
    <row r="346" spans="1:5">
      <c r="A346">
        <v>100012513</v>
      </c>
      <c r="B346">
        <v>3210</v>
      </c>
      <c r="C346">
        <v>5383</v>
      </c>
      <c r="D346">
        <v>3322</v>
      </c>
      <c r="E346">
        <v>5548</v>
      </c>
    </row>
    <row r="347" spans="1:5">
      <c r="A347">
        <v>100012514</v>
      </c>
      <c r="B347">
        <v>3210</v>
      </c>
      <c r="C347">
        <v>5383</v>
      </c>
      <c r="D347">
        <v>3322</v>
      </c>
      <c r="E347">
        <v>5548</v>
      </c>
    </row>
    <row r="348" spans="1:5">
      <c r="A348">
        <v>100012515</v>
      </c>
      <c r="B348">
        <v>6834</v>
      </c>
      <c r="C348">
        <v>5342</v>
      </c>
      <c r="D348">
        <v>3496</v>
      </c>
      <c r="E348">
        <v>5725</v>
      </c>
    </row>
    <row r="349" spans="1:5">
      <c r="A349">
        <v>100012516</v>
      </c>
      <c r="B349">
        <v>2504</v>
      </c>
      <c r="C349">
        <v>5342</v>
      </c>
      <c r="D349">
        <v>3496</v>
      </c>
      <c r="E349">
        <v>5725</v>
      </c>
    </row>
    <row r="350" spans="1:5">
      <c r="A350">
        <v>100012521</v>
      </c>
      <c r="B350">
        <v>3423</v>
      </c>
      <c r="C350">
        <v>5389</v>
      </c>
      <c r="D350">
        <v>3544</v>
      </c>
      <c r="E350">
        <v>5919</v>
      </c>
    </row>
    <row r="351" spans="1:5">
      <c r="A351">
        <v>100012522</v>
      </c>
      <c r="B351">
        <v>2738</v>
      </c>
      <c r="C351">
        <v>5389</v>
      </c>
      <c r="D351">
        <v>3544</v>
      </c>
      <c r="E351">
        <v>5919</v>
      </c>
    </row>
    <row r="352" spans="1:5">
      <c r="A352">
        <v>100012523</v>
      </c>
      <c r="B352">
        <v>3423</v>
      </c>
      <c r="C352">
        <v>5389</v>
      </c>
      <c r="D352">
        <v>3544</v>
      </c>
      <c r="E352">
        <v>5919</v>
      </c>
    </row>
    <row r="353" spans="1:5">
      <c r="A353">
        <v>100012524</v>
      </c>
      <c r="B353">
        <v>3423</v>
      </c>
      <c r="C353">
        <v>5389</v>
      </c>
      <c r="D353">
        <v>3544</v>
      </c>
      <c r="E353">
        <v>5919</v>
      </c>
    </row>
    <row r="354" spans="1:5">
      <c r="A354">
        <v>100012525</v>
      </c>
      <c r="B354">
        <v>7292</v>
      </c>
      <c r="C354">
        <v>5348</v>
      </c>
      <c r="D354">
        <v>3730</v>
      </c>
      <c r="E354">
        <v>6106</v>
      </c>
    </row>
    <row r="355" spans="1:5">
      <c r="A355">
        <v>100012526</v>
      </c>
      <c r="B355">
        <v>2672</v>
      </c>
      <c r="C355">
        <v>5348</v>
      </c>
      <c r="D355">
        <v>3730</v>
      </c>
      <c r="E355">
        <v>6106</v>
      </c>
    </row>
    <row r="356" spans="1:5">
      <c r="A356">
        <v>100012531</v>
      </c>
      <c r="B356">
        <v>3979</v>
      </c>
      <c r="C356">
        <v>5394</v>
      </c>
      <c r="D356">
        <v>4120</v>
      </c>
      <c r="E356">
        <v>6880</v>
      </c>
    </row>
    <row r="357" spans="1:5">
      <c r="A357">
        <v>100012532</v>
      </c>
      <c r="B357">
        <v>3183</v>
      </c>
      <c r="C357">
        <v>5394</v>
      </c>
      <c r="D357">
        <v>4120</v>
      </c>
      <c r="E357">
        <v>6880</v>
      </c>
    </row>
    <row r="358" spans="1:5">
      <c r="A358">
        <v>100012533</v>
      </c>
      <c r="B358">
        <v>3979</v>
      </c>
      <c r="C358">
        <v>5394</v>
      </c>
      <c r="D358">
        <v>4120</v>
      </c>
      <c r="E358">
        <v>6880</v>
      </c>
    </row>
    <row r="359" spans="1:5">
      <c r="A359">
        <v>100012534</v>
      </c>
      <c r="B359">
        <v>3979</v>
      </c>
      <c r="C359">
        <v>5394</v>
      </c>
      <c r="D359">
        <v>4120</v>
      </c>
      <c r="E359">
        <v>6880</v>
      </c>
    </row>
    <row r="360" spans="1:5">
      <c r="A360">
        <v>100012535</v>
      </c>
      <c r="B360">
        <v>8476</v>
      </c>
      <c r="C360">
        <v>5355</v>
      </c>
      <c r="D360">
        <v>4336</v>
      </c>
      <c r="E360">
        <v>7098</v>
      </c>
    </row>
    <row r="361" spans="1:5">
      <c r="A361">
        <v>100012536</v>
      </c>
      <c r="B361">
        <v>3108</v>
      </c>
      <c r="C361">
        <v>5355</v>
      </c>
      <c r="D361">
        <v>4336</v>
      </c>
      <c r="E361">
        <v>7098</v>
      </c>
    </row>
    <row r="362" spans="1:5">
      <c r="A362">
        <v>100012711</v>
      </c>
      <c r="B362">
        <v>3940</v>
      </c>
      <c r="C362">
        <v>5520</v>
      </c>
      <c r="D362">
        <v>4079</v>
      </c>
      <c r="E362">
        <v>6813</v>
      </c>
    </row>
    <row r="363" spans="1:5">
      <c r="A363">
        <v>100012712</v>
      </c>
      <c r="B363">
        <v>3151</v>
      </c>
      <c r="C363">
        <v>5520</v>
      </c>
      <c r="D363">
        <v>4079</v>
      </c>
      <c r="E363">
        <v>6813</v>
      </c>
    </row>
    <row r="364" spans="1:5">
      <c r="A364">
        <v>100012713</v>
      </c>
      <c r="B364">
        <v>3940</v>
      </c>
      <c r="C364">
        <v>5520</v>
      </c>
      <c r="D364">
        <v>4079</v>
      </c>
      <c r="E364">
        <v>6813</v>
      </c>
    </row>
    <row r="365" spans="1:5">
      <c r="A365">
        <v>100012714</v>
      </c>
      <c r="B365">
        <v>3940</v>
      </c>
      <c r="C365">
        <v>5520</v>
      </c>
      <c r="D365">
        <v>4079</v>
      </c>
      <c r="E365">
        <v>6813</v>
      </c>
    </row>
    <row r="366" spans="1:5">
      <c r="A366">
        <v>100012715</v>
      </c>
      <c r="B366">
        <v>8391</v>
      </c>
      <c r="C366">
        <v>5479</v>
      </c>
      <c r="D366">
        <v>4295</v>
      </c>
      <c r="E366">
        <v>7027</v>
      </c>
    </row>
    <row r="367" spans="1:5">
      <c r="A367">
        <v>100012716</v>
      </c>
      <c r="B367">
        <v>3075</v>
      </c>
      <c r="C367">
        <v>5479</v>
      </c>
      <c r="D367">
        <v>4295</v>
      </c>
      <c r="E367">
        <v>7027</v>
      </c>
    </row>
    <row r="368" spans="1:5">
      <c r="A368">
        <v>100012721</v>
      </c>
      <c r="B368">
        <v>4173</v>
      </c>
      <c r="C368">
        <v>5526</v>
      </c>
      <c r="D368">
        <v>4319</v>
      </c>
      <c r="E368">
        <v>7213</v>
      </c>
    </row>
    <row r="369" spans="1:5">
      <c r="A369">
        <v>100012722</v>
      </c>
      <c r="B369">
        <v>3337</v>
      </c>
      <c r="C369">
        <v>5526</v>
      </c>
      <c r="D369">
        <v>4319</v>
      </c>
      <c r="E369">
        <v>7213</v>
      </c>
    </row>
    <row r="370" spans="1:5">
      <c r="A370">
        <v>100012723</v>
      </c>
      <c r="B370">
        <v>4173</v>
      </c>
      <c r="C370">
        <v>5526</v>
      </c>
      <c r="D370">
        <v>4319</v>
      </c>
      <c r="E370">
        <v>7213</v>
      </c>
    </row>
    <row r="371" spans="1:5">
      <c r="A371">
        <v>100012724</v>
      </c>
      <c r="B371">
        <v>4173</v>
      </c>
      <c r="C371">
        <v>5526</v>
      </c>
      <c r="D371">
        <v>4319</v>
      </c>
      <c r="E371">
        <v>7213</v>
      </c>
    </row>
    <row r="372" spans="1:5">
      <c r="A372">
        <v>100012725</v>
      </c>
      <c r="B372">
        <v>8888</v>
      </c>
      <c r="C372">
        <v>5485</v>
      </c>
      <c r="D372">
        <v>4547</v>
      </c>
      <c r="E372">
        <v>7441</v>
      </c>
    </row>
    <row r="373" spans="1:5">
      <c r="A373">
        <v>100012726</v>
      </c>
      <c r="B373">
        <v>3257</v>
      </c>
      <c r="C373">
        <v>5485</v>
      </c>
      <c r="D373">
        <v>4547</v>
      </c>
      <c r="E373">
        <v>7441</v>
      </c>
    </row>
    <row r="374" spans="1:5">
      <c r="A374">
        <v>100012731</v>
      </c>
      <c r="B374">
        <v>4404</v>
      </c>
      <c r="C374">
        <v>5532</v>
      </c>
      <c r="D374">
        <v>4560</v>
      </c>
      <c r="E374">
        <v>7614</v>
      </c>
    </row>
    <row r="375" spans="1:5">
      <c r="A375">
        <v>100012732</v>
      </c>
      <c r="B375">
        <v>3523</v>
      </c>
      <c r="C375">
        <v>5532</v>
      </c>
      <c r="D375">
        <v>4560</v>
      </c>
      <c r="E375">
        <v>7614</v>
      </c>
    </row>
    <row r="376" spans="1:5">
      <c r="A376">
        <v>100012733</v>
      </c>
      <c r="B376">
        <v>4404</v>
      </c>
      <c r="C376">
        <v>5532</v>
      </c>
      <c r="D376">
        <v>4560</v>
      </c>
      <c r="E376">
        <v>7614</v>
      </c>
    </row>
    <row r="377" spans="1:5">
      <c r="A377">
        <v>100012734</v>
      </c>
      <c r="B377">
        <v>4404</v>
      </c>
      <c r="C377">
        <v>5532</v>
      </c>
      <c r="D377">
        <v>4560</v>
      </c>
      <c r="E377">
        <v>7614</v>
      </c>
    </row>
    <row r="378" spans="1:5">
      <c r="A378">
        <v>100012735</v>
      </c>
      <c r="B378">
        <v>9379</v>
      </c>
      <c r="C378">
        <v>5491</v>
      </c>
      <c r="D378">
        <v>4800</v>
      </c>
      <c r="E378">
        <v>7854</v>
      </c>
    </row>
    <row r="379" spans="1:5">
      <c r="A379">
        <v>100012736</v>
      </c>
      <c r="B379">
        <v>3437</v>
      </c>
      <c r="C379">
        <v>5491</v>
      </c>
      <c r="D379">
        <v>4800</v>
      </c>
      <c r="E379">
        <v>7854</v>
      </c>
    </row>
    <row r="380" spans="1:5">
      <c r="A380">
        <v>100013311</v>
      </c>
      <c r="B380">
        <v>2739</v>
      </c>
      <c r="C380">
        <v>5392</v>
      </c>
      <c r="D380">
        <v>2858</v>
      </c>
      <c r="E380">
        <v>4774</v>
      </c>
    </row>
    <row r="381" spans="1:5">
      <c r="A381">
        <v>100013312</v>
      </c>
      <c r="B381">
        <v>2191</v>
      </c>
      <c r="C381">
        <v>5392</v>
      </c>
      <c r="D381">
        <v>2858</v>
      </c>
      <c r="E381">
        <v>4774</v>
      </c>
    </row>
    <row r="382" spans="1:5">
      <c r="A382">
        <v>100013313</v>
      </c>
      <c r="B382">
        <v>2739</v>
      </c>
      <c r="C382">
        <v>5392</v>
      </c>
      <c r="D382">
        <v>2858</v>
      </c>
      <c r="E382">
        <v>4774</v>
      </c>
    </row>
    <row r="383" spans="1:5">
      <c r="A383">
        <v>100013314</v>
      </c>
      <c r="B383">
        <v>2739</v>
      </c>
      <c r="C383">
        <v>5392</v>
      </c>
      <c r="D383">
        <v>2858</v>
      </c>
      <c r="E383">
        <v>4774</v>
      </c>
    </row>
    <row r="384" spans="1:5">
      <c r="A384">
        <v>100013315</v>
      </c>
      <c r="B384">
        <v>5844</v>
      </c>
      <c r="C384">
        <v>5360</v>
      </c>
      <c r="D384">
        <v>3003</v>
      </c>
      <c r="E384">
        <v>4914</v>
      </c>
    </row>
    <row r="385" spans="1:5">
      <c r="A385">
        <v>100013316</v>
      </c>
      <c r="B385">
        <v>2141</v>
      </c>
      <c r="C385">
        <v>5360</v>
      </c>
      <c r="D385">
        <v>3003</v>
      </c>
      <c r="E385">
        <v>4914</v>
      </c>
    </row>
    <row r="386" spans="1:5">
      <c r="A386">
        <v>100013321</v>
      </c>
      <c r="B386">
        <v>2900</v>
      </c>
      <c r="C386">
        <v>5399</v>
      </c>
      <c r="D386">
        <v>3028</v>
      </c>
      <c r="E386">
        <v>5053</v>
      </c>
    </row>
    <row r="387" spans="1:5">
      <c r="A387">
        <v>100013322</v>
      </c>
      <c r="B387">
        <v>2319</v>
      </c>
      <c r="C387">
        <v>5399</v>
      </c>
      <c r="D387">
        <v>3028</v>
      </c>
      <c r="E387">
        <v>5053</v>
      </c>
    </row>
    <row r="388" spans="1:5">
      <c r="A388">
        <v>100013323</v>
      </c>
      <c r="B388">
        <v>2900</v>
      </c>
      <c r="C388">
        <v>5399</v>
      </c>
      <c r="D388">
        <v>3028</v>
      </c>
      <c r="E388">
        <v>5053</v>
      </c>
    </row>
    <row r="389" spans="1:5">
      <c r="A389">
        <v>100013324</v>
      </c>
      <c r="B389">
        <v>2900</v>
      </c>
      <c r="C389">
        <v>5399</v>
      </c>
      <c r="D389">
        <v>3028</v>
      </c>
      <c r="E389">
        <v>5053</v>
      </c>
    </row>
    <row r="390" spans="1:5">
      <c r="A390">
        <v>100013325</v>
      </c>
      <c r="B390">
        <v>6185</v>
      </c>
      <c r="C390">
        <v>5366</v>
      </c>
      <c r="D390">
        <v>3177</v>
      </c>
      <c r="E390">
        <v>5205</v>
      </c>
    </row>
    <row r="391" spans="1:5">
      <c r="A391">
        <v>100013326</v>
      </c>
      <c r="B391">
        <v>2266</v>
      </c>
      <c r="C391">
        <v>5366</v>
      </c>
      <c r="D391">
        <v>3177</v>
      </c>
      <c r="E391">
        <v>5205</v>
      </c>
    </row>
    <row r="392" spans="1:5">
      <c r="A392">
        <v>100013331</v>
      </c>
      <c r="B392">
        <v>3424</v>
      </c>
      <c r="C392">
        <v>5404</v>
      </c>
      <c r="D392">
        <v>3575</v>
      </c>
      <c r="E392">
        <v>5967</v>
      </c>
    </row>
    <row r="393" spans="1:5">
      <c r="A393">
        <v>100013332</v>
      </c>
      <c r="B393">
        <v>2739</v>
      </c>
      <c r="C393">
        <v>5404</v>
      </c>
      <c r="D393">
        <v>3575</v>
      </c>
      <c r="E393">
        <v>5967</v>
      </c>
    </row>
    <row r="394" spans="1:5">
      <c r="A394">
        <v>100013333</v>
      </c>
      <c r="B394">
        <v>3424</v>
      </c>
      <c r="C394">
        <v>5404</v>
      </c>
      <c r="D394">
        <v>3575</v>
      </c>
      <c r="E394">
        <v>5967</v>
      </c>
    </row>
    <row r="395" spans="1:5">
      <c r="A395">
        <v>100013334</v>
      </c>
      <c r="B395">
        <v>3424</v>
      </c>
      <c r="C395">
        <v>5404</v>
      </c>
      <c r="D395">
        <v>3575</v>
      </c>
      <c r="E395">
        <v>5967</v>
      </c>
    </row>
    <row r="396" spans="1:5">
      <c r="A396">
        <v>100013335</v>
      </c>
      <c r="B396">
        <v>7304</v>
      </c>
      <c r="C396">
        <v>5372</v>
      </c>
      <c r="D396">
        <v>3752</v>
      </c>
      <c r="E396">
        <v>6144</v>
      </c>
    </row>
    <row r="397" spans="1:5">
      <c r="A397">
        <v>100013336</v>
      </c>
      <c r="B397">
        <v>2677</v>
      </c>
      <c r="C397">
        <v>5372</v>
      </c>
      <c r="D397">
        <v>3752</v>
      </c>
      <c r="E397">
        <v>6144</v>
      </c>
    </row>
    <row r="398" spans="1:5">
      <c r="A398">
        <v>100013511</v>
      </c>
      <c r="B398">
        <v>3295</v>
      </c>
      <c r="C398">
        <v>5531</v>
      </c>
      <c r="D398">
        <v>3441</v>
      </c>
      <c r="E398">
        <v>5743</v>
      </c>
    </row>
    <row r="399" spans="1:5">
      <c r="A399">
        <v>100013512</v>
      </c>
      <c r="B399">
        <v>2635</v>
      </c>
      <c r="C399">
        <v>5531</v>
      </c>
      <c r="D399">
        <v>3441</v>
      </c>
      <c r="E399">
        <v>5743</v>
      </c>
    </row>
    <row r="400" spans="1:5">
      <c r="A400">
        <v>100013513</v>
      </c>
      <c r="B400">
        <v>3295</v>
      </c>
      <c r="C400">
        <v>5531</v>
      </c>
      <c r="D400">
        <v>3441</v>
      </c>
      <c r="E400">
        <v>5743</v>
      </c>
    </row>
    <row r="401" spans="1:5">
      <c r="A401">
        <v>100013514</v>
      </c>
      <c r="B401">
        <v>3295</v>
      </c>
      <c r="C401">
        <v>5531</v>
      </c>
      <c r="D401">
        <v>3441</v>
      </c>
      <c r="E401">
        <v>5743</v>
      </c>
    </row>
    <row r="402" spans="1:5">
      <c r="A402">
        <v>100013515</v>
      </c>
      <c r="B402">
        <v>7030</v>
      </c>
      <c r="C402">
        <v>5498</v>
      </c>
      <c r="D402">
        <v>3613</v>
      </c>
      <c r="E402">
        <v>5914</v>
      </c>
    </row>
    <row r="403" spans="1:5">
      <c r="A403">
        <v>100013516</v>
      </c>
      <c r="B403">
        <v>2576</v>
      </c>
      <c r="C403">
        <v>5498</v>
      </c>
      <c r="D403">
        <v>3613</v>
      </c>
      <c r="E403">
        <v>5914</v>
      </c>
    </row>
    <row r="404" spans="1:5">
      <c r="A404">
        <v>100013521</v>
      </c>
      <c r="B404">
        <v>3516</v>
      </c>
      <c r="C404">
        <v>5537</v>
      </c>
      <c r="D404">
        <v>3670</v>
      </c>
      <c r="E404">
        <v>6126</v>
      </c>
    </row>
    <row r="405" spans="1:5">
      <c r="A405">
        <v>100013522</v>
      </c>
      <c r="B405">
        <v>2811</v>
      </c>
      <c r="C405">
        <v>5537</v>
      </c>
      <c r="D405">
        <v>3670</v>
      </c>
      <c r="E405">
        <v>6126</v>
      </c>
    </row>
    <row r="406" spans="1:5">
      <c r="A406">
        <v>100013523</v>
      </c>
      <c r="B406">
        <v>3516</v>
      </c>
      <c r="C406">
        <v>5537</v>
      </c>
      <c r="D406">
        <v>3670</v>
      </c>
      <c r="E406">
        <v>6126</v>
      </c>
    </row>
    <row r="407" spans="1:5">
      <c r="A407">
        <v>100013524</v>
      </c>
      <c r="B407">
        <v>3516</v>
      </c>
      <c r="C407">
        <v>5537</v>
      </c>
      <c r="D407">
        <v>3670</v>
      </c>
      <c r="E407">
        <v>6126</v>
      </c>
    </row>
    <row r="408" spans="1:5">
      <c r="A408">
        <v>100013525</v>
      </c>
      <c r="B408">
        <v>7498</v>
      </c>
      <c r="C408">
        <v>5505</v>
      </c>
      <c r="D408">
        <v>3853</v>
      </c>
      <c r="E408">
        <v>6309</v>
      </c>
    </row>
    <row r="409" spans="1:5">
      <c r="A409">
        <v>100013526</v>
      </c>
      <c r="B409">
        <v>2748</v>
      </c>
      <c r="C409">
        <v>5505</v>
      </c>
      <c r="D409">
        <v>3853</v>
      </c>
      <c r="E409">
        <v>6309</v>
      </c>
    </row>
    <row r="410" spans="1:5">
      <c r="A410">
        <v>100013531</v>
      </c>
      <c r="B410">
        <v>4087</v>
      </c>
      <c r="C410">
        <v>5543</v>
      </c>
      <c r="D410">
        <v>4267</v>
      </c>
      <c r="E410">
        <v>7120</v>
      </c>
    </row>
    <row r="411" spans="1:5">
      <c r="A411">
        <v>100013532</v>
      </c>
      <c r="B411">
        <v>3268</v>
      </c>
      <c r="C411">
        <v>5543</v>
      </c>
      <c r="D411">
        <v>4267</v>
      </c>
      <c r="E411">
        <v>7120</v>
      </c>
    </row>
    <row r="412" spans="1:5">
      <c r="A412">
        <v>100013533</v>
      </c>
      <c r="B412">
        <v>4087</v>
      </c>
      <c r="C412">
        <v>5543</v>
      </c>
      <c r="D412">
        <v>4267</v>
      </c>
      <c r="E412">
        <v>7120</v>
      </c>
    </row>
    <row r="413" spans="1:5">
      <c r="A413">
        <v>100013534</v>
      </c>
      <c r="B413">
        <v>4087</v>
      </c>
      <c r="C413">
        <v>5543</v>
      </c>
      <c r="D413">
        <v>4267</v>
      </c>
      <c r="E413">
        <v>7120</v>
      </c>
    </row>
    <row r="414" spans="1:5">
      <c r="A414">
        <v>100013535</v>
      </c>
      <c r="B414">
        <v>8719</v>
      </c>
      <c r="C414">
        <v>5510</v>
      </c>
      <c r="D414">
        <v>4479</v>
      </c>
      <c r="E414">
        <v>7334</v>
      </c>
    </row>
    <row r="415" spans="1:5">
      <c r="A415">
        <v>100013536</v>
      </c>
      <c r="B415">
        <v>3196</v>
      </c>
      <c r="C415">
        <v>5510</v>
      </c>
      <c r="D415">
        <v>4479</v>
      </c>
      <c r="E415">
        <v>7334</v>
      </c>
    </row>
    <row r="416" spans="1:5">
      <c r="A416">
        <v>100013711</v>
      </c>
      <c r="B416">
        <v>4046</v>
      </c>
      <c r="C416">
        <v>5671</v>
      </c>
      <c r="D416">
        <v>4225</v>
      </c>
      <c r="E416">
        <v>7052</v>
      </c>
    </row>
    <row r="417" spans="1:5">
      <c r="A417">
        <v>100013712</v>
      </c>
      <c r="B417">
        <v>3237</v>
      </c>
      <c r="C417">
        <v>5671</v>
      </c>
      <c r="D417">
        <v>4225</v>
      </c>
      <c r="E417">
        <v>7052</v>
      </c>
    </row>
    <row r="418" spans="1:5">
      <c r="A418">
        <v>100013713</v>
      </c>
      <c r="B418">
        <v>4046</v>
      </c>
      <c r="C418">
        <v>5671</v>
      </c>
      <c r="D418">
        <v>4225</v>
      </c>
      <c r="E418">
        <v>7052</v>
      </c>
    </row>
    <row r="419" spans="1:5">
      <c r="A419">
        <v>100013714</v>
      </c>
      <c r="B419">
        <v>4046</v>
      </c>
      <c r="C419">
        <v>5671</v>
      </c>
      <c r="D419">
        <v>4225</v>
      </c>
      <c r="E419">
        <v>7052</v>
      </c>
    </row>
    <row r="420" spans="1:5">
      <c r="A420">
        <v>100013715</v>
      </c>
      <c r="B420">
        <v>8632</v>
      </c>
      <c r="C420">
        <v>5638</v>
      </c>
      <c r="D420">
        <v>4434</v>
      </c>
      <c r="E420">
        <v>7261</v>
      </c>
    </row>
    <row r="421" spans="1:5">
      <c r="A421">
        <v>100013716</v>
      </c>
      <c r="B421">
        <v>3164</v>
      </c>
      <c r="C421">
        <v>5638</v>
      </c>
      <c r="D421">
        <v>4434</v>
      </c>
      <c r="E421">
        <v>7261</v>
      </c>
    </row>
    <row r="422" spans="1:5">
      <c r="A422">
        <v>100013721</v>
      </c>
      <c r="B422">
        <v>4286</v>
      </c>
      <c r="C422">
        <v>5677</v>
      </c>
      <c r="D422">
        <v>4473</v>
      </c>
      <c r="E422">
        <v>7467</v>
      </c>
    </row>
    <row r="423" spans="1:5">
      <c r="A423">
        <v>100013722</v>
      </c>
      <c r="B423">
        <v>3428</v>
      </c>
      <c r="C423">
        <v>5677</v>
      </c>
      <c r="D423">
        <v>4473</v>
      </c>
      <c r="E423">
        <v>7467</v>
      </c>
    </row>
    <row r="424" spans="1:5">
      <c r="A424">
        <v>100013723</v>
      </c>
      <c r="B424">
        <v>4286</v>
      </c>
      <c r="C424">
        <v>5677</v>
      </c>
      <c r="D424">
        <v>4473</v>
      </c>
      <c r="E424">
        <v>7467</v>
      </c>
    </row>
    <row r="425" spans="1:5">
      <c r="A425">
        <v>100013724</v>
      </c>
      <c r="B425">
        <v>4286</v>
      </c>
      <c r="C425">
        <v>5677</v>
      </c>
      <c r="D425">
        <v>4473</v>
      </c>
      <c r="E425">
        <v>7467</v>
      </c>
    </row>
    <row r="426" spans="1:5">
      <c r="A426">
        <v>100013725</v>
      </c>
      <c r="B426">
        <v>9139</v>
      </c>
      <c r="C426">
        <v>5644</v>
      </c>
      <c r="D426">
        <v>4696</v>
      </c>
      <c r="E426">
        <v>7689</v>
      </c>
    </row>
    <row r="427" spans="1:5">
      <c r="A427">
        <v>100013726</v>
      </c>
      <c r="B427">
        <v>3350</v>
      </c>
      <c r="C427">
        <v>5644</v>
      </c>
      <c r="D427">
        <v>4696</v>
      </c>
      <c r="E427">
        <v>7689</v>
      </c>
    </row>
    <row r="428" spans="1:5">
      <c r="A428">
        <v>100013731</v>
      </c>
      <c r="B428">
        <v>4524</v>
      </c>
      <c r="C428">
        <v>5684</v>
      </c>
      <c r="D428">
        <v>4722</v>
      </c>
      <c r="E428">
        <v>7881</v>
      </c>
    </row>
    <row r="429" spans="1:5">
      <c r="A429">
        <v>100013732</v>
      </c>
      <c r="B429">
        <v>3617</v>
      </c>
      <c r="C429">
        <v>5684</v>
      </c>
      <c r="D429">
        <v>4722</v>
      </c>
      <c r="E429">
        <v>7881</v>
      </c>
    </row>
    <row r="430" spans="1:5">
      <c r="A430">
        <v>100013733</v>
      </c>
      <c r="B430">
        <v>4524</v>
      </c>
      <c r="C430">
        <v>5684</v>
      </c>
      <c r="D430">
        <v>4722</v>
      </c>
      <c r="E430">
        <v>7881</v>
      </c>
    </row>
    <row r="431" spans="1:5">
      <c r="A431">
        <v>100013734</v>
      </c>
      <c r="B431">
        <v>4524</v>
      </c>
      <c r="C431">
        <v>5684</v>
      </c>
      <c r="D431">
        <v>4722</v>
      </c>
      <c r="E431">
        <v>7881</v>
      </c>
    </row>
    <row r="432" spans="1:5">
      <c r="A432">
        <v>100013735</v>
      </c>
      <c r="B432">
        <v>9647</v>
      </c>
      <c r="C432">
        <v>5650</v>
      </c>
      <c r="D432">
        <v>4956</v>
      </c>
      <c r="E432">
        <v>8117</v>
      </c>
    </row>
    <row r="433" spans="1:5">
      <c r="A433">
        <v>100013736</v>
      </c>
      <c r="B433">
        <v>3536</v>
      </c>
      <c r="C433">
        <v>5650</v>
      </c>
      <c r="D433">
        <v>4956</v>
      </c>
      <c r="E433">
        <v>8117</v>
      </c>
    </row>
    <row r="434" spans="1:5">
      <c r="A434">
        <v>100014311</v>
      </c>
      <c r="B434">
        <v>2811</v>
      </c>
      <c r="C434">
        <v>5536</v>
      </c>
      <c r="D434">
        <v>2957</v>
      </c>
      <c r="E434">
        <v>4933</v>
      </c>
    </row>
    <row r="435" spans="1:5">
      <c r="A435">
        <v>100014312</v>
      </c>
      <c r="B435">
        <v>2248</v>
      </c>
      <c r="C435">
        <v>5536</v>
      </c>
      <c r="D435">
        <v>2957</v>
      </c>
      <c r="E435">
        <v>4933</v>
      </c>
    </row>
    <row r="436" spans="1:5">
      <c r="A436">
        <v>100014313</v>
      </c>
      <c r="B436">
        <v>2811</v>
      </c>
      <c r="C436">
        <v>5536</v>
      </c>
      <c r="D436">
        <v>2957</v>
      </c>
      <c r="E436">
        <v>4933</v>
      </c>
    </row>
    <row r="437" spans="1:5">
      <c r="A437">
        <v>100014314</v>
      </c>
      <c r="B437">
        <v>2811</v>
      </c>
      <c r="C437">
        <v>5536</v>
      </c>
      <c r="D437">
        <v>2957</v>
      </c>
      <c r="E437">
        <v>4933</v>
      </c>
    </row>
    <row r="438" spans="1:5">
      <c r="A438">
        <v>100014315</v>
      </c>
      <c r="B438">
        <v>6006</v>
      </c>
      <c r="C438">
        <v>5513</v>
      </c>
      <c r="D438">
        <v>3096</v>
      </c>
      <c r="E438">
        <v>5074</v>
      </c>
    </row>
    <row r="439" spans="1:5">
      <c r="A439">
        <v>100014316</v>
      </c>
      <c r="B439">
        <v>2202</v>
      </c>
      <c r="C439">
        <v>5513</v>
      </c>
      <c r="D439">
        <v>3096</v>
      </c>
      <c r="E439">
        <v>5074</v>
      </c>
    </row>
    <row r="440" spans="1:5">
      <c r="A440">
        <v>100014321</v>
      </c>
      <c r="B440">
        <v>2976</v>
      </c>
      <c r="C440">
        <v>5542</v>
      </c>
      <c r="D440">
        <v>3131</v>
      </c>
      <c r="E440">
        <v>5225</v>
      </c>
    </row>
    <row r="441" spans="1:5">
      <c r="A441">
        <v>100014322</v>
      </c>
      <c r="B441">
        <v>2380</v>
      </c>
      <c r="C441">
        <v>5542</v>
      </c>
      <c r="D441">
        <v>3131</v>
      </c>
      <c r="E441">
        <v>5225</v>
      </c>
    </row>
    <row r="442" spans="1:5">
      <c r="A442">
        <v>100014323</v>
      </c>
      <c r="B442">
        <v>2976</v>
      </c>
      <c r="C442">
        <v>5542</v>
      </c>
      <c r="D442">
        <v>3131</v>
      </c>
      <c r="E442">
        <v>5225</v>
      </c>
    </row>
    <row r="443" spans="1:5">
      <c r="A443">
        <v>100014324</v>
      </c>
      <c r="B443">
        <v>2976</v>
      </c>
      <c r="C443">
        <v>5542</v>
      </c>
      <c r="D443">
        <v>3131</v>
      </c>
      <c r="E443">
        <v>5225</v>
      </c>
    </row>
    <row r="444" spans="1:5">
      <c r="A444">
        <v>100014325</v>
      </c>
      <c r="B444">
        <v>6361</v>
      </c>
      <c r="C444">
        <v>5519</v>
      </c>
      <c r="D444">
        <v>3278</v>
      </c>
      <c r="E444">
        <v>5372</v>
      </c>
    </row>
    <row r="445" spans="1:5">
      <c r="A445">
        <v>100014326</v>
      </c>
      <c r="B445">
        <v>2330</v>
      </c>
      <c r="C445">
        <v>5519</v>
      </c>
      <c r="D445">
        <v>3278</v>
      </c>
      <c r="E445">
        <v>5372</v>
      </c>
    </row>
    <row r="446" spans="1:5">
      <c r="A446">
        <v>100014331</v>
      </c>
      <c r="B446">
        <v>3515</v>
      </c>
      <c r="C446">
        <v>5549</v>
      </c>
      <c r="D446">
        <v>3697</v>
      </c>
      <c r="E446">
        <v>6168</v>
      </c>
    </row>
    <row r="447" spans="1:5">
      <c r="A447">
        <v>100014332</v>
      </c>
      <c r="B447">
        <v>2811</v>
      </c>
      <c r="C447">
        <v>5549</v>
      </c>
      <c r="D447">
        <v>3697</v>
      </c>
      <c r="E447">
        <v>6168</v>
      </c>
    </row>
    <row r="448" spans="1:5">
      <c r="A448">
        <v>100014333</v>
      </c>
      <c r="B448">
        <v>3515</v>
      </c>
      <c r="C448">
        <v>5549</v>
      </c>
      <c r="D448">
        <v>3697</v>
      </c>
      <c r="E448">
        <v>6168</v>
      </c>
    </row>
    <row r="449" spans="1:5">
      <c r="A449">
        <v>100014334</v>
      </c>
      <c r="B449">
        <v>3515</v>
      </c>
      <c r="C449">
        <v>5549</v>
      </c>
      <c r="D449">
        <v>3697</v>
      </c>
      <c r="E449">
        <v>6168</v>
      </c>
    </row>
    <row r="450" spans="1:5">
      <c r="A450">
        <v>100014335</v>
      </c>
      <c r="B450">
        <v>7511</v>
      </c>
      <c r="C450">
        <v>5525</v>
      </c>
      <c r="D450">
        <v>3870</v>
      </c>
      <c r="E450">
        <v>6342</v>
      </c>
    </row>
    <row r="451" spans="1:5">
      <c r="A451">
        <v>100014336</v>
      </c>
      <c r="B451">
        <v>2753</v>
      </c>
      <c r="C451">
        <v>5525</v>
      </c>
      <c r="D451">
        <v>3870</v>
      </c>
      <c r="E451">
        <v>6342</v>
      </c>
    </row>
    <row r="452" spans="1:5">
      <c r="A452">
        <v>100014511</v>
      </c>
      <c r="B452">
        <v>3382</v>
      </c>
      <c r="C452">
        <v>5678</v>
      </c>
      <c r="D452">
        <v>3558</v>
      </c>
      <c r="E452">
        <v>5936</v>
      </c>
    </row>
    <row r="453" spans="1:5">
      <c r="A453">
        <v>100014512</v>
      </c>
      <c r="B453">
        <v>2706</v>
      </c>
      <c r="C453">
        <v>5678</v>
      </c>
      <c r="D453">
        <v>3558</v>
      </c>
      <c r="E453">
        <v>5936</v>
      </c>
    </row>
    <row r="454" spans="1:5">
      <c r="A454">
        <v>100014513</v>
      </c>
      <c r="B454">
        <v>3382</v>
      </c>
      <c r="C454">
        <v>5678</v>
      </c>
      <c r="D454">
        <v>3558</v>
      </c>
      <c r="E454">
        <v>5936</v>
      </c>
    </row>
    <row r="455" spans="1:5">
      <c r="A455">
        <v>100014514</v>
      </c>
      <c r="B455">
        <v>3382</v>
      </c>
      <c r="C455">
        <v>5678</v>
      </c>
      <c r="D455">
        <v>3558</v>
      </c>
      <c r="E455">
        <v>5936</v>
      </c>
    </row>
    <row r="456" spans="1:5">
      <c r="A456">
        <v>100014515</v>
      </c>
      <c r="B456">
        <v>7226</v>
      </c>
      <c r="C456">
        <v>5654</v>
      </c>
      <c r="D456">
        <v>3726</v>
      </c>
      <c r="E456">
        <v>6104</v>
      </c>
    </row>
    <row r="457" spans="1:5">
      <c r="A457">
        <v>100014516</v>
      </c>
      <c r="B457">
        <v>2648</v>
      </c>
      <c r="C457">
        <v>5654</v>
      </c>
      <c r="D457">
        <v>3726</v>
      </c>
      <c r="E457">
        <v>6104</v>
      </c>
    </row>
    <row r="458" spans="1:5">
      <c r="A458">
        <v>100014521</v>
      </c>
      <c r="B458">
        <v>3608</v>
      </c>
      <c r="C458">
        <v>5684</v>
      </c>
      <c r="D458">
        <v>3796</v>
      </c>
      <c r="E458">
        <v>6333</v>
      </c>
    </row>
    <row r="459" spans="1:5">
      <c r="A459">
        <v>100014522</v>
      </c>
      <c r="B459">
        <v>2886</v>
      </c>
      <c r="C459">
        <v>5684</v>
      </c>
      <c r="D459">
        <v>3796</v>
      </c>
      <c r="E459">
        <v>6333</v>
      </c>
    </row>
    <row r="460" spans="1:5">
      <c r="A460">
        <v>100014523</v>
      </c>
      <c r="B460">
        <v>3608</v>
      </c>
      <c r="C460">
        <v>5684</v>
      </c>
      <c r="D460">
        <v>3796</v>
      </c>
      <c r="E460">
        <v>6333</v>
      </c>
    </row>
    <row r="461" spans="1:5">
      <c r="A461">
        <v>100014524</v>
      </c>
      <c r="B461">
        <v>3608</v>
      </c>
      <c r="C461">
        <v>5684</v>
      </c>
      <c r="D461">
        <v>3796</v>
      </c>
      <c r="E461">
        <v>6333</v>
      </c>
    </row>
    <row r="462" spans="1:5">
      <c r="A462">
        <v>100014525</v>
      </c>
      <c r="B462">
        <v>7711</v>
      </c>
      <c r="C462">
        <v>5660</v>
      </c>
      <c r="D462">
        <v>3974</v>
      </c>
      <c r="E462">
        <v>6511</v>
      </c>
    </row>
    <row r="463" spans="1:5">
      <c r="A463">
        <v>100014526</v>
      </c>
      <c r="B463">
        <v>2827</v>
      </c>
      <c r="C463">
        <v>5660</v>
      </c>
      <c r="D463">
        <v>3974</v>
      </c>
      <c r="E463">
        <v>6511</v>
      </c>
    </row>
    <row r="464" spans="1:5">
      <c r="A464">
        <v>100014531</v>
      </c>
      <c r="B464">
        <v>4194</v>
      </c>
      <c r="C464">
        <v>5690</v>
      </c>
      <c r="D464">
        <v>4412</v>
      </c>
      <c r="E464">
        <v>7363</v>
      </c>
    </row>
    <row r="465" spans="1:5">
      <c r="A465">
        <v>100014532</v>
      </c>
      <c r="B465">
        <v>3354</v>
      </c>
      <c r="C465">
        <v>5690</v>
      </c>
      <c r="D465">
        <v>4412</v>
      </c>
      <c r="E465">
        <v>7363</v>
      </c>
    </row>
    <row r="466" spans="1:5">
      <c r="A466">
        <v>100014533</v>
      </c>
      <c r="B466">
        <v>4194</v>
      </c>
      <c r="C466">
        <v>5690</v>
      </c>
      <c r="D466">
        <v>4412</v>
      </c>
      <c r="E466">
        <v>7363</v>
      </c>
    </row>
    <row r="467" spans="1:5">
      <c r="A467">
        <v>100014534</v>
      </c>
      <c r="B467">
        <v>4194</v>
      </c>
      <c r="C467">
        <v>5690</v>
      </c>
      <c r="D467">
        <v>4412</v>
      </c>
      <c r="E467">
        <v>7363</v>
      </c>
    </row>
    <row r="468" spans="1:5">
      <c r="A468">
        <v>100014535</v>
      </c>
      <c r="B468">
        <v>8965</v>
      </c>
      <c r="C468">
        <v>5666</v>
      </c>
      <c r="D468">
        <v>4620</v>
      </c>
      <c r="E468">
        <v>7569</v>
      </c>
    </row>
    <row r="469" spans="1:5">
      <c r="A469">
        <v>100014536</v>
      </c>
      <c r="B469">
        <v>3285</v>
      </c>
      <c r="C469">
        <v>5666</v>
      </c>
      <c r="D469">
        <v>4620</v>
      </c>
      <c r="E469">
        <v>7569</v>
      </c>
    </row>
    <row r="470" spans="1:5">
      <c r="A470">
        <v>100014711</v>
      </c>
      <c r="B470">
        <v>4154</v>
      </c>
      <c r="C470">
        <v>5821</v>
      </c>
      <c r="D470">
        <v>4369</v>
      </c>
      <c r="E470">
        <v>7290</v>
      </c>
    </row>
    <row r="471" spans="1:5">
      <c r="A471">
        <v>100014712</v>
      </c>
      <c r="B471">
        <v>3322</v>
      </c>
      <c r="C471">
        <v>5821</v>
      </c>
      <c r="D471">
        <v>4369</v>
      </c>
      <c r="E471">
        <v>7290</v>
      </c>
    </row>
    <row r="472" spans="1:5">
      <c r="A472">
        <v>100014713</v>
      </c>
      <c r="B472">
        <v>4154</v>
      </c>
      <c r="C472">
        <v>5821</v>
      </c>
      <c r="D472">
        <v>4369</v>
      </c>
      <c r="E472">
        <v>7290</v>
      </c>
    </row>
    <row r="473" spans="1:5">
      <c r="A473">
        <v>100014714</v>
      </c>
      <c r="B473">
        <v>4154</v>
      </c>
      <c r="C473">
        <v>5821</v>
      </c>
      <c r="D473">
        <v>4369</v>
      </c>
      <c r="E473">
        <v>7290</v>
      </c>
    </row>
    <row r="474" spans="1:5">
      <c r="A474">
        <v>100014715</v>
      </c>
      <c r="B474">
        <v>8877</v>
      </c>
      <c r="C474">
        <v>5796</v>
      </c>
      <c r="D474">
        <v>4574</v>
      </c>
      <c r="E474">
        <v>7495</v>
      </c>
    </row>
    <row r="475" spans="1:5">
      <c r="A475">
        <v>100014716</v>
      </c>
      <c r="B475">
        <v>3253</v>
      </c>
      <c r="C475">
        <v>5796</v>
      </c>
      <c r="D475">
        <v>4574</v>
      </c>
      <c r="E475">
        <v>7495</v>
      </c>
    </row>
    <row r="476" spans="1:5">
      <c r="A476">
        <v>100014721</v>
      </c>
      <c r="B476">
        <v>4397</v>
      </c>
      <c r="C476">
        <v>5827</v>
      </c>
      <c r="D476">
        <v>4625</v>
      </c>
      <c r="E476">
        <v>7718</v>
      </c>
    </row>
    <row r="477" spans="1:5">
      <c r="A477">
        <v>100014722</v>
      </c>
      <c r="B477">
        <v>3517</v>
      </c>
      <c r="C477">
        <v>5827</v>
      </c>
      <c r="D477">
        <v>4625</v>
      </c>
      <c r="E477">
        <v>7718</v>
      </c>
    </row>
    <row r="478" spans="1:5">
      <c r="A478">
        <v>100014723</v>
      </c>
      <c r="B478">
        <v>4397</v>
      </c>
      <c r="C478">
        <v>5827</v>
      </c>
      <c r="D478">
        <v>4625</v>
      </c>
      <c r="E478">
        <v>7718</v>
      </c>
    </row>
    <row r="479" spans="1:5">
      <c r="A479">
        <v>100014724</v>
      </c>
      <c r="B479">
        <v>4397</v>
      </c>
      <c r="C479">
        <v>5827</v>
      </c>
      <c r="D479">
        <v>4625</v>
      </c>
      <c r="E479">
        <v>7718</v>
      </c>
    </row>
    <row r="480" spans="1:5">
      <c r="A480">
        <v>100014725</v>
      </c>
      <c r="B480">
        <v>9396</v>
      </c>
      <c r="C480">
        <v>5803</v>
      </c>
      <c r="D480">
        <v>4843</v>
      </c>
      <c r="E480">
        <v>7936</v>
      </c>
    </row>
    <row r="481" spans="1:5">
      <c r="A481">
        <v>100014726</v>
      </c>
      <c r="B481">
        <v>3445</v>
      </c>
      <c r="C481">
        <v>5803</v>
      </c>
      <c r="D481">
        <v>4843</v>
      </c>
      <c r="E481">
        <v>7936</v>
      </c>
    </row>
    <row r="482" spans="1:5">
      <c r="A482">
        <v>100014731</v>
      </c>
      <c r="B482">
        <v>4642</v>
      </c>
      <c r="C482">
        <v>5833</v>
      </c>
      <c r="D482">
        <v>4882</v>
      </c>
      <c r="E482">
        <v>8147</v>
      </c>
    </row>
    <row r="483" spans="1:5">
      <c r="A483">
        <v>100014732</v>
      </c>
      <c r="B483">
        <v>3712</v>
      </c>
      <c r="C483">
        <v>5833</v>
      </c>
      <c r="D483">
        <v>4882</v>
      </c>
      <c r="E483">
        <v>8147</v>
      </c>
    </row>
    <row r="484" spans="1:5">
      <c r="A484">
        <v>100014733</v>
      </c>
      <c r="B484">
        <v>4642</v>
      </c>
      <c r="C484">
        <v>5833</v>
      </c>
      <c r="D484">
        <v>4882</v>
      </c>
      <c r="E484">
        <v>8147</v>
      </c>
    </row>
    <row r="485" spans="1:5">
      <c r="A485">
        <v>100014734</v>
      </c>
      <c r="B485">
        <v>4642</v>
      </c>
      <c r="C485">
        <v>5833</v>
      </c>
      <c r="D485">
        <v>4882</v>
      </c>
      <c r="E485">
        <v>8147</v>
      </c>
    </row>
    <row r="486" spans="1:5">
      <c r="A486">
        <v>100014735</v>
      </c>
      <c r="B486">
        <v>9920</v>
      </c>
      <c r="C486">
        <v>5808</v>
      </c>
      <c r="D486">
        <v>5114</v>
      </c>
      <c r="E486">
        <v>8377</v>
      </c>
    </row>
    <row r="487" spans="1:5">
      <c r="A487">
        <v>100014736</v>
      </c>
      <c r="B487">
        <v>3636</v>
      </c>
      <c r="C487">
        <v>5808</v>
      </c>
      <c r="D487">
        <v>5114</v>
      </c>
      <c r="E487">
        <v>8377</v>
      </c>
    </row>
    <row r="488" spans="1:5">
      <c r="A488">
        <v>100015311</v>
      </c>
      <c r="B488">
        <v>2954</v>
      </c>
      <c r="C488">
        <v>5723</v>
      </c>
      <c r="D488">
        <v>3130</v>
      </c>
      <c r="E488">
        <v>5236</v>
      </c>
    </row>
    <row r="489" spans="1:5">
      <c r="A489">
        <v>100015312</v>
      </c>
      <c r="B489">
        <v>2363</v>
      </c>
      <c r="C489">
        <v>5723</v>
      </c>
      <c r="D489">
        <v>3130</v>
      </c>
      <c r="E489">
        <v>5236</v>
      </c>
    </row>
    <row r="490" spans="1:5">
      <c r="A490">
        <v>100015313</v>
      </c>
      <c r="B490">
        <v>2954</v>
      </c>
      <c r="C490">
        <v>5723</v>
      </c>
      <c r="D490">
        <v>3130</v>
      </c>
      <c r="E490">
        <v>5236</v>
      </c>
    </row>
    <row r="491" spans="1:5">
      <c r="A491">
        <v>100015314</v>
      </c>
      <c r="B491">
        <v>2954</v>
      </c>
      <c r="C491">
        <v>5723</v>
      </c>
      <c r="D491">
        <v>3130</v>
      </c>
      <c r="E491">
        <v>5236</v>
      </c>
    </row>
    <row r="492" spans="1:5">
      <c r="A492">
        <v>100015315</v>
      </c>
      <c r="B492">
        <v>6338</v>
      </c>
      <c r="C492">
        <v>5707</v>
      </c>
      <c r="D492">
        <v>3270</v>
      </c>
      <c r="E492">
        <v>5374</v>
      </c>
    </row>
    <row r="493" spans="1:5">
      <c r="A493">
        <v>100015316</v>
      </c>
      <c r="B493">
        <v>2323</v>
      </c>
      <c r="C493">
        <v>5707</v>
      </c>
      <c r="D493">
        <v>3270</v>
      </c>
      <c r="E493">
        <v>5374</v>
      </c>
    </row>
    <row r="494" spans="1:5">
      <c r="A494">
        <v>100015321</v>
      </c>
      <c r="B494">
        <v>3128</v>
      </c>
      <c r="C494">
        <v>5735</v>
      </c>
      <c r="D494">
        <v>3315</v>
      </c>
      <c r="E494">
        <v>5544</v>
      </c>
    </row>
    <row r="495" spans="1:5">
      <c r="A495">
        <v>100015322</v>
      </c>
      <c r="B495">
        <v>2502</v>
      </c>
      <c r="C495">
        <v>5735</v>
      </c>
      <c r="D495">
        <v>3315</v>
      </c>
      <c r="E495">
        <v>5544</v>
      </c>
    </row>
    <row r="496" spans="1:5">
      <c r="A496">
        <v>100015323</v>
      </c>
      <c r="B496">
        <v>3128</v>
      </c>
      <c r="C496">
        <v>5735</v>
      </c>
      <c r="D496">
        <v>3315</v>
      </c>
      <c r="E496">
        <v>5544</v>
      </c>
    </row>
    <row r="497" spans="1:5">
      <c r="A497">
        <v>100015324</v>
      </c>
      <c r="B497">
        <v>3128</v>
      </c>
      <c r="C497">
        <v>5735</v>
      </c>
      <c r="D497">
        <v>3315</v>
      </c>
      <c r="E497">
        <v>5544</v>
      </c>
    </row>
    <row r="498" spans="1:5">
      <c r="A498">
        <v>100015325</v>
      </c>
      <c r="B498">
        <v>6707</v>
      </c>
      <c r="C498">
        <v>5719</v>
      </c>
      <c r="D498">
        <v>3462</v>
      </c>
      <c r="E498">
        <v>5690</v>
      </c>
    </row>
    <row r="499" spans="1:5">
      <c r="A499">
        <v>100015326</v>
      </c>
      <c r="B499">
        <v>2458</v>
      </c>
      <c r="C499">
        <v>5719</v>
      </c>
      <c r="D499">
        <v>3462</v>
      </c>
      <c r="E499">
        <v>5690</v>
      </c>
    </row>
    <row r="500" spans="1:5">
      <c r="A500">
        <v>100015331</v>
      </c>
      <c r="B500">
        <v>3693</v>
      </c>
      <c r="C500">
        <v>5747</v>
      </c>
      <c r="D500">
        <v>3913</v>
      </c>
      <c r="E500">
        <v>6545</v>
      </c>
    </row>
    <row r="501" spans="1:5">
      <c r="A501">
        <v>100015332</v>
      </c>
      <c r="B501">
        <v>2954</v>
      </c>
      <c r="C501">
        <v>5747</v>
      </c>
      <c r="D501">
        <v>3913</v>
      </c>
      <c r="E501">
        <v>6545</v>
      </c>
    </row>
    <row r="502" spans="1:5">
      <c r="A502">
        <v>100015333</v>
      </c>
      <c r="B502">
        <v>3693</v>
      </c>
      <c r="C502">
        <v>5747</v>
      </c>
      <c r="D502">
        <v>3913</v>
      </c>
      <c r="E502">
        <v>6545</v>
      </c>
    </row>
    <row r="503" spans="1:5">
      <c r="A503">
        <v>100015334</v>
      </c>
      <c r="B503">
        <v>3693</v>
      </c>
      <c r="C503">
        <v>5747</v>
      </c>
      <c r="D503">
        <v>3913</v>
      </c>
      <c r="E503">
        <v>6545</v>
      </c>
    </row>
    <row r="504" spans="1:5">
      <c r="A504">
        <v>100015335</v>
      </c>
      <c r="B504">
        <v>7923</v>
      </c>
      <c r="C504">
        <v>5730</v>
      </c>
      <c r="D504">
        <v>4088</v>
      </c>
      <c r="E504">
        <v>6718</v>
      </c>
    </row>
    <row r="505" spans="1:5">
      <c r="A505">
        <v>100015336</v>
      </c>
      <c r="B505">
        <v>2904</v>
      </c>
      <c r="C505">
        <v>5730</v>
      </c>
      <c r="D505">
        <v>4088</v>
      </c>
      <c r="E505">
        <v>6718</v>
      </c>
    </row>
    <row r="506" spans="1:5">
      <c r="A506">
        <v>100015511</v>
      </c>
      <c r="B506">
        <v>3555</v>
      </c>
      <c r="C506">
        <v>5904</v>
      </c>
      <c r="D506">
        <v>3768</v>
      </c>
      <c r="E506">
        <v>6300</v>
      </c>
    </row>
    <row r="507" spans="1:5">
      <c r="A507">
        <v>100015512</v>
      </c>
      <c r="B507">
        <v>2844</v>
      </c>
      <c r="C507">
        <v>5904</v>
      </c>
      <c r="D507">
        <v>3768</v>
      </c>
      <c r="E507">
        <v>6300</v>
      </c>
    </row>
    <row r="508" spans="1:5">
      <c r="A508">
        <v>100015513</v>
      </c>
      <c r="B508">
        <v>3555</v>
      </c>
      <c r="C508">
        <v>5904</v>
      </c>
      <c r="D508">
        <v>3768</v>
      </c>
      <c r="E508">
        <v>6300</v>
      </c>
    </row>
    <row r="509" spans="1:5">
      <c r="A509">
        <v>100015514</v>
      </c>
      <c r="B509">
        <v>3555</v>
      </c>
      <c r="C509">
        <v>5904</v>
      </c>
      <c r="D509">
        <v>3768</v>
      </c>
      <c r="E509">
        <v>6300</v>
      </c>
    </row>
    <row r="510" spans="1:5">
      <c r="A510">
        <v>100015515</v>
      </c>
      <c r="B510">
        <v>7624</v>
      </c>
      <c r="C510">
        <v>5888</v>
      </c>
      <c r="D510">
        <v>3936</v>
      </c>
      <c r="E510">
        <v>6465</v>
      </c>
    </row>
    <row r="511" spans="1:5">
      <c r="A511">
        <v>100015516</v>
      </c>
      <c r="B511">
        <v>2794</v>
      </c>
      <c r="C511">
        <v>5888</v>
      </c>
      <c r="D511">
        <v>3936</v>
      </c>
      <c r="E511">
        <v>6465</v>
      </c>
    </row>
    <row r="512" spans="1:5">
      <c r="A512">
        <v>100015521</v>
      </c>
      <c r="B512">
        <v>3793</v>
      </c>
      <c r="C512">
        <v>5917</v>
      </c>
      <c r="D512">
        <v>4017</v>
      </c>
      <c r="E512">
        <v>6720</v>
      </c>
    </row>
    <row r="513" spans="1:5">
      <c r="A513">
        <v>100015522</v>
      </c>
      <c r="B513">
        <v>3033</v>
      </c>
      <c r="C513">
        <v>5917</v>
      </c>
      <c r="D513">
        <v>4017</v>
      </c>
      <c r="E513">
        <v>6720</v>
      </c>
    </row>
    <row r="514" spans="1:5">
      <c r="A514">
        <v>100015523</v>
      </c>
      <c r="B514">
        <v>3793</v>
      </c>
      <c r="C514">
        <v>5917</v>
      </c>
      <c r="D514">
        <v>4017</v>
      </c>
      <c r="E514">
        <v>6720</v>
      </c>
    </row>
    <row r="515" spans="1:5">
      <c r="A515">
        <v>100015524</v>
      </c>
      <c r="B515">
        <v>3793</v>
      </c>
      <c r="C515">
        <v>5917</v>
      </c>
      <c r="D515">
        <v>4017</v>
      </c>
      <c r="E515">
        <v>6720</v>
      </c>
    </row>
    <row r="516" spans="1:5">
      <c r="A516">
        <v>100015525</v>
      </c>
      <c r="B516">
        <v>8133</v>
      </c>
      <c r="C516">
        <v>5899</v>
      </c>
      <c r="D516">
        <v>4197</v>
      </c>
      <c r="E516">
        <v>6897</v>
      </c>
    </row>
    <row r="517" spans="1:5">
      <c r="A517">
        <v>100015526</v>
      </c>
      <c r="B517">
        <v>2982</v>
      </c>
      <c r="C517">
        <v>5899</v>
      </c>
      <c r="D517">
        <v>4197</v>
      </c>
      <c r="E517">
        <v>6897</v>
      </c>
    </row>
    <row r="518" spans="1:5">
      <c r="A518">
        <v>100015531</v>
      </c>
      <c r="B518">
        <v>4410</v>
      </c>
      <c r="C518">
        <v>5928</v>
      </c>
      <c r="D518">
        <v>4671</v>
      </c>
      <c r="E518">
        <v>7812</v>
      </c>
    </row>
    <row r="519" spans="1:5">
      <c r="A519">
        <v>100015532</v>
      </c>
      <c r="B519">
        <v>3528</v>
      </c>
      <c r="C519">
        <v>5928</v>
      </c>
      <c r="D519">
        <v>4671</v>
      </c>
      <c r="E519">
        <v>7812</v>
      </c>
    </row>
    <row r="520" spans="1:5">
      <c r="A520">
        <v>100015533</v>
      </c>
      <c r="B520">
        <v>4410</v>
      </c>
      <c r="C520">
        <v>5928</v>
      </c>
      <c r="D520">
        <v>4671</v>
      </c>
      <c r="E520">
        <v>7812</v>
      </c>
    </row>
    <row r="521" spans="1:5">
      <c r="A521">
        <v>100015534</v>
      </c>
      <c r="B521">
        <v>4410</v>
      </c>
      <c r="C521">
        <v>5928</v>
      </c>
      <c r="D521">
        <v>4671</v>
      </c>
      <c r="E521">
        <v>7812</v>
      </c>
    </row>
    <row r="522" spans="1:5">
      <c r="A522">
        <v>100015535</v>
      </c>
      <c r="B522">
        <v>9454</v>
      </c>
      <c r="C522">
        <v>5911</v>
      </c>
      <c r="D522">
        <v>4880</v>
      </c>
      <c r="E522">
        <v>8018</v>
      </c>
    </row>
    <row r="523" spans="1:5">
      <c r="A523">
        <v>100015536</v>
      </c>
      <c r="B523">
        <v>3465</v>
      </c>
      <c r="C523">
        <v>5911</v>
      </c>
      <c r="D523">
        <v>4880</v>
      </c>
      <c r="E523">
        <v>8018</v>
      </c>
    </row>
    <row r="524" spans="1:5">
      <c r="A524">
        <v>100015711</v>
      </c>
      <c r="B524">
        <v>4365</v>
      </c>
      <c r="C524">
        <v>6088</v>
      </c>
      <c r="D524">
        <v>4625</v>
      </c>
      <c r="E524">
        <v>7735</v>
      </c>
    </row>
    <row r="525" spans="1:5">
      <c r="A525">
        <v>100015712</v>
      </c>
      <c r="B525">
        <v>3491</v>
      </c>
      <c r="C525">
        <v>6088</v>
      </c>
      <c r="D525">
        <v>4625</v>
      </c>
      <c r="E525">
        <v>7735</v>
      </c>
    </row>
    <row r="526" spans="1:5">
      <c r="A526">
        <v>100015713</v>
      </c>
      <c r="B526">
        <v>4365</v>
      </c>
      <c r="C526">
        <v>6088</v>
      </c>
      <c r="D526">
        <v>4625</v>
      </c>
      <c r="E526">
        <v>7735</v>
      </c>
    </row>
    <row r="527" spans="1:5">
      <c r="A527">
        <v>100015714</v>
      </c>
      <c r="B527">
        <v>4365</v>
      </c>
      <c r="C527">
        <v>6088</v>
      </c>
      <c r="D527">
        <v>4625</v>
      </c>
      <c r="E527">
        <v>7735</v>
      </c>
    </row>
    <row r="528" spans="1:5">
      <c r="A528">
        <v>100015715</v>
      </c>
      <c r="B528">
        <v>9363</v>
      </c>
      <c r="C528">
        <v>6071</v>
      </c>
      <c r="D528">
        <v>4832</v>
      </c>
      <c r="E528">
        <v>7940</v>
      </c>
    </row>
    <row r="529" spans="1:5">
      <c r="A529">
        <v>100015716</v>
      </c>
      <c r="B529">
        <v>3432</v>
      </c>
      <c r="C529">
        <v>6071</v>
      </c>
      <c r="D529">
        <v>4832</v>
      </c>
      <c r="E529">
        <v>7940</v>
      </c>
    </row>
    <row r="530" spans="1:5">
      <c r="A530">
        <v>100015721</v>
      </c>
      <c r="B530">
        <v>4622</v>
      </c>
      <c r="C530">
        <v>6100</v>
      </c>
      <c r="D530">
        <v>4897</v>
      </c>
      <c r="E530">
        <v>8190</v>
      </c>
    </row>
    <row r="531" spans="1:5">
      <c r="A531">
        <v>100015722</v>
      </c>
      <c r="B531">
        <v>3697</v>
      </c>
      <c r="C531">
        <v>6100</v>
      </c>
      <c r="D531">
        <v>4897</v>
      </c>
      <c r="E531">
        <v>8190</v>
      </c>
    </row>
    <row r="532" spans="1:5">
      <c r="A532">
        <v>100015723</v>
      </c>
      <c r="B532">
        <v>4622</v>
      </c>
      <c r="C532">
        <v>6100</v>
      </c>
      <c r="D532">
        <v>4897</v>
      </c>
      <c r="E532">
        <v>8190</v>
      </c>
    </row>
    <row r="533" spans="1:5">
      <c r="A533">
        <v>100015724</v>
      </c>
      <c r="B533">
        <v>4622</v>
      </c>
      <c r="C533">
        <v>6100</v>
      </c>
      <c r="D533">
        <v>4897</v>
      </c>
      <c r="E533">
        <v>8190</v>
      </c>
    </row>
    <row r="534" spans="1:5">
      <c r="A534">
        <v>100015725</v>
      </c>
      <c r="B534">
        <v>9915</v>
      </c>
      <c r="C534">
        <v>6083</v>
      </c>
      <c r="D534">
        <v>5115</v>
      </c>
      <c r="E534">
        <v>8405</v>
      </c>
    </row>
    <row r="535" spans="1:5">
      <c r="A535">
        <v>100015726</v>
      </c>
      <c r="B535">
        <v>3633</v>
      </c>
      <c r="C535">
        <v>6083</v>
      </c>
      <c r="D535">
        <v>5115</v>
      </c>
      <c r="E535">
        <v>8405</v>
      </c>
    </row>
    <row r="536" spans="1:5">
      <c r="A536">
        <v>100015731</v>
      </c>
      <c r="B536">
        <v>4878</v>
      </c>
      <c r="C536">
        <v>6112</v>
      </c>
      <c r="D536">
        <v>5170</v>
      </c>
      <c r="E536">
        <v>8645</v>
      </c>
    </row>
    <row r="537" spans="1:5">
      <c r="A537">
        <v>100015732</v>
      </c>
      <c r="B537">
        <v>3901</v>
      </c>
      <c r="C537">
        <v>6112</v>
      </c>
      <c r="D537">
        <v>5170</v>
      </c>
      <c r="E537">
        <v>8645</v>
      </c>
    </row>
    <row r="538" spans="1:5">
      <c r="A538">
        <v>100015733</v>
      </c>
      <c r="B538">
        <v>4878</v>
      </c>
      <c r="C538">
        <v>6112</v>
      </c>
      <c r="D538">
        <v>5170</v>
      </c>
      <c r="E538">
        <v>8645</v>
      </c>
    </row>
    <row r="539" spans="1:5">
      <c r="A539">
        <v>100015734</v>
      </c>
      <c r="B539">
        <v>4878</v>
      </c>
      <c r="C539">
        <v>6112</v>
      </c>
      <c r="D539">
        <v>5170</v>
      </c>
      <c r="E539">
        <v>8645</v>
      </c>
    </row>
    <row r="540" spans="1:5">
      <c r="A540">
        <v>100015735</v>
      </c>
      <c r="B540">
        <v>10466</v>
      </c>
      <c r="C540">
        <v>6096</v>
      </c>
      <c r="D540">
        <v>5398</v>
      </c>
      <c r="E540">
        <v>8873</v>
      </c>
    </row>
    <row r="541" spans="1:5">
      <c r="A541">
        <v>100015736</v>
      </c>
      <c r="B541">
        <v>3836</v>
      </c>
      <c r="C541">
        <v>6096</v>
      </c>
      <c r="D541">
        <v>5398</v>
      </c>
      <c r="E541">
        <v>8873</v>
      </c>
    </row>
    <row r="542" spans="1:5">
      <c r="A542">
        <v>100016311</v>
      </c>
      <c r="B542">
        <v>3099</v>
      </c>
      <c r="C542">
        <v>6012</v>
      </c>
      <c r="D542">
        <v>3304</v>
      </c>
      <c r="E542">
        <v>5534</v>
      </c>
    </row>
    <row r="543" spans="1:5">
      <c r="A543">
        <v>100016312</v>
      </c>
      <c r="B543">
        <v>2479</v>
      </c>
      <c r="C543">
        <v>6012</v>
      </c>
      <c r="D543">
        <v>3304</v>
      </c>
      <c r="E543">
        <v>5534</v>
      </c>
    </row>
    <row r="544" spans="1:5">
      <c r="A544">
        <v>100016313</v>
      </c>
      <c r="B544">
        <v>3099</v>
      </c>
      <c r="C544">
        <v>6012</v>
      </c>
      <c r="D544">
        <v>3304</v>
      </c>
      <c r="E544">
        <v>5534</v>
      </c>
    </row>
    <row r="545" spans="1:5">
      <c r="A545">
        <v>100016314</v>
      </c>
      <c r="B545">
        <v>3099</v>
      </c>
      <c r="C545">
        <v>6012</v>
      </c>
      <c r="D545">
        <v>3304</v>
      </c>
      <c r="E545">
        <v>5534</v>
      </c>
    </row>
    <row r="546" spans="1:5">
      <c r="A546">
        <v>100016315</v>
      </c>
      <c r="B546">
        <v>6666</v>
      </c>
      <c r="C546">
        <v>6014</v>
      </c>
      <c r="D546">
        <v>3444</v>
      </c>
      <c r="E546">
        <v>5672</v>
      </c>
    </row>
    <row r="547" spans="1:5">
      <c r="A547">
        <v>100016316</v>
      </c>
      <c r="B547">
        <v>2443</v>
      </c>
      <c r="C547">
        <v>6014</v>
      </c>
      <c r="D547">
        <v>3444</v>
      </c>
      <c r="E547">
        <v>5672</v>
      </c>
    </row>
    <row r="548" spans="1:5">
      <c r="A548">
        <v>100016321</v>
      </c>
      <c r="B548">
        <v>3281</v>
      </c>
      <c r="C548">
        <v>6023</v>
      </c>
      <c r="D548">
        <v>3500</v>
      </c>
      <c r="E548">
        <v>5859</v>
      </c>
    </row>
    <row r="549" spans="1:5">
      <c r="A549">
        <v>100016322</v>
      </c>
      <c r="B549">
        <v>2623</v>
      </c>
      <c r="C549">
        <v>6023</v>
      </c>
      <c r="D549">
        <v>3500</v>
      </c>
      <c r="E549">
        <v>5859</v>
      </c>
    </row>
    <row r="550" spans="1:5">
      <c r="A550">
        <v>100016323</v>
      </c>
      <c r="B550">
        <v>3281</v>
      </c>
      <c r="C550">
        <v>6023</v>
      </c>
      <c r="D550">
        <v>3500</v>
      </c>
      <c r="E550">
        <v>5859</v>
      </c>
    </row>
    <row r="551" spans="1:5">
      <c r="A551">
        <v>100016324</v>
      </c>
      <c r="B551">
        <v>3281</v>
      </c>
      <c r="C551">
        <v>6023</v>
      </c>
      <c r="D551">
        <v>3500</v>
      </c>
      <c r="E551">
        <v>5859</v>
      </c>
    </row>
    <row r="552" spans="1:5">
      <c r="A552">
        <v>100016325</v>
      </c>
      <c r="B552">
        <v>7058</v>
      </c>
      <c r="C552">
        <v>6027</v>
      </c>
      <c r="D552">
        <v>3646</v>
      </c>
      <c r="E552">
        <v>6007</v>
      </c>
    </row>
    <row r="553" spans="1:5">
      <c r="A553">
        <v>100016326</v>
      </c>
      <c r="B553">
        <v>2587</v>
      </c>
      <c r="C553">
        <v>6027</v>
      </c>
      <c r="D553">
        <v>3646</v>
      </c>
      <c r="E553">
        <v>6007</v>
      </c>
    </row>
    <row r="554" spans="1:5">
      <c r="A554">
        <v>100016331</v>
      </c>
      <c r="B554">
        <v>3874</v>
      </c>
      <c r="C554">
        <v>6035</v>
      </c>
      <c r="D554">
        <v>4131</v>
      </c>
      <c r="E554">
        <v>6919</v>
      </c>
    </row>
    <row r="555" spans="1:5">
      <c r="A555">
        <v>100016332</v>
      </c>
      <c r="B555">
        <v>3097</v>
      </c>
      <c r="C555">
        <v>6035</v>
      </c>
      <c r="D555">
        <v>4131</v>
      </c>
      <c r="E555">
        <v>6919</v>
      </c>
    </row>
    <row r="556" spans="1:5">
      <c r="A556">
        <v>100016333</v>
      </c>
      <c r="B556">
        <v>3874</v>
      </c>
      <c r="C556">
        <v>6035</v>
      </c>
      <c r="D556">
        <v>4131</v>
      </c>
      <c r="E556">
        <v>6919</v>
      </c>
    </row>
    <row r="557" spans="1:5">
      <c r="A557">
        <v>100016334</v>
      </c>
      <c r="B557">
        <v>3874</v>
      </c>
      <c r="C557">
        <v>6035</v>
      </c>
      <c r="D557">
        <v>4131</v>
      </c>
      <c r="E557">
        <v>6919</v>
      </c>
    </row>
    <row r="558" spans="1:5">
      <c r="A558">
        <v>100016335</v>
      </c>
      <c r="B558">
        <v>8333</v>
      </c>
      <c r="C558">
        <v>6038</v>
      </c>
      <c r="D558">
        <v>4305</v>
      </c>
      <c r="E558">
        <v>7092</v>
      </c>
    </row>
    <row r="559" spans="1:5">
      <c r="A559">
        <v>100016336</v>
      </c>
      <c r="B559">
        <v>3054</v>
      </c>
      <c r="C559">
        <v>6038</v>
      </c>
      <c r="D559">
        <v>4305</v>
      </c>
      <c r="E559">
        <v>7092</v>
      </c>
    </row>
    <row r="560" spans="1:5">
      <c r="A560">
        <v>100016511</v>
      </c>
      <c r="B560">
        <v>3729</v>
      </c>
      <c r="C560">
        <v>6198</v>
      </c>
      <c r="D560">
        <v>3975</v>
      </c>
      <c r="E560">
        <v>6658</v>
      </c>
    </row>
    <row r="561" spans="1:5">
      <c r="A561">
        <v>100016512</v>
      </c>
      <c r="B561">
        <v>2983</v>
      </c>
      <c r="C561">
        <v>6198</v>
      </c>
      <c r="D561">
        <v>3975</v>
      </c>
      <c r="E561">
        <v>6658</v>
      </c>
    </row>
    <row r="562" spans="1:5">
      <c r="A562">
        <v>100016513</v>
      </c>
      <c r="B562">
        <v>3729</v>
      </c>
      <c r="C562">
        <v>6198</v>
      </c>
      <c r="D562">
        <v>3975</v>
      </c>
      <c r="E562">
        <v>6658</v>
      </c>
    </row>
    <row r="563" spans="1:5">
      <c r="A563">
        <v>100016514</v>
      </c>
      <c r="B563">
        <v>3729</v>
      </c>
      <c r="C563">
        <v>6198</v>
      </c>
      <c r="D563">
        <v>3975</v>
      </c>
      <c r="E563">
        <v>6658</v>
      </c>
    </row>
    <row r="564" spans="1:5">
      <c r="A564">
        <v>100016515</v>
      </c>
      <c r="B564">
        <v>8023</v>
      </c>
      <c r="C564">
        <v>6201</v>
      </c>
      <c r="D564">
        <v>4143</v>
      </c>
      <c r="E564">
        <v>6826</v>
      </c>
    </row>
    <row r="565" spans="1:5">
      <c r="A565">
        <v>100016516</v>
      </c>
      <c r="B565">
        <v>2941</v>
      </c>
      <c r="C565">
        <v>6201</v>
      </c>
      <c r="D565">
        <v>4143</v>
      </c>
      <c r="E565">
        <v>6826</v>
      </c>
    </row>
    <row r="566" spans="1:5">
      <c r="A566">
        <v>100016521</v>
      </c>
      <c r="B566">
        <v>3978</v>
      </c>
      <c r="C566">
        <v>6210</v>
      </c>
      <c r="D566">
        <v>4242</v>
      </c>
      <c r="E566">
        <v>7102</v>
      </c>
    </row>
    <row r="567" spans="1:5">
      <c r="A567">
        <v>100016522</v>
      </c>
      <c r="B567">
        <v>3181</v>
      </c>
      <c r="C567">
        <v>6210</v>
      </c>
      <c r="D567">
        <v>4242</v>
      </c>
      <c r="E567">
        <v>7102</v>
      </c>
    </row>
    <row r="568" spans="1:5">
      <c r="A568">
        <v>100016523</v>
      </c>
      <c r="B568">
        <v>3978</v>
      </c>
      <c r="C568">
        <v>6210</v>
      </c>
      <c r="D568">
        <v>4242</v>
      </c>
      <c r="E568">
        <v>7102</v>
      </c>
    </row>
    <row r="569" spans="1:5">
      <c r="A569">
        <v>100016524</v>
      </c>
      <c r="B569">
        <v>3978</v>
      </c>
      <c r="C569">
        <v>6210</v>
      </c>
      <c r="D569">
        <v>4242</v>
      </c>
      <c r="E569">
        <v>7102</v>
      </c>
    </row>
    <row r="570" spans="1:5">
      <c r="A570">
        <v>100016525</v>
      </c>
      <c r="B570">
        <v>8557</v>
      </c>
      <c r="C570">
        <v>6213</v>
      </c>
      <c r="D570">
        <v>4420</v>
      </c>
      <c r="E570">
        <v>7282</v>
      </c>
    </row>
    <row r="571" spans="1:5">
      <c r="A571">
        <v>100016526</v>
      </c>
      <c r="B571">
        <v>3135</v>
      </c>
      <c r="C571">
        <v>6213</v>
      </c>
      <c r="D571">
        <v>4420</v>
      </c>
      <c r="E571">
        <v>7282</v>
      </c>
    </row>
    <row r="572" spans="1:5">
      <c r="A572">
        <v>100016531</v>
      </c>
      <c r="B572">
        <v>4624</v>
      </c>
      <c r="C572">
        <v>6222</v>
      </c>
      <c r="D572">
        <v>4932</v>
      </c>
      <c r="E572">
        <v>8257</v>
      </c>
    </row>
    <row r="573" spans="1:5">
      <c r="A573">
        <v>100016532</v>
      </c>
      <c r="B573">
        <v>3698</v>
      </c>
      <c r="C573">
        <v>6222</v>
      </c>
      <c r="D573">
        <v>4932</v>
      </c>
      <c r="E573">
        <v>8257</v>
      </c>
    </row>
    <row r="574" spans="1:5">
      <c r="A574">
        <v>100016533</v>
      </c>
      <c r="B574">
        <v>4624</v>
      </c>
      <c r="C574">
        <v>6222</v>
      </c>
      <c r="D574">
        <v>4932</v>
      </c>
      <c r="E574">
        <v>8257</v>
      </c>
    </row>
    <row r="575" spans="1:5">
      <c r="A575">
        <v>100016534</v>
      </c>
      <c r="B575">
        <v>4624</v>
      </c>
      <c r="C575">
        <v>6222</v>
      </c>
      <c r="D575">
        <v>4932</v>
      </c>
      <c r="E575">
        <v>8257</v>
      </c>
    </row>
    <row r="576" spans="1:5">
      <c r="A576">
        <v>100016535</v>
      </c>
      <c r="B576">
        <v>9948</v>
      </c>
      <c r="C576">
        <v>6225</v>
      </c>
      <c r="D576">
        <v>5138</v>
      </c>
      <c r="E576">
        <v>8464</v>
      </c>
    </row>
    <row r="577" spans="1:5">
      <c r="A577">
        <v>100016536</v>
      </c>
      <c r="B577">
        <v>3646</v>
      </c>
      <c r="C577">
        <v>6225</v>
      </c>
      <c r="D577">
        <v>5138</v>
      </c>
      <c r="E577">
        <v>8464</v>
      </c>
    </row>
    <row r="578" spans="1:5">
      <c r="A578">
        <v>100016711</v>
      </c>
      <c r="B578">
        <v>4578</v>
      </c>
      <c r="C578">
        <v>6387</v>
      </c>
      <c r="D578">
        <v>4882</v>
      </c>
      <c r="E578">
        <v>8177</v>
      </c>
    </row>
    <row r="579" spans="1:5">
      <c r="A579">
        <v>100016712</v>
      </c>
      <c r="B579">
        <v>3660</v>
      </c>
      <c r="C579">
        <v>6387</v>
      </c>
      <c r="D579">
        <v>4882</v>
      </c>
      <c r="E579">
        <v>8177</v>
      </c>
    </row>
    <row r="580" spans="1:5">
      <c r="A580">
        <v>100016713</v>
      </c>
      <c r="B580">
        <v>4578</v>
      </c>
      <c r="C580">
        <v>6387</v>
      </c>
      <c r="D580">
        <v>4882</v>
      </c>
      <c r="E580">
        <v>8177</v>
      </c>
    </row>
    <row r="581" spans="1:5">
      <c r="A581">
        <v>100016714</v>
      </c>
      <c r="B581">
        <v>4578</v>
      </c>
      <c r="C581">
        <v>6387</v>
      </c>
      <c r="D581">
        <v>4882</v>
      </c>
      <c r="E581">
        <v>8177</v>
      </c>
    </row>
    <row r="582" spans="1:5">
      <c r="A582">
        <v>100016715</v>
      </c>
      <c r="B582">
        <v>9848</v>
      </c>
      <c r="C582">
        <v>6390</v>
      </c>
      <c r="D582">
        <v>5088</v>
      </c>
      <c r="E582">
        <v>8382</v>
      </c>
    </row>
    <row r="583" spans="1:5">
      <c r="A583">
        <v>100016716</v>
      </c>
      <c r="B583">
        <v>3610</v>
      </c>
      <c r="C583">
        <v>6390</v>
      </c>
      <c r="D583">
        <v>5088</v>
      </c>
      <c r="E583">
        <v>8382</v>
      </c>
    </row>
    <row r="584" spans="1:5">
      <c r="A584">
        <v>100016721</v>
      </c>
      <c r="B584">
        <v>4847</v>
      </c>
      <c r="C584">
        <v>6399</v>
      </c>
      <c r="D584">
        <v>5170</v>
      </c>
      <c r="E584">
        <v>8656</v>
      </c>
    </row>
    <row r="585" spans="1:5">
      <c r="A585">
        <v>100016722</v>
      </c>
      <c r="B585">
        <v>3877</v>
      </c>
      <c r="C585">
        <v>6399</v>
      </c>
      <c r="D585">
        <v>5170</v>
      </c>
      <c r="E585">
        <v>8656</v>
      </c>
    </row>
    <row r="586" spans="1:5">
      <c r="A586">
        <v>100016723</v>
      </c>
      <c r="B586">
        <v>4847</v>
      </c>
      <c r="C586">
        <v>6399</v>
      </c>
      <c r="D586">
        <v>5170</v>
      </c>
      <c r="E586">
        <v>8656</v>
      </c>
    </row>
    <row r="587" spans="1:5">
      <c r="A587">
        <v>100016724</v>
      </c>
      <c r="B587">
        <v>4847</v>
      </c>
      <c r="C587">
        <v>6399</v>
      </c>
      <c r="D587">
        <v>5170</v>
      </c>
      <c r="E587">
        <v>8656</v>
      </c>
    </row>
    <row r="588" spans="1:5">
      <c r="A588">
        <v>100016725</v>
      </c>
      <c r="B588">
        <v>10428</v>
      </c>
      <c r="C588">
        <v>6402</v>
      </c>
      <c r="D588">
        <v>5388</v>
      </c>
      <c r="E588">
        <v>8875</v>
      </c>
    </row>
    <row r="589" spans="1:5">
      <c r="A589">
        <v>100016726</v>
      </c>
      <c r="B589">
        <v>3823</v>
      </c>
      <c r="C589">
        <v>6402</v>
      </c>
      <c r="D589">
        <v>5388</v>
      </c>
      <c r="E589">
        <v>8875</v>
      </c>
    </row>
    <row r="590" spans="1:5">
      <c r="A590">
        <v>100016731</v>
      </c>
      <c r="B590">
        <v>5116</v>
      </c>
      <c r="C590">
        <v>6411</v>
      </c>
      <c r="D590">
        <v>5457</v>
      </c>
      <c r="E590">
        <v>9137</v>
      </c>
    </row>
    <row r="591" spans="1:5">
      <c r="A591">
        <v>100016732</v>
      </c>
      <c r="B591">
        <v>4092</v>
      </c>
      <c r="C591">
        <v>6411</v>
      </c>
      <c r="D591">
        <v>5457</v>
      </c>
      <c r="E591">
        <v>9137</v>
      </c>
    </row>
    <row r="592" spans="1:5">
      <c r="A592">
        <v>100016733</v>
      </c>
      <c r="B592">
        <v>5116</v>
      </c>
      <c r="C592">
        <v>6411</v>
      </c>
      <c r="D592">
        <v>5457</v>
      </c>
      <c r="E592">
        <v>9137</v>
      </c>
    </row>
    <row r="593" spans="1:5">
      <c r="A593">
        <v>100016734</v>
      </c>
      <c r="B593">
        <v>5116</v>
      </c>
      <c r="C593">
        <v>6411</v>
      </c>
      <c r="D593">
        <v>5457</v>
      </c>
      <c r="E593">
        <v>9137</v>
      </c>
    </row>
    <row r="594" spans="1:5">
      <c r="A594">
        <v>100016735</v>
      </c>
      <c r="B594">
        <v>11007</v>
      </c>
      <c r="C594">
        <v>6414</v>
      </c>
      <c r="D594">
        <v>5687</v>
      </c>
      <c r="E594">
        <v>9369</v>
      </c>
    </row>
    <row r="595" spans="1:5">
      <c r="A595">
        <v>100016736</v>
      </c>
      <c r="B595">
        <v>4033</v>
      </c>
      <c r="C595">
        <v>6414</v>
      </c>
      <c r="D595">
        <v>5687</v>
      </c>
      <c r="E595">
        <v>9369</v>
      </c>
    </row>
    <row r="596" spans="1:5">
      <c r="A596">
        <v>100017311</v>
      </c>
      <c r="B596">
        <v>3243</v>
      </c>
      <c r="C596">
        <v>6301</v>
      </c>
      <c r="D596">
        <v>3478</v>
      </c>
      <c r="E596">
        <v>5836</v>
      </c>
    </row>
    <row r="597" spans="1:5">
      <c r="A597">
        <v>100017312</v>
      </c>
      <c r="B597">
        <v>2594</v>
      </c>
      <c r="C597">
        <v>6301</v>
      </c>
      <c r="D597">
        <v>3478</v>
      </c>
      <c r="E597">
        <v>5836</v>
      </c>
    </row>
    <row r="598" spans="1:5">
      <c r="A598">
        <v>100017313</v>
      </c>
      <c r="B598">
        <v>3243</v>
      </c>
      <c r="C598">
        <v>6301</v>
      </c>
      <c r="D598">
        <v>3478</v>
      </c>
      <c r="E598">
        <v>5836</v>
      </c>
    </row>
    <row r="599" spans="1:5">
      <c r="A599">
        <v>100017314</v>
      </c>
      <c r="B599">
        <v>3243</v>
      </c>
      <c r="C599">
        <v>6301</v>
      </c>
      <c r="D599">
        <v>3478</v>
      </c>
      <c r="E599">
        <v>5836</v>
      </c>
    </row>
    <row r="600" spans="1:5">
      <c r="A600">
        <v>100017315</v>
      </c>
      <c r="B600">
        <v>6993</v>
      </c>
      <c r="C600">
        <v>6323</v>
      </c>
      <c r="D600">
        <v>3616</v>
      </c>
      <c r="E600">
        <v>5975</v>
      </c>
    </row>
    <row r="601" spans="1:5">
      <c r="A601">
        <v>100017316</v>
      </c>
      <c r="B601">
        <v>2564</v>
      </c>
      <c r="C601">
        <v>6323</v>
      </c>
      <c r="D601">
        <v>3616</v>
      </c>
      <c r="E601">
        <v>5975</v>
      </c>
    </row>
    <row r="602" spans="1:5">
      <c r="A602">
        <v>100017321</v>
      </c>
      <c r="B602">
        <v>3435</v>
      </c>
      <c r="C602">
        <v>6313</v>
      </c>
      <c r="D602">
        <v>3682</v>
      </c>
      <c r="E602">
        <v>6179</v>
      </c>
    </row>
    <row r="603" spans="1:5">
      <c r="A603">
        <v>100017322</v>
      </c>
      <c r="B603">
        <v>2746</v>
      </c>
      <c r="C603">
        <v>6313</v>
      </c>
      <c r="D603">
        <v>3682</v>
      </c>
      <c r="E603">
        <v>6179</v>
      </c>
    </row>
    <row r="604" spans="1:5">
      <c r="A604">
        <v>100017323</v>
      </c>
      <c r="B604">
        <v>3435</v>
      </c>
      <c r="C604">
        <v>6313</v>
      </c>
      <c r="D604">
        <v>3682</v>
      </c>
      <c r="E604">
        <v>6179</v>
      </c>
    </row>
    <row r="605" spans="1:5">
      <c r="A605">
        <v>100017324</v>
      </c>
      <c r="B605">
        <v>3435</v>
      </c>
      <c r="C605">
        <v>6313</v>
      </c>
      <c r="D605">
        <v>3682</v>
      </c>
      <c r="E605">
        <v>6179</v>
      </c>
    </row>
    <row r="606" spans="1:5">
      <c r="A606">
        <v>100017325</v>
      </c>
      <c r="B606">
        <v>7405</v>
      </c>
      <c r="C606">
        <v>6335</v>
      </c>
      <c r="D606">
        <v>3829</v>
      </c>
      <c r="E606">
        <v>6326</v>
      </c>
    </row>
    <row r="607" spans="1:5">
      <c r="A607">
        <v>100017326</v>
      </c>
      <c r="B607">
        <v>2714</v>
      </c>
      <c r="C607">
        <v>6335</v>
      </c>
      <c r="D607">
        <v>3829</v>
      </c>
      <c r="E607">
        <v>6326</v>
      </c>
    </row>
    <row r="608" spans="1:5">
      <c r="A608">
        <v>100017331</v>
      </c>
      <c r="B608">
        <v>4055</v>
      </c>
      <c r="C608">
        <v>6325</v>
      </c>
      <c r="D608">
        <v>4348</v>
      </c>
      <c r="E608">
        <v>7294</v>
      </c>
    </row>
    <row r="609" spans="1:5">
      <c r="A609">
        <v>100017332</v>
      </c>
      <c r="B609">
        <v>3243</v>
      </c>
      <c r="C609">
        <v>6325</v>
      </c>
      <c r="D609">
        <v>4348</v>
      </c>
      <c r="E609">
        <v>7294</v>
      </c>
    </row>
    <row r="610" spans="1:5">
      <c r="A610">
        <v>100017333</v>
      </c>
      <c r="B610">
        <v>4055</v>
      </c>
      <c r="C610">
        <v>6325</v>
      </c>
      <c r="D610">
        <v>4348</v>
      </c>
      <c r="E610">
        <v>7294</v>
      </c>
    </row>
    <row r="611" spans="1:5">
      <c r="A611">
        <v>100017334</v>
      </c>
      <c r="B611">
        <v>4055</v>
      </c>
      <c r="C611">
        <v>6325</v>
      </c>
      <c r="D611">
        <v>4348</v>
      </c>
      <c r="E611">
        <v>7294</v>
      </c>
    </row>
    <row r="612" spans="1:5">
      <c r="A612">
        <v>100017335</v>
      </c>
      <c r="B612">
        <v>8740</v>
      </c>
      <c r="C612">
        <v>6347</v>
      </c>
      <c r="D612">
        <v>4521</v>
      </c>
      <c r="E612">
        <v>7469</v>
      </c>
    </row>
    <row r="613" spans="1:5">
      <c r="A613">
        <v>100017336</v>
      </c>
      <c r="B613">
        <v>3204</v>
      </c>
      <c r="C613">
        <v>6347</v>
      </c>
      <c r="D613">
        <v>4521</v>
      </c>
      <c r="E613">
        <v>7469</v>
      </c>
    </row>
    <row r="614" spans="1:5">
      <c r="A614">
        <v>100017511</v>
      </c>
      <c r="B614">
        <v>3903</v>
      </c>
      <c r="C614">
        <v>6493</v>
      </c>
      <c r="D614">
        <v>4185</v>
      </c>
      <c r="E614">
        <v>7022</v>
      </c>
    </row>
    <row r="615" spans="1:5">
      <c r="A615">
        <v>100017512</v>
      </c>
      <c r="B615">
        <v>3122</v>
      </c>
      <c r="C615">
        <v>6493</v>
      </c>
      <c r="D615">
        <v>4185</v>
      </c>
      <c r="E615">
        <v>7022</v>
      </c>
    </row>
    <row r="616" spans="1:5">
      <c r="A616">
        <v>100017513</v>
      </c>
      <c r="B616">
        <v>3903</v>
      </c>
      <c r="C616">
        <v>6493</v>
      </c>
      <c r="D616">
        <v>4185</v>
      </c>
      <c r="E616">
        <v>7022</v>
      </c>
    </row>
    <row r="617" spans="1:5">
      <c r="A617">
        <v>100017514</v>
      </c>
      <c r="B617">
        <v>3903</v>
      </c>
      <c r="C617">
        <v>6493</v>
      </c>
      <c r="D617">
        <v>4185</v>
      </c>
      <c r="E617">
        <v>7022</v>
      </c>
    </row>
    <row r="618" spans="1:5">
      <c r="A618">
        <v>100017515</v>
      </c>
      <c r="B618">
        <v>8416</v>
      </c>
      <c r="C618">
        <v>6516</v>
      </c>
      <c r="D618">
        <v>4352</v>
      </c>
      <c r="E618">
        <v>7188</v>
      </c>
    </row>
    <row r="619" spans="1:5">
      <c r="A619">
        <v>100017516</v>
      </c>
      <c r="B619">
        <v>3085</v>
      </c>
      <c r="C619">
        <v>6516</v>
      </c>
      <c r="D619">
        <v>4352</v>
      </c>
      <c r="E619">
        <v>7188</v>
      </c>
    </row>
    <row r="620" spans="1:5">
      <c r="A620">
        <v>100017521</v>
      </c>
      <c r="B620">
        <v>4164</v>
      </c>
      <c r="C620">
        <v>6505</v>
      </c>
      <c r="D620">
        <v>4465</v>
      </c>
      <c r="E620">
        <v>7490</v>
      </c>
    </row>
    <row r="621" spans="1:5">
      <c r="A621">
        <v>100017522</v>
      </c>
      <c r="B621">
        <v>3331</v>
      </c>
      <c r="C621">
        <v>6505</v>
      </c>
      <c r="D621">
        <v>4465</v>
      </c>
      <c r="E621">
        <v>7490</v>
      </c>
    </row>
    <row r="622" spans="1:5">
      <c r="A622">
        <v>100017523</v>
      </c>
      <c r="B622">
        <v>4164</v>
      </c>
      <c r="C622">
        <v>6505</v>
      </c>
      <c r="D622">
        <v>4465</v>
      </c>
      <c r="E622">
        <v>7490</v>
      </c>
    </row>
    <row r="623" spans="1:5">
      <c r="A623">
        <v>100017524</v>
      </c>
      <c r="B623">
        <v>4164</v>
      </c>
      <c r="C623">
        <v>6505</v>
      </c>
      <c r="D623">
        <v>4465</v>
      </c>
      <c r="E623">
        <v>7490</v>
      </c>
    </row>
    <row r="624" spans="1:5">
      <c r="A624">
        <v>100017525</v>
      </c>
      <c r="B624">
        <v>8976</v>
      </c>
      <c r="C624">
        <v>6528</v>
      </c>
      <c r="D624">
        <v>4642</v>
      </c>
      <c r="E624">
        <v>7666</v>
      </c>
    </row>
    <row r="625" spans="1:5">
      <c r="A625">
        <v>100017526</v>
      </c>
      <c r="B625">
        <v>3290</v>
      </c>
      <c r="C625">
        <v>6528</v>
      </c>
      <c r="D625">
        <v>4642</v>
      </c>
      <c r="E625">
        <v>7666</v>
      </c>
    </row>
    <row r="626" spans="1:5">
      <c r="A626">
        <v>100017531</v>
      </c>
      <c r="B626">
        <v>4840</v>
      </c>
      <c r="C626">
        <v>6517</v>
      </c>
      <c r="D626">
        <v>5191</v>
      </c>
      <c r="E626">
        <v>8707</v>
      </c>
    </row>
    <row r="627" spans="1:5">
      <c r="A627">
        <v>100017532</v>
      </c>
      <c r="B627">
        <v>3872</v>
      </c>
      <c r="C627">
        <v>6517</v>
      </c>
      <c r="D627">
        <v>5191</v>
      </c>
      <c r="E627">
        <v>8707</v>
      </c>
    </row>
    <row r="628" spans="1:5">
      <c r="A628">
        <v>100017533</v>
      </c>
      <c r="B628">
        <v>4840</v>
      </c>
      <c r="C628">
        <v>6517</v>
      </c>
      <c r="D628">
        <v>5191</v>
      </c>
      <c r="E628">
        <v>8707</v>
      </c>
    </row>
    <row r="629" spans="1:5">
      <c r="A629">
        <v>100017534</v>
      </c>
      <c r="B629">
        <v>4840</v>
      </c>
      <c r="C629">
        <v>6517</v>
      </c>
      <c r="D629">
        <v>5191</v>
      </c>
      <c r="E629">
        <v>8707</v>
      </c>
    </row>
    <row r="630" spans="1:5">
      <c r="A630">
        <v>100017535</v>
      </c>
      <c r="B630">
        <v>10437</v>
      </c>
      <c r="C630">
        <v>6539</v>
      </c>
      <c r="D630">
        <v>5397</v>
      </c>
      <c r="E630">
        <v>8913</v>
      </c>
    </row>
    <row r="631" spans="1:5">
      <c r="A631">
        <v>100017536</v>
      </c>
      <c r="B631">
        <v>3826</v>
      </c>
      <c r="C631">
        <v>6539</v>
      </c>
      <c r="D631">
        <v>5397</v>
      </c>
      <c r="E631">
        <v>8913</v>
      </c>
    </row>
    <row r="632" spans="1:5">
      <c r="A632">
        <v>100017711</v>
      </c>
      <c r="B632">
        <v>4793</v>
      </c>
      <c r="C632">
        <v>6688</v>
      </c>
      <c r="D632">
        <v>5138</v>
      </c>
      <c r="E632">
        <v>8620</v>
      </c>
    </row>
    <row r="633" spans="1:5">
      <c r="A633">
        <v>100017712</v>
      </c>
      <c r="B633">
        <v>3833</v>
      </c>
      <c r="C633">
        <v>6688</v>
      </c>
      <c r="D633">
        <v>5138</v>
      </c>
      <c r="E633">
        <v>8620</v>
      </c>
    </row>
    <row r="634" spans="1:5">
      <c r="A634">
        <v>100017713</v>
      </c>
      <c r="B634">
        <v>4793</v>
      </c>
      <c r="C634">
        <v>6688</v>
      </c>
      <c r="D634">
        <v>5138</v>
      </c>
      <c r="E634">
        <v>8620</v>
      </c>
    </row>
    <row r="635" spans="1:5">
      <c r="A635">
        <v>100017714</v>
      </c>
      <c r="B635">
        <v>4793</v>
      </c>
      <c r="C635">
        <v>6688</v>
      </c>
      <c r="D635">
        <v>5138</v>
      </c>
      <c r="E635">
        <v>8620</v>
      </c>
    </row>
    <row r="636" spans="1:5">
      <c r="A636">
        <v>100017715</v>
      </c>
      <c r="B636">
        <v>10329</v>
      </c>
      <c r="C636">
        <v>6711</v>
      </c>
      <c r="D636">
        <v>5343</v>
      </c>
      <c r="E636">
        <v>8827</v>
      </c>
    </row>
    <row r="637" spans="1:5">
      <c r="A637">
        <v>100017716</v>
      </c>
      <c r="B637">
        <v>3786</v>
      </c>
      <c r="C637">
        <v>6711</v>
      </c>
      <c r="D637">
        <v>5343</v>
      </c>
      <c r="E637">
        <v>8827</v>
      </c>
    </row>
    <row r="638" spans="1:5">
      <c r="A638">
        <v>100017721</v>
      </c>
      <c r="B638">
        <v>5075</v>
      </c>
      <c r="C638">
        <v>6700</v>
      </c>
      <c r="D638">
        <v>5441</v>
      </c>
      <c r="E638">
        <v>9128</v>
      </c>
    </row>
    <row r="639" spans="1:5">
      <c r="A639">
        <v>100017722</v>
      </c>
      <c r="B639">
        <v>4059</v>
      </c>
      <c r="C639">
        <v>6700</v>
      </c>
      <c r="D639">
        <v>5441</v>
      </c>
      <c r="E639">
        <v>9128</v>
      </c>
    </row>
    <row r="640" spans="1:5">
      <c r="A640">
        <v>100017723</v>
      </c>
      <c r="B640">
        <v>5075</v>
      </c>
      <c r="C640">
        <v>6700</v>
      </c>
      <c r="D640">
        <v>5441</v>
      </c>
      <c r="E640">
        <v>9128</v>
      </c>
    </row>
    <row r="641" spans="1:5">
      <c r="A641">
        <v>100017724</v>
      </c>
      <c r="B641">
        <v>5075</v>
      </c>
      <c r="C641">
        <v>6700</v>
      </c>
      <c r="D641">
        <v>5441</v>
      </c>
      <c r="E641">
        <v>9128</v>
      </c>
    </row>
    <row r="642" spans="1:5">
      <c r="A642">
        <v>100017725</v>
      </c>
      <c r="B642">
        <v>10940</v>
      </c>
      <c r="C642">
        <v>6723</v>
      </c>
      <c r="D642">
        <v>5657</v>
      </c>
      <c r="E642">
        <v>9345</v>
      </c>
    </row>
    <row r="643" spans="1:5">
      <c r="A643">
        <v>100017726</v>
      </c>
      <c r="B643">
        <v>4010</v>
      </c>
      <c r="C643">
        <v>6723</v>
      </c>
      <c r="D643">
        <v>5657</v>
      </c>
      <c r="E643">
        <v>9345</v>
      </c>
    </row>
    <row r="644" spans="1:5">
      <c r="A644">
        <v>100017731</v>
      </c>
      <c r="B644">
        <v>5357</v>
      </c>
      <c r="C644">
        <v>6712</v>
      </c>
      <c r="D644">
        <v>5743</v>
      </c>
      <c r="E644">
        <v>9636</v>
      </c>
    </row>
    <row r="645" spans="1:5">
      <c r="A645">
        <v>100017732</v>
      </c>
      <c r="B645">
        <v>4286</v>
      </c>
      <c r="C645">
        <v>6712</v>
      </c>
      <c r="D645">
        <v>5743</v>
      </c>
      <c r="E645">
        <v>9636</v>
      </c>
    </row>
    <row r="646" spans="1:5">
      <c r="A646">
        <v>100017733</v>
      </c>
      <c r="B646">
        <v>5357</v>
      </c>
      <c r="C646">
        <v>6712</v>
      </c>
      <c r="D646">
        <v>5743</v>
      </c>
      <c r="E646">
        <v>9636</v>
      </c>
    </row>
    <row r="647" spans="1:5">
      <c r="A647">
        <v>100017734</v>
      </c>
      <c r="B647">
        <v>5357</v>
      </c>
      <c r="C647">
        <v>6712</v>
      </c>
      <c r="D647">
        <v>5743</v>
      </c>
      <c r="E647">
        <v>9636</v>
      </c>
    </row>
    <row r="648" spans="1:5">
      <c r="A648">
        <v>100017735</v>
      </c>
      <c r="B648">
        <v>11547</v>
      </c>
      <c r="C648">
        <v>6735</v>
      </c>
      <c r="D648">
        <v>5972</v>
      </c>
      <c r="E648">
        <v>9864</v>
      </c>
    </row>
    <row r="649" spans="1:5">
      <c r="A649">
        <v>100017736</v>
      </c>
      <c r="B649">
        <v>4232</v>
      </c>
      <c r="C649">
        <v>6735</v>
      </c>
      <c r="D649">
        <v>5972</v>
      </c>
      <c r="E649">
        <v>9864</v>
      </c>
    </row>
    <row r="650" spans="1:5">
      <c r="A650">
        <v>100018311</v>
      </c>
      <c r="B650">
        <v>3455</v>
      </c>
      <c r="C650">
        <v>6622</v>
      </c>
      <c r="D650">
        <v>3723</v>
      </c>
      <c r="E650">
        <v>6256</v>
      </c>
    </row>
    <row r="651" spans="1:5">
      <c r="A651">
        <v>100018312</v>
      </c>
      <c r="B651">
        <v>2764</v>
      </c>
      <c r="C651">
        <v>6622</v>
      </c>
      <c r="D651">
        <v>3723</v>
      </c>
      <c r="E651">
        <v>6256</v>
      </c>
    </row>
    <row r="652" spans="1:5">
      <c r="A652">
        <v>100018313</v>
      </c>
      <c r="B652">
        <v>3455</v>
      </c>
      <c r="C652">
        <v>6622</v>
      </c>
      <c r="D652">
        <v>3723</v>
      </c>
      <c r="E652">
        <v>6256</v>
      </c>
    </row>
    <row r="653" spans="1:5">
      <c r="A653">
        <v>100018314</v>
      </c>
      <c r="B653">
        <v>3455</v>
      </c>
      <c r="C653">
        <v>6622</v>
      </c>
      <c r="D653">
        <v>3723</v>
      </c>
      <c r="E653">
        <v>6256</v>
      </c>
    </row>
    <row r="654" spans="1:5">
      <c r="A654">
        <v>100018315</v>
      </c>
      <c r="B654">
        <v>7465</v>
      </c>
      <c r="C654">
        <v>6661</v>
      </c>
      <c r="D654">
        <v>3865</v>
      </c>
      <c r="E654">
        <v>6396</v>
      </c>
    </row>
    <row r="655" spans="1:5">
      <c r="A655">
        <v>100018316</v>
      </c>
      <c r="B655">
        <v>2735</v>
      </c>
      <c r="C655">
        <v>6661</v>
      </c>
      <c r="D655">
        <v>3865</v>
      </c>
      <c r="E655">
        <v>6396</v>
      </c>
    </row>
    <row r="656" spans="1:5">
      <c r="A656">
        <v>100018321</v>
      </c>
      <c r="B656">
        <v>3658</v>
      </c>
      <c r="C656">
        <v>6638</v>
      </c>
      <c r="D656">
        <v>3943</v>
      </c>
      <c r="E656">
        <v>6624</v>
      </c>
    </row>
    <row r="657" spans="1:5">
      <c r="A657">
        <v>100018322</v>
      </c>
      <c r="B657">
        <v>2926</v>
      </c>
      <c r="C657">
        <v>6638</v>
      </c>
      <c r="D657">
        <v>3943</v>
      </c>
      <c r="E657">
        <v>6624</v>
      </c>
    </row>
    <row r="658" spans="1:5">
      <c r="A658">
        <v>100018323</v>
      </c>
      <c r="B658">
        <v>3658</v>
      </c>
      <c r="C658">
        <v>6638</v>
      </c>
      <c r="D658">
        <v>3943</v>
      </c>
      <c r="E658">
        <v>6624</v>
      </c>
    </row>
    <row r="659" spans="1:5">
      <c r="A659">
        <v>100018324</v>
      </c>
      <c r="B659">
        <v>3658</v>
      </c>
      <c r="C659">
        <v>6638</v>
      </c>
      <c r="D659">
        <v>3943</v>
      </c>
      <c r="E659">
        <v>6624</v>
      </c>
    </row>
    <row r="660" spans="1:5">
      <c r="A660">
        <v>100018325</v>
      </c>
      <c r="B660">
        <v>7904</v>
      </c>
      <c r="C660">
        <v>6678</v>
      </c>
      <c r="D660">
        <v>4093</v>
      </c>
      <c r="E660">
        <v>6773</v>
      </c>
    </row>
    <row r="661" spans="1:5">
      <c r="A661">
        <v>100018326</v>
      </c>
      <c r="B661">
        <v>2897</v>
      </c>
      <c r="C661">
        <v>6678</v>
      </c>
      <c r="D661">
        <v>4093</v>
      </c>
      <c r="E661">
        <v>6773</v>
      </c>
    </row>
    <row r="662" spans="1:5">
      <c r="A662">
        <v>100018331</v>
      </c>
      <c r="B662">
        <v>4319</v>
      </c>
      <c r="C662">
        <v>6653</v>
      </c>
      <c r="D662">
        <v>4655</v>
      </c>
      <c r="E662">
        <v>7819</v>
      </c>
    </row>
    <row r="663" spans="1:5">
      <c r="A663">
        <v>100018332</v>
      </c>
      <c r="B663">
        <v>3455</v>
      </c>
      <c r="C663">
        <v>6653</v>
      </c>
      <c r="D663">
        <v>4655</v>
      </c>
      <c r="E663">
        <v>7819</v>
      </c>
    </row>
    <row r="664" spans="1:5">
      <c r="A664">
        <v>100018333</v>
      </c>
      <c r="B664">
        <v>4319</v>
      </c>
      <c r="C664">
        <v>6653</v>
      </c>
      <c r="D664">
        <v>4655</v>
      </c>
      <c r="E664">
        <v>7819</v>
      </c>
    </row>
    <row r="665" spans="1:5">
      <c r="A665">
        <v>100018334</v>
      </c>
      <c r="B665">
        <v>4319</v>
      </c>
      <c r="C665">
        <v>6653</v>
      </c>
      <c r="D665">
        <v>4655</v>
      </c>
      <c r="E665">
        <v>7819</v>
      </c>
    </row>
    <row r="666" spans="1:5">
      <c r="A666">
        <v>100018335</v>
      </c>
      <c r="B666">
        <v>9332</v>
      </c>
      <c r="C666">
        <v>6693</v>
      </c>
      <c r="D666">
        <v>4832</v>
      </c>
      <c r="E666">
        <v>7997</v>
      </c>
    </row>
    <row r="667" spans="1:5">
      <c r="A667">
        <v>100018336</v>
      </c>
      <c r="B667">
        <v>3421</v>
      </c>
      <c r="C667">
        <v>6693</v>
      </c>
      <c r="D667">
        <v>4832</v>
      </c>
      <c r="E667">
        <v>7997</v>
      </c>
    </row>
    <row r="668" spans="1:5">
      <c r="A668">
        <v>100018511</v>
      </c>
      <c r="B668">
        <v>4158</v>
      </c>
      <c r="C668">
        <v>6846</v>
      </c>
      <c r="D668">
        <v>4479</v>
      </c>
      <c r="E668">
        <v>7527</v>
      </c>
    </row>
    <row r="669" spans="1:5">
      <c r="A669">
        <v>100018512</v>
      </c>
      <c r="B669">
        <v>3326</v>
      </c>
      <c r="C669">
        <v>6846</v>
      </c>
      <c r="D669">
        <v>4479</v>
      </c>
      <c r="E669">
        <v>7527</v>
      </c>
    </row>
    <row r="670" spans="1:5">
      <c r="A670">
        <v>100018513</v>
      </c>
      <c r="B670">
        <v>4158</v>
      </c>
      <c r="C670">
        <v>6846</v>
      </c>
      <c r="D670">
        <v>4479</v>
      </c>
      <c r="E670">
        <v>7527</v>
      </c>
    </row>
    <row r="671" spans="1:5">
      <c r="A671">
        <v>100018514</v>
      </c>
      <c r="B671">
        <v>4158</v>
      </c>
      <c r="C671">
        <v>6846</v>
      </c>
      <c r="D671">
        <v>4479</v>
      </c>
      <c r="E671">
        <v>7527</v>
      </c>
    </row>
    <row r="672" spans="1:5">
      <c r="A672">
        <v>100018515</v>
      </c>
      <c r="B672">
        <v>8980</v>
      </c>
      <c r="C672">
        <v>6887</v>
      </c>
      <c r="D672">
        <v>4651</v>
      </c>
      <c r="E672">
        <v>7696</v>
      </c>
    </row>
    <row r="673" spans="1:5">
      <c r="A673">
        <v>100018516</v>
      </c>
      <c r="B673">
        <v>3292</v>
      </c>
      <c r="C673">
        <v>6887</v>
      </c>
      <c r="D673">
        <v>4651</v>
      </c>
      <c r="E673">
        <v>7696</v>
      </c>
    </row>
    <row r="674" spans="1:5">
      <c r="A674">
        <v>100018521</v>
      </c>
      <c r="B674">
        <v>4435</v>
      </c>
      <c r="C674">
        <v>6862</v>
      </c>
      <c r="D674">
        <v>4779</v>
      </c>
      <c r="E674">
        <v>8030</v>
      </c>
    </row>
    <row r="675" spans="1:5">
      <c r="A675">
        <v>100018522</v>
      </c>
      <c r="B675">
        <v>3547</v>
      </c>
      <c r="C675">
        <v>6862</v>
      </c>
      <c r="D675">
        <v>4779</v>
      </c>
      <c r="E675">
        <v>8030</v>
      </c>
    </row>
    <row r="676" spans="1:5">
      <c r="A676">
        <v>100018523</v>
      </c>
      <c r="B676">
        <v>4435</v>
      </c>
      <c r="C676">
        <v>6862</v>
      </c>
      <c r="D676">
        <v>4779</v>
      </c>
      <c r="E676">
        <v>8030</v>
      </c>
    </row>
    <row r="677" spans="1:5">
      <c r="A677">
        <v>100018524</v>
      </c>
      <c r="B677">
        <v>4435</v>
      </c>
      <c r="C677">
        <v>6862</v>
      </c>
      <c r="D677">
        <v>4779</v>
      </c>
      <c r="E677">
        <v>8030</v>
      </c>
    </row>
    <row r="678" spans="1:5">
      <c r="A678">
        <v>100018525</v>
      </c>
      <c r="B678">
        <v>9580</v>
      </c>
      <c r="C678">
        <v>6903</v>
      </c>
      <c r="D678">
        <v>4960</v>
      </c>
      <c r="E678">
        <v>8211</v>
      </c>
    </row>
    <row r="679" spans="1:5">
      <c r="A679">
        <v>100018526</v>
      </c>
      <c r="B679">
        <v>3512</v>
      </c>
      <c r="C679">
        <v>6903</v>
      </c>
      <c r="D679">
        <v>4960</v>
      </c>
      <c r="E679">
        <v>8211</v>
      </c>
    </row>
    <row r="680" spans="1:5">
      <c r="A680">
        <v>100018531</v>
      </c>
      <c r="B680">
        <v>5155</v>
      </c>
      <c r="C680">
        <v>6880</v>
      </c>
      <c r="D680">
        <v>5557</v>
      </c>
      <c r="E680">
        <v>9333</v>
      </c>
    </row>
    <row r="681" spans="1:5">
      <c r="A681">
        <v>100018532</v>
      </c>
      <c r="B681">
        <v>4124</v>
      </c>
      <c r="C681">
        <v>6880</v>
      </c>
      <c r="D681">
        <v>5557</v>
      </c>
      <c r="E681">
        <v>9333</v>
      </c>
    </row>
    <row r="682" spans="1:5">
      <c r="A682">
        <v>100018533</v>
      </c>
      <c r="B682">
        <v>5155</v>
      </c>
      <c r="C682">
        <v>6880</v>
      </c>
      <c r="D682">
        <v>5557</v>
      </c>
      <c r="E682">
        <v>9333</v>
      </c>
    </row>
    <row r="683" spans="1:5">
      <c r="A683">
        <v>100018534</v>
      </c>
      <c r="B683">
        <v>5155</v>
      </c>
      <c r="C683">
        <v>6880</v>
      </c>
      <c r="D683">
        <v>5557</v>
      </c>
      <c r="E683">
        <v>9333</v>
      </c>
    </row>
    <row r="684" spans="1:5">
      <c r="A684">
        <v>100018535</v>
      </c>
      <c r="B684">
        <v>11138</v>
      </c>
      <c r="C684">
        <v>6920</v>
      </c>
      <c r="D684">
        <v>5767</v>
      </c>
      <c r="E684">
        <v>9544</v>
      </c>
    </row>
    <row r="685" spans="1:5">
      <c r="A685">
        <v>100018536</v>
      </c>
      <c r="B685">
        <v>4083</v>
      </c>
      <c r="C685">
        <v>6920</v>
      </c>
      <c r="D685">
        <v>5767</v>
      </c>
      <c r="E685">
        <v>9544</v>
      </c>
    </row>
    <row r="686" spans="1:5">
      <c r="A686">
        <v>100018711</v>
      </c>
      <c r="B686">
        <v>5105</v>
      </c>
      <c r="C686">
        <v>7075</v>
      </c>
      <c r="D686">
        <v>5501</v>
      </c>
      <c r="E686">
        <v>9241</v>
      </c>
    </row>
    <row r="687" spans="1:5">
      <c r="A687">
        <v>100018712</v>
      </c>
      <c r="B687">
        <v>4083</v>
      </c>
      <c r="C687">
        <v>7075</v>
      </c>
      <c r="D687">
        <v>5501</v>
      </c>
      <c r="E687">
        <v>9241</v>
      </c>
    </row>
    <row r="688" spans="1:5">
      <c r="A688">
        <v>100018713</v>
      </c>
      <c r="B688">
        <v>5105</v>
      </c>
      <c r="C688">
        <v>7075</v>
      </c>
      <c r="D688">
        <v>5501</v>
      </c>
      <c r="E688">
        <v>9241</v>
      </c>
    </row>
    <row r="689" spans="1:5">
      <c r="A689">
        <v>100018714</v>
      </c>
      <c r="B689">
        <v>5105</v>
      </c>
      <c r="C689">
        <v>7075</v>
      </c>
      <c r="D689">
        <v>5501</v>
      </c>
      <c r="E689">
        <v>9241</v>
      </c>
    </row>
    <row r="690" spans="1:5">
      <c r="A690">
        <v>100018715</v>
      </c>
      <c r="B690">
        <v>11029</v>
      </c>
      <c r="C690">
        <v>7116</v>
      </c>
      <c r="D690">
        <v>5710</v>
      </c>
      <c r="E690">
        <v>9451</v>
      </c>
    </row>
    <row r="691" spans="1:5">
      <c r="A691">
        <v>100018716</v>
      </c>
      <c r="B691">
        <v>4043</v>
      </c>
      <c r="C691">
        <v>7116</v>
      </c>
      <c r="D691">
        <v>5710</v>
      </c>
      <c r="E691">
        <v>9451</v>
      </c>
    </row>
    <row r="692" spans="1:5">
      <c r="A692">
        <v>100018721</v>
      </c>
      <c r="B692">
        <v>5405</v>
      </c>
      <c r="C692">
        <v>7092</v>
      </c>
      <c r="D692">
        <v>5825</v>
      </c>
      <c r="E692">
        <v>9785</v>
      </c>
    </row>
    <row r="693" spans="1:5">
      <c r="A693">
        <v>100018722</v>
      </c>
      <c r="B693">
        <v>4323</v>
      </c>
      <c r="C693">
        <v>7092</v>
      </c>
      <c r="D693">
        <v>5825</v>
      </c>
      <c r="E693">
        <v>9785</v>
      </c>
    </row>
    <row r="694" spans="1:5">
      <c r="A694">
        <v>100018723</v>
      </c>
      <c r="B694">
        <v>5405</v>
      </c>
      <c r="C694">
        <v>7092</v>
      </c>
      <c r="D694">
        <v>5825</v>
      </c>
      <c r="E694">
        <v>9785</v>
      </c>
    </row>
    <row r="695" spans="1:5">
      <c r="A695">
        <v>100018724</v>
      </c>
      <c r="B695">
        <v>5405</v>
      </c>
      <c r="C695">
        <v>7092</v>
      </c>
      <c r="D695">
        <v>5825</v>
      </c>
      <c r="E695">
        <v>9785</v>
      </c>
    </row>
    <row r="696" spans="1:5">
      <c r="A696">
        <v>100018725</v>
      </c>
      <c r="B696">
        <v>11677</v>
      </c>
      <c r="C696">
        <v>7134</v>
      </c>
      <c r="D696">
        <v>6045</v>
      </c>
      <c r="E696">
        <v>10007</v>
      </c>
    </row>
    <row r="697" spans="1:5">
      <c r="A697">
        <v>100018726</v>
      </c>
      <c r="B697">
        <v>4279</v>
      </c>
      <c r="C697">
        <v>7134</v>
      </c>
      <c r="D697">
        <v>6045</v>
      </c>
      <c r="E697">
        <v>10007</v>
      </c>
    </row>
    <row r="698" spans="1:5">
      <c r="A698">
        <v>100018731</v>
      </c>
      <c r="B698">
        <v>5705</v>
      </c>
      <c r="C698">
        <v>7108</v>
      </c>
      <c r="D698">
        <v>6149</v>
      </c>
      <c r="E698">
        <v>10329</v>
      </c>
    </row>
    <row r="699" spans="1:5">
      <c r="A699">
        <v>100018732</v>
      </c>
      <c r="B699">
        <v>4564</v>
      </c>
      <c r="C699">
        <v>7108</v>
      </c>
      <c r="D699">
        <v>6149</v>
      </c>
      <c r="E699">
        <v>10329</v>
      </c>
    </row>
    <row r="700" spans="1:5">
      <c r="A700">
        <v>100018733</v>
      </c>
      <c r="B700">
        <v>5705</v>
      </c>
      <c r="C700">
        <v>7108</v>
      </c>
      <c r="D700">
        <v>6149</v>
      </c>
      <c r="E700">
        <v>10329</v>
      </c>
    </row>
    <row r="701" spans="1:5">
      <c r="A701">
        <v>100018734</v>
      </c>
      <c r="B701">
        <v>5705</v>
      </c>
      <c r="C701">
        <v>7108</v>
      </c>
      <c r="D701">
        <v>6149</v>
      </c>
      <c r="E701">
        <v>10329</v>
      </c>
    </row>
    <row r="702" spans="1:5">
      <c r="A702">
        <v>100018735</v>
      </c>
      <c r="B702">
        <v>12327</v>
      </c>
      <c r="C702">
        <v>7150</v>
      </c>
      <c r="D702">
        <v>6381</v>
      </c>
      <c r="E702">
        <v>10562</v>
      </c>
    </row>
    <row r="703" spans="1:5">
      <c r="A703">
        <v>100018736</v>
      </c>
      <c r="B703">
        <v>4518</v>
      </c>
      <c r="C703">
        <v>7150</v>
      </c>
      <c r="D703">
        <v>6381</v>
      </c>
      <c r="E703">
        <v>10562</v>
      </c>
    </row>
    <row r="704" spans="1:5">
      <c r="A704">
        <v>100019311</v>
      </c>
      <c r="B704">
        <v>3601</v>
      </c>
      <c r="C704">
        <v>7012</v>
      </c>
      <c r="D704">
        <v>3901</v>
      </c>
      <c r="E704">
        <v>6562</v>
      </c>
    </row>
    <row r="705" spans="1:5">
      <c r="A705">
        <v>100019312</v>
      </c>
      <c r="B705">
        <v>2880</v>
      </c>
      <c r="C705">
        <v>7012</v>
      </c>
      <c r="D705">
        <v>3901</v>
      </c>
      <c r="E705">
        <v>6562</v>
      </c>
    </row>
    <row r="706" spans="1:5">
      <c r="A706">
        <v>100019313</v>
      </c>
      <c r="B706">
        <v>3601</v>
      </c>
      <c r="C706">
        <v>7012</v>
      </c>
      <c r="D706">
        <v>3901</v>
      </c>
      <c r="E706">
        <v>6562</v>
      </c>
    </row>
    <row r="707" spans="1:5">
      <c r="A707">
        <v>100019314</v>
      </c>
      <c r="B707">
        <v>3601</v>
      </c>
      <c r="C707">
        <v>7012</v>
      </c>
      <c r="D707">
        <v>3901</v>
      </c>
      <c r="E707">
        <v>6562</v>
      </c>
    </row>
    <row r="708" spans="1:5">
      <c r="A708">
        <v>100019315</v>
      </c>
      <c r="B708">
        <v>7802</v>
      </c>
      <c r="C708">
        <v>7071</v>
      </c>
      <c r="D708">
        <v>4043</v>
      </c>
      <c r="E708">
        <v>6704</v>
      </c>
    </row>
    <row r="709" spans="1:5">
      <c r="A709">
        <v>100019316</v>
      </c>
      <c r="B709">
        <v>2858</v>
      </c>
      <c r="C709">
        <v>7071</v>
      </c>
      <c r="D709">
        <v>4043</v>
      </c>
      <c r="E709">
        <v>6704</v>
      </c>
    </row>
    <row r="710" spans="1:5">
      <c r="A710">
        <v>100019321</v>
      </c>
      <c r="B710">
        <v>3813</v>
      </c>
      <c r="C710">
        <v>7024</v>
      </c>
      <c r="D710">
        <v>4131</v>
      </c>
      <c r="E710">
        <v>6947</v>
      </c>
    </row>
    <row r="711" spans="1:5">
      <c r="A711">
        <v>100019322</v>
      </c>
      <c r="B711">
        <v>3050</v>
      </c>
      <c r="C711">
        <v>7024</v>
      </c>
      <c r="D711">
        <v>4131</v>
      </c>
      <c r="E711">
        <v>6947</v>
      </c>
    </row>
    <row r="712" spans="1:5">
      <c r="A712">
        <v>100019323</v>
      </c>
      <c r="B712">
        <v>3813</v>
      </c>
      <c r="C712">
        <v>7024</v>
      </c>
      <c r="D712">
        <v>4131</v>
      </c>
      <c r="E712">
        <v>6947</v>
      </c>
    </row>
    <row r="713" spans="1:5">
      <c r="A713">
        <v>100019324</v>
      </c>
      <c r="B713">
        <v>3813</v>
      </c>
      <c r="C713">
        <v>7024</v>
      </c>
      <c r="D713">
        <v>4131</v>
      </c>
      <c r="E713">
        <v>6947</v>
      </c>
    </row>
    <row r="714" spans="1:5">
      <c r="A714">
        <v>100019325</v>
      </c>
      <c r="B714">
        <v>8259</v>
      </c>
      <c r="C714">
        <v>7083</v>
      </c>
      <c r="D714">
        <v>4281</v>
      </c>
      <c r="E714">
        <v>7099</v>
      </c>
    </row>
    <row r="715" spans="1:5">
      <c r="A715">
        <v>100019326</v>
      </c>
      <c r="B715">
        <v>3027</v>
      </c>
      <c r="C715">
        <v>7083</v>
      </c>
      <c r="D715">
        <v>4281</v>
      </c>
      <c r="E715">
        <v>7099</v>
      </c>
    </row>
    <row r="716" spans="1:5">
      <c r="A716">
        <v>100019331</v>
      </c>
      <c r="B716">
        <v>4502</v>
      </c>
      <c r="C716">
        <v>7036</v>
      </c>
      <c r="D716">
        <v>4876</v>
      </c>
      <c r="E716">
        <v>8202</v>
      </c>
    </row>
    <row r="717" spans="1:5">
      <c r="A717">
        <v>100019332</v>
      </c>
      <c r="B717">
        <v>3601</v>
      </c>
      <c r="C717">
        <v>7036</v>
      </c>
      <c r="D717">
        <v>4876</v>
      </c>
      <c r="E717">
        <v>8202</v>
      </c>
    </row>
    <row r="718" spans="1:5">
      <c r="A718">
        <v>100019333</v>
      </c>
      <c r="B718">
        <v>4502</v>
      </c>
      <c r="C718">
        <v>7036</v>
      </c>
      <c r="D718">
        <v>4876</v>
      </c>
      <c r="E718">
        <v>8202</v>
      </c>
    </row>
    <row r="719" spans="1:5">
      <c r="A719">
        <v>100019334</v>
      </c>
      <c r="B719">
        <v>4502</v>
      </c>
      <c r="C719">
        <v>7036</v>
      </c>
      <c r="D719">
        <v>4876</v>
      </c>
      <c r="E719">
        <v>8202</v>
      </c>
    </row>
    <row r="720" spans="1:5">
      <c r="A720">
        <v>100019335</v>
      </c>
      <c r="B720">
        <v>9752</v>
      </c>
      <c r="C720">
        <v>7094</v>
      </c>
      <c r="D720">
        <v>5053</v>
      </c>
      <c r="E720">
        <v>8379</v>
      </c>
    </row>
    <row r="721" spans="1:5">
      <c r="A721">
        <v>100019336</v>
      </c>
      <c r="B721">
        <v>3575</v>
      </c>
      <c r="C721">
        <v>7094</v>
      </c>
      <c r="D721">
        <v>5053</v>
      </c>
      <c r="E721">
        <v>8379</v>
      </c>
    </row>
    <row r="722" spans="1:5">
      <c r="A722">
        <v>100019511</v>
      </c>
      <c r="B722">
        <v>4334</v>
      </c>
      <c r="C722">
        <v>7218</v>
      </c>
      <c r="D722">
        <v>4695</v>
      </c>
      <c r="E722">
        <v>7897</v>
      </c>
    </row>
    <row r="723" spans="1:5">
      <c r="A723">
        <v>100019512</v>
      </c>
      <c r="B723">
        <v>3466</v>
      </c>
      <c r="C723">
        <v>7218</v>
      </c>
      <c r="D723">
        <v>4695</v>
      </c>
      <c r="E723">
        <v>7897</v>
      </c>
    </row>
    <row r="724" spans="1:5">
      <c r="A724">
        <v>100019513</v>
      </c>
      <c r="B724">
        <v>4334</v>
      </c>
      <c r="C724">
        <v>7218</v>
      </c>
      <c r="D724">
        <v>4695</v>
      </c>
      <c r="E724">
        <v>7897</v>
      </c>
    </row>
    <row r="725" spans="1:5">
      <c r="A725">
        <v>100019514</v>
      </c>
      <c r="B725">
        <v>4334</v>
      </c>
      <c r="C725">
        <v>7218</v>
      </c>
      <c r="D725">
        <v>4695</v>
      </c>
      <c r="E725">
        <v>7897</v>
      </c>
    </row>
    <row r="726" spans="1:5">
      <c r="A726">
        <v>100019515</v>
      </c>
      <c r="B726">
        <v>9388</v>
      </c>
      <c r="C726">
        <v>7278</v>
      </c>
      <c r="D726">
        <v>4864</v>
      </c>
      <c r="E726">
        <v>8066</v>
      </c>
    </row>
    <row r="727" spans="1:5">
      <c r="A727">
        <v>100019516</v>
      </c>
      <c r="B727">
        <v>3441</v>
      </c>
      <c r="C727">
        <v>7278</v>
      </c>
      <c r="D727">
        <v>4864</v>
      </c>
      <c r="E727">
        <v>8066</v>
      </c>
    </row>
    <row r="728" spans="1:5">
      <c r="A728">
        <v>100019521</v>
      </c>
      <c r="B728">
        <v>4622</v>
      </c>
      <c r="C728">
        <v>7229</v>
      </c>
      <c r="D728">
        <v>5007</v>
      </c>
      <c r="E728">
        <v>8422</v>
      </c>
    </row>
    <row r="729" spans="1:5">
      <c r="A729">
        <v>100019522</v>
      </c>
      <c r="B729">
        <v>3697</v>
      </c>
      <c r="C729">
        <v>7229</v>
      </c>
      <c r="D729">
        <v>5007</v>
      </c>
      <c r="E729">
        <v>8422</v>
      </c>
    </row>
    <row r="730" spans="1:5">
      <c r="A730">
        <v>100019523</v>
      </c>
      <c r="B730">
        <v>4622</v>
      </c>
      <c r="C730">
        <v>7229</v>
      </c>
      <c r="D730">
        <v>5007</v>
      </c>
      <c r="E730">
        <v>8422</v>
      </c>
    </row>
    <row r="731" spans="1:5">
      <c r="A731">
        <v>100019524</v>
      </c>
      <c r="B731">
        <v>4622</v>
      </c>
      <c r="C731">
        <v>7229</v>
      </c>
      <c r="D731">
        <v>5007</v>
      </c>
      <c r="E731">
        <v>8422</v>
      </c>
    </row>
    <row r="732" spans="1:5">
      <c r="A732">
        <v>100019525</v>
      </c>
      <c r="B732">
        <v>10014</v>
      </c>
      <c r="C732">
        <v>7289</v>
      </c>
      <c r="D732">
        <v>5188</v>
      </c>
      <c r="E732">
        <v>8604</v>
      </c>
    </row>
    <row r="733" spans="1:5">
      <c r="A733">
        <v>100019526</v>
      </c>
      <c r="B733">
        <v>3670</v>
      </c>
      <c r="C733">
        <v>7289</v>
      </c>
      <c r="D733">
        <v>5188</v>
      </c>
      <c r="E733">
        <v>8604</v>
      </c>
    </row>
    <row r="734" spans="1:5">
      <c r="A734">
        <v>100019531</v>
      </c>
      <c r="B734">
        <v>5376</v>
      </c>
      <c r="C734">
        <v>7242</v>
      </c>
      <c r="D734">
        <v>5822</v>
      </c>
      <c r="E734">
        <v>9792</v>
      </c>
    </row>
    <row r="735" spans="1:5">
      <c r="A735">
        <v>100019532</v>
      </c>
      <c r="B735">
        <v>4300</v>
      </c>
      <c r="C735">
        <v>7242</v>
      </c>
      <c r="D735">
        <v>5822</v>
      </c>
      <c r="E735">
        <v>9792</v>
      </c>
    </row>
    <row r="736" spans="1:5">
      <c r="A736">
        <v>100019533</v>
      </c>
      <c r="B736">
        <v>5376</v>
      </c>
      <c r="C736">
        <v>7242</v>
      </c>
      <c r="D736">
        <v>5822</v>
      </c>
      <c r="E736">
        <v>9792</v>
      </c>
    </row>
    <row r="737" spans="1:5">
      <c r="A737">
        <v>100019534</v>
      </c>
      <c r="B737">
        <v>5376</v>
      </c>
      <c r="C737">
        <v>7242</v>
      </c>
      <c r="D737">
        <v>5822</v>
      </c>
      <c r="E737">
        <v>9792</v>
      </c>
    </row>
    <row r="738" spans="1:5">
      <c r="A738">
        <v>100019535</v>
      </c>
      <c r="B738">
        <v>11642</v>
      </c>
      <c r="C738">
        <v>7302</v>
      </c>
      <c r="D738">
        <v>6032</v>
      </c>
      <c r="E738">
        <v>10002</v>
      </c>
    </row>
    <row r="739" spans="1:5">
      <c r="A739">
        <v>100019536</v>
      </c>
      <c r="B739">
        <v>4268</v>
      </c>
      <c r="C739">
        <v>7302</v>
      </c>
      <c r="D739">
        <v>6032</v>
      </c>
      <c r="E739">
        <v>10002</v>
      </c>
    </row>
    <row r="740" spans="1:5">
      <c r="A740">
        <v>100019711</v>
      </c>
      <c r="B740">
        <v>5320</v>
      </c>
      <c r="C740">
        <v>7426</v>
      </c>
      <c r="D740">
        <v>5762</v>
      </c>
      <c r="E740">
        <v>9694</v>
      </c>
    </row>
    <row r="741" spans="1:5">
      <c r="A741">
        <v>100019712</v>
      </c>
      <c r="B741">
        <v>4256</v>
      </c>
      <c r="C741">
        <v>7426</v>
      </c>
      <c r="D741">
        <v>5762</v>
      </c>
      <c r="E741">
        <v>9694</v>
      </c>
    </row>
    <row r="742" spans="1:5">
      <c r="A742">
        <v>100019713</v>
      </c>
      <c r="B742">
        <v>5320</v>
      </c>
      <c r="C742">
        <v>7426</v>
      </c>
      <c r="D742">
        <v>5762</v>
      </c>
      <c r="E742">
        <v>9694</v>
      </c>
    </row>
    <row r="743" spans="1:5">
      <c r="A743">
        <v>100019714</v>
      </c>
      <c r="B743">
        <v>5320</v>
      </c>
      <c r="C743">
        <v>7426</v>
      </c>
      <c r="D743">
        <v>5762</v>
      </c>
      <c r="E743">
        <v>9694</v>
      </c>
    </row>
    <row r="744" spans="1:5">
      <c r="A744">
        <v>100019715</v>
      </c>
      <c r="B744">
        <v>11525</v>
      </c>
      <c r="C744">
        <v>7487</v>
      </c>
      <c r="D744">
        <v>5972</v>
      </c>
      <c r="E744">
        <v>9903</v>
      </c>
    </row>
    <row r="745" spans="1:5">
      <c r="A745">
        <v>100019716</v>
      </c>
      <c r="B745">
        <v>4225</v>
      </c>
      <c r="C745">
        <v>7487</v>
      </c>
      <c r="D745">
        <v>5972</v>
      </c>
      <c r="E745">
        <v>9903</v>
      </c>
    </row>
    <row r="746" spans="1:5">
      <c r="A746">
        <v>100019721</v>
      </c>
      <c r="B746">
        <v>5634</v>
      </c>
      <c r="C746">
        <v>7439</v>
      </c>
      <c r="D746">
        <v>6103</v>
      </c>
      <c r="E746">
        <v>10266</v>
      </c>
    </row>
    <row r="747" spans="1:5">
      <c r="A747">
        <v>100019722</v>
      </c>
      <c r="B747">
        <v>4505</v>
      </c>
      <c r="C747">
        <v>7439</v>
      </c>
      <c r="D747">
        <v>6103</v>
      </c>
      <c r="E747">
        <v>10266</v>
      </c>
    </row>
    <row r="748" spans="1:5">
      <c r="A748">
        <v>100019723</v>
      </c>
      <c r="B748">
        <v>5634</v>
      </c>
      <c r="C748">
        <v>7439</v>
      </c>
      <c r="D748">
        <v>6103</v>
      </c>
      <c r="E748">
        <v>10266</v>
      </c>
    </row>
    <row r="749" spans="1:5">
      <c r="A749">
        <v>100019724</v>
      </c>
      <c r="B749">
        <v>5634</v>
      </c>
      <c r="C749">
        <v>7439</v>
      </c>
      <c r="D749">
        <v>6103</v>
      </c>
      <c r="E749">
        <v>10266</v>
      </c>
    </row>
    <row r="750" spans="1:5">
      <c r="A750">
        <v>100019725</v>
      </c>
      <c r="B750">
        <v>12203</v>
      </c>
      <c r="C750">
        <v>7500</v>
      </c>
      <c r="D750">
        <v>6324</v>
      </c>
      <c r="E750">
        <v>10485</v>
      </c>
    </row>
    <row r="751" spans="1:5">
      <c r="A751">
        <v>100019726</v>
      </c>
      <c r="B751">
        <v>4473</v>
      </c>
      <c r="C751">
        <v>7500</v>
      </c>
      <c r="D751">
        <v>6324</v>
      </c>
      <c r="E751">
        <v>10485</v>
      </c>
    </row>
    <row r="752" spans="1:5">
      <c r="A752">
        <v>100019731</v>
      </c>
      <c r="B752">
        <v>5947</v>
      </c>
      <c r="C752">
        <v>7451</v>
      </c>
      <c r="D752">
        <v>6442</v>
      </c>
      <c r="E752">
        <v>10835</v>
      </c>
    </row>
    <row r="753" spans="1:5">
      <c r="A753">
        <v>100019732</v>
      </c>
      <c r="B753">
        <v>4756</v>
      </c>
      <c r="C753">
        <v>7451</v>
      </c>
      <c r="D753">
        <v>6442</v>
      </c>
      <c r="E753">
        <v>10835</v>
      </c>
    </row>
    <row r="754" spans="1:5">
      <c r="A754">
        <v>100019733</v>
      </c>
      <c r="B754">
        <v>5947</v>
      </c>
      <c r="C754">
        <v>7451</v>
      </c>
      <c r="D754">
        <v>6442</v>
      </c>
      <c r="E754">
        <v>10835</v>
      </c>
    </row>
    <row r="755" spans="1:5">
      <c r="A755">
        <v>100019734</v>
      </c>
      <c r="B755">
        <v>5947</v>
      </c>
      <c r="C755">
        <v>7451</v>
      </c>
      <c r="D755">
        <v>6442</v>
      </c>
      <c r="E755">
        <v>10835</v>
      </c>
    </row>
    <row r="756" spans="1:5">
      <c r="A756">
        <v>100019735</v>
      </c>
      <c r="B756">
        <v>12879</v>
      </c>
      <c r="C756">
        <v>7512</v>
      </c>
      <c r="D756">
        <v>6675</v>
      </c>
      <c r="E756">
        <v>11068</v>
      </c>
    </row>
    <row r="757" spans="1:5">
      <c r="A757">
        <v>100019736</v>
      </c>
      <c r="B757">
        <v>4720</v>
      </c>
      <c r="C757">
        <v>7512</v>
      </c>
      <c r="D757">
        <v>6675</v>
      </c>
      <c r="E757">
        <v>11068</v>
      </c>
    </row>
    <row r="758" spans="1:5">
      <c r="A758">
        <v>100020311</v>
      </c>
      <c r="B758">
        <v>3675</v>
      </c>
      <c r="C758">
        <v>7267</v>
      </c>
      <c r="D758">
        <v>4000</v>
      </c>
      <c r="E758">
        <v>6726</v>
      </c>
    </row>
    <row r="759" spans="1:5">
      <c r="A759">
        <v>100020312</v>
      </c>
      <c r="B759">
        <v>2939</v>
      </c>
      <c r="C759">
        <v>7267</v>
      </c>
      <c r="D759">
        <v>4000</v>
      </c>
      <c r="E759">
        <v>6726</v>
      </c>
    </row>
    <row r="760" spans="1:5">
      <c r="A760">
        <v>100020313</v>
      </c>
      <c r="B760">
        <v>3675</v>
      </c>
      <c r="C760">
        <v>7267</v>
      </c>
      <c r="D760">
        <v>4000</v>
      </c>
      <c r="E760">
        <v>6726</v>
      </c>
    </row>
    <row r="761" spans="1:5">
      <c r="A761">
        <v>100020314</v>
      </c>
      <c r="B761">
        <v>3675</v>
      </c>
      <c r="C761">
        <v>7267</v>
      </c>
      <c r="D761">
        <v>4000</v>
      </c>
      <c r="E761">
        <v>6726</v>
      </c>
    </row>
    <row r="762" spans="1:5">
      <c r="A762">
        <v>100020315</v>
      </c>
      <c r="B762">
        <v>7969</v>
      </c>
      <c r="C762">
        <v>7344</v>
      </c>
      <c r="D762">
        <v>4139</v>
      </c>
      <c r="E762">
        <v>6865</v>
      </c>
    </row>
    <row r="763" spans="1:5">
      <c r="A763">
        <v>100020316</v>
      </c>
      <c r="B763">
        <v>2920</v>
      </c>
      <c r="C763">
        <v>7344</v>
      </c>
      <c r="D763">
        <v>4139</v>
      </c>
      <c r="E763">
        <v>6865</v>
      </c>
    </row>
    <row r="764" spans="1:5">
      <c r="A764">
        <v>100020321</v>
      </c>
      <c r="B764">
        <v>3890</v>
      </c>
      <c r="C764">
        <v>7273</v>
      </c>
      <c r="D764">
        <v>4236</v>
      </c>
      <c r="E764">
        <v>7122</v>
      </c>
    </row>
    <row r="765" spans="1:5">
      <c r="A765">
        <v>100020322</v>
      </c>
      <c r="B765">
        <v>3111</v>
      </c>
      <c r="C765">
        <v>7273</v>
      </c>
      <c r="D765">
        <v>4236</v>
      </c>
      <c r="E765">
        <v>7122</v>
      </c>
    </row>
    <row r="766" spans="1:5">
      <c r="A766">
        <v>100020323</v>
      </c>
      <c r="B766">
        <v>3890</v>
      </c>
      <c r="C766">
        <v>7273</v>
      </c>
      <c r="D766">
        <v>4236</v>
      </c>
      <c r="E766">
        <v>7122</v>
      </c>
    </row>
    <row r="767" spans="1:5">
      <c r="A767">
        <v>100020324</v>
      </c>
      <c r="B767">
        <v>3890</v>
      </c>
      <c r="C767">
        <v>7273</v>
      </c>
      <c r="D767">
        <v>4236</v>
      </c>
      <c r="E767">
        <v>7122</v>
      </c>
    </row>
    <row r="768" spans="1:5">
      <c r="A768">
        <v>100020325</v>
      </c>
      <c r="B768">
        <v>8435</v>
      </c>
      <c r="C768">
        <v>7351</v>
      </c>
      <c r="D768">
        <v>4382</v>
      </c>
      <c r="E768">
        <v>7268</v>
      </c>
    </row>
    <row r="769" spans="1:5">
      <c r="A769">
        <v>100020326</v>
      </c>
      <c r="B769">
        <v>3092</v>
      </c>
      <c r="C769">
        <v>7351</v>
      </c>
      <c r="D769">
        <v>4382</v>
      </c>
      <c r="E769">
        <v>7268</v>
      </c>
    </row>
    <row r="770" spans="1:5">
      <c r="A770">
        <v>100020331</v>
      </c>
      <c r="B770">
        <v>4594</v>
      </c>
      <c r="C770">
        <v>7278</v>
      </c>
      <c r="D770">
        <v>4999</v>
      </c>
      <c r="E770">
        <v>8408</v>
      </c>
    </row>
    <row r="771" spans="1:5">
      <c r="A771">
        <v>100020332</v>
      </c>
      <c r="B771">
        <v>3675</v>
      </c>
      <c r="C771">
        <v>7278</v>
      </c>
      <c r="D771">
        <v>4999</v>
      </c>
      <c r="E771">
        <v>8408</v>
      </c>
    </row>
    <row r="772" spans="1:5">
      <c r="A772">
        <v>100020333</v>
      </c>
      <c r="B772">
        <v>4594</v>
      </c>
      <c r="C772">
        <v>7278</v>
      </c>
      <c r="D772">
        <v>4999</v>
      </c>
      <c r="E772">
        <v>8408</v>
      </c>
    </row>
    <row r="773" spans="1:5">
      <c r="A773">
        <v>100020334</v>
      </c>
      <c r="B773">
        <v>4594</v>
      </c>
      <c r="C773">
        <v>7278</v>
      </c>
      <c r="D773">
        <v>4999</v>
      </c>
      <c r="E773">
        <v>8408</v>
      </c>
    </row>
    <row r="774" spans="1:5">
      <c r="A774">
        <v>100020335</v>
      </c>
      <c r="B774">
        <v>9960</v>
      </c>
      <c r="C774">
        <v>7357</v>
      </c>
      <c r="D774">
        <v>5174</v>
      </c>
      <c r="E774">
        <v>8580</v>
      </c>
    </row>
    <row r="775" spans="1:5">
      <c r="A775">
        <v>100020336</v>
      </c>
      <c r="B775">
        <v>3650</v>
      </c>
      <c r="C775">
        <v>7357</v>
      </c>
      <c r="D775">
        <v>5174</v>
      </c>
      <c r="E775">
        <v>8580</v>
      </c>
    </row>
    <row r="776" spans="1:5">
      <c r="A776">
        <v>100020511</v>
      </c>
      <c r="B776">
        <v>4423</v>
      </c>
      <c r="C776">
        <v>7441</v>
      </c>
      <c r="D776">
        <v>4813</v>
      </c>
      <c r="E776">
        <v>8094</v>
      </c>
    </row>
    <row r="777" spans="1:5">
      <c r="A777">
        <v>100020512</v>
      </c>
      <c r="B777">
        <v>3537</v>
      </c>
      <c r="C777">
        <v>7441</v>
      </c>
      <c r="D777">
        <v>4813</v>
      </c>
      <c r="E777">
        <v>8094</v>
      </c>
    </row>
    <row r="778" spans="1:5">
      <c r="A778">
        <v>100020513</v>
      </c>
      <c r="B778">
        <v>4423</v>
      </c>
      <c r="C778">
        <v>7441</v>
      </c>
      <c r="D778">
        <v>4813</v>
      </c>
      <c r="E778">
        <v>8094</v>
      </c>
    </row>
    <row r="779" spans="1:5">
      <c r="A779">
        <v>100020514</v>
      </c>
      <c r="B779">
        <v>4423</v>
      </c>
      <c r="C779">
        <v>7441</v>
      </c>
      <c r="D779">
        <v>4813</v>
      </c>
      <c r="E779">
        <v>8094</v>
      </c>
    </row>
    <row r="780" spans="1:5">
      <c r="A780">
        <v>100020515</v>
      </c>
      <c r="B780">
        <v>9585</v>
      </c>
      <c r="C780">
        <v>7521</v>
      </c>
      <c r="D780">
        <v>4978</v>
      </c>
      <c r="E780">
        <v>8259</v>
      </c>
    </row>
    <row r="781" spans="1:5">
      <c r="A781">
        <v>100020516</v>
      </c>
      <c r="B781">
        <v>3513</v>
      </c>
      <c r="C781">
        <v>7521</v>
      </c>
      <c r="D781">
        <v>4978</v>
      </c>
      <c r="E781">
        <v>8259</v>
      </c>
    </row>
    <row r="782" spans="1:5">
      <c r="A782">
        <v>100020521</v>
      </c>
      <c r="B782">
        <v>4717</v>
      </c>
      <c r="C782">
        <v>7447</v>
      </c>
      <c r="D782">
        <v>5133</v>
      </c>
      <c r="E782">
        <v>8632</v>
      </c>
    </row>
    <row r="783" spans="1:5">
      <c r="A783">
        <v>100020522</v>
      </c>
      <c r="B783">
        <v>3772</v>
      </c>
      <c r="C783">
        <v>7447</v>
      </c>
      <c r="D783">
        <v>5133</v>
      </c>
      <c r="E783">
        <v>8632</v>
      </c>
    </row>
    <row r="784" spans="1:5">
      <c r="A784">
        <v>100020523</v>
      </c>
      <c r="B784">
        <v>4717</v>
      </c>
      <c r="C784">
        <v>7447</v>
      </c>
      <c r="D784">
        <v>5133</v>
      </c>
      <c r="E784">
        <v>8632</v>
      </c>
    </row>
    <row r="785" spans="1:5">
      <c r="A785">
        <v>100020524</v>
      </c>
      <c r="B785">
        <v>4717</v>
      </c>
      <c r="C785">
        <v>7447</v>
      </c>
      <c r="D785">
        <v>5133</v>
      </c>
      <c r="E785">
        <v>8632</v>
      </c>
    </row>
    <row r="786" spans="1:5">
      <c r="A786">
        <v>100020525</v>
      </c>
      <c r="B786">
        <v>10225</v>
      </c>
      <c r="C786">
        <v>7527</v>
      </c>
      <c r="D786">
        <v>5311</v>
      </c>
      <c r="E786">
        <v>8809</v>
      </c>
    </row>
    <row r="787" spans="1:5">
      <c r="A787">
        <v>100020526</v>
      </c>
      <c r="B787">
        <v>3747</v>
      </c>
      <c r="C787">
        <v>7527</v>
      </c>
      <c r="D787">
        <v>5311</v>
      </c>
      <c r="E787">
        <v>8809</v>
      </c>
    </row>
    <row r="788" spans="1:5">
      <c r="A788">
        <v>100020531</v>
      </c>
      <c r="B788">
        <v>5485</v>
      </c>
      <c r="C788">
        <v>7453</v>
      </c>
      <c r="D788">
        <v>5968</v>
      </c>
      <c r="E788">
        <v>10035</v>
      </c>
    </row>
    <row r="789" spans="1:5">
      <c r="A789">
        <v>100020532</v>
      </c>
      <c r="B789">
        <v>4387</v>
      </c>
      <c r="C789">
        <v>7453</v>
      </c>
      <c r="D789">
        <v>5968</v>
      </c>
      <c r="E789">
        <v>10035</v>
      </c>
    </row>
    <row r="790" spans="1:5">
      <c r="A790">
        <v>100020533</v>
      </c>
      <c r="B790">
        <v>5485</v>
      </c>
      <c r="C790">
        <v>7453</v>
      </c>
      <c r="D790">
        <v>5968</v>
      </c>
      <c r="E790">
        <v>10035</v>
      </c>
    </row>
    <row r="791" spans="1:5">
      <c r="A791">
        <v>100020534</v>
      </c>
      <c r="B791">
        <v>5485</v>
      </c>
      <c r="C791">
        <v>7453</v>
      </c>
      <c r="D791">
        <v>5968</v>
      </c>
      <c r="E791">
        <v>10035</v>
      </c>
    </row>
    <row r="792" spans="1:5">
      <c r="A792">
        <v>100020535</v>
      </c>
      <c r="B792">
        <v>11888</v>
      </c>
      <c r="C792">
        <v>7532</v>
      </c>
      <c r="D792">
        <v>6175</v>
      </c>
      <c r="E792">
        <v>10242</v>
      </c>
    </row>
    <row r="793" spans="1:5">
      <c r="A793">
        <v>100020536</v>
      </c>
      <c r="B793">
        <v>4357</v>
      </c>
      <c r="C793">
        <v>7532</v>
      </c>
      <c r="D793">
        <v>6175</v>
      </c>
      <c r="E793">
        <v>10242</v>
      </c>
    </row>
    <row r="794" spans="1:5">
      <c r="A794">
        <v>100020711</v>
      </c>
      <c r="B794">
        <v>5430</v>
      </c>
      <c r="C794">
        <v>7616</v>
      </c>
      <c r="D794">
        <v>5908</v>
      </c>
      <c r="E794">
        <v>9937</v>
      </c>
    </row>
    <row r="795" spans="1:5">
      <c r="A795">
        <v>100020712</v>
      </c>
      <c r="B795">
        <v>4343</v>
      </c>
      <c r="C795">
        <v>7616</v>
      </c>
      <c r="D795">
        <v>5908</v>
      </c>
      <c r="E795">
        <v>9937</v>
      </c>
    </row>
    <row r="796" spans="1:5">
      <c r="A796">
        <v>100020713</v>
      </c>
      <c r="B796">
        <v>5430</v>
      </c>
      <c r="C796">
        <v>7616</v>
      </c>
      <c r="D796">
        <v>5908</v>
      </c>
      <c r="E796">
        <v>9937</v>
      </c>
    </row>
    <row r="797" spans="1:5">
      <c r="A797">
        <v>100020714</v>
      </c>
      <c r="B797">
        <v>5430</v>
      </c>
      <c r="C797">
        <v>7616</v>
      </c>
      <c r="D797">
        <v>5908</v>
      </c>
      <c r="E797">
        <v>9937</v>
      </c>
    </row>
    <row r="798" spans="1:5">
      <c r="A798">
        <v>100020715</v>
      </c>
      <c r="B798">
        <v>11771</v>
      </c>
      <c r="C798">
        <v>7698</v>
      </c>
      <c r="D798">
        <v>6115</v>
      </c>
      <c r="E798">
        <v>10140</v>
      </c>
    </row>
    <row r="799" spans="1:5">
      <c r="A799">
        <v>100020716</v>
      </c>
      <c r="B799">
        <v>4314</v>
      </c>
      <c r="C799">
        <v>7698</v>
      </c>
      <c r="D799">
        <v>6115</v>
      </c>
      <c r="E799">
        <v>10140</v>
      </c>
    </row>
    <row r="800" spans="1:5">
      <c r="A800">
        <v>100020721</v>
      </c>
      <c r="B800">
        <v>5748</v>
      </c>
      <c r="C800">
        <v>7623</v>
      </c>
      <c r="D800">
        <v>6256</v>
      </c>
      <c r="E800">
        <v>10520</v>
      </c>
    </row>
    <row r="801" spans="1:5">
      <c r="A801">
        <v>100020722</v>
      </c>
      <c r="B801">
        <v>4598</v>
      </c>
      <c r="C801">
        <v>7623</v>
      </c>
      <c r="D801">
        <v>6256</v>
      </c>
      <c r="E801">
        <v>10520</v>
      </c>
    </row>
    <row r="802" spans="1:5">
      <c r="A802">
        <v>100020723</v>
      </c>
      <c r="B802">
        <v>5748</v>
      </c>
      <c r="C802">
        <v>7623</v>
      </c>
      <c r="D802">
        <v>6256</v>
      </c>
      <c r="E802">
        <v>10520</v>
      </c>
    </row>
    <row r="803" spans="1:5">
      <c r="A803">
        <v>100020724</v>
      </c>
      <c r="B803">
        <v>5748</v>
      </c>
      <c r="C803">
        <v>7623</v>
      </c>
      <c r="D803">
        <v>6256</v>
      </c>
      <c r="E803">
        <v>10520</v>
      </c>
    </row>
    <row r="804" spans="1:5">
      <c r="A804">
        <v>100020725</v>
      </c>
      <c r="B804">
        <v>12464</v>
      </c>
      <c r="C804">
        <v>7704</v>
      </c>
      <c r="D804">
        <v>6472</v>
      </c>
      <c r="E804">
        <v>10738</v>
      </c>
    </row>
    <row r="805" spans="1:5">
      <c r="A805">
        <v>100020726</v>
      </c>
      <c r="B805">
        <v>4569</v>
      </c>
      <c r="C805">
        <v>7704</v>
      </c>
      <c r="D805">
        <v>6472</v>
      </c>
      <c r="E805">
        <v>10738</v>
      </c>
    </row>
    <row r="806" spans="1:5">
      <c r="A806">
        <v>100020731</v>
      </c>
      <c r="B806">
        <v>6069</v>
      </c>
      <c r="C806">
        <v>7630</v>
      </c>
      <c r="D806">
        <v>6604</v>
      </c>
      <c r="E806">
        <v>11104</v>
      </c>
    </row>
    <row r="807" spans="1:5">
      <c r="A807">
        <v>100020732</v>
      </c>
      <c r="B807">
        <v>4855</v>
      </c>
      <c r="C807">
        <v>7630</v>
      </c>
      <c r="D807">
        <v>6604</v>
      </c>
      <c r="E807">
        <v>11104</v>
      </c>
    </row>
    <row r="808" spans="1:5">
      <c r="A808">
        <v>100020733</v>
      </c>
      <c r="B808">
        <v>6069</v>
      </c>
      <c r="C808">
        <v>7630</v>
      </c>
      <c r="D808">
        <v>6604</v>
      </c>
      <c r="E808">
        <v>11104</v>
      </c>
    </row>
    <row r="809" spans="1:5">
      <c r="A809">
        <v>100020734</v>
      </c>
      <c r="B809">
        <v>6069</v>
      </c>
      <c r="C809">
        <v>7630</v>
      </c>
      <c r="D809">
        <v>6604</v>
      </c>
      <c r="E809">
        <v>11104</v>
      </c>
    </row>
    <row r="810" spans="1:5">
      <c r="A810">
        <v>100020735</v>
      </c>
      <c r="B810">
        <v>13158</v>
      </c>
      <c r="C810">
        <v>7710</v>
      </c>
      <c r="D810">
        <v>6834</v>
      </c>
      <c r="E810">
        <v>11334</v>
      </c>
    </row>
    <row r="811" spans="1:5">
      <c r="A811">
        <v>100020736</v>
      </c>
      <c r="B811">
        <v>4824</v>
      </c>
      <c r="C811">
        <v>7710</v>
      </c>
      <c r="D811">
        <v>6834</v>
      </c>
      <c r="E811">
        <v>11334</v>
      </c>
    </row>
    <row r="812" spans="1:5">
      <c r="A812">
        <v>100021311</v>
      </c>
      <c r="B812">
        <v>5406</v>
      </c>
      <c r="C812">
        <v>8381</v>
      </c>
      <c r="D812">
        <v>5908</v>
      </c>
      <c r="E812">
        <v>8674</v>
      </c>
    </row>
    <row r="813" spans="1:5">
      <c r="A813">
        <v>100021312</v>
      </c>
      <c r="B813">
        <v>4324</v>
      </c>
      <c r="C813">
        <v>8381</v>
      </c>
      <c r="D813">
        <v>5908</v>
      </c>
      <c r="E813">
        <v>8674</v>
      </c>
    </row>
    <row r="814" spans="1:5">
      <c r="A814">
        <v>100021313</v>
      </c>
      <c r="B814">
        <v>5406</v>
      </c>
      <c r="C814">
        <v>8381</v>
      </c>
      <c r="D814">
        <v>5908</v>
      </c>
      <c r="E814">
        <v>8674</v>
      </c>
    </row>
    <row r="815" spans="1:5">
      <c r="A815">
        <v>100021314</v>
      </c>
      <c r="B815">
        <v>5406</v>
      </c>
      <c r="C815">
        <v>8381</v>
      </c>
      <c r="D815">
        <v>5908</v>
      </c>
      <c r="E815">
        <v>8674</v>
      </c>
    </row>
    <row r="816" spans="1:5">
      <c r="A816">
        <v>100021315</v>
      </c>
      <c r="B816">
        <v>10597</v>
      </c>
      <c r="C816">
        <v>8468</v>
      </c>
      <c r="D816">
        <v>6154</v>
      </c>
      <c r="E816">
        <v>8918</v>
      </c>
    </row>
    <row r="817" spans="1:5">
      <c r="A817">
        <v>100021316</v>
      </c>
      <c r="B817">
        <v>3885</v>
      </c>
      <c r="C817">
        <v>8468</v>
      </c>
      <c r="D817">
        <v>6154</v>
      </c>
      <c r="E817">
        <v>8918</v>
      </c>
    </row>
    <row r="818" spans="1:5">
      <c r="A818">
        <v>100021321</v>
      </c>
      <c r="B818">
        <v>5725</v>
      </c>
      <c r="C818">
        <v>8526</v>
      </c>
      <c r="D818">
        <v>6256</v>
      </c>
      <c r="E818">
        <v>9186</v>
      </c>
    </row>
    <row r="819" spans="1:5">
      <c r="A819">
        <v>100021322</v>
      </c>
      <c r="B819">
        <v>4579</v>
      </c>
      <c r="C819">
        <v>8526</v>
      </c>
      <c r="D819">
        <v>6256</v>
      </c>
      <c r="E819">
        <v>9186</v>
      </c>
    </row>
    <row r="820" spans="1:5">
      <c r="A820">
        <v>100021323</v>
      </c>
      <c r="B820">
        <v>5725</v>
      </c>
      <c r="C820">
        <v>8526</v>
      </c>
      <c r="D820">
        <v>6256</v>
      </c>
      <c r="E820">
        <v>9186</v>
      </c>
    </row>
    <row r="821" spans="1:5">
      <c r="A821">
        <v>100021324</v>
      </c>
      <c r="B821">
        <v>5725</v>
      </c>
      <c r="C821">
        <v>8526</v>
      </c>
      <c r="D821">
        <v>6256</v>
      </c>
      <c r="E821">
        <v>9186</v>
      </c>
    </row>
    <row r="822" spans="1:5">
      <c r="A822">
        <v>100021325</v>
      </c>
      <c r="B822">
        <v>11221</v>
      </c>
      <c r="C822">
        <v>8612</v>
      </c>
      <c r="D822">
        <v>6516</v>
      </c>
      <c r="E822">
        <v>9444</v>
      </c>
    </row>
    <row r="823" spans="1:5">
      <c r="A823">
        <v>100021326</v>
      </c>
      <c r="B823">
        <v>4112</v>
      </c>
      <c r="C823">
        <v>8612</v>
      </c>
      <c r="D823">
        <v>6516</v>
      </c>
      <c r="E823">
        <v>9444</v>
      </c>
    </row>
    <row r="824" spans="1:5">
      <c r="A824">
        <v>100021331</v>
      </c>
      <c r="B824">
        <v>6758</v>
      </c>
      <c r="C824">
        <v>8669</v>
      </c>
      <c r="D824">
        <v>7386</v>
      </c>
      <c r="E824">
        <v>10843</v>
      </c>
    </row>
    <row r="825" spans="1:5">
      <c r="A825">
        <v>100021332</v>
      </c>
      <c r="B825">
        <v>5406</v>
      </c>
      <c r="C825">
        <v>8669</v>
      </c>
      <c r="D825">
        <v>7386</v>
      </c>
      <c r="E825">
        <v>10843</v>
      </c>
    </row>
    <row r="826" spans="1:5">
      <c r="A826">
        <v>100021333</v>
      </c>
      <c r="B826">
        <v>6758</v>
      </c>
      <c r="C826">
        <v>8669</v>
      </c>
      <c r="D826">
        <v>7386</v>
      </c>
      <c r="E826">
        <v>10843</v>
      </c>
    </row>
    <row r="827" spans="1:5">
      <c r="A827">
        <v>100021334</v>
      </c>
      <c r="B827">
        <v>6758</v>
      </c>
      <c r="C827">
        <v>8669</v>
      </c>
      <c r="D827">
        <v>7386</v>
      </c>
      <c r="E827">
        <v>10843</v>
      </c>
    </row>
    <row r="828" spans="1:5">
      <c r="A828">
        <v>100021335</v>
      </c>
      <c r="B828">
        <v>13245</v>
      </c>
      <c r="C828">
        <v>8755</v>
      </c>
      <c r="D828">
        <v>7693</v>
      </c>
      <c r="E828">
        <v>11150</v>
      </c>
    </row>
    <row r="829" spans="1:5">
      <c r="A829">
        <v>100021336</v>
      </c>
      <c r="B829">
        <v>4855</v>
      </c>
      <c r="C829">
        <v>8755</v>
      </c>
      <c r="D829">
        <v>7693</v>
      </c>
      <c r="E829">
        <v>11150</v>
      </c>
    </row>
    <row r="830" spans="1:5">
      <c r="A830">
        <v>100021511</v>
      </c>
      <c r="B830">
        <v>6506</v>
      </c>
      <c r="C830">
        <v>9422</v>
      </c>
      <c r="D830">
        <v>7111</v>
      </c>
      <c r="E830">
        <v>10437</v>
      </c>
    </row>
    <row r="831" spans="1:5">
      <c r="A831">
        <v>100021512</v>
      </c>
      <c r="B831">
        <v>5204</v>
      </c>
      <c r="C831">
        <v>9422</v>
      </c>
      <c r="D831">
        <v>7111</v>
      </c>
      <c r="E831">
        <v>10437</v>
      </c>
    </row>
    <row r="832" spans="1:5">
      <c r="A832">
        <v>100021513</v>
      </c>
      <c r="B832">
        <v>6506</v>
      </c>
      <c r="C832">
        <v>9422</v>
      </c>
      <c r="D832">
        <v>7111</v>
      </c>
      <c r="E832">
        <v>10437</v>
      </c>
    </row>
    <row r="833" spans="1:5">
      <c r="A833">
        <v>100021514</v>
      </c>
      <c r="B833">
        <v>6506</v>
      </c>
      <c r="C833">
        <v>9422</v>
      </c>
      <c r="D833">
        <v>7111</v>
      </c>
      <c r="E833">
        <v>10437</v>
      </c>
    </row>
    <row r="834" spans="1:5">
      <c r="A834">
        <v>100021515</v>
      </c>
      <c r="B834">
        <v>12751</v>
      </c>
      <c r="C834">
        <v>9510</v>
      </c>
      <c r="D834">
        <v>7405</v>
      </c>
      <c r="E834">
        <v>10732</v>
      </c>
    </row>
    <row r="835" spans="1:5">
      <c r="A835">
        <v>100021516</v>
      </c>
      <c r="B835">
        <v>4675</v>
      </c>
      <c r="C835">
        <v>9510</v>
      </c>
      <c r="D835">
        <v>7405</v>
      </c>
      <c r="E835">
        <v>10732</v>
      </c>
    </row>
    <row r="836" spans="1:5">
      <c r="A836">
        <v>100021521</v>
      </c>
      <c r="B836">
        <v>6939</v>
      </c>
      <c r="C836">
        <v>9569</v>
      </c>
      <c r="D836">
        <v>7585</v>
      </c>
      <c r="E836">
        <v>11134</v>
      </c>
    </row>
    <row r="837" spans="1:5">
      <c r="A837">
        <v>100021522</v>
      </c>
      <c r="B837">
        <v>5550</v>
      </c>
      <c r="C837">
        <v>9569</v>
      </c>
      <c r="D837">
        <v>7585</v>
      </c>
      <c r="E837">
        <v>11134</v>
      </c>
    </row>
    <row r="838" spans="1:5">
      <c r="A838">
        <v>100021523</v>
      </c>
      <c r="B838">
        <v>6939</v>
      </c>
      <c r="C838">
        <v>9569</v>
      </c>
      <c r="D838">
        <v>7585</v>
      </c>
      <c r="E838">
        <v>11134</v>
      </c>
    </row>
    <row r="839" spans="1:5">
      <c r="A839">
        <v>100021524</v>
      </c>
      <c r="B839">
        <v>6939</v>
      </c>
      <c r="C839">
        <v>9569</v>
      </c>
      <c r="D839">
        <v>7585</v>
      </c>
      <c r="E839">
        <v>11134</v>
      </c>
    </row>
    <row r="840" spans="1:5">
      <c r="A840">
        <v>100021525</v>
      </c>
      <c r="B840">
        <v>13602</v>
      </c>
      <c r="C840">
        <v>9656</v>
      </c>
      <c r="D840">
        <v>7898</v>
      </c>
      <c r="E840">
        <v>11449</v>
      </c>
    </row>
    <row r="841" spans="1:5">
      <c r="A841">
        <v>100021526</v>
      </c>
      <c r="B841">
        <v>4986</v>
      </c>
      <c r="C841">
        <v>9656</v>
      </c>
      <c r="D841">
        <v>7898</v>
      </c>
      <c r="E841">
        <v>11449</v>
      </c>
    </row>
    <row r="842" spans="1:5">
      <c r="A842">
        <v>100021531</v>
      </c>
      <c r="B842">
        <v>8066</v>
      </c>
      <c r="C842">
        <v>9715</v>
      </c>
      <c r="D842">
        <v>8816</v>
      </c>
      <c r="E842">
        <v>12944</v>
      </c>
    </row>
    <row r="843" spans="1:5">
      <c r="A843">
        <v>100021532</v>
      </c>
      <c r="B843">
        <v>6452</v>
      </c>
      <c r="C843">
        <v>9715</v>
      </c>
      <c r="D843">
        <v>8816</v>
      </c>
      <c r="E843">
        <v>12944</v>
      </c>
    </row>
    <row r="844" spans="1:5">
      <c r="A844">
        <v>100021533</v>
      </c>
      <c r="B844">
        <v>8066</v>
      </c>
      <c r="C844">
        <v>9715</v>
      </c>
      <c r="D844">
        <v>8816</v>
      </c>
      <c r="E844">
        <v>12944</v>
      </c>
    </row>
    <row r="845" spans="1:5">
      <c r="A845">
        <v>100021534</v>
      </c>
      <c r="B845">
        <v>8066</v>
      </c>
      <c r="C845">
        <v>9715</v>
      </c>
      <c r="D845">
        <v>8816</v>
      </c>
      <c r="E845">
        <v>12944</v>
      </c>
    </row>
    <row r="846" spans="1:5">
      <c r="A846">
        <v>100021535</v>
      </c>
      <c r="B846">
        <v>15810</v>
      </c>
      <c r="C846">
        <v>9804</v>
      </c>
      <c r="D846">
        <v>9182</v>
      </c>
      <c r="E846">
        <v>13308</v>
      </c>
    </row>
    <row r="847" spans="1:5">
      <c r="A847">
        <v>100021536</v>
      </c>
      <c r="B847">
        <v>5796</v>
      </c>
      <c r="C847">
        <v>9804</v>
      </c>
      <c r="D847">
        <v>9182</v>
      </c>
      <c r="E847">
        <v>13308</v>
      </c>
    </row>
    <row r="848" spans="1:5">
      <c r="A848">
        <v>100021711</v>
      </c>
      <c r="B848">
        <v>7987</v>
      </c>
      <c r="C848">
        <v>10495</v>
      </c>
      <c r="D848">
        <v>8729</v>
      </c>
      <c r="E848">
        <v>12815</v>
      </c>
    </row>
    <row r="849" spans="1:5">
      <c r="A849">
        <v>100021712</v>
      </c>
      <c r="B849">
        <v>6389</v>
      </c>
      <c r="C849">
        <v>10495</v>
      </c>
      <c r="D849">
        <v>8729</v>
      </c>
      <c r="E849">
        <v>12815</v>
      </c>
    </row>
    <row r="850" spans="1:5">
      <c r="A850">
        <v>100021713</v>
      </c>
      <c r="B850">
        <v>7987</v>
      </c>
      <c r="C850">
        <v>10495</v>
      </c>
      <c r="D850">
        <v>8729</v>
      </c>
      <c r="E850">
        <v>12815</v>
      </c>
    </row>
    <row r="851" spans="1:5">
      <c r="A851">
        <v>100021714</v>
      </c>
      <c r="B851">
        <v>7987</v>
      </c>
      <c r="C851">
        <v>10495</v>
      </c>
      <c r="D851">
        <v>8729</v>
      </c>
      <c r="E851">
        <v>12815</v>
      </c>
    </row>
    <row r="852" spans="1:5">
      <c r="A852">
        <v>100021715</v>
      </c>
      <c r="B852">
        <v>15653</v>
      </c>
      <c r="C852">
        <v>10584</v>
      </c>
      <c r="D852">
        <v>9092</v>
      </c>
      <c r="E852">
        <v>13178</v>
      </c>
    </row>
    <row r="853" spans="1:5">
      <c r="A853">
        <v>100021716</v>
      </c>
      <c r="B853">
        <v>5738</v>
      </c>
      <c r="C853">
        <v>10584</v>
      </c>
      <c r="D853">
        <v>9092</v>
      </c>
      <c r="E853">
        <v>13178</v>
      </c>
    </row>
    <row r="854" spans="1:5">
      <c r="A854">
        <v>100021721</v>
      </c>
      <c r="B854">
        <v>8456</v>
      </c>
      <c r="C854">
        <v>10644</v>
      </c>
      <c r="D854">
        <v>9243</v>
      </c>
      <c r="E854">
        <v>13569</v>
      </c>
    </row>
    <row r="855" spans="1:5">
      <c r="A855">
        <v>100021722</v>
      </c>
      <c r="B855">
        <v>6763</v>
      </c>
      <c r="C855">
        <v>10644</v>
      </c>
      <c r="D855">
        <v>9243</v>
      </c>
      <c r="E855">
        <v>13569</v>
      </c>
    </row>
    <row r="856" spans="1:5">
      <c r="A856">
        <v>100021723</v>
      </c>
      <c r="B856">
        <v>8456</v>
      </c>
      <c r="C856">
        <v>10644</v>
      </c>
      <c r="D856">
        <v>9243</v>
      </c>
      <c r="E856">
        <v>13569</v>
      </c>
    </row>
    <row r="857" spans="1:5">
      <c r="A857">
        <v>100021724</v>
      </c>
      <c r="B857">
        <v>8456</v>
      </c>
      <c r="C857">
        <v>10644</v>
      </c>
      <c r="D857">
        <v>9243</v>
      </c>
      <c r="E857">
        <v>13569</v>
      </c>
    </row>
    <row r="858" spans="1:5">
      <c r="A858">
        <v>100021725</v>
      </c>
      <c r="B858">
        <v>16576</v>
      </c>
      <c r="C858">
        <v>10735</v>
      </c>
      <c r="D858">
        <v>9627</v>
      </c>
      <c r="E858">
        <v>13952</v>
      </c>
    </row>
    <row r="859" spans="1:5">
      <c r="A859">
        <v>100021726</v>
      </c>
      <c r="B859">
        <v>6076</v>
      </c>
      <c r="C859">
        <v>10735</v>
      </c>
      <c r="D859">
        <v>9627</v>
      </c>
      <c r="E859">
        <v>13952</v>
      </c>
    </row>
    <row r="860" spans="1:5">
      <c r="A860">
        <v>100021731</v>
      </c>
      <c r="B860">
        <v>8927</v>
      </c>
      <c r="C860">
        <v>10794</v>
      </c>
      <c r="D860">
        <v>9756</v>
      </c>
      <c r="E860">
        <v>14323</v>
      </c>
    </row>
    <row r="861" spans="1:5">
      <c r="A861">
        <v>100021732</v>
      </c>
      <c r="B861">
        <v>7140</v>
      </c>
      <c r="C861">
        <v>10794</v>
      </c>
      <c r="D861">
        <v>9756</v>
      </c>
      <c r="E861">
        <v>14323</v>
      </c>
    </row>
    <row r="862" spans="1:5">
      <c r="A862">
        <v>100021733</v>
      </c>
      <c r="B862">
        <v>8927</v>
      </c>
      <c r="C862">
        <v>10794</v>
      </c>
      <c r="D862">
        <v>9756</v>
      </c>
      <c r="E862">
        <v>14323</v>
      </c>
    </row>
    <row r="863" spans="1:5">
      <c r="A863">
        <v>100021734</v>
      </c>
      <c r="B863">
        <v>8927</v>
      </c>
      <c r="C863">
        <v>10794</v>
      </c>
      <c r="D863">
        <v>9756</v>
      </c>
      <c r="E863">
        <v>14323</v>
      </c>
    </row>
    <row r="864" spans="1:5">
      <c r="A864">
        <v>100021735</v>
      </c>
      <c r="B864">
        <v>17499</v>
      </c>
      <c r="C864">
        <v>10884</v>
      </c>
      <c r="D864">
        <v>10162</v>
      </c>
      <c r="E864">
        <v>14729</v>
      </c>
    </row>
    <row r="865" spans="1:5">
      <c r="A865">
        <v>100021736</v>
      </c>
      <c r="B865">
        <v>6415</v>
      </c>
      <c r="C865">
        <v>10884</v>
      </c>
      <c r="D865">
        <v>10162</v>
      </c>
      <c r="E865">
        <v>14729</v>
      </c>
    </row>
    <row r="866" spans="1:5">
      <c r="A866">
        <v>100022311</v>
      </c>
      <c r="B866">
        <v>5582</v>
      </c>
      <c r="C866">
        <v>10937</v>
      </c>
      <c r="D866">
        <v>6125</v>
      </c>
      <c r="E866">
        <v>9044</v>
      </c>
    </row>
    <row r="867" spans="1:5">
      <c r="A867">
        <v>100022312</v>
      </c>
      <c r="B867">
        <v>4466</v>
      </c>
      <c r="C867">
        <v>10937</v>
      </c>
      <c r="D867">
        <v>6125</v>
      </c>
      <c r="E867">
        <v>9044</v>
      </c>
    </row>
    <row r="868" spans="1:5">
      <c r="A868">
        <v>100022313</v>
      </c>
      <c r="B868">
        <v>5582</v>
      </c>
      <c r="C868">
        <v>10937</v>
      </c>
      <c r="D868">
        <v>6125</v>
      </c>
      <c r="E868">
        <v>9044</v>
      </c>
    </row>
    <row r="869" spans="1:5">
      <c r="A869">
        <v>100022314</v>
      </c>
      <c r="B869">
        <v>5582</v>
      </c>
      <c r="C869">
        <v>10937</v>
      </c>
      <c r="D869">
        <v>6125</v>
      </c>
      <c r="E869">
        <v>9044</v>
      </c>
    </row>
    <row r="870" spans="1:5">
      <c r="A870">
        <v>100022315</v>
      </c>
      <c r="B870">
        <v>11000</v>
      </c>
      <c r="C870">
        <v>10012</v>
      </c>
      <c r="D870">
        <v>6367</v>
      </c>
      <c r="E870">
        <v>9286</v>
      </c>
    </row>
    <row r="871" spans="1:5">
      <c r="A871">
        <v>100022316</v>
      </c>
      <c r="B871">
        <v>4032</v>
      </c>
      <c r="C871">
        <v>10012</v>
      </c>
      <c r="D871">
        <v>6367</v>
      </c>
      <c r="E871">
        <v>9286</v>
      </c>
    </row>
    <row r="872" spans="1:5">
      <c r="A872">
        <v>100022321</v>
      </c>
      <c r="B872">
        <v>5910</v>
      </c>
      <c r="C872">
        <v>10951</v>
      </c>
      <c r="D872">
        <v>6485</v>
      </c>
      <c r="E872">
        <v>9576</v>
      </c>
    </row>
    <row r="873" spans="1:5">
      <c r="A873">
        <v>100022322</v>
      </c>
      <c r="B873">
        <v>4727</v>
      </c>
      <c r="C873">
        <v>10951</v>
      </c>
      <c r="D873">
        <v>6485</v>
      </c>
      <c r="E873">
        <v>9576</v>
      </c>
    </row>
    <row r="874" spans="1:5">
      <c r="A874">
        <v>100022323</v>
      </c>
      <c r="B874">
        <v>5910</v>
      </c>
      <c r="C874">
        <v>10951</v>
      </c>
      <c r="D874">
        <v>6485</v>
      </c>
      <c r="E874">
        <v>9576</v>
      </c>
    </row>
    <row r="875" spans="1:5">
      <c r="A875">
        <v>100022324</v>
      </c>
      <c r="B875">
        <v>5910</v>
      </c>
      <c r="C875">
        <v>10951</v>
      </c>
      <c r="D875">
        <v>6485</v>
      </c>
      <c r="E875">
        <v>9576</v>
      </c>
    </row>
    <row r="876" spans="1:5">
      <c r="A876">
        <v>100022325</v>
      </c>
      <c r="B876">
        <v>11646</v>
      </c>
      <c r="C876">
        <v>10026</v>
      </c>
      <c r="D876">
        <v>6741</v>
      </c>
      <c r="E876">
        <v>9832</v>
      </c>
    </row>
    <row r="877" spans="1:5">
      <c r="A877">
        <v>100022326</v>
      </c>
      <c r="B877">
        <v>4270</v>
      </c>
      <c r="C877">
        <v>10026</v>
      </c>
      <c r="D877">
        <v>6741</v>
      </c>
      <c r="E877">
        <v>9832</v>
      </c>
    </row>
    <row r="878" spans="1:5">
      <c r="A878">
        <v>100022331</v>
      </c>
      <c r="B878">
        <v>6977</v>
      </c>
      <c r="C878">
        <v>10964</v>
      </c>
      <c r="D878">
        <v>7656</v>
      </c>
      <c r="E878">
        <v>11305</v>
      </c>
    </row>
    <row r="879" spans="1:5">
      <c r="A879">
        <v>100022332</v>
      </c>
      <c r="B879">
        <v>5580</v>
      </c>
      <c r="C879">
        <v>10964</v>
      </c>
      <c r="D879">
        <v>7656</v>
      </c>
      <c r="E879">
        <v>11305</v>
      </c>
    </row>
    <row r="880" spans="1:5">
      <c r="A880">
        <v>100022333</v>
      </c>
      <c r="B880">
        <v>6977</v>
      </c>
      <c r="C880">
        <v>10964</v>
      </c>
      <c r="D880">
        <v>7656</v>
      </c>
      <c r="E880">
        <v>11305</v>
      </c>
    </row>
    <row r="881" spans="1:5">
      <c r="A881">
        <v>100022334</v>
      </c>
      <c r="B881">
        <v>6977</v>
      </c>
      <c r="C881">
        <v>10964</v>
      </c>
      <c r="D881">
        <v>7656</v>
      </c>
      <c r="E881">
        <v>11305</v>
      </c>
    </row>
    <row r="882" spans="1:5">
      <c r="A882">
        <v>100022335</v>
      </c>
      <c r="B882">
        <v>13748</v>
      </c>
      <c r="C882">
        <v>10040</v>
      </c>
      <c r="D882">
        <v>7958</v>
      </c>
      <c r="E882">
        <v>11608</v>
      </c>
    </row>
    <row r="883" spans="1:5">
      <c r="A883">
        <v>100022336</v>
      </c>
      <c r="B883">
        <v>5040</v>
      </c>
      <c r="C883">
        <v>10040</v>
      </c>
      <c r="D883">
        <v>7958</v>
      </c>
      <c r="E883">
        <v>11608</v>
      </c>
    </row>
    <row r="884" spans="1:5">
      <c r="A884">
        <v>100022511</v>
      </c>
      <c r="B884">
        <v>6716</v>
      </c>
      <c r="C884">
        <v>11227</v>
      </c>
      <c r="D884">
        <v>7369</v>
      </c>
      <c r="E884">
        <v>10882</v>
      </c>
    </row>
    <row r="885" spans="1:5">
      <c r="A885">
        <v>100022512</v>
      </c>
      <c r="B885">
        <v>5372</v>
      </c>
      <c r="C885">
        <v>11227</v>
      </c>
      <c r="D885">
        <v>7369</v>
      </c>
      <c r="E885">
        <v>10882</v>
      </c>
    </row>
    <row r="886" spans="1:5">
      <c r="A886">
        <v>100022513</v>
      </c>
      <c r="B886">
        <v>6716</v>
      </c>
      <c r="C886">
        <v>11227</v>
      </c>
      <c r="D886">
        <v>7369</v>
      </c>
      <c r="E886">
        <v>10882</v>
      </c>
    </row>
    <row r="887" spans="1:5">
      <c r="A887">
        <v>100022514</v>
      </c>
      <c r="B887">
        <v>6716</v>
      </c>
      <c r="C887">
        <v>11227</v>
      </c>
      <c r="D887">
        <v>7369</v>
      </c>
      <c r="E887">
        <v>10882</v>
      </c>
    </row>
    <row r="888" spans="1:5">
      <c r="A888">
        <v>100022515</v>
      </c>
      <c r="B888">
        <v>13234</v>
      </c>
      <c r="C888">
        <v>10284</v>
      </c>
      <c r="D888">
        <v>7660</v>
      </c>
      <c r="E888">
        <v>11173</v>
      </c>
    </row>
    <row r="889" spans="1:5">
      <c r="A889">
        <v>100022516</v>
      </c>
      <c r="B889">
        <v>4851</v>
      </c>
      <c r="C889">
        <v>10284</v>
      </c>
      <c r="D889">
        <v>7660</v>
      </c>
      <c r="E889">
        <v>11173</v>
      </c>
    </row>
    <row r="890" spans="1:5">
      <c r="A890">
        <v>100022521</v>
      </c>
      <c r="B890">
        <v>7162</v>
      </c>
      <c r="C890">
        <v>11240</v>
      </c>
      <c r="D890">
        <v>7862</v>
      </c>
      <c r="E890">
        <v>11608</v>
      </c>
    </row>
    <row r="891" spans="1:5">
      <c r="A891">
        <v>100022522</v>
      </c>
      <c r="B891">
        <v>5730</v>
      </c>
      <c r="C891">
        <v>11240</v>
      </c>
      <c r="D891">
        <v>7862</v>
      </c>
      <c r="E891">
        <v>11608</v>
      </c>
    </row>
    <row r="892" spans="1:5">
      <c r="A892">
        <v>100022523</v>
      </c>
      <c r="B892">
        <v>7162</v>
      </c>
      <c r="C892">
        <v>11240</v>
      </c>
      <c r="D892">
        <v>7862</v>
      </c>
      <c r="E892">
        <v>11608</v>
      </c>
    </row>
    <row r="893" spans="1:5">
      <c r="A893">
        <v>100022524</v>
      </c>
      <c r="B893">
        <v>7162</v>
      </c>
      <c r="C893">
        <v>11240</v>
      </c>
      <c r="D893">
        <v>7862</v>
      </c>
      <c r="E893">
        <v>11608</v>
      </c>
    </row>
    <row r="894" spans="1:5">
      <c r="A894">
        <v>100022525</v>
      </c>
      <c r="B894">
        <v>14116</v>
      </c>
      <c r="C894">
        <v>10298</v>
      </c>
      <c r="D894">
        <v>8170</v>
      </c>
      <c r="E894">
        <v>11919</v>
      </c>
    </row>
    <row r="895" spans="1:5">
      <c r="A895">
        <v>100022526</v>
      </c>
      <c r="B895">
        <v>5175</v>
      </c>
      <c r="C895">
        <v>10298</v>
      </c>
      <c r="D895">
        <v>8170</v>
      </c>
      <c r="E895">
        <v>11919</v>
      </c>
    </row>
    <row r="896" spans="1:5">
      <c r="A896">
        <v>100022531</v>
      </c>
      <c r="B896">
        <v>8326</v>
      </c>
      <c r="C896">
        <v>11254</v>
      </c>
      <c r="D896">
        <v>9139</v>
      </c>
      <c r="E896">
        <v>13495</v>
      </c>
    </row>
    <row r="897" spans="1:5">
      <c r="A897">
        <v>100022532</v>
      </c>
      <c r="B897">
        <v>6661</v>
      </c>
      <c r="C897">
        <v>11254</v>
      </c>
      <c r="D897">
        <v>9139</v>
      </c>
      <c r="E897">
        <v>13495</v>
      </c>
    </row>
    <row r="898" spans="1:5">
      <c r="A898">
        <v>100022533</v>
      </c>
      <c r="B898">
        <v>8326</v>
      </c>
      <c r="C898">
        <v>11254</v>
      </c>
      <c r="D898">
        <v>9139</v>
      </c>
      <c r="E898">
        <v>13495</v>
      </c>
    </row>
    <row r="899" spans="1:5">
      <c r="A899">
        <v>100022534</v>
      </c>
      <c r="B899">
        <v>8326</v>
      </c>
      <c r="C899">
        <v>11254</v>
      </c>
      <c r="D899">
        <v>9139</v>
      </c>
      <c r="E899">
        <v>13495</v>
      </c>
    </row>
    <row r="900" spans="1:5">
      <c r="A900">
        <v>100022535</v>
      </c>
      <c r="B900">
        <v>16410</v>
      </c>
      <c r="C900">
        <v>10311</v>
      </c>
      <c r="D900">
        <v>9500</v>
      </c>
      <c r="E900">
        <v>13856</v>
      </c>
    </row>
    <row r="901" spans="1:5">
      <c r="A901">
        <v>100022536</v>
      </c>
      <c r="B901">
        <v>6015</v>
      </c>
      <c r="C901">
        <v>10311</v>
      </c>
      <c r="D901">
        <v>9500</v>
      </c>
      <c r="E901">
        <v>13856</v>
      </c>
    </row>
    <row r="902" spans="1:5">
      <c r="A902">
        <v>100022711</v>
      </c>
      <c r="B902">
        <v>8245</v>
      </c>
      <c r="C902">
        <v>11519</v>
      </c>
      <c r="D902">
        <v>9048</v>
      </c>
      <c r="E902">
        <v>13361</v>
      </c>
    </row>
    <row r="903" spans="1:5">
      <c r="A903">
        <v>100022712</v>
      </c>
      <c r="B903">
        <v>6594</v>
      </c>
      <c r="C903">
        <v>11519</v>
      </c>
      <c r="D903">
        <v>9048</v>
      </c>
      <c r="E903">
        <v>13361</v>
      </c>
    </row>
    <row r="904" spans="1:5">
      <c r="A904">
        <v>100022713</v>
      </c>
      <c r="B904">
        <v>8245</v>
      </c>
      <c r="C904">
        <v>11519</v>
      </c>
      <c r="D904">
        <v>9048</v>
      </c>
      <c r="E904">
        <v>13361</v>
      </c>
    </row>
    <row r="905" spans="1:5">
      <c r="A905">
        <v>100022714</v>
      </c>
      <c r="B905">
        <v>8245</v>
      </c>
      <c r="C905">
        <v>11519</v>
      </c>
      <c r="D905">
        <v>9048</v>
      </c>
      <c r="E905">
        <v>13361</v>
      </c>
    </row>
    <row r="906" spans="1:5">
      <c r="A906">
        <v>100022715</v>
      </c>
      <c r="B906">
        <v>16248</v>
      </c>
      <c r="C906">
        <v>10559</v>
      </c>
      <c r="D906">
        <v>9405</v>
      </c>
      <c r="E906">
        <v>13718</v>
      </c>
    </row>
    <row r="907" spans="1:5">
      <c r="A907">
        <v>100022716</v>
      </c>
      <c r="B907">
        <v>5956</v>
      </c>
      <c r="C907">
        <v>10559</v>
      </c>
      <c r="D907">
        <v>9405</v>
      </c>
      <c r="E907">
        <v>13718</v>
      </c>
    </row>
    <row r="908" spans="1:5">
      <c r="A908">
        <v>100022721</v>
      </c>
      <c r="B908">
        <v>8729</v>
      </c>
      <c r="C908">
        <v>11533</v>
      </c>
      <c r="D908">
        <v>9582</v>
      </c>
      <c r="E908">
        <v>14147</v>
      </c>
    </row>
    <row r="909" spans="1:5">
      <c r="A909">
        <v>100022722</v>
      </c>
      <c r="B909">
        <v>6982</v>
      </c>
      <c r="C909">
        <v>11533</v>
      </c>
      <c r="D909">
        <v>9582</v>
      </c>
      <c r="E909">
        <v>14147</v>
      </c>
    </row>
    <row r="910" spans="1:5">
      <c r="A910">
        <v>100022723</v>
      </c>
      <c r="B910">
        <v>8729</v>
      </c>
      <c r="C910">
        <v>11533</v>
      </c>
      <c r="D910">
        <v>9582</v>
      </c>
      <c r="E910">
        <v>14147</v>
      </c>
    </row>
    <row r="911" spans="1:5">
      <c r="A911">
        <v>100022724</v>
      </c>
      <c r="B911">
        <v>8729</v>
      </c>
      <c r="C911">
        <v>11533</v>
      </c>
      <c r="D911">
        <v>9582</v>
      </c>
      <c r="E911">
        <v>14147</v>
      </c>
    </row>
    <row r="912" spans="1:5">
      <c r="A912">
        <v>100022725</v>
      </c>
      <c r="B912">
        <v>17204</v>
      </c>
      <c r="C912">
        <v>10573</v>
      </c>
      <c r="D912">
        <v>9958</v>
      </c>
      <c r="E912">
        <v>14526</v>
      </c>
    </row>
    <row r="913" spans="1:5">
      <c r="A913">
        <v>100022726</v>
      </c>
      <c r="B913">
        <v>6307</v>
      </c>
      <c r="C913">
        <v>10573</v>
      </c>
      <c r="D913">
        <v>9958</v>
      </c>
      <c r="E913">
        <v>14526</v>
      </c>
    </row>
    <row r="914" spans="1:5">
      <c r="A914">
        <v>100022731</v>
      </c>
      <c r="B914">
        <v>9215</v>
      </c>
      <c r="C914">
        <v>11546</v>
      </c>
      <c r="D914">
        <v>10112</v>
      </c>
      <c r="E914">
        <v>14934</v>
      </c>
    </row>
    <row r="915" spans="1:5">
      <c r="A915">
        <v>100022732</v>
      </c>
      <c r="B915">
        <v>7372</v>
      </c>
      <c r="C915">
        <v>11546</v>
      </c>
      <c r="D915">
        <v>10112</v>
      </c>
      <c r="E915">
        <v>14934</v>
      </c>
    </row>
    <row r="916" spans="1:5">
      <c r="A916">
        <v>100022733</v>
      </c>
      <c r="B916">
        <v>9215</v>
      </c>
      <c r="C916">
        <v>11546</v>
      </c>
      <c r="D916">
        <v>10112</v>
      </c>
      <c r="E916">
        <v>14934</v>
      </c>
    </row>
    <row r="917" spans="1:5">
      <c r="A917">
        <v>100022734</v>
      </c>
      <c r="B917">
        <v>9215</v>
      </c>
      <c r="C917">
        <v>11546</v>
      </c>
      <c r="D917">
        <v>10112</v>
      </c>
      <c r="E917">
        <v>14934</v>
      </c>
    </row>
    <row r="918" spans="1:5">
      <c r="A918">
        <v>100022735</v>
      </c>
      <c r="B918">
        <v>18159</v>
      </c>
      <c r="C918">
        <v>10587</v>
      </c>
      <c r="D918">
        <v>10511</v>
      </c>
      <c r="E918">
        <v>15333</v>
      </c>
    </row>
    <row r="919" spans="1:5">
      <c r="A919">
        <v>100022736</v>
      </c>
      <c r="B919">
        <v>6657</v>
      </c>
      <c r="C919">
        <v>10587</v>
      </c>
      <c r="D919">
        <v>10511</v>
      </c>
      <c r="E919">
        <v>15333</v>
      </c>
    </row>
    <row r="920" spans="1:5">
      <c r="A920">
        <v>100023311</v>
      </c>
      <c r="B920">
        <v>5757</v>
      </c>
      <c r="C920">
        <v>11298</v>
      </c>
      <c r="D920">
        <v>6341</v>
      </c>
      <c r="E920">
        <v>9413</v>
      </c>
    </row>
    <row r="921" spans="1:5">
      <c r="A921">
        <v>100023312</v>
      </c>
      <c r="B921">
        <v>4605</v>
      </c>
      <c r="C921">
        <v>11298</v>
      </c>
      <c r="D921">
        <v>6341</v>
      </c>
      <c r="E921">
        <v>9413</v>
      </c>
    </row>
    <row r="922" spans="1:5">
      <c r="A922">
        <v>100023313</v>
      </c>
      <c r="B922">
        <v>5757</v>
      </c>
      <c r="C922">
        <v>11298</v>
      </c>
      <c r="D922">
        <v>6341</v>
      </c>
      <c r="E922">
        <v>9413</v>
      </c>
    </row>
    <row r="923" spans="1:5">
      <c r="A923">
        <v>100023314</v>
      </c>
      <c r="B923">
        <v>5757</v>
      </c>
      <c r="C923">
        <v>11298</v>
      </c>
      <c r="D923">
        <v>6341</v>
      </c>
      <c r="E923">
        <v>9413</v>
      </c>
    </row>
    <row r="924" spans="1:5">
      <c r="A924">
        <v>100023315</v>
      </c>
      <c r="B924">
        <v>11397</v>
      </c>
      <c r="C924">
        <v>10398</v>
      </c>
      <c r="D924">
        <v>6580</v>
      </c>
      <c r="E924">
        <v>9653</v>
      </c>
    </row>
    <row r="925" spans="1:5">
      <c r="A925">
        <v>100023316</v>
      </c>
      <c r="B925">
        <v>4177</v>
      </c>
      <c r="C925">
        <v>10398</v>
      </c>
      <c r="D925">
        <v>6580</v>
      </c>
      <c r="E925">
        <v>9653</v>
      </c>
    </row>
    <row r="926" spans="1:5">
      <c r="A926">
        <v>100023321</v>
      </c>
      <c r="B926">
        <v>6096</v>
      </c>
      <c r="C926">
        <v>11312</v>
      </c>
      <c r="D926">
        <v>6714</v>
      </c>
      <c r="E926">
        <v>9968</v>
      </c>
    </row>
    <row r="927" spans="1:5">
      <c r="A927">
        <v>100023322</v>
      </c>
      <c r="B927">
        <v>4876</v>
      </c>
      <c r="C927">
        <v>11312</v>
      </c>
      <c r="D927">
        <v>6714</v>
      </c>
      <c r="E927">
        <v>9968</v>
      </c>
    </row>
    <row r="928" spans="1:5">
      <c r="A928">
        <v>100023323</v>
      </c>
      <c r="B928">
        <v>6096</v>
      </c>
      <c r="C928">
        <v>11312</v>
      </c>
      <c r="D928">
        <v>6714</v>
      </c>
      <c r="E928">
        <v>9968</v>
      </c>
    </row>
    <row r="929" spans="1:5">
      <c r="A929">
        <v>100023324</v>
      </c>
      <c r="B929">
        <v>6096</v>
      </c>
      <c r="C929">
        <v>11312</v>
      </c>
      <c r="D929">
        <v>6714</v>
      </c>
      <c r="E929">
        <v>9968</v>
      </c>
    </row>
    <row r="930" spans="1:5">
      <c r="A930">
        <v>100023325</v>
      </c>
      <c r="B930">
        <v>12067</v>
      </c>
      <c r="C930">
        <v>10412</v>
      </c>
      <c r="D930">
        <v>6968</v>
      </c>
      <c r="E930">
        <v>10222</v>
      </c>
    </row>
    <row r="931" spans="1:5">
      <c r="A931">
        <v>100023326</v>
      </c>
      <c r="B931">
        <v>4424</v>
      </c>
      <c r="C931">
        <v>10412</v>
      </c>
      <c r="D931">
        <v>6968</v>
      </c>
      <c r="E931">
        <v>10222</v>
      </c>
    </row>
    <row r="932" spans="1:5">
      <c r="A932">
        <v>100023331</v>
      </c>
      <c r="B932">
        <v>7197</v>
      </c>
      <c r="C932">
        <v>11327</v>
      </c>
      <c r="D932">
        <v>7925</v>
      </c>
      <c r="E932">
        <v>11767</v>
      </c>
    </row>
    <row r="933" spans="1:5">
      <c r="A933">
        <v>100023332</v>
      </c>
      <c r="B933">
        <v>5757</v>
      </c>
      <c r="C933">
        <v>11327</v>
      </c>
      <c r="D933">
        <v>7925</v>
      </c>
      <c r="E933">
        <v>11767</v>
      </c>
    </row>
    <row r="934" spans="1:5">
      <c r="A934">
        <v>100023333</v>
      </c>
      <c r="B934">
        <v>7197</v>
      </c>
      <c r="C934">
        <v>11327</v>
      </c>
      <c r="D934">
        <v>7925</v>
      </c>
      <c r="E934">
        <v>11767</v>
      </c>
    </row>
    <row r="935" spans="1:5">
      <c r="A935">
        <v>100023334</v>
      </c>
      <c r="B935">
        <v>7197</v>
      </c>
      <c r="C935">
        <v>11327</v>
      </c>
      <c r="D935">
        <v>7925</v>
      </c>
      <c r="E935">
        <v>11767</v>
      </c>
    </row>
    <row r="936" spans="1:5">
      <c r="A936">
        <v>100023335</v>
      </c>
      <c r="B936">
        <v>14247</v>
      </c>
      <c r="C936">
        <v>10427</v>
      </c>
      <c r="D936">
        <v>8225</v>
      </c>
      <c r="E936">
        <v>12068</v>
      </c>
    </row>
    <row r="937" spans="1:5">
      <c r="A937">
        <v>100023336</v>
      </c>
      <c r="B937">
        <v>5222</v>
      </c>
      <c r="C937">
        <v>10427</v>
      </c>
      <c r="D937">
        <v>8225</v>
      </c>
      <c r="E937">
        <v>12068</v>
      </c>
    </row>
    <row r="938" spans="1:5">
      <c r="A938">
        <v>100023511</v>
      </c>
      <c r="B938">
        <v>6927</v>
      </c>
      <c r="C938">
        <v>11603</v>
      </c>
      <c r="D938">
        <v>7629</v>
      </c>
      <c r="E938">
        <v>11328</v>
      </c>
    </row>
    <row r="939" spans="1:5">
      <c r="A939">
        <v>100023512</v>
      </c>
      <c r="B939">
        <v>5541</v>
      </c>
      <c r="C939">
        <v>11603</v>
      </c>
      <c r="D939">
        <v>7629</v>
      </c>
      <c r="E939">
        <v>11328</v>
      </c>
    </row>
    <row r="940" spans="1:5">
      <c r="A940">
        <v>100023513</v>
      </c>
      <c r="B940">
        <v>6927</v>
      </c>
      <c r="C940">
        <v>11603</v>
      </c>
      <c r="D940">
        <v>7629</v>
      </c>
      <c r="E940">
        <v>11328</v>
      </c>
    </row>
    <row r="941" spans="1:5">
      <c r="A941">
        <v>100023514</v>
      </c>
      <c r="B941">
        <v>6927</v>
      </c>
      <c r="C941">
        <v>11603</v>
      </c>
      <c r="D941">
        <v>7629</v>
      </c>
      <c r="E941">
        <v>11328</v>
      </c>
    </row>
    <row r="942" spans="1:5">
      <c r="A942">
        <v>100023515</v>
      </c>
      <c r="B942">
        <v>13713</v>
      </c>
      <c r="C942">
        <v>10686</v>
      </c>
      <c r="D942">
        <v>7917</v>
      </c>
      <c r="E942">
        <v>11617</v>
      </c>
    </row>
    <row r="943" spans="1:5">
      <c r="A943">
        <v>100023516</v>
      </c>
      <c r="B943">
        <v>5028</v>
      </c>
      <c r="C943">
        <v>10686</v>
      </c>
      <c r="D943">
        <v>7917</v>
      </c>
      <c r="E943">
        <v>11617</v>
      </c>
    </row>
    <row r="944" spans="1:5">
      <c r="A944">
        <v>100023521</v>
      </c>
      <c r="B944">
        <v>7389</v>
      </c>
      <c r="C944">
        <v>11618</v>
      </c>
      <c r="D944">
        <v>8137</v>
      </c>
      <c r="E944">
        <v>12081</v>
      </c>
    </row>
    <row r="945" spans="1:5">
      <c r="A945">
        <v>100023522</v>
      </c>
      <c r="B945">
        <v>5911</v>
      </c>
      <c r="C945">
        <v>11618</v>
      </c>
      <c r="D945">
        <v>8137</v>
      </c>
      <c r="E945">
        <v>12081</v>
      </c>
    </row>
    <row r="946" spans="1:5">
      <c r="A946">
        <v>100023523</v>
      </c>
      <c r="B946">
        <v>7389</v>
      </c>
      <c r="C946">
        <v>11618</v>
      </c>
      <c r="D946">
        <v>8137</v>
      </c>
      <c r="E946">
        <v>12081</v>
      </c>
    </row>
    <row r="947" spans="1:5">
      <c r="A947">
        <v>100023524</v>
      </c>
      <c r="B947">
        <v>7389</v>
      </c>
      <c r="C947">
        <v>11618</v>
      </c>
      <c r="D947">
        <v>8137</v>
      </c>
      <c r="E947">
        <v>12081</v>
      </c>
    </row>
    <row r="948" spans="1:5">
      <c r="A948">
        <v>100023525</v>
      </c>
      <c r="B948">
        <v>14630</v>
      </c>
      <c r="C948">
        <v>10701</v>
      </c>
      <c r="D948">
        <v>8446</v>
      </c>
      <c r="E948">
        <v>12391</v>
      </c>
    </row>
    <row r="949" spans="1:5">
      <c r="A949">
        <v>100023526</v>
      </c>
      <c r="B949">
        <v>5364</v>
      </c>
      <c r="C949">
        <v>10701</v>
      </c>
      <c r="D949">
        <v>8446</v>
      </c>
      <c r="E949">
        <v>12391</v>
      </c>
    </row>
    <row r="950" spans="1:5">
      <c r="A950">
        <v>100023531</v>
      </c>
      <c r="B950">
        <v>8590</v>
      </c>
      <c r="C950">
        <v>11633</v>
      </c>
      <c r="D950">
        <v>9460</v>
      </c>
      <c r="E950">
        <v>14046</v>
      </c>
    </row>
    <row r="951" spans="1:5">
      <c r="A951">
        <v>100023532</v>
      </c>
      <c r="B951">
        <v>6872</v>
      </c>
      <c r="C951">
        <v>11633</v>
      </c>
      <c r="D951">
        <v>9460</v>
      </c>
      <c r="E951">
        <v>14046</v>
      </c>
    </row>
    <row r="952" spans="1:5">
      <c r="A952">
        <v>100023533</v>
      </c>
      <c r="B952">
        <v>8590</v>
      </c>
      <c r="C952">
        <v>11633</v>
      </c>
      <c r="D952">
        <v>9460</v>
      </c>
      <c r="E952">
        <v>14046</v>
      </c>
    </row>
    <row r="953" spans="1:5">
      <c r="A953">
        <v>100023534</v>
      </c>
      <c r="B953">
        <v>8590</v>
      </c>
      <c r="C953">
        <v>11633</v>
      </c>
      <c r="D953">
        <v>9460</v>
      </c>
      <c r="E953">
        <v>14046</v>
      </c>
    </row>
    <row r="954" spans="1:5">
      <c r="A954">
        <v>100023535</v>
      </c>
      <c r="B954">
        <v>17004</v>
      </c>
      <c r="C954">
        <v>10716</v>
      </c>
      <c r="D954">
        <v>9819</v>
      </c>
      <c r="E954">
        <v>14403</v>
      </c>
    </row>
    <row r="955" spans="1:5">
      <c r="A955">
        <v>100023536</v>
      </c>
      <c r="B955">
        <v>6234</v>
      </c>
      <c r="C955">
        <v>10716</v>
      </c>
      <c r="D955">
        <v>9819</v>
      </c>
      <c r="E955">
        <v>14403</v>
      </c>
    </row>
    <row r="956" spans="1:5">
      <c r="A956">
        <v>100023711</v>
      </c>
      <c r="B956">
        <v>8505</v>
      </c>
      <c r="C956">
        <v>11911</v>
      </c>
      <c r="D956">
        <v>9366</v>
      </c>
      <c r="E956">
        <v>13907</v>
      </c>
    </row>
    <row r="957" spans="1:5">
      <c r="A957">
        <v>100023712</v>
      </c>
      <c r="B957">
        <v>6804</v>
      </c>
      <c r="C957">
        <v>11911</v>
      </c>
      <c r="D957">
        <v>9366</v>
      </c>
      <c r="E957">
        <v>13907</v>
      </c>
    </row>
    <row r="958" spans="1:5">
      <c r="A958">
        <v>100023713</v>
      </c>
      <c r="B958">
        <v>8505</v>
      </c>
      <c r="C958">
        <v>11911</v>
      </c>
      <c r="D958">
        <v>9366</v>
      </c>
      <c r="E958">
        <v>13907</v>
      </c>
    </row>
    <row r="959" spans="1:5">
      <c r="A959">
        <v>100023714</v>
      </c>
      <c r="B959">
        <v>8505</v>
      </c>
      <c r="C959">
        <v>11911</v>
      </c>
      <c r="D959">
        <v>9366</v>
      </c>
      <c r="E959">
        <v>13907</v>
      </c>
    </row>
    <row r="960" spans="1:5">
      <c r="A960">
        <v>100023715</v>
      </c>
      <c r="B960">
        <v>16837</v>
      </c>
      <c r="C960">
        <v>10977</v>
      </c>
      <c r="D960">
        <v>9721</v>
      </c>
      <c r="E960">
        <v>14262</v>
      </c>
    </row>
    <row r="961" spans="1:5">
      <c r="A961">
        <v>100023716</v>
      </c>
      <c r="B961">
        <v>6172</v>
      </c>
      <c r="C961">
        <v>10977</v>
      </c>
      <c r="D961">
        <v>9721</v>
      </c>
      <c r="E961">
        <v>14262</v>
      </c>
    </row>
    <row r="962" spans="1:5">
      <c r="A962">
        <v>100023721</v>
      </c>
      <c r="B962">
        <v>9006</v>
      </c>
      <c r="C962">
        <v>11926</v>
      </c>
      <c r="D962">
        <v>9919</v>
      </c>
      <c r="E962">
        <v>14725</v>
      </c>
    </row>
    <row r="963" spans="1:5">
      <c r="A963">
        <v>100023722</v>
      </c>
      <c r="B963">
        <v>7204</v>
      </c>
      <c r="C963">
        <v>11926</v>
      </c>
      <c r="D963">
        <v>9919</v>
      </c>
      <c r="E963">
        <v>14725</v>
      </c>
    </row>
    <row r="964" spans="1:5">
      <c r="A964">
        <v>100023723</v>
      </c>
      <c r="B964">
        <v>9006</v>
      </c>
      <c r="C964">
        <v>11926</v>
      </c>
      <c r="D964">
        <v>9919</v>
      </c>
      <c r="E964">
        <v>14725</v>
      </c>
    </row>
    <row r="965" spans="1:5">
      <c r="A965">
        <v>100023724</v>
      </c>
      <c r="B965">
        <v>9006</v>
      </c>
      <c r="C965">
        <v>11926</v>
      </c>
      <c r="D965">
        <v>9919</v>
      </c>
      <c r="E965">
        <v>14725</v>
      </c>
    </row>
    <row r="966" spans="1:5">
      <c r="A966">
        <v>100023725</v>
      </c>
      <c r="B966">
        <v>17832</v>
      </c>
      <c r="C966">
        <v>10992</v>
      </c>
      <c r="D966">
        <v>10293</v>
      </c>
      <c r="E966">
        <v>15102</v>
      </c>
    </row>
    <row r="967" spans="1:5">
      <c r="A967">
        <v>100023726</v>
      </c>
      <c r="B967">
        <v>6536</v>
      </c>
      <c r="C967">
        <v>10992</v>
      </c>
      <c r="D967">
        <v>10293</v>
      </c>
      <c r="E967">
        <v>15102</v>
      </c>
    </row>
    <row r="968" spans="1:5">
      <c r="A968">
        <v>100023731</v>
      </c>
      <c r="B968">
        <v>9506</v>
      </c>
      <c r="C968">
        <v>11942</v>
      </c>
      <c r="D968">
        <v>10470</v>
      </c>
      <c r="E968">
        <v>15544</v>
      </c>
    </row>
    <row r="969" spans="1:5">
      <c r="A969">
        <v>100023732</v>
      </c>
      <c r="B969">
        <v>7605</v>
      </c>
      <c r="C969">
        <v>11942</v>
      </c>
      <c r="D969">
        <v>10470</v>
      </c>
      <c r="E969">
        <v>15544</v>
      </c>
    </row>
    <row r="970" spans="1:5">
      <c r="A970">
        <v>100023733</v>
      </c>
      <c r="B970">
        <v>9506</v>
      </c>
      <c r="C970">
        <v>11942</v>
      </c>
      <c r="D970">
        <v>10470</v>
      </c>
      <c r="E970">
        <v>15544</v>
      </c>
    </row>
    <row r="971" spans="1:5">
      <c r="A971">
        <v>100023734</v>
      </c>
      <c r="B971">
        <v>9506</v>
      </c>
      <c r="C971">
        <v>11942</v>
      </c>
      <c r="D971">
        <v>10470</v>
      </c>
      <c r="E971">
        <v>15544</v>
      </c>
    </row>
    <row r="972" spans="1:5">
      <c r="A972">
        <v>100023735</v>
      </c>
      <c r="B972">
        <v>18820</v>
      </c>
      <c r="C972">
        <v>11007</v>
      </c>
      <c r="D972">
        <v>10865</v>
      </c>
      <c r="E972">
        <v>15940</v>
      </c>
    </row>
    <row r="973" spans="1:5">
      <c r="A973">
        <v>100023736</v>
      </c>
      <c r="B973">
        <v>6899</v>
      </c>
      <c r="C973">
        <v>11007</v>
      </c>
      <c r="D973">
        <v>10865</v>
      </c>
      <c r="E973">
        <v>15940</v>
      </c>
    </row>
    <row r="974" spans="1:5">
      <c r="A974">
        <v>100024311</v>
      </c>
      <c r="B974">
        <v>5933</v>
      </c>
      <c r="C974">
        <v>11650</v>
      </c>
      <c r="D974">
        <v>6554</v>
      </c>
      <c r="E974">
        <v>9783</v>
      </c>
    </row>
    <row r="975" spans="1:5">
      <c r="A975">
        <v>100024312</v>
      </c>
      <c r="B975">
        <v>4745</v>
      </c>
      <c r="C975">
        <v>11650</v>
      </c>
      <c r="D975">
        <v>6554</v>
      </c>
      <c r="E975">
        <v>9783</v>
      </c>
    </row>
    <row r="976" spans="1:5">
      <c r="A976">
        <v>100024313</v>
      </c>
      <c r="B976">
        <v>5933</v>
      </c>
      <c r="C976">
        <v>11650</v>
      </c>
      <c r="D976">
        <v>6554</v>
      </c>
      <c r="E976">
        <v>9783</v>
      </c>
    </row>
    <row r="977" spans="1:5">
      <c r="A977">
        <v>100024314</v>
      </c>
      <c r="B977">
        <v>5933</v>
      </c>
      <c r="C977">
        <v>11650</v>
      </c>
      <c r="D977">
        <v>6554</v>
      </c>
      <c r="E977">
        <v>9783</v>
      </c>
    </row>
    <row r="978" spans="1:5">
      <c r="A978">
        <v>100024315</v>
      </c>
      <c r="B978">
        <v>11794</v>
      </c>
      <c r="C978">
        <v>10771</v>
      </c>
      <c r="D978">
        <v>6793</v>
      </c>
      <c r="E978">
        <v>10022</v>
      </c>
    </row>
    <row r="979" spans="1:5">
      <c r="A979">
        <v>100024316</v>
      </c>
      <c r="B979">
        <v>4324</v>
      </c>
      <c r="C979">
        <v>10771</v>
      </c>
      <c r="D979">
        <v>6793</v>
      </c>
      <c r="E979">
        <v>10022</v>
      </c>
    </row>
    <row r="980" spans="1:5">
      <c r="A980">
        <v>100024321</v>
      </c>
      <c r="B980">
        <v>6283</v>
      </c>
      <c r="C980">
        <v>11665</v>
      </c>
      <c r="D980">
        <v>6939</v>
      </c>
      <c r="E980">
        <v>10357</v>
      </c>
    </row>
    <row r="981" spans="1:5">
      <c r="A981">
        <v>100024322</v>
      </c>
      <c r="B981">
        <v>5025</v>
      </c>
      <c r="C981">
        <v>11665</v>
      </c>
      <c r="D981">
        <v>6939</v>
      </c>
      <c r="E981">
        <v>10357</v>
      </c>
    </row>
    <row r="982" spans="1:5">
      <c r="A982">
        <v>100024323</v>
      </c>
      <c r="B982">
        <v>6283</v>
      </c>
      <c r="C982">
        <v>11665</v>
      </c>
      <c r="D982">
        <v>6939</v>
      </c>
      <c r="E982">
        <v>10357</v>
      </c>
    </row>
    <row r="983" spans="1:5">
      <c r="A983">
        <v>100024324</v>
      </c>
      <c r="B983">
        <v>6283</v>
      </c>
      <c r="C983">
        <v>11665</v>
      </c>
      <c r="D983">
        <v>6939</v>
      </c>
      <c r="E983">
        <v>10357</v>
      </c>
    </row>
    <row r="984" spans="1:5">
      <c r="A984">
        <v>100024325</v>
      </c>
      <c r="B984">
        <v>12487</v>
      </c>
      <c r="C984">
        <v>10786</v>
      </c>
      <c r="D984">
        <v>7194</v>
      </c>
      <c r="E984">
        <v>10611</v>
      </c>
    </row>
    <row r="985" spans="1:5">
      <c r="A985">
        <v>100024326</v>
      </c>
      <c r="B985">
        <v>4578</v>
      </c>
      <c r="C985">
        <v>10786</v>
      </c>
      <c r="D985">
        <v>7194</v>
      </c>
      <c r="E985">
        <v>10611</v>
      </c>
    </row>
    <row r="986" spans="1:5">
      <c r="A986">
        <v>100024331</v>
      </c>
      <c r="B986">
        <v>7416</v>
      </c>
      <c r="C986">
        <v>11680</v>
      </c>
      <c r="D986">
        <v>8193</v>
      </c>
      <c r="E986">
        <v>12228</v>
      </c>
    </row>
    <row r="987" spans="1:5">
      <c r="A987">
        <v>100024332</v>
      </c>
      <c r="B987">
        <v>5931</v>
      </c>
      <c r="C987">
        <v>11680</v>
      </c>
      <c r="D987">
        <v>8193</v>
      </c>
      <c r="E987">
        <v>12228</v>
      </c>
    </row>
    <row r="988" spans="1:5">
      <c r="A988">
        <v>100024333</v>
      </c>
      <c r="B988">
        <v>7416</v>
      </c>
      <c r="C988">
        <v>11680</v>
      </c>
      <c r="D988">
        <v>8193</v>
      </c>
      <c r="E988">
        <v>12228</v>
      </c>
    </row>
    <row r="989" spans="1:5">
      <c r="A989">
        <v>100024334</v>
      </c>
      <c r="B989">
        <v>7416</v>
      </c>
      <c r="C989">
        <v>11680</v>
      </c>
      <c r="D989">
        <v>8193</v>
      </c>
      <c r="E989">
        <v>12228</v>
      </c>
    </row>
    <row r="990" spans="1:5">
      <c r="A990">
        <v>100024335</v>
      </c>
      <c r="B990">
        <v>14742</v>
      </c>
      <c r="C990">
        <v>10801</v>
      </c>
      <c r="D990">
        <v>8493</v>
      </c>
      <c r="E990">
        <v>12527</v>
      </c>
    </row>
    <row r="991" spans="1:5">
      <c r="A991">
        <v>100024336</v>
      </c>
      <c r="B991">
        <v>5405</v>
      </c>
      <c r="C991">
        <v>10801</v>
      </c>
      <c r="D991">
        <v>8493</v>
      </c>
      <c r="E991">
        <v>12527</v>
      </c>
    </row>
    <row r="992" spans="1:5">
      <c r="A992">
        <v>100024511</v>
      </c>
      <c r="B992">
        <v>7140</v>
      </c>
      <c r="C992">
        <v>11962</v>
      </c>
      <c r="D992">
        <v>7887</v>
      </c>
      <c r="E992">
        <v>11770</v>
      </c>
    </row>
    <row r="993" spans="1:5">
      <c r="A993">
        <v>100024512</v>
      </c>
      <c r="B993">
        <v>5712</v>
      </c>
      <c r="C993">
        <v>11962</v>
      </c>
      <c r="D993">
        <v>7887</v>
      </c>
      <c r="E993">
        <v>11770</v>
      </c>
    </row>
    <row r="994" spans="1:5">
      <c r="A994">
        <v>100024513</v>
      </c>
      <c r="B994">
        <v>7140</v>
      </c>
      <c r="C994">
        <v>11962</v>
      </c>
      <c r="D994">
        <v>7887</v>
      </c>
      <c r="E994">
        <v>11770</v>
      </c>
    </row>
    <row r="995" spans="1:5">
      <c r="A995">
        <v>100024514</v>
      </c>
      <c r="B995">
        <v>7140</v>
      </c>
      <c r="C995">
        <v>11962</v>
      </c>
      <c r="D995">
        <v>7887</v>
      </c>
      <c r="E995">
        <v>11770</v>
      </c>
    </row>
    <row r="996" spans="1:5">
      <c r="A996">
        <v>100024515</v>
      </c>
      <c r="B996">
        <v>14192</v>
      </c>
      <c r="C996">
        <v>11067</v>
      </c>
      <c r="D996">
        <v>8174</v>
      </c>
      <c r="E996">
        <v>12058</v>
      </c>
    </row>
    <row r="997" spans="1:5">
      <c r="A997">
        <v>100024516</v>
      </c>
      <c r="B997">
        <v>5202</v>
      </c>
      <c r="C997">
        <v>11067</v>
      </c>
      <c r="D997">
        <v>8174</v>
      </c>
      <c r="E997">
        <v>12058</v>
      </c>
    </row>
    <row r="998" spans="1:5">
      <c r="A998">
        <v>100024521</v>
      </c>
      <c r="B998">
        <v>7615</v>
      </c>
      <c r="C998">
        <v>11977</v>
      </c>
      <c r="D998">
        <v>8413</v>
      </c>
      <c r="E998">
        <v>12555</v>
      </c>
    </row>
    <row r="999" spans="1:5">
      <c r="A999">
        <v>100024522</v>
      </c>
      <c r="B999">
        <v>6091</v>
      </c>
      <c r="C999">
        <v>11977</v>
      </c>
      <c r="D999">
        <v>8413</v>
      </c>
      <c r="E999">
        <v>12555</v>
      </c>
    </row>
    <row r="1000" spans="1:5">
      <c r="A1000">
        <v>100024523</v>
      </c>
      <c r="B1000">
        <v>7615</v>
      </c>
      <c r="C1000">
        <v>11977</v>
      </c>
      <c r="D1000">
        <v>8413</v>
      </c>
      <c r="E1000">
        <v>12555</v>
      </c>
    </row>
    <row r="1001" spans="1:5">
      <c r="A1001">
        <v>100024524</v>
      </c>
      <c r="B1001">
        <v>7615</v>
      </c>
      <c r="C1001">
        <v>11977</v>
      </c>
      <c r="D1001">
        <v>8413</v>
      </c>
      <c r="E1001">
        <v>12555</v>
      </c>
    </row>
    <row r="1002" spans="1:5">
      <c r="A1002">
        <v>100024525</v>
      </c>
      <c r="B1002">
        <v>15139</v>
      </c>
      <c r="C1002">
        <v>11081</v>
      </c>
      <c r="D1002">
        <v>8720</v>
      </c>
      <c r="E1002">
        <v>12861</v>
      </c>
    </row>
    <row r="1003" spans="1:5">
      <c r="A1003">
        <v>100024526</v>
      </c>
      <c r="B1003">
        <v>5550</v>
      </c>
      <c r="C1003">
        <v>11081</v>
      </c>
      <c r="D1003">
        <v>8720</v>
      </c>
      <c r="E1003">
        <v>12861</v>
      </c>
    </row>
    <row r="1004" spans="1:5">
      <c r="A1004">
        <v>100024531</v>
      </c>
      <c r="B1004">
        <v>8853</v>
      </c>
      <c r="C1004">
        <v>11992</v>
      </c>
      <c r="D1004">
        <v>9780</v>
      </c>
      <c r="E1004">
        <v>14595</v>
      </c>
    </row>
    <row r="1005" spans="1:5">
      <c r="A1005">
        <v>100024532</v>
      </c>
      <c r="B1005">
        <v>7082</v>
      </c>
      <c r="C1005">
        <v>11992</v>
      </c>
      <c r="D1005">
        <v>9780</v>
      </c>
      <c r="E1005">
        <v>14595</v>
      </c>
    </row>
    <row r="1006" spans="1:5">
      <c r="A1006">
        <v>100024533</v>
      </c>
      <c r="B1006">
        <v>8853</v>
      </c>
      <c r="C1006">
        <v>11992</v>
      </c>
      <c r="D1006">
        <v>9780</v>
      </c>
      <c r="E1006">
        <v>14595</v>
      </c>
    </row>
    <row r="1007" spans="1:5">
      <c r="A1007">
        <v>100024534</v>
      </c>
      <c r="B1007">
        <v>8853</v>
      </c>
      <c r="C1007">
        <v>11992</v>
      </c>
      <c r="D1007">
        <v>9780</v>
      </c>
      <c r="E1007">
        <v>14595</v>
      </c>
    </row>
    <row r="1008" spans="1:5">
      <c r="A1008">
        <v>100024535</v>
      </c>
      <c r="B1008">
        <v>17599</v>
      </c>
      <c r="C1008">
        <v>11096</v>
      </c>
      <c r="D1008">
        <v>10136</v>
      </c>
      <c r="E1008">
        <v>14953</v>
      </c>
    </row>
    <row r="1009" spans="1:5">
      <c r="A1009">
        <v>100024536</v>
      </c>
      <c r="B1009">
        <v>6452</v>
      </c>
      <c r="C1009">
        <v>11096</v>
      </c>
      <c r="D1009">
        <v>10136</v>
      </c>
      <c r="E1009">
        <v>14953</v>
      </c>
    </row>
    <row r="1010" spans="1:5">
      <c r="A1010">
        <v>100024711</v>
      </c>
      <c r="B1010">
        <v>8764</v>
      </c>
      <c r="C1010">
        <v>12277</v>
      </c>
      <c r="D1010">
        <v>9683</v>
      </c>
      <c r="E1010">
        <v>14452</v>
      </c>
    </row>
    <row r="1011" spans="1:5">
      <c r="A1011">
        <v>100024712</v>
      </c>
      <c r="B1011">
        <v>7009</v>
      </c>
      <c r="C1011">
        <v>12277</v>
      </c>
      <c r="D1011">
        <v>9683</v>
      </c>
      <c r="E1011">
        <v>14452</v>
      </c>
    </row>
    <row r="1012" spans="1:5">
      <c r="A1012">
        <v>100024713</v>
      </c>
      <c r="B1012">
        <v>8764</v>
      </c>
      <c r="C1012">
        <v>12277</v>
      </c>
      <c r="D1012">
        <v>9683</v>
      </c>
      <c r="E1012">
        <v>14452</v>
      </c>
    </row>
    <row r="1013" spans="1:5">
      <c r="A1013">
        <v>100024714</v>
      </c>
      <c r="B1013">
        <v>8764</v>
      </c>
      <c r="C1013">
        <v>12277</v>
      </c>
      <c r="D1013">
        <v>9683</v>
      </c>
      <c r="E1013">
        <v>14452</v>
      </c>
    </row>
    <row r="1014" spans="1:5">
      <c r="A1014">
        <v>100024715</v>
      </c>
      <c r="B1014">
        <v>17422</v>
      </c>
      <c r="C1014">
        <v>11365</v>
      </c>
      <c r="D1014">
        <v>10037</v>
      </c>
      <c r="E1014">
        <v>14805</v>
      </c>
    </row>
    <row r="1015" spans="1:5">
      <c r="A1015">
        <v>100024716</v>
      </c>
      <c r="B1015">
        <v>6388</v>
      </c>
      <c r="C1015">
        <v>11365</v>
      </c>
      <c r="D1015">
        <v>10037</v>
      </c>
      <c r="E1015">
        <v>14805</v>
      </c>
    </row>
    <row r="1016" spans="1:5">
      <c r="A1016">
        <v>100024721</v>
      </c>
      <c r="B1016">
        <v>9282</v>
      </c>
      <c r="C1016">
        <v>12293</v>
      </c>
      <c r="D1016">
        <v>10253</v>
      </c>
      <c r="E1016">
        <v>15302</v>
      </c>
    </row>
    <row r="1017" spans="1:5">
      <c r="A1017">
        <v>100024722</v>
      </c>
      <c r="B1017">
        <v>7425</v>
      </c>
      <c r="C1017">
        <v>12293</v>
      </c>
      <c r="D1017">
        <v>10253</v>
      </c>
      <c r="E1017">
        <v>15302</v>
      </c>
    </row>
    <row r="1018" spans="1:5">
      <c r="A1018">
        <v>100024723</v>
      </c>
      <c r="B1018">
        <v>9282</v>
      </c>
      <c r="C1018">
        <v>12293</v>
      </c>
      <c r="D1018">
        <v>10253</v>
      </c>
      <c r="E1018">
        <v>15302</v>
      </c>
    </row>
    <row r="1019" spans="1:5">
      <c r="A1019">
        <v>100024724</v>
      </c>
      <c r="B1019">
        <v>9282</v>
      </c>
      <c r="C1019">
        <v>12293</v>
      </c>
      <c r="D1019">
        <v>10253</v>
      </c>
      <c r="E1019">
        <v>15302</v>
      </c>
    </row>
    <row r="1020" spans="1:5">
      <c r="A1020">
        <v>100024725</v>
      </c>
      <c r="B1020">
        <v>18448</v>
      </c>
      <c r="C1020">
        <v>11380</v>
      </c>
      <c r="D1020">
        <v>10628</v>
      </c>
      <c r="E1020">
        <v>15675</v>
      </c>
    </row>
    <row r="1021" spans="1:5">
      <c r="A1021">
        <v>100024726</v>
      </c>
      <c r="B1021">
        <v>6762</v>
      </c>
      <c r="C1021">
        <v>11380</v>
      </c>
      <c r="D1021">
        <v>10628</v>
      </c>
      <c r="E1021">
        <v>15675</v>
      </c>
    </row>
    <row r="1022" spans="1:5">
      <c r="A1022">
        <v>100024731</v>
      </c>
      <c r="B1022">
        <v>9796</v>
      </c>
      <c r="C1022">
        <v>12308</v>
      </c>
      <c r="D1022">
        <v>10822</v>
      </c>
      <c r="E1022">
        <v>16152</v>
      </c>
    </row>
    <row r="1023" spans="1:5">
      <c r="A1023">
        <v>100024732</v>
      </c>
      <c r="B1023">
        <v>7836</v>
      </c>
      <c r="C1023">
        <v>12308</v>
      </c>
      <c r="D1023">
        <v>10822</v>
      </c>
      <c r="E1023">
        <v>16152</v>
      </c>
    </row>
    <row r="1024" spans="1:5">
      <c r="A1024">
        <v>100024733</v>
      </c>
      <c r="B1024">
        <v>9796</v>
      </c>
      <c r="C1024">
        <v>12308</v>
      </c>
      <c r="D1024">
        <v>10822</v>
      </c>
      <c r="E1024">
        <v>16152</v>
      </c>
    </row>
    <row r="1025" spans="1:5">
      <c r="A1025">
        <v>100024734</v>
      </c>
      <c r="B1025">
        <v>9796</v>
      </c>
      <c r="C1025">
        <v>12308</v>
      </c>
      <c r="D1025">
        <v>10822</v>
      </c>
      <c r="E1025">
        <v>16152</v>
      </c>
    </row>
    <row r="1026" spans="1:5">
      <c r="A1026">
        <v>100024735</v>
      </c>
      <c r="B1026">
        <v>19475</v>
      </c>
      <c r="C1026">
        <v>11395</v>
      </c>
      <c r="D1026">
        <v>11217</v>
      </c>
      <c r="E1026">
        <v>16546</v>
      </c>
    </row>
    <row r="1027" spans="1:5">
      <c r="A1027">
        <v>100024736</v>
      </c>
      <c r="B1027">
        <v>7139</v>
      </c>
      <c r="C1027">
        <v>11395</v>
      </c>
      <c r="D1027">
        <v>11217</v>
      </c>
      <c r="E1027">
        <v>16546</v>
      </c>
    </row>
    <row r="1028" spans="1:5">
      <c r="A1028">
        <v>100025311</v>
      </c>
      <c r="B1028">
        <v>6108</v>
      </c>
      <c r="C1028">
        <v>11993</v>
      </c>
      <c r="D1028">
        <v>6770</v>
      </c>
      <c r="E1028">
        <v>10153</v>
      </c>
    </row>
    <row r="1029" spans="1:5">
      <c r="A1029">
        <v>100025312</v>
      </c>
      <c r="B1029">
        <v>4886</v>
      </c>
      <c r="C1029">
        <v>11993</v>
      </c>
      <c r="D1029">
        <v>6770</v>
      </c>
      <c r="E1029">
        <v>10153</v>
      </c>
    </row>
    <row r="1030" spans="1:5">
      <c r="A1030">
        <v>100025313</v>
      </c>
      <c r="B1030">
        <v>6108</v>
      </c>
      <c r="C1030">
        <v>11993</v>
      </c>
      <c r="D1030">
        <v>6770</v>
      </c>
      <c r="E1030">
        <v>10153</v>
      </c>
    </row>
    <row r="1031" spans="1:5">
      <c r="A1031">
        <v>100025314</v>
      </c>
      <c r="B1031">
        <v>6108</v>
      </c>
      <c r="C1031">
        <v>11993</v>
      </c>
      <c r="D1031">
        <v>6770</v>
      </c>
      <c r="E1031">
        <v>10153</v>
      </c>
    </row>
    <row r="1032" spans="1:5">
      <c r="A1032">
        <v>100025315</v>
      </c>
      <c r="B1032">
        <v>12196</v>
      </c>
      <c r="C1032">
        <v>11133</v>
      </c>
      <c r="D1032">
        <v>7007</v>
      </c>
      <c r="E1032">
        <v>10388</v>
      </c>
    </row>
    <row r="1033" spans="1:5">
      <c r="A1033">
        <v>100025316</v>
      </c>
      <c r="B1033">
        <v>4471</v>
      </c>
      <c r="C1033">
        <v>11133</v>
      </c>
      <c r="D1033">
        <v>7007</v>
      </c>
      <c r="E1033">
        <v>10388</v>
      </c>
    </row>
    <row r="1034" spans="1:5">
      <c r="A1034">
        <v>100025321</v>
      </c>
      <c r="B1034">
        <v>6468</v>
      </c>
      <c r="C1034">
        <v>12006</v>
      </c>
      <c r="D1034">
        <v>7169</v>
      </c>
      <c r="E1034">
        <v>10750</v>
      </c>
    </row>
    <row r="1035" spans="1:5">
      <c r="A1035">
        <v>100025322</v>
      </c>
      <c r="B1035">
        <v>5174</v>
      </c>
      <c r="C1035">
        <v>12006</v>
      </c>
      <c r="D1035">
        <v>7169</v>
      </c>
      <c r="E1035">
        <v>10750</v>
      </c>
    </row>
    <row r="1036" spans="1:5">
      <c r="A1036">
        <v>100025323</v>
      </c>
      <c r="B1036">
        <v>6468</v>
      </c>
      <c r="C1036">
        <v>12006</v>
      </c>
      <c r="D1036">
        <v>7169</v>
      </c>
      <c r="E1036">
        <v>10750</v>
      </c>
    </row>
    <row r="1037" spans="1:5">
      <c r="A1037">
        <v>100025324</v>
      </c>
      <c r="B1037">
        <v>6468</v>
      </c>
      <c r="C1037">
        <v>12006</v>
      </c>
      <c r="D1037">
        <v>7169</v>
      </c>
      <c r="E1037">
        <v>10750</v>
      </c>
    </row>
    <row r="1038" spans="1:5">
      <c r="A1038">
        <v>100025325</v>
      </c>
      <c r="B1038">
        <v>12912</v>
      </c>
      <c r="C1038">
        <v>11146</v>
      </c>
      <c r="D1038">
        <v>7419</v>
      </c>
      <c r="E1038">
        <v>11000</v>
      </c>
    </row>
    <row r="1039" spans="1:5">
      <c r="A1039">
        <v>100025326</v>
      </c>
      <c r="B1039">
        <v>4733</v>
      </c>
      <c r="C1039">
        <v>11146</v>
      </c>
      <c r="D1039">
        <v>7419</v>
      </c>
      <c r="E1039">
        <v>11000</v>
      </c>
    </row>
    <row r="1040" spans="1:5">
      <c r="A1040">
        <v>100025331</v>
      </c>
      <c r="B1040">
        <v>7635</v>
      </c>
      <c r="C1040">
        <v>12019</v>
      </c>
      <c r="D1040">
        <v>8463</v>
      </c>
      <c r="E1040">
        <v>12690</v>
      </c>
    </row>
    <row r="1041" spans="1:5">
      <c r="A1041">
        <v>100025332</v>
      </c>
      <c r="B1041">
        <v>6107</v>
      </c>
      <c r="C1041">
        <v>12019</v>
      </c>
      <c r="D1041">
        <v>8463</v>
      </c>
      <c r="E1041">
        <v>12690</v>
      </c>
    </row>
    <row r="1042" spans="1:5">
      <c r="A1042">
        <v>100025333</v>
      </c>
      <c r="B1042">
        <v>7635</v>
      </c>
      <c r="C1042">
        <v>12019</v>
      </c>
      <c r="D1042">
        <v>8463</v>
      </c>
      <c r="E1042">
        <v>12690</v>
      </c>
    </row>
    <row r="1043" spans="1:5">
      <c r="A1043">
        <v>100025334</v>
      </c>
      <c r="B1043">
        <v>7635</v>
      </c>
      <c r="C1043">
        <v>12019</v>
      </c>
      <c r="D1043">
        <v>8463</v>
      </c>
      <c r="E1043">
        <v>12690</v>
      </c>
    </row>
    <row r="1044" spans="1:5">
      <c r="A1044">
        <v>100025335</v>
      </c>
      <c r="B1044">
        <v>15246</v>
      </c>
      <c r="C1044">
        <v>11159</v>
      </c>
      <c r="D1044">
        <v>8759</v>
      </c>
      <c r="E1044">
        <v>12984</v>
      </c>
    </row>
    <row r="1045" spans="1:5">
      <c r="A1045">
        <v>100025336</v>
      </c>
      <c r="B1045">
        <v>5590</v>
      </c>
      <c r="C1045">
        <v>11159</v>
      </c>
      <c r="D1045">
        <v>8759</v>
      </c>
      <c r="E1045">
        <v>12984</v>
      </c>
    </row>
    <row r="1046" spans="1:5">
      <c r="A1046">
        <v>100025511</v>
      </c>
      <c r="B1046">
        <v>7350</v>
      </c>
      <c r="C1046">
        <v>12302</v>
      </c>
      <c r="D1046">
        <v>8148</v>
      </c>
      <c r="E1046">
        <v>12216</v>
      </c>
    </row>
    <row r="1047" spans="1:5">
      <c r="A1047">
        <v>100025512</v>
      </c>
      <c r="B1047">
        <v>5880</v>
      </c>
      <c r="C1047">
        <v>12302</v>
      </c>
      <c r="D1047">
        <v>8148</v>
      </c>
      <c r="E1047">
        <v>12216</v>
      </c>
    </row>
    <row r="1048" spans="1:5">
      <c r="A1048">
        <v>100025513</v>
      </c>
      <c r="B1048">
        <v>7350</v>
      </c>
      <c r="C1048">
        <v>12302</v>
      </c>
      <c r="D1048">
        <v>8148</v>
      </c>
      <c r="E1048">
        <v>12216</v>
      </c>
    </row>
    <row r="1049" spans="1:5">
      <c r="A1049">
        <v>100025514</v>
      </c>
      <c r="B1049">
        <v>7350</v>
      </c>
      <c r="C1049">
        <v>12302</v>
      </c>
      <c r="D1049">
        <v>8148</v>
      </c>
      <c r="E1049">
        <v>12216</v>
      </c>
    </row>
    <row r="1050" spans="1:5">
      <c r="A1050">
        <v>100025515</v>
      </c>
      <c r="B1050">
        <v>14676</v>
      </c>
      <c r="C1050">
        <v>11426</v>
      </c>
      <c r="D1050">
        <v>8431</v>
      </c>
      <c r="E1050">
        <v>12499</v>
      </c>
    </row>
    <row r="1051" spans="1:5">
      <c r="A1051">
        <v>100025516</v>
      </c>
      <c r="B1051">
        <v>5380</v>
      </c>
      <c r="C1051">
        <v>11426</v>
      </c>
      <c r="D1051">
        <v>8431</v>
      </c>
      <c r="E1051">
        <v>12499</v>
      </c>
    </row>
    <row r="1052" spans="1:5">
      <c r="A1052">
        <v>100025521</v>
      </c>
      <c r="B1052">
        <v>7839</v>
      </c>
      <c r="C1052">
        <v>12315</v>
      </c>
      <c r="D1052">
        <v>8690</v>
      </c>
      <c r="E1052">
        <v>13029</v>
      </c>
    </row>
    <row r="1053" spans="1:5">
      <c r="A1053">
        <v>100025522</v>
      </c>
      <c r="B1053">
        <v>6271</v>
      </c>
      <c r="C1053">
        <v>12315</v>
      </c>
      <c r="D1053">
        <v>8690</v>
      </c>
      <c r="E1053">
        <v>13029</v>
      </c>
    </row>
    <row r="1054" spans="1:5">
      <c r="A1054">
        <v>100025523</v>
      </c>
      <c r="B1054">
        <v>7839</v>
      </c>
      <c r="C1054">
        <v>12315</v>
      </c>
      <c r="D1054">
        <v>8690</v>
      </c>
      <c r="E1054">
        <v>13029</v>
      </c>
    </row>
    <row r="1055" spans="1:5">
      <c r="A1055">
        <v>100025524</v>
      </c>
      <c r="B1055">
        <v>7839</v>
      </c>
      <c r="C1055">
        <v>12315</v>
      </c>
      <c r="D1055">
        <v>8690</v>
      </c>
      <c r="E1055">
        <v>13029</v>
      </c>
    </row>
    <row r="1056" spans="1:5">
      <c r="A1056">
        <v>100025525</v>
      </c>
      <c r="B1056">
        <v>15654</v>
      </c>
      <c r="C1056">
        <v>11439</v>
      </c>
      <c r="D1056">
        <v>8992</v>
      </c>
      <c r="E1056">
        <v>13332</v>
      </c>
    </row>
    <row r="1057" spans="1:5">
      <c r="A1057">
        <v>100025526</v>
      </c>
      <c r="B1057">
        <v>5738</v>
      </c>
      <c r="C1057">
        <v>11439</v>
      </c>
      <c r="D1057">
        <v>8992</v>
      </c>
      <c r="E1057">
        <v>13332</v>
      </c>
    </row>
    <row r="1058" spans="1:5">
      <c r="A1058">
        <v>100025531</v>
      </c>
      <c r="B1058">
        <v>9114</v>
      </c>
      <c r="C1058">
        <v>12329</v>
      </c>
      <c r="D1058">
        <v>10102</v>
      </c>
      <c r="E1058">
        <v>15147</v>
      </c>
    </row>
    <row r="1059" spans="1:5">
      <c r="A1059">
        <v>100025532</v>
      </c>
      <c r="B1059">
        <v>7291</v>
      </c>
      <c r="C1059">
        <v>12329</v>
      </c>
      <c r="D1059">
        <v>10102</v>
      </c>
      <c r="E1059">
        <v>15147</v>
      </c>
    </row>
    <row r="1060" spans="1:5">
      <c r="A1060">
        <v>100025533</v>
      </c>
      <c r="B1060">
        <v>9114</v>
      </c>
      <c r="C1060">
        <v>12329</v>
      </c>
      <c r="D1060">
        <v>10102</v>
      </c>
      <c r="E1060">
        <v>15147</v>
      </c>
    </row>
    <row r="1061" spans="1:5">
      <c r="A1061">
        <v>100025534</v>
      </c>
      <c r="B1061">
        <v>9114</v>
      </c>
      <c r="C1061">
        <v>12329</v>
      </c>
      <c r="D1061">
        <v>10102</v>
      </c>
      <c r="E1061">
        <v>15147</v>
      </c>
    </row>
    <row r="1062" spans="1:5">
      <c r="A1062">
        <v>100025535</v>
      </c>
      <c r="B1062">
        <v>18199</v>
      </c>
      <c r="C1062">
        <v>11453</v>
      </c>
      <c r="D1062">
        <v>10454</v>
      </c>
      <c r="E1062">
        <v>15499</v>
      </c>
    </row>
    <row r="1063" spans="1:5">
      <c r="A1063">
        <v>100025536</v>
      </c>
      <c r="B1063">
        <v>6672</v>
      </c>
      <c r="C1063">
        <v>11453</v>
      </c>
      <c r="D1063">
        <v>10454</v>
      </c>
      <c r="E1063">
        <v>15499</v>
      </c>
    </row>
    <row r="1064" spans="1:5">
      <c r="A1064">
        <v>100025711</v>
      </c>
      <c r="B1064">
        <v>9023</v>
      </c>
      <c r="C1064">
        <v>12614</v>
      </c>
      <c r="D1064">
        <v>10002</v>
      </c>
      <c r="E1064">
        <v>14998</v>
      </c>
    </row>
    <row r="1065" spans="1:5">
      <c r="A1065">
        <v>100025712</v>
      </c>
      <c r="B1065">
        <v>7217</v>
      </c>
      <c r="C1065">
        <v>12614</v>
      </c>
      <c r="D1065">
        <v>10002</v>
      </c>
      <c r="E1065">
        <v>14998</v>
      </c>
    </row>
    <row r="1066" spans="1:5">
      <c r="A1066">
        <v>100025713</v>
      </c>
      <c r="B1066">
        <v>9023</v>
      </c>
      <c r="C1066">
        <v>12614</v>
      </c>
      <c r="D1066">
        <v>10002</v>
      </c>
      <c r="E1066">
        <v>14998</v>
      </c>
    </row>
    <row r="1067" spans="1:5">
      <c r="A1067">
        <v>100025714</v>
      </c>
      <c r="B1067">
        <v>9023</v>
      </c>
      <c r="C1067">
        <v>12614</v>
      </c>
      <c r="D1067">
        <v>10002</v>
      </c>
      <c r="E1067">
        <v>14998</v>
      </c>
    </row>
    <row r="1068" spans="1:5">
      <c r="A1068">
        <v>100025715</v>
      </c>
      <c r="B1068">
        <v>18018</v>
      </c>
      <c r="C1068">
        <v>11721</v>
      </c>
      <c r="D1068">
        <v>10351</v>
      </c>
      <c r="E1068">
        <v>15345</v>
      </c>
    </row>
    <row r="1069" spans="1:5">
      <c r="A1069">
        <v>100025716</v>
      </c>
      <c r="B1069">
        <v>6606</v>
      </c>
      <c r="C1069">
        <v>11721</v>
      </c>
      <c r="D1069">
        <v>10351</v>
      </c>
      <c r="E1069">
        <v>15345</v>
      </c>
    </row>
    <row r="1070" spans="1:5">
      <c r="A1070">
        <v>100025721</v>
      </c>
      <c r="B1070">
        <v>9555</v>
      </c>
      <c r="C1070">
        <v>12628</v>
      </c>
      <c r="D1070">
        <v>10592</v>
      </c>
      <c r="E1070">
        <v>15880</v>
      </c>
    </row>
    <row r="1071" spans="1:5">
      <c r="A1071">
        <v>100025722</v>
      </c>
      <c r="B1071">
        <v>7644</v>
      </c>
      <c r="C1071">
        <v>12628</v>
      </c>
      <c r="D1071">
        <v>10592</v>
      </c>
      <c r="E1071">
        <v>15880</v>
      </c>
    </row>
    <row r="1072" spans="1:5">
      <c r="A1072">
        <v>100025723</v>
      </c>
      <c r="B1072">
        <v>9555</v>
      </c>
      <c r="C1072">
        <v>12628</v>
      </c>
      <c r="D1072">
        <v>10592</v>
      </c>
      <c r="E1072">
        <v>15880</v>
      </c>
    </row>
    <row r="1073" spans="1:5">
      <c r="A1073">
        <v>100025724</v>
      </c>
      <c r="B1073">
        <v>9555</v>
      </c>
      <c r="C1073">
        <v>12628</v>
      </c>
      <c r="D1073">
        <v>10592</v>
      </c>
      <c r="E1073">
        <v>15880</v>
      </c>
    </row>
    <row r="1074" spans="1:5">
      <c r="A1074">
        <v>100025725</v>
      </c>
      <c r="B1074">
        <v>19076</v>
      </c>
      <c r="C1074">
        <v>11736</v>
      </c>
      <c r="D1074">
        <v>10959</v>
      </c>
      <c r="E1074">
        <v>16248</v>
      </c>
    </row>
    <row r="1075" spans="1:5">
      <c r="A1075">
        <v>100025726</v>
      </c>
      <c r="B1075">
        <v>6994</v>
      </c>
      <c r="C1075">
        <v>11736</v>
      </c>
      <c r="D1075">
        <v>10959</v>
      </c>
      <c r="E1075">
        <v>16248</v>
      </c>
    </row>
    <row r="1076" spans="1:5">
      <c r="A1076">
        <v>100025731</v>
      </c>
      <c r="B1076">
        <v>10085</v>
      </c>
      <c r="C1076">
        <v>12642</v>
      </c>
      <c r="D1076">
        <v>11180</v>
      </c>
      <c r="E1076">
        <v>16763</v>
      </c>
    </row>
    <row r="1077" spans="1:5">
      <c r="A1077">
        <v>100025732</v>
      </c>
      <c r="B1077">
        <v>8067</v>
      </c>
      <c r="C1077">
        <v>12642</v>
      </c>
      <c r="D1077">
        <v>11180</v>
      </c>
      <c r="E1077">
        <v>16763</v>
      </c>
    </row>
    <row r="1078" spans="1:5">
      <c r="A1078">
        <v>100025733</v>
      </c>
      <c r="B1078">
        <v>10085</v>
      </c>
      <c r="C1078">
        <v>12642</v>
      </c>
      <c r="D1078">
        <v>11180</v>
      </c>
      <c r="E1078">
        <v>16763</v>
      </c>
    </row>
    <row r="1079" spans="1:5">
      <c r="A1079" s="46">
        <v>100025734</v>
      </c>
      <c r="B1079" s="46">
        <v>10085</v>
      </c>
      <c r="C1079" s="46">
        <v>12642</v>
      </c>
      <c r="D1079" s="46">
        <v>11180</v>
      </c>
      <c r="E1079" s="46">
        <v>16763</v>
      </c>
    </row>
    <row r="1080" spans="1:5">
      <c r="A1080" s="46">
        <v>100025735</v>
      </c>
      <c r="B1080" s="46">
        <v>20135</v>
      </c>
      <c r="C1080" s="46">
        <v>11750</v>
      </c>
      <c r="D1080" s="46">
        <v>11568</v>
      </c>
      <c r="E1080" s="46">
        <v>17150</v>
      </c>
    </row>
    <row r="1081" spans="1:5">
      <c r="A1081" s="46">
        <v>100025736</v>
      </c>
      <c r="B1081" s="46">
        <v>7381</v>
      </c>
      <c r="C1081" s="46">
        <v>11750</v>
      </c>
      <c r="D1081" s="46">
        <v>11568</v>
      </c>
      <c r="E1081" s="46">
        <v>17150</v>
      </c>
    </row>
    <row r="1082" spans="1:5">
      <c r="A1082">
        <v>100026311</v>
      </c>
      <c r="B1082">
        <v>6630</v>
      </c>
      <c r="C1082">
        <v>12982</v>
      </c>
      <c r="D1082">
        <v>7373</v>
      </c>
      <c r="E1082">
        <v>11073</v>
      </c>
    </row>
    <row r="1083" spans="1:5">
      <c r="A1083">
        <v>100026312</v>
      </c>
      <c r="B1083">
        <v>5303</v>
      </c>
      <c r="C1083">
        <v>12982</v>
      </c>
      <c r="D1083">
        <v>7373</v>
      </c>
      <c r="E1083">
        <v>11073</v>
      </c>
    </row>
    <row r="1084" spans="1:5">
      <c r="A1084">
        <v>100026313</v>
      </c>
      <c r="B1084">
        <v>6630</v>
      </c>
      <c r="C1084">
        <v>12982</v>
      </c>
      <c r="D1084">
        <v>7373</v>
      </c>
      <c r="E1084">
        <v>11073</v>
      </c>
    </row>
    <row r="1085" spans="1:5">
      <c r="A1085">
        <v>100026314</v>
      </c>
      <c r="B1085">
        <v>6630</v>
      </c>
      <c r="C1085">
        <v>12982</v>
      </c>
      <c r="D1085">
        <v>7373</v>
      </c>
      <c r="E1085">
        <v>11073</v>
      </c>
    </row>
    <row r="1086" spans="1:5">
      <c r="A1086">
        <v>100026315</v>
      </c>
      <c r="B1086">
        <v>13261</v>
      </c>
      <c r="C1086">
        <v>12105</v>
      </c>
      <c r="D1086">
        <v>7619</v>
      </c>
      <c r="E1086">
        <v>11321</v>
      </c>
    </row>
    <row r="1087" spans="1:5">
      <c r="A1087">
        <v>100026316</v>
      </c>
      <c r="B1087">
        <v>4860</v>
      </c>
      <c r="C1087">
        <v>12105</v>
      </c>
      <c r="D1087">
        <v>7619</v>
      </c>
      <c r="E1087">
        <v>11321</v>
      </c>
    </row>
    <row r="1088" spans="1:5">
      <c r="A1088">
        <v>100026321</v>
      </c>
      <c r="B1088">
        <v>7019</v>
      </c>
      <c r="C1088">
        <v>13000</v>
      </c>
      <c r="D1088">
        <v>7807</v>
      </c>
      <c r="E1088">
        <v>11725</v>
      </c>
    </row>
    <row r="1089" spans="1:5">
      <c r="A1089">
        <v>100026322</v>
      </c>
      <c r="B1089">
        <v>5615</v>
      </c>
      <c r="C1089">
        <v>13000</v>
      </c>
      <c r="D1089">
        <v>7807</v>
      </c>
      <c r="E1089">
        <v>11725</v>
      </c>
    </row>
    <row r="1090" spans="1:5">
      <c r="A1090">
        <v>100026323</v>
      </c>
      <c r="B1090">
        <v>7019</v>
      </c>
      <c r="C1090">
        <v>13000</v>
      </c>
      <c r="D1090">
        <v>7807</v>
      </c>
      <c r="E1090">
        <v>11725</v>
      </c>
    </row>
    <row r="1091" spans="1:5">
      <c r="A1091">
        <v>100026324</v>
      </c>
      <c r="B1091">
        <v>7019</v>
      </c>
      <c r="C1091">
        <v>13000</v>
      </c>
      <c r="D1091">
        <v>7807</v>
      </c>
      <c r="E1091">
        <v>11725</v>
      </c>
    </row>
    <row r="1092" spans="1:5">
      <c r="A1092">
        <v>100026325</v>
      </c>
      <c r="B1092">
        <v>14042</v>
      </c>
      <c r="C1092">
        <v>12121</v>
      </c>
      <c r="D1092">
        <v>8069</v>
      </c>
      <c r="E1092">
        <v>11986</v>
      </c>
    </row>
    <row r="1093" spans="1:5">
      <c r="A1093">
        <v>100026326</v>
      </c>
      <c r="B1093">
        <v>5147</v>
      </c>
      <c r="C1093">
        <v>12121</v>
      </c>
      <c r="D1093">
        <v>8069</v>
      </c>
      <c r="E1093">
        <v>11986</v>
      </c>
    </row>
    <row r="1094" spans="1:5">
      <c r="A1094">
        <v>100026331</v>
      </c>
      <c r="B1094">
        <v>8287</v>
      </c>
      <c r="C1094">
        <v>13016</v>
      </c>
      <c r="D1094">
        <v>9216</v>
      </c>
      <c r="E1094">
        <v>13843</v>
      </c>
    </row>
    <row r="1095" spans="1:5">
      <c r="A1095">
        <v>100026332</v>
      </c>
      <c r="B1095">
        <v>6629</v>
      </c>
      <c r="C1095">
        <v>13016</v>
      </c>
      <c r="D1095">
        <v>9216</v>
      </c>
      <c r="E1095">
        <v>13843</v>
      </c>
    </row>
    <row r="1096" spans="1:5">
      <c r="A1096">
        <v>100026333</v>
      </c>
      <c r="B1096">
        <v>8287</v>
      </c>
      <c r="C1096">
        <v>13016</v>
      </c>
      <c r="D1096">
        <v>9216</v>
      </c>
      <c r="E1096">
        <v>13843</v>
      </c>
    </row>
    <row r="1097" spans="1:5">
      <c r="A1097">
        <v>100026334</v>
      </c>
      <c r="B1097">
        <v>8287</v>
      </c>
      <c r="C1097">
        <v>13016</v>
      </c>
      <c r="D1097">
        <v>9216</v>
      </c>
      <c r="E1097">
        <v>13843</v>
      </c>
    </row>
    <row r="1098" spans="1:5">
      <c r="A1098">
        <v>100026335</v>
      </c>
      <c r="B1098">
        <v>16579</v>
      </c>
      <c r="C1098">
        <v>12139</v>
      </c>
      <c r="D1098">
        <v>9525</v>
      </c>
      <c r="E1098">
        <v>14152</v>
      </c>
    </row>
    <row r="1099" spans="1:5">
      <c r="A1099">
        <v>100026336</v>
      </c>
      <c r="B1099">
        <v>6077</v>
      </c>
      <c r="C1099">
        <v>12139</v>
      </c>
      <c r="D1099">
        <v>9525</v>
      </c>
      <c r="E1099">
        <v>14152</v>
      </c>
    </row>
    <row r="1100" spans="1:5">
      <c r="A1100">
        <v>100026511</v>
      </c>
      <c r="B1100">
        <v>7977</v>
      </c>
      <c r="C1100">
        <v>13333</v>
      </c>
      <c r="D1100">
        <v>8872</v>
      </c>
      <c r="E1100">
        <v>13324</v>
      </c>
    </row>
    <row r="1101" spans="1:5">
      <c r="A1101">
        <v>100026512</v>
      </c>
      <c r="B1101">
        <v>6381</v>
      </c>
      <c r="C1101">
        <v>13333</v>
      </c>
      <c r="D1101">
        <v>8872</v>
      </c>
      <c r="E1101">
        <v>13324</v>
      </c>
    </row>
    <row r="1102" spans="1:5">
      <c r="A1102">
        <v>100026513</v>
      </c>
      <c r="B1102">
        <v>7977</v>
      </c>
      <c r="C1102">
        <v>13333</v>
      </c>
      <c r="D1102">
        <v>8872</v>
      </c>
      <c r="E1102">
        <v>13324</v>
      </c>
    </row>
    <row r="1103" spans="1:5">
      <c r="A1103">
        <v>100026514</v>
      </c>
      <c r="B1103">
        <v>7977</v>
      </c>
      <c r="C1103">
        <v>13333</v>
      </c>
      <c r="D1103">
        <v>8872</v>
      </c>
      <c r="E1103">
        <v>13324</v>
      </c>
    </row>
    <row r="1104" spans="1:5">
      <c r="A1104">
        <v>100026515</v>
      </c>
      <c r="B1104">
        <v>15960</v>
      </c>
      <c r="C1104">
        <v>12439</v>
      </c>
      <c r="D1104">
        <v>9169</v>
      </c>
      <c r="E1104">
        <v>13622</v>
      </c>
    </row>
    <row r="1105" spans="1:5">
      <c r="A1105">
        <v>100026516</v>
      </c>
      <c r="B1105">
        <v>5849</v>
      </c>
      <c r="C1105">
        <v>12439</v>
      </c>
      <c r="D1105">
        <v>9169</v>
      </c>
      <c r="E1105">
        <v>13622</v>
      </c>
    </row>
    <row r="1106" spans="1:5">
      <c r="A1106">
        <v>100026521</v>
      </c>
      <c r="B1106">
        <v>8508</v>
      </c>
      <c r="C1106">
        <v>13350</v>
      </c>
      <c r="D1106">
        <v>9463</v>
      </c>
      <c r="E1106">
        <v>14213</v>
      </c>
    </row>
    <row r="1107" spans="1:5">
      <c r="A1107">
        <v>100026522</v>
      </c>
      <c r="B1107">
        <v>6806</v>
      </c>
      <c r="C1107">
        <v>13350</v>
      </c>
      <c r="D1107">
        <v>9463</v>
      </c>
      <c r="E1107">
        <v>14213</v>
      </c>
    </row>
    <row r="1108" spans="1:5">
      <c r="A1108">
        <v>100026523</v>
      </c>
      <c r="B1108">
        <v>8508</v>
      </c>
      <c r="C1108">
        <v>13350</v>
      </c>
      <c r="D1108">
        <v>9463</v>
      </c>
      <c r="E1108">
        <v>14213</v>
      </c>
    </row>
    <row r="1109" spans="1:5">
      <c r="A1109">
        <v>100026524</v>
      </c>
      <c r="B1109">
        <v>8508</v>
      </c>
      <c r="C1109">
        <v>13350</v>
      </c>
      <c r="D1109">
        <v>9463</v>
      </c>
      <c r="E1109">
        <v>14213</v>
      </c>
    </row>
    <row r="1110" spans="1:5">
      <c r="A1110">
        <v>100026525</v>
      </c>
      <c r="B1110">
        <v>17023</v>
      </c>
      <c r="C1110">
        <v>12457</v>
      </c>
      <c r="D1110">
        <v>9780</v>
      </c>
      <c r="E1110">
        <v>14530</v>
      </c>
    </row>
    <row r="1111" spans="1:5">
      <c r="A1111">
        <v>100026526</v>
      </c>
      <c r="B1111">
        <v>6240</v>
      </c>
      <c r="C1111">
        <v>12457</v>
      </c>
      <c r="D1111">
        <v>9780</v>
      </c>
      <c r="E1111">
        <v>14530</v>
      </c>
    </row>
    <row r="1112" spans="1:5">
      <c r="A1112">
        <v>100026531</v>
      </c>
      <c r="B1112">
        <v>9892</v>
      </c>
      <c r="C1112">
        <v>13369</v>
      </c>
      <c r="D1112">
        <v>11000</v>
      </c>
      <c r="E1112">
        <v>16521</v>
      </c>
    </row>
    <row r="1113" spans="1:5">
      <c r="A1113">
        <v>100026532</v>
      </c>
      <c r="B1113">
        <v>7912</v>
      </c>
      <c r="C1113">
        <v>13369</v>
      </c>
      <c r="D1113">
        <v>11000</v>
      </c>
      <c r="E1113">
        <v>16521</v>
      </c>
    </row>
    <row r="1114" spans="1:5">
      <c r="A1114">
        <v>100026533</v>
      </c>
      <c r="B1114">
        <v>9892</v>
      </c>
      <c r="C1114">
        <v>13369</v>
      </c>
      <c r="D1114">
        <v>11000</v>
      </c>
      <c r="E1114">
        <v>16521</v>
      </c>
    </row>
    <row r="1115" spans="1:5">
      <c r="A1115">
        <v>100026534</v>
      </c>
      <c r="B1115">
        <v>9892</v>
      </c>
      <c r="C1115">
        <v>13369</v>
      </c>
      <c r="D1115">
        <v>11000</v>
      </c>
      <c r="E1115">
        <v>16521</v>
      </c>
    </row>
    <row r="1116" spans="1:5">
      <c r="A1116">
        <v>100026535</v>
      </c>
      <c r="B1116">
        <v>19791</v>
      </c>
      <c r="C1116">
        <v>12474</v>
      </c>
      <c r="D1116">
        <v>11369</v>
      </c>
      <c r="E1116">
        <v>16892</v>
      </c>
    </row>
    <row r="1117" spans="1:5">
      <c r="A1117">
        <v>100026536</v>
      </c>
      <c r="B1117">
        <v>7255</v>
      </c>
      <c r="C1117">
        <v>12474</v>
      </c>
      <c r="D1117">
        <v>11369</v>
      </c>
      <c r="E1117">
        <v>16892</v>
      </c>
    </row>
    <row r="1118" spans="1:5">
      <c r="A1118">
        <v>100026711</v>
      </c>
      <c r="B1118">
        <v>9794</v>
      </c>
      <c r="C1118">
        <v>13688</v>
      </c>
      <c r="D1118">
        <v>10892</v>
      </c>
      <c r="E1118">
        <v>16360</v>
      </c>
    </row>
    <row r="1119" spans="1:5">
      <c r="A1119">
        <v>100026712</v>
      </c>
      <c r="B1119">
        <v>7835</v>
      </c>
      <c r="C1119">
        <v>13688</v>
      </c>
      <c r="D1119">
        <v>10892</v>
      </c>
      <c r="E1119">
        <v>16360</v>
      </c>
    </row>
    <row r="1120" spans="1:5">
      <c r="A1120">
        <v>100026713</v>
      </c>
      <c r="B1120">
        <v>9794</v>
      </c>
      <c r="C1120">
        <v>13688</v>
      </c>
      <c r="D1120">
        <v>10892</v>
      </c>
      <c r="E1120">
        <v>16360</v>
      </c>
    </row>
    <row r="1121" spans="1:5">
      <c r="A1121">
        <v>100026714</v>
      </c>
      <c r="B1121">
        <v>9794</v>
      </c>
      <c r="C1121">
        <v>13688</v>
      </c>
      <c r="D1121">
        <v>10892</v>
      </c>
      <c r="E1121">
        <v>16360</v>
      </c>
    </row>
    <row r="1122" spans="1:5">
      <c r="A1122">
        <v>100026715</v>
      </c>
      <c r="B1122">
        <v>19594</v>
      </c>
      <c r="C1122">
        <v>12777</v>
      </c>
      <c r="D1122">
        <v>11258</v>
      </c>
      <c r="E1122">
        <v>16726</v>
      </c>
    </row>
    <row r="1123" spans="1:5">
      <c r="A1123">
        <v>100026716</v>
      </c>
      <c r="B1123">
        <v>7182</v>
      </c>
      <c r="C1123">
        <v>12777</v>
      </c>
      <c r="D1123">
        <v>11258</v>
      </c>
      <c r="E1123">
        <v>16726</v>
      </c>
    </row>
    <row r="1124" spans="1:5">
      <c r="A1124">
        <v>100026721</v>
      </c>
      <c r="B1124">
        <v>10369</v>
      </c>
      <c r="C1124">
        <v>13706</v>
      </c>
      <c r="D1124">
        <v>11534</v>
      </c>
      <c r="E1124">
        <v>17322</v>
      </c>
    </row>
    <row r="1125" spans="1:5">
      <c r="A1125">
        <v>100026722</v>
      </c>
      <c r="B1125">
        <v>8295</v>
      </c>
      <c r="C1125">
        <v>13706</v>
      </c>
      <c r="D1125">
        <v>11534</v>
      </c>
      <c r="E1125">
        <v>17322</v>
      </c>
    </row>
    <row r="1126" spans="1:5">
      <c r="A1126">
        <v>100026723</v>
      </c>
      <c r="B1126">
        <v>10369</v>
      </c>
      <c r="C1126">
        <v>13706</v>
      </c>
      <c r="D1126">
        <v>11534</v>
      </c>
      <c r="E1126">
        <v>17322</v>
      </c>
    </row>
    <row r="1127" spans="1:5">
      <c r="A1127">
        <v>100026724</v>
      </c>
      <c r="B1127">
        <v>10369</v>
      </c>
      <c r="C1127">
        <v>13706</v>
      </c>
      <c r="D1127">
        <v>11534</v>
      </c>
      <c r="E1127">
        <v>17322</v>
      </c>
    </row>
    <row r="1128" spans="1:5">
      <c r="A1128">
        <v>100026725</v>
      </c>
      <c r="B1128">
        <v>20745</v>
      </c>
      <c r="C1128">
        <v>12795</v>
      </c>
      <c r="D1128">
        <v>11919</v>
      </c>
      <c r="E1128">
        <v>17710</v>
      </c>
    </row>
    <row r="1129" spans="1:5">
      <c r="A1129">
        <v>100026726</v>
      </c>
      <c r="B1129">
        <v>7605</v>
      </c>
      <c r="C1129">
        <v>12795</v>
      </c>
      <c r="D1129">
        <v>11919</v>
      </c>
      <c r="E1129">
        <v>17710</v>
      </c>
    </row>
    <row r="1130" spans="1:5">
      <c r="A1130">
        <v>100026731</v>
      </c>
      <c r="B1130">
        <v>10947</v>
      </c>
      <c r="C1130">
        <v>13724</v>
      </c>
      <c r="D1130">
        <v>12173</v>
      </c>
      <c r="E1130">
        <v>18284</v>
      </c>
    </row>
    <row r="1131" spans="1:5">
      <c r="A1131">
        <v>100026732</v>
      </c>
      <c r="B1131">
        <v>8757</v>
      </c>
      <c r="C1131">
        <v>13724</v>
      </c>
      <c r="D1131">
        <v>12173</v>
      </c>
      <c r="E1131">
        <v>18284</v>
      </c>
    </row>
    <row r="1132" spans="1:5">
      <c r="A1132">
        <v>100026733</v>
      </c>
      <c r="B1132">
        <v>10947</v>
      </c>
      <c r="C1132">
        <v>13724</v>
      </c>
      <c r="D1132">
        <v>12173</v>
      </c>
      <c r="E1132">
        <v>18284</v>
      </c>
    </row>
    <row r="1133" spans="1:5">
      <c r="A1133">
        <v>100026734</v>
      </c>
      <c r="B1133">
        <v>10947</v>
      </c>
      <c r="C1133">
        <v>13724</v>
      </c>
      <c r="D1133">
        <v>12173</v>
      </c>
      <c r="E1133">
        <v>18284</v>
      </c>
    </row>
    <row r="1134" spans="1:5">
      <c r="A1134">
        <v>100026735</v>
      </c>
      <c r="B1134">
        <v>21899</v>
      </c>
      <c r="C1134">
        <v>12812</v>
      </c>
      <c r="D1134">
        <v>12583</v>
      </c>
      <c r="E1134">
        <v>18694</v>
      </c>
    </row>
    <row r="1135" spans="1:5">
      <c r="A1135">
        <v>100026736</v>
      </c>
      <c r="B1135">
        <v>8028</v>
      </c>
      <c r="C1135">
        <v>12812</v>
      </c>
      <c r="D1135">
        <v>12583</v>
      </c>
      <c r="E1135">
        <v>18694</v>
      </c>
    </row>
    <row r="1136" spans="1:5">
      <c r="A1136">
        <v>100027311</v>
      </c>
      <c r="B1136">
        <v>7108</v>
      </c>
      <c r="C1136">
        <v>14115</v>
      </c>
      <c r="D1136">
        <v>7927</v>
      </c>
      <c r="E1136">
        <v>11926</v>
      </c>
    </row>
    <row r="1137" spans="1:5">
      <c r="A1137">
        <v>100027312</v>
      </c>
      <c r="B1137">
        <v>5685</v>
      </c>
      <c r="C1137">
        <v>14115</v>
      </c>
      <c r="D1137">
        <v>7927</v>
      </c>
      <c r="E1137">
        <v>11926</v>
      </c>
    </row>
    <row r="1138" spans="1:5">
      <c r="A1138">
        <v>100027313</v>
      </c>
      <c r="B1138">
        <v>7108</v>
      </c>
      <c r="C1138">
        <v>14115</v>
      </c>
      <c r="D1138">
        <v>7927</v>
      </c>
      <c r="E1138">
        <v>11926</v>
      </c>
    </row>
    <row r="1139" spans="1:5">
      <c r="A1139">
        <v>100027314</v>
      </c>
      <c r="B1139">
        <v>7108</v>
      </c>
      <c r="C1139">
        <v>14115</v>
      </c>
      <c r="D1139">
        <v>7927</v>
      </c>
      <c r="E1139">
        <v>11926</v>
      </c>
    </row>
    <row r="1140" spans="1:5">
      <c r="A1140">
        <v>100027315</v>
      </c>
      <c r="B1140">
        <v>14250</v>
      </c>
      <c r="C1140">
        <v>13181</v>
      </c>
      <c r="D1140">
        <v>8181</v>
      </c>
      <c r="E1140">
        <v>12181</v>
      </c>
    </row>
    <row r="1141" spans="1:5">
      <c r="A1141">
        <v>100027316</v>
      </c>
      <c r="B1141">
        <v>5222</v>
      </c>
      <c r="C1141">
        <v>13181</v>
      </c>
      <c r="D1141">
        <v>8181</v>
      </c>
      <c r="E1141">
        <v>12181</v>
      </c>
    </row>
    <row r="1142" spans="1:5">
      <c r="A1142">
        <v>100027321</v>
      </c>
      <c r="B1142">
        <v>7526</v>
      </c>
      <c r="C1142">
        <v>14123</v>
      </c>
      <c r="D1142">
        <v>8393</v>
      </c>
      <c r="E1142">
        <v>12628</v>
      </c>
    </row>
    <row r="1143" spans="1:5">
      <c r="A1143">
        <v>100027322</v>
      </c>
      <c r="B1143">
        <v>6021</v>
      </c>
      <c r="C1143">
        <v>14123</v>
      </c>
      <c r="D1143">
        <v>8393</v>
      </c>
      <c r="E1143">
        <v>12628</v>
      </c>
    </row>
    <row r="1144" spans="1:5">
      <c r="A1144">
        <v>100027323</v>
      </c>
      <c r="B1144">
        <v>7526</v>
      </c>
      <c r="C1144">
        <v>14123</v>
      </c>
      <c r="D1144">
        <v>8393</v>
      </c>
      <c r="E1144">
        <v>12628</v>
      </c>
    </row>
    <row r="1145" spans="1:5">
      <c r="A1145">
        <v>100027324</v>
      </c>
      <c r="B1145">
        <v>7526</v>
      </c>
      <c r="C1145">
        <v>14123</v>
      </c>
      <c r="D1145">
        <v>8393</v>
      </c>
      <c r="E1145">
        <v>12628</v>
      </c>
    </row>
    <row r="1146" spans="1:5">
      <c r="A1146">
        <v>100027325</v>
      </c>
      <c r="B1146">
        <v>15086</v>
      </c>
      <c r="C1146">
        <v>13189</v>
      </c>
      <c r="D1146">
        <v>8663</v>
      </c>
      <c r="E1146">
        <v>12899</v>
      </c>
    </row>
    <row r="1147" spans="1:5">
      <c r="A1147">
        <v>100027326</v>
      </c>
      <c r="B1147">
        <v>5531</v>
      </c>
      <c r="C1147">
        <v>13189</v>
      </c>
      <c r="D1147">
        <v>8663</v>
      </c>
      <c r="E1147">
        <v>12899</v>
      </c>
    </row>
    <row r="1148" spans="1:5">
      <c r="A1148">
        <v>100027331</v>
      </c>
      <c r="B1148">
        <v>8885</v>
      </c>
      <c r="C1148">
        <v>14132</v>
      </c>
      <c r="D1148">
        <v>9907</v>
      </c>
      <c r="E1148">
        <v>14908</v>
      </c>
    </row>
    <row r="1149" spans="1:5">
      <c r="A1149">
        <v>100027332</v>
      </c>
      <c r="B1149">
        <v>7108</v>
      </c>
      <c r="C1149">
        <v>14132</v>
      </c>
      <c r="D1149">
        <v>9907</v>
      </c>
      <c r="E1149">
        <v>14908</v>
      </c>
    </row>
    <row r="1150" spans="1:5">
      <c r="A1150">
        <v>100027333</v>
      </c>
      <c r="B1150">
        <v>8885</v>
      </c>
      <c r="C1150">
        <v>14132</v>
      </c>
      <c r="D1150">
        <v>9907</v>
      </c>
      <c r="E1150">
        <v>14908</v>
      </c>
    </row>
    <row r="1151" spans="1:5">
      <c r="A1151">
        <v>100027334</v>
      </c>
      <c r="B1151">
        <v>8885</v>
      </c>
      <c r="C1151">
        <v>14132</v>
      </c>
      <c r="D1151">
        <v>9907</v>
      </c>
      <c r="E1151">
        <v>14908</v>
      </c>
    </row>
    <row r="1152" spans="1:5">
      <c r="A1152">
        <v>100027335</v>
      </c>
      <c r="B1152">
        <v>17808</v>
      </c>
      <c r="C1152">
        <v>13197</v>
      </c>
      <c r="D1152">
        <v>10227</v>
      </c>
      <c r="E1152">
        <v>15228</v>
      </c>
    </row>
    <row r="1153" spans="1:5">
      <c r="A1153">
        <v>100027336</v>
      </c>
      <c r="B1153">
        <v>6529</v>
      </c>
      <c r="C1153">
        <v>13197</v>
      </c>
      <c r="D1153">
        <v>10227</v>
      </c>
      <c r="E1153">
        <v>15228</v>
      </c>
    </row>
    <row r="1154" spans="1:5">
      <c r="A1154">
        <v>100027511</v>
      </c>
      <c r="B1154">
        <v>8552</v>
      </c>
      <c r="C1154">
        <v>14434</v>
      </c>
      <c r="D1154">
        <v>9538</v>
      </c>
      <c r="E1154">
        <v>14350</v>
      </c>
    </row>
    <row r="1155" spans="1:5">
      <c r="A1155">
        <v>100027512</v>
      </c>
      <c r="B1155">
        <v>6840</v>
      </c>
      <c r="C1155">
        <v>14434</v>
      </c>
      <c r="D1155">
        <v>9538</v>
      </c>
      <c r="E1155">
        <v>14350</v>
      </c>
    </row>
    <row r="1156" spans="1:5">
      <c r="A1156">
        <v>100027513</v>
      </c>
      <c r="B1156">
        <v>8552</v>
      </c>
      <c r="C1156">
        <v>14434</v>
      </c>
      <c r="D1156">
        <v>9538</v>
      </c>
      <c r="E1156">
        <v>14350</v>
      </c>
    </row>
    <row r="1157" spans="1:5">
      <c r="A1157">
        <v>100027514</v>
      </c>
      <c r="B1157">
        <v>8552</v>
      </c>
      <c r="C1157">
        <v>14434</v>
      </c>
      <c r="D1157">
        <v>9538</v>
      </c>
      <c r="E1157">
        <v>14350</v>
      </c>
    </row>
    <row r="1158" spans="1:5">
      <c r="A1158">
        <v>100027515</v>
      </c>
      <c r="B1158">
        <v>17146</v>
      </c>
      <c r="C1158">
        <v>13482</v>
      </c>
      <c r="D1158">
        <v>9845</v>
      </c>
      <c r="E1158">
        <v>14658</v>
      </c>
    </row>
    <row r="1159" spans="1:5">
      <c r="A1159">
        <v>100027516</v>
      </c>
      <c r="B1159">
        <v>6284</v>
      </c>
      <c r="C1159">
        <v>13482</v>
      </c>
      <c r="D1159">
        <v>9845</v>
      </c>
      <c r="E1159">
        <v>14658</v>
      </c>
    </row>
    <row r="1160" spans="1:5">
      <c r="A1160">
        <v>100027521</v>
      </c>
      <c r="B1160">
        <v>9124</v>
      </c>
      <c r="C1160">
        <v>14443</v>
      </c>
      <c r="D1160">
        <v>10173</v>
      </c>
      <c r="E1160">
        <v>15306</v>
      </c>
    </row>
    <row r="1161" spans="1:5">
      <c r="A1161">
        <v>100027522</v>
      </c>
      <c r="B1161">
        <v>7297</v>
      </c>
      <c r="C1161">
        <v>14443</v>
      </c>
      <c r="D1161">
        <v>10173</v>
      </c>
      <c r="E1161">
        <v>15306</v>
      </c>
    </row>
    <row r="1162" spans="1:5">
      <c r="A1162">
        <v>100027523</v>
      </c>
      <c r="B1162">
        <v>9124</v>
      </c>
      <c r="C1162">
        <v>14443</v>
      </c>
      <c r="D1162">
        <v>10173</v>
      </c>
      <c r="E1162">
        <v>15306</v>
      </c>
    </row>
    <row r="1163" spans="1:5">
      <c r="A1163">
        <v>100027524</v>
      </c>
      <c r="B1163">
        <v>9124</v>
      </c>
      <c r="C1163">
        <v>14443</v>
      </c>
      <c r="D1163">
        <v>10173</v>
      </c>
      <c r="E1163">
        <v>15306</v>
      </c>
    </row>
    <row r="1164" spans="1:5">
      <c r="A1164">
        <v>100027525</v>
      </c>
      <c r="B1164">
        <v>18286</v>
      </c>
      <c r="C1164">
        <v>13490</v>
      </c>
      <c r="D1164">
        <v>10500</v>
      </c>
      <c r="E1164">
        <v>15635</v>
      </c>
    </row>
    <row r="1165" spans="1:5">
      <c r="A1165">
        <v>100027526</v>
      </c>
      <c r="B1165">
        <v>6703</v>
      </c>
      <c r="C1165">
        <v>13490</v>
      </c>
      <c r="D1165">
        <v>10500</v>
      </c>
      <c r="E1165">
        <v>15635</v>
      </c>
    </row>
    <row r="1166" spans="1:5">
      <c r="A1166">
        <v>100027531</v>
      </c>
      <c r="B1166">
        <v>10606</v>
      </c>
      <c r="C1166">
        <v>14451</v>
      </c>
      <c r="D1166">
        <v>11828</v>
      </c>
      <c r="E1166">
        <v>17795</v>
      </c>
    </row>
    <row r="1167" spans="1:5">
      <c r="A1167">
        <v>100027532</v>
      </c>
      <c r="B1167">
        <v>8484</v>
      </c>
      <c r="C1167">
        <v>14451</v>
      </c>
      <c r="D1167">
        <v>11828</v>
      </c>
      <c r="E1167">
        <v>17795</v>
      </c>
    </row>
    <row r="1168" spans="1:5">
      <c r="A1168">
        <v>100027533</v>
      </c>
      <c r="B1168">
        <v>10606</v>
      </c>
      <c r="C1168">
        <v>14451</v>
      </c>
      <c r="D1168">
        <v>11828</v>
      </c>
      <c r="E1168">
        <v>17795</v>
      </c>
    </row>
    <row r="1169" spans="1:5">
      <c r="A1169">
        <v>100027534</v>
      </c>
      <c r="B1169">
        <v>10606</v>
      </c>
      <c r="C1169">
        <v>14451</v>
      </c>
      <c r="D1169">
        <v>11828</v>
      </c>
      <c r="E1169">
        <v>17795</v>
      </c>
    </row>
    <row r="1170" spans="1:5">
      <c r="A1170">
        <v>100027535</v>
      </c>
      <c r="B1170">
        <v>21258</v>
      </c>
      <c r="C1170">
        <v>13498</v>
      </c>
      <c r="D1170">
        <v>12210</v>
      </c>
      <c r="E1170">
        <v>18177</v>
      </c>
    </row>
    <row r="1171" spans="1:5">
      <c r="A1171">
        <v>100027536</v>
      </c>
      <c r="B1171">
        <v>7794</v>
      </c>
      <c r="C1171">
        <v>13498</v>
      </c>
      <c r="D1171">
        <v>12210</v>
      </c>
      <c r="E1171">
        <v>18177</v>
      </c>
    </row>
    <row r="1172" spans="1:5">
      <c r="A1172">
        <v>100027711</v>
      </c>
      <c r="B1172">
        <v>10501</v>
      </c>
      <c r="C1172">
        <v>14755</v>
      </c>
      <c r="D1172">
        <v>11709</v>
      </c>
      <c r="E1172">
        <v>17619</v>
      </c>
    </row>
    <row r="1173" spans="1:5">
      <c r="A1173">
        <v>100027712</v>
      </c>
      <c r="B1173">
        <v>8400</v>
      </c>
      <c r="C1173">
        <v>14755</v>
      </c>
      <c r="D1173">
        <v>11709</v>
      </c>
      <c r="E1173">
        <v>17619</v>
      </c>
    </row>
    <row r="1174" spans="1:5">
      <c r="A1174">
        <v>100027713</v>
      </c>
      <c r="B1174">
        <v>10501</v>
      </c>
      <c r="C1174">
        <v>14755</v>
      </c>
      <c r="D1174">
        <v>11709</v>
      </c>
      <c r="E1174">
        <v>17619</v>
      </c>
    </row>
    <row r="1175" spans="1:5">
      <c r="A1175">
        <v>100027714</v>
      </c>
      <c r="B1175">
        <v>10501</v>
      </c>
      <c r="C1175">
        <v>14755</v>
      </c>
      <c r="D1175">
        <v>11709</v>
      </c>
      <c r="E1175">
        <v>17619</v>
      </c>
    </row>
    <row r="1176" spans="1:5">
      <c r="A1176">
        <v>100027715</v>
      </c>
      <c r="B1176">
        <v>21046</v>
      </c>
      <c r="C1176">
        <v>13785</v>
      </c>
      <c r="D1176">
        <v>12087</v>
      </c>
      <c r="E1176">
        <v>17996</v>
      </c>
    </row>
    <row r="1177" spans="1:5">
      <c r="A1177">
        <v>100027716</v>
      </c>
      <c r="B1177">
        <v>7716</v>
      </c>
      <c r="C1177">
        <v>13785</v>
      </c>
      <c r="D1177">
        <v>12087</v>
      </c>
      <c r="E1177">
        <v>17996</v>
      </c>
    </row>
    <row r="1178" spans="1:5">
      <c r="A1178">
        <v>100027721</v>
      </c>
      <c r="B1178">
        <v>11121</v>
      </c>
      <c r="C1178">
        <v>14764</v>
      </c>
      <c r="D1178">
        <v>12398</v>
      </c>
      <c r="E1178">
        <v>18655</v>
      </c>
    </row>
    <row r="1179" spans="1:5">
      <c r="A1179">
        <v>100027722</v>
      </c>
      <c r="B1179">
        <v>8895</v>
      </c>
      <c r="C1179">
        <v>14764</v>
      </c>
      <c r="D1179">
        <v>12398</v>
      </c>
      <c r="E1179">
        <v>18655</v>
      </c>
    </row>
    <row r="1180" spans="1:5">
      <c r="A1180">
        <v>100027723</v>
      </c>
      <c r="B1180">
        <v>11121</v>
      </c>
      <c r="C1180">
        <v>14764</v>
      </c>
      <c r="D1180">
        <v>12398</v>
      </c>
      <c r="E1180">
        <v>18655</v>
      </c>
    </row>
    <row r="1181" spans="1:5">
      <c r="A1181">
        <v>100027724</v>
      </c>
      <c r="B1181">
        <v>11121</v>
      </c>
      <c r="C1181">
        <v>14764</v>
      </c>
      <c r="D1181">
        <v>12398</v>
      </c>
      <c r="E1181">
        <v>18655</v>
      </c>
    </row>
    <row r="1182" spans="1:5">
      <c r="A1182">
        <v>100027725</v>
      </c>
      <c r="B1182">
        <v>22289</v>
      </c>
      <c r="C1182">
        <v>13793</v>
      </c>
      <c r="D1182">
        <v>12799</v>
      </c>
      <c r="E1182">
        <v>19055</v>
      </c>
    </row>
    <row r="1183" spans="1:5">
      <c r="A1183">
        <v>100027726</v>
      </c>
      <c r="B1183">
        <v>8170</v>
      </c>
      <c r="C1183">
        <v>13793</v>
      </c>
      <c r="D1183">
        <v>12799</v>
      </c>
      <c r="E1183">
        <v>19055</v>
      </c>
    </row>
    <row r="1184" spans="1:5">
      <c r="A1184">
        <v>100027731</v>
      </c>
      <c r="B1184">
        <v>11738</v>
      </c>
      <c r="C1184">
        <v>14771</v>
      </c>
      <c r="D1184">
        <v>13088</v>
      </c>
      <c r="E1184">
        <v>19692</v>
      </c>
    </row>
    <row r="1185" spans="1:5">
      <c r="A1185">
        <v>100027732</v>
      </c>
      <c r="B1185">
        <v>9389</v>
      </c>
      <c r="C1185">
        <v>14771</v>
      </c>
      <c r="D1185">
        <v>13088</v>
      </c>
      <c r="E1185">
        <v>19692</v>
      </c>
    </row>
    <row r="1186" spans="1:5">
      <c r="A1186">
        <v>100027733</v>
      </c>
      <c r="B1186">
        <v>11738</v>
      </c>
      <c r="C1186">
        <v>14771</v>
      </c>
      <c r="D1186">
        <v>13088</v>
      </c>
      <c r="E1186">
        <v>19692</v>
      </c>
    </row>
    <row r="1187" spans="1:5">
      <c r="A1187">
        <v>100027734</v>
      </c>
      <c r="B1187">
        <v>11738</v>
      </c>
      <c r="C1187">
        <v>14771</v>
      </c>
      <c r="D1187">
        <v>13088</v>
      </c>
      <c r="E1187">
        <v>19692</v>
      </c>
    </row>
    <row r="1188" spans="1:5">
      <c r="A1188">
        <v>100027735</v>
      </c>
      <c r="B1188">
        <v>23526</v>
      </c>
      <c r="C1188">
        <v>13801</v>
      </c>
      <c r="D1188">
        <v>13509</v>
      </c>
      <c r="E1188">
        <v>20113</v>
      </c>
    </row>
    <row r="1189" spans="1:5">
      <c r="A1189">
        <v>100027736</v>
      </c>
      <c r="B1189">
        <v>8625</v>
      </c>
      <c r="C1189">
        <v>13801</v>
      </c>
      <c r="D1189">
        <v>13509</v>
      </c>
      <c r="E1189">
        <v>20113</v>
      </c>
    </row>
    <row r="1190" spans="1:5">
      <c r="A1190">
        <v>100028311</v>
      </c>
      <c r="B1190">
        <v>7438</v>
      </c>
      <c r="C1190">
        <v>14631</v>
      </c>
      <c r="D1190">
        <v>8317</v>
      </c>
      <c r="E1190">
        <v>12566</v>
      </c>
    </row>
    <row r="1191" spans="1:5">
      <c r="A1191">
        <v>100028312</v>
      </c>
      <c r="B1191">
        <v>5950</v>
      </c>
      <c r="C1191">
        <v>14631</v>
      </c>
      <c r="D1191">
        <v>8317</v>
      </c>
      <c r="E1191">
        <v>12566</v>
      </c>
    </row>
    <row r="1192" spans="1:5">
      <c r="A1192">
        <v>100028313</v>
      </c>
      <c r="B1192">
        <v>7438</v>
      </c>
      <c r="C1192">
        <v>14631</v>
      </c>
      <c r="D1192">
        <v>8317</v>
      </c>
      <c r="E1192">
        <v>12566</v>
      </c>
    </row>
    <row r="1193" spans="1:5">
      <c r="A1193">
        <v>100028314</v>
      </c>
      <c r="B1193">
        <v>7438</v>
      </c>
      <c r="C1193">
        <v>14631</v>
      </c>
      <c r="D1193">
        <v>8317</v>
      </c>
      <c r="E1193">
        <v>12566</v>
      </c>
    </row>
    <row r="1194" spans="1:5">
      <c r="A1194">
        <v>100028315</v>
      </c>
      <c r="B1194">
        <v>14961</v>
      </c>
      <c r="C1194">
        <v>13693</v>
      </c>
      <c r="D1194">
        <v>8576</v>
      </c>
      <c r="E1194">
        <v>12825</v>
      </c>
    </row>
    <row r="1195" spans="1:5">
      <c r="A1195">
        <v>100028316</v>
      </c>
      <c r="B1195">
        <v>5483</v>
      </c>
      <c r="C1195">
        <v>13693</v>
      </c>
      <c r="D1195">
        <v>8576</v>
      </c>
      <c r="E1195">
        <v>12825</v>
      </c>
    </row>
    <row r="1196" spans="1:5">
      <c r="A1196">
        <v>100028321</v>
      </c>
      <c r="B1196">
        <v>7874</v>
      </c>
      <c r="C1196">
        <v>14648</v>
      </c>
      <c r="D1196">
        <v>8806</v>
      </c>
      <c r="E1196">
        <v>13305</v>
      </c>
    </row>
    <row r="1197" spans="1:5">
      <c r="A1197">
        <v>100028322</v>
      </c>
      <c r="B1197">
        <v>6298</v>
      </c>
      <c r="C1197">
        <v>14648</v>
      </c>
      <c r="D1197">
        <v>8806</v>
      </c>
      <c r="E1197">
        <v>13305</v>
      </c>
    </row>
    <row r="1198" spans="1:5">
      <c r="A1198">
        <v>100028323</v>
      </c>
      <c r="B1198">
        <v>7874</v>
      </c>
      <c r="C1198">
        <v>14648</v>
      </c>
      <c r="D1198">
        <v>8806</v>
      </c>
      <c r="E1198">
        <v>13305</v>
      </c>
    </row>
    <row r="1199" spans="1:5">
      <c r="A1199">
        <v>100028324</v>
      </c>
      <c r="B1199">
        <v>7874</v>
      </c>
      <c r="C1199">
        <v>14648</v>
      </c>
      <c r="D1199">
        <v>8806</v>
      </c>
      <c r="E1199">
        <v>13305</v>
      </c>
    </row>
    <row r="1200" spans="1:5">
      <c r="A1200">
        <v>100028325</v>
      </c>
      <c r="B1200">
        <v>15843</v>
      </c>
      <c r="C1200">
        <v>13709</v>
      </c>
      <c r="D1200">
        <v>9080</v>
      </c>
      <c r="E1200">
        <v>13579</v>
      </c>
    </row>
    <row r="1201" spans="1:5">
      <c r="A1201">
        <v>100028326</v>
      </c>
      <c r="B1201">
        <v>5808</v>
      </c>
      <c r="C1201">
        <v>13709</v>
      </c>
      <c r="D1201">
        <v>9080</v>
      </c>
      <c r="E1201">
        <v>13579</v>
      </c>
    </row>
    <row r="1202" spans="1:5">
      <c r="A1202">
        <v>100028331</v>
      </c>
      <c r="B1202">
        <v>9297</v>
      </c>
      <c r="C1202">
        <v>14665</v>
      </c>
      <c r="D1202">
        <v>10397</v>
      </c>
      <c r="E1202">
        <v>15707</v>
      </c>
    </row>
    <row r="1203" spans="1:5">
      <c r="A1203">
        <v>100028332</v>
      </c>
      <c r="B1203">
        <v>7436</v>
      </c>
      <c r="C1203">
        <v>14665</v>
      </c>
      <c r="D1203">
        <v>10397</v>
      </c>
      <c r="E1203">
        <v>15707</v>
      </c>
    </row>
    <row r="1204" spans="1:5">
      <c r="A1204">
        <v>100028333</v>
      </c>
      <c r="B1204">
        <v>9297</v>
      </c>
      <c r="C1204">
        <v>14665</v>
      </c>
      <c r="D1204">
        <v>10397</v>
      </c>
      <c r="E1204">
        <v>15707</v>
      </c>
    </row>
    <row r="1205" spans="1:5">
      <c r="A1205">
        <v>100028334</v>
      </c>
      <c r="B1205">
        <v>9297</v>
      </c>
      <c r="C1205">
        <v>14665</v>
      </c>
      <c r="D1205">
        <v>10397</v>
      </c>
      <c r="E1205">
        <v>15707</v>
      </c>
    </row>
    <row r="1206" spans="1:5">
      <c r="A1206">
        <v>100028335</v>
      </c>
      <c r="B1206">
        <v>18703</v>
      </c>
      <c r="C1206">
        <v>13726</v>
      </c>
      <c r="D1206">
        <v>10720</v>
      </c>
      <c r="E1206">
        <v>16032</v>
      </c>
    </row>
    <row r="1207" spans="1:5">
      <c r="A1207">
        <v>100028336</v>
      </c>
      <c r="B1207">
        <v>6856</v>
      </c>
      <c r="C1207">
        <v>13726</v>
      </c>
      <c r="D1207">
        <v>10720</v>
      </c>
      <c r="E1207">
        <v>16032</v>
      </c>
    </row>
    <row r="1208" spans="1:5">
      <c r="A1208">
        <v>100028511</v>
      </c>
      <c r="B1208">
        <v>8950</v>
      </c>
      <c r="C1208">
        <v>15012</v>
      </c>
      <c r="D1208">
        <v>10007</v>
      </c>
      <c r="E1208">
        <v>15120</v>
      </c>
    </row>
    <row r="1209" spans="1:5">
      <c r="A1209">
        <v>100028512</v>
      </c>
      <c r="B1209">
        <v>7159</v>
      </c>
      <c r="C1209">
        <v>15012</v>
      </c>
      <c r="D1209">
        <v>10007</v>
      </c>
      <c r="E1209">
        <v>15120</v>
      </c>
    </row>
    <row r="1210" spans="1:5">
      <c r="A1210">
        <v>100028513</v>
      </c>
      <c r="B1210">
        <v>8950</v>
      </c>
      <c r="C1210">
        <v>15012</v>
      </c>
      <c r="D1210">
        <v>10007</v>
      </c>
      <c r="E1210">
        <v>15120</v>
      </c>
    </row>
    <row r="1211" spans="1:5">
      <c r="A1211">
        <v>100028514</v>
      </c>
      <c r="B1211">
        <v>8950</v>
      </c>
      <c r="C1211">
        <v>15012</v>
      </c>
      <c r="D1211">
        <v>10007</v>
      </c>
      <c r="E1211">
        <v>15120</v>
      </c>
    </row>
    <row r="1212" spans="1:5">
      <c r="A1212">
        <v>100028515</v>
      </c>
      <c r="B1212">
        <v>18007</v>
      </c>
      <c r="C1212">
        <v>14054</v>
      </c>
      <c r="D1212">
        <v>10319</v>
      </c>
      <c r="E1212">
        <v>15433</v>
      </c>
    </row>
    <row r="1213" spans="1:5">
      <c r="A1213">
        <v>100028516</v>
      </c>
      <c r="B1213">
        <v>6601</v>
      </c>
      <c r="C1213">
        <v>14054</v>
      </c>
      <c r="D1213">
        <v>10319</v>
      </c>
      <c r="E1213">
        <v>15433</v>
      </c>
    </row>
    <row r="1214" spans="1:5">
      <c r="A1214">
        <v>100028521</v>
      </c>
      <c r="B1214">
        <v>9546</v>
      </c>
      <c r="C1214">
        <v>15029</v>
      </c>
      <c r="D1214">
        <v>10675</v>
      </c>
      <c r="E1214">
        <v>16127</v>
      </c>
    </row>
    <row r="1215" spans="1:5">
      <c r="A1215">
        <v>100028522</v>
      </c>
      <c r="B1215">
        <v>7636</v>
      </c>
      <c r="C1215">
        <v>15029</v>
      </c>
      <c r="D1215">
        <v>10675</v>
      </c>
      <c r="E1215">
        <v>16127</v>
      </c>
    </row>
    <row r="1216" spans="1:5">
      <c r="A1216">
        <v>100028523</v>
      </c>
      <c r="B1216">
        <v>9546</v>
      </c>
      <c r="C1216">
        <v>15029</v>
      </c>
      <c r="D1216">
        <v>10675</v>
      </c>
      <c r="E1216">
        <v>16127</v>
      </c>
    </row>
    <row r="1217" spans="1:5">
      <c r="A1217">
        <v>100028524</v>
      </c>
      <c r="B1217">
        <v>9546</v>
      </c>
      <c r="C1217">
        <v>15029</v>
      </c>
      <c r="D1217">
        <v>10675</v>
      </c>
      <c r="E1217">
        <v>16127</v>
      </c>
    </row>
    <row r="1218" spans="1:5">
      <c r="A1218">
        <v>100028525</v>
      </c>
      <c r="B1218">
        <v>19203</v>
      </c>
      <c r="C1218">
        <v>14071</v>
      </c>
      <c r="D1218">
        <v>11007</v>
      </c>
      <c r="E1218">
        <v>16461</v>
      </c>
    </row>
    <row r="1219" spans="1:5">
      <c r="A1219">
        <v>100028526</v>
      </c>
      <c r="B1219">
        <v>7039</v>
      </c>
      <c r="C1219">
        <v>14071</v>
      </c>
      <c r="D1219">
        <v>11007</v>
      </c>
      <c r="E1219">
        <v>16461</v>
      </c>
    </row>
    <row r="1220" spans="1:5">
      <c r="A1220">
        <v>100028531</v>
      </c>
      <c r="B1220">
        <v>11096</v>
      </c>
      <c r="C1220">
        <v>15045</v>
      </c>
      <c r="D1220">
        <v>12408</v>
      </c>
      <c r="E1220">
        <v>18748</v>
      </c>
    </row>
    <row r="1221" spans="1:5">
      <c r="A1221">
        <v>100028532</v>
      </c>
      <c r="B1221">
        <v>8876</v>
      </c>
      <c r="C1221">
        <v>15045</v>
      </c>
      <c r="D1221">
        <v>12408</v>
      </c>
      <c r="E1221">
        <v>18748</v>
      </c>
    </row>
    <row r="1222" spans="1:5">
      <c r="A1222">
        <v>100028533</v>
      </c>
      <c r="B1222">
        <v>11096</v>
      </c>
      <c r="C1222">
        <v>15045</v>
      </c>
      <c r="D1222">
        <v>12408</v>
      </c>
      <c r="E1222">
        <v>18748</v>
      </c>
    </row>
    <row r="1223" spans="1:5">
      <c r="A1223">
        <v>100028534</v>
      </c>
      <c r="B1223">
        <v>11096</v>
      </c>
      <c r="C1223">
        <v>15045</v>
      </c>
      <c r="D1223">
        <v>12408</v>
      </c>
      <c r="E1223">
        <v>18748</v>
      </c>
    </row>
    <row r="1224" spans="1:5">
      <c r="A1224">
        <v>100028535</v>
      </c>
      <c r="B1224">
        <v>22324</v>
      </c>
      <c r="C1224">
        <v>14088</v>
      </c>
      <c r="D1224">
        <v>12796</v>
      </c>
      <c r="E1224">
        <v>19136</v>
      </c>
    </row>
    <row r="1225" spans="1:5">
      <c r="A1225">
        <v>100028536</v>
      </c>
      <c r="B1225">
        <v>8184</v>
      </c>
      <c r="C1225">
        <v>14088</v>
      </c>
      <c r="D1225">
        <v>12796</v>
      </c>
      <c r="E1225">
        <v>19136</v>
      </c>
    </row>
    <row r="1226" spans="1:5">
      <c r="A1226">
        <v>100028711</v>
      </c>
      <c r="B1226">
        <v>10988</v>
      </c>
      <c r="C1226">
        <v>15396</v>
      </c>
      <c r="D1226">
        <v>12287</v>
      </c>
      <c r="E1226">
        <v>18563</v>
      </c>
    </row>
    <row r="1227" spans="1:5">
      <c r="A1227">
        <v>100028712</v>
      </c>
      <c r="B1227">
        <v>8788</v>
      </c>
      <c r="C1227">
        <v>15396</v>
      </c>
      <c r="D1227">
        <v>12287</v>
      </c>
      <c r="E1227">
        <v>18563</v>
      </c>
    </row>
    <row r="1228" spans="1:5">
      <c r="A1228">
        <v>100028713</v>
      </c>
      <c r="B1228">
        <v>10988</v>
      </c>
      <c r="C1228">
        <v>15396</v>
      </c>
      <c r="D1228">
        <v>12287</v>
      </c>
      <c r="E1228">
        <v>18563</v>
      </c>
    </row>
    <row r="1229" spans="1:5">
      <c r="A1229">
        <v>100028714</v>
      </c>
      <c r="B1229">
        <v>10988</v>
      </c>
      <c r="C1229">
        <v>15396</v>
      </c>
      <c r="D1229">
        <v>12287</v>
      </c>
      <c r="E1229">
        <v>18563</v>
      </c>
    </row>
    <row r="1230" spans="1:5">
      <c r="A1230">
        <v>100028715</v>
      </c>
      <c r="B1230">
        <v>22105</v>
      </c>
      <c r="C1230">
        <v>14421</v>
      </c>
      <c r="D1230">
        <v>12669</v>
      </c>
      <c r="E1230">
        <v>18947</v>
      </c>
    </row>
    <row r="1231" spans="1:5">
      <c r="A1231">
        <v>100028716</v>
      </c>
      <c r="B1231">
        <v>8104</v>
      </c>
      <c r="C1231">
        <v>14421</v>
      </c>
      <c r="D1231">
        <v>12669</v>
      </c>
      <c r="E1231">
        <v>18947</v>
      </c>
    </row>
    <row r="1232" spans="1:5">
      <c r="A1232">
        <v>100028721</v>
      </c>
      <c r="B1232">
        <v>11635</v>
      </c>
      <c r="C1232">
        <v>15413</v>
      </c>
      <c r="D1232">
        <v>13010</v>
      </c>
      <c r="E1232">
        <v>19656</v>
      </c>
    </row>
    <row r="1233" spans="1:5">
      <c r="A1233">
        <v>100028722</v>
      </c>
      <c r="B1233">
        <v>9306</v>
      </c>
      <c r="C1233">
        <v>15413</v>
      </c>
      <c r="D1233">
        <v>13010</v>
      </c>
      <c r="E1233">
        <v>19656</v>
      </c>
    </row>
    <row r="1234" spans="1:5">
      <c r="A1234">
        <v>100028723</v>
      </c>
      <c r="B1234">
        <v>11635</v>
      </c>
      <c r="C1234">
        <v>15413</v>
      </c>
      <c r="D1234">
        <v>13010</v>
      </c>
      <c r="E1234">
        <v>19656</v>
      </c>
    </row>
    <row r="1235" spans="1:5">
      <c r="A1235">
        <v>100028724</v>
      </c>
      <c r="B1235">
        <v>11635</v>
      </c>
      <c r="C1235">
        <v>15413</v>
      </c>
      <c r="D1235">
        <v>13010</v>
      </c>
      <c r="E1235">
        <v>19656</v>
      </c>
    </row>
    <row r="1236" spans="1:5">
      <c r="A1236">
        <v>100028725</v>
      </c>
      <c r="B1236">
        <v>23406</v>
      </c>
      <c r="C1236">
        <v>14439</v>
      </c>
      <c r="D1236">
        <v>13415</v>
      </c>
      <c r="E1236">
        <v>20063</v>
      </c>
    </row>
    <row r="1237" spans="1:5">
      <c r="A1237">
        <v>100028726</v>
      </c>
      <c r="B1237">
        <v>8581</v>
      </c>
      <c r="C1237">
        <v>14439</v>
      </c>
      <c r="D1237">
        <v>13415</v>
      </c>
      <c r="E1237">
        <v>20063</v>
      </c>
    </row>
    <row r="1238" spans="1:5">
      <c r="A1238">
        <v>100028731</v>
      </c>
      <c r="B1238">
        <v>12280</v>
      </c>
      <c r="C1238">
        <v>15430</v>
      </c>
      <c r="D1238">
        <v>13732</v>
      </c>
      <c r="E1238">
        <v>20747</v>
      </c>
    </row>
    <row r="1239" spans="1:5">
      <c r="A1239">
        <v>100028732</v>
      </c>
      <c r="B1239">
        <v>9823</v>
      </c>
      <c r="C1239">
        <v>15430</v>
      </c>
      <c r="D1239">
        <v>13732</v>
      </c>
      <c r="E1239">
        <v>20747</v>
      </c>
    </row>
    <row r="1240" spans="1:5">
      <c r="A1240">
        <v>100028733</v>
      </c>
      <c r="B1240">
        <v>12280</v>
      </c>
      <c r="C1240">
        <v>15430</v>
      </c>
      <c r="D1240">
        <v>13732</v>
      </c>
      <c r="E1240">
        <v>20747</v>
      </c>
    </row>
    <row r="1241" spans="1:5">
      <c r="A1241">
        <v>100028734</v>
      </c>
      <c r="B1241">
        <v>12280</v>
      </c>
      <c r="C1241">
        <v>15430</v>
      </c>
      <c r="D1241">
        <v>13732</v>
      </c>
      <c r="E1241">
        <v>20747</v>
      </c>
    </row>
    <row r="1242" spans="1:5">
      <c r="A1242">
        <v>100028735</v>
      </c>
      <c r="B1242">
        <v>24709</v>
      </c>
      <c r="C1242">
        <v>14456</v>
      </c>
      <c r="D1242">
        <v>14161</v>
      </c>
      <c r="E1242">
        <v>21178</v>
      </c>
    </row>
    <row r="1243" spans="1:5">
      <c r="A1243">
        <v>100028736</v>
      </c>
      <c r="B1243">
        <v>9059</v>
      </c>
      <c r="C1243">
        <v>14456</v>
      </c>
      <c r="D1243">
        <v>14161</v>
      </c>
      <c r="E1243">
        <v>21178</v>
      </c>
    </row>
    <row r="1244" spans="1:5">
      <c r="A1244">
        <v>100029311</v>
      </c>
      <c r="B1244">
        <v>10317</v>
      </c>
      <c r="C1244">
        <v>17156</v>
      </c>
      <c r="D1244">
        <v>11563</v>
      </c>
      <c r="E1244">
        <v>15015</v>
      </c>
    </row>
    <row r="1245" spans="1:5">
      <c r="A1245">
        <v>100029312</v>
      </c>
      <c r="B1245">
        <v>8252</v>
      </c>
      <c r="C1245">
        <v>17156</v>
      </c>
      <c r="D1245">
        <v>11563</v>
      </c>
      <c r="E1245">
        <v>15015</v>
      </c>
    </row>
    <row r="1246" spans="1:5">
      <c r="A1246">
        <v>100029313</v>
      </c>
      <c r="B1246">
        <v>10317</v>
      </c>
      <c r="C1246">
        <v>17156</v>
      </c>
      <c r="D1246">
        <v>11563</v>
      </c>
      <c r="E1246">
        <v>15015</v>
      </c>
    </row>
    <row r="1247" spans="1:5">
      <c r="A1247">
        <v>100029314</v>
      </c>
      <c r="B1247">
        <v>10317</v>
      </c>
      <c r="C1247">
        <v>17156</v>
      </c>
      <c r="D1247">
        <v>11563</v>
      </c>
      <c r="E1247">
        <v>15015</v>
      </c>
    </row>
    <row r="1248" spans="1:5">
      <c r="A1248">
        <v>100029315</v>
      </c>
      <c r="B1248">
        <v>18647</v>
      </c>
      <c r="C1248">
        <v>16195</v>
      </c>
      <c r="D1248">
        <v>11984</v>
      </c>
      <c r="E1248">
        <v>15436</v>
      </c>
    </row>
    <row r="1249" spans="1:5">
      <c r="A1249">
        <v>100029316</v>
      </c>
      <c r="B1249">
        <v>6836</v>
      </c>
      <c r="C1249">
        <v>16195</v>
      </c>
      <c r="D1249">
        <v>11984</v>
      </c>
      <c r="E1249">
        <v>15436</v>
      </c>
    </row>
    <row r="1250" spans="1:5">
      <c r="A1250">
        <v>100029321</v>
      </c>
      <c r="B1250">
        <v>10923</v>
      </c>
      <c r="C1250">
        <v>17362</v>
      </c>
      <c r="D1250">
        <v>12242</v>
      </c>
      <c r="E1250">
        <v>15898</v>
      </c>
    </row>
    <row r="1251" spans="1:5">
      <c r="A1251">
        <v>100029322</v>
      </c>
      <c r="B1251">
        <v>8736</v>
      </c>
      <c r="C1251">
        <v>17362</v>
      </c>
      <c r="D1251">
        <v>12242</v>
      </c>
      <c r="E1251">
        <v>15898</v>
      </c>
    </row>
    <row r="1252" spans="1:5">
      <c r="A1252">
        <v>100029323</v>
      </c>
      <c r="B1252">
        <v>10923</v>
      </c>
      <c r="C1252">
        <v>17362</v>
      </c>
      <c r="D1252">
        <v>12242</v>
      </c>
      <c r="E1252">
        <v>15898</v>
      </c>
    </row>
    <row r="1253" spans="1:5">
      <c r="A1253">
        <v>100029324</v>
      </c>
      <c r="B1253">
        <v>10923</v>
      </c>
      <c r="C1253">
        <v>17362</v>
      </c>
      <c r="D1253">
        <v>12242</v>
      </c>
      <c r="E1253">
        <v>15898</v>
      </c>
    </row>
    <row r="1254" spans="1:5">
      <c r="A1254">
        <v>100029325</v>
      </c>
      <c r="B1254">
        <v>19746</v>
      </c>
      <c r="C1254">
        <v>16401</v>
      </c>
      <c r="D1254">
        <v>12687</v>
      </c>
      <c r="E1254">
        <v>16345</v>
      </c>
    </row>
    <row r="1255" spans="1:5">
      <c r="A1255">
        <v>100029326</v>
      </c>
      <c r="B1255">
        <v>7239</v>
      </c>
      <c r="C1255">
        <v>16401</v>
      </c>
      <c r="D1255">
        <v>12687</v>
      </c>
      <c r="E1255">
        <v>16345</v>
      </c>
    </row>
    <row r="1256" spans="1:5">
      <c r="A1256">
        <v>100029331</v>
      </c>
      <c r="B1256">
        <v>12897</v>
      </c>
      <c r="C1256">
        <v>17569</v>
      </c>
      <c r="D1256">
        <v>14454</v>
      </c>
      <c r="E1256">
        <v>18771</v>
      </c>
    </row>
    <row r="1257" spans="1:5">
      <c r="A1257">
        <v>100029332</v>
      </c>
      <c r="B1257">
        <v>10317</v>
      </c>
      <c r="C1257">
        <v>17569</v>
      </c>
      <c r="D1257">
        <v>14454</v>
      </c>
      <c r="E1257">
        <v>18771</v>
      </c>
    </row>
    <row r="1258" spans="1:5">
      <c r="A1258">
        <v>100029333</v>
      </c>
      <c r="B1258">
        <v>12897</v>
      </c>
      <c r="C1258">
        <v>17569</v>
      </c>
      <c r="D1258">
        <v>14454</v>
      </c>
      <c r="E1258">
        <v>18771</v>
      </c>
    </row>
    <row r="1259" spans="1:5">
      <c r="A1259">
        <v>100029334</v>
      </c>
      <c r="B1259">
        <v>12897</v>
      </c>
      <c r="C1259">
        <v>17569</v>
      </c>
      <c r="D1259">
        <v>14454</v>
      </c>
      <c r="E1259">
        <v>18771</v>
      </c>
    </row>
    <row r="1260" spans="1:5">
      <c r="A1260">
        <v>100029335</v>
      </c>
      <c r="B1260">
        <v>23309</v>
      </c>
      <c r="C1260">
        <v>16608</v>
      </c>
      <c r="D1260">
        <v>14980</v>
      </c>
      <c r="E1260">
        <v>19297</v>
      </c>
    </row>
    <row r="1261" spans="1:5">
      <c r="A1261">
        <v>100029336</v>
      </c>
      <c r="B1261">
        <v>8545</v>
      </c>
      <c r="C1261">
        <v>16608</v>
      </c>
      <c r="D1261">
        <v>14980</v>
      </c>
      <c r="E1261">
        <v>19297</v>
      </c>
    </row>
    <row r="1262" spans="1:5">
      <c r="A1262">
        <v>100029511</v>
      </c>
      <c r="B1262">
        <v>12414</v>
      </c>
      <c r="C1262">
        <v>18744</v>
      </c>
      <c r="D1262">
        <v>13913</v>
      </c>
      <c r="E1262">
        <v>18067</v>
      </c>
    </row>
    <row r="1263" spans="1:5">
      <c r="A1263">
        <v>100029512</v>
      </c>
      <c r="B1263">
        <v>9931</v>
      </c>
      <c r="C1263">
        <v>18744</v>
      </c>
      <c r="D1263">
        <v>13913</v>
      </c>
      <c r="E1263">
        <v>18067</v>
      </c>
    </row>
    <row r="1264" spans="1:5">
      <c r="A1264">
        <v>100029513</v>
      </c>
      <c r="B1264">
        <v>12414</v>
      </c>
      <c r="C1264">
        <v>18744</v>
      </c>
      <c r="D1264">
        <v>13913</v>
      </c>
      <c r="E1264">
        <v>18067</v>
      </c>
    </row>
    <row r="1265" spans="1:5">
      <c r="A1265">
        <v>100029514</v>
      </c>
      <c r="B1265">
        <v>12414</v>
      </c>
      <c r="C1265">
        <v>18744</v>
      </c>
      <c r="D1265">
        <v>13913</v>
      </c>
      <c r="E1265">
        <v>18067</v>
      </c>
    </row>
    <row r="1266" spans="1:5">
      <c r="A1266">
        <v>100029515</v>
      </c>
      <c r="B1266">
        <v>22436</v>
      </c>
      <c r="C1266">
        <v>17765</v>
      </c>
      <c r="D1266">
        <v>14419</v>
      </c>
      <c r="E1266">
        <v>18573</v>
      </c>
    </row>
    <row r="1267" spans="1:5">
      <c r="A1267">
        <v>100029516</v>
      </c>
      <c r="B1267">
        <v>8226</v>
      </c>
      <c r="C1267">
        <v>17765</v>
      </c>
      <c r="D1267">
        <v>14419</v>
      </c>
      <c r="E1267">
        <v>18573</v>
      </c>
    </row>
    <row r="1268" spans="1:5">
      <c r="A1268">
        <v>100029521</v>
      </c>
      <c r="B1268">
        <v>13241</v>
      </c>
      <c r="C1268">
        <v>18955</v>
      </c>
      <c r="D1268">
        <v>14840</v>
      </c>
      <c r="E1268">
        <v>19272</v>
      </c>
    </row>
    <row r="1269" spans="1:5">
      <c r="A1269">
        <v>100029522</v>
      </c>
      <c r="B1269">
        <v>10592</v>
      </c>
      <c r="C1269">
        <v>18955</v>
      </c>
      <c r="D1269">
        <v>14840</v>
      </c>
      <c r="E1269">
        <v>19272</v>
      </c>
    </row>
    <row r="1270" spans="1:5">
      <c r="A1270">
        <v>100029523</v>
      </c>
      <c r="B1270">
        <v>13241</v>
      </c>
      <c r="C1270">
        <v>18955</v>
      </c>
      <c r="D1270">
        <v>14840</v>
      </c>
      <c r="E1270">
        <v>19272</v>
      </c>
    </row>
    <row r="1271" spans="1:5">
      <c r="A1271">
        <v>100029524</v>
      </c>
      <c r="B1271">
        <v>13241</v>
      </c>
      <c r="C1271">
        <v>18955</v>
      </c>
      <c r="D1271">
        <v>14840</v>
      </c>
      <c r="E1271">
        <v>19272</v>
      </c>
    </row>
    <row r="1272" spans="1:5">
      <c r="A1272">
        <v>100029525</v>
      </c>
      <c r="B1272">
        <v>23935</v>
      </c>
      <c r="C1272">
        <v>17977</v>
      </c>
      <c r="D1272">
        <v>15380</v>
      </c>
      <c r="E1272">
        <v>19813</v>
      </c>
    </row>
    <row r="1273" spans="1:5">
      <c r="A1273">
        <v>100029526</v>
      </c>
      <c r="B1273">
        <v>8776</v>
      </c>
      <c r="C1273">
        <v>17977</v>
      </c>
      <c r="D1273">
        <v>15380</v>
      </c>
      <c r="E1273">
        <v>19813</v>
      </c>
    </row>
    <row r="1274" spans="1:5">
      <c r="A1274">
        <v>100029531</v>
      </c>
      <c r="B1274">
        <v>15393</v>
      </c>
      <c r="C1274">
        <v>19164</v>
      </c>
      <c r="D1274">
        <v>17252</v>
      </c>
      <c r="E1274">
        <v>22402</v>
      </c>
    </row>
    <row r="1275" spans="1:5">
      <c r="A1275">
        <v>100029532</v>
      </c>
      <c r="B1275">
        <v>12314</v>
      </c>
      <c r="C1275">
        <v>19164</v>
      </c>
      <c r="D1275">
        <v>17252</v>
      </c>
      <c r="E1275">
        <v>22402</v>
      </c>
    </row>
    <row r="1276" spans="1:5">
      <c r="A1276">
        <v>100029533</v>
      </c>
      <c r="B1276">
        <v>15393</v>
      </c>
      <c r="C1276">
        <v>19164</v>
      </c>
      <c r="D1276">
        <v>17252</v>
      </c>
      <c r="E1276">
        <v>22402</v>
      </c>
    </row>
    <row r="1277" spans="1:5">
      <c r="A1277">
        <v>100029534</v>
      </c>
      <c r="B1277">
        <v>15393</v>
      </c>
      <c r="C1277">
        <v>19164</v>
      </c>
      <c r="D1277">
        <v>17252</v>
      </c>
      <c r="E1277">
        <v>22402</v>
      </c>
    </row>
    <row r="1278" spans="1:5">
      <c r="A1278">
        <v>100029535</v>
      </c>
      <c r="B1278">
        <v>27821</v>
      </c>
      <c r="C1278">
        <v>18186</v>
      </c>
      <c r="D1278">
        <v>17879</v>
      </c>
      <c r="E1278">
        <v>23031</v>
      </c>
    </row>
    <row r="1279" spans="1:5">
      <c r="A1279">
        <v>100029536</v>
      </c>
      <c r="B1279">
        <v>10198</v>
      </c>
      <c r="C1279">
        <v>18186</v>
      </c>
      <c r="D1279">
        <v>17879</v>
      </c>
      <c r="E1279">
        <v>23031</v>
      </c>
    </row>
    <row r="1280" spans="1:5">
      <c r="A1280">
        <v>100029711</v>
      </c>
      <c r="B1280">
        <v>15241</v>
      </c>
      <c r="C1280">
        <v>20381</v>
      </c>
      <c r="D1280">
        <v>17082</v>
      </c>
      <c r="E1280">
        <v>22183</v>
      </c>
    </row>
    <row r="1281" spans="1:5">
      <c r="A1281">
        <v>100029712</v>
      </c>
      <c r="B1281">
        <v>12192</v>
      </c>
      <c r="C1281">
        <v>20381</v>
      </c>
      <c r="D1281">
        <v>17082</v>
      </c>
      <c r="E1281">
        <v>22183</v>
      </c>
    </row>
    <row r="1282" spans="1:5">
      <c r="A1282">
        <v>100029713</v>
      </c>
      <c r="B1282">
        <v>15241</v>
      </c>
      <c r="C1282">
        <v>20381</v>
      </c>
      <c r="D1282">
        <v>17082</v>
      </c>
      <c r="E1282">
        <v>22183</v>
      </c>
    </row>
    <row r="1283" spans="1:5">
      <c r="A1283">
        <v>100029714</v>
      </c>
      <c r="B1283">
        <v>15241</v>
      </c>
      <c r="C1283">
        <v>20381</v>
      </c>
      <c r="D1283">
        <v>17082</v>
      </c>
      <c r="E1283">
        <v>22183</v>
      </c>
    </row>
    <row r="1284" spans="1:5">
      <c r="A1284">
        <v>100029715</v>
      </c>
      <c r="B1284">
        <v>27548</v>
      </c>
      <c r="C1284">
        <v>19385</v>
      </c>
      <c r="D1284">
        <v>17704</v>
      </c>
      <c r="E1284">
        <v>22805</v>
      </c>
    </row>
    <row r="1285" spans="1:5">
      <c r="A1285">
        <v>100029716</v>
      </c>
      <c r="B1285">
        <v>10099</v>
      </c>
      <c r="C1285">
        <v>19385</v>
      </c>
      <c r="D1285">
        <v>17704</v>
      </c>
      <c r="E1285">
        <v>22805</v>
      </c>
    </row>
    <row r="1286" spans="1:5">
      <c r="A1286">
        <v>100029721</v>
      </c>
      <c r="B1286">
        <v>16137</v>
      </c>
      <c r="C1286">
        <v>20595</v>
      </c>
      <c r="D1286">
        <v>18086</v>
      </c>
      <c r="E1286">
        <v>23487</v>
      </c>
    </row>
    <row r="1287" spans="1:5">
      <c r="A1287">
        <v>100029722</v>
      </c>
      <c r="B1287">
        <v>12909</v>
      </c>
      <c r="C1287">
        <v>20595</v>
      </c>
      <c r="D1287">
        <v>18086</v>
      </c>
      <c r="E1287">
        <v>23487</v>
      </c>
    </row>
    <row r="1288" spans="1:5">
      <c r="A1288">
        <v>100029723</v>
      </c>
      <c r="B1288">
        <v>16137</v>
      </c>
      <c r="C1288">
        <v>20595</v>
      </c>
      <c r="D1288">
        <v>18086</v>
      </c>
      <c r="E1288">
        <v>23487</v>
      </c>
    </row>
    <row r="1289" spans="1:5">
      <c r="A1289">
        <v>100029724</v>
      </c>
      <c r="B1289">
        <v>16137</v>
      </c>
      <c r="C1289">
        <v>20595</v>
      </c>
      <c r="D1289">
        <v>18086</v>
      </c>
      <c r="E1289">
        <v>23487</v>
      </c>
    </row>
    <row r="1290" spans="1:5">
      <c r="A1290">
        <v>100029725</v>
      </c>
      <c r="B1290">
        <v>29172</v>
      </c>
      <c r="C1290">
        <v>19598</v>
      </c>
      <c r="D1290">
        <v>18746</v>
      </c>
      <c r="E1290">
        <v>24148</v>
      </c>
    </row>
    <row r="1291" spans="1:5">
      <c r="A1291">
        <v>100029726</v>
      </c>
      <c r="B1291">
        <v>10695</v>
      </c>
      <c r="C1291">
        <v>19598</v>
      </c>
      <c r="D1291">
        <v>18746</v>
      </c>
      <c r="E1291">
        <v>24148</v>
      </c>
    </row>
    <row r="1292" spans="1:5">
      <c r="A1292">
        <v>100029731</v>
      </c>
      <c r="B1292">
        <v>17034</v>
      </c>
      <c r="C1292">
        <v>20809</v>
      </c>
      <c r="D1292">
        <v>19092</v>
      </c>
      <c r="E1292">
        <v>24793</v>
      </c>
    </row>
    <row r="1293" spans="1:5">
      <c r="A1293">
        <v>100029732</v>
      </c>
      <c r="B1293">
        <v>13625</v>
      </c>
      <c r="C1293">
        <v>20809</v>
      </c>
      <c r="D1293">
        <v>19092</v>
      </c>
      <c r="E1293">
        <v>24793</v>
      </c>
    </row>
    <row r="1294" spans="1:5">
      <c r="A1294">
        <v>100029733</v>
      </c>
      <c r="B1294">
        <v>17034</v>
      </c>
      <c r="C1294">
        <v>20809</v>
      </c>
      <c r="D1294">
        <v>19092</v>
      </c>
      <c r="E1294">
        <v>24793</v>
      </c>
    </row>
    <row r="1295" spans="1:5">
      <c r="A1295">
        <v>100029734</v>
      </c>
      <c r="B1295">
        <v>17034</v>
      </c>
      <c r="C1295">
        <v>20809</v>
      </c>
      <c r="D1295">
        <v>19092</v>
      </c>
      <c r="E1295">
        <v>24793</v>
      </c>
    </row>
    <row r="1296" spans="1:5">
      <c r="A1296">
        <v>100029735</v>
      </c>
      <c r="B1296">
        <v>30788</v>
      </c>
      <c r="C1296">
        <v>19812</v>
      </c>
      <c r="D1296">
        <v>19787</v>
      </c>
      <c r="E1296">
        <v>25487</v>
      </c>
    </row>
    <row r="1297" spans="1:5">
      <c r="A1297">
        <v>100029736</v>
      </c>
      <c r="B1297">
        <v>11285</v>
      </c>
      <c r="C1297">
        <v>19812</v>
      </c>
      <c r="D1297">
        <v>19787</v>
      </c>
      <c r="E1297">
        <v>25487</v>
      </c>
    </row>
    <row r="1298" spans="1:5">
      <c r="A1298">
        <v>100030311</v>
      </c>
      <c r="B1298">
        <v>11325</v>
      </c>
      <c r="C1298">
        <v>22387</v>
      </c>
      <c r="D1298">
        <v>12723</v>
      </c>
      <c r="E1298">
        <v>16638</v>
      </c>
    </row>
    <row r="1299" spans="1:5">
      <c r="A1299">
        <v>100030312</v>
      </c>
      <c r="B1299">
        <v>9058</v>
      </c>
      <c r="C1299">
        <v>22387</v>
      </c>
      <c r="D1299">
        <v>12723</v>
      </c>
      <c r="E1299">
        <v>16638</v>
      </c>
    </row>
    <row r="1300" spans="1:5">
      <c r="A1300">
        <v>100030313</v>
      </c>
      <c r="B1300">
        <v>11325</v>
      </c>
      <c r="C1300">
        <v>22387</v>
      </c>
      <c r="D1300">
        <v>12723</v>
      </c>
      <c r="E1300">
        <v>16638</v>
      </c>
    </row>
    <row r="1301" spans="1:5">
      <c r="A1301">
        <v>100030314</v>
      </c>
      <c r="B1301">
        <v>11325</v>
      </c>
      <c r="C1301">
        <v>22387</v>
      </c>
      <c r="D1301">
        <v>12723</v>
      </c>
      <c r="E1301">
        <v>16638</v>
      </c>
    </row>
    <row r="1302" spans="1:5">
      <c r="A1302">
        <v>100030315</v>
      </c>
      <c r="B1302">
        <v>20578</v>
      </c>
      <c r="C1302">
        <v>18906</v>
      </c>
      <c r="D1302">
        <v>13172</v>
      </c>
      <c r="E1302">
        <v>17086</v>
      </c>
    </row>
    <row r="1303" spans="1:5">
      <c r="A1303">
        <v>100030316</v>
      </c>
      <c r="B1303">
        <v>7544</v>
      </c>
      <c r="C1303">
        <v>18906</v>
      </c>
      <c r="D1303">
        <v>13172</v>
      </c>
      <c r="E1303">
        <v>17086</v>
      </c>
    </row>
    <row r="1304" spans="1:5">
      <c r="A1304">
        <v>100030321</v>
      </c>
      <c r="B1304">
        <v>11991</v>
      </c>
      <c r="C1304">
        <v>22406</v>
      </c>
      <c r="D1304">
        <v>13472</v>
      </c>
      <c r="E1304">
        <v>17617</v>
      </c>
    </row>
    <row r="1305" spans="1:5">
      <c r="A1305">
        <v>100030322</v>
      </c>
      <c r="B1305">
        <v>9592</v>
      </c>
      <c r="C1305">
        <v>22406</v>
      </c>
      <c r="D1305">
        <v>13472</v>
      </c>
      <c r="E1305">
        <v>17617</v>
      </c>
    </row>
    <row r="1306" spans="1:5">
      <c r="A1306">
        <v>100030323</v>
      </c>
      <c r="B1306">
        <v>11991</v>
      </c>
      <c r="C1306">
        <v>22406</v>
      </c>
      <c r="D1306">
        <v>13472</v>
      </c>
      <c r="E1306">
        <v>17617</v>
      </c>
    </row>
    <row r="1307" spans="1:5">
      <c r="A1307">
        <v>100030324</v>
      </c>
      <c r="B1307">
        <v>11991</v>
      </c>
      <c r="C1307">
        <v>22406</v>
      </c>
      <c r="D1307">
        <v>13472</v>
      </c>
      <c r="E1307">
        <v>17617</v>
      </c>
    </row>
    <row r="1308" spans="1:5">
      <c r="A1308">
        <v>100030325</v>
      </c>
      <c r="B1308">
        <v>21790</v>
      </c>
      <c r="C1308">
        <v>18926</v>
      </c>
      <c r="D1308">
        <v>13946</v>
      </c>
      <c r="E1308">
        <v>18092</v>
      </c>
    </row>
    <row r="1309" spans="1:5">
      <c r="A1309">
        <v>100030326</v>
      </c>
      <c r="B1309">
        <v>7988</v>
      </c>
      <c r="C1309">
        <v>18926</v>
      </c>
      <c r="D1309">
        <v>13946</v>
      </c>
      <c r="E1309">
        <v>18092</v>
      </c>
    </row>
    <row r="1310" spans="1:5">
      <c r="A1310">
        <v>100030331</v>
      </c>
      <c r="B1310">
        <v>14155</v>
      </c>
      <c r="C1310">
        <v>22425</v>
      </c>
      <c r="D1310">
        <v>15904</v>
      </c>
      <c r="E1310">
        <v>20798</v>
      </c>
    </row>
    <row r="1311" spans="1:5">
      <c r="A1311">
        <v>100030332</v>
      </c>
      <c r="B1311">
        <v>11324</v>
      </c>
      <c r="C1311">
        <v>22425</v>
      </c>
      <c r="D1311">
        <v>15904</v>
      </c>
      <c r="E1311">
        <v>20798</v>
      </c>
    </row>
    <row r="1312" spans="1:5">
      <c r="A1312">
        <v>100030333</v>
      </c>
      <c r="B1312">
        <v>14155</v>
      </c>
      <c r="C1312">
        <v>22425</v>
      </c>
      <c r="D1312">
        <v>15904</v>
      </c>
      <c r="E1312">
        <v>20798</v>
      </c>
    </row>
    <row r="1313" spans="1:5">
      <c r="A1313">
        <v>100030334</v>
      </c>
      <c r="B1313">
        <v>14155</v>
      </c>
      <c r="C1313">
        <v>22425</v>
      </c>
      <c r="D1313">
        <v>15904</v>
      </c>
      <c r="E1313">
        <v>20798</v>
      </c>
    </row>
    <row r="1314" spans="1:5">
      <c r="A1314">
        <v>100030335</v>
      </c>
      <c r="B1314">
        <v>25729</v>
      </c>
      <c r="C1314">
        <v>18944</v>
      </c>
      <c r="D1314">
        <v>16464</v>
      </c>
      <c r="E1314">
        <v>21359</v>
      </c>
    </row>
    <row r="1315" spans="1:5">
      <c r="A1315">
        <v>100030336</v>
      </c>
      <c r="B1315">
        <v>9433</v>
      </c>
      <c r="C1315">
        <v>18944</v>
      </c>
      <c r="D1315">
        <v>16464</v>
      </c>
      <c r="E1315">
        <v>21359</v>
      </c>
    </row>
    <row r="1316" spans="1:5">
      <c r="A1316">
        <v>100030511</v>
      </c>
      <c r="B1316">
        <v>13625</v>
      </c>
      <c r="C1316">
        <v>22928</v>
      </c>
      <c r="D1316">
        <v>15310</v>
      </c>
      <c r="E1316">
        <v>20021</v>
      </c>
    </row>
    <row r="1317" spans="1:5">
      <c r="A1317">
        <v>100030512</v>
      </c>
      <c r="B1317">
        <v>10899</v>
      </c>
      <c r="C1317">
        <v>22928</v>
      </c>
      <c r="D1317">
        <v>15310</v>
      </c>
      <c r="E1317">
        <v>20021</v>
      </c>
    </row>
    <row r="1318" spans="1:5">
      <c r="A1318">
        <v>100030513</v>
      </c>
      <c r="B1318">
        <v>13625</v>
      </c>
      <c r="C1318">
        <v>22928</v>
      </c>
      <c r="D1318">
        <v>15310</v>
      </c>
      <c r="E1318">
        <v>20021</v>
      </c>
    </row>
    <row r="1319" spans="1:5">
      <c r="A1319">
        <v>100030514</v>
      </c>
      <c r="B1319">
        <v>13625</v>
      </c>
      <c r="C1319">
        <v>22928</v>
      </c>
      <c r="D1319">
        <v>15310</v>
      </c>
      <c r="E1319">
        <v>20021</v>
      </c>
    </row>
    <row r="1320" spans="1:5">
      <c r="A1320">
        <v>100030515</v>
      </c>
      <c r="B1320">
        <v>24764</v>
      </c>
      <c r="C1320">
        <v>19381</v>
      </c>
      <c r="D1320">
        <v>15848</v>
      </c>
      <c r="E1320">
        <v>20559</v>
      </c>
    </row>
    <row r="1321" spans="1:5">
      <c r="A1321">
        <v>100030516</v>
      </c>
      <c r="B1321">
        <v>9077</v>
      </c>
      <c r="C1321">
        <v>19381</v>
      </c>
      <c r="D1321">
        <v>15848</v>
      </c>
      <c r="E1321">
        <v>20559</v>
      </c>
    </row>
    <row r="1322" spans="1:5">
      <c r="A1322">
        <v>100030521</v>
      </c>
      <c r="B1322">
        <v>14535</v>
      </c>
      <c r="C1322">
        <v>22947</v>
      </c>
      <c r="D1322">
        <v>16331</v>
      </c>
      <c r="E1322">
        <v>21355</v>
      </c>
    </row>
    <row r="1323" spans="1:5">
      <c r="A1323">
        <v>100030522</v>
      </c>
      <c r="B1323">
        <v>11628</v>
      </c>
      <c r="C1323">
        <v>22947</v>
      </c>
      <c r="D1323">
        <v>16331</v>
      </c>
      <c r="E1323">
        <v>21355</v>
      </c>
    </row>
    <row r="1324" spans="1:5">
      <c r="A1324">
        <v>100030523</v>
      </c>
      <c r="B1324">
        <v>14535</v>
      </c>
      <c r="C1324">
        <v>22947</v>
      </c>
      <c r="D1324">
        <v>16331</v>
      </c>
      <c r="E1324">
        <v>21355</v>
      </c>
    </row>
    <row r="1325" spans="1:5">
      <c r="A1325">
        <v>100030524</v>
      </c>
      <c r="B1325">
        <v>14535</v>
      </c>
      <c r="C1325">
        <v>22947</v>
      </c>
      <c r="D1325">
        <v>16331</v>
      </c>
      <c r="E1325">
        <v>21355</v>
      </c>
    </row>
    <row r="1326" spans="1:5">
      <c r="A1326">
        <v>100030525</v>
      </c>
      <c r="B1326">
        <v>26416</v>
      </c>
      <c r="C1326">
        <v>19400</v>
      </c>
      <c r="D1326">
        <v>16904</v>
      </c>
      <c r="E1326">
        <v>21930</v>
      </c>
    </row>
    <row r="1327" spans="1:5">
      <c r="A1327">
        <v>100030526</v>
      </c>
      <c r="B1327">
        <v>9684</v>
      </c>
      <c r="C1327">
        <v>19400</v>
      </c>
      <c r="D1327">
        <v>16904</v>
      </c>
      <c r="E1327">
        <v>21930</v>
      </c>
    </row>
    <row r="1328" spans="1:5">
      <c r="A1328">
        <v>100030531</v>
      </c>
      <c r="B1328">
        <v>16897</v>
      </c>
      <c r="C1328">
        <v>22967</v>
      </c>
      <c r="D1328">
        <v>18984</v>
      </c>
      <c r="E1328">
        <v>24825</v>
      </c>
    </row>
    <row r="1329" spans="1:5">
      <c r="A1329">
        <v>100030532</v>
      </c>
      <c r="B1329">
        <v>13516</v>
      </c>
      <c r="C1329">
        <v>22967</v>
      </c>
      <c r="D1329">
        <v>18984</v>
      </c>
      <c r="E1329">
        <v>24825</v>
      </c>
    </row>
    <row r="1330" spans="1:5">
      <c r="A1330">
        <v>100030533</v>
      </c>
      <c r="B1330">
        <v>16897</v>
      </c>
      <c r="C1330">
        <v>22967</v>
      </c>
      <c r="D1330">
        <v>18984</v>
      </c>
      <c r="E1330">
        <v>24825</v>
      </c>
    </row>
    <row r="1331" spans="1:5">
      <c r="A1331">
        <v>100030534</v>
      </c>
      <c r="B1331">
        <v>16897</v>
      </c>
      <c r="C1331">
        <v>22967</v>
      </c>
      <c r="D1331">
        <v>18984</v>
      </c>
      <c r="E1331">
        <v>24825</v>
      </c>
    </row>
    <row r="1332" spans="1:5">
      <c r="A1332">
        <v>100030535</v>
      </c>
      <c r="B1332">
        <v>30707</v>
      </c>
      <c r="C1332">
        <v>19420</v>
      </c>
      <c r="D1332">
        <v>19654</v>
      </c>
      <c r="E1332">
        <v>25493</v>
      </c>
    </row>
    <row r="1333" spans="1:5">
      <c r="A1333">
        <v>100030536</v>
      </c>
      <c r="B1333">
        <v>11258</v>
      </c>
      <c r="C1333">
        <v>19420</v>
      </c>
      <c r="D1333">
        <v>19654</v>
      </c>
      <c r="E1333">
        <v>25493</v>
      </c>
    </row>
    <row r="1334" spans="1:5">
      <c r="A1334">
        <v>100030711</v>
      </c>
      <c r="B1334">
        <v>16729</v>
      </c>
      <c r="C1334">
        <v>23475</v>
      </c>
      <c r="D1334">
        <v>18795</v>
      </c>
      <c r="E1334">
        <v>24579</v>
      </c>
    </row>
    <row r="1335" spans="1:5">
      <c r="A1335">
        <v>100030712</v>
      </c>
      <c r="B1335">
        <v>13382</v>
      </c>
      <c r="C1335">
        <v>23475</v>
      </c>
      <c r="D1335">
        <v>18795</v>
      </c>
      <c r="E1335">
        <v>24579</v>
      </c>
    </row>
    <row r="1336" spans="1:5">
      <c r="A1336">
        <v>100030713</v>
      </c>
      <c r="B1336">
        <v>16729</v>
      </c>
      <c r="C1336">
        <v>23475</v>
      </c>
      <c r="D1336">
        <v>18795</v>
      </c>
      <c r="E1336">
        <v>24579</v>
      </c>
    </row>
    <row r="1337" spans="1:5">
      <c r="A1337">
        <v>100030714</v>
      </c>
      <c r="B1337">
        <v>16729</v>
      </c>
      <c r="C1337">
        <v>23475</v>
      </c>
      <c r="D1337">
        <v>18795</v>
      </c>
      <c r="E1337">
        <v>24579</v>
      </c>
    </row>
    <row r="1338" spans="1:5">
      <c r="A1338">
        <v>100030715</v>
      </c>
      <c r="B1338">
        <v>30407</v>
      </c>
      <c r="C1338">
        <v>19861</v>
      </c>
      <c r="D1338">
        <v>19458</v>
      </c>
      <c r="E1338">
        <v>25242</v>
      </c>
    </row>
    <row r="1339" spans="1:5">
      <c r="A1339">
        <v>100030716</v>
      </c>
      <c r="B1339">
        <v>11148</v>
      </c>
      <c r="C1339">
        <v>19861</v>
      </c>
      <c r="D1339">
        <v>19458</v>
      </c>
      <c r="E1339">
        <v>25242</v>
      </c>
    </row>
    <row r="1340" spans="1:5">
      <c r="A1340">
        <v>100030721</v>
      </c>
      <c r="B1340">
        <v>17716</v>
      </c>
      <c r="C1340">
        <v>23494</v>
      </c>
      <c r="D1340">
        <v>19902</v>
      </c>
      <c r="E1340">
        <v>26027</v>
      </c>
    </row>
    <row r="1341" spans="1:5">
      <c r="A1341">
        <v>100030722</v>
      </c>
      <c r="B1341">
        <v>14172</v>
      </c>
      <c r="C1341">
        <v>23494</v>
      </c>
      <c r="D1341">
        <v>19902</v>
      </c>
      <c r="E1341">
        <v>26027</v>
      </c>
    </row>
    <row r="1342" spans="1:5">
      <c r="A1342">
        <v>100030723</v>
      </c>
      <c r="B1342">
        <v>17716</v>
      </c>
      <c r="C1342">
        <v>23494</v>
      </c>
      <c r="D1342">
        <v>19902</v>
      </c>
      <c r="E1342">
        <v>26027</v>
      </c>
    </row>
    <row r="1343" spans="1:5">
      <c r="A1343">
        <v>100030724</v>
      </c>
      <c r="B1343">
        <v>17716</v>
      </c>
      <c r="C1343">
        <v>23494</v>
      </c>
      <c r="D1343">
        <v>19902</v>
      </c>
      <c r="E1343">
        <v>26027</v>
      </c>
    </row>
    <row r="1344" spans="1:5">
      <c r="A1344">
        <v>100030725</v>
      </c>
      <c r="B1344">
        <v>32195</v>
      </c>
      <c r="C1344">
        <v>19880</v>
      </c>
      <c r="D1344">
        <v>20604</v>
      </c>
      <c r="E1344">
        <v>26727</v>
      </c>
    </row>
    <row r="1345" spans="1:5">
      <c r="A1345">
        <v>100030726</v>
      </c>
      <c r="B1345">
        <v>11801</v>
      </c>
      <c r="C1345">
        <v>19880</v>
      </c>
      <c r="D1345">
        <v>20604</v>
      </c>
      <c r="E1345">
        <v>26727</v>
      </c>
    </row>
    <row r="1346" spans="1:5">
      <c r="A1346">
        <v>100030731</v>
      </c>
      <c r="B1346">
        <v>18698</v>
      </c>
      <c r="C1346">
        <v>23513</v>
      </c>
      <c r="D1346">
        <v>21008</v>
      </c>
      <c r="E1346">
        <v>27473</v>
      </c>
    </row>
    <row r="1347" spans="1:5">
      <c r="A1347">
        <v>100030732</v>
      </c>
      <c r="B1347">
        <v>14956</v>
      </c>
      <c r="C1347">
        <v>23513</v>
      </c>
      <c r="D1347">
        <v>21008</v>
      </c>
      <c r="E1347">
        <v>27473</v>
      </c>
    </row>
    <row r="1348" spans="1:5">
      <c r="A1348">
        <v>100030733</v>
      </c>
      <c r="B1348">
        <v>18698</v>
      </c>
      <c r="C1348">
        <v>23513</v>
      </c>
      <c r="D1348">
        <v>21008</v>
      </c>
      <c r="E1348">
        <v>27473</v>
      </c>
    </row>
    <row r="1349" spans="1:5">
      <c r="A1349">
        <v>100030734</v>
      </c>
      <c r="B1349">
        <v>18698</v>
      </c>
      <c r="C1349">
        <v>23513</v>
      </c>
      <c r="D1349">
        <v>21008</v>
      </c>
      <c r="E1349">
        <v>27473</v>
      </c>
    </row>
    <row r="1350" spans="1:5">
      <c r="A1350">
        <v>100030735</v>
      </c>
      <c r="B1350">
        <v>33985</v>
      </c>
      <c r="C1350">
        <v>19900</v>
      </c>
      <c r="D1350">
        <v>21748</v>
      </c>
      <c r="E1350">
        <v>28212</v>
      </c>
    </row>
    <row r="1351" spans="1:5">
      <c r="A1351">
        <v>100030736</v>
      </c>
      <c r="B1351">
        <v>12459</v>
      </c>
      <c r="C1351">
        <v>19900</v>
      </c>
      <c r="D1351">
        <v>21748</v>
      </c>
      <c r="E1351">
        <v>28212</v>
      </c>
    </row>
    <row r="1352" spans="1:5">
      <c r="A1352">
        <v>100031311</v>
      </c>
      <c r="B1352">
        <v>12598</v>
      </c>
      <c r="C1352">
        <v>24579</v>
      </c>
      <c r="D1352">
        <v>14187</v>
      </c>
      <c r="E1352">
        <v>18677</v>
      </c>
    </row>
    <row r="1353" spans="1:5">
      <c r="A1353">
        <v>100031312</v>
      </c>
      <c r="B1353">
        <v>10076</v>
      </c>
      <c r="C1353">
        <v>24579</v>
      </c>
      <c r="D1353">
        <v>14187</v>
      </c>
      <c r="E1353">
        <v>18677</v>
      </c>
    </row>
    <row r="1354" spans="1:5">
      <c r="A1354">
        <v>100031313</v>
      </c>
      <c r="B1354">
        <v>12598</v>
      </c>
      <c r="C1354">
        <v>24579</v>
      </c>
      <c r="D1354">
        <v>14187</v>
      </c>
      <c r="E1354">
        <v>18677</v>
      </c>
    </row>
    <row r="1355" spans="1:5">
      <c r="A1355">
        <v>100031314</v>
      </c>
      <c r="B1355">
        <v>12598</v>
      </c>
      <c r="C1355">
        <v>24579</v>
      </c>
      <c r="D1355">
        <v>14187</v>
      </c>
      <c r="E1355">
        <v>18677</v>
      </c>
    </row>
    <row r="1356" spans="1:5">
      <c r="A1356">
        <v>100031315</v>
      </c>
      <c r="B1356">
        <v>23006</v>
      </c>
      <c r="C1356">
        <v>20887</v>
      </c>
      <c r="D1356">
        <v>14668</v>
      </c>
      <c r="E1356">
        <v>19158</v>
      </c>
    </row>
    <row r="1357" spans="1:5">
      <c r="A1357">
        <v>100031316</v>
      </c>
      <c r="B1357">
        <v>8433</v>
      </c>
      <c r="C1357">
        <v>20887</v>
      </c>
      <c r="D1357">
        <v>14668</v>
      </c>
      <c r="E1357">
        <v>19158</v>
      </c>
    </row>
    <row r="1358" spans="1:5">
      <c r="A1358">
        <v>100031321</v>
      </c>
      <c r="B1358">
        <v>13339</v>
      </c>
      <c r="C1358">
        <v>24616</v>
      </c>
      <c r="D1358">
        <v>15022</v>
      </c>
      <c r="E1358">
        <v>19775</v>
      </c>
    </row>
    <row r="1359" spans="1:5">
      <c r="A1359">
        <v>100031322</v>
      </c>
      <c r="B1359">
        <v>10670</v>
      </c>
      <c r="C1359">
        <v>24616</v>
      </c>
      <c r="D1359">
        <v>15022</v>
      </c>
      <c r="E1359">
        <v>19775</v>
      </c>
    </row>
    <row r="1360" spans="1:5">
      <c r="A1360">
        <v>100031323</v>
      </c>
      <c r="B1360">
        <v>13339</v>
      </c>
      <c r="C1360">
        <v>24616</v>
      </c>
      <c r="D1360">
        <v>15022</v>
      </c>
      <c r="E1360">
        <v>19775</v>
      </c>
    </row>
    <row r="1361" spans="1:5">
      <c r="A1361">
        <v>100031324</v>
      </c>
      <c r="B1361">
        <v>13339</v>
      </c>
      <c r="C1361">
        <v>24616</v>
      </c>
      <c r="D1361">
        <v>15022</v>
      </c>
      <c r="E1361">
        <v>19775</v>
      </c>
    </row>
    <row r="1362" spans="1:5">
      <c r="A1362">
        <v>100031325</v>
      </c>
      <c r="B1362">
        <v>24359</v>
      </c>
      <c r="C1362">
        <v>20925</v>
      </c>
      <c r="D1362">
        <v>15530</v>
      </c>
      <c r="E1362">
        <v>20285</v>
      </c>
    </row>
    <row r="1363" spans="1:5">
      <c r="A1363">
        <v>100031326</v>
      </c>
      <c r="B1363">
        <v>8929</v>
      </c>
      <c r="C1363">
        <v>20925</v>
      </c>
      <c r="D1363">
        <v>15530</v>
      </c>
      <c r="E1363">
        <v>20285</v>
      </c>
    </row>
    <row r="1364" spans="1:5">
      <c r="A1364">
        <v>100031331</v>
      </c>
      <c r="B1364">
        <v>15749</v>
      </c>
      <c r="C1364">
        <v>24655</v>
      </c>
      <c r="D1364">
        <v>17734</v>
      </c>
      <c r="E1364">
        <v>23347</v>
      </c>
    </row>
    <row r="1365" spans="1:5">
      <c r="A1365">
        <v>100031332</v>
      </c>
      <c r="B1365">
        <v>12598</v>
      </c>
      <c r="C1365">
        <v>24655</v>
      </c>
      <c r="D1365">
        <v>17734</v>
      </c>
      <c r="E1365">
        <v>23347</v>
      </c>
    </row>
    <row r="1366" spans="1:5">
      <c r="A1366">
        <v>100031333</v>
      </c>
      <c r="B1366">
        <v>15749</v>
      </c>
      <c r="C1366">
        <v>24655</v>
      </c>
      <c r="D1366">
        <v>17734</v>
      </c>
      <c r="E1366">
        <v>23347</v>
      </c>
    </row>
    <row r="1367" spans="1:5">
      <c r="A1367">
        <v>100031334</v>
      </c>
      <c r="B1367">
        <v>15749</v>
      </c>
      <c r="C1367">
        <v>24655</v>
      </c>
      <c r="D1367">
        <v>17734</v>
      </c>
      <c r="E1367">
        <v>23347</v>
      </c>
    </row>
    <row r="1368" spans="1:5">
      <c r="A1368">
        <v>100031335</v>
      </c>
      <c r="B1368">
        <v>28759</v>
      </c>
      <c r="C1368">
        <v>20963</v>
      </c>
      <c r="D1368">
        <v>18336</v>
      </c>
      <c r="E1368">
        <v>23947</v>
      </c>
    </row>
    <row r="1369" spans="1:5">
      <c r="A1369">
        <v>100031336</v>
      </c>
      <c r="B1369">
        <v>10543</v>
      </c>
      <c r="C1369">
        <v>20963</v>
      </c>
      <c r="D1369">
        <v>18336</v>
      </c>
      <c r="E1369">
        <v>23947</v>
      </c>
    </row>
    <row r="1370" spans="1:5">
      <c r="A1370">
        <v>100031511</v>
      </c>
      <c r="B1370">
        <v>15159</v>
      </c>
      <c r="C1370">
        <v>25280</v>
      </c>
      <c r="D1370">
        <v>17072</v>
      </c>
      <c r="E1370">
        <v>22474</v>
      </c>
    </row>
    <row r="1371" spans="1:5">
      <c r="A1371">
        <v>100031512</v>
      </c>
      <c r="B1371">
        <v>12125</v>
      </c>
      <c r="C1371">
        <v>25280</v>
      </c>
      <c r="D1371">
        <v>17072</v>
      </c>
      <c r="E1371">
        <v>22474</v>
      </c>
    </row>
    <row r="1372" spans="1:5">
      <c r="A1372">
        <v>100031513</v>
      </c>
      <c r="B1372">
        <v>15159</v>
      </c>
      <c r="C1372">
        <v>25280</v>
      </c>
      <c r="D1372">
        <v>17072</v>
      </c>
      <c r="E1372">
        <v>22474</v>
      </c>
    </row>
    <row r="1373" spans="1:5">
      <c r="A1373">
        <v>100031514</v>
      </c>
      <c r="B1373">
        <v>15159</v>
      </c>
      <c r="C1373">
        <v>25280</v>
      </c>
      <c r="D1373">
        <v>17072</v>
      </c>
      <c r="E1373">
        <v>22474</v>
      </c>
    </row>
    <row r="1374" spans="1:5">
      <c r="A1374">
        <v>100031515</v>
      </c>
      <c r="B1374">
        <v>27687</v>
      </c>
      <c r="C1374">
        <v>21518</v>
      </c>
      <c r="D1374">
        <v>17649</v>
      </c>
      <c r="E1374">
        <v>23051</v>
      </c>
    </row>
    <row r="1375" spans="1:5">
      <c r="A1375">
        <v>100031516</v>
      </c>
      <c r="B1375">
        <v>10151</v>
      </c>
      <c r="C1375">
        <v>21518</v>
      </c>
      <c r="D1375">
        <v>17649</v>
      </c>
      <c r="E1375">
        <v>23051</v>
      </c>
    </row>
    <row r="1376" spans="1:5">
      <c r="A1376">
        <v>100031521</v>
      </c>
      <c r="B1376">
        <v>16170</v>
      </c>
      <c r="C1376">
        <v>25320</v>
      </c>
      <c r="D1376">
        <v>18208</v>
      </c>
      <c r="E1376">
        <v>23972</v>
      </c>
    </row>
    <row r="1377" spans="1:5">
      <c r="A1377">
        <v>100031522</v>
      </c>
      <c r="B1377">
        <v>12934</v>
      </c>
      <c r="C1377">
        <v>25320</v>
      </c>
      <c r="D1377">
        <v>18208</v>
      </c>
      <c r="E1377">
        <v>23972</v>
      </c>
    </row>
    <row r="1378" spans="1:5">
      <c r="A1378">
        <v>100031523</v>
      </c>
      <c r="B1378">
        <v>16170</v>
      </c>
      <c r="C1378">
        <v>25320</v>
      </c>
      <c r="D1378">
        <v>18208</v>
      </c>
      <c r="E1378">
        <v>23972</v>
      </c>
    </row>
    <row r="1379" spans="1:5">
      <c r="A1379">
        <v>100031524</v>
      </c>
      <c r="B1379">
        <v>16170</v>
      </c>
      <c r="C1379">
        <v>25320</v>
      </c>
      <c r="D1379">
        <v>18208</v>
      </c>
      <c r="E1379">
        <v>23972</v>
      </c>
    </row>
    <row r="1380" spans="1:5">
      <c r="A1380">
        <v>100031525</v>
      </c>
      <c r="B1380">
        <v>29530</v>
      </c>
      <c r="C1380">
        <v>21558</v>
      </c>
      <c r="D1380">
        <v>18826</v>
      </c>
      <c r="E1380">
        <v>24588</v>
      </c>
    </row>
    <row r="1381" spans="1:5">
      <c r="A1381">
        <v>100031526</v>
      </c>
      <c r="B1381">
        <v>10825</v>
      </c>
      <c r="C1381">
        <v>21558</v>
      </c>
      <c r="D1381">
        <v>18826</v>
      </c>
      <c r="E1381">
        <v>24588</v>
      </c>
    </row>
    <row r="1382" spans="1:5">
      <c r="A1382">
        <v>100031531</v>
      </c>
      <c r="B1382">
        <v>18799</v>
      </c>
      <c r="C1382">
        <v>25357</v>
      </c>
      <c r="D1382">
        <v>21169</v>
      </c>
      <c r="E1382">
        <v>27867</v>
      </c>
    </row>
    <row r="1383" spans="1:5">
      <c r="A1383">
        <v>100031532</v>
      </c>
      <c r="B1383">
        <v>15037</v>
      </c>
      <c r="C1383">
        <v>25357</v>
      </c>
      <c r="D1383">
        <v>21169</v>
      </c>
      <c r="E1383">
        <v>27867</v>
      </c>
    </row>
    <row r="1384" spans="1:5">
      <c r="A1384">
        <v>100031533</v>
      </c>
      <c r="B1384">
        <v>18799</v>
      </c>
      <c r="C1384">
        <v>25357</v>
      </c>
      <c r="D1384">
        <v>21169</v>
      </c>
      <c r="E1384">
        <v>27867</v>
      </c>
    </row>
    <row r="1385" spans="1:5">
      <c r="A1385">
        <v>100031534</v>
      </c>
      <c r="B1385">
        <v>18799</v>
      </c>
      <c r="C1385">
        <v>25357</v>
      </c>
      <c r="D1385">
        <v>21169</v>
      </c>
      <c r="E1385">
        <v>27867</v>
      </c>
    </row>
    <row r="1386" spans="1:5">
      <c r="A1386">
        <v>100031535</v>
      </c>
      <c r="B1386">
        <v>34329</v>
      </c>
      <c r="C1386">
        <v>21596</v>
      </c>
      <c r="D1386">
        <v>21887</v>
      </c>
      <c r="E1386">
        <v>28585</v>
      </c>
    </row>
    <row r="1387" spans="1:5">
      <c r="A1387">
        <v>100031536</v>
      </c>
      <c r="B1387">
        <v>12586</v>
      </c>
      <c r="C1387">
        <v>21596</v>
      </c>
      <c r="D1387">
        <v>21887</v>
      </c>
      <c r="E1387">
        <v>28585</v>
      </c>
    </row>
    <row r="1388" spans="1:5">
      <c r="A1388">
        <v>100031711</v>
      </c>
      <c r="B1388">
        <v>18612</v>
      </c>
      <c r="C1388">
        <v>25991</v>
      </c>
      <c r="D1388">
        <v>20959</v>
      </c>
      <c r="E1388">
        <v>27591</v>
      </c>
    </row>
    <row r="1389" spans="1:5">
      <c r="A1389">
        <v>100031712</v>
      </c>
      <c r="B1389">
        <v>14889</v>
      </c>
      <c r="C1389">
        <v>25991</v>
      </c>
      <c r="D1389">
        <v>20959</v>
      </c>
      <c r="E1389">
        <v>27591</v>
      </c>
    </row>
    <row r="1390" spans="1:5">
      <c r="A1390">
        <v>100031713</v>
      </c>
      <c r="B1390">
        <v>18612</v>
      </c>
      <c r="C1390">
        <v>25991</v>
      </c>
      <c r="D1390">
        <v>20959</v>
      </c>
      <c r="E1390">
        <v>27591</v>
      </c>
    </row>
    <row r="1391" spans="1:5">
      <c r="A1391">
        <v>100031714</v>
      </c>
      <c r="B1391">
        <v>18612</v>
      </c>
      <c r="C1391">
        <v>25991</v>
      </c>
      <c r="D1391">
        <v>20959</v>
      </c>
      <c r="E1391">
        <v>27591</v>
      </c>
    </row>
    <row r="1392" spans="1:5">
      <c r="A1392">
        <v>100031715</v>
      </c>
      <c r="B1392">
        <v>33988</v>
      </c>
      <c r="C1392">
        <v>22159</v>
      </c>
      <c r="D1392">
        <v>21670</v>
      </c>
      <c r="E1392">
        <v>28301</v>
      </c>
    </row>
    <row r="1393" spans="1:5">
      <c r="A1393">
        <v>100031716</v>
      </c>
      <c r="B1393">
        <v>12461</v>
      </c>
      <c r="C1393">
        <v>22159</v>
      </c>
      <c r="D1393">
        <v>21670</v>
      </c>
      <c r="E1393">
        <v>28301</v>
      </c>
    </row>
    <row r="1394" spans="1:5">
      <c r="A1394">
        <v>100031721</v>
      </c>
      <c r="B1394">
        <v>19706</v>
      </c>
      <c r="C1394">
        <v>26030</v>
      </c>
      <c r="D1394">
        <v>22192</v>
      </c>
      <c r="E1394">
        <v>29216</v>
      </c>
    </row>
    <row r="1395" spans="1:5">
      <c r="A1395">
        <v>100031722</v>
      </c>
      <c r="B1395">
        <v>15764</v>
      </c>
      <c r="C1395">
        <v>26030</v>
      </c>
      <c r="D1395">
        <v>22192</v>
      </c>
      <c r="E1395">
        <v>29216</v>
      </c>
    </row>
    <row r="1396" spans="1:5">
      <c r="A1396">
        <v>100031723</v>
      </c>
      <c r="B1396">
        <v>19706</v>
      </c>
      <c r="C1396">
        <v>26030</v>
      </c>
      <c r="D1396">
        <v>22192</v>
      </c>
      <c r="E1396">
        <v>29216</v>
      </c>
    </row>
    <row r="1397" spans="1:5">
      <c r="A1397">
        <v>100031724</v>
      </c>
      <c r="B1397">
        <v>19706</v>
      </c>
      <c r="C1397">
        <v>26030</v>
      </c>
      <c r="D1397">
        <v>22192</v>
      </c>
      <c r="E1397">
        <v>29216</v>
      </c>
    </row>
    <row r="1398" spans="1:5">
      <c r="A1398">
        <v>100031725</v>
      </c>
      <c r="B1398">
        <v>35994</v>
      </c>
      <c r="C1398">
        <v>22198</v>
      </c>
      <c r="D1398">
        <v>22946</v>
      </c>
      <c r="E1398">
        <v>29966</v>
      </c>
    </row>
    <row r="1399" spans="1:5">
      <c r="A1399">
        <v>100031726</v>
      </c>
      <c r="B1399">
        <v>13197</v>
      </c>
      <c r="C1399">
        <v>22198</v>
      </c>
      <c r="D1399">
        <v>22946</v>
      </c>
      <c r="E1399">
        <v>29966</v>
      </c>
    </row>
    <row r="1400" spans="1:5">
      <c r="A1400">
        <v>100031731</v>
      </c>
      <c r="B1400">
        <v>20802</v>
      </c>
      <c r="C1400">
        <v>26071</v>
      </c>
      <c r="D1400">
        <v>23427</v>
      </c>
      <c r="E1400">
        <v>30838</v>
      </c>
    </row>
    <row r="1401" spans="1:5">
      <c r="A1401">
        <v>100031732</v>
      </c>
      <c r="B1401">
        <v>16638</v>
      </c>
      <c r="C1401">
        <v>26071</v>
      </c>
      <c r="D1401">
        <v>23427</v>
      </c>
      <c r="E1401">
        <v>30838</v>
      </c>
    </row>
    <row r="1402" spans="1:5">
      <c r="A1402">
        <v>100031733</v>
      </c>
      <c r="B1402">
        <v>20802</v>
      </c>
      <c r="C1402">
        <v>26071</v>
      </c>
      <c r="D1402">
        <v>23427</v>
      </c>
      <c r="E1402">
        <v>30838</v>
      </c>
    </row>
    <row r="1403" spans="1:5">
      <c r="A1403">
        <v>100031734</v>
      </c>
      <c r="B1403">
        <v>20802</v>
      </c>
      <c r="C1403">
        <v>26071</v>
      </c>
      <c r="D1403">
        <v>23427</v>
      </c>
      <c r="E1403">
        <v>30838</v>
      </c>
    </row>
    <row r="1404" spans="1:5">
      <c r="A1404">
        <v>100031735</v>
      </c>
      <c r="B1404">
        <v>37990</v>
      </c>
      <c r="C1404">
        <v>22239</v>
      </c>
      <c r="D1404">
        <v>24218</v>
      </c>
      <c r="E1404">
        <v>31631</v>
      </c>
    </row>
    <row r="1405" spans="1:5">
      <c r="A1405">
        <v>100031736</v>
      </c>
      <c r="B1405">
        <v>13927</v>
      </c>
      <c r="C1405">
        <v>22239</v>
      </c>
      <c r="D1405">
        <v>24218</v>
      </c>
      <c r="E1405">
        <v>31631</v>
      </c>
    </row>
    <row r="1406" spans="1:5">
      <c r="A1406">
        <v>100032311</v>
      </c>
      <c r="B1406">
        <v>13316</v>
      </c>
      <c r="C1406">
        <v>26338</v>
      </c>
      <c r="D1406">
        <v>15029</v>
      </c>
      <c r="E1406">
        <v>19906</v>
      </c>
    </row>
    <row r="1407" spans="1:5">
      <c r="A1407">
        <v>100032312</v>
      </c>
      <c r="B1407">
        <v>10652</v>
      </c>
      <c r="C1407">
        <v>26338</v>
      </c>
      <c r="D1407">
        <v>15029</v>
      </c>
      <c r="E1407">
        <v>19906</v>
      </c>
    </row>
    <row r="1408" spans="1:5">
      <c r="A1408">
        <v>100032313</v>
      </c>
      <c r="B1408">
        <v>13316</v>
      </c>
      <c r="C1408">
        <v>26338</v>
      </c>
      <c r="D1408">
        <v>15029</v>
      </c>
      <c r="E1408">
        <v>19906</v>
      </c>
    </row>
    <row r="1409" spans="1:5">
      <c r="A1409">
        <v>100032314</v>
      </c>
      <c r="B1409">
        <v>13316</v>
      </c>
      <c r="C1409">
        <v>26338</v>
      </c>
      <c r="D1409">
        <v>15029</v>
      </c>
      <c r="E1409">
        <v>19906</v>
      </c>
    </row>
    <row r="1410" spans="1:5">
      <c r="A1410">
        <v>100032315</v>
      </c>
      <c r="B1410">
        <v>24436</v>
      </c>
      <c r="C1410">
        <v>22470</v>
      </c>
      <c r="D1410">
        <v>15522</v>
      </c>
      <c r="E1410">
        <v>20402</v>
      </c>
    </row>
    <row r="1411" spans="1:5">
      <c r="A1411">
        <v>100032316</v>
      </c>
      <c r="B1411">
        <v>8957</v>
      </c>
      <c r="C1411">
        <v>22470</v>
      </c>
      <c r="D1411">
        <v>15522</v>
      </c>
      <c r="E1411">
        <v>20402</v>
      </c>
    </row>
    <row r="1412" spans="1:5">
      <c r="A1412">
        <v>100032321</v>
      </c>
      <c r="B1412">
        <v>14100</v>
      </c>
      <c r="C1412">
        <v>26358</v>
      </c>
      <c r="D1412">
        <v>15911</v>
      </c>
      <c r="E1412">
        <v>21079</v>
      </c>
    </row>
    <row r="1413" spans="1:5">
      <c r="A1413">
        <v>100032322</v>
      </c>
      <c r="B1413">
        <v>11280</v>
      </c>
      <c r="C1413">
        <v>26358</v>
      </c>
      <c r="D1413">
        <v>15911</v>
      </c>
      <c r="E1413">
        <v>21079</v>
      </c>
    </row>
    <row r="1414" spans="1:5">
      <c r="A1414">
        <v>100032323</v>
      </c>
      <c r="B1414">
        <v>14100</v>
      </c>
      <c r="C1414">
        <v>26358</v>
      </c>
      <c r="D1414">
        <v>15911</v>
      </c>
      <c r="E1414">
        <v>21079</v>
      </c>
    </row>
    <row r="1415" spans="1:5">
      <c r="A1415">
        <v>100032324</v>
      </c>
      <c r="B1415">
        <v>14100</v>
      </c>
      <c r="C1415">
        <v>26358</v>
      </c>
      <c r="D1415">
        <v>15911</v>
      </c>
      <c r="E1415">
        <v>21079</v>
      </c>
    </row>
    <row r="1416" spans="1:5">
      <c r="A1416">
        <v>100032325</v>
      </c>
      <c r="B1416">
        <v>25872</v>
      </c>
      <c r="C1416">
        <v>22491</v>
      </c>
      <c r="D1416">
        <v>16435</v>
      </c>
      <c r="E1416">
        <v>21602</v>
      </c>
    </row>
    <row r="1417" spans="1:5">
      <c r="A1417">
        <v>100032326</v>
      </c>
      <c r="B1417">
        <v>9485</v>
      </c>
      <c r="C1417">
        <v>22491</v>
      </c>
      <c r="D1417">
        <v>16435</v>
      </c>
      <c r="E1417">
        <v>21602</v>
      </c>
    </row>
    <row r="1418" spans="1:5">
      <c r="A1418">
        <v>100032331</v>
      </c>
      <c r="B1418">
        <v>16646</v>
      </c>
      <c r="C1418">
        <v>26379</v>
      </c>
      <c r="D1418">
        <v>18785</v>
      </c>
      <c r="E1418">
        <v>24885</v>
      </c>
    </row>
    <row r="1419" spans="1:5">
      <c r="A1419">
        <v>100032332</v>
      </c>
      <c r="B1419">
        <v>13316</v>
      </c>
      <c r="C1419">
        <v>26379</v>
      </c>
      <c r="D1419">
        <v>18785</v>
      </c>
      <c r="E1419">
        <v>24885</v>
      </c>
    </row>
    <row r="1420" spans="1:5">
      <c r="A1420">
        <v>100032333</v>
      </c>
      <c r="B1420">
        <v>16646</v>
      </c>
      <c r="C1420">
        <v>26379</v>
      </c>
      <c r="D1420">
        <v>18785</v>
      </c>
      <c r="E1420">
        <v>24885</v>
      </c>
    </row>
    <row r="1421" spans="1:5">
      <c r="A1421">
        <v>100032334</v>
      </c>
      <c r="B1421">
        <v>16646</v>
      </c>
      <c r="C1421">
        <v>26379</v>
      </c>
      <c r="D1421">
        <v>18785</v>
      </c>
      <c r="E1421">
        <v>24885</v>
      </c>
    </row>
    <row r="1422" spans="1:5">
      <c r="A1422">
        <v>100032335</v>
      </c>
      <c r="B1422">
        <v>30549</v>
      </c>
      <c r="C1422">
        <v>22511</v>
      </c>
      <c r="D1422">
        <v>19404</v>
      </c>
      <c r="E1422">
        <v>25500</v>
      </c>
    </row>
    <row r="1423" spans="1:5">
      <c r="A1423">
        <v>100032336</v>
      </c>
      <c r="B1423">
        <v>11199</v>
      </c>
      <c r="C1423">
        <v>22511</v>
      </c>
      <c r="D1423">
        <v>19404</v>
      </c>
      <c r="E1423">
        <v>25500</v>
      </c>
    </row>
    <row r="1424" spans="1:5">
      <c r="A1424">
        <v>100032511</v>
      </c>
      <c r="B1424">
        <v>16021</v>
      </c>
      <c r="C1424">
        <v>26967</v>
      </c>
      <c r="D1424">
        <v>18083</v>
      </c>
      <c r="E1424">
        <v>23952</v>
      </c>
    </row>
    <row r="1425" spans="1:5">
      <c r="A1425">
        <v>100032512</v>
      </c>
      <c r="B1425">
        <v>12816</v>
      </c>
      <c r="C1425">
        <v>26967</v>
      </c>
      <c r="D1425">
        <v>18083</v>
      </c>
      <c r="E1425">
        <v>23952</v>
      </c>
    </row>
    <row r="1426" spans="1:5">
      <c r="A1426">
        <v>100032513</v>
      </c>
      <c r="B1426">
        <v>16021</v>
      </c>
      <c r="C1426">
        <v>26967</v>
      </c>
      <c r="D1426">
        <v>18083</v>
      </c>
      <c r="E1426">
        <v>23952</v>
      </c>
    </row>
    <row r="1427" spans="1:5">
      <c r="A1427">
        <v>100032514</v>
      </c>
      <c r="B1427">
        <v>16021</v>
      </c>
      <c r="C1427">
        <v>26967</v>
      </c>
      <c r="D1427">
        <v>18083</v>
      </c>
      <c r="E1427">
        <v>23952</v>
      </c>
    </row>
    <row r="1428" spans="1:5">
      <c r="A1428">
        <v>100032515</v>
      </c>
      <c r="B1428">
        <v>29405</v>
      </c>
      <c r="C1428">
        <v>23025</v>
      </c>
      <c r="D1428">
        <v>18678</v>
      </c>
      <c r="E1428">
        <v>24547</v>
      </c>
    </row>
    <row r="1429" spans="1:5">
      <c r="A1429">
        <v>100032516</v>
      </c>
      <c r="B1429">
        <v>10779</v>
      </c>
      <c r="C1429">
        <v>23025</v>
      </c>
      <c r="D1429">
        <v>18678</v>
      </c>
      <c r="E1429">
        <v>24547</v>
      </c>
    </row>
    <row r="1430" spans="1:5">
      <c r="A1430">
        <v>100032521</v>
      </c>
      <c r="B1430">
        <v>17092</v>
      </c>
      <c r="C1430">
        <v>26988</v>
      </c>
      <c r="D1430">
        <v>19289</v>
      </c>
      <c r="E1430">
        <v>25551</v>
      </c>
    </row>
    <row r="1431" spans="1:5">
      <c r="A1431">
        <v>100032522</v>
      </c>
      <c r="B1431">
        <v>13671</v>
      </c>
      <c r="C1431">
        <v>26988</v>
      </c>
      <c r="D1431">
        <v>19289</v>
      </c>
      <c r="E1431">
        <v>25551</v>
      </c>
    </row>
    <row r="1432" spans="1:5">
      <c r="A1432">
        <v>100032523</v>
      </c>
      <c r="B1432">
        <v>17092</v>
      </c>
      <c r="C1432">
        <v>26988</v>
      </c>
      <c r="D1432">
        <v>19289</v>
      </c>
      <c r="E1432">
        <v>25551</v>
      </c>
    </row>
    <row r="1433" spans="1:5">
      <c r="A1433">
        <v>100032524</v>
      </c>
      <c r="B1433">
        <v>17092</v>
      </c>
      <c r="C1433">
        <v>26988</v>
      </c>
      <c r="D1433">
        <v>19289</v>
      </c>
      <c r="E1433">
        <v>25551</v>
      </c>
    </row>
    <row r="1434" spans="1:5">
      <c r="A1434">
        <v>100032525</v>
      </c>
      <c r="B1434">
        <v>31366</v>
      </c>
      <c r="C1434">
        <v>23046</v>
      </c>
      <c r="D1434">
        <v>19922</v>
      </c>
      <c r="E1434">
        <v>26183</v>
      </c>
    </row>
    <row r="1435" spans="1:5">
      <c r="A1435">
        <v>100032526</v>
      </c>
      <c r="B1435">
        <v>11499</v>
      </c>
      <c r="C1435">
        <v>23046</v>
      </c>
      <c r="D1435">
        <v>19922</v>
      </c>
      <c r="E1435">
        <v>26183</v>
      </c>
    </row>
    <row r="1436" spans="1:5">
      <c r="A1436">
        <v>100032531</v>
      </c>
      <c r="B1436">
        <v>19871</v>
      </c>
      <c r="C1436">
        <v>27009</v>
      </c>
      <c r="D1436">
        <v>22424</v>
      </c>
      <c r="E1436">
        <v>29702</v>
      </c>
    </row>
    <row r="1437" spans="1:5">
      <c r="A1437">
        <v>100032532</v>
      </c>
      <c r="B1437">
        <v>15895</v>
      </c>
      <c r="C1437">
        <v>27009</v>
      </c>
      <c r="D1437">
        <v>22424</v>
      </c>
      <c r="E1437">
        <v>29702</v>
      </c>
    </row>
    <row r="1438" spans="1:5">
      <c r="A1438">
        <v>100032533</v>
      </c>
      <c r="B1438">
        <v>19871</v>
      </c>
      <c r="C1438">
        <v>27009</v>
      </c>
      <c r="D1438">
        <v>22424</v>
      </c>
      <c r="E1438">
        <v>29702</v>
      </c>
    </row>
    <row r="1439" spans="1:5">
      <c r="A1439">
        <v>100032534</v>
      </c>
      <c r="B1439">
        <v>19871</v>
      </c>
      <c r="C1439">
        <v>27009</v>
      </c>
      <c r="D1439">
        <v>22424</v>
      </c>
      <c r="E1439">
        <v>29702</v>
      </c>
    </row>
    <row r="1440" spans="1:5">
      <c r="A1440">
        <v>100032535</v>
      </c>
      <c r="B1440">
        <v>36462</v>
      </c>
      <c r="C1440">
        <v>23067</v>
      </c>
      <c r="D1440">
        <v>23160</v>
      </c>
      <c r="E1440">
        <v>30439</v>
      </c>
    </row>
    <row r="1441" spans="1:5">
      <c r="A1441">
        <v>100032536</v>
      </c>
      <c r="B1441">
        <v>13367</v>
      </c>
      <c r="C1441">
        <v>23067</v>
      </c>
      <c r="D1441">
        <v>23160</v>
      </c>
      <c r="E1441">
        <v>30439</v>
      </c>
    </row>
    <row r="1442" spans="1:5">
      <c r="A1442">
        <v>100032711</v>
      </c>
      <c r="B1442">
        <v>19674</v>
      </c>
      <c r="C1442">
        <v>27600</v>
      </c>
      <c r="D1442">
        <v>22201</v>
      </c>
      <c r="E1442">
        <v>29409</v>
      </c>
    </row>
    <row r="1443" spans="1:5">
      <c r="A1443">
        <v>100032712</v>
      </c>
      <c r="B1443">
        <v>15737</v>
      </c>
      <c r="C1443">
        <v>27600</v>
      </c>
      <c r="D1443">
        <v>22201</v>
      </c>
      <c r="E1443">
        <v>29409</v>
      </c>
    </row>
    <row r="1444" spans="1:5">
      <c r="A1444">
        <v>100032713</v>
      </c>
      <c r="B1444">
        <v>19674</v>
      </c>
      <c r="C1444">
        <v>27600</v>
      </c>
      <c r="D1444">
        <v>22201</v>
      </c>
      <c r="E1444">
        <v>29409</v>
      </c>
    </row>
    <row r="1445" spans="1:5">
      <c r="A1445">
        <v>100032714</v>
      </c>
      <c r="B1445">
        <v>19674</v>
      </c>
      <c r="C1445">
        <v>27600</v>
      </c>
      <c r="D1445">
        <v>22201</v>
      </c>
      <c r="E1445">
        <v>29409</v>
      </c>
    </row>
    <row r="1446" spans="1:5">
      <c r="A1446">
        <v>100032715</v>
      </c>
      <c r="B1446">
        <v>36104</v>
      </c>
      <c r="C1446">
        <v>23586</v>
      </c>
      <c r="D1446">
        <v>22931</v>
      </c>
      <c r="E1446">
        <v>30136</v>
      </c>
    </row>
    <row r="1447" spans="1:5">
      <c r="A1447">
        <v>100032716</v>
      </c>
      <c r="B1447">
        <v>13235</v>
      </c>
      <c r="C1447">
        <v>23586</v>
      </c>
      <c r="D1447">
        <v>22931</v>
      </c>
      <c r="E1447">
        <v>30136</v>
      </c>
    </row>
    <row r="1448" spans="1:5">
      <c r="A1448">
        <v>100032721</v>
      </c>
      <c r="B1448">
        <v>20831</v>
      </c>
      <c r="C1448">
        <v>27623</v>
      </c>
      <c r="D1448">
        <v>23508</v>
      </c>
      <c r="E1448">
        <v>31142</v>
      </c>
    </row>
    <row r="1449" spans="1:5">
      <c r="A1449">
        <v>100032722</v>
      </c>
      <c r="B1449">
        <v>16663</v>
      </c>
      <c r="C1449">
        <v>27623</v>
      </c>
      <c r="D1449">
        <v>23508</v>
      </c>
      <c r="E1449">
        <v>31142</v>
      </c>
    </row>
    <row r="1450" spans="1:5">
      <c r="A1450">
        <v>100032723</v>
      </c>
      <c r="B1450">
        <v>20831</v>
      </c>
      <c r="C1450">
        <v>27623</v>
      </c>
      <c r="D1450">
        <v>23508</v>
      </c>
      <c r="E1450">
        <v>31142</v>
      </c>
    </row>
    <row r="1451" spans="1:5">
      <c r="A1451">
        <v>100032724</v>
      </c>
      <c r="B1451">
        <v>20831</v>
      </c>
      <c r="C1451">
        <v>27623</v>
      </c>
      <c r="D1451">
        <v>23508</v>
      </c>
      <c r="E1451">
        <v>31142</v>
      </c>
    </row>
    <row r="1452" spans="1:5">
      <c r="A1452">
        <v>100032725</v>
      </c>
      <c r="B1452">
        <v>38230</v>
      </c>
      <c r="C1452">
        <v>23607</v>
      </c>
      <c r="D1452">
        <v>24282</v>
      </c>
      <c r="E1452">
        <v>31911</v>
      </c>
    </row>
    <row r="1453" spans="1:5">
      <c r="A1453">
        <v>100032726</v>
      </c>
      <c r="B1453">
        <v>14015</v>
      </c>
      <c r="C1453">
        <v>23607</v>
      </c>
      <c r="D1453">
        <v>24282</v>
      </c>
      <c r="E1453">
        <v>31911</v>
      </c>
    </row>
    <row r="1454" spans="1:5">
      <c r="A1454">
        <v>100032731</v>
      </c>
      <c r="B1454">
        <v>21988</v>
      </c>
      <c r="C1454">
        <v>27644</v>
      </c>
      <c r="D1454">
        <v>24813</v>
      </c>
      <c r="E1454">
        <v>32868</v>
      </c>
    </row>
    <row r="1455" spans="1:5">
      <c r="A1455">
        <v>100032732</v>
      </c>
      <c r="B1455">
        <v>17589</v>
      </c>
      <c r="C1455">
        <v>27644</v>
      </c>
      <c r="D1455">
        <v>24813</v>
      </c>
      <c r="E1455">
        <v>32868</v>
      </c>
    </row>
    <row r="1456" spans="1:5">
      <c r="A1456">
        <v>100032733</v>
      </c>
      <c r="B1456">
        <v>21988</v>
      </c>
      <c r="C1456">
        <v>27644</v>
      </c>
      <c r="D1456">
        <v>24813</v>
      </c>
      <c r="E1456">
        <v>32868</v>
      </c>
    </row>
    <row r="1457" spans="1:5">
      <c r="A1457">
        <v>100032734</v>
      </c>
      <c r="B1457">
        <v>21988</v>
      </c>
      <c r="C1457">
        <v>27644</v>
      </c>
      <c r="D1457">
        <v>24813</v>
      </c>
      <c r="E1457">
        <v>32868</v>
      </c>
    </row>
    <row r="1458" spans="1:5">
      <c r="A1458">
        <v>100032735</v>
      </c>
      <c r="B1458">
        <v>40354</v>
      </c>
      <c r="C1458">
        <v>23630</v>
      </c>
      <c r="D1458">
        <v>25631</v>
      </c>
      <c r="E1458">
        <v>33683</v>
      </c>
    </row>
    <row r="1459" spans="1:5">
      <c r="A1459">
        <v>100032736</v>
      </c>
      <c r="B1459">
        <v>14794</v>
      </c>
      <c r="C1459">
        <v>23630</v>
      </c>
      <c r="D1459">
        <v>25631</v>
      </c>
      <c r="E1459">
        <v>33683</v>
      </c>
    </row>
    <row r="1460" spans="1:5">
      <c r="A1460">
        <v>100033311</v>
      </c>
      <c r="B1460">
        <v>14899</v>
      </c>
      <c r="C1460">
        <v>29094</v>
      </c>
      <c r="D1460">
        <v>16848</v>
      </c>
      <c r="E1460">
        <v>22451</v>
      </c>
    </row>
    <row r="1461" spans="1:5">
      <c r="A1461">
        <v>100033312</v>
      </c>
      <c r="B1461">
        <v>11918</v>
      </c>
      <c r="C1461">
        <v>29094</v>
      </c>
      <c r="D1461">
        <v>16848</v>
      </c>
      <c r="E1461">
        <v>22451</v>
      </c>
    </row>
    <row r="1462" spans="1:5">
      <c r="A1462">
        <v>100033313</v>
      </c>
      <c r="B1462">
        <v>14899</v>
      </c>
      <c r="C1462">
        <v>29094</v>
      </c>
      <c r="D1462">
        <v>16848</v>
      </c>
      <c r="E1462">
        <v>22451</v>
      </c>
    </row>
    <row r="1463" spans="1:5">
      <c r="A1463">
        <v>100033314</v>
      </c>
      <c r="B1463">
        <v>14899</v>
      </c>
      <c r="C1463">
        <v>29094</v>
      </c>
      <c r="D1463">
        <v>16848</v>
      </c>
      <c r="E1463">
        <v>22451</v>
      </c>
    </row>
    <row r="1464" spans="1:5">
      <c r="A1464">
        <v>100033315</v>
      </c>
      <c r="B1464">
        <v>27468</v>
      </c>
      <c r="C1464">
        <v>24960</v>
      </c>
      <c r="D1464">
        <v>17382</v>
      </c>
      <c r="E1464">
        <v>22983</v>
      </c>
    </row>
    <row r="1465" spans="1:5">
      <c r="A1465">
        <v>100033316</v>
      </c>
      <c r="B1465">
        <v>10068</v>
      </c>
      <c r="C1465">
        <v>24960</v>
      </c>
      <c r="D1465">
        <v>17382</v>
      </c>
      <c r="E1465">
        <v>22983</v>
      </c>
    </row>
    <row r="1466" spans="1:5">
      <c r="A1466">
        <v>100033321</v>
      </c>
      <c r="B1466">
        <v>15775</v>
      </c>
      <c r="C1466">
        <v>29138</v>
      </c>
      <c r="D1466">
        <v>17839</v>
      </c>
      <c r="E1466">
        <v>23773</v>
      </c>
    </row>
    <row r="1467" spans="1:5">
      <c r="A1467">
        <v>100033322</v>
      </c>
      <c r="B1467">
        <v>12617</v>
      </c>
      <c r="C1467">
        <v>29138</v>
      </c>
      <c r="D1467">
        <v>17839</v>
      </c>
      <c r="E1467">
        <v>23773</v>
      </c>
    </row>
    <row r="1468" spans="1:5">
      <c r="A1468">
        <v>100033323</v>
      </c>
      <c r="B1468">
        <v>15775</v>
      </c>
      <c r="C1468">
        <v>29138</v>
      </c>
      <c r="D1468">
        <v>17839</v>
      </c>
      <c r="E1468">
        <v>23773</v>
      </c>
    </row>
    <row r="1469" spans="1:5">
      <c r="A1469">
        <v>100033324</v>
      </c>
      <c r="B1469">
        <v>15775</v>
      </c>
      <c r="C1469">
        <v>29138</v>
      </c>
      <c r="D1469">
        <v>17839</v>
      </c>
      <c r="E1469">
        <v>23773</v>
      </c>
    </row>
    <row r="1470" spans="1:5">
      <c r="A1470">
        <v>100033325</v>
      </c>
      <c r="B1470">
        <v>29077</v>
      </c>
      <c r="C1470">
        <v>25006</v>
      </c>
      <c r="D1470">
        <v>18404</v>
      </c>
      <c r="E1470">
        <v>24336</v>
      </c>
    </row>
    <row r="1471" spans="1:5">
      <c r="A1471">
        <v>100033326</v>
      </c>
      <c r="B1471">
        <v>10661</v>
      </c>
      <c r="C1471">
        <v>25006</v>
      </c>
      <c r="D1471">
        <v>18404</v>
      </c>
      <c r="E1471">
        <v>24336</v>
      </c>
    </row>
    <row r="1472" spans="1:5">
      <c r="A1472">
        <v>100033331</v>
      </c>
      <c r="B1472">
        <v>18624</v>
      </c>
      <c r="C1472">
        <v>29184</v>
      </c>
      <c r="D1472">
        <v>21060</v>
      </c>
      <c r="E1472">
        <v>28063</v>
      </c>
    </row>
    <row r="1473" spans="1:5">
      <c r="A1473">
        <v>100033332</v>
      </c>
      <c r="B1473">
        <v>14899</v>
      </c>
      <c r="C1473">
        <v>29184</v>
      </c>
      <c r="D1473">
        <v>21060</v>
      </c>
      <c r="E1473">
        <v>28063</v>
      </c>
    </row>
    <row r="1474" spans="1:5">
      <c r="A1474">
        <v>100033333</v>
      </c>
      <c r="B1474">
        <v>18624</v>
      </c>
      <c r="C1474">
        <v>29184</v>
      </c>
      <c r="D1474">
        <v>21060</v>
      </c>
      <c r="E1474">
        <v>28063</v>
      </c>
    </row>
    <row r="1475" spans="1:5">
      <c r="A1475">
        <v>100033334</v>
      </c>
      <c r="B1475">
        <v>18624</v>
      </c>
      <c r="C1475">
        <v>29184</v>
      </c>
      <c r="D1475">
        <v>21060</v>
      </c>
      <c r="E1475">
        <v>28063</v>
      </c>
    </row>
    <row r="1476" spans="1:5">
      <c r="A1476">
        <v>100033335</v>
      </c>
      <c r="B1476">
        <v>34330</v>
      </c>
      <c r="C1476">
        <v>25050</v>
      </c>
      <c r="D1476">
        <v>21727</v>
      </c>
      <c r="E1476">
        <v>28730</v>
      </c>
    </row>
    <row r="1477" spans="1:5">
      <c r="A1477">
        <v>100033336</v>
      </c>
      <c r="B1477">
        <v>12584</v>
      </c>
      <c r="C1477">
        <v>25050</v>
      </c>
      <c r="D1477">
        <v>21727</v>
      </c>
      <c r="E1477">
        <v>28730</v>
      </c>
    </row>
    <row r="1478" spans="1:5">
      <c r="A1478">
        <v>100033511</v>
      </c>
      <c r="B1478">
        <v>17928</v>
      </c>
      <c r="C1478">
        <v>29923</v>
      </c>
      <c r="D1478">
        <v>20270</v>
      </c>
      <c r="E1478">
        <v>27013</v>
      </c>
    </row>
    <row r="1479" spans="1:5">
      <c r="A1479">
        <v>100033512</v>
      </c>
      <c r="B1479">
        <v>14342</v>
      </c>
      <c r="C1479">
        <v>29923</v>
      </c>
      <c r="D1479">
        <v>20270</v>
      </c>
      <c r="E1479">
        <v>27013</v>
      </c>
    </row>
    <row r="1480" spans="1:5">
      <c r="A1480">
        <v>100033513</v>
      </c>
      <c r="B1480">
        <v>17928</v>
      </c>
      <c r="C1480">
        <v>29923</v>
      </c>
      <c r="D1480">
        <v>20270</v>
      </c>
      <c r="E1480">
        <v>27013</v>
      </c>
    </row>
    <row r="1481" spans="1:5">
      <c r="A1481">
        <v>100033514</v>
      </c>
      <c r="B1481">
        <v>17928</v>
      </c>
      <c r="C1481">
        <v>29923</v>
      </c>
      <c r="D1481">
        <v>20270</v>
      </c>
      <c r="E1481">
        <v>27013</v>
      </c>
    </row>
    <row r="1482" spans="1:5">
      <c r="A1482">
        <v>100033515</v>
      </c>
      <c r="B1482">
        <v>33049</v>
      </c>
      <c r="C1482">
        <v>25711</v>
      </c>
      <c r="D1482">
        <v>20913</v>
      </c>
      <c r="E1482">
        <v>27656</v>
      </c>
    </row>
    <row r="1483" spans="1:5">
      <c r="A1483">
        <v>100033516</v>
      </c>
      <c r="B1483">
        <v>12114</v>
      </c>
      <c r="C1483">
        <v>25711</v>
      </c>
      <c r="D1483">
        <v>20913</v>
      </c>
      <c r="E1483">
        <v>27656</v>
      </c>
    </row>
    <row r="1484" spans="1:5">
      <c r="A1484">
        <v>100033521</v>
      </c>
      <c r="B1484">
        <v>19123</v>
      </c>
      <c r="C1484">
        <v>29969</v>
      </c>
      <c r="D1484">
        <v>21623</v>
      </c>
      <c r="E1484">
        <v>28816</v>
      </c>
    </row>
    <row r="1485" spans="1:5">
      <c r="A1485">
        <v>100033522</v>
      </c>
      <c r="B1485">
        <v>15296</v>
      </c>
      <c r="C1485">
        <v>29969</v>
      </c>
      <c r="D1485">
        <v>21623</v>
      </c>
      <c r="E1485">
        <v>28816</v>
      </c>
    </row>
    <row r="1486" spans="1:5">
      <c r="A1486">
        <v>100033523</v>
      </c>
      <c r="B1486">
        <v>19123</v>
      </c>
      <c r="C1486">
        <v>29969</v>
      </c>
      <c r="D1486">
        <v>21623</v>
      </c>
      <c r="E1486">
        <v>28816</v>
      </c>
    </row>
    <row r="1487" spans="1:5">
      <c r="A1487">
        <v>100033524</v>
      </c>
      <c r="B1487">
        <v>19123</v>
      </c>
      <c r="C1487">
        <v>29969</v>
      </c>
      <c r="D1487">
        <v>21623</v>
      </c>
      <c r="E1487">
        <v>28816</v>
      </c>
    </row>
    <row r="1488" spans="1:5">
      <c r="A1488">
        <v>100033525</v>
      </c>
      <c r="B1488">
        <v>35254</v>
      </c>
      <c r="C1488">
        <v>25757</v>
      </c>
      <c r="D1488">
        <v>22310</v>
      </c>
      <c r="E1488">
        <v>29498</v>
      </c>
    </row>
    <row r="1489" spans="1:5">
      <c r="A1489">
        <v>100033526</v>
      </c>
      <c r="B1489">
        <v>12925</v>
      </c>
      <c r="C1489">
        <v>25757</v>
      </c>
      <c r="D1489">
        <v>22310</v>
      </c>
      <c r="E1489">
        <v>29498</v>
      </c>
    </row>
    <row r="1490" spans="1:5">
      <c r="A1490">
        <v>100033531</v>
      </c>
      <c r="B1490">
        <v>22229</v>
      </c>
      <c r="C1490">
        <v>30015</v>
      </c>
      <c r="D1490">
        <v>25137</v>
      </c>
      <c r="E1490">
        <v>33499</v>
      </c>
    </row>
    <row r="1491" spans="1:5">
      <c r="A1491">
        <v>100033532</v>
      </c>
      <c r="B1491">
        <v>17783</v>
      </c>
      <c r="C1491">
        <v>30015</v>
      </c>
      <c r="D1491">
        <v>25137</v>
      </c>
      <c r="E1491">
        <v>33499</v>
      </c>
    </row>
    <row r="1492" spans="1:5">
      <c r="A1492">
        <v>100033533</v>
      </c>
      <c r="B1492">
        <v>22229</v>
      </c>
      <c r="C1492">
        <v>30015</v>
      </c>
      <c r="D1492">
        <v>25137</v>
      </c>
      <c r="E1492">
        <v>33499</v>
      </c>
    </row>
    <row r="1493" spans="1:5">
      <c r="A1493">
        <v>100033534</v>
      </c>
      <c r="B1493">
        <v>22229</v>
      </c>
      <c r="C1493">
        <v>30015</v>
      </c>
      <c r="D1493">
        <v>25137</v>
      </c>
      <c r="E1493">
        <v>33499</v>
      </c>
    </row>
    <row r="1494" spans="1:5">
      <c r="A1494">
        <v>100033535</v>
      </c>
      <c r="B1494">
        <v>40974</v>
      </c>
      <c r="C1494">
        <v>25803</v>
      </c>
      <c r="D1494">
        <v>25935</v>
      </c>
      <c r="E1494">
        <v>34291</v>
      </c>
    </row>
    <row r="1495" spans="1:5">
      <c r="A1495">
        <v>100033536</v>
      </c>
      <c r="B1495">
        <v>15023</v>
      </c>
      <c r="C1495">
        <v>25803</v>
      </c>
      <c r="D1495">
        <v>25935</v>
      </c>
      <c r="E1495">
        <v>34291</v>
      </c>
    </row>
    <row r="1496" spans="1:5">
      <c r="A1496">
        <v>100033711</v>
      </c>
      <c r="B1496">
        <v>22012</v>
      </c>
      <c r="C1496">
        <v>30763</v>
      </c>
      <c r="D1496">
        <v>24890</v>
      </c>
      <c r="E1496">
        <v>33165</v>
      </c>
    </row>
    <row r="1497" spans="1:5">
      <c r="A1497">
        <v>100033712</v>
      </c>
      <c r="B1497">
        <v>17607</v>
      </c>
      <c r="C1497">
        <v>30763</v>
      </c>
      <c r="D1497">
        <v>24890</v>
      </c>
      <c r="E1497">
        <v>33165</v>
      </c>
    </row>
    <row r="1498" spans="1:5">
      <c r="A1498">
        <v>100033713</v>
      </c>
      <c r="B1498">
        <v>22012</v>
      </c>
      <c r="C1498">
        <v>30763</v>
      </c>
      <c r="D1498">
        <v>24890</v>
      </c>
      <c r="E1498">
        <v>33165</v>
      </c>
    </row>
    <row r="1499" spans="1:5">
      <c r="A1499">
        <v>100033714</v>
      </c>
      <c r="B1499">
        <v>22012</v>
      </c>
      <c r="C1499">
        <v>30763</v>
      </c>
      <c r="D1499">
        <v>24890</v>
      </c>
      <c r="E1499">
        <v>33165</v>
      </c>
    </row>
    <row r="1500" spans="1:5">
      <c r="A1500">
        <v>100033715</v>
      </c>
      <c r="B1500">
        <v>40572</v>
      </c>
      <c r="C1500">
        <v>26472</v>
      </c>
      <c r="D1500">
        <v>25677</v>
      </c>
      <c r="E1500">
        <v>33953</v>
      </c>
    </row>
    <row r="1501" spans="1:5">
      <c r="A1501">
        <v>100033716</v>
      </c>
      <c r="B1501">
        <v>14873</v>
      </c>
      <c r="C1501">
        <v>26472</v>
      </c>
      <c r="D1501">
        <v>25677</v>
      </c>
      <c r="E1501">
        <v>33953</v>
      </c>
    </row>
    <row r="1502" spans="1:5">
      <c r="A1502">
        <v>100033721</v>
      </c>
      <c r="B1502">
        <v>23306</v>
      </c>
      <c r="C1502">
        <v>30809</v>
      </c>
      <c r="D1502">
        <v>26355</v>
      </c>
      <c r="E1502">
        <v>35116</v>
      </c>
    </row>
    <row r="1503" spans="1:5">
      <c r="A1503">
        <v>100033722</v>
      </c>
      <c r="B1503">
        <v>18644</v>
      </c>
      <c r="C1503">
        <v>30809</v>
      </c>
      <c r="D1503">
        <v>26355</v>
      </c>
      <c r="E1503">
        <v>35116</v>
      </c>
    </row>
    <row r="1504" spans="1:5">
      <c r="A1504">
        <v>100033723</v>
      </c>
      <c r="B1504">
        <v>23306</v>
      </c>
      <c r="C1504">
        <v>30809</v>
      </c>
      <c r="D1504">
        <v>26355</v>
      </c>
      <c r="E1504">
        <v>35116</v>
      </c>
    </row>
    <row r="1505" spans="1:5">
      <c r="A1505">
        <v>100033724</v>
      </c>
      <c r="B1505">
        <v>23306</v>
      </c>
      <c r="C1505">
        <v>30809</v>
      </c>
      <c r="D1505">
        <v>26355</v>
      </c>
      <c r="E1505">
        <v>35116</v>
      </c>
    </row>
    <row r="1506" spans="1:5">
      <c r="A1506">
        <v>100033725</v>
      </c>
      <c r="B1506">
        <v>42962</v>
      </c>
      <c r="C1506">
        <v>26519</v>
      </c>
      <c r="D1506">
        <v>27191</v>
      </c>
      <c r="E1506">
        <v>35951</v>
      </c>
    </row>
    <row r="1507" spans="1:5">
      <c r="A1507">
        <v>100033726</v>
      </c>
      <c r="B1507">
        <v>15749</v>
      </c>
      <c r="C1507">
        <v>26519</v>
      </c>
      <c r="D1507">
        <v>27191</v>
      </c>
      <c r="E1507">
        <v>35951</v>
      </c>
    </row>
    <row r="1508" spans="1:5">
      <c r="A1508">
        <v>100033731</v>
      </c>
      <c r="B1508">
        <v>24600</v>
      </c>
      <c r="C1508">
        <v>30857</v>
      </c>
      <c r="D1508">
        <v>27819</v>
      </c>
      <c r="E1508">
        <v>37070</v>
      </c>
    </row>
    <row r="1509" spans="1:5">
      <c r="A1509">
        <v>100033732</v>
      </c>
      <c r="B1509">
        <v>19680</v>
      </c>
      <c r="C1509">
        <v>30857</v>
      </c>
      <c r="D1509">
        <v>27819</v>
      </c>
      <c r="E1509">
        <v>37070</v>
      </c>
    </row>
    <row r="1510" spans="1:5">
      <c r="A1510">
        <v>100033733</v>
      </c>
      <c r="B1510">
        <v>24600</v>
      </c>
      <c r="C1510">
        <v>30857</v>
      </c>
      <c r="D1510">
        <v>27819</v>
      </c>
      <c r="E1510">
        <v>37070</v>
      </c>
    </row>
    <row r="1511" spans="1:5">
      <c r="A1511">
        <v>100033734</v>
      </c>
      <c r="B1511">
        <v>24600</v>
      </c>
      <c r="C1511">
        <v>30857</v>
      </c>
      <c r="D1511">
        <v>27819</v>
      </c>
      <c r="E1511">
        <v>37070</v>
      </c>
    </row>
    <row r="1512" spans="1:5">
      <c r="A1512">
        <v>100033735</v>
      </c>
      <c r="B1512">
        <v>45350</v>
      </c>
      <c r="C1512">
        <v>26565</v>
      </c>
      <c r="D1512">
        <v>28698</v>
      </c>
      <c r="E1512">
        <v>37950</v>
      </c>
    </row>
    <row r="1513" spans="1:5">
      <c r="A1513">
        <v>100033736</v>
      </c>
      <c r="B1513">
        <v>16624</v>
      </c>
      <c r="C1513">
        <v>26565</v>
      </c>
      <c r="D1513">
        <v>28698</v>
      </c>
      <c r="E1513">
        <v>37950</v>
      </c>
    </row>
    <row r="1514" spans="1:5">
      <c r="A1514">
        <v>100034311</v>
      </c>
      <c r="B1514">
        <v>16773</v>
      </c>
      <c r="C1514">
        <v>33184</v>
      </c>
      <c r="D1514">
        <v>19000</v>
      </c>
      <c r="E1514">
        <v>25464</v>
      </c>
    </row>
    <row r="1515" spans="1:5">
      <c r="A1515">
        <v>100034312</v>
      </c>
      <c r="B1515">
        <v>13416</v>
      </c>
      <c r="C1515">
        <v>33184</v>
      </c>
      <c r="D1515">
        <v>19000</v>
      </c>
      <c r="E1515">
        <v>25464</v>
      </c>
    </row>
    <row r="1516" spans="1:5">
      <c r="A1516">
        <v>100034313</v>
      </c>
      <c r="B1516">
        <v>16773</v>
      </c>
      <c r="C1516">
        <v>33184</v>
      </c>
      <c r="D1516">
        <v>19000</v>
      </c>
      <c r="E1516">
        <v>25464</v>
      </c>
    </row>
    <row r="1517" spans="1:5">
      <c r="A1517">
        <v>100034314</v>
      </c>
      <c r="B1517">
        <v>16773</v>
      </c>
      <c r="C1517">
        <v>33184</v>
      </c>
      <c r="D1517">
        <v>19000</v>
      </c>
      <c r="E1517">
        <v>25464</v>
      </c>
    </row>
    <row r="1518" spans="1:5">
      <c r="A1518">
        <v>100034315</v>
      </c>
      <c r="B1518">
        <v>31050</v>
      </c>
      <c r="C1518">
        <v>28571</v>
      </c>
      <c r="D1518">
        <v>19585</v>
      </c>
      <c r="E1518">
        <v>26047</v>
      </c>
    </row>
    <row r="1519" spans="1:5">
      <c r="A1519">
        <v>100034316</v>
      </c>
      <c r="B1519">
        <v>11382</v>
      </c>
      <c r="C1519">
        <v>28571</v>
      </c>
      <c r="D1519">
        <v>19585</v>
      </c>
      <c r="E1519">
        <v>26047</v>
      </c>
    </row>
    <row r="1520" spans="1:5">
      <c r="A1520">
        <v>100034321</v>
      </c>
      <c r="B1520">
        <v>17758</v>
      </c>
      <c r="C1520">
        <v>33208</v>
      </c>
      <c r="D1520">
        <v>20119</v>
      </c>
      <c r="E1520">
        <v>26962</v>
      </c>
    </row>
    <row r="1521" spans="1:5">
      <c r="A1521">
        <v>100034322</v>
      </c>
      <c r="B1521">
        <v>14206</v>
      </c>
      <c r="C1521">
        <v>33208</v>
      </c>
      <c r="D1521">
        <v>20119</v>
      </c>
      <c r="E1521">
        <v>26962</v>
      </c>
    </row>
    <row r="1522" spans="1:5">
      <c r="A1522">
        <v>100034323</v>
      </c>
      <c r="B1522">
        <v>17758</v>
      </c>
      <c r="C1522">
        <v>33208</v>
      </c>
      <c r="D1522">
        <v>20119</v>
      </c>
      <c r="E1522">
        <v>26962</v>
      </c>
    </row>
    <row r="1523" spans="1:5">
      <c r="A1523">
        <v>100034324</v>
      </c>
      <c r="B1523">
        <v>17758</v>
      </c>
      <c r="C1523">
        <v>33208</v>
      </c>
      <c r="D1523">
        <v>20119</v>
      </c>
      <c r="E1523">
        <v>26962</v>
      </c>
    </row>
    <row r="1524" spans="1:5">
      <c r="A1524">
        <v>100034325</v>
      </c>
      <c r="B1524">
        <v>32877</v>
      </c>
      <c r="C1524">
        <v>28594</v>
      </c>
      <c r="D1524">
        <v>20736</v>
      </c>
      <c r="E1524">
        <v>27580</v>
      </c>
    </row>
    <row r="1525" spans="1:5">
      <c r="A1525">
        <v>100034326</v>
      </c>
      <c r="B1525">
        <v>12053</v>
      </c>
      <c r="C1525">
        <v>28594</v>
      </c>
      <c r="D1525">
        <v>20736</v>
      </c>
      <c r="E1525">
        <v>27580</v>
      </c>
    </row>
    <row r="1526" spans="1:5">
      <c r="A1526">
        <v>100034331</v>
      </c>
      <c r="B1526">
        <v>20964</v>
      </c>
      <c r="C1526">
        <v>33233</v>
      </c>
      <c r="D1526">
        <v>23751</v>
      </c>
      <c r="E1526">
        <v>31831</v>
      </c>
    </row>
    <row r="1527" spans="1:5">
      <c r="A1527">
        <v>100034332</v>
      </c>
      <c r="B1527">
        <v>16769</v>
      </c>
      <c r="C1527">
        <v>33233</v>
      </c>
      <c r="D1527">
        <v>23751</v>
      </c>
      <c r="E1527">
        <v>31831</v>
      </c>
    </row>
    <row r="1528" spans="1:5">
      <c r="A1528">
        <v>100034333</v>
      </c>
      <c r="B1528">
        <v>20964</v>
      </c>
      <c r="C1528">
        <v>33233</v>
      </c>
      <c r="D1528">
        <v>23751</v>
      </c>
      <c r="E1528">
        <v>31831</v>
      </c>
    </row>
    <row r="1529" spans="1:5">
      <c r="A1529">
        <v>100034334</v>
      </c>
      <c r="B1529">
        <v>20964</v>
      </c>
      <c r="C1529">
        <v>33233</v>
      </c>
      <c r="D1529">
        <v>23751</v>
      </c>
      <c r="E1529">
        <v>31831</v>
      </c>
    </row>
    <row r="1530" spans="1:5">
      <c r="A1530">
        <v>100034335</v>
      </c>
      <c r="B1530">
        <v>38810</v>
      </c>
      <c r="C1530">
        <v>28620</v>
      </c>
      <c r="D1530">
        <v>24479</v>
      </c>
      <c r="E1530">
        <v>32561</v>
      </c>
    </row>
    <row r="1531" spans="1:5">
      <c r="A1531">
        <v>100034336</v>
      </c>
      <c r="B1531">
        <v>14229</v>
      </c>
      <c r="C1531">
        <v>28620</v>
      </c>
      <c r="D1531">
        <v>24479</v>
      </c>
      <c r="E1531">
        <v>32561</v>
      </c>
    </row>
    <row r="1532" spans="1:5">
      <c r="A1532">
        <v>100034511</v>
      </c>
      <c r="B1532">
        <v>20180</v>
      </c>
      <c r="C1532">
        <v>33967</v>
      </c>
      <c r="D1532">
        <v>22862</v>
      </c>
      <c r="E1532">
        <v>30638</v>
      </c>
    </row>
    <row r="1533" spans="1:5">
      <c r="A1533">
        <v>100034512</v>
      </c>
      <c r="B1533">
        <v>16142</v>
      </c>
      <c r="C1533">
        <v>33967</v>
      </c>
      <c r="D1533">
        <v>22862</v>
      </c>
      <c r="E1533">
        <v>30638</v>
      </c>
    </row>
    <row r="1534" spans="1:5">
      <c r="A1534">
        <v>100034513</v>
      </c>
      <c r="B1534">
        <v>20180</v>
      </c>
      <c r="C1534">
        <v>33967</v>
      </c>
      <c r="D1534">
        <v>22862</v>
      </c>
      <c r="E1534">
        <v>30638</v>
      </c>
    </row>
    <row r="1535" spans="1:5">
      <c r="A1535">
        <v>100034514</v>
      </c>
      <c r="B1535">
        <v>20180</v>
      </c>
      <c r="C1535">
        <v>33967</v>
      </c>
      <c r="D1535">
        <v>22862</v>
      </c>
      <c r="E1535">
        <v>30638</v>
      </c>
    </row>
    <row r="1536" spans="1:5">
      <c r="A1536">
        <v>100034515</v>
      </c>
      <c r="B1536">
        <v>37357</v>
      </c>
      <c r="C1536">
        <v>29265</v>
      </c>
      <c r="D1536">
        <v>23567</v>
      </c>
      <c r="E1536">
        <v>31344</v>
      </c>
    </row>
    <row r="1537" spans="1:5">
      <c r="A1537">
        <v>100034516</v>
      </c>
      <c r="B1537">
        <v>13694</v>
      </c>
      <c r="C1537">
        <v>29265</v>
      </c>
      <c r="D1537">
        <v>23567</v>
      </c>
      <c r="E1537">
        <v>31344</v>
      </c>
    </row>
    <row r="1538" spans="1:5">
      <c r="A1538">
        <v>100034521</v>
      </c>
      <c r="B1538">
        <v>21523</v>
      </c>
      <c r="C1538">
        <v>33992</v>
      </c>
      <c r="D1538">
        <v>24388</v>
      </c>
      <c r="E1538">
        <v>32682</v>
      </c>
    </row>
    <row r="1539" spans="1:5">
      <c r="A1539">
        <v>100034522</v>
      </c>
      <c r="B1539">
        <v>17219</v>
      </c>
      <c r="C1539">
        <v>33992</v>
      </c>
      <c r="D1539">
        <v>24388</v>
      </c>
      <c r="E1539">
        <v>32682</v>
      </c>
    </row>
    <row r="1540" spans="1:5">
      <c r="A1540">
        <v>100034523</v>
      </c>
      <c r="B1540">
        <v>21523</v>
      </c>
      <c r="C1540">
        <v>33992</v>
      </c>
      <c r="D1540">
        <v>24388</v>
      </c>
      <c r="E1540">
        <v>32682</v>
      </c>
    </row>
    <row r="1541" spans="1:5">
      <c r="A1541">
        <v>100034524</v>
      </c>
      <c r="B1541">
        <v>21523</v>
      </c>
      <c r="C1541">
        <v>33992</v>
      </c>
      <c r="D1541">
        <v>24388</v>
      </c>
      <c r="E1541">
        <v>32682</v>
      </c>
    </row>
    <row r="1542" spans="1:5">
      <c r="A1542">
        <v>100034525</v>
      </c>
      <c r="B1542">
        <v>39851</v>
      </c>
      <c r="C1542">
        <v>29291</v>
      </c>
      <c r="D1542">
        <v>25137</v>
      </c>
      <c r="E1542">
        <v>33433</v>
      </c>
    </row>
    <row r="1543" spans="1:5">
      <c r="A1543">
        <v>100034526</v>
      </c>
      <c r="B1543">
        <v>14608</v>
      </c>
      <c r="C1543">
        <v>29291</v>
      </c>
      <c r="D1543">
        <v>25137</v>
      </c>
      <c r="E1543">
        <v>33433</v>
      </c>
    </row>
    <row r="1544" spans="1:5">
      <c r="A1544">
        <v>100034531</v>
      </c>
      <c r="B1544">
        <v>25022</v>
      </c>
      <c r="C1544">
        <v>34018</v>
      </c>
      <c r="D1544">
        <v>28351</v>
      </c>
      <c r="E1544">
        <v>37991</v>
      </c>
    </row>
    <row r="1545" spans="1:5">
      <c r="A1545">
        <v>100034532</v>
      </c>
      <c r="B1545">
        <v>20018</v>
      </c>
      <c r="C1545">
        <v>34018</v>
      </c>
      <c r="D1545">
        <v>28351</v>
      </c>
      <c r="E1545">
        <v>37991</v>
      </c>
    </row>
    <row r="1546" spans="1:5">
      <c r="A1546">
        <v>100034533</v>
      </c>
      <c r="B1546">
        <v>25022</v>
      </c>
      <c r="C1546">
        <v>34018</v>
      </c>
      <c r="D1546">
        <v>28351</v>
      </c>
      <c r="E1546">
        <v>37991</v>
      </c>
    </row>
    <row r="1547" spans="1:5">
      <c r="A1547">
        <v>100034534</v>
      </c>
      <c r="B1547">
        <v>25022</v>
      </c>
      <c r="C1547">
        <v>34018</v>
      </c>
      <c r="D1547">
        <v>28351</v>
      </c>
      <c r="E1547">
        <v>37991</v>
      </c>
    </row>
    <row r="1548" spans="1:5">
      <c r="A1548">
        <v>100034535</v>
      </c>
      <c r="B1548">
        <v>46324</v>
      </c>
      <c r="C1548">
        <v>29316</v>
      </c>
      <c r="D1548">
        <v>29223</v>
      </c>
      <c r="E1548">
        <v>38863</v>
      </c>
    </row>
    <row r="1549" spans="1:5">
      <c r="A1549">
        <v>100034536</v>
      </c>
      <c r="B1549">
        <v>16981</v>
      </c>
      <c r="C1549">
        <v>29316</v>
      </c>
      <c r="D1549">
        <v>29223</v>
      </c>
      <c r="E1549">
        <v>38863</v>
      </c>
    </row>
    <row r="1550" spans="1:5">
      <c r="A1550">
        <v>100034711</v>
      </c>
      <c r="B1550">
        <v>24777</v>
      </c>
      <c r="C1550">
        <v>34758</v>
      </c>
      <c r="D1550">
        <v>28070</v>
      </c>
      <c r="E1550">
        <v>37617</v>
      </c>
    </row>
    <row r="1551" spans="1:5">
      <c r="A1551">
        <v>100034712</v>
      </c>
      <c r="B1551">
        <v>19818</v>
      </c>
      <c r="C1551">
        <v>34758</v>
      </c>
      <c r="D1551">
        <v>28070</v>
      </c>
      <c r="E1551">
        <v>37617</v>
      </c>
    </row>
    <row r="1552" spans="1:5">
      <c r="A1552">
        <v>100034713</v>
      </c>
      <c r="B1552">
        <v>24777</v>
      </c>
      <c r="C1552">
        <v>34758</v>
      </c>
      <c r="D1552">
        <v>28070</v>
      </c>
      <c r="E1552">
        <v>37617</v>
      </c>
    </row>
    <row r="1553" spans="1:5">
      <c r="A1553">
        <v>100034714</v>
      </c>
      <c r="B1553">
        <v>24777</v>
      </c>
      <c r="C1553">
        <v>34758</v>
      </c>
      <c r="D1553">
        <v>28070</v>
      </c>
      <c r="E1553">
        <v>37617</v>
      </c>
    </row>
    <row r="1554" spans="1:5">
      <c r="A1554">
        <v>100034715</v>
      </c>
      <c r="B1554">
        <v>45868</v>
      </c>
      <c r="C1554">
        <v>29968</v>
      </c>
      <c r="D1554">
        <v>28931</v>
      </c>
      <c r="E1554">
        <v>38481</v>
      </c>
    </row>
    <row r="1555" spans="1:5">
      <c r="A1555">
        <v>100034716</v>
      </c>
      <c r="B1555">
        <v>16817</v>
      </c>
      <c r="C1555">
        <v>29968</v>
      </c>
      <c r="D1555">
        <v>28931</v>
      </c>
      <c r="E1555">
        <v>38481</v>
      </c>
    </row>
    <row r="1556" spans="1:5">
      <c r="A1556">
        <v>100034721</v>
      </c>
      <c r="B1556">
        <v>26235</v>
      </c>
      <c r="C1556">
        <v>34783</v>
      </c>
      <c r="D1556">
        <v>29722</v>
      </c>
      <c r="E1556">
        <v>39833</v>
      </c>
    </row>
    <row r="1557" spans="1:5">
      <c r="A1557">
        <v>100034722</v>
      </c>
      <c r="B1557">
        <v>20986</v>
      </c>
      <c r="C1557">
        <v>34783</v>
      </c>
      <c r="D1557">
        <v>29722</v>
      </c>
      <c r="E1557">
        <v>39833</v>
      </c>
    </row>
    <row r="1558" spans="1:5">
      <c r="A1558">
        <v>100034723</v>
      </c>
      <c r="B1558">
        <v>26235</v>
      </c>
      <c r="C1558">
        <v>34783</v>
      </c>
      <c r="D1558">
        <v>29722</v>
      </c>
      <c r="E1558">
        <v>39833</v>
      </c>
    </row>
    <row r="1559" spans="1:5">
      <c r="A1559">
        <v>100034724</v>
      </c>
      <c r="B1559">
        <v>26235</v>
      </c>
      <c r="C1559">
        <v>34783</v>
      </c>
      <c r="D1559">
        <v>29722</v>
      </c>
      <c r="E1559">
        <v>39833</v>
      </c>
    </row>
    <row r="1560" spans="1:5">
      <c r="A1560">
        <v>100034725</v>
      </c>
      <c r="B1560">
        <v>48570</v>
      </c>
      <c r="C1560">
        <v>29994</v>
      </c>
      <c r="D1560">
        <v>30636</v>
      </c>
      <c r="E1560">
        <v>40747</v>
      </c>
    </row>
    <row r="1561" spans="1:5">
      <c r="A1561">
        <v>100034726</v>
      </c>
      <c r="B1561">
        <v>17807</v>
      </c>
      <c r="C1561">
        <v>29994</v>
      </c>
      <c r="D1561">
        <v>30636</v>
      </c>
      <c r="E1561">
        <v>40747</v>
      </c>
    </row>
    <row r="1562" spans="1:5">
      <c r="A1562">
        <v>100034731</v>
      </c>
      <c r="B1562">
        <v>27692</v>
      </c>
      <c r="C1562">
        <v>34808</v>
      </c>
      <c r="D1562">
        <v>31374</v>
      </c>
      <c r="E1562">
        <v>42045</v>
      </c>
    </row>
    <row r="1563" spans="1:5">
      <c r="A1563">
        <v>100034732</v>
      </c>
      <c r="B1563">
        <v>22154</v>
      </c>
      <c r="C1563">
        <v>34808</v>
      </c>
      <c r="D1563">
        <v>31374</v>
      </c>
      <c r="E1563">
        <v>42045</v>
      </c>
    </row>
    <row r="1564" spans="1:5">
      <c r="A1564">
        <v>100034733</v>
      </c>
      <c r="B1564">
        <v>27692</v>
      </c>
      <c r="C1564">
        <v>34808</v>
      </c>
      <c r="D1564">
        <v>31374</v>
      </c>
      <c r="E1564">
        <v>42045</v>
      </c>
    </row>
    <row r="1565" spans="1:5">
      <c r="A1565">
        <v>100034734</v>
      </c>
      <c r="B1565">
        <v>27692</v>
      </c>
      <c r="C1565">
        <v>34808</v>
      </c>
      <c r="D1565">
        <v>31374</v>
      </c>
      <c r="E1565">
        <v>42045</v>
      </c>
    </row>
    <row r="1566" spans="1:5">
      <c r="A1566">
        <v>100034735</v>
      </c>
      <c r="B1566">
        <v>51266</v>
      </c>
      <c r="C1566">
        <v>30019</v>
      </c>
      <c r="D1566">
        <v>32336</v>
      </c>
      <c r="E1566">
        <v>43010</v>
      </c>
    </row>
    <row r="1567" spans="1:5">
      <c r="A1567">
        <v>100034736</v>
      </c>
      <c r="B1567">
        <v>18794</v>
      </c>
      <c r="C1567">
        <v>30019</v>
      </c>
      <c r="D1567">
        <v>32336</v>
      </c>
      <c r="E1567">
        <v>43010</v>
      </c>
    </row>
    <row r="1568" spans="1:5">
      <c r="A1568">
        <v>100035311</v>
      </c>
      <c r="B1568">
        <v>24965</v>
      </c>
      <c r="C1568">
        <v>40540</v>
      </c>
      <c r="D1568">
        <v>28337</v>
      </c>
      <c r="E1568">
        <v>32595</v>
      </c>
    </row>
    <row r="1569" spans="1:5">
      <c r="A1569">
        <v>100035312</v>
      </c>
      <c r="B1569">
        <v>19969</v>
      </c>
      <c r="C1569">
        <v>40540</v>
      </c>
      <c r="D1569">
        <v>28337</v>
      </c>
      <c r="E1569">
        <v>32595</v>
      </c>
    </row>
    <row r="1570" spans="1:5">
      <c r="A1570">
        <v>100035313</v>
      </c>
      <c r="B1570">
        <v>24965</v>
      </c>
      <c r="C1570">
        <v>40540</v>
      </c>
      <c r="D1570">
        <v>28337</v>
      </c>
      <c r="E1570">
        <v>32595</v>
      </c>
    </row>
    <row r="1571" spans="1:5">
      <c r="A1571">
        <v>100035314</v>
      </c>
      <c r="B1571">
        <v>24965</v>
      </c>
      <c r="C1571">
        <v>40540</v>
      </c>
      <c r="D1571">
        <v>28337</v>
      </c>
      <c r="E1571">
        <v>32595</v>
      </c>
    </row>
    <row r="1572" spans="1:5">
      <c r="A1572">
        <v>100035315</v>
      </c>
      <c r="B1572">
        <v>41600</v>
      </c>
      <c r="C1572">
        <v>35561</v>
      </c>
      <c r="D1572">
        <v>29320</v>
      </c>
      <c r="E1572">
        <v>33580</v>
      </c>
    </row>
    <row r="1573" spans="1:5">
      <c r="A1573">
        <v>100035316</v>
      </c>
      <c r="B1573">
        <v>15251</v>
      </c>
      <c r="C1573">
        <v>35561</v>
      </c>
      <c r="D1573">
        <v>29320</v>
      </c>
      <c r="E1573">
        <v>33580</v>
      </c>
    </row>
    <row r="1574" spans="1:5">
      <c r="A1574">
        <v>100035321</v>
      </c>
      <c r="B1574">
        <v>26433</v>
      </c>
      <c r="C1574">
        <v>41100</v>
      </c>
      <c r="D1574">
        <v>30003</v>
      </c>
      <c r="E1574">
        <v>34514</v>
      </c>
    </row>
    <row r="1575" spans="1:5">
      <c r="A1575">
        <v>100035322</v>
      </c>
      <c r="B1575">
        <v>21145</v>
      </c>
      <c r="C1575">
        <v>41100</v>
      </c>
      <c r="D1575">
        <v>30003</v>
      </c>
      <c r="E1575">
        <v>34514</v>
      </c>
    </row>
    <row r="1576" spans="1:5">
      <c r="A1576">
        <v>100035323</v>
      </c>
      <c r="B1576">
        <v>26433</v>
      </c>
      <c r="C1576">
        <v>41100</v>
      </c>
      <c r="D1576">
        <v>30003</v>
      </c>
      <c r="E1576">
        <v>34514</v>
      </c>
    </row>
    <row r="1577" spans="1:5">
      <c r="A1577">
        <v>100035324</v>
      </c>
      <c r="B1577">
        <v>26433</v>
      </c>
      <c r="C1577">
        <v>41100</v>
      </c>
      <c r="D1577">
        <v>30003</v>
      </c>
      <c r="E1577">
        <v>34514</v>
      </c>
    </row>
    <row r="1578" spans="1:5">
      <c r="A1578">
        <v>100035325</v>
      </c>
      <c r="B1578">
        <v>44049</v>
      </c>
      <c r="C1578">
        <v>36121</v>
      </c>
      <c r="D1578">
        <v>31042</v>
      </c>
      <c r="E1578">
        <v>35554</v>
      </c>
    </row>
    <row r="1579" spans="1:5">
      <c r="A1579">
        <v>100035326</v>
      </c>
      <c r="B1579">
        <v>16151</v>
      </c>
      <c r="C1579">
        <v>36121</v>
      </c>
      <c r="D1579">
        <v>31042</v>
      </c>
      <c r="E1579">
        <v>35554</v>
      </c>
    </row>
    <row r="1580" spans="1:5">
      <c r="A1580">
        <v>100035331</v>
      </c>
      <c r="B1580">
        <v>31206</v>
      </c>
      <c r="C1580">
        <v>41661</v>
      </c>
      <c r="D1580">
        <v>35421</v>
      </c>
      <c r="E1580">
        <v>40748</v>
      </c>
    </row>
    <row r="1581" spans="1:5">
      <c r="A1581">
        <v>100035332</v>
      </c>
      <c r="B1581">
        <v>24965</v>
      </c>
      <c r="C1581">
        <v>41661</v>
      </c>
      <c r="D1581">
        <v>35421</v>
      </c>
      <c r="E1581">
        <v>40748</v>
      </c>
    </row>
    <row r="1582" spans="1:5">
      <c r="A1582">
        <v>100035333</v>
      </c>
      <c r="B1582">
        <v>31206</v>
      </c>
      <c r="C1582">
        <v>41661</v>
      </c>
      <c r="D1582">
        <v>35421</v>
      </c>
      <c r="E1582">
        <v>40748</v>
      </c>
    </row>
    <row r="1583" spans="1:5">
      <c r="A1583">
        <v>100035334</v>
      </c>
      <c r="B1583">
        <v>31206</v>
      </c>
      <c r="C1583">
        <v>41661</v>
      </c>
      <c r="D1583">
        <v>35421</v>
      </c>
      <c r="E1583">
        <v>40748</v>
      </c>
    </row>
    <row r="1584" spans="1:5">
      <c r="A1584">
        <v>100035335</v>
      </c>
      <c r="B1584">
        <v>52005</v>
      </c>
      <c r="C1584">
        <v>36680</v>
      </c>
      <c r="D1584">
        <v>36650</v>
      </c>
      <c r="E1584">
        <v>41974</v>
      </c>
    </row>
    <row r="1585" spans="1:5">
      <c r="A1585">
        <v>100035336</v>
      </c>
      <c r="B1585">
        <v>19066</v>
      </c>
      <c r="C1585">
        <v>36680</v>
      </c>
      <c r="D1585">
        <v>36650</v>
      </c>
      <c r="E1585">
        <v>41974</v>
      </c>
    </row>
    <row r="1586" spans="1:5">
      <c r="A1586">
        <v>100035511</v>
      </c>
      <c r="B1586">
        <v>30039</v>
      </c>
      <c r="C1586">
        <v>44735</v>
      </c>
      <c r="D1586">
        <v>34097</v>
      </c>
      <c r="E1586">
        <v>39221</v>
      </c>
    </row>
    <row r="1587" spans="1:5">
      <c r="A1587">
        <v>100035512</v>
      </c>
      <c r="B1587">
        <v>24028</v>
      </c>
      <c r="C1587">
        <v>44735</v>
      </c>
      <c r="D1587">
        <v>34097</v>
      </c>
      <c r="E1587">
        <v>39221</v>
      </c>
    </row>
    <row r="1588" spans="1:5">
      <c r="A1588">
        <v>100035513</v>
      </c>
      <c r="B1588">
        <v>30039</v>
      </c>
      <c r="C1588">
        <v>44735</v>
      </c>
      <c r="D1588">
        <v>34097</v>
      </c>
      <c r="E1588">
        <v>39221</v>
      </c>
    </row>
    <row r="1589" spans="1:5">
      <c r="A1589">
        <v>100035514</v>
      </c>
      <c r="B1589">
        <v>30039</v>
      </c>
      <c r="C1589">
        <v>44735</v>
      </c>
      <c r="D1589">
        <v>34097</v>
      </c>
      <c r="E1589">
        <v>39221</v>
      </c>
    </row>
    <row r="1590" spans="1:5">
      <c r="A1590">
        <v>100035515</v>
      </c>
      <c r="B1590">
        <v>50057</v>
      </c>
      <c r="C1590">
        <v>39663</v>
      </c>
      <c r="D1590">
        <v>35278</v>
      </c>
      <c r="E1590">
        <v>40402</v>
      </c>
    </row>
    <row r="1591" spans="1:5">
      <c r="A1591">
        <v>100035516</v>
      </c>
      <c r="B1591">
        <v>18350</v>
      </c>
      <c r="C1591">
        <v>39663</v>
      </c>
      <c r="D1591">
        <v>35278</v>
      </c>
      <c r="E1591">
        <v>40402</v>
      </c>
    </row>
    <row r="1592" spans="1:5">
      <c r="A1592">
        <v>100035521</v>
      </c>
      <c r="B1592">
        <v>32041</v>
      </c>
      <c r="C1592">
        <v>45306</v>
      </c>
      <c r="D1592">
        <v>36369</v>
      </c>
      <c r="E1592">
        <v>41837</v>
      </c>
    </row>
    <row r="1593" spans="1:5">
      <c r="A1593">
        <v>100035522</v>
      </c>
      <c r="B1593">
        <v>25629</v>
      </c>
      <c r="C1593">
        <v>45306</v>
      </c>
      <c r="D1593">
        <v>36369</v>
      </c>
      <c r="E1593">
        <v>41837</v>
      </c>
    </row>
    <row r="1594" spans="1:5">
      <c r="A1594">
        <v>100035523</v>
      </c>
      <c r="B1594">
        <v>32041</v>
      </c>
      <c r="C1594">
        <v>45306</v>
      </c>
      <c r="D1594">
        <v>36369</v>
      </c>
      <c r="E1594">
        <v>41837</v>
      </c>
    </row>
    <row r="1595" spans="1:5">
      <c r="A1595">
        <v>100035524</v>
      </c>
      <c r="B1595">
        <v>32041</v>
      </c>
      <c r="C1595">
        <v>45306</v>
      </c>
      <c r="D1595">
        <v>36369</v>
      </c>
      <c r="E1595">
        <v>41837</v>
      </c>
    </row>
    <row r="1596" spans="1:5">
      <c r="A1596">
        <v>100035525</v>
      </c>
      <c r="B1596">
        <v>53394</v>
      </c>
      <c r="C1596">
        <v>40231</v>
      </c>
      <c r="D1596">
        <v>37629</v>
      </c>
      <c r="E1596">
        <v>43100</v>
      </c>
    </row>
    <row r="1597" spans="1:5">
      <c r="A1597">
        <v>100035526</v>
      </c>
      <c r="B1597">
        <v>19575</v>
      </c>
      <c r="C1597">
        <v>40231</v>
      </c>
      <c r="D1597">
        <v>37629</v>
      </c>
      <c r="E1597">
        <v>43100</v>
      </c>
    </row>
    <row r="1598" spans="1:5">
      <c r="A1598">
        <v>100035531</v>
      </c>
      <c r="B1598">
        <v>37248</v>
      </c>
      <c r="C1598">
        <v>45878</v>
      </c>
      <c r="D1598">
        <v>42279</v>
      </c>
      <c r="E1598">
        <v>48634</v>
      </c>
    </row>
    <row r="1599" spans="1:5">
      <c r="A1599">
        <v>100035532</v>
      </c>
      <c r="B1599">
        <v>29798</v>
      </c>
      <c r="C1599">
        <v>45878</v>
      </c>
      <c r="D1599">
        <v>42279</v>
      </c>
      <c r="E1599">
        <v>48634</v>
      </c>
    </row>
    <row r="1600" spans="1:5">
      <c r="A1600">
        <v>100035533</v>
      </c>
      <c r="B1600">
        <v>37248</v>
      </c>
      <c r="C1600">
        <v>45878</v>
      </c>
      <c r="D1600">
        <v>42279</v>
      </c>
      <c r="E1600">
        <v>48634</v>
      </c>
    </row>
    <row r="1601" spans="1:5">
      <c r="A1601">
        <v>100035534</v>
      </c>
      <c r="B1601">
        <v>37248</v>
      </c>
      <c r="C1601">
        <v>45878</v>
      </c>
      <c r="D1601">
        <v>42279</v>
      </c>
      <c r="E1601">
        <v>48634</v>
      </c>
    </row>
    <row r="1602" spans="1:5">
      <c r="A1602">
        <v>100035535</v>
      </c>
      <c r="B1602">
        <v>62074</v>
      </c>
      <c r="C1602">
        <v>40802</v>
      </c>
      <c r="D1602">
        <v>43744</v>
      </c>
      <c r="E1602">
        <v>50101</v>
      </c>
    </row>
    <row r="1603" spans="1:5">
      <c r="A1603">
        <v>100035536</v>
      </c>
      <c r="B1603">
        <v>22758</v>
      </c>
      <c r="C1603">
        <v>40802</v>
      </c>
      <c r="D1603">
        <v>43744</v>
      </c>
      <c r="E1603">
        <v>50101</v>
      </c>
    </row>
    <row r="1604" spans="1:5">
      <c r="A1604">
        <v>100035711</v>
      </c>
      <c r="B1604">
        <v>36880</v>
      </c>
      <c r="C1604">
        <v>49059</v>
      </c>
      <c r="D1604">
        <v>41861</v>
      </c>
      <c r="E1604">
        <v>48156</v>
      </c>
    </row>
    <row r="1605" spans="1:5">
      <c r="A1605">
        <v>100035712</v>
      </c>
      <c r="B1605">
        <v>29504</v>
      </c>
      <c r="C1605">
        <v>49059</v>
      </c>
      <c r="D1605">
        <v>41861</v>
      </c>
      <c r="E1605">
        <v>48156</v>
      </c>
    </row>
    <row r="1606" spans="1:5">
      <c r="A1606">
        <v>100035713</v>
      </c>
      <c r="B1606">
        <v>36880</v>
      </c>
      <c r="C1606">
        <v>49059</v>
      </c>
      <c r="D1606">
        <v>41861</v>
      </c>
      <c r="E1606">
        <v>48156</v>
      </c>
    </row>
    <row r="1607" spans="1:5">
      <c r="A1607">
        <v>100035714</v>
      </c>
      <c r="B1607">
        <v>36880</v>
      </c>
      <c r="C1607">
        <v>49059</v>
      </c>
      <c r="D1607">
        <v>41861</v>
      </c>
      <c r="E1607">
        <v>48156</v>
      </c>
    </row>
    <row r="1608" spans="1:5">
      <c r="A1608">
        <v>100035715</v>
      </c>
      <c r="B1608">
        <v>61461</v>
      </c>
      <c r="C1608">
        <v>43889</v>
      </c>
      <c r="D1608">
        <v>43315</v>
      </c>
      <c r="E1608">
        <v>49606</v>
      </c>
    </row>
    <row r="1609" spans="1:5">
      <c r="A1609">
        <v>100035716</v>
      </c>
      <c r="B1609">
        <v>22532</v>
      </c>
      <c r="C1609">
        <v>43889</v>
      </c>
      <c r="D1609">
        <v>43315</v>
      </c>
      <c r="E1609">
        <v>49606</v>
      </c>
    </row>
    <row r="1610" spans="1:5">
      <c r="A1610">
        <v>100035721</v>
      </c>
      <c r="B1610">
        <v>39050</v>
      </c>
      <c r="C1610">
        <v>49641</v>
      </c>
      <c r="D1610">
        <v>44325</v>
      </c>
      <c r="E1610">
        <v>50990</v>
      </c>
    </row>
    <row r="1611" spans="1:5">
      <c r="A1611">
        <v>100035722</v>
      </c>
      <c r="B1611">
        <v>31239</v>
      </c>
      <c r="C1611">
        <v>49641</v>
      </c>
      <c r="D1611">
        <v>44325</v>
      </c>
      <c r="E1611">
        <v>50990</v>
      </c>
    </row>
    <row r="1612" spans="1:5">
      <c r="A1612">
        <v>100035723</v>
      </c>
      <c r="B1612">
        <v>39050</v>
      </c>
      <c r="C1612">
        <v>49641</v>
      </c>
      <c r="D1612">
        <v>44325</v>
      </c>
      <c r="E1612">
        <v>50990</v>
      </c>
    </row>
    <row r="1613" spans="1:5">
      <c r="A1613">
        <v>100035724</v>
      </c>
      <c r="B1613">
        <v>39050</v>
      </c>
      <c r="C1613">
        <v>49641</v>
      </c>
      <c r="D1613">
        <v>44325</v>
      </c>
      <c r="E1613">
        <v>50990</v>
      </c>
    </row>
    <row r="1614" spans="1:5">
      <c r="A1614">
        <v>100035725</v>
      </c>
      <c r="B1614">
        <v>65078</v>
      </c>
      <c r="C1614">
        <v>44470</v>
      </c>
      <c r="D1614">
        <v>45863</v>
      </c>
      <c r="E1614">
        <v>52528</v>
      </c>
    </row>
    <row r="1615" spans="1:5">
      <c r="A1615">
        <v>100035726</v>
      </c>
      <c r="B1615">
        <v>23859</v>
      </c>
      <c r="C1615">
        <v>44470</v>
      </c>
      <c r="D1615">
        <v>45863</v>
      </c>
      <c r="E1615">
        <v>52528</v>
      </c>
    </row>
    <row r="1616" spans="1:5">
      <c r="A1616">
        <v>100035731</v>
      </c>
      <c r="B1616">
        <v>41223</v>
      </c>
      <c r="C1616">
        <v>50220</v>
      </c>
      <c r="D1616">
        <v>46787</v>
      </c>
      <c r="E1616">
        <v>53823</v>
      </c>
    </row>
    <row r="1617" spans="1:5">
      <c r="A1617">
        <v>100035732</v>
      </c>
      <c r="B1617">
        <v>32978</v>
      </c>
      <c r="C1617">
        <v>50220</v>
      </c>
      <c r="D1617">
        <v>46787</v>
      </c>
      <c r="E1617">
        <v>53823</v>
      </c>
    </row>
    <row r="1618" spans="1:5">
      <c r="A1618">
        <v>100035733</v>
      </c>
      <c r="B1618">
        <v>41223</v>
      </c>
      <c r="C1618">
        <v>50220</v>
      </c>
      <c r="D1618">
        <v>46787</v>
      </c>
      <c r="E1618">
        <v>53823</v>
      </c>
    </row>
    <row r="1619" spans="1:5">
      <c r="A1619">
        <v>100035734</v>
      </c>
      <c r="B1619">
        <v>41223</v>
      </c>
      <c r="C1619">
        <v>50220</v>
      </c>
      <c r="D1619">
        <v>46787</v>
      </c>
      <c r="E1619">
        <v>53823</v>
      </c>
    </row>
    <row r="1620" spans="1:5">
      <c r="A1620">
        <v>100035735</v>
      </c>
      <c r="B1620">
        <v>68694</v>
      </c>
      <c r="C1620">
        <v>45052</v>
      </c>
      <c r="D1620">
        <v>48410</v>
      </c>
      <c r="E1620">
        <v>55442</v>
      </c>
    </row>
    <row r="1621" spans="1:5">
      <c r="A1621">
        <v>100035736</v>
      </c>
      <c r="B1621">
        <v>25184</v>
      </c>
      <c r="C1621">
        <v>45052</v>
      </c>
      <c r="D1621">
        <v>48410</v>
      </c>
      <c r="E1621">
        <v>55442</v>
      </c>
    </row>
    <row r="1622" spans="1:5">
      <c r="A1622">
        <v>100036311</v>
      </c>
      <c r="B1622">
        <v>26961</v>
      </c>
      <c r="C1622">
        <v>53535</v>
      </c>
      <c r="D1622">
        <v>30660</v>
      </c>
      <c r="E1622">
        <v>35521</v>
      </c>
    </row>
    <row r="1623" spans="1:5">
      <c r="A1623">
        <v>100036312</v>
      </c>
      <c r="B1623">
        <v>21567</v>
      </c>
      <c r="C1623">
        <v>53535</v>
      </c>
      <c r="D1623">
        <v>30660</v>
      </c>
      <c r="E1623">
        <v>35521</v>
      </c>
    </row>
    <row r="1624" spans="1:5">
      <c r="A1624">
        <v>100036313</v>
      </c>
      <c r="B1624">
        <v>26961</v>
      </c>
      <c r="C1624">
        <v>53535</v>
      </c>
      <c r="D1624">
        <v>30660</v>
      </c>
      <c r="E1624">
        <v>35521</v>
      </c>
    </row>
    <row r="1625" spans="1:5">
      <c r="A1625">
        <v>100036314</v>
      </c>
      <c r="B1625">
        <v>26961</v>
      </c>
      <c r="C1625">
        <v>53535</v>
      </c>
      <c r="D1625">
        <v>30660</v>
      </c>
      <c r="E1625">
        <v>35521</v>
      </c>
    </row>
    <row r="1626" spans="1:5">
      <c r="A1626">
        <v>100036315</v>
      </c>
      <c r="B1626">
        <v>45156</v>
      </c>
      <c r="C1626">
        <v>41679</v>
      </c>
      <c r="D1626">
        <v>31693</v>
      </c>
      <c r="E1626">
        <v>36554</v>
      </c>
    </row>
    <row r="1627" spans="1:5">
      <c r="A1627">
        <v>100036316</v>
      </c>
      <c r="B1627">
        <v>16554</v>
      </c>
      <c r="C1627">
        <v>41679</v>
      </c>
      <c r="D1627">
        <v>31693</v>
      </c>
      <c r="E1627">
        <v>36554</v>
      </c>
    </row>
    <row r="1628" spans="1:5">
      <c r="A1628">
        <v>100036321</v>
      </c>
      <c r="B1628">
        <v>28549</v>
      </c>
      <c r="C1628">
        <v>53564</v>
      </c>
      <c r="D1628">
        <v>32463</v>
      </c>
      <c r="E1628">
        <v>37610</v>
      </c>
    </row>
    <row r="1629" spans="1:5">
      <c r="A1629">
        <v>100036322</v>
      </c>
      <c r="B1629">
        <v>22837</v>
      </c>
      <c r="C1629">
        <v>53564</v>
      </c>
      <c r="D1629">
        <v>32463</v>
      </c>
      <c r="E1629">
        <v>37610</v>
      </c>
    </row>
    <row r="1630" spans="1:5">
      <c r="A1630">
        <v>100036323</v>
      </c>
      <c r="B1630">
        <v>28549</v>
      </c>
      <c r="C1630">
        <v>53564</v>
      </c>
      <c r="D1630">
        <v>32463</v>
      </c>
      <c r="E1630">
        <v>37610</v>
      </c>
    </row>
    <row r="1631" spans="1:5">
      <c r="A1631">
        <v>100036324</v>
      </c>
      <c r="B1631">
        <v>28549</v>
      </c>
      <c r="C1631">
        <v>53564</v>
      </c>
      <c r="D1631">
        <v>32463</v>
      </c>
      <c r="E1631">
        <v>37610</v>
      </c>
    </row>
    <row r="1632" spans="1:5">
      <c r="A1632">
        <v>100036325</v>
      </c>
      <c r="B1632">
        <v>47810</v>
      </c>
      <c r="C1632">
        <v>41708</v>
      </c>
      <c r="D1632">
        <v>33557</v>
      </c>
      <c r="E1632">
        <v>38704</v>
      </c>
    </row>
    <row r="1633" spans="1:5">
      <c r="A1633">
        <v>100036326</v>
      </c>
      <c r="B1633">
        <v>17530</v>
      </c>
      <c r="C1633">
        <v>41708</v>
      </c>
      <c r="D1633">
        <v>33557</v>
      </c>
      <c r="E1633">
        <v>38704</v>
      </c>
    </row>
    <row r="1634" spans="1:5">
      <c r="A1634">
        <v>100036331</v>
      </c>
      <c r="B1634">
        <v>33704</v>
      </c>
      <c r="C1634">
        <v>53594</v>
      </c>
      <c r="D1634">
        <v>38325</v>
      </c>
      <c r="E1634">
        <v>44401</v>
      </c>
    </row>
    <row r="1635" spans="1:5">
      <c r="A1635">
        <v>100036332</v>
      </c>
      <c r="B1635">
        <v>26961</v>
      </c>
      <c r="C1635">
        <v>53594</v>
      </c>
      <c r="D1635">
        <v>38325</v>
      </c>
      <c r="E1635">
        <v>44401</v>
      </c>
    </row>
    <row r="1636" spans="1:5">
      <c r="A1636">
        <v>100036333</v>
      </c>
      <c r="B1636">
        <v>33704</v>
      </c>
      <c r="C1636">
        <v>53594</v>
      </c>
      <c r="D1636">
        <v>38325</v>
      </c>
      <c r="E1636">
        <v>44401</v>
      </c>
    </row>
    <row r="1637" spans="1:5">
      <c r="A1637">
        <v>100036334</v>
      </c>
      <c r="B1637">
        <v>33704</v>
      </c>
      <c r="C1637">
        <v>53594</v>
      </c>
      <c r="D1637">
        <v>38325</v>
      </c>
      <c r="E1637">
        <v>44401</v>
      </c>
    </row>
    <row r="1638" spans="1:5">
      <c r="A1638">
        <v>100036335</v>
      </c>
      <c r="B1638">
        <v>56438</v>
      </c>
      <c r="C1638">
        <v>41738</v>
      </c>
      <c r="D1638">
        <v>39615</v>
      </c>
      <c r="E1638">
        <v>45693</v>
      </c>
    </row>
    <row r="1639" spans="1:5">
      <c r="A1639">
        <v>100036336</v>
      </c>
      <c r="B1639">
        <v>20691</v>
      </c>
      <c r="C1639">
        <v>41738</v>
      </c>
      <c r="D1639">
        <v>39615</v>
      </c>
      <c r="E1639">
        <v>45693</v>
      </c>
    </row>
    <row r="1640" spans="1:5">
      <c r="A1640">
        <v>100036511</v>
      </c>
      <c r="B1640">
        <v>32441</v>
      </c>
      <c r="C1640">
        <v>54731</v>
      </c>
      <c r="D1640">
        <v>36891</v>
      </c>
      <c r="E1640">
        <v>42741</v>
      </c>
    </row>
    <row r="1641" spans="1:5">
      <c r="A1641">
        <v>100036512</v>
      </c>
      <c r="B1641">
        <v>25950</v>
      </c>
      <c r="C1641">
        <v>54731</v>
      </c>
      <c r="D1641">
        <v>36891</v>
      </c>
      <c r="E1641">
        <v>42741</v>
      </c>
    </row>
    <row r="1642" spans="1:5">
      <c r="A1642">
        <v>100036513</v>
      </c>
      <c r="B1642">
        <v>32441</v>
      </c>
      <c r="C1642">
        <v>54731</v>
      </c>
      <c r="D1642">
        <v>36891</v>
      </c>
      <c r="E1642">
        <v>42741</v>
      </c>
    </row>
    <row r="1643" spans="1:5">
      <c r="A1643">
        <v>100036514</v>
      </c>
      <c r="B1643">
        <v>32441</v>
      </c>
      <c r="C1643">
        <v>54731</v>
      </c>
      <c r="D1643">
        <v>36891</v>
      </c>
      <c r="E1643">
        <v>42741</v>
      </c>
    </row>
    <row r="1644" spans="1:5">
      <c r="A1644">
        <v>100036515</v>
      </c>
      <c r="B1644">
        <v>54331</v>
      </c>
      <c r="C1644">
        <v>42649</v>
      </c>
      <c r="D1644">
        <v>38131</v>
      </c>
      <c r="E1644">
        <v>43984</v>
      </c>
    </row>
    <row r="1645" spans="1:5">
      <c r="A1645">
        <v>100036516</v>
      </c>
      <c r="B1645">
        <v>19921</v>
      </c>
      <c r="C1645">
        <v>42649</v>
      </c>
      <c r="D1645">
        <v>38131</v>
      </c>
      <c r="E1645">
        <v>43984</v>
      </c>
    </row>
    <row r="1646" spans="1:5">
      <c r="A1646">
        <v>100036521</v>
      </c>
      <c r="B1646">
        <v>34605</v>
      </c>
      <c r="C1646">
        <v>54760</v>
      </c>
      <c r="D1646">
        <v>39350</v>
      </c>
      <c r="E1646">
        <v>45589</v>
      </c>
    </row>
    <row r="1647" spans="1:5">
      <c r="A1647">
        <v>100036522</v>
      </c>
      <c r="B1647">
        <v>27685</v>
      </c>
      <c r="C1647">
        <v>54760</v>
      </c>
      <c r="D1647">
        <v>39350</v>
      </c>
      <c r="E1647">
        <v>45589</v>
      </c>
    </row>
    <row r="1648" spans="1:5">
      <c r="A1648">
        <v>100036523</v>
      </c>
      <c r="B1648">
        <v>34605</v>
      </c>
      <c r="C1648">
        <v>54760</v>
      </c>
      <c r="D1648">
        <v>39350</v>
      </c>
      <c r="E1648">
        <v>45589</v>
      </c>
    </row>
    <row r="1649" spans="1:5">
      <c r="A1649">
        <v>100036524</v>
      </c>
      <c r="B1649">
        <v>34605</v>
      </c>
      <c r="C1649">
        <v>54760</v>
      </c>
      <c r="D1649">
        <v>39350</v>
      </c>
      <c r="E1649">
        <v>45589</v>
      </c>
    </row>
    <row r="1650" spans="1:5">
      <c r="A1650">
        <v>100036525</v>
      </c>
      <c r="B1650">
        <v>57955</v>
      </c>
      <c r="C1650">
        <v>42679</v>
      </c>
      <c r="D1650">
        <v>40673</v>
      </c>
      <c r="E1650">
        <v>46914</v>
      </c>
    </row>
    <row r="1651" spans="1:5">
      <c r="A1651">
        <v>100036526</v>
      </c>
      <c r="B1651">
        <v>21246</v>
      </c>
      <c r="C1651">
        <v>42679</v>
      </c>
      <c r="D1651">
        <v>40673</v>
      </c>
      <c r="E1651">
        <v>46914</v>
      </c>
    </row>
    <row r="1652" spans="1:5">
      <c r="A1652">
        <v>100036531</v>
      </c>
      <c r="B1652">
        <v>40230</v>
      </c>
      <c r="C1652">
        <v>54789</v>
      </c>
      <c r="D1652">
        <v>45746</v>
      </c>
      <c r="E1652">
        <v>52998</v>
      </c>
    </row>
    <row r="1653" spans="1:5">
      <c r="A1653">
        <v>100036532</v>
      </c>
      <c r="B1653">
        <v>32181</v>
      </c>
      <c r="C1653">
        <v>54789</v>
      </c>
      <c r="D1653">
        <v>45746</v>
      </c>
      <c r="E1653">
        <v>52998</v>
      </c>
    </row>
    <row r="1654" spans="1:5">
      <c r="A1654">
        <v>100036533</v>
      </c>
      <c r="B1654">
        <v>40230</v>
      </c>
      <c r="C1654">
        <v>54789</v>
      </c>
      <c r="D1654">
        <v>45746</v>
      </c>
      <c r="E1654">
        <v>52998</v>
      </c>
    </row>
    <row r="1655" spans="1:5">
      <c r="A1655">
        <v>100036534</v>
      </c>
      <c r="B1655">
        <v>40230</v>
      </c>
      <c r="C1655">
        <v>54789</v>
      </c>
      <c r="D1655">
        <v>45746</v>
      </c>
      <c r="E1655">
        <v>52998</v>
      </c>
    </row>
    <row r="1656" spans="1:5">
      <c r="A1656">
        <v>100036535</v>
      </c>
      <c r="B1656">
        <v>67369</v>
      </c>
      <c r="C1656">
        <v>42708</v>
      </c>
      <c r="D1656">
        <v>47286</v>
      </c>
      <c r="E1656">
        <v>54538</v>
      </c>
    </row>
    <row r="1657" spans="1:5">
      <c r="A1657">
        <v>100036536</v>
      </c>
      <c r="B1657">
        <v>24699</v>
      </c>
      <c r="C1657">
        <v>42708</v>
      </c>
      <c r="D1657">
        <v>47286</v>
      </c>
      <c r="E1657">
        <v>54538</v>
      </c>
    </row>
    <row r="1658" spans="1:5">
      <c r="A1658">
        <v>100036711</v>
      </c>
      <c r="B1658">
        <v>39831</v>
      </c>
      <c r="C1658">
        <v>55934</v>
      </c>
      <c r="D1658">
        <v>45295</v>
      </c>
      <c r="E1658">
        <v>52475</v>
      </c>
    </row>
    <row r="1659" spans="1:5">
      <c r="A1659">
        <v>100036712</v>
      </c>
      <c r="B1659">
        <v>31863</v>
      </c>
      <c r="C1659">
        <v>55934</v>
      </c>
      <c r="D1659">
        <v>45295</v>
      </c>
      <c r="E1659">
        <v>52475</v>
      </c>
    </row>
    <row r="1660" spans="1:5">
      <c r="A1660">
        <v>100036713</v>
      </c>
      <c r="B1660">
        <v>39831</v>
      </c>
      <c r="C1660">
        <v>55934</v>
      </c>
      <c r="D1660">
        <v>45295</v>
      </c>
      <c r="E1660">
        <v>52475</v>
      </c>
    </row>
    <row r="1661" spans="1:5">
      <c r="A1661">
        <v>100036714</v>
      </c>
      <c r="B1661">
        <v>39831</v>
      </c>
      <c r="C1661">
        <v>55934</v>
      </c>
      <c r="D1661">
        <v>45295</v>
      </c>
      <c r="E1661">
        <v>52475</v>
      </c>
    </row>
    <row r="1662" spans="1:5">
      <c r="A1662">
        <v>100036715</v>
      </c>
      <c r="B1662">
        <v>66700</v>
      </c>
      <c r="C1662">
        <v>43625</v>
      </c>
      <c r="D1662">
        <v>46818</v>
      </c>
      <c r="E1662">
        <v>54001</v>
      </c>
    </row>
    <row r="1663" spans="1:5">
      <c r="A1663">
        <v>100036716</v>
      </c>
      <c r="B1663">
        <v>24454</v>
      </c>
      <c r="C1663">
        <v>43625</v>
      </c>
      <c r="D1663">
        <v>46818</v>
      </c>
      <c r="E1663">
        <v>54001</v>
      </c>
    </row>
    <row r="1664" spans="1:5">
      <c r="A1664">
        <v>100036721</v>
      </c>
      <c r="B1664">
        <v>42175</v>
      </c>
      <c r="C1664">
        <v>55963</v>
      </c>
      <c r="D1664">
        <v>47959</v>
      </c>
      <c r="E1664">
        <v>55564</v>
      </c>
    </row>
    <row r="1665" spans="1:5">
      <c r="A1665">
        <v>100036722</v>
      </c>
      <c r="B1665">
        <v>33739</v>
      </c>
      <c r="C1665">
        <v>55963</v>
      </c>
      <c r="D1665">
        <v>47959</v>
      </c>
      <c r="E1665">
        <v>55564</v>
      </c>
    </row>
    <row r="1666" spans="1:5">
      <c r="A1666">
        <v>100036723</v>
      </c>
      <c r="B1666">
        <v>42175</v>
      </c>
      <c r="C1666">
        <v>55963</v>
      </c>
      <c r="D1666">
        <v>47959</v>
      </c>
      <c r="E1666">
        <v>55564</v>
      </c>
    </row>
    <row r="1667" spans="1:5">
      <c r="A1667">
        <v>100036724</v>
      </c>
      <c r="B1667">
        <v>42175</v>
      </c>
      <c r="C1667">
        <v>55963</v>
      </c>
      <c r="D1667">
        <v>47959</v>
      </c>
      <c r="E1667">
        <v>55564</v>
      </c>
    </row>
    <row r="1668" spans="1:5">
      <c r="A1668">
        <v>100036725</v>
      </c>
      <c r="B1668">
        <v>70630</v>
      </c>
      <c r="C1668">
        <v>43657</v>
      </c>
      <c r="D1668">
        <v>49570</v>
      </c>
      <c r="E1668">
        <v>57177</v>
      </c>
    </row>
    <row r="1669" spans="1:5">
      <c r="A1669">
        <v>100036726</v>
      </c>
      <c r="B1669">
        <v>25897</v>
      </c>
      <c r="C1669">
        <v>43657</v>
      </c>
      <c r="D1669">
        <v>49570</v>
      </c>
      <c r="E1669">
        <v>57177</v>
      </c>
    </row>
    <row r="1670" spans="1:5">
      <c r="A1670">
        <v>100036731</v>
      </c>
      <c r="B1670">
        <v>44519</v>
      </c>
      <c r="C1670">
        <v>55993</v>
      </c>
      <c r="D1670">
        <v>50622</v>
      </c>
      <c r="E1670">
        <v>58649</v>
      </c>
    </row>
    <row r="1671" spans="1:5">
      <c r="A1671">
        <v>100036732</v>
      </c>
      <c r="B1671">
        <v>35613</v>
      </c>
      <c r="C1671">
        <v>55993</v>
      </c>
      <c r="D1671">
        <v>50622</v>
      </c>
      <c r="E1671">
        <v>58649</v>
      </c>
    </row>
    <row r="1672" spans="1:5">
      <c r="A1672">
        <v>100036733</v>
      </c>
      <c r="B1672">
        <v>44519</v>
      </c>
      <c r="C1672">
        <v>55993</v>
      </c>
      <c r="D1672">
        <v>50622</v>
      </c>
      <c r="E1672">
        <v>58649</v>
      </c>
    </row>
    <row r="1673" spans="1:5">
      <c r="A1673">
        <v>100036734</v>
      </c>
      <c r="B1673">
        <v>44519</v>
      </c>
      <c r="C1673">
        <v>55993</v>
      </c>
      <c r="D1673">
        <v>50622</v>
      </c>
      <c r="E1673">
        <v>58649</v>
      </c>
    </row>
    <row r="1674" spans="1:5">
      <c r="A1674">
        <v>100036735</v>
      </c>
      <c r="B1674">
        <v>74556</v>
      </c>
      <c r="C1674">
        <v>43686</v>
      </c>
      <c r="D1674">
        <v>52324</v>
      </c>
      <c r="E1674">
        <v>60356</v>
      </c>
    </row>
    <row r="1675" spans="1:5">
      <c r="A1675">
        <v>100036736</v>
      </c>
      <c r="B1675">
        <v>27334</v>
      </c>
      <c r="C1675">
        <v>43686</v>
      </c>
      <c r="D1675">
        <v>52324</v>
      </c>
      <c r="E1675">
        <v>60356</v>
      </c>
    </row>
    <row r="1676" spans="1:5">
      <c r="A1676">
        <v>100037311</v>
      </c>
      <c r="B1676">
        <v>29951</v>
      </c>
      <c r="C1676">
        <v>58733</v>
      </c>
      <c r="D1676">
        <v>34112</v>
      </c>
      <c r="E1676">
        <v>39796</v>
      </c>
    </row>
    <row r="1677" spans="1:5">
      <c r="A1677">
        <v>100037312</v>
      </c>
      <c r="B1677">
        <v>23959</v>
      </c>
      <c r="C1677">
        <v>58733</v>
      </c>
      <c r="D1677">
        <v>34112</v>
      </c>
      <c r="E1677">
        <v>39796</v>
      </c>
    </row>
    <row r="1678" spans="1:5">
      <c r="A1678">
        <v>100037313</v>
      </c>
      <c r="B1678">
        <v>29951</v>
      </c>
      <c r="C1678">
        <v>58733</v>
      </c>
      <c r="D1678">
        <v>34112</v>
      </c>
      <c r="E1678">
        <v>39796</v>
      </c>
    </row>
    <row r="1679" spans="1:5">
      <c r="A1679">
        <v>100037314</v>
      </c>
      <c r="B1679">
        <v>29951</v>
      </c>
      <c r="C1679">
        <v>58733</v>
      </c>
      <c r="D1679">
        <v>34112</v>
      </c>
      <c r="E1679">
        <v>39796</v>
      </c>
    </row>
    <row r="1680" spans="1:5">
      <c r="A1680">
        <v>100037315</v>
      </c>
      <c r="B1680">
        <v>50405</v>
      </c>
      <c r="C1680">
        <v>46016</v>
      </c>
      <c r="D1680">
        <v>35224</v>
      </c>
      <c r="E1680">
        <v>40910</v>
      </c>
    </row>
    <row r="1681" spans="1:5">
      <c r="A1681">
        <v>100037316</v>
      </c>
      <c r="B1681">
        <v>18481</v>
      </c>
      <c r="C1681">
        <v>46016</v>
      </c>
      <c r="D1681">
        <v>35224</v>
      </c>
      <c r="E1681">
        <v>40910</v>
      </c>
    </row>
    <row r="1682" spans="1:5">
      <c r="A1682">
        <v>100037321</v>
      </c>
      <c r="B1682">
        <v>31713</v>
      </c>
      <c r="C1682">
        <v>58809</v>
      </c>
      <c r="D1682">
        <v>36118</v>
      </c>
      <c r="E1682">
        <v>42138</v>
      </c>
    </row>
    <row r="1683" spans="1:5">
      <c r="A1683">
        <v>100037322</v>
      </c>
      <c r="B1683">
        <v>25370</v>
      </c>
      <c r="C1683">
        <v>58809</v>
      </c>
      <c r="D1683">
        <v>36118</v>
      </c>
      <c r="E1683">
        <v>42138</v>
      </c>
    </row>
    <row r="1684" spans="1:5">
      <c r="A1684">
        <v>100037323</v>
      </c>
      <c r="B1684">
        <v>31713</v>
      </c>
      <c r="C1684">
        <v>58809</v>
      </c>
      <c r="D1684">
        <v>36118</v>
      </c>
      <c r="E1684">
        <v>42138</v>
      </c>
    </row>
    <row r="1685" spans="1:5">
      <c r="A1685">
        <v>100037324</v>
      </c>
      <c r="B1685">
        <v>31713</v>
      </c>
      <c r="C1685">
        <v>58809</v>
      </c>
      <c r="D1685">
        <v>36118</v>
      </c>
      <c r="E1685">
        <v>42138</v>
      </c>
    </row>
    <row r="1686" spans="1:5">
      <c r="A1686">
        <v>100037325</v>
      </c>
      <c r="B1686">
        <v>53370</v>
      </c>
      <c r="C1686">
        <v>46092</v>
      </c>
      <c r="D1686">
        <v>37298</v>
      </c>
      <c r="E1686">
        <v>43318</v>
      </c>
    </row>
    <row r="1687" spans="1:5">
      <c r="A1687">
        <v>100037326</v>
      </c>
      <c r="B1687">
        <v>19566</v>
      </c>
      <c r="C1687">
        <v>46092</v>
      </c>
      <c r="D1687">
        <v>37298</v>
      </c>
      <c r="E1687">
        <v>43318</v>
      </c>
    </row>
    <row r="1688" spans="1:5">
      <c r="A1688">
        <v>100037331</v>
      </c>
      <c r="B1688">
        <v>37437</v>
      </c>
      <c r="C1688">
        <v>58883</v>
      </c>
      <c r="D1688">
        <v>42643</v>
      </c>
      <c r="E1688">
        <v>49749</v>
      </c>
    </row>
    <row r="1689" spans="1:5">
      <c r="A1689">
        <v>100037332</v>
      </c>
      <c r="B1689">
        <v>29947</v>
      </c>
      <c r="C1689">
        <v>58883</v>
      </c>
      <c r="D1689">
        <v>42643</v>
      </c>
      <c r="E1689">
        <v>49749</v>
      </c>
    </row>
    <row r="1690" spans="1:5">
      <c r="A1690">
        <v>100037333</v>
      </c>
      <c r="B1690">
        <v>37437</v>
      </c>
      <c r="C1690">
        <v>58883</v>
      </c>
      <c r="D1690">
        <v>42643</v>
      </c>
      <c r="E1690">
        <v>49749</v>
      </c>
    </row>
    <row r="1691" spans="1:5">
      <c r="A1691">
        <v>100037334</v>
      </c>
      <c r="B1691">
        <v>37437</v>
      </c>
      <c r="C1691">
        <v>58883</v>
      </c>
      <c r="D1691">
        <v>42643</v>
      </c>
      <c r="E1691">
        <v>49749</v>
      </c>
    </row>
    <row r="1692" spans="1:5">
      <c r="A1692">
        <v>100037335</v>
      </c>
      <c r="B1692">
        <v>63008</v>
      </c>
      <c r="C1692">
        <v>46166</v>
      </c>
      <c r="D1692">
        <v>44033</v>
      </c>
      <c r="E1692">
        <v>51140</v>
      </c>
    </row>
    <row r="1693" spans="1:5">
      <c r="A1693">
        <v>100037336</v>
      </c>
      <c r="B1693">
        <v>23102</v>
      </c>
      <c r="C1693">
        <v>46166</v>
      </c>
      <c r="D1693">
        <v>44033</v>
      </c>
      <c r="E1693">
        <v>51140</v>
      </c>
    </row>
    <row r="1694" spans="1:5">
      <c r="A1694">
        <v>100037511</v>
      </c>
      <c r="B1694">
        <v>36036</v>
      </c>
      <c r="C1694">
        <v>60308</v>
      </c>
      <c r="D1694">
        <v>41047</v>
      </c>
      <c r="E1694">
        <v>47884</v>
      </c>
    </row>
    <row r="1695" spans="1:5">
      <c r="A1695">
        <v>100037512</v>
      </c>
      <c r="B1695">
        <v>28828</v>
      </c>
      <c r="C1695">
        <v>60308</v>
      </c>
      <c r="D1695">
        <v>41047</v>
      </c>
      <c r="E1695">
        <v>47884</v>
      </c>
    </row>
    <row r="1696" spans="1:5">
      <c r="A1696">
        <v>100037513</v>
      </c>
      <c r="B1696">
        <v>36036</v>
      </c>
      <c r="C1696">
        <v>60308</v>
      </c>
      <c r="D1696">
        <v>41047</v>
      </c>
      <c r="E1696">
        <v>47884</v>
      </c>
    </row>
    <row r="1697" spans="1:5">
      <c r="A1697">
        <v>100037514</v>
      </c>
      <c r="B1697">
        <v>36036</v>
      </c>
      <c r="C1697">
        <v>60308</v>
      </c>
      <c r="D1697">
        <v>41047</v>
      </c>
      <c r="E1697">
        <v>47884</v>
      </c>
    </row>
    <row r="1698" spans="1:5">
      <c r="A1698">
        <v>100037515</v>
      </c>
      <c r="B1698">
        <v>60645</v>
      </c>
      <c r="C1698">
        <v>47350</v>
      </c>
      <c r="D1698">
        <v>42387</v>
      </c>
      <c r="E1698">
        <v>49224</v>
      </c>
    </row>
    <row r="1699" spans="1:5">
      <c r="A1699">
        <v>100037516</v>
      </c>
      <c r="B1699">
        <v>22235</v>
      </c>
      <c r="C1699">
        <v>47350</v>
      </c>
      <c r="D1699">
        <v>42387</v>
      </c>
      <c r="E1699">
        <v>49224</v>
      </c>
    </row>
    <row r="1700" spans="1:5">
      <c r="A1700">
        <v>100037521</v>
      </c>
      <c r="B1700">
        <v>38437</v>
      </c>
      <c r="C1700">
        <v>60386</v>
      </c>
      <c r="D1700">
        <v>43782</v>
      </c>
      <c r="E1700">
        <v>51078</v>
      </c>
    </row>
    <row r="1701" spans="1:5">
      <c r="A1701">
        <v>100037522</v>
      </c>
      <c r="B1701">
        <v>30751</v>
      </c>
      <c r="C1701">
        <v>60386</v>
      </c>
      <c r="D1701">
        <v>43782</v>
      </c>
      <c r="E1701">
        <v>51078</v>
      </c>
    </row>
    <row r="1702" spans="1:5">
      <c r="A1702">
        <v>100037523</v>
      </c>
      <c r="B1702">
        <v>38437</v>
      </c>
      <c r="C1702">
        <v>60386</v>
      </c>
      <c r="D1702">
        <v>43782</v>
      </c>
      <c r="E1702">
        <v>51078</v>
      </c>
    </row>
    <row r="1703" spans="1:5">
      <c r="A1703">
        <v>100037524</v>
      </c>
      <c r="B1703">
        <v>38437</v>
      </c>
      <c r="C1703">
        <v>60386</v>
      </c>
      <c r="D1703">
        <v>43782</v>
      </c>
      <c r="E1703">
        <v>51078</v>
      </c>
    </row>
    <row r="1704" spans="1:5">
      <c r="A1704">
        <v>100037525</v>
      </c>
      <c r="B1704">
        <v>64696</v>
      </c>
      <c r="C1704">
        <v>47426</v>
      </c>
      <c r="D1704">
        <v>45213</v>
      </c>
      <c r="E1704">
        <v>52507</v>
      </c>
    </row>
    <row r="1705" spans="1:5">
      <c r="A1705">
        <v>100037526</v>
      </c>
      <c r="B1705">
        <v>23718</v>
      </c>
      <c r="C1705">
        <v>47426</v>
      </c>
      <c r="D1705">
        <v>45213</v>
      </c>
      <c r="E1705">
        <v>52507</v>
      </c>
    </row>
    <row r="1706" spans="1:5">
      <c r="A1706">
        <v>100037531</v>
      </c>
      <c r="B1706">
        <v>44685</v>
      </c>
      <c r="C1706">
        <v>60459</v>
      </c>
      <c r="D1706">
        <v>50897</v>
      </c>
      <c r="E1706">
        <v>59379</v>
      </c>
    </row>
    <row r="1707" spans="1:5">
      <c r="A1707">
        <v>100037532</v>
      </c>
      <c r="B1707">
        <v>35747</v>
      </c>
      <c r="C1707">
        <v>60459</v>
      </c>
      <c r="D1707">
        <v>50897</v>
      </c>
      <c r="E1707">
        <v>59379</v>
      </c>
    </row>
    <row r="1708" spans="1:5">
      <c r="A1708">
        <v>100037533</v>
      </c>
      <c r="B1708">
        <v>44685</v>
      </c>
      <c r="C1708">
        <v>60459</v>
      </c>
      <c r="D1708">
        <v>50897</v>
      </c>
      <c r="E1708">
        <v>59379</v>
      </c>
    </row>
    <row r="1709" spans="1:5">
      <c r="A1709">
        <v>100037534</v>
      </c>
      <c r="B1709">
        <v>44685</v>
      </c>
      <c r="C1709">
        <v>60459</v>
      </c>
      <c r="D1709">
        <v>50897</v>
      </c>
      <c r="E1709">
        <v>59379</v>
      </c>
    </row>
    <row r="1710" spans="1:5">
      <c r="A1710">
        <v>100037535</v>
      </c>
      <c r="B1710">
        <v>75204</v>
      </c>
      <c r="C1710">
        <v>47500</v>
      </c>
      <c r="D1710">
        <v>52555</v>
      </c>
      <c r="E1710">
        <v>61040</v>
      </c>
    </row>
    <row r="1711" spans="1:5">
      <c r="A1711">
        <v>100037536</v>
      </c>
      <c r="B1711">
        <v>27573</v>
      </c>
      <c r="C1711">
        <v>47500</v>
      </c>
      <c r="D1711">
        <v>52555</v>
      </c>
      <c r="E1711">
        <v>61040</v>
      </c>
    </row>
    <row r="1712" spans="1:5">
      <c r="A1712">
        <v>100037711</v>
      </c>
      <c r="B1712">
        <v>44244</v>
      </c>
      <c r="C1712">
        <v>61901</v>
      </c>
      <c r="D1712">
        <v>50395</v>
      </c>
      <c r="E1712">
        <v>58795</v>
      </c>
    </row>
    <row r="1713" spans="1:5">
      <c r="A1713">
        <v>100037712</v>
      </c>
      <c r="B1713">
        <v>35391</v>
      </c>
      <c r="C1713">
        <v>61901</v>
      </c>
      <c r="D1713">
        <v>50395</v>
      </c>
      <c r="E1713">
        <v>58795</v>
      </c>
    </row>
    <row r="1714" spans="1:5">
      <c r="A1714">
        <v>100037713</v>
      </c>
      <c r="B1714">
        <v>44244</v>
      </c>
      <c r="C1714">
        <v>61901</v>
      </c>
      <c r="D1714">
        <v>50395</v>
      </c>
      <c r="E1714">
        <v>58795</v>
      </c>
    </row>
    <row r="1715" spans="1:5">
      <c r="A1715">
        <v>100037714</v>
      </c>
      <c r="B1715">
        <v>44244</v>
      </c>
      <c r="C1715">
        <v>61901</v>
      </c>
      <c r="D1715">
        <v>50395</v>
      </c>
      <c r="E1715">
        <v>58795</v>
      </c>
    </row>
    <row r="1716" spans="1:5">
      <c r="A1716">
        <v>100037715</v>
      </c>
      <c r="B1716">
        <v>74466</v>
      </c>
      <c r="C1716">
        <v>48698</v>
      </c>
      <c r="D1716">
        <v>52038</v>
      </c>
      <c r="E1716">
        <v>60438</v>
      </c>
    </row>
    <row r="1717" spans="1:5">
      <c r="A1717">
        <v>100037716</v>
      </c>
      <c r="B1717">
        <v>27303</v>
      </c>
      <c r="C1717">
        <v>48698</v>
      </c>
      <c r="D1717">
        <v>52038</v>
      </c>
      <c r="E1717">
        <v>60438</v>
      </c>
    </row>
    <row r="1718" spans="1:5">
      <c r="A1718">
        <v>100037721</v>
      </c>
      <c r="B1718">
        <v>46850</v>
      </c>
      <c r="C1718">
        <v>61977</v>
      </c>
      <c r="D1718">
        <v>53361</v>
      </c>
      <c r="E1718">
        <v>62251</v>
      </c>
    </row>
    <row r="1719" spans="1:5">
      <c r="A1719">
        <v>100037722</v>
      </c>
      <c r="B1719">
        <v>37479</v>
      </c>
      <c r="C1719">
        <v>61977</v>
      </c>
      <c r="D1719">
        <v>53361</v>
      </c>
      <c r="E1719">
        <v>62251</v>
      </c>
    </row>
    <row r="1720" spans="1:5">
      <c r="A1720">
        <v>100037723</v>
      </c>
      <c r="B1720">
        <v>46850</v>
      </c>
      <c r="C1720">
        <v>61977</v>
      </c>
      <c r="D1720">
        <v>53361</v>
      </c>
      <c r="E1720">
        <v>62251</v>
      </c>
    </row>
    <row r="1721" spans="1:5">
      <c r="A1721">
        <v>100037724</v>
      </c>
      <c r="B1721">
        <v>46850</v>
      </c>
      <c r="C1721">
        <v>61977</v>
      </c>
      <c r="D1721">
        <v>53361</v>
      </c>
      <c r="E1721">
        <v>62251</v>
      </c>
    </row>
    <row r="1722" spans="1:5">
      <c r="A1722">
        <v>100037725</v>
      </c>
      <c r="B1722">
        <v>78844</v>
      </c>
      <c r="C1722">
        <v>48774</v>
      </c>
      <c r="D1722">
        <v>55100</v>
      </c>
      <c r="E1722">
        <v>63996</v>
      </c>
    </row>
    <row r="1723" spans="1:5">
      <c r="A1723">
        <v>100037726</v>
      </c>
      <c r="B1723">
        <v>28907</v>
      </c>
      <c r="C1723">
        <v>48774</v>
      </c>
      <c r="D1723">
        <v>55100</v>
      </c>
      <c r="E1723">
        <v>63996</v>
      </c>
    </row>
    <row r="1724" spans="1:5">
      <c r="A1724">
        <v>100037731</v>
      </c>
      <c r="B1724">
        <v>49452</v>
      </c>
      <c r="C1724">
        <v>62055</v>
      </c>
      <c r="D1724">
        <v>56326</v>
      </c>
      <c r="E1724">
        <v>65709</v>
      </c>
    </row>
    <row r="1725" spans="1:5">
      <c r="A1725">
        <v>100037732</v>
      </c>
      <c r="B1725">
        <v>39558</v>
      </c>
      <c r="C1725">
        <v>62055</v>
      </c>
      <c r="D1725">
        <v>56326</v>
      </c>
      <c r="E1725">
        <v>65709</v>
      </c>
    </row>
    <row r="1726" spans="1:5">
      <c r="A1726">
        <v>100037733</v>
      </c>
      <c r="B1726">
        <v>49452</v>
      </c>
      <c r="C1726">
        <v>62055</v>
      </c>
      <c r="D1726">
        <v>56326</v>
      </c>
      <c r="E1726">
        <v>65709</v>
      </c>
    </row>
    <row r="1727" spans="1:5">
      <c r="A1727">
        <v>100037734</v>
      </c>
      <c r="B1727">
        <v>49452</v>
      </c>
      <c r="C1727">
        <v>62055</v>
      </c>
      <c r="D1727">
        <v>56326</v>
      </c>
      <c r="E1727">
        <v>65709</v>
      </c>
    </row>
    <row r="1728" spans="1:5">
      <c r="A1728">
        <v>100037735</v>
      </c>
      <c r="B1728">
        <v>83222</v>
      </c>
      <c r="C1728">
        <v>48852</v>
      </c>
      <c r="D1728">
        <v>58162</v>
      </c>
      <c r="E1728">
        <v>67551</v>
      </c>
    </row>
    <row r="1729" spans="1:5">
      <c r="A1729">
        <v>100037736</v>
      </c>
      <c r="B1729">
        <v>30512</v>
      </c>
      <c r="C1729">
        <v>48852</v>
      </c>
      <c r="D1729">
        <v>58162</v>
      </c>
      <c r="E1729">
        <v>67551</v>
      </c>
    </row>
    <row r="1730" spans="1:5">
      <c r="A1730">
        <v>100038311</v>
      </c>
      <c r="B1730">
        <v>33166</v>
      </c>
      <c r="C1730">
        <v>65569</v>
      </c>
      <c r="D1730">
        <v>37835</v>
      </c>
      <c r="E1730">
        <v>44586</v>
      </c>
    </row>
    <row r="1731" spans="1:5">
      <c r="A1731">
        <v>100038312</v>
      </c>
      <c r="B1731">
        <v>26531</v>
      </c>
      <c r="C1731">
        <v>65569</v>
      </c>
      <c r="D1731">
        <v>37835</v>
      </c>
      <c r="E1731">
        <v>44586</v>
      </c>
    </row>
    <row r="1732" spans="1:5">
      <c r="A1732">
        <v>100038313</v>
      </c>
      <c r="B1732">
        <v>33166</v>
      </c>
      <c r="C1732">
        <v>65569</v>
      </c>
      <c r="D1732">
        <v>37835</v>
      </c>
      <c r="E1732">
        <v>44586</v>
      </c>
    </row>
    <row r="1733" spans="1:5">
      <c r="A1733">
        <v>100038314</v>
      </c>
      <c r="B1733">
        <v>33166</v>
      </c>
      <c r="C1733">
        <v>65569</v>
      </c>
      <c r="D1733">
        <v>37835</v>
      </c>
      <c r="E1733">
        <v>44586</v>
      </c>
    </row>
    <row r="1734" spans="1:5">
      <c r="A1734">
        <v>100038315</v>
      </c>
      <c r="B1734">
        <v>56208</v>
      </c>
      <c r="C1734">
        <v>51575</v>
      </c>
      <c r="D1734">
        <v>39033</v>
      </c>
      <c r="E1734">
        <v>45783</v>
      </c>
    </row>
    <row r="1735" spans="1:5">
      <c r="A1735">
        <v>100038316</v>
      </c>
      <c r="B1735">
        <v>20607</v>
      </c>
      <c r="C1735">
        <v>51575</v>
      </c>
      <c r="D1735">
        <v>39033</v>
      </c>
      <c r="E1735">
        <v>45783</v>
      </c>
    </row>
    <row r="1736" spans="1:5">
      <c r="A1736">
        <v>100038321</v>
      </c>
      <c r="B1736">
        <v>35119</v>
      </c>
      <c r="C1736">
        <v>65624</v>
      </c>
      <c r="D1736">
        <v>40061</v>
      </c>
      <c r="E1736">
        <v>47208</v>
      </c>
    </row>
    <row r="1737" spans="1:5">
      <c r="A1737">
        <v>100038322</v>
      </c>
      <c r="B1737">
        <v>28093</v>
      </c>
      <c r="C1737">
        <v>65624</v>
      </c>
      <c r="D1737">
        <v>40061</v>
      </c>
      <c r="E1737">
        <v>47208</v>
      </c>
    </row>
    <row r="1738" spans="1:5">
      <c r="A1738">
        <v>100038323</v>
      </c>
      <c r="B1738">
        <v>35119</v>
      </c>
      <c r="C1738">
        <v>65624</v>
      </c>
      <c r="D1738">
        <v>40061</v>
      </c>
      <c r="E1738">
        <v>47208</v>
      </c>
    </row>
    <row r="1739" spans="1:5">
      <c r="A1739">
        <v>100038324</v>
      </c>
      <c r="B1739">
        <v>35119</v>
      </c>
      <c r="C1739">
        <v>65624</v>
      </c>
      <c r="D1739">
        <v>40061</v>
      </c>
      <c r="E1739">
        <v>47208</v>
      </c>
    </row>
    <row r="1740" spans="1:5">
      <c r="A1740">
        <v>100038325</v>
      </c>
      <c r="B1740">
        <v>59519</v>
      </c>
      <c r="C1740">
        <v>51630</v>
      </c>
      <c r="D1740">
        <v>41329</v>
      </c>
      <c r="E1740">
        <v>48474</v>
      </c>
    </row>
    <row r="1741" spans="1:5">
      <c r="A1741">
        <v>100038326</v>
      </c>
      <c r="B1741">
        <v>21821</v>
      </c>
      <c r="C1741">
        <v>51630</v>
      </c>
      <c r="D1741">
        <v>41329</v>
      </c>
      <c r="E1741">
        <v>48474</v>
      </c>
    </row>
    <row r="1742" spans="1:5">
      <c r="A1742">
        <v>100038331</v>
      </c>
      <c r="B1742">
        <v>41458</v>
      </c>
      <c r="C1742">
        <v>65677</v>
      </c>
      <c r="D1742">
        <v>47295</v>
      </c>
      <c r="E1742">
        <v>55731</v>
      </c>
    </row>
    <row r="1743" spans="1:5">
      <c r="A1743">
        <v>100038332</v>
      </c>
      <c r="B1743">
        <v>33166</v>
      </c>
      <c r="C1743">
        <v>65677</v>
      </c>
      <c r="D1743">
        <v>47295</v>
      </c>
      <c r="E1743">
        <v>55731</v>
      </c>
    </row>
    <row r="1744" spans="1:5">
      <c r="A1744">
        <v>100038333</v>
      </c>
      <c r="B1744">
        <v>41458</v>
      </c>
      <c r="C1744">
        <v>65677</v>
      </c>
      <c r="D1744">
        <v>47295</v>
      </c>
      <c r="E1744">
        <v>55731</v>
      </c>
    </row>
    <row r="1745" spans="1:5">
      <c r="A1745">
        <v>100038334</v>
      </c>
      <c r="B1745">
        <v>41458</v>
      </c>
      <c r="C1745">
        <v>65677</v>
      </c>
      <c r="D1745">
        <v>47295</v>
      </c>
      <c r="E1745">
        <v>55731</v>
      </c>
    </row>
    <row r="1746" spans="1:5">
      <c r="A1746">
        <v>100038335</v>
      </c>
      <c r="B1746">
        <v>70259</v>
      </c>
      <c r="C1746">
        <v>51683</v>
      </c>
      <c r="D1746">
        <v>48793</v>
      </c>
      <c r="E1746">
        <v>57231</v>
      </c>
    </row>
    <row r="1747" spans="1:5">
      <c r="A1747">
        <v>100038336</v>
      </c>
      <c r="B1747">
        <v>25760</v>
      </c>
      <c r="C1747">
        <v>51683</v>
      </c>
      <c r="D1747">
        <v>48793</v>
      </c>
      <c r="E1747">
        <v>57231</v>
      </c>
    </row>
    <row r="1748" spans="1:5">
      <c r="A1748">
        <v>100038511</v>
      </c>
      <c r="B1748">
        <v>39907</v>
      </c>
      <c r="C1748">
        <v>67149</v>
      </c>
      <c r="D1748">
        <v>45525</v>
      </c>
      <c r="E1748">
        <v>53647</v>
      </c>
    </row>
    <row r="1749" spans="1:5">
      <c r="A1749">
        <v>100038512</v>
      </c>
      <c r="B1749">
        <v>31924</v>
      </c>
      <c r="C1749">
        <v>67149</v>
      </c>
      <c r="D1749">
        <v>45525</v>
      </c>
      <c r="E1749">
        <v>53647</v>
      </c>
    </row>
    <row r="1750" spans="1:5">
      <c r="A1750">
        <v>100038513</v>
      </c>
      <c r="B1750">
        <v>39907</v>
      </c>
      <c r="C1750">
        <v>67149</v>
      </c>
      <c r="D1750">
        <v>45525</v>
      </c>
      <c r="E1750">
        <v>53647</v>
      </c>
    </row>
    <row r="1751" spans="1:5">
      <c r="A1751">
        <v>100038514</v>
      </c>
      <c r="B1751">
        <v>39907</v>
      </c>
      <c r="C1751">
        <v>67149</v>
      </c>
      <c r="D1751">
        <v>45525</v>
      </c>
      <c r="E1751">
        <v>53647</v>
      </c>
    </row>
    <row r="1752" spans="1:5">
      <c r="A1752">
        <v>100038515</v>
      </c>
      <c r="B1752">
        <v>67632</v>
      </c>
      <c r="C1752">
        <v>52887</v>
      </c>
      <c r="D1752">
        <v>46965</v>
      </c>
      <c r="E1752">
        <v>55085</v>
      </c>
    </row>
    <row r="1753" spans="1:5">
      <c r="A1753">
        <v>100038516</v>
      </c>
      <c r="B1753">
        <v>24796</v>
      </c>
      <c r="C1753">
        <v>52887</v>
      </c>
      <c r="D1753">
        <v>46965</v>
      </c>
      <c r="E1753">
        <v>55085</v>
      </c>
    </row>
    <row r="1754" spans="1:5">
      <c r="A1754">
        <v>100038521</v>
      </c>
      <c r="B1754">
        <v>42568</v>
      </c>
      <c r="C1754">
        <v>67202</v>
      </c>
      <c r="D1754">
        <v>48561</v>
      </c>
      <c r="E1754">
        <v>57227</v>
      </c>
    </row>
    <row r="1755" spans="1:5">
      <c r="A1755">
        <v>100038522</v>
      </c>
      <c r="B1755">
        <v>34052</v>
      </c>
      <c r="C1755">
        <v>67202</v>
      </c>
      <c r="D1755">
        <v>48561</v>
      </c>
      <c r="E1755">
        <v>57227</v>
      </c>
    </row>
    <row r="1756" spans="1:5">
      <c r="A1756">
        <v>100038523</v>
      </c>
      <c r="B1756">
        <v>42568</v>
      </c>
      <c r="C1756">
        <v>67202</v>
      </c>
      <c r="D1756">
        <v>48561</v>
      </c>
      <c r="E1756">
        <v>57227</v>
      </c>
    </row>
    <row r="1757" spans="1:5">
      <c r="A1757">
        <v>100038524</v>
      </c>
      <c r="B1757">
        <v>42568</v>
      </c>
      <c r="C1757">
        <v>67202</v>
      </c>
      <c r="D1757">
        <v>48561</v>
      </c>
      <c r="E1757">
        <v>57227</v>
      </c>
    </row>
    <row r="1758" spans="1:5">
      <c r="A1758">
        <v>100038525</v>
      </c>
      <c r="B1758">
        <v>72144</v>
      </c>
      <c r="C1758">
        <v>52942</v>
      </c>
      <c r="D1758">
        <v>50096</v>
      </c>
      <c r="E1758">
        <v>58759</v>
      </c>
    </row>
    <row r="1759" spans="1:5">
      <c r="A1759">
        <v>100038526</v>
      </c>
      <c r="B1759">
        <v>26451</v>
      </c>
      <c r="C1759">
        <v>52942</v>
      </c>
      <c r="D1759">
        <v>50096</v>
      </c>
      <c r="E1759">
        <v>58759</v>
      </c>
    </row>
    <row r="1760" spans="1:5">
      <c r="A1760">
        <v>100038531</v>
      </c>
      <c r="B1760">
        <v>49484</v>
      </c>
      <c r="C1760">
        <v>67257</v>
      </c>
      <c r="D1760">
        <v>56450</v>
      </c>
      <c r="E1760">
        <v>66522</v>
      </c>
    </row>
    <row r="1761" spans="1:5">
      <c r="A1761">
        <v>100038532</v>
      </c>
      <c r="B1761">
        <v>39587</v>
      </c>
      <c r="C1761">
        <v>67257</v>
      </c>
      <c r="D1761">
        <v>56450</v>
      </c>
      <c r="E1761">
        <v>66522</v>
      </c>
    </row>
    <row r="1762" spans="1:5">
      <c r="A1762">
        <v>100038533</v>
      </c>
      <c r="B1762">
        <v>49484</v>
      </c>
      <c r="C1762">
        <v>67257</v>
      </c>
      <c r="D1762">
        <v>56450</v>
      </c>
      <c r="E1762">
        <v>66522</v>
      </c>
    </row>
    <row r="1763" spans="1:5">
      <c r="A1763">
        <v>100038534</v>
      </c>
      <c r="B1763">
        <v>49484</v>
      </c>
      <c r="C1763">
        <v>67257</v>
      </c>
      <c r="D1763">
        <v>56450</v>
      </c>
      <c r="E1763">
        <v>66522</v>
      </c>
    </row>
    <row r="1764" spans="1:5">
      <c r="A1764">
        <v>100038535</v>
      </c>
      <c r="B1764">
        <v>83871</v>
      </c>
      <c r="C1764">
        <v>52999</v>
      </c>
      <c r="D1764">
        <v>58236</v>
      </c>
      <c r="E1764">
        <v>68308</v>
      </c>
    </row>
    <row r="1765" spans="1:5">
      <c r="A1765">
        <v>100038536</v>
      </c>
      <c r="B1765">
        <v>30750</v>
      </c>
      <c r="C1765">
        <v>52999</v>
      </c>
      <c r="D1765">
        <v>58236</v>
      </c>
      <c r="E1765">
        <v>68308</v>
      </c>
    </row>
    <row r="1766" spans="1:5">
      <c r="A1766">
        <v>100038711</v>
      </c>
      <c r="B1766">
        <v>48996</v>
      </c>
      <c r="C1766">
        <v>68738</v>
      </c>
      <c r="D1766">
        <v>55894</v>
      </c>
      <c r="E1766">
        <v>65864</v>
      </c>
    </row>
    <row r="1767" spans="1:5">
      <c r="A1767">
        <v>100038712</v>
      </c>
      <c r="B1767">
        <v>39197</v>
      </c>
      <c r="C1767">
        <v>68738</v>
      </c>
      <c r="D1767">
        <v>55894</v>
      </c>
      <c r="E1767">
        <v>65864</v>
      </c>
    </row>
    <row r="1768" spans="1:5">
      <c r="A1768">
        <v>100038713</v>
      </c>
      <c r="B1768">
        <v>48996</v>
      </c>
      <c r="C1768">
        <v>68738</v>
      </c>
      <c r="D1768">
        <v>55894</v>
      </c>
      <c r="E1768">
        <v>65864</v>
      </c>
    </row>
    <row r="1769" spans="1:5">
      <c r="A1769">
        <v>100038714</v>
      </c>
      <c r="B1769">
        <v>48996</v>
      </c>
      <c r="C1769">
        <v>68738</v>
      </c>
      <c r="D1769">
        <v>55894</v>
      </c>
      <c r="E1769">
        <v>65864</v>
      </c>
    </row>
    <row r="1770" spans="1:5">
      <c r="A1770">
        <v>100038715</v>
      </c>
      <c r="B1770">
        <v>83033</v>
      </c>
      <c r="C1770">
        <v>54211</v>
      </c>
      <c r="D1770">
        <v>57664</v>
      </c>
      <c r="E1770">
        <v>67637</v>
      </c>
    </row>
    <row r="1771" spans="1:5">
      <c r="A1771">
        <v>100038716</v>
      </c>
      <c r="B1771">
        <v>30445</v>
      </c>
      <c r="C1771">
        <v>54211</v>
      </c>
      <c r="D1771">
        <v>57664</v>
      </c>
      <c r="E1771">
        <v>67637</v>
      </c>
    </row>
    <row r="1772" spans="1:5">
      <c r="A1772">
        <v>100038721</v>
      </c>
      <c r="B1772">
        <v>51879</v>
      </c>
      <c r="C1772">
        <v>68793</v>
      </c>
      <c r="D1772">
        <v>59185</v>
      </c>
      <c r="E1772">
        <v>69741</v>
      </c>
    </row>
    <row r="1773" spans="1:5">
      <c r="A1773">
        <v>100038722</v>
      </c>
      <c r="B1773">
        <v>41501</v>
      </c>
      <c r="C1773">
        <v>68793</v>
      </c>
      <c r="D1773">
        <v>59185</v>
      </c>
      <c r="E1773">
        <v>69741</v>
      </c>
    </row>
    <row r="1774" spans="1:5">
      <c r="A1774">
        <v>100038723</v>
      </c>
      <c r="B1774">
        <v>51879</v>
      </c>
      <c r="C1774">
        <v>68793</v>
      </c>
      <c r="D1774">
        <v>59185</v>
      </c>
      <c r="E1774">
        <v>69741</v>
      </c>
    </row>
    <row r="1775" spans="1:5">
      <c r="A1775">
        <v>100038724</v>
      </c>
      <c r="B1775">
        <v>51879</v>
      </c>
      <c r="C1775">
        <v>68793</v>
      </c>
      <c r="D1775">
        <v>59185</v>
      </c>
      <c r="E1775">
        <v>69741</v>
      </c>
    </row>
    <row r="1776" spans="1:5">
      <c r="A1776">
        <v>100038725</v>
      </c>
      <c r="B1776">
        <v>87922</v>
      </c>
      <c r="C1776">
        <v>54268</v>
      </c>
      <c r="D1776">
        <v>61058</v>
      </c>
      <c r="E1776">
        <v>71612</v>
      </c>
    </row>
    <row r="1777" spans="1:5">
      <c r="A1777">
        <v>100038726</v>
      </c>
      <c r="B1777">
        <v>32236</v>
      </c>
      <c r="C1777">
        <v>54268</v>
      </c>
      <c r="D1777">
        <v>61058</v>
      </c>
      <c r="E1777">
        <v>71612</v>
      </c>
    </row>
    <row r="1778" spans="1:5">
      <c r="A1778">
        <v>100038731</v>
      </c>
      <c r="B1778">
        <v>54763</v>
      </c>
      <c r="C1778">
        <v>68851</v>
      </c>
      <c r="D1778">
        <v>62473</v>
      </c>
      <c r="E1778">
        <v>73616</v>
      </c>
    </row>
    <row r="1779" spans="1:5">
      <c r="A1779">
        <v>100038732</v>
      </c>
      <c r="B1779">
        <v>43807</v>
      </c>
      <c r="C1779">
        <v>68851</v>
      </c>
      <c r="D1779">
        <v>62473</v>
      </c>
      <c r="E1779">
        <v>73616</v>
      </c>
    </row>
    <row r="1780" spans="1:5">
      <c r="A1780">
        <v>100038733</v>
      </c>
      <c r="B1780">
        <v>54763</v>
      </c>
      <c r="C1780">
        <v>68851</v>
      </c>
      <c r="D1780">
        <v>62473</v>
      </c>
      <c r="E1780">
        <v>73616</v>
      </c>
    </row>
    <row r="1781" spans="1:5">
      <c r="A1781">
        <v>100038734</v>
      </c>
      <c r="B1781">
        <v>54763</v>
      </c>
      <c r="C1781">
        <v>68851</v>
      </c>
      <c r="D1781">
        <v>62473</v>
      </c>
      <c r="E1781">
        <v>73616</v>
      </c>
    </row>
    <row r="1782" spans="1:5">
      <c r="A1782">
        <v>100038735</v>
      </c>
      <c r="B1782">
        <v>92809</v>
      </c>
      <c r="C1782">
        <v>54323</v>
      </c>
      <c r="D1782">
        <v>64447</v>
      </c>
      <c r="E1782">
        <v>75592</v>
      </c>
    </row>
    <row r="1783" spans="1:5">
      <c r="A1783">
        <v>100038736</v>
      </c>
      <c r="B1783">
        <v>34029</v>
      </c>
      <c r="C1783">
        <v>54323</v>
      </c>
      <c r="D1783">
        <v>64447</v>
      </c>
      <c r="E1783">
        <v>75592</v>
      </c>
    </row>
    <row r="1784" spans="1:5">
      <c r="A1784">
        <v>100039311</v>
      </c>
      <c r="B1784">
        <v>39829</v>
      </c>
      <c r="C1784">
        <v>77817</v>
      </c>
      <c r="D1784">
        <v>45508</v>
      </c>
      <c r="E1784">
        <v>54136</v>
      </c>
    </row>
    <row r="1785" spans="1:5">
      <c r="A1785">
        <v>100039312</v>
      </c>
      <c r="B1785">
        <v>31863</v>
      </c>
      <c r="C1785">
        <v>77817</v>
      </c>
      <c r="D1785">
        <v>45508</v>
      </c>
      <c r="E1785">
        <v>54136</v>
      </c>
    </row>
    <row r="1786" spans="1:5">
      <c r="A1786">
        <v>100039313</v>
      </c>
      <c r="B1786">
        <v>39829</v>
      </c>
      <c r="C1786">
        <v>77817</v>
      </c>
      <c r="D1786">
        <v>45508</v>
      </c>
      <c r="E1786">
        <v>54136</v>
      </c>
    </row>
    <row r="1787" spans="1:5">
      <c r="A1787">
        <v>100039314</v>
      </c>
      <c r="B1787">
        <v>39829</v>
      </c>
      <c r="C1787">
        <v>77817</v>
      </c>
      <c r="D1787">
        <v>45508</v>
      </c>
      <c r="E1787">
        <v>54136</v>
      </c>
    </row>
    <row r="1788" spans="1:5">
      <c r="A1788">
        <v>100039315</v>
      </c>
      <c r="B1788">
        <v>67948</v>
      </c>
      <c r="C1788">
        <v>61723</v>
      </c>
      <c r="D1788">
        <v>46905</v>
      </c>
      <c r="E1788">
        <v>55533</v>
      </c>
    </row>
    <row r="1789" spans="1:5">
      <c r="A1789">
        <v>100039316</v>
      </c>
      <c r="B1789">
        <v>24912</v>
      </c>
      <c r="C1789">
        <v>61723</v>
      </c>
      <c r="D1789">
        <v>46905</v>
      </c>
      <c r="E1789">
        <v>55533</v>
      </c>
    </row>
    <row r="1790" spans="1:5">
      <c r="A1790">
        <v>100039321</v>
      </c>
      <c r="B1790">
        <v>42169</v>
      </c>
      <c r="C1790">
        <v>77939</v>
      </c>
      <c r="D1790">
        <v>48187</v>
      </c>
      <c r="E1790">
        <v>57322</v>
      </c>
    </row>
    <row r="1791" spans="1:5">
      <c r="A1791">
        <v>100039322</v>
      </c>
      <c r="B1791">
        <v>33734</v>
      </c>
      <c r="C1791">
        <v>77939</v>
      </c>
      <c r="D1791">
        <v>48187</v>
      </c>
      <c r="E1791">
        <v>57322</v>
      </c>
    </row>
    <row r="1792" spans="1:5">
      <c r="A1792">
        <v>100039323</v>
      </c>
      <c r="B1792">
        <v>42169</v>
      </c>
      <c r="C1792">
        <v>77939</v>
      </c>
      <c r="D1792">
        <v>48187</v>
      </c>
      <c r="E1792">
        <v>57322</v>
      </c>
    </row>
    <row r="1793" spans="1:5">
      <c r="A1793">
        <v>100039324</v>
      </c>
      <c r="B1793">
        <v>42169</v>
      </c>
      <c r="C1793">
        <v>77939</v>
      </c>
      <c r="D1793">
        <v>48187</v>
      </c>
      <c r="E1793">
        <v>57322</v>
      </c>
    </row>
    <row r="1794" spans="1:5">
      <c r="A1794">
        <v>100039325</v>
      </c>
      <c r="B1794">
        <v>71950</v>
      </c>
      <c r="C1794">
        <v>61843</v>
      </c>
      <c r="D1794">
        <v>49663</v>
      </c>
      <c r="E1794">
        <v>58800</v>
      </c>
    </row>
    <row r="1795" spans="1:5">
      <c r="A1795">
        <v>100039326</v>
      </c>
      <c r="B1795">
        <v>26375</v>
      </c>
      <c r="C1795">
        <v>61843</v>
      </c>
      <c r="D1795">
        <v>49663</v>
      </c>
      <c r="E1795">
        <v>58800</v>
      </c>
    </row>
    <row r="1796" spans="1:5">
      <c r="A1796">
        <v>100039331</v>
      </c>
      <c r="B1796">
        <v>49788</v>
      </c>
      <c r="C1796">
        <v>78058</v>
      </c>
      <c r="D1796">
        <v>56887</v>
      </c>
      <c r="E1796">
        <v>67673</v>
      </c>
    </row>
    <row r="1797" spans="1:5">
      <c r="A1797">
        <v>100039332</v>
      </c>
      <c r="B1797">
        <v>39829</v>
      </c>
      <c r="C1797">
        <v>78058</v>
      </c>
      <c r="D1797">
        <v>56887</v>
      </c>
      <c r="E1797">
        <v>67673</v>
      </c>
    </row>
    <row r="1798" spans="1:5">
      <c r="A1798">
        <v>100039333</v>
      </c>
      <c r="B1798">
        <v>49788</v>
      </c>
      <c r="C1798">
        <v>78058</v>
      </c>
      <c r="D1798">
        <v>56887</v>
      </c>
      <c r="E1798">
        <v>67673</v>
      </c>
    </row>
    <row r="1799" spans="1:5">
      <c r="A1799">
        <v>100039334</v>
      </c>
      <c r="B1799">
        <v>49788</v>
      </c>
      <c r="C1799">
        <v>78058</v>
      </c>
      <c r="D1799">
        <v>56887</v>
      </c>
      <c r="E1799">
        <v>67673</v>
      </c>
    </row>
    <row r="1800" spans="1:5">
      <c r="A1800">
        <v>100039335</v>
      </c>
      <c r="B1800">
        <v>84937</v>
      </c>
      <c r="C1800">
        <v>61962</v>
      </c>
      <c r="D1800">
        <v>58628</v>
      </c>
      <c r="E1800">
        <v>69419</v>
      </c>
    </row>
    <row r="1801" spans="1:5">
      <c r="A1801">
        <v>100039336</v>
      </c>
      <c r="B1801">
        <v>31140</v>
      </c>
      <c r="C1801">
        <v>61962</v>
      </c>
      <c r="D1801">
        <v>58628</v>
      </c>
      <c r="E1801">
        <v>69419</v>
      </c>
    </row>
    <row r="1802" spans="1:5">
      <c r="A1802">
        <v>100039511</v>
      </c>
      <c r="B1802">
        <v>47925</v>
      </c>
      <c r="C1802">
        <v>80037</v>
      </c>
      <c r="D1802">
        <v>54759</v>
      </c>
      <c r="E1802">
        <v>65137</v>
      </c>
    </row>
    <row r="1803" spans="1:5">
      <c r="A1803">
        <v>100039512</v>
      </c>
      <c r="B1803">
        <v>38337</v>
      </c>
      <c r="C1803">
        <v>80037</v>
      </c>
      <c r="D1803">
        <v>54759</v>
      </c>
      <c r="E1803">
        <v>65137</v>
      </c>
    </row>
    <row r="1804" spans="1:5">
      <c r="A1804">
        <v>100039513</v>
      </c>
      <c r="B1804">
        <v>47925</v>
      </c>
      <c r="C1804">
        <v>80037</v>
      </c>
      <c r="D1804">
        <v>54759</v>
      </c>
      <c r="E1804">
        <v>65137</v>
      </c>
    </row>
    <row r="1805" spans="1:5">
      <c r="A1805">
        <v>100039514</v>
      </c>
      <c r="B1805">
        <v>47925</v>
      </c>
      <c r="C1805">
        <v>80037</v>
      </c>
      <c r="D1805">
        <v>54759</v>
      </c>
      <c r="E1805">
        <v>65137</v>
      </c>
    </row>
    <row r="1806" spans="1:5">
      <c r="A1806">
        <v>100039515</v>
      </c>
      <c r="B1806">
        <v>81763</v>
      </c>
      <c r="C1806">
        <v>63637</v>
      </c>
      <c r="D1806">
        <v>56434</v>
      </c>
      <c r="E1806">
        <v>66817</v>
      </c>
    </row>
    <row r="1807" spans="1:5">
      <c r="A1807">
        <v>100039516</v>
      </c>
      <c r="B1807">
        <v>29976</v>
      </c>
      <c r="C1807">
        <v>63637</v>
      </c>
      <c r="D1807">
        <v>56434</v>
      </c>
      <c r="E1807">
        <v>66817</v>
      </c>
    </row>
    <row r="1808" spans="1:5">
      <c r="A1808">
        <v>100039521</v>
      </c>
      <c r="B1808">
        <v>51121</v>
      </c>
      <c r="C1808">
        <v>80159</v>
      </c>
      <c r="D1808">
        <v>58408</v>
      </c>
      <c r="E1808">
        <v>69485</v>
      </c>
    </row>
    <row r="1809" spans="1:5">
      <c r="A1809">
        <v>100039522</v>
      </c>
      <c r="B1809">
        <v>40894</v>
      </c>
      <c r="C1809">
        <v>80159</v>
      </c>
      <c r="D1809">
        <v>58408</v>
      </c>
      <c r="E1809">
        <v>69485</v>
      </c>
    </row>
    <row r="1810" spans="1:5">
      <c r="A1810">
        <v>100039523</v>
      </c>
      <c r="B1810">
        <v>51121</v>
      </c>
      <c r="C1810">
        <v>80159</v>
      </c>
      <c r="D1810">
        <v>58408</v>
      </c>
      <c r="E1810">
        <v>69485</v>
      </c>
    </row>
    <row r="1811" spans="1:5">
      <c r="A1811">
        <v>100039524</v>
      </c>
      <c r="B1811">
        <v>51121</v>
      </c>
      <c r="C1811">
        <v>80159</v>
      </c>
      <c r="D1811">
        <v>58408</v>
      </c>
      <c r="E1811">
        <v>69485</v>
      </c>
    </row>
    <row r="1812" spans="1:5">
      <c r="A1812">
        <v>100039525</v>
      </c>
      <c r="B1812">
        <v>87214</v>
      </c>
      <c r="C1812">
        <v>63759</v>
      </c>
      <c r="D1812">
        <v>60197</v>
      </c>
      <c r="E1812">
        <v>71274</v>
      </c>
    </row>
    <row r="1813" spans="1:5">
      <c r="A1813">
        <v>100039526</v>
      </c>
      <c r="B1813">
        <v>31977</v>
      </c>
      <c r="C1813">
        <v>63759</v>
      </c>
      <c r="D1813">
        <v>60197</v>
      </c>
      <c r="E1813">
        <v>71274</v>
      </c>
    </row>
    <row r="1814" spans="1:5">
      <c r="A1814">
        <v>100039531</v>
      </c>
      <c r="B1814">
        <v>59426</v>
      </c>
      <c r="C1814">
        <v>80287</v>
      </c>
      <c r="D1814">
        <v>67898</v>
      </c>
      <c r="E1814">
        <v>80774</v>
      </c>
    </row>
    <row r="1815" spans="1:5">
      <c r="A1815">
        <v>100039532</v>
      </c>
      <c r="B1815">
        <v>47541</v>
      </c>
      <c r="C1815">
        <v>80287</v>
      </c>
      <c r="D1815">
        <v>67898</v>
      </c>
      <c r="E1815">
        <v>80774</v>
      </c>
    </row>
    <row r="1816" spans="1:5">
      <c r="A1816">
        <v>100039533</v>
      </c>
      <c r="B1816">
        <v>59426</v>
      </c>
      <c r="C1816">
        <v>80287</v>
      </c>
      <c r="D1816">
        <v>67898</v>
      </c>
      <c r="E1816">
        <v>80774</v>
      </c>
    </row>
    <row r="1817" spans="1:5">
      <c r="A1817">
        <v>100039534</v>
      </c>
      <c r="B1817">
        <v>59426</v>
      </c>
      <c r="C1817">
        <v>80287</v>
      </c>
      <c r="D1817">
        <v>67898</v>
      </c>
      <c r="E1817">
        <v>80774</v>
      </c>
    </row>
    <row r="1818" spans="1:5">
      <c r="A1818">
        <v>100039535</v>
      </c>
      <c r="B1818">
        <v>101383</v>
      </c>
      <c r="C1818">
        <v>63883</v>
      </c>
      <c r="D1818">
        <v>69978</v>
      </c>
      <c r="E1818">
        <v>82857</v>
      </c>
    </row>
    <row r="1819" spans="1:5">
      <c r="A1819">
        <v>100039536</v>
      </c>
      <c r="B1819">
        <v>37174</v>
      </c>
      <c r="C1819">
        <v>63883</v>
      </c>
      <c r="D1819">
        <v>69978</v>
      </c>
      <c r="E1819">
        <v>82857</v>
      </c>
    </row>
    <row r="1820" spans="1:5">
      <c r="A1820">
        <v>100039711</v>
      </c>
      <c r="B1820">
        <v>58840</v>
      </c>
      <c r="C1820">
        <v>82285</v>
      </c>
      <c r="D1820">
        <v>67230</v>
      </c>
      <c r="E1820">
        <v>79977</v>
      </c>
    </row>
    <row r="1821" spans="1:5">
      <c r="A1821">
        <v>100039712</v>
      </c>
      <c r="B1821">
        <v>47071</v>
      </c>
      <c r="C1821">
        <v>82285</v>
      </c>
      <c r="D1821">
        <v>67230</v>
      </c>
      <c r="E1821">
        <v>79977</v>
      </c>
    </row>
    <row r="1822" spans="1:5">
      <c r="A1822">
        <v>100039713</v>
      </c>
      <c r="B1822">
        <v>58840</v>
      </c>
      <c r="C1822">
        <v>82285</v>
      </c>
      <c r="D1822">
        <v>67230</v>
      </c>
      <c r="E1822">
        <v>79977</v>
      </c>
    </row>
    <row r="1823" spans="1:5">
      <c r="A1823">
        <v>100039714</v>
      </c>
      <c r="B1823">
        <v>58840</v>
      </c>
      <c r="C1823">
        <v>82285</v>
      </c>
      <c r="D1823">
        <v>67230</v>
      </c>
      <c r="E1823">
        <v>79977</v>
      </c>
    </row>
    <row r="1824" spans="1:5">
      <c r="A1824">
        <v>100039715</v>
      </c>
      <c r="B1824">
        <v>100382</v>
      </c>
      <c r="C1824">
        <v>65576</v>
      </c>
      <c r="D1824">
        <v>69286</v>
      </c>
      <c r="E1824">
        <v>82041</v>
      </c>
    </row>
    <row r="1825" spans="1:5">
      <c r="A1825">
        <v>100039716</v>
      </c>
      <c r="B1825">
        <v>36800</v>
      </c>
      <c r="C1825">
        <v>65576</v>
      </c>
      <c r="D1825">
        <v>69286</v>
      </c>
      <c r="E1825">
        <v>82041</v>
      </c>
    </row>
    <row r="1826" spans="1:5">
      <c r="A1826">
        <v>100039721</v>
      </c>
      <c r="B1826">
        <v>62301</v>
      </c>
      <c r="C1826">
        <v>82412</v>
      </c>
      <c r="D1826">
        <v>71186</v>
      </c>
      <c r="E1826">
        <v>84683</v>
      </c>
    </row>
    <row r="1827" spans="1:5">
      <c r="A1827">
        <v>100039722</v>
      </c>
      <c r="B1827">
        <v>49838</v>
      </c>
      <c r="C1827">
        <v>82412</v>
      </c>
      <c r="D1827">
        <v>71186</v>
      </c>
      <c r="E1827">
        <v>84683</v>
      </c>
    </row>
    <row r="1828" spans="1:5">
      <c r="A1828">
        <v>100039723</v>
      </c>
      <c r="B1828">
        <v>62301</v>
      </c>
      <c r="C1828">
        <v>82412</v>
      </c>
      <c r="D1828">
        <v>71186</v>
      </c>
      <c r="E1828">
        <v>84683</v>
      </c>
    </row>
    <row r="1829" spans="1:5">
      <c r="A1829">
        <v>100039724</v>
      </c>
      <c r="B1829">
        <v>62301</v>
      </c>
      <c r="C1829">
        <v>82412</v>
      </c>
      <c r="D1829">
        <v>71186</v>
      </c>
      <c r="E1829">
        <v>84683</v>
      </c>
    </row>
    <row r="1830" spans="1:5">
      <c r="A1830">
        <v>100039725</v>
      </c>
      <c r="B1830">
        <v>106286</v>
      </c>
      <c r="C1830">
        <v>65704</v>
      </c>
      <c r="D1830">
        <v>73362</v>
      </c>
      <c r="E1830">
        <v>86864</v>
      </c>
    </row>
    <row r="1831" spans="1:5">
      <c r="A1831">
        <v>100039726</v>
      </c>
      <c r="B1831">
        <v>38968</v>
      </c>
      <c r="C1831">
        <v>65704</v>
      </c>
      <c r="D1831">
        <v>73362</v>
      </c>
      <c r="E1831">
        <v>86864</v>
      </c>
    </row>
    <row r="1832" spans="1:5">
      <c r="A1832">
        <v>100039731</v>
      </c>
      <c r="B1832">
        <v>65765</v>
      </c>
      <c r="C1832">
        <v>82536</v>
      </c>
      <c r="D1832">
        <v>75140</v>
      </c>
      <c r="E1832">
        <v>89387</v>
      </c>
    </row>
    <row r="1833" spans="1:5">
      <c r="A1833">
        <v>100039732</v>
      </c>
      <c r="B1833">
        <v>52607</v>
      </c>
      <c r="C1833">
        <v>82536</v>
      </c>
      <c r="D1833">
        <v>75140</v>
      </c>
      <c r="E1833">
        <v>89387</v>
      </c>
    </row>
    <row r="1834" spans="1:5">
      <c r="A1834">
        <v>100039733</v>
      </c>
      <c r="B1834">
        <v>65765</v>
      </c>
      <c r="C1834">
        <v>82536</v>
      </c>
      <c r="D1834">
        <v>75140</v>
      </c>
      <c r="E1834">
        <v>89387</v>
      </c>
    </row>
    <row r="1835" spans="1:5">
      <c r="A1835">
        <v>100039734</v>
      </c>
      <c r="B1835">
        <v>65765</v>
      </c>
      <c r="C1835">
        <v>82536</v>
      </c>
      <c r="D1835">
        <v>75140</v>
      </c>
      <c r="E1835">
        <v>89387</v>
      </c>
    </row>
    <row r="1836" spans="1:5">
      <c r="A1836">
        <v>100039735</v>
      </c>
      <c r="B1836">
        <v>112187</v>
      </c>
      <c r="C1836">
        <v>65828</v>
      </c>
      <c r="D1836">
        <v>77438</v>
      </c>
      <c r="E1836">
        <v>91690</v>
      </c>
    </row>
    <row r="1837" spans="1:5">
      <c r="A1837">
        <v>100039736</v>
      </c>
      <c r="B1837">
        <v>41133</v>
      </c>
      <c r="C1837">
        <v>65828</v>
      </c>
      <c r="D1837">
        <v>77438</v>
      </c>
      <c r="E1837">
        <v>91690</v>
      </c>
    </row>
    <row r="1838" spans="1:5">
      <c r="A1838">
        <v>100040311</v>
      </c>
      <c r="B1838">
        <v>61857</v>
      </c>
      <c r="C1838">
        <v>101293</v>
      </c>
      <c r="D1838">
        <v>70775</v>
      </c>
      <c r="E1838">
        <v>73444</v>
      </c>
    </row>
    <row r="1839" spans="1:5">
      <c r="A1839">
        <v>100040312</v>
      </c>
      <c r="B1839">
        <v>49486</v>
      </c>
      <c r="C1839">
        <v>101293</v>
      </c>
      <c r="D1839">
        <v>70775</v>
      </c>
      <c r="E1839">
        <v>73444</v>
      </c>
    </row>
    <row r="1840" spans="1:5">
      <c r="A1840">
        <v>100040313</v>
      </c>
      <c r="B1840">
        <v>61857</v>
      </c>
      <c r="C1840">
        <v>101293</v>
      </c>
      <c r="D1840">
        <v>70775</v>
      </c>
      <c r="E1840">
        <v>73444</v>
      </c>
    </row>
    <row r="1841" spans="1:5">
      <c r="A1841">
        <v>100040314</v>
      </c>
      <c r="B1841">
        <v>61857</v>
      </c>
      <c r="C1841">
        <v>101293</v>
      </c>
      <c r="D1841">
        <v>70775</v>
      </c>
      <c r="E1841">
        <v>73444</v>
      </c>
    </row>
    <row r="1842" spans="1:5">
      <c r="A1842">
        <v>100040315</v>
      </c>
      <c r="B1842">
        <v>96279</v>
      </c>
      <c r="C1842">
        <v>82551</v>
      </c>
      <c r="D1842">
        <v>73145</v>
      </c>
      <c r="E1842">
        <v>75810</v>
      </c>
    </row>
    <row r="1843" spans="1:5">
      <c r="A1843">
        <v>100040316</v>
      </c>
      <c r="B1843">
        <v>35300</v>
      </c>
      <c r="C1843">
        <v>82551</v>
      </c>
      <c r="D1843">
        <v>73145</v>
      </c>
      <c r="E1843">
        <v>75810</v>
      </c>
    </row>
    <row r="1844" spans="1:5">
      <c r="A1844">
        <v>100040321</v>
      </c>
      <c r="B1844">
        <v>65498</v>
      </c>
      <c r="C1844">
        <v>102629</v>
      </c>
      <c r="D1844">
        <v>74938</v>
      </c>
      <c r="E1844">
        <v>77762</v>
      </c>
    </row>
    <row r="1845" spans="1:5">
      <c r="A1845">
        <v>100040322</v>
      </c>
      <c r="B1845">
        <v>52395</v>
      </c>
      <c r="C1845">
        <v>102629</v>
      </c>
      <c r="D1845">
        <v>74938</v>
      </c>
      <c r="E1845">
        <v>77762</v>
      </c>
    </row>
    <row r="1846" spans="1:5">
      <c r="A1846">
        <v>100040323</v>
      </c>
      <c r="B1846">
        <v>65498</v>
      </c>
      <c r="C1846">
        <v>102629</v>
      </c>
      <c r="D1846">
        <v>74938</v>
      </c>
      <c r="E1846">
        <v>77762</v>
      </c>
    </row>
    <row r="1847" spans="1:5">
      <c r="A1847">
        <v>100040324</v>
      </c>
      <c r="B1847">
        <v>65498</v>
      </c>
      <c r="C1847">
        <v>102629</v>
      </c>
      <c r="D1847">
        <v>74938</v>
      </c>
      <c r="E1847">
        <v>77762</v>
      </c>
    </row>
    <row r="1848" spans="1:5">
      <c r="A1848">
        <v>100040325</v>
      </c>
      <c r="B1848">
        <v>101946</v>
      </c>
      <c r="C1848">
        <v>83887</v>
      </c>
      <c r="D1848">
        <v>77445</v>
      </c>
      <c r="E1848">
        <v>80269</v>
      </c>
    </row>
    <row r="1849" spans="1:5">
      <c r="A1849">
        <v>100040326</v>
      </c>
      <c r="B1849">
        <v>37377</v>
      </c>
      <c r="C1849">
        <v>83887</v>
      </c>
      <c r="D1849">
        <v>77445</v>
      </c>
      <c r="E1849">
        <v>80269</v>
      </c>
    </row>
    <row r="1850" spans="1:5">
      <c r="A1850">
        <v>100040331</v>
      </c>
      <c r="B1850">
        <v>77323</v>
      </c>
      <c r="C1850">
        <v>103965</v>
      </c>
      <c r="D1850">
        <v>88471</v>
      </c>
      <c r="E1850">
        <v>91805</v>
      </c>
    </row>
    <row r="1851" spans="1:5">
      <c r="A1851">
        <v>100040332</v>
      </c>
      <c r="B1851">
        <v>61857</v>
      </c>
      <c r="C1851">
        <v>103965</v>
      </c>
      <c r="D1851">
        <v>88471</v>
      </c>
      <c r="E1851">
        <v>91805</v>
      </c>
    </row>
    <row r="1852" spans="1:5">
      <c r="A1852">
        <v>100040333</v>
      </c>
      <c r="B1852">
        <v>77323</v>
      </c>
      <c r="C1852">
        <v>103965</v>
      </c>
      <c r="D1852">
        <v>88471</v>
      </c>
      <c r="E1852">
        <v>91805</v>
      </c>
    </row>
    <row r="1853" spans="1:5">
      <c r="A1853">
        <v>100040334</v>
      </c>
      <c r="B1853">
        <v>77323</v>
      </c>
      <c r="C1853">
        <v>103965</v>
      </c>
      <c r="D1853">
        <v>88471</v>
      </c>
      <c r="E1853">
        <v>91805</v>
      </c>
    </row>
    <row r="1854" spans="1:5">
      <c r="A1854">
        <v>100040335</v>
      </c>
      <c r="B1854">
        <v>120349</v>
      </c>
      <c r="C1854">
        <v>85223</v>
      </c>
      <c r="D1854">
        <v>91429</v>
      </c>
      <c r="E1854">
        <v>94763</v>
      </c>
    </row>
    <row r="1855" spans="1:5">
      <c r="A1855">
        <v>100040336</v>
      </c>
      <c r="B1855">
        <v>44127</v>
      </c>
      <c r="C1855">
        <v>85223</v>
      </c>
      <c r="D1855">
        <v>91429</v>
      </c>
      <c r="E1855">
        <v>94763</v>
      </c>
    </row>
    <row r="1856" spans="1:5">
      <c r="A1856">
        <v>100040511</v>
      </c>
      <c r="B1856">
        <v>74429</v>
      </c>
      <c r="C1856">
        <v>111392</v>
      </c>
      <c r="D1856">
        <v>85159</v>
      </c>
      <c r="E1856">
        <v>88370</v>
      </c>
    </row>
    <row r="1857" spans="1:5">
      <c r="A1857">
        <v>100040512</v>
      </c>
      <c r="B1857">
        <v>59539</v>
      </c>
      <c r="C1857">
        <v>111392</v>
      </c>
      <c r="D1857">
        <v>85159</v>
      </c>
      <c r="E1857">
        <v>88370</v>
      </c>
    </row>
    <row r="1858" spans="1:5">
      <c r="A1858">
        <v>100040513</v>
      </c>
      <c r="B1858">
        <v>74429</v>
      </c>
      <c r="C1858">
        <v>111392</v>
      </c>
      <c r="D1858">
        <v>85159</v>
      </c>
      <c r="E1858">
        <v>88370</v>
      </c>
    </row>
    <row r="1859" spans="1:5">
      <c r="A1859">
        <v>100040514</v>
      </c>
      <c r="B1859">
        <v>74429</v>
      </c>
      <c r="C1859">
        <v>111392</v>
      </c>
      <c r="D1859">
        <v>85159</v>
      </c>
      <c r="E1859">
        <v>88370</v>
      </c>
    </row>
    <row r="1860" spans="1:5">
      <c r="A1860">
        <v>100040515</v>
      </c>
      <c r="B1860">
        <v>115842</v>
      </c>
      <c r="C1860">
        <v>92293</v>
      </c>
      <c r="D1860">
        <v>88007</v>
      </c>
      <c r="E1860">
        <v>91213</v>
      </c>
    </row>
    <row r="1861" spans="1:5">
      <c r="A1861">
        <v>100040516</v>
      </c>
      <c r="B1861">
        <v>42468</v>
      </c>
      <c r="C1861">
        <v>92293</v>
      </c>
      <c r="D1861">
        <v>88007</v>
      </c>
      <c r="E1861">
        <v>91213</v>
      </c>
    </row>
    <row r="1862" spans="1:5">
      <c r="A1862">
        <v>100040521</v>
      </c>
      <c r="B1862">
        <v>79394</v>
      </c>
      <c r="C1862">
        <v>112752</v>
      </c>
      <c r="D1862">
        <v>90835</v>
      </c>
      <c r="E1862">
        <v>94257</v>
      </c>
    </row>
    <row r="1863" spans="1:5">
      <c r="A1863">
        <v>100040522</v>
      </c>
      <c r="B1863">
        <v>63513</v>
      </c>
      <c r="C1863">
        <v>112752</v>
      </c>
      <c r="D1863">
        <v>90835</v>
      </c>
      <c r="E1863">
        <v>94257</v>
      </c>
    </row>
    <row r="1864" spans="1:5">
      <c r="A1864">
        <v>100040523</v>
      </c>
      <c r="B1864">
        <v>79394</v>
      </c>
      <c r="C1864">
        <v>112752</v>
      </c>
      <c r="D1864">
        <v>90835</v>
      </c>
      <c r="E1864">
        <v>94257</v>
      </c>
    </row>
    <row r="1865" spans="1:5">
      <c r="A1865">
        <v>100040524</v>
      </c>
      <c r="B1865">
        <v>79394</v>
      </c>
      <c r="C1865">
        <v>112752</v>
      </c>
      <c r="D1865">
        <v>90835</v>
      </c>
      <c r="E1865">
        <v>94257</v>
      </c>
    </row>
    <row r="1866" spans="1:5">
      <c r="A1866">
        <v>100040525</v>
      </c>
      <c r="B1866">
        <v>123570</v>
      </c>
      <c r="C1866">
        <v>93653</v>
      </c>
      <c r="D1866">
        <v>93872</v>
      </c>
      <c r="E1866">
        <v>97295</v>
      </c>
    </row>
    <row r="1867" spans="1:5">
      <c r="A1867">
        <v>100040526</v>
      </c>
      <c r="B1867">
        <v>45301</v>
      </c>
      <c r="C1867">
        <v>93653</v>
      </c>
      <c r="D1867">
        <v>93872</v>
      </c>
      <c r="E1867">
        <v>97295</v>
      </c>
    </row>
    <row r="1868" spans="1:5">
      <c r="A1868">
        <v>100040531</v>
      </c>
      <c r="B1868">
        <v>92296</v>
      </c>
      <c r="C1868">
        <v>114112</v>
      </c>
      <c r="D1868">
        <v>105597</v>
      </c>
      <c r="E1868">
        <v>109580</v>
      </c>
    </row>
    <row r="1869" spans="1:5">
      <c r="A1869">
        <v>100040532</v>
      </c>
      <c r="B1869">
        <v>73834</v>
      </c>
      <c r="C1869">
        <v>114112</v>
      </c>
      <c r="D1869">
        <v>105597</v>
      </c>
      <c r="E1869">
        <v>109580</v>
      </c>
    </row>
    <row r="1870" spans="1:5">
      <c r="A1870">
        <v>100040533</v>
      </c>
      <c r="B1870">
        <v>92296</v>
      </c>
      <c r="C1870">
        <v>114112</v>
      </c>
      <c r="D1870">
        <v>105597</v>
      </c>
      <c r="E1870">
        <v>109580</v>
      </c>
    </row>
    <row r="1871" spans="1:5">
      <c r="A1871">
        <v>100040534</v>
      </c>
      <c r="B1871">
        <v>92296</v>
      </c>
      <c r="C1871">
        <v>114112</v>
      </c>
      <c r="D1871">
        <v>105597</v>
      </c>
      <c r="E1871">
        <v>109580</v>
      </c>
    </row>
    <row r="1872" spans="1:5">
      <c r="A1872">
        <v>100040535</v>
      </c>
      <c r="B1872">
        <v>143648</v>
      </c>
      <c r="C1872">
        <v>95016</v>
      </c>
      <c r="D1872">
        <v>109129</v>
      </c>
      <c r="E1872">
        <v>113112</v>
      </c>
    </row>
    <row r="1873" spans="1:5">
      <c r="A1873">
        <v>100040536</v>
      </c>
      <c r="B1873">
        <v>52667</v>
      </c>
      <c r="C1873">
        <v>95016</v>
      </c>
      <c r="D1873">
        <v>109129</v>
      </c>
      <c r="E1873">
        <v>113112</v>
      </c>
    </row>
    <row r="1874" spans="1:5">
      <c r="A1874">
        <v>100040711</v>
      </c>
      <c r="B1874">
        <v>91384</v>
      </c>
      <c r="C1874">
        <v>121795</v>
      </c>
      <c r="D1874">
        <v>104557</v>
      </c>
      <c r="E1874">
        <v>108497</v>
      </c>
    </row>
    <row r="1875" spans="1:5">
      <c r="A1875">
        <v>100040712</v>
      </c>
      <c r="B1875">
        <v>73105</v>
      </c>
      <c r="C1875">
        <v>121795</v>
      </c>
      <c r="D1875">
        <v>104557</v>
      </c>
      <c r="E1875">
        <v>108497</v>
      </c>
    </row>
    <row r="1876" spans="1:5">
      <c r="A1876">
        <v>100040713</v>
      </c>
      <c r="B1876">
        <v>91384</v>
      </c>
      <c r="C1876">
        <v>121795</v>
      </c>
      <c r="D1876">
        <v>104557</v>
      </c>
      <c r="E1876">
        <v>108497</v>
      </c>
    </row>
    <row r="1877" spans="1:5">
      <c r="A1877">
        <v>100040714</v>
      </c>
      <c r="B1877">
        <v>91384</v>
      </c>
      <c r="C1877">
        <v>121795</v>
      </c>
      <c r="D1877">
        <v>104557</v>
      </c>
      <c r="E1877">
        <v>108497</v>
      </c>
    </row>
    <row r="1878" spans="1:5">
      <c r="A1878">
        <v>100040715</v>
      </c>
      <c r="B1878">
        <v>142230</v>
      </c>
      <c r="C1878">
        <v>102339</v>
      </c>
      <c r="D1878">
        <v>108052</v>
      </c>
      <c r="E1878">
        <v>111992</v>
      </c>
    </row>
    <row r="1879" spans="1:5">
      <c r="A1879">
        <v>100040716</v>
      </c>
      <c r="B1879">
        <v>52148</v>
      </c>
      <c r="C1879">
        <v>102339</v>
      </c>
      <c r="D1879">
        <v>108052</v>
      </c>
      <c r="E1879">
        <v>111992</v>
      </c>
    </row>
    <row r="1880" spans="1:5">
      <c r="A1880">
        <v>100040721</v>
      </c>
      <c r="B1880">
        <v>96761</v>
      </c>
      <c r="C1880">
        <v>123180</v>
      </c>
      <c r="D1880">
        <v>110705</v>
      </c>
      <c r="E1880">
        <v>114881</v>
      </c>
    </row>
    <row r="1881" spans="1:5">
      <c r="A1881">
        <v>100040722</v>
      </c>
      <c r="B1881">
        <v>77405</v>
      </c>
      <c r="C1881">
        <v>123180</v>
      </c>
      <c r="D1881">
        <v>110705</v>
      </c>
      <c r="E1881">
        <v>114881</v>
      </c>
    </row>
    <row r="1882" spans="1:5">
      <c r="A1882">
        <v>100040723</v>
      </c>
      <c r="B1882">
        <v>96761</v>
      </c>
      <c r="C1882">
        <v>123180</v>
      </c>
      <c r="D1882">
        <v>110705</v>
      </c>
      <c r="E1882">
        <v>114881</v>
      </c>
    </row>
    <row r="1883" spans="1:5">
      <c r="A1883">
        <v>100040724</v>
      </c>
      <c r="B1883">
        <v>96761</v>
      </c>
      <c r="C1883">
        <v>123180</v>
      </c>
      <c r="D1883">
        <v>110705</v>
      </c>
      <c r="E1883">
        <v>114881</v>
      </c>
    </row>
    <row r="1884" spans="1:5">
      <c r="A1884">
        <v>100040725</v>
      </c>
      <c r="B1884">
        <v>150605</v>
      </c>
      <c r="C1884">
        <v>103727</v>
      </c>
      <c r="D1884">
        <v>114408</v>
      </c>
      <c r="E1884">
        <v>118584</v>
      </c>
    </row>
    <row r="1885" spans="1:5">
      <c r="A1885">
        <v>100040726</v>
      </c>
      <c r="B1885">
        <v>55220</v>
      </c>
      <c r="C1885">
        <v>103727</v>
      </c>
      <c r="D1885">
        <v>114408</v>
      </c>
      <c r="E1885">
        <v>118584</v>
      </c>
    </row>
    <row r="1886" spans="1:5">
      <c r="A1886">
        <v>100040731</v>
      </c>
      <c r="B1886">
        <v>102138</v>
      </c>
      <c r="C1886">
        <v>124571</v>
      </c>
      <c r="D1886">
        <v>116854</v>
      </c>
      <c r="E1886">
        <v>121264</v>
      </c>
    </row>
    <row r="1887" spans="1:5">
      <c r="A1887">
        <v>100040732</v>
      </c>
      <c r="B1887">
        <v>81709</v>
      </c>
      <c r="C1887">
        <v>124571</v>
      </c>
      <c r="D1887">
        <v>116854</v>
      </c>
      <c r="E1887">
        <v>121264</v>
      </c>
    </row>
    <row r="1888" spans="1:5">
      <c r="A1888">
        <v>100040733</v>
      </c>
      <c r="B1888">
        <v>102138</v>
      </c>
      <c r="C1888">
        <v>124571</v>
      </c>
      <c r="D1888">
        <v>116854</v>
      </c>
      <c r="E1888">
        <v>121264</v>
      </c>
    </row>
    <row r="1889" spans="1:5">
      <c r="A1889">
        <v>100040734</v>
      </c>
      <c r="B1889">
        <v>102138</v>
      </c>
      <c r="C1889">
        <v>124571</v>
      </c>
      <c r="D1889">
        <v>116854</v>
      </c>
      <c r="E1889">
        <v>121264</v>
      </c>
    </row>
    <row r="1890" spans="1:5">
      <c r="A1890">
        <v>100040735</v>
      </c>
      <c r="B1890">
        <v>158966</v>
      </c>
      <c r="C1890">
        <v>105115</v>
      </c>
      <c r="D1890">
        <v>120764</v>
      </c>
      <c r="E1890">
        <v>125175</v>
      </c>
    </row>
    <row r="1891" spans="1:5">
      <c r="A1891">
        <v>100040736</v>
      </c>
      <c r="B1891">
        <v>58285</v>
      </c>
      <c r="C1891">
        <v>105115</v>
      </c>
      <c r="D1891">
        <v>120764</v>
      </c>
      <c r="E1891">
        <v>125175</v>
      </c>
    </row>
    <row r="1892" spans="1:5">
      <c r="A1892">
        <v>100041311</v>
      </c>
      <c r="B1892">
        <v>70715</v>
      </c>
      <c r="C1892">
        <v>141319</v>
      </c>
      <c r="D1892">
        <v>81027</v>
      </c>
      <c r="E1892">
        <v>84355</v>
      </c>
    </row>
    <row r="1893" spans="1:5">
      <c r="A1893">
        <v>100041312</v>
      </c>
      <c r="B1893">
        <v>56571</v>
      </c>
      <c r="C1893">
        <v>141319</v>
      </c>
      <c r="D1893">
        <v>81027</v>
      </c>
      <c r="E1893">
        <v>84355</v>
      </c>
    </row>
    <row r="1894" spans="1:5">
      <c r="A1894">
        <v>100041313</v>
      </c>
      <c r="B1894">
        <v>70715</v>
      </c>
      <c r="C1894">
        <v>141319</v>
      </c>
      <c r="D1894">
        <v>81027</v>
      </c>
      <c r="E1894">
        <v>84355</v>
      </c>
    </row>
    <row r="1895" spans="1:5">
      <c r="A1895">
        <v>100041314</v>
      </c>
      <c r="B1895">
        <v>70715</v>
      </c>
      <c r="C1895">
        <v>141319</v>
      </c>
      <c r="D1895">
        <v>81027</v>
      </c>
      <c r="E1895">
        <v>84355</v>
      </c>
    </row>
    <row r="1896" spans="1:5">
      <c r="A1896">
        <v>100041315</v>
      </c>
      <c r="B1896">
        <v>110293</v>
      </c>
      <c r="C1896">
        <v>102694</v>
      </c>
      <c r="D1896">
        <v>83672</v>
      </c>
      <c r="E1896">
        <v>86999</v>
      </c>
    </row>
    <row r="1897" spans="1:5">
      <c r="A1897">
        <v>100041316</v>
      </c>
      <c r="B1897">
        <v>40439</v>
      </c>
      <c r="C1897">
        <v>102694</v>
      </c>
      <c r="D1897">
        <v>83672</v>
      </c>
      <c r="E1897">
        <v>86999</v>
      </c>
    </row>
    <row r="1898" spans="1:5">
      <c r="A1898">
        <v>100041321</v>
      </c>
      <c r="B1898">
        <v>74872</v>
      </c>
      <c r="C1898">
        <v>141343</v>
      </c>
      <c r="D1898">
        <v>85795</v>
      </c>
      <c r="E1898">
        <v>89321</v>
      </c>
    </row>
    <row r="1899" spans="1:5">
      <c r="A1899">
        <v>100041322</v>
      </c>
      <c r="B1899">
        <v>59895</v>
      </c>
      <c r="C1899">
        <v>141343</v>
      </c>
      <c r="D1899">
        <v>85795</v>
      </c>
      <c r="E1899">
        <v>89321</v>
      </c>
    </row>
    <row r="1900" spans="1:5">
      <c r="A1900">
        <v>100041323</v>
      </c>
      <c r="B1900">
        <v>74872</v>
      </c>
      <c r="C1900">
        <v>141343</v>
      </c>
      <c r="D1900">
        <v>85795</v>
      </c>
      <c r="E1900">
        <v>89321</v>
      </c>
    </row>
    <row r="1901" spans="1:5">
      <c r="A1901">
        <v>100041324</v>
      </c>
      <c r="B1901">
        <v>74872</v>
      </c>
      <c r="C1901">
        <v>141343</v>
      </c>
      <c r="D1901">
        <v>85795</v>
      </c>
      <c r="E1901">
        <v>89321</v>
      </c>
    </row>
    <row r="1902" spans="1:5">
      <c r="A1902">
        <v>100041325</v>
      </c>
      <c r="B1902">
        <v>116786</v>
      </c>
      <c r="C1902">
        <v>102718</v>
      </c>
      <c r="D1902">
        <v>88592</v>
      </c>
      <c r="E1902">
        <v>92114</v>
      </c>
    </row>
    <row r="1903" spans="1:5">
      <c r="A1903">
        <v>100041326</v>
      </c>
      <c r="B1903">
        <v>42816</v>
      </c>
      <c r="C1903">
        <v>102718</v>
      </c>
      <c r="D1903">
        <v>88592</v>
      </c>
      <c r="E1903">
        <v>92114</v>
      </c>
    </row>
    <row r="1904" spans="1:5">
      <c r="A1904">
        <v>100041331</v>
      </c>
      <c r="B1904">
        <v>88391</v>
      </c>
      <c r="C1904">
        <v>141371</v>
      </c>
      <c r="D1904">
        <v>101289</v>
      </c>
      <c r="E1904">
        <v>105446</v>
      </c>
    </row>
    <row r="1905" spans="1:5">
      <c r="A1905">
        <v>100041332</v>
      </c>
      <c r="B1905">
        <v>70711</v>
      </c>
      <c r="C1905">
        <v>141371</v>
      </c>
      <c r="D1905">
        <v>101289</v>
      </c>
      <c r="E1905">
        <v>105446</v>
      </c>
    </row>
    <row r="1906" spans="1:5">
      <c r="A1906">
        <v>100041333</v>
      </c>
      <c r="B1906">
        <v>88391</v>
      </c>
      <c r="C1906">
        <v>141371</v>
      </c>
      <c r="D1906">
        <v>101289</v>
      </c>
      <c r="E1906">
        <v>105446</v>
      </c>
    </row>
    <row r="1907" spans="1:5">
      <c r="A1907">
        <v>100041334</v>
      </c>
      <c r="B1907">
        <v>88391</v>
      </c>
      <c r="C1907">
        <v>141371</v>
      </c>
      <c r="D1907">
        <v>101289</v>
      </c>
      <c r="E1907">
        <v>105446</v>
      </c>
    </row>
    <row r="1908" spans="1:5">
      <c r="A1908">
        <v>100041335</v>
      </c>
      <c r="B1908">
        <v>137883</v>
      </c>
      <c r="C1908">
        <v>102746</v>
      </c>
      <c r="D1908">
        <v>104585</v>
      </c>
      <c r="E1908">
        <v>108749</v>
      </c>
    </row>
    <row r="1909" spans="1:5">
      <c r="A1909">
        <v>100041336</v>
      </c>
      <c r="B1909">
        <v>50554</v>
      </c>
      <c r="C1909">
        <v>102746</v>
      </c>
      <c r="D1909">
        <v>104585</v>
      </c>
      <c r="E1909">
        <v>108749</v>
      </c>
    </row>
    <row r="1910" spans="1:5">
      <c r="A1910">
        <v>100041511</v>
      </c>
      <c r="B1910">
        <v>85084</v>
      </c>
      <c r="C1910">
        <v>144168</v>
      </c>
      <c r="D1910">
        <v>97500</v>
      </c>
      <c r="E1910">
        <v>101500</v>
      </c>
    </row>
    <row r="1911" spans="1:5">
      <c r="A1911">
        <v>100041512</v>
      </c>
      <c r="B1911">
        <v>68064</v>
      </c>
      <c r="C1911">
        <v>144168</v>
      </c>
      <c r="D1911">
        <v>97500</v>
      </c>
      <c r="E1911">
        <v>101500</v>
      </c>
    </row>
    <row r="1912" spans="1:5">
      <c r="A1912">
        <v>100041513</v>
      </c>
      <c r="B1912">
        <v>85084</v>
      </c>
      <c r="C1912">
        <v>144168</v>
      </c>
      <c r="D1912">
        <v>97500</v>
      </c>
      <c r="E1912">
        <v>101500</v>
      </c>
    </row>
    <row r="1913" spans="1:5">
      <c r="A1913">
        <v>100041514</v>
      </c>
      <c r="B1913">
        <v>85084</v>
      </c>
      <c r="C1913">
        <v>144168</v>
      </c>
      <c r="D1913">
        <v>97500</v>
      </c>
      <c r="E1913">
        <v>101500</v>
      </c>
    </row>
    <row r="1914" spans="1:5">
      <c r="A1914">
        <v>100041515</v>
      </c>
      <c r="B1914">
        <v>132717</v>
      </c>
      <c r="C1914">
        <v>104804</v>
      </c>
      <c r="D1914">
        <v>100675</v>
      </c>
      <c r="E1914">
        <v>104676</v>
      </c>
    </row>
    <row r="1915" spans="1:5">
      <c r="A1915">
        <v>100041516</v>
      </c>
      <c r="B1915">
        <v>48656</v>
      </c>
      <c r="C1915">
        <v>104804</v>
      </c>
      <c r="D1915">
        <v>100675</v>
      </c>
      <c r="E1915">
        <v>104676</v>
      </c>
    </row>
    <row r="1916" spans="1:5">
      <c r="A1916">
        <v>100041521</v>
      </c>
      <c r="B1916">
        <v>90757</v>
      </c>
      <c r="C1916">
        <v>144192</v>
      </c>
      <c r="D1916">
        <v>103999</v>
      </c>
      <c r="E1916">
        <v>108264</v>
      </c>
    </row>
    <row r="1917" spans="1:5">
      <c r="A1917">
        <v>100041522</v>
      </c>
      <c r="B1917">
        <v>72606</v>
      </c>
      <c r="C1917">
        <v>144192</v>
      </c>
      <c r="D1917">
        <v>103999</v>
      </c>
      <c r="E1917">
        <v>108264</v>
      </c>
    </row>
    <row r="1918" spans="1:5">
      <c r="A1918">
        <v>100041523</v>
      </c>
      <c r="B1918">
        <v>90757</v>
      </c>
      <c r="C1918">
        <v>144192</v>
      </c>
      <c r="D1918">
        <v>103999</v>
      </c>
      <c r="E1918">
        <v>108264</v>
      </c>
    </row>
    <row r="1919" spans="1:5">
      <c r="A1919">
        <v>100041524</v>
      </c>
      <c r="B1919">
        <v>90757</v>
      </c>
      <c r="C1919">
        <v>144192</v>
      </c>
      <c r="D1919">
        <v>103999</v>
      </c>
      <c r="E1919">
        <v>108264</v>
      </c>
    </row>
    <row r="1920" spans="1:5">
      <c r="A1920">
        <v>100041525</v>
      </c>
      <c r="B1920">
        <v>141569</v>
      </c>
      <c r="C1920">
        <v>104832</v>
      </c>
      <c r="D1920">
        <v>107382</v>
      </c>
      <c r="E1920">
        <v>111657</v>
      </c>
    </row>
    <row r="1921" spans="1:5">
      <c r="A1921">
        <v>100041526</v>
      </c>
      <c r="B1921">
        <v>51904</v>
      </c>
      <c r="C1921">
        <v>104832</v>
      </c>
      <c r="D1921">
        <v>107382</v>
      </c>
      <c r="E1921">
        <v>111657</v>
      </c>
    </row>
    <row r="1922" spans="1:5">
      <c r="A1922">
        <v>100041531</v>
      </c>
      <c r="B1922">
        <v>105505</v>
      </c>
      <c r="C1922">
        <v>144220</v>
      </c>
      <c r="D1922">
        <v>120894</v>
      </c>
      <c r="E1922">
        <v>125860</v>
      </c>
    </row>
    <row r="1923" spans="1:5">
      <c r="A1923">
        <v>100041532</v>
      </c>
      <c r="B1923">
        <v>84404</v>
      </c>
      <c r="C1923">
        <v>144220</v>
      </c>
      <c r="D1923">
        <v>120894</v>
      </c>
      <c r="E1923">
        <v>125860</v>
      </c>
    </row>
    <row r="1924" spans="1:5">
      <c r="A1924">
        <v>100041533</v>
      </c>
      <c r="B1924">
        <v>105505</v>
      </c>
      <c r="C1924">
        <v>144220</v>
      </c>
      <c r="D1924">
        <v>120894</v>
      </c>
      <c r="E1924">
        <v>125860</v>
      </c>
    </row>
    <row r="1925" spans="1:5">
      <c r="A1925">
        <v>100041534</v>
      </c>
      <c r="B1925">
        <v>105505</v>
      </c>
      <c r="C1925">
        <v>144220</v>
      </c>
      <c r="D1925">
        <v>120894</v>
      </c>
      <c r="E1925">
        <v>125860</v>
      </c>
    </row>
    <row r="1926" spans="1:5">
      <c r="A1926">
        <v>100041535</v>
      </c>
      <c r="B1926">
        <v>164568</v>
      </c>
      <c r="C1926">
        <v>104856</v>
      </c>
      <c r="D1926">
        <v>124840</v>
      </c>
      <c r="E1926">
        <v>129798</v>
      </c>
    </row>
    <row r="1927" spans="1:5">
      <c r="A1927">
        <v>100041536</v>
      </c>
      <c r="B1927">
        <v>60339</v>
      </c>
      <c r="C1927">
        <v>104856</v>
      </c>
      <c r="D1927">
        <v>124840</v>
      </c>
      <c r="E1927">
        <v>129798</v>
      </c>
    </row>
    <row r="1928" spans="1:5">
      <c r="A1928">
        <v>100041711</v>
      </c>
      <c r="B1928">
        <v>104464</v>
      </c>
      <c r="C1928">
        <v>147020</v>
      </c>
      <c r="D1928">
        <v>119708</v>
      </c>
      <c r="E1928">
        <v>124618</v>
      </c>
    </row>
    <row r="1929" spans="1:5">
      <c r="A1929">
        <v>100041712</v>
      </c>
      <c r="B1929">
        <v>83568</v>
      </c>
      <c r="C1929">
        <v>147020</v>
      </c>
      <c r="D1929">
        <v>119708</v>
      </c>
      <c r="E1929">
        <v>124618</v>
      </c>
    </row>
    <row r="1930" spans="1:5">
      <c r="A1930">
        <v>100041713</v>
      </c>
      <c r="B1930">
        <v>104464</v>
      </c>
      <c r="C1930">
        <v>147020</v>
      </c>
      <c r="D1930">
        <v>119708</v>
      </c>
      <c r="E1930">
        <v>124618</v>
      </c>
    </row>
    <row r="1931" spans="1:5">
      <c r="A1931">
        <v>100041714</v>
      </c>
      <c r="B1931">
        <v>104464</v>
      </c>
      <c r="C1931">
        <v>147020</v>
      </c>
      <c r="D1931">
        <v>119708</v>
      </c>
      <c r="E1931">
        <v>124618</v>
      </c>
    </row>
    <row r="1932" spans="1:5">
      <c r="A1932">
        <v>100041715</v>
      </c>
      <c r="B1932">
        <v>162954</v>
      </c>
      <c r="C1932">
        <v>106924</v>
      </c>
      <c r="D1932">
        <v>123601</v>
      </c>
      <c r="E1932">
        <v>128521</v>
      </c>
    </row>
    <row r="1933" spans="1:5">
      <c r="A1933">
        <v>100041716</v>
      </c>
      <c r="B1933">
        <v>59746</v>
      </c>
      <c r="C1933">
        <v>106924</v>
      </c>
      <c r="D1933">
        <v>123601</v>
      </c>
      <c r="E1933">
        <v>128521</v>
      </c>
    </row>
    <row r="1934" spans="1:5">
      <c r="A1934">
        <v>100041721</v>
      </c>
      <c r="B1934">
        <v>110613</v>
      </c>
      <c r="C1934">
        <v>147048</v>
      </c>
      <c r="D1934">
        <v>126748</v>
      </c>
      <c r="E1934">
        <v>131950</v>
      </c>
    </row>
    <row r="1935" spans="1:5">
      <c r="A1935">
        <v>100041722</v>
      </c>
      <c r="B1935">
        <v>88485</v>
      </c>
      <c r="C1935">
        <v>147048</v>
      </c>
      <c r="D1935">
        <v>126748</v>
      </c>
      <c r="E1935">
        <v>131950</v>
      </c>
    </row>
    <row r="1936" spans="1:5">
      <c r="A1936">
        <v>100041723</v>
      </c>
      <c r="B1936">
        <v>110613</v>
      </c>
      <c r="C1936">
        <v>147048</v>
      </c>
      <c r="D1936">
        <v>126748</v>
      </c>
      <c r="E1936">
        <v>131950</v>
      </c>
    </row>
    <row r="1937" spans="1:5">
      <c r="A1937">
        <v>100041724</v>
      </c>
      <c r="B1937">
        <v>110613</v>
      </c>
      <c r="C1937">
        <v>147048</v>
      </c>
      <c r="D1937">
        <v>126748</v>
      </c>
      <c r="E1937">
        <v>131950</v>
      </c>
    </row>
    <row r="1938" spans="1:5">
      <c r="A1938">
        <v>100041725</v>
      </c>
      <c r="B1938">
        <v>172538</v>
      </c>
      <c r="C1938">
        <v>106948</v>
      </c>
      <c r="D1938">
        <v>130874</v>
      </c>
      <c r="E1938">
        <v>136082</v>
      </c>
    </row>
    <row r="1939" spans="1:5">
      <c r="A1939">
        <v>100041726</v>
      </c>
      <c r="B1939">
        <v>63254</v>
      </c>
      <c r="C1939">
        <v>106948</v>
      </c>
      <c r="D1939">
        <v>130874</v>
      </c>
      <c r="E1939">
        <v>136082</v>
      </c>
    </row>
    <row r="1940" spans="1:5">
      <c r="A1940">
        <v>100041731</v>
      </c>
      <c r="B1940">
        <v>116755</v>
      </c>
      <c r="C1940">
        <v>147072</v>
      </c>
      <c r="D1940">
        <v>133789</v>
      </c>
      <c r="E1940">
        <v>139285</v>
      </c>
    </row>
    <row r="1941" spans="1:5">
      <c r="A1941">
        <v>100041732</v>
      </c>
      <c r="B1941">
        <v>93401</v>
      </c>
      <c r="C1941">
        <v>147072</v>
      </c>
      <c r="D1941">
        <v>133789</v>
      </c>
      <c r="E1941">
        <v>139285</v>
      </c>
    </row>
    <row r="1942" spans="1:5">
      <c r="A1942">
        <v>100041733</v>
      </c>
      <c r="B1942">
        <v>116755</v>
      </c>
      <c r="C1942">
        <v>147072</v>
      </c>
      <c r="D1942">
        <v>133789</v>
      </c>
      <c r="E1942">
        <v>139285</v>
      </c>
    </row>
    <row r="1943" spans="1:5">
      <c r="A1943">
        <v>100041734</v>
      </c>
      <c r="B1943">
        <v>116755</v>
      </c>
      <c r="C1943">
        <v>147072</v>
      </c>
      <c r="D1943">
        <v>133789</v>
      </c>
      <c r="E1943">
        <v>139285</v>
      </c>
    </row>
    <row r="1944" spans="1:5">
      <c r="A1944">
        <v>100041735</v>
      </c>
      <c r="B1944">
        <v>182126</v>
      </c>
      <c r="C1944">
        <v>106976</v>
      </c>
      <c r="D1944">
        <v>138147</v>
      </c>
      <c r="E1944">
        <v>143640</v>
      </c>
    </row>
    <row r="1945" spans="1:5">
      <c r="A1945">
        <v>100041736</v>
      </c>
      <c r="B1945">
        <v>66773</v>
      </c>
      <c r="C1945">
        <v>106976</v>
      </c>
      <c r="D1945">
        <v>138147</v>
      </c>
      <c r="E1945">
        <v>143640</v>
      </c>
    </row>
    <row r="1946" spans="1:5">
      <c r="A1946">
        <v>100042311</v>
      </c>
      <c r="B1946">
        <v>82821</v>
      </c>
      <c r="C1946">
        <v>161899</v>
      </c>
      <c r="D1946">
        <v>95024</v>
      </c>
      <c r="E1946">
        <v>100218</v>
      </c>
    </row>
    <row r="1947" spans="1:5">
      <c r="A1947">
        <v>100042312</v>
      </c>
      <c r="B1947">
        <v>66255</v>
      </c>
      <c r="C1947">
        <v>161899</v>
      </c>
      <c r="D1947">
        <v>95024</v>
      </c>
      <c r="E1947">
        <v>100218</v>
      </c>
    </row>
    <row r="1948" spans="1:5">
      <c r="A1948">
        <v>100042313</v>
      </c>
      <c r="B1948">
        <v>82821</v>
      </c>
      <c r="C1948">
        <v>161899</v>
      </c>
      <c r="D1948">
        <v>95024</v>
      </c>
      <c r="E1948">
        <v>100218</v>
      </c>
    </row>
    <row r="1949" spans="1:5">
      <c r="A1949">
        <v>100042314</v>
      </c>
      <c r="B1949">
        <v>82821</v>
      </c>
      <c r="C1949">
        <v>161899</v>
      </c>
      <c r="D1949">
        <v>95024</v>
      </c>
      <c r="E1949">
        <v>100218</v>
      </c>
    </row>
    <row r="1950" spans="1:5">
      <c r="A1950">
        <v>100042315</v>
      </c>
      <c r="B1950">
        <v>130300</v>
      </c>
      <c r="C1950">
        <v>118317</v>
      </c>
      <c r="D1950">
        <v>98039</v>
      </c>
      <c r="E1950">
        <v>103233</v>
      </c>
    </row>
    <row r="1951" spans="1:5">
      <c r="A1951">
        <v>100042316</v>
      </c>
      <c r="B1951">
        <v>47769</v>
      </c>
      <c r="C1951">
        <v>118317</v>
      </c>
      <c r="D1951">
        <v>98039</v>
      </c>
      <c r="E1951">
        <v>103233</v>
      </c>
    </row>
    <row r="1952" spans="1:5">
      <c r="A1952">
        <v>100042321</v>
      </c>
      <c r="B1952">
        <v>87690</v>
      </c>
      <c r="C1952">
        <v>162142</v>
      </c>
      <c r="D1952">
        <v>100618</v>
      </c>
      <c r="E1952">
        <v>106118</v>
      </c>
    </row>
    <row r="1953" spans="1:5">
      <c r="A1953">
        <v>100042322</v>
      </c>
      <c r="B1953">
        <v>70148</v>
      </c>
      <c r="C1953">
        <v>162142</v>
      </c>
      <c r="D1953">
        <v>100618</v>
      </c>
      <c r="E1953">
        <v>106118</v>
      </c>
    </row>
    <row r="1954" spans="1:5">
      <c r="A1954">
        <v>100042323</v>
      </c>
      <c r="B1954">
        <v>87690</v>
      </c>
      <c r="C1954">
        <v>162142</v>
      </c>
      <c r="D1954">
        <v>100618</v>
      </c>
      <c r="E1954">
        <v>106118</v>
      </c>
    </row>
    <row r="1955" spans="1:5">
      <c r="A1955">
        <v>100042324</v>
      </c>
      <c r="B1955">
        <v>87690</v>
      </c>
      <c r="C1955">
        <v>162142</v>
      </c>
      <c r="D1955">
        <v>100618</v>
      </c>
      <c r="E1955">
        <v>106118</v>
      </c>
    </row>
    <row r="1956" spans="1:5">
      <c r="A1956">
        <v>100042325</v>
      </c>
      <c r="B1956">
        <v>137976</v>
      </c>
      <c r="C1956">
        <v>118560</v>
      </c>
      <c r="D1956">
        <v>103805</v>
      </c>
      <c r="E1956">
        <v>109301</v>
      </c>
    </row>
    <row r="1957" spans="1:5">
      <c r="A1957">
        <v>100042326</v>
      </c>
      <c r="B1957">
        <v>50587</v>
      </c>
      <c r="C1957">
        <v>118560</v>
      </c>
      <c r="D1957">
        <v>103805</v>
      </c>
      <c r="E1957">
        <v>109301</v>
      </c>
    </row>
    <row r="1958" spans="1:5">
      <c r="A1958">
        <v>100042331</v>
      </c>
      <c r="B1958">
        <v>103531</v>
      </c>
      <c r="C1958">
        <v>162386</v>
      </c>
      <c r="D1958">
        <v>118787</v>
      </c>
      <c r="E1958">
        <v>125279</v>
      </c>
    </row>
    <row r="1959" spans="1:5">
      <c r="A1959">
        <v>100042332</v>
      </c>
      <c r="B1959">
        <v>82821</v>
      </c>
      <c r="C1959">
        <v>162386</v>
      </c>
      <c r="D1959">
        <v>118787</v>
      </c>
      <c r="E1959">
        <v>125279</v>
      </c>
    </row>
    <row r="1960" spans="1:5">
      <c r="A1960">
        <v>100042333</v>
      </c>
      <c r="B1960">
        <v>103531</v>
      </c>
      <c r="C1960">
        <v>162386</v>
      </c>
      <c r="D1960">
        <v>118787</v>
      </c>
      <c r="E1960">
        <v>125279</v>
      </c>
    </row>
    <row r="1961" spans="1:5">
      <c r="A1961">
        <v>100042334</v>
      </c>
      <c r="B1961">
        <v>103531</v>
      </c>
      <c r="C1961">
        <v>162386</v>
      </c>
      <c r="D1961">
        <v>118787</v>
      </c>
      <c r="E1961">
        <v>125279</v>
      </c>
    </row>
    <row r="1962" spans="1:5">
      <c r="A1962">
        <v>100042335</v>
      </c>
      <c r="B1962">
        <v>162879</v>
      </c>
      <c r="C1962">
        <v>118799</v>
      </c>
      <c r="D1962">
        <v>122550</v>
      </c>
      <c r="E1962">
        <v>129038</v>
      </c>
    </row>
    <row r="1963" spans="1:5">
      <c r="A1963">
        <v>100042336</v>
      </c>
      <c r="B1963">
        <v>59721</v>
      </c>
      <c r="C1963">
        <v>118799</v>
      </c>
      <c r="D1963">
        <v>122550</v>
      </c>
      <c r="E1963">
        <v>129038</v>
      </c>
    </row>
    <row r="1964" spans="1:5">
      <c r="A1964">
        <v>100042511</v>
      </c>
      <c r="B1964">
        <v>99646</v>
      </c>
      <c r="C1964">
        <v>166466</v>
      </c>
      <c r="D1964">
        <v>114342</v>
      </c>
      <c r="E1964">
        <v>120590</v>
      </c>
    </row>
    <row r="1965" spans="1:5">
      <c r="A1965">
        <v>100042512</v>
      </c>
      <c r="B1965">
        <v>79717</v>
      </c>
      <c r="C1965">
        <v>166466</v>
      </c>
      <c r="D1965">
        <v>114342</v>
      </c>
      <c r="E1965">
        <v>120590</v>
      </c>
    </row>
    <row r="1966" spans="1:5">
      <c r="A1966">
        <v>100042513</v>
      </c>
      <c r="B1966">
        <v>99646</v>
      </c>
      <c r="C1966">
        <v>166466</v>
      </c>
      <c r="D1966">
        <v>114342</v>
      </c>
      <c r="E1966">
        <v>120590</v>
      </c>
    </row>
    <row r="1967" spans="1:5">
      <c r="A1967">
        <v>100042514</v>
      </c>
      <c r="B1967">
        <v>99646</v>
      </c>
      <c r="C1967">
        <v>166466</v>
      </c>
      <c r="D1967">
        <v>114342</v>
      </c>
      <c r="E1967">
        <v>120590</v>
      </c>
    </row>
    <row r="1968" spans="1:5">
      <c r="A1968">
        <v>100042515</v>
      </c>
      <c r="B1968">
        <v>156788</v>
      </c>
      <c r="C1968">
        <v>122049</v>
      </c>
      <c r="D1968">
        <v>117964</v>
      </c>
      <c r="E1968">
        <v>124209</v>
      </c>
    </row>
    <row r="1969" spans="1:5">
      <c r="A1969">
        <v>100042516</v>
      </c>
      <c r="B1969">
        <v>57482</v>
      </c>
      <c r="C1969">
        <v>122049</v>
      </c>
      <c r="D1969">
        <v>117964</v>
      </c>
      <c r="E1969">
        <v>124209</v>
      </c>
    </row>
    <row r="1970" spans="1:5">
      <c r="A1970">
        <v>100042521</v>
      </c>
      <c r="B1970">
        <v>106294</v>
      </c>
      <c r="C1970">
        <v>166713</v>
      </c>
      <c r="D1970">
        <v>121962</v>
      </c>
      <c r="E1970">
        <v>128623</v>
      </c>
    </row>
    <row r="1971" spans="1:5">
      <c r="A1971">
        <v>100042522</v>
      </c>
      <c r="B1971">
        <v>85028</v>
      </c>
      <c r="C1971">
        <v>166713</v>
      </c>
      <c r="D1971">
        <v>121962</v>
      </c>
      <c r="E1971">
        <v>128623</v>
      </c>
    </row>
    <row r="1972" spans="1:5">
      <c r="A1972">
        <v>100042523</v>
      </c>
      <c r="B1972">
        <v>106294</v>
      </c>
      <c r="C1972">
        <v>166713</v>
      </c>
      <c r="D1972">
        <v>121962</v>
      </c>
      <c r="E1972">
        <v>128623</v>
      </c>
    </row>
    <row r="1973" spans="1:5">
      <c r="A1973">
        <v>100042524</v>
      </c>
      <c r="B1973">
        <v>106294</v>
      </c>
      <c r="C1973">
        <v>166713</v>
      </c>
      <c r="D1973">
        <v>121962</v>
      </c>
      <c r="E1973">
        <v>128623</v>
      </c>
    </row>
    <row r="1974" spans="1:5">
      <c r="A1974">
        <v>100042525</v>
      </c>
      <c r="B1974">
        <v>167238</v>
      </c>
      <c r="C1974">
        <v>122292</v>
      </c>
      <c r="D1974">
        <v>125824</v>
      </c>
      <c r="E1974">
        <v>132492</v>
      </c>
    </row>
    <row r="1975" spans="1:5">
      <c r="A1975">
        <v>100042526</v>
      </c>
      <c r="B1975">
        <v>61316</v>
      </c>
      <c r="C1975">
        <v>122292</v>
      </c>
      <c r="D1975">
        <v>125824</v>
      </c>
      <c r="E1975">
        <v>132492</v>
      </c>
    </row>
    <row r="1976" spans="1:5">
      <c r="A1976">
        <v>100042531</v>
      </c>
      <c r="B1976">
        <v>123566</v>
      </c>
      <c r="C1976">
        <v>166960</v>
      </c>
      <c r="D1976">
        <v>141786</v>
      </c>
      <c r="E1976">
        <v>149528</v>
      </c>
    </row>
    <row r="1977" spans="1:5">
      <c r="A1977">
        <v>100042532</v>
      </c>
      <c r="B1977">
        <v>98854</v>
      </c>
      <c r="C1977">
        <v>166960</v>
      </c>
      <c r="D1977">
        <v>141786</v>
      </c>
      <c r="E1977">
        <v>149528</v>
      </c>
    </row>
    <row r="1978" spans="1:5">
      <c r="A1978">
        <v>100042533</v>
      </c>
      <c r="B1978">
        <v>123566</v>
      </c>
      <c r="C1978">
        <v>166960</v>
      </c>
      <c r="D1978">
        <v>141786</v>
      </c>
      <c r="E1978">
        <v>149528</v>
      </c>
    </row>
    <row r="1979" spans="1:5">
      <c r="A1979">
        <v>100042534</v>
      </c>
      <c r="B1979">
        <v>123566</v>
      </c>
      <c r="C1979">
        <v>166960</v>
      </c>
      <c r="D1979">
        <v>141786</v>
      </c>
      <c r="E1979">
        <v>149528</v>
      </c>
    </row>
    <row r="1980" spans="1:5">
      <c r="A1980">
        <v>100042535</v>
      </c>
      <c r="B1980">
        <v>194424</v>
      </c>
      <c r="C1980">
        <v>122543</v>
      </c>
      <c r="D1980">
        <v>146274</v>
      </c>
      <c r="E1980">
        <v>154020</v>
      </c>
    </row>
    <row r="1981" spans="1:5">
      <c r="A1981">
        <v>100042536</v>
      </c>
      <c r="B1981">
        <v>71289</v>
      </c>
      <c r="C1981">
        <v>122543</v>
      </c>
      <c r="D1981">
        <v>146274</v>
      </c>
      <c r="E1981">
        <v>154020</v>
      </c>
    </row>
    <row r="1982" spans="1:5">
      <c r="A1982">
        <v>100042711</v>
      </c>
      <c r="B1982">
        <v>122354</v>
      </c>
      <c r="C1982">
        <v>171084</v>
      </c>
      <c r="D1982">
        <v>140386</v>
      </c>
      <c r="E1982">
        <v>148058</v>
      </c>
    </row>
    <row r="1983" spans="1:5">
      <c r="A1983">
        <v>100042712</v>
      </c>
      <c r="B1983">
        <v>97882</v>
      </c>
      <c r="C1983">
        <v>171084</v>
      </c>
      <c r="D1983">
        <v>140386</v>
      </c>
      <c r="E1983">
        <v>148058</v>
      </c>
    </row>
    <row r="1984" spans="1:5">
      <c r="A1984">
        <v>100042713</v>
      </c>
      <c r="B1984">
        <v>122354</v>
      </c>
      <c r="C1984">
        <v>171084</v>
      </c>
      <c r="D1984">
        <v>140386</v>
      </c>
      <c r="E1984">
        <v>148058</v>
      </c>
    </row>
    <row r="1985" spans="1:5">
      <c r="A1985">
        <v>100042714</v>
      </c>
      <c r="B1985">
        <v>122354</v>
      </c>
      <c r="C1985">
        <v>171084</v>
      </c>
      <c r="D1985">
        <v>140386</v>
      </c>
      <c r="E1985">
        <v>148058</v>
      </c>
    </row>
    <row r="1986" spans="1:5">
      <c r="A1986">
        <v>100042715</v>
      </c>
      <c r="B1986">
        <v>192495</v>
      </c>
      <c r="C1986">
        <v>125835</v>
      </c>
      <c r="D1986">
        <v>144832</v>
      </c>
      <c r="E1986">
        <v>152499</v>
      </c>
    </row>
    <row r="1987" spans="1:5">
      <c r="A1987">
        <v>100042716</v>
      </c>
      <c r="B1987">
        <v>70579</v>
      </c>
      <c r="C1987">
        <v>125835</v>
      </c>
      <c r="D1987">
        <v>144832</v>
      </c>
      <c r="E1987">
        <v>152499</v>
      </c>
    </row>
    <row r="1988" spans="1:5">
      <c r="A1988">
        <v>100042721</v>
      </c>
      <c r="B1988">
        <v>129548</v>
      </c>
      <c r="C1988">
        <v>171339</v>
      </c>
      <c r="D1988">
        <v>148642</v>
      </c>
      <c r="E1988">
        <v>156764</v>
      </c>
    </row>
    <row r="1989" spans="1:5">
      <c r="A1989">
        <v>100042722</v>
      </c>
      <c r="B1989">
        <v>103636</v>
      </c>
      <c r="C1989">
        <v>171339</v>
      </c>
      <c r="D1989">
        <v>148642</v>
      </c>
      <c r="E1989">
        <v>156764</v>
      </c>
    </row>
    <row r="1990" spans="1:5">
      <c r="A1990">
        <v>100042723</v>
      </c>
      <c r="B1990">
        <v>129548</v>
      </c>
      <c r="C1990">
        <v>171339</v>
      </c>
      <c r="D1990">
        <v>148642</v>
      </c>
      <c r="E1990">
        <v>156764</v>
      </c>
    </row>
    <row r="1991" spans="1:5">
      <c r="A1991">
        <v>100042724</v>
      </c>
      <c r="B1991">
        <v>129548</v>
      </c>
      <c r="C1991">
        <v>171339</v>
      </c>
      <c r="D1991">
        <v>148642</v>
      </c>
      <c r="E1991">
        <v>156764</v>
      </c>
    </row>
    <row r="1992" spans="1:5">
      <c r="A1992">
        <v>100042725</v>
      </c>
      <c r="B1992">
        <v>203816</v>
      </c>
      <c r="C1992">
        <v>126086</v>
      </c>
      <c r="D1992">
        <v>153350</v>
      </c>
      <c r="E1992">
        <v>161476</v>
      </c>
    </row>
    <row r="1993" spans="1:5">
      <c r="A1993">
        <v>100042726</v>
      </c>
      <c r="B1993">
        <v>74730</v>
      </c>
      <c r="C1993">
        <v>126086</v>
      </c>
      <c r="D1993">
        <v>153350</v>
      </c>
      <c r="E1993">
        <v>161476</v>
      </c>
    </row>
    <row r="1994" spans="1:5">
      <c r="A1994">
        <v>100042731</v>
      </c>
      <c r="B1994">
        <v>136749</v>
      </c>
      <c r="C1994">
        <v>171590</v>
      </c>
      <c r="D1994">
        <v>156905</v>
      </c>
      <c r="E1994">
        <v>165478</v>
      </c>
    </row>
    <row r="1995" spans="1:5">
      <c r="A1995">
        <v>100042732</v>
      </c>
      <c r="B1995">
        <v>109395</v>
      </c>
      <c r="C1995">
        <v>171590</v>
      </c>
      <c r="D1995">
        <v>156905</v>
      </c>
      <c r="E1995">
        <v>165478</v>
      </c>
    </row>
    <row r="1996" spans="1:5">
      <c r="A1996">
        <v>100042733</v>
      </c>
      <c r="B1996">
        <v>136749</v>
      </c>
      <c r="C1996">
        <v>171590</v>
      </c>
      <c r="D1996">
        <v>156905</v>
      </c>
      <c r="E1996">
        <v>165478</v>
      </c>
    </row>
    <row r="1997" spans="1:5">
      <c r="A1997">
        <v>100042734</v>
      </c>
      <c r="B1997">
        <v>136749</v>
      </c>
      <c r="C1997">
        <v>171590</v>
      </c>
      <c r="D1997">
        <v>156905</v>
      </c>
      <c r="E1997">
        <v>165478</v>
      </c>
    </row>
    <row r="1998" spans="1:5">
      <c r="A1998">
        <v>100042735</v>
      </c>
      <c r="B1998">
        <v>215141</v>
      </c>
      <c r="C1998">
        <v>126341</v>
      </c>
      <c r="D1998">
        <v>161868</v>
      </c>
      <c r="E1998">
        <v>170445</v>
      </c>
    </row>
    <row r="1999" spans="1:5">
      <c r="A1999">
        <v>100042736</v>
      </c>
      <c r="B1999">
        <v>78878</v>
      </c>
      <c r="C1999">
        <v>126341</v>
      </c>
      <c r="D1999">
        <v>161868</v>
      </c>
      <c r="E1999">
        <v>170445</v>
      </c>
    </row>
    <row r="2000" spans="1:5">
      <c r="A2000">
        <v>100043311</v>
      </c>
      <c r="B2000">
        <v>94503</v>
      </c>
      <c r="C2000">
        <v>187005</v>
      </c>
      <c r="D2000">
        <v>108573</v>
      </c>
      <c r="E2000">
        <v>115917</v>
      </c>
    </row>
    <row r="2001" spans="1:5">
      <c r="A2001">
        <v>100043312</v>
      </c>
      <c r="B2001">
        <v>75600</v>
      </c>
      <c r="C2001">
        <v>187005</v>
      </c>
      <c r="D2001">
        <v>108573</v>
      </c>
      <c r="E2001">
        <v>115917</v>
      </c>
    </row>
    <row r="2002" spans="1:5">
      <c r="A2002">
        <v>100043313</v>
      </c>
      <c r="B2002">
        <v>94503</v>
      </c>
      <c r="C2002">
        <v>187005</v>
      </c>
      <c r="D2002">
        <v>108573</v>
      </c>
      <c r="E2002">
        <v>115917</v>
      </c>
    </row>
    <row r="2003" spans="1:5">
      <c r="A2003">
        <v>100043314</v>
      </c>
      <c r="B2003">
        <v>94503</v>
      </c>
      <c r="C2003">
        <v>187005</v>
      </c>
      <c r="D2003">
        <v>108573</v>
      </c>
      <c r="E2003">
        <v>115917</v>
      </c>
    </row>
    <row r="2004" spans="1:5">
      <c r="A2004">
        <v>100043315</v>
      </c>
      <c r="B2004">
        <v>149918</v>
      </c>
      <c r="C2004">
        <v>137573</v>
      </c>
      <c r="D2004">
        <v>111905</v>
      </c>
      <c r="E2004">
        <v>119254</v>
      </c>
    </row>
    <row r="2005" spans="1:5">
      <c r="A2005">
        <v>100043316</v>
      </c>
      <c r="B2005">
        <v>54967</v>
      </c>
      <c r="C2005">
        <v>137573</v>
      </c>
      <c r="D2005">
        <v>111905</v>
      </c>
      <c r="E2005">
        <v>119254</v>
      </c>
    </row>
    <row r="2006" spans="1:5">
      <c r="A2006">
        <v>100043321</v>
      </c>
      <c r="B2006">
        <v>100061</v>
      </c>
      <c r="C2006">
        <v>187150</v>
      </c>
      <c r="D2006">
        <v>114952</v>
      </c>
      <c r="E2006">
        <v>122740</v>
      </c>
    </row>
    <row r="2007" spans="1:5">
      <c r="A2007">
        <v>100043322</v>
      </c>
      <c r="B2007">
        <v>80042</v>
      </c>
      <c r="C2007">
        <v>187150</v>
      </c>
      <c r="D2007">
        <v>114952</v>
      </c>
      <c r="E2007">
        <v>122740</v>
      </c>
    </row>
    <row r="2008" spans="1:5">
      <c r="A2008">
        <v>100043323</v>
      </c>
      <c r="B2008">
        <v>100061</v>
      </c>
      <c r="C2008">
        <v>187150</v>
      </c>
      <c r="D2008">
        <v>114952</v>
      </c>
      <c r="E2008">
        <v>122740</v>
      </c>
    </row>
    <row r="2009" spans="1:5">
      <c r="A2009">
        <v>100043324</v>
      </c>
      <c r="B2009">
        <v>100061</v>
      </c>
      <c r="C2009">
        <v>187150</v>
      </c>
      <c r="D2009">
        <v>114952</v>
      </c>
      <c r="E2009">
        <v>122740</v>
      </c>
    </row>
    <row r="2010" spans="1:5">
      <c r="A2010">
        <v>100043325</v>
      </c>
      <c r="B2010">
        <v>158742</v>
      </c>
      <c r="C2010">
        <v>137714</v>
      </c>
      <c r="D2010">
        <v>118481</v>
      </c>
      <c r="E2010">
        <v>126269</v>
      </c>
    </row>
    <row r="2011" spans="1:5">
      <c r="A2011">
        <v>100043326</v>
      </c>
      <c r="B2011">
        <v>58198</v>
      </c>
      <c r="C2011">
        <v>137714</v>
      </c>
      <c r="D2011">
        <v>118481</v>
      </c>
      <c r="E2011">
        <v>126269</v>
      </c>
    </row>
    <row r="2012" spans="1:5">
      <c r="A2012">
        <v>100043331</v>
      </c>
      <c r="B2012">
        <v>118130</v>
      </c>
      <c r="C2012">
        <v>187290</v>
      </c>
      <c r="D2012">
        <v>135716</v>
      </c>
      <c r="E2012">
        <v>144900</v>
      </c>
    </row>
    <row r="2013" spans="1:5">
      <c r="A2013">
        <v>100043332</v>
      </c>
      <c r="B2013">
        <v>94503</v>
      </c>
      <c r="C2013">
        <v>187290</v>
      </c>
      <c r="D2013">
        <v>135716</v>
      </c>
      <c r="E2013">
        <v>144900</v>
      </c>
    </row>
    <row r="2014" spans="1:5">
      <c r="A2014">
        <v>100043333</v>
      </c>
      <c r="B2014">
        <v>118130</v>
      </c>
      <c r="C2014">
        <v>187290</v>
      </c>
      <c r="D2014">
        <v>135716</v>
      </c>
      <c r="E2014">
        <v>144900</v>
      </c>
    </row>
    <row r="2015" spans="1:5">
      <c r="A2015">
        <v>100043334</v>
      </c>
      <c r="B2015">
        <v>118130</v>
      </c>
      <c r="C2015">
        <v>187290</v>
      </c>
      <c r="D2015">
        <v>135716</v>
      </c>
      <c r="E2015">
        <v>144900</v>
      </c>
    </row>
    <row r="2016" spans="1:5">
      <c r="A2016">
        <v>100043335</v>
      </c>
      <c r="B2016">
        <v>187400</v>
      </c>
      <c r="C2016">
        <v>137859</v>
      </c>
      <c r="D2016">
        <v>139878</v>
      </c>
      <c r="E2016">
        <v>149071</v>
      </c>
    </row>
    <row r="2017" spans="1:5">
      <c r="A2017">
        <v>100043336</v>
      </c>
      <c r="B2017">
        <v>68707</v>
      </c>
      <c r="C2017">
        <v>137859</v>
      </c>
      <c r="D2017">
        <v>139878</v>
      </c>
      <c r="E2017">
        <v>149071</v>
      </c>
    </row>
    <row r="2018" spans="1:5">
      <c r="A2018">
        <v>100043511</v>
      </c>
      <c r="B2018">
        <v>113709</v>
      </c>
      <c r="C2018">
        <v>191434</v>
      </c>
      <c r="D2018">
        <v>130633</v>
      </c>
      <c r="E2018">
        <v>139474</v>
      </c>
    </row>
    <row r="2019" spans="1:5">
      <c r="A2019">
        <v>100043512</v>
      </c>
      <c r="B2019">
        <v>90960</v>
      </c>
      <c r="C2019">
        <v>191434</v>
      </c>
      <c r="D2019">
        <v>130633</v>
      </c>
      <c r="E2019">
        <v>139474</v>
      </c>
    </row>
    <row r="2020" spans="1:5">
      <c r="A2020">
        <v>100043513</v>
      </c>
      <c r="B2020">
        <v>113709</v>
      </c>
      <c r="C2020">
        <v>191434</v>
      </c>
      <c r="D2020">
        <v>130633</v>
      </c>
      <c r="E2020">
        <v>139474</v>
      </c>
    </row>
    <row r="2021" spans="1:5">
      <c r="A2021">
        <v>100043514</v>
      </c>
      <c r="B2021">
        <v>113709</v>
      </c>
      <c r="C2021">
        <v>191434</v>
      </c>
      <c r="D2021">
        <v>130633</v>
      </c>
      <c r="E2021">
        <v>139474</v>
      </c>
    </row>
    <row r="2022" spans="1:5">
      <c r="A2022">
        <v>100043515</v>
      </c>
      <c r="B2022">
        <v>180385</v>
      </c>
      <c r="C2022">
        <v>141063</v>
      </c>
      <c r="D2022">
        <v>134641</v>
      </c>
      <c r="E2022">
        <v>143487</v>
      </c>
    </row>
    <row r="2023" spans="1:5">
      <c r="A2023">
        <v>100043516</v>
      </c>
      <c r="B2023">
        <v>66139</v>
      </c>
      <c r="C2023">
        <v>141063</v>
      </c>
      <c r="D2023">
        <v>134641</v>
      </c>
      <c r="E2023">
        <v>143487</v>
      </c>
    </row>
    <row r="2024" spans="1:5">
      <c r="A2024">
        <v>100043521</v>
      </c>
      <c r="B2024">
        <v>121286</v>
      </c>
      <c r="C2024">
        <v>191583</v>
      </c>
      <c r="D2024">
        <v>139342</v>
      </c>
      <c r="E2024">
        <v>148777</v>
      </c>
    </row>
    <row r="2025" spans="1:5">
      <c r="A2025">
        <v>100043522</v>
      </c>
      <c r="B2025">
        <v>97023</v>
      </c>
      <c r="C2025">
        <v>191583</v>
      </c>
      <c r="D2025">
        <v>139342</v>
      </c>
      <c r="E2025">
        <v>148777</v>
      </c>
    </row>
    <row r="2026" spans="1:5">
      <c r="A2026">
        <v>100043523</v>
      </c>
      <c r="B2026">
        <v>121286</v>
      </c>
      <c r="C2026">
        <v>191583</v>
      </c>
      <c r="D2026">
        <v>139342</v>
      </c>
      <c r="E2026">
        <v>148777</v>
      </c>
    </row>
    <row r="2027" spans="1:5">
      <c r="A2027">
        <v>100043524</v>
      </c>
      <c r="B2027">
        <v>121286</v>
      </c>
      <c r="C2027">
        <v>191583</v>
      </c>
      <c r="D2027">
        <v>139342</v>
      </c>
      <c r="E2027">
        <v>148777</v>
      </c>
    </row>
    <row r="2028" spans="1:5">
      <c r="A2028">
        <v>100043525</v>
      </c>
      <c r="B2028">
        <v>192400</v>
      </c>
      <c r="C2028">
        <v>141208</v>
      </c>
      <c r="D2028">
        <v>143618</v>
      </c>
      <c r="E2028">
        <v>153052</v>
      </c>
    </row>
    <row r="2029" spans="1:5">
      <c r="A2029">
        <v>100043526</v>
      </c>
      <c r="B2029">
        <v>70542</v>
      </c>
      <c r="C2029">
        <v>141208</v>
      </c>
      <c r="D2029">
        <v>143618</v>
      </c>
      <c r="E2029">
        <v>153052</v>
      </c>
    </row>
    <row r="2030" spans="1:5">
      <c r="A2030">
        <v>100043531</v>
      </c>
      <c r="B2030">
        <v>140998</v>
      </c>
      <c r="C2030">
        <v>191728</v>
      </c>
      <c r="D2030">
        <v>161982</v>
      </c>
      <c r="E2030">
        <v>172952</v>
      </c>
    </row>
    <row r="2031" spans="1:5">
      <c r="A2031">
        <v>100043532</v>
      </c>
      <c r="B2031">
        <v>112792</v>
      </c>
      <c r="C2031">
        <v>191728</v>
      </c>
      <c r="D2031">
        <v>161982</v>
      </c>
      <c r="E2031">
        <v>172952</v>
      </c>
    </row>
    <row r="2032" spans="1:5">
      <c r="A2032">
        <v>100043533</v>
      </c>
      <c r="B2032">
        <v>140998</v>
      </c>
      <c r="C2032">
        <v>191728</v>
      </c>
      <c r="D2032">
        <v>161982</v>
      </c>
      <c r="E2032">
        <v>172952</v>
      </c>
    </row>
    <row r="2033" spans="1:5">
      <c r="A2033">
        <v>100043534</v>
      </c>
      <c r="B2033">
        <v>140998</v>
      </c>
      <c r="C2033">
        <v>191728</v>
      </c>
      <c r="D2033">
        <v>161982</v>
      </c>
      <c r="E2033">
        <v>172952</v>
      </c>
    </row>
    <row r="2034" spans="1:5">
      <c r="A2034">
        <v>100043535</v>
      </c>
      <c r="B2034">
        <v>223688</v>
      </c>
      <c r="C2034">
        <v>141353</v>
      </c>
      <c r="D2034">
        <v>166956</v>
      </c>
      <c r="E2034">
        <v>177931</v>
      </c>
    </row>
    <row r="2035" spans="1:5">
      <c r="A2035">
        <v>100043536</v>
      </c>
      <c r="B2035">
        <v>82013</v>
      </c>
      <c r="C2035">
        <v>141353</v>
      </c>
      <c r="D2035">
        <v>166956</v>
      </c>
      <c r="E2035">
        <v>177931</v>
      </c>
    </row>
    <row r="2036" spans="1:5">
      <c r="A2036">
        <v>100043711</v>
      </c>
      <c r="B2036">
        <v>139606</v>
      </c>
      <c r="C2036">
        <v>195899</v>
      </c>
      <c r="D2036">
        <v>160393</v>
      </c>
      <c r="E2036">
        <v>171249</v>
      </c>
    </row>
    <row r="2037" spans="1:5">
      <c r="A2037">
        <v>100043712</v>
      </c>
      <c r="B2037">
        <v>111685</v>
      </c>
      <c r="C2037">
        <v>195899</v>
      </c>
      <c r="D2037">
        <v>160393</v>
      </c>
      <c r="E2037">
        <v>171249</v>
      </c>
    </row>
    <row r="2038" spans="1:5">
      <c r="A2038">
        <v>100043713</v>
      </c>
      <c r="B2038">
        <v>139606</v>
      </c>
      <c r="C2038">
        <v>195899</v>
      </c>
      <c r="D2038">
        <v>160393</v>
      </c>
      <c r="E2038">
        <v>171249</v>
      </c>
    </row>
    <row r="2039" spans="1:5">
      <c r="A2039">
        <v>100043714</v>
      </c>
      <c r="B2039">
        <v>139606</v>
      </c>
      <c r="C2039">
        <v>195899</v>
      </c>
      <c r="D2039">
        <v>160393</v>
      </c>
      <c r="E2039">
        <v>171249</v>
      </c>
    </row>
    <row r="2040" spans="1:5">
      <c r="A2040">
        <v>100043715</v>
      </c>
      <c r="B2040">
        <v>221475</v>
      </c>
      <c r="C2040">
        <v>144584</v>
      </c>
      <c r="D2040">
        <v>165314</v>
      </c>
      <c r="E2040">
        <v>176175</v>
      </c>
    </row>
    <row r="2041" spans="1:5">
      <c r="A2041">
        <v>100043716</v>
      </c>
      <c r="B2041">
        <v>81201</v>
      </c>
      <c r="C2041">
        <v>144584</v>
      </c>
      <c r="D2041">
        <v>165314</v>
      </c>
      <c r="E2041">
        <v>176175</v>
      </c>
    </row>
    <row r="2042" spans="1:5">
      <c r="A2042">
        <v>100043721</v>
      </c>
      <c r="B2042">
        <v>147820</v>
      </c>
      <c r="C2042">
        <v>196048</v>
      </c>
      <c r="D2042">
        <v>169827</v>
      </c>
      <c r="E2042">
        <v>181324</v>
      </c>
    </row>
    <row r="2043" spans="1:5">
      <c r="A2043">
        <v>100043722</v>
      </c>
      <c r="B2043">
        <v>118253</v>
      </c>
      <c r="C2043">
        <v>196048</v>
      </c>
      <c r="D2043">
        <v>169827</v>
      </c>
      <c r="E2043">
        <v>181324</v>
      </c>
    </row>
    <row r="2044" spans="1:5">
      <c r="A2044">
        <v>100043723</v>
      </c>
      <c r="B2044">
        <v>147820</v>
      </c>
      <c r="C2044">
        <v>196048</v>
      </c>
      <c r="D2044">
        <v>169827</v>
      </c>
      <c r="E2044">
        <v>181324</v>
      </c>
    </row>
    <row r="2045" spans="1:5">
      <c r="A2045">
        <v>100043724</v>
      </c>
      <c r="B2045">
        <v>147820</v>
      </c>
      <c r="C2045">
        <v>196048</v>
      </c>
      <c r="D2045">
        <v>169827</v>
      </c>
      <c r="E2045">
        <v>181324</v>
      </c>
    </row>
    <row r="2046" spans="1:5">
      <c r="A2046">
        <v>100043725</v>
      </c>
      <c r="B2046">
        <v>234487</v>
      </c>
      <c r="C2046">
        <v>144733</v>
      </c>
      <c r="D2046">
        <v>175038</v>
      </c>
      <c r="E2046">
        <v>186531</v>
      </c>
    </row>
    <row r="2047" spans="1:5">
      <c r="A2047">
        <v>100043726</v>
      </c>
      <c r="B2047">
        <v>85973</v>
      </c>
      <c r="C2047">
        <v>144733</v>
      </c>
      <c r="D2047">
        <v>175038</v>
      </c>
      <c r="E2047">
        <v>186531</v>
      </c>
    </row>
    <row r="2048" spans="1:5">
      <c r="A2048">
        <v>100043731</v>
      </c>
      <c r="B2048">
        <v>156038</v>
      </c>
      <c r="C2048">
        <v>196193</v>
      </c>
      <c r="D2048">
        <v>179261</v>
      </c>
      <c r="E2048">
        <v>191399</v>
      </c>
    </row>
    <row r="2049" spans="1:5">
      <c r="A2049">
        <v>100043732</v>
      </c>
      <c r="B2049">
        <v>124825</v>
      </c>
      <c r="C2049">
        <v>196193</v>
      </c>
      <c r="D2049">
        <v>179261</v>
      </c>
      <c r="E2049">
        <v>191399</v>
      </c>
    </row>
    <row r="2050" spans="1:5">
      <c r="A2050">
        <v>100043733</v>
      </c>
      <c r="B2050">
        <v>156038</v>
      </c>
      <c r="C2050">
        <v>196193</v>
      </c>
      <c r="D2050">
        <v>179261</v>
      </c>
      <c r="E2050">
        <v>191399</v>
      </c>
    </row>
    <row r="2051" spans="1:5">
      <c r="A2051">
        <v>100043734</v>
      </c>
      <c r="B2051">
        <v>156038</v>
      </c>
      <c r="C2051">
        <v>196193</v>
      </c>
      <c r="D2051">
        <v>179261</v>
      </c>
      <c r="E2051">
        <v>191399</v>
      </c>
    </row>
    <row r="2052" spans="1:5">
      <c r="A2052">
        <v>100043735</v>
      </c>
      <c r="B2052">
        <v>247525</v>
      </c>
      <c r="C2052">
        <v>144874</v>
      </c>
      <c r="D2052">
        <v>184761</v>
      </c>
      <c r="E2052">
        <v>196895</v>
      </c>
    </row>
    <row r="2053" spans="1:5">
      <c r="A2053">
        <v>100043736</v>
      </c>
      <c r="B2053">
        <v>90750</v>
      </c>
      <c r="C2053">
        <v>144874</v>
      </c>
      <c r="D2053">
        <v>184761</v>
      </c>
      <c r="E2053">
        <v>196895</v>
      </c>
    </row>
    <row r="2054" spans="1:5">
      <c r="A2054">
        <v>100044311</v>
      </c>
      <c r="B2054">
        <v>139981</v>
      </c>
      <c r="C2054">
        <v>231389</v>
      </c>
      <c r="D2054">
        <v>161008</v>
      </c>
      <c r="E2054">
        <v>152083</v>
      </c>
    </row>
    <row r="2055" spans="1:5">
      <c r="A2055">
        <v>100044312</v>
      </c>
      <c r="B2055">
        <v>111981</v>
      </c>
      <c r="C2055">
        <v>231389</v>
      </c>
      <c r="D2055">
        <v>161008</v>
      </c>
      <c r="E2055">
        <v>152083</v>
      </c>
    </row>
    <row r="2056" spans="1:5">
      <c r="A2056">
        <v>100044313</v>
      </c>
      <c r="B2056">
        <v>139981</v>
      </c>
      <c r="C2056">
        <v>231389</v>
      </c>
      <c r="D2056">
        <v>161008</v>
      </c>
      <c r="E2056">
        <v>152083</v>
      </c>
    </row>
    <row r="2057" spans="1:5">
      <c r="A2057">
        <v>100044314</v>
      </c>
      <c r="B2057">
        <v>139981</v>
      </c>
      <c r="C2057">
        <v>231389</v>
      </c>
      <c r="D2057">
        <v>161008</v>
      </c>
      <c r="E2057">
        <v>152083</v>
      </c>
    </row>
    <row r="2058" spans="1:5">
      <c r="A2058">
        <v>100044315</v>
      </c>
      <c r="B2058">
        <v>204969</v>
      </c>
      <c r="C2058">
        <v>176563</v>
      </c>
      <c r="D2058">
        <v>166274</v>
      </c>
      <c r="E2058">
        <v>157350</v>
      </c>
    </row>
    <row r="2059" spans="1:5">
      <c r="A2059">
        <v>100044316</v>
      </c>
      <c r="B2059">
        <v>75154</v>
      </c>
      <c r="C2059">
        <v>176563</v>
      </c>
      <c r="D2059">
        <v>166274</v>
      </c>
      <c r="E2059">
        <v>157350</v>
      </c>
    </row>
    <row r="2060" spans="1:5">
      <c r="A2060">
        <v>100044321</v>
      </c>
      <c r="B2060">
        <v>148211</v>
      </c>
      <c r="C2060">
        <v>234284</v>
      </c>
      <c r="D2060">
        <v>170480</v>
      </c>
      <c r="E2060">
        <v>161027</v>
      </c>
    </row>
    <row r="2061" spans="1:5">
      <c r="A2061">
        <v>100044322</v>
      </c>
      <c r="B2061">
        <v>118567</v>
      </c>
      <c r="C2061">
        <v>234284</v>
      </c>
      <c r="D2061">
        <v>170480</v>
      </c>
      <c r="E2061">
        <v>161027</v>
      </c>
    </row>
    <row r="2062" spans="1:5">
      <c r="A2062">
        <v>100044323</v>
      </c>
      <c r="B2062">
        <v>148211</v>
      </c>
      <c r="C2062">
        <v>234284</v>
      </c>
      <c r="D2062">
        <v>170480</v>
      </c>
      <c r="E2062">
        <v>161027</v>
      </c>
    </row>
    <row r="2063" spans="1:5">
      <c r="A2063">
        <v>100044324</v>
      </c>
      <c r="B2063">
        <v>148211</v>
      </c>
      <c r="C2063">
        <v>234284</v>
      </c>
      <c r="D2063">
        <v>170480</v>
      </c>
      <c r="E2063">
        <v>161027</v>
      </c>
    </row>
    <row r="2064" spans="1:5">
      <c r="A2064">
        <v>100044325</v>
      </c>
      <c r="B2064">
        <v>217013</v>
      </c>
      <c r="C2064">
        <v>179458</v>
      </c>
      <c r="D2064">
        <v>176054</v>
      </c>
      <c r="E2064">
        <v>166602</v>
      </c>
    </row>
    <row r="2065" spans="1:5">
      <c r="A2065">
        <v>100044326</v>
      </c>
      <c r="B2065">
        <v>79565</v>
      </c>
      <c r="C2065">
        <v>179458</v>
      </c>
      <c r="D2065">
        <v>176054</v>
      </c>
      <c r="E2065">
        <v>166602</v>
      </c>
    </row>
    <row r="2066" spans="1:5">
      <c r="A2066">
        <v>100044331</v>
      </c>
      <c r="B2066">
        <v>174978</v>
      </c>
      <c r="C2066">
        <v>237179</v>
      </c>
      <c r="D2066">
        <v>201262</v>
      </c>
      <c r="E2066">
        <v>190108</v>
      </c>
    </row>
    <row r="2067" spans="1:5">
      <c r="A2067">
        <v>100044332</v>
      </c>
      <c r="B2067">
        <v>139976</v>
      </c>
      <c r="C2067">
        <v>237179</v>
      </c>
      <c r="D2067">
        <v>201262</v>
      </c>
      <c r="E2067">
        <v>190108</v>
      </c>
    </row>
    <row r="2068" spans="1:5">
      <c r="A2068">
        <v>100044333</v>
      </c>
      <c r="B2068">
        <v>174978</v>
      </c>
      <c r="C2068">
        <v>237179</v>
      </c>
      <c r="D2068">
        <v>201262</v>
      </c>
      <c r="E2068">
        <v>190108</v>
      </c>
    </row>
    <row r="2069" spans="1:5">
      <c r="A2069">
        <v>100044334</v>
      </c>
      <c r="B2069">
        <v>174978</v>
      </c>
      <c r="C2069">
        <v>237179</v>
      </c>
      <c r="D2069">
        <v>201262</v>
      </c>
      <c r="E2069">
        <v>190108</v>
      </c>
    </row>
    <row r="2070" spans="1:5">
      <c r="A2070">
        <v>100044335</v>
      </c>
      <c r="B2070">
        <v>256211</v>
      </c>
      <c r="C2070">
        <v>182352</v>
      </c>
      <c r="D2070">
        <v>207849</v>
      </c>
      <c r="E2070">
        <v>196680</v>
      </c>
    </row>
    <row r="2071" spans="1:5">
      <c r="A2071">
        <v>100044336</v>
      </c>
      <c r="B2071">
        <v>93941</v>
      </c>
      <c r="C2071">
        <v>182352</v>
      </c>
      <c r="D2071">
        <v>207849</v>
      </c>
      <c r="E2071">
        <v>196680</v>
      </c>
    </row>
    <row r="2072" spans="1:5">
      <c r="A2072">
        <v>100044511</v>
      </c>
      <c r="B2072">
        <v>168421</v>
      </c>
      <c r="C2072">
        <v>253507</v>
      </c>
      <c r="D2072">
        <v>193736</v>
      </c>
      <c r="E2072">
        <v>182993</v>
      </c>
    </row>
    <row r="2073" spans="1:5">
      <c r="A2073">
        <v>100044512</v>
      </c>
      <c r="B2073">
        <v>134734</v>
      </c>
      <c r="C2073">
        <v>253507</v>
      </c>
      <c r="D2073">
        <v>193736</v>
      </c>
      <c r="E2073">
        <v>182993</v>
      </c>
    </row>
    <row r="2074" spans="1:5">
      <c r="A2074">
        <v>100044513</v>
      </c>
      <c r="B2074">
        <v>168421</v>
      </c>
      <c r="C2074">
        <v>253507</v>
      </c>
      <c r="D2074">
        <v>193736</v>
      </c>
      <c r="E2074">
        <v>182993</v>
      </c>
    </row>
    <row r="2075" spans="1:5">
      <c r="A2075">
        <v>100044514</v>
      </c>
      <c r="B2075">
        <v>168421</v>
      </c>
      <c r="C2075">
        <v>253507</v>
      </c>
      <c r="D2075">
        <v>193736</v>
      </c>
      <c r="E2075">
        <v>182993</v>
      </c>
    </row>
    <row r="2076" spans="1:5">
      <c r="A2076">
        <v>100044515</v>
      </c>
      <c r="B2076">
        <v>246622</v>
      </c>
      <c r="C2076">
        <v>197639</v>
      </c>
      <c r="D2076">
        <v>200069</v>
      </c>
      <c r="E2076">
        <v>189321</v>
      </c>
    </row>
    <row r="2077" spans="1:5">
      <c r="A2077">
        <v>100044516</v>
      </c>
      <c r="B2077">
        <v>90416</v>
      </c>
      <c r="C2077">
        <v>197639</v>
      </c>
      <c r="D2077">
        <v>200069</v>
      </c>
      <c r="E2077">
        <v>189321</v>
      </c>
    </row>
    <row r="2078" spans="1:5">
      <c r="A2078">
        <v>100044521</v>
      </c>
      <c r="B2078">
        <v>179653</v>
      </c>
      <c r="C2078">
        <v>256460</v>
      </c>
      <c r="D2078">
        <v>206651</v>
      </c>
      <c r="E2078">
        <v>195189</v>
      </c>
    </row>
    <row r="2079" spans="1:5">
      <c r="A2079">
        <v>100044522</v>
      </c>
      <c r="B2079">
        <v>143721</v>
      </c>
      <c r="C2079">
        <v>256460</v>
      </c>
      <c r="D2079">
        <v>206651</v>
      </c>
      <c r="E2079">
        <v>195189</v>
      </c>
    </row>
    <row r="2080" spans="1:5">
      <c r="A2080">
        <v>100044523</v>
      </c>
      <c r="B2080">
        <v>179653</v>
      </c>
      <c r="C2080">
        <v>256460</v>
      </c>
      <c r="D2080">
        <v>206651</v>
      </c>
      <c r="E2080">
        <v>195189</v>
      </c>
    </row>
    <row r="2081" spans="1:5">
      <c r="A2081">
        <v>100044524</v>
      </c>
      <c r="B2081">
        <v>179653</v>
      </c>
      <c r="C2081">
        <v>256460</v>
      </c>
      <c r="D2081">
        <v>206651</v>
      </c>
      <c r="E2081">
        <v>195189</v>
      </c>
    </row>
    <row r="2082" spans="1:5">
      <c r="A2082">
        <v>100044525</v>
      </c>
      <c r="B2082">
        <v>263062</v>
      </c>
      <c r="C2082">
        <v>200587</v>
      </c>
      <c r="D2082">
        <v>213399</v>
      </c>
      <c r="E2082">
        <v>201937</v>
      </c>
    </row>
    <row r="2083" spans="1:5">
      <c r="A2083">
        <v>100044526</v>
      </c>
      <c r="B2083">
        <v>96450</v>
      </c>
      <c r="C2083">
        <v>200587</v>
      </c>
      <c r="D2083">
        <v>213399</v>
      </c>
      <c r="E2083">
        <v>201937</v>
      </c>
    </row>
    <row r="2084" spans="1:5">
      <c r="A2084">
        <v>100044531</v>
      </c>
      <c r="B2084">
        <v>208851</v>
      </c>
      <c r="C2084">
        <v>259409</v>
      </c>
      <c r="D2084">
        <v>240221</v>
      </c>
      <c r="E2084">
        <v>226905</v>
      </c>
    </row>
    <row r="2085" spans="1:5">
      <c r="A2085">
        <v>100044532</v>
      </c>
      <c r="B2085">
        <v>167076</v>
      </c>
      <c r="C2085">
        <v>259409</v>
      </c>
      <c r="D2085">
        <v>240221</v>
      </c>
      <c r="E2085">
        <v>226905</v>
      </c>
    </row>
    <row r="2086" spans="1:5">
      <c r="A2086">
        <v>100044533</v>
      </c>
      <c r="B2086">
        <v>208851</v>
      </c>
      <c r="C2086">
        <v>259409</v>
      </c>
      <c r="D2086">
        <v>240221</v>
      </c>
      <c r="E2086">
        <v>226905</v>
      </c>
    </row>
    <row r="2087" spans="1:5">
      <c r="A2087">
        <v>100044534</v>
      </c>
      <c r="B2087">
        <v>208851</v>
      </c>
      <c r="C2087">
        <v>259409</v>
      </c>
      <c r="D2087">
        <v>240221</v>
      </c>
      <c r="E2087">
        <v>226905</v>
      </c>
    </row>
    <row r="2088" spans="1:5">
      <c r="A2088">
        <v>100044535</v>
      </c>
      <c r="B2088">
        <v>305796</v>
      </c>
      <c r="C2088">
        <v>203541</v>
      </c>
      <c r="D2088">
        <v>248079</v>
      </c>
      <c r="E2088">
        <v>234759</v>
      </c>
    </row>
    <row r="2089" spans="1:5">
      <c r="A2089">
        <v>100044536</v>
      </c>
      <c r="B2089">
        <v>112117</v>
      </c>
      <c r="C2089">
        <v>203541</v>
      </c>
      <c r="D2089">
        <v>248079</v>
      </c>
      <c r="E2089">
        <v>234759</v>
      </c>
    </row>
    <row r="2090" spans="1:5">
      <c r="A2090">
        <v>100044711</v>
      </c>
      <c r="B2090">
        <v>206793</v>
      </c>
      <c r="C2090">
        <v>276289</v>
      </c>
      <c r="D2090">
        <v>237859</v>
      </c>
      <c r="E2090">
        <v>224671</v>
      </c>
    </row>
    <row r="2091" spans="1:5">
      <c r="A2091">
        <v>100044712</v>
      </c>
      <c r="B2091">
        <v>165423</v>
      </c>
      <c r="C2091">
        <v>276289</v>
      </c>
      <c r="D2091">
        <v>237859</v>
      </c>
      <c r="E2091">
        <v>224671</v>
      </c>
    </row>
    <row r="2092" spans="1:5">
      <c r="A2092">
        <v>100044713</v>
      </c>
      <c r="B2092">
        <v>206793</v>
      </c>
      <c r="C2092">
        <v>276289</v>
      </c>
      <c r="D2092">
        <v>237859</v>
      </c>
      <c r="E2092">
        <v>224671</v>
      </c>
    </row>
    <row r="2093" spans="1:5">
      <c r="A2093">
        <v>100044714</v>
      </c>
      <c r="B2093">
        <v>206793</v>
      </c>
      <c r="C2093">
        <v>276289</v>
      </c>
      <c r="D2093">
        <v>237859</v>
      </c>
      <c r="E2093">
        <v>224671</v>
      </c>
    </row>
    <row r="2094" spans="1:5">
      <c r="A2094">
        <v>100044715</v>
      </c>
      <c r="B2094">
        <v>302793</v>
      </c>
      <c r="C2094">
        <v>219375</v>
      </c>
      <c r="D2094">
        <v>245639</v>
      </c>
      <c r="E2094">
        <v>232441</v>
      </c>
    </row>
    <row r="2095" spans="1:5">
      <c r="A2095">
        <v>100044716</v>
      </c>
      <c r="B2095">
        <v>111022</v>
      </c>
      <c r="C2095">
        <v>219375</v>
      </c>
      <c r="D2095">
        <v>245639</v>
      </c>
      <c r="E2095">
        <v>232441</v>
      </c>
    </row>
    <row r="2096" spans="1:5">
      <c r="A2096">
        <v>100044721</v>
      </c>
      <c r="B2096">
        <v>218959</v>
      </c>
      <c r="C2096">
        <v>279297</v>
      </c>
      <c r="D2096">
        <v>251849</v>
      </c>
      <c r="E2096">
        <v>237888</v>
      </c>
    </row>
    <row r="2097" spans="1:5">
      <c r="A2097">
        <v>100044722</v>
      </c>
      <c r="B2097">
        <v>175159</v>
      </c>
      <c r="C2097">
        <v>279297</v>
      </c>
      <c r="D2097">
        <v>251849</v>
      </c>
      <c r="E2097">
        <v>237888</v>
      </c>
    </row>
    <row r="2098" spans="1:5">
      <c r="A2098">
        <v>100044723</v>
      </c>
      <c r="B2098">
        <v>218959</v>
      </c>
      <c r="C2098">
        <v>279297</v>
      </c>
      <c r="D2098">
        <v>251849</v>
      </c>
      <c r="E2098">
        <v>237888</v>
      </c>
    </row>
    <row r="2099" spans="1:5">
      <c r="A2099">
        <v>100044724</v>
      </c>
      <c r="B2099">
        <v>218959</v>
      </c>
      <c r="C2099">
        <v>279297</v>
      </c>
      <c r="D2099">
        <v>251849</v>
      </c>
      <c r="E2099">
        <v>237888</v>
      </c>
    </row>
    <row r="2100" spans="1:5">
      <c r="A2100">
        <v>100044725</v>
      </c>
      <c r="B2100">
        <v>320598</v>
      </c>
      <c r="C2100">
        <v>222377</v>
      </c>
      <c r="D2100">
        <v>260079</v>
      </c>
      <c r="E2100">
        <v>246123</v>
      </c>
    </row>
    <row r="2101" spans="1:5">
      <c r="A2101">
        <v>100044726</v>
      </c>
      <c r="B2101">
        <v>117545</v>
      </c>
      <c r="C2101">
        <v>222377</v>
      </c>
      <c r="D2101">
        <v>260079</v>
      </c>
      <c r="E2101">
        <v>246123</v>
      </c>
    </row>
    <row r="2102" spans="1:5">
      <c r="A2102">
        <v>100044731</v>
      </c>
      <c r="B2102">
        <v>231125</v>
      </c>
      <c r="C2102">
        <v>282299</v>
      </c>
      <c r="D2102">
        <v>265839</v>
      </c>
      <c r="E2102">
        <v>251106</v>
      </c>
    </row>
    <row r="2103" spans="1:5">
      <c r="A2103">
        <v>100044732</v>
      </c>
      <c r="B2103">
        <v>184895</v>
      </c>
      <c r="C2103">
        <v>282299</v>
      </c>
      <c r="D2103">
        <v>265839</v>
      </c>
      <c r="E2103">
        <v>251106</v>
      </c>
    </row>
    <row r="2104" spans="1:5">
      <c r="A2104">
        <v>100044733</v>
      </c>
      <c r="B2104">
        <v>231125</v>
      </c>
      <c r="C2104">
        <v>282299</v>
      </c>
      <c r="D2104">
        <v>265839</v>
      </c>
      <c r="E2104">
        <v>251106</v>
      </c>
    </row>
    <row r="2105" spans="1:5">
      <c r="A2105">
        <v>100044734</v>
      </c>
      <c r="B2105">
        <v>231125</v>
      </c>
      <c r="C2105">
        <v>282299</v>
      </c>
      <c r="D2105">
        <v>265839</v>
      </c>
      <c r="E2105">
        <v>251106</v>
      </c>
    </row>
    <row r="2106" spans="1:5">
      <c r="A2106">
        <v>100044735</v>
      </c>
      <c r="B2106">
        <v>338412</v>
      </c>
      <c r="C2106">
        <v>225389</v>
      </c>
      <c r="D2106">
        <v>274539</v>
      </c>
      <c r="E2106">
        <v>259791</v>
      </c>
    </row>
    <row r="2107" spans="1:5">
      <c r="A2107">
        <v>100044736</v>
      </c>
      <c r="B2107">
        <v>124073</v>
      </c>
      <c r="C2107">
        <v>225389</v>
      </c>
      <c r="D2107">
        <v>274539</v>
      </c>
      <c r="E2107">
        <v>259791</v>
      </c>
    </row>
    <row r="2108" spans="1:5">
      <c r="A2108">
        <v>100045311</v>
      </c>
      <c r="B2108">
        <v>160814</v>
      </c>
      <c r="C2108">
        <v>314853</v>
      </c>
      <c r="D2108">
        <v>185201</v>
      </c>
      <c r="E2108">
        <v>177533</v>
      </c>
    </row>
    <row r="2109" spans="1:5">
      <c r="A2109">
        <v>100045312</v>
      </c>
      <c r="B2109">
        <v>128647</v>
      </c>
      <c r="C2109">
        <v>314853</v>
      </c>
      <c r="D2109">
        <v>185201</v>
      </c>
      <c r="E2109">
        <v>177533</v>
      </c>
    </row>
    <row r="2110" spans="1:5">
      <c r="A2110">
        <v>100045313</v>
      </c>
      <c r="B2110">
        <v>160814</v>
      </c>
      <c r="C2110">
        <v>314853</v>
      </c>
      <c r="D2110">
        <v>185201</v>
      </c>
      <c r="E2110">
        <v>177533</v>
      </c>
    </row>
    <row r="2111" spans="1:5">
      <c r="A2111">
        <v>100045314</v>
      </c>
      <c r="B2111">
        <v>160814</v>
      </c>
      <c r="C2111">
        <v>314853</v>
      </c>
      <c r="D2111">
        <v>185201</v>
      </c>
      <c r="E2111">
        <v>177533</v>
      </c>
    </row>
    <row r="2112" spans="1:5">
      <c r="A2112">
        <v>100045315</v>
      </c>
      <c r="B2112">
        <v>237714</v>
      </c>
      <c r="C2112">
        <v>216135</v>
      </c>
      <c r="D2112">
        <v>191081</v>
      </c>
      <c r="E2112">
        <v>183409</v>
      </c>
    </row>
    <row r="2113" spans="1:5">
      <c r="A2113">
        <v>100045316</v>
      </c>
      <c r="B2113">
        <v>87156</v>
      </c>
      <c r="C2113">
        <v>216135</v>
      </c>
      <c r="D2113">
        <v>191081</v>
      </c>
      <c r="E2113">
        <v>183409</v>
      </c>
    </row>
    <row r="2114" spans="1:5">
      <c r="A2114">
        <v>100045321</v>
      </c>
      <c r="B2114">
        <v>170273</v>
      </c>
      <c r="C2114">
        <v>315298</v>
      </c>
      <c r="D2114">
        <v>196099</v>
      </c>
      <c r="E2114">
        <v>187981</v>
      </c>
    </row>
    <row r="2115" spans="1:5">
      <c r="A2115">
        <v>100045322</v>
      </c>
      <c r="B2115">
        <v>136216</v>
      </c>
      <c r="C2115">
        <v>315298</v>
      </c>
      <c r="D2115">
        <v>196099</v>
      </c>
      <c r="E2115">
        <v>187981</v>
      </c>
    </row>
    <row r="2116" spans="1:5">
      <c r="A2116">
        <v>100045323</v>
      </c>
      <c r="B2116">
        <v>170273</v>
      </c>
      <c r="C2116">
        <v>315298</v>
      </c>
      <c r="D2116">
        <v>196099</v>
      </c>
      <c r="E2116">
        <v>187981</v>
      </c>
    </row>
    <row r="2117" spans="1:5">
      <c r="A2117">
        <v>100045324</v>
      </c>
      <c r="B2117">
        <v>170273</v>
      </c>
      <c r="C2117">
        <v>315298</v>
      </c>
      <c r="D2117">
        <v>196099</v>
      </c>
      <c r="E2117">
        <v>187981</v>
      </c>
    </row>
    <row r="2118" spans="1:5">
      <c r="A2118">
        <v>100045325</v>
      </c>
      <c r="B2118">
        <v>251685</v>
      </c>
      <c r="C2118">
        <v>216580</v>
      </c>
      <c r="D2118">
        <v>202321</v>
      </c>
      <c r="E2118">
        <v>194198</v>
      </c>
    </row>
    <row r="2119" spans="1:5">
      <c r="A2119">
        <v>100045326</v>
      </c>
      <c r="B2119">
        <v>92282</v>
      </c>
      <c r="C2119">
        <v>216580</v>
      </c>
      <c r="D2119">
        <v>202321</v>
      </c>
      <c r="E2119">
        <v>194198</v>
      </c>
    </row>
    <row r="2120" spans="1:5">
      <c r="A2120">
        <v>100045331</v>
      </c>
      <c r="B2120">
        <v>201024</v>
      </c>
      <c r="C2120">
        <v>315738</v>
      </c>
      <c r="D2120">
        <v>231513</v>
      </c>
      <c r="E2120">
        <v>221918</v>
      </c>
    </row>
    <row r="2121" spans="1:5">
      <c r="A2121">
        <v>100045332</v>
      </c>
      <c r="B2121">
        <v>160814</v>
      </c>
      <c r="C2121">
        <v>315738</v>
      </c>
      <c r="D2121">
        <v>231513</v>
      </c>
      <c r="E2121">
        <v>221918</v>
      </c>
    </row>
    <row r="2122" spans="1:5">
      <c r="A2122">
        <v>100045333</v>
      </c>
      <c r="B2122">
        <v>201024</v>
      </c>
      <c r="C2122">
        <v>315738</v>
      </c>
      <c r="D2122">
        <v>231513</v>
      </c>
      <c r="E2122">
        <v>221918</v>
      </c>
    </row>
    <row r="2123" spans="1:5">
      <c r="A2123">
        <v>100045334</v>
      </c>
      <c r="B2123">
        <v>201024</v>
      </c>
      <c r="C2123">
        <v>315738</v>
      </c>
      <c r="D2123">
        <v>231513</v>
      </c>
      <c r="E2123">
        <v>221918</v>
      </c>
    </row>
    <row r="2124" spans="1:5">
      <c r="A2124">
        <v>100045335</v>
      </c>
      <c r="B2124">
        <v>297145</v>
      </c>
      <c r="C2124">
        <v>217031</v>
      </c>
      <c r="D2124">
        <v>238849</v>
      </c>
      <c r="E2124">
        <v>229260</v>
      </c>
    </row>
    <row r="2125" spans="1:5">
      <c r="A2125">
        <v>100045336</v>
      </c>
      <c r="B2125">
        <v>108947</v>
      </c>
      <c r="C2125">
        <v>217031</v>
      </c>
      <c r="D2125">
        <v>238849</v>
      </c>
      <c r="E2125">
        <v>229260</v>
      </c>
    </row>
    <row r="2126" spans="1:5">
      <c r="A2126">
        <v>100045511</v>
      </c>
      <c r="B2126">
        <v>193498</v>
      </c>
      <c r="C2126">
        <v>323579</v>
      </c>
      <c r="D2126">
        <v>222847</v>
      </c>
      <c r="E2126">
        <v>213610</v>
      </c>
    </row>
    <row r="2127" spans="1:5">
      <c r="A2127">
        <v>100045512</v>
      </c>
      <c r="B2127">
        <v>154793</v>
      </c>
      <c r="C2127">
        <v>323579</v>
      </c>
      <c r="D2127">
        <v>222847</v>
      </c>
      <c r="E2127">
        <v>213610</v>
      </c>
    </row>
    <row r="2128" spans="1:5">
      <c r="A2128">
        <v>100045513</v>
      </c>
      <c r="B2128">
        <v>193498</v>
      </c>
      <c r="C2128">
        <v>323579</v>
      </c>
      <c r="D2128">
        <v>222847</v>
      </c>
      <c r="E2128">
        <v>213610</v>
      </c>
    </row>
    <row r="2129" spans="1:5">
      <c r="A2129">
        <v>100045514</v>
      </c>
      <c r="B2129">
        <v>193498</v>
      </c>
      <c r="C2129">
        <v>323579</v>
      </c>
      <c r="D2129">
        <v>222847</v>
      </c>
      <c r="E2129">
        <v>213610</v>
      </c>
    </row>
    <row r="2130" spans="1:5">
      <c r="A2130">
        <v>100045515</v>
      </c>
      <c r="B2130">
        <v>286036</v>
      </c>
      <c r="C2130">
        <v>222982</v>
      </c>
      <c r="D2130">
        <v>229906</v>
      </c>
      <c r="E2130">
        <v>220680</v>
      </c>
    </row>
    <row r="2131" spans="1:5">
      <c r="A2131">
        <v>100045516</v>
      </c>
      <c r="B2131">
        <v>104875</v>
      </c>
      <c r="C2131">
        <v>222982</v>
      </c>
      <c r="D2131">
        <v>229906</v>
      </c>
      <c r="E2131">
        <v>220680</v>
      </c>
    </row>
    <row r="2132" spans="1:5">
      <c r="A2132">
        <v>100045521</v>
      </c>
      <c r="B2132">
        <v>206399</v>
      </c>
      <c r="C2132">
        <v>324029</v>
      </c>
      <c r="D2132">
        <v>237692</v>
      </c>
      <c r="E2132">
        <v>227853</v>
      </c>
    </row>
    <row r="2133" spans="1:5">
      <c r="A2133">
        <v>100045522</v>
      </c>
      <c r="B2133">
        <v>165115</v>
      </c>
      <c r="C2133">
        <v>324029</v>
      </c>
      <c r="D2133">
        <v>237692</v>
      </c>
      <c r="E2133">
        <v>227853</v>
      </c>
    </row>
    <row r="2134" spans="1:5">
      <c r="A2134">
        <v>100045523</v>
      </c>
      <c r="B2134">
        <v>206399</v>
      </c>
      <c r="C2134">
        <v>324029</v>
      </c>
      <c r="D2134">
        <v>237692</v>
      </c>
      <c r="E2134">
        <v>227853</v>
      </c>
    </row>
    <row r="2135" spans="1:5">
      <c r="A2135">
        <v>100045524</v>
      </c>
      <c r="B2135">
        <v>206399</v>
      </c>
      <c r="C2135">
        <v>324029</v>
      </c>
      <c r="D2135">
        <v>237692</v>
      </c>
      <c r="E2135">
        <v>227853</v>
      </c>
    </row>
    <row r="2136" spans="1:5">
      <c r="A2136">
        <v>100045525</v>
      </c>
      <c r="B2136">
        <v>305084</v>
      </c>
      <c r="C2136">
        <v>223444</v>
      </c>
      <c r="D2136">
        <v>245240</v>
      </c>
      <c r="E2136">
        <v>235390</v>
      </c>
    </row>
    <row r="2137" spans="1:5">
      <c r="A2137">
        <v>100045526</v>
      </c>
      <c r="B2137">
        <v>111852</v>
      </c>
      <c r="C2137">
        <v>223444</v>
      </c>
      <c r="D2137">
        <v>245240</v>
      </c>
      <c r="E2137">
        <v>235390</v>
      </c>
    </row>
    <row r="2138" spans="1:5">
      <c r="A2138">
        <v>100045531</v>
      </c>
      <c r="B2138">
        <v>239940</v>
      </c>
      <c r="C2138">
        <v>324491</v>
      </c>
      <c r="D2138">
        <v>276321</v>
      </c>
      <c r="E2138">
        <v>264880</v>
      </c>
    </row>
    <row r="2139" spans="1:5">
      <c r="A2139">
        <v>100045532</v>
      </c>
      <c r="B2139">
        <v>191945</v>
      </c>
      <c r="C2139">
        <v>324491</v>
      </c>
      <c r="D2139">
        <v>276321</v>
      </c>
      <c r="E2139">
        <v>264880</v>
      </c>
    </row>
    <row r="2140" spans="1:5">
      <c r="A2140">
        <v>100045533</v>
      </c>
      <c r="B2140">
        <v>239940</v>
      </c>
      <c r="C2140">
        <v>324491</v>
      </c>
      <c r="D2140">
        <v>276321</v>
      </c>
      <c r="E2140">
        <v>264880</v>
      </c>
    </row>
    <row r="2141" spans="1:5">
      <c r="A2141">
        <v>100045534</v>
      </c>
      <c r="B2141">
        <v>239940</v>
      </c>
      <c r="C2141">
        <v>324491</v>
      </c>
      <c r="D2141">
        <v>276321</v>
      </c>
      <c r="E2141">
        <v>264880</v>
      </c>
    </row>
    <row r="2142" spans="1:5">
      <c r="A2142">
        <v>100045535</v>
      </c>
      <c r="B2142">
        <v>354676</v>
      </c>
      <c r="C2142">
        <v>223895</v>
      </c>
      <c r="D2142">
        <v>285085</v>
      </c>
      <c r="E2142">
        <v>273650</v>
      </c>
    </row>
    <row r="2143" spans="1:5">
      <c r="A2143">
        <v>100045536</v>
      </c>
      <c r="B2143">
        <v>130043</v>
      </c>
      <c r="C2143">
        <v>223895</v>
      </c>
      <c r="D2143">
        <v>285085</v>
      </c>
      <c r="E2143">
        <v>273650</v>
      </c>
    </row>
    <row r="2144" spans="1:5">
      <c r="A2144">
        <v>100045711</v>
      </c>
      <c r="B2144">
        <v>237573</v>
      </c>
      <c r="C2144">
        <v>332408</v>
      </c>
      <c r="D2144">
        <v>273606</v>
      </c>
      <c r="E2144">
        <v>262269</v>
      </c>
    </row>
    <row r="2145" spans="1:5">
      <c r="A2145">
        <v>100045712</v>
      </c>
      <c r="B2145">
        <v>190055</v>
      </c>
      <c r="C2145">
        <v>332408</v>
      </c>
      <c r="D2145">
        <v>273606</v>
      </c>
      <c r="E2145">
        <v>262269</v>
      </c>
    </row>
    <row r="2146" spans="1:5">
      <c r="A2146">
        <v>100045713</v>
      </c>
      <c r="B2146">
        <v>237573</v>
      </c>
      <c r="C2146">
        <v>332408</v>
      </c>
      <c r="D2146">
        <v>273606</v>
      </c>
      <c r="E2146">
        <v>262269</v>
      </c>
    </row>
    <row r="2147" spans="1:5">
      <c r="A2147">
        <v>100045714</v>
      </c>
      <c r="B2147">
        <v>237573</v>
      </c>
      <c r="C2147">
        <v>332408</v>
      </c>
      <c r="D2147">
        <v>273606</v>
      </c>
      <c r="E2147">
        <v>262269</v>
      </c>
    </row>
    <row r="2148" spans="1:5">
      <c r="A2148">
        <v>100045715</v>
      </c>
      <c r="B2148">
        <v>351174</v>
      </c>
      <c r="C2148">
        <v>229938</v>
      </c>
      <c r="D2148">
        <v>282278</v>
      </c>
      <c r="E2148">
        <v>270940</v>
      </c>
    </row>
    <row r="2149" spans="1:5">
      <c r="A2149">
        <v>100045716</v>
      </c>
      <c r="B2149">
        <v>128756</v>
      </c>
      <c r="C2149">
        <v>229938</v>
      </c>
      <c r="D2149">
        <v>282278</v>
      </c>
      <c r="E2149">
        <v>270940</v>
      </c>
    </row>
    <row r="2150" spans="1:5">
      <c r="A2150">
        <v>100045721</v>
      </c>
      <c r="B2150">
        <v>251544</v>
      </c>
      <c r="C2150">
        <v>332875</v>
      </c>
      <c r="D2150">
        <v>289690</v>
      </c>
      <c r="E2150">
        <v>277701</v>
      </c>
    </row>
    <row r="2151" spans="1:5">
      <c r="A2151">
        <v>100045722</v>
      </c>
      <c r="B2151">
        <v>201235</v>
      </c>
      <c r="C2151">
        <v>332875</v>
      </c>
      <c r="D2151">
        <v>289690</v>
      </c>
      <c r="E2151">
        <v>277701</v>
      </c>
    </row>
    <row r="2152" spans="1:5">
      <c r="A2152">
        <v>100045723</v>
      </c>
      <c r="B2152">
        <v>251544</v>
      </c>
      <c r="C2152">
        <v>332875</v>
      </c>
      <c r="D2152">
        <v>289690</v>
      </c>
      <c r="E2152">
        <v>277701</v>
      </c>
    </row>
    <row r="2153" spans="1:5">
      <c r="A2153">
        <v>100045724</v>
      </c>
      <c r="B2153">
        <v>251544</v>
      </c>
      <c r="C2153">
        <v>332875</v>
      </c>
      <c r="D2153">
        <v>289690</v>
      </c>
      <c r="E2153">
        <v>277701</v>
      </c>
    </row>
    <row r="2154" spans="1:5">
      <c r="A2154">
        <v>100045725</v>
      </c>
      <c r="B2154">
        <v>371835</v>
      </c>
      <c r="C2154">
        <v>230400</v>
      </c>
      <c r="D2154">
        <v>298883</v>
      </c>
      <c r="E2154">
        <v>286888</v>
      </c>
    </row>
    <row r="2155" spans="1:5">
      <c r="A2155">
        <v>100045726</v>
      </c>
      <c r="B2155">
        <v>136336</v>
      </c>
      <c r="C2155">
        <v>230400</v>
      </c>
      <c r="D2155">
        <v>298883</v>
      </c>
      <c r="E2155">
        <v>286888</v>
      </c>
    </row>
    <row r="2156" spans="1:5">
      <c r="A2156">
        <v>100045731</v>
      </c>
      <c r="B2156">
        <v>265521</v>
      </c>
      <c r="C2156">
        <v>333336</v>
      </c>
      <c r="D2156">
        <v>305795</v>
      </c>
      <c r="E2156">
        <v>293122</v>
      </c>
    </row>
    <row r="2157" spans="1:5">
      <c r="A2157">
        <v>100045732</v>
      </c>
      <c r="B2157">
        <v>212410</v>
      </c>
      <c r="C2157">
        <v>333336</v>
      </c>
      <c r="D2157">
        <v>305795</v>
      </c>
      <c r="E2157">
        <v>293122</v>
      </c>
    </row>
    <row r="2158" spans="1:5">
      <c r="A2158">
        <v>100045733</v>
      </c>
      <c r="B2158">
        <v>265521</v>
      </c>
      <c r="C2158">
        <v>333336</v>
      </c>
      <c r="D2158">
        <v>305795</v>
      </c>
      <c r="E2158">
        <v>293122</v>
      </c>
    </row>
    <row r="2159" spans="1:5">
      <c r="A2159">
        <v>100045734</v>
      </c>
      <c r="B2159">
        <v>265521</v>
      </c>
      <c r="C2159">
        <v>333336</v>
      </c>
      <c r="D2159">
        <v>305795</v>
      </c>
      <c r="E2159">
        <v>293122</v>
      </c>
    </row>
    <row r="2160" spans="1:5">
      <c r="A2160">
        <v>100045735</v>
      </c>
      <c r="B2160">
        <v>392496</v>
      </c>
      <c r="C2160">
        <v>230861</v>
      </c>
      <c r="D2160">
        <v>315483</v>
      </c>
      <c r="E2160">
        <v>302831</v>
      </c>
    </row>
    <row r="2161" spans="1:5">
      <c r="A2161">
        <v>100045736</v>
      </c>
      <c r="B2161">
        <v>143900</v>
      </c>
      <c r="C2161">
        <v>230861</v>
      </c>
      <c r="D2161">
        <v>315483</v>
      </c>
      <c r="E2161">
        <v>302831</v>
      </c>
    </row>
    <row r="2162" spans="1:5">
      <c r="A2162">
        <v>100046311</v>
      </c>
      <c r="B2162">
        <v>180430</v>
      </c>
      <c r="C2162">
        <v>357501</v>
      </c>
      <c r="D2162">
        <v>208038</v>
      </c>
      <c r="E2162">
        <v>202228</v>
      </c>
    </row>
    <row r="2163" spans="1:5">
      <c r="A2163">
        <v>100046312</v>
      </c>
      <c r="B2163">
        <v>144341</v>
      </c>
      <c r="C2163">
        <v>357501</v>
      </c>
      <c r="D2163">
        <v>208038</v>
      </c>
      <c r="E2163">
        <v>202228</v>
      </c>
    </row>
    <row r="2164" spans="1:5">
      <c r="A2164">
        <v>100046313</v>
      </c>
      <c r="B2164">
        <v>180430</v>
      </c>
      <c r="C2164">
        <v>357501</v>
      </c>
      <c r="D2164">
        <v>208038</v>
      </c>
      <c r="E2164">
        <v>202228</v>
      </c>
    </row>
    <row r="2165" spans="1:5">
      <c r="A2165">
        <v>100046314</v>
      </c>
      <c r="B2165">
        <v>180430</v>
      </c>
      <c r="C2165">
        <v>357501</v>
      </c>
      <c r="D2165">
        <v>208038</v>
      </c>
      <c r="E2165">
        <v>202228</v>
      </c>
    </row>
    <row r="2166" spans="1:5">
      <c r="A2166">
        <v>100046315</v>
      </c>
      <c r="B2166">
        <v>269124</v>
      </c>
      <c r="C2166">
        <v>247141</v>
      </c>
      <c r="D2166">
        <v>214453</v>
      </c>
      <c r="E2166">
        <v>208643</v>
      </c>
    </row>
    <row r="2167" spans="1:5">
      <c r="A2167">
        <v>100046316</v>
      </c>
      <c r="B2167">
        <v>98667</v>
      </c>
      <c r="C2167">
        <v>247141</v>
      </c>
      <c r="D2167">
        <v>214453</v>
      </c>
      <c r="E2167">
        <v>208643</v>
      </c>
    </row>
    <row r="2168" spans="1:5">
      <c r="A2168">
        <v>100046321</v>
      </c>
      <c r="B2168">
        <v>191045</v>
      </c>
      <c r="C2168">
        <v>357746</v>
      </c>
      <c r="D2168">
        <v>220282</v>
      </c>
      <c r="E2168">
        <v>214124</v>
      </c>
    </row>
    <row r="2169" spans="1:5">
      <c r="A2169">
        <v>100046322</v>
      </c>
      <c r="B2169">
        <v>152828</v>
      </c>
      <c r="C2169">
        <v>357746</v>
      </c>
      <c r="D2169">
        <v>220282</v>
      </c>
      <c r="E2169">
        <v>214124</v>
      </c>
    </row>
    <row r="2170" spans="1:5">
      <c r="A2170">
        <v>100046323</v>
      </c>
      <c r="B2170">
        <v>191045</v>
      </c>
      <c r="C2170">
        <v>357746</v>
      </c>
      <c r="D2170">
        <v>220282</v>
      </c>
      <c r="E2170">
        <v>214124</v>
      </c>
    </row>
    <row r="2171" spans="1:5">
      <c r="A2171">
        <v>100046324</v>
      </c>
      <c r="B2171">
        <v>191045</v>
      </c>
      <c r="C2171">
        <v>357746</v>
      </c>
      <c r="D2171">
        <v>220282</v>
      </c>
      <c r="E2171">
        <v>214124</v>
      </c>
    </row>
    <row r="2172" spans="1:5">
      <c r="A2172">
        <v>100046325</v>
      </c>
      <c r="B2172">
        <v>284950</v>
      </c>
      <c r="C2172">
        <v>247387</v>
      </c>
      <c r="D2172">
        <v>227068</v>
      </c>
      <c r="E2172">
        <v>220929</v>
      </c>
    </row>
    <row r="2173" spans="1:5">
      <c r="A2173">
        <v>100046326</v>
      </c>
      <c r="B2173">
        <v>104471</v>
      </c>
      <c r="C2173">
        <v>247387</v>
      </c>
      <c r="D2173">
        <v>227068</v>
      </c>
      <c r="E2173">
        <v>220929</v>
      </c>
    </row>
    <row r="2174" spans="1:5">
      <c r="A2174">
        <v>100046331</v>
      </c>
      <c r="B2174">
        <v>225547</v>
      </c>
      <c r="C2174">
        <v>357986</v>
      </c>
      <c r="D2174">
        <v>260043</v>
      </c>
      <c r="E2174">
        <v>252783</v>
      </c>
    </row>
    <row r="2175" spans="1:5">
      <c r="A2175">
        <v>100046332</v>
      </c>
      <c r="B2175">
        <v>180430</v>
      </c>
      <c r="C2175">
        <v>357986</v>
      </c>
      <c r="D2175">
        <v>260043</v>
      </c>
      <c r="E2175">
        <v>252783</v>
      </c>
    </row>
    <row r="2176" spans="1:5">
      <c r="A2176">
        <v>100046333</v>
      </c>
      <c r="B2176">
        <v>225547</v>
      </c>
      <c r="C2176">
        <v>357986</v>
      </c>
      <c r="D2176">
        <v>260043</v>
      </c>
      <c r="E2176">
        <v>252783</v>
      </c>
    </row>
    <row r="2177" spans="1:5">
      <c r="A2177">
        <v>100046334</v>
      </c>
      <c r="B2177">
        <v>225547</v>
      </c>
      <c r="C2177">
        <v>357986</v>
      </c>
      <c r="D2177">
        <v>260043</v>
      </c>
      <c r="E2177">
        <v>252783</v>
      </c>
    </row>
    <row r="2178" spans="1:5">
      <c r="A2178">
        <v>100046335</v>
      </c>
      <c r="B2178">
        <v>336398</v>
      </c>
      <c r="C2178">
        <v>247632</v>
      </c>
      <c r="D2178">
        <v>268070</v>
      </c>
      <c r="E2178">
        <v>260810</v>
      </c>
    </row>
    <row r="2179" spans="1:5">
      <c r="A2179">
        <v>100046336</v>
      </c>
      <c r="B2179">
        <v>123334</v>
      </c>
      <c r="C2179">
        <v>247632</v>
      </c>
      <c r="D2179">
        <v>268070</v>
      </c>
      <c r="E2179">
        <v>260810</v>
      </c>
    </row>
    <row r="2180" spans="1:5">
      <c r="A2180">
        <v>100046511</v>
      </c>
      <c r="B2180">
        <v>217095</v>
      </c>
      <c r="C2180">
        <v>365815</v>
      </c>
      <c r="D2180">
        <v>250322</v>
      </c>
      <c r="E2180">
        <v>243325</v>
      </c>
    </row>
    <row r="2181" spans="1:5">
      <c r="A2181">
        <v>100046512</v>
      </c>
      <c r="B2181">
        <v>173674</v>
      </c>
      <c r="C2181">
        <v>365815</v>
      </c>
      <c r="D2181">
        <v>250322</v>
      </c>
      <c r="E2181">
        <v>243325</v>
      </c>
    </row>
    <row r="2182" spans="1:5">
      <c r="A2182">
        <v>100046513</v>
      </c>
      <c r="B2182">
        <v>217095</v>
      </c>
      <c r="C2182">
        <v>365815</v>
      </c>
      <c r="D2182">
        <v>250322</v>
      </c>
      <c r="E2182">
        <v>243325</v>
      </c>
    </row>
    <row r="2183" spans="1:5">
      <c r="A2183">
        <v>100046514</v>
      </c>
      <c r="B2183">
        <v>217095</v>
      </c>
      <c r="C2183">
        <v>365815</v>
      </c>
      <c r="D2183">
        <v>250322</v>
      </c>
      <c r="E2183">
        <v>243325</v>
      </c>
    </row>
    <row r="2184" spans="1:5">
      <c r="A2184">
        <v>100046515</v>
      </c>
      <c r="B2184">
        <v>323807</v>
      </c>
      <c r="C2184">
        <v>253359</v>
      </c>
      <c r="D2184">
        <v>258031</v>
      </c>
      <c r="E2184">
        <v>251052</v>
      </c>
    </row>
    <row r="2185" spans="1:5">
      <c r="A2185">
        <v>100046516</v>
      </c>
      <c r="B2185">
        <v>118721</v>
      </c>
      <c r="C2185">
        <v>253359</v>
      </c>
      <c r="D2185">
        <v>258031</v>
      </c>
      <c r="E2185">
        <v>251052</v>
      </c>
    </row>
    <row r="2186" spans="1:5">
      <c r="A2186">
        <v>100046521</v>
      </c>
      <c r="B2186">
        <v>231567</v>
      </c>
      <c r="C2186">
        <v>366066</v>
      </c>
      <c r="D2186">
        <v>267004</v>
      </c>
      <c r="E2186">
        <v>259540</v>
      </c>
    </row>
    <row r="2187" spans="1:5">
      <c r="A2187">
        <v>100046522</v>
      </c>
      <c r="B2187">
        <v>185246</v>
      </c>
      <c r="C2187">
        <v>366066</v>
      </c>
      <c r="D2187">
        <v>267004</v>
      </c>
      <c r="E2187">
        <v>259540</v>
      </c>
    </row>
    <row r="2188" spans="1:5">
      <c r="A2188">
        <v>100046523</v>
      </c>
      <c r="B2188">
        <v>231567</v>
      </c>
      <c r="C2188">
        <v>366066</v>
      </c>
      <c r="D2188">
        <v>267004</v>
      </c>
      <c r="E2188">
        <v>259540</v>
      </c>
    </row>
    <row r="2189" spans="1:5">
      <c r="A2189">
        <v>100046524</v>
      </c>
      <c r="B2189">
        <v>231567</v>
      </c>
      <c r="C2189">
        <v>366066</v>
      </c>
      <c r="D2189">
        <v>267004</v>
      </c>
      <c r="E2189">
        <v>259540</v>
      </c>
    </row>
    <row r="2190" spans="1:5">
      <c r="A2190">
        <v>100046525</v>
      </c>
      <c r="B2190">
        <v>345395</v>
      </c>
      <c r="C2190">
        <v>253604</v>
      </c>
      <c r="D2190">
        <v>275240</v>
      </c>
      <c r="E2190">
        <v>267788</v>
      </c>
    </row>
    <row r="2191" spans="1:5">
      <c r="A2191">
        <v>100046526</v>
      </c>
      <c r="B2191">
        <v>126640</v>
      </c>
      <c r="C2191">
        <v>253604</v>
      </c>
      <c r="D2191">
        <v>275240</v>
      </c>
      <c r="E2191">
        <v>267788</v>
      </c>
    </row>
    <row r="2192" spans="1:5">
      <c r="A2192">
        <v>100046531</v>
      </c>
      <c r="B2192">
        <v>269202</v>
      </c>
      <c r="C2192">
        <v>366318</v>
      </c>
      <c r="D2192">
        <v>310395</v>
      </c>
      <c r="E2192">
        <v>301728</v>
      </c>
    </row>
    <row r="2193" spans="1:5">
      <c r="A2193">
        <v>100046532</v>
      </c>
      <c r="B2193">
        <v>215358</v>
      </c>
      <c r="C2193">
        <v>366318</v>
      </c>
      <c r="D2193">
        <v>310395</v>
      </c>
      <c r="E2193">
        <v>301728</v>
      </c>
    </row>
    <row r="2194" spans="1:5">
      <c r="A2194">
        <v>100046533</v>
      </c>
      <c r="B2194">
        <v>269202</v>
      </c>
      <c r="C2194">
        <v>366318</v>
      </c>
      <c r="D2194">
        <v>310395</v>
      </c>
      <c r="E2194">
        <v>301728</v>
      </c>
    </row>
    <row r="2195" spans="1:5">
      <c r="A2195">
        <v>100046534</v>
      </c>
      <c r="B2195">
        <v>269202</v>
      </c>
      <c r="C2195">
        <v>366318</v>
      </c>
      <c r="D2195">
        <v>310395</v>
      </c>
      <c r="E2195">
        <v>301728</v>
      </c>
    </row>
    <row r="2196" spans="1:5">
      <c r="A2196">
        <v>100046535</v>
      </c>
      <c r="B2196">
        <v>401521</v>
      </c>
      <c r="C2196">
        <v>253856</v>
      </c>
      <c r="D2196">
        <v>319961</v>
      </c>
      <c r="E2196">
        <v>311300</v>
      </c>
    </row>
    <row r="2197" spans="1:5">
      <c r="A2197">
        <v>100046536</v>
      </c>
      <c r="B2197">
        <v>147222</v>
      </c>
      <c r="C2197">
        <v>253856</v>
      </c>
      <c r="D2197">
        <v>319961</v>
      </c>
      <c r="E2197">
        <v>311300</v>
      </c>
    </row>
    <row r="2198" spans="1:5">
      <c r="A2198">
        <v>100046711</v>
      </c>
      <c r="B2198">
        <v>266555</v>
      </c>
      <c r="C2198">
        <v>374183</v>
      </c>
      <c r="D2198">
        <v>307328</v>
      </c>
      <c r="E2198">
        <v>298745</v>
      </c>
    </row>
    <row r="2199" spans="1:5">
      <c r="A2199">
        <v>100046712</v>
      </c>
      <c r="B2199">
        <v>213238</v>
      </c>
      <c r="C2199">
        <v>374183</v>
      </c>
      <c r="D2199">
        <v>307328</v>
      </c>
      <c r="E2199">
        <v>298745</v>
      </c>
    </row>
    <row r="2200" spans="1:5">
      <c r="A2200">
        <v>100046713</v>
      </c>
      <c r="B2200">
        <v>266555</v>
      </c>
      <c r="C2200">
        <v>374183</v>
      </c>
      <c r="D2200">
        <v>307328</v>
      </c>
      <c r="E2200">
        <v>298745</v>
      </c>
    </row>
    <row r="2201" spans="1:5">
      <c r="A2201">
        <v>100046714</v>
      </c>
      <c r="B2201">
        <v>266555</v>
      </c>
      <c r="C2201">
        <v>374183</v>
      </c>
      <c r="D2201">
        <v>307328</v>
      </c>
      <c r="E2201">
        <v>298745</v>
      </c>
    </row>
    <row r="2202" spans="1:5">
      <c r="A2202">
        <v>100046715</v>
      </c>
      <c r="B2202">
        <v>397562</v>
      </c>
      <c r="C2202">
        <v>259624</v>
      </c>
      <c r="D2202">
        <v>316811</v>
      </c>
      <c r="E2202">
        <v>308227</v>
      </c>
    </row>
    <row r="2203" spans="1:5">
      <c r="A2203">
        <v>100046716</v>
      </c>
      <c r="B2203">
        <v>145760</v>
      </c>
      <c r="C2203">
        <v>259624</v>
      </c>
      <c r="D2203">
        <v>316811</v>
      </c>
      <c r="E2203">
        <v>308227</v>
      </c>
    </row>
    <row r="2204" spans="1:5">
      <c r="A2204">
        <v>100046721</v>
      </c>
      <c r="B2204">
        <v>282230</v>
      </c>
      <c r="C2204">
        <v>374446</v>
      </c>
      <c r="D2204">
        <v>325418</v>
      </c>
      <c r="E2204">
        <v>316319</v>
      </c>
    </row>
    <row r="2205" spans="1:5">
      <c r="A2205">
        <v>100046722</v>
      </c>
      <c r="B2205">
        <v>225781</v>
      </c>
      <c r="C2205">
        <v>374446</v>
      </c>
      <c r="D2205">
        <v>325418</v>
      </c>
      <c r="E2205">
        <v>316319</v>
      </c>
    </row>
    <row r="2206" spans="1:5">
      <c r="A2206">
        <v>100046723</v>
      </c>
      <c r="B2206">
        <v>282230</v>
      </c>
      <c r="C2206">
        <v>374446</v>
      </c>
      <c r="D2206">
        <v>325418</v>
      </c>
      <c r="E2206">
        <v>316319</v>
      </c>
    </row>
    <row r="2207" spans="1:5">
      <c r="A2207">
        <v>100046724</v>
      </c>
      <c r="B2207">
        <v>282230</v>
      </c>
      <c r="C2207">
        <v>374446</v>
      </c>
      <c r="D2207">
        <v>325418</v>
      </c>
      <c r="E2207">
        <v>316319</v>
      </c>
    </row>
    <row r="2208" spans="1:5">
      <c r="A2208">
        <v>100046725</v>
      </c>
      <c r="B2208">
        <v>420947</v>
      </c>
      <c r="C2208">
        <v>259882</v>
      </c>
      <c r="D2208">
        <v>335451</v>
      </c>
      <c r="E2208">
        <v>326359</v>
      </c>
    </row>
    <row r="2209" spans="1:5">
      <c r="A2209">
        <v>100046726</v>
      </c>
      <c r="B2209">
        <v>154344</v>
      </c>
      <c r="C2209">
        <v>259882</v>
      </c>
      <c r="D2209">
        <v>335451</v>
      </c>
      <c r="E2209">
        <v>326359</v>
      </c>
    </row>
    <row r="2210" spans="1:5">
      <c r="A2210">
        <v>100046731</v>
      </c>
      <c r="B2210">
        <v>297906</v>
      </c>
      <c r="C2210">
        <v>374704</v>
      </c>
      <c r="D2210">
        <v>343490</v>
      </c>
      <c r="E2210">
        <v>333894</v>
      </c>
    </row>
    <row r="2211" spans="1:5">
      <c r="A2211">
        <v>100046732</v>
      </c>
      <c r="B2211">
        <v>238318</v>
      </c>
      <c r="C2211">
        <v>374704</v>
      </c>
      <c r="D2211">
        <v>343490</v>
      </c>
      <c r="E2211">
        <v>333894</v>
      </c>
    </row>
    <row r="2212" spans="1:5">
      <c r="A2212">
        <v>100046733</v>
      </c>
      <c r="B2212">
        <v>297906</v>
      </c>
      <c r="C2212">
        <v>374704</v>
      </c>
      <c r="D2212">
        <v>343490</v>
      </c>
      <c r="E2212">
        <v>333894</v>
      </c>
    </row>
    <row r="2213" spans="1:5">
      <c r="A2213">
        <v>100046734</v>
      </c>
      <c r="B2213">
        <v>297906</v>
      </c>
      <c r="C2213">
        <v>374704</v>
      </c>
      <c r="D2213">
        <v>343490</v>
      </c>
      <c r="E2213">
        <v>333894</v>
      </c>
    </row>
    <row r="2214" spans="1:5">
      <c r="A2214">
        <v>100046735</v>
      </c>
      <c r="B2214">
        <v>444332</v>
      </c>
      <c r="C2214">
        <v>260139</v>
      </c>
      <c r="D2214">
        <v>354086</v>
      </c>
      <c r="E2214">
        <v>344496</v>
      </c>
    </row>
    <row r="2215" spans="1:5">
      <c r="A2215">
        <v>100046736</v>
      </c>
      <c r="B2215">
        <v>162910</v>
      </c>
      <c r="C2215">
        <v>260139</v>
      </c>
      <c r="D2215">
        <v>354086</v>
      </c>
      <c r="E2215">
        <v>344496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2:N29"/>
  <sheetViews>
    <sheetView workbookViewId="0">
      <selection activeCell="K12" sqref="K12:N29"/>
    </sheetView>
  </sheetViews>
  <sheetFormatPr defaultRowHeight="13.5"/>
  <sheetData>
    <row r="12" spans="6:14">
      <c r="F12">
        <v>9794</v>
      </c>
      <c r="G12">
        <v>13688</v>
      </c>
      <c r="H12">
        <v>10892</v>
      </c>
      <c r="I12">
        <v>16360</v>
      </c>
      <c r="K12">
        <f>INT(F12*1.1)</f>
        <v>10773</v>
      </c>
      <c r="L12">
        <f t="shared" ref="L12:N12" si="0">INT(G12*1.1)</f>
        <v>15056</v>
      </c>
      <c r="M12">
        <f t="shared" si="0"/>
        <v>11981</v>
      </c>
      <c r="N12">
        <f t="shared" si="0"/>
        <v>17996</v>
      </c>
    </row>
    <row r="13" spans="6:14">
      <c r="F13">
        <v>7835</v>
      </c>
      <c r="G13">
        <v>13688</v>
      </c>
      <c r="H13">
        <v>10892</v>
      </c>
      <c r="I13">
        <v>16360</v>
      </c>
      <c r="K13">
        <f>INT(F13*1.1)</f>
        <v>8618</v>
      </c>
      <c r="L13">
        <f t="shared" ref="L13:L29" si="1">INT(G13*1.1)</f>
        <v>15056</v>
      </c>
      <c r="M13">
        <f t="shared" ref="M13:M29" si="2">INT(H13*1.1)</f>
        <v>11981</v>
      </c>
      <c r="N13">
        <f t="shared" ref="N13:N29" si="3">INT(I13*1.1)</f>
        <v>17996</v>
      </c>
    </row>
    <row r="14" spans="6:14">
      <c r="F14">
        <v>9794</v>
      </c>
      <c r="G14">
        <v>13688</v>
      </c>
      <c r="H14">
        <v>10892</v>
      </c>
      <c r="I14">
        <v>16360</v>
      </c>
      <c r="K14">
        <f t="shared" ref="K14:K29" si="4">INT(F14*1.1)</f>
        <v>10773</v>
      </c>
      <c r="L14">
        <f t="shared" si="1"/>
        <v>15056</v>
      </c>
      <c r="M14">
        <f t="shared" si="2"/>
        <v>11981</v>
      </c>
      <c r="N14">
        <f t="shared" si="3"/>
        <v>17996</v>
      </c>
    </row>
    <row r="15" spans="6:14">
      <c r="F15">
        <v>9794</v>
      </c>
      <c r="G15">
        <v>13688</v>
      </c>
      <c r="H15">
        <v>10892</v>
      </c>
      <c r="I15">
        <v>16360</v>
      </c>
      <c r="K15">
        <f t="shared" si="4"/>
        <v>10773</v>
      </c>
      <c r="L15">
        <f t="shared" si="1"/>
        <v>15056</v>
      </c>
      <c r="M15">
        <f t="shared" si="2"/>
        <v>11981</v>
      </c>
      <c r="N15">
        <f t="shared" si="3"/>
        <v>17996</v>
      </c>
    </row>
    <row r="16" spans="6:14">
      <c r="F16">
        <v>19594</v>
      </c>
      <c r="G16">
        <v>12777</v>
      </c>
      <c r="H16">
        <v>11258</v>
      </c>
      <c r="I16">
        <v>16726</v>
      </c>
      <c r="K16">
        <f t="shared" si="4"/>
        <v>21553</v>
      </c>
      <c r="L16">
        <f t="shared" si="1"/>
        <v>14054</v>
      </c>
      <c r="M16">
        <f t="shared" si="2"/>
        <v>12383</v>
      </c>
      <c r="N16">
        <f t="shared" si="3"/>
        <v>18398</v>
      </c>
    </row>
    <row r="17" spans="6:14">
      <c r="F17">
        <v>7182</v>
      </c>
      <c r="G17">
        <v>12777</v>
      </c>
      <c r="H17">
        <v>11258</v>
      </c>
      <c r="I17">
        <v>16726</v>
      </c>
      <c r="K17">
        <f t="shared" si="4"/>
        <v>7900</v>
      </c>
      <c r="L17">
        <f t="shared" si="1"/>
        <v>14054</v>
      </c>
      <c r="M17">
        <f t="shared" si="2"/>
        <v>12383</v>
      </c>
      <c r="N17">
        <f t="shared" si="3"/>
        <v>18398</v>
      </c>
    </row>
    <row r="18" spans="6:14">
      <c r="F18">
        <v>10369</v>
      </c>
      <c r="G18">
        <v>13706</v>
      </c>
      <c r="H18">
        <v>11534</v>
      </c>
      <c r="I18">
        <v>17322</v>
      </c>
      <c r="K18">
        <f t="shared" si="4"/>
        <v>11405</v>
      </c>
      <c r="L18">
        <f t="shared" si="1"/>
        <v>15076</v>
      </c>
      <c r="M18">
        <f t="shared" si="2"/>
        <v>12687</v>
      </c>
      <c r="N18">
        <f t="shared" si="3"/>
        <v>19054</v>
      </c>
    </row>
    <row r="19" spans="6:14">
      <c r="F19">
        <v>8295</v>
      </c>
      <c r="G19">
        <v>13706</v>
      </c>
      <c r="H19">
        <v>11534</v>
      </c>
      <c r="I19">
        <v>17322</v>
      </c>
      <c r="K19">
        <f t="shared" si="4"/>
        <v>9124</v>
      </c>
      <c r="L19">
        <f t="shared" si="1"/>
        <v>15076</v>
      </c>
      <c r="M19">
        <f t="shared" si="2"/>
        <v>12687</v>
      </c>
      <c r="N19">
        <f t="shared" si="3"/>
        <v>19054</v>
      </c>
    </row>
    <row r="20" spans="6:14">
      <c r="F20">
        <v>10369</v>
      </c>
      <c r="G20">
        <v>13706</v>
      </c>
      <c r="H20">
        <v>11534</v>
      </c>
      <c r="I20">
        <v>17322</v>
      </c>
      <c r="K20">
        <f t="shared" si="4"/>
        <v>11405</v>
      </c>
      <c r="L20">
        <f t="shared" si="1"/>
        <v>15076</v>
      </c>
      <c r="M20">
        <f t="shared" si="2"/>
        <v>12687</v>
      </c>
      <c r="N20">
        <f t="shared" si="3"/>
        <v>19054</v>
      </c>
    </row>
    <row r="21" spans="6:14">
      <c r="F21">
        <v>10369</v>
      </c>
      <c r="G21">
        <v>13706</v>
      </c>
      <c r="H21">
        <v>11534</v>
      </c>
      <c r="I21">
        <v>17322</v>
      </c>
      <c r="K21">
        <f t="shared" si="4"/>
        <v>11405</v>
      </c>
      <c r="L21">
        <f t="shared" si="1"/>
        <v>15076</v>
      </c>
      <c r="M21">
        <f t="shared" si="2"/>
        <v>12687</v>
      </c>
      <c r="N21">
        <f t="shared" si="3"/>
        <v>19054</v>
      </c>
    </row>
    <row r="22" spans="6:14">
      <c r="F22">
        <v>20745</v>
      </c>
      <c r="G22">
        <v>12795</v>
      </c>
      <c r="H22">
        <v>11919</v>
      </c>
      <c r="I22">
        <v>17710</v>
      </c>
      <c r="K22">
        <f t="shared" si="4"/>
        <v>22819</v>
      </c>
      <c r="L22">
        <f t="shared" si="1"/>
        <v>14074</v>
      </c>
      <c r="M22">
        <f t="shared" si="2"/>
        <v>13110</v>
      </c>
      <c r="N22">
        <f t="shared" si="3"/>
        <v>19481</v>
      </c>
    </row>
    <row r="23" spans="6:14">
      <c r="F23">
        <v>7605</v>
      </c>
      <c r="G23">
        <v>12795</v>
      </c>
      <c r="H23">
        <v>11919</v>
      </c>
      <c r="I23">
        <v>17710</v>
      </c>
      <c r="K23">
        <f t="shared" si="4"/>
        <v>8365</v>
      </c>
      <c r="L23">
        <f t="shared" si="1"/>
        <v>14074</v>
      </c>
      <c r="M23">
        <f t="shared" si="2"/>
        <v>13110</v>
      </c>
      <c r="N23">
        <f t="shared" si="3"/>
        <v>19481</v>
      </c>
    </row>
    <row r="24" spans="6:14">
      <c r="F24">
        <v>10947</v>
      </c>
      <c r="G24">
        <v>13724</v>
      </c>
      <c r="H24">
        <v>12173</v>
      </c>
      <c r="I24">
        <v>18284</v>
      </c>
      <c r="K24">
        <f t="shared" si="4"/>
        <v>12041</v>
      </c>
      <c r="L24">
        <f t="shared" si="1"/>
        <v>15096</v>
      </c>
      <c r="M24">
        <f t="shared" si="2"/>
        <v>13390</v>
      </c>
      <c r="N24">
        <f t="shared" si="3"/>
        <v>20112</v>
      </c>
    </row>
    <row r="25" spans="6:14">
      <c r="F25">
        <v>8757</v>
      </c>
      <c r="G25">
        <v>13724</v>
      </c>
      <c r="H25">
        <v>12173</v>
      </c>
      <c r="I25">
        <v>18284</v>
      </c>
      <c r="K25">
        <f t="shared" si="4"/>
        <v>9632</v>
      </c>
      <c r="L25">
        <f t="shared" si="1"/>
        <v>15096</v>
      </c>
      <c r="M25">
        <f t="shared" si="2"/>
        <v>13390</v>
      </c>
      <c r="N25">
        <f t="shared" si="3"/>
        <v>20112</v>
      </c>
    </row>
    <row r="26" spans="6:14">
      <c r="F26">
        <v>10947</v>
      </c>
      <c r="G26">
        <v>13724</v>
      </c>
      <c r="H26">
        <v>12173</v>
      </c>
      <c r="I26">
        <v>18284</v>
      </c>
      <c r="K26">
        <f t="shared" si="4"/>
        <v>12041</v>
      </c>
      <c r="L26">
        <f t="shared" si="1"/>
        <v>15096</v>
      </c>
      <c r="M26">
        <f t="shared" si="2"/>
        <v>13390</v>
      </c>
      <c r="N26">
        <f t="shared" si="3"/>
        <v>20112</v>
      </c>
    </row>
    <row r="27" spans="6:14">
      <c r="F27">
        <v>10947</v>
      </c>
      <c r="G27">
        <v>13724</v>
      </c>
      <c r="H27">
        <v>12173</v>
      </c>
      <c r="I27">
        <v>18284</v>
      </c>
      <c r="K27">
        <f t="shared" si="4"/>
        <v>12041</v>
      </c>
      <c r="L27">
        <f t="shared" si="1"/>
        <v>15096</v>
      </c>
      <c r="M27">
        <f t="shared" si="2"/>
        <v>13390</v>
      </c>
      <c r="N27">
        <f t="shared" si="3"/>
        <v>20112</v>
      </c>
    </row>
    <row r="28" spans="6:14">
      <c r="F28">
        <v>21899</v>
      </c>
      <c r="G28">
        <v>12812</v>
      </c>
      <c r="H28">
        <v>12583</v>
      </c>
      <c r="I28">
        <v>18694</v>
      </c>
      <c r="K28">
        <f t="shared" si="4"/>
        <v>24088</v>
      </c>
      <c r="L28">
        <f t="shared" si="1"/>
        <v>14093</v>
      </c>
      <c r="M28">
        <f t="shared" si="2"/>
        <v>13841</v>
      </c>
      <c r="N28">
        <f t="shared" si="3"/>
        <v>20563</v>
      </c>
    </row>
    <row r="29" spans="6:14">
      <c r="F29">
        <v>8028</v>
      </c>
      <c r="G29">
        <v>12812</v>
      </c>
      <c r="H29">
        <v>12583</v>
      </c>
      <c r="I29">
        <v>18694</v>
      </c>
      <c r="K29">
        <f t="shared" si="4"/>
        <v>8830</v>
      </c>
      <c r="L29">
        <f t="shared" si="1"/>
        <v>14093</v>
      </c>
      <c r="M29">
        <f t="shared" si="2"/>
        <v>13841</v>
      </c>
      <c r="N29">
        <f t="shared" si="3"/>
        <v>20563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36"/>
  <sheetViews>
    <sheetView workbookViewId="0">
      <selection activeCell="B1" sqref="B1:C6336"/>
    </sheetView>
  </sheetViews>
  <sheetFormatPr defaultRowHeight="13.5"/>
  <cols>
    <col min="1" max="1" width="14.875" customWidth="1"/>
  </cols>
  <sheetData>
    <row r="1" spans="1:3" ht="16.5">
      <c r="A1" s="53">
        <v>100002111</v>
      </c>
      <c r="B1">
        <v>0</v>
      </c>
      <c r="C1">
        <v>0</v>
      </c>
    </row>
    <row r="2" spans="1:3" ht="16.5">
      <c r="A2" s="53">
        <v>100002112</v>
      </c>
      <c r="B2">
        <v>0</v>
      </c>
      <c r="C2">
        <v>0</v>
      </c>
    </row>
    <row r="3" spans="1:3" ht="16.5">
      <c r="A3" s="53">
        <v>100002113</v>
      </c>
      <c r="B3">
        <v>0</v>
      </c>
      <c r="C3">
        <v>0</v>
      </c>
    </row>
    <row r="4" spans="1:3" ht="16.5">
      <c r="A4" s="53">
        <v>100002121</v>
      </c>
      <c r="B4">
        <v>0</v>
      </c>
      <c r="C4">
        <v>0</v>
      </c>
    </row>
    <row r="5" spans="1:3" ht="16.5">
      <c r="A5" s="53">
        <v>100002122</v>
      </c>
      <c r="B5">
        <v>0</v>
      </c>
      <c r="C5">
        <v>0</v>
      </c>
    </row>
    <row r="6" spans="1:3" ht="16.5">
      <c r="A6" s="53">
        <v>100002123</v>
      </c>
      <c r="B6">
        <v>0</v>
      </c>
      <c r="C6">
        <v>0</v>
      </c>
    </row>
    <row r="7" spans="1:3" ht="16.5">
      <c r="A7" s="53">
        <v>100002131</v>
      </c>
      <c r="B7">
        <v>0</v>
      </c>
      <c r="C7">
        <v>0</v>
      </c>
    </row>
    <row r="8" spans="1:3" ht="16.5">
      <c r="A8" s="53">
        <v>100002132</v>
      </c>
      <c r="B8">
        <v>0</v>
      </c>
      <c r="C8">
        <v>0</v>
      </c>
    </row>
    <row r="9" spans="1:3" ht="16.5">
      <c r="A9" s="53">
        <v>100002133</v>
      </c>
      <c r="B9">
        <v>0</v>
      </c>
      <c r="C9">
        <v>0</v>
      </c>
    </row>
    <row r="10" spans="1:3" ht="16.5">
      <c r="A10" s="53">
        <v>100002211</v>
      </c>
      <c r="B10">
        <v>0</v>
      </c>
      <c r="C10">
        <v>0</v>
      </c>
    </row>
    <row r="11" spans="1:3" ht="16.5">
      <c r="A11" s="53">
        <v>100002212</v>
      </c>
      <c r="B11">
        <v>0</v>
      </c>
      <c r="C11">
        <v>0</v>
      </c>
    </row>
    <row r="12" spans="1:3" ht="16.5">
      <c r="A12" s="53">
        <v>100002213</v>
      </c>
      <c r="B12">
        <v>0</v>
      </c>
      <c r="C12">
        <v>0</v>
      </c>
    </row>
    <row r="13" spans="1:3" ht="16.5">
      <c r="A13" s="53">
        <v>100002221</v>
      </c>
      <c r="B13">
        <v>0</v>
      </c>
      <c r="C13">
        <v>0</v>
      </c>
    </row>
    <row r="14" spans="1:3" ht="16.5">
      <c r="A14" s="53">
        <v>100002222</v>
      </c>
      <c r="B14">
        <v>0</v>
      </c>
      <c r="C14">
        <v>0</v>
      </c>
    </row>
    <row r="15" spans="1:3" ht="16.5">
      <c r="A15" s="53">
        <v>100002223</v>
      </c>
      <c r="B15">
        <v>0</v>
      </c>
      <c r="C15">
        <v>0</v>
      </c>
    </row>
    <row r="16" spans="1:3" ht="16.5">
      <c r="A16" s="53">
        <v>100002231</v>
      </c>
      <c r="B16">
        <v>0</v>
      </c>
      <c r="C16">
        <v>0</v>
      </c>
    </row>
    <row r="17" spans="1:3" ht="16.5">
      <c r="A17" s="53">
        <v>100002232</v>
      </c>
      <c r="B17">
        <v>0</v>
      </c>
      <c r="C17">
        <v>0</v>
      </c>
    </row>
    <row r="18" spans="1:3" ht="16.5">
      <c r="A18" s="53">
        <v>100002233</v>
      </c>
      <c r="B18">
        <v>0</v>
      </c>
      <c r="C18">
        <v>0</v>
      </c>
    </row>
    <row r="19" spans="1:3" ht="16.5">
      <c r="A19" s="53">
        <v>100002311</v>
      </c>
      <c r="B19">
        <v>0</v>
      </c>
      <c r="C19">
        <v>0</v>
      </c>
    </row>
    <row r="20" spans="1:3" ht="16.5">
      <c r="A20" s="53">
        <v>100002312</v>
      </c>
      <c r="B20">
        <v>0</v>
      </c>
      <c r="C20">
        <v>0</v>
      </c>
    </row>
    <row r="21" spans="1:3" ht="16.5">
      <c r="A21" s="53">
        <v>100002313</v>
      </c>
      <c r="B21">
        <v>0</v>
      </c>
      <c r="C21">
        <v>0</v>
      </c>
    </row>
    <row r="22" spans="1:3" ht="16.5">
      <c r="A22" s="53">
        <v>100002321</v>
      </c>
      <c r="B22">
        <v>0</v>
      </c>
      <c r="C22">
        <v>0</v>
      </c>
    </row>
    <row r="23" spans="1:3" ht="16.5">
      <c r="A23" s="53">
        <v>100002322</v>
      </c>
      <c r="B23">
        <v>0</v>
      </c>
      <c r="C23">
        <v>0</v>
      </c>
    </row>
    <row r="24" spans="1:3" ht="16.5">
      <c r="A24" s="53">
        <v>100002323</v>
      </c>
      <c r="B24">
        <v>0</v>
      </c>
      <c r="C24">
        <v>0</v>
      </c>
    </row>
    <row r="25" spans="1:3" ht="16.5">
      <c r="A25" s="53">
        <v>100002331</v>
      </c>
      <c r="B25">
        <v>0</v>
      </c>
      <c r="C25">
        <v>0</v>
      </c>
    </row>
    <row r="26" spans="1:3" ht="16.5">
      <c r="A26" s="53">
        <v>100002332</v>
      </c>
      <c r="B26">
        <v>0</v>
      </c>
      <c r="C26">
        <v>0</v>
      </c>
    </row>
    <row r="27" spans="1:3" ht="16.5">
      <c r="A27" s="53">
        <v>100002333</v>
      </c>
      <c r="B27">
        <v>0</v>
      </c>
      <c r="C27">
        <v>0</v>
      </c>
    </row>
    <row r="28" spans="1:3" ht="16.5">
      <c r="A28" s="59">
        <v>100002411</v>
      </c>
      <c r="B28">
        <v>0</v>
      </c>
      <c r="C28">
        <v>0</v>
      </c>
    </row>
    <row r="29" spans="1:3" ht="16.5">
      <c r="A29" s="59">
        <v>100002412</v>
      </c>
      <c r="B29">
        <v>0</v>
      </c>
      <c r="C29">
        <v>0</v>
      </c>
    </row>
    <row r="30" spans="1:3" ht="16.5">
      <c r="A30" s="59">
        <v>100002413</v>
      </c>
      <c r="B30">
        <v>0</v>
      </c>
      <c r="C30">
        <v>0</v>
      </c>
    </row>
    <row r="31" spans="1:3" ht="16.5">
      <c r="A31" s="59">
        <v>100002421</v>
      </c>
      <c r="B31">
        <v>0</v>
      </c>
      <c r="C31">
        <v>0</v>
      </c>
    </row>
    <row r="32" spans="1:3" ht="16.5">
      <c r="A32" s="59">
        <v>100002422</v>
      </c>
      <c r="B32">
        <v>0</v>
      </c>
      <c r="C32">
        <v>0</v>
      </c>
    </row>
    <row r="33" spans="1:3" ht="16.5">
      <c r="A33" s="59">
        <v>100002423</v>
      </c>
      <c r="B33">
        <v>0</v>
      </c>
      <c r="C33">
        <v>0</v>
      </c>
    </row>
    <row r="34" spans="1:3" ht="16.5">
      <c r="A34" s="59">
        <v>100002431</v>
      </c>
      <c r="B34">
        <v>0</v>
      </c>
      <c r="C34">
        <v>0</v>
      </c>
    </row>
    <row r="35" spans="1:3" ht="16.5">
      <c r="A35" s="59">
        <v>100002432</v>
      </c>
      <c r="B35">
        <v>0</v>
      </c>
      <c r="C35">
        <v>0</v>
      </c>
    </row>
    <row r="36" spans="1:3" ht="16.5">
      <c r="A36" s="59">
        <v>100002433</v>
      </c>
      <c r="B36">
        <v>0</v>
      </c>
      <c r="C36">
        <v>0</v>
      </c>
    </row>
    <row r="37" spans="1:3" ht="16.5">
      <c r="A37" s="59">
        <v>100002511</v>
      </c>
      <c r="B37">
        <v>0</v>
      </c>
      <c r="C37">
        <v>0</v>
      </c>
    </row>
    <row r="38" spans="1:3" ht="16.5">
      <c r="A38" s="59">
        <v>100002512</v>
      </c>
      <c r="B38">
        <v>0</v>
      </c>
      <c r="C38">
        <v>0</v>
      </c>
    </row>
    <row r="39" spans="1:3" ht="16.5">
      <c r="A39" s="59">
        <v>100002513</v>
      </c>
      <c r="B39">
        <v>0</v>
      </c>
      <c r="C39">
        <v>0</v>
      </c>
    </row>
    <row r="40" spans="1:3" ht="16.5">
      <c r="A40" s="59">
        <v>100002521</v>
      </c>
      <c r="B40">
        <v>0</v>
      </c>
      <c r="C40">
        <v>0</v>
      </c>
    </row>
    <row r="41" spans="1:3" ht="16.5">
      <c r="A41" s="59">
        <v>100002522</v>
      </c>
      <c r="B41">
        <v>0</v>
      </c>
      <c r="C41">
        <v>0</v>
      </c>
    </row>
    <row r="42" spans="1:3" ht="16.5">
      <c r="A42" s="59">
        <v>100002523</v>
      </c>
      <c r="B42">
        <v>0</v>
      </c>
      <c r="C42">
        <v>0</v>
      </c>
    </row>
    <row r="43" spans="1:3" ht="16.5">
      <c r="A43" s="59">
        <v>100002531</v>
      </c>
      <c r="B43">
        <v>0</v>
      </c>
      <c r="C43">
        <v>0</v>
      </c>
    </row>
    <row r="44" spans="1:3" ht="16.5">
      <c r="A44" s="59">
        <v>100002532</v>
      </c>
      <c r="B44">
        <v>0</v>
      </c>
      <c r="C44">
        <v>0</v>
      </c>
    </row>
    <row r="45" spans="1:3" ht="16.5">
      <c r="A45" s="59">
        <v>100002533</v>
      </c>
      <c r="B45">
        <v>0</v>
      </c>
      <c r="C45">
        <v>0</v>
      </c>
    </row>
    <row r="46" spans="1:3" ht="16.5">
      <c r="A46" s="59">
        <v>100002611</v>
      </c>
      <c r="B46">
        <v>0</v>
      </c>
      <c r="C46">
        <v>0</v>
      </c>
    </row>
    <row r="47" spans="1:3" ht="16.5">
      <c r="A47" s="59">
        <v>100002612</v>
      </c>
      <c r="B47">
        <v>0</v>
      </c>
      <c r="C47">
        <v>0</v>
      </c>
    </row>
    <row r="48" spans="1:3" ht="16.5">
      <c r="A48" s="59">
        <v>100002613</v>
      </c>
      <c r="B48">
        <v>0</v>
      </c>
      <c r="C48">
        <v>0</v>
      </c>
    </row>
    <row r="49" spans="1:3" ht="16.5">
      <c r="A49" s="59">
        <v>100002621</v>
      </c>
      <c r="B49">
        <v>0</v>
      </c>
      <c r="C49">
        <v>0</v>
      </c>
    </row>
    <row r="50" spans="1:3" ht="16.5">
      <c r="A50" s="59">
        <v>100002622</v>
      </c>
      <c r="B50">
        <v>0</v>
      </c>
      <c r="C50">
        <v>0</v>
      </c>
    </row>
    <row r="51" spans="1:3" ht="16.5">
      <c r="A51" s="59">
        <v>100002623</v>
      </c>
      <c r="B51">
        <v>0</v>
      </c>
      <c r="C51">
        <v>0</v>
      </c>
    </row>
    <row r="52" spans="1:3" ht="16.5">
      <c r="A52" s="59">
        <v>100002631</v>
      </c>
      <c r="B52">
        <v>0</v>
      </c>
      <c r="C52">
        <v>0</v>
      </c>
    </row>
    <row r="53" spans="1:3" ht="16.5">
      <c r="A53" s="59">
        <v>100002632</v>
      </c>
      <c r="B53">
        <v>0</v>
      </c>
      <c r="C53">
        <v>0</v>
      </c>
    </row>
    <row r="54" spans="1:3" ht="16.5">
      <c r="A54" s="59">
        <v>100002633</v>
      </c>
      <c r="B54">
        <v>0</v>
      </c>
      <c r="C54">
        <v>0</v>
      </c>
    </row>
    <row r="55" spans="1:3" ht="16.5">
      <c r="A55" s="59">
        <v>100002711</v>
      </c>
      <c r="B55">
        <v>0</v>
      </c>
      <c r="C55">
        <v>0</v>
      </c>
    </row>
    <row r="56" spans="1:3" ht="16.5">
      <c r="A56" s="59">
        <v>100002712</v>
      </c>
      <c r="B56">
        <v>0</v>
      </c>
      <c r="C56">
        <v>0</v>
      </c>
    </row>
    <row r="57" spans="1:3" ht="16.5">
      <c r="A57" s="59">
        <v>100002713</v>
      </c>
      <c r="B57">
        <v>0</v>
      </c>
      <c r="C57">
        <v>0</v>
      </c>
    </row>
    <row r="58" spans="1:3" ht="16.5">
      <c r="A58" s="59">
        <v>100002721</v>
      </c>
      <c r="B58">
        <v>0</v>
      </c>
      <c r="C58">
        <v>0</v>
      </c>
    </row>
    <row r="59" spans="1:3" ht="16.5">
      <c r="A59" s="59">
        <v>100002722</v>
      </c>
      <c r="B59">
        <v>0</v>
      </c>
      <c r="C59">
        <v>0</v>
      </c>
    </row>
    <row r="60" spans="1:3" ht="16.5">
      <c r="A60" s="59">
        <v>100002723</v>
      </c>
      <c r="B60">
        <v>0</v>
      </c>
      <c r="C60">
        <v>0</v>
      </c>
    </row>
    <row r="61" spans="1:3" ht="16.5">
      <c r="A61" s="59">
        <v>100002731</v>
      </c>
      <c r="B61">
        <v>0</v>
      </c>
      <c r="C61">
        <v>0</v>
      </c>
    </row>
    <row r="62" spans="1:3" ht="16.5">
      <c r="A62" s="59">
        <v>100002732</v>
      </c>
      <c r="B62">
        <v>0</v>
      </c>
      <c r="C62">
        <v>0</v>
      </c>
    </row>
    <row r="63" spans="1:3" ht="16.5">
      <c r="A63" s="59">
        <v>100002733</v>
      </c>
      <c r="B63">
        <v>0</v>
      </c>
      <c r="C63">
        <v>0</v>
      </c>
    </row>
    <row r="64" spans="1:3" ht="16.5">
      <c r="A64" s="53">
        <v>100002811</v>
      </c>
      <c r="B64">
        <v>0</v>
      </c>
      <c r="C64">
        <v>0</v>
      </c>
    </row>
    <row r="65" spans="1:3" ht="16.5">
      <c r="A65" s="53">
        <v>100002812</v>
      </c>
      <c r="B65">
        <v>0</v>
      </c>
      <c r="C65">
        <v>0</v>
      </c>
    </row>
    <row r="66" spans="1:3" ht="16.5">
      <c r="A66" s="53">
        <v>100002813</v>
      </c>
      <c r="B66">
        <v>0</v>
      </c>
      <c r="C66">
        <v>0</v>
      </c>
    </row>
    <row r="67" spans="1:3" ht="16.5">
      <c r="A67" s="53">
        <v>100002821</v>
      </c>
      <c r="B67">
        <v>0</v>
      </c>
      <c r="C67">
        <v>0</v>
      </c>
    </row>
    <row r="68" spans="1:3" ht="16.5">
      <c r="A68" s="53">
        <v>100002822</v>
      </c>
      <c r="B68">
        <v>0</v>
      </c>
      <c r="C68">
        <v>0</v>
      </c>
    </row>
    <row r="69" spans="1:3" ht="16.5">
      <c r="A69" s="53">
        <v>100002823</v>
      </c>
      <c r="B69">
        <v>0</v>
      </c>
      <c r="C69">
        <v>0</v>
      </c>
    </row>
    <row r="70" spans="1:3" ht="16.5">
      <c r="A70" s="53">
        <v>100002831</v>
      </c>
      <c r="B70">
        <v>0</v>
      </c>
      <c r="C70">
        <v>0</v>
      </c>
    </row>
    <row r="71" spans="1:3" ht="16.5">
      <c r="A71" s="53">
        <v>100002832</v>
      </c>
      <c r="B71">
        <v>0</v>
      </c>
      <c r="C71">
        <v>0</v>
      </c>
    </row>
    <row r="72" spans="1:3" ht="16.5">
      <c r="A72" s="53">
        <v>100002833</v>
      </c>
      <c r="B72">
        <v>0</v>
      </c>
      <c r="C72">
        <v>0</v>
      </c>
    </row>
    <row r="73" spans="1:3" ht="16.5">
      <c r="A73" s="59">
        <v>100003111</v>
      </c>
      <c r="B73">
        <v>0</v>
      </c>
      <c r="C73">
        <v>0</v>
      </c>
    </row>
    <row r="74" spans="1:3" ht="16.5">
      <c r="A74" s="53">
        <v>100003112</v>
      </c>
      <c r="B74">
        <v>0</v>
      </c>
      <c r="C74">
        <v>0</v>
      </c>
    </row>
    <row r="75" spans="1:3" ht="16.5">
      <c r="A75" s="53">
        <v>100003113</v>
      </c>
      <c r="B75">
        <v>0</v>
      </c>
      <c r="C75">
        <v>0</v>
      </c>
    </row>
    <row r="76" spans="1:3" ht="16.5">
      <c r="A76" s="53">
        <v>100003114</v>
      </c>
      <c r="B76">
        <v>0</v>
      </c>
      <c r="C76">
        <v>0</v>
      </c>
    </row>
    <row r="77" spans="1:3" ht="16.5">
      <c r="A77" s="53">
        <v>100003121</v>
      </c>
      <c r="B77">
        <v>0</v>
      </c>
      <c r="C77">
        <v>0</v>
      </c>
    </row>
    <row r="78" spans="1:3" ht="16.5">
      <c r="A78" s="53">
        <v>100003122</v>
      </c>
      <c r="B78">
        <v>0</v>
      </c>
      <c r="C78">
        <v>0</v>
      </c>
    </row>
    <row r="79" spans="1:3" ht="16.5">
      <c r="A79" s="53">
        <v>100003123</v>
      </c>
      <c r="B79">
        <v>0</v>
      </c>
      <c r="C79">
        <v>0</v>
      </c>
    </row>
    <row r="80" spans="1:3" ht="16.5">
      <c r="A80" s="53">
        <v>100003124</v>
      </c>
      <c r="B80">
        <v>0</v>
      </c>
      <c r="C80">
        <v>0</v>
      </c>
    </row>
    <row r="81" spans="1:3" ht="16.5">
      <c r="A81" s="53">
        <v>100003131</v>
      </c>
      <c r="B81">
        <v>0</v>
      </c>
      <c r="C81">
        <v>0</v>
      </c>
    </row>
    <row r="82" spans="1:3" ht="16.5">
      <c r="A82" s="53">
        <v>100003132</v>
      </c>
      <c r="B82">
        <v>0</v>
      </c>
      <c r="C82">
        <v>0</v>
      </c>
    </row>
    <row r="83" spans="1:3" ht="16.5">
      <c r="A83" s="53">
        <v>100003133</v>
      </c>
      <c r="B83">
        <v>0</v>
      </c>
      <c r="C83">
        <v>0</v>
      </c>
    </row>
    <row r="84" spans="1:3" ht="16.5">
      <c r="A84" s="53">
        <v>100003134</v>
      </c>
      <c r="B84">
        <v>0</v>
      </c>
      <c r="C84">
        <v>0</v>
      </c>
    </row>
    <row r="85" spans="1:3" ht="16.5">
      <c r="A85" s="53">
        <v>100003211</v>
      </c>
      <c r="B85">
        <v>0</v>
      </c>
      <c r="C85">
        <v>0</v>
      </c>
    </row>
    <row r="86" spans="1:3" ht="16.5">
      <c r="A86" s="53">
        <v>100003212</v>
      </c>
      <c r="B86">
        <v>0</v>
      </c>
      <c r="C86">
        <v>0</v>
      </c>
    </row>
    <row r="87" spans="1:3" ht="16.5">
      <c r="A87" s="53">
        <v>100003213</v>
      </c>
      <c r="B87">
        <v>0</v>
      </c>
      <c r="C87">
        <v>0</v>
      </c>
    </row>
    <row r="88" spans="1:3" ht="16.5">
      <c r="A88" s="53">
        <v>100003214</v>
      </c>
      <c r="B88">
        <v>0</v>
      </c>
      <c r="C88">
        <v>0</v>
      </c>
    </row>
    <row r="89" spans="1:3" ht="16.5">
      <c r="A89" s="53">
        <v>100003221</v>
      </c>
      <c r="B89">
        <v>0</v>
      </c>
      <c r="C89">
        <v>0</v>
      </c>
    </row>
    <row r="90" spans="1:3" ht="16.5">
      <c r="A90" s="53">
        <v>100003222</v>
      </c>
      <c r="B90">
        <v>0</v>
      </c>
      <c r="C90">
        <v>0</v>
      </c>
    </row>
    <row r="91" spans="1:3" ht="16.5">
      <c r="A91" s="53">
        <v>100003223</v>
      </c>
      <c r="B91">
        <v>0</v>
      </c>
      <c r="C91">
        <v>0</v>
      </c>
    </row>
    <row r="92" spans="1:3" ht="16.5">
      <c r="A92" s="53">
        <v>100003224</v>
      </c>
      <c r="B92">
        <v>0</v>
      </c>
      <c r="C92">
        <v>0</v>
      </c>
    </row>
    <row r="93" spans="1:3" ht="16.5">
      <c r="A93" s="53">
        <v>100003231</v>
      </c>
      <c r="B93">
        <v>0</v>
      </c>
      <c r="C93">
        <v>0</v>
      </c>
    </row>
    <row r="94" spans="1:3" ht="16.5">
      <c r="A94" s="53">
        <v>100003232</v>
      </c>
      <c r="B94">
        <v>0</v>
      </c>
      <c r="C94">
        <v>0</v>
      </c>
    </row>
    <row r="95" spans="1:3" ht="16.5">
      <c r="A95" s="53">
        <v>100003233</v>
      </c>
      <c r="B95">
        <v>0</v>
      </c>
      <c r="C95">
        <v>0</v>
      </c>
    </row>
    <row r="96" spans="1:3" ht="16.5">
      <c r="A96" s="53">
        <v>100003234</v>
      </c>
      <c r="B96">
        <v>0</v>
      </c>
      <c r="C96">
        <v>0</v>
      </c>
    </row>
    <row r="97" spans="1:3" ht="16.5">
      <c r="A97" s="53">
        <v>100003311</v>
      </c>
      <c r="B97">
        <v>0</v>
      </c>
      <c r="C97">
        <v>0</v>
      </c>
    </row>
    <row r="98" spans="1:3" ht="16.5">
      <c r="A98" s="53">
        <v>100003312</v>
      </c>
      <c r="B98">
        <v>0</v>
      </c>
      <c r="C98">
        <v>0</v>
      </c>
    </row>
    <row r="99" spans="1:3" ht="16.5">
      <c r="A99" s="53">
        <v>100003313</v>
      </c>
      <c r="B99">
        <v>0</v>
      </c>
      <c r="C99">
        <v>0</v>
      </c>
    </row>
    <row r="100" spans="1:3" ht="16.5">
      <c r="A100" s="53">
        <v>100003314</v>
      </c>
      <c r="B100">
        <v>0</v>
      </c>
      <c r="C100">
        <v>0</v>
      </c>
    </row>
    <row r="101" spans="1:3" ht="16.5">
      <c r="A101" s="53">
        <v>100003321</v>
      </c>
      <c r="B101">
        <v>0</v>
      </c>
      <c r="C101">
        <v>0</v>
      </c>
    </row>
    <row r="102" spans="1:3" ht="16.5">
      <c r="A102" s="53">
        <v>100003322</v>
      </c>
      <c r="B102">
        <v>0</v>
      </c>
      <c r="C102">
        <v>0</v>
      </c>
    </row>
    <row r="103" spans="1:3" ht="16.5">
      <c r="A103" s="53">
        <v>100003323</v>
      </c>
      <c r="B103">
        <v>0</v>
      </c>
      <c r="C103">
        <v>0</v>
      </c>
    </row>
    <row r="104" spans="1:3" ht="16.5">
      <c r="A104" s="53">
        <v>100003324</v>
      </c>
      <c r="B104">
        <v>0</v>
      </c>
      <c r="C104">
        <v>0</v>
      </c>
    </row>
    <row r="105" spans="1:3" ht="16.5">
      <c r="A105" s="53">
        <v>100003331</v>
      </c>
      <c r="B105">
        <v>0</v>
      </c>
      <c r="C105">
        <v>0</v>
      </c>
    </row>
    <row r="106" spans="1:3" ht="16.5">
      <c r="A106" s="53">
        <v>100003332</v>
      </c>
      <c r="B106">
        <v>0</v>
      </c>
      <c r="C106">
        <v>0</v>
      </c>
    </row>
    <row r="107" spans="1:3" ht="16.5">
      <c r="A107" s="53">
        <v>100003333</v>
      </c>
      <c r="B107">
        <v>0</v>
      </c>
      <c r="C107">
        <v>0</v>
      </c>
    </row>
    <row r="108" spans="1:3" ht="16.5">
      <c r="A108" s="53">
        <v>100003334</v>
      </c>
      <c r="B108">
        <v>0</v>
      </c>
      <c r="C108">
        <v>0</v>
      </c>
    </row>
    <row r="109" spans="1:3" ht="16.5">
      <c r="A109" s="53">
        <v>100003411</v>
      </c>
      <c r="B109">
        <v>0</v>
      </c>
      <c r="C109">
        <v>0</v>
      </c>
    </row>
    <row r="110" spans="1:3" ht="16.5">
      <c r="A110" s="53">
        <v>100003412</v>
      </c>
      <c r="B110">
        <v>0</v>
      </c>
      <c r="C110">
        <v>0</v>
      </c>
    </row>
    <row r="111" spans="1:3" ht="16.5">
      <c r="A111" s="53">
        <v>100003413</v>
      </c>
      <c r="B111">
        <v>0</v>
      </c>
      <c r="C111">
        <v>0</v>
      </c>
    </row>
    <row r="112" spans="1:3" ht="16.5">
      <c r="A112" s="53">
        <v>100003414</v>
      </c>
      <c r="B112">
        <v>0</v>
      </c>
      <c r="C112">
        <v>0</v>
      </c>
    </row>
    <row r="113" spans="1:3" ht="16.5">
      <c r="A113" s="53">
        <v>100003421</v>
      </c>
      <c r="B113">
        <v>0</v>
      </c>
      <c r="C113">
        <v>0</v>
      </c>
    </row>
    <row r="114" spans="1:3" ht="16.5">
      <c r="A114" s="53">
        <v>100003422</v>
      </c>
      <c r="B114">
        <v>0</v>
      </c>
      <c r="C114">
        <v>0</v>
      </c>
    </row>
    <row r="115" spans="1:3" ht="16.5">
      <c r="A115" s="53">
        <v>100003423</v>
      </c>
      <c r="B115">
        <v>0</v>
      </c>
      <c r="C115">
        <v>0</v>
      </c>
    </row>
    <row r="116" spans="1:3" ht="16.5">
      <c r="A116" s="53">
        <v>100003424</v>
      </c>
      <c r="B116">
        <v>0</v>
      </c>
      <c r="C116">
        <v>0</v>
      </c>
    </row>
    <row r="117" spans="1:3" ht="16.5">
      <c r="A117" s="53">
        <v>100003431</v>
      </c>
      <c r="B117">
        <v>0</v>
      </c>
      <c r="C117">
        <v>0</v>
      </c>
    </row>
    <row r="118" spans="1:3" ht="16.5">
      <c r="A118" s="53">
        <v>100003432</v>
      </c>
      <c r="B118">
        <v>0</v>
      </c>
      <c r="C118">
        <v>0</v>
      </c>
    </row>
    <row r="119" spans="1:3" ht="16.5">
      <c r="A119" s="53">
        <v>100003433</v>
      </c>
      <c r="B119">
        <v>0</v>
      </c>
      <c r="C119">
        <v>0</v>
      </c>
    </row>
    <row r="120" spans="1:3" ht="16.5">
      <c r="A120" s="53">
        <v>100003434</v>
      </c>
      <c r="B120">
        <v>0</v>
      </c>
      <c r="C120">
        <v>0</v>
      </c>
    </row>
    <row r="121" spans="1:3" ht="16.5">
      <c r="A121" s="53">
        <v>100003511</v>
      </c>
      <c r="B121">
        <v>0</v>
      </c>
      <c r="C121">
        <v>0</v>
      </c>
    </row>
    <row r="122" spans="1:3" ht="16.5">
      <c r="A122" s="53">
        <v>100003512</v>
      </c>
      <c r="B122">
        <v>0</v>
      </c>
      <c r="C122">
        <v>0</v>
      </c>
    </row>
    <row r="123" spans="1:3" ht="16.5">
      <c r="A123" s="53">
        <v>100003513</v>
      </c>
      <c r="B123">
        <v>0</v>
      </c>
      <c r="C123">
        <v>0</v>
      </c>
    </row>
    <row r="124" spans="1:3" ht="16.5">
      <c r="A124" s="53">
        <v>100003514</v>
      </c>
      <c r="B124">
        <v>0</v>
      </c>
      <c r="C124">
        <v>0</v>
      </c>
    </row>
    <row r="125" spans="1:3" ht="16.5">
      <c r="A125" s="53">
        <v>100003521</v>
      </c>
      <c r="B125">
        <v>0</v>
      </c>
      <c r="C125">
        <v>0</v>
      </c>
    </row>
    <row r="126" spans="1:3" ht="16.5">
      <c r="A126" s="53">
        <v>100003522</v>
      </c>
      <c r="B126">
        <v>0</v>
      </c>
      <c r="C126">
        <v>0</v>
      </c>
    </row>
    <row r="127" spans="1:3" ht="16.5">
      <c r="A127" s="53">
        <v>100003523</v>
      </c>
      <c r="B127">
        <v>0</v>
      </c>
      <c r="C127">
        <v>0</v>
      </c>
    </row>
    <row r="128" spans="1:3" ht="16.5">
      <c r="A128" s="53">
        <v>100003524</v>
      </c>
      <c r="B128">
        <v>0</v>
      </c>
      <c r="C128">
        <v>0</v>
      </c>
    </row>
    <row r="129" spans="1:3" ht="16.5">
      <c r="A129" s="53">
        <v>100003531</v>
      </c>
      <c r="B129">
        <v>0</v>
      </c>
      <c r="C129">
        <v>0</v>
      </c>
    </row>
    <row r="130" spans="1:3" ht="16.5">
      <c r="A130" s="53">
        <v>100003532</v>
      </c>
      <c r="B130">
        <v>0</v>
      </c>
      <c r="C130">
        <v>0</v>
      </c>
    </row>
    <row r="131" spans="1:3" ht="16.5">
      <c r="A131" s="53">
        <v>100003533</v>
      </c>
      <c r="B131">
        <v>0</v>
      </c>
      <c r="C131">
        <v>0</v>
      </c>
    </row>
    <row r="132" spans="1:3" ht="16.5">
      <c r="A132" s="53">
        <v>100003534</v>
      </c>
      <c r="B132">
        <v>0</v>
      </c>
      <c r="C132">
        <v>0</v>
      </c>
    </row>
    <row r="133" spans="1:3" ht="16.5">
      <c r="A133" s="53">
        <v>100003611</v>
      </c>
      <c r="B133">
        <v>0</v>
      </c>
      <c r="C133">
        <v>0</v>
      </c>
    </row>
    <row r="134" spans="1:3" ht="16.5">
      <c r="A134" s="53">
        <v>100003612</v>
      </c>
      <c r="B134">
        <v>0</v>
      </c>
      <c r="C134">
        <v>0</v>
      </c>
    </row>
    <row r="135" spans="1:3" ht="16.5">
      <c r="A135" s="53">
        <v>100003613</v>
      </c>
      <c r="B135">
        <v>0</v>
      </c>
      <c r="C135">
        <v>0</v>
      </c>
    </row>
    <row r="136" spans="1:3" ht="16.5">
      <c r="A136" s="53">
        <v>100003614</v>
      </c>
      <c r="B136">
        <v>0</v>
      </c>
      <c r="C136">
        <v>0</v>
      </c>
    </row>
    <row r="137" spans="1:3" ht="16.5">
      <c r="A137" s="53">
        <v>100003621</v>
      </c>
      <c r="B137">
        <v>0</v>
      </c>
      <c r="C137">
        <v>0</v>
      </c>
    </row>
    <row r="138" spans="1:3" ht="16.5">
      <c r="A138" s="53">
        <v>100003622</v>
      </c>
      <c r="B138">
        <v>0</v>
      </c>
      <c r="C138">
        <v>0</v>
      </c>
    </row>
    <row r="139" spans="1:3" ht="16.5">
      <c r="A139" s="53">
        <v>100003623</v>
      </c>
      <c r="B139">
        <v>0</v>
      </c>
      <c r="C139">
        <v>0</v>
      </c>
    </row>
    <row r="140" spans="1:3" ht="16.5">
      <c r="A140" s="53">
        <v>100003624</v>
      </c>
      <c r="B140">
        <v>0</v>
      </c>
      <c r="C140">
        <v>0</v>
      </c>
    </row>
    <row r="141" spans="1:3" ht="16.5">
      <c r="A141" s="53">
        <v>100003631</v>
      </c>
      <c r="B141">
        <v>0</v>
      </c>
      <c r="C141">
        <v>0</v>
      </c>
    </row>
    <row r="142" spans="1:3" ht="16.5">
      <c r="A142" s="53">
        <v>100003632</v>
      </c>
      <c r="B142">
        <v>0</v>
      </c>
      <c r="C142">
        <v>0</v>
      </c>
    </row>
    <row r="143" spans="1:3" ht="16.5">
      <c r="A143" s="53">
        <v>100003633</v>
      </c>
      <c r="B143">
        <v>0</v>
      </c>
      <c r="C143">
        <v>0</v>
      </c>
    </row>
    <row r="144" spans="1:3" ht="16.5">
      <c r="A144" s="53">
        <v>100003634</v>
      </c>
      <c r="B144">
        <v>0</v>
      </c>
      <c r="C144">
        <v>0</v>
      </c>
    </row>
    <row r="145" spans="1:3" ht="16.5">
      <c r="A145" s="53">
        <v>100003711</v>
      </c>
      <c r="B145">
        <v>0</v>
      </c>
      <c r="C145">
        <v>0</v>
      </c>
    </row>
    <row r="146" spans="1:3" ht="16.5">
      <c r="A146" s="53">
        <v>100003712</v>
      </c>
      <c r="B146">
        <v>0</v>
      </c>
      <c r="C146">
        <v>0</v>
      </c>
    </row>
    <row r="147" spans="1:3" ht="16.5">
      <c r="A147" s="53">
        <v>100003713</v>
      </c>
      <c r="B147">
        <v>0</v>
      </c>
      <c r="C147">
        <v>0</v>
      </c>
    </row>
    <row r="148" spans="1:3" ht="16.5">
      <c r="A148" s="53">
        <v>100003714</v>
      </c>
      <c r="B148">
        <v>0</v>
      </c>
      <c r="C148">
        <v>0</v>
      </c>
    </row>
    <row r="149" spans="1:3" ht="16.5">
      <c r="A149" s="53">
        <v>100003721</v>
      </c>
      <c r="B149">
        <v>0</v>
      </c>
      <c r="C149">
        <v>0</v>
      </c>
    </row>
    <row r="150" spans="1:3" ht="16.5">
      <c r="A150" s="53">
        <v>100003722</v>
      </c>
      <c r="B150">
        <v>0</v>
      </c>
      <c r="C150">
        <v>0</v>
      </c>
    </row>
    <row r="151" spans="1:3" ht="16.5">
      <c r="A151" s="53">
        <v>100003723</v>
      </c>
      <c r="B151">
        <v>0</v>
      </c>
      <c r="C151">
        <v>0</v>
      </c>
    </row>
    <row r="152" spans="1:3" ht="16.5">
      <c r="A152" s="53">
        <v>100003724</v>
      </c>
      <c r="B152">
        <v>0</v>
      </c>
      <c r="C152">
        <v>0</v>
      </c>
    </row>
    <row r="153" spans="1:3" ht="16.5">
      <c r="A153" s="53">
        <v>100003731</v>
      </c>
      <c r="B153">
        <v>0</v>
      </c>
      <c r="C153">
        <v>0</v>
      </c>
    </row>
    <row r="154" spans="1:3" ht="16.5">
      <c r="A154" s="53">
        <v>100003732</v>
      </c>
      <c r="B154">
        <v>0</v>
      </c>
      <c r="C154">
        <v>0</v>
      </c>
    </row>
    <row r="155" spans="1:3" ht="16.5">
      <c r="A155" s="53">
        <v>100003733</v>
      </c>
      <c r="B155">
        <v>0</v>
      </c>
      <c r="C155">
        <v>0</v>
      </c>
    </row>
    <row r="156" spans="1:3" ht="16.5">
      <c r="A156" s="53">
        <v>100003734</v>
      </c>
      <c r="B156">
        <v>1100161</v>
      </c>
      <c r="C156">
        <v>1100162</v>
      </c>
    </row>
    <row r="157" spans="1:3" ht="16.5">
      <c r="A157" s="53">
        <v>100003811</v>
      </c>
      <c r="B157">
        <v>0</v>
      </c>
      <c r="C157">
        <v>0</v>
      </c>
    </row>
    <row r="158" spans="1:3" ht="16.5">
      <c r="A158" s="53">
        <v>100003812</v>
      </c>
      <c r="B158">
        <v>0</v>
      </c>
      <c r="C158">
        <v>0</v>
      </c>
    </row>
    <row r="159" spans="1:3" ht="16.5">
      <c r="A159" s="53">
        <v>100003813</v>
      </c>
      <c r="B159">
        <v>0</v>
      </c>
      <c r="C159">
        <v>0</v>
      </c>
    </row>
    <row r="160" spans="1:3" ht="16.5">
      <c r="A160" s="53">
        <v>100003814</v>
      </c>
      <c r="B160">
        <v>1300511</v>
      </c>
      <c r="C160">
        <v>1300512</v>
      </c>
    </row>
    <row r="161" spans="1:3" ht="16.5">
      <c r="A161" s="53">
        <v>100003821</v>
      </c>
      <c r="B161">
        <v>0</v>
      </c>
      <c r="C161">
        <v>0</v>
      </c>
    </row>
    <row r="162" spans="1:3" ht="16.5">
      <c r="A162" s="53">
        <v>100003822</v>
      </c>
      <c r="B162">
        <v>0</v>
      </c>
      <c r="C162">
        <v>0</v>
      </c>
    </row>
    <row r="163" spans="1:3" ht="16.5">
      <c r="A163" s="53">
        <v>100003823</v>
      </c>
      <c r="B163">
        <v>0</v>
      </c>
      <c r="C163">
        <v>0</v>
      </c>
    </row>
    <row r="164" spans="1:3" ht="16.5">
      <c r="A164" s="53">
        <v>100003824</v>
      </c>
      <c r="B164">
        <v>0</v>
      </c>
      <c r="C164">
        <v>0</v>
      </c>
    </row>
    <row r="165" spans="1:3" ht="16.5">
      <c r="A165" s="53">
        <v>100003831</v>
      </c>
      <c r="B165">
        <v>0</v>
      </c>
      <c r="C165">
        <v>0</v>
      </c>
    </row>
    <row r="166" spans="1:3" ht="16.5">
      <c r="A166" s="53">
        <v>100003832</v>
      </c>
      <c r="B166">
        <v>0</v>
      </c>
      <c r="C166">
        <v>0</v>
      </c>
    </row>
    <row r="167" spans="1:3" ht="16.5">
      <c r="A167" s="53">
        <v>100003833</v>
      </c>
      <c r="B167">
        <v>0</v>
      </c>
      <c r="C167">
        <v>0</v>
      </c>
    </row>
    <row r="168" spans="1:3" ht="16.5">
      <c r="A168" s="53">
        <v>100003834</v>
      </c>
      <c r="B168">
        <v>0</v>
      </c>
      <c r="C168">
        <v>0</v>
      </c>
    </row>
    <row r="169" spans="1:3" ht="16.5">
      <c r="A169" s="53">
        <v>100004111</v>
      </c>
      <c r="B169">
        <v>0</v>
      </c>
      <c r="C169">
        <v>0</v>
      </c>
    </row>
    <row r="170" spans="1:3" ht="16.5">
      <c r="A170" s="53">
        <v>100004112</v>
      </c>
      <c r="B170">
        <v>0</v>
      </c>
      <c r="C170">
        <v>0</v>
      </c>
    </row>
    <row r="171" spans="1:3" ht="16.5">
      <c r="A171" s="53">
        <v>100004113</v>
      </c>
      <c r="B171">
        <v>0</v>
      </c>
      <c r="C171">
        <v>0</v>
      </c>
    </row>
    <row r="172" spans="1:3" ht="16.5">
      <c r="A172" s="53">
        <v>100004114</v>
      </c>
      <c r="B172">
        <v>0</v>
      </c>
      <c r="C172">
        <v>0</v>
      </c>
    </row>
    <row r="173" spans="1:3" ht="16.5">
      <c r="A173" s="53">
        <v>100004115</v>
      </c>
      <c r="B173">
        <v>0</v>
      </c>
      <c r="C173">
        <v>0</v>
      </c>
    </row>
    <row r="174" spans="1:3" ht="16.5">
      <c r="A174" s="53">
        <v>100004121</v>
      </c>
      <c r="B174">
        <v>0</v>
      </c>
      <c r="C174">
        <v>0</v>
      </c>
    </row>
    <row r="175" spans="1:3" ht="16.5">
      <c r="A175" s="53">
        <v>100004122</v>
      </c>
      <c r="B175">
        <v>0</v>
      </c>
      <c r="C175">
        <v>0</v>
      </c>
    </row>
    <row r="176" spans="1:3" ht="16.5">
      <c r="A176" s="53">
        <v>100004123</v>
      </c>
      <c r="B176">
        <v>0</v>
      </c>
      <c r="C176">
        <v>0</v>
      </c>
    </row>
    <row r="177" spans="1:3" ht="16.5">
      <c r="A177" s="53">
        <v>100004124</v>
      </c>
      <c r="B177">
        <v>0</v>
      </c>
      <c r="C177">
        <v>0</v>
      </c>
    </row>
    <row r="178" spans="1:3" ht="16.5">
      <c r="A178" s="53">
        <v>100004125</v>
      </c>
      <c r="B178">
        <v>0</v>
      </c>
      <c r="C178">
        <v>0</v>
      </c>
    </row>
    <row r="179" spans="1:3" ht="16.5">
      <c r="A179" s="53">
        <v>100004131</v>
      </c>
      <c r="B179">
        <v>0</v>
      </c>
      <c r="C179">
        <v>0</v>
      </c>
    </row>
    <row r="180" spans="1:3" ht="16.5">
      <c r="A180" s="53">
        <v>100004132</v>
      </c>
      <c r="B180">
        <v>0</v>
      </c>
      <c r="C180">
        <v>0</v>
      </c>
    </row>
    <row r="181" spans="1:3" ht="16.5">
      <c r="A181" s="53">
        <v>100004133</v>
      </c>
      <c r="B181">
        <v>0</v>
      </c>
      <c r="C181">
        <v>0</v>
      </c>
    </row>
    <row r="182" spans="1:3" ht="16.5">
      <c r="A182" s="53">
        <v>100004134</v>
      </c>
      <c r="B182">
        <v>0</v>
      </c>
      <c r="C182">
        <v>0</v>
      </c>
    </row>
    <row r="183" spans="1:3" ht="16.5">
      <c r="A183" s="53">
        <v>100004135</v>
      </c>
      <c r="B183">
        <v>0</v>
      </c>
      <c r="C183">
        <v>0</v>
      </c>
    </row>
    <row r="184" spans="1:3" ht="16.5">
      <c r="A184" s="53">
        <v>100004211</v>
      </c>
      <c r="B184">
        <v>0</v>
      </c>
      <c r="C184">
        <v>0</v>
      </c>
    </row>
    <row r="185" spans="1:3" ht="16.5">
      <c r="A185" s="53">
        <v>100004212</v>
      </c>
      <c r="B185">
        <v>0</v>
      </c>
      <c r="C185">
        <v>0</v>
      </c>
    </row>
    <row r="186" spans="1:3" ht="16.5">
      <c r="A186" s="53">
        <v>100004213</v>
      </c>
      <c r="B186">
        <v>0</v>
      </c>
      <c r="C186">
        <v>0</v>
      </c>
    </row>
    <row r="187" spans="1:3" ht="16.5">
      <c r="A187" s="53">
        <v>100004214</v>
      </c>
      <c r="B187">
        <v>0</v>
      </c>
      <c r="C187">
        <v>0</v>
      </c>
    </row>
    <row r="188" spans="1:3" ht="16.5">
      <c r="A188" s="53">
        <v>100004215</v>
      </c>
      <c r="B188">
        <v>0</v>
      </c>
      <c r="C188">
        <v>0</v>
      </c>
    </row>
    <row r="189" spans="1:3" ht="16.5">
      <c r="A189" s="53">
        <v>100004221</v>
      </c>
      <c r="B189">
        <v>0</v>
      </c>
      <c r="C189">
        <v>0</v>
      </c>
    </row>
    <row r="190" spans="1:3" ht="16.5">
      <c r="A190" s="53">
        <v>100004222</v>
      </c>
      <c r="B190">
        <v>0</v>
      </c>
      <c r="C190">
        <v>0</v>
      </c>
    </row>
    <row r="191" spans="1:3" ht="16.5">
      <c r="A191" s="53">
        <v>100004223</v>
      </c>
      <c r="B191">
        <v>0</v>
      </c>
      <c r="C191">
        <v>0</v>
      </c>
    </row>
    <row r="192" spans="1:3" ht="16.5">
      <c r="A192" s="53">
        <v>100004224</v>
      </c>
      <c r="B192">
        <v>0</v>
      </c>
      <c r="C192">
        <v>0</v>
      </c>
    </row>
    <row r="193" spans="1:3" ht="16.5">
      <c r="A193" s="53">
        <v>100004225</v>
      </c>
      <c r="B193">
        <v>0</v>
      </c>
      <c r="C193">
        <v>0</v>
      </c>
    </row>
    <row r="194" spans="1:3" ht="16.5">
      <c r="A194" s="53">
        <v>100004231</v>
      </c>
      <c r="B194">
        <v>0</v>
      </c>
      <c r="C194">
        <v>0</v>
      </c>
    </row>
    <row r="195" spans="1:3" ht="16.5">
      <c r="A195" s="53">
        <v>100004232</v>
      </c>
      <c r="B195">
        <v>0</v>
      </c>
      <c r="C195">
        <v>0</v>
      </c>
    </row>
    <row r="196" spans="1:3" ht="16.5">
      <c r="A196" s="53">
        <v>100004233</v>
      </c>
      <c r="B196">
        <v>0</v>
      </c>
      <c r="C196">
        <v>0</v>
      </c>
    </row>
    <row r="197" spans="1:3" ht="16.5">
      <c r="A197" s="53">
        <v>100004234</v>
      </c>
      <c r="B197">
        <v>0</v>
      </c>
      <c r="C197">
        <v>0</v>
      </c>
    </row>
    <row r="198" spans="1:3" ht="16.5">
      <c r="A198" s="53">
        <v>100004235</v>
      </c>
      <c r="B198">
        <v>0</v>
      </c>
      <c r="C198">
        <v>0</v>
      </c>
    </row>
    <row r="199" spans="1:3" ht="16.5">
      <c r="A199" s="53">
        <v>100004311</v>
      </c>
      <c r="B199">
        <v>0</v>
      </c>
      <c r="C199">
        <v>0</v>
      </c>
    </row>
    <row r="200" spans="1:3" ht="16.5">
      <c r="A200" s="53">
        <v>100004312</v>
      </c>
      <c r="B200">
        <v>0</v>
      </c>
      <c r="C200">
        <v>0</v>
      </c>
    </row>
    <row r="201" spans="1:3" ht="16.5">
      <c r="A201" s="53">
        <v>100004313</v>
      </c>
      <c r="B201">
        <v>0</v>
      </c>
      <c r="C201">
        <v>0</v>
      </c>
    </row>
    <row r="202" spans="1:3" ht="16.5">
      <c r="A202" s="53">
        <v>100004314</v>
      </c>
      <c r="B202">
        <v>0</v>
      </c>
      <c r="C202">
        <v>0</v>
      </c>
    </row>
    <row r="203" spans="1:3" ht="16.5">
      <c r="A203" s="53">
        <v>100004315</v>
      </c>
      <c r="B203">
        <v>0</v>
      </c>
      <c r="C203">
        <v>0</v>
      </c>
    </row>
    <row r="204" spans="1:3" ht="16.5">
      <c r="A204" s="53">
        <v>100004321</v>
      </c>
      <c r="B204">
        <v>0</v>
      </c>
      <c r="C204">
        <v>0</v>
      </c>
    </row>
    <row r="205" spans="1:3" ht="16.5">
      <c r="A205" s="53">
        <v>100004322</v>
      </c>
      <c r="B205">
        <v>0</v>
      </c>
      <c r="C205">
        <v>0</v>
      </c>
    </row>
    <row r="206" spans="1:3" ht="16.5">
      <c r="A206" s="53">
        <v>100004323</v>
      </c>
      <c r="B206">
        <v>0</v>
      </c>
      <c r="C206">
        <v>0</v>
      </c>
    </row>
    <row r="207" spans="1:3" ht="16.5">
      <c r="A207" s="53">
        <v>100004324</v>
      </c>
      <c r="B207">
        <v>0</v>
      </c>
      <c r="C207">
        <v>0</v>
      </c>
    </row>
    <row r="208" spans="1:3" ht="16.5">
      <c r="A208" s="53">
        <v>100004325</v>
      </c>
      <c r="B208">
        <v>0</v>
      </c>
      <c r="C208">
        <v>0</v>
      </c>
    </row>
    <row r="209" spans="1:3" ht="16.5">
      <c r="A209" s="53">
        <v>100004331</v>
      </c>
      <c r="B209">
        <v>0</v>
      </c>
      <c r="C209">
        <v>0</v>
      </c>
    </row>
    <row r="210" spans="1:3" ht="16.5">
      <c r="A210" s="53">
        <v>100004332</v>
      </c>
      <c r="B210">
        <v>0</v>
      </c>
      <c r="C210">
        <v>0</v>
      </c>
    </row>
    <row r="211" spans="1:3" ht="16.5">
      <c r="A211" s="53">
        <v>100004333</v>
      </c>
      <c r="B211">
        <v>0</v>
      </c>
      <c r="C211">
        <v>0</v>
      </c>
    </row>
    <row r="212" spans="1:3" ht="16.5">
      <c r="A212" s="53">
        <v>100004334</v>
      </c>
      <c r="B212">
        <v>0</v>
      </c>
      <c r="C212">
        <v>0</v>
      </c>
    </row>
    <row r="213" spans="1:3" ht="16.5">
      <c r="A213" s="53">
        <v>100004335</v>
      </c>
      <c r="B213">
        <v>0</v>
      </c>
      <c r="C213">
        <v>0</v>
      </c>
    </row>
    <row r="214" spans="1:3" ht="16.5">
      <c r="A214" s="53">
        <v>100004411</v>
      </c>
      <c r="B214">
        <v>0</v>
      </c>
      <c r="C214">
        <v>0</v>
      </c>
    </row>
    <row r="215" spans="1:3" ht="16.5">
      <c r="A215" s="53">
        <v>100004412</v>
      </c>
      <c r="B215">
        <v>0</v>
      </c>
      <c r="C215">
        <v>0</v>
      </c>
    </row>
    <row r="216" spans="1:3" ht="16.5">
      <c r="A216" s="53">
        <v>100004413</v>
      </c>
      <c r="B216">
        <v>0</v>
      </c>
      <c r="C216">
        <v>0</v>
      </c>
    </row>
    <row r="217" spans="1:3" ht="16.5">
      <c r="A217" s="53">
        <v>100004414</v>
      </c>
      <c r="B217">
        <v>0</v>
      </c>
      <c r="C217">
        <v>0</v>
      </c>
    </row>
    <row r="218" spans="1:3" ht="16.5">
      <c r="A218" s="53">
        <v>100004415</v>
      </c>
      <c r="B218">
        <v>0</v>
      </c>
      <c r="C218">
        <v>0</v>
      </c>
    </row>
    <row r="219" spans="1:3" ht="16.5">
      <c r="A219" s="53">
        <v>100004421</v>
      </c>
      <c r="B219">
        <v>0</v>
      </c>
      <c r="C219">
        <v>0</v>
      </c>
    </row>
    <row r="220" spans="1:3" ht="16.5">
      <c r="A220" s="53">
        <v>100004422</v>
      </c>
      <c r="B220">
        <v>0</v>
      </c>
      <c r="C220">
        <v>0</v>
      </c>
    </row>
    <row r="221" spans="1:3" ht="16.5">
      <c r="A221" s="53">
        <v>100004423</v>
      </c>
      <c r="B221">
        <v>0</v>
      </c>
      <c r="C221">
        <v>0</v>
      </c>
    </row>
    <row r="222" spans="1:3" ht="16.5">
      <c r="A222" s="53">
        <v>100004424</v>
      </c>
      <c r="B222">
        <v>0</v>
      </c>
      <c r="C222">
        <v>0</v>
      </c>
    </row>
    <row r="223" spans="1:3" ht="16.5">
      <c r="A223" s="53">
        <v>100004425</v>
      </c>
      <c r="B223">
        <v>0</v>
      </c>
      <c r="C223">
        <v>0</v>
      </c>
    </row>
    <row r="224" spans="1:3" ht="16.5">
      <c r="A224" s="53">
        <v>100004431</v>
      </c>
      <c r="B224">
        <v>0</v>
      </c>
      <c r="C224">
        <v>0</v>
      </c>
    </row>
    <row r="225" spans="1:3" ht="16.5">
      <c r="A225" s="53">
        <v>100004432</v>
      </c>
      <c r="B225">
        <v>0</v>
      </c>
      <c r="C225">
        <v>0</v>
      </c>
    </row>
    <row r="226" spans="1:3" ht="16.5">
      <c r="A226" s="53">
        <v>100004433</v>
      </c>
      <c r="B226">
        <v>0</v>
      </c>
      <c r="C226">
        <v>0</v>
      </c>
    </row>
    <row r="227" spans="1:3" ht="16.5">
      <c r="A227" s="53">
        <v>100004434</v>
      </c>
      <c r="B227">
        <v>0</v>
      </c>
      <c r="C227">
        <v>0</v>
      </c>
    </row>
    <row r="228" spans="1:3" ht="16.5">
      <c r="A228" s="53">
        <v>100004435</v>
      </c>
      <c r="B228">
        <v>0</v>
      </c>
      <c r="C228">
        <v>0</v>
      </c>
    </row>
    <row r="229" spans="1:3" ht="16.5">
      <c r="A229" s="53">
        <v>100004511</v>
      </c>
      <c r="B229">
        <v>0</v>
      </c>
      <c r="C229">
        <v>0</v>
      </c>
    </row>
    <row r="230" spans="1:3" ht="16.5">
      <c r="A230" s="53">
        <v>100004512</v>
      </c>
      <c r="B230">
        <v>0</v>
      </c>
      <c r="C230">
        <v>0</v>
      </c>
    </row>
    <row r="231" spans="1:3" ht="16.5">
      <c r="A231" s="53">
        <v>100004513</v>
      </c>
      <c r="B231">
        <v>0</v>
      </c>
      <c r="C231">
        <v>0</v>
      </c>
    </row>
    <row r="232" spans="1:3" ht="16.5">
      <c r="A232" s="53">
        <v>100004514</v>
      </c>
      <c r="B232">
        <v>0</v>
      </c>
      <c r="C232">
        <v>0</v>
      </c>
    </row>
    <row r="233" spans="1:3" ht="16.5">
      <c r="A233" s="53">
        <v>100004515</v>
      </c>
      <c r="B233">
        <v>0</v>
      </c>
      <c r="C233">
        <v>0</v>
      </c>
    </row>
    <row r="234" spans="1:3" ht="16.5">
      <c r="A234" s="53">
        <v>100004521</v>
      </c>
      <c r="B234">
        <v>0</v>
      </c>
      <c r="C234">
        <v>0</v>
      </c>
    </row>
    <row r="235" spans="1:3" ht="16.5">
      <c r="A235" s="53">
        <v>100004522</v>
      </c>
      <c r="B235">
        <v>0</v>
      </c>
      <c r="C235">
        <v>0</v>
      </c>
    </row>
    <row r="236" spans="1:3" ht="16.5">
      <c r="A236" s="53">
        <v>100004523</v>
      </c>
      <c r="B236">
        <v>0</v>
      </c>
      <c r="C236">
        <v>0</v>
      </c>
    </row>
    <row r="237" spans="1:3" ht="16.5">
      <c r="A237" s="53">
        <v>100004524</v>
      </c>
      <c r="B237">
        <v>0</v>
      </c>
      <c r="C237">
        <v>0</v>
      </c>
    </row>
    <row r="238" spans="1:3" ht="16.5">
      <c r="A238" s="53">
        <v>100004525</v>
      </c>
      <c r="B238">
        <v>0</v>
      </c>
      <c r="C238">
        <v>0</v>
      </c>
    </row>
    <row r="239" spans="1:3" ht="16.5">
      <c r="A239" s="53">
        <v>100004531</v>
      </c>
      <c r="B239">
        <v>0</v>
      </c>
      <c r="C239">
        <v>0</v>
      </c>
    </row>
    <row r="240" spans="1:3" ht="16.5">
      <c r="A240" s="53">
        <v>100004532</v>
      </c>
      <c r="B240">
        <v>0</v>
      </c>
      <c r="C240">
        <v>0</v>
      </c>
    </row>
    <row r="241" spans="1:3" ht="16.5">
      <c r="A241" s="53">
        <v>100004533</v>
      </c>
      <c r="B241">
        <v>0</v>
      </c>
      <c r="C241">
        <v>0</v>
      </c>
    </row>
    <row r="242" spans="1:3" ht="16.5">
      <c r="A242" s="53">
        <v>100004534</v>
      </c>
      <c r="B242">
        <v>0</v>
      </c>
      <c r="C242">
        <v>0</v>
      </c>
    </row>
    <row r="243" spans="1:3" ht="16.5">
      <c r="A243" s="53">
        <v>100004535</v>
      </c>
      <c r="B243">
        <v>0</v>
      </c>
      <c r="C243">
        <v>0</v>
      </c>
    </row>
    <row r="244" spans="1:3" ht="16.5">
      <c r="A244" s="53">
        <v>100004611</v>
      </c>
      <c r="B244">
        <v>0</v>
      </c>
      <c r="C244">
        <v>0</v>
      </c>
    </row>
    <row r="245" spans="1:3" ht="16.5">
      <c r="A245" s="53">
        <v>100004612</v>
      </c>
      <c r="B245">
        <v>0</v>
      </c>
      <c r="C245">
        <v>0</v>
      </c>
    </row>
    <row r="246" spans="1:3" ht="16.5">
      <c r="A246" s="53">
        <v>100004613</v>
      </c>
      <c r="B246">
        <v>0</v>
      </c>
      <c r="C246">
        <v>0</v>
      </c>
    </row>
    <row r="247" spans="1:3" ht="16.5">
      <c r="A247" s="53">
        <v>100004614</v>
      </c>
      <c r="B247">
        <v>0</v>
      </c>
      <c r="C247">
        <v>0</v>
      </c>
    </row>
    <row r="248" spans="1:3" ht="16.5">
      <c r="A248" s="53">
        <v>100004615</v>
      </c>
      <c r="B248">
        <v>0</v>
      </c>
      <c r="C248">
        <v>0</v>
      </c>
    </row>
    <row r="249" spans="1:3" ht="16.5">
      <c r="A249" s="53">
        <v>100004621</v>
      </c>
      <c r="B249">
        <v>0</v>
      </c>
      <c r="C249">
        <v>0</v>
      </c>
    </row>
    <row r="250" spans="1:3" ht="16.5">
      <c r="A250" s="53">
        <v>100004622</v>
      </c>
      <c r="B250">
        <v>0</v>
      </c>
      <c r="C250">
        <v>0</v>
      </c>
    </row>
    <row r="251" spans="1:3" ht="16.5">
      <c r="A251" s="53">
        <v>100004623</v>
      </c>
      <c r="B251">
        <v>0</v>
      </c>
      <c r="C251">
        <v>0</v>
      </c>
    </row>
    <row r="252" spans="1:3" ht="16.5">
      <c r="A252" s="53">
        <v>100004624</v>
      </c>
      <c r="B252">
        <v>0</v>
      </c>
      <c r="C252">
        <v>0</v>
      </c>
    </row>
    <row r="253" spans="1:3" ht="16.5">
      <c r="A253" s="53">
        <v>100004625</v>
      </c>
      <c r="B253">
        <v>0</v>
      </c>
      <c r="C253">
        <v>0</v>
      </c>
    </row>
    <row r="254" spans="1:3" ht="16.5">
      <c r="A254" s="53">
        <v>100004631</v>
      </c>
      <c r="B254">
        <v>0</v>
      </c>
      <c r="C254">
        <v>0</v>
      </c>
    </row>
    <row r="255" spans="1:3" ht="16.5">
      <c r="A255" s="53">
        <v>100004632</v>
      </c>
      <c r="B255">
        <v>0</v>
      </c>
      <c r="C255">
        <v>0</v>
      </c>
    </row>
    <row r="256" spans="1:3" ht="16.5">
      <c r="A256" s="53">
        <v>100004633</v>
      </c>
      <c r="B256">
        <v>0</v>
      </c>
      <c r="C256">
        <v>0</v>
      </c>
    </row>
    <row r="257" spans="1:3" ht="16.5">
      <c r="A257" s="53">
        <v>100004634</v>
      </c>
      <c r="B257">
        <v>0</v>
      </c>
      <c r="C257">
        <v>0</v>
      </c>
    </row>
    <row r="258" spans="1:3" ht="16.5">
      <c r="A258" s="53">
        <v>100004635</v>
      </c>
      <c r="B258">
        <v>0</v>
      </c>
      <c r="C258">
        <v>0</v>
      </c>
    </row>
    <row r="259" spans="1:3" ht="16.5">
      <c r="A259" s="53">
        <v>100004711</v>
      </c>
      <c r="B259">
        <v>0</v>
      </c>
      <c r="C259">
        <v>0</v>
      </c>
    </row>
    <row r="260" spans="1:3" ht="16.5">
      <c r="A260" s="53">
        <v>100004712</v>
      </c>
      <c r="B260">
        <v>0</v>
      </c>
      <c r="C260">
        <v>0</v>
      </c>
    </row>
    <row r="261" spans="1:3" ht="16.5">
      <c r="A261" s="53">
        <v>100004713</v>
      </c>
      <c r="B261">
        <v>0</v>
      </c>
      <c r="C261">
        <v>0</v>
      </c>
    </row>
    <row r="262" spans="1:3" ht="16.5">
      <c r="A262" s="53">
        <v>100004714</v>
      </c>
      <c r="B262">
        <v>0</v>
      </c>
      <c r="C262">
        <v>0</v>
      </c>
    </row>
    <row r="263" spans="1:3" ht="16.5">
      <c r="A263" s="53">
        <v>100004715</v>
      </c>
      <c r="B263">
        <v>0</v>
      </c>
      <c r="C263">
        <v>0</v>
      </c>
    </row>
    <row r="264" spans="1:3" ht="16.5">
      <c r="A264" s="53">
        <v>100004721</v>
      </c>
      <c r="B264">
        <v>0</v>
      </c>
      <c r="C264">
        <v>0</v>
      </c>
    </row>
    <row r="265" spans="1:3" ht="16.5">
      <c r="A265" s="53">
        <v>100004722</v>
      </c>
      <c r="B265">
        <v>0</v>
      </c>
      <c r="C265">
        <v>0</v>
      </c>
    </row>
    <row r="266" spans="1:3" ht="16.5">
      <c r="A266" s="53">
        <v>100004723</v>
      </c>
      <c r="B266">
        <v>0</v>
      </c>
      <c r="C266">
        <v>0</v>
      </c>
    </row>
    <row r="267" spans="1:3" ht="16.5">
      <c r="A267" s="53">
        <v>100004724</v>
      </c>
      <c r="B267">
        <v>0</v>
      </c>
      <c r="C267">
        <v>0</v>
      </c>
    </row>
    <row r="268" spans="1:3" ht="16.5">
      <c r="A268" s="53">
        <v>100004725</v>
      </c>
      <c r="B268">
        <v>0</v>
      </c>
      <c r="C268">
        <v>0</v>
      </c>
    </row>
    <row r="269" spans="1:3" ht="16.5">
      <c r="A269" s="53">
        <v>100004731</v>
      </c>
      <c r="B269">
        <v>0</v>
      </c>
      <c r="C269">
        <v>0</v>
      </c>
    </row>
    <row r="270" spans="1:3" ht="16.5">
      <c r="A270" s="53">
        <v>100004732</v>
      </c>
      <c r="B270">
        <v>0</v>
      </c>
      <c r="C270">
        <v>0</v>
      </c>
    </row>
    <row r="271" spans="1:3" ht="16.5">
      <c r="A271" s="53">
        <v>100004733</v>
      </c>
      <c r="B271">
        <v>0</v>
      </c>
      <c r="C271">
        <v>0</v>
      </c>
    </row>
    <row r="272" spans="1:3" ht="16.5">
      <c r="A272" s="53">
        <v>100004734</v>
      </c>
      <c r="B272">
        <v>0</v>
      </c>
      <c r="C272">
        <v>0</v>
      </c>
    </row>
    <row r="273" spans="1:3" ht="16.5">
      <c r="A273" s="53">
        <v>100004735</v>
      </c>
      <c r="B273">
        <v>0</v>
      </c>
      <c r="C273">
        <v>0</v>
      </c>
    </row>
    <row r="274" spans="1:3" ht="16.5">
      <c r="A274" s="53">
        <v>100004811</v>
      </c>
      <c r="B274">
        <v>0</v>
      </c>
      <c r="C274">
        <v>0</v>
      </c>
    </row>
    <row r="275" spans="1:3" ht="16.5">
      <c r="A275" s="53">
        <v>100004812</v>
      </c>
      <c r="B275">
        <v>0</v>
      </c>
      <c r="C275">
        <v>0</v>
      </c>
    </row>
    <row r="276" spans="1:3" ht="16.5">
      <c r="A276" s="53">
        <v>100004813</v>
      </c>
      <c r="B276">
        <v>0</v>
      </c>
      <c r="C276">
        <v>0</v>
      </c>
    </row>
    <row r="277" spans="1:3" ht="16.5">
      <c r="A277" s="53">
        <v>100004814</v>
      </c>
      <c r="B277">
        <v>0</v>
      </c>
      <c r="C277">
        <v>0</v>
      </c>
    </row>
    <row r="278" spans="1:3" ht="16.5">
      <c r="A278" s="53">
        <v>100004815</v>
      </c>
      <c r="B278">
        <v>1100531</v>
      </c>
      <c r="C278">
        <v>1100532</v>
      </c>
    </row>
    <row r="279" spans="1:3" ht="16.5">
      <c r="A279" s="53">
        <v>100004821</v>
      </c>
      <c r="B279">
        <v>0</v>
      </c>
      <c r="C279">
        <v>0</v>
      </c>
    </row>
    <row r="280" spans="1:3" ht="16.5">
      <c r="A280" s="53">
        <v>100004822</v>
      </c>
      <c r="B280">
        <v>0</v>
      </c>
      <c r="C280">
        <v>0</v>
      </c>
    </row>
    <row r="281" spans="1:3" ht="16.5">
      <c r="A281" s="53">
        <v>100004823</v>
      </c>
      <c r="B281">
        <v>0</v>
      </c>
      <c r="C281">
        <v>0</v>
      </c>
    </row>
    <row r="282" spans="1:3" ht="16.5">
      <c r="A282" s="53">
        <v>100004824</v>
      </c>
      <c r="B282">
        <v>0</v>
      </c>
      <c r="C282">
        <v>0</v>
      </c>
    </row>
    <row r="283" spans="1:3" ht="16.5">
      <c r="A283" s="53">
        <v>100004825</v>
      </c>
      <c r="B283">
        <v>0</v>
      </c>
      <c r="C283">
        <v>0</v>
      </c>
    </row>
    <row r="284" spans="1:3" ht="16.5">
      <c r="A284" s="53">
        <v>100004831</v>
      </c>
      <c r="B284">
        <v>0</v>
      </c>
      <c r="C284">
        <v>0</v>
      </c>
    </row>
    <row r="285" spans="1:3" ht="16.5">
      <c r="A285" s="53">
        <v>100004832</v>
      </c>
      <c r="B285">
        <v>0</v>
      </c>
      <c r="C285">
        <v>0</v>
      </c>
    </row>
    <row r="286" spans="1:3" ht="16.5">
      <c r="A286" s="53">
        <v>100004833</v>
      </c>
      <c r="B286">
        <v>0</v>
      </c>
      <c r="C286">
        <v>0</v>
      </c>
    </row>
    <row r="287" spans="1:3" ht="16.5">
      <c r="A287" s="53">
        <v>100004834</v>
      </c>
      <c r="B287">
        <v>0</v>
      </c>
      <c r="C287">
        <v>0</v>
      </c>
    </row>
    <row r="288" spans="1:3" ht="16.5">
      <c r="A288" s="53">
        <v>100004835</v>
      </c>
      <c r="B288">
        <v>0</v>
      </c>
      <c r="C288">
        <v>0</v>
      </c>
    </row>
    <row r="289" spans="1:3" ht="16.5">
      <c r="A289" s="53">
        <v>100005111</v>
      </c>
      <c r="B289">
        <v>0</v>
      </c>
      <c r="C289">
        <v>0</v>
      </c>
    </row>
    <row r="290" spans="1:3" ht="16.5">
      <c r="A290" s="53">
        <v>100005112</v>
      </c>
      <c r="B290">
        <v>0</v>
      </c>
      <c r="C290">
        <v>0</v>
      </c>
    </row>
    <row r="291" spans="1:3" ht="16.5">
      <c r="A291" s="53">
        <v>100005113</v>
      </c>
      <c r="B291">
        <v>0</v>
      </c>
      <c r="C291">
        <v>0</v>
      </c>
    </row>
    <row r="292" spans="1:3" ht="16.5">
      <c r="A292" s="53">
        <v>100005114</v>
      </c>
      <c r="B292">
        <v>0</v>
      </c>
      <c r="C292">
        <v>0</v>
      </c>
    </row>
    <row r="293" spans="1:3" ht="16.5">
      <c r="A293" s="53">
        <v>100005115</v>
      </c>
      <c r="B293">
        <v>0</v>
      </c>
      <c r="C293">
        <v>0</v>
      </c>
    </row>
    <row r="294" spans="1:3" ht="16.5">
      <c r="A294" s="53">
        <v>100005116</v>
      </c>
      <c r="B294">
        <v>0</v>
      </c>
      <c r="C294">
        <v>0</v>
      </c>
    </row>
    <row r="295" spans="1:3" ht="16.5">
      <c r="A295" s="53">
        <v>100005121</v>
      </c>
      <c r="B295">
        <v>0</v>
      </c>
      <c r="C295">
        <v>0</v>
      </c>
    </row>
    <row r="296" spans="1:3" ht="16.5">
      <c r="A296" s="53">
        <v>100005122</v>
      </c>
      <c r="B296">
        <v>0</v>
      </c>
      <c r="C296">
        <v>0</v>
      </c>
    </row>
    <row r="297" spans="1:3" ht="16.5">
      <c r="A297" s="53">
        <v>100005123</v>
      </c>
      <c r="B297">
        <v>0</v>
      </c>
      <c r="C297">
        <v>0</v>
      </c>
    </row>
    <row r="298" spans="1:3" ht="16.5">
      <c r="A298" s="53">
        <v>100005124</v>
      </c>
      <c r="B298">
        <v>0</v>
      </c>
      <c r="C298">
        <v>0</v>
      </c>
    </row>
    <row r="299" spans="1:3" ht="16.5">
      <c r="A299" s="53">
        <v>100005125</v>
      </c>
      <c r="B299">
        <v>0</v>
      </c>
      <c r="C299">
        <v>0</v>
      </c>
    </row>
    <row r="300" spans="1:3" ht="16.5">
      <c r="A300" s="53">
        <v>100005126</v>
      </c>
      <c r="B300">
        <v>0</v>
      </c>
      <c r="C300">
        <v>0</v>
      </c>
    </row>
    <row r="301" spans="1:3" ht="16.5">
      <c r="A301" s="53">
        <v>100005131</v>
      </c>
      <c r="B301">
        <v>0</v>
      </c>
      <c r="C301">
        <v>0</v>
      </c>
    </row>
    <row r="302" spans="1:3" ht="16.5">
      <c r="A302" s="53">
        <v>100005132</v>
      </c>
      <c r="B302">
        <v>0</v>
      </c>
      <c r="C302">
        <v>0</v>
      </c>
    </row>
    <row r="303" spans="1:3" ht="16.5">
      <c r="A303" s="53">
        <v>100005133</v>
      </c>
      <c r="B303">
        <v>0</v>
      </c>
      <c r="C303">
        <v>0</v>
      </c>
    </row>
    <row r="304" spans="1:3" ht="16.5">
      <c r="A304" s="53">
        <v>100005134</v>
      </c>
      <c r="B304">
        <v>0</v>
      </c>
      <c r="C304">
        <v>0</v>
      </c>
    </row>
    <row r="305" spans="1:3" ht="16.5">
      <c r="A305" s="53">
        <v>100005135</v>
      </c>
      <c r="B305">
        <v>0</v>
      </c>
      <c r="C305">
        <v>0</v>
      </c>
    </row>
    <row r="306" spans="1:3" ht="16.5">
      <c r="A306" s="53">
        <v>100005136</v>
      </c>
      <c r="B306">
        <v>0</v>
      </c>
      <c r="C306">
        <v>0</v>
      </c>
    </row>
    <row r="307" spans="1:3" ht="16.5">
      <c r="A307" s="53">
        <v>100005211</v>
      </c>
      <c r="B307">
        <v>0</v>
      </c>
      <c r="C307">
        <v>0</v>
      </c>
    </row>
    <row r="308" spans="1:3" ht="16.5">
      <c r="A308" s="53">
        <v>100005212</v>
      </c>
      <c r="B308">
        <v>0</v>
      </c>
      <c r="C308">
        <v>0</v>
      </c>
    </row>
    <row r="309" spans="1:3" ht="16.5">
      <c r="A309" s="53">
        <v>100005213</v>
      </c>
      <c r="B309">
        <v>0</v>
      </c>
      <c r="C309">
        <v>0</v>
      </c>
    </row>
    <row r="310" spans="1:3" ht="16.5">
      <c r="A310" s="53">
        <v>100005214</v>
      </c>
      <c r="B310">
        <v>0</v>
      </c>
      <c r="C310">
        <v>0</v>
      </c>
    </row>
    <row r="311" spans="1:3" ht="16.5">
      <c r="A311" s="53">
        <v>100005215</v>
      </c>
      <c r="B311">
        <v>0</v>
      </c>
      <c r="C311">
        <v>0</v>
      </c>
    </row>
    <row r="312" spans="1:3" ht="16.5">
      <c r="A312" s="53">
        <v>100005216</v>
      </c>
      <c r="B312">
        <v>0</v>
      </c>
      <c r="C312">
        <v>0</v>
      </c>
    </row>
    <row r="313" spans="1:3" ht="16.5">
      <c r="A313" s="53">
        <v>100005221</v>
      </c>
      <c r="B313">
        <v>0</v>
      </c>
      <c r="C313">
        <v>0</v>
      </c>
    </row>
    <row r="314" spans="1:3" ht="16.5">
      <c r="A314" s="53">
        <v>100005222</v>
      </c>
      <c r="B314">
        <v>0</v>
      </c>
      <c r="C314">
        <v>0</v>
      </c>
    </row>
    <row r="315" spans="1:3" ht="16.5">
      <c r="A315" s="53">
        <v>100005223</v>
      </c>
      <c r="B315">
        <v>0</v>
      </c>
      <c r="C315">
        <v>0</v>
      </c>
    </row>
    <row r="316" spans="1:3" ht="16.5">
      <c r="A316" s="53">
        <v>100005224</v>
      </c>
      <c r="B316">
        <v>0</v>
      </c>
      <c r="C316">
        <v>0</v>
      </c>
    </row>
    <row r="317" spans="1:3" ht="16.5">
      <c r="A317" s="53">
        <v>100005225</v>
      </c>
      <c r="B317">
        <v>0</v>
      </c>
      <c r="C317">
        <v>0</v>
      </c>
    </row>
    <row r="318" spans="1:3" ht="16.5">
      <c r="A318" s="53">
        <v>100005226</v>
      </c>
      <c r="B318">
        <v>0</v>
      </c>
      <c r="C318">
        <v>0</v>
      </c>
    </row>
    <row r="319" spans="1:3" ht="16.5">
      <c r="A319" s="53">
        <v>100005231</v>
      </c>
      <c r="B319">
        <v>0</v>
      </c>
      <c r="C319">
        <v>0</v>
      </c>
    </row>
    <row r="320" spans="1:3" ht="16.5">
      <c r="A320" s="53">
        <v>100005232</v>
      </c>
      <c r="B320">
        <v>0</v>
      </c>
      <c r="C320">
        <v>0</v>
      </c>
    </row>
    <row r="321" spans="1:3" ht="16.5">
      <c r="A321" s="53">
        <v>100005233</v>
      </c>
      <c r="B321">
        <v>0</v>
      </c>
      <c r="C321">
        <v>0</v>
      </c>
    </row>
    <row r="322" spans="1:3" ht="16.5">
      <c r="A322" s="53">
        <v>100005234</v>
      </c>
      <c r="B322">
        <v>0</v>
      </c>
      <c r="C322">
        <v>0</v>
      </c>
    </row>
    <row r="323" spans="1:3" ht="16.5">
      <c r="A323" s="53">
        <v>100005235</v>
      </c>
      <c r="B323">
        <v>0</v>
      </c>
      <c r="C323">
        <v>0</v>
      </c>
    </row>
    <row r="324" spans="1:3" ht="16.5">
      <c r="A324" s="53">
        <v>100005236</v>
      </c>
      <c r="B324">
        <v>0</v>
      </c>
      <c r="C324">
        <v>0</v>
      </c>
    </row>
    <row r="325" spans="1:3" ht="16.5">
      <c r="A325" s="53">
        <v>100005311</v>
      </c>
      <c r="B325">
        <v>0</v>
      </c>
      <c r="C325">
        <v>0</v>
      </c>
    </row>
    <row r="326" spans="1:3" ht="16.5">
      <c r="A326" s="53">
        <v>100005312</v>
      </c>
      <c r="B326">
        <v>0</v>
      </c>
      <c r="C326">
        <v>0</v>
      </c>
    </row>
    <row r="327" spans="1:3" ht="16.5">
      <c r="A327" s="53">
        <v>100005313</v>
      </c>
      <c r="B327">
        <v>0</v>
      </c>
      <c r="C327">
        <v>0</v>
      </c>
    </row>
    <row r="328" spans="1:3" ht="16.5">
      <c r="A328" s="53">
        <v>100005314</v>
      </c>
      <c r="B328">
        <v>0</v>
      </c>
      <c r="C328">
        <v>0</v>
      </c>
    </row>
    <row r="329" spans="1:3" ht="16.5">
      <c r="A329" s="53">
        <v>100005315</v>
      </c>
      <c r="B329">
        <v>0</v>
      </c>
      <c r="C329">
        <v>0</v>
      </c>
    </row>
    <row r="330" spans="1:3" ht="16.5">
      <c r="A330" s="53">
        <v>100005316</v>
      </c>
      <c r="B330">
        <v>0</v>
      </c>
      <c r="C330">
        <v>0</v>
      </c>
    </row>
    <row r="331" spans="1:3" ht="16.5">
      <c r="A331" s="53">
        <v>100005321</v>
      </c>
      <c r="B331">
        <v>0</v>
      </c>
      <c r="C331">
        <v>0</v>
      </c>
    </row>
    <row r="332" spans="1:3" ht="16.5">
      <c r="A332" s="53">
        <v>100005322</v>
      </c>
      <c r="B332">
        <v>0</v>
      </c>
      <c r="C332">
        <v>0</v>
      </c>
    </row>
    <row r="333" spans="1:3" ht="16.5">
      <c r="A333" s="53">
        <v>100005323</v>
      </c>
      <c r="B333">
        <v>0</v>
      </c>
      <c r="C333">
        <v>0</v>
      </c>
    </row>
    <row r="334" spans="1:3" ht="16.5">
      <c r="A334" s="53">
        <v>100005324</v>
      </c>
      <c r="B334">
        <v>0</v>
      </c>
      <c r="C334">
        <v>0</v>
      </c>
    </row>
    <row r="335" spans="1:3" ht="16.5">
      <c r="A335" s="53">
        <v>100005325</v>
      </c>
      <c r="B335">
        <v>0</v>
      </c>
      <c r="C335">
        <v>0</v>
      </c>
    </row>
    <row r="336" spans="1:3" ht="16.5">
      <c r="A336" s="53">
        <v>100005326</v>
      </c>
      <c r="B336">
        <v>0</v>
      </c>
      <c r="C336">
        <v>0</v>
      </c>
    </row>
    <row r="337" spans="1:3" ht="16.5">
      <c r="A337" s="53">
        <v>100005331</v>
      </c>
      <c r="B337">
        <v>0</v>
      </c>
      <c r="C337">
        <v>0</v>
      </c>
    </row>
    <row r="338" spans="1:3" ht="16.5">
      <c r="A338" s="53">
        <v>100005332</v>
      </c>
      <c r="B338">
        <v>0</v>
      </c>
      <c r="C338">
        <v>0</v>
      </c>
    </row>
    <row r="339" spans="1:3" ht="16.5">
      <c r="A339" s="53">
        <v>100005333</v>
      </c>
      <c r="B339">
        <v>0</v>
      </c>
      <c r="C339">
        <v>0</v>
      </c>
    </row>
    <row r="340" spans="1:3" ht="16.5">
      <c r="A340" s="53">
        <v>100005334</v>
      </c>
      <c r="B340">
        <v>0</v>
      </c>
      <c r="C340">
        <v>0</v>
      </c>
    </row>
    <row r="341" spans="1:3" ht="16.5">
      <c r="A341" s="53">
        <v>100005335</v>
      </c>
      <c r="B341">
        <v>0</v>
      </c>
      <c r="C341">
        <v>0</v>
      </c>
    </row>
    <row r="342" spans="1:3" ht="16.5">
      <c r="A342" s="53">
        <v>100005336</v>
      </c>
      <c r="B342">
        <v>0</v>
      </c>
      <c r="C342">
        <v>0</v>
      </c>
    </row>
    <row r="343" spans="1:3" ht="16.5">
      <c r="A343" s="53">
        <v>100005411</v>
      </c>
      <c r="B343">
        <v>0</v>
      </c>
      <c r="C343">
        <v>0</v>
      </c>
    </row>
    <row r="344" spans="1:3" ht="16.5">
      <c r="A344" s="53">
        <v>100005412</v>
      </c>
      <c r="B344">
        <v>0</v>
      </c>
      <c r="C344">
        <v>0</v>
      </c>
    </row>
    <row r="345" spans="1:3" ht="16.5">
      <c r="A345" s="53">
        <v>100005413</v>
      </c>
      <c r="B345">
        <v>0</v>
      </c>
      <c r="C345">
        <v>0</v>
      </c>
    </row>
    <row r="346" spans="1:3" ht="16.5">
      <c r="A346" s="53">
        <v>100005414</v>
      </c>
      <c r="B346">
        <v>0</v>
      </c>
      <c r="C346">
        <v>0</v>
      </c>
    </row>
    <row r="347" spans="1:3" ht="16.5">
      <c r="A347" s="53">
        <v>100005415</v>
      </c>
      <c r="B347">
        <v>0</v>
      </c>
      <c r="C347">
        <v>0</v>
      </c>
    </row>
    <row r="348" spans="1:3" ht="16.5">
      <c r="A348" s="53">
        <v>100005416</v>
      </c>
      <c r="B348">
        <v>0</v>
      </c>
      <c r="C348">
        <v>0</v>
      </c>
    </row>
    <row r="349" spans="1:3" ht="16.5">
      <c r="A349" s="53">
        <v>100005421</v>
      </c>
      <c r="B349">
        <v>0</v>
      </c>
      <c r="C349">
        <v>0</v>
      </c>
    </row>
    <row r="350" spans="1:3" ht="16.5">
      <c r="A350" s="53">
        <v>100005422</v>
      </c>
      <c r="B350">
        <v>0</v>
      </c>
      <c r="C350">
        <v>0</v>
      </c>
    </row>
    <row r="351" spans="1:3" ht="16.5">
      <c r="A351" s="53">
        <v>100005423</v>
      </c>
      <c r="B351">
        <v>0</v>
      </c>
      <c r="C351">
        <v>0</v>
      </c>
    </row>
    <row r="352" spans="1:3" ht="16.5">
      <c r="A352" s="53">
        <v>100005424</v>
      </c>
      <c r="B352">
        <v>0</v>
      </c>
      <c r="C352">
        <v>0</v>
      </c>
    </row>
    <row r="353" spans="1:3" ht="16.5">
      <c r="A353" s="53">
        <v>100005425</v>
      </c>
      <c r="B353">
        <v>0</v>
      </c>
      <c r="C353">
        <v>0</v>
      </c>
    </row>
    <row r="354" spans="1:3" ht="16.5">
      <c r="A354" s="53">
        <v>100005426</v>
      </c>
      <c r="B354">
        <v>0</v>
      </c>
      <c r="C354">
        <v>0</v>
      </c>
    </row>
    <row r="355" spans="1:3" ht="16.5">
      <c r="A355" s="53">
        <v>100005431</v>
      </c>
      <c r="B355">
        <v>0</v>
      </c>
      <c r="C355">
        <v>0</v>
      </c>
    </row>
    <row r="356" spans="1:3" ht="16.5">
      <c r="A356" s="53">
        <v>100005432</v>
      </c>
      <c r="B356">
        <v>0</v>
      </c>
      <c r="C356">
        <v>0</v>
      </c>
    </row>
    <row r="357" spans="1:3" ht="16.5">
      <c r="A357" s="53">
        <v>100005433</v>
      </c>
      <c r="B357">
        <v>0</v>
      </c>
      <c r="C357">
        <v>0</v>
      </c>
    </row>
    <row r="358" spans="1:3" ht="16.5">
      <c r="A358" s="53">
        <v>100005434</v>
      </c>
      <c r="B358">
        <v>0</v>
      </c>
      <c r="C358">
        <v>0</v>
      </c>
    </row>
    <row r="359" spans="1:3" ht="16.5">
      <c r="A359" s="53">
        <v>100005435</v>
      </c>
      <c r="B359">
        <v>0</v>
      </c>
      <c r="C359">
        <v>0</v>
      </c>
    </row>
    <row r="360" spans="1:3" ht="16.5">
      <c r="A360" s="53">
        <v>100005436</v>
      </c>
      <c r="B360">
        <v>0</v>
      </c>
      <c r="C360">
        <v>0</v>
      </c>
    </row>
    <row r="361" spans="1:3" ht="16.5">
      <c r="A361" s="53">
        <v>100005511</v>
      </c>
      <c r="B361">
        <v>0</v>
      </c>
      <c r="C361">
        <v>0</v>
      </c>
    </row>
    <row r="362" spans="1:3" ht="16.5">
      <c r="A362" s="53">
        <v>100005512</v>
      </c>
      <c r="B362">
        <v>0</v>
      </c>
      <c r="C362">
        <v>0</v>
      </c>
    </row>
    <row r="363" spans="1:3" ht="16.5">
      <c r="A363" s="53">
        <v>100005513</v>
      </c>
      <c r="B363">
        <v>0</v>
      </c>
      <c r="C363">
        <v>0</v>
      </c>
    </row>
    <row r="364" spans="1:3" ht="16.5">
      <c r="A364" s="53">
        <v>100005514</v>
      </c>
      <c r="B364">
        <v>0</v>
      </c>
      <c r="C364">
        <v>0</v>
      </c>
    </row>
    <row r="365" spans="1:3" ht="16.5">
      <c r="A365" s="53">
        <v>100005515</v>
      </c>
      <c r="B365">
        <v>0</v>
      </c>
      <c r="C365">
        <v>0</v>
      </c>
    </row>
    <row r="366" spans="1:3" ht="16.5">
      <c r="A366" s="53">
        <v>100005516</v>
      </c>
      <c r="B366">
        <v>0</v>
      </c>
      <c r="C366">
        <v>0</v>
      </c>
    </row>
    <row r="367" spans="1:3" ht="16.5">
      <c r="A367" s="53">
        <v>100005521</v>
      </c>
      <c r="B367">
        <v>0</v>
      </c>
      <c r="C367">
        <v>0</v>
      </c>
    </row>
    <row r="368" spans="1:3" ht="16.5">
      <c r="A368" s="53">
        <v>100005522</v>
      </c>
      <c r="B368">
        <v>0</v>
      </c>
      <c r="C368">
        <v>0</v>
      </c>
    </row>
    <row r="369" spans="1:3" ht="16.5">
      <c r="A369" s="53">
        <v>100005523</v>
      </c>
      <c r="B369">
        <v>0</v>
      </c>
      <c r="C369">
        <v>0</v>
      </c>
    </row>
    <row r="370" spans="1:3" ht="16.5">
      <c r="A370" s="53">
        <v>100005524</v>
      </c>
      <c r="B370">
        <v>0</v>
      </c>
      <c r="C370">
        <v>0</v>
      </c>
    </row>
    <row r="371" spans="1:3" ht="16.5">
      <c r="A371" s="53">
        <v>100005525</v>
      </c>
      <c r="B371">
        <v>0</v>
      </c>
      <c r="C371">
        <v>0</v>
      </c>
    </row>
    <row r="372" spans="1:3" ht="16.5">
      <c r="A372" s="53">
        <v>100005526</v>
      </c>
      <c r="B372">
        <v>0</v>
      </c>
      <c r="C372">
        <v>0</v>
      </c>
    </row>
    <row r="373" spans="1:3" ht="16.5">
      <c r="A373" s="53">
        <v>100005531</v>
      </c>
      <c r="B373">
        <v>0</v>
      </c>
      <c r="C373">
        <v>0</v>
      </c>
    </row>
    <row r="374" spans="1:3" ht="16.5">
      <c r="A374" s="53">
        <v>100005532</v>
      </c>
      <c r="B374">
        <v>0</v>
      </c>
      <c r="C374">
        <v>0</v>
      </c>
    </row>
    <row r="375" spans="1:3" ht="16.5">
      <c r="A375" s="53">
        <v>100005533</v>
      </c>
      <c r="B375">
        <v>0</v>
      </c>
      <c r="C375">
        <v>0</v>
      </c>
    </row>
    <row r="376" spans="1:3" ht="16.5">
      <c r="A376" s="53">
        <v>100005534</v>
      </c>
      <c r="B376">
        <v>0</v>
      </c>
      <c r="C376">
        <v>0</v>
      </c>
    </row>
    <row r="377" spans="1:3" ht="16.5">
      <c r="A377" s="53">
        <v>100005535</v>
      </c>
      <c r="B377">
        <v>1100371</v>
      </c>
      <c r="C377">
        <v>1100372</v>
      </c>
    </row>
    <row r="378" spans="1:3" ht="16.5">
      <c r="A378" s="53">
        <v>100005536</v>
      </c>
      <c r="B378">
        <v>0</v>
      </c>
      <c r="C378">
        <v>0</v>
      </c>
    </row>
    <row r="379" spans="1:3" ht="16.5">
      <c r="A379" s="53">
        <v>100005611</v>
      </c>
      <c r="B379">
        <v>0</v>
      </c>
      <c r="C379">
        <v>0</v>
      </c>
    </row>
    <row r="380" spans="1:3" ht="16.5">
      <c r="A380" s="53">
        <v>100005612</v>
      </c>
      <c r="B380">
        <v>0</v>
      </c>
      <c r="C380">
        <v>0</v>
      </c>
    </row>
    <row r="381" spans="1:3" ht="16.5">
      <c r="A381" s="53">
        <v>100005613</v>
      </c>
      <c r="B381">
        <v>0</v>
      </c>
      <c r="C381">
        <v>0</v>
      </c>
    </row>
    <row r="382" spans="1:3" ht="16.5">
      <c r="A382" s="53">
        <v>100005614</v>
      </c>
      <c r="B382">
        <v>0</v>
      </c>
      <c r="C382">
        <v>0</v>
      </c>
    </row>
    <row r="383" spans="1:3" ht="16.5">
      <c r="A383" s="53">
        <v>100005615</v>
      </c>
      <c r="B383">
        <v>0</v>
      </c>
      <c r="C383">
        <v>0</v>
      </c>
    </row>
    <row r="384" spans="1:3" ht="16.5">
      <c r="A384" s="53">
        <v>100005616</v>
      </c>
      <c r="B384">
        <v>0</v>
      </c>
      <c r="C384">
        <v>0</v>
      </c>
    </row>
    <row r="385" spans="1:3" ht="16.5">
      <c r="A385" s="53">
        <v>100005621</v>
      </c>
      <c r="B385">
        <v>0</v>
      </c>
      <c r="C385">
        <v>0</v>
      </c>
    </row>
    <row r="386" spans="1:3" ht="16.5">
      <c r="A386" s="53">
        <v>100005622</v>
      </c>
      <c r="B386">
        <v>0</v>
      </c>
      <c r="C386">
        <v>0</v>
      </c>
    </row>
    <row r="387" spans="1:3" ht="16.5">
      <c r="A387" s="53">
        <v>100005623</v>
      </c>
      <c r="B387">
        <v>0</v>
      </c>
      <c r="C387">
        <v>0</v>
      </c>
    </row>
    <row r="388" spans="1:3" ht="16.5">
      <c r="A388" s="53">
        <v>100005624</v>
      </c>
      <c r="B388">
        <v>0</v>
      </c>
      <c r="C388">
        <v>0</v>
      </c>
    </row>
    <row r="389" spans="1:3" ht="16.5">
      <c r="A389" s="53">
        <v>100005625</v>
      </c>
      <c r="B389">
        <v>0</v>
      </c>
      <c r="C389">
        <v>0</v>
      </c>
    </row>
    <row r="390" spans="1:3" ht="16.5">
      <c r="A390" s="53">
        <v>100005626</v>
      </c>
      <c r="B390">
        <v>0</v>
      </c>
      <c r="C390">
        <v>0</v>
      </c>
    </row>
    <row r="391" spans="1:3" ht="16.5">
      <c r="A391" s="53">
        <v>100005631</v>
      </c>
      <c r="B391">
        <v>0</v>
      </c>
      <c r="C391">
        <v>0</v>
      </c>
    </row>
    <row r="392" spans="1:3" ht="16.5">
      <c r="A392" s="53">
        <v>100005632</v>
      </c>
      <c r="B392">
        <v>0</v>
      </c>
      <c r="C392">
        <v>0</v>
      </c>
    </row>
    <row r="393" spans="1:3" ht="16.5">
      <c r="A393" s="53">
        <v>100005633</v>
      </c>
      <c r="B393">
        <v>0</v>
      </c>
      <c r="C393">
        <v>0</v>
      </c>
    </row>
    <row r="394" spans="1:3" ht="16.5">
      <c r="A394" s="53">
        <v>100005634</v>
      </c>
      <c r="B394">
        <v>0</v>
      </c>
      <c r="C394">
        <v>0</v>
      </c>
    </row>
    <row r="395" spans="1:3" ht="16.5">
      <c r="A395" s="53">
        <v>100005635</v>
      </c>
      <c r="B395">
        <v>0</v>
      </c>
      <c r="C395">
        <v>0</v>
      </c>
    </row>
    <row r="396" spans="1:3" ht="16.5">
      <c r="A396" s="53">
        <v>100005636</v>
      </c>
      <c r="B396">
        <v>0</v>
      </c>
      <c r="C396">
        <v>0</v>
      </c>
    </row>
    <row r="397" spans="1:3" ht="16.5">
      <c r="A397" s="53">
        <v>100005711</v>
      </c>
      <c r="B397">
        <v>0</v>
      </c>
      <c r="C397">
        <v>0</v>
      </c>
    </row>
    <row r="398" spans="1:3" ht="16.5">
      <c r="A398" s="53">
        <v>100005712</v>
      </c>
      <c r="B398">
        <v>0</v>
      </c>
      <c r="C398">
        <v>0</v>
      </c>
    </row>
    <row r="399" spans="1:3" ht="16.5">
      <c r="A399" s="53">
        <v>100005713</v>
      </c>
      <c r="B399">
        <v>0</v>
      </c>
      <c r="C399">
        <v>0</v>
      </c>
    </row>
    <row r="400" spans="1:3" ht="16.5">
      <c r="A400" s="53">
        <v>100005714</v>
      </c>
      <c r="B400">
        <v>0</v>
      </c>
      <c r="C400">
        <v>0</v>
      </c>
    </row>
    <row r="401" spans="1:3" ht="16.5">
      <c r="A401" s="53">
        <v>100005715</v>
      </c>
      <c r="B401">
        <v>0</v>
      </c>
      <c r="C401">
        <v>0</v>
      </c>
    </row>
    <row r="402" spans="1:3" ht="16.5">
      <c r="A402" s="53">
        <v>100005716</v>
      </c>
      <c r="B402">
        <v>0</v>
      </c>
      <c r="C402">
        <v>0</v>
      </c>
    </row>
    <row r="403" spans="1:3" ht="16.5">
      <c r="A403" s="53">
        <v>100005721</v>
      </c>
      <c r="B403">
        <v>0</v>
      </c>
      <c r="C403">
        <v>0</v>
      </c>
    </row>
    <row r="404" spans="1:3" ht="16.5">
      <c r="A404" s="53">
        <v>100005722</v>
      </c>
      <c r="B404">
        <v>0</v>
      </c>
      <c r="C404">
        <v>0</v>
      </c>
    </row>
    <row r="405" spans="1:3" ht="16.5">
      <c r="A405" s="53">
        <v>100005723</v>
      </c>
      <c r="B405">
        <v>0</v>
      </c>
      <c r="C405">
        <v>0</v>
      </c>
    </row>
    <row r="406" spans="1:3" ht="16.5">
      <c r="A406" s="53">
        <v>100005724</v>
      </c>
      <c r="B406">
        <v>0</v>
      </c>
      <c r="C406">
        <v>0</v>
      </c>
    </row>
    <row r="407" spans="1:3" ht="16.5">
      <c r="A407" s="53">
        <v>100005725</v>
      </c>
      <c r="B407">
        <v>0</v>
      </c>
      <c r="C407">
        <v>0</v>
      </c>
    </row>
    <row r="408" spans="1:3" ht="16.5">
      <c r="A408" s="53">
        <v>100005726</v>
      </c>
      <c r="B408">
        <v>0</v>
      </c>
      <c r="C408">
        <v>0</v>
      </c>
    </row>
    <row r="409" spans="1:3" ht="16.5">
      <c r="A409" s="53">
        <v>100005731</v>
      </c>
      <c r="B409">
        <v>0</v>
      </c>
      <c r="C409">
        <v>0</v>
      </c>
    </row>
    <row r="410" spans="1:3" ht="16.5">
      <c r="A410" s="53">
        <v>100005732</v>
      </c>
      <c r="B410">
        <v>0</v>
      </c>
      <c r="C410">
        <v>0</v>
      </c>
    </row>
    <row r="411" spans="1:3" ht="16.5">
      <c r="A411" s="53">
        <v>100005733</v>
      </c>
      <c r="B411">
        <v>0</v>
      </c>
      <c r="C411">
        <v>0</v>
      </c>
    </row>
    <row r="412" spans="1:3" ht="16.5">
      <c r="A412" s="53">
        <v>100005734</v>
      </c>
      <c r="B412">
        <v>0</v>
      </c>
      <c r="C412">
        <v>0</v>
      </c>
    </row>
    <row r="413" spans="1:3" ht="16.5">
      <c r="A413" s="53">
        <v>100005735</v>
      </c>
      <c r="B413">
        <v>1100211</v>
      </c>
      <c r="C413">
        <v>1100212</v>
      </c>
    </row>
    <row r="414" spans="1:3" ht="16.5">
      <c r="A414" s="53">
        <v>100005736</v>
      </c>
      <c r="B414">
        <v>0</v>
      </c>
      <c r="C414">
        <v>0</v>
      </c>
    </row>
    <row r="415" spans="1:3" ht="16.5">
      <c r="A415" s="53">
        <v>100005811</v>
      </c>
      <c r="B415">
        <v>0</v>
      </c>
      <c r="C415">
        <v>0</v>
      </c>
    </row>
    <row r="416" spans="1:3" ht="16.5">
      <c r="A416" s="53">
        <v>100005812</v>
      </c>
      <c r="B416">
        <v>0</v>
      </c>
      <c r="C416">
        <v>0</v>
      </c>
    </row>
    <row r="417" spans="1:3" ht="16.5">
      <c r="A417" s="53">
        <v>100005813</v>
      </c>
      <c r="B417">
        <v>0</v>
      </c>
      <c r="C417">
        <v>0</v>
      </c>
    </row>
    <row r="418" spans="1:3" ht="16.5">
      <c r="A418" s="53">
        <v>100005814</v>
      </c>
      <c r="B418">
        <v>0</v>
      </c>
      <c r="C418">
        <v>0</v>
      </c>
    </row>
    <row r="419" spans="1:3" ht="16.5">
      <c r="A419" s="53">
        <v>100005815</v>
      </c>
      <c r="B419">
        <v>1300631</v>
      </c>
      <c r="C419">
        <v>1300632</v>
      </c>
    </row>
    <row r="420" spans="1:3" ht="16.5">
      <c r="A420" s="53">
        <v>100005816</v>
      </c>
      <c r="B420">
        <v>0</v>
      </c>
      <c r="C420">
        <v>0</v>
      </c>
    </row>
    <row r="421" spans="1:3" ht="16.5">
      <c r="A421" s="53">
        <v>100005821</v>
      </c>
      <c r="B421">
        <v>0</v>
      </c>
      <c r="C421">
        <v>0</v>
      </c>
    </row>
    <row r="422" spans="1:3" ht="16.5">
      <c r="A422" s="53">
        <v>100005822</v>
      </c>
      <c r="B422">
        <v>0</v>
      </c>
      <c r="C422">
        <v>0</v>
      </c>
    </row>
    <row r="423" spans="1:3" ht="16.5">
      <c r="A423" s="53">
        <v>100005823</v>
      </c>
      <c r="B423">
        <v>0</v>
      </c>
      <c r="C423">
        <v>0</v>
      </c>
    </row>
    <row r="424" spans="1:3" ht="16.5">
      <c r="A424" s="53">
        <v>100005824</v>
      </c>
      <c r="B424">
        <v>0</v>
      </c>
      <c r="C424">
        <v>0</v>
      </c>
    </row>
    <row r="425" spans="1:3" ht="16.5">
      <c r="A425" s="53">
        <v>100005825</v>
      </c>
      <c r="B425">
        <v>0</v>
      </c>
      <c r="C425">
        <v>0</v>
      </c>
    </row>
    <row r="426" spans="1:3" ht="16.5">
      <c r="A426" s="53">
        <v>100005826</v>
      </c>
      <c r="B426">
        <v>0</v>
      </c>
      <c r="C426">
        <v>0</v>
      </c>
    </row>
    <row r="427" spans="1:3" ht="16.5">
      <c r="A427" s="53">
        <v>100005831</v>
      </c>
      <c r="B427">
        <v>0</v>
      </c>
      <c r="C427">
        <v>0</v>
      </c>
    </row>
    <row r="428" spans="1:3" ht="16.5">
      <c r="A428" s="53">
        <v>100005832</v>
      </c>
      <c r="B428">
        <v>0</v>
      </c>
      <c r="C428">
        <v>0</v>
      </c>
    </row>
    <row r="429" spans="1:3" ht="16.5">
      <c r="A429" s="53">
        <v>100005833</v>
      </c>
      <c r="B429">
        <v>0</v>
      </c>
      <c r="C429">
        <v>0</v>
      </c>
    </row>
    <row r="430" spans="1:3" ht="16.5">
      <c r="A430" s="53">
        <v>100005834</v>
      </c>
      <c r="B430">
        <v>0</v>
      </c>
      <c r="C430">
        <v>0</v>
      </c>
    </row>
    <row r="431" spans="1:3" ht="16.5">
      <c r="A431" s="55">
        <v>100005835</v>
      </c>
      <c r="B431">
        <v>0</v>
      </c>
      <c r="C431">
        <v>0</v>
      </c>
    </row>
    <row r="432" spans="1:3" ht="16.5">
      <c r="A432" s="55">
        <v>100005836</v>
      </c>
      <c r="B432">
        <v>0</v>
      </c>
      <c r="C432">
        <v>0</v>
      </c>
    </row>
    <row r="433" spans="1:3" ht="16.5">
      <c r="A433" s="53">
        <v>100006111</v>
      </c>
      <c r="B433">
        <v>0</v>
      </c>
      <c r="C433">
        <v>0</v>
      </c>
    </row>
    <row r="434" spans="1:3" ht="16.5">
      <c r="A434" s="53">
        <v>100006112</v>
      </c>
      <c r="B434">
        <v>0</v>
      </c>
      <c r="C434">
        <v>0</v>
      </c>
    </row>
    <row r="435" spans="1:3" ht="16.5">
      <c r="A435" s="53">
        <v>100006113</v>
      </c>
      <c r="B435">
        <v>0</v>
      </c>
      <c r="C435">
        <v>0</v>
      </c>
    </row>
    <row r="436" spans="1:3" ht="16.5">
      <c r="A436" s="53">
        <v>100006114</v>
      </c>
      <c r="B436">
        <v>0</v>
      </c>
      <c r="C436">
        <v>0</v>
      </c>
    </row>
    <row r="437" spans="1:3" ht="16.5">
      <c r="A437" s="53">
        <v>100006115</v>
      </c>
      <c r="B437">
        <v>0</v>
      </c>
      <c r="C437">
        <v>0</v>
      </c>
    </row>
    <row r="438" spans="1:3" ht="16.5">
      <c r="A438" s="53">
        <v>100006116</v>
      </c>
      <c r="B438">
        <v>0</v>
      </c>
      <c r="C438">
        <v>0</v>
      </c>
    </row>
    <row r="439" spans="1:3" ht="16.5">
      <c r="A439" s="53">
        <v>100006121</v>
      </c>
      <c r="B439">
        <v>0</v>
      </c>
      <c r="C439">
        <v>0</v>
      </c>
    </row>
    <row r="440" spans="1:3" ht="16.5">
      <c r="A440" s="53">
        <v>100006122</v>
      </c>
      <c r="B440">
        <v>0</v>
      </c>
      <c r="C440">
        <v>0</v>
      </c>
    </row>
    <row r="441" spans="1:3" ht="16.5">
      <c r="A441" s="53">
        <v>100006123</v>
      </c>
      <c r="B441">
        <v>0</v>
      </c>
      <c r="C441">
        <v>0</v>
      </c>
    </row>
    <row r="442" spans="1:3" ht="16.5">
      <c r="A442" s="53">
        <v>100006124</v>
      </c>
      <c r="B442">
        <v>0</v>
      </c>
      <c r="C442">
        <v>0</v>
      </c>
    </row>
    <row r="443" spans="1:3" ht="16.5">
      <c r="A443" s="53">
        <v>100006125</v>
      </c>
      <c r="B443">
        <v>0</v>
      </c>
      <c r="C443">
        <v>0</v>
      </c>
    </row>
    <row r="444" spans="1:3" ht="16.5">
      <c r="A444" s="53">
        <v>100006126</v>
      </c>
      <c r="B444">
        <v>0</v>
      </c>
      <c r="C444">
        <v>0</v>
      </c>
    </row>
    <row r="445" spans="1:3" ht="16.5">
      <c r="A445" s="53">
        <v>100006131</v>
      </c>
      <c r="B445">
        <v>0</v>
      </c>
      <c r="C445">
        <v>0</v>
      </c>
    </row>
    <row r="446" spans="1:3" ht="16.5">
      <c r="A446" s="53">
        <v>100006132</v>
      </c>
      <c r="B446">
        <v>0</v>
      </c>
      <c r="C446">
        <v>0</v>
      </c>
    </row>
    <row r="447" spans="1:3" ht="16.5">
      <c r="A447" s="53">
        <v>100006133</v>
      </c>
      <c r="B447">
        <v>0</v>
      </c>
      <c r="C447">
        <v>0</v>
      </c>
    </row>
    <row r="448" spans="1:3" ht="16.5">
      <c r="A448" s="53">
        <v>100006134</v>
      </c>
      <c r="B448">
        <v>0</v>
      </c>
      <c r="C448">
        <v>0</v>
      </c>
    </row>
    <row r="449" spans="1:3" ht="16.5">
      <c r="A449" s="53">
        <v>100006135</v>
      </c>
      <c r="B449">
        <v>0</v>
      </c>
      <c r="C449">
        <v>0</v>
      </c>
    </row>
    <row r="450" spans="1:3" ht="16.5">
      <c r="A450" s="53">
        <v>100006136</v>
      </c>
      <c r="B450">
        <v>0</v>
      </c>
      <c r="C450">
        <v>0</v>
      </c>
    </row>
    <row r="451" spans="1:3" ht="16.5">
      <c r="A451" s="53">
        <v>100006211</v>
      </c>
      <c r="B451">
        <v>0</v>
      </c>
      <c r="C451">
        <v>0</v>
      </c>
    </row>
    <row r="452" spans="1:3" ht="16.5">
      <c r="A452" s="53">
        <v>100006212</v>
      </c>
      <c r="B452">
        <v>0</v>
      </c>
      <c r="C452">
        <v>0</v>
      </c>
    </row>
    <row r="453" spans="1:3" ht="16.5">
      <c r="A453" s="53">
        <v>100006213</v>
      </c>
      <c r="B453">
        <v>0</v>
      </c>
      <c r="C453">
        <v>0</v>
      </c>
    </row>
    <row r="454" spans="1:3" ht="16.5">
      <c r="A454" s="53">
        <v>100006214</v>
      </c>
      <c r="B454">
        <v>0</v>
      </c>
      <c r="C454">
        <v>0</v>
      </c>
    </row>
    <row r="455" spans="1:3" ht="16.5">
      <c r="A455" s="53">
        <v>100006215</v>
      </c>
      <c r="B455">
        <v>0</v>
      </c>
      <c r="C455">
        <v>0</v>
      </c>
    </row>
    <row r="456" spans="1:3" ht="16.5">
      <c r="A456" s="53">
        <v>100006216</v>
      </c>
      <c r="B456">
        <v>0</v>
      </c>
      <c r="C456">
        <v>0</v>
      </c>
    </row>
    <row r="457" spans="1:3" ht="16.5">
      <c r="A457" s="53">
        <v>100006221</v>
      </c>
      <c r="B457">
        <v>0</v>
      </c>
      <c r="C457">
        <v>0</v>
      </c>
    </row>
    <row r="458" spans="1:3" ht="16.5">
      <c r="A458" s="53">
        <v>100006222</v>
      </c>
      <c r="B458">
        <v>0</v>
      </c>
      <c r="C458">
        <v>0</v>
      </c>
    </row>
    <row r="459" spans="1:3" ht="16.5">
      <c r="A459" s="53">
        <v>100006223</v>
      </c>
      <c r="B459">
        <v>0</v>
      </c>
      <c r="C459">
        <v>0</v>
      </c>
    </row>
    <row r="460" spans="1:3" ht="16.5">
      <c r="A460" s="53">
        <v>100006224</v>
      </c>
      <c r="B460">
        <v>0</v>
      </c>
      <c r="C460">
        <v>0</v>
      </c>
    </row>
    <row r="461" spans="1:3" ht="16.5">
      <c r="A461" s="53">
        <v>100006225</v>
      </c>
      <c r="B461">
        <v>0</v>
      </c>
      <c r="C461">
        <v>0</v>
      </c>
    </row>
    <row r="462" spans="1:3" ht="16.5">
      <c r="A462" s="53">
        <v>100006226</v>
      </c>
      <c r="B462">
        <v>0</v>
      </c>
      <c r="C462">
        <v>0</v>
      </c>
    </row>
    <row r="463" spans="1:3" ht="16.5">
      <c r="A463" s="53">
        <v>100006231</v>
      </c>
      <c r="B463">
        <v>0</v>
      </c>
      <c r="C463">
        <v>0</v>
      </c>
    </row>
    <row r="464" spans="1:3" ht="16.5">
      <c r="A464" s="53">
        <v>100006232</v>
      </c>
      <c r="B464">
        <v>0</v>
      </c>
      <c r="C464">
        <v>0</v>
      </c>
    </row>
    <row r="465" spans="1:3" ht="16.5">
      <c r="A465" s="53">
        <v>100006233</v>
      </c>
      <c r="B465">
        <v>0</v>
      </c>
      <c r="C465">
        <v>0</v>
      </c>
    </row>
    <row r="466" spans="1:3" ht="16.5">
      <c r="A466" s="53">
        <v>100006234</v>
      </c>
      <c r="B466">
        <v>0</v>
      </c>
      <c r="C466">
        <v>0</v>
      </c>
    </row>
    <row r="467" spans="1:3" ht="16.5">
      <c r="A467" s="53">
        <v>100006235</v>
      </c>
      <c r="B467">
        <v>0</v>
      </c>
      <c r="C467">
        <v>0</v>
      </c>
    </row>
    <row r="468" spans="1:3" ht="16.5">
      <c r="A468" s="53">
        <v>100006236</v>
      </c>
      <c r="B468">
        <v>0</v>
      </c>
      <c r="C468">
        <v>0</v>
      </c>
    </row>
    <row r="469" spans="1:3" ht="16.5">
      <c r="A469" s="53">
        <v>100006311</v>
      </c>
      <c r="B469">
        <v>0</v>
      </c>
      <c r="C469">
        <v>0</v>
      </c>
    </row>
    <row r="470" spans="1:3" ht="16.5">
      <c r="A470" s="53">
        <v>100006312</v>
      </c>
      <c r="B470">
        <v>0</v>
      </c>
      <c r="C470">
        <v>0</v>
      </c>
    </row>
    <row r="471" spans="1:3" ht="16.5">
      <c r="A471" s="53">
        <v>100006313</v>
      </c>
      <c r="B471">
        <v>0</v>
      </c>
      <c r="C471">
        <v>0</v>
      </c>
    </row>
    <row r="472" spans="1:3" ht="16.5">
      <c r="A472" s="53">
        <v>100006314</v>
      </c>
      <c r="B472">
        <v>0</v>
      </c>
      <c r="C472">
        <v>0</v>
      </c>
    </row>
    <row r="473" spans="1:3" ht="16.5">
      <c r="A473" s="53">
        <v>100006315</v>
      </c>
      <c r="B473">
        <v>0</v>
      </c>
      <c r="C473">
        <v>0</v>
      </c>
    </row>
    <row r="474" spans="1:3" ht="16.5">
      <c r="A474" s="53">
        <v>100006316</v>
      </c>
      <c r="B474">
        <v>0</v>
      </c>
      <c r="C474">
        <v>0</v>
      </c>
    </row>
    <row r="475" spans="1:3" ht="16.5">
      <c r="A475" s="53">
        <v>100006321</v>
      </c>
      <c r="B475">
        <v>0</v>
      </c>
      <c r="C475">
        <v>0</v>
      </c>
    </row>
    <row r="476" spans="1:3" ht="16.5">
      <c r="A476" s="53">
        <v>100006322</v>
      </c>
      <c r="B476">
        <v>0</v>
      </c>
      <c r="C476">
        <v>0</v>
      </c>
    </row>
    <row r="477" spans="1:3" ht="16.5">
      <c r="A477" s="53">
        <v>100006323</v>
      </c>
      <c r="B477">
        <v>0</v>
      </c>
      <c r="C477">
        <v>0</v>
      </c>
    </row>
    <row r="478" spans="1:3" ht="16.5">
      <c r="A478" s="53">
        <v>100006324</v>
      </c>
      <c r="B478">
        <v>0</v>
      </c>
      <c r="C478">
        <v>0</v>
      </c>
    </row>
    <row r="479" spans="1:3" ht="16.5">
      <c r="A479" s="53">
        <v>100006325</v>
      </c>
      <c r="B479">
        <v>0</v>
      </c>
      <c r="C479">
        <v>0</v>
      </c>
    </row>
    <row r="480" spans="1:3" ht="16.5">
      <c r="A480" s="53">
        <v>100006326</v>
      </c>
      <c r="B480">
        <v>0</v>
      </c>
      <c r="C480">
        <v>0</v>
      </c>
    </row>
    <row r="481" spans="1:3" ht="16.5">
      <c r="A481" s="53">
        <v>100006331</v>
      </c>
      <c r="B481">
        <v>0</v>
      </c>
      <c r="C481">
        <v>0</v>
      </c>
    </row>
    <row r="482" spans="1:3" ht="16.5">
      <c r="A482" s="53">
        <v>100006332</v>
      </c>
      <c r="B482">
        <v>0</v>
      </c>
      <c r="C482">
        <v>0</v>
      </c>
    </row>
    <row r="483" spans="1:3" ht="16.5">
      <c r="A483" s="53">
        <v>100006333</v>
      </c>
      <c r="B483">
        <v>0</v>
      </c>
      <c r="C483">
        <v>0</v>
      </c>
    </row>
    <row r="484" spans="1:3" ht="16.5">
      <c r="A484" s="53">
        <v>100006334</v>
      </c>
      <c r="B484">
        <v>0</v>
      </c>
      <c r="C484">
        <v>0</v>
      </c>
    </row>
    <row r="485" spans="1:3" ht="16.5">
      <c r="A485" s="53">
        <v>100006335</v>
      </c>
      <c r="B485">
        <v>1100381</v>
      </c>
      <c r="C485">
        <v>1100382</v>
      </c>
    </row>
    <row r="486" spans="1:3" ht="16.5">
      <c r="A486" s="53">
        <v>100006336</v>
      </c>
      <c r="B486">
        <v>0</v>
      </c>
      <c r="C486">
        <v>0</v>
      </c>
    </row>
    <row r="487" spans="1:3" ht="16.5">
      <c r="A487" s="53">
        <v>100006411</v>
      </c>
      <c r="B487">
        <v>0</v>
      </c>
      <c r="C487">
        <v>0</v>
      </c>
    </row>
    <row r="488" spans="1:3" ht="16.5">
      <c r="A488" s="53">
        <v>100006412</v>
      </c>
      <c r="B488">
        <v>0</v>
      </c>
      <c r="C488">
        <v>0</v>
      </c>
    </row>
    <row r="489" spans="1:3" ht="16.5">
      <c r="A489" s="53">
        <v>100006413</v>
      </c>
      <c r="B489">
        <v>0</v>
      </c>
      <c r="C489">
        <v>0</v>
      </c>
    </row>
    <row r="490" spans="1:3" ht="16.5">
      <c r="A490" s="53">
        <v>100006414</v>
      </c>
      <c r="B490">
        <v>0</v>
      </c>
      <c r="C490">
        <v>0</v>
      </c>
    </row>
    <row r="491" spans="1:3" ht="16.5">
      <c r="A491" s="53">
        <v>100006415</v>
      </c>
      <c r="B491">
        <v>0</v>
      </c>
      <c r="C491">
        <v>0</v>
      </c>
    </row>
    <row r="492" spans="1:3" ht="16.5">
      <c r="A492" s="53">
        <v>100006416</v>
      </c>
      <c r="B492">
        <v>0</v>
      </c>
      <c r="C492">
        <v>0</v>
      </c>
    </row>
    <row r="493" spans="1:3" ht="16.5">
      <c r="A493" s="53">
        <v>100006421</v>
      </c>
      <c r="B493">
        <v>0</v>
      </c>
      <c r="C493">
        <v>0</v>
      </c>
    </row>
    <row r="494" spans="1:3" ht="16.5">
      <c r="A494" s="53">
        <v>100006422</v>
      </c>
      <c r="B494">
        <v>0</v>
      </c>
      <c r="C494">
        <v>0</v>
      </c>
    </row>
    <row r="495" spans="1:3" ht="16.5">
      <c r="A495" s="53">
        <v>100006423</v>
      </c>
      <c r="B495">
        <v>0</v>
      </c>
      <c r="C495">
        <v>0</v>
      </c>
    </row>
    <row r="496" spans="1:3" ht="16.5">
      <c r="A496" s="53">
        <v>100006424</v>
      </c>
      <c r="B496">
        <v>0</v>
      </c>
      <c r="C496">
        <v>0</v>
      </c>
    </row>
    <row r="497" spans="1:3" ht="16.5">
      <c r="A497" s="53">
        <v>100006425</v>
      </c>
      <c r="B497">
        <v>0</v>
      </c>
      <c r="C497">
        <v>0</v>
      </c>
    </row>
    <row r="498" spans="1:3" ht="16.5">
      <c r="A498" s="53">
        <v>100006426</v>
      </c>
      <c r="B498">
        <v>0</v>
      </c>
      <c r="C498">
        <v>0</v>
      </c>
    </row>
    <row r="499" spans="1:3" ht="16.5">
      <c r="A499" s="53">
        <v>100006431</v>
      </c>
      <c r="B499">
        <v>0</v>
      </c>
      <c r="C499">
        <v>0</v>
      </c>
    </row>
    <row r="500" spans="1:3" ht="16.5">
      <c r="A500" s="53">
        <v>100006432</v>
      </c>
      <c r="B500">
        <v>0</v>
      </c>
      <c r="C500">
        <v>0</v>
      </c>
    </row>
    <row r="501" spans="1:3" ht="16.5">
      <c r="A501" s="53">
        <v>100006433</v>
      </c>
      <c r="B501">
        <v>0</v>
      </c>
      <c r="C501">
        <v>0</v>
      </c>
    </row>
    <row r="502" spans="1:3" ht="16.5">
      <c r="A502" s="53">
        <v>100006434</v>
      </c>
      <c r="B502">
        <v>0</v>
      </c>
      <c r="C502">
        <v>0</v>
      </c>
    </row>
    <row r="503" spans="1:3" ht="16.5">
      <c r="A503" s="53">
        <v>100006435</v>
      </c>
      <c r="B503">
        <v>0</v>
      </c>
      <c r="C503">
        <v>0</v>
      </c>
    </row>
    <row r="504" spans="1:3" ht="16.5">
      <c r="A504" s="53">
        <v>100006436</v>
      </c>
      <c r="B504">
        <v>0</v>
      </c>
      <c r="C504">
        <v>0</v>
      </c>
    </row>
    <row r="505" spans="1:3" ht="16.5">
      <c r="A505" s="53">
        <v>100006511</v>
      </c>
      <c r="B505">
        <v>0</v>
      </c>
      <c r="C505">
        <v>0</v>
      </c>
    </row>
    <row r="506" spans="1:3" ht="16.5">
      <c r="A506" s="53">
        <v>100006512</v>
      </c>
      <c r="B506">
        <v>0</v>
      </c>
      <c r="C506">
        <v>0</v>
      </c>
    </row>
    <row r="507" spans="1:3" ht="16.5">
      <c r="A507" s="53">
        <v>100006513</v>
      </c>
      <c r="B507">
        <v>0</v>
      </c>
      <c r="C507">
        <v>0</v>
      </c>
    </row>
    <row r="508" spans="1:3" ht="16.5">
      <c r="A508" s="53">
        <v>100006514</v>
      </c>
      <c r="B508">
        <v>0</v>
      </c>
      <c r="C508">
        <v>0</v>
      </c>
    </row>
    <row r="509" spans="1:3" ht="16.5">
      <c r="A509" s="53">
        <v>100006515</v>
      </c>
      <c r="B509">
        <v>0</v>
      </c>
      <c r="C509">
        <v>0</v>
      </c>
    </row>
    <row r="510" spans="1:3" ht="16.5">
      <c r="A510" s="53">
        <v>100006516</v>
      </c>
      <c r="B510">
        <v>0</v>
      </c>
      <c r="C510">
        <v>0</v>
      </c>
    </row>
    <row r="511" spans="1:3" ht="16.5">
      <c r="A511" s="53">
        <v>100006521</v>
      </c>
      <c r="B511">
        <v>0</v>
      </c>
      <c r="C511">
        <v>0</v>
      </c>
    </row>
    <row r="512" spans="1:3" ht="16.5">
      <c r="A512" s="53">
        <v>100006522</v>
      </c>
      <c r="B512">
        <v>0</v>
      </c>
      <c r="C512">
        <v>0</v>
      </c>
    </row>
    <row r="513" spans="1:3" ht="16.5">
      <c r="A513" s="53">
        <v>100006523</v>
      </c>
      <c r="B513">
        <v>0</v>
      </c>
      <c r="C513">
        <v>0</v>
      </c>
    </row>
    <row r="514" spans="1:3" ht="16.5">
      <c r="A514" s="53">
        <v>100006524</v>
      </c>
      <c r="B514">
        <v>0</v>
      </c>
      <c r="C514">
        <v>0</v>
      </c>
    </row>
    <row r="515" spans="1:3" ht="16.5">
      <c r="A515" s="53">
        <v>100006525</v>
      </c>
      <c r="B515">
        <v>0</v>
      </c>
      <c r="C515">
        <v>0</v>
      </c>
    </row>
    <row r="516" spans="1:3" ht="16.5">
      <c r="A516" s="53">
        <v>100006526</v>
      </c>
      <c r="B516">
        <v>0</v>
      </c>
      <c r="C516">
        <v>0</v>
      </c>
    </row>
    <row r="517" spans="1:3" ht="16.5">
      <c r="A517" s="53">
        <v>100006531</v>
      </c>
      <c r="B517">
        <v>0</v>
      </c>
      <c r="C517">
        <v>0</v>
      </c>
    </row>
    <row r="518" spans="1:3" ht="16.5">
      <c r="A518" s="53">
        <v>100006532</v>
      </c>
      <c r="B518">
        <v>0</v>
      </c>
      <c r="C518">
        <v>0</v>
      </c>
    </row>
    <row r="519" spans="1:3" ht="16.5">
      <c r="A519" s="53">
        <v>100006533</v>
      </c>
      <c r="B519">
        <v>0</v>
      </c>
      <c r="C519">
        <v>0</v>
      </c>
    </row>
    <row r="520" spans="1:3" ht="16.5">
      <c r="A520" s="53">
        <v>100006534</v>
      </c>
      <c r="B520">
        <v>0</v>
      </c>
      <c r="C520">
        <v>0</v>
      </c>
    </row>
    <row r="521" spans="1:3" ht="16.5">
      <c r="A521" s="53">
        <v>100006535</v>
      </c>
      <c r="B521">
        <v>1100211</v>
      </c>
      <c r="C521">
        <v>1100212</v>
      </c>
    </row>
    <row r="522" spans="1:3" ht="16.5">
      <c r="A522" s="53">
        <v>100006536</v>
      </c>
      <c r="B522">
        <v>0</v>
      </c>
      <c r="C522">
        <v>0</v>
      </c>
    </row>
    <row r="523" spans="1:3" ht="16.5">
      <c r="A523" s="53">
        <v>100006611</v>
      </c>
      <c r="B523">
        <v>0</v>
      </c>
      <c r="C523">
        <v>0</v>
      </c>
    </row>
    <row r="524" spans="1:3" ht="16.5">
      <c r="A524" s="53">
        <v>100006612</v>
      </c>
      <c r="B524">
        <v>0</v>
      </c>
      <c r="C524">
        <v>0</v>
      </c>
    </row>
    <row r="525" spans="1:3" ht="16.5">
      <c r="A525" s="53">
        <v>100006613</v>
      </c>
      <c r="B525">
        <v>0</v>
      </c>
      <c r="C525">
        <v>0</v>
      </c>
    </row>
    <row r="526" spans="1:3" ht="16.5">
      <c r="A526" s="53">
        <v>100006614</v>
      </c>
      <c r="B526">
        <v>0</v>
      </c>
      <c r="C526">
        <v>0</v>
      </c>
    </row>
    <row r="527" spans="1:3" ht="16.5">
      <c r="A527" s="53">
        <v>100006615</v>
      </c>
      <c r="B527">
        <v>0</v>
      </c>
      <c r="C527">
        <v>0</v>
      </c>
    </row>
    <row r="528" spans="1:3" ht="16.5">
      <c r="A528" s="53">
        <v>100006616</v>
      </c>
      <c r="B528">
        <v>0</v>
      </c>
      <c r="C528">
        <v>0</v>
      </c>
    </row>
    <row r="529" spans="1:3" ht="16.5">
      <c r="A529" s="53">
        <v>100006621</v>
      </c>
      <c r="B529">
        <v>0</v>
      </c>
      <c r="C529">
        <v>0</v>
      </c>
    </row>
    <row r="530" spans="1:3" ht="16.5">
      <c r="A530" s="53">
        <v>100006622</v>
      </c>
      <c r="B530">
        <v>0</v>
      </c>
      <c r="C530">
        <v>0</v>
      </c>
    </row>
    <row r="531" spans="1:3" ht="16.5">
      <c r="A531" s="53">
        <v>100006623</v>
      </c>
      <c r="B531">
        <v>0</v>
      </c>
      <c r="C531">
        <v>0</v>
      </c>
    </row>
    <row r="532" spans="1:3" ht="16.5">
      <c r="A532" s="53">
        <v>100006624</v>
      </c>
      <c r="B532">
        <v>0</v>
      </c>
      <c r="C532">
        <v>0</v>
      </c>
    </row>
    <row r="533" spans="1:3" ht="16.5">
      <c r="A533" s="53">
        <v>100006625</v>
      </c>
      <c r="B533">
        <v>0</v>
      </c>
      <c r="C533">
        <v>0</v>
      </c>
    </row>
    <row r="534" spans="1:3" ht="16.5">
      <c r="A534" s="53">
        <v>100006626</v>
      </c>
      <c r="B534">
        <v>0</v>
      </c>
      <c r="C534">
        <v>0</v>
      </c>
    </row>
    <row r="535" spans="1:3" ht="16.5">
      <c r="A535" s="53">
        <v>100006631</v>
      </c>
      <c r="B535">
        <v>0</v>
      </c>
      <c r="C535">
        <v>0</v>
      </c>
    </row>
    <row r="536" spans="1:3" ht="16.5">
      <c r="A536" s="53">
        <v>100006632</v>
      </c>
      <c r="B536">
        <v>0</v>
      </c>
      <c r="C536">
        <v>0</v>
      </c>
    </row>
    <row r="537" spans="1:3" ht="16.5">
      <c r="A537" s="53">
        <v>100006633</v>
      </c>
      <c r="B537">
        <v>0</v>
      </c>
      <c r="C537">
        <v>0</v>
      </c>
    </row>
    <row r="538" spans="1:3" ht="16.5">
      <c r="A538" s="53">
        <v>100006634</v>
      </c>
      <c r="B538">
        <v>0</v>
      </c>
      <c r="C538">
        <v>0</v>
      </c>
    </row>
    <row r="539" spans="1:3" ht="16.5">
      <c r="A539" s="53">
        <v>100006635</v>
      </c>
      <c r="B539">
        <v>0</v>
      </c>
      <c r="C539">
        <v>0</v>
      </c>
    </row>
    <row r="540" spans="1:3" ht="16.5">
      <c r="A540" s="53">
        <v>100006636</v>
      </c>
      <c r="B540">
        <v>0</v>
      </c>
      <c r="C540">
        <v>0</v>
      </c>
    </row>
    <row r="541" spans="1:3" ht="16.5">
      <c r="A541" s="53">
        <v>100006711</v>
      </c>
      <c r="B541">
        <v>0</v>
      </c>
      <c r="C541">
        <v>0</v>
      </c>
    </row>
    <row r="542" spans="1:3" ht="16.5">
      <c r="A542" s="53">
        <v>100006712</v>
      </c>
      <c r="B542">
        <v>0</v>
      </c>
      <c r="C542">
        <v>0</v>
      </c>
    </row>
    <row r="543" spans="1:3" ht="16.5">
      <c r="A543" s="53">
        <v>100006713</v>
      </c>
      <c r="B543">
        <v>0</v>
      </c>
      <c r="C543">
        <v>0</v>
      </c>
    </row>
    <row r="544" spans="1:3" ht="16.5">
      <c r="A544" s="53">
        <v>100006714</v>
      </c>
      <c r="B544">
        <v>0</v>
      </c>
      <c r="C544">
        <v>0</v>
      </c>
    </row>
    <row r="545" spans="1:3" ht="16.5">
      <c r="A545" s="53">
        <v>100006715</v>
      </c>
      <c r="B545">
        <v>0</v>
      </c>
      <c r="C545">
        <v>0</v>
      </c>
    </row>
    <row r="546" spans="1:3" ht="16.5">
      <c r="A546" s="53">
        <v>100006716</v>
      </c>
      <c r="B546">
        <v>0</v>
      </c>
      <c r="C546">
        <v>0</v>
      </c>
    </row>
    <row r="547" spans="1:3" ht="16.5">
      <c r="A547" s="53">
        <v>100006721</v>
      </c>
      <c r="B547">
        <v>0</v>
      </c>
      <c r="C547">
        <v>0</v>
      </c>
    </row>
    <row r="548" spans="1:3" ht="16.5">
      <c r="A548" s="53">
        <v>100006722</v>
      </c>
      <c r="B548">
        <v>0</v>
      </c>
      <c r="C548">
        <v>0</v>
      </c>
    </row>
    <row r="549" spans="1:3" ht="16.5">
      <c r="A549" s="53">
        <v>100006723</v>
      </c>
      <c r="B549">
        <v>0</v>
      </c>
      <c r="C549">
        <v>0</v>
      </c>
    </row>
    <row r="550" spans="1:3" ht="16.5">
      <c r="A550" s="53">
        <v>100006724</v>
      </c>
      <c r="B550">
        <v>0</v>
      </c>
      <c r="C550">
        <v>0</v>
      </c>
    </row>
    <row r="551" spans="1:3" ht="16.5">
      <c r="A551" s="53">
        <v>100006725</v>
      </c>
      <c r="B551">
        <v>0</v>
      </c>
      <c r="C551">
        <v>0</v>
      </c>
    </row>
    <row r="552" spans="1:3" ht="16.5">
      <c r="A552" s="53">
        <v>100006726</v>
      </c>
      <c r="B552">
        <v>0</v>
      </c>
      <c r="C552">
        <v>0</v>
      </c>
    </row>
    <row r="553" spans="1:3" ht="16.5">
      <c r="A553" s="53">
        <v>100006731</v>
      </c>
      <c r="B553">
        <v>0</v>
      </c>
      <c r="C553">
        <v>0</v>
      </c>
    </row>
    <row r="554" spans="1:3" ht="16.5">
      <c r="A554" s="53">
        <v>100006732</v>
      </c>
      <c r="B554">
        <v>0</v>
      </c>
      <c r="C554">
        <v>0</v>
      </c>
    </row>
    <row r="555" spans="1:3" ht="16.5">
      <c r="A555" s="53">
        <v>100006733</v>
      </c>
      <c r="B555">
        <v>0</v>
      </c>
      <c r="C555">
        <v>0</v>
      </c>
    </row>
    <row r="556" spans="1:3" ht="16.5">
      <c r="A556" s="53">
        <v>100006734</v>
      </c>
      <c r="B556">
        <v>0</v>
      </c>
      <c r="C556">
        <v>0</v>
      </c>
    </row>
    <row r="557" spans="1:3" ht="16.5">
      <c r="A557" s="53">
        <v>100006735</v>
      </c>
      <c r="B557">
        <v>1100221</v>
      </c>
      <c r="C557">
        <v>1100222</v>
      </c>
    </row>
    <row r="558" spans="1:3" ht="16.5">
      <c r="A558" s="53">
        <v>100006736</v>
      </c>
      <c r="B558">
        <v>0</v>
      </c>
      <c r="C558">
        <v>0</v>
      </c>
    </row>
    <row r="559" spans="1:3" ht="16.5">
      <c r="A559" s="53">
        <v>100006811</v>
      </c>
      <c r="B559">
        <v>0</v>
      </c>
      <c r="C559">
        <v>0</v>
      </c>
    </row>
    <row r="560" spans="1:3" ht="16.5">
      <c r="A560" s="53">
        <v>100006812</v>
      </c>
      <c r="B560">
        <v>0</v>
      </c>
      <c r="C560">
        <v>0</v>
      </c>
    </row>
    <row r="561" spans="1:3" ht="16.5">
      <c r="A561" s="53">
        <v>100006813</v>
      </c>
      <c r="B561">
        <v>0</v>
      </c>
      <c r="C561">
        <v>0</v>
      </c>
    </row>
    <row r="562" spans="1:3" ht="16.5">
      <c r="A562" s="53">
        <v>100006814</v>
      </c>
      <c r="B562">
        <v>0</v>
      </c>
      <c r="C562">
        <v>0</v>
      </c>
    </row>
    <row r="563" spans="1:3" ht="16.5">
      <c r="A563" s="53">
        <v>100006815</v>
      </c>
      <c r="B563">
        <v>1100521</v>
      </c>
      <c r="C563">
        <v>1100522</v>
      </c>
    </row>
    <row r="564" spans="1:3" ht="16.5">
      <c r="A564" s="53">
        <v>100006816</v>
      </c>
      <c r="B564">
        <v>0</v>
      </c>
      <c r="C564">
        <v>0</v>
      </c>
    </row>
    <row r="565" spans="1:3" ht="16.5">
      <c r="A565" s="53">
        <v>100006821</v>
      </c>
      <c r="B565">
        <v>0</v>
      </c>
      <c r="C565">
        <v>0</v>
      </c>
    </row>
    <row r="566" spans="1:3" ht="16.5">
      <c r="A566" s="53">
        <v>100006822</v>
      </c>
      <c r="B566">
        <v>0</v>
      </c>
      <c r="C566">
        <v>0</v>
      </c>
    </row>
    <row r="567" spans="1:3" ht="16.5">
      <c r="A567" s="53">
        <v>100006823</v>
      </c>
      <c r="B567">
        <v>0</v>
      </c>
      <c r="C567">
        <v>0</v>
      </c>
    </row>
    <row r="568" spans="1:3" ht="16.5">
      <c r="A568" s="53">
        <v>100006824</v>
      </c>
      <c r="B568">
        <v>0</v>
      </c>
      <c r="C568">
        <v>0</v>
      </c>
    </row>
    <row r="569" spans="1:3" ht="16.5">
      <c r="A569" s="53">
        <v>100006825</v>
      </c>
      <c r="B569">
        <v>0</v>
      </c>
      <c r="C569">
        <v>0</v>
      </c>
    </row>
    <row r="570" spans="1:3" ht="16.5">
      <c r="A570" s="53">
        <v>100006826</v>
      </c>
      <c r="B570">
        <v>0</v>
      </c>
      <c r="C570">
        <v>0</v>
      </c>
    </row>
    <row r="571" spans="1:3" ht="16.5">
      <c r="A571" s="53">
        <v>100006831</v>
      </c>
      <c r="B571">
        <v>0</v>
      </c>
      <c r="C571">
        <v>0</v>
      </c>
    </row>
    <row r="572" spans="1:3" ht="16.5">
      <c r="A572" s="53">
        <v>100006832</v>
      </c>
      <c r="B572">
        <v>0</v>
      </c>
      <c r="C572">
        <v>0</v>
      </c>
    </row>
    <row r="573" spans="1:3" ht="16.5">
      <c r="A573" s="53">
        <v>100006833</v>
      </c>
      <c r="B573">
        <v>0</v>
      </c>
      <c r="C573">
        <v>0</v>
      </c>
    </row>
    <row r="574" spans="1:3" ht="16.5">
      <c r="A574" s="53">
        <v>100006834</v>
      </c>
      <c r="B574">
        <v>0</v>
      </c>
      <c r="C574">
        <v>0</v>
      </c>
    </row>
    <row r="575" spans="1:3" ht="16.5">
      <c r="A575" s="53">
        <v>100006835</v>
      </c>
      <c r="B575">
        <v>0</v>
      </c>
      <c r="C575">
        <v>0</v>
      </c>
    </row>
    <row r="576" spans="1:3" ht="16.5">
      <c r="A576" s="53">
        <v>100006836</v>
      </c>
      <c r="B576">
        <v>0</v>
      </c>
      <c r="C576">
        <v>0</v>
      </c>
    </row>
    <row r="577" spans="1:3" ht="16.5">
      <c r="A577" s="53">
        <v>100007111</v>
      </c>
      <c r="B577">
        <v>0</v>
      </c>
      <c r="C577">
        <v>0</v>
      </c>
    </row>
    <row r="578" spans="1:3" ht="16.5">
      <c r="A578" s="53">
        <v>100007112</v>
      </c>
      <c r="B578">
        <v>0</v>
      </c>
      <c r="C578">
        <v>0</v>
      </c>
    </row>
    <row r="579" spans="1:3" ht="16.5">
      <c r="A579" s="53">
        <v>100007113</v>
      </c>
      <c r="B579">
        <v>0</v>
      </c>
      <c r="C579">
        <v>0</v>
      </c>
    </row>
    <row r="580" spans="1:3" ht="16.5">
      <c r="A580" s="53">
        <v>100007114</v>
      </c>
      <c r="B580">
        <v>0</v>
      </c>
      <c r="C580">
        <v>0</v>
      </c>
    </row>
    <row r="581" spans="1:3" ht="16.5">
      <c r="A581" s="53">
        <v>100007115</v>
      </c>
      <c r="B581">
        <v>0</v>
      </c>
      <c r="C581">
        <v>0</v>
      </c>
    </row>
    <row r="582" spans="1:3" ht="16.5">
      <c r="A582" s="53">
        <v>100007116</v>
      </c>
      <c r="B582">
        <v>0</v>
      </c>
      <c r="C582">
        <v>0</v>
      </c>
    </row>
    <row r="583" spans="1:3" ht="16.5">
      <c r="A583" s="53">
        <v>100007121</v>
      </c>
      <c r="B583">
        <v>0</v>
      </c>
      <c r="C583">
        <v>0</v>
      </c>
    </row>
    <row r="584" spans="1:3" ht="16.5">
      <c r="A584" s="53">
        <v>100007122</v>
      </c>
      <c r="B584">
        <v>0</v>
      </c>
      <c r="C584">
        <v>0</v>
      </c>
    </row>
    <row r="585" spans="1:3" ht="16.5">
      <c r="A585" s="53">
        <v>100007123</v>
      </c>
      <c r="B585">
        <v>0</v>
      </c>
      <c r="C585">
        <v>0</v>
      </c>
    </row>
    <row r="586" spans="1:3" ht="16.5">
      <c r="A586" s="53">
        <v>100007124</v>
      </c>
      <c r="B586">
        <v>0</v>
      </c>
      <c r="C586">
        <v>0</v>
      </c>
    </row>
    <row r="587" spans="1:3" ht="16.5">
      <c r="A587" s="53">
        <v>100007125</v>
      </c>
      <c r="B587">
        <v>0</v>
      </c>
      <c r="C587">
        <v>0</v>
      </c>
    </row>
    <row r="588" spans="1:3" ht="16.5">
      <c r="A588" s="53">
        <v>100007126</v>
      </c>
      <c r="B588">
        <v>0</v>
      </c>
      <c r="C588">
        <v>0</v>
      </c>
    </row>
    <row r="589" spans="1:3" ht="16.5">
      <c r="A589" s="53">
        <v>100007131</v>
      </c>
      <c r="B589">
        <v>0</v>
      </c>
      <c r="C589">
        <v>0</v>
      </c>
    </row>
    <row r="590" spans="1:3" ht="16.5">
      <c r="A590" s="53">
        <v>100007132</v>
      </c>
      <c r="B590">
        <v>0</v>
      </c>
      <c r="C590">
        <v>0</v>
      </c>
    </row>
    <row r="591" spans="1:3" ht="16.5">
      <c r="A591" s="53">
        <v>100007133</v>
      </c>
      <c r="B591">
        <v>0</v>
      </c>
      <c r="C591">
        <v>0</v>
      </c>
    </row>
    <row r="592" spans="1:3" ht="16.5">
      <c r="A592" s="53">
        <v>100007134</v>
      </c>
      <c r="B592">
        <v>0</v>
      </c>
      <c r="C592">
        <v>0</v>
      </c>
    </row>
    <row r="593" spans="1:3" ht="16.5">
      <c r="A593" s="53">
        <v>100007135</v>
      </c>
      <c r="B593">
        <v>0</v>
      </c>
      <c r="C593">
        <v>0</v>
      </c>
    </row>
    <row r="594" spans="1:3" ht="16.5">
      <c r="A594" s="53">
        <v>100007136</v>
      </c>
      <c r="B594">
        <v>0</v>
      </c>
      <c r="C594">
        <v>0</v>
      </c>
    </row>
    <row r="595" spans="1:3" ht="16.5">
      <c r="A595" s="53">
        <v>100007211</v>
      </c>
      <c r="B595">
        <v>0</v>
      </c>
      <c r="C595">
        <v>0</v>
      </c>
    </row>
    <row r="596" spans="1:3" ht="16.5">
      <c r="A596" s="53">
        <v>100007212</v>
      </c>
      <c r="B596">
        <v>0</v>
      </c>
      <c r="C596">
        <v>0</v>
      </c>
    </row>
    <row r="597" spans="1:3" ht="16.5">
      <c r="A597" s="53">
        <v>100007213</v>
      </c>
      <c r="B597">
        <v>0</v>
      </c>
      <c r="C597">
        <v>0</v>
      </c>
    </row>
    <row r="598" spans="1:3" ht="16.5">
      <c r="A598" s="53">
        <v>100007214</v>
      </c>
      <c r="B598">
        <v>0</v>
      </c>
      <c r="C598">
        <v>0</v>
      </c>
    </row>
    <row r="599" spans="1:3" ht="16.5">
      <c r="A599" s="53">
        <v>100007215</v>
      </c>
      <c r="B599">
        <v>0</v>
      </c>
      <c r="C599">
        <v>0</v>
      </c>
    </row>
    <row r="600" spans="1:3" ht="16.5">
      <c r="A600" s="53">
        <v>100007216</v>
      </c>
      <c r="B600">
        <v>0</v>
      </c>
      <c r="C600">
        <v>0</v>
      </c>
    </row>
    <row r="601" spans="1:3" ht="16.5">
      <c r="A601" s="53">
        <v>100007221</v>
      </c>
      <c r="B601">
        <v>0</v>
      </c>
      <c r="C601">
        <v>0</v>
      </c>
    </row>
    <row r="602" spans="1:3" ht="16.5">
      <c r="A602" s="53">
        <v>100007222</v>
      </c>
      <c r="B602">
        <v>0</v>
      </c>
      <c r="C602">
        <v>0</v>
      </c>
    </row>
    <row r="603" spans="1:3" ht="16.5">
      <c r="A603" s="53">
        <v>100007223</v>
      </c>
      <c r="B603">
        <v>0</v>
      </c>
      <c r="C603">
        <v>0</v>
      </c>
    </row>
    <row r="604" spans="1:3" ht="16.5">
      <c r="A604" s="53">
        <v>100007224</v>
      </c>
      <c r="B604">
        <v>0</v>
      </c>
      <c r="C604">
        <v>0</v>
      </c>
    </row>
    <row r="605" spans="1:3" ht="16.5">
      <c r="A605" s="53">
        <v>100007225</v>
      </c>
      <c r="B605">
        <v>0</v>
      </c>
      <c r="C605">
        <v>0</v>
      </c>
    </row>
    <row r="606" spans="1:3" ht="16.5">
      <c r="A606" s="53">
        <v>100007226</v>
      </c>
      <c r="B606">
        <v>0</v>
      </c>
      <c r="C606">
        <v>0</v>
      </c>
    </row>
    <row r="607" spans="1:3" ht="16.5">
      <c r="A607" s="53">
        <v>100007231</v>
      </c>
      <c r="B607">
        <v>0</v>
      </c>
      <c r="C607">
        <v>0</v>
      </c>
    </row>
    <row r="608" spans="1:3" ht="16.5">
      <c r="A608" s="53">
        <v>100007232</v>
      </c>
      <c r="B608">
        <v>0</v>
      </c>
      <c r="C608">
        <v>0</v>
      </c>
    </row>
    <row r="609" spans="1:3" ht="16.5">
      <c r="A609" s="53">
        <v>100007233</v>
      </c>
      <c r="B609">
        <v>0</v>
      </c>
      <c r="C609">
        <v>0</v>
      </c>
    </row>
    <row r="610" spans="1:3" ht="16.5">
      <c r="A610" s="53">
        <v>100007234</v>
      </c>
      <c r="B610">
        <v>0</v>
      </c>
      <c r="C610">
        <v>0</v>
      </c>
    </row>
    <row r="611" spans="1:3" ht="16.5">
      <c r="A611" s="53">
        <v>100007235</v>
      </c>
      <c r="B611">
        <v>0</v>
      </c>
      <c r="C611">
        <v>0</v>
      </c>
    </row>
    <row r="612" spans="1:3" ht="16.5">
      <c r="A612" s="53">
        <v>100007236</v>
      </c>
      <c r="B612">
        <v>0</v>
      </c>
      <c r="C612">
        <v>0</v>
      </c>
    </row>
    <row r="613" spans="1:3" ht="16.5">
      <c r="A613" s="53">
        <v>100007311</v>
      </c>
      <c r="B613">
        <v>0</v>
      </c>
      <c r="C613">
        <v>0</v>
      </c>
    </row>
    <row r="614" spans="1:3" ht="16.5">
      <c r="A614" s="53">
        <v>100007312</v>
      </c>
      <c r="B614">
        <v>0</v>
      </c>
      <c r="C614">
        <v>0</v>
      </c>
    </row>
    <row r="615" spans="1:3" ht="16.5">
      <c r="A615" s="53">
        <v>100007313</v>
      </c>
      <c r="B615">
        <v>0</v>
      </c>
      <c r="C615">
        <v>0</v>
      </c>
    </row>
    <row r="616" spans="1:3" ht="16.5">
      <c r="A616" s="53">
        <v>100007314</v>
      </c>
      <c r="B616">
        <v>0</v>
      </c>
      <c r="C616">
        <v>0</v>
      </c>
    </row>
    <row r="617" spans="1:3" ht="16.5">
      <c r="A617" s="53">
        <v>100007315</v>
      </c>
      <c r="B617">
        <v>0</v>
      </c>
      <c r="C617">
        <v>0</v>
      </c>
    </row>
    <row r="618" spans="1:3" ht="16.5">
      <c r="A618" s="53">
        <v>100007316</v>
      </c>
      <c r="B618">
        <v>0</v>
      </c>
      <c r="C618">
        <v>0</v>
      </c>
    </row>
    <row r="619" spans="1:3" ht="16.5">
      <c r="A619" s="53">
        <v>100007321</v>
      </c>
      <c r="B619">
        <v>0</v>
      </c>
      <c r="C619">
        <v>0</v>
      </c>
    </row>
    <row r="620" spans="1:3" ht="16.5">
      <c r="A620" s="53">
        <v>100007322</v>
      </c>
      <c r="B620">
        <v>0</v>
      </c>
      <c r="C620">
        <v>0</v>
      </c>
    </row>
    <row r="621" spans="1:3" ht="16.5">
      <c r="A621" s="53">
        <v>100007323</v>
      </c>
      <c r="B621">
        <v>0</v>
      </c>
      <c r="C621">
        <v>0</v>
      </c>
    </row>
    <row r="622" spans="1:3" ht="16.5">
      <c r="A622" s="53">
        <v>100007324</v>
      </c>
      <c r="B622">
        <v>0</v>
      </c>
      <c r="C622">
        <v>0</v>
      </c>
    </row>
    <row r="623" spans="1:3" ht="16.5">
      <c r="A623" s="53">
        <v>100007325</v>
      </c>
      <c r="B623">
        <v>0</v>
      </c>
      <c r="C623">
        <v>0</v>
      </c>
    </row>
    <row r="624" spans="1:3" ht="16.5">
      <c r="A624" s="53">
        <v>100007326</v>
      </c>
      <c r="B624">
        <v>0</v>
      </c>
      <c r="C624">
        <v>0</v>
      </c>
    </row>
    <row r="625" spans="1:3" ht="16.5">
      <c r="A625" s="53">
        <v>100007331</v>
      </c>
      <c r="B625">
        <v>0</v>
      </c>
      <c r="C625">
        <v>0</v>
      </c>
    </row>
    <row r="626" spans="1:3" ht="16.5">
      <c r="A626" s="53">
        <v>100007332</v>
      </c>
      <c r="B626">
        <v>0</v>
      </c>
      <c r="C626">
        <v>0</v>
      </c>
    </row>
    <row r="627" spans="1:3" ht="16.5">
      <c r="A627" s="53">
        <v>100007333</v>
      </c>
      <c r="B627">
        <v>0</v>
      </c>
      <c r="C627">
        <v>0</v>
      </c>
    </row>
    <row r="628" spans="1:3" ht="16.5">
      <c r="A628" s="53">
        <v>100007334</v>
      </c>
      <c r="B628">
        <v>0</v>
      </c>
      <c r="C628">
        <v>0</v>
      </c>
    </row>
    <row r="629" spans="1:3" ht="16.5">
      <c r="A629" s="53">
        <v>100007335</v>
      </c>
      <c r="B629">
        <v>1100221</v>
      </c>
      <c r="C629">
        <v>1100222</v>
      </c>
    </row>
    <row r="630" spans="1:3" ht="16.5">
      <c r="A630" s="53">
        <v>100007336</v>
      </c>
      <c r="B630">
        <v>0</v>
      </c>
      <c r="C630">
        <v>0</v>
      </c>
    </row>
    <row r="631" spans="1:3" ht="16.5">
      <c r="A631" s="53">
        <v>100007411</v>
      </c>
      <c r="B631">
        <v>0</v>
      </c>
      <c r="C631">
        <v>0</v>
      </c>
    </row>
    <row r="632" spans="1:3" ht="16.5">
      <c r="A632" s="53">
        <v>100007412</v>
      </c>
      <c r="B632">
        <v>0</v>
      </c>
      <c r="C632">
        <v>0</v>
      </c>
    </row>
    <row r="633" spans="1:3" ht="16.5">
      <c r="A633" s="53">
        <v>100007413</v>
      </c>
      <c r="B633">
        <v>0</v>
      </c>
      <c r="C633">
        <v>0</v>
      </c>
    </row>
    <row r="634" spans="1:3" ht="16.5">
      <c r="A634" s="53">
        <v>100007414</v>
      </c>
      <c r="B634">
        <v>0</v>
      </c>
      <c r="C634">
        <v>0</v>
      </c>
    </row>
    <row r="635" spans="1:3" ht="16.5">
      <c r="A635" s="53">
        <v>100007415</v>
      </c>
      <c r="B635">
        <v>0</v>
      </c>
      <c r="C635">
        <v>0</v>
      </c>
    </row>
    <row r="636" spans="1:3" ht="16.5">
      <c r="A636" s="53">
        <v>100007416</v>
      </c>
      <c r="B636">
        <v>0</v>
      </c>
      <c r="C636">
        <v>0</v>
      </c>
    </row>
    <row r="637" spans="1:3" ht="16.5">
      <c r="A637" s="53">
        <v>100007421</v>
      </c>
      <c r="B637">
        <v>0</v>
      </c>
      <c r="C637">
        <v>0</v>
      </c>
    </row>
    <row r="638" spans="1:3" ht="16.5">
      <c r="A638" s="53">
        <v>100007422</v>
      </c>
      <c r="B638">
        <v>0</v>
      </c>
      <c r="C638">
        <v>0</v>
      </c>
    </row>
    <row r="639" spans="1:3" ht="16.5">
      <c r="A639" s="53">
        <v>100007423</v>
      </c>
      <c r="B639">
        <v>0</v>
      </c>
      <c r="C639">
        <v>0</v>
      </c>
    </row>
    <row r="640" spans="1:3" ht="16.5">
      <c r="A640" s="53">
        <v>100007424</v>
      </c>
      <c r="B640">
        <v>0</v>
      </c>
      <c r="C640">
        <v>0</v>
      </c>
    </row>
    <row r="641" spans="1:3" ht="16.5">
      <c r="A641" s="53">
        <v>100007425</v>
      </c>
      <c r="B641">
        <v>0</v>
      </c>
      <c r="C641">
        <v>0</v>
      </c>
    </row>
    <row r="642" spans="1:3" ht="16.5">
      <c r="A642" s="53">
        <v>100007426</v>
      </c>
      <c r="B642">
        <v>0</v>
      </c>
      <c r="C642">
        <v>0</v>
      </c>
    </row>
    <row r="643" spans="1:3" ht="16.5">
      <c r="A643" s="53">
        <v>100007431</v>
      </c>
      <c r="B643">
        <v>0</v>
      </c>
      <c r="C643">
        <v>0</v>
      </c>
    </row>
    <row r="644" spans="1:3" ht="16.5">
      <c r="A644" s="53">
        <v>100007432</v>
      </c>
      <c r="B644">
        <v>0</v>
      </c>
      <c r="C644">
        <v>0</v>
      </c>
    </row>
    <row r="645" spans="1:3" ht="16.5">
      <c r="A645" s="53">
        <v>100007433</v>
      </c>
      <c r="B645">
        <v>0</v>
      </c>
      <c r="C645">
        <v>0</v>
      </c>
    </row>
    <row r="646" spans="1:3" ht="16.5">
      <c r="A646" s="53">
        <v>100007434</v>
      </c>
      <c r="B646">
        <v>0</v>
      </c>
      <c r="C646">
        <v>0</v>
      </c>
    </row>
    <row r="647" spans="1:3" ht="16.5">
      <c r="A647" s="53">
        <v>100007435</v>
      </c>
      <c r="B647">
        <v>0</v>
      </c>
      <c r="C647">
        <v>0</v>
      </c>
    </row>
    <row r="648" spans="1:3" ht="16.5">
      <c r="A648" s="53">
        <v>100007436</v>
      </c>
      <c r="B648">
        <v>0</v>
      </c>
      <c r="C648">
        <v>0</v>
      </c>
    </row>
    <row r="649" spans="1:3" ht="16.5">
      <c r="A649" s="53">
        <v>100007511</v>
      </c>
      <c r="B649">
        <v>0</v>
      </c>
      <c r="C649">
        <v>0</v>
      </c>
    </row>
    <row r="650" spans="1:3" ht="16.5">
      <c r="A650" s="53">
        <v>100007512</v>
      </c>
      <c r="B650">
        <v>0</v>
      </c>
      <c r="C650">
        <v>0</v>
      </c>
    </row>
    <row r="651" spans="1:3" ht="16.5">
      <c r="A651" s="53">
        <v>100007513</v>
      </c>
      <c r="B651">
        <v>0</v>
      </c>
      <c r="C651">
        <v>0</v>
      </c>
    </row>
    <row r="652" spans="1:3" ht="16.5">
      <c r="A652" s="53">
        <v>100007514</v>
      </c>
      <c r="B652">
        <v>0</v>
      </c>
      <c r="C652">
        <v>0</v>
      </c>
    </row>
    <row r="653" spans="1:3" ht="16.5">
      <c r="A653" s="53">
        <v>100007515</v>
      </c>
      <c r="B653">
        <v>0</v>
      </c>
      <c r="C653">
        <v>0</v>
      </c>
    </row>
    <row r="654" spans="1:3" ht="16.5">
      <c r="A654" s="53">
        <v>100007516</v>
      </c>
      <c r="B654">
        <v>0</v>
      </c>
      <c r="C654">
        <v>0</v>
      </c>
    </row>
    <row r="655" spans="1:3" ht="16.5">
      <c r="A655" s="53">
        <v>100007521</v>
      </c>
      <c r="B655">
        <v>0</v>
      </c>
      <c r="C655">
        <v>0</v>
      </c>
    </row>
    <row r="656" spans="1:3" ht="16.5">
      <c r="A656" s="53">
        <v>100007522</v>
      </c>
      <c r="B656">
        <v>0</v>
      </c>
      <c r="C656">
        <v>0</v>
      </c>
    </row>
    <row r="657" spans="1:3" ht="16.5">
      <c r="A657" s="53">
        <v>100007523</v>
      </c>
      <c r="B657">
        <v>0</v>
      </c>
      <c r="C657">
        <v>0</v>
      </c>
    </row>
    <row r="658" spans="1:3" ht="16.5">
      <c r="A658" s="53">
        <v>100007524</v>
      </c>
      <c r="B658">
        <v>0</v>
      </c>
      <c r="C658">
        <v>0</v>
      </c>
    </row>
    <row r="659" spans="1:3" ht="16.5">
      <c r="A659" s="53">
        <v>100007525</v>
      </c>
      <c r="B659">
        <v>0</v>
      </c>
      <c r="C659">
        <v>0</v>
      </c>
    </row>
    <row r="660" spans="1:3" ht="16.5">
      <c r="A660" s="53">
        <v>100007526</v>
      </c>
      <c r="B660">
        <v>0</v>
      </c>
      <c r="C660">
        <v>0</v>
      </c>
    </row>
    <row r="661" spans="1:3" ht="16.5">
      <c r="A661" s="53">
        <v>100007531</v>
      </c>
      <c r="B661">
        <v>0</v>
      </c>
      <c r="C661">
        <v>0</v>
      </c>
    </row>
    <row r="662" spans="1:3" ht="16.5">
      <c r="A662" s="53">
        <v>100007532</v>
      </c>
      <c r="B662">
        <v>0</v>
      </c>
      <c r="C662">
        <v>0</v>
      </c>
    </row>
    <row r="663" spans="1:3" ht="16.5">
      <c r="A663" s="53">
        <v>100007533</v>
      </c>
      <c r="B663">
        <v>0</v>
      </c>
      <c r="C663">
        <v>0</v>
      </c>
    </row>
    <row r="664" spans="1:3" ht="16.5">
      <c r="A664" s="53">
        <v>100007534</v>
      </c>
      <c r="B664">
        <v>0</v>
      </c>
      <c r="C664">
        <v>0</v>
      </c>
    </row>
    <row r="665" spans="1:3" ht="16.5">
      <c r="A665" s="53">
        <v>100007535</v>
      </c>
      <c r="B665">
        <v>0</v>
      </c>
      <c r="C665">
        <v>0</v>
      </c>
    </row>
    <row r="666" spans="1:3" ht="16.5">
      <c r="A666" s="53">
        <v>100007536</v>
      </c>
      <c r="B666">
        <v>0</v>
      </c>
      <c r="C666">
        <v>0</v>
      </c>
    </row>
    <row r="667" spans="1:3" ht="16.5">
      <c r="A667" s="53">
        <v>100007611</v>
      </c>
      <c r="B667">
        <v>0</v>
      </c>
      <c r="C667">
        <v>0</v>
      </c>
    </row>
    <row r="668" spans="1:3" ht="16.5">
      <c r="A668" s="53">
        <v>100007612</v>
      </c>
      <c r="B668">
        <v>0</v>
      </c>
      <c r="C668">
        <v>0</v>
      </c>
    </row>
    <row r="669" spans="1:3" ht="16.5">
      <c r="A669" s="53">
        <v>100007613</v>
      </c>
      <c r="B669">
        <v>0</v>
      </c>
      <c r="C669">
        <v>0</v>
      </c>
    </row>
    <row r="670" spans="1:3" ht="16.5">
      <c r="A670" s="53">
        <v>100007614</v>
      </c>
      <c r="B670">
        <v>0</v>
      </c>
      <c r="C670">
        <v>0</v>
      </c>
    </row>
    <row r="671" spans="1:3" ht="16.5">
      <c r="A671" s="53">
        <v>100007615</v>
      </c>
      <c r="B671">
        <v>0</v>
      </c>
      <c r="C671">
        <v>0</v>
      </c>
    </row>
    <row r="672" spans="1:3" ht="16.5">
      <c r="A672" s="53">
        <v>100007616</v>
      </c>
      <c r="B672">
        <v>0</v>
      </c>
      <c r="C672">
        <v>0</v>
      </c>
    </row>
    <row r="673" spans="1:3" ht="16.5">
      <c r="A673" s="53">
        <v>100007621</v>
      </c>
      <c r="B673">
        <v>0</v>
      </c>
      <c r="C673">
        <v>0</v>
      </c>
    </row>
    <row r="674" spans="1:3" ht="16.5">
      <c r="A674" s="53">
        <v>100007622</v>
      </c>
      <c r="B674">
        <v>0</v>
      </c>
      <c r="C674">
        <v>0</v>
      </c>
    </row>
    <row r="675" spans="1:3" ht="16.5">
      <c r="A675" s="53">
        <v>100007623</v>
      </c>
      <c r="B675">
        <v>0</v>
      </c>
      <c r="C675">
        <v>0</v>
      </c>
    </row>
    <row r="676" spans="1:3" ht="16.5">
      <c r="A676" s="53">
        <v>100007624</v>
      </c>
      <c r="B676">
        <v>0</v>
      </c>
      <c r="C676">
        <v>0</v>
      </c>
    </row>
    <row r="677" spans="1:3" ht="16.5">
      <c r="A677" s="53">
        <v>100007625</v>
      </c>
      <c r="B677">
        <v>0</v>
      </c>
      <c r="C677">
        <v>0</v>
      </c>
    </row>
    <row r="678" spans="1:3" ht="16.5">
      <c r="A678" s="53">
        <v>100007626</v>
      </c>
      <c r="B678">
        <v>0</v>
      </c>
      <c r="C678">
        <v>0</v>
      </c>
    </row>
    <row r="679" spans="1:3" ht="16.5">
      <c r="A679" s="53">
        <v>100007631</v>
      </c>
      <c r="B679">
        <v>0</v>
      </c>
      <c r="C679">
        <v>0</v>
      </c>
    </row>
    <row r="680" spans="1:3" ht="16.5">
      <c r="A680" s="53">
        <v>100007632</v>
      </c>
      <c r="B680">
        <v>0</v>
      </c>
      <c r="C680">
        <v>0</v>
      </c>
    </row>
    <row r="681" spans="1:3" ht="16.5">
      <c r="A681" s="53">
        <v>100007633</v>
      </c>
      <c r="B681">
        <v>0</v>
      </c>
      <c r="C681">
        <v>0</v>
      </c>
    </row>
    <row r="682" spans="1:3" ht="16.5">
      <c r="A682" s="53">
        <v>100007634</v>
      </c>
      <c r="B682">
        <v>0</v>
      </c>
      <c r="C682">
        <v>0</v>
      </c>
    </row>
    <row r="683" spans="1:3" ht="16.5">
      <c r="A683" s="53">
        <v>100007635</v>
      </c>
      <c r="B683">
        <v>0</v>
      </c>
      <c r="C683">
        <v>0</v>
      </c>
    </row>
    <row r="684" spans="1:3" ht="16.5">
      <c r="A684" s="53">
        <v>100007636</v>
      </c>
      <c r="B684">
        <v>0</v>
      </c>
      <c r="C684">
        <v>0</v>
      </c>
    </row>
    <row r="685" spans="1:3" ht="16.5">
      <c r="A685" s="53">
        <v>100007711</v>
      </c>
      <c r="B685">
        <v>0</v>
      </c>
      <c r="C685">
        <v>0</v>
      </c>
    </row>
    <row r="686" spans="1:3" ht="16.5">
      <c r="A686" s="53">
        <v>100007712</v>
      </c>
      <c r="B686">
        <v>0</v>
      </c>
      <c r="C686">
        <v>0</v>
      </c>
    </row>
    <row r="687" spans="1:3" ht="16.5">
      <c r="A687" s="53">
        <v>100007713</v>
      </c>
      <c r="B687">
        <v>0</v>
      </c>
      <c r="C687">
        <v>0</v>
      </c>
    </row>
    <row r="688" spans="1:3" ht="16.5">
      <c r="A688" s="53">
        <v>100007714</v>
      </c>
      <c r="B688">
        <v>0</v>
      </c>
      <c r="C688">
        <v>0</v>
      </c>
    </row>
    <row r="689" spans="1:3" ht="16.5">
      <c r="A689" s="53">
        <v>100007715</v>
      </c>
      <c r="B689">
        <v>0</v>
      </c>
      <c r="C689">
        <v>0</v>
      </c>
    </row>
    <row r="690" spans="1:3" ht="16.5">
      <c r="A690" s="53">
        <v>100007716</v>
      </c>
      <c r="B690">
        <v>0</v>
      </c>
      <c r="C690">
        <v>0</v>
      </c>
    </row>
    <row r="691" spans="1:3" ht="16.5">
      <c r="A691" s="53">
        <v>100007721</v>
      </c>
      <c r="B691">
        <v>0</v>
      </c>
      <c r="C691">
        <v>0</v>
      </c>
    </row>
    <row r="692" spans="1:3" ht="16.5">
      <c r="A692" s="53">
        <v>100007722</v>
      </c>
      <c r="B692">
        <v>0</v>
      </c>
      <c r="C692">
        <v>0</v>
      </c>
    </row>
    <row r="693" spans="1:3" ht="16.5">
      <c r="A693" s="53">
        <v>100007723</v>
      </c>
      <c r="B693">
        <v>0</v>
      </c>
      <c r="C693">
        <v>0</v>
      </c>
    </row>
    <row r="694" spans="1:3" ht="16.5">
      <c r="A694" s="53">
        <v>100007724</v>
      </c>
      <c r="B694">
        <v>0</v>
      </c>
      <c r="C694">
        <v>0</v>
      </c>
    </row>
    <row r="695" spans="1:3" ht="16.5">
      <c r="A695" s="53">
        <v>100007725</v>
      </c>
      <c r="B695">
        <v>0</v>
      </c>
      <c r="C695">
        <v>0</v>
      </c>
    </row>
    <row r="696" spans="1:3" ht="16.5">
      <c r="A696" s="53">
        <v>100007726</v>
      </c>
      <c r="B696">
        <v>0</v>
      </c>
      <c r="C696">
        <v>0</v>
      </c>
    </row>
    <row r="697" spans="1:3" ht="16.5">
      <c r="A697" s="53">
        <v>100007731</v>
      </c>
      <c r="B697">
        <v>0</v>
      </c>
      <c r="C697">
        <v>0</v>
      </c>
    </row>
    <row r="698" spans="1:3" ht="16.5">
      <c r="A698" s="53">
        <v>100007732</v>
      </c>
      <c r="B698">
        <v>0</v>
      </c>
      <c r="C698">
        <v>0</v>
      </c>
    </row>
    <row r="699" spans="1:3" ht="16.5">
      <c r="A699" s="53">
        <v>100007733</v>
      </c>
      <c r="B699">
        <v>0</v>
      </c>
      <c r="C699">
        <v>0</v>
      </c>
    </row>
    <row r="700" spans="1:3" ht="16.5">
      <c r="A700" s="53">
        <v>100007734</v>
      </c>
      <c r="B700">
        <v>0</v>
      </c>
      <c r="C700">
        <v>0</v>
      </c>
    </row>
    <row r="701" spans="1:3" ht="16.5">
      <c r="A701" s="53">
        <v>100007735</v>
      </c>
      <c r="B701">
        <v>1100471</v>
      </c>
      <c r="C701">
        <v>1100472</v>
      </c>
    </row>
    <row r="702" spans="1:3" ht="16.5">
      <c r="A702" s="53">
        <v>100007736</v>
      </c>
      <c r="B702">
        <v>0</v>
      </c>
      <c r="C702">
        <v>0</v>
      </c>
    </row>
    <row r="703" spans="1:3" ht="16.5">
      <c r="A703" s="53">
        <v>100007811</v>
      </c>
      <c r="B703">
        <v>0</v>
      </c>
      <c r="C703">
        <v>0</v>
      </c>
    </row>
    <row r="704" spans="1:3" ht="16.5">
      <c r="A704" s="53">
        <v>100007812</v>
      </c>
      <c r="B704">
        <v>0</v>
      </c>
      <c r="C704">
        <v>0</v>
      </c>
    </row>
    <row r="705" spans="1:3" ht="16.5">
      <c r="A705" s="53">
        <v>100007813</v>
      </c>
      <c r="B705">
        <v>0</v>
      </c>
      <c r="C705">
        <v>0</v>
      </c>
    </row>
    <row r="706" spans="1:3" ht="16.5">
      <c r="A706" s="53">
        <v>100007814</v>
      </c>
      <c r="B706">
        <v>0</v>
      </c>
      <c r="C706">
        <v>0</v>
      </c>
    </row>
    <row r="707" spans="1:3" ht="16.5">
      <c r="A707" s="53">
        <v>100007815</v>
      </c>
      <c r="B707">
        <v>1100531</v>
      </c>
      <c r="C707">
        <v>1100532</v>
      </c>
    </row>
    <row r="708" spans="1:3" ht="16.5">
      <c r="A708" s="53">
        <v>100007816</v>
      </c>
      <c r="B708">
        <v>0</v>
      </c>
      <c r="C708">
        <v>0</v>
      </c>
    </row>
    <row r="709" spans="1:3" ht="16.5">
      <c r="A709" s="53">
        <v>100007821</v>
      </c>
      <c r="B709">
        <v>0</v>
      </c>
      <c r="C709">
        <v>0</v>
      </c>
    </row>
    <row r="710" spans="1:3" ht="16.5">
      <c r="A710" s="53">
        <v>100007822</v>
      </c>
      <c r="B710">
        <v>0</v>
      </c>
      <c r="C710">
        <v>0</v>
      </c>
    </row>
    <row r="711" spans="1:3" ht="16.5">
      <c r="A711" s="53">
        <v>100007823</v>
      </c>
      <c r="B711">
        <v>0</v>
      </c>
      <c r="C711">
        <v>0</v>
      </c>
    </row>
    <row r="712" spans="1:3" ht="16.5">
      <c r="A712" s="53">
        <v>100007824</v>
      </c>
      <c r="B712">
        <v>0</v>
      </c>
      <c r="C712">
        <v>0</v>
      </c>
    </row>
    <row r="713" spans="1:3" ht="16.5">
      <c r="A713" s="53">
        <v>100007825</v>
      </c>
      <c r="B713">
        <v>0</v>
      </c>
      <c r="C713">
        <v>0</v>
      </c>
    </row>
    <row r="714" spans="1:3" ht="16.5">
      <c r="A714" s="53">
        <v>100007826</v>
      </c>
      <c r="B714">
        <v>0</v>
      </c>
      <c r="C714">
        <v>0</v>
      </c>
    </row>
    <row r="715" spans="1:3" ht="16.5">
      <c r="A715" s="53">
        <v>100007831</v>
      </c>
      <c r="B715">
        <v>0</v>
      </c>
      <c r="C715">
        <v>0</v>
      </c>
    </row>
    <row r="716" spans="1:3" ht="16.5">
      <c r="A716" s="53">
        <v>100007832</v>
      </c>
      <c r="B716">
        <v>0</v>
      </c>
      <c r="C716">
        <v>0</v>
      </c>
    </row>
    <row r="717" spans="1:3" ht="16.5">
      <c r="A717" s="53">
        <v>100007833</v>
      </c>
      <c r="B717">
        <v>0</v>
      </c>
      <c r="C717">
        <v>0</v>
      </c>
    </row>
    <row r="718" spans="1:3" ht="16.5">
      <c r="A718" s="53">
        <v>100007834</v>
      </c>
      <c r="B718">
        <v>0</v>
      </c>
      <c r="C718">
        <v>0</v>
      </c>
    </row>
    <row r="719" spans="1:3" ht="16.5">
      <c r="A719" s="53">
        <v>100007835</v>
      </c>
      <c r="B719">
        <v>0</v>
      </c>
      <c r="C719">
        <v>0</v>
      </c>
    </row>
    <row r="720" spans="1:3" ht="16.5">
      <c r="A720" s="53">
        <v>100007836</v>
      </c>
      <c r="B720">
        <v>0</v>
      </c>
      <c r="C720">
        <v>0</v>
      </c>
    </row>
    <row r="721" spans="1:3" ht="16.5">
      <c r="A721" s="53">
        <v>100008111</v>
      </c>
      <c r="B721">
        <v>0</v>
      </c>
      <c r="C721">
        <v>0</v>
      </c>
    </row>
    <row r="722" spans="1:3" ht="16.5">
      <c r="A722" s="53">
        <v>100008112</v>
      </c>
      <c r="B722">
        <v>0</v>
      </c>
      <c r="C722">
        <v>0</v>
      </c>
    </row>
    <row r="723" spans="1:3" ht="16.5">
      <c r="A723" s="53">
        <v>100008113</v>
      </c>
      <c r="B723">
        <v>0</v>
      </c>
      <c r="C723">
        <v>0</v>
      </c>
    </row>
    <row r="724" spans="1:3" ht="16.5">
      <c r="A724" s="53">
        <v>100008114</v>
      </c>
      <c r="B724">
        <v>0</v>
      </c>
      <c r="C724">
        <v>0</v>
      </c>
    </row>
    <row r="725" spans="1:3" ht="16.5">
      <c r="A725" s="53">
        <v>100008115</v>
      </c>
      <c r="B725">
        <v>0</v>
      </c>
      <c r="C725">
        <v>0</v>
      </c>
    </row>
    <row r="726" spans="1:3" ht="16.5">
      <c r="A726" s="53">
        <v>100008116</v>
      </c>
      <c r="B726">
        <v>0</v>
      </c>
      <c r="C726">
        <v>0</v>
      </c>
    </row>
    <row r="727" spans="1:3" ht="16.5">
      <c r="A727" s="53">
        <v>100008121</v>
      </c>
      <c r="B727">
        <v>0</v>
      </c>
      <c r="C727">
        <v>0</v>
      </c>
    </row>
    <row r="728" spans="1:3" ht="16.5">
      <c r="A728" s="53">
        <v>100008122</v>
      </c>
      <c r="B728">
        <v>0</v>
      </c>
      <c r="C728">
        <v>0</v>
      </c>
    </row>
    <row r="729" spans="1:3" ht="16.5">
      <c r="A729" s="53">
        <v>100008123</v>
      </c>
      <c r="B729">
        <v>0</v>
      </c>
      <c r="C729">
        <v>0</v>
      </c>
    </row>
    <row r="730" spans="1:3" ht="16.5">
      <c r="A730" s="53">
        <v>100008124</v>
      </c>
      <c r="B730">
        <v>0</v>
      </c>
      <c r="C730">
        <v>0</v>
      </c>
    </row>
    <row r="731" spans="1:3" ht="16.5">
      <c r="A731" s="53">
        <v>100008125</v>
      </c>
      <c r="B731">
        <v>0</v>
      </c>
      <c r="C731">
        <v>0</v>
      </c>
    </row>
    <row r="732" spans="1:3" ht="16.5">
      <c r="A732" s="53">
        <v>100008126</v>
      </c>
      <c r="B732">
        <v>0</v>
      </c>
      <c r="C732">
        <v>0</v>
      </c>
    </row>
    <row r="733" spans="1:3" ht="16.5">
      <c r="A733" s="53">
        <v>100008131</v>
      </c>
      <c r="B733">
        <v>0</v>
      </c>
      <c r="C733">
        <v>0</v>
      </c>
    </row>
    <row r="734" spans="1:3" ht="16.5">
      <c r="A734" s="53">
        <v>100008132</v>
      </c>
      <c r="B734">
        <v>0</v>
      </c>
      <c r="C734">
        <v>0</v>
      </c>
    </row>
    <row r="735" spans="1:3" ht="16.5">
      <c r="A735" s="53">
        <v>100008133</v>
      </c>
      <c r="B735">
        <v>0</v>
      </c>
      <c r="C735">
        <v>0</v>
      </c>
    </row>
    <row r="736" spans="1:3" ht="16.5">
      <c r="A736" s="53">
        <v>100008134</v>
      </c>
      <c r="B736">
        <v>0</v>
      </c>
      <c r="C736">
        <v>0</v>
      </c>
    </row>
    <row r="737" spans="1:3" ht="16.5">
      <c r="A737" s="53">
        <v>100008135</v>
      </c>
      <c r="B737">
        <v>0</v>
      </c>
      <c r="C737">
        <v>0</v>
      </c>
    </row>
    <row r="738" spans="1:3" ht="16.5">
      <c r="A738" s="53">
        <v>100008136</v>
      </c>
      <c r="B738">
        <v>0</v>
      </c>
      <c r="C738">
        <v>0</v>
      </c>
    </row>
    <row r="739" spans="1:3" ht="16.5">
      <c r="A739" s="53">
        <v>100008211</v>
      </c>
      <c r="B739">
        <v>0</v>
      </c>
      <c r="C739">
        <v>0</v>
      </c>
    </row>
    <row r="740" spans="1:3" ht="16.5">
      <c r="A740" s="53">
        <v>100008212</v>
      </c>
      <c r="B740">
        <v>0</v>
      </c>
      <c r="C740">
        <v>0</v>
      </c>
    </row>
    <row r="741" spans="1:3" ht="16.5">
      <c r="A741" s="53">
        <v>100008213</v>
      </c>
      <c r="B741">
        <v>0</v>
      </c>
      <c r="C741">
        <v>0</v>
      </c>
    </row>
    <row r="742" spans="1:3" ht="16.5">
      <c r="A742" s="53">
        <v>100008214</v>
      </c>
      <c r="B742">
        <v>0</v>
      </c>
      <c r="C742">
        <v>0</v>
      </c>
    </row>
    <row r="743" spans="1:3" ht="16.5">
      <c r="A743" s="53">
        <v>100008215</v>
      </c>
      <c r="B743">
        <v>0</v>
      </c>
      <c r="C743">
        <v>0</v>
      </c>
    </row>
    <row r="744" spans="1:3" ht="16.5">
      <c r="A744" s="53">
        <v>100008216</v>
      </c>
      <c r="B744">
        <v>0</v>
      </c>
      <c r="C744">
        <v>0</v>
      </c>
    </row>
    <row r="745" spans="1:3" ht="16.5">
      <c r="A745" s="53">
        <v>100008221</v>
      </c>
      <c r="B745">
        <v>0</v>
      </c>
      <c r="C745">
        <v>0</v>
      </c>
    </row>
    <row r="746" spans="1:3" ht="16.5">
      <c r="A746" s="53">
        <v>100008222</v>
      </c>
      <c r="B746">
        <v>0</v>
      </c>
      <c r="C746">
        <v>0</v>
      </c>
    </row>
    <row r="747" spans="1:3" ht="16.5">
      <c r="A747" s="53">
        <v>100008223</v>
      </c>
      <c r="B747">
        <v>0</v>
      </c>
      <c r="C747">
        <v>0</v>
      </c>
    </row>
    <row r="748" spans="1:3" ht="16.5">
      <c r="A748" s="53">
        <v>100008224</v>
      </c>
      <c r="B748">
        <v>0</v>
      </c>
      <c r="C748">
        <v>0</v>
      </c>
    </row>
    <row r="749" spans="1:3" ht="16.5">
      <c r="A749" s="53">
        <v>100008225</v>
      </c>
      <c r="B749">
        <v>0</v>
      </c>
      <c r="C749">
        <v>0</v>
      </c>
    </row>
    <row r="750" spans="1:3" ht="16.5">
      <c r="A750" s="53">
        <v>100008226</v>
      </c>
      <c r="B750">
        <v>0</v>
      </c>
      <c r="C750">
        <v>0</v>
      </c>
    </row>
    <row r="751" spans="1:3" ht="16.5">
      <c r="A751" s="53">
        <v>100008231</v>
      </c>
      <c r="B751">
        <v>0</v>
      </c>
      <c r="C751">
        <v>0</v>
      </c>
    </row>
    <row r="752" spans="1:3" ht="16.5">
      <c r="A752" s="53">
        <v>100008232</v>
      </c>
      <c r="B752">
        <v>0</v>
      </c>
      <c r="C752">
        <v>0</v>
      </c>
    </row>
    <row r="753" spans="1:3" ht="16.5">
      <c r="A753" s="53">
        <v>100008233</v>
      </c>
      <c r="B753">
        <v>0</v>
      </c>
      <c r="C753">
        <v>0</v>
      </c>
    </row>
    <row r="754" spans="1:3" ht="16.5">
      <c r="A754" s="53">
        <v>100008234</v>
      </c>
      <c r="B754">
        <v>0</v>
      </c>
      <c r="C754">
        <v>0</v>
      </c>
    </row>
    <row r="755" spans="1:3" ht="16.5">
      <c r="A755" s="53">
        <v>100008235</v>
      </c>
      <c r="B755">
        <v>0</v>
      </c>
      <c r="C755">
        <v>0</v>
      </c>
    </row>
    <row r="756" spans="1:3" ht="16.5">
      <c r="A756" s="53">
        <v>100008236</v>
      </c>
      <c r="B756">
        <v>0</v>
      </c>
      <c r="C756">
        <v>0</v>
      </c>
    </row>
    <row r="757" spans="1:3" ht="16.5">
      <c r="A757" s="53">
        <v>100008311</v>
      </c>
      <c r="B757">
        <v>0</v>
      </c>
      <c r="C757">
        <v>0</v>
      </c>
    </row>
    <row r="758" spans="1:3" ht="16.5">
      <c r="A758" s="53">
        <v>100008312</v>
      </c>
      <c r="B758">
        <v>0</v>
      </c>
      <c r="C758">
        <v>0</v>
      </c>
    </row>
    <row r="759" spans="1:3" ht="16.5">
      <c r="A759" s="53">
        <v>100008313</v>
      </c>
      <c r="B759">
        <v>0</v>
      </c>
      <c r="C759">
        <v>0</v>
      </c>
    </row>
    <row r="760" spans="1:3" ht="16.5">
      <c r="A760" s="53">
        <v>100008314</v>
      </c>
      <c r="B760">
        <v>0</v>
      </c>
      <c r="C760">
        <v>0</v>
      </c>
    </row>
    <row r="761" spans="1:3" ht="16.5">
      <c r="A761" s="53">
        <v>100008315</v>
      </c>
      <c r="B761">
        <v>0</v>
      </c>
      <c r="C761">
        <v>0</v>
      </c>
    </row>
    <row r="762" spans="1:3" ht="16.5">
      <c r="A762" s="53">
        <v>100008316</v>
      </c>
      <c r="B762">
        <v>0</v>
      </c>
      <c r="C762">
        <v>0</v>
      </c>
    </row>
    <row r="763" spans="1:3" ht="16.5">
      <c r="A763" s="53">
        <v>100008321</v>
      </c>
      <c r="B763">
        <v>0</v>
      </c>
      <c r="C763">
        <v>0</v>
      </c>
    </row>
    <row r="764" spans="1:3" ht="16.5">
      <c r="A764" s="53">
        <v>100008322</v>
      </c>
      <c r="B764">
        <v>0</v>
      </c>
      <c r="C764">
        <v>0</v>
      </c>
    </row>
    <row r="765" spans="1:3" ht="16.5">
      <c r="A765" s="53">
        <v>100008323</v>
      </c>
      <c r="B765">
        <v>0</v>
      </c>
      <c r="C765">
        <v>0</v>
      </c>
    </row>
    <row r="766" spans="1:3" ht="16.5">
      <c r="A766" s="53">
        <v>100008324</v>
      </c>
      <c r="B766">
        <v>0</v>
      </c>
      <c r="C766">
        <v>0</v>
      </c>
    </row>
    <row r="767" spans="1:3" ht="16.5">
      <c r="A767" s="53">
        <v>100008325</v>
      </c>
      <c r="B767">
        <v>0</v>
      </c>
      <c r="C767">
        <v>0</v>
      </c>
    </row>
    <row r="768" spans="1:3" ht="16.5">
      <c r="A768" s="53">
        <v>100008326</v>
      </c>
      <c r="B768">
        <v>0</v>
      </c>
      <c r="C768">
        <v>0</v>
      </c>
    </row>
    <row r="769" spans="1:3" ht="16.5">
      <c r="A769" s="53">
        <v>100008331</v>
      </c>
      <c r="B769">
        <v>0</v>
      </c>
      <c r="C769">
        <v>0</v>
      </c>
    </row>
    <row r="770" spans="1:3" ht="16.5">
      <c r="A770" s="53">
        <v>100008332</v>
      </c>
      <c r="B770">
        <v>0</v>
      </c>
      <c r="C770">
        <v>0</v>
      </c>
    </row>
    <row r="771" spans="1:3" ht="16.5">
      <c r="A771" s="53">
        <v>100008333</v>
      </c>
      <c r="B771">
        <v>0</v>
      </c>
      <c r="C771">
        <v>0</v>
      </c>
    </row>
    <row r="772" spans="1:3" ht="16.5">
      <c r="A772" s="53">
        <v>100008334</v>
      </c>
      <c r="B772">
        <v>0</v>
      </c>
      <c r="C772">
        <v>0</v>
      </c>
    </row>
    <row r="773" spans="1:3" ht="16.5">
      <c r="A773" s="53">
        <v>100008335</v>
      </c>
      <c r="B773">
        <v>1100071</v>
      </c>
      <c r="C773">
        <v>1100072</v>
      </c>
    </row>
    <row r="774" spans="1:3" ht="16.5">
      <c r="A774" s="53">
        <v>100008336</v>
      </c>
      <c r="B774">
        <v>0</v>
      </c>
      <c r="C774">
        <v>0</v>
      </c>
    </row>
    <row r="775" spans="1:3" ht="16.5">
      <c r="A775" s="53">
        <v>100008411</v>
      </c>
      <c r="B775">
        <v>0</v>
      </c>
      <c r="C775">
        <v>0</v>
      </c>
    </row>
    <row r="776" spans="1:3" ht="16.5">
      <c r="A776" s="53">
        <v>100008412</v>
      </c>
      <c r="B776">
        <v>0</v>
      </c>
      <c r="C776">
        <v>0</v>
      </c>
    </row>
    <row r="777" spans="1:3" ht="16.5">
      <c r="A777" s="53">
        <v>100008413</v>
      </c>
      <c r="B777">
        <v>0</v>
      </c>
      <c r="C777">
        <v>0</v>
      </c>
    </row>
    <row r="778" spans="1:3" ht="16.5">
      <c r="A778" s="53">
        <v>100008414</v>
      </c>
      <c r="B778">
        <v>0</v>
      </c>
      <c r="C778">
        <v>0</v>
      </c>
    </row>
    <row r="779" spans="1:3" ht="16.5">
      <c r="A779" s="53">
        <v>100008415</v>
      </c>
      <c r="B779">
        <v>0</v>
      </c>
      <c r="C779">
        <v>0</v>
      </c>
    </row>
    <row r="780" spans="1:3" ht="16.5">
      <c r="A780" s="53">
        <v>100008416</v>
      </c>
      <c r="B780">
        <v>0</v>
      </c>
      <c r="C780">
        <v>0</v>
      </c>
    </row>
    <row r="781" spans="1:3" ht="16.5">
      <c r="A781" s="53">
        <v>100008421</v>
      </c>
      <c r="B781">
        <v>0</v>
      </c>
      <c r="C781">
        <v>0</v>
      </c>
    </row>
    <row r="782" spans="1:3" ht="16.5">
      <c r="A782" s="53">
        <v>100008422</v>
      </c>
      <c r="B782">
        <v>0</v>
      </c>
      <c r="C782">
        <v>0</v>
      </c>
    </row>
    <row r="783" spans="1:3" ht="16.5">
      <c r="A783" s="53">
        <v>100008423</v>
      </c>
      <c r="B783">
        <v>0</v>
      </c>
      <c r="C783">
        <v>0</v>
      </c>
    </row>
    <row r="784" spans="1:3" ht="16.5">
      <c r="A784" s="53">
        <v>100008424</v>
      </c>
      <c r="B784">
        <v>0</v>
      </c>
      <c r="C784">
        <v>0</v>
      </c>
    </row>
    <row r="785" spans="1:3" ht="16.5">
      <c r="A785" s="53">
        <v>100008425</v>
      </c>
      <c r="B785">
        <v>0</v>
      </c>
      <c r="C785">
        <v>0</v>
      </c>
    </row>
    <row r="786" spans="1:3" ht="16.5">
      <c r="A786" s="53">
        <v>100008426</v>
      </c>
      <c r="B786">
        <v>0</v>
      </c>
      <c r="C786">
        <v>0</v>
      </c>
    </row>
    <row r="787" spans="1:3" ht="16.5">
      <c r="A787" s="53">
        <v>100008431</v>
      </c>
      <c r="B787">
        <v>0</v>
      </c>
      <c r="C787">
        <v>0</v>
      </c>
    </row>
    <row r="788" spans="1:3" ht="16.5">
      <c r="A788" s="53">
        <v>100008432</v>
      </c>
      <c r="B788">
        <v>0</v>
      </c>
      <c r="C788">
        <v>0</v>
      </c>
    </row>
    <row r="789" spans="1:3" ht="16.5">
      <c r="A789" s="53">
        <v>100008433</v>
      </c>
      <c r="B789">
        <v>0</v>
      </c>
      <c r="C789">
        <v>0</v>
      </c>
    </row>
    <row r="790" spans="1:3" ht="16.5">
      <c r="A790" s="54">
        <v>100008434</v>
      </c>
      <c r="B790">
        <v>0</v>
      </c>
      <c r="C790">
        <v>0</v>
      </c>
    </row>
    <row r="791" spans="1:3" ht="16.5">
      <c r="A791" s="54">
        <v>100008435</v>
      </c>
      <c r="B791">
        <v>0</v>
      </c>
      <c r="C791">
        <v>0</v>
      </c>
    </row>
    <row r="792" spans="1:3" ht="16.5">
      <c r="A792" s="54">
        <v>100008436</v>
      </c>
      <c r="B792">
        <v>0</v>
      </c>
      <c r="C792">
        <v>0</v>
      </c>
    </row>
    <row r="793" spans="1:3" ht="16.5">
      <c r="A793" s="54">
        <v>100008511</v>
      </c>
      <c r="B793">
        <v>0</v>
      </c>
      <c r="C793">
        <v>0</v>
      </c>
    </row>
    <row r="794" spans="1:3" ht="16.5">
      <c r="A794" s="54">
        <v>100008512</v>
      </c>
      <c r="B794">
        <v>0</v>
      </c>
      <c r="C794">
        <v>0</v>
      </c>
    </row>
    <row r="795" spans="1:3" ht="16.5">
      <c r="A795" s="54">
        <v>100008513</v>
      </c>
      <c r="B795">
        <v>0</v>
      </c>
      <c r="C795">
        <v>0</v>
      </c>
    </row>
    <row r="796" spans="1:3" ht="16.5">
      <c r="A796" s="54">
        <v>100008514</v>
      </c>
      <c r="B796">
        <v>0</v>
      </c>
      <c r="C796">
        <v>0</v>
      </c>
    </row>
    <row r="797" spans="1:3" ht="16.5">
      <c r="A797" s="53">
        <v>100008515</v>
      </c>
      <c r="B797">
        <v>0</v>
      </c>
      <c r="C797">
        <v>0</v>
      </c>
    </row>
    <row r="798" spans="1:3" ht="16.5">
      <c r="A798" s="53">
        <v>100008516</v>
      </c>
      <c r="B798">
        <v>0</v>
      </c>
      <c r="C798">
        <v>0</v>
      </c>
    </row>
    <row r="799" spans="1:3" ht="16.5">
      <c r="A799" s="53">
        <v>100008521</v>
      </c>
      <c r="B799">
        <v>0</v>
      </c>
      <c r="C799">
        <v>0</v>
      </c>
    </row>
    <row r="800" spans="1:3" ht="16.5">
      <c r="A800" s="53">
        <v>100008522</v>
      </c>
      <c r="B800">
        <v>0</v>
      </c>
      <c r="C800">
        <v>0</v>
      </c>
    </row>
    <row r="801" spans="1:3" ht="16.5">
      <c r="A801" s="53">
        <v>100008523</v>
      </c>
      <c r="B801">
        <v>0</v>
      </c>
      <c r="C801">
        <v>0</v>
      </c>
    </row>
    <row r="802" spans="1:3" ht="16.5">
      <c r="A802" s="53">
        <v>100008524</v>
      </c>
      <c r="B802">
        <v>0</v>
      </c>
      <c r="C802">
        <v>0</v>
      </c>
    </row>
    <row r="803" spans="1:3" ht="16.5">
      <c r="A803" s="53">
        <v>100008525</v>
      </c>
      <c r="B803">
        <v>0</v>
      </c>
      <c r="C803">
        <v>0</v>
      </c>
    </row>
    <row r="804" spans="1:3" ht="16.5">
      <c r="A804" s="53">
        <v>100008526</v>
      </c>
      <c r="B804">
        <v>0</v>
      </c>
      <c r="C804">
        <v>0</v>
      </c>
    </row>
    <row r="805" spans="1:3" ht="16.5">
      <c r="A805" s="53">
        <v>100008531</v>
      </c>
      <c r="B805">
        <v>0</v>
      </c>
      <c r="C805">
        <v>0</v>
      </c>
    </row>
    <row r="806" spans="1:3" ht="16.5">
      <c r="A806" s="53">
        <v>100008532</v>
      </c>
      <c r="B806">
        <v>0</v>
      </c>
      <c r="C806">
        <v>0</v>
      </c>
    </row>
    <row r="807" spans="1:3" ht="16.5">
      <c r="A807" s="53">
        <v>100008533</v>
      </c>
      <c r="B807">
        <v>0</v>
      </c>
      <c r="C807">
        <v>0</v>
      </c>
    </row>
    <row r="808" spans="1:3" ht="16.5">
      <c r="A808" s="53">
        <v>100008534</v>
      </c>
      <c r="B808">
        <v>0</v>
      </c>
      <c r="C808">
        <v>0</v>
      </c>
    </row>
    <row r="809" spans="1:3" ht="16.5">
      <c r="A809" s="53">
        <v>100008535</v>
      </c>
      <c r="B809">
        <v>1100031</v>
      </c>
      <c r="C809">
        <v>1100032</v>
      </c>
    </row>
    <row r="810" spans="1:3" ht="16.5">
      <c r="A810" s="53">
        <v>100008536</v>
      </c>
      <c r="B810">
        <v>0</v>
      </c>
      <c r="C810">
        <v>0</v>
      </c>
    </row>
    <row r="811" spans="1:3" ht="16.5">
      <c r="A811" s="53">
        <v>100008611</v>
      </c>
      <c r="B811">
        <v>0</v>
      </c>
      <c r="C811">
        <v>0</v>
      </c>
    </row>
    <row r="812" spans="1:3" ht="16.5">
      <c r="A812" s="53">
        <v>100008612</v>
      </c>
      <c r="B812">
        <v>0</v>
      </c>
      <c r="C812">
        <v>0</v>
      </c>
    </row>
    <row r="813" spans="1:3" ht="16.5">
      <c r="A813" s="53">
        <v>100008613</v>
      </c>
      <c r="B813">
        <v>0</v>
      </c>
      <c r="C813">
        <v>0</v>
      </c>
    </row>
    <row r="814" spans="1:3" ht="16.5">
      <c r="A814" s="53">
        <v>100008614</v>
      </c>
      <c r="B814">
        <v>0</v>
      </c>
      <c r="C814">
        <v>0</v>
      </c>
    </row>
    <row r="815" spans="1:3" ht="16.5">
      <c r="A815" s="53">
        <v>100008615</v>
      </c>
      <c r="B815">
        <v>0</v>
      </c>
      <c r="C815">
        <v>0</v>
      </c>
    </row>
    <row r="816" spans="1:3" ht="16.5">
      <c r="A816" s="53">
        <v>100008616</v>
      </c>
      <c r="B816">
        <v>0</v>
      </c>
      <c r="C816">
        <v>0</v>
      </c>
    </row>
    <row r="817" spans="1:3" ht="16.5">
      <c r="A817" s="53">
        <v>100008621</v>
      </c>
      <c r="B817">
        <v>0</v>
      </c>
      <c r="C817">
        <v>0</v>
      </c>
    </row>
    <row r="818" spans="1:3" ht="16.5">
      <c r="A818" s="53">
        <v>100008622</v>
      </c>
      <c r="B818">
        <v>0</v>
      </c>
      <c r="C818">
        <v>0</v>
      </c>
    </row>
    <row r="819" spans="1:3" ht="16.5">
      <c r="A819" s="53">
        <v>100008623</v>
      </c>
      <c r="B819">
        <v>0</v>
      </c>
      <c r="C819">
        <v>0</v>
      </c>
    </row>
    <row r="820" spans="1:3" ht="16.5">
      <c r="A820" s="53">
        <v>100008624</v>
      </c>
      <c r="B820">
        <v>0</v>
      </c>
      <c r="C820">
        <v>0</v>
      </c>
    </row>
    <row r="821" spans="1:3" ht="16.5">
      <c r="A821" s="53">
        <v>100008625</v>
      </c>
      <c r="B821">
        <v>0</v>
      </c>
      <c r="C821">
        <v>0</v>
      </c>
    </row>
    <row r="822" spans="1:3" ht="16.5">
      <c r="A822" s="53">
        <v>100008626</v>
      </c>
      <c r="B822">
        <v>0</v>
      </c>
      <c r="C822">
        <v>0</v>
      </c>
    </row>
    <row r="823" spans="1:3" ht="16.5">
      <c r="A823" s="53">
        <v>100008631</v>
      </c>
      <c r="B823">
        <v>0</v>
      </c>
      <c r="C823">
        <v>0</v>
      </c>
    </row>
    <row r="824" spans="1:3" ht="16.5">
      <c r="A824" s="53">
        <v>100008632</v>
      </c>
      <c r="B824">
        <v>0</v>
      </c>
      <c r="C824">
        <v>0</v>
      </c>
    </row>
    <row r="825" spans="1:3" ht="16.5">
      <c r="A825" s="53">
        <v>100008633</v>
      </c>
      <c r="B825">
        <v>0</v>
      </c>
      <c r="C825">
        <v>0</v>
      </c>
    </row>
    <row r="826" spans="1:3" ht="16.5">
      <c r="A826" s="53">
        <v>100008634</v>
      </c>
      <c r="B826">
        <v>0</v>
      </c>
      <c r="C826">
        <v>0</v>
      </c>
    </row>
    <row r="827" spans="1:3" ht="16.5">
      <c r="A827" s="53">
        <v>100008635</v>
      </c>
      <c r="B827">
        <v>0</v>
      </c>
      <c r="C827">
        <v>0</v>
      </c>
    </row>
    <row r="828" spans="1:3" ht="16.5">
      <c r="A828" s="53">
        <v>100008636</v>
      </c>
      <c r="B828">
        <v>0</v>
      </c>
      <c r="C828">
        <v>0</v>
      </c>
    </row>
    <row r="829" spans="1:3" ht="16.5">
      <c r="A829" s="53">
        <v>100008711</v>
      </c>
      <c r="B829">
        <v>0</v>
      </c>
      <c r="C829">
        <v>0</v>
      </c>
    </row>
    <row r="830" spans="1:3" ht="16.5">
      <c r="A830" s="53">
        <v>100008712</v>
      </c>
      <c r="B830">
        <v>0</v>
      </c>
      <c r="C830">
        <v>0</v>
      </c>
    </row>
    <row r="831" spans="1:3" ht="16.5">
      <c r="A831" s="53">
        <v>100008713</v>
      </c>
      <c r="B831">
        <v>0</v>
      </c>
      <c r="C831">
        <v>0</v>
      </c>
    </row>
    <row r="832" spans="1:3" ht="16.5">
      <c r="A832" s="53">
        <v>100008714</v>
      </c>
      <c r="B832">
        <v>0</v>
      </c>
      <c r="C832">
        <v>0</v>
      </c>
    </row>
    <row r="833" spans="1:3" ht="16.5">
      <c r="A833" s="53">
        <v>100008715</v>
      </c>
      <c r="B833">
        <v>0</v>
      </c>
      <c r="C833">
        <v>0</v>
      </c>
    </row>
    <row r="834" spans="1:3" ht="16.5">
      <c r="A834" s="53">
        <v>100008716</v>
      </c>
      <c r="B834">
        <v>0</v>
      </c>
      <c r="C834">
        <v>0</v>
      </c>
    </row>
    <row r="835" spans="1:3" ht="16.5">
      <c r="A835" s="53">
        <v>100008721</v>
      </c>
      <c r="B835">
        <v>0</v>
      </c>
      <c r="C835">
        <v>0</v>
      </c>
    </row>
    <row r="836" spans="1:3" ht="16.5">
      <c r="A836" s="53">
        <v>100008722</v>
      </c>
      <c r="B836">
        <v>0</v>
      </c>
      <c r="C836">
        <v>0</v>
      </c>
    </row>
    <row r="837" spans="1:3" ht="16.5">
      <c r="A837" s="53">
        <v>100008723</v>
      </c>
      <c r="B837">
        <v>0</v>
      </c>
      <c r="C837">
        <v>0</v>
      </c>
    </row>
    <row r="838" spans="1:3" ht="16.5">
      <c r="A838" s="53">
        <v>100008724</v>
      </c>
      <c r="B838">
        <v>0</v>
      </c>
      <c r="C838">
        <v>0</v>
      </c>
    </row>
    <row r="839" spans="1:3" ht="16.5">
      <c r="A839" s="53">
        <v>100008725</v>
      </c>
      <c r="B839">
        <v>0</v>
      </c>
      <c r="C839">
        <v>0</v>
      </c>
    </row>
    <row r="840" spans="1:3" ht="16.5">
      <c r="A840" s="53">
        <v>100008726</v>
      </c>
      <c r="B840">
        <v>0</v>
      </c>
      <c r="C840">
        <v>0</v>
      </c>
    </row>
    <row r="841" spans="1:3" ht="16.5">
      <c r="A841" s="53">
        <v>100008731</v>
      </c>
      <c r="B841">
        <v>0</v>
      </c>
      <c r="C841">
        <v>0</v>
      </c>
    </row>
    <row r="842" spans="1:3" ht="16.5">
      <c r="A842" s="53">
        <v>100008732</v>
      </c>
      <c r="B842">
        <v>0</v>
      </c>
      <c r="C842">
        <v>0</v>
      </c>
    </row>
    <row r="843" spans="1:3" ht="16.5">
      <c r="A843" s="53">
        <v>100008733</v>
      </c>
      <c r="B843">
        <v>0</v>
      </c>
      <c r="C843">
        <v>0</v>
      </c>
    </row>
    <row r="844" spans="1:3" ht="16.5">
      <c r="A844" s="53">
        <v>100008734</v>
      </c>
      <c r="B844">
        <v>0</v>
      </c>
      <c r="C844">
        <v>0</v>
      </c>
    </row>
    <row r="845" spans="1:3" ht="16.5">
      <c r="A845" s="53">
        <v>100008735</v>
      </c>
      <c r="B845">
        <v>1100231</v>
      </c>
      <c r="C845">
        <v>1100232</v>
      </c>
    </row>
    <row r="846" spans="1:3" ht="16.5">
      <c r="A846" s="53">
        <v>100008736</v>
      </c>
      <c r="B846">
        <v>0</v>
      </c>
      <c r="C846">
        <v>0</v>
      </c>
    </row>
    <row r="847" spans="1:3" ht="16.5">
      <c r="A847" s="53">
        <v>100008811</v>
      </c>
      <c r="B847">
        <v>0</v>
      </c>
      <c r="C847">
        <v>0</v>
      </c>
    </row>
    <row r="848" spans="1:3" ht="16.5">
      <c r="A848" s="53">
        <v>100008812</v>
      </c>
      <c r="B848">
        <v>0</v>
      </c>
      <c r="C848">
        <v>0</v>
      </c>
    </row>
    <row r="849" spans="1:3" ht="16.5">
      <c r="A849" s="53">
        <v>100008813</v>
      </c>
      <c r="B849">
        <v>0</v>
      </c>
      <c r="C849">
        <v>0</v>
      </c>
    </row>
    <row r="850" spans="1:3" ht="16.5">
      <c r="A850" s="53">
        <v>100008814</v>
      </c>
      <c r="B850">
        <v>0</v>
      </c>
      <c r="C850">
        <v>0</v>
      </c>
    </row>
    <row r="851" spans="1:3" ht="16.5">
      <c r="A851" s="53">
        <v>100008815</v>
      </c>
      <c r="B851">
        <v>1100521</v>
      </c>
      <c r="C851">
        <v>1100522</v>
      </c>
    </row>
    <row r="852" spans="1:3" ht="16.5">
      <c r="A852" s="53">
        <v>100008816</v>
      </c>
      <c r="B852">
        <v>0</v>
      </c>
      <c r="C852">
        <v>0</v>
      </c>
    </row>
    <row r="853" spans="1:3" ht="16.5">
      <c r="A853" s="53">
        <v>100008821</v>
      </c>
      <c r="B853">
        <v>0</v>
      </c>
      <c r="C853">
        <v>0</v>
      </c>
    </row>
    <row r="854" spans="1:3" ht="16.5">
      <c r="A854" s="53">
        <v>100008822</v>
      </c>
      <c r="B854">
        <v>0</v>
      </c>
      <c r="C854">
        <v>0</v>
      </c>
    </row>
    <row r="855" spans="1:3" ht="16.5">
      <c r="A855" s="53">
        <v>100008823</v>
      </c>
      <c r="B855">
        <v>0</v>
      </c>
      <c r="C855">
        <v>0</v>
      </c>
    </row>
    <row r="856" spans="1:3" ht="16.5">
      <c r="A856" s="53">
        <v>100008824</v>
      </c>
      <c r="B856">
        <v>0</v>
      </c>
      <c r="C856">
        <v>0</v>
      </c>
    </row>
    <row r="857" spans="1:3" ht="16.5">
      <c r="A857" s="53">
        <v>100008825</v>
      </c>
      <c r="B857">
        <v>0</v>
      </c>
      <c r="C857">
        <v>0</v>
      </c>
    </row>
    <row r="858" spans="1:3" ht="16.5">
      <c r="A858" s="53">
        <v>100008826</v>
      </c>
      <c r="B858">
        <v>0</v>
      </c>
      <c r="C858">
        <v>0</v>
      </c>
    </row>
    <row r="859" spans="1:3" ht="16.5">
      <c r="A859" s="53">
        <v>100008831</v>
      </c>
      <c r="B859">
        <v>0</v>
      </c>
      <c r="C859">
        <v>0</v>
      </c>
    </row>
    <row r="860" spans="1:3" ht="16.5">
      <c r="A860" s="53">
        <v>100008832</v>
      </c>
      <c r="B860">
        <v>0</v>
      </c>
      <c r="C860">
        <v>0</v>
      </c>
    </row>
    <row r="861" spans="1:3" ht="16.5">
      <c r="A861" s="53">
        <v>100008833</v>
      </c>
      <c r="B861">
        <v>0</v>
      </c>
      <c r="C861">
        <v>0</v>
      </c>
    </row>
    <row r="862" spans="1:3" ht="16.5">
      <c r="A862" s="55">
        <v>100008834</v>
      </c>
      <c r="B862">
        <v>0</v>
      </c>
      <c r="C862">
        <v>0</v>
      </c>
    </row>
    <row r="863" spans="1:3" ht="16.5">
      <c r="A863" s="55">
        <v>100008835</v>
      </c>
      <c r="B863">
        <v>0</v>
      </c>
      <c r="C863">
        <v>0</v>
      </c>
    </row>
    <row r="864" spans="1:3" ht="16.5">
      <c r="A864" s="55">
        <v>100008836</v>
      </c>
      <c r="B864">
        <v>0</v>
      </c>
      <c r="C864">
        <v>0</v>
      </c>
    </row>
    <row r="865" spans="1:3" ht="16.5">
      <c r="A865" s="53">
        <v>100009111</v>
      </c>
      <c r="B865">
        <v>0</v>
      </c>
      <c r="C865">
        <v>0</v>
      </c>
    </row>
    <row r="866" spans="1:3" ht="16.5">
      <c r="A866" s="53">
        <v>100009112</v>
      </c>
      <c r="B866">
        <v>0</v>
      </c>
      <c r="C866">
        <v>0</v>
      </c>
    </row>
    <row r="867" spans="1:3" ht="16.5">
      <c r="A867" s="53">
        <v>100009113</v>
      </c>
      <c r="B867">
        <v>0</v>
      </c>
      <c r="C867">
        <v>0</v>
      </c>
    </row>
    <row r="868" spans="1:3" ht="16.5">
      <c r="A868" s="53">
        <v>100009114</v>
      </c>
      <c r="B868">
        <v>0</v>
      </c>
      <c r="C868">
        <v>0</v>
      </c>
    </row>
    <row r="869" spans="1:3" ht="16.5">
      <c r="A869" s="53">
        <v>100009115</v>
      </c>
      <c r="B869">
        <v>0</v>
      </c>
      <c r="C869">
        <v>0</v>
      </c>
    </row>
    <row r="870" spans="1:3" ht="16.5">
      <c r="A870" s="53">
        <v>100009116</v>
      </c>
      <c r="B870">
        <v>0</v>
      </c>
      <c r="C870">
        <v>0</v>
      </c>
    </row>
    <row r="871" spans="1:3" ht="16.5">
      <c r="A871" s="53">
        <v>100009121</v>
      </c>
      <c r="B871">
        <v>0</v>
      </c>
      <c r="C871">
        <v>0</v>
      </c>
    </row>
    <row r="872" spans="1:3" ht="16.5">
      <c r="A872" s="53">
        <v>100009122</v>
      </c>
      <c r="B872">
        <v>0</v>
      </c>
      <c r="C872">
        <v>0</v>
      </c>
    </row>
    <row r="873" spans="1:3" ht="16.5">
      <c r="A873" s="53">
        <v>100009123</v>
      </c>
      <c r="B873">
        <v>0</v>
      </c>
      <c r="C873">
        <v>0</v>
      </c>
    </row>
    <row r="874" spans="1:3" ht="16.5">
      <c r="A874" s="53">
        <v>100009124</v>
      </c>
      <c r="B874">
        <v>0</v>
      </c>
      <c r="C874">
        <v>0</v>
      </c>
    </row>
    <row r="875" spans="1:3" ht="16.5">
      <c r="A875" s="53">
        <v>100009125</v>
      </c>
      <c r="B875">
        <v>0</v>
      </c>
      <c r="C875">
        <v>0</v>
      </c>
    </row>
    <row r="876" spans="1:3" ht="16.5">
      <c r="A876" s="53">
        <v>100009126</v>
      </c>
      <c r="B876">
        <v>0</v>
      </c>
      <c r="C876">
        <v>0</v>
      </c>
    </row>
    <row r="877" spans="1:3" ht="16.5">
      <c r="A877" s="53">
        <v>100009131</v>
      </c>
      <c r="B877">
        <v>0</v>
      </c>
      <c r="C877">
        <v>0</v>
      </c>
    </row>
    <row r="878" spans="1:3" ht="16.5">
      <c r="A878" s="53">
        <v>100009132</v>
      </c>
      <c r="B878">
        <v>0</v>
      </c>
      <c r="C878">
        <v>0</v>
      </c>
    </row>
    <row r="879" spans="1:3" ht="16.5">
      <c r="A879" s="53">
        <v>100009133</v>
      </c>
      <c r="B879">
        <v>0</v>
      </c>
      <c r="C879">
        <v>0</v>
      </c>
    </row>
    <row r="880" spans="1:3" ht="16.5">
      <c r="A880" s="53">
        <v>100009134</v>
      </c>
      <c r="B880">
        <v>0</v>
      </c>
      <c r="C880">
        <v>0</v>
      </c>
    </row>
    <row r="881" spans="1:3" ht="16.5">
      <c r="A881" s="53">
        <v>100009135</v>
      </c>
      <c r="B881">
        <v>0</v>
      </c>
      <c r="C881">
        <v>0</v>
      </c>
    </row>
    <row r="882" spans="1:3" ht="16.5">
      <c r="A882" s="53">
        <v>100009136</v>
      </c>
      <c r="B882">
        <v>0</v>
      </c>
      <c r="C882">
        <v>0</v>
      </c>
    </row>
    <row r="883" spans="1:3" ht="16.5">
      <c r="A883" s="53">
        <v>100009211</v>
      </c>
      <c r="B883">
        <v>0</v>
      </c>
      <c r="C883">
        <v>0</v>
      </c>
    </row>
    <row r="884" spans="1:3" ht="16.5">
      <c r="A884" s="53">
        <v>100009212</v>
      </c>
      <c r="B884">
        <v>0</v>
      </c>
      <c r="C884">
        <v>0</v>
      </c>
    </row>
    <row r="885" spans="1:3" ht="16.5">
      <c r="A885" s="53">
        <v>100009213</v>
      </c>
      <c r="B885">
        <v>0</v>
      </c>
      <c r="C885">
        <v>0</v>
      </c>
    </row>
    <row r="886" spans="1:3" ht="16.5">
      <c r="A886" s="53">
        <v>100009214</v>
      </c>
      <c r="B886">
        <v>0</v>
      </c>
      <c r="C886">
        <v>0</v>
      </c>
    </row>
    <row r="887" spans="1:3" ht="16.5">
      <c r="A887" s="53">
        <v>100009215</v>
      </c>
      <c r="B887">
        <v>0</v>
      </c>
      <c r="C887">
        <v>0</v>
      </c>
    </row>
    <row r="888" spans="1:3" ht="16.5">
      <c r="A888" s="53">
        <v>100009216</v>
      </c>
      <c r="B888">
        <v>0</v>
      </c>
      <c r="C888">
        <v>0</v>
      </c>
    </row>
    <row r="889" spans="1:3" ht="16.5">
      <c r="A889" s="53">
        <v>100009221</v>
      </c>
      <c r="B889">
        <v>0</v>
      </c>
      <c r="C889">
        <v>0</v>
      </c>
    </row>
    <row r="890" spans="1:3" ht="16.5">
      <c r="A890" s="53">
        <v>100009222</v>
      </c>
      <c r="B890">
        <v>0</v>
      </c>
      <c r="C890">
        <v>0</v>
      </c>
    </row>
    <row r="891" spans="1:3" ht="16.5">
      <c r="A891" s="53">
        <v>100009223</v>
      </c>
      <c r="B891">
        <v>0</v>
      </c>
      <c r="C891">
        <v>0</v>
      </c>
    </row>
    <row r="892" spans="1:3" ht="16.5">
      <c r="A892" s="53">
        <v>100009224</v>
      </c>
      <c r="B892">
        <v>0</v>
      </c>
      <c r="C892">
        <v>0</v>
      </c>
    </row>
    <row r="893" spans="1:3" ht="16.5">
      <c r="A893" s="53">
        <v>100009225</v>
      </c>
      <c r="B893">
        <v>0</v>
      </c>
      <c r="C893">
        <v>0</v>
      </c>
    </row>
    <row r="894" spans="1:3" ht="16.5">
      <c r="A894" s="53">
        <v>100009226</v>
      </c>
      <c r="B894">
        <v>0</v>
      </c>
      <c r="C894">
        <v>0</v>
      </c>
    </row>
    <row r="895" spans="1:3" ht="16.5">
      <c r="A895" s="53">
        <v>100009231</v>
      </c>
      <c r="B895">
        <v>0</v>
      </c>
      <c r="C895">
        <v>0</v>
      </c>
    </row>
    <row r="896" spans="1:3" ht="16.5">
      <c r="A896" s="53">
        <v>100009232</v>
      </c>
      <c r="B896">
        <v>0</v>
      </c>
      <c r="C896">
        <v>0</v>
      </c>
    </row>
    <row r="897" spans="1:3" ht="16.5">
      <c r="A897" s="53">
        <v>100009233</v>
      </c>
      <c r="B897">
        <v>0</v>
      </c>
      <c r="C897">
        <v>0</v>
      </c>
    </row>
    <row r="898" spans="1:3" ht="16.5">
      <c r="A898" s="53">
        <v>100009234</v>
      </c>
      <c r="B898">
        <v>0</v>
      </c>
      <c r="C898">
        <v>0</v>
      </c>
    </row>
    <row r="899" spans="1:3" ht="16.5">
      <c r="A899" s="53">
        <v>100009235</v>
      </c>
      <c r="B899">
        <v>0</v>
      </c>
      <c r="C899">
        <v>0</v>
      </c>
    </row>
    <row r="900" spans="1:3" ht="16.5">
      <c r="A900" s="53">
        <v>100009236</v>
      </c>
      <c r="B900">
        <v>0</v>
      </c>
      <c r="C900">
        <v>0</v>
      </c>
    </row>
    <row r="901" spans="1:3" ht="16.5">
      <c r="A901" s="53">
        <v>100009311</v>
      </c>
      <c r="B901">
        <v>0</v>
      </c>
      <c r="C901">
        <v>0</v>
      </c>
    </row>
    <row r="902" spans="1:3" ht="16.5">
      <c r="A902" s="53">
        <v>100009312</v>
      </c>
      <c r="B902">
        <v>0</v>
      </c>
      <c r="C902">
        <v>0</v>
      </c>
    </row>
    <row r="903" spans="1:3" ht="16.5">
      <c r="A903" s="53">
        <v>100009313</v>
      </c>
      <c r="B903">
        <v>0</v>
      </c>
      <c r="C903">
        <v>0</v>
      </c>
    </row>
    <row r="904" spans="1:3" ht="16.5">
      <c r="A904" s="53">
        <v>100009314</v>
      </c>
      <c r="B904">
        <v>0</v>
      </c>
      <c r="C904">
        <v>0</v>
      </c>
    </row>
    <row r="905" spans="1:3" ht="16.5">
      <c r="A905" s="53">
        <v>100009315</v>
      </c>
      <c r="B905">
        <v>0</v>
      </c>
      <c r="C905">
        <v>0</v>
      </c>
    </row>
    <row r="906" spans="1:3" ht="16.5">
      <c r="A906" s="53">
        <v>100009316</v>
      </c>
      <c r="B906">
        <v>0</v>
      </c>
      <c r="C906">
        <v>0</v>
      </c>
    </row>
    <row r="907" spans="1:3" ht="16.5">
      <c r="A907" s="53">
        <v>100009321</v>
      </c>
      <c r="B907">
        <v>0</v>
      </c>
      <c r="C907">
        <v>0</v>
      </c>
    </row>
    <row r="908" spans="1:3" ht="16.5">
      <c r="A908" s="53">
        <v>100009322</v>
      </c>
      <c r="B908">
        <v>0</v>
      </c>
      <c r="C908">
        <v>0</v>
      </c>
    </row>
    <row r="909" spans="1:3" ht="16.5">
      <c r="A909" s="53">
        <v>100009323</v>
      </c>
      <c r="B909">
        <v>0</v>
      </c>
      <c r="C909">
        <v>0</v>
      </c>
    </row>
    <row r="910" spans="1:3" ht="16.5">
      <c r="A910" s="53">
        <v>100009324</v>
      </c>
      <c r="B910">
        <v>0</v>
      </c>
      <c r="C910">
        <v>0</v>
      </c>
    </row>
    <row r="911" spans="1:3" ht="16.5">
      <c r="A911" s="53">
        <v>100009325</v>
      </c>
      <c r="B911">
        <v>0</v>
      </c>
      <c r="C911">
        <v>0</v>
      </c>
    </row>
    <row r="912" spans="1:3" ht="16.5">
      <c r="A912" s="53">
        <v>100009326</v>
      </c>
      <c r="B912">
        <v>0</v>
      </c>
      <c r="C912">
        <v>0</v>
      </c>
    </row>
    <row r="913" spans="1:3" ht="16.5">
      <c r="A913" s="53">
        <v>100009331</v>
      </c>
      <c r="B913">
        <v>0</v>
      </c>
      <c r="C913">
        <v>0</v>
      </c>
    </row>
    <row r="914" spans="1:3" ht="16.5">
      <c r="A914" s="53">
        <v>100009332</v>
      </c>
      <c r="B914">
        <v>0</v>
      </c>
      <c r="C914">
        <v>0</v>
      </c>
    </row>
    <row r="915" spans="1:3" ht="16.5">
      <c r="A915" s="53">
        <v>100009333</v>
      </c>
      <c r="B915">
        <v>0</v>
      </c>
      <c r="C915">
        <v>0</v>
      </c>
    </row>
    <row r="916" spans="1:3" ht="16.5">
      <c r="A916" s="53">
        <v>100009334</v>
      </c>
      <c r="B916">
        <v>0</v>
      </c>
      <c r="C916">
        <v>0</v>
      </c>
    </row>
    <row r="917" spans="1:3" ht="16.5">
      <c r="A917" s="53">
        <v>100009335</v>
      </c>
      <c r="B917">
        <v>1100081</v>
      </c>
      <c r="C917">
        <v>1100082</v>
      </c>
    </row>
    <row r="918" spans="1:3" ht="16.5">
      <c r="A918" s="53">
        <v>100009336</v>
      </c>
      <c r="B918">
        <v>0</v>
      </c>
      <c r="C918">
        <v>0</v>
      </c>
    </row>
    <row r="919" spans="1:3" ht="16.5">
      <c r="A919" s="53">
        <v>100009411</v>
      </c>
      <c r="B919">
        <v>0</v>
      </c>
      <c r="C919">
        <v>0</v>
      </c>
    </row>
    <row r="920" spans="1:3" ht="16.5">
      <c r="A920" s="53">
        <v>100009412</v>
      </c>
      <c r="B920">
        <v>0</v>
      </c>
      <c r="C920">
        <v>0</v>
      </c>
    </row>
    <row r="921" spans="1:3" ht="16.5">
      <c r="A921" s="53">
        <v>100009413</v>
      </c>
      <c r="B921">
        <v>0</v>
      </c>
      <c r="C921">
        <v>0</v>
      </c>
    </row>
    <row r="922" spans="1:3" ht="16.5">
      <c r="A922" s="53">
        <v>100009414</v>
      </c>
      <c r="B922">
        <v>0</v>
      </c>
      <c r="C922">
        <v>0</v>
      </c>
    </row>
    <row r="923" spans="1:3" ht="16.5">
      <c r="A923" s="53">
        <v>100009415</v>
      </c>
      <c r="B923">
        <v>0</v>
      </c>
      <c r="C923">
        <v>0</v>
      </c>
    </row>
    <row r="924" spans="1:3" ht="16.5">
      <c r="A924" s="53">
        <v>100009416</v>
      </c>
      <c r="B924">
        <v>0</v>
      </c>
      <c r="C924">
        <v>0</v>
      </c>
    </row>
    <row r="925" spans="1:3" ht="16.5">
      <c r="A925" s="53">
        <v>100009421</v>
      </c>
      <c r="B925">
        <v>0</v>
      </c>
      <c r="C925">
        <v>0</v>
      </c>
    </row>
    <row r="926" spans="1:3" ht="16.5">
      <c r="A926" s="53">
        <v>100009422</v>
      </c>
      <c r="B926">
        <v>0</v>
      </c>
      <c r="C926">
        <v>0</v>
      </c>
    </row>
    <row r="927" spans="1:3" ht="16.5">
      <c r="A927" s="53">
        <v>100009423</v>
      </c>
      <c r="B927">
        <v>0</v>
      </c>
      <c r="C927">
        <v>0</v>
      </c>
    </row>
    <row r="928" spans="1:3" ht="16.5">
      <c r="A928" s="53">
        <v>100009424</v>
      </c>
      <c r="B928">
        <v>0</v>
      </c>
      <c r="C928">
        <v>0</v>
      </c>
    </row>
    <row r="929" spans="1:3" ht="16.5">
      <c r="A929" s="53">
        <v>100009425</v>
      </c>
      <c r="B929">
        <v>0</v>
      </c>
      <c r="C929">
        <v>0</v>
      </c>
    </row>
    <row r="930" spans="1:3" ht="16.5">
      <c r="A930" s="53">
        <v>100009426</v>
      </c>
      <c r="B930">
        <v>0</v>
      </c>
      <c r="C930">
        <v>0</v>
      </c>
    </row>
    <row r="931" spans="1:3" ht="16.5">
      <c r="A931" s="53">
        <v>100009431</v>
      </c>
      <c r="B931">
        <v>0</v>
      </c>
      <c r="C931">
        <v>0</v>
      </c>
    </row>
    <row r="932" spans="1:3" ht="16.5">
      <c r="A932" s="53">
        <v>100009432</v>
      </c>
      <c r="B932">
        <v>0</v>
      </c>
      <c r="C932">
        <v>0</v>
      </c>
    </row>
    <row r="933" spans="1:3" ht="16.5">
      <c r="A933" s="53">
        <v>100009433</v>
      </c>
      <c r="B933">
        <v>0</v>
      </c>
      <c r="C933">
        <v>0</v>
      </c>
    </row>
    <row r="934" spans="1:3" ht="16.5">
      <c r="A934" s="53">
        <v>100009434</v>
      </c>
      <c r="B934">
        <v>0</v>
      </c>
      <c r="C934">
        <v>0</v>
      </c>
    </row>
    <row r="935" spans="1:3" ht="16.5">
      <c r="A935" s="53">
        <v>100009435</v>
      </c>
      <c r="B935">
        <v>0</v>
      </c>
      <c r="C935">
        <v>0</v>
      </c>
    </row>
    <row r="936" spans="1:3" ht="16.5">
      <c r="A936" s="53">
        <v>100009436</v>
      </c>
      <c r="B936">
        <v>0</v>
      </c>
      <c r="C936">
        <v>0</v>
      </c>
    </row>
    <row r="937" spans="1:3" ht="16.5">
      <c r="A937" s="53">
        <v>100009511</v>
      </c>
      <c r="B937">
        <v>0</v>
      </c>
      <c r="C937">
        <v>0</v>
      </c>
    </row>
    <row r="938" spans="1:3" ht="16.5">
      <c r="A938" s="53">
        <v>100009512</v>
      </c>
      <c r="B938">
        <v>0</v>
      </c>
      <c r="C938">
        <v>0</v>
      </c>
    </row>
    <row r="939" spans="1:3" ht="16.5">
      <c r="A939" s="53">
        <v>100009513</v>
      </c>
      <c r="B939">
        <v>0</v>
      </c>
      <c r="C939">
        <v>0</v>
      </c>
    </row>
    <row r="940" spans="1:3" ht="16.5">
      <c r="A940" s="53">
        <v>100009514</v>
      </c>
      <c r="B940">
        <v>0</v>
      </c>
      <c r="C940">
        <v>0</v>
      </c>
    </row>
    <row r="941" spans="1:3" ht="16.5">
      <c r="A941" s="53">
        <v>100009515</v>
      </c>
      <c r="B941">
        <v>0</v>
      </c>
      <c r="C941">
        <v>0</v>
      </c>
    </row>
    <row r="942" spans="1:3" ht="16.5">
      <c r="A942" s="53">
        <v>100009516</v>
      </c>
      <c r="B942">
        <v>0</v>
      </c>
      <c r="C942">
        <v>0</v>
      </c>
    </row>
    <row r="943" spans="1:3" ht="16.5">
      <c r="A943" s="53">
        <v>100009521</v>
      </c>
      <c r="B943">
        <v>0</v>
      </c>
      <c r="C943">
        <v>0</v>
      </c>
    </row>
    <row r="944" spans="1:3" ht="16.5">
      <c r="A944" s="53">
        <v>100009522</v>
      </c>
      <c r="B944">
        <v>0</v>
      </c>
      <c r="C944">
        <v>0</v>
      </c>
    </row>
    <row r="945" spans="1:3" ht="16.5">
      <c r="A945" s="53">
        <v>100009523</v>
      </c>
      <c r="B945">
        <v>0</v>
      </c>
      <c r="C945">
        <v>0</v>
      </c>
    </row>
    <row r="946" spans="1:3" ht="16.5">
      <c r="A946" s="53">
        <v>100009524</v>
      </c>
      <c r="B946">
        <v>0</v>
      </c>
      <c r="C946">
        <v>0</v>
      </c>
    </row>
    <row r="947" spans="1:3" ht="16.5">
      <c r="A947" s="53">
        <v>100009525</v>
      </c>
      <c r="B947">
        <v>0</v>
      </c>
      <c r="C947">
        <v>0</v>
      </c>
    </row>
    <row r="948" spans="1:3" ht="16.5">
      <c r="A948" s="53">
        <v>100009526</v>
      </c>
      <c r="B948">
        <v>0</v>
      </c>
      <c r="C948">
        <v>0</v>
      </c>
    </row>
    <row r="949" spans="1:3" ht="16.5">
      <c r="A949" s="53">
        <v>100009531</v>
      </c>
      <c r="B949">
        <v>0</v>
      </c>
      <c r="C949">
        <v>0</v>
      </c>
    </row>
    <row r="950" spans="1:3" ht="16.5">
      <c r="A950" s="53">
        <v>100009532</v>
      </c>
      <c r="B950">
        <v>0</v>
      </c>
      <c r="C950">
        <v>0</v>
      </c>
    </row>
    <row r="951" spans="1:3" ht="16.5">
      <c r="A951" s="53">
        <v>100009533</v>
      </c>
      <c r="B951">
        <v>0</v>
      </c>
      <c r="C951">
        <v>0</v>
      </c>
    </row>
    <row r="952" spans="1:3" ht="16.5">
      <c r="A952" s="53">
        <v>100009534</v>
      </c>
      <c r="B952">
        <v>0</v>
      </c>
      <c r="C952">
        <v>0</v>
      </c>
    </row>
    <row r="953" spans="1:3" ht="16.5">
      <c r="A953" s="53">
        <v>100009535</v>
      </c>
      <c r="B953">
        <v>0</v>
      </c>
      <c r="C953">
        <v>0</v>
      </c>
    </row>
    <row r="954" spans="1:3" ht="16.5">
      <c r="A954" s="53">
        <v>100009536</v>
      </c>
      <c r="B954">
        <v>0</v>
      </c>
      <c r="C954">
        <v>0</v>
      </c>
    </row>
    <row r="955" spans="1:3" ht="16.5">
      <c r="A955" s="53">
        <v>100009611</v>
      </c>
      <c r="B955">
        <v>0</v>
      </c>
      <c r="C955">
        <v>0</v>
      </c>
    </row>
    <row r="956" spans="1:3" ht="16.5">
      <c r="A956" s="53">
        <v>100009612</v>
      </c>
      <c r="B956">
        <v>0</v>
      </c>
      <c r="C956">
        <v>0</v>
      </c>
    </row>
    <row r="957" spans="1:3" ht="16.5">
      <c r="A957" s="53">
        <v>100009613</v>
      </c>
      <c r="B957">
        <v>0</v>
      </c>
      <c r="C957">
        <v>0</v>
      </c>
    </row>
    <row r="958" spans="1:3" ht="16.5">
      <c r="A958" s="53">
        <v>100009614</v>
      </c>
      <c r="B958">
        <v>0</v>
      </c>
      <c r="C958">
        <v>0</v>
      </c>
    </row>
    <row r="959" spans="1:3" ht="16.5">
      <c r="A959" s="53">
        <v>100009615</v>
      </c>
      <c r="B959">
        <v>0</v>
      </c>
      <c r="C959">
        <v>0</v>
      </c>
    </row>
    <row r="960" spans="1:3" ht="16.5">
      <c r="A960" s="53">
        <v>100009616</v>
      </c>
      <c r="B960">
        <v>0</v>
      </c>
      <c r="C960">
        <v>0</v>
      </c>
    </row>
    <row r="961" spans="1:3" ht="16.5">
      <c r="A961" s="53">
        <v>100009621</v>
      </c>
      <c r="B961">
        <v>0</v>
      </c>
      <c r="C961">
        <v>0</v>
      </c>
    </row>
    <row r="962" spans="1:3" ht="16.5">
      <c r="A962" s="53">
        <v>100009622</v>
      </c>
      <c r="B962">
        <v>0</v>
      </c>
      <c r="C962">
        <v>0</v>
      </c>
    </row>
    <row r="963" spans="1:3" ht="16.5">
      <c r="A963" s="53">
        <v>100009623</v>
      </c>
      <c r="B963">
        <v>0</v>
      </c>
      <c r="C963">
        <v>0</v>
      </c>
    </row>
    <row r="964" spans="1:3" ht="16.5">
      <c r="A964" s="53">
        <v>100009624</v>
      </c>
      <c r="B964">
        <v>0</v>
      </c>
      <c r="C964">
        <v>0</v>
      </c>
    </row>
    <row r="965" spans="1:3" ht="16.5">
      <c r="A965" s="53">
        <v>100009625</v>
      </c>
      <c r="B965">
        <v>0</v>
      </c>
      <c r="C965">
        <v>0</v>
      </c>
    </row>
    <row r="966" spans="1:3" ht="16.5">
      <c r="A966" s="53">
        <v>100009626</v>
      </c>
      <c r="B966">
        <v>0</v>
      </c>
      <c r="C966">
        <v>0</v>
      </c>
    </row>
    <row r="967" spans="1:3" ht="16.5">
      <c r="A967" s="53">
        <v>100009631</v>
      </c>
      <c r="B967">
        <v>0</v>
      </c>
      <c r="C967">
        <v>0</v>
      </c>
    </row>
    <row r="968" spans="1:3" ht="16.5">
      <c r="A968" s="53">
        <v>100009632</v>
      </c>
      <c r="B968">
        <v>0</v>
      </c>
      <c r="C968">
        <v>0</v>
      </c>
    </row>
    <row r="969" spans="1:3" ht="16.5">
      <c r="A969" s="53">
        <v>100009633</v>
      </c>
      <c r="B969">
        <v>0</v>
      </c>
      <c r="C969">
        <v>0</v>
      </c>
    </row>
    <row r="970" spans="1:3" ht="16.5">
      <c r="A970" s="53">
        <v>100009634</v>
      </c>
      <c r="B970">
        <v>0</v>
      </c>
      <c r="C970">
        <v>0</v>
      </c>
    </row>
    <row r="971" spans="1:3" ht="16.5">
      <c r="A971" s="53">
        <v>100009635</v>
      </c>
      <c r="B971">
        <v>0</v>
      </c>
      <c r="C971">
        <v>0</v>
      </c>
    </row>
    <row r="972" spans="1:3" ht="16.5">
      <c r="A972" s="53">
        <v>100009636</v>
      </c>
      <c r="B972">
        <v>0</v>
      </c>
      <c r="C972">
        <v>0</v>
      </c>
    </row>
    <row r="973" spans="1:3" ht="16.5">
      <c r="A973" s="53">
        <v>100009711</v>
      </c>
      <c r="B973">
        <v>0</v>
      </c>
      <c r="C973">
        <v>0</v>
      </c>
    </row>
    <row r="974" spans="1:3" ht="16.5">
      <c r="A974" s="53">
        <v>100009712</v>
      </c>
      <c r="B974">
        <v>0</v>
      </c>
      <c r="C974">
        <v>0</v>
      </c>
    </row>
    <row r="975" spans="1:3" ht="16.5">
      <c r="A975" s="53">
        <v>100009713</v>
      </c>
      <c r="B975">
        <v>0</v>
      </c>
      <c r="C975">
        <v>0</v>
      </c>
    </row>
    <row r="976" spans="1:3" ht="16.5">
      <c r="A976" s="53">
        <v>100009714</v>
      </c>
      <c r="B976">
        <v>0</v>
      </c>
      <c r="C976">
        <v>0</v>
      </c>
    </row>
    <row r="977" spans="1:3" ht="16.5">
      <c r="A977" s="53">
        <v>100009715</v>
      </c>
      <c r="B977">
        <v>0</v>
      </c>
      <c r="C977">
        <v>0</v>
      </c>
    </row>
    <row r="978" spans="1:3" ht="16.5">
      <c r="A978" s="53">
        <v>100009716</v>
      </c>
      <c r="B978">
        <v>0</v>
      </c>
      <c r="C978">
        <v>0</v>
      </c>
    </row>
    <row r="979" spans="1:3" ht="16.5">
      <c r="A979" s="53">
        <v>100009721</v>
      </c>
      <c r="B979">
        <v>0</v>
      </c>
      <c r="C979">
        <v>0</v>
      </c>
    </row>
    <row r="980" spans="1:3" ht="16.5">
      <c r="A980" s="53">
        <v>100009722</v>
      </c>
      <c r="B980">
        <v>0</v>
      </c>
      <c r="C980">
        <v>0</v>
      </c>
    </row>
    <row r="981" spans="1:3" ht="16.5">
      <c r="A981" s="53">
        <v>100009723</v>
      </c>
      <c r="B981">
        <v>0</v>
      </c>
      <c r="C981">
        <v>0</v>
      </c>
    </row>
    <row r="982" spans="1:3" ht="16.5">
      <c r="A982" s="53">
        <v>100009724</v>
      </c>
      <c r="B982">
        <v>0</v>
      </c>
      <c r="C982">
        <v>0</v>
      </c>
    </row>
    <row r="983" spans="1:3" ht="16.5">
      <c r="A983" s="53">
        <v>100009725</v>
      </c>
      <c r="B983">
        <v>0</v>
      </c>
      <c r="C983">
        <v>0</v>
      </c>
    </row>
    <row r="984" spans="1:3" ht="16.5">
      <c r="A984" s="53">
        <v>100009726</v>
      </c>
      <c r="B984">
        <v>0</v>
      </c>
      <c r="C984">
        <v>0</v>
      </c>
    </row>
    <row r="985" spans="1:3" ht="16.5">
      <c r="A985" s="53">
        <v>100009731</v>
      </c>
      <c r="B985">
        <v>0</v>
      </c>
      <c r="C985">
        <v>0</v>
      </c>
    </row>
    <row r="986" spans="1:3" ht="16.5">
      <c r="A986" s="53">
        <v>100009732</v>
      </c>
      <c r="B986">
        <v>0</v>
      </c>
      <c r="C986">
        <v>0</v>
      </c>
    </row>
    <row r="987" spans="1:3" ht="16.5">
      <c r="A987" s="53">
        <v>100009733</v>
      </c>
      <c r="B987">
        <v>0</v>
      </c>
      <c r="C987">
        <v>0</v>
      </c>
    </row>
    <row r="988" spans="1:3" ht="16.5">
      <c r="A988" s="53">
        <v>100009734</v>
      </c>
      <c r="B988">
        <v>0</v>
      </c>
      <c r="C988">
        <v>0</v>
      </c>
    </row>
    <row r="989" spans="1:3" ht="16.5">
      <c r="A989" s="53">
        <v>100009735</v>
      </c>
      <c r="B989">
        <v>1100491</v>
      </c>
      <c r="C989">
        <v>1100492</v>
      </c>
    </row>
    <row r="990" spans="1:3" ht="16.5">
      <c r="A990" s="53">
        <v>100009736</v>
      </c>
      <c r="B990">
        <v>0</v>
      </c>
      <c r="C990">
        <v>0</v>
      </c>
    </row>
    <row r="991" spans="1:3" ht="16.5">
      <c r="A991" s="53">
        <v>100009811</v>
      </c>
      <c r="B991">
        <v>0</v>
      </c>
      <c r="C991">
        <v>0</v>
      </c>
    </row>
    <row r="992" spans="1:3" ht="16.5">
      <c r="A992" s="53">
        <v>100009812</v>
      </c>
      <c r="B992">
        <v>0</v>
      </c>
      <c r="C992">
        <v>0</v>
      </c>
    </row>
    <row r="993" spans="1:3" ht="16.5">
      <c r="A993" s="53">
        <v>100009813</v>
      </c>
      <c r="B993">
        <v>0</v>
      </c>
      <c r="C993">
        <v>0</v>
      </c>
    </row>
    <row r="994" spans="1:3" ht="16.5">
      <c r="A994" s="53">
        <v>100009814</v>
      </c>
      <c r="B994">
        <v>0</v>
      </c>
      <c r="C994">
        <v>0</v>
      </c>
    </row>
    <row r="995" spans="1:3" ht="16.5">
      <c r="A995" s="53">
        <v>100009815</v>
      </c>
      <c r="B995">
        <v>0</v>
      </c>
      <c r="C995">
        <v>0</v>
      </c>
    </row>
    <row r="996" spans="1:3" ht="16.5">
      <c r="A996" s="53">
        <v>100009816</v>
      </c>
      <c r="B996">
        <v>0</v>
      </c>
      <c r="C996">
        <v>0</v>
      </c>
    </row>
    <row r="997" spans="1:3" ht="16.5">
      <c r="A997" s="53">
        <v>100009821</v>
      </c>
      <c r="B997">
        <v>0</v>
      </c>
      <c r="C997">
        <v>0</v>
      </c>
    </row>
    <row r="998" spans="1:3" ht="16.5">
      <c r="A998" s="53">
        <v>100009822</v>
      </c>
      <c r="B998">
        <v>0</v>
      </c>
      <c r="C998">
        <v>0</v>
      </c>
    </row>
    <row r="999" spans="1:3" ht="16.5">
      <c r="A999" s="53">
        <v>100009823</v>
      </c>
      <c r="B999">
        <v>0</v>
      </c>
      <c r="C999">
        <v>0</v>
      </c>
    </row>
    <row r="1000" spans="1:3" ht="16.5">
      <c r="A1000" s="53">
        <v>100009824</v>
      </c>
      <c r="B1000">
        <v>0</v>
      </c>
      <c r="C1000">
        <v>0</v>
      </c>
    </row>
    <row r="1001" spans="1:3" ht="16.5">
      <c r="A1001" s="53">
        <v>100009825</v>
      </c>
      <c r="B1001">
        <v>0</v>
      </c>
      <c r="C1001">
        <v>0</v>
      </c>
    </row>
    <row r="1002" spans="1:3" ht="16.5">
      <c r="A1002" s="53">
        <v>100009826</v>
      </c>
      <c r="B1002">
        <v>0</v>
      </c>
      <c r="C1002">
        <v>0</v>
      </c>
    </row>
    <row r="1003" spans="1:3" ht="16.5">
      <c r="A1003" s="53">
        <v>100009831</v>
      </c>
      <c r="B1003">
        <v>0</v>
      </c>
      <c r="C1003">
        <v>0</v>
      </c>
    </row>
    <row r="1004" spans="1:3" ht="16.5">
      <c r="A1004" s="53">
        <v>100009832</v>
      </c>
      <c r="B1004">
        <v>0</v>
      </c>
      <c r="C1004">
        <v>0</v>
      </c>
    </row>
    <row r="1005" spans="1:3" ht="16.5">
      <c r="A1005" s="53">
        <v>100009833</v>
      </c>
      <c r="B1005">
        <v>0</v>
      </c>
      <c r="C1005">
        <v>0</v>
      </c>
    </row>
    <row r="1006" spans="1:3" ht="16.5">
      <c r="A1006" s="53">
        <v>100009834</v>
      </c>
      <c r="B1006">
        <v>0</v>
      </c>
      <c r="C1006">
        <v>0</v>
      </c>
    </row>
    <row r="1007" spans="1:3" ht="16.5">
      <c r="A1007" s="54">
        <v>100009835</v>
      </c>
      <c r="B1007">
        <v>1100451</v>
      </c>
      <c r="C1007">
        <v>1100452</v>
      </c>
    </row>
    <row r="1008" spans="1:3" ht="16.5">
      <c r="A1008" s="54">
        <v>100009836</v>
      </c>
      <c r="B1008">
        <v>0</v>
      </c>
      <c r="C1008">
        <v>0</v>
      </c>
    </row>
    <row r="1009" spans="1:3" ht="16.5">
      <c r="A1009" s="54">
        <v>100010111</v>
      </c>
      <c r="B1009">
        <v>0</v>
      </c>
      <c r="C1009">
        <v>0</v>
      </c>
    </row>
    <row r="1010" spans="1:3" ht="16.5">
      <c r="A1010" s="54">
        <v>100010112</v>
      </c>
      <c r="B1010">
        <v>0</v>
      </c>
      <c r="C1010">
        <v>0</v>
      </c>
    </row>
    <row r="1011" spans="1:3" ht="16.5">
      <c r="A1011" s="54">
        <v>100010113</v>
      </c>
      <c r="B1011">
        <v>0</v>
      </c>
      <c r="C1011">
        <v>0</v>
      </c>
    </row>
    <row r="1012" spans="1:3" ht="16.5">
      <c r="A1012" s="54">
        <v>100010114</v>
      </c>
      <c r="B1012">
        <v>0</v>
      </c>
      <c r="C1012">
        <v>0</v>
      </c>
    </row>
    <row r="1013" spans="1:3" ht="16.5">
      <c r="A1013" s="54">
        <v>100010115</v>
      </c>
      <c r="B1013">
        <v>0</v>
      </c>
      <c r="C1013">
        <v>0</v>
      </c>
    </row>
    <row r="1014" spans="1:3" ht="16.5">
      <c r="A1014" s="54">
        <v>100010116</v>
      </c>
      <c r="B1014">
        <v>0</v>
      </c>
      <c r="C1014">
        <v>0</v>
      </c>
    </row>
    <row r="1015" spans="1:3" ht="16.5">
      <c r="A1015" s="54">
        <v>100010121</v>
      </c>
      <c r="B1015">
        <v>0</v>
      </c>
      <c r="C1015">
        <v>0</v>
      </c>
    </row>
    <row r="1016" spans="1:3" ht="16.5">
      <c r="A1016" s="54">
        <v>100010122</v>
      </c>
      <c r="B1016">
        <v>0</v>
      </c>
      <c r="C1016">
        <v>0</v>
      </c>
    </row>
    <row r="1017" spans="1:3" ht="16.5">
      <c r="A1017" s="54">
        <v>100010123</v>
      </c>
      <c r="B1017">
        <v>0</v>
      </c>
      <c r="C1017">
        <v>0</v>
      </c>
    </row>
    <row r="1018" spans="1:3" ht="16.5">
      <c r="A1018" s="54">
        <v>100010124</v>
      </c>
      <c r="B1018">
        <v>0</v>
      </c>
      <c r="C1018">
        <v>0</v>
      </c>
    </row>
    <row r="1019" spans="1:3" ht="16.5">
      <c r="A1019" s="53">
        <v>100010125</v>
      </c>
      <c r="B1019">
        <v>0</v>
      </c>
      <c r="C1019">
        <v>0</v>
      </c>
    </row>
    <row r="1020" spans="1:3" ht="16.5">
      <c r="A1020" s="53">
        <v>100010126</v>
      </c>
      <c r="B1020">
        <v>0</v>
      </c>
      <c r="C1020">
        <v>0</v>
      </c>
    </row>
    <row r="1021" spans="1:3" ht="16.5">
      <c r="A1021" s="53">
        <v>100010131</v>
      </c>
      <c r="B1021">
        <v>0</v>
      </c>
      <c r="C1021">
        <v>0</v>
      </c>
    </row>
    <row r="1022" spans="1:3" ht="16.5">
      <c r="A1022" s="53">
        <v>100010132</v>
      </c>
      <c r="B1022">
        <v>0</v>
      </c>
      <c r="C1022">
        <v>0</v>
      </c>
    </row>
    <row r="1023" spans="1:3" ht="16.5">
      <c r="A1023" s="53">
        <v>100010133</v>
      </c>
      <c r="B1023">
        <v>0</v>
      </c>
      <c r="C1023">
        <v>0</v>
      </c>
    </row>
    <row r="1024" spans="1:3" ht="16.5">
      <c r="A1024" s="53">
        <v>100010134</v>
      </c>
      <c r="B1024">
        <v>0</v>
      </c>
      <c r="C1024">
        <v>0</v>
      </c>
    </row>
    <row r="1025" spans="1:3" ht="16.5">
      <c r="A1025" s="53">
        <v>100010135</v>
      </c>
      <c r="B1025">
        <v>0</v>
      </c>
      <c r="C1025">
        <v>0</v>
      </c>
    </row>
    <row r="1026" spans="1:3" ht="16.5">
      <c r="A1026" s="53">
        <v>100010136</v>
      </c>
      <c r="B1026">
        <v>0</v>
      </c>
      <c r="C1026">
        <v>0</v>
      </c>
    </row>
    <row r="1027" spans="1:3" ht="16.5">
      <c r="A1027" s="53">
        <v>100010211</v>
      </c>
      <c r="B1027">
        <v>0</v>
      </c>
      <c r="C1027">
        <v>0</v>
      </c>
    </row>
    <row r="1028" spans="1:3" ht="16.5">
      <c r="A1028" s="53">
        <v>100010212</v>
      </c>
      <c r="B1028">
        <v>0</v>
      </c>
      <c r="C1028">
        <v>0</v>
      </c>
    </row>
    <row r="1029" spans="1:3" ht="16.5">
      <c r="A1029" s="53">
        <v>100010213</v>
      </c>
      <c r="B1029">
        <v>0</v>
      </c>
      <c r="C1029">
        <v>0</v>
      </c>
    </row>
    <row r="1030" spans="1:3" ht="16.5">
      <c r="A1030" s="53">
        <v>100010214</v>
      </c>
      <c r="B1030">
        <v>0</v>
      </c>
      <c r="C1030">
        <v>0</v>
      </c>
    </row>
    <row r="1031" spans="1:3" ht="16.5">
      <c r="A1031" s="53">
        <v>100010215</v>
      </c>
      <c r="B1031">
        <v>0</v>
      </c>
      <c r="C1031">
        <v>0</v>
      </c>
    </row>
    <row r="1032" spans="1:3" ht="16.5">
      <c r="A1032" s="53">
        <v>100010216</v>
      </c>
      <c r="B1032">
        <v>0</v>
      </c>
      <c r="C1032">
        <v>0</v>
      </c>
    </row>
    <row r="1033" spans="1:3" ht="16.5">
      <c r="A1033" s="53">
        <v>100010221</v>
      </c>
      <c r="B1033">
        <v>0</v>
      </c>
      <c r="C1033">
        <v>0</v>
      </c>
    </row>
    <row r="1034" spans="1:3" ht="16.5">
      <c r="A1034" s="53">
        <v>100010222</v>
      </c>
      <c r="B1034">
        <v>0</v>
      </c>
      <c r="C1034">
        <v>0</v>
      </c>
    </row>
    <row r="1035" spans="1:3" ht="16.5">
      <c r="A1035" s="53">
        <v>100010223</v>
      </c>
      <c r="B1035">
        <v>0</v>
      </c>
      <c r="C1035">
        <v>0</v>
      </c>
    </row>
    <row r="1036" spans="1:3" ht="16.5">
      <c r="A1036" s="53">
        <v>100010224</v>
      </c>
      <c r="B1036">
        <v>0</v>
      </c>
      <c r="C1036">
        <v>0</v>
      </c>
    </row>
    <row r="1037" spans="1:3" ht="16.5">
      <c r="A1037" s="53">
        <v>100010225</v>
      </c>
      <c r="B1037">
        <v>0</v>
      </c>
      <c r="C1037">
        <v>0</v>
      </c>
    </row>
    <row r="1038" spans="1:3" ht="16.5">
      <c r="A1038" s="53">
        <v>100010226</v>
      </c>
      <c r="B1038">
        <v>0</v>
      </c>
      <c r="C1038">
        <v>0</v>
      </c>
    </row>
    <row r="1039" spans="1:3" ht="16.5">
      <c r="A1039" s="53">
        <v>100010231</v>
      </c>
      <c r="B1039">
        <v>0</v>
      </c>
      <c r="C1039">
        <v>0</v>
      </c>
    </row>
    <row r="1040" spans="1:3" ht="16.5">
      <c r="A1040" s="53">
        <v>100010232</v>
      </c>
      <c r="B1040">
        <v>0</v>
      </c>
      <c r="C1040">
        <v>0</v>
      </c>
    </row>
    <row r="1041" spans="1:3" ht="16.5">
      <c r="A1041" s="53">
        <v>100010233</v>
      </c>
      <c r="B1041">
        <v>0</v>
      </c>
      <c r="C1041">
        <v>0</v>
      </c>
    </row>
    <row r="1042" spans="1:3" ht="16.5">
      <c r="A1042" s="53">
        <v>100010234</v>
      </c>
      <c r="B1042">
        <v>0</v>
      </c>
      <c r="C1042">
        <v>0</v>
      </c>
    </row>
    <row r="1043" spans="1:3" ht="16.5">
      <c r="A1043" s="53">
        <v>100010235</v>
      </c>
      <c r="B1043">
        <v>0</v>
      </c>
      <c r="C1043">
        <v>0</v>
      </c>
    </row>
    <row r="1044" spans="1:3" ht="16.5">
      <c r="A1044" s="53">
        <v>100010236</v>
      </c>
      <c r="B1044">
        <v>0</v>
      </c>
      <c r="C1044">
        <v>0</v>
      </c>
    </row>
    <row r="1045" spans="1:3" ht="16.5">
      <c r="A1045" s="53">
        <v>100010311</v>
      </c>
      <c r="B1045">
        <v>0</v>
      </c>
      <c r="C1045">
        <v>0</v>
      </c>
    </row>
    <row r="1046" spans="1:3" ht="16.5">
      <c r="A1046" s="53">
        <v>100010312</v>
      </c>
      <c r="B1046">
        <v>0</v>
      </c>
      <c r="C1046">
        <v>0</v>
      </c>
    </row>
    <row r="1047" spans="1:3" ht="16.5">
      <c r="A1047" s="53">
        <v>100010313</v>
      </c>
      <c r="B1047">
        <v>0</v>
      </c>
      <c r="C1047">
        <v>0</v>
      </c>
    </row>
    <row r="1048" spans="1:3" ht="16.5">
      <c r="A1048" s="53">
        <v>100010314</v>
      </c>
      <c r="B1048">
        <v>0</v>
      </c>
      <c r="C1048">
        <v>0</v>
      </c>
    </row>
    <row r="1049" spans="1:3" ht="16.5">
      <c r="A1049" s="53">
        <v>100010315</v>
      </c>
      <c r="B1049">
        <v>0</v>
      </c>
      <c r="C1049">
        <v>0</v>
      </c>
    </row>
    <row r="1050" spans="1:3" ht="16.5">
      <c r="A1050" s="53">
        <v>100010316</v>
      </c>
      <c r="B1050">
        <v>0</v>
      </c>
      <c r="C1050">
        <v>0</v>
      </c>
    </row>
    <row r="1051" spans="1:3" ht="16.5">
      <c r="A1051" s="53">
        <v>100010321</v>
      </c>
      <c r="B1051">
        <v>0</v>
      </c>
      <c r="C1051">
        <v>0</v>
      </c>
    </row>
    <row r="1052" spans="1:3" ht="16.5">
      <c r="A1052" s="53">
        <v>100010322</v>
      </c>
      <c r="B1052">
        <v>0</v>
      </c>
      <c r="C1052">
        <v>0</v>
      </c>
    </row>
    <row r="1053" spans="1:3" ht="16.5">
      <c r="A1053" s="53">
        <v>100010323</v>
      </c>
      <c r="B1053">
        <v>0</v>
      </c>
      <c r="C1053">
        <v>0</v>
      </c>
    </row>
    <row r="1054" spans="1:3" ht="16.5">
      <c r="A1054" s="53">
        <v>100010324</v>
      </c>
      <c r="B1054">
        <v>0</v>
      </c>
      <c r="C1054">
        <v>0</v>
      </c>
    </row>
    <row r="1055" spans="1:3" ht="16.5">
      <c r="A1055" s="53">
        <v>100010325</v>
      </c>
      <c r="B1055">
        <v>0</v>
      </c>
      <c r="C1055">
        <v>0</v>
      </c>
    </row>
    <row r="1056" spans="1:3" ht="16.5">
      <c r="A1056" s="53">
        <v>100010326</v>
      </c>
      <c r="B1056">
        <v>0</v>
      </c>
      <c r="C1056">
        <v>0</v>
      </c>
    </row>
    <row r="1057" spans="1:3" ht="16.5">
      <c r="A1057" s="53">
        <v>100010331</v>
      </c>
      <c r="B1057">
        <v>0</v>
      </c>
      <c r="C1057">
        <v>0</v>
      </c>
    </row>
    <row r="1058" spans="1:3" ht="16.5">
      <c r="A1058" s="53">
        <v>100010332</v>
      </c>
      <c r="B1058">
        <v>0</v>
      </c>
      <c r="C1058">
        <v>0</v>
      </c>
    </row>
    <row r="1059" spans="1:3" ht="16.5">
      <c r="A1059" s="53">
        <v>100010333</v>
      </c>
      <c r="B1059">
        <v>0</v>
      </c>
      <c r="C1059">
        <v>0</v>
      </c>
    </row>
    <row r="1060" spans="1:3" ht="16.5">
      <c r="A1060" s="53">
        <v>100010334</v>
      </c>
      <c r="B1060">
        <v>0</v>
      </c>
      <c r="C1060">
        <v>0</v>
      </c>
    </row>
    <row r="1061" spans="1:3" ht="16.5">
      <c r="A1061" s="53">
        <v>100010335</v>
      </c>
      <c r="B1061">
        <v>0</v>
      </c>
      <c r="C1061">
        <v>0</v>
      </c>
    </row>
    <row r="1062" spans="1:3" ht="16.5">
      <c r="A1062" s="53">
        <v>100010336</v>
      </c>
      <c r="B1062">
        <v>0</v>
      </c>
      <c r="C1062">
        <v>0</v>
      </c>
    </row>
    <row r="1063" spans="1:3" ht="16.5">
      <c r="A1063" s="53">
        <v>100010411</v>
      </c>
      <c r="B1063">
        <v>0</v>
      </c>
      <c r="C1063">
        <v>0</v>
      </c>
    </row>
    <row r="1064" spans="1:3" ht="16.5">
      <c r="A1064" s="53">
        <v>100010412</v>
      </c>
      <c r="B1064">
        <v>0</v>
      </c>
      <c r="C1064">
        <v>0</v>
      </c>
    </row>
    <row r="1065" spans="1:3" ht="16.5">
      <c r="A1065" s="53">
        <v>100010413</v>
      </c>
      <c r="B1065">
        <v>0</v>
      </c>
      <c r="C1065">
        <v>0</v>
      </c>
    </row>
    <row r="1066" spans="1:3" ht="16.5">
      <c r="A1066" s="53">
        <v>100010414</v>
      </c>
      <c r="B1066">
        <v>0</v>
      </c>
      <c r="C1066">
        <v>0</v>
      </c>
    </row>
    <row r="1067" spans="1:3" ht="16.5">
      <c r="A1067" s="53">
        <v>100010415</v>
      </c>
      <c r="B1067">
        <v>0</v>
      </c>
      <c r="C1067">
        <v>0</v>
      </c>
    </row>
    <row r="1068" spans="1:3" ht="16.5">
      <c r="A1068" s="53">
        <v>100010416</v>
      </c>
      <c r="B1068">
        <v>0</v>
      </c>
      <c r="C1068">
        <v>0</v>
      </c>
    </row>
    <row r="1069" spans="1:3" ht="16.5">
      <c r="A1069" s="53">
        <v>100010421</v>
      </c>
      <c r="B1069">
        <v>0</v>
      </c>
      <c r="C1069">
        <v>0</v>
      </c>
    </row>
    <row r="1070" spans="1:3" ht="16.5">
      <c r="A1070" s="53">
        <v>100010422</v>
      </c>
      <c r="B1070">
        <v>0</v>
      </c>
      <c r="C1070">
        <v>0</v>
      </c>
    </row>
    <row r="1071" spans="1:3" ht="16.5">
      <c r="A1071" s="53">
        <v>100010423</v>
      </c>
      <c r="B1071">
        <v>0</v>
      </c>
      <c r="C1071">
        <v>0</v>
      </c>
    </row>
    <row r="1072" spans="1:3" ht="16.5">
      <c r="A1072" s="53">
        <v>100010424</v>
      </c>
      <c r="B1072">
        <v>0</v>
      </c>
      <c r="C1072">
        <v>0</v>
      </c>
    </row>
    <row r="1073" spans="1:3" ht="16.5">
      <c r="A1073" s="53">
        <v>100010425</v>
      </c>
      <c r="B1073">
        <v>0</v>
      </c>
      <c r="C1073">
        <v>0</v>
      </c>
    </row>
    <row r="1074" spans="1:3" ht="16.5">
      <c r="A1074" s="53">
        <v>100010426</v>
      </c>
      <c r="B1074">
        <v>0</v>
      </c>
      <c r="C1074">
        <v>0</v>
      </c>
    </row>
    <row r="1075" spans="1:3" ht="16.5">
      <c r="A1075" s="53">
        <v>100010431</v>
      </c>
      <c r="B1075">
        <v>0</v>
      </c>
      <c r="C1075">
        <v>0</v>
      </c>
    </row>
    <row r="1076" spans="1:3" ht="16.5">
      <c r="A1076" s="53">
        <v>100010432</v>
      </c>
      <c r="B1076">
        <v>0</v>
      </c>
      <c r="C1076">
        <v>0</v>
      </c>
    </row>
    <row r="1077" spans="1:3" ht="16.5">
      <c r="A1077" s="53">
        <v>100010433</v>
      </c>
      <c r="B1077">
        <v>0</v>
      </c>
      <c r="C1077">
        <v>0</v>
      </c>
    </row>
    <row r="1078" spans="1:3" ht="16.5">
      <c r="A1078" s="53">
        <v>100010434</v>
      </c>
      <c r="B1078">
        <v>0</v>
      </c>
      <c r="C1078">
        <v>0</v>
      </c>
    </row>
    <row r="1079" spans="1:3" ht="16.5">
      <c r="A1079" s="53">
        <v>100010435</v>
      </c>
      <c r="B1079">
        <v>0</v>
      </c>
      <c r="C1079">
        <v>0</v>
      </c>
    </row>
    <row r="1080" spans="1:3" ht="16.5">
      <c r="A1080" s="53">
        <v>100010436</v>
      </c>
      <c r="B1080">
        <v>0</v>
      </c>
      <c r="C1080">
        <v>0</v>
      </c>
    </row>
    <row r="1081" spans="1:3" ht="16.5">
      <c r="A1081" s="53">
        <v>100010511</v>
      </c>
      <c r="B1081">
        <v>0</v>
      </c>
      <c r="C1081">
        <v>0</v>
      </c>
    </row>
    <row r="1082" spans="1:3" ht="16.5">
      <c r="A1082" s="53">
        <v>100010512</v>
      </c>
      <c r="B1082">
        <v>0</v>
      </c>
      <c r="C1082">
        <v>0</v>
      </c>
    </row>
    <row r="1083" spans="1:3" ht="16.5">
      <c r="A1083" s="53">
        <v>100010513</v>
      </c>
      <c r="B1083">
        <v>0</v>
      </c>
      <c r="C1083">
        <v>0</v>
      </c>
    </row>
    <row r="1084" spans="1:3" ht="16.5">
      <c r="A1084" s="53">
        <v>100010514</v>
      </c>
      <c r="B1084">
        <v>0</v>
      </c>
      <c r="C1084">
        <v>0</v>
      </c>
    </row>
    <row r="1085" spans="1:3" ht="16.5">
      <c r="A1085" s="53">
        <v>100010515</v>
      </c>
      <c r="B1085">
        <v>0</v>
      </c>
      <c r="C1085">
        <v>0</v>
      </c>
    </row>
    <row r="1086" spans="1:3" ht="16.5">
      <c r="A1086" s="53">
        <v>100010516</v>
      </c>
      <c r="B1086">
        <v>0</v>
      </c>
      <c r="C1086">
        <v>0</v>
      </c>
    </row>
    <row r="1087" spans="1:3" ht="16.5">
      <c r="A1087" s="53">
        <v>100010521</v>
      </c>
      <c r="B1087">
        <v>0</v>
      </c>
      <c r="C1087">
        <v>0</v>
      </c>
    </row>
    <row r="1088" spans="1:3" ht="16.5">
      <c r="A1088" s="53">
        <v>100010522</v>
      </c>
      <c r="B1088">
        <v>0</v>
      </c>
      <c r="C1088">
        <v>0</v>
      </c>
    </row>
    <row r="1089" spans="1:3" ht="16.5">
      <c r="A1089" s="53">
        <v>100010523</v>
      </c>
      <c r="B1089">
        <v>0</v>
      </c>
      <c r="C1089">
        <v>0</v>
      </c>
    </row>
    <row r="1090" spans="1:3" ht="16.5">
      <c r="A1090" s="53">
        <v>100010524</v>
      </c>
      <c r="B1090">
        <v>0</v>
      </c>
      <c r="C1090">
        <v>0</v>
      </c>
    </row>
    <row r="1091" spans="1:3" ht="16.5">
      <c r="A1091" s="53">
        <v>100010525</v>
      </c>
      <c r="B1091">
        <v>0</v>
      </c>
      <c r="C1091">
        <v>0</v>
      </c>
    </row>
    <row r="1092" spans="1:3" ht="16.5">
      <c r="A1092" s="53">
        <v>100010526</v>
      </c>
      <c r="B1092">
        <v>0</v>
      </c>
      <c r="C1092">
        <v>0</v>
      </c>
    </row>
    <row r="1093" spans="1:3" ht="16.5">
      <c r="A1093" s="53">
        <v>100010531</v>
      </c>
      <c r="B1093">
        <v>0</v>
      </c>
      <c r="C1093">
        <v>0</v>
      </c>
    </row>
    <row r="1094" spans="1:3" ht="16.5">
      <c r="A1094" s="53">
        <v>100010532</v>
      </c>
      <c r="B1094">
        <v>0</v>
      </c>
      <c r="C1094">
        <v>0</v>
      </c>
    </row>
    <row r="1095" spans="1:3" ht="16.5">
      <c r="A1095" s="53">
        <v>100010533</v>
      </c>
      <c r="B1095">
        <v>0</v>
      </c>
      <c r="C1095">
        <v>0</v>
      </c>
    </row>
    <row r="1096" spans="1:3" ht="16.5">
      <c r="A1096" s="53">
        <v>100010534</v>
      </c>
      <c r="B1096">
        <v>0</v>
      </c>
      <c r="C1096">
        <v>0</v>
      </c>
    </row>
    <row r="1097" spans="1:3" ht="16.5">
      <c r="A1097" s="53">
        <v>100010535</v>
      </c>
      <c r="B1097">
        <v>1100041</v>
      </c>
      <c r="C1097">
        <v>1100042</v>
      </c>
    </row>
    <row r="1098" spans="1:3" ht="16.5">
      <c r="A1098" s="53">
        <v>100010536</v>
      </c>
      <c r="B1098">
        <v>0</v>
      </c>
      <c r="C1098">
        <v>0</v>
      </c>
    </row>
    <row r="1099" spans="1:3" ht="16.5">
      <c r="A1099" s="53">
        <v>100010611</v>
      </c>
      <c r="B1099">
        <v>0</v>
      </c>
      <c r="C1099">
        <v>0</v>
      </c>
    </row>
    <row r="1100" spans="1:3" ht="16.5">
      <c r="A1100" s="53">
        <v>100010612</v>
      </c>
      <c r="B1100">
        <v>0</v>
      </c>
      <c r="C1100">
        <v>0</v>
      </c>
    </row>
    <row r="1101" spans="1:3" ht="16.5">
      <c r="A1101" s="53">
        <v>100010613</v>
      </c>
      <c r="B1101">
        <v>0</v>
      </c>
      <c r="C1101">
        <v>0</v>
      </c>
    </row>
    <row r="1102" spans="1:3" ht="16.5">
      <c r="A1102" s="53">
        <v>100010614</v>
      </c>
      <c r="B1102">
        <v>0</v>
      </c>
      <c r="C1102">
        <v>0</v>
      </c>
    </row>
    <row r="1103" spans="1:3" ht="16.5">
      <c r="A1103" s="53">
        <v>100010615</v>
      </c>
      <c r="B1103">
        <v>0</v>
      </c>
      <c r="C1103">
        <v>0</v>
      </c>
    </row>
    <row r="1104" spans="1:3" ht="16.5">
      <c r="A1104" s="53">
        <v>100010616</v>
      </c>
      <c r="B1104">
        <v>0</v>
      </c>
      <c r="C1104">
        <v>0</v>
      </c>
    </row>
    <row r="1105" spans="1:3" ht="16.5">
      <c r="A1105" s="53">
        <v>100010621</v>
      </c>
      <c r="B1105">
        <v>0</v>
      </c>
      <c r="C1105">
        <v>0</v>
      </c>
    </row>
    <row r="1106" spans="1:3" ht="16.5">
      <c r="A1106" s="53">
        <v>100010622</v>
      </c>
      <c r="B1106">
        <v>0</v>
      </c>
      <c r="C1106">
        <v>0</v>
      </c>
    </row>
    <row r="1107" spans="1:3" ht="16.5">
      <c r="A1107" s="53">
        <v>100010623</v>
      </c>
      <c r="B1107">
        <v>0</v>
      </c>
      <c r="C1107">
        <v>0</v>
      </c>
    </row>
    <row r="1108" spans="1:3" ht="16.5">
      <c r="A1108" s="53">
        <v>100010624</v>
      </c>
      <c r="B1108">
        <v>0</v>
      </c>
      <c r="C1108">
        <v>0</v>
      </c>
    </row>
    <row r="1109" spans="1:3" ht="16.5">
      <c r="A1109" s="53">
        <v>100010625</v>
      </c>
      <c r="B1109">
        <v>0</v>
      </c>
      <c r="C1109">
        <v>0</v>
      </c>
    </row>
    <row r="1110" spans="1:3" ht="16.5">
      <c r="A1110" s="53">
        <v>100010626</v>
      </c>
      <c r="B1110">
        <v>0</v>
      </c>
      <c r="C1110">
        <v>0</v>
      </c>
    </row>
    <row r="1111" spans="1:3" ht="16.5">
      <c r="A1111" s="53">
        <v>100010631</v>
      </c>
      <c r="B1111">
        <v>0</v>
      </c>
      <c r="C1111">
        <v>0</v>
      </c>
    </row>
    <row r="1112" spans="1:3" ht="16.5">
      <c r="A1112" s="53">
        <v>100010632</v>
      </c>
      <c r="B1112">
        <v>0</v>
      </c>
      <c r="C1112">
        <v>0</v>
      </c>
    </row>
    <row r="1113" spans="1:3" ht="16.5">
      <c r="A1113" s="53">
        <v>100010633</v>
      </c>
      <c r="B1113">
        <v>0</v>
      </c>
      <c r="C1113">
        <v>0</v>
      </c>
    </row>
    <row r="1114" spans="1:3" ht="16.5">
      <c r="A1114" s="53">
        <v>100010634</v>
      </c>
      <c r="B1114">
        <v>0</v>
      </c>
      <c r="C1114">
        <v>0</v>
      </c>
    </row>
    <row r="1115" spans="1:3" ht="16.5">
      <c r="A1115" s="53">
        <v>100010635</v>
      </c>
      <c r="B1115">
        <v>0</v>
      </c>
      <c r="C1115">
        <v>0</v>
      </c>
    </row>
    <row r="1116" spans="1:3" ht="16.5">
      <c r="A1116" s="53">
        <v>100010636</v>
      </c>
      <c r="B1116">
        <v>0</v>
      </c>
      <c r="C1116">
        <v>0</v>
      </c>
    </row>
    <row r="1117" spans="1:3" ht="16.5">
      <c r="A1117" s="53">
        <v>100010711</v>
      </c>
      <c r="B1117">
        <v>0</v>
      </c>
      <c r="C1117">
        <v>0</v>
      </c>
    </row>
    <row r="1118" spans="1:3" ht="16.5">
      <c r="A1118" s="53">
        <v>100010712</v>
      </c>
      <c r="B1118">
        <v>0</v>
      </c>
      <c r="C1118">
        <v>0</v>
      </c>
    </row>
    <row r="1119" spans="1:3" ht="16.5">
      <c r="A1119" s="53">
        <v>100010713</v>
      </c>
      <c r="B1119">
        <v>0</v>
      </c>
      <c r="C1119">
        <v>0</v>
      </c>
    </row>
    <row r="1120" spans="1:3" ht="16.5">
      <c r="A1120" s="53">
        <v>100010714</v>
      </c>
      <c r="B1120">
        <v>0</v>
      </c>
      <c r="C1120">
        <v>0</v>
      </c>
    </row>
    <row r="1121" spans="1:3" ht="16.5">
      <c r="A1121" s="53">
        <v>100010715</v>
      </c>
      <c r="B1121">
        <v>0</v>
      </c>
      <c r="C1121">
        <v>0</v>
      </c>
    </row>
    <row r="1122" spans="1:3" ht="16.5">
      <c r="A1122" s="53">
        <v>100010716</v>
      </c>
      <c r="B1122">
        <v>0</v>
      </c>
      <c r="C1122">
        <v>0</v>
      </c>
    </row>
    <row r="1123" spans="1:3" ht="16.5">
      <c r="A1123" s="53">
        <v>100010721</v>
      </c>
      <c r="B1123">
        <v>0</v>
      </c>
      <c r="C1123">
        <v>0</v>
      </c>
    </row>
    <row r="1124" spans="1:3" ht="16.5">
      <c r="A1124" s="53">
        <v>100010722</v>
      </c>
      <c r="B1124">
        <v>0</v>
      </c>
      <c r="C1124">
        <v>0</v>
      </c>
    </row>
    <row r="1125" spans="1:3" ht="16.5">
      <c r="A1125" s="53">
        <v>100010723</v>
      </c>
      <c r="B1125">
        <v>0</v>
      </c>
      <c r="C1125">
        <v>0</v>
      </c>
    </row>
    <row r="1126" spans="1:3" ht="16.5">
      <c r="A1126" s="53">
        <v>100010724</v>
      </c>
      <c r="B1126">
        <v>0</v>
      </c>
      <c r="C1126">
        <v>0</v>
      </c>
    </row>
    <row r="1127" spans="1:3" ht="16.5">
      <c r="A1127" s="53">
        <v>100010725</v>
      </c>
      <c r="B1127">
        <v>0</v>
      </c>
      <c r="C1127">
        <v>0</v>
      </c>
    </row>
    <row r="1128" spans="1:3" ht="16.5">
      <c r="A1128" s="53">
        <v>100010726</v>
      </c>
      <c r="B1128">
        <v>0</v>
      </c>
      <c r="C1128">
        <v>0</v>
      </c>
    </row>
    <row r="1129" spans="1:3" ht="16.5">
      <c r="A1129" s="53">
        <v>100010731</v>
      </c>
      <c r="B1129">
        <v>0</v>
      </c>
      <c r="C1129">
        <v>0</v>
      </c>
    </row>
    <row r="1130" spans="1:3" ht="16.5">
      <c r="A1130" s="53">
        <v>100010732</v>
      </c>
      <c r="B1130">
        <v>0</v>
      </c>
      <c r="C1130">
        <v>0</v>
      </c>
    </row>
    <row r="1131" spans="1:3" ht="16.5">
      <c r="A1131" s="53">
        <v>100010733</v>
      </c>
      <c r="B1131">
        <v>0</v>
      </c>
      <c r="C1131">
        <v>0</v>
      </c>
    </row>
    <row r="1132" spans="1:3" ht="16.5">
      <c r="A1132" s="53">
        <v>100010734</v>
      </c>
      <c r="B1132">
        <v>0</v>
      </c>
      <c r="C1132">
        <v>0</v>
      </c>
    </row>
    <row r="1133" spans="1:3" ht="16.5">
      <c r="A1133" s="53">
        <v>100010735</v>
      </c>
      <c r="B1133">
        <v>1100481</v>
      </c>
      <c r="C1133">
        <v>1100482</v>
      </c>
    </row>
    <row r="1134" spans="1:3" ht="16.5">
      <c r="A1134" s="53">
        <v>100010736</v>
      </c>
      <c r="B1134">
        <v>0</v>
      </c>
      <c r="C1134">
        <v>0</v>
      </c>
    </row>
    <row r="1135" spans="1:3" ht="16.5">
      <c r="A1135" s="53">
        <v>100010811</v>
      </c>
      <c r="B1135">
        <v>0</v>
      </c>
      <c r="C1135">
        <v>0</v>
      </c>
    </row>
    <row r="1136" spans="1:3" ht="16.5">
      <c r="A1136" s="53">
        <v>100010812</v>
      </c>
      <c r="B1136">
        <v>0</v>
      </c>
      <c r="C1136">
        <v>0</v>
      </c>
    </row>
    <row r="1137" spans="1:3" ht="16.5">
      <c r="A1137" s="53">
        <v>100010813</v>
      </c>
      <c r="B1137">
        <v>0</v>
      </c>
      <c r="C1137">
        <v>0</v>
      </c>
    </row>
    <row r="1138" spans="1:3" ht="16.5">
      <c r="A1138" s="53">
        <v>100010814</v>
      </c>
      <c r="B1138">
        <v>0</v>
      </c>
      <c r="C1138">
        <v>0</v>
      </c>
    </row>
    <row r="1139" spans="1:3" ht="16.5">
      <c r="A1139" s="53">
        <v>100010815</v>
      </c>
      <c r="B1139">
        <v>0</v>
      </c>
      <c r="C1139">
        <v>0</v>
      </c>
    </row>
    <row r="1140" spans="1:3" ht="16.5">
      <c r="A1140" s="53">
        <v>100010816</v>
      </c>
      <c r="B1140">
        <v>0</v>
      </c>
      <c r="C1140">
        <v>0</v>
      </c>
    </row>
    <row r="1141" spans="1:3" ht="16.5">
      <c r="A1141" s="53">
        <v>100010821</v>
      </c>
      <c r="B1141">
        <v>0</v>
      </c>
      <c r="C1141">
        <v>0</v>
      </c>
    </row>
    <row r="1142" spans="1:3" ht="16.5">
      <c r="A1142" s="53">
        <v>100010822</v>
      </c>
      <c r="B1142">
        <v>0</v>
      </c>
      <c r="C1142">
        <v>0</v>
      </c>
    </row>
    <row r="1143" spans="1:3" ht="16.5">
      <c r="A1143" s="53">
        <v>100010823</v>
      </c>
      <c r="B1143">
        <v>0</v>
      </c>
      <c r="C1143">
        <v>0</v>
      </c>
    </row>
    <row r="1144" spans="1:3" ht="16.5">
      <c r="A1144" s="53">
        <v>100010824</v>
      </c>
      <c r="B1144">
        <v>0</v>
      </c>
      <c r="C1144">
        <v>0</v>
      </c>
    </row>
    <row r="1145" spans="1:3" ht="16.5">
      <c r="A1145" s="53">
        <v>100010825</v>
      </c>
      <c r="B1145">
        <v>0</v>
      </c>
      <c r="C1145">
        <v>0</v>
      </c>
    </row>
    <row r="1146" spans="1:3" ht="16.5">
      <c r="A1146" s="53">
        <v>100010826</v>
      </c>
      <c r="B1146">
        <v>0</v>
      </c>
      <c r="C1146">
        <v>0</v>
      </c>
    </row>
    <row r="1147" spans="1:3" ht="16.5">
      <c r="A1147" s="53">
        <v>100010831</v>
      </c>
      <c r="B1147">
        <v>0</v>
      </c>
      <c r="C1147">
        <v>0</v>
      </c>
    </row>
    <row r="1148" spans="1:3" ht="16.5">
      <c r="A1148" s="53">
        <v>100010832</v>
      </c>
      <c r="B1148">
        <v>0</v>
      </c>
      <c r="C1148">
        <v>0</v>
      </c>
    </row>
    <row r="1149" spans="1:3" ht="16.5">
      <c r="A1149" s="53">
        <v>100010833</v>
      </c>
      <c r="B1149">
        <v>0</v>
      </c>
      <c r="C1149">
        <v>0</v>
      </c>
    </row>
    <row r="1150" spans="1:3" ht="16.5">
      <c r="A1150" s="53">
        <v>100010834</v>
      </c>
      <c r="B1150">
        <v>0</v>
      </c>
      <c r="C1150">
        <v>0</v>
      </c>
    </row>
    <row r="1151" spans="1:3" ht="16.5">
      <c r="A1151" s="53">
        <v>100010835</v>
      </c>
      <c r="B1151">
        <v>1100651</v>
      </c>
      <c r="C1151">
        <v>1100652</v>
      </c>
    </row>
    <row r="1152" spans="1:3" ht="16.5">
      <c r="A1152" s="53">
        <v>100010836</v>
      </c>
      <c r="B1152">
        <v>0</v>
      </c>
      <c r="C1152">
        <v>0</v>
      </c>
    </row>
    <row r="1153" spans="1:3" ht="16.5">
      <c r="A1153" s="53">
        <v>100011111</v>
      </c>
      <c r="B1153">
        <v>0</v>
      </c>
      <c r="C1153">
        <v>0</v>
      </c>
    </row>
    <row r="1154" spans="1:3" ht="16.5">
      <c r="A1154" s="53">
        <v>100011112</v>
      </c>
      <c r="B1154">
        <v>0</v>
      </c>
      <c r="C1154">
        <v>0</v>
      </c>
    </row>
    <row r="1155" spans="1:3" ht="16.5">
      <c r="A1155" s="53">
        <v>100011113</v>
      </c>
      <c r="B1155">
        <v>0</v>
      </c>
      <c r="C1155">
        <v>0</v>
      </c>
    </row>
    <row r="1156" spans="1:3" ht="16.5">
      <c r="A1156" s="53">
        <v>100011114</v>
      </c>
      <c r="B1156">
        <v>0</v>
      </c>
      <c r="C1156">
        <v>0</v>
      </c>
    </row>
    <row r="1157" spans="1:3" ht="16.5">
      <c r="A1157" s="53">
        <v>100011115</v>
      </c>
      <c r="B1157">
        <v>0</v>
      </c>
      <c r="C1157">
        <v>0</v>
      </c>
    </row>
    <row r="1158" spans="1:3" ht="16.5">
      <c r="A1158" s="53">
        <v>100011116</v>
      </c>
      <c r="B1158">
        <v>0</v>
      </c>
      <c r="C1158">
        <v>0</v>
      </c>
    </row>
    <row r="1159" spans="1:3" ht="16.5">
      <c r="A1159" s="53">
        <v>100011121</v>
      </c>
      <c r="B1159">
        <v>0</v>
      </c>
      <c r="C1159">
        <v>0</v>
      </c>
    </row>
    <row r="1160" spans="1:3" ht="16.5">
      <c r="A1160" s="53">
        <v>100011122</v>
      </c>
      <c r="B1160">
        <v>0</v>
      </c>
      <c r="C1160">
        <v>0</v>
      </c>
    </row>
    <row r="1161" spans="1:3" ht="16.5">
      <c r="A1161" s="53">
        <v>100011123</v>
      </c>
      <c r="B1161">
        <v>0</v>
      </c>
      <c r="C1161">
        <v>0</v>
      </c>
    </row>
    <row r="1162" spans="1:3" ht="16.5">
      <c r="A1162" s="53">
        <v>100011124</v>
      </c>
      <c r="B1162">
        <v>0</v>
      </c>
      <c r="C1162">
        <v>0</v>
      </c>
    </row>
    <row r="1163" spans="1:3" ht="16.5">
      <c r="A1163" s="53">
        <v>100011125</v>
      </c>
      <c r="B1163">
        <v>0</v>
      </c>
      <c r="C1163">
        <v>0</v>
      </c>
    </row>
    <row r="1164" spans="1:3" ht="16.5">
      <c r="A1164" s="53">
        <v>100011126</v>
      </c>
      <c r="B1164">
        <v>0</v>
      </c>
      <c r="C1164">
        <v>0</v>
      </c>
    </row>
    <row r="1165" spans="1:3" ht="16.5">
      <c r="A1165" s="53">
        <v>100011131</v>
      </c>
      <c r="B1165">
        <v>0</v>
      </c>
      <c r="C1165">
        <v>0</v>
      </c>
    </row>
    <row r="1166" spans="1:3" ht="16.5">
      <c r="A1166" s="53">
        <v>100011132</v>
      </c>
      <c r="B1166">
        <v>0</v>
      </c>
      <c r="C1166">
        <v>0</v>
      </c>
    </row>
    <row r="1167" spans="1:3" ht="16.5">
      <c r="A1167" s="53">
        <v>100011133</v>
      </c>
      <c r="B1167">
        <v>0</v>
      </c>
      <c r="C1167">
        <v>0</v>
      </c>
    </row>
    <row r="1168" spans="1:3" ht="16.5">
      <c r="A1168" s="53">
        <v>100011134</v>
      </c>
      <c r="B1168">
        <v>0</v>
      </c>
      <c r="C1168">
        <v>0</v>
      </c>
    </row>
    <row r="1169" spans="1:3" ht="16.5">
      <c r="A1169" s="53">
        <v>100011135</v>
      </c>
      <c r="B1169">
        <v>0</v>
      </c>
      <c r="C1169">
        <v>0</v>
      </c>
    </row>
    <row r="1170" spans="1:3" ht="16.5">
      <c r="A1170" s="53">
        <v>100011136</v>
      </c>
      <c r="B1170">
        <v>0</v>
      </c>
      <c r="C1170">
        <v>0</v>
      </c>
    </row>
    <row r="1171" spans="1:3" ht="16.5">
      <c r="A1171" s="53">
        <v>100011211</v>
      </c>
      <c r="B1171">
        <v>0</v>
      </c>
      <c r="C1171">
        <v>0</v>
      </c>
    </row>
    <row r="1172" spans="1:3" ht="16.5">
      <c r="A1172" s="53">
        <v>100011212</v>
      </c>
      <c r="B1172">
        <v>0</v>
      </c>
      <c r="C1172">
        <v>0</v>
      </c>
    </row>
    <row r="1173" spans="1:3" ht="16.5">
      <c r="A1173" s="53">
        <v>100011213</v>
      </c>
      <c r="B1173">
        <v>0</v>
      </c>
      <c r="C1173">
        <v>0</v>
      </c>
    </row>
    <row r="1174" spans="1:3" ht="16.5">
      <c r="A1174" s="53">
        <v>100011214</v>
      </c>
      <c r="B1174">
        <v>0</v>
      </c>
      <c r="C1174">
        <v>0</v>
      </c>
    </row>
    <row r="1175" spans="1:3" ht="16.5">
      <c r="A1175" s="53">
        <v>100011215</v>
      </c>
      <c r="B1175">
        <v>0</v>
      </c>
      <c r="C1175">
        <v>0</v>
      </c>
    </row>
    <row r="1176" spans="1:3" ht="16.5">
      <c r="A1176" s="53">
        <v>100011216</v>
      </c>
      <c r="B1176">
        <v>0</v>
      </c>
      <c r="C1176">
        <v>0</v>
      </c>
    </row>
    <row r="1177" spans="1:3" ht="16.5">
      <c r="A1177" s="53">
        <v>100011221</v>
      </c>
      <c r="B1177">
        <v>0</v>
      </c>
      <c r="C1177">
        <v>0</v>
      </c>
    </row>
    <row r="1178" spans="1:3" ht="16.5">
      <c r="A1178" s="53">
        <v>100011222</v>
      </c>
      <c r="B1178">
        <v>0</v>
      </c>
      <c r="C1178">
        <v>0</v>
      </c>
    </row>
    <row r="1179" spans="1:3" ht="16.5">
      <c r="A1179" s="53">
        <v>100011223</v>
      </c>
      <c r="B1179">
        <v>0</v>
      </c>
      <c r="C1179">
        <v>0</v>
      </c>
    </row>
    <row r="1180" spans="1:3" ht="16.5">
      <c r="A1180" s="53">
        <v>100011224</v>
      </c>
      <c r="B1180">
        <v>0</v>
      </c>
      <c r="C1180">
        <v>0</v>
      </c>
    </row>
    <row r="1181" spans="1:3" ht="16.5">
      <c r="A1181" s="53">
        <v>100011225</v>
      </c>
      <c r="B1181">
        <v>0</v>
      </c>
      <c r="C1181">
        <v>0</v>
      </c>
    </row>
    <row r="1182" spans="1:3" ht="16.5">
      <c r="A1182" s="53">
        <v>100011226</v>
      </c>
      <c r="B1182">
        <v>0</v>
      </c>
      <c r="C1182">
        <v>0</v>
      </c>
    </row>
    <row r="1183" spans="1:3" ht="16.5">
      <c r="A1183" s="53">
        <v>100011231</v>
      </c>
      <c r="B1183">
        <v>0</v>
      </c>
      <c r="C1183">
        <v>0</v>
      </c>
    </row>
    <row r="1184" spans="1:3" ht="16.5">
      <c r="A1184" s="53">
        <v>100011232</v>
      </c>
      <c r="B1184">
        <v>0</v>
      </c>
      <c r="C1184">
        <v>0</v>
      </c>
    </row>
    <row r="1185" spans="1:3" ht="16.5">
      <c r="A1185" s="53">
        <v>100011233</v>
      </c>
      <c r="B1185">
        <v>0</v>
      </c>
      <c r="C1185">
        <v>0</v>
      </c>
    </row>
    <row r="1186" spans="1:3" ht="16.5">
      <c r="A1186" s="53">
        <v>100011234</v>
      </c>
      <c r="B1186">
        <v>0</v>
      </c>
      <c r="C1186">
        <v>0</v>
      </c>
    </row>
    <row r="1187" spans="1:3" ht="16.5">
      <c r="A1187" s="53">
        <v>100011235</v>
      </c>
      <c r="B1187">
        <v>0</v>
      </c>
      <c r="C1187">
        <v>0</v>
      </c>
    </row>
    <row r="1188" spans="1:3" ht="16.5">
      <c r="A1188" s="53">
        <v>100011236</v>
      </c>
      <c r="B1188">
        <v>0</v>
      </c>
      <c r="C1188">
        <v>0</v>
      </c>
    </row>
    <row r="1189" spans="1:3" ht="16.5">
      <c r="A1189" s="53">
        <v>100011311</v>
      </c>
      <c r="B1189">
        <v>0</v>
      </c>
      <c r="C1189">
        <v>0</v>
      </c>
    </row>
    <row r="1190" spans="1:3" ht="16.5">
      <c r="A1190" s="53">
        <v>100011312</v>
      </c>
      <c r="B1190">
        <v>0</v>
      </c>
      <c r="C1190">
        <v>0</v>
      </c>
    </row>
    <row r="1191" spans="1:3" ht="16.5">
      <c r="A1191" s="53">
        <v>100011313</v>
      </c>
      <c r="B1191">
        <v>0</v>
      </c>
      <c r="C1191">
        <v>0</v>
      </c>
    </row>
    <row r="1192" spans="1:3" ht="16.5">
      <c r="A1192" s="53">
        <v>100011314</v>
      </c>
      <c r="B1192">
        <v>0</v>
      </c>
      <c r="C1192">
        <v>0</v>
      </c>
    </row>
    <row r="1193" spans="1:3" ht="16.5">
      <c r="A1193" s="53">
        <v>100011315</v>
      </c>
      <c r="B1193">
        <v>0</v>
      </c>
      <c r="C1193">
        <v>0</v>
      </c>
    </row>
    <row r="1194" spans="1:3" ht="16.5">
      <c r="A1194" s="53">
        <v>100011316</v>
      </c>
      <c r="B1194">
        <v>0</v>
      </c>
      <c r="C1194">
        <v>0</v>
      </c>
    </row>
    <row r="1195" spans="1:3" ht="16.5">
      <c r="A1195" s="53">
        <v>100011321</v>
      </c>
      <c r="B1195">
        <v>0</v>
      </c>
      <c r="C1195">
        <v>0</v>
      </c>
    </row>
    <row r="1196" spans="1:3" ht="16.5">
      <c r="A1196" s="53">
        <v>100011322</v>
      </c>
      <c r="B1196">
        <v>0</v>
      </c>
      <c r="C1196">
        <v>0</v>
      </c>
    </row>
    <row r="1197" spans="1:3" ht="16.5">
      <c r="A1197" s="53">
        <v>100011323</v>
      </c>
      <c r="B1197">
        <v>0</v>
      </c>
      <c r="C1197">
        <v>0</v>
      </c>
    </row>
    <row r="1198" spans="1:3" ht="16.5">
      <c r="A1198" s="53">
        <v>100011324</v>
      </c>
      <c r="B1198">
        <v>0</v>
      </c>
      <c r="C1198">
        <v>0</v>
      </c>
    </row>
    <row r="1199" spans="1:3" ht="16.5">
      <c r="A1199" s="53">
        <v>100011325</v>
      </c>
      <c r="B1199">
        <v>0</v>
      </c>
      <c r="C1199">
        <v>0</v>
      </c>
    </row>
    <row r="1200" spans="1:3" ht="16.5">
      <c r="A1200" s="53">
        <v>100011326</v>
      </c>
      <c r="B1200">
        <v>0</v>
      </c>
      <c r="C1200">
        <v>0</v>
      </c>
    </row>
    <row r="1201" spans="1:3" ht="16.5">
      <c r="A1201" s="53">
        <v>100011331</v>
      </c>
      <c r="B1201">
        <v>0</v>
      </c>
      <c r="C1201">
        <v>0</v>
      </c>
    </row>
    <row r="1202" spans="1:3" ht="16.5">
      <c r="A1202" s="53">
        <v>100011332</v>
      </c>
      <c r="B1202">
        <v>0</v>
      </c>
      <c r="C1202">
        <v>0</v>
      </c>
    </row>
    <row r="1203" spans="1:3" ht="16.5">
      <c r="A1203" s="53">
        <v>100011333</v>
      </c>
      <c r="B1203">
        <v>0</v>
      </c>
      <c r="C1203">
        <v>0</v>
      </c>
    </row>
    <row r="1204" spans="1:3" ht="16.5">
      <c r="A1204" s="53">
        <v>100011334</v>
      </c>
      <c r="B1204">
        <v>0</v>
      </c>
      <c r="C1204">
        <v>0</v>
      </c>
    </row>
    <row r="1205" spans="1:3" ht="16.5">
      <c r="A1205" s="53">
        <v>100011335</v>
      </c>
      <c r="B1205">
        <v>1100121</v>
      </c>
      <c r="C1205">
        <v>1100122</v>
      </c>
    </row>
    <row r="1206" spans="1:3" ht="16.5">
      <c r="A1206" s="53">
        <v>100011336</v>
      </c>
      <c r="B1206">
        <v>0</v>
      </c>
      <c r="C1206">
        <v>0</v>
      </c>
    </row>
    <row r="1207" spans="1:3" ht="16.5">
      <c r="A1207" s="53">
        <v>100011411</v>
      </c>
      <c r="B1207">
        <v>0</v>
      </c>
      <c r="C1207">
        <v>0</v>
      </c>
    </row>
    <row r="1208" spans="1:3" ht="16.5">
      <c r="A1208" s="53">
        <v>100011412</v>
      </c>
      <c r="B1208">
        <v>0</v>
      </c>
      <c r="C1208">
        <v>0</v>
      </c>
    </row>
    <row r="1209" spans="1:3" ht="16.5">
      <c r="A1209" s="53">
        <v>100011413</v>
      </c>
      <c r="B1209">
        <v>0</v>
      </c>
      <c r="C1209">
        <v>0</v>
      </c>
    </row>
    <row r="1210" spans="1:3" ht="16.5">
      <c r="A1210" s="53">
        <v>100011414</v>
      </c>
      <c r="B1210">
        <v>0</v>
      </c>
      <c r="C1210">
        <v>0</v>
      </c>
    </row>
    <row r="1211" spans="1:3" ht="16.5">
      <c r="A1211" s="53">
        <v>100011415</v>
      </c>
      <c r="B1211">
        <v>0</v>
      </c>
      <c r="C1211">
        <v>0</v>
      </c>
    </row>
    <row r="1212" spans="1:3" ht="16.5">
      <c r="A1212" s="53">
        <v>100011416</v>
      </c>
      <c r="B1212">
        <v>0</v>
      </c>
      <c r="C1212">
        <v>0</v>
      </c>
    </row>
    <row r="1213" spans="1:3" ht="16.5">
      <c r="A1213" s="53">
        <v>100011421</v>
      </c>
      <c r="B1213">
        <v>0</v>
      </c>
      <c r="C1213">
        <v>0</v>
      </c>
    </row>
    <row r="1214" spans="1:3" ht="16.5">
      <c r="A1214" s="53">
        <v>100011422</v>
      </c>
      <c r="B1214">
        <v>0</v>
      </c>
      <c r="C1214">
        <v>0</v>
      </c>
    </row>
    <row r="1215" spans="1:3" ht="16.5">
      <c r="A1215" s="53">
        <v>100011423</v>
      </c>
      <c r="B1215">
        <v>0</v>
      </c>
      <c r="C1215">
        <v>0</v>
      </c>
    </row>
    <row r="1216" spans="1:3" ht="16.5">
      <c r="A1216" s="53">
        <v>100011424</v>
      </c>
      <c r="B1216">
        <v>0</v>
      </c>
      <c r="C1216">
        <v>0</v>
      </c>
    </row>
    <row r="1217" spans="1:3" ht="16.5">
      <c r="A1217" s="53">
        <v>100011425</v>
      </c>
      <c r="B1217">
        <v>0</v>
      </c>
      <c r="C1217">
        <v>0</v>
      </c>
    </row>
    <row r="1218" spans="1:3" ht="16.5">
      <c r="A1218" s="53">
        <v>100011426</v>
      </c>
      <c r="B1218">
        <v>0</v>
      </c>
      <c r="C1218">
        <v>0</v>
      </c>
    </row>
    <row r="1219" spans="1:3" ht="16.5">
      <c r="A1219" s="53">
        <v>100011431</v>
      </c>
      <c r="B1219">
        <v>0</v>
      </c>
      <c r="C1219">
        <v>0</v>
      </c>
    </row>
    <row r="1220" spans="1:3" ht="16.5">
      <c r="A1220" s="53">
        <v>100011432</v>
      </c>
      <c r="B1220">
        <v>0</v>
      </c>
      <c r="C1220">
        <v>0</v>
      </c>
    </row>
    <row r="1221" spans="1:3" ht="16.5">
      <c r="A1221" s="53">
        <v>100011433</v>
      </c>
      <c r="B1221">
        <v>0</v>
      </c>
      <c r="C1221">
        <v>0</v>
      </c>
    </row>
    <row r="1222" spans="1:3" ht="16.5">
      <c r="A1222" s="53">
        <v>100011434</v>
      </c>
      <c r="B1222">
        <v>0</v>
      </c>
      <c r="C1222">
        <v>0</v>
      </c>
    </row>
    <row r="1223" spans="1:3" ht="16.5">
      <c r="A1223" s="53">
        <v>100011435</v>
      </c>
      <c r="B1223">
        <v>0</v>
      </c>
      <c r="C1223">
        <v>0</v>
      </c>
    </row>
    <row r="1224" spans="1:3" ht="16.5">
      <c r="A1224" s="53">
        <v>100011436</v>
      </c>
      <c r="B1224">
        <v>0</v>
      </c>
      <c r="C1224">
        <v>0</v>
      </c>
    </row>
    <row r="1225" spans="1:3" ht="16.5">
      <c r="A1225" s="53">
        <v>100011511</v>
      </c>
      <c r="B1225">
        <v>0</v>
      </c>
      <c r="C1225">
        <v>0</v>
      </c>
    </row>
    <row r="1226" spans="1:3" ht="16.5">
      <c r="A1226" s="53">
        <v>100011512</v>
      </c>
      <c r="B1226">
        <v>0</v>
      </c>
      <c r="C1226">
        <v>0</v>
      </c>
    </row>
    <row r="1227" spans="1:3" ht="16.5">
      <c r="A1227" s="53">
        <v>100011513</v>
      </c>
      <c r="B1227">
        <v>0</v>
      </c>
      <c r="C1227">
        <v>0</v>
      </c>
    </row>
    <row r="1228" spans="1:3" ht="16.5">
      <c r="A1228" s="53">
        <v>100011514</v>
      </c>
      <c r="B1228">
        <v>0</v>
      </c>
      <c r="C1228">
        <v>0</v>
      </c>
    </row>
    <row r="1229" spans="1:3" ht="16.5">
      <c r="A1229" s="53">
        <v>100011515</v>
      </c>
      <c r="B1229">
        <v>0</v>
      </c>
      <c r="C1229">
        <v>0</v>
      </c>
    </row>
    <row r="1230" spans="1:3" ht="16.5">
      <c r="A1230" s="53">
        <v>100011516</v>
      </c>
      <c r="B1230">
        <v>0</v>
      </c>
      <c r="C1230">
        <v>0</v>
      </c>
    </row>
    <row r="1231" spans="1:3" ht="16.5">
      <c r="A1231" s="53">
        <v>100011521</v>
      </c>
      <c r="B1231">
        <v>0</v>
      </c>
      <c r="C1231">
        <v>0</v>
      </c>
    </row>
    <row r="1232" spans="1:3" ht="16.5">
      <c r="A1232" s="53">
        <v>100011522</v>
      </c>
      <c r="B1232">
        <v>0</v>
      </c>
      <c r="C1232">
        <v>0</v>
      </c>
    </row>
    <row r="1233" spans="1:3" ht="16.5">
      <c r="A1233" s="53">
        <v>100011523</v>
      </c>
      <c r="B1233">
        <v>0</v>
      </c>
      <c r="C1233">
        <v>0</v>
      </c>
    </row>
    <row r="1234" spans="1:3" ht="16.5">
      <c r="A1234" s="53">
        <v>100011524</v>
      </c>
      <c r="B1234">
        <v>0</v>
      </c>
      <c r="C1234">
        <v>0</v>
      </c>
    </row>
    <row r="1235" spans="1:3" ht="16.5">
      <c r="A1235" s="53">
        <v>100011525</v>
      </c>
      <c r="B1235">
        <v>0</v>
      </c>
      <c r="C1235">
        <v>0</v>
      </c>
    </row>
    <row r="1236" spans="1:3" ht="16.5">
      <c r="A1236" s="53">
        <v>100011526</v>
      </c>
      <c r="B1236">
        <v>0</v>
      </c>
      <c r="C1236">
        <v>0</v>
      </c>
    </row>
    <row r="1237" spans="1:3" ht="16.5">
      <c r="A1237" s="53">
        <v>100011531</v>
      </c>
      <c r="B1237">
        <v>0</v>
      </c>
      <c r="C1237">
        <v>0</v>
      </c>
    </row>
    <row r="1238" spans="1:3" ht="16.5">
      <c r="A1238" s="53">
        <v>100011532</v>
      </c>
      <c r="B1238">
        <v>0</v>
      </c>
      <c r="C1238">
        <v>0</v>
      </c>
    </row>
    <row r="1239" spans="1:3" ht="16.5">
      <c r="A1239" s="53">
        <v>100011533</v>
      </c>
      <c r="B1239">
        <v>0</v>
      </c>
      <c r="C1239">
        <v>0</v>
      </c>
    </row>
    <row r="1240" spans="1:3" ht="16.5">
      <c r="A1240" s="53">
        <v>100011534</v>
      </c>
      <c r="B1240">
        <v>0</v>
      </c>
      <c r="C1240">
        <v>0</v>
      </c>
    </row>
    <row r="1241" spans="1:3" ht="16.5">
      <c r="A1241" s="56">
        <v>100011535</v>
      </c>
      <c r="B1241">
        <v>0</v>
      </c>
      <c r="C1241">
        <v>0</v>
      </c>
    </row>
    <row r="1242" spans="1:3" ht="16.5">
      <c r="A1242" s="56">
        <v>100011536</v>
      </c>
      <c r="B1242">
        <v>0</v>
      </c>
      <c r="C1242">
        <v>0</v>
      </c>
    </row>
    <row r="1243" spans="1:3" ht="16.5">
      <c r="A1243" s="56">
        <v>100011611</v>
      </c>
      <c r="B1243">
        <v>0</v>
      </c>
      <c r="C1243">
        <v>0</v>
      </c>
    </row>
    <row r="1244" spans="1:3" ht="16.5">
      <c r="A1244" s="56">
        <v>100011612</v>
      </c>
      <c r="B1244">
        <v>0</v>
      </c>
      <c r="C1244">
        <v>0</v>
      </c>
    </row>
    <row r="1245" spans="1:3" ht="16.5">
      <c r="A1245" s="56">
        <v>100011613</v>
      </c>
      <c r="B1245">
        <v>0</v>
      </c>
      <c r="C1245">
        <v>0</v>
      </c>
    </row>
    <row r="1246" spans="1:3" ht="16.5">
      <c r="A1246" s="56">
        <v>100011614</v>
      </c>
      <c r="B1246">
        <v>0</v>
      </c>
      <c r="C1246">
        <v>0</v>
      </c>
    </row>
    <row r="1247" spans="1:3" ht="16.5">
      <c r="A1247" s="56">
        <v>100011615</v>
      </c>
      <c r="B1247">
        <v>0</v>
      </c>
      <c r="C1247">
        <v>0</v>
      </c>
    </row>
    <row r="1248" spans="1:3" ht="16.5">
      <c r="A1248" s="56">
        <v>100011616</v>
      </c>
      <c r="B1248">
        <v>0</v>
      </c>
      <c r="C1248">
        <v>0</v>
      </c>
    </row>
    <row r="1249" spans="1:3" ht="16.5">
      <c r="A1249" s="56">
        <v>100011621</v>
      </c>
      <c r="B1249">
        <v>0</v>
      </c>
      <c r="C1249">
        <v>0</v>
      </c>
    </row>
    <row r="1250" spans="1:3" ht="16.5">
      <c r="A1250" s="56">
        <v>100011622</v>
      </c>
      <c r="B1250">
        <v>0</v>
      </c>
      <c r="C1250">
        <v>0</v>
      </c>
    </row>
    <row r="1251" spans="1:3" ht="16.5">
      <c r="A1251" s="56">
        <v>100011623</v>
      </c>
      <c r="B1251">
        <v>0</v>
      </c>
      <c r="C1251">
        <v>0</v>
      </c>
    </row>
    <row r="1252" spans="1:3" ht="16.5">
      <c r="A1252" s="56">
        <v>100011624</v>
      </c>
      <c r="B1252">
        <v>0</v>
      </c>
      <c r="C1252">
        <v>0</v>
      </c>
    </row>
    <row r="1253" spans="1:3" ht="16.5">
      <c r="A1253" s="56">
        <v>100011625</v>
      </c>
      <c r="B1253">
        <v>0</v>
      </c>
      <c r="C1253">
        <v>0</v>
      </c>
    </row>
    <row r="1254" spans="1:3" ht="16.5">
      <c r="A1254" s="56">
        <v>100011626</v>
      </c>
      <c r="B1254">
        <v>0</v>
      </c>
      <c r="C1254">
        <v>0</v>
      </c>
    </row>
    <row r="1255" spans="1:3" ht="16.5">
      <c r="A1255" s="56">
        <v>100011631</v>
      </c>
      <c r="B1255">
        <v>0</v>
      </c>
      <c r="C1255">
        <v>0</v>
      </c>
    </row>
    <row r="1256" spans="1:3" ht="16.5">
      <c r="A1256" s="56">
        <v>100011632</v>
      </c>
      <c r="B1256">
        <v>0</v>
      </c>
      <c r="C1256">
        <v>0</v>
      </c>
    </row>
    <row r="1257" spans="1:3" ht="16.5">
      <c r="A1257" s="56">
        <v>100011633</v>
      </c>
      <c r="B1257">
        <v>0</v>
      </c>
      <c r="C1257">
        <v>0</v>
      </c>
    </row>
    <row r="1258" spans="1:3" ht="16.5">
      <c r="A1258" s="56">
        <v>100011634</v>
      </c>
      <c r="B1258">
        <v>0</v>
      </c>
      <c r="C1258">
        <v>0</v>
      </c>
    </row>
    <row r="1259" spans="1:3" ht="16.5">
      <c r="A1259" s="56">
        <v>100011635</v>
      </c>
      <c r="B1259">
        <v>0</v>
      </c>
      <c r="C1259">
        <v>0</v>
      </c>
    </row>
    <row r="1260" spans="1:3" ht="16.5">
      <c r="A1260" s="56">
        <v>100011636</v>
      </c>
      <c r="B1260">
        <v>0</v>
      </c>
      <c r="C1260">
        <v>0</v>
      </c>
    </row>
    <row r="1261" spans="1:3" ht="16.5">
      <c r="A1261" s="56">
        <v>100011711</v>
      </c>
      <c r="B1261">
        <v>0</v>
      </c>
      <c r="C1261">
        <v>0</v>
      </c>
    </row>
    <row r="1262" spans="1:3" ht="16.5">
      <c r="A1262" s="56">
        <v>100011712</v>
      </c>
      <c r="B1262">
        <v>0</v>
      </c>
      <c r="C1262">
        <v>0</v>
      </c>
    </row>
    <row r="1263" spans="1:3" ht="16.5">
      <c r="A1263" s="56">
        <v>100011713</v>
      </c>
      <c r="B1263">
        <v>0</v>
      </c>
      <c r="C1263">
        <v>0</v>
      </c>
    </row>
    <row r="1264" spans="1:3" ht="16.5">
      <c r="A1264" s="56">
        <v>100011714</v>
      </c>
      <c r="B1264">
        <v>0</v>
      </c>
      <c r="C1264">
        <v>0</v>
      </c>
    </row>
    <row r="1265" spans="1:3" ht="16.5">
      <c r="A1265" s="56">
        <v>100011715</v>
      </c>
      <c r="B1265">
        <v>0</v>
      </c>
      <c r="C1265">
        <v>0</v>
      </c>
    </row>
    <row r="1266" spans="1:3" ht="16.5">
      <c r="A1266" s="56">
        <v>100011716</v>
      </c>
      <c r="B1266">
        <v>0</v>
      </c>
      <c r="C1266">
        <v>0</v>
      </c>
    </row>
    <row r="1267" spans="1:3" ht="16.5">
      <c r="A1267" s="56">
        <v>100011721</v>
      </c>
      <c r="B1267">
        <v>0</v>
      </c>
      <c r="C1267">
        <v>0</v>
      </c>
    </row>
    <row r="1268" spans="1:3" ht="16.5">
      <c r="A1268" s="56">
        <v>100011722</v>
      </c>
      <c r="B1268">
        <v>0</v>
      </c>
      <c r="C1268">
        <v>0</v>
      </c>
    </row>
    <row r="1269" spans="1:3" ht="16.5">
      <c r="A1269" s="56">
        <v>100011723</v>
      </c>
      <c r="B1269">
        <v>0</v>
      </c>
      <c r="C1269">
        <v>0</v>
      </c>
    </row>
    <row r="1270" spans="1:3" ht="16.5">
      <c r="A1270" s="56">
        <v>100011724</v>
      </c>
      <c r="B1270">
        <v>0</v>
      </c>
      <c r="C1270">
        <v>0</v>
      </c>
    </row>
    <row r="1271" spans="1:3" ht="16.5">
      <c r="A1271" s="56">
        <v>100011725</v>
      </c>
      <c r="B1271">
        <v>0</v>
      </c>
      <c r="C1271">
        <v>0</v>
      </c>
    </row>
    <row r="1272" spans="1:3" ht="16.5">
      <c r="A1272" s="56">
        <v>100011726</v>
      </c>
      <c r="B1272">
        <v>0</v>
      </c>
      <c r="C1272">
        <v>0</v>
      </c>
    </row>
    <row r="1273" spans="1:3" ht="16.5">
      <c r="A1273" s="56">
        <v>100011731</v>
      </c>
      <c r="B1273">
        <v>0</v>
      </c>
      <c r="C1273">
        <v>0</v>
      </c>
    </row>
    <row r="1274" spans="1:3" ht="16.5">
      <c r="A1274" s="56">
        <v>100011732</v>
      </c>
      <c r="B1274">
        <v>0</v>
      </c>
      <c r="C1274">
        <v>0</v>
      </c>
    </row>
    <row r="1275" spans="1:3" ht="16.5">
      <c r="A1275" s="56">
        <v>100011733</v>
      </c>
      <c r="B1275">
        <v>0</v>
      </c>
      <c r="C1275">
        <v>0</v>
      </c>
    </row>
    <row r="1276" spans="1:3" ht="16.5">
      <c r="A1276" s="56">
        <v>100011734</v>
      </c>
      <c r="B1276">
        <v>0</v>
      </c>
      <c r="C1276">
        <v>0</v>
      </c>
    </row>
    <row r="1277" spans="1:3" ht="16.5">
      <c r="A1277" s="56">
        <v>100011735</v>
      </c>
      <c r="B1277">
        <v>1100331</v>
      </c>
      <c r="C1277">
        <v>1100332</v>
      </c>
    </row>
    <row r="1278" spans="1:3" ht="16.5">
      <c r="A1278" s="56">
        <v>100011736</v>
      </c>
      <c r="B1278">
        <v>0</v>
      </c>
      <c r="C1278">
        <v>0</v>
      </c>
    </row>
    <row r="1279" spans="1:3" ht="16.5">
      <c r="A1279" s="56">
        <v>100011811</v>
      </c>
      <c r="B1279">
        <v>0</v>
      </c>
      <c r="C1279">
        <v>0</v>
      </c>
    </row>
    <row r="1280" spans="1:3" ht="16.5">
      <c r="A1280" s="56">
        <v>100011812</v>
      </c>
      <c r="B1280">
        <v>0</v>
      </c>
      <c r="C1280">
        <v>0</v>
      </c>
    </row>
    <row r="1281" spans="1:3" ht="16.5">
      <c r="A1281" s="56">
        <v>100011813</v>
      </c>
      <c r="B1281">
        <v>0</v>
      </c>
      <c r="C1281">
        <v>0</v>
      </c>
    </row>
    <row r="1282" spans="1:3" ht="16.5">
      <c r="A1282" s="56">
        <v>100011814</v>
      </c>
      <c r="B1282">
        <v>0</v>
      </c>
      <c r="C1282">
        <v>0</v>
      </c>
    </row>
    <row r="1283" spans="1:3" ht="16.5">
      <c r="A1283" s="56">
        <v>100011815</v>
      </c>
      <c r="B1283">
        <v>0</v>
      </c>
      <c r="C1283">
        <v>0</v>
      </c>
    </row>
    <row r="1284" spans="1:3" ht="16.5">
      <c r="A1284" s="56">
        <v>100011816</v>
      </c>
      <c r="B1284">
        <v>0</v>
      </c>
      <c r="C1284">
        <v>0</v>
      </c>
    </row>
    <row r="1285" spans="1:3" ht="16.5">
      <c r="A1285" s="56">
        <v>100011821</v>
      </c>
      <c r="B1285">
        <v>0</v>
      </c>
      <c r="C1285">
        <v>0</v>
      </c>
    </row>
    <row r="1286" spans="1:3" ht="16.5">
      <c r="A1286" s="56">
        <v>100011822</v>
      </c>
      <c r="B1286">
        <v>0</v>
      </c>
      <c r="C1286">
        <v>0</v>
      </c>
    </row>
    <row r="1287" spans="1:3" ht="16.5">
      <c r="A1287" s="56">
        <v>100011823</v>
      </c>
      <c r="B1287">
        <v>0</v>
      </c>
      <c r="C1287">
        <v>0</v>
      </c>
    </row>
    <row r="1288" spans="1:3" ht="16.5">
      <c r="A1288" s="56">
        <v>100011824</v>
      </c>
      <c r="B1288">
        <v>0</v>
      </c>
      <c r="C1288">
        <v>0</v>
      </c>
    </row>
    <row r="1289" spans="1:3" ht="16.5">
      <c r="A1289" s="56">
        <v>100011825</v>
      </c>
      <c r="B1289">
        <v>0</v>
      </c>
      <c r="C1289">
        <v>0</v>
      </c>
    </row>
    <row r="1290" spans="1:3" ht="16.5">
      <c r="A1290" s="56">
        <v>100011826</v>
      </c>
      <c r="B1290">
        <v>0</v>
      </c>
      <c r="C1290">
        <v>0</v>
      </c>
    </row>
    <row r="1291" spans="1:3" ht="16.5">
      <c r="A1291" s="56">
        <v>100011831</v>
      </c>
      <c r="B1291">
        <v>0</v>
      </c>
      <c r="C1291">
        <v>0</v>
      </c>
    </row>
    <row r="1292" spans="1:3" ht="16.5">
      <c r="A1292" s="56">
        <v>100011832</v>
      </c>
      <c r="B1292">
        <v>0</v>
      </c>
      <c r="C1292">
        <v>0</v>
      </c>
    </row>
    <row r="1293" spans="1:3" ht="16.5">
      <c r="A1293" s="56">
        <v>100011833</v>
      </c>
      <c r="B1293">
        <v>0</v>
      </c>
      <c r="C1293">
        <v>0</v>
      </c>
    </row>
    <row r="1294" spans="1:3" ht="16.5">
      <c r="A1294" s="56">
        <v>100011834</v>
      </c>
      <c r="B1294">
        <v>0</v>
      </c>
      <c r="C1294">
        <v>0</v>
      </c>
    </row>
    <row r="1295" spans="1:3" ht="16.5">
      <c r="A1295" s="56">
        <v>100011835</v>
      </c>
      <c r="B1295">
        <v>1100661</v>
      </c>
      <c r="C1295">
        <v>1100662</v>
      </c>
    </row>
    <row r="1296" spans="1:3" ht="16.5">
      <c r="A1296" s="56">
        <v>100011836</v>
      </c>
      <c r="B1296">
        <v>0</v>
      </c>
      <c r="C1296">
        <v>0</v>
      </c>
    </row>
    <row r="1297" spans="1:3" ht="16.5">
      <c r="A1297" s="56">
        <v>100012111</v>
      </c>
      <c r="B1297">
        <v>0</v>
      </c>
      <c r="C1297">
        <v>0</v>
      </c>
    </row>
    <row r="1298" spans="1:3" ht="16.5">
      <c r="A1298" s="56">
        <v>100012112</v>
      </c>
      <c r="B1298">
        <v>0</v>
      </c>
      <c r="C1298">
        <v>0</v>
      </c>
    </row>
    <row r="1299" spans="1:3" ht="16.5">
      <c r="A1299" s="56">
        <v>100012113</v>
      </c>
      <c r="B1299">
        <v>0</v>
      </c>
      <c r="C1299">
        <v>0</v>
      </c>
    </row>
    <row r="1300" spans="1:3" ht="16.5">
      <c r="A1300" s="56">
        <v>100012114</v>
      </c>
      <c r="B1300">
        <v>0</v>
      </c>
      <c r="C1300">
        <v>0</v>
      </c>
    </row>
    <row r="1301" spans="1:3" ht="16.5">
      <c r="A1301" s="56">
        <v>100012115</v>
      </c>
      <c r="B1301">
        <v>0</v>
      </c>
      <c r="C1301">
        <v>0</v>
      </c>
    </row>
    <row r="1302" spans="1:3" ht="16.5">
      <c r="A1302" s="56">
        <v>100012116</v>
      </c>
      <c r="B1302">
        <v>0</v>
      </c>
      <c r="C1302">
        <v>0</v>
      </c>
    </row>
    <row r="1303" spans="1:3" ht="16.5">
      <c r="A1303" s="56">
        <v>100012121</v>
      </c>
      <c r="B1303">
        <v>0</v>
      </c>
      <c r="C1303">
        <v>0</v>
      </c>
    </row>
    <row r="1304" spans="1:3" ht="16.5">
      <c r="A1304" s="56">
        <v>100012122</v>
      </c>
      <c r="B1304">
        <v>0</v>
      </c>
      <c r="C1304">
        <v>0</v>
      </c>
    </row>
    <row r="1305" spans="1:3" ht="16.5">
      <c r="A1305" s="56">
        <v>100012123</v>
      </c>
      <c r="B1305">
        <v>0</v>
      </c>
      <c r="C1305">
        <v>0</v>
      </c>
    </row>
    <row r="1306" spans="1:3" ht="16.5">
      <c r="A1306" s="56">
        <v>100012124</v>
      </c>
      <c r="B1306">
        <v>0</v>
      </c>
      <c r="C1306">
        <v>0</v>
      </c>
    </row>
    <row r="1307" spans="1:3" ht="16.5">
      <c r="A1307" s="56">
        <v>100012125</v>
      </c>
      <c r="B1307">
        <v>0</v>
      </c>
      <c r="C1307">
        <v>0</v>
      </c>
    </row>
    <row r="1308" spans="1:3" ht="16.5">
      <c r="A1308" s="56">
        <v>100012126</v>
      </c>
      <c r="B1308">
        <v>0</v>
      </c>
      <c r="C1308">
        <v>0</v>
      </c>
    </row>
    <row r="1309" spans="1:3" ht="16.5">
      <c r="A1309" s="56">
        <v>100012131</v>
      </c>
      <c r="B1309">
        <v>0</v>
      </c>
      <c r="C1309">
        <v>0</v>
      </c>
    </row>
    <row r="1310" spans="1:3" ht="16.5">
      <c r="A1310" s="56">
        <v>100012132</v>
      </c>
      <c r="B1310">
        <v>0</v>
      </c>
      <c r="C1310">
        <v>0</v>
      </c>
    </row>
    <row r="1311" spans="1:3" ht="16.5">
      <c r="A1311" s="56">
        <v>100012133</v>
      </c>
      <c r="B1311">
        <v>0</v>
      </c>
      <c r="C1311">
        <v>0</v>
      </c>
    </row>
    <row r="1312" spans="1:3" ht="16.5">
      <c r="A1312" s="56">
        <v>100012134</v>
      </c>
      <c r="B1312">
        <v>0</v>
      </c>
      <c r="C1312">
        <v>0</v>
      </c>
    </row>
    <row r="1313" spans="1:3" ht="16.5">
      <c r="A1313" s="56">
        <v>100012135</v>
      </c>
      <c r="B1313">
        <v>0</v>
      </c>
      <c r="C1313">
        <v>0</v>
      </c>
    </row>
    <row r="1314" spans="1:3" ht="16.5">
      <c r="A1314" s="56">
        <v>100012136</v>
      </c>
      <c r="B1314">
        <v>0</v>
      </c>
      <c r="C1314">
        <v>0</v>
      </c>
    </row>
    <row r="1315" spans="1:3" ht="16.5">
      <c r="A1315" s="56">
        <v>100012211</v>
      </c>
      <c r="B1315">
        <v>0</v>
      </c>
      <c r="C1315">
        <v>0</v>
      </c>
    </row>
    <row r="1316" spans="1:3" ht="16.5">
      <c r="A1316" s="56">
        <v>100012212</v>
      </c>
      <c r="B1316">
        <v>0</v>
      </c>
      <c r="C1316">
        <v>0</v>
      </c>
    </row>
    <row r="1317" spans="1:3" ht="16.5">
      <c r="A1317" s="56">
        <v>100012213</v>
      </c>
      <c r="B1317">
        <v>0</v>
      </c>
      <c r="C1317">
        <v>0</v>
      </c>
    </row>
    <row r="1318" spans="1:3" ht="16.5">
      <c r="A1318" s="56">
        <v>100012214</v>
      </c>
      <c r="B1318">
        <v>0</v>
      </c>
      <c r="C1318">
        <v>0</v>
      </c>
    </row>
    <row r="1319" spans="1:3" ht="16.5">
      <c r="A1319" s="56">
        <v>100012215</v>
      </c>
      <c r="B1319">
        <v>0</v>
      </c>
      <c r="C1319">
        <v>0</v>
      </c>
    </row>
    <row r="1320" spans="1:3" ht="16.5">
      <c r="A1320" s="56">
        <v>100012216</v>
      </c>
      <c r="B1320">
        <v>0</v>
      </c>
      <c r="C1320">
        <v>0</v>
      </c>
    </row>
    <row r="1321" spans="1:3" ht="16.5">
      <c r="A1321" s="56">
        <v>100012221</v>
      </c>
      <c r="B1321">
        <v>0</v>
      </c>
      <c r="C1321">
        <v>0</v>
      </c>
    </row>
    <row r="1322" spans="1:3" ht="16.5">
      <c r="A1322" s="56">
        <v>100012222</v>
      </c>
      <c r="B1322">
        <v>0</v>
      </c>
      <c r="C1322">
        <v>0</v>
      </c>
    </row>
    <row r="1323" spans="1:3" ht="16.5">
      <c r="A1323" s="56">
        <v>100012223</v>
      </c>
      <c r="B1323">
        <v>0</v>
      </c>
      <c r="C1323">
        <v>0</v>
      </c>
    </row>
    <row r="1324" spans="1:3" ht="16.5">
      <c r="A1324" s="56">
        <v>100012224</v>
      </c>
      <c r="B1324">
        <v>0</v>
      </c>
      <c r="C1324">
        <v>0</v>
      </c>
    </row>
    <row r="1325" spans="1:3" ht="16.5">
      <c r="A1325" s="56">
        <v>100012225</v>
      </c>
      <c r="B1325">
        <v>0</v>
      </c>
      <c r="C1325">
        <v>0</v>
      </c>
    </row>
    <row r="1326" spans="1:3" ht="16.5">
      <c r="A1326" s="56">
        <v>100012226</v>
      </c>
      <c r="B1326">
        <v>0</v>
      </c>
      <c r="C1326">
        <v>0</v>
      </c>
    </row>
    <row r="1327" spans="1:3" ht="16.5">
      <c r="A1327" s="56">
        <v>100012231</v>
      </c>
      <c r="B1327">
        <v>0</v>
      </c>
      <c r="C1327">
        <v>0</v>
      </c>
    </row>
    <row r="1328" spans="1:3" ht="16.5">
      <c r="A1328" s="56">
        <v>100012232</v>
      </c>
      <c r="B1328">
        <v>0</v>
      </c>
      <c r="C1328">
        <v>0</v>
      </c>
    </row>
    <row r="1329" spans="1:3" ht="16.5">
      <c r="A1329" s="56">
        <v>100012233</v>
      </c>
      <c r="B1329">
        <v>0</v>
      </c>
      <c r="C1329">
        <v>0</v>
      </c>
    </row>
    <row r="1330" spans="1:3" ht="16.5">
      <c r="A1330" s="56">
        <v>100012234</v>
      </c>
      <c r="B1330">
        <v>0</v>
      </c>
      <c r="C1330">
        <v>0</v>
      </c>
    </row>
    <row r="1331" spans="1:3" ht="16.5">
      <c r="A1331" s="56">
        <v>100012235</v>
      </c>
      <c r="B1331">
        <v>0</v>
      </c>
      <c r="C1331">
        <v>0</v>
      </c>
    </row>
    <row r="1332" spans="1:3" ht="16.5">
      <c r="A1332" s="56">
        <v>100012236</v>
      </c>
      <c r="B1332">
        <v>0</v>
      </c>
      <c r="C1332">
        <v>0</v>
      </c>
    </row>
    <row r="1333" spans="1:3" ht="16.5">
      <c r="A1333" s="56">
        <v>100012311</v>
      </c>
      <c r="B1333">
        <v>0</v>
      </c>
      <c r="C1333">
        <v>0</v>
      </c>
    </row>
    <row r="1334" spans="1:3" ht="16.5">
      <c r="A1334" s="56">
        <v>100012312</v>
      </c>
      <c r="B1334">
        <v>0</v>
      </c>
      <c r="C1334">
        <v>0</v>
      </c>
    </row>
    <row r="1335" spans="1:3" ht="16.5">
      <c r="A1335" s="56">
        <v>100012313</v>
      </c>
      <c r="B1335">
        <v>0</v>
      </c>
      <c r="C1335">
        <v>0</v>
      </c>
    </row>
    <row r="1336" spans="1:3" ht="16.5">
      <c r="A1336" s="56">
        <v>100012314</v>
      </c>
      <c r="B1336">
        <v>0</v>
      </c>
      <c r="C1336">
        <v>0</v>
      </c>
    </row>
    <row r="1337" spans="1:3" ht="16.5">
      <c r="A1337" s="56">
        <v>100012315</v>
      </c>
      <c r="B1337">
        <v>0</v>
      </c>
      <c r="C1337">
        <v>0</v>
      </c>
    </row>
    <row r="1338" spans="1:3" ht="16.5">
      <c r="A1338" s="56">
        <v>100012316</v>
      </c>
      <c r="B1338">
        <v>0</v>
      </c>
      <c r="C1338">
        <v>0</v>
      </c>
    </row>
    <row r="1339" spans="1:3" ht="16.5">
      <c r="A1339" s="56">
        <v>100012321</v>
      </c>
      <c r="B1339">
        <v>0</v>
      </c>
      <c r="C1339">
        <v>0</v>
      </c>
    </row>
    <row r="1340" spans="1:3" ht="16.5">
      <c r="A1340" s="56">
        <v>100012322</v>
      </c>
      <c r="B1340">
        <v>0</v>
      </c>
      <c r="C1340">
        <v>0</v>
      </c>
    </row>
    <row r="1341" spans="1:3" ht="16.5">
      <c r="A1341" s="56">
        <v>100012323</v>
      </c>
      <c r="B1341">
        <v>0</v>
      </c>
      <c r="C1341">
        <v>0</v>
      </c>
    </row>
    <row r="1342" spans="1:3" ht="16.5">
      <c r="A1342" s="56">
        <v>100012324</v>
      </c>
      <c r="B1342">
        <v>0</v>
      </c>
      <c r="C1342">
        <v>0</v>
      </c>
    </row>
    <row r="1343" spans="1:3" ht="16.5">
      <c r="A1343" s="56">
        <v>100012325</v>
      </c>
      <c r="B1343">
        <v>0</v>
      </c>
      <c r="C1343">
        <v>0</v>
      </c>
    </row>
    <row r="1344" spans="1:3" ht="16.5">
      <c r="A1344" s="56">
        <v>100012326</v>
      </c>
      <c r="B1344">
        <v>0</v>
      </c>
      <c r="C1344">
        <v>0</v>
      </c>
    </row>
    <row r="1345" spans="1:3" ht="16.5">
      <c r="A1345" s="56">
        <v>100012331</v>
      </c>
      <c r="B1345">
        <v>0</v>
      </c>
      <c r="C1345">
        <v>0</v>
      </c>
    </row>
    <row r="1346" spans="1:3" ht="16.5">
      <c r="A1346" s="56">
        <v>100012332</v>
      </c>
      <c r="B1346">
        <v>0</v>
      </c>
      <c r="C1346">
        <v>0</v>
      </c>
    </row>
    <row r="1347" spans="1:3" ht="16.5">
      <c r="A1347" s="56">
        <v>100012333</v>
      </c>
      <c r="B1347">
        <v>0</v>
      </c>
      <c r="C1347">
        <v>0</v>
      </c>
    </row>
    <row r="1348" spans="1:3" ht="16.5">
      <c r="A1348" s="56">
        <v>100012334</v>
      </c>
      <c r="B1348">
        <v>0</v>
      </c>
      <c r="C1348">
        <v>0</v>
      </c>
    </row>
    <row r="1349" spans="1:3" ht="16.5">
      <c r="A1349" s="56">
        <v>100012335</v>
      </c>
      <c r="B1349">
        <v>1100331</v>
      </c>
      <c r="C1349">
        <v>1100332</v>
      </c>
    </row>
    <row r="1350" spans="1:3" ht="16.5">
      <c r="A1350" s="56">
        <v>100012336</v>
      </c>
      <c r="B1350">
        <v>0</v>
      </c>
      <c r="C1350">
        <v>0</v>
      </c>
    </row>
    <row r="1351" spans="1:3" ht="16.5">
      <c r="A1351" s="56">
        <v>100012411</v>
      </c>
      <c r="B1351">
        <v>0</v>
      </c>
      <c r="C1351">
        <v>0</v>
      </c>
    </row>
    <row r="1352" spans="1:3" ht="16.5">
      <c r="A1352" s="56">
        <v>100012412</v>
      </c>
      <c r="B1352">
        <v>0</v>
      </c>
      <c r="C1352">
        <v>0</v>
      </c>
    </row>
    <row r="1353" spans="1:3" ht="16.5">
      <c r="A1353" s="56">
        <v>100012413</v>
      </c>
      <c r="B1353">
        <v>0</v>
      </c>
      <c r="C1353">
        <v>0</v>
      </c>
    </row>
    <row r="1354" spans="1:3" ht="16.5">
      <c r="A1354" s="56">
        <v>100012414</v>
      </c>
      <c r="B1354">
        <v>0</v>
      </c>
      <c r="C1354">
        <v>0</v>
      </c>
    </row>
    <row r="1355" spans="1:3" ht="16.5">
      <c r="A1355" s="56">
        <v>100012415</v>
      </c>
      <c r="B1355">
        <v>0</v>
      </c>
      <c r="C1355">
        <v>0</v>
      </c>
    </row>
    <row r="1356" spans="1:3" ht="16.5">
      <c r="A1356" s="56">
        <v>100012416</v>
      </c>
      <c r="B1356">
        <v>0</v>
      </c>
      <c r="C1356">
        <v>0</v>
      </c>
    </row>
    <row r="1357" spans="1:3" ht="16.5">
      <c r="A1357" s="56">
        <v>100012421</v>
      </c>
      <c r="B1357">
        <v>0</v>
      </c>
      <c r="C1357">
        <v>0</v>
      </c>
    </row>
    <row r="1358" spans="1:3" ht="16.5">
      <c r="A1358" s="56">
        <v>100012422</v>
      </c>
      <c r="B1358">
        <v>0</v>
      </c>
      <c r="C1358">
        <v>0</v>
      </c>
    </row>
    <row r="1359" spans="1:3" ht="16.5">
      <c r="A1359" s="56">
        <v>100012423</v>
      </c>
      <c r="B1359">
        <v>0</v>
      </c>
      <c r="C1359">
        <v>0</v>
      </c>
    </row>
    <row r="1360" spans="1:3" ht="16.5">
      <c r="A1360" s="56">
        <v>100012424</v>
      </c>
      <c r="B1360">
        <v>0</v>
      </c>
      <c r="C1360">
        <v>0</v>
      </c>
    </row>
    <row r="1361" spans="1:3" ht="16.5">
      <c r="A1361" s="56">
        <v>100012425</v>
      </c>
      <c r="B1361">
        <v>0</v>
      </c>
      <c r="C1361">
        <v>0</v>
      </c>
    </row>
    <row r="1362" spans="1:3" ht="16.5">
      <c r="A1362" s="56">
        <v>100012426</v>
      </c>
      <c r="B1362">
        <v>0</v>
      </c>
      <c r="C1362">
        <v>0</v>
      </c>
    </row>
    <row r="1363" spans="1:3" ht="16.5">
      <c r="A1363" s="56">
        <v>100012431</v>
      </c>
      <c r="B1363">
        <v>0</v>
      </c>
      <c r="C1363">
        <v>0</v>
      </c>
    </row>
    <row r="1364" spans="1:3" ht="16.5">
      <c r="A1364" s="56">
        <v>100012432</v>
      </c>
      <c r="B1364">
        <v>0</v>
      </c>
      <c r="C1364">
        <v>0</v>
      </c>
    </row>
    <row r="1365" spans="1:3" ht="16.5">
      <c r="A1365" s="56">
        <v>100012433</v>
      </c>
      <c r="B1365">
        <v>0</v>
      </c>
      <c r="C1365">
        <v>0</v>
      </c>
    </row>
    <row r="1366" spans="1:3" ht="16.5">
      <c r="A1366" s="56">
        <v>100012434</v>
      </c>
      <c r="B1366">
        <v>0</v>
      </c>
      <c r="C1366">
        <v>0</v>
      </c>
    </row>
    <row r="1367" spans="1:3" ht="16.5">
      <c r="A1367" s="56">
        <v>100012435</v>
      </c>
      <c r="B1367">
        <v>0</v>
      </c>
      <c r="C1367">
        <v>0</v>
      </c>
    </row>
    <row r="1368" spans="1:3" ht="16.5">
      <c r="A1368" s="56">
        <v>100012436</v>
      </c>
      <c r="B1368">
        <v>0</v>
      </c>
      <c r="C1368">
        <v>0</v>
      </c>
    </row>
    <row r="1369" spans="1:3" ht="16.5">
      <c r="A1369" s="56">
        <v>100012511</v>
      </c>
      <c r="B1369">
        <v>0</v>
      </c>
      <c r="C1369">
        <v>0</v>
      </c>
    </row>
    <row r="1370" spans="1:3" ht="16.5">
      <c r="A1370" s="56">
        <v>100012512</v>
      </c>
      <c r="B1370">
        <v>0</v>
      </c>
      <c r="C1370">
        <v>0</v>
      </c>
    </row>
    <row r="1371" spans="1:3" ht="16.5">
      <c r="A1371" s="56">
        <v>100012513</v>
      </c>
      <c r="B1371">
        <v>0</v>
      </c>
      <c r="C1371">
        <v>0</v>
      </c>
    </row>
    <row r="1372" spans="1:3" ht="16.5">
      <c r="A1372" s="56">
        <v>100012514</v>
      </c>
      <c r="B1372">
        <v>0</v>
      </c>
      <c r="C1372">
        <v>0</v>
      </c>
    </row>
    <row r="1373" spans="1:3" ht="16.5">
      <c r="A1373" s="56">
        <v>100012515</v>
      </c>
      <c r="B1373">
        <v>0</v>
      </c>
      <c r="C1373">
        <v>0</v>
      </c>
    </row>
    <row r="1374" spans="1:3" ht="16.5">
      <c r="A1374" s="56">
        <v>100012516</v>
      </c>
      <c r="B1374">
        <v>0</v>
      </c>
      <c r="C1374">
        <v>0</v>
      </c>
    </row>
    <row r="1375" spans="1:3" ht="16.5">
      <c r="A1375" s="56">
        <v>100012521</v>
      </c>
      <c r="B1375">
        <v>0</v>
      </c>
      <c r="C1375">
        <v>0</v>
      </c>
    </row>
    <row r="1376" spans="1:3" ht="16.5">
      <c r="A1376" s="56">
        <v>100012522</v>
      </c>
      <c r="B1376">
        <v>0</v>
      </c>
      <c r="C1376">
        <v>0</v>
      </c>
    </row>
    <row r="1377" spans="1:3" ht="16.5">
      <c r="A1377" s="56">
        <v>100012523</v>
      </c>
      <c r="B1377">
        <v>0</v>
      </c>
      <c r="C1377">
        <v>0</v>
      </c>
    </row>
    <row r="1378" spans="1:3" ht="16.5">
      <c r="A1378" s="56">
        <v>100012524</v>
      </c>
      <c r="B1378">
        <v>0</v>
      </c>
      <c r="C1378">
        <v>0</v>
      </c>
    </row>
    <row r="1379" spans="1:3" ht="16.5">
      <c r="A1379" s="56">
        <v>100012525</v>
      </c>
      <c r="B1379">
        <v>0</v>
      </c>
      <c r="C1379">
        <v>0</v>
      </c>
    </row>
    <row r="1380" spans="1:3" ht="16.5">
      <c r="A1380" s="56">
        <v>100012526</v>
      </c>
      <c r="B1380">
        <v>0</v>
      </c>
      <c r="C1380">
        <v>0</v>
      </c>
    </row>
    <row r="1381" spans="1:3" ht="16.5">
      <c r="A1381" s="56">
        <v>100012531</v>
      </c>
      <c r="B1381">
        <v>0</v>
      </c>
      <c r="C1381">
        <v>0</v>
      </c>
    </row>
    <row r="1382" spans="1:3" ht="16.5">
      <c r="A1382" s="56">
        <v>100012532</v>
      </c>
      <c r="B1382">
        <v>0</v>
      </c>
      <c r="C1382">
        <v>0</v>
      </c>
    </row>
    <row r="1383" spans="1:3" ht="16.5">
      <c r="A1383" s="56">
        <v>100012533</v>
      </c>
      <c r="B1383">
        <v>0</v>
      </c>
      <c r="C1383">
        <v>0</v>
      </c>
    </row>
    <row r="1384" spans="1:3" ht="16.5">
      <c r="A1384" s="56">
        <v>100012534</v>
      </c>
      <c r="B1384">
        <v>0</v>
      </c>
      <c r="C1384">
        <v>0</v>
      </c>
    </row>
    <row r="1385" spans="1:3" ht="16.5">
      <c r="A1385" s="56">
        <v>100012535</v>
      </c>
      <c r="B1385">
        <v>0</v>
      </c>
      <c r="C1385">
        <v>0</v>
      </c>
    </row>
    <row r="1386" spans="1:3" ht="16.5">
      <c r="A1386" s="56">
        <v>100012536</v>
      </c>
      <c r="B1386">
        <v>0</v>
      </c>
      <c r="C1386">
        <v>0</v>
      </c>
    </row>
    <row r="1387" spans="1:3" ht="16.5">
      <c r="A1387" s="56">
        <v>100012611</v>
      </c>
      <c r="B1387">
        <v>0</v>
      </c>
      <c r="C1387">
        <v>0</v>
      </c>
    </row>
    <row r="1388" spans="1:3" ht="16.5">
      <c r="A1388" s="56">
        <v>100012612</v>
      </c>
      <c r="B1388">
        <v>0</v>
      </c>
      <c r="C1388">
        <v>0</v>
      </c>
    </row>
    <row r="1389" spans="1:3" ht="16.5">
      <c r="A1389" s="56">
        <v>100012613</v>
      </c>
      <c r="B1389">
        <v>0</v>
      </c>
      <c r="C1389">
        <v>0</v>
      </c>
    </row>
    <row r="1390" spans="1:3" ht="16.5">
      <c r="A1390" s="56">
        <v>100012614</v>
      </c>
      <c r="B1390">
        <v>0</v>
      </c>
      <c r="C1390">
        <v>0</v>
      </c>
    </row>
    <row r="1391" spans="1:3" ht="16.5">
      <c r="A1391" s="56">
        <v>100012615</v>
      </c>
      <c r="B1391">
        <v>0</v>
      </c>
      <c r="C1391">
        <v>0</v>
      </c>
    </row>
    <row r="1392" spans="1:3" ht="16.5">
      <c r="A1392" s="56">
        <v>100012616</v>
      </c>
      <c r="B1392">
        <v>0</v>
      </c>
      <c r="C1392">
        <v>0</v>
      </c>
    </row>
    <row r="1393" spans="1:3" ht="16.5">
      <c r="A1393" s="56">
        <v>100012621</v>
      </c>
      <c r="B1393">
        <v>0</v>
      </c>
      <c r="C1393">
        <v>0</v>
      </c>
    </row>
    <row r="1394" spans="1:3" ht="16.5">
      <c r="A1394" s="56">
        <v>100012622</v>
      </c>
      <c r="B1394">
        <v>0</v>
      </c>
      <c r="C1394">
        <v>0</v>
      </c>
    </row>
    <row r="1395" spans="1:3" ht="16.5">
      <c r="A1395" s="56">
        <v>100012623</v>
      </c>
      <c r="B1395">
        <v>0</v>
      </c>
      <c r="C1395">
        <v>0</v>
      </c>
    </row>
    <row r="1396" spans="1:3" ht="16.5">
      <c r="A1396" s="56">
        <v>100012624</v>
      </c>
      <c r="B1396">
        <v>0</v>
      </c>
      <c r="C1396">
        <v>0</v>
      </c>
    </row>
    <row r="1397" spans="1:3" ht="16.5">
      <c r="A1397" s="56">
        <v>100012625</v>
      </c>
      <c r="B1397">
        <v>0</v>
      </c>
      <c r="C1397">
        <v>0</v>
      </c>
    </row>
    <row r="1398" spans="1:3" ht="16.5">
      <c r="A1398" s="56">
        <v>100012626</v>
      </c>
      <c r="B1398">
        <v>0</v>
      </c>
      <c r="C1398">
        <v>0</v>
      </c>
    </row>
    <row r="1399" spans="1:3" ht="16.5">
      <c r="A1399" s="56">
        <v>100012631</v>
      </c>
      <c r="B1399">
        <v>0</v>
      </c>
      <c r="C1399">
        <v>0</v>
      </c>
    </row>
    <row r="1400" spans="1:3" ht="16.5">
      <c r="A1400" s="56">
        <v>100012632</v>
      </c>
      <c r="B1400">
        <v>0</v>
      </c>
      <c r="C1400">
        <v>0</v>
      </c>
    </row>
    <row r="1401" spans="1:3" ht="16.5">
      <c r="A1401" s="56">
        <v>100012633</v>
      </c>
      <c r="B1401">
        <v>0</v>
      </c>
      <c r="C1401">
        <v>0</v>
      </c>
    </row>
    <row r="1402" spans="1:3" ht="16.5">
      <c r="A1402" s="56">
        <v>100012634</v>
      </c>
      <c r="B1402">
        <v>0</v>
      </c>
      <c r="C1402">
        <v>0</v>
      </c>
    </row>
    <row r="1403" spans="1:3" ht="16.5">
      <c r="A1403" s="56">
        <v>100012635</v>
      </c>
      <c r="B1403">
        <v>0</v>
      </c>
      <c r="C1403">
        <v>0</v>
      </c>
    </row>
    <row r="1404" spans="1:3" ht="16.5">
      <c r="A1404" s="56">
        <v>100012636</v>
      </c>
      <c r="B1404">
        <v>0</v>
      </c>
      <c r="C1404">
        <v>0</v>
      </c>
    </row>
    <row r="1405" spans="1:3" ht="16.5">
      <c r="A1405" s="56">
        <v>100012711</v>
      </c>
      <c r="B1405">
        <v>0</v>
      </c>
      <c r="C1405">
        <v>0</v>
      </c>
    </row>
    <row r="1406" spans="1:3" ht="16.5">
      <c r="A1406" s="56">
        <v>100012712</v>
      </c>
      <c r="B1406">
        <v>0</v>
      </c>
      <c r="C1406">
        <v>0</v>
      </c>
    </row>
    <row r="1407" spans="1:3" ht="16.5">
      <c r="A1407" s="56">
        <v>100012713</v>
      </c>
      <c r="B1407">
        <v>0</v>
      </c>
      <c r="C1407">
        <v>0</v>
      </c>
    </row>
    <row r="1408" spans="1:3" ht="16.5">
      <c r="A1408" s="56">
        <v>100012714</v>
      </c>
      <c r="B1408">
        <v>0</v>
      </c>
      <c r="C1408">
        <v>0</v>
      </c>
    </row>
    <row r="1409" spans="1:3" ht="16.5">
      <c r="A1409" s="56">
        <v>100012715</v>
      </c>
      <c r="B1409">
        <v>0</v>
      </c>
      <c r="C1409">
        <v>0</v>
      </c>
    </row>
    <row r="1410" spans="1:3" ht="16.5">
      <c r="A1410" s="56">
        <v>100012716</v>
      </c>
      <c r="B1410">
        <v>0</v>
      </c>
      <c r="C1410">
        <v>0</v>
      </c>
    </row>
    <row r="1411" spans="1:3" ht="16.5">
      <c r="A1411" s="56">
        <v>100012721</v>
      </c>
      <c r="B1411">
        <v>0</v>
      </c>
      <c r="C1411">
        <v>0</v>
      </c>
    </row>
    <row r="1412" spans="1:3" ht="16.5">
      <c r="A1412" s="56">
        <v>100012722</v>
      </c>
      <c r="B1412">
        <v>0</v>
      </c>
      <c r="C1412">
        <v>0</v>
      </c>
    </row>
    <row r="1413" spans="1:3" ht="16.5">
      <c r="A1413" s="56">
        <v>100012723</v>
      </c>
      <c r="B1413">
        <v>0</v>
      </c>
      <c r="C1413">
        <v>0</v>
      </c>
    </row>
    <row r="1414" spans="1:3" ht="16.5">
      <c r="A1414" s="56">
        <v>100012724</v>
      </c>
      <c r="B1414">
        <v>0</v>
      </c>
      <c r="C1414">
        <v>0</v>
      </c>
    </row>
    <row r="1415" spans="1:3" ht="16.5">
      <c r="A1415" s="56">
        <v>100012725</v>
      </c>
      <c r="B1415">
        <v>0</v>
      </c>
      <c r="C1415">
        <v>0</v>
      </c>
    </row>
    <row r="1416" spans="1:3" ht="16.5">
      <c r="A1416" s="56">
        <v>100012726</v>
      </c>
      <c r="B1416">
        <v>0</v>
      </c>
      <c r="C1416">
        <v>0</v>
      </c>
    </row>
    <row r="1417" spans="1:3" ht="16.5">
      <c r="A1417" s="56">
        <v>100012731</v>
      </c>
      <c r="B1417">
        <v>0</v>
      </c>
      <c r="C1417">
        <v>0</v>
      </c>
    </row>
    <row r="1418" spans="1:3" ht="16.5">
      <c r="A1418" s="56">
        <v>100012732</v>
      </c>
      <c r="B1418">
        <v>0</v>
      </c>
      <c r="C1418">
        <v>0</v>
      </c>
    </row>
    <row r="1419" spans="1:3" ht="16.5">
      <c r="A1419" s="56">
        <v>100012733</v>
      </c>
      <c r="B1419">
        <v>0</v>
      </c>
      <c r="C1419">
        <v>0</v>
      </c>
    </row>
    <row r="1420" spans="1:3" ht="16.5">
      <c r="A1420" s="56">
        <v>100012734</v>
      </c>
      <c r="B1420">
        <v>0</v>
      </c>
      <c r="C1420">
        <v>0</v>
      </c>
    </row>
    <row r="1421" spans="1:3" ht="16.5">
      <c r="A1421" s="56">
        <v>100012735</v>
      </c>
      <c r="B1421">
        <v>0</v>
      </c>
      <c r="C1421">
        <v>0</v>
      </c>
    </row>
    <row r="1422" spans="1:3" ht="16.5">
      <c r="A1422" s="56">
        <v>100012736</v>
      </c>
      <c r="B1422">
        <v>0</v>
      </c>
      <c r="C1422">
        <v>0</v>
      </c>
    </row>
    <row r="1423" spans="1:3" ht="16.5">
      <c r="A1423" s="56">
        <v>100012811</v>
      </c>
      <c r="B1423">
        <v>0</v>
      </c>
      <c r="C1423">
        <v>0</v>
      </c>
    </row>
    <row r="1424" spans="1:3" ht="16.5">
      <c r="A1424" s="56">
        <v>100012812</v>
      </c>
      <c r="B1424">
        <v>0</v>
      </c>
      <c r="C1424">
        <v>0</v>
      </c>
    </row>
    <row r="1425" spans="1:3" ht="16.5">
      <c r="A1425" s="56">
        <v>100012813</v>
      </c>
      <c r="B1425">
        <v>0</v>
      </c>
      <c r="C1425">
        <v>0</v>
      </c>
    </row>
    <row r="1426" spans="1:3" ht="16.5">
      <c r="A1426" s="56">
        <v>100012814</v>
      </c>
      <c r="B1426">
        <v>0</v>
      </c>
      <c r="C1426">
        <v>0</v>
      </c>
    </row>
    <row r="1427" spans="1:3" ht="16.5">
      <c r="A1427" s="56">
        <v>100012815</v>
      </c>
      <c r="B1427">
        <v>0</v>
      </c>
      <c r="C1427">
        <v>0</v>
      </c>
    </row>
    <row r="1428" spans="1:3" ht="16.5">
      <c r="A1428" s="56">
        <v>100012816</v>
      </c>
      <c r="B1428">
        <v>0</v>
      </c>
      <c r="C1428">
        <v>0</v>
      </c>
    </row>
    <row r="1429" spans="1:3" ht="16.5">
      <c r="A1429" s="56">
        <v>100012821</v>
      </c>
      <c r="B1429">
        <v>0</v>
      </c>
      <c r="C1429">
        <v>0</v>
      </c>
    </row>
    <row r="1430" spans="1:3" ht="16.5">
      <c r="A1430" s="56">
        <v>100012822</v>
      </c>
      <c r="B1430">
        <v>0</v>
      </c>
      <c r="C1430">
        <v>0</v>
      </c>
    </row>
    <row r="1431" spans="1:3" ht="16.5">
      <c r="A1431" s="56">
        <v>100012823</v>
      </c>
      <c r="B1431">
        <v>0</v>
      </c>
      <c r="C1431">
        <v>0</v>
      </c>
    </row>
    <row r="1432" spans="1:3" ht="16.5">
      <c r="A1432" s="56">
        <v>100012824</v>
      </c>
      <c r="B1432">
        <v>0</v>
      </c>
      <c r="C1432">
        <v>0</v>
      </c>
    </row>
    <row r="1433" spans="1:3" ht="16.5">
      <c r="A1433" s="56">
        <v>100012825</v>
      </c>
      <c r="B1433">
        <v>0</v>
      </c>
      <c r="C1433">
        <v>0</v>
      </c>
    </row>
    <row r="1434" spans="1:3" ht="16.5">
      <c r="A1434" s="56">
        <v>100012826</v>
      </c>
      <c r="B1434">
        <v>0</v>
      </c>
      <c r="C1434">
        <v>0</v>
      </c>
    </row>
    <row r="1435" spans="1:3" ht="16.5">
      <c r="A1435" s="56">
        <v>100012831</v>
      </c>
      <c r="B1435">
        <v>0</v>
      </c>
      <c r="C1435">
        <v>0</v>
      </c>
    </row>
    <row r="1436" spans="1:3" ht="16.5">
      <c r="A1436" s="56">
        <v>100012832</v>
      </c>
      <c r="B1436">
        <v>0</v>
      </c>
      <c r="C1436">
        <v>0</v>
      </c>
    </row>
    <row r="1437" spans="1:3" ht="16.5">
      <c r="A1437" s="56">
        <v>100012833</v>
      </c>
      <c r="B1437">
        <v>0</v>
      </c>
      <c r="C1437">
        <v>0</v>
      </c>
    </row>
    <row r="1438" spans="1:3" ht="16.5">
      <c r="A1438" s="56">
        <v>100012834</v>
      </c>
      <c r="B1438">
        <v>0</v>
      </c>
      <c r="C1438">
        <v>0</v>
      </c>
    </row>
    <row r="1439" spans="1:3" ht="16.5">
      <c r="A1439" s="56">
        <v>100012835</v>
      </c>
      <c r="B1439">
        <v>1100531</v>
      </c>
      <c r="C1439">
        <v>1100532</v>
      </c>
    </row>
    <row r="1440" spans="1:3" ht="16.5">
      <c r="A1440" s="56">
        <v>100012836</v>
      </c>
      <c r="B1440">
        <v>0</v>
      </c>
      <c r="C1440">
        <v>0</v>
      </c>
    </row>
    <row r="1441" spans="1:3" ht="16.5">
      <c r="A1441" s="56">
        <v>100013111</v>
      </c>
      <c r="B1441">
        <v>0</v>
      </c>
      <c r="C1441">
        <v>0</v>
      </c>
    </row>
    <row r="1442" spans="1:3" ht="16.5">
      <c r="A1442" s="56">
        <v>100013112</v>
      </c>
      <c r="B1442">
        <v>0</v>
      </c>
      <c r="C1442">
        <v>0</v>
      </c>
    </row>
    <row r="1443" spans="1:3" ht="16.5">
      <c r="A1443" s="56">
        <v>100013113</v>
      </c>
      <c r="B1443">
        <v>0</v>
      </c>
      <c r="C1443">
        <v>0</v>
      </c>
    </row>
    <row r="1444" spans="1:3" ht="16.5">
      <c r="A1444" s="56">
        <v>100013114</v>
      </c>
      <c r="B1444">
        <v>0</v>
      </c>
      <c r="C1444">
        <v>0</v>
      </c>
    </row>
    <row r="1445" spans="1:3" ht="16.5">
      <c r="A1445" s="56">
        <v>100013115</v>
      </c>
      <c r="B1445">
        <v>0</v>
      </c>
      <c r="C1445">
        <v>0</v>
      </c>
    </row>
    <row r="1446" spans="1:3" ht="16.5">
      <c r="A1446" s="56">
        <v>100013116</v>
      </c>
      <c r="B1446">
        <v>0</v>
      </c>
      <c r="C1446">
        <v>0</v>
      </c>
    </row>
    <row r="1447" spans="1:3" ht="16.5">
      <c r="A1447" s="56">
        <v>100013121</v>
      </c>
      <c r="B1447">
        <v>0</v>
      </c>
      <c r="C1447">
        <v>0</v>
      </c>
    </row>
    <row r="1448" spans="1:3" ht="16.5">
      <c r="A1448" s="56">
        <v>100013122</v>
      </c>
      <c r="B1448">
        <v>0</v>
      </c>
      <c r="C1448">
        <v>0</v>
      </c>
    </row>
    <row r="1449" spans="1:3" ht="16.5">
      <c r="A1449" s="56">
        <v>100013123</v>
      </c>
      <c r="B1449">
        <v>0</v>
      </c>
      <c r="C1449">
        <v>0</v>
      </c>
    </row>
    <row r="1450" spans="1:3" ht="16.5">
      <c r="A1450" s="56">
        <v>100013124</v>
      </c>
      <c r="B1450">
        <v>0</v>
      </c>
      <c r="C1450">
        <v>0</v>
      </c>
    </row>
    <row r="1451" spans="1:3" ht="16.5">
      <c r="A1451" s="56">
        <v>100013125</v>
      </c>
      <c r="B1451">
        <v>0</v>
      </c>
      <c r="C1451">
        <v>0</v>
      </c>
    </row>
    <row r="1452" spans="1:3" ht="16.5">
      <c r="A1452" s="56">
        <v>100013126</v>
      </c>
      <c r="B1452">
        <v>0</v>
      </c>
      <c r="C1452">
        <v>0</v>
      </c>
    </row>
    <row r="1453" spans="1:3" ht="16.5">
      <c r="A1453" s="56">
        <v>100013131</v>
      </c>
      <c r="B1453">
        <v>0</v>
      </c>
      <c r="C1453">
        <v>0</v>
      </c>
    </row>
    <row r="1454" spans="1:3" ht="16.5">
      <c r="A1454" s="56">
        <v>100013132</v>
      </c>
      <c r="B1454">
        <v>0</v>
      </c>
      <c r="C1454">
        <v>0</v>
      </c>
    </row>
    <row r="1455" spans="1:3" ht="16.5">
      <c r="A1455" s="56">
        <v>100013133</v>
      </c>
      <c r="B1455">
        <v>0</v>
      </c>
      <c r="C1455">
        <v>0</v>
      </c>
    </row>
    <row r="1456" spans="1:3" ht="16.5">
      <c r="A1456" s="56">
        <v>100013134</v>
      </c>
      <c r="B1456">
        <v>0</v>
      </c>
      <c r="C1456">
        <v>0</v>
      </c>
    </row>
    <row r="1457" spans="1:3" ht="16.5">
      <c r="A1457" s="56">
        <v>100013135</v>
      </c>
      <c r="B1457">
        <v>0</v>
      </c>
      <c r="C1457">
        <v>0</v>
      </c>
    </row>
    <row r="1458" spans="1:3" ht="16.5">
      <c r="A1458" s="56">
        <v>100013136</v>
      </c>
      <c r="B1458">
        <v>0</v>
      </c>
      <c r="C1458">
        <v>0</v>
      </c>
    </row>
    <row r="1459" spans="1:3" ht="16.5">
      <c r="A1459" s="56">
        <v>100013211</v>
      </c>
      <c r="B1459">
        <v>0</v>
      </c>
      <c r="C1459">
        <v>0</v>
      </c>
    </row>
    <row r="1460" spans="1:3" ht="16.5">
      <c r="A1460" s="56">
        <v>100013212</v>
      </c>
      <c r="B1460">
        <v>0</v>
      </c>
      <c r="C1460">
        <v>0</v>
      </c>
    </row>
    <row r="1461" spans="1:3" ht="16.5">
      <c r="A1461" s="56">
        <v>100013213</v>
      </c>
      <c r="B1461">
        <v>0</v>
      </c>
      <c r="C1461">
        <v>0</v>
      </c>
    </row>
    <row r="1462" spans="1:3" ht="16.5">
      <c r="A1462" s="56">
        <v>100013214</v>
      </c>
      <c r="B1462">
        <v>0</v>
      </c>
      <c r="C1462">
        <v>0</v>
      </c>
    </row>
    <row r="1463" spans="1:3" ht="16.5">
      <c r="A1463" s="57">
        <v>100013215</v>
      </c>
      <c r="B1463">
        <v>0</v>
      </c>
      <c r="C1463">
        <v>0</v>
      </c>
    </row>
    <row r="1464" spans="1:3" ht="16.5">
      <c r="A1464" s="57">
        <v>100013216</v>
      </c>
      <c r="B1464">
        <v>0</v>
      </c>
      <c r="C1464">
        <v>0</v>
      </c>
    </row>
    <row r="1465" spans="1:3" ht="16.5">
      <c r="A1465" s="57">
        <v>100013221</v>
      </c>
      <c r="B1465">
        <v>0</v>
      </c>
      <c r="C1465">
        <v>0</v>
      </c>
    </row>
    <row r="1466" spans="1:3" ht="16.5">
      <c r="A1466" s="57">
        <v>100013222</v>
      </c>
      <c r="B1466">
        <v>0</v>
      </c>
      <c r="C1466">
        <v>0</v>
      </c>
    </row>
    <row r="1467" spans="1:3" ht="16.5">
      <c r="A1467" s="57">
        <v>100013223</v>
      </c>
      <c r="B1467">
        <v>0</v>
      </c>
      <c r="C1467">
        <v>0</v>
      </c>
    </row>
    <row r="1468" spans="1:3" ht="16.5">
      <c r="A1468" s="57">
        <v>100013224</v>
      </c>
      <c r="B1468">
        <v>0</v>
      </c>
      <c r="C1468">
        <v>0</v>
      </c>
    </row>
    <row r="1469" spans="1:3" ht="16.5">
      <c r="A1469" s="57">
        <v>100013225</v>
      </c>
      <c r="B1469">
        <v>0</v>
      </c>
      <c r="C1469">
        <v>0</v>
      </c>
    </row>
    <row r="1470" spans="1:3" ht="16.5">
      <c r="A1470" s="57">
        <v>100013226</v>
      </c>
      <c r="B1470">
        <v>0</v>
      </c>
      <c r="C1470">
        <v>0</v>
      </c>
    </row>
    <row r="1471" spans="1:3" ht="16.5">
      <c r="A1471" s="57">
        <v>100013231</v>
      </c>
      <c r="B1471">
        <v>0</v>
      </c>
      <c r="C1471">
        <v>0</v>
      </c>
    </row>
    <row r="1472" spans="1:3" ht="16.5">
      <c r="A1472" s="57">
        <v>100013232</v>
      </c>
      <c r="B1472">
        <v>0</v>
      </c>
      <c r="C1472">
        <v>0</v>
      </c>
    </row>
    <row r="1473" spans="1:3" ht="16.5">
      <c r="A1473" s="57">
        <v>100013233</v>
      </c>
      <c r="B1473">
        <v>0</v>
      </c>
      <c r="C1473">
        <v>0</v>
      </c>
    </row>
    <row r="1474" spans="1:3" ht="16.5">
      <c r="A1474" s="57">
        <v>100013234</v>
      </c>
      <c r="B1474">
        <v>0</v>
      </c>
      <c r="C1474">
        <v>0</v>
      </c>
    </row>
    <row r="1475" spans="1:3" ht="16.5">
      <c r="A1475" s="57">
        <v>100013235</v>
      </c>
      <c r="B1475">
        <v>0</v>
      </c>
      <c r="C1475">
        <v>0</v>
      </c>
    </row>
    <row r="1476" spans="1:3" ht="16.5">
      <c r="A1476" s="57">
        <v>100013236</v>
      </c>
      <c r="B1476">
        <v>0</v>
      </c>
      <c r="C1476">
        <v>0</v>
      </c>
    </row>
    <row r="1477" spans="1:3" ht="16.5">
      <c r="A1477" s="57">
        <v>100013311</v>
      </c>
      <c r="B1477">
        <v>0</v>
      </c>
      <c r="C1477">
        <v>0</v>
      </c>
    </row>
    <row r="1478" spans="1:3" ht="16.5">
      <c r="A1478" s="57">
        <v>100013312</v>
      </c>
      <c r="B1478">
        <v>0</v>
      </c>
      <c r="C1478">
        <v>0</v>
      </c>
    </row>
    <row r="1479" spans="1:3" ht="16.5">
      <c r="A1479" s="57">
        <v>100013313</v>
      </c>
      <c r="B1479">
        <v>0</v>
      </c>
      <c r="C1479">
        <v>0</v>
      </c>
    </row>
    <row r="1480" spans="1:3" ht="16.5">
      <c r="A1480" s="57">
        <v>100013314</v>
      </c>
      <c r="B1480">
        <v>0</v>
      </c>
      <c r="C1480">
        <v>0</v>
      </c>
    </row>
    <row r="1481" spans="1:3" ht="16.5">
      <c r="A1481" s="57">
        <v>100013315</v>
      </c>
      <c r="B1481">
        <v>0</v>
      </c>
      <c r="C1481">
        <v>0</v>
      </c>
    </row>
    <row r="1482" spans="1:3" ht="16.5">
      <c r="A1482" s="57">
        <v>100013316</v>
      </c>
      <c r="B1482">
        <v>0</v>
      </c>
      <c r="C1482">
        <v>0</v>
      </c>
    </row>
    <row r="1483" spans="1:3" ht="16.5">
      <c r="A1483" s="57">
        <v>100013321</v>
      </c>
      <c r="B1483">
        <v>0</v>
      </c>
      <c r="C1483">
        <v>0</v>
      </c>
    </row>
    <row r="1484" spans="1:3" ht="16.5">
      <c r="A1484" s="57">
        <v>100013322</v>
      </c>
      <c r="B1484">
        <v>0</v>
      </c>
      <c r="C1484">
        <v>0</v>
      </c>
    </row>
    <row r="1485" spans="1:3" ht="16.5">
      <c r="A1485" s="57">
        <v>100013323</v>
      </c>
      <c r="B1485">
        <v>0</v>
      </c>
      <c r="C1485">
        <v>0</v>
      </c>
    </row>
    <row r="1486" spans="1:3" ht="16.5">
      <c r="A1486" s="57">
        <v>100013324</v>
      </c>
      <c r="B1486">
        <v>0</v>
      </c>
      <c r="C1486">
        <v>0</v>
      </c>
    </row>
    <row r="1487" spans="1:3" ht="16.5">
      <c r="A1487" s="57">
        <v>100013325</v>
      </c>
      <c r="B1487">
        <v>0</v>
      </c>
      <c r="C1487">
        <v>0</v>
      </c>
    </row>
    <row r="1488" spans="1:3" ht="16.5">
      <c r="A1488" s="57">
        <v>100013326</v>
      </c>
      <c r="B1488">
        <v>0</v>
      </c>
      <c r="C1488">
        <v>0</v>
      </c>
    </row>
    <row r="1489" spans="1:3" ht="16.5">
      <c r="A1489" s="57">
        <v>100013331</v>
      </c>
      <c r="B1489">
        <v>0</v>
      </c>
      <c r="C1489">
        <v>0</v>
      </c>
    </row>
    <row r="1490" spans="1:3" ht="16.5">
      <c r="A1490" s="57">
        <v>100013332</v>
      </c>
      <c r="B1490">
        <v>0</v>
      </c>
      <c r="C1490">
        <v>0</v>
      </c>
    </row>
    <row r="1491" spans="1:3" ht="16.5">
      <c r="A1491" s="57">
        <v>100013333</v>
      </c>
      <c r="B1491">
        <v>0</v>
      </c>
      <c r="C1491">
        <v>0</v>
      </c>
    </row>
    <row r="1492" spans="1:3" ht="16.5">
      <c r="A1492" s="57">
        <v>100013334</v>
      </c>
      <c r="B1492">
        <v>0</v>
      </c>
      <c r="C1492">
        <v>0</v>
      </c>
    </row>
    <row r="1493" spans="1:3" ht="16.5">
      <c r="A1493" s="57">
        <v>100013335</v>
      </c>
      <c r="B1493">
        <v>0</v>
      </c>
      <c r="C1493">
        <v>0</v>
      </c>
    </row>
    <row r="1494" spans="1:3" ht="16.5">
      <c r="A1494" s="57">
        <v>100013336</v>
      </c>
      <c r="B1494">
        <v>0</v>
      </c>
      <c r="C1494">
        <v>0</v>
      </c>
    </row>
    <row r="1495" spans="1:3" ht="16.5">
      <c r="A1495" s="57">
        <v>100013411</v>
      </c>
      <c r="B1495">
        <v>0</v>
      </c>
      <c r="C1495">
        <v>0</v>
      </c>
    </row>
    <row r="1496" spans="1:3" ht="16.5">
      <c r="A1496" s="57">
        <v>100013412</v>
      </c>
      <c r="B1496">
        <v>0</v>
      </c>
      <c r="C1496">
        <v>0</v>
      </c>
    </row>
    <row r="1497" spans="1:3" ht="16.5">
      <c r="A1497" s="57">
        <v>100013413</v>
      </c>
      <c r="B1497">
        <v>0</v>
      </c>
      <c r="C1497">
        <v>0</v>
      </c>
    </row>
    <row r="1498" spans="1:3" ht="16.5">
      <c r="A1498" s="57">
        <v>100013414</v>
      </c>
      <c r="B1498">
        <v>0</v>
      </c>
      <c r="C1498">
        <v>0</v>
      </c>
    </row>
    <row r="1499" spans="1:3" ht="16.5">
      <c r="A1499" s="57">
        <v>100013415</v>
      </c>
      <c r="B1499">
        <v>0</v>
      </c>
      <c r="C1499">
        <v>0</v>
      </c>
    </row>
    <row r="1500" spans="1:3" ht="16.5">
      <c r="A1500" s="57">
        <v>100013416</v>
      </c>
      <c r="B1500">
        <v>0</v>
      </c>
      <c r="C1500">
        <v>0</v>
      </c>
    </row>
    <row r="1501" spans="1:3" ht="16.5">
      <c r="A1501" s="57">
        <v>100013421</v>
      </c>
      <c r="B1501">
        <v>0</v>
      </c>
      <c r="C1501">
        <v>0</v>
      </c>
    </row>
    <row r="1502" spans="1:3" ht="16.5">
      <c r="A1502" s="57">
        <v>100013422</v>
      </c>
      <c r="B1502">
        <v>0</v>
      </c>
      <c r="C1502">
        <v>0</v>
      </c>
    </row>
    <row r="1503" spans="1:3" ht="16.5">
      <c r="A1503" s="57">
        <v>100013423</v>
      </c>
      <c r="B1503">
        <v>0</v>
      </c>
      <c r="C1503">
        <v>0</v>
      </c>
    </row>
    <row r="1504" spans="1:3" ht="16.5">
      <c r="A1504" s="57">
        <v>100013424</v>
      </c>
      <c r="B1504">
        <v>0</v>
      </c>
      <c r="C1504">
        <v>0</v>
      </c>
    </row>
    <row r="1505" spans="1:3" ht="16.5">
      <c r="A1505" s="57">
        <v>100013425</v>
      </c>
      <c r="B1505">
        <v>0</v>
      </c>
      <c r="C1505">
        <v>0</v>
      </c>
    </row>
    <row r="1506" spans="1:3" ht="16.5">
      <c r="A1506" s="57">
        <v>100013426</v>
      </c>
      <c r="B1506">
        <v>0</v>
      </c>
      <c r="C1506">
        <v>0</v>
      </c>
    </row>
    <row r="1507" spans="1:3" ht="16.5">
      <c r="A1507" s="57">
        <v>100013431</v>
      </c>
      <c r="B1507">
        <v>0</v>
      </c>
      <c r="C1507">
        <v>0</v>
      </c>
    </row>
    <row r="1508" spans="1:3" ht="16.5">
      <c r="A1508" s="57">
        <v>100013432</v>
      </c>
      <c r="B1508">
        <v>0</v>
      </c>
      <c r="C1508">
        <v>0</v>
      </c>
    </row>
    <row r="1509" spans="1:3" ht="16.5">
      <c r="A1509" s="57">
        <v>100013433</v>
      </c>
      <c r="B1509">
        <v>0</v>
      </c>
      <c r="C1509">
        <v>0</v>
      </c>
    </row>
    <row r="1510" spans="1:3" ht="16.5">
      <c r="A1510" s="57">
        <v>100013434</v>
      </c>
      <c r="B1510">
        <v>0</v>
      </c>
      <c r="C1510">
        <v>0</v>
      </c>
    </row>
    <row r="1511" spans="1:3" ht="16.5">
      <c r="A1511" s="57">
        <v>100013435</v>
      </c>
      <c r="B1511">
        <v>0</v>
      </c>
      <c r="C1511">
        <v>0</v>
      </c>
    </row>
    <row r="1512" spans="1:3" ht="16.5">
      <c r="A1512" s="57">
        <v>100013436</v>
      </c>
      <c r="B1512">
        <v>0</v>
      </c>
      <c r="C1512">
        <v>0</v>
      </c>
    </row>
    <row r="1513" spans="1:3" ht="16.5">
      <c r="A1513" s="57">
        <v>100013511</v>
      </c>
      <c r="B1513">
        <v>0</v>
      </c>
      <c r="C1513">
        <v>0</v>
      </c>
    </row>
    <row r="1514" spans="1:3" ht="16.5">
      <c r="A1514" s="57">
        <v>100013512</v>
      </c>
      <c r="B1514">
        <v>0</v>
      </c>
      <c r="C1514">
        <v>0</v>
      </c>
    </row>
    <row r="1515" spans="1:3" ht="16.5">
      <c r="A1515" s="57">
        <v>100013513</v>
      </c>
      <c r="B1515">
        <v>0</v>
      </c>
      <c r="C1515">
        <v>0</v>
      </c>
    </row>
    <row r="1516" spans="1:3" ht="16.5">
      <c r="A1516" s="57">
        <v>100013514</v>
      </c>
      <c r="B1516">
        <v>0</v>
      </c>
      <c r="C1516">
        <v>0</v>
      </c>
    </row>
    <row r="1517" spans="1:3" ht="16.5">
      <c r="A1517" s="57">
        <v>100013515</v>
      </c>
      <c r="B1517">
        <v>0</v>
      </c>
      <c r="C1517">
        <v>0</v>
      </c>
    </row>
    <row r="1518" spans="1:3" ht="16.5">
      <c r="A1518" s="57">
        <v>100013516</v>
      </c>
      <c r="B1518">
        <v>0</v>
      </c>
      <c r="C1518">
        <v>0</v>
      </c>
    </row>
    <row r="1519" spans="1:3" ht="16.5">
      <c r="A1519" s="57">
        <v>100013521</v>
      </c>
      <c r="B1519">
        <v>0</v>
      </c>
      <c r="C1519">
        <v>0</v>
      </c>
    </row>
    <row r="1520" spans="1:3" ht="16.5">
      <c r="A1520" s="57">
        <v>100013522</v>
      </c>
      <c r="B1520">
        <v>0</v>
      </c>
      <c r="C1520">
        <v>0</v>
      </c>
    </row>
    <row r="1521" spans="1:3" ht="16.5">
      <c r="A1521" s="57">
        <v>100013523</v>
      </c>
      <c r="B1521">
        <v>0</v>
      </c>
      <c r="C1521">
        <v>0</v>
      </c>
    </row>
    <row r="1522" spans="1:3" ht="16.5">
      <c r="A1522" s="57">
        <v>100013524</v>
      </c>
      <c r="B1522">
        <v>0</v>
      </c>
      <c r="C1522">
        <v>0</v>
      </c>
    </row>
    <row r="1523" spans="1:3" ht="16.5">
      <c r="A1523" s="57">
        <v>100013525</v>
      </c>
      <c r="B1523">
        <v>0</v>
      </c>
      <c r="C1523">
        <v>0</v>
      </c>
    </row>
    <row r="1524" spans="1:3" ht="16.5">
      <c r="A1524" s="57">
        <v>100013526</v>
      </c>
      <c r="B1524">
        <v>0</v>
      </c>
      <c r="C1524">
        <v>0</v>
      </c>
    </row>
    <row r="1525" spans="1:3" ht="16.5">
      <c r="A1525" s="57">
        <v>100013531</v>
      </c>
      <c r="B1525">
        <v>0</v>
      </c>
      <c r="C1525">
        <v>0</v>
      </c>
    </row>
    <row r="1526" spans="1:3" ht="16.5">
      <c r="A1526" s="57">
        <v>100013532</v>
      </c>
      <c r="B1526">
        <v>0</v>
      </c>
      <c r="C1526">
        <v>0</v>
      </c>
    </row>
    <row r="1527" spans="1:3" ht="16.5">
      <c r="A1527" s="57">
        <v>100013533</v>
      </c>
      <c r="B1527">
        <v>0</v>
      </c>
      <c r="C1527">
        <v>0</v>
      </c>
    </row>
    <row r="1528" spans="1:3" ht="16.5">
      <c r="A1528" s="57">
        <v>100013534</v>
      </c>
      <c r="B1528">
        <v>0</v>
      </c>
      <c r="C1528">
        <v>0</v>
      </c>
    </row>
    <row r="1529" spans="1:3" ht="16.5">
      <c r="A1529" s="57">
        <v>100013535</v>
      </c>
      <c r="B1529">
        <v>0</v>
      </c>
      <c r="C1529">
        <v>0</v>
      </c>
    </row>
    <row r="1530" spans="1:3" ht="16.5">
      <c r="A1530" s="57">
        <v>100013536</v>
      </c>
      <c r="B1530">
        <v>0</v>
      </c>
      <c r="C1530">
        <v>0</v>
      </c>
    </row>
    <row r="1531" spans="1:3" ht="16.5">
      <c r="A1531" s="57">
        <v>100013611</v>
      </c>
      <c r="B1531">
        <v>0</v>
      </c>
      <c r="C1531">
        <v>0</v>
      </c>
    </row>
    <row r="1532" spans="1:3" ht="16.5">
      <c r="A1532" s="57">
        <v>100013612</v>
      </c>
      <c r="B1532">
        <v>0</v>
      </c>
      <c r="C1532">
        <v>0</v>
      </c>
    </row>
    <row r="1533" spans="1:3" ht="16.5">
      <c r="A1533" s="57">
        <v>100013613</v>
      </c>
      <c r="B1533">
        <v>0</v>
      </c>
      <c r="C1533">
        <v>0</v>
      </c>
    </row>
    <row r="1534" spans="1:3" ht="16.5">
      <c r="A1534" s="57">
        <v>100013614</v>
      </c>
      <c r="B1534">
        <v>0</v>
      </c>
      <c r="C1534">
        <v>0</v>
      </c>
    </row>
    <row r="1535" spans="1:3" ht="16.5">
      <c r="A1535" s="57">
        <v>100013615</v>
      </c>
      <c r="B1535">
        <v>0</v>
      </c>
      <c r="C1535">
        <v>0</v>
      </c>
    </row>
    <row r="1536" spans="1:3" ht="16.5">
      <c r="A1536" s="57">
        <v>100013616</v>
      </c>
      <c r="B1536">
        <v>0</v>
      </c>
      <c r="C1536">
        <v>0</v>
      </c>
    </row>
    <row r="1537" spans="1:3" ht="16.5">
      <c r="A1537" s="57">
        <v>100013621</v>
      </c>
      <c r="B1537">
        <v>0</v>
      </c>
      <c r="C1537">
        <v>0</v>
      </c>
    </row>
    <row r="1538" spans="1:3" ht="16.5">
      <c r="A1538" s="57">
        <v>100013622</v>
      </c>
      <c r="B1538">
        <v>0</v>
      </c>
      <c r="C1538">
        <v>0</v>
      </c>
    </row>
    <row r="1539" spans="1:3" ht="16.5">
      <c r="A1539" s="57">
        <v>100013623</v>
      </c>
      <c r="B1539">
        <v>0</v>
      </c>
      <c r="C1539">
        <v>0</v>
      </c>
    </row>
    <row r="1540" spans="1:3" ht="16.5">
      <c r="A1540" s="57">
        <v>100013624</v>
      </c>
      <c r="B1540">
        <v>0</v>
      </c>
      <c r="C1540">
        <v>0</v>
      </c>
    </row>
    <row r="1541" spans="1:3" ht="16.5">
      <c r="A1541" s="57">
        <v>100013625</v>
      </c>
      <c r="B1541">
        <v>0</v>
      </c>
      <c r="C1541">
        <v>0</v>
      </c>
    </row>
    <row r="1542" spans="1:3" ht="16.5">
      <c r="A1542" s="57">
        <v>100013626</v>
      </c>
      <c r="B1542">
        <v>0</v>
      </c>
      <c r="C1542">
        <v>0</v>
      </c>
    </row>
    <row r="1543" spans="1:3" ht="16.5">
      <c r="A1543" s="57">
        <v>100013631</v>
      </c>
      <c r="B1543">
        <v>0</v>
      </c>
      <c r="C1543">
        <v>0</v>
      </c>
    </row>
    <row r="1544" spans="1:3" ht="16.5">
      <c r="A1544" s="57">
        <v>100013632</v>
      </c>
      <c r="B1544">
        <v>0</v>
      </c>
      <c r="C1544">
        <v>0</v>
      </c>
    </row>
    <row r="1545" spans="1:3" ht="16.5">
      <c r="A1545" s="57">
        <v>100013633</v>
      </c>
      <c r="B1545">
        <v>0</v>
      </c>
      <c r="C1545">
        <v>0</v>
      </c>
    </row>
    <row r="1546" spans="1:3" ht="16.5">
      <c r="A1546" s="57">
        <v>100013634</v>
      </c>
      <c r="B1546">
        <v>0</v>
      </c>
      <c r="C1546">
        <v>0</v>
      </c>
    </row>
    <row r="1547" spans="1:3" ht="16.5">
      <c r="A1547" s="57">
        <v>100013635</v>
      </c>
      <c r="B1547">
        <v>0</v>
      </c>
      <c r="C1547">
        <v>0</v>
      </c>
    </row>
    <row r="1548" spans="1:3" ht="16.5">
      <c r="A1548" s="57">
        <v>100013636</v>
      </c>
      <c r="B1548">
        <v>0</v>
      </c>
      <c r="C1548">
        <v>0</v>
      </c>
    </row>
    <row r="1549" spans="1:3" ht="16.5">
      <c r="A1549" s="57">
        <v>100013711</v>
      </c>
      <c r="B1549">
        <v>0</v>
      </c>
      <c r="C1549">
        <v>0</v>
      </c>
    </row>
    <row r="1550" spans="1:3" ht="16.5">
      <c r="A1550" s="57">
        <v>100013712</v>
      </c>
      <c r="B1550">
        <v>0</v>
      </c>
      <c r="C1550">
        <v>0</v>
      </c>
    </row>
    <row r="1551" spans="1:3" ht="16.5">
      <c r="A1551" s="57">
        <v>100013713</v>
      </c>
      <c r="B1551">
        <v>0</v>
      </c>
      <c r="C1551">
        <v>0</v>
      </c>
    </row>
    <row r="1552" spans="1:3" ht="16.5">
      <c r="A1552" s="57">
        <v>100013714</v>
      </c>
      <c r="B1552">
        <v>0</v>
      </c>
      <c r="C1552">
        <v>0</v>
      </c>
    </row>
    <row r="1553" spans="1:3" ht="16.5">
      <c r="A1553" s="57">
        <v>100013715</v>
      </c>
      <c r="B1553">
        <v>0</v>
      </c>
      <c r="C1553">
        <v>0</v>
      </c>
    </row>
    <row r="1554" spans="1:3" ht="16.5">
      <c r="A1554" s="57">
        <v>100013716</v>
      </c>
      <c r="B1554">
        <v>0</v>
      </c>
      <c r="C1554">
        <v>0</v>
      </c>
    </row>
    <row r="1555" spans="1:3" ht="16.5">
      <c r="A1555" s="57">
        <v>100013721</v>
      </c>
      <c r="B1555">
        <v>0</v>
      </c>
      <c r="C1555">
        <v>0</v>
      </c>
    </row>
    <row r="1556" spans="1:3" ht="16.5">
      <c r="A1556" s="57">
        <v>100013722</v>
      </c>
      <c r="B1556">
        <v>0</v>
      </c>
      <c r="C1556">
        <v>0</v>
      </c>
    </row>
    <row r="1557" spans="1:3" ht="16.5">
      <c r="A1557" s="57">
        <v>100013723</v>
      </c>
      <c r="B1557">
        <v>0</v>
      </c>
      <c r="C1557">
        <v>0</v>
      </c>
    </row>
    <row r="1558" spans="1:3" ht="16.5">
      <c r="A1558" s="57">
        <v>100013724</v>
      </c>
      <c r="B1558">
        <v>0</v>
      </c>
      <c r="C1558">
        <v>0</v>
      </c>
    </row>
    <row r="1559" spans="1:3" ht="16.5">
      <c r="A1559" s="57">
        <v>100013725</v>
      </c>
      <c r="B1559">
        <v>0</v>
      </c>
      <c r="C1559">
        <v>0</v>
      </c>
    </row>
    <row r="1560" spans="1:3" ht="16.5">
      <c r="A1560" s="57">
        <v>100013726</v>
      </c>
      <c r="B1560">
        <v>0</v>
      </c>
      <c r="C1560">
        <v>0</v>
      </c>
    </row>
    <row r="1561" spans="1:3" ht="16.5">
      <c r="A1561" s="57">
        <v>100013731</v>
      </c>
      <c r="B1561">
        <v>0</v>
      </c>
      <c r="C1561">
        <v>0</v>
      </c>
    </row>
    <row r="1562" spans="1:3" ht="16.5">
      <c r="A1562" s="57">
        <v>100013732</v>
      </c>
      <c r="B1562">
        <v>0</v>
      </c>
      <c r="C1562">
        <v>0</v>
      </c>
    </row>
    <row r="1563" spans="1:3" ht="16.5">
      <c r="A1563" s="57">
        <v>100013733</v>
      </c>
      <c r="B1563">
        <v>0</v>
      </c>
      <c r="C1563">
        <v>0</v>
      </c>
    </row>
    <row r="1564" spans="1:3" ht="16.5">
      <c r="A1564" s="57">
        <v>100013734</v>
      </c>
      <c r="B1564">
        <v>0</v>
      </c>
      <c r="C1564">
        <v>0</v>
      </c>
    </row>
    <row r="1565" spans="1:3" ht="16.5">
      <c r="A1565" s="57">
        <v>100013735</v>
      </c>
      <c r="B1565">
        <v>0</v>
      </c>
      <c r="C1565">
        <v>0</v>
      </c>
    </row>
    <row r="1566" spans="1:3" ht="16.5">
      <c r="A1566" s="57">
        <v>100013736</v>
      </c>
      <c r="B1566">
        <v>0</v>
      </c>
      <c r="C1566">
        <v>0</v>
      </c>
    </row>
    <row r="1567" spans="1:3" ht="16.5">
      <c r="A1567" s="57">
        <v>100013811</v>
      </c>
      <c r="B1567">
        <v>0</v>
      </c>
      <c r="C1567">
        <v>0</v>
      </c>
    </row>
    <row r="1568" spans="1:3" ht="16.5">
      <c r="A1568" s="57">
        <v>100013812</v>
      </c>
      <c r="B1568">
        <v>0</v>
      </c>
      <c r="C1568">
        <v>0</v>
      </c>
    </row>
    <row r="1569" spans="1:3" ht="16.5">
      <c r="A1569" s="57">
        <v>100013813</v>
      </c>
      <c r="B1569">
        <v>0</v>
      </c>
      <c r="C1569">
        <v>0</v>
      </c>
    </row>
    <row r="1570" spans="1:3" ht="16.5">
      <c r="A1570" s="57">
        <v>100013814</v>
      </c>
      <c r="B1570">
        <v>0</v>
      </c>
      <c r="C1570">
        <v>0</v>
      </c>
    </row>
    <row r="1571" spans="1:3" ht="16.5">
      <c r="A1571" s="57">
        <v>100013815</v>
      </c>
      <c r="B1571">
        <v>0</v>
      </c>
      <c r="C1571">
        <v>0</v>
      </c>
    </row>
    <row r="1572" spans="1:3" ht="16.5">
      <c r="A1572" s="57">
        <v>100013816</v>
      </c>
      <c r="B1572">
        <v>0</v>
      </c>
      <c r="C1572">
        <v>0</v>
      </c>
    </row>
    <row r="1573" spans="1:3" ht="16.5">
      <c r="A1573" s="57">
        <v>100013821</v>
      </c>
      <c r="B1573">
        <v>0</v>
      </c>
      <c r="C1573">
        <v>0</v>
      </c>
    </row>
    <row r="1574" spans="1:3" ht="16.5">
      <c r="A1574" s="57">
        <v>100013822</v>
      </c>
      <c r="B1574">
        <v>0</v>
      </c>
      <c r="C1574">
        <v>0</v>
      </c>
    </row>
    <row r="1575" spans="1:3" ht="16.5">
      <c r="A1575" s="57">
        <v>100013823</v>
      </c>
      <c r="B1575">
        <v>0</v>
      </c>
      <c r="C1575">
        <v>0</v>
      </c>
    </row>
    <row r="1576" spans="1:3" ht="16.5">
      <c r="A1576" s="57">
        <v>100013824</v>
      </c>
      <c r="B1576">
        <v>0</v>
      </c>
      <c r="C1576">
        <v>0</v>
      </c>
    </row>
    <row r="1577" spans="1:3" ht="16.5">
      <c r="A1577" s="57">
        <v>100013825</v>
      </c>
      <c r="B1577">
        <v>0</v>
      </c>
      <c r="C1577">
        <v>0</v>
      </c>
    </row>
    <row r="1578" spans="1:3" ht="16.5">
      <c r="A1578" s="57">
        <v>100013826</v>
      </c>
      <c r="B1578">
        <v>0</v>
      </c>
      <c r="C1578">
        <v>0</v>
      </c>
    </row>
    <row r="1579" spans="1:3" ht="16.5">
      <c r="A1579" s="57">
        <v>100013831</v>
      </c>
      <c r="B1579">
        <v>0</v>
      </c>
      <c r="C1579">
        <v>0</v>
      </c>
    </row>
    <row r="1580" spans="1:3" ht="16.5">
      <c r="A1580" s="57">
        <v>100013832</v>
      </c>
      <c r="B1580">
        <v>0</v>
      </c>
      <c r="C1580">
        <v>0</v>
      </c>
    </row>
    <row r="1581" spans="1:3" ht="16.5">
      <c r="A1581" s="57">
        <v>100013833</v>
      </c>
      <c r="B1581">
        <v>0</v>
      </c>
      <c r="C1581">
        <v>0</v>
      </c>
    </row>
    <row r="1582" spans="1:3" ht="16.5">
      <c r="A1582" s="57">
        <v>100013834</v>
      </c>
      <c r="B1582">
        <v>0</v>
      </c>
      <c r="C1582">
        <v>0</v>
      </c>
    </row>
    <row r="1583" spans="1:3" ht="16.5">
      <c r="A1583" s="57">
        <v>100013835</v>
      </c>
      <c r="B1583">
        <v>1100521</v>
      </c>
      <c r="C1583">
        <v>1100522</v>
      </c>
    </row>
    <row r="1584" spans="1:3" ht="16.5">
      <c r="A1584" s="57">
        <v>100013836</v>
      </c>
      <c r="B1584">
        <v>0</v>
      </c>
      <c r="C1584">
        <v>0</v>
      </c>
    </row>
    <row r="1585" spans="1:3" ht="16.5">
      <c r="A1585" s="57">
        <v>100014111</v>
      </c>
      <c r="B1585">
        <v>0</v>
      </c>
      <c r="C1585">
        <v>0</v>
      </c>
    </row>
    <row r="1586" spans="1:3" ht="16.5">
      <c r="A1586" s="57">
        <v>100014112</v>
      </c>
      <c r="B1586">
        <v>0</v>
      </c>
      <c r="C1586">
        <v>0</v>
      </c>
    </row>
    <row r="1587" spans="1:3" ht="16.5">
      <c r="A1587" s="57">
        <v>100014113</v>
      </c>
      <c r="B1587">
        <v>0</v>
      </c>
      <c r="C1587">
        <v>0</v>
      </c>
    </row>
    <row r="1588" spans="1:3" ht="16.5">
      <c r="A1588" s="57">
        <v>100014114</v>
      </c>
      <c r="B1588">
        <v>0</v>
      </c>
      <c r="C1588">
        <v>0</v>
      </c>
    </row>
    <row r="1589" spans="1:3" ht="16.5">
      <c r="A1589" s="57">
        <v>100014115</v>
      </c>
      <c r="B1589">
        <v>0</v>
      </c>
      <c r="C1589">
        <v>0</v>
      </c>
    </row>
    <row r="1590" spans="1:3" ht="16.5">
      <c r="A1590" s="57">
        <v>100014116</v>
      </c>
      <c r="B1590">
        <v>0</v>
      </c>
      <c r="C1590">
        <v>0</v>
      </c>
    </row>
    <row r="1591" spans="1:3" ht="16.5">
      <c r="A1591" s="57">
        <v>100014121</v>
      </c>
      <c r="B1591">
        <v>0</v>
      </c>
      <c r="C1591">
        <v>0</v>
      </c>
    </row>
    <row r="1592" spans="1:3" ht="16.5">
      <c r="A1592" s="57">
        <v>100014122</v>
      </c>
      <c r="B1592">
        <v>0</v>
      </c>
      <c r="C1592">
        <v>0</v>
      </c>
    </row>
    <row r="1593" spans="1:3" ht="16.5">
      <c r="A1593" s="57">
        <v>100014123</v>
      </c>
      <c r="B1593">
        <v>0</v>
      </c>
      <c r="C1593">
        <v>0</v>
      </c>
    </row>
    <row r="1594" spans="1:3" ht="16.5">
      <c r="A1594" s="57">
        <v>100014124</v>
      </c>
      <c r="B1594">
        <v>0</v>
      </c>
      <c r="C1594">
        <v>0</v>
      </c>
    </row>
    <row r="1595" spans="1:3" ht="16.5">
      <c r="A1595" s="57">
        <v>100014125</v>
      </c>
      <c r="B1595">
        <v>0</v>
      </c>
      <c r="C1595">
        <v>0</v>
      </c>
    </row>
    <row r="1596" spans="1:3" ht="16.5">
      <c r="A1596" s="57">
        <v>100014126</v>
      </c>
      <c r="B1596">
        <v>0</v>
      </c>
      <c r="C1596">
        <v>0</v>
      </c>
    </row>
    <row r="1597" spans="1:3" ht="16.5">
      <c r="A1597" s="57">
        <v>100014131</v>
      </c>
      <c r="B1597">
        <v>0</v>
      </c>
      <c r="C1597">
        <v>0</v>
      </c>
    </row>
    <row r="1598" spans="1:3" ht="16.5">
      <c r="A1598" s="57">
        <v>100014132</v>
      </c>
      <c r="B1598">
        <v>0</v>
      </c>
      <c r="C1598">
        <v>0</v>
      </c>
    </row>
    <row r="1599" spans="1:3" ht="16.5">
      <c r="A1599" s="57">
        <v>100014133</v>
      </c>
      <c r="B1599">
        <v>0</v>
      </c>
      <c r="C1599">
        <v>0</v>
      </c>
    </row>
    <row r="1600" spans="1:3" ht="16.5">
      <c r="A1600" s="57">
        <v>100014134</v>
      </c>
      <c r="B1600">
        <v>0</v>
      </c>
      <c r="C1600">
        <v>0</v>
      </c>
    </row>
    <row r="1601" spans="1:3" ht="16.5">
      <c r="A1601" s="57">
        <v>100014135</v>
      </c>
      <c r="B1601">
        <v>0</v>
      </c>
      <c r="C1601">
        <v>0</v>
      </c>
    </row>
    <row r="1602" spans="1:3" ht="16.5">
      <c r="A1602" s="57">
        <v>100014136</v>
      </c>
      <c r="B1602">
        <v>0</v>
      </c>
      <c r="C1602">
        <v>0</v>
      </c>
    </row>
    <row r="1603" spans="1:3" ht="16.5">
      <c r="A1603" s="57">
        <v>100014211</v>
      </c>
      <c r="B1603">
        <v>0</v>
      </c>
      <c r="C1603">
        <v>0</v>
      </c>
    </row>
    <row r="1604" spans="1:3" ht="16.5">
      <c r="A1604" s="57">
        <v>100014212</v>
      </c>
      <c r="B1604">
        <v>0</v>
      </c>
      <c r="C1604">
        <v>0</v>
      </c>
    </row>
    <row r="1605" spans="1:3" ht="16.5">
      <c r="A1605" s="57">
        <v>100014213</v>
      </c>
      <c r="B1605">
        <v>0</v>
      </c>
      <c r="C1605">
        <v>0</v>
      </c>
    </row>
    <row r="1606" spans="1:3" ht="16.5">
      <c r="A1606" s="57">
        <v>100014214</v>
      </c>
      <c r="B1606">
        <v>0</v>
      </c>
      <c r="C1606">
        <v>0</v>
      </c>
    </row>
    <row r="1607" spans="1:3" ht="16.5">
      <c r="A1607" s="57">
        <v>100014215</v>
      </c>
      <c r="B1607">
        <v>0</v>
      </c>
      <c r="C1607">
        <v>0</v>
      </c>
    </row>
    <row r="1608" spans="1:3" ht="16.5">
      <c r="A1608" s="57">
        <v>100014216</v>
      </c>
      <c r="B1608">
        <v>0</v>
      </c>
      <c r="C1608">
        <v>0</v>
      </c>
    </row>
    <row r="1609" spans="1:3" ht="16.5">
      <c r="A1609" s="57">
        <v>100014221</v>
      </c>
      <c r="B1609">
        <v>0</v>
      </c>
      <c r="C1609">
        <v>0</v>
      </c>
    </row>
    <row r="1610" spans="1:3" ht="16.5">
      <c r="A1610" s="57">
        <v>100014222</v>
      </c>
      <c r="B1610">
        <v>0</v>
      </c>
      <c r="C1610">
        <v>0</v>
      </c>
    </row>
    <row r="1611" spans="1:3" ht="16.5">
      <c r="A1611" s="57">
        <v>100014223</v>
      </c>
      <c r="B1611">
        <v>0</v>
      </c>
      <c r="C1611">
        <v>0</v>
      </c>
    </row>
    <row r="1612" spans="1:3" ht="16.5">
      <c r="A1612" s="57">
        <v>100014224</v>
      </c>
      <c r="B1612">
        <v>0</v>
      </c>
      <c r="C1612">
        <v>0</v>
      </c>
    </row>
    <row r="1613" spans="1:3" ht="16.5">
      <c r="A1613" s="57">
        <v>100014225</v>
      </c>
      <c r="B1613">
        <v>0</v>
      </c>
      <c r="C1613">
        <v>0</v>
      </c>
    </row>
    <row r="1614" spans="1:3" ht="16.5">
      <c r="A1614" s="57">
        <v>100014226</v>
      </c>
      <c r="B1614">
        <v>0</v>
      </c>
      <c r="C1614">
        <v>0</v>
      </c>
    </row>
    <row r="1615" spans="1:3" ht="16.5">
      <c r="A1615" s="57">
        <v>100014231</v>
      </c>
      <c r="B1615">
        <v>0</v>
      </c>
      <c r="C1615">
        <v>0</v>
      </c>
    </row>
    <row r="1616" spans="1:3" ht="16.5">
      <c r="A1616" s="57">
        <v>100014232</v>
      </c>
      <c r="B1616">
        <v>0</v>
      </c>
      <c r="C1616">
        <v>0</v>
      </c>
    </row>
    <row r="1617" spans="1:3" ht="16.5">
      <c r="A1617" s="57">
        <v>100014233</v>
      </c>
      <c r="B1617">
        <v>0</v>
      </c>
      <c r="C1617">
        <v>0</v>
      </c>
    </row>
    <row r="1618" spans="1:3" ht="16.5">
      <c r="A1618" s="57">
        <v>100014234</v>
      </c>
      <c r="B1618">
        <v>0</v>
      </c>
      <c r="C1618">
        <v>0</v>
      </c>
    </row>
    <row r="1619" spans="1:3" ht="16.5">
      <c r="A1619" s="57">
        <v>100014235</v>
      </c>
      <c r="B1619">
        <v>0</v>
      </c>
      <c r="C1619">
        <v>0</v>
      </c>
    </row>
    <row r="1620" spans="1:3" ht="16.5">
      <c r="A1620" s="57">
        <v>100014236</v>
      </c>
      <c r="B1620">
        <v>0</v>
      </c>
      <c r="C1620">
        <v>0</v>
      </c>
    </row>
    <row r="1621" spans="1:3" ht="16.5">
      <c r="A1621" s="57">
        <v>100014311</v>
      </c>
      <c r="B1621">
        <v>0</v>
      </c>
      <c r="C1621">
        <v>0</v>
      </c>
    </row>
    <row r="1622" spans="1:3" ht="16.5">
      <c r="A1622" s="57">
        <v>100014312</v>
      </c>
      <c r="B1622">
        <v>0</v>
      </c>
      <c r="C1622">
        <v>0</v>
      </c>
    </row>
    <row r="1623" spans="1:3" ht="16.5">
      <c r="A1623" s="57">
        <v>100014313</v>
      </c>
      <c r="B1623">
        <v>0</v>
      </c>
      <c r="C1623">
        <v>0</v>
      </c>
    </row>
    <row r="1624" spans="1:3" ht="16.5">
      <c r="A1624" s="57">
        <v>100014314</v>
      </c>
      <c r="B1624">
        <v>0</v>
      </c>
      <c r="C1624">
        <v>0</v>
      </c>
    </row>
    <row r="1625" spans="1:3" ht="16.5">
      <c r="A1625" s="57">
        <v>100014315</v>
      </c>
      <c r="B1625">
        <v>0</v>
      </c>
      <c r="C1625">
        <v>0</v>
      </c>
    </row>
    <row r="1626" spans="1:3" ht="16.5">
      <c r="A1626" s="57">
        <v>100014316</v>
      </c>
      <c r="B1626">
        <v>0</v>
      </c>
      <c r="C1626">
        <v>0</v>
      </c>
    </row>
    <row r="1627" spans="1:3" ht="16.5">
      <c r="A1627" s="57">
        <v>100014321</v>
      </c>
      <c r="B1627">
        <v>0</v>
      </c>
      <c r="C1627">
        <v>0</v>
      </c>
    </row>
    <row r="1628" spans="1:3" ht="16.5">
      <c r="A1628" s="57">
        <v>100014322</v>
      </c>
      <c r="B1628">
        <v>0</v>
      </c>
      <c r="C1628">
        <v>0</v>
      </c>
    </row>
    <row r="1629" spans="1:3" ht="16.5">
      <c r="A1629" s="57">
        <v>100014323</v>
      </c>
      <c r="B1629">
        <v>0</v>
      </c>
      <c r="C1629">
        <v>0</v>
      </c>
    </row>
    <row r="1630" spans="1:3" ht="16.5">
      <c r="A1630" s="57">
        <v>100014324</v>
      </c>
      <c r="B1630">
        <v>0</v>
      </c>
      <c r="C1630">
        <v>0</v>
      </c>
    </row>
    <row r="1631" spans="1:3" ht="16.5">
      <c r="A1631" s="57">
        <v>100014325</v>
      </c>
      <c r="B1631">
        <v>0</v>
      </c>
      <c r="C1631">
        <v>0</v>
      </c>
    </row>
    <row r="1632" spans="1:3" ht="16.5">
      <c r="A1632" s="57">
        <v>100014326</v>
      </c>
      <c r="B1632">
        <v>0</v>
      </c>
      <c r="C1632">
        <v>0</v>
      </c>
    </row>
    <row r="1633" spans="1:3" ht="16.5">
      <c r="A1633" s="57">
        <v>100014331</v>
      </c>
      <c r="B1633">
        <v>0</v>
      </c>
      <c r="C1633">
        <v>0</v>
      </c>
    </row>
    <row r="1634" spans="1:3" ht="16.5">
      <c r="A1634" s="57">
        <v>100014332</v>
      </c>
      <c r="B1634">
        <v>0</v>
      </c>
      <c r="C1634">
        <v>0</v>
      </c>
    </row>
    <row r="1635" spans="1:3" ht="16.5">
      <c r="A1635" s="57">
        <v>100014333</v>
      </c>
      <c r="B1635">
        <v>0</v>
      </c>
      <c r="C1635">
        <v>0</v>
      </c>
    </row>
    <row r="1636" spans="1:3" ht="16.5">
      <c r="A1636" s="57">
        <v>100014334</v>
      </c>
      <c r="B1636">
        <v>0</v>
      </c>
      <c r="C1636">
        <v>0</v>
      </c>
    </row>
    <row r="1637" spans="1:3" ht="16.5">
      <c r="A1637" s="57">
        <v>100014335</v>
      </c>
      <c r="B1637">
        <v>1100051</v>
      </c>
      <c r="C1637">
        <v>1100052</v>
      </c>
    </row>
    <row r="1638" spans="1:3" ht="16.5">
      <c r="A1638" s="57">
        <v>100014336</v>
      </c>
      <c r="B1638">
        <v>0</v>
      </c>
      <c r="C1638">
        <v>0</v>
      </c>
    </row>
    <row r="1639" spans="1:3" ht="16.5">
      <c r="A1639" s="57">
        <v>100014411</v>
      </c>
      <c r="B1639">
        <v>0</v>
      </c>
      <c r="C1639">
        <v>0</v>
      </c>
    </row>
    <row r="1640" spans="1:3" ht="16.5">
      <c r="A1640" s="57">
        <v>100014412</v>
      </c>
      <c r="B1640">
        <v>0</v>
      </c>
      <c r="C1640">
        <v>0</v>
      </c>
    </row>
    <row r="1641" spans="1:3" ht="16.5">
      <c r="A1641" s="57">
        <v>100014413</v>
      </c>
      <c r="B1641">
        <v>0</v>
      </c>
      <c r="C1641">
        <v>0</v>
      </c>
    </row>
    <row r="1642" spans="1:3" ht="16.5">
      <c r="A1642" s="57">
        <v>100014414</v>
      </c>
      <c r="B1642">
        <v>0</v>
      </c>
      <c r="C1642">
        <v>0</v>
      </c>
    </row>
    <row r="1643" spans="1:3" ht="16.5">
      <c r="A1643" s="57">
        <v>100014415</v>
      </c>
      <c r="B1643">
        <v>0</v>
      </c>
      <c r="C1643">
        <v>0</v>
      </c>
    </row>
    <row r="1644" spans="1:3" ht="16.5">
      <c r="A1644" s="57">
        <v>100014416</v>
      </c>
      <c r="B1644">
        <v>0</v>
      </c>
      <c r="C1644">
        <v>0</v>
      </c>
    </row>
    <row r="1645" spans="1:3" ht="16.5">
      <c r="A1645" s="57">
        <v>100014421</v>
      </c>
      <c r="B1645">
        <v>0</v>
      </c>
      <c r="C1645">
        <v>0</v>
      </c>
    </row>
    <row r="1646" spans="1:3" ht="16.5">
      <c r="A1646" s="57">
        <v>100014422</v>
      </c>
      <c r="B1646">
        <v>0</v>
      </c>
      <c r="C1646">
        <v>0</v>
      </c>
    </row>
    <row r="1647" spans="1:3" ht="16.5">
      <c r="A1647" s="57">
        <v>100014423</v>
      </c>
      <c r="B1647">
        <v>0</v>
      </c>
      <c r="C1647">
        <v>0</v>
      </c>
    </row>
    <row r="1648" spans="1:3" ht="16.5">
      <c r="A1648" s="57">
        <v>100014424</v>
      </c>
      <c r="B1648">
        <v>0</v>
      </c>
      <c r="C1648">
        <v>0</v>
      </c>
    </row>
    <row r="1649" spans="1:3" ht="16.5">
      <c r="A1649" s="57">
        <v>100014425</v>
      </c>
      <c r="B1649">
        <v>0</v>
      </c>
      <c r="C1649">
        <v>0</v>
      </c>
    </row>
    <row r="1650" spans="1:3" ht="16.5">
      <c r="A1650" s="57">
        <v>100014426</v>
      </c>
      <c r="B1650">
        <v>0</v>
      </c>
      <c r="C1650">
        <v>0</v>
      </c>
    </row>
    <row r="1651" spans="1:3" ht="16.5">
      <c r="A1651" s="57">
        <v>100014431</v>
      </c>
      <c r="B1651">
        <v>0</v>
      </c>
      <c r="C1651">
        <v>0</v>
      </c>
    </row>
    <row r="1652" spans="1:3" ht="16.5">
      <c r="A1652" s="57">
        <v>100014432</v>
      </c>
      <c r="B1652">
        <v>0</v>
      </c>
      <c r="C1652">
        <v>0</v>
      </c>
    </row>
    <row r="1653" spans="1:3" ht="16.5">
      <c r="A1653" s="57">
        <v>100014433</v>
      </c>
      <c r="B1653">
        <v>0</v>
      </c>
      <c r="C1653">
        <v>0</v>
      </c>
    </row>
    <row r="1654" spans="1:3" ht="16.5">
      <c r="A1654" s="57">
        <v>100014434</v>
      </c>
      <c r="B1654">
        <v>0</v>
      </c>
      <c r="C1654">
        <v>0</v>
      </c>
    </row>
    <row r="1655" spans="1:3" ht="16.5">
      <c r="A1655" s="57">
        <v>100014435</v>
      </c>
      <c r="B1655">
        <v>0</v>
      </c>
      <c r="C1655">
        <v>0</v>
      </c>
    </row>
    <row r="1656" spans="1:3" ht="16.5">
      <c r="A1656" s="57">
        <v>100014436</v>
      </c>
      <c r="B1656">
        <v>0</v>
      </c>
      <c r="C1656">
        <v>0</v>
      </c>
    </row>
    <row r="1657" spans="1:3" ht="16.5">
      <c r="A1657" s="57">
        <v>100014511</v>
      </c>
      <c r="B1657">
        <v>0</v>
      </c>
      <c r="C1657">
        <v>0</v>
      </c>
    </row>
    <row r="1658" spans="1:3" ht="16.5">
      <c r="A1658" s="57">
        <v>100014512</v>
      </c>
      <c r="B1658">
        <v>0</v>
      </c>
      <c r="C1658">
        <v>0</v>
      </c>
    </row>
    <row r="1659" spans="1:3" ht="16.5">
      <c r="A1659" s="57">
        <v>100014513</v>
      </c>
      <c r="B1659">
        <v>0</v>
      </c>
      <c r="C1659">
        <v>0</v>
      </c>
    </row>
    <row r="1660" spans="1:3" ht="16.5">
      <c r="A1660" s="57">
        <v>100014514</v>
      </c>
      <c r="B1660">
        <v>0</v>
      </c>
      <c r="C1660">
        <v>0</v>
      </c>
    </row>
    <row r="1661" spans="1:3" ht="16.5">
      <c r="A1661" s="57">
        <v>100014515</v>
      </c>
      <c r="B1661">
        <v>0</v>
      </c>
      <c r="C1661">
        <v>0</v>
      </c>
    </row>
    <row r="1662" spans="1:3" ht="16.5">
      <c r="A1662" s="57">
        <v>100014516</v>
      </c>
      <c r="B1662">
        <v>0</v>
      </c>
      <c r="C1662">
        <v>0</v>
      </c>
    </row>
    <row r="1663" spans="1:3" ht="16.5">
      <c r="A1663" s="57">
        <v>100014521</v>
      </c>
      <c r="B1663">
        <v>0</v>
      </c>
      <c r="C1663">
        <v>0</v>
      </c>
    </row>
    <row r="1664" spans="1:3" ht="16.5">
      <c r="A1664" s="57">
        <v>100014522</v>
      </c>
      <c r="B1664">
        <v>0</v>
      </c>
      <c r="C1664">
        <v>0</v>
      </c>
    </row>
    <row r="1665" spans="1:3" ht="16.5">
      <c r="A1665" s="57">
        <v>100014523</v>
      </c>
      <c r="B1665">
        <v>0</v>
      </c>
      <c r="C1665">
        <v>0</v>
      </c>
    </row>
    <row r="1666" spans="1:3" ht="16.5">
      <c r="A1666" s="57">
        <v>100014524</v>
      </c>
      <c r="B1666">
        <v>0</v>
      </c>
      <c r="C1666">
        <v>0</v>
      </c>
    </row>
    <row r="1667" spans="1:3" ht="16.5">
      <c r="A1667" s="57">
        <v>100014525</v>
      </c>
      <c r="B1667">
        <v>0</v>
      </c>
      <c r="C1667">
        <v>0</v>
      </c>
    </row>
    <row r="1668" spans="1:3" ht="16.5">
      <c r="A1668" s="57">
        <v>100014526</v>
      </c>
      <c r="B1668">
        <v>0</v>
      </c>
      <c r="C1668">
        <v>0</v>
      </c>
    </row>
    <row r="1669" spans="1:3" ht="16.5">
      <c r="A1669" s="57">
        <v>100014531</v>
      </c>
      <c r="B1669">
        <v>0</v>
      </c>
      <c r="C1669">
        <v>0</v>
      </c>
    </row>
    <row r="1670" spans="1:3" ht="16.5">
      <c r="A1670" s="57">
        <v>100014532</v>
      </c>
      <c r="B1670">
        <v>0</v>
      </c>
      <c r="C1670">
        <v>0</v>
      </c>
    </row>
    <row r="1671" spans="1:3" ht="16.5">
      <c r="A1671" s="57">
        <v>100014533</v>
      </c>
      <c r="B1671">
        <v>0</v>
      </c>
      <c r="C1671">
        <v>0</v>
      </c>
    </row>
    <row r="1672" spans="1:3" ht="16.5">
      <c r="A1672" s="57">
        <v>100014534</v>
      </c>
      <c r="B1672">
        <v>0</v>
      </c>
      <c r="C1672">
        <v>0</v>
      </c>
    </row>
    <row r="1673" spans="1:3" ht="16.5">
      <c r="A1673" s="57">
        <v>100014535</v>
      </c>
      <c r="B1673">
        <v>1100241</v>
      </c>
      <c r="C1673">
        <v>1100242</v>
      </c>
    </row>
    <row r="1674" spans="1:3" ht="16.5">
      <c r="A1674" s="57">
        <v>100014536</v>
      </c>
      <c r="B1674">
        <v>0</v>
      </c>
      <c r="C1674">
        <v>0</v>
      </c>
    </row>
    <row r="1675" spans="1:3" ht="16.5">
      <c r="A1675" s="57">
        <v>100014611</v>
      </c>
      <c r="B1675">
        <v>0</v>
      </c>
      <c r="C1675">
        <v>0</v>
      </c>
    </row>
    <row r="1676" spans="1:3" ht="16.5">
      <c r="A1676" s="57">
        <v>100014612</v>
      </c>
      <c r="B1676">
        <v>0</v>
      </c>
      <c r="C1676">
        <v>0</v>
      </c>
    </row>
    <row r="1677" spans="1:3" ht="16.5">
      <c r="A1677" s="57">
        <v>100014613</v>
      </c>
      <c r="B1677">
        <v>0</v>
      </c>
      <c r="C1677">
        <v>0</v>
      </c>
    </row>
    <row r="1678" spans="1:3" ht="16.5">
      <c r="A1678" s="57">
        <v>100014614</v>
      </c>
      <c r="B1678">
        <v>0</v>
      </c>
      <c r="C1678">
        <v>0</v>
      </c>
    </row>
    <row r="1679" spans="1:3" ht="16.5">
      <c r="A1679" s="57">
        <v>100014615</v>
      </c>
      <c r="B1679">
        <v>0</v>
      </c>
      <c r="C1679">
        <v>0</v>
      </c>
    </row>
    <row r="1680" spans="1:3" ht="16.5">
      <c r="A1680" s="57">
        <v>100014616</v>
      </c>
      <c r="B1680">
        <v>0</v>
      </c>
      <c r="C1680">
        <v>0</v>
      </c>
    </row>
    <row r="1681" spans="1:3" ht="16.5">
      <c r="A1681" s="57">
        <v>100014621</v>
      </c>
      <c r="B1681">
        <v>0</v>
      </c>
      <c r="C1681">
        <v>0</v>
      </c>
    </row>
    <row r="1682" spans="1:3" ht="16.5">
      <c r="A1682" s="57">
        <v>100014622</v>
      </c>
      <c r="B1682">
        <v>0</v>
      </c>
      <c r="C1682">
        <v>0</v>
      </c>
    </row>
    <row r="1683" spans="1:3" ht="16.5">
      <c r="A1683" s="57">
        <v>100014623</v>
      </c>
      <c r="B1683">
        <v>0</v>
      </c>
      <c r="C1683">
        <v>0</v>
      </c>
    </row>
    <row r="1684" spans="1:3" ht="16.5">
      <c r="A1684" s="57">
        <v>100014624</v>
      </c>
      <c r="B1684">
        <v>0</v>
      </c>
      <c r="C1684">
        <v>0</v>
      </c>
    </row>
    <row r="1685" spans="1:3" ht="16.5">
      <c r="A1685" s="57">
        <v>100014625</v>
      </c>
      <c r="B1685">
        <v>0</v>
      </c>
      <c r="C1685">
        <v>0</v>
      </c>
    </row>
    <row r="1686" spans="1:3" ht="16.5">
      <c r="A1686" s="57">
        <v>100014626</v>
      </c>
      <c r="B1686">
        <v>0</v>
      </c>
      <c r="C1686">
        <v>0</v>
      </c>
    </row>
    <row r="1687" spans="1:3" ht="16.5">
      <c r="A1687" s="57">
        <v>100014631</v>
      </c>
      <c r="B1687">
        <v>0</v>
      </c>
      <c r="C1687">
        <v>0</v>
      </c>
    </row>
    <row r="1688" spans="1:3" ht="16.5">
      <c r="A1688" s="57">
        <v>100014632</v>
      </c>
      <c r="B1688">
        <v>0</v>
      </c>
      <c r="C1688">
        <v>0</v>
      </c>
    </row>
    <row r="1689" spans="1:3" ht="16.5">
      <c r="A1689" s="57">
        <v>100014633</v>
      </c>
      <c r="B1689">
        <v>0</v>
      </c>
      <c r="C1689">
        <v>0</v>
      </c>
    </row>
    <row r="1690" spans="1:3" ht="16.5">
      <c r="A1690" s="57">
        <v>100014634</v>
      </c>
      <c r="B1690">
        <v>0</v>
      </c>
      <c r="C1690">
        <v>0</v>
      </c>
    </row>
    <row r="1691" spans="1:3" ht="16.5">
      <c r="A1691" s="57">
        <v>100014635</v>
      </c>
      <c r="B1691">
        <v>0</v>
      </c>
      <c r="C1691">
        <v>0</v>
      </c>
    </row>
    <row r="1692" spans="1:3" ht="16.5">
      <c r="A1692" s="57">
        <v>100014636</v>
      </c>
      <c r="B1692">
        <v>0</v>
      </c>
      <c r="C1692">
        <v>0</v>
      </c>
    </row>
    <row r="1693" spans="1:3" ht="16.5">
      <c r="A1693" s="57">
        <v>100014711</v>
      </c>
      <c r="B1693">
        <v>0</v>
      </c>
      <c r="C1693">
        <v>0</v>
      </c>
    </row>
    <row r="1694" spans="1:3" ht="16.5">
      <c r="A1694" s="57">
        <v>100014712</v>
      </c>
      <c r="B1694">
        <v>0</v>
      </c>
      <c r="C1694">
        <v>0</v>
      </c>
    </row>
    <row r="1695" spans="1:3" ht="16.5">
      <c r="A1695" s="57">
        <v>100014713</v>
      </c>
      <c r="B1695">
        <v>0</v>
      </c>
      <c r="C1695">
        <v>0</v>
      </c>
    </row>
    <row r="1696" spans="1:3" ht="16.5">
      <c r="A1696" s="57">
        <v>100014714</v>
      </c>
      <c r="B1696">
        <v>0</v>
      </c>
      <c r="C1696">
        <v>0</v>
      </c>
    </row>
    <row r="1697" spans="1:3" ht="16.5">
      <c r="A1697" s="57">
        <v>100014715</v>
      </c>
      <c r="B1697">
        <v>0</v>
      </c>
      <c r="C1697">
        <v>0</v>
      </c>
    </row>
    <row r="1698" spans="1:3" ht="16.5">
      <c r="A1698" s="57">
        <v>100014716</v>
      </c>
      <c r="B1698">
        <v>0</v>
      </c>
      <c r="C1698">
        <v>0</v>
      </c>
    </row>
    <row r="1699" spans="1:3" ht="16.5">
      <c r="A1699" s="57">
        <v>100014721</v>
      </c>
      <c r="B1699">
        <v>0</v>
      </c>
      <c r="C1699">
        <v>0</v>
      </c>
    </row>
    <row r="1700" spans="1:3" ht="16.5">
      <c r="A1700" s="57">
        <v>100014722</v>
      </c>
      <c r="B1700">
        <v>0</v>
      </c>
      <c r="C1700">
        <v>0</v>
      </c>
    </row>
    <row r="1701" spans="1:3" ht="16.5">
      <c r="A1701" s="57">
        <v>100014723</v>
      </c>
      <c r="B1701">
        <v>0</v>
      </c>
      <c r="C1701">
        <v>0</v>
      </c>
    </row>
    <row r="1702" spans="1:3" ht="16.5">
      <c r="A1702" s="57">
        <v>100014724</v>
      </c>
      <c r="B1702">
        <v>0</v>
      </c>
      <c r="C1702">
        <v>0</v>
      </c>
    </row>
    <row r="1703" spans="1:3" ht="16.5">
      <c r="A1703" s="57">
        <v>100014725</v>
      </c>
      <c r="B1703">
        <v>0</v>
      </c>
      <c r="C1703">
        <v>0</v>
      </c>
    </row>
    <row r="1704" spans="1:3" ht="16.5">
      <c r="A1704" s="57">
        <v>100014726</v>
      </c>
      <c r="B1704">
        <v>0</v>
      </c>
      <c r="C1704">
        <v>0</v>
      </c>
    </row>
    <row r="1705" spans="1:3" ht="16.5">
      <c r="A1705" s="57">
        <v>100014731</v>
      </c>
      <c r="B1705">
        <v>0</v>
      </c>
      <c r="C1705">
        <v>0</v>
      </c>
    </row>
    <row r="1706" spans="1:3" ht="16.5">
      <c r="A1706" s="57">
        <v>100014732</v>
      </c>
      <c r="B1706">
        <v>0</v>
      </c>
      <c r="C1706">
        <v>0</v>
      </c>
    </row>
    <row r="1707" spans="1:3" ht="16.5">
      <c r="A1707" s="57">
        <v>100014733</v>
      </c>
      <c r="B1707">
        <v>0</v>
      </c>
      <c r="C1707">
        <v>0</v>
      </c>
    </row>
    <row r="1708" spans="1:3" ht="16.5">
      <c r="A1708" s="57">
        <v>100014734</v>
      </c>
      <c r="B1708">
        <v>0</v>
      </c>
      <c r="C1708">
        <v>0</v>
      </c>
    </row>
    <row r="1709" spans="1:3" ht="16.5">
      <c r="A1709" s="57">
        <v>100014735</v>
      </c>
      <c r="B1709">
        <v>1100311</v>
      </c>
      <c r="C1709">
        <v>1100312</v>
      </c>
    </row>
    <row r="1710" spans="1:3" ht="16.5">
      <c r="A1710" s="57">
        <v>100014736</v>
      </c>
      <c r="B1710">
        <v>0</v>
      </c>
      <c r="C1710">
        <v>0</v>
      </c>
    </row>
    <row r="1711" spans="1:3" ht="16.5">
      <c r="A1711" s="57">
        <v>100014811</v>
      </c>
      <c r="B1711">
        <v>0</v>
      </c>
      <c r="C1711">
        <v>0</v>
      </c>
    </row>
    <row r="1712" spans="1:3" ht="16.5">
      <c r="A1712" s="57">
        <v>100014812</v>
      </c>
      <c r="B1712">
        <v>0</v>
      </c>
      <c r="C1712">
        <v>0</v>
      </c>
    </row>
    <row r="1713" spans="1:3" ht="16.5">
      <c r="A1713" s="57">
        <v>100014813</v>
      </c>
      <c r="B1713">
        <v>0</v>
      </c>
      <c r="C1713">
        <v>0</v>
      </c>
    </row>
    <row r="1714" spans="1:3" ht="16.5">
      <c r="A1714" s="57">
        <v>100014814</v>
      </c>
      <c r="B1714">
        <v>0</v>
      </c>
      <c r="C1714">
        <v>0</v>
      </c>
    </row>
    <row r="1715" spans="1:3" ht="16.5">
      <c r="A1715" s="57">
        <v>100014815</v>
      </c>
      <c r="B1715">
        <v>0</v>
      </c>
      <c r="C1715">
        <v>0</v>
      </c>
    </row>
    <row r="1716" spans="1:3" ht="16.5">
      <c r="A1716" s="57">
        <v>100014816</v>
      </c>
      <c r="B1716">
        <v>0</v>
      </c>
      <c r="C1716">
        <v>0</v>
      </c>
    </row>
    <row r="1717" spans="1:3" ht="16.5">
      <c r="A1717" s="57">
        <v>100014821</v>
      </c>
      <c r="B1717">
        <v>0</v>
      </c>
      <c r="C1717">
        <v>0</v>
      </c>
    </row>
    <row r="1718" spans="1:3" ht="16.5">
      <c r="A1718" s="57">
        <v>100014822</v>
      </c>
      <c r="B1718">
        <v>0</v>
      </c>
      <c r="C1718">
        <v>0</v>
      </c>
    </row>
    <row r="1719" spans="1:3" ht="16.5">
      <c r="A1719" s="57">
        <v>100014823</v>
      </c>
      <c r="B1719">
        <v>0</v>
      </c>
      <c r="C1719">
        <v>0</v>
      </c>
    </row>
    <row r="1720" spans="1:3" ht="16.5">
      <c r="A1720" s="57">
        <v>100014824</v>
      </c>
      <c r="B1720">
        <v>0</v>
      </c>
      <c r="C1720">
        <v>0</v>
      </c>
    </row>
    <row r="1721" spans="1:3" ht="16.5">
      <c r="A1721" s="57">
        <v>100014825</v>
      </c>
      <c r="B1721">
        <v>0</v>
      </c>
      <c r="C1721">
        <v>0</v>
      </c>
    </row>
    <row r="1722" spans="1:3" ht="16.5">
      <c r="A1722" s="57">
        <v>100014826</v>
      </c>
      <c r="B1722">
        <v>0</v>
      </c>
      <c r="C1722">
        <v>0</v>
      </c>
    </row>
    <row r="1723" spans="1:3" ht="16.5">
      <c r="A1723" s="57">
        <v>100014831</v>
      </c>
      <c r="B1723">
        <v>0</v>
      </c>
      <c r="C1723">
        <v>0</v>
      </c>
    </row>
    <row r="1724" spans="1:3" ht="16.5">
      <c r="A1724" s="57">
        <v>100014832</v>
      </c>
      <c r="B1724">
        <v>0</v>
      </c>
      <c r="C1724">
        <v>0</v>
      </c>
    </row>
    <row r="1725" spans="1:3" ht="16.5">
      <c r="A1725" s="57">
        <v>100014833</v>
      </c>
      <c r="B1725">
        <v>0</v>
      </c>
      <c r="C1725">
        <v>0</v>
      </c>
    </row>
    <row r="1726" spans="1:3" ht="16.5">
      <c r="A1726" s="57">
        <v>100014834</v>
      </c>
      <c r="B1726">
        <v>0</v>
      </c>
      <c r="C1726">
        <v>0</v>
      </c>
    </row>
    <row r="1727" spans="1:3" ht="16.5">
      <c r="A1727" s="57">
        <v>100014835</v>
      </c>
      <c r="B1727">
        <v>1100451</v>
      </c>
      <c r="C1727">
        <v>1100452</v>
      </c>
    </row>
    <row r="1728" spans="1:3" ht="16.5">
      <c r="A1728" s="57">
        <v>100014836</v>
      </c>
      <c r="B1728">
        <v>0</v>
      </c>
      <c r="C1728">
        <v>0</v>
      </c>
    </row>
    <row r="1729" spans="1:3" ht="16.5">
      <c r="A1729" s="57">
        <v>100015111</v>
      </c>
      <c r="B1729">
        <v>0</v>
      </c>
      <c r="C1729">
        <v>0</v>
      </c>
    </row>
    <row r="1730" spans="1:3" ht="16.5">
      <c r="A1730" s="57">
        <v>100015112</v>
      </c>
      <c r="B1730">
        <v>0</v>
      </c>
      <c r="C1730">
        <v>0</v>
      </c>
    </row>
    <row r="1731" spans="1:3" ht="16.5">
      <c r="A1731" s="57">
        <v>100015113</v>
      </c>
      <c r="B1731">
        <v>0</v>
      </c>
      <c r="C1731">
        <v>0</v>
      </c>
    </row>
    <row r="1732" spans="1:3" ht="16.5">
      <c r="A1732" s="57">
        <v>100015114</v>
      </c>
      <c r="B1732">
        <v>0</v>
      </c>
      <c r="C1732">
        <v>0</v>
      </c>
    </row>
    <row r="1733" spans="1:3" ht="16.5">
      <c r="A1733" s="57">
        <v>100015115</v>
      </c>
      <c r="B1733">
        <v>0</v>
      </c>
      <c r="C1733">
        <v>0</v>
      </c>
    </row>
    <row r="1734" spans="1:3" ht="16.5">
      <c r="A1734" s="57">
        <v>100015116</v>
      </c>
      <c r="B1734">
        <v>0</v>
      </c>
      <c r="C1734">
        <v>0</v>
      </c>
    </row>
    <row r="1735" spans="1:3" ht="16.5">
      <c r="A1735" s="57">
        <v>100015121</v>
      </c>
      <c r="B1735">
        <v>0</v>
      </c>
      <c r="C1735">
        <v>0</v>
      </c>
    </row>
    <row r="1736" spans="1:3" ht="16.5">
      <c r="A1736" s="57">
        <v>100015122</v>
      </c>
      <c r="B1736">
        <v>0</v>
      </c>
      <c r="C1736">
        <v>0</v>
      </c>
    </row>
    <row r="1737" spans="1:3" ht="16.5">
      <c r="A1737" s="57">
        <v>100015123</v>
      </c>
      <c r="B1737">
        <v>0</v>
      </c>
      <c r="C1737">
        <v>0</v>
      </c>
    </row>
    <row r="1738" spans="1:3" ht="16.5">
      <c r="A1738" s="57">
        <v>100015124</v>
      </c>
      <c r="B1738">
        <v>0</v>
      </c>
      <c r="C1738">
        <v>0</v>
      </c>
    </row>
    <row r="1739" spans="1:3" ht="16.5">
      <c r="A1739" s="57">
        <v>100015125</v>
      </c>
      <c r="B1739">
        <v>0</v>
      </c>
      <c r="C1739">
        <v>0</v>
      </c>
    </row>
    <row r="1740" spans="1:3" ht="16.5">
      <c r="A1740" s="57">
        <v>100015126</v>
      </c>
      <c r="B1740">
        <v>0</v>
      </c>
      <c r="C1740">
        <v>0</v>
      </c>
    </row>
    <row r="1741" spans="1:3" ht="16.5">
      <c r="A1741" s="57">
        <v>100015131</v>
      </c>
      <c r="B1741">
        <v>0</v>
      </c>
      <c r="C1741">
        <v>0</v>
      </c>
    </row>
    <row r="1742" spans="1:3" ht="16.5">
      <c r="A1742" s="57">
        <v>100015132</v>
      </c>
      <c r="B1742">
        <v>0</v>
      </c>
      <c r="C1742">
        <v>0</v>
      </c>
    </row>
    <row r="1743" spans="1:3" ht="16.5">
      <c r="A1743" s="57">
        <v>100015133</v>
      </c>
      <c r="B1743">
        <v>0</v>
      </c>
      <c r="C1743">
        <v>0</v>
      </c>
    </row>
    <row r="1744" spans="1:3" ht="16.5">
      <c r="A1744" s="57">
        <v>100015134</v>
      </c>
      <c r="B1744">
        <v>0</v>
      </c>
      <c r="C1744">
        <v>0</v>
      </c>
    </row>
    <row r="1745" spans="1:3" ht="16.5">
      <c r="A1745" s="57">
        <v>100015135</v>
      </c>
      <c r="B1745">
        <v>0</v>
      </c>
      <c r="C1745">
        <v>0</v>
      </c>
    </row>
    <row r="1746" spans="1:3" ht="16.5">
      <c r="A1746" s="57">
        <v>100015136</v>
      </c>
      <c r="B1746">
        <v>0</v>
      </c>
      <c r="C1746">
        <v>0</v>
      </c>
    </row>
    <row r="1747" spans="1:3" ht="16.5">
      <c r="A1747" s="57">
        <v>100015211</v>
      </c>
      <c r="B1747">
        <v>0</v>
      </c>
      <c r="C1747">
        <v>0</v>
      </c>
    </row>
    <row r="1748" spans="1:3" ht="16.5">
      <c r="A1748" s="57">
        <v>100015212</v>
      </c>
      <c r="B1748">
        <v>0</v>
      </c>
      <c r="C1748">
        <v>0</v>
      </c>
    </row>
    <row r="1749" spans="1:3" ht="16.5">
      <c r="A1749" s="57">
        <v>100015213</v>
      </c>
      <c r="B1749">
        <v>0</v>
      </c>
      <c r="C1749">
        <v>0</v>
      </c>
    </row>
    <row r="1750" spans="1:3" ht="16.5">
      <c r="A1750" s="57">
        <v>100015214</v>
      </c>
      <c r="B1750">
        <v>0</v>
      </c>
      <c r="C1750">
        <v>0</v>
      </c>
    </row>
    <row r="1751" spans="1:3" ht="16.5">
      <c r="A1751" s="57">
        <v>100015215</v>
      </c>
      <c r="B1751">
        <v>0</v>
      </c>
      <c r="C1751">
        <v>0</v>
      </c>
    </row>
    <row r="1752" spans="1:3" ht="16.5">
      <c r="A1752" s="57">
        <v>100015216</v>
      </c>
      <c r="B1752">
        <v>0</v>
      </c>
      <c r="C1752">
        <v>0</v>
      </c>
    </row>
    <row r="1753" spans="1:3" ht="16.5">
      <c r="A1753" s="57">
        <v>100015221</v>
      </c>
      <c r="B1753">
        <v>0</v>
      </c>
      <c r="C1753">
        <v>0</v>
      </c>
    </row>
    <row r="1754" spans="1:3" ht="16.5">
      <c r="A1754" s="57">
        <v>100015222</v>
      </c>
      <c r="B1754">
        <v>0</v>
      </c>
      <c r="C1754">
        <v>0</v>
      </c>
    </row>
    <row r="1755" spans="1:3" ht="16.5">
      <c r="A1755" s="57">
        <v>100015223</v>
      </c>
      <c r="B1755">
        <v>0</v>
      </c>
      <c r="C1755">
        <v>0</v>
      </c>
    </row>
    <row r="1756" spans="1:3" ht="16.5">
      <c r="A1756" s="57">
        <v>100015224</v>
      </c>
      <c r="B1756">
        <v>0</v>
      </c>
      <c r="C1756">
        <v>0</v>
      </c>
    </row>
    <row r="1757" spans="1:3" ht="16.5">
      <c r="A1757" s="57">
        <v>100015225</v>
      </c>
      <c r="B1757">
        <v>0</v>
      </c>
      <c r="C1757">
        <v>0</v>
      </c>
    </row>
    <row r="1758" spans="1:3" ht="16.5">
      <c r="A1758" s="57">
        <v>100015226</v>
      </c>
      <c r="B1758">
        <v>0</v>
      </c>
      <c r="C1758">
        <v>0</v>
      </c>
    </row>
    <row r="1759" spans="1:3" ht="16.5">
      <c r="A1759" s="57">
        <v>100015231</v>
      </c>
      <c r="B1759">
        <v>0</v>
      </c>
      <c r="C1759">
        <v>0</v>
      </c>
    </row>
    <row r="1760" spans="1:3" ht="16.5">
      <c r="A1760" s="57">
        <v>100015232</v>
      </c>
      <c r="B1760">
        <v>0</v>
      </c>
      <c r="C1760">
        <v>0</v>
      </c>
    </row>
    <row r="1761" spans="1:3" ht="16.5">
      <c r="A1761" s="57">
        <v>100015233</v>
      </c>
      <c r="B1761">
        <v>0</v>
      </c>
      <c r="C1761">
        <v>0</v>
      </c>
    </row>
    <row r="1762" spans="1:3" ht="16.5">
      <c r="A1762" s="57">
        <v>100015234</v>
      </c>
      <c r="B1762">
        <v>0</v>
      </c>
      <c r="C1762">
        <v>0</v>
      </c>
    </row>
    <row r="1763" spans="1:3" ht="16.5">
      <c r="A1763" s="57">
        <v>100015235</v>
      </c>
      <c r="B1763">
        <v>0</v>
      </c>
      <c r="C1763">
        <v>0</v>
      </c>
    </row>
    <row r="1764" spans="1:3" ht="16.5">
      <c r="A1764" s="57">
        <v>100015236</v>
      </c>
      <c r="B1764">
        <v>0</v>
      </c>
      <c r="C1764">
        <v>0</v>
      </c>
    </row>
    <row r="1765" spans="1:3" ht="16.5">
      <c r="A1765" s="57">
        <v>100015311</v>
      </c>
      <c r="B1765">
        <v>0</v>
      </c>
      <c r="C1765">
        <v>0</v>
      </c>
    </row>
    <row r="1766" spans="1:3" ht="16.5">
      <c r="A1766" s="57">
        <v>100015312</v>
      </c>
      <c r="B1766">
        <v>0</v>
      </c>
      <c r="C1766">
        <v>0</v>
      </c>
    </row>
    <row r="1767" spans="1:3" ht="16.5">
      <c r="A1767" s="57">
        <v>100015313</v>
      </c>
      <c r="B1767">
        <v>0</v>
      </c>
      <c r="C1767">
        <v>0</v>
      </c>
    </row>
    <row r="1768" spans="1:3" ht="16.5">
      <c r="A1768" s="57">
        <v>100015314</v>
      </c>
      <c r="B1768">
        <v>0</v>
      </c>
      <c r="C1768">
        <v>0</v>
      </c>
    </row>
    <row r="1769" spans="1:3" ht="16.5">
      <c r="A1769" s="57">
        <v>100015315</v>
      </c>
      <c r="B1769">
        <v>0</v>
      </c>
      <c r="C1769">
        <v>0</v>
      </c>
    </row>
    <row r="1770" spans="1:3" ht="16.5">
      <c r="A1770" s="57">
        <v>100015316</v>
      </c>
      <c r="B1770">
        <v>0</v>
      </c>
      <c r="C1770">
        <v>0</v>
      </c>
    </row>
    <row r="1771" spans="1:3" ht="16.5">
      <c r="A1771" s="57">
        <v>100015321</v>
      </c>
      <c r="B1771">
        <v>0</v>
      </c>
      <c r="C1771">
        <v>0</v>
      </c>
    </row>
    <row r="1772" spans="1:3" ht="16.5">
      <c r="A1772" s="57">
        <v>100015322</v>
      </c>
      <c r="B1772">
        <v>0</v>
      </c>
      <c r="C1772">
        <v>0</v>
      </c>
    </row>
    <row r="1773" spans="1:3" ht="16.5">
      <c r="A1773" s="57">
        <v>100015323</v>
      </c>
      <c r="B1773">
        <v>0</v>
      </c>
      <c r="C1773">
        <v>0</v>
      </c>
    </row>
    <row r="1774" spans="1:3" ht="16.5">
      <c r="A1774" s="57">
        <v>100015324</v>
      </c>
      <c r="B1774">
        <v>0</v>
      </c>
      <c r="C1774">
        <v>0</v>
      </c>
    </row>
    <row r="1775" spans="1:3" ht="16.5">
      <c r="A1775" s="57">
        <v>100015325</v>
      </c>
      <c r="B1775">
        <v>0</v>
      </c>
      <c r="C1775">
        <v>0</v>
      </c>
    </row>
    <row r="1776" spans="1:3" ht="16.5">
      <c r="A1776" s="57">
        <v>100015326</v>
      </c>
      <c r="B1776">
        <v>0</v>
      </c>
      <c r="C1776">
        <v>0</v>
      </c>
    </row>
    <row r="1777" spans="1:3" ht="16.5">
      <c r="A1777" s="57">
        <v>100015331</v>
      </c>
      <c r="B1777">
        <v>0</v>
      </c>
      <c r="C1777">
        <v>0</v>
      </c>
    </row>
    <row r="1778" spans="1:3" ht="16.5">
      <c r="A1778" s="57">
        <v>100015332</v>
      </c>
      <c r="B1778">
        <v>0</v>
      </c>
      <c r="C1778">
        <v>0</v>
      </c>
    </row>
    <row r="1779" spans="1:3" ht="16.5">
      <c r="A1779" s="57">
        <v>100015333</v>
      </c>
      <c r="B1779">
        <v>0</v>
      </c>
      <c r="C1779">
        <v>0</v>
      </c>
    </row>
    <row r="1780" spans="1:3" ht="16.5">
      <c r="A1780" s="57">
        <v>100015334</v>
      </c>
      <c r="B1780">
        <v>0</v>
      </c>
      <c r="C1780">
        <v>0</v>
      </c>
    </row>
    <row r="1781" spans="1:3" ht="16.5">
      <c r="A1781" s="57">
        <v>100015335</v>
      </c>
      <c r="B1781">
        <v>0</v>
      </c>
      <c r="C1781">
        <v>0</v>
      </c>
    </row>
    <row r="1782" spans="1:3" ht="16.5">
      <c r="A1782" s="57">
        <v>100015336</v>
      </c>
      <c r="B1782">
        <v>0</v>
      </c>
      <c r="C1782">
        <v>0</v>
      </c>
    </row>
    <row r="1783" spans="1:3" ht="16.5">
      <c r="A1783" s="57">
        <v>100015411</v>
      </c>
      <c r="B1783">
        <v>0</v>
      </c>
      <c r="C1783">
        <v>0</v>
      </c>
    </row>
    <row r="1784" spans="1:3" ht="16.5">
      <c r="A1784" s="57">
        <v>100015412</v>
      </c>
      <c r="B1784">
        <v>0</v>
      </c>
      <c r="C1784">
        <v>0</v>
      </c>
    </row>
    <row r="1785" spans="1:3" ht="16.5">
      <c r="A1785" s="57">
        <v>100015413</v>
      </c>
      <c r="B1785">
        <v>0</v>
      </c>
      <c r="C1785">
        <v>0</v>
      </c>
    </row>
    <row r="1786" spans="1:3" ht="16.5">
      <c r="A1786" s="57">
        <v>100015414</v>
      </c>
      <c r="B1786">
        <v>0</v>
      </c>
      <c r="C1786">
        <v>0</v>
      </c>
    </row>
    <row r="1787" spans="1:3" ht="16.5">
      <c r="A1787" s="57">
        <v>100015415</v>
      </c>
      <c r="B1787">
        <v>0</v>
      </c>
      <c r="C1787">
        <v>0</v>
      </c>
    </row>
    <row r="1788" spans="1:3" ht="16.5">
      <c r="A1788" s="57">
        <v>100015416</v>
      </c>
      <c r="B1788">
        <v>0</v>
      </c>
      <c r="C1788">
        <v>0</v>
      </c>
    </row>
    <row r="1789" spans="1:3" ht="16.5">
      <c r="A1789" s="57">
        <v>100015421</v>
      </c>
      <c r="B1789">
        <v>0</v>
      </c>
      <c r="C1789">
        <v>0</v>
      </c>
    </row>
    <row r="1790" spans="1:3" ht="16.5">
      <c r="A1790" s="57">
        <v>100015422</v>
      </c>
      <c r="B1790">
        <v>0</v>
      </c>
      <c r="C1790">
        <v>0</v>
      </c>
    </row>
    <row r="1791" spans="1:3" ht="16.5">
      <c r="A1791" s="57">
        <v>100015423</v>
      </c>
      <c r="B1791">
        <v>0</v>
      </c>
      <c r="C1791">
        <v>0</v>
      </c>
    </row>
    <row r="1792" spans="1:3" ht="16.5">
      <c r="A1792" s="57">
        <v>100015424</v>
      </c>
      <c r="B1792">
        <v>0</v>
      </c>
      <c r="C1792">
        <v>0</v>
      </c>
    </row>
    <row r="1793" spans="1:3" ht="16.5">
      <c r="A1793" s="57">
        <v>100015425</v>
      </c>
      <c r="B1793">
        <v>0</v>
      </c>
      <c r="C1793">
        <v>0</v>
      </c>
    </row>
    <row r="1794" spans="1:3" ht="16.5">
      <c r="A1794" s="57">
        <v>100015426</v>
      </c>
      <c r="B1794">
        <v>0</v>
      </c>
      <c r="C1794">
        <v>0</v>
      </c>
    </row>
    <row r="1795" spans="1:3" ht="16.5">
      <c r="A1795" s="57">
        <v>100015431</v>
      </c>
      <c r="B1795">
        <v>0</v>
      </c>
      <c r="C1795">
        <v>0</v>
      </c>
    </row>
    <row r="1796" spans="1:3" ht="16.5">
      <c r="A1796" s="57">
        <v>100015432</v>
      </c>
      <c r="B1796">
        <v>0</v>
      </c>
      <c r="C1796">
        <v>0</v>
      </c>
    </row>
    <row r="1797" spans="1:3" ht="16.5">
      <c r="A1797" s="57">
        <v>100015433</v>
      </c>
      <c r="B1797">
        <v>0</v>
      </c>
      <c r="C1797">
        <v>0</v>
      </c>
    </row>
    <row r="1798" spans="1:3" ht="16.5">
      <c r="A1798" s="57">
        <v>100015434</v>
      </c>
      <c r="B1798">
        <v>0</v>
      </c>
      <c r="C1798">
        <v>0</v>
      </c>
    </row>
    <row r="1799" spans="1:3" ht="16.5">
      <c r="A1799" s="57">
        <v>100015435</v>
      </c>
      <c r="B1799">
        <v>0</v>
      </c>
      <c r="C1799">
        <v>0</v>
      </c>
    </row>
    <row r="1800" spans="1:3" ht="16.5">
      <c r="A1800" s="57">
        <v>100015436</v>
      </c>
      <c r="B1800">
        <v>0</v>
      </c>
      <c r="C1800">
        <v>0</v>
      </c>
    </row>
    <row r="1801" spans="1:3" ht="16.5">
      <c r="A1801" s="57">
        <v>100015511</v>
      </c>
      <c r="B1801">
        <v>0</v>
      </c>
      <c r="C1801">
        <v>0</v>
      </c>
    </row>
    <row r="1802" spans="1:3" ht="16.5">
      <c r="A1802" s="57">
        <v>100015512</v>
      </c>
      <c r="B1802">
        <v>0</v>
      </c>
      <c r="C1802">
        <v>0</v>
      </c>
    </row>
    <row r="1803" spans="1:3" ht="16.5">
      <c r="A1803" s="57">
        <v>100015513</v>
      </c>
      <c r="B1803">
        <v>0</v>
      </c>
      <c r="C1803">
        <v>0</v>
      </c>
    </row>
    <row r="1804" spans="1:3" ht="16.5">
      <c r="A1804" s="57">
        <v>100015514</v>
      </c>
      <c r="B1804">
        <v>0</v>
      </c>
      <c r="C1804">
        <v>0</v>
      </c>
    </row>
    <row r="1805" spans="1:3" ht="16.5">
      <c r="A1805" s="57">
        <v>100015515</v>
      </c>
      <c r="B1805">
        <v>0</v>
      </c>
      <c r="C1805">
        <v>0</v>
      </c>
    </row>
    <row r="1806" spans="1:3" ht="16.5">
      <c r="A1806" s="57">
        <v>100015516</v>
      </c>
      <c r="B1806">
        <v>0</v>
      </c>
      <c r="C1806">
        <v>0</v>
      </c>
    </row>
    <row r="1807" spans="1:3" ht="16.5">
      <c r="A1807" s="57">
        <v>100015521</v>
      </c>
      <c r="B1807">
        <v>0</v>
      </c>
      <c r="C1807">
        <v>0</v>
      </c>
    </row>
    <row r="1808" spans="1:3" ht="16.5">
      <c r="A1808" s="57">
        <v>100015522</v>
      </c>
      <c r="B1808">
        <v>0</v>
      </c>
      <c r="C1808">
        <v>0</v>
      </c>
    </row>
    <row r="1809" spans="1:3" ht="16.5">
      <c r="A1809" s="57">
        <v>100015523</v>
      </c>
      <c r="B1809">
        <v>0</v>
      </c>
      <c r="C1809">
        <v>0</v>
      </c>
    </row>
    <row r="1810" spans="1:3" ht="16.5">
      <c r="A1810" s="57">
        <v>100015524</v>
      </c>
      <c r="B1810">
        <v>0</v>
      </c>
      <c r="C1810">
        <v>0</v>
      </c>
    </row>
    <row r="1811" spans="1:3" ht="16.5">
      <c r="A1811" s="57">
        <v>100015525</v>
      </c>
      <c r="B1811">
        <v>0</v>
      </c>
      <c r="C1811">
        <v>0</v>
      </c>
    </row>
    <row r="1812" spans="1:3" ht="16.5">
      <c r="A1812" s="57">
        <v>100015526</v>
      </c>
      <c r="B1812">
        <v>0</v>
      </c>
      <c r="C1812">
        <v>0</v>
      </c>
    </row>
    <row r="1813" spans="1:3" ht="16.5">
      <c r="A1813" s="57">
        <v>100015531</v>
      </c>
      <c r="B1813">
        <v>0</v>
      </c>
      <c r="C1813">
        <v>0</v>
      </c>
    </row>
    <row r="1814" spans="1:3" ht="16.5">
      <c r="A1814" s="57">
        <v>100015532</v>
      </c>
      <c r="B1814">
        <v>0</v>
      </c>
      <c r="C1814">
        <v>0</v>
      </c>
    </row>
    <row r="1815" spans="1:3" ht="16.5">
      <c r="A1815" s="57">
        <v>100015533</v>
      </c>
      <c r="B1815">
        <v>0</v>
      </c>
      <c r="C1815">
        <v>0</v>
      </c>
    </row>
    <row r="1816" spans="1:3" ht="16.5">
      <c r="A1816" s="57">
        <v>100015534</v>
      </c>
      <c r="B1816">
        <v>0</v>
      </c>
      <c r="C1816">
        <v>0</v>
      </c>
    </row>
    <row r="1817" spans="1:3" ht="16.5">
      <c r="A1817" s="57">
        <v>100015535</v>
      </c>
      <c r="B1817">
        <v>1100611</v>
      </c>
      <c r="C1817">
        <v>1100612</v>
      </c>
    </row>
    <row r="1818" spans="1:3" ht="16.5">
      <c r="A1818" s="57">
        <v>100015536</v>
      </c>
      <c r="B1818">
        <v>0</v>
      </c>
      <c r="C1818">
        <v>0</v>
      </c>
    </row>
    <row r="1819" spans="1:3" ht="16.5">
      <c r="A1819" s="57">
        <v>100015611</v>
      </c>
      <c r="B1819">
        <v>0</v>
      </c>
      <c r="C1819">
        <v>0</v>
      </c>
    </row>
    <row r="1820" spans="1:3" ht="16.5">
      <c r="A1820" s="57">
        <v>100015612</v>
      </c>
      <c r="B1820">
        <v>0</v>
      </c>
      <c r="C1820">
        <v>0</v>
      </c>
    </row>
    <row r="1821" spans="1:3" ht="16.5">
      <c r="A1821" s="57">
        <v>100015613</v>
      </c>
      <c r="B1821">
        <v>0</v>
      </c>
      <c r="C1821">
        <v>0</v>
      </c>
    </row>
    <row r="1822" spans="1:3" ht="16.5">
      <c r="A1822" s="57">
        <v>100015614</v>
      </c>
      <c r="B1822">
        <v>0</v>
      </c>
      <c r="C1822">
        <v>0</v>
      </c>
    </row>
    <row r="1823" spans="1:3" ht="16.5">
      <c r="A1823" s="57">
        <v>100015615</v>
      </c>
      <c r="B1823">
        <v>0</v>
      </c>
      <c r="C1823">
        <v>0</v>
      </c>
    </row>
    <row r="1824" spans="1:3" ht="16.5">
      <c r="A1824" s="57">
        <v>100015616</v>
      </c>
      <c r="B1824">
        <v>0</v>
      </c>
      <c r="C1824">
        <v>0</v>
      </c>
    </row>
    <row r="1825" spans="1:3" ht="16.5">
      <c r="A1825" s="57">
        <v>100015621</v>
      </c>
      <c r="B1825">
        <v>0</v>
      </c>
      <c r="C1825">
        <v>0</v>
      </c>
    </row>
    <row r="1826" spans="1:3" ht="16.5">
      <c r="A1826" s="57">
        <v>100015622</v>
      </c>
      <c r="B1826">
        <v>0</v>
      </c>
      <c r="C1826">
        <v>0</v>
      </c>
    </row>
    <row r="1827" spans="1:3" ht="16.5">
      <c r="A1827" s="57">
        <v>100015623</v>
      </c>
      <c r="B1827">
        <v>0</v>
      </c>
      <c r="C1827">
        <v>0</v>
      </c>
    </row>
    <row r="1828" spans="1:3" ht="16.5">
      <c r="A1828" s="57">
        <v>100015624</v>
      </c>
      <c r="B1828">
        <v>0</v>
      </c>
      <c r="C1828">
        <v>0</v>
      </c>
    </row>
    <row r="1829" spans="1:3" ht="16.5">
      <c r="A1829" s="57">
        <v>100015625</v>
      </c>
      <c r="B1829">
        <v>0</v>
      </c>
      <c r="C1829">
        <v>0</v>
      </c>
    </row>
    <row r="1830" spans="1:3" ht="16.5">
      <c r="A1830" s="57">
        <v>100015626</v>
      </c>
      <c r="B1830">
        <v>0</v>
      </c>
      <c r="C1830">
        <v>0</v>
      </c>
    </row>
    <row r="1831" spans="1:3" ht="16.5">
      <c r="A1831" s="57">
        <v>100015631</v>
      </c>
      <c r="B1831">
        <v>0</v>
      </c>
      <c r="C1831">
        <v>0</v>
      </c>
    </row>
    <row r="1832" spans="1:3" ht="16.5">
      <c r="A1832" s="57">
        <v>100015632</v>
      </c>
      <c r="B1832">
        <v>0</v>
      </c>
      <c r="C1832">
        <v>0</v>
      </c>
    </row>
    <row r="1833" spans="1:3" ht="16.5">
      <c r="A1833" s="57">
        <v>100015633</v>
      </c>
      <c r="B1833">
        <v>0</v>
      </c>
      <c r="C1833">
        <v>0</v>
      </c>
    </row>
    <row r="1834" spans="1:3" ht="16.5">
      <c r="A1834" s="57">
        <v>100015634</v>
      </c>
      <c r="B1834">
        <v>0</v>
      </c>
      <c r="C1834">
        <v>0</v>
      </c>
    </row>
    <row r="1835" spans="1:3" ht="16.5">
      <c r="A1835" s="57">
        <v>100015635</v>
      </c>
      <c r="B1835">
        <v>0</v>
      </c>
      <c r="C1835">
        <v>0</v>
      </c>
    </row>
    <row r="1836" spans="1:3" ht="16.5">
      <c r="A1836" s="57">
        <v>100015636</v>
      </c>
      <c r="B1836">
        <v>0</v>
      </c>
      <c r="C1836">
        <v>0</v>
      </c>
    </row>
    <row r="1837" spans="1:3" ht="16.5">
      <c r="A1837" s="57">
        <v>100015711</v>
      </c>
      <c r="B1837">
        <v>0</v>
      </c>
      <c r="C1837">
        <v>0</v>
      </c>
    </row>
    <row r="1838" spans="1:3" ht="16.5">
      <c r="A1838" s="57">
        <v>100015712</v>
      </c>
      <c r="B1838">
        <v>0</v>
      </c>
      <c r="C1838">
        <v>0</v>
      </c>
    </row>
    <row r="1839" spans="1:3" ht="16.5">
      <c r="A1839" s="57">
        <v>100015713</v>
      </c>
      <c r="B1839">
        <v>0</v>
      </c>
      <c r="C1839">
        <v>0</v>
      </c>
    </row>
    <row r="1840" spans="1:3" ht="16.5">
      <c r="A1840" s="57">
        <v>100015714</v>
      </c>
      <c r="B1840">
        <v>0</v>
      </c>
      <c r="C1840">
        <v>0</v>
      </c>
    </row>
    <row r="1841" spans="1:3" ht="16.5">
      <c r="A1841" s="57">
        <v>100015715</v>
      </c>
      <c r="B1841">
        <v>0</v>
      </c>
      <c r="C1841">
        <v>0</v>
      </c>
    </row>
    <row r="1842" spans="1:3" ht="16.5">
      <c r="A1842" s="57">
        <v>100015716</v>
      </c>
      <c r="B1842">
        <v>0</v>
      </c>
      <c r="C1842">
        <v>0</v>
      </c>
    </row>
    <row r="1843" spans="1:3" ht="16.5">
      <c r="A1843" s="57">
        <v>100015721</v>
      </c>
      <c r="B1843">
        <v>0</v>
      </c>
      <c r="C1843">
        <v>0</v>
      </c>
    </row>
    <row r="1844" spans="1:3" ht="16.5">
      <c r="A1844" s="57">
        <v>100015722</v>
      </c>
      <c r="B1844">
        <v>0</v>
      </c>
      <c r="C1844">
        <v>0</v>
      </c>
    </row>
    <row r="1845" spans="1:3" ht="16.5">
      <c r="A1845" s="57">
        <v>100015723</v>
      </c>
      <c r="B1845">
        <v>0</v>
      </c>
      <c r="C1845">
        <v>0</v>
      </c>
    </row>
    <row r="1846" spans="1:3" ht="16.5">
      <c r="A1846" s="57">
        <v>100015724</v>
      </c>
      <c r="B1846">
        <v>0</v>
      </c>
      <c r="C1846">
        <v>0</v>
      </c>
    </row>
    <row r="1847" spans="1:3" ht="16.5">
      <c r="A1847" s="57">
        <v>100015725</v>
      </c>
      <c r="B1847">
        <v>0</v>
      </c>
      <c r="C1847">
        <v>0</v>
      </c>
    </row>
    <row r="1848" spans="1:3" ht="16.5">
      <c r="A1848" s="57">
        <v>100015726</v>
      </c>
      <c r="B1848">
        <v>0</v>
      </c>
      <c r="C1848">
        <v>0</v>
      </c>
    </row>
    <row r="1849" spans="1:3" ht="16.5">
      <c r="A1849" s="57">
        <v>100015731</v>
      </c>
      <c r="B1849">
        <v>0</v>
      </c>
      <c r="C1849">
        <v>0</v>
      </c>
    </row>
    <row r="1850" spans="1:3" ht="16.5">
      <c r="A1850" s="57">
        <v>100015732</v>
      </c>
      <c r="B1850">
        <v>0</v>
      </c>
      <c r="C1850">
        <v>0</v>
      </c>
    </row>
    <row r="1851" spans="1:3" ht="16.5">
      <c r="A1851" s="57">
        <v>100015733</v>
      </c>
      <c r="B1851">
        <v>0</v>
      </c>
      <c r="C1851">
        <v>0</v>
      </c>
    </row>
    <row r="1852" spans="1:3" ht="16.5">
      <c r="A1852" s="57">
        <v>100015734</v>
      </c>
      <c r="B1852">
        <v>0</v>
      </c>
      <c r="C1852">
        <v>0</v>
      </c>
    </row>
    <row r="1853" spans="1:3" ht="16.5">
      <c r="A1853" s="57">
        <v>100015735</v>
      </c>
      <c r="B1853">
        <v>1100481</v>
      </c>
      <c r="C1853">
        <v>1100482</v>
      </c>
    </row>
    <row r="1854" spans="1:3" ht="16.5">
      <c r="A1854" s="57">
        <v>100015736</v>
      </c>
      <c r="B1854">
        <v>0</v>
      </c>
      <c r="C1854">
        <v>0</v>
      </c>
    </row>
    <row r="1855" spans="1:3" ht="16.5">
      <c r="A1855" s="57">
        <v>100015811</v>
      </c>
      <c r="B1855">
        <v>0</v>
      </c>
      <c r="C1855">
        <v>0</v>
      </c>
    </row>
    <row r="1856" spans="1:3" ht="16.5">
      <c r="A1856" s="57">
        <v>100015812</v>
      </c>
      <c r="B1856">
        <v>0</v>
      </c>
      <c r="C1856">
        <v>0</v>
      </c>
    </row>
    <row r="1857" spans="1:3" ht="16.5">
      <c r="A1857" s="57">
        <v>100015813</v>
      </c>
      <c r="B1857">
        <v>0</v>
      </c>
      <c r="C1857">
        <v>0</v>
      </c>
    </row>
    <row r="1858" spans="1:3" ht="16.5">
      <c r="A1858" s="57">
        <v>100015814</v>
      </c>
      <c r="B1858">
        <v>0</v>
      </c>
      <c r="C1858">
        <v>0</v>
      </c>
    </row>
    <row r="1859" spans="1:3" ht="16.5">
      <c r="A1859" s="57">
        <v>100015815</v>
      </c>
      <c r="B1859">
        <v>0</v>
      </c>
      <c r="C1859">
        <v>0</v>
      </c>
    </row>
    <row r="1860" spans="1:3" ht="16.5">
      <c r="A1860" s="57">
        <v>100015816</v>
      </c>
      <c r="B1860">
        <v>0</v>
      </c>
      <c r="C1860">
        <v>0</v>
      </c>
    </row>
    <row r="1861" spans="1:3" ht="16.5">
      <c r="A1861" s="57">
        <v>100015821</v>
      </c>
      <c r="B1861">
        <v>0</v>
      </c>
      <c r="C1861">
        <v>0</v>
      </c>
    </row>
    <row r="1862" spans="1:3" ht="16.5">
      <c r="A1862" s="57">
        <v>100015822</v>
      </c>
      <c r="B1862">
        <v>0</v>
      </c>
      <c r="C1862">
        <v>0</v>
      </c>
    </row>
    <row r="1863" spans="1:3" ht="16.5">
      <c r="A1863" s="57">
        <v>100015823</v>
      </c>
      <c r="B1863">
        <v>0</v>
      </c>
      <c r="C1863">
        <v>0</v>
      </c>
    </row>
    <row r="1864" spans="1:3" ht="16.5">
      <c r="A1864" s="57">
        <v>100015824</v>
      </c>
      <c r="B1864">
        <v>0</v>
      </c>
      <c r="C1864">
        <v>0</v>
      </c>
    </row>
    <row r="1865" spans="1:3" ht="16.5">
      <c r="A1865" s="57">
        <v>100015825</v>
      </c>
      <c r="B1865">
        <v>0</v>
      </c>
      <c r="C1865">
        <v>0</v>
      </c>
    </row>
    <row r="1866" spans="1:3" ht="16.5">
      <c r="A1866" s="57">
        <v>100015826</v>
      </c>
      <c r="B1866">
        <v>0</v>
      </c>
      <c r="C1866">
        <v>0</v>
      </c>
    </row>
    <row r="1867" spans="1:3" ht="16.5">
      <c r="A1867" s="57">
        <v>100015831</v>
      </c>
      <c r="B1867">
        <v>0</v>
      </c>
      <c r="C1867">
        <v>0</v>
      </c>
    </row>
    <row r="1868" spans="1:3" ht="16.5">
      <c r="A1868" s="57">
        <v>100015832</v>
      </c>
      <c r="B1868">
        <v>0</v>
      </c>
      <c r="C1868">
        <v>0</v>
      </c>
    </row>
    <row r="1869" spans="1:3" ht="16.5">
      <c r="A1869" s="57">
        <v>100015833</v>
      </c>
      <c r="B1869">
        <v>0</v>
      </c>
      <c r="C1869">
        <v>0</v>
      </c>
    </row>
    <row r="1870" spans="1:3" ht="16.5">
      <c r="A1870" s="57">
        <v>100015834</v>
      </c>
      <c r="B1870">
        <v>0</v>
      </c>
      <c r="C1870">
        <v>0</v>
      </c>
    </row>
    <row r="1871" spans="1:3" ht="16.5">
      <c r="A1871" s="57">
        <v>100015835</v>
      </c>
      <c r="B1871">
        <v>1100651</v>
      </c>
      <c r="C1871">
        <v>1100652</v>
      </c>
    </row>
    <row r="1872" spans="1:3" ht="16.5">
      <c r="A1872" s="57">
        <v>100015836</v>
      </c>
      <c r="B1872">
        <v>0</v>
      </c>
      <c r="C1872">
        <v>0</v>
      </c>
    </row>
    <row r="1873" spans="1:3" ht="16.5">
      <c r="A1873" s="57">
        <v>100016111</v>
      </c>
      <c r="B1873">
        <v>0</v>
      </c>
      <c r="C1873">
        <v>0</v>
      </c>
    </row>
    <row r="1874" spans="1:3" ht="16.5">
      <c r="A1874" s="57">
        <v>100016112</v>
      </c>
      <c r="B1874">
        <v>0</v>
      </c>
      <c r="C1874">
        <v>0</v>
      </c>
    </row>
    <row r="1875" spans="1:3" ht="16.5">
      <c r="A1875" s="57">
        <v>100016113</v>
      </c>
      <c r="B1875">
        <v>0</v>
      </c>
      <c r="C1875">
        <v>0</v>
      </c>
    </row>
    <row r="1876" spans="1:3" ht="16.5">
      <c r="A1876" s="57">
        <v>100016114</v>
      </c>
      <c r="B1876">
        <v>0</v>
      </c>
      <c r="C1876">
        <v>0</v>
      </c>
    </row>
    <row r="1877" spans="1:3" ht="16.5">
      <c r="A1877" s="57">
        <v>100016115</v>
      </c>
      <c r="B1877">
        <v>0</v>
      </c>
      <c r="C1877">
        <v>0</v>
      </c>
    </row>
    <row r="1878" spans="1:3" ht="16.5">
      <c r="A1878" s="57">
        <v>100016116</v>
      </c>
      <c r="B1878">
        <v>0</v>
      </c>
      <c r="C1878">
        <v>0</v>
      </c>
    </row>
    <row r="1879" spans="1:3" ht="16.5">
      <c r="A1879" s="57">
        <v>100016121</v>
      </c>
      <c r="B1879">
        <v>0</v>
      </c>
      <c r="C1879">
        <v>0</v>
      </c>
    </row>
    <row r="1880" spans="1:3" ht="16.5">
      <c r="A1880" s="57">
        <v>100016122</v>
      </c>
      <c r="B1880">
        <v>0</v>
      </c>
      <c r="C1880">
        <v>0</v>
      </c>
    </row>
    <row r="1881" spans="1:3" ht="16.5">
      <c r="A1881" s="57">
        <v>100016123</v>
      </c>
      <c r="B1881">
        <v>0</v>
      </c>
      <c r="C1881">
        <v>0</v>
      </c>
    </row>
    <row r="1882" spans="1:3" ht="16.5">
      <c r="A1882" s="57">
        <v>100016124</v>
      </c>
      <c r="B1882">
        <v>0</v>
      </c>
      <c r="C1882">
        <v>0</v>
      </c>
    </row>
    <row r="1883" spans="1:3" ht="16.5">
      <c r="A1883" s="57">
        <v>100016125</v>
      </c>
      <c r="B1883">
        <v>0</v>
      </c>
      <c r="C1883">
        <v>0</v>
      </c>
    </row>
    <row r="1884" spans="1:3" ht="16.5">
      <c r="A1884" s="57">
        <v>100016126</v>
      </c>
      <c r="B1884">
        <v>0</v>
      </c>
      <c r="C1884">
        <v>0</v>
      </c>
    </row>
    <row r="1885" spans="1:3" ht="16.5">
      <c r="A1885" s="57">
        <v>100016131</v>
      </c>
      <c r="B1885">
        <v>0</v>
      </c>
      <c r="C1885">
        <v>0</v>
      </c>
    </row>
    <row r="1886" spans="1:3" ht="16.5">
      <c r="A1886" s="57">
        <v>100016132</v>
      </c>
      <c r="B1886">
        <v>0</v>
      </c>
      <c r="C1886">
        <v>0</v>
      </c>
    </row>
    <row r="1887" spans="1:3" ht="16.5">
      <c r="A1887" s="57">
        <v>100016133</v>
      </c>
      <c r="B1887">
        <v>0</v>
      </c>
      <c r="C1887">
        <v>0</v>
      </c>
    </row>
    <row r="1888" spans="1:3" ht="16.5">
      <c r="A1888" s="57">
        <v>100016134</v>
      </c>
      <c r="B1888">
        <v>0</v>
      </c>
      <c r="C1888">
        <v>0</v>
      </c>
    </row>
    <row r="1889" spans="1:3" ht="16.5">
      <c r="A1889" s="57">
        <v>100016135</v>
      </c>
      <c r="B1889">
        <v>0</v>
      </c>
      <c r="C1889">
        <v>0</v>
      </c>
    </row>
    <row r="1890" spans="1:3" ht="16.5">
      <c r="A1890" s="57">
        <v>100016136</v>
      </c>
      <c r="B1890">
        <v>0</v>
      </c>
      <c r="C1890">
        <v>0</v>
      </c>
    </row>
    <row r="1891" spans="1:3" ht="16.5">
      <c r="A1891" s="57">
        <v>100016211</v>
      </c>
      <c r="B1891">
        <v>0</v>
      </c>
      <c r="C1891">
        <v>0</v>
      </c>
    </row>
    <row r="1892" spans="1:3" ht="16.5">
      <c r="A1892" s="57">
        <v>100016212</v>
      </c>
      <c r="B1892">
        <v>0</v>
      </c>
      <c r="C1892">
        <v>0</v>
      </c>
    </row>
    <row r="1893" spans="1:3" ht="16.5">
      <c r="A1893" s="57">
        <v>100016213</v>
      </c>
      <c r="B1893">
        <v>0</v>
      </c>
      <c r="C1893">
        <v>0</v>
      </c>
    </row>
    <row r="1894" spans="1:3" ht="16.5">
      <c r="A1894" s="57">
        <v>100016214</v>
      </c>
      <c r="B1894">
        <v>0</v>
      </c>
      <c r="C1894">
        <v>0</v>
      </c>
    </row>
    <row r="1895" spans="1:3" ht="16.5">
      <c r="A1895" s="57">
        <v>100016215</v>
      </c>
      <c r="B1895">
        <v>0</v>
      </c>
      <c r="C1895">
        <v>0</v>
      </c>
    </row>
    <row r="1896" spans="1:3" ht="16.5">
      <c r="A1896" s="57">
        <v>100016216</v>
      </c>
      <c r="B1896">
        <v>0</v>
      </c>
      <c r="C1896">
        <v>0</v>
      </c>
    </row>
    <row r="1897" spans="1:3" ht="16.5">
      <c r="A1897" s="57">
        <v>100016221</v>
      </c>
      <c r="B1897">
        <v>0</v>
      </c>
      <c r="C1897">
        <v>0</v>
      </c>
    </row>
    <row r="1898" spans="1:3" ht="16.5">
      <c r="A1898" s="57">
        <v>100016222</v>
      </c>
      <c r="B1898">
        <v>0</v>
      </c>
      <c r="C1898">
        <v>0</v>
      </c>
    </row>
    <row r="1899" spans="1:3" ht="16.5">
      <c r="A1899" s="57">
        <v>100016223</v>
      </c>
      <c r="B1899">
        <v>0</v>
      </c>
      <c r="C1899">
        <v>0</v>
      </c>
    </row>
    <row r="1900" spans="1:3" ht="16.5">
      <c r="A1900" s="57">
        <v>100016224</v>
      </c>
      <c r="B1900">
        <v>0</v>
      </c>
      <c r="C1900">
        <v>0</v>
      </c>
    </row>
    <row r="1901" spans="1:3" ht="16.5">
      <c r="A1901" s="57">
        <v>100016225</v>
      </c>
      <c r="B1901">
        <v>0</v>
      </c>
      <c r="C1901">
        <v>0</v>
      </c>
    </row>
    <row r="1902" spans="1:3" ht="16.5">
      <c r="A1902" s="57">
        <v>100016226</v>
      </c>
      <c r="B1902">
        <v>0</v>
      </c>
      <c r="C1902">
        <v>0</v>
      </c>
    </row>
    <row r="1903" spans="1:3" ht="16.5">
      <c r="A1903" s="57">
        <v>100016231</v>
      </c>
      <c r="B1903">
        <v>0</v>
      </c>
      <c r="C1903">
        <v>0</v>
      </c>
    </row>
    <row r="1904" spans="1:3" ht="16.5">
      <c r="A1904" s="57">
        <v>100016232</v>
      </c>
      <c r="B1904">
        <v>0</v>
      </c>
      <c r="C1904">
        <v>0</v>
      </c>
    </row>
    <row r="1905" spans="1:3" ht="16.5">
      <c r="A1905" s="57">
        <v>100016233</v>
      </c>
      <c r="B1905">
        <v>0</v>
      </c>
      <c r="C1905">
        <v>0</v>
      </c>
    </row>
    <row r="1906" spans="1:3" ht="16.5">
      <c r="A1906" s="57">
        <v>100016234</v>
      </c>
      <c r="B1906">
        <v>0</v>
      </c>
      <c r="C1906">
        <v>0</v>
      </c>
    </row>
    <row r="1907" spans="1:3" ht="16.5">
      <c r="A1907" s="57">
        <v>100016235</v>
      </c>
      <c r="B1907">
        <v>0</v>
      </c>
      <c r="C1907">
        <v>0</v>
      </c>
    </row>
    <row r="1908" spans="1:3" ht="16.5">
      <c r="A1908" s="57">
        <v>100016236</v>
      </c>
      <c r="B1908">
        <v>0</v>
      </c>
      <c r="C1908">
        <v>0</v>
      </c>
    </row>
    <row r="1909" spans="1:3" ht="16.5">
      <c r="A1909" s="57">
        <v>100016311</v>
      </c>
      <c r="B1909">
        <v>0</v>
      </c>
      <c r="C1909">
        <v>0</v>
      </c>
    </row>
    <row r="1910" spans="1:3" ht="16.5">
      <c r="A1910" s="57">
        <v>100016312</v>
      </c>
      <c r="B1910">
        <v>0</v>
      </c>
      <c r="C1910">
        <v>0</v>
      </c>
    </row>
    <row r="1911" spans="1:3" ht="16.5">
      <c r="A1911" s="57">
        <v>100016313</v>
      </c>
      <c r="B1911">
        <v>0</v>
      </c>
      <c r="C1911">
        <v>0</v>
      </c>
    </row>
    <row r="1912" spans="1:3" ht="16.5">
      <c r="A1912" s="57">
        <v>100016314</v>
      </c>
      <c r="B1912">
        <v>0</v>
      </c>
      <c r="C1912">
        <v>0</v>
      </c>
    </row>
    <row r="1913" spans="1:3" ht="16.5">
      <c r="A1913" s="57">
        <v>100016315</v>
      </c>
      <c r="B1913">
        <v>0</v>
      </c>
      <c r="C1913">
        <v>0</v>
      </c>
    </row>
    <row r="1914" spans="1:3" ht="16.5">
      <c r="A1914" s="57">
        <v>100016316</v>
      </c>
      <c r="B1914">
        <v>0</v>
      </c>
      <c r="C1914">
        <v>0</v>
      </c>
    </row>
    <row r="1915" spans="1:3" ht="16.5">
      <c r="A1915" s="57">
        <v>100016321</v>
      </c>
      <c r="B1915">
        <v>0</v>
      </c>
      <c r="C1915">
        <v>0</v>
      </c>
    </row>
    <row r="1916" spans="1:3" ht="16.5">
      <c r="A1916" s="57">
        <v>100016322</v>
      </c>
      <c r="B1916">
        <v>0</v>
      </c>
      <c r="C1916">
        <v>0</v>
      </c>
    </row>
    <row r="1917" spans="1:3" ht="16.5">
      <c r="A1917" s="57">
        <v>100016323</v>
      </c>
      <c r="B1917">
        <v>0</v>
      </c>
      <c r="C1917">
        <v>0</v>
      </c>
    </row>
    <row r="1918" spans="1:3" ht="16.5">
      <c r="A1918" s="57">
        <v>100016324</v>
      </c>
      <c r="B1918">
        <v>0</v>
      </c>
      <c r="C1918">
        <v>0</v>
      </c>
    </row>
    <row r="1919" spans="1:3" ht="16.5">
      <c r="A1919" s="57">
        <v>100016325</v>
      </c>
      <c r="B1919">
        <v>0</v>
      </c>
      <c r="C1919">
        <v>0</v>
      </c>
    </row>
    <row r="1920" spans="1:3" ht="16.5">
      <c r="A1920" s="57">
        <v>100016326</v>
      </c>
      <c r="B1920">
        <v>0</v>
      </c>
      <c r="C1920">
        <v>0</v>
      </c>
    </row>
    <row r="1921" spans="1:3" ht="16.5">
      <c r="A1921" s="57">
        <v>100016331</v>
      </c>
      <c r="B1921">
        <v>0</v>
      </c>
      <c r="C1921">
        <v>0</v>
      </c>
    </row>
    <row r="1922" spans="1:3" ht="16.5">
      <c r="A1922" s="57">
        <v>100016332</v>
      </c>
      <c r="B1922">
        <v>0</v>
      </c>
      <c r="C1922">
        <v>0</v>
      </c>
    </row>
    <row r="1923" spans="1:3" ht="16.5">
      <c r="A1923" s="57">
        <v>100016333</v>
      </c>
      <c r="B1923">
        <v>0</v>
      </c>
      <c r="C1923">
        <v>0</v>
      </c>
    </row>
    <row r="1924" spans="1:3" ht="16.5">
      <c r="A1924" s="57">
        <v>100016334</v>
      </c>
      <c r="B1924">
        <v>0</v>
      </c>
      <c r="C1924">
        <v>0</v>
      </c>
    </row>
    <row r="1925" spans="1:3" ht="16.5">
      <c r="A1925" s="57">
        <v>100016335</v>
      </c>
      <c r="B1925">
        <v>0</v>
      </c>
      <c r="C1925">
        <v>0</v>
      </c>
    </row>
    <row r="1926" spans="1:3" ht="16.5">
      <c r="A1926" s="57">
        <v>100016336</v>
      </c>
      <c r="B1926">
        <v>0</v>
      </c>
      <c r="C1926">
        <v>0</v>
      </c>
    </row>
    <row r="1927" spans="1:3" ht="16.5">
      <c r="A1927" s="57">
        <v>100016411</v>
      </c>
      <c r="B1927">
        <v>0</v>
      </c>
      <c r="C1927">
        <v>0</v>
      </c>
    </row>
    <row r="1928" spans="1:3" ht="16.5">
      <c r="A1928" s="57">
        <v>100016412</v>
      </c>
      <c r="B1928">
        <v>0</v>
      </c>
      <c r="C1928">
        <v>0</v>
      </c>
    </row>
    <row r="1929" spans="1:3" ht="16.5">
      <c r="A1929" s="57">
        <v>100016413</v>
      </c>
      <c r="B1929">
        <v>0</v>
      </c>
      <c r="C1929">
        <v>0</v>
      </c>
    </row>
    <row r="1930" spans="1:3" ht="16.5">
      <c r="A1930" s="57">
        <v>100016414</v>
      </c>
      <c r="B1930">
        <v>0</v>
      </c>
      <c r="C1930">
        <v>0</v>
      </c>
    </row>
    <row r="1931" spans="1:3" ht="16.5">
      <c r="A1931" s="57">
        <v>100016415</v>
      </c>
      <c r="B1931">
        <v>0</v>
      </c>
      <c r="C1931">
        <v>0</v>
      </c>
    </row>
    <row r="1932" spans="1:3" ht="16.5">
      <c r="A1932" s="57">
        <v>100016416</v>
      </c>
      <c r="B1932">
        <v>0</v>
      </c>
      <c r="C1932">
        <v>0</v>
      </c>
    </row>
    <row r="1933" spans="1:3" ht="16.5">
      <c r="A1933" s="57">
        <v>100016421</v>
      </c>
      <c r="B1933">
        <v>0</v>
      </c>
      <c r="C1933">
        <v>0</v>
      </c>
    </row>
    <row r="1934" spans="1:3" ht="16.5">
      <c r="A1934" s="57">
        <v>100016422</v>
      </c>
      <c r="B1934">
        <v>0</v>
      </c>
      <c r="C1934">
        <v>0</v>
      </c>
    </row>
    <row r="1935" spans="1:3" ht="16.5">
      <c r="A1935" s="57">
        <v>100016423</v>
      </c>
      <c r="B1935">
        <v>0</v>
      </c>
      <c r="C1935">
        <v>0</v>
      </c>
    </row>
    <row r="1936" spans="1:3" ht="16.5">
      <c r="A1936" s="57">
        <v>100016424</v>
      </c>
      <c r="B1936">
        <v>0</v>
      </c>
      <c r="C1936">
        <v>0</v>
      </c>
    </row>
    <row r="1937" spans="1:3" ht="16.5">
      <c r="A1937" s="57">
        <v>100016425</v>
      </c>
      <c r="B1937">
        <v>0</v>
      </c>
      <c r="C1937">
        <v>0</v>
      </c>
    </row>
    <row r="1938" spans="1:3" ht="16.5">
      <c r="A1938" s="57">
        <v>100016426</v>
      </c>
      <c r="B1938">
        <v>0</v>
      </c>
      <c r="C1938">
        <v>0</v>
      </c>
    </row>
    <row r="1939" spans="1:3" ht="16.5">
      <c r="A1939" s="57">
        <v>100016431</v>
      </c>
      <c r="B1939">
        <v>0</v>
      </c>
      <c r="C1939">
        <v>0</v>
      </c>
    </row>
    <row r="1940" spans="1:3" ht="16.5">
      <c r="A1940" s="57">
        <v>100016432</v>
      </c>
      <c r="B1940">
        <v>0</v>
      </c>
      <c r="C1940">
        <v>0</v>
      </c>
    </row>
    <row r="1941" spans="1:3" ht="16.5">
      <c r="A1941" s="57">
        <v>100016433</v>
      </c>
      <c r="B1941">
        <v>0</v>
      </c>
      <c r="C1941">
        <v>0</v>
      </c>
    </row>
    <row r="1942" spans="1:3" ht="16.5">
      <c r="A1942" s="57">
        <v>100016434</v>
      </c>
      <c r="B1942">
        <v>0</v>
      </c>
      <c r="C1942">
        <v>0</v>
      </c>
    </row>
    <row r="1943" spans="1:3" ht="16.5">
      <c r="A1943" s="57">
        <v>100016435</v>
      </c>
      <c r="B1943">
        <v>0</v>
      </c>
      <c r="C1943">
        <v>0</v>
      </c>
    </row>
    <row r="1944" spans="1:3" ht="16.5">
      <c r="A1944" s="57">
        <v>100016436</v>
      </c>
      <c r="B1944">
        <v>0</v>
      </c>
      <c r="C1944">
        <v>0</v>
      </c>
    </row>
    <row r="1945" spans="1:3" ht="16.5">
      <c r="A1945" s="57">
        <v>100016511</v>
      </c>
      <c r="B1945">
        <v>0</v>
      </c>
      <c r="C1945">
        <v>0</v>
      </c>
    </row>
    <row r="1946" spans="1:3" ht="16.5">
      <c r="A1946" s="57">
        <v>100016512</v>
      </c>
      <c r="B1946">
        <v>0</v>
      </c>
      <c r="C1946">
        <v>0</v>
      </c>
    </row>
    <row r="1947" spans="1:3" ht="16.5">
      <c r="A1947" s="57">
        <v>100016513</v>
      </c>
      <c r="B1947">
        <v>0</v>
      </c>
      <c r="C1947">
        <v>0</v>
      </c>
    </row>
    <row r="1948" spans="1:3" ht="16.5">
      <c r="A1948" s="57">
        <v>100016514</v>
      </c>
      <c r="B1948">
        <v>0</v>
      </c>
      <c r="C1948">
        <v>0</v>
      </c>
    </row>
    <row r="1949" spans="1:3" ht="16.5">
      <c r="A1949" s="57">
        <v>100016515</v>
      </c>
      <c r="B1949">
        <v>0</v>
      </c>
      <c r="C1949">
        <v>0</v>
      </c>
    </row>
    <row r="1950" spans="1:3" ht="16.5">
      <c r="A1950" s="57">
        <v>100016516</v>
      </c>
      <c r="B1950">
        <v>0</v>
      </c>
      <c r="C1950">
        <v>0</v>
      </c>
    </row>
    <row r="1951" spans="1:3" ht="16.5">
      <c r="A1951" s="57">
        <v>100016521</v>
      </c>
      <c r="B1951">
        <v>0</v>
      </c>
      <c r="C1951">
        <v>0</v>
      </c>
    </row>
    <row r="1952" spans="1:3" ht="16.5">
      <c r="A1952" s="57">
        <v>100016522</v>
      </c>
      <c r="B1952">
        <v>0</v>
      </c>
      <c r="C1952">
        <v>0</v>
      </c>
    </row>
    <row r="1953" spans="1:3" ht="16.5">
      <c r="A1953" s="57">
        <v>100016523</v>
      </c>
      <c r="B1953">
        <v>0</v>
      </c>
      <c r="C1953">
        <v>0</v>
      </c>
    </row>
    <row r="1954" spans="1:3" ht="16.5">
      <c r="A1954" s="57">
        <v>100016524</v>
      </c>
      <c r="B1954">
        <v>0</v>
      </c>
      <c r="C1954">
        <v>0</v>
      </c>
    </row>
    <row r="1955" spans="1:3" ht="16.5">
      <c r="A1955" s="57">
        <v>100016525</v>
      </c>
      <c r="B1955">
        <v>0</v>
      </c>
      <c r="C1955">
        <v>0</v>
      </c>
    </row>
    <row r="1956" spans="1:3" ht="16.5">
      <c r="A1956" s="57">
        <v>100016526</v>
      </c>
      <c r="B1956">
        <v>0</v>
      </c>
      <c r="C1956">
        <v>0</v>
      </c>
    </row>
    <row r="1957" spans="1:3" ht="16.5">
      <c r="A1957" s="57">
        <v>100016531</v>
      </c>
      <c r="B1957">
        <v>0</v>
      </c>
      <c r="C1957">
        <v>0</v>
      </c>
    </row>
    <row r="1958" spans="1:3" ht="16.5">
      <c r="A1958" s="57">
        <v>100016532</v>
      </c>
      <c r="B1958">
        <v>0</v>
      </c>
      <c r="C1958">
        <v>0</v>
      </c>
    </row>
    <row r="1959" spans="1:3" ht="16.5">
      <c r="A1959" s="57">
        <v>100016533</v>
      </c>
      <c r="B1959">
        <v>0</v>
      </c>
      <c r="C1959">
        <v>0</v>
      </c>
    </row>
    <row r="1960" spans="1:3" ht="16.5">
      <c r="A1960" s="57">
        <v>100016534</v>
      </c>
      <c r="B1960">
        <v>0</v>
      </c>
      <c r="C1960">
        <v>0</v>
      </c>
    </row>
    <row r="1961" spans="1:3" ht="16.5">
      <c r="A1961" s="57">
        <v>100016535</v>
      </c>
      <c r="B1961">
        <v>1100041</v>
      </c>
      <c r="C1961">
        <v>1100042</v>
      </c>
    </row>
    <row r="1962" spans="1:3" ht="16.5">
      <c r="A1962" s="57">
        <v>100016536</v>
      </c>
      <c r="B1962">
        <v>0</v>
      </c>
      <c r="C1962">
        <v>0</v>
      </c>
    </row>
    <row r="1963" spans="1:3" ht="16.5">
      <c r="A1963" s="57">
        <v>100016611</v>
      </c>
      <c r="B1963">
        <v>0</v>
      </c>
      <c r="C1963">
        <v>0</v>
      </c>
    </row>
    <row r="1964" spans="1:3" ht="16.5">
      <c r="A1964" s="57">
        <v>100016612</v>
      </c>
      <c r="B1964">
        <v>0</v>
      </c>
      <c r="C1964">
        <v>0</v>
      </c>
    </row>
    <row r="1965" spans="1:3" ht="16.5">
      <c r="A1965" s="57">
        <v>100016613</v>
      </c>
      <c r="B1965">
        <v>0</v>
      </c>
      <c r="C1965">
        <v>0</v>
      </c>
    </row>
    <row r="1966" spans="1:3" ht="16.5">
      <c r="A1966" s="57">
        <v>100016614</v>
      </c>
      <c r="B1966">
        <v>0</v>
      </c>
      <c r="C1966">
        <v>0</v>
      </c>
    </row>
    <row r="1967" spans="1:3" ht="16.5">
      <c r="A1967" s="57">
        <v>100016615</v>
      </c>
      <c r="B1967">
        <v>0</v>
      </c>
      <c r="C1967">
        <v>0</v>
      </c>
    </row>
    <row r="1968" spans="1:3" ht="16.5">
      <c r="A1968" s="57">
        <v>100016616</v>
      </c>
      <c r="B1968">
        <v>0</v>
      </c>
      <c r="C1968">
        <v>0</v>
      </c>
    </row>
    <row r="1969" spans="1:3" ht="16.5">
      <c r="A1969" s="57">
        <v>100016621</v>
      </c>
      <c r="B1969">
        <v>0</v>
      </c>
      <c r="C1969">
        <v>0</v>
      </c>
    </row>
    <row r="1970" spans="1:3" ht="16.5">
      <c r="A1970" s="57">
        <v>100016622</v>
      </c>
      <c r="B1970">
        <v>0</v>
      </c>
      <c r="C1970">
        <v>0</v>
      </c>
    </row>
    <row r="1971" spans="1:3" ht="16.5">
      <c r="A1971" s="57">
        <v>100016623</v>
      </c>
      <c r="B1971">
        <v>0</v>
      </c>
      <c r="C1971">
        <v>0</v>
      </c>
    </row>
    <row r="1972" spans="1:3" ht="16.5">
      <c r="A1972" s="57">
        <v>100016624</v>
      </c>
      <c r="B1972">
        <v>0</v>
      </c>
      <c r="C1972">
        <v>0</v>
      </c>
    </row>
    <row r="1973" spans="1:3" ht="16.5">
      <c r="A1973" s="57">
        <v>100016625</v>
      </c>
      <c r="B1973">
        <v>0</v>
      </c>
      <c r="C1973">
        <v>0</v>
      </c>
    </row>
    <row r="1974" spans="1:3" ht="16.5">
      <c r="A1974" s="57">
        <v>100016626</v>
      </c>
      <c r="B1974">
        <v>0</v>
      </c>
      <c r="C1974">
        <v>0</v>
      </c>
    </row>
    <row r="1975" spans="1:3" ht="16.5">
      <c r="A1975" s="57">
        <v>100016631</v>
      </c>
      <c r="B1975">
        <v>0</v>
      </c>
      <c r="C1975">
        <v>0</v>
      </c>
    </row>
    <row r="1976" spans="1:3" ht="16.5">
      <c r="A1976" s="57">
        <v>100016632</v>
      </c>
      <c r="B1976">
        <v>0</v>
      </c>
      <c r="C1976">
        <v>0</v>
      </c>
    </row>
    <row r="1977" spans="1:3" ht="16.5">
      <c r="A1977" s="57">
        <v>100016633</v>
      </c>
      <c r="B1977">
        <v>0</v>
      </c>
      <c r="C1977">
        <v>0</v>
      </c>
    </row>
    <row r="1978" spans="1:3" ht="16.5">
      <c r="A1978" s="57">
        <v>100016634</v>
      </c>
      <c r="B1978">
        <v>0</v>
      </c>
      <c r="C1978">
        <v>0</v>
      </c>
    </row>
    <row r="1979" spans="1:3" ht="16.5">
      <c r="A1979" s="57">
        <v>100016635</v>
      </c>
      <c r="B1979">
        <v>0</v>
      </c>
      <c r="C1979">
        <v>0</v>
      </c>
    </row>
    <row r="1980" spans="1:3" ht="16.5">
      <c r="A1980" s="57">
        <v>100016636</v>
      </c>
      <c r="B1980">
        <v>0</v>
      </c>
      <c r="C1980">
        <v>0</v>
      </c>
    </row>
    <row r="1981" spans="1:3" ht="16.5">
      <c r="A1981" s="57">
        <v>100016711</v>
      </c>
      <c r="B1981">
        <v>0</v>
      </c>
      <c r="C1981">
        <v>0</v>
      </c>
    </row>
    <row r="1982" spans="1:3" ht="16.5">
      <c r="A1982" s="57">
        <v>100016712</v>
      </c>
      <c r="B1982">
        <v>0</v>
      </c>
      <c r="C1982">
        <v>0</v>
      </c>
    </row>
    <row r="1983" spans="1:3" ht="16.5">
      <c r="A1983" s="57">
        <v>100016713</v>
      </c>
      <c r="B1983">
        <v>0</v>
      </c>
      <c r="C1983">
        <v>0</v>
      </c>
    </row>
    <row r="1984" spans="1:3" ht="16.5">
      <c r="A1984" s="57">
        <v>100016714</v>
      </c>
      <c r="B1984">
        <v>0</v>
      </c>
      <c r="C1984">
        <v>0</v>
      </c>
    </row>
    <row r="1985" spans="1:3" ht="16.5">
      <c r="A1985" s="57">
        <v>100016715</v>
      </c>
      <c r="B1985">
        <v>0</v>
      </c>
      <c r="C1985">
        <v>0</v>
      </c>
    </row>
    <row r="1986" spans="1:3" ht="16.5">
      <c r="A1986" s="57">
        <v>100016716</v>
      </c>
      <c r="B1986">
        <v>0</v>
      </c>
      <c r="C1986">
        <v>0</v>
      </c>
    </row>
    <row r="1987" spans="1:3" ht="16.5">
      <c r="A1987" s="57">
        <v>100016721</v>
      </c>
      <c r="B1987">
        <v>0</v>
      </c>
      <c r="C1987">
        <v>0</v>
      </c>
    </row>
    <row r="1988" spans="1:3" ht="16.5">
      <c r="A1988" s="57">
        <v>100016722</v>
      </c>
      <c r="B1988">
        <v>0</v>
      </c>
      <c r="C1988">
        <v>0</v>
      </c>
    </row>
    <row r="1989" spans="1:3" ht="16.5">
      <c r="A1989" s="57">
        <v>100016723</v>
      </c>
      <c r="B1989">
        <v>0</v>
      </c>
      <c r="C1989">
        <v>0</v>
      </c>
    </row>
    <row r="1990" spans="1:3" ht="16.5">
      <c r="A1990" s="57">
        <v>100016724</v>
      </c>
      <c r="B1990">
        <v>0</v>
      </c>
      <c r="C1990">
        <v>0</v>
      </c>
    </row>
    <row r="1991" spans="1:3" ht="16.5">
      <c r="A1991" s="57">
        <v>100016725</v>
      </c>
      <c r="B1991">
        <v>0</v>
      </c>
      <c r="C1991">
        <v>0</v>
      </c>
    </row>
    <row r="1992" spans="1:3" ht="16.5">
      <c r="A1992" s="57">
        <v>100016726</v>
      </c>
      <c r="B1992">
        <v>0</v>
      </c>
      <c r="C1992">
        <v>0</v>
      </c>
    </row>
    <row r="1993" spans="1:3" ht="16.5">
      <c r="A1993" s="57">
        <v>100016731</v>
      </c>
      <c r="B1993">
        <v>0</v>
      </c>
      <c r="C1993">
        <v>0</v>
      </c>
    </row>
    <row r="1994" spans="1:3" ht="16.5">
      <c r="A1994" s="57">
        <v>100016732</v>
      </c>
      <c r="B1994">
        <v>0</v>
      </c>
      <c r="C1994">
        <v>0</v>
      </c>
    </row>
    <row r="1995" spans="1:3" ht="16.5">
      <c r="A1995" s="57">
        <v>100016733</v>
      </c>
      <c r="B1995">
        <v>0</v>
      </c>
      <c r="C1995">
        <v>0</v>
      </c>
    </row>
    <row r="1996" spans="1:3" ht="16.5">
      <c r="A1996" s="57">
        <v>100016734</v>
      </c>
      <c r="B1996">
        <v>0</v>
      </c>
      <c r="C1996">
        <v>0</v>
      </c>
    </row>
    <row r="1997" spans="1:3" ht="16.5">
      <c r="A1997" s="57">
        <v>100016735</v>
      </c>
      <c r="B1997">
        <v>1100501</v>
      </c>
      <c r="C1997">
        <v>1100502</v>
      </c>
    </row>
    <row r="1998" spans="1:3" ht="16.5">
      <c r="A1998" s="57">
        <v>100016736</v>
      </c>
      <c r="B1998">
        <v>0</v>
      </c>
      <c r="C1998">
        <v>0</v>
      </c>
    </row>
    <row r="1999" spans="1:3" ht="16.5">
      <c r="A1999" s="57">
        <v>100016811</v>
      </c>
      <c r="B1999">
        <v>0</v>
      </c>
      <c r="C1999">
        <v>0</v>
      </c>
    </row>
    <row r="2000" spans="1:3" ht="16.5">
      <c r="A2000" s="57">
        <v>100016812</v>
      </c>
      <c r="B2000">
        <v>0</v>
      </c>
      <c r="C2000">
        <v>0</v>
      </c>
    </row>
    <row r="2001" spans="1:3" ht="16.5">
      <c r="A2001" s="57">
        <v>100016813</v>
      </c>
      <c r="B2001">
        <v>0</v>
      </c>
      <c r="C2001">
        <v>0</v>
      </c>
    </row>
    <row r="2002" spans="1:3" ht="16.5">
      <c r="A2002" s="57">
        <v>100016814</v>
      </c>
      <c r="B2002">
        <v>0</v>
      </c>
      <c r="C2002">
        <v>0</v>
      </c>
    </row>
    <row r="2003" spans="1:3" ht="16.5">
      <c r="A2003" s="57">
        <v>100016815</v>
      </c>
      <c r="B2003">
        <v>0</v>
      </c>
      <c r="C2003">
        <v>0</v>
      </c>
    </row>
    <row r="2004" spans="1:3" ht="16.5">
      <c r="A2004" s="57">
        <v>100016816</v>
      </c>
      <c r="B2004">
        <v>0</v>
      </c>
      <c r="C2004">
        <v>0</v>
      </c>
    </row>
    <row r="2005" spans="1:3" ht="16.5">
      <c r="A2005" s="57">
        <v>100016821</v>
      </c>
      <c r="B2005">
        <v>0</v>
      </c>
      <c r="C2005">
        <v>0</v>
      </c>
    </row>
    <row r="2006" spans="1:3" ht="16.5">
      <c r="A2006" s="57">
        <v>100016822</v>
      </c>
      <c r="B2006">
        <v>0</v>
      </c>
      <c r="C2006">
        <v>0</v>
      </c>
    </row>
    <row r="2007" spans="1:3" ht="16.5">
      <c r="A2007" s="57">
        <v>100016823</v>
      </c>
      <c r="B2007">
        <v>0</v>
      </c>
      <c r="C2007">
        <v>0</v>
      </c>
    </row>
    <row r="2008" spans="1:3" ht="16.5">
      <c r="A2008" s="57">
        <v>100016824</v>
      </c>
      <c r="B2008">
        <v>0</v>
      </c>
      <c r="C2008">
        <v>0</v>
      </c>
    </row>
    <row r="2009" spans="1:3" ht="16.5">
      <c r="A2009" s="57">
        <v>100016825</v>
      </c>
      <c r="B2009">
        <v>0</v>
      </c>
      <c r="C2009">
        <v>0</v>
      </c>
    </row>
    <row r="2010" spans="1:3" ht="16.5">
      <c r="A2010" s="57">
        <v>100016826</v>
      </c>
      <c r="B2010">
        <v>0</v>
      </c>
      <c r="C2010">
        <v>0</v>
      </c>
    </row>
    <row r="2011" spans="1:3" ht="16.5">
      <c r="A2011" s="57">
        <v>100016831</v>
      </c>
      <c r="B2011">
        <v>0</v>
      </c>
      <c r="C2011">
        <v>0</v>
      </c>
    </row>
    <row r="2012" spans="1:3" ht="16.5">
      <c r="A2012" s="57">
        <v>100016832</v>
      </c>
      <c r="B2012">
        <v>0</v>
      </c>
      <c r="C2012">
        <v>0</v>
      </c>
    </row>
    <row r="2013" spans="1:3" ht="16.5">
      <c r="A2013" s="57">
        <v>100016833</v>
      </c>
      <c r="B2013">
        <v>0</v>
      </c>
      <c r="C2013">
        <v>0</v>
      </c>
    </row>
    <row r="2014" spans="1:3" ht="16.5">
      <c r="A2014" s="57">
        <v>100016834</v>
      </c>
      <c r="B2014">
        <v>0</v>
      </c>
      <c r="C2014">
        <v>0</v>
      </c>
    </row>
    <row r="2015" spans="1:3" ht="16.5">
      <c r="A2015" s="57">
        <v>100016835</v>
      </c>
      <c r="B2015">
        <v>1100661</v>
      </c>
      <c r="C2015">
        <v>1100662</v>
      </c>
    </row>
    <row r="2016" spans="1:3" ht="16.5">
      <c r="A2016" s="57">
        <v>100016836</v>
      </c>
      <c r="B2016">
        <v>0</v>
      </c>
      <c r="C2016">
        <v>0</v>
      </c>
    </row>
    <row r="2017" spans="1:3" ht="16.5">
      <c r="A2017" s="57">
        <v>100017111</v>
      </c>
      <c r="B2017">
        <v>0</v>
      </c>
      <c r="C2017">
        <v>0</v>
      </c>
    </row>
    <row r="2018" spans="1:3" ht="16.5">
      <c r="A2018" s="57">
        <v>100017112</v>
      </c>
      <c r="B2018">
        <v>0</v>
      </c>
      <c r="C2018">
        <v>0</v>
      </c>
    </row>
    <row r="2019" spans="1:3" ht="16.5">
      <c r="A2019" s="57">
        <v>100017113</v>
      </c>
      <c r="B2019">
        <v>0</v>
      </c>
      <c r="C2019">
        <v>0</v>
      </c>
    </row>
    <row r="2020" spans="1:3" ht="16.5">
      <c r="A2020" s="57">
        <v>100017114</v>
      </c>
      <c r="B2020">
        <v>0</v>
      </c>
      <c r="C2020">
        <v>0</v>
      </c>
    </row>
    <row r="2021" spans="1:3" ht="16.5">
      <c r="A2021" s="57">
        <v>100017115</v>
      </c>
      <c r="B2021">
        <v>0</v>
      </c>
      <c r="C2021">
        <v>0</v>
      </c>
    </row>
    <row r="2022" spans="1:3" ht="16.5">
      <c r="A2022" s="57">
        <v>100017116</v>
      </c>
      <c r="B2022">
        <v>0</v>
      </c>
      <c r="C2022">
        <v>0</v>
      </c>
    </row>
    <row r="2023" spans="1:3" ht="16.5">
      <c r="A2023" s="57">
        <v>100017121</v>
      </c>
      <c r="B2023">
        <v>0</v>
      </c>
      <c r="C2023">
        <v>0</v>
      </c>
    </row>
    <row r="2024" spans="1:3" ht="16.5">
      <c r="A2024" s="57">
        <v>100017122</v>
      </c>
      <c r="B2024">
        <v>0</v>
      </c>
      <c r="C2024">
        <v>0</v>
      </c>
    </row>
    <row r="2025" spans="1:3" ht="16.5">
      <c r="A2025" s="57">
        <v>100017123</v>
      </c>
      <c r="B2025">
        <v>0</v>
      </c>
      <c r="C2025">
        <v>0</v>
      </c>
    </row>
    <row r="2026" spans="1:3" ht="16.5">
      <c r="A2026" s="57">
        <v>100017124</v>
      </c>
      <c r="B2026">
        <v>0</v>
      </c>
      <c r="C2026">
        <v>0</v>
      </c>
    </row>
    <row r="2027" spans="1:3" ht="16.5">
      <c r="A2027" s="57">
        <v>100017125</v>
      </c>
      <c r="B2027">
        <v>0</v>
      </c>
      <c r="C2027">
        <v>0</v>
      </c>
    </row>
    <row r="2028" spans="1:3" ht="16.5">
      <c r="A2028" s="57">
        <v>100017126</v>
      </c>
      <c r="B2028">
        <v>0</v>
      </c>
      <c r="C2028">
        <v>0</v>
      </c>
    </row>
    <row r="2029" spans="1:3" ht="16.5">
      <c r="A2029" s="57">
        <v>100017131</v>
      </c>
      <c r="B2029">
        <v>0</v>
      </c>
      <c r="C2029">
        <v>0</v>
      </c>
    </row>
    <row r="2030" spans="1:3" ht="16.5">
      <c r="A2030" s="57">
        <v>100017132</v>
      </c>
      <c r="B2030">
        <v>0</v>
      </c>
      <c r="C2030">
        <v>0</v>
      </c>
    </row>
    <row r="2031" spans="1:3" ht="16.5">
      <c r="A2031" s="57">
        <v>100017133</v>
      </c>
      <c r="B2031">
        <v>0</v>
      </c>
      <c r="C2031">
        <v>0</v>
      </c>
    </row>
    <row r="2032" spans="1:3" ht="16.5">
      <c r="A2032" s="57">
        <v>100017134</v>
      </c>
      <c r="B2032">
        <v>0</v>
      </c>
      <c r="C2032">
        <v>0</v>
      </c>
    </row>
    <row r="2033" spans="1:3" ht="16.5">
      <c r="A2033" s="57">
        <v>100017135</v>
      </c>
      <c r="B2033">
        <v>0</v>
      </c>
      <c r="C2033">
        <v>0</v>
      </c>
    </row>
    <row r="2034" spans="1:3" ht="16.5">
      <c r="A2034" s="57">
        <v>100017136</v>
      </c>
      <c r="B2034">
        <v>0</v>
      </c>
      <c r="C2034">
        <v>0</v>
      </c>
    </row>
    <row r="2035" spans="1:3" ht="16.5">
      <c r="A2035" s="57">
        <v>100017211</v>
      </c>
      <c r="B2035">
        <v>0</v>
      </c>
      <c r="C2035">
        <v>0</v>
      </c>
    </row>
    <row r="2036" spans="1:3" ht="16.5">
      <c r="A2036" s="57">
        <v>100017212</v>
      </c>
      <c r="B2036">
        <v>0</v>
      </c>
      <c r="C2036">
        <v>0</v>
      </c>
    </row>
    <row r="2037" spans="1:3" ht="16.5">
      <c r="A2037" s="57">
        <v>100017213</v>
      </c>
      <c r="B2037">
        <v>0</v>
      </c>
      <c r="C2037">
        <v>0</v>
      </c>
    </row>
    <row r="2038" spans="1:3" ht="16.5">
      <c r="A2038" s="57">
        <v>100017214</v>
      </c>
      <c r="B2038">
        <v>0</v>
      </c>
      <c r="C2038">
        <v>0</v>
      </c>
    </row>
    <row r="2039" spans="1:3" ht="16.5">
      <c r="A2039" s="57">
        <v>100017215</v>
      </c>
      <c r="B2039">
        <v>0</v>
      </c>
      <c r="C2039">
        <v>0</v>
      </c>
    </row>
    <row r="2040" spans="1:3" ht="16.5">
      <c r="A2040" s="57">
        <v>100017216</v>
      </c>
      <c r="B2040">
        <v>0</v>
      </c>
      <c r="C2040">
        <v>0</v>
      </c>
    </row>
    <row r="2041" spans="1:3" ht="16.5">
      <c r="A2041" s="57">
        <v>100017221</v>
      </c>
      <c r="B2041">
        <v>0</v>
      </c>
      <c r="C2041">
        <v>0</v>
      </c>
    </row>
    <row r="2042" spans="1:3" ht="16.5">
      <c r="A2042" s="57">
        <v>100017222</v>
      </c>
      <c r="B2042">
        <v>0</v>
      </c>
      <c r="C2042">
        <v>0</v>
      </c>
    </row>
    <row r="2043" spans="1:3" ht="16.5">
      <c r="A2043" s="57">
        <v>100017223</v>
      </c>
      <c r="B2043">
        <v>0</v>
      </c>
      <c r="C2043">
        <v>0</v>
      </c>
    </row>
    <row r="2044" spans="1:3" ht="16.5">
      <c r="A2044" s="57">
        <v>100017224</v>
      </c>
      <c r="B2044">
        <v>0</v>
      </c>
      <c r="C2044">
        <v>0</v>
      </c>
    </row>
    <row r="2045" spans="1:3" ht="16.5">
      <c r="A2045" s="57">
        <v>100017225</v>
      </c>
      <c r="B2045">
        <v>0</v>
      </c>
      <c r="C2045">
        <v>0</v>
      </c>
    </row>
    <row r="2046" spans="1:3" ht="16.5">
      <c r="A2046" s="57">
        <v>100017226</v>
      </c>
      <c r="B2046">
        <v>0</v>
      </c>
      <c r="C2046">
        <v>0</v>
      </c>
    </row>
    <row r="2047" spans="1:3" ht="16.5">
      <c r="A2047" s="57">
        <v>100017231</v>
      </c>
      <c r="B2047">
        <v>0</v>
      </c>
      <c r="C2047">
        <v>0</v>
      </c>
    </row>
    <row r="2048" spans="1:3" ht="16.5">
      <c r="A2048" s="57">
        <v>100017232</v>
      </c>
      <c r="B2048">
        <v>0</v>
      </c>
      <c r="C2048">
        <v>0</v>
      </c>
    </row>
    <row r="2049" spans="1:3" ht="16.5">
      <c r="A2049" s="57">
        <v>100017233</v>
      </c>
      <c r="B2049">
        <v>0</v>
      </c>
      <c r="C2049">
        <v>0</v>
      </c>
    </row>
    <row r="2050" spans="1:3" ht="16.5">
      <c r="A2050" s="57">
        <v>100017234</v>
      </c>
      <c r="B2050">
        <v>0</v>
      </c>
      <c r="C2050">
        <v>0</v>
      </c>
    </row>
    <row r="2051" spans="1:3" ht="16.5">
      <c r="A2051" s="57">
        <v>100017235</v>
      </c>
      <c r="B2051">
        <v>0</v>
      </c>
      <c r="C2051">
        <v>0</v>
      </c>
    </row>
    <row r="2052" spans="1:3" ht="16.5">
      <c r="A2052" s="57">
        <v>100017236</v>
      </c>
      <c r="B2052">
        <v>0</v>
      </c>
      <c r="C2052">
        <v>0</v>
      </c>
    </row>
    <row r="2053" spans="1:3" ht="16.5">
      <c r="A2053" s="57">
        <v>100017311</v>
      </c>
      <c r="B2053">
        <v>0</v>
      </c>
      <c r="C2053">
        <v>0</v>
      </c>
    </row>
    <row r="2054" spans="1:3" ht="16.5">
      <c r="A2054" s="57">
        <v>100017312</v>
      </c>
      <c r="B2054">
        <v>0</v>
      </c>
      <c r="C2054">
        <v>0</v>
      </c>
    </row>
    <row r="2055" spans="1:3" ht="16.5">
      <c r="A2055" s="57">
        <v>100017313</v>
      </c>
      <c r="B2055">
        <v>0</v>
      </c>
      <c r="C2055">
        <v>0</v>
      </c>
    </row>
    <row r="2056" spans="1:3" ht="16.5">
      <c r="A2056" s="57">
        <v>100017314</v>
      </c>
      <c r="B2056">
        <v>0</v>
      </c>
      <c r="C2056">
        <v>0</v>
      </c>
    </row>
    <row r="2057" spans="1:3" ht="16.5">
      <c r="A2057" s="57">
        <v>100017315</v>
      </c>
      <c r="B2057">
        <v>0</v>
      </c>
      <c r="C2057">
        <v>0</v>
      </c>
    </row>
    <row r="2058" spans="1:3" ht="16.5">
      <c r="A2058" s="57">
        <v>100017316</v>
      </c>
      <c r="B2058">
        <v>0</v>
      </c>
      <c r="C2058">
        <v>0</v>
      </c>
    </row>
    <row r="2059" spans="1:3" ht="16.5">
      <c r="A2059" s="57">
        <v>100017321</v>
      </c>
      <c r="B2059">
        <v>0</v>
      </c>
      <c r="C2059">
        <v>0</v>
      </c>
    </row>
    <row r="2060" spans="1:3" ht="16.5">
      <c r="A2060" s="57">
        <v>100017322</v>
      </c>
      <c r="B2060">
        <v>0</v>
      </c>
      <c r="C2060">
        <v>0</v>
      </c>
    </row>
    <row r="2061" spans="1:3" ht="16.5">
      <c r="A2061" s="57">
        <v>100017323</v>
      </c>
      <c r="B2061">
        <v>0</v>
      </c>
      <c r="C2061">
        <v>0</v>
      </c>
    </row>
    <row r="2062" spans="1:3" ht="16.5">
      <c r="A2062" s="57">
        <v>100017324</v>
      </c>
      <c r="B2062">
        <v>0</v>
      </c>
      <c r="C2062">
        <v>0</v>
      </c>
    </row>
    <row r="2063" spans="1:3" ht="16.5">
      <c r="A2063" s="57">
        <v>100017325</v>
      </c>
      <c r="B2063">
        <v>0</v>
      </c>
      <c r="C2063">
        <v>0</v>
      </c>
    </row>
    <row r="2064" spans="1:3" ht="16.5">
      <c r="A2064" s="57">
        <v>100017326</v>
      </c>
      <c r="B2064">
        <v>0</v>
      </c>
      <c r="C2064">
        <v>0</v>
      </c>
    </row>
    <row r="2065" spans="1:3" ht="16.5">
      <c r="A2065" s="57">
        <v>100017331</v>
      </c>
      <c r="B2065">
        <v>0</v>
      </c>
      <c r="C2065">
        <v>0</v>
      </c>
    </row>
    <row r="2066" spans="1:3" ht="16.5">
      <c r="A2066" s="57">
        <v>100017332</v>
      </c>
      <c r="B2066">
        <v>0</v>
      </c>
      <c r="C2066">
        <v>0</v>
      </c>
    </row>
    <row r="2067" spans="1:3" ht="16.5">
      <c r="A2067" s="57">
        <v>100017333</v>
      </c>
      <c r="B2067">
        <v>0</v>
      </c>
      <c r="C2067">
        <v>0</v>
      </c>
    </row>
    <row r="2068" spans="1:3" ht="16.5">
      <c r="A2068" s="57">
        <v>100017334</v>
      </c>
      <c r="B2068">
        <v>0</v>
      </c>
      <c r="C2068">
        <v>0</v>
      </c>
    </row>
    <row r="2069" spans="1:3" ht="16.5">
      <c r="A2069" s="57">
        <v>100017335</v>
      </c>
      <c r="B2069">
        <v>0</v>
      </c>
      <c r="C2069">
        <v>0</v>
      </c>
    </row>
    <row r="2070" spans="1:3" ht="16.5">
      <c r="A2070" s="57">
        <v>100017336</v>
      </c>
      <c r="B2070">
        <v>0</v>
      </c>
      <c r="C2070">
        <v>0</v>
      </c>
    </row>
    <row r="2071" spans="1:3" ht="16.5">
      <c r="A2071" s="57">
        <v>100017411</v>
      </c>
      <c r="B2071">
        <v>0</v>
      </c>
      <c r="C2071">
        <v>0</v>
      </c>
    </row>
    <row r="2072" spans="1:3" ht="16.5">
      <c r="A2072" s="57">
        <v>100017412</v>
      </c>
      <c r="B2072">
        <v>0</v>
      </c>
      <c r="C2072">
        <v>0</v>
      </c>
    </row>
    <row r="2073" spans="1:3" ht="16.5">
      <c r="A2073" s="57">
        <v>100017413</v>
      </c>
      <c r="B2073">
        <v>0</v>
      </c>
      <c r="C2073">
        <v>0</v>
      </c>
    </row>
    <row r="2074" spans="1:3" ht="16.5">
      <c r="A2074" s="57">
        <v>100017414</v>
      </c>
      <c r="B2074">
        <v>0</v>
      </c>
      <c r="C2074">
        <v>0</v>
      </c>
    </row>
    <row r="2075" spans="1:3" ht="16.5">
      <c r="A2075" s="57">
        <v>100017415</v>
      </c>
      <c r="B2075">
        <v>0</v>
      </c>
      <c r="C2075">
        <v>0</v>
      </c>
    </row>
    <row r="2076" spans="1:3" ht="16.5">
      <c r="A2076" s="57">
        <v>100017416</v>
      </c>
      <c r="B2076">
        <v>0</v>
      </c>
      <c r="C2076">
        <v>0</v>
      </c>
    </row>
    <row r="2077" spans="1:3" ht="16.5">
      <c r="A2077" s="57">
        <v>100017421</v>
      </c>
      <c r="B2077">
        <v>0</v>
      </c>
      <c r="C2077">
        <v>0</v>
      </c>
    </row>
    <row r="2078" spans="1:3" ht="16.5">
      <c r="A2078" s="57">
        <v>100017422</v>
      </c>
      <c r="B2078">
        <v>0</v>
      </c>
      <c r="C2078">
        <v>0</v>
      </c>
    </row>
    <row r="2079" spans="1:3" ht="16.5">
      <c r="A2079" s="57">
        <v>100017423</v>
      </c>
      <c r="B2079">
        <v>0</v>
      </c>
      <c r="C2079">
        <v>0</v>
      </c>
    </row>
    <row r="2080" spans="1:3" ht="16.5">
      <c r="A2080" s="57">
        <v>100017424</v>
      </c>
      <c r="B2080">
        <v>0</v>
      </c>
      <c r="C2080">
        <v>0</v>
      </c>
    </row>
    <row r="2081" spans="1:3" ht="16.5">
      <c r="A2081" s="57">
        <v>100017425</v>
      </c>
      <c r="B2081">
        <v>0</v>
      </c>
      <c r="C2081">
        <v>0</v>
      </c>
    </row>
    <row r="2082" spans="1:3" ht="16.5">
      <c r="A2082" s="57">
        <v>100017426</v>
      </c>
      <c r="B2082">
        <v>0</v>
      </c>
      <c r="C2082">
        <v>0</v>
      </c>
    </row>
    <row r="2083" spans="1:3" ht="16.5">
      <c r="A2083" s="57">
        <v>100017431</v>
      </c>
      <c r="B2083">
        <v>0</v>
      </c>
      <c r="C2083">
        <v>0</v>
      </c>
    </row>
    <row r="2084" spans="1:3" ht="16.5">
      <c r="A2084" s="57">
        <v>100017432</v>
      </c>
      <c r="B2084">
        <v>0</v>
      </c>
      <c r="C2084">
        <v>0</v>
      </c>
    </row>
    <row r="2085" spans="1:3" ht="16.5">
      <c r="A2085" s="57">
        <v>100017433</v>
      </c>
      <c r="B2085">
        <v>0</v>
      </c>
      <c r="C2085">
        <v>0</v>
      </c>
    </row>
    <row r="2086" spans="1:3" ht="16.5">
      <c r="A2086" s="57">
        <v>100017434</v>
      </c>
      <c r="B2086">
        <v>0</v>
      </c>
      <c r="C2086">
        <v>0</v>
      </c>
    </row>
    <row r="2087" spans="1:3" ht="16.5">
      <c r="A2087" s="57">
        <v>100017435</v>
      </c>
      <c r="B2087">
        <v>0</v>
      </c>
      <c r="C2087">
        <v>0</v>
      </c>
    </row>
    <row r="2088" spans="1:3" ht="16.5">
      <c r="A2088" s="57">
        <v>100017436</v>
      </c>
      <c r="B2088">
        <v>0</v>
      </c>
      <c r="C2088">
        <v>0</v>
      </c>
    </row>
    <row r="2089" spans="1:3" ht="16.5">
      <c r="A2089" s="57">
        <v>100017511</v>
      </c>
      <c r="B2089">
        <v>0</v>
      </c>
      <c r="C2089">
        <v>0</v>
      </c>
    </row>
    <row r="2090" spans="1:3" ht="16.5">
      <c r="A2090" s="57">
        <v>100017512</v>
      </c>
      <c r="B2090">
        <v>0</v>
      </c>
      <c r="C2090">
        <v>0</v>
      </c>
    </row>
    <row r="2091" spans="1:3" ht="16.5">
      <c r="A2091" s="57">
        <v>100017513</v>
      </c>
      <c r="B2091">
        <v>0</v>
      </c>
      <c r="C2091">
        <v>0</v>
      </c>
    </row>
    <row r="2092" spans="1:3" ht="16.5">
      <c r="A2092" s="57">
        <v>100017514</v>
      </c>
      <c r="B2092">
        <v>0</v>
      </c>
      <c r="C2092">
        <v>0</v>
      </c>
    </row>
    <row r="2093" spans="1:3" ht="16.5">
      <c r="A2093" s="57">
        <v>100017515</v>
      </c>
      <c r="B2093">
        <v>0</v>
      </c>
      <c r="C2093">
        <v>0</v>
      </c>
    </row>
    <row r="2094" spans="1:3" ht="16.5">
      <c r="A2094" s="57">
        <v>100017516</v>
      </c>
      <c r="B2094">
        <v>0</v>
      </c>
      <c r="C2094">
        <v>0</v>
      </c>
    </row>
    <row r="2095" spans="1:3" ht="16.5">
      <c r="A2095" s="57">
        <v>100017521</v>
      </c>
      <c r="B2095">
        <v>0</v>
      </c>
      <c r="C2095">
        <v>0</v>
      </c>
    </row>
    <row r="2096" spans="1:3" ht="16.5">
      <c r="A2096" s="57">
        <v>100017522</v>
      </c>
      <c r="B2096">
        <v>0</v>
      </c>
      <c r="C2096">
        <v>0</v>
      </c>
    </row>
    <row r="2097" spans="1:3" ht="16.5">
      <c r="A2097" s="57">
        <v>100017523</v>
      </c>
      <c r="B2097">
        <v>0</v>
      </c>
      <c r="C2097">
        <v>0</v>
      </c>
    </row>
    <row r="2098" spans="1:3" ht="16.5">
      <c r="A2098" s="57">
        <v>100017524</v>
      </c>
      <c r="B2098">
        <v>0</v>
      </c>
      <c r="C2098">
        <v>0</v>
      </c>
    </row>
    <row r="2099" spans="1:3" ht="16.5">
      <c r="A2099" s="57">
        <v>100017525</v>
      </c>
      <c r="B2099">
        <v>0</v>
      </c>
      <c r="C2099">
        <v>0</v>
      </c>
    </row>
    <row r="2100" spans="1:3" ht="16.5">
      <c r="A2100" s="57">
        <v>100017526</v>
      </c>
      <c r="B2100">
        <v>0</v>
      </c>
      <c r="C2100">
        <v>0</v>
      </c>
    </row>
    <row r="2101" spans="1:3" ht="16.5">
      <c r="A2101" s="57">
        <v>100017531</v>
      </c>
      <c r="B2101">
        <v>0</v>
      </c>
      <c r="C2101">
        <v>0</v>
      </c>
    </row>
    <row r="2102" spans="1:3" ht="16.5">
      <c r="A2102" s="57">
        <v>100017532</v>
      </c>
      <c r="B2102">
        <v>0</v>
      </c>
      <c r="C2102">
        <v>0</v>
      </c>
    </row>
    <row r="2103" spans="1:3" ht="16.5">
      <c r="A2103" s="57">
        <v>100017533</v>
      </c>
      <c r="B2103">
        <v>0</v>
      </c>
      <c r="C2103">
        <v>0</v>
      </c>
    </row>
    <row r="2104" spans="1:3" ht="16.5">
      <c r="A2104" s="57">
        <v>100017534</v>
      </c>
      <c r="B2104">
        <v>0</v>
      </c>
      <c r="C2104">
        <v>0</v>
      </c>
    </row>
    <row r="2105" spans="1:3" ht="16.5">
      <c r="A2105" s="57">
        <v>100017535</v>
      </c>
      <c r="B2105">
        <v>0</v>
      </c>
      <c r="C2105">
        <v>0</v>
      </c>
    </row>
    <row r="2106" spans="1:3" ht="16.5">
      <c r="A2106" s="57">
        <v>100017536</v>
      </c>
      <c r="B2106">
        <v>0</v>
      </c>
      <c r="C2106">
        <v>0</v>
      </c>
    </row>
    <row r="2107" spans="1:3" ht="16.5">
      <c r="A2107" s="57">
        <v>100017611</v>
      </c>
      <c r="B2107">
        <v>0</v>
      </c>
      <c r="C2107">
        <v>0</v>
      </c>
    </row>
    <row r="2108" spans="1:3" ht="16.5">
      <c r="A2108" s="57">
        <v>100017612</v>
      </c>
      <c r="B2108">
        <v>0</v>
      </c>
      <c r="C2108">
        <v>0</v>
      </c>
    </row>
    <row r="2109" spans="1:3" ht="16.5">
      <c r="A2109" s="57">
        <v>100017613</v>
      </c>
      <c r="B2109">
        <v>0</v>
      </c>
      <c r="C2109">
        <v>0</v>
      </c>
    </row>
    <row r="2110" spans="1:3" ht="16.5">
      <c r="A2110" s="57">
        <v>100017614</v>
      </c>
      <c r="B2110">
        <v>0</v>
      </c>
      <c r="C2110">
        <v>0</v>
      </c>
    </row>
    <row r="2111" spans="1:3" ht="16.5">
      <c r="A2111" s="57">
        <v>100017615</v>
      </c>
      <c r="B2111">
        <v>0</v>
      </c>
      <c r="C2111">
        <v>0</v>
      </c>
    </row>
    <row r="2112" spans="1:3" ht="16.5">
      <c r="A2112" s="57">
        <v>100017616</v>
      </c>
      <c r="B2112">
        <v>0</v>
      </c>
      <c r="C2112">
        <v>0</v>
      </c>
    </row>
    <row r="2113" spans="1:3" ht="16.5">
      <c r="A2113" s="57">
        <v>100017621</v>
      </c>
      <c r="B2113">
        <v>0</v>
      </c>
      <c r="C2113">
        <v>0</v>
      </c>
    </row>
    <row r="2114" spans="1:3" ht="16.5">
      <c r="A2114" s="57">
        <v>100017622</v>
      </c>
      <c r="B2114">
        <v>0</v>
      </c>
      <c r="C2114">
        <v>0</v>
      </c>
    </row>
    <row r="2115" spans="1:3" ht="16.5">
      <c r="A2115" s="57">
        <v>100017623</v>
      </c>
      <c r="B2115">
        <v>0</v>
      </c>
      <c r="C2115">
        <v>0</v>
      </c>
    </row>
    <row r="2116" spans="1:3" ht="16.5">
      <c r="A2116" s="57">
        <v>100017624</v>
      </c>
      <c r="B2116">
        <v>0</v>
      </c>
      <c r="C2116">
        <v>0</v>
      </c>
    </row>
    <row r="2117" spans="1:3" ht="16.5">
      <c r="A2117" s="57">
        <v>100017625</v>
      </c>
      <c r="B2117">
        <v>0</v>
      </c>
      <c r="C2117">
        <v>0</v>
      </c>
    </row>
    <row r="2118" spans="1:3" ht="16.5">
      <c r="A2118" s="57">
        <v>100017626</v>
      </c>
      <c r="B2118">
        <v>0</v>
      </c>
      <c r="C2118">
        <v>0</v>
      </c>
    </row>
    <row r="2119" spans="1:3" ht="16.5">
      <c r="A2119" s="57">
        <v>100017631</v>
      </c>
      <c r="B2119">
        <v>0</v>
      </c>
      <c r="C2119">
        <v>0</v>
      </c>
    </row>
    <row r="2120" spans="1:3" ht="16.5">
      <c r="A2120" s="57">
        <v>100017632</v>
      </c>
      <c r="B2120">
        <v>0</v>
      </c>
      <c r="C2120">
        <v>0</v>
      </c>
    </row>
    <row r="2121" spans="1:3" ht="16.5">
      <c r="A2121" s="57">
        <v>100017633</v>
      </c>
      <c r="B2121">
        <v>0</v>
      </c>
      <c r="C2121">
        <v>0</v>
      </c>
    </row>
    <row r="2122" spans="1:3" ht="16.5">
      <c r="A2122" s="57">
        <v>100017634</v>
      </c>
      <c r="B2122">
        <v>0</v>
      </c>
      <c r="C2122">
        <v>0</v>
      </c>
    </row>
    <row r="2123" spans="1:3" ht="16.5">
      <c r="A2123" s="57">
        <v>100017635</v>
      </c>
      <c r="B2123">
        <v>0</v>
      </c>
      <c r="C2123">
        <v>0</v>
      </c>
    </row>
    <row r="2124" spans="1:3" ht="16.5">
      <c r="A2124" s="57">
        <v>100017636</v>
      </c>
      <c r="B2124">
        <v>0</v>
      </c>
      <c r="C2124">
        <v>0</v>
      </c>
    </row>
    <row r="2125" spans="1:3" ht="16.5">
      <c r="A2125" s="57">
        <v>100017711</v>
      </c>
      <c r="B2125">
        <v>0</v>
      </c>
      <c r="C2125">
        <v>0</v>
      </c>
    </row>
    <row r="2126" spans="1:3" ht="16.5">
      <c r="A2126" s="57">
        <v>100017712</v>
      </c>
      <c r="B2126">
        <v>0</v>
      </c>
      <c r="C2126">
        <v>0</v>
      </c>
    </row>
    <row r="2127" spans="1:3" ht="16.5">
      <c r="A2127" s="57">
        <v>100017713</v>
      </c>
      <c r="B2127">
        <v>0</v>
      </c>
      <c r="C2127">
        <v>0</v>
      </c>
    </row>
    <row r="2128" spans="1:3" ht="16.5">
      <c r="A2128" s="57">
        <v>100017714</v>
      </c>
      <c r="B2128">
        <v>0</v>
      </c>
      <c r="C2128">
        <v>0</v>
      </c>
    </row>
    <row r="2129" spans="1:3" ht="16.5">
      <c r="A2129" s="57">
        <v>100017715</v>
      </c>
      <c r="B2129">
        <v>0</v>
      </c>
      <c r="C2129">
        <v>0</v>
      </c>
    </row>
    <row r="2130" spans="1:3" ht="16.5">
      <c r="A2130" s="57">
        <v>100017716</v>
      </c>
      <c r="B2130">
        <v>0</v>
      </c>
      <c r="C2130">
        <v>0</v>
      </c>
    </row>
    <row r="2131" spans="1:3" ht="16.5">
      <c r="A2131" s="57">
        <v>100017721</v>
      </c>
      <c r="B2131">
        <v>0</v>
      </c>
      <c r="C2131">
        <v>0</v>
      </c>
    </row>
    <row r="2132" spans="1:3" ht="16.5">
      <c r="A2132" s="57">
        <v>100017722</v>
      </c>
      <c r="B2132">
        <v>0</v>
      </c>
      <c r="C2132">
        <v>0</v>
      </c>
    </row>
    <row r="2133" spans="1:3" ht="16.5">
      <c r="A2133" s="57">
        <v>100017723</v>
      </c>
      <c r="B2133">
        <v>0</v>
      </c>
      <c r="C2133">
        <v>0</v>
      </c>
    </row>
    <row r="2134" spans="1:3" ht="16.5">
      <c r="A2134" s="57">
        <v>100017724</v>
      </c>
      <c r="B2134">
        <v>0</v>
      </c>
      <c r="C2134">
        <v>0</v>
      </c>
    </row>
    <row r="2135" spans="1:3" ht="16.5">
      <c r="A2135" s="57">
        <v>100017725</v>
      </c>
      <c r="B2135">
        <v>0</v>
      </c>
      <c r="C2135">
        <v>0</v>
      </c>
    </row>
    <row r="2136" spans="1:3" ht="16.5">
      <c r="A2136" s="57">
        <v>100017726</v>
      </c>
      <c r="B2136">
        <v>0</v>
      </c>
      <c r="C2136">
        <v>0</v>
      </c>
    </row>
    <row r="2137" spans="1:3" ht="16.5">
      <c r="A2137" s="57">
        <v>100017731</v>
      </c>
      <c r="B2137">
        <v>0</v>
      </c>
      <c r="C2137">
        <v>0</v>
      </c>
    </row>
    <row r="2138" spans="1:3" ht="16.5">
      <c r="A2138" s="57">
        <v>100017732</v>
      </c>
      <c r="B2138">
        <v>0</v>
      </c>
      <c r="C2138">
        <v>0</v>
      </c>
    </row>
    <row r="2139" spans="1:3" ht="16.5">
      <c r="A2139" s="57">
        <v>100017733</v>
      </c>
      <c r="B2139">
        <v>0</v>
      </c>
      <c r="C2139">
        <v>0</v>
      </c>
    </row>
    <row r="2140" spans="1:3" ht="16.5">
      <c r="A2140" s="57">
        <v>100017734</v>
      </c>
      <c r="B2140">
        <v>0</v>
      </c>
      <c r="C2140">
        <v>0</v>
      </c>
    </row>
    <row r="2141" spans="1:3" ht="16.5">
      <c r="A2141" s="57">
        <v>100017735</v>
      </c>
      <c r="B2141">
        <v>0</v>
      </c>
      <c r="C2141">
        <v>0</v>
      </c>
    </row>
    <row r="2142" spans="1:3" ht="16.5">
      <c r="A2142" s="57">
        <v>100017736</v>
      </c>
      <c r="B2142">
        <v>0</v>
      </c>
      <c r="C2142">
        <v>0</v>
      </c>
    </row>
    <row r="2143" spans="1:3" ht="16.5">
      <c r="A2143" s="57">
        <v>100017811</v>
      </c>
      <c r="B2143">
        <v>0</v>
      </c>
      <c r="C2143">
        <v>0</v>
      </c>
    </row>
    <row r="2144" spans="1:3" ht="16.5">
      <c r="A2144" s="57">
        <v>100017812</v>
      </c>
      <c r="B2144">
        <v>0</v>
      </c>
      <c r="C2144">
        <v>0</v>
      </c>
    </row>
    <row r="2145" spans="1:3" ht="16.5">
      <c r="A2145" s="57">
        <v>100017813</v>
      </c>
      <c r="B2145">
        <v>0</v>
      </c>
      <c r="C2145">
        <v>0</v>
      </c>
    </row>
    <row r="2146" spans="1:3" ht="16.5">
      <c r="A2146" s="57">
        <v>100017814</v>
      </c>
      <c r="B2146">
        <v>0</v>
      </c>
      <c r="C2146">
        <v>0</v>
      </c>
    </row>
    <row r="2147" spans="1:3" ht="16.5">
      <c r="A2147" s="57">
        <v>100017815</v>
      </c>
      <c r="B2147">
        <v>0</v>
      </c>
      <c r="C2147">
        <v>0</v>
      </c>
    </row>
    <row r="2148" spans="1:3" ht="16.5">
      <c r="A2148" s="57">
        <v>100017816</v>
      </c>
      <c r="B2148">
        <v>0</v>
      </c>
      <c r="C2148">
        <v>0</v>
      </c>
    </row>
    <row r="2149" spans="1:3" ht="16.5">
      <c r="A2149" s="57">
        <v>100017821</v>
      </c>
      <c r="B2149">
        <v>0</v>
      </c>
      <c r="C2149">
        <v>0</v>
      </c>
    </row>
    <row r="2150" spans="1:3" ht="16.5">
      <c r="A2150" s="57">
        <v>100017822</v>
      </c>
      <c r="B2150">
        <v>0</v>
      </c>
      <c r="C2150">
        <v>0</v>
      </c>
    </row>
    <row r="2151" spans="1:3" ht="16.5">
      <c r="A2151" s="57">
        <v>100017823</v>
      </c>
      <c r="B2151">
        <v>0</v>
      </c>
      <c r="C2151">
        <v>0</v>
      </c>
    </row>
    <row r="2152" spans="1:3" ht="16.5">
      <c r="A2152" s="57">
        <v>100017824</v>
      </c>
      <c r="B2152">
        <v>0</v>
      </c>
      <c r="C2152">
        <v>0</v>
      </c>
    </row>
    <row r="2153" spans="1:3" ht="16.5">
      <c r="A2153" s="57">
        <v>100017825</v>
      </c>
      <c r="B2153">
        <v>0</v>
      </c>
      <c r="C2153">
        <v>0</v>
      </c>
    </row>
    <row r="2154" spans="1:3" ht="16.5">
      <c r="A2154" s="57">
        <v>100017826</v>
      </c>
      <c r="B2154">
        <v>0</v>
      </c>
      <c r="C2154">
        <v>0</v>
      </c>
    </row>
    <row r="2155" spans="1:3" ht="16.5">
      <c r="A2155" s="57">
        <v>100017831</v>
      </c>
      <c r="B2155">
        <v>0</v>
      </c>
      <c r="C2155">
        <v>0</v>
      </c>
    </row>
    <row r="2156" spans="1:3" ht="16.5">
      <c r="A2156" s="57">
        <v>100017832</v>
      </c>
      <c r="B2156">
        <v>0</v>
      </c>
      <c r="C2156">
        <v>0</v>
      </c>
    </row>
    <row r="2157" spans="1:3" ht="16.5">
      <c r="A2157" s="57">
        <v>100017833</v>
      </c>
      <c r="B2157">
        <v>0</v>
      </c>
      <c r="C2157">
        <v>0</v>
      </c>
    </row>
    <row r="2158" spans="1:3" ht="16.5">
      <c r="A2158" s="57">
        <v>100017834</v>
      </c>
      <c r="B2158">
        <v>0</v>
      </c>
      <c r="C2158">
        <v>0</v>
      </c>
    </row>
    <row r="2159" spans="1:3" ht="16.5">
      <c r="A2159" s="57">
        <v>100017835</v>
      </c>
      <c r="B2159">
        <v>1100531</v>
      </c>
      <c r="C2159">
        <v>1100532</v>
      </c>
    </row>
    <row r="2160" spans="1:3" ht="16.5">
      <c r="A2160" s="57">
        <v>100017836</v>
      </c>
      <c r="B2160">
        <v>0</v>
      </c>
      <c r="C2160">
        <v>0</v>
      </c>
    </row>
    <row r="2161" spans="1:3" ht="16.5">
      <c r="A2161" s="57">
        <v>100018111</v>
      </c>
      <c r="B2161">
        <v>0</v>
      </c>
      <c r="C2161">
        <v>0</v>
      </c>
    </row>
    <row r="2162" spans="1:3" ht="16.5">
      <c r="A2162" s="57">
        <v>100018112</v>
      </c>
      <c r="B2162">
        <v>0</v>
      </c>
      <c r="C2162">
        <v>0</v>
      </c>
    </row>
    <row r="2163" spans="1:3" ht="16.5">
      <c r="A2163" s="57">
        <v>100018113</v>
      </c>
      <c r="B2163">
        <v>0</v>
      </c>
      <c r="C2163">
        <v>0</v>
      </c>
    </row>
    <row r="2164" spans="1:3" ht="16.5">
      <c r="A2164" s="57">
        <v>100018114</v>
      </c>
      <c r="B2164">
        <v>0</v>
      </c>
      <c r="C2164">
        <v>0</v>
      </c>
    </row>
    <row r="2165" spans="1:3" ht="16.5">
      <c r="A2165" s="57">
        <v>100018115</v>
      </c>
      <c r="B2165">
        <v>0</v>
      </c>
      <c r="C2165">
        <v>0</v>
      </c>
    </row>
    <row r="2166" spans="1:3" ht="16.5">
      <c r="A2166" s="57">
        <v>100018116</v>
      </c>
      <c r="B2166">
        <v>0</v>
      </c>
      <c r="C2166">
        <v>0</v>
      </c>
    </row>
    <row r="2167" spans="1:3" ht="16.5">
      <c r="A2167" s="57">
        <v>100018121</v>
      </c>
      <c r="B2167">
        <v>0</v>
      </c>
      <c r="C2167">
        <v>0</v>
      </c>
    </row>
    <row r="2168" spans="1:3" ht="16.5">
      <c r="A2168" s="57">
        <v>100018122</v>
      </c>
      <c r="B2168">
        <v>0</v>
      </c>
      <c r="C2168">
        <v>0</v>
      </c>
    </row>
    <row r="2169" spans="1:3" ht="16.5">
      <c r="A2169" s="57">
        <v>100018123</v>
      </c>
      <c r="B2169">
        <v>0</v>
      </c>
      <c r="C2169">
        <v>0</v>
      </c>
    </row>
    <row r="2170" spans="1:3" ht="16.5">
      <c r="A2170" s="57">
        <v>100018124</v>
      </c>
      <c r="B2170">
        <v>0</v>
      </c>
      <c r="C2170">
        <v>0</v>
      </c>
    </row>
    <row r="2171" spans="1:3" ht="16.5">
      <c r="A2171" s="57">
        <v>100018125</v>
      </c>
      <c r="B2171">
        <v>0</v>
      </c>
      <c r="C2171">
        <v>0</v>
      </c>
    </row>
    <row r="2172" spans="1:3" ht="16.5">
      <c r="A2172" s="57">
        <v>100018126</v>
      </c>
      <c r="B2172">
        <v>0</v>
      </c>
      <c r="C2172">
        <v>0</v>
      </c>
    </row>
    <row r="2173" spans="1:3" ht="16.5">
      <c r="A2173" s="57">
        <v>100018131</v>
      </c>
      <c r="B2173">
        <v>0</v>
      </c>
      <c r="C2173">
        <v>0</v>
      </c>
    </row>
    <row r="2174" spans="1:3" ht="16.5">
      <c r="A2174" s="57">
        <v>100018132</v>
      </c>
      <c r="B2174">
        <v>0</v>
      </c>
      <c r="C2174">
        <v>0</v>
      </c>
    </row>
    <row r="2175" spans="1:3" ht="16.5">
      <c r="A2175" s="57">
        <v>100018133</v>
      </c>
      <c r="B2175">
        <v>0</v>
      </c>
      <c r="C2175">
        <v>0</v>
      </c>
    </row>
    <row r="2176" spans="1:3" ht="16.5">
      <c r="A2176" s="57">
        <v>100018134</v>
      </c>
      <c r="B2176">
        <v>0</v>
      </c>
      <c r="C2176">
        <v>0</v>
      </c>
    </row>
    <row r="2177" spans="1:3" ht="16.5">
      <c r="A2177" s="57">
        <v>100018135</v>
      </c>
      <c r="B2177">
        <v>0</v>
      </c>
      <c r="C2177">
        <v>0</v>
      </c>
    </row>
    <row r="2178" spans="1:3" ht="16.5">
      <c r="A2178" s="57">
        <v>100018136</v>
      </c>
      <c r="B2178">
        <v>0</v>
      </c>
      <c r="C2178">
        <v>0</v>
      </c>
    </row>
    <row r="2179" spans="1:3" ht="16.5">
      <c r="A2179" s="57">
        <v>100018211</v>
      </c>
      <c r="B2179">
        <v>0</v>
      </c>
      <c r="C2179">
        <v>0</v>
      </c>
    </row>
    <row r="2180" spans="1:3" ht="16.5">
      <c r="A2180" s="57">
        <v>100018212</v>
      </c>
      <c r="B2180">
        <v>0</v>
      </c>
      <c r="C2180">
        <v>0</v>
      </c>
    </row>
    <row r="2181" spans="1:3" ht="16.5">
      <c r="A2181" s="57">
        <v>100018213</v>
      </c>
      <c r="B2181">
        <v>0</v>
      </c>
      <c r="C2181">
        <v>0</v>
      </c>
    </row>
    <row r="2182" spans="1:3" ht="16.5">
      <c r="A2182" s="57">
        <v>100018214</v>
      </c>
      <c r="B2182">
        <v>0</v>
      </c>
      <c r="C2182">
        <v>0</v>
      </c>
    </row>
    <row r="2183" spans="1:3" ht="16.5">
      <c r="A2183" s="57">
        <v>100018215</v>
      </c>
      <c r="B2183">
        <v>0</v>
      </c>
      <c r="C2183">
        <v>0</v>
      </c>
    </row>
    <row r="2184" spans="1:3" ht="16.5">
      <c r="A2184" s="57">
        <v>100018216</v>
      </c>
      <c r="B2184">
        <v>0</v>
      </c>
      <c r="C2184">
        <v>0</v>
      </c>
    </row>
    <row r="2185" spans="1:3" ht="16.5">
      <c r="A2185" s="57">
        <v>100018221</v>
      </c>
      <c r="B2185">
        <v>0</v>
      </c>
      <c r="C2185">
        <v>0</v>
      </c>
    </row>
    <row r="2186" spans="1:3" ht="16.5">
      <c r="A2186" s="57">
        <v>100018222</v>
      </c>
      <c r="B2186">
        <v>0</v>
      </c>
      <c r="C2186">
        <v>0</v>
      </c>
    </row>
    <row r="2187" spans="1:3" ht="16.5">
      <c r="A2187" s="57">
        <v>100018223</v>
      </c>
      <c r="B2187">
        <v>0</v>
      </c>
      <c r="C2187">
        <v>0</v>
      </c>
    </row>
    <row r="2188" spans="1:3" ht="16.5">
      <c r="A2188" s="57">
        <v>100018224</v>
      </c>
      <c r="B2188">
        <v>0</v>
      </c>
      <c r="C2188">
        <v>0</v>
      </c>
    </row>
    <row r="2189" spans="1:3" ht="16.5">
      <c r="A2189" s="57">
        <v>100018225</v>
      </c>
      <c r="B2189">
        <v>0</v>
      </c>
      <c r="C2189">
        <v>0</v>
      </c>
    </row>
    <row r="2190" spans="1:3" ht="16.5">
      <c r="A2190" s="57">
        <v>100018226</v>
      </c>
      <c r="B2190">
        <v>0</v>
      </c>
      <c r="C2190">
        <v>0</v>
      </c>
    </row>
    <row r="2191" spans="1:3" ht="16.5">
      <c r="A2191" s="57">
        <v>100018231</v>
      </c>
      <c r="B2191">
        <v>0</v>
      </c>
      <c r="C2191">
        <v>0</v>
      </c>
    </row>
    <row r="2192" spans="1:3" ht="16.5">
      <c r="A2192" s="57">
        <v>100018232</v>
      </c>
      <c r="B2192">
        <v>0</v>
      </c>
      <c r="C2192">
        <v>0</v>
      </c>
    </row>
    <row r="2193" spans="1:3" ht="16.5">
      <c r="A2193" s="57">
        <v>100018233</v>
      </c>
      <c r="B2193">
        <v>0</v>
      </c>
      <c r="C2193">
        <v>0</v>
      </c>
    </row>
    <row r="2194" spans="1:3" ht="16.5">
      <c r="A2194" s="57">
        <v>100018234</v>
      </c>
      <c r="B2194">
        <v>0</v>
      </c>
      <c r="C2194">
        <v>0</v>
      </c>
    </row>
    <row r="2195" spans="1:3" ht="16.5">
      <c r="A2195" s="57">
        <v>100018235</v>
      </c>
      <c r="B2195">
        <v>0</v>
      </c>
      <c r="C2195">
        <v>0</v>
      </c>
    </row>
    <row r="2196" spans="1:3" ht="16.5">
      <c r="A2196" s="57">
        <v>100018236</v>
      </c>
      <c r="B2196">
        <v>0</v>
      </c>
      <c r="C2196">
        <v>0</v>
      </c>
    </row>
    <row r="2197" spans="1:3" ht="16.5">
      <c r="A2197" s="57">
        <v>100018311</v>
      </c>
      <c r="B2197">
        <v>0</v>
      </c>
      <c r="C2197">
        <v>0</v>
      </c>
    </row>
    <row r="2198" spans="1:3" ht="16.5">
      <c r="A2198" s="57">
        <v>100018312</v>
      </c>
      <c r="B2198">
        <v>0</v>
      </c>
      <c r="C2198">
        <v>0</v>
      </c>
    </row>
    <row r="2199" spans="1:3" ht="16.5">
      <c r="A2199" s="57">
        <v>100018313</v>
      </c>
      <c r="B2199">
        <v>0</v>
      </c>
      <c r="C2199">
        <v>0</v>
      </c>
    </row>
    <row r="2200" spans="1:3" ht="16.5">
      <c r="A2200" s="57">
        <v>100018314</v>
      </c>
      <c r="B2200">
        <v>0</v>
      </c>
      <c r="C2200">
        <v>0</v>
      </c>
    </row>
    <row r="2201" spans="1:3" ht="16.5">
      <c r="A2201" s="57">
        <v>100018315</v>
      </c>
      <c r="B2201">
        <v>0</v>
      </c>
      <c r="C2201">
        <v>0</v>
      </c>
    </row>
    <row r="2202" spans="1:3" ht="16.5">
      <c r="A2202" s="57">
        <v>100018316</v>
      </c>
      <c r="B2202">
        <v>0</v>
      </c>
      <c r="C2202">
        <v>0</v>
      </c>
    </row>
    <row r="2203" spans="1:3" ht="16.5">
      <c r="A2203" s="57">
        <v>100018321</v>
      </c>
      <c r="B2203">
        <v>0</v>
      </c>
      <c r="C2203">
        <v>0</v>
      </c>
    </row>
    <row r="2204" spans="1:3" ht="16.5">
      <c r="A2204" s="57">
        <v>100018322</v>
      </c>
      <c r="B2204">
        <v>0</v>
      </c>
      <c r="C2204">
        <v>0</v>
      </c>
    </row>
    <row r="2205" spans="1:3" ht="16.5">
      <c r="A2205" s="57">
        <v>100018323</v>
      </c>
      <c r="B2205">
        <v>0</v>
      </c>
      <c r="C2205">
        <v>0</v>
      </c>
    </row>
    <row r="2206" spans="1:3" ht="16.5">
      <c r="A2206" s="57">
        <v>100018324</v>
      </c>
      <c r="B2206">
        <v>0</v>
      </c>
      <c r="C2206">
        <v>0</v>
      </c>
    </row>
    <row r="2207" spans="1:3" ht="16.5">
      <c r="A2207" s="57">
        <v>100018325</v>
      </c>
      <c r="B2207">
        <v>0</v>
      </c>
      <c r="C2207">
        <v>0</v>
      </c>
    </row>
    <row r="2208" spans="1:3" ht="16.5">
      <c r="A2208" s="57">
        <v>100018326</v>
      </c>
      <c r="B2208">
        <v>0</v>
      </c>
      <c r="C2208">
        <v>0</v>
      </c>
    </row>
    <row r="2209" spans="1:3" ht="16.5">
      <c r="A2209" s="57">
        <v>100018331</v>
      </c>
      <c r="B2209">
        <v>0</v>
      </c>
      <c r="C2209">
        <v>0</v>
      </c>
    </row>
    <row r="2210" spans="1:3" ht="16.5">
      <c r="A2210" s="57">
        <v>100018332</v>
      </c>
      <c r="B2210">
        <v>0</v>
      </c>
      <c r="C2210">
        <v>0</v>
      </c>
    </row>
    <row r="2211" spans="1:3" ht="16.5">
      <c r="A2211" s="57">
        <v>100018333</v>
      </c>
      <c r="B2211">
        <v>0</v>
      </c>
      <c r="C2211">
        <v>0</v>
      </c>
    </row>
    <row r="2212" spans="1:3" ht="16.5">
      <c r="A2212" s="57">
        <v>100018334</v>
      </c>
      <c r="B2212">
        <v>0</v>
      </c>
      <c r="C2212">
        <v>0</v>
      </c>
    </row>
    <row r="2213" spans="1:3" ht="16.5">
      <c r="A2213" s="57">
        <v>100018335</v>
      </c>
      <c r="B2213">
        <v>1100251</v>
      </c>
      <c r="C2213">
        <v>1100252</v>
      </c>
    </row>
    <row r="2214" spans="1:3" ht="16.5">
      <c r="A2214" s="57">
        <v>100018336</v>
      </c>
      <c r="B2214">
        <v>0</v>
      </c>
      <c r="C2214">
        <v>0</v>
      </c>
    </row>
    <row r="2215" spans="1:3" ht="16.5">
      <c r="A2215" s="57">
        <v>100018411</v>
      </c>
      <c r="B2215">
        <v>0</v>
      </c>
      <c r="C2215">
        <v>0</v>
      </c>
    </row>
    <row r="2216" spans="1:3" ht="16.5">
      <c r="A2216" s="57">
        <v>100018412</v>
      </c>
      <c r="B2216">
        <v>0</v>
      </c>
      <c r="C2216">
        <v>0</v>
      </c>
    </row>
    <row r="2217" spans="1:3" ht="16.5">
      <c r="A2217" s="57">
        <v>100018413</v>
      </c>
      <c r="B2217">
        <v>0</v>
      </c>
      <c r="C2217">
        <v>0</v>
      </c>
    </row>
    <row r="2218" spans="1:3" ht="16.5">
      <c r="A2218" s="57">
        <v>100018414</v>
      </c>
      <c r="B2218">
        <v>0</v>
      </c>
      <c r="C2218">
        <v>0</v>
      </c>
    </row>
    <row r="2219" spans="1:3" ht="16.5">
      <c r="A2219" s="57">
        <v>100018415</v>
      </c>
      <c r="B2219">
        <v>0</v>
      </c>
      <c r="C2219">
        <v>0</v>
      </c>
    </row>
    <row r="2220" spans="1:3" ht="16.5">
      <c r="A2220" s="57">
        <v>100018416</v>
      </c>
      <c r="B2220">
        <v>0</v>
      </c>
      <c r="C2220">
        <v>0</v>
      </c>
    </row>
    <row r="2221" spans="1:3" ht="16.5">
      <c r="A2221" s="57">
        <v>100018421</v>
      </c>
      <c r="B2221">
        <v>0</v>
      </c>
      <c r="C2221">
        <v>0</v>
      </c>
    </row>
    <row r="2222" spans="1:3" ht="16.5">
      <c r="A2222" s="57">
        <v>100018422</v>
      </c>
      <c r="B2222">
        <v>0</v>
      </c>
      <c r="C2222">
        <v>0</v>
      </c>
    </row>
    <row r="2223" spans="1:3" ht="16.5">
      <c r="A2223" s="57">
        <v>100018423</v>
      </c>
      <c r="B2223">
        <v>0</v>
      </c>
      <c r="C2223">
        <v>0</v>
      </c>
    </row>
    <row r="2224" spans="1:3" ht="16.5">
      <c r="A2224" s="57">
        <v>100018424</v>
      </c>
      <c r="B2224">
        <v>0</v>
      </c>
      <c r="C2224">
        <v>0</v>
      </c>
    </row>
    <row r="2225" spans="1:3" ht="16.5">
      <c r="A2225" s="57">
        <v>100018425</v>
      </c>
      <c r="B2225">
        <v>0</v>
      </c>
      <c r="C2225">
        <v>0</v>
      </c>
    </row>
    <row r="2226" spans="1:3" ht="16.5">
      <c r="A2226" s="57">
        <v>100018426</v>
      </c>
      <c r="B2226">
        <v>0</v>
      </c>
      <c r="C2226">
        <v>0</v>
      </c>
    </row>
    <row r="2227" spans="1:3" ht="16.5">
      <c r="A2227" s="57">
        <v>100018431</v>
      </c>
      <c r="B2227">
        <v>0</v>
      </c>
      <c r="C2227">
        <v>0</v>
      </c>
    </row>
    <row r="2228" spans="1:3" ht="16.5">
      <c r="A2228" s="57">
        <v>100018432</v>
      </c>
      <c r="B2228">
        <v>0</v>
      </c>
      <c r="C2228">
        <v>0</v>
      </c>
    </row>
    <row r="2229" spans="1:3" ht="16.5">
      <c r="A2229" s="57">
        <v>100018433</v>
      </c>
      <c r="B2229">
        <v>0</v>
      </c>
      <c r="C2229">
        <v>0</v>
      </c>
    </row>
    <row r="2230" spans="1:3" ht="16.5">
      <c r="A2230" s="57">
        <v>100018434</v>
      </c>
      <c r="B2230">
        <v>0</v>
      </c>
      <c r="C2230">
        <v>0</v>
      </c>
    </row>
    <row r="2231" spans="1:3" ht="16.5">
      <c r="A2231" s="57">
        <v>100018435</v>
      </c>
      <c r="B2231">
        <v>0</v>
      </c>
      <c r="C2231">
        <v>0</v>
      </c>
    </row>
    <row r="2232" spans="1:3" ht="16.5">
      <c r="A2232" s="57">
        <v>100018436</v>
      </c>
      <c r="B2232">
        <v>0</v>
      </c>
      <c r="C2232">
        <v>0</v>
      </c>
    </row>
    <row r="2233" spans="1:3" ht="16.5">
      <c r="A2233" s="57">
        <v>100018511</v>
      </c>
      <c r="B2233">
        <v>0</v>
      </c>
      <c r="C2233">
        <v>0</v>
      </c>
    </row>
    <row r="2234" spans="1:3" ht="16.5">
      <c r="A2234" s="57">
        <v>100018512</v>
      </c>
      <c r="B2234">
        <v>0</v>
      </c>
      <c r="C2234">
        <v>0</v>
      </c>
    </row>
    <row r="2235" spans="1:3" ht="16.5">
      <c r="A2235" s="57">
        <v>100018513</v>
      </c>
      <c r="B2235">
        <v>0</v>
      </c>
      <c r="C2235">
        <v>0</v>
      </c>
    </row>
    <row r="2236" spans="1:3" ht="16.5">
      <c r="A2236" s="57">
        <v>100018514</v>
      </c>
      <c r="B2236">
        <v>0</v>
      </c>
      <c r="C2236">
        <v>0</v>
      </c>
    </row>
    <row r="2237" spans="1:3" ht="16.5">
      <c r="A2237" s="57">
        <v>100018515</v>
      </c>
      <c r="B2237">
        <v>0</v>
      </c>
      <c r="C2237">
        <v>0</v>
      </c>
    </row>
    <row r="2238" spans="1:3" ht="16.5">
      <c r="A2238" s="57">
        <v>100018516</v>
      </c>
      <c r="B2238">
        <v>0</v>
      </c>
      <c r="C2238">
        <v>0</v>
      </c>
    </row>
    <row r="2239" spans="1:3" ht="16.5">
      <c r="A2239" s="57">
        <v>100018521</v>
      </c>
      <c r="B2239">
        <v>0</v>
      </c>
      <c r="C2239">
        <v>0</v>
      </c>
    </row>
    <row r="2240" spans="1:3" ht="16.5">
      <c r="A2240" s="57">
        <v>100018522</v>
      </c>
      <c r="B2240">
        <v>0</v>
      </c>
      <c r="C2240">
        <v>0</v>
      </c>
    </row>
    <row r="2241" spans="1:3" ht="16.5">
      <c r="A2241" s="57">
        <v>100018523</v>
      </c>
      <c r="B2241">
        <v>0</v>
      </c>
      <c r="C2241">
        <v>0</v>
      </c>
    </row>
    <row r="2242" spans="1:3" ht="16.5">
      <c r="A2242" s="57">
        <v>100018524</v>
      </c>
      <c r="B2242">
        <v>0</v>
      </c>
      <c r="C2242">
        <v>0</v>
      </c>
    </row>
    <row r="2243" spans="1:3" ht="16.5">
      <c r="A2243" s="57">
        <v>100018525</v>
      </c>
      <c r="B2243">
        <v>0</v>
      </c>
      <c r="C2243">
        <v>0</v>
      </c>
    </row>
    <row r="2244" spans="1:3" ht="16.5">
      <c r="A2244" s="57">
        <v>100018526</v>
      </c>
      <c r="B2244">
        <v>0</v>
      </c>
      <c r="C2244">
        <v>0</v>
      </c>
    </row>
    <row r="2245" spans="1:3" ht="16.5">
      <c r="A2245" s="57">
        <v>100018531</v>
      </c>
      <c r="B2245">
        <v>0</v>
      </c>
      <c r="C2245">
        <v>0</v>
      </c>
    </row>
    <row r="2246" spans="1:3" ht="16.5">
      <c r="A2246" s="57">
        <v>100018532</v>
      </c>
      <c r="B2246">
        <v>0</v>
      </c>
      <c r="C2246">
        <v>0</v>
      </c>
    </row>
    <row r="2247" spans="1:3" ht="16.5">
      <c r="A2247" s="57">
        <v>100018533</v>
      </c>
      <c r="B2247">
        <v>0</v>
      </c>
      <c r="C2247">
        <v>0</v>
      </c>
    </row>
    <row r="2248" spans="1:3" ht="16.5">
      <c r="A2248" s="57">
        <v>100018534</v>
      </c>
      <c r="B2248">
        <v>0</v>
      </c>
      <c r="C2248">
        <v>0</v>
      </c>
    </row>
    <row r="2249" spans="1:3" ht="16.5">
      <c r="A2249" s="57">
        <v>100018535</v>
      </c>
      <c r="B2249">
        <v>1100261</v>
      </c>
      <c r="C2249">
        <v>1100262</v>
      </c>
    </row>
    <row r="2250" spans="1:3" ht="16.5">
      <c r="A2250" s="57">
        <v>100018536</v>
      </c>
      <c r="B2250">
        <v>0</v>
      </c>
      <c r="C2250">
        <v>0</v>
      </c>
    </row>
    <row r="2251" spans="1:3" ht="16.5">
      <c r="A2251" s="57">
        <v>100018611</v>
      </c>
      <c r="B2251">
        <v>0</v>
      </c>
      <c r="C2251">
        <v>0</v>
      </c>
    </row>
    <row r="2252" spans="1:3" ht="16.5">
      <c r="A2252" s="57">
        <v>100018612</v>
      </c>
      <c r="B2252">
        <v>0</v>
      </c>
      <c r="C2252">
        <v>0</v>
      </c>
    </row>
    <row r="2253" spans="1:3" ht="16.5">
      <c r="A2253" s="57">
        <v>100018613</v>
      </c>
      <c r="B2253">
        <v>0</v>
      </c>
      <c r="C2253">
        <v>0</v>
      </c>
    </row>
    <row r="2254" spans="1:3" ht="16.5">
      <c r="A2254" s="57">
        <v>100018614</v>
      </c>
      <c r="B2254">
        <v>0</v>
      </c>
      <c r="C2254">
        <v>0</v>
      </c>
    </row>
    <row r="2255" spans="1:3" ht="16.5">
      <c r="A2255" s="57">
        <v>100018615</v>
      </c>
      <c r="B2255">
        <v>0</v>
      </c>
      <c r="C2255">
        <v>0</v>
      </c>
    </row>
    <row r="2256" spans="1:3" ht="16.5">
      <c r="A2256" s="57">
        <v>100018616</v>
      </c>
      <c r="B2256">
        <v>0</v>
      </c>
      <c r="C2256">
        <v>0</v>
      </c>
    </row>
    <row r="2257" spans="1:3" ht="16.5">
      <c r="A2257" s="57">
        <v>100018621</v>
      </c>
      <c r="B2257">
        <v>0</v>
      </c>
      <c r="C2257">
        <v>0</v>
      </c>
    </row>
    <row r="2258" spans="1:3" ht="16.5">
      <c r="A2258" s="57">
        <v>100018622</v>
      </c>
      <c r="B2258">
        <v>0</v>
      </c>
      <c r="C2258">
        <v>0</v>
      </c>
    </row>
    <row r="2259" spans="1:3" ht="16.5">
      <c r="A2259" s="57">
        <v>100018623</v>
      </c>
      <c r="B2259">
        <v>0</v>
      </c>
      <c r="C2259">
        <v>0</v>
      </c>
    </row>
    <row r="2260" spans="1:3" ht="16.5">
      <c r="A2260" s="57">
        <v>100018624</v>
      </c>
      <c r="B2260">
        <v>0</v>
      </c>
      <c r="C2260">
        <v>0</v>
      </c>
    </row>
    <row r="2261" spans="1:3" ht="16.5">
      <c r="A2261" s="57">
        <v>100018625</v>
      </c>
      <c r="B2261">
        <v>0</v>
      </c>
      <c r="C2261">
        <v>0</v>
      </c>
    </row>
    <row r="2262" spans="1:3" ht="16.5">
      <c r="A2262" s="57">
        <v>100018626</v>
      </c>
      <c r="B2262">
        <v>0</v>
      </c>
      <c r="C2262">
        <v>0</v>
      </c>
    </row>
    <row r="2263" spans="1:3" ht="16.5">
      <c r="A2263" s="57">
        <v>100018631</v>
      </c>
      <c r="B2263">
        <v>0</v>
      </c>
      <c r="C2263">
        <v>0</v>
      </c>
    </row>
    <row r="2264" spans="1:3" ht="16.5">
      <c r="A2264" s="57">
        <v>100018632</v>
      </c>
      <c r="B2264">
        <v>0</v>
      </c>
      <c r="C2264">
        <v>0</v>
      </c>
    </row>
    <row r="2265" spans="1:3" ht="16.5">
      <c r="A2265" s="57">
        <v>100018633</v>
      </c>
      <c r="B2265">
        <v>0</v>
      </c>
      <c r="C2265">
        <v>0</v>
      </c>
    </row>
    <row r="2266" spans="1:3" ht="16.5">
      <c r="A2266" s="57">
        <v>100018634</v>
      </c>
      <c r="B2266">
        <v>0</v>
      </c>
      <c r="C2266">
        <v>0</v>
      </c>
    </row>
    <row r="2267" spans="1:3" ht="16.5">
      <c r="A2267" s="57">
        <v>100018635</v>
      </c>
      <c r="B2267">
        <v>0</v>
      </c>
      <c r="C2267">
        <v>0</v>
      </c>
    </row>
    <row r="2268" spans="1:3" ht="16.5">
      <c r="A2268" s="57">
        <v>100018636</v>
      </c>
      <c r="B2268">
        <v>0</v>
      </c>
      <c r="C2268">
        <v>0</v>
      </c>
    </row>
    <row r="2269" spans="1:3" ht="16.5">
      <c r="A2269" s="57">
        <v>100018711</v>
      </c>
      <c r="B2269">
        <v>0</v>
      </c>
      <c r="C2269">
        <v>0</v>
      </c>
    </row>
    <row r="2270" spans="1:3" ht="16.5">
      <c r="A2270" s="57">
        <v>100018712</v>
      </c>
      <c r="B2270">
        <v>0</v>
      </c>
      <c r="C2270">
        <v>0</v>
      </c>
    </row>
    <row r="2271" spans="1:3" ht="16.5">
      <c r="A2271" s="57">
        <v>100018713</v>
      </c>
      <c r="B2271">
        <v>0</v>
      </c>
      <c r="C2271">
        <v>0</v>
      </c>
    </row>
    <row r="2272" spans="1:3" ht="16.5">
      <c r="A2272" s="57">
        <v>100018714</v>
      </c>
      <c r="B2272">
        <v>0</v>
      </c>
      <c r="C2272">
        <v>0</v>
      </c>
    </row>
    <row r="2273" spans="1:3" ht="16.5">
      <c r="A2273" s="57">
        <v>100018715</v>
      </c>
      <c r="B2273">
        <v>0</v>
      </c>
      <c r="C2273">
        <v>0</v>
      </c>
    </row>
    <row r="2274" spans="1:3" ht="16.5">
      <c r="A2274" s="57">
        <v>100018716</v>
      </c>
      <c r="B2274">
        <v>0</v>
      </c>
      <c r="C2274">
        <v>0</v>
      </c>
    </row>
    <row r="2275" spans="1:3" ht="16.5">
      <c r="A2275" s="57">
        <v>100018721</v>
      </c>
      <c r="B2275">
        <v>0</v>
      </c>
      <c r="C2275">
        <v>0</v>
      </c>
    </row>
    <row r="2276" spans="1:3" ht="16.5">
      <c r="A2276" s="57">
        <v>100018722</v>
      </c>
      <c r="B2276">
        <v>0</v>
      </c>
      <c r="C2276">
        <v>0</v>
      </c>
    </row>
    <row r="2277" spans="1:3" ht="16.5">
      <c r="A2277" s="57">
        <v>100018723</v>
      </c>
      <c r="B2277">
        <v>0</v>
      </c>
      <c r="C2277">
        <v>0</v>
      </c>
    </row>
    <row r="2278" spans="1:3" ht="16.5">
      <c r="A2278" s="57">
        <v>100018724</v>
      </c>
      <c r="B2278">
        <v>0</v>
      </c>
      <c r="C2278">
        <v>0</v>
      </c>
    </row>
    <row r="2279" spans="1:3" ht="16.5">
      <c r="A2279" s="57">
        <v>100018725</v>
      </c>
      <c r="B2279">
        <v>0</v>
      </c>
      <c r="C2279">
        <v>0</v>
      </c>
    </row>
    <row r="2280" spans="1:3" ht="16.5">
      <c r="A2280" s="57">
        <v>100018726</v>
      </c>
      <c r="B2280">
        <v>0</v>
      </c>
      <c r="C2280">
        <v>0</v>
      </c>
    </row>
    <row r="2281" spans="1:3" ht="16.5">
      <c r="A2281" s="57">
        <v>100018731</v>
      </c>
      <c r="B2281">
        <v>0</v>
      </c>
      <c r="C2281">
        <v>0</v>
      </c>
    </row>
    <row r="2282" spans="1:3" ht="16.5">
      <c r="A2282" s="57">
        <v>100018732</v>
      </c>
      <c r="B2282">
        <v>0</v>
      </c>
      <c r="C2282">
        <v>0</v>
      </c>
    </row>
    <row r="2283" spans="1:3" ht="16.5">
      <c r="A2283" s="57">
        <v>100018733</v>
      </c>
      <c r="B2283">
        <v>0</v>
      </c>
      <c r="C2283">
        <v>0</v>
      </c>
    </row>
    <row r="2284" spans="1:3" ht="16.5">
      <c r="A2284" s="57">
        <v>100018734</v>
      </c>
      <c r="B2284">
        <v>0</v>
      </c>
      <c r="C2284">
        <v>0</v>
      </c>
    </row>
    <row r="2285" spans="1:3" ht="16.5">
      <c r="A2285" s="57">
        <v>100018735</v>
      </c>
      <c r="B2285">
        <v>1100271</v>
      </c>
      <c r="C2285">
        <v>1100272</v>
      </c>
    </row>
    <row r="2286" spans="1:3" ht="16.5">
      <c r="A2286" s="57">
        <v>100018736</v>
      </c>
      <c r="B2286">
        <v>0</v>
      </c>
      <c r="C2286">
        <v>0</v>
      </c>
    </row>
    <row r="2287" spans="1:3" ht="16.5">
      <c r="A2287" s="57">
        <v>100018811</v>
      </c>
      <c r="B2287">
        <v>0</v>
      </c>
      <c r="C2287">
        <v>0</v>
      </c>
    </row>
    <row r="2288" spans="1:3" ht="16.5">
      <c r="A2288" s="57">
        <v>100018812</v>
      </c>
      <c r="B2288">
        <v>0</v>
      </c>
      <c r="C2288">
        <v>0</v>
      </c>
    </row>
    <row r="2289" spans="1:3" ht="16.5">
      <c r="A2289" s="57">
        <v>100018813</v>
      </c>
      <c r="B2289">
        <v>0</v>
      </c>
      <c r="C2289">
        <v>0</v>
      </c>
    </row>
    <row r="2290" spans="1:3" ht="16.5">
      <c r="A2290" s="57">
        <v>100018814</v>
      </c>
      <c r="B2290">
        <v>0</v>
      </c>
      <c r="C2290">
        <v>0</v>
      </c>
    </row>
    <row r="2291" spans="1:3" ht="16.5">
      <c r="A2291" s="57">
        <v>100018815</v>
      </c>
      <c r="B2291">
        <v>0</v>
      </c>
      <c r="C2291">
        <v>0</v>
      </c>
    </row>
    <row r="2292" spans="1:3" ht="16.5">
      <c r="A2292" s="57">
        <v>100018816</v>
      </c>
      <c r="B2292">
        <v>0</v>
      </c>
      <c r="C2292">
        <v>0</v>
      </c>
    </row>
    <row r="2293" spans="1:3" ht="16.5">
      <c r="A2293" s="57">
        <v>100018821</v>
      </c>
      <c r="B2293">
        <v>0</v>
      </c>
      <c r="C2293">
        <v>0</v>
      </c>
    </row>
    <row r="2294" spans="1:3" ht="16.5">
      <c r="A2294" s="57">
        <v>100018822</v>
      </c>
      <c r="B2294">
        <v>0</v>
      </c>
      <c r="C2294">
        <v>0</v>
      </c>
    </row>
    <row r="2295" spans="1:3" ht="16.5">
      <c r="A2295" s="57">
        <v>100018823</v>
      </c>
      <c r="B2295">
        <v>0</v>
      </c>
      <c r="C2295">
        <v>0</v>
      </c>
    </row>
    <row r="2296" spans="1:3" ht="16.5">
      <c r="A2296" s="57">
        <v>100018824</v>
      </c>
      <c r="B2296">
        <v>0</v>
      </c>
      <c r="C2296">
        <v>0</v>
      </c>
    </row>
    <row r="2297" spans="1:3" ht="16.5">
      <c r="A2297" s="57">
        <v>100018825</v>
      </c>
      <c r="B2297">
        <v>0</v>
      </c>
      <c r="C2297">
        <v>0</v>
      </c>
    </row>
    <row r="2298" spans="1:3" ht="16.5">
      <c r="A2298" s="57">
        <v>100018826</v>
      </c>
      <c r="B2298">
        <v>0</v>
      </c>
      <c r="C2298">
        <v>0</v>
      </c>
    </row>
    <row r="2299" spans="1:3" ht="16.5">
      <c r="A2299" s="57">
        <v>100018831</v>
      </c>
      <c r="B2299">
        <v>0</v>
      </c>
      <c r="C2299">
        <v>0</v>
      </c>
    </row>
    <row r="2300" spans="1:3" ht="16.5">
      <c r="A2300" s="57">
        <v>100018832</v>
      </c>
      <c r="B2300">
        <v>0</v>
      </c>
      <c r="C2300">
        <v>0</v>
      </c>
    </row>
    <row r="2301" spans="1:3" ht="16.5">
      <c r="A2301" s="57">
        <v>100018833</v>
      </c>
      <c r="B2301">
        <v>0</v>
      </c>
      <c r="C2301">
        <v>0</v>
      </c>
    </row>
    <row r="2302" spans="1:3" ht="16.5">
      <c r="A2302" s="57">
        <v>100018834</v>
      </c>
      <c r="B2302">
        <v>0</v>
      </c>
      <c r="C2302">
        <v>0</v>
      </c>
    </row>
    <row r="2303" spans="1:3" ht="16.5">
      <c r="A2303" s="57">
        <v>100018835</v>
      </c>
      <c r="B2303">
        <v>1100521</v>
      </c>
      <c r="C2303">
        <v>1100522</v>
      </c>
    </row>
    <row r="2304" spans="1:3" ht="16.5">
      <c r="A2304" s="57">
        <v>100018836</v>
      </c>
      <c r="B2304">
        <v>0</v>
      </c>
      <c r="C2304">
        <v>0</v>
      </c>
    </row>
    <row r="2305" spans="1:3" ht="16.5">
      <c r="A2305" s="57">
        <v>100019111</v>
      </c>
      <c r="B2305">
        <v>0</v>
      </c>
      <c r="C2305">
        <v>0</v>
      </c>
    </row>
    <row r="2306" spans="1:3" ht="16.5">
      <c r="A2306" s="57">
        <v>100019112</v>
      </c>
      <c r="B2306">
        <v>0</v>
      </c>
      <c r="C2306">
        <v>0</v>
      </c>
    </row>
    <row r="2307" spans="1:3" ht="16.5">
      <c r="A2307" s="57">
        <v>100019113</v>
      </c>
      <c r="B2307">
        <v>0</v>
      </c>
      <c r="C2307">
        <v>0</v>
      </c>
    </row>
    <row r="2308" spans="1:3" ht="16.5">
      <c r="A2308" s="57">
        <v>100019114</v>
      </c>
      <c r="B2308">
        <v>0</v>
      </c>
      <c r="C2308">
        <v>0</v>
      </c>
    </row>
    <row r="2309" spans="1:3" ht="16.5">
      <c r="A2309" s="57">
        <v>100019115</v>
      </c>
      <c r="B2309">
        <v>0</v>
      </c>
      <c r="C2309">
        <v>0</v>
      </c>
    </row>
    <row r="2310" spans="1:3" ht="16.5">
      <c r="A2310" s="57">
        <v>100019116</v>
      </c>
      <c r="B2310">
        <v>0</v>
      </c>
      <c r="C2310">
        <v>0</v>
      </c>
    </row>
    <row r="2311" spans="1:3" ht="16.5">
      <c r="A2311" s="57">
        <v>100019121</v>
      </c>
      <c r="B2311">
        <v>0</v>
      </c>
      <c r="C2311">
        <v>0</v>
      </c>
    </row>
    <row r="2312" spans="1:3" ht="16.5">
      <c r="A2312" s="57">
        <v>100019122</v>
      </c>
      <c r="B2312">
        <v>0</v>
      </c>
      <c r="C2312">
        <v>0</v>
      </c>
    </row>
    <row r="2313" spans="1:3" ht="16.5">
      <c r="A2313" s="57">
        <v>100019123</v>
      </c>
      <c r="B2313">
        <v>0</v>
      </c>
      <c r="C2313">
        <v>0</v>
      </c>
    </row>
    <row r="2314" spans="1:3" ht="16.5">
      <c r="A2314" s="57">
        <v>100019124</v>
      </c>
      <c r="B2314">
        <v>0</v>
      </c>
      <c r="C2314">
        <v>0</v>
      </c>
    </row>
    <row r="2315" spans="1:3" ht="16.5">
      <c r="A2315" s="57">
        <v>100019125</v>
      </c>
      <c r="B2315">
        <v>0</v>
      </c>
      <c r="C2315">
        <v>0</v>
      </c>
    </row>
    <row r="2316" spans="1:3" ht="16.5">
      <c r="A2316" s="57">
        <v>100019126</v>
      </c>
      <c r="B2316">
        <v>0</v>
      </c>
      <c r="C2316">
        <v>0</v>
      </c>
    </row>
    <row r="2317" spans="1:3" ht="16.5">
      <c r="A2317" s="57">
        <v>100019131</v>
      </c>
      <c r="B2317">
        <v>0</v>
      </c>
      <c r="C2317">
        <v>0</v>
      </c>
    </row>
    <row r="2318" spans="1:3" ht="16.5">
      <c r="A2318" s="57">
        <v>100019132</v>
      </c>
      <c r="B2318">
        <v>0</v>
      </c>
      <c r="C2318">
        <v>0</v>
      </c>
    </row>
    <row r="2319" spans="1:3" ht="16.5">
      <c r="A2319" s="57">
        <v>100019133</v>
      </c>
      <c r="B2319">
        <v>0</v>
      </c>
      <c r="C2319">
        <v>0</v>
      </c>
    </row>
    <row r="2320" spans="1:3" ht="16.5">
      <c r="A2320" s="57">
        <v>100019134</v>
      </c>
      <c r="B2320">
        <v>0</v>
      </c>
      <c r="C2320">
        <v>0</v>
      </c>
    </row>
    <row r="2321" spans="1:3" ht="16.5">
      <c r="A2321" s="57">
        <v>100019135</v>
      </c>
      <c r="B2321">
        <v>0</v>
      </c>
      <c r="C2321">
        <v>0</v>
      </c>
    </row>
    <row r="2322" spans="1:3" ht="16.5">
      <c r="A2322" s="57">
        <v>100019136</v>
      </c>
      <c r="B2322">
        <v>0</v>
      </c>
      <c r="C2322">
        <v>0</v>
      </c>
    </row>
    <row r="2323" spans="1:3" ht="16.5">
      <c r="A2323" s="57">
        <v>100019211</v>
      </c>
      <c r="B2323">
        <v>0</v>
      </c>
      <c r="C2323">
        <v>0</v>
      </c>
    </row>
    <row r="2324" spans="1:3" ht="16.5">
      <c r="A2324" s="57">
        <v>100019212</v>
      </c>
      <c r="B2324">
        <v>0</v>
      </c>
      <c r="C2324">
        <v>0</v>
      </c>
    </row>
    <row r="2325" spans="1:3" ht="16.5">
      <c r="A2325" s="57">
        <v>100019213</v>
      </c>
      <c r="B2325">
        <v>0</v>
      </c>
      <c r="C2325">
        <v>0</v>
      </c>
    </row>
    <row r="2326" spans="1:3" ht="16.5">
      <c r="A2326" s="57">
        <v>100019214</v>
      </c>
      <c r="B2326">
        <v>0</v>
      </c>
      <c r="C2326">
        <v>0</v>
      </c>
    </row>
    <row r="2327" spans="1:3" ht="16.5">
      <c r="A2327" s="57">
        <v>100019215</v>
      </c>
      <c r="B2327">
        <v>0</v>
      </c>
      <c r="C2327">
        <v>0</v>
      </c>
    </row>
    <row r="2328" spans="1:3" ht="16.5">
      <c r="A2328" s="57">
        <v>100019216</v>
      </c>
      <c r="B2328">
        <v>0</v>
      </c>
      <c r="C2328">
        <v>0</v>
      </c>
    </row>
    <row r="2329" spans="1:3" ht="16.5">
      <c r="A2329" s="57">
        <v>100019221</v>
      </c>
      <c r="B2329">
        <v>0</v>
      </c>
      <c r="C2329">
        <v>0</v>
      </c>
    </row>
    <row r="2330" spans="1:3" ht="16.5">
      <c r="A2330" s="57">
        <v>100019222</v>
      </c>
      <c r="B2330">
        <v>0</v>
      </c>
      <c r="C2330">
        <v>0</v>
      </c>
    </row>
    <row r="2331" spans="1:3" ht="16.5">
      <c r="A2331" s="57">
        <v>100019223</v>
      </c>
      <c r="B2331">
        <v>0</v>
      </c>
      <c r="C2331">
        <v>0</v>
      </c>
    </row>
    <row r="2332" spans="1:3" ht="16.5">
      <c r="A2332" s="57">
        <v>100019224</v>
      </c>
      <c r="B2332">
        <v>0</v>
      </c>
      <c r="C2332">
        <v>0</v>
      </c>
    </row>
    <row r="2333" spans="1:3" ht="16.5">
      <c r="A2333" s="57">
        <v>100019225</v>
      </c>
      <c r="B2333">
        <v>0</v>
      </c>
      <c r="C2333">
        <v>0</v>
      </c>
    </row>
    <row r="2334" spans="1:3" ht="16.5">
      <c r="A2334" s="57">
        <v>100019226</v>
      </c>
      <c r="B2334">
        <v>0</v>
      </c>
      <c r="C2334">
        <v>0</v>
      </c>
    </row>
    <row r="2335" spans="1:3" ht="16.5">
      <c r="A2335" s="57">
        <v>100019231</v>
      </c>
      <c r="B2335">
        <v>0</v>
      </c>
      <c r="C2335">
        <v>0</v>
      </c>
    </row>
    <row r="2336" spans="1:3" ht="16.5">
      <c r="A2336" s="57">
        <v>100019232</v>
      </c>
      <c r="B2336">
        <v>0</v>
      </c>
      <c r="C2336">
        <v>0</v>
      </c>
    </row>
    <row r="2337" spans="1:3" ht="16.5">
      <c r="A2337" s="57">
        <v>100019233</v>
      </c>
      <c r="B2337">
        <v>0</v>
      </c>
      <c r="C2337">
        <v>0</v>
      </c>
    </row>
    <row r="2338" spans="1:3" ht="16.5">
      <c r="A2338" s="57">
        <v>100019234</v>
      </c>
      <c r="B2338">
        <v>0</v>
      </c>
      <c r="C2338">
        <v>0</v>
      </c>
    </row>
    <row r="2339" spans="1:3" ht="16.5">
      <c r="A2339" s="57">
        <v>100019235</v>
      </c>
      <c r="B2339">
        <v>0</v>
      </c>
      <c r="C2339">
        <v>0</v>
      </c>
    </row>
    <row r="2340" spans="1:3" ht="16.5">
      <c r="A2340" s="57">
        <v>100019236</v>
      </c>
      <c r="B2340">
        <v>0</v>
      </c>
      <c r="C2340">
        <v>0</v>
      </c>
    </row>
    <row r="2341" spans="1:3" ht="16.5">
      <c r="A2341" s="57">
        <v>100019311</v>
      </c>
      <c r="B2341">
        <v>0</v>
      </c>
      <c r="C2341">
        <v>0</v>
      </c>
    </row>
    <row r="2342" spans="1:3" ht="16.5">
      <c r="A2342" s="57">
        <v>100019312</v>
      </c>
      <c r="B2342">
        <v>0</v>
      </c>
      <c r="C2342">
        <v>0</v>
      </c>
    </row>
    <row r="2343" spans="1:3" ht="16.5">
      <c r="A2343" s="57">
        <v>100019313</v>
      </c>
      <c r="B2343">
        <v>0</v>
      </c>
      <c r="C2343">
        <v>0</v>
      </c>
    </row>
    <row r="2344" spans="1:3" ht="16.5">
      <c r="A2344" s="57">
        <v>100019314</v>
      </c>
      <c r="B2344">
        <v>0</v>
      </c>
      <c r="C2344">
        <v>0</v>
      </c>
    </row>
    <row r="2345" spans="1:3" ht="16.5">
      <c r="A2345" s="57">
        <v>100019315</v>
      </c>
      <c r="B2345">
        <v>0</v>
      </c>
      <c r="C2345">
        <v>0</v>
      </c>
    </row>
    <row r="2346" spans="1:3" ht="16.5">
      <c r="A2346" s="57">
        <v>100019316</v>
      </c>
      <c r="B2346">
        <v>0</v>
      </c>
      <c r="C2346">
        <v>0</v>
      </c>
    </row>
    <row r="2347" spans="1:3" ht="16.5">
      <c r="A2347" s="57">
        <v>100019321</v>
      </c>
      <c r="B2347">
        <v>0</v>
      </c>
      <c r="C2347">
        <v>0</v>
      </c>
    </row>
    <row r="2348" spans="1:3" ht="16.5">
      <c r="A2348" s="57">
        <v>100019322</v>
      </c>
      <c r="B2348">
        <v>0</v>
      </c>
      <c r="C2348">
        <v>0</v>
      </c>
    </row>
    <row r="2349" spans="1:3" ht="16.5">
      <c r="A2349" s="57">
        <v>100019323</v>
      </c>
      <c r="B2349">
        <v>0</v>
      </c>
      <c r="C2349">
        <v>0</v>
      </c>
    </row>
    <row r="2350" spans="1:3" ht="16.5">
      <c r="A2350" s="57">
        <v>100019324</v>
      </c>
      <c r="B2350">
        <v>0</v>
      </c>
      <c r="C2350">
        <v>0</v>
      </c>
    </row>
    <row r="2351" spans="1:3" ht="16.5">
      <c r="A2351" s="57">
        <v>100019325</v>
      </c>
      <c r="B2351">
        <v>0</v>
      </c>
      <c r="C2351">
        <v>0</v>
      </c>
    </row>
    <row r="2352" spans="1:3" ht="16.5">
      <c r="A2352" s="57">
        <v>100019326</v>
      </c>
      <c r="B2352">
        <v>0</v>
      </c>
      <c r="C2352">
        <v>0</v>
      </c>
    </row>
    <row r="2353" spans="1:3" ht="16.5">
      <c r="A2353" s="57">
        <v>100019331</v>
      </c>
      <c r="B2353">
        <v>0</v>
      </c>
      <c r="C2353">
        <v>0</v>
      </c>
    </row>
    <row r="2354" spans="1:3" ht="16.5">
      <c r="A2354" s="57">
        <v>100019332</v>
      </c>
      <c r="B2354">
        <v>0</v>
      </c>
      <c r="C2354">
        <v>0</v>
      </c>
    </row>
    <row r="2355" spans="1:3" ht="16.5">
      <c r="A2355" s="57">
        <v>100019333</v>
      </c>
      <c r="B2355">
        <v>0</v>
      </c>
      <c r="C2355">
        <v>0</v>
      </c>
    </row>
    <row r="2356" spans="1:3" ht="16.5">
      <c r="A2356" s="57">
        <v>100019334</v>
      </c>
      <c r="B2356">
        <v>0</v>
      </c>
      <c r="C2356">
        <v>0</v>
      </c>
    </row>
    <row r="2357" spans="1:3" ht="16.5">
      <c r="A2357" s="57">
        <v>100019335</v>
      </c>
      <c r="B2357">
        <v>0</v>
      </c>
      <c r="C2357">
        <v>0</v>
      </c>
    </row>
    <row r="2358" spans="1:3" ht="16.5">
      <c r="A2358" s="57">
        <v>100019336</v>
      </c>
      <c r="B2358">
        <v>0</v>
      </c>
      <c r="C2358">
        <v>0</v>
      </c>
    </row>
    <row r="2359" spans="1:3" ht="16.5">
      <c r="A2359" s="57">
        <v>100019411</v>
      </c>
      <c r="B2359">
        <v>0</v>
      </c>
      <c r="C2359">
        <v>0</v>
      </c>
    </row>
    <row r="2360" spans="1:3" ht="16.5">
      <c r="A2360" s="57">
        <v>100019412</v>
      </c>
      <c r="B2360">
        <v>0</v>
      </c>
      <c r="C2360">
        <v>0</v>
      </c>
    </row>
    <row r="2361" spans="1:3" ht="16.5">
      <c r="A2361" s="57">
        <v>100019413</v>
      </c>
      <c r="B2361">
        <v>0</v>
      </c>
      <c r="C2361">
        <v>0</v>
      </c>
    </row>
    <row r="2362" spans="1:3" ht="16.5">
      <c r="A2362" s="57">
        <v>100019414</v>
      </c>
      <c r="B2362">
        <v>0</v>
      </c>
      <c r="C2362">
        <v>0</v>
      </c>
    </row>
    <row r="2363" spans="1:3" ht="16.5">
      <c r="A2363" s="57">
        <v>100019415</v>
      </c>
      <c r="B2363">
        <v>0</v>
      </c>
      <c r="C2363">
        <v>0</v>
      </c>
    </row>
    <row r="2364" spans="1:3" ht="16.5">
      <c r="A2364" s="57">
        <v>100019416</v>
      </c>
      <c r="B2364">
        <v>0</v>
      </c>
      <c r="C2364">
        <v>0</v>
      </c>
    </row>
    <row r="2365" spans="1:3" ht="16.5">
      <c r="A2365" s="57">
        <v>100019421</v>
      </c>
      <c r="B2365">
        <v>0</v>
      </c>
      <c r="C2365">
        <v>0</v>
      </c>
    </row>
    <row r="2366" spans="1:3" ht="16.5">
      <c r="A2366" s="57">
        <v>100019422</v>
      </c>
      <c r="B2366">
        <v>0</v>
      </c>
      <c r="C2366">
        <v>0</v>
      </c>
    </row>
    <row r="2367" spans="1:3" ht="16.5">
      <c r="A2367" s="57">
        <v>100019423</v>
      </c>
      <c r="B2367">
        <v>0</v>
      </c>
      <c r="C2367">
        <v>0</v>
      </c>
    </row>
    <row r="2368" spans="1:3" ht="16.5">
      <c r="A2368" s="57">
        <v>100019424</v>
      </c>
      <c r="B2368">
        <v>0</v>
      </c>
      <c r="C2368">
        <v>0</v>
      </c>
    </row>
    <row r="2369" spans="1:3" ht="16.5">
      <c r="A2369" s="57">
        <v>100019425</v>
      </c>
      <c r="B2369">
        <v>0</v>
      </c>
      <c r="C2369">
        <v>0</v>
      </c>
    </row>
    <row r="2370" spans="1:3" ht="16.5">
      <c r="A2370" s="57">
        <v>100019426</v>
      </c>
      <c r="B2370">
        <v>0</v>
      </c>
      <c r="C2370">
        <v>0</v>
      </c>
    </row>
    <row r="2371" spans="1:3" ht="16.5">
      <c r="A2371" s="57">
        <v>100019431</v>
      </c>
      <c r="B2371">
        <v>0</v>
      </c>
      <c r="C2371">
        <v>0</v>
      </c>
    </row>
    <row r="2372" spans="1:3" ht="16.5">
      <c r="A2372" s="57">
        <v>100019432</v>
      </c>
      <c r="B2372">
        <v>0</v>
      </c>
      <c r="C2372">
        <v>0</v>
      </c>
    </row>
    <row r="2373" spans="1:3" ht="16.5">
      <c r="A2373" s="57">
        <v>100019433</v>
      </c>
      <c r="B2373">
        <v>0</v>
      </c>
      <c r="C2373">
        <v>0</v>
      </c>
    </row>
    <row r="2374" spans="1:3" ht="16.5">
      <c r="A2374" s="57">
        <v>100019434</v>
      </c>
      <c r="B2374">
        <v>0</v>
      </c>
      <c r="C2374">
        <v>0</v>
      </c>
    </row>
    <row r="2375" spans="1:3" ht="16.5">
      <c r="A2375" s="57">
        <v>100019435</v>
      </c>
      <c r="B2375">
        <v>0</v>
      </c>
      <c r="C2375">
        <v>0</v>
      </c>
    </row>
    <row r="2376" spans="1:3" ht="16.5">
      <c r="A2376" s="57">
        <v>100019436</v>
      </c>
      <c r="B2376">
        <v>0</v>
      </c>
      <c r="C2376">
        <v>0</v>
      </c>
    </row>
    <row r="2377" spans="1:3" ht="16.5">
      <c r="A2377" s="57">
        <v>100019511</v>
      </c>
      <c r="B2377">
        <v>0</v>
      </c>
      <c r="C2377">
        <v>0</v>
      </c>
    </row>
    <row r="2378" spans="1:3" ht="16.5">
      <c r="A2378" s="57">
        <v>100019512</v>
      </c>
      <c r="B2378">
        <v>0</v>
      </c>
      <c r="C2378">
        <v>0</v>
      </c>
    </row>
    <row r="2379" spans="1:3" ht="16.5">
      <c r="A2379" s="57">
        <v>100019513</v>
      </c>
      <c r="B2379">
        <v>0</v>
      </c>
      <c r="C2379">
        <v>0</v>
      </c>
    </row>
    <row r="2380" spans="1:3" ht="16.5">
      <c r="A2380" s="57">
        <v>100019514</v>
      </c>
      <c r="B2380">
        <v>0</v>
      </c>
      <c r="C2380">
        <v>0</v>
      </c>
    </row>
    <row r="2381" spans="1:3" ht="16.5">
      <c r="A2381" s="57">
        <v>100019515</v>
      </c>
      <c r="B2381">
        <v>0</v>
      </c>
      <c r="C2381">
        <v>0</v>
      </c>
    </row>
    <row r="2382" spans="1:3" ht="16.5">
      <c r="A2382" s="57">
        <v>100019516</v>
      </c>
      <c r="B2382">
        <v>0</v>
      </c>
      <c r="C2382">
        <v>0</v>
      </c>
    </row>
    <row r="2383" spans="1:3" ht="16.5">
      <c r="A2383" s="57">
        <v>100019521</v>
      </c>
      <c r="B2383">
        <v>0</v>
      </c>
      <c r="C2383">
        <v>0</v>
      </c>
    </row>
    <row r="2384" spans="1:3" ht="16.5">
      <c r="A2384" s="57">
        <v>100019522</v>
      </c>
      <c r="B2384">
        <v>0</v>
      </c>
      <c r="C2384">
        <v>0</v>
      </c>
    </row>
    <row r="2385" spans="1:3" ht="16.5">
      <c r="A2385" s="57">
        <v>100019523</v>
      </c>
      <c r="B2385">
        <v>0</v>
      </c>
      <c r="C2385">
        <v>0</v>
      </c>
    </row>
    <row r="2386" spans="1:3" ht="16.5">
      <c r="A2386" s="57">
        <v>100019524</v>
      </c>
      <c r="B2386">
        <v>0</v>
      </c>
      <c r="C2386">
        <v>0</v>
      </c>
    </row>
    <row r="2387" spans="1:3" ht="16.5">
      <c r="A2387" s="57">
        <v>100019525</v>
      </c>
      <c r="B2387">
        <v>0</v>
      </c>
      <c r="C2387">
        <v>0</v>
      </c>
    </row>
    <row r="2388" spans="1:3" ht="16.5">
      <c r="A2388" s="57">
        <v>100019526</v>
      </c>
      <c r="B2388">
        <v>0</v>
      </c>
      <c r="C2388">
        <v>0</v>
      </c>
    </row>
    <row r="2389" spans="1:3" ht="16.5">
      <c r="A2389" s="57">
        <v>100019531</v>
      </c>
      <c r="B2389">
        <v>0</v>
      </c>
      <c r="C2389">
        <v>0</v>
      </c>
    </row>
    <row r="2390" spans="1:3" ht="16.5">
      <c r="A2390" s="57">
        <v>100019532</v>
      </c>
      <c r="B2390">
        <v>0</v>
      </c>
      <c r="C2390">
        <v>0</v>
      </c>
    </row>
    <row r="2391" spans="1:3" ht="16.5">
      <c r="A2391" s="57">
        <v>100019533</v>
      </c>
      <c r="B2391">
        <v>0</v>
      </c>
      <c r="C2391">
        <v>0</v>
      </c>
    </row>
    <row r="2392" spans="1:3" ht="16.5">
      <c r="A2392" s="57">
        <v>100019534</v>
      </c>
      <c r="B2392">
        <v>0</v>
      </c>
      <c r="C2392">
        <v>0</v>
      </c>
    </row>
    <row r="2393" spans="1:3" ht="16.5">
      <c r="A2393" s="57">
        <v>100019535</v>
      </c>
      <c r="B2393">
        <v>0</v>
      </c>
      <c r="C2393">
        <v>0</v>
      </c>
    </row>
    <row r="2394" spans="1:3" ht="16.5">
      <c r="A2394" s="57">
        <v>100019536</v>
      </c>
      <c r="B2394">
        <v>0</v>
      </c>
      <c r="C2394">
        <v>0</v>
      </c>
    </row>
    <row r="2395" spans="1:3" ht="16.5">
      <c r="A2395" s="57">
        <v>100019611</v>
      </c>
      <c r="B2395">
        <v>0</v>
      </c>
      <c r="C2395">
        <v>0</v>
      </c>
    </row>
    <row r="2396" spans="1:3" ht="16.5">
      <c r="A2396" s="57">
        <v>100019612</v>
      </c>
      <c r="B2396">
        <v>0</v>
      </c>
      <c r="C2396">
        <v>0</v>
      </c>
    </row>
    <row r="2397" spans="1:3" ht="16.5">
      <c r="A2397" s="57">
        <v>100019613</v>
      </c>
      <c r="B2397">
        <v>0</v>
      </c>
      <c r="C2397">
        <v>0</v>
      </c>
    </row>
    <row r="2398" spans="1:3" ht="16.5">
      <c r="A2398" s="57">
        <v>100019614</v>
      </c>
      <c r="B2398">
        <v>0</v>
      </c>
      <c r="C2398">
        <v>0</v>
      </c>
    </row>
    <row r="2399" spans="1:3" ht="16.5">
      <c r="A2399" s="57">
        <v>100019615</v>
      </c>
      <c r="B2399">
        <v>0</v>
      </c>
      <c r="C2399">
        <v>0</v>
      </c>
    </row>
    <row r="2400" spans="1:3" ht="16.5">
      <c r="A2400" s="57">
        <v>100019616</v>
      </c>
      <c r="B2400">
        <v>0</v>
      </c>
      <c r="C2400">
        <v>0</v>
      </c>
    </row>
    <row r="2401" spans="1:3" ht="16.5">
      <c r="A2401" s="57">
        <v>100019621</v>
      </c>
      <c r="B2401">
        <v>0</v>
      </c>
      <c r="C2401">
        <v>0</v>
      </c>
    </row>
    <row r="2402" spans="1:3" ht="16.5">
      <c r="A2402" s="57">
        <v>100019622</v>
      </c>
      <c r="B2402">
        <v>0</v>
      </c>
      <c r="C2402">
        <v>0</v>
      </c>
    </row>
    <row r="2403" spans="1:3" ht="16.5">
      <c r="A2403" s="57">
        <v>100019623</v>
      </c>
      <c r="B2403">
        <v>0</v>
      </c>
      <c r="C2403">
        <v>0</v>
      </c>
    </row>
    <row r="2404" spans="1:3" ht="16.5">
      <c r="A2404" s="57">
        <v>100019624</v>
      </c>
      <c r="B2404">
        <v>0</v>
      </c>
      <c r="C2404">
        <v>0</v>
      </c>
    </row>
    <row r="2405" spans="1:3" ht="16.5">
      <c r="A2405" s="57">
        <v>100019625</v>
      </c>
      <c r="B2405">
        <v>0</v>
      </c>
      <c r="C2405">
        <v>0</v>
      </c>
    </row>
    <row r="2406" spans="1:3" ht="16.5">
      <c r="A2406" s="57">
        <v>100019626</v>
      </c>
      <c r="B2406">
        <v>0</v>
      </c>
      <c r="C2406">
        <v>0</v>
      </c>
    </row>
    <row r="2407" spans="1:3" ht="16.5">
      <c r="A2407" s="57">
        <v>100019631</v>
      </c>
      <c r="B2407">
        <v>0</v>
      </c>
      <c r="C2407">
        <v>0</v>
      </c>
    </row>
    <row r="2408" spans="1:3" ht="16.5">
      <c r="A2408" s="57">
        <v>100019632</v>
      </c>
      <c r="B2408">
        <v>0</v>
      </c>
      <c r="C2408">
        <v>0</v>
      </c>
    </row>
    <row r="2409" spans="1:3" ht="16.5">
      <c r="A2409" s="57">
        <v>100019633</v>
      </c>
      <c r="B2409">
        <v>0</v>
      </c>
      <c r="C2409">
        <v>0</v>
      </c>
    </row>
    <row r="2410" spans="1:3" ht="16.5">
      <c r="A2410" s="57">
        <v>100019634</v>
      </c>
      <c r="B2410">
        <v>0</v>
      </c>
      <c r="C2410">
        <v>0</v>
      </c>
    </row>
    <row r="2411" spans="1:3" ht="16.5">
      <c r="A2411" s="57">
        <v>100019635</v>
      </c>
      <c r="B2411">
        <v>0</v>
      </c>
      <c r="C2411">
        <v>0</v>
      </c>
    </row>
    <row r="2412" spans="1:3" ht="16.5">
      <c r="A2412" s="57">
        <v>100019636</v>
      </c>
      <c r="B2412">
        <v>0</v>
      </c>
      <c r="C2412">
        <v>0</v>
      </c>
    </row>
    <row r="2413" spans="1:3" ht="16.5">
      <c r="A2413" s="57">
        <v>100019711</v>
      </c>
      <c r="B2413">
        <v>0</v>
      </c>
      <c r="C2413">
        <v>0</v>
      </c>
    </row>
    <row r="2414" spans="1:3" ht="16.5">
      <c r="A2414" s="57">
        <v>100019712</v>
      </c>
      <c r="B2414">
        <v>0</v>
      </c>
      <c r="C2414">
        <v>0</v>
      </c>
    </row>
    <row r="2415" spans="1:3" ht="16.5">
      <c r="A2415" s="57">
        <v>100019713</v>
      </c>
      <c r="B2415">
        <v>0</v>
      </c>
      <c r="C2415">
        <v>0</v>
      </c>
    </row>
    <row r="2416" spans="1:3" ht="16.5">
      <c r="A2416" s="57">
        <v>100019714</v>
      </c>
      <c r="B2416">
        <v>0</v>
      </c>
      <c r="C2416">
        <v>0</v>
      </c>
    </row>
    <row r="2417" spans="1:3" ht="16.5">
      <c r="A2417" s="57">
        <v>100019715</v>
      </c>
      <c r="B2417">
        <v>0</v>
      </c>
      <c r="C2417">
        <v>0</v>
      </c>
    </row>
    <row r="2418" spans="1:3" ht="16.5">
      <c r="A2418" s="57">
        <v>100019716</v>
      </c>
      <c r="B2418">
        <v>0</v>
      </c>
      <c r="C2418">
        <v>0</v>
      </c>
    </row>
    <row r="2419" spans="1:3" ht="16.5">
      <c r="A2419" s="57">
        <v>100019721</v>
      </c>
      <c r="B2419">
        <v>0</v>
      </c>
      <c r="C2419">
        <v>0</v>
      </c>
    </row>
    <row r="2420" spans="1:3" ht="16.5">
      <c r="A2420" s="57">
        <v>100019722</v>
      </c>
      <c r="B2420">
        <v>0</v>
      </c>
      <c r="C2420">
        <v>0</v>
      </c>
    </row>
    <row r="2421" spans="1:3" ht="16.5">
      <c r="A2421" s="57">
        <v>100019723</v>
      </c>
      <c r="B2421">
        <v>0</v>
      </c>
      <c r="C2421">
        <v>0</v>
      </c>
    </row>
    <row r="2422" spans="1:3" ht="16.5">
      <c r="A2422" s="57">
        <v>100019724</v>
      </c>
      <c r="B2422">
        <v>0</v>
      </c>
      <c r="C2422">
        <v>0</v>
      </c>
    </row>
    <row r="2423" spans="1:3" ht="16.5">
      <c r="A2423" s="57">
        <v>100019725</v>
      </c>
      <c r="B2423">
        <v>0</v>
      </c>
      <c r="C2423">
        <v>0</v>
      </c>
    </row>
    <row r="2424" spans="1:3" ht="16.5">
      <c r="A2424" s="57">
        <v>100019726</v>
      </c>
      <c r="B2424">
        <v>0</v>
      </c>
      <c r="C2424">
        <v>0</v>
      </c>
    </row>
    <row r="2425" spans="1:3" ht="16.5">
      <c r="A2425" s="57">
        <v>100019731</v>
      </c>
      <c r="B2425">
        <v>0</v>
      </c>
      <c r="C2425">
        <v>0</v>
      </c>
    </row>
    <row r="2426" spans="1:3" ht="16.5">
      <c r="A2426" s="57">
        <v>100019732</v>
      </c>
      <c r="B2426">
        <v>0</v>
      </c>
      <c r="C2426">
        <v>0</v>
      </c>
    </row>
    <row r="2427" spans="1:3" ht="16.5">
      <c r="A2427" s="57">
        <v>100019733</v>
      </c>
      <c r="B2427">
        <v>0</v>
      </c>
      <c r="C2427">
        <v>0</v>
      </c>
    </row>
    <row r="2428" spans="1:3" ht="16.5">
      <c r="A2428" s="57">
        <v>100019734</v>
      </c>
      <c r="B2428">
        <v>0</v>
      </c>
      <c r="C2428">
        <v>0</v>
      </c>
    </row>
    <row r="2429" spans="1:3" ht="16.5">
      <c r="A2429" s="57">
        <v>100019735</v>
      </c>
      <c r="B2429">
        <v>1100531</v>
      </c>
      <c r="C2429">
        <v>1100532</v>
      </c>
    </row>
    <row r="2430" spans="1:3" ht="16.5">
      <c r="A2430" s="57">
        <v>100019736</v>
      </c>
      <c r="B2430">
        <v>0</v>
      </c>
      <c r="C2430">
        <v>0</v>
      </c>
    </row>
    <row r="2431" spans="1:3" ht="16.5">
      <c r="A2431" s="57">
        <v>100019811</v>
      </c>
      <c r="B2431">
        <v>0</v>
      </c>
      <c r="C2431">
        <v>0</v>
      </c>
    </row>
    <row r="2432" spans="1:3" ht="16.5">
      <c r="A2432" s="57">
        <v>100019812</v>
      </c>
      <c r="B2432">
        <v>0</v>
      </c>
      <c r="C2432">
        <v>0</v>
      </c>
    </row>
    <row r="2433" spans="1:3" ht="16.5">
      <c r="A2433" s="57">
        <v>100019813</v>
      </c>
      <c r="B2433">
        <v>0</v>
      </c>
      <c r="C2433">
        <v>0</v>
      </c>
    </row>
    <row r="2434" spans="1:3" ht="16.5">
      <c r="A2434" s="57">
        <v>100019814</v>
      </c>
      <c r="B2434">
        <v>0</v>
      </c>
      <c r="C2434">
        <v>0</v>
      </c>
    </row>
    <row r="2435" spans="1:3" ht="16.5">
      <c r="A2435" s="57">
        <v>100019815</v>
      </c>
      <c r="B2435">
        <v>0</v>
      </c>
      <c r="C2435">
        <v>0</v>
      </c>
    </row>
    <row r="2436" spans="1:3" ht="16.5">
      <c r="A2436" s="57">
        <v>100019816</v>
      </c>
      <c r="B2436">
        <v>0</v>
      </c>
      <c r="C2436">
        <v>0</v>
      </c>
    </row>
    <row r="2437" spans="1:3" ht="16.5">
      <c r="A2437" s="57">
        <v>100019821</v>
      </c>
      <c r="B2437">
        <v>0</v>
      </c>
      <c r="C2437">
        <v>0</v>
      </c>
    </row>
    <row r="2438" spans="1:3" ht="16.5">
      <c r="A2438" s="57">
        <v>100019822</v>
      </c>
      <c r="B2438">
        <v>0</v>
      </c>
      <c r="C2438">
        <v>0</v>
      </c>
    </row>
    <row r="2439" spans="1:3" ht="16.5">
      <c r="A2439" s="57">
        <v>100019823</v>
      </c>
      <c r="B2439">
        <v>0</v>
      </c>
      <c r="C2439">
        <v>0</v>
      </c>
    </row>
    <row r="2440" spans="1:3" ht="16.5">
      <c r="A2440" s="57">
        <v>100019824</v>
      </c>
      <c r="B2440">
        <v>0</v>
      </c>
      <c r="C2440">
        <v>0</v>
      </c>
    </row>
    <row r="2441" spans="1:3" ht="16.5">
      <c r="A2441" s="57">
        <v>100019825</v>
      </c>
      <c r="B2441">
        <v>0</v>
      </c>
      <c r="C2441">
        <v>0</v>
      </c>
    </row>
    <row r="2442" spans="1:3" ht="16.5">
      <c r="A2442" s="57">
        <v>100019826</v>
      </c>
      <c r="B2442">
        <v>0</v>
      </c>
      <c r="C2442">
        <v>0</v>
      </c>
    </row>
    <row r="2443" spans="1:3" ht="16.5">
      <c r="A2443" s="57">
        <v>100019831</v>
      </c>
      <c r="B2443">
        <v>0</v>
      </c>
      <c r="C2443">
        <v>0</v>
      </c>
    </row>
    <row r="2444" spans="1:3" ht="16.5">
      <c r="A2444" s="57">
        <v>100019832</v>
      </c>
      <c r="B2444">
        <v>0</v>
      </c>
      <c r="C2444">
        <v>0</v>
      </c>
    </row>
    <row r="2445" spans="1:3" ht="16.5">
      <c r="A2445" s="57">
        <v>100019833</v>
      </c>
      <c r="B2445">
        <v>0</v>
      </c>
      <c r="C2445">
        <v>0</v>
      </c>
    </row>
    <row r="2446" spans="1:3" ht="16.5">
      <c r="A2446" s="57">
        <v>100019834</v>
      </c>
      <c r="B2446">
        <v>0</v>
      </c>
      <c r="C2446">
        <v>0</v>
      </c>
    </row>
    <row r="2447" spans="1:3" ht="16.5">
      <c r="A2447" s="57">
        <v>100019835</v>
      </c>
      <c r="B2447">
        <v>1100451</v>
      </c>
      <c r="C2447">
        <v>1100452</v>
      </c>
    </row>
    <row r="2448" spans="1:3" ht="16.5">
      <c r="A2448" s="57">
        <v>100019836</v>
      </c>
      <c r="B2448">
        <v>0</v>
      </c>
      <c r="C2448">
        <v>0</v>
      </c>
    </row>
    <row r="2449" spans="1:3" ht="16.5">
      <c r="A2449" s="57">
        <v>100020111</v>
      </c>
      <c r="B2449">
        <v>0</v>
      </c>
      <c r="C2449">
        <v>0</v>
      </c>
    </row>
    <row r="2450" spans="1:3" ht="16.5">
      <c r="A2450" s="57">
        <v>100020112</v>
      </c>
      <c r="B2450">
        <v>0</v>
      </c>
      <c r="C2450">
        <v>0</v>
      </c>
    </row>
    <row r="2451" spans="1:3" ht="16.5">
      <c r="A2451" s="57">
        <v>100020113</v>
      </c>
      <c r="B2451">
        <v>0</v>
      </c>
      <c r="C2451">
        <v>0</v>
      </c>
    </row>
    <row r="2452" spans="1:3" ht="16.5">
      <c r="A2452" s="57">
        <v>100020114</v>
      </c>
      <c r="B2452">
        <v>0</v>
      </c>
      <c r="C2452">
        <v>0</v>
      </c>
    </row>
    <row r="2453" spans="1:3" ht="16.5">
      <c r="A2453" s="57">
        <v>100020115</v>
      </c>
      <c r="B2453">
        <v>0</v>
      </c>
      <c r="C2453">
        <v>0</v>
      </c>
    </row>
    <row r="2454" spans="1:3" ht="16.5">
      <c r="A2454" s="57">
        <v>100020116</v>
      </c>
      <c r="B2454">
        <v>0</v>
      </c>
      <c r="C2454">
        <v>0</v>
      </c>
    </row>
    <row r="2455" spans="1:3" ht="16.5">
      <c r="A2455" s="57">
        <v>100020121</v>
      </c>
      <c r="B2455">
        <v>0</v>
      </c>
      <c r="C2455">
        <v>0</v>
      </c>
    </row>
    <row r="2456" spans="1:3" ht="16.5">
      <c r="A2456" s="57">
        <v>100020122</v>
      </c>
      <c r="B2456">
        <v>0</v>
      </c>
      <c r="C2456">
        <v>0</v>
      </c>
    </row>
    <row r="2457" spans="1:3" ht="16.5">
      <c r="A2457" s="57">
        <v>100020123</v>
      </c>
      <c r="B2457">
        <v>0</v>
      </c>
      <c r="C2457">
        <v>0</v>
      </c>
    </row>
    <row r="2458" spans="1:3" ht="16.5">
      <c r="A2458" s="57">
        <v>100020124</v>
      </c>
      <c r="B2458">
        <v>0</v>
      </c>
      <c r="C2458">
        <v>0</v>
      </c>
    </row>
    <row r="2459" spans="1:3" ht="16.5">
      <c r="A2459" s="57">
        <v>100020125</v>
      </c>
      <c r="B2459">
        <v>0</v>
      </c>
      <c r="C2459">
        <v>0</v>
      </c>
    </row>
    <row r="2460" spans="1:3" ht="16.5">
      <c r="A2460" s="57">
        <v>100020126</v>
      </c>
      <c r="B2460">
        <v>0</v>
      </c>
      <c r="C2460">
        <v>0</v>
      </c>
    </row>
    <row r="2461" spans="1:3" ht="16.5">
      <c r="A2461" s="57">
        <v>100020131</v>
      </c>
      <c r="B2461">
        <v>0</v>
      </c>
      <c r="C2461">
        <v>0</v>
      </c>
    </row>
    <row r="2462" spans="1:3" ht="16.5">
      <c r="A2462" s="57">
        <v>100020132</v>
      </c>
      <c r="B2462">
        <v>0</v>
      </c>
      <c r="C2462">
        <v>0</v>
      </c>
    </row>
    <row r="2463" spans="1:3" ht="16.5">
      <c r="A2463" s="57">
        <v>100020133</v>
      </c>
      <c r="B2463">
        <v>0</v>
      </c>
      <c r="C2463">
        <v>0</v>
      </c>
    </row>
    <row r="2464" spans="1:3" ht="16.5">
      <c r="A2464" s="57">
        <v>100020134</v>
      </c>
      <c r="B2464">
        <v>0</v>
      </c>
      <c r="C2464">
        <v>0</v>
      </c>
    </row>
    <row r="2465" spans="1:3" ht="16.5">
      <c r="A2465" s="57">
        <v>100020135</v>
      </c>
      <c r="B2465">
        <v>0</v>
      </c>
      <c r="C2465">
        <v>0</v>
      </c>
    </row>
    <row r="2466" spans="1:3" ht="16.5">
      <c r="A2466" s="57">
        <v>100020136</v>
      </c>
      <c r="B2466">
        <v>0</v>
      </c>
      <c r="C2466">
        <v>0</v>
      </c>
    </row>
    <row r="2467" spans="1:3" ht="16.5">
      <c r="A2467" s="57">
        <v>100020211</v>
      </c>
      <c r="B2467">
        <v>0</v>
      </c>
      <c r="C2467">
        <v>0</v>
      </c>
    </row>
    <row r="2468" spans="1:3" ht="16.5">
      <c r="A2468" s="57">
        <v>100020212</v>
      </c>
      <c r="B2468">
        <v>0</v>
      </c>
      <c r="C2468">
        <v>0</v>
      </c>
    </row>
    <row r="2469" spans="1:3" ht="16.5">
      <c r="A2469" s="57">
        <v>100020213</v>
      </c>
      <c r="B2469">
        <v>0</v>
      </c>
      <c r="C2469">
        <v>0</v>
      </c>
    </row>
    <row r="2470" spans="1:3" ht="16.5">
      <c r="A2470" s="57">
        <v>100020214</v>
      </c>
      <c r="B2470">
        <v>0</v>
      </c>
      <c r="C2470">
        <v>0</v>
      </c>
    </row>
    <row r="2471" spans="1:3" ht="16.5">
      <c r="A2471" s="57">
        <v>100020215</v>
      </c>
      <c r="B2471">
        <v>0</v>
      </c>
      <c r="C2471">
        <v>0</v>
      </c>
    </row>
    <row r="2472" spans="1:3" ht="16.5">
      <c r="A2472" s="57">
        <v>100020216</v>
      </c>
      <c r="B2472">
        <v>0</v>
      </c>
      <c r="C2472">
        <v>0</v>
      </c>
    </row>
    <row r="2473" spans="1:3" ht="16.5">
      <c r="A2473" s="57">
        <v>100020221</v>
      </c>
      <c r="B2473">
        <v>0</v>
      </c>
      <c r="C2473">
        <v>0</v>
      </c>
    </row>
    <row r="2474" spans="1:3" ht="16.5">
      <c r="A2474" s="57">
        <v>100020222</v>
      </c>
      <c r="B2474">
        <v>0</v>
      </c>
      <c r="C2474">
        <v>0</v>
      </c>
    </row>
    <row r="2475" spans="1:3" ht="16.5">
      <c r="A2475" s="57">
        <v>100020223</v>
      </c>
      <c r="B2475">
        <v>0</v>
      </c>
      <c r="C2475">
        <v>0</v>
      </c>
    </row>
    <row r="2476" spans="1:3" ht="16.5">
      <c r="A2476" s="57">
        <v>100020224</v>
      </c>
      <c r="B2476">
        <v>0</v>
      </c>
      <c r="C2476">
        <v>0</v>
      </c>
    </row>
    <row r="2477" spans="1:3" ht="16.5">
      <c r="A2477" s="57">
        <v>100020225</v>
      </c>
      <c r="B2477">
        <v>0</v>
      </c>
      <c r="C2477">
        <v>0</v>
      </c>
    </row>
    <row r="2478" spans="1:3" ht="16.5">
      <c r="A2478" s="57">
        <v>100020226</v>
      </c>
      <c r="B2478">
        <v>0</v>
      </c>
      <c r="C2478">
        <v>0</v>
      </c>
    </row>
    <row r="2479" spans="1:3" ht="16.5">
      <c r="A2479" s="57">
        <v>100020231</v>
      </c>
      <c r="B2479">
        <v>0</v>
      </c>
      <c r="C2479">
        <v>0</v>
      </c>
    </row>
    <row r="2480" spans="1:3" ht="16.5">
      <c r="A2480" s="57">
        <v>100020232</v>
      </c>
      <c r="B2480">
        <v>0</v>
      </c>
      <c r="C2480">
        <v>0</v>
      </c>
    </row>
    <row r="2481" spans="1:3" ht="16.5">
      <c r="A2481" s="57">
        <v>100020233</v>
      </c>
      <c r="B2481">
        <v>0</v>
      </c>
      <c r="C2481">
        <v>0</v>
      </c>
    </row>
    <row r="2482" spans="1:3" ht="16.5">
      <c r="A2482" s="57">
        <v>100020234</v>
      </c>
      <c r="B2482">
        <v>0</v>
      </c>
      <c r="C2482">
        <v>0</v>
      </c>
    </row>
    <row r="2483" spans="1:3" ht="16.5">
      <c r="A2483" s="57">
        <v>100020235</v>
      </c>
      <c r="B2483">
        <v>0</v>
      </c>
      <c r="C2483">
        <v>0</v>
      </c>
    </row>
    <row r="2484" spans="1:3" ht="16.5">
      <c r="A2484" s="57">
        <v>100020236</v>
      </c>
      <c r="B2484">
        <v>0</v>
      </c>
      <c r="C2484">
        <v>0</v>
      </c>
    </row>
    <row r="2485" spans="1:3" ht="16.5">
      <c r="A2485" s="57">
        <v>100020311</v>
      </c>
      <c r="B2485">
        <v>0</v>
      </c>
      <c r="C2485">
        <v>0</v>
      </c>
    </row>
    <row r="2486" spans="1:3" ht="16.5">
      <c r="A2486" s="57">
        <v>100020312</v>
      </c>
      <c r="B2486">
        <v>0</v>
      </c>
      <c r="C2486">
        <v>0</v>
      </c>
    </row>
    <row r="2487" spans="1:3" ht="16.5">
      <c r="A2487" s="57">
        <v>100020313</v>
      </c>
      <c r="B2487">
        <v>0</v>
      </c>
      <c r="C2487">
        <v>0</v>
      </c>
    </row>
    <row r="2488" spans="1:3" ht="16.5">
      <c r="A2488" s="57">
        <v>100020314</v>
      </c>
      <c r="B2488">
        <v>0</v>
      </c>
      <c r="C2488">
        <v>0</v>
      </c>
    </row>
    <row r="2489" spans="1:3" ht="16.5">
      <c r="A2489" s="57">
        <v>100020315</v>
      </c>
      <c r="B2489">
        <v>0</v>
      </c>
      <c r="C2489">
        <v>0</v>
      </c>
    </row>
    <row r="2490" spans="1:3" ht="16.5">
      <c r="A2490" s="57">
        <v>100020316</v>
      </c>
      <c r="B2490">
        <v>0</v>
      </c>
      <c r="C2490">
        <v>0</v>
      </c>
    </row>
    <row r="2491" spans="1:3" ht="16.5">
      <c r="A2491" s="57">
        <v>100020321</v>
      </c>
      <c r="B2491">
        <v>0</v>
      </c>
      <c r="C2491">
        <v>0</v>
      </c>
    </row>
    <row r="2492" spans="1:3" ht="16.5">
      <c r="A2492" s="57">
        <v>100020322</v>
      </c>
      <c r="B2492">
        <v>0</v>
      </c>
      <c r="C2492">
        <v>0</v>
      </c>
    </row>
    <row r="2493" spans="1:3" ht="16.5">
      <c r="A2493" s="57">
        <v>100020323</v>
      </c>
      <c r="B2493">
        <v>0</v>
      </c>
      <c r="C2493">
        <v>0</v>
      </c>
    </row>
    <row r="2494" spans="1:3" ht="16.5">
      <c r="A2494" s="57">
        <v>100020324</v>
      </c>
      <c r="B2494">
        <v>0</v>
      </c>
      <c r="C2494">
        <v>0</v>
      </c>
    </row>
    <row r="2495" spans="1:3" ht="16.5">
      <c r="A2495" s="57">
        <v>100020325</v>
      </c>
      <c r="B2495">
        <v>0</v>
      </c>
      <c r="C2495">
        <v>0</v>
      </c>
    </row>
    <row r="2496" spans="1:3" ht="16.5">
      <c r="A2496" s="57">
        <v>100020326</v>
      </c>
      <c r="B2496">
        <v>0</v>
      </c>
      <c r="C2496">
        <v>0</v>
      </c>
    </row>
    <row r="2497" spans="1:3" ht="16.5">
      <c r="A2497" s="57">
        <v>100020331</v>
      </c>
      <c r="B2497">
        <v>0</v>
      </c>
      <c r="C2497">
        <v>0</v>
      </c>
    </row>
    <row r="2498" spans="1:3" ht="16.5">
      <c r="A2498" s="57">
        <v>100020332</v>
      </c>
      <c r="B2498">
        <v>0</v>
      </c>
      <c r="C2498">
        <v>0</v>
      </c>
    </row>
    <row r="2499" spans="1:3" ht="16.5">
      <c r="A2499" s="57">
        <v>100020333</v>
      </c>
      <c r="B2499">
        <v>0</v>
      </c>
      <c r="C2499">
        <v>0</v>
      </c>
    </row>
    <row r="2500" spans="1:3" ht="16.5">
      <c r="A2500" s="57">
        <v>100020334</v>
      </c>
      <c r="B2500">
        <v>0</v>
      </c>
      <c r="C2500">
        <v>0</v>
      </c>
    </row>
    <row r="2501" spans="1:3" ht="16.5">
      <c r="A2501" s="57">
        <v>100020335</v>
      </c>
      <c r="B2501">
        <v>0</v>
      </c>
      <c r="C2501">
        <v>0</v>
      </c>
    </row>
    <row r="2502" spans="1:3" ht="16.5">
      <c r="A2502" s="57">
        <v>100020336</v>
      </c>
      <c r="B2502">
        <v>0</v>
      </c>
      <c r="C2502">
        <v>0</v>
      </c>
    </row>
    <row r="2503" spans="1:3" ht="16.5">
      <c r="A2503" s="57">
        <v>100020411</v>
      </c>
      <c r="B2503">
        <v>0</v>
      </c>
      <c r="C2503">
        <v>0</v>
      </c>
    </row>
    <row r="2504" spans="1:3" ht="16.5">
      <c r="A2504" s="57">
        <v>100020412</v>
      </c>
      <c r="B2504">
        <v>0</v>
      </c>
      <c r="C2504">
        <v>0</v>
      </c>
    </row>
    <row r="2505" spans="1:3" ht="16.5">
      <c r="A2505" s="57">
        <v>100020413</v>
      </c>
      <c r="B2505">
        <v>0</v>
      </c>
      <c r="C2505">
        <v>0</v>
      </c>
    </row>
    <row r="2506" spans="1:3" ht="16.5">
      <c r="A2506" s="57">
        <v>100020414</v>
      </c>
      <c r="B2506">
        <v>0</v>
      </c>
      <c r="C2506">
        <v>0</v>
      </c>
    </row>
    <row r="2507" spans="1:3" ht="16.5">
      <c r="A2507" s="57">
        <v>100020415</v>
      </c>
      <c r="B2507">
        <v>0</v>
      </c>
      <c r="C2507">
        <v>0</v>
      </c>
    </row>
    <row r="2508" spans="1:3" ht="16.5">
      <c r="A2508" s="57">
        <v>100020416</v>
      </c>
      <c r="B2508">
        <v>0</v>
      </c>
      <c r="C2508">
        <v>0</v>
      </c>
    </row>
    <row r="2509" spans="1:3" ht="16.5">
      <c r="A2509" s="57">
        <v>100020421</v>
      </c>
      <c r="B2509">
        <v>0</v>
      </c>
      <c r="C2509">
        <v>0</v>
      </c>
    </row>
    <row r="2510" spans="1:3" ht="16.5">
      <c r="A2510" s="57">
        <v>100020422</v>
      </c>
      <c r="B2510">
        <v>0</v>
      </c>
      <c r="C2510">
        <v>0</v>
      </c>
    </row>
    <row r="2511" spans="1:3" ht="16.5">
      <c r="A2511" s="57">
        <v>100020423</v>
      </c>
      <c r="B2511">
        <v>0</v>
      </c>
      <c r="C2511">
        <v>0</v>
      </c>
    </row>
    <row r="2512" spans="1:3" ht="16.5">
      <c r="A2512" s="57">
        <v>100020424</v>
      </c>
      <c r="B2512">
        <v>0</v>
      </c>
      <c r="C2512">
        <v>0</v>
      </c>
    </row>
    <row r="2513" spans="1:3" ht="16.5">
      <c r="A2513" s="57">
        <v>100020425</v>
      </c>
      <c r="B2513">
        <v>0</v>
      </c>
      <c r="C2513">
        <v>0</v>
      </c>
    </row>
    <row r="2514" spans="1:3" ht="16.5">
      <c r="A2514" s="57">
        <v>100020426</v>
      </c>
      <c r="B2514">
        <v>0</v>
      </c>
      <c r="C2514">
        <v>0</v>
      </c>
    </row>
    <row r="2515" spans="1:3" ht="16.5">
      <c r="A2515" s="57">
        <v>100020431</v>
      </c>
      <c r="B2515">
        <v>0</v>
      </c>
      <c r="C2515">
        <v>0</v>
      </c>
    </row>
    <row r="2516" spans="1:3" ht="16.5">
      <c r="A2516" s="57">
        <v>100020432</v>
      </c>
      <c r="B2516">
        <v>0</v>
      </c>
      <c r="C2516">
        <v>0</v>
      </c>
    </row>
    <row r="2517" spans="1:3" ht="16.5">
      <c r="A2517" s="57">
        <v>100020433</v>
      </c>
      <c r="B2517">
        <v>0</v>
      </c>
      <c r="C2517">
        <v>0</v>
      </c>
    </row>
    <row r="2518" spans="1:3" ht="16.5">
      <c r="A2518" s="57">
        <v>100020434</v>
      </c>
      <c r="B2518">
        <v>0</v>
      </c>
      <c r="C2518">
        <v>0</v>
      </c>
    </row>
    <row r="2519" spans="1:3" ht="16.5">
      <c r="A2519" s="57">
        <v>100020435</v>
      </c>
      <c r="B2519">
        <v>0</v>
      </c>
      <c r="C2519">
        <v>0</v>
      </c>
    </row>
    <row r="2520" spans="1:3" ht="16.5">
      <c r="A2520" s="57">
        <v>100020436</v>
      </c>
      <c r="B2520">
        <v>0</v>
      </c>
      <c r="C2520">
        <v>0</v>
      </c>
    </row>
    <row r="2521" spans="1:3" ht="16.5">
      <c r="A2521" s="57">
        <v>100020511</v>
      </c>
      <c r="B2521">
        <v>0</v>
      </c>
      <c r="C2521">
        <v>0</v>
      </c>
    </row>
    <row r="2522" spans="1:3" ht="16.5">
      <c r="A2522" s="57">
        <v>100020512</v>
      </c>
      <c r="B2522">
        <v>0</v>
      </c>
      <c r="C2522">
        <v>0</v>
      </c>
    </row>
    <row r="2523" spans="1:3" ht="16.5">
      <c r="A2523" s="57">
        <v>100020513</v>
      </c>
      <c r="B2523">
        <v>0</v>
      </c>
      <c r="C2523">
        <v>0</v>
      </c>
    </row>
    <row r="2524" spans="1:3" ht="16.5">
      <c r="A2524" s="57">
        <v>100020514</v>
      </c>
      <c r="B2524">
        <v>0</v>
      </c>
      <c r="C2524">
        <v>0</v>
      </c>
    </row>
    <row r="2525" spans="1:3" ht="16.5">
      <c r="A2525" s="57">
        <v>100020515</v>
      </c>
      <c r="B2525">
        <v>0</v>
      </c>
      <c r="C2525">
        <v>0</v>
      </c>
    </row>
    <row r="2526" spans="1:3" ht="16.5">
      <c r="A2526" s="57">
        <v>100020516</v>
      </c>
      <c r="B2526">
        <v>0</v>
      </c>
      <c r="C2526">
        <v>0</v>
      </c>
    </row>
    <row r="2527" spans="1:3" ht="16.5">
      <c r="A2527" s="57">
        <v>100020521</v>
      </c>
      <c r="B2527">
        <v>0</v>
      </c>
      <c r="C2527">
        <v>0</v>
      </c>
    </row>
    <row r="2528" spans="1:3" ht="16.5">
      <c r="A2528" s="57">
        <v>100020522</v>
      </c>
      <c r="B2528">
        <v>0</v>
      </c>
      <c r="C2528">
        <v>0</v>
      </c>
    </row>
    <row r="2529" spans="1:3" ht="16.5">
      <c r="A2529" s="57">
        <v>100020523</v>
      </c>
      <c r="B2529">
        <v>0</v>
      </c>
      <c r="C2529">
        <v>0</v>
      </c>
    </row>
    <row r="2530" spans="1:3" ht="16.5">
      <c r="A2530" s="57">
        <v>100020524</v>
      </c>
      <c r="B2530">
        <v>0</v>
      </c>
      <c r="C2530">
        <v>0</v>
      </c>
    </row>
    <row r="2531" spans="1:3" ht="16.5">
      <c r="A2531" s="57">
        <v>100020525</v>
      </c>
      <c r="B2531">
        <v>0</v>
      </c>
      <c r="C2531">
        <v>0</v>
      </c>
    </row>
    <row r="2532" spans="1:3" ht="16.5">
      <c r="A2532" s="57">
        <v>100020526</v>
      </c>
      <c r="B2532">
        <v>0</v>
      </c>
      <c r="C2532">
        <v>0</v>
      </c>
    </row>
    <row r="2533" spans="1:3" ht="16.5">
      <c r="A2533" s="57">
        <v>100020531</v>
      </c>
      <c r="B2533">
        <v>0</v>
      </c>
      <c r="C2533">
        <v>0</v>
      </c>
    </row>
    <row r="2534" spans="1:3" ht="16.5">
      <c r="A2534" s="57">
        <v>100020532</v>
      </c>
      <c r="B2534">
        <v>0</v>
      </c>
      <c r="C2534">
        <v>0</v>
      </c>
    </row>
    <row r="2535" spans="1:3" ht="16.5">
      <c r="A2535" s="57">
        <v>100020533</v>
      </c>
      <c r="B2535">
        <v>0</v>
      </c>
      <c r="C2535">
        <v>0</v>
      </c>
    </row>
    <row r="2536" spans="1:3" ht="16.5">
      <c r="A2536" s="57">
        <v>100020534</v>
      </c>
      <c r="B2536">
        <v>0</v>
      </c>
      <c r="C2536">
        <v>0</v>
      </c>
    </row>
    <row r="2537" spans="1:3" ht="16.5">
      <c r="A2537" s="57">
        <v>100020535</v>
      </c>
      <c r="B2537">
        <v>0</v>
      </c>
      <c r="C2537">
        <v>0</v>
      </c>
    </row>
    <row r="2538" spans="1:3" ht="16.5">
      <c r="A2538" s="57">
        <v>100020536</v>
      </c>
      <c r="B2538">
        <v>0</v>
      </c>
      <c r="C2538">
        <v>0</v>
      </c>
    </row>
    <row r="2539" spans="1:3" ht="16.5">
      <c r="A2539" s="57">
        <v>100020611</v>
      </c>
      <c r="B2539">
        <v>0</v>
      </c>
      <c r="C2539">
        <v>0</v>
      </c>
    </row>
    <row r="2540" spans="1:3" ht="16.5">
      <c r="A2540" s="57">
        <v>100020612</v>
      </c>
      <c r="B2540">
        <v>0</v>
      </c>
      <c r="C2540">
        <v>0</v>
      </c>
    </row>
    <row r="2541" spans="1:3" ht="16.5">
      <c r="A2541" s="57">
        <v>100020613</v>
      </c>
      <c r="B2541">
        <v>0</v>
      </c>
      <c r="C2541">
        <v>0</v>
      </c>
    </row>
    <row r="2542" spans="1:3" ht="16.5">
      <c r="A2542" s="57">
        <v>100020614</v>
      </c>
      <c r="B2542">
        <v>0</v>
      </c>
      <c r="C2542">
        <v>0</v>
      </c>
    </row>
    <row r="2543" spans="1:3" ht="16.5">
      <c r="A2543" s="57">
        <v>100020615</v>
      </c>
      <c r="B2543">
        <v>0</v>
      </c>
      <c r="C2543">
        <v>0</v>
      </c>
    </row>
    <row r="2544" spans="1:3" ht="16.5">
      <c r="A2544" s="57">
        <v>100020616</v>
      </c>
      <c r="B2544">
        <v>0</v>
      </c>
      <c r="C2544">
        <v>0</v>
      </c>
    </row>
    <row r="2545" spans="1:3" ht="16.5">
      <c r="A2545" s="57">
        <v>100020621</v>
      </c>
      <c r="B2545">
        <v>0</v>
      </c>
      <c r="C2545">
        <v>0</v>
      </c>
    </row>
    <row r="2546" spans="1:3" ht="16.5">
      <c r="A2546" s="57">
        <v>100020622</v>
      </c>
      <c r="B2546">
        <v>0</v>
      </c>
      <c r="C2546">
        <v>0</v>
      </c>
    </row>
    <row r="2547" spans="1:3" ht="16.5">
      <c r="A2547" s="57">
        <v>100020623</v>
      </c>
      <c r="B2547">
        <v>0</v>
      </c>
      <c r="C2547">
        <v>0</v>
      </c>
    </row>
    <row r="2548" spans="1:3" ht="16.5">
      <c r="A2548" s="57">
        <v>100020624</v>
      </c>
      <c r="B2548">
        <v>0</v>
      </c>
      <c r="C2548">
        <v>0</v>
      </c>
    </row>
    <row r="2549" spans="1:3" ht="16.5">
      <c r="A2549" s="57">
        <v>100020625</v>
      </c>
      <c r="B2549">
        <v>0</v>
      </c>
      <c r="C2549">
        <v>0</v>
      </c>
    </row>
    <row r="2550" spans="1:3" ht="16.5">
      <c r="A2550" s="57">
        <v>100020626</v>
      </c>
      <c r="B2550">
        <v>0</v>
      </c>
      <c r="C2550">
        <v>0</v>
      </c>
    </row>
    <row r="2551" spans="1:3" ht="16.5">
      <c r="A2551" s="57">
        <v>100020631</v>
      </c>
      <c r="B2551">
        <v>0</v>
      </c>
      <c r="C2551">
        <v>0</v>
      </c>
    </row>
    <row r="2552" spans="1:3" ht="16.5">
      <c r="A2552" s="57">
        <v>100020632</v>
      </c>
      <c r="B2552">
        <v>0</v>
      </c>
      <c r="C2552">
        <v>0</v>
      </c>
    </row>
    <row r="2553" spans="1:3" ht="16.5">
      <c r="A2553" s="57">
        <v>100020633</v>
      </c>
      <c r="B2553">
        <v>0</v>
      </c>
      <c r="C2553">
        <v>0</v>
      </c>
    </row>
    <row r="2554" spans="1:3" ht="16.5">
      <c r="A2554" s="57">
        <v>100020634</v>
      </c>
      <c r="B2554">
        <v>0</v>
      </c>
      <c r="C2554">
        <v>0</v>
      </c>
    </row>
    <row r="2555" spans="1:3" ht="16.5">
      <c r="A2555" s="57">
        <v>100020635</v>
      </c>
      <c r="B2555">
        <v>0</v>
      </c>
      <c r="C2555">
        <v>0</v>
      </c>
    </row>
    <row r="2556" spans="1:3" ht="16.5">
      <c r="A2556" s="57">
        <v>100020636</v>
      </c>
      <c r="B2556">
        <v>0</v>
      </c>
      <c r="C2556">
        <v>0</v>
      </c>
    </row>
    <row r="2557" spans="1:3" ht="16.5">
      <c r="A2557" s="57">
        <v>100020711</v>
      </c>
      <c r="B2557">
        <v>0</v>
      </c>
      <c r="C2557">
        <v>0</v>
      </c>
    </row>
    <row r="2558" spans="1:3" ht="16.5">
      <c r="A2558" s="57">
        <v>100020712</v>
      </c>
      <c r="B2558">
        <v>0</v>
      </c>
      <c r="C2558">
        <v>0</v>
      </c>
    </row>
    <row r="2559" spans="1:3" ht="16.5">
      <c r="A2559" s="57">
        <v>100020713</v>
      </c>
      <c r="B2559">
        <v>0</v>
      </c>
      <c r="C2559">
        <v>0</v>
      </c>
    </row>
    <row r="2560" spans="1:3" ht="16.5">
      <c r="A2560" s="57">
        <v>100020714</v>
      </c>
      <c r="B2560">
        <v>0</v>
      </c>
      <c r="C2560">
        <v>0</v>
      </c>
    </row>
    <row r="2561" spans="1:3" ht="16.5">
      <c r="A2561" s="57">
        <v>100020715</v>
      </c>
      <c r="B2561">
        <v>0</v>
      </c>
      <c r="C2561">
        <v>0</v>
      </c>
    </row>
    <row r="2562" spans="1:3" ht="16.5">
      <c r="A2562" s="57">
        <v>100020716</v>
      </c>
      <c r="B2562">
        <v>0</v>
      </c>
      <c r="C2562">
        <v>0</v>
      </c>
    </row>
    <row r="2563" spans="1:3" ht="16.5">
      <c r="A2563" s="57">
        <v>100020721</v>
      </c>
      <c r="B2563">
        <v>0</v>
      </c>
      <c r="C2563">
        <v>0</v>
      </c>
    </row>
    <row r="2564" spans="1:3" ht="16.5">
      <c r="A2564" s="57">
        <v>100020722</v>
      </c>
      <c r="B2564">
        <v>0</v>
      </c>
      <c r="C2564">
        <v>0</v>
      </c>
    </row>
    <row r="2565" spans="1:3" ht="16.5">
      <c r="A2565" s="57">
        <v>100020723</v>
      </c>
      <c r="B2565">
        <v>0</v>
      </c>
      <c r="C2565">
        <v>0</v>
      </c>
    </row>
    <row r="2566" spans="1:3" ht="16.5">
      <c r="A2566" s="57">
        <v>100020724</v>
      </c>
      <c r="B2566">
        <v>0</v>
      </c>
      <c r="C2566">
        <v>0</v>
      </c>
    </row>
    <row r="2567" spans="1:3" ht="16.5">
      <c r="A2567" s="57">
        <v>100020725</v>
      </c>
      <c r="B2567">
        <v>0</v>
      </c>
      <c r="C2567">
        <v>0</v>
      </c>
    </row>
    <row r="2568" spans="1:3" ht="16.5">
      <c r="A2568" s="57">
        <v>100020726</v>
      </c>
      <c r="B2568">
        <v>0</v>
      </c>
      <c r="C2568">
        <v>0</v>
      </c>
    </row>
    <row r="2569" spans="1:3" ht="16.5">
      <c r="A2569" s="57">
        <v>100020731</v>
      </c>
      <c r="B2569">
        <v>0</v>
      </c>
      <c r="C2569">
        <v>0</v>
      </c>
    </row>
    <row r="2570" spans="1:3" ht="16.5">
      <c r="A2570" s="57">
        <v>100020732</v>
      </c>
      <c r="B2570">
        <v>0</v>
      </c>
      <c r="C2570">
        <v>0</v>
      </c>
    </row>
    <row r="2571" spans="1:3" ht="16.5">
      <c r="A2571" s="57">
        <v>100020733</v>
      </c>
      <c r="B2571">
        <v>0</v>
      </c>
      <c r="C2571">
        <v>0</v>
      </c>
    </row>
    <row r="2572" spans="1:3" ht="16.5">
      <c r="A2572" s="57">
        <v>100020734</v>
      </c>
      <c r="B2572">
        <v>0</v>
      </c>
      <c r="C2572">
        <v>0</v>
      </c>
    </row>
    <row r="2573" spans="1:3" ht="16.5">
      <c r="A2573" s="57">
        <v>100020735</v>
      </c>
      <c r="B2573">
        <v>0</v>
      </c>
      <c r="C2573">
        <v>0</v>
      </c>
    </row>
    <row r="2574" spans="1:3" ht="16.5">
      <c r="A2574" s="57">
        <v>100020736</v>
      </c>
      <c r="B2574">
        <v>0</v>
      </c>
      <c r="C2574">
        <v>0</v>
      </c>
    </row>
    <row r="2575" spans="1:3" ht="16.5">
      <c r="A2575" s="57">
        <v>100020811</v>
      </c>
      <c r="B2575">
        <v>0</v>
      </c>
      <c r="C2575">
        <v>0</v>
      </c>
    </row>
    <row r="2576" spans="1:3" ht="16.5">
      <c r="A2576" s="57">
        <v>100020812</v>
      </c>
      <c r="B2576">
        <v>0</v>
      </c>
      <c r="C2576">
        <v>0</v>
      </c>
    </row>
    <row r="2577" spans="1:3" ht="16.5">
      <c r="A2577" s="57">
        <v>100020813</v>
      </c>
      <c r="B2577">
        <v>0</v>
      </c>
      <c r="C2577">
        <v>0</v>
      </c>
    </row>
    <row r="2578" spans="1:3" ht="16.5">
      <c r="A2578" s="57">
        <v>100020814</v>
      </c>
      <c r="B2578">
        <v>0</v>
      </c>
      <c r="C2578">
        <v>0</v>
      </c>
    </row>
    <row r="2579" spans="1:3" ht="16.5">
      <c r="A2579" s="57">
        <v>100020815</v>
      </c>
      <c r="B2579">
        <v>0</v>
      </c>
      <c r="C2579">
        <v>0</v>
      </c>
    </row>
    <row r="2580" spans="1:3" ht="16.5">
      <c r="A2580" s="57">
        <v>100020816</v>
      </c>
      <c r="B2580">
        <v>0</v>
      </c>
      <c r="C2580">
        <v>0</v>
      </c>
    </row>
    <row r="2581" spans="1:3" ht="16.5">
      <c r="A2581" s="57">
        <v>100020821</v>
      </c>
      <c r="B2581">
        <v>0</v>
      </c>
      <c r="C2581">
        <v>0</v>
      </c>
    </row>
    <row r="2582" spans="1:3" ht="16.5">
      <c r="A2582" s="57">
        <v>100020822</v>
      </c>
      <c r="B2582">
        <v>0</v>
      </c>
      <c r="C2582">
        <v>0</v>
      </c>
    </row>
    <row r="2583" spans="1:3" ht="16.5">
      <c r="A2583" s="57">
        <v>100020823</v>
      </c>
      <c r="B2583">
        <v>0</v>
      </c>
      <c r="C2583">
        <v>0</v>
      </c>
    </row>
    <row r="2584" spans="1:3" ht="16.5">
      <c r="A2584" s="57">
        <v>100020824</v>
      </c>
      <c r="B2584">
        <v>0</v>
      </c>
      <c r="C2584">
        <v>0</v>
      </c>
    </row>
    <row r="2585" spans="1:3" ht="16.5">
      <c r="A2585" s="57">
        <v>100020825</v>
      </c>
      <c r="B2585">
        <v>0</v>
      </c>
      <c r="C2585">
        <v>0</v>
      </c>
    </row>
    <row r="2586" spans="1:3" ht="16.5">
      <c r="A2586" s="57">
        <v>100020826</v>
      </c>
      <c r="B2586">
        <v>0</v>
      </c>
      <c r="C2586">
        <v>0</v>
      </c>
    </row>
    <row r="2587" spans="1:3" ht="16.5">
      <c r="A2587" s="57">
        <v>100020831</v>
      </c>
      <c r="B2587">
        <v>0</v>
      </c>
      <c r="C2587">
        <v>0</v>
      </c>
    </row>
    <row r="2588" spans="1:3" ht="16.5">
      <c r="A2588" s="57">
        <v>100020832</v>
      </c>
      <c r="B2588">
        <v>0</v>
      </c>
      <c r="C2588">
        <v>0</v>
      </c>
    </row>
    <row r="2589" spans="1:3" ht="16.5">
      <c r="A2589" s="57">
        <v>100020833</v>
      </c>
      <c r="B2589">
        <v>0</v>
      </c>
      <c r="C2589">
        <v>0</v>
      </c>
    </row>
    <row r="2590" spans="1:3" ht="16.5">
      <c r="A2590" s="57">
        <v>100020834</v>
      </c>
      <c r="B2590">
        <v>0</v>
      </c>
      <c r="C2590">
        <v>0</v>
      </c>
    </row>
    <row r="2591" spans="1:3" ht="16.5">
      <c r="A2591" s="57">
        <v>100020835</v>
      </c>
      <c r="B2591">
        <v>1100651</v>
      </c>
      <c r="C2591">
        <v>1100652</v>
      </c>
    </row>
    <row r="2592" spans="1:3" ht="16.5">
      <c r="A2592" s="57">
        <v>100020836</v>
      </c>
      <c r="B2592">
        <v>0</v>
      </c>
      <c r="C2592">
        <v>0</v>
      </c>
    </row>
    <row r="2593" spans="1:3" ht="16.5">
      <c r="A2593" s="57">
        <v>100021111</v>
      </c>
      <c r="B2593">
        <v>0</v>
      </c>
      <c r="C2593">
        <v>0</v>
      </c>
    </row>
    <row r="2594" spans="1:3" ht="16.5">
      <c r="A2594" s="57">
        <v>100021112</v>
      </c>
      <c r="B2594">
        <v>0</v>
      </c>
      <c r="C2594">
        <v>0</v>
      </c>
    </row>
    <row r="2595" spans="1:3" ht="16.5">
      <c r="A2595" s="57">
        <v>100021113</v>
      </c>
      <c r="B2595">
        <v>0</v>
      </c>
      <c r="C2595">
        <v>0</v>
      </c>
    </row>
    <row r="2596" spans="1:3" ht="16.5">
      <c r="A2596" s="57">
        <v>100021114</v>
      </c>
      <c r="B2596">
        <v>0</v>
      </c>
      <c r="C2596">
        <v>0</v>
      </c>
    </row>
    <row r="2597" spans="1:3" ht="16.5">
      <c r="A2597" s="57">
        <v>100021115</v>
      </c>
      <c r="B2597">
        <v>0</v>
      </c>
      <c r="C2597">
        <v>0</v>
      </c>
    </row>
    <row r="2598" spans="1:3" ht="16.5">
      <c r="A2598" s="57">
        <v>100021116</v>
      </c>
      <c r="B2598">
        <v>0</v>
      </c>
      <c r="C2598">
        <v>0</v>
      </c>
    </row>
    <row r="2599" spans="1:3" ht="16.5">
      <c r="A2599" s="57">
        <v>100021121</v>
      </c>
      <c r="B2599">
        <v>0</v>
      </c>
      <c r="C2599">
        <v>0</v>
      </c>
    </row>
    <row r="2600" spans="1:3" ht="16.5">
      <c r="A2600" s="57">
        <v>100021122</v>
      </c>
      <c r="B2600">
        <v>0</v>
      </c>
      <c r="C2600">
        <v>0</v>
      </c>
    </row>
    <row r="2601" spans="1:3" ht="16.5">
      <c r="A2601" s="57">
        <v>100021123</v>
      </c>
      <c r="B2601">
        <v>0</v>
      </c>
      <c r="C2601">
        <v>0</v>
      </c>
    </row>
    <row r="2602" spans="1:3" ht="16.5">
      <c r="A2602" s="57">
        <v>100021124</v>
      </c>
      <c r="B2602">
        <v>0</v>
      </c>
      <c r="C2602">
        <v>0</v>
      </c>
    </row>
    <row r="2603" spans="1:3" ht="16.5">
      <c r="A2603" s="57">
        <v>100021125</v>
      </c>
      <c r="B2603">
        <v>0</v>
      </c>
      <c r="C2603">
        <v>0</v>
      </c>
    </row>
    <row r="2604" spans="1:3" ht="16.5">
      <c r="A2604" s="57">
        <v>100021126</v>
      </c>
      <c r="B2604">
        <v>0</v>
      </c>
      <c r="C2604">
        <v>0</v>
      </c>
    </row>
    <row r="2605" spans="1:3" ht="16.5">
      <c r="A2605" s="57">
        <v>100021131</v>
      </c>
      <c r="B2605">
        <v>0</v>
      </c>
      <c r="C2605">
        <v>0</v>
      </c>
    </row>
    <row r="2606" spans="1:3" ht="16.5">
      <c r="A2606" s="57">
        <v>100021132</v>
      </c>
      <c r="B2606">
        <v>0</v>
      </c>
      <c r="C2606">
        <v>0</v>
      </c>
    </row>
    <row r="2607" spans="1:3" ht="16.5">
      <c r="A2607" s="57">
        <v>100021133</v>
      </c>
      <c r="B2607">
        <v>0</v>
      </c>
      <c r="C2607">
        <v>0</v>
      </c>
    </row>
    <row r="2608" spans="1:3" ht="16.5">
      <c r="A2608" s="57">
        <v>100021134</v>
      </c>
      <c r="B2608">
        <v>0</v>
      </c>
      <c r="C2608">
        <v>0</v>
      </c>
    </row>
    <row r="2609" spans="1:3" ht="16.5">
      <c r="A2609" s="57">
        <v>100021135</v>
      </c>
      <c r="B2609">
        <v>0</v>
      </c>
      <c r="C2609">
        <v>0</v>
      </c>
    </row>
    <row r="2610" spans="1:3" ht="16.5">
      <c r="A2610" s="57">
        <v>100021136</v>
      </c>
      <c r="B2610">
        <v>0</v>
      </c>
      <c r="C2610">
        <v>0</v>
      </c>
    </row>
    <row r="2611" spans="1:3" ht="16.5">
      <c r="A2611" s="57">
        <v>100021211</v>
      </c>
      <c r="B2611">
        <v>0</v>
      </c>
      <c r="C2611">
        <v>0</v>
      </c>
    </row>
    <row r="2612" spans="1:3" ht="16.5">
      <c r="A2612" s="57">
        <v>100021212</v>
      </c>
      <c r="B2612">
        <v>0</v>
      </c>
      <c r="C2612">
        <v>0</v>
      </c>
    </row>
    <row r="2613" spans="1:3" ht="16.5">
      <c r="A2613" s="57">
        <v>100021213</v>
      </c>
      <c r="B2613">
        <v>0</v>
      </c>
      <c r="C2613">
        <v>0</v>
      </c>
    </row>
    <row r="2614" spans="1:3" ht="16.5">
      <c r="A2614" s="57">
        <v>100021214</v>
      </c>
      <c r="B2614">
        <v>0</v>
      </c>
      <c r="C2614">
        <v>0</v>
      </c>
    </row>
    <row r="2615" spans="1:3" ht="16.5">
      <c r="A2615" s="57">
        <v>100021215</v>
      </c>
      <c r="B2615">
        <v>0</v>
      </c>
      <c r="C2615">
        <v>0</v>
      </c>
    </row>
    <row r="2616" spans="1:3" ht="16.5">
      <c r="A2616" s="57">
        <v>100021216</v>
      </c>
      <c r="B2616">
        <v>0</v>
      </c>
      <c r="C2616">
        <v>0</v>
      </c>
    </row>
    <row r="2617" spans="1:3" ht="16.5">
      <c r="A2617" s="57">
        <v>100021221</v>
      </c>
      <c r="B2617">
        <v>0</v>
      </c>
      <c r="C2617">
        <v>0</v>
      </c>
    </row>
    <row r="2618" spans="1:3" ht="16.5">
      <c r="A2618" s="57">
        <v>100021222</v>
      </c>
      <c r="B2618">
        <v>0</v>
      </c>
      <c r="C2618">
        <v>0</v>
      </c>
    </row>
    <row r="2619" spans="1:3" ht="16.5">
      <c r="A2619" s="57">
        <v>100021223</v>
      </c>
      <c r="B2619">
        <v>0</v>
      </c>
      <c r="C2619">
        <v>0</v>
      </c>
    </row>
    <row r="2620" spans="1:3" ht="16.5">
      <c r="A2620" s="57">
        <v>100021224</v>
      </c>
      <c r="B2620">
        <v>0</v>
      </c>
      <c r="C2620">
        <v>0</v>
      </c>
    </row>
    <row r="2621" spans="1:3" ht="16.5">
      <c r="A2621" s="57">
        <v>100021225</v>
      </c>
      <c r="B2621">
        <v>0</v>
      </c>
      <c r="C2621">
        <v>0</v>
      </c>
    </row>
    <row r="2622" spans="1:3" ht="16.5">
      <c r="A2622" s="57">
        <v>100021226</v>
      </c>
      <c r="B2622">
        <v>0</v>
      </c>
      <c r="C2622">
        <v>0</v>
      </c>
    </row>
    <row r="2623" spans="1:3" ht="16.5">
      <c r="A2623" s="57">
        <v>100021231</v>
      </c>
      <c r="B2623">
        <v>0</v>
      </c>
      <c r="C2623">
        <v>0</v>
      </c>
    </row>
    <row r="2624" spans="1:3" ht="16.5">
      <c r="A2624" s="57">
        <v>100021232</v>
      </c>
      <c r="B2624">
        <v>0</v>
      </c>
      <c r="C2624">
        <v>0</v>
      </c>
    </row>
    <row r="2625" spans="1:3" ht="16.5">
      <c r="A2625" s="57">
        <v>100021233</v>
      </c>
      <c r="B2625">
        <v>0</v>
      </c>
      <c r="C2625">
        <v>0</v>
      </c>
    </row>
    <row r="2626" spans="1:3" ht="16.5">
      <c r="A2626" s="57">
        <v>100021234</v>
      </c>
      <c r="B2626">
        <v>0</v>
      </c>
      <c r="C2626">
        <v>0</v>
      </c>
    </row>
    <row r="2627" spans="1:3" ht="16.5">
      <c r="A2627" s="57">
        <v>100021235</v>
      </c>
      <c r="B2627">
        <v>0</v>
      </c>
      <c r="C2627">
        <v>0</v>
      </c>
    </row>
    <row r="2628" spans="1:3" ht="16.5">
      <c r="A2628" s="57">
        <v>100021236</v>
      </c>
      <c r="B2628">
        <v>0</v>
      </c>
      <c r="C2628">
        <v>0</v>
      </c>
    </row>
    <row r="2629" spans="1:3" ht="16.5">
      <c r="A2629" s="57">
        <v>100021311</v>
      </c>
      <c r="B2629">
        <v>0</v>
      </c>
      <c r="C2629">
        <v>0</v>
      </c>
    </row>
    <row r="2630" spans="1:3" ht="16.5">
      <c r="A2630" s="57">
        <v>100021312</v>
      </c>
      <c r="B2630">
        <v>0</v>
      </c>
      <c r="C2630">
        <v>0</v>
      </c>
    </row>
    <row r="2631" spans="1:3" ht="16.5">
      <c r="A2631" s="57">
        <v>100021313</v>
      </c>
      <c r="B2631">
        <v>0</v>
      </c>
      <c r="C2631">
        <v>0</v>
      </c>
    </row>
    <row r="2632" spans="1:3" ht="16.5">
      <c r="A2632" s="57">
        <v>100021314</v>
      </c>
      <c r="B2632">
        <v>0</v>
      </c>
      <c r="C2632">
        <v>0</v>
      </c>
    </row>
    <row r="2633" spans="1:3" ht="16.5">
      <c r="A2633" s="57">
        <v>100021315</v>
      </c>
      <c r="B2633">
        <v>0</v>
      </c>
      <c r="C2633">
        <v>0</v>
      </c>
    </row>
    <row r="2634" spans="1:3" ht="16.5">
      <c r="A2634" s="57">
        <v>100021316</v>
      </c>
      <c r="B2634">
        <v>0</v>
      </c>
      <c r="C2634">
        <v>0</v>
      </c>
    </row>
    <row r="2635" spans="1:3" ht="16.5">
      <c r="A2635" s="57">
        <v>100021321</v>
      </c>
      <c r="B2635">
        <v>0</v>
      </c>
      <c r="C2635">
        <v>0</v>
      </c>
    </row>
    <row r="2636" spans="1:3" ht="16.5">
      <c r="A2636" s="57">
        <v>100021322</v>
      </c>
      <c r="B2636">
        <v>0</v>
      </c>
      <c r="C2636">
        <v>0</v>
      </c>
    </row>
    <row r="2637" spans="1:3" ht="16.5">
      <c r="A2637" s="57">
        <v>100021323</v>
      </c>
      <c r="B2637">
        <v>0</v>
      </c>
      <c r="C2637">
        <v>0</v>
      </c>
    </row>
    <row r="2638" spans="1:3" ht="16.5">
      <c r="A2638" s="57">
        <v>100021324</v>
      </c>
      <c r="B2638">
        <v>0</v>
      </c>
      <c r="C2638">
        <v>0</v>
      </c>
    </row>
    <row r="2639" spans="1:3" ht="16.5">
      <c r="A2639" s="57">
        <v>100021325</v>
      </c>
      <c r="B2639">
        <v>0</v>
      </c>
      <c r="C2639">
        <v>0</v>
      </c>
    </row>
    <row r="2640" spans="1:3" ht="16.5">
      <c r="A2640" s="57">
        <v>100021326</v>
      </c>
      <c r="B2640">
        <v>0</v>
      </c>
      <c r="C2640">
        <v>0</v>
      </c>
    </row>
    <row r="2641" spans="1:3" ht="16.5">
      <c r="A2641" s="57">
        <v>100021331</v>
      </c>
      <c r="B2641">
        <v>0</v>
      </c>
      <c r="C2641">
        <v>0</v>
      </c>
    </row>
    <row r="2642" spans="1:3" ht="16.5">
      <c r="A2642" s="57">
        <v>100021332</v>
      </c>
      <c r="B2642">
        <v>0</v>
      </c>
      <c r="C2642">
        <v>0</v>
      </c>
    </row>
    <row r="2643" spans="1:3" ht="16.5">
      <c r="A2643" s="57">
        <v>100021333</v>
      </c>
      <c r="B2643">
        <v>0</v>
      </c>
      <c r="C2643">
        <v>0</v>
      </c>
    </row>
    <row r="2644" spans="1:3" ht="16.5">
      <c r="A2644" s="57">
        <v>100021334</v>
      </c>
      <c r="B2644">
        <v>0</v>
      </c>
      <c r="C2644">
        <v>0</v>
      </c>
    </row>
    <row r="2645" spans="1:3" ht="16.5">
      <c r="A2645" s="57">
        <v>100021335</v>
      </c>
      <c r="B2645">
        <v>0</v>
      </c>
      <c r="C2645">
        <v>0</v>
      </c>
    </row>
    <row r="2646" spans="1:3" ht="16.5">
      <c r="A2646" s="57">
        <v>100021336</v>
      </c>
      <c r="B2646">
        <v>0</v>
      </c>
      <c r="C2646">
        <v>0</v>
      </c>
    </row>
    <row r="2647" spans="1:3" ht="16.5">
      <c r="A2647" s="57">
        <v>100021411</v>
      </c>
      <c r="B2647">
        <v>0</v>
      </c>
      <c r="C2647">
        <v>0</v>
      </c>
    </row>
    <row r="2648" spans="1:3" ht="16.5">
      <c r="A2648" s="57">
        <v>100021412</v>
      </c>
      <c r="B2648">
        <v>0</v>
      </c>
      <c r="C2648">
        <v>0</v>
      </c>
    </row>
    <row r="2649" spans="1:3" ht="16.5">
      <c r="A2649" s="57">
        <v>100021413</v>
      </c>
      <c r="B2649">
        <v>0</v>
      </c>
      <c r="C2649">
        <v>0</v>
      </c>
    </row>
    <row r="2650" spans="1:3" ht="16.5">
      <c r="A2650" s="57">
        <v>100021414</v>
      </c>
      <c r="B2650">
        <v>0</v>
      </c>
      <c r="C2650">
        <v>0</v>
      </c>
    </row>
    <row r="2651" spans="1:3" ht="16.5">
      <c r="A2651" s="57">
        <v>100021415</v>
      </c>
      <c r="B2651">
        <v>0</v>
      </c>
      <c r="C2651">
        <v>0</v>
      </c>
    </row>
    <row r="2652" spans="1:3" ht="16.5">
      <c r="A2652" s="57">
        <v>100021416</v>
      </c>
      <c r="B2652">
        <v>0</v>
      </c>
      <c r="C2652">
        <v>0</v>
      </c>
    </row>
    <row r="2653" spans="1:3" ht="16.5">
      <c r="A2653" s="57">
        <v>100021421</v>
      </c>
      <c r="B2653">
        <v>0</v>
      </c>
      <c r="C2653">
        <v>0</v>
      </c>
    </row>
    <row r="2654" spans="1:3" ht="16.5">
      <c r="A2654" s="57">
        <v>100021422</v>
      </c>
      <c r="B2654">
        <v>0</v>
      </c>
      <c r="C2654">
        <v>0</v>
      </c>
    </row>
    <row r="2655" spans="1:3" ht="16.5">
      <c r="A2655" s="57">
        <v>100021423</v>
      </c>
      <c r="B2655">
        <v>0</v>
      </c>
      <c r="C2655">
        <v>0</v>
      </c>
    </row>
    <row r="2656" spans="1:3" ht="16.5">
      <c r="A2656" s="57">
        <v>100021424</v>
      </c>
      <c r="B2656">
        <v>0</v>
      </c>
      <c r="C2656">
        <v>0</v>
      </c>
    </row>
    <row r="2657" spans="1:3" ht="16.5">
      <c r="A2657" s="57">
        <v>100021425</v>
      </c>
      <c r="B2657">
        <v>0</v>
      </c>
      <c r="C2657">
        <v>0</v>
      </c>
    </row>
    <row r="2658" spans="1:3" ht="16.5">
      <c r="A2658" s="57">
        <v>100021426</v>
      </c>
      <c r="B2658">
        <v>0</v>
      </c>
      <c r="C2658">
        <v>0</v>
      </c>
    </row>
    <row r="2659" spans="1:3" ht="16.5">
      <c r="A2659" s="57">
        <v>100021431</v>
      </c>
      <c r="B2659">
        <v>0</v>
      </c>
      <c r="C2659">
        <v>0</v>
      </c>
    </row>
    <row r="2660" spans="1:3" ht="16.5">
      <c r="A2660" s="57">
        <v>100021432</v>
      </c>
      <c r="B2660">
        <v>0</v>
      </c>
      <c r="C2660">
        <v>0</v>
      </c>
    </row>
    <row r="2661" spans="1:3" ht="16.5">
      <c r="A2661" s="57">
        <v>100021433</v>
      </c>
      <c r="B2661">
        <v>0</v>
      </c>
      <c r="C2661">
        <v>0</v>
      </c>
    </row>
    <row r="2662" spans="1:3" ht="16.5">
      <c r="A2662" s="57">
        <v>100021434</v>
      </c>
      <c r="B2662">
        <v>0</v>
      </c>
      <c r="C2662">
        <v>0</v>
      </c>
    </row>
    <row r="2663" spans="1:3" ht="16.5">
      <c r="A2663" s="57">
        <v>100021435</v>
      </c>
      <c r="B2663">
        <v>0</v>
      </c>
      <c r="C2663">
        <v>0</v>
      </c>
    </row>
    <row r="2664" spans="1:3" ht="16.5">
      <c r="A2664" s="57">
        <v>100021436</v>
      </c>
      <c r="B2664">
        <v>0</v>
      </c>
      <c r="C2664">
        <v>0</v>
      </c>
    </row>
    <row r="2665" spans="1:3" ht="16.5">
      <c r="A2665" s="57">
        <v>100021511</v>
      </c>
      <c r="B2665">
        <v>0</v>
      </c>
      <c r="C2665">
        <v>0</v>
      </c>
    </row>
    <row r="2666" spans="1:3" ht="16.5">
      <c r="A2666" s="57">
        <v>100021512</v>
      </c>
      <c r="B2666">
        <v>0</v>
      </c>
      <c r="C2666">
        <v>0</v>
      </c>
    </row>
    <row r="2667" spans="1:3" ht="16.5">
      <c r="A2667" s="57">
        <v>100021513</v>
      </c>
      <c r="B2667">
        <v>0</v>
      </c>
      <c r="C2667">
        <v>0</v>
      </c>
    </row>
    <row r="2668" spans="1:3" ht="16.5">
      <c r="A2668" s="57">
        <v>100021514</v>
      </c>
      <c r="B2668">
        <v>0</v>
      </c>
      <c r="C2668">
        <v>0</v>
      </c>
    </row>
    <row r="2669" spans="1:3" ht="16.5">
      <c r="A2669" s="57">
        <v>100021515</v>
      </c>
      <c r="B2669">
        <v>0</v>
      </c>
      <c r="C2669">
        <v>0</v>
      </c>
    </row>
    <row r="2670" spans="1:3" ht="16.5">
      <c r="A2670" s="57">
        <v>100021516</v>
      </c>
      <c r="B2670">
        <v>0</v>
      </c>
      <c r="C2670">
        <v>0</v>
      </c>
    </row>
    <row r="2671" spans="1:3" ht="16.5">
      <c r="A2671" s="57">
        <v>100021521</v>
      </c>
      <c r="B2671">
        <v>0</v>
      </c>
      <c r="C2671">
        <v>0</v>
      </c>
    </row>
    <row r="2672" spans="1:3" ht="16.5">
      <c r="A2672" s="57">
        <v>100021522</v>
      </c>
      <c r="B2672">
        <v>0</v>
      </c>
      <c r="C2672">
        <v>0</v>
      </c>
    </row>
    <row r="2673" spans="1:3" ht="16.5">
      <c r="A2673" s="57">
        <v>100021523</v>
      </c>
      <c r="B2673">
        <v>0</v>
      </c>
      <c r="C2673">
        <v>0</v>
      </c>
    </row>
    <row r="2674" spans="1:3" ht="16.5">
      <c r="A2674" s="57">
        <v>100021524</v>
      </c>
      <c r="B2674">
        <v>0</v>
      </c>
      <c r="C2674">
        <v>0</v>
      </c>
    </row>
    <row r="2675" spans="1:3" ht="16.5">
      <c r="A2675" s="57">
        <v>100021525</v>
      </c>
      <c r="B2675">
        <v>0</v>
      </c>
      <c r="C2675">
        <v>0</v>
      </c>
    </row>
    <row r="2676" spans="1:3" ht="16.5">
      <c r="A2676" s="57">
        <v>100021526</v>
      </c>
      <c r="B2676">
        <v>0</v>
      </c>
      <c r="C2676">
        <v>0</v>
      </c>
    </row>
    <row r="2677" spans="1:3" ht="16.5">
      <c r="A2677" s="57">
        <v>100021531</v>
      </c>
      <c r="B2677">
        <v>0</v>
      </c>
      <c r="C2677">
        <v>0</v>
      </c>
    </row>
    <row r="2678" spans="1:3" ht="16.5">
      <c r="A2678" s="57">
        <v>100021532</v>
      </c>
      <c r="B2678">
        <v>0</v>
      </c>
      <c r="C2678">
        <v>0</v>
      </c>
    </row>
    <row r="2679" spans="1:3" ht="16.5">
      <c r="A2679" s="57">
        <v>100021533</v>
      </c>
      <c r="B2679">
        <v>0</v>
      </c>
      <c r="C2679">
        <v>0</v>
      </c>
    </row>
    <row r="2680" spans="1:3" ht="16.5">
      <c r="A2680" s="57">
        <v>100021534</v>
      </c>
      <c r="B2680">
        <v>0</v>
      </c>
      <c r="C2680">
        <v>0</v>
      </c>
    </row>
    <row r="2681" spans="1:3" ht="16.5">
      <c r="A2681" s="57">
        <v>100021535</v>
      </c>
      <c r="B2681">
        <v>1100551</v>
      </c>
      <c r="C2681">
        <v>1100552</v>
      </c>
    </row>
    <row r="2682" spans="1:3" ht="16.5">
      <c r="A2682" s="57">
        <v>100021536</v>
      </c>
      <c r="B2682">
        <v>0</v>
      </c>
      <c r="C2682">
        <v>0</v>
      </c>
    </row>
    <row r="2683" spans="1:3" ht="16.5">
      <c r="A2683" s="57">
        <v>100021611</v>
      </c>
      <c r="B2683">
        <v>0</v>
      </c>
      <c r="C2683">
        <v>0</v>
      </c>
    </row>
    <row r="2684" spans="1:3" ht="16.5">
      <c r="A2684" s="57">
        <v>100021612</v>
      </c>
      <c r="B2684">
        <v>0</v>
      </c>
      <c r="C2684">
        <v>0</v>
      </c>
    </row>
    <row r="2685" spans="1:3" ht="16.5">
      <c r="A2685" s="57">
        <v>100021613</v>
      </c>
      <c r="B2685">
        <v>0</v>
      </c>
      <c r="C2685">
        <v>0</v>
      </c>
    </row>
    <row r="2686" spans="1:3" ht="16.5">
      <c r="A2686" s="57">
        <v>100021614</v>
      </c>
      <c r="B2686">
        <v>0</v>
      </c>
      <c r="C2686">
        <v>0</v>
      </c>
    </row>
    <row r="2687" spans="1:3" ht="16.5">
      <c r="A2687" s="57">
        <v>100021615</v>
      </c>
      <c r="B2687">
        <v>0</v>
      </c>
      <c r="C2687">
        <v>0</v>
      </c>
    </row>
    <row r="2688" spans="1:3" ht="16.5">
      <c r="A2688" s="57">
        <v>100021616</v>
      </c>
      <c r="B2688">
        <v>0</v>
      </c>
      <c r="C2688">
        <v>0</v>
      </c>
    </row>
    <row r="2689" spans="1:3" ht="16.5">
      <c r="A2689" s="57">
        <v>100021621</v>
      </c>
      <c r="B2689">
        <v>0</v>
      </c>
      <c r="C2689">
        <v>0</v>
      </c>
    </row>
    <row r="2690" spans="1:3" ht="16.5">
      <c r="A2690" s="57">
        <v>100021622</v>
      </c>
      <c r="B2690">
        <v>0</v>
      </c>
      <c r="C2690">
        <v>0</v>
      </c>
    </row>
    <row r="2691" spans="1:3" ht="16.5">
      <c r="A2691" s="57">
        <v>100021623</v>
      </c>
      <c r="B2691">
        <v>0</v>
      </c>
      <c r="C2691">
        <v>0</v>
      </c>
    </row>
    <row r="2692" spans="1:3" ht="16.5">
      <c r="A2692" s="57">
        <v>100021624</v>
      </c>
      <c r="B2692">
        <v>0</v>
      </c>
      <c r="C2692">
        <v>0</v>
      </c>
    </row>
    <row r="2693" spans="1:3" ht="16.5">
      <c r="A2693" s="57">
        <v>100021625</v>
      </c>
      <c r="B2693">
        <v>0</v>
      </c>
      <c r="C2693">
        <v>0</v>
      </c>
    </row>
    <row r="2694" spans="1:3" ht="16.5">
      <c r="A2694" s="57">
        <v>100021626</v>
      </c>
      <c r="B2694">
        <v>0</v>
      </c>
      <c r="C2694">
        <v>0</v>
      </c>
    </row>
    <row r="2695" spans="1:3" ht="16.5">
      <c r="A2695" s="57">
        <v>100021631</v>
      </c>
      <c r="B2695">
        <v>0</v>
      </c>
      <c r="C2695">
        <v>0</v>
      </c>
    </row>
    <row r="2696" spans="1:3" ht="16.5">
      <c r="A2696" s="57">
        <v>100021632</v>
      </c>
      <c r="B2696">
        <v>0</v>
      </c>
      <c r="C2696">
        <v>0</v>
      </c>
    </row>
    <row r="2697" spans="1:3" ht="16.5">
      <c r="A2697" s="57">
        <v>100021633</v>
      </c>
      <c r="B2697">
        <v>0</v>
      </c>
      <c r="C2697">
        <v>0</v>
      </c>
    </row>
    <row r="2698" spans="1:3" ht="16.5">
      <c r="A2698" s="57">
        <v>100021634</v>
      </c>
      <c r="B2698">
        <v>0</v>
      </c>
      <c r="C2698">
        <v>0</v>
      </c>
    </row>
    <row r="2699" spans="1:3" ht="16.5">
      <c r="A2699" s="57">
        <v>100021635</v>
      </c>
      <c r="B2699">
        <v>0</v>
      </c>
      <c r="C2699">
        <v>0</v>
      </c>
    </row>
    <row r="2700" spans="1:3" ht="16.5">
      <c r="A2700" s="57">
        <v>100021636</v>
      </c>
      <c r="B2700">
        <v>0</v>
      </c>
      <c r="C2700">
        <v>0</v>
      </c>
    </row>
    <row r="2701" spans="1:3" ht="16.5">
      <c r="A2701" s="57">
        <v>100021711</v>
      </c>
      <c r="B2701">
        <v>0</v>
      </c>
      <c r="C2701">
        <v>0</v>
      </c>
    </row>
    <row r="2702" spans="1:3" ht="16.5">
      <c r="A2702" s="57">
        <v>100021712</v>
      </c>
      <c r="B2702">
        <v>0</v>
      </c>
      <c r="C2702">
        <v>0</v>
      </c>
    </row>
    <row r="2703" spans="1:3" ht="16.5">
      <c r="A2703" s="57">
        <v>100021713</v>
      </c>
      <c r="B2703">
        <v>0</v>
      </c>
      <c r="C2703">
        <v>0</v>
      </c>
    </row>
    <row r="2704" spans="1:3" ht="16.5">
      <c r="A2704" s="57">
        <v>100021714</v>
      </c>
      <c r="B2704">
        <v>0</v>
      </c>
      <c r="C2704">
        <v>0</v>
      </c>
    </row>
    <row r="2705" spans="1:3" ht="16.5">
      <c r="A2705" s="57">
        <v>100021715</v>
      </c>
      <c r="B2705">
        <v>0</v>
      </c>
      <c r="C2705">
        <v>0</v>
      </c>
    </row>
    <row r="2706" spans="1:3" ht="16.5">
      <c r="A2706" s="57">
        <v>100021716</v>
      </c>
      <c r="B2706">
        <v>0</v>
      </c>
      <c r="C2706">
        <v>0</v>
      </c>
    </row>
    <row r="2707" spans="1:3" ht="16.5">
      <c r="A2707" s="57">
        <v>100021721</v>
      </c>
      <c r="B2707">
        <v>0</v>
      </c>
      <c r="C2707">
        <v>0</v>
      </c>
    </row>
    <row r="2708" spans="1:3" ht="16.5">
      <c r="A2708" s="57">
        <v>100021722</v>
      </c>
      <c r="B2708">
        <v>0</v>
      </c>
      <c r="C2708">
        <v>0</v>
      </c>
    </row>
    <row r="2709" spans="1:3" ht="16.5">
      <c r="A2709" s="57">
        <v>100021723</v>
      </c>
      <c r="B2709">
        <v>0</v>
      </c>
      <c r="C2709">
        <v>0</v>
      </c>
    </row>
    <row r="2710" spans="1:3" ht="16.5">
      <c r="A2710" s="57">
        <v>100021724</v>
      </c>
      <c r="B2710">
        <v>0</v>
      </c>
      <c r="C2710">
        <v>0</v>
      </c>
    </row>
    <row r="2711" spans="1:3" ht="16.5">
      <c r="A2711" s="57">
        <v>100021725</v>
      </c>
      <c r="B2711">
        <v>0</v>
      </c>
      <c r="C2711">
        <v>0</v>
      </c>
    </row>
    <row r="2712" spans="1:3" ht="16.5">
      <c r="A2712" s="57">
        <v>100021726</v>
      </c>
      <c r="B2712">
        <v>0</v>
      </c>
      <c r="C2712">
        <v>0</v>
      </c>
    </row>
    <row r="2713" spans="1:3" ht="16.5">
      <c r="A2713" s="57">
        <v>100021731</v>
      </c>
      <c r="B2713">
        <v>0</v>
      </c>
      <c r="C2713">
        <v>0</v>
      </c>
    </row>
    <row r="2714" spans="1:3" ht="16.5">
      <c r="A2714" s="57">
        <v>100021732</v>
      </c>
      <c r="B2714">
        <v>0</v>
      </c>
      <c r="C2714">
        <v>0</v>
      </c>
    </row>
    <row r="2715" spans="1:3" ht="16.5">
      <c r="A2715" s="57">
        <v>100021733</v>
      </c>
      <c r="B2715">
        <v>0</v>
      </c>
      <c r="C2715">
        <v>0</v>
      </c>
    </row>
    <row r="2716" spans="1:3" ht="16.5">
      <c r="A2716" s="57">
        <v>100021734</v>
      </c>
      <c r="B2716">
        <v>0</v>
      </c>
      <c r="C2716">
        <v>0</v>
      </c>
    </row>
    <row r="2717" spans="1:3" ht="16.5">
      <c r="A2717" s="57">
        <v>100021735</v>
      </c>
      <c r="B2717">
        <v>1100341</v>
      </c>
      <c r="C2717">
        <v>1100342</v>
      </c>
    </row>
    <row r="2718" spans="1:3" ht="16.5">
      <c r="A2718" s="57">
        <v>100021736</v>
      </c>
      <c r="B2718">
        <v>0</v>
      </c>
      <c r="C2718">
        <v>0</v>
      </c>
    </row>
    <row r="2719" spans="1:3" ht="16.5">
      <c r="A2719" s="57">
        <v>100021811</v>
      </c>
      <c r="B2719">
        <v>0</v>
      </c>
      <c r="C2719">
        <v>0</v>
      </c>
    </row>
    <row r="2720" spans="1:3" ht="16.5">
      <c r="A2720" s="57">
        <v>100021812</v>
      </c>
      <c r="B2720">
        <v>0</v>
      </c>
      <c r="C2720">
        <v>0</v>
      </c>
    </row>
    <row r="2721" spans="1:3" ht="16.5">
      <c r="A2721" s="57">
        <v>100021813</v>
      </c>
      <c r="B2721">
        <v>0</v>
      </c>
      <c r="C2721">
        <v>0</v>
      </c>
    </row>
    <row r="2722" spans="1:3" ht="16.5">
      <c r="A2722" s="57">
        <v>100021814</v>
      </c>
      <c r="B2722">
        <v>0</v>
      </c>
      <c r="C2722">
        <v>0</v>
      </c>
    </row>
    <row r="2723" spans="1:3" ht="16.5">
      <c r="A2723" s="57">
        <v>100021815</v>
      </c>
      <c r="B2723">
        <v>0</v>
      </c>
      <c r="C2723">
        <v>0</v>
      </c>
    </row>
    <row r="2724" spans="1:3" ht="16.5">
      <c r="A2724" s="57">
        <v>100021816</v>
      </c>
      <c r="B2724">
        <v>0</v>
      </c>
      <c r="C2724">
        <v>0</v>
      </c>
    </row>
    <row r="2725" spans="1:3" ht="16.5">
      <c r="A2725" s="57">
        <v>100021821</v>
      </c>
      <c r="B2725">
        <v>0</v>
      </c>
      <c r="C2725">
        <v>0</v>
      </c>
    </row>
    <row r="2726" spans="1:3" ht="16.5">
      <c r="A2726" s="57">
        <v>100021822</v>
      </c>
      <c r="B2726">
        <v>0</v>
      </c>
      <c r="C2726">
        <v>0</v>
      </c>
    </row>
    <row r="2727" spans="1:3" ht="16.5">
      <c r="A2727" s="58">
        <v>100021823</v>
      </c>
      <c r="B2727">
        <v>0</v>
      </c>
      <c r="C2727">
        <v>0</v>
      </c>
    </row>
    <row r="2728" spans="1:3" ht="16.5">
      <c r="A2728" s="58">
        <v>100021824</v>
      </c>
      <c r="B2728">
        <v>0</v>
      </c>
      <c r="C2728">
        <v>0</v>
      </c>
    </row>
    <row r="2729" spans="1:3" ht="16.5">
      <c r="A2729" s="58">
        <v>100021825</v>
      </c>
      <c r="B2729">
        <v>0</v>
      </c>
      <c r="C2729">
        <v>0</v>
      </c>
    </row>
    <row r="2730" spans="1:3" ht="16.5">
      <c r="A2730" s="58">
        <v>100021826</v>
      </c>
      <c r="B2730">
        <v>0</v>
      </c>
      <c r="C2730">
        <v>0</v>
      </c>
    </row>
    <row r="2731" spans="1:3" ht="16.5">
      <c r="A2731" s="58">
        <v>100021831</v>
      </c>
      <c r="B2731">
        <v>0</v>
      </c>
      <c r="C2731">
        <v>0</v>
      </c>
    </row>
    <row r="2732" spans="1:3" ht="16.5">
      <c r="A2732" s="58">
        <v>100021832</v>
      </c>
      <c r="B2732">
        <v>0</v>
      </c>
      <c r="C2732">
        <v>0</v>
      </c>
    </row>
    <row r="2733" spans="1:3" ht="16.5">
      <c r="A2733" s="58">
        <v>100021833</v>
      </c>
      <c r="B2733">
        <v>0</v>
      </c>
      <c r="C2733">
        <v>0</v>
      </c>
    </row>
    <row r="2734" spans="1:3" ht="16.5">
      <c r="A2734" s="58">
        <v>100021834</v>
      </c>
      <c r="B2734">
        <v>0</v>
      </c>
      <c r="C2734">
        <v>0</v>
      </c>
    </row>
    <row r="2735" spans="1:3" ht="16.5">
      <c r="A2735" s="58">
        <v>100021835</v>
      </c>
      <c r="B2735">
        <v>1100661</v>
      </c>
      <c r="C2735">
        <v>1100662</v>
      </c>
    </row>
    <row r="2736" spans="1:3" ht="16.5">
      <c r="A2736" s="58">
        <v>100021836</v>
      </c>
      <c r="B2736">
        <v>0</v>
      </c>
      <c r="C2736">
        <v>0</v>
      </c>
    </row>
    <row r="2737" spans="1:3" ht="16.5">
      <c r="A2737" s="53">
        <v>100022111</v>
      </c>
      <c r="B2737">
        <v>0</v>
      </c>
      <c r="C2737">
        <v>0</v>
      </c>
    </row>
    <row r="2738" spans="1:3" ht="16.5">
      <c r="A2738" s="53">
        <v>100022112</v>
      </c>
      <c r="B2738">
        <v>0</v>
      </c>
      <c r="C2738">
        <v>0</v>
      </c>
    </row>
    <row r="2739" spans="1:3" ht="16.5">
      <c r="A2739" s="53">
        <v>100022113</v>
      </c>
      <c r="B2739">
        <v>0</v>
      </c>
      <c r="C2739">
        <v>0</v>
      </c>
    </row>
    <row r="2740" spans="1:3" ht="16.5">
      <c r="A2740" s="53">
        <v>100022114</v>
      </c>
      <c r="B2740">
        <v>0</v>
      </c>
      <c r="C2740">
        <v>0</v>
      </c>
    </row>
    <row r="2741" spans="1:3" ht="16.5">
      <c r="A2741" s="53">
        <v>100022115</v>
      </c>
      <c r="B2741">
        <v>0</v>
      </c>
      <c r="C2741">
        <v>0</v>
      </c>
    </row>
    <row r="2742" spans="1:3" ht="16.5">
      <c r="A2742" s="53">
        <v>100022116</v>
      </c>
      <c r="B2742">
        <v>0</v>
      </c>
      <c r="C2742">
        <v>0</v>
      </c>
    </row>
    <row r="2743" spans="1:3" ht="16.5">
      <c r="A2743" s="53">
        <v>100022121</v>
      </c>
      <c r="B2743">
        <v>0</v>
      </c>
      <c r="C2743">
        <v>0</v>
      </c>
    </row>
    <row r="2744" spans="1:3" ht="16.5">
      <c r="A2744" s="53">
        <v>100022122</v>
      </c>
      <c r="B2744">
        <v>0</v>
      </c>
      <c r="C2744">
        <v>0</v>
      </c>
    </row>
    <row r="2745" spans="1:3" ht="16.5">
      <c r="A2745" s="53">
        <v>100022123</v>
      </c>
      <c r="B2745">
        <v>0</v>
      </c>
      <c r="C2745">
        <v>0</v>
      </c>
    </row>
    <row r="2746" spans="1:3" ht="16.5">
      <c r="A2746" s="53">
        <v>100022124</v>
      </c>
      <c r="B2746">
        <v>0</v>
      </c>
      <c r="C2746">
        <v>0</v>
      </c>
    </row>
    <row r="2747" spans="1:3" ht="16.5">
      <c r="A2747" s="53">
        <v>100022125</v>
      </c>
      <c r="B2747">
        <v>0</v>
      </c>
      <c r="C2747">
        <v>0</v>
      </c>
    </row>
    <row r="2748" spans="1:3" ht="16.5">
      <c r="A2748" s="53">
        <v>100022126</v>
      </c>
      <c r="B2748">
        <v>0</v>
      </c>
      <c r="C2748">
        <v>0</v>
      </c>
    </row>
    <row r="2749" spans="1:3" ht="16.5">
      <c r="A2749" s="53">
        <v>100022131</v>
      </c>
      <c r="B2749">
        <v>0</v>
      </c>
      <c r="C2749">
        <v>0</v>
      </c>
    </row>
    <row r="2750" spans="1:3" ht="16.5">
      <c r="A2750" s="53">
        <v>100022132</v>
      </c>
      <c r="B2750">
        <v>0</v>
      </c>
      <c r="C2750">
        <v>0</v>
      </c>
    </row>
    <row r="2751" spans="1:3" ht="16.5">
      <c r="A2751" s="53">
        <v>100022133</v>
      </c>
      <c r="B2751">
        <v>0</v>
      </c>
      <c r="C2751">
        <v>0</v>
      </c>
    </row>
    <row r="2752" spans="1:3" ht="16.5">
      <c r="A2752" s="53">
        <v>100022134</v>
      </c>
      <c r="B2752">
        <v>0</v>
      </c>
      <c r="C2752">
        <v>0</v>
      </c>
    </row>
    <row r="2753" spans="1:3" ht="16.5">
      <c r="A2753" s="53">
        <v>100022135</v>
      </c>
      <c r="B2753">
        <v>0</v>
      </c>
      <c r="C2753">
        <v>0</v>
      </c>
    </row>
    <row r="2754" spans="1:3" ht="16.5">
      <c r="A2754" s="53">
        <v>100022136</v>
      </c>
      <c r="B2754">
        <v>0</v>
      </c>
      <c r="C2754">
        <v>0</v>
      </c>
    </row>
    <row r="2755" spans="1:3" ht="16.5">
      <c r="A2755" s="53">
        <v>100022211</v>
      </c>
      <c r="B2755">
        <v>0</v>
      </c>
      <c r="C2755">
        <v>0</v>
      </c>
    </row>
    <row r="2756" spans="1:3" ht="16.5">
      <c r="A2756" s="53">
        <v>100022212</v>
      </c>
      <c r="B2756">
        <v>0</v>
      </c>
      <c r="C2756">
        <v>0</v>
      </c>
    </row>
    <row r="2757" spans="1:3" ht="16.5">
      <c r="A2757" s="53">
        <v>100022213</v>
      </c>
      <c r="B2757">
        <v>0</v>
      </c>
      <c r="C2757">
        <v>0</v>
      </c>
    </row>
    <row r="2758" spans="1:3" ht="16.5">
      <c r="A2758" s="53">
        <v>100022214</v>
      </c>
      <c r="B2758">
        <v>0</v>
      </c>
      <c r="C2758">
        <v>0</v>
      </c>
    </row>
    <row r="2759" spans="1:3" ht="16.5">
      <c r="A2759" s="53">
        <v>100022215</v>
      </c>
      <c r="B2759">
        <v>0</v>
      </c>
      <c r="C2759">
        <v>0</v>
      </c>
    </row>
    <row r="2760" spans="1:3" ht="16.5">
      <c r="A2760" s="53">
        <v>100022216</v>
      </c>
      <c r="B2760">
        <v>0</v>
      </c>
      <c r="C2760">
        <v>0</v>
      </c>
    </row>
    <row r="2761" spans="1:3" ht="16.5">
      <c r="A2761" s="53">
        <v>100022221</v>
      </c>
      <c r="B2761">
        <v>0</v>
      </c>
      <c r="C2761">
        <v>0</v>
      </c>
    </row>
    <row r="2762" spans="1:3" ht="16.5">
      <c r="A2762" s="53">
        <v>100022222</v>
      </c>
      <c r="B2762">
        <v>0</v>
      </c>
      <c r="C2762">
        <v>0</v>
      </c>
    </row>
    <row r="2763" spans="1:3" ht="16.5">
      <c r="A2763" s="53">
        <v>100022223</v>
      </c>
      <c r="B2763">
        <v>0</v>
      </c>
      <c r="C2763">
        <v>0</v>
      </c>
    </row>
    <row r="2764" spans="1:3" ht="16.5">
      <c r="A2764" s="53">
        <v>100022224</v>
      </c>
      <c r="B2764">
        <v>0</v>
      </c>
      <c r="C2764">
        <v>0</v>
      </c>
    </row>
    <row r="2765" spans="1:3" ht="16.5">
      <c r="A2765" s="53">
        <v>100022225</v>
      </c>
      <c r="B2765">
        <v>0</v>
      </c>
      <c r="C2765">
        <v>0</v>
      </c>
    </row>
    <row r="2766" spans="1:3" ht="16.5">
      <c r="A2766" s="53">
        <v>100022226</v>
      </c>
      <c r="B2766">
        <v>0</v>
      </c>
      <c r="C2766">
        <v>0</v>
      </c>
    </row>
    <row r="2767" spans="1:3" ht="16.5">
      <c r="A2767" s="53">
        <v>100022231</v>
      </c>
      <c r="B2767">
        <v>0</v>
      </c>
      <c r="C2767">
        <v>0</v>
      </c>
    </row>
    <row r="2768" spans="1:3" ht="16.5">
      <c r="A2768" s="53">
        <v>100022232</v>
      </c>
      <c r="B2768">
        <v>0</v>
      </c>
      <c r="C2768">
        <v>0</v>
      </c>
    </row>
    <row r="2769" spans="1:3" ht="16.5">
      <c r="A2769" s="53">
        <v>100022233</v>
      </c>
      <c r="B2769">
        <v>0</v>
      </c>
      <c r="C2769">
        <v>0</v>
      </c>
    </row>
    <row r="2770" spans="1:3" ht="16.5">
      <c r="A2770" s="53">
        <v>100022234</v>
      </c>
      <c r="B2770">
        <v>0</v>
      </c>
      <c r="C2770">
        <v>0</v>
      </c>
    </row>
    <row r="2771" spans="1:3" ht="16.5">
      <c r="A2771" s="53">
        <v>100022235</v>
      </c>
      <c r="B2771">
        <v>0</v>
      </c>
      <c r="C2771">
        <v>0</v>
      </c>
    </row>
    <row r="2772" spans="1:3" ht="16.5">
      <c r="A2772" s="53">
        <v>100022236</v>
      </c>
      <c r="B2772">
        <v>0</v>
      </c>
      <c r="C2772">
        <v>0</v>
      </c>
    </row>
    <row r="2773" spans="1:3" ht="16.5">
      <c r="A2773" s="53">
        <v>100022311</v>
      </c>
      <c r="B2773">
        <v>0</v>
      </c>
      <c r="C2773">
        <v>0</v>
      </c>
    </row>
    <row r="2774" spans="1:3" ht="16.5">
      <c r="A2774" s="53">
        <v>100022312</v>
      </c>
      <c r="B2774">
        <v>0</v>
      </c>
      <c r="C2774">
        <v>0</v>
      </c>
    </row>
    <row r="2775" spans="1:3" ht="16.5">
      <c r="A2775" s="53">
        <v>100022313</v>
      </c>
      <c r="B2775">
        <v>0</v>
      </c>
      <c r="C2775">
        <v>0</v>
      </c>
    </row>
    <row r="2776" spans="1:3" ht="16.5">
      <c r="A2776" s="53">
        <v>100022314</v>
      </c>
      <c r="B2776">
        <v>0</v>
      </c>
      <c r="C2776">
        <v>0</v>
      </c>
    </row>
    <row r="2777" spans="1:3" ht="16.5">
      <c r="A2777" s="53">
        <v>100022315</v>
      </c>
      <c r="B2777">
        <v>0</v>
      </c>
      <c r="C2777">
        <v>0</v>
      </c>
    </row>
    <row r="2778" spans="1:3" ht="16.5">
      <c r="A2778" s="53">
        <v>100022316</v>
      </c>
      <c r="B2778">
        <v>0</v>
      </c>
      <c r="C2778">
        <v>0</v>
      </c>
    </row>
    <row r="2779" spans="1:3" ht="16.5">
      <c r="A2779" s="53">
        <v>100022321</v>
      </c>
      <c r="B2779">
        <v>0</v>
      </c>
      <c r="C2779">
        <v>0</v>
      </c>
    </row>
    <row r="2780" spans="1:3" ht="16.5">
      <c r="A2780" s="53">
        <v>100022322</v>
      </c>
      <c r="B2780">
        <v>0</v>
      </c>
      <c r="C2780">
        <v>0</v>
      </c>
    </row>
    <row r="2781" spans="1:3" ht="16.5">
      <c r="A2781" s="53">
        <v>100022323</v>
      </c>
      <c r="B2781">
        <v>0</v>
      </c>
      <c r="C2781">
        <v>0</v>
      </c>
    </row>
    <row r="2782" spans="1:3" ht="16.5">
      <c r="A2782" s="53">
        <v>100022324</v>
      </c>
      <c r="B2782">
        <v>0</v>
      </c>
      <c r="C2782">
        <v>0</v>
      </c>
    </row>
    <row r="2783" spans="1:3" ht="16.5">
      <c r="A2783" s="53">
        <v>100022325</v>
      </c>
      <c r="B2783">
        <v>0</v>
      </c>
      <c r="C2783">
        <v>0</v>
      </c>
    </row>
    <row r="2784" spans="1:3" ht="16.5">
      <c r="A2784" s="53">
        <v>100022326</v>
      </c>
      <c r="B2784">
        <v>0</v>
      </c>
      <c r="C2784">
        <v>0</v>
      </c>
    </row>
    <row r="2785" spans="1:3" ht="16.5">
      <c r="A2785" s="53">
        <v>100022331</v>
      </c>
      <c r="B2785">
        <v>0</v>
      </c>
      <c r="C2785">
        <v>0</v>
      </c>
    </row>
    <row r="2786" spans="1:3" ht="16.5">
      <c r="A2786" s="53">
        <v>100022332</v>
      </c>
      <c r="B2786">
        <v>0</v>
      </c>
      <c r="C2786">
        <v>0</v>
      </c>
    </row>
    <row r="2787" spans="1:3" ht="16.5">
      <c r="A2787" s="53">
        <v>100022333</v>
      </c>
      <c r="B2787">
        <v>0</v>
      </c>
      <c r="C2787">
        <v>0</v>
      </c>
    </row>
    <row r="2788" spans="1:3" ht="16.5">
      <c r="A2788" s="53">
        <v>100022334</v>
      </c>
      <c r="B2788">
        <v>0</v>
      </c>
      <c r="C2788">
        <v>0</v>
      </c>
    </row>
    <row r="2789" spans="1:3" ht="16.5">
      <c r="A2789" s="53">
        <v>100022335</v>
      </c>
      <c r="B2789">
        <v>0</v>
      </c>
      <c r="C2789">
        <v>0</v>
      </c>
    </row>
    <row r="2790" spans="1:3" ht="16.5">
      <c r="A2790" s="53">
        <v>100022336</v>
      </c>
      <c r="B2790">
        <v>0</v>
      </c>
      <c r="C2790">
        <v>0</v>
      </c>
    </row>
    <row r="2791" spans="1:3" ht="16.5">
      <c r="A2791" s="53">
        <v>100022411</v>
      </c>
      <c r="B2791">
        <v>0</v>
      </c>
      <c r="C2791">
        <v>0</v>
      </c>
    </row>
    <row r="2792" spans="1:3" ht="16.5">
      <c r="A2792" s="53">
        <v>100022412</v>
      </c>
      <c r="B2792">
        <v>0</v>
      </c>
      <c r="C2792">
        <v>0</v>
      </c>
    </row>
    <row r="2793" spans="1:3" ht="16.5">
      <c r="A2793" s="53">
        <v>100022413</v>
      </c>
      <c r="B2793">
        <v>0</v>
      </c>
      <c r="C2793">
        <v>0</v>
      </c>
    </row>
    <row r="2794" spans="1:3" ht="16.5">
      <c r="A2794" s="53">
        <v>100022414</v>
      </c>
      <c r="B2794">
        <v>0</v>
      </c>
      <c r="C2794">
        <v>0</v>
      </c>
    </row>
    <row r="2795" spans="1:3" ht="16.5">
      <c r="A2795" s="53">
        <v>100022415</v>
      </c>
      <c r="B2795">
        <v>0</v>
      </c>
      <c r="C2795">
        <v>0</v>
      </c>
    </row>
    <row r="2796" spans="1:3" ht="16.5">
      <c r="A2796" s="53">
        <v>100022416</v>
      </c>
      <c r="B2796">
        <v>0</v>
      </c>
      <c r="C2796">
        <v>0</v>
      </c>
    </row>
    <row r="2797" spans="1:3" ht="16.5">
      <c r="A2797" s="53">
        <v>100022421</v>
      </c>
      <c r="B2797">
        <v>0</v>
      </c>
      <c r="C2797">
        <v>0</v>
      </c>
    </row>
    <row r="2798" spans="1:3" ht="16.5">
      <c r="A2798" s="53">
        <v>100022422</v>
      </c>
      <c r="B2798">
        <v>0</v>
      </c>
      <c r="C2798">
        <v>0</v>
      </c>
    </row>
    <row r="2799" spans="1:3" ht="16.5">
      <c r="A2799" s="53">
        <v>100022423</v>
      </c>
      <c r="B2799">
        <v>0</v>
      </c>
      <c r="C2799">
        <v>0</v>
      </c>
    </row>
    <row r="2800" spans="1:3" ht="16.5">
      <c r="A2800" s="53">
        <v>100022424</v>
      </c>
      <c r="B2800">
        <v>0</v>
      </c>
      <c r="C2800">
        <v>0</v>
      </c>
    </row>
    <row r="2801" spans="1:3" ht="16.5">
      <c r="A2801" s="53">
        <v>100022425</v>
      </c>
      <c r="B2801">
        <v>0</v>
      </c>
      <c r="C2801">
        <v>0</v>
      </c>
    </row>
    <row r="2802" spans="1:3" ht="16.5">
      <c r="A2802" s="53">
        <v>100022426</v>
      </c>
      <c r="B2802">
        <v>0</v>
      </c>
      <c r="C2802">
        <v>0</v>
      </c>
    </row>
    <row r="2803" spans="1:3" ht="16.5">
      <c r="A2803" s="53">
        <v>100022431</v>
      </c>
      <c r="B2803">
        <v>0</v>
      </c>
      <c r="C2803">
        <v>0</v>
      </c>
    </row>
    <row r="2804" spans="1:3" ht="16.5">
      <c r="A2804" s="53">
        <v>100022432</v>
      </c>
      <c r="B2804">
        <v>0</v>
      </c>
      <c r="C2804">
        <v>0</v>
      </c>
    </row>
    <row r="2805" spans="1:3" ht="16.5">
      <c r="A2805" s="53">
        <v>100022433</v>
      </c>
      <c r="B2805">
        <v>0</v>
      </c>
      <c r="C2805">
        <v>0</v>
      </c>
    </row>
    <row r="2806" spans="1:3" ht="16.5">
      <c r="A2806" s="53">
        <v>100022434</v>
      </c>
      <c r="B2806">
        <v>0</v>
      </c>
      <c r="C2806">
        <v>0</v>
      </c>
    </row>
    <row r="2807" spans="1:3" ht="16.5">
      <c r="A2807" s="53">
        <v>100022435</v>
      </c>
      <c r="B2807">
        <v>0</v>
      </c>
      <c r="C2807">
        <v>0</v>
      </c>
    </row>
    <row r="2808" spans="1:3" ht="16.5">
      <c r="A2808" s="53">
        <v>100022436</v>
      </c>
      <c r="B2808">
        <v>0</v>
      </c>
      <c r="C2808">
        <v>0</v>
      </c>
    </row>
    <row r="2809" spans="1:3" ht="16.5">
      <c r="A2809" s="53">
        <v>100022511</v>
      </c>
      <c r="B2809">
        <v>0</v>
      </c>
      <c r="C2809">
        <v>0</v>
      </c>
    </row>
    <row r="2810" spans="1:3" ht="16.5">
      <c r="A2810" s="53">
        <v>100022512</v>
      </c>
      <c r="B2810">
        <v>0</v>
      </c>
      <c r="C2810">
        <v>0</v>
      </c>
    </row>
    <row r="2811" spans="1:3" ht="16.5">
      <c r="A2811" s="53">
        <v>100022513</v>
      </c>
      <c r="B2811">
        <v>0</v>
      </c>
      <c r="C2811">
        <v>0</v>
      </c>
    </row>
    <row r="2812" spans="1:3" ht="16.5">
      <c r="A2812" s="53">
        <v>100022514</v>
      </c>
      <c r="B2812">
        <v>0</v>
      </c>
      <c r="C2812">
        <v>0</v>
      </c>
    </row>
    <row r="2813" spans="1:3" ht="16.5">
      <c r="A2813" s="53">
        <v>100022515</v>
      </c>
      <c r="B2813">
        <v>0</v>
      </c>
      <c r="C2813">
        <v>0</v>
      </c>
    </row>
    <row r="2814" spans="1:3" ht="16.5">
      <c r="A2814" s="53">
        <v>100022516</v>
      </c>
      <c r="B2814">
        <v>0</v>
      </c>
      <c r="C2814">
        <v>0</v>
      </c>
    </row>
    <row r="2815" spans="1:3" ht="16.5">
      <c r="A2815" s="53">
        <v>100022521</v>
      </c>
      <c r="B2815">
        <v>0</v>
      </c>
      <c r="C2815">
        <v>0</v>
      </c>
    </row>
    <row r="2816" spans="1:3" ht="16.5">
      <c r="A2816" s="53">
        <v>100022522</v>
      </c>
      <c r="B2816">
        <v>0</v>
      </c>
      <c r="C2816">
        <v>0</v>
      </c>
    </row>
    <row r="2817" spans="1:3" ht="16.5">
      <c r="A2817" s="53">
        <v>100022523</v>
      </c>
      <c r="B2817">
        <v>0</v>
      </c>
      <c r="C2817">
        <v>0</v>
      </c>
    </row>
    <row r="2818" spans="1:3" ht="16.5">
      <c r="A2818" s="53">
        <v>100022524</v>
      </c>
      <c r="B2818">
        <v>0</v>
      </c>
      <c r="C2818">
        <v>0</v>
      </c>
    </row>
    <row r="2819" spans="1:3" ht="16.5">
      <c r="A2819" s="53">
        <v>100022525</v>
      </c>
      <c r="B2819">
        <v>0</v>
      </c>
      <c r="C2819">
        <v>0</v>
      </c>
    </row>
    <row r="2820" spans="1:3" ht="16.5">
      <c r="A2820" s="53">
        <v>100022526</v>
      </c>
      <c r="B2820">
        <v>0</v>
      </c>
      <c r="C2820">
        <v>0</v>
      </c>
    </row>
    <row r="2821" spans="1:3" ht="16.5">
      <c r="A2821" s="53">
        <v>100022531</v>
      </c>
      <c r="B2821">
        <v>0</v>
      </c>
      <c r="C2821">
        <v>0</v>
      </c>
    </row>
    <row r="2822" spans="1:3" ht="16.5">
      <c r="A2822" s="53">
        <v>100022532</v>
      </c>
      <c r="B2822">
        <v>0</v>
      </c>
      <c r="C2822">
        <v>0</v>
      </c>
    </row>
    <row r="2823" spans="1:3" ht="16.5">
      <c r="A2823" s="53">
        <v>100022533</v>
      </c>
      <c r="B2823">
        <v>0</v>
      </c>
      <c r="C2823">
        <v>0</v>
      </c>
    </row>
    <row r="2824" spans="1:3" ht="16.5">
      <c r="A2824" s="53">
        <v>100022534</v>
      </c>
      <c r="B2824">
        <v>0</v>
      </c>
      <c r="C2824">
        <v>0</v>
      </c>
    </row>
    <row r="2825" spans="1:3" ht="16.5">
      <c r="A2825" s="53">
        <v>100022535</v>
      </c>
      <c r="B2825">
        <v>0</v>
      </c>
      <c r="C2825">
        <v>0</v>
      </c>
    </row>
    <row r="2826" spans="1:3" ht="16.5">
      <c r="A2826" s="53">
        <v>100022536</v>
      </c>
      <c r="B2826">
        <v>0</v>
      </c>
      <c r="C2826">
        <v>0</v>
      </c>
    </row>
    <row r="2827" spans="1:3" ht="16.5">
      <c r="A2827" s="53">
        <v>100022611</v>
      </c>
      <c r="B2827">
        <v>0</v>
      </c>
      <c r="C2827">
        <v>0</v>
      </c>
    </row>
    <row r="2828" spans="1:3" ht="16.5">
      <c r="A2828" s="53">
        <v>100022612</v>
      </c>
      <c r="B2828">
        <v>0</v>
      </c>
      <c r="C2828">
        <v>0</v>
      </c>
    </row>
    <row r="2829" spans="1:3" ht="16.5">
      <c r="A2829" s="53">
        <v>100022613</v>
      </c>
      <c r="B2829">
        <v>0</v>
      </c>
      <c r="C2829">
        <v>0</v>
      </c>
    </row>
    <row r="2830" spans="1:3" ht="16.5">
      <c r="A2830" s="53">
        <v>100022614</v>
      </c>
      <c r="B2830">
        <v>0</v>
      </c>
      <c r="C2830">
        <v>0</v>
      </c>
    </row>
    <row r="2831" spans="1:3" ht="16.5">
      <c r="A2831" s="53">
        <v>100022615</v>
      </c>
      <c r="B2831">
        <v>0</v>
      </c>
      <c r="C2831">
        <v>0</v>
      </c>
    </row>
    <row r="2832" spans="1:3" ht="16.5">
      <c r="A2832" s="53">
        <v>100022616</v>
      </c>
      <c r="B2832">
        <v>0</v>
      </c>
      <c r="C2832">
        <v>0</v>
      </c>
    </row>
    <row r="2833" spans="1:3" ht="16.5">
      <c r="A2833" s="53">
        <v>100022621</v>
      </c>
      <c r="B2833">
        <v>0</v>
      </c>
      <c r="C2833">
        <v>0</v>
      </c>
    </row>
    <row r="2834" spans="1:3" ht="16.5">
      <c r="A2834" s="53">
        <v>100022622</v>
      </c>
      <c r="B2834">
        <v>0</v>
      </c>
      <c r="C2834">
        <v>0</v>
      </c>
    </row>
    <row r="2835" spans="1:3" ht="16.5">
      <c r="A2835" s="53">
        <v>100022623</v>
      </c>
      <c r="B2835">
        <v>0</v>
      </c>
      <c r="C2835">
        <v>0</v>
      </c>
    </row>
    <row r="2836" spans="1:3" ht="16.5">
      <c r="A2836" s="53">
        <v>100022624</v>
      </c>
      <c r="B2836">
        <v>0</v>
      </c>
      <c r="C2836">
        <v>0</v>
      </c>
    </row>
    <row r="2837" spans="1:3" ht="16.5">
      <c r="A2837" s="53">
        <v>100022625</v>
      </c>
      <c r="B2837">
        <v>0</v>
      </c>
      <c r="C2837">
        <v>0</v>
      </c>
    </row>
    <row r="2838" spans="1:3" ht="16.5">
      <c r="A2838" s="53">
        <v>100022626</v>
      </c>
      <c r="B2838">
        <v>0</v>
      </c>
      <c r="C2838">
        <v>0</v>
      </c>
    </row>
    <row r="2839" spans="1:3" ht="16.5">
      <c r="A2839" s="53">
        <v>100022631</v>
      </c>
      <c r="B2839">
        <v>0</v>
      </c>
      <c r="C2839">
        <v>0</v>
      </c>
    </row>
    <row r="2840" spans="1:3" ht="16.5">
      <c r="A2840" s="53">
        <v>100022632</v>
      </c>
      <c r="B2840">
        <v>0</v>
      </c>
      <c r="C2840">
        <v>0</v>
      </c>
    </row>
    <row r="2841" spans="1:3" ht="16.5">
      <c r="A2841" s="53">
        <v>100022633</v>
      </c>
      <c r="B2841">
        <v>0</v>
      </c>
      <c r="C2841">
        <v>0</v>
      </c>
    </row>
    <row r="2842" spans="1:3" ht="16.5">
      <c r="A2842" s="53">
        <v>100022634</v>
      </c>
      <c r="B2842">
        <v>0</v>
      </c>
      <c r="C2842">
        <v>0</v>
      </c>
    </row>
    <row r="2843" spans="1:3" ht="16.5">
      <c r="A2843" s="53">
        <v>100022635</v>
      </c>
      <c r="B2843">
        <v>0</v>
      </c>
      <c r="C2843">
        <v>0</v>
      </c>
    </row>
    <row r="2844" spans="1:3" ht="16.5">
      <c r="A2844" s="53">
        <v>100022636</v>
      </c>
      <c r="B2844">
        <v>0</v>
      </c>
      <c r="C2844">
        <v>0</v>
      </c>
    </row>
    <row r="2845" spans="1:3" ht="16.5">
      <c r="A2845" s="53">
        <v>100022711</v>
      </c>
      <c r="B2845">
        <v>0</v>
      </c>
      <c r="C2845">
        <v>0</v>
      </c>
    </row>
    <row r="2846" spans="1:3" ht="16.5">
      <c r="A2846" s="53">
        <v>100022712</v>
      </c>
      <c r="B2846">
        <v>0</v>
      </c>
      <c r="C2846">
        <v>0</v>
      </c>
    </row>
    <row r="2847" spans="1:3" ht="16.5">
      <c r="A2847" s="53">
        <v>100022713</v>
      </c>
      <c r="B2847">
        <v>0</v>
      </c>
      <c r="C2847">
        <v>0</v>
      </c>
    </row>
    <row r="2848" spans="1:3" ht="16.5">
      <c r="A2848" s="53">
        <v>100022714</v>
      </c>
      <c r="B2848">
        <v>0</v>
      </c>
      <c r="C2848">
        <v>0</v>
      </c>
    </row>
    <row r="2849" spans="1:3" ht="16.5">
      <c r="A2849" s="53">
        <v>100022715</v>
      </c>
      <c r="B2849">
        <v>0</v>
      </c>
      <c r="C2849">
        <v>0</v>
      </c>
    </row>
    <row r="2850" spans="1:3" ht="16.5">
      <c r="A2850" s="53">
        <v>100022716</v>
      </c>
      <c r="B2850">
        <v>0</v>
      </c>
      <c r="C2850">
        <v>0</v>
      </c>
    </row>
    <row r="2851" spans="1:3" ht="16.5">
      <c r="A2851" s="53">
        <v>100022721</v>
      </c>
      <c r="B2851">
        <v>0</v>
      </c>
      <c r="C2851">
        <v>0</v>
      </c>
    </row>
    <row r="2852" spans="1:3" ht="16.5">
      <c r="A2852" s="53">
        <v>100022722</v>
      </c>
      <c r="B2852">
        <v>0</v>
      </c>
      <c r="C2852">
        <v>0</v>
      </c>
    </row>
    <row r="2853" spans="1:3" ht="16.5">
      <c r="A2853" s="53">
        <v>100022723</v>
      </c>
      <c r="B2853">
        <v>0</v>
      </c>
      <c r="C2853">
        <v>0</v>
      </c>
    </row>
    <row r="2854" spans="1:3" ht="16.5">
      <c r="A2854" s="53">
        <v>100022724</v>
      </c>
      <c r="B2854">
        <v>0</v>
      </c>
      <c r="C2854">
        <v>0</v>
      </c>
    </row>
    <row r="2855" spans="1:3" ht="16.5">
      <c r="A2855" s="53">
        <v>100022725</v>
      </c>
      <c r="B2855">
        <v>0</v>
      </c>
      <c r="C2855">
        <v>0</v>
      </c>
    </row>
    <row r="2856" spans="1:3" ht="16.5">
      <c r="A2856" s="53">
        <v>100022726</v>
      </c>
      <c r="B2856">
        <v>0</v>
      </c>
      <c r="C2856">
        <v>0</v>
      </c>
    </row>
    <row r="2857" spans="1:3" ht="16.5">
      <c r="A2857" s="53">
        <v>100022731</v>
      </c>
      <c r="B2857">
        <v>0</v>
      </c>
      <c r="C2857">
        <v>0</v>
      </c>
    </row>
    <row r="2858" spans="1:3" ht="16.5">
      <c r="A2858" s="53">
        <v>100022732</v>
      </c>
      <c r="B2858">
        <v>0</v>
      </c>
      <c r="C2858">
        <v>0</v>
      </c>
    </row>
    <row r="2859" spans="1:3" ht="16.5">
      <c r="A2859" s="53">
        <v>100022733</v>
      </c>
      <c r="B2859">
        <v>0</v>
      </c>
      <c r="C2859">
        <v>0</v>
      </c>
    </row>
    <row r="2860" spans="1:3" ht="16.5">
      <c r="A2860" s="53">
        <v>100022734</v>
      </c>
      <c r="B2860">
        <v>0</v>
      </c>
      <c r="C2860">
        <v>0</v>
      </c>
    </row>
    <row r="2861" spans="1:3" ht="16.5">
      <c r="A2861" s="53">
        <v>100022735</v>
      </c>
      <c r="B2861">
        <v>1100551</v>
      </c>
      <c r="C2861">
        <v>1100552</v>
      </c>
    </row>
    <row r="2862" spans="1:3" ht="16.5">
      <c r="A2862" s="53">
        <v>100022736</v>
      </c>
      <c r="B2862">
        <v>0</v>
      </c>
      <c r="C2862">
        <v>0</v>
      </c>
    </row>
    <row r="2863" spans="1:3" ht="16.5">
      <c r="A2863" s="53">
        <v>100022811</v>
      </c>
      <c r="B2863">
        <v>0</v>
      </c>
      <c r="C2863">
        <v>0</v>
      </c>
    </row>
    <row r="2864" spans="1:3" ht="16.5">
      <c r="A2864" s="53">
        <v>100022812</v>
      </c>
      <c r="B2864">
        <v>0</v>
      </c>
      <c r="C2864">
        <v>0</v>
      </c>
    </row>
    <row r="2865" spans="1:3" ht="16.5">
      <c r="A2865" s="53">
        <v>100022813</v>
      </c>
      <c r="B2865">
        <v>0</v>
      </c>
      <c r="C2865">
        <v>0</v>
      </c>
    </row>
    <row r="2866" spans="1:3" ht="16.5">
      <c r="A2866" s="53">
        <v>100022814</v>
      </c>
      <c r="B2866">
        <v>0</v>
      </c>
      <c r="C2866">
        <v>0</v>
      </c>
    </row>
    <row r="2867" spans="1:3" ht="16.5">
      <c r="A2867" s="53">
        <v>100022815</v>
      </c>
      <c r="B2867">
        <v>0</v>
      </c>
      <c r="C2867">
        <v>0</v>
      </c>
    </row>
    <row r="2868" spans="1:3" ht="16.5">
      <c r="A2868" s="53">
        <v>100022816</v>
      </c>
      <c r="B2868">
        <v>0</v>
      </c>
      <c r="C2868">
        <v>0</v>
      </c>
    </row>
    <row r="2869" spans="1:3" ht="16.5">
      <c r="A2869" s="53">
        <v>100022821</v>
      </c>
      <c r="B2869">
        <v>0</v>
      </c>
      <c r="C2869">
        <v>0</v>
      </c>
    </row>
    <row r="2870" spans="1:3" ht="16.5">
      <c r="A2870" s="53">
        <v>100022822</v>
      </c>
      <c r="B2870">
        <v>0</v>
      </c>
      <c r="C2870">
        <v>0</v>
      </c>
    </row>
    <row r="2871" spans="1:3" ht="16.5">
      <c r="A2871" s="53">
        <v>100022823</v>
      </c>
      <c r="B2871">
        <v>0</v>
      </c>
      <c r="C2871">
        <v>0</v>
      </c>
    </row>
    <row r="2872" spans="1:3" ht="16.5">
      <c r="A2872" s="53">
        <v>100022824</v>
      </c>
      <c r="B2872">
        <v>0</v>
      </c>
      <c r="C2872">
        <v>0</v>
      </c>
    </row>
    <row r="2873" spans="1:3" ht="16.5">
      <c r="A2873" s="53">
        <v>100022825</v>
      </c>
      <c r="B2873">
        <v>0</v>
      </c>
      <c r="C2873">
        <v>0</v>
      </c>
    </row>
    <row r="2874" spans="1:3" ht="16.5">
      <c r="A2874" s="53">
        <v>100022826</v>
      </c>
      <c r="B2874">
        <v>0</v>
      </c>
      <c r="C2874">
        <v>0</v>
      </c>
    </row>
    <row r="2875" spans="1:3" ht="16.5">
      <c r="A2875" s="53">
        <v>100022831</v>
      </c>
      <c r="B2875">
        <v>0</v>
      </c>
      <c r="C2875">
        <v>0</v>
      </c>
    </row>
    <row r="2876" spans="1:3" ht="16.5">
      <c r="A2876" s="53">
        <v>100022832</v>
      </c>
      <c r="B2876">
        <v>0</v>
      </c>
      <c r="C2876">
        <v>0</v>
      </c>
    </row>
    <row r="2877" spans="1:3" ht="16.5">
      <c r="A2877" s="53">
        <v>100022833</v>
      </c>
      <c r="B2877">
        <v>0</v>
      </c>
      <c r="C2877">
        <v>0</v>
      </c>
    </row>
    <row r="2878" spans="1:3" ht="16.5">
      <c r="A2878" s="53">
        <v>100022834</v>
      </c>
      <c r="B2878">
        <v>0</v>
      </c>
      <c r="C2878">
        <v>0</v>
      </c>
    </row>
    <row r="2879" spans="1:3" ht="16.5">
      <c r="A2879" s="53">
        <v>100022835</v>
      </c>
      <c r="B2879">
        <v>1100531</v>
      </c>
      <c r="C2879">
        <v>1100532</v>
      </c>
    </row>
    <row r="2880" spans="1:3" ht="16.5">
      <c r="A2880" s="53">
        <v>100022836</v>
      </c>
      <c r="B2880">
        <v>0</v>
      </c>
      <c r="C2880">
        <v>0</v>
      </c>
    </row>
    <row r="2881" spans="1:3" ht="16.5">
      <c r="A2881" s="53">
        <v>100023111</v>
      </c>
      <c r="B2881">
        <v>0</v>
      </c>
      <c r="C2881">
        <v>0</v>
      </c>
    </row>
    <row r="2882" spans="1:3" ht="16.5">
      <c r="A2882" s="53">
        <v>100023112</v>
      </c>
      <c r="B2882">
        <v>0</v>
      </c>
      <c r="C2882">
        <v>0</v>
      </c>
    </row>
    <row r="2883" spans="1:3" ht="16.5">
      <c r="A2883" s="53">
        <v>100023113</v>
      </c>
      <c r="B2883">
        <v>0</v>
      </c>
      <c r="C2883">
        <v>0</v>
      </c>
    </row>
    <row r="2884" spans="1:3" ht="16.5">
      <c r="A2884" s="53">
        <v>100023114</v>
      </c>
      <c r="B2884">
        <v>0</v>
      </c>
      <c r="C2884">
        <v>0</v>
      </c>
    </row>
    <row r="2885" spans="1:3" ht="16.5">
      <c r="A2885" s="53">
        <v>100023115</v>
      </c>
      <c r="B2885">
        <v>0</v>
      </c>
      <c r="C2885">
        <v>0</v>
      </c>
    </row>
    <row r="2886" spans="1:3" ht="16.5">
      <c r="A2886" s="53">
        <v>100023116</v>
      </c>
      <c r="B2886">
        <v>0</v>
      </c>
      <c r="C2886">
        <v>0</v>
      </c>
    </row>
    <row r="2887" spans="1:3" ht="16.5">
      <c r="A2887" s="53">
        <v>100023121</v>
      </c>
      <c r="B2887">
        <v>0</v>
      </c>
      <c r="C2887">
        <v>0</v>
      </c>
    </row>
    <row r="2888" spans="1:3" ht="16.5">
      <c r="A2888" s="53">
        <v>100023122</v>
      </c>
      <c r="B2888">
        <v>0</v>
      </c>
      <c r="C2888">
        <v>0</v>
      </c>
    </row>
    <row r="2889" spans="1:3" ht="16.5">
      <c r="A2889" s="53">
        <v>100023123</v>
      </c>
      <c r="B2889">
        <v>0</v>
      </c>
      <c r="C2889">
        <v>0</v>
      </c>
    </row>
    <row r="2890" spans="1:3" ht="16.5">
      <c r="A2890" s="53">
        <v>100023124</v>
      </c>
      <c r="B2890">
        <v>0</v>
      </c>
      <c r="C2890">
        <v>0</v>
      </c>
    </row>
    <row r="2891" spans="1:3" ht="16.5">
      <c r="A2891" s="53">
        <v>100023125</v>
      </c>
      <c r="B2891">
        <v>0</v>
      </c>
      <c r="C2891">
        <v>0</v>
      </c>
    </row>
    <row r="2892" spans="1:3" ht="16.5">
      <c r="A2892" s="53">
        <v>100023126</v>
      </c>
      <c r="B2892">
        <v>0</v>
      </c>
      <c r="C2892">
        <v>0</v>
      </c>
    </row>
    <row r="2893" spans="1:3" ht="16.5">
      <c r="A2893" s="53">
        <v>100023131</v>
      </c>
      <c r="B2893">
        <v>0</v>
      </c>
      <c r="C2893">
        <v>0</v>
      </c>
    </row>
    <row r="2894" spans="1:3" ht="16.5">
      <c r="A2894" s="53">
        <v>100023132</v>
      </c>
      <c r="B2894">
        <v>0</v>
      </c>
      <c r="C2894">
        <v>0</v>
      </c>
    </row>
    <row r="2895" spans="1:3" ht="16.5">
      <c r="A2895" s="53">
        <v>100023133</v>
      </c>
      <c r="B2895">
        <v>0</v>
      </c>
      <c r="C2895">
        <v>0</v>
      </c>
    </row>
    <row r="2896" spans="1:3" ht="16.5">
      <c r="A2896" s="53">
        <v>100023134</v>
      </c>
      <c r="B2896">
        <v>0</v>
      </c>
      <c r="C2896">
        <v>0</v>
      </c>
    </row>
    <row r="2897" spans="1:3" ht="16.5">
      <c r="A2897" s="53">
        <v>100023135</v>
      </c>
      <c r="B2897">
        <v>0</v>
      </c>
      <c r="C2897">
        <v>0</v>
      </c>
    </row>
    <row r="2898" spans="1:3" ht="16.5">
      <c r="A2898" s="53">
        <v>100023136</v>
      </c>
      <c r="B2898">
        <v>0</v>
      </c>
      <c r="C2898">
        <v>0</v>
      </c>
    </row>
    <row r="2899" spans="1:3" ht="16.5">
      <c r="A2899" s="53">
        <v>100023211</v>
      </c>
      <c r="B2899">
        <v>0</v>
      </c>
      <c r="C2899">
        <v>0</v>
      </c>
    </row>
    <row r="2900" spans="1:3" ht="16.5">
      <c r="A2900" s="53">
        <v>100023212</v>
      </c>
      <c r="B2900">
        <v>0</v>
      </c>
      <c r="C2900">
        <v>0</v>
      </c>
    </row>
    <row r="2901" spans="1:3" ht="16.5">
      <c r="A2901" s="53">
        <v>100023213</v>
      </c>
      <c r="B2901">
        <v>0</v>
      </c>
      <c r="C2901">
        <v>0</v>
      </c>
    </row>
    <row r="2902" spans="1:3" ht="16.5">
      <c r="A2902" s="53">
        <v>100023214</v>
      </c>
      <c r="B2902">
        <v>0</v>
      </c>
      <c r="C2902">
        <v>0</v>
      </c>
    </row>
    <row r="2903" spans="1:3" ht="16.5">
      <c r="A2903" s="53">
        <v>100023215</v>
      </c>
      <c r="B2903">
        <v>0</v>
      </c>
      <c r="C2903">
        <v>0</v>
      </c>
    </row>
    <row r="2904" spans="1:3" ht="16.5">
      <c r="A2904" s="53">
        <v>100023216</v>
      </c>
      <c r="B2904">
        <v>0</v>
      </c>
      <c r="C2904">
        <v>0</v>
      </c>
    </row>
    <row r="2905" spans="1:3" ht="16.5">
      <c r="A2905" s="53">
        <v>100023221</v>
      </c>
      <c r="B2905">
        <v>0</v>
      </c>
      <c r="C2905">
        <v>0</v>
      </c>
    </row>
    <row r="2906" spans="1:3" ht="16.5">
      <c r="A2906" s="53">
        <v>100023222</v>
      </c>
      <c r="B2906">
        <v>0</v>
      </c>
      <c r="C2906">
        <v>0</v>
      </c>
    </row>
    <row r="2907" spans="1:3" ht="16.5">
      <c r="A2907" s="53">
        <v>100023223</v>
      </c>
      <c r="B2907">
        <v>0</v>
      </c>
      <c r="C2907">
        <v>0</v>
      </c>
    </row>
    <row r="2908" spans="1:3" ht="16.5">
      <c r="A2908" s="53">
        <v>100023224</v>
      </c>
      <c r="B2908">
        <v>0</v>
      </c>
      <c r="C2908">
        <v>0</v>
      </c>
    </row>
    <row r="2909" spans="1:3" ht="16.5">
      <c r="A2909" s="53">
        <v>100023225</v>
      </c>
      <c r="B2909">
        <v>0</v>
      </c>
      <c r="C2909">
        <v>0</v>
      </c>
    </row>
    <row r="2910" spans="1:3" ht="16.5">
      <c r="A2910" s="53">
        <v>100023226</v>
      </c>
      <c r="B2910">
        <v>0</v>
      </c>
      <c r="C2910">
        <v>0</v>
      </c>
    </row>
    <row r="2911" spans="1:3" ht="16.5">
      <c r="A2911" s="53">
        <v>100023231</v>
      </c>
      <c r="B2911">
        <v>0</v>
      </c>
      <c r="C2911">
        <v>0</v>
      </c>
    </row>
    <row r="2912" spans="1:3" ht="16.5">
      <c r="A2912" s="53">
        <v>100023232</v>
      </c>
      <c r="B2912">
        <v>0</v>
      </c>
      <c r="C2912">
        <v>0</v>
      </c>
    </row>
    <row r="2913" spans="1:3" ht="16.5">
      <c r="A2913" s="53">
        <v>100023233</v>
      </c>
      <c r="B2913">
        <v>0</v>
      </c>
      <c r="C2913">
        <v>0</v>
      </c>
    </row>
    <row r="2914" spans="1:3" ht="16.5">
      <c r="A2914" s="53">
        <v>100023234</v>
      </c>
      <c r="B2914">
        <v>0</v>
      </c>
      <c r="C2914">
        <v>0</v>
      </c>
    </row>
    <row r="2915" spans="1:3" ht="16.5">
      <c r="A2915" s="53">
        <v>100023235</v>
      </c>
      <c r="B2915">
        <v>0</v>
      </c>
      <c r="C2915">
        <v>0</v>
      </c>
    </row>
    <row r="2916" spans="1:3" ht="16.5">
      <c r="A2916" s="53">
        <v>100023236</v>
      </c>
      <c r="B2916">
        <v>0</v>
      </c>
      <c r="C2916">
        <v>0</v>
      </c>
    </row>
    <row r="2917" spans="1:3" ht="16.5">
      <c r="A2917" s="53">
        <v>100023311</v>
      </c>
      <c r="B2917">
        <v>0</v>
      </c>
      <c r="C2917">
        <v>0</v>
      </c>
    </row>
    <row r="2918" spans="1:3" ht="16.5">
      <c r="A2918" s="53">
        <v>100023312</v>
      </c>
      <c r="B2918">
        <v>0</v>
      </c>
      <c r="C2918">
        <v>0</v>
      </c>
    </row>
    <row r="2919" spans="1:3" ht="16.5">
      <c r="A2919" s="53">
        <v>100023313</v>
      </c>
      <c r="B2919">
        <v>0</v>
      </c>
      <c r="C2919">
        <v>0</v>
      </c>
    </row>
    <row r="2920" spans="1:3" ht="16.5">
      <c r="A2920" s="53">
        <v>100023314</v>
      </c>
      <c r="B2920">
        <v>0</v>
      </c>
      <c r="C2920">
        <v>0</v>
      </c>
    </row>
    <row r="2921" spans="1:3" ht="16.5">
      <c r="A2921" s="53">
        <v>100023315</v>
      </c>
      <c r="B2921">
        <v>0</v>
      </c>
      <c r="C2921">
        <v>0</v>
      </c>
    </row>
    <row r="2922" spans="1:3" ht="16.5">
      <c r="A2922" s="53">
        <v>100023316</v>
      </c>
      <c r="B2922">
        <v>0</v>
      </c>
      <c r="C2922">
        <v>0</v>
      </c>
    </row>
    <row r="2923" spans="1:3" ht="16.5">
      <c r="A2923" s="53">
        <v>100023321</v>
      </c>
      <c r="B2923">
        <v>0</v>
      </c>
      <c r="C2923">
        <v>0</v>
      </c>
    </row>
    <row r="2924" spans="1:3" ht="16.5">
      <c r="A2924" s="53">
        <v>100023322</v>
      </c>
      <c r="B2924">
        <v>0</v>
      </c>
      <c r="C2924">
        <v>0</v>
      </c>
    </row>
    <row r="2925" spans="1:3" ht="16.5">
      <c r="A2925" s="53">
        <v>100023323</v>
      </c>
      <c r="B2925">
        <v>0</v>
      </c>
      <c r="C2925">
        <v>0</v>
      </c>
    </row>
    <row r="2926" spans="1:3" ht="16.5">
      <c r="A2926" s="53">
        <v>100023324</v>
      </c>
      <c r="B2926">
        <v>0</v>
      </c>
      <c r="C2926">
        <v>0</v>
      </c>
    </row>
    <row r="2927" spans="1:3" ht="16.5">
      <c r="A2927" s="53">
        <v>100023325</v>
      </c>
      <c r="B2927">
        <v>0</v>
      </c>
      <c r="C2927">
        <v>0</v>
      </c>
    </row>
    <row r="2928" spans="1:3" ht="16.5">
      <c r="A2928" s="53">
        <v>100023326</v>
      </c>
      <c r="B2928">
        <v>0</v>
      </c>
      <c r="C2928">
        <v>0</v>
      </c>
    </row>
    <row r="2929" spans="1:3" ht="16.5">
      <c r="A2929" s="53">
        <v>100023331</v>
      </c>
      <c r="B2929">
        <v>0</v>
      </c>
      <c r="C2929">
        <v>0</v>
      </c>
    </row>
    <row r="2930" spans="1:3" ht="16.5">
      <c r="A2930" s="53">
        <v>100023332</v>
      </c>
      <c r="B2930">
        <v>0</v>
      </c>
      <c r="C2930">
        <v>0</v>
      </c>
    </row>
    <row r="2931" spans="1:3" ht="16.5">
      <c r="A2931" s="53">
        <v>100023333</v>
      </c>
      <c r="B2931">
        <v>0</v>
      </c>
      <c r="C2931">
        <v>0</v>
      </c>
    </row>
    <row r="2932" spans="1:3" ht="16.5">
      <c r="A2932" s="53">
        <v>100023334</v>
      </c>
      <c r="B2932">
        <v>0</v>
      </c>
      <c r="C2932">
        <v>0</v>
      </c>
    </row>
    <row r="2933" spans="1:3" ht="16.5">
      <c r="A2933" s="53">
        <v>100023335</v>
      </c>
      <c r="B2933">
        <v>1100101</v>
      </c>
      <c r="C2933">
        <v>1100102</v>
      </c>
    </row>
    <row r="2934" spans="1:3" ht="16.5">
      <c r="A2934" s="53">
        <v>100023336</v>
      </c>
      <c r="B2934">
        <v>0</v>
      </c>
      <c r="C2934">
        <v>0</v>
      </c>
    </row>
    <row r="2935" spans="1:3" ht="16.5">
      <c r="A2935" s="53">
        <v>100023411</v>
      </c>
      <c r="B2935">
        <v>0</v>
      </c>
      <c r="C2935">
        <v>0</v>
      </c>
    </row>
    <row r="2936" spans="1:3" ht="16.5">
      <c r="A2936" s="53">
        <v>100023412</v>
      </c>
      <c r="B2936">
        <v>0</v>
      </c>
      <c r="C2936">
        <v>0</v>
      </c>
    </row>
    <row r="2937" spans="1:3" ht="16.5">
      <c r="A2937" s="53">
        <v>100023413</v>
      </c>
      <c r="B2937">
        <v>0</v>
      </c>
      <c r="C2937">
        <v>0</v>
      </c>
    </row>
    <row r="2938" spans="1:3" ht="16.5">
      <c r="A2938" s="53">
        <v>100023414</v>
      </c>
      <c r="B2938">
        <v>0</v>
      </c>
      <c r="C2938">
        <v>0</v>
      </c>
    </row>
    <row r="2939" spans="1:3" ht="16.5">
      <c r="A2939" s="53">
        <v>100023415</v>
      </c>
      <c r="B2939">
        <v>0</v>
      </c>
      <c r="C2939">
        <v>0</v>
      </c>
    </row>
    <row r="2940" spans="1:3" ht="16.5">
      <c r="A2940" s="53">
        <v>100023416</v>
      </c>
      <c r="B2940">
        <v>0</v>
      </c>
      <c r="C2940">
        <v>0</v>
      </c>
    </row>
    <row r="2941" spans="1:3" ht="16.5">
      <c r="A2941" s="53">
        <v>100023421</v>
      </c>
      <c r="B2941">
        <v>0</v>
      </c>
      <c r="C2941">
        <v>0</v>
      </c>
    </row>
    <row r="2942" spans="1:3" ht="16.5">
      <c r="A2942" s="53">
        <v>100023422</v>
      </c>
      <c r="B2942">
        <v>0</v>
      </c>
      <c r="C2942">
        <v>0</v>
      </c>
    </row>
    <row r="2943" spans="1:3" ht="16.5">
      <c r="A2943" s="53">
        <v>100023423</v>
      </c>
      <c r="B2943">
        <v>0</v>
      </c>
      <c r="C2943">
        <v>0</v>
      </c>
    </row>
    <row r="2944" spans="1:3" ht="16.5">
      <c r="A2944" s="53">
        <v>100023424</v>
      </c>
      <c r="B2944">
        <v>0</v>
      </c>
      <c r="C2944">
        <v>0</v>
      </c>
    </row>
    <row r="2945" spans="1:3" ht="16.5">
      <c r="A2945" s="53">
        <v>100023425</v>
      </c>
      <c r="B2945">
        <v>0</v>
      </c>
      <c r="C2945">
        <v>0</v>
      </c>
    </row>
    <row r="2946" spans="1:3" ht="16.5">
      <c r="A2946" s="53">
        <v>100023426</v>
      </c>
      <c r="B2946">
        <v>0</v>
      </c>
      <c r="C2946">
        <v>0</v>
      </c>
    </row>
    <row r="2947" spans="1:3" ht="16.5">
      <c r="A2947" s="53">
        <v>100023431</v>
      </c>
      <c r="B2947">
        <v>0</v>
      </c>
      <c r="C2947">
        <v>0</v>
      </c>
    </row>
    <row r="2948" spans="1:3" ht="16.5">
      <c r="A2948" s="53">
        <v>100023432</v>
      </c>
      <c r="B2948">
        <v>0</v>
      </c>
      <c r="C2948">
        <v>0</v>
      </c>
    </row>
    <row r="2949" spans="1:3" ht="16.5">
      <c r="A2949" s="53">
        <v>100023433</v>
      </c>
      <c r="B2949">
        <v>0</v>
      </c>
      <c r="C2949">
        <v>0</v>
      </c>
    </row>
    <row r="2950" spans="1:3" ht="16.5">
      <c r="A2950" s="53">
        <v>100023434</v>
      </c>
      <c r="B2950">
        <v>0</v>
      </c>
      <c r="C2950">
        <v>0</v>
      </c>
    </row>
    <row r="2951" spans="1:3" ht="16.5">
      <c r="A2951" s="53">
        <v>100023435</v>
      </c>
      <c r="B2951">
        <v>0</v>
      </c>
      <c r="C2951">
        <v>0</v>
      </c>
    </row>
    <row r="2952" spans="1:3" ht="16.5">
      <c r="A2952" s="53">
        <v>100023436</v>
      </c>
      <c r="B2952">
        <v>0</v>
      </c>
      <c r="C2952">
        <v>0</v>
      </c>
    </row>
    <row r="2953" spans="1:3" ht="16.5">
      <c r="A2953" s="53">
        <v>100023511</v>
      </c>
      <c r="B2953">
        <v>0</v>
      </c>
      <c r="C2953">
        <v>0</v>
      </c>
    </row>
    <row r="2954" spans="1:3" ht="16.5">
      <c r="A2954" s="53">
        <v>100023512</v>
      </c>
      <c r="B2954">
        <v>0</v>
      </c>
      <c r="C2954">
        <v>0</v>
      </c>
    </row>
    <row r="2955" spans="1:3" ht="16.5">
      <c r="A2955" s="53">
        <v>100023513</v>
      </c>
      <c r="B2955">
        <v>0</v>
      </c>
      <c r="C2955">
        <v>0</v>
      </c>
    </row>
    <row r="2956" spans="1:3" ht="16.5">
      <c r="A2956" s="53">
        <v>100023514</v>
      </c>
      <c r="B2956">
        <v>0</v>
      </c>
      <c r="C2956">
        <v>0</v>
      </c>
    </row>
    <row r="2957" spans="1:3" ht="16.5">
      <c r="A2957" s="53">
        <v>100023515</v>
      </c>
      <c r="B2957">
        <v>0</v>
      </c>
      <c r="C2957">
        <v>0</v>
      </c>
    </row>
    <row r="2958" spans="1:3" ht="16.5">
      <c r="A2958" s="53">
        <v>100023516</v>
      </c>
      <c r="B2958">
        <v>0</v>
      </c>
      <c r="C2958">
        <v>0</v>
      </c>
    </row>
    <row r="2959" spans="1:3" ht="16.5">
      <c r="A2959" s="53">
        <v>100023521</v>
      </c>
      <c r="B2959">
        <v>0</v>
      </c>
      <c r="C2959">
        <v>0</v>
      </c>
    </row>
    <row r="2960" spans="1:3" ht="16.5">
      <c r="A2960" s="53">
        <v>100023522</v>
      </c>
      <c r="B2960">
        <v>0</v>
      </c>
      <c r="C2960">
        <v>0</v>
      </c>
    </row>
    <row r="2961" spans="1:3" ht="16.5">
      <c r="A2961" s="53">
        <v>100023523</v>
      </c>
      <c r="B2961">
        <v>0</v>
      </c>
      <c r="C2961">
        <v>0</v>
      </c>
    </row>
    <row r="2962" spans="1:3" ht="16.5">
      <c r="A2962" s="53">
        <v>100023524</v>
      </c>
      <c r="B2962">
        <v>0</v>
      </c>
      <c r="C2962">
        <v>0</v>
      </c>
    </row>
    <row r="2963" spans="1:3" ht="16.5">
      <c r="A2963" s="53">
        <v>100023525</v>
      </c>
      <c r="B2963">
        <v>0</v>
      </c>
      <c r="C2963">
        <v>0</v>
      </c>
    </row>
    <row r="2964" spans="1:3" ht="16.5">
      <c r="A2964" s="53">
        <v>100023526</v>
      </c>
      <c r="B2964">
        <v>0</v>
      </c>
      <c r="C2964">
        <v>0</v>
      </c>
    </row>
    <row r="2965" spans="1:3" ht="16.5">
      <c r="A2965" s="53">
        <v>100023531</v>
      </c>
      <c r="B2965">
        <v>0</v>
      </c>
      <c r="C2965">
        <v>0</v>
      </c>
    </row>
    <row r="2966" spans="1:3" ht="16.5">
      <c r="A2966" s="53">
        <v>100023532</v>
      </c>
      <c r="B2966">
        <v>0</v>
      </c>
      <c r="C2966">
        <v>0</v>
      </c>
    </row>
    <row r="2967" spans="1:3" ht="16.5">
      <c r="A2967" s="53">
        <v>100023533</v>
      </c>
      <c r="B2967">
        <v>0</v>
      </c>
      <c r="C2967">
        <v>0</v>
      </c>
    </row>
    <row r="2968" spans="1:3" ht="16.5">
      <c r="A2968" s="53">
        <v>100023534</v>
      </c>
      <c r="B2968">
        <v>0</v>
      </c>
      <c r="C2968">
        <v>0</v>
      </c>
    </row>
    <row r="2969" spans="1:3" ht="16.5">
      <c r="A2969" s="53">
        <v>100023535</v>
      </c>
      <c r="B2969">
        <v>0</v>
      </c>
      <c r="C2969">
        <v>0</v>
      </c>
    </row>
    <row r="2970" spans="1:3" ht="16.5">
      <c r="A2970" s="53">
        <v>100023536</v>
      </c>
      <c r="B2970">
        <v>0</v>
      </c>
      <c r="C2970">
        <v>0</v>
      </c>
    </row>
    <row r="2971" spans="1:3" ht="16.5">
      <c r="A2971" s="53">
        <v>100023611</v>
      </c>
      <c r="B2971">
        <v>0</v>
      </c>
      <c r="C2971">
        <v>0</v>
      </c>
    </row>
    <row r="2972" spans="1:3" ht="16.5">
      <c r="A2972" s="53">
        <v>100023612</v>
      </c>
      <c r="B2972">
        <v>0</v>
      </c>
      <c r="C2972">
        <v>0</v>
      </c>
    </row>
    <row r="2973" spans="1:3" ht="16.5">
      <c r="A2973" s="53">
        <v>100023613</v>
      </c>
      <c r="B2973">
        <v>0</v>
      </c>
      <c r="C2973">
        <v>0</v>
      </c>
    </row>
    <row r="2974" spans="1:3" ht="16.5">
      <c r="A2974" s="53">
        <v>100023614</v>
      </c>
      <c r="B2974">
        <v>0</v>
      </c>
      <c r="C2974">
        <v>0</v>
      </c>
    </row>
    <row r="2975" spans="1:3" ht="16.5">
      <c r="A2975" s="53">
        <v>100023615</v>
      </c>
      <c r="B2975">
        <v>0</v>
      </c>
      <c r="C2975">
        <v>0</v>
      </c>
    </row>
    <row r="2976" spans="1:3" ht="16.5">
      <c r="A2976" s="53">
        <v>100023616</v>
      </c>
      <c r="B2976">
        <v>0</v>
      </c>
      <c r="C2976">
        <v>0</v>
      </c>
    </row>
    <row r="2977" spans="1:3" ht="16.5">
      <c r="A2977" s="53">
        <v>100023621</v>
      </c>
      <c r="B2977">
        <v>0</v>
      </c>
      <c r="C2977">
        <v>0</v>
      </c>
    </row>
    <row r="2978" spans="1:3" ht="16.5">
      <c r="A2978" s="53">
        <v>100023622</v>
      </c>
      <c r="B2978">
        <v>0</v>
      </c>
      <c r="C2978">
        <v>0</v>
      </c>
    </row>
    <row r="2979" spans="1:3" ht="16.5">
      <c r="A2979" s="53">
        <v>100023623</v>
      </c>
      <c r="B2979">
        <v>0</v>
      </c>
      <c r="C2979">
        <v>0</v>
      </c>
    </row>
    <row r="2980" spans="1:3" ht="16.5">
      <c r="A2980" s="53">
        <v>100023624</v>
      </c>
      <c r="B2980">
        <v>0</v>
      </c>
      <c r="C2980">
        <v>0</v>
      </c>
    </row>
    <row r="2981" spans="1:3" ht="16.5">
      <c r="A2981" s="53">
        <v>100023625</v>
      </c>
      <c r="B2981">
        <v>0</v>
      </c>
      <c r="C2981">
        <v>0</v>
      </c>
    </row>
    <row r="2982" spans="1:3" ht="16.5">
      <c r="A2982" s="53">
        <v>100023626</v>
      </c>
      <c r="B2982">
        <v>0</v>
      </c>
      <c r="C2982">
        <v>0</v>
      </c>
    </row>
    <row r="2983" spans="1:3" ht="16.5">
      <c r="A2983" s="53">
        <v>100023631</v>
      </c>
      <c r="B2983">
        <v>0</v>
      </c>
      <c r="C2983">
        <v>0</v>
      </c>
    </row>
    <row r="2984" spans="1:3" ht="16.5">
      <c r="A2984" s="53">
        <v>100023632</v>
      </c>
      <c r="B2984">
        <v>0</v>
      </c>
      <c r="C2984">
        <v>0</v>
      </c>
    </row>
    <row r="2985" spans="1:3" ht="16.5">
      <c r="A2985" s="53">
        <v>100023633</v>
      </c>
      <c r="B2985">
        <v>0</v>
      </c>
      <c r="C2985">
        <v>0</v>
      </c>
    </row>
    <row r="2986" spans="1:3" ht="16.5">
      <c r="A2986" s="53">
        <v>100023634</v>
      </c>
      <c r="B2986">
        <v>0</v>
      </c>
      <c r="C2986">
        <v>0</v>
      </c>
    </row>
    <row r="2987" spans="1:3" ht="16.5">
      <c r="A2987" s="53">
        <v>100023635</v>
      </c>
      <c r="B2987">
        <v>0</v>
      </c>
      <c r="C2987">
        <v>0</v>
      </c>
    </row>
    <row r="2988" spans="1:3" ht="16.5">
      <c r="A2988" s="53">
        <v>100023636</v>
      </c>
      <c r="B2988">
        <v>0</v>
      </c>
      <c r="C2988">
        <v>0</v>
      </c>
    </row>
    <row r="2989" spans="1:3" ht="16.5">
      <c r="A2989" s="53">
        <v>100023711</v>
      </c>
      <c r="B2989">
        <v>0</v>
      </c>
      <c r="C2989">
        <v>0</v>
      </c>
    </row>
    <row r="2990" spans="1:3" ht="16.5">
      <c r="A2990" s="53">
        <v>100023712</v>
      </c>
      <c r="B2990">
        <v>0</v>
      </c>
      <c r="C2990">
        <v>0</v>
      </c>
    </row>
    <row r="2991" spans="1:3" ht="16.5">
      <c r="A2991" s="53">
        <v>100023713</v>
      </c>
      <c r="B2991">
        <v>0</v>
      </c>
      <c r="C2991">
        <v>0</v>
      </c>
    </row>
    <row r="2992" spans="1:3" ht="16.5">
      <c r="A2992" s="53">
        <v>100023714</v>
      </c>
      <c r="B2992">
        <v>0</v>
      </c>
      <c r="C2992">
        <v>0</v>
      </c>
    </row>
    <row r="2993" spans="1:3" ht="16.5">
      <c r="A2993" s="53">
        <v>100023715</v>
      </c>
      <c r="B2993">
        <v>0</v>
      </c>
      <c r="C2993">
        <v>0</v>
      </c>
    </row>
    <row r="2994" spans="1:3" ht="16.5">
      <c r="A2994" s="53">
        <v>100023716</v>
      </c>
      <c r="B2994">
        <v>0</v>
      </c>
      <c r="C2994">
        <v>0</v>
      </c>
    </row>
    <row r="2995" spans="1:3" ht="16.5">
      <c r="A2995" s="53">
        <v>100023721</v>
      </c>
      <c r="B2995">
        <v>0</v>
      </c>
      <c r="C2995">
        <v>0</v>
      </c>
    </row>
    <row r="2996" spans="1:3" ht="16.5">
      <c r="A2996" s="53">
        <v>100023722</v>
      </c>
      <c r="B2996">
        <v>0</v>
      </c>
      <c r="C2996">
        <v>0</v>
      </c>
    </row>
    <row r="2997" spans="1:3" ht="16.5">
      <c r="A2997" s="53">
        <v>100023723</v>
      </c>
      <c r="B2997">
        <v>0</v>
      </c>
      <c r="C2997">
        <v>0</v>
      </c>
    </row>
    <row r="2998" spans="1:3" ht="16.5">
      <c r="A2998" s="53">
        <v>100023724</v>
      </c>
      <c r="B2998">
        <v>0</v>
      </c>
      <c r="C2998">
        <v>0</v>
      </c>
    </row>
    <row r="2999" spans="1:3" ht="16.5">
      <c r="A2999" s="53">
        <v>100023725</v>
      </c>
      <c r="B2999">
        <v>0</v>
      </c>
      <c r="C2999">
        <v>0</v>
      </c>
    </row>
    <row r="3000" spans="1:3" ht="16.5">
      <c r="A3000" s="53">
        <v>100023726</v>
      </c>
      <c r="B3000">
        <v>0</v>
      </c>
      <c r="C3000">
        <v>0</v>
      </c>
    </row>
    <row r="3001" spans="1:3" ht="16.5">
      <c r="A3001" s="53">
        <v>100023731</v>
      </c>
      <c r="B3001">
        <v>0</v>
      </c>
      <c r="C3001">
        <v>0</v>
      </c>
    </row>
    <row r="3002" spans="1:3" ht="16.5">
      <c r="A3002" s="53">
        <v>100023732</v>
      </c>
      <c r="B3002">
        <v>0</v>
      </c>
      <c r="C3002">
        <v>0</v>
      </c>
    </row>
    <row r="3003" spans="1:3" ht="16.5">
      <c r="A3003" s="53">
        <v>100023733</v>
      </c>
      <c r="B3003">
        <v>0</v>
      </c>
      <c r="C3003">
        <v>0</v>
      </c>
    </row>
    <row r="3004" spans="1:3" ht="16.5">
      <c r="A3004" s="53">
        <v>100023734</v>
      </c>
      <c r="B3004">
        <v>0</v>
      </c>
      <c r="C3004">
        <v>0</v>
      </c>
    </row>
    <row r="3005" spans="1:3" ht="16.5">
      <c r="A3005" s="53">
        <v>100023735</v>
      </c>
      <c r="B3005">
        <v>0</v>
      </c>
      <c r="C3005">
        <v>0</v>
      </c>
    </row>
    <row r="3006" spans="1:3" ht="16.5">
      <c r="A3006" s="53">
        <v>100023736</v>
      </c>
      <c r="B3006">
        <v>0</v>
      </c>
      <c r="C3006">
        <v>0</v>
      </c>
    </row>
    <row r="3007" spans="1:3" ht="16.5">
      <c r="A3007" s="53">
        <v>100023811</v>
      </c>
      <c r="B3007">
        <v>0</v>
      </c>
      <c r="C3007">
        <v>0</v>
      </c>
    </row>
    <row r="3008" spans="1:3" ht="16.5">
      <c r="A3008" s="53">
        <v>100023812</v>
      </c>
      <c r="B3008">
        <v>0</v>
      </c>
      <c r="C3008">
        <v>0</v>
      </c>
    </row>
    <row r="3009" spans="1:3" ht="16.5">
      <c r="A3009" s="53">
        <v>100023813</v>
      </c>
      <c r="B3009">
        <v>0</v>
      </c>
      <c r="C3009">
        <v>0</v>
      </c>
    </row>
    <row r="3010" spans="1:3" ht="16.5">
      <c r="A3010" s="53">
        <v>100023814</v>
      </c>
      <c r="B3010">
        <v>0</v>
      </c>
      <c r="C3010">
        <v>0</v>
      </c>
    </row>
    <row r="3011" spans="1:3" ht="16.5">
      <c r="A3011" s="53">
        <v>100023815</v>
      </c>
      <c r="B3011">
        <v>0</v>
      </c>
      <c r="C3011">
        <v>0</v>
      </c>
    </row>
    <row r="3012" spans="1:3" ht="16.5">
      <c r="A3012" s="53">
        <v>100023816</v>
      </c>
      <c r="B3012">
        <v>0</v>
      </c>
      <c r="C3012">
        <v>0</v>
      </c>
    </row>
    <row r="3013" spans="1:3" ht="16.5">
      <c r="A3013" s="53">
        <v>100023821</v>
      </c>
      <c r="B3013">
        <v>0</v>
      </c>
      <c r="C3013">
        <v>0</v>
      </c>
    </row>
    <row r="3014" spans="1:3" ht="16.5">
      <c r="A3014" s="53">
        <v>100023822</v>
      </c>
      <c r="B3014">
        <v>0</v>
      </c>
      <c r="C3014">
        <v>0</v>
      </c>
    </row>
    <row r="3015" spans="1:3" ht="16.5">
      <c r="A3015" s="53">
        <v>100023823</v>
      </c>
      <c r="B3015">
        <v>0</v>
      </c>
      <c r="C3015">
        <v>0</v>
      </c>
    </row>
    <row r="3016" spans="1:3" ht="16.5">
      <c r="A3016" s="53">
        <v>100023824</v>
      </c>
      <c r="B3016">
        <v>0</v>
      </c>
      <c r="C3016">
        <v>0</v>
      </c>
    </row>
    <row r="3017" spans="1:3" ht="16.5">
      <c r="A3017" s="53">
        <v>100023825</v>
      </c>
      <c r="B3017">
        <v>0</v>
      </c>
      <c r="C3017">
        <v>0</v>
      </c>
    </row>
    <row r="3018" spans="1:3" ht="16.5">
      <c r="A3018" s="53">
        <v>100023826</v>
      </c>
      <c r="B3018">
        <v>0</v>
      </c>
      <c r="C3018">
        <v>0</v>
      </c>
    </row>
    <row r="3019" spans="1:3" ht="16.5">
      <c r="A3019" s="53">
        <v>100023831</v>
      </c>
      <c r="B3019">
        <v>0</v>
      </c>
      <c r="C3019">
        <v>0</v>
      </c>
    </row>
    <row r="3020" spans="1:3" ht="16.5">
      <c r="A3020" s="53">
        <v>100023832</v>
      </c>
      <c r="B3020">
        <v>0</v>
      </c>
      <c r="C3020">
        <v>0</v>
      </c>
    </row>
    <row r="3021" spans="1:3" ht="16.5">
      <c r="A3021" s="53">
        <v>100023833</v>
      </c>
      <c r="B3021">
        <v>0</v>
      </c>
      <c r="C3021">
        <v>0</v>
      </c>
    </row>
    <row r="3022" spans="1:3" ht="16.5">
      <c r="A3022" s="53">
        <v>100023834</v>
      </c>
      <c r="B3022">
        <v>0</v>
      </c>
      <c r="C3022">
        <v>0</v>
      </c>
    </row>
    <row r="3023" spans="1:3" ht="16.5">
      <c r="A3023" s="53">
        <v>100023835</v>
      </c>
      <c r="B3023">
        <v>1100521</v>
      </c>
      <c r="C3023">
        <v>1100522</v>
      </c>
    </row>
    <row r="3024" spans="1:3" ht="16.5">
      <c r="A3024" s="53">
        <v>100023836</v>
      </c>
      <c r="B3024">
        <v>0</v>
      </c>
      <c r="C3024">
        <v>0</v>
      </c>
    </row>
    <row r="3025" spans="1:3" ht="16.5">
      <c r="A3025" s="53">
        <v>100024111</v>
      </c>
      <c r="B3025">
        <v>0</v>
      </c>
      <c r="C3025">
        <v>0</v>
      </c>
    </row>
    <row r="3026" spans="1:3" ht="16.5">
      <c r="A3026" s="53">
        <v>100024112</v>
      </c>
      <c r="B3026">
        <v>0</v>
      </c>
      <c r="C3026">
        <v>0</v>
      </c>
    </row>
    <row r="3027" spans="1:3" ht="16.5">
      <c r="A3027" s="53">
        <v>100024113</v>
      </c>
      <c r="B3027">
        <v>0</v>
      </c>
      <c r="C3027">
        <v>0</v>
      </c>
    </row>
    <row r="3028" spans="1:3" ht="16.5">
      <c r="A3028" s="53">
        <v>100024114</v>
      </c>
      <c r="B3028">
        <v>0</v>
      </c>
      <c r="C3028">
        <v>0</v>
      </c>
    </row>
    <row r="3029" spans="1:3" ht="16.5">
      <c r="A3029" s="53">
        <v>100024115</v>
      </c>
      <c r="B3029">
        <v>0</v>
      </c>
      <c r="C3029">
        <v>0</v>
      </c>
    </row>
    <row r="3030" spans="1:3" ht="16.5">
      <c r="A3030" s="53">
        <v>100024116</v>
      </c>
      <c r="B3030">
        <v>0</v>
      </c>
      <c r="C3030">
        <v>0</v>
      </c>
    </row>
    <row r="3031" spans="1:3" ht="16.5">
      <c r="A3031" s="53">
        <v>100024121</v>
      </c>
      <c r="B3031">
        <v>0</v>
      </c>
      <c r="C3031">
        <v>0</v>
      </c>
    </row>
    <row r="3032" spans="1:3" ht="16.5">
      <c r="A3032" s="53">
        <v>100024122</v>
      </c>
      <c r="B3032">
        <v>0</v>
      </c>
      <c r="C3032">
        <v>0</v>
      </c>
    </row>
    <row r="3033" spans="1:3" ht="16.5">
      <c r="A3033" s="53">
        <v>100024123</v>
      </c>
      <c r="B3033">
        <v>0</v>
      </c>
      <c r="C3033">
        <v>0</v>
      </c>
    </row>
    <row r="3034" spans="1:3" ht="16.5">
      <c r="A3034" s="53">
        <v>100024124</v>
      </c>
      <c r="B3034">
        <v>0</v>
      </c>
      <c r="C3034">
        <v>0</v>
      </c>
    </row>
    <row r="3035" spans="1:3" ht="16.5">
      <c r="A3035" s="53">
        <v>100024125</v>
      </c>
      <c r="B3035">
        <v>0</v>
      </c>
      <c r="C3035">
        <v>0</v>
      </c>
    </row>
    <row r="3036" spans="1:3" ht="16.5">
      <c r="A3036" s="53">
        <v>100024126</v>
      </c>
      <c r="B3036">
        <v>0</v>
      </c>
      <c r="C3036">
        <v>0</v>
      </c>
    </row>
    <row r="3037" spans="1:3" ht="16.5">
      <c r="A3037" s="53">
        <v>100024131</v>
      </c>
      <c r="B3037">
        <v>0</v>
      </c>
      <c r="C3037">
        <v>0</v>
      </c>
    </row>
    <row r="3038" spans="1:3" ht="16.5">
      <c r="A3038" s="53">
        <v>100024132</v>
      </c>
      <c r="B3038">
        <v>0</v>
      </c>
      <c r="C3038">
        <v>0</v>
      </c>
    </row>
    <row r="3039" spans="1:3" ht="16.5">
      <c r="A3039" s="53">
        <v>100024133</v>
      </c>
      <c r="B3039">
        <v>0</v>
      </c>
      <c r="C3039">
        <v>0</v>
      </c>
    </row>
    <row r="3040" spans="1:3" ht="16.5">
      <c r="A3040" s="53">
        <v>100024134</v>
      </c>
      <c r="B3040">
        <v>0</v>
      </c>
      <c r="C3040">
        <v>0</v>
      </c>
    </row>
    <row r="3041" spans="1:3" ht="16.5">
      <c r="A3041" s="53">
        <v>100024135</v>
      </c>
      <c r="B3041">
        <v>0</v>
      </c>
      <c r="C3041">
        <v>0</v>
      </c>
    </row>
    <row r="3042" spans="1:3" ht="16.5">
      <c r="A3042" s="53">
        <v>100024136</v>
      </c>
      <c r="B3042">
        <v>0</v>
      </c>
      <c r="C3042">
        <v>0</v>
      </c>
    </row>
    <row r="3043" spans="1:3" ht="16.5">
      <c r="A3043" s="53">
        <v>100024211</v>
      </c>
      <c r="B3043">
        <v>0</v>
      </c>
      <c r="C3043">
        <v>0</v>
      </c>
    </row>
    <row r="3044" spans="1:3" ht="16.5">
      <c r="A3044" s="53">
        <v>100024212</v>
      </c>
      <c r="B3044">
        <v>0</v>
      </c>
      <c r="C3044">
        <v>0</v>
      </c>
    </row>
    <row r="3045" spans="1:3" ht="16.5">
      <c r="A3045" s="53">
        <v>100024213</v>
      </c>
      <c r="B3045">
        <v>0</v>
      </c>
      <c r="C3045">
        <v>0</v>
      </c>
    </row>
    <row r="3046" spans="1:3" ht="16.5">
      <c r="A3046" s="53">
        <v>100024214</v>
      </c>
      <c r="B3046">
        <v>0</v>
      </c>
      <c r="C3046">
        <v>0</v>
      </c>
    </row>
    <row r="3047" spans="1:3" ht="16.5">
      <c r="A3047" s="53">
        <v>100024215</v>
      </c>
      <c r="B3047">
        <v>0</v>
      </c>
      <c r="C3047">
        <v>0</v>
      </c>
    </row>
    <row r="3048" spans="1:3" ht="16.5">
      <c r="A3048" s="53">
        <v>100024216</v>
      </c>
      <c r="B3048">
        <v>0</v>
      </c>
      <c r="C3048">
        <v>0</v>
      </c>
    </row>
    <row r="3049" spans="1:3" ht="16.5">
      <c r="A3049" s="53">
        <v>100024221</v>
      </c>
      <c r="B3049">
        <v>0</v>
      </c>
      <c r="C3049">
        <v>0</v>
      </c>
    </row>
    <row r="3050" spans="1:3" ht="16.5">
      <c r="A3050" s="53">
        <v>100024222</v>
      </c>
      <c r="B3050">
        <v>0</v>
      </c>
      <c r="C3050">
        <v>0</v>
      </c>
    </row>
    <row r="3051" spans="1:3" ht="16.5">
      <c r="A3051" s="53">
        <v>100024223</v>
      </c>
      <c r="B3051">
        <v>0</v>
      </c>
      <c r="C3051">
        <v>0</v>
      </c>
    </row>
    <row r="3052" spans="1:3" ht="16.5">
      <c r="A3052" s="53">
        <v>100024224</v>
      </c>
      <c r="B3052">
        <v>0</v>
      </c>
      <c r="C3052">
        <v>0</v>
      </c>
    </row>
    <row r="3053" spans="1:3" ht="16.5">
      <c r="A3053" s="53">
        <v>100024225</v>
      </c>
      <c r="B3053">
        <v>0</v>
      </c>
      <c r="C3053">
        <v>0</v>
      </c>
    </row>
    <row r="3054" spans="1:3" ht="16.5">
      <c r="A3054" s="53">
        <v>100024226</v>
      </c>
      <c r="B3054">
        <v>0</v>
      </c>
      <c r="C3054">
        <v>0</v>
      </c>
    </row>
    <row r="3055" spans="1:3" ht="16.5">
      <c r="A3055" s="53">
        <v>100024231</v>
      </c>
      <c r="B3055">
        <v>0</v>
      </c>
      <c r="C3055">
        <v>0</v>
      </c>
    </row>
    <row r="3056" spans="1:3" ht="16.5">
      <c r="A3056" s="53">
        <v>100024232</v>
      </c>
      <c r="B3056">
        <v>0</v>
      </c>
      <c r="C3056">
        <v>0</v>
      </c>
    </row>
    <row r="3057" spans="1:3" ht="16.5">
      <c r="A3057" s="53">
        <v>100024233</v>
      </c>
      <c r="B3057">
        <v>0</v>
      </c>
      <c r="C3057">
        <v>0</v>
      </c>
    </row>
    <row r="3058" spans="1:3" ht="16.5">
      <c r="A3058" s="53">
        <v>100024234</v>
      </c>
      <c r="B3058">
        <v>0</v>
      </c>
      <c r="C3058">
        <v>0</v>
      </c>
    </row>
    <row r="3059" spans="1:3" ht="16.5">
      <c r="A3059" s="53">
        <v>100024235</v>
      </c>
      <c r="B3059">
        <v>0</v>
      </c>
      <c r="C3059">
        <v>0</v>
      </c>
    </row>
    <row r="3060" spans="1:3" ht="16.5">
      <c r="A3060" s="53">
        <v>100024236</v>
      </c>
      <c r="B3060">
        <v>0</v>
      </c>
      <c r="C3060">
        <v>0</v>
      </c>
    </row>
    <row r="3061" spans="1:3" ht="16.5">
      <c r="A3061" s="53">
        <v>100024311</v>
      </c>
      <c r="B3061">
        <v>0</v>
      </c>
      <c r="C3061">
        <v>0</v>
      </c>
    </row>
    <row r="3062" spans="1:3" ht="16.5">
      <c r="A3062" s="53">
        <v>100024312</v>
      </c>
      <c r="B3062">
        <v>0</v>
      </c>
      <c r="C3062">
        <v>0</v>
      </c>
    </row>
    <row r="3063" spans="1:3" ht="16.5">
      <c r="A3063" s="53">
        <v>100024313</v>
      </c>
      <c r="B3063">
        <v>0</v>
      </c>
      <c r="C3063">
        <v>0</v>
      </c>
    </row>
    <row r="3064" spans="1:3" ht="16.5">
      <c r="A3064" s="53">
        <v>100024314</v>
      </c>
      <c r="B3064">
        <v>0</v>
      </c>
      <c r="C3064">
        <v>0</v>
      </c>
    </row>
    <row r="3065" spans="1:3" ht="16.5">
      <c r="A3065" s="53">
        <v>100024315</v>
      </c>
      <c r="B3065">
        <v>0</v>
      </c>
      <c r="C3065">
        <v>0</v>
      </c>
    </row>
    <row r="3066" spans="1:3" ht="16.5">
      <c r="A3066" s="53">
        <v>100024316</v>
      </c>
      <c r="B3066">
        <v>0</v>
      </c>
      <c r="C3066">
        <v>0</v>
      </c>
    </row>
    <row r="3067" spans="1:3" ht="16.5">
      <c r="A3067" s="53">
        <v>100024321</v>
      </c>
      <c r="B3067">
        <v>0</v>
      </c>
      <c r="C3067">
        <v>0</v>
      </c>
    </row>
    <row r="3068" spans="1:3" ht="16.5">
      <c r="A3068" s="53">
        <v>100024322</v>
      </c>
      <c r="B3068">
        <v>0</v>
      </c>
      <c r="C3068">
        <v>0</v>
      </c>
    </row>
    <row r="3069" spans="1:3" ht="16.5">
      <c r="A3069" s="53">
        <v>100024323</v>
      </c>
      <c r="B3069">
        <v>0</v>
      </c>
      <c r="C3069">
        <v>0</v>
      </c>
    </row>
    <row r="3070" spans="1:3" ht="16.5">
      <c r="A3070" s="53">
        <v>100024324</v>
      </c>
      <c r="B3070">
        <v>0</v>
      </c>
      <c r="C3070">
        <v>0</v>
      </c>
    </row>
    <row r="3071" spans="1:3" ht="16.5">
      <c r="A3071" s="53">
        <v>100024325</v>
      </c>
      <c r="B3071">
        <v>0</v>
      </c>
      <c r="C3071">
        <v>0</v>
      </c>
    </row>
    <row r="3072" spans="1:3" ht="16.5">
      <c r="A3072" s="53">
        <v>100024326</v>
      </c>
      <c r="B3072">
        <v>0</v>
      </c>
      <c r="C3072">
        <v>0</v>
      </c>
    </row>
    <row r="3073" spans="1:3" ht="16.5">
      <c r="A3073" s="53">
        <v>100024331</v>
      </c>
      <c r="B3073">
        <v>0</v>
      </c>
      <c r="C3073">
        <v>0</v>
      </c>
    </row>
    <row r="3074" spans="1:3" ht="16.5">
      <c r="A3074" s="53">
        <v>100024332</v>
      </c>
      <c r="B3074">
        <v>0</v>
      </c>
      <c r="C3074">
        <v>0</v>
      </c>
    </row>
    <row r="3075" spans="1:3" ht="16.5">
      <c r="A3075" s="53">
        <v>100024333</v>
      </c>
      <c r="B3075">
        <v>0</v>
      </c>
      <c r="C3075">
        <v>0</v>
      </c>
    </row>
    <row r="3076" spans="1:3" ht="16.5">
      <c r="A3076" s="53">
        <v>100024334</v>
      </c>
      <c r="B3076">
        <v>0</v>
      </c>
      <c r="C3076">
        <v>0</v>
      </c>
    </row>
    <row r="3077" spans="1:3" ht="16.5">
      <c r="A3077" s="53">
        <v>100024335</v>
      </c>
      <c r="B3077">
        <v>0</v>
      </c>
      <c r="C3077">
        <v>0</v>
      </c>
    </row>
    <row r="3078" spans="1:3" ht="16.5">
      <c r="A3078" s="53">
        <v>100024336</v>
      </c>
      <c r="B3078">
        <v>0</v>
      </c>
      <c r="C3078">
        <v>0</v>
      </c>
    </row>
    <row r="3079" spans="1:3" ht="16.5">
      <c r="A3079" s="53">
        <v>100024411</v>
      </c>
      <c r="B3079">
        <v>0</v>
      </c>
      <c r="C3079">
        <v>0</v>
      </c>
    </row>
    <row r="3080" spans="1:3" ht="16.5">
      <c r="A3080" s="53">
        <v>100024412</v>
      </c>
      <c r="B3080">
        <v>0</v>
      </c>
      <c r="C3080">
        <v>0</v>
      </c>
    </row>
    <row r="3081" spans="1:3" ht="16.5">
      <c r="A3081" s="53">
        <v>100024413</v>
      </c>
      <c r="B3081">
        <v>0</v>
      </c>
      <c r="C3081">
        <v>0</v>
      </c>
    </row>
    <row r="3082" spans="1:3" ht="16.5">
      <c r="A3082" s="53">
        <v>100024414</v>
      </c>
      <c r="B3082">
        <v>0</v>
      </c>
      <c r="C3082">
        <v>0</v>
      </c>
    </row>
    <row r="3083" spans="1:3" ht="16.5">
      <c r="A3083" s="53">
        <v>100024415</v>
      </c>
      <c r="B3083">
        <v>0</v>
      </c>
      <c r="C3083">
        <v>0</v>
      </c>
    </row>
    <row r="3084" spans="1:3" ht="16.5">
      <c r="A3084" s="53">
        <v>100024416</v>
      </c>
      <c r="B3084">
        <v>0</v>
      </c>
      <c r="C3084">
        <v>0</v>
      </c>
    </row>
    <row r="3085" spans="1:3" ht="16.5">
      <c r="A3085" s="53">
        <v>100024421</v>
      </c>
      <c r="B3085">
        <v>0</v>
      </c>
      <c r="C3085">
        <v>0</v>
      </c>
    </row>
    <row r="3086" spans="1:3" ht="16.5">
      <c r="A3086" s="53">
        <v>100024422</v>
      </c>
      <c r="B3086">
        <v>0</v>
      </c>
      <c r="C3086">
        <v>0</v>
      </c>
    </row>
    <row r="3087" spans="1:3" ht="16.5">
      <c r="A3087" s="53">
        <v>100024423</v>
      </c>
      <c r="B3087">
        <v>0</v>
      </c>
      <c r="C3087">
        <v>0</v>
      </c>
    </row>
    <row r="3088" spans="1:3" ht="16.5">
      <c r="A3088" s="53">
        <v>100024424</v>
      </c>
      <c r="B3088">
        <v>0</v>
      </c>
      <c r="C3088">
        <v>0</v>
      </c>
    </row>
    <row r="3089" spans="1:3" ht="16.5">
      <c r="A3089" s="53">
        <v>100024425</v>
      </c>
      <c r="B3089">
        <v>0</v>
      </c>
      <c r="C3089">
        <v>0</v>
      </c>
    </row>
    <row r="3090" spans="1:3" ht="16.5">
      <c r="A3090" s="53">
        <v>100024426</v>
      </c>
      <c r="B3090">
        <v>0</v>
      </c>
      <c r="C3090">
        <v>0</v>
      </c>
    </row>
    <row r="3091" spans="1:3" ht="16.5">
      <c r="A3091" s="53">
        <v>100024431</v>
      </c>
      <c r="B3091">
        <v>0</v>
      </c>
      <c r="C3091">
        <v>0</v>
      </c>
    </row>
    <row r="3092" spans="1:3" ht="16.5">
      <c r="A3092" s="53">
        <v>100024432</v>
      </c>
      <c r="B3092">
        <v>0</v>
      </c>
      <c r="C3092">
        <v>0</v>
      </c>
    </row>
    <row r="3093" spans="1:3" ht="16.5">
      <c r="A3093" s="53">
        <v>100024433</v>
      </c>
      <c r="B3093">
        <v>0</v>
      </c>
      <c r="C3093">
        <v>0</v>
      </c>
    </row>
    <row r="3094" spans="1:3" ht="16.5">
      <c r="A3094" s="53">
        <v>100024434</v>
      </c>
      <c r="B3094">
        <v>0</v>
      </c>
      <c r="C3094">
        <v>0</v>
      </c>
    </row>
    <row r="3095" spans="1:3" ht="16.5">
      <c r="A3095" s="53">
        <v>100024435</v>
      </c>
      <c r="B3095">
        <v>0</v>
      </c>
      <c r="C3095">
        <v>0</v>
      </c>
    </row>
    <row r="3096" spans="1:3" ht="16.5">
      <c r="A3096" s="53">
        <v>100024436</v>
      </c>
      <c r="B3096">
        <v>0</v>
      </c>
      <c r="C3096">
        <v>0</v>
      </c>
    </row>
    <row r="3097" spans="1:3" ht="16.5">
      <c r="A3097" s="53">
        <v>100024511</v>
      </c>
      <c r="B3097">
        <v>0</v>
      </c>
      <c r="C3097">
        <v>0</v>
      </c>
    </row>
    <row r="3098" spans="1:3" ht="16.5">
      <c r="A3098" s="53">
        <v>100024512</v>
      </c>
      <c r="B3098">
        <v>0</v>
      </c>
      <c r="C3098">
        <v>0</v>
      </c>
    </row>
    <row r="3099" spans="1:3" ht="16.5">
      <c r="A3099" s="53">
        <v>100024513</v>
      </c>
      <c r="B3099">
        <v>0</v>
      </c>
      <c r="C3099">
        <v>0</v>
      </c>
    </row>
    <row r="3100" spans="1:3" ht="16.5">
      <c r="A3100" s="53">
        <v>100024514</v>
      </c>
      <c r="B3100">
        <v>0</v>
      </c>
      <c r="C3100">
        <v>0</v>
      </c>
    </row>
    <row r="3101" spans="1:3" ht="16.5">
      <c r="A3101" s="53">
        <v>100024515</v>
      </c>
      <c r="B3101">
        <v>0</v>
      </c>
      <c r="C3101">
        <v>0</v>
      </c>
    </row>
    <row r="3102" spans="1:3" ht="16.5">
      <c r="A3102" s="53">
        <v>100024516</v>
      </c>
      <c r="B3102">
        <v>0</v>
      </c>
      <c r="C3102">
        <v>0</v>
      </c>
    </row>
    <row r="3103" spans="1:3" ht="16.5">
      <c r="A3103" s="53">
        <v>100024521</v>
      </c>
      <c r="B3103">
        <v>0</v>
      </c>
      <c r="C3103">
        <v>0</v>
      </c>
    </row>
    <row r="3104" spans="1:3" ht="16.5">
      <c r="A3104" s="53">
        <v>100024522</v>
      </c>
      <c r="B3104">
        <v>0</v>
      </c>
      <c r="C3104">
        <v>0</v>
      </c>
    </row>
    <row r="3105" spans="1:3" ht="16.5">
      <c r="A3105" s="53">
        <v>100024523</v>
      </c>
      <c r="B3105">
        <v>0</v>
      </c>
      <c r="C3105">
        <v>0</v>
      </c>
    </row>
    <row r="3106" spans="1:3" ht="16.5">
      <c r="A3106" s="53">
        <v>100024524</v>
      </c>
      <c r="B3106">
        <v>0</v>
      </c>
      <c r="C3106">
        <v>0</v>
      </c>
    </row>
    <row r="3107" spans="1:3" ht="16.5">
      <c r="A3107" s="53">
        <v>100024525</v>
      </c>
      <c r="B3107">
        <v>0</v>
      </c>
      <c r="C3107">
        <v>0</v>
      </c>
    </row>
    <row r="3108" spans="1:3" ht="16.5">
      <c r="A3108" s="53">
        <v>100024526</v>
      </c>
      <c r="B3108">
        <v>0</v>
      </c>
      <c r="C3108">
        <v>0</v>
      </c>
    </row>
    <row r="3109" spans="1:3" ht="16.5">
      <c r="A3109" s="53">
        <v>100024531</v>
      </c>
      <c r="B3109">
        <v>0</v>
      </c>
      <c r="C3109">
        <v>0</v>
      </c>
    </row>
    <row r="3110" spans="1:3" ht="16.5">
      <c r="A3110" s="53">
        <v>100024532</v>
      </c>
      <c r="B3110">
        <v>0</v>
      </c>
      <c r="C3110">
        <v>0</v>
      </c>
    </row>
    <row r="3111" spans="1:3" ht="16.5">
      <c r="A3111" s="53">
        <v>100024533</v>
      </c>
      <c r="B3111">
        <v>0</v>
      </c>
      <c r="C3111">
        <v>0</v>
      </c>
    </row>
    <row r="3112" spans="1:3" ht="16.5">
      <c r="A3112" s="53">
        <v>100024534</v>
      </c>
      <c r="B3112">
        <v>0</v>
      </c>
      <c r="C3112">
        <v>0</v>
      </c>
    </row>
    <row r="3113" spans="1:3" ht="16.5">
      <c r="A3113" s="53">
        <v>100024535</v>
      </c>
      <c r="B3113">
        <v>1100531</v>
      </c>
      <c r="C3113">
        <v>1100532</v>
      </c>
    </row>
    <row r="3114" spans="1:3" ht="16.5">
      <c r="A3114" s="53">
        <v>100024536</v>
      </c>
      <c r="B3114">
        <v>0</v>
      </c>
      <c r="C3114">
        <v>0</v>
      </c>
    </row>
    <row r="3115" spans="1:3" ht="16.5">
      <c r="A3115" s="53">
        <v>100024611</v>
      </c>
      <c r="B3115">
        <v>0</v>
      </c>
      <c r="C3115">
        <v>0</v>
      </c>
    </row>
    <row r="3116" spans="1:3" ht="16.5">
      <c r="A3116" s="53">
        <v>100024612</v>
      </c>
      <c r="B3116">
        <v>0</v>
      </c>
      <c r="C3116">
        <v>0</v>
      </c>
    </row>
    <row r="3117" spans="1:3" ht="16.5">
      <c r="A3117" s="53">
        <v>100024613</v>
      </c>
      <c r="B3117">
        <v>0</v>
      </c>
      <c r="C3117">
        <v>0</v>
      </c>
    </row>
    <row r="3118" spans="1:3" ht="16.5">
      <c r="A3118" s="53">
        <v>100024614</v>
      </c>
      <c r="B3118">
        <v>0</v>
      </c>
      <c r="C3118">
        <v>0</v>
      </c>
    </row>
    <row r="3119" spans="1:3" ht="16.5">
      <c r="A3119" s="53">
        <v>100024615</v>
      </c>
      <c r="B3119">
        <v>0</v>
      </c>
      <c r="C3119">
        <v>0</v>
      </c>
    </row>
    <row r="3120" spans="1:3" ht="16.5">
      <c r="A3120" s="53">
        <v>100024616</v>
      </c>
      <c r="B3120">
        <v>0</v>
      </c>
      <c r="C3120">
        <v>0</v>
      </c>
    </row>
    <row r="3121" spans="1:3" ht="16.5">
      <c r="A3121" s="53">
        <v>100024621</v>
      </c>
      <c r="B3121">
        <v>0</v>
      </c>
      <c r="C3121">
        <v>0</v>
      </c>
    </row>
    <row r="3122" spans="1:3" ht="16.5">
      <c r="A3122" s="53">
        <v>100024622</v>
      </c>
      <c r="B3122">
        <v>0</v>
      </c>
      <c r="C3122">
        <v>0</v>
      </c>
    </row>
    <row r="3123" spans="1:3" ht="16.5">
      <c r="A3123" s="53">
        <v>100024623</v>
      </c>
      <c r="B3123">
        <v>0</v>
      </c>
      <c r="C3123">
        <v>0</v>
      </c>
    </row>
    <row r="3124" spans="1:3" ht="16.5">
      <c r="A3124" s="53">
        <v>100024624</v>
      </c>
      <c r="B3124">
        <v>0</v>
      </c>
      <c r="C3124">
        <v>0</v>
      </c>
    </row>
    <row r="3125" spans="1:3" ht="16.5">
      <c r="A3125" s="53">
        <v>100024625</v>
      </c>
      <c r="B3125">
        <v>0</v>
      </c>
      <c r="C3125">
        <v>0</v>
      </c>
    </row>
    <row r="3126" spans="1:3" ht="16.5">
      <c r="A3126" s="53">
        <v>100024626</v>
      </c>
      <c r="B3126">
        <v>0</v>
      </c>
      <c r="C3126">
        <v>0</v>
      </c>
    </row>
    <row r="3127" spans="1:3" ht="16.5">
      <c r="A3127" s="53">
        <v>100024631</v>
      </c>
      <c r="B3127">
        <v>0</v>
      </c>
      <c r="C3127">
        <v>0</v>
      </c>
    </row>
    <row r="3128" spans="1:3" ht="16.5">
      <c r="A3128" s="53">
        <v>100024632</v>
      </c>
      <c r="B3128">
        <v>0</v>
      </c>
      <c r="C3128">
        <v>0</v>
      </c>
    </row>
    <row r="3129" spans="1:3" ht="16.5">
      <c r="A3129" s="53">
        <v>100024633</v>
      </c>
      <c r="B3129">
        <v>0</v>
      </c>
      <c r="C3129">
        <v>0</v>
      </c>
    </row>
    <row r="3130" spans="1:3" ht="16.5">
      <c r="A3130" s="53">
        <v>100024634</v>
      </c>
      <c r="B3130">
        <v>0</v>
      </c>
      <c r="C3130">
        <v>0</v>
      </c>
    </row>
    <row r="3131" spans="1:3" ht="16.5">
      <c r="A3131" s="53">
        <v>100024635</v>
      </c>
      <c r="B3131">
        <v>0</v>
      </c>
      <c r="C3131">
        <v>0</v>
      </c>
    </row>
    <row r="3132" spans="1:3" ht="16.5">
      <c r="A3132" s="53">
        <v>100024636</v>
      </c>
      <c r="B3132">
        <v>0</v>
      </c>
      <c r="C3132">
        <v>0</v>
      </c>
    </row>
    <row r="3133" spans="1:3" ht="16.5">
      <c r="A3133" s="53">
        <v>100024711</v>
      </c>
      <c r="B3133">
        <v>0</v>
      </c>
      <c r="C3133">
        <v>0</v>
      </c>
    </row>
    <row r="3134" spans="1:3" ht="16.5">
      <c r="A3134" s="53">
        <v>100024712</v>
      </c>
      <c r="B3134">
        <v>0</v>
      </c>
      <c r="C3134">
        <v>0</v>
      </c>
    </row>
    <row r="3135" spans="1:3" ht="16.5">
      <c r="A3135" s="53">
        <v>100024713</v>
      </c>
      <c r="B3135">
        <v>0</v>
      </c>
      <c r="C3135">
        <v>0</v>
      </c>
    </row>
    <row r="3136" spans="1:3" ht="16.5">
      <c r="A3136" s="53">
        <v>100024714</v>
      </c>
      <c r="B3136">
        <v>0</v>
      </c>
      <c r="C3136">
        <v>0</v>
      </c>
    </row>
    <row r="3137" spans="1:3" ht="16.5">
      <c r="A3137" s="53">
        <v>100024715</v>
      </c>
      <c r="B3137">
        <v>0</v>
      </c>
      <c r="C3137">
        <v>0</v>
      </c>
    </row>
    <row r="3138" spans="1:3" ht="16.5">
      <c r="A3138" s="53">
        <v>100024716</v>
      </c>
      <c r="B3138">
        <v>0</v>
      </c>
      <c r="C3138">
        <v>0</v>
      </c>
    </row>
    <row r="3139" spans="1:3" ht="16.5">
      <c r="A3139" s="53">
        <v>100024721</v>
      </c>
      <c r="B3139">
        <v>0</v>
      </c>
      <c r="C3139">
        <v>0</v>
      </c>
    </row>
    <row r="3140" spans="1:3" ht="16.5">
      <c r="A3140" s="53">
        <v>100024722</v>
      </c>
      <c r="B3140">
        <v>0</v>
      </c>
      <c r="C3140">
        <v>0</v>
      </c>
    </row>
    <row r="3141" spans="1:3" ht="16.5">
      <c r="A3141" s="53">
        <v>100024723</v>
      </c>
      <c r="B3141">
        <v>0</v>
      </c>
      <c r="C3141">
        <v>0</v>
      </c>
    </row>
    <row r="3142" spans="1:3" ht="16.5">
      <c r="A3142" s="53">
        <v>100024724</v>
      </c>
      <c r="B3142">
        <v>0</v>
      </c>
      <c r="C3142">
        <v>0</v>
      </c>
    </row>
    <row r="3143" spans="1:3" ht="16.5">
      <c r="A3143" s="53">
        <v>100024725</v>
      </c>
      <c r="B3143">
        <v>0</v>
      </c>
      <c r="C3143">
        <v>0</v>
      </c>
    </row>
    <row r="3144" spans="1:3" ht="16.5">
      <c r="A3144" s="53">
        <v>100024726</v>
      </c>
      <c r="B3144">
        <v>0</v>
      </c>
      <c r="C3144">
        <v>0</v>
      </c>
    </row>
    <row r="3145" spans="1:3" ht="16.5">
      <c r="A3145" s="53">
        <v>100024731</v>
      </c>
      <c r="B3145">
        <v>0</v>
      </c>
      <c r="C3145">
        <v>0</v>
      </c>
    </row>
    <row r="3146" spans="1:3" ht="16.5">
      <c r="A3146" s="53">
        <v>100024732</v>
      </c>
      <c r="B3146">
        <v>0</v>
      </c>
      <c r="C3146">
        <v>0</v>
      </c>
    </row>
    <row r="3147" spans="1:3" ht="16.5">
      <c r="A3147" s="53">
        <v>100024733</v>
      </c>
      <c r="B3147">
        <v>0</v>
      </c>
      <c r="C3147">
        <v>0</v>
      </c>
    </row>
    <row r="3148" spans="1:3" ht="16.5">
      <c r="A3148" s="53">
        <v>100024734</v>
      </c>
      <c r="B3148">
        <v>0</v>
      </c>
      <c r="C3148">
        <v>0</v>
      </c>
    </row>
    <row r="3149" spans="1:3" ht="16.5">
      <c r="A3149" s="53">
        <v>100024735</v>
      </c>
      <c r="B3149">
        <v>1100311</v>
      </c>
      <c r="C3149">
        <v>1100312</v>
      </c>
    </row>
    <row r="3150" spans="1:3" ht="16.5">
      <c r="A3150" s="53">
        <v>100024736</v>
      </c>
      <c r="B3150">
        <v>0</v>
      </c>
      <c r="C3150">
        <v>0</v>
      </c>
    </row>
    <row r="3151" spans="1:3" ht="16.5">
      <c r="A3151" s="53">
        <v>100024811</v>
      </c>
      <c r="B3151">
        <v>0</v>
      </c>
      <c r="C3151">
        <v>0</v>
      </c>
    </row>
    <row r="3152" spans="1:3" ht="16.5">
      <c r="A3152" s="53">
        <v>100024812</v>
      </c>
      <c r="B3152">
        <v>0</v>
      </c>
      <c r="C3152">
        <v>0</v>
      </c>
    </row>
    <row r="3153" spans="1:3" ht="16.5">
      <c r="A3153" s="53">
        <v>100024813</v>
      </c>
      <c r="B3153">
        <v>0</v>
      </c>
      <c r="C3153">
        <v>0</v>
      </c>
    </row>
    <row r="3154" spans="1:3" ht="16.5">
      <c r="A3154" s="53">
        <v>100024814</v>
      </c>
      <c r="B3154">
        <v>0</v>
      </c>
      <c r="C3154">
        <v>0</v>
      </c>
    </row>
    <row r="3155" spans="1:3" ht="16.5">
      <c r="A3155" s="53">
        <v>100024815</v>
      </c>
      <c r="B3155">
        <v>0</v>
      </c>
      <c r="C3155">
        <v>0</v>
      </c>
    </row>
    <row r="3156" spans="1:3" ht="16.5">
      <c r="A3156" s="53">
        <v>100024816</v>
      </c>
      <c r="B3156">
        <v>0</v>
      </c>
      <c r="C3156">
        <v>0</v>
      </c>
    </row>
    <row r="3157" spans="1:3" ht="16.5">
      <c r="A3157" s="53">
        <v>100024821</v>
      </c>
      <c r="B3157">
        <v>0</v>
      </c>
      <c r="C3157">
        <v>0</v>
      </c>
    </row>
    <row r="3158" spans="1:3" ht="16.5">
      <c r="A3158" s="53">
        <v>100024822</v>
      </c>
      <c r="B3158">
        <v>0</v>
      </c>
      <c r="C3158">
        <v>0</v>
      </c>
    </row>
    <row r="3159" spans="1:3" ht="16.5">
      <c r="A3159" s="53">
        <v>100024823</v>
      </c>
      <c r="B3159">
        <v>0</v>
      </c>
      <c r="C3159">
        <v>0</v>
      </c>
    </row>
    <row r="3160" spans="1:3" ht="16.5">
      <c r="A3160" s="53">
        <v>100024824</v>
      </c>
      <c r="B3160">
        <v>0</v>
      </c>
      <c r="C3160">
        <v>0</v>
      </c>
    </row>
    <row r="3161" spans="1:3" ht="16.5">
      <c r="A3161" s="53">
        <v>100024825</v>
      </c>
      <c r="B3161">
        <v>0</v>
      </c>
      <c r="C3161">
        <v>0</v>
      </c>
    </row>
    <row r="3162" spans="1:3" ht="16.5">
      <c r="A3162" s="53">
        <v>100024826</v>
      </c>
      <c r="B3162">
        <v>0</v>
      </c>
      <c r="C3162">
        <v>0</v>
      </c>
    </row>
    <row r="3163" spans="1:3" ht="16.5">
      <c r="A3163" s="53">
        <v>100024831</v>
      </c>
      <c r="B3163">
        <v>0</v>
      </c>
      <c r="C3163">
        <v>0</v>
      </c>
    </row>
    <row r="3164" spans="1:3" ht="16.5">
      <c r="A3164" s="53">
        <v>100024832</v>
      </c>
      <c r="B3164">
        <v>0</v>
      </c>
      <c r="C3164">
        <v>0</v>
      </c>
    </row>
    <row r="3165" spans="1:3" ht="16.5">
      <c r="A3165" s="53">
        <v>100024833</v>
      </c>
      <c r="B3165">
        <v>0</v>
      </c>
      <c r="C3165">
        <v>0</v>
      </c>
    </row>
    <row r="3166" spans="1:3" ht="16.5">
      <c r="A3166" s="53">
        <v>100024834</v>
      </c>
      <c r="B3166">
        <v>0</v>
      </c>
      <c r="C3166">
        <v>0</v>
      </c>
    </row>
    <row r="3167" spans="1:3" ht="16.5">
      <c r="A3167" s="53">
        <v>100024835</v>
      </c>
      <c r="B3167">
        <v>1100451</v>
      </c>
      <c r="C3167">
        <v>1100452</v>
      </c>
    </row>
    <row r="3168" spans="1:3" ht="16.5">
      <c r="A3168" s="53">
        <v>100024836</v>
      </c>
      <c r="B3168">
        <v>0</v>
      </c>
      <c r="C3168">
        <v>0</v>
      </c>
    </row>
    <row r="3169" spans="1:3" ht="16.5">
      <c r="A3169" s="53">
        <v>100025111</v>
      </c>
      <c r="B3169">
        <v>0</v>
      </c>
      <c r="C3169">
        <v>0</v>
      </c>
    </row>
    <row r="3170" spans="1:3" ht="16.5">
      <c r="A3170" s="53">
        <v>100025112</v>
      </c>
      <c r="B3170">
        <v>0</v>
      </c>
      <c r="C3170">
        <v>0</v>
      </c>
    </row>
    <row r="3171" spans="1:3" ht="16.5">
      <c r="A3171" s="53">
        <v>100025113</v>
      </c>
      <c r="B3171">
        <v>0</v>
      </c>
      <c r="C3171">
        <v>0</v>
      </c>
    </row>
    <row r="3172" spans="1:3" ht="16.5">
      <c r="A3172" s="53">
        <v>100025114</v>
      </c>
      <c r="B3172">
        <v>0</v>
      </c>
      <c r="C3172">
        <v>0</v>
      </c>
    </row>
    <row r="3173" spans="1:3" ht="16.5">
      <c r="A3173" s="53">
        <v>100025115</v>
      </c>
      <c r="B3173">
        <v>0</v>
      </c>
      <c r="C3173">
        <v>0</v>
      </c>
    </row>
    <row r="3174" spans="1:3" ht="16.5">
      <c r="A3174" s="53">
        <v>100025116</v>
      </c>
      <c r="B3174">
        <v>0</v>
      </c>
      <c r="C3174">
        <v>0</v>
      </c>
    </row>
    <row r="3175" spans="1:3" ht="16.5">
      <c r="A3175" s="53">
        <v>100025121</v>
      </c>
      <c r="B3175">
        <v>0</v>
      </c>
      <c r="C3175">
        <v>0</v>
      </c>
    </row>
    <row r="3176" spans="1:3" ht="16.5">
      <c r="A3176" s="53">
        <v>100025122</v>
      </c>
      <c r="B3176">
        <v>0</v>
      </c>
      <c r="C3176">
        <v>0</v>
      </c>
    </row>
    <row r="3177" spans="1:3" ht="16.5">
      <c r="A3177" s="53">
        <v>100025123</v>
      </c>
      <c r="B3177">
        <v>0</v>
      </c>
      <c r="C3177">
        <v>0</v>
      </c>
    </row>
    <row r="3178" spans="1:3" ht="16.5">
      <c r="A3178" s="53">
        <v>100025124</v>
      </c>
      <c r="B3178">
        <v>0</v>
      </c>
      <c r="C3178">
        <v>0</v>
      </c>
    </row>
    <row r="3179" spans="1:3" ht="16.5">
      <c r="A3179" s="53">
        <v>100025125</v>
      </c>
      <c r="B3179">
        <v>0</v>
      </c>
      <c r="C3179">
        <v>0</v>
      </c>
    </row>
    <row r="3180" spans="1:3" ht="16.5">
      <c r="A3180" s="53">
        <v>100025126</v>
      </c>
      <c r="B3180">
        <v>0</v>
      </c>
      <c r="C3180">
        <v>0</v>
      </c>
    </row>
    <row r="3181" spans="1:3" ht="16.5">
      <c r="A3181" s="53">
        <v>100025131</v>
      </c>
      <c r="B3181">
        <v>0</v>
      </c>
      <c r="C3181">
        <v>0</v>
      </c>
    </row>
    <row r="3182" spans="1:3" ht="16.5">
      <c r="A3182" s="53">
        <v>100025132</v>
      </c>
      <c r="B3182">
        <v>0</v>
      </c>
      <c r="C3182">
        <v>0</v>
      </c>
    </row>
    <row r="3183" spans="1:3" ht="16.5">
      <c r="A3183" s="53">
        <v>100025133</v>
      </c>
      <c r="B3183">
        <v>0</v>
      </c>
      <c r="C3183">
        <v>0</v>
      </c>
    </row>
    <row r="3184" spans="1:3" ht="16.5">
      <c r="A3184" s="53">
        <v>100025134</v>
      </c>
      <c r="B3184">
        <v>0</v>
      </c>
      <c r="C3184">
        <v>0</v>
      </c>
    </row>
    <row r="3185" spans="1:3" ht="16.5">
      <c r="A3185" s="53">
        <v>100025135</v>
      </c>
      <c r="B3185">
        <v>0</v>
      </c>
      <c r="C3185">
        <v>0</v>
      </c>
    </row>
    <row r="3186" spans="1:3" ht="16.5">
      <c r="A3186" s="53">
        <v>100025136</v>
      </c>
      <c r="B3186">
        <v>0</v>
      </c>
      <c r="C3186">
        <v>0</v>
      </c>
    </row>
    <row r="3187" spans="1:3" ht="16.5">
      <c r="A3187" s="53">
        <v>100025211</v>
      </c>
      <c r="B3187">
        <v>0</v>
      </c>
      <c r="C3187">
        <v>0</v>
      </c>
    </row>
    <row r="3188" spans="1:3" ht="16.5">
      <c r="A3188" s="53">
        <v>100025212</v>
      </c>
      <c r="B3188">
        <v>0</v>
      </c>
      <c r="C3188">
        <v>0</v>
      </c>
    </row>
    <row r="3189" spans="1:3" ht="16.5">
      <c r="A3189" s="53">
        <v>100025213</v>
      </c>
      <c r="B3189">
        <v>0</v>
      </c>
      <c r="C3189">
        <v>0</v>
      </c>
    </row>
    <row r="3190" spans="1:3" ht="16.5">
      <c r="A3190" s="53">
        <v>100025214</v>
      </c>
      <c r="B3190">
        <v>0</v>
      </c>
      <c r="C3190">
        <v>0</v>
      </c>
    </row>
    <row r="3191" spans="1:3" ht="16.5">
      <c r="A3191" s="53">
        <v>100025215</v>
      </c>
      <c r="B3191">
        <v>0</v>
      </c>
      <c r="C3191">
        <v>0</v>
      </c>
    </row>
    <row r="3192" spans="1:3" ht="16.5">
      <c r="A3192" s="53">
        <v>100025216</v>
      </c>
      <c r="B3192">
        <v>0</v>
      </c>
      <c r="C3192">
        <v>0</v>
      </c>
    </row>
    <row r="3193" spans="1:3" ht="16.5">
      <c r="A3193" s="53">
        <v>100025221</v>
      </c>
      <c r="B3193">
        <v>0</v>
      </c>
      <c r="C3193">
        <v>0</v>
      </c>
    </row>
    <row r="3194" spans="1:3" ht="16.5">
      <c r="A3194" s="53">
        <v>100025222</v>
      </c>
      <c r="B3194">
        <v>0</v>
      </c>
      <c r="C3194">
        <v>0</v>
      </c>
    </row>
    <row r="3195" spans="1:3" ht="16.5">
      <c r="A3195" s="53">
        <v>100025223</v>
      </c>
      <c r="B3195">
        <v>0</v>
      </c>
      <c r="C3195">
        <v>0</v>
      </c>
    </row>
    <row r="3196" spans="1:3" ht="16.5">
      <c r="A3196" s="53">
        <v>100025224</v>
      </c>
      <c r="B3196">
        <v>0</v>
      </c>
      <c r="C3196">
        <v>0</v>
      </c>
    </row>
    <row r="3197" spans="1:3" ht="16.5">
      <c r="A3197" s="53">
        <v>100025225</v>
      </c>
      <c r="B3197">
        <v>0</v>
      </c>
      <c r="C3197">
        <v>0</v>
      </c>
    </row>
    <row r="3198" spans="1:3" ht="16.5">
      <c r="A3198" s="53">
        <v>100025226</v>
      </c>
      <c r="B3198">
        <v>0</v>
      </c>
      <c r="C3198">
        <v>0</v>
      </c>
    </row>
    <row r="3199" spans="1:3" ht="16.5">
      <c r="A3199" s="53">
        <v>100025231</v>
      </c>
      <c r="B3199">
        <v>0</v>
      </c>
      <c r="C3199">
        <v>0</v>
      </c>
    </row>
    <row r="3200" spans="1:3" ht="16.5">
      <c r="A3200" s="53">
        <v>100025232</v>
      </c>
      <c r="B3200">
        <v>0</v>
      </c>
      <c r="C3200">
        <v>0</v>
      </c>
    </row>
    <row r="3201" spans="1:3" ht="16.5">
      <c r="A3201" s="53">
        <v>100025233</v>
      </c>
      <c r="B3201">
        <v>0</v>
      </c>
      <c r="C3201">
        <v>0</v>
      </c>
    </row>
    <row r="3202" spans="1:3" ht="16.5">
      <c r="A3202" s="53">
        <v>100025234</v>
      </c>
      <c r="B3202">
        <v>0</v>
      </c>
      <c r="C3202">
        <v>0</v>
      </c>
    </row>
    <row r="3203" spans="1:3" ht="16.5">
      <c r="A3203" s="53">
        <v>100025235</v>
      </c>
      <c r="B3203">
        <v>0</v>
      </c>
      <c r="C3203">
        <v>0</v>
      </c>
    </row>
    <row r="3204" spans="1:3" ht="16.5">
      <c r="A3204" s="53">
        <v>100025236</v>
      </c>
      <c r="B3204">
        <v>0</v>
      </c>
      <c r="C3204">
        <v>0</v>
      </c>
    </row>
    <row r="3205" spans="1:3" ht="16.5">
      <c r="A3205" s="53">
        <v>100025311</v>
      </c>
      <c r="B3205">
        <v>0</v>
      </c>
      <c r="C3205">
        <v>0</v>
      </c>
    </row>
    <row r="3206" spans="1:3" ht="16.5">
      <c r="A3206" s="53">
        <v>100025312</v>
      </c>
      <c r="B3206">
        <v>0</v>
      </c>
      <c r="C3206">
        <v>0</v>
      </c>
    </row>
    <row r="3207" spans="1:3" ht="16.5">
      <c r="A3207" s="53">
        <v>100025313</v>
      </c>
      <c r="B3207">
        <v>0</v>
      </c>
      <c r="C3207">
        <v>0</v>
      </c>
    </row>
    <row r="3208" spans="1:3" ht="16.5">
      <c r="A3208" s="53">
        <v>100025314</v>
      </c>
      <c r="B3208">
        <v>0</v>
      </c>
      <c r="C3208">
        <v>0</v>
      </c>
    </row>
    <row r="3209" spans="1:3" ht="16.5">
      <c r="A3209" s="53">
        <v>100025315</v>
      </c>
      <c r="B3209">
        <v>0</v>
      </c>
      <c r="C3209">
        <v>0</v>
      </c>
    </row>
    <row r="3210" spans="1:3" ht="16.5">
      <c r="A3210" s="53">
        <v>100025316</v>
      </c>
      <c r="B3210">
        <v>0</v>
      </c>
      <c r="C3210">
        <v>0</v>
      </c>
    </row>
    <row r="3211" spans="1:3" ht="16.5">
      <c r="A3211" s="53">
        <v>100025321</v>
      </c>
      <c r="B3211">
        <v>0</v>
      </c>
      <c r="C3211">
        <v>0</v>
      </c>
    </row>
    <row r="3212" spans="1:3" ht="16.5">
      <c r="A3212" s="53">
        <v>100025322</v>
      </c>
      <c r="B3212">
        <v>0</v>
      </c>
      <c r="C3212">
        <v>0</v>
      </c>
    </row>
    <row r="3213" spans="1:3" ht="16.5">
      <c r="A3213" s="53">
        <v>100025323</v>
      </c>
      <c r="B3213">
        <v>0</v>
      </c>
      <c r="C3213">
        <v>0</v>
      </c>
    </row>
    <row r="3214" spans="1:3" ht="16.5">
      <c r="A3214" s="53">
        <v>100025324</v>
      </c>
      <c r="B3214">
        <v>0</v>
      </c>
      <c r="C3214">
        <v>0</v>
      </c>
    </row>
    <row r="3215" spans="1:3" ht="16.5">
      <c r="A3215" s="53">
        <v>100025325</v>
      </c>
      <c r="B3215">
        <v>0</v>
      </c>
      <c r="C3215">
        <v>0</v>
      </c>
    </row>
    <row r="3216" spans="1:3" ht="16.5">
      <c r="A3216" s="53">
        <v>100025326</v>
      </c>
      <c r="B3216">
        <v>0</v>
      </c>
      <c r="C3216">
        <v>0</v>
      </c>
    </row>
    <row r="3217" spans="1:3" ht="16.5">
      <c r="A3217" s="53">
        <v>100025331</v>
      </c>
      <c r="B3217">
        <v>0</v>
      </c>
      <c r="C3217">
        <v>0</v>
      </c>
    </row>
    <row r="3218" spans="1:3" ht="16.5">
      <c r="A3218" s="53">
        <v>100025332</v>
      </c>
      <c r="B3218">
        <v>0</v>
      </c>
      <c r="C3218">
        <v>0</v>
      </c>
    </row>
    <row r="3219" spans="1:3" ht="16.5">
      <c r="A3219" s="53">
        <v>100025333</v>
      </c>
      <c r="B3219">
        <v>0</v>
      </c>
      <c r="C3219">
        <v>0</v>
      </c>
    </row>
    <row r="3220" spans="1:3" ht="16.5">
      <c r="A3220" s="53">
        <v>100025334</v>
      </c>
      <c r="B3220">
        <v>0</v>
      </c>
      <c r="C3220">
        <v>0</v>
      </c>
    </row>
    <row r="3221" spans="1:3" ht="16.5">
      <c r="A3221" s="53">
        <v>100025335</v>
      </c>
      <c r="B3221">
        <v>1100331</v>
      </c>
      <c r="C3221">
        <v>1100332</v>
      </c>
    </row>
    <row r="3222" spans="1:3" ht="16.5">
      <c r="A3222" s="53">
        <v>100025336</v>
      </c>
      <c r="B3222">
        <v>0</v>
      </c>
      <c r="C3222">
        <v>0</v>
      </c>
    </row>
    <row r="3223" spans="1:3" ht="16.5">
      <c r="A3223" s="53">
        <v>100025411</v>
      </c>
      <c r="B3223">
        <v>0</v>
      </c>
      <c r="C3223">
        <v>0</v>
      </c>
    </row>
    <row r="3224" spans="1:3" ht="16.5">
      <c r="A3224" s="53">
        <v>100025412</v>
      </c>
      <c r="B3224">
        <v>0</v>
      </c>
      <c r="C3224">
        <v>0</v>
      </c>
    </row>
    <row r="3225" spans="1:3" ht="16.5">
      <c r="A3225" s="53">
        <v>100025413</v>
      </c>
      <c r="B3225">
        <v>0</v>
      </c>
      <c r="C3225">
        <v>0</v>
      </c>
    </row>
    <row r="3226" spans="1:3" ht="16.5">
      <c r="A3226" s="53">
        <v>100025414</v>
      </c>
      <c r="B3226">
        <v>0</v>
      </c>
      <c r="C3226">
        <v>0</v>
      </c>
    </row>
    <row r="3227" spans="1:3" ht="16.5">
      <c r="A3227" s="53">
        <v>100025415</v>
      </c>
      <c r="B3227">
        <v>0</v>
      </c>
      <c r="C3227">
        <v>0</v>
      </c>
    </row>
    <row r="3228" spans="1:3" ht="16.5">
      <c r="A3228" s="53">
        <v>100025416</v>
      </c>
      <c r="B3228">
        <v>0</v>
      </c>
      <c r="C3228">
        <v>0</v>
      </c>
    </row>
    <row r="3229" spans="1:3" ht="16.5">
      <c r="A3229" s="53">
        <v>100025421</v>
      </c>
      <c r="B3229">
        <v>0</v>
      </c>
      <c r="C3229">
        <v>0</v>
      </c>
    </row>
    <row r="3230" spans="1:3" ht="16.5">
      <c r="A3230" s="53">
        <v>100025422</v>
      </c>
      <c r="B3230">
        <v>0</v>
      </c>
      <c r="C3230">
        <v>0</v>
      </c>
    </row>
    <row r="3231" spans="1:3" ht="16.5">
      <c r="A3231" s="53">
        <v>100025423</v>
      </c>
      <c r="B3231">
        <v>0</v>
      </c>
      <c r="C3231">
        <v>0</v>
      </c>
    </row>
    <row r="3232" spans="1:3" ht="16.5">
      <c r="A3232" s="53">
        <v>100025424</v>
      </c>
      <c r="B3232">
        <v>0</v>
      </c>
      <c r="C3232">
        <v>0</v>
      </c>
    </row>
    <row r="3233" spans="1:3" ht="16.5">
      <c r="A3233" s="53">
        <v>100025425</v>
      </c>
      <c r="B3233">
        <v>0</v>
      </c>
      <c r="C3233">
        <v>0</v>
      </c>
    </row>
    <row r="3234" spans="1:3" ht="16.5">
      <c r="A3234" s="53">
        <v>100025426</v>
      </c>
      <c r="B3234">
        <v>0</v>
      </c>
      <c r="C3234">
        <v>0</v>
      </c>
    </row>
    <row r="3235" spans="1:3" ht="16.5">
      <c r="A3235" s="53">
        <v>100025431</v>
      </c>
      <c r="B3235">
        <v>0</v>
      </c>
      <c r="C3235">
        <v>0</v>
      </c>
    </row>
    <row r="3236" spans="1:3" ht="16.5">
      <c r="A3236" s="53">
        <v>100025432</v>
      </c>
      <c r="B3236">
        <v>0</v>
      </c>
      <c r="C3236">
        <v>0</v>
      </c>
    </row>
    <row r="3237" spans="1:3" ht="16.5">
      <c r="A3237" s="53">
        <v>100025433</v>
      </c>
      <c r="B3237">
        <v>0</v>
      </c>
      <c r="C3237">
        <v>0</v>
      </c>
    </row>
    <row r="3238" spans="1:3" ht="16.5">
      <c r="A3238" s="53">
        <v>100025434</v>
      </c>
      <c r="B3238">
        <v>0</v>
      </c>
      <c r="C3238">
        <v>0</v>
      </c>
    </row>
    <row r="3239" spans="1:3" ht="16.5">
      <c r="A3239" s="53">
        <v>100025435</v>
      </c>
      <c r="B3239">
        <v>0</v>
      </c>
      <c r="C3239">
        <v>0</v>
      </c>
    </row>
    <row r="3240" spans="1:3" ht="16.5">
      <c r="A3240" s="53">
        <v>100025436</v>
      </c>
      <c r="B3240">
        <v>0</v>
      </c>
      <c r="C3240">
        <v>0</v>
      </c>
    </row>
    <row r="3241" spans="1:3" ht="16.5">
      <c r="A3241" s="53">
        <v>100025511</v>
      </c>
      <c r="B3241">
        <v>0</v>
      </c>
      <c r="C3241">
        <v>0</v>
      </c>
    </row>
    <row r="3242" spans="1:3" ht="16.5">
      <c r="A3242" s="53">
        <v>100025512</v>
      </c>
      <c r="B3242">
        <v>0</v>
      </c>
      <c r="C3242">
        <v>0</v>
      </c>
    </row>
    <row r="3243" spans="1:3" ht="16.5">
      <c r="A3243" s="53">
        <v>100025513</v>
      </c>
      <c r="B3243">
        <v>0</v>
      </c>
      <c r="C3243">
        <v>0</v>
      </c>
    </row>
    <row r="3244" spans="1:3" ht="16.5">
      <c r="A3244" s="53">
        <v>100025514</v>
      </c>
      <c r="B3244">
        <v>0</v>
      </c>
      <c r="C3244">
        <v>0</v>
      </c>
    </row>
    <row r="3245" spans="1:3" ht="16.5">
      <c r="A3245" s="53">
        <v>100025515</v>
      </c>
      <c r="B3245">
        <v>0</v>
      </c>
      <c r="C3245">
        <v>0</v>
      </c>
    </row>
    <row r="3246" spans="1:3" ht="16.5">
      <c r="A3246" s="53">
        <v>100025516</v>
      </c>
      <c r="B3246">
        <v>0</v>
      </c>
      <c r="C3246">
        <v>0</v>
      </c>
    </row>
    <row r="3247" spans="1:3" ht="16.5">
      <c r="A3247" s="53">
        <v>100025521</v>
      </c>
      <c r="B3247">
        <v>0</v>
      </c>
      <c r="C3247">
        <v>0</v>
      </c>
    </row>
    <row r="3248" spans="1:3" ht="16.5">
      <c r="A3248" s="53">
        <v>100025522</v>
      </c>
      <c r="B3248">
        <v>0</v>
      </c>
      <c r="C3248">
        <v>0</v>
      </c>
    </row>
    <row r="3249" spans="1:3" ht="16.5">
      <c r="A3249" s="53">
        <v>100025523</v>
      </c>
      <c r="B3249">
        <v>0</v>
      </c>
      <c r="C3249">
        <v>0</v>
      </c>
    </row>
    <row r="3250" spans="1:3" ht="16.5">
      <c r="A3250" s="53">
        <v>100025524</v>
      </c>
      <c r="B3250">
        <v>0</v>
      </c>
      <c r="C3250">
        <v>0</v>
      </c>
    </row>
    <row r="3251" spans="1:3" ht="16.5">
      <c r="A3251" s="53">
        <v>100025525</v>
      </c>
      <c r="B3251">
        <v>0</v>
      </c>
      <c r="C3251">
        <v>0</v>
      </c>
    </row>
    <row r="3252" spans="1:3" ht="16.5">
      <c r="A3252" s="53">
        <v>100025526</v>
      </c>
      <c r="B3252">
        <v>0</v>
      </c>
      <c r="C3252">
        <v>0</v>
      </c>
    </row>
    <row r="3253" spans="1:3" ht="16.5">
      <c r="A3253" s="53">
        <v>100025531</v>
      </c>
      <c r="B3253">
        <v>0</v>
      </c>
      <c r="C3253">
        <v>0</v>
      </c>
    </row>
    <row r="3254" spans="1:3" ht="16.5">
      <c r="A3254" s="53">
        <v>100025532</v>
      </c>
      <c r="B3254">
        <v>0</v>
      </c>
      <c r="C3254">
        <v>0</v>
      </c>
    </row>
    <row r="3255" spans="1:3" ht="16.5">
      <c r="A3255" s="53">
        <v>100025533</v>
      </c>
      <c r="B3255">
        <v>0</v>
      </c>
      <c r="C3255">
        <v>0</v>
      </c>
    </row>
    <row r="3256" spans="1:3" ht="16.5">
      <c r="A3256" s="53">
        <v>100025534</v>
      </c>
      <c r="B3256">
        <v>0</v>
      </c>
      <c r="C3256">
        <v>0</v>
      </c>
    </row>
    <row r="3257" spans="1:3" ht="16.5">
      <c r="A3257" s="53">
        <v>100025535</v>
      </c>
      <c r="B3257">
        <v>0</v>
      </c>
      <c r="C3257">
        <v>0</v>
      </c>
    </row>
    <row r="3258" spans="1:3" ht="16.5">
      <c r="A3258" s="53">
        <v>100025536</v>
      </c>
      <c r="B3258">
        <v>0</v>
      </c>
      <c r="C3258">
        <v>0</v>
      </c>
    </row>
    <row r="3259" spans="1:3" ht="16.5">
      <c r="A3259" s="53">
        <v>100025611</v>
      </c>
      <c r="B3259">
        <v>0</v>
      </c>
      <c r="C3259">
        <v>0</v>
      </c>
    </row>
    <row r="3260" spans="1:3" ht="16.5">
      <c r="A3260" s="53">
        <v>100025612</v>
      </c>
      <c r="B3260">
        <v>0</v>
      </c>
      <c r="C3260">
        <v>0</v>
      </c>
    </row>
    <row r="3261" spans="1:3" ht="16.5">
      <c r="A3261" s="53">
        <v>100025613</v>
      </c>
      <c r="B3261">
        <v>0</v>
      </c>
      <c r="C3261">
        <v>0</v>
      </c>
    </row>
    <row r="3262" spans="1:3" ht="16.5">
      <c r="A3262" s="53">
        <v>100025614</v>
      </c>
      <c r="B3262">
        <v>0</v>
      </c>
      <c r="C3262">
        <v>0</v>
      </c>
    </row>
    <row r="3263" spans="1:3" ht="16.5">
      <c r="A3263" s="53">
        <v>100025615</v>
      </c>
      <c r="B3263">
        <v>0</v>
      </c>
      <c r="C3263">
        <v>0</v>
      </c>
    </row>
    <row r="3264" spans="1:3" ht="16.5">
      <c r="A3264" s="53">
        <v>100025616</v>
      </c>
      <c r="B3264">
        <v>0</v>
      </c>
      <c r="C3264">
        <v>0</v>
      </c>
    </row>
    <row r="3265" spans="1:3" ht="16.5">
      <c r="A3265" s="53">
        <v>100025621</v>
      </c>
      <c r="B3265">
        <v>0</v>
      </c>
      <c r="C3265">
        <v>0</v>
      </c>
    </row>
    <row r="3266" spans="1:3" ht="16.5">
      <c r="A3266" s="53">
        <v>100025622</v>
      </c>
      <c r="B3266">
        <v>0</v>
      </c>
      <c r="C3266">
        <v>0</v>
      </c>
    </row>
    <row r="3267" spans="1:3" ht="16.5">
      <c r="A3267" s="53">
        <v>100025623</v>
      </c>
      <c r="B3267">
        <v>0</v>
      </c>
      <c r="C3267">
        <v>0</v>
      </c>
    </row>
    <row r="3268" spans="1:3" ht="16.5">
      <c r="A3268" s="53">
        <v>100025624</v>
      </c>
      <c r="B3268">
        <v>0</v>
      </c>
      <c r="C3268">
        <v>0</v>
      </c>
    </row>
    <row r="3269" spans="1:3" ht="16.5">
      <c r="A3269" s="53">
        <v>100025625</v>
      </c>
      <c r="B3269">
        <v>0</v>
      </c>
      <c r="C3269">
        <v>0</v>
      </c>
    </row>
    <row r="3270" spans="1:3" ht="16.5">
      <c r="A3270" s="53">
        <v>100025626</v>
      </c>
      <c r="B3270">
        <v>0</v>
      </c>
      <c r="C3270">
        <v>0</v>
      </c>
    </row>
    <row r="3271" spans="1:3" ht="16.5">
      <c r="A3271" s="53">
        <v>100025631</v>
      </c>
      <c r="B3271">
        <v>0</v>
      </c>
      <c r="C3271">
        <v>0</v>
      </c>
    </row>
    <row r="3272" spans="1:3" ht="16.5">
      <c r="A3272" s="53">
        <v>100025632</v>
      </c>
      <c r="B3272">
        <v>0</v>
      </c>
      <c r="C3272">
        <v>0</v>
      </c>
    </row>
    <row r="3273" spans="1:3" ht="16.5">
      <c r="A3273" s="53">
        <v>100025633</v>
      </c>
      <c r="B3273">
        <v>0</v>
      </c>
      <c r="C3273">
        <v>0</v>
      </c>
    </row>
    <row r="3274" spans="1:3" ht="16.5">
      <c r="A3274" s="53">
        <v>100025634</v>
      </c>
      <c r="B3274">
        <v>0</v>
      </c>
      <c r="C3274">
        <v>0</v>
      </c>
    </row>
    <row r="3275" spans="1:3" ht="16.5">
      <c r="A3275" s="53">
        <v>100025635</v>
      </c>
      <c r="B3275">
        <v>0</v>
      </c>
      <c r="C3275">
        <v>0</v>
      </c>
    </row>
    <row r="3276" spans="1:3" ht="16.5">
      <c r="A3276" s="53">
        <v>100025636</v>
      </c>
      <c r="B3276">
        <v>0</v>
      </c>
      <c r="C3276">
        <v>0</v>
      </c>
    </row>
    <row r="3277" spans="1:3" ht="16.5">
      <c r="A3277" s="53">
        <v>100025711</v>
      </c>
      <c r="B3277">
        <v>0</v>
      </c>
      <c r="C3277">
        <v>0</v>
      </c>
    </row>
    <row r="3278" spans="1:3" ht="16.5">
      <c r="A3278" s="53">
        <v>100025712</v>
      </c>
      <c r="B3278">
        <v>0</v>
      </c>
      <c r="C3278">
        <v>0</v>
      </c>
    </row>
    <row r="3279" spans="1:3" ht="16.5">
      <c r="A3279" s="53">
        <v>100025713</v>
      </c>
      <c r="B3279">
        <v>0</v>
      </c>
      <c r="C3279">
        <v>0</v>
      </c>
    </row>
    <row r="3280" spans="1:3" ht="16.5">
      <c r="A3280" s="53">
        <v>100025714</v>
      </c>
      <c r="B3280">
        <v>0</v>
      </c>
      <c r="C3280">
        <v>0</v>
      </c>
    </row>
    <row r="3281" spans="1:3" ht="16.5">
      <c r="A3281" s="53">
        <v>100025715</v>
      </c>
      <c r="B3281">
        <v>0</v>
      </c>
      <c r="C3281">
        <v>0</v>
      </c>
    </row>
    <row r="3282" spans="1:3" ht="16.5">
      <c r="A3282" s="53">
        <v>100025716</v>
      </c>
      <c r="B3282">
        <v>0</v>
      </c>
      <c r="C3282">
        <v>0</v>
      </c>
    </row>
    <row r="3283" spans="1:3" ht="16.5">
      <c r="A3283" s="53">
        <v>100025721</v>
      </c>
      <c r="B3283">
        <v>0</v>
      </c>
      <c r="C3283">
        <v>0</v>
      </c>
    </row>
    <row r="3284" spans="1:3" ht="16.5">
      <c r="A3284" s="53">
        <v>100025722</v>
      </c>
      <c r="B3284">
        <v>0</v>
      </c>
      <c r="C3284">
        <v>0</v>
      </c>
    </row>
    <row r="3285" spans="1:3" ht="16.5">
      <c r="A3285" s="53">
        <v>100025723</v>
      </c>
      <c r="B3285">
        <v>0</v>
      </c>
      <c r="C3285">
        <v>0</v>
      </c>
    </row>
    <row r="3286" spans="1:3" ht="16.5">
      <c r="A3286" s="53">
        <v>100025724</v>
      </c>
      <c r="B3286">
        <v>0</v>
      </c>
      <c r="C3286">
        <v>0</v>
      </c>
    </row>
    <row r="3287" spans="1:3" ht="16.5">
      <c r="A3287" s="53">
        <v>100025725</v>
      </c>
      <c r="B3287">
        <v>0</v>
      </c>
      <c r="C3287">
        <v>0</v>
      </c>
    </row>
    <row r="3288" spans="1:3" ht="16.5">
      <c r="A3288" s="53">
        <v>100025726</v>
      </c>
      <c r="B3288">
        <v>0</v>
      </c>
      <c r="C3288">
        <v>0</v>
      </c>
    </row>
    <row r="3289" spans="1:3" ht="16.5">
      <c r="A3289" s="53">
        <v>100025731</v>
      </c>
      <c r="B3289">
        <v>0</v>
      </c>
      <c r="C3289">
        <v>0</v>
      </c>
    </row>
    <row r="3290" spans="1:3" ht="16.5">
      <c r="A3290" s="53">
        <v>100025732</v>
      </c>
      <c r="B3290">
        <v>0</v>
      </c>
      <c r="C3290">
        <v>0</v>
      </c>
    </row>
    <row r="3291" spans="1:3" ht="16.5">
      <c r="A3291" s="53">
        <v>100025733</v>
      </c>
      <c r="B3291">
        <v>0</v>
      </c>
      <c r="C3291">
        <v>0</v>
      </c>
    </row>
    <row r="3292" spans="1:3" ht="16.5">
      <c r="A3292" s="53">
        <v>100025734</v>
      </c>
      <c r="B3292">
        <v>0</v>
      </c>
      <c r="C3292">
        <v>0</v>
      </c>
    </row>
    <row r="3293" spans="1:3" ht="16.5">
      <c r="A3293" s="53">
        <v>100025735</v>
      </c>
      <c r="B3293">
        <v>1100321</v>
      </c>
      <c r="C3293">
        <v>1100322</v>
      </c>
    </row>
    <row r="3294" spans="1:3" ht="16.5">
      <c r="A3294" s="53">
        <v>100025736</v>
      </c>
      <c r="B3294">
        <v>0</v>
      </c>
      <c r="C3294">
        <v>0</v>
      </c>
    </row>
    <row r="3295" spans="1:3" ht="16.5">
      <c r="A3295" s="53">
        <v>100025811</v>
      </c>
      <c r="B3295">
        <v>0</v>
      </c>
      <c r="C3295">
        <v>0</v>
      </c>
    </row>
    <row r="3296" spans="1:3" ht="16.5">
      <c r="A3296" s="53">
        <v>100025812</v>
      </c>
      <c r="B3296">
        <v>0</v>
      </c>
      <c r="C3296">
        <v>0</v>
      </c>
    </row>
    <row r="3297" spans="1:3" ht="16.5">
      <c r="A3297" s="53">
        <v>100025813</v>
      </c>
      <c r="B3297">
        <v>0</v>
      </c>
      <c r="C3297">
        <v>0</v>
      </c>
    </row>
    <row r="3298" spans="1:3" ht="16.5">
      <c r="A3298" s="53">
        <v>100025814</v>
      </c>
      <c r="B3298">
        <v>0</v>
      </c>
      <c r="C3298">
        <v>0</v>
      </c>
    </row>
    <row r="3299" spans="1:3" ht="16.5">
      <c r="A3299" s="53">
        <v>100025815</v>
      </c>
      <c r="B3299">
        <v>0</v>
      </c>
      <c r="C3299">
        <v>0</v>
      </c>
    </row>
    <row r="3300" spans="1:3" ht="16.5">
      <c r="A3300" s="53">
        <v>100025816</v>
      </c>
      <c r="B3300">
        <v>0</v>
      </c>
      <c r="C3300">
        <v>0</v>
      </c>
    </row>
    <row r="3301" spans="1:3" ht="16.5">
      <c r="A3301" s="53">
        <v>100025821</v>
      </c>
      <c r="B3301">
        <v>0</v>
      </c>
      <c r="C3301">
        <v>0</v>
      </c>
    </row>
    <row r="3302" spans="1:3" ht="16.5">
      <c r="A3302" s="53">
        <v>100025822</v>
      </c>
      <c r="B3302">
        <v>0</v>
      </c>
      <c r="C3302">
        <v>0</v>
      </c>
    </row>
    <row r="3303" spans="1:3" ht="16.5">
      <c r="A3303" s="53">
        <v>100025823</v>
      </c>
      <c r="B3303">
        <v>0</v>
      </c>
      <c r="C3303">
        <v>0</v>
      </c>
    </row>
    <row r="3304" spans="1:3" ht="16.5">
      <c r="A3304" s="53">
        <v>100025824</v>
      </c>
      <c r="B3304">
        <v>0</v>
      </c>
      <c r="C3304">
        <v>0</v>
      </c>
    </row>
    <row r="3305" spans="1:3" ht="16.5">
      <c r="A3305" s="53">
        <v>100025825</v>
      </c>
      <c r="B3305">
        <v>0</v>
      </c>
      <c r="C3305">
        <v>0</v>
      </c>
    </row>
    <row r="3306" spans="1:3" ht="16.5">
      <c r="A3306" s="53">
        <v>100025826</v>
      </c>
      <c r="B3306">
        <v>0</v>
      </c>
      <c r="C3306">
        <v>0</v>
      </c>
    </row>
    <row r="3307" spans="1:3" ht="16.5">
      <c r="A3307" s="53">
        <v>100025831</v>
      </c>
      <c r="B3307">
        <v>0</v>
      </c>
      <c r="C3307">
        <v>0</v>
      </c>
    </row>
    <row r="3308" spans="1:3" ht="16.5">
      <c r="A3308" s="53">
        <v>100025832</v>
      </c>
      <c r="B3308">
        <v>0</v>
      </c>
      <c r="C3308">
        <v>0</v>
      </c>
    </row>
    <row r="3309" spans="1:3" ht="16.5">
      <c r="A3309" s="53">
        <v>100025833</v>
      </c>
      <c r="B3309">
        <v>0</v>
      </c>
      <c r="C3309">
        <v>0</v>
      </c>
    </row>
    <row r="3310" spans="1:3" ht="16.5">
      <c r="A3310" s="53">
        <v>100025834</v>
      </c>
      <c r="B3310">
        <v>0</v>
      </c>
      <c r="C3310">
        <v>0</v>
      </c>
    </row>
    <row r="3311" spans="1:3" ht="16.5">
      <c r="A3311" s="53">
        <v>100025835</v>
      </c>
      <c r="B3311">
        <v>1100651</v>
      </c>
      <c r="C3311">
        <v>1100652</v>
      </c>
    </row>
    <row r="3312" spans="1:3" ht="16.5">
      <c r="A3312" s="53">
        <v>100025836</v>
      </c>
      <c r="B3312">
        <v>0</v>
      </c>
      <c r="C3312">
        <v>0</v>
      </c>
    </row>
    <row r="3313" spans="1:3" ht="16.5">
      <c r="A3313" s="53">
        <v>100026111</v>
      </c>
      <c r="B3313">
        <v>0</v>
      </c>
      <c r="C3313">
        <v>0</v>
      </c>
    </row>
    <row r="3314" spans="1:3" ht="16.5">
      <c r="A3314" s="53">
        <v>100026112</v>
      </c>
      <c r="B3314">
        <v>0</v>
      </c>
      <c r="C3314">
        <v>0</v>
      </c>
    </row>
    <row r="3315" spans="1:3" ht="16.5">
      <c r="A3315" s="53">
        <v>100026113</v>
      </c>
      <c r="B3315">
        <v>0</v>
      </c>
      <c r="C3315">
        <v>0</v>
      </c>
    </row>
    <row r="3316" spans="1:3" ht="16.5">
      <c r="A3316" s="53">
        <v>100026114</v>
      </c>
      <c r="B3316">
        <v>0</v>
      </c>
      <c r="C3316">
        <v>0</v>
      </c>
    </row>
    <row r="3317" spans="1:3" ht="16.5">
      <c r="A3317" s="53">
        <v>100026115</v>
      </c>
      <c r="B3317">
        <v>0</v>
      </c>
      <c r="C3317">
        <v>0</v>
      </c>
    </row>
    <row r="3318" spans="1:3" ht="16.5">
      <c r="A3318" s="53">
        <v>100026116</v>
      </c>
      <c r="B3318">
        <v>0</v>
      </c>
      <c r="C3318">
        <v>0</v>
      </c>
    </row>
    <row r="3319" spans="1:3" ht="16.5">
      <c r="A3319" s="53">
        <v>100026121</v>
      </c>
      <c r="B3319">
        <v>0</v>
      </c>
      <c r="C3319">
        <v>0</v>
      </c>
    </row>
    <row r="3320" spans="1:3" ht="16.5">
      <c r="A3320" s="53">
        <v>100026122</v>
      </c>
      <c r="B3320">
        <v>0</v>
      </c>
      <c r="C3320">
        <v>0</v>
      </c>
    </row>
    <row r="3321" spans="1:3" ht="16.5">
      <c r="A3321" s="53">
        <v>100026123</v>
      </c>
      <c r="B3321">
        <v>0</v>
      </c>
      <c r="C3321">
        <v>0</v>
      </c>
    </row>
    <row r="3322" spans="1:3" ht="16.5">
      <c r="A3322" s="53">
        <v>100026124</v>
      </c>
      <c r="B3322">
        <v>0</v>
      </c>
      <c r="C3322">
        <v>0</v>
      </c>
    </row>
    <row r="3323" spans="1:3" ht="16.5">
      <c r="A3323" s="53">
        <v>100026125</v>
      </c>
      <c r="B3323">
        <v>0</v>
      </c>
      <c r="C3323">
        <v>0</v>
      </c>
    </row>
    <row r="3324" spans="1:3" ht="16.5">
      <c r="A3324" s="53">
        <v>100026126</v>
      </c>
      <c r="B3324">
        <v>0</v>
      </c>
      <c r="C3324">
        <v>0</v>
      </c>
    </row>
    <row r="3325" spans="1:3" ht="16.5">
      <c r="A3325" s="53">
        <v>100026131</v>
      </c>
      <c r="B3325">
        <v>0</v>
      </c>
      <c r="C3325">
        <v>0</v>
      </c>
    </row>
    <row r="3326" spans="1:3" ht="16.5">
      <c r="A3326" s="53">
        <v>100026132</v>
      </c>
      <c r="B3326">
        <v>0</v>
      </c>
      <c r="C3326">
        <v>0</v>
      </c>
    </row>
    <row r="3327" spans="1:3" ht="16.5">
      <c r="A3327" s="53">
        <v>100026133</v>
      </c>
      <c r="B3327">
        <v>0</v>
      </c>
      <c r="C3327">
        <v>0</v>
      </c>
    </row>
    <row r="3328" spans="1:3" ht="16.5">
      <c r="A3328" s="53">
        <v>100026134</v>
      </c>
      <c r="B3328">
        <v>0</v>
      </c>
      <c r="C3328">
        <v>0</v>
      </c>
    </row>
    <row r="3329" spans="1:3" ht="16.5">
      <c r="A3329" s="53">
        <v>100026135</v>
      </c>
      <c r="B3329">
        <v>0</v>
      </c>
      <c r="C3329">
        <v>0</v>
      </c>
    </row>
    <row r="3330" spans="1:3" ht="16.5">
      <c r="A3330" s="53">
        <v>100026136</v>
      </c>
      <c r="B3330">
        <v>0</v>
      </c>
      <c r="C3330">
        <v>0</v>
      </c>
    </row>
    <row r="3331" spans="1:3" ht="16.5">
      <c r="A3331" s="53">
        <v>100026211</v>
      </c>
      <c r="B3331">
        <v>0</v>
      </c>
      <c r="C3331">
        <v>0</v>
      </c>
    </row>
    <row r="3332" spans="1:3" ht="16.5">
      <c r="A3332" s="53">
        <v>100026212</v>
      </c>
      <c r="B3332">
        <v>0</v>
      </c>
      <c r="C3332">
        <v>0</v>
      </c>
    </row>
    <row r="3333" spans="1:3" ht="16.5">
      <c r="A3333" s="53">
        <v>100026213</v>
      </c>
      <c r="B3333">
        <v>0</v>
      </c>
      <c r="C3333">
        <v>0</v>
      </c>
    </row>
    <row r="3334" spans="1:3" ht="16.5">
      <c r="A3334" s="53">
        <v>100026214</v>
      </c>
      <c r="B3334">
        <v>0</v>
      </c>
      <c r="C3334">
        <v>0</v>
      </c>
    </row>
    <row r="3335" spans="1:3" ht="16.5">
      <c r="A3335" s="53">
        <v>100026215</v>
      </c>
      <c r="B3335">
        <v>0</v>
      </c>
      <c r="C3335">
        <v>0</v>
      </c>
    </row>
    <row r="3336" spans="1:3" ht="16.5">
      <c r="A3336" s="53">
        <v>100026216</v>
      </c>
      <c r="B3336">
        <v>0</v>
      </c>
      <c r="C3336">
        <v>0</v>
      </c>
    </row>
    <row r="3337" spans="1:3" ht="16.5">
      <c r="A3337" s="53">
        <v>100026221</v>
      </c>
      <c r="B3337">
        <v>0</v>
      </c>
      <c r="C3337">
        <v>0</v>
      </c>
    </row>
    <row r="3338" spans="1:3" ht="16.5">
      <c r="A3338" s="53">
        <v>100026222</v>
      </c>
      <c r="B3338">
        <v>0</v>
      </c>
      <c r="C3338">
        <v>0</v>
      </c>
    </row>
    <row r="3339" spans="1:3" ht="16.5">
      <c r="A3339" s="53">
        <v>100026223</v>
      </c>
      <c r="B3339">
        <v>0</v>
      </c>
      <c r="C3339">
        <v>0</v>
      </c>
    </row>
    <row r="3340" spans="1:3" ht="16.5">
      <c r="A3340" s="53">
        <v>100026224</v>
      </c>
      <c r="B3340">
        <v>0</v>
      </c>
      <c r="C3340">
        <v>0</v>
      </c>
    </row>
    <row r="3341" spans="1:3" ht="16.5">
      <c r="A3341" s="53">
        <v>100026225</v>
      </c>
      <c r="B3341">
        <v>0</v>
      </c>
      <c r="C3341">
        <v>0</v>
      </c>
    </row>
    <row r="3342" spans="1:3" ht="16.5">
      <c r="A3342" s="53">
        <v>100026226</v>
      </c>
      <c r="B3342">
        <v>0</v>
      </c>
      <c r="C3342">
        <v>0</v>
      </c>
    </row>
    <row r="3343" spans="1:3" ht="16.5">
      <c r="A3343" s="53">
        <v>100026231</v>
      </c>
      <c r="B3343">
        <v>0</v>
      </c>
      <c r="C3343">
        <v>0</v>
      </c>
    </row>
    <row r="3344" spans="1:3" ht="16.5">
      <c r="A3344" s="53">
        <v>100026232</v>
      </c>
      <c r="B3344">
        <v>0</v>
      </c>
      <c r="C3344">
        <v>0</v>
      </c>
    </row>
    <row r="3345" spans="1:3" ht="16.5">
      <c r="A3345" s="53">
        <v>100026233</v>
      </c>
      <c r="B3345">
        <v>0</v>
      </c>
      <c r="C3345">
        <v>0</v>
      </c>
    </row>
    <row r="3346" spans="1:3" ht="16.5">
      <c r="A3346" s="53">
        <v>100026234</v>
      </c>
      <c r="B3346">
        <v>0</v>
      </c>
      <c r="C3346">
        <v>0</v>
      </c>
    </row>
    <row r="3347" spans="1:3" ht="16.5">
      <c r="A3347" s="53">
        <v>100026235</v>
      </c>
      <c r="B3347">
        <v>0</v>
      </c>
      <c r="C3347">
        <v>0</v>
      </c>
    </row>
    <row r="3348" spans="1:3" ht="16.5">
      <c r="A3348" s="53">
        <v>100026236</v>
      </c>
      <c r="B3348">
        <v>0</v>
      </c>
      <c r="C3348">
        <v>0</v>
      </c>
    </row>
    <row r="3349" spans="1:3" ht="16.5">
      <c r="A3349" s="53">
        <v>100026311</v>
      </c>
      <c r="B3349">
        <v>0</v>
      </c>
      <c r="C3349">
        <v>0</v>
      </c>
    </row>
    <row r="3350" spans="1:3" ht="16.5">
      <c r="A3350" s="53">
        <v>100026312</v>
      </c>
      <c r="B3350">
        <v>0</v>
      </c>
      <c r="C3350">
        <v>0</v>
      </c>
    </row>
    <row r="3351" spans="1:3" ht="16.5">
      <c r="A3351" s="53">
        <v>100026313</v>
      </c>
      <c r="B3351">
        <v>0</v>
      </c>
      <c r="C3351">
        <v>0</v>
      </c>
    </row>
    <row r="3352" spans="1:3" ht="16.5">
      <c r="A3352" s="53">
        <v>100026314</v>
      </c>
      <c r="B3352">
        <v>0</v>
      </c>
      <c r="C3352">
        <v>0</v>
      </c>
    </row>
    <row r="3353" spans="1:3" ht="16.5">
      <c r="A3353" s="53">
        <v>100026315</v>
      </c>
      <c r="B3353">
        <v>0</v>
      </c>
      <c r="C3353">
        <v>0</v>
      </c>
    </row>
    <row r="3354" spans="1:3" ht="16.5">
      <c r="A3354" s="53">
        <v>100026316</v>
      </c>
      <c r="B3354">
        <v>0</v>
      </c>
      <c r="C3354">
        <v>0</v>
      </c>
    </row>
    <row r="3355" spans="1:3" ht="16.5">
      <c r="A3355" s="53">
        <v>100026321</v>
      </c>
      <c r="B3355">
        <v>0</v>
      </c>
      <c r="C3355">
        <v>0</v>
      </c>
    </row>
    <row r="3356" spans="1:3" ht="16.5">
      <c r="A3356" s="53">
        <v>100026322</v>
      </c>
      <c r="B3356">
        <v>0</v>
      </c>
      <c r="C3356">
        <v>0</v>
      </c>
    </row>
    <row r="3357" spans="1:3" ht="16.5">
      <c r="A3357" s="53">
        <v>100026323</v>
      </c>
      <c r="B3357">
        <v>0</v>
      </c>
      <c r="C3357">
        <v>0</v>
      </c>
    </row>
    <row r="3358" spans="1:3" ht="16.5">
      <c r="A3358" s="53">
        <v>100026324</v>
      </c>
      <c r="B3358">
        <v>0</v>
      </c>
      <c r="C3358">
        <v>0</v>
      </c>
    </row>
    <row r="3359" spans="1:3" ht="16.5">
      <c r="A3359" s="53">
        <v>100026325</v>
      </c>
      <c r="B3359">
        <v>0</v>
      </c>
      <c r="C3359">
        <v>0</v>
      </c>
    </row>
    <row r="3360" spans="1:3" ht="16.5">
      <c r="A3360" s="53">
        <v>100026326</v>
      </c>
      <c r="B3360">
        <v>0</v>
      </c>
      <c r="C3360">
        <v>0</v>
      </c>
    </row>
    <row r="3361" spans="1:3" ht="16.5">
      <c r="A3361" s="53">
        <v>100026331</v>
      </c>
      <c r="B3361">
        <v>0</v>
      </c>
      <c r="C3361">
        <v>0</v>
      </c>
    </row>
    <row r="3362" spans="1:3" ht="16.5">
      <c r="A3362" s="53">
        <v>100026332</v>
      </c>
      <c r="B3362">
        <v>0</v>
      </c>
      <c r="C3362">
        <v>0</v>
      </c>
    </row>
    <row r="3363" spans="1:3" ht="16.5">
      <c r="A3363" s="53">
        <v>100026333</v>
      </c>
      <c r="B3363">
        <v>0</v>
      </c>
      <c r="C3363">
        <v>0</v>
      </c>
    </row>
    <row r="3364" spans="1:3" ht="16.5">
      <c r="A3364" s="53">
        <v>100026334</v>
      </c>
      <c r="B3364">
        <v>0</v>
      </c>
      <c r="C3364">
        <v>0</v>
      </c>
    </row>
    <row r="3365" spans="1:3" ht="16.5">
      <c r="A3365" s="53">
        <v>100026335</v>
      </c>
      <c r="B3365">
        <v>1100091</v>
      </c>
      <c r="C3365">
        <v>1100092</v>
      </c>
    </row>
    <row r="3366" spans="1:3" ht="16.5">
      <c r="A3366" s="53">
        <v>100026336</v>
      </c>
      <c r="B3366">
        <v>0</v>
      </c>
      <c r="C3366">
        <v>0</v>
      </c>
    </row>
    <row r="3367" spans="1:3" ht="16.5">
      <c r="A3367" s="53">
        <v>100026411</v>
      </c>
      <c r="B3367">
        <v>0</v>
      </c>
      <c r="C3367">
        <v>0</v>
      </c>
    </row>
    <row r="3368" spans="1:3" ht="16.5">
      <c r="A3368" s="53">
        <v>100026412</v>
      </c>
      <c r="B3368">
        <v>0</v>
      </c>
      <c r="C3368">
        <v>0</v>
      </c>
    </row>
    <row r="3369" spans="1:3" ht="16.5">
      <c r="A3369" s="53">
        <v>100026413</v>
      </c>
      <c r="B3369">
        <v>0</v>
      </c>
      <c r="C3369">
        <v>0</v>
      </c>
    </row>
    <row r="3370" spans="1:3" ht="16.5">
      <c r="A3370" s="53">
        <v>100026414</v>
      </c>
      <c r="B3370">
        <v>0</v>
      </c>
      <c r="C3370">
        <v>0</v>
      </c>
    </row>
    <row r="3371" spans="1:3" ht="16.5">
      <c r="A3371" s="53">
        <v>100026415</v>
      </c>
      <c r="B3371">
        <v>0</v>
      </c>
      <c r="C3371">
        <v>0</v>
      </c>
    </row>
    <row r="3372" spans="1:3" ht="16.5">
      <c r="A3372" s="53">
        <v>100026416</v>
      </c>
      <c r="B3372">
        <v>0</v>
      </c>
      <c r="C3372">
        <v>0</v>
      </c>
    </row>
    <row r="3373" spans="1:3" ht="16.5">
      <c r="A3373" s="53">
        <v>100026421</v>
      </c>
      <c r="B3373">
        <v>0</v>
      </c>
      <c r="C3373">
        <v>0</v>
      </c>
    </row>
    <row r="3374" spans="1:3" ht="16.5">
      <c r="A3374" s="53">
        <v>100026422</v>
      </c>
      <c r="B3374">
        <v>0</v>
      </c>
      <c r="C3374">
        <v>0</v>
      </c>
    </row>
    <row r="3375" spans="1:3" ht="16.5">
      <c r="A3375" s="53">
        <v>100026423</v>
      </c>
      <c r="B3375">
        <v>0</v>
      </c>
      <c r="C3375">
        <v>0</v>
      </c>
    </row>
    <row r="3376" spans="1:3" ht="16.5">
      <c r="A3376" s="53">
        <v>100026424</v>
      </c>
      <c r="B3376">
        <v>0</v>
      </c>
      <c r="C3376">
        <v>0</v>
      </c>
    </row>
    <row r="3377" spans="1:3" ht="16.5">
      <c r="A3377" s="53">
        <v>100026425</v>
      </c>
      <c r="B3377">
        <v>0</v>
      </c>
      <c r="C3377">
        <v>0</v>
      </c>
    </row>
    <row r="3378" spans="1:3" ht="16.5">
      <c r="A3378" s="53">
        <v>100026426</v>
      </c>
      <c r="B3378">
        <v>0</v>
      </c>
      <c r="C3378">
        <v>0</v>
      </c>
    </row>
    <row r="3379" spans="1:3" ht="16.5">
      <c r="A3379" s="53">
        <v>100026431</v>
      </c>
      <c r="B3379">
        <v>0</v>
      </c>
      <c r="C3379">
        <v>0</v>
      </c>
    </row>
    <row r="3380" spans="1:3" ht="16.5">
      <c r="A3380" s="53">
        <v>100026432</v>
      </c>
      <c r="B3380">
        <v>0</v>
      </c>
      <c r="C3380">
        <v>0</v>
      </c>
    </row>
    <row r="3381" spans="1:3" ht="16.5">
      <c r="A3381" s="53">
        <v>100026433</v>
      </c>
      <c r="B3381">
        <v>0</v>
      </c>
      <c r="C3381">
        <v>0</v>
      </c>
    </row>
    <row r="3382" spans="1:3" ht="16.5">
      <c r="A3382" s="53">
        <v>100026434</v>
      </c>
      <c r="B3382">
        <v>0</v>
      </c>
      <c r="C3382">
        <v>0</v>
      </c>
    </row>
    <row r="3383" spans="1:3" ht="16.5">
      <c r="A3383" s="53">
        <v>100026435</v>
      </c>
      <c r="B3383">
        <v>0</v>
      </c>
      <c r="C3383">
        <v>0</v>
      </c>
    </row>
    <row r="3384" spans="1:3" ht="16.5">
      <c r="A3384" s="53">
        <v>100026436</v>
      </c>
      <c r="B3384">
        <v>0</v>
      </c>
      <c r="C3384">
        <v>0</v>
      </c>
    </row>
    <row r="3385" spans="1:3" ht="16.5">
      <c r="A3385" s="53">
        <v>100026511</v>
      </c>
      <c r="B3385">
        <v>0</v>
      </c>
      <c r="C3385">
        <v>0</v>
      </c>
    </row>
    <row r="3386" spans="1:3" ht="16.5">
      <c r="A3386" s="53">
        <v>100026512</v>
      </c>
      <c r="B3386">
        <v>0</v>
      </c>
      <c r="C3386">
        <v>0</v>
      </c>
    </row>
    <row r="3387" spans="1:3" ht="16.5">
      <c r="A3387" s="53">
        <v>100026513</v>
      </c>
      <c r="B3387">
        <v>0</v>
      </c>
      <c r="C3387">
        <v>0</v>
      </c>
    </row>
    <row r="3388" spans="1:3" ht="16.5">
      <c r="A3388" s="53">
        <v>100026514</v>
      </c>
      <c r="B3388">
        <v>0</v>
      </c>
      <c r="C3388">
        <v>0</v>
      </c>
    </row>
    <row r="3389" spans="1:3" ht="16.5">
      <c r="A3389" s="53">
        <v>100026515</v>
      </c>
      <c r="B3389">
        <v>0</v>
      </c>
      <c r="C3389">
        <v>0</v>
      </c>
    </row>
    <row r="3390" spans="1:3" ht="16.5">
      <c r="A3390" s="53">
        <v>100026516</v>
      </c>
      <c r="B3390">
        <v>0</v>
      </c>
      <c r="C3390">
        <v>0</v>
      </c>
    </row>
    <row r="3391" spans="1:3" ht="16.5">
      <c r="A3391" s="53">
        <v>100026521</v>
      </c>
      <c r="B3391">
        <v>0</v>
      </c>
      <c r="C3391">
        <v>0</v>
      </c>
    </row>
    <row r="3392" spans="1:3" ht="16.5">
      <c r="A3392" s="53">
        <v>100026522</v>
      </c>
      <c r="B3392">
        <v>0</v>
      </c>
      <c r="C3392">
        <v>0</v>
      </c>
    </row>
    <row r="3393" spans="1:3" ht="16.5">
      <c r="A3393" s="53">
        <v>100026523</v>
      </c>
      <c r="B3393">
        <v>0</v>
      </c>
      <c r="C3393">
        <v>0</v>
      </c>
    </row>
    <row r="3394" spans="1:3" ht="16.5">
      <c r="A3394" s="53">
        <v>100026524</v>
      </c>
      <c r="B3394">
        <v>0</v>
      </c>
      <c r="C3394">
        <v>0</v>
      </c>
    </row>
    <row r="3395" spans="1:3" ht="16.5">
      <c r="A3395" s="53">
        <v>100026525</v>
      </c>
      <c r="B3395">
        <v>0</v>
      </c>
      <c r="C3395">
        <v>0</v>
      </c>
    </row>
    <row r="3396" spans="1:3" ht="16.5">
      <c r="A3396" s="53">
        <v>100026526</v>
      </c>
      <c r="B3396">
        <v>0</v>
      </c>
      <c r="C3396">
        <v>0</v>
      </c>
    </row>
    <row r="3397" spans="1:3" ht="16.5">
      <c r="A3397" s="53">
        <v>100026531</v>
      </c>
      <c r="B3397">
        <v>0</v>
      </c>
      <c r="C3397">
        <v>0</v>
      </c>
    </row>
    <row r="3398" spans="1:3" ht="16.5">
      <c r="A3398" s="53">
        <v>100026532</v>
      </c>
      <c r="B3398">
        <v>0</v>
      </c>
      <c r="C3398">
        <v>0</v>
      </c>
    </row>
    <row r="3399" spans="1:3" ht="16.5">
      <c r="A3399" s="53">
        <v>100026533</v>
      </c>
      <c r="B3399">
        <v>0</v>
      </c>
      <c r="C3399">
        <v>0</v>
      </c>
    </row>
    <row r="3400" spans="1:3" ht="16.5">
      <c r="A3400" s="53">
        <v>100026534</v>
      </c>
      <c r="B3400">
        <v>0</v>
      </c>
      <c r="C3400">
        <v>0</v>
      </c>
    </row>
    <row r="3401" spans="1:3" ht="16.5">
      <c r="A3401" s="53">
        <v>100026535</v>
      </c>
      <c r="B3401">
        <v>0</v>
      </c>
      <c r="C3401">
        <v>0</v>
      </c>
    </row>
    <row r="3402" spans="1:3" ht="16.5">
      <c r="A3402" s="53">
        <v>100026536</v>
      </c>
      <c r="B3402">
        <v>0</v>
      </c>
      <c r="C3402">
        <v>0</v>
      </c>
    </row>
    <row r="3403" spans="1:3" ht="16.5">
      <c r="A3403" s="53">
        <v>100026611</v>
      </c>
      <c r="B3403">
        <v>0</v>
      </c>
      <c r="C3403">
        <v>0</v>
      </c>
    </row>
    <row r="3404" spans="1:3" ht="16.5">
      <c r="A3404" s="53">
        <v>100026612</v>
      </c>
      <c r="B3404">
        <v>0</v>
      </c>
      <c r="C3404">
        <v>0</v>
      </c>
    </row>
    <row r="3405" spans="1:3" ht="16.5">
      <c r="A3405" s="53">
        <v>100026613</v>
      </c>
      <c r="B3405">
        <v>0</v>
      </c>
      <c r="C3405">
        <v>0</v>
      </c>
    </row>
    <row r="3406" spans="1:3" ht="16.5">
      <c r="A3406" s="53">
        <v>100026614</v>
      </c>
      <c r="B3406">
        <v>0</v>
      </c>
      <c r="C3406">
        <v>0</v>
      </c>
    </row>
    <row r="3407" spans="1:3" ht="16.5">
      <c r="A3407" s="53">
        <v>100026615</v>
      </c>
      <c r="B3407">
        <v>0</v>
      </c>
      <c r="C3407">
        <v>0</v>
      </c>
    </row>
    <row r="3408" spans="1:3" ht="16.5">
      <c r="A3408" s="53">
        <v>100026616</v>
      </c>
      <c r="B3408">
        <v>0</v>
      </c>
      <c r="C3408">
        <v>0</v>
      </c>
    </row>
    <row r="3409" spans="1:3" ht="16.5">
      <c r="A3409" s="53">
        <v>100026621</v>
      </c>
      <c r="B3409">
        <v>0</v>
      </c>
      <c r="C3409">
        <v>0</v>
      </c>
    </row>
    <row r="3410" spans="1:3" ht="16.5">
      <c r="A3410" s="53">
        <v>100026622</v>
      </c>
      <c r="B3410">
        <v>0</v>
      </c>
      <c r="C3410">
        <v>0</v>
      </c>
    </row>
    <row r="3411" spans="1:3" ht="16.5">
      <c r="A3411" s="53">
        <v>100026623</v>
      </c>
      <c r="B3411">
        <v>0</v>
      </c>
      <c r="C3411">
        <v>0</v>
      </c>
    </row>
    <row r="3412" spans="1:3" ht="16.5">
      <c r="A3412" s="53">
        <v>100026624</v>
      </c>
      <c r="B3412">
        <v>0</v>
      </c>
      <c r="C3412">
        <v>0</v>
      </c>
    </row>
    <row r="3413" spans="1:3" ht="16.5">
      <c r="A3413" s="53">
        <v>100026625</v>
      </c>
      <c r="B3413">
        <v>0</v>
      </c>
      <c r="C3413">
        <v>0</v>
      </c>
    </row>
    <row r="3414" spans="1:3" ht="16.5">
      <c r="A3414" s="53">
        <v>100026626</v>
      </c>
      <c r="B3414">
        <v>0</v>
      </c>
      <c r="C3414">
        <v>0</v>
      </c>
    </row>
    <row r="3415" spans="1:3" ht="16.5">
      <c r="A3415" s="53">
        <v>100026631</v>
      </c>
      <c r="B3415">
        <v>0</v>
      </c>
      <c r="C3415">
        <v>0</v>
      </c>
    </row>
    <row r="3416" spans="1:3" ht="16.5">
      <c r="A3416" s="53">
        <v>100026632</v>
      </c>
      <c r="B3416">
        <v>0</v>
      </c>
      <c r="C3416">
        <v>0</v>
      </c>
    </row>
    <row r="3417" spans="1:3" ht="16.5">
      <c r="A3417" s="53">
        <v>100026633</v>
      </c>
      <c r="B3417">
        <v>0</v>
      </c>
      <c r="C3417">
        <v>0</v>
      </c>
    </row>
    <row r="3418" spans="1:3" ht="16.5">
      <c r="A3418" s="53">
        <v>100026634</v>
      </c>
      <c r="B3418">
        <v>0</v>
      </c>
      <c r="C3418">
        <v>0</v>
      </c>
    </row>
    <row r="3419" spans="1:3" ht="16.5">
      <c r="A3419" s="53">
        <v>100026635</v>
      </c>
      <c r="B3419">
        <v>0</v>
      </c>
      <c r="C3419">
        <v>0</v>
      </c>
    </row>
    <row r="3420" spans="1:3" ht="16.5">
      <c r="A3420" s="53">
        <v>100026636</v>
      </c>
      <c r="B3420">
        <v>0</v>
      </c>
      <c r="C3420">
        <v>0</v>
      </c>
    </row>
    <row r="3421" spans="1:3" ht="16.5">
      <c r="A3421" s="53">
        <v>100026711</v>
      </c>
      <c r="B3421">
        <v>0</v>
      </c>
      <c r="C3421">
        <v>0</v>
      </c>
    </row>
    <row r="3422" spans="1:3" ht="16.5">
      <c r="A3422" s="53">
        <v>100026712</v>
      </c>
      <c r="B3422">
        <v>0</v>
      </c>
      <c r="C3422">
        <v>0</v>
      </c>
    </row>
    <row r="3423" spans="1:3" ht="16.5">
      <c r="A3423" s="53">
        <v>100026713</v>
      </c>
      <c r="B3423">
        <v>0</v>
      </c>
      <c r="C3423">
        <v>0</v>
      </c>
    </row>
    <row r="3424" spans="1:3" ht="16.5">
      <c r="A3424" s="53">
        <v>100026714</v>
      </c>
      <c r="B3424">
        <v>0</v>
      </c>
      <c r="C3424">
        <v>0</v>
      </c>
    </row>
    <row r="3425" spans="1:3" ht="16.5">
      <c r="A3425" s="53">
        <v>100026715</v>
      </c>
      <c r="B3425">
        <v>0</v>
      </c>
      <c r="C3425">
        <v>0</v>
      </c>
    </row>
    <row r="3426" spans="1:3" ht="16.5">
      <c r="A3426" s="53">
        <v>100026716</v>
      </c>
      <c r="B3426">
        <v>0</v>
      </c>
      <c r="C3426">
        <v>0</v>
      </c>
    </row>
    <row r="3427" spans="1:3" ht="16.5">
      <c r="A3427" s="53">
        <v>100026721</v>
      </c>
      <c r="B3427">
        <v>0</v>
      </c>
      <c r="C3427">
        <v>0</v>
      </c>
    </row>
    <row r="3428" spans="1:3" ht="16.5">
      <c r="A3428" s="53">
        <v>100026722</v>
      </c>
      <c r="B3428">
        <v>0</v>
      </c>
      <c r="C3428">
        <v>0</v>
      </c>
    </row>
    <row r="3429" spans="1:3" ht="16.5">
      <c r="A3429" s="53">
        <v>100026723</v>
      </c>
      <c r="B3429">
        <v>0</v>
      </c>
      <c r="C3429">
        <v>0</v>
      </c>
    </row>
    <row r="3430" spans="1:3" ht="16.5">
      <c r="A3430" s="53">
        <v>100026724</v>
      </c>
      <c r="B3430">
        <v>0</v>
      </c>
      <c r="C3430">
        <v>0</v>
      </c>
    </row>
    <row r="3431" spans="1:3" ht="16.5">
      <c r="A3431" s="53">
        <v>100026725</v>
      </c>
      <c r="B3431">
        <v>0</v>
      </c>
      <c r="C3431">
        <v>0</v>
      </c>
    </row>
    <row r="3432" spans="1:3" ht="16.5">
      <c r="A3432" s="53">
        <v>100026726</v>
      </c>
      <c r="B3432">
        <v>0</v>
      </c>
      <c r="C3432">
        <v>0</v>
      </c>
    </row>
    <row r="3433" spans="1:3" ht="16.5">
      <c r="A3433" s="53">
        <v>100026731</v>
      </c>
      <c r="B3433">
        <v>0</v>
      </c>
      <c r="C3433">
        <v>0</v>
      </c>
    </row>
    <row r="3434" spans="1:3" ht="16.5">
      <c r="A3434" s="53">
        <v>100026732</v>
      </c>
      <c r="B3434">
        <v>0</v>
      </c>
      <c r="C3434">
        <v>0</v>
      </c>
    </row>
    <row r="3435" spans="1:3" ht="16.5">
      <c r="A3435" s="53">
        <v>100026733</v>
      </c>
      <c r="B3435">
        <v>0</v>
      </c>
      <c r="C3435">
        <v>0</v>
      </c>
    </row>
    <row r="3436" spans="1:3" ht="16.5">
      <c r="A3436" s="53">
        <v>100026734</v>
      </c>
      <c r="B3436">
        <v>0</v>
      </c>
      <c r="C3436">
        <v>0</v>
      </c>
    </row>
    <row r="3437" spans="1:3" ht="16.5">
      <c r="A3437" s="53">
        <v>100026735</v>
      </c>
      <c r="B3437">
        <v>0</v>
      </c>
      <c r="C3437">
        <v>0</v>
      </c>
    </row>
    <row r="3438" spans="1:3" ht="16.5">
      <c r="A3438" s="53">
        <v>100026736</v>
      </c>
      <c r="B3438">
        <v>0</v>
      </c>
      <c r="C3438">
        <v>0</v>
      </c>
    </row>
    <row r="3439" spans="1:3" ht="16.5">
      <c r="A3439" s="53">
        <v>100026811</v>
      </c>
      <c r="B3439">
        <v>0</v>
      </c>
      <c r="C3439">
        <v>0</v>
      </c>
    </row>
    <row r="3440" spans="1:3" ht="16.5">
      <c r="A3440" s="53">
        <v>100026812</v>
      </c>
      <c r="B3440">
        <v>0</v>
      </c>
      <c r="C3440">
        <v>0</v>
      </c>
    </row>
    <row r="3441" spans="1:3" ht="16.5">
      <c r="A3441" s="53">
        <v>100026813</v>
      </c>
      <c r="B3441">
        <v>0</v>
      </c>
      <c r="C3441">
        <v>0</v>
      </c>
    </row>
    <row r="3442" spans="1:3" ht="16.5">
      <c r="A3442" s="53">
        <v>100026814</v>
      </c>
      <c r="B3442">
        <v>0</v>
      </c>
      <c r="C3442">
        <v>0</v>
      </c>
    </row>
    <row r="3443" spans="1:3" ht="16.5">
      <c r="A3443" s="53">
        <v>100026815</v>
      </c>
      <c r="B3443">
        <v>0</v>
      </c>
      <c r="C3443">
        <v>0</v>
      </c>
    </row>
    <row r="3444" spans="1:3" ht="16.5">
      <c r="A3444" s="53">
        <v>100026816</v>
      </c>
      <c r="B3444">
        <v>0</v>
      </c>
      <c r="C3444">
        <v>0</v>
      </c>
    </row>
    <row r="3445" spans="1:3" ht="16.5">
      <c r="A3445" s="53">
        <v>100026821</v>
      </c>
      <c r="B3445">
        <v>0</v>
      </c>
      <c r="C3445">
        <v>0</v>
      </c>
    </row>
    <row r="3446" spans="1:3" ht="16.5">
      <c r="A3446" s="53">
        <v>100026822</v>
      </c>
      <c r="B3446">
        <v>0</v>
      </c>
      <c r="C3446">
        <v>0</v>
      </c>
    </row>
    <row r="3447" spans="1:3" ht="16.5">
      <c r="A3447" s="53">
        <v>100026823</v>
      </c>
      <c r="B3447">
        <v>0</v>
      </c>
      <c r="C3447">
        <v>0</v>
      </c>
    </row>
    <row r="3448" spans="1:3" ht="16.5">
      <c r="A3448" s="53">
        <v>100026824</v>
      </c>
      <c r="B3448">
        <v>0</v>
      </c>
      <c r="C3448">
        <v>0</v>
      </c>
    </row>
    <row r="3449" spans="1:3" ht="16.5">
      <c r="A3449" s="53">
        <v>100026825</v>
      </c>
      <c r="B3449">
        <v>0</v>
      </c>
      <c r="C3449">
        <v>0</v>
      </c>
    </row>
    <row r="3450" spans="1:3" ht="16.5">
      <c r="A3450" s="53">
        <v>100026826</v>
      </c>
      <c r="B3450">
        <v>0</v>
      </c>
      <c r="C3450">
        <v>0</v>
      </c>
    </row>
    <row r="3451" spans="1:3" ht="16.5">
      <c r="A3451" s="53">
        <v>100026831</v>
      </c>
      <c r="B3451">
        <v>0</v>
      </c>
      <c r="C3451">
        <v>0</v>
      </c>
    </row>
    <row r="3452" spans="1:3" ht="16.5">
      <c r="A3452" s="53">
        <v>100026832</v>
      </c>
      <c r="B3452">
        <v>0</v>
      </c>
      <c r="C3452">
        <v>0</v>
      </c>
    </row>
    <row r="3453" spans="1:3" ht="16.5">
      <c r="A3453" s="53">
        <v>100026833</v>
      </c>
      <c r="B3453">
        <v>0</v>
      </c>
      <c r="C3453">
        <v>0</v>
      </c>
    </row>
    <row r="3454" spans="1:3" ht="16.5">
      <c r="A3454" s="53">
        <v>100026834</v>
      </c>
      <c r="B3454">
        <v>0</v>
      </c>
      <c r="C3454">
        <v>0</v>
      </c>
    </row>
    <row r="3455" spans="1:3" ht="16.5">
      <c r="A3455" s="53">
        <v>100026835</v>
      </c>
      <c r="B3455">
        <v>1100661</v>
      </c>
      <c r="C3455">
        <v>1100662</v>
      </c>
    </row>
    <row r="3456" spans="1:3" ht="16.5">
      <c r="A3456" s="53">
        <v>100026836</v>
      </c>
      <c r="B3456">
        <v>0</v>
      </c>
      <c r="C3456">
        <v>0</v>
      </c>
    </row>
    <row r="3457" spans="1:3" ht="16.5">
      <c r="A3457" s="53">
        <v>100027111</v>
      </c>
      <c r="B3457">
        <v>0</v>
      </c>
      <c r="C3457">
        <v>0</v>
      </c>
    </row>
    <row r="3458" spans="1:3" ht="16.5">
      <c r="A3458" s="53">
        <v>100027112</v>
      </c>
      <c r="B3458">
        <v>0</v>
      </c>
      <c r="C3458">
        <v>0</v>
      </c>
    </row>
    <row r="3459" spans="1:3" ht="16.5">
      <c r="A3459" s="53">
        <v>100027113</v>
      </c>
      <c r="B3459">
        <v>0</v>
      </c>
      <c r="C3459">
        <v>0</v>
      </c>
    </row>
    <row r="3460" spans="1:3" ht="16.5">
      <c r="A3460" s="53">
        <v>100027114</v>
      </c>
      <c r="B3460">
        <v>0</v>
      </c>
      <c r="C3460">
        <v>0</v>
      </c>
    </row>
    <row r="3461" spans="1:3" ht="16.5">
      <c r="A3461" s="53">
        <v>100027115</v>
      </c>
      <c r="B3461">
        <v>0</v>
      </c>
      <c r="C3461">
        <v>0</v>
      </c>
    </row>
    <row r="3462" spans="1:3" ht="16.5">
      <c r="A3462" s="53">
        <v>100027116</v>
      </c>
      <c r="B3462">
        <v>0</v>
      </c>
      <c r="C3462">
        <v>0</v>
      </c>
    </row>
    <row r="3463" spans="1:3" ht="16.5">
      <c r="A3463" s="53">
        <v>100027121</v>
      </c>
      <c r="B3463">
        <v>0</v>
      </c>
      <c r="C3463">
        <v>0</v>
      </c>
    </row>
    <row r="3464" spans="1:3" ht="16.5">
      <c r="A3464" s="53">
        <v>100027122</v>
      </c>
      <c r="B3464">
        <v>0</v>
      </c>
      <c r="C3464">
        <v>0</v>
      </c>
    </row>
    <row r="3465" spans="1:3" ht="16.5">
      <c r="A3465" s="53">
        <v>100027123</v>
      </c>
      <c r="B3465">
        <v>0</v>
      </c>
      <c r="C3465">
        <v>0</v>
      </c>
    </row>
    <row r="3466" spans="1:3" ht="16.5">
      <c r="A3466" s="53">
        <v>100027124</v>
      </c>
      <c r="B3466">
        <v>0</v>
      </c>
      <c r="C3466">
        <v>0</v>
      </c>
    </row>
    <row r="3467" spans="1:3" ht="16.5">
      <c r="A3467" s="53">
        <v>100027125</v>
      </c>
      <c r="B3467">
        <v>0</v>
      </c>
      <c r="C3467">
        <v>0</v>
      </c>
    </row>
    <row r="3468" spans="1:3" ht="16.5">
      <c r="A3468" s="53">
        <v>100027126</v>
      </c>
      <c r="B3468">
        <v>0</v>
      </c>
      <c r="C3468">
        <v>0</v>
      </c>
    </row>
    <row r="3469" spans="1:3" ht="16.5">
      <c r="A3469" s="53">
        <v>100027131</v>
      </c>
      <c r="B3469">
        <v>0</v>
      </c>
      <c r="C3469">
        <v>0</v>
      </c>
    </row>
    <row r="3470" spans="1:3" ht="16.5">
      <c r="A3470" s="53">
        <v>100027132</v>
      </c>
      <c r="B3470">
        <v>0</v>
      </c>
      <c r="C3470">
        <v>0</v>
      </c>
    </row>
    <row r="3471" spans="1:3" ht="16.5">
      <c r="A3471" s="53">
        <v>100027133</v>
      </c>
      <c r="B3471">
        <v>0</v>
      </c>
      <c r="C3471">
        <v>0</v>
      </c>
    </row>
    <row r="3472" spans="1:3" ht="16.5">
      <c r="A3472" s="53">
        <v>100027134</v>
      </c>
      <c r="B3472">
        <v>0</v>
      </c>
      <c r="C3472">
        <v>0</v>
      </c>
    </row>
    <row r="3473" spans="1:3" ht="16.5">
      <c r="A3473" s="53">
        <v>100027135</v>
      </c>
      <c r="B3473">
        <v>0</v>
      </c>
      <c r="C3473">
        <v>0</v>
      </c>
    </row>
    <row r="3474" spans="1:3" ht="16.5">
      <c r="A3474" s="53">
        <v>100027136</v>
      </c>
      <c r="B3474">
        <v>0</v>
      </c>
      <c r="C3474">
        <v>0</v>
      </c>
    </row>
    <row r="3475" spans="1:3" ht="16.5">
      <c r="A3475" s="53">
        <v>100027211</v>
      </c>
      <c r="B3475">
        <v>0</v>
      </c>
      <c r="C3475">
        <v>0</v>
      </c>
    </row>
    <row r="3476" spans="1:3" ht="16.5">
      <c r="A3476" s="53">
        <v>100027212</v>
      </c>
      <c r="B3476">
        <v>0</v>
      </c>
      <c r="C3476">
        <v>0</v>
      </c>
    </row>
    <row r="3477" spans="1:3" ht="16.5">
      <c r="A3477" s="53">
        <v>100027213</v>
      </c>
      <c r="B3477">
        <v>0</v>
      </c>
      <c r="C3477">
        <v>0</v>
      </c>
    </row>
    <row r="3478" spans="1:3" ht="16.5">
      <c r="A3478" s="53">
        <v>100027214</v>
      </c>
      <c r="B3478">
        <v>0</v>
      </c>
      <c r="C3478">
        <v>0</v>
      </c>
    </row>
    <row r="3479" spans="1:3" ht="16.5">
      <c r="A3479" s="53">
        <v>100027215</v>
      </c>
      <c r="B3479">
        <v>0</v>
      </c>
      <c r="C3479">
        <v>0</v>
      </c>
    </row>
    <row r="3480" spans="1:3" ht="16.5">
      <c r="A3480" s="53">
        <v>100027216</v>
      </c>
      <c r="B3480">
        <v>0</v>
      </c>
      <c r="C3480">
        <v>0</v>
      </c>
    </row>
    <row r="3481" spans="1:3" ht="16.5">
      <c r="A3481" s="53">
        <v>100027221</v>
      </c>
      <c r="B3481">
        <v>0</v>
      </c>
      <c r="C3481">
        <v>0</v>
      </c>
    </row>
    <row r="3482" spans="1:3" ht="16.5">
      <c r="A3482" s="53">
        <v>100027222</v>
      </c>
      <c r="B3482">
        <v>0</v>
      </c>
      <c r="C3482">
        <v>0</v>
      </c>
    </row>
    <row r="3483" spans="1:3" ht="16.5">
      <c r="A3483" s="53">
        <v>100027223</v>
      </c>
      <c r="B3483">
        <v>0</v>
      </c>
      <c r="C3483">
        <v>0</v>
      </c>
    </row>
    <row r="3484" spans="1:3" ht="16.5">
      <c r="A3484" s="53">
        <v>100027224</v>
      </c>
      <c r="B3484">
        <v>0</v>
      </c>
      <c r="C3484">
        <v>0</v>
      </c>
    </row>
    <row r="3485" spans="1:3" ht="16.5">
      <c r="A3485" s="53">
        <v>100027225</v>
      </c>
      <c r="B3485">
        <v>0</v>
      </c>
      <c r="C3485">
        <v>0</v>
      </c>
    </row>
    <row r="3486" spans="1:3" ht="16.5">
      <c r="A3486" s="53">
        <v>100027226</v>
      </c>
      <c r="B3486">
        <v>0</v>
      </c>
      <c r="C3486">
        <v>0</v>
      </c>
    </row>
    <row r="3487" spans="1:3" ht="16.5">
      <c r="A3487" s="53">
        <v>100027231</v>
      </c>
      <c r="B3487">
        <v>0</v>
      </c>
      <c r="C3487">
        <v>0</v>
      </c>
    </row>
    <row r="3488" spans="1:3" ht="16.5">
      <c r="A3488" s="53">
        <v>100027232</v>
      </c>
      <c r="B3488">
        <v>0</v>
      </c>
      <c r="C3488">
        <v>0</v>
      </c>
    </row>
    <row r="3489" spans="1:3" ht="16.5">
      <c r="A3489" s="53">
        <v>100027233</v>
      </c>
      <c r="B3489">
        <v>0</v>
      </c>
      <c r="C3489">
        <v>0</v>
      </c>
    </row>
    <row r="3490" spans="1:3" ht="16.5">
      <c r="A3490" s="53">
        <v>100027234</v>
      </c>
      <c r="B3490">
        <v>0</v>
      </c>
      <c r="C3490">
        <v>0</v>
      </c>
    </row>
    <row r="3491" spans="1:3" ht="16.5">
      <c r="A3491" s="53">
        <v>100027235</v>
      </c>
      <c r="B3491">
        <v>0</v>
      </c>
      <c r="C3491">
        <v>0</v>
      </c>
    </row>
    <row r="3492" spans="1:3" ht="16.5">
      <c r="A3492" s="53">
        <v>100027236</v>
      </c>
      <c r="B3492">
        <v>0</v>
      </c>
      <c r="C3492">
        <v>0</v>
      </c>
    </row>
    <row r="3493" spans="1:3" ht="16.5">
      <c r="A3493" s="53">
        <v>100027311</v>
      </c>
      <c r="B3493">
        <v>0</v>
      </c>
      <c r="C3493">
        <v>0</v>
      </c>
    </row>
    <row r="3494" spans="1:3" ht="16.5">
      <c r="A3494" s="53">
        <v>100027312</v>
      </c>
      <c r="B3494">
        <v>0</v>
      </c>
      <c r="C3494">
        <v>0</v>
      </c>
    </row>
    <row r="3495" spans="1:3" ht="16.5">
      <c r="A3495" s="53">
        <v>100027313</v>
      </c>
      <c r="B3495">
        <v>0</v>
      </c>
      <c r="C3495">
        <v>0</v>
      </c>
    </row>
    <row r="3496" spans="1:3" ht="16.5">
      <c r="A3496" s="53">
        <v>100027314</v>
      </c>
      <c r="B3496">
        <v>0</v>
      </c>
      <c r="C3496">
        <v>0</v>
      </c>
    </row>
    <row r="3497" spans="1:3" ht="16.5">
      <c r="A3497" s="53">
        <v>100027315</v>
      </c>
      <c r="B3497">
        <v>0</v>
      </c>
      <c r="C3497">
        <v>0</v>
      </c>
    </row>
    <row r="3498" spans="1:3" ht="16.5">
      <c r="A3498" s="53">
        <v>100027316</v>
      </c>
      <c r="B3498">
        <v>0</v>
      </c>
      <c r="C3498">
        <v>0</v>
      </c>
    </row>
    <row r="3499" spans="1:3" ht="16.5">
      <c r="A3499" s="53">
        <v>100027321</v>
      </c>
      <c r="B3499">
        <v>0</v>
      </c>
      <c r="C3499">
        <v>0</v>
      </c>
    </row>
    <row r="3500" spans="1:3" ht="16.5">
      <c r="A3500" s="53">
        <v>100027322</v>
      </c>
      <c r="B3500">
        <v>0</v>
      </c>
      <c r="C3500">
        <v>0</v>
      </c>
    </row>
    <row r="3501" spans="1:3" ht="16.5">
      <c r="A3501" s="53">
        <v>100027323</v>
      </c>
      <c r="B3501">
        <v>0</v>
      </c>
      <c r="C3501">
        <v>0</v>
      </c>
    </row>
    <row r="3502" spans="1:3" ht="16.5">
      <c r="A3502" s="53">
        <v>100027324</v>
      </c>
      <c r="B3502">
        <v>0</v>
      </c>
      <c r="C3502">
        <v>0</v>
      </c>
    </row>
    <row r="3503" spans="1:3" ht="16.5">
      <c r="A3503" s="53">
        <v>100027325</v>
      </c>
      <c r="B3503">
        <v>0</v>
      </c>
      <c r="C3503">
        <v>0</v>
      </c>
    </row>
    <row r="3504" spans="1:3" ht="16.5">
      <c r="A3504" s="53">
        <v>100027326</v>
      </c>
      <c r="B3504">
        <v>0</v>
      </c>
      <c r="C3504">
        <v>0</v>
      </c>
    </row>
    <row r="3505" spans="1:3" ht="16.5">
      <c r="A3505" s="53">
        <v>100027331</v>
      </c>
      <c r="B3505">
        <v>0</v>
      </c>
      <c r="C3505">
        <v>0</v>
      </c>
    </row>
    <row r="3506" spans="1:3" ht="16.5">
      <c r="A3506" s="53">
        <v>100027332</v>
      </c>
      <c r="B3506">
        <v>0</v>
      </c>
      <c r="C3506">
        <v>0</v>
      </c>
    </row>
    <row r="3507" spans="1:3" ht="16.5">
      <c r="A3507" s="53">
        <v>100027333</v>
      </c>
      <c r="B3507">
        <v>0</v>
      </c>
      <c r="C3507">
        <v>0</v>
      </c>
    </row>
    <row r="3508" spans="1:3" ht="16.5">
      <c r="A3508" s="53">
        <v>100027334</v>
      </c>
      <c r="B3508">
        <v>0</v>
      </c>
      <c r="C3508">
        <v>0</v>
      </c>
    </row>
    <row r="3509" spans="1:3" ht="16.5">
      <c r="A3509" s="53">
        <v>100027335</v>
      </c>
      <c r="B3509">
        <v>0</v>
      </c>
      <c r="C3509">
        <v>0</v>
      </c>
    </row>
    <row r="3510" spans="1:3" ht="16.5">
      <c r="A3510" s="53">
        <v>100027336</v>
      </c>
      <c r="B3510">
        <v>0</v>
      </c>
      <c r="C3510">
        <v>0</v>
      </c>
    </row>
    <row r="3511" spans="1:3" ht="16.5">
      <c r="A3511" s="53">
        <v>100027411</v>
      </c>
      <c r="B3511">
        <v>0</v>
      </c>
      <c r="C3511">
        <v>0</v>
      </c>
    </row>
    <row r="3512" spans="1:3" ht="16.5">
      <c r="A3512" s="53">
        <v>100027412</v>
      </c>
      <c r="B3512">
        <v>0</v>
      </c>
      <c r="C3512">
        <v>0</v>
      </c>
    </row>
    <row r="3513" spans="1:3" ht="16.5">
      <c r="A3513" s="53">
        <v>100027413</v>
      </c>
      <c r="B3513">
        <v>0</v>
      </c>
      <c r="C3513">
        <v>0</v>
      </c>
    </row>
    <row r="3514" spans="1:3" ht="16.5">
      <c r="A3514" s="53">
        <v>100027414</v>
      </c>
      <c r="B3514">
        <v>0</v>
      </c>
      <c r="C3514">
        <v>0</v>
      </c>
    </row>
    <row r="3515" spans="1:3" ht="16.5">
      <c r="A3515" s="53">
        <v>100027415</v>
      </c>
      <c r="B3515">
        <v>0</v>
      </c>
      <c r="C3515">
        <v>0</v>
      </c>
    </row>
    <row r="3516" spans="1:3" ht="16.5">
      <c r="A3516" s="53">
        <v>100027416</v>
      </c>
      <c r="B3516">
        <v>0</v>
      </c>
      <c r="C3516">
        <v>0</v>
      </c>
    </row>
    <row r="3517" spans="1:3" ht="16.5">
      <c r="A3517" s="53">
        <v>100027421</v>
      </c>
      <c r="B3517">
        <v>0</v>
      </c>
      <c r="C3517">
        <v>0</v>
      </c>
    </row>
    <row r="3518" spans="1:3" ht="16.5">
      <c r="A3518" s="53">
        <v>100027422</v>
      </c>
      <c r="B3518">
        <v>0</v>
      </c>
      <c r="C3518">
        <v>0</v>
      </c>
    </row>
    <row r="3519" spans="1:3" ht="16.5">
      <c r="A3519" s="53">
        <v>100027423</v>
      </c>
      <c r="B3519">
        <v>0</v>
      </c>
      <c r="C3519">
        <v>0</v>
      </c>
    </row>
    <row r="3520" spans="1:3" ht="16.5">
      <c r="A3520" s="53">
        <v>100027424</v>
      </c>
      <c r="B3520">
        <v>0</v>
      </c>
      <c r="C3520">
        <v>0</v>
      </c>
    </row>
    <row r="3521" spans="1:3" ht="16.5">
      <c r="A3521" s="53">
        <v>100027425</v>
      </c>
      <c r="B3521">
        <v>0</v>
      </c>
      <c r="C3521">
        <v>0</v>
      </c>
    </row>
    <row r="3522" spans="1:3" ht="16.5">
      <c r="A3522" s="53">
        <v>100027426</v>
      </c>
      <c r="B3522">
        <v>0</v>
      </c>
      <c r="C3522">
        <v>0</v>
      </c>
    </row>
    <row r="3523" spans="1:3" ht="16.5">
      <c r="A3523" s="53">
        <v>100027431</v>
      </c>
      <c r="B3523">
        <v>0</v>
      </c>
      <c r="C3523">
        <v>0</v>
      </c>
    </row>
    <row r="3524" spans="1:3" ht="16.5">
      <c r="A3524" s="53">
        <v>100027432</v>
      </c>
      <c r="B3524">
        <v>0</v>
      </c>
      <c r="C3524">
        <v>0</v>
      </c>
    </row>
    <row r="3525" spans="1:3" ht="16.5">
      <c r="A3525" s="53">
        <v>100027433</v>
      </c>
      <c r="B3525">
        <v>0</v>
      </c>
      <c r="C3525">
        <v>0</v>
      </c>
    </row>
    <row r="3526" spans="1:3" ht="16.5">
      <c r="A3526" s="53">
        <v>100027434</v>
      </c>
      <c r="B3526">
        <v>0</v>
      </c>
      <c r="C3526">
        <v>0</v>
      </c>
    </row>
    <row r="3527" spans="1:3" ht="16.5">
      <c r="A3527" s="53">
        <v>100027435</v>
      </c>
      <c r="B3527">
        <v>0</v>
      </c>
      <c r="C3527">
        <v>0</v>
      </c>
    </row>
    <row r="3528" spans="1:3" ht="16.5">
      <c r="A3528" s="53">
        <v>100027436</v>
      </c>
      <c r="B3528">
        <v>0</v>
      </c>
      <c r="C3528">
        <v>0</v>
      </c>
    </row>
    <row r="3529" spans="1:3" ht="16.5">
      <c r="A3529" s="53">
        <v>100027511</v>
      </c>
      <c r="B3529">
        <v>0</v>
      </c>
      <c r="C3529">
        <v>0</v>
      </c>
    </row>
    <row r="3530" spans="1:3" ht="16.5">
      <c r="A3530" s="53">
        <v>100027512</v>
      </c>
      <c r="B3530">
        <v>0</v>
      </c>
      <c r="C3530">
        <v>0</v>
      </c>
    </row>
    <row r="3531" spans="1:3" ht="16.5">
      <c r="A3531" s="53">
        <v>100027513</v>
      </c>
      <c r="B3531">
        <v>0</v>
      </c>
      <c r="C3531">
        <v>0</v>
      </c>
    </row>
    <row r="3532" spans="1:3" ht="16.5">
      <c r="A3532" s="53">
        <v>100027514</v>
      </c>
      <c r="B3532">
        <v>0</v>
      </c>
      <c r="C3532">
        <v>0</v>
      </c>
    </row>
    <row r="3533" spans="1:3" ht="16.5">
      <c r="A3533" s="53">
        <v>100027515</v>
      </c>
      <c r="B3533">
        <v>0</v>
      </c>
      <c r="C3533">
        <v>0</v>
      </c>
    </row>
    <row r="3534" spans="1:3" ht="16.5">
      <c r="A3534" s="53">
        <v>100027516</v>
      </c>
      <c r="B3534">
        <v>0</v>
      </c>
      <c r="C3534">
        <v>0</v>
      </c>
    </row>
    <row r="3535" spans="1:3" ht="16.5">
      <c r="A3535" s="53">
        <v>100027521</v>
      </c>
      <c r="B3535">
        <v>0</v>
      </c>
      <c r="C3535">
        <v>0</v>
      </c>
    </row>
    <row r="3536" spans="1:3" ht="16.5">
      <c r="A3536" s="53">
        <v>100027522</v>
      </c>
      <c r="B3536">
        <v>0</v>
      </c>
      <c r="C3536">
        <v>0</v>
      </c>
    </row>
    <row r="3537" spans="1:3" ht="16.5">
      <c r="A3537" s="53">
        <v>100027523</v>
      </c>
      <c r="B3537">
        <v>0</v>
      </c>
      <c r="C3537">
        <v>0</v>
      </c>
    </row>
    <row r="3538" spans="1:3" ht="16.5">
      <c r="A3538" s="53">
        <v>100027524</v>
      </c>
      <c r="B3538">
        <v>0</v>
      </c>
      <c r="C3538">
        <v>0</v>
      </c>
    </row>
    <row r="3539" spans="1:3" ht="16.5">
      <c r="A3539" s="53">
        <v>100027525</v>
      </c>
      <c r="B3539">
        <v>0</v>
      </c>
      <c r="C3539">
        <v>0</v>
      </c>
    </row>
    <row r="3540" spans="1:3" ht="16.5">
      <c r="A3540" s="53">
        <v>100027526</v>
      </c>
      <c r="B3540">
        <v>0</v>
      </c>
      <c r="C3540">
        <v>0</v>
      </c>
    </row>
    <row r="3541" spans="1:3" ht="16.5">
      <c r="A3541" s="53">
        <v>100027531</v>
      </c>
      <c r="B3541">
        <v>0</v>
      </c>
      <c r="C3541">
        <v>0</v>
      </c>
    </row>
    <row r="3542" spans="1:3" ht="16.5">
      <c r="A3542" s="53">
        <v>100027532</v>
      </c>
      <c r="B3542">
        <v>0</v>
      </c>
      <c r="C3542">
        <v>0</v>
      </c>
    </row>
    <row r="3543" spans="1:3" ht="16.5">
      <c r="A3543" s="53">
        <v>100027533</v>
      </c>
      <c r="B3543">
        <v>0</v>
      </c>
      <c r="C3543">
        <v>0</v>
      </c>
    </row>
    <row r="3544" spans="1:3" ht="16.5">
      <c r="A3544" s="53">
        <v>100027534</v>
      </c>
      <c r="B3544">
        <v>0</v>
      </c>
      <c r="C3544">
        <v>0</v>
      </c>
    </row>
    <row r="3545" spans="1:3" ht="16.5">
      <c r="A3545" s="53">
        <v>100027535</v>
      </c>
      <c r="B3545">
        <v>0</v>
      </c>
      <c r="C3545">
        <v>0</v>
      </c>
    </row>
    <row r="3546" spans="1:3" ht="16.5">
      <c r="A3546" s="53">
        <v>100027536</v>
      </c>
      <c r="B3546">
        <v>0</v>
      </c>
      <c r="C3546">
        <v>0</v>
      </c>
    </row>
    <row r="3547" spans="1:3" ht="16.5">
      <c r="A3547" s="53">
        <v>100027611</v>
      </c>
      <c r="B3547">
        <v>0</v>
      </c>
      <c r="C3547">
        <v>0</v>
      </c>
    </row>
    <row r="3548" spans="1:3" ht="16.5">
      <c r="A3548" s="53">
        <v>100027612</v>
      </c>
      <c r="B3548">
        <v>0</v>
      </c>
      <c r="C3548">
        <v>0</v>
      </c>
    </row>
    <row r="3549" spans="1:3" ht="16.5">
      <c r="A3549" s="53">
        <v>100027613</v>
      </c>
      <c r="B3549">
        <v>0</v>
      </c>
      <c r="C3549">
        <v>0</v>
      </c>
    </row>
    <row r="3550" spans="1:3" ht="16.5">
      <c r="A3550" s="53">
        <v>100027614</v>
      </c>
      <c r="B3550">
        <v>0</v>
      </c>
      <c r="C3550">
        <v>0</v>
      </c>
    </row>
    <row r="3551" spans="1:3" ht="16.5">
      <c r="A3551" s="53">
        <v>100027615</v>
      </c>
      <c r="B3551">
        <v>0</v>
      </c>
      <c r="C3551">
        <v>0</v>
      </c>
    </row>
    <row r="3552" spans="1:3" ht="16.5">
      <c r="A3552" s="53">
        <v>100027616</v>
      </c>
      <c r="B3552">
        <v>0</v>
      </c>
      <c r="C3552">
        <v>0</v>
      </c>
    </row>
    <row r="3553" spans="1:3" ht="16.5">
      <c r="A3553" s="53">
        <v>100027621</v>
      </c>
      <c r="B3553">
        <v>0</v>
      </c>
      <c r="C3553">
        <v>0</v>
      </c>
    </row>
    <row r="3554" spans="1:3" ht="16.5">
      <c r="A3554" s="53">
        <v>100027622</v>
      </c>
      <c r="B3554">
        <v>0</v>
      </c>
      <c r="C3554">
        <v>0</v>
      </c>
    </row>
    <row r="3555" spans="1:3" ht="16.5">
      <c r="A3555" s="53">
        <v>100027623</v>
      </c>
      <c r="B3555">
        <v>0</v>
      </c>
      <c r="C3555">
        <v>0</v>
      </c>
    </row>
    <row r="3556" spans="1:3" ht="16.5">
      <c r="A3556" s="53">
        <v>100027624</v>
      </c>
      <c r="B3556">
        <v>0</v>
      </c>
      <c r="C3556">
        <v>0</v>
      </c>
    </row>
    <row r="3557" spans="1:3" ht="16.5">
      <c r="A3557" s="53">
        <v>100027625</v>
      </c>
      <c r="B3557">
        <v>0</v>
      </c>
      <c r="C3557">
        <v>0</v>
      </c>
    </row>
    <row r="3558" spans="1:3" ht="16.5">
      <c r="A3558" s="53">
        <v>100027626</v>
      </c>
      <c r="B3558">
        <v>0</v>
      </c>
      <c r="C3558">
        <v>0</v>
      </c>
    </row>
    <row r="3559" spans="1:3" ht="16.5">
      <c r="A3559" s="53">
        <v>100027631</v>
      </c>
      <c r="B3559">
        <v>0</v>
      </c>
      <c r="C3559">
        <v>0</v>
      </c>
    </row>
    <row r="3560" spans="1:3" ht="16.5">
      <c r="A3560" s="53">
        <v>100027632</v>
      </c>
      <c r="B3560">
        <v>0</v>
      </c>
      <c r="C3560">
        <v>0</v>
      </c>
    </row>
    <row r="3561" spans="1:3" ht="16.5">
      <c r="A3561" s="53">
        <v>100027633</v>
      </c>
      <c r="B3561">
        <v>0</v>
      </c>
      <c r="C3561">
        <v>0</v>
      </c>
    </row>
    <row r="3562" spans="1:3" ht="16.5">
      <c r="A3562" s="53">
        <v>100027634</v>
      </c>
      <c r="B3562">
        <v>0</v>
      </c>
      <c r="C3562">
        <v>0</v>
      </c>
    </row>
    <row r="3563" spans="1:3" ht="16.5">
      <c r="A3563" s="53">
        <v>100027635</v>
      </c>
      <c r="B3563">
        <v>0</v>
      </c>
      <c r="C3563">
        <v>0</v>
      </c>
    </row>
    <row r="3564" spans="1:3" ht="16.5">
      <c r="A3564" s="53">
        <v>100027636</v>
      </c>
      <c r="B3564">
        <v>0</v>
      </c>
      <c r="C3564">
        <v>0</v>
      </c>
    </row>
    <row r="3565" spans="1:3" ht="16.5">
      <c r="A3565" s="53">
        <v>100027711</v>
      </c>
      <c r="B3565">
        <v>0</v>
      </c>
      <c r="C3565">
        <v>0</v>
      </c>
    </row>
    <row r="3566" spans="1:3" ht="16.5">
      <c r="A3566" s="53">
        <v>100027712</v>
      </c>
      <c r="B3566">
        <v>0</v>
      </c>
      <c r="C3566">
        <v>0</v>
      </c>
    </row>
    <row r="3567" spans="1:3" ht="16.5">
      <c r="A3567" s="53">
        <v>100027713</v>
      </c>
      <c r="B3567">
        <v>0</v>
      </c>
      <c r="C3567">
        <v>0</v>
      </c>
    </row>
    <row r="3568" spans="1:3" ht="16.5">
      <c r="A3568" s="53">
        <v>100027714</v>
      </c>
      <c r="B3568">
        <v>0</v>
      </c>
      <c r="C3568">
        <v>0</v>
      </c>
    </row>
    <row r="3569" spans="1:3" ht="16.5">
      <c r="A3569" s="53">
        <v>100027715</v>
      </c>
      <c r="B3569">
        <v>0</v>
      </c>
      <c r="C3569">
        <v>0</v>
      </c>
    </row>
    <row r="3570" spans="1:3" ht="16.5">
      <c r="A3570" s="53">
        <v>100027716</v>
      </c>
      <c r="B3570">
        <v>0</v>
      </c>
      <c r="C3570">
        <v>0</v>
      </c>
    </row>
    <row r="3571" spans="1:3" ht="16.5">
      <c r="A3571" s="53">
        <v>100027721</v>
      </c>
      <c r="B3571">
        <v>0</v>
      </c>
      <c r="C3571">
        <v>0</v>
      </c>
    </row>
    <row r="3572" spans="1:3" ht="16.5">
      <c r="A3572" s="53">
        <v>100027722</v>
      </c>
      <c r="B3572">
        <v>0</v>
      </c>
      <c r="C3572">
        <v>0</v>
      </c>
    </row>
    <row r="3573" spans="1:3" ht="16.5">
      <c r="A3573" s="53">
        <v>100027723</v>
      </c>
      <c r="B3573">
        <v>0</v>
      </c>
      <c r="C3573">
        <v>0</v>
      </c>
    </row>
    <row r="3574" spans="1:3" ht="16.5">
      <c r="A3574" s="53">
        <v>100027724</v>
      </c>
      <c r="B3574">
        <v>0</v>
      </c>
      <c r="C3574">
        <v>0</v>
      </c>
    </row>
    <row r="3575" spans="1:3" ht="16.5">
      <c r="A3575" s="53">
        <v>100027725</v>
      </c>
      <c r="B3575">
        <v>0</v>
      </c>
      <c r="C3575">
        <v>0</v>
      </c>
    </row>
    <row r="3576" spans="1:3" ht="16.5">
      <c r="A3576" s="53">
        <v>100027726</v>
      </c>
      <c r="B3576">
        <v>0</v>
      </c>
      <c r="C3576">
        <v>0</v>
      </c>
    </row>
    <row r="3577" spans="1:3" ht="16.5">
      <c r="A3577" s="53">
        <v>100027731</v>
      </c>
      <c r="B3577">
        <v>0</v>
      </c>
      <c r="C3577">
        <v>0</v>
      </c>
    </row>
    <row r="3578" spans="1:3" ht="16.5">
      <c r="A3578" s="53">
        <v>100027732</v>
      </c>
      <c r="B3578">
        <v>0</v>
      </c>
      <c r="C3578">
        <v>0</v>
      </c>
    </row>
    <row r="3579" spans="1:3" ht="16.5">
      <c r="A3579" s="53">
        <v>100027733</v>
      </c>
      <c r="B3579">
        <v>0</v>
      </c>
      <c r="C3579">
        <v>0</v>
      </c>
    </row>
    <row r="3580" spans="1:3" ht="16.5">
      <c r="A3580" s="53">
        <v>100027734</v>
      </c>
      <c r="B3580">
        <v>0</v>
      </c>
      <c r="C3580">
        <v>0</v>
      </c>
    </row>
    <row r="3581" spans="1:3" ht="16.5">
      <c r="A3581" s="53">
        <v>100027735</v>
      </c>
      <c r="B3581">
        <v>1100291</v>
      </c>
      <c r="C3581">
        <v>1100292</v>
      </c>
    </row>
    <row r="3582" spans="1:3" ht="16.5">
      <c r="A3582" s="53">
        <v>100027736</v>
      </c>
      <c r="B3582">
        <v>0</v>
      </c>
      <c r="C3582">
        <v>0</v>
      </c>
    </row>
    <row r="3583" spans="1:3" ht="16.5">
      <c r="A3583" s="53">
        <v>100027811</v>
      </c>
      <c r="B3583">
        <v>0</v>
      </c>
      <c r="C3583">
        <v>0</v>
      </c>
    </row>
    <row r="3584" spans="1:3" ht="16.5">
      <c r="A3584" s="53">
        <v>100027812</v>
      </c>
      <c r="B3584">
        <v>0</v>
      </c>
      <c r="C3584">
        <v>0</v>
      </c>
    </row>
    <row r="3585" spans="1:3" ht="16.5">
      <c r="A3585" s="53">
        <v>100027813</v>
      </c>
      <c r="B3585">
        <v>0</v>
      </c>
      <c r="C3585">
        <v>0</v>
      </c>
    </row>
    <row r="3586" spans="1:3" ht="16.5">
      <c r="A3586" s="53">
        <v>100027814</v>
      </c>
      <c r="B3586">
        <v>0</v>
      </c>
      <c r="C3586">
        <v>0</v>
      </c>
    </row>
    <row r="3587" spans="1:3" ht="16.5">
      <c r="A3587" s="53">
        <v>100027815</v>
      </c>
      <c r="B3587">
        <v>0</v>
      </c>
      <c r="C3587">
        <v>0</v>
      </c>
    </row>
    <row r="3588" spans="1:3" ht="16.5">
      <c r="A3588" s="53">
        <v>100027816</v>
      </c>
      <c r="B3588">
        <v>0</v>
      </c>
      <c r="C3588">
        <v>0</v>
      </c>
    </row>
    <row r="3589" spans="1:3" ht="16.5">
      <c r="A3589" s="53">
        <v>100027821</v>
      </c>
      <c r="B3589">
        <v>0</v>
      </c>
      <c r="C3589">
        <v>0</v>
      </c>
    </row>
    <row r="3590" spans="1:3" ht="16.5">
      <c r="A3590" s="53">
        <v>100027822</v>
      </c>
      <c r="B3590">
        <v>0</v>
      </c>
      <c r="C3590">
        <v>0</v>
      </c>
    </row>
    <row r="3591" spans="1:3" ht="16.5">
      <c r="A3591" s="53">
        <v>100027823</v>
      </c>
      <c r="B3591">
        <v>0</v>
      </c>
      <c r="C3591">
        <v>0</v>
      </c>
    </row>
    <row r="3592" spans="1:3" ht="16.5">
      <c r="A3592" s="53">
        <v>100027824</v>
      </c>
      <c r="B3592">
        <v>0</v>
      </c>
      <c r="C3592">
        <v>0</v>
      </c>
    </row>
    <row r="3593" spans="1:3" ht="16.5">
      <c r="A3593" s="53">
        <v>100027825</v>
      </c>
      <c r="B3593">
        <v>0</v>
      </c>
      <c r="C3593">
        <v>0</v>
      </c>
    </row>
    <row r="3594" spans="1:3" ht="16.5">
      <c r="A3594" s="53">
        <v>100027826</v>
      </c>
      <c r="B3594">
        <v>0</v>
      </c>
      <c r="C3594">
        <v>0</v>
      </c>
    </row>
    <row r="3595" spans="1:3" ht="16.5">
      <c r="A3595" s="53">
        <v>100027831</v>
      </c>
      <c r="B3595">
        <v>0</v>
      </c>
      <c r="C3595">
        <v>0</v>
      </c>
    </row>
    <row r="3596" spans="1:3" ht="16.5">
      <c r="A3596" s="53">
        <v>100027832</v>
      </c>
      <c r="B3596">
        <v>0</v>
      </c>
      <c r="C3596">
        <v>0</v>
      </c>
    </row>
    <row r="3597" spans="1:3" ht="16.5">
      <c r="A3597" s="53">
        <v>100027833</v>
      </c>
      <c r="B3597">
        <v>0</v>
      </c>
      <c r="C3597">
        <v>0</v>
      </c>
    </row>
    <row r="3598" spans="1:3" ht="16.5">
      <c r="A3598" s="53">
        <v>100027834</v>
      </c>
      <c r="B3598">
        <v>0</v>
      </c>
      <c r="C3598">
        <v>0</v>
      </c>
    </row>
    <row r="3599" spans="1:3" ht="16.5">
      <c r="A3599" s="53">
        <v>100027835</v>
      </c>
      <c r="B3599">
        <v>1100531</v>
      </c>
      <c r="C3599">
        <v>1100532</v>
      </c>
    </row>
    <row r="3600" spans="1:3" ht="16.5">
      <c r="A3600" s="53">
        <v>100027836</v>
      </c>
      <c r="B3600">
        <v>0</v>
      </c>
      <c r="C3600">
        <v>0</v>
      </c>
    </row>
    <row r="3601" spans="1:3" ht="16.5">
      <c r="A3601" s="53">
        <v>100028111</v>
      </c>
      <c r="B3601">
        <v>0</v>
      </c>
      <c r="C3601">
        <v>0</v>
      </c>
    </row>
    <row r="3602" spans="1:3" ht="16.5">
      <c r="A3602" s="53">
        <v>100028112</v>
      </c>
      <c r="B3602">
        <v>0</v>
      </c>
      <c r="C3602">
        <v>0</v>
      </c>
    </row>
    <row r="3603" spans="1:3" ht="16.5">
      <c r="A3603" s="53">
        <v>100028113</v>
      </c>
      <c r="B3603">
        <v>0</v>
      </c>
      <c r="C3603">
        <v>0</v>
      </c>
    </row>
    <row r="3604" spans="1:3" ht="16.5">
      <c r="A3604" s="53">
        <v>100028114</v>
      </c>
      <c r="B3604">
        <v>0</v>
      </c>
      <c r="C3604">
        <v>0</v>
      </c>
    </row>
    <row r="3605" spans="1:3" ht="16.5">
      <c r="A3605" s="53">
        <v>100028115</v>
      </c>
      <c r="B3605">
        <v>0</v>
      </c>
      <c r="C3605">
        <v>0</v>
      </c>
    </row>
    <row r="3606" spans="1:3" ht="16.5">
      <c r="A3606" s="53">
        <v>100028116</v>
      </c>
      <c r="B3606">
        <v>0</v>
      </c>
      <c r="C3606">
        <v>0</v>
      </c>
    </row>
    <row r="3607" spans="1:3" ht="16.5">
      <c r="A3607" s="53">
        <v>100028121</v>
      </c>
      <c r="B3607">
        <v>0</v>
      </c>
      <c r="C3607">
        <v>0</v>
      </c>
    </row>
    <row r="3608" spans="1:3" ht="16.5">
      <c r="A3608" s="53">
        <v>100028122</v>
      </c>
      <c r="B3608">
        <v>0</v>
      </c>
      <c r="C3608">
        <v>0</v>
      </c>
    </row>
    <row r="3609" spans="1:3" ht="16.5">
      <c r="A3609" s="53">
        <v>100028123</v>
      </c>
      <c r="B3609">
        <v>0</v>
      </c>
      <c r="C3609">
        <v>0</v>
      </c>
    </row>
    <row r="3610" spans="1:3" ht="16.5">
      <c r="A3610" s="53">
        <v>100028124</v>
      </c>
      <c r="B3610">
        <v>0</v>
      </c>
      <c r="C3610">
        <v>0</v>
      </c>
    </row>
    <row r="3611" spans="1:3" ht="16.5">
      <c r="A3611" s="53">
        <v>100028125</v>
      </c>
      <c r="B3611">
        <v>0</v>
      </c>
      <c r="C3611">
        <v>0</v>
      </c>
    </row>
    <row r="3612" spans="1:3" ht="16.5">
      <c r="A3612" s="53">
        <v>100028126</v>
      </c>
      <c r="B3612">
        <v>0</v>
      </c>
      <c r="C3612">
        <v>0</v>
      </c>
    </row>
    <row r="3613" spans="1:3" ht="16.5">
      <c r="A3613" s="53">
        <v>100028131</v>
      </c>
      <c r="B3613">
        <v>0</v>
      </c>
      <c r="C3613">
        <v>0</v>
      </c>
    </row>
    <row r="3614" spans="1:3" ht="16.5">
      <c r="A3614" s="53">
        <v>100028132</v>
      </c>
      <c r="B3614">
        <v>0</v>
      </c>
      <c r="C3614">
        <v>0</v>
      </c>
    </row>
    <row r="3615" spans="1:3" ht="16.5">
      <c r="A3615" s="53">
        <v>100028133</v>
      </c>
      <c r="B3615">
        <v>0</v>
      </c>
      <c r="C3615">
        <v>0</v>
      </c>
    </row>
    <row r="3616" spans="1:3" ht="16.5">
      <c r="A3616" s="53">
        <v>100028134</v>
      </c>
      <c r="B3616">
        <v>0</v>
      </c>
      <c r="C3616">
        <v>0</v>
      </c>
    </row>
    <row r="3617" spans="1:3" ht="16.5">
      <c r="A3617" s="53">
        <v>100028135</v>
      </c>
      <c r="B3617">
        <v>0</v>
      </c>
      <c r="C3617">
        <v>0</v>
      </c>
    </row>
    <row r="3618" spans="1:3" ht="16.5">
      <c r="A3618" s="53">
        <v>100028136</v>
      </c>
      <c r="B3618">
        <v>0</v>
      </c>
      <c r="C3618">
        <v>0</v>
      </c>
    </row>
    <row r="3619" spans="1:3" ht="16.5">
      <c r="A3619" s="53">
        <v>100028211</v>
      </c>
      <c r="B3619">
        <v>0</v>
      </c>
      <c r="C3619">
        <v>0</v>
      </c>
    </row>
    <row r="3620" spans="1:3" ht="16.5">
      <c r="A3620" s="53">
        <v>100028212</v>
      </c>
      <c r="B3620">
        <v>0</v>
      </c>
      <c r="C3620">
        <v>0</v>
      </c>
    </row>
    <row r="3621" spans="1:3" ht="16.5">
      <c r="A3621" s="53">
        <v>100028213</v>
      </c>
      <c r="B3621">
        <v>0</v>
      </c>
      <c r="C3621">
        <v>0</v>
      </c>
    </row>
    <row r="3622" spans="1:3" ht="16.5">
      <c r="A3622" s="53">
        <v>100028214</v>
      </c>
      <c r="B3622">
        <v>0</v>
      </c>
      <c r="C3622">
        <v>0</v>
      </c>
    </row>
    <row r="3623" spans="1:3" ht="16.5">
      <c r="A3623" s="53">
        <v>100028215</v>
      </c>
      <c r="B3623">
        <v>0</v>
      </c>
      <c r="C3623">
        <v>0</v>
      </c>
    </row>
    <row r="3624" spans="1:3" ht="16.5">
      <c r="A3624" s="53">
        <v>100028216</v>
      </c>
      <c r="B3624">
        <v>0</v>
      </c>
      <c r="C3624">
        <v>0</v>
      </c>
    </row>
    <row r="3625" spans="1:3" ht="16.5">
      <c r="A3625" s="53">
        <v>100028221</v>
      </c>
      <c r="B3625">
        <v>0</v>
      </c>
      <c r="C3625">
        <v>0</v>
      </c>
    </row>
    <row r="3626" spans="1:3" ht="16.5">
      <c r="A3626" s="53">
        <v>100028222</v>
      </c>
      <c r="B3626">
        <v>0</v>
      </c>
      <c r="C3626">
        <v>0</v>
      </c>
    </row>
    <row r="3627" spans="1:3" ht="16.5">
      <c r="A3627" s="53">
        <v>100028223</v>
      </c>
      <c r="B3627">
        <v>0</v>
      </c>
      <c r="C3627">
        <v>0</v>
      </c>
    </row>
    <row r="3628" spans="1:3" ht="16.5">
      <c r="A3628" s="53">
        <v>100028224</v>
      </c>
      <c r="B3628">
        <v>0</v>
      </c>
      <c r="C3628">
        <v>0</v>
      </c>
    </row>
    <row r="3629" spans="1:3" ht="16.5">
      <c r="A3629" s="53">
        <v>100028225</v>
      </c>
      <c r="B3629">
        <v>0</v>
      </c>
      <c r="C3629">
        <v>0</v>
      </c>
    </row>
    <row r="3630" spans="1:3" ht="16.5">
      <c r="A3630" s="53">
        <v>100028226</v>
      </c>
      <c r="B3630">
        <v>0</v>
      </c>
      <c r="C3630">
        <v>0</v>
      </c>
    </row>
    <row r="3631" spans="1:3" ht="16.5">
      <c r="A3631" s="53">
        <v>100028231</v>
      </c>
      <c r="B3631">
        <v>0</v>
      </c>
      <c r="C3631">
        <v>0</v>
      </c>
    </row>
    <row r="3632" spans="1:3" ht="16.5">
      <c r="A3632" s="53">
        <v>100028232</v>
      </c>
      <c r="B3632">
        <v>0</v>
      </c>
      <c r="C3632">
        <v>0</v>
      </c>
    </row>
    <row r="3633" spans="1:3" ht="16.5">
      <c r="A3633" s="53">
        <v>100028233</v>
      </c>
      <c r="B3633">
        <v>0</v>
      </c>
      <c r="C3633">
        <v>0</v>
      </c>
    </row>
    <row r="3634" spans="1:3" ht="16.5">
      <c r="A3634" s="53">
        <v>100028234</v>
      </c>
      <c r="B3634">
        <v>0</v>
      </c>
      <c r="C3634">
        <v>0</v>
      </c>
    </row>
    <row r="3635" spans="1:3" ht="16.5">
      <c r="A3635" s="53">
        <v>100028235</v>
      </c>
      <c r="B3635">
        <v>0</v>
      </c>
      <c r="C3635">
        <v>0</v>
      </c>
    </row>
    <row r="3636" spans="1:3" ht="16.5">
      <c r="A3636" s="53">
        <v>100028236</v>
      </c>
      <c r="B3636">
        <v>0</v>
      </c>
      <c r="C3636">
        <v>0</v>
      </c>
    </row>
    <row r="3637" spans="1:3" ht="16.5">
      <c r="A3637" s="53">
        <v>100028311</v>
      </c>
      <c r="B3637">
        <v>0</v>
      </c>
      <c r="C3637">
        <v>0</v>
      </c>
    </row>
    <row r="3638" spans="1:3" ht="16.5">
      <c r="A3638" s="53">
        <v>100028312</v>
      </c>
      <c r="B3638">
        <v>0</v>
      </c>
      <c r="C3638">
        <v>0</v>
      </c>
    </row>
    <row r="3639" spans="1:3" ht="16.5">
      <c r="A3639" s="53">
        <v>100028313</v>
      </c>
      <c r="B3639">
        <v>0</v>
      </c>
      <c r="C3639">
        <v>0</v>
      </c>
    </row>
    <row r="3640" spans="1:3" ht="16.5">
      <c r="A3640" s="53">
        <v>100028314</v>
      </c>
      <c r="B3640">
        <v>0</v>
      </c>
      <c r="C3640">
        <v>0</v>
      </c>
    </row>
    <row r="3641" spans="1:3" ht="16.5">
      <c r="A3641" s="53">
        <v>100028315</v>
      </c>
      <c r="B3641">
        <v>0</v>
      </c>
      <c r="C3641">
        <v>0</v>
      </c>
    </row>
    <row r="3642" spans="1:3" ht="16.5">
      <c r="A3642" s="53">
        <v>100028316</v>
      </c>
      <c r="B3642">
        <v>0</v>
      </c>
      <c r="C3642">
        <v>0</v>
      </c>
    </row>
    <row r="3643" spans="1:3" ht="16.5">
      <c r="A3643" s="53">
        <v>100028321</v>
      </c>
      <c r="B3643">
        <v>0</v>
      </c>
      <c r="C3643">
        <v>0</v>
      </c>
    </row>
    <row r="3644" spans="1:3" ht="16.5">
      <c r="A3644" s="53">
        <v>100028322</v>
      </c>
      <c r="B3644">
        <v>0</v>
      </c>
      <c r="C3644">
        <v>0</v>
      </c>
    </row>
    <row r="3645" spans="1:3" ht="16.5">
      <c r="A3645" s="53">
        <v>100028323</v>
      </c>
      <c r="B3645">
        <v>0</v>
      </c>
      <c r="C3645">
        <v>0</v>
      </c>
    </row>
    <row r="3646" spans="1:3" ht="16.5">
      <c r="A3646" s="53">
        <v>100028324</v>
      </c>
      <c r="B3646">
        <v>0</v>
      </c>
      <c r="C3646">
        <v>0</v>
      </c>
    </row>
    <row r="3647" spans="1:3" ht="16.5">
      <c r="A3647" s="53">
        <v>100028325</v>
      </c>
      <c r="B3647">
        <v>0</v>
      </c>
      <c r="C3647">
        <v>0</v>
      </c>
    </row>
    <row r="3648" spans="1:3" ht="16.5">
      <c r="A3648" s="53">
        <v>100028326</v>
      </c>
      <c r="B3648">
        <v>0</v>
      </c>
      <c r="C3648">
        <v>0</v>
      </c>
    </row>
    <row r="3649" spans="1:3" ht="16.5">
      <c r="A3649" s="53">
        <v>100028331</v>
      </c>
      <c r="B3649">
        <v>0</v>
      </c>
      <c r="C3649">
        <v>0</v>
      </c>
    </row>
    <row r="3650" spans="1:3" ht="16.5">
      <c r="A3650" s="53">
        <v>100028332</v>
      </c>
      <c r="B3650">
        <v>0</v>
      </c>
      <c r="C3650">
        <v>0</v>
      </c>
    </row>
    <row r="3651" spans="1:3" ht="16.5">
      <c r="A3651" s="53">
        <v>100028333</v>
      </c>
      <c r="B3651">
        <v>0</v>
      </c>
      <c r="C3651">
        <v>0</v>
      </c>
    </row>
    <row r="3652" spans="1:3" ht="16.5">
      <c r="A3652" s="53">
        <v>100028334</v>
      </c>
      <c r="B3652">
        <v>0</v>
      </c>
      <c r="C3652">
        <v>0</v>
      </c>
    </row>
    <row r="3653" spans="1:3" ht="16.5">
      <c r="A3653" s="53">
        <v>100028335</v>
      </c>
      <c r="B3653">
        <v>0</v>
      </c>
      <c r="C3653">
        <v>0</v>
      </c>
    </row>
    <row r="3654" spans="1:3" ht="16.5">
      <c r="A3654" s="53">
        <v>100028336</v>
      </c>
      <c r="B3654">
        <v>0</v>
      </c>
      <c r="C3654">
        <v>0</v>
      </c>
    </row>
    <row r="3655" spans="1:3" ht="16.5">
      <c r="A3655" s="53">
        <v>100028411</v>
      </c>
      <c r="B3655">
        <v>0</v>
      </c>
      <c r="C3655">
        <v>0</v>
      </c>
    </row>
    <row r="3656" spans="1:3" ht="16.5">
      <c r="A3656" s="53">
        <v>100028412</v>
      </c>
      <c r="B3656">
        <v>0</v>
      </c>
      <c r="C3656">
        <v>0</v>
      </c>
    </row>
    <row r="3657" spans="1:3" ht="16.5">
      <c r="A3657" s="53">
        <v>100028413</v>
      </c>
      <c r="B3657">
        <v>0</v>
      </c>
      <c r="C3657">
        <v>0</v>
      </c>
    </row>
    <row r="3658" spans="1:3" ht="16.5">
      <c r="A3658" s="53">
        <v>100028414</v>
      </c>
      <c r="B3658">
        <v>0</v>
      </c>
      <c r="C3658">
        <v>0</v>
      </c>
    </row>
    <row r="3659" spans="1:3" ht="16.5">
      <c r="A3659" s="53">
        <v>100028415</v>
      </c>
      <c r="B3659">
        <v>0</v>
      </c>
      <c r="C3659">
        <v>0</v>
      </c>
    </row>
    <row r="3660" spans="1:3" ht="16.5">
      <c r="A3660" s="53">
        <v>100028416</v>
      </c>
      <c r="B3660">
        <v>0</v>
      </c>
      <c r="C3660">
        <v>0</v>
      </c>
    </row>
    <row r="3661" spans="1:3" ht="16.5">
      <c r="A3661" s="53">
        <v>100028421</v>
      </c>
      <c r="B3661">
        <v>0</v>
      </c>
      <c r="C3661">
        <v>0</v>
      </c>
    </row>
    <row r="3662" spans="1:3" ht="16.5">
      <c r="A3662" s="53">
        <v>100028422</v>
      </c>
      <c r="B3662">
        <v>0</v>
      </c>
      <c r="C3662">
        <v>0</v>
      </c>
    </row>
    <row r="3663" spans="1:3" ht="16.5">
      <c r="A3663" s="53">
        <v>100028423</v>
      </c>
      <c r="B3663">
        <v>0</v>
      </c>
      <c r="C3663">
        <v>0</v>
      </c>
    </row>
    <row r="3664" spans="1:3" ht="16.5">
      <c r="A3664" s="53">
        <v>100028424</v>
      </c>
      <c r="B3664">
        <v>0</v>
      </c>
      <c r="C3664">
        <v>0</v>
      </c>
    </row>
    <row r="3665" spans="1:3" ht="16.5">
      <c r="A3665" s="53">
        <v>100028425</v>
      </c>
      <c r="B3665">
        <v>0</v>
      </c>
      <c r="C3665">
        <v>0</v>
      </c>
    </row>
    <row r="3666" spans="1:3" ht="16.5">
      <c r="A3666" s="53">
        <v>100028426</v>
      </c>
      <c r="B3666">
        <v>0</v>
      </c>
      <c r="C3666">
        <v>0</v>
      </c>
    </row>
    <row r="3667" spans="1:3" ht="16.5">
      <c r="A3667" s="53">
        <v>100028431</v>
      </c>
      <c r="B3667">
        <v>0</v>
      </c>
      <c r="C3667">
        <v>0</v>
      </c>
    </row>
    <row r="3668" spans="1:3" ht="16.5">
      <c r="A3668" s="53">
        <v>100028432</v>
      </c>
      <c r="B3668">
        <v>0</v>
      </c>
      <c r="C3668">
        <v>0</v>
      </c>
    </row>
    <row r="3669" spans="1:3" ht="16.5">
      <c r="A3669" s="53">
        <v>100028433</v>
      </c>
      <c r="B3669">
        <v>0</v>
      </c>
      <c r="C3669">
        <v>0</v>
      </c>
    </row>
    <row r="3670" spans="1:3" ht="16.5">
      <c r="A3670" s="53">
        <v>100028434</v>
      </c>
      <c r="B3670">
        <v>0</v>
      </c>
      <c r="C3670">
        <v>0</v>
      </c>
    </row>
    <row r="3671" spans="1:3" ht="16.5">
      <c r="A3671" s="53">
        <v>100028435</v>
      </c>
      <c r="B3671">
        <v>0</v>
      </c>
      <c r="C3671">
        <v>0</v>
      </c>
    </row>
    <row r="3672" spans="1:3" ht="16.5">
      <c r="A3672" s="53">
        <v>100028436</v>
      </c>
      <c r="B3672">
        <v>0</v>
      </c>
      <c r="C3672">
        <v>0</v>
      </c>
    </row>
    <row r="3673" spans="1:3" ht="16.5">
      <c r="A3673" s="53">
        <v>100028511</v>
      </c>
      <c r="B3673">
        <v>0</v>
      </c>
      <c r="C3673">
        <v>0</v>
      </c>
    </row>
    <row r="3674" spans="1:3" ht="16.5">
      <c r="A3674" s="53">
        <v>100028512</v>
      </c>
      <c r="B3674">
        <v>0</v>
      </c>
      <c r="C3674">
        <v>0</v>
      </c>
    </row>
    <row r="3675" spans="1:3" ht="16.5">
      <c r="A3675" s="53">
        <v>100028513</v>
      </c>
      <c r="B3675">
        <v>0</v>
      </c>
      <c r="C3675">
        <v>0</v>
      </c>
    </row>
    <row r="3676" spans="1:3" ht="16.5">
      <c r="A3676" s="53">
        <v>100028514</v>
      </c>
      <c r="B3676">
        <v>0</v>
      </c>
      <c r="C3676">
        <v>0</v>
      </c>
    </row>
    <row r="3677" spans="1:3" ht="16.5">
      <c r="A3677" s="53">
        <v>100028515</v>
      </c>
      <c r="B3677">
        <v>0</v>
      </c>
      <c r="C3677">
        <v>0</v>
      </c>
    </row>
    <row r="3678" spans="1:3" ht="16.5">
      <c r="A3678" s="53">
        <v>100028516</v>
      </c>
      <c r="B3678">
        <v>0</v>
      </c>
      <c r="C3678">
        <v>0</v>
      </c>
    </row>
    <row r="3679" spans="1:3" ht="16.5">
      <c r="A3679" s="53">
        <v>100028521</v>
      </c>
      <c r="B3679">
        <v>0</v>
      </c>
      <c r="C3679">
        <v>0</v>
      </c>
    </row>
    <row r="3680" spans="1:3" ht="16.5">
      <c r="A3680" s="53">
        <v>100028522</v>
      </c>
      <c r="B3680">
        <v>0</v>
      </c>
      <c r="C3680">
        <v>0</v>
      </c>
    </row>
    <row r="3681" spans="1:3" ht="16.5">
      <c r="A3681" s="53">
        <v>100028523</v>
      </c>
      <c r="B3681">
        <v>0</v>
      </c>
      <c r="C3681">
        <v>0</v>
      </c>
    </row>
    <row r="3682" spans="1:3" ht="16.5">
      <c r="A3682" s="53">
        <v>100028524</v>
      </c>
      <c r="B3682">
        <v>0</v>
      </c>
      <c r="C3682">
        <v>0</v>
      </c>
    </row>
    <row r="3683" spans="1:3" ht="16.5">
      <c r="A3683" s="53">
        <v>100028525</v>
      </c>
      <c r="B3683">
        <v>0</v>
      </c>
      <c r="C3683">
        <v>0</v>
      </c>
    </row>
    <row r="3684" spans="1:3" ht="16.5">
      <c r="A3684" s="53">
        <v>100028526</v>
      </c>
      <c r="B3684">
        <v>0</v>
      </c>
      <c r="C3684">
        <v>0</v>
      </c>
    </row>
    <row r="3685" spans="1:3" ht="16.5">
      <c r="A3685" s="53">
        <v>100028531</v>
      </c>
      <c r="B3685">
        <v>0</v>
      </c>
      <c r="C3685">
        <v>0</v>
      </c>
    </row>
    <row r="3686" spans="1:3" ht="16.5">
      <c r="A3686" s="53">
        <v>100028532</v>
      </c>
      <c r="B3686">
        <v>0</v>
      </c>
      <c r="C3686">
        <v>0</v>
      </c>
    </row>
    <row r="3687" spans="1:3" ht="16.5">
      <c r="A3687" s="53">
        <v>100028533</v>
      </c>
      <c r="B3687">
        <v>0</v>
      </c>
      <c r="C3687">
        <v>0</v>
      </c>
    </row>
    <row r="3688" spans="1:3" ht="16.5">
      <c r="A3688" s="53">
        <v>100028534</v>
      </c>
      <c r="B3688">
        <v>0</v>
      </c>
      <c r="C3688">
        <v>0</v>
      </c>
    </row>
    <row r="3689" spans="1:3" ht="16.5">
      <c r="A3689" s="53">
        <v>100028535</v>
      </c>
      <c r="B3689">
        <v>1100291</v>
      </c>
      <c r="C3689">
        <v>1100292</v>
      </c>
    </row>
    <row r="3690" spans="1:3" ht="16.5">
      <c r="A3690" s="53">
        <v>100028536</v>
      </c>
      <c r="B3690">
        <v>0</v>
      </c>
      <c r="C3690">
        <v>0</v>
      </c>
    </row>
    <row r="3691" spans="1:3" ht="16.5">
      <c r="A3691" s="53">
        <v>100028611</v>
      </c>
      <c r="B3691">
        <v>0</v>
      </c>
      <c r="C3691">
        <v>0</v>
      </c>
    </row>
    <row r="3692" spans="1:3" ht="16.5">
      <c r="A3692" s="53">
        <v>100028612</v>
      </c>
      <c r="B3692">
        <v>0</v>
      </c>
      <c r="C3692">
        <v>0</v>
      </c>
    </row>
    <row r="3693" spans="1:3" ht="16.5">
      <c r="A3693" s="53">
        <v>100028613</v>
      </c>
      <c r="B3693">
        <v>0</v>
      </c>
      <c r="C3693">
        <v>0</v>
      </c>
    </row>
    <row r="3694" spans="1:3" ht="16.5">
      <c r="A3694" s="53">
        <v>100028614</v>
      </c>
      <c r="B3694">
        <v>0</v>
      </c>
      <c r="C3694">
        <v>0</v>
      </c>
    </row>
    <row r="3695" spans="1:3" ht="16.5">
      <c r="A3695" s="53">
        <v>100028615</v>
      </c>
      <c r="B3695">
        <v>0</v>
      </c>
      <c r="C3695">
        <v>0</v>
      </c>
    </row>
    <row r="3696" spans="1:3" ht="16.5">
      <c r="A3696" s="53">
        <v>100028616</v>
      </c>
      <c r="B3696">
        <v>0</v>
      </c>
      <c r="C3696">
        <v>0</v>
      </c>
    </row>
    <row r="3697" spans="1:3" ht="16.5">
      <c r="A3697" s="53">
        <v>100028621</v>
      </c>
      <c r="B3697">
        <v>0</v>
      </c>
      <c r="C3697">
        <v>0</v>
      </c>
    </row>
    <row r="3698" spans="1:3" ht="16.5">
      <c r="A3698" s="53">
        <v>100028622</v>
      </c>
      <c r="B3698">
        <v>0</v>
      </c>
      <c r="C3698">
        <v>0</v>
      </c>
    </row>
    <row r="3699" spans="1:3" ht="16.5">
      <c r="A3699" s="53">
        <v>100028623</v>
      </c>
      <c r="B3699">
        <v>0</v>
      </c>
      <c r="C3699">
        <v>0</v>
      </c>
    </row>
    <row r="3700" spans="1:3" ht="16.5">
      <c r="A3700" s="53">
        <v>100028624</v>
      </c>
      <c r="B3700">
        <v>0</v>
      </c>
      <c r="C3700">
        <v>0</v>
      </c>
    </row>
    <row r="3701" spans="1:3" ht="16.5">
      <c r="A3701" s="53">
        <v>100028625</v>
      </c>
      <c r="B3701">
        <v>0</v>
      </c>
      <c r="C3701">
        <v>0</v>
      </c>
    </row>
    <row r="3702" spans="1:3" ht="16.5">
      <c r="A3702" s="53">
        <v>100028626</v>
      </c>
      <c r="B3702">
        <v>0</v>
      </c>
      <c r="C3702">
        <v>0</v>
      </c>
    </row>
    <row r="3703" spans="1:3" ht="16.5">
      <c r="A3703" s="53">
        <v>100028631</v>
      </c>
      <c r="B3703">
        <v>0</v>
      </c>
      <c r="C3703">
        <v>0</v>
      </c>
    </row>
    <row r="3704" spans="1:3" ht="16.5">
      <c r="A3704" s="53">
        <v>100028632</v>
      </c>
      <c r="B3704">
        <v>0</v>
      </c>
      <c r="C3704">
        <v>0</v>
      </c>
    </row>
    <row r="3705" spans="1:3" ht="16.5">
      <c r="A3705" s="53">
        <v>100028633</v>
      </c>
      <c r="B3705">
        <v>0</v>
      </c>
      <c r="C3705">
        <v>0</v>
      </c>
    </row>
    <row r="3706" spans="1:3" ht="16.5">
      <c r="A3706" s="53">
        <v>100028634</v>
      </c>
      <c r="B3706">
        <v>0</v>
      </c>
      <c r="C3706">
        <v>0</v>
      </c>
    </row>
    <row r="3707" spans="1:3" ht="16.5">
      <c r="A3707" s="53">
        <v>100028635</v>
      </c>
      <c r="B3707">
        <v>0</v>
      </c>
      <c r="C3707">
        <v>0</v>
      </c>
    </row>
    <row r="3708" spans="1:3" ht="16.5">
      <c r="A3708" s="53">
        <v>100028636</v>
      </c>
      <c r="B3708">
        <v>0</v>
      </c>
      <c r="C3708">
        <v>0</v>
      </c>
    </row>
    <row r="3709" spans="1:3" ht="16.5">
      <c r="A3709" s="53">
        <v>100028711</v>
      </c>
      <c r="B3709">
        <v>0</v>
      </c>
      <c r="C3709">
        <v>0</v>
      </c>
    </row>
    <row r="3710" spans="1:3" ht="16.5">
      <c r="A3710" s="53">
        <v>100028712</v>
      </c>
      <c r="B3710">
        <v>0</v>
      </c>
      <c r="C3710">
        <v>0</v>
      </c>
    </row>
    <row r="3711" spans="1:3" ht="16.5">
      <c r="A3711" s="53">
        <v>100028713</v>
      </c>
      <c r="B3711">
        <v>0</v>
      </c>
      <c r="C3711">
        <v>0</v>
      </c>
    </row>
    <row r="3712" spans="1:3" ht="16.5">
      <c r="A3712" s="53">
        <v>100028714</v>
      </c>
      <c r="B3712">
        <v>0</v>
      </c>
      <c r="C3712">
        <v>0</v>
      </c>
    </row>
    <row r="3713" spans="1:3" ht="16.5">
      <c r="A3713" s="53">
        <v>100028715</v>
      </c>
      <c r="B3713">
        <v>0</v>
      </c>
      <c r="C3713">
        <v>0</v>
      </c>
    </row>
    <row r="3714" spans="1:3" ht="16.5">
      <c r="A3714" s="53">
        <v>100028716</v>
      </c>
      <c r="B3714">
        <v>0</v>
      </c>
      <c r="C3714">
        <v>0</v>
      </c>
    </row>
    <row r="3715" spans="1:3" ht="16.5">
      <c r="A3715" s="53">
        <v>100028721</v>
      </c>
      <c r="B3715">
        <v>0</v>
      </c>
      <c r="C3715">
        <v>0</v>
      </c>
    </row>
    <row r="3716" spans="1:3" ht="16.5">
      <c r="A3716" s="53">
        <v>100028722</v>
      </c>
      <c r="B3716">
        <v>0</v>
      </c>
      <c r="C3716">
        <v>0</v>
      </c>
    </row>
    <row r="3717" spans="1:3" ht="16.5">
      <c r="A3717" s="53">
        <v>100028723</v>
      </c>
      <c r="B3717">
        <v>0</v>
      </c>
      <c r="C3717">
        <v>0</v>
      </c>
    </row>
    <row r="3718" spans="1:3" ht="16.5">
      <c r="A3718" s="53">
        <v>100028724</v>
      </c>
      <c r="B3718">
        <v>0</v>
      </c>
      <c r="C3718">
        <v>0</v>
      </c>
    </row>
    <row r="3719" spans="1:3" ht="16.5">
      <c r="A3719" s="53">
        <v>100028725</v>
      </c>
      <c r="B3719">
        <v>0</v>
      </c>
      <c r="C3719">
        <v>0</v>
      </c>
    </row>
    <row r="3720" spans="1:3" ht="16.5">
      <c r="A3720" s="53">
        <v>100028726</v>
      </c>
      <c r="B3720">
        <v>0</v>
      </c>
      <c r="C3720">
        <v>0</v>
      </c>
    </row>
    <row r="3721" spans="1:3" ht="16.5">
      <c r="A3721" s="53">
        <v>100028731</v>
      </c>
      <c r="B3721">
        <v>0</v>
      </c>
      <c r="C3721">
        <v>0</v>
      </c>
    </row>
    <row r="3722" spans="1:3" ht="16.5">
      <c r="A3722" s="53">
        <v>100028732</v>
      </c>
      <c r="B3722">
        <v>0</v>
      </c>
      <c r="C3722">
        <v>0</v>
      </c>
    </row>
    <row r="3723" spans="1:3" ht="16.5">
      <c r="A3723" s="53">
        <v>100028733</v>
      </c>
      <c r="B3723">
        <v>0</v>
      </c>
      <c r="C3723">
        <v>0</v>
      </c>
    </row>
    <row r="3724" spans="1:3" ht="16.5">
      <c r="A3724" s="53">
        <v>100028734</v>
      </c>
      <c r="B3724">
        <v>0</v>
      </c>
      <c r="C3724">
        <v>0</v>
      </c>
    </row>
    <row r="3725" spans="1:3" ht="16.5">
      <c r="A3725" s="53">
        <v>100028735</v>
      </c>
      <c r="B3725">
        <v>1100301</v>
      </c>
      <c r="C3725">
        <v>1100302</v>
      </c>
    </row>
    <row r="3726" spans="1:3" ht="16.5">
      <c r="A3726" s="53">
        <v>100028736</v>
      </c>
      <c r="B3726">
        <v>0</v>
      </c>
      <c r="C3726">
        <v>0</v>
      </c>
    </row>
    <row r="3727" spans="1:3" ht="16.5">
      <c r="A3727" s="53">
        <v>100028811</v>
      </c>
      <c r="B3727">
        <v>0</v>
      </c>
      <c r="C3727">
        <v>0</v>
      </c>
    </row>
    <row r="3728" spans="1:3" ht="16.5">
      <c r="A3728" s="53">
        <v>100028812</v>
      </c>
      <c r="B3728">
        <v>0</v>
      </c>
      <c r="C3728">
        <v>0</v>
      </c>
    </row>
    <row r="3729" spans="1:3" ht="16.5">
      <c r="A3729" s="53">
        <v>100028813</v>
      </c>
      <c r="B3729">
        <v>0</v>
      </c>
      <c r="C3729">
        <v>0</v>
      </c>
    </row>
    <row r="3730" spans="1:3" ht="16.5">
      <c r="A3730" s="53">
        <v>100028814</v>
      </c>
      <c r="B3730">
        <v>0</v>
      </c>
      <c r="C3730">
        <v>0</v>
      </c>
    </row>
    <row r="3731" spans="1:3" ht="16.5">
      <c r="A3731" s="53">
        <v>100028815</v>
      </c>
      <c r="B3731">
        <v>0</v>
      </c>
      <c r="C3731">
        <v>0</v>
      </c>
    </row>
    <row r="3732" spans="1:3" ht="16.5">
      <c r="A3732" s="53">
        <v>100028816</v>
      </c>
      <c r="B3732">
        <v>0</v>
      </c>
      <c r="C3732">
        <v>0</v>
      </c>
    </row>
    <row r="3733" spans="1:3" ht="16.5">
      <c r="A3733" s="53">
        <v>100028821</v>
      </c>
      <c r="B3733">
        <v>0</v>
      </c>
      <c r="C3733">
        <v>0</v>
      </c>
    </row>
    <row r="3734" spans="1:3" ht="16.5">
      <c r="A3734" s="53">
        <v>100028822</v>
      </c>
      <c r="B3734">
        <v>0</v>
      </c>
      <c r="C3734">
        <v>0</v>
      </c>
    </row>
    <row r="3735" spans="1:3" ht="16.5">
      <c r="A3735" s="53">
        <v>100028823</v>
      </c>
      <c r="B3735">
        <v>0</v>
      </c>
      <c r="C3735">
        <v>0</v>
      </c>
    </row>
    <row r="3736" spans="1:3" ht="16.5">
      <c r="A3736" s="53">
        <v>100028824</v>
      </c>
      <c r="B3736">
        <v>0</v>
      </c>
      <c r="C3736">
        <v>0</v>
      </c>
    </row>
    <row r="3737" spans="1:3" ht="16.5">
      <c r="A3737" s="53">
        <v>100028825</v>
      </c>
      <c r="B3737">
        <v>0</v>
      </c>
      <c r="C3737">
        <v>0</v>
      </c>
    </row>
    <row r="3738" spans="1:3" ht="16.5">
      <c r="A3738" s="53">
        <v>100028826</v>
      </c>
      <c r="B3738">
        <v>0</v>
      </c>
      <c r="C3738">
        <v>0</v>
      </c>
    </row>
    <row r="3739" spans="1:3" ht="16.5">
      <c r="A3739" s="53">
        <v>100028831</v>
      </c>
      <c r="B3739">
        <v>0</v>
      </c>
      <c r="C3739">
        <v>0</v>
      </c>
    </row>
    <row r="3740" spans="1:3" ht="16.5">
      <c r="A3740" s="53">
        <v>100028832</v>
      </c>
      <c r="B3740">
        <v>0</v>
      </c>
      <c r="C3740">
        <v>0</v>
      </c>
    </row>
    <row r="3741" spans="1:3" ht="16.5">
      <c r="A3741" s="53">
        <v>100028833</v>
      </c>
      <c r="B3741">
        <v>0</v>
      </c>
      <c r="C3741">
        <v>0</v>
      </c>
    </row>
    <row r="3742" spans="1:3" ht="16.5">
      <c r="A3742" s="53">
        <v>100028834</v>
      </c>
      <c r="B3742">
        <v>0</v>
      </c>
      <c r="C3742">
        <v>0</v>
      </c>
    </row>
    <row r="3743" spans="1:3" ht="16.5">
      <c r="A3743" s="53">
        <v>100028835</v>
      </c>
      <c r="B3743">
        <v>1100521</v>
      </c>
      <c r="C3743">
        <v>1100522</v>
      </c>
    </row>
    <row r="3744" spans="1:3" ht="16.5">
      <c r="A3744" s="53">
        <v>100028836</v>
      </c>
      <c r="B3744">
        <v>0</v>
      </c>
      <c r="C3744">
        <v>0</v>
      </c>
    </row>
    <row r="3745" spans="1:3" ht="16.5">
      <c r="A3745" s="53">
        <v>100029111</v>
      </c>
      <c r="B3745">
        <v>0</v>
      </c>
      <c r="C3745">
        <v>0</v>
      </c>
    </row>
    <row r="3746" spans="1:3" ht="16.5">
      <c r="A3746" s="53">
        <v>100029112</v>
      </c>
      <c r="B3746">
        <v>0</v>
      </c>
      <c r="C3746">
        <v>0</v>
      </c>
    </row>
    <row r="3747" spans="1:3" ht="16.5">
      <c r="A3747" s="53">
        <v>100029113</v>
      </c>
      <c r="B3747">
        <v>0</v>
      </c>
      <c r="C3747">
        <v>0</v>
      </c>
    </row>
    <row r="3748" spans="1:3" ht="16.5">
      <c r="A3748" s="53">
        <v>100029114</v>
      </c>
      <c r="B3748">
        <v>0</v>
      </c>
      <c r="C3748">
        <v>0</v>
      </c>
    </row>
    <row r="3749" spans="1:3" ht="16.5">
      <c r="A3749" s="53">
        <v>100029115</v>
      </c>
      <c r="B3749">
        <v>0</v>
      </c>
      <c r="C3749">
        <v>0</v>
      </c>
    </row>
    <row r="3750" spans="1:3" ht="16.5">
      <c r="A3750" s="53">
        <v>100029116</v>
      </c>
      <c r="B3750">
        <v>0</v>
      </c>
      <c r="C3750">
        <v>0</v>
      </c>
    </row>
    <row r="3751" spans="1:3" ht="16.5">
      <c r="A3751" s="53">
        <v>100029121</v>
      </c>
      <c r="B3751">
        <v>0</v>
      </c>
      <c r="C3751">
        <v>0</v>
      </c>
    </row>
    <row r="3752" spans="1:3" ht="16.5">
      <c r="A3752" s="53">
        <v>100029122</v>
      </c>
      <c r="B3752">
        <v>0</v>
      </c>
      <c r="C3752">
        <v>0</v>
      </c>
    </row>
    <row r="3753" spans="1:3" ht="16.5">
      <c r="A3753" s="53">
        <v>100029123</v>
      </c>
      <c r="B3753">
        <v>0</v>
      </c>
      <c r="C3753">
        <v>0</v>
      </c>
    </row>
    <row r="3754" spans="1:3" ht="16.5">
      <c r="A3754" s="53">
        <v>100029124</v>
      </c>
      <c r="B3754">
        <v>0</v>
      </c>
      <c r="C3754">
        <v>0</v>
      </c>
    </row>
    <row r="3755" spans="1:3" ht="16.5">
      <c r="A3755" s="53">
        <v>100029125</v>
      </c>
      <c r="B3755">
        <v>0</v>
      </c>
      <c r="C3755">
        <v>0</v>
      </c>
    </row>
    <row r="3756" spans="1:3" ht="16.5">
      <c r="A3756" s="53">
        <v>100029126</v>
      </c>
      <c r="B3756">
        <v>0</v>
      </c>
      <c r="C3756">
        <v>0</v>
      </c>
    </row>
    <row r="3757" spans="1:3" ht="16.5">
      <c r="A3757" s="53">
        <v>100029131</v>
      </c>
      <c r="B3757">
        <v>0</v>
      </c>
      <c r="C3757">
        <v>0</v>
      </c>
    </row>
    <row r="3758" spans="1:3" ht="16.5">
      <c r="A3758" s="53">
        <v>100029132</v>
      </c>
      <c r="B3758">
        <v>0</v>
      </c>
      <c r="C3758">
        <v>0</v>
      </c>
    </row>
    <row r="3759" spans="1:3" ht="16.5">
      <c r="A3759" s="53">
        <v>100029133</v>
      </c>
      <c r="B3759">
        <v>0</v>
      </c>
      <c r="C3759">
        <v>0</v>
      </c>
    </row>
    <row r="3760" spans="1:3" ht="16.5">
      <c r="A3760" s="53">
        <v>100029134</v>
      </c>
      <c r="B3760">
        <v>0</v>
      </c>
      <c r="C3760">
        <v>0</v>
      </c>
    </row>
    <row r="3761" spans="1:3" ht="16.5">
      <c r="A3761" s="53">
        <v>100029135</v>
      </c>
      <c r="B3761">
        <v>0</v>
      </c>
      <c r="C3761">
        <v>0</v>
      </c>
    </row>
    <row r="3762" spans="1:3" ht="16.5">
      <c r="A3762" s="53">
        <v>100029136</v>
      </c>
      <c r="B3762">
        <v>0</v>
      </c>
      <c r="C3762">
        <v>0</v>
      </c>
    </row>
    <row r="3763" spans="1:3" ht="16.5">
      <c r="A3763" s="53">
        <v>100029211</v>
      </c>
      <c r="B3763">
        <v>0</v>
      </c>
      <c r="C3763">
        <v>0</v>
      </c>
    </row>
    <row r="3764" spans="1:3" ht="16.5">
      <c r="A3764" s="53">
        <v>100029212</v>
      </c>
      <c r="B3764">
        <v>0</v>
      </c>
      <c r="C3764">
        <v>0</v>
      </c>
    </row>
    <row r="3765" spans="1:3" ht="16.5">
      <c r="A3765" s="53">
        <v>100029213</v>
      </c>
      <c r="B3765">
        <v>0</v>
      </c>
      <c r="C3765">
        <v>0</v>
      </c>
    </row>
    <row r="3766" spans="1:3" ht="16.5">
      <c r="A3766" s="53">
        <v>100029214</v>
      </c>
      <c r="B3766">
        <v>0</v>
      </c>
      <c r="C3766">
        <v>0</v>
      </c>
    </row>
    <row r="3767" spans="1:3" ht="16.5">
      <c r="A3767" s="53">
        <v>100029215</v>
      </c>
      <c r="B3767">
        <v>0</v>
      </c>
      <c r="C3767">
        <v>0</v>
      </c>
    </row>
    <row r="3768" spans="1:3" ht="16.5">
      <c r="A3768" s="53">
        <v>100029216</v>
      </c>
      <c r="B3768">
        <v>0</v>
      </c>
      <c r="C3768">
        <v>0</v>
      </c>
    </row>
    <row r="3769" spans="1:3" ht="16.5">
      <c r="A3769" s="53">
        <v>100029221</v>
      </c>
      <c r="B3769">
        <v>0</v>
      </c>
      <c r="C3769">
        <v>0</v>
      </c>
    </row>
    <row r="3770" spans="1:3" ht="16.5">
      <c r="A3770" s="53">
        <v>100029222</v>
      </c>
      <c r="B3770">
        <v>0</v>
      </c>
      <c r="C3770">
        <v>0</v>
      </c>
    </row>
    <row r="3771" spans="1:3" ht="16.5">
      <c r="A3771" s="53">
        <v>100029223</v>
      </c>
      <c r="B3771">
        <v>0</v>
      </c>
      <c r="C3771">
        <v>0</v>
      </c>
    </row>
    <row r="3772" spans="1:3" ht="16.5">
      <c r="A3772" s="53">
        <v>100029224</v>
      </c>
      <c r="B3772">
        <v>0</v>
      </c>
      <c r="C3772">
        <v>0</v>
      </c>
    </row>
    <row r="3773" spans="1:3" ht="16.5">
      <c r="A3773" s="53">
        <v>100029225</v>
      </c>
      <c r="B3773">
        <v>0</v>
      </c>
      <c r="C3773">
        <v>0</v>
      </c>
    </row>
    <row r="3774" spans="1:3" ht="16.5">
      <c r="A3774" s="53">
        <v>100029226</v>
      </c>
      <c r="B3774">
        <v>0</v>
      </c>
      <c r="C3774">
        <v>0</v>
      </c>
    </row>
    <row r="3775" spans="1:3" ht="16.5">
      <c r="A3775" s="53">
        <v>100029231</v>
      </c>
      <c r="B3775">
        <v>0</v>
      </c>
      <c r="C3775">
        <v>0</v>
      </c>
    </row>
    <row r="3776" spans="1:3" ht="16.5">
      <c r="A3776" s="53">
        <v>100029232</v>
      </c>
      <c r="B3776">
        <v>0</v>
      </c>
      <c r="C3776">
        <v>0</v>
      </c>
    </row>
    <row r="3777" spans="1:3" ht="16.5">
      <c r="A3777" s="53">
        <v>100029233</v>
      </c>
      <c r="B3777">
        <v>0</v>
      </c>
      <c r="C3777">
        <v>0</v>
      </c>
    </row>
    <row r="3778" spans="1:3" ht="16.5">
      <c r="A3778" s="53">
        <v>100029234</v>
      </c>
      <c r="B3778">
        <v>0</v>
      </c>
      <c r="C3778">
        <v>0</v>
      </c>
    </row>
    <row r="3779" spans="1:3" ht="16.5">
      <c r="A3779" s="53">
        <v>100029235</v>
      </c>
      <c r="B3779">
        <v>0</v>
      </c>
      <c r="C3779">
        <v>0</v>
      </c>
    </row>
    <row r="3780" spans="1:3" ht="16.5">
      <c r="A3780" s="53">
        <v>100029236</v>
      </c>
      <c r="B3780">
        <v>0</v>
      </c>
      <c r="C3780">
        <v>0</v>
      </c>
    </row>
    <row r="3781" spans="1:3" ht="16.5">
      <c r="A3781" s="53">
        <v>100029311</v>
      </c>
      <c r="B3781">
        <v>0</v>
      </c>
      <c r="C3781">
        <v>0</v>
      </c>
    </row>
    <row r="3782" spans="1:3" ht="16.5">
      <c r="A3782" s="53">
        <v>100029312</v>
      </c>
      <c r="B3782">
        <v>0</v>
      </c>
      <c r="C3782">
        <v>0</v>
      </c>
    </row>
    <row r="3783" spans="1:3" ht="16.5">
      <c r="A3783" s="53">
        <v>100029313</v>
      </c>
      <c r="B3783">
        <v>0</v>
      </c>
      <c r="C3783">
        <v>0</v>
      </c>
    </row>
    <row r="3784" spans="1:3" ht="16.5">
      <c r="A3784" s="53">
        <v>100029314</v>
      </c>
      <c r="B3784">
        <v>0</v>
      </c>
      <c r="C3784">
        <v>0</v>
      </c>
    </row>
    <row r="3785" spans="1:3" ht="16.5">
      <c r="A3785" s="53">
        <v>100029315</v>
      </c>
      <c r="B3785">
        <v>0</v>
      </c>
      <c r="C3785">
        <v>0</v>
      </c>
    </row>
    <row r="3786" spans="1:3" ht="16.5">
      <c r="A3786" s="53">
        <v>100029316</v>
      </c>
      <c r="B3786">
        <v>0</v>
      </c>
      <c r="C3786">
        <v>0</v>
      </c>
    </row>
    <row r="3787" spans="1:3" ht="16.5">
      <c r="A3787" s="53">
        <v>100029321</v>
      </c>
      <c r="B3787">
        <v>0</v>
      </c>
      <c r="C3787">
        <v>0</v>
      </c>
    </row>
    <row r="3788" spans="1:3" ht="16.5">
      <c r="A3788" s="53">
        <v>100029322</v>
      </c>
      <c r="B3788">
        <v>0</v>
      </c>
      <c r="C3788">
        <v>0</v>
      </c>
    </row>
    <row r="3789" spans="1:3" ht="16.5">
      <c r="A3789" s="53">
        <v>100029323</v>
      </c>
      <c r="B3789">
        <v>0</v>
      </c>
      <c r="C3789">
        <v>0</v>
      </c>
    </row>
    <row r="3790" spans="1:3" ht="16.5">
      <c r="A3790" s="53">
        <v>100029324</v>
      </c>
      <c r="B3790">
        <v>0</v>
      </c>
      <c r="C3790">
        <v>0</v>
      </c>
    </row>
    <row r="3791" spans="1:3" ht="16.5">
      <c r="A3791" s="53">
        <v>100029325</v>
      </c>
      <c r="B3791">
        <v>0</v>
      </c>
      <c r="C3791">
        <v>0</v>
      </c>
    </row>
    <row r="3792" spans="1:3" ht="16.5">
      <c r="A3792" s="53">
        <v>100029326</v>
      </c>
      <c r="B3792">
        <v>0</v>
      </c>
      <c r="C3792">
        <v>0</v>
      </c>
    </row>
    <row r="3793" spans="1:3" ht="16.5">
      <c r="A3793" s="53">
        <v>100029331</v>
      </c>
      <c r="B3793">
        <v>0</v>
      </c>
      <c r="C3793">
        <v>0</v>
      </c>
    </row>
    <row r="3794" spans="1:3" ht="16.5">
      <c r="A3794" s="53">
        <v>100029332</v>
      </c>
      <c r="B3794">
        <v>0</v>
      </c>
      <c r="C3794">
        <v>0</v>
      </c>
    </row>
    <row r="3795" spans="1:3" ht="16.5">
      <c r="A3795" s="53">
        <v>100029333</v>
      </c>
      <c r="B3795">
        <v>0</v>
      </c>
      <c r="C3795">
        <v>0</v>
      </c>
    </row>
    <row r="3796" spans="1:3" ht="16.5">
      <c r="A3796" s="53">
        <v>100029334</v>
      </c>
      <c r="B3796">
        <v>0</v>
      </c>
      <c r="C3796">
        <v>0</v>
      </c>
    </row>
    <row r="3797" spans="1:3" ht="16.5">
      <c r="A3797" s="53">
        <v>100029335</v>
      </c>
      <c r="B3797">
        <v>1100031</v>
      </c>
      <c r="C3797">
        <v>1100032</v>
      </c>
    </row>
    <row r="3798" spans="1:3" ht="16.5">
      <c r="A3798" s="53">
        <v>100029336</v>
      </c>
      <c r="B3798">
        <v>0</v>
      </c>
      <c r="C3798">
        <v>0</v>
      </c>
    </row>
    <row r="3799" spans="1:3" ht="16.5">
      <c r="A3799" s="53">
        <v>100029411</v>
      </c>
      <c r="B3799">
        <v>0</v>
      </c>
      <c r="C3799">
        <v>0</v>
      </c>
    </row>
    <row r="3800" spans="1:3" ht="16.5">
      <c r="A3800" s="53">
        <v>100029412</v>
      </c>
      <c r="B3800">
        <v>0</v>
      </c>
      <c r="C3800">
        <v>0</v>
      </c>
    </row>
    <row r="3801" spans="1:3" ht="16.5">
      <c r="A3801" s="53">
        <v>100029413</v>
      </c>
      <c r="B3801">
        <v>0</v>
      </c>
      <c r="C3801">
        <v>0</v>
      </c>
    </row>
    <row r="3802" spans="1:3" ht="16.5">
      <c r="A3802" s="53">
        <v>100029414</v>
      </c>
      <c r="B3802">
        <v>0</v>
      </c>
      <c r="C3802">
        <v>0</v>
      </c>
    </row>
    <row r="3803" spans="1:3" ht="16.5">
      <c r="A3803" s="53">
        <v>100029415</v>
      </c>
      <c r="B3803">
        <v>0</v>
      </c>
      <c r="C3803">
        <v>0</v>
      </c>
    </row>
    <row r="3804" spans="1:3" ht="16.5">
      <c r="A3804" s="53">
        <v>100029416</v>
      </c>
      <c r="B3804">
        <v>0</v>
      </c>
      <c r="C3804">
        <v>0</v>
      </c>
    </row>
    <row r="3805" spans="1:3" ht="16.5">
      <c r="A3805" s="53">
        <v>100029421</v>
      </c>
      <c r="B3805">
        <v>0</v>
      </c>
      <c r="C3805">
        <v>0</v>
      </c>
    </row>
    <row r="3806" spans="1:3" ht="16.5">
      <c r="A3806" s="53">
        <v>100029422</v>
      </c>
      <c r="B3806">
        <v>0</v>
      </c>
      <c r="C3806">
        <v>0</v>
      </c>
    </row>
    <row r="3807" spans="1:3" ht="16.5">
      <c r="A3807" s="53">
        <v>100029423</v>
      </c>
      <c r="B3807">
        <v>0</v>
      </c>
      <c r="C3807">
        <v>0</v>
      </c>
    </row>
    <row r="3808" spans="1:3" ht="16.5">
      <c r="A3808" s="53">
        <v>100029424</v>
      </c>
      <c r="B3808">
        <v>0</v>
      </c>
      <c r="C3808">
        <v>0</v>
      </c>
    </row>
    <row r="3809" spans="1:3" ht="16.5">
      <c r="A3809" s="53">
        <v>100029425</v>
      </c>
      <c r="B3809">
        <v>0</v>
      </c>
      <c r="C3809">
        <v>0</v>
      </c>
    </row>
    <row r="3810" spans="1:3" ht="16.5">
      <c r="A3810" s="53">
        <v>100029426</v>
      </c>
      <c r="B3810">
        <v>0</v>
      </c>
      <c r="C3810">
        <v>0</v>
      </c>
    </row>
    <row r="3811" spans="1:3" ht="16.5">
      <c r="A3811" s="53">
        <v>100029431</v>
      </c>
      <c r="B3811">
        <v>0</v>
      </c>
      <c r="C3811">
        <v>0</v>
      </c>
    </row>
    <row r="3812" spans="1:3" ht="16.5">
      <c r="A3812" s="53">
        <v>100029432</v>
      </c>
      <c r="B3812">
        <v>0</v>
      </c>
      <c r="C3812">
        <v>0</v>
      </c>
    </row>
    <row r="3813" spans="1:3" ht="16.5">
      <c r="A3813" s="53">
        <v>100029433</v>
      </c>
      <c r="B3813">
        <v>0</v>
      </c>
      <c r="C3813">
        <v>0</v>
      </c>
    </row>
    <row r="3814" spans="1:3" ht="16.5">
      <c r="A3814" s="53">
        <v>100029434</v>
      </c>
      <c r="B3814">
        <v>0</v>
      </c>
      <c r="C3814">
        <v>0</v>
      </c>
    </row>
    <row r="3815" spans="1:3" ht="16.5">
      <c r="A3815" s="53">
        <v>100029435</v>
      </c>
      <c r="B3815">
        <v>0</v>
      </c>
      <c r="C3815">
        <v>0</v>
      </c>
    </row>
    <row r="3816" spans="1:3" ht="16.5">
      <c r="A3816" s="53">
        <v>100029436</v>
      </c>
      <c r="B3816">
        <v>0</v>
      </c>
      <c r="C3816">
        <v>0</v>
      </c>
    </row>
    <row r="3817" spans="1:3" ht="16.5">
      <c r="A3817" s="53">
        <v>100029511</v>
      </c>
      <c r="B3817">
        <v>0</v>
      </c>
      <c r="C3817">
        <v>0</v>
      </c>
    </row>
    <row r="3818" spans="1:3" ht="16.5">
      <c r="A3818" s="53">
        <v>100029512</v>
      </c>
      <c r="B3818">
        <v>0</v>
      </c>
      <c r="C3818">
        <v>0</v>
      </c>
    </row>
    <row r="3819" spans="1:3" ht="16.5">
      <c r="A3819" s="53">
        <v>100029513</v>
      </c>
      <c r="B3819">
        <v>0</v>
      </c>
      <c r="C3819">
        <v>0</v>
      </c>
    </row>
    <row r="3820" spans="1:3" ht="16.5">
      <c r="A3820" s="53">
        <v>100029514</v>
      </c>
      <c r="B3820">
        <v>0</v>
      </c>
      <c r="C3820">
        <v>0</v>
      </c>
    </row>
    <row r="3821" spans="1:3" ht="16.5">
      <c r="A3821" s="53">
        <v>100029515</v>
      </c>
      <c r="B3821">
        <v>0</v>
      </c>
      <c r="C3821">
        <v>0</v>
      </c>
    </row>
    <row r="3822" spans="1:3" ht="16.5">
      <c r="A3822" s="53">
        <v>100029516</v>
      </c>
      <c r="B3822">
        <v>0</v>
      </c>
      <c r="C3822">
        <v>0</v>
      </c>
    </row>
    <row r="3823" spans="1:3" ht="16.5">
      <c r="A3823" s="53">
        <v>100029521</v>
      </c>
      <c r="B3823">
        <v>0</v>
      </c>
      <c r="C3823">
        <v>0</v>
      </c>
    </row>
    <row r="3824" spans="1:3" ht="16.5">
      <c r="A3824" s="53">
        <v>100029522</v>
      </c>
      <c r="B3824">
        <v>0</v>
      </c>
      <c r="C3824">
        <v>0</v>
      </c>
    </row>
    <row r="3825" spans="1:3" ht="16.5">
      <c r="A3825" s="53">
        <v>100029523</v>
      </c>
      <c r="B3825">
        <v>0</v>
      </c>
      <c r="C3825">
        <v>0</v>
      </c>
    </row>
    <row r="3826" spans="1:3" ht="16.5">
      <c r="A3826" s="53">
        <v>100029524</v>
      </c>
      <c r="B3826">
        <v>0</v>
      </c>
      <c r="C3826">
        <v>0</v>
      </c>
    </row>
    <row r="3827" spans="1:3" ht="16.5">
      <c r="A3827" s="53">
        <v>100029525</v>
      </c>
      <c r="B3827">
        <v>0</v>
      </c>
      <c r="C3827">
        <v>0</v>
      </c>
    </row>
    <row r="3828" spans="1:3" ht="16.5">
      <c r="A3828" s="53">
        <v>100029526</v>
      </c>
      <c r="B3828">
        <v>0</v>
      </c>
      <c r="C3828">
        <v>0</v>
      </c>
    </row>
    <row r="3829" spans="1:3" ht="16.5">
      <c r="A3829" s="53">
        <v>100029531</v>
      </c>
      <c r="B3829">
        <v>0</v>
      </c>
      <c r="C3829">
        <v>0</v>
      </c>
    </row>
    <row r="3830" spans="1:3" ht="16.5">
      <c r="A3830" s="53">
        <v>100029532</v>
      </c>
      <c r="B3830">
        <v>0</v>
      </c>
      <c r="C3830">
        <v>0</v>
      </c>
    </row>
    <row r="3831" spans="1:3" ht="16.5">
      <c r="A3831" s="53">
        <v>100029533</v>
      </c>
      <c r="B3831">
        <v>0</v>
      </c>
      <c r="C3831">
        <v>0</v>
      </c>
    </row>
    <row r="3832" spans="1:3" ht="16.5">
      <c r="A3832" s="53">
        <v>100029534</v>
      </c>
      <c r="B3832">
        <v>0</v>
      </c>
      <c r="C3832">
        <v>0</v>
      </c>
    </row>
    <row r="3833" spans="1:3" ht="16.5">
      <c r="A3833" s="53">
        <v>100029535</v>
      </c>
      <c r="B3833">
        <v>1100071</v>
      </c>
      <c r="C3833">
        <v>1100072</v>
      </c>
    </row>
    <row r="3834" spans="1:3" ht="16.5">
      <c r="A3834" s="53">
        <v>100029536</v>
      </c>
      <c r="B3834">
        <v>0</v>
      </c>
      <c r="C3834">
        <v>0</v>
      </c>
    </row>
    <row r="3835" spans="1:3" ht="16.5">
      <c r="A3835" s="53">
        <v>100029611</v>
      </c>
      <c r="B3835">
        <v>0</v>
      </c>
      <c r="C3835">
        <v>0</v>
      </c>
    </row>
    <row r="3836" spans="1:3" ht="16.5">
      <c r="A3836" s="53">
        <v>100029612</v>
      </c>
      <c r="B3836">
        <v>0</v>
      </c>
      <c r="C3836">
        <v>0</v>
      </c>
    </row>
    <row r="3837" spans="1:3" ht="16.5">
      <c r="A3837" s="53">
        <v>100029613</v>
      </c>
      <c r="B3837">
        <v>0</v>
      </c>
      <c r="C3837">
        <v>0</v>
      </c>
    </row>
    <row r="3838" spans="1:3" ht="16.5">
      <c r="A3838" s="53">
        <v>100029614</v>
      </c>
      <c r="B3838">
        <v>0</v>
      </c>
      <c r="C3838">
        <v>0</v>
      </c>
    </row>
    <row r="3839" spans="1:3" ht="16.5">
      <c r="A3839" s="53">
        <v>100029615</v>
      </c>
      <c r="B3839">
        <v>0</v>
      </c>
      <c r="C3839">
        <v>0</v>
      </c>
    </row>
    <row r="3840" spans="1:3" ht="16.5">
      <c r="A3840" s="53">
        <v>100029616</v>
      </c>
      <c r="B3840">
        <v>0</v>
      </c>
      <c r="C3840">
        <v>0</v>
      </c>
    </row>
    <row r="3841" spans="1:3" ht="16.5">
      <c r="A3841" s="53">
        <v>100029621</v>
      </c>
      <c r="B3841">
        <v>0</v>
      </c>
      <c r="C3841">
        <v>0</v>
      </c>
    </row>
    <row r="3842" spans="1:3" ht="16.5">
      <c r="A3842" s="53">
        <v>100029622</v>
      </c>
      <c r="B3842">
        <v>0</v>
      </c>
      <c r="C3842">
        <v>0</v>
      </c>
    </row>
    <row r="3843" spans="1:3" ht="16.5">
      <c r="A3843" s="53">
        <v>100029623</v>
      </c>
      <c r="B3843">
        <v>0</v>
      </c>
      <c r="C3843">
        <v>0</v>
      </c>
    </row>
    <row r="3844" spans="1:3" ht="16.5">
      <c r="A3844" s="53">
        <v>100029624</v>
      </c>
      <c r="B3844">
        <v>0</v>
      </c>
      <c r="C3844">
        <v>0</v>
      </c>
    </row>
    <row r="3845" spans="1:3" ht="16.5">
      <c r="A3845" s="53">
        <v>100029625</v>
      </c>
      <c r="B3845">
        <v>0</v>
      </c>
      <c r="C3845">
        <v>0</v>
      </c>
    </row>
    <row r="3846" spans="1:3" ht="16.5">
      <c r="A3846" s="53">
        <v>100029626</v>
      </c>
      <c r="B3846">
        <v>0</v>
      </c>
      <c r="C3846">
        <v>0</v>
      </c>
    </row>
    <row r="3847" spans="1:3" ht="16.5">
      <c r="A3847" s="53">
        <v>100029631</v>
      </c>
      <c r="B3847">
        <v>0</v>
      </c>
      <c r="C3847">
        <v>0</v>
      </c>
    </row>
    <row r="3848" spans="1:3" ht="16.5">
      <c r="A3848" s="53">
        <v>100029632</v>
      </c>
      <c r="B3848">
        <v>0</v>
      </c>
      <c r="C3848">
        <v>0</v>
      </c>
    </row>
    <row r="3849" spans="1:3" ht="16.5">
      <c r="A3849" s="53">
        <v>100029633</v>
      </c>
      <c r="B3849">
        <v>0</v>
      </c>
      <c r="C3849">
        <v>0</v>
      </c>
    </row>
    <row r="3850" spans="1:3" ht="16.5">
      <c r="A3850" s="53">
        <v>100029634</v>
      </c>
      <c r="B3850">
        <v>0</v>
      </c>
      <c r="C3850">
        <v>0</v>
      </c>
    </row>
    <row r="3851" spans="1:3" ht="16.5">
      <c r="A3851" s="53">
        <v>100029635</v>
      </c>
      <c r="B3851">
        <v>0</v>
      </c>
      <c r="C3851">
        <v>0</v>
      </c>
    </row>
    <row r="3852" spans="1:3" ht="16.5">
      <c r="A3852" s="53">
        <v>100029636</v>
      </c>
      <c r="B3852">
        <v>0</v>
      </c>
      <c r="C3852">
        <v>0</v>
      </c>
    </row>
    <row r="3853" spans="1:3" ht="16.5">
      <c r="A3853" s="53">
        <v>100029711</v>
      </c>
      <c r="B3853">
        <v>0</v>
      </c>
      <c r="C3853">
        <v>0</v>
      </c>
    </row>
    <row r="3854" spans="1:3" ht="16.5">
      <c r="A3854" s="53">
        <v>100029712</v>
      </c>
      <c r="B3854">
        <v>0</v>
      </c>
      <c r="C3854">
        <v>0</v>
      </c>
    </row>
    <row r="3855" spans="1:3" ht="16.5">
      <c r="A3855" s="53">
        <v>100029713</v>
      </c>
      <c r="B3855">
        <v>0</v>
      </c>
      <c r="C3855">
        <v>0</v>
      </c>
    </row>
    <row r="3856" spans="1:3" ht="16.5">
      <c r="A3856" s="53">
        <v>100029714</v>
      </c>
      <c r="B3856">
        <v>0</v>
      </c>
      <c r="C3856">
        <v>0</v>
      </c>
    </row>
    <row r="3857" spans="1:3" ht="16.5">
      <c r="A3857" s="53">
        <v>100029715</v>
      </c>
      <c r="B3857">
        <v>0</v>
      </c>
      <c r="C3857">
        <v>0</v>
      </c>
    </row>
    <row r="3858" spans="1:3" ht="16.5">
      <c r="A3858" s="53">
        <v>100029716</v>
      </c>
      <c r="B3858">
        <v>0</v>
      </c>
      <c r="C3858">
        <v>0</v>
      </c>
    </row>
    <row r="3859" spans="1:3" ht="16.5">
      <c r="A3859" s="53">
        <v>100029721</v>
      </c>
      <c r="B3859">
        <v>0</v>
      </c>
      <c r="C3859">
        <v>0</v>
      </c>
    </row>
    <row r="3860" spans="1:3" ht="16.5">
      <c r="A3860" s="53">
        <v>100029722</v>
      </c>
      <c r="B3860">
        <v>0</v>
      </c>
      <c r="C3860">
        <v>0</v>
      </c>
    </row>
    <row r="3861" spans="1:3" ht="16.5">
      <c r="A3861" s="53">
        <v>100029723</v>
      </c>
      <c r="B3861">
        <v>0</v>
      </c>
      <c r="C3861">
        <v>0</v>
      </c>
    </row>
    <row r="3862" spans="1:3" ht="16.5">
      <c r="A3862" s="53">
        <v>100029724</v>
      </c>
      <c r="B3862">
        <v>0</v>
      </c>
      <c r="C3862">
        <v>0</v>
      </c>
    </row>
    <row r="3863" spans="1:3" ht="16.5">
      <c r="A3863" s="53">
        <v>100029725</v>
      </c>
      <c r="B3863">
        <v>0</v>
      </c>
      <c r="C3863">
        <v>0</v>
      </c>
    </row>
    <row r="3864" spans="1:3" ht="16.5">
      <c r="A3864" s="53">
        <v>100029726</v>
      </c>
      <c r="B3864">
        <v>0</v>
      </c>
      <c r="C3864">
        <v>0</v>
      </c>
    </row>
    <row r="3865" spans="1:3" ht="16.5">
      <c r="A3865" s="53">
        <v>100029731</v>
      </c>
      <c r="B3865">
        <v>0</v>
      </c>
      <c r="C3865">
        <v>0</v>
      </c>
    </row>
    <row r="3866" spans="1:3" ht="16.5">
      <c r="A3866" s="53">
        <v>100029732</v>
      </c>
      <c r="B3866">
        <v>0</v>
      </c>
      <c r="C3866">
        <v>0</v>
      </c>
    </row>
    <row r="3867" spans="1:3" ht="16.5">
      <c r="A3867" s="53">
        <v>100029733</v>
      </c>
      <c r="B3867">
        <v>0</v>
      </c>
      <c r="C3867">
        <v>0</v>
      </c>
    </row>
    <row r="3868" spans="1:3" ht="16.5">
      <c r="A3868" s="53">
        <v>100029734</v>
      </c>
      <c r="B3868">
        <v>0</v>
      </c>
      <c r="C3868">
        <v>0</v>
      </c>
    </row>
    <row r="3869" spans="1:3" ht="16.5">
      <c r="A3869" s="53">
        <v>100029735</v>
      </c>
      <c r="B3869">
        <v>0</v>
      </c>
      <c r="C3869">
        <v>0</v>
      </c>
    </row>
    <row r="3870" spans="1:3" ht="16.5">
      <c r="A3870" s="53">
        <v>100029736</v>
      </c>
      <c r="B3870">
        <v>0</v>
      </c>
      <c r="C3870">
        <v>0</v>
      </c>
    </row>
    <row r="3871" spans="1:3" ht="16.5">
      <c r="A3871" s="53">
        <v>100029811</v>
      </c>
      <c r="B3871">
        <v>0</v>
      </c>
      <c r="C3871">
        <v>0</v>
      </c>
    </row>
    <row r="3872" spans="1:3" ht="16.5">
      <c r="A3872" s="53">
        <v>100029812</v>
      </c>
      <c r="B3872">
        <v>0</v>
      </c>
      <c r="C3872">
        <v>0</v>
      </c>
    </row>
    <row r="3873" spans="1:3" ht="16.5">
      <c r="A3873" s="53">
        <v>100029813</v>
      </c>
      <c r="B3873">
        <v>0</v>
      </c>
      <c r="C3873">
        <v>0</v>
      </c>
    </row>
    <row r="3874" spans="1:3" ht="16.5">
      <c r="A3874" s="53">
        <v>100029814</v>
      </c>
      <c r="B3874">
        <v>0</v>
      </c>
      <c r="C3874">
        <v>0</v>
      </c>
    </row>
    <row r="3875" spans="1:3" ht="16.5">
      <c r="A3875" s="53">
        <v>100029815</v>
      </c>
      <c r="B3875">
        <v>0</v>
      </c>
      <c r="C3875">
        <v>0</v>
      </c>
    </row>
    <row r="3876" spans="1:3" ht="16.5">
      <c r="A3876" s="53">
        <v>100029816</v>
      </c>
      <c r="B3876">
        <v>0</v>
      </c>
      <c r="C3876">
        <v>0</v>
      </c>
    </row>
    <row r="3877" spans="1:3" ht="16.5">
      <c r="A3877" s="53">
        <v>100029821</v>
      </c>
      <c r="B3877">
        <v>0</v>
      </c>
      <c r="C3877">
        <v>0</v>
      </c>
    </row>
    <row r="3878" spans="1:3" ht="16.5">
      <c r="A3878" s="53">
        <v>100029822</v>
      </c>
      <c r="B3878">
        <v>0</v>
      </c>
      <c r="C3878">
        <v>0</v>
      </c>
    </row>
    <row r="3879" spans="1:3" ht="16.5">
      <c r="A3879" s="53">
        <v>100029823</v>
      </c>
      <c r="B3879">
        <v>0</v>
      </c>
      <c r="C3879">
        <v>0</v>
      </c>
    </row>
    <row r="3880" spans="1:3" ht="16.5">
      <c r="A3880" s="53">
        <v>100029824</v>
      </c>
      <c r="B3880">
        <v>0</v>
      </c>
      <c r="C3880">
        <v>0</v>
      </c>
    </row>
    <row r="3881" spans="1:3" ht="16.5">
      <c r="A3881" s="53">
        <v>100029825</v>
      </c>
      <c r="B3881">
        <v>0</v>
      </c>
      <c r="C3881">
        <v>0</v>
      </c>
    </row>
    <row r="3882" spans="1:3" ht="16.5">
      <c r="A3882" s="53">
        <v>100029826</v>
      </c>
      <c r="B3882">
        <v>0</v>
      </c>
      <c r="C3882">
        <v>0</v>
      </c>
    </row>
    <row r="3883" spans="1:3" ht="16.5">
      <c r="A3883" s="53">
        <v>100029831</v>
      </c>
      <c r="B3883">
        <v>0</v>
      </c>
      <c r="C3883">
        <v>0</v>
      </c>
    </row>
    <row r="3884" spans="1:3" ht="16.5">
      <c r="A3884" s="53">
        <v>100029832</v>
      </c>
      <c r="B3884">
        <v>0</v>
      </c>
      <c r="C3884">
        <v>0</v>
      </c>
    </row>
    <row r="3885" spans="1:3" ht="16.5">
      <c r="A3885" s="53">
        <v>100029833</v>
      </c>
      <c r="B3885">
        <v>0</v>
      </c>
      <c r="C3885">
        <v>0</v>
      </c>
    </row>
    <row r="3886" spans="1:3" ht="16.5">
      <c r="A3886" s="53">
        <v>100029834</v>
      </c>
      <c r="B3886">
        <v>0</v>
      </c>
      <c r="C3886">
        <v>0</v>
      </c>
    </row>
    <row r="3887" spans="1:3" ht="16.5">
      <c r="A3887" s="53">
        <v>100029835</v>
      </c>
      <c r="B3887">
        <v>1100451</v>
      </c>
      <c r="C3887">
        <v>1100452</v>
      </c>
    </row>
    <row r="3888" spans="1:3" ht="16.5">
      <c r="A3888" s="53">
        <v>100029836</v>
      </c>
      <c r="B3888">
        <v>0</v>
      </c>
      <c r="C3888">
        <v>0</v>
      </c>
    </row>
    <row r="3889" spans="1:3" ht="16.5">
      <c r="A3889" s="53">
        <v>100030111</v>
      </c>
      <c r="B3889">
        <v>0</v>
      </c>
      <c r="C3889">
        <v>0</v>
      </c>
    </row>
    <row r="3890" spans="1:3" ht="16.5">
      <c r="A3890" s="53">
        <v>100030112</v>
      </c>
      <c r="B3890">
        <v>0</v>
      </c>
      <c r="C3890">
        <v>0</v>
      </c>
    </row>
    <row r="3891" spans="1:3" ht="16.5">
      <c r="A3891" s="53">
        <v>100030113</v>
      </c>
      <c r="B3891">
        <v>0</v>
      </c>
      <c r="C3891">
        <v>0</v>
      </c>
    </row>
    <row r="3892" spans="1:3" ht="16.5">
      <c r="A3892" s="53">
        <v>100030114</v>
      </c>
      <c r="B3892">
        <v>0</v>
      </c>
      <c r="C3892">
        <v>0</v>
      </c>
    </row>
    <row r="3893" spans="1:3" ht="16.5">
      <c r="A3893" s="53">
        <v>100030115</v>
      </c>
      <c r="B3893">
        <v>0</v>
      </c>
      <c r="C3893">
        <v>0</v>
      </c>
    </row>
    <row r="3894" spans="1:3" ht="16.5">
      <c r="A3894" s="53">
        <v>100030116</v>
      </c>
      <c r="B3894">
        <v>0</v>
      </c>
      <c r="C3894">
        <v>0</v>
      </c>
    </row>
    <row r="3895" spans="1:3" ht="16.5">
      <c r="A3895" s="53">
        <v>100030121</v>
      </c>
      <c r="B3895">
        <v>0</v>
      </c>
      <c r="C3895">
        <v>0</v>
      </c>
    </row>
    <row r="3896" spans="1:3" ht="16.5">
      <c r="A3896" s="53">
        <v>100030122</v>
      </c>
      <c r="B3896">
        <v>0</v>
      </c>
      <c r="C3896">
        <v>0</v>
      </c>
    </row>
    <row r="3897" spans="1:3" ht="16.5">
      <c r="A3897" s="53">
        <v>100030123</v>
      </c>
      <c r="B3897">
        <v>0</v>
      </c>
      <c r="C3897">
        <v>0</v>
      </c>
    </row>
    <row r="3898" spans="1:3" ht="16.5">
      <c r="A3898" s="53">
        <v>100030124</v>
      </c>
      <c r="B3898">
        <v>0</v>
      </c>
      <c r="C3898">
        <v>0</v>
      </c>
    </row>
    <row r="3899" spans="1:3" ht="16.5">
      <c r="A3899" s="53">
        <v>100030125</v>
      </c>
      <c r="B3899">
        <v>0</v>
      </c>
      <c r="C3899">
        <v>0</v>
      </c>
    </row>
    <row r="3900" spans="1:3" ht="16.5">
      <c r="A3900" s="53">
        <v>100030126</v>
      </c>
      <c r="B3900">
        <v>0</v>
      </c>
      <c r="C3900">
        <v>0</v>
      </c>
    </row>
    <row r="3901" spans="1:3" ht="16.5">
      <c r="A3901" s="53">
        <v>100030131</v>
      </c>
      <c r="B3901">
        <v>0</v>
      </c>
      <c r="C3901">
        <v>0</v>
      </c>
    </row>
    <row r="3902" spans="1:3" ht="16.5">
      <c r="A3902" s="53">
        <v>100030132</v>
      </c>
      <c r="B3902">
        <v>0</v>
      </c>
      <c r="C3902">
        <v>0</v>
      </c>
    </row>
    <row r="3903" spans="1:3" ht="16.5">
      <c r="A3903" s="53">
        <v>100030133</v>
      </c>
      <c r="B3903">
        <v>0</v>
      </c>
      <c r="C3903">
        <v>0</v>
      </c>
    </row>
    <row r="3904" spans="1:3" ht="16.5">
      <c r="A3904" s="53">
        <v>100030134</v>
      </c>
      <c r="B3904">
        <v>0</v>
      </c>
      <c r="C3904">
        <v>0</v>
      </c>
    </row>
    <row r="3905" spans="1:3" ht="16.5">
      <c r="A3905" s="53">
        <v>100030135</v>
      </c>
      <c r="B3905">
        <v>0</v>
      </c>
      <c r="C3905">
        <v>0</v>
      </c>
    </row>
    <row r="3906" spans="1:3" ht="16.5">
      <c r="A3906" s="53">
        <v>100030136</v>
      </c>
      <c r="B3906">
        <v>0</v>
      </c>
      <c r="C3906">
        <v>0</v>
      </c>
    </row>
    <row r="3907" spans="1:3" ht="16.5">
      <c r="A3907" s="53">
        <v>100030211</v>
      </c>
      <c r="B3907">
        <v>0</v>
      </c>
      <c r="C3907">
        <v>0</v>
      </c>
    </row>
    <row r="3908" spans="1:3" ht="16.5">
      <c r="A3908" s="53">
        <v>100030212</v>
      </c>
      <c r="B3908">
        <v>0</v>
      </c>
      <c r="C3908">
        <v>0</v>
      </c>
    </row>
    <row r="3909" spans="1:3" ht="16.5">
      <c r="A3909" s="53">
        <v>100030213</v>
      </c>
      <c r="B3909">
        <v>0</v>
      </c>
      <c r="C3909">
        <v>0</v>
      </c>
    </row>
    <row r="3910" spans="1:3" ht="16.5">
      <c r="A3910" s="53">
        <v>100030214</v>
      </c>
      <c r="B3910">
        <v>0</v>
      </c>
      <c r="C3910">
        <v>0</v>
      </c>
    </row>
    <row r="3911" spans="1:3" ht="16.5">
      <c r="A3911" s="53">
        <v>100030215</v>
      </c>
      <c r="B3911">
        <v>0</v>
      </c>
      <c r="C3911">
        <v>0</v>
      </c>
    </row>
    <row r="3912" spans="1:3" ht="16.5">
      <c r="A3912" s="53">
        <v>100030216</v>
      </c>
      <c r="B3912">
        <v>0</v>
      </c>
      <c r="C3912">
        <v>0</v>
      </c>
    </row>
    <row r="3913" spans="1:3" ht="16.5">
      <c r="A3913" s="53">
        <v>100030221</v>
      </c>
      <c r="B3913">
        <v>0</v>
      </c>
      <c r="C3913">
        <v>0</v>
      </c>
    </row>
    <row r="3914" spans="1:3" ht="16.5">
      <c r="A3914" s="53">
        <v>100030222</v>
      </c>
      <c r="B3914">
        <v>0</v>
      </c>
      <c r="C3914">
        <v>0</v>
      </c>
    </row>
    <row r="3915" spans="1:3" ht="16.5">
      <c r="A3915" s="53">
        <v>100030223</v>
      </c>
      <c r="B3915">
        <v>0</v>
      </c>
      <c r="C3915">
        <v>0</v>
      </c>
    </row>
    <row r="3916" spans="1:3" ht="16.5">
      <c r="A3916" s="53">
        <v>100030224</v>
      </c>
      <c r="B3916">
        <v>0</v>
      </c>
      <c r="C3916">
        <v>0</v>
      </c>
    </row>
    <row r="3917" spans="1:3" ht="16.5">
      <c r="A3917" s="53">
        <v>100030225</v>
      </c>
      <c r="B3917">
        <v>0</v>
      </c>
      <c r="C3917">
        <v>0</v>
      </c>
    </row>
    <row r="3918" spans="1:3" ht="16.5">
      <c r="A3918" s="53">
        <v>100030226</v>
      </c>
      <c r="B3918">
        <v>0</v>
      </c>
      <c r="C3918">
        <v>0</v>
      </c>
    </row>
    <row r="3919" spans="1:3" ht="16.5">
      <c r="A3919" s="53">
        <v>100030231</v>
      </c>
      <c r="B3919">
        <v>0</v>
      </c>
      <c r="C3919">
        <v>0</v>
      </c>
    </row>
    <row r="3920" spans="1:3" ht="16.5">
      <c r="A3920" s="53">
        <v>100030232</v>
      </c>
      <c r="B3920">
        <v>0</v>
      </c>
      <c r="C3920">
        <v>0</v>
      </c>
    </row>
    <row r="3921" spans="1:3" ht="16.5">
      <c r="A3921" s="53">
        <v>100030233</v>
      </c>
      <c r="B3921">
        <v>0</v>
      </c>
      <c r="C3921">
        <v>0</v>
      </c>
    </row>
    <row r="3922" spans="1:3" ht="16.5">
      <c r="A3922" s="53">
        <v>100030234</v>
      </c>
      <c r="B3922">
        <v>0</v>
      </c>
      <c r="C3922">
        <v>0</v>
      </c>
    </row>
    <row r="3923" spans="1:3" ht="16.5">
      <c r="A3923" s="53">
        <v>100030235</v>
      </c>
      <c r="B3923">
        <v>0</v>
      </c>
      <c r="C3923">
        <v>0</v>
      </c>
    </row>
    <row r="3924" spans="1:3" ht="16.5">
      <c r="A3924" s="53">
        <v>100030236</v>
      </c>
      <c r="B3924">
        <v>0</v>
      </c>
      <c r="C3924">
        <v>0</v>
      </c>
    </row>
    <row r="3925" spans="1:3" ht="16.5">
      <c r="A3925" s="53">
        <v>100030311</v>
      </c>
      <c r="B3925">
        <v>0</v>
      </c>
      <c r="C3925">
        <v>0</v>
      </c>
    </row>
    <row r="3926" spans="1:3" ht="16.5">
      <c r="A3926" s="53">
        <v>100030312</v>
      </c>
      <c r="B3926">
        <v>0</v>
      </c>
      <c r="C3926">
        <v>0</v>
      </c>
    </row>
    <row r="3927" spans="1:3" ht="16.5">
      <c r="A3927" s="53">
        <v>100030313</v>
      </c>
      <c r="B3927">
        <v>0</v>
      </c>
      <c r="C3927">
        <v>0</v>
      </c>
    </row>
    <row r="3928" spans="1:3" ht="16.5">
      <c r="A3928" s="53">
        <v>100030314</v>
      </c>
      <c r="B3928">
        <v>0</v>
      </c>
      <c r="C3928">
        <v>0</v>
      </c>
    </row>
    <row r="3929" spans="1:3" ht="16.5">
      <c r="A3929" s="53">
        <v>100030315</v>
      </c>
      <c r="B3929">
        <v>0</v>
      </c>
      <c r="C3929">
        <v>0</v>
      </c>
    </row>
    <row r="3930" spans="1:3" ht="16.5">
      <c r="A3930" s="53">
        <v>100030316</v>
      </c>
      <c r="B3930">
        <v>0</v>
      </c>
      <c r="C3930">
        <v>0</v>
      </c>
    </row>
    <row r="3931" spans="1:3" ht="16.5">
      <c r="A3931" s="53">
        <v>100030321</v>
      </c>
      <c r="B3931">
        <v>0</v>
      </c>
      <c r="C3931">
        <v>0</v>
      </c>
    </row>
    <row r="3932" spans="1:3" ht="16.5">
      <c r="A3932" s="53">
        <v>100030322</v>
      </c>
      <c r="B3932">
        <v>0</v>
      </c>
      <c r="C3932">
        <v>0</v>
      </c>
    </row>
    <row r="3933" spans="1:3" ht="16.5">
      <c r="A3933" s="53">
        <v>100030323</v>
      </c>
      <c r="B3933">
        <v>0</v>
      </c>
      <c r="C3933">
        <v>0</v>
      </c>
    </row>
    <row r="3934" spans="1:3" ht="16.5">
      <c r="A3934" s="53">
        <v>100030324</v>
      </c>
      <c r="B3934">
        <v>0</v>
      </c>
      <c r="C3934">
        <v>0</v>
      </c>
    </row>
    <row r="3935" spans="1:3" ht="16.5">
      <c r="A3935" s="53">
        <v>100030325</v>
      </c>
      <c r="B3935">
        <v>0</v>
      </c>
      <c r="C3935">
        <v>0</v>
      </c>
    </row>
    <row r="3936" spans="1:3" ht="16.5">
      <c r="A3936" s="53">
        <v>100030326</v>
      </c>
      <c r="B3936">
        <v>0</v>
      </c>
      <c r="C3936">
        <v>0</v>
      </c>
    </row>
    <row r="3937" spans="1:3" ht="16.5">
      <c r="A3937" s="53">
        <v>100030331</v>
      </c>
      <c r="B3937">
        <v>0</v>
      </c>
      <c r="C3937">
        <v>0</v>
      </c>
    </row>
    <row r="3938" spans="1:3" ht="16.5">
      <c r="A3938" s="53">
        <v>100030332</v>
      </c>
      <c r="B3938">
        <v>0</v>
      </c>
      <c r="C3938">
        <v>0</v>
      </c>
    </row>
    <row r="3939" spans="1:3" ht="16.5">
      <c r="A3939" s="53">
        <v>100030333</v>
      </c>
      <c r="B3939">
        <v>0</v>
      </c>
      <c r="C3939">
        <v>0</v>
      </c>
    </row>
    <row r="3940" spans="1:3" ht="16.5">
      <c r="A3940" s="53">
        <v>100030334</v>
      </c>
      <c r="B3940">
        <v>0</v>
      </c>
      <c r="C3940">
        <v>0</v>
      </c>
    </row>
    <row r="3941" spans="1:3" ht="16.5">
      <c r="A3941" s="53">
        <v>100030335</v>
      </c>
      <c r="B3941">
        <v>0</v>
      </c>
      <c r="C3941">
        <v>0</v>
      </c>
    </row>
    <row r="3942" spans="1:3" ht="16.5">
      <c r="A3942" s="53">
        <v>100030336</v>
      </c>
      <c r="B3942">
        <v>0</v>
      </c>
      <c r="C3942">
        <v>0</v>
      </c>
    </row>
    <row r="3943" spans="1:3" ht="16.5">
      <c r="A3943" s="53">
        <v>100030411</v>
      </c>
      <c r="B3943">
        <v>0</v>
      </c>
      <c r="C3943">
        <v>0</v>
      </c>
    </row>
    <row r="3944" spans="1:3" ht="16.5">
      <c r="A3944" s="53">
        <v>100030412</v>
      </c>
      <c r="B3944">
        <v>0</v>
      </c>
      <c r="C3944">
        <v>0</v>
      </c>
    </row>
    <row r="3945" spans="1:3" ht="16.5">
      <c r="A3945" s="53">
        <v>100030413</v>
      </c>
      <c r="B3945">
        <v>0</v>
      </c>
      <c r="C3945">
        <v>0</v>
      </c>
    </row>
    <row r="3946" spans="1:3" ht="16.5">
      <c r="A3946" s="53">
        <v>100030414</v>
      </c>
      <c r="B3946">
        <v>0</v>
      </c>
      <c r="C3946">
        <v>0</v>
      </c>
    </row>
    <row r="3947" spans="1:3" ht="16.5">
      <c r="A3947" s="53">
        <v>100030415</v>
      </c>
      <c r="B3947">
        <v>0</v>
      </c>
      <c r="C3947">
        <v>0</v>
      </c>
    </row>
    <row r="3948" spans="1:3" ht="16.5">
      <c r="A3948" s="53">
        <v>100030416</v>
      </c>
      <c r="B3948">
        <v>0</v>
      </c>
      <c r="C3948">
        <v>0</v>
      </c>
    </row>
    <row r="3949" spans="1:3" ht="16.5">
      <c r="A3949" s="53">
        <v>100030421</v>
      </c>
      <c r="B3949">
        <v>0</v>
      </c>
      <c r="C3949">
        <v>0</v>
      </c>
    </row>
    <row r="3950" spans="1:3" ht="16.5">
      <c r="A3950" s="53">
        <v>100030422</v>
      </c>
      <c r="B3950">
        <v>0</v>
      </c>
      <c r="C3950">
        <v>0</v>
      </c>
    </row>
    <row r="3951" spans="1:3" ht="16.5">
      <c r="A3951" s="53">
        <v>100030423</v>
      </c>
      <c r="B3951">
        <v>0</v>
      </c>
      <c r="C3951">
        <v>0</v>
      </c>
    </row>
    <row r="3952" spans="1:3" ht="16.5">
      <c r="A3952" s="53">
        <v>100030424</v>
      </c>
      <c r="B3952">
        <v>0</v>
      </c>
      <c r="C3952">
        <v>0</v>
      </c>
    </row>
    <row r="3953" spans="1:3" ht="16.5">
      <c r="A3953" s="53">
        <v>100030425</v>
      </c>
      <c r="B3953">
        <v>0</v>
      </c>
      <c r="C3953">
        <v>0</v>
      </c>
    </row>
    <row r="3954" spans="1:3" ht="16.5">
      <c r="A3954" s="53">
        <v>100030426</v>
      </c>
      <c r="B3954">
        <v>0</v>
      </c>
      <c r="C3954">
        <v>0</v>
      </c>
    </row>
    <row r="3955" spans="1:3" ht="16.5">
      <c r="A3955" s="53">
        <v>100030431</v>
      </c>
      <c r="B3955">
        <v>0</v>
      </c>
      <c r="C3955">
        <v>0</v>
      </c>
    </row>
    <row r="3956" spans="1:3" ht="16.5">
      <c r="A3956" s="53">
        <v>100030432</v>
      </c>
      <c r="B3956">
        <v>0</v>
      </c>
      <c r="C3956">
        <v>0</v>
      </c>
    </row>
    <row r="3957" spans="1:3" ht="16.5">
      <c r="A3957" s="53">
        <v>100030433</v>
      </c>
      <c r="B3957">
        <v>0</v>
      </c>
      <c r="C3957">
        <v>0</v>
      </c>
    </row>
    <row r="3958" spans="1:3" ht="16.5">
      <c r="A3958" s="53">
        <v>100030434</v>
      </c>
      <c r="B3958">
        <v>0</v>
      </c>
      <c r="C3958">
        <v>0</v>
      </c>
    </row>
    <row r="3959" spans="1:3" ht="16.5">
      <c r="A3959" s="53">
        <v>100030435</v>
      </c>
      <c r="B3959">
        <v>0</v>
      </c>
      <c r="C3959">
        <v>0</v>
      </c>
    </row>
    <row r="3960" spans="1:3" ht="16.5">
      <c r="A3960" s="53">
        <v>100030436</v>
      </c>
      <c r="B3960">
        <v>0</v>
      </c>
      <c r="C3960">
        <v>0</v>
      </c>
    </row>
    <row r="3961" spans="1:3" ht="16.5">
      <c r="A3961" s="53">
        <v>100030511</v>
      </c>
      <c r="B3961">
        <v>0</v>
      </c>
      <c r="C3961">
        <v>0</v>
      </c>
    </row>
    <row r="3962" spans="1:3" ht="16.5">
      <c r="A3962" s="53">
        <v>100030512</v>
      </c>
      <c r="B3962">
        <v>0</v>
      </c>
      <c r="C3962">
        <v>0</v>
      </c>
    </row>
    <row r="3963" spans="1:3" ht="16.5">
      <c r="A3963" s="53">
        <v>100030513</v>
      </c>
      <c r="B3963">
        <v>0</v>
      </c>
      <c r="C3963">
        <v>0</v>
      </c>
    </row>
    <row r="3964" spans="1:3" ht="16.5">
      <c r="A3964" s="53">
        <v>100030514</v>
      </c>
      <c r="B3964">
        <v>0</v>
      </c>
      <c r="C3964">
        <v>0</v>
      </c>
    </row>
    <row r="3965" spans="1:3" ht="16.5">
      <c r="A3965" s="53">
        <v>100030515</v>
      </c>
      <c r="B3965">
        <v>0</v>
      </c>
      <c r="C3965">
        <v>0</v>
      </c>
    </row>
    <row r="3966" spans="1:3" ht="16.5">
      <c r="A3966" s="53">
        <v>100030516</v>
      </c>
      <c r="B3966">
        <v>0</v>
      </c>
      <c r="C3966">
        <v>0</v>
      </c>
    </row>
    <row r="3967" spans="1:3" ht="16.5">
      <c r="A3967" s="53">
        <v>100030521</v>
      </c>
      <c r="B3967">
        <v>0</v>
      </c>
      <c r="C3967">
        <v>0</v>
      </c>
    </row>
    <row r="3968" spans="1:3" ht="16.5">
      <c r="A3968" s="53">
        <v>100030522</v>
      </c>
      <c r="B3968">
        <v>0</v>
      </c>
      <c r="C3968">
        <v>0</v>
      </c>
    </row>
    <row r="3969" spans="1:3" ht="16.5">
      <c r="A3969" s="53">
        <v>100030523</v>
      </c>
      <c r="B3969">
        <v>0</v>
      </c>
      <c r="C3969">
        <v>0</v>
      </c>
    </row>
    <row r="3970" spans="1:3" ht="16.5">
      <c r="A3970" s="53">
        <v>100030524</v>
      </c>
      <c r="B3970">
        <v>0</v>
      </c>
      <c r="C3970">
        <v>0</v>
      </c>
    </row>
    <row r="3971" spans="1:3" ht="16.5">
      <c r="A3971" s="53">
        <v>100030525</v>
      </c>
      <c r="B3971">
        <v>0</v>
      </c>
      <c r="C3971">
        <v>0</v>
      </c>
    </row>
    <row r="3972" spans="1:3" ht="16.5">
      <c r="A3972" s="53">
        <v>100030526</v>
      </c>
      <c r="B3972">
        <v>0</v>
      </c>
      <c r="C3972">
        <v>0</v>
      </c>
    </row>
    <row r="3973" spans="1:3" ht="16.5">
      <c r="A3973" s="53">
        <v>100030531</v>
      </c>
      <c r="B3973">
        <v>0</v>
      </c>
      <c r="C3973">
        <v>0</v>
      </c>
    </row>
    <row r="3974" spans="1:3" ht="16.5">
      <c r="A3974" s="53">
        <v>100030532</v>
      </c>
      <c r="B3974">
        <v>0</v>
      </c>
      <c r="C3974">
        <v>0</v>
      </c>
    </row>
    <row r="3975" spans="1:3" ht="16.5">
      <c r="A3975" s="53">
        <v>100030533</v>
      </c>
      <c r="B3975">
        <v>0</v>
      </c>
      <c r="C3975">
        <v>0</v>
      </c>
    </row>
    <row r="3976" spans="1:3" ht="16.5">
      <c r="A3976" s="53">
        <v>100030534</v>
      </c>
      <c r="B3976">
        <v>0</v>
      </c>
      <c r="C3976">
        <v>0</v>
      </c>
    </row>
    <row r="3977" spans="1:3" ht="16.5">
      <c r="A3977" s="53">
        <v>100030535</v>
      </c>
      <c r="B3977">
        <v>1100081</v>
      </c>
      <c r="C3977">
        <v>1100082</v>
      </c>
    </row>
    <row r="3978" spans="1:3" ht="16.5">
      <c r="A3978" s="53">
        <v>100030536</v>
      </c>
      <c r="B3978">
        <v>0</v>
      </c>
      <c r="C3978">
        <v>0</v>
      </c>
    </row>
    <row r="3979" spans="1:3" ht="16.5">
      <c r="A3979" s="53">
        <v>100030611</v>
      </c>
      <c r="B3979">
        <v>0</v>
      </c>
      <c r="C3979">
        <v>0</v>
      </c>
    </row>
    <row r="3980" spans="1:3" ht="16.5">
      <c r="A3980" s="53">
        <v>100030612</v>
      </c>
      <c r="B3980">
        <v>0</v>
      </c>
      <c r="C3980">
        <v>0</v>
      </c>
    </row>
    <row r="3981" spans="1:3" ht="16.5">
      <c r="A3981" s="53">
        <v>100030613</v>
      </c>
      <c r="B3981">
        <v>0</v>
      </c>
      <c r="C3981">
        <v>0</v>
      </c>
    </row>
    <row r="3982" spans="1:3" ht="16.5">
      <c r="A3982" s="53">
        <v>100030614</v>
      </c>
      <c r="B3982">
        <v>0</v>
      </c>
      <c r="C3982">
        <v>0</v>
      </c>
    </row>
    <row r="3983" spans="1:3" ht="16.5">
      <c r="A3983" s="53">
        <v>100030615</v>
      </c>
      <c r="B3983">
        <v>0</v>
      </c>
      <c r="C3983">
        <v>0</v>
      </c>
    </row>
    <row r="3984" spans="1:3" ht="16.5">
      <c r="A3984" s="53">
        <v>100030616</v>
      </c>
      <c r="B3984">
        <v>0</v>
      </c>
      <c r="C3984">
        <v>0</v>
      </c>
    </row>
    <row r="3985" spans="1:3" ht="16.5">
      <c r="A3985" s="53">
        <v>100030621</v>
      </c>
      <c r="B3985">
        <v>0</v>
      </c>
      <c r="C3985">
        <v>0</v>
      </c>
    </row>
    <row r="3986" spans="1:3" ht="16.5">
      <c r="A3986" s="53">
        <v>100030622</v>
      </c>
      <c r="B3986">
        <v>0</v>
      </c>
      <c r="C3986">
        <v>0</v>
      </c>
    </row>
    <row r="3987" spans="1:3" ht="16.5">
      <c r="A3987" s="53">
        <v>100030623</v>
      </c>
      <c r="B3987">
        <v>0</v>
      </c>
      <c r="C3987">
        <v>0</v>
      </c>
    </row>
    <row r="3988" spans="1:3" ht="16.5">
      <c r="A3988" s="53">
        <v>100030624</v>
      </c>
      <c r="B3988">
        <v>0</v>
      </c>
      <c r="C3988">
        <v>0</v>
      </c>
    </row>
    <row r="3989" spans="1:3" ht="16.5">
      <c r="A3989" s="53">
        <v>100030625</v>
      </c>
      <c r="B3989">
        <v>0</v>
      </c>
      <c r="C3989">
        <v>0</v>
      </c>
    </row>
    <row r="3990" spans="1:3" ht="16.5">
      <c r="A3990" s="53">
        <v>100030626</v>
      </c>
      <c r="B3990">
        <v>0</v>
      </c>
      <c r="C3990">
        <v>0</v>
      </c>
    </row>
    <row r="3991" spans="1:3" ht="16.5">
      <c r="A3991" s="53">
        <v>100030631</v>
      </c>
      <c r="B3991">
        <v>0</v>
      </c>
      <c r="C3991">
        <v>0</v>
      </c>
    </row>
    <row r="3992" spans="1:3" ht="16.5">
      <c r="A3992" s="53">
        <v>100030632</v>
      </c>
      <c r="B3992">
        <v>0</v>
      </c>
      <c r="C3992">
        <v>0</v>
      </c>
    </row>
    <row r="3993" spans="1:3" ht="16.5">
      <c r="A3993" s="53">
        <v>100030633</v>
      </c>
      <c r="B3993">
        <v>0</v>
      </c>
      <c r="C3993">
        <v>0</v>
      </c>
    </row>
    <row r="3994" spans="1:3" ht="16.5">
      <c r="A3994" s="53">
        <v>100030634</v>
      </c>
      <c r="B3994">
        <v>0</v>
      </c>
      <c r="C3994">
        <v>0</v>
      </c>
    </row>
    <row r="3995" spans="1:3" ht="16.5">
      <c r="A3995" s="53">
        <v>100030635</v>
      </c>
      <c r="B3995">
        <v>0</v>
      </c>
      <c r="C3995">
        <v>0</v>
      </c>
    </row>
    <row r="3996" spans="1:3" ht="16.5">
      <c r="A3996" s="53">
        <v>100030636</v>
      </c>
      <c r="B3996">
        <v>0</v>
      </c>
      <c r="C3996">
        <v>0</v>
      </c>
    </row>
    <row r="3997" spans="1:3" ht="16.5">
      <c r="A3997" s="53">
        <v>100030711</v>
      </c>
      <c r="B3997">
        <v>0</v>
      </c>
      <c r="C3997">
        <v>0</v>
      </c>
    </row>
    <row r="3998" spans="1:3" ht="16.5">
      <c r="A3998" s="53">
        <v>100030712</v>
      </c>
      <c r="B3998">
        <v>0</v>
      </c>
      <c r="C3998">
        <v>0</v>
      </c>
    </row>
    <row r="3999" spans="1:3" ht="16.5">
      <c r="A3999" s="53">
        <v>100030713</v>
      </c>
      <c r="B3999">
        <v>0</v>
      </c>
      <c r="C3999">
        <v>0</v>
      </c>
    </row>
    <row r="4000" spans="1:3" ht="16.5">
      <c r="A4000" s="53">
        <v>100030714</v>
      </c>
      <c r="B4000">
        <v>0</v>
      </c>
      <c r="C4000">
        <v>0</v>
      </c>
    </row>
    <row r="4001" spans="1:3" ht="16.5">
      <c r="A4001" s="53">
        <v>100030715</v>
      </c>
      <c r="B4001">
        <v>0</v>
      </c>
      <c r="C4001">
        <v>0</v>
      </c>
    </row>
    <row r="4002" spans="1:3" ht="16.5">
      <c r="A4002" s="53">
        <v>100030716</v>
      </c>
      <c r="B4002">
        <v>0</v>
      </c>
      <c r="C4002">
        <v>0</v>
      </c>
    </row>
    <row r="4003" spans="1:3" ht="16.5">
      <c r="A4003" s="53">
        <v>100030721</v>
      </c>
      <c r="B4003">
        <v>0</v>
      </c>
      <c r="C4003">
        <v>0</v>
      </c>
    </row>
    <row r="4004" spans="1:3" ht="16.5">
      <c r="A4004" s="53">
        <v>100030722</v>
      </c>
      <c r="B4004">
        <v>0</v>
      </c>
      <c r="C4004">
        <v>0</v>
      </c>
    </row>
    <row r="4005" spans="1:3" ht="16.5">
      <c r="A4005" s="53">
        <v>100030723</v>
      </c>
      <c r="B4005">
        <v>0</v>
      </c>
      <c r="C4005">
        <v>0</v>
      </c>
    </row>
    <row r="4006" spans="1:3" ht="16.5">
      <c r="A4006" s="53">
        <v>100030724</v>
      </c>
      <c r="B4006">
        <v>0</v>
      </c>
      <c r="C4006">
        <v>0</v>
      </c>
    </row>
    <row r="4007" spans="1:3" ht="16.5">
      <c r="A4007" s="53">
        <v>100030725</v>
      </c>
      <c r="B4007">
        <v>0</v>
      </c>
      <c r="C4007">
        <v>0</v>
      </c>
    </row>
    <row r="4008" spans="1:3" ht="16.5">
      <c r="A4008" s="53">
        <v>100030726</v>
      </c>
      <c r="B4008">
        <v>0</v>
      </c>
      <c r="C4008">
        <v>0</v>
      </c>
    </row>
    <row r="4009" spans="1:3" ht="16.5">
      <c r="A4009" s="53">
        <v>100030731</v>
      </c>
      <c r="B4009">
        <v>0</v>
      </c>
      <c r="C4009">
        <v>0</v>
      </c>
    </row>
    <row r="4010" spans="1:3" ht="16.5">
      <c r="A4010" s="53">
        <v>100030732</v>
      </c>
      <c r="B4010">
        <v>0</v>
      </c>
      <c r="C4010">
        <v>0</v>
      </c>
    </row>
    <row r="4011" spans="1:3" ht="16.5">
      <c r="A4011" s="53">
        <v>100030733</v>
      </c>
      <c r="B4011">
        <v>0</v>
      </c>
      <c r="C4011">
        <v>0</v>
      </c>
    </row>
    <row r="4012" spans="1:3" ht="16.5">
      <c r="A4012" s="53">
        <v>100030734</v>
      </c>
      <c r="B4012">
        <v>0</v>
      </c>
      <c r="C4012">
        <v>0</v>
      </c>
    </row>
    <row r="4013" spans="1:3" ht="16.5">
      <c r="A4013" s="53">
        <v>100030735</v>
      </c>
      <c r="B4013">
        <v>1100041</v>
      </c>
      <c r="C4013">
        <v>1100042</v>
      </c>
    </row>
    <row r="4014" spans="1:3" ht="16.5">
      <c r="A4014" s="53">
        <v>100030736</v>
      </c>
      <c r="B4014">
        <v>0</v>
      </c>
      <c r="C4014">
        <v>0</v>
      </c>
    </row>
    <row r="4015" spans="1:3" ht="16.5">
      <c r="A4015" s="53">
        <v>100030811</v>
      </c>
      <c r="B4015">
        <v>0</v>
      </c>
      <c r="C4015">
        <v>0</v>
      </c>
    </row>
    <row r="4016" spans="1:3" ht="16.5">
      <c r="A4016" s="53">
        <v>100030812</v>
      </c>
      <c r="B4016">
        <v>0</v>
      </c>
      <c r="C4016">
        <v>0</v>
      </c>
    </row>
    <row r="4017" spans="1:3" ht="16.5">
      <c r="A4017" s="53">
        <v>100030813</v>
      </c>
      <c r="B4017">
        <v>0</v>
      </c>
      <c r="C4017">
        <v>0</v>
      </c>
    </row>
    <row r="4018" spans="1:3" ht="16.5">
      <c r="A4018" s="53">
        <v>100030814</v>
      </c>
      <c r="B4018">
        <v>0</v>
      </c>
      <c r="C4018">
        <v>0</v>
      </c>
    </row>
    <row r="4019" spans="1:3" ht="16.5">
      <c r="A4019" s="53">
        <v>100030815</v>
      </c>
      <c r="B4019">
        <v>0</v>
      </c>
      <c r="C4019">
        <v>0</v>
      </c>
    </row>
    <row r="4020" spans="1:3" ht="16.5">
      <c r="A4020" s="53">
        <v>100030816</v>
      </c>
      <c r="B4020">
        <v>0</v>
      </c>
      <c r="C4020">
        <v>0</v>
      </c>
    </row>
    <row r="4021" spans="1:3" ht="16.5">
      <c r="A4021" s="53">
        <v>100030821</v>
      </c>
      <c r="B4021">
        <v>0</v>
      </c>
      <c r="C4021">
        <v>0</v>
      </c>
    </row>
    <row r="4022" spans="1:3" ht="16.5">
      <c r="A4022" s="53">
        <v>100030822</v>
      </c>
      <c r="B4022">
        <v>0</v>
      </c>
      <c r="C4022">
        <v>0</v>
      </c>
    </row>
    <row r="4023" spans="1:3" ht="16.5">
      <c r="A4023" s="53">
        <v>100030823</v>
      </c>
      <c r="B4023">
        <v>0</v>
      </c>
      <c r="C4023">
        <v>0</v>
      </c>
    </row>
    <row r="4024" spans="1:3" ht="16.5">
      <c r="A4024" s="53">
        <v>100030824</v>
      </c>
      <c r="B4024">
        <v>0</v>
      </c>
      <c r="C4024">
        <v>0</v>
      </c>
    </row>
    <row r="4025" spans="1:3" ht="16.5">
      <c r="A4025" s="53">
        <v>100030825</v>
      </c>
      <c r="B4025">
        <v>0</v>
      </c>
      <c r="C4025">
        <v>0</v>
      </c>
    </row>
    <row r="4026" spans="1:3" ht="16.5">
      <c r="A4026" s="53">
        <v>100030826</v>
      </c>
      <c r="B4026">
        <v>0</v>
      </c>
      <c r="C4026">
        <v>0</v>
      </c>
    </row>
    <row r="4027" spans="1:3" ht="16.5">
      <c r="A4027" s="53">
        <v>100030831</v>
      </c>
      <c r="B4027">
        <v>0</v>
      </c>
      <c r="C4027">
        <v>0</v>
      </c>
    </row>
    <row r="4028" spans="1:3" ht="16.5">
      <c r="A4028" s="53">
        <v>100030832</v>
      </c>
      <c r="B4028">
        <v>0</v>
      </c>
      <c r="C4028">
        <v>0</v>
      </c>
    </row>
    <row r="4029" spans="1:3" ht="16.5">
      <c r="A4029" s="53">
        <v>100030833</v>
      </c>
      <c r="B4029">
        <v>0</v>
      </c>
      <c r="C4029">
        <v>0</v>
      </c>
    </row>
    <row r="4030" spans="1:3" ht="16.5">
      <c r="A4030" s="53">
        <v>100030834</v>
      </c>
      <c r="B4030">
        <v>0</v>
      </c>
      <c r="C4030">
        <v>0</v>
      </c>
    </row>
    <row r="4031" spans="1:3" ht="16.5">
      <c r="A4031" s="53">
        <v>100030835</v>
      </c>
      <c r="B4031">
        <v>1100651</v>
      </c>
      <c r="C4031">
        <v>1100652</v>
      </c>
    </row>
    <row r="4032" spans="1:3" ht="16.5">
      <c r="A4032" s="53">
        <v>100030836</v>
      </c>
      <c r="B4032">
        <v>0</v>
      </c>
      <c r="C4032">
        <v>0</v>
      </c>
    </row>
    <row r="4033" spans="1:3" ht="16.5">
      <c r="A4033" s="57">
        <v>100031111</v>
      </c>
      <c r="B4033">
        <v>0</v>
      </c>
      <c r="C4033">
        <v>0</v>
      </c>
    </row>
    <row r="4034" spans="1:3" ht="16.5">
      <c r="A4034" s="57">
        <v>100031112</v>
      </c>
      <c r="B4034">
        <v>0</v>
      </c>
      <c r="C4034">
        <v>0</v>
      </c>
    </row>
    <row r="4035" spans="1:3" ht="16.5">
      <c r="A4035" s="57">
        <v>100031113</v>
      </c>
      <c r="B4035">
        <v>0</v>
      </c>
      <c r="C4035">
        <v>0</v>
      </c>
    </row>
    <row r="4036" spans="1:3" ht="16.5">
      <c r="A4036" s="57">
        <v>100031114</v>
      </c>
      <c r="B4036">
        <v>0</v>
      </c>
      <c r="C4036">
        <v>0</v>
      </c>
    </row>
    <row r="4037" spans="1:3" ht="16.5">
      <c r="A4037" s="57">
        <v>100031115</v>
      </c>
      <c r="B4037">
        <v>0</v>
      </c>
      <c r="C4037">
        <v>0</v>
      </c>
    </row>
    <row r="4038" spans="1:3" ht="16.5">
      <c r="A4038" s="57">
        <v>100031116</v>
      </c>
      <c r="B4038">
        <v>0</v>
      </c>
      <c r="C4038">
        <v>0</v>
      </c>
    </row>
    <row r="4039" spans="1:3" ht="16.5">
      <c r="A4039" s="57">
        <v>100031121</v>
      </c>
      <c r="B4039">
        <v>0</v>
      </c>
      <c r="C4039">
        <v>0</v>
      </c>
    </row>
    <row r="4040" spans="1:3" ht="16.5">
      <c r="A4040" s="57">
        <v>100031122</v>
      </c>
      <c r="B4040">
        <v>0</v>
      </c>
      <c r="C4040">
        <v>0</v>
      </c>
    </row>
    <row r="4041" spans="1:3" ht="16.5">
      <c r="A4041" s="57">
        <v>100031123</v>
      </c>
      <c r="B4041">
        <v>0</v>
      </c>
      <c r="C4041">
        <v>0</v>
      </c>
    </row>
    <row r="4042" spans="1:3" ht="16.5">
      <c r="A4042" s="57">
        <v>100031124</v>
      </c>
      <c r="B4042">
        <v>0</v>
      </c>
      <c r="C4042">
        <v>0</v>
      </c>
    </row>
    <row r="4043" spans="1:3" ht="16.5">
      <c r="A4043" s="57">
        <v>100031125</v>
      </c>
      <c r="B4043">
        <v>0</v>
      </c>
      <c r="C4043">
        <v>0</v>
      </c>
    </row>
    <row r="4044" spans="1:3" ht="16.5">
      <c r="A4044" s="57">
        <v>100031126</v>
      </c>
      <c r="B4044">
        <v>0</v>
      </c>
      <c r="C4044">
        <v>0</v>
      </c>
    </row>
    <row r="4045" spans="1:3" ht="16.5">
      <c r="A4045" s="57">
        <v>100031131</v>
      </c>
      <c r="B4045">
        <v>0</v>
      </c>
      <c r="C4045">
        <v>0</v>
      </c>
    </row>
    <row r="4046" spans="1:3" ht="16.5">
      <c r="A4046" s="57">
        <v>100031132</v>
      </c>
      <c r="B4046">
        <v>0</v>
      </c>
      <c r="C4046">
        <v>0</v>
      </c>
    </row>
    <row r="4047" spans="1:3" ht="16.5">
      <c r="A4047" s="57">
        <v>100031133</v>
      </c>
      <c r="B4047">
        <v>0</v>
      </c>
      <c r="C4047">
        <v>0</v>
      </c>
    </row>
    <row r="4048" spans="1:3" ht="16.5">
      <c r="A4048" s="57">
        <v>100031134</v>
      </c>
      <c r="B4048">
        <v>0</v>
      </c>
      <c r="C4048">
        <v>0</v>
      </c>
    </row>
    <row r="4049" spans="1:3" ht="16.5">
      <c r="A4049" s="57">
        <v>100031135</v>
      </c>
      <c r="B4049">
        <v>0</v>
      </c>
      <c r="C4049">
        <v>0</v>
      </c>
    </row>
    <row r="4050" spans="1:3" ht="16.5">
      <c r="A4050" s="57">
        <v>100031136</v>
      </c>
      <c r="B4050">
        <v>0</v>
      </c>
      <c r="C4050">
        <v>0</v>
      </c>
    </row>
    <row r="4051" spans="1:3" ht="16.5">
      <c r="A4051" s="57">
        <v>100031211</v>
      </c>
      <c r="B4051">
        <v>0</v>
      </c>
      <c r="C4051">
        <v>0</v>
      </c>
    </row>
    <row r="4052" spans="1:3" ht="16.5">
      <c r="A4052" s="57">
        <v>100031212</v>
      </c>
      <c r="B4052">
        <v>0</v>
      </c>
      <c r="C4052">
        <v>0</v>
      </c>
    </row>
    <row r="4053" spans="1:3" ht="16.5">
      <c r="A4053" s="57">
        <v>100031213</v>
      </c>
      <c r="B4053">
        <v>0</v>
      </c>
      <c r="C4053">
        <v>0</v>
      </c>
    </row>
    <row r="4054" spans="1:3" ht="16.5">
      <c r="A4054" s="57">
        <v>100031214</v>
      </c>
      <c r="B4054">
        <v>0</v>
      </c>
      <c r="C4054">
        <v>0</v>
      </c>
    </row>
    <row r="4055" spans="1:3" ht="16.5">
      <c r="A4055" s="57">
        <v>100031215</v>
      </c>
      <c r="B4055">
        <v>0</v>
      </c>
      <c r="C4055">
        <v>0</v>
      </c>
    </row>
    <row r="4056" spans="1:3" ht="16.5">
      <c r="A4056" s="57">
        <v>100031216</v>
      </c>
      <c r="B4056">
        <v>0</v>
      </c>
      <c r="C4056">
        <v>0</v>
      </c>
    </row>
    <row r="4057" spans="1:3" ht="16.5">
      <c r="A4057" s="57">
        <v>100031221</v>
      </c>
      <c r="B4057">
        <v>0</v>
      </c>
      <c r="C4057">
        <v>0</v>
      </c>
    </row>
    <row r="4058" spans="1:3" ht="16.5">
      <c r="A4058" s="57">
        <v>100031222</v>
      </c>
      <c r="B4058">
        <v>0</v>
      </c>
      <c r="C4058">
        <v>0</v>
      </c>
    </row>
    <row r="4059" spans="1:3" ht="16.5">
      <c r="A4059" s="57">
        <v>100031223</v>
      </c>
      <c r="B4059">
        <v>0</v>
      </c>
      <c r="C4059">
        <v>0</v>
      </c>
    </row>
    <row r="4060" spans="1:3" ht="16.5">
      <c r="A4060" s="57">
        <v>100031224</v>
      </c>
      <c r="B4060">
        <v>0</v>
      </c>
      <c r="C4060">
        <v>0</v>
      </c>
    </row>
    <row r="4061" spans="1:3" ht="16.5">
      <c r="A4061" s="57">
        <v>100031225</v>
      </c>
      <c r="B4061">
        <v>0</v>
      </c>
      <c r="C4061">
        <v>0</v>
      </c>
    </row>
    <row r="4062" spans="1:3" ht="16.5">
      <c r="A4062" s="57">
        <v>100031226</v>
      </c>
      <c r="B4062">
        <v>0</v>
      </c>
      <c r="C4062">
        <v>0</v>
      </c>
    </row>
    <row r="4063" spans="1:3" ht="16.5">
      <c r="A4063" s="57">
        <v>100031231</v>
      </c>
      <c r="B4063">
        <v>0</v>
      </c>
      <c r="C4063">
        <v>0</v>
      </c>
    </row>
    <row r="4064" spans="1:3" ht="16.5">
      <c r="A4064" s="57">
        <v>100031232</v>
      </c>
      <c r="B4064">
        <v>0</v>
      </c>
      <c r="C4064">
        <v>0</v>
      </c>
    </row>
    <row r="4065" spans="1:3" ht="16.5">
      <c r="A4065" s="57">
        <v>100031233</v>
      </c>
      <c r="B4065">
        <v>0</v>
      </c>
      <c r="C4065">
        <v>0</v>
      </c>
    </row>
    <row r="4066" spans="1:3" ht="16.5">
      <c r="A4066" s="57">
        <v>100031234</v>
      </c>
      <c r="B4066">
        <v>0</v>
      </c>
      <c r="C4066">
        <v>0</v>
      </c>
    </row>
    <row r="4067" spans="1:3" ht="16.5">
      <c r="A4067" s="57">
        <v>100031235</v>
      </c>
      <c r="B4067">
        <v>0</v>
      </c>
      <c r="C4067">
        <v>0</v>
      </c>
    </row>
    <row r="4068" spans="1:3" ht="16.5">
      <c r="A4068" s="57">
        <v>100031236</v>
      </c>
      <c r="B4068">
        <v>0</v>
      </c>
      <c r="C4068">
        <v>0</v>
      </c>
    </row>
    <row r="4069" spans="1:3" ht="16.5">
      <c r="A4069" s="57">
        <v>100031311</v>
      </c>
      <c r="B4069">
        <v>0</v>
      </c>
      <c r="C4069">
        <v>0</v>
      </c>
    </row>
    <row r="4070" spans="1:3" ht="16.5">
      <c r="A4070" s="57">
        <v>100031312</v>
      </c>
      <c r="B4070">
        <v>0</v>
      </c>
      <c r="C4070">
        <v>0</v>
      </c>
    </row>
    <row r="4071" spans="1:3" ht="16.5">
      <c r="A4071" s="57">
        <v>100031313</v>
      </c>
      <c r="B4071">
        <v>0</v>
      </c>
      <c r="C4071">
        <v>0</v>
      </c>
    </row>
    <row r="4072" spans="1:3" ht="16.5">
      <c r="A4072" s="57">
        <v>100031314</v>
      </c>
      <c r="B4072">
        <v>0</v>
      </c>
      <c r="C4072">
        <v>0</v>
      </c>
    </row>
    <row r="4073" spans="1:3" ht="16.5">
      <c r="A4073" s="57">
        <v>100031315</v>
      </c>
      <c r="B4073">
        <v>0</v>
      </c>
      <c r="C4073">
        <v>0</v>
      </c>
    </row>
    <row r="4074" spans="1:3" ht="16.5">
      <c r="A4074" s="57">
        <v>100031316</v>
      </c>
      <c r="B4074">
        <v>0</v>
      </c>
      <c r="C4074">
        <v>0</v>
      </c>
    </row>
    <row r="4075" spans="1:3" ht="16.5">
      <c r="A4075" s="57">
        <v>100031321</v>
      </c>
      <c r="B4075">
        <v>0</v>
      </c>
      <c r="C4075">
        <v>0</v>
      </c>
    </row>
    <row r="4076" spans="1:3" ht="16.5">
      <c r="A4076" s="57">
        <v>100031322</v>
      </c>
      <c r="B4076">
        <v>0</v>
      </c>
      <c r="C4076">
        <v>0</v>
      </c>
    </row>
    <row r="4077" spans="1:3" ht="16.5">
      <c r="A4077" s="57">
        <v>100031323</v>
      </c>
      <c r="B4077">
        <v>0</v>
      </c>
      <c r="C4077">
        <v>0</v>
      </c>
    </row>
    <row r="4078" spans="1:3" ht="16.5">
      <c r="A4078" s="57">
        <v>100031324</v>
      </c>
      <c r="B4078">
        <v>0</v>
      </c>
      <c r="C4078">
        <v>0</v>
      </c>
    </row>
    <row r="4079" spans="1:3" ht="16.5">
      <c r="A4079" s="57">
        <v>100031325</v>
      </c>
      <c r="B4079">
        <v>0</v>
      </c>
      <c r="C4079">
        <v>0</v>
      </c>
    </row>
    <row r="4080" spans="1:3" ht="16.5">
      <c r="A4080" s="57">
        <v>100031326</v>
      </c>
      <c r="B4080">
        <v>0</v>
      </c>
      <c r="C4080">
        <v>0</v>
      </c>
    </row>
    <row r="4081" spans="1:3" ht="16.5">
      <c r="A4081" s="57">
        <v>100031331</v>
      </c>
      <c r="B4081">
        <v>0</v>
      </c>
      <c r="C4081">
        <v>0</v>
      </c>
    </row>
    <row r="4082" spans="1:3" ht="16.5">
      <c r="A4082" s="57">
        <v>100031332</v>
      </c>
      <c r="B4082">
        <v>0</v>
      </c>
      <c r="C4082">
        <v>0</v>
      </c>
    </row>
    <row r="4083" spans="1:3" ht="16.5">
      <c r="A4083" s="57">
        <v>100031333</v>
      </c>
      <c r="B4083">
        <v>0</v>
      </c>
      <c r="C4083">
        <v>0</v>
      </c>
    </row>
    <row r="4084" spans="1:3" ht="16.5">
      <c r="A4084" s="57">
        <v>100031334</v>
      </c>
      <c r="B4084">
        <v>0</v>
      </c>
      <c r="C4084">
        <v>0</v>
      </c>
    </row>
    <row r="4085" spans="1:3" ht="16.5">
      <c r="A4085" s="57">
        <v>100031335</v>
      </c>
      <c r="B4085">
        <v>0</v>
      </c>
      <c r="C4085">
        <v>0</v>
      </c>
    </row>
    <row r="4086" spans="1:3" ht="16.5">
      <c r="A4086" s="57">
        <v>100031336</v>
      </c>
      <c r="B4086">
        <v>0</v>
      </c>
      <c r="C4086">
        <v>0</v>
      </c>
    </row>
    <row r="4087" spans="1:3" ht="16.5">
      <c r="A4087" s="57">
        <v>100031411</v>
      </c>
      <c r="B4087">
        <v>0</v>
      </c>
      <c r="C4087">
        <v>0</v>
      </c>
    </row>
    <row r="4088" spans="1:3" ht="16.5">
      <c r="A4088" s="57">
        <v>100031412</v>
      </c>
      <c r="B4088">
        <v>0</v>
      </c>
      <c r="C4088">
        <v>0</v>
      </c>
    </row>
    <row r="4089" spans="1:3" ht="16.5">
      <c r="A4089" s="57">
        <v>100031413</v>
      </c>
      <c r="B4089">
        <v>0</v>
      </c>
      <c r="C4089">
        <v>0</v>
      </c>
    </row>
    <row r="4090" spans="1:3" ht="16.5">
      <c r="A4090" s="57">
        <v>100031414</v>
      </c>
      <c r="B4090">
        <v>0</v>
      </c>
      <c r="C4090">
        <v>0</v>
      </c>
    </row>
    <row r="4091" spans="1:3" ht="16.5">
      <c r="A4091" s="57">
        <v>100031415</v>
      </c>
      <c r="B4091">
        <v>0</v>
      </c>
      <c r="C4091">
        <v>0</v>
      </c>
    </row>
    <row r="4092" spans="1:3" ht="16.5">
      <c r="A4092" s="57">
        <v>100031416</v>
      </c>
      <c r="B4092">
        <v>0</v>
      </c>
      <c r="C4092">
        <v>0</v>
      </c>
    </row>
    <row r="4093" spans="1:3" ht="16.5">
      <c r="A4093" s="57">
        <v>100031421</v>
      </c>
      <c r="B4093">
        <v>0</v>
      </c>
      <c r="C4093">
        <v>0</v>
      </c>
    </row>
    <row r="4094" spans="1:3" ht="16.5">
      <c r="A4094" s="57">
        <v>100031422</v>
      </c>
      <c r="B4094">
        <v>0</v>
      </c>
      <c r="C4094">
        <v>0</v>
      </c>
    </row>
    <row r="4095" spans="1:3" ht="16.5">
      <c r="A4095" s="57">
        <v>100031423</v>
      </c>
      <c r="B4095">
        <v>0</v>
      </c>
      <c r="C4095">
        <v>0</v>
      </c>
    </row>
    <row r="4096" spans="1:3" ht="16.5">
      <c r="A4096" s="57">
        <v>100031424</v>
      </c>
      <c r="B4096">
        <v>0</v>
      </c>
      <c r="C4096">
        <v>0</v>
      </c>
    </row>
    <row r="4097" spans="1:3" ht="16.5">
      <c r="A4097" s="57">
        <v>100031425</v>
      </c>
      <c r="B4097">
        <v>0</v>
      </c>
      <c r="C4097">
        <v>0</v>
      </c>
    </row>
    <row r="4098" spans="1:3" ht="16.5">
      <c r="A4098" s="57">
        <v>100031426</v>
      </c>
      <c r="B4098">
        <v>0</v>
      </c>
      <c r="C4098">
        <v>0</v>
      </c>
    </row>
    <row r="4099" spans="1:3" ht="16.5">
      <c r="A4099" s="57">
        <v>100031431</v>
      </c>
      <c r="B4099">
        <v>0</v>
      </c>
      <c r="C4099">
        <v>0</v>
      </c>
    </row>
    <row r="4100" spans="1:3" ht="16.5">
      <c r="A4100" s="57">
        <v>100031432</v>
      </c>
      <c r="B4100">
        <v>0</v>
      </c>
      <c r="C4100">
        <v>0</v>
      </c>
    </row>
    <row r="4101" spans="1:3" ht="16.5">
      <c r="A4101" s="57">
        <v>100031433</v>
      </c>
      <c r="B4101">
        <v>0</v>
      </c>
      <c r="C4101">
        <v>0</v>
      </c>
    </row>
    <row r="4102" spans="1:3" ht="16.5">
      <c r="A4102" s="57">
        <v>100031434</v>
      </c>
      <c r="B4102">
        <v>0</v>
      </c>
      <c r="C4102">
        <v>0</v>
      </c>
    </row>
    <row r="4103" spans="1:3" ht="16.5">
      <c r="A4103" s="57">
        <v>100031435</v>
      </c>
      <c r="B4103">
        <v>0</v>
      </c>
      <c r="C4103">
        <v>0</v>
      </c>
    </row>
    <row r="4104" spans="1:3" ht="16.5">
      <c r="A4104" s="57">
        <v>100031436</v>
      </c>
      <c r="B4104">
        <v>0</v>
      </c>
      <c r="C4104">
        <v>0</v>
      </c>
    </row>
    <row r="4105" spans="1:3" ht="16.5">
      <c r="A4105" s="57">
        <v>100031511</v>
      </c>
      <c r="B4105">
        <v>0</v>
      </c>
      <c r="C4105">
        <v>0</v>
      </c>
    </row>
    <row r="4106" spans="1:3" ht="16.5">
      <c r="A4106" s="57">
        <v>100031512</v>
      </c>
      <c r="B4106">
        <v>0</v>
      </c>
      <c r="C4106">
        <v>0</v>
      </c>
    </row>
    <row r="4107" spans="1:3" ht="16.5">
      <c r="A4107" s="57">
        <v>100031513</v>
      </c>
      <c r="B4107">
        <v>0</v>
      </c>
      <c r="C4107">
        <v>0</v>
      </c>
    </row>
    <row r="4108" spans="1:3" ht="16.5">
      <c r="A4108" s="57">
        <v>100031514</v>
      </c>
      <c r="B4108">
        <v>0</v>
      </c>
      <c r="C4108">
        <v>0</v>
      </c>
    </row>
    <row r="4109" spans="1:3" ht="16.5">
      <c r="A4109" s="57">
        <v>100031515</v>
      </c>
      <c r="B4109">
        <v>0</v>
      </c>
      <c r="C4109">
        <v>0</v>
      </c>
    </row>
    <row r="4110" spans="1:3" ht="16.5">
      <c r="A4110" s="57">
        <v>100031516</v>
      </c>
      <c r="B4110">
        <v>0</v>
      </c>
      <c r="C4110">
        <v>0</v>
      </c>
    </row>
    <row r="4111" spans="1:3" ht="16.5">
      <c r="A4111" s="57">
        <v>100031521</v>
      </c>
      <c r="B4111">
        <v>0</v>
      </c>
      <c r="C4111">
        <v>0</v>
      </c>
    </row>
    <row r="4112" spans="1:3" ht="16.5">
      <c r="A4112" s="57">
        <v>100031522</v>
      </c>
      <c r="B4112">
        <v>0</v>
      </c>
      <c r="C4112">
        <v>0</v>
      </c>
    </row>
    <row r="4113" spans="1:3" ht="16.5">
      <c r="A4113" s="57">
        <v>100031523</v>
      </c>
      <c r="B4113">
        <v>0</v>
      </c>
      <c r="C4113">
        <v>0</v>
      </c>
    </row>
    <row r="4114" spans="1:3" ht="16.5">
      <c r="A4114" s="57">
        <v>100031524</v>
      </c>
      <c r="B4114">
        <v>0</v>
      </c>
      <c r="C4114">
        <v>0</v>
      </c>
    </row>
    <row r="4115" spans="1:3" ht="16.5">
      <c r="A4115" s="57">
        <v>100031525</v>
      </c>
      <c r="B4115">
        <v>0</v>
      </c>
      <c r="C4115">
        <v>0</v>
      </c>
    </row>
    <row r="4116" spans="1:3" ht="16.5">
      <c r="A4116" s="57">
        <v>100031526</v>
      </c>
      <c r="B4116">
        <v>0</v>
      </c>
      <c r="C4116">
        <v>0</v>
      </c>
    </row>
    <row r="4117" spans="1:3" ht="16.5">
      <c r="A4117" s="57">
        <v>100031531</v>
      </c>
      <c r="B4117">
        <v>0</v>
      </c>
      <c r="C4117">
        <v>0</v>
      </c>
    </row>
    <row r="4118" spans="1:3" ht="16.5">
      <c r="A4118" s="57">
        <v>100031532</v>
      </c>
      <c r="B4118">
        <v>0</v>
      </c>
      <c r="C4118">
        <v>0</v>
      </c>
    </row>
    <row r="4119" spans="1:3" ht="16.5">
      <c r="A4119" s="57">
        <v>100031533</v>
      </c>
      <c r="B4119">
        <v>0</v>
      </c>
      <c r="C4119">
        <v>0</v>
      </c>
    </row>
    <row r="4120" spans="1:3" ht="16.5">
      <c r="A4120" s="57">
        <v>100031534</v>
      </c>
      <c r="B4120">
        <v>0</v>
      </c>
      <c r="C4120">
        <v>0</v>
      </c>
    </row>
    <row r="4121" spans="1:3" ht="16.5">
      <c r="A4121" s="57">
        <v>100031535</v>
      </c>
      <c r="B4121">
        <v>1100041</v>
      </c>
      <c r="C4121">
        <v>1100042</v>
      </c>
    </row>
    <row r="4122" spans="1:3" ht="16.5">
      <c r="A4122" s="57">
        <v>100031536</v>
      </c>
      <c r="B4122">
        <v>0</v>
      </c>
      <c r="C4122">
        <v>0</v>
      </c>
    </row>
    <row r="4123" spans="1:3" ht="16.5">
      <c r="A4123" s="57">
        <v>100031611</v>
      </c>
      <c r="B4123">
        <v>0</v>
      </c>
      <c r="C4123">
        <v>0</v>
      </c>
    </row>
    <row r="4124" spans="1:3" ht="16.5">
      <c r="A4124" s="57">
        <v>100031612</v>
      </c>
      <c r="B4124">
        <v>0</v>
      </c>
      <c r="C4124">
        <v>0</v>
      </c>
    </row>
    <row r="4125" spans="1:3" ht="16.5">
      <c r="A4125" s="57">
        <v>100031613</v>
      </c>
      <c r="B4125">
        <v>0</v>
      </c>
      <c r="C4125">
        <v>0</v>
      </c>
    </row>
    <row r="4126" spans="1:3" ht="16.5">
      <c r="A4126" s="57">
        <v>100031614</v>
      </c>
      <c r="B4126">
        <v>0</v>
      </c>
      <c r="C4126">
        <v>0</v>
      </c>
    </row>
    <row r="4127" spans="1:3" ht="16.5">
      <c r="A4127" s="57">
        <v>100031615</v>
      </c>
      <c r="B4127">
        <v>0</v>
      </c>
      <c r="C4127">
        <v>0</v>
      </c>
    </row>
    <row r="4128" spans="1:3" ht="16.5">
      <c r="A4128" s="57">
        <v>100031616</v>
      </c>
      <c r="B4128">
        <v>0</v>
      </c>
      <c r="C4128">
        <v>0</v>
      </c>
    </row>
    <row r="4129" spans="1:3" ht="16.5">
      <c r="A4129" s="57">
        <v>100031621</v>
      </c>
      <c r="B4129">
        <v>0</v>
      </c>
      <c r="C4129">
        <v>0</v>
      </c>
    </row>
    <row r="4130" spans="1:3" ht="16.5">
      <c r="A4130" s="57">
        <v>100031622</v>
      </c>
      <c r="B4130">
        <v>0</v>
      </c>
      <c r="C4130">
        <v>0</v>
      </c>
    </row>
    <row r="4131" spans="1:3" ht="16.5">
      <c r="A4131" s="57">
        <v>100031623</v>
      </c>
      <c r="B4131">
        <v>0</v>
      </c>
      <c r="C4131">
        <v>0</v>
      </c>
    </row>
    <row r="4132" spans="1:3" ht="16.5">
      <c r="A4132" s="57">
        <v>100031624</v>
      </c>
      <c r="B4132">
        <v>0</v>
      </c>
      <c r="C4132">
        <v>0</v>
      </c>
    </row>
    <row r="4133" spans="1:3" ht="16.5">
      <c r="A4133" s="57">
        <v>100031625</v>
      </c>
      <c r="B4133">
        <v>0</v>
      </c>
      <c r="C4133">
        <v>0</v>
      </c>
    </row>
    <row r="4134" spans="1:3" ht="16.5">
      <c r="A4134" s="57">
        <v>100031626</v>
      </c>
      <c r="B4134">
        <v>0</v>
      </c>
      <c r="C4134">
        <v>0</v>
      </c>
    </row>
    <row r="4135" spans="1:3" ht="16.5">
      <c r="A4135" s="57">
        <v>100031631</v>
      </c>
      <c r="B4135">
        <v>0</v>
      </c>
      <c r="C4135">
        <v>0</v>
      </c>
    </row>
    <row r="4136" spans="1:3" ht="16.5">
      <c r="A4136" s="57">
        <v>100031632</v>
      </c>
      <c r="B4136">
        <v>0</v>
      </c>
      <c r="C4136">
        <v>0</v>
      </c>
    </row>
    <row r="4137" spans="1:3" ht="16.5">
      <c r="A4137" s="57">
        <v>100031633</v>
      </c>
      <c r="B4137">
        <v>0</v>
      </c>
      <c r="C4137">
        <v>0</v>
      </c>
    </row>
    <row r="4138" spans="1:3" ht="16.5">
      <c r="A4138" s="57">
        <v>100031634</v>
      </c>
      <c r="B4138">
        <v>0</v>
      </c>
      <c r="C4138">
        <v>0</v>
      </c>
    </row>
    <row r="4139" spans="1:3" ht="16.5">
      <c r="A4139" s="57">
        <v>100031635</v>
      </c>
      <c r="B4139">
        <v>0</v>
      </c>
      <c r="C4139">
        <v>0</v>
      </c>
    </row>
    <row r="4140" spans="1:3" ht="16.5">
      <c r="A4140" s="57">
        <v>100031636</v>
      </c>
      <c r="B4140">
        <v>0</v>
      </c>
      <c r="C4140">
        <v>0</v>
      </c>
    </row>
    <row r="4141" spans="1:3" ht="16.5">
      <c r="A4141" s="57">
        <v>100031711</v>
      </c>
      <c r="B4141">
        <v>0</v>
      </c>
      <c r="C4141">
        <v>0</v>
      </c>
    </row>
    <row r="4142" spans="1:3" ht="16.5">
      <c r="A4142" s="57">
        <v>100031712</v>
      </c>
      <c r="B4142">
        <v>0</v>
      </c>
      <c r="C4142">
        <v>0</v>
      </c>
    </row>
    <row r="4143" spans="1:3" ht="16.5">
      <c r="A4143" s="57">
        <v>100031713</v>
      </c>
      <c r="B4143">
        <v>0</v>
      </c>
      <c r="C4143">
        <v>0</v>
      </c>
    </row>
    <row r="4144" spans="1:3" ht="16.5">
      <c r="A4144" s="57">
        <v>100031714</v>
      </c>
      <c r="B4144">
        <v>0</v>
      </c>
      <c r="C4144">
        <v>0</v>
      </c>
    </row>
    <row r="4145" spans="1:3" ht="16.5">
      <c r="A4145" s="57">
        <v>100031715</v>
      </c>
      <c r="B4145">
        <v>0</v>
      </c>
      <c r="C4145">
        <v>0</v>
      </c>
    </row>
    <row r="4146" spans="1:3" ht="16.5">
      <c r="A4146" s="57">
        <v>100031716</v>
      </c>
      <c r="B4146">
        <v>0</v>
      </c>
      <c r="C4146">
        <v>0</v>
      </c>
    </row>
    <row r="4147" spans="1:3" ht="16.5">
      <c r="A4147" s="57">
        <v>100031721</v>
      </c>
      <c r="B4147">
        <v>0</v>
      </c>
      <c r="C4147">
        <v>0</v>
      </c>
    </row>
    <row r="4148" spans="1:3" ht="16.5">
      <c r="A4148" s="57">
        <v>100031722</v>
      </c>
      <c r="B4148">
        <v>0</v>
      </c>
      <c r="C4148">
        <v>0</v>
      </c>
    </row>
    <row r="4149" spans="1:3" ht="16.5">
      <c r="A4149" s="57">
        <v>100031723</v>
      </c>
      <c r="B4149">
        <v>0</v>
      </c>
      <c r="C4149">
        <v>0</v>
      </c>
    </row>
    <row r="4150" spans="1:3" ht="16.5">
      <c r="A4150" s="57">
        <v>100031724</v>
      </c>
      <c r="B4150">
        <v>0</v>
      </c>
      <c r="C4150">
        <v>0</v>
      </c>
    </row>
    <row r="4151" spans="1:3" ht="16.5">
      <c r="A4151" s="57">
        <v>100031725</v>
      </c>
      <c r="B4151">
        <v>0</v>
      </c>
      <c r="C4151">
        <v>0</v>
      </c>
    </row>
    <row r="4152" spans="1:3" ht="16.5">
      <c r="A4152" s="57">
        <v>100031726</v>
      </c>
      <c r="B4152">
        <v>0</v>
      </c>
      <c r="C4152">
        <v>0</v>
      </c>
    </row>
    <row r="4153" spans="1:3" ht="16.5">
      <c r="A4153" s="57">
        <v>100031731</v>
      </c>
      <c r="B4153">
        <v>0</v>
      </c>
      <c r="C4153">
        <v>0</v>
      </c>
    </row>
    <row r="4154" spans="1:3" ht="16.5">
      <c r="A4154" s="57">
        <v>100031732</v>
      </c>
      <c r="B4154">
        <v>0</v>
      </c>
      <c r="C4154">
        <v>0</v>
      </c>
    </row>
    <row r="4155" spans="1:3" ht="16.5">
      <c r="A4155" s="57">
        <v>100031733</v>
      </c>
      <c r="B4155">
        <v>0</v>
      </c>
      <c r="C4155">
        <v>0</v>
      </c>
    </row>
    <row r="4156" spans="1:3" ht="16.5">
      <c r="A4156" s="57">
        <v>100031734</v>
      </c>
      <c r="B4156">
        <v>0</v>
      </c>
      <c r="C4156">
        <v>0</v>
      </c>
    </row>
    <row r="4157" spans="1:3" ht="16.5">
      <c r="A4157" s="57">
        <v>100031735</v>
      </c>
      <c r="B4157">
        <v>1100491</v>
      </c>
      <c r="C4157">
        <v>1100492</v>
      </c>
    </row>
    <row r="4158" spans="1:3" ht="16.5">
      <c r="A4158" s="57">
        <v>100031736</v>
      </c>
      <c r="B4158">
        <v>0</v>
      </c>
      <c r="C4158">
        <v>0</v>
      </c>
    </row>
    <row r="4159" spans="1:3" ht="16.5">
      <c r="A4159" s="57">
        <v>100031811</v>
      </c>
      <c r="B4159">
        <v>0</v>
      </c>
      <c r="C4159">
        <v>0</v>
      </c>
    </row>
    <row r="4160" spans="1:3" ht="16.5">
      <c r="A4160" s="57">
        <v>100031812</v>
      </c>
      <c r="B4160">
        <v>0</v>
      </c>
      <c r="C4160">
        <v>0</v>
      </c>
    </row>
    <row r="4161" spans="1:3" ht="16.5">
      <c r="A4161" s="57">
        <v>100031813</v>
      </c>
      <c r="B4161">
        <v>0</v>
      </c>
      <c r="C4161">
        <v>0</v>
      </c>
    </row>
    <row r="4162" spans="1:3" ht="16.5">
      <c r="A4162" s="57">
        <v>100031814</v>
      </c>
      <c r="B4162">
        <v>0</v>
      </c>
      <c r="C4162">
        <v>0</v>
      </c>
    </row>
    <row r="4163" spans="1:3" ht="16.5">
      <c r="A4163" s="57">
        <v>100031815</v>
      </c>
      <c r="B4163">
        <v>0</v>
      </c>
      <c r="C4163">
        <v>0</v>
      </c>
    </row>
    <row r="4164" spans="1:3" ht="16.5">
      <c r="A4164" s="57">
        <v>100031816</v>
      </c>
      <c r="B4164">
        <v>0</v>
      </c>
      <c r="C4164">
        <v>0</v>
      </c>
    </row>
    <row r="4165" spans="1:3" ht="16.5">
      <c r="A4165" s="57">
        <v>100031821</v>
      </c>
      <c r="B4165">
        <v>0</v>
      </c>
      <c r="C4165">
        <v>0</v>
      </c>
    </row>
    <row r="4166" spans="1:3" ht="16.5">
      <c r="A4166" s="57">
        <v>100031822</v>
      </c>
      <c r="B4166">
        <v>0</v>
      </c>
      <c r="C4166">
        <v>0</v>
      </c>
    </row>
    <row r="4167" spans="1:3" ht="16.5">
      <c r="A4167" s="57">
        <v>100031823</v>
      </c>
      <c r="B4167">
        <v>0</v>
      </c>
      <c r="C4167">
        <v>0</v>
      </c>
    </row>
    <row r="4168" spans="1:3" ht="16.5">
      <c r="A4168" s="57">
        <v>100031824</v>
      </c>
      <c r="B4168">
        <v>0</v>
      </c>
      <c r="C4168">
        <v>0</v>
      </c>
    </row>
    <row r="4169" spans="1:3" ht="16.5">
      <c r="A4169" s="57">
        <v>100031825</v>
      </c>
      <c r="B4169">
        <v>0</v>
      </c>
      <c r="C4169">
        <v>0</v>
      </c>
    </row>
    <row r="4170" spans="1:3" ht="16.5">
      <c r="A4170" s="57">
        <v>100031826</v>
      </c>
      <c r="B4170">
        <v>0</v>
      </c>
      <c r="C4170">
        <v>0</v>
      </c>
    </row>
    <row r="4171" spans="1:3" ht="16.5">
      <c r="A4171" s="57">
        <v>100031831</v>
      </c>
      <c r="B4171">
        <v>0</v>
      </c>
      <c r="C4171">
        <v>0</v>
      </c>
    </row>
    <row r="4172" spans="1:3" ht="16.5">
      <c r="A4172" s="57">
        <v>100031832</v>
      </c>
      <c r="B4172">
        <v>0</v>
      </c>
      <c r="C4172">
        <v>0</v>
      </c>
    </row>
    <row r="4173" spans="1:3" ht="16.5">
      <c r="A4173" s="57">
        <v>100031833</v>
      </c>
      <c r="B4173">
        <v>0</v>
      </c>
      <c r="C4173">
        <v>0</v>
      </c>
    </row>
    <row r="4174" spans="1:3" ht="16.5">
      <c r="A4174" s="57">
        <v>100031834</v>
      </c>
      <c r="B4174">
        <v>0</v>
      </c>
      <c r="C4174">
        <v>0</v>
      </c>
    </row>
    <row r="4175" spans="1:3" ht="16.5">
      <c r="A4175" s="57">
        <v>100031835</v>
      </c>
      <c r="B4175">
        <v>1100661</v>
      </c>
      <c r="C4175">
        <v>1100662</v>
      </c>
    </row>
    <row r="4176" spans="1:3" ht="16.5">
      <c r="A4176" s="57">
        <v>100031836</v>
      </c>
      <c r="B4176">
        <v>0</v>
      </c>
      <c r="C4176">
        <v>0</v>
      </c>
    </row>
    <row r="4177" spans="1:3" ht="16.5">
      <c r="A4177" s="57">
        <v>100032111</v>
      </c>
      <c r="B4177">
        <v>0</v>
      </c>
      <c r="C4177">
        <v>0</v>
      </c>
    </row>
    <row r="4178" spans="1:3" ht="16.5">
      <c r="A4178" s="57">
        <v>100032112</v>
      </c>
      <c r="B4178">
        <v>0</v>
      </c>
      <c r="C4178">
        <v>0</v>
      </c>
    </row>
    <row r="4179" spans="1:3" ht="16.5">
      <c r="A4179" s="53">
        <v>100032113</v>
      </c>
      <c r="B4179">
        <v>0</v>
      </c>
      <c r="C4179">
        <v>0</v>
      </c>
    </row>
    <row r="4180" spans="1:3" ht="16.5">
      <c r="A4180" s="53">
        <v>100032114</v>
      </c>
      <c r="B4180">
        <v>0</v>
      </c>
      <c r="C4180">
        <v>0</v>
      </c>
    </row>
    <row r="4181" spans="1:3" ht="16.5">
      <c r="A4181" s="53">
        <v>100032115</v>
      </c>
      <c r="B4181">
        <v>0</v>
      </c>
      <c r="C4181">
        <v>0</v>
      </c>
    </row>
    <row r="4182" spans="1:3" ht="16.5">
      <c r="A4182" s="53">
        <v>100032116</v>
      </c>
      <c r="B4182">
        <v>0</v>
      </c>
      <c r="C4182">
        <v>0</v>
      </c>
    </row>
    <row r="4183" spans="1:3" ht="16.5">
      <c r="A4183" s="53">
        <v>100032121</v>
      </c>
      <c r="B4183">
        <v>0</v>
      </c>
      <c r="C4183">
        <v>0</v>
      </c>
    </row>
    <row r="4184" spans="1:3" ht="16.5">
      <c r="A4184" s="53">
        <v>100032122</v>
      </c>
      <c r="B4184">
        <v>0</v>
      </c>
      <c r="C4184">
        <v>0</v>
      </c>
    </row>
    <row r="4185" spans="1:3" ht="16.5">
      <c r="A4185" s="53">
        <v>100032123</v>
      </c>
      <c r="B4185">
        <v>0</v>
      </c>
      <c r="C4185">
        <v>0</v>
      </c>
    </row>
    <row r="4186" spans="1:3" ht="16.5">
      <c r="A4186" s="53">
        <v>100032124</v>
      </c>
      <c r="B4186">
        <v>0</v>
      </c>
      <c r="C4186">
        <v>0</v>
      </c>
    </row>
    <row r="4187" spans="1:3" ht="16.5">
      <c r="A4187" s="53">
        <v>100032125</v>
      </c>
      <c r="B4187">
        <v>0</v>
      </c>
      <c r="C4187">
        <v>0</v>
      </c>
    </row>
    <row r="4188" spans="1:3" ht="16.5">
      <c r="A4188" s="53">
        <v>100032126</v>
      </c>
      <c r="B4188">
        <v>0</v>
      </c>
      <c r="C4188">
        <v>0</v>
      </c>
    </row>
    <row r="4189" spans="1:3" ht="16.5">
      <c r="A4189" s="53">
        <v>100032131</v>
      </c>
      <c r="B4189">
        <v>0</v>
      </c>
      <c r="C4189">
        <v>0</v>
      </c>
    </row>
    <row r="4190" spans="1:3" ht="16.5">
      <c r="A4190" s="53">
        <v>100032132</v>
      </c>
      <c r="B4190">
        <v>0</v>
      </c>
      <c r="C4190">
        <v>0</v>
      </c>
    </row>
    <row r="4191" spans="1:3" ht="16.5">
      <c r="A4191" s="53">
        <v>100032133</v>
      </c>
      <c r="B4191">
        <v>0</v>
      </c>
      <c r="C4191">
        <v>0</v>
      </c>
    </row>
    <row r="4192" spans="1:3" ht="16.5">
      <c r="A4192" s="53">
        <v>100032134</v>
      </c>
      <c r="B4192">
        <v>0</v>
      </c>
      <c r="C4192">
        <v>0</v>
      </c>
    </row>
    <row r="4193" spans="1:3" ht="16.5">
      <c r="A4193" s="53">
        <v>100032135</v>
      </c>
      <c r="B4193">
        <v>0</v>
      </c>
      <c r="C4193">
        <v>0</v>
      </c>
    </row>
    <row r="4194" spans="1:3" ht="16.5">
      <c r="A4194" s="53">
        <v>100032136</v>
      </c>
      <c r="B4194">
        <v>0</v>
      </c>
      <c r="C4194">
        <v>0</v>
      </c>
    </row>
    <row r="4195" spans="1:3" ht="16.5">
      <c r="A4195" s="53">
        <v>100032211</v>
      </c>
      <c r="B4195">
        <v>0</v>
      </c>
      <c r="C4195">
        <v>0</v>
      </c>
    </row>
    <row r="4196" spans="1:3" ht="16.5">
      <c r="A4196" s="53">
        <v>100032212</v>
      </c>
      <c r="B4196">
        <v>0</v>
      </c>
      <c r="C4196">
        <v>0</v>
      </c>
    </row>
    <row r="4197" spans="1:3" ht="16.5">
      <c r="A4197" s="53">
        <v>100032213</v>
      </c>
      <c r="B4197">
        <v>0</v>
      </c>
      <c r="C4197">
        <v>0</v>
      </c>
    </row>
    <row r="4198" spans="1:3" ht="16.5">
      <c r="A4198" s="53">
        <v>100032214</v>
      </c>
      <c r="B4198">
        <v>0</v>
      </c>
      <c r="C4198">
        <v>0</v>
      </c>
    </row>
    <row r="4199" spans="1:3" ht="16.5">
      <c r="A4199" s="53">
        <v>100032215</v>
      </c>
      <c r="B4199">
        <v>0</v>
      </c>
      <c r="C4199">
        <v>0</v>
      </c>
    </row>
    <row r="4200" spans="1:3" ht="16.5">
      <c r="A4200" s="53">
        <v>100032216</v>
      </c>
      <c r="B4200">
        <v>0</v>
      </c>
      <c r="C4200">
        <v>0</v>
      </c>
    </row>
    <row r="4201" spans="1:3" ht="16.5">
      <c r="A4201" s="53">
        <v>100032221</v>
      </c>
      <c r="B4201">
        <v>0</v>
      </c>
      <c r="C4201">
        <v>0</v>
      </c>
    </row>
    <row r="4202" spans="1:3" ht="16.5">
      <c r="A4202" s="53">
        <v>100032222</v>
      </c>
      <c r="B4202">
        <v>0</v>
      </c>
      <c r="C4202">
        <v>0</v>
      </c>
    </row>
    <row r="4203" spans="1:3" ht="16.5">
      <c r="A4203" s="53">
        <v>100032223</v>
      </c>
      <c r="B4203">
        <v>0</v>
      </c>
      <c r="C4203">
        <v>0</v>
      </c>
    </row>
    <row r="4204" spans="1:3" ht="16.5">
      <c r="A4204" s="53">
        <v>100032224</v>
      </c>
      <c r="B4204">
        <v>0</v>
      </c>
      <c r="C4204">
        <v>0</v>
      </c>
    </row>
    <row r="4205" spans="1:3" ht="16.5">
      <c r="A4205" s="53">
        <v>100032225</v>
      </c>
      <c r="B4205">
        <v>0</v>
      </c>
      <c r="C4205">
        <v>0</v>
      </c>
    </row>
    <row r="4206" spans="1:3" ht="16.5">
      <c r="A4206" s="53">
        <v>100032226</v>
      </c>
      <c r="B4206">
        <v>0</v>
      </c>
      <c r="C4206">
        <v>0</v>
      </c>
    </row>
    <row r="4207" spans="1:3" ht="16.5">
      <c r="A4207" s="53">
        <v>100032231</v>
      </c>
      <c r="B4207">
        <v>0</v>
      </c>
      <c r="C4207">
        <v>0</v>
      </c>
    </row>
    <row r="4208" spans="1:3" ht="16.5">
      <c r="A4208" s="53">
        <v>100032232</v>
      </c>
      <c r="B4208">
        <v>0</v>
      </c>
      <c r="C4208">
        <v>0</v>
      </c>
    </row>
    <row r="4209" spans="1:3" ht="16.5">
      <c r="A4209" s="53">
        <v>100032233</v>
      </c>
      <c r="B4209">
        <v>0</v>
      </c>
      <c r="C4209">
        <v>0</v>
      </c>
    </row>
    <row r="4210" spans="1:3" ht="16.5">
      <c r="A4210" s="53">
        <v>100032234</v>
      </c>
      <c r="B4210">
        <v>0</v>
      </c>
      <c r="C4210">
        <v>0</v>
      </c>
    </row>
    <row r="4211" spans="1:3" ht="16.5">
      <c r="A4211" s="53">
        <v>100032235</v>
      </c>
      <c r="B4211">
        <v>0</v>
      </c>
      <c r="C4211">
        <v>0</v>
      </c>
    </row>
    <row r="4212" spans="1:3" ht="16.5">
      <c r="A4212" s="53">
        <v>100032236</v>
      </c>
      <c r="B4212">
        <v>0</v>
      </c>
      <c r="C4212">
        <v>0</v>
      </c>
    </row>
    <row r="4213" spans="1:3" ht="16.5">
      <c r="A4213" s="53">
        <v>100032311</v>
      </c>
      <c r="B4213">
        <v>0</v>
      </c>
      <c r="C4213">
        <v>0</v>
      </c>
    </row>
    <row r="4214" spans="1:3" ht="16.5">
      <c r="A4214" s="53">
        <v>100032312</v>
      </c>
      <c r="B4214">
        <v>0</v>
      </c>
      <c r="C4214">
        <v>0</v>
      </c>
    </row>
    <row r="4215" spans="1:3" ht="16.5">
      <c r="A4215" s="53">
        <v>100032313</v>
      </c>
      <c r="B4215">
        <v>0</v>
      </c>
      <c r="C4215">
        <v>0</v>
      </c>
    </row>
    <row r="4216" spans="1:3" ht="16.5">
      <c r="A4216" s="53">
        <v>100032314</v>
      </c>
      <c r="B4216">
        <v>0</v>
      </c>
      <c r="C4216">
        <v>0</v>
      </c>
    </row>
    <row r="4217" spans="1:3" ht="16.5">
      <c r="A4217" s="53">
        <v>100032315</v>
      </c>
      <c r="B4217">
        <v>0</v>
      </c>
      <c r="C4217">
        <v>0</v>
      </c>
    </row>
    <row r="4218" spans="1:3" ht="16.5">
      <c r="A4218" s="53">
        <v>100032316</v>
      </c>
      <c r="B4218">
        <v>0</v>
      </c>
      <c r="C4218">
        <v>0</v>
      </c>
    </row>
    <row r="4219" spans="1:3" ht="16.5">
      <c r="A4219" s="53">
        <v>100032321</v>
      </c>
      <c r="B4219">
        <v>0</v>
      </c>
      <c r="C4219">
        <v>0</v>
      </c>
    </row>
    <row r="4220" spans="1:3" ht="16.5">
      <c r="A4220" s="53">
        <v>100032322</v>
      </c>
      <c r="B4220">
        <v>0</v>
      </c>
      <c r="C4220">
        <v>0</v>
      </c>
    </row>
    <row r="4221" spans="1:3" ht="16.5">
      <c r="A4221" s="53">
        <v>100032323</v>
      </c>
      <c r="B4221">
        <v>0</v>
      </c>
      <c r="C4221">
        <v>0</v>
      </c>
    </row>
    <row r="4222" spans="1:3" ht="16.5">
      <c r="A4222" s="53">
        <v>100032324</v>
      </c>
      <c r="B4222">
        <v>0</v>
      </c>
      <c r="C4222">
        <v>0</v>
      </c>
    </row>
    <row r="4223" spans="1:3" ht="16.5">
      <c r="A4223" s="53">
        <v>100032325</v>
      </c>
      <c r="B4223">
        <v>0</v>
      </c>
      <c r="C4223">
        <v>0</v>
      </c>
    </row>
    <row r="4224" spans="1:3" ht="16.5">
      <c r="A4224" s="53">
        <v>100032326</v>
      </c>
      <c r="B4224">
        <v>0</v>
      </c>
      <c r="C4224">
        <v>0</v>
      </c>
    </row>
    <row r="4225" spans="1:3" ht="16.5">
      <c r="A4225" s="53">
        <v>100032331</v>
      </c>
      <c r="B4225">
        <v>0</v>
      </c>
      <c r="C4225">
        <v>0</v>
      </c>
    </row>
    <row r="4226" spans="1:3" ht="16.5">
      <c r="A4226" s="53">
        <v>100032332</v>
      </c>
      <c r="B4226">
        <v>0</v>
      </c>
      <c r="C4226">
        <v>0</v>
      </c>
    </row>
    <row r="4227" spans="1:3" ht="16.5">
      <c r="A4227" s="53">
        <v>100032333</v>
      </c>
      <c r="B4227">
        <v>0</v>
      </c>
      <c r="C4227">
        <v>0</v>
      </c>
    </row>
    <row r="4228" spans="1:3" ht="16.5">
      <c r="A4228" s="53">
        <v>100032334</v>
      </c>
      <c r="B4228">
        <v>0</v>
      </c>
      <c r="C4228">
        <v>0</v>
      </c>
    </row>
    <row r="4229" spans="1:3" ht="16.5">
      <c r="A4229" s="53">
        <v>100032335</v>
      </c>
      <c r="B4229">
        <v>0</v>
      </c>
      <c r="C4229">
        <v>0</v>
      </c>
    </row>
    <row r="4230" spans="1:3" ht="16.5">
      <c r="A4230" s="53">
        <v>100032336</v>
      </c>
      <c r="B4230">
        <v>0</v>
      </c>
      <c r="C4230">
        <v>0</v>
      </c>
    </row>
    <row r="4231" spans="1:3" ht="16.5">
      <c r="A4231" s="53">
        <v>100032411</v>
      </c>
      <c r="B4231">
        <v>0</v>
      </c>
      <c r="C4231">
        <v>0</v>
      </c>
    </row>
    <row r="4232" spans="1:3" ht="16.5">
      <c r="A4232" s="53">
        <v>100032412</v>
      </c>
      <c r="B4232">
        <v>0</v>
      </c>
      <c r="C4232">
        <v>0</v>
      </c>
    </row>
    <row r="4233" spans="1:3" ht="16.5">
      <c r="A4233" s="53">
        <v>100032413</v>
      </c>
      <c r="B4233">
        <v>0</v>
      </c>
      <c r="C4233">
        <v>0</v>
      </c>
    </row>
    <row r="4234" spans="1:3" ht="16.5">
      <c r="A4234" s="53">
        <v>100032414</v>
      </c>
      <c r="B4234">
        <v>0</v>
      </c>
      <c r="C4234">
        <v>0</v>
      </c>
    </row>
    <row r="4235" spans="1:3" ht="16.5">
      <c r="A4235" s="53">
        <v>100032415</v>
      </c>
      <c r="B4235">
        <v>0</v>
      </c>
      <c r="C4235">
        <v>0</v>
      </c>
    </row>
    <row r="4236" spans="1:3" ht="16.5">
      <c r="A4236" s="53">
        <v>100032416</v>
      </c>
      <c r="B4236">
        <v>0</v>
      </c>
      <c r="C4236">
        <v>0</v>
      </c>
    </row>
    <row r="4237" spans="1:3" ht="16.5">
      <c r="A4237" s="53">
        <v>100032421</v>
      </c>
      <c r="B4237">
        <v>0</v>
      </c>
      <c r="C4237">
        <v>0</v>
      </c>
    </row>
    <row r="4238" spans="1:3" ht="16.5">
      <c r="A4238" s="53">
        <v>100032422</v>
      </c>
      <c r="B4238">
        <v>0</v>
      </c>
      <c r="C4238">
        <v>0</v>
      </c>
    </row>
    <row r="4239" spans="1:3" ht="16.5">
      <c r="A4239" s="53">
        <v>100032423</v>
      </c>
      <c r="B4239">
        <v>0</v>
      </c>
      <c r="C4239">
        <v>0</v>
      </c>
    </row>
    <row r="4240" spans="1:3" ht="16.5">
      <c r="A4240" s="53">
        <v>100032424</v>
      </c>
      <c r="B4240">
        <v>0</v>
      </c>
      <c r="C4240">
        <v>0</v>
      </c>
    </row>
    <row r="4241" spans="1:3" ht="16.5">
      <c r="A4241" s="53">
        <v>100032425</v>
      </c>
      <c r="B4241">
        <v>0</v>
      </c>
      <c r="C4241">
        <v>0</v>
      </c>
    </row>
    <row r="4242" spans="1:3" ht="16.5">
      <c r="A4242" s="53">
        <v>100032426</v>
      </c>
      <c r="B4242">
        <v>0</v>
      </c>
      <c r="C4242">
        <v>0</v>
      </c>
    </row>
    <row r="4243" spans="1:3" ht="16.5">
      <c r="A4243" s="53">
        <v>100032431</v>
      </c>
      <c r="B4243">
        <v>0</v>
      </c>
      <c r="C4243">
        <v>0</v>
      </c>
    </row>
    <row r="4244" spans="1:3" ht="16.5">
      <c r="A4244" s="53">
        <v>100032432</v>
      </c>
      <c r="B4244">
        <v>0</v>
      </c>
      <c r="C4244">
        <v>0</v>
      </c>
    </row>
    <row r="4245" spans="1:3" ht="16.5">
      <c r="A4245" s="53">
        <v>100032433</v>
      </c>
      <c r="B4245">
        <v>0</v>
      </c>
      <c r="C4245">
        <v>0</v>
      </c>
    </row>
    <row r="4246" spans="1:3" ht="16.5">
      <c r="A4246" s="53">
        <v>100032434</v>
      </c>
      <c r="B4246">
        <v>0</v>
      </c>
      <c r="C4246">
        <v>0</v>
      </c>
    </row>
    <row r="4247" spans="1:3" ht="16.5">
      <c r="A4247" s="53">
        <v>100032435</v>
      </c>
      <c r="B4247">
        <v>0</v>
      </c>
      <c r="C4247">
        <v>0</v>
      </c>
    </row>
    <row r="4248" spans="1:3" ht="16.5">
      <c r="A4248" s="53">
        <v>100032436</v>
      </c>
      <c r="B4248">
        <v>0</v>
      </c>
      <c r="C4248">
        <v>0</v>
      </c>
    </row>
    <row r="4249" spans="1:3" ht="16.5">
      <c r="A4249" s="53">
        <v>100032511</v>
      </c>
      <c r="B4249">
        <v>0</v>
      </c>
      <c r="C4249">
        <v>0</v>
      </c>
    </row>
    <row r="4250" spans="1:3" ht="16.5">
      <c r="A4250" s="53">
        <v>100032512</v>
      </c>
      <c r="B4250">
        <v>0</v>
      </c>
      <c r="C4250">
        <v>0</v>
      </c>
    </row>
    <row r="4251" spans="1:3" ht="16.5">
      <c r="A4251" s="53">
        <v>100032513</v>
      </c>
      <c r="B4251">
        <v>0</v>
      </c>
      <c r="C4251">
        <v>0</v>
      </c>
    </row>
    <row r="4252" spans="1:3" ht="16.5">
      <c r="A4252" s="53">
        <v>100032514</v>
      </c>
      <c r="B4252">
        <v>0</v>
      </c>
      <c r="C4252">
        <v>0</v>
      </c>
    </row>
    <row r="4253" spans="1:3" ht="16.5">
      <c r="A4253" s="53">
        <v>100032515</v>
      </c>
      <c r="B4253">
        <v>0</v>
      </c>
      <c r="C4253">
        <v>0</v>
      </c>
    </row>
    <row r="4254" spans="1:3" ht="16.5">
      <c r="A4254" s="53">
        <v>100032516</v>
      </c>
      <c r="B4254">
        <v>0</v>
      </c>
      <c r="C4254">
        <v>0</v>
      </c>
    </row>
    <row r="4255" spans="1:3" ht="16.5">
      <c r="A4255" s="53">
        <v>100032521</v>
      </c>
      <c r="B4255">
        <v>0</v>
      </c>
      <c r="C4255">
        <v>0</v>
      </c>
    </row>
    <row r="4256" spans="1:3" ht="16.5">
      <c r="A4256" s="53">
        <v>100032522</v>
      </c>
      <c r="B4256">
        <v>0</v>
      </c>
      <c r="C4256">
        <v>0</v>
      </c>
    </row>
    <row r="4257" spans="1:3" ht="16.5">
      <c r="A4257" s="53">
        <v>100032523</v>
      </c>
      <c r="B4257">
        <v>0</v>
      </c>
      <c r="C4257">
        <v>0</v>
      </c>
    </row>
    <row r="4258" spans="1:3" ht="16.5">
      <c r="A4258" s="53">
        <v>100032524</v>
      </c>
      <c r="B4258">
        <v>0</v>
      </c>
      <c r="C4258">
        <v>0</v>
      </c>
    </row>
    <row r="4259" spans="1:3" ht="16.5">
      <c r="A4259" s="53">
        <v>100032525</v>
      </c>
      <c r="B4259">
        <v>0</v>
      </c>
      <c r="C4259">
        <v>0</v>
      </c>
    </row>
    <row r="4260" spans="1:3" ht="16.5">
      <c r="A4260" s="53">
        <v>100032526</v>
      </c>
      <c r="B4260">
        <v>0</v>
      </c>
      <c r="C4260">
        <v>0</v>
      </c>
    </row>
    <row r="4261" spans="1:3" ht="16.5">
      <c r="A4261" s="53">
        <v>100032531</v>
      </c>
      <c r="B4261">
        <v>0</v>
      </c>
      <c r="C4261">
        <v>0</v>
      </c>
    </row>
    <row r="4262" spans="1:3" ht="16.5">
      <c r="A4262" s="53">
        <v>100032532</v>
      </c>
      <c r="B4262">
        <v>0</v>
      </c>
      <c r="C4262">
        <v>0</v>
      </c>
    </row>
    <row r="4263" spans="1:3" ht="16.5">
      <c r="A4263" s="53">
        <v>100032533</v>
      </c>
      <c r="B4263">
        <v>0</v>
      </c>
      <c r="C4263">
        <v>0</v>
      </c>
    </row>
    <row r="4264" spans="1:3" ht="16.5">
      <c r="A4264" s="53">
        <v>100032534</v>
      </c>
      <c r="B4264">
        <v>0</v>
      </c>
      <c r="C4264">
        <v>0</v>
      </c>
    </row>
    <row r="4265" spans="1:3" ht="16.5">
      <c r="A4265" s="53">
        <v>100032535</v>
      </c>
      <c r="B4265">
        <v>1100081</v>
      </c>
      <c r="C4265">
        <v>1100082</v>
      </c>
    </row>
    <row r="4266" spans="1:3" ht="16.5">
      <c r="A4266" s="53">
        <v>100032536</v>
      </c>
      <c r="B4266">
        <v>0</v>
      </c>
      <c r="C4266">
        <v>0</v>
      </c>
    </row>
    <row r="4267" spans="1:3" ht="16.5">
      <c r="A4267" s="53">
        <v>100032611</v>
      </c>
      <c r="B4267">
        <v>0</v>
      </c>
      <c r="C4267">
        <v>0</v>
      </c>
    </row>
    <row r="4268" spans="1:3" ht="16.5">
      <c r="A4268" s="53">
        <v>100032612</v>
      </c>
      <c r="B4268">
        <v>0</v>
      </c>
      <c r="C4268">
        <v>0</v>
      </c>
    </row>
    <row r="4269" spans="1:3" ht="16.5">
      <c r="A4269" s="53">
        <v>100032613</v>
      </c>
      <c r="B4269">
        <v>0</v>
      </c>
      <c r="C4269">
        <v>0</v>
      </c>
    </row>
    <row r="4270" spans="1:3" ht="16.5">
      <c r="A4270" s="53">
        <v>100032614</v>
      </c>
      <c r="B4270">
        <v>0</v>
      </c>
      <c r="C4270">
        <v>0</v>
      </c>
    </row>
    <row r="4271" spans="1:3" ht="16.5">
      <c r="A4271" s="53">
        <v>100032615</v>
      </c>
      <c r="B4271">
        <v>0</v>
      </c>
      <c r="C4271">
        <v>0</v>
      </c>
    </row>
    <row r="4272" spans="1:3" ht="16.5">
      <c r="A4272" s="53">
        <v>100032616</v>
      </c>
      <c r="B4272">
        <v>0</v>
      </c>
      <c r="C4272">
        <v>0</v>
      </c>
    </row>
    <row r="4273" spans="1:3" ht="16.5">
      <c r="A4273" s="53">
        <v>100032621</v>
      </c>
      <c r="B4273">
        <v>0</v>
      </c>
      <c r="C4273">
        <v>0</v>
      </c>
    </row>
    <row r="4274" spans="1:3" ht="16.5">
      <c r="A4274" s="53">
        <v>100032622</v>
      </c>
      <c r="B4274">
        <v>0</v>
      </c>
      <c r="C4274">
        <v>0</v>
      </c>
    </row>
    <row r="4275" spans="1:3" ht="16.5">
      <c r="A4275" s="53">
        <v>100032623</v>
      </c>
      <c r="B4275">
        <v>0</v>
      </c>
      <c r="C4275">
        <v>0</v>
      </c>
    </row>
    <row r="4276" spans="1:3" ht="16.5">
      <c r="A4276" s="53">
        <v>100032624</v>
      </c>
      <c r="B4276">
        <v>0</v>
      </c>
      <c r="C4276">
        <v>0</v>
      </c>
    </row>
    <row r="4277" spans="1:3" ht="16.5">
      <c r="A4277" s="53">
        <v>100032625</v>
      </c>
      <c r="B4277">
        <v>0</v>
      </c>
      <c r="C4277">
        <v>0</v>
      </c>
    </row>
    <row r="4278" spans="1:3" ht="16.5">
      <c r="A4278" s="53">
        <v>100032626</v>
      </c>
      <c r="B4278">
        <v>0</v>
      </c>
      <c r="C4278">
        <v>0</v>
      </c>
    </row>
    <row r="4279" spans="1:3" ht="16.5">
      <c r="A4279" s="53">
        <v>100032631</v>
      </c>
      <c r="B4279">
        <v>0</v>
      </c>
      <c r="C4279">
        <v>0</v>
      </c>
    </row>
    <row r="4280" spans="1:3" ht="16.5">
      <c r="A4280" s="53">
        <v>100032632</v>
      </c>
      <c r="B4280">
        <v>0</v>
      </c>
      <c r="C4280">
        <v>0</v>
      </c>
    </row>
    <row r="4281" spans="1:3" ht="16.5">
      <c r="A4281" s="53">
        <v>100032633</v>
      </c>
      <c r="B4281">
        <v>0</v>
      </c>
      <c r="C4281">
        <v>0</v>
      </c>
    </row>
    <row r="4282" spans="1:3" ht="16.5">
      <c r="A4282" s="53">
        <v>100032634</v>
      </c>
      <c r="B4282">
        <v>0</v>
      </c>
      <c r="C4282">
        <v>0</v>
      </c>
    </row>
    <row r="4283" spans="1:3" ht="16.5">
      <c r="A4283" s="53">
        <v>100032635</v>
      </c>
      <c r="B4283">
        <v>0</v>
      </c>
      <c r="C4283">
        <v>0</v>
      </c>
    </row>
    <row r="4284" spans="1:3" ht="16.5">
      <c r="A4284" s="53">
        <v>100032636</v>
      </c>
      <c r="B4284">
        <v>0</v>
      </c>
      <c r="C4284">
        <v>0</v>
      </c>
    </row>
    <row r="4285" spans="1:3" ht="16.5">
      <c r="A4285" s="53">
        <v>100032711</v>
      </c>
      <c r="B4285">
        <v>0</v>
      </c>
      <c r="C4285">
        <v>0</v>
      </c>
    </row>
    <row r="4286" spans="1:3" ht="16.5">
      <c r="A4286" s="53">
        <v>100032712</v>
      </c>
      <c r="B4286">
        <v>0</v>
      </c>
      <c r="C4286">
        <v>0</v>
      </c>
    </row>
    <row r="4287" spans="1:3" ht="16.5">
      <c r="A4287" s="53">
        <v>100032713</v>
      </c>
      <c r="B4287">
        <v>0</v>
      </c>
      <c r="C4287">
        <v>0</v>
      </c>
    </row>
    <row r="4288" spans="1:3" ht="16.5">
      <c r="A4288" s="53">
        <v>100032714</v>
      </c>
      <c r="B4288">
        <v>0</v>
      </c>
      <c r="C4288">
        <v>0</v>
      </c>
    </row>
    <row r="4289" spans="1:3" ht="16.5">
      <c r="A4289" s="53">
        <v>100032715</v>
      </c>
      <c r="B4289">
        <v>0</v>
      </c>
      <c r="C4289">
        <v>0</v>
      </c>
    </row>
    <row r="4290" spans="1:3" ht="16.5">
      <c r="A4290" s="53">
        <v>100032716</v>
      </c>
      <c r="B4290">
        <v>0</v>
      </c>
      <c r="C4290">
        <v>0</v>
      </c>
    </row>
    <row r="4291" spans="1:3" ht="16.5">
      <c r="A4291" s="53">
        <v>100032721</v>
      </c>
      <c r="B4291">
        <v>0</v>
      </c>
      <c r="C4291">
        <v>0</v>
      </c>
    </row>
    <row r="4292" spans="1:3" ht="16.5">
      <c r="A4292" s="53">
        <v>100032722</v>
      </c>
      <c r="B4292">
        <v>0</v>
      </c>
      <c r="C4292">
        <v>0</v>
      </c>
    </row>
    <row r="4293" spans="1:3" ht="16.5">
      <c r="A4293" s="53">
        <v>100032723</v>
      </c>
      <c r="B4293">
        <v>0</v>
      </c>
      <c r="C4293">
        <v>0</v>
      </c>
    </row>
    <row r="4294" spans="1:3" ht="16.5">
      <c r="A4294" s="53">
        <v>100032724</v>
      </c>
      <c r="B4294">
        <v>0</v>
      </c>
      <c r="C4294">
        <v>0</v>
      </c>
    </row>
    <row r="4295" spans="1:3" ht="16.5">
      <c r="A4295" s="53">
        <v>100032725</v>
      </c>
      <c r="B4295">
        <v>0</v>
      </c>
      <c r="C4295">
        <v>0</v>
      </c>
    </row>
    <row r="4296" spans="1:3" ht="16.5">
      <c r="A4296" s="53">
        <v>100032726</v>
      </c>
      <c r="B4296">
        <v>0</v>
      </c>
      <c r="C4296">
        <v>0</v>
      </c>
    </row>
    <row r="4297" spans="1:3" ht="16.5">
      <c r="A4297" s="53">
        <v>100032731</v>
      </c>
      <c r="B4297">
        <v>0</v>
      </c>
      <c r="C4297">
        <v>0</v>
      </c>
    </row>
    <row r="4298" spans="1:3" ht="16.5">
      <c r="A4298" s="53">
        <v>100032732</v>
      </c>
      <c r="B4298">
        <v>0</v>
      </c>
      <c r="C4298">
        <v>0</v>
      </c>
    </row>
    <row r="4299" spans="1:3" ht="16.5">
      <c r="A4299" s="53">
        <v>100032733</v>
      </c>
      <c r="B4299">
        <v>0</v>
      </c>
      <c r="C4299">
        <v>0</v>
      </c>
    </row>
    <row r="4300" spans="1:3" ht="16.5">
      <c r="A4300" s="53">
        <v>100032734</v>
      </c>
      <c r="B4300">
        <v>0</v>
      </c>
      <c r="C4300">
        <v>0</v>
      </c>
    </row>
    <row r="4301" spans="1:3" ht="16.5">
      <c r="A4301" s="53">
        <v>100032735</v>
      </c>
      <c r="B4301">
        <v>1100281</v>
      </c>
      <c r="C4301">
        <v>1100282</v>
      </c>
    </row>
    <row r="4302" spans="1:3" ht="16.5">
      <c r="A4302" s="53">
        <v>100032736</v>
      </c>
      <c r="B4302">
        <v>0</v>
      </c>
      <c r="C4302">
        <v>0</v>
      </c>
    </row>
    <row r="4303" spans="1:3" ht="16.5">
      <c r="A4303" s="53">
        <v>100032811</v>
      </c>
      <c r="B4303">
        <v>0</v>
      </c>
      <c r="C4303">
        <v>0</v>
      </c>
    </row>
    <row r="4304" spans="1:3" ht="16.5">
      <c r="A4304" s="53">
        <v>100032812</v>
      </c>
      <c r="B4304">
        <v>0</v>
      </c>
      <c r="C4304">
        <v>0</v>
      </c>
    </row>
    <row r="4305" spans="1:3" ht="16.5">
      <c r="A4305" s="53">
        <v>100032813</v>
      </c>
      <c r="B4305">
        <v>0</v>
      </c>
      <c r="C4305">
        <v>0</v>
      </c>
    </row>
    <row r="4306" spans="1:3" ht="16.5">
      <c r="A4306" s="53">
        <v>100032814</v>
      </c>
      <c r="B4306">
        <v>0</v>
      </c>
      <c r="C4306">
        <v>0</v>
      </c>
    </row>
    <row r="4307" spans="1:3" ht="16.5">
      <c r="A4307" s="53">
        <v>100032815</v>
      </c>
      <c r="B4307">
        <v>0</v>
      </c>
      <c r="C4307">
        <v>0</v>
      </c>
    </row>
    <row r="4308" spans="1:3" ht="16.5">
      <c r="A4308" s="53">
        <v>100032816</v>
      </c>
      <c r="B4308">
        <v>0</v>
      </c>
      <c r="C4308">
        <v>0</v>
      </c>
    </row>
    <row r="4309" spans="1:3" ht="16.5">
      <c r="A4309" s="53">
        <v>100032821</v>
      </c>
      <c r="B4309">
        <v>0</v>
      </c>
      <c r="C4309">
        <v>0</v>
      </c>
    </row>
    <row r="4310" spans="1:3" ht="16.5">
      <c r="A4310" s="53">
        <v>100032822</v>
      </c>
      <c r="B4310">
        <v>0</v>
      </c>
      <c r="C4310">
        <v>0</v>
      </c>
    </row>
    <row r="4311" spans="1:3" ht="16.5">
      <c r="A4311" s="53">
        <v>100032823</v>
      </c>
      <c r="B4311">
        <v>0</v>
      </c>
      <c r="C4311">
        <v>0</v>
      </c>
    </row>
    <row r="4312" spans="1:3" ht="16.5">
      <c r="A4312" s="53">
        <v>100032824</v>
      </c>
      <c r="B4312">
        <v>0</v>
      </c>
      <c r="C4312">
        <v>0</v>
      </c>
    </row>
    <row r="4313" spans="1:3" ht="16.5">
      <c r="A4313" s="53">
        <v>100032825</v>
      </c>
      <c r="B4313">
        <v>0</v>
      </c>
      <c r="C4313">
        <v>0</v>
      </c>
    </row>
    <row r="4314" spans="1:3" ht="16.5">
      <c r="A4314" s="53">
        <v>100032826</v>
      </c>
      <c r="B4314">
        <v>0</v>
      </c>
      <c r="C4314">
        <v>0</v>
      </c>
    </row>
    <row r="4315" spans="1:3" ht="16.5">
      <c r="A4315" s="53">
        <v>100032831</v>
      </c>
      <c r="B4315">
        <v>0</v>
      </c>
      <c r="C4315">
        <v>0</v>
      </c>
    </row>
    <row r="4316" spans="1:3" ht="16.5">
      <c r="A4316" s="53">
        <v>100032832</v>
      </c>
      <c r="B4316">
        <v>0</v>
      </c>
      <c r="C4316">
        <v>0</v>
      </c>
    </row>
    <row r="4317" spans="1:3" ht="16.5">
      <c r="A4317" s="53">
        <v>100032833</v>
      </c>
      <c r="B4317">
        <v>0</v>
      </c>
      <c r="C4317">
        <v>0</v>
      </c>
    </row>
    <row r="4318" spans="1:3" ht="16.5">
      <c r="A4318" s="53">
        <v>100032834</v>
      </c>
      <c r="B4318">
        <v>0</v>
      </c>
      <c r="C4318">
        <v>0</v>
      </c>
    </row>
    <row r="4319" spans="1:3" ht="16.5">
      <c r="A4319" s="53">
        <v>100032835</v>
      </c>
      <c r="B4319">
        <v>1100531</v>
      </c>
      <c r="C4319">
        <v>1100532</v>
      </c>
    </row>
    <row r="4320" spans="1:3" ht="16.5">
      <c r="A4320" s="53">
        <v>100032836</v>
      </c>
      <c r="B4320">
        <v>0</v>
      </c>
      <c r="C4320">
        <v>0</v>
      </c>
    </row>
    <row r="4321" spans="1:3" ht="16.5">
      <c r="A4321" s="53">
        <v>100033111</v>
      </c>
      <c r="B4321">
        <v>0</v>
      </c>
      <c r="C4321">
        <v>0</v>
      </c>
    </row>
    <row r="4322" spans="1:3" ht="16.5">
      <c r="A4322" s="53">
        <v>100033112</v>
      </c>
      <c r="B4322">
        <v>0</v>
      </c>
      <c r="C4322">
        <v>0</v>
      </c>
    </row>
    <row r="4323" spans="1:3" ht="16.5">
      <c r="A4323" s="53">
        <v>100033113</v>
      </c>
      <c r="B4323">
        <v>0</v>
      </c>
      <c r="C4323">
        <v>0</v>
      </c>
    </row>
    <row r="4324" spans="1:3" ht="16.5">
      <c r="A4324" s="53">
        <v>100033114</v>
      </c>
      <c r="B4324">
        <v>0</v>
      </c>
      <c r="C4324">
        <v>0</v>
      </c>
    </row>
    <row r="4325" spans="1:3" ht="16.5">
      <c r="A4325" s="53">
        <v>100033115</v>
      </c>
      <c r="B4325">
        <v>0</v>
      </c>
      <c r="C4325">
        <v>0</v>
      </c>
    </row>
    <row r="4326" spans="1:3" ht="16.5">
      <c r="A4326" s="53">
        <v>100033116</v>
      </c>
      <c r="B4326">
        <v>0</v>
      </c>
      <c r="C4326">
        <v>0</v>
      </c>
    </row>
    <row r="4327" spans="1:3" ht="16.5">
      <c r="A4327" s="53">
        <v>100033121</v>
      </c>
      <c r="B4327">
        <v>0</v>
      </c>
      <c r="C4327">
        <v>0</v>
      </c>
    </row>
    <row r="4328" spans="1:3" ht="16.5">
      <c r="A4328" s="53">
        <v>100033122</v>
      </c>
      <c r="B4328">
        <v>0</v>
      </c>
      <c r="C4328">
        <v>0</v>
      </c>
    </row>
    <row r="4329" spans="1:3" ht="16.5">
      <c r="A4329" s="53">
        <v>100033123</v>
      </c>
      <c r="B4329">
        <v>0</v>
      </c>
      <c r="C4329">
        <v>0</v>
      </c>
    </row>
    <row r="4330" spans="1:3" ht="16.5">
      <c r="A4330" s="53">
        <v>100033124</v>
      </c>
      <c r="B4330">
        <v>0</v>
      </c>
      <c r="C4330">
        <v>0</v>
      </c>
    </row>
    <row r="4331" spans="1:3" ht="16.5">
      <c r="A4331" s="53">
        <v>100033125</v>
      </c>
      <c r="B4331">
        <v>0</v>
      </c>
      <c r="C4331">
        <v>0</v>
      </c>
    </row>
    <row r="4332" spans="1:3" ht="16.5">
      <c r="A4332" s="53">
        <v>100033126</v>
      </c>
      <c r="B4332">
        <v>0</v>
      </c>
      <c r="C4332">
        <v>0</v>
      </c>
    </row>
    <row r="4333" spans="1:3" ht="16.5">
      <c r="A4333" s="53">
        <v>100033131</v>
      </c>
      <c r="B4333">
        <v>0</v>
      </c>
      <c r="C4333">
        <v>0</v>
      </c>
    </row>
    <row r="4334" spans="1:3" ht="16.5">
      <c r="A4334" s="53">
        <v>100033132</v>
      </c>
      <c r="B4334">
        <v>0</v>
      </c>
      <c r="C4334">
        <v>0</v>
      </c>
    </row>
    <row r="4335" spans="1:3" ht="16.5">
      <c r="A4335" s="53">
        <v>100033133</v>
      </c>
      <c r="B4335">
        <v>0</v>
      </c>
      <c r="C4335">
        <v>0</v>
      </c>
    </row>
    <row r="4336" spans="1:3" ht="16.5">
      <c r="A4336" s="53">
        <v>100033134</v>
      </c>
      <c r="B4336">
        <v>0</v>
      </c>
      <c r="C4336">
        <v>0</v>
      </c>
    </row>
    <row r="4337" spans="1:3" ht="16.5">
      <c r="A4337" s="53">
        <v>100033135</v>
      </c>
      <c r="B4337">
        <v>0</v>
      </c>
      <c r="C4337">
        <v>0</v>
      </c>
    </row>
    <row r="4338" spans="1:3" ht="16.5">
      <c r="A4338" s="53">
        <v>100033136</v>
      </c>
      <c r="B4338">
        <v>0</v>
      </c>
      <c r="C4338">
        <v>0</v>
      </c>
    </row>
    <row r="4339" spans="1:3" ht="16.5">
      <c r="A4339" s="53">
        <v>100033211</v>
      </c>
      <c r="B4339">
        <v>0</v>
      </c>
      <c r="C4339">
        <v>0</v>
      </c>
    </row>
    <row r="4340" spans="1:3" ht="16.5">
      <c r="A4340" s="53">
        <v>100033212</v>
      </c>
      <c r="B4340">
        <v>0</v>
      </c>
      <c r="C4340">
        <v>0</v>
      </c>
    </row>
    <row r="4341" spans="1:3" ht="16.5">
      <c r="A4341" s="53">
        <v>100033213</v>
      </c>
      <c r="B4341">
        <v>0</v>
      </c>
      <c r="C4341">
        <v>0</v>
      </c>
    </row>
    <row r="4342" spans="1:3" ht="16.5">
      <c r="A4342" s="53">
        <v>100033214</v>
      </c>
      <c r="B4342">
        <v>0</v>
      </c>
      <c r="C4342">
        <v>0</v>
      </c>
    </row>
    <row r="4343" spans="1:3" ht="16.5">
      <c r="A4343" s="53">
        <v>100033215</v>
      </c>
      <c r="B4343">
        <v>0</v>
      </c>
      <c r="C4343">
        <v>0</v>
      </c>
    </row>
    <row r="4344" spans="1:3" ht="16.5">
      <c r="A4344" s="53">
        <v>100033216</v>
      </c>
      <c r="B4344">
        <v>0</v>
      </c>
      <c r="C4344">
        <v>0</v>
      </c>
    </row>
    <row r="4345" spans="1:3" ht="16.5">
      <c r="A4345" s="53">
        <v>100033221</v>
      </c>
      <c r="B4345">
        <v>0</v>
      </c>
      <c r="C4345">
        <v>0</v>
      </c>
    </row>
    <row r="4346" spans="1:3" ht="16.5">
      <c r="A4346" s="53">
        <v>100033222</v>
      </c>
      <c r="B4346">
        <v>0</v>
      </c>
      <c r="C4346">
        <v>0</v>
      </c>
    </row>
    <row r="4347" spans="1:3" ht="16.5">
      <c r="A4347" s="53">
        <v>100033223</v>
      </c>
      <c r="B4347">
        <v>0</v>
      </c>
      <c r="C4347">
        <v>0</v>
      </c>
    </row>
    <row r="4348" spans="1:3" ht="16.5">
      <c r="A4348" s="53">
        <v>100033224</v>
      </c>
      <c r="B4348">
        <v>0</v>
      </c>
      <c r="C4348">
        <v>0</v>
      </c>
    </row>
    <row r="4349" spans="1:3" ht="16.5">
      <c r="A4349" s="53">
        <v>100033225</v>
      </c>
      <c r="B4349">
        <v>0</v>
      </c>
      <c r="C4349">
        <v>0</v>
      </c>
    </row>
    <row r="4350" spans="1:3" ht="16.5">
      <c r="A4350" s="53">
        <v>100033226</v>
      </c>
      <c r="B4350">
        <v>0</v>
      </c>
      <c r="C4350">
        <v>0</v>
      </c>
    </row>
    <row r="4351" spans="1:3" ht="16.5">
      <c r="A4351" s="53">
        <v>100033231</v>
      </c>
      <c r="B4351">
        <v>0</v>
      </c>
      <c r="C4351">
        <v>0</v>
      </c>
    </row>
    <row r="4352" spans="1:3" ht="16.5">
      <c r="A4352" s="53">
        <v>100033232</v>
      </c>
      <c r="B4352">
        <v>0</v>
      </c>
      <c r="C4352">
        <v>0</v>
      </c>
    </row>
    <row r="4353" spans="1:3" ht="16.5">
      <c r="A4353" s="53">
        <v>100033233</v>
      </c>
      <c r="B4353">
        <v>0</v>
      </c>
      <c r="C4353">
        <v>0</v>
      </c>
    </row>
    <row r="4354" spans="1:3" ht="16.5">
      <c r="A4354" s="53">
        <v>100033234</v>
      </c>
      <c r="B4354">
        <v>0</v>
      </c>
      <c r="C4354">
        <v>0</v>
      </c>
    </row>
    <row r="4355" spans="1:3" ht="16.5">
      <c r="A4355" s="53">
        <v>100033235</v>
      </c>
      <c r="B4355">
        <v>0</v>
      </c>
      <c r="C4355">
        <v>0</v>
      </c>
    </row>
    <row r="4356" spans="1:3" ht="16.5">
      <c r="A4356" s="53">
        <v>100033236</v>
      </c>
      <c r="B4356">
        <v>0</v>
      </c>
      <c r="C4356">
        <v>0</v>
      </c>
    </row>
    <row r="4357" spans="1:3" ht="16.5">
      <c r="A4357" s="53">
        <v>100033311</v>
      </c>
      <c r="B4357">
        <v>0</v>
      </c>
      <c r="C4357">
        <v>0</v>
      </c>
    </row>
    <row r="4358" spans="1:3" ht="16.5">
      <c r="A4358" s="53">
        <v>100033312</v>
      </c>
      <c r="B4358">
        <v>0</v>
      </c>
      <c r="C4358">
        <v>0</v>
      </c>
    </row>
    <row r="4359" spans="1:3" ht="16.5">
      <c r="A4359" s="53">
        <v>100033313</v>
      </c>
      <c r="B4359">
        <v>0</v>
      </c>
      <c r="C4359">
        <v>0</v>
      </c>
    </row>
    <row r="4360" spans="1:3" ht="16.5">
      <c r="A4360" s="53">
        <v>100033314</v>
      </c>
      <c r="B4360">
        <v>0</v>
      </c>
      <c r="C4360">
        <v>0</v>
      </c>
    </row>
    <row r="4361" spans="1:3" ht="16.5">
      <c r="A4361" s="53">
        <v>100033315</v>
      </c>
      <c r="B4361">
        <v>0</v>
      </c>
      <c r="C4361">
        <v>0</v>
      </c>
    </row>
    <row r="4362" spans="1:3" ht="16.5">
      <c r="A4362" s="53">
        <v>100033316</v>
      </c>
      <c r="B4362">
        <v>0</v>
      </c>
      <c r="C4362">
        <v>0</v>
      </c>
    </row>
    <row r="4363" spans="1:3" ht="16.5">
      <c r="A4363" s="53">
        <v>100033321</v>
      </c>
      <c r="B4363">
        <v>0</v>
      </c>
      <c r="C4363">
        <v>0</v>
      </c>
    </row>
    <row r="4364" spans="1:3" ht="16.5">
      <c r="A4364" s="53">
        <v>100033322</v>
      </c>
      <c r="B4364">
        <v>0</v>
      </c>
      <c r="C4364">
        <v>0</v>
      </c>
    </row>
    <row r="4365" spans="1:3" ht="16.5">
      <c r="A4365" s="53">
        <v>100033323</v>
      </c>
      <c r="B4365">
        <v>0</v>
      </c>
      <c r="C4365">
        <v>0</v>
      </c>
    </row>
    <row r="4366" spans="1:3" ht="16.5">
      <c r="A4366" s="53">
        <v>100033324</v>
      </c>
      <c r="B4366">
        <v>0</v>
      </c>
      <c r="C4366">
        <v>0</v>
      </c>
    </row>
    <row r="4367" spans="1:3" ht="16.5">
      <c r="A4367" s="53">
        <v>100033325</v>
      </c>
      <c r="B4367">
        <v>0</v>
      </c>
      <c r="C4367">
        <v>0</v>
      </c>
    </row>
    <row r="4368" spans="1:3" ht="16.5">
      <c r="A4368" s="53">
        <v>100033326</v>
      </c>
      <c r="B4368">
        <v>0</v>
      </c>
      <c r="C4368">
        <v>0</v>
      </c>
    </row>
    <row r="4369" spans="1:3" ht="16.5">
      <c r="A4369" s="53">
        <v>100033331</v>
      </c>
      <c r="B4369">
        <v>0</v>
      </c>
      <c r="C4369">
        <v>0</v>
      </c>
    </row>
    <row r="4370" spans="1:3" ht="16.5">
      <c r="A4370" s="53">
        <v>100033332</v>
      </c>
      <c r="B4370">
        <v>0</v>
      </c>
      <c r="C4370">
        <v>0</v>
      </c>
    </row>
    <row r="4371" spans="1:3" ht="16.5">
      <c r="A4371" s="53">
        <v>100033333</v>
      </c>
      <c r="B4371">
        <v>0</v>
      </c>
      <c r="C4371">
        <v>0</v>
      </c>
    </row>
    <row r="4372" spans="1:3" ht="16.5">
      <c r="A4372" s="53">
        <v>100033334</v>
      </c>
      <c r="B4372">
        <v>0</v>
      </c>
      <c r="C4372">
        <v>0</v>
      </c>
    </row>
    <row r="4373" spans="1:3" ht="16.5">
      <c r="A4373" s="53">
        <v>100033335</v>
      </c>
      <c r="B4373">
        <v>0</v>
      </c>
      <c r="C4373">
        <v>0</v>
      </c>
    </row>
    <row r="4374" spans="1:3" ht="16.5">
      <c r="A4374" s="53">
        <v>100033336</v>
      </c>
      <c r="B4374">
        <v>0</v>
      </c>
      <c r="C4374">
        <v>0</v>
      </c>
    </row>
    <row r="4375" spans="1:3" ht="16.5">
      <c r="A4375" s="53">
        <v>100033411</v>
      </c>
      <c r="B4375">
        <v>0</v>
      </c>
      <c r="C4375">
        <v>0</v>
      </c>
    </row>
    <row r="4376" spans="1:3" ht="16.5">
      <c r="A4376" s="53">
        <v>100033412</v>
      </c>
      <c r="B4376">
        <v>0</v>
      </c>
      <c r="C4376">
        <v>0</v>
      </c>
    </row>
    <row r="4377" spans="1:3" ht="16.5">
      <c r="A4377" s="53">
        <v>100033413</v>
      </c>
      <c r="B4377">
        <v>0</v>
      </c>
      <c r="C4377">
        <v>0</v>
      </c>
    </row>
    <row r="4378" spans="1:3" ht="16.5">
      <c r="A4378" s="53">
        <v>100033414</v>
      </c>
      <c r="B4378">
        <v>0</v>
      </c>
      <c r="C4378">
        <v>0</v>
      </c>
    </row>
    <row r="4379" spans="1:3" ht="16.5">
      <c r="A4379" s="53">
        <v>100033415</v>
      </c>
      <c r="B4379">
        <v>0</v>
      </c>
      <c r="C4379">
        <v>0</v>
      </c>
    </row>
    <row r="4380" spans="1:3" ht="16.5">
      <c r="A4380" s="53">
        <v>100033416</v>
      </c>
      <c r="B4380">
        <v>0</v>
      </c>
      <c r="C4380">
        <v>0</v>
      </c>
    </row>
    <row r="4381" spans="1:3" ht="16.5">
      <c r="A4381" s="53">
        <v>100033421</v>
      </c>
      <c r="B4381">
        <v>0</v>
      </c>
      <c r="C4381">
        <v>0</v>
      </c>
    </row>
    <row r="4382" spans="1:3" ht="16.5">
      <c r="A4382" s="53">
        <v>100033422</v>
      </c>
      <c r="B4382">
        <v>0</v>
      </c>
      <c r="C4382">
        <v>0</v>
      </c>
    </row>
    <row r="4383" spans="1:3" ht="16.5">
      <c r="A4383" s="53">
        <v>100033423</v>
      </c>
      <c r="B4383">
        <v>0</v>
      </c>
      <c r="C4383">
        <v>0</v>
      </c>
    </row>
    <row r="4384" spans="1:3" ht="16.5">
      <c r="A4384" s="53">
        <v>100033424</v>
      </c>
      <c r="B4384">
        <v>0</v>
      </c>
      <c r="C4384">
        <v>0</v>
      </c>
    </row>
    <row r="4385" spans="1:3" ht="16.5">
      <c r="A4385" s="53">
        <v>100033425</v>
      </c>
      <c r="B4385">
        <v>0</v>
      </c>
      <c r="C4385">
        <v>0</v>
      </c>
    </row>
    <row r="4386" spans="1:3" ht="16.5">
      <c r="A4386" s="53">
        <v>100033426</v>
      </c>
      <c r="B4386">
        <v>0</v>
      </c>
      <c r="C4386">
        <v>0</v>
      </c>
    </row>
    <row r="4387" spans="1:3" ht="16.5">
      <c r="A4387" s="53">
        <v>100033431</v>
      </c>
      <c r="B4387">
        <v>0</v>
      </c>
      <c r="C4387">
        <v>0</v>
      </c>
    </row>
    <row r="4388" spans="1:3" ht="16.5">
      <c r="A4388" s="53">
        <v>100033432</v>
      </c>
      <c r="B4388">
        <v>0</v>
      </c>
      <c r="C4388">
        <v>0</v>
      </c>
    </row>
    <row r="4389" spans="1:3" ht="16.5">
      <c r="A4389" s="53">
        <v>100033433</v>
      </c>
      <c r="B4389">
        <v>0</v>
      </c>
      <c r="C4389">
        <v>0</v>
      </c>
    </row>
    <row r="4390" spans="1:3" ht="16.5">
      <c r="A4390" s="53">
        <v>100033434</v>
      </c>
      <c r="B4390">
        <v>0</v>
      </c>
      <c r="C4390">
        <v>0</v>
      </c>
    </row>
    <row r="4391" spans="1:3" ht="16.5">
      <c r="A4391" s="53">
        <v>100033435</v>
      </c>
      <c r="B4391">
        <v>0</v>
      </c>
      <c r="C4391">
        <v>0</v>
      </c>
    </row>
    <row r="4392" spans="1:3" ht="16.5">
      <c r="A4392" s="53">
        <v>100033436</v>
      </c>
      <c r="B4392">
        <v>0</v>
      </c>
      <c r="C4392">
        <v>0</v>
      </c>
    </row>
    <row r="4393" spans="1:3" ht="16.5">
      <c r="A4393" s="53">
        <v>100033511</v>
      </c>
      <c r="B4393">
        <v>0</v>
      </c>
      <c r="C4393">
        <v>0</v>
      </c>
    </row>
    <row r="4394" spans="1:3" ht="16.5">
      <c r="A4394" s="53">
        <v>100033512</v>
      </c>
      <c r="B4394">
        <v>0</v>
      </c>
      <c r="C4394">
        <v>0</v>
      </c>
    </row>
    <row r="4395" spans="1:3" ht="16.5">
      <c r="A4395" s="53">
        <v>100033513</v>
      </c>
      <c r="B4395">
        <v>0</v>
      </c>
      <c r="C4395">
        <v>0</v>
      </c>
    </row>
    <row r="4396" spans="1:3" ht="16.5">
      <c r="A4396" s="53">
        <v>100033514</v>
      </c>
      <c r="B4396">
        <v>0</v>
      </c>
      <c r="C4396">
        <v>0</v>
      </c>
    </row>
    <row r="4397" spans="1:3" ht="16.5">
      <c r="A4397" s="53">
        <v>100033515</v>
      </c>
      <c r="B4397">
        <v>0</v>
      </c>
      <c r="C4397">
        <v>0</v>
      </c>
    </row>
    <row r="4398" spans="1:3" ht="16.5">
      <c r="A4398" s="53">
        <v>100033516</v>
      </c>
      <c r="B4398">
        <v>0</v>
      </c>
      <c r="C4398">
        <v>0</v>
      </c>
    </row>
    <row r="4399" spans="1:3" ht="16.5">
      <c r="A4399" s="53">
        <v>100033521</v>
      </c>
      <c r="B4399">
        <v>0</v>
      </c>
      <c r="C4399">
        <v>0</v>
      </c>
    </row>
    <row r="4400" spans="1:3" ht="16.5">
      <c r="A4400" s="53">
        <v>100033522</v>
      </c>
      <c r="B4400">
        <v>0</v>
      </c>
      <c r="C4400">
        <v>0</v>
      </c>
    </row>
    <row r="4401" spans="1:3" ht="16.5">
      <c r="A4401" s="53">
        <v>100033523</v>
      </c>
      <c r="B4401">
        <v>0</v>
      </c>
      <c r="C4401">
        <v>0</v>
      </c>
    </row>
    <row r="4402" spans="1:3" ht="16.5">
      <c r="A4402" s="53">
        <v>100033524</v>
      </c>
      <c r="B4402">
        <v>0</v>
      </c>
      <c r="C4402">
        <v>0</v>
      </c>
    </row>
    <row r="4403" spans="1:3" ht="16.5">
      <c r="A4403" s="53">
        <v>100033525</v>
      </c>
      <c r="B4403">
        <v>0</v>
      </c>
      <c r="C4403">
        <v>0</v>
      </c>
    </row>
    <row r="4404" spans="1:3" ht="16.5">
      <c r="A4404" s="53">
        <v>100033526</v>
      </c>
      <c r="B4404">
        <v>0</v>
      </c>
      <c r="C4404">
        <v>0</v>
      </c>
    </row>
    <row r="4405" spans="1:3" ht="16.5">
      <c r="A4405" s="53">
        <v>100033531</v>
      </c>
      <c r="B4405">
        <v>0</v>
      </c>
      <c r="C4405">
        <v>0</v>
      </c>
    </row>
    <row r="4406" spans="1:3" ht="16.5">
      <c r="A4406" s="53">
        <v>100033532</v>
      </c>
      <c r="B4406">
        <v>0</v>
      </c>
      <c r="C4406">
        <v>0</v>
      </c>
    </row>
    <row r="4407" spans="1:3" ht="16.5">
      <c r="A4407" s="53">
        <v>100033533</v>
      </c>
      <c r="B4407">
        <v>0</v>
      </c>
      <c r="C4407">
        <v>0</v>
      </c>
    </row>
    <row r="4408" spans="1:3" ht="16.5">
      <c r="A4408" s="53">
        <v>100033534</v>
      </c>
      <c r="B4408">
        <v>0</v>
      </c>
      <c r="C4408">
        <v>0</v>
      </c>
    </row>
    <row r="4409" spans="1:3" ht="16.5">
      <c r="A4409" s="53">
        <v>100033535</v>
      </c>
      <c r="B4409">
        <v>1100041</v>
      </c>
      <c r="C4409">
        <v>1100042</v>
      </c>
    </row>
    <row r="4410" spans="1:3" ht="16.5">
      <c r="A4410" s="53">
        <v>100033536</v>
      </c>
      <c r="B4410">
        <v>0</v>
      </c>
      <c r="C4410">
        <v>0</v>
      </c>
    </row>
    <row r="4411" spans="1:3" ht="16.5">
      <c r="A4411" s="53">
        <v>100033611</v>
      </c>
      <c r="B4411">
        <v>0</v>
      </c>
      <c r="C4411">
        <v>0</v>
      </c>
    </row>
    <row r="4412" spans="1:3" ht="16.5">
      <c r="A4412" s="53">
        <v>100033612</v>
      </c>
      <c r="B4412">
        <v>0</v>
      </c>
      <c r="C4412">
        <v>0</v>
      </c>
    </row>
    <row r="4413" spans="1:3" ht="16.5">
      <c r="A4413" s="53">
        <v>100033613</v>
      </c>
      <c r="B4413">
        <v>0</v>
      </c>
      <c r="C4413">
        <v>0</v>
      </c>
    </row>
    <row r="4414" spans="1:3" ht="16.5">
      <c r="A4414" s="53">
        <v>100033614</v>
      </c>
      <c r="B4414">
        <v>0</v>
      </c>
      <c r="C4414">
        <v>0</v>
      </c>
    </row>
    <row r="4415" spans="1:3" ht="16.5">
      <c r="A4415" s="53">
        <v>100033615</v>
      </c>
      <c r="B4415">
        <v>0</v>
      </c>
      <c r="C4415">
        <v>0</v>
      </c>
    </row>
    <row r="4416" spans="1:3" ht="16.5">
      <c r="A4416" s="53">
        <v>100033616</v>
      </c>
      <c r="B4416">
        <v>0</v>
      </c>
      <c r="C4416">
        <v>0</v>
      </c>
    </row>
    <row r="4417" spans="1:3" ht="16.5">
      <c r="A4417" s="53">
        <v>100033621</v>
      </c>
      <c r="B4417">
        <v>0</v>
      </c>
      <c r="C4417">
        <v>0</v>
      </c>
    </row>
    <row r="4418" spans="1:3" ht="16.5">
      <c r="A4418" s="53">
        <v>100033622</v>
      </c>
      <c r="B4418">
        <v>0</v>
      </c>
      <c r="C4418">
        <v>0</v>
      </c>
    </row>
    <row r="4419" spans="1:3" ht="16.5">
      <c r="A4419" s="53">
        <v>100033623</v>
      </c>
      <c r="B4419">
        <v>0</v>
      </c>
      <c r="C4419">
        <v>0</v>
      </c>
    </row>
    <row r="4420" spans="1:3" ht="16.5">
      <c r="A4420" s="53">
        <v>100033624</v>
      </c>
      <c r="B4420">
        <v>0</v>
      </c>
      <c r="C4420">
        <v>0</v>
      </c>
    </row>
    <row r="4421" spans="1:3" ht="16.5">
      <c r="A4421" s="53">
        <v>100033625</v>
      </c>
      <c r="B4421">
        <v>0</v>
      </c>
      <c r="C4421">
        <v>0</v>
      </c>
    </row>
    <row r="4422" spans="1:3" ht="16.5">
      <c r="A4422" s="53">
        <v>100033626</v>
      </c>
      <c r="B4422">
        <v>0</v>
      </c>
      <c r="C4422">
        <v>0</v>
      </c>
    </row>
    <row r="4423" spans="1:3" ht="16.5">
      <c r="A4423" s="53">
        <v>100033631</v>
      </c>
      <c r="B4423">
        <v>0</v>
      </c>
      <c r="C4423">
        <v>0</v>
      </c>
    </row>
    <row r="4424" spans="1:3" ht="16.5">
      <c r="A4424" s="53">
        <v>100033632</v>
      </c>
      <c r="B4424">
        <v>0</v>
      </c>
      <c r="C4424">
        <v>0</v>
      </c>
    </row>
    <row r="4425" spans="1:3" ht="16.5">
      <c r="A4425" s="53">
        <v>100033633</v>
      </c>
      <c r="B4425">
        <v>0</v>
      </c>
      <c r="C4425">
        <v>0</v>
      </c>
    </row>
    <row r="4426" spans="1:3" ht="16.5">
      <c r="A4426" s="53">
        <v>100033634</v>
      </c>
      <c r="B4426">
        <v>0</v>
      </c>
      <c r="C4426">
        <v>0</v>
      </c>
    </row>
    <row r="4427" spans="1:3" ht="16.5">
      <c r="A4427" s="53">
        <v>100033635</v>
      </c>
      <c r="B4427">
        <v>0</v>
      </c>
      <c r="C4427">
        <v>0</v>
      </c>
    </row>
    <row r="4428" spans="1:3" ht="16.5">
      <c r="A4428" s="53">
        <v>100033636</v>
      </c>
      <c r="B4428">
        <v>0</v>
      </c>
      <c r="C4428">
        <v>0</v>
      </c>
    </row>
    <row r="4429" spans="1:3" ht="16.5">
      <c r="A4429" s="53">
        <v>100033711</v>
      </c>
      <c r="B4429">
        <v>0</v>
      </c>
      <c r="C4429">
        <v>0</v>
      </c>
    </row>
    <row r="4430" spans="1:3" ht="16.5">
      <c r="A4430" s="53">
        <v>100033712</v>
      </c>
      <c r="B4430">
        <v>0</v>
      </c>
      <c r="C4430">
        <v>0</v>
      </c>
    </row>
    <row r="4431" spans="1:3" ht="16.5">
      <c r="A4431" s="53">
        <v>100033713</v>
      </c>
      <c r="B4431">
        <v>0</v>
      </c>
      <c r="C4431">
        <v>0</v>
      </c>
    </row>
    <row r="4432" spans="1:3" ht="16.5">
      <c r="A4432" s="53">
        <v>100033714</v>
      </c>
      <c r="B4432">
        <v>0</v>
      </c>
      <c r="C4432">
        <v>0</v>
      </c>
    </row>
    <row r="4433" spans="1:3" ht="16.5">
      <c r="A4433" s="53">
        <v>100033715</v>
      </c>
      <c r="B4433">
        <v>0</v>
      </c>
      <c r="C4433">
        <v>0</v>
      </c>
    </row>
    <row r="4434" spans="1:3" ht="16.5">
      <c r="A4434" s="53">
        <v>100033716</v>
      </c>
      <c r="B4434">
        <v>0</v>
      </c>
      <c r="C4434">
        <v>0</v>
      </c>
    </row>
    <row r="4435" spans="1:3" ht="16.5">
      <c r="A4435" s="53">
        <v>100033721</v>
      </c>
      <c r="B4435">
        <v>0</v>
      </c>
      <c r="C4435">
        <v>0</v>
      </c>
    </row>
    <row r="4436" spans="1:3" ht="16.5">
      <c r="A4436" s="53">
        <v>100033722</v>
      </c>
      <c r="B4436">
        <v>0</v>
      </c>
      <c r="C4436">
        <v>0</v>
      </c>
    </row>
    <row r="4437" spans="1:3" ht="16.5">
      <c r="A4437" s="53">
        <v>100033723</v>
      </c>
      <c r="B4437">
        <v>0</v>
      </c>
      <c r="C4437">
        <v>0</v>
      </c>
    </row>
    <row r="4438" spans="1:3" ht="16.5">
      <c r="A4438" s="53">
        <v>100033724</v>
      </c>
      <c r="B4438">
        <v>0</v>
      </c>
      <c r="C4438">
        <v>0</v>
      </c>
    </row>
    <row r="4439" spans="1:3" ht="16.5">
      <c r="A4439" s="53">
        <v>100033725</v>
      </c>
      <c r="B4439">
        <v>0</v>
      </c>
      <c r="C4439">
        <v>0</v>
      </c>
    </row>
    <row r="4440" spans="1:3" ht="16.5">
      <c r="A4440" s="53">
        <v>100033726</v>
      </c>
      <c r="B4440">
        <v>0</v>
      </c>
      <c r="C4440">
        <v>0</v>
      </c>
    </row>
    <row r="4441" spans="1:3" ht="16.5">
      <c r="A4441" s="53">
        <v>100033731</v>
      </c>
      <c r="B4441">
        <v>0</v>
      </c>
      <c r="C4441">
        <v>0</v>
      </c>
    </row>
    <row r="4442" spans="1:3" ht="16.5">
      <c r="A4442" s="53">
        <v>100033732</v>
      </c>
      <c r="B4442">
        <v>0</v>
      </c>
      <c r="C4442">
        <v>0</v>
      </c>
    </row>
    <row r="4443" spans="1:3" ht="16.5">
      <c r="A4443" s="53">
        <v>100033733</v>
      </c>
      <c r="B4443">
        <v>0</v>
      </c>
      <c r="C4443">
        <v>0</v>
      </c>
    </row>
    <row r="4444" spans="1:3" ht="16.5">
      <c r="A4444" s="53">
        <v>100033734</v>
      </c>
      <c r="B4444">
        <v>0</v>
      </c>
      <c r="C4444">
        <v>0</v>
      </c>
    </row>
    <row r="4445" spans="1:3" ht="16.5">
      <c r="A4445" s="53">
        <v>100033735</v>
      </c>
      <c r="B4445">
        <v>1100491</v>
      </c>
      <c r="C4445">
        <v>1100492</v>
      </c>
    </row>
    <row r="4446" spans="1:3" ht="16.5">
      <c r="A4446" s="53">
        <v>100033736</v>
      </c>
      <c r="B4446">
        <v>0</v>
      </c>
      <c r="C4446">
        <v>0</v>
      </c>
    </row>
    <row r="4447" spans="1:3" ht="16.5">
      <c r="A4447" s="53">
        <v>100033811</v>
      </c>
      <c r="B4447">
        <v>0</v>
      </c>
      <c r="C4447">
        <v>0</v>
      </c>
    </row>
    <row r="4448" spans="1:3" ht="16.5">
      <c r="A4448" s="53">
        <v>100033812</v>
      </c>
      <c r="B4448">
        <v>0</v>
      </c>
      <c r="C4448">
        <v>0</v>
      </c>
    </row>
    <row r="4449" spans="1:3" ht="16.5">
      <c r="A4449" s="53">
        <v>100033813</v>
      </c>
      <c r="B4449">
        <v>0</v>
      </c>
      <c r="C4449">
        <v>0</v>
      </c>
    </row>
    <row r="4450" spans="1:3" ht="16.5">
      <c r="A4450" s="53">
        <v>100033814</v>
      </c>
      <c r="B4450">
        <v>0</v>
      </c>
      <c r="C4450">
        <v>0</v>
      </c>
    </row>
    <row r="4451" spans="1:3" ht="16.5">
      <c r="A4451" s="53">
        <v>100033815</v>
      </c>
      <c r="B4451">
        <v>0</v>
      </c>
      <c r="C4451">
        <v>0</v>
      </c>
    </row>
    <row r="4452" spans="1:3" ht="16.5">
      <c r="A4452" s="53">
        <v>100033816</v>
      </c>
      <c r="B4452">
        <v>0</v>
      </c>
      <c r="C4452">
        <v>0</v>
      </c>
    </row>
    <row r="4453" spans="1:3" ht="16.5">
      <c r="A4453" s="53">
        <v>100033821</v>
      </c>
      <c r="B4453">
        <v>0</v>
      </c>
      <c r="C4453">
        <v>0</v>
      </c>
    </row>
    <row r="4454" spans="1:3" ht="16.5">
      <c r="A4454" s="53">
        <v>100033822</v>
      </c>
      <c r="B4454">
        <v>0</v>
      </c>
      <c r="C4454">
        <v>0</v>
      </c>
    </row>
    <row r="4455" spans="1:3" ht="16.5">
      <c r="A4455" s="53">
        <v>100033823</v>
      </c>
      <c r="B4455">
        <v>0</v>
      </c>
      <c r="C4455">
        <v>0</v>
      </c>
    </row>
    <row r="4456" spans="1:3" ht="16.5">
      <c r="A4456" s="53">
        <v>100033824</v>
      </c>
      <c r="B4456">
        <v>0</v>
      </c>
      <c r="C4456">
        <v>0</v>
      </c>
    </row>
    <row r="4457" spans="1:3" ht="16.5">
      <c r="A4457" s="53">
        <v>100033825</v>
      </c>
      <c r="B4457">
        <v>0</v>
      </c>
      <c r="C4457">
        <v>0</v>
      </c>
    </row>
    <row r="4458" spans="1:3" ht="16.5">
      <c r="A4458" s="53">
        <v>100033826</v>
      </c>
      <c r="B4458">
        <v>0</v>
      </c>
      <c r="C4458">
        <v>0</v>
      </c>
    </row>
    <row r="4459" spans="1:3" ht="16.5">
      <c r="A4459" s="53">
        <v>100033831</v>
      </c>
      <c r="B4459">
        <v>0</v>
      </c>
      <c r="C4459">
        <v>0</v>
      </c>
    </row>
    <row r="4460" spans="1:3" ht="16.5">
      <c r="A4460" s="53">
        <v>100033832</v>
      </c>
      <c r="B4460">
        <v>0</v>
      </c>
      <c r="C4460">
        <v>0</v>
      </c>
    </row>
    <row r="4461" spans="1:3" ht="16.5">
      <c r="A4461" s="53">
        <v>100033833</v>
      </c>
      <c r="B4461">
        <v>0</v>
      </c>
      <c r="C4461">
        <v>0</v>
      </c>
    </row>
    <row r="4462" spans="1:3" ht="16.5">
      <c r="A4462" s="53">
        <v>100033834</v>
      </c>
      <c r="B4462">
        <v>0</v>
      </c>
      <c r="C4462">
        <v>0</v>
      </c>
    </row>
    <row r="4463" spans="1:3" ht="16.5">
      <c r="A4463" s="53">
        <v>100033835</v>
      </c>
      <c r="B4463">
        <v>1100521</v>
      </c>
      <c r="C4463">
        <v>1100522</v>
      </c>
    </row>
    <row r="4464" spans="1:3" ht="16.5">
      <c r="A4464" s="53">
        <v>100033836</v>
      </c>
      <c r="B4464">
        <v>0</v>
      </c>
      <c r="C4464">
        <v>0</v>
      </c>
    </row>
    <row r="4465" spans="1:3" ht="16.5">
      <c r="A4465" s="53">
        <v>100034111</v>
      </c>
      <c r="B4465">
        <v>0</v>
      </c>
      <c r="C4465">
        <v>0</v>
      </c>
    </row>
    <row r="4466" spans="1:3" ht="16.5">
      <c r="A4466" s="53">
        <v>100034112</v>
      </c>
      <c r="B4466">
        <v>0</v>
      </c>
      <c r="C4466">
        <v>0</v>
      </c>
    </row>
    <row r="4467" spans="1:3" ht="16.5">
      <c r="A4467" s="53">
        <v>100034113</v>
      </c>
      <c r="B4467">
        <v>0</v>
      </c>
      <c r="C4467">
        <v>0</v>
      </c>
    </row>
    <row r="4468" spans="1:3" ht="16.5">
      <c r="A4468" s="53">
        <v>100034114</v>
      </c>
      <c r="B4468">
        <v>0</v>
      </c>
      <c r="C4468">
        <v>0</v>
      </c>
    </row>
    <row r="4469" spans="1:3" ht="16.5">
      <c r="A4469" s="53">
        <v>100034115</v>
      </c>
      <c r="B4469">
        <v>0</v>
      </c>
      <c r="C4469">
        <v>0</v>
      </c>
    </row>
    <row r="4470" spans="1:3" ht="16.5">
      <c r="A4470" s="53">
        <v>100034116</v>
      </c>
      <c r="B4470">
        <v>0</v>
      </c>
      <c r="C4470">
        <v>0</v>
      </c>
    </row>
    <row r="4471" spans="1:3" ht="16.5">
      <c r="A4471" s="53">
        <v>100034121</v>
      </c>
      <c r="B4471">
        <v>0</v>
      </c>
      <c r="C4471">
        <v>0</v>
      </c>
    </row>
    <row r="4472" spans="1:3" ht="16.5">
      <c r="A4472" s="53">
        <v>100034122</v>
      </c>
      <c r="B4472">
        <v>0</v>
      </c>
      <c r="C4472">
        <v>0</v>
      </c>
    </row>
    <row r="4473" spans="1:3" ht="16.5">
      <c r="A4473" s="53">
        <v>100034123</v>
      </c>
      <c r="B4473">
        <v>0</v>
      </c>
      <c r="C4473">
        <v>0</v>
      </c>
    </row>
    <row r="4474" spans="1:3" ht="16.5">
      <c r="A4474" s="53">
        <v>100034124</v>
      </c>
      <c r="B4474">
        <v>0</v>
      </c>
      <c r="C4474">
        <v>0</v>
      </c>
    </row>
    <row r="4475" spans="1:3" ht="16.5">
      <c r="A4475" s="53">
        <v>100034125</v>
      </c>
      <c r="B4475">
        <v>0</v>
      </c>
      <c r="C4475">
        <v>0</v>
      </c>
    </row>
    <row r="4476" spans="1:3" ht="16.5">
      <c r="A4476" s="53">
        <v>100034126</v>
      </c>
      <c r="B4476">
        <v>0</v>
      </c>
      <c r="C4476">
        <v>0</v>
      </c>
    </row>
    <row r="4477" spans="1:3" ht="16.5">
      <c r="A4477" s="53">
        <v>100034131</v>
      </c>
      <c r="B4477">
        <v>0</v>
      </c>
      <c r="C4477">
        <v>0</v>
      </c>
    </row>
    <row r="4478" spans="1:3" ht="16.5">
      <c r="A4478" s="53">
        <v>100034132</v>
      </c>
      <c r="B4478">
        <v>0</v>
      </c>
      <c r="C4478">
        <v>0</v>
      </c>
    </row>
    <row r="4479" spans="1:3" ht="16.5">
      <c r="A4479" s="53">
        <v>100034133</v>
      </c>
      <c r="B4479">
        <v>0</v>
      </c>
      <c r="C4479">
        <v>0</v>
      </c>
    </row>
    <row r="4480" spans="1:3" ht="16.5">
      <c r="A4480" s="53">
        <v>100034134</v>
      </c>
      <c r="B4480">
        <v>0</v>
      </c>
      <c r="C4480">
        <v>0</v>
      </c>
    </row>
    <row r="4481" spans="1:3" ht="16.5">
      <c r="A4481" s="53">
        <v>100034135</v>
      </c>
      <c r="B4481">
        <v>0</v>
      </c>
      <c r="C4481">
        <v>0</v>
      </c>
    </row>
    <row r="4482" spans="1:3" ht="16.5">
      <c r="A4482" s="53">
        <v>100034136</v>
      </c>
      <c r="B4482">
        <v>0</v>
      </c>
      <c r="C4482">
        <v>0</v>
      </c>
    </row>
    <row r="4483" spans="1:3" ht="16.5">
      <c r="A4483" s="53">
        <v>100034211</v>
      </c>
      <c r="B4483">
        <v>0</v>
      </c>
      <c r="C4483">
        <v>0</v>
      </c>
    </row>
    <row r="4484" spans="1:3" ht="16.5">
      <c r="A4484" s="53">
        <v>100034212</v>
      </c>
      <c r="B4484">
        <v>0</v>
      </c>
      <c r="C4484">
        <v>0</v>
      </c>
    </row>
    <row r="4485" spans="1:3" ht="16.5">
      <c r="A4485" s="53">
        <v>100034213</v>
      </c>
      <c r="B4485">
        <v>0</v>
      </c>
      <c r="C4485">
        <v>0</v>
      </c>
    </row>
    <row r="4486" spans="1:3" ht="16.5">
      <c r="A4486" s="53">
        <v>100034214</v>
      </c>
      <c r="B4486">
        <v>0</v>
      </c>
      <c r="C4486">
        <v>0</v>
      </c>
    </row>
    <row r="4487" spans="1:3" ht="16.5">
      <c r="A4487" s="53">
        <v>100034215</v>
      </c>
      <c r="B4487">
        <v>0</v>
      </c>
      <c r="C4487">
        <v>0</v>
      </c>
    </row>
    <row r="4488" spans="1:3" ht="16.5">
      <c r="A4488" s="53">
        <v>100034216</v>
      </c>
      <c r="B4488">
        <v>0</v>
      </c>
      <c r="C4488">
        <v>0</v>
      </c>
    </row>
    <row r="4489" spans="1:3" ht="16.5">
      <c r="A4489" s="53">
        <v>100034221</v>
      </c>
      <c r="B4489">
        <v>0</v>
      </c>
      <c r="C4489">
        <v>0</v>
      </c>
    </row>
    <row r="4490" spans="1:3" ht="16.5">
      <c r="A4490" s="53">
        <v>100034222</v>
      </c>
      <c r="B4490">
        <v>0</v>
      </c>
      <c r="C4490">
        <v>0</v>
      </c>
    </row>
    <row r="4491" spans="1:3" ht="16.5">
      <c r="A4491" s="53">
        <v>100034223</v>
      </c>
      <c r="B4491">
        <v>0</v>
      </c>
      <c r="C4491">
        <v>0</v>
      </c>
    </row>
    <row r="4492" spans="1:3" ht="16.5">
      <c r="A4492" s="53">
        <v>100034224</v>
      </c>
      <c r="B4492">
        <v>0</v>
      </c>
      <c r="C4492">
        <v>0</v>
      </c>
    </row>
    <row r="4493" spans="1:3" ht="16.5">
      <c r="A4493" s="53">
        <v>100034225</v>
      </c>
      <c r="B4493">
        <v>0</v>
      </c>
      <c r="C4493">
        <v>0</v>
      </c>
    </row>
    <row r="4494" spans="1:3" ht="16.5">
      <c r="A4494" s="53">
        <v>100034226</v>
      </c>
      <c r="B4494">
        <v>0</v>
      </c>
      <c r="C4494">
        <v>0</v>
      </c>
    </row>
    <row r="4495" spans="1:3" ht="16.5">
      <c r="A4495" s="53">
        <v>100034231</v>
      </c>
      <c r="B4495">
        <v>0</v>
      </c>
      <c r="C4495">
        <v>0</v>
      </c>
    </row>
    <row r="4496" spans="1:3" ht="16.5">
      <c r="A4496" s="53">
        <v>100034232</v>
      </c>
      <c r="B4496">
        <v>0</v>
      </c>
      <c r="C4496">
        <v>0</v>
      </c>
    </row>
    <row r="4497" spans="1:3" ht="16.5">
      <c r="A4497" s="53">
        <v>100034233</v>
      </c>
      <c r="B4497">
        <v>0</v>
      </c>
      <c r="C4497">
        <v>0</v>
      </c>
    </row>
    <row r="4498" spans="1:3" ht="16.5">
      <c r="A4498" s="53">
        <v>100034234</v>
      </c>
      <c r="B4498">
        <v>0</v>
      </c>
      <c r="C4498">
        <v>0</v>
      </c>
    </row>
    <row r="4499" spans="1:3" ht="16.5">
      <c r="A4499" s="53">
        <v>100034235</v>
      </c>
      <c r="B4499">
        <v>0</v>
      </c>
      <c r="C4499">
        <v>0</v>
      </c>
    </row>
    <row r="4500" spans="1:3" ht="16.5">
      <c r="A4500" s="53">
        <v>100034236</v>
      </c>
      <c r="B4500">
        <v>0</v>
      </c>
      <c r="C4500">
        <v>0</v>
      </c>
    </row>
    <row r="4501" spans="1:3" ht="16.5">
      <c r="A4501" s="53">
        <v>100034311</v>
      </c>
      <c r="B4501">
        <v>0</v>
      </c>
      <c r="C4501">
        <v>0</v>
      </c>
    </row>
    <row r="4502" spans="1:3" ht="16.5">
      <c r="A4502" s="53">
        <v>100034312</v>
      </c>
      <c r="B4502">
        <v>0</v>
      </c>
      <c r="C4502">
        <v>0</v>
      </c>
    </row>
    <row r="4503" spans="1:3" ht="16.5">
      <c r="A4503" s="53">
        <v>100034313</v>
      </c>
      <c r="B4503">
        <v>0</v>
      </c>
      <c r="C4503">
        <v>0</v>
      </c>
    </row>
    <row r="4504" spans="1:3" ht="16.5">
      <c r="A4504" s="53">
        <v>100034314</v>
      </c>
      <c r="B4504">
        <v>0</v>
      </c>
      <c r="C4504">
        <v>0</v>
      </c>
    </row>
    <row r="4505" spans="1:3" ht="16.5">
      <c r="A4505" s="53">
        <v>100034315</v>
      </c>
      <c r="B4505">
        <v>0</v>
      </c>
      <c r="C4505">
        <v>0</v>
      </c>
    </row>
    <row r="4506" spans="1:3" ht="16.5">
      <c r="A4506" s="53">
        <v>100034316</v>
      </c>
      <c r="B4506">
        <v>0</v>
      </c>
      <c r="C4506">
        <v>0</v>
      </c>
    </row>
    <row r="4507" spans="1:3" ht="16.5">
      <c r="A4507" s="53">
        <v>100034321</v>
      </c>
      <c r="B4507">
        <v>0</v>
      </c>
      <c r="C4507">
        <v>0</v>
      </c>
    </row>
    <row r="4508" spans="1:3" ht="16.5">
      <c r="A4508" s="53">
        <v>100034322</v>
      </c>
      <c r="B4508">
        <v>0</v>
      </c>
      <c r="C4508">
        <v>0</v>
      </c>
    </row>
    <row r="4509" spans="1:3" ht="16.5">
      <c r="A4509" s="53">
        <v>100034323</v>
      </c>
      <c r="B4509">
        <v>0</v>
      </c>
      <c r="C4509">
        <v>0</v>
      </c>
    </row>
    <row r="4510" spans="1:3" ht="16.5">
      <c r="A4510" s="53">
        <v>100034324</v>
      </c>
      <c r="B4510">
        <v>0</v>
      </c>
      <c r="C4510">
        <v>0</v>
      </c>
    </row>
    <row r="4511" spans="1:3" ht="16.5">
      <c r="A4511" s="53">
        <v>100034325</v>
      </c>
      <c r="B4511">
        <v>0</v>
      </c>
      <c r="C4511">
        <v>0</v>
      </c>
    </row>
    <row r="4512" spans="1:3" ht="16.5">
      <c r="A4512" s="53">
        <v>100034326</v>
      </c>
      <c r="B4512">
        <v>0</v>
      </c>
      <c r="C4512">
        <v>0</v>
      </c>
    </row>
    <row r="4513" spans="1:3" ht="16.5">
      <c r="A4513" s="53">
        <v>100034331</v>
      </c>
      <c r="B4513">
        <v>0</v>
      </c>
      <c r="C4513">
        <v>0</v>
      </c>
    </row>
    <row r="4514" spans="1:3" ht="16.5">
      <c r="A4514" s="53">
        <v>100034332</v>
      </c>
      <c r="B4514">
        <v>0</v>
      </c>
      <c r="C4514">
        <v>0</v>
      </c>
    </row>
    <row r="4515" spans="1:3" ht="16.5">
      <c r="A4515" s="53">
        <v>100034333</v>
      </c>
      <c r="B4515">
        <v>0</v>
      </c>
      <c r="C4515">
        <v>0</v>
      </c>
    </row>
    <row r="4516" spans="1:3" ht="16.5">
      <c r="A4516" s="53">
        <v>100034334</v>
      </c>
      <c r="B4516">
        <v>0</v>
      </c>
      <c r="C4516">
        <v>0</v>
      </c>
    </row>
    <row r="4517" spans="1:3" ht="16.5">
      <c r="A4517" s="53">
        <v>100034335</v>
      </c>
      <c r="B4517">
        <v>1100281</v>
      </c>
      <c r="C4517">
        <v>1100282</v>
      </c>
    </row>
    <row r="4518" spans="1:3" ht="16.5">
      <c r="A4518" s="53">
        <v>100034336</v>
      </c>
      <c r="B4518">
        <v>0</v>
      </c>
      <c r="C4518">
        <v>0</v>
      </c>
    </row>
    <row r="4519" spans="1:3" ht="16.5">
      <c r="A4519" s="53">
        <v>100034411</v>
      </c>
      <c r="B4519">
        <v>0</v>
      </c>
      <c r="C4519">
        <v>0</v>
      </c>
    </row>
    <row r="4520" spans="1:3" ht="16.5">
      <c r="A4520" s="53">
        <v>100034412</v>
      </c>
      <c r="B4520">
        <v>0</v>
      </c>
      <c r="C4520">
        <v>0</v>
      </c>
    </row>
    <row r="4521" spans="1:3" ht="16.5">
      <c r="A4521" s="53">
        <v>100034413</v>
      </c>
      <c r="B4521">
        <v>0</v>
      </c>
      <c r="C4521">
        <v>0</v>
      </c>
    </row>
    <row r="4522" spans="1:3" ht="16.5">
      <c r="A4522" s="53">
        <v>100034414</v>
      </c>
      <c r="B4522">
        <v>0</v>
      </c>
      <c r="C4522">
        <v>0</v>
      </c>
    </row>
    <row r="4523" spans="1:3" ht="16.5">
      <c r="A4523" s="53">
        <v>100034415</v>
      </c>
      <c r="B4523">
        <v>0</v>
      </c>
      <c r="C4523">
        <v>0</v>
      </c>
    </row>
    <row r="4524" spans="1:3" ht="16.5">
      <c r="A4524" s="53">
        <v>100034416</v>
      </c>
      <c r="B4524">
        <v>0</v>
      </c>
      <c r="C4524">
        <v>0</v>
      </c>
    </row>
    <row r="4525" spans="1:3" ht="16.5">
      <c r="A4525" s="53">
        <v>100034421</v>
      </c>
      <c r="B4525">
        <v>0</v>
      </c>
      <c r="C4525">
        <v>0</v>
      </c>
    </row>
    <row r="4526" spans="1:3" ht="16.5">
      <c r="A4526" s="53">
        <v>100034422</v>
      </c>
      <c r="B4526">
        <v>0</v>
      </c>
      <c r="C4526">
        <v>0</v>
      </c>
    </row>
    <row r="4527" spans="1:3" ht="16.5">
      <c r="A4527" s="53">
        <v>100034423</v>
      </c>
      <c r="B4527">
        <v>0</v>
      </c>
      <c r="C4527">
        <v>0</v>
      </c>
    </row>
    <row r="4528" spans="1:3" ht="16.5">
      <c r="A4528" s="53">
        <v>100034424</v>
      </c>
      <c r="B4528">
        <v>0</v>
      </c>
      <c r="C4528">
        <v>0</v>
      </c>
    </row>
    <row r="4529" spans="1:3" ht="16.5">
      <c r="A4529" s="53">
        <v>100034425</v>
      </c>
      <c r="B4529">
        <v>0</v>
      </c>
      <c r="C4529">
        <v>0</v>
      </c>
    </row>
    <row r="4530" spans="1:3" ht="16.5">
      <c r="A4530" s="53">
        <v>100034426</v>
      </c>
      <c r="B4530">
        <v>0</v>
      </c>
      <c r="C4530">
        <v>0</v>
      </c>
    </row>
    <row r="4531" spans="1:3" ht="16.5">
      <c r="A4531" s="53">
        <v>100034431</v>
      </c>
      <c r="B4531">
        <v>0</v>
      </c>
      <c r="C4531">
        <v>0</v>
      </c>
    </row>
    <row r="4532" spans="1:3" ht="16.5">
      <c r="A4532" s="53">
        <v>100034432</v>
      </c>
      <c r="B4532">
        <v>0</v>
      </c>
      <c r="C4532">
        <v>0</v>
      </c>
    </row>
    <row r="4533" spans="1:3" ht="16.5">
      <c r="A4533" s="53">
        <v>100034433</v>
      </c>
      <c r="B4533">
        <v>0</v>
      </c>
      <c r="C4533">
        <v>0</v>
      </c>
    </row>
    <row r="4534" spans="1:3" ht="16.5">
      <c r="A4534" s="53">
        <v>100034434</v>
      </c>
      <c r="B4534">
        <v>0</v>
      </c>
      <c r="C4534">
        <v>0</v>
      </c>
    </row>
    <row r="4535" spans="1:3" ht="16.5">
      <c r="A4535" s="53">
        <v>100034435</v>
      </c>
      <c r="B4535">
        <v>0</v>
      </c>
      <c r="C4535">
        <v>0</v>
      </c>
    </row>
    <row r="4536" spans="1:3" ht="16.5">
      <c r="A4536" s="53">
        <v>100034436</v>
      </c>
      <c r="B4536">
        <v>0</v>
      </c>
      <c r="C4536">
        <v>0</v>
      </c>
    </row>
    <row r="4537" spans="1:3" ht="16.5">
      <c r="A4537" s="53">
        <v>100034511</v>
      </c>
      <c r="B4537">
        <v>0</v>
      </c>
      <c r="C4537">
        <v>0</v>
      </c>
    </row>
    <row r="4538" spans="1:3" ht="16.5">
      <c r="A4538" s="53">
        <v>100034512</v>
      </c>
      <c r="B4538">
        <v>0</v>
      </c>
      <c r="C4538">
        <v>0</v>
      </c>
    </row>
    <row r="4539" spans="1:3" ht="16.5">
      <c r="A4539" s="53">
        <v>100034513</v>
      </c>
      <c r="B4539">
        <v>0</v>
      </c>
      <c r="C4539">
        <v>0</v>
      </c>
    </row>
    <row r="4540" spans="1:3" ht="16.5">
      <c r="A4540" s="53">
        <v>100034514</v>
      </c>
      <c r="B4540">
        <v>0</v>
      </c>
      <c r="C4540">
        <v>0</v>
      </c>
    </row>
    <row r="4541" spans="1:3" ht="16.5">
      <c r="A4541" s="53">
        <v>100034515</v>
      </c>
      <c r="B4541">
        <v>0</v>
      </c>
      <c r="C4541">
        <v>0</v>
      </c>
    </row>
    <row r="4542" spans="1:3" ht="16.5">
      <c r="A4542" s="53">
        <v>100034516</v>
      </c>
      <c r="B4542">
        <v>0</v>
      </c>
      <c r="C4542">
        <v>0</v>
      </c>
    </row>
    <row r="4543" spans="1:3" ht="16.5">
      <c r="A4543" s="53">
        <v>100034521</v>
      </c>
      <c r="B4543">
        <v>0</v>
      </c>
      <c r="C4543">
        <v>0</v>
      </c>
    </row>
    <row r="4544" spans="1:3" ht="16.5">
      <c r="A4544" s="53">
        <v>100034522</v>
      </c>
      <c r="B4544">
        <v>0</v>
      </c>
      <c r="C4544">
        <v>0</v>
      </c>
    </row>
    <row r="4545" spans="1:3" ht="16.5">
      <c r="A4545" s="53">
        <v>100034523</v>
      </c>
      <c r="B4545">
        <v>0</v>
      </c>
      <c r="C4545">
        <v>0</v>
      </c>
    </row>
    <row r="4546" spans="1:3" ht="16.5">
      <c r="A4546" s="53">
        <v>100034524</v>
      </c>
      <c r="B4546">
        <v>0</v>
      </c>
      <c r="C4546">
        <v>0</v>
      </c>
    </row>
    <row r="4547" spans="1:3" ht="16.5">
      <c r="A4547" s="53">
        <v>100034525</v>
      </c>
      <c r="B4547">
        <v>0</v>
      </c>
      <c r="C4547">
        <v>0</v>
      </c>
    </row>
    <row r="4548" spans="1:3" ht="16.5">
      <c r="A4548" s="53">
        <v>100034526</v>
      </c>
      <c r="B4548">
        <v>0</v>
      </c>
      <c r="C4548">
        <v>0</v>
      </c>
    </row>
    <row r="4549" spans="1:3" ht="16.5">
      <c r="A4549" s="53">
        <v>100034531</v>
      </c>
      <c r="B4549">
        <v>0</v>
      </c>
      <c r="C4549">
        <v>0</v>
      </c>
    </row>
    <row r="4550" spans="1:3" ht="16.5">
      <c r="A4550" s="53">
        <v>100034532</v>
      </c>
      <c r="B4550">
        <v>0</v>
      </c>
      <c r="C4550">
        <v>0</v>
      </c>
    </row>
    <row r="4551" spans="1:3" ht="16.5">
      <c r="A4551" s="53">
        <v>100034533</v>
      </c>
      <c r="B4551">
        <v>0</v>
      </c>
      <c r="C4551">
        <v>0</v>
      </c>
    </row>
    <row r="4552" spans="1:3" ht="16.5">
      <c r="A4552" s="53">
        <v>100034534</v>
      </c>
      <c r="B4552">
        <v>0</v>
      </c>
      <c r="C4552">
        <v>0</v>
      </c>
    </row>
    <row r="4553" spans="1:3" ht="16.5">
      <c r="A4553" s="53">
        <v>100034535</v>
      </c>
      <c r="B4553">
        <v>1100611</v>
      </c>
      <c r="C4553">
        <v>1100612</v>
      </c>
    </row>
    <row r="4554" spans="1:3" ht="16.5">
      <c r="A4554" s="53">
        <v>100034536</v>
      </c>
      <c r="B4554">
        <v>0</v>
      </c>
      <c r="C4554">
        <v>0</v>
      </c>
    </row>
    <row r="4555" spans="1:3" ht="16.5">
      <c r="A4555" s="53">
        <v>100034611</v>
      </c>
      <c r="B4555">
        <v>0</v>
      </c>
      <c r="C4555">
        <v>0</v>
      </c>
    </row>
    <row r="4556" spans="1:3" ht="16.5">
      <c r="A4556" s="53">
        <v>100034612</v>
      </c>
      <c r="B4556">
        <v>0</v>
      </c>
      <c r="C4556">
        <v>0</v>
      </c>
    </row>
    <row r="4557" spans="1:3" ht="16.5">
      <c r="A4557" s="53">
        <v>100034613</v>
      </c>
      <c r="B4557">
        <v>0</v>
      </c>
      <c r="C4557">
        <v>0</v>
      </c>
    </row>
    <row r="4558" spans="1:3" ht="16.5">
      <c r="A4558" s="53">
        <v>100034614</v>
      </c>
      <c r="B4558">
        <v>0</v>
      </c>
      <c r="C4558">
        <v>0</v>
      </c>
    </row>
    <row r="4559" spans="1:3" ht="16.5">
      <c r="A4559" s="53">
        <v>100034615</v>
      </c>
      <c r="B4559">
        <v>0</v>
      </c>
      <c r="C4559">
        <v>0</v>
      </c>
    </row>
    <row r="4560" spans="1:3" ht="16.5">
      <c r="A4560" s="53">
        <v>100034616</v>
      </c>
      <c r="B4560">
        <v>0</v>
      </c>
      <c r="C4560">
        <v>0</v>
      </c>
    </row>
    <row r="4561" spans="1:3" ht="16.5">
      <c r="A4561" s="53">
        <v>100034621</v>
      </c>
      <c r="B4561">
        <v>0</v>
      </c>
      <c r="C4561">
        <v>0</v>
      </c>
    </row>
    <row r="4562" spans="1:3" ht="16.5">
      <c r="A4562" s="53">
        <v>100034622</v>
      </c>
      <c r="B4562">
        <v>0</v>
      </c>
      <c r="C4562">
        <v>0</v>
      </c>
    </row>
    <row r="4563" spans="1:3" ht="16.5">
      <c r="A4563" s="53">
        <v>100034623</v>
      </c>
      <c r="B4563">
        <v>0</v>
      </c>
      <c r="C4563">
        <v>0</v>
      </c>
    </row>
    <row r="4564" spans="1:3" ht="16.5">
      <c r="A4564" s="53">
        <v>100034624</v>
      </c>
      <c r="B4564">
        <v>0</v>
      </c>
      <c r="C4564">
        <v>0</v>
      </c>
    </row>
    <row r="4565" spans="1:3" ht="16.5">
      <c r="A4565" s="53">
        <v>100034625</v>
      </c>
      <c r="B4565">
        <v>0</v>
      </c>
      <c r="C4565">
        <v>0</v>
      </c>
    </row>
    <row r="4566" spans="1:3" ht="16.5">
      <c r="A4566" s="53">
        <v>100034626</v>
      </c>
      <c r="B4566">
        <v>0</v>
      </c>
      <c r="C4566">
        <v>0</v>
      </c>
    </row>
    <row r="4567" spans="1:3" ht="16.5">
      <c r="A4567" s="53">
        <v>100034631</v>
      </c>
      <c r="B4567">
        <v>0</v>
      </c>
      <c r="C4567">
        <v>0</v>
      </c>
    </row>
    <row r="4568" spans="1:3" ht="16.5">
      <c r="A4568" s="53">
        <v>100034632</v>
      </c>
      <c r="B4568">
        <v>0</v>
      </c>
      <c r="C4568">
        <v>0</v>
      </c>
    </row>
    <row r="4569" spans="1:3" ht="16.5">
      <c r="A4569" s="53">
        <v>100034633</v>
      </c>
      <c r="B4569">
        <v>0</v>
      </c>
      <c r="C4569">
        <v>0</v>
      </c>
    </row>
    <row r="4570" spans="1:3" ht="16.5">
      <c r="A4570" s="53">
        <v>100034634</v>
      </c>
      <c r="B4570">
        <v>0</v>
      </c>
      <c r="C4570">
        <v>0</v>
      </c>
    </row>
    <row r="4571" spans="1:3" ht="16.5">
      <c r="A4571" s="53">
        <v>100034635</v>
      </c>
      <c r="B4571">
        <v>0</v>
      </c>
      <c r="C4571">
        <v>0</v>
      </c>
    </row>
    <row r="4572" spans="1:3" ht="16.5">
      <c r="A4572" s="53">
        <v>100034636</v>
      </c>
      <c r="B4572">
        <v>0</v>
      </c>
      <c r="C4572">
        <v>0</v>
      </c>
    </row>
    <row r="4573" spans="1:3" ht="16.5">
      <c r="A4573" s="53">
        <v>100034711</v>
      </c>
      <c r="B4573">
        <v>0</v>
      </c>
      <c r="C4573">
        <v>0</v>
      </c>
    </row>
    <row r="4574" spans="1:3" ht="16.5">
      <c r="A4574" s="53">
        <v>100034712</v>
      </c>
      <c r="B4574">
        <v>0</v>
      </c>
      <c r="C4574">
        <v>0</v>
      </c>
    </row>
    <row r="4575" spans="1:3" ht="16.5">
      <c r="A4575" s="53">
        <v>100034713</v>
      </c>
      <c r="B4575">
        <v>0</v>
      </c>
      <c r="C4575">
        <v>0</v>
      </c>
    </row>
    <row r="4576" spans="1:3" ht="16.5">
      <c r="A4576" s="53">
        <v>100034714</v>
      </c>
      <c r="B4576">
        <v>0</v>
      </c>
      <c r="C4576">
        <v>0</v>
      </c>
    </row>
    <row r="4577" spans="1:3" ht="16.5">
      <c r="A4577" s="53">
        <v>100034715</v>
      </c>
      <c r="B4577">
        <v>0</v>
      </c>
      <c r="C4577">
        <v>0</v>
      </c>
    </row>
    <row r="4578" spans="1:3" ht="16.5">
      <c r="A4578" s="53">
        <v>100034716</v>
      </c>
      <c r="B4578">
        <v>0</v>
      </c>
      <c r="C4578">
        <v>0</v>
      </c>
    </row>
    <row r="4579" spans="1:3" ht="16.5">
      <c r="A4579" s="53">
        <v>100034721</v>
      </c>
      <c r="B4579">
        <v>0</v>
      </c>
      <c r="C4579">
        <v>0</v>
      </c>
    </row>
    <row r="4580" spans="1:3" ht="16.5">
      <c r="A4580" s="53">
        <v>100034722</v>
      </c>
      <c r="B4580">
        <v>0</v>
      </c>
      <c r="C4580">
        <v>0</v>
      </c>
    </row>
    <row r="4581" spans="1:3" ht="16.5">
      <c r="A4581" s="53">
        <v>100034723</v>
      </c>
      <c r="B4581">
        <v>0</v>
      </c>
      <c r="C4581">
        <v>0</v>
      </c>
    </row>
    <row r="4582" spans="1:3" ht="16.5">
      <c r="A4582" s="53">
        <v>100034724</v>
      </c>
      <c r="B4582">
        <v>0</v>
      </c>
      <c r="C4582">
        <v>0</v>
      </c>
    </row>
    <row r="4583" spans="1:3" ht="16.5">
      <c r="A4583" s="53">
        <v>100034725</v>
      </c>
      <c r="B4583">
        <v>0</v>
      </c>
      <c r="C4583">
        <v>0</v>
      </c>
    </row>
    <row r="4584" spans="1:3" ht="16.5">
      <c r="A4584" s="53">
        <v>100034726</v>
      </c>
      <c r="B4584">
        <v>0</v>
      </c>
      <c r="C4584">
        <v>0</v>
      </c>
    </row>
    <row r="4585" spans="1:3" ht="16.5">
      <c r="A4585" s="53">
        <v>100034731</v>
      </c>
      <c r="B4585">
        <v>0</v>
      </c>
      <c r="C4585">
        <v>0</v>
      </c>
    </row>
    <row r="4586" spans="1:3" ht="16.5">
      <c r="A4586" s="53">
        <v>100034732</v>
      </c>
      <c r="B4586">
        <v>0</v>
      </c>
      <c r="C4586">
        <v>0</v>
      </c>
    </row>
    <row r="4587" spans="1:3" ht="16.5">
      <c r="A4587" s="53">
        <v>100034733</v>
      </c>
      <c r="B4587">
        <v>0</v>
      </c>
      <c r="C4587">
        <v>0</v>
      </c>
    </row>
    <row r="4588" spans="1:3" ht="16.5">
      <c r="A4588" s="53">
        <v>100034734</v>
      </c>
      <c r="B4588">
        <v>0</v>
      </c>
      <c r="C4588">
        <v>0</v>
      </c>
    </row>
    <row r="4589" spans="1:3" ht="16.5">
      <c r="A4589" s="53">
        <v>100034735</v>
      </c>
      <c r="B4589">
        <v>1100481</v>
      </c>
      <c r="C4589">
        <v>1100482</v>
      </c>
    </row>
    <row r="4590" spans="1:3" ht="16.5">
      <c r="A4590" s="53">
        <v>100034736</v>
      </c>
      <c r="B4590">
        <v>0</v>
      </c>
      <c r="C4590">
        <v>0</v>
      </c>
    </row>
    <row r="4591" spans="1:3" ht="16.5">
      <c r="A4591" s="53">
        <v>100034811</v>
      </c>
      <c r="B4591">
        <v>0</v>
      </c>
      <c r="C4591">
        <v>0</v>
      </c>
    </row>
    <row r="4592" spans="1:3" ht="16.5">
      <c r="A4592" s="53">
        <v>100034812</v>
      </c>
      <c r="B4592">
        <v>0</v>
      </c>
      <c r="C4592">
        <v>0</v>
      </c>
    </row>
    <row r="4593" spans="1:3" ht="16.5">
      <c r="A4593" s="53">
        <v>100034813</v>
      </c>
      <c r="B4593">
        <v>0</v>
      </c>
      <c r="C4593">
        <v>0</v>
      </c>
    </row>
    <row r="4594" spans="1:3" ht="16.5">
      <c r="A4594" s="53">
        <v>100034814</v>
      </c>
      <c r="B4594">
        <v>0</v>
      </c>
      <c r="C4594">
        <v>0</v>
      </c>
    </row>
    <row r="4595" spans="1:3" ht="16.5">
      <c r="A4595" s="53">
        <v>100034815</v>
      </c>
      <c r="B4595">
        <v>0</v>
      </c>
      <c r="C4595">
        <v>0</v>
      </c>
    </row>
    <row r="4596" spans="1:3" ht="16.5">
      <c r="A4596" s="53">
        <v>100034816</v>
      </c>
      <c r="B4596">
        <v>0</v>
      </c>
      <c r="C4596">
        <v>0</v>
      </c>
    </row>
    <row r="4597" spans="1:3" ht="16.5">
      <c r="A4597" s="53">
        <v>100034821</v>
      </c>
      <c r="B4597">
        <v>0</v>
      </c>
      <c r="C4597">
        <v>0</v>
      </c>
    </row>
    <row r="4598" spans="1:3" ht="16.5">
      <c r="A4598" s="53">
        <v>100034822</v>
      </c>
      <c r="B4598">
        <v>0</v>
      </c>
      <c r="C4598">
        <v>0</v>
      </c>
    </row>
    <row r="4599" spans="1:3" ht="16.5">
      <c r="A4599" s="53">
        <v>100034823</v>
      </c>
      <c r="B4599">
        <v>0</v>
      </c>
      <c r="C4599">
        <v>0</v>
      </c>
    </row>
    <row r="4600" spans="1:3" ht="16.5">
      <c r="A4600" s="53">
        <v>100034824</v>
      </c>
      <c r="B4600">
        <v>0</v>
      </c>
      <c r="C4600">
        <v>0</v>
      </c>
    </row>
    <row r="4601" spans="1:3" ht="16.5">
      <c r="A4601" s="53">
        <v>100034825</v>
      </c>
      <c r="B4601">
        <v>0</v>
      </c>
      <c r="C4601">
        <v>0</v>
      </c>
    </row>
    <row r="4602" spans="1:3" ht="16.5">
      <c r="A4602" s="53">
        <v>100034826</v>
      </c>
      <c r="B4602">
        <v>0</v>
      </c>
      <c r="C4602">
        <v>0</v>
      </c>
    </row>
    <row r="4603" spans="1:3" ht="16.5">
      <c r="A4603" s="53">
        <v>100034831</v>
      </c>
      <c r="B4603">
        <v>0</v>
      </c>
      <c r="C4603">
        <v>0</v>
      </c>
    </row>
    <row r="4604" spans="1:3" ht="16.5">
      <c r="A4604" s="53">
        <v>100034832</v>
      </c>
      <c r="B4604">
        <v>0</v>
      </c>
      <c r="C4604">
        <v>0</v>
      </c>
    </row>
    <row r="4605" spans="1:3" ht="16.5">
      <c r="A4605" s="53">
        <v>100034833</v>
      </c>
      <c r="B4605">
        <v>0</v>
      </c>
      <c r="C4605">
        <v>0</v>
      </c>
    </row>
    <row r="4606" spans="1:3" ht="16.5">
      <c r="A4606" s="53">
        <v>100034834</v>
      </c>
      <c r="B4606">
        <v>0</v>
      </c>
      <c r="C4606">
        <v>0</v>
      </c>
    </row>
    <row r="4607" spans="1:3" ht="16.5">
      <c r="A4607" s="53">
        <v>100034835</v>
      </c>
      <c r="B4607">
        <v>1100451</v>
      </c>
      <c r="C4607">
        <v>1100452</v>
      </c>
    </row>
    <row r="4608" spans="1:3" ht="16.5">
      <c r="A4608" s="53">
        <v>100034836</v>
      </c>
      <c r="B4608">
        <v>0</v>
      </c>
      <c r="C4608">
        <v>0</v>
      </c>
    </row>
    <row r="4609" spans="1:3" ht="16.5">
      <c r="A4609" s="53">
        <v>100035111</v>
      </c>
      <c r="B4609">
        <v>0</v>
      </c>
      <c r="C4609">
        <v>0</v>
      </c>
    </row>
    <row r="4610" spans="1:3" ht="16.5">
      <c r="A4610" s="53">
        <v>100035112</v>
      </c>
      <c r="B4610">
        <v>0</v>
      </c>
      <c r="C4610">
        <v>0</v>
      </c>
    </row>
    <row r="4611" spans="1:3" ht="16.5">
      <c r="A4611" s="53">
        <v>100035113</v>
      </c>
      <c r="B4611">
        <v>0</v>
      </c>
      <c r="C4611">
        <v>0</v>
      </c>
    </row>
    <row r="4612" spans="1:3" ht="16.5">
      <c r="A4612" s="53">
        <v>100035114</v>
      </c>
      <c r="B4612">
        <v>0</v>
      </c>
      <c r="C4612">
        <v>0</v>
      </c>
    </row>
    <row r="4613" spans="1:3" ht="16.5">
      <c r="A4613" s="53">
        <v>100035115</v>
      </c>
      <c r="B4613">
        <v>0</v>
      </c>
      <c r="C4613">
        <v>0</v>
      </c>
    </row>
    <row r="4614" spans="1:3" ht="16.5">
      <c r="A4614" s="53">
        <v>100035116</v>
      </c>
      <c r="B4614">
        <v>0</v>
      </c>
      <c r="C4614">
        <v>0</v>
      </c>
    </row>
    <row r="4615" spans="1:3" ht="16.5">
      <c r="A4615" s="53">
        <v>100035121</v>
      </c>
      <c r="B4615">
        <v>0</v>
      </c>
      <c r="C4615">
        <v>0</v>
      </c>
    </row>
    <row r="4616" spans="1:3" ht="16.5">
      <c r="A4616" s="53">
        <v>100035122</v>
      </c>
      <c r="B4616">
        <v>0</v>
      </c>
      <c r="C4616">
        <v>0</v>
      </c>
    </row>
    <row r="4617" spans="1:3" ht="16.5">
      <c r="A4617" s="53">
        <v>100035123</v>
      </c>
      <c r="B4617">
        <v>0</v>
      </c>
      <c r="C4617">
        <v>0</v>
      </c>
    </row>
    <row r="4618" spans="1:3" ht="16.5">
      <c r="A4618" s="53">
        <v>100035124</v>
      </c>
      <c r="B4618">
        <v>0</v>
      </c>
      <c r="C4618">
        <v>0</v>
      </c>
    </row>
    <row r="4619" spans="1:3" ht="16.5">
      <c r="A4619" s="53">
        <v>100035125</v>
      </c>
      <c r="B4619">
        <v>0</v>
      </c>
      <c r="C4619">
        <v>0</v>
      </c>
    </row>
    <row r="4620" spans="1:3" ht="16.5">
      <c r="A4620" s="53">
        <v>100035126</v>
      </c>
      <c r="B4620">
        <v>0</v>
      </c>
      <c r="C4620">
        <v>0</v>
      </c>
    </row>
    <row r="4621" spans="1:3" ht="16.5">
      <c r="A4621" s="53">
        <v>100035131</v>
      </c>
      <c r="B4621">
        <v>0</v>
      </c>
      <c r="C4621">
        <v>0</v>
      </c>
    </row>
    <row r="4622" spans="1:3" ht="16.5">
      <c r="A4622" s="53">
        <v>100035132</v>
      </c>
      <c r="B4622">
        <v>0</v>
      </c>
      <c r="C4622">
        <v>0</v>
      </c>
    </row>
    <row r="4623" spans="1:3" ht="16.5">
      <c r="A4623" s="53">
        <v>100035133</v>
      </c>
      <c r="B4623">
        <v>0</v>
      </c>
      <c r="C4623">
        <v>0</v>
      </c>
    </row>
    <row r="4624" spans="1:3" ht="16.5">
      <c r="A4624" s="53">
        <v>100035134</v>
      </c>
      <c r="B4624">
        <v>0</v>
      </c>
      <c r="C4624">
        <v>0</v>
      </c>
    </row>
    <row r="4625" spans="1:3" ht="16.5">
      <c r="A4625" s="53">
        <v>100035135</v>
      </c>
      <c r="B4625">
        <v>0</v>
      </c>
      <c r="C4625">
        <v>0</v>
      </c>
    </row>
    <row r="4626" spans="1:3" ht="16.5">
      <c r="A4626" s="53">
        <v>100035136</v>
      </c>
      <c r="B4626">
        <v>0</v>
      </c>
      <c r="C4626">
        <v>0</v>
      </c>
    </row>
    <row r="4627" spans="1:3" ht="16.5">
      <c r="A4627" s="53">
        <v>100035211</v>
      </c>
      <c r="B4627">
        <v>0</v>
      </c>
      <c r="C4627">
        <v>0</v>
      </c>
    </row>
    <row r="4628" spans="1:3" ht="16.5">
      <c r="A4628" s="53">
        <v>100035212</v>
      </c>
      <c r="B4628">
        <v>0</v>
      </c>
      <c r="C4628">
        <v>0</v>
      </c>
    </row>
    <row r="4629" spans="1:3" ht="16.5">
      <c r="A4629" s="53">
        <v>100035213</v>
      </c>
      <c r="B4629">
        <v>0</v>
      </c>
      <c r="C4629">
        <v>0</v>
      </c>
    </row>
    <row r="4630" spans="1:3" ht="16.5">
      <c r="A4630" s="53">
        <v>100035214</v>
      </c>
      <c r="B4630">
        <v>0</v>
      </c>
      <c r="C4630">
        <v>0</v>
      </c>
    </row>
    <row r="4631" spans="1:3" ht="16.5">
      <c r="A4631" s="53">
        <v>100035215</v>
      </c>
      <c r="B4631">
        <v>0</v>
      </c>
      <c r="C4631">
        <v>0</v>
      </c>
    </row>
    <row r="4632" spans="1:3" ht="16.5">
      <c r="A4632" s="53">
        <v>100035216</v>
      </c>
      <c r="B4632">
        <v>0</v>
      </c>
      <c r="C4632">
        <v>0</v>
      </c>
    </row>
    <row r="4633" spans="1:3" ht="16.5">
      <c r="A4633" s="53">
        <v>100035221</v>
      </c>
      <c r="B4633">
        <v>0</v>
      </c>
      <c r="C4633">
        <v>0</v>
      </c>
    </row>
    <row r="4634" spans="1:3" ht="16.5">
      <c r="A4634" s="53">
        <v>100035222</v>
      </c>
      <c r="B4634">
        <v>0</v>
      </c>
      <c r="C4634">
        <v>0</v>
      </c>
    </row>
    <row r="4635" spans="1:3" ht="16.5">
      <c r="A4635" s="53">
        <v>100035223</v>
      </c>
      <c r="B4635">
        <v>0</v>
      </c>
      <c r="C4635">
        <v>0</v>
      </c>
    </row>
    <row r="4636" spans="1:3" ht="16.5">
      <c r="A4636" s="53">
        <v>100035224</v>
      </c>
      <c r="B4636">
        <v>0</v>
      </c>
      <c r="C4636">
        <v>0</v>
      </c>
    </row>
    <row r="4637" spans="1:3" ht="16.5">
      <c r="A4637" s="53">
        <v>100035225</v>
      </c>
      <c r="B4637">
        <v>0</v>
      </c>
      <c r="C4637">
        <v>0</v>
      </c>
    </row>
    <row r="4638" spans="1:3" ht="16.5">
      <c r="A4638" s="53">
        <v>100035226</v>
      </c>
      <c r="B4638">
        <v>0</v>
      </c>
      <c r="C4638">
        <v>0</v>
      </c>
    </row>
    <row r="4639" spans="1:3" ht="16.5">
      <c r="A4639" s="53">
        <v>100035231</v>
      </c>
      <c r="B4639">
        <v>0</v>
      </c>
      <c r="C4639">
        <v>0</v>
      </c>
    </row>
    <row r="4640" spans="1:3" ht="16.5">
      <c r="A4640" s="53">
        <v>100035232</v>
      </c>
      <c r="B4640">
        <v>0</v>
      </c>
      <c r="C4640">
        <v>0</v>
      </c>
    </row>
    <row r="4641" spans="1:3" ht="16.5">
      <c r="A4641" s="53">
        <v>100035233</v>
      </c>
      <c r="B4641">
        <v>0</v>
      </c>
      <c r="C4641">
        <v>0</v>
      </c>
    </row>
    <row r="4642" spans="1:3" ht="16.5">
      <c r="A4642" s="53">
        <v>100035234</v>
      </c>
      <c r="B4642">
        <v>0</v>
      </c>
      <c r="C4642">
        <v>0</v>
      </c>
    </row>
    <row r="4643" spans="1:3" ht="16.5">
      <c r="A4643" s="53">
        <v>100035235</v>
      </c>
      <c r="B4643">
        <v>0</v>
      </c>
      <c r="C4643">
        <v>0</v>
      </c>
    </row>
    <row r="4644" spans="1:3" ht="16.5">
      <c r="A4644" s="53">
        <v>100035236</v>
      </c>
      <c r="B4644">
        <v>0</v>
      </c>
      <c r="C4644">
        <v>0</v>
      </c>
    </row>
    <row r="4645" spans="1:3" ht="16.5">
      <c r="A4645" s="53">
        <v>100035311</v>
      </c>
      <c r="B4645">
        <v>0</v>
      </c>
      <c r="C4645">
        <v>0</v>
      </c>
    </row>
    <row r="4646" spans="1:3" ht="16.5">
      <c r="A4646" s="53">
        <v>100035312</v>
      </c>
      <c r="B4646">
        <v>0</v>
      </c>
      <c r="C4646">
        <v>0</v>
      </c>
    </row>
    <row r="4647" spans="1:3" ht="16.5">
      <c r="A4647" s="53">
        <v>100035313</v>
      </c>
      <c r="B4647">
        <v>0</v>
      </c>
      <c r="C4647">
        <v>0</v>
      </c>
    </row>
    <row r="4648" spans="1:3" ht="16.5">
      <c r="A4648" s="53">
        <v>100035314</v>
      </c>
      <c r="B4648">
        <v>0</v>
      </c>
      <c r="C4648">
        <v>0</v>
      </c>
    </row>
    <row r="4649" spans="1:3" ht="16.5">
      <c r="A4649" s="53">
        <v>100035315</v>
      </c>
      <c r="B4649">
        <v>0</v>
      </c>
      <c r="C4649">
        <v>0</v>
      </c>
    </row>
    <row r="4650" spans="1:3" ht="16.5">
      <c r="A4650" s="53">
        <v>100035316</v>
      </c>
      <c r="B4650">
        <v>0</v>
      </c>
      <c r="C4650">
        <v>0</v>
      </c>
    </row>
    <row r="4651" spans="1:3" ht="16.5">
      <c r="A4651" s="53">
        <v>100035321</v>
      </c>
      <c r="B4651">
        <v>0</v>
      </c>
      <c r="C4651">
        <v>0</v>
      </c>
    </row>
    <row r="4652" spans="1:3" ht="16.5">
      <c r="A4652" s="53">
        <v>100035322</v>
      </c>
      <c r="B4652">
        <v>0</v>
      </c>
      <c r="C4652">
        <v>0</v>
      </c>
    </row>
    <row r="4653" spans="1:3" ht="16.5">
      <c r="A4653" s="53">
        <v>100035323</v>
      </c>
      <c r="B4653">
        <v>0</v>
      </c>
      <c r="C4653">
        <v>0</v>
      </c>
    </row>
    <row r="4654" spans="1:3" ht="16.5">
      <c r="A4654" s="53">
        <v>100035324</v>
      </c>
      <c r="B4654">
        <v>0</v>
      </c>
      <c r="C4654">
        <v>0</v>
      </c>
    </row>
    <row r="4655" spans="1:3" ht="16.5">
      <c r="A4655" s="53">
        <v>100035325</v>
      </c>
      <c r="B4655">
        <v>0</v>
      </c>
      <c r="C4655">
        <v>0</v>
      </c>
    </row>
    <row r="4656" spans="1:3" ht="16.5">
      <c r="A4656" s="53">
        <v>100035326</v>
      </c>
      <c r="B4656">
        <v>0</v>
      </c>
      <c r="C4656">
        <v>0</v>
      </c>
    </row>
    <row r="4657" spans="1:3" ht="16.5">
      <c r="A4657" s="53">
        <v>100035331</v>
      </c>
      <c r="B4657">
        <v>0</v>
      </c>
      <c r="C4657">
        <v>0</v>
      </c>
    </row>
    <row r="4658" spans="1:3" ht="16.5">
      <c r="A4658" s="53">
        <v>100035332</v>
      </c>
      <c r="B4658">
        <v>0</v>
      </c>
      <c r="C4658">
        <v>0</v>
      </c>
    </row>
    <row r="4659" spans="1:3" ht="16.5">
      <c r="A4659" s="53">
        <v>100035333</v>
      </c>
      <c r="B4659">
        <v>0</v>
      </c>
      <c r="C4659">
        <v>0</v>
      </c>
    </row>
    <row r="4660" spans="1:3" ht="16.5">
      <c r="A4660" s="53">
        <v>100035334</v>
      </c>
      <c r="B4660">
        <v>0</v>
      </c>
      <c r="C4660">
        <v>0</v>
      </c>
    </row>
    <row r="4661" spans="1:3" ht="16.5">
      <c r="A4661" s="53">
        <v>100035335</v>
      </c>
      <c r="B4661">
        <v>0</v>
      </c>
      <c r="C4661">
        <v>0</v>
      </c>
    </row>
    <row r="4662" spans="1:3" ht="16.5">
      <c r="A4662" s="53">
        <v>100035336</v>
      </c>
      <c r="B4662">
        <v>0</v>
      </c>
      <c r="C4662">
        <v>0</v>
      </c>
    </row>
    <row r="4663" spans="1:3" ht="16.5">
      <c r="A4663" s="53">
        <v>100035411</v>
      </c>
      <c r="B4663">
        <v>0</v>
      </c>
      <c r="C4663">
        <v>0</v>
      </c>
    </row>
    <row r="4664" spans="1:3" ht="16.5">
      <c r="A4664" s="53">
        <v>100035412</v>
      </c>
      <c r="B4664">
        <v>0</v>
      </c>
      <c r="C4664">
        <v>0</v>
      </c>
    </row>
    <row r="4665" spans="1:3" ht="16.5">
      <c r="A4665" s="53">
        <v>100035413</v>
      </c>
      <c r="B4665">
        <v>0</v>
      </c>
      <c r="C4665">
        <v>0</v>
      </c>
    </row>
    <row r="4666" spans="1:3" ht="16.5">
      <c r="A4666" s="53">
        <v>100035414</v>
      </c>
      <c r="B4666">
        <v>0</v>
      </c>
      <c r="C4666">
        <v>0</v>
      </c>
    </row>
    <row r="4667" spans="1:3" ht="16.5">
      <c r="A4667" s="53">
        <v>100035415</v>
      </c>
      <c r="B4667">
        <v>0</v>
      </c>
      <c r="C4667">
        <v>0</v>
      </c>
    </row>
    <row r="4668" spans="1:3" ht="16.5">
      <c r="A4668" s="53">
        <v>100035416</v>
      </c>
      <c r="B4668">
        <v>0</v>
      </c>
      <c r="C4668">
        <v>0</v>
      </c>
    </row>
    <row r="4669" spans="1:3" ht="16.5">
      <c r="A4669" s="53">
        <v>100035421</v>
      </c>
      <c r="B4669">
        <v>0</v>
      </c>
      <c r="C4669">
        <v>0</v>
      </c>
    </row>
    <row r="4670" spans="1:3" ht="16.5">
      <c r="A4670" s="53">
        <v>100035422</v>
      </c>
      <c r="B4670">
        <v>0</v>
      </c>
      <c r="C4670">
        <v>0</v>
      </c>
    </row>
    <row r="4671" spans="1:3" ht="16.5">
      <c r="A4671" s="53">
        <v>100035423</v>
      </c>
      <c r="B4671">
        <v>0</v>
      </c>
      <c r="C4671">
        <v>0</v>
      </c>
    </row>
    <row r="4672" spans="1:3" ht="16.5">
      <c r="A4672" s="53">
        <v>100035424</v>
      </c>
      <c r="B4672">
        <v>0</v>
      </c>
      <c r="C4672">
        <v>0</v>
      </c>
    </row>
    <row r="4673" spans="1:3" ht="16.5">
      <c r="A4673" s="53">
        <v>100035425</v>
      </c>
      <c r="B4673">
        <v>0</v>
      </c>
      <c r="C4673">
        <v>0</v>
      </c>
    </row>
    <row r="4674" spans="1:3" ht="16.5">
      <c r="A4674" s="53">
        <v>100035426</v>
      </c>
      <c r="B4674">
        <v>0</v>
      </c>
      <c r="C4674">
        <v>0</v>
      </c>
    </row>
    <row r="4675" spans="1:3" ht="16.5">
      <c r="A4675" s="53">
        <v>100035431</v>
      </c>
      <c r="B4675">
        <v>0</v>
      </c>
      <c r="C4675">
        <v>0</v>
      </c>
    </row>
    <row r="4676" spans="1:3" ht="16.5">
      <c r="A4676" s="53">
        <v>100035432</v>
      </c>
      <c r="B4676">
        <v>0</v>
      </c>
      <c r="C4676">
        <v>0</v>
      </c>
    </row>
    <row r="4677" spans="1:3" ht="16.5">
      <c r="A4677" s="53">
        <v>100035433</v>
      </c>
      <c r="B4677">
        <v>0</v>
      </c>
      <c r="C4677">
        <v>0</v>
      </c>
    </row>
    <row r="4678" spans="1:3" ht="16.5">
      <c r="A4678" s="53">
        <v>100035434</v>
      </c>
      <c r="B4678">
        <v>0</v>
      </c>
      <c r="C4678">
        <v>0</v>
      </c>
    </row>
    <row r="4679" spans="1:3" ht="16.5">
      <c r="A4679" s="53">
        <v>100035435</v>
      </c>
      <c r="B4679">
        <v>0</v>
      </c>
      <c r="C4679">
        <v>0</v>
      </c>
    </row>
    <row r="4680" spans="1:3" ht="16.5">
      <c r="A4680" s="53">
        <v>100035436</v>
      </c>
      <c r="B4680">
        <v>0</v>
      </c>
      <c r="C4680">
        <v>0</v>
      </c>
    </row>
    <row r="4681" spans="1:3" ht="16.5">
      <c r="A4681" s="53">
        <v>100035511</v>
      </c>
      <c r="B4681">
        <v>0</v>
      </c>
      <c r="C4681">
        <v>0</v>
      </c>
    </row>
    <row r="4682" spans="1:3" ht="16.5">
      <c r="A4682" s="53">
        <v>100035512</v>
      </c>
      <c r="B4682">
        <v>0</v>
      </c>
      <c r="C4682">
        <v>0</v>
      </c>
    </row>
    <row r="4683" spans="1:3" ht="16.5">
      <c r="A4683" s="53">
        <v>100035513</v>
      </c>
      <c r="B4683">
        <v>0</v>
      </c>
      <c r="C4683">
        <v>0</v>
      </c>
    </row>
    <row r="4684" spans="1:3" ht="16.5">
      <c r="A4684" s="53">
        <v>100035514</v>
      </c>
      <c r="B4684">
        <v>0</v>
      </c>
      <c r="C4684">
        <v>0</v>
      </c>
    </row>
    <row r="4685" spans="1:3" ht="16.5">
      <c r="A4685" s="53">
        <v>100035515</v>
      </c>
      <c r="B4685">
        <v>0</v>
      </c>
      <c r="C4685">
        <v>0</v>
      </c>
    </row>
    <row r="4686" spans="1:3" ht="16.5">
      <c r="A4686" s="53">
        <v>100035516</v>
      </c>
      <c r="B4686">
        <v>0</v>
      </c>
      <c r="C4686">
        <v>0</v>
      </c>
    </row>
    <row r="4687" spans="1:3" ht="16.5">
      <c r="A4687" s="53">
        <v>100035521</v>
      </c>
      <c r="B4687">
        <v>0</v>
      </c>
      <c r="C4687">
        <v>0</v>
      </c>
    </row>
    <row r="4688" spans="1:3" ht="16.5">
      <c r="A4688" s="53">
        <v>100035522</v>
      </c>
      <c r="B4688">
        <v>0</v>
      </c>
      <c r="C4688">
        <v>0</v>
      </c>
    </row>
    <row r="4689" spans="1:3" ht="16.5">
      <c r="A4689" s="53">
        <v>100035523</v>
      </c>
      <c r="B4689">
        <v>0</v>
      </c>
      <c r="C4689">
        <v>0</v>
      </c>
    </row>
    <row r="4690" spans="1:3" ht="16.5">
      <c r="A4690" s="53">
        <v>100035524</v>
      </c>
      <c r="B4690">
        <v>0</v>
      </c>
      <c r="C4690">
        <v>0</v>
      </c>
    </row>
    <row r="4691" spans="1:3" ht="16.5">
      <c r="A4691" s="53">
        <v>100035525</v>
      </c>
      <c r="B4691">
        <v>0</v>
      </c>
      <c r="C4691">
        <v>0</v>
      </c>
    </row>
    <row r="4692" spans="1:3" ht="16.5">
      <c r="A4692" s="53">
        <v>100035526</v>
      </c>
      <c r="B4692">
        <v>0</v>
      </c>
      <c r="C4692">
        <v>0</v>
      </c>
    </row>
    <row r="4693" spans="1:3" ht="16.5">
      <c r="A4693" s="53">
        <v>100035531</v>
      </c>
      <c r="B4693">
        <v>0</v>
      </c>
      <c r="C4693">
        <v>0</v>
      </c>
    </row>
    <row r="4694" spans="1:3" ht="16.5">
      <c r="A4694" s="53">
        <v>100035532</v>
      </c>
      <c r="B4694">
        <v>0</v>
      </c>
      <c r="C4694">
        <v>0</v>
      </c>
    </row>
    <row r="4695" spans="1:3" ht="16.5">
      <c r="A4695" s="53">
        <v>100035533</v>
      </c>
      <c r="B4695">
        <v>0</v>
      </c>
      <c r="C4695">
        <v>0</v>
      </c>
    </row>
    <row r="4696" spans="1:3" ht="16.5">
      <c r="A4696" s="53">
        <v>100035534</v>
      </c>
      <c r="B4696">
        <v>0</v>
      </c>
      <c r="C4696">
        <v>0</v>
      </c>
    </row>
    <row r="4697" spans="1:3" ht="16.5">
      <c r="A4697" s="53">
        <v>100035535</v>
      </c>
      <c r="B4697">
        <v>0</v>
      </c>
      <c r="C4697">
        <v>0</v>
      </c>
    </row>
    <row r="4698" spans="1:3" ht="16.5">
      <c r="A4698" s="53">
        <v>100035536</v>
      </c>
      <c r="B4698">
        <v>0</v>
      </c>
      <c r="C4698">
        <v>0</v>
      </c>
    </row>
    <row r="4699" spans="1:3" ht="16.5">
      <c r="A4699" s="53">
        <v>100035611</v>
      </c>
      <c r="B4699">
        <v>0</v>
      </c>
      <c r="C4699">
        <v>0</v>
      </c>
    </row>
    <row r="4700" spans="1:3" ht="16.5">
      <c r="A4700" s="53">
        <v>100035612</v>
      </c>
      <c r="B4700">
        <v>0</v>
      </c>
      <c r="C4700">
        <v>0</v>
      </c>
    </row>
    <row r="4701" spans="1:3" ht="16.5">
      <c r="A4701" s="53">
        <v>100035613</v>
      </c>
      <c r="B4701">
        <v>0</v>
      </c>
      <c r="C4701">
        <v>0</v>
      </c>
    </row>
    <row r="4702" spans="1:3" ht="16.5">
      <c r="A4702" s="53">
        <v>100035614</v>
      </c>
      <c r="B4702">
        <v>0</v>
      </c>
      <c r="C4702">
        <v>0</v>
      </c>
    </row>
    <row r="4703" spans="1:3" ht="16.5">
      <c r="A4703" s="53">
        <v>100035615</v>
      </c>
      <c r="B4703">
        <v>0</v>
      </c>
      <c r="C4703">
        <v>0</v>
      </c>
    </row>
    <row r="4704" spans="1:3" ht="16.5">
      <c r="A4704" s="53">
        <v>100035616</v>
      </c>
      <c r="B4704">
        <v>0</v>
      </c>
      <c r="C4704">
        <v>0</v>
      </c>
    </row>
    <row r="4705" spans="1:3" ht="16.5">
      <c r="A4705" s="53">
        <v>100035621</v>
      </c>
      <c r="B4705">
        <v>0</v>
      </c>
      <c r="C4705">
        <v>0</v>
      </c>
    </row>
    <row r="4706" spans="1:3" ht="16.5">
      <c r="A4706" s="53">
        <v>100035622</v>
      </c>
      <c r="B4706">
        <v>0</v>
      </c>
      <c r="C4706">
        <v>0</v>
      </c>
    </row>
    <row r="4707" spans="1:3" ht="16.5">
      <c r="A4707" s="53">
        <v>100035623</v>
      </c>
      <c r="B4707">
        <v>0</v>
      </c>
      <c r="C4707">
        <v>0</v>
      </c>
    </row>
    <row r="4708" spans="1:3" ht="16.5">
      <c r="A4708" s="53">
        <v>100035624</v>
      </c>
      <c r="B4708">
        <v>0</v>
      </c>
      <c r="C4708">
        <v>0</v>
      </c>
    </row>
    <row r="4709" spans="1:3" ht="16.5">
      <c r="A4709" s="53">
        <v>100035625</v>
      </c>
      <c r="B4709">
        <v>0</v>
      </c>
      <c r="C4709">
        <v>0</v>
      </c>
    </row>
    <row r="4710" spans="1:3" ht="16.5">
      <c r="A4710" s="53">
        <v>100035626</v>
      </c>
      <c r="B4710">
        <v>0</v>
      </c>
      <c r="C4710">
        <v>0</v>
      </c>
    </row>
    <row r="4711" spans="1:3" ht="16.5">
      <c r="A4711" s="53">
        <v>100035631</v>
      </c>
      <c r="B4711">
        <v>0</v>
      </c>
      <c r="C4711">
        <v>0</v>
      </c>
    </row>
    <row r="4712" spans="1:3" ht="16.5">
      <c r="A4712" s="53">
        <v>100035632</v>
      </c>
      <c r="B4712">
        <v>0</v>
      </c>
      <c r="C4712">
        <v>0</v>
      </c>
    </row>
    <row r="4713" spans="1:3" ht="16.5">
      <c r="A4713" s="53">
        <v>100035633</v>
      </c>
      <c r="B4713">
        <v>0</v>
      </c>
      <c r="C4713">
        <v>0</v>
      </c>
    </row>
    <row r="4714" spans="1:3" ht="16.5">
      <c r="A4714" s="53">
        <v>100035634</v>
      </c>
      <c r="B4714">
        <v>0</v>
      </c>
      <c r="C4714">
        <v>0</v>
      </c>
    </row>
    <row r="4715" spans="1:3" ht="16.5">
      <c r="A4715" s="53">
        <v>100035635</v>
      </c>
      <c r="B4715">
        <v>0</v>
      </c>
      <c r="C4715">
        <v>0</v>
      </c>
    </row>
    <row r="4716" spans="1:3" ht="16.5">
      <c r="A4716" s="53">
        <v>100035636</v>
      </c>
      <c r="B4716">
        <v>0</v>
      </c>
      <c r="C4716">
        <v>0</v>
      </c>
    </row>
    <row r="4717" spans="1:3" ht="16.5">
      <c r="A4717" s="53">
        <v>100035711</v>
      </c>
      <c r="B4717">
        <v>0</v>
      </c>
      <c r="C4717">
        <v>0</v>
      </c>
    </row>
    <row r="4718" spans="1:3" ht="16.5">
      <c r="A4718" s="53">
        <v>100035712</v>
      </c>
      <c r="B4718">
        <v>0</v>
      </c>
      <c r="C4718">
        <v>0</v>
      </c>
    </row>
    <row r="4719" spans="1:3" ht="16.5">
      <c r="A4719" s="53">
        <v>100035713</v>
      </c>
      <c r="B4719">
        <v>0</v>
      </c>
      <c r="C4719">
        <v>0</v>
      </c>
    </row>
    <row r="4720" spans="1:3" ht="16.5">
      <c r="A4720" s="53">
        <v>100035714</v>
      </c>
      <c r="B4720">
        <v>0</v>
      </c>
      <c r="C4720">
        <v>0</v>
      </c>
    </row>
    <row r="4721" spans="1:3" ht="16.5">
      <c r="A4721" s="53">
        <v>100035715</v>
      </c>
      <c r="B4721">
        <v>0</v>
      </c>
      <c r="C4721">
        <v>0</v>
      </c>
    </row>
    <row r="4722" spans="1:3" ht="16.5">
      <c r="A4722" s="53">
        <v>100035716</v>
      </c>
      <c r="B4722">
        <v>0</v>
      </c>
      <c r="C4722">
        <v>0</v>
      </c>
    </row>
    <row r="4723" spans="1:3" ht="16.5">
      <c r="A4723" s="53">
        <v>100035721</v>
      </c>
      <c r="B4723">
        <v>0</v>
      </c>
      <c r="C4723">
        <v>0</v>
      </c>
    </row>
    <row r="4724" spans="1:3" ht="16.5">
      <c r="A4724" s="53">
        <v>100035722</v>
      </c>
      <c r="B4724">
        <v>0</v>
      </c>
      <c r="C4724">
        <v>0</v>
      </c>
    </row>
    <row r="4725" spans="1:3" ht="16.5">
      <c r="A4725" s="53">
        <v>100035723</v>
      </c>
      <c r="B4725">
        <v>0</v>
      </c>
      <c r="C4725">
        <v>0</v>
      </c>
    </row>
    <row r="4726" spans="1:3" ht="16.5">
      <c r="A4726" s="53">
        <v>100035724</v>
      </c>
      <c r="B4726">
        <v>0</v>
      </c>
      <c r="C4726">
        <v>0</v>
      </c>
    </row>
    <row r="4727" spans="1:3" ht="16.5">
      <c r="A4727" s="53">
        <v>100035725</v>
      </c>
      <c r="B4727">
        <v>0</v>
      </c>
      <c r="C4727">
        <v>0</v>
      </c>
    </row>
    <row r="4728" spans="1:3" ht="16.5">
      <c r="A4728" s="53">
        <v>100035726</v>
      </c>
      <c r="B4728">
        <v>0</v>
      </c>
      <c r="C4728">
        <v>0</v>
      </c>
    </row>
    <row r="4729" spans="1:3" ht="16.5">
      <c r="A4729" s="53">
        <v>100035731</v>
      </c>
      <c r="B4729">
        <v>0</v>
      </c>
      <c r="C4729">
        <v>0</v>
      </c>
    </row>
    <row r="4730" spans="1:3" ht="16.5">
      <c r="A4730" s="53">
        <v>100035732</v>
      </c>
      <c r="B4730">
        <v>0</v>
      </c>
      <c r="C4730">
        <v>0</v>
      </c>
    </row>
    <row r="4731" spans="1:3" ht="16.5">
      <c r="A4731" s="53">
        <v>100035733</v>
      </c>
      <c r="B4731">
        <v>0</v>
      </c>
      <c r="C4731">
        <v>0</v>
      </c>
    </row>
    <row r="4732" spans="1:3" ht="16.5">
      <c r="A4732" s="53">
        <v>100035734</v>
      </c>
      <c r="B4732">
        <v>0</v>
      </c>
      <c r="C4732">
        <v>0</v>
      </c>
    </row>
    <row r="4733" spans="1:3" ht="16.5">
      <c r="A4733" s="53">
        <v>100035735</v>
      </c>
      <c r="B4733">
        <v>1100181</v>
      </c>
      <c r="C4733">
        <v>1100182</v>
      </c>
    </row>
    <row r="4734" spans="1:3" ht="16.5">
      <c r="A4734" s="53">
        <v>100035736</v>
      </c>
      <c r="B4734">
        <v>0</v>
      </c>
      <c r="C4734">
        <v>0</v>
      </c>
    </row>
    <row r="4735" spans="1:3" ht="16.5">
      <c r="A4735" s="53">
        <v>100035811</v>
      </c>
      <c r="B4735">
        <v>0</v>
      </c>
      <c r="C4735">
        <v>0</v>
      </c>
    </row>
    <row r="4736" spans="1:3" ht="16.5">
      <c r="A4736" s="53">
        <v>100035812</v>
      </c>
      <c r="B4736">
        <v>0</v>
      </c>
      <c r="C4736">
        <v>0</v>
      </c>
    </row>
    <row r="4737" spans="1:3" ht="16.5">
      <c r="A4737" s="53">
        <v>100035813</v>
      </c>
      <c r="B4737">
        <v>0</v>
      </c>
      <c r="C4737">
        <v>0</v>
      </c>
    </row>
    <row r="4738" spans="1:3" ht="16.5">
      <c r="A4738" s="53">
        <v>100035814</v>
      </c>
      <c r="B4738">
        <v>0</v>
      </c>
      <c r="C4738">
        <v>0</v>
      </c>
    </row>
    <row r="4739" spans="1:3" ht="16.5">
      <c r="A4739" s="53">
        <v>100035815</v>
      </c>
      <c r="B4739">
        <v>0</v>
      </c>
      <c r="C4739">
        <v>0</v>
      </c>
    </row>
    <row r="4740" spans="1:3" ht="16.5">
      <c r="A4740" s="53">
        <v>100035816</v>
      </c>
      <c r="B4740">
        <v>0</v>
      </c>
      <c r="C4740">
        <v>0</v>
      </c>
    </row>
    <row r="4741" spans="1:3" ht="16.5">
      <c r="A4741" s="53">
        <v>100035821</v>
      </c>
      <c r="B4741">
        <v>0</v>
      </c>
      <c r="C4741">
        <v>0</v>
      </c>
    </row>
    <row r="4742" spans="1:3" ht="16.5">
      <c r="A4742" s="53">
        <v>100035822</v>
      </c>
      <c r="B4742">
        <v>0</v>
      </c>
      <c r="C4742">
        <v>0</v>
      </c>
    </row>
    <row r="4743" spans="1:3" ht="16.5">
      <c r="A4743" s="53">
        <v>100035823</v>
      </c>
      <c r="B4743">
        <v>0</v>
      </c>
      <c r="C4743">
        <v>0</v>
      </c>
    </row>
    <row r="4744" spans="1:3" ht="16.5">
      <c r="A4744" s="53">
        <v>100035824</v>
      </c>
      <c r="B4744">
        <v>0</v>
      </c>
      <c r="C4744">
        <v>0</v>
      </c>
    </row>
    <row r="4745" spans="1:3" ht="16.5">
      <c r="A4745" s="53">
        <v>100035825</v>
      </c>
      <c r="B4745">
        <v>0</v>
      </c>
      <c r="C4745">
        <v>0</v>
      </c>
    </row>
    <row r="4746" spans="1:3" ht="16.5">
      <c r="A4746" s="53">
        <v>100035826</v>
      </c>
      <c r="B4746">
        <v>0</v>
      </c>
      <c r="C4746">
        <v>0</v>
      </c>
    </row>
    <row r="4747" spans="1:3" ht="16.5">
      <c r="A4747" s="53">
        <v>100035831</v>
      </c>
      <c r="B4747">
        <v>0</v>
      </c>
      <c r="C4747">
        <v>0</v>
      </c>
    </row>
    <row r="4748" spans="1:3" ht="16.5">
      <c r="A4748" s="53">
        <v>100035832</v>
      </c>
      <c r="B4748">
        <v>0</v>
      </c>
      <c r="C4748">
        <v>0</v>
      </c>
    </row>
    <row r="4749" spans="1:3" ht="16.5">
      <c r="A4749" s="53">
        <v>100035833</v>
      </c>
      <c r="B4749">
        <v>0</v>
      </c>
      <c r="C4749">
        <v>0</v>
      </c>
    </row>
    <row r="4750" spans="1:3" ht="16.5">
      <c r="A4750" s="53">
        <v>100035834</v>
      </c>
      <c r="B4750">
        <v>0</v>
      </c>
      <c r="C4750">
        <v>0</v>
      </c>
    </row>
    <row r="4751" spans="1:3" ht="16.5">
      <c r="A4751" s="53">
        <v>100035835</v>
      </c>
      <c r="B4751">
        <v>1100651</v>
      </c>
      <c r="C4751">
        <v>1100652</v>
      </c>
    </row>
    <row r="4752" spans="1:3" ht="16.5">
      <c r="A4752" s="53">
        <v>100035836</v>
      </c>
      <c r="B4752">
        <v>0</v>
      </c>
      <c r="C4752">
        <v>0</v>
      </c>
    </row>
    <row r="4753" spans="1:3" ht="16.5">
      <c r="A4753" s="53">
        <v>100036111</v>
      </c>
      <c r="B4753">
        <v>0</v>
      </c>
      <c r="C4753">
        <v>0</v>
      </c>
    </row>
    <row r="4754" spans="1:3" ht="16.5">
      <c r="A4754" s="53">
        <v>100036112</v>
      </c>
      <c r="B4754">
        <v>0</v>
      </c>
      <c r="C4754">
        <v>0</v>
      </c>
    </row>
    <row r="4755" spans="1:3" ht="16.5">
      <c r="A4755" s="53">
        <v>100036113</v>
      </c>
      <c r="B4755">
        <v>0</v>
      </c>
      <c r="C4755">
        <v>0</v>
      </c>
    </row>
    <row r="4756" spans="1:3" ht="16.5">
      <c r="A4756" s="53">
        <v>100036114</v>
      </c>
      <c r="B4756">
        <v>0</v>
      </c>
      <c r="C4756">
        <v>0</v>
      </c>
    </row>
    <row r="4757" spans="1:3" ht="16.5">
      <c r="A4757" s="53">
        <v>100036115</v>
      </c>
      <c r="B4757">
        <v>0</v>
      </c>
      <c r="C4757">
        <v>0</v>
      </c>
    </row>
    <row r="4758" spans="1:3" ht="16.5">
      <c r="A4758" s="53">
        <v>100036116</v>
      </c>
      <c r="B4758">
        <v>0</v>
      </c>
      <c r="C4758">
        <v>0</v>
      </c>
    </row>
    <row r="4759" spans="1:3" ht="16.5">
      <c r="A4759" s="53">
        <v>100036121</v>
      </c>
      <c r="B4759">
        <v>0</v>
      </c>
      <c r="C4759">
        <v>0</v>
      </c>
    </row>
    <row r="4760" spans="1:3" ht="16.5">
      <c r="A4760" s="53">
        <v>100036122</v>
      </c>
      <c r="B4760">
        <v>0</v>
      </c>
      <c r="C4760">
        <v>0</v>
      </c>
    </row>
    <row r="4761" spans="1:3" ht="16.5">
      <c r="A4761" s="53">
        <v>100036123</v>
      </c>
      <c r="B4761">
        <v>0</v>
      </c>
      <c r="C4761">
        <v>0</v>
      </c>
    </row>
    <row r="4762" spans="1:3" ht="16.5">
      <c r="A4762" s="53">
        <v>100036124</v>
      </c>
      <c r="B4762">
        <v>0</v>
      </c>
      <c r="C4762">
        <v>0</v>
      </c>
    </row>
    <row r="4763" spans="1:3" ht="16.5">
      <c r="A4763" s="53">
        <v>100036125</v>
      </c>
      <c r="B4763">
        <v>0</v>
      </c>
      <c r="C4763">
        <v>0</v>
      </c>
    </row>
    <row r="4764" spans="1:3" ht="16.5">
      <c r="A4764" s="53">
        <v>100036126</v>
      </c>
      <c r="B4764">
        <v>0</v>
      </c>
      <c r="C4764">
        <v>0</v>
      </c>
    </row>
    <row r="4765" spans="1:3" ht="16.5">
      <c r="A4765" s="53">
        <v>100036131</v>
      </c>
      <c r="B4765">
        <v>0</v>
      </c>
      <c r="C4765">
        <v>0</v>
      </c>
    </row>
    <row r="4766" spans="1:3" ht="16.5">
      <c r="A4766" s="53">
        <v>100036132</v>
      </c>
      <c r="B4766">
        <v>0</v>
      </c>
      <c r="C4766">
        <v>0</v>
      </c>
    </row>
    <row r="4767" spans="1:3" ht="16.5">
      <c r="A4767" s="53">
        <v>100036133</v>
      </c>
      <c r="B4767">
        <v>0</v>
      </c>
      <c r="C4767">
        <v>0</v>
      </c>
    </row>
    <row r="4768" spans="1:3" ht="16.5">
      <c r="A4768" s="53">
        <v>100036134</v>
      </c>
      <c r="B4768">
        <v>0</v>
      </c>
      <c r="C4768">
        <v>0</v>
      </c>
    </row>
    <row r="4769" spans="1:3" ht="16.5">
      <c r="A4769" s="53">
        <v>100036135</v>
      </c>
      <c r="B4769">
        <v>0</v>
      </c>
      <c r="C4769">
        <v>0</v>
      </c>
    </row>
    <row r="4770" spans="1:3" ht="16.5">
      <c r="A4770" s="53">
        <v>100036136</v>
      </c>
      <c r="B4770">
        <v>0</v>
      </c>
      <c r="C4770">
        <v>0</v>
      </c>
    </row>
    <row r="4771" spans="1:3" ht="16.5">
      <c r="A4771" s="53">
        <v>100036211</v>
      </c>
      <c r="B4771">
        <v>0</v>
      </c>
      <c r="C4771">
        <v>0</v>
      </c>
    </row>
    <row r="4772" spans="1:3" ht="16.5">
      <c r="A4772" s="53">
        <v>100036212</v>
      </c>
      <c r="B4772">
        <v>0</v>
      </c>
      <c r="C4772">
        <v>0</v>
      </c>
    </row>
    <row r="4773" spans="1:3" ht="16.5">
      <c r="A4773" s="53">
        <v>100036213</v>
      </c>
      <c r="B4773">
        <v>0</v>
      </c>
      <c r="C4773">
        <v>0</v>
      </c>
    </row>
    <row r="4774" spans="1:3" ht="16.5">
      <c r="A4774" s="53">
        <v>100036214</v>
      </c>
      <c r="B4774">
        <v>0</v>
      </c>
      <c r="C4774">
        <v>0</v>
      </c>
    </row>
    <row r="4775" spans="1:3" ht="16.5">
      <c r="A4775" s="53">
        <v>100036215</v>
      </c>
      <c r="B4775">
        <v>0</v>
      </c>
      <c r="C4775">
        <v>0</v>
      </c>
    </row>
    <row r="4776" spans="1:3" ht="16.5">
      <c r="A4776" s="53">
        <v>100036216</v>
      </c>
      <c r="B4776">
        <v>0</v>
      </c>
      <c r="C4776">
        <v>0</v>
      </c>
    </row>
    <row r="4777" spans="1:3" ht="16.5">
      <c r="A4777" s="53">
        <v>100036221</v>
      </c>
      <c r="B4777">
        <v>0</v>
      </c>
      <c r="C4777">
        <v>0</v>
      </c>
    </row>
    <row r="4778" spans="1:3" ht="16.5">
      <c r="A4778" s="53">
        <v>100036222</v>
      </c>
      <c r="B4778">
        <v>0</v>
      </c>
      <c r="C4778">
        <v>0</v>
      </c>
    </row>
    <row r="4779" spans="1:3" ht="16.5">
      <c r="A4779" s="53">
        <v>100036223</v>
      </c>
      <c r="B4779">
        <v>0</v>
      </c>
      <c r="C4779">
        <v>0</v>
      </c>
    </row>
    <row r="4780" spans="1:3" ht="16.5">
      <c r="A4780" s="53">
        <v>100036224</v>
      </c>
      <c r="B4780">
        <v>0</v>
      </c>
      <c r="C4780">
        <v>0</v>
      </c>
    </row>
    <row r="4781" spans="1:3" ht="16.5">
      <c r="A4781" s="53">
        <v>100036225</v>
      </c>
      <c r="B4781">
        <v>0</v>
      </c>
      <c r="C4781">
        <v>0</v>
      </c>
    </row>
    <row r="4782" spans="1:3" ht="16.5">
      <c r="A4782" s="53">
        <v>100036226</v>
      </c>
      <c r="B4782">
        <v>0</v>
      </c>
      <c r="C4782">
        <v>0</v>
      </c>
    </row>
    <row r="4783" spans="1:3" ht="16.5">
      <c r="A4783" s="53">
        <v>100036231</v>
      </c>
      <c r="B4783">
        <v>0</v>
      </c>
      <c r="C4783">
        <v>0</v>
      </c>
    </row>
    <row r="4784" spans="1:3" ht="16.5">
      <c r="A4784" s="53">
        <v>100036232</v>
      </c>
      <c r="B4784">
        <v>0</v>
      </c>
      <c r="C4784">
        <v>0</v>
      </c>
    </row>
    <row r="4785" spans="1:3" ht="16.5">
      <c r="A4785" s="53">
        <v>100036233</v>
      </c>
      <c r="B4785">
        <v>0</v>
      </c>
      <c r="C4785">
        <v>0</v>
      </c>
    </row>
    <row r="4786" spans="1:3" ht="16.5">
      <c r="A4786" s="53">
        <v>100036234</v>
      </c>
      <c r="B4786">
        <v>0</v>
      </c>
      <c r="C4786">
        <v>0</v>
      </c>
    </row>
    <row r="4787" spans="1:3" ht="16.5">
      <c r="A4787" s="53">
        <v>100036235</v>
      </c>
      <c r="B4787">
        <v>0</v>
      </c>
      <c r="C4787">
        <v>0</v>
      </c>
    </row>
    <row r="4788" spans="1:3" ht="16.5">
      <c r="A4788" s="53">
        <v>100036236</v>
      </c>
      <c r="B4788">
        <v>0</v>
      </c>
      <c r="C4788">
        <v>0</v>
      </c>
    </row>
    <row r="4789" spans="1:3" ht="16.5">
      <c r="A4789" s="53">
        <v>100036311</v>
      </c>
      <c r="B4789">
        <v>0</v>
      </c>
      <c r="C4789">
        <v>0</v>
      </c>
    </row>
    <row r="4790" spans="1:3" ht="16.5">
      <c r="A4790" s="53">
        <v>100036312</v>
      </c>
      <c r="B4790">
        <v>0</v>
      </c>
      <c r="C4790">
        <v>0</v>
      </c>
    </row>
    <row r="4791" spans="1:3" ht="16.5">
      <c r="A4791" s="53">
        <v>100036313</v>
      </c>
      <c r="B4791">
        <v>0</v>
      </c>
      <c r="C4791">
        <v>0</v>
      </c>
    </row>
    <row r="4792" spans="1:3" ht="16.5">
      <c r="A4792" s="53">
        <v>100036314</v>
      </c>
      <c r="B4792">
        <v>0</v>
      </c>
      <c r="C4792">
        <v>0</v>
      </c>
    </row>
    <row r="4793" spans="1:3" ht="16.5">
      <c r="A4793" s="53">
        <v>100036315</v>
      </c>
      <c r="B4793">
        <v>0</v>
      </c>
      <c r="C4793">
        <v>0</v>
      </c>
    </row>
    <row r="4794" spans="1:3" ht="16.5">
      <c r="A4794" s="53">
        <v>100036316</v>
      </c>
      <c r="B4794">
        <v>0</v>
      </c>
      <c r="C4794">
        <v>0</v>
      </c>
    </row>
    <row r="4795" spans="1:3" ht="16.5">
      <c r="A4795" s="53">
        <v>100036321</v>
      </c>
      <c r="B4795">
        <v>0</v>
      </c>
      <c r="C4795">
        <v>0</v>
      </c>
    </row>
    <row r="4796" spans="1:3" ht="16.5">
      <c r="A4796" s="53">
        <v>100036322</v>
      </c>
      <c r="B4796">
        <v>0</v>
      </c>
      <c r="C4796">
        <v>0</v>
      </c>
    </row>
    <row r="4797" spans="1:3" ht="16.5">
      <c r="A4797" s="53">
        <v>100036323</v>
      </c>
      <c r="B4797">
        <v>0</v>
      </c>
      <c r="C4797">
        <v>0</v>
      </c>
    </row>
    <row r="4798" spans="1:3" ht="16.5">
      <c r="A4798" s="53">
        <v>100036324</v>
      </c>
      <c r="B4798">
        <v>0</v>
      </c>
      <c r="C4798">
        <v>0</v>
      </c>
    </row>
    <row r="4799" spans="1:3" ht="16.5">
      <c r="A4799" s="53">
        <v>100036325</v>
      </c>
      <c r="B4799">
        <v>0</v>
      </c>
      <c r="C4799">
        <v>0</v>
      </c>
    </row>
    <row r="4800" spans="1:3" ht="16.5">
      <c r="A4800" s="53">
        <v>100036326</v>
      </c>
      <c r="B4800">
        <v>0</v>
      </c>
      <c r="C4800">
        <v>0</v>
      </c>
    </row>
    <row r="4801" spans="1:3" ht="16.5">
      <c r="A4801" s="53">
        <v>100036331</v>
      </c>
      <c r="B4801">
        <v>0</v>
      </c>
      <c r="C4801">
        <v>0</v>
      </c>
    </row>
    <row r="4802" spans="1:3" ht="16.5">
      <c r="A4802" s="53">
        <v>100036332</v>
      </c>
      <c r="B4802">
        <v>0</v>
      </c>
      <c r="C4802">
        <v>0</v>
      </c>
    </row>
    <row r="4803" spans="1:3" ht="16.5">
      <c r="A4803" s="53">
        <v>100036333</v>
      </c>
      <c r="B4803">
        <v>0</v>
      </c>
      <c r="C4803">
        <v>0</v>
      </c>
    </row>
    <row r="4804" spans="1:3" ht="16.5">
      <c r="A4804" s="53">
        <v>100036334</v>
      </c>
      <c r="B4804">
        <v>0</v>
      </c>
      <c r="C4804">
        <v>0</v>
      </c>
    </row>
    <row r="4805" spans="1:3" ht="16.5">
      <c r="A4805" s="53">
        <v>100036335</v>
      </c>
      <c r="B4805">
        <v>0</v>
      </c>
      <c r="C4805">
        <v>0</v>
      </c>
    </row>
    <row r="4806" spans="1:3" ht="16.5">
      <c r="A4806" s="53">
        <v>100036336</v>
      </c>
      <c r="B4806">
        <v>0</v>
      </c>
      <c r="C4806">
        <v>0</v>
      </c>
    </row>
    <row r="4807" spans="1:3" ht="16.5">
      <c r="A4807" s="53">
        <v>100036411</v>
      </c>
      <c r="B4807">
        <v>0</v>
      </c>
      <c r="C4807">
        <v>0</v>
      </c>
    </row>
    <row r="4808" spans="1:3" ht="16.5">
      <c r="A4808" s="53">
        <v>100036412</v>
      </c>
      <c r="B4808">
        <v>0</v>
      </c>
      <c r="C4808">
        <v>0</v>
      </c>
    </row>
    <row r="4809" spans="1:3" ht="16.5">
      <c r="A4809" s="53">
        <v>100036413</v>
      </c>
      <c r="B4809">
        <v>0</v>
      </c>
      <c r="C4809">
        <v>0</v>
      </c>
    </row>
    <row r="4810" spans="1:3" ht="16.5">
      <c r="A4810" s="53">
        <v>100036414</v>
      </c>
      <c r="B4810">
        <v>0</v>
      </c>
      <c r="C4810">
        <v>0</v>
      </c>
    </row>
    <row r="4811" spans="1:3" ht="16.5">
      <c r="A4811" s="53">
        <v>100036415</v>
      </c>
      <c r="B4811">
        <v>0</v>
      </c>
      <c r="C4811">
        <v>0</v>
      </c>
    </row>
    <row r="4812" spans="1:3" ht="16.5">
      <c r="A4812" s="53">
        <v>100036416</v>
      </c>
      <c r="B4812">
        <v>0</v>
      </c>
      <c r="C4812">
        <v>0</v>
      </c>
    </row>
    <row r="4813" spans="1:3" ht="16.5">
      <c r="A4813" s="53">
        <v>100036421</v>
      </c>
      <c r="B4813">
        <v>0</v>
      </c>
      <c r="C4813">
        <v>0</v>
      </c>
    </row>
    <row r="4814" spans="1:3" ht="16.5">
      <c r="A4814" s="53">
        <v>100036422</v>
      </c>
      <c r="B4814">
        <v>0</v>
      </c>
      <c r="C4814">
        <v>0</v>
      </c>
    </row>
    <row r="4815" spans="1:3" ht="16.5">
      <c r="A4815" s="53">
        <v>100036423</v>
      </c>
      <c r="B4815">
        <v>0</v>
      </c>
      <c r="C4815">
        <v>0</v>
      </c>
    </row>
    <row r="4816" spans="1:3" ht="16.5">
      <c r="A4816" s="53">
        <v>100036424</v>
      </c>
      <c r="B4816">
        <v>0</v>
      </c>
      <c r="C4816">
        <v>0</v>
      </c>
    </row>
    <row r="4817" spans="1:3" ht="16.5">
      <c r="A4817" s="53">
        <v>100036425</v>
      </c>
      <c r="B4817">
        <v>0</v>
      </c>
      <c r="C4817">
        <v>0</v>
      </c>
    </row>
    <row r="4818" spans="1:3" ht="16.5">
      <c r="A4818" s="53">
        <v>100036426</v>
      </c>
      <c r="B4818">
        <v>0</v>
      </c>
      <c r="C4818">
        <v>0</v>
      </c>
    </row>
    <row r="4819" spans="1:3" ht="16.5">
      <c r="A4819" s="53">
        <v>100036431</v>
      </c>
      <c r="B4819">
        <v>0</v>
      </c>
      <c r="C4819">
        <v>0</v>
      </c>
    </row>
    <row r="4820" spans="1:3" ht="16.5">
      <c r="A4820" s="53">
        <v>100036432</v>
      </c>
      <c r="B4820">
        <v>0</v>
      </c>
      <c r="C4820">
        <v>0</v>
      </c>
    </row>
    <row r="4821" spans="1:3" ht="16.5">
      <c r="A4821" s="53">
        <v>100036433</v>
      </c>
      <c r="B4821">
        <v>0</v>
      </c>
      <c r="C4821">
        <v>0</v>
      </c>
    </row>
    <row r="4822" spans="1:3" ht="16.5">
      <c r="A4822" s="53">
        <v>100036434</v>
      </c>
      <c r="B4822">
        <v>0</v>
      </c>
      <c r="C4822">
        <v>0</v>
      </c>
    </row>
    <row r="4823" spans="1:3" ht="16.5">
      <c r="A4823" s="53">
        <v>100036435</v>
      </c>
      <c r="B4823">
        <v>0</v>
      </c>
      <c r="C4823">
        <v>0</v>
      </c>
    </row>
    <row r="4824" spans="1:3" ht="16.5">
      <c r="A4824" s="53">
        <v>100036436</v>
      </c>
      <c r="B4824">
        <v>0</v>
      </c>
      <c r="C4824">
        <v>0</v>
      </c>
    </row>
    <row r="4825" spans="1:3" ht="16.5">
      <c r="A4825" s="53">
        <v>100036511</v>
      </c>
      <c r="B4825">
        <v>0</v>
      </c>
      <c r="C4825">
        <v>0</v>
      </c>
    </row>
    <row r="4826" spans="1:3" ht="16.5">
      <c r="A4826" s="53">
        <v>100036512</v>
      </c>
      <c r="B4826">
        <v>0</v>
      </c>
      <c r="C4826">
        <v>0</v>
      </c>
    </row>
    <row r="4827" spans="1:3" ht="16.5">
      <c r="A4827" s="53">
        <v>100036513</v>
      </c>
      <c r="B4827">
        <v>0</v>
      </c>
      <c r="C4827">
        <v>0</v>
      </c>
    </row>
    <row r="4828" spans="1:3" ht="16.5">
      <c r="A4828" s="53">
        <v>100036514</v>
      </c>
      <c r="B4828">
        <v>0</v>
      </c>
      <c r="C4828">
        <v>0</v>
      </c>
    </row>
    <row r="4829" spans="1:3" ht="16.5">
      <c r="A4829" s="53">
        <v>100036515</v>
      </c>
      <c r="B4829">
        <v>0</v>
      </c>
      <c r="C4829">
        <v>0</v>
      </c>
    </row>
    <row r="4830" spans="1:3" ht="16.5">
      <c r="A4830" s="53">
        <v>100036516</v>
      </c>
      <c r="B4830">
        <v>0</v>
      </c>
      <c r="C4830">
        <v>0</v>
      </c>
    </row>
    <row r="4831" spans="1:3" ht="16.5">
      <c r="A4831" s="53">
        <v>100036521</v>
      </c>
      <c r="B4831">
        <v>0</v>
      </c>
      <c r="C4831">
        <v>0</v>
      </c>
    </row>
    <row r="4832" spans="1:3" ht="16.5">
      <c r="A4832" s="53">
        <v>100036522</v>
      </c>
      <c r="B4832">
        <v>0</v>
      </c>
      <c r="C4832">
        <v>0</v>
      </c>
    </row>
    <row r="4833" spans="1:3" ht="16.5">
      <c r="A4833" s="53">
        <v>100036523</v>
      </c>
      <c r="B4833">
        <v>0</v>
      </c>
      <c r="C4833">
        <v>0</v>
      </c>
    </row>
    <row r="4834" spans="1:3" ht="16.5">
      <c r="A4834" s="53">
        <v>100036524</v>
      </c>
      <c r="B4834">
        <v>0</v>
      </c>
      <c r="C4834">
        <v>0</v>
      </c>
    </row>
    <row r="4835" spans="1:3" ht="16.5">
      <c r="A4835" s="53">
        <v>100036525</v>
      </c>
      <c r="B4835">
        <v>0</v>
      </c>
      <c r="C4835">
        <v>0</v>
      </c>
    </row>
    <row r="4836" spans="1:3" ht="16.5">
      <c r="A4836" s="53">
        <v>100036526</v>
      </c>
      <c r="B4836">
        <v>0</v>
      </c>
      <c r="C4836">
        <v>0</v>
      </c>
    </row>
    <row r="4837" spans="1:3" ht="16.5">
      <c r="A4837" s="53">
        <v>100036531</v>
      </c>
      <c r="B4837">
        <v>0</v>
      </c>
      <c r="C4837">
        <v>0</v>
      </c>
    </row>
    <row r="4838" spans="1:3" ht="16.5">
      <c r="A4838" s="53">
        <v>100036532</v>
      </c>
      <c r="B4838">
        <v>0</v>
      </c>
      <c r="C4838">
        <v>0</v>
      </c>
    </row>
    <row r="4839" spans="1:3" ht="16.5">
      <c r="A4839" s="53">
        <v>100036533</v>
      </c>
      <c r="B4839">
        <v>0</v>
      </c>
      <c r="C4839">
        <v>0</v>
      </c>
    </row>
    <row r="4840" spans="1:3" ht="16.5">
      <c r="A4840" s="53">
        <v>100036534</v>
      </c>
      <c r="B4840">
        <v>0</v>
      </c>
      <c r="C4840">
        <v>0</v>
      </c>
    </row>
    <row r="4841" spans="1:3" ht="16.5">
      <c r="A4841" s="53">
        <v>100036535</v>
      </c>
      <c r="B4841">
        <v>0</v>
      </c>
      <c r="C4841">
        <v>0</v>
      </c>
    </row>
    <row r="4842" spans="1:3" ht="16.5">
      <c r="A4842" s="53">
        <v>100036536</v>
      </c>
      <c r="B4842">
        <v>0</v>
      </c>
      <c r="C4842">
        <v>0</v>
      </c>
    </row>
    <row r="4843" spans="1:3" ht="16.5">
      <c r="A4843" s="53">
        <v>100036611</v>
      </c>
      <c r="B4843">
        <v>0</v>
      </c>
      <c r="C4843">
        <v>0</v>
      </c>
    </row>
    <row r="4844" spans="1:3" ht="16.5">
      <c r="A4844" s="53">
        <v>100036612</v>
      </c>
      <c r="B4844">
        <v>0</v>
      </c>
      <c r="C4844">
        <v>0</v>
      </c>
    </row>
    <row r="4845" spans="1:3" ht="16.5">
      <c r="A4845" s="53">
        <v>100036613</v>
      </c>
      <c r="B4845">
        <v>0</v>
      </c>
      <c r="C4845">
        <v>0</v>
      </c>
    </row>
    <row r="4846" spans="1:3" ht="16.5">
      <c r="A4846" s="53">
        <v>100036614</v>
      </c>
      <c r="B4846">
        <v>0</v>
      </c>
      <c r="C4846">
        <v>0</v>
      </c>
    </row>
    <row r="4847" spans="1:3" ht="16.5">
      <c r="A4847" s="53">
        <v>100036615</v>
      </c>
      <c r="B4847">
        <v>0</v>
      </c>
      <c r="C4847">
        <v>0</v>
      </c>
    </row>
    <row r="4848" spans="1:3" ht="16.5">
      <c r="A4848" s="53">
        <v>100036616</v>
      </c>
      <c r="B4848">
        <v>0</v>
      </c>
      <c r="C4848">
        <v>0</v>
      </c>
    </row>
    <row r="4849" spans="1:3" ht="16.5">
      <c r="A4849" s="53">
        <v>100036621</v>
      </c>
      <c r="B4849">
        <v>0</v>
      </c>
      <c r="C4849">
        <v>0</v>
      </c>
    </row>
    <row r="4850" spans="1:3" ht="16.5">
      <c r="A4850" s="53">
        <v>100036622</v>
      </c>
      <c r="B4850">
        <v>0</v>
      </c>
      <c r="C4850">
        <v>0</v>
      </c>
    </row>
    <row r="4851" spans="1:3" ht="16.5">
      <c r="A4851" s="53">
        <v>100036623</v>
      </c>
      <c r="B4851">
        <v>0</v>
      </c>
      <c r="C4851">
        <v>0</v>
      </c>
    </row>
    <row r="4852" spans="1:3" ht="16.5">
      <c r="A4852" s="53">
        <v>100036624</v>
      </c>
      <c r="B4852">
        <v>0</v>
      </c>
      <c r="C4852">
        <v>0</v>
      </c>
    </row>
    <row r="4853" spans="1:3" ht="16.5">
      <c r="A4853" s="53">
        <v>100036625</v>
      </c>
      <c r="B4853">
        <v>0</v>
      </c>
      <c r="C4853">
        <v>0</v>
      </c>
    </row>
    <row r="4854" spans="1:3" ht="16.5">
      <c r="A4854" s="53">
        <v>100036626</v>
      </c>
      <c r="B4854">
        <v>0</v>
      </c>
      <c r="C4854">
        <v>0</v>
      </c>
    </row>
    <row r="4855" spans="1:3" ht="16.5">
      <c r="A4855" s="53">
        <v>100036631</v>
      </c>
      <c r="B4855">
        <v>0</v>
      </c>
      <c r="C4855">
        <v>0</v>
      </c>
    </row>
    <row r="4856" spans="1:3" ht="16.5">
      <c r="A4856" s="53">
        <v>100036632</v>
      </c>
      <c r="B4856">
        <v>0</v>
      </c>
      <c r="C4856">
        <v>0</v>
      </c>
    </row>
    <row r="4857" spans="1:3" ht="16.5">
      <c r="A4857" s="53">
        <v>100036633</v>
      </c>
      <c r="B4857">
        <v>0</v>
      </c>
      <c r="C4857">
        <v>0</v>
      </c>
    </row>
    <row r="4858" spans="1:3" ht="16.5">
      <c r="A4858" s="53">
        <v>100036634</v>
      </c>
      <c r="B4858">
        <v>0</v>
      </c>
      <c r="C4858">
        <v>0</v>
      </c>
    </row>
    <row r="4859" spans="1:3" ht="16.5">
      <c r="A4859" s="53">
        <v>100036635</v>
      </c>
      <c r="B4859">
        <v>0</v>
      </c>
      <c r="C4859">
        <v>0</v>
      </c>
    </row>
    <row r="4860" spans="1:3" ht="16.5">
      <c r="A4860" s="53">
        <v>100036636</v>
      </c>
      <c r="B4860">
        <v>0</v>
      </c>
      <c r="C4860">
        <v>0</v>
      </c>
    </row>
    <row r="4861" spans="1:3" ht="16.5">
      <c r="A4861" s="53">
        <v>100036711</v>
      </c>
      <c r="B4861">
        <v>0</v>
      </c>
      <c r="C4861">
        <v>0</v>
      </c>
    </row>
    <row r="4862" spans="1:3" ht="16.5">
      <c r="A4862" s="53">
        <v>100036712</v>
      </c>
      <c r="B4862">
        <v>0</v>
      </c>
      <c r="C4862">
        <v>0</v>
      </c>
    </row>
    <row r="4863" spans="1:3" ht="16.5">
      <c r="A4863" s="53">
        <v>100036713</v>
      </c>
      <c r="B4863">
        <v>0</v>
      </c>
      <c r="C4863">
        <v>0</v>
      </c>
    </row>
    <row r="4864" spans="1:3" ht="16.5">
      <c r="A4864" s="53">
        <v>100036714</v>
      </c>
      <c r="B4864">
        <v>0</v>
      </c>
      <c r="C4864">
        <v>0</v>
      </c>
    </row>
    <row r="4865" spans="1:3" ht="16.5">
      <c r="A4865" s="53">
        <v>100036715</v>
      </c>
      <c r="B4865">
        <v>0</v>
      </c>
      <c r="C4865">
        <v>0</v>
      </c>
    </row>
    <row r="4866" spans="1:3" ht="16.5">
      <c r="A4866" s="53">
        <v>100036716</v>
      </c>
      <c r="B4866">
        <v>0</v>
      </c>
      <c r="C4866">
        <v>0</v>
      </c>
    </row>
    <row r="4867" spans="1:3" ht="16.5">
      <c r="A4867" s="53">
        <v>100036721</v>
      </c>
      <c r="B4867">
        <v>0</v>
      </c>
      <c r="C4867">
        <v>0</v>
      </c>
    </row>
    <row r="4868" spans="1:3" ht="16.5">
      <c r="A4868" s="53">
        <v>100036722</v>
      </c>
      <c r="B4868">
        <v>0</v>
      </c>
      <c r="C4868">
        <v>0</v>
      </c>
    </row>
    <row r="4869" spans="1:3" ht="16.5">
      <c r="A4869" s="53">
        <v>100036723</v>
      </c>
      <c r="B4869">
        <v>0</v>
      </c>
      <c r="C4869">
        <v>0</v>
      </c>
    </row>
    <row r="4870" spans="1:3" ht="16.5">
      <c r="A4870" s="53">
        <v>100036724</v>
      </c>
      <c r="B4870">
        <v>0</v>
      </c>
      <c r="C4870">
        <v>0</v>
      </c>
    </row>
    <row r="4871" spans="1:3" ht="16.5">
      <c r="A4871" s="53">
        <v>100036725</v>
      </c>
      <c r="B4871">
        <v>0</v>
      </c>
      <c r="C4871">
        <v>0</v>
      </c>
    </row>
    <row r="4872" spans="1:3" ht="16.5">
      <c r="A4872" s="53">
        <v>100036726</v>
      </c>
      <c r="B4872">
        <v>0</v>
      </c>
      <c r="C4872">
        <v>0</v>
      </c>
    </row>
    <row r="4873" spans="1:3" ht="16.5">
      <c r="A4873" s="53">
        <v>100036731</v>
      </c>
      <c r="B4873">
        <v>0</v>
      </c>
      <c r="C4873">
        <v>0</v>
      </c>
    </row>
    <row r="4874" spans="1:3" ht="16.5">
      <c r="A4874" s="53">
        <v>100036732</v>
      </c>
      <c r="B4874">
        <v>0</v>
      </c>
      <c r="C4874">
        <v>0</v>
      </c>
    </row>
    <row r="4875" spans="1:3" ht="16.5">
      <c r="A4875" s="53">
        <v>100036733</v>
      </c>
      <c r="B4875">
        <v>0</v>
      </c>
      <c r="C4875">
        <v>0</v>
      </c>
    </row>
    <row r="4876" spans="1:3" ht="16.5">
      <c r="A4876" s="53">
        <v>100036734</v>
      </c>
      <c r="B4876">
        <v>0</v>
      </c>
      <c r="C4876">
        <v>0</v>
      </c>
    </row>
    <row r="4877" spans="1:3" ht="16.5">
      <c r="A4877" s="53">
        <v>100036735</v>
      </c>
      <c r="B4877">
        <v>0</v>
      </c>
      <c r="C4877">
        <v>0</v>
      </c>
    </row>
    <row r="4878" spans="1:3" ht="16.5">
      <c r="A4878" s="53">
        <v>100036736</v>
      </c>
      <c r="B4878">
        <v>0</v>
      </c>
      <c r="C4878">
        <v>0</v>
      </c>
    </row>
    <row r="4879" spans="1:3" ht="16.5">
      <c r="A4879" s="53">
        <v>100036811</v>
      </c>
      <c r="B4879">
        <v>0</v>
      </c>
      <c r="C4879">
        <v>0</v>
      </c>
    </row>
    <row r="4880" spans="1:3" ht="16.5">
      <c r="A4880" s="53">
        <v>100036812</v>
      </c>
      <c r="B4880">
        <v>0</v>
      </c>
      <c r="C4880">
        <v>0</v>
      </c>
    </row>
    <row r="4881" spans="1:3" ht="16.5">
      <c r="A4881" s="53">
        <v>100036813</v>
      </c>
      <c r="B4881">
        <v>0</v>
      </c>
      <c r="C4881">
        <v>0</v>
      </c>
    </row>
    <row r="4882" spans="1:3" ht="16.5">
      <c r="A4882" s="53">
        <v>100036814</v>
      </c>
      <c r="B4882">
        <v>0</v>
      </c>
      <c r="C4882">
        <v>0</v>
      </c>
    </row>
    <row r="4883" spans="1:3" ht="16.5">
      <c r="A4883" s="53">
        <v>100036815</v>
      </c>
      <c r="B4883">
        <v>0</v>
      </c>
      <c r="C4883">
        <v>0</v>
      </c>
    </row>
    <row r="4884" spans="1:3" ht="16.5">
      <c r="A4884" s="53">
        <v>100036816</v>
      </c>
      <c r="B4884">
        <v>0</v>
      </c>
      <c r="C4884">
        <v>0</v>
      </c>
    </row>
    <row r="4885" spans="1:3" ht="16.5">
      <c r="A4885" s="53">
        <v>100036821</v>
      </c>
      <c r="B4885">
        <v>0</v>
      </c>
      <c r="C4885">
        <v>0</v>
      </c>
    </row>
    <row r="4886" spans="1:3" ht="16.5">
      <c r="A4886" s="53">
        <v>100036822</v>
      </c>
      <c r="B4886">
        <v>0</v>
      </c>
      <c r="C4886">
        <v>0</v>
      </c>
    </row>
    <row r="4887" spans="1:3" ht="16.5">
      <c r="A4887" s="53">
        <v>100036823</v>
      </c>
      <c r="B4887">
        <v>0</v>
      </c>
      <c r="C4887">
        <v>0</v>
      </c>
    </row>
    <row r="4888" spans="1:3" ht="16.5">
      <c r="A4888" s="53">
        <v>100036824</v>
      </c>
      <c r="B4888">
        <v>0</v>
      </c>
      <c r="C4888">
        <v>0</v>
      </c>
    </row>
    <row r="4889" spans="1:3" ht="16.5">
      <c r="A4889" s="53">
        <v>100036825</v>
      </c>
      <c r="B4889">
        <v>0</v>
      </c>
      <c r="C4889">
        <v>0</v>
      </c>
    </row>
    <row r="4890" spans="1:3" ht="16.5">
      <c r="A4890" s="53">
        <v>100036826</v>
      </c>
      <c r="B4890">
        <v>0</v>
      </c>
      <c r="C4890">
        <v>0</v>
      </c>
    </row>
    <row r="4891" spans="1:3" ht="16.5">
      <c r="A4891" s="53">
        <v>100036831</v>
      </c>
      <c r="B4891">
        <v>0</v>
      </c>
      <c r="C4891">
        <v>0</v>
      </c>
    </row>
    <row r="4892" spans="1:3" ht="16.5">
      <c r="A4892" s="53">
        <v>100036832</v>
      </c>
      <c r="B4892">
        <v>0</v>
      </c>
      <c r="C4892">
        <v>0</v>
      </c>
    </row>
    <row r="4893" spans="1:3" ht="16.5">
      <c r="A4893" s="53">
        <v>100036833</v>
      </c>
      <c r="B4893">
        <v>0</v>
      </c>
      <c r="C4893">
        <v>0</v>
      </c>
    </row>
    <row r="4894" spans="1:3" ht="16.5">
      <c r="A4894" s="53">
        <v>100036834</v>
      </c>
      <c r="B4894">
        <v>0</v>
      </c>
      <c r="C4894">
        <v>0</v>
      </c>
    </row>
    <row r="4895" spans="1:3" ht="16.5">
      <c r="A4895" s="53">
        <v>100036835</v>
      </c>
      <c r="B4895">
        <v>1100661</v>
      </c>
      <c r="C4895">
        <v>1100662</v>
      </c>
    </row>
    <row r="4896" spans="1:3" ht="16.5">
      <c r="A4896" s="53">
        <v>100036836</v>
      </c>
      <c r="B4896">
        <v>0</v>
      </c>
      <c r="C4896">
        <v>0</v>
      </c>
    </row>
    <row r="4897" spans="1:3" ht="16.5">
      <c r="A4897" s="53">
        <v>100037111</v>
      </c>
      <c r="B4897">
        <v>0</v>
      </c>
      <c r="C4897">
        <v>0</v>
      </c>
    </row>
    <row r="4898" spans="1:3" ht="16.5">
      <c r="A4898" s="53">
        <v>100037112</v>
      </c>
      <c r="B4898">
        <v>0</v>
      </c>
      <c r="C4898">
        <v>0</v>
      </c>
    </row>
    <row r="4899" spans="1:3" ht="16.5">
      <c r="A4899" s="53">
        <v>100037113</v>
      </c>
      <c r="B4899">
        <v>0</v>
      </c>
      <c r="C4899">
        <v>0</v>
      </c>
    </row>
    <row r="4900" spans="1:3" ht="16.5">
      <c r="A4900" s="53">
        <v>100037114</v>
      </c>
      <c r="B4900">
        <v>0</v>
      </c>
      <c r="C4900">
        <v>0</v>
      </c>
    </row>
    <row r="4901" spans="1:3" ht="16.5">
      <c r="A4901" s="53">
        <v>100037115</v>
      </c>
      <c r="B4901">
        <v>0</v>
      </c>
      <c r="C4901">
        <v>0</v>
      </c>
    </row>
    <row r="4902" spans="1:3" ht="16.5">
      <c r="A4902" s="53">
        <v>100037116</v>
      </c>
      <c r="B4902">
        <v>0</v>
      </c>
      <c r="C4902">
        <v>0</v>
      </c>
    </row>
    <row r="4903" spans="1:3" ht="16.5">
      <c r="A4903" s="53">
        <v>100037121</v>
      </c>
      <c r="B4903">
        <v>0</v>
      </c>
      <c r="C4903">
        <v>0</v>
      </c>
    </row>
    <row r="4904" spans="1:3" ht="16.5">
      <c r="A4904" s="53">
        <v>100037122</v>
      </c>
      <c r="B4904">
        <v>0</v>
      </c>
      <c r="C4904">
        <v>0</v>
      </c>
    </row>
    <row r="4905" spans="1:3" ht="16.5">
      <c r="A4905" s="53">
        <v>100037123</v>
      </c>
      <c r="B4905">
        <v>0</v>
      </c>
      <c r="C4905">
        <v>0</v>
      </c>
    </row>
    <row r="4906" spans="1:3" ht="16.5">
      <c r="A4906" s="53">
        <v>100037124</v>
      </c>
      <c r="B4906">
        <v>0</v>
      </c>
      <c r="C4906">
        <v>0</v>
      </c>
    </row>
    <row r="4907" spans="1:3" ht="16.5">
      <c r="A4907" s="53">
        <v>100037125</v>
      </c>
      <c r="B4907">
        <v>0</v>
      </c>
      <c r="C4907">
        <v>0</v>
      </c>
    </row>
    <row r="4908" spans="1:3" ht="16.5">
      <c r="A4908" s="53">
        <v>100037126</v>
      </c>
      <c r="B4908">
        <v>0</v>
      </c>
      <c r="C4908">
        <v>0</v>
      </c>
    </row>
    <row r="4909" spans="1:3" ht="16.5">
      <c r="A4909" s="53">
        <v>100037131</v>
      </c>
      <c r="B4909">
        <v>0</v>
      </c>
      <c r="C4909">
        <v>0</v>
      </c>
    </row>
    <row r="4910" spans="1:3" ht="16.5">
      <c r="A4910" s="53">
        <v>100037132</v>
      </c>
      <c r="B4910">
        <v>0</v>
      </c>
      <c r="C4910">
        <v>0</v>
      </c>
    </row>
    <row r="4911" spans="1:3" ht="16.5">
      <c r="A4911" s="53">
        <v>100037133</v>
      </c>
      <c r="B4911">
        <v>0</v>
      </c>
      <c r="C4911">
        <v>0</v>
      </c>
    </row>
    <row r="4912" spans="1:3" ht="16.5">
      <c r="A4912" s="53">
        <v>100037134</v>
      </c>
      <c r="B4912">
        <v>0</v>
      </c>
      <c r="C4912">
        <v>0</v>
      </c>
    </row>
    <row r="4913" spans="1:3" ht="16.5">
      <c r="A4913" s="53">
        <v>100037135</v>
      </c>
      <c r="B4913">
        <v>0</v>
      </c>
      <c r="C4913">
        <v>0</v>
      </c>
    </row>
    <row r="4914" spans="1:3" ht="16.5">
      <c r="A4914" s="53">
        <v>100037136</v>
      </c>
      <c r="B4914">
        <v>0</v>
      </c>
      <c r="C4914">
        <v>0</v>
      </c>
    </row>
    <row r="4915" spans="1:3" ht="16.5">
      <c r="A4915" s="53">
        <v>100037211</v>
      </c>
      <c r="B4915">
        <v>0</v>
      </c>
      <c r="C4915">
        <v>0</v>
      </c>
    </row>
    <row r="4916" spans="1:3" ht="16.5">
      <c r="A4916" s="53">
        <v>100037212</v>
      </c>
      <c r="B4916">
        <v>0</v>
      </c>
      <c r="C4916">
        <v>0</v>
      </c>
    </row>
    <row r="4917" spans="1:3" ht="16.5">
      <c r="A4917" s="53">
        <v>100037213</v>
      </c>
      <c r="B4917">
        <v>0</v>
      </c>
      <c r="C4917">
        <v>0</v>
      </c>
    </row>
    <row r="4918" spans="1:3" ht="16.5">
      <c r="A4918" s="53">
        <v>100037214</v>
      </c>
      <c r="B4918">
        <v>0</v>
      </c>
      <c r="C4918">
        <v>0</v>
      </c>
    </row>
    <row r="4919" spans="1:3" ht="16.5">
      <c r="A4919" s="53">
        <v>100037215</v>
      </c>
      <c r="B4919">
        <v>0</v>
      </c>
      <c r="C4919">
        <v>0</v>
      </c>
    </row>
    <row r="4920" spans="1:3" ht="16.5">
      <c r="A4920" s="53">
        <v>100037216</v>
      </c>
      <c r="B4920">
        <v>0</v>
      </c>
      <c r="C4920">
        <v>0</v>
      </c>
    </row>
    <row r="4921" spans="1:3" ht="16.5">
      <c r="A4921" s="53">
        <v>100037221</v>
      </c>
      <c r="B4921">
        <v>0</v>
      </c>
      <c r="C4921">
        <v>0</v>
      </c>
    </row>
    <row r="4922" spans="1:3" ht="16.5">
      <c r="A4922" s="53">
        <v>100037222</v>
      </c>
      <c r="B4922">
        <v>0</v>
      </c>
      <c r="C4922">
        <v>0</v>
      </c>
    </row>
    <row r="4923" spans="1:3" ht="16.5">
      <c r="A4923" s="53">
        <v>100037223</v>
      </c>
      <c r="B4923">
        <v>0</v>
      </c>
      <c r="C4923">
        <v>0</v>
      </c>
    </row>
    <row r="4924" spans="1:3" ht="16.5">
      <c r="A4924" s="53">
        <v>100037224</v>
      </c>
      <c r="B4924">
        <v>0</v>
      </c>
      <c r="C4924">
        <v>0</v>
      </c>
    </row>
    <row r="4925" spans="1:3" ht="16.5">
      <c r="A4925" s="53">
        <v>100037225</v>
      </c>
      <c r="B4925">
        <v>0</v>
      </c>
      <c r="C4925">
        <v>0</v>
      </c>
    </row>
    <row r="4926" spans="1:3" ht="16.5">
      <c r="A4926" s="53">
        <v>100037226</v>
      </c>
      <c r="B4926">
        <v>0</v>
      </c>
      <c r="C4926">
        <v>0</v>
      </c>
    </row>
    <row r="4927" spans="1:3" ht="16.5">
      <c r="A4927" s="53">
        <v>100037231</v>
      </c>
      <c r="B4927">
        <v>0</v>
      </c>
      <c r="C4927">
        <v>0</v>
      </c>
    </row>
    <row r="4928" spans="1:3" ht="16.5">
      <c r="A4928" s="53">
        <v>100037232</v>
      </c>
      <c r="B4928">
        <v>0</v>
      </c>
      <c r="C4928">
        <v>0</v>
      </c>
    </row>
    <row r="4929" spans="1:3" ht="16.5">
      <c r="A4929" s="53">
        <v>100037233</v>
      </c>
      <c r="B4929">
        <v>0</v>
      </c>
      <c r="C4929">
        <v>0</v>
      </c>
    </row>
    <row r="4930" spans="1:3" ht="16.5">
      <c r="A4930" s="53">
        <v>100037234</v>
      </c>
      <c r="B4930">
        <v>0</v>
      </c>
      <c r="C4930">
        <v>0</v>
      </c>
    </row>
    <row r="4931" spans="1:3" ht="16.5">
      <c r="A4931" s="53">
        <v>100037235</v>
      </c>
      <c r="B4931">
        <v>0</v>
      </c>
      <c r="C4931">
        <v>0</v>
      </c>
    </row>
    <row r="4932" spans="1:3" ht="16.5">
      <c r="A4932" s="53">
        <v>100037236</v>
      </c>
      <c r="B4932">
        <v>0</v>
      </c>
      <c r="C4932">
        <v>0</v>
      </c>
    </row>
    <row r="4933" spans="1:3" ht="16.5">
      <c r="A4933" s="53">
        <v>100037311</v>
      </c>
      <c r="B4933">
        <v>0</v>
      </c>
      <c r="C4933">
        <v>0</v>
      </c>
    </row>
    <row r="4934" spans="1:3" ht="16.5">
      <c r="A4934" s="53">
        <v>100037312</v>
      </c>
      <c r="B4934">
        <v>0</v>
      </c>
      <c r="C4934">
        <v>0</v>
      </c>
    </row>
    <row r="4935" spans="1:3" ht="16.5">
      <c r="A4935" s="53">
        <v>100037313</v>
      </c>
      <c r="B4935">
        <v>0</v>
      </c>
      <c r="C4935">
        <v>0</v>
      </c>
    </row>
    <row r="4936" spans="1:3" ht="16.5">
      <c r="A4936" s="53">
        <v>100037314</v>
      </c>
      <c r="B4936">
        <v>0</v>
      </c>
      <c r="C4936">
        <v>0</v>
      </c>
    </row>
    <row r="4937" spans="1:3" ht="16.5">
      <c r="A4937" s="53">
        <v>100037315</v>
      </c>
      <c r="B4937">
        <v>0</v>
      </c>
      <c r="C4937">
        <v>0</v>
      </c>
    </row>
    <row r="4938" spans="1:3" ht="16.5">
      <c r="A4938" s="53">
        <v>100037316</v>
      </c>
      <c r="B4938">
        <v>0</v>
      </c>
      <c r="C4938">
        <v>0</v>
      </c>
    </row>
    <row r="4939" spans="1:3" ht="16.5">
      <c r="A4939" s="53">
        <v>100037321</v>
      </c>
      <c r="B4939">
        <v>0</v>
      </c>
      <c r="C4939">
        <v>0</v>
      </c>
    </row>
    <row r="4940" spans="1:3" ht="16.5">
      <c r="A4940" s="53">
        <v>100037322</v>
      </c>
      <c r="B4940">
        <v>0</v>
      </c>
      <c r="C4940">
        <v>0</v>
      </c>
    </row>
    <row r="4941" spans="1:3" ht="16.5">
      <c r="A4941" s="53">
        <v>100037323</v>
      </c>
      <c r="B4941">
        <v>0</v>
      </c>
      <c r="C4941">
        <v>0</v>
      </c>
    </row>
    <row r="4942" spans="1:3" ht="16.5">
      <c r="A4942" s="53">
        <v>100037324</v>
      </c>
      <c r="B4942">
        <v>0</v>
      </c>
      <c r="C4942">
        <v>0</v>
      </c>
    </row>
    <row r="4943" spans="1:3" ht="16.5">
      <c r="A4943" s="53">
        <v>100037325</v>
      </c>
      <c r="B4943">
        <v>0</v>
      </c>
      <c r="C4943">
        <v>0</v>
      </c>
    </row>
    <row r="4944" spans="1:3" ht="16.5">
      <c r="A4944" s="53">
        <v>100037326</v>
      </c>
      <c r="B4944">
        <v>0</v>
      </c>
      <c r="C4944">
        <v>0</v>
      </c>
    </row>
    <row r="4945" spans="1:3" ht="16.5">
      <c r="A4945" s="53">
        <v>100037331</v>
      </c>
      <c r="B4945">
        <v>0</v>
      </c>
      <c r="C4945">
        <v>0</v>
      </c>
    </row>
    <row r="4946" spans="1:3" ht="16.5">
      <c r="A4946" s="53">
        <v>100037332</v>
      </c>
      <c r="B4946">
        <v>0</v>
      </c>
      <c r="C4946">
        <v>0</v>
      </c>
    </row>
    <row r="4947" spans="1:3" ht="16.5">
      <c r="A4947" s="53">
        <v>100037333</v>
      </c>
      <c r="B4947">
        <v>0</v>
      </c>
      <c r="C4947">
        <v>0</v>
      </c>
    </row>
    <row r="4948" spans="1:3" ht="16.5">
      <c r="A4948" s="53">
        <v>100037334</v>
      </c>
      <c r="B4948">
        <v>0</v>
      </c>
      <c r="C4948">
        <v>0</v>
      </c>
    </row>
    <row r="4949" spans="1:3" ht="16.5">
      <c r="A4949" s="53">
        <v>100037335</v>
      </c>
      <c r="B4949">
        <v>1100181</v>
      </c>
      <c r="C4949">
        <v>1100182</v>
      </c>
    </row>
    <row r="4950" spans="1:3" ht="16.5">
      <c r="A4950" s="53">
        <v>100037336</v>
      </c>
      <c r="B4950">
        <v>0</v>
      </c>
      <c r="C4950">
        <v>0</v>
      </c>
    </row>
    <row r="4951" spans="1:3" ht="16.5">
      <c r="A4951" s="53">
        <v>100037411</v>
      </c>
      <c r="B4951">
        <v>0</v>
      </c>
      <c r="C4951">
        <v>0</v>
      </c>
    </row>
    <row r="4952" spans="1:3" ht="16.5">
      <c r="A4952" s="53">
        <v>100037412</v>
      </c>
      <c r="B4952">
        <v>0</v>
      </c>
      <c r="C4952">
        <v>0</v>
      </c>
    </row>
    <row r="4953" spans="1:3" ht="16.5">
      <c r="A4953" s="53">
        <v>100037413</v>
      </c>
      <c r="B4953">
        <v>0</v>
      </c>
      <c r="C4953">
        <v>0</v>
      </c>
    </row>
    <row r="4954" spans="1:3" ht="16.5">
      <c r="A4954" s="53">
        <v>100037414</v>
      </c>
      <c r="B4954">
        <v>0</v>
      </c>
      <c r="C4954">
        <v>0</v>
      </c>
    </row>
    <row r="4955" spans="1:3" ht="16.5">
      <c r="A4955" s="53">
        <v>100037415</v>
      </c>
      <c r="B4955">
        <v>0</v>
      </c>
      <c r="C4955">
        <v>0</v>
      </c>
    </row>
    <row r="4956" spans="1:3" ht="16.5">
      <c r="A4956" s="53">
        <v>100037416</v>
      </c>
      <c r="B4956">
        <v>0</v>
      </c>
      <c r="C4956">
        <v>0</v>
      </c>
    </row>
    <row r="4957" spans="1:3" ht="16.5">
      <c r="A4957" s="53">
        <v>100037421</v>
      </c>
      <c r="B4957">
        <v>0</v>
      </c>
      <c r="C4957">
        <v>0</v>
      </c>
    </row>
    <row r="4958" spans="1:3" ht="16.5">
      <c r="A4958" s="53">
        <v>100037422</v>
      </c>
      <c r="B4958">
        <v>0</v>
      </c>
      <c r="C4958">
        <v>0</v>
      </c>
    </row>
    <row r="4959" spans="1:3" ht="16.5">
      <c r="A4959" s="53">
        <v>100037423</v>
      </c>
      <c r="B4959">
        <v>0</v>
      </c>
      <c r="C4959">
        <v>0</v>
      </c>
    </row>
    <row r="4960" spans="1:3" ht="16.5">
      <c r="A4960" s="53">
        <v>100037424</v>
      </c>
      <c r="B4960">
        <v>0</v>
      </c>
      <c r="C4960">
        <v>0</v>
      </c>
    </row>
    <row r="4961" spans="1:3" ht="16.5">
      <c r="A4961" s="53">
        <v>100037425</v>
      </c>
      <c r="B4961">
        <v>0</v>
      </c>
      <c r="C4961">
        <v>0</v>
      </c>
    </row>
    <row r="4962" spans="1:3" ht="16.5">
      <c r="A4962" s="53">
        <v>100037426</v>
      </c>
      <c r="B4962">
        <v>0</v>
      </c>
      <c r="C4962">
        <v>0</v>
      </c>
    </row>
    <row r="4963" spans="1:3" ht="16.5">
      <c r="A4963" s="53">
        <v>100037431</v>
      </c>
      <c r="B4963">
        <v>0</v>
      </c>
      <c r="C4963">
        <v>0</v>
      </c>
    </row>
    <row r="4964" spans="1:3" ht="16.5">
      <c r="A4964" s="53">
        <v>100037432</v>
      </c>
      <c r="B4964">
        <v>0</v>
      </c>
      <c r="C4964">
        <v>0</v>
      </c>
    </row>
    <row r="4965" spans="1:3" ht="16.5">
      <c r="A4965" s="53">
        <v>100037433</v>
      </c>
      <c r="B4965">
        <v>0</v>
      </c>
      <c r="C4965">
        <v>0</v>
      </c>
    </row>
    <row r="4966" spans="1:3" ht="16.5">
      <c r="A4966" s="53">
        <v>100037434</v>
      </c>
      <c r="B4966">
        <v>0</v>
      </c>
      <c r="C4966">
        <v>0</v>
      </c>
    </row>
    <row r="4967" spans="1:3" ht="16.5">
      <c r="A4967" s="53">
        <v>100037435</v>
      </c>
      <c r="B4967">
        <v>0</v>
      </c>
      <c r="C4967">
        <v>0</v>
      </c>
    </row>
    <row r="4968" spans="1:3" ht="16.5">
      <c r="A4968" s="53">
        <v>100037436</v>
      </c>
      <c r="B4968">
        <v>0</v>
      </c>
      <c r="C4968">
        <v>0</v>
      </c>
    </row>
    <row r="4969" spans="1:3" ht="16.5">
      <c r="A4969" s="53">
        <v>100037511</v>
      </c>
      <c r="B4969">
        <v>0</v>
      </c>
      <c r="C4969">
        <v>0</v>
      </c>
    </row>
    <row r="4970" spans="1:3" ht="16.5">
      <c r="A4970" s="53">
        <v>100037512</v>
      </c>
      <c r="B4970">
        <v>0</v>
      </c>
      <c r="C4970">
        <v>0</v>
      </c>
    </row>
    <row r="4971" spans="1:3" ht="16.5">
      <c r="A4971" s="53">
        <v>100037513</v>
      </c>
      <c r="B4971">
        <v>0</v>
      </c>
      <c r="C4971">
        <v>0</v>
      </c>
    </row>
    <row r="4972" spans="1:3" ht="16.5">
      <c r="A4972" s="53">
        <v>100037514</v>
      </c>
      <c r="B4972">
        <v>0</v>
      </c>
      <c r="C4972">
        <v>0</v>
      </c>
    </row>
    <row r="4973" spans="1:3" ht="16.5">
      <c r="A4973" s="53">
        <v>100037515</v>
      </c>
      <c r="B4973">
        <v>0</v>
      </c>
      <c r="C4973">
        <v>0</v>
      </c>
    </row>
    <row r="4974" spans="1:3" ht="16.5">
      <c r="A4974" s="53">
        <v>100037516</v>
      </c>
      <c r="B4974">
        <v>0</v>
      </c>
      <c r="C4974">
        <v>0</v>
      </c>
    </row>
    <row r="4975" spans="1:3" ht="16.5">
      <c r="A4975" s="53">
        <v>100037521</v>
      </c>
      <c r="B4975">
        <v>0</v>
      </c>
      <c r="C4975">
        <v>0</v>
      </c>
    </row>
    <row r="4976" spans="1:3" ht="16.5">
      <c r="A4976" s="53">
        <v>100037522</v>
      </c>
      <c r="B4976">
        <v>0</v>
      </c>
      <c r="C4976">
        <v>0</v>
      </c>
    </row>
    <row r="4977" spans="1:3" ht="16.5">
      <c r="A4977" s="53">
        <v>100037523</v>
      </c>
      <c r="B4977">
        <v>0</v>
      </c>
      <c r="C4977">
        <v>0</v>
      </c>
    </row>
    <row r="4978" spans="1:3" ht="16.5">
      <c r="A4978" s="53">
        <v>100037524</v>
      </c>
      <c r="B4978">
        <v>0</v>
      </c>
      <c r="C4978">
        <v>0</v>
      </c>
    </row>
    <row r="4979" spans="1:3" ht="16.5">
      <c r="A4979" s="53">
        <v>100037525</v>
      </c>
      <c r="B4979">
        <v>0</v>
      </c>
      <c r="C4979">
        <v>0</v>
      </c>
    </row>
    <row r="4980" spans="1:3" ht="16.5">
      <c r="A4980" s="53">
        <v>100037526</v>
      </c>
      <c r="B4980">
        <v>0</v>
      </c>
      <c r="C4980">
        <v>0</v>
      </c>
    </row>
    <row r="4981" spans="1:3" ht="16.5">
      <c r="A4981" s="53">
        <v>100037531</v>
      </c>
      <c r="B4981">
        <v>0</v>
      </c>
      <c r="C4981">
        <v>0</v>
      </c>
    </row>
    <row r="4982" spans="1:3" ht="16.5">
      <c r="A4982" s="53">
        <v>100037532</v>
      </c>
      <c r="B4982">
        <v>0</v>
      </c>
      <c r="C4982">
        <v>0</v>
      </c>
    </row>
    <row r="4983" spans="1:3" ht="16.5">
      <c r="A4983" s="53">
        <v>100037533</v>
      </c>
      <c r="B4983">
        <v>0</v>
      </c>
      <c r="C4983">
        <v>0</v>
      </c>
    </row>
    <row r="4984" spans="1:3" ht="16.5">
      <c r="A4984" s="53">
        <v>100037534</v>
      </c>
      <c r="B4984">
        <v>0</v>
      </c>
      <c r="C4984">
        <v>0</v>
      </c>
    </row>
    <row r="4985" spans="1:3" ht="16.5">
      <c r="A4985" s="53">
        <v>100037535</v>
      </c>
      <c r="B4985">
        <v>1100191</v>
      </c>
      <c r="C4985">
        <v>1100192</v>
      </c>
    </row>
    <row r="4986" spans="1:3" ht="16.5">
      <c r="A4986" s="53">
        <v>100037536</v>
      </c>
      <c r="B4986">
        <v>0</v>
      </c>
      <c r="C4986">
        <v>0</v>
      </c>
    </row>
    <row r="4987" spans="1:3" ht="16.5">
      <c r="A4987" s="53">
        <v>100037611</v>
      </c>
      <c r="B4987">
        <v>0</v>
      </c>
      <c r="C4987">
        <v>0</v>
      </c>
    </row>
    <row r="4988" spans="1:3" ht="16.5">
      <c r="A4988" s="53">
        <v>100037612</v>
      </c>
      <c r="B4988">
        <v>0</v>
      </c>
      <c r="C4988">
        <v>0</v>
      </c>
    </row>
    <row r="4989" spans="1:3" ht="16.5">
      <c r="A4989" s="53">
        <v>100037613</v>
      </c>
      <c r="B4989">
        <v>0</v>
      </c>
      <c r="C4989">
        <v>0</v>
      </c>
    </row>
    <row r="4990" spans="1:3" ht="16.5">
      <c r="A4990" s="53">
        <v>100037614</v>
      </c>
      <c r="B4990">
        <v>0</v>
      </c>
      <c r="C4990">
        <v>0</v>
      </c>
    </row>
    <row r="4991" spans="1:3" ht="16.5">
      <c r="A4991" s="53">
        <v>100037615</v>
      </c>
      <c r="B4991">
        <v>0</v>
      </c>
      <c r="C4991">
        <v>0</v>
      </c>
    </row>
    <row r="4992" spans="1:3" ht="16.5">
      <c r="A4992" s="53">
        <v>100037616</v>
      </c>
      <c r="B4992">
        <v>0</v>
      </c>
      <c r="C4992">
        <v>0</v>
      </c>
    </row>
    <row r="4993" spans="1:3" ht="16.5">
      <c r="A4993" s="53">
        <v>100037621</v>
      </c>
      <c r="B4993">
        <v>0</v>
      </c>
      <c r="C4993">
        <v>0</v>
      </c>
    </row>
    <row r="4994" spans="1:3" ht="16.5">
      <c r="A4994" s="53">
        <v>100037622</v>
      </c>
      <c r="B4994">
        <v>0</v>
      </c>
      <c r="C4994">
        <v>0</v>
      </c>
    </row>
    <row r="4995" spans="1:3" ht="16.5">
      <c r="A4995" s="53">
        <v>100037623</v>
      </c>
      <c r="B4995">
        <v>0</v>
      </c>
      <c r="C4995">
        <v>0</v>
      </c>
    </row>
    <row r="4996" spans="1:3" ht="16.5">
      <c r="A4996" s="53">
        <v>100037624</v>
      </c>
      <c r="B4996">
        <v>0</v>
      </c>
      <c r="C4996">
        <v>0</v>
      </c>
    </row>
    <row r="4997" spans="1:3" ht="16.5">
      <c r="A4997" s="53">
        <v>100037625</v>
      </c>
      <c r="B4997">
        <v>0</v>
      </c>
      <c r="C4997">
        <v>0</v>
      </c>
    </row>
    <row r="4998" spans="1:3" ht="16.5">
      <c r="A4998" s="53">
        <v>100037626</v>
      </c>
      <c r="B4998">
        <v>0</v>
      </c>
      <c r="C4998">
        <v>0</v>
      </c>
    </row>
    <row r="4999" spans="1:3" ht="16.5">
      <c r="A4999" s="53">
        <v>100037631</v>
      </c>
      <c r="B4999">
        <v>0</v>
      </c>
      <c r="C4999">
        <v>0</v>
      </c>
    </row>
    <row r="5000" spans="1:3" ht="16.5">
      <c r="A5000" s="53">
        <v>100037632</v>
      </c>
      <c r="B5000">
        <v>0</v>
      </c>
      <c r="C5000">
        <v>0</v>
      </c>
    </row>
    <row r="5001" spans="1:3" ht="16.5">
      <c r="A5001" s="53">
        <v>100037633</v>
      </c>
      <c r="B5001">
        <v>0</v>
      </c>
      <c r="C5001">
        <v>0</v>
      </c>
    </row>
    <row r="5002" spans="1:3" ht="16.5">
      <c r="A5002" s="53">
        <v>100037634</v>
      </c>
      <c r="B5002">
        <v>0</v>
      </c>
      <c r="C5002">
        <v>0</v>
      </c>
    </row>
    <row r="5003" spans="1:3" ht="16.5">
      <c r="A5003" s="53">
        <v>100037635</v>
      </c>
      <c r="B5003">
        <v>0</v>
      </c>
      <c r="C5003">
        <v>0</v>
      </c>
    </row>
    <row r="5004" spans="1:3" ht="16.5">
      <c r="A5004" s="53">
        <v>100037636</v>
      </c>
      <c r="B5004">
        <v>0</v>
      </c>
      <c r="C5004">
        <v>0</v>
      </c>
    </row>
    <row r="5005" spans="1:3" ht="16.5">
      <c r="A5005" s="53">
        <v>100037711</v>
      </c>
      <c r="B5005">
        <v>0</v>
      </c>
      <c r="C5005">
        <v>0</v>
      </c>
    </row>
    <row r="5006" spans="1:3" ht="16.5">
      <c r="A5006" s="53">
        <v>100037712</v>
      </c>
      <c r="B5006">
        <v>0</v>
      </c>
      <c r="C5006">
        <v>0</v>
      </c>
    </row>
    <row r="5007" spans="1:3" ht="16.5">
      <c r="A5007" s="53">
        <v>100037713</v>
      </c>
      <c r="B5007">
        <v>0</v>
      </c>
      <c r="C5007">
        <v>0</v>
      </c>
    </row>
    <row r="5008" spans="1:3" ht="16.5">
      <c r="A5008" s="53">
        <v>100037714</v>
      </c>
      <c r="B5008">
        <v>0</v>
      </c>
      <c r="C5008">
        <v>0</v>
      </c>
    </row>
    <row r="5009" spans="1:3" ht="16.5">
      <c r="A5009" s="53">
        <v>100037715</v>
      </c>
      <c r="B5009">
        <v>0</v>
      </c>
      <c r="C5009">
        <v>0</v>
      </c>
    </row>
    <row r="5010" spans="1:3" ht="16.5">
      <c r="A5010" s="53">
        <v>100037716</v>
      </c>
      <c r="B5010">
        <v>0</v>
      </c>
      <c r="C5010">
        <v>0</v>
      </c>
    </row>
    <row r="5011" spans="1:3" ht="16.5">
      <c r="A5011" s="53">
        <v>100037721</v>
      </c>
      <c r="B5011">
        <v>0</v>
      </c>
      <c r="C5011">
        <v>0</v>
      </c>
    </row>
    <row r="5012" spans="1:3" ht="16.5">
      <c r="A5012" s="53">
        <v>100037722</v>
      </c>
      <c r="B5012">
        <v>0</v>
      </c>
      <c r="C5012">
        <v>0</v>
      </c>
    </row>
    <row r="5013" spans="1:3" ht="16.5">
      <c r="A5013" s="53">
        <v>100037723</v>
      </c>
      <c r="B5013">
        <v>0</v>
      </c>
      <c r="C5013">
        <v>0</v>
      </c>
    </row>
    <row r="5014" spans="1:3" ht="16.5">
      <c r="A5014" s="53">
        <v>100037724</v>
      </c>
      <c r="B5014">
        <v>0</v>
      </c>
      <c r="C5014">
        <v>0</v>
      </c>
    </row>
    <row r="5015" spans="1:3" ht="16.5">
      <c r="A5015" s="53">
        <v>100037725</v>
      </c>
      <c r="B5015">
        <v>0</v>
      </c>
      <c r="C5015">
        <v>0</v>
      </c>
    </row>
    <row r="5016" spans="1:3" ht="16.5">
      <c r="A5016" s="53">
        <v>100037726</v>
      </c>
      <c r="B5016">
        <v>0</v>
      </c>
      <c r="C5016">
        <v>0</v>
      </c>
    </row>
    <row r="5017" spans="1:3" ht="16.5">
      <c r="A5017" s="53">
        <v>100037731</v>
      </c>
      <c r="B5017">
        <v>0</v>
      </c>
      <c r="C5017">
        <v>0</v>
      </c>
    </row>
    <row r="5018" spans="1:3" ht="16.5">
      <c r="A5018" s="53">
        <v>100037732</v>
      </c>
      <c r="B5018">
        <v>0</v>
      </c>
      <c r="C5018">
        <v>0</v>
      </c>
    </row>
    <row r="5019" spans="1:3" ht="16.5">
      <c r="A5019" s="53">
        <v>100037733</v>
      </c>
      <c r="B5019">
        <v>0</v>
      </c>
      <c r="C5019">
        <v>0</v>
      </c>
    </row>
    <row r="5020" spans="1:3" ht="16.5">
      <c r="A5020" s="53">
        <v>100037734</v>
      </c>
      <c r="B5020">
        <v>0</v>
      </c>
      <c r="C5020">
        <v>0</v>
      </c>
    </row>
    <row r="5021" spans="1:3" ht="16.5">
      <c r="A5021" s="53">
        <v>100037735</v>
      </c>
      <c r="B5021">
        <v>1100361</v>
      </c>
      <c r="C5021">
        <v>1100362</v>
      </c>
    </row>
    <row r="5022" spans="1:3" ht="16.5">
      <c r="A5022" s="53">
        <v>100037736</v>
      </c>
      <c r="B5022">
        <v>0</v>
      </c>
      <c r="C5022">
        <v>0</v>
      </c>
    </row>
    <row r="5023" spans="1:3" ht="16.5">
      <c r="A5023" s="53">
        <v>100037811</v>
      </c>
      <c r="B5023">
        <v>0</v>
      </c>
      <c r="C5023">
        <v>0</v>
      </c>
    </row>
    <row r="5024" spans="1:3" ht="16.5">
      <c r="A5024" s="53">
        <v>100037812</v>
      </c>
      <c r="B5024">
        <v>0</v>
      </c>
      <c r="C5024">
        <v>0</v>
      </c>
    </row>
    <row r="5025" spans="1:3" ht="16.5">
      <c r="A5025" s="53">
        <v>100037813</v>
      </c>
      <c r="B5025">
        <v>0</v>
      </c>
      <c r="C5025">
        <v>0</v>
      </c>
    </row>
    <row r="5026" spans="1:3" ht="16.5">
      <c r="A5026" s="53">
        <v>100037814</v>
      </c>
      <c r="B5026">
        <v>0</v>
      </c>
      <c r="C5026">
        <v>0</v>
      </c>
    </row>
    <row r="5027" spans="1:3" ht="16.5">
      <c r="A5027" s="53">
        <v>100037815</v>
      </c>
      <c r="B5027">
        <v>0</v>
      </c>
      <c r="C5027">
        <v>0</v>
      </c>
    </row>
    <row r="5028" spans="1:3" ht="16.5">
      <c r="A5028" s="53">
        <v>100037816</v>
      </c>
      <c r="B5028">
        <v>0</v>
      </c>
      <c r="C5028">
        <v>0</v>
      </c>
    </row>
    <row r="5029" spans="1:3" ht="16.5">
      <c r="A5029" s="53">
        <v>100037821</v>
      </c>
      <c r="B5029">
        <v>0</v>
      </c>
      <c r="C5029">
        <v>0</v>
      </c>
    </row>
    <row r="5030" spans="1:3" ht="16.5">
      <c r="A5030" s="53">
        <v>100037822</v>
      </c>
      <c r="B5030">
        <v>0</v>
      </c>
      <c r="C5030">
        <v>0</v>
      </c>
    </row>
    <row r="5031" spans="1:3" ht="16.5">
      <c r="A5031" s="53">
        <v>100037823</v>
      </c>
      <c r="B5031">
        <v>0</v>
      </c>
      <c r="C5031">
        <v>0</v>
      </c>
    </row>
    <row r="5032" spans="1:3" ht="16.5">
      <c r="A5032" s="53">
        <v>100037824</v>
      </c>
      <c r="B5032">
        <v>0</v>
      </c>
      <c r="C5032">
        <v>0</v>
      </c>
    </row>
    <row r="5033" spans="1:3" ht="16.5">
      <c r="A5033" s="53">
        <v>100037825</v>
      </c>
      <c r="B5033">
        <v>0</v>
      </c>
      <c r="C5033">
        <v>0</v>
      </c>
    </row>
    <row r="5034" spans="1:3" ht="16.5">
      <c r="A5034" s="53">
        <v>100037826</v>
      </c>
      <c r="B5034">
        <v>0</v>
      </c>
      <c r="C5034">
        <v>0</v>
      </c>
    </row>
    <row r="5035" spans="1:3" ht="16.5">
      <c r="A5035" s="53">
        <v>100037831</v>
      </c>
      <c r="B5035">
        <v>0</v>
      </c>
      <c r="C5035">
        <v>0</v>
      </c>
    </row>
    <row r="5036" spans="1:3" ht="16.5">
      <c r="A5036" s="53">
        <v>100037832</v>
      </c>
      <c r="B5036">
        <v>0</v>
      </c>
      <c r="C5036">
        <v>0</v>
      </c>
    </row>
    <row r="5037" spans="1:3" ht="16.5">
      <c r="A5037" s="53">
        <v>100037833</v>
      </c>
      <c r="B5037">
        <v>0</v>
      </c>
      <c r="C5037">
        <v>0</v>
      </c>
    </row>
    <row r="5038" spans="1:3" ht="16.5">
      <c r="A5038" s="53">
        <v>100037834</v>
      </c>
      <c r="B5038">
        <v>0</v>
      </c>
      <c r="C5038">
        <v>0</v>
      </c>
    </row>
    <row r="5039" spans="1:3" ht="16.5">
      <c r="A5039" s="53">
        <v>100037835</v>
      </c>
      <c r="B5039">
        <v>1100531</v>
      </c>
      <c r="C5039">
        <v>1100532</v>
      </c>
    </row>
    <row r="5040" spans="1:3" ht="16.5">
      <c r="A5040" s="53">
        <v>100037836</v>
      </c>
      <c r="B5040">
        <v>0</v>
      </c>
      <c r="C5040">
        <v>0</v>
      </c>
    </row>
    <row r="5041" spans="1:3" ht="16.5">
      <c r="A5041" s="53">
        <v>100038111</v>
      </c>
      <c r="B5041">
        <v>0</v>
      </c>
      <c r="C5041">
        <v>0</v>
      </c>
    </row>
    <row r="5042" spans="1:3" ht="16.5">
      <c r="A5042" s="53">
        <v>100038112</v>
      </c>
      <c r="B5042">
        <v>0</v>
      </c>
      <c r="C5042">
        <v>0</v>
      </c>
    </row>
    <row r="5043" spans="1:3" ht="16.5">
      <c r="A5043" s="53">
        <v>100038113</v>
      </c>
      <c r="B5043">
        <v>0</v>
      </c>
      <c r="C5043">
        <v>0</v>
      </c>
    </row>
    <row r="5044" spans="1:3" ht="16.5">
      <c r="A5044" s="53">
        <v>100038114</v>
      </c>
      <c r="B5044">
        <v>0</v>
      </c>
      <c r="C5044">
        <v>0</v>
      </c>
    </row>
    <row r="5045" spans="1:3" ht="16.5">
      <c r="A5045" s="53">
        <v>100038115</v>
      </c>
      <c r="B5045">
        <v>0</v>
      </c>
      <c r="C5045">
        <v>0</v>
      </c>
    </row>
    <row r="5046" spans="1:3" ht="16.5">
      <c r="A5046" s="53">
        <v>100038116</v>
      </c>
      <c r="B5046">
        <v>0</v>
      </c>
      <c r="C5046">
        <v>0</v>
      </c>
    </row>
    <row r="5047" spans="1:3" ht="16.5">
      <c r="A5047" s="53">
        <v>100038121</v>
      </c>
      <c r="B5047">
        <v>0</v>
      </c>
      <c r="C5047">
        <v>0</v>
      </c>
    </row>
    <row r="5048" spans="1:3" ht="16.5">
      <c r="A5048" s="53">
        <v>100038122</v>
      </c>
      <c r="B5048">
        <v>0</v>
      </c>
      <c r="C5048">
        <v>0</v>
      </c>
    </row>
    <row r="5049" spans="1:3" ht="16.5">
      <c r="A5049" s="53">
        <v>100038123</v>
      </c>
      <c r="B5049">
        <v>0</v>
      </c>
      <c r="C5049">
        <v>0</v>
      </c>
    </row>
    <row r="5050" spans="1:3" ht="16.5">
      <c r="A5050" s="53">
        <v>100038124</v>
      </c>
      <c r="B5050">
        <v>0</v>
      </c>
      <c r="C5050">
        <v>0</v>
      </c>
    </row>
    <row r="5051" spans="1:3" ht="16.5">
      <c r="A5051" s="53">
        <v>100038125</v>
      </c>
      <c r="B5051">
        <v>0</v>
      </c>
      <c r="C5051">
        <v>0</v>
      </c>
    </row>
    <row r="5052" spans="1:3" ht="16.5">
      <c r="A5052" s="53">
        <v>100038126</v>
      </c>
      <c r="B5052">
        <v>0</v>
      </c>
      <c r="C5052">
        <v>0</v>
      </c>
    </row>
    <row r="5053" spans="1:3" ht="16.5">
      <c r="A5053" s="53">
        <v>100038131</v>
      </c>
      <c r="B5053">
        <v>0</v>
      </c>
      <c r="C5053">
        <v>0</v>
      </c>
    </row>
    <row r="5054" spans="1:3" ht="16.5">
      <c r="A5054" s="53">
        <v>100038132</v>
      </c>
      <c r="B5054">
        <v>0</v>
      </c>
      <c r="C5054">
        <v>0</v>
      </c>
    </row>
    <row r="5055" spans="1:3" ht="16.5">
      <c r="A5055" s="53">
        <v>100038133</v>
      </c>
      <c r="B5055">
        <v>0</v>
      </c>
      <c r="C5055">
        <v>0</v>
      </c>
    </row>
    <row r="5056" spans="1:3" ht="16.5">
      <c r="A5056" s="53">
        <v>100038134</v>
      </c>
      <c r="B5056">
        <v>0</v>
      </c>
      <c r="C5056">
        <v>0</v>
      </c>
    </row>
    <row r="5057" spans="1:3" ht="16.5">
      <c r="A5057" s="53">
        <v>100038135</v>
      </c>
      <c r="B5057">
        <v>0</v>
      </c>
      <c r="C5057">
        <v>0</v>
      </c>
    </row>
    <row r="5058" spans="1:3" ht="16.5">
      <c r="A5058" s="53">
        <v>100038136</v>
      </c>
      <c r="B5058">
        <v>0</v>
      </c>
      <c r="C5058">
        <v>0</v>
      </c>
    </row>
    <row r="5059" spans="1:3" ht="16.5">
      <c r="A5059" s="53">
        <v>100038211</v>
      </c>
      <c r="B5059">
        <v>0</v>
      </c>
      <c r="C5059">
        <v>0</v>
      </c>
    </row>
    <row r="5060" spans="1:3" ht="16.5">
      <c r="A5060" s="53">
        <v>100038212</v>
      </c>
      <c r="B5060">
        <v>0</v>
      </c>
      <c r="C5060">
        <v>0</v>
      </c>
    </row>
    <row r="5061" spans="1:3" ht="16.5">
      <c r="A5061" s="53">
        <v>100038213</v>
      </c>
      <c r="B5061">
        <v>0</v>
      </c>
      <c r="C5061">
        <v>0</v>
      </c>
    </row>
    <row r="5062" spans="1:3" ht="16.5">
      <c r="A5062" s="53">
        <v>100038214</v>
      </c>
      <c r="B5062">
        <v>0</v>
      </c>
      <c r="C5062">
        <v>0</v>
      </c>
    </row>
    <row r="5063" spans="1:3" ht="16.5">
      <c r="A5063" s="53">
        <v>100038215</v>
      </c>
      <c r="B5063">
        <v>0</v>
      </c>
      <c r="C5063">
        <v>0</v>
      </c>
    </row>
    <row r="5064" spans="1:3" ht="16.5">
      <c r="A5064" s="53">
        <v>100038216</v>
      </c>
      <c r="B5064">
        <v>0</v>
      </c>
      <c r="C5064">
        <v>0</v>
      </c>
    </row>
    <row r="5065" spans="1:3" ht="16.5">
      <c r="A5065" s="53">
        <v>100038221</v>
      </c>
      <c r="B5065">
        <v>0</v>
      </c>
      <c r="C5065">
        <v>0</v>
      </c>
    </row>
    <row r="5066" spans="1:3" ht="16.5">
      <c r="A5066" s="53">
        <v>100038222</v>
      </c>
      <c r="B5066">
        <v>0</v>
      </c>
      <c r="C5066">
        <v>0</v>
      </c>
    </row>
    <row r="5067" spans="1:3" ht="16.5">
      <c r="A5067" s="53">
        <v>100038223</v>
      </c>
      <c r="B5067">
        <v>0</v>
      </c>
      <c r="C5067">
        <v>0</v>
      </c>
    </row>
    <row r="5068" spans="1:3" ht="16.5">
      <c r="A5068" s="53">
        <v>100038224</v>
      </c>
      <c r="B5068">
        <v>0</v>
      </c>
      <c r="C5068">
        <v>0</v>
      </c>
    </row>
    <row r="5069" spans="1:3" ht="16.5">
      <c r="A5069" s="53">
        <v>100038225</v>
      </c>
      <c r="B5069">
        <v>0</v>
      </c>
      <c r="C5069">
        <v>0</v>
      </c>
    </row>
    <row r="5070" spans="1:3" ht="16.5">
      <c r="A5070" s="53">
        <v>100038226</v>
      </c>
      <c r="B5070">
        <v>0</v>
      </c>
      <c r="C5070">
        <v>0</v>
      </c>
    </row>
    <row r="5071" spans="1:3" ht="16.5">
      <c r="A5071" s="53">
        <v>100038231</v>
      </c>
      <c r="B5071">
        <v>0</v>
      </c>
      <c r="C5071">
        <v>0</v>
      </c>
    </row>
    <row r="5072" spans="1:3" ht="16.5">
      <c r="A5072" s="53">
        <v>100038232</v>
      </c>
      <c r="B5072">
        <v>0</v>
      </c>
      <c r="C5072">
        <v>0</v>
      </c>
    </row>
    <row r="5073" spans="1:3" ht="16.5">
      <c r="A5073" s="53">
        <v>100038233</v>
      </c>
      <c r="B5073">
        <v>0</v>
      </c>
      <c r="C5073">
        <v>0</v>
      </c>
    </row>
    <row r="5074" spans="1:3" ht="16.5">
      <c r="A5074" s="53">
        <v>100038234</v>
      </c>
      <c r="B5074">
        <v>0</v>
      </c>
      <c r="C5074">
        <v>0</v>
      </c>
    </row>
    <row r="5075" spans="1:3" ht="16.5">
      <c r="A5075" s="53">
        <v>100038235</v>
      </c>
      <c r="B5075">
        <v>0</v>
      </c>
      <c r="C5075">
        <v>0</v>
      </c>
    </row>
    <row r="5076" spans="1:3" ht="16.5">
      <c r="A5076" s="53">
        <v>100038236</v>
      </c>
      <c r="B5076">
        <v>0</v>
      </c>
      <c r="C5076">
        <v>0</v>
      </c>
    </row>
    <row r="5077" spans="1:3" ht="16.5">
      <c r="A5077" s="53">
        <v>100038311</v>
      </c>
      <c r="B5077">
        <v>0</v>
      </c>
      <c r="C5077">
        <v>0</v>
      </c>
    </row>
    <row r="5078" spans="1:3" ht="16.5">
      <c r="A5078" s="53">
        <v>100038312</v>
      </c>
      <c r="B5078">
        <v>0</v>
      </c>
      <c r="C5078">
        <v>0</v>
      </c>
    </row>
    <row r="5079" spans="1:3" ht="16.5">
      <c r="A5079" s="53">
        <v>100038313</v>
      </c>
      <c r="B5079">
        <v>0</v>
      </c>
      <c r="C5079">
        <v>0</v>
      </c>
    </row>
    <row r="5080" spans="1:3" ht="16.5">
      <c r="A5080" s="53">
        <v>100038314</v>
      </c>
      <c r="B5080">
        <v>0</v>
      </c>
      <c r="C5080">
        <v>0</v>
      </c>
    </row>
    <row r="5081" spans="1:3" ht="16.5">
      <c r="A5081" s="53">
        <v>100038315</v>
      </c>
      <c r="B5081">
        <v>0</v>
      </c>
      <c r="C5081">
        <v>0</v>
      </c>
    </row>
    <row r="5082" spans="1:3" ht="16.5">
      <c r="A5082" s="53">
        <v>100038316</v>
      </c>
      <c r="B5082">
        <v>0</v>
      </c>
      <c r="C5082">
        <v>0</v>
      </c>
    </row>
    <row r="5083" spans="1:3" ht="16.5">
      <c r="A5083" s="53">
        <v>100038321</v>
      </c>
      <c r="B5083">
        <v>0</v>
      </c>
      <c r="C5083">
        <v>0</v>
      </c>
    </row>
    <row r="5084" spans="1:3" ht="16.5">
      <c r="A5084" s="53">
        <v>100038322</v>
      </c>
      <c r="B5084">
        <v>0</v>
      </c>
      <c r="C5084">
        <v>0</v>
      </c>
    </row>
    <row r="5085" spans="1:3" ht="16.5">
      <c r="A5085" s="53">
        <v>100038323</v>
      </c>
      <c r="B5085">
        <v>0</v>
      </c>
      <c r="C5085">
        <v>0</v>
      </c>
    </row>
    <row r="5086" spans="1:3" ht="16.5">
      <c r="A5086" s="53">
        <v>100038324</v>
      </c>
      <c r="B5086">
        <v>0</v>
      </c>
      <c r="C5086">
        <v>0</v>
      </c>
    </row>
    <row r="5087" spans="1:3" ht="16.5">
      <c r="A5087" s="53">
        <v>100038325</v>
      </c>
      <c r="B5087">
        <v>0</v>
      </c>
      <c r="C5087">
        <v>0</v>
      </c>
    </row>
    <row r="5088" spans="1:3" ht="16.5">
      <c r="A5088" s="53">
        <v>100038326</v>
      </c>
      <c r="B5088">
        <v>0</v>
      </c>
      <c r="C5088">
        <v>0</v>
      </c>
    </row>
    <row r="5089" spans="1:3" ht="16.5">
      <c r="A5089" s="53">
        <v>100038331</v>
      </c>
      <c r="B5089">
        <v>0</v>
      </c>
      <c r="C5089">
        <v>0</v>
      </c>
    </row>
    <row r="5090" spans="1:3" ht="16.5">
      <c r="A5090" s="53">
        <v>100038332</v>
      </c>
      <c r="B5090">
        <v>0</v>
      </c>
      <c r="C5090">
        <v>0</v>
      </c>
    </row>
    <row r="5091" spans="1:3" ht="16.5">
      <c r="A5091" s="53">
        <v>100038333</v>
      </c>
      <c r="B5091">
        <v>0</v>
      </c>
      <c r="C5091">
        <v>0</v>
      </c>
    </row>
    <row r="5092" spans="1:3" ht="16.5">
      <c r="A5092" s="53">
        <v>100038334</v>
      </c>
      <c r="B5092">
        <v>0</v>
      </c>
      <c r="C5092">
        <v>0</v>
      </c>
    </row>
    <row r="5093" spans="1:3" ht="16.5">
      <c r="A5093" s="53">
        <v>100038335</v>
      </c>
      <c r="B5093">
        <v>0</v>
      </c>
      <c r="C5093">
        <v>0</v>
      </c>
    </row>
    <row r="5094" spans="1:3" ht="16.5">
      <c r="A5094" s="53">
        <v>100038336</v>
      </c>
      <c r="B5094">
        <v>0</v>
      </c>
      <c r="C5094">
        <v>0</v>
      </c>
    </row>
    <row r="5095" spans="1:3" ht="16.5">
      <c r="A5095" s="53">
        <v>100038411</v>
      </c>
      <c r="B5095">
        <v>0</v>
      </c>
      <c r="C5095">
        <v>0</v>
      </c>
    </row>
    <row r="5096" spans="1:3" ht="16.5">
      <c r="A5096" s="53">
        <v>100038412</v>
      </c>
      <c r="B5096">
        <v>0</v>
      </c>
      <c r="C5096">
        <v>0</v>
      </c>
    </row>
    <row r="5097" spans="1:3" ht="16.5">
      <c r="A5097" s="53">
        <v>100038413</v>
      </c>
      <c r="B5097">
        <v>0</v>
      </c>
      <c r="C5097">
        <v>0</v>
      </c>
    </row>
    <row r="5098" spans="1:3" ht="16.5">
      <c r="A5098" s="53">
        <v>100038414</v>
      </c>
      <c r="B5098">
        <v>0</v>
      </c>
      <c r="C5098">
        <v>0</v>
      </c>
    </row>
    <row r="5099" spans="1:3" ht="16.5">
      <c r="A5099" s="53">
        <v>100038415</v>
      </c>
      <c r="B5099">
        <v>0</v>
      </c>
      <c r="C5099">
        <v>0</v>
      </c>
    </row>
    <row r="5100" spans="1:3" ht="16.5">
      <c r="A5100" s="53">
        <v>100038416</v>
      </c>
      <c r="B5100">
        <v>0</v>
      </c>
      <c r="C5100">
        <v>0</v>
      </c>
    </row>
    <row r="5101" spans="1:3" ht="16.5">
      <c r="A5101" s="53">
        <v>100038421</v>
      </c>
      <c r="B5101">
        <v>0</v>
      </c>
      <c r="C5101">
        <v>0</v>
      </c>
    </row>
    <row r="5102" spans="1:3" ht="16.5">
      <c r="A5102" s="53">
        <v>100038422</v>
      </c>
      <c r="B5102">
        <v>0</v>
      </c>
      <c r="C5102">
        <v>0</v>
      </c>
    </row>
    <row r="5103" spans="1:3" ht="16.5">
      <c r="A5103" s="53">
        <v>100038423</v>
      </c>
      <c r="B5103">
        <v>0</v>
      </c>
      <c r="C5103">
        <v>0</v>
      </c>
    </row>
    <row r="5104" spans="1:3" ht="16.5">
      <c r="A5104" s="53">
        <v>100038424</v>
      </c>
      <c r="B5104">
        <v>0</v>
      </c>
      <c r="C5104">
        <v>0</v>
      </c>
    </row>
    <row r="5105" spans="1:3" ht="16.5">
      <c r="A5105" s="53">
        <v>100038425</v>
      </c>
      <c r="B5105">
        <v>0</v>
      </c>
      <c r="C5105">
        <v>0</v>
      </c>
    </row>
    <row r="5106" spans="1:3" ht="16.5">
      <c r="A5106" s="53">
        <v>100038426</v>
      </c>
      <c r="B5106">
        <v>0</v>
      </c>
      <c r="C5106">
        <v>0</v>
      </c>
    </row>
    <row r="5107" spans="1:3" ht="16.5">
      <c r="A5107" s="53">
        <v>100038431</v>
      </c>
      <c r="B5107">
        <v>0</v>
      </c>
      <c r="C5107">
        <v>0</v>
      </c>
    </row>
    <row r="5108" spans="1:3" ht="16.5">
      <c r="A5108" s="53">
        <v>100038432</v>
      </c>
      <c r="B5108">
        <v>0</v>
      </c>
      <c r="C5108">
        <v>0</v>
      </c>
    </row>
    <row r="5109" spans="1:3" ht="16.5">
      <c r="A5109" s="53">
        <v>100038433</v>
      </c>
      <c r="B5109">
        <v>0</v>
      </c>
      <c r="C5109">
        <v>0</v>
      </c>
    </row>
    <row r="5110" spans="1:3" ht="16.5">
      <c r="A5110" s="53">
        <v>100038434</v>
      </c>
      <c r="B5110">
        <v>0</v>
      </c>
      <c r="C5110">
        <v>0</v>
      </c>
    </row>
    <row r="5111" spans="1:3" ht="16.5">
      <c r="A5111" s="53">
        <v>100038435</v>
      </c>
      <c r="B5111">
        <v>0</v>
      </c>
      <c r="C5111">
        <v>0</v>
      </c>
    </row>
    <row r="5112" spans="1:3" ht="16.5">
      <c r="A5112" s="53">
        <v>100038436</v>
      </c>
      <c r="B5112">
        <v>0</v>
      </c>
      <c r="C5112">
        <v>0</v>
      </c>
    </row>
    <row r="5113" spans="1:3" ht="16.5">
      <c r="A5113" s="53">
        <v>100038511</v>
      </c>
      <c r="B5113">
        <v>0</v>
      </c>
      <c r="C5113">
        <v>0</v>
      </c>
    </row>
    <row r="5114" spans="1:3" ht="16.5">
      <c r="A5114" s="53">
        <v>100038512</v>
      </c>
      <c r="B5114">
        <v>0</v>
      </c>
      <c r="C5114">
        <v>0</v>
      </c>
    </row>
    <row r="5115" spans="1:3" ht="16.5">
      <c r="A5115" s="53">
        <v>100038513</v>
      </c>
      <c r="B5115">
        <v>0</v>
      </c>
      <c r="C5115">
        <v>0</v>
      </c>
    </row>
    <row r="5116" spans="1:3" ht="16.5">
      <c r="A5116" s="53">
        <v>100038514</v>
      </c>
      <c r="B5116">
        <v>0</v>
      </c>
      <c r="C5116">
        <v>0</v>
      </c>
    </row>
    <row r="5117" spans="1:3" ht="16.5">
      <c r="A5117" s="53">
        <v>100038515</v>
      </c>
      <c r="B5117">
        <v>0</v>
      </c>
      <c r="C5117">
        <v>0</v>
      </c>
    </row>
    <row r="5118" spans="1:3" ht="16.5">
      <c r="A5118" s="53">
        <v>100038516</v>
      </c>
      <c r="B5118">
        <v>0</v>
      </c>
      <c r="C5118">
        <v>0</v>
      </c>
    </row>
    <row r="5119" spans="1:3" ht="16.5">
      <c r="A5119" s="53">
        <v>100038521</v>
      </c>
      <c r="B5119">
        <v>0</v>
      </c>
      <c r="C5119">
        <v>0</v>
      </c>
    </row>
    <row r="5120" spans="1:3" ht="16.5">
      <c r="A5120" s="53">
        <v>100038522</v>
      </c>
      <c r="B5120">
        <v>0</v>
      </c>
      <c r="C5120">
        <v>0</v>
      </c>
    </row>
    <row r="5121" spans="1:3" ht="16.5">
      <c r="A5121" s="53">
        <v>100038523</v>
      </c>
      <c r="B5121">
        <v>0</v>
      </c>
      <c r="C5121">
        <v>0</v>
      </c>
    </row>
    <row r="5122" spans="1:3" ht="16.5">
      <c r="A5122" s="53">
        <v>100038524</v>
      </c>
      <c r="B5122">
        <v>0</v>
      </c>
      <c r="C5122">
        <v>0</v>
      </c>
    </row>
    <row r="5123" spans="1:3" ht="16.5">
      <c r="A5123" s="53">
        <v>100038525</v>
      </c>
      <c r="B5123">
        <v>0</v>
      </c>
      <c r="C5123">
        <v>0</v>
      </c>
    </row>
    <row r="5124" spans="1:3" ht="16.5">
      <c r="A5124" s="53">
        <v>100038526</v>
      </c>
      <c r="B5124">
        <v>0</v>
      </c>
      <c r="C5124">
        <v>0</v>
      </c>
    </row>
    <row r="5125" spans="1:3" ht="16.5">
      <c r="A5125" s="53">
        <v>100038531</v>
      </c>
      <c r="B5125">
        <v>0</v>
      </c>
      <c r="C5125">
        <v>0</v>
      </c>
    </row>
    <row r="5126" spans="1:3" ht="16.5">
      <c r="A5126" s="53">
        <v>100038532</v>
      </c>
      <c r="B5126">
        <v>0</v>
      </c>
      <c r="C5126">
        <v>0</v>
      </c>
    </row>
    <row r="5127" spans="1:3" ht="16.5">
      <c r="A5127" s="53">
        <v>100038533</v>
      </c>
      <c r="B5127">
        <v>0</v>
      </c>
      <c r="C5127">
        <v>0</v>
      </c>
    </row>
    <row r="5128" spans="1:3" ht="16.5">
      <c r="A5128" s="53">
        <v>100038534</v>
      </c>
      <c r="B5128">
        <v>0</v>
      </c>
      <c r="C5128">
        <v>0</v>
      </c>
    </row>
    <row r="5129" spans="1:3" ht="16.5">
      <c r="A5129" s="53">
        <v>100038535</v>
      </c>
      <c r="B5129">
        <v>0</v>
      </c>
      <c r="C5129">
        <v>0</v>
      </c>
    </row>
    <row r="5130" spans="1:3" ht="16.5">
      <c r="A5130" s="53">
        <v>100038536</v>
      </c>
      <c r="B5130">
        <v>0</v>
      </c>
      <c r="C5130">
        <v>0</v>
      </c>
    </row>
    <row r="5131" spans="1:3" ht="16.5">
      <c r="A5131" s="53">
        <v>100038611</v>
      </c>
      <c r="B5131">
        <v>0</v>
      </c>
      <c r="C5131">
        <v>0</v>
      </c>
    </row>
    <row r="5132" spans="1:3" ht="16.5">
      <c r="A5132" s="53">
        <v>100038612</v>
      </c>
      <c r="B5132">
        <v>0</v>
      </c>
      <c r="C5132">
        <v>0</v>
      </c>
    </row>
    <row r="5133" spans="1:3" ht="16.5">
      <c r="A5133" s="53">
        <v>100038613</v>
      </c>
      <c r="B5133">
        <v>0</v>
      </c>
      <c r="C5133">
        <v>0</v>
      </c>
    </row>
    <row r="5134" spans="1:3" ht="16.5">
      <c r="A5134" s="53">
        <v>100038614</v>
      </c>
      <c r="B5134">
        <v>0</v>
      </c>
      <c r="C5134">
        <v>0</v>
      </c>
    </row>
    <row r="5135" spans="1:3" ht="16.5">
      <c r="A5135" s="53">
        <v>100038615</v>
      </c>
      <c r="B5135">
        <v>0</v>
      </c>
      <c r="C5135">
        <v>0</v>
      </c>
    </row>
    <row r="5136" spans="1:3" ht="16.5">
      <c r="A5136" s="53">
        <v>100038616</v>
      </c>
      <c r="B5136">
        <v>0</v>
      </c>
      <c r="C5136">
        <v>0</v>
      </c>
    </row>
    <row r="5137" spans="1:3" ht="16.5">
      <c r="A5137" s="53">
        <v>100038621</v>
      </c>
      <c r="B5137">
        <v>0</v>
      </c>
      <c r="C5137">
        <v>0</v>
      </c>
    </row>
    <row r="5138" spans="1:3" ht="16.5">
      <c r="A5138" s="53">
        <v>100038622</v>
      </c>
      <c r="B5138">
        <v>0</v>
      </c>
      <c r="C5138">
        <v>0</v>
      </c>
    </row>
    <row r="5139" spans="1:3" ht="16.5">
      <c r="A5139" s="53">
        <v>100038623</v>
      </c>
      <c r="B5139">
        <v>0</v>
      </c>
      <c r="C5139">
        <v>0</v>
      </c>
    </row>
    <row r="5140" spans="1:3" ht="16.5">
      <c r="A5140" s="53">
        <v>100038624</v>
      </c>
      <c r="B5140">
        <v>0</v>
      </c>
      <c r="C5140">
        <v>0</v>
      </c>
    </row>
    <row r="5141" spans="1:3" ht="16.5">
      <c r="A5141" s="53">
        <v>100038625</v>
      </c>
      <c r="B5141">
        <v>0</v>
      </c>
      <c r="C5141">
        <v>0</v>
      </c>
    </row>
    <row r="5142" spans="1:3" ht="16.5">
      <c r="A5142" s="53">
        <v>100038626</v>
      </c>
      <c r="B5142">
        <v>0</v>
      </c>
      <c r="C5142">
        <v>0</v>
      </c>
    </row>
    <row r="5143" spans="1:3" ht="16.5">
      <c r="A5143" s="53">
        <v>100038631</v>
      </c>
      <c r="B5143">
        <v>0</v>
      </c>
      <c r="C5143">
        <v>0</v>
      </c>
    </row>
    <row r="5144" spans="1:3" ht="16.5">
      <c r="A5144" s="53">
        <v>100038632</v>
      </c>
      <c r="B5144">
        <v>0</v>
      </c>
      <c r="C5144">
        <v>0</v>
      </c>
    </row>
    <row r="5145" spans="1:3" ht="16.5">
      <c r="A5145" s="53">
        <v>100038633</v>
      </c>
      <c r="B5145">
        <v>0</v>
      </c>
      <c r="C5145">
        <v>0</v>
      </c>
    </row>
    <row r="5146" spans="1:3" ht="16.5">
      <c r="A5146" s="53">
        <v>100038634</v>
      </c>
      <c r="B5146">
        <v>0</v>
      </c>
      <c r="C5146">
        <v>0</v>
      </c>
    </row>
    <row r="5147" spans="1:3" ht="16.5">
      <c r="A5147" s="53">
        <v>100038635</v>
      </c>
      <c r="B5147">
        <v>0</v>
      </c>
      <c r="C5147">
        <v>0</v>
      </c>
    </row>
    <row r="5148" spans="1:3" ht="16.5">
      <c r="A5148" s="53">
        <v>100038636</v>
      </c>
      <c r="B5148">
        <v>0</v>
      </c>
      <c r="C5148">
        <v>0</v>
      </c>
    </row>
    <row r="5149" spans="1:3" ht="16.5">
      <c r="A5149" s="53">
        <v>100038711</v>
      </c>
      <c r="B5149">
        <v>0</v>
      </c>
      <c r="C5149">
        <v>0</v>
      </c>
    </row>
    <row r="5150" spans="1:3" ht="16.5">
      <c r="A5150" s="53">
        <v>100038712</v>
      </c>
      <c r="B5150">
        <v>0</v>
      </c>
      <c r="C5150">
        <v>0</v>
      </c>
    </row>
    <row r="5151" spans="1:3" ht="16.5">
      <c r="A5151" s="53">
        <v>100038713</v>
      </c>
      <c r="B5151">
        <v>0</v>
      </c>
      <c r="C5151">
        <v>0</v>
      </c>
    </row>
    <row r="5152" spans="1:3" ht="16.5">
      <c r="A5152" s="53">
        <v>100038714</v>
      </c>
      <c r="B5152">
        <v>0</v>
      </c>
      <c r="C5152">
        <v>0</v>
      </c>
    </row>
    <row r="5153" spans="1:3" ht="16.5">
      <c r="A5153" s="53">
        <v>100038715</v>
      </c>
      <c r="B5153">
        <v>0</v>
      </c>
      <c r="C5153">
        <v>0</v>
      </c>
    </row>
    <row r="5154" spans="1:3" ht="16.5">
      <c r="A5154" s="53">
        <v>100038716</v>
      </c>
      <c r="B5154">
        <v>0</v>
      </c>
      <c r="C5154">
        <v>0</v>
      </c>
    </row>
    <row r="5155" spans="1:3" ht="16.5">
      <c r="A5155" s="53">
        <v>100038721</v>
      </c>
      <c r="B5155">
        <v>0</v>
      </c>
      <c r="C5155">
        <v>0</v>
      </c>
    </row>
    <row r="5156" spans="1:3" ht="16.5">
      <c r="A5156" s="53">
        <v>100038722</v>
      </c>
      <c r="B5156">
        <v>0</v>
      </c>
      <c r="C5156">
        <v>0</v>
      </c>
    </row>
    <row r="5157" spans="1:3" ht="16.5">
      <c r="A5157" s="53">
        <v>100038723</v>
      </c>
      <c r="B5157">
        <v>0</v>
      </c>
      <c r="C5157">
        <v>0</v>
      </c>
    </row>
    <row r="5158" spans="1:3" ht="16.5">
      <c r="A5158" s="53">
        <v>100038724</v>
      </c>
      <c r="B5158">
        <v>0</v>
      </c>
      <c r="C5158">
        <v>0</v>
      </c>
    </row>
    <row r="5159" spans="1:3" ht="16.5">
      <c r="A5159" s="53">
        <v>100038725</v>
      </c>
      <c r="B5159">
        <v>0</v>
      </c>
      <c r="C5159">
        <v>0</v>
      </c>
    </row>
    <row r="5160" spans="1:3" ht="16.5">
      <c r="A5160" s="53">
        <v>100038726</v>
      </c>
      <c r="B5160">
        <v>0</v>
      </c>
      <c r="C5160">
        <v>0</v>
      </c>
    </row>
    <row r="5161" spans="1:3" ht="16.5">
      <c r="A5161" s="53">
        <v>100038731</v>
      </c>
      <c r="B5161">
        <v>0</v>
      </c>
      <c r="C5161">
        <v>0</v>
      </c>
    </row>
    <row r="5162" spans="1:3" ht="16.5">
      <c r="A5162" s="53">
        <v>100038732</v>
      </c>
      <c r="B5162">
        <v>0</v>
      </c>
      <c r="C5162">
        <v>0</v>
      </c>
    </row>
    <row r="5163" spans="1:3" ht="16.5">
      <c r="A5163" s="53">
        <v>100038733</v>
      </c>
      <c r="B5163">
        <v>0</v>
      </c>
      <c r="C5163">
        <v>0</v>
      </c>
    </row>
    <row r="5164" spans="1:3" ht="16.5">
      <c r="A5164" s="53">
        <v>100038734</v>
      </c>
      <c r="B5164">
        <v>0</v>
      </c>
      <c r="C5164">
        <v>0</v>
      </c>
    </row>
    <row r="5165" spans="1:3" ht="16.5">
      <c r="A5165" s="53">
        <v>100038735</v>
      </c>
      <c r="B5165">
        <v>0</v>
      </c>
      <c r="C5165">
        <v>0</v>
      </c>
    </row>
    <row r="5166" spans="1:3" ht="16.5">
      <c r="A5166" s="53">
        <v>100038736</v>
      </c>
      <c r="B5166">
        <v>0</v>
      </c>
      <c r="C5166">
        <v>0</v>
      </c>
    </row>
    <row r="5167" spans="1:3" ht="16.5">
      <c r="A5167" s="53">
        <v>100038811</v>
      </c>
      <c r="B5167">
        <v>0</v>
      </c>
      <c r="C5167">
        <v>0</v>
      </c>
    </row>
    <row r="5168" spans="1:3" ht="16.5">
      <c r="A5168" s="53">
        <v>100038812</v>
      </c>
      <c r="B5168">
        <v>0</v>
      </c>
      <c r="C5168">
        <v>0</v>
      </c>
    </row>
    <row r="5169" spans="1:3" ht="16.5">
      <c r="A5169" s="53">
        <v>100038813</v>
      </c>
      <c r="B5169">
        <v>0</v>
      </c>
      <c r="C5169">
        <v>0</v>
      </c>
    </row>
    <row r="5170" spans="1:3" ht="16.5">
      <c r="A5170" s="53">
        <v>100038814</v>
      </c>
      <c r="B5170">
        <v>0</v>
      </c>
      <c r="C5170">
        <v>0</v>
      </c>
    </row>
    <row r="5171" spans="1:3" ht="16.5">
      <c r="A5171" s="53">
        <v>100038815</v>
      </c>
      <c r="B5171">
        <v>0</v>
      </c>
      <c r="C5171">
        <v>0</v>
      </c>
    </row>
    <row r="5172" spans="1:3" ht="16.5">
      <c r="A5172" s="53">
        <v>100038816</v>
      </c>
      <c r="B5172">
        <v>0</v>
      </c>
      <c r="C5172">
        <v>0</v>
      </c>
    </row>
    <row r="5173" spans="1:3" ht="16.5">
      <c r="A5173" s="53">
        <v>100038821</v>
      </c>
      <c r="B5173">
        <v>0</v>
      </c>
      <c r="C5173">
        <v>0</v>
      </c>
    </row>
    <row r="5174" spans="1:3" ht="16.5">
      <c r="A5174" s="53">
        <v>100038822</v>
      </c>
      <c r="B5174">
        <v>0</v>
      </c>
      <c r="C5174">
        <v>0</v>
      </c>
    </row>
    <row r="5175" spans="1:3" ht="16.5">
      <c r="A5175" s="53">
        <v>100038823</v>
      </c>
      <c r="B5175">
        <v>0</v>
      </c>
      <c r="C5175">
        <v>0</v>
      </c>
    </row>
    <row r="5176" spans="1:3" ht="16.5">
      <c r="A5176" s="53">
        <v>100038824</v>
      </c>
      <c r="B5176">
        <v>0</v>
      </c>
      <c r="C5176">
        <v>0</v>
      </c>
    </row>
    <row r="5177" spans="1:3" ht="16.5">
      <c r="A5177" s="53">
        <v>100038825</v>
      </c>
      <c r="B5177">
        <v>0</v>
      </c>
      <c r="C5177">
        <v>0</v>
      </c>
    </row>
    <row r="5178" spans="1:3" ht="16.5">
      <c r="A5178" s="53">
        <v>100038826</v>
      </c>
      <c r="B5178">
        <v>0</v>
      </c>
      <c r="C5178">
        <v>0</v>
      </c>
    </row>
    <row r="5179" spans="1:3" ht="16.5">
      <c r="A5179" s="53">
        <v>100038831</v>
      </c>
      <c r="B5179">
        <v>0</v>
      </c>
      <c r="C5179">
        <v>0</v>
      </c>
    </row>
    <row r="5180" spans="1:3" ht="16.5">
      <c r="A5180" s="53">
        <v>100038832</v>
      </c>
      <c r="B5180">
        <v>0</v>
      </c>
      <c r="C5180">
        <v>0</v>
      </c>
    </row>
    <row r="5181" spans="1:3" ht="16.5">
      <c r="A5181" s="53">
        <v>100038833</v>
      </c>
      <c r="B5181">
        <v>0</v>
      </c>
      <c r="C5181">
        <v>0</v>
      </c>
    </row>
    <row r="5182" spans="1:3" ht="16.5">
      <c r="A5182" s="53">
        <v>100038834</v>
      </c>
      <c r="B5182">
        <v>0</v>
      </c>
      <c r="C5182">
        <v>0</v>
      </c>
    </row>
    <row r="5183" spans="1:3" ht="16.5">
      <c r="A5183" s="53">
        <v>100038835</v>
      </c>
      <c r="B5183">
        <v>1100521</v>
      </c>
      <c r="C5183">
        <v>1100522</v>
      </c>
    </row>
    <row r="5184" spans="1:3" ht="16.5">
      <c r="A5184" s="53">
        <v>100038836</v>
      </c>
      <c r="B5184">
        <v>0</v>
      </c>
      <c r="C5184">
        <v>0</v>
      </c>
    </row>
    <row r="5185" spans="1:3" ht="16.5">
      <c r="A5185" s="53">
        <v>100039111</v>
      </c>
      <c r="B5185">
        <v>0</v>
      </c>
      <c r="C5185">
        <v>0</v>
      </c>
    </row>
    <row r="5186" spans="1:3" ht="16.5">
      <c r="A5186" s="53">
        <v>100039112</v>
      </c>
      <c r="B5186">
        <v>0</v>
      </c>
      <c r="C5186">
        <v>0</v>
      </c>
    </row>
    <row r="5187" spans="1:3" ht="16.5">
      <c r="A5187" s="53">
        <v>100039113</v>
      </c>
      <c r="B5187">
        <v>0</v>
      </c>
      <c r="C5187">
        <v>0</v>
      </c>
    </row>
    <row r="5188" spans="1:3" ht="16.5">
      <c r="A5188" s="53">
        <v>100039114</v>
      </c>
      <c r="B5188">
        <v>0</v>
      </c>
      <c r="C5188">
        <v>0</v>
      </c>
    </row>
    <row r="5189" spans="1:3" ht="16.5">
      <c r="A5189" s="53">
        <v>100039115</v>
      </c>
      <c r="B5189">
        <v>0</v>
      </c>
      <c r="C5189">
        <v>0</v>
      </c>
    </row>
    <row r="5190" spans="1:3" ht="16.5">
      <c r="A5190" s="53">
        <v>100039116</v>
      </c>
      <c r="B5190">
        <v>0</v>
      </c>
      <c r="C5190">
        <v>0</v>
      </c>
    </row>
    <row r="5191" spans="1:3" ht="16.5">
      <c r="A5191" s="53">
        <v>100039121</v>
      </c>
      <c r="B5191">
        <v>0</v>
      </c>
      <c r="C5191">
        <v>0</v>
      </c>
    </row>
    <row r="5192" spans="1:3" ht="16.5">
      <c r="A5192" s="53">
        <v>100039122</v>
      </c>
      <c r="B5192">
        <v>0</v>
      </c>
      <c r="C5192">
        <v>0</v>
      </c>
    </row>
    <row r="5193" spans="1:3" ht="16.5">
      <c r="A5193" s="53">
        <v>100039123</v>
      </c>
      <c r="B5193">
        <v>0</v>
      </c>
      <c r="C5193">
        <v>0</v>
      </c>
    </row>
    <row r="5194" spans="1:3" ht="16.5">
      <c r="A5194" s="53">
        <v>100039124</v>
      </c>
      <c r="B5194">
        <v>0</v>
      </c>
      <c r="C5194">
        <v>0</v>
      </c>
    </row>
    <row r="5195" spans="1:3" ht="16.5">
      <c r="A5195" s="53">
        <v>100039125</v>
      </c>
      <c r="B5195">
        <v>0</v>
      </c>
      <c r="C5195">
        <v>0</v>
      </c>
    </row>
    <row r="5196" spans="1:3" ht="16.5">
      <c r="A5196" s="53">
        <v>100039126</v>
      </c>
      <c r="B5196">
        <v>0</v>
      </c>
      <c r="C5196">
        <v>0</v>
      </c>
    </row>
    <row r="5197" spans="1:3" ht="16.5">
      <c r="A5197" s="53">
        <v>100039131</v>
      </c>
      <c r="B5197">
        <v>0</v>
      </c>
      <c r="C5197">
        <v>0</v>
      </c>
    </row>
    <row r="5198" spans="1:3" ht="16.5">
      <c r="A5198" s="53">
        <v>100039132</v>
      </c>
      <c r="B5198">
        <v>0</v>
      </c>
      <c r="C5198">
        <v>0</v>
      </c>
    </row>
    <row r="5199" spans="1:3" ht="16.5">
      <c r="A5199" s="53">
        <v>100039133</v>
      </c>
      <c r="B5199">
        <v>0</v>
      </c>
      <c r="C5199">
        <v>0</v>
      </c>
    </row>
    <row r="5200" spans="1:3" ht="16.5">
      <c r="A5200" s="53">
        <v>100039134</v>
      </c>
      <c r="B5200">
        <v>0</v>
      </c>
      <c r="C5200">
        <v>0</v>
      </c>
    </row>
    <row r="5201" spans="1:3" ht="16.5">
      <c r="A5201" s="53">
        <v>100039135</v>
      </c>
      <c r="B5201">
        <v>0</v>
      </c>
      <c r="C5201">
        <v>0</v>
      </c>
    </row>
    <row r="5202" spans="1:3" ht="16.5">
      <c r="A5202" s="53">
        <v>100039136</v>
      </c>
      <c r="B5202">
        <v>0</v>
      </c>
      <c r="C5202">
        <v>0</v>
      </c>
    </row>
    <row r="5203" spans="1:3" ht="16.5">
      <c r="A5203" s="53">
        <v>100039211</v>
      </c>
      <c r="B5203">
        <v>0</v>
      </c>
      <c r="C5203">
        <v>0</v>
      </c>
    </row>
    <row r="5204" spans="1:3" ht="16.5">
      <c r="A5204" s="53">
        <v>100039212</v>
      </c>
      <c r="B5204">
        <v>0</v>
      </c>
      <c r="C5204">
        <v>0</v>
      </c>
    </row>
    <row r="5205" spans="1:3" ht="16.5">
      <c r="A5205" s="53">
        <v>100039213</v>
      </c>
      <c r="B5205">
        <v>0</v>
      </c>
      <c r="C5205">
        <v>0</v>
      </c>
    </row>
    <row r="5206" spans="1:3" ht="16.5">
      <c r="A5206" s="53">
        <v>100039214</v>
      </c>
      <c r="B5206">
        <v>0</v>
      </c>
      <c r="C5206">
        <v>0</v>
      </c>
    </row>
    <row r="5207" spans="1:3" ht="16.5">
      <c r="A5207" s="53">
        <v>100039215</v>
      </c>
      <c r="B5207">
        <v>0</v>
      </c>
      <c r="C5207">
        <v>0</v>
      </c>
    </row>
    <row r="5208" spans="1:3" ht="16.5">
      <c r="A5208" s="53">
        <v>100039216</v>
      </c>
      <c r="B5208">
        <v>0</v>
      </c>
      <c r="C5208">
        <v>0</v>
      </c>
    </row>
    <row r="5209" spans="1:3" ht="16.5">
      <c r="A5209" s="53">
        <v>100039221</v>
      </c>
      <c r="B5209">
        <v>0</v>
      </c>
      <c r="C5209">
        <v>0</v>
      </c>
    </row>
    <row r="5210" spans="1:3" ht="16.5">
      <c r="A5210" s="53">
        <v>100039222</v>
      </c>
      <c r="B5210">
        <v>0</v>
      </c>
      <c r="C5210">
        <v>0</v>
      </c>
    </row>
    <row r="5211" spans="1:3" ht="16.5">
      <c r="A5211" s="53">
        <v>100039223</v>
      </c>
      <c r="B5211">
        <v>0</v>
      </c>
      <c r="C5211">
        <v>0</v>
      </c>
    </row>
    <row r="5212" spans="1:3" ht="16.5">
      <c r="A5212" s="53">
        <v>100039224</v>
      </c>
      <c r="B5212">
        <v>0</v>
      </c>
      <c r="C5212">
        <v>0</v>
      </c>
    </row>
    <row r="5213" spans="1:3" ht="16.5">
      <c r="A5213" s="53">
        <v>100039225</v>
      </c>
      <c r="B5213">
        <v>0</v>
      </c>
      <c r="C5213">
        <v>0</v>
      </c>
    </row>
    <row r="5214" spans="1:3" ht="16.5">
      <c r="A5214" s="53">
        <v>100039226</v>
      </c>
      <c r="B5214">
        <v>0</v>
      </c>
      <c r="C5214">
        <v>0</v>
      </c>
    </row>
    <row r="5215" spans="1:3" ht="16.5">
      <c r="A5215" s="53">
        <v>100039231</v>
      </c>
      <c r="B5215">
        <v>0</v>
      </c>
      <c r="C5215">
        <v>0</v>
      </c>
    </row>
    <row r="5216" spans="1:3" ht="16.5">
      <c r="A5216" s="53">
        <v>100039232</v>
      </c>
      <c r="B5216">
        <v>0</v>
      </c>
      <c r="C5216">
        <v>0</v>
      </c>
    </row>
    <row r="5217" spans="1:3" ht="16.5">
      <c r="A5217" s="53">
        <v>100039233</v>
      </c>
      <c r="B5217">
        <v>0</v>
      </c>
      <c r="C5217">
        <v>0</v>
      </c>
    </row>
    <row r="5218" spans="1:3" ht="16.5">
      <c r="A5218" s="53">
        <v>100039234</v>
      </c>
      <c r="B5218">
        <v>0</v>
      </c>
      <c r="C5218">
        <v>0</v>
      </c>
    </row>
    <row r="5219" spans="1:3" ht="16.5">
      <c r="A5219" s="53">
        <v>100039235</v>
      </c>
      <c r="B5219">
        <v>0</v>
      </c>
      <c r="C5219">
        <v>0</v>
      </c>
    </row>
    <row r="5220" spans="1:3" ht="16.5">
      <c r="A5220" s="53">
        <v>100039236</v>
      </c>
      <c r="B5220">
        <v>0</v>
      </c>
      <c r="C5220">
        <v>0</v>
      </c>
    </row>
    <row r="5221" spans="1:3" ht="16.5">
      <c r="A5221" s="53">
        <v>100039311</v>
      </c>
      <c r="B5221">
        <v>0</v>
      </c>
      <c r="C5221">
        <v>0</v>
      </c>
    </row>
    <row r="5222" spans="1:3" ht="16.5">
      <c r="A5222" s="53">
        <v>100039312</v>
      </c>
      <c r="B5222">
        <v>0</v>
      </c>
      <c r="C5222">
        <v>0</v>
      </c>
    </row>
    <row r="5223" spans="1:3" ht="16.5">
      <c r="A5223" s="53">
        <v>100039313</v>
      </c>
      <c r="B5223">
        <v>0</v>
      </c>
      <c r="C5223">
        <v>0</v>
      </c>
    </row>
    <row r="5224" spans="1:3" ht="16.5">
      <c r="A5224" s="53">
        <v>100039314</v>
      </c>
      <c r="B5224">
        <v>0</v>
      </c>
      <c r="C5224">
        <v>0</v>
      </c>
    </row>
    <row r="5225" spans="1:3" ht="16.5">
      <c r="A5225" s="53">
        <v>100039315</v>
      </c>
      <c r="B5225">
        <v>0</v>
      </c>
      <c r="C5225">
        <v>0</v>
      </c>
    </row>
    <row r="5226" spans="1:3" ht="16.5">
      <c r="A5226" s="53">
        <v>100039316</v>
      </c>
      <c r="B5226">
        <v>0</v>
      </c>
      <c r="C5226">
        <v>0</v>
      </c>
    </row>
    <row r="5227" spans="1:3" ht="16.5">
      <c r="A5227" s="53">
        <v>100039321</v>
      </c>
      <c r="B5227">
        <v>0</v>
      </c>
      <c r="C5227">
        <v>0</v>
      </c>
    </row>
    <row r="5228" spans="1:3" ht="16.5">
      <c r="A5228" s="53">
        <v>100039322</v>
      </c>
      <c r="B5228">
        <v>0</v>
      </c>
      <c r="C5228">
        <v>0</v>
      </c>
    </row>
    <row r="5229" spans="1:3" ht="16.5">
      <c r="A5229" s="53">
        <v>100039323</v>
      </c>
      <c r="B5229">
        <v>0</v>
      </c>
      <c r="C5229">
        <v>0</v>
      </c>
    </row>
    <row r="5230" spans="1:3" ht="16.5">
      <c r="A5230" s="53">
        <v>100039324</v>
      </c>
      <c r="B5230">
        <v>0</v>
      </c>
      <c r="C5230">
        <v>0</v>
      </c>
    </row>
    <row r="5231" spans="1:3" ht="16.5">
      <c r="A5231" s="53">
        <v>100039325</v>
      </c>
      <c r="B5231">
        <v>0</v>
      </c>
      <c r="C5231">
        <v>0</v>
      </c>
    </row>
    <row r="5232" spans="1:3" ht="16.5">
      <c r="A5232" s="53">
        <v>100039326</v>
      </c>
      <c r="B5232">
        <v>0</v>
      </c>
      <c r="C5232">
        <v>0</v>
      </c>
    </row>
    <row r="5233" spans="1:3" ht="16.5">
      <c r="A5233" s="53">
        <v>100039331</v>
      </c>
      <c r="B5233">
        <v>0</v>
      </c>
      <c r="C5233">
        <v>0</v>
      </c>
    </row>
    <row r="5234" spans="1:3" ht="16.5">
      <c r="A5234" s="53">
        <v>100039332</v>
      </c>
      <c r="B5234">
        <v>0</v>
      </c>
      <c r="C5234">
        <v>0</v>
      </c>
    </row>
    <row r="5235" spans="1:3" ht="16.5">
      <c r="A5235" s="53">
        <v>100039333</v>
      </c>
      <c r="B5235">
        <v>0</v>
      </c>
      <c r="C5235">
        <v>0</v>
      </c>
    </row>
    <row r="5236" spans="1:3" ht="16.5">
      <c r="A5236" s="53">
        <v>100039334</v>
      </c>
      <c r="B5236">
        <v>0</v>
      </c>
      <c r="C5236">
        <v>0</v>
      </c>
    </row>
    <row r="5237" spans="1:3" ht="16.5">
      <c r="A5237" s="53">
        <v>100039335</v>
      </c>
      <c r="B5237">
        <v>0</v>
      </c>
      <c r="C5237">
        <v>0</v>
      </c>
    </row>
    <row r="5238" spans="1:3" ht="16.5">
      <c r="A5238" s="53">
        <v>100039336</v>
      </c>
      <c r="B5238">
        <v>0</v>
      </c>
      <c r="C5238">
        <v>0</v>
      </c>
    </row>
    <row r="5239" spans="1:3" ht="16.5">
      <c r="A5239" s="53">
        <v>100039411</v>
      </c>
      <c r="B5239">
        <v>0</v>
      </c>
      <c r="C5239">
        <v>0</v>
      </c>
    </row>
    <row r="5240" spans="1:3" ht="16.5">
      <c r="A5240" s="53">
        <v>100039412</v>
      </c>
      <c r="B5240">
        <v>0</v>
      </c>
      <c r="C5240">
        <v>0</v>
      </c>
    </row>
    <row r="5241" spans="1:3" ht="16.5">
      <c r="A5241" s="53">
        <v>100039413</v>
      </c>
      <c r="B5241">
        <v>0</v>
      </c>
      <c r="C5241">
        <v>0</v>
      </c>
    </row>
    <row r="5242" spans="1:3" ht="16.5">
      <c r="A5242" s="53">
        <v>100039414</v>
      </c>
      <c r="B5242">
        <v>0</v>
      </c>
      <c r="C5242">
        <v>0</v>
      </c>
    </row>
    <row r="5243" spans="1:3" ht="16.5">
      <c r="A5243" s="53">
        <v>100039415</v>
      </c>
      <c r="B5243">
        <v>0</v>
      </c>
      <c r="C5243">
        <v>0</v>
      </c>
    </row>
    <row r="5244" spans="1:3" ht="16.5">
      <c r="A5244" s="53">
        <v>100039416</v>
      </c>
      <c r="B5244">
        <v>0</v>
      </c>
      <c r="C5244">
        <v>0</v>
      </c>
    </row>
    <row r="5245" spans="1:3" ht="16.5">
      <c r="A5245" s="53">
        <v>100039421</v>
      </c>
      <c r="B5245">
        <v>0</v>
      </c>
      <c r="C5245">
        <v>0</v>
      </c>
    </row>
    <row r="5246" spans="1:3" ht="16.5">
      <c r="A5246" s="53">
        <v>100039422</v>
      </c>
      <c r="B5246">
        <v>0</v>
      </c>
      <c r="C5246">
        <v>0</v>
      </c>
    </row>
    <row r="5247" spans="1:3" ht="16.5">
      <c r="A5247" s="53">
        <v>100039423</v>
      </c>
      <c r="B5247">
        <v>0</v>
      </c>
      <c r="C5247">
        <v>0</v>
      </c>
    </row>
    <row r="5248" spans="1:3" ht="16.5">
      <c r="A5248" s="53">
        <v>100039424</v>
      </c>
      <c r="B5248">
        <v>0</v>
      </c>
      <c r="C5248">
        <v>0</v>
      </c>
    </row>
    <row r="5249" spans="1:3" ht="16.5">
      <c r="A5249" s="53">
        <v>100039425</v>
      </c>
      <c r="B5249">
        <v>0</v>
      </c>
      <c r="C5249">
        <v>0</v>
      </c>
    </row>
    <row r="5250" spans="1:3" ht="16.5">
      <c r="A5250" s="53">
        <v>100039426</v>
      </c>
      <c r="B5250">
        <v>0</v>
      </c>
      <c r="C5250">
        <v>0</v>
      </c>
    </row>
    <row r="5251" spans="1:3" ht="16.5">
      <c r="A5251" s="53">
        <v>100039431</v>
      </c>
      <c r="B5251">
        <v>0</v>
      </c>
      <c r="C5251">
        <v>0</v>
      </c>
    </row>
    <row r="5252" spans="1:3" ht="16.5">
      <c r="A5252" s="53">
        <v>100039432</v>
      </c>
      <c r="B5252">
        <v>0</v>
      </c>
      <c r="C5252">
        <v>0</v>
      </c>
    </row>
    <row r="5253" spans="1:3" ht="16.5">
      <c r="A5253" s="53">
        <v>100039433</v>
      </c>
      <c r="B5253">
        <v>0</v>
      </c>
      <c r="C5253">
        <v>0</v>
      </c>
    </row>
    <row r="5254" spans="1:3" ht="16.5">
      <c r="A5254" s="53">
        <v>100039434</v>
      </c>
      <c r="B5254">
        <v>0</v>
      </c>
      <c r="C5254">
        <v>0</v>
      </c>
    </row>
    <row r="5255" spans="1:3" ht="16.5">
      <c r="A5255" s="53">
        <v>100039435</v>
      </c>
      <c r="B5255">
        <v>0</v>
      </c>
      <c r="C5255">
        <v>0</v>
      </c>
    </row>
    <row r="5256" spans="1:3" ht="16.5">
      <c r="A5256" s="53">
        <v>100039436</v>
      </c>
      <c r="B5256">
        <v>0</v>
      </c>
      <c r="C5256">
        <v>0</v>
      </c>
    </row>
    <row r="5257" spans="1:3" ht="16.5">
      <c r="A5257" s="53">
        <v>100039511</v>
      </c>
      <c r="B5257">
        <v>0</v>
      </c>
      <c r="C5257">
        <v>0</v>
      </c>
    </row>
    <row r="5258" spans="1:3" ht="16.5">
      <c r="A5258" s="53">
        <v>100039512</v>
      </c>
      <c r="B5258">
        <v>0</v>
      </c>
      <c r="C5258">
        <v>0</v>
      </c>
    </row>
    <row r="5259" spans="1:3" ht="16.5">
      <c r="A5259" s="53">
        <v>100039513</v>
      </c>
      <c r="B5259">
        <v>0</v>
      </c>
      <c r="C5259">
        <v>0</v>
      </c>
    </row>
    <row r="5260" spans="1:3" ht="16.5">
      <c r="A5260" s="53">
        <v>100039514</v>
      </c>
      <c r="B5260">
        <v>0</v>
      </c>
      <c r="C5260">
        <v>0</v>
      </c>
    </row>
    <row r="5261" spans="1:3" ht="16.5">
      <c r="A5261" s="53">
        <v>100039515</v>
      </c>
      <c r="B5261">
        <v>0</v>
      </c>
      <c r="C5261">
        <v>0</v>
      </c>
    </row>
    <row r="5262" spans="1:3" ht="16.5">
      <c r="A5262" s="53">
        <v>100039516</v>
      </c>
      <c r="B5262">
        <v>0</v>
      </c>
      <c r="C5262">
        <v>0</v>
      </c>
    </row>
    <row r="5263" spans="1:3" ht="16.5">
      <c r="A5263" s="53">
        <v>100039521</v>
      </c>
      <c r="B5263">
        <v>0</v>
      </c>
      <c r="C5263">
        <v>0</v>
      </c>
    </row>
    <row r="5264" spans="1:3" ht="16.5">
      <c r="A5264" s="53">
        <v>100039522</v>
      </c>
      <c r="B5264">
        <v>0</v>
      </c>
      <c r="C5264">
        <v>0</v>
      </c>
    </row>
    <row r="5265" spans="1:3" ht="16.5">
      <c r="A5265" s="53">
        <v>100039523</v>
      </c>
      <c r="B5265">
        <v>0</v>
      </c>
      <c r="C5265">
        <v>0</v>
      </c>
    </row>
    <row r="5266" spans="1:3" ht="16.5">
      <c r="A5266" s="53">
        <v>100039524</v>
      </c>
      <c r="B5266">
        <v>0</v>
      </c>
      <c r="C5266">
        <v>0</v>
      </c>
    </row>
    <row r="5267" spans="1:3" ht="16.5">
      <c r="A5267" s="53">
        <v>100039525</v>
      </c>
      <c r="B5267">
        <v>0</v>
      </c>
      <c r="C5267">
        <v>0</v>
      </c>
    </row>
    <row r="5268" spans="1:3" ht="16.5">
      <c r="A5268" s="53">
        <v>100039526</v>
      </c>
      <c r="B5268">
        <v>0</v>
      </c>
      <c r="C5268">
        <v>0</v>
      </c>
    </row>
    <row r="5269" spans="1:3" ht="16.5">
      <c r="A5269" s="53">
        <v>100039531</v>
      </c>
      <c r="B5269">
        <v>0</v>
      </c>
      <c r="C5269">
        <v>0</v>
      </c>
    </row>
    <row r="5270" spans="1:3" ht="16.5">
      <c r="A5270" s="53">
        <v>100039532</v>
      </c>
      <c r="B5270">
        <v>0</v>
      </c>
      <c r="C5270">
        <v>0</v>
      </c>
    </row>
    <row r="5271" spans="1:3" ht="16.5">
      <c r="A5271" s="53">
        <v>100039533</v>
      </c>
      <c r="B5271">
        <v>0</v>
      </c>
      <c r="C5271">
        <v>0</v>
      </c>
    </row>
    <row r="5272" spans="1:3" ht="16.5">
      <c r="A5272" s="53">
        <v>100039534</v>
      </c>
      <c r="B5272">
        <v>0</v>
      </c>
      <c r="C5272">
        <v>0</v>
      </c>
    </row>
    <row r="5273" spans="1:3" ht="16.5">
      <c r="A5273" s="53">
        <v>100039535</v>
      </c>
      <c r="B5273">
        <v>0</v>
      </c>
      <c r="C5273">
        <v>0</v>
      </c>
    </row>
    <row r="5274" spans="1:3" ht="16.5">
      <c r="A5274" s="53">
        <v>100039536</v>
      </c>
      <c r="B5274">
        <v>0</v>
      </c>
      <c r="C5274">
        <v>0</v>
      </c>
    </row>
    <row r="5275" spans="1:3" ht="16.5">
      <c r="A5275" s="53">
        <v>100039611</v>
      </c>
      <c r="B5275">
        <v>0</v>
      </c>
      <c r="C5275">
        <v>0</v>
      </c>
    </row>
    <row r="5276" spans="1:3" ht="16.5">
      <c r="A5276" s="53">
        <v>100039612</v>
      </c>
      <c r="B5276">
        <v>0</v>
      </c>
      <c r="C5276">
        <v>0</v>
      </c>
    </row>
    <row r="5277" spans="1:3" ht="16.5">
      <c r="A5277" s="53">
        <v>100039613</v>
      </c>
      <c r="B5277">
        <v>0</v>
      </c>
      <c r="C5277">
        <v>0</v>
      </c>
    </row>
    <row r="5278" spans="1:3" ht="16.5">
      <c r="A5278" s="53">
        <v>100039614</v>
      </c>
      <c r="B5278">
        <v>0</v>
      </c>
      <c r="C5278">
        <v>0</v>
      </c>
    </row>
    <row r="5279" spans="1:3" ht="16.5">
      <c r="A5279" s="53">
        <v>100039615</v>
      </c>
      <c r="B5279">
        <v>0</v>
      </c>
      <c r="C5279">
        <v>0</v>
      </c>
    </row>
    <row r="5280" spans="1:3" ht="16.5">
      <c r="A5280" s="53">
        <v>100039616</v>
      </c>
      <c r="B5280">
        <v>0</v>
      </c>
      <c r="C5280">
        <v>0</v>
      </c>
    </row>
    <row r="5281" spans="1:3" ht="16.5">
      <c r="A5281" s="53">
        <v>100039621</v>
      </c>
      <c r="B5281">
        <v>0</v>
      </c>
      <c r="C5281">
        <v>0</v>
      </c>
    </row>
    <row r="5282" spans="1:3" ht="16.5">
      <c r="A5282" s="53">
        <v>100039622</v>
      </c>
      <c r="B5282">
        <v>0</v>
      </c>
      <c r="C5282">
        <v>0</v>
      </c>
    </row>
    <row r="5283" spans="1:3" ht="16.5">
      <c r="A5283" s="53">
        <v>100039623</v>
      </c>
      <c r="B5283">
        <v>0</v>
      </c>
      <c r="C5283">
        <v>0</v>
      </c>
    </row>
    <row r="5284" spans="1:3" ht="16.5">
      <c r="A5284" s="53">
        <v>100039624</v>
      </c>
      <c r="B5284">
        <v>0</v>
      </c>
      <c r="C5284">
        <v>0</v>
      </c>
    </row>
    <row r="5285" spans="1:3" ht="16.5">
      <c r="A5285" s="53">
        <v>100039625</v>
      </c>
      <c r="B5285">
        <v>0</v>
      </c>
      <c r="C5285">
        <v>0</v>
      </c>
    </row>
    <row r="5286" spans="1:3" ht="16.5">
      <c r="A5286" s="53">
        <v>100039626</v>
      </c>
      <c r="B5286">
        <v>0</v>
      </c>
      <c r="C5286">
        <v>0</v>
      </c>
    </row>
    <row r="5287" spans="1:3" ht="16.5">
      <c r="A5287" s="53">
        <v>100039631</v>
      </c>
      <c r="B5287">
        <v>0</v>
      </c>
      <c r="C5287">
        <v>0</v>
      </c>
    </row>
    <row r="5288" spans="1:3" ht="16.5">
      <c r="A5288" s="53">
        <v>100039632</v>
      </c>
      <c r="B5288">
        <v>0</v>
      </c>
      <c r="C5288">
        <v>0</v>
      </c>
    </row>
    <row r="5289" spans="1:3" ht="16.5">
      <c r="A5289" s="53">
        <v>100039633</v>
      </c>
      <c r="B5289">
        <v>0</v>
      </c>
      <c r="C5289">
        <v>0</v>
      </c>
    </row>
    <row r="5290" spans="1:3" ht="16.5">
      <c r="A5290" s="53">
        <v>100039634</v>
      </c>
      <c r="B5290">
        <v>0</v>
      </c>
      <c r="C5290">
        <v>0</v>
      </c>
    </row>
    <row r="5291" spans="1:3" ht="16.5">
      <c r="A5291" s="53">
        <v>100039635</v>
      </c>
      <c r="B5291">
        <v>0</v>
      </c>
      <c r="C5291">
        <v>0</v>
      </c>
    </row>
    <row r="5292" spans="1:3" ht="16.5">
      <c r="A5292" s="53">
        <v>100039636</v>
      </c>
      <c r="B5292">
        <v>0</v>
      </c>
      <c r="C5292">
        <v>0</v>
      </c>
    </row>
    <row r="5293" spans="1:3" ht="16.5">
      <c r="A5293" s="53">
        <v>100039711</v>
      </c>
      <c r="B5293">
        <v>0</v>
      </c>
      <c r="C5293">
        <v>0</v>
      </c>
    </row>
    <row r="5294" spans="1:3" ht="16.5">
      <c r="A5294" s="53">
        <v>100039712</v>
      </c>
      <c r="B5294">
        <v>0</v>
      </c>
      <c r="C5294">
        <v>0</v>
      </c>
    </row>
    <row r="5295" spans="1:3" ht="16.5">
      <c r="A5295" s="53">
        <v>100039713</v>
      </c>
      <c r="B5295">
        <v>0</v>
      </c>
      <c r="C5295">
        <v>0</v>
      </c>
    </row>
    <row r="5296" spans="1:3" ht="16.5">
      <c r="A5296" s="53">
        <v>100039714</v>
      </c>
      <c r="B5296">
        <v>0</v>
      </c>
      <c r="C5296">
        <v>0</v>
      </c>
    </row>
    <row r="5297" spans="1:3" ht="16.5">
      <c r="A5297" s="53">
        <v>100039715</v>
      </c>
      <c r="B5297">
        <v>0</v>
      </c>
      <c r="C5297">
        <v>0</v>
      </c>
    </row>
    <row r="5298" spans="1:3" ht="16.5">
      <c r="A5298" s="53">
        <v>100039716</v>
      </c>
      <c r="B5298">
        <v>0</v>
      </c>
      <c r="C5298">
        <v>0</v>
      </c>
    </row>
    <row r="5299" spans="1:3" ht="16.5">
      <c r="A5299" s="53">
        <v>100039721</v>
      </c>
      <c r="B5299">
        <v>0</v>
      </c>
      <c r="C5299">
        <v>0</v>
      </c>
    </row>
    <row r="5300" spans="1:3" ht="16.5">
      <c r="A5300" s="53">
        <v>100039722</v>
      </c>
      <c r="B5300">
        <v>0</v>
      </c>
      <c r="C5300">
        <v>0</v>
      </c>
    </row>
    <row r="5301" spans="1:3" ht="16.5">
      <c r="A5301" s="53">
        <v>100039723</v>
      </c>
      <c r="B5301">
        <v>0</v>
      </c>
      <c r="C5301">
        <v>0</v>
      </c>
    </row>
    <row r="5302" spans="1:3" ht="16.5">
      <c r="A5302" s="53">
        <v>100039724</v>
      </c>
      <c r="B5302">
        <v>0</v>
      </c>
      <c r="C5302">
        <v>0</v>
      </c>
    </row>
    <row r="5303" spans="1:3" ht="16.5">
      <c r="A5303" s="53">
        <v>100039725</v>
      </c>
      <c r="B5303">
        <v>0</v>
      </c>
      <c r="C5303">
        <v>0</v>
      </c>
    </row>
    <row r="5304" spans="1:3" ht="16.5">
      <c r="A5304" s="53">
        <v>100039726</v>
      </c>
      <c r="B5304">
        <v>0</v>
      </c>
      <c r="C5304">
        <v>0</v>
      </c>
    </row>
    <row r="5305" spans="1:3" ht="16.5">
      <c r="A5305" s="53">
        <v>100039731</v>
      </c>
      <c r="B5305">
        <v>0</v>
      </c>
      <c r="C5305">
        <v>0</v>
      </c>
    </row>
    <row r="5306" spans="1:3" ht="16.5">
      <c r="A5306" s="53">
        <v>100039732</v>
      </c>
      <c r="B5306">
        <v>0</v>
      </c>
      <c r="C5306">
        <v>0</v>
      </c>
    </row>
    <row r="5307" spans="1:3" ht="16.5">
      <c r="A5307" s="53">
        <v>100039733</v>
      </c>
      <c r="B5307">
        <v>0</v>
      </c>
      <c r="C5307">
        <v>0</v>
      </c>
    </row>
    <row r="5308" spans="1:3" ht="16.5">
      <c r="A5308" s="53">
        <v>100039734</v>
      </c>
      <c r="B5308">
        <v>0</v>
      </c>
      <c r="C5308">
        <v>0</v>
      </c>
    </row>
    <row r="5309" spans="1:3" ht="16.5">
      <c r="A5309" s="53">
        <v>100039735</v>
      </c>
      <c r="B5309">
        <v>0</v>
      </c>
      <c r="C5309">
        <v>0</v>
      </c>
    </row>
    <row r="5310" spans="1:3" ht="16.5">
      <c r="A5310" s="53">
        <v>100039736</v>
      </c>
      <c r="B5310">
        <v>0</v>
      </c>
      <c r="C5310">
        <v>0</v>
      </c>
    </row>
    <row r="5311" spans="1:3" ht="16.5">
      <c r="A5311" s="53">
        <v>100039811</v>
      </c>
      <c r="B5311">
        <v>0</v>
      </c>
      <c r="C5311">
        <v>0</v>
      </c>
    </row>
    <row r="5312" spans="1:3" ht="16.5">
      <c r="A5312" s="53">
        <v>100039812</v>
      </c>
      <c r="B5312">
        <v>0</v>
      </c>
      <c r="C5312">
        <v>0</v>
      </c>
    </row>
    <row r="5313" spans="1:3" ht="16.5">
      <c r="A5313" s="53">
        <v>100039813</v>
      </c>
      <c r="B5313">
        <v>0</v>
      </c>
      <c r="C5313">
        <v>0</v>
      </c>
    </row>
    <row r="5314" spans="1:3" ht="16.5">
      <c r="A5314" s="53">
        <v>100039814</v>
      </c>
      <c r="B5314">
        <v>0</v>
      </c>
      <c r="C5314">
        <v>0</v>
      </c>
    </row>
    <row r="5315" spans="1:3" ht="16.5">
      <c r="A5315" s="53">
        <v>100039815</v>
      </c>
      <c r="B5315">
        <v>0</v>
      </c>
      <c r="C5315">
        <v>0</v>
      </c>
    </row>
    <row r="5316" spans="1:3" ht="16.5">
      <c r="A5316" s="53">
        <v>100039816</v>
      </c>
      <c r="B5316">
        <v>0</v>
      </c>
      <c r="C5316">
        <v>0</v>
      </c>
    </row>
    <row r="5317" spans="1:3" ht="16.5">
      <c r="A5317" s="53">
        <v>100039821</v>
      </c>
      <c r="B5317">
        <v>0</v>
      </c>
      <c r="C5317">
        <v>0</v>
      </c>
    </row>
    <row r="5318" spans="1:3" ht="16.5">
      <c r="A5318" s="53">
        <v>100039822</v>
      </c>
      <c r="B5318">
        <v>0</v>
      </c>
      <c r="C5318">
        <v>0</v>
      </c>
    </row>
    <row r="5319" spans="1:3" ht="16.5">
      <c r="A5319" s="53">
        <v>100039823</v>
      </c>
      <c r="B5319">
        <v>0</v>
      </c>
      <c r="C5319">
        <v>0</v>
      </c>
    </row>
    <row r="5320" spans="1:3" ht="16.5">
      <c r="A5320" s="53">
        <v>100039824</v>
      </c>
      <c r="B5320">
        <v>0</v>
      </c>
      <c r="C5320">
        <v>0</v>
      </c>
    </row>
    <row r="5321" spans="1:3" ht="16.5">
      <c r="A5321" s="53">
        <v>100039825</v>
      </c>
      <c r="B5321">
        <v>0</v>
      </c>
      <c r="C5321">
        <v>0</v>
      </c>
    </row>
    <row r="5322" spans="1:3" ht="16.5">
      <c r="A5322" s="53">
        <v>100039826</v>
      </c>
      <c r="B5322">
        <v>0</v>
      </c>
      <c r="C5322">
        <v>0</v>
      </c>
    </row>
    <row r="5323" spans="1:3" ht="16.5">
      <c r="A5323" s="53">
        <v>100039831</v>
      </c>
      <c r="B5323">
        <v>0</v>
      </c>
      <c r="C5323">
        <v>0</v>
      </c>
    </row>
    <row r="5324" spans="1:3" ht="16.5">
      <c r="A5324" s="53">
        <v>100039832</v>
      </c>
      <c r="B5324">
        <v>0</v>
      </c>
      <c r="C5324">
        <v>0</v>
      </c>
    </row>
    <row r="5325" spans="1:3" ht="16.5">
      <c r="A5325" s="53">
        <v>100039833</v>
      </c>
      <c r="B5325">
        <v>0</v>
      </c>
      <c r="C5325">
        <v>0</v>
      </c>
    </row>
    <row r="5326" spans="1:3" ht="16.5">
      <c r="A5326" s="53">
        <v>100039834</v>
      </c>
      <c r="B5326">
        <v>0</v>
      </c>
      <c r="C5326">
        <v>0</v>
      </c>
    </row>
    <row r="5327" spans="1:3" ht="16.5">
      <c r="A5327" s="53">
        <v>100039835</v>
      </c>
      <c r="B5327">
        <v>1100451</v>
      </c>
      <c r="C5327">
        <v>1100452</v>
      </c>
    </row>
    <row r="5328" spans="1:3" ht="16.5">
      <c r="A5328" s="53">
        <v>100039836</v>
      </c>
      <c r="B5328">
        <v>0</v>
      </c>
      <c r="C5328">
        <v>0</v>
      </c>
    </row>
    <row r="5329" spans="1:3" ht="16.5">
      <c r="A5329" s="53">
        <v>100040111</v>
      </c>
      <c r="B5329">
        <v>0</v>
      </c>
      <c r="C5329">
        <v>0</v>
      </c>
    </row>
    <row r="5330" spans="1:3" ht="16.5">
      <c r="A5330" s="53">
        <v>100040112</v>
      </c>
      <c r="B5330">
        <v>0</v>
      </c>
      <c r="C5330">
        <v>0</v>
      </c>
    </row>
    <row r="5331" spans="1:3" ht="16.5">
      <c r="A5331" s="53">
        <v>100040113</v>
      </c>
      <c r="B5331">
        <v>0</v>
      </c>
      <c r="C5331">
        <v>0</v>
      </c>
    </row>
    <row r="5332" spans="1:3" ht="16.5">
      <c r="A5332" s="53">
        <v>100040114</v>
      </c>
      <c r="B5332">
        <v>0</v>
      </c>
      <c r="C5332">
        <v>0</v>
      </c>
    </row>
    <row r="5333" spans="1:3" ht="16.5">
      <c r="A5333" s="53">
        <v>100040115</v>
      </c>
      <c r="B5333">
        <v>0</v>
      </c>
      <c r="C5333">
        <v>0</v>
      </c>
    </row>
    <row r="5334" spans="1:3" ht="16.5">
      <c r="A5334" s="53">
        <v>100040116</v>
      </c>
      <c r="B5334">
        <v>0</v>
      </c>
      <c r="C5334">
        <v>0</v>
      </c>
    </row>
    <row r="5335" spans="1:3" ht="16.5">
      <c r="A5335" s="53">
        <v>100040121</v>
      </c>
      <c r="B5335">
        <v>0</v>
      </c>
      <c r="C5335">
        <v>0</v>
      </c>
    </row>
    <row r="5336" spans="1:3" ht="16.5">
      <c r="A5336" s="53">
        <v>100040122</v>
      </c>
      <c r="B5336">
        <v>0</v>
      </c>
      <c r="C5336">
        <v>0</v>
      </c>
    </row>
    <row r="5337" spans="1:3" ht="16.5">
      <c r="A5337" s="53">
        <v>100040123</v>
      </c>
      <c r="B5337">
        <v>0</v>
      </c>
      <c r="C5337">
        <v>0</v>
      </c>
    </row>
    <row r="5338" spans="1:3" ht="16.5">
      <c r="A5338" s="53">
        <v>100040124</v>
      </c>
      <c r="B5338">
        <v>0</v>
      </c>
      <c r="C5338">
        <v>0</v>
      </c>
    </row>
    <row r="5339" spans="1:3" ht="16.5">
      <c r="A5339" s="53">
        <v>100040125</v>
      </c>
      <c r="B5339">
        <v>0</v>
      </c>
      <c r="C5339">
        <v>0</v>
      </c>
    </row>
    <row r="5340" spans="1:3" ht="16.5">
      <c r="A5340" s="53">
        <v>100040126</v>
      </c>
      <c r="B5340">
        <v>0</v>
      </c>
      <c r="C5340">
        <v>0</v>
      </c>
    </row>
    <row r="5341" spans="1:3" ht="16.5">
      <c r="A5341" s="53">
        <v>100040131</v>
      </c>
      <c r="B5341">
        <v>0</v>
      </c>
      <c r="C5341">
        <v>0</v>
      </c>
    </row>
    <row r="5342" spans="1:3" ht="16.5">
      <c r="A5342" s="53">
        <v>100040132</v>
      </c>
      <c r="B5342">
        <v>0</v>
      </c>
      <c r="C5342">
        <v>0</v>
      </c>
    </row>
    <row r="5343" spans="1:3" ht="16.5">
      <c r="A5343" s="53">
        <v>100040133</v>
      </c>
      <c r="B5343">
        <v>0</v>
      </c>
      <c r="C5343">
        <v>0</v>
      </c>
    </row>
    <row r="5344" spans="1:3" ht="16.5">
      <c r="A5344" s="53">
        <v>100040134</v>
      </c>
      <c r="B5344">
        <v>0</v>
      </c>
      <c r="C5344">
        <v>0</v>
      </c>
    </row>
    <row r="5345" spans="1:3" ht="16.5">
      <c r="A5345" s="53">
        <v>100040135</v>
      </c>
      <c r="B5345">
        <v>0</v>
      </c>
      <c r="C5345">
        <v>0</v>
      </c>
    </row>
    <row r="5346" spans="1:3" ht="16.5">
      <c r="A5346" s="53">
        <v>100040136</v>
      </c>
      <c r="B5346">
        <v>0</v>
      </c>
      <c r="C5346">
        <v>0</v>
      </c>
    </row>
    <row r="5347" spans="1:3" ht="16.5">
      <c r="A5347" s="53">
        <v>100040211</v>
      </c>
      <c r="B5347">
        <v>0</v>
      </c>
      <c r="C5347">
        <v>0</v>
      </c>
    </row>
    <row r="5348" spans="1:3" ht="16.5">
      <c r="A5348" s="53">
        <v>100040212</v>
      </c>
      <c r="B5348">
        <v>0</v>
      </c>
      <c r="C5348">
        <v>0</v>
      </c>
    </row>
    <row r="5349" spans="1:3" ht="16.5">
      <c r="A5349" s="53">
        <v>100040213</v>
      </c>
      <c r="B5349">
        <v>0</v>
      </c>
      <c r="C5349">
        <v>0</v>
      </c>
    </row>
    <row r="5350" spans="1:3" ht="16.5">
      <c r="A5350" s="53">
        <v>100040214</v>
      </c>
      <c r="B5350">
        <v>0</v>
      </c>
      <c r="C5350">
        <v>0</v>
      </c>
    </row>
    <row r="5351" spans="1:3" ht="16.5">
      <c r="A5351" s="53">
        <v>100040215</v>
      </c>
      <c r="B5351">
        <v>0</v>
      </c>
      <c r="C5351">
        <v>0</v>
      </c>
    </row>
    <row r="5352" spans="1:3" ht="16.5">
      <c r="A5352" s="53">
        <v>100040216</v>
      </c>
      <c r="B5352">
        <v>0</v>
      </c>
      <c r="C5352">
        <v>0</v>
      </c>
    </row>
    <row r="5353" spans="1:3" ht="16.5">
      <c r="A5353" s="53">
        <v>100040221</v>
      </c>
      <c r="B5353">
        <v>0</v>
      </c>
      <c r="C5353">
        <v>0</v>
      </c>
    </row>
    <row r="5354" spans="1:3" ht="16.5">
      <c r="A5354" s="53">
        <v>100040222</v>
      </c>
      <c r="B5354">
        <v>0</v>
      </c>
      <c r="C5354">
        <v>0</v>
      </c>
    </row>
    <row r="5355" spans="1:3" ht="16.5">
      <c r="A5355" s="53">
        <v>100040223</v>
      </c>
      <c r="B5355">
        <v>0</v>
      </c>
      <c r="C5355">
        <v>0</v>
      </c>
    </row>
    <row r="5356" spans="1:3" ht="16.5">
      <c r="A5356" s="53">
        <v>100040224</v>
      </c>
      <c r="B5356">
        <v>0</v>
      </c>
      <c r="C5356">
        <v>0</v>
      </c>
    </row>
    <row r="5357" spans="1:3" ht="16.5">
      <c r="A5357" s="53">
        <v>100040225</v>
      </c>
      <c r="B5357">
        <v>0</v>
      </c>
      <c r="C5357">
        <v>0</v>
      </c>
    </row>
    <row r="5358" spans="1:3" ht="16.5">
      <c r="A5358" s="53">
        <v>100040226</v>
      </c>
      <c r="B5358">
        <v>0</v>
      </c>
      <c r="C5358">
        <v>0</v>
      </c>
    </row>
    <row r="5359" spans="1:3" ht="16.5">
      <c r="A5359" s="53">
        <v>100040231</v>
      </c>
      <c r="B5359">
        <v>0</v>
      </c>
      <c r="C5359">
        <v>0</v>
      </c>
    </row>
    <row r="5360" spans="1:3" ht="16.5">
      <c r="A5360" s="53">
        <v>100040232</v>
      </c>
      <c r="B5360">
        <v>0</v>
      </c>
      <c r="C5360">
        <v>0</v>
      </c>
    </row>
    <row r="5361" spans="1:3" ht="16.5">
      <c r="A5361" s="53">
        <v>100040233</v>
      </c>
      <c r="B5361">
        <v>0</v>
      </c>
      <c r="C5361">
        <v>0</v>
      </c>
    </row>
    <row r="5362" spans="1:3" ht="16.5">
      <c r="A5362" s="53">
        <v>100040234</v>
      </c>
      <c r="B5362">
        <v>0</v>
      </c>
      <c r="C5362">
        <v>0</v>
      </c>
    </row>
    <row r="5363" spans="1:3" ht="16.5">
      <c r="A5363" s="53">
        <v>100040235</v>
      </c>
      <c r="B5363">
        <v>0</v>
      </c>
      <c r="C5363">
        <v>0</v>
      </c>
    </row>
    <row r="5364" spans="1:3" ht="16.5">
      <c r="A5364" s="53">
        <v>100040236</v>
      </c>
      <c r="B5364">
        <v>0</v>
      </c>
      <c r="C5364">
        <v>0</v>
      </c>
    </row>
    <row r="5365" spans="1:3" ht="16.5">
      <c r="A5365" s="53">
        <v>100040311</v>
      </c>
      <c r="B5365">
        <v>0</v>
      </c>
      <c r="C5365">
        <v>0</v>
      </c>
    </row>
    <row r="5366" spans="1:3" ht="16.5">
      <c r="A5366" s="53">
        <v>100040312</v>
      </c>
      <c r="B5366">
        <v>0</v>
      </c>
      <c r="C5366">
        <v>0</v>
      </c>
    </row>
    <row r="5367" spans="1:3" ht="16.5">
      <c r="A5367" s="53">
        <v>100040313</v>
      </c>
      <c r="B5367">
        <v>0</v>
      </c>
      <c r="C5367">
        <v>0</v>
      </c>
    </row>
    <row r="5368" spans="1:3" ht="16.5">
      <c r="A5368" s="53">
        <v>100040314</v>
      </c>
      <c r="B5368">
        <v>0</v>
      </c>
      <c r="C5368">
        <v>0</v>
      </c>
    </row>
    <row r="5369" spans="1:3" ht="16.5">
      <c r="A5369" s="53">
        <v>100040315</v>
      </c>
      <c r="B5369">
        <v>0</v>
      </c>
      <c r="C5369">
        <v>0</v>
      </c>
    </row>
    <row r="5370" spans="1:3" ht="16.5">
      <c r="A5370" s="53">
        <v>100040316</v>
      </c>
      <c r="B5370">
        <v>0</v>
      </c>
      <c r="C5370">
        <v>0</v>
      </c>
    </row>
    <row r="5371" spans="1:3" ht="16.5">
      <c r="A5371" s="53">
        <v>100040321</v>
      </c>
      <c r="B5371">
        <v>0</v>
      </c>
      <c r="C5371">
        <v>0</v>
      </c>
    </row>
    <row r="5372" spans="1:3" ht="16.5">
      <c r="A5372" s="53">
        <v>100040322</v>
      </c>
      <c r="B5372">
        <v>0</v>
      </c>
      <c r="C5372">
        <v>0</v>
      </c>
    </row>
    <row r="5373" spans="1:3" ht="16.5">
      <c r="A5373" s="53">
        <v>100040323</v>
      </c>
      <c r="B5373">
        <v>0</v>
      </c>
      <c r="C5373">
        <v>0</v>
      </c>
    </row>
    <row r="5374" spans="1:3" ht="16.5">
      <c r="A5374" s="53">
        <v>100040324</v>
      </c>
      <c r="B5374">
        <v>0</v>
      </c>
      <c r="C5374">
        <v>0</v>
      </c>
    </row>
    <row r="5375" spans="1:3" ht="16.5">
      <c r="A5375" s="53">
        <v>100040325</v>
      </c>
      <c r="B5375">
        <v>0</v>
      </c>
      <c r="C5375">
        <v>0</v>
      </c>
    </row>
    <row r="5376" spans="1:3" ht="16.5">
      <c r="A5376" s="53">
        <v>100040326</v>
      </c>
      <c r="B5376">
        <v>0</v>
      </c>
      <c r="C5376">
        <v>0</v>
      </c>
    </row>
    <row r="5377" spans="1:3" ht="16.5">
      <c r="A5377" s="53">
        <v>100040331</v>
      </c>
      <c r="B5377">
        <v>0</v>
      </c>
      <c r="C5377">
        <v>0</v>
      </c>
    </row>
    <row r="5378" spans="1:3" ht="16.5">
      <c r="A5378" s="53">
        <v>100040332</v>
      </c>
      <c r="B5378">
        <v>0</v>
      </c>
      <c r="C5378">
        <v>0</v>
      </c>
    </row>
    <row r="5379" spans="1:3" ht="16.5">
      <c r="A5379" s="53">
        <v>100040333</v>
      </c>
      <c r="B5379">
        <v>0</v>
      </c>
      <c r="C5379">
        <v>0</v>
      </c>
    </row>
    <row r="5380" spans="1:3" ht="16.5">
      <c r="A5380" s="53">
        <v>100040334</v>
      </c>
      <c r="B5380">
        <v>0</v>
      </c>
      <c r="C5380">
        <v>0</v>
      </c>
    </row>
    <row r="5381" spans="1:3" ht="16.5">
      <c r="A5381" s="53">
        <v>100040335</v>
      </c>
      <c r="B5381">
        <v>0</v>
      </c>
      <c r="C5381">
        <v>0</v>
      </c>
    </row>
    <row r="5382" spans="1:3" ht="16.5">
      <c r="A5382" s="53">
        <v>100040336</v>
      </c>
      <c r="B5382">
        <v>0</v>
      </c>
      <c r="C5382">
        <v>0</v>
      </c>
    </row>
    <row r="5383" spans="1:3" ht="16.5">
      <c r="A5383" s="53">
        <v>100040411</v>
      </c>
      <c r="B5383">
        <v>0</v>
      </c>
      <c r="C5383">
        <v>0</v>
      </c>
    </row>
    <row r="5384" spans="1:3" ht="16.5">
      <c r="A5384" s="53">
        <v>100040412</v>
      </c>
      <c r="B5384">
        <v>0</v>
      </c>
      <c r="C5384">
        <v>0</v>
      </c>
    </row>
    <row r="5385" spans="1:3" ht="16.5">
      <c r="A5385" s="53">
        <v>100040413</v>
      </c>
      <c r="B5385">
        <v>0</v>
      </c>
      <c r="C5385">
        <v>0</v>
      </c>
    </row>
    <row r="5386" spans="1:3" ht="16.5">
      <c r="A5386" s="53">
        <v>100040414</v>
      </c>
      <c r="B5386">
        <v>0</v>
      </c>
      <c r="C5386">
        <v>0</v>
      </c>
    </row>
    <row r="5387" spans="1:3" ht="16.5">
      <c r="A5387" s="53">
        <v>100040415</v>
      </c>
      <c r="B5387">
        <v>0</v>
      </c>
      <c r="C5387">
        <v>0</v>
      </c>
    </row>
    <row r="5388" spans="1:3" ht="16.5">
      <c r="A5388" s="53">
        <v>100040416</v>
      </c>
      <c r="B5388">
        <v>0</v>
      </c>
      <c r="C5388">
        <v>0</v>
      </c>
    </row>
    <row r="5389" spans="1:3" ht="16.5">
      <c r="A5389" s="53">
        <v>100040421</v>
      </c>
      <c r="B5389">
        <v>0</v>
      </c>
      <c r="C5389">
        <v>0</v>
      </c>
    </row>
    <row r="5390" spans="1:3" ht="16.5">
      <c r="A5390" s="53">
        <v>100040422</v>
      </c>
      <c r="B5390">
        <v>0</v>
      </c>
      <c r="C5390">
        <v>0</v>
      </c>
    </row>
    <row r="5391" spans="1:3" ht="16.5">
      <c r="A5391" s="53">
        <v>100040423</v>
      </c>
      <c r="B5391">
        <v>0</v>
      </c>
      <c r="C5391">
        <v>0</v>
      </c>
    </row>
    <row r="5392" spans="1:3" ht="16.5">
      <c r="A5392" s="53">
        <v>100040424</v>
      </c>
      <c r="B5392">
        <v>0</v>
      </c>
      <c r="C5392">
        <v>0</v>
      </c>
    </row>
    <row r="5393" spans="1:3" ht="16.5">
      <c r="A5393" s="53">
        <v>100040425</v>
      </c>
      <c r="B5393">
        <v>0</v>
      </c>
      <c r="C5393">
        <v>0</v>
      </c>
    </row>
    <row r="5394" spans="1:3" ht="16.5">
      <c r="A5394" s="53">
        <v>100040426</v>
      </c>
      <c r="B5394">
        <v>0</v>
      </c>
      <c r="C5394">
        <v>0</v>
      </c>
    </row>
    <row r="5395" spans="1:3" ht="16.5">
      <c r="A5395" s="53">
        <v>100040431</v>
      </c>
      <c r="B5395">
        <v>0</v>
      </c>
      <c r="C5395">
        <v>0</v>
      </c>
    </row>
    <row r="5396" spans="1:3" ht="16.5">
      <c r="A5396" s="53">
        <v>100040432</v>
      </c>
      <c r="B5396">
        <v>0</v>
      </c>
      <c r="C5396">
        <v>0</v>
      </c>
    </row>
    <row r="5397" spans="1:3" ht="16.5">
      <c r="A5397" s="53">
        <v>100040433</v>
      </c>
      <c r="B5397">
        <v>0</v>
      </c>
      <c r="C5397">
        <v>0</v>
      </c>
    </row>
    <row r="5398" spans="1:3" ht="16.5">
      <c r="A5398" s="53">
        <v>100040434</v>
      </c>
      <c r="B5398">
        <v>0</v>
      </c>
      <c r="C5398">
        <v>0</v>
      </c>
    </row>
    <row r="5399" spans="1:3" ht="16.5">
      <c r="A5399" s="53">
        <v>100040435</v>
      </c>
      <c r="B5399">
        <v>0</v>
      </c>
      <c r="C5399">
        <v>0</v>
      </c>
    </row>
    <row r="5400" spans="1:3" ht="16.5">
      <c r="A5400" s="53">
        <v>100040436</v>
      </c>
      <c r="B5400">
        <v>0</v>
      </c>
      <c r="C5400">
        <v>0</v>
      </c>
    </row>
    <row r="5401" spans="1:3" ht="16.5">
      <c r="A5401" s="53">
        <v>100040511</v>
      </c>
      <c r="B5401">
        <v>0</v>
      </c>
      <c r="C5401">
        <v>0</v>
      </c>
    </row>
    <row r="5402" spans="1:3" ht="16.5">
      <c r="A5402" s="53">
        <v>100040512</v>
      </c>
      <c r="B5402">
        <v>0</v>
      </c>
      <c r="C5402">
        <v>0</v>
      </c>
    </row>
    <row r="5403" spans="1:3" ht="16.5">
      <c r="A5403" s="53">
        <v>100040513</v>
      </c>
      <c r="B5403">
        <v>0</v>
      </c>
      <c r="C5403">
        <v>0</v>
      </c>
    </row>
    <row r="5404" spans="1:3" ht="16.5">
      <c r="A5404" s="53">
        <v>100040514</v>
      </c>
      <c r="B5404">
        <v>0</v>
      </c>
      <c r="C5404">
        <v>0</v>
      </c>
    </row>
    <row r="5405" spans="1:3" ht="16.5">
      <c r="A5405" s="53">
        <v>100040515</v>
      </c>
      <c r="B5405">
        <v>0</v>
      </c>
      <c r="C5405">
        <v>0</v>
      </c>
    </row>
    <row r="5406" spans="1:3" ht="16.5">
      <c r="A5406" s="53">
        <v>100040516</v>
      </c>
      <c r="B5406">
        <v>0</v>
      </c>
      <c r="C5406">
        <v>0</v>
      </c>
    </row>
    <row r="5407" spans="1:3" ht="16.5">
      <c r="A5407" s="53">
        <v>100040521</v>
      </c>
      <c r="B5407">
        <v>0</v>
      </c>
      <c r="C5407">
        <v>0</v>
      </c>
    </row>
    <row r="5408" spans="1:3" ht="16.5">
      <c r="A5408" s="53">
        <v>100040522</v>
      </c>
      <c r="B5408">
        <v>0</v>
      </c>
      <c r="C5408">
        <v>0</v>
      </c>
    </row>
    <row r="5409" spans="1:3" ht="16.5">
      <c r="A5409" s="53">
        <v>100040523</v>
      </c>
      <c r="B5409">
        <v>0</v>
      </c>
      <c r="C5409">
        <v>0</v>
      </c>
    </row>
    <row r="5410" spans="1:3" ht="16.5">
      <c r="A5410" s="53">
        <v>100040524</v>
      </c>
      <c r="B5410">
        <v>0</v>
      </c>
      <c r="C5410">
        <v>0</v>
      </c>
    </row>
    <row r="5411" spans="1:3" ht="16.5">
      <c r="A5411" s="53">
        <v>100040525</v>
      </c>
      <c r="B5411">
        <v>0</v>
      </c>
      <c r="C5411">
        <v>0</v>
      </c>
    </row>
    <row r="5412" spans="1:3" ht="16.5">
      <c r="A5412" s="53">
        <v>100040526</v>
      </c>
      <c r="B5412">
        <v>0</v>
      </c>
      <c r="C5412">
        <v>0</v>
      </c>
    </row>
    <row r="5413" spans="1:3" ht="16.5">
      <c r="A5413" s="53">
        <v>100040531</v>
      </c>
      <c r="B5413">
        <v>0</v>
      </c>
      <c r="C5413">
        <v>0</v>
      </c>
    </row>
    <row r="5414" spans="1:3" ht="16.5">
      <c r="A5414" s="53">
        <v>100040532</v>
      </c>
      <c r="B5414">
        <v>0</v>
      </c>
      <c r="C5414">
        <v>0</v>
      </c>
    </row>
    <row r="5415" spans="1:3" ht="16.5">
      <c r="A5415" s="53">
        <v>100040533</v>
      </c>
      <c r="B5415">
        <v>0</v>
      </c>
      <c r="C5415">
        <v>0</v>
      </c>
    </row>
    <row r="5416" spans="1:3" ht="16.5">
      <c r="A5416" s="53">
        <v>100040534</v>
      </c>
      <c r="B5416">
        <v>0</v>
      </c>
      <c r="C5416">
        <v>0</v>
      </c>
    </row>
    <row r="5417" spans="1:3" ht="16.5">
      <c r="A5417" s="53">
        <v>100040535</v>
      </c>
      <c r="B5417">
        <v>1100381</v>
      </c>
      <c r="C5417">
        <v>1100382</v>
      </c>
    </row>
    <row r="5418" spans="1:3" ht="16.5">
      <c r="A5418" s="53">
        <v>100040536</v>
      </c>
      <c r="B5418">
        <v>0</v>
      </c>
      <c r="C5418">
        <v>0</v>
      </c>
    </row>
    <row r="5419" spans="1:3" ht="16.5">
      <c r="A5419" s="53">
        <v>100040611</v>
      </c>
      <c r="B5419">
        <v>0</v>
      </c>
      <c r="C5419">
        <v>0</v>
      </c>
    </row>
    <row r="5420" spans="1:3" ht="16.5">
      <c r="A5420" s="53">
        <v>100040612</v>
      </c>
      <c r="B5420">
        <v>0</v>
      </c>
      <c r="C5420">
        <v>0</v>
      </c>
    </row>
    <row r="5421" spans="1:3" ht="16.5">
      <c r="A5421" s="53">
        <v>100040613</v>
      </c>
      <c r="B5421">
        <v>0</v>
      </c>
      <c r="C5421">
        <v>0</v>
      </c>
    </row>
    <row r="5422" spans="1:3" ht="16.5">
      <c r="A5422" s="53">
        <v>100040614</v>
      </c>
      <c r="B5422">
        <v>0</v>
      </c>
      <c r="C5422">
        <v>0</v>
      </c>
    </row>
    <row r="5423" spans="1:3" ht="16.5">
      <c r="A5423" s="53">
        <v>100040615</v>
      </c>
      <c r="B5423">
        <v>0</v>
      </c>
      <c r="C5423">
        <v>0</v>
      </c>
    </row>
    <row r="5424" spans="1:3" ht="16.5">
      <c r="A5424" s="53">
        <v>100040616</v>
      </c>
      <c r="B5424">
        <v>0</v>
      </c>
      <c r="C5424">
        <v>0</v>
      </c>
    </row>
    <row r="5425" spans="1:3" ht="16.5">
      <c r="A5425" s="53">
        <v>100040621</v>
      </c>
      <c r="B5425">
        <v>0</v>
      </c>
      <c r="C5425">
        <v>0</v>
      </c>
    </row>
    <row r="5426" spans="1:3" ht="16.5">
      <c r="A5426" s="53">
        <v>100040622</v>
      </c>
      <c r="B5426">
        <v>0</v>
      </c>
      <c r="C5426">
        <v>0</v>
      </c>
    </row>
    <row r="5427" spans="1:3" ht="16.5">
      <c r="A5427" s="53">
        <v>100040623</v>
      </c>
      <c r="B5427">
        <v>0</v>
      </c>
      <c r="C5427">
        <v>0</v>
      </c>
    </row>
    <row r="5428" spans="1:3" ht="16.5">
      <c r="A5428" s="53">
        <v>100040624</v>
      </c>
      <c r="B5428">
        <v>0</v>
      </c>
      <c r="C5428">
        <v>0</v>
      </c>
    </row>
    <row r="5429" spans="1:3" ht="16.5">
      <c r="A5429" s="53">
        <v>100040625</v>
      </c>
      <c r="B5429">
        <v>0</v>
      </c>
      <c r="C5429">
        <v>0</v>
      </c>
    </row>
    <row r="5430" spans="1:3" ht="16.5">
      <c r="A5430" s="53">
        <v>100040626</v>
      </c>
      <c r="B5430">
        <v>0</v>
      </c>
      <c r="C5430">
        <v>0</v>
      </c>
    </row>
    <row r="5431" spans="1:3" ht="16.5">
      <c r="A5431" s="53">
        <v>100040631</v>
      </c>
      <c r="B5431">
        <v>0</v>
      </c>
      <c r="C5431">
        <v>0</v>
      </c>
    </row>
    <row r="5432" spans="1:3" ht="16.5">
      <c r="A5432" s="53">
        <v>100040632</v>
      </c>
      <c r="B5432">
        <v>0</v>
      </c>
      <c r="C5432">
        <v>0</v>
      </c>
    </row>
    <row r="5433" spans="1:3" ht="16.5">
      <c r="A5433" s="53">
        <v>100040633</v>
      </c>
      <c r="B5433">
        <v>0</v>
      </c>
      <c r="C5433">
        <v>0</v>
      </c>
    </row>
    <row r="5434" spans="1:3" ht="16.5">
      <c r="A5434" s="53">
        <v>100040634</v>
      </c>
      <c r="B5434">
        <v>0</v>
      </c>
      <c r="C5434">
        <v>0</v>
      </c>
    </row>
    <row r="5435" spans="1:3" ht="16.5">
      <c r="A5435" s="53">
        <v>100040635</v>
      </c>
      <c r="B5435">
        <v>0</v>
      </c>
      <c r="C5435">
        <v>0</v>
      </c>
    </row>
    <row r="5436" spans="1:3" ht="16.5">
      <c r="A5436" s="53">
        <v>100040636</v>
      </c>
      <c r="B5436">
        <v>0</v>
      </c>
      <c r="C5436">
        <v>0</v>
      </c>
    </row>
    <row r="5437" spans="1:3" ht="16.5">
      <c r="A5437" s="53">
        <v>100040711</v>
      </c>
      <c r="B5437">
        <v>0</v>
      </c>
      <c r="C5437">
        <v>0</v>
      </c>
    </row>
    <row r="5438" spans="1:3" ht="16.5">
      <c r="A5438" s="53">
        <v>100040712</v>
      </c>
      <c r="B5438">
        <v>0</v>
      </c>
      <c r="C5438">
        <v>0</v>
      </c>
    </row>
    <row r="5439" spans="1:3" ht="16.5">
      <c r="A5439" s="53">
        <v>100040713</v>
      </c>
      <c r="B5439">
        <v>0</v>
      </c>
      <c r="C5439">
        <v>0</v>
      </c>
    </row>
    <row r="5440" spans="1:3" ht="16.5">
      <c r="A5440" s="53">
        <v>100040714</v>
      </c>
      <c r="B5440">
        <v>0</v>
      </c>
      <c r="C5440">
        <v>0</v>
      </c>
    </row>
    <row r="5441" spans="1:3" ht="16.5">
      <c r="A5441" s="53">
        <v>100040715</v>
      </c>
      <c r="B5441">
        <v>0</v>
      </c>
      <c r="C5441">
        <v>0</v>
      </c>
    </row>
    <row r="5442" spans="1:3" ht="16.5">
      <c r="A5442" s="53">
        <v>100040716</v>
      </c>
      <c r="B5442">
        <v>0</v>
      </c>
      <c r="C5442">
        <v>0</v>
      </c>
    </row>
    <row r="5443" spans="1:3" ht="16.5">
      <c r="A5443" s="53">
        <v>100040721</v>
      </c>
      <c r="B5443">
        <v>0</v>
      </c>
      <c r="C5443">
        <v>0</v>
      </c>
    </row>
    <row r="5444" spans="1:3" ht="16.5">
      <c r="A5444" s="53">
        <v>100040722</v>
      </c>
      <c r="B5444">
        <v>0</v>
      </c>
      <c r="C5444">
        <v>0</v>
      </c>
    </row>
    <row r="5445" spans="1:3" ht="16.5">
      <c r="A5445" s="53">
        <v>100040723</v>
      </c>
      <c r="B5445">
        <v>0</v>
      </c>
      <c r="C5445">
        <v>0</v>
      </c>
    </row>
    <row r="5446" spans="1:3" ht="16.5">
      <c r="A5446" s="53">
        <v>100040724</v>
      </c>
      <c r="B5446">
        <v>0</v>
      </c>
      <c r="C5446">
        <v>0</v>
      </c>
    </row>
    <row r="5447" spans="1:3" ht="16.5">
      <c r="A5447" s="53">
        <v>100040725</v>
      </c>
      <c r="B5447">
        <v>0</v>
      </c>
      <c r="C5447">
        <v>0</v>
      </c>
    </row>
    <row r="5448" spans="1:3" ht="16.5">
      <c r="A5448" s="53">
        <v>100040726</v>
      </c>
      <c r="B5448">
        <v>0</v>
      </c>
      <c r="C5448">
        <v>0</v>
      </c>
    </row>
    <row r="5449" spans="1:3" ht="16.5">
      <c r="A5449" s="53">
        <v>100040731</v>
      </c>
      <c r="B5449">
        <v>0</v>
      </c>
      <c r="C5449">
        <v>0</v>
      </c>
    </row>
    <row r="5450" spans="1:3" ht="16.5">
      <c r="A5450" s="53">
        <v>100040732</v>
      </c>
      <c r="B5450">
        <v>0</v>
      </c>
      <c r="C5450">
        <v>0</v>
      </c>
    </row>
    <row r="5451" spans="1:3" ht="16.5">
      <c r="A5451" s="53">
        <v>100040733</v>
      </c>
      <c r="B5451">
        <v>0</v>
      </c>
      <c r="C5451">
        <v>0</v>
      </c>
    </row>
    <row r="5452" spans="1:3" ht="16.5">
      <c r="A5452" s="53">
        <v>100040734</v>
      </c>
      <c r="B5452">
        <v>0</v>
      </c>
      <c r="C5452">
        <v>0</v>
      </c>
    </row>
    <row r="5453" spans="1:3" ht="16.5">
      <c r="A5453" s="53">
        <v>100040735</v>
      </c>
      <c r="B5453">
        <v>0</v>
      </c>
      <c r="C5453">
        <v>0</v>
      </c>
    </row>
    <row r="5454" spans="1:3" ht="16.5">
      <c r="A5454" s="53">
        <v>100040736</v>
      </c>
      <c r="B5454">
        <v>0</v>
      </c>
      <c r="C5454">
        <v>0</v>
      </c>
    </row>
    <row r="5455" spans="1:3" ht="16.5">
      <c r="A5455" s="53">
        <v>100040811</v>
      </c>
      <c r="B5455">
        <v>0</v>
      </c>
      <c r="C5455">
        <v>0</v>
      </c>
    </row>
    <row r="5456" spans="1:3" ht="16.5">
      <c r="A5456" s="53">
        <v>100040812</v>
      </c>
      <c r="B5456">
        <v>0</v>
      </c>
      <c r="C5456">
        <v>0</v>
      </c>
    </row>
    <row r="5457" spans="1:3" ht="16.5">
      <c r="A5457" s="53">
        <v>100040813</v>
      </c>
      <c r="B5457">
        <v>0</v>
      </c>
      <c r="C5457">
        <v>0</v>
      </c>
    </row>
    <row r="5458" spans="1:3" ht="16.5">
      <c r="A5458" s="53">
        <v>100040814</v>
      </c>
      <c r="B5458">
        <v>0</v>
      </c>
      <c r="C5458">
        <v>0</v>
      </c>
    </row>
    <row r="5459" spans="1:3" ht="16.5">
      <c r="A5459" s="53">
        <v>100040815</v>
      </c>
      <c r="B5459">
        <v>0</v>
      </c>
      <c r="C5459">
        <v>0</v>
      </c>
    </row>
    <row r="5460" spans="1:3" ht="16.5">
      <c r="A5460" s="53">
        <v>100040816</v>
      </c>
      <c r="B5460">
        <v>0</v>
      </c>
      <c r="C5460">
        <v>0</v>
      </c>
    </row>
    <row r="5461" spans="1:3" ht="16.5">
      <c r="A5461" s="53">
        <v>100040821</v>
      </c>
      <c r="B5461">
        <v>0</v>
      </c>
      <c r="C5461">
        <v>0</v>
      </c>
    </row>
    <row r="5462" spans="1:3" ht="16.5">
      <c r="A5462" s="53">
        <v>100040822</v>
      </c>
      <c r="B5462">
        <v>0</v>
      </c>
      <c r="C5462">
        <v>0</v>
      </c>
    </row>
    <row r="5463" spans="1:3" ht="16.5">
      <c r="A5463" s="53">
        <v>100040823</v>
      </c>
      <c r="B5463">
        <v>0</v>
      </c>
      <c r="C5463">
        <v>0</v>
      </c>
    </row>
    <row r="5464" spans="1:3" ht="16.5">
      <c r="A5464" s="53">
        <v>100040824</v>
      </c>
      <c r="B5464">
        <v>0</v>
      </c>
      <c r="C5464">
        <v>0</v>
      </c>
    </row>
    <row r="5465" spans="1:3" ht="16.5">
      <c r="A5465" s="53">
        <v>100040825</v>
      </c>
      <c r="B5465">
        <v>0</v>
      </c>
      <c r="C5465">
        <v>0</v>
      </c>
    </row>
    <row r="5466" spans="1:3" ht="16.5">
      <c r="A5466" s="53">
        <v>100040826</v>
      </c>
      <c r="B5466">
        <v>0</v>
      </c>
      <c r="C5466">
        <v>0</v>
      </c>
    </row>
    <row r="5467" spans="1:3" ht="16.5">
      <c r="A5467" s="53">
        <v>100040831</v>
      </c>
      <c r="B5467">
        <v>0</v>
      </c>
      <c r="C5467">
        <v>0</v>
      </c>
    </row>
    <row r="5468" spans="1:3" ht="16.5">
      <c r="A5468" s="53">
        <v>100040832</v>
      </c>
      <c r="B5468">
        <v>0</v>
      </c>
      <c r="C5468">
        <v>0</v>
      </c>
    </row>
    <row r="5469" spans="1:3" ht="16.5">
      <c r="A5469" s="53">
        <v>100040833</v>
      </c>
      <c r="B5469">
        <v>0</v>
      </c>
      <c r="C5469">
        <v>0</v>
      </c>
    </row>
    <row r="5470" spans="1:3" ht="16.5">
      <c r="A5470" s="53">
        <v>100040834</v>
      </c>
      <c r="B5470">
        <v>0</v>
      </c>
      <c r="C5470">
        <v>0</v>
      </c>
    </row>
    <row r="5471" spans="1:3" ht="16.5">
      <c r="A5471" s="53">
        <v>100040835</v>
      </c>
      <c r="B5471">
        <v>1100651</v>
      </c>
      <c r="C5471">
        <v>1100652</v>
      </c>
    </row>
    <row r="5472" spans="1:3" ht="16.5">
      <c r="A5472" s="53">
        <v>100040836</v>
      </c>
      <c r="B5472">
        <v>0</v>
      </c>
      <c r="C5472">
        <v>0</v>
      </c>
    </row>
    <row r="5473" spans="1:3" ht="16.5">
      <c r="A5473" s="53">
        <v>100041111</v>
      </c>
      <c r="B5473">
        <v>0</v>
      </c>
      <c r="C5473">
        <v>0</v>
      </c>
    </row>
    <row r="5474" spans="1:3" ht="16.5">
      <c r="A5474" s="53">
        <v>100041112</v>
      </c>
      <c r="B5474">
        <v>0</v>
      </c>
      <c r="C5474">
        <v>0</v>
      </c>
    </row>
    <row r="5475" spans="1:3" ht="16.5">
      <c r="A5475" s="57">
        <v>100041113</v>
      </c>
      <c r="B5475">
        <v>0</v>
      </c>
      <c r="C5475">
        <v>0</v>
      </c>
    </row>
    <row r="5476" spans="1:3" ht="16.5">
      <c r="A5476" s="57">
        <v>100041114</v>
      </c>
      <c r="B5476">
        <v>0</v>
      </c>
      <c r="C5476">
        <v>0</v>
      </c>
    </row>
    <row r="5477" spans="1:3" ht="16.5">
      <c r="A5477" s="57">
        <v>100041115</v>
      </c>
      <c r="B5477">
        <v>0</v>
      </c>
      <c r="C5477">
        <v>0</v>
      </c>
    </row>
    <row r="5478" spans="1:3" ht="16.5">
      <c r="A5478" s="57">
        <v>100041116</v>
      </c>
      <c r="B5478">
        <v>0</v>
      </c>
      <c r="C5478">
        <v>0</v>
      </c>
    </row>
    <row r="5479" spans="1:3" ht="16.5">
      <c r="A5479" s="57">
        <v>100041121</v>
      </c>
      <c r="B5479">
        <v>0</v>
      </c>
      <c r="C5479">
        <v>0</v>
      </c>
    </row>
    <row r="5480" spans="1:3" ht="16.5">
      <c r="A5480" s="57">
        <v>100041122</v>
      </c>
      <c r="B5480">
        <v>0</v>
      </c>
      <c r="C5480">
        <v>0</v>
      </c>
    </row>
    <row r="5481" spans="1:3" ht="16.5">
      <c r="A5481" s="57">
        <v>100041123</v>
      </c>
      <c r="B5481">
        <v>0</v>
      </c>
      <c r="C5481">
        <v>0</v>
      </c>
    </row>
    <row r="5482" spans="1:3" ht="16.5">
      <c r="A5482" s="57">
        <v>100041124</v>
      </c>
      <c r="B5482">
        <v>0</v>
      </c>
      <c r="C5482">
        <v>0</v>
      </c>
    </row>
    <row r="5483" spans="1:3" ht="16.5">
      <c r="A5483" s="57">
        <v>100041125</v>
      </c>
      <c r="B5483">
        <v>0</v>
      </c>
      <c r="C5483">
        <v>0</v>
      </c>
    </row>
    <row r="5484" spans="1:3" ht="16.5">
      <c r="A5484" s="57">
        <v>100041126</v>
      </c>
      <c r="B5484">
        <v>0</v>
      </c>
      <c r="C5484">
        <v>0</v>
      </c>
    </row>
    <row r="5485" spans="1:3" ht="16.5">
      <c r="A5485" s="57">
        <v>100041131</v>
      </c>
      <c r="B5485">
        <v>0</v>
      </c>
      <c r="C5485">
        <v>0</v>
      </c>
    </row>
    <row r="5486" spans="1:3" ht="16.5">
      <c r="A5486" s="57">
        <v>100041132</v>
      </c>
      <c r="B5486">
        <v>0</v>
      </c>
      <c r="C5486">
        <v>0</v>
      </c>
    </row>
    <row r="5487" spans="1:3" ht="16.5">
      <c r="A5487" s="57">
        <v>100041133</v>
      </c>
      <c r="B5487">
        <v>0</v>
      </c>
      <c r="C5487">
        <v>0</v>
      </c>
    </row>
    <row r="5488" spans="1:3" ht="16.5">
      <c r="A5488" s="57">
        <v>100041134</v>
      </c>
      <c r="B5488">
        <v>0</v>
      </c>
      <c r="C5488">
        <v>0</v>
      </c>
    </row>
    <row r="5489" spans="1:3" ht="16.5">
      <c r="A5489" s="57">
        <v>100041135</v>
      </c>
      <c r="B5489">
        <v>0</v>
      </c>
      <c r="C5489">
        <v>0</v>
      </c>
    </row>
    <row r="5490" spans="1:3" ht="16.5">
      <c r="A5490" s="57">
        <v>100041136</v>
      </c>
      <c r="B5490">
        <v>0</v>
      </c>
      <c r="C5490">
        <v>0</v>
      </c>
    </row>
    <row r="5491" spans="1:3" ht="16.5">
      <c r="A5491" s="57">
        <v>100041211</v>
      </c>
      <c r="B5491">
        <v>0</v>
      </c>
      <c r="C5491">
        <v>0</v>
      </c>
    </row>
    <row r="5492" spans="1:3" ht="16.5">
      <c r="A5492" s="57">
        <v>100041212</v>
      </c>
      <c r="B5492">
        <v>0</v>
      </c>
      <c r="C5492">
        <v>0</v>
      </c>
    </row>
    <row r="5493" spans="1:3" ht="16.5">
      <c r="A5493" s="57">
        <v>100041213</v>
      </c>
      <c r="B5493">
        <v>0</v>
      </c>
      <c r="C5493">
        <v>0</v>
      </c>
    </row>
    <row r="5494" spans="1:3" ht="16.5">
      <c r="A5494" s="57">
        <v>100041214</v>
      </c>
      <c r="B5494">
        <v>0</v>
      </c>
      <c r="C5494">
        <v>0</v>
      </c>
    </row>
    <row r="5495" spans="1:3" ht="16.5">
      <c r="A5495" s="57">
        <v>100041215</v>
      </c>
      <c r="B5495">
        <v>0</v>
      </c>
      <c r="C5495">
        <v>0</v>
      </c>
    </row>
    <row r="5496" spans="1:3" ht="16.5">
      <c r="A5496" s="57">
        <v>100041216</v>
      </c>
      <c r="B5496">
        <v>0</v>
      </c>
      <c r="C5496">
        <v>0</v>
      </c>
    </row>
    <row r="5497" spans="1:3" ht="16.5">
      <c r="A5497" s="57">
        <v>100041221</v>
      </c>
      <c r="B5497">
        <v>0</v>
      </c>
      <c r="C5497">
        <v>0</v>
      </c>
    </row>
    <row r="5498" spans="1:3" ht="16.5">
      <c r="A5498" s="57">
        <v>100041222</v>
      </c>
      <c r="B5498">
        <v>0</v>
      </c>
      <c r="C5498">
        <v>0</v>
      </c>
    </row>
    <row r="5499" spans="1:3" ht="16.5">
      <c r="A5499" s="57">
        <v>100041223</v>
      </c>
      <c r="B5499">
        <v>0</v>
      </c>
      <c r="C5499">
        <v>0</v>
      </c>
    </row>
    <row r="5500" spans="1:3" ht="16.5">
      <c r="A5500" s="57">
        <v>100041224</v>
      </c>
      <c r="B5500">
        <v>0</v>
      </c>
      <c r="C5500">
        <v>0</v>
      </c>
    </row>
    <row r="5501" spans="1:3" ht="16.5">
      <c r="A5501" s="57">
        <v>100041225</v>
      </c>
      <c r="B5501">
        <v>0</v>
      </c>
      <c r="C5501">
        <v>0</v>
      </c>
    </row>
    <row r="5502" spans="1:3" ht="16.5">
      <c r="A5502" s="57">
        <v>100041226</v>
      </c>
      <c r="B5502">
        <v>0</v>
      </c>
      <c r="C5502">
        <v>0</v>
      </c>
    </row>
    <row r="5503" spans="1:3" ht="16.5">
      <c r="A5503" s="57">
        <v>100041231</v>
      </c>
      <c r="B5503">
        <v>0</v>
      </c>
      <c r="C5503">
        <v>0</v>
      </c>
    </row>
    <row r="5504" spans="1:3" ht="16.5">
      <c r="A5504" s="57">
        <v>100041232</v>
      </c>
      <c r="B5504">
        <v>0</v>
      </c>
      <c r="C5504">
        <v>0</v>
      </c>
    </row>
    <row r="5505" spans="1:3" ht="16.5">
      <c r="A5505" s="57">
        <v>100041233</v>
      </c>
      <c r="B5505">
        <v>0</v>
      </c>
      <c r="C5505">
        <v>0</v>
      </c>
    </row>
    <row r="5506" spans="1:3" ht="16.5">
      <c r="A5506" s="57">
        <v>100041234</v>
      </c>
      <c r="B5506">
        <v>0</v>
      </c>
      <c r="C5506">
        <v>0</v>
      </c>
    </row>
    <row r="5507" spans="1:3" ht="16.5">
      <c r="A5507" s="57">
        <v>100041235</v>
      </c>
      <c r="B5507">
        <v>0</v>
      </c>
      <c r="C5507">
        <v>0</v>
      </c>
    </row>
    <row r="5508" spans="1:3" ht="16.5">
      <c r="A5508" s="57">
        <v>100041236</v>
      </c>
      <c r="B5508">
        <v>0</v>
      </c>
      <c r="C5508">
        <v>0</v>
      </c>
    </row>
    <row r="5509" spans="1:3" ht="16.5">
      <c r="A5509" s="57">
        <v>100041311</v>
      </c>
      <c r="B5509">
        <v>0</v>
      </c>
      <c r="C5509">
        <v>0</v>
      </c>
    </row>
    <row r="5510" spans="1:3" ht="16.5">
      <c r="A5510" s="57">
        <v>100041312</v>
      </c>
      <c r="B5510">
        <v>0</v>
      </c>
      <c r="C5510">
        <v>0</v>
      </c>
    </row>
    <row r="5511" spans="1:3" ht="16.5">
      <c r="A5511" s="57">
        <v>100041313</v>
      </c>
      <c r="B5511">
        <v>0</v>
      </c>
      <c r="C5511">
        <v>0</v>
      </c>
    </row>
    <row r="5512" spans="1:3" ht="16.5">
      <c r="A5512" s="57">
        <v>100041314</v>
      </c>
      <c r="B5512">
        <v>0</v>
      </c>
      <c r="C5512">
        <v>0</v>
      </c>
    </row>
    <row r="5513" spans="1:3" ht="16.5">
      <c r="A5513" s="57">
        <v>100041315</v>
      </c>
      <c r="B5513">
        <v>0</v>
      </c>
      <c r="C5513">
        <v>0</v>
      </c>
    </row>
    <row r="5514" spans="1:3" ht="16.5">
      <c r="A5514" s="57">
        <v>100041316</v>
      </c>
      <c r="B5514">
        <v>0</v>
      </c>
      <c r="C5514">
        <v>0</v>
      </c>
    </row>
    <row r="5515" spans="1:3" ht="16.5">
      <c r="A5515" s="57">
        <v>100041321</v>
      </c>
      <c r="B5515">
        <v>0</v>
      </c>
      <c r="C5515">
        <v>0</v>
      </c>
    </row>
    <row r="5516" spans="1:3" ht="16.5">
      <c r="A5516" s="57">
        <v>100041322</v>
      </c>
      <c r="B5516">
        <v>0</v>
      </c>
      <c r="C5516">
        <v>0</v>
      </c>
    </row>
    <row r="5517" spans="1:3" ht="16.5">
      <c r="A5517" s="57">
        <v>100041323</v>
      </c>
      <c r="B5517">
        <v>0</v>
      </c>
      <c r="C5517">
        <v>0</v>
      </c>
    </row>
    <row r="5518" spans="1:3" ht="16.5">
      <c r="A5518" s="57">
        <v>100041324</v>
      </c>
      <c r="B5518">
        <v>0</v>
      </c>
      <c r="C5518">
        <v>0</v>
      </c>
    </row>
    <row r="5519" spans="1:3" ht="16.5">
      <c r="A5519" s="57">
        <v>100041325</v>
      </c>
      <c r="B5519">
        <v>0</v>
      </c>
      <c r="C5519">
        <v>0</v>
      </c>
    </row>
    <row r="5520" spans="1:3" ht="16.5">
      <c r="A5520" s="57">
        <v>100041326</v>
      </c>
      <c r="B5520">
        <v>0</v>
      </c>
      <c r="C5520">
        <v>0</v>
      </c>
    </row>
    <row r="5521" spans="1:3" ht="16.5">
      <c r="A5521" s="57">
        <v>100041331</v>
      </c>
      <c r="B5521">
        <v>0</v>
      </c>
      <c r="C5521">
        <v>0</v>
      </c>
    </row>
    <row r="5522" spans="1:3" ht="16.5">
      <c r="A5522" s="57">
        <v>100041332</v>
      </c>
      <c r="B5522">
        <v>0</v>
      </c>
      <c r="C5522">
        <v>0</v>
      </c>
    </row>
    <row r="5523" spans="1:3" ht="16.5">
      <c r="A5523" s="57">
        <v>100041333</v>
      </c>
      <c r="B5523">
        <v>0</v>
      </c>
      <c r="C5523">
        <v>0</v>
      </c>
    </row>
    <row r="5524" spans="1:3" ht="16.5">
      <c r="A5524" s="57">
        <v>100041334</v>
      </c>
      <c r="B5524">
        <v>0</v>
      </c>
      <c r="C5524">
        <v>0</v>
      </c>
    </row>
    <row r="5525" spans="1:3" ht="16.5">
      <c r="A5525" s="57">
        <v>100041335</v>
      </c>
      <c r="B5525">
        <v>0</v>
      </c>
      <c r="C5525">
        <v>0</v>
      </c>
    </row>
    <row r="5526" spans="1:3" ht="16.5">
      <c r="A5526" s="57">
        <v>100041336</v>
      </c>
      <c r="B5526">
        <v>0</v>
      </c>
      <c r="C5526">
        <v>0</v>
      </c>
    </row>
    <row r="5527" spans="1:3" ht="16.5">
      <c r="A5527" s="57">
        <v>100041411</v>
      </c>
      <c r="B5527">
        <v>0</v>
      </c>
      <c r="C5527">
        <v>0</v>
      </c>
    </row>
    <row r="5528" spans="1:3" ht="16.5">
      <c r="A5528" s="57">
        <v>100041412</v>
      </c>
      <c r="B5528">
        <v>0</v>
      </c>
      <c r="C5528">
        <v>0</v>
      </c>
    </row>
    <row r="5529" spans="1:3" ht="16.5">
      <c r="A5529" s="57">
        <v>100041413</v>
      </c>
      <c r="B5529">
        <v>0</v>
      </c>
      <c r="C5529">
        <v>0</v>
      </c>
    </row>
    <row r="5530" spans="1:3" ht="16.5">
      <c r="A5530" s="57">
        <v>100041414</v>
      </c>
      <c r="B5530">
        <v>0</v>
      </c>
      <c r="C5530">
        <v>0</v>
      </c>
    </row>
    <row r="5531" spans="1:3" ht="16.5">
      <c r="A5531" s="57">
        <v>100041415</v>
      </c>
      <c r="B5531">
        <v>0</v>
      </c>
      <c r="C5531">
        <v>0</v>
      </c>
    </row>
    <row r="5532" spans="1:3" ht="16.5">
      <c r="A5532" s="57">
        <v>100041416</v>
      </c>
      <c r="B5532">
        <v>0</v>
      </c>
      <c r="C5532">
        <v>0</v>
      </c>
    </row>
    <row r="5533" spans="1:3" ht="16.5">
      <c r="A5533" s="57">
        <v>100041421</v>
      </c>
      <c r="B5533">
        <v>0</v>
      </c>
      <c r="C5533">
        <v>0</v>
      </c>
    </row>
    <row r="5534" spans="1:3" ht="16.5">
      <c r="A5534" s="57">
        <v>100041422</v>
      </c>
      <c r="B5534">
        <v>0</v>
      </c>
      <c r="C5534">
        <v>0</v>
      </c>
    </row>
    <row r="5535" spans="1:3" ht="16.5">
      <c r="A5535" s="57">
        <v>100041423</v>
      </c>
      <c r="B5535">
        <v>0</v>
      </c>
      <c r="C5535">
        <v>0</v>
      </c>
    </row>
    <row r="5536" spans="1:3" ht="16.5">
      <c r="A5536" s="57">
        <v>100041424</v>
      </c>
      <c r="B5536">
        <v>0</v>
      </c>
      <c r="C5536">
        <v>0</v>
      </c>
    </row>
    <row r="5537" spans="1:3" ht="16.5">
      <c r="A5537" s="57">
        <v>100041425</v>
      </c>
      <c r="B5537">
        <v>0</v>
      </c>
      <c r="C5537">
        <v>0</v>
      </c>
    </row>
    <row r="5538" spans="1:3" ht="16.5">
      <c r="A5538" s="57">
        <v>100041426</v>
      </c>
      <c r="B5538">
        <v>0</v>
      </c>
      <c r="C5538">
        <v>0</v>
      </c>
    </row>
    <row r="5539" spans="1:3" ht="16.5">
      <c r="A5539" s="57">
        <v>100041431</v>
      </c>
      <c r="B5539">
        <v>0</v>
      </c>
      <c r="C5539">
        <v>0</v>
      </c>
    </row>
    <row r="5540" spans="1:3" ht="16.5">
      <c r="A5540" s="57">
        <v>100041432</v>
      </c>
      <c r="B5540">
        <v>0</v>
      </c>
      <c r="C5540">
        <v>0</v>
      </c>
    </row>
    <row r="5541" spans="1:3" ht="16.5">
      <c r="A5541" s="57">
        <v>100041433</v>
      </c>
      <c r="B5541">
        <v>0</v>
      </c>
      <c r="C5541">
        <v>0</v>
      </c>
    </row>
    <row r="5542" spans="1:3" ht="16.5">
      <c r="A5542" s="57">
        <v>100041434</v>
      </c>
      <c r="B5542">
        <v>0</v>
      </c>
      <c r="C5542">
        <v>0</v>
      </c>
    </row>
    <row r="5543" spans="1:3" ht="16.5">
      <c r="A5543" s="57">
        <v>100041435</v>
      </c>
      <c r="B5543">
        <v>0</v>
      </c>
      <c r="C5543">
        <v>0</v>
      </c>
    </row>
    <row r="5544" spans="1:3" ht="16.5">
      <c r="A5544" s="57">
        <v>100041436</v>
      </c>
      <c r="B5544">
        <v>0</v>
      </c>
      <c r="C5544">
        <v>0</v>
      </c>
    </row>
    <row r="5545" spans="1:3" ht="16.5">
      <c r="A5545" s="57">
        <v>100041511</v>
      </c>
      <c r="B5545">
        <v>0</v>
      </c>
      <c r="C5545">
        <v>0</v>
      </c>
    </row>
    <row r="5546" spans="1:3" ht="16.5">
      <c r="A5546" s="57">
        <v>100041512</v>
      </c>
      <c r="B5546">
        <v>0</v>
      </c>
      <c r="C5546">
        <v>0</v>
      </c>
    </row>
    <row r="5547" spans="1:3" ht="16.5">
      <c r="A5547" s="57">
        <v>100041513</v>
      </c>
      <c r="B5547">
        <v>0</v>
      </c>
      <c r="C5547">
        <v>0</v>
      </c>
    </row>
    <row r="5548" spans="1:3" ht="16.5">
      <c r="A5548" s="57">
        <v>100041514</v>
      </c>
      <c r="B5548">
        <v>0</v>
      </c>
      <c r="C5548">
        <v>0</v>
      </c>
    </row>
    <row r="5549" spans="1:3" ht="16.5">
      <c r="A5549" s="57">
        <v>100041515</v>
      </c>
      <c r="B5549">
        <v>0</v>
      </c>
      <c r="C5549">
        <v>0</v>
      </c>
    </row>
    <row r="5550" spans="1:3" ht="16.5">
      <c r="A5550" s="57">
        <v>100041516</v>
      </c>
      <c r="B5550">
        <v>0</v>
      </c>
      <c r="C5550">
        <v>0</v>
      </c>
    </row>
    <row r="5551" spans="1:3" ht="16.5">
      <c r="A5551" s="57">
        <v>100041521</v>
      </c>
      <c r="B5551">
        <v>0</v>
      </c>
      <c r="C5551">
        <v>0</v>
      </c>
    </row>
    <row r="5552" spans="1:3" ht="16.5">
      <c r="A5552" s="57">
        <v>100041522</v>
      </c>
      <c r="B5552">
        <v>0</v>
      </c>
      <c r="C5552">
        <v>0</v>
      </c>
    </row>
    <row r="5553" spans="1:3" ht="16.5">
      <c r="A5553" s="57">
        <v>100041523</v>
      </c>
      <c r="B5553">
        <v>0</v>
      </c>
      <c r="C5553">
        <v>0</v>
      </c>
    </row>
    <row r="5554" spans="1:3" ht="16.5">
      <c r="A5554" s="57">
        <v>100041524</v>
      </c>
      <c r="B5554">
        <v>0</v>
      </c>
      <c r="C5554">
        <v>0</v>
      </c>
    </row>
    <row r="5555" spans="1:3" ht="16.5">
      <c r="A5555" s="57">
        <v>100041525</v>
      </c>
      <c r="B5555">
        <v>0</v>
      </c>
      <c r="C5555">
        <v>0</v>
      </c>
    </row>
    <row r="5556" spans="1:3" ht="16.5">
      <c r="A5556" s="57">
        <v>100041526</v>
      </c>
      <c r="B5556">
        <v>0</v>
      </c>
      <c r="C5556">
        <v>0</v>
      </c>
    </row>
    <row r="5557" spans="1:3" ht="16.5">
      <c r="A5557" s="57">
        <v>100041531</v>
      </c>
      <c r="B5557">
        <v>0</v>
      </c>
      <c r="C5557">
        <v>0</v>
      </c>
    </row>
    <row r="5558" spans="1:3" ht="16.5">
      <c r="A5558" s="57">
        <v>100041532</v>
      </c>
      <c r="B5558">
        <v>0</v>
      </c>
      <c r="C5558">
        <v>0</v>
      </c>
    </row>
    <row r="5559" spans="1:3" ht="16.5">
      <c r="A5559" s="57">
        <v>100041533</v>
      </c>
      <c r="B5559">
        <v>0</v>
      </c>
      <c r="C5559">
        <v>0</v>
      </c>
    </row>
    <row r="5560" spans="1:3" ht="16.5">
      <c r="A5560" s="57">
        <v>100041534</v>
      </c>
      <c r="B5560">
        <v>0</v>
      </c>
      <c r="C5560">
        <v>0</v>
      </c>
    </row>
    <row r="5561" spans="1:3" ht="16.5">
      <c r="A5561" s="57">
        <v>100041535</v>
      </c>
      <c r="B5561">
        <v>0</v>
      </c>
      <c r="C5561">
        <v>0</v>
      </c>
    </row>
    <row r="5562" spans="1:3" ht="16.5">
      <c r="A5562" s="57">
        <v>100041536</v>
      </c>
      <c r="B5562">
        <v>0</v>
      </c>
      <c r="C5562">
        <v>0</v>
      </c>
    </row>
    <row r="5563" spans="1:3" ht="16.5">
      <c r="A5563" s="57">
        <v>100041611</v>
      </c>
      <c r="B5563">
        <v>0</v>
      </c>
      <c r="C5563">
        <v>0</v>
      </c>
    </row>
    <row r="5564" spans="1:3" ht="16.5">
      <c r="A5564" s="57">
        <v>100041612</v>
      </c>
      <c r="B5564">
        <v>0</v>
      </c>
      <c r="C5564">
        <v>0</v>
      </c>
    </row>
    <row r="5565" spans="1:3" ht="16.5">
      <c r="A5565" s="57">
        <v>100041613</v>
      </c>
      <c r="B5565">
        <v>0</v>
      </c>
      <c r="C5565">
        <v>0</v>
      </c>
    </row>
    <row r="5566" spans="1:3" ht="16.5">
      <c r="A5566" s="57">
        <v>100041614</v>
      </c>
      <c r="B5566">
        <v>0</v>
      </c>
      <c r="C5566">
        <v>0</v>
      </c>
    </row>
    <row r="5567" spans="1:3" ht="16.5">
      <c r="A5567" s="57">
        <v>100041615</v>
      </c>
      <c r="B5567">
        <v>0</v>
      </c>
      <c r="C5567">
        <v>0</v>
      </c>
    </row>
    <row r="5568" spans="1:3" ht="16.5">
      <c r="A5568" s="57">
        <v>100041616</v>
      </c>
      <c r="B5568">
        <v>0</v>
      </c>
      <c r="C5568">
        <v>0</v>
      </c>
    </row>
    <row r="5569" spans="1:3" ht="16.5">
      <c r="A5569" s="57">
        <v>100041621</v>
      </c>
      <c r="B5569">
        <v>0</v>
      </c>
      <c r="C5569">
        <v>0</v>
      </c>
    </row>
    <row r="5570" spans="1:3" ht="16.5">
      <c r="A5570" s="57">
        <v>100041622</v>
      </c>
      <c r="B5570">
        <v>0</v>
      </c>
      <c r="C5570">
        <v>0</v>
      </c>
    </row>
    <row r="5571" spans="1:3" ht="16.5">
      <c r="A5571" s="57">
        <v>100041623</v>
      </c>
      <c r="B5571">
        <v>0</v>
      </c>
      <c r="C5571">
        <v>0</v>
      </c>
    </row>
    <row r="5572" spans="1:3" ht="16.5">
      <c r="A5572" s="57">
        <v>100041624</v>
      </c>
      <c r="B5572">
        <v>0</v>
      </c>
      <c r="C5572">
        <v>0</v>
      </c>
    </row>
    <row r="5573" spans="1:3" ht="16.5">
      <c r="A5573" s="57">
        <v>100041625</v>
      </c>
      <c r="B5573">
        <v>0</v>
      </c>
      <c r="C5573">
        <v>0</v>
      </c>
    </row>
    <row r="5574" spans="1:3" ht="16.5">
      <c r="A5574" s="57">
        <v>100041626</v>
      </c>
      <c r="B5574">
        <v>0</v>
      </c>
      <c r="C5574">
        <v>0</v>
      </c>
    </row>
    <row r="5575" spans="1:3" ht="16.5">
      <c r="A5575" s="57">
        <v>100041631</v>
      </c>
      <c r="B5575">
        <v>0</v>
      </c>
      <c r="C5575">
        <v>0</v>
      </c>
    </row>
    <row r="5576" spans="1:3" ht="16.5">
      <c r="A5576" s="57">
        <v>100041632</v>
      </c>
      <c r="B5576">
        <v>0</v>
      </c>
      <c r="C5576">
        <v>0</v>
      </c>
    </row>
    <row r="5577" spans="1:3" ht="16.5">
      <c r="A5577" s="57">
        <v>100041633</v>
      </c>
      <c r="B5577">
        <v>0</v>
      </c>
      <c r="C5577">
        <v>0</v>
      </c>
    </row>
    <row r="5578" spans="1:3" ht="16.5">
      <c r="A5578" s="57">
        <v>100041634</v>
      </c>
      <c r="B5578">
        <v>0</v>
      </c>
      <c r="C5578">
        <v>0</v>
      </c>
    </row>
    <row r="5579" spans="1:3" ht="16.5">
      <c r="A5579" s="57">
        <v>100041635</v>
      </c>
      <c r="B5579">
        <v>0</v>
      </c>
      <c r="C5579">
        <v>0</v>
      </c>
    </row>
    <row r="5580" spans="1:3" ht="16.5">
      <c r="A5580" s="57">
        <v>100041636</v>
      </c>
      <c r="B5580">
        <v>0</v>
      </c>
      <c r="C5580">
        <v>0</v>
      </c>
    </row>
    <row r="5581" spans="1:3" ht="16.5">
      <c r="A5581" s="57">
        <v>100041711</v>
      </c>
      <c r="B5581">
        <v>0</v>
      </c>
      <c r="C5581">
        <v>0</v>
      </c>
    </row>
    <row r="5582" spans="1:3" ht="16.5">
      <c r="A5582" s="57">
        <v>100041712</v>
      </c>
      <c r="B5582">
        <v>0</v>
      </c>
      <c r="C5582">
        <v>0</v>
      </c>
    </row>
    <row r="5583" spans="1:3" ht="16.5">
      <c r="A5583" s="57">
        <v>100041713</v>
      </c>
      <c r="B5583">
        <v>0</v>
      </c>
      <c r="C5583">
        <v>0</v>
      </c>
    </row>
    <row r="5584" spans="1:3" ht="16.5">
      <c r="A5584" s="57">
        <v>100041714</v>
      </c>
      <c r="B5584">
        <v>0</v>
      </c>
      <c r="C5584">
        <v>0</v>
      </c>
    </row>
    <row r="5585" spans="1:3" ht="16.5">
      <c r="A5585" s="57">
        <v>100041715</v>
      </c>
      <c r="B5585">
        <v>0</v>
      </c>
      <c r="C5585">
        <v>0</v>
      </c>
    </row>
    <row r="5586" spans="1:3" ht="16.5">
      <c r="A5586" s="57">
        <v>100041716</v>
      </c>
      <c r="B5586">
        <v>0</v>
      </c>
      <c r="C5586">
        <v>0</v>
      </c>
    </row>
    <row r="5587" spans="1:3" ht="16.5">
      <c r="A5587" s="57">
        <v>100041721</v>
      </c>
      <c r="B5587">
        <v>0</v>
      </c>
      <c r="C5587">
        <v>0</v>
      </c>
    </row>
    <row r="5588" spans="1:3" ht="16.5">
      <c r="A5588" s="57">
        <v>100041722</v>
      </c>
      <c r="B5588">
        <v>0</v>
      </c>
      <c r="C5588">
        <v>0</v>
      </c>
    </row>
    <row r="5589" spans="1:3" ht="16.5">
      <c r="A5589" s="57">
        <v>100041723</v>
      </c>
      <c r="B5589">
        <v>0</v>
      </c>
      <c r="C5589">
        <v>0</v>
      </c>
    </row>
    <row r="5590" spans="1:3" ht="16.5">
      <c r="A5590" s="57">
        <v>100041724</v>
      </c>
      <c r="B5590">
        <v>0</v>
      </c>
      <c r="C5590">
        <v>0</v>
      </c>
    </row>
    <row r="5591" spans="1:3" ht="16.5">
      <c r="A5591" s="57">
        <v>100041725</v>
      </c>
      <c r="B5591">
        <v>0</v>
      </c>
      <c r="C5591">
        <v>0</v>
      </c>
    </row>
    <row r="5592" spans="1:3" ht="16.5">
      <c r="A5592" s="57">
        <v>100041726</v>
      </c>
      <c r="B5592">
        <v>0</v>
      </c>
      <c r="C5592">
        <v>0</v>
      </c>
    </row>
    <row r="5593" spans="1:3" ht="16.5">
      <c r="A5593" s="57">
        <v>100041731</v>
      </c>
      <c r="B5593">
        <v>0</v>
      </c>
      <c r="C5593">
        <v>0</v>
      </c>
    </row>
    <row r="5594" spans="1:3" ht="16.5">
      <c r="A5594" s="57">
        <v>100041732</v>
      </c>
      <c r="B5594">
        <v>0</v>
      </c>
      <c r="C5594">
        <v>0</v>
      </c>
    </row>
    <row r="5595" spans="1:3" ht="16.5">
      <c r="A5595" s="57">
        <v>100041733</v>
      </c>
      <c r="B5595">
        <v>0</v>
      </c>
      <c r="C5595">
        <v>0</v>
      </c>
    </row>
    <row r="5596" spans="1:3" ht="16.5">
      <c r="A5596" s="57">
        <v>100041734</v>
      </c>
      <c r="B5596">
        <v>0</v>
      </c>
      <c r="C5596">
        <v>0</v>
      </c>
    </row>
    <row r="5597" spans="1:3" ht="16.5">
      <c r="A5597" s="57">
        <v>100041735</v>
      </c>
      <c r="B5597">
        <v>0</v>
      </c>
      <c r="C5597">
        <v>0</v>
      </c>
    </row>
    <row r="5598" spans="1:3" ht="16.5">
      <c r="A5598" s="57">
        <v>100041736</v>
      </c>
      <c r="B5598">
        <v>0</v>
      </c>
      <c r="C5598">
        <v>0</v>
      </c>
    </row>
    <row r="5599" spans="1:3" ht="16.5">
      <c r="A5599" s="57">
        <v>100041811</v>
      </c>
      <c r="B5599">
        <v>0</v>
      </c>
      <c r="C5599">
        <v>0</v>
      </c>
    </row>
    <row r="5600" spans="1:3" ht="16.5">
      <c r="A5600" s="57">
        <v>100041812</v>
      </c>
      <c r="B5600">
        <v>0</v>
      </c>
      <c r="C5600">
        <v>0</v>
      </c>
    </row>
    <row r="5601" spans="1:3" ht="16.5">
      <c r="A5601" s="57">
        <v>100041813</v>
      </c>
      <c r="B5601">
        <v>0</v>
      </c>
      <c r="C5601">
        <v>0</v>
      </c>
    </row>
    <row r="5602" spans="1:3" ht="16.5">
      <c r="A5602" s="57">
        <v>100041814</v>
      </c>
      <c r="B5602">
        <v>0</v>
      </c>
      <c r="C5602">
        <v>0</v>
      </c>
    </row>
    <row r="5603" spans="1:3" ht="16.5">
      <c r="A5603" s="57">
        <v>100041815</v>
      </c>
      <c r="B5603">
        <v>0</v>
      </c>
      <c r="C5603">
        <v>0</v>
      </c>
    </row>
    <row r="5604" spans="1:3" ht="16.5">
      <c r="A5604" s="57">
        <v>100041816</v>
      </c>
      <c r="B5604">
        <v>0</v>
      </c>
      <c r="C5604">
        <v>0</v>
      </c>
    </row>
    <row r="5605" spans="1:3" ht="16.5">
      <c r="A5605" s="57">
        <v>100041821</v>
      </c>
      <c r="B5605">
        <v>0</v>
      </c>
      <c r="C5605">
        <v>0</v>
      </c>
    </row>
    <row r="5606" spans="1:3" ht="16.5">
      <c r="A5606" s="57">
        <v>100041822</v>
      </c>
      <c r="B5606">
        <v>0</v>
      </c>
      <c r="C5606">
        <v>0</v>
      </c>
    </row>
    <row r="5607" spans="1:3" ht="16.5">
      <c r="A5607" s="57">
        <v>100041823</v>
      </c>
      <c r="B5607">
        <v>0</v>
      </c>
      <c r="C5607">
        <v>0</v>
      </c>
    </row>
    <row r="5608" spans="1:3" ht="16.5">
      <c r="A5608" s="57">
        <v>100041824</v>
      </c>
      <c r="B5608">
        <v>0</v>
      </c>
      <c r="C5608">
        <v>0</v>
      </c>
    </row>
    <row r="5609" spans="1:3" ht="16.5">
      <c r="A5609" s="57">
        <v>100041825</v>
      </c>
      <c r="B5609">
        <v>0</v>
      </c>
      <c r="C5609">
        <v>0</v>
      </c>
    </row>
    <row r="5610" spans="1:3" ht="16.5">
      <c r="A5610" s="57">
        <v>100041826</v>
      </c>
      <c r="B5610">
        <v>0</v>
      </c>
      <c r="C5610">
        <v>0</v>
      </c>
    </row>
    <row r="5611" spans="1:3" ht="16.5">
      <c r="A5611" s="57">
        <v>100041831</v>
      </c>
      <c r="B5611">
        <v>0</v>
      </c>
      <c r="C5611">
        <v>0</v>
      </c>
    </row>
    <row r="5612" spans="1:3" ht="16.5">
      <c r="A5612" s="57">
        <v>100041832</v>
      </c>
      <c r="B5612">
        <v>0</v>
      </c>
      <c r="C5612">
        <v>0</v>
      </c>
    </row>
    <row r="5613" spans="1:3" ht="16.5">
      <c r="A5613" s="57">
        <v>100041833</v>
      </c>
      <c r="B5613">
        <v>0</v>
      </c>
      <c r="C5613">
        <v>0</v>
      </c>
    </row>
    <row r="5614" spans="1:3" ht="16.5">
      <c r="A5614" s="57">
        <v>100041834</v>
      </c>
      <c r="B5614">
        <v>0</v>
      </c>
      <c r="C5614">
        <v>0</v>
      </c>
    </row>
    <row r="5615" spans="1:3" ht="16.5">
      <c r="A5615" s="57">
        <v>100041835</v>
      </c>
      <c r="B5615">
        <v>1100661</v>
      </c>
      <c r="C5615">
        <v>1100662</v>
      </c>
    </row>
    <row r="5616" spans="1:3" ht="16.5">
      <c r="A5616" s="57">
        <v>100041836</v>
      </c>
      <c r="B5616">
        <v>0</v>
      </c>
      <c r="C5616">
        <v>0</v>
      </c>
    </row>
    <row r="5617" spans="1:3" ht="16.5">
      <c r="A5617" s="57">
        <v>100042111</v>
      </c>
      <c r="B5617">
        <v>0</v>
      </c>
      <c r="C5617">
        <v>0</v>
      </c>
    </row>
    <row r="5618" spans="1:3" ht="16.5">
      <c r="A5618" s="57">
        <v>100042112</v>
      </c>
      <c r="B5618">
        <v>0</v>
      </c>
      <c r="C5618">
        <v>0</v>
      </c>
    </row>
    <row r="5619" spans="1:3" ht="16.5">
      <c r="A5619" s="53">
        <v>100042113</v>
      </c>
      <c r="B5619">
        <v>0</v>
      </c>
      <c r="C5619">
        <v>0</v>
      </c>
    </row>
    <row r="5620" spans="1:3" ht="16.5">
      <c r="A5620" s="53">
        <v>100042114</v>
      </c>
      <c r="B5620">
        <v>0</v>
      </c>
      <c r="C5620">
        <v>0</v>
      </c>
    </row>
    <row r="5621" spans="1:3" ht="16.5">
      <c r="A5621" s="53">
        <v>100042115</v>
      </c>
      <c r="B5621">
        <v>0</v>
      </c>
      <c r="C5621">
        <v>0</v>
      </c>
    </row>
    <row r="5622" spans="1:3" ht="16.5">
      <c r="A5622" s="53">
        <v>100042116</v>
      </c>
      <c r="B5622">
        <v>0</v>
      </c>
      <c r="C5622">
        <v>0</v>
      </c>
    </row>
    <row r="5623" spans="1:3" ht="16.5">
      <c r="A5623" s="53">
        <v>100042121</v>
      </c>
      <c r="B5623">
        <v>0</v>
      </c>
      <c r="C5623">
        <v>0</v>
      </c>
    </row>
    <row r="5624" spans="1:3" ht="16.5">
      <c r="A5624" s="53">
        <v>100042122</v>
      </c>
      <c r="B5624">
        <v>0</v>
      </c>
      <c r="C5624">
        <v>0</v>
      </c>
    </row>
    <row r="5625" spans="1:3" ht="16.5">
      <c r="A5625" s="53">
        <v>100042123</v>
      </c>
      <c r="B5625">
        <v>0</v>
      </c>
      <c r="C5625">
        <v>0</v>
      </c>
    </row>
    <row r="5626" spans="1:3" ht="16.5">
      <c r="A5626" s="53">
        <v>100042124</v>
      </c>
      <c r="B5626">
        <v>0</v>
      </c>
      <c r="C5626">
        <v>0</v>
      </c>
    </row>
    <row r="5627" spans="1:3" ht="16.5">
      <c r="A5627" s="53">
        <v>100042125</v>
      </c>
      <c r="B5627">
        <v>0</v>
      </c>
      <c r="C5627">
        <v>0</v>
      </c>
    </row>
    <row r="5628" spans="1:3" ht="16.5">
      <c r="A5628" s="53">
        <v>100042126</v>
      </c>
      <c r="B5628">
        <v>0</v>
      </c>
      <c r="C5628">
        <v>0</v>
      </c>
    </row>
    <row r="5629" spans="1:3" ht="16.5">
      <c r="A5629" s="53">
        <v>100042131</v>
      </c>
      <c r="B5629">
        <v>0</v>
      </c>
      <c r="C5629">
        <v>0</v>
      </c>
    </row>
    <row r="5630" spans="1:3" ht="16.5">
      <c r="A5630" s="53">
        <v>100042132</v>
      </c>
      <c r="B5630">
        <v>0</v>
      </c>
      <c r="C5630">
        <v>0</v>
      </c>
    </row>
    <row r="5631" spans="1:3" ht="16.5">
      <c r="A5631" s="53">
        <v>100042133</v>
      </c>
      <c r="B5631">
        <v>0</v>
      </c>
      <c r="C5631">
        <v>0</v>
      </c>
    </row>
    <row r="5632" spans="1:3" ht="16.5">
      <c r="A5632" s="53">
        <v>100042134</v>
      </c>
      <c r="B5632">
        <v>0</v>
      </c>
      <c r="C5632">
        <v>0</v>
      </c>
    </row>
    <row r="5633" spans="1:3" ht="16.5">
      <c r="A5633" s="53">
        <v>100042135</v>
      </c>
      <c r="B5633">
        <v>0</v>
      </c>
      <c r="C5633">
        <v>0</v>
      </c>
    </row>
    <row r="5634" spans="1:3" ht="16.5">
      <c r="A5634" s="53">
        <v>100042136</v>
      </c>
      <c r="B5634">
        <v>0</v>
      </c>
      <c r="C5634">
        <v>0</v>
      </c>
    </row>
    <row r="5635" spans="1:3" ht="16.5">
      <c r="A5635" s="53">
        <v>100042211</v>
      </c>
      <c r="B5635">
        <v>0</v>
      </c>
      <c r="C5635">
        <v>0</v>
      </c>
    </row>
    <row r="5636" spans="1:3" ht="16.5">
      <c r="A5636" s="53">
        <v>100042212</v>
      </c>
      <c r="B5636">
        <v>0</v>
      </c>
      <c r="C5636">
        <v>0</v>
      </c>
    </row>
    <row r="5637" spans="1:3" ht="16.5">
      <c r="A5637" s="53">
        <v>100042213</v>
      </c>
      <c r="B5637">
        <v>0</v>
      </c>
      <c r="C5637">
        <v>0</v>
      </c>
    </row>
    <row r="5638" spans="1:3" ht="16.5">
      <c r="A5638" s="53">
        <v>100042214</v>
      </c>
      <c r="B5638">
        <v>0</v>
      </c>
      <c r="C5638">
        <v>0</v>
      </c>
    </row>
    <row r="5639" spans="1:3" ht="16.5">
      <c r="A5639" s="53">
        <v>100042215</v>
      </c>
      <c r="B5639">
        <v>0</v>
      </c>
      <c r="C5639">
        <v>0</v>
      </c>
    </row>
    <row r="5640" spans="1:3" ht="16.5">
      <c r="A5640" s="53">
        <v>100042216</v>
      </c>
      <c r="B5640">
        <v>0</v>
      </c>
      <c r="C5640">
        <v>0</v>
      </c>
    </row>
    <row r="5641" spans="1:3" ht="16.5">
      <c r="A5641" s="53">
        <v>100042221</v>
      </c>
      <c r="B5641">
        <v>0</v>
      </c>
      <c r="C5641">
        <v>0</v>
      </c>
    </row>
    <row r="5642" spans="1:3" ht="16.5">
      <c r="A5642" s="53">
        <v>100042222</v>
      </c>
      <c r="B5642">
        <v>0</v>
      </c>
      <c r="C5642">
        <v>0</v>
      </c>
    </row>
    <row r="5643" spans="1:3" ht="16.5">
      <c r="A5643" s="53">
        <v>100042223</v>
      </c>
      <c r="B5643">
        <v>0</v>
      </c>
      <c r="C5643">
        <v>0</v>
      </c>
    </row>
    <row r="5644" spans="1:3" ht="16.5">
      <c r="A5644" s="53">
        <v>100042224</v>
      </c>
      <c r="B5644">
        <v>0</v>
      </c>
      <c r="C5644">
        <v>0</v>
      </c>
    </row>
    <row r="5645" spans="1:3" ht="16.5">
      <c r="A5645" s="53">
        <v>100042225</v>
      </c>
      <c r="B5645">
        <v>0</v>
      </c>
      <c r="C5645">
        <v>0</v>
      </c>
    </row>
    <row r="5646" spans="1:3" ht="16.5">
      <c r="A5646" s="53">
        <v>100042226</v>
      </c>
      <c r="B5646">
        <v>0</v>
      </c>
      <c r="C5646">
        <v>0</v>
      </c>
    </row>
    <row r="5647" spans="1:3" ht="16.5">
      <c r="A5647" s="53">
        <v>100042231</v>
      </c>
      <c r="B5647">
        <v>0</v>
      </c>
      <c r="C5647">
        <v>0</v>
      </c>
    </row>
    <row r="5648" spans="1:3" ht="16.5">
      <c r="A5648" s="53">
        <v>100042232</v>
      </c>
      <c r="B5648">
        <v>0</v>
      </c>
      <c r="C5648">
        <v>0</v>
      </c>
    </row>
    <row r="5649" spans="1:3" ht="16.5">
      <c r="A5649" s="53">
        <v>100042233</v>
      </c>
      <c r="B5649">
        <v>0</v>
      </c>
      <c r="C5649">
        <v>0</v>
      </c>
    </row>
    <row r="5650" spans="1:3" ht="16.5">
      <c r="A5650" s="53">
        <v>100042234</v>
      </c>
      <c r="B5650">
        <v>0</v>
      </c>
      <c r="C5650">
        <v>0</v>
      </c>
    </row>
    <row r="5651" spans="1:3" ht="16.5">
      <c r="A5651" s="53">
        <v>100042235</v>
      </c>
      <c r="B5651">
        <v>0</v>
      </c>
      <c r="C5651">
        <v>0</v>
      </c>
    </row>
    <row r="5652" spans="1:3" ht="16.5">
      <c r="A5652" s="53">
        <v>100042236</v>
      </c>
      <c r="B5652">
        <v>0</v>
      </c>
      <c r="C5652">
        <v>0</v>
      </c>
    </row>
    <row r="5653" spans="1:3" ht="16.5">
      <c r="A5653" s="53">
        <v>100042311</v>
      </c>
      <c r="B5653">
        <v>0</v>
      </c>
      <c r="C5653">
        <v>0</v>
      </c>
    </row>
    <row r="5654" spans="1:3" ht="16.5">
      <c r="A5654" s="53">
        <v>100042312</v>
      </c>
      <c r="B5654">
        <v>0</v>
      </c>
      <c r="C5654">
        <v>0</v>
      </c>
    </row>
    <row r="5655" spans="1:3" ht="16.5">
      <c r="A5655" s="53">
        <v>100042313</v>
      </c>
      <c r="B5655">
        <v>0</v>
      </c>
      <c r="C5655">
        <v>0</v>
      </c>
    </row>
    <row r="5656" spans="1:3" ht="16.5">
      <c r="A5656" s="53">
        <v>100042314</v>
      </c>
      <c r="B5656">
        <v>0</v>
      </c>
      <c r="C5656">
        <v>0</v>
      </c>
    </row>
    <row r="5657" spans="1:3" ht="16.5">
      <c r="A5657" s="53">
        <v>100042315</v>
      </c>
      <c r="B5657">
        <v>0</v>
      </c>
      <c r="C5657">
        <v>0</v>
      </c>
    </row>
    <row r="5658" spans="1:3" ht="16.5">
      <c r="A5658" s="53">
        <v>100042316</v>
      </c>
      <c r="B5658">
        <v>0</v>
      </c>
      <c r="C5658">
        <v>0</v>
      </c>
    </row>
    <row r="5659" spans="1:3" ht="16.5">
      <c r="A5659" s="53">
        <v>100042321</v>
      </c>
      <c r="B5659">
        <v>0</v>
      </c>
      <c r="C5659">
        <v>0</v>
      </c>
    </row>
    <row r="5660" spans="1:3" ht="16.5">
      <c r="A5660" s="53">
        <v>100042322</v>
      </c>
      <c r="B5660">
        <v>0</v>
      </c>
      <c r="C5660">
        <v>0</v>
      </c>
    </row>
    <row r="5661" spans="1:3" ht="16.5">
      <c r="A5661" s="53">
        <v>100042323</v>
      </c>
      <c r="B5661">
        <v>0</v>
      </c>
      <c r="C5661">
        <v>0</v>
      </c>
    </row>
    <row r="5662" spans="1:3" ht="16.5">
      <c r="A5662" s="53">
        <v>100042324</v>
      </c>
      <c r="B5662">
        <v>0</v>
      </c>
      <c r="C5662">
        <v>0</v>
      </c>
    </row>
    <row r="5663" spans="1:3" ht="16.5">
      <c r="A5663" s="53">
        <v>100042325</v>
      </c>
      <c r="B5663">
        <v>0</v>
      </c>
      <c r="C5663">
        <v>0</v>
      </c>
    </row>
    <row r="5664" spans="1:3" ht="16.5">
      <c r="A5664" s="53">
        <v>100042326</v>
      </c>
      <c r="B5664">
        <v>0</v>
      </c>
      <c r="C5664">
        <v>0</v>
      </c>
    </row>
    <row r="5665" spans="1:3" ht="16.5">
      <c r="A5665" s="53">
        <v>100042331</v>
      </c>
      <c r="B5665">
        <v>0</v>
      </c>
      <c r="C5665">
        <v>0</v>
      </c>
    </row>
    <row r="5666" spans="1:3" ht="16.5">
      <c r="A5666" s="53">
        <v>100042332</v>
      </c>
      <c r="B5666">
        <v>0</v>
      </c>
      <c r="C5666">
        <v>0</v>
      </c>
    </row>
    <row r="5667" spans="1:3" ht="16.5">
      <c r="A5667" s="53">
        <v>100042333</v>
      </c>
      <c r="B5667">
        <v>0</v>
      </c>
      <c r="C5667">
        <v>0</v>
      </c>
    </row>
    <row r="5668" spans="1:3" ht="16.5">
      <c r="A5668" s="53">
        <v>100042334</v>
      </c>
      <c r="B5668">
        <v>0</v>
      </c>
      <c r="C5668">
        <v>0</v>
      </c>
    </row>
    <row r="5669" spans="1:3" ht="16.5">
      <c r="A5669" s="53">
        <v>100042335</v>
      </c>
      <c r="B5669">
        <v>0</v>
      </c>
      <c r="C5669">
        <v>0</v>
      </c>
    </row>
    <row r="5670" spans="1:3" ht="16.5">
      <c r="A5670" s="53">
        <v>100042336</v>
      </c>
      <c r="B5670">
        <v>0</v>
      </c>
      <c r="C5670">
        <v>0</v>
      </c>
    </row>
    <row r="5671" spans="1:3" ht="16.5">
      <c r="A5671" s="53">
        <v>100042411</v>
      </c>
      <c r="B5671">
        <v>0</v>
      </c>
      <c r="C5671">
        <v>0</v>
      </c>
    </row>
    <row r="5672" spans="1:3" ht="16.5">
      <c r="A5672" s="53">
        <v>100042412</v>
      </c>
      <c r="B5672">
        <v>0</v>
      </c>
      <c r="C5672">
        <v>0</v>
      </c>
    </row>
    <row r="5673" spans="1:3" ht="16.5">
      <c r="A5673" s="53">
        <v>100042413</v>
      </c>
      <c r="B5673">
        <v>0</v>
      </c>
      <c r="C5673">
        <v>0</v>
      </c>
    </row>
    <row r="5674" spans="1:3" ht="16.5">
      <c r="A5674" s="53">
        <v>100042414</v>
      </c>
      <c r="B5674">
        <v>0</v>
      </c>
      <c r="C5674">
        <v>0</v>
      </c>
    </row>
    <row r="5675" spans="1:3" ht="16.5">
      <c r="A5675" s="53">
        <v>100042415</v>
      </c>
      <c r="B5675">
        <v>0</v>
      </c>
      <c r="C5675">
        <v>0</v>
      </c>
    </row>
    <row r="5676" spans="1:3" ht="16.5">
      <c r="A5676" s="53">
        <v>100042416</v>
      </c>
      <c r="B5676">
        <v>0</v>
      </c>
      <c r="C5676">
        <v>0</v>
      </c>
    </row>
    <row r="5677" spans="1:3" ht="16.5">
      <c r="A5677" s="53">
        <v>100042421</v>
      </c>
      <c r="B5677">
        <v>0</v>
      </c>
      <c r="C5677">
        <v>0</v>
      </c>
    </row>
    <row r="5678" spans="1:3" ht="16.5">
      <c r="A5678" s="53">
        <v>100042422</v>
      </c>
      <c r="B5678">
        <v>0</v>
      </c>
      <c r="C5678">
        <v>0</v>
      </c>
    </row>
    <row r="5679" spans="1:3" ht="16.5">
      <c r="A5679" s="53">
        <v>100042423</v>
      </c>
      <c r="B5679">
        <v>0</v>
      </c>
      <c r="C5679">
        <v>0</v>
      </c>
    </row>
    <row r="5680" spans="1:3" ht="16.5">
      <c r="A5680" s="53">
        <v>100042424</v>
      </c>
      <c r="B5680">
        <v>0</v>
      </c>
      <c r="C5680">
        <v>0</v>
      </c>
    </row>
    <row r="5681" spans="1:3" ht="16.5">
      <c r="A5681" s="53">
        <v>100042425</v>
      </c>
      <c r="B5681">
        <v>0</v>
      </c>
      <c r="C5681">
        <v>0</v>
      </c>
    </row>
    <row r="5682" spans="1:3" ht="16.5">
      <c r="A5682" s="53">
        <v>100042426</v>
      </c>
      <c r="B5682">
        <v>0</v>
      </c>
      <c r="C5682">
        <v>0</v>
      </c>
    </row>
    <row r="5683" spans="1:3" ht="16.5">
      <c r="A5683" s="53">
        <v>100042431</v>
      </c>
      <c r="B5683">
        <v>0</v>
      </c>
      <c r="C5683">
        <v>0</v>
      </c>
    </row>
    <row r="5684" spans="1:3" ht="16.5">
      <c r="A5684" s="53">
        <v>100042432</v>
      </c>
      <c r="B5684">
        <v>0</v>
      </c>
      <c r="C5684">
        <v>0</v>
      </c>
    </row>
    <row r="5685" spans="1:3" ht="16.5">
      <c r="A5685" s="53">
        <v>100042433</v>
      </c>
      <c r="B5685">
        <v>0</v>
      </c>
      <c r="C5685">
        <v>0</v>
      </c>
    </row>
    <row r="5686" spans="1:3" ht="16.5">
      <c r="A5686" s="53">
        <v>100042434</v>
      </c>
      <c r="B5686">
        <v>0</v>
      </c>
      <c r="C5686">
        <v>0</v>
      </c>
    </row>
    <row r="5687" spans="1:3" ht="16.5">
      <c r="A5687" s="53">
        <v>100042435</v>
      </c>
      <c r="B5687">
        <v>0</v>
      </c>
      <c r="C5687">
        <v>0</v>
      </c>
    </row>
    <row r="5688" spans="1:3" ht="16.5">
      <c r="A5688" s="53">
        <v>100042436</v>
      </c>
      <c r="B5688">
        <v>0</v>
      </c>
      <c r="C5688">
        <v>0</v>
      </c>
    </row>
    <row r="5689" spans="1:3" ht="16.5">
      <c r="A5689" s="53">
        <v>100042511</v>
      </c>
      <c r="B5689">
        <v>0</v>
      </c>
      <c r="C5689">
        <v>0</v>
      </c>
    </row>
    <row r="5690" spans="1:3" ht="16.5">
      <c r="A5690" s="53">
        <v>100042512</v>
      </c>
      <c r="B5690">
        <v>0</v>
      </c>
      <c r="C5690">
        <v>0</v>
      </c>
    </row>
    <row r="5691" spans="1:3" ht="16.5">
      <c r="A5691" s="53">
        <v>100042513</v>
      </c>
      <c r="B5691">
        <v>0</v>
      </c>
      <c r="C5691">
        <v>0</v>
      </c>
    </row>
    <row r="5692" spans="1:3" ht="16.5">
      <c r="A5692" s="53">
        <v>100042514</v>
      </c>
      <c r="B5692">
        <v>0</v>
      </c>
      <c r="C5692">
        <v>0</v>
      </c>
    </row>
    <row r="5693" spans="1:3" ht="16.5">
      <c r="A5693" s="53">
        <v>100042515</v>
      </c>
      <c r="B5693">
        <v>0</v>
      </c>
      <c r="C5693">
        <v>0</v>
      </c>
    </row>
    <row r="5694" spans="1:3" ht="16.5">
      <c r="A5694" s="53">
        <v>100042516</v>
      </c>
      <c r="B5694">
        <v>0</v>
      </c>
      <c r="C5694">
        <v>0</v>
      </c>
    </row>
    <row r="5695" spans="1:3" ht="16.5">
      <c r="A5695" s="53">
        <v>100042521</v>
      </c>
      <c r="B5695">
        <v>0</v>
      </c>
      <c r="C5695">
        <v>0</v>
      </c>
    </row>
    <row r="5696" spans="1:3" ht="16.5">
      <c r="A5696" s="53">
        <v>100042522</v>
      </c>
      <c r="B5696">
        <v>0</v>
      </c>
      <c r="C5696">
        <v>0</v>
      </c>
    </row>
    <row r="5697" spans="1:3" ht="16.5">
      <c r="A5697" s="53">
        <v>100042523</v>
      </c>
      <c r="B5697">
        <v>0</v>
      </c>
      <c r="C5697">
        <v>0</v>
      </c>
    </row>
    <row r="5698" spans="1:3" ht="16.5">
      <c r="A5698" s="53">
        <v>100042524</v>
      </c>
      <c r="B5698">
        <v>0</v>
      </c>
      <c r="C5698">
        <v>0</v>
      </c>
    </row>
    <row r="5699" spans="1:3" ht="16.5">
      <c r="A5699" s="53">
        <v>100042525</v>
      </c>
      <c r="B5699">
        <v>0</v>
      </c>
      <c r="C5699">
        <v>0</v>
      </c>
    </row>
    <row r="5700" spans="1:3" ht="16.5">
      <c r="A5700" s="53">
        <v>100042526</v>
      </c>
      <c r="B5700">
        <v>0</v>
      </c>
      <c r="C5700">
        <v>0</v>
      </c>
    </row>
    <row r="5701" spans="1:3" ht="16.5">
      <c r="A5701" s="53">
        <v>100042531</v>
      </c>
      <c r="B5701">
        <v>0</v>
      </c>
      <c r="C5701">
        <v>0</v>
      </c>
    </row>
    <row r="5702" spans="1:3" ht="16.5">
      <c r="A5702" s="53">
        <v>100042532</v>
      </c>
      <c r="B5702">
        <v>0</v>
      </c>
      <c r="C5702">
        <v>0</v>
      </c>
    </row>
    <row r="5703" spans="1:3" ht="16.5">
      <c r="A5703" s="53">
        <v>100042533</v>
      </c>
      <c r="B5703">
        <v>0</v>
      </c>
      <c r="C5703">
        <v>0</v>
      </c>
    </row>
    <row r="5704" spans="1:3" ht="16.5">
      <c r="A5704" s="53">
        <v>100042534</v>
      </c>
      <c r="B5704">
        <v>0</v>
      </c>
      <c r="C5704">
        <v>0</v>
      </c>
    </row>
    <row r="5705" spans="1:3" ht="16.5">
      <c r="A5705" s="53">
        <v>100042535</v>
      </c>
      <c r="B5705">
        <v>0</v>
      </c>
      <c r="C5705">
        <v>0</v>
      </c>
    </row>
    <row r="5706" spans="1:3" ht="16.5">
      <c r="A5706" s="53">
        <v>100042536</v>
      </c>
      <c r="B5706">
        <v>0</v>
      </c>
      <c r="C5706">
        <v>0</v>
      </c>
    </row>
    <row r="5707" spans="1:3" ht="16.5">
      <c r="A5707" s="53">
        <v>100042611</v>
      </c>
      <c r="B5707">
        <v>0</v>
      </c>
      <c r="C5707">
        <v>0</v>
      </c>
    </row>
    <row r="5708" spans="1:3" ht="16.5">
      <c r="A5708" s="53">
        <v>100042612</v>
      </c>
      <c r="B5708">
        <v>0</v>
      </c>
      <c r="C5708">
        <v>0</v>
      </c>
    </row>
    <row r="5709" spans="1:3" ht="16.5">
      <c r="A5709" s="53">
        <v>100042613</v>
      </c>
      <c r="B5709">
        <v>0</v>
      </c>
      <c r="C5709">
        <v>0</v>
      </c>
    </row>
    <row r="5710" spans="1:3" ht="16.5">
      <c r="A5710" s="53">
        <v>100042614</v>
      </c>
      <c r="B5710">
        <v>0</v>
      </c>
      <c r="C5710">
        <v>0</v>
      </c>
    </row>
    <row r="5711" spans="1:3" ht="16.5">
      <c r="A5711" s="53">
        <v>100042615</v>
      </c>
      <c r="B5711">
        <v>0</v>
      </c>
      <c r="C5711">
        <v>0</v>
      </c>
    </row>
    <row r="5712" spans="1:3" ht="16.5">
      <c r="A5712" s="53">
        <v>100042616</v>
      </c>
      <c r="B5712">
        <v>0</v>
      </c>
      <c r="C5712">
        <v>0</v>
      </c>
    </row>
    <row r="5713" spans="1:3" ht="16.5">
      <c r="A5713" s="53">
        <v>100042621</v>
      </c>
      <c r="B5713">
        <v>0</v>
      </c>
      <c r="C5713">
        <v>0</v>
      </c>
    </row>
    <row r="5714" spans="1:3" ht="16.5">
      <c r="A5714" s="53">
        <v>100042622</v>
      </c>
      <c r="B5714">
        <v>0</v>
      </c>
      <c r="C5714">
        <v>0</v>
      </c>
    </row>
    <row r="5715" spans="1:3" ht="16.5">
      <c r="A5715" s="53">
        <v>100042623</v>
      </c>
      <c r="B5715">
        <v>0</v>
      </c>
      <c r="C5715">
        <v>0</v>
      </c>
    </row>
    <row r="5716" spans="1:3" ht="16.5">
      <c r="A5716" s="53">
        <v>100042624</v>
      </c>
      <c r="B5716">
        <v>0</v>
      </c>
      <c r="C5716">
        <v>0</v>
      </c>
    </row>
    <row r="5717" spans="1:3" ht="16.5">
      <c r="A5717" s="53">
        <v>100042625</v>
      </c>
      <c r="B5717">
        <v>0</v>
      </c>
      <c r="C5717">
        <v>0</v>
      </c>
    </row>
    <row r="5718" spans="1:3" ht="16.5">
      <c r="A5718" s="53">
        <v>100042626</v>
      </c>
      <c r="B5718">
        <v>0</v>
      </c>
      <c r="C5718">
        <v>0</v>
      </c>
    </row>
    <row r="5719" spans="1:3" ht="16.5">
      <c r="A5719" s="53">
        <v>100042631</v>
      </c>
      <c r="B5719">
        <v>0</v>
      </c>
      <c r="C5719">
        <v>0</v>
      </c>
    </row>
    <row r="5720" spans="1:3" ht="16.5">
      <c r="A5720" s="53">
        <v>100042632</v>
      </c>
      <c r="B5720">
        <v>0</v>
      </c>
      <c r="C5720">
        <v>0</v>
      </c>
    </row>
    <row r="5721" spans="1:3" ht="16.5">
      <c r="A5721" s="53">
        <v>100042633</v>
      </c>
      <c r="B5721">
        <v>0</v>
      </c>
      <c r="C5721">
        <v>0</v>
      </c>
    </row>
    <row r="5722" spans="1:3" ht="16.5">
      <c r="A5722" s="53">
        <v>100042634</v>
      </c>
      <c r="B5722">
        <v>0</v>
      </c>
      <c r="C5722">
        <v>0</v>
      </c>
    </row>
    <row r="5723" spans="1:3" ht="16.5">
      <c r="A5723" s="53">
        <v>100042635</v>
      </c>
      <c r="B5723">
        <v>0</v>
      </c>
      <c r="C5723">
        <v>0</v>
      </c>
    </row>
    <row r="5724" spans="1:3" ht="16.5">
      <c r="A5724" s="53">
        <v>100042636</v>
      </c>
      <c r="B5724">
        <v>0</v>
      </c>
      <c r="C5724">
        <v>0</v>
      </c>
    </row>
    <row r="5725" spans="1:3" ht="16.5">
      <c r="A5725" s="53">
        <v>100042711</v>
      </c>
      <c r="B5725">
        <v>0</v>
      </c>
      <c r="C5725">
        <v>0</v>
      </c>
    </row>
    <row r="5726" spans="1:3" ht="16.5">
      <c r="A5726" s="53">
        <v>100042712</v>
      </c>
      <c r="B5726">
        <v>0</v>
      </c>
      <c r="C5726">
        <v>0</v>
      </c>
    </row>
    <row r="5727" spans="1:3" ht="16.5">
      <c r="A5727" s="53">
        <v>100042713</v>
      </c>
      <c r="B5727">
        <v>0</v>
      </c>
      <c r="C5727">
        <v>0</v>
      </c>
    </row>
    <row r="5728" spans="1:3" ht="16.5">
      <c r="A5728" s="53">
        <v>100042714</v>
      </c>
      <c r="B5728">
        <v>0</v>
      </c>
      <c r="C5728">
        <v>0</v>
      </c>
    </row>
    <row r="5729" spans="1:3" ht="16.5">
      <c r="A5729" s="53">
        <v>100042715</v>
      </c>
      <c r="B5729">
        <v>0</v>
      </c>
      <c r="C5729">
        <v>0</v>
      </c>
    </row>
    <row r="5730" spans="1:3" ht="16.5">
      <c r="A5730" s="53">
        <v>100042716</v>
      </c>
      <c r="B5730">
        <v>0</v>
      </c>
      <c r="C5730">
        <v>0</v>
      </c>
    </row>
    <row r="5731" spans="1:3" ht="16.5">
      <c r="A5731" s="53">
        <v>100042721</v>
      </c>
      <c r="B5731">
        <v>0</v>
      </c>
      <c r="C5731">
        <v>0</v>
      </c>
    </row>
    <row r="5732" spans="1:3" ht="16.5">
      <c r="A5732" s="53">
        <v>100042722</v>
      </c>
      <c r="B5732">
        <v>0</v>
      </c>
      <c r="C5732">
        <v>0</v>
      </c>
    </row>
    <row r="5733" spans="1:3" ht="16.5">
      <c r="A5733" s="53">
        <v>100042723</v>
      </c>
      <c r="B5733">
        <v>0</v>
      </c>
      <c r="C5733">
        <v>0</v>
      </c>
    </row>
    <row r="5734" spans="1:3" ht="16.5">
      <c r="A5734" s="53">
        <v>100042724</v>
      </c>
      <c r="B5734">
        <v>0</v>
      </c>
      <c r="C5734">
        <v>0</v>
      </c>
    </row>
    <row r="5735" spans="1:3" ht="16.5">
      <c r="A5735" s="53">
        <v>100042725</v>
      </c>
      <c r="B5735">
        <v>0</v>
      </c>
      <c r="C5735">
        <v>0</v>
      </c>
    </row>
    <row r="5736" spans="1:3" ht="16.5">
      <c r="A5736" s="53">
        <v>100042726</v>
      </c>
      <c r="B5736">
        <v>0</v>
      </c>
      <c r="C5736">
        <v>0</v>
      </c>
    </row>
    <row r="5737" spans="1:3" ht="16.5">
      <c r="A5737" s="53">
        <v>100042731</v>
      </c>
      <c r="B5737">
        <v>0</v>
      </c>
      <c r="C5737">
        <v>0</v>
      </c>
    </row>
    <row r="5738" spans="1:3" ht="16.5">
      <c r="A5738" s="53">
        <v>100042732</v>
      </c>
      <c r="B5738">
        <v>0</v>
      </c>
      <c r="C5738">
        <v>0</v>
      </c>
    </row>
    <row r="5739" spans="1:3" ht="16.5">
      <c r="A5739" s="53">
        <v>100042733</v>
      </c>
      <c r="B5739">
        <v>0</v>
      </c>
      <c r="C5739">
        <v>0</v>
      </c>
    </row>
    <row r="5740" spans="1:3" ht="16.5">
      <c r="A5740" s="53">
        <v>100042734</v>
      </c>
      <c r="B5740">
        <v>0</v>
      </c>
      <c r="C5740">
        <v>0</v>
      </c>
    </row>
    <row r="5741" spans="1:3" ht="16.5">
      <c r="A5741" s="53">
        <v>100042735</v>
      </c>
      <c r="B5741">
        <v>1100391</v>
      </c>
      <c r="C5741">
        <v>1100392</v>
      </c>
    </row>
    <row r="5742" spans="1:3" ht="16.5">
      <c r="A5742" s="53">
        <v>100042736</v>
      </c>
      <c r="B5742">
        <v>0</v>
      </c>
      <c r="C5742">
        <v>0</v>
      </c>
    </row>
    <row r="5743" spans="1:3" ht="16.5">
      <c r="A5743" s="53">
        <v>100042811</v>
      </c>
      <c r="B5743">
        <v>0</v>
      </c>
      <c r="C5743">
        <v>0</v>
      </c>
    </row>
    <row r="5744" spans="1:3" ht="16.5">
      <c r="A5744" s="53">
        <v>100042812</v>
      </c>
      <c r="B5744">
        <v>0</v>
      </c>
      <c r="C5744">
        <v>0</v>
      </c>
    </row>
    <row r="5745" spans="1:3" ht="16.5">
      <c r="A5745" s="53">
        <v>100042813</v>
      </c>
      <c r="B5745">
        <v>0</v>
      </c>
      <c r="C5745">
        <v>0</v>
      </c>
    </row>
    <row r="5746" spans="1:3" ht="16.5">
      <c r="A5746" s="53">
        <v>100042814</v>
      </c>
      <c r="B5746">
        <v>0</v>
      </c>
      <c r="C5746">
        <v>0</v>
      </c>
    </row>
    <row r="5747" spans="1:3" ht="16.5">
      <c r="A5747" s="53">
        <v>100042815</v>
      </c>
      <c r="B5747">
        <v>0</v>
      </c>
      <c r="C5747">
        <v>0</v>
      </c>
    </row>
    <row r="5748" spans="1:3" ht="16.5">
      <c r="A5748" s="53">
        <v>100042816</v>
      </c>
      <c r="B5748">
        <v>0</v>
      </c>
      <c r="C5748">
        <v>0</v>
      </c>
    </row>
    <row r="5749" spans="1:3" ht="16.5">
      <c r="A5749" s="53">
        <v>100042821</v>
      </c>
      <c r="B5749">
        <v>0</v>
      </c>
      <c r="C5749">
        <v>0</v>
      </c>
    </row>
    <row r="5750" spans="1:3" ht="16.5">
      <c r="A5750" s="53">
        <v>100042822</v>
      </c>
      <c r="B5750">
        <v>0</v>
      </c>
      <c r="C5750">
        <v>0</v>
      </c>
    </row>
    <row r="5751" spans="1:3" ht="16.5">
      <c r="A5751" s="53">
        <v>100042823</v>
      </c>
      <c r="B5751">
        <v>0</v>
      </c>
      <c r="C5751">
        <v>0</v>
      </c>
    </row>
    <row r="5752" spans="1:3" ht="16.5">
      <c r="A5752" s="53">
        <v>100042824</v>
      </c>
      <c r="B5752">
        <v>0</v>
      </c>
      <c r="C5752">
        <v>0</v>
      </c>
    </row>
    <row r="5753" spans="1:3" ht="16.5">
      <c r="A5753" s="53">
        <v>100042825</v>
      </c>
      <c r="B5753">
        <v>0</v>
      </c>
      <c r="C5753">
        <v>0</v>
      </c>
    </row>
    <row r="5754" spans="1:3" ht="16.5">
      <c r="A5754" s="53">
        <v>100042826</v>
      </c>
      <c r="B5754">
        <v>0</v>
      </c>
      <c r="C5754">
        <v>0</v>
      </c>
    </row>
    <row r="5755" spans="1:3" ht="16.5">
      <c r="A5755" s="53">
        <v>100042831</v>
      </c>
      <c r="B5755">
        <v>0</v>
      </c>
      <c r="C5755">
        <v>0</v>
      </c>
    </row>
    <row r="5756" spans="1:3" ht="16.5">
      <c r="A5756" s="53">
        <v>100042832</v>
      </c>
      <c r="B5756">
        <v>0</v>
      </c>
      <c r="C5756">
        <v>0</v>
      </c>
    </row>
    <row r="5757" spans="1:3" ht="16.5">
      <c r="A5757" s="53">
        <v>100042833</v>
      </c>
      <c r="B5757">
        <v>0</v>
      </c>
      <c r="C5757">
        <v>0</v>
      </c>
    </row>
    <row r="5758" spans="1:3" ht="16.5">
      <c r="A5758" s="53">
        <v>100042834</v>
      </c>
      <c r="B5758">
        <v>0</v>
      </c>
      <c r="C5758">
        <v>0</v>
      </c>
    </row>
    <row r="5759" spans="1:3" ht="16.5">
      <c r="A5759" s="53">
        <v>100042835</v>
      </c>
      <c r="B5759">
        <v>1100531</v>
      </c>
      <c r="C5759">
        <v>1100532</v>
      </c>
    </row>
    <row r="5760" spans="1:3" ht="16.5">
      <c r="A5760" s="53">
        <v>100042836</v>
      </c>
      <c r="B5760">
        <v>0</v>
      </c>
      <c r="C5760">
        <v>0</v>
      </c>
    </row>
    <row r="5761" spans="1:3" ht="16.5">
      <c r="A5761" s="53">
        <v>100043111</v>
      </c>
      <c r="B5761">
        <v>0</v>
      </c>
      <c r="C5761">
        <v>0</v>
      </c>
    </row>
    <row r="5762" spans="1:3" ht="16.5">
      <c r="A5762" s="53">
        <v>100043112</v>
      </c>
      <c r="B5762">
        <v>0</v>
      </c>
      <c r="C5762">
        <v>0</v>
      </c>
    </row>
    <row r="5763" spans="1:3" ht="16.5">
      <c r="A5763" s="53">
        <v>100043113</v>
      </c>
      <c r="B5763">
        <v>0</v>
      </c>
      <c r="C5763">
        <v>0</v>
      </c>
    </row>
    <row r="5764" spans="1:3" ht="16.5">
      <c r="A5764" s="53">
        <v>100043114</v>
      </c>
      <c r="B5764">
        <v>0</v>
      </c>
      <c r="C5764">
        <v>0</v>
      </c>
    </row>
    <row r="5765" spans="1:3" ht="16.5">
      <c r="A5765" s="53">
        <v>100043115</v>
      </c>
      <c r="B5765">
        <v>0</v>
      </c>
      <c r="C5765">
        <v>0</v>
      </c>
    </row>
    <row r="5766" spans="1:3" ht="16.5">
      <c r="A5766" s="53">
        <v>100043116</v>
      </c>
      <c r="B5766">
        <v>0</v>
      </c>
      <c r="C5766">
        <v>0</v>
      </c>
    </row>
    <row r="5767" spans="1:3" ht="16.5">
      <c r="A5767" s="53">
        <v>100043121</v>
      </c>
      <c r="B5767">
        <v>0</v>
      </c>
      <c r="C5767">
        <v>0</v>
      </c>
    </row>
    <row r="5768" spans="1:3" ht="16.5">
      <c r="A5768" s="53">
        <v>100043122</v>
      </c>
      <c r="B5768">
        <v>0</v>
      </c>
      <c r="C5768">
        <v>0</v>
      </c>
    </row>
    <row r="5769" spans="1:3" ht="16.5">
      <c r="A5769" s="53">
        <v>100043123</v>
      </c>
      <c r="B5769">
        <v>0</v>
      </c>
      <c r="C5769">
        <v>0</v>
      </c>
    </row>
    <row r="5770" spans="1:3" ht="16.5">
      <c r="A5770" s="53">
        <v>100043124</v>
      </c>
      <c r="B5770">
        <v>0</v>
      </c>
      <c r="C5770">
        <v>0</v>
      </c>
    </row>
    <row r="5771" spans="1:3" ht="16.5">
      <c r="A5771" s="53">
        <v>100043125</v>
      </c>
      <c r="B5771">
        <v>0</v>
      </c>
      <c r="C5771">
        <v>0</v>
      </c>
    </row>
    <row r="5772" spans="1:3" ht="16.5">
      <c r="A5772" s="53">
        <v>100043126</v>
      </c>
      <c r="B5772">
        <v>0</v>
      </c>
      <c r="C5772">
        <v>0</v>
      </c>
    </row>
    <row r="5773" spans="1:3" ht="16.5">
      <c r="A5773" s="53">
        <v>100043131</v>
      </c>
      <c r="B5773">
        <v>0</v>
      </c>
      <c r="C5773">
        <v>0</v>
      </c>
    </row>
    <row r="5774" spans="1:3" ht="16.5">
      <c r="A5774" s="53">
        <v>100043132</v>
      </c>
      <c r="B5774">
        <v>0</v>
      </c>
      <c r="C5774">
        <v>0</v>
      </c>
    </row>
    <row r="5775" spans="1:3" ht="16.5">
      <c r="A5775" s="53">
        <v>100043133</v>
      </c>
      <c r="B5775">
        <v>0</v>
      </c>
      <c r="C5775">
        <v>0</v>
      </c>
    </row>
    <row r="5776" spans="1:3" ht="16.5">
      <c r="A5776" s="53">
        <v>100043134</v>
      </c>
      <c r="B5776">
        <v>0</v>
      </c>
      <c r="C5776">
        <v>0</v>
      </c>
    </row>
    <row r="5777" spans="1:3" ht="16.5">
      <c r="A5777" s="53">
        <v>100043135</v>
      </c>
      <c r="B5777">
        <v>0</v>
      </c>
      <c r="C5777">
        <v>0</v>
      </c>
    </row>
    <row r="5778" spans="1:3" ht="16.5">
      <c r="A5778" s="53">
        <v>100043136</v>
      </c>
      <c r="B5778">
        <v>0</v>
      </c>
      <c r="C5778">
        <v>0</v>
      </c>
    </row>
    <row r="5779" spans="1:3" ht="16.5">
      <c r="A5779" s="53">
        <v>100043211</v>
      </c>
      <c r="B5779">
        <v>0</v>
      </c>
      <c r="C5779">
        <v>0</v>
      </c>
    </row>
    <row r="5780" spans="1:3" ht="16.5">
      <c r="A5780" s="53">
        <v>100043212</v>
      </c>
      <c r="B5780">
        <v>0</v>
      </c>
      <c r="C5780">
        <v>0</v>
      </c>
    </row>
    <row r="5781" spans="1:3" ht="16.5">
      <c r="A5781" s="53">
        <v>100043213</v>
      </c>
      <c r="B5781">
        <v>0</v>
      </c>
      <c r="C5781">
        <v>0</v>
      </c>
    </row>
    <row r="5782" spans="1:3" ht="16.5">
      <c r="A5782" s="53">
        <v>100043214</v>
      </c>
      <c r="B5782">
        <v>0</v>
      </c>
      <c r="C5782">
        <v>0</v>
      </c>
    </row>
    <row r="5783" spans="1:3" ht="16.5">
      <c r="A5783" s="53">
        <v>100043215</v>
      </c>
      <c r="B5783">
        <v>0</v>
      </c>
      <c r="C5783">
        <v>0</v>
      </c>
    </row>
    <row r="5784" spans="1:3" ht="16.5">
      <c r="A5784" s="53">
        <v>100043216</v>
      </c>
      <c r="B5784">
        <v>0</v>
      </c>
      <c r="C5784">
        <v>0</v>
      </c>
    </row>
    <row r="5785" spans="1:3" ht="16.5">
      <c r="A5785" s="53">
        <v>100043221</v>
      </c>
      <c r="B5785">
        <v>0</v>
      </c>
      <c r="C5785">
        <v>0</v>
      </c>
    </row>
    <row r="5786" spans="1:3" ht="16.5">
      <c r="A5786" s="53">
        <v>100043222</v>
      </c>
      <c r="B5786">
        <v>0</v>
      </c>
      <c r="C5786">
        <v>0</v>
      </c>
    </row>
    <row r="5787" spans="1:3" ht="16.5">
      <c r="A5787" s="53">
        <v>100043223</v>
      </c>
      <c r="B5787">
        <v>0</v>
      </c>
      <c r="C5787">
        <v>0</v>
      </c>
    </row>
    <row r="5788" spans="1:3" ht="16.5">
      <c r="A5788" s="53">
        <v>100043224</v>
      </c>
      <c r="B5788">
        <v>0</v>
      </c>
      <c r="C5788">
        <v>0</v>
      </c>
    </row>
    <row r="5789" spans="1:3" ht="16.5">
      <c r="A5789" s="53">
        <v>100043225</v>
      </c>
      <c r="B5789">
        <v>0</v>
      </c>
      <c r="C5789">
        <v>0</v>
      </c>
    </row>
    <row r="5790" spans="1:3" ht="16.5">
      <c r="A5790" s="53">
        <v>100043226</v>
      </c>
      <c r="B5790">
        <v>0</v>
      </c>
      <c r="C5790">
        <v>0</v>
      </c>
    </row>
    <row r="5791" spans="1:3" ht="16.5">
      <c r="A5791" s="53">
        <v>100043231</v>
      </c>
      <c r="B5791">
        <v>0</v>
      </c>
      <c r="C5791">
        <v>0</v>
      </c>
    </row>
    <row r="5792" spans="1:3" ht="16.5">
      <c r="A5792" s="53">
        <v>100043232</v>
      </c>
      <c r="B5792">
        <v>0</v>
      </c>
      <c r="C5792">
        <v>0</v>
      </c>
    </row>
    <row r="5793" spans="1:3" ht="16.5">
      <c r="A5793" s="53">
        <v>100043233</v>
      </c>
      <c r="B5793">
        <v>0</v>
      </c>
      <c r="C5793">
        <v>0</v>
      </c>
    </row>
    <row r="5794" spans="1:3" ht="16.5">
      <c r="A5794" s="53">
        <v>100043234</v>
      </c>
      <c r="B5794">
        <v>0</v>
      </c>
      <c r="C5794">
        <v>0</v>
      </c>
    </row>
    <row r="5795" spans="1:3" ht="16.5">
      <c r="A5795" s="53">
        <v>100043235</v>
      </c>
      <c r="B5795">
        <v>0</v>
      </c>
      <c r="C5795">
        <v>0</v>
      </c>
    </row>
    <row r="5796" spans="1:3" ht="16.5">
      <c r="A5796" s="53">
        <v>100043236</v>
      </c>
      <c r="B5796">
        <v>0</v>
      </c>
      <c r="C5796">
        <v>0</v>
      </c>
    </row>
    <row r="5797" spans="1:3" ht="16.5">
      <c r="A5797" s="53">
        <v>100043311</v>
      </c>
      <c r="B5797">
        <v>0</v>
      </c>
      <c r="C5797">
        <v>0</v>
      </c>
    </row>
    <row r="5798" spans="1:3" ht="16.5">
      <c r="A5798" s="53">
        <v>100043312</v>
      </c>
      <c r="B5798">
        <v>0</v>
      </c>
      <c r="C5798">
        <v>0</v>
      </c>
    </row>
    <row r="5799" spans="1:3" ht="16.5">
      <c r="A5799" s="53">
        <v>100043313</v>
      </c>
      <c r="B5799">
        <v>0</v>
      </c>
      <c r="C5799">
        <v>0</v>
      </c>
    </row>
    <row r="5800" spans="1:3" ht="16.5">
      <c r="A5800" s="53">
        <v>100043314</v>
      </c>
      <c r="B5800">
        <v>0</v>
      </c>
      <c r="C5800">
        <v>0</v>
      </c>
    </row>
    <row r="5801" spans="1:3" ht="16.5">
      <c r="A5801" s="53">
        <v>100043315</v>
      </c>
      <c r="B5801">
        <v>0</v>
      </c>
      <c r="C5801">
        <v>0</v>
      </c>
    </row>
    <row r="5802" spans="1:3" ht="16.5">
      <c r="A5802" s="53">
        <v>100043316</v>
      </c>
      <c r="B5802">
        <v>0</v>
      </c>
      <c r="C5802">
        <v>0</v>
      </c>
    </row>
    <row r="5803" spans="1:3" ht="16.5">
      <c r="A5803" s="53">
        <v>100043321</v>
      </c>
      <c r="B5803">
        <v>0</v>
      </c>
      <c r="C5803">
        <v>0</v>
      </c>
    </row>
    <row r="5804" spans="1:3" ht="16.5">
      <c r="A5804" s="53">
        <v>100043322</v>
      </c>
      <c r="B5804">
        <v>0</v>
      </c>
      <c r="C5804">
        <v>0</v>
      </c>
    </row>
    <row r="5805" spans="1:3" ht="16.5">
      <c r="A5805" s="53">
        <v>100043323</v>
      </c>
      <c r="B5805">
        <v>0</v>
      </c>
      <c r="C5805">
        <v>0</v>
      </c>
    </row>
    <row r="5806" spans="1:3" ht="16.5">
      <c r="A5806" s="53">
        <v>100043324</v>
      </c>
      <c r="B5806">
        <v>0</v>
      </c>
      <c r="C5806">
        <v>0</v>
      </c>
    </row>
    <row r="5807" spans="1:3" ht="16.5">
      <c r="A5807" s="53">
        <v>100043325</v>
      </c>
      <c r="B5807">
        <v>0</v>
      </c>
      <c r="C5807">
        <v>0</v>
      </c>
    </row>
    <row r="5808" spans="1:3" ht="16.5">
      <c r="A5808" s="53">
        <v>100043326</v>
      </c>
      <c r="B5808">
        <v>0</v>
      </c>
      <c r="C5808">
        <v>0</v>
      </c>
    </row>
    <row r="5809" spans="1:3" ht="16.5">
      <c r="A5809" s="53">
        <v>100043331</v>
      </c>
      <c r="B5809">
        <v>0</v>
      </c>
      <c r="C5809">
        <v>0</v>
      </c>
    </row>
    <row r="5810" spans="1:3" ht="16.5">
      <c r="A5810" s="53">
        <v>100043332</v>
      </c>
      <c r="B5810">
        <v>0</v>
      </c>
      <c r="C5810">
        <v>0</v>
      </c>
    </row>
    <row r="5811" spans="1:3" ht="16.5">
      <c r="A5811" s="53">
        <v>100043333</v>
      </c>
      <c r="B5811">
        <v>0</v>
      </c>
      <c r="C5811">
        <v>0</v>
      </c>
    </row>
    <row r="5812" spans="1:3" ht="16.5">
      <c r="A5812" s="53">
        <v>100043334</v>
      </c>
      <c r="B5812">
        <v>0</v>
      </c>
      <c r="C5812">
        <v>0</v>
      </c>
    </row>
    <row r="5813" spans="1:3" ht="16.5">
      <c r="A5813" s="53">
        <v>100043335</v>
      </c>
      <c r="B5813">
        <v>0</v>
      </c>
      <c r="C5813">
        <v>0</v>
      </c>
    </row>
    <row r="5814" spans="1:3" ht="16.5">
      <c r="A5814" s="53">
        <v>100043336</v>
      </c>
      <c r="B5814">
        <v>0</v>
      </c>
      <c r="C5814">
        <v>0</v>
      </c>
    </row>
    <row r="5815" spans="1:3" ht="16.5">
      <c r="A5815" s="53">
        <v>100043411</v>
      </c>
      <c r="B5815">
        <v>0</v>
      </c>
      <c r="C5815">
        <v>0</v>
      </c>
    </row>
    <row r="5816" spans="1:3" ht="16.5">
      <c r="A5816" s="53">
        <v>100043412</v>
      </c>
      <c r="B5816">
        <v>0</v>
      </c>
      <c r="C5816">
        <v>0</v>
      </c>
    </row>
    <row r="5817" spans="1:3" ht="16.5">
      <c r="A5817" s="53">
        <v>100043413</v>
      </c>
      <c r="B5817">
        <v>0</v>
      </c>
      <c r="C5817">
        <v>0</v>
      </c>
    </row>
    <row r="5818" spans="1:3" ht="16.5">
      <c r="A5818" s="53">
        <v>100043414</v>
      </c>
      <c r="B5818">
        <v>0</v>
      </c>
      <c r="C5818">
        <v>0</v>
      </c>
    </row>
    <row r="5819" spans="1:3" ht="16.5">
      <c r="A5819" s="53">
        <v>100043415</v>
      </c>
      <c r="B5819">
        <v>0</v>
      </c>
      <c r="C5819">
        <v>0</v>
      </c>
    </row>
    <row r="5820" spans="1:3" ht="16.5">
      <c r="A5820" s="53">
        <v>100043416</v>
      </c>
      <c r="B5820">
        <v>0</v>
      </c>
      <c r="C5820">
        <v>0</v>
      </c>
    </row>
    <row r="5821" spans="1:3" ht="16.5">
      <c r="A5821" s="53">
        <v>100043421</v>
      </c>
      <c r="B5821">
        <v>0</v>
      </c>
      <c r="C5821">
        <v>0</v>
      </c>
    </row>
    <row r="5822" spans="1:3" ht="16.5">
      <c r="A5822" s="53">
        <v>100043422</v>
      </c>
      <c r="B5822">
        <v>0</v>
      </c>
      <c r="C5822">
        <v>0</v>
      </c>
    </row>
    <row r="5823" spans="1:3" ht="16.5">
      <c r="A5823" s="53">
        <v>100043423</v>
      </c>
      <c r="B5823">
        <v>0</v>
      </c>
      <c r="C5823">
        <v>0</v>
      </c>
    </row>
    <row r="5824" spans="1:3" ht="16.5">
      <c r="A5824" s="53">
        <v>100043424</v>
      </c>
      <c r="B5824">
        <v>0</v>
      </c>
      <c r="C5824">
        <v>0</v>
      </c>
    </row>
    <row r="5825" spans="1:3" ht="16.5">
      <c r="A5825" s="53">
        <v>100043425</v>
      </c>
      <c r="B5825">
        <v>0</v>
      </c>
      <c r="C5825">
        <v>0</v>
      </c>
    </row>
    <row r="5826" spans="1:3" ht="16.5">
      <c r="A5826" s="53">
        <v>100043426</v>
      </c>
      <c r="B5826">
        <v>0</v>
      </c>
      <c r="C5826">
        <v>0</v>
      </c>
    </row>
    <row r="5827" spans="1:3" ht="16.5">
      <c r="A5827" s="53">
        <v>100043431</v>
      </c>
      <c r="B5827">
        <v>0</v>
      </c>
      <c r="C5827">
        <v>0</v>
      </c>
    </row>
    <row r="5828" spans="1:3" ht="16.5">
      <c r="A5828" s="53">
        <v>100043432</v>
      </c>
      <c r="B5828">
        <v>0</v>
      </c>
      <c r="C5828">
        <v>0</v>
      </c>
    </row>
    <row r="5829" spans="1:3" ht="16.5">
      <c r="A5829" s="53">
        <v>100043433</v>
      </c>
      <c r="B5829">
        <v>0</v>
      </c>
      <c r="C5829">
        <v>0</v>
      </c>
    </row>
    <row r="5830" spans="1:3" ht="16.5">
      <c r="A5830" s="53">
        <v>100043434</v>
      </c>
      <c r="B5830">
        <v>0</v>
      </c>
      <c r="C5830">
        <v>0</v>
      </c>
    </row>
    <row r="5831" spans="1:3" ht="16.5">
      <c r="A5831" s="53">
        <v>100043435</v>
      </c>
      <c r="B5831">
        <v>0</v>
      </c>
      <c r="C5831">
        <v>0</v>
      </c>
    </row>
    <row r="5832" spans="1:3" ht="16.5">
      <c r="A5832" s="53">
        <v>100043436</v>
      </c>
      <c r="B5832">
        <v>0</v>
      </c>
      <c r="C5832">
        <v>0</v>
      </c>
    </row>
    <row r="5833" spans="1:3" ht="16.5">
      <c r="A5833" s="53">
        <v>100043511</v>
      </c>
      <c r="B5833">
        <v>0</v>
      </c>
      <c r="C5833">
        <v>0</v>
      </c>
    </row>
    <row r="5834" spans="1:3" ht="16.5">
      <c r="A5834" s="53">
        <v>100043512</v>
      </c>
      <c r="B5834">
        <v>0</v>
      </c>
      <c r="C5834">
        <v>0</v>
      </c>
    </row>
    <row r="5835" spans="1:3" ht="16.5">
      <c r="A5835" s="53">
        <v>100043513</v>
      </c>
      <c r="B5835">
        <v>0</v>
      </c>
      <c r="C5835">
        <v>0</v>
      </c>
    </row>
    <row r="5836" spans="1:3" ht="16.5">
      <c r="A5836" s="53">
        <v>100043514</v>
      </c>
      <c r="B5836">
        <v>0</v>
      </c>
      <c r="C5836">
        <v>0</v>
      </c>
    </row>
    <row r="5837" spans="1:3" ht="16.5">
      <c r="A5837" s="53">
        <v>100043515</v>
      </c>
      <c r="B5837">
        <v>0</v>
      </c>
      <c r="C5837">
        <v>0</v>
      </c>
    </row>
    <row r="5838" spans="1:3" ht="16.5">
      <c r="A5838" s="53">
        <v>100043516</v>
      </c>
      <c r="B5838">
        <v>0</v>
      </c>
      <c r="C5838">
        <v>0</v>
      </c>
    </row>
    <row r="5839" spans="1:3" ht="16.5">
      <c r="A5839" s="53">
        <v>100043521</v>
      </c>
      <c r="B5839">
        <v>0</v>
      </c>
      <c r="C5839">
        <v>0</v>
      </c>
    </row>
    <row r="5840" spans="1:3" ht="16.5">
      <c r="A5840" s="53">
        <v>100043522</v>
      </c>
      <c r="B5840">
        <v>0</v>
      </c>
      <c r="C5840">
        <v>0</v>
      </c>
    </row>
    <row r="5841" spans="1:3" ht="16.5">
      <c r="A5841" s="53">
        <v>100043523</v>
      </c>
      <c r="B5841">
        <v>0</v>
      </c>
      <c r="C5841">
        <v>0</v>
      </c>
    </row>
    <row r="5842" spans="1:3" ht="16.5">
      <c r="A5842" s="53">
        <v>100043524</v>
      </c>
      <c r="B5842">
        <v>0</v>
      </c>
      <c r="C5842">
        <v>0</v>
      </c>
    </row>
    <row r="5843" spans="1:3" ht="16.5">
      <c r="A5843" s="53">
        <v>100043525</v>
      </c>
      <c r="B5843">
        <v>0</v>
      </c>
      <c r="C5843">
        <v>0</v>
      </c>
    </row>
    <row r="5844" spans="1:3" ht="16.5">
      <c r="A5844" s="53">
        <v>100043526</v>
      </c>
      <c r="B5844">
        <v>0</v>
      </c>
      <c r="C5844">
        <v>0</v>
      </c>
    </row>
    <row r="5845" spans="1:3" ht="16.5">
      <c r="A5845" s="53">
        <v>100043531</v>
      </c>
      <c r="B5845">
        <v>0</v>
      </c>
      <c r="C5845">
        <v>0</v>
      </c>
    </row>
    <row r="5846" spans="1:3" ht="16.5">
      <c r="A5846" s="53">
        <v>100043532</v>
      </c>
      <c r="B5846">
        <v>0</v>
      </c>
      <c r="C5846">
        <v>0</v>
      </c>
    </row>
    <row r="5847" spans="1:3" ht="16.5">
      <c r="A5847" s="53">
        <v>100043533</v>
      </c>
      <c r="B5847">
        <v>0</v>
      </c>
      <c r="C5847">
        <v>0</v>
      </c>
    </row>
    <row r="5848" spans="1:3" ht="16.5">
      <c r="A5848" s="53">
        <v>100043534</v>
      </c>
      <c r="B5848">
        <v>0</v>
      </c>
      <c r="C5848">
        <v>0</v>
      </c>
    </row>
    <row r="5849" spans="1:3" ht="16.5">
      <c r="A5849" s="53">
        <v>100043535</v>
      </c>
      <c r="B5849">
        <v>1100391</v>
      </c>
      <c r="C5849">
        <v>1100392</v>
      </c>
    </row>
    <row r="5850" spans="1:3" ht="16.5">
      <c r="A5850" s="53">
        <v>100043536</v>
      </c>
      <c r="B5850">
        <v>0</v>
      </c>
      <c r="C5850">
        <v>0</v>
      </c>
    </row>
    <row r="5851" spans="1:3" ht="16.5">
      <c r="A5851" s="53">
        <v>100043611</v>
      </c>
      <c r="B5851">
        <v>0</v>
      </c>
      <c r="C5851">
        <v>0</v>
      </c>
    </row>
    <row r="5852" spans="1:3" ht="16.5">
      <c r="A5852" s="53">
        <v>100043612</v>
      </c>
      <c r="B5852">
        <v>0</v>
      </c>
      <c r="C5852">
        <v>0</v>
      </c>
    </row>
    <row r="5853" spans="1:3" ht="16.5">
      <c r="A5853" s="53">
        <v>100043613</v>
      </c>
      <c r="B5853">
        <v>0</v>
      </c>
      <c r="C5853">
        <v>0</v>
      </c>
    </row>
    <row r="5854" spans="1:3" ht="16.5">
      <c r="A5854" s="53">
        <v>100043614</v>
      </c>
      <c r="B5854">
        <v>0</v>
      </c>
      <c r="C5854">
        <v>0</v>
      </c>
    </row>
    <row r="5855" spans="1:3" ht="16.5">
      <c r="A5855" s="53">
        <v>100043615</v>
      </c>
      <c r="B5855">
        <v>0</v>
      </c>
      <c r="C5855">
        <v>0</v>
      </c>
    </row>
    <row r="5856" spans="1:3" ht="16.5">
      <c r="A5856" s="53">
        <v>100043616</v>
      </c>
      <c r="B5856">
        <v>0</v>
      </c>
      <c r="C5856">
        <v>0</v>
      </c>
    </row>
    <row r="5857" spans="1:3" ht="16.5">
      <c r="A5857" s="53">
        <v>100043621</v>
      </c>
      <c r="B5857">
        <v>0</v>
      </c>
      <c r="C5857">
        <v>0</v>
      </c>
    </row>
    <row r="5858" spans="1:3" ht="16.5">
      <c r="A5858" s="53">
        <v>100043622</v>
      </c>
      <c r="B5858">
        <v>0</v>
      </c>
      <c r="C5858">
        <v>0</v>
      </c>
    </row>
    <row r="5859" spans="1:3" ht="16.5">
      <c r="A5859" s="53">
        <v>100043623</v>
      </c>
      <c r="B5859">
        <v>0</v>
      </c>
      <c r="C5859">
        <v>0</v>
      </c>
    </row>
    <row r="5860" spans="1:3" ht="16.5">
      <c r="A5860" s="53">
        <v>100043624</v>
      </c>
      <c r="B5860">
        <v>0</v>
      </c>
      <c r="C5860">
        <v>0</v>
      </c>
    </row>
    <row r="5861" spans="1:3" ht="16.5">
      <c r="A5861" s="53">
        <v>100043625</v>
      </c>
      <c r="B5861">
        <v>0</v>
      </c>
      <c r="C5861">
        <v>0</v>
      </c>
    </row>
    <row r="5862" spans="1:3" ht="16.5">
      <c r="A5862" s="53">
        <v>100043626</v>
      </c>
      <c r="B5862">
        <v>0</v>
      </c>
      <c r="C5862">
        <v>0</v>
      </c>
    </row>
    <row r="5863" spans="1:3" ht="16.5">
      <c r="A5863" s="53">
        <v>100043631</v>
      </c>
      <c r="B5863">
        <v>0</v>
      </c>
      <c r="C5863">
        <v>0</v>
      </c>
    </row>
    <row r="5864" spans="1:3" ht="16.5">
      <c r="A5864" s="53">
        <v>100043632</v>
      </c>
      <c r="B5864">
        <v>0</v>
      </c>
      <c r="C5864">
        <v>0</v>
      </c>
    </row>
    <row r="5865" spans="1:3" ht="16.5">
      <c r="A5865" s="53">
        <v>100043633</v>
      </c>
      <c r="B5865">
        <v>0</v>
      </c>
      <c r="C5865">
        <v>0</v>
      </c>
    </row>
    <row r="5866" spans="1:3" ht="16.5">
      <c r="A5866" s="53">
        <v>100043634</v>
      </c>
      <c r="B5866">
        <v>0</v>
      </c>
      <c r="C5866">
        <v>0</v>
      </c>
    </row>
    <row r="5867" spans="1:3" ht="16.5">
      <c r="A5867" s="53">
        <v>100043635</v>
      </c>
      <c r="B5867">
        <v>0</v>
      </c>
      <c r="C5867">
        <v>0</v>
      </c>
    </row>
    <row r="5868" spans="1:3" ht="16.5">
      <c r="A5868" s="53">
        <v>100043636</v>
      </c>
      <c r="B5868">
        <v>0</v>
      </c>
      <c r="C5868">
        <v>0</v>
      </c>
    </row>
    <row r="5869" spans="1:3" ht="16.5">
      <c r="A5869" s="53">
        <v>100043711</v>
      </c>
      <c r="B5869">
        <v>0</v>
      </c>
      <c r="C5869">
        <v>0</v>
      </c>
    </row>
    <row r="5870" spans="1:3" ht="16.5">
      <c r="A5870" s="53">
        <v>100043712</v>
      </c>
      <c r="B5870">
        <v>0</v>
      </c>
      <c r="C5870">
        <v>0</v>
      </c>
    </row>
    <row r="5871" spans="1:3" ht="16.5">
      <c r="A5871" s="53">
        <v>100043713</v>
      </c>
      <c r="B5871">
        <v>0</v>
      </c>
      <c r="C5871">
        <v>0</v>
      </c>
    </row>
    <row r="5872" spans="1:3" ht="16.5">
      <c r="A5872" s="53">
        <v>100043714</v>
      </c>
      <c r="B5872">
        <v>0</v>
      </c>
      <c r="C5872">
        <v>0</v>
      </c>
    </row>
    <row r="5873" spans="1:3" ht="16.5">
      <c r="A5873" s="53">
        <v>100043715</v>
      </c>
      <c r="B5873">
        <v>0</v>
      </c>
      <c r="C5873">
        <v>0</v>
      </c>
    </row>
    <row r="5874" spans="1:3" ht="16.5">
      <c r="A5874" s="53">
        <v>100043716</v>
      </c>
      <c r="B5874">
        <v>0</v>
      </c>
      <c r="C5874">
        <v>0</v>
      </c>
    </row>
    <row r="5875" spans="1:3" ht="16.5">
      <c r="A5875" s="53">
        <v>100043721</v>
      </c>
      <c r="B5875">
        <v>0</v>
      </c>
      <c r="C5875">
        <v>0</v>
      </c>
    </row>
    <row r="5876" spans="1:3" ht="16.5">
      <c r="A5876" s="53">
        <v>100043722</v>
      </c>
      <c r="B5876">
        <v>0</v>
      </c>
      <c r="C5876">
        <v>0</v>
      </c>
    </row>
    <row r="5877" spans="1:3" ht="16.5">
      <c r="A5877" s="53">
        <v>100043723</v>
      </c>
      <c r="B5877">
        <v>0</v>
      </c>
      <c r="C5877">
        <v>0</v>
      </c>
    </row>
    <row r="5878" spans="1:3" ht="16.5">
      <c r="A5878" s="53">
        <v>100043724</v>
      </c>
      <c r="B5878">
        <v>0</v>
      </c>
      <c r="C5878">
        <v>0</v>
      </c>
    </row>
    <row r="5879" spans="1:3" ht="16.5">
      <c r="A5879" s="53">
        <v>100043725</v>
      </c>
      <c r="B5879">
        <v>0</v>
      </c>
      <c r="C5879">
        <v>0</v>
      </c>
    </row>
    <row r="5880" spans="1:3" ht="16.5">
      <c r="A5880" s="53">
        <v>100043726</v>
      </c>
      <c r="B5880">
        <v>0</v>
      </c>
      <c r="C5880">
        <v>0</v>
      </c>
    </row>
    <row r="5881" spans="1:3" ht="16.5">
      <c r="A5881" s="53">
        <v>100043731</v>
      </c>
      <c r="B5881">
        <v>0</v>
      </c>
      <c r="C5881">
        <v>0</v>
      </c>
    </row>
    <row r="5882" spans="1:3" ht="16.5">
      <c r="A5882" s="53">
        <v>100043732</v>
      </c>
      <c r="B5882">
        <v>0</v>
      </c>
      <c r="C5882">
        <v>0</v>
      </c>
    </row>
    <row r="5883" spans="1:3" ht="16.5">
      <c r="A5883" s="53">
        <v>100043733</v>
      </c>
      <c r="B5883">
        <v>0</v>
      </c>
      <c r="C5883">
        <v>0</v>
      </c>
    </row>
    <row r="5884" spans="1:3" ht="16.5">
      <c r="A5884" s="53">
        <v>100043734</v>
      </c>
      <c r="B5884">
        <v>0</v>
      </c>
      <c r="C5884">
        <v>0</v>
      </c>
    </row>
    <row r="5885" spans="1:3" ht="16.5">
      <c r="A5885" s="53">
        <v>100043735</v>
      </c>
      <c r="B5885">
        <v>1100401</v>
      </c>
      <c r="C5885">
        <v>1100402</v>
      </c>
    </row>
    <row r="5886" spans="1:3" ht="16.5">
      <c r="A5886" s="53">
        <v>100043736</v>
      </c>
      <c r="B5886">
        <v>0</v>
      </c>
      <c r="C5886">
        <v>0</v>
      </c>
    </row>
    <row r="5887" spans="1:3" ht="16.5">
      <c r="A5887" s="53">
        <v>100043811</v>
      </c>
      <c r="B5887">
        <v>0</v>
      </c>
      <c r="C5887">
        <v>0</v>
      </c>
    </row>
    <row r="5888" spans="1:3" ht="16.5">
      <c r="A5888" s="53">
        <v>100043812</v>
      </c>
      <c r="B5888">
        <v>0</v>
      </c>
      <c r="C5888">
        <v>0</v>
      </c>
    </row>
    <row r="5889" spans="1:3" ht="16.5">
      <c r="A5889" s="53">
        <v>100043813</v>
      </c>
      <c r="B5889">
        <v>0</v>
      </c>
      <c r="C5889">
        <v>0</v>
      </c>
    </row>
    <row r="5890" spans="1:3" ht="16.5">
      <c r="A5890" s="53">
        <v>100043814</v>
      </c>
      <c r="B5890">
        <v>0</v>
      </c>
      <c r="C5890">
        <v>0</v>
      </c>
    </row>
    <row r="5891" spans="1:3" ht="16.5">
      <c r="A5891" s="53">
        <v>100043815</v>
      </c>
      <c r="B5891">
        <v>0</v>
      </c>
      <c r="C5891">
        <v>0</v>
      </c>
    </row>
    <row r="5892" spans="1:3" ht="16.5">
      <c r="A5892" s="53">
        <v>100043816</v>
      </c>
      <c r="B5892">
        <v>0</v>
      </c>
      <c r="C5892">
        <v>0</v>
      </c>
    </row>
    <row r="5893" spans="1:3" ht="16.5">
      <c r="A5893" s="53">
        <v>100043821</v>
      </c>
      <c r="B5893">
        <v>0</v>
      </c>
      <c r="C5893">
        <v>0</v>
      </c>
    </row>
    <row r="5894" spans="1:3" ht="16.5">
      <c r="A5894" s="53">
        <v>100043822</v>
      </c>
      <c r="B5894">
        <v>0</v>
      </c>
      <c r="C5894">
        <v>0</v>
      </c>
    </row>
    <row r="5895" spans="1:3" ht="16.5">
      <c r="A5895" s="53">
        <v>100043823</v>
      </c>
      <c r="B5895">
        <v>0</v>
      </c>
      <c r="C5895">
        <v>0</v>
      </c>
    </row>
    <row r="5896" spans="1:3" ht="16.5">
      <c r="A5896" s="53">
        <v>100043824</v>
      </c>
      <c r="B5896">
        <v>0</v>
      </c>
      <c r="C5896">
        <v>0</v>
      </c>
    </row>
    <row r="5897" spans="1:3" ht="16.5">
      <c r="A5897" s="53">
        <v>100043825</v>
      </c>
      <c r="B5897">
        <v>0</v>
      </c>
      <c r="C5897">
        <v>0</v>
      </c>
    </row>
    <row r="5898" spans="1:3" ht="16.5">
      <c r="A5898" s="53">
        <v>100043826</v>
      </c>
      <c r="B5898">
        <v>0</v>
      </c>
      <c r="C5898">
        <v>0</v>
      </c>
    </row>
    <row r="5899" spans="1:3" ht="16.5">
      <c r="A5899" s="53">
        <v>100043831</v>
      </c>
      <c r="B5899">
        <v>0</v>
      </c>
      <c r="C5899">
        <v>0</v>
      </c>
    </row>
    <row r="5900" spans="1:3" ht="16.5">
      <c r="A5900" s="53">
        <v>100043832</v>
      </c>
      <c r="B5900">
        <v>0</v>
      </c>
      <c r="C5900">
        <v>0</v>
      </c>
    </row>
    <row r="5901" spans="1:3" ht="16.5">
      <c r="A5901" s="53">
        <v>100043833</v>
      </c>
      <c r="B5901">
        <v>0</v>
      </c>
      <c r="C5901">
        <v>0</v>
      </c>
    </row>
    <row r="5902" spans="1:3" ht="16.5">
      <c r="A5902" s="53">
        <v>100043834</v>
      </c>
      <c r="B5902">
        <v>0</v>
      </c>
      <c r="C5902">
        <v>0</v>
      </c>
    </row>
    <row r="5903" spans="1:3" ht="16.5">
      <c r="A5903" s="53">
        <v>100043835</v>
      </c>
      <c r="B5903">
        <v>1100521</v>
      </c>
      <c r="C5903">
        <v>1100522</v>
      </c>
    </row>
    <row r="5904" spans="1:3" ht="16.5">
      <c r="A5904" s="53">
        <v>100043836</v>
      </c>
      <c r="B5904">
        <v>0</v>
      </c>
      <c r="C5904">
        <v>0</v>
      </c>
    </row>
    <row r="5905" spans="1:3" ht="16.5">
      <c r="A5905" s="53">
        <v>100044111</v>
      </c>
      <c r="B5905">
        <v>0</v>
      </c>
      <c r="C5905">
        <v>0</v>
      </c>
    </row>
    <row r="5906" spans="1:3" ht="16.5">
      <c r="A5906" s="53">
        <v>100044112</v>
      </c>
      <c r="B5906">
        <v>0</v>
      </c>
      <c r="C5906">
        <v>0</v>
      </c>
    </row>
    <row r="5907" spans="1:3" ht="16.5">
      <c r="A5907" s="53">
        <v>100044113</v>
      </c>
      <c r="B5907">
        <v>0</v>
      </c>
      <c r="C5907">
        <v>0</v>
      </c>
    </row>
    <row r="5908" spans="1:3" ht="16.5">
      <c r="A5908" s="53">
        <v>100044114</v>
      </c>
      <c r="B5908">
        <v>0</v>
      </c>
      <c r="C5908">
        <v>0</v>
      </c>
    </row>
    <row r="5909" spans="1:3" ht="16.5">
      <c r="A5909" s="53">
        <v>100044115</v>
      </c>
      <c r="B5909">
        <v>0</v>
      </c>
      <c r="C5909">
        <v>0</v>
      </c>
    </row>
    <row r="5910" spans="1:3" ht="16.5">
      <c r="A5910" s="53">
        <v>100044116</v>
      </c>
      <c r="B5910">
        <v>0</v>
      </c>
      <c r="C5910">
        <v>0</v>
      </c>
    </row>
    <row r="5911" spans="1:3" ht="16.5">
      <c r="A5911" s="53">
        <v>100044121</v>
      </c>
      <c r="B5911">
        <v>0</v>
      </c>
      <c r="C5911">
        <v>0</v>
      </c>
    </row>
    <row r="5912" spans="1:3" ht="16.5">
      <c r="A5912" s="53">
        <v>100044122</v>
      </c>
      <c r="B5912">
        <v>0</v>
      </c>
      <c r="C5912">
        <v>0</v>
      </c>
    </row>
    <row r="5913" spans="1:3" ht="16.5">
      <c r="A5913" s="53">
        <v>100044123</v>
      </c>
      <c r="B5913">
        <v>0</v>
      </c>
      <c r="C5913">
        <v>0</v>
      </c>
    </row>
    <row r="5914" spans="1:3" ht="16.5">
      <c r="A5914" s="53">
        <v>100044124</v>
      </c>
      <c r="B5914">
        <v>0</v>
      </c>
      <c r="C5914">
        <v>0</v>
      </c>
    </row>
    <row r="5915" spans="1:3" ht="16.5">
      <c r="A5915" s="53">
        <v>100044125</v>
      </c>
      <c r="B5915">
        <v>0</v>
      </c>
      <c r="C5915">
        <v>0</v>
      </c>
    </row>
    <row r="5916" spans="1:3" ht="16.5">
      <c r="A5916" s="53">
        <v>100044126</v>
      </c>
      <c r="B5916">
        <v>0</v>
      </c>
      <c r="C5916">
        <v>0</v>
      </c>
    </row>
    <row r="5917" spans="1:3" ht="16.5">
      <c r="A5917" s="53">
        <v>100044131</v>
      </c>
      <c r="B5917">
        <v>0</v>
      </c>
      <c r="C5917">
        <v>0</v>
      </c>
    </row>
    <row r="5918" spans="1:3" ht="16.5">
      <c r="A5918" s="53">
        <v>100044132</v>
      </c>
      <c r="B5918">
        <v>0</v>
      </c>
      <c r="C5918">
        <v>0</v>
      </c>
    </row>
    <row r="5919" spans="1:3" ht="16.5">
      <c r="A5919" s="53">
        <v>100044133</v>
      </c>
      <c r="B5919">
        <v>0</v>
      </c>
      <c r="C5919">
        <v>0</v>
      </c>
    </row>
    <row r="5920" spans="1:3" ht="16.5">
      <c r="A5920" s="53">
        <v>100044134</v>
      </c>
      <c r="B5920">
        <v>0</v>
      </c>
      <c r="C5920">
        <v>0</v>
      </c>
    </row>
    <row r="5921" spans="1:3" ht="16.5">
      <c r="A5921" s="53">
        <v>100044135</v>
      </c>
      <c r="B5921">
        <v>0</v>
      </c>
      <c r="C5921">
        <v>0</v>
      </c>
    </row>
    <row r="5922" spans="1:3" ht="16.5">
      <c r="A5922" s="53">
        <v>100044136</v>
      </c>
      <c r="B5922">
        <v>0</v>
      </c>
      <c r="C5922">
        <v>0</v>
      </c>
    </row>
    <row r="5923" spans="1:3" ht="16.5">
      <c r="A5923" s="53">
        <v>100044211</v>
      </c>
      <c r="B5923">
        <v>0</v>
      </c>
      <c r="C5923">
        <v>0</v>
      </c>
    </row>
    <row r="5924" spans="1:3" ht="16.5">
      <c r="A5924" s="53">
        <v>100044212</v>
      </c>
      <c r="B5924">
        <v>0</v>
      </c>
      <c r="C5924">
        <v>0</v>
      </c>
    </row>
    <row r="5925" spans="1:3" ht="16.5">
      <c r="A5925" s="53">
        <v>100044213</v>
      </c>
      <c r="B5925">
        <v>0</v>
      </c>
      <c r="C5925">
        <v>0</v>
      </c>
    </row>
    <row r="5926" spans="1:3" ht="16.5">
      <c r="A5926" s="53">
        <v>100044214</v>
      </c>
      <c r="B5926">
        <v>0</v>
      </c>
      <c r="C5926">
        <v>0</v>
      </c>
    </row>
    <row r="5927" spans="1:3" ht="16.5">
      <c r="A5927" s="53">
        <v>100044215</v>
      </c>
      <c r="B5927">
        <v>0</v>
      </c>
      <c r="C5927">
        <v>0</v>
      </c>
    </row>
    <row r="5928" spans="1:3" ht="16.5">
      <c r="A5928" s="53">
        <v>100044216</v>
      </c>
      <c r="B5928">
        <v>0</v>
      </c>
      <c r="C5928">
        <v>0</v>
      </c>
    </row>
    <row r="5929" spans="1:3" ht="16.5">
      <c r="A5929" s="53">
        <v>100044221</v>
      </c>
      <c r="B5929">
        <v>0</v>
      </c>
      <c r="C5929">
        <v>0</v>
      </c>
    </row>
    <row r="5930" spans="1:3" ht="16.5">
      <c r="A5930" s="53">
        <v>100044222</v>
      </c>
      <c r="B5930">
        <v>0</v>
      </c>
      <c r="C5930">
        <v>0</v>
      </c>
    </row>
    <row r="5931" spans="1:3" ht="16.5">
      <c r="A5931" s="53">
        <v>100044223</v>
      </c>
      <c r="B5931">
        <v>0</v>
      </c>
      <c r="C5931">
        <v>0</v>
      </c>
    </row>
    <row r="5932" spans="1:3" ht="16.5">
      <c r="A5932" s="53">
        <v>100044224</v>
      </c>
      <c r="B5932">
        <v>0</v>
      </c>
      <c r="C5932">
        <v>0</v>
      </c>
    </row>
    <row r="5933" spans="1:3" ht="16.5">
      <c r="A5933" s="53">
        <v>100044225</v>
      </c>
      <c r="B5933">
        <v>0</v>
      </c>
      <c r="C5933">
        <v>0</v>
      </c>
    </row>
    <row r="5934" spans="1:3" ht="16.5">
      <c r="A5934" s="53">
        <v>100044226</v>
      </c>
      <c r="B5934">
        <v>0</v>
      </c>
      <c r="C5934">
        <v>0</v>
      </c>
    </row>
    <row r="5935" spans="1:3" ht="16.5">
      <c r="A5935" s="53">
        <v>100044231</v>
      </c>
      <c r="B5935">
        <v>0</v>
      </c>
      <c r="C5935">
        <v>0</v>
      </c>
    </row>
    <row r="5936" spans="1:3" ht="16.5">
      <c r="A5936" s="53">
        <v>100044232</v>
      </c>
      <c r="B5936">
        <v>0</v>
      </c>
      <c r="C5936">
        <v>0</v>
      </c>
    </row>
    <row r="5937" spans="1:3" ht="16.5">
      <c r="A5937" s="53">
        <v>100044233</v>
      </c>
      <c r="B5937">
        <v>0</v>
      </c>
      <c r="C5937">
        <v>0</v>
      </c>
    </row>
    <row r="5938" spans="1:3" ht="16.5">
      <c r="A5938" s="53">
        <v>100044234</v>
      </c>
      <c r="B5938">
        <v>0</v>
      </c>
      <c r="C5938">
        <v>0</v>
      </c>
    </row>
    <row r="5939" spans="1:3" ht="16.5">
      <c r="A5939" s="53">
        <v>100044235</v>
      </c>
      <c r="B5939">
        <v>0</v>
      </c>
      <c r="C5939">
        <v>0</v>
      </c>
    </row>
    <row r="5940" spans="1:3" ht="16.5">
      <c r="A5940" s="53">
        <v>100044236</v>
      </c>
      <c r="B5940">
        <v>0</v>
      </c>
      <c r="C5940">
        <v>0</v>
      </c>
    </row>
    <row r="5941" spans="1:3" ht="16.5">
      <c r="A5941" s="53">
        <v>100044311</v>
      </c>
      <c r="B5941">
        <v>0</v>
      </c>
      <c r="C5941">
        <v>0</v>
      </c>
    </row>
    <row r="5942" spans="1:3" ht="16.5">
      <c r="A5942" s="53">
        <v>100044312</v>
      </c>
      <c r="B5942">
        <v>0</v>
      </c>
      <c r="C5942">
        <v>0</v>
      </c>
    </row>
    <row r="5943" spans="1:3" ht="16.5">
      <c r="A5943" s="53">
        <v>100044313</v>
      </c>
      <c r="B5943">
        <v>0</v>
      </c>
      <c r="C5943">
        <v>0</v>
      </c>
    </row>
    <row r="5944" spans="1:3" ht="16.5">
      <c r="A5944" s="53">
        <v>100044314</v>
      </c>
      <c r="B5944">
        <v>0</v>
      </c>
      <c r="C5944">
        <v>0</v>
      </c>
    </row>
    <row r="5945" spans="1:3" ht="16.5">
      <c r="A5945" s="53">
        <v>100044315</v>
      </c>
      <c r="B5945">
        <v>0</v>
      </c>
      <c r="C5945">
        <v>0</v>
      </c>
    </row>
    <row r="5946" spans="1:3" ht="16.5">
      <c r="A5946" s="53">
        <v>100044316</v>
      </c>
      <c r="B5946">
        <v>0</v>
      </c>
      <c r="C5946">
        <v>0</v>
      </c>
    </row>
    <row r="5947" spans="1:3" ht="16.5">
      <c r="A5947" s="53">
        <v>100044321</v>
      </c>
      <c r="B5947">
        <v>0</v>
      </c>
      <c r="C5947">
        <v>0</v>
      </c>
    </row>
    <row r="5948" spans="1:3" ht="16.5">
      <c r="A5948" s="53">
        <v>100044322</v>
      </c>
      <c r="B5948">
        <v>0</v>
      </c>
      <c r="C5948">
        <v>0</v>
      </c>
    </row>
    <row r="5949" spans="1:3" ht="16.5">
      <c r="A5949" s="53">
        <v>100044323</v>
      </c>
      <c r="B5949">
        <v>0</v>
      </c>
      <c r="C5949">
        <v>0</v>
      </c>
    </row>
    <row r="5950" spans="1:3" ht="16.5">
      <c r="A5950" s="53">
        <v>100044324</v>
      </c>
      <c r="B5950">
        <v>0</v>
      </c>
      <c r="C5950">
        <v>0</v>
      </c>
    </row>
    <row r="5951" spans="1:3" ht="16.5">
      <c r="A5951" s="53">
        <v>100044325</v>
      </c>
      <c r="B5951">
        <v>0</v>
      </c>
      <c r="C5951">
        <v>0</v>
      </c>
    </row>
    <row r="5952" spans="1:3" ht="16.5">
      <c r="A5952" s="53">
        <v>100044326</v>
      </c>
      <c r="B5952">
        <v>0</v>
      </c>
      <c r="C5952">
        <v>0</v>
      </c>
    </row>
    <row r="5953" spans="1:3" ht="16.5">
      <c r="A5953" s="53">
        <v>100044331</v>
      </c>
      <c r="B5953">
        <v>0</v>
      </c>
      <c r="C5953">
        <v>0</v>
      </c>
    </row>
    <row r="5954" spans="1:3" ht="16.5">
      <c r="A5954" s="53">
        <v>100044332</v>
      </c>
      <c r="B5954">
        <v>0</v>
      </c>
      <c r="C5954">
        <v>0</v>
      </c>
    </row>
    <row r="5955" spans="1:3" ht="16.5">
      <c r="A5955" s="53">
        <v>100044333</v>
      </c>
      <c r="B5955">
        <v>0</v>
      </c>
      <c r="C5955">
        <v>0</v>
      </c>
    </row>
    <row r="5956" spans="1:3" ht="16.5">
      <c r="A5956" s="53">
        <v>100044334</v>
      </c>
      <c r="B5956">
        <v>0</v>
      </c>
      <c r="C5956">
        <v>0</v>
      </c>
    </row>
    <row r="5957" spans="1:3" ht="16.5">
      <c r="A5957" s="53">
        <v>100044335</v>
      </c>
      <c r="B5957">
        <v>0</v>
      </c>
      <c r="C5957">
        <v>0</v>
      </c>
    </row>
    <row r="5958" spans="1:3" ht="16.5">
      <c r="A5958" s="53">
        <v>100044336</v>
      </c>
      <c r="B5958">
        <v>0</v>
      </c>
      <c r="C5958">
        <v>0</v>
      </c>
    </row>
    <row r="5959" spans="1:3" ht="16.5">
      <c r="A5959" s="53">
        <v>100044411</v>
      </c>
      <c r="B5959">
        <v>0</v>
      </c>
      <c r="C5959">
        <v>0</v>
      </c>
    </row>
    <row r="5960" spans="1:3" ht="16.5">
      <c r="A5960" s="53">
        <v>100044412</v>
      </c>
      <c r="B5960">
        <v>0</v>
      </c>
      <c r="C5960">
        <v>0</v>
      </c>
    </row>
    <row r="5961" spans="1:3" ht="16.5">
      <c r="A5961" s="53">
        <v>100044413</v>
      </c>
      <c r="B5961">
        <v>0</v>
      </c>
      <c r="C5961">
        <v>0</v>
      </c>
    </row>
    <row r="5962" spans="1:3" ht="16.5">
      <c r="A5962" s="53">
        <v>100044414</v>
      </c>
      <c r="B5962">
        <v>0</v>
      </c>
      <c r="C5962">
        <v>0</v>
      </c>
    </row>
    <row r="5963" spans="1:3" ht="16.5">
      <c r="A5963" s="53">
        <v>100044415</v>
      </c>
      <c r="B5963">
        <v>0</v>
      </c>
      <c r="C5963">
        <v>0</v>
      </c>
    </row>
    <row r="5964" spans="1:3" ht="16.5">
      <c r="A5964" s="53">
        <v>100044416</v>
      </c>
      <c r="B5964">
        <v>0</v>
      </c>
      <c r="C5964">
        <v>0</v>
      </c>
    </row>
    <row r="5965" spans="1:3" ht="16.5">
      <c r="A5965" s="53">
        <v>100044421</v>
      </c>
      <c r="B5965">
        <v>0</v>
      </c>
      <c r="C5965">
        <v>0</v>
      </c>
    </row>
    <row r="5966" spans="1:3" ht="16.5">
      <c r="A5966" s="53">
        <v>100044422</v>
      </c>
      <c r="B5966">
        <v>0</v>
      </c>
      <c r="C5966">
        <v>0</v>
      </c>
    </row>
    <row r="5967" spans="1:3" ht="16.5">
      <c r="A5967" s="53">
        <v>100044423</v>
      </c>
      <c r="B5967">
        <v>0</v>
      </c>
      <c r="C5967">
        <v>0</v>
      </c>
    </row>
    <row r="5968" spans="1:3" ht="16.5">
      <c r="A5968" s="53">
        <v>100044424</v>
      </c>
      <c r="B5968">
        <v>0</v>
      </c>
      <c r="C5968">
        <v>0</v>
      </c>
    </row>
    <row r="5969" spans="1:3" ht="16.5">
      <c r="A5969" s="53">
        <v>100044425</v>
      </c>
      <c r="B5969">
        <v>0</v>
      </c>
      <c r="C5969">
        <v>0</v>
      </c>
    </row>
    <row r="5970" spans="1:3" ht="16.5">
      <c r="A5970" s="53">
        <v>100044426</v>
      </c>
      <c r="B5970">
        <v>0</v>
      </c>
      <c r="C5970">
        <v>0</v>
      </c>
    </row>
    <row r="5971" spans="1:3" ht="16.5">
      <c r="A5971" s="53">
        <v>100044431</v>
      </c>
      <c r="B5971">
        <v>0</v>
      </c>
      <c r="C5971">
        <v>0</v>
      </c>
    </row>
    <row r="5972" spans="1:3" ht="16.5">
      <c r="A5972" s="53">
        <v>100044432</v>
      </c>
      <c r="B5972">
        <v>0</v>
      </c>
      <c r="C5972">
        <v>0</v>
      </c>
    </row>
    <row r="5973" spans="1:3" ht="16.5">
      <c r="A5973" s="53">
        <v>100044433</v>
      </c>
      <c r="B5973">
        <v>0</v>
      </c>
      <c r="C5973">
        <v>0</v>
      </c>
    </row>
    <row r="5974" spans="1:3" ht="16.5">
      <c r="A5974" s="53">
        <v>100044434</v>
      </c>
      <c r="B5974">
        <v>0</v>
      </c>
      <c r="C5974">
        <v>0</v>
      </c>
    </row>
    <row r="5975" spans="1:3" ht="16.5">
      <c r="A5975" s="53">
        <v>100044435</v>
      </c>
      <c r="B5975">
        <v>0</v>
      </c>
      <c r="C5975">
        <v>0</v>
      </c>
    </row>
    <row r="5976" spans="1:3" ht="16.5">
      <c r="A5976" s="53">
        <v>100044436</v>
      </c>
      <c r="B5976">
        <v>0</v>
      </c>
      <c r="C5976">
        <v>0</v>
      </c>
    </row>
    <row r="5977" spans="1:3" ht="16.5">
      <c r="A5977" s="53">
        <v>100044511</v>
      </c>
      <c r="B5977">
        <v>0</v>
      </c>
      <c r="C5977">
        <v>0</v>
      </c>
    </row>
    <row r="5978" spans="1:3" ht="16.5">
      <c r="A5978" s="53">
        <v>100044512</v>
      </c>
      <c r="B5978">
        <v>0</v>
      </c>
      <c r="C5978">
        <v>0</v>
      </c>
    </row>
    <row r="5979" spans="1:3" ht="16.5">
      <c r="A5979" s="53">
        <v>100044513</v>
      </c>
      <c r="B5979">
        <v>0</v>
      </c>
      <c r="C5979">
        <v>0</v>
      </c>
    </row>
    <row r="5980" spans="1:3" ht="16.5">
      <c r="A5980" s="53">
        <v>100044514</v>
      </c>
      <c r="B5980">
        <v>0</v>
      </c>
      <c r="C5980">
        <v>0</v>
      </c>
    </row>
    <row r="5981" spans="1:3" ht="16.5">
      <c r="A5981" s="53">
        <v>100044515</v>
      </c>
      <c r="B5981">
        <v>0</v>
      </c>
      <c r="C5981">
        <v>0</v>
      </c>
    </row>
    <row r="5982" spans="1:3" ht="16.5">
      <c r="A5982" s="53">
        <v>100044516</v>
      </c>
      <c r="B5982">
        <v>0</v>
      </c>
      <c r="C5982">
        <v>0</v>
      </c>
    </row>
    <row r="5983" spans="1:3" ht="16.5">
      <c r="A5983" s="53">
        <v>100044521</v>
      </c>
      <c r="B5983">
        <v>0</v>
      </c>
      <c r="C5983">
        <v>0</v>
      </c>
    </row>
    <row r="5984" spans="1:3" ht="16.5">
      <c r="A5984" s="53">
        <v>100044522</v>
      </c>
      <c r="B5984">
        <v>0</v>
      </c>
      <c r="C5984">
        <v>0</v>
      </c>
    </row>
    <row r="5985" spans="1:3" ht="16.5">
      <c r="A5985" s="53">
        <v>100044523</v>
      </c>
      <c r="B5985">
        <v>0</v>
      </c>
      <c r="C5985">
        <v>0</v>
      </c>
    </row>
    <row r="5986" spans="1:3" ht="16.5">
      <c r="A5986" s="53">
        <v>100044524</v>
      </c>
      <c r="B5986">
        <v>0</v>
      </c>
      <c r="C5986">
        <v>0</v>
      </c>
    </row>
    <row r="5987" spans="1:3" ht="16.5">
      <c r="A5987" s="53">
        <v>100044525</v>
      </c>
      <c r="B5987">
        <v>0</v>
      </c>
      <c r="C5987">
        <v>0</v>
      </c>
    </row>
    <row r="5988" spans="1:3" ht="16.5">
      <c r="A5988" s="53">
        <v>100044526</v>
      </c>
      <c r="B5988">
        <v>0</v>
      </c>
      <c r="C5988">
        <v>0</v>
      </c>
    </row>
    <row r="5989" spans="1:3" ht="16.5">
      <c r="A5989" s="53">
        <v>100044531</v>
      </c>
      <c r="B5989">
        <v>0</v>
      </c>
      <c r="C5989">
        <v>0</v>
      </c>
    </row>
    <row r="5990" spans="1:3" ht="16.5">
      <c r="A5990" s="53">
        <v>100044532</v>
      </c>
      <c r="B5990">
        <v>0</v>
      </c>
      <c r="C5990">
        <v>0</v>
      </c>
    </row>
    <row r="5991" spans="1:3" ht="16.5">
      <c r="A5991" s="53">
        <v>100044533</v>
      </c>
      <c r="B5991">
        <v>0</v>
      </c>
      <c r="C5991">
        <v>0</v>
      </c>
    </row>
    <row r="5992" spans="1:3" ht="16.5">
      <c r="A5992" s="53">
        <v>100044534</v>
      </c>
      <c r="B5992">
        <v>0</v>
      </c>
      <c r="C5992">
        <v>0</v>
      </c>
    </row>
    <row r="5993" spans="1:3" ht="16.5">
      <c r="A5993" s="53">
        <v>100044535</v>
      </c>
      <c r="B5993">
        <v>1100401</v>
      </c>
      <c r="C5993">
        <v>1100402</v>
      </c>
    </row>
    <row r="5994" spans="1:3" ht="16.5">
      <c r="A5994" s="53">
        <v>100044536</v>
      </c>
      <c r="B5994">
        <v>0</v>
      </c>
      <c r="C5994">
        <v>0</v>
      </c>
    </row>
    <row r="5995" spans="1:3" ht="16.5">
      <c r="A5995" s="53">
        <v>100044611</v>
      </c>
      <c r="B5995">
        <v>0</v>
      </c>
      <c r="C5995">
        <v>0</v>
      </c>
    </row>
    <row r="5996" spans="1:3" ht="16.5">
      <c r="A5996" s="53">
        <v>100044612</v>
      </c>
      <c r="B5996">
        <v>0</v>
      </c>
      <c r="C5996">
        <v>0</v>
      </c>
    </row>
    <row r="5997" spans="1:3" ht="16.5">
      <c r="A5997" s="53">
        <v>100044613</v>
      </c>
      <c r="B5997">
        <v>0</v>
      </c>
      <c r="C5997">
        <v>0</v>
      </c>
    </row>
    <row r="5998" spans="1:3" ht="16.5">
      <c r="A5998" s="53">
        <v>100044614</v>
      </c>
      <c r="B5998">
        <v>0</v>
      </c>
      <c r="C5998">
        <v>0</v>
      </c>
    </row>
    <row r="5999" spans="1:3" ht="16.5">
      <c r="A5999" s="53">
        <v>100044615</v>
      </c>
      <c r="B5999">
        <v>0</v>
      </c>
      <c r="C5999">
        <v>0</v>
      </c>
    </row>
    <row r="6000" spans="1:3" ht="16.5">
      <c r="A6000" s="53">
        <v>100044616</v>
      </c>
      <c r="B6000">
        <v>0</v>
      </c>
      <c r="C6000">
        <v>0</v>
      </c>
    </row>
    <row r="6001" spans="1:3" ht="16.5">
      <c r="A6001" s="53">
        <v>100044621</v>
      </c>
      <c r="B6001">
        <v>0</v>
      </c>
      <c r="C6001">
        <v>0</v>
      </c>
    </row>
    <row r="6002" spans="1:3" ht="16.5">
      <c r="A6002" s="53">
        <v>100044622</v>
      </c>
      <c r="B6002">
        <v>0</v>
      </c>
      <c r="C6002">
        <v>0</v>
      </c>
    </row>
    <row r="6003" spans="1:3" ht="16.5">
      <c r="A6003" s="53">
        <v>100044623</v>
      </c>
      <c r="B6003">
        <v>0</v>
      </c>
      <c r="C6003">
        <v>0</v>
      </c>
    </row>
    <row r="6004" spans="1:3" ht="16.5">
      <c r="A6004" s="53">
        <v>100044624</v>
      </c>
      <c r="B6004">
        <v>0</v>
      </c>
      <c r="C6004">
        <v>0</v>
      </c>
    </row>
    <row r="6005" spans="1:3" ht="16.5">
      <c r="A6005" s="53">
        <v>100044625</v>
      </c>
      <c r="B6005">
        <v>0</v>
      </c>
      <c r="C6005">
        <v>0</v>
      </c>
    </row>
    <row r="6006" spans="1:3" ht="16.5">
      <c r="A6006" s="53">
        <v>100044626</v>
      </c>
      <c r="B6006">
        <v>0</v>
      </c>
      <c r="C6006">
        <v>0</v>
      </c>
    </row>
    <row r="6007" spans="1:3" ht="16.5">
      <c r="A6007" s="53">
        <v>100044631</v>
      </c>
      <c r="B6007">
        <v>0</v>
      </c>
      <c r="C6007">
        <v>0</v>
      </c>
    </row>
    <row r="6008" spans="1:3" ht="16.5">
      <c r="A6008" s="53">
        <v>100044632</v>
      </c>
      <c r="B6008">
        <v>0</v>
      </c>
      <c r="C6008">
        <v>0</v>
      </c>
    </row>
    <row r="6009" spans="1:3" ht="16.5">
      <c r="A6009" s="53">
        <v>100044633</v>
      </c>
      <c r="B6009">
        <v>0</v>
      </c>
      <c r="C6009">
        <v>0</v>
      </c>
    </row>
    <row r="6010" spans="1:3" ht="16.5">
      <c r="A6010" s="53">
        <v>100044634</v>
      </c>
      <c r="B6010">
        <v>0</v>
      </c>
      <c r="C6010">
        <v>0</v>
      </c>
    </row>
    <row r="6011" spans="1:3" ht="16.5">
      <c r="A6011" s="53">
        <v>100044635</v>
      </c>
      <c r="B6011">
        <v>0</v>
      </c>
      <c r="C6011">
        <v>0</v>
      </c>
    </row>
    <row r="6012" spans="1:3" ht="16.5">
      <c r="A6012" s="53">
        <v>100044636</v>
      </c>
      <c r="B6012">
        <v>0</v>
      </c>
      <c r="C6012">
        <v>0</v>
      </c>
    </row>
    <row r="6013" spans="1:3" ht="16.5">
      <c r="A6013" s="53">
        <v>100044711</v>
      </c>
      <c r="B6013">
        <v>0</v>
      </c>
      <c r="C6013">
        <v>0</v>
      </c>
    </row>
    <row r="6014" spans="1:3" ht="16.5">
      <c r="A6014" s="53">
        <v>100044712</v>
      </c>
      <c r="B6014">
        <v>0</v>
      </c>
      <c r="C6014">
        <v>0</v>
      </c>
    </row>
    <row r="6015" spans="1:3" ht="16.5">
      <c r="A6015" s="53">
        <v>100044713</v>
      </c>
      <c r="B6015">
        <v>0</v>
      </c>
      <c r="C6015">
        <v>0</v>
      </c>
    </row>
    <row r="6016" spans="1:3" ht="16.5">
      <c r="A6016" s="53">
        <v>100044714</v>
      </c>
      <c r="B6016">
        <v>0</v>
      </c>
      <c r="C6016">
        <v>0</v>
      </c>
    </row>
    <row r="6017" spans="1:3" ht="16.5">
      <c r="A6017" s="53">
        <v>100044715</v>
      </c>
      <c r="B6017">
        <v>0</v>
      </c>
      <c r="C6017">
        <v>0</v>
      </c>
    </row>
    <row r="6018" spans="1:3" ht="16.5">
      <c r="A6018" s="53">
        <v>100044716</v>
      </c>
      <c r="B6018">
        <v>0</v>
      </c>
      <c r="C6018">
        <v>0</v>
      </c>
    </row>
    <row r="6019" spans="1:3" ht="16.5">
      <c r="A6019" s="53">
        <v>100044721</v>
      </c>
      <c r="B6019">
        <v>0</v>
      </c>
      <c r="C6019">
        <v>0</v>
      </c>
    </row>
    <row r="6020" spans="1:3" ht="16.5">
      <c r="A6020" s="53">
        <v>100044722</v>
      </c>
      <c r="B6020">
        <v>0</v>
      </c>
      <c r="C6020">
        <v>0</v>
      </c>
    </row>
    <row r="6021" spans="1:3" ht="16.5">
      <c r="A6021" s="53">
        <v>100044723</v>
      </c>
      <c r="B6021">
        <v>0</v>
      </c>
      <c r="C6021">
        <v>0</v>
      </c>
    </row>
    <row r="6022" spans="1:3" ht="16.5">
      <c r="A6022" s="53">
        <v>100044724</v>
      </c>
      <c r="B6022">
        <v>0</v>
      </c>
      <c r="C6022">
        <v>0</v>
      </c>
    </row>
    <row r="6023" spans="1:3" ht="16.5">
      <c r="A6023" s="53">
        <v>100044725</v>
      </c>
      <c r="B6023">
        <v>0</v>
      </c>
      <c r="C6023">
        <v>0</v>
      </c>
    </row>
    <row r="6024" spans="1:3" ht="16.5">
      <c r="A6024" s="53">
        <v>100044726</v>
      </c>
      <c r="B6024">
        <v>0</v>
      </c>
      <c r="C6024">
        <v>0</v>
      </c>
    </row>
    <row r="6025" spans="1:3" ht="16.5">
      <c r="A6025" s="53">
        <v>100044731</v>
      </c>
      <c r="B6025">
        <v>0</v>
      </c>
      <c r="C6025">
        <v>0</v>
      </c>
    </row>
    <row r="6026" spans="1:3" ht="16.5">
      <c r="A6026" s="53">
        <v>100044732</v>
      </c>
      <c r="B6026">
        <v>0</v>
      </c>
      <c r="C6026">
        <v>0</v>
      </c>
    </row>
    <row r="6027" spans="1:3" ht="16.5">
      <c r="A6027" s="53">
        <v>100044733</v>
      </c>
      <c r="B6027">
        <v>0</v>
      </c>
      <c r="C6027">
        <v>0</v>
      </c>
    </row>
    <row r="6028" spans="1:3" ht="16.5">
      <c r="A6028" s="53">
        <v>100044734</v>
      </c>
      <c r="B6028">
        <v>0</v>
      </c>
      <c r="C6028">
        <v>0</v>
      </c>
    </row>
    <row r="6029" spans="1:3" ht="16.5">
      <c r="A6029" s="53">
        <v>100044735</v>
      </c>
      <c r="B6029">
        <v>1100411</v>
      </c>
      <c r="C6029">
        <v>1100412</v>
      </c>
    </row>
    <row r="6030" spans="1:3" ht="16.5">
      <c r="A6030" s="53">
        <v>100044736</v>
      </c>
      <c r="B6030">
        <v>0</v>
      </c>
      <c r="C6030">
        <v>0</v>
      </c>
    </row>
    <row r="6031" spans="1:3" ht="16.5">
      <c r="A6031" s="53">
        <v>100044811</v>
      </c>
      <c r="B6031">
        <v>0</v>
      </c>
      <c r="C6031">
        <v>0</v>
      </c>
    </row>
    <row r="6032" spans="1:3" ht="16.5">
      <c r="A6032" s="53">
        <v>100044812</v>
      </c>
      <c r="B6032">
        <v>0</v>
      </c>
      <c r="C6032">
        <v>0</v>
      </c>
    </row>
    <row r="6033" spans="1:3" ht="16.5">
      <c r="A6033" s="53">
        <v>100044813</v>
      </c>
      <c r="B6033">
        <v>0</v>
      </c>
      <c r="C6033">
        <v>0</v>
      </c>
    </row>
    <row r="6034" spans="1:3" ht="16.5">
      <c r="A6034" s="53">
        <v>100044814</v>
      </c>
      <c r="B6034">
        <v>0</v>
      </c>
      <c r="C6034">
        <v>0</v>
      </c>
    </row>
    <row r="6035" spans="1:3" ht="16.5">
      <c r="A6035" s="53">
        <v>100044815</v>
      </c>
      <c r="B6035">
        <v>0</v>
      </c>
      <c r="C6035">
        <v>0</v>
      </c>
    </row>
    <row r="6036" spans="1:3" ht="16.5">
      <c r="A6036" s="53">
        <v>100044816</v>
      </c>
      <c r="B6036">
        <v>0</v>
      </c>
      <c r="C6036">
        <v>0</v>
      </c>
    </row>
    <row r="6037" spans="1:3" ht="16.5">
      <c r="A6037" s="53">
        <v>100044821</v>
      </c>
      <c r="B6037">
        <v>0</v>
      </c>
      <c r="C6037">
        <v>0</v>
      </c>
    </row>
    <row r="6038" spans="1:3" ht="16.5">
      <c r="A6038" s="53">
        <v>100044822</v>
      </c>
      <c r="B6038">
        <v>0</v>
      </c>
      <c r="C6038">
        <v>0</v>
      </c>
    </row>
    <row r="6039" spans="1:3" ht="16.5">
      <c r="A6039" s="53">
        <v>100044823</v>
      </c>
      <c r="B6039">
        <v>0</v>
      </c>
      <c r="C6039">
        <v>0</v>
      </c>
    </row>
    <row r="6040" spans="1:3" ht="16.5">
      <c r="A6040" s="53">
        <v>100044824</v>
      </c>
      <c r="B6040">
        <v>0</v>
      </c>
      <c r="C6040">
        <v>0</v>
      </c>
    </row>
    <row r="6041" spans="1:3" ht="16.5">
      <c r="A6041" s="53">
        <v>100044825</v>
      </c>
      <c r="B6041">
        <v>0</v>
      </c>
      <c r="C6041">
        <v>0</v>
      </c>
    </row>
    <row r="6042" spans="1:3" ht="16.5">
      <c r="A6042" s="53">
        <v>100044826</v>
      </c>
      <c r="B6042">
        <v>0</v>
      </c>
      <c r="C6042">
        <v>0</v>
      </c>
    </row>
    <row r="6043" spans="1:3" ht="16.5">
      <c r="A6043" s="53">
        <v>100044831</v>
      </c>
      <c r="B6043">
        <v>0</v>
      </c>
      <c r="C6043">
        <v>0</v>
      </c>
    </row>
    <row r="6044" spans="1:3" ht="16.5">
      <c r="A6044" s="53">
        <v>100044832</v>
      </c>
      <c r="B6044">
        <v>0</v>
      </c>
      <c r="C6044">
        <v>0</v>
      </c>
    </row>
    <row r="6045" spans="1:3" ht="16.5">
      <c r="A6045" s="53">
        <v>100044833</v>
      </c>
      <c r="B6045">
        <v>0</v>
      </c>
      <c r="C6045">
        <v>0</v>
      </c>
    </row>
    <row r="6046" spans="1:3" ht="16.5">
      <c r="A6046" s="53">
        <v>100044834</v>
      </c>
      <c r="B6046">
        <v>0</v>
      </c>
      <c r="C6046">
        <v>0</v>
      </c>
    </row>
    <row r="6047" spans="1:3" ht="16.5">
      <c r="A6047" s="53">
        <v>100044835</v>
      </c>
      <c r="B6047">
        <v>1100451</v>
      </c>
      <c r="C6047">
        <v>1100452</v>
      </c>
    </row>
    <row r="6048" spans="1:3" ht="16.5">
      <c r="A6048" s="53">
        <v>100044836</v>
      </c>
      <c r="B6048">
        <v>0</v>
      </c>
      <c r="C6048">
        <v>0</v>
      </c>
    </row>
    <row r="6049" spans="1:3" ht="16.5">
      <c r="A6049" s="53">
        <v>100045111</v>
      </c>
      <c r="B6049">
        <v>0</v>
      </c>
      <c r="C6049">
        <v>0</v>
      </c>
    </row>
    <row r="6050" spans="1:3" ht="16.5">
      <c r="A6050" s="53">
        <v>100045112</v>
      </c>
      <c r="B6050">
        <v>0</v>
      </c>
      <c r="C6050">
        <v>0</v>
      </c>
    </row>
    <row r="6051" spans="1:3" ht="16.5">
      <c r="A6051" s="53">
        <v>100045113</v>
      </c>
      <c r="B6051">
        <v>0</v>
      </c>
      <c r="C6051">
        <v>0</v>
      </c>
    </row>
    <row r="6052" spans="1:3" ht="16.5">
      <c r="A6052" s="53">
        <v>100045114</v>
      </c>
      <c r="B6052">
        <v>0</v>
      </c>
      <c r="C6052">
        <v>0</v>
      </c>
    </row>
    <row r="6053" spans="1:3" ht="16.5">
      <c r="A6053" s="53">
        <v>100045115</v>
      </c>
      <c r="B6053">
        <v>0</v>
      </c>
      <c r="C6053">
        <v>0</v>
      </c>
    </row>
    <row r="6054" spans="1:3" ht="16.5">
      <c r="A6054" s="53">
        <v>100045116</v>
      </c>
      <c r="B6054">
        <v>0</v>
      </c>
      <c r="C6054">
        <v>0</v>
      </c>
    </row>
    <row r="6055" spans="1:3" ht="16.5">
      <c r="A6055" s="53">
        <v>100045121</v>
      </c>
      <c r="B6055">
        <v>0</v>
      </c>
      <c r="C6055">
        <v>0</v>
      </c>
    </row>
    <row r="6056" spans="1:3" ht="16.5">
      <c r="A6056" s="53">
        <v>100045122</v>
      </c>
      <c r="B6056">
        <v>0</v>
      </c>
      <c r="C6056">
        <v>0</v>
      </c>
    </row>
    <row r="6057" spans="1:3" ht="16.5">
      <c r="A6057" s="53">
        <v>100045123</v>
      </c>
      <c r="B6057">
        <v>0</v>
      </c>
      <c r="C6057">
        <v>0</v>
      </c>
    </row>
    <row r="6058" spans="1:3" ht="16.5">
      <c r="A6058" s="53">
        <v>100045124</v>
      </c>
      <c r="B6058">
        <v>0</v>
      </c>
      <c r="C6058">
        <v>0</v>
      </c>
    </row>
    <row r="6059" spans="1:3" ht="16.5">
      <c r="A6059" s="53">
        <v>100045125</v>
      </c>
      <c r="B6059">
        <v>0</v>
      </c>
      <c r="C6059">
        <v>0</v>
      </c>
    </row>
    <row r="6060" spans="1:3" ht="16.5">
      <c r="A6060" s="53">
        <v>100045126</v>
      </c>
      <c r="B6060">
        <v>0</v>
      </c>
      <c r="C6060">
        <v>0</v>
      </c>
    </row>
    <row r="6061" spans="1:3" ht="16.5">
      <c r="A6061" s="53">
        <v>100045131</v>
      </c>
      <c r="B6061">
        <v>0</v>
      </c>
      <c r="C6061">
        <v>0</v>
      </c>
    </row>
    <row r="6062" spans="1:3" ht="16.5">
      <c r="A6062" s="53">
        <v>100045132</v>
      </c>
      <c r="B6062">
        <v>0</v>
      </c>
      <c r="C6062">
        <v>0</v>
      </c>
    </row>
    <row r="6063" spans="1:3" ht="16.5">
      <c r="A6063" s="53">
        <v>100045133</v>
      </c>
      <c r="B6063">
        <v>0</v>
      </c>
      <c r="C6063">
        <v>0</v>
      </c>
    </row>
    <row r="6064" spans="1:3" ht="16.5">
      <c r="A6064" s="53">
        <v>100045134</v>
      </c>
      <c r="B6064">
        <v>0</v>
      </c>
      <c r="C6064">
        <v>0</v>
      </c>
    </row>
    <row r="6065" spans="1:3" ht="16.5">
      <c r="A6065" s="53">
        <v>100045135</v>
      </c>
      <c r="B6065">
        <v>0</v>
      </c>
      <c r="C6065">
        <v>0</v>
      </c>
    </row>
    <row r="6066" spans="1:3" ht="16.5">
      <c r="A6066" s="53">
        <v>100045136</v>
      </c>
      <c r="B6066">
        <v>0</v>
      </c>
      <c r="C6066">
        <v>0</v>
      </c>
    </row>
    <row r="6067" spans="1:3" ht="16.5">
      <c r="A6067" s="53">
        <v>100045211</v>
      </c>
      <c r="B6067">
        <v>0</v>
      </c>
      <c r="C6067">
        <v>0</v>
      </c>
    </row>
    <row r="6068" spans="1:3" ht="16.5">
      <c r="A6068" s="53">
        <v>100045212</v>
      </c>
      <c r="B6068">
        <v>0</v>
      </c>
      <c r="C6068">
        <v>0</v>
      </c>
    </row>
    <row r="6069" spans="1:3" ht="16.5">
      <c r="A6069" s="53">
        <v>100045213</v>
      </c>
      <c r="B6069">
        <v>0</v>
      </c>
      <c r="C6069">
        <v>0</v>
      </c>
    </row>
    <row r="6070" spans="1:3" ht="16.5">
      <c r="A6070" s="53">
        <v>100045214</v>
      </c>
      <c r="B6070">
        <v>0</v>
      </c>
      <c r="C6070">
        <v>0</v>
      </c>
    </row>
    <row r="6071" spans="1:3" ht="16.5">
      <c r="A6071" s="53">
        <v>100045215</v>
      </c>
      <c r="B6071">
        <v>0</v>
      </c>
      <c r="C6071">
        <v>0</v>
      </c>
    </row>
    <row r="6072" spans="1:3" ht="16.5">
      <c r="A6072" s="53">
        <v>100045216</v>
      </c>
      <c r="B6072">
        <v>0</v>
      </c>
      <c r="C6072">
        <v>0</v>
      </c>
    </row>
    <row r="6073" spans="1:3" ht="16.5">
      <c r="A6073" s="53">
        <v>100045221</v>
      </c>
      <c r="B6073">
        <v>0</v>
      </c>
      <c r="C6073">
        <v>0</v>
      </c>
    </row>
    <row r="6074" spans="1:3" ht="16.5">
      <c r="A6074" s="53">
        <v>100045222</v>
      </c>
      <c r="B6074">
        <v>0</v>
      </c>
      <c r="C6074">
        <v>0</v>
      </c>
    </row>
    <row r="6075" spans="1:3" ht="16.5">
      <c r="A6075" s="53">
        <v>100045223</v>
      </c>
      <c r="B6075">
        <v>0</v>
      </c>
      <c r="C6075">
        <v>0</v>
      </c>
    </row>
    <row r="6076" spans="1:3" ht="16.5">
      <c r="A6076" s="53">
        <v>100045224</v>
      </c>
      <c r="B6076">
        <v>0</v>
      </c>
      <c r="C6076">
        <v>0</v>
      </c>
    </row>
    <row r="6077" spans="1:3" ht="16.5">
      <c r="A6077" s="53">
        <v>100045225</v>
      </c>
      <c r="B6077">
        <v>0</v>
      </c>
      <c r="C6077">
        <v>0</v>
      </c>
    </row>
    <row r="6078" spans="1:3" ht="16.5">
      <c r="A6078" s="53">
        <v>100045226</v>
      </c>
      <c r="B6078">
        <v>0</v>
      </c>
      <c r="C6078">
        <v>0</v>
      </c>
    </row>
    <row r="6079" spans="1:3" ht="16.5">
      <c r="A6079" s="53">
        <v>100045231</v>
      </c>
      <c r="B6079">
        <v>0</v>
      </c>
      <c r="C6079">
        <v>0</v>
      </c>
    </row>
    <row r="6080" spans="1:3" ht="16.5">
      <c r="A6080" s="53">
        <v>100045232</v>
      </c>
      <c r="B6080">
        <v>0</v>
      </c>
      <c r="C6080">
        <v>0</v>
      </c>
    </row>
    <row r="6081" spans="1:3" ht="16.5">
      <c r="A6081" s="53">
        <v>100045233</v>
      </c>
      <c r="B6081">
        <v>0</v>
      </c>
      <c r="C6081">
        <v>0</v>
      </c>
    </row>
    <row r="6082" spans="1:3" ht="16.5">
      <c r="A6082" s="53">
        <v>100045234</v>
      </c>
      <c r="B6082">
        <v>0</v>
      </c>
      <c r="C6082">
        <v>0</v>
      </c>
    </row>
    <row r="6083" spans="1:3" ht="16.5">
      <c r="A6083" s="53">
        <v>100045235</v>
      </c>
      <c r="B6083">
        <v>0</v>
      </c>
      <c r="C6083">
        <v>0</v>
      </c>
    </row>
    <row r="6084" spans="1:3" ht="16.5">
      <c r="A6084" s="53">
        <v>100045236</v>
      </c>
      <c r="B6084">
        <v>0</v>
      </c>
      <c r="C6084">
        <v>0</v>
      </c>
    </row>
    <row r="6085" spans="1:3" ht="16.5">
      <c r="A6085" s="53">
        <v>100045311</v>
      </c>
      <c r="B6085">
        <v>0</v>
      </c>
      <c r="C6085">
        <v>0</v>
      </c>
    </row>
    <row r="6086" spans="1:3" ht="16.5">
      <c r="A6086" s="53">
        <v>100045312</v>
      </c>
      <c r="B6086">
        <v>0</v>
      </c>
      <c r="C6086">
        <v>0</v>
      </c>
    </row>
    <row r="6087" spans="1:3" ht="16.5">
      <c r="A6087" s="53">
        <v>100045313</v>
      </c>
      <c r="B6087">
        <v>0</v>
      </c>
      <c r="C6087">
        <v>0</v>
      </c>
    </row>
    <row r="6088" spans="1:3" ht="16.5">
      <c r="A6088" s="53">
        <v>100045314</v>
      </c>
      <c r="B6088">
        <v>0</v>
      </c>
      <c r="C6088">
        <v>0</v>
      </c>
    </row>
    <row r="6089" spans="1:3" ht="16.5">
      <c r="A6089" s="53">
        <v>100045315</v>
      </c>
      <c r="B6089">
        <v>0</v>
      </c>
      <c r="C6089">
        <v>0</v>
      </c>
    </row>
    <row r="6090" spans="1:3" ht="16.5">
      <c r="A6090" s="53">
        <v>100045316</v>
      </c>
      <c r="B6090">
        <v>0</v>
      </c>
      <c r="C6090">
        <v>0</v>
      </c>
    </row>
    <row r="6091" spans="1:3" ht="16.5">
      <c r="A6091" s="53">
        <v>100045321</v>
      </c>
      <c r="B6091">
        <v>0</v>
      </c>
      <c r="C6091">
        <v>0</v>
      </c>
    </row>
    <row r="6092" spans="1:3" ht="16.5">
      <c r="A6092" s="53">
        <v>100045322</v>
      </c>
      <c r="B6092">
        <v>0</v>
      </c>
      <c r="C6092">
        <v>0</v>
      </c>
    </row>
    <row r="6093" spans="1:3" ht="16.5">
      <c r="A6093" s="53">
        <v>100045323</v>
      </c>
      <c r="B6093">
        <v>0</v>
      </c>
      <c r="C6093">
        <v>0</v>
      </c>
    </row>
    <row r="6094" spans="1:3" ht="16.5">
      <c r="A6094" s="53">
        <v>100045324</v>
      </c>
      <c r="B6094">
        <v>0</v>
      </c>
      <c r="C6094">
        <v>0</v>
      </c>
    </row>
    <row r="6095" spans="1:3" ht="16.5">
      <c r="A6095" s="53">
        <v>100045325</v>
      </c>
      <c r="B6095">
        <v>0</v>
      </c>
      <c r="C6095">
        <v>0</v>
      </c>
    </row>
    <row r="6096" spans="1:3" ht="16.5">
      <c r="A6096" s="53">
        <v>100045326</v>
      </c>
      <c r="B6096">
        <v>0</v>
      </c>
      <c r="C6096">
        <v>0</v>
      </c>
    </row>
    <row r="6097" spans="1:3" ht="16.5">
      <c r="A6097" s="53">
        <v>100045331</v>
      </c>
      <c r="B6097">
        <v>0</v>
      </c>
      <c r="C6097">
        <v>0</v>
      </c>
    </row>
    <row r="6098" spans="1:3" ht="16.5">
      <c r="A6098" s="53">
        <v>100045332</v>
      </c>
      <c r="B6098">
        <v>0</v>
      </c>
      <c r="C6098">
        <v>0</v>
      </c>
    </row>
    <row r="6099" spans="1:3" ht="16.5">
      <c r="A6099" s="53">
        <v>100045333</v>
      </c>
      <c r="B6099">
        <v>0</v>
      </c>
      <c r="C6099">
        <v>0</v>
      </c>
    </row>
    <row r="6100" spans="1:3" ht="16.5">
      <c r="A6100" s="53">
        <v>100045334</v>
      </c>
      <c r="B6100">
        <v>0</v>
      </c>
      <c r="C6100">
        <v>0</v>
      </c>
    </row>
    <row r="6101" spans="1:3" ht="16.5">
      <c r="A6101" s="53">
        <v>100045335</v>
      </c>
      <c r="B6101">
        <v>0</v>
      </c>
      <c r="C6101">
        <v>0</v>
      </c>
    </row>
    <row r="6102" spans="1:3" ht="16.5">
      <c r="A6102" s="53">
        <v>100045336</v>
      </c>
      <c r="B6102">
        <v>0</v>
      </c>
      <c r="C6102">
        <v>0</v>
      </c>
    </row>
    <row r="6103" spans="1:3" ht="16.5">
      <c r="A6103" s="53">
        <v>100045411</v>
      </c>
      <c r="B6103">
        <v>0</v>
      </c>
      <c r="C6103">
        <v>0</v>
      </c>
    </row>
    <row r="6104" spans="1:3" ht="16.5">
      <c r="A6104" s="53">
        <v>100045412</v>
      </c>
      <c r="B6104">
        <v>0</v>
      </c>
      <c r="C6104">
        <v>0</v>
      </c>
    </row>
    <row r="6105" spans="1:3" ht="16.5">
      <c r="A6105" s="53">
        <v>100045413</v>
      </c>
      <c r="B6105">
        <v>0</v>
      </c>
      <c r="C6105">
        <v>0</v>
      </c>
    </row>
    <row r="6106" spans="1:3" ht="16.5">
      <c r="A6106" s="53">
        <v>100045414</v>
      </c>
      <c r="B6106">
        <v>0</v>
      </c>
      <c r="C6106">
        <v>0</v>
      </c>
    </row>
    <row r="6107" spans="1:3" ht="16.5">
      <c r="A6107" s="53">
        <v>100045415</v>
      </c>
      <c r="B6107">
        <v>0</v>
      </c>
      <c r="C6107">
        <v>0</v>
      </c>
    </row>
    <row r="6108" spans="1:3" ht="16.5">
      <c r="A6108" s="53">
        <v>100045416</v>
      </c>
      <c r="B6108">
        <v>0</v>
      </c>
      <c r="C6108">
        <v>0</v>
      </c>
    </row>
    <row r="6109" spans="1:3" ht="16.5">
      <c r="A6109" s="53">
        <v>100045421</v>
      </c>
      <c r="B6109">
        <v>0</v>
      </c>
      <c r="C6109">
        <v>0</v>
      </c>
    </row>
    <row r="6110" spans="1:3" ht="16.5">
      <c r="A6110" s="53">
        <v>100045422</v>
      </c>
      <c r="B6110">
        <v>0</v>
      </c>
      <c r="C6110">
        <v>0</v>
      </c>
    </row>
    <row r="6111" spans="1:3" ht="16.5">
      <c r="A6111" s="53">
        <v>100045423</v>
      </c>
      <c r="B6111">
        <v>0</v>
      </c>
      <c r="C6111">
        <v>0</v>
      </c>
    </row>
    <row r="6112" spans="1:3" ht="16.5">
      <c r="A6112" s="53">
        <v>100045424</v>
      </c>
      <c r="B6112">
        <v>0</v>
      </c>
      <c r="C6112">
        <v>0</v>
      </c>
    </row>
    <row r="6113" spans="1:3" ht="16.5">
      <c r="A6113" s="53">
        <v>100045425</v>
      </c>
      <c r="B6113">
        <v>0</v>
      </c>
      <c r="C6113">
        <v>0</v>
      </c>
    </row>
    <row r="6114" spans="1:3" ht="16.5">
      <c r="A6114" s="53">
        <v>100045426</v>
      </c>
      <c r="B6114">
        <v>0</v>
      </c>
      <c r="C6114">
        <v>0</v>
      </c>
    </row>
    <row r="6115" spans="1:3" ht="16.5">
      <c r="A6115" s="53">
        <v>100045431</v>
      </c>
      <c r="B6115">
        <v>0</v>
      </c>
      <c r="C6115">
        <v>0</v>
      </c>
    </row>
    <row r="6116" spans="1:3" ht="16.5">
      <c r="A6116" s="53">
        <v>100045432</v>
      </c>
      <c r="B6116">
        <v>0</v>
      </c>
      <c r="C6116">
        <v>0</v>
      </c>
    </row>
    <row r="6117" spans="1:3" ht="16.5">
      <c r="A6117" s="53">
        <v>100045433</v>
      </c>
      <c r="B6117">
        <v>0</v>
      </c>
      <c r="C6117">
        <v>0</v>
      </c>
    </row>
    <row r="6118" spans="1:3" ht="16.5">
      <c r="A6118" s="53">
        <v>100045434</v>
      </c>
      <c r="B6118">
        <v>0</v>
      </c>
      <c r="C6118">
        <v>0</v>
      </c>
    </row>
    <row r="6119" spans="1:3" ht="16.5">
      <c r="A6119" s="53">
        <v>100045435</v>
      </c>
      <c r="B6119">
        <v>0</v>
      </c>
      <c r="C6119">
        <v>0</v>
      </c>
    </row>
    <row r="6120" spans="1:3" ht="16.5">
      <c r="A6120" s="53">
        <v>100045436</v>
      </c>
      <c r="B6120">
        <v>0</v>
      </c>
      <c r="C6120">
        <v>0</v>
      </c>
    </row>
    <row r="6121" spans="1:3" ht="16.5">
      <c r="A6121" s="53">
        <v>100045511</v>
      </c>
      <c r="B6121">
        <v>0</v>
      </c>
      <c r="C6121">
        <v>0</v>
      </c>
    </row>
    <row r="6122" spans="1:3" ht="16.5">
      <c r="A6122" s="53">
        <v>100045512</v>
      </c>
      <c r="B6122">
        <v>0</v>
      </c>
      <c r="C6122">
        <v>0</v>
      </c>
    </row>
    <row r="6123" spans="1:3" ht="16.5">
      <c r="A6123" s="53">
        <v>100045513</v>
      </c>
      <c r="B6123">
        <v>0</v>
      </c>
      <c r="C6123">
        <v>0</v>
      </c>
    </row>
    <row r="6124" spans="1:3" ht="16.5">
      <c r="A6124" s="53">
        <v>100045514</v>
      </c>
      <c r="B6124">
        <v>0</v>
      </c>
      <c r="C6124">
        <v>0</v>
      </c>
    </row>
    <row r="6125" spans="1:3" ht="16.5">
      <c r="A6125" s="53">
        <v>100045515</v>
      </c>
      <c r="B6125">
        <v>0</v>
      </c>
      <c r="C6125">
        <v>0</v>
      </c>
    </row>
    <row r="6126" spans="1:3" ht="16.5">
      <c r="A6126" s="53">
        <v>100045516</v>
      </c>
      <c r="B6126">
        <v>0</v>
      </c>
      <c r="C6126">
        <v>0</v>
      </c>
    </row>
    <row r="6127" spans="1:3" ht="16.5">
      <c r="A6127" s="53">
        <v>100045521</v>
      </c>
      <c r="B6127">
        <v>0</v>
      </c>
      <c r="C6127">
        <v>0</v>
      </c>
    </row>
    <row r="6128" spans="1:3" ht="16.5">
      <c r="A6128" s="53">
        <v>100045522</v>
      </c>
      <c r="B6128">
        <v>0</v>
      </c>
      <c r="C6128">
        <v>0</v>
      </c>
    </row>
    <row r="6129" spans="1:3" ht="16.5">
      <c r="A6129" s="53">
        <v>100045523</v>
      </c>
      <c r="B6129">
        <v>0</v>
      </c>
      <c r="C6129">
        <v>0</v>
      </c>
    </row>
    <row r="6130" spans="1:3" ht="16.5">
      <c r="A6130" s="53">
        <v>100045524</v>
      </c>
      <c r="B6130">
        <v>0</v>
      </c>
      <c r="C6130">
        <v>0</v>
      </c>
    </row>
    <row r="6131" spans="1:3" ht="16.5">
      <c r="A6131" s="53">
        <v>100045525</v>
      </c>
      <c r="B6131">
        <v>0</v>
      </c>
      <c r="C6131">
        <v>0</v>
      </c>
    </row>
    <row r="6132" spans="1:3" ht="16.5">
      <c r="A6132" s="53">
        <v>100045526</v>
      </c>
      <c r="B6132">
        <v>0</v>
      </c>
      <c r="C6132">
        <v>0</v>
      </c>
    </row>
    <row r="6133" spans="1:3" ht="16.5">
      <c r="A6133" s="53">
        <v>100045531</v>
      </c>
      <c r="B6133">
        <v>0</v>
      </c>
      <c r="C6133">
        <v>0</v>
      </c>
    </row>
    <row r="6134" spans="1:3" ht="16.5">
      <c r="A6134" s="53">
        <v>100045532</v>
      </c>
      <c r="B6134">
        <v>0</v>
      </c>
      <c r="C6134">
        <v>0</v>
      </c>
    </row>
    <row r="6135" spans="1:3" ht="16.5">
      <c r="A6135" s="53">
        <v>100045533</v>
      </c>
      <c r="B6135">
        <v>0</v>
      </c>
      <c r="C6135">
        <v>0</v>
      </c>
    </row>
    <row r="6136" spans="1:3" ht="16.5">
      <c r="A6136" s="53">
        <v>100045534</v>
      </c>
      <c r="B6136">
        <v>0</v>
      </c>
      <c r="C6136">
        <v>0</v>
      </c>
    </row>
    <row r="6137" spans="1:3" ht="16.5">
      <c r="A6137" s="53">
        <v>100045535</v>
      </c>
      <c r="B6137">
        <v>1100411</v>
      </c>
      <c r="C6137">
        <v>1100412</v>
      </c>
    </row>
    <row r="6138" spans="1:3" ht="16.5">
      <c r="A6138" s="53">
        <v>100045536</v>
      </c>
      <c r="B6138">
        <v>0</v>
      </c>
      <c r="C6138">
        <v>0</v>
      </c>
    </row>
    <row r="6139" spans="1:3" ht="16.5">
      <c r="A6139" s="53">
        <v>100045611</v>
      </c>
      <c r="B6139">
        <v>0</v>
      </c>
      <c r="C6139">
        <v>0</v>
      </c>
    </row>
    <row r="6140" spans="1:3" ht="16.5">
      <c r="A6140" s="53">
        <v>100045612</v>
      </c>
      <c r="B6140">
        <v>0</v>
      </c>
      <c r="C6140">
        <v>0</v>
      </c>
    </row>
    <row r="6141" spans="1:3" ht="16.5">
      <c r="A6141" s="53">
        <v>100045613</v>
      </c>
      <c r="B6141">
        <v>0</v>
      </c>
      <c r="C6141">
        <v>0</v>
      </c>
    </row>
    <row r="6142" spans="1:3" ht="16.5">
      <c r="A6142" s="53">
        <v>100045614</v>
      </c>
      <c r="B6142">
        <v>0</v>
      </c>
      <c r="C6142">
        <v>0</v>
      </c>
    </row>
    <row r="6143" spans="1:3" ht="16.5">
      <c r="A6143" s="53">
        <v>100045615</v>
      </c>
      <c r="B6143">
        <v>0</v>
      </c>
      <c r="C6143">
        <v>0</v>
      </c>
    </row>
    <row r="6144" spans="1:3" ht="16.5">
      <c r="A6144" s="53">
        <v>100045616</v>
      </c>
      <c r="B6144">
        <v>0</v>
      </c>
      <c r="C6144">
        <v>0</v>
      </c>
    </row>
    <row r="6145" spans="1:3" ht="16.5">
      <c r="A6145" s="53">
        <v>100045621</v>
      </c>
      <c r="B6145">
        <v>0</v>
      </c>
      <c r="C6145">
        <v>0</v>
      </c>
    </row>
    <row r="6146" spans="1:3" ht="16.5">
      <c r="A6146" s="53">
        <v>100045622</v>
      </c>
      <c r="B6146">
        <v>0</v>
      </c>
      <c r="C6146">
        <v>0</v>
      </c>
    </row>
    <row r="6147" spans="1:3" ht="16.5">
      <c r="A6147" s="53">
        <v>100045623</v>
      </c>
      <c r="B6147">
        <v>0</v>
      </c>
      <c r="C6147">
        <v>0</v>
      </c>
    </row>
    <row r="6148" spans="1:3" ht="16.5">
      <c r="A6148" s="53">
        <v>100045624</v>
      </c>
      <c r="B6148">
        <v>0</v>
      </c>
      <c r="C6148">
        <v>0</v>
      </c>
    </row>
    <row r="6149" spans="1:3" ht="16.5">
      <c r="A6149" s="53">
        <v>100045625</v>
      </c>
      <c r="B6149">
        <v>0</v>
      </c>
      <c r="C6149">
        <v>0</v>
      </c>
    </row>
    <row r="6150" spans="1:3" ht="16.5">
      <c r="A6150" s="53">
        <v>100045626</v>
      </c>
      <c r="B6150">
        <v>0</v>
      </c>
      <c r="C6150">
        <v>0</v>
      </c>
    </row>
    <row r="6151" spans="1:3" ht="16.5">
      <c r="A6151" s="53">
        <v>100045631</v>
      </c>
      <c r="B6151">
        <v>0</v>
      </c>
      <c r="C6151">
        <v>0</v>
      </c>
    </row>
    <row r="6152" spans="1:3" ht="16.5">
      <c r="A6152" s="53">
        <v>100045632</v>
      </c>
      <c r="B6152">
        <v>0</v>
      </c>
      <c r="C6152">
        <v>0</v>
      </c>
    </row>
    <row r="6153" spans="1:3" ht="16.5">
      <c r="A6153" s="53">
        <v>100045633</v>
      </c>
      <c r="B6153">
        <v>0</v>
      </c>
      <c r="C6153">
        <v>0</v>
      </c>
    </row>
    <row r="6154" spans="1:3" ht="16.5">
      <c r="A6154" s="53">
        <v>100045634</v>
      </c>
      <c r="B6154">
        <v>0</v>
      </c>
      <c r="C6154">
        <v>0</v>
      </c>
    </row>
    <row r="6155" spans="1:3" ht="16.5">
      <c r="A6155" s="53">
        <v>100045635</v>
      </c>
      <c r="B6155">
        <v>0</v>
      </c>
      <c r="C6155">
        <v>0</v>
      </c>
    </row>
    <row r="6156" spans="1:3" ht="16.5">
      <c r="A6156" s="53">
        <v>100045636</v>
      </c>
      <c r="B6156">
        <v>0</v>
      </c>
      <c r="C6156">
        <v>0</v>
      </c>
    </row>
    <row r="6157" spans="1:3" ht="16.5">
      <c r="A6157" s="55">
        <v>100045711</v>
      </c>
      <c r="B6157">
        <v>0</v>
      </c>
      <c r="C6157">
        <v>0</v>
      </c>
    </row>
    <row r="6158" spans="1:3" ht="16.5">
      <c r="A6158" s="55">
        <v>100045712</v>
      </c>
      <c r="B6158">
        <v>0</v>
      </c>
      <c r="C6158">
        <v>0</v>
      </c>
    </row>
    <row r="6159" spans="1:3" ht="16.5">
      <c r="A6159" s="55">
        <v>100045713</v>
      </c>
      <c r="B6159">
        <v>0</v>
      </c>
      <c r="C6159">
        <v>0</v>
      </c>
    </row>
    <row r="6160" spans="1:3" ht="16.5">
      <c r="A6160" s="55">
        <v>100045714</v>
      </c>
      <c r="B6160">
        <v>0</v>
      </c>
      <c r="C6160">
        <v>0</v>
      </c>
    </row>
    <row r="6161" spans="1:3" ht="16.5">
      <c r="A6161" s="55">
        <v>100045715</v>
      </c>
      <c r="B6161">
        <v>0</v>
      </c>
      <c r="C6161">
        <v>0</v>
      </c>
    </row>
    <row r="6162" spans="1:3" ht="16.5">
      <c r="A6162" s="55">
        <v>100045716</v>
      </c>
      <c r="B6162">
        <v>0</v>
      </c>
      <c r="C6162">
        <v>0</v>
      </c>
    </row>
    <row r="6163" spans="1:3" ht="16.5">
      <c r="A6163" s="55">
        <v>100045721</v>
      </c>
      <c r="B6163">
        <v>0</v>
      </c>
      <c r="C6163">
        <v>0</v>
      </c>
    </row>
    <row r="6164" spans="1:3" ht="16.5">
      <c r="A6164" s="55">
        <v>100045722</v>
      </c>
      <c r="B6164">
        <v>0</v>
      </c>
      <c r="C6164">
        <v>0</v>
      </c>
    </row>
    <row r="6165" spans="1:3" ht="16.5">
      <c r="A6165" s="55">
        <v>100045723</v>
      </c>
      <c r="B6165">
        <v>0</v>
      </c>
      <c r="C6165">
        <v>0</v>
      </c>
    </row>
    <row r="6166" spans="1:3" ht="16.5">
      <c r="A6166" s="55">
        <v>100045724</v>
      </c>
      <c r="B6166">
        <v>0</v>
      </c>
      <c r="C6166">
        <v>0</v>
      </c>
    </row>
    <row r="6167" spans="1:3" ht="16.5">
      <c r="A6167" s="55">
        <v>100045725</v>
      </c>
      <c r="B6167">
        <v>0</v>
      </c>
      <c r="C6167">
        <v>0</v>
      </c>
    </row>
    <row r="6168" spans="1:3" ht="16.5">
      <c r="A6168" s="55">
        <v>100045726</v>
      </c>
      <c r="B6168">
        <v>0</v>
      </c>
      <c r="C6168">
        <v>0</v>
      </c>
    </row>
    <row r="6169" spans="1:3" ht="16.5">
      <c r="A6169" s="55">
        <v>100045731</v>
      </c>
      <c r="B6169">
        <v>0</v>
      </c>
      <c r="C6169">
        <v>0</v>
      </c>
    </row>
    <row r="6170" spans="1:3" ht="16.5">
      <c r="A6170" s="55">
        <v>100045732</v>
      </c>
      <c r="B6170">
        <v>0</v>
      </c>
      <c r="C6170">
        <v>0</v>
      </c>
    </row>
    <row r="6171" spans="1:3" ht="16.5">
      <c r="A6171" s="55">
        <v>100045733</v>
      </c>
      <c r="B6171">
        <v>0</v>
      </c>
      <c r="C6171">
        <v>0</v>
      </c>
    </row>
    <row r="6172" spans="1:3" ht="16.5">
      <c r="A6172" s="55">
        <v>100045734</v>
      </c>
      <c r="B6172">
        <v>0</v>
      </c>
      <c r="C6172">
        <v>0</v>
      </c>
    </row>
    <row r="6173" spans="1:3" ht="16.5">
      <c r="A6173" s="55">
        <v>100045735</v>
      </c>
      <c r="B6173">
        <v>1100351</v>
      </c>
      <c r="C6173">
        <v>1100352</v>
      </c>
    </row>
    <row r="6174" spans="1:3" ht="16.5">
      <c r="A6174" s="55">
        <v>100045736</v>
      </c>
      <c r="B6174">
        <v>0</v>
      </c>
      <c r="C6174">
        <v>0</v>
      </c>
    </row>
    <row r="6175" spans="1:3" ht="16.5">
      <c r="A6175" s="55">
        <v>100045811</v>
      </c>
      <c r="B6175">
        <v>0</v>
      </c>
      <c r="C6175">
        <v>0</v>
      </c>
    </row>
    <row r="6176" spans="1:3" ht="16.5">
      <c r="A6176" s="55">
        <v>100045812</v>
      </c>
      <c r="B6176">
        <v>0</v>
      </c>
      <c r="C6176">
        <v>0</v>
      </c>
    </row>
    <row r="6177" spans="1:3" ht="16.5">
      <c r="A6177" s="55">
        <v>100045813</v>
      </c>
      <c r="B6177">
        <v>0</v>
      </c>
      <c r="C6177">
        <v>0</v>
      </c>
    </row>
    <row r="6178" spans="1:3" ht="16.5">
      <c r="A6178" s="55">
        <v>100045814</v>
      </c>
      <c r="B6178">
        <v>0</v>
      </c>
      <c r="C6178">
        <v>0</v>
      </c>
    </row>
    <row r="6179" spans="1:3" ht="16.5">
      <c r="A6179" s="55">
        <v>100045815</v>
      </c>
      <c r="B6179">
        <v>0</v>
      </c>
      <c r="C6179">
        <v>0</v>
      </c>
    </row>
    <row r="6180" spans="1:3" ht="16.5">
      <c r="A6180" s="55">
        <v>100045816</v>
      </c>
      <c r="B6180">
        <v>0</v>
      </c>
      <c r="C6180">
        <v>0</v>
      </c>
    </row>
    <row r="6181" spans="1:3" ht="16.5">
      <c r="A6181" s="55">
        <v>100045821</v>
      </c>
      <c r="B6181">
        <v>0</v>
      </c>
      <c r="C6181">
        <v>0</v>
      </c>
    </row>
    <row r="6182" spans="1:3" ht="16.5">
      <c r="A6182" s="55">
        <v>100045822</v>
      </c>
      <c r="B6182">
        <v>0</v>
      </c>
      <c r="C6182">
        <v>0</v>
      </c>
    </row>
    <row r="6183" spans="1:3" ht="16.5">
      <c r="A6183" s="55">
        <v>100045823</v>
      </c>
      <c r="B6183">
        <v>0</v>
      </c>
      <c r="C6183">
        <v>0</v>
      </c>
    </row>
    <row r="6184" spans="1:3" ht="16.5">
      <c r="A6184" s="55">
        <v>100045824</v>
      </c>
      <c r="B6184">
        <v>0</v>
      </c>
      <c r="C6184">
        <v>0</v>
      </c>
    </row>
    <row r="6185" spans="1:3" ht="16.5">
      <c r="A6185" s="55">
        <v>100045825</v>
      </c>
      <c r="B6185">
        <v>0</v>
      </c>
      <c r="C6185">
        <v>0</v>
      </c>
    </row>
    <row r="6186" spans="1:3" ht="16.5">
      <c r="A6186" s="55">
        <v>100045826</v>
      </c>
      <c r="B6186">
        <v>0</v>
      </c>
      <c r="C6186">
        <v>0</v>
      </c>
    </row>
    <row r="6187" spans="1:3" ht="16.5">
      <c r="A6187" s="55">
        <v>100045831</v>
      </c>
      <c r="B6187">
        <v>0</v>
      </c>
      <c r="C6187">
        <v>0</v>
      </c>
    </row>
    <row r="6188" spans="1:3" ht="16.5">
      <c r="A6188" s="55">
        <v>100045832</v>
      </c>
      <c r="B6188">
        <v>0</v>
      </c>
      <c r="C6188">
        <v>0</v>
      </c>
    </row>
    <row r="6189" spans="1:3" ht="16.5">
      <c r="A6189" s="55">
        <v>100045833</v>
      </c>
      <c r="B6189">
        <v>0</v>
      </c>
      <c r="C6189">
        <v>0</v>
      </c>
    </row>
    <row r="6190" spans="1:3" ht="16.5">
      <c r="A6190" s="55">
        <v>100045834</v>
      </c>
      <c r="B6190">
        <v>0</v>
      </c>
      <c r="C6190">
        <v>0</v>
      </c>
    </row>
    <row r="6191" spans="1:3" ht="16.5">
      <c r="A6191" s="55">
        <v>100045835</v>
      </c>
      <c r="B6191">
        <v>1100651</v>
      </c>
      <c r="C6191">
        <v>1100652</v>
      </c>
    </row>
    <row r="6192" spans="1:3" ht="16.5">
      <c r="A6192" s="55">
        <v>100045836</v>
      </c>
      <c r="B6192">
        <v>0</v>
      </c>
      <c r="C6192">
        <v>0</v>
      </c>
    </row>
    <row r="6193" spans="1:3" ht="16.5">
      <c r="A6193" s="55">
        <v>100046111</v>
      </c>
      <c r="B6193">
        <v>0</v>
      </c>
      <c r="C6193">
        <v>0</v>
      </c>
    </row>
    <row r="6194" spans="1:3" ht="16.5">
      <c r="A6194" s="55">
        <v>100046112</v>
      </c>
      <c r="B6194">
        <v>0</v>
      </c>
      <c r="C6194">
        <v>0</v>
      </c>
    </row>
    <row r="6195" spans="1:3" ht="16.5">
      <c r="A6195" s="55">
        <v>100046113</v>
      </c>
      <c r="B6195">
        <v>0</v>
      </c>
      <c r="C6195">
        <v>0</v>
      </c>
    </row>
    <row r="6196" spans="1:3" ht="16.5">
      <c r="A6196" s="55">
        <v>100046114</v>
      </c>
      <c r="B6196">
        <v>0</v>
      </c>
      <c r="C6196">
        <v>0</v>
      </c>
    </row>
    <row r="6197" spans="1:3" ht="16.5">
      <c r="A6197" s="55">
        <v>100046115</v>
      </c>
      <c r="B6197">
        <v>0</v>
      </c>
      <c r="C6197">
        <v>0</v>
      </c>
    </row>
    <row r="6198" spans="1:3" ht="16.5">
      <c r="A6198" s="55">
        <v>100046116</v>
      </c>
      <c r="B6198">
        <v>0</v>
      </c>
      <c r="C6198">
        <v>0</v>
      </c>
    </row>
    <row r="6199" spans="1:3" ht="16.5">
      <c r="A6199" s="55">
        <v>100046121</v>
      </c>
      <c r="B6199">
        <v>0</v>
      </c>
      <c r="C6199">
        <v>0</v>
      </c>
    </row>
    <row r="6200" spans="1:3" ht="16.5">
      <c r="A6200" s="55">
        <v>100046122</v>
      </c>
      <c r="B6200">
        <v>0</v>
      </c>
      <c r="C6200">
        <v>0</v>
      </c>
    </row>
    <row r="6201" spans="1:3" ht="16.5">
      <c r="A6201" s="55">
        <v>100046123</v>
      </c>
      <c r="B6201">
        <v>0</v>
      </c>
      <c r="C6201">
        <v>0</v>
      </c>
    </row>
    <row r="6202" spans="1:3" ht="16.5">
      <c r="A6202" s="55">
        <v>100046124</v>
      </c>
      <c r="B6202">
        <v>0</v>
      </c>
      <c r="C6202">
        <v>0</v>
      </c>
    </row>
    <row r="6203" spans="1:3" ht="16.5">
      <c r="A6203" s="55">
        <v>100046125</v>
      </c>
      <c r="B6203">
        <v>0</v>
      </c>
      <c r="C6203">
        <v>0</v>
      </c>
    </row>
    <row r="6204" spans="1:3" ht="16.5">
      <c r="A6204" s="55">
        <v>100046126</v>
      </c>
      <c r="B6204">
        <v>0</v>
      </c>
      <c r="C6204">
        <v>0</v>
      </c>
    </row>
    <row r="6205" spans="1:3" ht="16.5">
      <c r="A6205" s="55">
        <v>100046131</v>
      </c>
      <c r="B6205">
        <v>0</v>
      </c>
      <c r="C6205">
        <v>0</v>
      </c>
    </row>
    <row r="6206" spans="1:3" ht="16.5">
      <c r="A6206" s="55">
        <v>100046132</v>
      </c>
      <c r="B6206">
        <v>0</v>
      </c>
      <c r="C6206">
        <v>0</v>
      </c>
    </row>
    <row r="6207" spans="1:3" ht="16.5">
      <c r="A6207" s="55">
        <v>100046133</v>
      </c>
      <c r="B6207">
        <v>0</v>
      </c>
      <c r="C6207">
        <v>0</v>
      </c>
    </row>
    <row r="6208" spans="1:3" ht="16.5">
      <c r="A6208" s="55">
        <v>100046134</v>
      </c>
      <c r="B6208">
        <v>0</v>
      </c>
      <c r="C6208">
        <v>0</v>
      </c>
    </row>
    <row r="6209" spans="1:3" ht="16.5">
      <c r="A6209" s="55">
        <v>100046135</v>
      </c>
      <c r="B6209">
        <v>0</v>
      </c>
      <c r="C6209">
        <v>0</v>
      </c>
    </row>
    <row r="6210" spans="1:3" ht="16.5">
      <c r="A6210" s="55">
        <v>100046136</v>
      </c>
      <c r="B6210">
        <v>0</v>
      </c>
      <c r="C6210">
        <v>0</v>
      </c>
    </row>
    <row r="6211" spans="1:3" ht="16.5">
      <c r="A6211" s="55">
        <v>100046211</v>
      </c>
      <c r="B6211">
        <v>0</v>
      </c>
      <c r="C6211">
        <v>0</v>
      </c>
    </row>
    <row r="6212" spans="1:3" ht="16.5">
      <c r="A6212" s="55">
        <v>100046212</v>
      </c>
      <c r="B6212">
        <v>0</v>
      </c>
      <c r="C6212">
        <v>0</v>
      </c>
    </row>
    <row r="6213" spans="1:3" ht="16.5">
      <c r="A6213" s="55">
        <v>100046213</v>
      </c>
      <c r="B6213">
        <v>0</v>
      </c>
      <c r="C6213">
        <v>0</v>
      </c>
    </row>
    <row r="6214" spans="1:3" ht="16.5">
      <c r="A6214" s="55">
        <v>100046214</v>
      </c>
      <c r="B6214">
        <v>0</v>
      </c>
      <c r="C6214">
        <v>0</v>
      </c>
    </row>
    <row r="6215" spans="1:3" ht="16.5">
      <c r="A6215" s="55">
        <v>100046215</v>
      </c>
      <c r="B6215">
        <v>0</v>
      </c>
      <c r="C6215">
        <v>0</v>
      </c>
    </row>
    <row r="6216" spans="1:3" ht="16.5">
      <c r="A6216" s="55">
        <v>100046216</v>
      </c>
      <c r="B6216">
        <v>0</v>
      </c>
      <c r="C6216">
        <v>0</v>
      </c>
    </row>
    <row r="6217" spans="1:3" ht="16.5">
      <c r="A6217" s="55">
        <v>100046221</v>
      </c>
      <c r="B6217">
        <v>0</v>
      </c>
      <c r="C6217">
        <v>0</v>
      </c>
    </row>
    <row r="6218" spans="1:3" ht="16.5">
      <c r="A6218" s="55">
        <v>100046222</v>
      </c>
      <c r="B6218">
        <v>0</v>
      </c>
      <c r="C6218">
        <v>0</v>
      </c>
    </row>
    <row r="6219" spans="1:3" ht="16.5">
      <c r="A6219" s="55">
        <v>100046223</v>
      </c>
      <c r="B6219">
        <v>0</v>
      </c>
      <c r="C6219">
        <v>0</v>
      </c>
    </row>
    <row r="6220" spans="1:3" ht="16.5">
      <c r="A6220" s="55">
        <v>100046224</v>
      </c>
      <c r="B6220">
        <v>0</v>
      </c>
      <c r="C6220">
        <v>0</v>
      </c>
    </row>
    <row r="6221" spans="1:3" ht="16.5">
      <c r="A6221" s="55">
        <v>100046225</v>
      </c>
      <c r="B6221">
        <v>0</v>
      </c>
      <c r="C6221">
        <v>0</v>
      </c>
    </row>
    <row r="6222" spans="1:3" ht="16.5">
      <c r="A6222" s="55">
        <v>100046226</v>
      </c>
      <c r="B6222">
        <v>0</v>
      </c>
      <c r="C6222">
        <v>0</v>
      </c>
    </row>
    <row r="6223" spans="1:3" ht="16.5">
      <c r="A6223" s="55">
        <v>100046231</v>
      </c>
      <c r="B6223">
        <v>0</v>
      </c>
      <c r="C6223">
        <v>0</v>
      </c>
    </row>
    <row r="6224" spans="1:3" ht="16.5">
      <c r="A6224" s="55">
        <v>100046232</v>
      </c>
      <c r="B6224">
        <v>0</v>
      </c>
      <c r="C6224">
        <v>0</v>
      </c>
    </row>
    <row r="6225" spans="1:3" ht="16.5">
      <c r="A6225" s="55">
        <v>100046233</v>
      </c>
      <c r="B6225">
        <v>0</v>
      </c>
      <c r="C6225">
        <v>0</v>
      </c>
    </row>
    <row r="6226" spans="1:3" ht="16.5">
      <c r="A6226" s="55">
        <v>100046234</v>
      </c>
      <c r="B6226">
        <v>0</v>
      </c>
      <c r="C6226">
        <v>0</v>
      </c>
    </row>
    <row r="6227" spans="1:3" ht="16.5">
      <c r="A6227" s="55">
        <v>100046235</v>
      </c>
      <c r="B6227">
        <v>0</v>
      </c>
      <c r="C6227">
        <v>0</v>
      </c>
    </row>
    <row r="6228" spans="1:3" ht="16.5">
      <c r="A6228" s="55">
        <v>100046236</v>
      </c>
      <c r="B6228">
        <v>0</v>
      </c>
      <c r="C6228">
        <v>0</v>
      </c>
    </row>
    <row r="6229" spans="1:3" ht="16.5">
      <c r="A6229" s="55">
        <v>100046311</v>
      </c>
      <c r="B6229">
        <v>0</v>
      </c>
      <c r="C6229">
        <v>0</v>
      </c>
    </row>
    <row r="6230" spans="1:3" ht="16.5">
      <c r="A6230" s="55">
        <v>100046312</v>
      </c>
      <c r="B6230">
        <v>0</v>
      </c>
      <c r="C6230">
        <v>0</v>
      </c>
    </row>
    <row r="6231" spans="1:3" ht="16.5">
      <c r="A6231" s="55">
        <v>100046313</v>
      </c>
      <c r="B6231">
        <v>0</v>
      </c>
      <c r="C6231">
        <v>0</v>
      </c>
    </row>
    <row r="6232" spans="1:3" ht="16.5">
      <c r="A6232" s="55">
        <v>100046314</v>
      </c>
      <c r="B6232">
        <v>0</v>
      </c>
      <c r="C6232">
        <v>0</v>
      </c>
    </row>
    <row r="6233" spans="1:3" ht="16.5">
      <c r="A6233" s="55">
        <v>100046315</v>
      </c>
      <c r="B6233">
        <v>0</v>
      </c>
      <c r="C6233">
        <v>0</v>
      </c>
    </row>
    <row r="6234" spans="1:3" ht="16.5">
      <c r="A6234" s="55">
        <v>100046316</v>
      </c>
      <c r="B6234">
        <v>0</v>
      </c>
      <c r="C6234">
        <v>0</v>
      </c>
    </row>
    <row r="6235" spans="1:3" ht="16.5">
      <c r="A6235" s="55">
        <v>100046321</v>
      </c>
      <c r="B6235">
        <v>0</v>
      </c>
      <c r="C6235">
        <v>0</v>
      </c>
    </row>
    <row r="6236" spans="1:3" ht="16.5">
      <c r="A6236" s="55">
        <v>100046322</v>
      </c>
      <c r="B6236">
        <v>0</v>
      </c>
      <c r="C6236">
        <v>0</v>
      </c>
    </row>
    <row r="6237" spans="1:3" ht="16.5">
      <c r="A6237" s="55">
        <v>100046323</v>
      </c>
      <c r="B6237">
        <v>0</v>
      </c>
      <c r="C6237">
        <v>0</v>
      </c>
    </row>
    <row r="6238" spans="1:3" ht="16.5">
      <c r="A6238" s="55">
        <v>100046324</v>
      </c>
      <c r="B6238">
        <v>0</v>
      </c>
      <c r="C6238">
        <v>0</v>
      </c>
    </row>
    <row r="6239" spans="1:3" ht="16.5">
      <c r="A6239" s="55">
        <v>100046325</v>
      </c>
      <c r="B6239">
        <v>0</v>
      </c>
      <c r="C6239">
        <v>0</v>
      </c>
    </row>
    <row r="6240" spans="1:3" ht="16.5">
      <c r="A6240" s="55">
        <v>100046326</v>
      </c>
      <c r="B6240">
        <v>0</v>
      </c>
      <c r="C6240">
        <v>0</v>
      </c>
    </row>
    <row r="6241" spans="1:3" ht="16.5">
      <c r="A6241" s="55">
        <v>100046331</v>
      </c>
      <c r="B6241">
        <v>0</v>
      </c>
      <c r="C6241">
        <v>0</v>
      </c>
    </row>
    <row r="6242" spans="1:3" ht="16.5">
      <c r="A6242" s="55">
        <v>100046332</v>
      </c>
      <c r="B6242">
        <v>0</v>
      </c>
      <c r="C6242">
        <v>0</v>
      </c>
    </row>
    <row r="6243" spans="1:3" ht="16.5">
      <c r="A6243" s="55">
        <v>100046333</v>
      </c>
      <c r="B6243">
        <v>0</v>
      </c>
      <c r="C6243">
        <v>0</v>
      </c>
    </row>
    <row r="6244" spans="1:3" ht="16.5">
      <c r="A6244" s="55">
        <v>100046334</v>
      </c>
      <c r="B6244">
        <v>0</v>
      </c>
      <c r="C6244">
        <v>0</v>
      </c>
    </row>
    <row r="6245" spans="1:3" ht="16.5">
      <c r="A6245" s="55">
        <v>100046335</v>
      </c>
      <c r="B6245">
        <v>0</v>
      </c>
      <c r="C6245">
        <v>0</v>
      </c>
    </row>
    <row r="6246" spans="1:3" ht="16.5">
      <c r="A6246" s="55">
        <v>100046336</v>
      </c>
      <c r="B6246">
        <v>0</v>
      </c>
      <c r="C6246">
        <v>0</v>
      </c>
    </row>
    <row r="6247" spans="1:3" ht="16.5">
      <c r="A6247" s="55">
        <v>100046411</v>
      </c>
      <c r="B6247">
        <v>0</v>
      </c>
      <c r="C6247">
        <v>0</v>
      </c>
    </row>
    <row r="6248" spans="1:3" ht="16.5">
      <c r="A6248" s="55">
        <v>100046412</v>
      </c>
      <c r="B6248">
        <v>0</v>
      </c>
      <c r="C6248">
        <v>0</v>
      </c>
    </row>
    <row r="6249" spans="1:3" ht="16.5">
      <c r="A6249" s="55">
        <v>100046413</v>
      </c>
      <c r="B6249">
        <v>0</v>
      </c>
      <c r="C6249">
        <v>0</v>
      </c>
    </row>
    <row r="6250" spans="1:3" ht="16.5">
      <c r="A6250" s="55">
        <v>100046414</v>
      </c>
      <c r="B6250">
        <v>0</v>
      </c>
      <c r="C6250">
        <v>0</v>
      </c>
    </row>
    <row r="6251" spans="1:3" ht="16.5">
      <c r="A6251" s="55">
        <v>100046415</v>
      </c>
      <c r="B6251">
        <v>0</v>
      </c>
      <c r="C6251">
        <v>0</v>
      </c>
    </row>
    <row r="6252" spans="1:3" ht="16.5">
      <c r="A6252" s="55">
        <v>100046416</v>
      </c>
      <c r="B6252">
        <v>0</v>
      </c>
      <c r="C6252">
        <v>0</v>
      </c>
    </row>
    <row r="6253" spans="1:3" ht="16.5">
      <c r="A6253" s="55">
        <v>100046421</v>
      </c>
      <c r="B6253">
        <v>0</v>
      </c>
      <c r="C6253">
        <v>0</v>
      </c>
    </row>
    <row r="6254" spans="1:3" ht="16.5">
      <c r="A6254" s="55">
        <v>100046422</v>
      </c>
      <c r="B6254">
        <v>0</v>
      </c>
      <c r="C6254">
        <v>0</v>
      </c>
    </row>
    <row r="6255" spans="1:3" ht="16.5">
      <c r="A6255" s="55">
        <v>100046423</v>
      </c>
      <c r="B6255">
        <v>0</v>
      </c>
      <c r="C6255">
        <v>0</v>
      </c>
    </row>
    <row r="6256" spans="1:3" ht="16.5">
      <c r="A6256" s="55">
        <v>100046424</v>
      </c>
      <c r="B6256">
        <v>0</v>
      </c>
      <c r="C6256">
        <v>0</v>
      </c>
    </row>
    <row r="6257" spans="1:3" ht="16.5">
      <c r="A6257" s="55">
        <v>100046425</v>
      </c>
      <c r="B6257">
        <v>0</v>
      </c>
      <c r="C6257">
        <v>0</v>
      </c>
    </row>
    <row r="6258" spans="1:3" ht="16.5">
      <c r="A6258" s="55">
        <v>100046426</v>
      </c>
      <c r="B6258">
        <v>0</v>
      </c>
      <c r="C6258">
        <v>0</v>
      </c>
    </row>
    <row r="6259" spans="1:3" ht="16.5">
      <c r="A6259" s="55">
        <v>100046431</v>
      </c>
      <c r="B6259">
        <v>0</v>
      </c>
      <c r="C6259">
        <v>0</v>
      </c>
    </row>
    <row r="6260" spans="1:3" ht="16.5">
      <c r="A6260" s="55">
        <v>100046432</v>
      </c>
      <c r="B6260">
        <v>0</v>
      </c>
      <c r="C6260">
        <v>0</v>
      </c>
    </row>
    <row r="6261" spans="1:3" ht="16.5">
      <c r="A6261" s="55">
        <v>100046433</v>
      </c>
      <c r="B6261">
        <v>0</v>
      </c>
      <c r="C6261">
        <v>0</v>
      </c>
    </row>
    <row r="6262" spans="1:3" ht="16.5">
      <c r="A6262" s="55">
        <v>100046434</v>
      </c>
      <c r="B6262">
        <v>0</v>
      </c>
      <c r="C6262">
        <v>0</v>
      </c>
    </row>
    <row r="6263" spans="1:3" ht="16.5">
      <c r="A6263" s="55">
        <v>100046435</v>
      </c>
      <c r="B6263">
        <v>0</v>
      </c>
      <c r="C6263">
        <v>0</v>
      </c>
    </row>
    <row r="6264" spans="1:3" ht="16.5">
      <c r="A6264" s="55">
        <v>100046436</v>
      </c>
      <c r="B6264">
        <v>0</v>
      </c>
      <c r="C6264">
        <v>0</v>
      </c>
    </row>
    <row r="6265" spans="1:3" ht="16.5">
      <c r="A6265" s="55">
        <v>100046511</v>
      </c>
      <c r="B6265">
        <v>0</v>
      </c>
      <c r="C6265">
        <v>0</v>
      </c>
    </row>
    <row r="6266" spans="1:3" ht="16.5">
      <c r="A6266" s="55">
        <v>100046512</v>
      </c>
      <c r="B6266">
        <v>0</v>
      </c>
      <c r="C6266">
        <v>0</v>
      </c>
    </row>
    <row r="6267" spans="1:3" ht="16.5">
      <c r="A6267" s="55">
        <v>100046513</v>
      </c>
      <c r="B6267">
        <v>0</v>
      </c>
      <c r="C6267">
        <v>0</v>
      </c>
    </row>
    <row r="6268" spans="1:3" ht="16.5">
      <c r="A6268" s="55">
        <v>100046514</v>
      </c>
      <c r="B6268">
        <v>0</v>
      </c>
      <c r="C6268">
        <v>0</v>
      </c>
    </row>
    <row r="6269" spans="1:3" ht="16.5">
      <c r="A6269" s="55">
        <v>100046515</v>
      </c>
      <c r="B6269">
        <v>0</v>
      </c>
      <c r="C6269">
        <v>0</v>
      </c>
    </row>
    <row r="6270" spans="1:3" ht="16.5">
      <c r="A6270" s="55">
        <v>100046516</v>
      </c>
      <c r="B6270">
        <v>0</v>
      </c>
      <c r="C6270">
        <v>0</v>
      </c>
    </row>
    <row r="6271" spans="1:3" ht="16.5">
      <c r="A6271" s="55">
        <v>100046521</v>
      </c>
      <c r="B6271">
        <v>0</v>
      </c>
      <c r="C6271">
        <v>0</v>
      </c>
    </row>
    <row r="6272" spans="1:3" ht="16.5">
      <c r="A6272" s="55">
        <v>100046522</v>
      </c>
      <c r="B6272">
        <v>0</v>
      </c>
      <c r="C6272">
        <v>0</v>
      </c>
    </row>
    <row r="6273" spans="1:3" ht="16.5">
      <c r="A6273" s="55">
        <v>100046523</v>
      </c>
      <c r="B6273">
        <v>0</v>
      </c>
      <c r="C6273">
        <v>0</v>
      </c>
    </row>
    <row r="6274" spans="1:3" ht="16.5">
      <c r="A6274" s="55">
        <v>100046524</v>
      </c>
      <c r="B6274">
        <v>0</v>
      </c>
      <c r="C6274">
        <v>0</v>
      </c>
    </row>
    <row r="6275" spans="1:3" ht="16.5">
      <c r="A6275" s="55">
        <v>100046525</v>
      </c>
      <c r="B6275">
        <v>0</v>
      </c>
      <c r="C6275">
        <v>0</v>
      </c>
    </row>
    <row r="6276" spans="1:3" ht="16.5">
      <c r="A6276" s="55">
        <v>100046526</v>
      </c>
      <c r="B6276">
        <v>0</v>
      </c>
      <c r="C6276">
        <v>0</v>
      </c>
    </row>
    <row r="6277" spans="1:3" ht="16.5">
      <c r="A6277" s="55">
        <v>100046531</v>
      </c>
      <c r="B6277">
        <v>0</v>
      </c>
      <c r="C6277">
        <v>0</v>
      </c>
    </row>
    <row r="6278" spans="1:3" ht="16.5">
      <c r="A6278" s="55">
        <v>100046532</v>
      </c>
      <c r="B6278">
        <v>0</v>
      </c>
      <c r="C6278">
        <v>0</v>
      </c>
    </row>
    <row r="6279" spans="1:3" ht="16.5">
      <c r="A6279" s="55">
        <v>100046533</v>
      </c>
      <c r="B6279">
        <v>0</v>
      </c>
      <c r="C6279">
        <v>0</v>
      </c>
    </row>
    <row r="6280" spans="1:3" ht="16.5">
      <c r="A6280" s="55">
        <v>100046534</v>
      </c>
      <c r="B6280">
        <v>0</v>
      </c>
      <c r="C6280">
        <v>0</v>
      </c>
    </row>
    <row r="6281" spans="1:3" ht="16.5">
      <c r="A6281" s="55">
        <v>100046535</v>
      </c>
      <c r="B6281">
        <v>1100351</v>
      </c>
      <c r="C6281">
        <v>1100352</v>
      </c>
    </row>
    <row r="6282" spans="1:3" ht="16.5">
      <c r="A6282" s="55">
        <v>100046536</v>
      </c>
      <c r="B6282">
        <v>0</v>
      </c>
      <c r="C6282">
        <v>0</v>
      </c>
    </row>
    <row r="6283" spans="1:3" ht="16.5">
      <c r="A6283" s="55">
        <v>100046611</v>
      </c>
      <c r="B6283">
        <v>0</v>
      </c>
      <c r="C6283">
        <v>0</v>
      </c>
    </row>
    <row r="6284" spans="1:3" ht="16.5">
      <c r="A6284" s="55">
        <v>100046612</v>
      </c>
      <c r="B6284">
        <v>0</v>
      </c>
      <c r="C6284">
        <v>0</v>
      </c>
    </row>
    <row r="6285" spans="1:3" ht="16.5">
      <c r="A6285" s="55">
        <v>100046613</v>
      </c>
      <c r="B6285">
        <v>0</v>
      </c>
      <c r="C6285">
        <v>0</v>
      </c>
    </row>
    <row r="6286" spans="1:3" ht="16.5">
      <c r="A6286" s="55">
        <v>100046614</v>
      </c>
      <c r="B6286">
        <v>0</v>
      </c>
      <c r="C6286">
        <v>0</v>
      </c>
    </row>
    <row r="6287" spans="1:3" ht="16.5">
      <c r="A6287" s="55">
        <v>100046615</v>
      </c>
      <c r="B6287">
        <v>0</v>
      </c>
      <c r="C6287">
        <v>0</v>
      </c>
    </row>
    <row r="6288" spans="1:3" ht="16.5">
      <c r="A6288" s="55">
        <v>100046616</v>
      </c>
      <c r="B6288">
        <v>0</v>
      </c>
      <c r="C6288">
        <v>0</v>
      </c>
    </row>
    <row r="6289" spans="1:3" ht="16.5">
      <c r="A6289" s="55">
        <v>100046621</v>
      </c>
      <c r="B6289">
        <v>0</v>
      </c>
      <c r="C6289">
        <v>0</v>
      </c>
    </row>
    <row r="6290" spans="1:3" ht="16.5">
      <c r="A6290" s="55">
        <v>100046622</v>
      </c>
      <c r="B6290">
        <v>0</v>
      </c>
      <c r="C6290">
        <v>0</v>
      </c>
    </row>
    <row r="6291" spans="1:3" ht="16.5">
      <c r="A6291" s="55">
        <v>100046623</v>
      </c>
      <c r="B6291">
        <v>0</v>
      </c>
      <c r="C6291">
        <v>0</v>
      </c>
    </row>
    <row r="6292" spans="1:3" ht="16.5">
      <c r="A6292" s="55">
        <v>100046624</v>
      </c>
      <c r="B6292">
        <v>0</v>
      </c>
      <c r="C6292">
        <v>0</v>
      </c>
    </row>
    <row r="6293" spans="1:3" ht="16.5">
      <c r="A6293" s="55">
        <v>100046625</v>
      </c>
      <c r="B6293">
        <v>0</v>
      </c>
      <c r="C6293">
        <v>0</v>
      </c>
    </row>
    <row r="6294" spans="1:3" ht="16.5">
      <c r="A6294" s="55">
        <v>100046626</v>
      </c>
      <c r="B6294">
        <v>0</v>
      </c>
      <c r="C6294">
        <v>0</v>
      </c>
    </row>
    <row r="6295" spans="1:3" ht="16.5">
      <c r="A6295" s="55">
        <v>100046631</v>
      </c>
      <c r="B6295">
        <v>0</v>
      </c>
      <c r="C6295">
        <v>0</v>
      </c>
    </row>
    <row r="6296" spans="1:3" ht="16.5">
      <c r="A6296" s="55">
        <v>100046632</v>
      </c>
      <c r="B6296">
        <v>0</v>
      </c>
      <c r="C6296">
        <v>0</v>
      </c>
    </row>
    <row r="6297" spans="1:3" ht="16.5">
      <c r="A6297" s="55">
        <v>100046633</v>
      </c>
      <c r="B6297">
        <v>0</v>
      </c>
      <c r="C6297">
        <v>0</v>
      </c>
    </row>
    <row r="6298" spans="1:3" ht="16.5">
      <c r="A6298" s="55">
        <v>100046634</v>
      </c>
      <c r="B6298">
        <v>0</v>
      </c>
      <c r="C6298">
        <v>0</v>
      </c>
    </row>
    <row r="6299" spans="1:3" ht="16.5">
      <c r="A6299" s="55">
        <v>100046635</v>
      </c>
      <c r="B6299">
        <v>0</v>
      </c>
      <c r="C6299">
        <v>0</v>
      </c>
    </row>
    <row r="6300" spans="1:3" ht="16.5">
      <c r="A6300" s="55">
        <v>100046636</v>
      </c>
      <c r="B6300">
        <v>0</v>
      </c>
      <c r="C6300">
        <v>0</v>
      </c>
    </row>
    <row r="6301" spans="1:3" ht="16.5">
      <c r="A6301" s="55">
        <v>100046711</v>
      </c>
      <c r="B6301">
        <v>0</v>
      </c>
      <c r="C6301">
        <v>0</v>
      </c>
    </row>
    <row r="6302" spans="1:3" ht="16.5">
      <c r="A6302" s="55">
        <v>100046712</v>
      </c>
      <c r="B6302">
        <v>0</v>
      </c>
      <c r="C6302">
        <v>0</v>
      </c>
    </row>
    <row r="6303" spans="1:3" ht="16.5">
      <c r="A6303" s="55">
        <v>100046713</v>
      </c>
      <c r="B6303">
        <v>0</v>
      </c>
      <c r="C6303">
        <v>0</v>
      </c>
    </row>
    <row r="6304" spans="1:3" ht="16.5">
      <c r="A6304" s="55">
        <v>100046714</v>
      </c>
      <c r="B6304">
        <v>0</v>
      </c>
      <c r="C6304">
        <v>0</v>
      </c>
    </row>
    <row r="6305" spans="1:3" ht="16.5">
      <c r="A6305" s="55">
        <v>100046715</v>
      </c>
      <c r="B6305">
        <v>0</v>
      </c>
      <c r="C6305">
        <v>0</v>
      </c>
    </row>
    <row r="6306" spans="1:3" ht="16.5">
      <c r="A6306" s="55">
        <v>100046716</v>
      </c>
      <c r="B6306">
        <v>0</v>
      </c>
      <c r="C6306">
        <v>0</v>
      </c>
    </row>
    <row r="6307" spans="1:3" ht="16.5">
      <c r="A6307" s="55">
        <v>100046721</v>
      </c>
      <c r="B6307">
        <v>0</v>
      </c>
      <c r="C6307">
        <v>0</v>
      </c>
    </row>
    <row r="6308" spans="1:3" ht="16.5">
      <c r="A6308" s="55">
        <v>100046722</v>
      </c>
      <c r="B6308">
        <v>0</v>
      </c>
      <c r="C6308">
        <v>0</v>
      </c>
    </row>
    <row r="6309" spans="1:3" ht="16.5">
      <c r="A6309" s="55">
        <v>100046723</v>
      </c>
      <c r="B6309">
        <v>0</v>
      </c>
      <c r="C6309">
        <v>0</v>
      </c>
    </row>
    <row r="6310" spans="1:3" ht="16.5">
      <c r="A6310" s="55">
        <v>100046724</v>
      </c>
      <c r="B6310">
        <v>0</v>
      </c>
      <c r="C6310">
        <v>0</v>
      </c>
    </row>
    <row r="6311" spans="1:3" ht="16.5">
      <c r="A6311" s="55">
        <v>100046725</v>
      </c>
      <c r="B6311">
        <v>0</v>
      </c>
      <c r="C6311">
        <v>0</v>
      </c>
    </row>
    <row r="6312" spans="1:3" ht="16.5">
      <c r="A6312" s="55">
        <v>100046726</v>
      </c>
      <c r="B6312">
        <v>0</v>
      </c>
      <c r="C6312">
        <v>0</v>
      </c>
    </row>
    <row r="6313" spans="1:3" ht="16.5">
      <c r="A6313" s="55">
        <v>100046731</v>
      </c>
      <c r="B6313">
        <v>0</v>
      </c>
      <c r="C6313">
        <v>0</v>
      </c>
    </row>
    <row r="6314" spans="1:3" ht="16.5">
      <c r="A6314" s="55">
        <v>100046732</v>
      </c>
      <c r="B6314">
        <v>0</v>
      </c>
      <c r="C6314">
        <v>0</v>
      </c>
    </row>
    <row r="6315" spans="1:3" ht="16.5">
      <c r="A6315" s="55">
        <v>100046733</v>
      </c>
      <c r="B6315">
        <v>0</v>
      </c>
      <c r="C6315">
        <v>0</v>
      </c>
    </row>
    <row r="6316" spans="1:3" ht="16.5">
      <c r="A6316" s="55">
        <v>100046734</v>
      </c>
      <c r="B6316">
        <v>0</v>
      </c>
      <c r="C6316">
        <v>0</v>
      </c>
    </row>
    <row r="6317" spans="1:3" ht="16.5">
      <c r="A6317" s="55">
        <v>100046735</v>
      </c>
      <c r="B6317">
        <v>1100581</v>
      </c>
      <c r="C6317">
        <v>1100582</v>
      </c>
    </row>
    <row r="6318" spans="1:3" ht="16.5">
      <c r="A6318" s="55">
        <v>100046736</v>
      </c>
      <c r="B6318">
        <v>0</v>
      </c>
      <c r="C6318">
        <v>0</v>
      </c>
    </row>
    <row r="6319" spans="1:3" ht="16.5">
      <c r="A6319" s="55">
        <v>100046811</v>
      </c>
      <c r="B6319">
        <v>0</v>
      </c>
      <c r="C6319">
        <v>0</v>
      </c>
    </row>
    <row r="6320" spans="1:3" ht="16.5">
      <c r="A6320" s="55">
        <v>100046812</v>
      </c>
      <c r="B6320">
        <v>0</v>
      </c>
      <c r="C6320">
        <v>0</v>
      </c>
    </row>
    <row r="6321" spans="1:3" ht="16.5">
      <c r="A6321" s="55">
        <v>100046813</v>
      </c>
      <c r="B6321">
        <v>0</v>
      </c>
      <c r="C6321">
        <v>0</v>
      </c>
    </row>
    <row r="6322" spans="1:3" ht="16.5">
      <c r="A6322" s="55">
        <v>100046814</v>
      </c>
      <c r="B6322">
        <v>0</v>
      </c>
      <c r="C6322">
        <v>0</v>
      </c>
    </row>
    <row r="6323" spans="1:3" ht="16.5">
      <c r="A6323" s="55">
        <v>100046815</v>
      </c>
      <c r="B6323">
        <v>0</v>
      </c>
      <c r="C6323">
        <v>0</v>
      </c>
    </row>
    <row r="6324" spans="1:3" ht="16.5">
      <c r="A6324" s="55">
        <v>100046816</v>
      </c>
      <c r="B6324">
        <v>0</v>
      </c>
      <c r="C6324">
        <v>0</v>
      </c>
    </row>
    <row r="6325" spans="1:3" ht="16.5">
      <c r="A6325" s="55">
        <v>100046821</v>
      </c>
      <c r="B6325">
        <v>0</v>
      </c>
      <c r="C6325">
        <v>0</v>
      </c>
    </row>
    <row r="6326" spans="1:3" ht="16.5">
      <c r="A6326" s="55">
        <v>100046822</v>
      </c>
      <c r="B6326">
        <v>0</v>
      </c>
      <c r="C6326">
        <v>0</v>
      </c>
    </row>
    <row r="6327" spans="1:3" ht="16.5">
      <c r="A6327" s="55">
        <v>100046823</v>
      </c>
      <c r="B6327">
        <v>0</v>
      </c>
      <c r="C6327">
        <v>0</v>
      </c>
    </row>
    <row r="6328" spans="1:3" ht="16.5">
      <c r="A6328" s="55">
        <v>100046824</v>
      </c>
      <c r="B6328">
        <v>0</v>
      </c>
      <c r="C6328">
        <v>0</v>
      </c>
    </row>
    <row r="6329" spans="1:3" ht="16.5">
      <c r="A6329" s="55">
        <v>100046825</v>
      </c>
      <c r="B6329">
        <v>0</v>
      </c>
      <c r="C6329">
        <v>0</v>
      </c>
    </row>
    <row r="6330" spans="1:3" ht="16.5">
      <c r="A6330" s="55">
        <v>100046826</v>
      </c>
      <c r="B6330">
        <v>0</v>
      </c>
      <c r="C6330">
        <v>0</v>
      </c>
    </row>
    <row r="6331" spans="1:3" ht="16.5">
      <c r="A6331" s="55">
        <v>100046831</v>
      </c>
      <c r="B6331">
        <v>0</v>
      </c>
      <c r="C6331">
        <v>0</v>
      </c>
    </row>
    <row r="6332" spans="1:3" ht="16.5">
      <c r="A6332" s="55">
        <v>100046832</v>
      </c>
      <c r="B6332">
        <v>0</v>
      </c>
      <c r="C6332">
        <v>0</v>
      </c>
    </row>
    <row r="6333" spans="1:3" ht="16.5">
      <c r="A6333" s="55">
        <v>100046833</v>
      </c>
      <c r="B6333">
        <v>0</v>
      </c>
      <c r="C6333">
        <v>0</v>
      </c>
    </row>
    <row r="6334" spans="1:3" ht="16.5">
      <c r="A6334" s="55">
        <v>100046834</v>
      </c>
      <c r="B6334">
        <v>0</v>
      </c>
      <c r="C6334">
        <v>0</v>
      </c>
    </row>
    <row r="6335" spans="1:3" ht="16.5">
      <c r="A6335" s="55">
        <v>100046835</v>
      </c>
      <c r="B6335">
        <v>1100661</v>
      </c>
      <c r="C6335">
        <v>1100662</v>
      </c>
    </row>
    <row r="6336" spans="1:3" ht="16.5">
      <c r="A6336" s="55">
        <v>100046836</v>
      </c>
      <c r="B6336">
        <v>0</v>
      </c>
      <c r="C6336">
        <v>0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36"/>
  <sheetViews>
    <sheetView workbookViewId="0">
      <selection activeCell="C5" sqref="C5"/>
    </sheetView>
  </sheetViews>
  <sheetFormatPr defaultRowHeight="13.5"/>
  <cols>
    <col min="1" max="1" width="14.875" customWidth="1"/>
  </cols>
  <sheetData>
    <row r="1" spans="1:3" ht="16.5">
      <c r="A1" s="53">
        <v>100002111</v>
      </c>
      <c r="B1" s="6">
        <v>1000011</v>
      </c>
      <c r="C1" s="6">
        <v>1000022</v>
      </c>
    </row>
    <row r="2" spans="1:3" ht="16.5">
      <c r="A2" s="53">
        <v>100002112</v>
      </c>
      <c r="B2" s="6">
        <v>1000011</v>
      </c>
      <c r="C2" s="6">
        <v>1000022</v>
      </c>
    </row>
    <row r="3" spans="1:3" ht="16.5">
      <c r="A3" s="53">
        <v>100002113</v>
      </c>
      <c r="B3" s="6">
        <v>1000041</v>
      </c>
      <c r="C3" s="6">
        <v>1000052</v>
      </c>
    </row>
    <row r="4" spans="1:3" ht="16.5">
      <c r="A4" s="53">
        <v>100002121</v>
      </c>
      <c r="B4" s="6">
        <v>1000011</v>
      </c>
      <c r="C4" s="6">
        <v>1000022</v>
      </c>
    </row>
    <row r="5" spans="1:3" ht="16.5">
      <c r="A5" s="53">
        <v>100002122</v>
      </c>
      <c r="B5" s="6">
        <v>1000011</v>
      </c>
      <c r="C5" s="6">
        <v>1000022</v>
      </c>
    </row>
    <row r="6" spans="1:3" ht="16.5">
      <c r="A6" s="53">
        <v>100002123</v>
      </c>
      <c r="B6" s="6">
        <v>1000041</v>
      </c>
      <c r="C6" s="6">
        <v>1000052</v>
      </c>
    </row>
    <row r="7" spans="1:3" ht="16.5">
      <c r="A7" s="53">
        <v>100002131</v>
      </c>
      <c r="B7" s="6">
        <v>1000011</v>
      </c>
      <c r="C7" s="6">
        <v>1000022</v>
      </c>
    </row>
    <row r="8" spans="1:3" ht="16.5">
      <c r="A8" s="53">
        <v>100002132</v>
      </c>
      <c r="B8" s="6">
        <v>1000011</v>
      </c>
      <c r="C8" s="6">
        <v>1000022</v>
      </c>
    </row>
    <row r="9" spans="1:3" ht="16.5">
      <c r="A9" s="53">
        <v>100002133</v>
      </c>
      <c r="B9" s="6">
        <v>1000041</v>
      </c>
      <c r="C9" s="6">
        <v>1000052</v>
      </c>
    </row>
    <row r="10" spans="1:3" ht="16.5">
      <c r="A10" s="53">
        <v>100002211</v>
      </c>
      <c r="B10" s="6">
        <v>1000011</v>
      </c>
      <c r="C10" s="6">
        <v>1000022</v>
      </c>
    </row>
    <row r="11" spans="1:3" ht="16.5">
      <c r="A11" s="53">
        <v>100002212</v>
      </c>
      <c r="B11" s="6">
        <v>1000011</v>
      </c>
      <c r="C11" s="6">
        <v>1000022</v>
      </c>
    </row>
    <row r="12" spans="1:3" ht="16.5">
      <c r="A12" s="53">
        <v>100002213</v>
      </c>
      <c r="B12" s="6">
        <v>1000041</v>
      </c>
      <c r="C12" s="6">
        <v>1000052</v>
      </c>
    </row>
    <row r="13" spans="1:3" ht="16.5">
      <c r="A13" s="53">
        <v>100002221</v>
      </c>
      <c r="B13" s="6">
        <v>1000011</v>
      </c>
      <c r="C13" s="6">
        <v>1000022</v>
      </c>
    </row>
    <row r="14" spans="1:3" ht="16.5">
      <c r="A14" s="53">
        <v>100002222</v>
      </c>
      <c r="B14" s="6">
        <v>1000011</v>
      </c>
      <c r="C14" s="6">
        <v>1000022</v>
      </c>
    </row>
    <row r="15" spans="1:3" ht="16.5">
      <c r="A15" s="53">
        <v>100002223</v>
      </c>
      <c r="B15" s="6">
        <v>1000041</v>
      </c>
      <c r="C15" s="6">
        <v>1000052</v>
      </c>
    </row>
    <row r="16" spans="1:3" ht="16.5">
      <c r="A16" s="53">
        <v>100002231</v>
      </c>
      <c r="B16" s="6">
        <v>1000011</v>
      </c>
      <c r="C16" s="6">
        <v>1000022</v>
      </c>
    </row>
    <row r="17" spans="1:3" ht="16.5">
      <c r="A17" s="53">
        <v>100002232</v>
      </c>
      <c r="B17" s="6">
        <v>1000011</v>
      </c>
      <c r="C17" s="6">
        <v>1000022</v>
      </c>
    </row>
    <row r="18" spans="1:3" ht="16.5">
      <c r="A18" s="53">
        <v>100002233</v>
      </c>
      <c r="B18" s="6">
        <v>1000041</v>
      </c>
      <c r="C18" s="6">
        <v>1000052</v>
      </c>
    </row>
    <row r="19" spans="1:3" ht="16.5">
      <c r="A19" s="53">
        <v>100002311</v>
      </c>
      <c r="B19" s="6">
        <v>1000011</v>
      </c>
      <c r="C19" s="6">
        <v>1000022</v>
      </c>
    </row>
    <row r="20" spans="1:3" ht="16.5">
      <c r="A20" s="53">
        <v>100002312</v>
      </c>
      <c r="B20" s="6">
        <v>1000011</v>
      </c>
      <c r="C20" s="6">
        <v>1000022</v>
      </c>
    </row>
    <row r="21" spans="1:3" ht="16.5">
      <c r="A21" s="53">
        <v>100002313</v>
      </c>
      <c r="B21" s="6">
        <v>1000041</v>
      </c>
      <c r="C21" s="6">
        <v>1000052</v>
      </c>
    </row>
    <row r="22" spans="1:3" ht="16.5">
      <c r="A22" s="53">
        <v>100002321</v>
      </c>
      <c r="B22" s="6">
        <v>1000011</v>
      </c>
      <c r="C22" s="6">
        <v>1000022</v>
      </c>
    </row>
    <row r="23" spans="1:3" ht="16.5">
      <c r="A23" s="53">
        <v>100002322</v>
      </c>
      <c r="B23" s="6">
        <v>1000011</v>
      </c>
      <c r="C23" s="6">
        <v>1000022</v>
      </c>
    </row>
    <row r="24" spans="1:3" ht="16.5">
      <c r="A24" s="53">
        <v>100002323</v>
      </c>
      <c r="B24" s="6">
        <v>1000041</v>
      </c>
      <c r="C24" s="6">
        <v>1000052</v>
      </c>
    </row>
    <row r="25" spans="1:3" ht="16.5">
      <c r="A25" s="53">
        <v>100002331</v>
      </c>
      <c r="B25" s="6">
        <v>1000011</v>
      </c>
      <c r="C25" s="6">
        <v>1000022</v>
      </c>
    </row>
    <row r="26" spans="1:3" ht="16.5">
      <c r="A26" s="53">
        <v>100002332</v>
      </c>
      <c r="B26" s="6">
        <v>1000011</v>
      </c>
      <c r="C26" s="6">
        <v>1000022</v>
      </c>
    </row>
    <row r="27" spans="1:3" ht="16.5">
      <c r="A27" s="53">
        <v>100002333</v>
      </c>
      <c r="B27" s="6">
        <v>1000041</v>
      </c>
      <c r="C27" s="6">
        <v>1000052</v>
      </c>
    </row>
    <row r="28" spans="1:3" ht="16.5">
      <c r="A28" s="59">
        <v>100002411</v>
      </c>
      <c r="B28" s="7">
        <v>1000011</v>
      </c>
      <c r="C28" s="7">
        <v>1000022</v>
      </c>
    </row>
    <row r="29" spans="1:3" ht="16.5">
      <c r="A29" s="59">
        <v>100002412</v>
      </c>
      <c r="B29" s="7">
        <v>1000011</v>
      </c>
      <c r="C29" s="7">
        <v>1000022</v>
      </c>
    </row>
    <row r="30" spans="1:3" ht="16.5">
      <c r="A30" s="59">
        <v>100002413</v>
      </c>
      <c r="B30" s="7">
        <v>1000041</v>
      </c>
      <c r="C30" s="7">
        <v>1000052</v>
      </c>
    </row>
    <row r="31" spans="1:3" ht="16.5">
      <c r="A31" s="59">
        <v>100002421</v>
      </c>
      <c r="B31" s="7">
        <v>1000011</v>
      </c>
      <c r="C31" s="7">
        <v>1000022</v>
      </c>
    </row>
    <row r="32" spans="1:3" ht="16.5">
      <c r="A32" s="59">
        <v>100002422</v>
      </c>
      <c r="B32" s="7">
        <v>1000011</v>
      </c>
      <c r="C32" s="7">
        <v>1000022</v>
      </c>
    </row>
    <row r="33" spans="1:3" ht="16.5">
      <c r="A33" s="59">
        <v>100002423</v>
      </c>
      <c r="B33" s="7">
        <v>1000041</v>
      </c>
      <c r="C33" s="7">
        <v>1000052</v>
      </c>
    </row>
    <row r="34" spans="1:3" ht="16.5">
      <c r="A34" s="59">
        <v>100002431</v>
      </c>
      <c r="B34" s="7">
        <v>1000011</v>
      </c>
      <c r="C34" s="7">
        <v>1000022</v>
      </c>
    </row>
    <row r="35" spans="1:3" ht="16.5">
      <c r="A35" s="59">
        <v>100002432</v>
      </c>
      <c r="B35" s="7">
        <v>1000011</v>
      </c>
      <c r="C35" s="7">
        <v>1000022</v>
      </c>
    </row>
    <row r="36" spans="1:3" ht="16.5">
      <c r="A36" s="59">
        <v>100002433</v>
      </c>
      <c r="B36" s="7">
        <v>1000041</v>
      </c>
      <c r="C36" s="7">
        <v>1000052</v>
      </c>
    </row>
    <row r="37" spans="1:3" ht="16.5">
      <c r="A37" s="59">
        <v>100002511</v>
      </c>
      <c r="B37" s="7">
        <v>1000011</v>
      </c>
      <c r="C37" s="7">
        <v>1000022</v>
      </c>
    </row>
    <row r="38" spans="1:3" ht="16.5">
      <c r="A38" s="59">
        <v>100002512</v>
      </c>
      <c r="B38" s="7">
        <v>1000011</v>
      </c>
      <c r="C38" s="7">
        <v>1000022</v>
      </c>
    </row>
    <row r="39" spans="1:3" ht="16.5">
      <c r="A39" s="59">
        <v>100002513</v>
      </c>
      <c r="B39" s="7">
        <v>1000041</v>
      </c>
      <c r="C39" s="7">
        <v>1000052</v>
      </c>
    </row>
    <row r="40" spans="1:3" ht="16.5">
      <c r="A40" s="59">
        <v>100002521</v>
      </c>
      <c r="B40" s="7">
        <v>1000011</v>
      </c>
      <c r="C40" s="7">
        <v>1000022</v>
      </c>
    </row>
    <row r="41" spans="1:3" ht="16.5">
      <c r="A41" s="59">
        <v>100002522</v>
      </c>
      <c r="B41" s="7">
        <v>1000011</v>
      </c>
      <c r="C41" s="7">
        <v>1000022</v>
      </c>
    </row>
    <row r="42" spans="1:3" ht="16.5">
      <c r="A42" s="59">
        <v>100002523</v>
      </c>
      <c r="B42" s="7">
        <v>1000041</v>
      </c>
      <c r="C42" s="7">
        <v>1000052</v>
      </c>
    </row>
    <row r="43" spans="1:3" ht="16.5">
      <c r="A43" s="59">
        <v>100002531</v>
      </c>
      <c r="B43" s="7">
        <v>1000011</v>
      </c>
      <c r="C43" s="7">
        <v>1000022</v>
      </c>
    </row>
    <row r="44" spans="1:3" ht="16.5">
      <c r="A44" s="59">
        <v>100002532</v>
      </c>
      <c r="B44" s="7">
        <v>1000011</v>
      </c>
      <c r="C44" s="7">
        <v>1000022</v>
      </c>
    </row>
    <row r="45" spans="1:3" ht="16.5">
      <c r="A45" s="59">
        <v>100002533</v>
      </c>
      <c r="B45" s="7">
        <v>1000041</v>
      </c>
      <c r="C45" s="7">
        <v>1000052</v>
      </c>
    </row>
    <row r="46" spans="1:3" ht="16.5">
      <c r="A46" s="59">
        <v>100002611</v>
      </c>
      <c r="B46" s="7">
        <v>1000011</v>
      </c>
      <c r="C46" s="7">
        <v>1000022</v>
      </c>
    </row>
    <row r="47" spans="1:3" ht="16.5">
      <c r="A47" s="59">
        <v>100002612</v>
      </c>
      <c r="B47" s="7">
        <v>1000011</v>
      </c>
      <c r="C47" s="7">
        <v>1000022</v>
      </c>
    </row>
    <row r="48" spans="1:3" ht="16.5">
      <c r="A48" s="59">
        <v>100002613</v>
      </c>
      <c r="B48" s="7">
        <v>1000041</v>
      </c>
      <c r="C48" s="7">
        <v>1000052</v>
      </c>
    </row>
    <row r="49" spans="1:3" ht="16.5">
      <c r="A49" s="59">
        <v>100002621</v>
      </c>
      <c r="B49" s="7">
        <v>1000011</v>
      </c>
      <c r="C49" s="7">
        <v>1000022</v>
      </c>
    </row>
    <row r="50" spans="1:3" ht="16.5">
      <c r="A50" s="59">
        <v>100002622</v>
      </c>
      <c r="B50" s="7">
        <v>1000011</v>
      </c>
      <c r="C50" s="7">
        <v>1000022</v>
      </c>
    </row>
    <row r="51" spans="1:3" ht="16.5">
      <c r="A51" s="59">
        <v>100002623</v>
      </c>
      <c r="B51" s="7">
        <v>1000041</v>
      </c>
      <c r="C51" s="7">
        <v>1000052</v>
      </c>
    </row>
    <row r="52" spans="1:3" ht="16.5">
      <c r="A52" s="59">
        <v>100002631</v>
      </c>
      <c r="B52" s="7">
        <v>1000011</v>
      </c>
      <c r="C52" s="7">
        <v>1000022</v>
      </c>
    </row>
    <row r="53" spans="1:3" ht="16.5">
      <c r="A53" s="59">
        <v>100002632</v>
      </c>
      <c r="B53" s="7">
        <v>1000011</v>
      </c>
      <c r="C53" s="7">
        <v>1000022</v>
      </c>
    </row>
    <row r="54" spans="1:3" ht="16.5">
      <c r="A54" s="59">
        <v>100002633</v>
      </c>
      <c r="B54" s="7">
        <v>1000041</v>
      </c>
      <c r="C54" s="7">
        <v>1000052</v>
      </c>
    </row>
    <row r="55" spans="1:3" ht="16.5">
      <c r="A55" s="59">
        <v>100002711</v>
      </c>
      <c r="B55" s="7">
        <v>1000011</v>
      </c>
      <c r="C55" s="7">
        <v>1000022</v>
      </c>
    </row>
    <row r="56" spans="1:3" ht="16.5">
      <c r="A56" s="59">
        <v>100002712</v>
      </c>
      <c r="B56" s="7">
        <v>1000011</v>
      </c>
      <c r="C56" s="7">
        <v>1000022</v>
      </c>
    </row>
    <row r="57" spans="1:3" ht="16.5">
      <c r="A57" s="59">
        <v>100002713</v>
      </c>
      <c r="B57" s="7">
        <v>1000041</v>
      </c>
      <c r="C57" s="7">
        <v>1000052</v>
      </c>
    </row>
    <row r="58" spans="1:3" ht="16.5">
      <c r="A58" s="59">
        <v>100002721</v>
      </c>
      <c r="B58" s="7">
        <v>1000011</v>
      </c>
      <c r="C58" s="7">
        <v>1000022</v>
      </c>
    </row>
    <row r="59" spans="1:3" ht="16.5">
      <c r="A59" s="59">
        <v>100002722</v>
      </c>
      <c r="B59" s="7">
        <v>1000011</v>
      </c>
      <c r="C59" s="7">
        <v>1000022</v>
      </c>
    </row>
    <row r="60" spans="1:3" ht="16.5">
      <c r="A60" s="59">
        <v>100002723</v>
      </c>
      <c r="B60" s="7">
        <v>1000041</v>
      </c>
      <c r="C60" s="7">
        <v>1000052</v>
      </c>
    </row>
    <row r="61" spans="1:3" ht="16.5">
      <c r="A61" s="59">
        <v>100002731</v>
      </c>
      <c r="B61" s="7">
        <v>1000011</v>
      </c>
      <c r="C61" s="7">
        <v>1000022</v>
      </c>
    </row>
    <row r="62" spans="1:3" ht="16.5">
      <c r="A62" s="59">
        <v>100002732</v>
      </c>
      <c r="B62" s="7">
        <v>1000011</v>
      </c>
      <c r="C62" s="7">
        <v>1000022</v>
      </c>
    </row>
    <row r="63" spans="1:3" ht="16.5">
      <c r="A63" s="59">
        <v>100002733</v>
      </c>
      <c r="B63" s="7">
        <v>1000041</v>
      </c>
      <c r="C63" s="7">
        <v>1000052</v>
      </c>
    </row>
    <row r="64" spans="1:3" ht="16.5">
      <c r="A64" s="53">
        <v>100002811</v>
      </c>
      <c r="B64" s="6">
        <v>1000011</v>
      </c>
      <c r="C64" s="6">
        <v>1000022</v>
      </c>
    </row>
    <row r="65" spans="1:3" ht="16.5">
      <c r="A65" s="53">
        <v>100002812</v>
      </c>
      <c r="B65" s="6">
        <v>1000011</v>
      </c>
      <c r="C65" s="6">
        <v>1000022</v>
      </c>
    </row>
    <row r="66" spans="1:3" ht="16.5">
      <c r="A66" s="53">
        <v>100002813</v>
      </c>
      <c r="B66" s="6">
        <v>1000041</v>
      </c>
      <c r="C66" s="6">
        <v>1000052</v>
      </c>
    </row>
    <row r="67" spans="1:3" ht="16.5">
      <c r="A67" s="53">
        <v>100002821</v>
      </c>
      <c r="B67" s="6">
        <v>1000011</v>
      </c>
      <c r="C67" s="6">
        <v>1000022</v>
      </c>
    </row>
    <row r="68" spans="1:3" ht="16.5">
      <c r="A68" s="53">
        <v>100002822</v>
      </c>
      <c r="B68" s="6">
        <v>1000011</v>
      </c>
      <c r="C68" s="6">
        <v>1000022</v>
      </c>
    </row>
    <row r="69" spans="1:3" ht="16.5">
      <c r="A69" s="53">
        <v>100002823</v>
      </c>
      <c r="B69" s="6">
        <v>1000011</v>
      </c>
      <c r="C69" s="6">
        <v>1000022</v>
      </c>
    </row>
    <row r="70" spans="1:3" ht="16.5">
      <c r="A70" s="53">
        <v>100002831</v>
      </c>
      <c r="B70" s="6">
        <v>1000011</v>
      </c>
      <c r="C70" s="6">
        <v>1000022</v>
      </c>
    </row>
    <row r="71" spans="1:3" ht="16.5">
      <c r="A71" s="53">
        <v>100002832</v>
      </c>
      <c r="B71" s="6">
        <v>1000011</v>
      </c>
      <c r="C71" s="6">
        <v>1000022</v>
      </c>
    </row>
    <row r="72" spans="1:3" ht="16.5">
      <c r="A72" s="53">
        <v>100002833</v>
      </c>
      <c r="B72" s="6">
        <v>1000011</v>
      </c>
      <c r="C72" s="6">
        <v>1000022</v>
      </c>
    </row>
    <row r="73" spans="1:3" ht="16.5">
      <c r="A73" s="59">
        <v>100003111</v>
      </c>
      <c r="B73" s="7">
        <v>1000011</v>
      </c>
      <c r="C73" s="7">
        <v>1000022</v>
      </c>
    </row>
    <row r="74" spans="1:3" ht="16.5">
      <c r="A74" s="53">
        <v>100003112</v>
      </c>
      <c r="B74" s="6">
        <v>1000011</v>
      </c>
      <c r="C74" s="6">
        <v>1000022</v>
      </c>
    </row>
    <row r="75" spans="1:3" ht="16.5">
      <c r="A75" s="53">
        <v>100003113</v>
      </c>
      <c r="B75" s="6">
        <v>1000041</v>
      </c>
      <c r="C75" s="6">
        <v>1000052</v>
      </c>
    </row>
    <row r="76" spans="1:3" ht="16.5">
      <c r="A76" s="53">
        <v>100003114</v>
      </c>
      <c r="B76" s="6">
        <v>1000011</v>
      </c>
      <c r="C76" s="6">
        <v>1000022</v>
      </c>
    </row>
    <row r="77" spans="1:3" ht="16.5">
      <c r="A77" s="53">
        <v>100003121</v>
      </c>
      <c r="B77" s="6">
        <v>1000011</v>
      </c>
      <c r="C77" s="6">
        <v>1000022</v>
      </c>
    </row>
    <row r="78" spans="1:3" ht="16.5">
      <c r="A78" s="53">
        <v>100003122</v>
      </c>
      <c r="B78" s="6">
        <v>1000011</v>
      </c>
      <c r="C78" s="6">
        <v>1000022</v>
      </c>
    </row>
    <row r="79" spans="1:3" ht="16.5">
      <c r="A79" s="53">
        <v>100003123</v>
      </c>
      <c r="B79" s="6">
        <v>1000011</v>
      </c>
      <c r="C79" s="6">
        <v>1000022</v>
      </c>
    </row>
    <row r="80" spans="1:3" ht="16.5">
      <c r="A80" s="53">
        <v>100003124</v>
      </c>
      <c r="B80" s="6">
        <v>1000041</v>
      </c>
      <c r="C80" s="6">
        <v>1000052</v>
      </c>
    </row>
    <row r="81" spans="1:3" ht="16.5">
      <c r="A81" s="53">
        <v>100003131</v>
      </c>
      <c r="B81" s="6">
        <v>1000011</v>
      </c>
      <c r="C81" s="6">
        <v>1000022</v>
      </c>
    </row>
    <row r="82" spans="1:3" ht="16.5">
      <c r="A82" s="53">
        <v>100003132</v>
      </c>
      <c r="B82" s="6">
        <v>1000011</v>
      </c>
      <c r="C82" s="6">
        <v>1000022</v>
      </c>
    </row>
    <row r="83" spans="1:3" ht="16.5">
      <c r="A83" s="53">
        <v>100003133</v>
      </c>
      <c r="B83" s="6">
        <v>1000011</v>
      </c>
      <c r="C83" s="6">
        <v>1000022</v>
      </c>
    </row>
    <row r="84" spans="1:3" ht="16.5">
      <c r="A84" s="53">
        <v>100003134</v>
      </c>
      <c r="B84" s="6">
        <v>1000041</v>
      </c>
      <c r="C84" s="6">
        <v>1000052</v>
      </c>
    </row>
    <row r="85" spans="1:3" ht="16.5">
      <c r="A85" s="53">
        <v>100003211</v>
      </c>
      <c r="B85" s="6">
        <v>1000011</v>
      </c>
      <c r="C85" s="6">
        <v>1000022</v>
      </c>
    </row>
    <row r="86" spans="1:3" ht="16.5">
      <c r="A86" s="53">
        <v>100003212</v>
      </c>
      <c r="B86" s="6">
        <v>1000011</v>
      </c>
      <c r="C86" s="6">
        <v>1000022</v>
      </c>
    </row>
    <row r="87" spans="1:3" ht="16.5">
      <c r="A87" s="53">
        <v>100003213</v>
      </c>
      <c r="B87" s="6">
        <v>1000011</v>
      </c>
      <c r="C87" s="6">
        <v>1000022</v>
      </c>
    </row>
    <row r="88" spans="1:3" ht="16.5">
      <c r="A88" s="53">
        <v>100003214</v>
      </c>
      <c r="B88" s="6">
        <v>1000041</v>
      </c>
      <c r="C88" s="6">
        <v>1000052</v>
      </c>
    </row>
    <row r="89" spans="1:3" ht="16.5">
      <c r="A89" s="53">
        <v>100003221</v>
      </c>
      <c r="B89" s="6">
        <v>1000011</v>
      </c>
      <c r="C89" s="6">
        <v>1000022</v>
      </c>
    </row>
    <row r="90" spans="1:3" ht="16.5">
      <c r="A90" s="53">
        <v>100003222</v>
      </c>
      <c r="B90" s="6">
        <v>1000011</v>
      </c>
      <c r="C90" s="6">
        <v>1000022</v>
      </c>
    </row>
    <row r="91" spans="1:3" ht="16.5">
      <c r="A91" s="53">
        <v>100003223</v>
      </c>
      <c r="B91" s="6">
        <v>1000041</v>
      </c>
      <c r="C91" s="6">
        <v>1000052</v>
      </c>
    </row>
    <row r="92" spans="1:3" ht="16.5">
      <c r="A92" s="53">
        <v>100003224</v>
      </c>
      <c r="B92" s="6">
        <v>1000011</v>
      </c>
      <c r="C92" s="6">
        <v>1000022</v>
      </c>
    </row>
    <row r="93" spans="1:3" ht="16.5">
      <c r="A93" s="53">
        <v>100003231</v>
      </c>
      <c r="B93" s="6">
        <v>1000011</v>
      </c>
      <c r="C93" s="6">
        <v>1000022</v>
      </c>
    </row>
    <row r="94" spans="1:3" ht="16.5">
      <c r="A94" s="53">
        <v>100003232</v>
      </c>
      <c r="B94" s="6">
        <v>1000011</v>
      </c>
      <c r="C94" s="6">
        <v>1000022</v>
      </c>
    </row>
    <row r="95" spans="1:3" ht="16.5">
      <c r="A95" s="53">
        <v>100003233</v>
      </c>
      <c r="B95" s="6">
        <v>1000041</v>
      </c>
      <c r="C95" s="6">
        <v>1000052</v>
      </c>
    </row>
    <row r="96" spans="1:3" ht="16.5">
      <c r="A96" s="53">
        <v>100003234</v>
      </c>
      <c r="B96" s="6">
        <v>1000011</v>
      </c>
      <c r="C96" s="6">
        <v>1000022</v>
      </c>
    </row>
    <row r="97" spans="1:3" ht="16.5">
      <c r="A97" s="53">
        <v>100003311</v>
      </c>
      <c r="B97" s="6">
        <v>1000011</v>
      </c>
      <c r="C97" s="6">
        <v>1000022</v>
      </c>
    </row>
    <row r="98" spans="1:3" ht="16.5">
      <c r="A98" s="53">
        <v>100003312</v>
      </c>
      <c r="B98" s="6">
        <v>1000011</v>
      </c>
      <c r="C98" s="6">
        <v>1000022</v>
      </c>
    </row>
    <row r="99" spans="1:3" ht="16.5">
      <c r="A99" s="53">
        <v>100003313</v>
      </c>
      <c r="B99" s="6">
        <v>1000041</v>
      </c>
      <c r="C99" s="6">
        <v>1000052</v>
      </c>
    </row>
    <row r="100" spans="1:3" ht="16.5">
      <c r="A100" s="53">
        <v>100003314</v>
      </c>
      <c r="B100" s="6">
        <v>1000011</v>
      </c>
      <c r="C100" s="6">
        <v>1000022</v>
      </c>
    </row>
    <row r="101" spans="1:3" ht="16.5">
      <c r="A101" s="53">
        <v>100003321</v>
      </c>
      <c r="B101" s="6">
        <v>1000011</v>
      </c>
      <c r="C101" s="6">
        <v>1000022</v>
      </c>
    </row>
    <row r="102" spans="1:3" ht="16.5">
      <c r="A102" s="53">
        <v>100003322</v>
      </c>
      <c r="B102" s="6">
        <v>1000011</v>
      </c>
      <c r="C102" s="6">
        <v>1000022</v>
      </c>
    </row>
    <row r="103" spans="1:3" ht="16.5">
      <c r="A103" s="53">
        <v>100003323</v>
      </c>
      <c r="B103" s="6">
        <v>1000011</v>
      </c>
      <c r="C103" s="6">
        <v>1000022</v>
      </c>
    </row>
    <row r="104" spans="1:3" ht="16.5">
      <c r="A104" s="53">
        <v>100003324</v>
      </c>
      <c r="B104" s="6">
        <v>1000041</v>
      </c>
      <c r="C104" s="6">
        <v>1000052</v>
      </c>
    </row>
    <row r="105" spans="1:3" ht="16.5">
      <c r="A105" s="53">
        <v>100003331</v>
      </c>
      <c r="B105" s="6">
        <v>1000011</v>
      </c>
      <c r="C105" s="6">
        <v>1000022</v>
      </c>
    </row>
    <row r="106" spans="1:3" ht="16.5">
      <c r="A106" s="53">
        <v>100003332</v>
      </c>
      <c r="B106" s="6">
        <v>1000011</v>
      </c>
      <c r="C106" s="6">
        <v>1000022</v>
      </c>
    </row>
    <row r="107" spans="1:3" ht="16.5">
      <c r="A107" s="53">
        <v>100003333</v>
      </c>
      <c r="B107" s="6">
        <v>1000011</v>
      </c>
      <c r="C107" s="6">
        <v>1000022</v>
      </c>
    </row>
    <row r="108" spans="1:3" ht="16.5">
      <c r="A108" s="53">
        <v>100003334</v>
      </c>
      <c r="B108" s="6">
        <v>1000041</v>
      </c>
      <c r="C108" s="6">
        <v>1000052</v>
      </c>
    </row>
    <row r="109" spans="1:3" ht="16.5">
      <c r="A109" s="53">
        <v>100003411</v>
      </c>
      <c r="B109" s="6">
        <v>1000011</v>
      </c>
      <c r="C109" s="6">
        <v>1000022</v>
      </c>
    </row>
    <row r="110" spans="1:3" ht="16.5">
      <c r="A110" s="53">
        <v>100003412</v>
      </c>
      <c r="B110" s="6">
        <v>1000011</v>
      </c>
      <c r="C110" s="6">
        <v>1000022</v>
      </c>
    </row>
    <row r="111" spans="1:3" ht="16.5">
      <c r="A111" s="53">
        <v>100003413</v>
      </c>
      <c r="B111" s="6">
        <v>1000011</v>
      </c>
      <c r="C111" s="6">
        <v>1000022</v>
      </c>
    </row>
    <row r="112" spans="1:3" ht="16.5">
      <c r="A112" s="53">
        <v>100003414</v>
      </c>
      <c r="B112" s="6">
        <v>1000041</v>
      </c>
      <c r="C112" s="6">
        <v>1000052</v>
      </c>
    </row>
    <row r="113" spans="1:3" ht="16.5">
      <c r="A113" s="53">
        <v>100003421</v>
      </c>
      <c r="B113" s="6">
        <v>1000011</v>
      </c>
      <c r="C113" s="6">
        <v>1000022</v>
      </c>
    </row>
    <row r="114" spans="1:3" ht="16.5">
      <c r="A114" s="53">
        <v>100003422</v>
      </c>
      <c r="B114" s="6">
        <v>1000011</v>
      </c>
      <c r="C114" s="6">
        <v>1000022</v>
      </c>
    </row>
    <row r="115" spans="1:3" ht="16.5">
      <c r="A115" s="53">
        <v>100003423</v>
      </c>
      <c r="B115" s="6">
        <v>1000041</v>
      </c>
      <c r="C115" s="6">
        <v>1000052</v>
      </c>
    </row>
    <row r="116" spans="1:3" ht="16.5">
      <c r="A116" s="53">
        <v>100003424</v>
      </c>
      <c r="B116" s="6">
        <v>1000011</v>
      </c>
      <c r="C116" s="6">
        <v>1000022</v>
      </c>
    </row>
    <row r="117" spans="1:3" ht="16.5">
      <c r="A117" s="53">
        <v>100003431</v>
      </c>
      <c r="B117" s="6">
        <v>1000011</v>
      </c>
      <c r="C117" s="6">
        <v>1000022</v>
      </c>
    </row>
    <row r="118" spans="1:3" ht="16.5">
      <c r="A118" s="53">
        <v>100003432</v>
      </c>
      <c r="B118" s="6">
        <v>1000011</v>
      </c>
      <c r="C118" s="6">
        <v>1000022</v>
      </c>
    </row>
    <row r="119" spans="1:3" ht="16.5">
      <c r="A119" s="53">
        <v>100003433</v>
      </c>
      <c r="B119" s="6">
        <v>1000041</v>
      </c>
      <c r="C119" s="6">
        <v>1000052</v>
      </c>
    </row>
    <row r="120" spans="1:3" ht="16.5">
      <c r="A120" s="53">
        <v>100003434</v>
      </c>
      <c r="B120" s="6">
        <v>1000011</v>
      </c>
      <c r="C120" s="6">
        <v>1000022</v>
      </c>
    </row>
    <row r="121" spans="1:3" ht="16.5">
      <c r="A121" s="53">
        <v>100003511</v>
      </c>
      <c r="B121" s="6">
        <v>1000011</v>
      </c>
      <c r="C121" s="6">
        <v>1000022</v>
      </c>
    </row>
    <row r="122" spans="1:3" ht="16.5">
      <c r="A122" s="53">
        <v>100003512</v>
      </c>
      <c r="B122" s="6">
        <v>1000011</v>
      </c>
      <c r="C122" s="6">
        <v>1000022</v>
      </c>
    </row>
    <row r="123" spans="1:3" ht="16.5">
      <c r="A123" s="53">
        <v>100003513</v>
      </c>
      <c r="B123" s="6">
        <v>1000041</v>
      </c>
      <c r="C123" s="6">
        <v>1000052</v>
      </c>
    </row>
    <row r="124" spans="1:3" ht="16.5">
      <c r="A124" s="53">
        <v>100003514</v>
      </c>
      <c r="B124" s="6">
        <v>1000011</v>
      </c>
      <c r="C124" s="6">
        <v>1000022</v>
      </c>
    </row>
    <row r="125" spans="1:3" ht="16.5">
      <c r="A125" s="53">
        <v>100003521</v>
      </c>
      <c r="B125" s="6">
        <v>1000011</v>
      </c>
      <c r="C125" s="6">
        <v>1000022</v>
      </c>
    </row>
    <row r="126" spans="1:3" ht="16.5">
      <c r="A126" s="53">
        <v>100003522</v>
      </c>
      <c r="B126" s="6">
        <v>1000011</v>
      </c>
      <c r="C126" s="6">
        <v>1000022</v>
      </c>
    </row>
    <row r="127" spans="1:3" ht="16.5">
      <c r="A127" s="53">
        <v>100003523</v>
      </c>
      <c r="B127" s="6">
        <v>1000011</v>
      </c>
      <c r="C127" s="6">
        <v>1000022</v>
      </c>
    </row>
    <row r="128" spans="1:3" ht="16.5">
      <c r="A128" s="53">
        <v>100003524</v>
      </c>
      <c r="B128" s="6">
        <v>1000011</v>
      </c>
      <c r="C128" s="6">
        <v>1000022</v>
      </c>
    </row>
    <row r="129" spans="1:3" ht="16.5">
      <c r="A129" s="53">
        <v>100003531</v>
      </c>
      <c r="B129" s="6">
        <v>1000011</v>
      </c>
      <c r="C129" s="6">
        <v>1000022</v>
      </c>
    </row>
    <row r="130" spans="1:3" ht="16.5">
      <c r="A130" s="53">
        <v>100003532</v>
      </c>
      <c r="B130" s="6">
        <v>1000011</v>
      </c>
      <c r="C130" s="6">
        <v>1000022</v>
      </c>
    </row>
    <row r="131" spans="1:3" ht="16.5">
      <c r="A131" s="53">
        <v>100003533</v>
      </c>
      <c r="B131" s="6">
        <v>1000011</v>
      </c>
      <c r="C131" s="6">
        <v>1000022</v>
      </c>
    </row>
    <row r="132" spans="1:3" ht="16.5">
      <c r="A132" s="53">
        <v>100003534</v>
      </c>
      <c r="B132" s="6">
        <v>1000011</v>
      </c>
      <c r="C132" s="6">
        <v>1000022</v>
      </c>
    </row>
    <row r="133" spans="1:3" ht="16.5">
      <c r="A133" s="53">
        <v>100003611</v>
      </c>
      <c r="B133" s="6">
        <v>1000011</v>
      </c>
      <c r="C133" s="6">
        <v>1000022</v>
      </c>
    </row>
    <row r="134" spans="1:3" ht="16.5">
      <c r="A134" s="53">
        <v>100003612</v>
      </c>
      <c r="B134" s="6">
        <v>1000011</v>
      </c>
      <c r="C134" s="6">
        <v>1000022</v>
      </c>
    </row>
    <row r="135" spans="1:3" ht="16.5">
      <c r="A135" s="53">
        <v>100003613</v>
      </c>
      <c r="B135" s="6">
        <v>1000011</v>
      </c>
      <c r="C135" s="6">
        <v>1000022</v>
      </c>
    </row>
    <row r="136" spans="1:3" ht="16.5">
      <c r="A136" s="53">
        <v>100003614</v>
      </c>
      <c r="B136" s="6">
        <v>1000011</v>
      </c>
      <c r="C136" s="6">
        <v>1000022</v>
      </c>
    </row>
    <row r="137" spans="1:3" ht="16.5">
      <c r="A137" s="53">
        <v>100003621</v>
      </c>
      <c r="B137" s="6">
        <v>1000011</v>
      </c>
      <c r="C137" s="6">
        <v>1000022</v>
      </c>
    </row>
    <row r="138" spans="1:3" ht="16.5">
      <c r="A138" s="53">
        <v>100003622</v>
      </c>
      <c r="B138" s="6">
        <v>1000011</v>
      </c>
      <c r="C138" s="6">
        <v>1000022</v>
      </c>
    </row>
    <row r="139" spans="1:3" ht="16.5">
      <c r="A139" s="53">
        <v>100003623</v>
      </c>
      <c r="B139" s="6">
        <v>1000041</v>
      </c>
      <c r="C139" s="6">
        <v>1000052</v>
      </c>
    </row>
    <row r="140" spans="1:3" ht="16.5">
      <c r="A140" s="53">
        <v>100003624</v>
      </c>
      <c r="B140" s="6">
        <v>1000011</v>
      </c>
      <c r="C140" s="6">
        <v>1000022</v>
      </c>
    </row>
    <row r="141" spans="1:3" ht="16.5">
      <c r="A141" s="53">
        <v>100003631</v>
      </c>
      <c r="B141" s="6">
        <v>1000011</v>
      </c>
      <c r="C141" s="6">
        <v>1000022</v>
      </c>
    </row>
    <row r="142" spans="1:3" ht="16.5">
      <c r="A142" s="53">
        <v>100003632</v>
      </c>
      <c r="B142" s="6">
        <v>1000011</v>
      </c>
      <c r="C142" s="6">
        <v>1000022</v>
      </c>
    </row>
    <row r="143" spans="1:3" ht="16.5">
      <c r="A143" s="53">
        <v>100003633</v>
      </c>
      <c r="B143" s="6">
        <v>1000041</v>
      </c>
      <c r="C143" s="6">
        <v>1000052</v>
      </c>
    </row>
    <row r="144" spans="1:3" ht="16.5">
      <c r="A144" s="53">
        <v>100003634</v>
      </c>
      <c r="B144" s="6">
        <v>1000011</v>
      </c>
      <c r="C144" s="6">
        <v>1000022</v>
      </c>
    </row>
    <row r="145" spans="1:3" ht="16.5">
      <c r="A145" s="53">
        <v>100003711</v>
      </c>
      <c r="B145" s="6">
        <v>1000011</v>
      </c>
      <c r="C145" s="6">
        <v>1000022</v>
      </c>
    </row>
    <row r="146" spans="1:3" ht="16.5">
      <c r="A146" s="53">
        <v>100003712</v>
      </c>
      <c r="B146" s="6">
        <v>1000011</v>
      </c>
      <c r="C146" s="6">
        <v>1000022</v>
      </c>
    </row>
    <row r="147" spans="1:3" ht="16.5">
      <c r="A147" s="53">
        <v>100003713</v>
      </c>
      <c r="B147" s="6">
        <v>1000041</v>
      </c>
      <c r="C147" s="6">
        <v>1000052</v>
      </c>
    </row>
    <row r="148" spans="1:3" ht="16.5">
      <c r="A148" s="53">
        <v>100003714</v>
      </c>
      <c r="B148" s="6">
        <v>1000011</v>
      </c>
      <c r="C148" s="6">
        <v>1000022</v>
      </c>
    </row>
    <row r="149" spans="1:3" ht="16.5">
      <c r="A149" s="53">
        <v>100003721</v>
      </c>
      <c r="B149" s="6">
        <v>1000011</v>
      </c>
      <c r="C149" s="6">
        <v>1000022</v>
      </c>
    </row>
    <row r="150" spans="1:3" ht="16.5">
      <c r="A150" s="53">
        <v>100003722</v>
      </c>
      <c r="B150" s="6">
        <v>1000011</v>
      </c>
      <c r="C150" s="6">
        <v>1000022</v>
      </c>
    </row>
    <row r="151" spans="1:3" ht="16.5">
      <c r="A151" s="53">
        <v>100003723</v>
      </c>
      <c r="B151" s="6">
        <v>1000011</v>
      </c>
      <c r="C151" s="6">
        <v>1000022</v>
      </c>
    </row>
    <row r="152" spans="1:3" ht="16.5">
      <c r="A152" s="53">
        <v>100003724</v>
      </c>
      <c r="B152" s="6">
        <v>1000041</v>
      </c>
      <c r="C152" s="6">
        <v>1000052</v>
      </c>
    </row>
    <row r="153" spans="1:3" ht="16.5">
      <c r="A153" s="53">
        <v>100003731</v>
      </c>
      <c r="B153" s="6">
        <v>1000011</v>
      </c>
      <c r="C153" s="6">
        <v>1000022</v>
      </c>
    </row>
    <row r="154" spans="1:3" ht="16.5">
      <c r="A154" s="53">
        <v>100003732</v>
      </c>
      <c r="B154" s="6">
        <v>1000041</v>
      </c>
      <c r="C154" s="6">
        <v>1000052</v>
      </c>
    </row>
    <row r="155" spans="1:3" ht="16.5">
      <c r="A155" s="53">
        <v>100003733</v>
      </c>
      <c r="B155" s="6">
        <v>1000011</v>
      </c>
      <c r="C155" s="6">
        <v>1000022</v>
      </c>
    </row>
    <row r="156" spans="1:3" ht="16.5">
      <c r="A156" s="53">
        <v>100003734</v>
      </c>
      <c r="B156" s="6">
        <v>1000041</v>
      </c>
      <c r="C156" s="6">
        <v>1000052</v>
      </c>
    </row>
    <row r="157" spans="1:3" ht="16.5">
      <c r="A157" s="53">
        <v>100003811</v>
      </c>
      <c r="B157" s="6">
        <v>1000011</v>
      </c>
      <c r="C157" s="6">
        <v>1000022</v>
      </c>
    </row>
    <row r="158" spans="1:3" ht="16.5">
      <c r="A158" s="53">
        <v>100003812</v>
      </c>
      <c r="B158" s="6">
        <v>1000041</v>
      </c>
      <c r="C158" s="6">
        <v>1000052</v>
      </c>
    </row>
    <row r="159" spans="1:3" ht="16.5">
      <c r="A159" s="53">
        <v>100003813</v>
      </c>
      <c r="B159" s="6">
        <v>1000011</v>
      </c>
      <c r="C159" s="6">
        <v>1000022</v>
      </c>
    </row>
    <row r="160" spans="1:3" ht="16.5">
      <c r="A160" s="53">
        <v>100003814</v>
      </c>
      <c r="B160" s="6">
        <v>1300511</v>
      </c>
      <c r="C160" s="6">
        <v>1300512</v>
      </c>
    </row>
    <row r="161" spans="1:3" ht="16.5">
      <c r="A161" s="53">
        <v>100003821</v>
      </c>
      <c r="B161" s="6">
        <v>1000011</v>
      </c>
      <c r="C161" s="6">
        <v>1000022</v>
      </c>
    </row>
    <row r="162" spans="1:3" ht="16.5">
      <c r="A162" s="53">
        <v>100003822</v>
      </c>
      <c r="B162" s="6">
        <v>1000011</v>
      </c>
      <c r="C162" s="6">
        <v>1000022</v>
      </c>
    </row>
    <row r="163" spans="1:3" ht="16.5">
      <c r="A163" s="53">
        <v>100003823</v>
      </c>
      <c r="B163" s="6">
        <v>1000011</v>
      </c>
      <c r="C163" s="6">
        <v>1000022</v>
      </c>
    </row>
    <row r="164" spans="1:3" ht="16.5">
      <c r="A164" s="53">
        <v>100003824</v>
      </c>
      <c r="B164" s="6">
        <v>1000011</v>
      </c>
      <c r="C164" s="6">
        <v>1000022</v>
      </c>
    </row>
    <row r="165" spans="1:3" ht="16.5">
      <c r="A165" s="53">
        <v>100003831</v>
      </c>
      <c r="B165" s="6">
        <v>1000011</v>
      </c>
      <c r="C165" s="6">
        <v>1000022</v>
      </c>
    </row>
    <row r="166" spans="1:3" ht="16.5">
      <c r="A166" s="53">
        <v>100003832</v>
      </c>
      <c r="B166" s="6">
        <v>1000011</v>
      </c>
      <c r="C166" s="6">
        <v>1000022</v>
      </c>
    </row>
    <row r="167" spans="1:3" ht="16.5">
      <c r="A167" s="53">
        <v>100003833</v>
      </c>
      <c r="B167" s="6">
        <v>1000011</v>
      </c>
      <c r="C167" s="6">
        <v>1000022</v>
      </c>
    </row>
    <row r="168" spans="1:3" ht="16.5">
      <c r="A168" s="53">
        <v>100003834</v>
      </c>
      <c r="B168" s="6">
        <v>1000011</v>
      </c>
      <c r="C168" s="6">
        <v>1000022</v>
      </c>
    </row>
    <row r="169" spans="1:3" ht="16.5">
      <c r="A169" s="53">
        <v>100004111</v>
      </c>
      <c r="B169" s="6">
        <v>1000011</v>
      </c>
      <c r="C169" s="6">
        <v>1000022</v>
      </c>
    </row>
    <row r="170" spans="1:3" ht="16.5">
      <c r="A170" s="53">
        <v>100004112</v>
      </c>
      <c r="B170" s="6">
        <v>1000011</v>
      </c>
      <c r="C170" s="6">
        <v>1000022</v>
      </c>
    </row>
    <row r="171" spans="1:3" ht="16.5">
      <c r="A171" s="53">
        <v>100004113</v>
      </c>
      <c r="B171" s="6">
        <v>1000011</v>
      </c>
      <c r="C171" s="6">
        <v>1000022</v>
      </c>
    </row>
    <row r="172" spans="1:3" ht="16.5">
      <c r="A172" s="53">
        <v>100004114</v>
      </c>
      <c r="B172" s="6">
        <v>1000011</v>
      </c>
      <c r="C172" s="6">
        <v>1000022</v>
      </c>
    </row>
    <row r="173" spans="1:3" ht="16.5">
      <c r="A173" s="53">
        <v>100004115</v>
      </c>
      <c r="B173" s="6">
        <v>1000011</v>
      </c>
      <c r="C173" s="6">
        <v>1000022</v>
      </c>
    </row>
    <row r="174" spans="1:3" ht="16.5">
      <c r="A174" s="53">
        <v>100004121</v>
      </c>
      <c r="B174" s="6">
        <v>1000011</v>
      </c>
      <c r="C174" s="6">
        <v>1000022</v>
      </c>
    </row>
    <row r="175" spans="1:3" ht="16.5">
      <c r="A175" s="53">
        <v>100004122</v>
      </c>
      <c r="B175" s="6">
        <v>1000011</v>
      </c>
      <c r="C175" s="6">
        <v>1000022</v>
      </c>
    </row>
    <row r="176" spans="1:3" ht="16.5">
      <c r="A176" s="53">
        <v>100004123</v>
      </c>
      <c r="B176" s="6">
        <v>1000011</v>
      </c>
      <c r="C176" s="6">
        <v>1000022</v>
      </c>
    </row>
    <row r="177" spans="1:3" ht="16.5">
      <c r="A177" s="53">
        <v>100004124</v>
      </c>
      <c r="B177" s="6">
        <v>1000011</v>
      </c>
      <c r="C177" s="6">
        <v>1000022</v>
      </c>
    </row>
    <row r="178" spans="1:3" ht="16.5">
      <c r="A178" s="53">
        <v>100004125</v>
      </c>
      <c r="B178" s="6">
        <v>1000011</v>
      </c>
      <c r="C178" s="6">
        <v>1000022</v>
      </c>
    </row>
    <row r="179" spans="1:3" ht="16.5">
      <c r="A179" s="53">
        <v>100004131</v>
      </c>
      <c r="B179" s="6">
        <v>1000011</v>
      </c>
      <c r="C179" s="6">
        <v>1000022</v>
      </c>
    </row>
    <row r="180" spans="1:3" ht="16.5">
      <c r="A180" s="53">
        <v>100004132</v>
      </c>
      <c r="B180" s="6">
        <v>1000011</v>
      </c>
      <c r="C180" s="6">
        <v>1000022</v>
      </c>
    </row>
    <row r="181" spans="1:3" ht="16.5">
      <c r="A181" s="53">
        <v>100004133</v>
      </c>
      <c r="B181" s="6">
        <v>1000011</v>
      </c>
      <c r="C181" s="6">
        <v>1000022</v>
      </c>
    </row>
    <row r="182" spans="1:3" ht="16.5">
      <c r="A182" s="53">
        <v>100004134</v>
      </c>
      <c r="B182" s="6">
        <v>1000011</v>
      </c>
      <c r="C182" s="6">
        <v>1000022</v>
      </c>
    </row>
    <row r="183" spans="1:3" ht="16.5">
      <c r="A183" s="53">
        <v>100004135</v>
      </c>
      <c r="B183" s="6">
        <v>1000041</v>
      </c>
      <c r="C183" s="6">
        <v>1000052</v>
      </c>
    </row>
    <row r="184" spans="1:3" ht="16.5">
      <c r="A184" s="53">
        <v>100004211</v>
      </c>
      <c r="B184" s="6">
        <v>1000011</v>
      </c>
      <c r="C184" s="6">
        <v>1000022</v>
      </c>
    </row>
    <row r="185" spans="1:3" ht="16.5">
      <c r="A185" s="53">
        <v>100004212</v>
      </c>
      <c r="B185" s="6">
        <v>1000041</v>
      </c>
      <c r="C185" s="6">
        <v>1000052</v>
      </c>
    </row>
    <row r="186" spans="1:3" ht="16.5">
      <c r="A186" s="53">
        <v>100004213</v>
      </c>
      <c r="B186" s="6">
        <v>1000011</v>
      </c>
      <c r="C186" s="6">
        <v>1000022</v>
      </c>
    </row>
    <row r="187" spans="1:3" ht="16.5">
      <c r="A187" s="53">
        <v>100004214</v>
      </c>
      <c r="B187" s="6">
        <v>1000041</v>
      </c>
      <c r="C187" s="6">
        <v>1000052</v>
      </c>
    </row>
    <row r="188" spans="1:3" ht="16.5">
      <c r="A188" s="53">
        <v>100004215</v>
      </c>
      <c r="B188" s="6">
        <v>1000041</v>
      </c>
      <c r="C188" s="6">
        <v>1000052</v>
      </c>
    </row>
    <row r="189" spans="1:3" ht="16.5">
      <c r="A189" s="53">
        <v>100004221</v>
      </c>
      <c r="B189" s="6">
        <v>1000011</v>
      </c>
      <c r="C189" s="6">
        <v>1000022</v>
      </c>
    </row>
    <row r="190" spans="1:3" ht="16.5">
      <c r="A190" s="53">
        <v>100004222</v>
      </c>
      <c r="B190" s="6">
        <v>1000041</v>
      </c>
      <c r="C190" s="6">
        <v>1000052</v>
      </c>
    </row>
    <row r="191" spans="1:3" ht="16.5">
      <c r="A191" s="53">
        <v>100004223</v>
      </c>
      <c r="B191" s="6">
        <v>1000011</v>
      </c>
      <c r="C191" s="6">
        <v>1000022</v>
      </c>
    </row>
    <row r="192" spans="1:3" ht="16.5">
      <c r="A192" s="53">
        <v>100004224</v>
      </c>
      <c r="B192" s="6">
        <v>1000041</v>
      </c>
      <c r="C192" s="6">
        <v>1000052</v>
      </c>
    </row>
    <row r="193" spans="1:3" ht="16.5">
      <c r="A193" s="53">
        <v>100004225</v>
      </c>
      <c r="B193" s="6">
        <v>1000011</v>
      </c>
      <c r="C193" s="6">
        <v>1000022</v>
      </c>
    </row>
    <row r="194" spans="1:3" ht="16.5">
      <c r="A194" s="53">
        <v>100004231</v>
      </c>
      <c r="B194" s="6">
        <v>1000011</v>
      </c>
      <c r="C194" s="6">
        <v>1000022</v>
      </c>
    </row>
    <row r="195" spans="1:3" ht="16.5">
      <c r="A195" s="53">
        <v>100004232</v>
      </c>
      <c r="B195" s="6">
        <v>1000011</v>
      </c>
      <c r="C195" s="6">
        <v>1000022</v>
      </c>
    </row>
    <row r="196" spans="1:3" ht="16.5">
      <c r="A196" s="53">
        <v>100004233</v>
      </c>
      <c r="B196" s="6">
        <v>1000011</v>
      </c>
      <c r="C196" s="6">
        <v>1000022</v>
      </c>
    </row>
    <row r="197" spans="1:3" ht="16.5">
      <c r="A197" s="53">
        <v>100004234</v>
      </c>
      <c r="B197" s="6">
        <v>1000011</v>
      </c>
      <c r="C197" s="6">
        <v>1000022</v>
      </c>
    </row>
    <row r="198" spans="1:3" ht="16.5">
      <c r="A198" s="53">
        <v>100004235</v>
      </c>
      <c r="B198" s="6">
        <v>1000041</v>
      </c>
      <c r="C198" s="6">
        <v>1000052</v>
      </c>
    </row>
    <row r="199" spans="1:3" ht="16.5">
      <c r="A199" s="53">
        <v>100004311</v>
      </c>
      <c r="B199" s="6">
        <v>1000011</v>
      </c>
      <c r="C199" s="6">
        <v>1000022</v>
      </c>
    </row>
    <row r="200" spans="1:3" ht="16.5">
      <c r="A200" s="53">
        <v>100004312</v>
      </c>
      <c r="B200" s="6">
        <v>1000011</v>
      </c>
      <c r="C200" s="6">
        <v>1000022</v>
      </c>
    </row>
    <row r="201" spans="1:3" ht="16.5">
      <c r="A201" s="53">
        <v>100004313</v>
      </c>
      <c r="B201" s="6">
        <v>1000011</v>
      </c>
      <c r="C201" s="6">
        <v>1000022</v>
      </c>
    </row>
    <row r="202" spans="1:3" ht="16.5">
      <c r="A202" s="53">
        <v>100004314</v>
      </c>
      <c r="B202" s="6">
        <v>1000011</v>
      </c>
      <c r="C202" s="6">
        <v>1000022</v>
      </c>
    </row>
    <row r="203" spans="1:3" ht="16.5">
      <c r="A203" s="53">
        <v>100004315</v>
      </c>
      <c r="B203" s="6">
        <v>1000011</v>
      </c>
      <c r="C203" s="6">
        <v>1000022</v>
      </c>
    </row>
    <row r="204" spans="1:3" ht="16.5">
      <c r="A204" s="53">
        <v>100004321</v>
      </c>
      <c r="B204" s="6">
        <v>1000011</v>
      </c>
      <c r="C204" s="6">
        <v>1000022</v>
      </c>
    </row>
    <row r="205" spans="1:3" ht="16.5">
      <c r="A205" s="53">
        <v>100004322</v>
      </c>
      <c r="B205" s="6">
        <v>1000011</v>
      </c>
      <c r="C205" s="6">
        <v>1000022</v>
      </c>
    </row>
    <row r="206" spans="1:3" ht="16.5">
      <c r="A206" s="53">
        <v>100004323</v>
      </c>
      <c r="B206" s="6">
        <v>1000011</v>
      </c>
      <c r="C206" s="6">
        <v>1000022</v>
      </c>
    </row>
    <row r="207" spans="1:3" ht="16.5">
      <c r="A207" s="53">
        <v>100004324</v>
      </c>
      <c r="B207" s="6">
        <v>1000011</v>
      </c>
      <c r="C207" s="6">
        <v>1000022</v>
      </c>
    </row>
    <row r="208" spans="1:3" ht="16.5">
      <c r="A208" s="53">
        <v>100004325</v>
      </c>
      <c r="B208" s="6">
        <v>1000041</v>
      </c>
      <c r="C208" s="6">
        <v>1000052</v>
      </c>
    </row>
    <row r="209" spans="1:3" ht="16.5">
      <c r="A209" s="53">
        <v>100004331</v>
      </c>
      <c r="B209" s="6">
        <v>1000011</v>
      </c>
      <c r="C209" s="6">
        <v>1000022</v>
      </c>
    </row>
    <row r="210" spans="1:3" ht="16.5">
      <c r="A210" s="53">
        <v>100004332</v>
      </c>
      <c r="B210" s="6">
        <v>1000041</v>
      </c>
      <c r="C210" s="6">
        <v>1000052</v>
      </c>
    </row>
    <row r="211" spans="1:3" ht="16.5">
      <c r="A211" s="53">
        <v>100004333</v>
      </c>
      <c r="B211" s="6">
        <v>1000011</v>
      </c>
      <c r="C211" s="6">
        <v>1000022</v>
      </c>
    </row>
    <row r="212" spans="1:3" ht="16.5">
      <c r="A212" s="53">
        <v>100004334</v>
      </c>
      <c r="B212" s="6">
        <v>1000041</v>
      </c>
      <c r="C212" s="6">
        <v>1000052</v>
      </c>
    </row>
    <row r="213" spans="1:3" ht="16.5">
      <c r="A213" s="53">
        <v>100004335</v>
      </c>
      <c r="B213" s="6">
        <v>1000041</v>
      </c>
      <c r="C213" s="6">
        <v>1000052</v>
      </c>
    </row>
    <row r="214" spans="1:3" ht="16.5">
      <c r="A214" s="53">
        <v>100004411</v>
      </c>
      <c r="B214" s="6">
        <v>1000011</v>
      </c>
      <c r="C214" s="6">
        <v>1000022</v>
      </c>
    </row>
    <row r="215" spans="1:3" ht="16.5">
      <c r="A215" s="53">
        <v>100004412</v>
      </c>
      <c r="B215" s="6">
        <v>1000041</v>
      </c>
      <c r="C215" s="6">
        <v>1000052</v>
      </c>
    </row>
    <row r="216" spans="1:3" ht="16.5">
      <c r="A216" s="53">
        <v>100004413</v>
      </c>
      <c r="B216" s="6">
        <v>1000011</v>
      </c>
      <c r="C216" s="6">
        <v>1000022</v>
      </c>
    </row>
    <row r="217" spans="1:3" ht="16.5">
      <c r="A217" s="53">
        <v>100004414</v>
      </c>
      <c r="B217" s="6">
        <v>1000041</v>
      </c>
      <c r="C217" s="6">
        <v>1000052</v>
      </c>
    </row>
    <row r="218" spans="1:3" ht="16.5">
      <c r="A218" s="53">
        <v>100004415</v>
      </c>
      <c r="B218" s="6">
        <v>1000041</v>
      </c>
      <c r="C218" s="6">
        <v>1000052</v>
      </c>
    </row>
    <row r="219" spans="1:3" ht="16.5">
      <c r="A219" s="53">
        <v>100004421</v>
      </c>
      <c r="B219" s="6">
        <v>1000011</v>
      </c>
      <c r="C219" s="6">
        <v>1000022</v>
      </c>
    </row>
    <row r="220" spans="1:3" ht="16.5">
      <c r="A220" s="53">
        <v>100004422</v>
      </c>
      <c r="B220" s="6">
        <v>1000041</v>
      </c>
      <c r="C220" s="6">
        <v>1000052</v>
      </c>
    </row>
    <row r="221" spans="1:3" ht="16.5">
      <c r="A221" s="53">
        <v>100004423</v>
      </c>
      <c r="B221" s="6">
        <v>1000011</v>
      </c>
      <c r="C221" s="6">
        <v>1000022</v>
      </c>
    </row>
    <row r="222" spans="1:3" ht="16.5">
      <c r="A222" s="53">
        <v>100004424</v>
      </c>
      <c r="B222" s="6">
        <v>1000041</v>
      </c>
      <c r="C222" s="6">
        <v>1000052</v>
      </c>
    </row>
    <row r="223" spans="1:3" ht="16.5">
      <c r="A223" s="53">
        <v>100004425</v>
      </c>
      <c r="B223" s="6">
        <v>1000011</v>
      </c>
      <c r="C223" s="6">
        <v>1000022</v>
      </c>
    </row>
    <row r="224" spans="1:3" ht="16.5">
      <c r="A224" s="53">
        <v>100004431</v>
      </c>
      <c r="B224" s="6">
        <v>1000011</v>
      </c>
      <c r="C224" s="6">
        <v>1000022</v>
      </c>
    </row>
    <row r="225" spans="1:3" ht="16.5">
      <c r="A225" s="53">
        <v>100004432</v>
      </c>
      <c r="B225" s="6">
        <v>1000011</v>
      </c>
      <c r="C225" s="6">
        <v>1000022</v>
      </c>
    </row>
    <row r="226" spans="1:3" ht="16.5">
      <c r="A226" s="53">
        <v>100004433</v>
      </c>
      <c r="B226" s="6">
        <v>1000011</v>
      </c>
      <c r="C226" s="6">
        <v>1000022</v>
      </c>
    </row>
    <row r="227" spans="1:3" ht="16.5">
      <c r="A227" s="53">
        <v>100004434</v>
      </c>
      <c r="B227" s="6">
        <v>1000011</v>
      </c>
      <c r="C227" s="6">
        <v>1000022</v>
      </c>
    </row>
    <row r="228" spans="1:3" ht="16.5">
      <c r="A228" s="53">
        <v>100004435</v>
      </c>
      <c r="B228" s="6">
        <v>1000041</v>
      </c>
      <c r="C228" s="6">
        <v>1000052</v>
      </c>
    </row>
    <row r="229" spans="1:3" ht="16.5">
      <c r="A229" s="53">
        <v>100004511</v>
      </c>
      <c r="B229" s="6">
        <v>1000011</v>
      </c>
      <c r="C229" s="6">
        <v>1000022</v>
      </c>
    </row>
    <row r="230" spans="1:3" ht="16.5">
      <c r="A230" s="53">
        <v>100004512</v>
      </c>
      <c r="B230" s="6">
        <v>1000011</v>
      </c>
      <c r="C230" s="6">
        <v>1000022</v>
      </c>
    </row>
    <row r="231" spans="1:3" ht="16.5">
      <c r="A231" s="53">
        <v>100004513</v>
      </c>
      <c r="B231" s="6">
        <v>1000011</v>
      </c>
      <c r="C231" s="6">
        <v>1000022</v>
      </c>
    </row>
    <row r="232" spans="1:3" ht="16.5">
      <c r="A232" s="53">
        <v>100004514</v>
      </c>
      <c r="B232" s="6">
        <v>1000011</v>
      </c>
      <c r="C232" s="6">
        <v>1000022</v>
      </c>
    </row>
    <row r="233" spans="1:3" ht="16.5">
      <c r="A233" s="53">
        <v>100004515</v>
      </c>
      <c r="B233" s="6">
        <v>1000011</v>
      </c>
      <c r="C233" s="6">
        <v>1000022</v>
      </c>
    </row>
    <row r="234" spans="1:3" ht="16.5">
      <c r="A234" s="53">
        <v>100004521</v>
      </c>
      <c r="B234" s="6">
        <v>1000011</v>
      </c>
      <c r="C234" s="6">
        <v>1000022</v>
      </c>
    </row>
    <row r="235" spans="1:3" ht="16.5">
      <c r="A235" s="53">
        <v>100004522</v>
      </c>
      <c r="B235" s="6">
        <v>1000011</v>
      </c>
      <c r="C235" s="6">
        <v>1000022</v>
      </c>
    </row>
    <row r="236" spans="1:3" ht="16.5">
      <c r="A236" s="53">
        <v>100004523</v>
      </c>
      <c r="B236" s="6">
        <v>1000011</v>
      </c>
      <c r="C236" s="6">
        <v>1000022</v>
      </c>
    </row>
    <row r="237" spans="1:3" ht="16.5">
      <c r="A237" s="53">
        <v>100004524</v>
      </c>
      <c r="B237" s="6">
        <v>1000011</v>
      </c>
      <c r="C237" s="6">
        <v>1000022</v>
      </c>
    </row>
    <row r="238" spans="1:3" ht="16.5">
      <c r="A238" s="53">
        <v>100004525</v>
      </c>
      <c r="B238" s="6">
        <v>1000011</v>
      </c>
      <c r="C238" s="6">
        <v>1000022</v>
      </c>
    </row>
    <row r="239" spans="1:3" ht="16.5">
      <c r="A239" s="53">
        <v>100004531</v>
      </c>
      <c r="B239" s="6">
        <v>1000011</v>
      </c>
      <c r="C239" s="6">
        <v>1000022</v>
      </c>
    </row>
    <row r="240" spans="1:3" ht="16.5">
      <c r="A240" s="53">
        <v>100004532</v>
      </c>
      <c r="B240" s="6">
        <v>1000011</v>
      </c>
      <c r="C240" s="6">
        <v>1000022</v>
      </c>
    </row>
    <row r="241" spans="1:3" ht="16.5">
      <c r="A241" s="53">
        <v>100004533</v>
      </c>
      <c r="B241" s="6">
        <v>1000011</v>
      </c>
      <c r="C241" s="6">
        <v>1000022</v>
      </c>
    </row>
    <row r="242" spans="1:3" ht="16.5">
      <c r="A242" s="53">
        <v>100004534</v>
      </c>
      <c r="B242" s="6">
        <v>1000011</v>
      </c>
      <c r="C242" s="6">
        <v>1000022</v>
      </c>
    </row>
    <row r="243" spans="1:3" ht="16.5">
      <c r="A243" s="53">
        <v>100004535</v>
      </c>
      <c r="B243" s="6">
        <v>1000041</v>
      </c>
      <c r="C243" s="6">
        <v>1000052</v>
      </c>
    </row>
    <row r="244" spans="1:3" ht="16.5">
      <c r="A244" s="53">
        <v>100004611</v>
      </c>
      <c r="B244" s="6">
        <v>1000011</v>
      </c>
      <c r="C244" s="6">
        <v>1000022</v>
      </c>
    </row>
    <row r="245" spans="1:3" ht="16.5">
      <c r="A245" s="53">
        <v>100004612</v>
      </c>
      <c r="B245" s="6">
        <v>1000041</v>
      </c>
      <c r="C245" s="6">
        <v>1000052</v>
      </c>
    </row>
    <row r="246" spans="1:3" ht="16.5">
      <c r="A246" s="53">
        <v>100004613</v>
      </c>
      <c r="B246" s="6">
        <v>1000011</v>
      </c>
      <c r="C246" s="6">
        <v>1000022</v>
      </c>
    </row>
    <row r="247" spans="1:3" ht="16.5">
      <c r="A247" s="53">
        <v>100004614</v>
      </c>
      <c r="B247" s="6">
        <v>1000041</v>
      </c>
      <c r="C247" s="6">
        <v>1000052</v>
      </c>
    </row>
    <row r="248" spans="1:3" ht="16.5">
      <c r="A248" s="53">
        <v>100004615</v>
      </c>
      <c r="B248" s="6">
        <v>1000041</v>
      </c>
      <c r="C248" s="6">
        <v>1000052</v>
      </c>
    </row>
    <row r="249" spans="1:3" ht="16.5">
      <c r="A249" s="53">
        <v>100004621</v>
      </c>
      <c r="B249" s="6">
        <v>1000011</v>
      </c>
      <c r="C249" s="6">
        <v>1000022</v>
      </c>
    </row>
    <row r="250" spans="1:3" ht="16.5">
      <c r="A250" s="53">
        <v>100004622</v>
      </c>
      <c r="B250" s="6">
        <v>1000041</v>
      </c>
      <c r="C250" s="6">
        <v>1000052</v>
      </c>
    </row>
    <row r="251" spans="1:3" ht="16.5">
      <c r="A251" s="53">
        <v>100004623</v>
      </c>
      <c r="B251" s="6">
        <v>1000011</v>
      </c>
      <c r="C251" s="6">
        <v>1000022</v>
      </c>
    </row>
    <row r="252" spans="1:3" ht="16.5">
      <c r="A252" s="53">
        <v>100004624</v>
      </c>
      <c r="B252" s="6">
        <v>1000041</v>
      </c>
      <c r="C252" s="6">
        <v>1000052</v>
      </c>
    </row>
    <row r="253" spans="1:3" ht="16.5">
      <c r="A253" s="53">
        <v>100004625</v>
      </c>
      <c r="B253" s="6">
        <v>1000011</v>
      </c>
      <c r="C253" s="6">
        <v>1000022</v>
      </c>
    </row>
    <row r="254" spans="1:3" ht="16.5">
      <c r="A254" s="53">
        <v>100004631</v>
      </c>
      <c r="B254" s="6">
        <v>1000011</v>
      </c>
      <c r="C254" s="6">
        <v>1000022</v>
      </c>
    </row>
    <row r="255" spans="1:3" ht="16.5">
      <c r="A255" s="53">
        <v>100004632</v>
      </c>
      <c r="B255" s="6">
        <v>1000011</v>
      </c>
      <c r="C255" s="6">
        <v>1000022</v>
      </c>
    </row>
    <row r="256" spans="1:3" ht="16.5">
      <c r="A256" s="53">
        <v>100004633</v>
      </c>
      <c r="B256" s="6">
        <v>1000011</v>
      </c>
      <c r="C256" s="6">
        <v>1000022</v>
      </c>
    </row>
    <row r="257" spans="1:3" ht="16.5">
      <c r="A257" s="53">
        <v>100004634</v>
      </c>
      <c r="B257" s="6">
        <v>1000011</v>
      </c>
      <c r="C257" s="6">
        <v>1000022</v>
      </c>
    </row>
    <row r="258" spans="1:3" ht="16.5">
      <c r="A258" s="53">
        <v>100004635</v>
      </c>
      <c r="B258" s="6">
        <v>1000041</v>
      </c>
      <c r="C258" s="6">
        <v>1000052</v>
      </c>
    </row>
    <row r="259" spans="1:3" ht="16.5">
      <c r="A259" s="53">
        <v>100004711</v>
      </c>
      <c r="B259" s="6">
        <v>1000011</v>
      </c>
      <c r="C259" s="6">
        <v>1000022</v>
      </c>
    </row>
    <row r="260" spans="1:3" ht="16.5">
      <c r="A260" s="53">
        <v>100004712</v>
      </c>
      <c r="B260" s="6">
        <v>1000011</v>
      </c>
      <c r="C260" s="6">
        <v>1000022</v>
      </c>
    </row>
    <row r="261" spans="1:3" ht="16.5">
      <c r="A261" s="53">
        <v>100004713</v>
      </c>
      <c r="B261" s="6">
        <v>1000011</v>
      </c>
      <c r="C261" s="6">
        <v>1000022</v>
      </c>
    </row>
    <row r="262" spans="1:3" ht="16.5">
      <c r="A262" s="53">
        <v>100004714</v>
      </c>
      <c r="B262" s="6">
        <v>1000011</v>
      </c>
      <c r="C262" s="6">
        <v>1000022</v>
      </c>
    </row>
    <row r="263" spans="1:3" ht="16.5">
      <c r="A263" s="53">
        <v>100004715</v>
      </c>
      <c r="B263" s="6">
        <v>1000011</v>
      </c>
      <c r="C263" s="6">
        <v>1000022</v>
      </c>
    </row>
    <row r="264" spans="1:3" ht="16.5">
      <c r="A264" s="53">
        <v>100004721</v>
      </c>
      <c r="B264" s="6">
        <v>1000011</v>
      </c>
      <c r="C264" s="6">
        <v>1000022</v>
      </c>
    </row>
    <row r="265" spans="1:3" ht="16.5">
      <c r="A265" s="53">
        <v>100004722</v>
      </c>
      <c r="B265" s="6">
        <v>1000011</v>
      </c>
      <c r="C265" s="6">
        <v>1000022</v>
      </c>
    </row>
    <row r="266" spans="1:3" ht="16.5">
      <c r="A266" s="53">
        <v>100004723</v>
      </c>
      <c r="B266" s="6">
        <v>1000011</v>
      </c>
      <c r="C266" s="6">
        <v>1000022</v>
      </c>
    </row>
    <row r="267" spans="1:3" ht="16.5">
      <c r="A267" s="53">
        <v>100004724</v>
      </c>
      <c r="B267" s="6">
        <v>1000011</v>
      </c>
      <c r="C267" s="6">
        <v>1000022</v>
      </c>
    </row>
    <row r="268" spans="1:3" ht="16.5">
      <c r="A268" s="53">
        <v>100004725</v>
      </c>
      <c r="B268" s="6">
        <v>1000011</v>
      </c>
      <c r="C268" s="6">
        <v>1000022</v>
      </c>
    </row>
    <row r="269" spans="1:3" ht="16.5">
      <c r="A269" s="53">
        <v>100004731</v>
      </c>
      <c r="B269" s="6">
        <v>1000011</v>
      </c>
      <c r="C269" s="6">
        <v>1000022</v>
      </c>
    </row>
    <row r="270" spans="1:3" ht="16.5">
      <c r="A270" s="53">
        <v>100004732</v>
      </c>
      <c r="B270" s="6">
        <v>1000011</v>
      </c>
      <c r="C270" s="6">
        <v>1000022</v>
      </c>
    </row>
    <row r="271" spans="1:3" ht="16.5">
      <c r="A271" s="53">
        <v>100004733</v>
      </c>
      <c r="B271" s="6">
        <v>1000011</v>
      </c>
      <c r="C271" s="6">
        <v>1000022</v>
      </c>
    </row>
    <row r="272" spans="1:3" ht="16.5">
      <c r="A272" s="53">
        <v>100004734</v>
      </c>
      <c r="B272" s="6">
        <v>1000011</v>
      </c>
      <c r="C272" s="6">
        <v>1000022</v>
      </c>
    </row>
    <row r="273" spans="1:3" ht="16.5">
      <c r="A273" s="53">
        <v>100004735</v>
      </c>
      <c r="B273" s="6">
        <v>1000041</v>
      </c>
      <c r="C273" s="6">
        <v>1000052</v>
      </c>
    </row>
    <row r="274" spans="1:3" ht="16.5">
      <c r="A274" s="53">
        <v>100004811</v>
      </c>
      <c r="B274" s="6">
        <v>1000011</v>
      </c>
      <c r="C274" s="6">
        <v>1000022</v>
      </c>
    </row>
    <row r="275" spans="1:3" ht="16.5">
      <c r="A275" s="53">
        <v>100004812</v>
      </c>
      <c r="B275" s="6">
        <v>1000011</v>
      </c>
      <c r="C275" s="6">
        <v>1000022</v>
      </c>
    </row>
    <row r="276" spans="1:3" ht="16.5">
      <c r="A276" s="53">
        <v>100004813</v>
      </c>
      <c r="B276" s="6">
        <v>1000011</v>
      </c>
      <c r="C276" s="6">
        <v>1000022</v>
      </c>
    </row>
    <row r="277" spans="1:3" ht="16.5">
      <c r="A277" s="53">
        <v>100004814</v>
      </c>
      <c r="B277" s="6">
        <v>1000011</v>
      </c>
      <c r="C277" s="6">
        <v>1000022</v>
      </c>
    </row>
    <row r="278" spans="1:3" ht="16.5">
      <c r="A278" s="53">
        <v>100004815</v>
      </c>
      <c r="B278" s="6">
        <v>1100531</v>
      </c>
      <c r="C278" s="6">
        <v>1100532</v>
      </c>
    </row>
    <row r="279" spans="1:3" ht="16.5">
      <c r="A279" s="53">
        <v>100004821</v>
      </c>
      <c r="B279" s="6">
        <v>1000011</v>
      </c>
      <c r="C279" s="6">
        <v>1000022</v>
      </c>
    </row>
    <row r="280" spans="1:3" ht="16.5">
      <c r="A280" s="53">
        <v>100004822</v>
      </c>
      <c r="B280" s="6">
        <v>1000011</v>
      </c>
      <c r="C280" s="6">
        <v>1000022</v>
      </c>
    </row>
    <row r="281" spans="1:3" ht="16.5">
      <c r="A281" s="53">
        <v>100004823</v>
      </c>
      <c r="B281" s="6">
        <v>1000011</v>
      </c>
      <c r="C281" s="6">
        <v>1000022</v>
      </c>
    </row>
    <row r="282" spans="1:3" ht="16.5">
      <c r="A282" s="53">
        <v>100004824</v>
      </c>
      <c r="B282" s="6">
        <v>1000011</v>
      </c>
      <c r="C282" s="6">
        <v>1000022</v>
      </c>
    </row>
    <row r="283" spans="1:3" ht="16.5">
      <c r="A283" s="53">
        <v>100004825</v>
      </c>
      <c r="B283" s="6">
        <v>1000011</v>
      </c>
      <c r="C283" s="6">
        <v>1000022</v>
      </c>
    </row>
    <row r="284" spans="1:3" ht="16.5">
      <c r="A284" s="53">
        <v>100004831</v>
      </c>
      <c r="B284" s="6">
        <v>1000011</v>
      </c>
      <c r="C284" s="6">
        <v>1000022</v>
      </c>
    </row>
    <row r="285" spans="1:3" ht="16.5">
      <c r="A285" s="53">
        <v>100004832</v>
      </c>
      <c r="B285" s="6">
        <v>1000011</v>
      </c>
      <c r="C285" s="6">
        <v>1000022</v>
      </c>
    </row>
    <row r="286" spans="1:3" ht="16.5">
      <c r="A286" s="53">
        <v>100004833</v>
      </c>
      <c r="B286" s="6">
        <v>1000011</v>
      </c>
      <c r="C286" s="6">
        <v>1000022</v>
      </c>
    </row>
    <row r="287" spans="1:3" ht="16.5">
      <c r="A287" s="53">
        <v>100004834</v>
      </c>
      <c r="B287" s="6">
        <v>1000011</v>
      </c>
      <c r="C287" s="6">
        <v>1000022</v>
      </c>
    </row>
    <row r="288" spans="1:3" ht="16.5">
      <c r="A288" s="53">
        <v>100004835</v>
      </c>
      <c r="B288" s="6">
        <v>1000011</v>
      </c>
      <c r="C288" s="6">
        <v>1000022</v>
      </c>
    </row>
    <row r="289" spans="1:3" ht="16.5">
      <c r="A289" s="53">
        <v>100005111</v>
      </c>
      <c r="B289" s="6">
        <v>1000011</v>
      </c>
      <c r="C289" s="6">
        <v>1000022</v>
      </c>
    </row>
    <row r="290" spans="1:3" ht="16.5">
      <c r="A290" s="53">
        <v>100005112</v>
      </c>
      <c r="B290" s="6">
        <v>1000011</v>
      </c>
      <c r="C290" s="6">
        <v>1000022</v>
      </c>
    </row>
    <row r="291" spans="1:3" ht="16.5">
      <c r="A291" s="53">
        <v>100005113</v>
      </c>
      <c r="B291" s="6">
        <v>1000011</v>
      </c>
      <c r="C291" s="6">
        <v>1000022</v>
      </c>
    </row>
    <row r="292" spans="1:3" ht="16.5">
      <c r="A292" s="53">
        <v>100005114</v>
      </c>
      <c r="B292" s="6">
        <v>1000011</v>
      </c>
      <c r="C292" s="6">
        <v>1000022</v>
      </c>
    </row>
    <row r="293" spans="1:3" ht="16.5">
      <c r="A293" s="53">
        <v>100005115</v>
      </c>
      <c r="B293" s="6">
        <v>1000041</v>
      </c>
      <c r="C293" s="6">
        <v>1000052</v>
      </c>
    </row>
    <row r="294" spans="1:3" ht="16.5">
      <c r="A294" s="53">
        <v>100005116</v>
      </c>
      <c r="B294" s="6">
        <v>1000011</v>
      </c>
      <c r="C294" s="6">
        <v>1000121</v>
      </c>
    </row>
    <row r="295" spans="1:3" ht="16.5">
      <c r="A295" s="53">
        <v>100005121</v>
      </c>
      <c r="B295" s="6">
        <v>1000011</v>
      </c>
      <c r="C295" s="6">
        <v>1000022</v>
      </c>
    </row>
    <row r="296" spans="1:3" ht="16.5">
      <c r="A296" s="53">
        <v>100005122</v>
      </c>
      <c r="B296" s="6">
        <v>1000011</v>
      </c>
      <c r="C296" s="6">
        <v>1000022</v>
      </c>
    </row>
    <row r="297" spans="1:3" ht="16.5">
      <c r="A297" s="53">
        <v>100005123</v>
      </c>
      <c r="B297" s="6">
        <v>1000011</v>
      </c>
      <c r="C297" s="6">
        <v>1000022</v>
      </c>
    </row>
    <row r="298" spans="1:3" ht="16.5">
      <c r="A298" s="53">
        <v>100005124</v>
      </c>
      <c r="B298" s="6">
        <v>1000011</v>
      </c>
      <c r="C298" s="6">
        <v>1000022</v>
      </c>
    </row>
    <row r="299" spans="1:3" ht="16.5">
      <c r="A299" s="53">
        <v>100005125</v>
      </c>
      <c r="B299" s="6">
        <v>1000041</v>
      </c>
      <c r="C299" s="6">
        <v>1000052</v>
      </c>
    </row>
    <row r="300" spans="1:3" ht="16.5">
      <c r="A300" s="53">
        <v>100005126</v>
      </c>
      <c r="B300" s="6">
        <v>1000011</v>
      </c>
      <c r="C300" s="6">
        <v>1000121</v>
      </c>
    </row>
    <row r="301" spans="1:3" ht="16.5">
      <c r="A301" s="53">
        <v>100005131</v>
      </c>
      <c r="B301" s="6">
        <v>1000011</v>
      </c>
      <c r="C301" s="6">
        <v>1000022</v>
      </c>
    </row>
    <row r="302" spans="1:3" ht="16.5">
      <c r="A302" s="53">
        <v>100005132</v>
      </c>
      <c r="B302" s="6">
        <v>1000011</v>
      </c>
      <c r="C302" s="6">
        <v>1000022</v>
      </c>
    </row>
    <row r="303" spans="1:3" ht="16.5">
      <c r="A303" s="53">
        <v>100005133</v>
      </c>
      <c r="B303" s="6">
        <v>1000011</v>
      </c>
      <c r="C303" s="6">
        <v>1000022</v>
      </c>
    </row>
    <row r="304" spans="1:3" ht="16.5">
      <c r="A304" s="53">
        <v>100005134</v>
      </c>
      <c r="B304" s="6">
        <v>1000011</v>
      </c>
      <c r="C304" s="6">
        <v>1000022</v>
      </c>
    </row>
    <row r="305" spans="1:3" ht="16.5">
      <c r="A305" s="53">
        <v>100005135</v>
      </c>
      <c r="B305" s="6">
        <v>1000041</v>
      </c>
      <c r="C305" s="6">
        <v>1000052</v>
      </c>
    </row>
    <row r="306" spans="1:3" ht="16.5">
      <c r="A306" s="53">
        <v>100005136</v>
      </c>
      <c r="B306" s="6">
        <v>1000011</v>
      </c>
      <c r="C306" s="6">
        <v>1000121</v>
      </c>
    </row>
    <row r="307" spans="1:3" ht="16.5">
      <c r="A307" s="53">
        <v>100005211</v>
      </c>
      <c r="B307" s="6">
        <v>1000011</v>
      </c>
      <c r="C307" s="6">
        <v>1000022</v>
      </c>
    </row>
    <row r="308" spans="1:3" ht="16.5">
      <c r="A308" s="53">
        <v>100005212</v>
      </c>
      <c r="B308" s="6">
        <v>1000011</v>
      </c>
      <c r="C308" s="6">
        <v>1000022</v>
      </c>
    </row>
    <row r="309" spans="1:3" ht="16.5">
      <c r="A309" s="53">
        <v>100005213</v>
      </c>
      <c r="B309" s="6">
        <v>1000011</v>
      </c>
      <c r="C309" s="6">
        <v>1000022</v>
      </c>
    </row>
    <row r="310" spans="1:3" ht="16.5">
      <c r="A310" s="53">
        <v>100005214</v>
      </c>
      <c r="B310" s="6">
        <v>1000011</v>
      </c>
      <c r="C310" s="6">
        <v>1000022</v>
      </c>
    </row>
    <row r="311" spans="1:3" ht="16.5">
      <c r="A311" s="53">
        <v>100005215</v>
      </c>
      <c r="B311" s="6">
        <v>1000041</v>
      </c>
      <c r="C311" s="6">
        <v>1000052</v>
      </c>
    </row>
    <row r="312" spans="1:3" ht="16.5">
      <c r="A312" s="53">
        <v>100005216</v>
      </c>
      <c r="B312" s="6">
        <v>1000011</v>
      </c>
      <c r="C312" s="6">
        <v>1000121</v>
      </c>
    </row>
    <row r="313" spans="1:3" ht="16.5">
      <c r="A313" s="53">
        <v>100005221</v>
      </c>
      <c r="B313" s="6">
        <v>1000011</v>
      </c>
      <c r="C313" s="6">
        <v>1000022</v>
      </c>
    </row>
    <row r="314" spans="1:3" ht="16.5">
      <c r="A314" s="53">
        <v>100005222</v>
      </c>
      <c r="B314" s="6">
        <v>1000011</v>
      </c>
      <c r="C314" s="6">
        <v>1000022</v>
      </c>
    </row>
    <row r="315" spans="1:3" ht="16.5">
      <c r="A315" s="53">
        <v>100005223</v>
      </c>
      <c r="B315" s="6">
        <v>1000011</v>
      </c>
      <c r="C315" s="6">
        <v>1000022</v>
      </c>
    </row>
    <row r="316" spans="1:3" ht="16.5">
      <c r="A316" s="53">
        <v>100005224</v>
      </c>
      <c r="B316" s="6">
        <v>1000011</v>
      </c>
      <c r="C316" s="6">
        <v>1000022</v>
      </c>
    </row>
    <row r="317" spans="1:3" ht="16.5">
      <c r="A317" s="53">
        <v>100005225</v>
      </c>
      <c r="B317" s="6">
        <v>1000041</v>
      </c>
      <c r="C317" s="6">
        <v>1000052</v>
      </c>
    </row>
    <row r="318" spans="1:3" ht="16.5">
      <c r="A318" s="53">
        <v>100005226</v>
      </c>
      <c r="B318" s="6">
        <v>1000011</v>
      </c>
      <c r="C318" s="6">
        <v>1000121</v>
      </c>
    </row>
    <row r="319" spans="1:3" ht="16.5">
      <c r="A319" s="53">
        <v>100005231</v>
      </c>
      <c r="B319" s="6">
        <v>1000011</v>
      </c>
      <c r="C319" s="6">
        <v>1000022</v>
      </c>
    </row>
    <row r="320" spans="1:3" ht="16.5">
      <c r="A320" s="53">
        <v>100005232</v>
      </c>
      <c r="B320" s="6">
        <v>1000011</v>
      </c>
      <c r="C320" s="6">
        <v>1000022</v>
      </c>
    </row>
    <row r="321" spans="1:3" ht="16.5">
      <c r="A321" s="53">
        <v>100005233</v>
      </c>
      <c r="B321" s="6">
        <v>1000011</v>
      </c>
      <c r="C321" s="6">
        <v>1000022</v>
      </c>
    </row>
    <row r="322" spans="1:3" ht="16.5">
      <c r="A322" s="53">
        <v>100005234</v>
      </c>
      <c r="B322" s="6">
        <v>1000011</v>
      </c>
      <c r="C322" s="6">
        <v>1000022</v>
      </c>
    </row>
    <row r="323" spans="1:3" ht="16.5">
      <c r="A323" s="53">
        <v>100005235</v>
      </c>
      <c r="B323" s="6">
        <v>1000041</v>
      </c>
      <c r="C323" s="6">
        <v>1000052</v>
      </c>
    </row>
    <row r="324" spans="1:3" ht="16.5">
      <c r="A324" s="53">
        <v>100005236</v>
      </c>
      <c r="B324" s="6">
        <v>1000011</v>
      </c>
      <c r="C324" s="6">
        <v>1000121</v>
      </c>
    </row>
    <row r="325" spans="1:3" ht="16.5">
      <c r="A325" s="53">
        <v>100005311</v>
      </c>
      <c r="B325" s="6">
        <v>1000011</v>
      </c>
      <c r="C325" s="6">
        <v>1000022</v>
      </c>
    </row>
    <row r="326" spans="1:3" ht="16.5">
      <c r="A326" s="53">
        <v>100005312</v>
      </c>
      <c r="B326" s="6">
        <v>1000011</v>
      </c>
      <c r="C326" s="6">
        <v>1000022</v>
      </c>
    </row>
    <row r="327" spans="1:3" ht="16.5">
      <c r="A327" s="53">
        <v>100005313</v>
      </c>
      <c r="B327" s="6">
        <v>1000011</v>
      </c>
      <c r="C327" s="6">
        <v>1000022</v>
      </c>
    </row>
    <row r="328" spans="1:3" ht="16.5">
      <c r="A328" s="53">
        <v>100005314</v>
      </c>
      <c r="B328" s="6">
        <v>1000011</v>
      </c>
      <c r="C328" s="6">
        <v>1000022</v>
      </c>
    </row>
    <row r="329" spans="1:3" ht="16.5">
      <c r="A329" s="53">
        <v>100005315</v>
      </c>
      <c r="B329" s="6">
        <v>1000041</v>
      </c>
      <c r="C329" s="6">
        <v>1000052</v>
      </c>
    </row>
    <row r="330" spans="1:3" ht="16.5">
      <c r="A330" s="53">
        <v>100005316</v>
      </c>
      <c r="B330" s="6">
        <v>1000011</v>
      </c>
      <c r="C330" s="6">
        <v>1000121</v>
      </c>
    </row>
    <row r="331" spans="1:3" ht="16.5">
      <c r="A331" s="53">
        <v>100005321</v>
      </c>
      <c r="B331" s="6">
        <v>1000011</v>
      </c>
      <c r="C331" s="6">
        <v>1000022</v>
      </c>
    </row>
    <row r="332" spans="1:3" ht="16.5">
      <c r="A332" s="53">
        <v>100005322</v>
      </c>
      <c r="B332" s="6">
        <v>1000011</v>
      </c>
      <c r="C332" s="6">
        <v>1000022</v>
      </c>
    </row>
    <row r="333" spans="1:3" ht="16.5">
      <c r="A333" s="53">
        <v>100005323</v>
      </c>
      <c r="B333" s="6">
        <v>1000011</v>
      </c>
      <c r="C333" s="6">
        <v>1000022</v>
      </c>
    </row>
    <row r="334" spans="1:3" ht="16.5">
      <c r="A334" s="53">
        <v>100005324</v>
      </c>
      <c r="B334" s="6">
        <v>1000011</v>
      </c>
      <c r="C334" s="6">
        <v>1000022</v>
      </c>
    </row>
    <row r="335" spans="1:3" ht="16.5">
      <c r="A335" s="53">
        <v>100005325</v>
      </c>
      <c r="B335" s="6">
        <v>1000041</v>
      </c>
      <c r="C335" s="6">
        <v>1000052</v>
      </c>
    </row>
    <row r="336" spans="1:3" ht="16.5">
      <c r="A336" s="53">
        <v>100005326</v>
      </c>
      <c r="B336" s="6">
        <v>1000011</v>
      </c>
      <c r="C336" s="6">
        <v>1000121</v>
      </c>
    </row>
    <row r="337" spans="1:3" ht="16.5">
      <c r="A337" s="53">
        <v>100005331</v>
      </c>
      <c r="B337" s="6">
        <v>1000011</v>
      </c>
      <c r="C337" s="6">
        <v>1000022</v>
      </c>
    </row>
    <row r="338" spans="1:3" ht="16.5">
      <c r="A338" s="53">
        <v>100005332</v>
      </c>
      <c r="B338" s="6">
        <v>1000011</v>
      </c>
      <c r="C338" s="6">
        <v>1000022</v>
      </c>
    </row>
    <row r="339" spans="1:3" ht="16.5">
      <c r="A339" s="53">
        <v>100005333</v>
      </c>
      <c r="B339" s="6">
        <v>1000011</v>
      </c>
      <c r="C339" s="6">
        <v>1000022</v>
      </c>
    </row>
    <row r="340" spans="1:3" ht="16.5">
      <c r="A340" s="53">
        <v>100005334</v>
      </c>
      <c r="B340" s="6">
        <v>1000011</v>
      </c>
      <c r="C340" s="6">
        <v>1000022</v>
      </c>
    </row>
    <row r="341" spans="1:3" ht="16.5">
      <c r="A341" s="53">
        <v>100005335</v>
      </c>
      <c r="B341" s="6">
        <v>1000041</v>
      </c>
      <c r="C341" s="6">
        <v>1000052</v>
      </c>
    </row>
    <row r="342" spans="1:3" ht="16.5">
      <c r="A342" s="53">
        <v>100005336</v>
      </c>
      <c r="B342" s="6">
        <v>1000011</v>
      </c>
      <c r="C342" s="6">
        <v>1000121</v>
      </c>
    </row>
    <row r="343" spans="1:3" ht="16.5">
      <c r="A343" s="53">
        <v>100005411</v>
      </c>
      <c r="B343" s="6">
        <v>1000011</v>
      </c>
      <c r="C343" s="6">
        <v>1000022</v>
      </c>
    </row>
    <row r="344" spans="1:3" ht="16.5">
      <c r="A344" s="53">
        <v>100005412</v>
      </c>
      <c r="B344" s="6">
        <v>1000011</v>
      </c>
      <c r="C344" s="6">
        <v>1000022</v>
      </c>
    </row>
    <row r="345" spans="1:3" ht="16.5">
      <c r="A345" s="53">
        <v>100005413</v>
      </c>
      <c r="B345" s="6">
        <v>1000011</v>
      </c>
      <c r="C345" s="6">
        <v>1000022</v>
      </c>
    </row>
    <row r="346" spans="1:3" ht="16.5">
      <c r="A346" s="53">
        <v>100005414</v>
      </c>
      <c r="B346" s="6">
        <v>1000011</v>
      </c>
      <c r="C346" s="6">
        <v>1000022</v>
      </c>
    </row>
    <row r="347" spans="1:3" ht="16.5">
      <c r="A347" s="53">
        <v>100005415</v>
      </c>
      <c r="B347" s="6">
        <v>1000041</v>
      </c>
      <c r="C347" s="6">
        <v>1000052</v>
      </c>
    </row>
    <row r="348" spans="1:3" ht="16.5">
      <c r="A348" s="53">
        <v>100005416</v>
      </c>
      <c r="B348" s="6">
        <v>1000011</v>
      </c>
      <c r="C348" s="6">
        <v>1000121</v>
      </c>
    </row>
    <row r="349" spans="1:3" ht="16.5">
      <c r="A349" s="53">
        <v>100005421</v>
      </c>
      <c r="B349" s="6">
        <v>1000011</v>
      </c>
      <c r="C349" s="6">
        <v>1000022</v>
      </c>
    </row>
    <row r="350" spans="1:3" ht="16.5">
      <c r="A350" s="53">
        <v>100005422</v>
      </c>
      <c r="B350" s="6">
        <v>1000011</v>
      </c>
      <c r="C350" s="6">
        <v>1000022</v>
      </c>
    </row>
    <row r="351" spans="1:3" ht="16.5">
      <c r="A351" s="53">
        <v>100005423</v>
      </c>
      <c r="B351" s="6">
        <v>1000011</v>
      </c>
      <c r="C351" s="6">
        <v>1000022</v>
      </c>
    </row>
    <row r="352" spans="1:3" ht="16.5">
      <c r="A352" s="53">
        <v>100005424</v>
      </c>
      <c r="B352" s="6">
        <v>1000011</v>
      </c>
      <c r="C352" s="6">
        <v>1000022</v>
      </c>
    </row>
    <row r="353" spans="1:3" ht="16.5">
      <c r="A353" s="53">
        <v>100005425</v>
      </c>
      <c r="B353" s="6">
        <v>1000041</v>
      </c>
      <c r="C353" s="6">
        <v>1000052</v>
      </c>
    </row>
    <row r="354" spans="1:3" ht="16.5">
      <c r="A354" s="53">
        <v>100005426</v>
      </c>
      <c r="B354" s="6">
        <v>1000011</v>
      </c>
      <c r="C354" s="6">
        <v>1000121</v>
      </c>
    </row>
    <row r="355" spans="1:3" ht="16.5">
      <c r="A355" s="53">
        <v>100005431</v>
      </c>
      <c r="B355" s="6">
        <v>1000011</v>
      </c>
      <c r="C355" s="6">
        <v>1000022</v>
      </c>
    </row>
    <row r="356" spans="1:3" ht="16.5">
      <c r="A356" s="53">
        <v>100005432</v>
      </c>
      <c r="B356" s="6">
        <v>1000011</v>
      </c>
      <c r="C356" s="6">
        <v>1000022</v>
      </c>
    </row>
    <row r="357" spans="1:3" ht="16.5">
      <c r="A357" s="53">
        <v>100005433</v>
      </c>
      <c r="B357" s="6">
        <v>1000011</v>
      </c>
      <c r="C357" s="6">
        <v>1000022</v>
      </c>
    </row>
    <row r="358" spans="1:3" ht="16.5">
      <c r="A358" s="53">
        <v>100005434</v>
      </c>
      <c r="B358" s="6">
        <v>1000011</v>
      </c>
      <c r="C358" s="6">
        <v>1000022</v>
      </c>
    </row>
    <row r="359" spans="1:3" ht="16.5">
      <c r="A359" s="53">
        <v>100005435</v>
      </c>
      <c r="B359" s="6">
        <v>1000041</v>
      </c>
      <c r="C359" s="6">
        <v>1000052</v>
      </c>
    </row>
    <row r="360" spans="1:3" ht="16.5">
      <c r="A360" s="53">
        <v>100005436</v>
      </c>
      <c r="B360" s="6">
        <v>1000011</v>
      </c>
      <c r="C360" s="6">
        <v>1000121</v>
      </c>
    </row>
    <row r="361" spans="1:3" ht="16.5">
      <c r="A361" s="53">
        <v>100005511</v>
      </c>
      <c r="B361" s="6">
        <v>1000011</v>
      </c>
      <c r="C361" s="6">
        <v>1000022</v>
      </c>
    </row>
    <row r="362" spans="1:3" ht="16.5">
      <c r="A362" s="53">
        <v>100005512</v>
      </c>
      <c r="B362" s="6">
        <v>1000011</v>
      </c>
      <c r="C362" s="6">
        <v>1000022</v>
      </c>
    </row>
    <row r="363" spans="1:3" ht="16.5">
      <c r="A363" s="53">
        <v>100005513</v>
      </c>
      <c r="B363" s="6">
        <v>1000011</v>
      </c>
      <c r="C363" s="6">
        <v>1000022</v>
      </c>
    </row>
    <row r="364" spans="1:3" ht="16.5">
      <c r="A364" s="53">
        <v>100005514</v>
      </c>
      <c r="B364" s="6">
        <v>1000011</v>
      </c>
      <c r="C364" s="6">
        <v>1000022</v>
      </c>
    </row>
    <row r="365" spans="1:3" ht="16.5">
      <c r="A365" s="53">
        <v>100005515</v>
      </c>
      <c r="B365" s="6">
        <v>1000041</v>
      </c>
      <c r="C365" s="6">
        <v>1000052</v>
      </c>
    </row>
    <row r="366" spans="1:3" ht="16.5">
      <c r="A366" s="53">
        <v>100005516</v>
      </c>
      <c r="B366" s="6">
        <v>1000011</v>
      </c>
      <c r="C366" s="6">
        <v>1000121</v>
      </c>
    </row>
    <row r="367" spans="1:3" ht="16.5">
      <c r="A367" s="53">
        <v>100005521</v>
      </c>
      <c r="B367" s="6">
        <v>1000011</v>
      </c>
      <c r="C367" s="6">
        <v>1000022</v>
      </c>
    </row>
    <row r="368" spans="1:3" ht="16.5">
      <c r="A368" s="53">
        <v>100005522</v>
      </c>
      <c r="B368" s="6">
        <v>1000011</v>
      </c>
      <c r="C368" s="6">
        <v>1000022</v>
      </c>
    </row>
    <row r="369" spans="1:3" ht="16.5">
      <c r="A369" s="53">
        <v>100005523</v>
      </c>
      <c r="B369" s="6">
        <v>1000011</v>
      </c>
      <c r="C369" s="6">
        <v>1000022</v>
      </c>
    </row>
    <row r="370" spans="1:3" ht="16.5">
      <c r="A370" s="53">
        <v>100005524</v>
      </c>
      <c r="B370" s="6">
        <v>1000011</v>
      </c>
      <c r="C370" s="6">
        <v>1000022</v>
      </c>
    </row>
    <row r="371" spans="1:3" ht="16.5">
      <c r="A371" s="53">
        <v>100005525</v>
      </c>
      <c r="B371" s="6">
        <v>1000041</v>
      </c>
      <c r="C371" s="6">
        <v>1000052</v>
      </c>
    </row>
    <row r="372" spans="1:3" ht="16.5">
      <c r="A372" s="53">
        <v>100005526</v>
      </c>
      <c r="B372" s="6">
        <v>1000011</v>
      </c>
      <c r="C372" s="6">
        <v>1000121</v>
      </c>
    </row>
    <row r="373" spans="1:3" ht="16.5">
      <c r="A373" s="53">
        <v>100005531</v>
      </c>
      <c r="B373" s="6">
        <v>1000011</v>
      </c>
      <c r="C373" s="6">
        <v>1000022</v>
      </c>
    </row>
    <row r="374" spans="1:3" ht="16.5">
      <c r="A374" s="53">
        <v>100005532</v>
      </c>
      <c r="B374" s="6">
        <v>1000011</v>
      </c>
      <c r="C374" s="6">
        <v>1000022</v>
      </c>
    </row>
    <row r="375" spans="1:3" ht="16.5">
      <c r="A375" s="53">
        <v>100005533</v>
      </c>
      <c r="B375" s="6">
        <v>1000011</v>
      </c>
      <c r="C375" s="6">
        <v>1000022</v>
      </c>
    </row>
    <row r="376" spans="1:3" ht="16.5">
      <c r="A376" s="53">
        <v>100005534</v>
      </c>
      <c r="B376" s="6">
        <v>1000011</v>
      </c>
      <c r="C376" s="6">
        <v>1000022</v>
      </c>
    </row>
    <row r="377" spans="1:3" ht="16.5">
      <c r="A377" s="53">
        <v>100005535</v>
      </c>
      <c r="B377" s="6">
        <v>1000041</v>
      </c>
      <c r="C377" s="6">
        <v>1000052</v>
      </c>
    </row>
    <row r="378" spans="1:3" ht="16.5">
      <c r="A378" s="53">
        <v>100005536</v>
      </c>
      <c r="B378" s="6">
        <v>1000011</v>
      </c>
      <c r="C378" s="6">
        <v>1000121</v>
      </c>
    </row>
    <row r="379" spans="1:3" ht="16.5">
      <c r="A379" s="53">
        <v>100005611</v>
      </c>
      <c r="B379" s="6">
        <v>1000011</v>
      </c>
      <c r="C379" s="6">
        <v>1000022</v>
      </c>
    </row>
    <row r="380" spans="1:3" ht="16.5">
      <c r="A380" s="53">
        <v>100005612</v>
      </c>
      <c r="B380" s="6">
        <v>1000011</v>
      </c>
      <c r="C380" s="6">
        <v>1000022</v>
      </c>
    </row>
    <row r="381" spans="1:3" ht="16.5">
      <c r="A381" s="53">
        <v>100005613</v>
      </c>
      <c r="B381" s="6">
        <v>1000011</v>
      </c>
      <c r="C381" s="6">
        <v>1000022</v>
      </c>
    </row>
    <row r="382" spans="1:3" ht="16.5">
      <c r="A382" s="53">
        <v>100005614</v>
      </c>
      <c r="B382" s="6">
        <v>1000011</v>
      </c>
      <c r="C382" s="6">
        <v>1000022</v>
      </c>
    </row>
    <row r="383" spans="1:3" ht="16.5">
      <c r="A383" s="53">
        <v>100005615</v>
      </c>
      <c r="B383" s="6">
        <v>1000041</v>
      </c>
      <c r="C383" s="6">
        <v>1000052</v>
      </c>
    </row>
    <row r="384" spans="1:3" ht="16.5">
      <c r="A384" s="53">
        <v>100005616</v>
      </c>
      <c r="B384" s="6">
        <v>1000011</v>
      </c>
      <c r="C384" s="6">
        <v>1000121</v>
      </c>
    </row>
    <row r="385" spans="1:3" ht="16.5">
      <c r="A385" s="53">
        <v>100005621</v>
      </c>
      <c r="B385" s="6">
        <v>1000011</v>
      </c>
      <c r="C385" s="6">
        <v>1000022</v>
      </c>
    </row>
    <row r="386" spans="1:3" ht="16.5">
      <c r="A386" s="53">
        <v>100005622</v>
      </c>
      <c r="B386" s="6">
        <v>1000011</v>
      </c>
      <c r="C386" s="6">
        <v>1000022</v>
      </c>
    </row>
    <row r="387" spans="1:3" ht="16.5">
      <c r="A387" s="53">
        <v>100005623</v>
      </c>
      <c r="B387" s="6">
        <v>1000011</v>
      </c>
      <c r="C387" s="6">
        <v>1000022</v>
      </c>
    </row>
    <row r="388" spans="1:3" ht="16.5">
      <c r="A388" s="53">
        <v>100005624</v>
      </c>
      <c r="B388" s="6">
        <v>1000011</v>
      </c>
      <c r="C388" s="6">
        <v>1000022</v>
      </c>
    </row>
    <row r="389" spans="1:3" ht="16.5">
      <c r="A389" s="53">
        <v>100005625</v>
      </c>
      <c r="B389" s="6">
        <v>1000041</v>
      </c>
      <c r="C389" s="6">
        <v>1000052</v>
      </c>
    </row>
    <row r="390" spans="1:3" ht="16.5">
      <c r="A390" s="53">
        <v>100005626</v>
      </c>
      <c r="B390" s="6">
        <v>1000011</v>
      </c>
      <c r="C390" s="6">
        <v>1000121</v>
      </c>
    </row>
    <row r="391" spans="1:3" ht="16.5">
      <c r="A391" s="53">
        <v>100005631</v>
      </c>
      <c r="B391" s="6">
        <v>1000011</v>
      </c>
      <c r="C391" s="6">
        <v>1000022</v>
      </c>
    </row>
    <row r="392" spans="1:3" ht="16.5">
      <c r="A392" s="53">
        <v>100005632</v>
      </c>
      <c r="B392" s="6">
        <v>1000011</v>
      </c>
      <c r="C392" s="6">
        <v>1000022</v>
      </c>
    </row>
    <row r="393" spans="1:3" ht="16.5">
      <c r="A393" s="53">
        <v>100005633</v>
      </c>
      <c r="B393" s="6">
        <v>1000011</v>
      </c>
      <c r="C393" s="6">
        <v>1000022</v>
      </c>
    </row>
    <row r="394" spans="1:3" ht="16.5">
      <c r="A394" s="53">
        <v>100005634</v>
      </c>
      <c r="B394" s="6">
        <v>1000011</v>
      </c>
      <c r="C394" s="6">
        <v>1000022</v>
      </c>
    </row>
    <row r="395" spans="1:3" ht="16.5">
      <c r="A395" s="53">
        <v>100005635</v>
      </c>
      <c r="B395" s="6">
        <v>1000041</v>
      </c>
      <c r="C395" s="6">
        <v>1000052</v>
      </c>
    </row>
    <row r="396" spans="1:3" ht="16.5">
      <c r="A396" s="53">
        <v>100005636</v>
      </c>
      <c r="B396" s="6">
        <v>1000011</v>
      </c>
      <c r="C396" s="6">
        <v>1000121</v>
      </c>
    </row>
    <row r="397" spans="1:3" ht="16.5">
      <c r="A397" s="53">
        <v>100005711</v>
      </c>
      <c r="B397" s="6">
        <v>1000011</v>
      </c>
      <c r="C397" s="6">
        <v>1000022</v>
      </c>
    </row>
    <row r="398" spans="1:3" ht="16.5">
      <c r="A398" s="53">
        <v>100005712</v>
      </c>
      <c r="B398" s="6">
        <v>1000011</v>
      </c>
      <c r="C398" s="6">
        <v>1000022</v>
      </c>
    </row>
    <row r="399" spans="1:3" ht="16.5">
      <c r="A399" s="53">
        <v>100005713</v>
      </c>
      <c r="B399" s="6">
        <v>1000011</v>
      </c>
      <c r="C399" s="6">
        <v>1000022</v>
      </c>
    </row>
    <row r="400" spans="1:3" ht="16.5">
      <c r="A400" s="53">
        <v>100005714</v>
      </c>
      <c r="B400" s="6">
        <v>1000011</v>
      </c>
      <c r="C400" s="6">
        <v>1000022</v>
      </c>
    </row>
    <row r="401" spans="1:3" ht="16.5">
      <c r="A401" s="53">
        <v>100005715</v>
      </c>
      <c r="B401" s="6">
        <v>1000041</v>
      </c>
      <c r="C401" s="6">
        <v>1000052</v>
      </c>
    </row>
    <row r="402" spans="1:3" ht="16.5">
      <c r="A402" s="53">
        <v>100005716</v>
      </c>
      <c r="B402" s="6">
        <v>1000011</v>
      </c>
      <c r="C402" s="6">
        <v>1000121</v>
      </c>
    </row>
    <row r="403" spans="1:3" ht="16.5">
      <c r="A403" s="53">
        <v>100005721</v>
      </c>
      <c r="B403" s="6">
        <v>1000011</v>
      </c>
      <c r="C403" s="6">
        <v>1000022</v>
      </c>
    </row>
    <row r="404" spans="1:3" ht="16.5">
      <c r="A404" s="53">
        <v>100005722</v>
      </c>
      <c r="B404" s="6">
        <v>1000011</v>
      </c>
      <c r="C404" s="6">
        <v>1000022</v>
      </c>
    </row>
    <row r="405" spans="1:3" ht="16.5">
      <c r="A405" s="53">
        <v>100005723</v>
      </c>
      <c r="B405" s="6">
        <v>1000011</v>
      </c>
      <c r="C405" s="6">
        <v>1000022</v>
      </c>
    </row>
    <row r="406" spans="1:3" ht="16.5">
      <c r="A406" s="53">
        <v>100005724</v>
      </c>
      <c r="B406" s="6">
        <v>1000011</v>
      </c>
      <c r="C406" s="6">
        <v>1000022</v>
      </c>
    </row>
    <row r="407" spans="1:3" ht="16.5">
      <c r="A407" s="53">
        <v>100005725</v>
      </c>
      <c r="B407" s="6">
        <v>1000041</v>
      </c>
      <c r="C407" s="6">
        <v>1000052</v>
      </c>
    </row>
    <row r="408" spans="1:3" ht="16.5">
      <c r="A408" s="53">
        <v>100005726</v>
      </c>
      <c r="B408" s="6">
        <v>1000011</v>
      </c>
      <c r="C408" s="6">
        <v>1000121</v>
      </c>
    </row>
    <row r="409" spans="1:3" ht="16.5">
      <c r="A409" s="53">
        <v>100005731</v>
      </c>
      <c r="B409" s="6">
        <v>1000011</v>
      </c>
      <c r="C409" s="6">
        <v>1000022</v>
      </c>
    </row>
    <row r="410" spans="1:3" ht="16.5">
      <c r="A410" s="53">
        <v>100005732</v>
      </c>
      <c r="B410" s="6">
        <v>1000011</v>
      </c>
      <c r="C410" s="6">
        <v>1000022</v>
      </c>
    </row>
    <row r="411" spans="1:3" ht="16.5">
      <c r="A411" s="53">
        <v>100005733</v>
      </c>
      <c r="B411" s="6">
        <v>1000011</v>
      </c>
      <c r="C411" s="6">
        <v>1000022</v>
      </c>
    </row>
    <row r="412" spans="1:3" ht="16.5">
      <c r="A412" s="53">
        <v>100005734</v>
      </c>
      <c r="B412" s="6">
        <v>1000011</v>
      </c>
      <c r="C412" s="6">
        <v>1000022</v>
      </c>
    </row>
    <row r="413" spans="1:3" ht="16.5">
      <c r="A413" s="53">
        <v>100005735</v>
      </c>
      <c r="B413" s="6">
        <v>1000041</v>
      </c>
      <c r="C413" s="6">
        <v>1000052</v>
      </c>
    </row>
    <row r="414" spans="1:3" ht="16.5">
      <c r="A414" s="53">
        <v>100005736</v>
      </c>
      <c r="B414" s="6">
        <v>1000011</v>
      </c>
      <c r="C414" s="6">
        <v>1000121</v>
      </c>
    </row>
    <row r="415" spans="1:3" ht="16.5">
      <c r="A415" s="53">
        <v>100005811</v>
      </c>
      <c r="B415" s="6">
        <v>1000011</v>
      </c>
      <c r="C415" s="6">
        <v>1000022</v>
      </c>
    </row>
    <row r="416" spans="1:3" ht="16.5">
      <c r="A416" s="53">
        <v>100005812</v>
      </c>
      <c r="B416" s="6">
        <v>1000011</v>
      </c>
      <c r="C416" s="6">
        <v>1000022</v>
      </c>
    </row>
    <row r="417" spans="1:3" ht="16.5">
      <c r="A417" s="53">
        <v>100005813</v>
      </c>
      <c r="B417" s="6">
        <v>1000011</v>
      </c>
      <c r="C417" s="6">
        <v>1000022</v>
      </c>
    </row>
    <row r="418" spans="1:3" ht="16.5">
      <c r="A418" s="53">
        <v>100005814</v>
      </c>
      <c r="B418" s="6">
        <v>1000011</v>
      </c>
      <c r="C418" s="6">
        <v>1000022</v>
      </c>
    </row>
    <row r="419" spans="1:3" ht="16.5">
      <c r="A419" s="53">
        <v>100005815</v>
      </c>
      <c r="B419" s="6">
        <v>1300631</v>
      </c>
      <c r="C419" s="6">
        <v>1300632</v>
      </c>
    </row>
    <row r="420" spans="1:3" ht="16.5">
      <c r="A420" s="53">
        <v>100005816</v>
      </c>
      <c r="B420" s="6">
        <v>1000011</v>
      </c>
      <c r="C420" s="6">
        <v>1000121</v>
      </c>
    </row>
    <row r="421" spans="1:3" ht="16.5">
      <c r="A421" s="53">
        <v>100005821</v>
      </c>
      <c r="B421" s="6">
        <v>1000011</v>
      </c>
      <c r="C421" s="6">
        <v>1000022</v>
      </c>
    </row>
    <row r="422" spans="1:3" ht="16.5">
      <c r="A422" s="53">
        <v>100005822</v>
      </c>
      <c r="B422" s="6">
        <v>1000011</v>
      </c>
      <c r="C422" s="6">
        <v>1000022</v>
      </c>
    </row>
    <row r="423" spans="1:3" ht="16.5">
      <c r="A423" s="53">
        <v>100005823</v>
      </c>
      <c r="B423" s="6">
        <v>1000011</v>
      </c>
      <c r="C423" s="6">
        <v>1000022</v>
      </c>
    </row>
    <row r="424" spans="1:3" ht="16.5">
      <c r="A424" s="53">
        <v>100005824</v>
      </c>
      <c r="B424" s="6">
        <v>1000011</v>
      </c>
      <c r="C424" s="6">
        <v>1000022</v>
      </c>
    </row>
    <row r="425" spans="1:3" ht="16.5">
      <c r="A425" s="53">
        <v>100005825</v>
      </c>
      <c r="B425" s="6">
        <v>1000011</v>
      </c>
      <c r="C425" s="6">
        <v>1000022</v>
      </c>
    </row>
    <row r="426" spans="1:3" ht="16.5">
      <c r="A426" s="53">
        <v>100005826</v>
      </c>
      <c r="B426" s="6">
        <v>1000011</v>
      </c>
      <c r="C426" s="6">
        <v>1000022</v>
      </c>
    </row>
    <row r="427" spans="1:3" ht="16.5">
      <c r="A427" s="53">
        <v>100005831</v>
      </c>
      <c r="B427" s="6">
        <v>1000011</v>
      </c>
      <c r="C427" s="6">
        <v>1000022</v>
      </c>
    </row>
    <row r="428" spans="1:3" ht="16.5">
      <c r="A428" s="53">
        <v>100005832</v>
      </c>
      <c r="B428" s="6">
        <v>1000011</v>
      </c>
      <c r="C428" s="6">
        <v>1000022</v>
      </c>
    </row>
    <row r="429" spans="1:3" ht="16.5">
      <c r="A429" s="53">
        <v>100005833</v>
      </c>
      <c r="B429" s="6">
        <v>1000011</v>
      </c>
      <c r="C429" s="6">
        <v>1000022</v>
      </c>
    </row>
    <row r="430" spans="1:3" ht="16.5">
      <c r="A430" s="53">
        <v>100005834</v>
      </c>
      <c r="B430" s="6">
        <v>1000011</v>
      </c>
      <c r="C430" s="6">
        <v>1000022</v>
      </c>
    </row>
    <row r="431" spans="1:3" ht="16.5">
      <c r="A431" s="55">
        <v>100005835</v>
      </c>
      <c r="B431" s="22">
        <v>1000011</v>
      </c>
      <c r="C431" s="22">
        <v>1000022</v>
      </c>
    </row>
    <row r="432" spans="1:3" ht="16.5">
      <c r="A432" s="55">
        <v>100005836</v>
      </c>
      <c r="B432" s="22">
        <v>1000011</v>
      </c>
      <c r="C432" s="22">
        <v>1000022</v>
      </c>
    </row>
    <row r="433" spans="1:3" ht="16.5">
      <c r="A433" s="53">
        <v>100006111</v>
      </c>
      <c r="B433" s="6">
        <v>1000011</v>
      </c>
      <c r="C433" s="6">
        <v>1000022</v>
      </c>
    </row>
    <row r="434" spans="1:3" ht="16.5">
      <c r="A434" s="53">
        <v>100006112</v>
      </c>
      <c r="B434" s="6">
        <v>1000011</v>
      </c>
      <c r="C434" s="6">
        <v>1000022</v>
      </c>
    </row>
    <row r="435" spans="1:3" ht="16.5">
      <c r="A435" s="53">
        <v>100006113</v>
      </c>
      <c r="B435" s="6">
        <v>1000011</v>
      </c>
      <c r="C435" s="6">
        <v>1000022</v>
      </c>
    </row>
    <row r="436" spans="1:3" ht="16.5">
      <c r="A436" s="53">
        <v>100006114</v>
      </c>
      <c r="B436" s="6">
        <v>1000011</v>
      </c>
      <c r="C436" s="6">
        <v>1000022</v>
      </c>
    </row>
    <row r="437" spans="1:3" ht="16.5">
      <c r="A437" s="53">
        <v>100006115</v>
      </c>
      <c r="B437" s="6">
        <v>1000041</v>
      </c>
      <c r="C437" s="6">
        <v>1000052</v>
      </c>
    </row>
    <row r="438" spans="1:3" ht="16.5">
      <c r="A438" s="53">
        <v>100006116</v>
      </c>
      <c r="B438" s="6">
        <v>1000011</v>
      </c>
      <c r="C438" s="6">
        <v>1000121</v>
      </c>
    </row>
    <row r="439" spans="1:3" ht="16.5">
      <c r="A439" s="53">
        <v>100006121</v>
      </c>
      <c r="B439" s="6">
        <v>1000011</v>
      </c>
      <c r="C439" s="6">
        <v>1000022</v>
      </c>
    </row>
    <row r="440" spans="1:3" ht="16.5">
      <c r="A440" s="53">
        <v>100006122</v>
      </c>
      <c r="B440" s="6">
        <v>1000011</v>
      </c>
      <c r="C440" s="6">
        <v>1000022</v>
      </c>
    </row>
    <row r="441" spans="1:3" ht="16.5">
      <c r="A441" s="53">
        <v>100006123</v>
      </c>
      <c r="B441" s="6">
        <v>1000011</v>
      </c>
      <c r="C441" s="6">
        <v>1000022</v>
      </c>
    </row>
    <row r="442" spans="1:3" ht="16.5">
      <c r="A442" s="53">
        <v>100006124</v>
      </c>
      <c r="B442" s="6">
        <v>1000011</v>
      </c>
      <c r="C442" s="6">
        <v>1000022</v>
      </c>
    </row>
    <row r="443" spans="1:3" ht="16.5">
      <c r="A443" s="53">
        <v>100006125</v>
      </c>
      <c r="B443" s="6">
        <v>1000041</v>
      </c>
      <c r="C443" s="6">
        <v>1000052</v>
      </c>
    </row>
    <row r="444" spans="1:3" ht="16.5">
      <c r="A444" s="53">
        <v>100006126</v>
      </c>
      <c r="B444" s="6">
        <v>1000011</v>
      </c>
      <c r="C444" s="6">
        <v>1000121</v>
      </c>
    </row>
    <row r="445" spans="1:3" ht="16.5">
      <c r="A445" s="53">
        <v>100006131</v>
      </c>
      <c r="B445" s="6">
        <v>1000011</v>
      </c>
      <c r="C445" s="6">
        <v>1000022</v>
      </c>
    </row>
    <row r="446" spans="1:3" ht="16.5">
      <c r="A446" s="53">
        <v>100006132</v>
      </c>
      <c r="B446" s="6">
        <v>1000011</v>
      </c>
      <c r="C446" s="6">
        <v>1000022</v>
      </c>
    </row>
    <row r="447" spans="1:3" ht="16.5">
      <c r="A447" s="53">
        <v>100006133</v>
      </c>
      <c r="B447" s="6">
        <v>1000011</v>
      </c>
      <c r="C447" s="6">
        <v>1000022</v>
      </c>
    </row>
    <row r="448" spans="1:3" ht="16.5">
      <c r="A448" s="53">
        <v>100006134</v>
      </c>
      <c r="B448" s="6">
        <v>1000011</v>
      </c>
      <c r="C448" s="6">
        <v>1000022</v>
      </c>
    </row>
    <row r="449" spans="1:3" ht="16.5">
      <c r="A449" s="53">
        <v>100006135</v>
      </c>
      <c r="B449" s="6">
        <v>1000041</v>
      </c>
      <c r="C449" s="6">
        <v>1000052</v>
      </c>
    </row>
    <row r="450" spans="1:3" ht="16.5">
      <c r="A450" s="53">
        <v>100006136</v>
      </c>
      <c r="B450" s="6">
        <v>1000011</v>
      </c>
      <c r="C450" s="6">
        <v>1000121</v>
      </c>
    </row>
    <row r="451" spans="1:3" ht="16.5">
      <c r="A451" s="53">
        <v>100006211</v>
      </c>
      <c r="B451" s="6">
        <v>1000011</v>
      </c>
      <c r="C451" s="6">
        <v>1000022</v>
      </c>
    </row>
    <row r="452" spans="1:3" ht="16.5">
      <c r="A452" s="53">
        <v>100006212</v>
      </c>
      <c r="B452" s="6">
        <v>1000011</v>
      </c>
      <c r="C452" s="6">
        <v>1000022</v>
      </c>
    </row>
    <row r="453" spans="1:3" ht="16.5">
      <c r="A453" s="53">
        <v>100006213</v>
      </c>
      <c r="B453" s="6">
        <v>1000011</v>
      </c>
      <c r="C453" s="6">
        <v>1000022</v>
      </c>
    </row>
    <row r="454" spans="1:3" ht="16.5">
      <c r="A454" s="53">
        <v>100006214</v>
      </c>
      <c r="B454" s="6">
        <v>1000011</v>
      </c>
      <c r="C454" s="6">
        <v>1000022</v>
      </c>
    </row>
    <row r="455" spans="1:3" ht="16.5">
      <c r="A455" s="53">
        <v>100006215</v>
      </c>
      <c r="B455" s="6">
        <v>1000041</v>
      </c>
      <c r="C455" s="6">
        <v>1000052</v>
      </c>
    </row>
    <row r="456" spans="1:3" ht="16.5">
      <c r="A456" s="53">
        <v>100006216</v>
      </c>
      <c r="B456" s="6">
        <v>1000011</v>
      </c>
      <c r="C456" s="6">
        <v>1000121</v>
      </c>
    </row>
    <row r="457" spans="1:3" ht="16.5">
      <c r="A457" s="53">
        <v>100006221</v>
      </c>
      <c r="B457" s="6">
        <v>1000011</v>
      </c>
      <c r="C457" s="6">
        <v>1000022</v>
      </c>
    </row>
    <row r="458" spans="1:3" ht="16.5">
      <c r="A458" s="53">
        <v>100006222</v>
      </c>
      <c r="B458" s="6">
        <v>1000011</v>
      </c>
      <c r="C458" s="6">
        <v>1000022</v>
      </c>
    </row>
    <row r="459" spans="1:3" ht="16.5">
      <c r="A459" s="53">
        <v>100006223</v>
      </c>
      <c r="B459" s="6">
        <v>1000011</v>
      </c>
      <c r="C459" s="6">
        <v>1000022</v>
      </c>
    </row>
    <row r="460" spans="1:3" ht="16.5">
      <c r="A460" s="53">
        <v>100006224</v>
      </c>
      <c r="B460" s="6">
        <v>1000011</v>
      </c>
      <c r="C460" s="6">
        <v>1000022</v>
      </c>
    </row>
    <row r="461" spans="1:3" ht="16.5">
      <c r="A461" s="53">
        <v>100006225</v>
      </c>
      <c r="B461" s="6">
        <v>1000041</v>
      </c>
      <c r="C461" s="6">
        <v>1000052</v>
      </c>
    </row>
    <row r="462" spans="1:3" ht="16.5">
      <c r="A462" s="53">
        <v>100006226</v>
      </c>
      <c r="B462" s="6">
        <v>1000011</v>
      </c>
      <c r="C462" s="6">
        <v>1000121</v>
      </c>
    </row>
    <row r="463" spans="1:3" ht="16.5">
      <c r="A463" s="53">
        <v>100006231</v>
      </c>
      <c r="B463" s="6">
        <v>1000011</v>
      </c>
      <c r="C463" s="6">
        <v>1000022</v>
      </c>
    </row>
    <row r="464" spans="1:3" ht="16.5">
      <c r="A464" s="53">
        <v>100006232</v>
      </c>
      <c r="B464" s="6">
        <v>1000011</v>
      </c>
      <c r="C464" s="6">
        <v>1000022</v>
      </c>
    </row>
    <row r="465" spans="1:3" ht="16.5">
      <c r="A465" s="53">
        <v>100006233</v>
      </c>
      <c r="B465" s="6">
        <v>1000011</v>
      </c>
      <c r="C465" s="6">
        <v>1000022</v>
      </c>
    </row>
    <row r="466" spans="1:3" ht="16.5">
      <c r="A466" s="53">
        <v>100006234</v>
      </c>
      <c r="B466" s="6">
        <v>1000011</v>
      </c>
      <c r="C466" s="6">
        <v>1000022</v>
      </c>
    </row>
    <row r="467" spans="1:3" ht="16.5">
      <c r="A467" s="53">
        <v>100006235</v>
      </c>
      <c r="B467" s="6">
        <v>1000041</v>
      </c>
      <c r="C467" s="6">
        <v>1000052</v>
      </c>
    </row>
    <row r="468" spans="1:3" ht="16.5">
      <c r="A468" s="53">
        <v>100006236</v>
      </c>
      <c r="B468" s="6">
        <v>1000011</v>
      </c>
      <c r="C468" s="6">
        <v>1000121</v>
      </c>
    </row>
    <row r="469" spans="1:3" ht="16.5">
      <c r="A469" s="53">
        <v>100006311</v>
      </c>
      <c r="B469" s="6">
        <v>1000011</v>
      </c>
      <c r="C469" s="6">
        <v>1000022</v>
      </c>
    </row>
    <row r="470" spans="1:3" ht="16.5">
      <c r="A470" s="53">
        <v>100006312</v>
      </c>
      <c r="B470" s="6">
        <v>1000011</v>
      </c>
      <c r="C470" s="6">
        <v>1000022</v>
      </c>
    </row>
    <row r="471" spans="1:3" ht="16.5">
      <c r="A471" s="53">
        <v>100006313</v>
      </c>
      <c r="B471" s="6">
        <v>1000011</v>
      </c>
      <c r="C471" s="6">
        <v>1000022</v>
      </c>
    </row>
    <row r="472" spans="1:3" ht="16.5">
      <c r="A472" s="53">
        <v>100006314</v>
      </c>
      <c r="B472" s="6">
        <v>1000011</v>
      </c>
      <c r="C472" s="6">
        <v>1000022</v>
      </c>
    </row>
    <row r="473" spans="1:3" ht="16.5">
      <c r="A473" s="53">
        <v>100006315</v>
      </c>
      <c r="B473" s="6">
        <v>1000041</v>
      </c>
      <c r="C473" s="6">
        <v>1000052</v>
      </c>
    </row>
    <row r="474" spans="1:3" ht="16.5">
      <c r="A474" s="53">
        <v>100006316</v>
      </c>
      <c r="B474" s="6">
        <v>1000011</v>
      </c>
      <c r="C474" s="6">
        <v>1000121</v>
      </c>
    </row>
    <row r="475" spans="1:3" ht="16.5">
      <c r="A475" s="53">
        <v>100006321</v>
      </c>
      <c r="B475" s="6">
        <v>1000011</v>
      </c>
      <c r="C475" s="6">
        <v>1000022</v>
      </c>
    </row>
    <row r="476" spans="1:3" ht="16.5">
      <c r="A476" s="53">
        <v>100006322</v>
      </c>
      <c r="B476" s="6">
        <v>1000011</v>
      </c>
      <c r="C476" s="6">
        <v>1000022</v>
      </c>
    </row>
    <row r="477" spans="1:3" ht="16.5">
      <c r="A477" s="53">
        <v>100006323</v>
      </c>
      <c r="B477" s="6">
        <v>1000011</v>
      </c>
      <c r="C477" s="6">
        <v>1000022</v>
      </c>
    </row>
    <row r="478" spans="1:3" ht="16.5">
      <c r="A478" s="53">
        <v>100006324</v>
      </c>
      <c r="B478" s="6">
        <v>1000011</v>
      </c>
      <c r="C478" s="6">
        <v>1000022</v>
      </c>
    </row>
    <row r="479" spans="1:3" ht="16.5">
      <c r="A479" s="53">
        <v>100006325</v>
      </c>
      <c r="B479" s="6">
        <v>1000041</v>
      </c>
      <c r="C479" s="6">
        <v>1000052</v>
      </c>
    </row>
    <row r="480" spans="1:3" ht="16.5">
      <c r="A480" s="53">
        <v>100006326</v>
      </c>
      <c r="B480" s="6">
        <v>1000011</v>
      </c>
      <c r="C480" s="6">
        <v>1000121</v>
      </c>
    </row>
    <row r="481" spans="1:3" ht="16.5">
      <c r="A481" s="53">
        <v>100006331</v>
      </c>
      <c r="B481" s="6">
        <v>1000011</v>
      </c>
      <c r="C481" s="6">
        <v>1000022</v>
      </c>
    </row>
    <row r="482" spans="1:3" ht="16.5">
      <c r="A482" s="53">
        <v>100006332</v>
      </c>
      <c r="B482" s="6">
        <v>1000011</v>
      </c>
      <c r="C482" s="6">
        <v>1000022</v>
      </c>
    </row>
    <row r="483" spans="1:3" ht="16.5">
      <c r="A483" s="53">
        <v>100006333</v>
      </c>
      <c r="B483" s="6">
        <v>1000011</v>
      </c>
      <c r="C483" s="6">
        <v>1000022</v>
      </c>
    </row>
    <row r="484" spans="1:3" ht="16.5">
      <c r="A484" s="53">
        <v>100006334</v>
      </c>
      <c r="B484" s="6">
        <v>1000011</v>
      </c>
      <c r="C484" s="6">
        <v>1000022</v>
      </c>
    </row>
    <row r="485" spans="1:3" ht="16.5">
      <c r="A485" s="53">
        <v>100006335</v>
      </c>
      <c r="B485" s="6">
        <v>1000041</v>
      </c>
      <c r="C485" s="6">
        <v>1000052</v>
      </c>
    </row>
    <row r="486" spans="1:3" ht="16.5">
      <c r="A486" s="53">
        <v>100006336</v>
      </c>
      <c r="B486" s="6">
        <v>1000011</v>
      </c>
      <c r="C486" s="6">
        <v>1000121</v>
      </c>
    </row>
    <row r="487" spans="1:3" ht="16.5">
      <c r="A487" s="53">
        <v>100006411</v>
      </c>
      <c r="B487" s="6">
        <v>1000011</v>
      </c>
      <c r="C487" s="6">
        <v>1000022</v>
      </c>
    </row>
    <row r="488" spans="1:3" ht="16.5">
      <c r="A488" s="53">
        <v>100006412</v>
      </c>
      <c r="B488" s="6">
        <v>1000011</v>
      </c>
      <c r="C488" s="6">
        <v>1000022</v>
      </c>
    </row>
    <row r="489" spans="1:3" ht="16.5">
      <c r="A489" s="53">
        <v>100006413</v>
      </c>
      <c r="B489" s="6">
        <v>1000011</v>
      </c>
      <c r="C489" s="6">
        <v>1000022</v>
      </c>
    </row>
    <row r="490" spans="1:3" ht="16.5">
      <c r="A490" s="53">
        <v>100006414</v>
      </c>
      <c r="B490" s="6">
        <v>1000011</v>
      </c>
      <c r="C490" s="6">
        <v>1000022</v>
      </c>
    </row>
    <row r="491" spans="1:3" ht="16.5">
      <c r="A491" s="53">
        <v>100006415</v>
      </c>
      <c r="B491" s="6">
        <v>1000041</v>
      </c>
      <c r="C491" s="6">
        <v>1000052</v>
      </c>
    </row>
    <row r="492" spans="1:3" ht="16.5">
      <c r="A492" s="53">
        <v>100006416</v>
      </c>
      <c r="B492" s="6">
        <v>1000011</v>
      </c>
      <c r="C492" s="6">
        <v>1000121</v>
      </c>
    </row>
    <row r="493" spans="1:3" ht="16.5">
      <c r="A493" s="53">
        <v>100006421</v>
      </c>
      <c r="B493" s="6">
        <v>1000011</v>
      </c>
      <c r="C493" s="6">
        <v>1000022</v>
      </c>
    </row>
    <row r="494" spans="1:3" ht="16.5">
      <c r="A494" s="53">
        <v>100006422</v>
      </c>
      <c r="B494" s="6">
        <v>1000011</v>
      </c>
      <c r="C494" s="6">
        <v>1000022</v>
      </c>
    </row>
    <row r="495" spans="1:3" ht="16.5">
      <c r="A495" s="53">
        <v>100006423</v>
      </c>
      <c r="B495" s="6">
        <v>1000011</v>
      </c>
      <c r="C495" s="6">
        <v>1000022</v>
      </c>
    </row>
    <row r="496" spans="1:3" ht="16.5">
      <c r="A496" s="53">
        <v>100006424</v>
      </c>
      <c r="B496" s="6">
        <v>1000011</v>
      </c>
      <c r="C496" s="6">
        <v>1000022</v>
      </c>
    </row>
    <row r="497" spans="1:3" ht="16.5">
      <c r="A497" s="53">
        <v>100006425</v>
      </c>
      <c r="B497" s="6">
        <v>1000041</v>
      </c>
      <c r="C497" s="6">
        <v>1000052</v>
      </c>
    </row>
    <row r="498" spans="1:3" ht="16.5">
      <c r="A498" s="53">
        <v>100006426</v>
      </c>
      <c r="B498" s="6">
        <v>1000011</v>
      </c>
      <c r="C498" s="6">
        <v>1000121</v>
      </c>
    </row>
    <row r="499" spans="1:3" ht="16.5">
      <c r="A499" s="53">
        <v>100006431</v>
      </c>
      <c r="B499" s="6">
        <v>1000011</v>
      </c>
      <c r="C499" s="6">
        <v>1000022</v>
      </c>
    </row>
    <row r="500" spans="1:3" ht="16.5">
      <c r="A500" s="53">
        <v>100006432</v>
      </c>
      <c r="B500" s="6">
        <v>1000011</v>
      </c>
      <c r="C500" s="6">
        <v>1000022</v>
      </c>
    </row>
    <row r="501" spans="1:3" ht="16.5">
      <c r="A501" s="53">
        <v>100006433</v>
      </c>
      <c r="B501" s="6">
        <v>1000011</v>
      </c>
      <c r="C501" s="6">
        <v>1000022</v>
      </c>
    </row>
    <row r="502" spans="1:3" ht="16.5">
      <c r="A502" s="53">
        <v>100006434</v>
      </c>
      <c r="B502" s="6">
        <v>1000011</v>
      </c>
      <c r="C502" s="6">
        <v>1000022</v>
      </c>
    </row>
    <row r="503" spans="1:3" ht="16.5">
      <c r="A503" s="53">
        <v>100006435</v>
      </c>
      <c r="B503" s="6">
        <v>1000041</v>
      </c>
      <c r="C503" s="6">
        <v>1000052</v>
      </c>
    </row>
    <row r="504" spans="1:3" ht="16.5">
      <c r="A504" s="53">
        <v>100006436</v>
      </c>
      <c r="B504" s="6">
        <v>1000011</v>
      </c>
      <c r="C504" s="6">
        <v>1000121</v>
      </c>
    </row>
    <row r="505" spans="1:3" ht="16.5">
      <c r="A505" s="53">
        <v>100006511</v>
      </c>
      <c r="B505" s="6">
        <v>1000011</v>
      </c>
      <c r="C505" s="6">
        <v>1000022</v>
      </c>
    </row>
    <row r="506" spans="1:3" ht="16.5">
      <c r="A506" s="53">
        <v>100006512</v>
      </c>
      <c r="B506" s="6">
        <v>1000011</v>
      </c>
      <c r="C506" s="6">
        <v>1000022</v>
      </c>
    </row>
    <row r="507" spans="1:3" ht="16.5">
      <c r="A507" s="53">
        <v>100006513</v>
      </c>
      <c r="B507" s="6">
        <v>1000011</v>
      </c>
      <c r="C507" s="6">
        <v>1000022</v>
      </c>
    </row>
    <row r="508" spans="1:3" ht="16.5">
      <c r="A508" s="53">
        <v>100006514</v>
      </c>
      <c r="B508" s="6">
        <v>1000011</v>
      </c>
      <c r="C508" s="6">
        <v>1000022</v>
      </c>
    </row>
    <row r="509" spans="1:3" ht="16.5">
      <c r="A509" s="53">
        <v>100006515</v>
      </c>
      <c r="B509" s="6">
        <v>1000041</v>
      </c>
      <c r="C509" s="6">
        <v>1000052</v>
      </c>
    </row>
    <row r="510" spans="1:3" ht="16.5">
      <c r="A510" s="53">
        <v>100006516</v>
      </c>
      <c r="B510" s="6">
        <v>1000011</v>
      </c>
      <c r="C510" s="6">
        <v>1000121</v>
      </c>
    </row>
    <row r="511" spans="1:3" ht="16.5">
      <c r="A511" s="53">
        <v>100006521</v>
      </c>
      <c r="B511" s="6">
        <v>1000011</v>
      </c>
      <c r="C511" s="6">
        <v>1000022</v>
      </c>
    </row>
    <row r="512" spans="1:3" ht="16.5">
      <c r="A512" s="53">
        <v>100006522</v>
      </c>
      <c r="B512" s="6">
        <v>1000011</v>
      </c>
      <c r="C512" s="6">
        <v>1000022</v>
      </c>
    </row>
    <row r="513" spans="1:3" ht="16.5">
      <c r="A513" s="53">
        <v>100006523</v>
      </c>
      <c r="B513" s="6">
        <v>1000011</v>
      </c>
      <c r="C513" s="6">
        <v>1000022</v>
      </c>
    </row>
    <row r="514" spans="1:3" ht="16.5">
      <c r="A514" s="53">
        <v>100006524</v>
      </c>
      <c r="B514" s="6">
        <v>1000011</v>
      </c>
      <c r="C514" s="6">
        <v>1000022</v>
      </c>
    </row>
    <row r="515" spans="1:3" ht="16.5">
      <c r="A515" s="53">
        <v>100006525</v>
      </c>
      <c r="B515" s="6">
        <v>1000041</v>
      </c>
      <c r="C515" s="6">
        <v>1000052</v>
      </c>
    </row>
    <row r="516" spans="1:3" ht="16.5">
      <c r="A516" s="53">
        <v>100006526</v>
      </c>
      <c r="B516" s="6">
        <v>1000011</v>
      </c>
      <c r="C516" s="6">
        <v>1000121</v>
      </c>
    </row>
    <row r="517" spans="1:3" ht="16.5">
      <c r="A517" s="53">
        <v>100006531</v>
      </c>
      <c r="B517" s="6">
        <v>1000011</v>
      </c>
      <c r="C517" s="6">
        <v>1000022</v>
      </c>
    </row>
    <row r="518" spans="1:3" ht="16.5">
      <c r="A518" s="53">
        <v>100006532</v>
      </c>
      <c r="B518" s="6">
        <v>1000011</v>
      </c>
      <c r="C518" s="6">
        <v>1000022</v>
      </c>
    </row>
    <row r="519" spans="1:3" ht="16.5">
      <c r="A519" s="53">
        <v>100006533</v>
      </c>
      <c r="B519" s="6">
        <v>1000011</v>
      </c>
      <c r="C519" s="6">
        <v>1000022</v>
      </c>
    </row>
    <row r="520" spans="1:3" ht="16.5">
      <c r="A520" s="53">
        <v>100006534</v>
      </c>
      <c r="B520" s="6">
        <v>1000011</v>
      </c>
      <c r="C520" s="6">
        <v>1000022</v>
      </c>
    </row>
    <row r="521" spans="1:3" ht="16.5">
      <c r="A521" s="53">
        <v>100006535</v>
      </c>
      <c r="B521" s="6">
        <v>1000041</v>
      </c>
      <c r="C521" s="6">
        <v>1000052</v>
      </c>
    </row>
    <row r="522" spans="1:3" ht="16.5">
      <c r="A522" s="53">
        <v>100006536</v>
      </c>
      <c r="B522" s="6">
        <v>1000011</v>
      </c>
      <c r="C522" s="6">
        <v>1000121</v>
      </c>
    </row>
    <row r="523" spans="1:3" ht="16.5">
      <c r="A523" s="53">
        <v>100006611</v>
      </c>
      <c r="B523" s="6">
        <v>1000011</v>
      </c>
      <c r="C523" s="6">
        <v>1000022</v>
      </c>
    </row>
    <row r="524" spans="1:3" ht="16.5">
      <c r="A524" s="53">
        <v>100006612</v>
      </c>
      <c r="B524" s="6">
        <v>1000011</v>
      </c>
      <c r="C524" s="6">
        <v>1000022</v>
      </c>
    </row>
    <row r="525" spans="1:3" ht="16.5">
      <c r="A525" s="53">
        <v>100006613</v>
      </c>
      <c r="B525" s="6">
        <v>1000011</v>
      </c>
      <c r="C525" s="6">
        <v>1000022</v>
      </c>
    </row>
    <row r="526" spans="1:3" ht="16.5">
      <c r="A526" s="53">
        <v>100006614</v>
      </c>
      <c r="B526" s="6">
        <v>1000011</v>
      </c>
      <c r="C526" s="6">
        <v>1000022</v>
      </c>
    </row>
    <row r="527" spans="1:3" ht="16.5">
      <c r="A527" s="53">
        <v>100006615</v>
      </c>
      <c r="B527" s="6">
        <v>1000041</v>
      </c>
      <c r="C527" s="6">
        <v>1000052</v>
      </c>
    </row>
    <row r="528" spans="1:3" ht="16.5">
      <c r="A528" s="53">
        <v>100006616</v>
      </c>
      <c r="B528" s="6">
        <v>1000011</v>
      </c>
      <c r="C528" s="6">
        <v>1000121</v>
      </c>
    </row>
    <row r="529" spans="1:3" ht="16.5">
      <c r="A529" s="53">
        <v>100006621</v>
      </c>
      <c r="B529" s="6">
        <v>1000011</v>
      </c>
      <c r="C529" s="6">
        <v>1000022</v>
      </c>
    </row>
    <row r="530" spans="1:3" ht="16.5">
      <c r="A530" s="53">
        <v>100006622</v>
      </c>
      <c r="B530" s="6">
        <v>1000011</v>
      </c>
      <c r="C530" s="6">
        <v>1000022</v>
      </c>
    </row>
    <row r="531" spans="1:3" ht="16.5">
      <c r="A531" s="53">
        <v>100006623</v>
      </c>
      <c r="B531" s="6">
        <v>1000011</v>
      </c>
      <c r="C531" s="6">
        <v>1000022</v>
      </c>
    </row>
    <row r="532" spans="1:3" ht="16.5">
      <c r="A532" s="53">
        <v>100006624</v>
      </c>
      <c r="B532" s="6">
        <v>1000011</v>
      </c>
      <c r="C532" s="6">
        <v>1000022</v>
      </c>
    </row>
    <row r="533" spans="1:3" ht="16.5">
      <c r="A533" s="53">
        <v>100006625</v>
      </c>
      <c r="B533" s="6">
        <v>1000041</v>
      </c>
      <c r="C533" s="6">
        <v>1000052</v>
      </c>
    </row>
    <row r="534" spans="1:3" ht="16.5">
      <c r="A534" s="53">
        <v>100006626</v>
      </c>
      <c r="B534" s="6">
        <v>1000011</v>
      </c>
      <c r="C534" s="6">
        <v>1000121</v>
      </c>
    </row>
    <row r="535" spans="1:3" ht="16.5">
      <c r="A535" s="53">
        <v>100006631</v>
      </c>
      <c r="B535" s="6">
        <v>1000011</v>
      </c>
      <c r="C535" s="6">
        <v>1000022</v>
      </c>
    </row>
    <row r="536" spans="1:3" ht="16.5">
      <c r="A536" s="53">
        <v>100006632</v>
      </c>
      <c r="B536" s="6">
        <v>1000011</v>
      </c>
      <c r="C536" s="6">
        <v>1000022</v>
      </c>
    </row>
    <row r="537" spans="1:3" ht="16.5">
      <c r="A537" s="53">
        <v>100006633</v>
      </c>
      <c r="B537" s="6">
        <v>1000011</v>
      </c>
      <c r="C537" s="6">
        <v>1000022</v>
      </c>
    </row>
    <row r="538" spans="1:3" ht="16.5">
      <c r="A538" s="53">
        <v>100006634</v>
      </c>
      <c r="B538" s="6">
        <v>1000011</v>
      </c>
      <c r="C538" s="6">
        <v>1000022</v>
      </c>
    </row>
    <row r="539" spans="1:3" ht="16.5">
      <c r="A539" s="53">
        <v>100006635</v>
      </c>
      <c r="B539" s="6">
        <v>1000041</v>
      </c>
      <c r="C539" s="6">
        <v>1000052</v>
      </c>
    </row>
    <row r="540" spans="1:3" ht="16.5">
      <c r="A540" s="53">
        <v>100006636</v>
      </c>
      <c r="B540" s="6">
        <v>1000011</v>
      </c>
      <c r="C540" s="6">
        <v>1000121</v>
      </c>
    </row>
    <row r="541" spans="1:3" ht="16.5">
      <c r="A541" s="53">
        <v>100006711</v>
      </c>
      <c r="B541" s="6">
        <v>1000011</v>
      </c>
      <c r="C541" s="6">
        <v>1000022</v>
      </c>
    </row>
    <row r="542" spans="1:3" ht="16.5">
      <c r="A542" s="53">
        <v>100006712</v>
      </c>
      <c r="B542" s="6">
        <v>1000011</v>
      </c>
      <c r="C542" s="6">
        <v>1000022</v>
      </c>
    </row>
    <row r="543" spans="1:3" ht="16.5">
      <c r="A543" s="53">
        <v>100006713</v>
      </c>
      <c r="B543" s="6">
        <v>1000011</v>
      </c>
      <c r="C543" s="6">
        <v>1000022</v>
      </c>
    </row>
    <row r="544" spans="1:3" ht="16.5">
      <c r="A544" s="53">
        <v>100006714</v>
      </c>
      <c r="B544" s="6">
        <v>1000011</v>
      </c>
      <c r="C544" s="6">
        <v>1000022</v>
      </c>
    </row>
    <row r="545" spans="1:3" ht="16.5">
      <c r="A545" s="53">
        <v>100006715</v>
      </c>
      <c r="B545" s="6">
        <v>1000041</v>
      </c>
      <c r="C545" s="6">
        <v>1000052</v>
      </c>
    </row>
    <row r="546" spans="1:3" ht="16.5">
      <c r="A546" s="53">
        <v>100006716</v>
      </c>
      <c r="B546" s="6">
        <v>1000011</v>
      </c>
      <c r="C546" s="6">
        <v>1000121</v>
      </c>
    </row>
    <row r="547" spans="1:3" ht="16.5">
      <c r="A547" s="53">
        <v>100006721</v>
      </c>
      <c r="B547" s="6">
        <v>1000011</v>
      </c>
      <c r="C547" s="6">
        <v>1000022</v>
      </c>
    </row>
    <row r="548" spans="1:3" ht="16.5">
      <c r="A548" s="53">
        <v>100006722</v>
      </c>
      <c r="B548" s="6">
        <v>1000011</v>
      </c>
      <c r="C548" s="6">
        <v>1000022</v>
      </c>
    </row>
    <row r="549" spans="1:3" ht="16.5">
      <c r="A549" s="53">
        <v>100006723</v>
      </c>
      <c r="B549" s="6">
        <v>1000011</v>
      </c>
      <c r="C549" s="6">
        <v>1000022</v>
      </c>
    </row>
    <row r="550" spans="1:3" ht="16.5">
      <c r="A550" s="53">
        <v>100006724</v>
      </c>
      <c r="B550" s="6">
        <v>1000011</v>
      </c>
      <c r="C550" s="6">
        <v>1000022</v>
      </c>
    </row>
    <row r="551" spans="1:3" ht="16.5">
      <c r="A551" s="53">
        <v>100006725</v>
      </c>
      <c r="B551" s="6">
        <v>1000041</v>
      </c>
      <c r="C551" s="6">
        <v>1000052</v>
      </c>
    </row>
    <row r="552" spans="1:3" ht="16.5">
      <c r="A552" s="53">
        <v>100006726</v>
      </c>
      <c r="B552" s="6">
        <v>1000011</v>
      </c>
      <c r="C552" s="6">
        <v>1000121</v>
      </c>
    </row>
    <row r="553" spans="1:3" ht="16.5">
      <c r="A553" s="53">
        <v>100006731</v>
      </c>
      <c r="B553" s="6">
        <v>1000011</v>
      </c>
      <c r="C553" s="6">
        <v>1000022</v>
      </c>
    </row>
    <row r="554" spans="1:3" ht="16.5">
      <c r="A554" s="53">
        <v>100006732</v>
      </c>
      <c r="B554" s="6">
        <v>1000011</v>
      </c>
      <c r="C554" s="6">
        <v>1000022</v>
      </c>
    </row>
    <row r="555" spans="1:3" ht="16.5">
      <c r="A555" s="53">
        <v>100006733</v>
      </c>
      <c r="B555" s="6">
        <v>1000011</v>
      </c>
      <c r="C555" s="6">
        <v>1000022</v>
      </c>
    </row>
    <row r="556" spans="1:3" ht="16.5">
      <c r="A556" s="53">
        <v>100006734</v>
      </c>
      <c r="B556" s="6">
        <v>1000011</v>
      </c>
      <c r="C556" s="6">
        <v>1000022</v>
      </c>
    </row>
    <row r="557" spans="1:3" ht="16.5">
      <c r="A557" s="53">
        <v>100006735</v>
      </c>
      <c r="B557" s="6">
        <v>1000041</v>
      </c>
      <c r="C557" s="6">
        <v>1000052</v>
      </c>
    </row>
    <row r="558" spans="1:3" ht="16.5">
      <c r="A558" s="53">
        <v>100006736</v>
      </c>
      <c r="B558" s="6">
        <v>1000011</v>
      </c>
      <c r="C558" s="6">
        <v>1000121</v>
      </c>
    </row>
    <row r="559" spans="1:3" ht="16.5">
      <c r="A559" s="53">
        <v>100006811</v>
      </c>
      <c r="B559" s="6">
        <v>1000011</v>
      </c>
      <c r="C559" s="6">
        <v>1000022</v>
      </c>
    </row>
    <row r="560" spans="1:3" ht="16.5">
      <c r="A560" s="53">
        <v>100006812</v>
      </c>
      <c r="B560" s="6">
        <v>1000011</v>
      </c>
      <c r="C560" s="6">
        <v>1000022</v>
      </c>
    </row>
    <row r="561" spans="1:3" ht="16.5">
      <c r="A561" s="53">
        <v>100006813</v>
      </c>
      <c r="B561" s="6">
        <v>1000011</v>
      </c>
      <c r="C561" s="6">
        <v>1000022</v>
      </c>
    </row>
    <row r="562" spans="1:3" ht="16.5">
      <c r="A562" s="53">
        <v>100006814</v>
      </c>
      <c r="B562" s="6">
        <v>1000011</v>
      </c>
      <c r="C562" s="6">
        <v>1000022</v>
      </c>
    </row>
    <row r="563" spans="1:3" ht="16.5">
      <c r="A563" s="53">
        <v>100006815</v>
      </c>
      <c r="B563" s="6">
        <v>1100521</v>
      </c>
      <c r="C563" s="6">
        <v>1100522</v>
      </c>
    </row>
    <row r="564" spans="1:3" ht="16.5">
      <c r="A564" s="53">
        <v>100006816</v>
      </c>
      <c r="B564" s="6">
        <v>1000011</v>
      </c>
      <c r="C564" s="6">
        <v>1000121</v>
      </c>
    </row>
    <row r="565" spans="1:3" ht="16.5">
      <c r="A565" s="53">
        <v>100006821</v>
      </c>
      <c r="B565" s="6">
        <v>1000011</v>
      </c>
      <c r="C565" s="6">
        <v>1000022</v>
      </c>
    </row>
    <row r="566" spans="1:3" ht="16.5">
      <c r="A566" s="53">
        <v>100006822</v>
      </c>
      <c r="B566" s="6">
        <v>1000011</v>
      </c>
      <c r="C566" s="6">
        <v>1000022</v>
      </c>
    </row>
    <row r="567" spans="1:3" ht="16.5">
      <c r="A567" s="53">
        <v>100006823</v>
      </c>
      <c r="B567" s="6">
        <v>1000011</v>
      </c>
      <c r="C567" s="6">
        <v>1000022</v>
      </c>
    </row>
    <row r="568" spans="1:3" ht="16.5">
      <c r="A568" s="53">
        <v>100006824</v>
      </c>
      <c r="B568" s="6">
        <v>1000011</v>
      </c>
      <c r="C568" s="6">
        <v>1000022</v>
      </c>
    </row>
    <row r="569" spans="1:3" ht="16.5">
      <c r="A569" s="53">
        <v>100006825</v>
      </c>
      <c r="B569" s="6">
        <v>1000011</v>
      </c>
      <c r="C569" s="6">
        <v>1000022</v>
      </c>
    </row>
    <row r="570" spans="1:3" ht="16.5">
      <c r="A570" s="53">
        <v>100006826</v>
      </c>
      <c r="B570" s="6">
        <v>1000011</v>
      </c>
      <c r="C570" s="6">
        <v>1000022</v>
      </c>
    </row>
    <row r="571" spans="1:3" ht="16.5">
      <c r="A571" s="53">
        <v>100006831</v>
      </c>
      <c r="B571" s="6">
        <v>1000011</v>
      </c>
      <c r="C571" s="6">
        <v>1000022</v>
      </c>
    </row>
    <row r="572" spans="1:3" ht="16.5">
      <c r="A572" s="53">
        <v>100006832</v>
      </c>
      <c r="B572" s="6">
        <v>1000011</v>
      </c>
      <c r="C572" s="6">
        <v>1000022</v>
      </c>
    </row>
    <row r="573" spans="1:3" ht="16.5">
      <c r="A573" s="53">
        <v>100006833</v>
      </c>
      <c r="B573" s="6">
        <v>1000011</v>
      </c>
      <c r="C573" s="6">
        <v>1000022</v>
      </c>
    </row>
    <row r="574" spans="1:3" ht="16.5">
      <c r="A574" s="53">
        <v>100006834</v>
      </c>
      <c r="B574" s="6">
        <v>1000011</v>
      </c>
      <c r="C574" s="6">
        <v>1000022</v>
      </c>
    </row>
    <row r="575" spans="1:3" ht="16.5">
      <c r="A575" s="53">
        <v>100006835</v>
      </c>
      <c r="B575" s="6">
        <v>1000011</v>
      </c>
      <c r="C575" s="6">
        <v>1000022</v>
      </c>
    </row>
    <row r="576" spans="1:3" ht="16.5">
      <c r="A576" s="53">
        <v>100006836</v>
      </c>
      <c r="B576" s="6">
        <v>1000011</v>
      </c>
      <c r="C576" s="6">
        <v>1000022</v>
      </c>
    </row>
    <row r="577" spans="1:3" ht="16.5">
      <c r="A577" s="53">
        <v>100007111</v>
      </c>
      <c r="B577" s="6">
        <v>1000011</v>
      </c>
      <c r="C577" s="6">
        <v>1000022</v>
      </c>
    </row>
    <row r="578" spans="1:3" ht="16.5">
      <c r="A578" s="53">
        <v>100007112</v>
      </c>
      <c r="B578" s="6">
        <v>1000011</v>
      </c>
      <c r="C578" s="6">
        <v>1000022</v>
      </c>
    </row>
    <row r="579" spans="1:3" ht="16.5">
      <c r="A579" s="53">
        <v>100007113</v>
      </c>
      <c r="B579" s="6">
        <v>1000011</v>
      </c>
      <c r="C579" s="6">
        <v>1000022</v>
      </c>
    </row>
    <row r="580" spans="1:3" ht="16.5">
      <c r="A580" s="53">
        <v>100007114</v>
      </c>
      <c r="B580" s="6">
        <v>1000011</v>
      </c>
      <c r="C580" s="6">
        <v>1000022</v>
      </c>
    </row>
    <row r="581" spans="1:3" ht="16.5">
      <c r="A581" s="53">
        <v>100007115</v>
      </c>
      <c r="B581" s="6">
        <v>1000041</v>
      </c>
      <c r="C581" s="6">
        <v>1000052</v>
      </c>
    </row>
    <row r="582" spans="1:3" ht="16.5">
      <c r="A582" s="53">
        <v>100007116</v>
      </c>
      <c r="B582" s="6">
        <v>1000011</v>
      </c>
      <c r="C582" s="6">
        <v>1000121</v>
      </c>
    </row>
    <row r="583" spans="1:3" ht="16.5">
      <c r="A583" s="53">
        <v>100007121</v>
      </c>
      <c r="B583" s="6">
        <v>1000011</v>
      </c>
      <c r="C583" s="6">
        <v>1000022</v>
      </c>
    </row>
    <row r="584" spans="1:3" ht="16.5">
      <c r="A584" s="53">
        <v>100007122</v>
      </c>
      <c r="B584" s="6">
        <v>1000011</v>
      </c>
      <c r="C584" s="6">
        <v>1000022</v>
      </c>
    </row>
    <row r="585" spans="1:3" ht="16.5">
      <c r="A585" s="53">
        <v>100007123</v>
      </c>
      <c r="B585" s="6">
        <v>1000011</v>
      </c>
      <c r="C585" s="6">
        <v>1000022</v>
      </c>
    </row>
    <row r="586" spans="1:3" ht="16.5">
      <c r="A586" s="53">
        <v>100007124</v>
      </c>
      <c r="B586" s="6">
        <v>1000011</v>
      </c>
      <c r="C586" s="6">
        <v>1000022</v>
      </c>
    </row>
    <row r="587" spans="1:3" ht="16.5">
      <c r="A587" s="53">
        <v>100007125</v>
      </c>
      <c r="B587" s="6">
        <v>1000041</v>
      </c>
      <c r="C587" s="6">
        <v>1000052</v>
      </c>
    </row>
    <row r="588" spans="1:3" ht="16.5">
      <c r="A588" s="53">
        <v>100007126</v>
      </c>
      <c r="B588" s="6">
        <v>1000011</v>
      </c>
      <c r="C588" s="6">
        <v>1000121</v>
      </c>
    </row>
    <row r="589" spans="1:3" ht="16.5">
      <c r="A589" s="53">
        <v>100007131</v>
      </c>
      <c r="B589" s="6">
        <v>1000011</v>
      </c>
      <c r="C589" s="6">
        <v>1000022</v>
      </c>
    </row>
    <row r="590" spans="1:3" ht="16.5">
      <c r="A590" s="53">
        <v>100007132</v>
      </c>
      <c r="B590" s="6">
        <v>1000011</v>
      </c>
      <c r="C590" s="6">
        <v>1000022</v>
      </c>
    </row>
    <row r="591" spans="1:3" ht="16.5">
      <c r="A591" s="53">
        <v>100007133</v>
      </c>
      <c r="B591" s="6">
        <v>1000011</v>
      </c>
      <c r="C591" s="6">
        <v>1000022</v>
      </c>
    </row>
    <row r="592" spans="1:3" ht="16.5">
      <c r="A592" s="53">
        <v>100007134</v>
      </c>
      <c r="B592" s="6">
        <v>1000011</v>
      </c>
      <c r="C592" s="6">
        <v>1000022</v>
      </c>
    </row>
    <row r="593" spans="1:3" ht="16.5">
      <c r="A593" s="53">
        <v>100007135</v>
      </c>
      <c r="B593" s="6">
        <v>1000041</v>
      </c>
      <c r="C593" s="6">
        <v>1000052</v>
      </c>
    </row>
    <row r="594" spans="1:3" ht="16.5">
      <c r="A594" s="53">
        <v>100007136</v>
      </c>
      <c r="B594" s="6">
        <v>1000011</v>
      </c>
      <c r="C594" s="6">
        <v>1000121</v>
      </c>
    </row>
    <row r="595" spans="1:3" ht="16.5">
      <c r="A595" s="53">
        <v>100007211</v>
      </c>
      <c r="B595" s="6">
        <v>1000011</v>
      </c>
      <c r="C595" s="6">
        <v>1000022</v>
      </c>
    </row>
    <row r="596" spans="1:3" ht="16.5">
      <c r="A596" s="53">
        <v>100007212</v>
      </c>
      <c r="B596" s="6">
        <v>1000011</v>
      </c>
      <c r="C596" s="6">
        <v>1000022</v>
      </c>
    </row>
    <row r="597" spans="1:3" ht="16.5">
      <c r="A597" s="53">
        <v>100007213</v>
      </c>
      <c r="B597" s="6">
        <v>1000011</v>
      </c>
      <c r="C597" s="6">
        <v>1000022</v>
      </c>
    </row>
    <row r="598" spans="1:3" ht="16.5">
      <c r="A598" s="53">
        <v>100007214</v>
      </c>
      <c r="B598" s="6">
        <v>1000011</v>
      </c>
      <c r="C598" s="6">
        <v>1000022</v>
      </c>
    </row>
    <row r="599" spans="1:3" ht="16.5">
      <c r="A599" s="53">
        <v>100007215</v>
      </c>
      <c r="B599" s="6">
        <v>1000041</v>
      </c>
      <c r="C599" s="6">
        <v>1000052</v>
      </c>
    </row>
    <row r="600" spans="1:3" ht="16.5">
      <c r="A600" s="53">
        <v>100007216</v>
      </c>
      <c r="B600" s="6">
        <v>1000011</v>
      </c>
      <c r="C600" s="6">
        <v>1000121</v>
      </c>
    </row>
    <row r="601" spans="1:3" ht="16.5">
      <c r="A601" s="53">
        <v>100007221</v>
      </c>
      <c r="B601" s="6">
        <v>1000011</v>
      </c>
      <c r="C601" s="6">
        <v>1000022</v>
      </c>
    </row>
    <row r="602" spans="1:3" ht="16.5">
      <c r="A602" s="53">
        <v>100007222</v>
      </c>
      <c r="B602" s="6">
        <v>1000011</v>
      </c>
      <c r="C602" s="6">
        <v>1000022</v>
      </c>
    </row>
    <row r="603" spans="1:3" ht="16.5">
      <c r="A603" s="53">
        <v>100007223</v>
      </c>
      <c r="B603" s="6">
        <v>1000011</v>
      </c>
      <c r="C603" s="6">
        <v>1000022</v>
      </c>
    </row>
    <row r="604" spans="1:3" ht="16.5">
      <c r="A604" s="53">
        <v>100007224</v>
      </c>
      <c r="B604" s="6">
        <v>1000011</v>
      </c>
      <c r="C604" s="6">
        <v>1000022</v>
      </c>
    </row>
    <row r="605" spans="1:3" ht="16.5">
      <c r="A605" s="53">
        <v>100007225</v>
      </c>
      <c r="B605" s="6">
        <v>1000041</v>
      </c>
      <c r="C605" s="6">
        <v>1000052</v>
      </c>
    </row>
    <row r="606" spans="1:3" ht="16.5">
      <c r="A606" s="53">
        <v>100007226</v>
      </c>
      <c r="B606" s="6">
        <v>1000011</v>
      </c>
      <c r="C606" s="6">
        <v>1000121</v>
      </c>
    </row>
    <row r="607" spans="1:3" ht="16.5">
      <c r="A607" s="53">
        <v>100007231</v>
      </c>
      <c r="B607" s="6">
        <v>1000011</v>
      </c>
      <c r="C607" s="6">
        <v>1000022</v>
      </c>
    </row>
    <row r="608" spans="1:3" ht="16.5">
      <c r="A608" s="53">
        <v>100007232</v>
      </c>
      <c r="B608" s="6">
        <v>1000011</v>
      </c>
      <c r="C608" s="6">
        <v>1000022</v>
      </c>
    </row>
    <row r="609" spans="1:3" ht="16.5">
      <c r="A609" s="53">
        <v>100007233</v>
      </c>
      <c r="B609" s="6">
        <v>1000011</v>
      </c>
      <c r="C609" s="6">
        <v>1000022</v>
      </c>
    </row>
    <row r="610" spans="1:3" ht="16.5">
      <c r="A610" s="53">
        <v>100007234</v>
      </c>
      <c r="B610" s="6">
        <v>1000011</v>
      </c>
      <c r="C610" s="6">
        <v>1000022</v>
      </c>
    </row>
    <row r="611" spans="1:3" ht="16.5">
      <c r="A611" s="53">
        <v>100007235</v>
      </c>
      <c r="B611" s="6">
        <v>1000041</v>
      </c>
      <c r="C611" s="6">
        <v>1000052</v>
      </c>
    </row>
    <row r="612" spans="1:3" ht="16.5">
      <c r="A612" s="53">
        <v>100007236</v>
      </c>
      <c r="B612" s="6">
        <v>1000011</v>
      </c>
      <c r="C612" s="6">
        <v>1000121</v>
      </c>
    </row>
    <row r="613" spans="1:3" ht="16.5">
      <c r="A613" s="53">
        <v>100007311</v>
      </c>
      <c r="B613" s="6">
        <v>1000011</v>
      </c>
      <c r="C613" s="6">
        <v>1000022</v>
      </c>
    </row>
    <row r="614" spans="1:3" ht="16.5">
      <c r="A614" s="53">
        <v>100007312</v>
      </c>
      <c r="B614" s="6">
        <v>1000011</v>
      </c>
      <c r="C614" s="6">
        <v>1000022</v>
      </c>
    </row>
    <row r="615" spans="1:3" ht="16.5">
      <c r="A615" s="53">
        <v>100007313</v>
      </c>
      <c r="B615" s="6">
        <v>1000011</v>
      </c>
      <c r="C615" s="6">
        <v>1000022</v>
      </c>
    </row>
    <row r="616" spans="1:3" ht="16.5">
      <c r="A616" s="53">
        <v>100007314</v>
      </c>
      <c r="B616" s="6">
        <v>1000011</v>
      </c>
      <c r="C616" s="6">
        <v>1000022</v>
      </c>
    </row>
    <row r="617" spans="1:3" ht="16.5">
      <c r="A617" s="53">
        <v>100007315</v>
      </c>
      <c r="B617" s="6">
        <v>1000041</v>
      </c>
      <c r="C617" s="6">
        <v>1000052</v>
      </c>
    </row>
    <row r="618" spans="1:3" ht="16.5">
      <c r="A618" s="53">
        <v>100007316</v>
      </c>
      <c r="B618" s="6">
        <v>1000011</v>
      </c>
      <c r="C618" s="6">
        <v>1000121</v>
      </c>
    </row>
    <row r="619" spans="1:3" ht="16.5">
      <c r="A619" s="53">
        <v>100007321</v>
      </c>
      <c r="B619" s="6">
        <v>1000011</v>
      </c>
      <c r="C619" s="6">
        <v>1000022</v>
      </c>
    </row>
    <row r="620" spans="1:3" ht="16.5">
      <c r="A620" s="53">
        <v>100007322</v>
      </c>
      <c r="B620" s="6">
        <v>1000011</v>
      </c>
      <c r="C620" s="6">
        <v>1000022</v>
      </c>
    </row>
    <row r="621" spans="1:3" ht="16.5">
      <c r="A621" s="53">
        <v>100007323</v>
      </c>
      <c r="B621" s="6">
        <v>1000011</v>
      </c>
      <c r="C621" s="6">
        <v>1000022</v>
      </c>
    </row>
    <row r="622" spans="1:3" ht="16.5">
      <c r="A622" s="53">
        <v>100007324</v>
      </c>
      <c r="B622" s="6">
        <v>1000011</v>
      </c>
      <c r="C622" s="6">
        <v>1000022</v>
      </c>
    </row>
    <row r="623" spans="1:3" ht="16.5">
      <c r="A623" s="53">
        <v>100007325</v>
      </c>
      <c r="B623" s="6">
        <v>1000041</v>
      </c>
      <c r="C623" s="6">
        <v>1000052</v>
      </c>
    </row>
    <row r="624" spans="1:3" ht="16.5">
      <c r="A624" s="53">
        <v>100007326</v>
      </c>
      <c r="B624" s="6">
        <v>1000011</v>
      </c>
      <c r="C624" s="6">
        <v>1000121</v>
      </c>
    </row>
    <row r="625" spans="1:3" ht="16.5">
      <c r="A625" s="53">
        <v>100007331</v>
      </c>
      <c r="B625" s="6">
        <v>1000011</v>
      </c>
      <c r="C625" s="6">
        <v>1000022</v>
      </c>
    </row>
    <row r="626" spans="1:3" ht="16.5">
      <c r="A626" s="53">
        <v>100007332</v>
      </c>
      <c r="B626" s="6">
        <v>1000011</v>
      </c>
      <c r="C626" s="6">
        <v>1000022</v>
      </c>
    </row>
    <row r="627" spans="1:3" ht="16.5">
      <c r="A627" s="53">
        <v>100007333</v>
      </c>
      <c r="B627" s="6">
        <v>1000011</v>
      </c>
      <c r="C627" s="6">
        <v>1000022</v>
      </c>
    </row>
    <row r="628" spans="1:3" ht="16.5">
      <c r="A628" s="53">
        <v>100007334</v>
      </c>
      <c r="B628" s="6">
        <v>1000011</v>
      </c>
      <c r="C628" s="6">
        <v>1000022</v>
      </c>
    </row>
    <row r="629" spans="1:3" ht="16.5">
      <c r="A629" s="53">
        <v>100007335</v>
      </c>
      <c r="B629" s="6">
        <v>1000041</v>
      </c>
      <c r="C629" s="6">
        <v>1000052</v>
      </c>
    </row>
    <row r="630" spans="1:3" ht="16.5">
      <c r="A630" s="53">
        <v>100007336</v>
      </c>
      <c r="B630" s="6">
        <v>1000011</v>
      </c>
      <c r="C630" s="6">
        <v>1000121</v>
      </c>
    </row>
    <row r="631" spans="1:3" ht="16.5">
      <c r="A631" s="53">
        <v>100007411</v>
      </c>
      <c r="B631" s="6">
        <v>1000011</v>
      </c>
      <c r="C631" s="6">
        <v>1000022</v>
      </c>
    </row>
    <row r="632" spans="1:3" ht="16.5">
      <c r="A632" s="53">
        <v>100007412</v>
      </c>
      <c r="B632" s="6">
        <v>1000011</v>
      </c>
      <c r="C632" s="6">
        <v>1000022</v>
      </c>
    </row>
    <row r="633" spans="1:3" ht="16.5">
      <c r="A633" s="53">
        <v>100007413</v>
      </c>
      <c r="B633" s="6">
        <v>1000011</v>
      </c>
      <c r="C633" s="6">
        <v>1000022</v>
      </c>
    </row>
    <row r="634" spans="1:3" ht="16.5">
      <c r="A634" s="53">
        <v>100007414</v>
      </c>
      <c r="B634" s="6">
        <v>1000011</v>
      </c>
      <c r="C634" s="6">
        <v>1000022</v>
      </c>
    </row>
    <row r="635" spans="1:3" ht="16.5">
      <c r="A635" s="53">
        <v>100007415</v>
      </c>
      <c r="B635" s="6">
        <v>1000041</v>
      </c>
      <c r="C635" s="6">
        <v>1000052</v>
      </c>
    </row>
    <row r="636" spans="1:3" ht="16.5">
      <c r="A636" s="53">
        <v>100007416</v>
      </c>
      <c r="B636" s="6">
        <v>1000011</v>
      </c>
      <c r="C636" s="6">
        <v>1000121</v>
      </c>
    </row>
    <row r="637" spans="1:3" ht="16.5">
      <c r="A637" s="53">
        <v>100007421</v>
      </c>
      <c r="B637" s="6">
        <v>1000011</v>
      </c>
      <c r="C637" s="6">
        <v>1000022</v>
      </c>
    </row>
    <row r="638" spans="1:3" ht="16.5">
      <c r="A638" s="53">
        <v>100007422</v>
      </c>
      <c r="B638" s="6">
        <v>1000011</v>
      </c>
      <c r="C638" s="6">
        <v>1000022</v>
      </c>
    </row>
    <row r="639" spans="1:3" ht="16.5">
      <c r="A639" s="53">
        <v>100007423</v>
      </c>
      <c r="B639" s="6">
        <v>1000011</v>
      </c>
      <c r="C639" s="6">
        <v>1000022</v>
      </c>
    </row>
    <row r="640" spans="1:3" ht="16.5">
      <c r="A640" s="53">
        <v>100007424</v>
      </c>
      <c r="B640" s="6">
        <v>1000011</v>
      </c>
      <c r="C640" s="6">
        <v>1000022</v>
      </c>
    </row>
    <row r="641" spans="1:3" ht="16.5">
      <c r="A641" s="53">
        <v>100007425</v>
      </c>
      <c r="B641" s="6">
        <v>1000041</v>
      </c>
      <c r="C641" s="6">
        <v>1000052</v>
      </c>
    </row>
    <row r="642" spans="1:3" ht="16.5">
      <c r="A642" s="53">
        <v>100007426</v>
      </c>
      <c r="B642" s="6">
        <v>1000011</v>
      </c>
      <c r="C642" s="6">
        <v>1000121</v>
      </c>
    </row>
    <row r="643" spans="1:3" ht="16.5">
      <c r="A643" s="53">
        <v>100007431</v>
      </c>
      <c r="B643" s="6">
        <v>1000011</v>
      </c>
      <c r="C643" s="6">
        <v>1000022</v>
      </c>
    </row>
    <row r="644" spans="1:3" ht="16.5">
      <c r="A644" s="53">
        <v>100007432</v>
      </c>
      <c r="B644" s="6">
        <v>1000011</v>
      </c>
      <c r="C644" s="6">
        <v>1000022</v>
      </c>
    </row>
    <row r="645" spans="1:3" ht="16.5">
      <c r="A645" s="53">
        <v>100007433</v>
      </c>
      <c r="B645" s="6">
        <v>1000011</v>
      </c>
      <c r="C645" s="6">
        <v>1000022</v>
      </c>
    </row>
    <row r="646" spans="1:3" ht="16.5">
      <c r="A646" s="53">
        <v>100007434</v>
      </c>
      <c r="B646" s="6">
        <v>1000011</v>
      </c>
      <c r="C646" s="6">
        <v>1000022</v>
      </c>
    </row>
    <row r="647" spans="1:3" ht="16.5">
      <c r="A647" s="53">
        <v>100007435</v>
      </c>
      <c r="B647" s="6">
        <v>1000041</v>
      </c>
      <c r="C647" s="6">
        <v>1000052</v>
      </c>
    </row>
    <row r="648" spans="1:3" ht="16.5">
      <c r="A648" s="53">
        <v>100007436</v>
      </c>
      <c r="B648" s="6">
        <v>1000011</v>
      </c>
      <c r="C648" s="6">
        <v>1000121</v>
      </c>
    </row>
    <row r="649" spans="1:3" ht="16.5">
      <c r="A649" s="53">
        <v>100007511</v>
      </c>
      <c r="B649" s="6">
        <v>1000011</v>
      </c>
      <c r="C649" s="6">
        <v>1000022</v>
      </c>
    </row>
    <row r="650" spans="1:3" ht="16.5">
      <c r="A650" s="53">
        <v>100007512</v>
      </c>
      <c r="B650" s="6">
        <v>1000011</v>
      </c>
      <c r="C650" s="6">
        <v>1000022</v>
      </c>
    </row>
    <row r="651" spans="1:3" ht="16.5">
      <c r="A651" s="53">
        <v>100007513</v>
      </c>
      <c r="B651" s="6">
        <v>1000011</v>
      </c>
      <c r="C651" s="6">
        <v>1000022</v>
      </c>
    </row>
    <row r="652" spans="1:3" ht="16.5">
      <c r="A652" s="53">
        <v>100007514</v>
      </c>
      <c r="B652" s="6">
        <v>1000011</v>
      </c>
      <c r="C652" s="6">
        <v>1000022</v>
      </c>
    </row>
    <row r="653" spans="1:3" ht="16.5">
      <c r="A653" s="53">
        <v>100007515</v>
      </c>
      <c r="B653" s="6">
        <v>1000041</v>
      </c>
      <c r="C653" s="6">
        <v>1000052</v>
      </c>
    </row>
    <row r="654" spans="1:3" ht="16.5">
      <c r="A654" s="53">
        <v>100007516</v>
      </c>
      <c r="B654" s="6">
        <v>1000011</v>
      </c>
      <c r="C654" s="6">
        <v>1000121</v>
      </c>
    </row>
    <row r="655" spans="1:3" ht="16.5">
      <c r="A655" s="53">
        <v>100007521</v>
      </c>
      <c r="B655" s="6">
        <v>1000011</v>
      </c>
      <c r="C655" s="6">
        <v>1000022</v>
      </c>
    </row>
    <row r="656" spans="1:3" ht="16.5">
      <c r="A656" s="53">
        <v>100007522</v>
      </c>
      <c r="B656" s="6">
        <v>1000011</v>
      </c>
      <c r="C656" s="6">
        <v>1000022</v>
      </c>
    </row>
    <row r="657" spans="1:3" ht="16.5">
      <c r="A657" s="53">
        <v>100007523</v>
      </c>
      <c r="B657" s="6">
        <v>1000011</v>
      </c>
      <c r="C657" s="6">
        <v>1000022</v>
      </c>
    </row>
    <row r="658" spans="1:3" ht="16.5">
      <c r="A658" s="53">
        <v>100007524</v>
      </c>
      <c r="B658" s="6">
        <v>1000011</v>
      </c>
      <c r="C658" s="6">
        <v>1000022</v>
      </c>
    </row>
    <row r="659" spans="1:3" ht="16.5">
      <c r="A659" s="53">
        <v>100007525</v>
      </c>
      <c r="B659" s="6">
        <v>1000041</v>
      </c>
      <c r="C659" s="6">
        <v>1000052</v>
      </c>
    </row>
    <row r="660" spans="1:3" ht="16.5">
      <c r="A660" s="53">
        <v>100007526</v>
      </c>
      <c r="B660" s="6">
        <v>1000011</v>
      </c>
      <c r="C660" s="6">
        <v>1000121</v>
      </c>
    </row>
    <row r="661" spans="1:3" ht="16.5">
      <c r="A661" s="53">
        <v>100007531</v>
      </c>
      <c r="B661" s="6">
        <v>1000011</v>
      </c>
      <c r="C661" s="6">
        <v>1000022</v>
      </c>
    </row>
    <row r="662" spans="1:3" ht="16.5">
      <c r="A662" s="53">
        <v>100007532</v>
      </c>
      <c r="B662" s="6">
        <v>1000011</v>
      </c>
      <c r="C662" s="6">
        <v>1000022</v>
      </c>
    </row>
    <row r="663" spans="1:3" ht="16.5">
      <c r="A663" s="53">
        <v>100007533</v>
      </c>
      <c r="B663" s="6">
        <v>1000011</v>
      </c>
      <c r="C663" s="6">
        <v>1000022</v>
      </c>
    </row>
    <row r="664" spans="1:3" ht="16.5">
      <c r="A664" s="53">
        <v>100007534</v>
      </c>
      <c r="B664" s="6">
        <v>1000011</v>
      </c>
      <c r="C664" s="6">
        <v>1000022</v>
      </c>
    </row>
    <row r="665" spans="1:3" ht="16.5">
      <c r="A665" s="53">
        <v>100007535</v>
      </c>
      <c r="B665" s="6">
        <v>1000041</v>
      </c>
      <c r="C665" s="6">
        <v>1000052</v>
      </c>
    </row>
    <row r="666" spans="1:3" ht="16.5">
      <c r="A666" s="53">
        <v>100007536</v>
      </c>
      <c r="B666" s="6">
        <v>1000011</v>
      </c>
      <c r="C666" s="6">
        <v>1000121</v>
      </c>
    </row>
    <row r="667" spans="1:3" ht="16.5">
      <c r="A667" s="53">
        <v>100007611</v>
      </c>
      <c r="B667" s="6">
        <v>1000011</v>
      </c>
      <c r="C667" s="6">
        <v>1000022</v>
      </c>
    </row>
    <row r="668" spans="1:3" ht="16.5">
      <c r="A668" s="53">
        <v>100007612</v>
      </c>
      <c r="B668" s="6">
        <v>1000011</v>
      </c>
      <c r="C668" s="6">
        <v>1000022</v>
      </c>
    </row>
    <row r="669" spans="1:3" ht="16.5">
      <c r="A669" s="53">
        <v>100007613</v>
      </c>
      <c r="B669" s="6">
        <v>1000011</v>
      </c>
      <c r="C669" s="6">
        <v>1000022</v>
      </c>
    </row>
    <row r="670" spans="1:3" ht="16.5">
      <c r="A670" s="53">
        <v>100007614</v>
      </c>
      <c r="B670" s="6">
        <v>1000011</v>
      </c>
      <c r="C670" s="6">
        <v>1000022</v>
      </c>
    </row>
    <row r="671" spans="1:3" ht="16.5">
      <c r="A671" s="53">
        <v>100007615</v>
      </c>
      <c r="B671" s="6">
        <v>1000041</v>
      </c>
      <c r="C671" s="6">
        <v>1000052</v>
      </c>
    </row>
    <row r="672" spans="1:3" ht="16.5">
      <c r="A672" s="53">
        <v>100007616</v>
      </c>
      <c r="B672" s="6">
        <v>1000011</v>
      </c>
      <c r="C672" s="6">
        <v>1000121</v>
      </c>
    </row>
    <row r="673" spans="1:3" ht="16.5">
      <c r="A673" s="53">
        <v>100007621</v>
      </c>
      <c r="B673" s="6">
        <v>1000011</v>
      </c>
      <c r="C673" s="6">
        <v>1000022</v>
      </c>
    </row>
    <row r="674" spans="1:3" ht="16.5">
      <c r="A674" s="53">
        <v>100007622</v>
      </c>
      <c r="B674" s="6">
        <v>1000011</v>
      </c>
      <c r="C674" s="6">
        <v>1000022</v>
      </c>
    </row>
    <row r="675" spans="1:3" ht="16.5">
      <c r="A675" s="53">
        <v>100007623</v>
      </c>
      <c r="B675" s="6">
        <v>1000011</v>
      </c>
      <c r="C675" s="6">
        <v>1000022</v>
      </c>
    </row>
    <row r="676" spans="1:3" ht="16.5">
      <c r="A676" s="53">
        <v>100007624</v>
      </c>
      <c r="B676" s="6">
        <v>1000011</v>
      </c>
      <c r="C676" s="6">
        <v>1000022</v>
      </c>
    </row>
    <row r="677" spans="1:3" ht="16.5">
      <c r="A677" s="53">
        <v>100007625</v>
      </c>
      <c r="B677" s="6">
        <v>1000041</v>
      </c>
      <c r="C677" s="6">
        <v>1000052</v>
      </c>
    </row>
    <row r="678" spans="1:3" ht="16.5">
      <c r="A678" s="53">
        <v>100007626</v>
      </c>
      <c r="B678" s="6">
        <v>1000011</v>
      </c>
      <c r="C678" s="6">
        <v>1000121</v>
      </c>
    </row>
    <row r="679" spans="1:3" ht="16.5">
      <c r="A679" s="53">
        <v>100007631</v>
      </c>
      <c r="B679" s="6">
        <v>1000011</v>
      </c>
      <c r="C679" s="6">
        <v>1000022</v>
      </c>
    </row>
    <row r="680" spans="1:3" ht="16.5">
      <c r="A680" s="53">
        <v>100007632</v>
      </c>
      <c r="B680" s="6">
        <v>1000011</v>
      </c>
      <c r="C680" s="6">
        <v>1000022</v>
      </c>
    </row>
    <row r="681" spans="1:3" ht="16.5">
      <c r="A681" s="53">
        <v>100007633</v>
      </c>
      <c r="B681" s="6">
        <v>1000011</v>
      </c>
      <c r="C681" s="6">
        <v>1000022</v>
      </c>
    </row>
    <row r="682" spans="1:3" ht="16.5">
      <c r="A682" s="53">
        <v>100007634</v>
      </c>
      <c r="B682" s="6">
        <v>1000011</v>
      </c>
      <c r="C682" s="6">
        <v>1000022</v>
      </c>
    </row>
    <row r="683" spans="1:3" ht="16.5">
      <c r="A683" s="53">
        <v>100007635</v>
      </c>
      <c r="B683" s="6">
        <v>1000041</v>
      </c>
      <c r="C683" s="6">
        <v>1000052</v>
      </c>
    </row>
    <row r="684" spans="1:3" ht="16.5">
      <c r="A684" s="53">
        <v>100007636</v>
      </c>
      <c r="B684" s="6">
        <v>1000011</v>
      </c>
      <c r="C684" s="6">
        <v>1000121</v>
      </c>
    </row>
    <row r="685" spans="1:3" ht="16.5">
      <c r="A685" s="53">
        <v>100007711</v>
      </c>
      <c r="B685" s="6">
        <v>1000011</v>
      </c>
      <c r="C685" s="6">
        <v>1000022</v>
      </c>
    </row>
    <row r="686" spans="1:3" ht="16.5">
      <c r="A686" s="53">
        <v>100007712</v>
      </c>
      <c r="B686" s="6">
        <v>1000011</v>
      </c>
      <c r="C686" s="6">
        <v>1000022</v>
      </c>
    </row>
    <row r="687" spans="1:3" ht="16.5">
      <c r="A687" s="53">
        <v>100007713</v>
      </c>
      <c r="B687" s="6">
        <v>1000011</v>
      </c>
      <c r="C687" s="6">
        <v>1000022</v>
      </c>
    </row>
    <row r="688" spans="1:3" ht="16.5">
      <c r="A688" s="53">
        <v>100007714</v>
      </c>
      <c r="B688" s="6">
        <v>1000011</v>
      </c>
      <c r="C688" s="6">
        <v>1000022</v>
      </c>
    </row>
    <row r="689" spans="1:3" ht="16.5">
      <c r="A689" s="53">
        <v>100007715</v>
      </c>
      <c r="B689" s="6">
        <v>1000041</v>
      </c>
      <c r="C689" s="6">
        <v>1000052</v>
      </c>
    </row>
    <row r="690" spans="1:3" ht="16.5">
      <c r="A690" s="53">
        <v>100007716</v>
      </c>
      <c r="B690" s="6">
        <v>1000011</v>
      </c>
      <c r="C690" s="6">
        <v>1000121</v>
      </c>
    </row>
    <row r="691" spans="1:3" ht="16.5">
      <c r="A691" s="53">
        <v>100007721</v>
      </c>
      <c r="B691" s="6">
        <v>1000011</v>
      </c>
      <c r="C691" s="6">
        <v>1000022</v>
      </c>
    </row>
    <row r="692" spans="1:3" ht="16.5">
      <c r="A692" s="53">
        <v>100007722</v>
      </c>
      <c r="B692" s="6">
        <v>1000011</v>
      </c>
      <c r="C692" s="6">
        <v>1000022</v>
      </c>
    </row>
    <row r="693" spans="1:3" ht="16.5">
      <c r="A693" s="53">
        <v>100007723</v>
      </c>
      <c r="B693" s="6">
        <v>1000011</v>
      </c>
      <c r="C693" s="6">
        <v>1000022</v>
      </c>
    </row>
    <row r="694" spans="1:3" ht="16.5">
      <c r="A694" s="53">
        <v>100007724</v>
      </c>
      <c r="B694" s="6">
        <v>1000011</v>
      </c>
      <c r="C694" s="6">
        <v>1000022</v>
      </c>
    </row>
    <row r="695" spans="1:3" ht="16.5">
      <c r="A695" s="53">
        <v>100007725</v>
      </c>
      <c r="B695" s="6">
        <v>1000041</v>
      </c>
      <c r="C695" s="6">
        <v>1000052</v>
      </c>
    </row>
    <row r="696" spans="1:3" ht="16.5">
      <c r="A696" s="53">
        <v>100007726</v>
      </c>
      <c r="B696" s="6">
        <v>1000011</v>
      </c>
      <c r="C696" s="6">
        <v>1000121</v>
      </c>
    </row>
    <row r="697" spans="1:3" ht="16.5">
      <c r="A697" s="53">
        <v>100007731</v>
      </c>
      <c r="B697" s="6">
        <v>1000011</v>
      </c>
      <c r="C697" s="6">
        <v>1000022</v>
      </c>
    </row>
    <row r="698" spans="1:3" ht="16.5">
      <c r="A698" s="53">
        <v>100007732</v>
      </c>
      <c r="B698" s="6">
        <v>1000011</v>
      </c>
      <c r="C698" s="6">
        <v>1000022</v>
      </c>
    </row>
    <row r="699" spans="1:3" ht="16.5">
      <c r="A699" s="53">
        <v>100007733</v>
      </c>
      <c r="B699" s="6">
        <v>1000011</v>
      </c>
      <c r="C699" s="6">
        <v>1000022</v>
      </c>
    </row>
    <row r="700" spans="1:3" ht="16.5">
      <c r="A700" s="53">
        <v>100007734</v>
      </c>
      <c r="B700" s="6">
        <v>1000011</v>
      </c>
      <c r="C700" s="6">
        <v>1000022</v>
      </c>
    </row>
    <row r="701" spans="1:3" ht="16.5">
      <c r="A701" s="53">
        <v>100007735</v>
      </c>
      <c r="B701" s="6">
        <v>1000041</v>
      </c>
      <c r="C701" s="6">
        <v>1000052</v>
      </c>
    </row>
    <row r="702" spans="1:3" ht="16.5">
      <c r="A702" s="53">
        <v>100007736</v>
      </c>
      <c r="B702" s="6">
        <v>1000011</v>
      </c>
      <c r="C702" s="6">
        <v>1000121</v>
      </c>
    </row>
    <row r="703" spans="1:3" ht="16.5">
      <c r="A703" s="53">
        <v>100007811</v>
      </c>
      <c r="B703" s="6">
        <v>1000011</v>
      </c>
      <c r="C703" s="6">
        <v>1000022</v>
      </c>
    </row>
    <row r="704" spans="1:3" ht="16.5">
      <c r="A704" s="53">
        <v>100007812</v>
      </c>
      <c r="B704" s="6">
        <v>1000011</v>
      </c>
      <c r="C704" s="6">
        <v>1000022</v>
      </c>
    </row>
    <row r="705" spans="1:3" ht="16.5">
      <c r="A705" s="53">
        <v>100007813</v>
      </c>
      <c r="B705" s="6">
        <v>1000011</v>
      </c>
      <c r="C705" s="6">
        <v>1000022</v>
      </c>
    </row>
    <row r="706" spans="1:3" ht="16.5">
      <c r="A706" s="53">
        <v>100007814</v>
      </c>
      <c r="B706" s="6">
        <v>1000011</v>
      </c>
      <c r="C706" s="6">
        <v>1000022</v>
      </c>
    </row>
    <row r="707" spans="1:3" ht="16.5">
      <c r="A707" s="53">
        <v>100007815</v>
      </c>
      <c r="B707" s="6">
        <v>1300571</v>
      </c>
      <c r="C707" s="6">
        <v>1300572</v>
      </c>
    </row>
    <row r="708" spans="1:3" ht="16.5">
      <c r="A708" s="53">
        <v>100007816</v>
      </c>
      <c r="B708" s="6">
        <v>1000011</v>
      </c>
      <c r="C708" s="6">
        <v>1000121</v>
      </c>
    </row>
    <row r="709" spans="1:3" ht="16.5">
      <c r="A709" s="53">
        <v>100007821</v>
      </c>
      <c r="B709" s="6">
        <v>1000011</v>
      </c>
      <c r="C709" s="6">
        <v>1000022</v>
      </c>
    </row>
    <row r="710" spans="1:3" ht="16.5">
      <c r="A710" s="53">
        <v>100007822</v>
      </c>
      <c r="B710" s="6">
        <v>1000011</v>
      </c>
      <c r="C710" s="6">
        <v>1000022</v>
      </c>
    </row>
    <row r="711" spans="1:3" ht="16.5">
      <c r="A711" s="53">
        <v>100007823</v>
      </c>
      <c r="B711" s="6">
        <v>1000011</v>
      </c>
      <c r="C711" s="6">
        <v>1000022</v>
      </c>
    </row>
    <row r="712" spans="1:3" ht="16.5">
      <c r="A712" s="53">
        <v>100007824</v>
      </c>
      <c r="B712" s="6">
        <v>1000011</v>
      </c>
      <c r="C712" s="6">
        <v>1000022</v>
      </c>
    </row>
    <row r="713" spans="1:3" ht="16.5">
      <c r="A713" s="53">
        <v>100007825</v>
      </c>
      <c r="B713" s="6">
        <v>1000011</v>
      </c>
      <c r="C713" s="6">
        <v>1000022</v>
      </c>
    </row>
    <row r="714" spans="1:3" ht="16.5">
      <c r="A714" s="53">
        <v>100007826</v>
      </c>
      <c r="B714" s="6">
        <v>1000011</v>
      </c>
      <c r="C714" s="6">
        <v>1000022</v>
      </c>
    </row>
    <row r="715" spans="1:3" ht="16.5">
      <c r="A715" s="53">
        <v>100007831</v>
      </c>
      <c r="B715" s="6">
        <v>1000011</v>
      </c>
      <c r="C715" s="6">
        <v>1000022</v>
      </c>
    </row>
    <row r="716" spans="1:3" ht="16.5">
      <c r="A716" s="53">
        <v>100007832</v>
      </c>
      <c r="B716" s="6">
        <v>1000011</v>
      </c>
      <c r="C716" s="6">
        <v>1000022</v>
      </c>
    </row>
    <row r="717" spans="1:3" ht="16.5">
      <c r="A717" s="53">
        <v>100007833</v>
      </c>
      <c r="B717" s="6">
        <v>1000011</v>
      </c>
      <c r="C717" s="6">
        <v>1000022</v>
      </c>
    </row>
    <row r="718" spans="1:3" ht="16.5">
      <c r="A718" s="53">
        <v>100007834</v>
      </c>
      <c r="B718" s="6">
        <v>1000011</v>
      </c>
      <c r="C718" s="6">
        <v>1000022</v>
      </c>
    </row>
    <row r="719" spans="1:3" ht="16.5">
      <c r="A719" s="53">
        <v>100007835</v>
      </c>
      <c r="B719" s="6">
        <v>1000011</v>
      </c>
      <c r="C719" s="6">
        <v>1000022</v>
      </c>
    </row>
    <row r="720" spans="1:3" ht="16.5">
      <c r="A720" s="53">
        <v>100007836</v>
      </c>
      <c r="B720" s="6">
        <v>1000011</v>
      </c>
      <c r="C720" s="6">
        <v>1000022</v>
      </c>
    </row>
    <row r="721" spans="1:3" ht="16.5">
      <c r="A721" s="53">
        <v>100008111</v>
      </c>
      <c r="B721" s="6">
        <v>1000011</v>
      </c>
      <c r="C721" s="6">
        <v>1000022</v>
      </c>
    </row>
    <row r="722" spans="1:3" ht="16.5">
      <c r="A722" s="53">
        <v>100008112</v>
      </c>
      <c r="B722" s="6">
        <v>1000011</v>
      </c>
      <c r="C722" s="6">
        <v>1000022</v>
      </c>
    </row>
    <row r="723" spans="1:3" ht="16.5">
      <c r="A723" s="53">
        <v>100008113</v>
      </c>
      <c r="B723" s="6">
        <v>1000011</v>
      </c>
      <c r="C723" s="6">
        <v>1000022</v>
      </c>
    </row>
    <row r="724" spans="1:3" ht="16.5">
      <c r="A724" s="53">
        <v>100008114</v>
      </c>
      <c r="B724" s="6">
        <v>1000011</v>
      </c>
      <c r="C724" s="6">
        <v>1000022</v>
      </c>
    </row>
    <row r="725" spans="1:3" ht="16.5">
      <c r="A725" s="53">
        <v>100008115</v>
      </c>
      <c r="B725" s="6">
        <v>1000041</v>
      </c>
      <c r="C725" s="6">
        <v>1000052</v>
      </c>
    </row>
    <row r="726" spans="1:3" ht="16.5">
      <c r="A726" s="53">
        <v>100008116</v>
      </c>
      <c r="B726" s="6">
        <v>1000011</v>
      </c>
      <c r="C726" s="6">
        <v>1000121</v>
      </c>
    </row>
    <row r="727" spans="1:3" ht="16.5">
      <c r="A727" s="53">
        <v>100008121</v>
      </c>
      <c r="B727" s="6">
        <v>1000011</v>
      </c>
      <c r="C727" s="6">
        <v>1000022</v>
      </c>
    </row>
    <row r="728" spans="1:3" ht="16.5">
      <c r="A728" s="53">
        <v>100008122</v>
      </c>
      <c r="B728" s="6">
        <v>1000011</v>
      </c>
      <c r="C728" s="6">
        <v>1000022</v>
      </c>
    </row>
    <row r="729" spans="1:3" ht="16.5">
      <c r="A729" s="53">
        <v>100008123</v>
      </c>
      <c r="B729" s="6">
        <v>1000011</v>
      </c>
      <c r="C729" s="6">
        <v>1000022</v>
      </c>
    </row>
    <row r="730" spans="1:3" ht="16.5">
      <c r="A730" s="53">
        <v>100008124</v>
      </c>
      <c r="B730" s="6">
        <v>1000011</v>
      </c>
      <c r="C730" s="6">
        <v>1000022</v>
      </c>
    </row>
    <row r="731" spans="1:3" ht="16.5">
      <c r="A731" s="53">
        <v>100008125</v>
      </c>
      <c r="B731" s="6">
        <v>1000041</v>
      </c>
      <c r="C731" s="6">
        <v>1000052</v>
      </c>
    </row>
    <row r="732" spans="1:3" ht="16.5">
      <c r="A732" s="53">
        <v>100008126</v>
      </c>
      <c r="B732" s="6">
        <v>1000011</v>
      </c>
      <c r="C732" s="6">
        <v>1000121</v>
      </c>
    </row>
    <row r="733" spans="1:3" ht="16.5">
      <c r="A733" s="53">
        <v>100008131</v>
      </c>
      <c r="B733" s="6">
        <v>1000011</v>
      </c>
      <c r="C733" s="6">
        <v>1000022</v>
      </c>
    </row>
    <row r="734" spans="1:3" ht="16.5">
      <c r="A734" s="53">
        <v>100008132</v>
      </c>
      <c r="B734" s="6">
        <v>1000011</v>
      </c>
      <c r="C734" s="6">
        <v>1000022</v>
      </c>
    </row>
    <row r="735" spans="1:3" ht="16.5">
      <c r="A735" s="53">
        <v>100008133</v>
      </c>
      <c r="B735" s="6">
        <v>1000011</v>
      </c>
      <c r="C735" s="6">
        <v>1000022</v>
      </c>
    </row>
    <row r="736" spans="1:3" ht="16.5">
      <c r="A736" s="53">
        <v>100008134</v>
      </c>
      <c r="B736" s="6">
        <v>1000011</v>
      </c>
      <c r="C736" s="6">
        <v>1000022</v>
      </c>
    </row>
    <row r="737" spans="1:3" ht="16.5">
      <c r="A737" s="53">
        <v>100008135</v>
      </c>
      <c r="B737" s="6">
        <v>1000041</v>
      </c>
      <c r="C737" s="6">
        <v>1000052</v>
      </c>
    </row>
    <row r="738" spans="1:3" ht="16.5">
      <c r="A738" s="53">
        <v>100008136</v>
      </c>
      <c r="B738" s="6">
        <v>1000011</v>
      </c>
      <c r="C738" s="6">
        <v>1000121</v>
      </c>
    </row>
    <row r="739" spans="1:3" ht="16.5">
      <c r="A739" s="53">
        <v>100008211</v>
      </c>
      <c r="B739" s="6">
        <v>1000011</v>
      </c>
      <c r="C739" s="6">
        <v>1000022</v>
      </c>
    </row>
    <row r="740" spans="1:3" ht="16.5">
      <c r="A740" s="53">
        <v>100008212</v>
      </c>
      <c r="B740" s="6">
        <v>1000011</v>
      </c>
      <c r="C740" s="6">
        <v>1000022</v>
      </c>
    </row>
    <row r="741" spans="1:3" ht="16.5">
      <c r="A741" s="53">
        <v>100008213</v>
      </c>
      <c r="B741" s="6">
        <v>1000011</v>
      </c>
      <c r="C741" s="6">
        <v>1000022</v>
      </c>
    </row>
    <row r="742" spans="1:3" ht="16.5">
      <c r="A742" s="53">
        <v>100008214</v>
      </c>
      <c r="B742" s="6">
        <v>1000011</v>
      </c>
      <c r="C742" s="6">
        <v>1000022</v>
      </c>
    </row>
    <row r="743" spans="1:3" ht="16.5">
      <c r="A743" s="53">
        <v>100008215</v>
      </c>
      <c r="B743" s="6">
        <v>1000041</v>
      </c>
      <c r="C743" s="6">
        <v>1000052</v>
      </c>
    </row>
    <row r="744" spans="1:3" ht="16.5">
      <c r="A744" s="53">
        <v>100008216</v>
      </c>
      <c r="B744" s="6">
        <v>1000011</v>
      </c>
      <c r="C744" s="6">
        <v>1000121</v>
      </c>
    </row>
    <row r="745" spans="1:3" ht="16.5">
      <c r="A745" s="53">
        <v>100008221</v>
      </c>
      <c r="B745" s="6">
        <v>1000011</v>
      </c>
      <c r="C745" s="6">
        <v>1000022</v>
      </c>
    </row>
    <row r="746" spans="1:3" ht="16.5">
      <c r="A746" s="53">
        <v>100008222</v>
      </c>
      <c r="B746" s="6">
        <v>1000011</v>
      </c>
      <c r="C746" s="6">
        <v>1000022</v>
      </c>
    </row>
    <row r="747" spans="1:3" ht="16.5">
      <c r="A747" s="53">
        <v>100008223</v>
      </c>
      <c r="B747" s="6">
        <v>1000011</v>
      </c>
      <c r="C747" s="6">
        <v>1000022</v>
      </c>
    </row>
    <row r="748" spans="1:3" ht="16.5">
      <c r="A748" s="53">
        <v>100008224</v>
      </c>
      <c r="B748" s="6">
        <v>1000011</v>
      </c>
      <c r="C748" s="6">
        <v>1000022</v>
      </c>
    </row>
    <row r="749" spans="1:3" ht="16.5">
      <c r="A749" s="53">
        <v>100008225</v>
      </c>
      <c r="B749" s="6">
        <v>1000041</v>
      </c>
      <c r="C749" s="6">
        <v>1000052</v>
      </c>
    </row>
    <row r="750" spans="1:3" ht="16.5">
      <c r="A750" s="53">
        <v>100008226</v>
      </c>
      <c r="B750" s="6">
        <v>1000011</v>
      </c>
      <c r="C750" s="6">
        <v>1000121</v>
      </c>
    </row>
    <row r="751" spans="1:3" ht="16.5">
      <c r="A751" s="53">
        <v>100008231</v>
      </c>
      <c r="B751" s="6">
        <v>1000011</v>
      </c>
      <c r="C751" s="6">
        <v>1000022</v>
      </c>
    </row>
    <row r="752" spans="1:3" ht="16.5">
      <c r="A752" s="53">
        <v>100008232</v>
      </c>
      <c r="B752" s="6">
        <v>1000011</v>
      </c>
      <c r="C752" s="6">
        <v>1000022</v>
      </c>
    </row>
    <row r="753" spans="1:3" ht="16.5">
      <c r="A753" s="53">
        <v>100008233</v>
      </c>
      <c r="B753" s="6">
        <v>1000011</v>
      </c>
      <c r="C753" s="6">
        <v>1000022</v>
      </c>
    </row>
    <row r="754" spans="1:3" ht="16.5">
      <c r="A754" s="53">
        <v>100008234</v>
      </c>
      <c r="B754" s="6">
        <v>1000011</v>
      </c>
      <c r="C754" s="6">
        <v>1000022</v>
      </c>
    </row>
    <row r="755" spans="1:3" ht="16.5">
      <c r="A755" s="53">
        <v>100008235</v>
      </c>
      <c r="B755" s="6">
        <v>1000041</v>
      </c>
      <c r="C755" s="6">
        <v>1000052</v>
      </c>
    </row>
    <row r="756" spans="1:3" ht="16.5">
      <c r="A756" s="53">
        <v>100008236</v>
      </c>
      <c r="B756" s="6">
        <v>1000011</v>
      </c>
      <c r="C756" s="6">
        <v>1000121</v>
      </c>
    </row>
    <row r="757" spans="1:3" ht="16.5">
      <c r="A757" s="53">
        <v>100008311</v>
      </c>
      <c r="B757" s="6">
        <v>1000011</v>
      </c>
      <c r="C757" s="6">
        <v>1000022</v>
      </c>
    </row>
    <row r="758" spans="1:3" ht="16.5">
      <c r="A758" s="53">
        <v>100008312</v>
      </c>
      <c r="B758" s="6">
        <v>1000011</v>
      </c>
      <c r="C758" s="6">
        <v>1000022</v>
      </c>
    </row>
    <row r="759" spans="1:3" ht="16.5">
      <c r="A759" s="53">
        <v>100008313</v>
      </c>
      <c r="B759" s="6">
        <v>1000011</v>
      </c>
      <c r="C759" s="6">
        <v>1000022</v>
      </c>
    </row>
    <row r="760" spans="1:3" ht="16.5">
      <c r="A760" s="53">
        <v>100008314</v>
      </c>
      <c r="B760" s="6">
        <v>1000011</v>
      </c>
      <c r="C760" s="6">
        <v>1000022</v>
      </c>
    </row>
    <row r="761" spans="1:3" ht="16.5">
      <c r="A761" s="53">
        <v>100008315</v>
      </c>
      <c r="B761" s="6">
        <v>1000041</v>
      </c>
      <c r="C761" s="6">
        <v>1000052</v>
      </c>
    </row>
    <row r="762" spans="1:3" ht="16.5">
      <c r="A762" s="53">
        <v>100008316</v>
      </c>
      <c r="B762" s="6">
        <v>1000011</v>
      </c>
      <c r="C762" s="6">
        <v>1000121</v>
      </c>
    </row>
    <row r="763" spans="1:3" ht="16.5">
      <c r="A763" s="53">
        <v>100008321</v>
      </c>
      <c r="B763" s="6">
        <v>1000011</v>
      </c>
      <c r="C763" s="6">
        <v>1000022</v>
      </c>
    </row>
    <row r="764" spans="1:3" ht="16.5">
      <c r="A764" s="53">
        <v>100008322</v>
      </c>
      <c r="B764" s="6">
        <v>1000011</v>
      </c>
      <c r="C764" s="6">
        <v>1000022</v>
      </c>
    </row>
    <row r="765" spans="1:3" ht="16.5">
      <c r="A765" s="53">
        <v>100008323</v>
      </c>
      <c r="B765" s="6">
        <v>1000011</v>
      </c>
      <c r="C765" s="6">
        <v>1000022</v>
      </c>
    </row>
    <row r="766" spans="1:3" ht="16.5">
      <c r="A766" s="53">
        <v>100008324</v>
      </c>
      <c r="B766" s="6">
        <v>1000011</v>
      </c>
      <c r="C766" s="6">
        <v>1000022</v>
      </c>
    </row>
    <row r="767" spans="1:3" ht="16.5">
      <c r="A767" s="53">
        <v>100008325</v>
      </c>
      <c r="B767" s="6">
        <v>1000041</v>
      </c>
      <c r="C767" s="6">
        <v>1000052</v>
      </c>
    </row>
    <row r="768" spans="1:3" ht="16.5">
      <c r="A768" s="53">
        <v>100008326</v>
      </c>
      <c r="B768" s="6">
        <v>1000011</v>
      </c>
      <c r="C768" s="6">
        <v>1000121</v>
      </c>
    </row>
    <row r="769" spans="1:3" ht="16.5">
      <c r="A769" s="53">
        <v>100008331</v>
      </c>
      <c r="B769" s="6">
        <v>1000011</v>
      </c>
      <c r="C769" s="6">
        <v>1000022</v>
      </c>
    </row>
    <row r="770" spans="1:3" ht="16.5">
      <c r="A770" s="53">
        <v>100008332</v>
      </c>
      <c r="B770" s="6">
        <v>1000011</v>
      </c>
      <c r="C770" s="6">
        <v>1000022</v>
      </c>
    </row>
    <row r="771" spans="1:3" ht="16.5">
      <c r="A771" s="53">
        <v>100008333</v>
      </c>
      <c r="B771" s="6">
        <v>1000011</v>
      </c>
      <c r="C771" s="6">
        <v>1000022</v>
      </c>
    </row>
    <row r="772" spans="1:3" ht="16.5">
      <c r="A772" s="53">
        <v>100008334</v>
      </c>
      <c r="B772" s="6">
        <v>1000011</v>
      </c>
      <c r="C772" s="6">
        <v>1000022</v>
      </c>
    </row>
    <row r="773" spans="1:3" ht="16.5">
      <c r="A773" s="53">
        <v>100008335</v>
      </c>
      <c r="B773" s="6">
        <v>1000041</v>
      </c>
      <c r="C773" s="6">
        <v>1000052</v>
      </c>
    </row>
    <row r="774" spans="1:3" ht="16.5">
      <c r="A774" s="53">
        <v>100008336</v>
      </c>
      <c r="B774" s="6">
        <v>1000011</v>
      </c>
      <c r="C774" s="6">
        <v>1000121</v>
      </c>
    </row>
    <row r="775" spans="1:3" ht="16.5">
      <c r="A775" s="53">
        <v>100008411</v>
      </c>
      <c r="B775" s="6">
        <v>1000011</v>
      </c>
      <c r="C775" s="6">
        <v>1000022</v>
      </c>
    </row>
    <row r="776" spans="1:3" ht="16.5">
      <c r="A776" s="53">
        <v>100008412</v>
      </c>
      <c r="B776" s="6">
        <v>1000011</v>
      </c>
      <c r="C776" s="6">
        <v>1000022</v>
      </c>
    </row>
    <row r="777" spans="1:3" ht="16.5">
      <c r="A777" s="53">
        <v>100008413</v>
      </c>
      <c r="B777" s="6">
        <v>1000011</v>
      </c>
      <c r="C777" s="6">
        <v>1000022</v>
      </c>
    </row>
    <row r="778" spans="1:3" ht="16.5">
      <c r="A778" s="53">
        <v>100008414</v>
      </c>
      <c r="B778" s="6">
        <v>1000011</v>
      </c>
      <c r="C778" s="6">
        <v>1000022</v>
      </c>
    </row>
    <row r="779" spans="1:3" ht="16.5">
      <c r="A779" s="53">
        <v>100008415</v>
      </c>
      <c r="B779" s="6">
        <v>1000041</v>
      </c>
      <c r="C779" s="6">
        <v>1000052</v>
      </c>
    </row>
    <row r="780" spans="1:3" ht="16.5">
      <c r="A780" s="53">
        <v>100008416</v>
      </c>
      <c r="B780" s="6">
        <v>1000011</v>
      </c>
      <c r="C780" s="6">
        <v>1000121</v>
      </c>
    </row>
    <row r="781" spans="1:3" ht="16.5">
      <c r="A781" s="53">
        <v>100008421</v>
      </c>
      <c r="B781" s="6">
        <v>1000011</v>
      </c>
      <c r="C781" s="6">
        <v>1000022</v>
      </c>
    </row>
    <row r="782" spans="1:3" ht="16.5">
      <c r="A782" s="53">
        <v>100008422</v>
      </c>
      <c r="B782" s="6">
        <v>1000011</v>
      </c>
      <c r="C782" s="6">
        <v>1000022</v>
      </c>
    </row>
    <row r="783" spans="1:3" ht="16.5">
      <c r="A783" s="53">
        <v>100008423</v>
      </c>
      <c r="B783" s="6">
        <v>1000011</v>
      </c>
      <c r="C783" s="6">
        <v>1000022</v>
      </c>
    </row>
    <row r="784" spans="1:3" ht="16.5">
      <c r="A784" s="53">
        <v>100008424</v>
      </c>
      <c r="B784" s="6">
        <v>1000011</v>
      </c>
      <c r="C784" s="6">
        <v>1000022</v>
      </c>
    </row>
    <row r="785" spans="1:3" ht="16.5">
      <c r="A785" s="53">
        <v>100008425</v>
      </c>
      <c r="B785" s="6">
        <v>1000041</v>
      </c>
      <c r="C785" s="6">
        <v>1000052</v>
      </c>
    </row>
    <row r="786" spans="1:3" ht="16.5">
      <c r="A786" s="53">
        <v>100008426</v>
      </c>
      <c r="B786" s="6">
        <v>1000011</v>
      </c>
      <c r="C786" s="6">
        <v>1000121</v>
      </c>
    </row>
    <row r="787" spans="1:3" ht="16.5">
      <c r="A787" s="53">
        <v>100008431</v>
      </c>
      <c r="B787" s="6">
        <v>1000011</v>
      </c>
      <c r="C787" s="6">
        <v>1000022</v>
      </c>
    </row>
    <row r="788" spans="1:3" ht="16.5">
      <c r="A788" s="53">
        <v>100008432</v>
      </c>
      <c r="B788" s="6">
        <v>1000011</v>
      </c>
      <c r="C788" s="6">
        <v>1000022</v>
      </c>
    </row>
    <row r="789" spans="1:3" ht="16.5">
      <c r="A789" s="53">
        <v>100008433</v>
      </c>
      <c r="B789" s="6">
        <v>1000011</v>
      </c>
      <c r="C789" s="6">
        <v>1000022</v>
      </c>
    </row>
    <row r="790" spans="1:3" ht="16.5">
      <c r="A790" s="54">
        <v>100008434</v>
      </c>
      <c r="B790" s="6">
        <v>1000011</v>
      </c>
      <c r="C790" s="6">
        <v>1000022</v>
      </c>
    </row>
    <row r="791" spans="1:3" ht="16.5">
      <c r="A791" s="54">
        <v>100008435</v>
      </c>
      <c r="B791" s="6">
        <v>1000041</v>
      </c>
      <c r="C791" s="6">
        <v>1000052</v>
      </c>
    </row>
    <row r="792" spans="1:3" ht="16.5">
      <c r="A792" s="54">
        <v>100008436</v>
      </c>
      <c r="B792" s="6">
        <v>1000011</v>
      </c>
      <c r="C792" s="6">
        <v>1000121</v>
      </c>
    </row>
    <row r="793" spans="1:3" ht="16.5">
      <c r="A793" s="54">
        <v>100008511</v>
      </c>
      <c r="B793" s="6">
        <v>1000011</v>
      </c>
      <c r="C793" s="6">
        <v>1000022</v>
      </c>
    </row>
    <row r="794" spans="1:3" ht="16.5">
      <c r="A794" s="54">
        <v>100008512</v>
      </c>
      <c r="B794" s="6">
        <v>1000011</v>
      </c>
      <c r="C794" s="6">
        <v>1000022</v>
      </c>
    </row>
    <row r="795" spans="1:3" ht="16.5">
      <c r="A795" s="54">
        <v>100008513</v>
      </c>
      <c r="B795" s="6">
        <v>1000011</v>
      </c>
      <c r="C795" s="6">
        <v>1000022</v>
      </c>
    </row>
    <row r="796" spans="1:3" ht="16.5">
      <c r="A796" s="54">
        <v>100008514</v>
      </c>
      <c r="B796" s="6">
        <v>1000011</v>
      </c>
      <c r="C796" s="6">
        <v>1000022</v>
      </c>
    </row>
    <row r="797" spans="1:3" ht="16.5">
      <c r="A797" s="53">
        <v>100008515</v>
      </c>
      <c r="B797" s="6">
        <v>1000041</v>
      </c>
      <c r="C797" s="6">
        <v>1000052</v>
      </c>
    </row>
    <row r="798" spans="1:3" ht="16.5">
      <c r="A798" s="53">
        <v>100008516</v>
      </c>
      <c r="B798" s="6">
        <v>1000011</v>
      </c>
      <c r="C798" s="6">
        <v>1000121</v>
      </c>
    </row>
    <row r="799" spans="1:3" ht="16.5">
      <c r="A799" s="53">
        <v>100008521</v>
      </c>
      <c r="B799" s="6">
        <v>1000011</v>
      </c>
      <c r="C799" s="6">
        <v>1000022</v>
      </c>
    </row>
    <row r="800" spans="1:3" ht="16.5">
      <c r="A800" s="53">
        <v>100008522</v>
      </c>
      <c r="B800" s="6">
        <v>1000011</v>
      </c>
      <c r="C800" s="6">
        <v>1000022</v>
      </c>
    </row>
    <row r="801" spans="1:3" ht="16.5">
      <c r="A801" s="53">
        <v>100008523</v>
      </c>
      <c r="B801" s="6">
        <v>1000011</v>
      </c>
      <c r="C801" s="6">
        <v>1000022</v>
      </c>
    </row>
    <row r="802" spans="1:3" ht="16.5">
      <c r="A802" s="53">
        <v>100008524</v>
      </c>
      <c r="B802" s="6">
        <v>1000011</v>
      </c>
      <c r="C802" s="6">
        <v>1000022</v>
      </c>
    </row>
    <row r="803" spans="1:3" ht="16.5">
      <c r="A803" s="53">
        <v>100008525</v>
      </c>
      <c r="B803" s="6">
        <v>1000041</v>
      </c>
      <c r="C803" s="6">
        <v>1000052</v>
      </c>
    </row>
    <row r="804" spans="1:3" ht="16.5">
      <c r="A804" s="53">
        <v>100008526</v>
      </c>
      <c r="B804" s="6">
        <v>1000011</v>
      </c>
      <c r="C804" s="6">
        <v>1000121</v>
      </c>
    </row>
    <row r="805" spans="1:3" ht="16.5">
      <c r="A805" s="53">
        <v>100008531</v>
      </c>
      <c r="B805" s="6">
        <v>1000011</v>
      </c>
      <c r="C805" s="6">
        <v>1000022</v>
      </c>
    </row>
    <row r="806" spans="1:3" ht="16.5">
      <c r="A806" s="53">
        <v>100008532</v>
      </c>
      <c r="B806" s="6">
        <v>1000011</v>
      </c>
      <c r="C806" s="6">
        <v>1000022</v>
      </c>
    </row>
    <row r="807" spans="1:3" ht="16.5">
      <c r="A807" s="53">
        <v>100008533</v>
      </c>
      <c r="B807" s="6">
        <v>1000011</v>
      </c>
      <c r="C807" s="6">
        <v>1000022</v>
      </c>
    </row>
    <row r="808" spans="1:3" ht="16.5">
      <c r="A808" s="53">
        <v>100008534</v>
      </c>
      <c r="B808" s="6">
        <v>1000011</v>
      </c>
      <c r="C808" s="6">
        <v>1000022</v>
      </c>
    </row>
    <row r="809" spans="1:3" ht="16.5">
      <c r="A809" s="53">
        <v>100008535</v>
      </c>
      <c r="B809" s="6">
        <v>1000041</v>
      </c>
      <c r="C809" s="6">
        <v>1000052</v>
      </c>
    </row>
    <row r="810" spans="1:3" ht="16.5">
      <c r="A810" s="53">
        <v>100008536</v>
      </c>
      <c r="B810" s="6">
        <v>1000011</v>
      </c>
      <c r="C810" s="6">
        <v>1000121</v>
      </c>
    </row>
    <row r="811" spans="1:3" ht="16.5">
      <c r="A811" s="53">
        <v>100008611</v>
      </c>
      <c r="B811" s="6">
        <v>1000011</v>
      </c>
      <c r="C811" s="6">
        <v>1000022</v>
      </c>
    </row>
    <row r="812" spans="1:3" ht="16.5">
      <c r="A812" s="53">
        <v>100008612</v>
      </c>
      <c r="B812" s="6">
        <v>1000011</v>
      </c>
      <c r="C812" s="6">
        <v>1000022</v>
      </c>
    </row>
    <row r="813" spans="1:3" ht="16.5">
      <c r="A813" s="53">
        <v>100008613</v>
      </c>
      <c r="B813" s="6">
        <v>1000011</v>
      </c>
      <c r="C813" s="6">
        <v>1000022</v>
      </c>
    </row>
    <row r="814" spans="1:3" ht="16.5">
      <c r="A814" s="53">
        <v>100008614</v>
      </c>
      <c r="B814" s="6">
        <v>1000011</v>
      </c>
      <c r="C814" s="6">
        <v>1000022</v>
      </c>
    </row>
    <row r="815" spans="1:3" ht="16.5">
      <c r="A815" s="53">
        <v>100008615</v>
      </c>
      <c r="B815" s="6">
        <v>1000041</v>
      </c>
      <c r="C815" s="6">
        <v>1000052</v>
      </c>
    </row>
    <row r="816" spans="1:3" ht="16.5">
      <c r="A816" s="53">
        <v>100008616</v>
      </c>
      <c r="B816" s="6">
        <v>1000011</v>
      </c>
      <c r="C816" s="6">
        <v>1000121</v>
      </c>
    </row>
    <row r="817" spans="1:3" ht="16.5">
      <c r="A817" s="53">
        <v>100008621</v>
      </c>
      <c r="B817" s="6">
        <v>1000011</v>
      </c>
      <c r="C817" s="6">
        <v>1000022</v>
      </c>
    </row>
    <row r="818" spans="1:3" ht="16.5">
      <c r="A818" s="53">
        <v>100008622</v>
      </c>
      <c r="B818" s="6">
        <v>1000011</v>
      </c>
      <c r="C818" s="6">
        <v>1000022</v>
      </c>
    </row>
    <row r="819" spans="1:3" ht="16.5">
      <c r="A819" s="53">
        <v>100008623</v>
      </c>
      <c r="B819" s="6">
        <v>1000011</v>
      </c>
      <c r="C819" s="6">
        <v>1000022</v>
      </c>
    </row>
    <row r="820" spans="1:3" ht="16.5">
      <c r="A820" s="53">
        <v>100008624</v>
      </c>
      <c r="B820" s="6">
        <v>1000011</v>
      </c>
      <c r="C820" s="6">
        <v>1000022</v>
      </c>
    </row>
    <row r="821" spans="1:3" ht="16.5">
      <c r="A821" s="53">
        <v>100008625</v>
      </c>
      <c r="B821" s="6">
        <v>1000041</v>
      </c>
      <c r="C821" s="6">
        <v>1000052</v>
      </c>
    </row>
    <row r="822" spans="1:3" ht="16.5">
      <c r="A822" s="53">
        <v>100008626</v>
      </c>
      <c r="B822" s="6">
        <v>1000011</v>
      </c>
      <c r="C822" s="6">
        <v>1000121</v>
      </c>
    </row>
    <row r="823" spans="1:3" ht="16.5">
      <c r="A823" s="53">
        <v>100008631</v>
      </c>
      <c r="B823" s="6">
        <v>1000011</v>
      </c>
      <c r="C823" s="6">
        <v>1000022</v>
      </c>
    </row>
    <row r="824" spans="1:3" ht="16.5">
      <c r="A824" s="53">
        <v>100008632</v>
      </c>
      <c r="B824" s="6">
        <v>1000011</v>
      </c>
      <c r="C824" s="6">
        <v>1000022</v>
      </c>
    </row>
    <row r="825" spans="1:3" ht="16.5">
      <c r="A825" s="53">
        <v>100008633</v>
      </c>
      <c r="B825" s="6">
        <v>1000011</v>
      </c>
      <c r="C825" s="6">
        <v>1000022</v>
      </c>
    </row>
    <row r="826" spans="1:3" ht="16.5">
      <c r="A826" s="53">
        <v>100008634</v>
      </c>
      <c r="B826" s="6">
        <v>1000011</v>
      </c>
      <c r="C826" s="6">
        <v>1000022</v>
      </c>
    </row>
    <row r="827" spans="1:3" ht="16.5">
      <c r="A827" s="53">
        <v>100008635</v>
      </c>
      <c r="B827" s="6">
        <v>1000041</v>
      </c>
      <c r="C827" s="6">
        <v>1000052</v>
      </c>
    </row>
    <row r="828" spans="1:3" ht="16.5">
      <c r="A828" s="53">
        <v>100008636</v>
      </c>
      <c r="B828" s="6">
        <v>1000011</v>
      </c>
      <c r="C828" s="6">
        <v>1000121</v>
      </c>
    </row>
    <row r="829" spans="1:3" ht="16.5">
      <c r="A829" s="53">
        <v>100008711</v>
      </c>
      <c r="B829" s="6">
        <v>1000011</v>
      </c>
      <c r="C829" s="6">
        <v>1000022</v>
      </c>
    </row>
    <row r="830" spans="1:3" ht="16.5">
      <c r="A830" s="53">
        <v>100008712</v>
      </c>
      <c r="B830" s="6">
        <v>1000011</v>
      </c>
      <c r="C830" s="6">
        <v>1000022</v>
      </c>
    </row>
    <row r="831" spans="1:3" ht="16.5">
      <c r="A831" s="53">
        <v>100008713</v>
      </c>
      <c r="B831" s="6">
        <v>1000011</v>
      </c>
      <c r="C831" s="6">
        <v>1000022</v>
      </c>
    </row>
    <row r="832" spans="1:3" ht="16.5">
      <c r="A832" s="53">
        <v>100008714</v>
      </c>
      <c r="B832" s="6">
        <v>1000011</v>
      </c>
      <c r="C832" s="6">
        <v>1000022</v>
      </c>
    </row>
    <row r="833" spans="1:3" ht="16.5">
      <c r="A833" s="53">
        <v>100008715</v>
      </c>
      <c r="B833" s="6">
        <v>1000041</v>
      </c>
      <c r="C833" s="6">
        <v>1000052</v>
      </c>
    </row>
    <row r="834" spans="1:3" ht="16.5">
      <c r="A834" s="53">
        <v>100008716</v>
      </c>
      <c r="B834" s="6">
        <v>1000011</v>
      </c>
      <c r="C834" s="6">
        <v>1000121</v>
      </c>
    </row>
    <row r="835" spans="1:3" ht="16.5">
      <c r="A835" s="53">
        <v>100008721</v>
      </c>
      <c r="B835" s="6">
        <v>1000011</v>
      </c>
      <c r="C835" s="6">
        <v>1000022</v>
      </c>
    </row>
    <row r="836" spans="1:3" ht="16.5">
      <c r="A836" s="53">
        <v>100008722</v>
      </c>
      <c r="B836" s="6">
        <v>1000011</v>
      </c>
      <c r="C836" s="6">
        <v>1000022</v>
      </c>
    </row>
    <row r="837" spans="1:3" ht="16.5">
      <c r="A837" s="53">
        <v>100008723</v>
      </c>
      <c r="B837" s="6">
        <v>1000011</v>
      </c>
      <c r="C837" s="6">
        <v>1000022</v>
      </c>
    </row>
    <row r="838" spans="1:3" ht="16.5">
      <c r="A838" s="53">
        <v>100008724</v>
      </c>
      <c r="B838" s="6">
        <v>1000011</v>
      </c>
      <c r="C838" s="6">
        <v>1000022</v>
      </c>
    </row>
    <row r="839" spans="1:3" ht="16.5">
      <c r="A839" s="53">
        <v>100008725</v>
      </c>
      <c r="B839" s="6">
        <v>1000041</v>
      </c>
      <c r="C839" s="6">
        <v>1000052</v>
      </c>
    </row>
    <row r="840" spans="1:3" ht="16.5">
      <c r="A840" s="53">
        <v>100008726</v>
      </c>
      <c r="B840" s="6">
        <v>1000011</v>
      </c>
      <c r="C840" s="6">
        <v>1000121</v>
      </c>
    </row>
    <row r="841" spans="1:3" ht="16.5">
      <c r="A841" s="53">
        <v>100008731</v>
      </c>
      <c r="B841" s="6">
        <v>1000011</v>
      </c>
      <c r="C841" s="6">
        <v>1000022</v>
      </c>
    </row>
    <row r="842" spans="1:3" ht="16.5">
      <c r="A842" s="53">
        <v>100008732</v>
      </c>
      <c r="B842" s="6">
        <v>1000011</v>
      </c>
      <c r="C842" s="6">
        <v>1000022</v>
      </c>
    </row>
    <row r="843" spans="1:3" ht="16.5">
      <c r="A843" s="53">
        <v>100008733</v>
      </c>
      <c r="B843" s="6">
        <v>1000011</v>
      </c>
      <c r="C843" s="6">
        <v>1000022</v>
      </c>
    </row>
    <row r="844" spans="1:3" ht="16.5">
      <c r="A844" s="53">
        <v>100008734</v>
      </c>
      <c r="B844" s="6">
        <v>1000011</v>
      </c>
      <c r="C844" s="6">
        <v>1000022</v>
      </c>
    </row>
    <row r="845" spans="1:3" ht="16.5">
      <c r="A845" s="53">
        <v>100008735</v>
      </c>
      <c r="B845" s="6">
        <v>1000041</v>
      </c>
      <c r="C845" s="6">
        <v>1000052</v>
      </c>
    </row>
    <row r="846" spans="1:3" ht="16.5">
      <c r="A846" s="53">
        <v>100008736</v>
      </c>
      <c r="B846" s="6">
        <v>1000011</v>
      </c>
      <c r="C846" s="6">
        <v>1000121</v>
      </c>
    </row>
    <row r="847" spans="1:3" ht="16.5">
      <c r="A847" s="53">
        <v>100008811</v>
      </c>
      <c r="B847" s="6">
        <v>1000011</v>
      </c>
      <c r="C847" s="6">
        <v>1000022</v>
      </c>
    </row>
    <row r="848" spans="1:3" ht="16.5">
      <c r="A848" s="53">
        <v>100008812</v>
      </c>
      <c r="B848" s="6">
        <v>1000011</v>
      </c>
      <c r="C848" s="6">
        <v>1000022</v>
      </c>
    </row>
    <row r="849" spans="1:3" ht="16.5">
      <c r="A849" s="53">
        <v>100008813</v>
      </c>
      <c r="B849" s="6">
        <v>1000011</v>
      </c>
      <c r="C849" s="6">
        <v>1000022</v>
      </c>
    </row>
    <row r="850" spans="1:3" ht="16.5">
      <c r="A850" s="53">
        <v>100008814</v>
      </c>
      <c r="B850" s="6">
        <v>1000011</v>
      </c>
      <c r="C850" s="6">
        <v>1000022</v>
      </c>
    </row>
    <row r="851" spans="1:3" ht="16.5">
      <c r="A851" s="53">
        <v>100008815</v>
      </c>
      <c r="B851" s="6">
        <v>1100461</v>
      </c>
      <c r="C851" s="6">
        <v>1100462</v>
      </c>
    </row>
    <row r="852" spans="1:3" ht="16.5">
      <c r="A852" s="53">
        <v>100008816</v>
      </c>
      <c r="B852" s="6">
        <v>1000011</v>
      </c>
      <c r="C852" s="6">
        <v>1000121</v>
      </c>
    </row>
    <row r="853" spans="1:3" ht="16.5">
      <c r="A853" s="53">
        <v>100008821</v>
      </c>
      <c r="B853" s="6">
        <v>1000011</v>
      </c>
      <c r="C853" s="6">
        <v>1000022</v>
      </c>
    </row>
    <row r="854" spans="1:3" ht="16.5">
      <c r="A854" s="53">
        <v>100008822</v>
      </c>
      <c r="B854" s="6">
        <v>1000011</v>
      </c>
      <c r="C854" s="6">
        <v>1000022</v>
      </c>
    </row>
    <row r="855" spans="1:3" ht="16.5">
      <c r="A855" s="53">
        <v>100008823</v>
      </c>
      <c r="B855" s="6">
        <v>1000011</v>
      </c>
      <c r="C855" s="6">
        <v>1000022</v>
      </c>
    </row>
    <row r="856" spans="1:3" ht="16.5">
      <c r="A856" s="53">
        <v>100008824</v>
      </c>
      <c r="B856" s="6">
        <v>1000011</v>
      </c>
      <c r="C856" s="6">
        <v>1000022</v>
      </c>
    </row>
    <row r="857" spans="1:3" ht="16.5">
      <c r="A857" s="53">
        <v>100008825</v>
      </c>
      <c r="B857" s="6">
        <v>1000011</v>
      </c>
      <c r="C857" s="6">
        <v>1000022</v>
      </c>
    </row>
    <row r="858" spans="1:3" ht="16.5">
      <c r="A858" s="53">
        <v>100008826</v>
      </c>
      <c r="B858" s="6">
        <v>1000011</v>
      </c>
      <c r="C858" s="6">
        <v>1000022</v>
      </c>
    </row>
    <row r="859" spans="1:3" ht="16.5">
      <c r="A859" s="53">
        <v>100008831</v>
      </c>
      <c r="B859" s="6">
        <v>1000011</v>
      </c>
      <c r="C859" s="6">
        <v>1000022</v>
      </c>
    </row>
    <row r="860" spans="1:3" ht="16.5">
      <c r="A860" s="53">
        <v>100008832</v>
      </c>
      <c r="B860" s="6">
        <v>1000011</v>
      </c>
      <c r="C860" s="6">
        <v>1000022</v>
      </c>
    </row>
    <row r="861" spans="1:3" ht="16.5">
      <c r="A861" s="53">
        <v>100008833</v>
      </c>
      <c r="B861" s="6">
        <v>1000011</v>
      </c>
      <c r="C861" s="6">
        <v>1000022</v>
      </c>
    </row>
    <row r="862" spans="1:3" ht="16.5">
      <c r="A862" s="55">
        <v>100008834</v>
      </c>
      <c r="B862" s="6">
        <v>1000011</v>
      </c>
      <c r="C862" s="6">
        <v>1000022</v>
      </c>
    </row>
    <row r="863" spans="1:3" ht="16.5">
      <c r="A863" s="55">
        <v>100008835</v>
      </c>
      <c r="B863" s="6">
        <v>1000011</v>
      </c>
      <c r="C863" s="6">
        <v>1000022</v>
      </c>
    </row>
    <row r="864" spans="1:3" ht="16.5">
      <c r="A864" s="55">
        <v>100008836</v>
      </c>
      <c r="B864" s="6">
        <v>1000011</v>
      </c>
      <c r="C864" s="6">
        <v>1000022</v>
      </c>
    </row>
    <row r="865" spans="1:3" ht="16.5">
      <c r="A865" s="53">
        <v>100009111</v>
      </c>
      <c r="B865" s="6">
        <v>1000011</v>
      </c>
      <c r="C865" s="6">
        <v>1000022</v>
      </c>
    </row>
    <row r="866" spans="1:3" ht="16.5">
      <c r="A866" s="53">
        <v>100009112</v>
      </c>
      <c r="B866" s="6">
        <v>1000011</v>
      </c>
      <c r="C866" s="6">
        <v>1000022</v>
      </c>
    </row>
    <row r="867" spans="1:3" ht="16.5">
      <c r="A867" s="53">
        <v>100009113</v>
      </c>
      <c r="B867" s="6">
        <v>1000011</v>
      </c>
      <c r="C867" s="6">
        <v>1000022</v>
      </c>
    </row>
    <row r="868" spans="1:3" ht="16.5">
      <c r="A868" s="53">
        <v>100009114</v>
      </c>
      <c r="B868" s="6">
        <v>1000011</v>
      </c>
      <c r="C868" s="6">
        <v>1000022</v>
      </c>
    </row>
    <row r="869" spans="1:3" ht="16.5">
      <c r="A869" s="53">
        <v>100009115</v>
      </c>
      <c r="B869" s="6">
        <v>1000041</v>
      </c>
      <c r="C869" s="6">
        <v>1000052</v>
      </c>
    </row>
    <row r="870" spans="1:3" ht="16.5">
      <c r="A870" s="53">
        <v>100009116</v>
      </c>
      <c r="B870" s="6">
        <v>1000011</v>
      </c>
      <c r="C870" s="6">
        <v>1000121</v>
      </c>
    </row>
    <row r="871" spans="1:3" ht="16.5">
      <c r="A871" s="53">
        <v>100009121</v>
      </c>
      <c r="B871" s="6">
        <v>1000011</v>
      </c>
      <c r="C871" s="6">
        <v>1000022</v>
      </c>
    </row>
    <row r="872" spans="1:3" ht="16.5">
      <c r="A872" s="53">
        <v>100009122</v>
      </c>
      <c r="B872" s="6">
        <v>1000011</v>
      </c>
      <c r="C872" s="6">
        <v>1000022</v>
      </c>
    </row>
    <row r="873" spans="1:3" ht="16.5">
      <c r="A873" s="53">
        <v>100009123</v>
      </c>
      <c r="B873" s="6">
        <v>1000011</v>
      </c>
      <c r="C873" s="6">
        <v>1000022</v>
      </c>
    </row>
    <row r="874" spans="1:3" ht="16.5">
      <c r="A874" s="53">
        <v>100009124</v>
      </c>
      <c r="B874" s="6">
        <v>1000011</v>
      </c>
      <c r="C874" s="6">
        <v>1000022</v>
      </c>
    </row>
    <row r="875" spans="1:3" ht="16.5">
      <c r="A875" s="53">
        <v>100009125</v>
      </c>
      <c r="B875" s="6">
        <v>1000041</v>
      </c>
      <c r="C875" s="6">
        <v>1000052</v>
      </c>
    </row>
    <row r="876" spans="1:3" ht="16.5">
      <c r="A876" s="53">
        <v>100009126</v>
      </c>
      <c r="B876" s="6">
        <v>1000011</v>
      </c>
      <c r="C876" s="6">
        <v>1000121</v>
      </c>
    </row>
    <row r="877" spans="1:3" ht="16.5">
      <c r="A877" s="53">
        <v>100009131</v>
      </c>
      <c r="B877" s="6">
        <v>1000011</v>
      </c>
      <c r="C877" s="6">
        <v>1000022</v>
      </c>
    </row>
    <row r="878" spans="1:3" ht="16.5">
      <c r="A878" s="53">
        <v>100009132</v>
      </c>
      <c r="B878" s="6">
        <v>1000011</v>
      </c>
      <c r="C878" s="6">
        <v>1000022</v>
      </c>
    </row>
    <row r="879" spans="1:3" ht="16.5">
      <c r="A879" s="53">
        <v>100009133</v>
      </c>
      <c r="B879" s="6">
        <v>1000011</v>
      </c>
      <c r="C879" s="6">
        <v>1000022</v>
      </c>
    </row>
    <row r="880" spans="1:3" ht="16.5">
      <c r="A880" s="53">
        <v>100009134</v>
      </c>
      <c r="B880" s="6">
        <v>1000011</v>
      </c>
      <c r="C880" s="6">
        <v>1000022</v>
      </c>
    </row>
    <row r="881" spans="1:3" ht="16.5">
      <c r="A881" s="53">
        <v>100009135</v>
      </c>
      <c r="B881" s="6">
        <v>1000041</v>
      </c>
      <c r="C881" s="6">
        <v>1000052</v>
      </c>
    </row>
    <row r="882" spans="1:3" ht="16.5">
      <c r="A882" s="53">
        <v>100009136</v>
      </c>
      <c r="B882" s="6">
        <v>1000011</v>
      </c>
      <c r="C882" s="6">
        <v>1000121</v>
      </c>
    </row>
    <row r="883" spans="1:3" ht="16.5">
      <c r="A883" s="53">
        <v>100009211</v>
      </c>
      <c r="B883" s="6">
        <v>1000011</v>
      </c>
      <c r="C883" s="6">
        <v>1000022</v>
      </c>
    </row>
    <row r="884" spans="1:3" ht="16.5">
      <c r="A884" s="53">
        <v>100009212</v>
      </c>
      <c r="B884" s="6">
        <v>1000011</v>
      </c>
      <c r="C884" s="6">
        <v>1000022</v>
      </c>
    </row>
    <row r="885" spans="1:3" ht="16.5">
      <c r="A885" s="53">
        <v>100009213</v>
      </c>
      <c r="B885" s="6">
        <v>1000011</v>
      </c>
      <c r="C885" s="6">
        <v>1000022</v>
      </c>
    </row>
    <row r="886" spans="1:3" ht="16.5">
      <c r="A886" s="53">
        <v>100009214</v>
      </c>
      <c r="B886" s="6">
        <v>1000011</v>
      </c>
      <c r="C886" s="6">
        <v>1000022</v>
      </c>
    </row>
    <row r="887" spans="1:3" ht="16.5">
      <c r="A887" s="53">
        <v>100009215</v>
      </c>
      <c r="B887" s="6">
        <v>1000041</v>
      </c>
      <c r="C887" s="6">
        <v>1000052</v>
      </c>
    </row>
    <row r="888" spans="1:3" ht="16.5">
      <c r="A888" s="53">
        <v>100009216</v>
      </c>
      <c r="B888" s="6">
        <v>1000011</v>
      </c>
      <c r="C888" s="6">
        <v>1000121</v>
      </c>
    </row>
    <row r="889" spans="1:3" ht="16.5">
      <c r="A889" s="53">
        <v>100009221</v>
      </c>
      <c r="B889" s="6">
        <v>1000011</v>
      </c>
      <c r="C889" s="6">
        <v>1000022</v>
      </c>
    </row>
    <row r="890" spans="1:3" ht="16.5">
      <c r="A890" s="53">
        <v>100009222</v>
      </c>
      <c r="B890" s="6">
        <v>1000011</v>
      </c>
      <c r="C890" s="6">
        <v>1000022</v>
      </c>
    </row>
    <row r="891" spans="1:3" ht="16.5">
      <c r="A891" s="53">
        <v>100009223</v>
      </c>
      <c r="B891" s="6">
        <v>1000011</v>
      </c>
      <c r="C891" s="6">
        <v>1000022</v>
      </c>
    </row>
    <row r="892" spans="1:3" ht="16.5">
      <c r="A892" s="53">
        <v>100009224</v>
      </c>
      <c r="B892" s="6">
        <v>1000011</v>
      </c>
      <c r="C892" s="6">
        <v>1000022</v>
      </c>
    </row>
    <row r="893" spans="1:3" ht="16.5">
      <c r="A893" s="53">
        <v>100009225</v>
      </c>
      <c r="B893" s="6">
        <v>1000041</v>
      </c>
      <c r="C893" s="6">
        <v>1000052</v>
      </c>
    </row>
    <row r="894" spans="1:3" ht="16.5">
      <c r="A894" s="53">
        <v>100009226</v>
      </c>
      <c r="B894" s="6">
        <v>1000011</v>
      </c>
      <c r="C894" s="6">
        <v>1000121</v>
      </c>
    </row>
    <row r="895" spans="1:3" ht="16.5">
      <c r="A895" s="53">
        <v>100009231</v>
      </c>
      <c r="B895" s="6">
        <v>1000011</v>
      </c>
      <c r="C895" s="6">
        <v>1000022</v>
      </c>
    </row>
    <row r="896" spans="1:3" ht="16.5">
      <c r="A896" s="53">
        <v>100009232</v>
      </c>
      <c r="B896" s="6">
        <v>1000011</v>
      </c>
      <c r="C896" s="6">
        <v>1000022</v>
      </c>
    </row>
    <row r="897" spans="1:3" ht="16.5">
      <c r="A897" s="53">
        <v>100009233</v>
      </c>
      <c r="B897" s="6">
        <v>1000011</v>
      </c>
      <c r="C897" s="6">
        <v>1000022</v>
      </c>
    </row>
    <row r="898" spans="1:3" ht="16.5">
      <c r="A898" s="53">
        <v>100009234</v>
      </c>
      <c r="B898" s="6">
        <v>1000011</v>
      </c>
      <c r="C898" s="6">
        <v>1000022</v>
      </c>
    </row>
    <row r="899" spans="1:3" ht="16.5">
      <c r="A899" s="53">
        <v>100009235</v>
      </c>
      <c r="B899" s="6">
        <v>1000041</v>
      </c>
      <c r="C899" s="6">
        <v>1000052</v>
      </c>
    </row>
    <row r="900" spans="1:3" ht="16.5">
      <c r="A900" s="53">
        <v>100009236</v>
      </c>
      <c r="B900" s="6">
        <v>1000011</v>
      </c>
      <c r="C900" s="6">
        <v>1000121</v>
      </c>
    </row>
    <row r="901" spans="1:3" ht="16.5">
      <c r="A901" s="53">
        <v>100009311</v>
      </c>
      <c r="B901" s="6">
        <v>1000011</v>
      </c>
      <c r="C901" s="6">
        <v>1000022</v>
      </c>
    </row>
    <row r="902" spans="1:3" ht="16.5">
      <c r="A902" s="53">
        <v>100009312</v>
      </c>
      <c r="B902" s="6">
        <v>1000011</v>
      </c>
      <c r="C902" s="6">
        <v>1000022</v>
      </c>
    </row>
    <row r="903" spans="1:3" ht="16.5">
      <c r="A903" s="53">
        <v>100009313</v>
      </c>
      <c r="B903" s="6">
        <v>1000011</v>
      </c>
      <c r="C903" s="6">
        <v>1000022</v>
      </c>
    </row>
    <row r="904" spans="1:3" ht="16.5">
      <c r="A904" s="53">
        <v>100009314</v>
      </c>
      <c r="B904" s="6">
        <v>1000011</v>
      </c>
      <c r="C904" s="6">
        <v>1000022</v>
      </c>
    </row>
    <row r="905" spans="1:3" ht="16.5">
      <c r="A905" s="53">
        <v>100009315</v>
      </c>
      <c r="B905" s="6">
        <v>1000041</v>
      </c>
      <c r="C905" s="6">
        <v>1000052</v>
      </c>
    </row>
    <row r="906" spans="1:3" ht="16.5">
      <c r="A906" s="53">
        <v>100009316</v>
      </c>
      <c r="B906" s="6">
        <v>1000011</v>
      </c>
      <c r="C906" s="6">
        <v>1000121</v>
      </c>
    </row>
    <row r="907" spans="1:3" ht="16.5">
      <c r="A907" s="53">
        <v>100009321</v>
      </c>
      <c r="B907" s="6">
        <v>1000011</v>
      </c>
      <c r="C907" s="6">
        <v>1000022</v>
      </c>
    </row>
    <row r="908" spans="1:3" ht="16.5">
      <c r="A908" s="53">
        <v>100009322</v>
      </c>
      <c r="B908" s="6">
        <v>1000011</v>
      </c>
      <c r="C908" s="6">
        <v>1000022</v>
      </c>
    </row>
    <row r="909" spans="1:3" ht="16.5">
      <c r="A909" s="53">
        <v>100009323</v>
      </c>
      <c r="B909" s="6">
        <v>1000011</v>
      </c>
      <c r="C909" s="6">
        <v>1000022</v>
      </c>
    </row>
    <row r="910" spans="1:3" ht="16.5">
      <c r="A910" s="53">
        <v>100009324</v>
      </c>
      <c r="B910" s="6">
        <v>1000011</v>
      </c>
      <c r="C910" s="6">
        <v>1000022</v>
      </c>
    </row>
    <row r="911" spans="1:3" ht="16.5">
      <c r="A911" s="53">
        <v>100009325</v>
      </c>
      <c r="B911" s="6">
        <v>1000041</v>
      </c>
      <c r="C911" s="6">
        <v>1000052</v>
      </c>
    </row>
    <row r="912" spans="1:3" ht="16.5">
      <c r="A912" s="53">
        <v>100009326</v>
      </c>
      <c r="B912" s="6">
        <v>1000011</v>
      </c>
      <c r="C912" s="6">
        <v>1000121</v>
      </c>
    </row>
    <row r="913" spans="1:3" ht="16.5">
      <c r="A913" s="53">
        <v>100009331</v>
      </c>
      <c r="B913" s="6">
        <v>1000011</v>
      </c>
      <c r="C913" s="6">
        <v>1000022</v>
      </c>
    </row>
    <row r="914" spans="1:3" ht="16.5">
      <c r="A914" s="53">
        <v>100009332</v>
      </c>
      <c r="B914" s="6">
        <v>1000011</v>
      </c>
      <c r="C914" s="6">
        <v>1000022</v>
      </c>
    </row>
    <row r="915" spans="1:3" ht="16.5">
      <c r="A915" s="53">
        <v>100009333</v>
      </c>
      <c r="B915" s="6">
        <v>1000011</v>
      </c>
      <c r="C915" s="6">
        <v>1000022</v>
      </c>
    </row>
    <row r="916" spans="1:3" ht="16.5">
      <c r="A916" s="53">
        <v>100009334</v>
      </c>
      <c r="B916" s="6">
        <v>1000011</v>
      </c>
      <c r="C916" s="6">
        <v>1000022</v>
      </c>
    </row>
    <row r="917" spans="1:3" ht="16.5">
      <c r="A917" s="53">
        <v>100009335</v>
      </c>
      <c r="B917" s="6">
        <v>1000041</v>
      </c>
      <c r="C917" s="6">
        <v>1000052</v>
      </c>
    </row>
    <row r="918" spans="1:3" ht="16.5">
      <c r="A918" s="53">
        <v>100009336</v>
      </c>
      <c r="B918" s="6">
        <v>1000011</v>
      </c>
      <c r="C918" s="6">
        <v>1000121</v>
      </c>
    </row>
    <row r="919" spans="1:3" ht="16.5">
      <c r="A919" s="53">
        <v>100009411</v>
      </c>
      <c r="B919" s="6">
        <v>1000011</v>
      </c>
      <c r="C919" s="6">
        <v>1000022</v>
      </c>
    </row>
    <row r="920" spans="1:3" ht="16.5">
      <c r="A920" s="53">
        <v>100009412</v>
      </c>
      <c r="B920" s="6">
        <v>1000011</v>
      </c>
      <c r="C920" s="6">
        <v>1000022</v>
      </c>
    </row>
    <row r="921" spans="1:3" ht="16.5">
      <c r="A921" s="53">
        <v>100009413</v>
      </c>
      <c r="B921" s="6">
        <v>1000011</v>
      </c>
      <c r="C921" s="6">
        <v>1000022</v>
      </c>
    </row>
    <row r="922" spans="1:3" ht="16.5">
      <c r="A922" s="53">
        <v>100009414</v>
      </c>
      <c r="B922" s="6">
        <v>1000011</v>
      </c>
      <c r="C922" s="6">
        <v>1000022</v>
      </c>
    </row>
    <row r="923" spans="1:3" ht="16.5">
      <c r="A923" s="53">
        <v>100009415</v>
      </c>
      <c r="B923" s="6">
        <v>1000041</v>
      </c>
      <c r="C923" s="6">
        <v>1000052</v>
      </c>
    </row>
    <row r="924" spans="1:3" ht="16.5">
      <c r="A924" s="53">
        <v>100009416</v>
      </c>
      <c r="B924" s="6">
        <v>1000011</v>
      </c>
      <c r="C924" s="6">
        <v>1000121</v>
      </c>
    </row>
    <row r="925" spans="1:3" ht="16.5">
      <c r="A925" s="53">
        <v>100009421</v>
      </c>
      <c r="B925" s="6">
        <v>1000011</v>
      </c>
      <c r="C925" s="6">
        <v>1000022</v>
      </c>
    </row>
    <row r="926" spans="1:3" ht="16.5">
      <c r="A926" s="53">
        <v>100009422</v>
      </c>
      <c r="B926" s="6">
        <v>1000011</v>
      </c>
      <c r="C926" s="6">
        <v>1000022</v>
      </c>
    </row>
    <row r="927" spans="1:3" ht="16.5">
      <c r="A927" s="53">
        <v>100009423</v>
      </c>
      <c r="B927" s="6">
        <v>1000011</v>
      </c>
      <c r="C927" s="6">
        <v>1000022</v>
      </c>
    </row>
    <row r="928" spans="1:3" ht="16.5">
      <c r="A928" s="53">
        <v>100009424</v>
      </c>
      <c r="B928" s="6">
        <v>1000011</v>
      </c>
      <c r="C928" s="6">
        <v>1000022</v>
      </c>
    </row>
    <row r="929" spans="1:3" ht="16.5">
      <c r="A929" s="53">
        <v>100009425</v>
      </c>
      <c r="B929" s="6">
        <v>1000041</v>
      </c>
      <c r="C929" s="6">
        <v>1000052</v>
      </c>
    </row>
    <row r="930" spans="1:3" ht="16.5">
      <c r="A930" s="53">
        <v>100009426</v>
      </c>
      <c r="B930" s="6">
        <v>1000011</v>
      </c>
      <c r="C930" s="6">
        <v>1000121</v>
      </c>
    </row>
    <row r="931" spans="1:3" ht="16.5">
      <c r="A931" s="53">
        <v>100009431</v>
      </c>
      <c r="B931" s="6">
        <v>1000011</v>
      </c>
      <c r="C931" s="6">
        <v>1000022</v>
      </c>
    </row>
    <row r="932" spans="1:3" ht="16.5">
      <c r="A932" s="53">
        <v>100009432</v>
      </c>
      <c r="B932" s="6">
        <v>1000011</v>
      </c>
      <c r="C932" s="6">
        <v>1000022</v>
      </c>
    </row>
    <row r="933" spans="1:3" ht="16.5">
      <c r="A933" s="53">
        <v>100009433</v>
      </c>
      <c r="B933" s="6">
        <v>1000011</v>
      </c>
      <c r="C933" s="6">
        <v>1000022</v>
      </c>
    </row>
    <row r="934" spans="1:3" ht="16.5">
      <c r="A934" s="53">
        <v>100009434</v>
      </c>
      <c r="B934" s="6">
        <v>1000011</v>
      </c>
      <c r="C934" s="6">
        <v>1000022</v>
      </c>
    </row>
    <row r="935" spans="1:3" ht="16.5">
      <c r="A935" s="53">
        <v>100009435</v>
      </c>
      <c r="B935" s="6">
        <v>1000041</v>
      </c>
      <c r="C935" s="6">
        <v>1000052</v>
      </c>
    </row>
    <row r="936" spans="1:3" ht="16.5">
      <c r="A936" s="53">
        <v>100009436</v>
      </c>
      <c r="B936" s="6">
        <v>1000011</v>
      </c>
      <c r="C936" s="6">
        <v>1000121</v>
      </c>
    </row>
    <row r="937" spans="1:3" ht="16.5">
      <c r="A937" s="53">
        <v>100009511</v>
      </c>
      <c r="B937" s="6">
        <v>1000011</v>
      </c>
      <c r="C937" s="6">
        <v>1000022</v>
      </c>
    </row>
    <row r="938" spans="1:3" ht="16.5">
      <c r="A938" s="53">
        <v>100009512</v>
      </c>
      <c r="B938" s="6">
        <v>1000011</v>
      </c>
      <c r="C938" s="6">
        <v>1000022</v>
      </c>
    </row>
    <row r="939" spans="1:3" ht="16.5">
      <c r="A939" s="53">
        <v>100009513</v>
      </c>
      <c r="B939" s="6">
        <v>1000011</v>
      </c>
      <c r="C939" s="6">
        <v>1000022</v>
      </c>
    </row>
    <row r="940" spans="1:3" ht="16.5">
      <c r="A940" s="53">
        <v>100009514</v>
      </c>
      <c r="B940" s="6">
        <v>1000011</v>
      </c>
      <c r="C940" s="6">
        <v>1000022</v>
      </c>
    </row>
    <row r="941" spans="1:3" ht="16.5">
      <c r="A941" s="53">
        <v>100009515</v>
      </c>
      <c r="B941" s="6">
        <v>1000041</v>
      </c>
      <c r="C941" s="6">
        <v>1000052</v>
      </c>
    </row>
    <row r="942" spans="1:3" ht="16.5">
      <c r="A942" s="53">
        <v>100009516</v>
      </c>
      <c r="B942" s="6">
        <v>1000011</v>
      </c>
      <c r="C942" s="6">
        <v>1000121</v>
      </c>
    </row>
    <row r="943" spans="1:3" ht="16.5">
      <c r="A943" s="53">
        <v>100009521</v>
      </c>
      <c r="B943" s="6">
        <v>1000011</v>
      </c>
      <c r="C943" s="6">
        <v>1000022</v>
      </c>
    </row>
    <row r="944" spans="1:3" ht="16.5">
      <c r="A944" s="53">
        <v>100009522</v>
      </c>
      <c r="B944" s="6">
        <v>1000011</v>
      </c>
      <c r="C944" s="6">
        <v>1000022</v>
      </c>
    </row>
    <row r="945" spans="1:3" ht="16.5">
      <c r="A945" s="53">
        <v>100009523</v>
      </c>
      <c r="B945" s="6">
        <v>1000011</v>
      </c>
      <c r="C945" s="6">
        <v>1000022</v>
      </c>
    </row>
    <row r="946" spans="1:3" ht="16.5">
      <c r="A946" s="53">
        <v>100009524</v>
      </c>
      <c r="B946" s="6">
        <v>1000011</v>
      </c>
      <c r="C946" s="6">
        <v>1000022</v>
      </c>
    </row>
    <row r="947" spans="1:3" ht="16.5">
      <c r="A947" s="53">
        <v>100009525</v>
      </c>
      <c r="B947" s="6">
        <v>1000041</v>
      </c>
      <c r="C947" s="6">
        <v>1000052</v>
      </c>
    </row>
    <row r="948" spans="1:3" ht="16.5">
      <c r="A948" s="53">
        <v>100009526</v>
      </c>
      <c r="B948" s="6">
        <v>1000011</v>
      </c>
      <c r="C948" s="6">
        <v>1000121</v>
      </c>
    </row>
    <row r="949" spans="1:3" ht="16.5">
      <c r="A949" s="53">
        <v>100009531</v>
      </c>
      <c r="B949" s="6">
        <v>1000011</v>
      </c>
      <c r="C949" s="6">
        <v>1000022</v>
      </c>
    </row>
    <row r="950" spans="1:3" ht="16.5">
      <c r="A950" s="53">
        <v>100009532</v>
      </c>
      <c r="B950" s="6">
        <v>1000011</v>
      </c>
      <c r="C950" s="6">
        <v>1000022</v>
      </c>
    </row>
    <row r="951" spans="1:3" ht="16.5">
      <c r="A951" s="53">
        <v>100009533</v>
      </c>
      <c r="B951" s="6">
        <v>1000011</v>
      </c>
      <c r="C951" s="6">
        <v>1000022</v>
      </c>
    </row>
    <row r="952" spans="1:3" ht="16.5">
      <c r="A952" s="53">
        <v>100009534</v>
      </c>
      <c r="B952" s="6">
        <v>1000011</v>
      </c>
      <c r="C952" s="6">
        <v>1000022</v>
      </c>
    </row>
    <row r="953" spans="1:3" ht="16.5">
      <c r="A953" s="53">
        <v>100009535</v>
      </c>
      <c r="B953" s="6">
        <v>1000041</v>
      </c>
      <c r="C953" s="6">
        <v>1000052</v>
      </c>
    </row>
    <row r="954" spans="1:3" ht="16.5">
      <c r="A954" s="53">
        <v>100009536</v>
      </c>
      <c r="B954" s="6">
        <v>1000011</v>
      </c>
      <c r="C954" s="6">
        <v>1000121</v>
      </c>
    </row>
    <row r="955" spans="1:3" ht="16.5">
      <c r="A955" s="53">
        <v>100009611</v>
      </c>
      <c r="B955" s="6">
        <v>1000011</v>
      </c>
      <c r="C955" s="6">
        <v>1000022</v>
      </c>
    </row>
    <row r="956" spans="1:3" ht="16.5">
      <c r="A956" s="53">
        <v>100009612</v>
      </c>
      <c r="B956" s="6">
        <v>1000011</v>
      </c>
      <c r="C956" s="6">
        <v>1000022</v>
      </c>
    </row>
    <row r="957" spans="1:3" ht="16.5">
      <c r="A957" s="53">
        <v>100009613</v>
      </c>
      <c r="B957" s="6">
        <v>1000011</v>
      </c>
      <c r="C957" s="6">
        <v>1000022</v>
      </c>
    </row>
    <row r="958" spans="1:3" ht="16.5">
      <c r="A958" s="53">
        <v>100009614</v>
      </c>
      <c r="B958" s="6">
        <v>1000011</v>
      </c>
      <c r="C958" s="6">
        <v>1000022</v>
      </c>
    </row>
    <row r="959" spans="1:3" ht="16.5">
      <c r="A959" s="53">
        <v>100009615</v>
      </c>
      <c r="B959" s="6">
        <v>1000041</v>
      </c>
      <c r="C959" s="6">
        <v>1000052</v>
      </c>
    </row>
    <row r="960" spans="1:3" ht="16.5">
      <c r="A960" s="53">
        <v>100009616</v>
      </c>
      <c r="B960" s="6">
        <v>1000011</v>
      </c>
      <c r="C960" s="6">
        <v>1000121</v>
      </c>
    </row>
    <row r="961" spans="1:3" ht="16.5">
      <c r="A961" s="53">
        <v>100009621</v>
      </c>
      <c r="B961" s="6">
        <v>1000011</v>
      </c>
      <c r="C961" s="6">
        <v>1000022</v>
      </c>
    </row>
    <row r="962" spans="1:3" ht="16.5">
      <c r="A962" s="53">
        <v>100009622</v>
      </c>
      <c r="B962" s="6">
        <v>1000011</v>
      </c>
      <c r="C962" s="6">
        <v>1000022</v>
      </c>
    </row>
    <row r="963" spans="1:3" ht="16.5">
      <c r="A963" s="53">
        <v>100009623</v>
      </c>
      <c r="B963" s="6">
        <v>1000011</v>
      </c>
      <c r="C963" s="6">
        <v>1000022</v>
      </c>
    </row>
    <row r="964" spans="1:3" ht="16.5">
      <c r="A964" s="53">
        <v>100009624</v>
      </c>
      <c r="B964" s="6">
        <v>1000011</v>
      </c>
      <c r="C964" s="6">
        <v>1000022</v>
      </c>
    </row>
    <row r="965" spans="1:3" ht="16.5">
      <c r="A965" s="53">
        <v>100009625</v>
      </c>
      <c r="B965" s="6">
        <v>1000041</v>
      </c>
      <c r="C965" s="6">
        <v>1000052</v>
      </c>
    </row>
    <row r="966" spans="1:3" ht="16.5">
      <c r="A966" s="53">
        <v>100009626</v>
      </c>
      <c r="B966" s="6">
        <v>1000011</v>
      </c>
      <c r="C966" s="6">
        <v>1000121</v>
      </c>
    </row>
    <row r="967" spans="1:3" ht="16.5">
      <c r="A967" s="53">
        <v>100009631</v>
      </c>
      <c r="B967" s="6">
        <v>1000011</v>
      </c>
      <c r="C967" s="6">
        <v>1000022</v>
      </c>
    </row>
    <row r="968" spans="1:3" ht="16.5">
      <c r="A968" s="53">
        <v>100009632</v>
      </c>
      <c r="B968" s="6">
        <v>1000011</v>
      </c>
      <c r="C968" s="6">
        <v>1000022</v>
      </c>
    </row>
    <row r="969" spans="1:3" ht="16.5">
      <c r="A969" s="53">
        <v>100009633</v>
      </c>
      <c r="B969" s="6">
        <v>1000011</v>
      </c>
      <c r="C969" s="6">
        <v>1000022</v>
      </c>
    </row>
    <row r="970" spans="1:3" ht="16.5">
      <c r="A970" s="53">
        <v>100009634</v>
      </c>
      <c r="B970" s="6">
        <v>1000011</v>
      </c>
      <c r="C970" s="6">
        <v>1000022</v>
      </c>
    </row>
    <row r="971" spans="1:3" ht="16.5">
      <c r="A971" s="53">
        <v>100009635</v>
      </c>
      <c r="B971" s="6">
        <v>1000041</v>
      </c>
      <c r="C971" s="6">
        <v>1000052</v>
      </c>
    </row>
    <row r="972" spans="1:3" ht="16.5">
      <c r="A972" s="53">
        <v>100009636</v>
      </c>
      <c r="B972" s="6">
        <v>1000011</v>
      </c>
      <c r="C972" s="6">
        <v>1000121</v>
      </c>
    </row>
    <row r="973" spans="1:3" ht="16.5">
      <c r="A973" s="53">
        <v>100009711</v>
      </c>
      <c r="B973" s="6">
        <v>1000011</v>
      </c>
      <c r="C973" s="6">
        <v>1000022</v>
      </c>
    </row>
    <row r="974" spans="1:3" ht="16.5">
      <c r="A974" s="53">
        <v>100009712</v>
      </c>
      <c r="B974" s="6">
        <v>1000011</v>
      </c>
      <c r="C974" s="6">
        <v>1000022</v>
      </c>
    </row>
    <row r="975" spans="1:3" ht="16.5">
      <c r="A975" s="53">
        <v>100009713</v>
      </c>
      <c r="B975" s="6">
        <v>1000011</v>
      </c>
      <c r="C975" s="6">
        <v>1000022</v>
      </c>
    </row>
    <row r="976" spans="1:3" ht="16.5">
      <c r="A976" s="53">
        <v>100009714</v>
      </c>
      <c r="B976" s="6">
        <v>1000011</v>
      </c>
      <c r="C976" s="6">
        <v>1000022</v>
      </c>
    </row>
    <row r="977" spans="1:3" ht="16.5">
      <c r="A977" s="53">
        <v>100009715</v>
      </c>
      <c r="B977" s="6">
        <v>1000041</v>
      </c>
      <c r="C977" s="6">
        <v>1000052</v>
      </c>
    </row>
    <row r="978" spans="1:3" ht="16.5">
      <c r="A978" s="53">
        <v>100009716</v>
      </c>
      <c r="B978" s="6">
        <v>1000011</v>
      </c>
      <c r="C978" s="6">
        <v>1000121</v>
      </c>
    </row>
    <row r="979" spans="1:3" ht="16.5">
      <c r="A979" s="53">
        <v>100009721</v>
      </c>
      <c r="B979" s="6">
        <v>1000011</v>
      </c>
      <c r="C979" s="6">
        <v>1000022</v>
      </c>
    </row>
    <row r="980" spans="1:3" ht="16.5">
      <c r="A980" s="53">
        <v>100009722</v>
      </c>
      <c r="B980" s="6">
        <v>1000011</v>
      </c>
      <c r="C980" s="6">
        <v>1000022</v>
      </c>
    </row>
    <row r="981" spans="1:3" ht="16.5">
      <c r="A981" s="53">
        <v>100009723</v>
      </c>
      <c r="B981" s="6">
        <v>1000011</v>
      </c>
      <c r="C981" s="6">
        <v>1000022</v>
      </c>
    </row>
    <row r="982" spans="1:3" ht="16.5">
      <c r="A982" s="53">
        <v>100009724</v>
      </c>
      <c r="B982" s="6">
        <v>1000011</v>
      </c>
      <c r="C982" s="6">
        <v>1000022</v>
      </c>
    </row>
    <row r="983" spans="1:3" ht="16.5">
      <c r="A983" s="53">
        <v>100009725</v>
      </c>
      <c r="B983" s="6">
        <v>1000041</v>
      </c>
      <c r="C983" s="6">
        <v>1000052</v>
      </c>
    </row>
    <row r="984" spans="1:3" ht="16.5">
      <c r="A984" s="53">
        <v>100009726</v>
      </c>
      <c r="B984" s="6">
        <v>1000011</v>
      </c>
      <c r="C984" s="6">
        <v>1000121</v>
      </c>
    </row>
    <row r="985" spans="1:3" ht="16.5">
      <c r="A985" s="53">
        <v>100009731</v>
      </c>
      <c r="B985" s="6">
        <v>1000011</v>
      </c>
      <c r="C985" s="6">
        <v>1000022</v>
      </c>
    </row>
    <row r="986" spans="1:3" ht="16.5">
      <c r="A986" s="53">
        <v>100009732</v>
      </c>
      <c r="B986" s="6">
        <v>1000011</v>
      </c>
      <c r="C986" s="6">
        <v>1000022</v>
      </c>
    </row>
    <row r="987" spans="1:3" ht="16.5">
      <c r="A987" s="53">
        <v>100009733</v>
      </c>
      <c r="B987" s="6">
        <v>1000011</v>
      </c>
      <c r="C987" s="6">
        <v>1000022</v>
      </c>
    </row>
    <row r="988" spans="1:3" ht="16.5">
      <c r="A988" s="53">
        <v>100009734</v>
      </c>
      <c r="B988" s="6">
        <v>1000011</v>
      </c>
      <c r="C988" s="6">
        <v>1000022</v>
      </c>
    </row>
    <row r="989" spans="1:3" ht="16.5">
      <c r="A989" s="53">
        <v>100009735</v>
      </c>
      <c r="B989" s="6">
        <v>1000041</v>
      </c>
      <c r="C989" s="6">
        <v>1000052</v>
      </c>
    </row>
    <row r="990" spans="1:3" ht="16.5">
      <c r="A990" s="53">
        <v>100009736</v>
      </c>
      <c r="B990" s="6">
        <v>1000011</v>
      </c>
      <c r="C990" s="6">
        <v>1000121</v>
      </c>
    </row>
    <row r="991" spans="1:3" ht="16.5">
      <c r="A991" s="53">
        <v>100009811</v>
      </c>
      <c r="B991" s="6">
        <v>1000011</v>
      </c>
      <c r="C991" s="6">
        <v>1000022</v>
      </c>
    </row>
    <row r="992" spans="1:3" ht="16.5">
      <c r="A992" s="53">
        <v>100009812</v>
      </c>
      <c r="B992" s="6">
        <v>1000011</v>
      </c>
      <c r="C992" s="6">
        <v>1000022</v>
      </c>
    </row>
    <row r="993" spans="1:3" ht="16.5">
      <c r="A993" s="53">
        <v>100009813</v>
      </c>
      <c r="B993" s="6">
        <v>1000011</v>
      </c>
      <c r="C993" s="6">
        <v>1000022</v>
      </c>
    </row>
    <row r="994" spans="1:3" ht="16.5">
      <c r="A994" s="53">
        <v>100009814</v>
      </c>
      <c r="B994" s="6">
        <v>1000011</v>
      </c>
      <c r="C994" s="6">
        <v>1000022</v>
      </c>
    </row>
    <row r="995" spans="1:3" ht="16.5">
      <c r="A995" s="53">
        <v>100009815</v>
      </c>
      <c r="B995" s="6">
        <v>1000041</v>
      </c>
      <c r="C995" s="6">
        <v>1000052</v>
      </c>
    </row>
    <row r="996" spans="1:3" ht="16.5">
      <c r="A996" s="53">
        <v>100009816</v>
      </c>
      <c r="B996" s="6">
        <v>1000011</v>
      </c>
      <c r="C996" s="6">
        <v>1000121</v>
      </c>
    </row>
    <row r="997" spans="1:3" ht="16.5">
      <c r="A997" s="53">
        <v>100009821</v>
      </c>
      <c r="B997" s="6">
        <v>1000011</v>
      </c>
      <c r="C997" s="6">
        <v>1000022</v>
      </c>
    </row>
    <row r="998" spans="1:3" ht="16.5">
      <c r="A998" s="53">
        <v>100009822</v>
      </c>
      <c r="B998" s="6">
        <v>1000011</v>
      </c>
      <c r="C998" s="6">
        <v>1000022</v>
      </c>
    </row>
    <row r="999" spans="1:3" ht="16.5">
      <c r="A999" s="53">
        <v>100009823</v>
      </c>
      <c r="B999" s="6">
        <v>1000011</v>
      </c>
      <c r="C999" s="6">
        <v>1000022</v>
      </c>
    </row>
    <row r="1000" spans="1:3" ht="16.5">
      <c r="A1000" s="53">
        <v>100009824</v>
      </c>
      <c r="B1000" s="6">
        <v>1000011</v>
      </c>
      <c r="C1000" s="6">
        <v>1000022</v>
      </c>
    </row>
    <row r="1001" spans="1:3" ht="16.5">
      <c r="A1001" s="53">
        <v>100009825</v>
      </c>
      <c r="B1001" s="6">
        <v>1000041</v>
      </c>
      <c r="C1001" s="6">
        <v>1000052</v>
      </c>
    </row>
    <row r="1002" spans="1:3" ht="16.5">
      <c r="A1002" s="53">
        <v>100009826</v>
      </c>
      <c r="B1002" s="6">
        <v>1000011</v>
      </c>
      <c r="C1002" s="6">
        <v>1000121</v>
      </c>
    </row>
    <row r="1003" spans="1:3" ht="16.5">
      <c r="A1003" s="53">
        <v>100009831</v>
      </c>
      <c r="B1003" s="6">
        <v>1000011</v>
      </c>
      <c r="C1003" s="6">
        <v>1000022</v>
      </c>
    </row>
    <row r="1004" spans="1:3" ht="16.5">
      <c r="A1004" s="53">
        <v>100009832</v>
      </c>
      <c r="B1004" s="6">
        <v>1000011</v>
      </c>
      <c r="C1004" s="6">
        <v>1000022</v>
      </c>
    </row>
    <row r="1005" spans="1:3" ht="16.5">
      <c r="A1005" s="53">
        <v>100009833</v>
      </c>
      <c r="B1005" s="6">
        <v>1000011</v>
      </c>
      <c r="C1005" s="6">
        <v>1000022</v>
      </c>
    </row>
    <row r="1006" spans="1:3" ht="16.5">
      <c r="A1006" s="53">
        <v>100009834</v>
      </c>
      <c r="B1006" s="6">
        <v>1000011</v>
      </c>
      <c r="C1006" s="6">
        <v>1000022</v>
      </c>
    </row>
    <row r="1007" spans="1:3" ht="16.5">
      <c r="A1007" s="54">
        <v>100009835</v>
      </c>
      <c r="B1007" s="6">
        <v>1300601</v>
      </c>
      <c r="C1007" s="6">
        <v>1300602</v>
      </c>
    </row>
    <row r="1008" spans="1:3" ht="16.5">
      <c r="A1008" s="54">
        <v>100009836</v>
      </c>
      <c r="B1008" s="6">
        <v>1000011</v>
      </c>
      <c r="C1008" s="6">
        <v>1000121</v>
      </c>
    </row>
    <row r="1009" spans="1:3" ht="16.5">
      <c r="A1009" s="54">
        <v>100010111</v>
      </c>
      <c r="B1009" s="6">
        <v>1000011</v>
      </c>
      <c r="C1009" s="6">
        <v>1000022</v>
      </c>
    </row>
    <row r="1010" spans="1:3" ht="16.5">
      <c r="A1010" s="54">
        <v>100010112</v>
      </c>
      <c r="B1010" s="6">
        <v>1000011</v>
      </c>
      <c r="C1010" s="6">
        <v>1000022</v>
      </c>
    </row>
    <row r="1011" spans="1:3" ht="16.5">
      <c r="A1011" s="54">
        <v>100010113</v>
      </c>
      <c r="B1011" s="6">
        <v>1000011</v>
      </c>
      <c r="C1011" s="6">
        <v>1000022</v>
      </c>
    </row>
    <row r="1012" spans="1:3" ht="16.5">
      <c r="A1012" s="54">
        <v>100010114</v>
      </c>
      <c r="B1012" s="6">
        <v>1000011</v>
      </c>
      <c r="C1012" s="6">
        <v>1000022</v>
      </c>
    </row>
    <row r="1013" spans="1:3" ht="16.5">
      <c r="A1013" s="54">
        <v>100010115</v>
      </c>
      <c r="B1013" s="6">
        <v>1000041</v>
      </c>
      <c r="C1013" s="6">
        <v>1000052</v>
      </c>
    </row>
    <row r="1014" spans="1:3" ht="16.5">
      <c r="A1014" s="54">
        <v>100010116</v>
      </c>
      <c r="B1014" s="6">
        <v>1000011</v>
      </c>
      <c r="C1014" s="6">
        <v>1000121</v>
      </c>
    </row>
    <row r="1015" spans="1:3" ht="16.5">
      <c r="A1015" s="54">
        <v>100010121</v>
      </c>
      <c r="B1015" s="6">
        <v>1000011</v>
      </c>
      <c r="C1015" s="6">
        <v>1000022</v>
      </c>
    </row>
    <row r="1016" spans="1:3" ht="16.5">
      <c r="A1016" s="54">
        <v>100010122</v>
      </c>
      <c r="B1016" s="6">
        <v>1000011</v>
      </c>
      <c r="C1016" s="6">
        <v>1000022</v>
      </c>
    </row>
    <row r="1017" spans="1:3" ht="16.5">
      <c r="A1017" s="54">
        <v>100010123</v>
      </c>
      <c r="B1017" s="6">
        <v>1000011</v>
      </c>
      <c r="C1017" s="6">
        <v>1000022</v>
      </c>
    </row>
    <row r="1018" spans="1:3" ht="16.5">
      <c r="A1018" s="54">
        <v>100010124</v>
      </c>
      <c r="B1018" s="6">
        <v>1000011</v>
      </c>
      <c r="C1018" s="6">
        <v>1000022</v>
      </c>
    </row>
    <row r="1019" spans="1:3" ht="16.5">
      <c r="A1019" s="53">
        <v>100010125</v>
      </c>
      <c r="B1019" s="6">
        <v>1000041</v>
      </c>
      <c r="C1019" s="6">
        <v>1000052</v>
      </c>
    </row>
    <row r="1020" spans="1:3" ht="16.5">
      <c r="A1020" s="53">
        <v>100010126</v>
      </c>
      <c r="B1020" s="6">
        <v>1000011</v>
      </c>
      <c r="C1020" s="6">
        <v>1000121</v>
      </c>
    </row>
    <row r="1021" spans="1:3" ht="16.5">
      <c r="A1021" s="53">
        <v>100010131</v>
      </c>
      <c r="B1021" s="6">
        <v>1000011</v>
      </c>
      <c r="C1021" s="6">
        <v>1000022</v>
      </c>
    </row>
    <row r="1022" spans="1:3" ht="16.5">
      <c r="A1022" s="53">
        <v>100010132</v>
      </c>
      <c r="B1022" s="6">
        <v>1000011</v>
      </c>
      <c r="C1022" s="6">
        <v>1000022</v>
      </c>
    </row>
    <row r="1023" spans="1:3" ht="16.5">
      <c r="A1023" s="53">
        <v>100010133</v>
      </c>
      <c r="B1023" s="6">
        <v>1000011</v>
      </c>
      <c r="C1023" s="6">
        <v>1000022</v>
      </c>
    </row>
    <row r="1024" spans="1:3" ht="16.5">
      <c r="A1024" s="53">
        <v>100010134</v>
      </c>
      <c r="B1024" s="6">
        <v>1000011</v>
      </c>
      <c r="C1024" s="6">
        <v>1000022</v>
      </c>
    </row>
    <row r="1025" spans="1:3" ht="16.5">
      <c r="A1025" s="53">
        <v>100010135</v>
      </c>
      <c r="B1025" s="6">
        <v>1000041</v>
      </c>
      <c r="C1025" s="6">
        <v>1000052</v>
      </c>
    </row>
    <row r="1026" spans="1:3" ht="16.5">
      <c r="A1026" s="53">
        <v>100010136</v>
      </c>
      <c r="B1026" s="6">
        <v>1000011</v>
      </c>
      <c r="C1026" s="6">
        <v>1000121</v>
      </c>
    </row>
    <row r="1027" spans="1:3" ht="16.5">
      <c r="A1027" s="53">
        <v>100010211</v>
      </c>
      <c r="B1027" s="6">
        <v>1000011</v>
      </c>
      <c r="C1027" s="6">
        <v>1000022</v>
      </c>
    </row>
    <row r="1028" spans="1:3" ht="16.5">
      <c r="A1028" s="53">
        <v>100010212</v>
      </c>
      <c r="B1028" s="6">
        <v>1000011</v>
      </c>
      <c r="C1028" s="6">
        <v>1000022</v>
      </c>
    </row>
    <row r="1029" spans="1:3" ht="16.5">
      <c r="A1029" s="53">
        <v>100010213</v>
      </c>
      <c r="B1029" s="6">
        <v>1000011</v>
      </c>
      <c r="C1029" s="6">
        <v>1000022</v>
      </c>
    </row>
    <row r="1030" spans="1:3" ht="16.5">
      <c r="A1030" s="53">
        <v>100010214</v>
      </c>
      <c r="B1030" s="6">
        <v>1000011</v>
      </c>
      <c r="C1030" s="6">
        <v>1000022</v>
      </c>
    </row>
    <row r="1031" spans="1:3" ht="16.5">
      <c r="A1031" s="53">
        <v>100010215</v>
      </c>
      <c r="B1031" s="6">
        <v>1000041</v>
      </c>
      <c r="C1031" s="6">
        <v>1000052</v>
      </c>
    </row>
    <row r="1032" spans="1:3" ht="16.5">
      <c r="A1032" s="53">
        <v>100010216</v>
      </c>
      <c r="B1032" s="6">
        <v>1000011</v>
      </c>
      <c r="C1032" s="6">
        <v>1000121</v>
      </c>
    </row>
    <row r="1033" spans="1:3" ht="16.5">
      <c r="A1033" s="53">
        <v>100010221</v>
      </c>
      <c r="B1033" s="6">
        <v>1000011</v>
      </c>
      <c r="C1033" s="6">
        <v>1000022</v>
      </c>
    </row>
    <row r="1034" spans="1:3" ht="16.5">
      <c r="A1034" s="53">
        <v>100010222</v>
      </c>
      <c r="B1034" s="6">
        <v>1000011</v>
      </c>
      <c r="C1034" s="6">
        <v>1000022</v>
      </c>
    </row>
    <row r="1035" spans="1:3" ht="16.5">
      <c r="A1035" s="53">
        <v>100010223</v>
      </c>
      <c r="B1035" s="6">
        <v>1000011</v>
      </c>
      <c r="C1035" s="6">
        <v>1000022</v>
      </c>
    </row>
    <row r="1036" spans="1:3" ht="16.5">
      <c r="A1036" s="53">
        <v>100010224</v>
      </c>
      <c r="B1036" s="6">
        <v>1000011</v>
      </c>
      <c r="C1036" s="6">
        <v>1000022</v>
      </c>
    </row>
    <row r="1037" spans="1:3" ht="16.5">
      <c r="A1037" s="53">
        <v>100010225</v>
      </c>
      <c r="B1037" s="6">
        <v>1000041</v>
      </c>
      <c r="C1037" s="6">
        <v>1000052</v>
      </c>
    </row>
    <row r="1038" spans="1:3" ht="16.5">
      <c r="A1038" s="53">
        <v>100010226</v>
      </c>
      <c r="B1038" s="6">
        <v>1000011</v>
      </c>
      <c r="C1038" s="6">
        <v>1000121</v>
      </c>
    </row>
    <row r="1039" spans="1:3" ht="16.5">
      <c r="A1039" s="53">
        <v>100010231</v>
      </c>
      <c r="B1039" s="6">
        <v>1000011</v>
      </c>
      <c r="C1039" s="6">
        <v>1000022</v>
      </c>
    </row>
    <row r="1040" spans="1:3" ht="16.5">
      <c r="A1040" s="53">
        <v>100010232</v>
      </c>
      <c r="B1040" s="6">
        <v>1000011</v>
      </c>
      <c r="C1040" s="6">
        <v>1000022</v>
      </c>
    </row>
    <row r="1041" spans="1:3" ht="16.5">
      <c r="A1041" s="53">
        <v>100010233</v>
      </c>
      <c r="B1041" s="6">
        <v>1000011</v>
      </c>
      <c r="C1041" s="6">
        <v>1000022</v>
      </c>
    </row>
    <row r="1042" spans="1:3" ht="16.5">
      <c r="A1042" s="53">
        <v>100010234</v>
      </c>
      <c r="B1042" s="6">
        <v>1000011</v>
      </c>
      <c r="C1042" s="6">
        <v>1000022</v>
      </c>
    </row>
    <row r="1043" spans="1:3" ht="16.5">
      <c r="A1043" s="53">
        <v>100010235</v>
      </c>
      <c r="B1043" s="6">
        <v>1000041</v>
      </c>
      <c r="C1043" s="6">
        <v>1000052</v>
      </c>
    </row>
    <row r="1044" spans="1:3" ht="16.5">
      <c r="A1044" s="53">
        <v>100010236</v>
      </c>
      <c r="B1044" s="6">
        <v>1000011</v>
      </c>
      <c r="C1044" s="6">
        <v>1000121</v>
      </c>
    </row>
    <row r="1045" spans="1:3" ht="16.5">
      <c r="A1045" s="53">
        <v>100010311</v>
      </c>
      <c r="B1045" s="6">
        <v>1000011</v>
      </c>
      <c r="C1045" s="6">
        <v>1000022</v>
      </c>
    </row>
    <row r="1046" spans="1:3" ht="16.5">
      <c r="A1046" s="53">
        <v>100010312</v>
      </c>
      <c r="B1046" s="6">
        <v>1000011</v>
      </c>
      <c r="C1046" s="6">
        <v>1000022</v>
      </c>
    </row>
    <row r="1047" spans="1:3" ht="16.5">
      <c r="A1047" s="53">
        <v>100010313</v>
      </c>
      <c r="B1047" s="6">
        <v>1000011</v>
      </c>
      <c r="C1047" s="6">
        <v>1000022</v>
      </c>
    </row>
    <row r="1048" spans="1:3" ht="16.5">
      <c r="A1048" s="53">
        <v>100010314</v>
      </c>
      <c r="B1048" s="6">
        <v>1000011</v>
      </c>
      <c r="C1048" s="6">
        <v>1000022</v>
      </c>
    </row>
    <row r="1049" spans="1:3" ht="16.5">
      <c r="A1049" s="53">
        <v>100010315</v>
      </c>
      <c r="B1049" s="6">
        <v>1000041</v>
      </c>
      <c r="C1049" s="6">
        <v>1000052</v>
      </c>
    </row>
    <row r="1050" spans="1:3" ht="16.5">
      <c r="A1050" s="53">
        <v>100010316</v>
      </c>
      <c r="B1050" s="6">
        <v>1000011</v>
      </c>
      <c r="C1050" s="6">
        <v>1000121</v>
      </c>
    </row>
    <row r="1051" spans="1:3" ht="16.5">
      <c r="A1051" s="53">
        <v>100010321</v>
      </c>
      <c r="B1051" s="6">
        <v>1000011</v>
      </c>
      <c r="C1051" s="6">
        <v>1000022</v>
      </c>
    </row>
    <row r="1052" spans="1:3" ht="16.5">
      <c r="A1052" s="53">
        <v>100010322</v>
      </c>
      <c r="B1052" s="6">
        <v>1000011</v>
      </c>
      <c r="C1052" s="6">
        <v>1000022</v>
      </c>
    </row>
    <row r="1053" spans="1:3" ht="16.5">
      <c r="A1053" s="53">
        <v>100010323</v>
      </c>
      <c r="B1053" s="6">
        <v>1000011</v>
      </c>
      <c r="C1053" s="6">
        <v>1000022</v>
      </c>
    </row>
    <row r="1054" spans="1:3" ht="16.5">
      <c r="A1054" s="53">
        <v>100010324</v>
      </c>
      <c r="B1054" s="6">
        <v>1000011</v>
      </c>
      <c r="C1054" s="6">
        <v>1000022</v>
      </c>
    </row>
    <row r="1055" spans="1:3" ht="16.5">
      <c r="A1055" s="53">
        <v>100010325</v>
      </c>
      <c r="B1055" s="6">
        <v>1000041</v>
      </c>
      <c r="C1055" s="6">
        <v>1000052</v>
      </c>
    </row>
    <row r="1056" spans="1:3" ht="16.5">
      <c r="A1056" s="53">
        <v>100010326</v>
      </c>
      <c r="B1056" s="6">
        <v>1000011</v>
      </c>
      <c r="C1056" s="6">
        <v>1000121</v>
      </c>
    </row>
    <row r="1057" spans="1:3" ht="16.5">
      <c r="A1057" s="53">
        <v>100010331</v>
      </c>
      <c r="B1057" s="6">
        <v>1000011</v>
      </c>
      <c r="C1057" s="6">
        <v>1000022</v>
      </c>
    </row>
    <row r="1058" spans="1:3" ht="16.5">
      <c r="A1058" s="53">
        <v>100010332</v>
      </c>
      <c r="B1058" s="6">
        <v>1000011</v>
      </c>
      <c r="C1058" s="6">
        <v>1000022</v>
      </c>
    </row>
    <row r="1059" spans="1:3" ht="16.5">
      <c r="A1059" s="53">
        <v>100010333</v>
      </c>
      <c r="B1059" s="6">
        <v>1000011</v>
      </c>
      <c r="C1059" s="6">
        <v>1000022</v>
      </c>
    </row>
    <row r="1060" spans="1:3" ht="16.5">
      <c r="A1060" s="53">
        <v>100010334</v>
      </c>
      <c r="B1060" s="6">
        <v>1000011</v>
      </c>
      <c r="C1060" s="6">
        <v>1000022</v>
      </c>
    </row>
    <row r="1061" spans="1:3" ht="16.5">
      <c r="A1061" s="53">
        <v>100010335</v>
      </c>
      <c r="B1061" s="6">
        <v>1000041</v>
      </c>
      <c r="C1061" s="6">
        <v>1000052</v>
      </c>
    </row>
    <row r="1062" spans="1:3" ht="16.5">
      <c r="A1062" s="53">
        <v>100010336</v>
      </c>
      <c r="B1062" s="6">
        <v>1000011</v>
      </c>
      <c r="C1062" s="6">
        <v>1000121</v>
      </c>
    </row>
    <row r="1063" spans="1:3" ht="16.5">
      <c r="A1063" s="53">
        <v>100010411</v>
      </c>
      <c r="B1063" s="6">
        <v>1000011</v>
      </c>
      <c r="C1063" s="6">
        <v>1000022</v>
      </c>
    </row>
    <row r="1064" spans="1:3" ht="16.5">
      <c r="A1064" s="53">
        <v>100010412</v>
      </c>
      <c r="B1064" s="6">
        <v>1000011</v>
      </c>
      <c r="C1064" s="6">
        <v>1000022</v>
      </c>
    </row>
    <row r="1065" spans="1:3" ht="16.5">
      <c r="A1065" s="53">
        <v>100010413</v>
      </c>
      <c r="B1065" s="6">
        <v>1000011</v>
      </c>
      <c r="C1065" s="6">
        <v>1000022</v>
      </c>
    </row>
    <row r="1066" spans="1:3" ht="16.5">
      <c r="A1066" s="53">
        <v>100010414</v>
      </c>
      <c r="B1066" s="6">
        <v>1000011</v>
      </c>
      <c r="C1066" s="6">
        <v>1000022</v>
      </c>
    </row>
    <row r="1067" spans="1:3" ht="16.5">
      <c r="A1067" s="53">
        <v>100010415</v>
      </c>
      <c r="B1067" s="6">
        <v>1000041</v>
      </c>
      <c r="C1067" s="6">
        <v>1000052</v>
      </c>
    </row>
    <row r="1068" spans="1:3" ht="16.5">
      <c r="A1068" s="53">
        <v>100010416</v>
      </c>
      <c r="B1068" s="6">
        <v>1000011</v>
      </c>
      <c r="C1068" s="6">
        <v>1000121</v>
      </c>
    </row>
    <row r="1069" spans="1:3" ht="16.5">
      <c r="A1069" s="53">
        <v>100010421</v>
      </c>
      <c r="B1069" s="6">
        <v>1000011</v>
      </c>
      <c r="C1069" s="6">
        <v>1000022</v>
      </c>
    </row>
    <row r="1070" spans="1:3" ht="16.5">
      <c r="A1070" s="53">
        <v>100010422</v>
      </c>
      <c r="B1070" s="6">
        <v>1000011</v>
      </c>
      <c r="C1070" s="6">
        <v>1000022</v>
      </c>
    </row>
    <row r="1071" spans="1:3" ht="16.5">
      <c r="A1071" s="53">
        <v>100010423</v>
      </c>
      <c r="B1071" s="6">
        <v>1000011</v>
      </c>
      <c r="C1071" s="6">
        <v>1000022</v>
      </c>
    </row>
    <row r="1072" spans="1:3" ht="16.5">
      <c r="A1072" s="53">
        <v>100010424</v>
      </c>
      <c r="B1072" s="6">
        <v>1000011</v>
      </c>
      <c r="C1072" s="6">
        <v>1000022</v>
      </c>
    </row>
    <row r="1073" spans="1:3" ht="16.5">
      <c r="A1073" s="53">
        <v>100010425</v>
      </c>
      <c r="B1073" s="6">
        <v>1000041</v>
      </c>
      <c r="C1073" s="6">
        <v>1000052</v>
      </c>
    </row>
    <row r="1074" spans="1:3" ht="16.5">
      <c r="A1074" s="53">
        <v>100010426</v>
      </c>
      <c r="B1074" s="6">
        <v>1000011</v>
      </c>
      <c r="C1074" s="6">
        <v>1000121</v>
      </c>
    </row>
    <row r="1075" spans="1:3" ht="16.5">
      <c r="A1075" s="53">
        <v>100010431</v>
      </c>
      <c r="B1075" s="6">
        <v>1000011</v>
      </c>
      <c r="C1075" s="6">
        <v>1000022</v>
      </c>
    </row>
    <row r="1076" spans="1:3" ht="16.5">
      <c r="A1076" s="53">
        <v>100010432</v>
      </c>
      <c r="B1076" s="6">
        <v>1000011</v>
      </c>
      <c r="C1076" s="6">
        <v>1000022</v>
      </c>
    </row>
    <row r="1077" spans="1:3" ht="16.5">
      <c r="A1077" s="53">
        <v>100010433</v>
      </c>
      <c r="B1077" s="6">
        <v>1000011</v>
      </c>
      <c r="C1077" s="6">
        <v>1000022</v>
      </c>
    </row>
    <row r="1078" spans="1:3" ht="16.5">
      <c r="A1078" s="53">
        <v>100010434</v>
      </c>
      <c r="B1078" s="6">
        <v>1000011</v>
      </c>
      <c r="C1078" s="6">
        <v>1000022</v>
      </c>
    </row>
    <row r="1079" spans="1:3" ht="16.5">
      <c r="A1079" s="53">
        <v>100010435</v>
      </c>
      <c r="B1079" s="6">
        <v>1000041</v>
      </c>
      <c r="C1079" s="6">
        <v>1000052</v>
      </c>
    </row>
    <row r="1080" spans="1:3" ht="16.5">
      <c r="A1080" s="53">
        <v>100010436</v>
      </c>
      <c r="B1080" s="6">
        <v>1000011</v>
      </c>
      <c r="C1080" s="6">
        <v>1000121</v>
      </c>
    </row>
    <row r="1081" spans="1:3" ht="16.5">
      <c r="A1081" s="53">
        <v>100010511</v>
      </c>
      <c r="B1081" s="6">
        <v>1000011</v>
      </c>
      <c r="C1081" s="6">
        <v>1000022</v>
      </c>
    </row>
    <row r="1082" spans="1:3" ht="16.5">
      <c r="A1082" s="53">
        <v>100010512</v>
      </c>
      <c r="B1082" s="6">
        <v>1000011</v>
      </c>
      <c r="C1082" s="6">
        <v>1000022</v>
      </c>
    </row>
    <row r="1083" spans="1:3" ht="16.5">
      <c r="A1083" s="53">
        <v>100010513</v>
      </c>
      <c r="B1083" s="6">
        <v>1000011</v>
      </c>
      <c r="C1083" s="6">
        <v>1000022</v>
      </c>
    </row>
    <row r="1084" spans="1:3" ht="16.5">
      <c r="A1084" s="53">
        <v>100010514</v>
      </c>
      <c r="B1084" s="6">
        <v>1000011</v>
      </c>
      <c r="C1084" s="6">
        <v>1000022</v>
      </c>
    </row>
    <row r="1085" spans="1:3" ht="16.5">
      <c r="A1085" s="53">
        <v>100010515</v>
      </c>
      <c r="B1085" s="6">
        <v>1000041</v>
      </c>
      <c r="C1085" s="6">
        <v>1000052</v>
      </c>
    </row>
    <row r="1086" spans="1:3" ht="16.5">
      <c r="A1086" s="53">
        <v>100010516</v>
      </c>
      <c r="B1086" s="6">
        <v>1000011</v>
      </c>
      <c r="C1086" s="6">
        <v>1000121</v>
      </c>
    </row>
    <row r="1087" spans="1:3" ht="16.5">
      <c r="A1087" s="53">
        <v>100010521</v>
      </c>
      <c r="B1087" s="6">
        <v>1000011</v>
      </c>
      <c r="C1087" s="6">
        <v>1000022</v>
      </c>
    </row>
    <row r="1088" spans="1:3" ht="16.5">
      <c r="A1088" s="53">
        <v>100010522</v>
      </c>
      <c r="B1088" s="6">
        <v>1000011</v>
      </c>
      <c r="C1088" s="6">
        <v>1000022</v>
      </c>
    </row>
    <row r="1089" spans="1:3" ht="16.5">
      <c r="A1089" s="53">
        <v>100010523</v>
      </c>
      <c r="B1089" s="6">
        <v>1000011</v>
      </c>
      <c r="C1089" s="6">
        <v>1000022</v>
      </c>
    </row>
    <row r="1090" spans="1:3" ht="16.5">
      <c r="A1090" s="53">
        <v>100010524</v>
      </c>
      <c r="B1090" s="6">
        <v>1000011</v>
      </c>
      <c r="C1090" s="6">
        <v>1000022</v>
      </c>
    </row>
    <row r="1091" spans="1:3" ht="16.5">
      <c r="A1091" s="53">
        <v>100010525</v>
      </c>
      <c r="B1091" s="6">
        <v>1000041</v>
      </c>
      <c r="C1091" s="6">
        <v>1000052</v>
      </c>
    </row>
    <row r="1092" spans="1:3" ht="16.5">
      <c r="A1092" s="53">
        <v>100010526</v>
      </c>
      <c r="B1092" s="6">
        <v>1000011</v>
      </c>
      <c r="C1092" s="6">
        <v>1000121</v>
      </c>
    </row>
    <row r="1093" spans="1:3" ht="16.5">
      <c r="A1093" s="53">
        <v>100010531</v>
      </c>
      <c r="B1093" s="6">
        <v>1000011</v>
      </c>
      <c r="C1093" s="6">
        <v>1000022</v>
      </c>
    </row>
    <row r="1094" spans="1:3" ht="16.5">
      <c r="A1094" s="53">
        <v>100010532</v>
      </c>
      <c r="B1094" s="6">
        <v>1000011</v>
      </c>
      <c r="C1094" s="6">
        <v>1000022</v>
      </c>
    </row>
    <row r="1095" spans="1:3" ht="16.5">
      <c r="A1095" s="53">
        <v>100010533</v>
      </c>
      <c r="B1095" s="6">
        <v>1000011</v>
      </c>
      <c r="C1095" s="6">
        <v>1000022</v>
      </c>
    </row>
    <row r="1096" spans="1:3" ht="16.5">
      <c r="A1096" s="53">
        <v>100010534</v>
      </c>
      <c r="B1096" s="6">
        <v>1000011</v>
      </c>
      <c r="C1096" s="6">
        <v>1000022</v>
      </c>
    </row>
    <row r="1097" spans="1:3" ht="16.5">
      <c r="A1097" s="53">
        <v>100010535</v>
      </c>
      <c r="B1097" s="6">
        <v>1000041</v>
      </c>
      <c r="C1097" s="6">
        <v>1000052</v>
      </c>
    </row>
    <row r="1098" spans="1:3" ht="16.5">
      <c r="A1098" s="53">
        <v>100010536</v>
      </c>
      <c r="B1098" s="6">
        <v>1000011</v>
      </c>
      <c r="C1098" s="6">
        <v>1000121</v>
      </c>
    </row>
    <row r="1099" spans="1:3" ht="16.5">
      <c r="A1099" s="53">
        <v>100010611</v>
      </c>
      <c r="B1099" s="6">
        <v>1000011</v>
      </c>
      <c r="C1099" s="6">
        <v>1000022</v>
      </c>
    </row>
    <row r="1100" spans="1:3" ht="16.5">
      <c r="A1100" s="53">
        <v>100010612</v>
      </c>
      <c r="B1100" s="6">
        <v>1000011</v>
      </c>
      <c r="C1100" s="6">
        <v>1000022</v>
      </c>
    </row>
    <row r="1101" spans="1:3" ht="16.5">
      <c r="A1101" s="53">
        <v>100010613</v>
      </c>
      <c r="B1101" s="6">
        <v>1000011</v>
      </c>
      <c r="C1101" s="6">
        <v>1000022</v>
      </c>
    </row>
    <row r="1102" spans="1:3" ht="16.5">
      <c r="A1102" s="53">
        <v>100010614</v>
      </c>
      <c r="B1102" s="6">
        <v>1000011</v>
      </c>
      <c r="C1102" s="6">
        <v>1000022</v>
      </c>
    </row>
    <row r="1103" spans="1:3" ht="16.5">
      <c r="A1103" s="53">
        <v>100010615</v>
      </c>
      <c r="B1103" s="6">
        <v>1000041</v>
      </c>
      <c r="C1103" s="6">
        <v>1000052</v>
      </c>
    </row>
    <row r="1104" spans="1:3" ht="16.5">
      <c r="A1104" s="53">
        <v>100010616</v>
      </c>
      <c r="B1104" s="6">
        <v>1000011</v>
      </c>
      <c r="C1104" s="6">
        <v>1000121</v>
      </c>
    </row>
    <row r="1105" spans="1:3" ht="16.5">
      <c r="A1105" s="53">
        <v>100010621</v>
      </c>
      <c r="B1105" s="6">
        <v>1000011</v>
      </c>
      <c r="C1105" s="6">
        <v>1000022</v>
      </c>
    </row>
    <row r="1106" spans="1:3" ht="16.5">
      <c r="A1106" s="53">
        <v>100010622</v>
      </c>
      <c r="B1106" s="6">
        <v>1000011</v>
      </c>
      <c r="C1106" s="6">
        <v>1000022</v>
      </c>
    </row>
    <row r="1107" spans="1:3" ht="16.5">
      <c r="A1107" s="53">
        <v>100010623</v>
      </c>
      <c r="B1107" s="6">
        <v>1000011</v>
      </c>
      <c r="C1107" s="6">
        <v>1000022</v>
      </c>
    </row>
    <row r="1108" spans="1:3" ht="16.5">
      <c r="A1108" s="53">
        <v>100010624</v>
      </c>
      <c r="B1108" s="6">
        <v>1000011</v>
      </c>
      <c r="C1108" s="6">
        <v>1000022</v>
      </c>
    </row>
    <row r="1109" spans="1:3" ht="16.5">
      <c r="A1109" s="53">
        <v>100010625</v>
      </c>
      <c r="B1109" s="6">
        <v>1000041</v>
      </c>
      <c r="C1109" s="6">
        <v>1000052</v>
      </c>
    </row>
    <row r="1110" spans="1:3" ht="16.5">
      <c r="A1110" s="53">
        <v>100010626</v>
      </c>
      <c r="B1110" s="6">
        <v>1000011</v>
      </c>
      <c r="C1110" s="6">
        <v>1000121</v>
      </c>
    </row>
    <row r="1111" spans="1:3" ht="16.5">
      <c r="A1111" s="53">
        <v>100010631</v>
      </c>
      <c r="B1111" s="6">
        <v>1000011</v>
      </c>
      <c r="C1111" s="6">
        <v>1000022</v>
      </c>
    </row>
    <row r="1112" spans="1:3" ht="16.5">
      <c r="A1112" s="53">
        <v>100010632</v>
      </c>
      <c r="B1112" s="6">
        <v>1000011</v>
      </c>
      <c r="C1112" s="6">
        <v>1000022</v>
      </c>
    </row>
    <row r="1113" spans="1:3" ht="16.5">
      <c r="A1113" s="53">
        <v>100010633</v>
      </c>
      <c r="B1113" s="6">
        <v>1000011</v>
      </c>
      <c r="C1113" s="6">
        <v>1000022</v>
      </c>
    </row>
    <row r="1114" spans="1:3" ht="16.5">
      <c r="A1114" s="53">
        <v>100010634</v>
      </c>
      <c r="B1114" s="6">
        <v>1000011</v>
      </c>
      <c r="C1114" s="6">
        <v>1000022</v>
      </c>
    </row>
    <row r="1115" spans="1:3" ht="16.5">
      <c r="A1115" s="53">
        <v>100010635</v>
      </c>
      <c r="B1115" s="6">
        <v>1000041</v>
      </c>
      <c r="C1115" s="6">
        <v>1000052</v>
      </c>
    </row>
    <row r="1116" spans="1:3" ht="16.5">
      <c r="A1116" s="53">
        <v>100010636</v>
      </c>
      <c r="B1116" s="6">
        <v>1000011</v>
      </c>
      <c r="C1116" s="6">
        <v>1000121</v>
      </c>
    </row>
    <row r="1117" spans="1:3" ht="16.5">
      <c r="A1117" s="53">
        <v>100010711</v>
      </c>
      <c r="B1117" s="6">
        <v>1000011</v>
      </c>
      <c r="C1117" s="6">
        <v>1000022</v>
      </c>
    </row>
    <row r="1118" spans="1:3" ht="16.5">
      <c r="A1118" s="53">
        <v>100010712</v>
      </c>
      <c r="B1118" s="6">
        <v>1000011</v>
      </c>
      <c r="C1118" s="6">
        <v>1000022</v>
      </c>
    </row>
    <row r="1119" spans="1:3" ht="16.5">
      <c r="A1119" s="53">
        <v>100010713</v>
      </c>
      <c r="B1119" s="6">
        <v>1000011</v>
      </c>
      <c r="C1119" s="6">
        <v>1000022</v>
      </c>
    </row>
    <row r="1120" spans="1:3" ht="16.5">
      <c r="A1120" s="53">
        <v>100010714</v>
      </c>
      <c r="B1120" s="6">
        <v>1000011</v>
      </c>
      <c r="C1120" s="6">
        <v>1000022</v>
      </c>
    </row>
    <row r="1121" spans="1:3" ht="16.5">
      <c r="A1121" s="53">
        <v>100010715</v>
      </c>
      <c r="B1121" s="6">
        <v>1000041</v>
      </c>
      <c r="C1121" s="6">
        <v>1000052</v>
      </c>
    </row>
    <row r="1122" spans="1:3" ht="16.5">
      <c r="A1122" s="53">
        <v>100010716</v>
      </c>
      <c r="B1122" s="6">
        <v>1000011</v>
      </c>
      <c r="C1122" s="6">
        <v>1000121</v>
      </c>
    </row>
    <row r="1123" spans="1:3" ht="16.5">
      <c r="A1123" s="53">
        <v>100010721</v>
      </c>
      <c r="B1123" s="6">
        <v>1000011</v>
      </c>
      <c r="C1123" s="6">
        <v>1000022</v>
      </c>
    </row>
    <row r="1124" spans="1:3" ht="16.5">
      <c r="A1124" s="53">
        <v>100010722</v>
      </c>
      <c r="B1124" s="6">
        <v>1000011</v>
      </c>
      <c r="C1124" s="6">
        <v>1000022</v>
      </c>
    </row>
    <row r="1125" spans="1:3" ht="16.5">
      <c r="A1125" s="53">
        <v>100010723</v>
      </c>
      <c r="B1125" s="6">
        <v>1000011</v>
      </c>
      <c r="C1125" s="6">
        <v>1000022</v>
      </c>
    </row>
    <row r="1126" spans="1:3" ht="16.5">
      <c r="A1126" s="53">
        <v>100010724</v>
      </c>
      <c r="B1126" s="6">
        <v>1000011</v>
      </c>
      <c r="C1126" s="6">
        <v>1000022</v>
      </c>
    </row>
    <row r="1127" spans="1:3" ht="16.5">
      <c r="A1127" s="53">
        <v>100010725</v>
      </c>
      <c r="B1127" s="6">
        <v>1000041</v>
      </c>
      <c r="C1127" s="6">
        <v>1000052</v>
      </c>
    </row>
    <row r="1128" spans="1:3" ht="16.5">
      <c r="A1128" s="53">
        <v>100010726</v>
      </c>
      <c r="B1128" s="6">
        <v>1000011</v>
      </c>
      <c r="C1128" s="6">
        <v>1000121</v>
      </c>
    </row>
    <row r="1129" spans="1:3" ht="16.5">
      <c r="A1129" s="53">
        <v>100010731</v>
      </c>
      <c r="B1129" s="6">
        <v>1000011</v>
      </c>
      <c r="C1129" s="6">
        <v>1000022</v>
      </c>
    </row>
    <row r="1130" spans="1:3" ht="16.5">
      <c r="A1130" s="53">
        <v>100010732</v>
      </c>
      <c r="B1130" s="6">
        <v>1000011</v>
      </c>
      <c r="C1130" s="6">
        <v>1000022</v>
      </c>
    </row>
    <row r="1131" spans="1:3" ht="16.5">
      <c r="A1131" s="53">
        <v>100010733</v>
      </c>
      <c r="B1131" s="6">
        <v>1000011</v>
      </c>
      <c r="C1131" s="6">
        <v>1000022</v>
      </c>
    </row>
    <row r="1132" spans="1:3" ht="16.5">
      <c r="A1132" s="53">
        <v>100010734</v>
      </c>
      <c r="B1132" s="6">
        <v>1000011</v>
      </c>
      <c r="C1132" s="6">
        <v>1000022</v>
      </c>
    </row>
    <row r="1133" spans="1:3" ht="16.5">
      <c r="A1133" s="53">
        <v>100010735</v>
      </c>
      <c r="B1133" s="6">
        <v>1000041</v>
      </c>
      <c r="C1133" s="6">
        <v>1000052</v>
      </c>
    </row>
    <row r="1134" spans="1:3" ht="16.5">
      <c r="A1134" s="53">
        <v>100010736</v>
      </c>
      <c r="B1134" s="6">
        <v>1000011</v>
      </c>
      <c r="C1134" s="6">
        <v>1000121</v>
      </c>
    </row>
    <row r="1135" spans="1:3" ht="16.5">
      <c r="A1135" s="53">
        <v>100010811</v>
      </c>
      <c r="B1135" s="6">
        <v>1000011</v>
      </c>
      <c r="C1135" s="6">
        <v>1000022</v>
      </c>
    </row>
    <row r="1136" spans="1:3" ht="16.5">
      <c r="A1136" s="53">
        <v>100010812</v>
      </c>
      <c r="B1136" s="6">
        <v>1000011</v>
      </c>
      <c r="C1136" s="6">
        <v>1000022</v>
      </c>
    </row>
    <row r="1137" spans="1:3" ht="16.5">
      <c r="A1137" s="53">
        <v>100010813</v>
      </c>
      <c r="B1137" s="6">
        <v>1000011</v>
      </c>
      <c r="C1137" s="6">
        <v>1000022</v>
      </c>
    </row>
    <row r="1138" spans="1:3" ht="16.5">
      <c r="A1138" s="53">
        <v>100010814</v>
      </c>
      <c r="B1138" s="6">
        <v>1000011</v>
      </c>
      <c r="C1138" s="6">
        <v>1000022</v>
      </c>
    </row>
    <row r="1139" spans="1:3" ht="16.5">
      <c r="A1139" s="53">
        <v>100010815</v>
      </c>
      <c r="B1139" s="6">
        <v>1000041</v>
      </c>
      <c r="C1139" s="6">
        <v>1000052</v>
      </c>
    </row>
    <row r="1140" spans="1:3" ht="16.5">
      <c r="A1140" s="53">
        <v>100010816</v>
      </c>
      <c r="B1140" s="6">
        <v>1000011</v>
      </c>
      <c r="C1140" s="6">
        <v>1000121</v>
      </c>
    </row>
    <row r="1141" spans="1:3" ht="16.5">
      <c r="A1141" s="53">
        <v>100010821</v>
      </c>
      <c r="B1141" s="6">
        <v>1000011</v>
      </c>
      <c r="C1141" s="6">
        <v>1000022</v>
      </c>
    </row>
    <row r="1142" spans="1:3" ht="16.5">
      <c r="A1142" s="53">
        <v>100010822</v>
      </c>
      <c r="B1142" s="6">
        <v>1000011</v>
      </c>
      <c r="C1142" s="6">
        <v>1000022</v>
      </c>
    </row>
    <row r="1143" spans="1:3" ht="16.5">
      <c r="A1143" s="53">
        <v>100010823</v>
      </c>
      <c r="B1143" s="6">
        <v>1000011</v>
      </c>
      <c r="C1143" s="6">
        <v>1000022</v>
      </c>
    </row>
    <row r="1144" spans="1:3" ht="16.5">
      <c r="A1144" s="53">
        <v>100010824</v>
      </c>
      <c r="B1144" s="6">
        <v>1000011</v>
      </c>
      <c r="C1144" s="6">
        <v>1000022</v>
      </c>
    </row>
    <row r="1145" spans="1:3" ht="16.5">
      <c r="A1145" s="53">
        <v>100010825</v>
      </c>
      <c r="B1145" s="6">
        <v>1000041</v>
      </c>
      <c r="C1145" s="6">
        <v>1000052</v>
      </c>
    </row>
    <row r="1146" spans="1:3" ht="16.5">
      <c r="A1146" s="53">
        <v>100010826</v>
      </c>
      <c r="B1146" s="6">
        <v>1000011</v>
      </c>
      <c r="C1146" s="6">
        <v>1000121</v>
      </c>
    </row>
    <row r="1147" spans="1:3" ht="16.5">
      <c r="A1147" s="53">
        <v>100010831</v>
      </c>
      <c r="B1147" s="6">
        <v>1000011</v>
      </c>
      <c r="C1147" s="6">
        <v>1000022</v>
      </c>
    </row>
    <row r="1148" spans="1:3" ht="16.5">
      <c r="A1148" s="53">
        <v>100010832</v>
      </c>
      <c r="B1148" s="6">
        <v>1000011</v>
      </c>
      <c r="C1148" s="6">
        <v>1000022</v>
      </c>
    </row>
    <row r="1149" spans="1:3" ht="16.5">
      <c r="A1149" s="53">
        <v>100010833</v>
      </c>
      <c r="B1149" s="6">
        <v>1000011</v>
      </c>
      <c r="C1149" s="6">
        <v>1000022</v>
      </c>
    </row>
    <row r="1150" spans="1:3" ht="16.5">
      <c r="A1150" s="53">
        <v>100010834</v>
      </c>
      <c r="B1150" s="6">
        <v>1000011</v>
      </c>
      <c r="C1150" s="6">
        <v>1000022</v>
      </c>
    </row>
    <row r="1151" spans="1:3" ht="16.5">
      <c r="A1151" s="53">
        <v>100010835</v>
      </c>
      <c r="B1151" s="6">
        <v>1100661</v>
      </c>
      <c r="C1151" s="6">
        <v>1100662</v>
      </c>
    </row>
    <row r="1152" spans="1:3" ht="16.5">
      <c r="A1152" s="53">
        <v>100010836</v>
      </c>
      <c r="B1152" s="6">
        <v>1000011</v>
      </c>
      <c r="C1152" s="6">
        <v>1000121</v>
      </c>
    </row>
    <row r="1153" spans="1:3" ht="16.5">
      <c r="A1153" s="53">
        <v>100011111</v>
      </c>
      <c r="B1153" s="6">
        <v>1000011</v>
      </c>
      <c r="C1153" s="6">
        <v>1000022</v>
      </c>
    </row>
    <row r="1154" spans="1:3" ht="16.5">
      <c r="A1154" s="53">
        <v>100011112</v>
      </c>
      <c r="B1154" s="6">
        <v>1000011</v>
      </c>
      <c r="C1154" s="6">
        <v>1000022</v>
      </c>
    </row>
    <row r="1155" spans="1:3" ht="16.5">
      <c r="A1155" s="53">
        <v>100011113</v>
      </c>
      <c r="B1155" s="6">
        <v>1000011</v>
      </c>
      <c r="C1155" s="6">
        <v>1000022</v>
      </c>
    </row>
    <row r="1156" spans="1:3" ht="16.5">
      <c r="A1156" s="53">
        <v>100011114</v>
      </c>
      <c r="B1156" s="6">
        <v>1000011</v>
      </c>
      <c r="C1156" s="6">
        <v>1000022</v>
      </c>
    </row>
    <row r="1157" spans="1:3" ht="16.5">
      <c r="A1157" s="53">
        <v>100011115</v>
      </c>
      <c r="B1157" s="6">
        <v>1000041</v>
      </c>
      <c r="C1157" s="6">
        <v>1000052</v>
      </c>
    </row>
    <row r="1158" spans="1:3" ht="16.5">
      <c r="A1158" s="53">
        <v>100011116</v>
      </c>
      <c r="B1158" s="6">
        <v>1000011</v>
      </c>
      <c r="C1158" s="6">
        <v>1000121</v>
      </c>
    </row>
    <row r="1159" spans="1:3" ht="16.5">
      <c r="A1159" s="53">
        <v>100011121</v>
      </c>
      <c r="B1159" s="6">
        <v>1000011</v>
      </c>
      <c r="C1159" s="6">
        <v>1000022</v>
      </c>
    </row>
    <row r="1160" spans="1:3" ht="16.5">
      <c r="A1160" s="53">
        <v>100011122</v>
      </c>
      <c r="B1160" s="6">
        <v>1000011</v>
      </c>
      <c r="C1160" s="6">
        <v>1000022</v>
      </c>
    </row>
    <row r="1161" spans="1:3" ht="16.5">
      <c r="A1161" s="53">
        <v>100011123</v>
      </c>
      <c r="B1161" s="6">
        <v>1000011</v>
      </c>
      <c r="C1161" s="6">
        <v>1000022</v>
      </c>
    </row>
    <row r="1162" spans="1:3" ht="16.5">
      <c r="A1162" s="53">
        <v>100011124</v>
      </c>
      <c r="B1162" s="6">
        <v>1000011</v>
      </c>
      <c r="C1162" s="6">
        <v>1000022</v>
      </c>
    </row>
    <row r="1163" spans="1:3" ht="16.5">
      <c r="A1163" s="53">
        <v>100011125</v>
      </c>
      <c r="B1163" s="6">
        <v>1000041</v>
      </c>
      <c r="C1163" s="6">
        <v>1000052</v>
      </c>
    </row>
    <row r="1164" spans="1:3" ht="16.5">
      <c r="A1164" s="53">
        <v>100011126</v>
      </c>
      <c r="B1164" s="6">
        <v>1000011</v>
      </c>
      <c r="C1164" s="6">
        <v>1000121</v>
      </c>
    </row>
    <row r="1165" spans="1:3" ht="16.5">
      <c r="A1165" s="53">
        <v>100011131</v>
      </c>
      <c r="B1165" s="6">
        <v>1000011</v>
      </c>
      <c r="C1165" s="6">
        <v>1000022</v>
      </c>
    </row>
    <row r="1166" spans="1:3" ht="16.5">
      <c r="A1166" s="53">
        <v>100011132</v>
      </c>
      <c r="B1166" s="6">
        <v>1000011</v>
      </c>
      <c r="C1166" s="6">
        <v>1000022</v>
      </c>
    </row>
    <row r="1167" spans="1:3" ht="16.5">
      <c r="A1167" s="53">
        <v>100011133</v>
      </c>
      <c r="B1167" s="6">
        <v>1000011</v>
      </c>
      <c r="C1167" s="6">
        <v>1000022</v>
      </c>
    </row>
    <row r="1168" spans="1:3" ht="16.5">
      <c r="A1168" s="53">
        <v>100011134</v>
      </c>
      <c r="B1168" s="6">
        <v>1000011</v>
      </c>
      <c r="C1168" s="6">
        <v>1000022</v>
      </c>
    </row>
    <row r="1169" spans="1:3" ht="16.5">
      <c r="A1169" s="53">
        <v>100011135</v>
      </c>
      <c r="B1169" s="6">
        <v>1000041</v>
      </c>
      <c r="C1169" s="6">
        <v>1000052</v>
      </c>
    </row>
    <row r="1170" spans="1:3" ht="16.5">
      <c r="A1170" s="53">
        <v>100011136</v>
      </c>
      <c r="B1170" s="6">
        <v>1000011</v>
      </c>
      <c r="C1170" s="6">
        <v>1000121</v>
      </c>
    </row>
    <row r="1171" spans="1:3" ht="16.5">
      <c r="A1171" s="53">
        <v>100011211</v>
      </c>
      <c r="B1171" s="6">
        <v>1000011</v>
      </c>
      <c r="C1171" s="6">
        <v>1000022</v>
      </c>
    </row>
    <row r="1172" spans="1:3" ht="16.5">
      <c r="A1172" s="53">
        <v>100011212</v>
      </c>
      <c r="B1172" s="6">
        <v>1000011</v>
      </c>
      <c r="C1172" s="6">
        <v>1000022</v>
      </c>
    </row>
    <row r="1173" spans="1:3" ht="16.5">
      <c r="A1173" s="53">
        <v>100011213</v>
      </c>
      <c r="B1173" s="6">
        <v>1000011</v>
      </c>
      <c r="C1173" s="6">
        <v>1000022</v>
      </c>
    </row>
    <row r="1174" spans="1:3" ht="16.5">
      <c r="A1174" s="53">
        <v>100011214</v>
      </c>
      <c r="B1174" s="6">
        <v>1000011</v>
      </c>
      <c r="C1174" s="6">
        <v>1000022</v>
      </c>
    </row>
    <row r="1175" spans="1:3" ht="16.5">
      <c r="A1175" s="53">
        <v>100011215</v>
      </c>
      <c r="B1175" s="6">
        <v>1000041</v>
      </c>
      <c r="C1175" s="6">
        <v>1000052</v>
      </c>
    </row>
    <row r="1176" spans="1:3" ht="16.5">
      <c r="A1176" s="53">
        <v>100011216</v>
      </c>
      <c r="B1176" s="6">
        <v>1000011</v>
      </c>
      <c r="C1176" s="6">
        <v>1000121</v>
      </c>
    </row>
    <row r="1177" spans="1:3" ht="16.5">
      <c r="A1177" s="53">
        <v>100011221</v>
      </c>
      <c r="B1177" s="6">
        <v>1000011</v>
      </c>
      <c r="C1177" s="6">
        <v>1000022</v>
      </c>
    </row>
    <row r="1178" spans="1:3" ht="16.5">
      <c r="A1178" s="53">
        <v>100011222</v>
      </c>
      <c r="B1178" s="6">
        <v>1000011</v>
      </c>
      <c r="C1178" s="6">
        <v>1000022</v>
      </c>
    </row>
    <row r="1179" spans="1:3" ht="16.5">
      <c r="A1179" s="53">
        <v>100011223</v>
      </c>
      <c r="B1179" s="6">
        <v>1000011</v>
      </c>
      <c r="C1179" s="6">
        <v>1000022</v>
      </c>
    </row>
    <row r="1180" spans="1:3" ht="16.5">
      <c r="A1180" s="53">
        <v>100011224</v>
      </c>
      <c r="B1180" s="6">
        <v>1000011</v>
      </c>
      <c r="C1180" s="6">
        <v>1000022</v>
      </c>
    </row>
    <row r="1181" spans="1:3" ht="16.5">
      <c r="A1181" s="53">
        <v>100011225</v>
      </c>
      <c r="B1181" s="6">
        <v>1000041</v>
      </c>
      <c r="C1181" s="6">
        <v>1000052</v>
      </c>
    </row>
    <row r="1182" spans="1:3" ht="16.5">
      <c r="A1182" s="53">
        <v>100011226</v>
      </c>
      <c r="B1182" s="6">
        <v>1000011</v>
      </c>
      <c r="C1182" s="6">
        <v>1000121</v>
      </c>
    </row>
    <row r="1183" spans="1:3" ht="16.5">
      <c r="A1183" s="53">
        <v>100011231</v>
      </c>
      <c r="B1183" s="6">
        <v>1000011</v>
      </c>
      <c r="C1183" s="6">
        <v>1000022</v>
      </c>
    </row>
    <row r="1184" spans="1:3" ht="16.5">
      <c r="A1184" s="53">
        <v>100011232</v>
      </c>
      <c r="B1184" s="6">
        <v>1000011</v>
      </c>
      <c r="C1184" s="6">
        <v>1000022</v>
      </c>
    </row>
    <row r="1185" spans="1:3" ht="16.5">
      <c r="A1185" s="53">
        <v>100011233</v>
      </c>
      <c r="B1185" s="6">
        <v>1000011</v>
      </c>
      <c r="C1185" s="6">
        <v>1000022</v>
      </c>
    </row>
    <row r="1186" spans="1:3" ht="16.5">
      <c r="A1186" s="53">
        <v>100011234</v>
      </c>
      <c r="B1186" s="6">
        <v>1000011</v>
      </c>
      <c r="C1186" s="6">
        <v>1000022</v>
      </c>
    </row>
    <row r="1187" spans="1:3" ht="16.5">
      <c r="A1187" s="53">
        <v>100011235</v>
      </c>
      <c r="B1187" s="6">
        <v>1000041</v>
      </c>
      <c r="C1187" s="6">
        <v>1000052</v>
      </c>
    </row>
    <row r="1188" spans="1:3" ht="16.5">
      <c r="A1188" s="53">
        <v>100011236</v>
      </c>
      <c r="B1188" s="6">
        <v>1000011</v>
      </c>
      <c r="C1188" s="6">
        <v>1000121</v>
      </c>
    </row>
    <row r="1189" spans="1:3" ht="16.5">
      <c r="A1189" s="53">
        <v>100011311</v>
      </c>
      <c r="B1189" s="6">
        <v>1000011</v>
      </c>
      <c r="C1189" s="6">
        <v>1000022</v>
      </c>
    </row>
    <row r="1190" spans="1:3" ht="16.5">
      <c r="A1190" s="53">
        <v>100011312</v>
      </c>
      <c r="B1190" s="6">
        <v>1000011</v>
      </c>
      <c r="C1190" s="6">
        <v>1000022</v>
      </c>
    </row>
    <row r="1191" spans="1:3" ht="16.5">
      <c r="A1191" s="53">
        <v>100011313</v>
      </c>
      <c r="B1191" s="6">
        <v>1000011</v>
      </c>
      <c r="C1191" s="6">
        <v>1000022</v>
      </c>
    </row>
    <row r="1192" spans="1:3" ht="16.5">
      <c r="A1192" s="53">
        <v>100011314</v>
      </c>
      <c r="B1192" s="6">
        <v>1000011</v>
      </c>
      <c r="C1192" s="6">
        <v>1000022</v>
      </c>
    </row>
    <row r="1193" spans="1:3" ht="16.5">
      <c r="A1193" s="53">
        <v>100011315</v>
      </c>
      <c r="B1193" s="6">
        <v>1000041</v>
      </c>
      <c r="C1193" s="6">
        <v>1000052</v>
      </c>
    </row>
    <row r="1194" spans="1:3" ht="16.5">
      <c r="A1194" s="53">
        <v>100011316</v>
      </c>
      <c r="B1194" s="6">
        <v>1000011</v>
      </c>
      <c r="C1194" s="6">
        <v>1000121</v>
      </c>
    </row>
    <row r="1195" spans="1:3" ht="16.5">
      <c r="A1195" s="53">
        <v>100011321</v>
      </c>
      <c r="B1195" s="6">
        <v>1000011</v>
      </c>
      <c r="C1195" s="6">
        <v>1000022</v>
      </c>
    </row>
    <row r="1196" spans="1:3" ht="16.5">
      <c r="A1196" s="53">
        <v>100011322</v>
      </c>
      <c r="B1196" s="6">
        <v>1000011</v>
      </c>
      <c r="C1196" s="6">
        <v>1000022</v>
      </c>
    </row>
    <row r="1197" spans="1:3" ht="16.5">
      <c r="A1197" s="53">
        <v>100011323</v>
      </c>
      <c r="B1197" s="6">
        <v>1000011</v>
      </c>
      <c r="C1197" s="6">
        <v>1000022</v>
      </c>
    </row>
    <row r="1198" spans="1:3" ht="16.5">
      <c r="A1198" s="53">
        <v>100011324</v>
      </c>
      <c r="B1198" s="6">
        <v>1000011</v>
      </c>
      <c r="C1198" s="6">
        <v>1000022</v>
      </c>
    </row>
    <row r="1199" spans="1:3" ht="16.5">
      <c r="A1199" s="53">
        <v>100011325</v>
      </c>
      <c r="B1199" s="6">
        <v>1000041</v>
      </c>
      <c r="C1199" s="6">
        <v>1000052</v>
      </c>
    </row>
    <row r="1200" spans="1:3" ht="16.5">
      <c r="A1200" s="53">
        <v>100011326</v>
      </c>
      <c r="B1200" s="6">
        <v>1000011</v>
      </c>
      <c r="C1200" s="6">
        <v>1000121</v>
      </c>
    </row>
    <row r="1201" spans="1:3" ht="16.5">
      <c r="A1201" s="53">
        <v>100011331</v>
      </c>
      <c r="B1201" s="6">
        <v>1000011</v>
      </c>
      <c r="C1201" s="6">
        <v>1000022</v>
      </c>
    </row>
    <row r="1202" spans="1:3" ht="16.5">
      <c r="A1202" s="53">
        <v>100011332</v>
      </c>
      <c r="B1202" s="6">
        <v>1000011</v>
      </c>
      <c r="C1202" s="6">
        <v>1000022</v>
      </c>
    </row>
    <row r="1203" spans="1:3" ht="16.5">
      <c r="A1203" s="53">
        <v>100011333</v>
      </c>
      <c r="B1203" s="6">
        <v>1000011</v>
      </c>
      <c r="C1203" s="6">
        <v>1000022</v>
      </c>
    </row>
    <row r="1204" spans="1:3" ht="16.5">
      <c r="A1204" s="53">
        <v>100011334</v>
      </c>
      <c r="B1204" s="6">
        <v>1000011</v>
      </c>
      <c r="C1204" s="6">
        <v>1000022</v>
      </c>
    </row>
    <row r="1205" spans="1:3" ht="16.5">
      <c r="A1205" s="53">
        <v>100011335</v>
      </c>
      <c r="B1205" s="6">
        <v>1000041</v>
      </c>
      <c r="C1205" s="6">
        <v>1000052</v>
      </c>
    </row>
    <row r="1206" spans="1:3" ht="16.5">
      <c r="A1206" s="53">
        <v>100011336</v>
      </c>
      <c r="B1206" s="6">
        <v>1000011</v>
      </c>
      <c r="C1206" s="6">
        <v>1000121</v>
      </c>
    </row>
    <row r="1207" spans="1:3" ht="16.5">
      <c r="A1207" s="53">
        <v>100011411</v>
      </c>
      <c r="B1207" s="6">
        <v>1000011</v>
      </c>
      <c r="C1207" s="6">
        <v>1000022</v>
      </c>
    </row>
    <row r="1208" spans="1:3" ht="16.5">
      <c r="A1208" s="53">
        <v>100011412</v>
      </c>
      <c r="B1208" s="6">
        <v>1000011</v>
      </c>
      <c r="C1208" s="6">
        <v>1000022</v>
      </c>
    </row>
    <row r="1209" spans="1:3" ht="16.5">
      <c r="A1209" s="53">
        <v>100011413</v>
      </c>
      <c r="B1209" s="6">
        <v>1000011</v>
      </c>
      <c r="C1209" s="6">
        <v>1000022</v>
      </c>
    </row>
    <row r="1210" spans="1:3" ht="16.5">
      <c r="A1210" s="53">
        <v>100011414</v>
      </c>
      <c r="B1210" s="6">
        <v>1000011</v>
      </c>
      <c r="C1210" s="6">
        <v>1000022</v>
      </c>
    </row>
    <row r="1211" spans="1:3" ht="16.5">
      <c r="A1211" s="53">
        <v>100011415</v>
      </c>
      <c r="B1211" s="6">
        <v>1000041</v>
      </c>
      <c r="C1211" s="6">
        <v>1000052</v>
      </c>
    </row>
    <row r="1212" spans="1:3" ht="16.5">
      <c r="A1212" s="53">
        <v>100011416</v>
      </c>
      <c r="B1212" s="6">
        <v>1000011</v>
      </c>
      <c r="C1212" s="6">
        <v>1000121</v>
      </c>
    </row>
    <row r="1213" spans="1:3" ht="16.5">
      <c r="A1213" s="53">
        <v>100011421</v>
      </c>
      <c r="B1213" s="6">
        <v>1000011</v>
      </c>
      <c r="C1213" s="6">
        <v>1000022</v>
      </c>
    </row>
    <row r="1214" spans="1:3" ht="16.5">
      <c r="A1214" s="53">
        <v>100011422</v>
      </c>
      <c r="B1214" s="6">
        <v>1000011</v>
      </c>
      <c r="C1214" s="6">
        <v>1000022</v>
      </c>
    </row>
    <row r="1215" spans="1:3" ht="16.5">
      <c r="A1215" s="53">
        <v>100011423</v>
      </c>
      <c r="B1215" s="6">
        <v>1000011</v>
      </c>
      <c r="C1215" s="6">
        <v>1000022</v>
      </c>
    </row>
    <row r="1216" spans="1:3" ht="16.5">
      <c r="A1216" s="53">
        <v>100011424</v>
      </c>
      <c r="B1216" s="6">
        <v>1000011</v>
      </c>
      <c r="C1216" s="6">
        <v>1000022</v>
      </c>
    </row>
    <row r="1217" spans="1:3" ht="16.5">
      <c r="A1217" s="53">
        <v>100011425</v>
      </c>
      <c r="B1217" s="6">
        <v>1000041</v>
      </c>
      <c r="C1217" s="6">
        <v>1000052</v>
      </c>
    </row>
    <row r="1218" spans="1:3" ht="16.5">
      <c r="A1218" s="53">
        <v>100011426</v>
      </c>
      <c r="B1218" s="6">
        <v>1000011</v>
      </c>
      <c r="C1218" s="6">
        <v>1000121</v>
      </c>
    </row>
    <row r="1219" spans="1:3" ht="16.5">
      <c r="A1219" s="53">
        <v>100011431</v>
      </c>
      <c r="B1219" s="6">
        <v>1000011</v>
      </c>
      <c r="C1219" s="6">
        <v>1000022</v>
      </c>
    </row>
    <row r="1220" spans="1:3" ht="16.5">
      <c r="A1220" s="53">
        <v>100011432</v>
      </c>
      <c r="B1220" s="6">
        <v>1000011</v>
      </c>
      <c r="C1220" s="6">
        <v>1000022</v>
      </c>
    </row>
    <row r="1221" spans="1:3" ht="16.5">
      <c r="A1221" s="53">
        <v>100011433</v>
      </c>
      <c r="B1221" s="6">
        <v>1000011</v>
      </c>
      <c r="C1221" s="6">
        <v>1000022</v>
      </c>
    </row>
    <row r="1222" spans="1:3" ht="16.5">
      <c r="A1222" s="53">
        <v>100011434</v>
      </c>
      <c r="B1222" s="6">
        <v>1000011</v>
      </c>
      <c r="C1222" s="6">
        <v>1000022</v>
      </c>
    </row>
    <row r="1223" spans="1:3" ht="16.5">
      <c r="A1223" s="53">
        <v>100011435</v>
      </c>
      <c r="B1223" s="6">
        <v>1000041</v>
      </c>
      <c r="C1223" s="6">
        <v>1000052</v>
      </c>
    </row>
    <row r="1224" spans="1:3" ht="16.5">
      <c r="A1224" s="53">
        <v>100011436</v>
      </c>
      <c r="B1224" s="6">
        <v>1000011</v>
      </c>
      <c r="C1224" s="6">
        <v>1000121</v>
      </c>
    </row>
    <row r="1225" spans="1:3" ht="16.5">
      <c r="A1225" s="53">
        <v>100011511</v>
      </c>
      <c r="B1225" s="6">
        <v>1000011</v>
      </c>
      <c r="C1225" s="6">
        <v>1000022</v>
      </c>
    </row>
    <row r="1226" spans="1:3" ht="16.5">
      <c r="A1226" s="53">
        <v>100011512</v>
      </c>
      <c r="B1226" s="6">
        <v>1000011</v>
      </c>
      <c r="C1226" s="6">
        <v>1000022</v>
      </c>
    </row>
    <row r="1227" spans="1:3" ht="16.5">
      <c r="A1227" s="53">
        <v>100011513</v>
      </c>
      <c r="B1227" s="6">
        <v>1000011</v>
      </c>
      <c r="C1227" s="6">
        <v>1000022</v>
      </c>
    </row>
    <row r="1228" spans="1:3" ht="16.5">
      <c r="A1228" s="53">
        <v>100011514</v>
      </c>
      <c r="B1228" s="6">
        <v>1000011</v>
      </c>
      <c r="C1228" s="6">
        <v>1000022</v>
      </c>
    </row>
    <row r="1229" spans="1:3" ht="16.5">
      <c r="A1229" s="53">
        <v>100011515</v>
      </c>
      <c r="B1229" s="6">
        <v>1000041</v>
      </c>
      <c r="C1229" s="6">
        <v>1000052</v>
      </c>
    </row>
    <row r="1230" spans="1:3" ht="16.5">
      <c r="A1230" s="53">
        <v>100011516</v>
      </c>
      <c r="B1230" s="6">
        <v>1000011</v>
      </c>
      <c r="C1230" s="6">
        <v>1000121</v>
      </c>
    </row>
    <row r="1231" spans="1:3" ht="16.5">
      <c r="A1231" s="53">
        <v>100011521</v>
      </c>
      <c r="B1231" s="6">
        <v>1000011</v>
      </c>
      <c r="C1231" s="6">
        <v>1000022</v>
      </c>
    </row>
    <row r="1232" spans="1:3" ht="16.5">
      <c r="A1232" s="53">
        <v>100011522</v>
      </c>
      <c r="B1232" s="6">
        <v>1000011</v>
      </c>
      <c r="C1232" s="6">
        <v>1000022</v>
      </c>
    </row>
    <row r="1233" spans="1:3" ht="16.5">
      <c r="A1233" s="53">
        <v>100011523</v>
      </c>
      <c r="B1233" s="6">
        <v>1000011</v>
      </c>
      <c r="C1233" s="6">
        <v>1000022</v>
      </c>
    </row>
    <row r="1234" spans="1:3" ht="16.5">
      <c r="A1234" s="53">
        <v>100011524</v>
      </c>
      <c r="B1234" s="6">
        <v>1000011</v>
      </c>
      <c r="C1234" s="6">
        <v>1000022</v>
      </c>
    </row>
    <row r="1235" spans="1:3" ht="16.5">
      <c r="A1235" s="53">
        <v>100011525</v>
      </c>
      <c r="B1235" s="6">
        <v>1000041</v>
      </c>
      <c r="C1235" s="6">
        <v>1000052</v>
      </c>
    </row>
    <row r="1236" spans="1:3" ht="16.5">
      <c r="A1236" s="53">
        <v>100011526</v>
      </c>
      <c r="B1236" s="6">
        <v>1000011</v>
      </c>
      <c r="C1236" s="6">
        <v>1000121</v>
      </c>
    </row>
    <row r="1237" spans="1:3" ht="16.5">
      <c r="A1237" s="53">
        <v>100011531</v>
      </c>
      <c r="B1237" s="6">
        <v>1000011</v>
      </c>
      <c r="C1237" s="6">
        <v>1000022</v>
      </c>
    </row>
    <row r="1238" spans="1:3" ht="16.5">
      <c r="A1238" s="53">
        <v>100011532</v>
      </c>
      <c r="B1238" s="6">
        <v>1000011</v>
      </c>
      <c r="C1238" s="6">
        <v>1000022</v>
      </c>
    </row>
    <row r="1239" spans="1:3" ht="16.5">
      <c r="A1239" s="53">
        <v>100011533</v>
      </c>
      <c r="B1239" s="6">
        <v>1000011</v>
      </c>
      <c r="C1239" s="6">
        <v>1000022</v>
      </c>
    </row>
    <row r="1240" spans="1:3" ht="16.5">
      <c r="A1240" s="53">
        <v>100011534</v>
      </c>
      <c r="B1240" s="6">
        <v>1000011</v>
      </c>
      <c r="C1240" s="6">
        <v>1000022</v>
      </c>
    </row>
    <row r="1241" spans="1:3" ht="16.5">
      <c r="A1241" s="56">
        <v>100011535</v>
      </c>
      <c r="B1241" s="6">
        <v>1000041</v>
      </c>
      <c r="C1241" s="6">
        <v>1000052</v>
      </c>
    </row>
    <row r="1242" spans="1:3" ht="16.5">
      <c r="A1242" s="56">
        <v>100011536</v>
      </c>
      <c r="B1242" s="6">
        <v>1000011</v>
      </c>
      <c r="C1242" s="6">
        <v>1000121</v>
      </c>
    </row>
    <row r="1243" spans="1:3" ht="16.5">
      <c r="A1243" s="56">
        <v>100011611</v>
      </c>
      <c r="B1243" s="6">
        <v>1000011</v>
      </c>
      <c r="C1243" s="6">
        <v>1000022</v>
      </c>
    </row>
    <row r="1244" spans="1:3" ht="16.5">
      <c r="A1244" s="56">
        <v>100011612</v>
      </c>
      <c r="B1244" s="6">
        <v>1000011</v>
      </c>
      <c r="C1244" s="6">
        <v>1000022</v>
      </c>
    </row>
    <row r="1245" spans="1:3" ht="16.5">
      <c r="A1245" s="56">
        <v>100011613</v>
      </c>
      <c r="B1245" s="6">
        <v>1000011</v>
      </c>
      <c r="C1245" s="6">
        <v>1000022</v>
      </c>
    </row>
    <row r="1246" spans="1:3" ht="16.5">
      <c r="A1246" s="56">
        <v>100011614</v>
      </c>
      <c r="B1246" s="6">
        <v>1000011</v>
      </c>
      <c r="C1246" s="6">
        <v>1000022</v>
      </c>
    </row>
    <row r="1247" spans="1:3" ht="16.5">
      <c r="A1247" s="56">
        <v>100011615</v>
      </c>
      <c r="B1247" s="6">
        <v>1000041</v>
      </c>
      <c r="C1247" s="6">
        <v>1000052</v>
      </c>
    </row>
    <row r="1248" spans="1:3" ht="16.5">
      <c r="A1248" s="56">
        <v>100011616</v>
      </c>
      <c r="B1248" s="6">
        <v>1000011</v>
      </c>
      <c r="C1248" s="6">
        <v>1000121</v>
      </c>
    </row>
    <row r="1249" spans="1:3" ht="16.5">
      <c r="A1249" s="56">
        <v>100011621</v>
      </c>
      <c r="B1249" s="6">
        <v>1000011</v>
      </c>
      <c r="C1249" s="6">
        <v>1000022</v>
      </c>
    </row>
    <row r="1250" spans="1:3" ht="16.5">
      <c r="A1250" s="56">
        <v>100011622</v>
      </c>
      <c r="B1250" s="6">
        <v>1000011</v>
      </c>
      <c r="C1250" s="6">
        <v>1000022</v>
      </c>
    </row>
    <row r="1251" spans="1:3" ht="16.5">
      <c r="A1251" s="56">
        <v>100011623</v>
      </c>
      <c r="B1251" s="6">
        <v>1000011</v>
      </c>
      <c r="C1251" s="6">
        <v>1000022</v>
      </c>
    </row>
    <row r="1252" spans="1:3" ht="16.5">
      <c r="A1252" s="56">
        <v>100011624</v>
      </c>
      <c r="B1252" s="6">
        <v>1000011</v>
      </c>
      <c r="C1252" s="6">
        <v>1000022</v>
      </c>
    </row>
    <row r="1253" spans="1:3" ht="16.5">
      <c r="A1253" s="56">
        <v>100011625</v>
      </c>
      <c r="B1253" s="6">
        <v>1000041</v>
      </c>
      <c r="C1253" s="6">
        <v>1000052</v>
      </c>
    </row>
    <row r="1254" spans="1:3" ht="16.5">
      <c r="A1254" s="56">
        <v>100011626</v>
      </c>
      <c r="B1254" s="6">
        <v>1000011</v>
      </c>
      <c r="C1254" s="6">
        <v>1000121</v>
      </c>
    </row>
    <row r="1255" spans="1:3" ht="16.5">
      <c r="A1255" s="56">
        <v>100011631</v>
      </c>
      <c r="B1255" s="6">
        <v>1000011</v>
      </c>
      <c r="C1255" s="6">
        <v>1000022</v>
      </c>
    </row>
    <row r="1256" spans="1:3" ht="16.5">
      <c r="A1256" s="56">
        <v>100011632</v>
      </c>
      <c r="B1256" s="6">
        <v>1000011</v>
      </c>
      <c r="C1256" s="6">
        <v>1000022</v>
      </c>
    </row>
    <row r="1257" spans="1:3" ht="16.5">
      <c r="A1257" s="56">
        <v>100011633</v>
      </c>
      <c r="B1257" s="6">
        <v>1000011</v>
      </c>
      <c r="C1257" s="6">
        <v>1000022</v>
      </c>
    </row>
    <row r="1258" spans="1:3" ht="16.5">
      <c r="A1258" s="56">
        <v>100011634</v>
      </c>
      <c r="B1258" s="6">
        <v>1000011</v>
      </c>
      <c r="C1258" s="6">
        <v>1000022</v>
      </c>
    </row>
    <row r="1259" spans="1:3" ht="16.5">
      <c r="A1259" s="56">
        <v>100011635</v>
      </c>
      <c r="B1259" s="6">
        <v>1000041</v>
      </c>
      <c r="C1259" s="6">
        <v>1000052</v>
      </c>
    </row>
    <row r="1260" spans="1:3" ht="16.5">
      <c r="A1260" s="56">
        <v>100011636</v>
      </c>
      <c r="B1260" s="6">
        <v>1000011</v>
      </c>
      <c r="C1260" s="6">
        <v>1000121</v>
      </c>
    </row>
    <row r="1261" spans="1:3" ht="16.5">
      <c r="A1261" s="56">
        <v>100011711</v>
      </c>
      <c r="B1261" s="6">
        <v>1000011</v>
      </c>
      <c r="C1261" s="6">
        <v>1000022</v>
      </c>
    </row>
    <row r="1262" spans="1:3" ht="16.5">
      <c r="A1262" s="56">
        <v>100011712</v>
      </c>
      <c r="B1262" s="6">
        <v>1000011</v>
      </c>
      <c r="C1262" s="6">
        <v>1000022</v>
      </c>
    </row>
    <row r="1263" spans="1:3" ht="16.5">
      <c r="A1263" s="56">
        <v>100011713</v>
      </c>
      <c r="B1263" s="6">
        <v>1000011</v>
      </c>
      <c r="C1263" s="6">
        <v>1000022</v>
      </c>
    </row>
    <row r="1264" spans="1:3" ht="16.5">
      <c r="A1264" s="56">
        <v>100011714</v>
      </c>
      <c r="B1264" s="6">
        <v>1000011</v>
      </c>
      <c r="C1264" s="6">
        <v>1000022</v>
      </c>
    </row>
    <row r="1265" spans="1:3" ht="16.5">
      <c r="A1265" s="56">
        <v>100011715</v>
      </c>
      <c r="B1265" s="6">
        <v>1000041</v>
      </c>
      <c r="C1265" s="6">
        <v>1000052</v>
      </c>
    </row>
    <row r="1266" spans="1:3" ht="16.5">
      <c r="A1266" s="56">
        <v>100011716</v>
      </c>
      <c r="B1266" s="6">
        <v>1000011</v>
      </c>
      <c r="C1266" s="6">
        <v>1000121</v>
      </c>
    </row>
    <row r="1267" spans="1:3" ht="16.5">
      <c r="A1267" s="56">
        <v>100011721</v>
      </c>
      <c r="B1267" s="6">
        <v>1000011</v>
      </c>
      <c r="C1267" s="6">
        <v>1000022</v>
      </c>
    </row>
    <row r="1268" spans="1:3" ht="16.5">
      <c r="A1268" s="56">
        <v>100011722</v>
      </c>
      <c r="B1268" s="6">
        <v>1000011</v>
      </c>
      <c r="C1268" s="6">
        <v>1000022</v>
      </c>
    </row>
    <row r="1269" spans="1:3" ht="16.5">
      <c r="A1269" s="56">
        <v>100011723</v>
      </c>
      <c r="B1269" s="6">
        <v>1000011</v>
      </c>
      <c r="C1269" s="6">
        <v>1000022</v>
      </c>
    </row>
    <row r="1270" spans="1:3" ht="16.5">
      <c r="A1270" s="56">
        <v>100011724</v>
      </c>
      <c r="B1270" s="6">
        <v>1000011</v>
      </c>
      <c r="C1270" s="6">
        <v>1000022</v>
      </c>
    </row>
    <row r="1271" spans="1:3" ht="16.5">
      <c r="A1271" s="56">
        <v>100011725</v>
      </c>
      <c r="B1271" s="6">
        <v>1000041</v>
      </c>
      <c r="C1271" s="6">
        <v>1000052</v>
      </c>
    </row>
    <row r="1272" spans="1:3" ht="16.5">
      <c r="A1272" s="56">
        <v>100011726</v>
      </c>
      <c r="B1272" s="6">
        <v>1000011</v>
      </c>
      <c r="C1272" s="6">
        <v>1000121</v>
      </c>
    </row>
    <row r="1273" spans="1:3" ht="16.5">
      <c r="A1273" s="56">
        <v>100011731</v>
      </c>
      <c r="B1273" s="6">
        <v>1000011</v>
      </c>
      <c r="C1273" s="6">
        <v>1000022</v>
      </c>
    </row>
    <row r="1274" spans="1:3" ht="16.5">
      <c r="A1274" s="56">
        <v>100011732</v>
      </c>
      <c r="B1274" s="6">
        <v>1000011</v>
      </c>
      <c r="C1274" s="6">
        <v>1000022</v>
      </c>
    </row>
    <row r="1275" spans="1:3" ht="16.5">
      <c r="A1275" s="56">
        <v>100011733</v>
      </c>
      <c r="B1275" s="6">
        <v>1000011</v>
      </c>
      <c r="C1275" s="6">
        <v>1000022</v>
      </c>
    </row>
    <row r="1276" spans="1:3" ht="16.5">
      <c r="A1276" s="56">
        <v>100011734</v>
      </c>
      <c r="B1276" s="6">
        <v>1000011</v>
      </c>
      <c r="C1276" s="6">
        <v>1000022</v>
      </c>
    </row>
    <row r="1277" spans="1:3" ht="16.5">
      <c r="A1277" s="56">
        <v>100011735</v>
      </c>
      <c r="B1277" s="6">
        <v>1000041</v>
      </c>
      <c r="C1277" s="6">
        <v>1000052</v>
      </c>
    </row>
    <row r="1278" spans="1:3" ht="16.5">
      <c r="A1278" s="56">
        <v>100011736</v>
      </c>
      <c r="B1278" s="6">
        <v>1000011</v>
      </c>
      <c r="C1278" s="6">
        <v>1000121</v>
      </c>
    </row>
    <row r="1279" spans="1:3" ht="16.5">
      <c r="A1279" s="56">
        <v>100011811</v>
      </c>
      <c r="B1279" s="6">
        <v>1000011</v>
      </c>
      <c r="C1279" s="6">
        <v>1000022</v>
      </c>
    </row>
    <row r="1280" spans="1:3" ht="16.5">
      <c r="A1280" s="56">
        <v>100011812</v>
      </c>
      <c r="B1280" s="6">
        <v>1000011</v>
      </c>
      <c r="C1280" s="6">
        <v>1000022</v>
      </c>
    </row>
    <row r="1281" spans="1:3" ht="16.5">
      <c r="A1281" s="56">
        <v>100011813</v>
      </c>
      <c r="B1281" s="6">
        <v>1000011</v>
      </c>
      <c r="C1281" s="6">
        <v>1000022</v>
      </c>
    </row>
    <row r="1282" spans="1:3" ht="16.5">
      <c r="A1282" s="56">
        <v>100011814</v>
      </c>
      <c r="B1282" s="6">
        <v>1000011</v>
      </c>
      <c r="C1282" s="6">
        <v>1000022</v>
      </c>
    </row>
    <row r="1283" spans="1:3" ht="16.5">
      <c r="A1283" s="56">
        <v>100011815</v>
      </c>
      <c r="B1283" s="6">
        <v>1000041</v>
      </c>
      <c r="C1283" s="6">
        <v>1000052</v>
      </c>
    </row>
    <row r="1284" spans="1:3" ht="16.5">
      <c r="A1284" s="56">
        <v>100011816</v>
      </c>
      <c r="B1284" s="6">
        <v>1000011</v>
      </c>
      <c r="C1284" s="6">
        <v>1000121</v>
      </c>
    </row>
    <row r="1285" spans="1:3" ht="16.5">
      <c r="A1285" s="56">
        <v>100011821</v>
      </c>
      <c r="B1285" s="6">
        <v>1000011</v>
      </c>
      <c r="C1285" s="6">
        <v>1000022</v>
      </c>
    </row>
    <row r="1286" spans="1:3" ht="16.5">
      <c r="A1286" s="56">
        <v>100011822</v>
      </c>
      <c r="B1286" s="6">
        <v>1000011</v>
      </c>
      <c r="C1286" s="6">
        <v>1000022</v>
      </c>
    </row>
    <row r="1287" spans="1:3" ht="16.5">
      <c r="A1287" s="56">
        <v>100011823</v>
      </c>
      <c r="B1287" s="6">
        <v>1000011</v>
      </c>
      <c r="C1287" s="6">
        <v>1000022</v>
      </c>
    </row>
    <row r="1288" spans="1:3" ht="16.5">
      <c r="A1288" s="56">
        <v>100011824</v>
      </c>
      <c r="B1288" s="6">
        <v>1000011</v>
      </c>
      <c r="C1288" s="6">
        <v>1000022</v>
      </c>
    </row>
    <row r="1289" spans="1:3" ht="16.5">
      <c r="A1289" s="56">
        <v>100011825</v>
      </c>
      <c r="B1289" s="6">
        <v>1000041</v>
      </c>
      <c r="C1289" s="6">
        <v>1000052</v>
      </c>
    </row>
    <row r="1290" spans="1:3" ht="16.5">
      <c r="A1290" s="56">
        <v>100011826</v>
      </c>
      <c r="B1290" s="6">
        <v>1000011</v>
      </c>
      <c r="C1290" s="6">
        <v>1000121</v>
      </c>
    </row>
    <row r="1291" spans="1:3" ht="16.5">
      <c r="A1291" s="56">
        <v>100011831</v>
      </c>
      <c r="B1291" s="6">
        <v>1000011</v>
      </c>
      <c r="C1291" s="6">
        <v>1000022</v>
      </c>
    </row>
    <row r="1292" spans="1:3" ht="16.5">
      <c r="A1292" s="56">
        <v>100011832</v>
      </c>
      <c r="B1292" s="6">
        <v>1000011</v>
      </c>
      <c r="C1292" s="6">
        <v>1000022</v>
      </c>
    </row>
    <row r="1293" spans="1:3" ht="16.5">
      <c r="A1293" s="56">
        <v>100011833</v>
      </c>
      <c r="B1293" s="6">
        <v>1000011</v>
      </c>
      <c r="C1293" s="6">
        <v>1000022</v>
      </c>
    </row>
    <row r="1294" spans="1:3" ht="16.5">
      <c r="A1294" s="56">
        <v>100011834</v>
      </c>
      <c r="B1294" s="6">
        <v>1000011</v>
      </c>
      <c r="C1294" s="6">
        <v>1000022</v>
      </c>
    </row>
    <row r="1295" spans="1:3" ht="16.5">
      <c r="A1295" s="56">
        <v>100011835</v>
      </c>
      <c r="B1295" s="6">
        <v>1300591</v>
      </c>
      <c r="C1295" s="6">
        <v>1300592</v>
      </c>
    </row>
    <row r="1296" spans="1:3" ht="16.5">
      <c r="A1296" s="56">
        <v>100011836</v>
      </c>
      <c r="B1296" s="6">
        <v>1000011</v>
      </c>
      <c r="C1296" s="6">
        <v>1000121</v>
      </c>
    </row>
    <row r="1297" spans="1:3" ht="16.5">
      <c r="A1297" s="56">
        <v>100012111</v>
      </c>
      <c r="B1297" s="6">
        <v>1000011</v>
      </c>
      <c r="C1297" s="6">
        <v>1000022</v>
      </c>
    </row>
    <row r="1298" spans="1:3" ht="16.5">
      <c r="A1298" s="56">
        <v>100012112</v>
      </c>
      <c r="B1298" s="6">
        <v>1000011</v>
      </c>
      <c r="C1298" s="6">
        <v>1000022</v>
      </c>
    </row>
    <row r="1299" spans="1:3" ht="16.5">
      <c r="A1299" s="56">
        <v>100012113</v>
      </c>
      <c r="B1299" s="6">
        <v>1000011</v>
      </c>
      <c r="C1299" s="6">
        <v>1000022</v>
      </c>
    </row>
    <row r="1300" spans="1:3" ht="16.5">
      <c r="A1300" s="56">
        <v>100012114</v>
      </c>
      <c r="B1300" s="6">
        <v>1000011</v>
      </c>
      <c r="C1300" s="6">
        <v>1000022</v>
      </c>
    </row>
    <row r="1301" spans="1:3" ht="16.5">
      <c r="A1301" s="56">
        <v>100012115</v>
      </c>
      <c r="B1301" s="6">
        <v>1000041</v>
      </c>
      <c r="C1301" s="6">
        <v>1000052</v>
      </c>
    </row>
    <row r="1302" spans="1:3" ht="16.5">
      <c r="A1302" s="56">
        <v>100012116</v>
      </c>
      <c r="B1302" s="6">
        <v>1000011</v>
      </c>
      <c r="C1302" s="6">
        <v>1000121</v>
      </c>
    </row>
    <row r="1303" spans="1:3" ht="16.5">
      <c r="A1303" s="56">
        <v>100012121</v>
      </c>
      <c r="B1303" s="6">
        <v>1000011</v>
      </c>
      <c r="C1303" s="6">
        <v>1000022</v>
      </c>
    </row>
    <row r="1304" spans="1:3" ht="16.5">
      <c r="A1304" s="56">
        <v>100012122</v>
      </c>
      <c r="B1304" s="6">
        <v>1000011</v>
      </c>
      <c r="C1304" s="6">
        <v>1000022</v>
      </c>
    </row>
    <row r="1305" spans="1:3" ht="16.5">
      <c r="A1305" s="56">
        <v>100012123</v>
      </c>
      <c r="B1305" s="6">
        <v>1000011</v>
      </c>
      <c r="C1305" s="6">
        <v>1000022</v>
      </c>
    </row>
    <row r="1306" spans="1:3" ht="16.5">
      <c r="A1306" s="56">
        <v>100012124</v>
      </c>
      <c r="B1306" s="6">
        <v>1000011</v>
      </c>
      <c r="C1306" s="6">
        <v>1000022</v>
      </c>
    </row>
    <row r="1307" spans="1:3" ht="16.5">
      <c r="A1307" s="56">
        <v>100012125</v>
      </c>
      <c r="B1307" s="6">
        <v>1000041</v>
      </c>
      <c r="C1307" s="6">
        <v>1000052</v>
      </c>
    </row>
    <row r="1308" spans="1:3" ht="16.5">
      <c r="A1308" s="56">
        <v>100012126</v>
      </c>
      <c r="B1308" s="6">
        <v>1000011</v>
      </c>
      <c r="C1308" s="6">
        <v>1000121</v>
      </c>
    </row>
    <row r="1309" spans="1:3" ht="16.5">
      <c r="A1309" s="56">
        <v>100012131</v>
      </c>
      <c r="B1309" s="6">
        <v>1000011</v>
      </c>
      <c r="C1309" s="6">
        <v>1000022</v>
      </c>
    </row>
    <row r="1310" spans="1:3" ht="16.5">
      <c r="A1310" s="56">
        <v>100012132</v>
      </c>
      <c r="B1310" s="6">
        <v>1000011</v>
      </c>
      <c r="C1310" s="6">
        <v>1000022</v>
      </c>
    </row>
    <row r="1311" spans="1:3" ht="16.5">
      <c r="A1311" s="56">
        <v>100012133</v>
      </c>
      <c r="B1311" s="6">
        <v>1000011</v>
      </c>
      <c r="C1311" s="6">
        <v>1000022</v>
      </c>
    </row>
    <row r="1312" spans="1:3" ht="16.5">
      <c r="A1312" s="56">
        <v>100012134</v>
      </c>
      <c r="B1312" s="6">
        <v>1000011</v>
      </c>
      <c r="C1312" s="6">
        <v>1000022</v>
      </c>
    </row>
    <row r="1313" spans="1:3" ht="16.5">
      <c r="A1313" s="56">
        <v>100012135</v>
      </c>
      <c r="B1313" s="6">
        <v>1000041</v>
      </c>
      <c r="C1313" s="6">
        <v>1000052</v>
      </c>
    </row>
    <row r="1314" spans="1:3" ht="16.5">
      <c r="A1314" s="56">
        <v>100012136</v>
      </c>
      <c r="B1314" s="6">
        <v>1000011</v>
      </c>
      <c r="C1314" s="6">
        <v>1000121</v>
      </c>
    </row>
    <row r="1315" spans="1:3" ht="16.5">
      <c r="A1315" s="56">
        <v>100012211</v>
      </c>
      <c r="B1315" s="6">
        <v>1000011</v>
      </c>
      <c r="C1315" s="6">
        <v>1000022</v>
      </c>
    </row>
    <row r="1316" spans="1:3" ht="16.5">
      <c r="A1316" s="56">
        <v>100012212</v>
      </c>
      <c r="B1316" s="6">
        <v>1000011</v>
      </c>
      <c r="C1316" s="6">
        <v>1000022</v>
      </c>
    </row>
    <row r="1317" spans="1:3" ht="16.5">
      <c r="A1317" s="56">
        <v>100012213</v>
      </c>
      <c r="B1317" s="6">
        <v>1000011</v>
      </c>
      <c r="C1317" s="6">
        <v>1000022</v>
      </c>
    </row>
    <row r="1318" spans="1:3" ht="16.5">
      <c r="A1318" s="56">
        <v>100012214</v>
      </c>
      <c r="B1318" s="6">
        <v>1000011</v>
      </c>
      <c r="C1318" s="6">
        <v>1000022</v>
      </c>
    </row>
    <row r="1319" spans="1:3" ht="16.5">
      <c r="A1319" s="56">
        <v>100012215</v>
      </c>
      <c r="B1319" s="6">
        <v>1000041</v>
      </c>
      <c r="C1319" s="6">
        <v>1000052</v>
      </c>
    </row>
    <row r="1320" spans="1:3" ht="16.5">
      <c r="A1320" s="56">
        <v>100012216</v>
      </c>
      <c r="B1320" s="6">
        <v>1000011</v>
      </c>
      <c r="C1320" s="6">
        <v>1000121</v>
      </c>
    </row>
    <row r="1321" spans="1:3" ht="16.5">
      <c r="A1321" s="56">
        <v>100012221</v>
      </c>
      <c r="B1321" s="6">
        <v>1000011</v>
      </c>
      <c r="C1321" s="6">
        <v>1000022</v>
      </c>
    </row>
    <row r="1322" spans="1:3" ht="16.5">
      <c r="A1322" s="56">
        <v>100012222</v>
      </c>
      <c r="B1322" s="6">
        <v>1000011</v>
      </c>
      <c r="C1322" s="6">
        <v>1000022</v>
      </c>
    </row>
    <row r="1323" spans="1:3" ht="16.5">
      <c r="A1323" s="56">
        <v>100012223</v>
      </c>
      <c r="B1323" s="6">
        <v>1000011</v>
      </c>
      <c r="C1323" s="6">
        <v>1000022</v>
      </c>
    </row>
    <row r="1324" spans="1:3" ht="16.5">
      <c r="A1324" s="56">
        <v>100012224</v>
      </c>
      <c r="B1324" s="6">
        <v>1000011</v>
      </c>
      <c r="C1324" s="6">
        <v>1000022</v>
      </c>
    </row>
    <row r="1325" spans="1:3" ht="16.5">
      <c r="A1325" s="56">
        <v>100012225</v>
      </c>
      <c r="B1325" s="6">
        <v>1000041</v>
      </c>
      <c r="C1325" s="6">
        <v>1000052</v>
      </c>
    </row>
    <row r="1326" spans="1:3" ht="16.5">
      <c r="A1326" s="56">
        <v>100012226</v>
      </c>
      <c r="B1326" s="6">
        <v>1000011</v>
      </c>
      <c r="C1326" s="6">
        <v>1000121</v>
      </c>
    </row>
    <row r="1327" spans="1:3" ht="16.5">
      <c r="A1327" s="56">
        <v>100012231</v>
      </c>
      <c r="B1327" s="6">
        <v>1000011</v>
      </c>
      <c r="C1327" s="6">
        <v>1000022</v>
      </c>
    </row>
    <row r="1328" spans="1:3" ht="16.5">
      <c r="A1328" s="56">
        <v>100012232</v>
      </c>
      <c r="B1328" s="6">
        <v>1000011</v>
      </c>
      <c r="C1328" s="6">
        <v>1000022</v>
      </c>
    </row>
    <row r="1329" spans="1:3" ht="16.5">
      <c r="A1329" s="56">
        <v>100012233</v>
      </c>
      <c r="B1329" s="6">
        <v>1000011</v>
      </c>
      <c r="C1329" s="6">
        <v>1000022</v>
      </c>
    </row>
    <row r="1330" spans="1:3" ht="16.5">
      <c r="A1330" s="56">
        <v>100012234</v>
      </c>
      <c r="B1330" s="6">
        <v>1000011</v>
      </c>
      <c r="C1330" s="6">
        <v>1000022</v>
      </c>
    </row>
    <row r="1331" spans="1:3" ht="16.5">
      <c r="A1331" s="56">
        <v>100012235</v>
      </c>
      <c r="B1331" s="6">
        <v>1000041</v>
      </c>
      <c r="C1331" s="6">
        <v>1000052</v>
      </c>
    </row>
    <row r="1332" spans="1:3" ht="16.5">
      <c r="A1332" s="56">
        <v>100012236</v>
      </c>
      <c r="B1332" s="6">
        <v>1000011</v>
      </c>
      <c r="C1332" s="6">
        <v>1000121</v>
      </c>
    </row>
    <row r="1333" spans="1:3" ht="16.5">
      <c r="A1333" s="56">
        <v>100012311</v>
      </c>
      <c r="B1333" s="6">
        <v>1000011</v>
      </c>
      <c r="C1333" s="6">
        <v>1000022</v>
      </c>
    </row>
    <row r="1334" spans="1:3" ht="16.5">
      <c r="A1334" s="56">
        <v>100012312</v>
      </c>
      <c r="B1334" s="6">
        <v>1000011</v>
      </c>
      <c r="C1334" s="6">
        <v>1000022</v>
      </c>
    </row>
    <row r="1335" spans="1:3" ht="16.5">
      <c r="A1335" s="56">
        <v>100012313</v>
      </c>
      <c r="B1335" s="6">
        <v>1000011</v>
      </c>
      <c r="C1335" s="6">
        <v>1000022</v>
      </c>
    </row>
    <row r="1336" spans="1:3" ht="16.5">
      <c r="A1336" s="56">
        <v>100012314</v>
      </c>
      <c r="B1336" s="6">
        <v>1000011</v>
      </c>
      <c r="C1336" s="6">
        <v>1000022</v>
      </c>
    </row>
    <row r="1337" spans="1:3" ht="16.5">
      <c r="A1337" s="56">
        <v>100012315</v>
      </c>
      <c r="B1337" s="6">
        <v>1000041</v>
      </c>
      <c r="C1337" s="6">
        <v>1000052</v>
      </c>
    </row>
    <row r="1338" spans="1:3" ht="16.5">
      <c r="A1338" s="56">
        <v>100012316</v>
      </c>
      <c r="B1338" s="6">
        <v>1000011</v>
      </c>
      <c r="C1338" s="6">
        <v>1000121</v>
      </c>
    </row>
    <row r="1339" spans="1:3" ht="16.5">
      <c r="A1339" s="56">
        <v>100012321</v>
      </c>
      <c r="B1339" s="6">
        <v>1000011</v>
      </c>
      <c r="C1339" s="6">
        <v>1000022</v>
      </c>
    </row>
    <row r="1340" spans="1:3" ht="16.5">
      <c r="A1340" s="56">
        <v>100012322</v>
      </c>
      <c r="B1340" s="6">
        <v>1000011</v>
      </c>
      <c r="C1340" s="6">
        <v>1000022</v>
      </c>
    </row>
    <row r="1341" spans="1:3" ht="16.5">
      <c r="A1341" s="56">
        <v>100012323</v>
      </c>
      <c r="B1341" s="6">
        <v>1000011</v>
      </c>
      <c r="C1341" s="6">
        <v>1000022</v>
      </c>
    </row>
    <row r="1342" spans="1:3" ht="16.5">
      <c r="A1342" s="56">
        <v>100012324</v>
      </c>
      <c r="B1342" s="6">
        <v>1000011</v>
      </c>
      <c r="C1342" s="6">
        <v>1000022</v>
      </c>
    </row>
    <row r="1343" spans="1:3" ht="16.5">
      <c r="A1343" s="56">
        <v>100012325</v>
      </c>
      <c r="B1343" s="6">
        <v>1000041</v>
      </c>
      <c r="C1343" s="6">
        <v>1000052</v>
      </c>
    </row>
    <row r="1344" spans="1:3" ht="16.5">
      <c r="A1344" s="56">
        <v>100012326</v>
      </c>
      <c r="B1344" s="6">
        <v>1000011</v>
      </c>
      <c r="C1344" s="6">
        <v>1000121</v>
      </c>
    </row>
    <row r="1345" spans="1:3" ht="16.5">
      <c r="A1345" s="56">
        <v>100012331</v>
      </c>
      <c r="B1345" s="6">
        <v>1000011</v>
      </c>
      <c r="C1345" s="6">
        <v>1000022</v>
      </c>
    </row>
    <row r="1346" spans="1:3" ht="16.5">
      <c r="A1346" s="56">
        <v>100012332</v>
      </c>
      <c r="B1346" s="6">
        <v>1000011</v>
      </c>
      <c r="C1346" s="6">
        <v>1000022</v>
      </c>
    </row>
    <row r="1347" spans="1:3" ht="16.5">
      <c r="A1347" s="56">
        <v>100012333</v>
      </c>
      <c r="B1347" s="6">
        <v>1000011</v>
      </c>
      <c r="C1347" s="6">
        <v>1000022</v>
      </c>
    </row>
    <row r="1348" spans="1:3" ht="16.5">
      <c r="A1348" s="56">
        <v>100012334</v>
      </c>
      <c r="B1348" s="6">
        <v>1000011</v>
      </c>
      <c r="C1348" s="6">
        <v>1000022</v>
      </c>
    </row>
    <row r="1349" spans="1:3" ht="16.5">
      <c r="A1349" s="56">
        <v>100012335</v>
      </c>
      <c r="B1349" s="6">
        <v>1000041</v>
      </c>
      <c r="C1349" s="6">
        <v>1000052</v>
      </c>
    </row>
    <row r="1350" spans="1:3" ht="16.5">
      <c r="A1350" s="56">
        <v>100012336</v>
      </c>
      <c r="B1350" s="6">
        <v>1000011</v>
      </c>
      <c r="C1350" s="6">
        <v>1000121</v>
      </c>
    </row>
    <row r="1351" spans="1:3" ht="16.5">
      <c r="A1351" s="56">
        <v>100012411</v>
      </c>
      <c r="B1351" s="6">
        <v>1000011</v>
      </c>
      <c r="C1351" s="6">
        <v>1000022</v>
      </c>
    </row>
    <row r="1352" spans="1:3" ht="16.5">
      <c r="A1352" s="56">
        <v>100012412</v>
      </c>
      <c r="B1352" s="6">
        <v>1000011</v>
      </c>
      <c r="C1352" s="6">
        <v>1000022</v>
      </c>
    </row>
    <row r="1353" spans="1:3" ht="16.5">
      <c r="A1353" s="56">
        <v>100012413</v>
      </c>
      <c r="B1353" s="6">
        <v>1000011</v>
      </c>
      <c r="C1353" s="6">
        <v>1000022</v>
      </c>
    </row>
    <row r="1354" spans="1:3" ht="16.5">
      <c r="A1354" s="56">
        <v>100012414</v>
      </c>
      <c r="B1354" s="6">
        <v>1000011</v>
      </c>
      <c r="C1354" s="6">
        <v>1000022</v>
      </c>
    </row>
    <row r="1355" spans="1:3" ht="16.5">
      <c r="A1355" s="56">
        <v>100012415</v>
      </c>
      <c r="B1355" s="6">
        <v>1000041</v>
      </c>
      <c r="C1355" s="6">
        <v>1000052</v>
      </c>
    </row>
    <row r="1356" spans="1:3" ht="16.5">
      <c r="A1356" s="56">
        <v>100012416</v>
      </c>
      <c r="B1356" s="6">
        <v>1000011</v>
      </c>
      <c r="C1356" s="6">
        <v>1000121</v>
      </c>
    </row>
    <row r="1357" spans="1:3" ht="16.5">
      <c r="A1357" s="56">
        <v>100012421</v>
      </c>
      <c r="B1357" s="6">
        <v>1000011</v>
      </c>
      <c r="C1357" s="6">
        <v>1000022</v>
      </c>
    </row>
    <row r="1358" spans="1:3" ht="16.5">
      <c r="A1358" s="56">
        <v>100012422</v>
      </c>
      <c r="B1358" s="6">
        <v>1000011</v>
      </c>
      <c r="C1358" s="6">
        <v>1000022</v>
      </c>
    </row>
    <row r="1359" spans="1:3" ht="16.5">
      <c r="A1359" s="56">
        <v>100012423</v>
      </c>
      <c r="B1359" s="6">
        <v>1000011</v>
      </c>
      <c r="C1359" s="6">
        <v>1000022</v>
      </c>
    </row>
    <row r="1360" spans="1:3" ht="16.5">
      <c r="A1360" s="56">
        <v>100012424</v>
      </c>
      <c r="B1360" s="6">
        <v>1000011</v>
      </c>
      <c r="C1360" s="6">
        <v>1000022</v>
      </c>
    </row>
    <row r="1361" spans="1:3" ht="16.5">
      <c r="A1361" s="56">
        <v>100012425</v>
      </c>
      <c r="B1361" s="6">
        <v>1000041</v>
      </c>
      <c r="C1361" s="6">
        <v>1000052</v>
      </c>
    </row>
    <row r="1362" spans="1:3" ht="16.5">
      <c r="A1362" s="56">
        <v>100012426</v>
      </c>
      <c r="B1362" s="6">
        <v>1000011</v>
      </c>
      <c r="C1362" s="6">
        <v>1000121</v>
      </c>
    </row>
    <row r="1363" spans="1:3" ht="16.5">
      <c r="A1363" s="56">
        <v>100012431</v>
      </c>
      <c r="B1363" s="6">
        <v>1000011</v>
      </c>
      <c r="C1363" s="6">
        <v>1000022</v>
      </c>
    </row>
    <row r="1364" spans="1:3" ht="16.5">
      <c r="A1364" s="56">
        <v>100012432</v>
      </c>
      <c r="B1364" s="6">
        <v>1000011</v>
      </c>
      <c r="C1364" s="6">
        <v>1000022</v>
      </c>
    </row>
    <row r="1365" spans="1:3" ht="16.5">
      <c r="A1365" s="56">
        <v>100012433</v>
      </c>
      <c r="B1365" s="6">
        <v>1000011</v>
      </c>
      <c r="C1365" s="6">
        <v>1000022</v>
      </c>
    </row>
    <row r="1366" spans="1:3" ht="16.5">
      <c r="A1366" s="56">
        <v>100012434</v>
      </c>
      <c r="B1366" s="6">
        <v>1000011</v>
      </c>
      <c r="C1366" s="6">
        <v>1000022</v>
      </c>
    </row>
    <row r="1367" spans="1:3" ht="16.5">
      <c r="A1367" s="56">
        <v>100012435</v>
      </c>
      <c r="B1367" s="6">
        <v>1000041</v>
      </c>
      <c r="C1367" s="6">
        <v>1000052</v>
      </c>
    </row>
    <row r="1368" spans="1:3" ht="16.5">
      <c r="A1368" s="56">
        <v>100012436</v>
      </c>
      <c r="B1368" s="6">
        <v>1000011</v>
      </c>
      <c r="C1368" s="6">
        <v>1000121</v>
      </c>
    </row>
    <row r="1369" spans="1:3" ht="16.5">
      <c r="A1369" s="56">
        <v>100012511</v>
      </c>
      <c r="B1369" s="6">
        <v>1000011</v>
      </c>
      <c r="C1369" s="6">
        <v>1000022</v>
      </c>
    </row>
    <row r="1370" spans="1:3" ht="16.5">
      <c r="A1370" s="56">
        <v>100012512</v>
      </c>
      <c r="B1370" s="6">
        <v>1000011</v>
      </c>
      <c r="C1370" s="6">
        <v>1000022</v>
      </c>
    </row>
    <row r="1371" spans="1:3" ht="16.5">
      <c r="A1371" s="56">
        <v>100012513</v>
      </c>
      <c r="B1371" s="6">
        <v>1000011</v>
      </c>
      <c r="C1371" s="6">
        <v>1000022</v>
      </c>
    </row>
    <row r="1372" spans="1:3" ht="16.5">
      <c r="A1372" s="56">
        <v>100012514</v>
      </c>
      <c r="B1372" s="6">
        <v>1000011</v>
      </c>
      <c r="C1372" s="6">
        <v>1000022</v>
      </c>
    </row>
    <row r="1373" spans="1:3" ht="16.5">
      <c r="A1373" s="56">
        <v>100012515</v>
      </c>
      <c r="B1373" s="6">
        <v>1000041</v>
      </c>
      <c r="C1373" s="6">
        <v>1000052</v>
      </c>
    </row>
    <row r="1374" spans="1:3" ht="16.5">
      <c r="A1374" s="56">
        <v>100012516</v>
      </c>
      <c r="B1374" s="6">
        <v>1000011</v>
      </c>
      <c r="C1374" s="6">
        <v>1000121</v>
      </c>
    </row>
    <row r="1375" spans="1:3" ht="16.5">
      <c r="A1375" s="56">
        <v>100012521</v>
      </c>
      <c r="B1375" s="6">
        <v>1000011</v>
      </c>
      <c r="C1375" s="6">
        <v>1000022</v>
      </c>
    </row>
    <row r="1376" spans="1:3" ht="16.5">
      <c r="A1376" s="56">
        <v>100012522</v>
      </c>
      <c r="B1376" s="6">
        <v>1000011</v>
      </c>
      <c r="C1376" s="6">
        <v>1000022</v>
      </c>
    </row>
    <row r="1377" spans="1:3" ht="16.5">
      <c r="A1377" s="56">
        <v>100012523</v>
      </c>
      <c r="B1377" s="6">
        <v>1000011</v>
      </c>
      <c r="C1377" s="6">
        <v>1000022</v>
      </c>
    </row>
    <row r="1378" spans="1:3" ht="16.5">
      <c r="A1378" s="56">
        <v>100012524</v>
      </c>
      <c r="B1378" s="6">
        <v>1000011</v>
      </c>
      <c r="C1378" s="6">
        <v>1000022</v>
      </c>
    </row>
    <row r="1379" spans="1:3" ht="16.5">
      <c r="A1379" s="56">
        <v>100012525</v>
      </c>
      <c r="B1379" s="6">
        <v>1000041</v>
      </c>
      <c r="C1379" s="6">
        <v>1000052</v>
      </c>
    </row>
    <row r="1380" spans="1:3" ht="16.5">
      <c r="A1380" s="56">
        <v>100012526</v>
      </c>
      <c r="B1380" s="6">
        <v>1000011</v>
      </c>
      <c r="C1380" s="6">
        <v>1000121</v>
      </c>
    </row>
    <row r="1381" spans="1:3" ht="16.5">
      <c r="A1381" s="56">
        <v>100012531</v>
      </c>
      <c r="B1381" s="6">
        <v>1000011</v>
      </c>
      <c r="C1381" s="6">
        <v>1000022</v>
      </c>
    </row>
    <row r="1382" spans="1:3" ht="16.5">
      <c r="A1382" s="56">
        <v>100012532</v>
      </c>
      <c r="B1382" s="6">
        <v>1000011</v>
      </c>
      <c r="C1382" s="6">
        <v>1000022</v>
      </c>
    </row>
    <row r="1383" spans="1:3" ht="16.5">
      <c r="A1383" s="56">
        <v>100012533</v>
      </c>
      <c r="B1383" s="6">
        <v>1000011</v>
      </c>
      <c r="C1383" s="6">
        <v>1000022</v>
      </c>
    </row>
    <row r="1384" spans="1:3" ht="16.5">
      <c r="A1384" s="56">
        <v>100012534</v>
      </c>
      <c r="B1384" s="6">
        <v>1000011</v>
      </c>
      <c r="C1384" s="6">
        <v>1000022</v>
      </c>
    </row>
    <row r="1385" spans="1:3" ht="16.5">
      <c r="A1385" s="56">
        <v>100012535</v>
      </c>
      <c r="B1385" s="6">
        <v>1000041</v>
      </c>
      <c r="C1385" s="6">
        <v>1000052</v>
      </c>
    </row>
    <row r="1386" spans="1:3" ht="16.5">
      <c r="A1386" s="56">
        <v>100012536</v>
      </c>
      <c r="B1386" s="6">
        <v>1000011</v>
      </c>
      <c r="C1386" s="6">
        <v>1000121</v>
      </c>
    </row>
    <row r="1387" spans="1:3" ht="16.5">
      <c r="A1387" s="56">
        <v>100012611</v>
      </c>
      <c r="B1387" s="6">
        <v>1000011</v>
      </c>
      <c r="C1387" s="6">
        <v>1000022</v>
      </c>
    </row>
    <row r="1388" spans="1:3" ht="16.5">
      <c r="A1388" s="56">
        <v>100012612</v>
      </c>
      <c r="B1388" s="6">
        <v>1000011</v>
      </c>
      <c r="C1388" s="6">
        <v>1000022</v>
      </c>
    </row>
    <row r="1389" spans="1:3" ht="16.5">
      <c r="A1389" s="56">
        <v>100012613</v>
      </c>
      <c r="B1389" s="6">
        <v>1000011</v>
      </c>
      <c r="C1389" s="6">
        <v>1000022</v>
      </c>
    </row>
    <row r="1390" spans="1:3" ht="16.5">
      <c r="A1390" s="56">
        <v>100012614</v>
      </c>
      <c r="B1390" s="6">
        <v>1000011</v>
      </c>
      <c r="C1390" s="6">
        <v>1000022</v>
      </c>
    </row>
    <row r="1391" spans="1:3" ht="16.5">
      <c r="A1391" s="56">
        <v>100012615</v>
      </c>
      <c r="B1391" s="6">
        <v>1000041</v>
      </c>
      <c r="C1391" s="6">
        <v>1000052</v>
      </c>
    </row>
    <row r="1392" spans="1:3" ht="16.5">
      <c r="A1392" s="56">
        <v>100012616</v>
      </c>
      <c r="B1392" s="6">
        <v>1000011</v>
      </c>
      <c r="C1392" s="6">
        <v>1000121</v>
      </c>
    </row>
    <row r="1393" spans="1:3" ht="16.5">
      <c r="A1393" s="56">
        <v>100012621</v>
      </c>
      <c r="B1393" s="6">
        <v>1000011</v>
      </c>
      <c r="C1393" s="6">
        <v>1000022</v>
      </c>
    </row>
    <row r="1394" spans="1:3" ht="16.5">
      <c r="A1394" s="56">
        <v>100012622</v>
      </c>
      <c r="B1394" s="6">
        <v>1000011</v>
      </c>
      <c r="C1394" s="6">
        <v>1000022</v>
      </c>
    </row>
    <row r="1395" spans="1:3" ht="16.5">
      <c r="A1395" s="56">
        <v>100012623</v>
      </c>
      <c r="B1395" s="6">
        <v>1000011</v>
      </c>
      <c r="C1395" s="6">
        <v>1000022</v>
      </c>
    </row>
    <row r="1396" spans="1:3" ht="16.5">
      <c r="A1396" s="56">
        <v>100012624</v>
      </c>
      <c r="B1396" s="6">
        <v>1000011</v>
      </c>
      <c r="C1396" s="6">
        <v>1000022</v>
      </c>
    </row>
    <row r="1397" spans="1:3" ht="16.5">
      <c r="A1397" s="56">
        <v>100012625</v>
      </c>
      <c r="B1397" s="6">
        <v>1000041</v>
      </c>
      <c r="C1397" s="6">
        <v>1000052</v>
      </c>
    </row>
    <row r="1398" spans="1:3" ht="16.5">
      <c r="A1398" s="56">
        <v>100012626</v>
      </c>
      <c r="B1398" s="6">
        <v>1000011</v>
      </c>
      <c r="C1398" s="6">
        <v>1000121</v>
      </c>
    </row>
    <row r="1399" spans="1:3" ht="16.5">
      <c r="A1399" s="56">
        <v>100012631</v>
      </c>
      <c r="B1399" s="6">
        <v>1000011</v>
      </c>
      <c r="C1399" s="6">
        <v>1000022</v>
      </c>
    </row>
    <row r="1400" spans="1:3" ht="16.5">
      <c r="A1400" s="56">
        <v>100012632</v>
      </c>
      <c r="B1400" s="6">
        <v>1000011</v>
      </c>
      <c r="C1400" s="6">
        <v>1000022</v>
      </c>
    </row>
    <row r="1401" spans="1:3" ht="16.5">
      <c r="A1401" s="56">
        <v>100012633</v>
      </c>
      <c r="B1401" s="6">
        <v>1000011</v>
      </c>
      <c r="C1401" s="6">
        <v>1000022</v>
      </c>
    </row>
    <row r="1402" spans="1:3" ht="16.5">
      <c r="A1402" s="56">
        <v>100012634</v>
      </c>
      <c r="B1402" s="6">
        <v>1000011</v>
      </c>
      <c r="C1402" s="6">
        <v>1000022</v>
      </c>
    </row>
    <row r="1403" spans="1:3" ht="16.5">
      <c r="A1403" s="56">
        <v>100012635</v>
      </c>
      <c r="B1403" s="6">
        <v>1000041</v>
      </c>
      <c r="C1403" s="6">
        <v>1000052</v>
      </c>
    </row>
    <row r="1404" spans="1:3" ht="16.5">
      <c r="A1404" s="56">
        <v>100012636</v>
      </c>
      <c r="B1404" s="6">
        <v>1000011</v>
      </c>
      <c r="C1404" s="6">
        <v>1000121</v>
      </c>
    </row>
    <row r="1405" spans="1:3" ht="16.5">
      <c r="A1405" s="56">
        <v>100012711</v>
      </c>
      <c r="B1405" s="6">
        <v>1000011</v>
      </c>
      <c r="C1405" s="6">
        <v>1000022</v>
      </c>
    </row>
    <row r="1406" spans="1:3" ht="16.5">
      <c r="A1406" s="56">
        <v>100012712</v>
      </c>
      <c r="B1406" s="6">
        <v>1000011</v>
      </c>
      <c r="C1406" s="6">
        <v>1000022</v>
      </c>
    </row>
    <row r="1407" spans="1:3" ht="16.5">
      <c r="A1407" s="56">
        <v>100012713</v>
      </c>
      <c r="B1407" s="6">
        <v>1000011</v>
      </c>
      <c r="C1407" s="6">
        <v>1000022</v>
      </c>
    </row>
    <row r="1408" spans="1:3" ht="16.5">
      <c r="A1408" s="56">
        <v>100012714</v>
      </c>
      <c r="B1408" s="6">
        <v>1000011</v>
      </c>
      <c r="C1408" s="6">
        <v>1000022</v>
      </c>
    </row>
    <row r="1409" spans="1:3" ht="16.5">
      <c r="A1409" s="56">
        <v>100012715</v>
      </c>
      <c r="B1409" s="6">
        <v>1000041</v>
      </c>
      <c r="C1409" s="6">
        <v>1000052</v>
      </c>
    </row>
    <row r="1410" spans="1:3" ht="16.5">
      <c r="A1410" s="56">
        <v>100012716</v>
      </c>
      <c r="B1410" s="6">
        <v>1000011</v>
      </c>
      <c r="C1410" s="6">
        <v>1000121</v>
      </c>
    </row>
    <row r="1411" spans="1:3" ht="16.5">
      <c r="A1411" s="56">
        <v>100012721</v>
      </c>
      <c r="B1411" s="6">
        <v>1000011</v>
      </c>
      <c r="C1411" s="6">
        <v>1000022</v>
      </c>
    </row>
    <row r="1412" spans="1:3" ht="16.5">
      <c r="A1412" s="56">
        <v>100012722</v>
      </c>
      <c r="B1412" s="6">
        <v>1000011</v>
      </c>
      <c r="C1412" s="6">
        <v>1000022</v>
      </c>
    </row>
    <row r="1413" spans="1:3" ht="16.5">
      <c r="A1413" s="56">
        <v>100012723</v>
      </c>
      <c r="B1413" s="6">
        <v>1000011</v>
      </c>
      <c r="C1413" s="6">
        <v>1000022</v>
      </c>
    </row>
    <row r="1414" spans="1:3" ht="16.5">
      <c r="A1414" s="56">
        <v>100012724</v>
      </c>
      <c r="B1414" s="6">
        <v>1000011</v>
      </c>
      <c r="C1414" s="6">
        <v>1000022</v>
      </c>
    </row>
    <row r="1415" spans="1:3" ht="16.5">
      <c r="A1415" s="56">
        <v>100012725</v>
      </c>
      <c r="B1415" s="6">
        <v>1000041</v>
      </c>
      <c r="C1415" s="6">
        <v>1000052</v>
      </c>
    </row>
    <row r="1416" spans="1:3" ht="16.5">
      <c r="A1416" s="56">
        <v>100012726</v>
      </c>
      <c r="B1416" s="6">
        <v>1000011</v>
      </c>
      <c r="C1416" s="6">
        <v>1000121</v>
      </c>
    </row>
    <row r="1417" spans="1:3" ht="16.5">
      <c r="A1417" s="56">
        <v>100012731</v>
      </c>
      <c r="B1417" s="6">
        <v>1000011</v>
      </c>
      <c r="C1417" s="6">
        <v>1000022</v>
      </c>
    </row>
    <row r="1418" spans="1:3" ht="16.5">
      <c r="A1418" s="56">
        <v>100012732</v>
      </c>
      <c r="B1418" s="6">
        <v>1000011</v>
      </c>
      <c r="C1418" s="6">
        <v>1000022</v>
      </c>
    </row>
    <row r="1419" spans="1:3" ht="16.5">
      <c r="A1419" s="56">
        <v>100012733</v>
      </c>
      <c r="B1419" s="6">
        <v>1000011</v>
      </c>
      <c r="C1419" s="6">
        <v>1000022</v>
      </c>
    </row>
    <row r="1420" spans="1:3" ht="16.5">
      <c r="A1420" s="56">
        <v>100012734</v>
      </c>
      <c r="B1420" s="6">
        <v>1000011</v>
      </c>
      <c r="C1420" s="6">
        <v>1000022</v>
      </c>
    </row>
    <row r="1421" spans="1:3" ht="16.5">
      <c r="A1421" s="56">
        <v>100012735</v>
      </c>
      <c r="B1421" s="6">
        <v>1000041</v>
      </c>
      <c r="C1421" s="6">
        <v>1000052</v>
      </c>
    </row>
    <row r="1422" spans="1:3" ht="16.5">
      <c r="A1422" s="56">
        <v>100012736</v>
      </c>
      <c r="B1422" s="6">
        <v>1000011</v>
      </c>
      <c r="C1422" s="6">
        <v>1000121</v>
      </c>
    </row>
    <row r="1423" spans="1:3" ht="16.5">
      <c r="A1423" s="56">
        <v>100012811</v>
      </c>
      <c r="B1423" s="6">
        <v>1000011</v>
      </c>
      <c r="C1423" s="6">
        <v>1000022</v>
      </c>
    </row>
    <row r="1424" spans="1:3" ht="16.5">
      <c r="A1424" s="56">
        <v>100012812</v>
      </c>
      <c r="B1424" s="6">
        <v>1000011</v>
      </c>
      <c r="C1424" s="6">
        <v>1000022</v>
      </c>
    </row>
    <row r="1425" spans="1:3" ht="16.5">
      <c r="A1425" s="56">
        <v>100012813</v>
      </c>
      <c r="B1425" s="6">
        <v>1000011</v>
      </c>
      <c r="C1425" s="6">
        <v>1000022</v>
      </c>
    </row>
    <row r="1426" spans="1:3" ht="16.5">
      <c r="A1426" s="56">
        <v>100012814</v>
      </c>
      <c r="B1426" s="6">
        <v>1000011</v>
      </c>
      <c r="C1426" s="6">
        <v>1000022</v>
      </c>
    </row>
    <row r="1427" spans="1:3" ht="16.5">
      <c r="A1427" s="56">
        <v>100012815</v>
      </c>
      <c r="B1427" s="6">
        <v>1000041</v>
      </c>
      <c r="C1427" s="6">
        <v>1000052</v>
      </c>
    </row>
    <row r="1428" spans="1:3" ht="16.5">
      <c r="A1428" s="56">
        <v>100012816</v>
      </c>
      <c r="B1428" s="6">
        <v>1000011</v>
      </c>
      <c r="C1428" s="6">
        <v>1000121</v>
      </c>
    </row>
    <row r="1429" spans="1:3" ht="16.5">
      <c r="A1429" s="56">
        <v>100012821</v>
      </c>
      <c r="B1429" s="6">
        <v>1000011</v>
      </c>
      <c r="C1429" s="6">
        <v>1000022</v>
      </c>
    </row>
    <row r="1430" spans="1:3" ht="16.5">
      <c r="A1430" s="56">
        <v>100012822</v>
      </c>
      <c r="B1430" s="6">
        <v>1000011</v>
      </c>
      <c r="C1430" s="6">
        <v>1000022</v>
      </c>
    </row>
    <row r="1431" spans="1:3" ht="16.5">
      <c r="A1431" s="56">
        <v>100012823</v>
      </c>
      <c r="B1431" s="6">
        <v>1000011</v>
      </c>
      <c r="C1431" s="6">
        <v>1000022</v>
      </c>
    </row>
    <row r="1432" spans="1:3" ht="16.5">
      <c r="A1432" s="56">
        <v>100012824</v>
      </c>
      <c r="B1432" s="6">
        <v>1000011</v>
      </c>
      <c r="C1432" s="6">
        <v>1000022</v>
      </c>
    </row>
    <row r="1433" spans="1:3" ht="16.5">
      <c r="A1433" s="56">
        <v>100012825</v>
      </c>
      <c r="B1433" s="6">
        <v>1000041</v>
      </c>
      <c r="C1433" s="6">
        <v>1000052</v>
      </c>
    </row>
    <row r="1434" spans="1:3" ht="16.5">
      <c r="A1434" s="56">
        <v>100012826</v>
      </c>
      <c r="B1434" s="6">
        <v>1000011</v>
      </c>
      <c r="C1434" s="6">
        <v>1000121</v>
      </c>
    </row>
    <row r="1435" spans="1:3" ht="16.5">
      <c r="A1435" s="56">
        <v>100012831</v>
      </c>
      <c r="B1435" s="6">
        <v>1000011</v>
      </c>
      <c r="C1435" s="6">
        <v>1000022</v>
      </c>
    </row>
    <row r="1436" spans="1:3" ht="16.5">
      <c r="A1436" s="56">
        <v>100012832</v>
      </c>
      <c r="B1436" s="6">
        <v>1000011</v>
      </c>
      <c r="C1436" s="6">
        <v>1000022</v>
      </c>
    </row>
    <row r="1437" spans="1:3" ht="16.5">
      <c r="A1437" s="56">
        <v>100012833</v>
      </c>
      <c r="B1437" s="6">
        <v>1000011</v>
      </c>
      <c r="C1437" s="6">
        <v>1000022</v>
      </c>
    </row>
    <row r="1438" spans="1:3" ht="16.5">
      <c r="A1438" s="56">
        <v>100012834</v>
      </c>
      <c r="B1438" s="6">
        <v>1000011</v>
      </c>
      <c r="C1438" s="6">
        <v>1000022</v>
      </c>
    </row>
    <row r="1439" spans="1:3" ht="16.5">
      <c r="A1439" s="56">
        <v>100012835</v>
      </c>
      <c r="B1439" s="6">
        <v>1300511</v>
      </c>
      <c r="C1439" s="6">
        <v>1300512</v>
      </c>
    </row>
    <row r="1440" spans="1:3" ht="16.5">
      <c r="A1440" s="56">
        <v>100012836</v>
      </c>
      <c r="B1440" s="6">
        <v>1000011</v>
      </c>
      <c r="C1440" s="6">
        <v>1000121</v>
      </c>
    </row>
    <row r="1441" spans="1:3" ht="16.5">
      <c r="A1441" s="56">
        <v>100013111</v>
      </c>
      <c r="B1441" s="6">
        <v>1000041</v>
      </c>
      <c r="C1441" s="6">
        <v>1000052</v>
      </c>
    </row>
    <row r="1442" spans="1:3" ht="16.5">
      <c r="A1442" s="56">
        <v>100013112</v>
      </c>
      <c r="B1442" s="6">
        <v>1000041</v>
      </c>
      <c r="C1442" s="6">
        <v>1000052</v>
      </c>
    </row>
    <row r="1443" spans="1:3" ht="16.5">
      <c r="A1443" s="56">
        <v>100013113</v>
      </c>
      <c r="B1443" s="6">
        <v>1000041</v>
      </c>
      <c r="C1443" s="6">
        <v>1000052</v>
      </c>
    </row>
    <row r="1444" spans="1:3" ht="16.5">
      <c r="A1444" s="56">
        <v>100013114</v>
      </c>
      <c r="B1444" s="6">
        <v>1000041</v>
      </c>
      <c r="C1444" s="6">
        <v>1000052</v>
      </c>
    </row>
    <row r="1445" spans="1:3" ht="16.5">
      <c r="A1445" s="56">
        <v>100013115</v>
      </c>
      <c r="B1445" s="6">
        <v>1000041</v>
      </c>
      <c r="C1445" s="6">
        <v>1000052</v>
      </c>
    </row>
    <row r="1446" spans="1:3" ht="16.5">
      <c r="A1446" s="56">
        <v>100013116</v>
      </c>
      <c r="B1446" s="6">
        <v>1000041</v>
      </c>
      <c r="C1446" s="6">
        <v>1000121</v>
      </c>
    </row>
    <row r="1447" spans="1:3" ht="16.5">
      <c r="A1447" s="56">
        <v>100013121</v>
      </c>
      <c r="B1447" s="6">
        <v>1000041</v>
      </c>
      <c r="C1447" s="6">
        <v>1000052</v>
      </c>
    </row>
    <row r="1448" spans="1:3" ht="16.5">
      <c r="A1448" s="56">
        <v>100013122</v>
      </c>
      <c r="B1448" s="6">
        <v>1000041</v>
      </c>
      <c r="C1448" s="6">
        <v>1000052</v>
      </c>
    </row>
    <row r="1449" spans="1:3" ht="16.5">
      <c r="A1449" s="56">
        <v>100013123</v>
      </c>
      <c r="B1449" s="6">
        <v>1000041</v>
      </c>
      <c r="C1449" s="6">
        <v>1000052</v>
      </c>
    </row>
    <row r="1450" spans="1:3" ht="16.5">
      <c r="A1450" s="56">
        <v>100013124</v>
      </c>
      <c r="B1450" s="6">
        <v>1000041</v>
      </c>
      <c r="C1450" s="6">
        <v>1000052</v>
      </c>
    </row>
    <row r="1451" spans="1:3" ht="16.5">
      <c r="A1451" s="56">
        <v>100013125</v>
      </c>
      <c r="B1451" s="6">
        <v>1000041</v>
      </c>
      <c r="C1451" s="6">
        <v>1000052</v>
      </c>
    </row>
    <row r="1452" spans="1:3" ht="16.5">
      <c r="A1452" s="56">
        <v>100013126</v>
      </c>
      <c r="B1452" s="6">
        <v>1000041</v>
      </c>
      <c r="C1452" s="6">
        <v>1000121</v>
      </c>
    </row>
    <row r="1453" spans="1:3" ht="16.5">
      <c r="A1453" s="56">
        <v>100013131</v>
      </c>
      <c r="B1453" s="6">
        <v>1000041</v>
      </c>
      <c r="C1453" s="6">
        <v>1000052</v>
      </c>
    </row>
    <row r="1454" spans="1:3" ht="16.5">
      <c r="A1454" s="56">
        <v>100013132</v>
      </c>
      <c r="B1454" s="6">
        <v>1000041</v>
      </c>
      <c r="C1454" s="6">
        <v>1000052</v>
      </c>
    </row>
    <row r="1455" spans="1:3" ht="16.5">
      <c r="A1455" s="56">
        <v>100013133</v>
      </c>
      <c r="B1455" s="6">
        <v>1000041</v>
      </c>
      <c r="C1455" s="6">
        <v>1000052</v>
      </c>
    </row>
    <row r="1456" spans="1:3" ht="16.5">
      <c r="A1456" s="56">
        <v>100013134</v>
      </c>
      <c r="B1456" s="6">
        <v>1000041</v>
      </c>
      <c r="C1456" s="6">
        <v>1000052</v>
      </c>
    </row>
    <row r="1457" spans="1:3" ht="16.5">
      <c r="A1457" s="56">
        <v>100013135</v>
      </c>
      <c r="B1457" s="6">
        <v>1000041</v>
      </c>
      <c r="C1457" s="6">
        <v>1000052</v>
      </c>
    </row>
    <row r="1458" spans="1:3" ht="16.5">
      <c r="A1458" s="56">
        <v>100013136</v>
      </c>
      <c r="B1458" s="6">
        <v>1000041</v>
      </c>
      <c r="C1458" s="6">
        <v>1000121</v>
      </c>
    </row>
    <row r="1459" spans="1:3" ht="16.5">
      <c r="A1459" s="56">
        <v>100013211</v>
      </c>
      <c r="B1459" s="6">
        <v>1000041</v>
      </c>
      <c r="C1459" s="6">
        <v>1000052</v>
      </c>
    </row>
    <row r="1460" spans="1:3" ht="16.5">
      <c r="A1460" s="56">
        <v>100013212</v>
      </c>
      <c r="B1460" s="6">
        <v>1000041</v>
      </c>
      <c r="C1460" s="6">
        <v>1000052</v>
      </c>
    </row>
    <row r="1461" spans="1:3" ht="16.5">
      <c r="A1461" s="56">
        <v>100013213</v>
      </c>
      <c r="B1461" s="6">
        <v>1000041</v>
      </c>
      <c r="C1461" s="6">
        <v>1000052</v>
      </c>
    </row>
    <row r="1462" spans="1:3" ht="16.5">
      <c r="A1462" s="56">
        <v>100013214</v>
      </c>
      <c r="B1462" s="6">
        <v>1000041</v>
      </c>
      <c r="C1462" s="6">
        <v>1000052</v>
      </c>
    </row>
    <row r="1463" spans="1:3" ht="16.5">
      <c r="A1463" s="57">
        <v>100013215</v>
      </c>
      <c r="B1463" s="6">
        <v>1000041</v>
      </c>
      <c r="C1463" s="6">
        <v>1000052</v>
      </c>
    </row>
    <row r="1464" spans="1:3" ht="16.5">
      <c r="A1464" s="57">
        <v>100013216</v>
      </c>
      <c r="B1464" s="6">
        <v>1000041</v>
      </c>
      <c r="C1464" s="6">
        <v>1000121</v>
      </c>
    </row>
    <row r="1465" spans="1:3" ht="16.5">
      <c r="A1465" s="57">
        <v>100013221</v>
      </c>
      <c r="B1465" s="6">
        <v>1000041</v>
      </c>
      <c r="C1465" s="6">
        <v>1000052</v>
      </c>
    </row>
    <row r="1466" spans="1:3" ht="16.5">
      <c r="A1466" s="57">
        <v>100013222</v>
      </c>
      <c r="B1466" s="6">
        <v>1000041</v>
      </c>
      <c r="C1466" s="6">
        <v>1000052</v>
      </c>
    </row>
    <row r="1467" spans="1:3" ht="16.5">
      <c r="A1467" s="57">
        <v>100013223</v>
      </c>
      <c r="B1467" s="6">
        <v>1000041</v>
      </c>
      <c r="C1467" s="6">
        <v>1000052</v>
      </c>
    </row>
    <row r="1468" spans="1:3" ht="16.5">
      <c r="A1468" s="57">
        <v>100013224</v>
      </c>
      <c r="B1468" s="6">
        <v>1000041</v>
      </c>
      <c r="C1468" s="6">
        <v>1000052</v>
      </c>
    </row>
    <row r="1469" spans="1:3" ht="16.5">
      <c r="A1469" s="57">
        <v>100013225</v>
      </c>
      <c r="B1469" s="6">
        <v>1000041</v>
      </c>
      <c r="C1469" s="6">
        <v>1000052</v>
      </c>
    </row>
    <row r="1470" spans="1:3" ht="16.5">
      <c r="A1470" s="57">
        <v>100013226</v>
      </c>
      <c r="B1470" s="6">
        <v>1000041</v>
      </c>
      <c r="C1470" s="6">
        <v>1000121</v>
      </c>
    </row>
    <row r="1471" spans="1:3" ht="16.5">
      <c r="A1471" s="57">
        <v>100013231</v>
      </c>
      <c r="B1471" s="6">
        <v>1000041</v>
      </c>
      <c r="C1471" s="6">
        <v>1000052</v>
      </c>
    </row>
    <row r="1472" spans="1:3" ht="16.5">
      <c r="A1472" s="57">
        <v>100013232</v>
      </c>
      <c r="B1472" s="6">
        <v>1000041</v>
      </c>
      <c r="C1472" s="6">
        <v>1000052</v>
      </c>
    </row>
    <row r="1473" spans="1:3" ht="16.5">
      <c r="A1473" s="57">
        <v>100013233</v>
      </c>
      <c r="B1473" s="6">
        <v>1000041</v>
      </c>
      <c r="C1473" s="6">
        <v>1000052</v>
      </c>
    </row>
    <row r="1474" spans="1:3" ht="16.5">
      <c r="A1474" s="57">
        <v>100013234</v>
      </c>
      <c r="B1474" s="6">
        <v>1000041</v>
      </c>
      <c r="C1474" s="6">
        <v>1000052</v>
      </c>
    </row>
    <row r="1475" spans="1:3" ht="16.5">
      <c r="A1475" s="57">
        <v>100013235</v>
      </c>
      <c r="B1475" s="6">
        <v>1000041</v>
      </c>
      <c r="C1475" s="6">
        <v>1000052</v>
      </c>
    </row>
    <row r="1476" spans="1:3" ht="16.5">
      <c r="A1476" s="57">
        <v>100013236</v>
      </c>
      <c r="B1476" s="6">
        <v>1000041</v>
      </c>
      <c r="C1476" s="6">
        <v>1000121</v>
      </c>
    </row>
    <row r="1477" spans="1:3" ht="16.5">
      <c r="A1477" s="57">
        <v>100013311</v>
      </c>
      <c r="B1477" s="6">
        <v>1000041</v>
      </c>
      <c r="C1477" s="6">
        <v>1000052</v>
      </c>
    </row>
    <row r="1478" spans="1:3" ht="16.5">
      <c r="A1478" s="57">
        <v>100013312</v>
      </c>
      <c r="B1478" s="6">
        <v>1000041</v>
      </c>
      <c r="C1478" s="6">
        <v>1000052</v>
      </c>
    </row>
    <row r="1479" spans="1:3" ht="16.5">
      <c r="A1479" s="57">
        <v>100013313</v>
      </c>
      <c r="B1479" s="6">
        <v>1000041</v>
      </c>
      <c r="C1479" s="6">
        <v>1000052</v>
      </c>
    </row>
    <row r="1480" spans="1:3" ht="16.5">
      <c r="A1480" s="57">
        <v>100013314</v>
      </c>
      <c r="B1480" s="6">
        <v>1000041</v>
      </c>
      <c r="C1480" s="6">
        <v>1000052</v>
      </c>
    </row>
    <row r="1481" spans="1:3" ht="16.5">
      <c r="A1481" s="57">
        <v>100013315</v>
      </c>
      <c r="B1481" s="6">
        <v>1000041</v>
      </c>
      <c r="C1481" s="6">
        <v>1000052</v>
      </c>
    </row>
    <row r="1482" spans="1:3" ht="16.5">
      <c r="A1482" s="57">
        <v>100013316</v>
      </c>
      <c r="B1482" s="6">
        <v>1000041</v>
      </c>
      <c r="C1482" s="6">
        <v>1000121</v>
      </c>
    </row>
    <row r="1483" spans="1:3" ht="16.5">
      <c r="A1483" s="57">
        <v>100013321</v>
      </c>
      <c r="B1483" s="6">
        <v>1000041</v>
      </c>
      <c r="C1483" s="6">
        <v>1000052</v>
      </c>
    </row>
    <row r="1484" spans="1:3" ht="16.5">
      <c r="A1484" s="57">
        <v>100013322</v>
      </c>
      <c r="B1484" s="6">
        <v>1000041</v>
      </c>
      <c r="C1484" s="6">
        <v>1000052</v>
      </c>
    </row>
    <row r="1485" spans="1:3" ht="16.5">
      <c r="A1485" s="57">
        <v>100013323</v>
      </c>
      <c r="B1485" s="6">
        <v>1000041</v>
      </c>
      <c r="C1485" s="6">
        <v>1000052</v>
      </c>
    </row>
    <row r="1486" spans="1:3" ht="16.5">
      <c r="A1486" s="57">
        <v>100013324</v>
      </c>
      <c r="B1486" s="6">
        <v>1000041</v>
      </c>
      <c r="C1486" s="6">
        <v>1000052</v>
      </c>
    </row>
    <row r="1487" spans="1:3" ht="16.5">
      <c r="A1487" s="57">
        <v>100013325</v>
      </c>
      <c r="B1487" s="6">
        <v>1000041</v>
      </c>
      <c r="C1487" s="6">
        <v>1000052</v>
      </c>
    </row>
    <row r="1488" spans="1:3" ht="16.5">
      <c r="A1488" s="57">
        <v>100013326</v>
      </c>
      <c r="B1488" s="6">
        <v>1000041</v>
      </c>
      <c r="C1488" s="6">
        <v>1000121</v>
      </c>
    </row>
    <row r="1489" spans="1:3" ht="16.5">
      <c r="A1489" s="57">
        <v>100013331</v>
      </c>
      <c r="B1489" s="6">
        <v>1000041</v>
      </c>
      <c r="C1489" s="6">
        <v>1000052</v>
      </c>
    </row>
    <row r="1490" spans="1:3" ht="16.5">
      <c r="A1490" s="57">
        <v>100013332</v>
      </c>
      <c r="B1490" s="6">
        <v>1000041</v>
      </c>
      <c r="C1490" s="6">
        <v>1000052</v>
      </c>
    </row>
    <row r="1491" spans="1:3" ht="16.5">
      <c r="A1491" s="57">
        <v>100013333</v>
      </c>
      <c r="B1491" s="6">
        <v>1000041</v>
      </c>
      <c r="C1491" s="6">
        <v>1000052</v>
      </c>
    </row>
    <row r="1492" spans="1:3" ht="16.5">
      <c r="A1492" s="57">
        <v>100013334</v>
      </c>
      <c r="B1492" s="6">
        <v>1000041</v>
      </c>
      <c r="C1492" s="6">
        <v>1000052</v>
      </c>
    </row>
    <row r="1493" spans="1:3" ht="16.5">
      <c r="A1493" s="57">
        <v>100013335</v>
      </c>
      <c r="B1493" s="6">
        <v>1000041</v>
      </c>
      <c r="C1493" s="6">
        <v>1000052</v>
      </c>
    </row>
    <row r="1494" spans="1:3" ht="16.5">
      <c r="A1494" s="57">
        <v>100013336</v>
      </c>
      <c r="B1494" s="6">
        <v>1000041</v>
      </c>
      <c r="C1494" s="6">
        <v>1000121</v>
      </c>
    </row>
    <row r="1495" spans="1:3" ht="16.5">
      <c r="A1495" s="57">
        <v>100013411</v>
      </c>
      <c r="B1495" s="6">
        <v>1000041</v>
      </c>
      <c r="C1495" s="6">
        <v>1000052</v>
      </c>
    </row>
    <row r="1496" spans="1:3" ht="16.5">
      <c r="A1496" s="57">
        <v>100013412</v>
      </c>
      <c r="B1496" s="6">
        <v>1000041</v>
      </c>
      <c r="C1496" s="6">
        <v>1000052</v>
      </c>
    </row>
    <row r="1497" spans="1:3" ht="16.5">
      <c r="A1497" s="57">
        <v>100013413</v>
      </c>
      <c r="B1497" s="6">
        <v>1000041</v>
      </c>
      <c r="C1497" s="6">
        <v>1000052</v>
      </c>
    </row>
    <row r="1498" spans="1:3" ht="16.5">
      <c r="A1498" s="57">
        <v>100013414</v>
      </c>
      <c r="B1498" s="6">
        <v>1000041</v>
      </c>
      <c r="C1498" s="6">
        <v>1000052</v>
      </c>
    </row>
    <row r="1499" spans="1:3" ht="16.5">
      <c r="A1499" s="57">
        <v>100013415</v>
      </c>
      <c r="B1499" s="6">
        <v>1000041</v>
      </c>
      <c r="C1499" s="6">
        <v>1000052</v>
      </c>
    </row>
    <row r="1500" spans="1:3" ht="16.5">
      <c r="A1500" s="57">
        <v>100013416</v>
      </c>
      <c r="B1500" s="6">
        <v>1000041</v>
      </c>
      <c r="C1500" s="6">
        <v>1000121</v>
      </c>
    </row>
    <row r="1501" spans="1:3" ht="16.5">
      <c r="A1501" s="57">
        <v>100013421</v>
      </c>
      <c r="B1501" s="6">
        <v>1000041</v>
      </c>
      <c r="C1501" s="6">
        <v>1000052</v>
      </c>
    </row>
    <row r="1502" spans="1:3" ht="16.5">
      <c r="A1502" s="57">
        <v>100013422</v>
      </c>
      <c r="B1502" s="6">
        <v>1000041</v>
      </c>
      <c r="C1502" s="6">
        <v>1000052</v>
      </c>
    </row>
    <row r="1503" spans="1:3" ht="16.5">
      <c r="A1503" s="57">
        <v>100013423</v>
      </c>
      <c r="B1503" s="6">
        <v>1000041</v>
      </c>
      <c r="C1503" s="6">
        <v>1000052</v>
      </c>
    </row>
    <row r="1504" spans="1:3" ht="16.5">
      <c r="A1504" s="57">
        <v>100013424</v>
      </c>
      <c r="B1504" s="6">
        <v>1000041</v>
      </c>
      <c r="C1504" s="6">
        <v>1000052</v>
      </c>
    </row>
    <row r="1505" spans="1:3" ht="16.5">
      <c r="A1505" s="57">
        <v>100013425</v>
      </c>
      <c r="B1505" s="6">
        <v>1000041</v>
      </c>
      <c r="C1505" s="6">
        <v>1000052</v>
      </c>
    </row>
    <row r="1506" spans="1:3" ht="16.5">
      <c r="A1506" s="57">
        <v>100013426</v>
      </c>
      <c r="B1506" s="6">
        <v>1000041</v>
      </c>
      <c r="C1506" s="6">
        <v>1000121</v>
      </c>
    </row>
    <row r="1507" spans="1:3" ht="16.5">
      <c r="A1507" s="57">
        <v>100013431</v>
      </c>
      <c r="B1507" s="6">
        <v>1000041</v>
      </c>
      <c r="C1507" s="6">
        <v>1000052</v>
      </c>
    </row>
    <row r="1508" spans="1:3" ht="16.5">
      <c r="A1508" s="57">
        <v>100013432</v>
      </c>
      <c r="B1508" s="6">
        <v>1000041</v>
      </c>
      <c r="C1508" s="6">
        <v>1000052</v>
      </c>
    </row>
    <row r="1509" spans="1:3" ht="16.5">
      <c r="A1509" s="57">
        <v>100013433</v>
      </c>
      <c r="B1509" s="6">
        <v>1000041</v>
      </c>
      <c r="C1509" s="6">
        <v>1000052</v>
      </c>
    </row>
    <row r="1510" spans="1:3" ht="16.5">
      <c r="A1510" s="57">
        <v>100013434</v>
      </c>
      <c r="B1510" s="6">
        <v>1000041</v>
      </c>
      <c r="C1510" s="6">
        <v>1000052</v>
      </c>
    </row>
    <row r="1511" spans="1:3" ht="16.5">
      <c r="A1511" s="57">
        <v>100013435</v>
      </c>
      <c r="B1511" s="6">
        <v>1000041</v>
      </c>
      <c r="C1511" s="6">
        <v>1000052</v>
      </c>
    </row>
    <row r="1512" spans="1:3" ht="16.5">
      <c r="A1512" s="57">
        <v>100013436</v>
      </c>
      <c r="B1512" s="6">
        <v>1000041</v>
      </c>
      <c r="C1512" s="6">
        <v>1000121</v>
      </c>
    </row>
    <row r="1513" spans="1:3" ht="16.5">
      <c r="A1513" s="57">
        <v>100013511</v>
      </c>
      <c r="B1513" s="6">
        <v>1000041</v>
      </c>
      <c r="C1513" s="6">
        <v>1000052</v>
      </c>
    </row>
    <row r="1514" spans="1:3" ht="16.5">
      <c r="A1514" s="57">
        <v>100013512</v>
      </c>
      <c r="B1514" s="6">
        <v>1000041</v>
      </c>
      <c r="C1514" s="6">
        <v>1000052</v>
      </c>
    </row>
    <row r="1515" spans="1:3" ht="16.5">
      <c r="A1515" s="57">
        <v>100013513</v>
      </c>
      <c r="B1515" s="6">
        <v>1000041</v>
      </c>
      <c r="C1515" s="6">
        <v>1000052</v>
      </c>
    </row>
    <row r="1516" spans="1:3" ht="16.5">
      <c r="A1516" s="57">
        <v>100013514</v>
      </c>
      <c r="B1516" s="6">
        <v>1000041</v>
      </c>
      <c r="C1516" s="6">
        <v>1000052</v>
      </c>
    </row>
    <row r="1517" spans="1:3" ht="16.5">
      <c r="A1517" s="57">
        <v>100013515</v>
      </c>
      <c r="B1517" s="6">
        <v>1000041</v>
      </c>
      <c r="C1517" s="6">
        <v>1000052</v>
      </c>
    </row>
    <row r="1518" spans="1:3" ht="16.5">
      <c r="A1518" s="57">
        <v>100013516</v>
      </c>
      <c r="B1518" s="6">
        <v>1000041</v>
      </c>
      <c r="C1518" s="6">
        <v>1000121</v>
      </c>
    </row>
    <row r="1519" spans="1:3" ht="16.5">
      <c r="A1519" s="57">
        <v>100013521</v>
      </c>
      <c r="B1519" s="6">
        <v>1000041</v>
      </c>
      <c r="C1519" s="6">
        <v>1000052</v>
      </c>
    </row>
    <row r="1520" spans="1:3" ht="16.5">
      <c r="A1520" s="57">
        <v>100013522</v>
      </c>
      <c r="B1520" s="6">
        <v>1000041</v>
      </c>
      <c r="C1520" s="6">
        <v>1000052</v>
      </c>
    </row>
    <row r="1521" spans="1:3" ht="16.5">
      <c r="A1521" s="57">
        <v>100013523</v>
      </c>
      <c r="B1521" s="6">
        <v>1000041</v>
      </c>
      <c r="C1521" s="6">
        <v>1000052</v>
      </c>
    </row>
    <row r="1522" spans="1:3" ht="16.5">
      <c r="A1522" s="57">
        <v>100013524</v>
      </c>
      <c r="B1522" s="6">
        <v>1000041</v>
      </c>
      <c r="C1522" s="6">
        <v>1000052</v>
      </c>
    </row>
    <row r="1523" spans="1:3" ht="16.5">
      <c r="A1523" s="57">
        <v>100013525</v>
      </c>
      <c r="B1523" s="6">
        <v>1000041</v>
      </c>
      <c r="C1523" s="6">
        <v>1000052</v>
      </c>
    </row>
    <row r="1524" spans="1:3" ht="16.5">
      <c r="A1524" s="57">
        <v>100013526</v>
      </c>
      <c r="B1524" s="6">
        <v>1000041</v>
      </c>
      <c r="C1524" s="6">
        <v>1000121</v>
      </c>
    </row>
    <row r="1525" spans="1:3" ht="16.5">
      <c r="A1525" s="57">
        <v>100013531</v>
      </c>
      <c r="B1525" s="6">
        <v>1000041</v>
      </c>
      <c r="C1525" s="6">
        <v>1000052</v>
      </c>
    </row>
    <row r="1526" spans="1:3" ht="16.5">
      <c r="A1526" s="57">
        <v>100013532</v>
      </c>
      <c r="B1526" s="6">
        <v>1000041</v>
      </c>
      <c r="C1526" s="6">
        <v>1000052</v>
      </c>
    </row>
    <row r="1527" spans="1:3" ht="16.5">
      <c r="A1527" s="57">
        <v>100013533</v>
      </c>
      <c r="B1527" s="6">
        <v>1000041</v>
      </c>
      <c r="C1527" s="6">
        <v>1000052</v>
      </c>
    </row>
    <row r="1528" spans="1:3" ht="16.5">
      <c r="A1528" s="57">
        <v>100013534</v>
      </c>
      <c r="B1528" s="6">
        <v>1000041</v>
      </c>
      <c r="C1528" s="6">
        <v>1000052</v>
      </c>
    </row>
    <row r="1529" spans="1:3" ht="16.5">
      <c r="A1529" s="57">
        <v>100013535</v>
      </c>
      <c r="B1529" s="6">
        <v>1000041</v>
      </c>
      <c r="C1529" s="6">
        <v>1000052</v>
      </c>
    </row>
    <row r="1530" spans="1:3" ht="16.5">
      <c r="A1530" s="57">
        <v>100013536</v>
      </c>
      <c r="B1530" s="6">
        <v>1000041</v>
      </c>
      <c r="C1530" s="6">
        <v>1000121</v>
      </c>
    </row>
    <row r="1531" spans="1:3" ht="16.5">
      <c r="A1531" s="57">
        <v>100013611</v>
      </c>
      <c r="B1531" s="6">
        <v>1000041</v>
      </c>
      <c r="C1531" s="6">
        <v>1000052</v>
      </c>
    </row>
    <row r="1532" spans="1:3" ht="16.5">
      <c r="A1532" s="57">
        <v>100013612</v>
      </c>
      <c r="B1532" s="6">
        <v>1000041</v>
      </c>
      <c r="C1532" s="6">
        <v>1000052</v>
      </c>
    </row>
    <row r="1533" spans="1:3" ht="16.5">
      <c r="A1533" s="57">
        <v>100013613</v>
      </c>
      <c r="B1533" s="6">
        <v>1000041</v>
      </c>
      <c r="C1533" s="6">
        <v>1000052</v>
      </c>
    </row>
    <row r="1534" spans="1:3" ht="16.5">
      <c r="A1534" s="57">
        <v>100013614</v>
      </c>
      <c r="B1534" s="6">
        <v>1000041</v>
      </c>
      <c r="C1534" s="6">
        <v>1000052</v>
      </c>
    </row>
    <row r="1535" spans="1:3" ht="16.5">
      <c r="A1535" s="57">
        <v>100013615</v>
      </c>
      <c r="B1535" s="6">
        <v>1000041</v>
      </c>
      <c r="C1535" s="6">
        <v>1000052</v>
      </c>
    </row>
    <row r="1536" spans="1:3" ht="16.5">
      <c r="A1536" s="57">
        <v>100013616</v>
      </c>
      <c r="B1536" s="6">
        <v>1000041</v>
      </c>
      <c r="C1536" s="6">
        <v>1000121</v>
      </c>
    </row>
    <row r="1537" spans="1:3" ht="16.5">
      <c r="A1537" s="57">
        <v>100013621</v>
      </c>
      <c r="B1537" s="6">
        <v>1000041</v>
      </c>
      <c r="C1537" s="6">
        <v>1000052</v>
      </c>
    </row>
    <row r="1538" spans="1:3" ht="16.5">
      <c r="A1538" s="57">
        <v>100013622</v>
      </c>
      <c r="B1538" s="6">
        <v>1000041</v>
      </c>
      <c r="C1538" s="6">
        <v>1000052</v>
      </c>
    </row>
    <row r="1539" spans="1:3" ht="16.5">
      <c r="A1539" s="57">
        <v>100013623</v>
      </c>
      <c r="B1539" s="6">
        <v>1000041</v>
      </c>
      <c r="C1539" s="6">
        <v>1000052</v>
      </c>
    </row>
    <row r="1540" spans="1:3" ht="16.5">
      <c r="A1540" s="57">
        <v>100013624</v>
      </c>
      <c r="B1540" s="6">
        <v>1000041</v>
      </c>
      <c r="C1540" s="6">
        <v>1000052</v>
      </c>
    </row>
    <row r="1541" spans="1:3" ht="16.5">
      <c r="A1541" s="57">
        <v>100013625</v>
      </c>
      <c r="B1541" s="6">
        <v>1000041</v>
      </c>
      <c r="C1541" s="6">
        <v>1000052</v>
      </c>
    </row>
    <row r="1542" spans="1:3" ht="16.5">
      <c r="A1542" s="57">
        <v>100013626</v>
      </c>
      <c r="B1542" s="6">
        <v>1000041</v>
      </c>
      <c r="C1542" s="6">
        <v>1000121</v>
      </c>
    </row>
    <row r="1543" spans="1:3" ht="16.5">
      <c r="A1543" s="57">
        <v>100013631</v>
      </c>
      <c r="B1543" s="6">
        <v>1000041</v>
      </c>
      <c r="C1543" s="6">
        <v>1000052</v>
      </c>
    </row>
    <row r="1544" spans="1:3" ht="16.5">
      <c r="A1544" s="57">
        <v>100013632</v>
      </c>
      <c r="B1544" s="6">
        <v>1000041</v>
      </c>
      <c r="C1544" s="6">
        <v>1000052</v>
      </c>
    </row>
    <row r="1545" spans="1:3" ht="16.5">
      <c r="A1545" s="57">
        <v>100013633</v>
      </c>
      <c r="B1545" s="6">
        <v>1000041</v>
      </c>
      <c r="C1545" s="6">
        <v>1000052</v>
      </c>
    </row>
    <row r="1546" spans="1:3" ht="16.5">
      <c r="A1546" s="57">
        <v>100013634</v>
      </c>
      <c r="B1546" s="6">
        <v>1000041</v>
      </c>
      <c r="C1546" s="6">
        <v>1000052</v>
      </c>
    </row>
    <row r="1547" spans="1:3" ht="16.5">
      <c r="A1547" s="57">
        <v>100013635</v>
      </c>
      <c r="B1547" s="6">
        <v>1000041</v>
      </c>
      <c r="C1547" s="6">
        <v>1000052</v>
      </c>
    </row>
    <row r="1548" spans="1:3" ht="16.5">
      <c r="A1548" s="57">
        <v>100013636</v>
      </c>
      <c r="B1548" s="6">
        <v>1000041</v>
      </c>
      <c r="C1548" s="6">
        <v>1000121</v>
      </c>
    </row>
    <row r="1549" spans="1:3" ht="16.5">
      <c r="A1549" s="57">
        <v>100013711</v>
      </c>
      <c r="B1549" s="6">
        <v>1000041</v>
      </c>
      <c r="C1549" s="6">
        <v>1000052</v>
      </c>
    </row>
    <row r="1550" spans="1:3" ht="16.5">
      <c r="A1550" s="57">
        <v>100013712</v>
      </c>
      <c r="B1550" s="6">
        <v>1000041</v>
      </c>
      <c r="C1550" s="6">
        <v>1000052</v>
      </c>
    </row>
    <row r="1551" spans="1:3" ht="16.5">
      <c r="A1551" s="57">
        <v>100013713</v>
      </c>
      <c r="B1551" s="6">
        <v>1000041</v>
      </c>
      <c r="C1551" s="6">
        <v>1000052</v>
      </c>
    </row>
    <row r="1552" spans="1:3" ht="16.5">
      <c r="A1552" s="57">
        <v>100013714</v>
      </c>
      <c r="B1552" s="6">
        <v>1000041</v>
      </c>
      <c r="C1552" s="6">
        <v>1000052</v>
      </c>
    </row>
    <row r="1553" spans="1:3" ht="16.5">
      <c r="A1553" s="57">
        <v>100013715</v>
      </c>
      <c r="B1553" s="6">
        <v>1000041</v>
      </c>
      <c r="C1553" s="6">
        <v>1000052</v>
      </c>
    </row>
    <row r="1554" spans="1:3" ht="16.5">
      <c r="A1554" s="57">
        <v>100013716</v>
      </c>
      <c r="B1554" s="6">
        <v>1000041</v>
      </c>
      <c r="C1554" s="6">
        <v>1000121</v>
      </c>
    </row>
    <row r="1555" spans="1:3" ht="16.5">
      <c r="A1555" s="57">
        <v>100013721</v>
      </c>
      <c r="B1555" s="6">
        <v>1000041</v>
      </c>
      <c r="C1555" s="6">
        <v>1000052</v>
      </c>
    </row>
    <row r="1556" spans="1:3" ht="16.5">
      <c r="A1556" s="57">
        <v>100013722</v>
      </c>
      <c r="B1556" s="6">
        <v>1000041</v>
      </c>
      <c r="C1556" s="6">
        <v>1000052</v>
      </c>
    </row>
    <row r="1557" spans="1:3" ht="16.5">
      <c r="A1557" s="57">
        <v>100013723</v>
      </c>
      <c r="B1557" s="6">
        <v>1000041</v>
      </c>
      <c r="C1557" s="6">
        <v>1000052</v>
      </c>
    </row>
    <row r="1558" spans="1:3" ht="16.5">
      <c r="A1558" s="57">
        <v>100013724</v>
      </c>
      <c r="B1558" s="6">
        <v>1000041</v>
      </c>
      <c r="C1558" s="6">
        <v>1000052</v>
      </c>
    </row>
    <row r="1559" spans="1:3" ht="16.5">
      <c r="A1559" s="57">
        <v>100013725</v>
      </c>
      <c r="B1559" s="6">
        <v>1000041</v>
      </c>
      <c r="C1559" s="6">
        <v>1000052</v>
      </c>
    </row>
    <row r="1560" spans="1:3" ht="16.5">
      <c r="A1560" s="57">
        <v>100013726</v>
      </c>
      <c r="B1560" s="6">
        <v>1000041</v>
      </c>
      <c r="C1560" s="6">
        <v>1000121</v>
      </c>
    </row>
    <row r="1561" spans="1:3" ht="16.5">
      <c r="A1561" s="57">
        <v>100013731</v>
      </c>
      <c r="B1561" s="6">
        <v>1000041</v>
      </c>
      <c r="C1561" s="6">
        <v>1000052</v>
      </c>
    </row>
    <row r="1562" spans="1:3" ht="16.5">
      <c r="A1562" s="57">
        <v>100013732</v>
      </c>
      <c r="B1562" s="6">
        <v>1000041</v>
      </c>
      <c r="C1562" s="6">
        <v>1000052</v>
      </c>
    </row>
    <row r="1563" spans="1:3" ht="16.5">
      <c r="A1563" s="57">
        <v>100013733</v>
      </c>
      <c r="B1563" s="6">
        <v>1000041</v>
      </c>
      <c r="C1563" s="6">
        <v>1000052</v>
      </c>
    </row>
    <row r="1564" spans="1:3" ht="16.5">
      <c r="A1564" s="57">
        <v>100013734</v>
      </c>
      <c r="B1564" s="6">
        <v>1000041</v>
      </c>
      <c r="C1564" s="6">
        <v>1000052</v>
      </c>
    </row>
    <row r="1565" spans="1:3" ht="16.5">
      <c r="A1565" s="57">
        <v>100013735</v>
      </c>
      <c r="B1565" s="6">
        <v>1000041</v>
      </c>
      <c r="C1565" s="6">
        <v>1000052</v>
      </c>
    </row>
    <row r="1566" spans="1:3" ht="16.5">
      <c r="A1566" s="57">
        <v>100013736</v>
      </c>
      <c r="B1566" s="6">
        <v>1000041</v>
      </c>
      <c r="C1566" s="6">
        <v>1000121</v>
      </c>
    </row>
    <row r="1567" spans="1:3" ht="16.5">
      <c r="A1567" s="57">
        <v>100013811</v>
      </c>
      <c r="B1567" s="6">
        <v>1000041</v>
      </c>
      <c r="C1567" s="6">
        <v>1000052</v>
      </c>
    </row>
    <row r="1568" spans="1:3" ht="16.5">
      <c r="A1568" s="57">
        <v>100013812</v>
      </c>
      <c r="B1568" s="6">
        <v>1000041</v>
      </c>
      <c r="C1568" s="6">
        <v>1000052</v>
      </c>
    </row>
    <row r="1569" spans="1:3" ht="16.5">
      <c r="A1569" s="57">
        <v>100013813</v>
      </c>
      <c r="B1569" s="6">
        <v>1000041</v>
      </c>
      <c r="C1569" s="6">
        <v>1000052</v>
      </c>
    </row>
    <row r="1570" spans="1:3" ht="16.5">
      <c r="A1570" s="57">
        <v>100013814</v>
      </c>
      <c r="B1570" s="6">
        <v>1000041</v>
      </c>
      <c r="C1570" s="6">
        <v>1000052</v>
      </c>
    </row>
    <row r="1571" spans="1:3" ht="16.5">
      <c r="A1571" s="57">
        <v>100013815</v>
      </c>
      <c r="B1571" s="6">
        <v>1000041</v>
      </c>
      <c r="C1571" s="6">
        <v>1000052</v>
      </c>
    </row>
    <row r="1572" spans="1:3" ht="16.5">
      <c r="A1572" s="57">
        <v>100013816</v>
      </c>
      <c r="B1572" s="6">
        <v>1000041</v>
      </c>
      <c r="C1572" s="6">
        <v>1000121</v>
      </c>
    </row>
    <row r="1573" spans="1:3" ht="16.5">
      <c r="A1573" s="57">
        <v>100013821</v>
      </c>
      <c r="B1573" s="6">
        <v>1000041</v>
      </c>
      <c r="C1573" s="6">
        <v>1000052</v>
      </c>
    </row>
    <row r="1574" spans="1:3" ht="16.5">
      <c r="A1574" s="57">
        <v>100013822</v>
      </c>
      <c r="B1574" s="6">
        <v>1000041</v>
      </c>
      <c r="C1574" s="6">
        <v>1000052</v>
      </c>
    </row>
    <row r="1575" spans="1:3" ht="16.5">
      <c r="A1575" s="57">
        <v>100013823</v>
      </c>
      <c r="B1575" s="6">
        <v>1000041</v>
      </c>
      <c r="C1575" s="6">
        <v>1000052</v>
      </c>
    </row>
    <row r="1576" spans="1:3" ht="16.5">
      <c r="A1576" s="57">
        <v>100013824</v>
      </c>
      <c r="B1576" s="6">
        <v>1000041</v>
      </c>
      <c r="C1576" s="6">
        <v>1000052</v>
      </c>
    </row>
    <row r="1577" spans="1:3" ht="16.5">
      <c r="A1577" s="57">
        <v>100013825</v>
      </c>
      <c r="B1577" s="6">
        <v>1000041</v>
      </c>
      <c r="C1577" s="6">
        <v>1000052</v>
      </c>
    </row>
    <row r="1578" spans="1:3" ht="16.5">
      <c r="A1578" s="57">
        <v>100013826</v>
      </c>
      <c r="B1578" s="6">
        <v>1000041</v>
      </c>
      <c r="C1578" s="6">
        <v>1000121</v>
      </c>
    </row>
    <row r="1579" spans="1:3" ht="16.5">
      <c r="A1579" s="57">
        <v>100013831</v>
      </c>
      <c r="B1579" s="6">
        <v>1000041</v>
      </c>
      <c r="C1579" s="6">
        <v>1000052</v>
      </c>
    </row>
    <row r="1580" spans="1:3" ht="16.5">
      <c r="A1580" s="57">
        <v>100013832</v>
      </c>
      <c r="B1580" s="6">
        <v>1000041</v>
      </c>
      <c r="C1580" s="6">
        <v>1000052</v>
      </c>
    </row>
    <row r="1581" spans="1:3" ht="16.5">
      <c r="A1581" s="57">
        <v>100013833</v>
      </c>
      <c r="B1581" s="6">
        <v>1000041</v>
      </c>
      <c r="C1581" s="6">
        <v>1000052</v>
      </c>
    </row>
    <row r="1582" spans="1:3" ht="16.5">
      <c r="A1582" s="57">
        <v>100013834</v>
      </c>
      <c r="B1582" s="6">
        <v>1000041</v>
      </c>
      <c r="C1582" s="6">
        <v>1000052</v>
      </c>
    </row>
    <row r="1583" spans="1:3" ht="16.5">
      <c r="A1583" s="57">
        <v>100013835</v>
      </c>
      <c r="B1583" s="6">
        <v>1100531</v>
      </c>
      <c r="C1583" s="6">
        <v>1100532</v>
      </c>
    </row>
    <row r="1584" spans="1:3" ht="16.5">
      <c r="A1584" s="57">
        <v>100013836</v>
      </c>
      <c r="B1584" s="6">
        <v>1000041</v>
      </c>
      <c r="C1584" s="6">
        <v>1000121</v>
      </c>
    </row>
    <row r="1585" spans="1:3" ht="16.5">
      <c r="A1585" s="57">
        <v>100014111</v>
      </c>
      <c r="B1585" s="6">
        <v>1000041</v>
      </c>
      <c r="C1585" s="6">
        <v>1000052</v>
      </c>
    </row>
    <row r="1586" spans="1:3" ht="16.5">
      <c r="A1586" s="57">
        <v>100014112</v>
      </c>
      <c r="B1586" s="6">
        <v>1000041</v>
      </c>
      <c r="C1586" s="6">
        <v>1000052</v>
      </c>
    </row>
    <row r="1587" spans="1:3" ht="16.5">
      <c r="A1587" s="57">
        <v>100014113</v>
      </c>
      <c r="B1587" s="6">
        <v>1000041</v>
      </c>
      <c r="C1587" s="6">
        <v>1000052</v>
      </c>
    </row>
    <row r="1588" spans="1:3" ht="16.5">
      <c r="A1588" s="57">
        <v>100014114</v>
      </c>
      <c r="B1588" s="6">
        <v>1000041</v>
      </c>
      <c r="C1588" s="6">
        <v>1000052</v>
      </c>
    </row>
    <row r="1589" spans="1:3" ht="16.5">
      <c r="A1589" s="57">
        <v>100014115</v>
      </c>
      <c r="B1589" s="6">
        <v>1000041</v>
      </c>
      <c r="C1589" s="6">
        <v>1000052</v>
      </c>
    </row>
    <row r="1590" spans="1:3" ht="16.5">
      <c r="A1590" s="57">
        <v>100014116</v>
      </c>
      <c r="B1590" s="6">
        <v>1000041</v>
      </c>
      <c r="C1590" s="6">
        <v>1000121</v>
      </c>
    </row>
    <row r="1591" spans="1:3" ht="16.5">
      <c r="A1591" s="57">
        <v>100014121</v>
      </c>
      <c r="B1591" s="6">
        <v>1000041</v>
      </c>
      <c r="C1591" s="6">
        <v>1000052</v>
      </c>
    </row>
    <row r="1592" spans="1:3" ht="16.5">
      <c r="A1592" s="57">
        <v>100014122</v>
      </c>
      <c r="B1592" s="6">
        <v>1000041</v>
      </c>
      <c r="C1592" s="6">
        <v>1000052</v>
      </c>
    </row>
    <row r="1593" spans="1:3" ht="16.5">
      <c r="A1593" s="57">
        <v>100014123</v>
      </c>
      <c r="B1593" s="6">
        <v>1000041</v>
      </c>
      <c r="C1593" s="6">
        <v>1000052</v>
      </c>
    </row>
    <row r="1594" spans="1:3" ht="16.5">
      <c r="A1594" s="57">
        <v>100014124</v>
      </c>
      <c r="B1594" s="6">
        <v>1000041</v>
      </c>
      <c r="C1594" s="6">
        <v>1000052</v>
      </c>
    </row>
    <row r="1595" spans="1:3" ht="16.5">
      <c r="A1595" s="57">
        <v>100014125</v>
      </c>
      <c r="B1595" s="6">
        <v>1000041</v>
      </c>
      <c r="C1595" s="6">
        <v>1000052</v>
      </c>
    </row>
    <row r="1596" spans="1:3" ht="16.5">
      <c r="A1596" s="57">
        <v>100014126</v>
      </c>
      <c r="B1596" s="6">
        <v>1000041</v>
      </c>
      <c r="C1596" s="6">
        <v>1000121</v>
      </c>
    </row>
    <row r="1597" spans="1:3" ht="16.5">
      <c r="A1597" s="57">
        <v>100014131</v>
      </c>
      <c r="B1597" s="6">
        <v>1000041</v>
      </c>
      <c r="C1597" s="6">
        <v>1000052</v>
      </c>
    </row>
    <row r="1598" spans="1:3" ht="16.5">
      <c r="A1598" s="57">
        <v>100014132</v>
      </c>
      <c r="B1598" s="6">
        <v>1000041</v>
      </c>
      <c r="C1598" s="6">
        <v>1000052</v>
      </c>
    </row>
    <row r="1599" spans="1:3" ht="16.5">
      <c r="A1599" s="57">
        <v>100014133</v>
      </c>
      <c r="B1599" s="6">
        <v>1000041</v>
      </c>
      <c r="C1599" s="6">
        <v>1000052</v>
      </c>
    </row>
    <row r="1600" spans="1:3" ht="16.5">
      <c r="A1600" s="57">
        <v>100014134</v>
      </c>
      <c r="B1600" s="6">
        <v>1000041</v>
      </c>
      <c r="C1600" s="6">
        <v>1000052</v>
      </c>
    </row>
    <row r="1601" spans="1:3" ht="16.5">
      <c r="A1601" s="57">
        <v>100014135</v>
      </c>
      <c r="B1601" s="6">
        <v>1000041</v>
      </c>
      <c r="C1601" s="6">
        <v>1000052</v>
      </c>
    </row>
    <row r="1602" spans="1:3" ht="16.5">
      <c r="A1602" s="57">
        <v>100014136</v>
      </c>
      <c r="B1602" s="6">
        <v>1000041</v>
      </c>
      <c r="C1602" s="6">
        <v>1000121</v>
      </c>
    </row>
    <row r="1603" spans="1:3" ht="16.5">
      <c r="A1603" s="57">
        <v>100014211</v>
      </c>
      <c r="B1603" s="6">
        <v>1000041</v>
      </c>
      <c r="C1603" s="6">
        <v>1000052</v>
      </c>
    </row>
    <row r="1604" spans="1:3" ht="16.5">
      <c r="A1604" s="57">
        <v>100014212</v>
      </c>
      <c r="B1604" s="6">
        <v>1000041</v>
      </c>
      <c r="C1604" s="6">
        <v>1000052</v>
      </c>
    </row>
    <row r="1605" spans="1:3" ht="16.5">
      <c r="A1605" s="57">
        <v>100014213</v>
      </c>
      <c r="B1605" s="6">
        <v>1000041</v>
      </c>
      <c r="C1605" s="6">
        <v>1000052</v>
      </c>
    </row>
    <row r="1606" spans="1:3" ht="16.5">
      <c r="A1606" s="57">
        <v>100014214</v>
      </c>
      <c r="B1606" s="6">
        <v>1000041</v>
      </c>
      <c r="C1606" s="6">
        <v>1000052</v>
      </c>
    </row>
    <row r="1607" spans="1:3" ht="16.5">
      <c r="A1607" s="57">
        <v>100014215</v>
      </c>
      <c r="B1607" s="6">
        <v>1000041</v>
      </c>
      <c r="C1607" s="6">
        <v>1000052</v>
      </c>
    </row>
    <row r="1608" spans="1:3" ht="16.5">
      <c r="A1608" s="57">
        <v>100014216</v>
      </c>
      <c r="B1608" s="6">
        <v>1000041</v>
      </c>
      <c r="C1608" s="6">
        <v>1000121</v>
      </c>
    </row>
    <row r="1609" spans="1:3" ht="16.5">
      <c r="A1609" s="57">
        <v>100014221</v>
      </c>
      <c r="B1609" s="6">
        <v>1000041</v>
      </c>
      <c r="C1609" s="6">
        <v>1000052</v>
      </c>
    </row>
    <row r="1610" spans="1:3" ht="16.5">
      <c r="A1610" s="57">
        <v>100014222</v>
      </c>
      <c r="B1610" s="6">
        <v>1000041</v>
      </c>
      <c r="C1610" s="6">
        <v>1000052</v>
      </c>
    </row>
    <row r="1611" spans="1:3" ht="16.5">
      <c r="A1611" s="57">
        <v>100014223</v>
      </c>
      <c r="B1611" s="6">
        <v>1000041</v>
      </c>
      <c r="C1611" s="6">
        <v>1000052</v>
      </c>
    </row>
    <row r="1612" spans="1:3" ht="16.5">
      <c r="A1612" s="57">
        <v>100014224</v>
      </c>
      <c r="B1612" s="6">
        <v>1000041</v>
      </c>
      <c r="C1612" s="6">
        <v>1000052</v>
      </c>
    </row>
    <row r="1613" spans="1:3" ht="16.5">
      <c r="A1613" s="57">
        <v>100014225</v>
      </c>
      <c r="B1613" s="6">
        <v>1000041</v>
      </c>
      <c r="C1613" s="6">
        <v>1000052</v>
      </c>
    </row>
    <row r="1614" spans="1:3" ht="16.5">
      <c r="A1614" s="57">
        <v>100014226</v>
      </c>
      <c r="B1614" s="6">
        <v>1000041</v>
      </c>
      <c r="C1614" s="6">
        <v>1000121</v>
      </c>
    </row>
    <row r="1615" spans="1:3" ht="16.5">
      <c r="A1615" s="57">
        <v>100014231</v>
      </c>
      <c r="B1615" s="6">
        <v>1000041</v>
      </c>
      <c r="C1615" s="6">
        <v>1000052</v>
      </c>
    </row>
    <row r="1616" spans="1:3" ht="16.5">
      <c r="A1616" s="57">
        <v>100014232</v>
      </c>
      <c r="B1616" s="6">
        <v>1000041</v>
      </c>
      <c r="C1616" s="6">
        <v>1000052</v>
      </c>
    </row>
    <row r="1617" spans="1:3" ht="16.5">
      <c r="A1617" s="57">
        <v>100014233</v>
      </c>
      <c r="B1617" s="6">
        <v>1000041</v>
      </c>
      <c r="C1617" s="6">
        <v>1000052</v>
      </c>
    </row>
    <row r="1618" spans="1:3" ht="16.5">
      <c r="A1618" s="57">
        <v>100014234</v>
      </c>
      <c r="B1618" s="6">
        <v>1000041</v>
      </c>
      <c r="C1618" s="6">
        <v>1000052</v>
      </c>
    </row>
    <row r="1619" spans="1:3" ht="16.5">
      <c r="A1619" s="57">
        <v>100014235</v>
      </c>
      <c r="B1619" s="6">
        <v>1000041</v>
      </c>
      <c r="C1619" s="6">
        <v>1000052</v>
      </c>
    </row>
    <row r="1620" spans="1:3" ht="16.5">
      <c r="A1620" s="57">
        <v>100014236</v>
      </c>
      <c r="B1620" s="6">
        <v>1000041</v>
      </c>
      <c r="C1620" s="6">
        <v>1000121</v>
      </c>
    </row>
    <row r="1621" spans="1:3" ht="16.5">
      <c r="A1621" s="57">
        <v>100014311</v>
      </c>
      <c r="B1621" s="6">
        <v>1000041</v>
      </c>
      <c r="C1621" s="6">
        <v>1000052</v>
      </c>
    </row>
    <row r="1622" spans="1:3" ht="16.5">
      <c r="A1622" s="57">
        <v>100014312</v>
      </c>
      <c r="B1622" s="6">
        <v>1000041</v>
      </c>
      <c r="C1622" s="6">
        <v>1000052</v>
      </c>
    </row>
    <row r="1623" spans="1:3" ht="16.5">
      <c r="A1623" s="57">
        <v>100014313</v>
      </c>
      <c r="B1623" s="6">
        <v>1000041</v>
      </c>
      <c r="C1623" s="6">
        <v>1000052</v>
      </c>
    </row>
    <row r="1624" spans="1:3" ht="16.5">
      <c r="A1624" s="57">
        <v>100014314</v>
      </c>
      <c r="B1624" s="6">
        <v>1000041</v>
      </c>
      <c r="C1624" s="6">
        <v>1000052</v>
      </c>
    </row>
    <row r="1625" spans="1:3" ht="16.5">
      <c r="A1625" s="57">
        <v>100014315</v>
      </c>
      <c r="B1625" s="6">
        <v>1000041</v>
      </c>
      <c r="C1625" s="6">
        <v>1000052</v>
      </c>
    </row>
    <row r="1626" spans="1:3" ht="16.5">
      <c r="A1626" s="57">
        <v>100014316</v>
      </c>
      <c r="B1626" s="6">
        <v>1000041</v>
      </c>
      <c r="C1626" s="6">
        <v>1000121</v>
      </c>
    </row>
    <row r="1627" spans="1:3" ht="16.5">
      <c r="A1627" s="57">
        <v>100014321</v>
      </c>
      <c r="B1627" s="6">
        <v>1000041</v>
      </c>
      <c r="C1627" s="6">
        <v>1000052</v>
      </c>
    </row>
    <row r="1628" spans="1:3" ht="16.5">
      <c r="A1628" s="57">
        <v>100014322</v>
      </c>
      <c r="B1628" s="6">
        <v>1000041</v>
      </c>
      <c r="C1628" s="6">
        <v>1000052</v>
      </c>
    </row>
    <row r="1629" spans="1:3" ht="16.5">
      <c r="A1629" s="57">
        <v>100014323</v>
      </c>
      <c r="B1629" s="6">
        <v>1000041</v>
      </c>
      <c r="C1629" s="6">
        <v>1000052</v>
      </c>
    </row>
    <row r="1630" spans="1:3" ht="16.5">
      <c r="A1630" s="57">
        <v>100014324</v>
      </c>
      <c r="B1630" s="6">
        <v>1000041</v>
      </c>
      <c r="C1630" s="6">
        <v>1000052</v>
      </c>
    </row>
    <row r="1631" spans="1:3" ht="16.5">
      <c r="A1631" s="57">
        <v>100014325</v>
      </c>
      <c r="B1631" s="6">
        <v>1000041</v>
      </c>
      <c r="C1631" s="6">
        <v>1000052</v>
      </c>
    </row>
    <row r="1632" spans="1:3" ht="16.5">
      <c r="A1632" s="57">
        <v>100014326</v>
      </c>
      <c r="B1632" s="6">
        <v>1000041</v>
      </c>
      <c r="C1632" s="6">
        <v>1000121</v>
      </c>
    </row>
    <row r="1633" spans="1:3" ht="16.5">
      <c r="A1633" s="57">
        <v>100014331</v>
      </c>
      <c r="B1633" s="6">
        <v>1000041</v>
      </c>
      <c r="C1633" s="6">
        <v>1000052</v>
      </c>
    </row>
    <row r="1634" spans="1:3" ht="16.5">
      <c r="A1634" s="57">
        <v>100014332</v>
      </c>
      <c r="B1634" s="6">
        <v>1000041</v>
      </c>
      <c r="C1634" s="6">
        <v>1000052</v>
      </c>
    </row>
    <row r="1635" spans="1:3" ht="16.5">
      <c r="A1635" s="57">
        <v>100014333</v>
      </c>
      <c r="B1635" s="6">
        <v>1000041</v>
      </c>
      <c r="C1635" s="6">
        <v>1000052</v>
      </c>
    </row>
    <row r="1636" spans="1:3" ht="16.5">
      <c r="A1636" s="57">
        <v>100014334</v>
      </c>
      <c r="B1636" s="6">
        <v>1000041</v>
      </c>
      <c r="C1636" s="6">
        <v>1000052</v>
      </c>
    </row>
    <row r="1637" spans="1:3" ht="16.5">
      <c r="A1637" s="57">
        <v>100014335</v>
      </c>
      <c r="B1637" s="6">
        <v>1000041</v>
      </c>
      <c r="C1637" s="6">
        <v>1000052</v>
      </c>
    </row>
    <row r="1638" spans="1:3" ht="16.5">
      <c r="A1638" s="57">
        <v>100014336</v>
      </c>
      <c r="B1638" s="6">
        <v>1000041</v>
      </c>
      <c r="C1638" s="6">
        <v>1000121</v>
      </c>
    </row>
    <row r="1639" spans="1:3" ht="16.5">
      <c r="A1639" s="57">
        <v>100014411</v>
      </c>
      <c r="B1639" s="6">
        <v>1000041</v>
      </c>
      <c r="C1639" s="6">
        <v>1000052</v>
      </c>
    </row>
    <row r="1640" spans="1:3" ht="16.5">
      <c r="A1640" s="57">
        <v>100014412</v>
      </c>
      <c r="B1640" s="6">
        <v>1000041</v>
      </c>
      <c r="C1640" s="6">
        <v>1000052</v>
      </c>
    </row>
    <row r="1641" spans="1:3" ht="16.5">
      <c r="A1641" s="57">
        <v>100014413</v>
      </c>
      <c r="B1641" s="6">
        <v>1000041</v>
      </c>
      <c r="C1641" s="6">
        <v>1000052</v>
      </c>
    </row>
    <row r="1642" spans="1:3" ht="16.5">
      <c r="A1642" s="57">
        <v>100014414</v>
      </c>
      <c r="B1642" s="6">
        <v>1000041</v>
      </c>
      <c r="C1642" s="6">
        <v>1000052</v>
      </c>
    </row>
    <row r="1643" spans="1:3" ht="16.5">
      <c r="A1643" s="57">
        <v>100014415</v>
      </c>
      <c r="B1643" s="6">
        <v>1000041</v>
      </c>
      <c r="C1643" s="6">
        <v>1000052</v>
      </c>
    </row>
    <row r="1644" spans="1:3" ht="16.5">
      <c r="A1644" s="57">
        <v>100014416</v>
      </c>
      <c r="B1644" s="6">
        <v>1000041</v>
      </c>
      <c r="C1644" s="6">
        <v>1000121</v>
      </c>
    </row>
    <row r="1645" spans="1:3" ht="16.5">
      <c r="A1645" s="57">
        <v>100014421</v>
      </c>
      <c r="B1645" s="6">
        <v>1000041</v>
      </c>
      <c r="C1645" s="6">
        <v>1000052</v>
      </c>
    </row>
    <row r="1646" spans="1:3" ht="16.5">
      <c r="A1646" s="57">
        <v>100014422</v>
      </c>
      <c r="B1646" s="6">
        <v>1000041</v>
      </c>
      <c r="C1646" s="6">
        <v>1000052</v>
      </c>
    </row>
    <row r="1647" spans="1:3" ht="16.5">
      <c r="A1647" s="57">
        <v>100014423</v>
      </c>
      <c r="B1647" s="6">
        <v>1000041</v>
      </c>
      <c r="C1647" s="6">
        <v>1000052</v>
      </c>
    </row>
    <row r="1648" spans="1:3" ht="16.5">
      <c r="A1648" s="57">
        <v>100014424</v>
      </c>
      <c r="B1648" s="6">
        <v>1000041</v>
      </c>
      <c r="C1648" s="6">
        <v>1000052</v>
      </c>
    </row>
    <row r="1649" spans="1:3" ht="16.5">
      <c r="A1649" s="57">
        <v>100014425</v>
      </c>
      <c r="B1649" s="6">
        <v>1000041</v>
      </c>
      <c r="C1649" s="6">
        <v>1000052</v>
      </c>
    </row>
    <row r="1650" spans="1:3" ht="16.5">
      <c r="A1650" s="57">
        <v>100014426</v>
      </c>
      <c r="B1650" s="6">
        <v>1000041</v>
      </c>
      <c r="C1650" s="6">
        <v>1000121</v>
      </c>
    </row>
    <row r="1651" spans="1:3" ht="16.5">
      <c r="A1651" s="57">
        <v>100014431</v>
      </c>
      <c r="B1651" s="6">
        <v>1000041</v>
      </c>
      <c r="C1651" s="6">
        <v>1000052</v>
      </c>
    </row>
    <row r="1652" spans="1:3" ht="16.5">
      <c r="A1652" s="57">
        <v>100014432</v>
      </c>
      <c r="B1652" s="6">
        <v>1000041</v>
      </c>
      <c r="C1652" s="6">
        <v>1000052</v>
      </c>
    </row>
    <row r="1653" spans="1:3" ht="16.5">
      <c r="A1653" s="57">
        <v>100014433</v>
      </c>
      <c r="B1653" s="6">
        <v>1000041</v>
      </c>
      <c r="C1653" s="6">
        <v>1000052</v>
      </c>
    </row>
    <row r="1654" spans="1:3" ht="16.5">
      <c r="A1654" s="57">
        <v>100014434</v>
      </c>
      <c r="B1654" s="6">
        <v>1000041</v>
      </c>
      <c r="C1654" s="6">
        <v>1000052</v>
      </c>
    </row>
    <row r="1655" spans="1:3" ht="16.5">
      <c r="A1655" s="57">
        <v>100014435</v>
      </c>
      <c r="B1655" s="6">
        <v>1000041</v>
      </c>
      <c r="C1655" s="6">
        <v>1000052</v>
      </c>
    </row>
    <row r="1656" spans="1:3" ht="16.5">
      <c r="A1656" s="57">
        <v>100014436</v>
      </c>
      <c r="B1656" s="6">
        <v>1000041</v>
      </c>
      <c r="C1656" s="6">
        <v>1000121</v>
      </c>
    </row>
    <row r="1657" spans="1:3" ht="16.5">
      <c r="A1657" s="57">
        <v>100014511</v>
      </c>
      <c r="B1657" s="6">
        <v>1000041</v>
      </c>
      <c r="C1657" s="6">
        <v>1000052</v>
      </c>
    </row>
    <row r="1658" spans="1:3" ht="16.5">
      <c r="A1658" s="57">
        <v>100014512</v>
      </c>
      <c r="B1658" s="6">
        <v>1000041</v>
      </c>
      <c r="C1658" s="6">
        <v>1000052</v>
      </c>
    </row>
    <row r="1659" spans="1:3" ht="16.5">
      <c r="A1659" s="57">
        <v>100014513</v>
      </c>
      <c r="B1659" s="6">
        <v>1000041</v>
      </c>
      <c r="C1659" s="6">
        <v>1000052</v>
      </c>
    </row>
    <row r="1660" spans="1:3" ht="16.5">
      <c r="A1660" s="57">
        <v>100014514</v>
      </c>
      <c r="B1660" s="6">
        <v>1000041</v>
      </c>
      <c r="C1660" s="6">
        <v>1000052</v>
      </c>
    </row>
    <row r="1661" spans="1:3" ht="16.5">
      <c r="A1661" s="57">
        <v>100014515</v>
      </c>
      <c r="B1661" s="6">
        <v>1000041</v>
      </c>
      <c r="C1661" s="6">
        <v>1000052</v>
      </c>
    </row>
    <row r="1662" spans="1:3" ht="16.5">
      <c r="A1662" s="57">
        <v>100014516</v>
      </c>
      <c r="B1662" s="6">
        <v>1000041</v>
      </c>
      <c r="C1662" s="6">
        <v>1000121</v>
      </c>
    </row>
    <row r="1663" spans="1:3" ht="16.5">
      <c r="A1663" s="57">
        <v>100014521</v>
      </c>
      <c r="B1663" s="6">
        <v>1000041</v>
      </c>
      <c r="C1663" s="6">
        <v>1000052</v>
      </c>
    </row>
    <row r="1664" spans="1:3" ht="16.5">
      <c r="A1664" s="57">
        <v>100014522</v>
      </c>
      <c r="B1664" s="6">
        <v>1000041</v>
      </c>
      <c r="C1664" s="6">
        <v>1000052</v>
      </c>
    </row>
    <row r="1665" spans="1:3" ht="16.5">
      <c r="A1665" s="57">
        <v>100014523</v>
      </c>
      <c r="B1665" s="6">
        <v>1000041</v>
      </c>
      <c r="C1665" s="6">
        <v>1000052</v>
      </c>
    </row>
    <row r="1666" spans="1:3" ht="16.5">
      <c r="A1666" s="57">
        <v>100014524</v>
      </c>
      <c r="B1666" s="6">
        <v>1000041</v>
      </c>
      <c r="C1666" s="6">
        <v>1000052</v>
      </c>
    </row>
    <row r="1667" spans="1:3" ht="16.5">
      <c r="A1667" s="57">
        <v>100014525</v>
      </c>
      <c r="B1667" s="6">
        <v>1000041</v>
      </c>
      <c r="C1667" s="6">
        <v>1000052</v>
      </c>
    </row>
    <row r="1668" spans="1:3" ht="16.5">
      <c r="A1668" s="57">
        <v>100014526</v>
      </c>
      <c r="B1668" s="6">
        <v>1000041</v>
      </c>
      <c r="C1668" s="6">
        <v>1000121</v>
      </c>
    </row>
    <row r="1669" spans="1:3" ht="16.5">
      <c r="A1669" s="57">
        <v>100014531</v>
      </c>
      <c r="B1669" s="6">
        <v>1000041</v>
      </c>
      <c r="C1669" s="6">
        <v>1000052</v>
      </c>
    </row>
    <row r="1670" spans="1:3" ht="16.5">
      <c r="A1670" s="57">
        <v>100014532</v>
      </c>
      <c r="B1670" s="6">
        <v>1000041</v>
      </c>
      <c r="C1670" s="6">
        <v>1000052</v>
      </c>
    </row>
    <row r="1671" spans="1:3" ht="16.5">
      <c r="A1671" s="57">
        <v>100014533</v>
      </c>
      <c r="B1671" s="6">
        <v>1000041</v>
      </c>
      <c r="C1671" s="6">
        <v>1000052</v>
      </c>
    </row>
    <row r="1672" spans="1:3" ht="16.5">
      <c r="A1672" s="57">
        <v>100014534</v>
      </c>
      <c r="B1672" s="6">
        <v>1000041</v>
      </c>
      <c r="C1672" s="6">
        <v>1000052</v>
      </c>
    </row>
    <row r="1673" spans="1:3" ht="16.5">
      <c r="A1673" s="57">
        <v>100014535</v>
      </c>
      <c r="B1673" s="6">
        <v>1000041</v>
      </c>
      <c r="C1673" s="6">
        <v>1000052</v>
      </c>
    </row>
    <row r="1674" spans="1:3" ht="16.5">
      <c r="A1674" s="57">
        <v>100014536</v>
      </c>
      <c r="B1674" s="6">
        <v>1000041</v>
      </c>
      <c r="C1674" s="6">
        <v>1000121</v>
      </c>
    </row>
    <row r="1675" spans="1:3" ht="16.5">
      <c r="A1675" s="57">
        <v>100014611</v>
      </c>
      <c r="B1675" s="6">
        <v>1000041</v>
      </c>
      <c r="C1675" s="6">
        <v>1000052</v>
      </c>
    </row>
    <row r="1676" spans="1:3" ht="16.5">
      <c r="A1676" s="57">
        <v>100014612</v>
      </c>
      <c r="B1676" s="6">
        <v>1000041</v>
      </c>
      <c r="C1676" s="6">
        <v>1000052</v>
      </c>
    </row>
    <row r="1677" spans="1:3" ht="16.5">
      <c r="A1677" s="57">
        <v>100014613</v>
      </c>
      <c r="B1677" s="6">
        <v>1000041</v>
      </c>
      <c r="C1677" s="6">
        <v>1000052</v>
      </c>
    </row>
    <row r="1678" spans="1:3" ht="16.5">
      <c r="A1678" s="57">
        <v>100014614</v>
      </c>
      <c r="B1678" s="6">
        <v>1000041</v>
      </c>
      <c r="C1678" s="6">
        <v>1000052</v>
      </c>
    </row>
    <row r="1679" spans="1:3" ht="16.5">
      <c r="A1679" s="57">
        <v>100014615</v>
      </c>
      <c r="B1679" s="6">
        <v>1000041</v>
      </c>
      <c r="C1679" s="6">
        <v>1000052</v>
      </c>
    </row>
    <row r="1680" spans="1:3" ht="16.5">
      <c r="A1680" s="57">
        <v>100014616</v>
      </c>
      <c r="B1680" s="6">
        <v>1000041</v>
      </c>
      <c r="C1680" s="6">
        <v>1000121</v>
      </c>
    </row>
    <row r="1681" spans="1:3" ht="16.5">
      <c r="A1681" s="57">
        <v>100014621</v>
      </c>
      <c r="B1681" s="6">
        <v>1000041</v>
      </c>
      <c r="C1681" s="6">
        <v>1000052</v>
      </c>
    </row>
    <row r="1682" spans="1:3" ht="16.5">
      <c r="A1682" s="57">
        <v>100014622</v>
      </c>
      <c r="B1682" s="6">
        <v>1000041</v>
      </c>
      <c r="C1682" s="6">
        <v>1000052</v>
      </c>
    </row>
    <row r="1683" spans="1:3" ht="16.5">
      <c r="A1683" s="57">
        <v>100014623</v>
      </c>
      <c r="B1683" s="6">
        <v>1000041</v>
      </c>
      <c r="C1683" s="6">
        <v>1000052</v>
      </c>
    </row>
    <row r="1684" spans="1:3" ht="16.5">
      <c r="A1684" s="57">
        <v>100014624</v>
      </c>
      <c r="B1684" s="6">
        <v>1000041</v>
      </c>
      <c r="C1684" s="6">
        <v>1000052</v>
      </c>
    </row>
    <row r="1685" spans="1:3" ht="16.5">
      <c r="A1685" s="57">
        <v>100014625</v>
      </c>
      <c r="B1685" s="6">
        <v>1000041</v>
      </c>
      <c r="C1685" s="6">
        <v>1000052</v>
      </c>
    </row>
    <row r="1686" spans="1:3" ht="16.5">
      <c r="A1686" s="57">
        <v>100014626</v>
      </c>
      <c r="B1686" s="6">
        <v>1000041</v>
      </c>
      <c r="C1686" s="6">
        <v>1000121</v>
      </c>
    </row>
    <row r="1687" spans="1:3" ht="16.5">
      <c r="A1687" s="57">
        <v>100014631</v>
      </c>
      <c r="B1687" s="6">
        <v>1000041</v>
      </c>
      <c r="C1687" s="6">
        <v>1000052</v>
      </c>
    </row>
    <row r="1688" spans="1:3" ht="16.5">
      <c r="A1688" s="57">
        <v>100014632</v>
      </c>
      <c r="B1688" s="6">
        <v>1000041</v>
      </c>
      <c r="C1688" s="6">
        <v>1000052</v>
      </c>
    </row>
    <row r="1689" spans="1:3" ht="16.5">
      <c r="A1689" s="57">
        <v>100014633</v>
      </c>
      <c r="B1689" s="6">
        <v>1000041</v>
      </c>
      <c r="C1689" s="6">
        <v>1000052</v>
      </c>
    </row>
    <row r="1690" spans="1:3" ht="16.5">
      <c r="A1690" s="57">
        <v>100014634</v>
      </c>
      <c r="B1690" s="6">
        <v>1000041</v>
      </c>
      <c r="C1690" s="6">
        <v>1000052</v>
      </c>
    </row>
    <row r="1691" spans="1:3" ht="16.5">
      <c r="A1691" s="57">
        <v>100014635</v>
      </c>
      <c r="B1691" s="6">
        <v>1000041</v>
      </c>
      <c r="C1691" s="6">
        <v>1000052</v>
      </c>
    </row>
    <row r="1692" spans="1:3" ht="16.5">
      <c r="A1692" s="57">
        <v>100014636</v>
      </c>
      <c r="B1692" s="6">
        <v>1000041</v>
      </c>
      <c r="C1692" s="6">
        <v>1000121</v>
      </c>
    </row>
    <row r="1693" spans="1:3" ht="16.5">
      <c r="A1693" s="57">
        <v>100014711</v>
      </c>
      <c r="B1693" s="6">
        <v>1000041</v>
      </c>
      <c r="C1693" s="6">
        <v>1000052</v>
      </c>
    </row>
    <row r="1694" spans="1:3" ht="16.5">
      <c r="A1694" s="57">
        <v>100014712</v>
      </c>
      <c r="B1694" s="6">
        <v>1000041</v>
      </c>
      <c r="C1694" s="6">
        <v>1000052</v>
      </c>
    </row>
    <row r="1695" spans="1:3" ht="16.5">
      <c r="A1695" s="57">
        <v>100014713</v>
      </c>
      <c r="B1695" s="6">
        <v>1000041</v>
      </c>
      <c r="C1695" s="6">
        <v>1000052</v>
      </c>
    </row>
    <row r="1696" spans="1:3" ht="16.5">
      <c r="A1696" s="57">
        <v>100014714</v>
      </c>
      <c r="B1696" s="6">
        <v>1000041</v>
      </c>
      <c r="C1696" s="6">
        <v>1000052</v>
      </c>
    </row>
    <row r="1697" spans="1:3" ht="16.5">
      <c r="A1697" s="57">
        <v>100014715</v>
      </c>
      <c r="B1697" s="6">
        <v>1000041</v>
      </c>
      <c r="C1697" s="6">
        <v>1000052</v>
      </c>
    </row>
    <row r="1698" spans="1:3" ht="16.5">
      <c r="A1698" s="57">
        <v>100014716</v>
      </c>
      <c r="B1698" s="6">
        <v>1000041</v>
      </c>
      <c r="C1698" s="6">
        <v>1000121</v>
      </c>
    </row>
    <row r="1699" spans="1:3" ht="16.5">
      <c r="A1699" s="57">
        <v>100014721</v>
      </c>
      <c r="B1699" s="6">
        <v>1000041</v>
      </c>
      <c r="C1699" s="6">
        <v>1000052</v>
      </c>
    </row>
    <row r="1700" spans="1:3" ht="16.5">
      <c r="A1700" s="57">
        <v>100014722</v>
      </c>
      <c r="B1700" s="6">
        <v>1000041</v>
      </c>
      <c r="C1700" s="6">
        <v>1000052</v>
      </c>
    </row>
    <row r="1701" spans="1:3" ht="16.5">
      <c r="A1701" s="57">
        <v>100014723</v>
      </c>
      <c r="B1701" s="6">
        <v>1000041</v>
      </c>
      <c r="C1701" s="6">
        <v>1000052</v>
      </c>
    </row>
    <row r="1702" spans="1:3" ht="16.5">
      <c r="A1702" s="57">
        <v>100014724</v>
      </c>
      <c r="B1702" s="6">
        <v>1000041</v>
      </c>
      <c r="C1702" s="6">
        <v>1000052</v>
      </c>
    </row>
    <row r="1703" spans="1:3" ht="16.5">
      <c r="A1703" s="57">
        <v>100014725</v>
      </c>
      <c r="B1703" s="6">
        <v>1000041</v>
      </c>
      <c r="C1703" s="6">
        <v>1000052</v>
      </c>
    </row>
    <row r="1704" spans="1:3" ht="16.5">
      <c r="A1704" s="57">
        <v>100014726</v>
      </c>
      <c r="B1704" s="6">
        <v>1000041</v>
      </c>
      <c r="C1704" s="6">
        <v>1000121</v>
      </c>
    </row>
    <row r="1705" spans="1:3" ht="16.5">
      <c r="A1705" s="57">
        <v>100014731</v>
      </c>
      <c r="B1705" s="6">
        <v>1000041</v>
      </c>
      <c r="C1705" s="6">
        <v>1000052</v>
      </c>
    </row>
    <row r="1706" spans="1:3" ht="16.5">
      <c r="A1706" s="57">
        <v>100014732</v>
      </c>
      <c r="B1706" s="6">
        <v>1000041</v>
      </c>
      <c r="C1706" s="6">
        <v>1000052</v>
      </c>
    </row>
    <row r="1707" spans="1:3" ht="16.5">
      <c r="A1707" s="57">
        <v>100014733</v>
      </c>
      <c r="B1707" s="6">
        <v>1000041</v>
      </c>
      <c r="C1707" s="6">
        <v>1000052</v>
      </c>
    </row>
    <row r="1708" spans="1:3" ht="16.5">
      <c r="A1708" s="57">
        <v>100014734</v>
      </c>
      <c r="B1708" s="6">
        <v>1000041</v>
      </c>
      <c r="C1708" s="6">
        <v>1000052</v>
      </c>
    </row>
    <row r="1709" spans="1:3" ht="16.5">
      <c r="A1709" s="57">
        <v>100014735</v>
      </c>
      <c r="B1709" s="6">
        <v>1000041</v>
      </c>
      <c r="C1709" s="6">
        <v>1000052</v>
      </c>
    </row>
    <row r="1710" spans="1:3" ht="16.5">
      <c r="A1710" s="57">
        <v>100014736</v>
      </c>
      <c r="B1710" s="6">
        <v>1000041</v>
      </c>
      <c r="C1710" s="6">
        <v>1000121</v>
      </c>
    </row>
    <row r="1711" spans="1:3" ht="16.5">
      <c r="A1711" s="57">
        <v>100014811</v>
      </c>
      <c r="B1711" s="6">
        <v>1000041</v>
      </c>
      <c r="C1711" s="6">
        <v>1000052</v>
      </c>
    </row>
    <row r="1712" spans="1:3" ht="16.5">
      <c r="A1712" s="57">
        <v>100014812</v>
      </c>
      <c r="B1712" s="6">
        <v>1000041</v>
      </c>
      <c r="C1712" s="6">
        <v>1000052</v>
      </c>
    </row>
    <row r="1713" spans="1:3" ht="16.5">
      <c r="A1713" s="57">
        <v>100014813</v>
      </c>
      <c r="B1713" s="6">
        <v>1000041</v>
      </c>
      <c r="C1713" s="6">
        <v>1000052</v>
      </c>
    </row>
    <row r="1714" spans="1:3" ht="16.5">
      <c r="A1714" s="57">
        <v>100014814</v>
      </c>
      <c r="B1714" s="6">
        <v>1000041</v>
      </c>
      <c r="C1714" s="6">
        <v>1000052</v>
      </c>
    </row>
    <row r="1715" spans="1:3" ht="16.5">
      <c r="A1715" s="57">
        <v>100014815</v>
      </c>
      <c r="B1715" s="6">
        <v>1000041</v>
      </c>
      <c r="C1715" s="6">
        <v>1000052</v>
      </c>
    </row>
    <row r="1716" spans="1:3" ht="16.5">
      <c r="A1716" s="57">
        <v>100014816</v>
      </c>
      <c r="B1716" s="6">
        <v>1000041</v>
      </c>
      <c r="C1716" s="6">
        <v>1000121</v>
      </c>
    </row>
    <row r="1717" spans="1:3" ht="16.5">
      <c r="A1717" s="57">
        <v>100014821</v>
      </c>
      <c r="B1717" s="6">
        <v>1000041</v>
      </c>
      <c r="C1717" s="6">
        <v>1000052</v>
      </c>
    </row>
    <row r="1718" spans="1:3" ht="16.5">
      <c r="A1718" s="57">
        <v>100014822</v>
      </c>
      <c r="B1718" s="6">
        <v>1000041</v>
      </c>
      <c r="C1718" s="6">
        <v>1000052</v>
      </c>
    </row>
    <row r="1719" spans="1:3" ht="16.5">
      <c r="A1719" s="57">
        <v>100014823</v>
      </c>
      <c r="B1719" s="6">
        <v>1000041</v>
      </c>
      <c r="C1719" s="6">
        <v>1000052</v>
      </c>
    </row>
    <row r="1720" spans="1:3" ht="16.5">
      <c r="A1720" s="57">
        <v>100014824</v>
      </c>
      <c r="B1720" s="6">
        <v>1000041</v>
      </c>
      <c r="C1720" s="6">
        <v>1000052</v>
      </c>
    </row>
    <row r="1721" spans="1:3" ht="16.5">
      <c r="A1721" s="57">
        <v>100014825</v>
      </c>
      <c r="B1721" s="6">
        <v>1000041</v>
      </c>
      <c r="C1721" s="6">
        <v>1000052</v>
      </c>
    </row>
    <row r="1722" spans="1:3" ht="16.5">
      <c r="A1722" s="57">
        <v>100014826</v>
      </c>
      <c r="B1722" s="6">
        <v>1000041</v>
      </c>
      <c r="C1722" s="6">
        <v>1000121</v>
      </c>
    </row>
    <row r="1723" spans="1:3" ht="16.5">
      <c r="A1723" s="57">
        <v>100014831</v>
      </c>
      <c r="B1723" s="6">
        <v>1000041</v>
      </c>
      <c r="C1723" s="6">
        <v>1000052</v>
      </c>
    </row>
    <row r="1724" spans="1:3" ht="16.5">
      <c r="A1724" s="57">
        <v>100014832</v>
      </c>
      <c r="B1724" s="6">
        <v>1000041</v>
      </c>
      <c r="C1724" s="6">
        <v>1000052</v>
      </c>
    </row>
    <row r="1725" spans="1:3" ht="16.5">
      <c r="A1725" s="57">
        <v>100014833</v>
      </c>
      <c r="B1725" s="6">
        <v>1000041</v>
      </c>
      <c r="C1725" s="6">
        <v>1000052</v>
      </c>
    </row>
    <row r="1726" spans="1:3" ht="16.5">
      <c r="A1726" s="57">
        <v>100014834</v>
      </c>
      <c r="B1726" s="6">
        <v>1000041</v>
      </c>
      <c r="C1726" s="6">
        <v>1000052</v>
      </c>
    </row>
    <row r="1727" spans="1:3" ht="16.5">
      <c r="A1727" s="57">
        <v>100014835</v>
      </c>
      <c r="B1727" s="6">
        <v>1300631</v>
      </c>
      <c r="C1727" s="6">
        <v>1300632</v>
      </c>
    </row>
    <row r="1728" spans="1:3" ht="16.5">
      <c r="A1728" s="57">
        <v>100014836</v>
      </c>
      <c r="B1728" s="6">
        <v>1000041</v>
      </c>
      <c r="C1728" s="6">
        <v>1000121</v>
      </c>
    </row>
    <row r="1729" spans="1:3" ht="16.5">
      <c r="A1729" s="57">
        <v>100015111</v>
      </c>
      <c r="B1729" s="6">
        <v>1000041</v>
      </c>
      <c r="C1729" s="6">
        <v>1000052</v>
      </c>
    </row>
    <row r="1730" spans="1:3" ht="16.5">
      <c r="A1730" s="57">
        <v>100015112</v>
      </c>
      <c r="B1730" s="6">
        <v>1000041</v>
      </c>
      <c r="C1730" s="6">
        <v>1000052</v>
      </c>
    </row>
    <row r="1731" spans="1:3" ht="16.5">
      <c r="A1731" s="57">
        <v>100015113</v>
      </c>
      <c r="B1731" s="6">
        <v>1000041</v>
      </c>
      <c r="C1731" s="6">
        <v>1000052</v>
      </c>
    </row>
    <row r="1732" spans="1:3" ht="16.5">
      <c r="A1732" s="57">
        <v>100015114</v>
      </c>
      <c r="B1732" s="6">
        <v>1000041</v>
      </c>
      <c r="C1732" s="6">
        <v>1000052</v>
      </c>
    </row>
    <row r="1733" spans="1:3" ht="16.5">
      <c r="A1733" s="57">
        <v>100015115</v>
      </c>
      <c r="B1733" s="6">
        <v>1000041</v>
      </c>
      <c r="C1733" s="6">
        <v>1000052</v>
      </c>
    </row>
    <row r="1734" spans="1:3" ht="16.5">
      <c r="A1734" s="57">
        <v>100015116</v>
      </c>
      <c r="B1734" s="6">
        <v>1000041</v>
      </c>
      <c r="C1734" s="6">
        <v>1000121</v>
      </c>
    </row>
    <row r="1735" spans="1:3" ht="16.5">
      <c r="A1735" s="57">
        <v>100015121</v>
      </c>
      <c r="B1735" s="6">
        <v>1000041</v>
      </c>
      <c r="C1735" s="6">
        <v>1000052</v>
      </c>
    </row>
    <row r="1736" spans="1:3" ht="16.5">
      <c r="A1736" s="57">
        <v>100015122</v>
      </c>
      <c r="B1736" s="6">
        <v>1000041</v>
      </c>
      <c r="C1736" s="6">
        <v>1000052</v>
      </c>
    </row>
    <row r="1737" spans="1:3" ht="16.5">
      <c r="A1737" s="57">
        <v>100015123</v>
      </c>
      <c r="B1737" s="6">
        <v>1000041</v>
      </c>
      <c r="C1737" s="6">
        <v>1000052</v>
      </c>
    </row>
    <row r="1738" spans="1:3" ht="16.5">
      <c r="A1738" s="57">
        <v>100015124</v>
      </c>
      <c r="B1738" s="6">
        <v>1000041</v>
      </c>
      <c r="C1738" s="6">
        <v>1000052</v>
      </c>
    </row>
    <row r="1739" spans="1:3" ht="16.5">
      <c r="A1739" s="57">
        <v>100015125</v>
      </c>
      <c r="B1739" s="6">
        <v>1000041</v>
      </c>
      <c r="C1739" s="6">
        <v>1000052</v>
      </c>
    </row>
    <row r="1740" spans="1:3" ht="16.5">
      <c r="A1740" s="57">
        <v>100015126</v>
      </c>
      <c r="B1740" s="6">
        <v>1000041</v>
      </c>
      <c r="C1740" s="6">
        <v>1000121</v>
      </c>
    </row>
    <row r="1741" spans="1:3" ht="16.5">
      <c r="A1741" s="57">
        <v>100015131</v>
      </c>
      <c r="B1741" s="6">
        <v>1000041</v>
      </c>
      <c r="C1741" s="6">
        <v>1000052</v>
      </c>
    </row>
    <row r="1742" spans="1:3" ht="16.5">
      <c r="A1742" s="57">
        <v>100015132</v>
      </c>
      <c r="B1742" s="6">
        <v>1000041</v>
      </c>
      <c r="C1742" s="6">
        <v>1000052</v>
      </c>
    </row>
    <row r="1743" spans="1:3" ht="16.5">
      <c r="A1743" s="57">
        <v>100015133</v>
      </c>
      <c r="B1743" s="6">
        <v>1000041</v>
      </c>
      <c r="C1743" s="6">
        <v>1000052</v>
      </c>
    </row>
    <row r="1744" spans="1:3" ht="16.5">
      <c r="A1744" s="57">
        <v>100015134</v>
      </c>
      <c r="B1744" s="6">
        <v>1000041</v>
      </c>
      <c r="C1744" s="6">
        <v>1000052</v>
      </c>
    </row>
    <row r="1745" spans="1:3" ht="16.5">
      <c r="A1745" s="57">
        <v>100015135</v>
      </c>
      <c r="B1745" s="6">
        <v>1000041</v>
      </c>
      <c r="C1745" s="6">
        <v>1000052</v>
      </c>
    </row>
    <row r="1746" spans="1:3" ht="16.5">
      <c r="A1746" s="57">
        <v>100015136</v>
      </c>
      <c r="B1746" s="6">
        <v>1000041</v>
      </c>
      <c r="C1746" s="6">
        <v>1000121</v>
      </c>
    </row>
    <row r="1747" spans="1:3" ht="16.5">
      <c r="A1747" s="57">
        <v>100015211</v>
      </c>
      <c r="B1747" s="6">
        <v>1000041</v>
      </c>
      <c r="C1747" s="6">
        <v>1000052</v>
      </c>
    </row>
    <row r="1748" spans="1:3" ht="16.5">
      <c r="A1748" s="57">
        <v>100015212</v>
      </c>
      <c r="B1748" s="6">
        <v>1000041</v>
      </c>
      <c r="C1748" s="6">
        <v>1000052</v>
      </c>
    </row>
    <row r="1749" spans="1:3" ht="16.5">
      <c r="A1749" s="57">
        <v>100015213</v>
      </c>
      <c r="B1749" s="6">
        <v>1000041</v>
      </c>
      <c r="C1749" s="6">
        <v>1000052</v>
      </c>
    </row>
    <row r="1750" spans="1:3" ht="16.5">
      <c r="A1750" s="57">
        <v>100015214</v>
      </c>
      <c r="B1750" s="6">
        <v>1000041</v>
      </c>
      <c r="C1750" s="6">
        <v>1000052</v>
      </c>
    </row>
    <row r="1751" spans="1:3" ht="16.5">
      <c r="A1751" s="57">
        <v>100015215</v>
      </c>
      <c r="B1751" s="6">
        <v>1000041</v>
      </c>
      <c r="C1751" s="6">
        <v>1000052</v>
      </c>
    </row>
    <row r="1752" spans="1:3" ht="16.5">
      <c r="A1752" s="57">
        <v>100015216</v>
      </c>
      <c r="B1752" s="6">
        <v>1000041</v>
      </c>
      <c r="C1752" s="6">
        <v>1000121</v>
      </c>
    </row>
    <row r="1753" spans="1:3" ht="16.5">
      <c r="A1753" s="57">
        <v>100015221</v>
      </c>
      <c r="B1753" s="6">
        <v>1000041</v>
      </c>
      <c r="C1753" s="6">
        <v>1000052</v>
      </c>
    </row>
    <row r="1754" spans="1:3" ht="16.5">
      <c r="A1754" s="57">
        <v>100015222</v>
      </c>
      <c r="B1754" s="6">
        <v>1000041</v>
      </c>
      <c r="C1754" s="6">
        <v>1000052</v>
      </c>
    </row>
    <row r="1755" spans="1:3" ht="16.5">
      <c r="A1755" s="57">
        <v>100015223</v>
      </c>
      <c r="B1755" s="6">
        <v>1000041</v>
      </c>
      <c r="C1755" s="6">
        <v>1000052</v>
      </c>
    </row>
    <row r="1756" spans="1:3" ht="16.5">
      <c r="A1756" s="57">
        <v>100015224</v>
      </c>
      <c r="B1756" s="6">
        <v>1000041</v>
      </c>
      <c r="C1756" s="6">
        <v>1000052</v>
      </c>
    </row>
    <row r="1757" spans="1:3" ht="16.5">
      <c r="A1757" s="57">
        <v>100015225</v>
      </c>
      <c r="B1757" s="6">
        <v>1000041</v>
      </c>
      <c r="C1757" s="6">
        <v>1000052</v>
      </c>
    </row>
    <row r="1758" spans="1:3" ht="16.5">
      <c r="A1758" s="57">
        <v>100015226</v>
      </c>
      <c r="B1758" s="6">
        <v>1000041</v>
      </c>
      <c r="C1758" s="6">
        <v>1000121</v>
      </c>
    </row>
    <row r="1759" spans="1:3" ht="16.5">
      <c r="A1759" s="57">
        <v>100015231</v>
      </c>
      <c r="B1759" s="6">
        <v>1000041</v>
      </c>
      <c r="C1759" s="6">
        <v>1000052</v>
      </c>
    </row>
    <row r="1760" spans="1:3" ht="16.5">
      <c r="A1760" s="57">
        <v>100015232</v>
      </c>
      <c r="B1760" s="6">
        <v>1000041</v>
      </c>
      <c r="C1760" s="6">
        <v>1000052</v>
      </c>
    </row>
    <row r="1761" spans="1:3" ht="16.5">
      <c r="A1761" s="57">
        <v>100015233</v>
      </c>
      <c r="B1761" s="6">
        <v>1000041</v>
      </c>
      <c r="C1761" s="6">
        <v>1000052</v>
      </c>
    </row>
    <row r="1762" spans="1:3" ht="16.5">
      <c r="A1762" s="57">
        <v>100015234</v>
      </c>
      <c r="B1762" s="6">
        <v>1000041</v>
      </c>
      <c r="C1762" s="6">
        <v>1000052</v>
      </c>
    </row>
    <row r="1763" spans="1:3" ht="16.5">
      <c r="A1763" s="57">
        <v>100015235</v>
      </c>
      <c r="B1763" s="6">
        <v>1000041</v>
      </c>
      <c r="C1763" s="6">
        <v>1000052</v>
      </c>
    </row>
    <row r="1764" spans="1:3" ht="16.5">
      <c r="A1764" s="57">
        <v>100015236</v>
      </c>
      <c r="B1764" s="6">
        <v>1000041</v>
      </c>
      <c r="C1764" s="6">
        <v>1000121</v>
      </c>
    </row>
    <row r="1765" spans="1:3" ht="16.5">
      <c r="A1765" s="57">
        <v>100015311</v>
      </c>
      <c r="B1765" s="6">
        <v>1000041</v>
      </c>
      <c r="C1765" s="6">
        <v>1000052</v>
      </c>
    </row>
    <row r="1766" spans="1:3" ht="16.5">
      <c r="A1766" s="57">
        <v>100015312</v>
      </c>
      <c r="B1766" s="6">
        <v>1000041</v>
      </c>
      <c r="C1766" s="6">
        <v>1000052</v>
      </c>
    </row>
    <row r="1767" spans="1:3" ht="16.5">
      <c r="A1767" s="57">
        <v>100015313</v>
      </c>
      <c r="B1767" s="6">
        <v>1000041</v>
      </c>
      <c r="C1767" s="6">
        <v>1000052</v>
      </c>
    </row>
    <row r="1768" spans="1:3" ht="16.5">
      <c r="A1768" s="57">
        <v>100015314</v>
      </c>
      <c r="B1768" s="6">
        <v>1000041</v>
      </c>
      <c r="C1768" s="6">
        <v>1000052</v>
      </c>
    </row>
    <row r="1769" spans="1:3" ht="16.5">
      <c r="A1769" s="57">
        <v>100015315</v>
      </c>
      <c r="B1769" s="6">
        <v>1000041</v>
      </c>
      <c r="C1769" s="6">
        <v>1000052</v>
      </c>
    </row>
    <row r="1770" spans="1:3" ht="16.5">
      <c r="A1770" s="57">
        <v>100015316</v>
      </c>
      <c r="B1770" s="6">
        <v>1000041</v>
      </c>
      <c r="C1770" s="6">
        <v>1000121</v>
      </c>
    </row>
    <row r="1771" spans="1:3" ht="16.5">
      <c r="A1771" s="57">
        <v>100015321</v>
      </c>
      <c r="B1771" s="6">
        <v>1000041</v>
      </c>
      <c r="C1771" s="6">
        <v>1000052</v>
      </c>
    </row>
    <row r="1772" spans="1:3" ht="16.5">
      <c r="A1772" s="57">
        <v>100015322</v>
      </c>
      <c r="B1772" s="6">
        <v>1000041</v>
      </c>
      <c r="C1772" s="6">
        <v>1000052</v>
      </c>
    </row>
    <row r="1773" spans="1:3" ht="16.5">
      <c r="A1773" s="57">
        <v>100015323</v>
      </c>
      <c r="B1773" s="6">
        <v>1000041</v>
      </c>
      <c r="C1773" s="6">
        <v>1000052</v>
      </c>
    </row>
    <row r="1774" spans="1:3" ht="16.5">
      <c r="A1774" s="57">
        <v>100015324</v>
      </c>
      <c r="B1774" s="6">
        <v>1000041</v>
      </c>
      <c r="C1774" s="6">
        <v>1000052</v>
      </c>
    </row>
    <row r="1775" spans="1:3" ht="16.5">
      <c r="A1775" s="57">
        <v>100015325</v>
      </c>
      <c r="B1775" s="6">
        <v>1000041</v>
      </c>
      <c r="C1775" s="6">
        <v>1000052</v>
      </c>
    </row>
    <row r="1776" spans="1:3" ht="16.5">
      <c r="A1776" s="57">
        <v>100015326</v>
      </c>
      <c r="B1776" s="6">
        <v>1000041</v>
      </c>
      <c r="C1776" s="6">
        <v>1000121</v>
      </c>
    </row>
    <row r="1777" spans="1:3" ht="16.5">
      <c r="A1777" s="57">
        <v>100015331</v>
      </c>
      <c r="B1777" s="6">
        <v>1000041</v>
      </c>
      <c r="C1777" s="6">
        <v>1000052</v>
      </c>
    </row>
    <row r="1778" spans="1:3" ht="16.5">
      <c r="A1778" s="57">
        <v>100015332</v>
      </c>
      <c r="B1778" s="6">
        <v>1000041</v>
      </c>
      <c r="C1778" s="6">
        <v>1000052</v>
      </c>
    </row>
    <row r="1779" spans="1:3" ht="16.5">
      <c r="A1779" s="57">
        <v>100015333</v>
      </c>
      <c r="B1779" s="6">
        <v>1000041</v>
      </c>
      <c r="C1779" s="6">
        <v>1000052</v>
      </c>
    </row>
    <row r="1780" spans="1:3" ht="16.5">
      <c r="A1780" s="57">
        <v>100015334</v>
      </c>
      <c r="B1780" s="6">
        <v>1000041</v>
      </c>
      <c r="C1780" s="6">
        <v>1000052</v>
      </c>
    </row>
    <row r="1781" spans="1:3" ht="16.5">
      <c r="A1781" s="57">
        <v>100015335</v>
      </c>
      <c r="B1781" s="6">
        <v>1000041</v>
      </c>
      <c r="C1781" s="6">
        <v>1000052</v>
      </c>
    </row>
    <row r="1782" spans="1:3" ht="16.5">
      <c r="A1782" s="57">
        <v>100015336</v>
      </c>
      <c r="B1782" s="6">
        <v>1000041</v>
      </c>
      <c r="C1782" s="6">
        <v>1000121</v>
      </c>
    </row>
    <row r="1783" spans="1:3" ht="16.5">
      <c r="A1783" s="57">
        <v>100015411</v>
      </c>
      <c r="B1783" s="6">
        <v>1000041</v>
      </c>
      <c r="C1783" s="6">
        <v>1000052</v>
      </c>
    </row>
    <row r="1784" spans="1:3" ht="16.5">
      <c r="A1784" s="57">
        <v>100015412</v>
      </c>
      <c r="B1784" s="6">
        <v>1000041</v>
      </c>
      <c r="C1784" s="6">
        <v>1000052</v>
      </c>
    </row>
    <row r="1785" spans="1:3" ht="16.5">
      <c r="A1785" s="57">
        <v>100015413</v>
      </c>
      <c r="B1785" s="6">
        <v>1000041</v>
      </c>
      <c r="C1785" s="6">
        <v>1000052</v>
      </c>
    </row>
    <row r="1786" spans="1:3" ht="16.5">
      <c r="A1786" s="57">
        <v>100015414</v>
      </c>
      <c r="B1786" s="6">
        <v>1000041</v>
      </c>
      <c r="C1786" s="6">
        <v>1000052</v>
      </c>
    </row>
    <row r="1787" spans="1:3" ht="16.5">
      <c r="A1787" s="57">
        <v>100015415</v>
      </c>
      <c r="B1787" s="6">
        <v>1000041</v>
      </c>
      <c r="C1787" s="6">
        <v>1000052</v>
      </c>
    </row>
    <row r="1788" spans="1:3" ht="16.5">
      <c r="A1788" s="57">
        <v>100015416</v>
      </c>
      <c r="B1788" s="6">
        <v>1000041</v>
      </c>
      <c r="C1788" s="6">
        <v>1000121</v>
      </c>
    </row>
    <row r="1789" spans="1:3" ht="16.5">
      <c r="A1789" s="57">
        <v>100015421</v>
      </c>
      <c r="B1789" s="6">
        <v>1000041</v>
      </c>
      <c r="C1789" s="6">
        <v>1000052</v>
      </c>
    </row>
    <row r="1790" spans="1:3" ht="16.5">
      <c r="A1790" s="57">
        <v>100015422</v>
      </c>
      <c r="B1790" s="6">
        <v>1000041</v>
      </c>
      <c r="C1790" s="6">
        <v>1000052</v>
      </c>
    </row>
    <row r="1791" spans="1:3" ht="16.5">
      <c r="A1791" s="57">
        <v>100015423</v>
      </c>
      <c r="B1791" s="6">
        <v>1000041</v>
      </c>
      <c r="C1791" s="6">
        <v>1000052</v>
      </c>
    </row>
    <row r="1792" spans="1:3" ht="16.5">
      <c r="A1792" s="57">
        <v>100015424</v>
      </c>
      <c r="B1792" s="6">
        <v>1000041</v>
      </c>
      <c r="C1792" s="6">
        <v>1000052</v>
      </c>
    </row>
    <row r="1793" spans="1:3" ht="16.5">
      <c r="A1793" s="57">
        <v>100015425</v>
      </c>
      <c r="B1793" s="6">
        <v>1000041</v>
      </c>
      <c r="C1793" s="6">
        <v>1000052</v>
      </c>
    </row>
    <row r="1794" spans="1:3" ht="16.5">
      <c r="A1794" s="57">
        <v>100015426</v>
      </c>
      <c r="B1794" s="6">
        <v>1000041</v>
      </c>
      <c r="C1794" s="6">
        <v>1000121</v>
      </c>
    </row>
    <row r="1795" spans="1:3" ht="16.5">
      <c r="A1795" s="57">
        <v>100015431</v>
      </c>
      <c r="B1795" s="6">
        <v>1000041</v>
      </c>
      <c r="C1795" s="6">
        <v>1000052</v>
      </c>
    </row>
    <row r="1796" spans="1:3" ht="16.5">
      <c r="A1796" s="57">
        <v>100015432</v>
      </c>
      <c r="B1796" s="6">
        <v>1000041</v>
      </c>
      <c r="C1796" s="6">
        <v>1000052</v>
      </c>
    </row>
    <row r="1797" spans="1:3" ht="16.5">
      <c r="A1797" s="57">
        <v>100015433</v>
      </c>
      <c r="B1797" s="6">
        <v>1000041</v>
      </c>
      <c r="C1797" s="6">
        <v>1000052</v>
      </c>
    </row>
    <row r="1798" spans="1:3" ht="16.5">
      <c r="A1798" s="57">
        <v>100015434</v>
      </c>
      <c r="B1798" s="6">
        <v>1000041</v>
      </c>
      <c r="C1798" s="6">
        <v>1000052</v>
      </c>
    </row>
    <row r="1799" spans="1:3" ht="16.5">
      <c r="A1799" s="57">
        <v>100015435</v>
      </c>
      <c r="B1799" s="6">
        <v>1000041</v>
      </c>
      <c r="C1799" s="6">
        <v>1000052</v>
      </c>
    </row>
    <row r="1800" spans="1:3" ht="16.5">
      <c r="A1800" s="57">
        <v>100015436</v>
      </c>
      <c r="B1800" s="6">
        <v>1000041</v>
      </c>
      <c r="C1800" s="6">
        <v>1000121</v>
      </c>
    </row>
    <row r="1801" spans="1:3" ht="16.5">
      <c r="A1801" s="57">
        <v>100015511</v>
      </c>
      <c r="B1801" s="6">
        <v>1000041</v>
      </c>
      <c r="C1801" s="6">
        <v>1000052</v>
      </c>
    </row>
    <row r="1802" spans="1:3" ht="16.5">
      <c r="A1802" s="57">
        <v>100015512</v>
      </c>
      <c r="B1802" s="6">
        <v>1000041</v>
      </c>
      <c r="C1802" s="6">
        <v>1000052</v>
      </c>
    </row>
    <row r="1803" spans="1:3" ht="16.5">
      <c r="A1803" s="57">
        <v>100015513</v>
      </c>
      <c r="B1803" s="6">
        <v>1000041</v>
      </c>
      <c r="C1803" s="6">
        <v>1000052</v>
      </c>
    </row>
    <row r="1804" spans="1:3" ht="16.5">
      <c r="A1804" s="57">
        <v>100015514</v>
      </c>
      <c r="B1804" s="6">
        <v>1000041</v>
      </c>
      <c r="C1804" s="6">
        <v>1000052</v>
      </c>
    </row>
    <row r="1805" spans="1:3" ht="16.5">
      <c r="A1805" s="57">
        <v>100015515</v>
      </c>
      <c r="B1805" s="6">
        <v>1000041</v>
      </c>
      <c r="C1805" s="6">
        <v>1000052</v>
      </c>
    </row>
    <row r="1806" spans="1:3" ht="16.5">
      <c r="A1806" s="57">
        <v>100015516</v>
      </c>
      <c r="B1806" s="6">
        <v>1000041</v>
      </c>
      <c r="C1806" s="6">
        <v>1000121</v>
      </c>
    </row>
    <row r="1807" spans="1:3" ht="16.5">
      <c r="A1807" s="57">
        <v>100015521</v>
      </c>
      <c r="B1807" s="6">
        <v>1000041</v>
      </c>
      <c r="C1807" s="6">
        <v>1000052</v>
      </c>
    </row>
    <row r="1808" spans="1:3" ht="16.5">
      <c r="A1808" s="57">
        <v>100015522</v>
      </c>
      <c r="B1808" s="6">
        <v>1000041</v>
      </c>
      <c r="C1808" s="6">
        <v>1000052</v>
      </c>
    </row>
    <row r="1809" spans="1:3" ht="16.5">
      <c r="A1809" s="57">
        <v>100015523</v>
      </c>
      <c r="B1809" s="6">
        <v>1000041</v>
      </c>
      <c r="C1809" s="6">
        <v>1000052</v>
      </c>
    </row>
    <row r="1810" spans="1:3" ht="16.5">
      <c r="A1810" s="57">
        <v>100015524</v>
      </c>
      <c r="B1810" s="6">
        <v>1000041</v>
      </c>
      <c r="C1810" s="6">
        <v>1000052</v>
      </c>
    </row>
    <row r="1811" spans="1:3" ht="16.5">
      <c r="A1811" s="57">
        <v>100015525</v>
      </c>
      <c r="B1811" s="6">
        <v>1000041</v>
      </c>
      <c r="C1811" s="6">
        <v>1000052</v>
      </c>
    </row>
    <row r="1812" spans="1:3" ht="16.5">
      <c r="A1812" s="57">
        <v>100015526</v>
      </c>
      <c r="B1812" s="6">
        <v>1000041</v>
      </c>
      <c r="C1812" s="6">
        <v>1000121</v>
      </c>
    </row>
    <row r="1813" spans="1:3" ht="16.5">
      <c r="A1813" s="57">
        <v>100015531</v>
      </c>
      <c r="B1813" s="6">
        <v>1000041</v>
      </c>
      <c r="C1813" s="6">
        <v>1000052</v>
      </c>
    </row>
    <row r="1814" spans="1:3" ht="16.5">
      <c r="A1814" s="57">
        <v>100015532</v>
      </c>
      <c r="B1814" s="6">
        <v>1000041</v>
      </c>
      <c r="C1814" s="6">
        <v>1000052</v>
      </c>
    </row>
    <row r="1815" spans="1:3" ht="16.5">
      <c r="A1815" s="57">
        <v>100015533</v>
      </c>
      <c r="B1815" s="6">
        <v>1000041</v>
      </c>
      <c r="C1815" s="6">
        <v>1000052</v>
      </c>
    </row>
    <row r="1816" spans="1:3" ht="16.5">
      <c r="A1816" s="57">
        <v>100015534</v>
      </c>
      <c r="B1816" s="6">
        <v>1000041</v>
      </c>
      <c r="C1816" s="6">
        <v>1000052</v>
      </c>
    </row>
    <row r="1817" spans="1:3" ht="16.5">
      <c r="A1817" s="57">
        <v>100015535</v>
      </c>
      <c r="B1817" s="6">
        <v>1000041</v>
      </c>
      <c r="C1817" s="6">
        <v>1000052</v>
      </c>
    </row>
    <row r="1818" spans="1:3" ht="16.5">
      <c r="A1818" s="57">
        <v>100015536</v>
      </c>
      <c r="B1818" s="6">
        <v>1000041</v>
      </c>
      <c r="C1818" s="6">
        <v>1000121</v>
      </c>
    </row>
    <row r="1819" spans="1:3" ht="16.5">
      <c r="A1819" s="57">
        <v>100015611</v>
      </c>
      <c r="B1819" s="6">
        <v>1000041</v>
      </c>
      <c r="C1819" s="6">
        <v>1000052</v>
      </c>
    </row>
    <row r="1820" spans="1:3" ht="16.5">
      <c r="A1820" s="57">
        <v>100015612</v>
      </c>
      <c r="B1820" s="6">
        <v>1000041</v>
      </c>
      <c r="C1820" s="6">
        <v>1000052</v>
      </c>
    </row>
    <row r="1821" spans="1:3" ht="16.5">
      <c r="A1821" s="57">
        <v>100015613</v>
      </c>
      <c r="B1821" s="6">
        <v>1000041</v>
      </c>
      <c r="C1821" s="6">
        <v>1000052</v>
      </c>
    </row>
    <row r="1822" spans="1:3" ht="16.5">
      <c r="A1822" s="57">
        <v>100015614</v>
      </c>
      <c r="B1822" s="6">
        <v>1000041</v>
      </c>
      <c r="C1822" s="6">
        <v>1000052</v>
      </c>
    </row>
    <row r="1823" spans="1:3" ht="16.5">
      <c r="A1823" s="57">
        <v>100015615</v>
      </c>
      <c r="B1823" s="6">
        <v>1000041</v>
      </c>
      <c r="C1823" s="6">
        <v>1000052</v>
      </c>
    </row>
    <row r="1824" spans="1:3" ht="16.5">
      <c r="A1824" s="57">
        <v>100015616</v>
      </c>
      <c r="B1824" s="6">
        <v>1000041</v>
      </c>
      <c r="C1824" s="6">
        <v>1000121</v>
      </c>
    </row>
    <row r="1825" spans="1:3" ht="16.5">
      <c r="A1825" s="57">
        <v>100015621</v>
      </c>
      <c r="B1825" s="6">
        <v>1000041</v>
      </c>
      <c r="C1825" s="6">
        <v>1000052</v>
      </c>
    </row>
    <row r="1826" spans="1:3" ht="16.5">
      <c r="A1826" s="57">
        <v>100015622</v>
      </c>
      <c r="B1826" s="6">
        <v>1000041</v>
      </c>
      <c r="C1826" s="6">
        <v>1000052</v>
      </c>
    </row>
    <row r="1827" spans="1:3" ht="16.5">
      <c r="A1827" s="57">
        <v>100015623</v>
      </c>
      <c r="B1827" s="6">
        <v>1000041</v>
      </c>
      <c r="C1827" s="6">
        <v>1000052</v>
      </c>
    </row>
    <row r="1828" spans="1:3" ht="16.5">
      <c r="A1828" s="57">
        <v>100015624</v>
      </c>
      <c r="B1828" s="6">
        <v>1000041</v>
      </c>
      <c r="C1828" s="6">
        <v>1000052</v>
      </c>
    </row>
    <row r="1829" spans="1:3" ht="16.5">
      <c r="A1829" s="57">
        <v>100015625</v>
      </c>
      <c r="B1829" s="6">
        <v>1000041</v>
      </c>
      <c r="C1829" s="6">
        <v>1000052</v>
      </c>
    </row>
    <row r="1830" spans="1:3" ht="16.5">
      <c r="A1830" s="57">
        <v>100015626</v>
      </c>
      <c r="B1830" s="6">
        <v>1000041</v>
      </c>
      <c r="C1830" s="6">
        <v>1000121</v>
      </c>
    </row>
    <row r="1831" spans="1:3" ht="16.5">
      <c r="A1831" s="57">
        <v>100015631</v>
      </c>
      <c r="B1831" s="6">
        <v>1000041</v>
      </c>
      <c r="C1831" s="6">
        <v>1000052</v>
      </c>
    </row>
    <row r="1832" spans="1:3" ht="16.5">
      <c r="A1832" s="57">
        <v>100015632</v>
      </c>
      <c r="B1832" s="6">
        <v>1000041</v>
      </c>
      <c r="C1832" s="6">
        <v>1000052</v>
      </c>
    </row>
    <row r="1833" spans="1:3" ht="16.5">
      <c r="A1833" s="57">
        <v>100015633</v>
      </c>
      <c r="B1833" s="6">
        <v>1000041</v>
      </c>
      <c r="C1833" s="6">
        <v>1000052</v>
      </c>
    </row>
    <row r="1834" spans="1:3" ht="16.5">
      <c r="A1834" s="57">
        <v>100015634</v>
      </c>
      <c r="B1834" s="6">
        <v>1000041</v>
      </c>
      <c r="C1834" s="6">
        <v>1000052</v>
      </c>
    </row>
    <row r="1835" spans="1:3" ht="16.5">
      <c r="A1835" s="57">
        <v>100015635</v>
      </c>
      <c r="B1835" s="6">
        <v>1000041</v>
      </c>
      <c r="C1835" s="6">
        <v>1000052</v>
      </c>
    </row>
    <row r="1836" spans="1:3" ht="16.5">
      <c r="A1836" s="57">
        <v>100015636</v>
      </c>
      <c r="B1836" s="6">
        <v>1000041</v>
      </c>
      <c r="C1836" s="6">
        <v>1000121</v>
      </c>
    </row>
    <row r="1837" spans="1:3" ht="16.5">
      <c r="A1837" s="57">
        <v>100015711</v>
      </c>
      <c r="B1837" s="6">
        <v>1000041</v>
      </c>
      <c r="C1837" s="6">
        <v>1000052</v>
      </c>
    </row>
    <row r="1838" spans="1:3" ht="16.5">
      <c r="A1838" s="57">
        <v>100015712</v>
      </c>
      <c r="B1838" s="6">
        <v>1000041</v>
      </c>
      <c r="C1838" s="6">
        <v>1000052</v>
      </c>
    </row>
    <row r="1839" spans="1:3" ht="16.5">
      <c r="A1839" s="57">
        <v>100015713</v>
      </c>
      <c r="B1839" s="6">
        <v>1000041</v>
      </c>
      <c r="C1839" s="6">
        <v>1000052</v>
      </c>
    </row>
    <row r="1840" spans="1:3" ht="16.5">
      <c r="A1840" s="57">
        <v>100015714</v>
      </c>
      <c r="B1840" s="6">
        <v>1000041</v>
      </c>
      <c r="C1840" s="6">
        <v>1000052</v>
      </c>
    </row>
    <row r="1841" spans="1:3" ht="16.5">
      <c r="A1841" s="57">
        <v>100015715</v>
      </c>
      <c r="B1841" s="6">
        <v>1000041</v>
      </c>
      <c r="C1841" s="6">
        <v>1000052</v>
      </c>
    </row>
    <row r="1842" spans="1:3" ht="16.5">
      <c r="A1842" s="57">
        <v>100015716</v>
      </c>
      <c r="B1842" s="6">
        <v>1000041</v>
      </c>
      <c r="C1842" s="6">
        <v>1000121</v>
      </c>
    </row>
    <row r="1843" spans="1:3" ht="16.5">
      <c r="A1843" s="57">
        <v>100015721</v>
      </c>
      <c r="B1843" s="6">
        <v>1000041</v>
      </c>
      <c r="C1843" s="6">
        <v>1000052</v>
      </c>
    </row>
    <row r="1844" spans="1:3" ht="16.5">
      <c r="A1844" s="57">
        <v>100015722</v>
      </c>
      <c r="B1844" s="6">
        <v>1000041</v>
      </c>
      <c r="C1844" s="6">
        <v>1000052</v>
      </c>
    </row>
    <row r="1845" spans="1:3" ht="16.5">
      <c r="A1845" s="57">
        <v>100015723</v>
      </c>
      <c r="B1845" s="6">
        <v>1000041</v>
      </c>
      <c r="C1845" s="6">
        <v>1000052</v>
      </c>
    </row>
    <row r="1846" spans="1:3" ht="16.5">
      <c r="A1846" s="57">
        <v>100015724</v>
      </c>
      <c r="B1846" s="6">
        <v>1000041</v>
      </c>
      <c r="C1846" s="6">
        <v>1000052</v>
      </c>
    </row>
    <row r="1847" spans="1:3" ht="16.5">
      <c r="A1847" s="57">
        <v>100015725</v>
      </c>
      <c r="B1847" s="6">
        <v>1000041</v>
      </c>
      <c r="C1847" s="6">
        <v>1000052</v>
      </c>
    </row>
    <row r="1848" spans="1:3" ht="16.5">
      <c r="A1848" s="57">
        <v>100015726</v>
      </c>
      <c r="B1848" s="6">
        <v>1000041</v>
      </c>
      <c r="C1848" s="6">
        <v>1000121</v>
      </c>
    </row>
    <row r="1849" spans="1:3" ht="16.5">
      <c r="A1849" s="57">
        <v>100015731</v>
      </c>
      <c r="B1849" s="6">
        <v>1000041</v>
      </c>
      <c r="C1849" s="6">
        <v>1000052</v>
      </c>
    </row>
    <row r="1850" spans="1:3" ht="16.5">
      <c r="A1850" s="57">
        <v>100015732</v>
      </c>
      <c r="B1850" s="6">
        <v>1000041</v>
      </c>
      <c r="C1850" s="6">
        <v>1000052</v>
      </c>
    </row>
    <row r="1851" spans="1:3" ht="16.5">
      <c r="A1851" s="57">
        <v>100015733</v>
      </c>
      <c r="B1851" s="6">
        <v>1000041</v>
      </c>
      <c r="C1851" s="6">
        <v>1000052</v>
      </c>
    </row>
    <row r="1852" spans="1:3" ht="16.5">
      <c r="A1852" s="57">
        <v>100015734</v>
      </c>
      <c r="B1852" s="6">
        <v>1000041</v>
      </c>
      <c r="C1852" s="6">
        <v>1000052</v>
      </c>
    </row>
    <row r="1853" spans="1:3" ht="16.5">
      <c r="A1853" s="57">
        <v>100015735</v>
      </c>
      <c r="B1853" s="6">
        <v>1000041</v>
      </c>
      <c r="C1853" s="6">
        <v>1000052</v>
      </c>
    </row>
    <row r="1854" spans="1:3" ht="16.5">
      <c r="A1854" s="57">
        <v>100015736</v>
      </c>
      <c r="B1854" s="6">
        <v>1000041</v>
      </c>
      <c r="C1854" s="6">
        <v>1000121</v>
      </c>
    </row>
    <row r="1855" spans="1:3" ht="16.5">
      <c r="A1855" s="57">
        <v>100015811</v>
      </c>
      <c r="B1855" s="6">
        <v>1000041</v>
      </c>
      <c r="C1855" s="6">
        <v>1000052</v>
      </c>
    </row>
    <row r="1856" spans="1:3" ht="16.5">
      <c r="A1856" s="57">
        <v>100015812</v>
      </c>
      <c r="B1856" s="6">
        <v>1000041</v>
      </c>
      <c r="C1856" s="6">
        <v>1000052</v>
      </c>
    </row>
    <row r="1857" spans="1:3" ht="16.5">
      <c r="A1857" s="57">
        <v>100015813</v>
      </c>
      <c r="B1857" s="6">
        <v>1000041</v>
      </c>
      <c r="C1857" s="6">
        <v>1000052</v>
      </c>
    </row>
    <row r="1858" spans="1:3" ht="16.5">
      <c r="A1858" s="57">
        <v>100015814</v>
      </c>
      <c r="B1858" s="6">
        <v>1000041</v>
      </c>
      <c r="C1858" s="6">
        <v>1000052</v>
      </c>
    </row>
    <row r="1859" spans="1:3" ht="16.5">
      <c r="A1859" s="57">
        <v>100015815</v>
      </c>
      <c r="B1859" s="6">
        <v>1000041</v>
      </c>
      <c r="C1859" s="6">
        <v>1000052</v>
      </c>
    </row>
    <row r="1860" spans="1:3" ht="16.5">
      <c r="A1860" s="57">
        <v>100015816</v>
      </c>
      <c r="B1860" s="6">
        <v>1000041</v>
      </c>
      <c r="C1860" s="6">
        <v>1000121</v>
      </c>
    </row>
    <row r="1861" spans="1:3" ht="16.5">
      <c r="A1861" s="57">
        <v>100015821</v>
      </c>
      <c r="B1861" s="6">
        <v>1000041</v>
      </c>
      <c r="C1861" s="6">
        <v>1000052</v>
      </c>
    </row>
    <row r="1862" spans="1:3" ht="16.5">
      <c r="A1862" s="57">
        <v>100015822</v>
      </c>
      <c r="B1862" s="6">
        <v>1000041</v>
      </c>
      <c r="C1862" s="6">
        <v>1000052</v>
      </c>
    </row>
    <row r="1863" spans="1:3" ht="16.5">
      <c r="A1863" s="57">
        <v>100015823</v>
      </c>
      <c r="B1863" s="6">
        <v>1000041</v>
      </c>
      <c r="C1863" s="6">
        <v>1000052</v>
      </c>
    </row>
    <row r="1864" spans="1:3" ht="16.5">
      <c r="A1864" s="57">
        <v>100015824</v>
      </c>
      <c r="B1864" s="6">
        <v>1000041</v>
      </c>
      <c r="C1864" s="6">
        <v>1000052</v>
      </c>
    </row>
    <row r="1865" spans="1:3" ht="16.5">
      <c r="A1865" s="57">
        <v>100015825</v>
      </c>
      <c r="B1865" s="6">
        <v>1000041</v>
      </c>
      <c r="C1865" s="6">
        <v>1000052</v>
      </c>
    </row>
    <row r="1866" spans="1:3" ht="16.5">
      <c r="A1866" s="57">
        <v>100015826</v>
      </c>
      <c r="B1866" s="6">
        <v>1000041</v>
      </c>
      <c r="C1866" s="6">
        <v>1000121</v>
      </c>
    </row>
    <row r="1867" spans="1:3" ht="16.5">
      <c r="A1867" s="57">
        <v>100015831</v>
      </c>
      <c r="B1867" s="6">
        <v>1000041</v>
      </c>
      <c r="C1867" s="6">
        <v>1000052</v>
      </c>
    </row>
    <row r="1868" spans="1:3" ht="16.5">
      <c r="A1868" s="57">
        <v>100015832</v>
      </c>
      <c r="B1868" s="6">
        <v>1000041</v>
      </c>
      <c r="C1868" s="6">
        <v>1000052</v>
      </c>
    </row>
    <row r="1869" spans="1:3" ht="16.5">
      <c r="A1869" s="57">
        <v>100015833</v>
      </c>
      <c r="B1869" s="6">
        <v>1000041</v>
      </c>
      <c r="C1869" s="6">
        <v>1000052</v>
      </c>
    </row>
    <row r="1870" spans="1:3" ht="16.5">
      <c r="A1870" s="57">
        <v>100015834</v>
      </c>
      <c r="B1870" s="6">
        <v>1000041</v>
      </c>
      <c r="C1870" s="6">
        <v>1000052</v>
      </c>
    </row>
    <row r="1871" spans="1:3" ht="16.5">
      <c r="A1871" s="57">
        <v>100015835</v>
      </c>
      <c r="B1871" s="6">
        <v>1100521</v>
      </c>
      <c r="C1871" s="6">
        <v>1100522</v>
      </c>
    </row>
    <row r="1872" spans="1:3" ht="16.5">
      <c r="A1872" s="57">
        <v>100015836</v>
      </c>
      <c r="B1872" s="6">
        <v>1000041</v>
      </c>
      <c r="C1872" s="6">
        <v>1000121</v>
      </c>
    </row>
    <row r="1873" spans="1:3" ht="16.5">
      <c r="A1873" s="57">
        <v>100016111</v>
      </c>
      <c r="B1873" s="6">
        <v>1000011</v>
      </c>
      <c r="C1873" s="6">
        <v>1000022</v>
      </c>
    </row>
    <row r="1874" spans="1:3" ht="16.5">
      <c r="A1874" s="57">
        <v>100016112</v>
      </c>
      <c r="B1874" s="6">
        <v>1000011</v>
      </c>
      <c r="C1874" s="6">
        <v>1000022</v>
      </c>
    </row>
    <row r="1875" spans="1:3" ht="16.5">
      <c r="A1875" s="57">
        <v>100016113</v>
      </c>
      <c r="B1875" s="6">
        <v>1000011</v>
      </c>
      <c r="C1875" s="6">
        <v>1000022</v>
      </c>
    </row>
    <row r="1876" spans="1:3" ht="16.5">
      <c r="A1876" s="57">
        <v>100016114</v>
      </c>
      <c r="B1876" s="6">
        <v>1000011</v>
      </c>
      <c r="C1876" s="6">
        <v>1000022</v>
      </c>
    </row>
    <row r="1877" spans="1:3" ht="16.5">
      <c r="A1877" s="57">
        <v>100016115</v>
      </c>
      <c r="B1877" s="6">
        <v>1000041</v>
      </c>
      <c r="C1877" s="6">
        <v>1000052</v>
      </c>
    </row>
    <row r="1878" spans="1:3" ht="16.5">
      <c r="A1878" s="57">
        <v>100016116</v>
      </c>
      <c r="B1878" s="6">
        <v>1000011</v>
      </c>
      <c r="C1878" s="6">
        <v>1000121</v>
      </c>
    </row>
    <row r="1879" spans="1:3" ht="16.5">
      <c r="A1879" s="57">
        <v>100016121</v>
      </c>
      <c r="B1879" s="6">
        <v>1000011</v>
      </c>
      <c r="C1879" s="6">
        <v>1000022</v>
      </c>
    </row>
    <row r="1880" spans="1:3" ht="16.5">
      <c r="A1880" s="57">
        <v>100016122</v>
      </c>
      <c r="B1880" s="6">
        <v>1000011</v>
      </c>
      <c r="C1880" s="6">
        <v>1000022</v>
      </c>
    </row>
    <row r="1881" spans="1:3" ht="16.5">
      <c r="A1881" s="57">
        <v>100016123</v>
      </c>
      <c r="B1881" s="6">
        <v>1000011</v>
      </c>
      <c r="C1881" s="6">
        <v>1000022</v>
      </c>
    </row>
    <row r="1882" spans="1:3" ht="16.5">
      <c r="A1882" s="57">
        <v>100016124</v>
      </c>
      <c r="B1882" s="6">
        <v>1000011</v>
      </c>
      <c r="C1882" s="6">
        <v>1000022</v>
      </c>
    </row>
    <row r="1883" spans="1:3" ht="16.5">
      <c r="A1883" s="57">
        <v>100016125</v>
      </c>
      <c r="B1883" s="6">
        <v>1000041</v>
      </c>
      <c r="C1883" s="6">
        <v>1000052</v>
      </c>
    </row>
    <row r="1884" spans="1:3" ht="16.5">
      <c r="A1884" s="57">
        <v>100016126</v>
      </c>
      <c r="B1884" s="6">
        <v>1000011</v>
      </c>
      <c r="C1884" s="6">
        <v>1000121</v>
      </c>
    </row>
    <row r="1885" spans="1:3" ht="16.5">
      <c r="A1885" s="57">
        <v>100016131</v>
      </c>
      <c r="B1885" s="6">
        <v>1000011</v>
      </c>
      <c r="C1885" s="6">
        <v>1000022</v>
      </c>
    </row>
    <row r="1886" spans="1:3" ht="16.5">
      <c r="A1886" s="57">
        <v>100016132</v>
      </c>
      <c r="B1886" s="6">
        <v>1000011</v>
      </c>
      <c r="C1886" s="6">
        <v>1000022</v>
      </c>
    </row>
    <row r="1887" spans="1:3" ht="16.5">
      <c r="A1887" s="57">
        <v>100016133</v>
      </c>
      <c r="B1887" s="6">
        <v>1000011</v>
      </c>
      <c r="C1887" s="6">
        <v>1000022</v>
      </c>
    </row>
    <row r="1888" spans="1:3" ht="16.5">
      <c r="A1888" s="57">
        <v>100016134</v>
      </c>
      <c r="B1888" s="6">
        <v>1000011</v>
      </c>
      <c r="C1888" s="6">
        <v>1000022</v>
      </c>
    </row>
    <row r="1889" spans="1:3" ht="16.5">
      <c r="A1889" s="57">
        <v>100016135</v>
      </c>
      <c r="B1889" s="6">
        <v>1000041</v>
      </c>
      <c r="C1889" s="6">
        <v>1000052</v>
      </c>
    </row>
    <row r="1890" spans="1:3" ht="16.5">
      <c r="A1890" s="57">
        <v>100016136</v>
      </c>
      <c r="B1890" s="6">
        <v>1000011</v>
      </c>
      <c r="C1890" s="6">
        <v>1000121</v>
      </c>
    </row>
    <row r="1891" spans="1:3" ht="16.5">
      <c r="A1891" s="57">
        <v>100016211</v>
      </c>
      <c r="B1891" s="6">
        <v>1000011</v>
      </c>
      <c r="C1891" s="6">
        <v>1000022</v>
      </c>
    </row>
    <row r="1892" spans="1:3" ht="16.5">
      <c r="A1892" s="57">
        <v>100016212</v>
      </c>
      <c r="B1892" s="6">
        <v>1000011</v>
      </c>
      <c r="C1892" s="6">
        <v>1000022</v>
      </c>
    </row>
    <row r="1893" spans="1:3" ht="16.5">
      <c r="A1893" s="57">
        <v>100016213</v>
      </c>
      <c r="B1893" s="6">
        <v>1000011</v>
      </c>
      <c r="C1893" s="6">
        <v>1000022</v>
      </c>
    </row>
    <row r="1894" spans="1:3" ht="16.5">
      <c r="A1894" s="57">
        <v>100016214</v>
      </c>
      <c r="B1894" s="6">
        <v>1000011</v>
      </c>
      <c r="C1894" s="6">
        <v>1000022</v>
      </c>
    </row>
    <row r="1895" spans="1:3" ht="16.5">
      <c r="A1895" s="57">
        <v>100016215</v>
      </c>
      <c r="B1895" s="6">
        <v>1000041</v>
      </c>
      <c r="C1895" s="6">
        <v>1000052</v>
      </c>
    </row>
    <row r="1896" spans="1:3" ht="16.5">
      <c r="A1896" s="57">
        <v>100016216</v>
      </c>
      <c r="B1896" s="6">
        <v>1000011</v>
      </c>
      <c r="C1896" s="6">
        <v>1000121</v>
      </c>
    </row>
    <row r="1897" spans="1:3" ht="16.5">
      <c r="A1897" s="57">
        <v>100016221</v>
      </c>
      <c r="B1897" s="6">
        <v>1000011</v>
      </c>
      <c r="C1897" s="6">
        <v>1000022</v>
      </c>
    </row>
    <row r="1898" spans="1:3" ht="16.5">
      <c r="A1898" s="57">
        <v>100016222</v>
      </c>
      <c r="B1898" s="6">
        <v>1000011</v>
      </c>
      <c r="C1898" s="6">
        <v>1000022</v>
      </c>
    </row>
    <row r="1899" spans="1:3" ht="16.5">
      <c r="A1899" s="57">
        <v>100016223</v>
      </c>
      <c r="B1899" s="6">
        <v>1000011</v>
      </c>
      <c r="C1899" s="6">
        <v>1000022</v>
      </c>
    </row>
    <row r="1900" spans="1:3" ht="16.5">
      <c r="A1900" s="57">
        <v>100016224</v>
      </c>
      <c r="B1900" s="6">
        <v>1000011</v>
      </c>
      <c r="C1900" s="6">
        <v>1000022</v>
      </c>
    </row>
    <row r="1901" spans="1:3" ht="16.5">
      <c r="A1901" s="57">
        <v>100016225</v>
      </c>
      <c r="B1901" s="6">
        <v>1000041</v>
      </c>
      <c r="C1901" s="6">
        <v>1000052</v>
      </c>
    </row>
    <row r="1902" spans="1:3" ht="16.5">
      <c r="A1902" s="57">
        <v>100016226</v>
      </c>
      <c r="B1902" s="6">
        <v>1000011</v>
      </c>
      <c r="C1902" s="6">
        <v>1000121</v>
      </c>
    </row>
    <row r="1903" spans="1:3" ht="16.5">
      <c r="A1903" s="57">
        <v>100016231</v>
      </c>
      <c r="B1903" s="6">
        <v>1000011</v>
      </c>
      <c r="C1903" s="6">
        <v>1000022</v>
      </c>
    </row>
    <row r="1904" spans="1:3" ht="16.5">
      <c r="A1904" s="57">
        <v>100016232</v>
      </c>
      <c r="B1904" s="6">
        <v>1000011</v>
      </c>
      <c r="C1904" s="6">
        <v>1000022</v>
      </c>
    </row>
    <row r="1905" spans="1:3" ht="16.5">
      <c r="A1905" s="57">
        <v>100016233</v>
      </c>
      <c r="B1905" s="6">
        <v>1000011</v>
      </c>
      <c r="C1905" s="6">
        <v>1000022</v>
      </c>
    </row>
    <row r="1906" spans="1:3" ht="16.5">
      <c r="A1906" s="57">
        <v>100016234</v>
      </c>
      <c r="B1906" s="6">
        <v>1000011</v>
      </c>
      <c r="C1906" s="6">
        <v>1000022</v>
      </c>
    </row>
    <row r="1907" spans="1:3" ht="16.5">
      <c r="A1907" s="57">
        <v>100016235</v>
      </c>
      <c r="B1907" s="6">
        <v>1000041</v>
      </c>
      <c r="C1907" s="6">
        <v>1000052</v>
      </c>
    </row>
    <row r="1908" spans="1:3" ht="16.5">
      <c r="A1908" s="57">
        <v>100016236</v>
      </c>
      <c r="B1908" s="6">
        <v>1000011</v>
      </c>
      <c r="C1908" s="6">
        <v>1000121</v>
      </c>
    </row>
    <row r="1909" spans="1:3" ht="16.5">
      <c r="A1909" s="57">
        <v>100016311</v>
      </c>
      <c r="B1909" s="6">
        <v>1000011</v>
      </c>
      <c r="C1909" s="6">
        <v>1000022</v>
      </c>
    </row>
    <row r="1910" spans="1:3" ht="16.5">
      <c r="A1910" s="57">
        <v>100016312</v>
      </c>
      <c r="B1910" s="6">
        <v>1000011</v>
      </c>
      <c r="C1910" s="6">
        <v>1000022</v>
      </c>
    </row>
    <row r="1911" spans="1:3" ht="16.5">
      <c r="A1911" s="57">
        <v>100016313</v>
      </c>
      <c r="B1911" s="6">
        <v>1000011</v>
      </c>
      <c r="C1911" s="6">
        <v>1000022</v>
      </c>
    </row>
    <row r="1912" spans="1:3" ht="16.5">
      <c r="A1912" s="57">
        <v>100016314</v>
      </c>
      <c r="B1912" s="6">
        <v>1000011</v>
      </c>
      <c r="C1912" s="6">
        <v>1000022</v>
      </c>
    </row>
    <row r="1913" spans="1:3" ht="16.5">
      <c r="A1913" s="57">
        <v>100016315</v>
      </c>
      <c r="B1913" s="6">
        <v>1000041</v>
      </c>
      <c r="C1913" s="6">
        <v>1000052</v>
      </c>
    </row>
    <row r="1914" spans="1:3" ht="16.5">
      <c r="A1914" s="57">
        <v>100016316</v>
      </c>
      <c r="B1914" s="6">
        <v>1000011</v>
      </c>
      <c r="C1914" s="6">
        <v>1000121</v>
      </c>
    </row>
    <row r="1915" spans="1:3" ht="16.5">
      <c r="A1915" s="57">
        <v>100016321</v>
      </c>
      <c r="B1915" s="6">
        <v>1000011</v>
      </c>
      <c r="C1915" s="6">
        <v>1000022</v>
      </c>
    </row>
    <row r="1916" spans="1:3" ht="16.5">
      <c r="A1916" s="57">
        <v>100016322</v>
      </c>
      <c r="B1916" s="6">
        <v>1000011</v>
      </c>
      <c r="C1916" s="6">
        <v>1000022</v>
      </c>
    </row>
    <row r="1917" spans="1:3" ht="16.5">
      <c r="A1917" s="57">
        <v>100016323</v>
      </c>
      <c r="B1917" s="6">
        <v>1000011</v>
      </c>
      <c r="C1917" s="6">
        <v>1000022</v>
      </c>
    </row>
    <row r="1918" spans="1:3" ht="16.5">
      <c r="A1918" s="57">
        <v>100016324</v>
      </c>
      <c r="B1918" s="6">
        <v>1000011</v>
      </c>
      <c r="C1918" s="6">
        <v>1000022</v>
      </c>
    </row>
    <row r="1919" spans="1:3" ht="16.5">
      <c r="A1919" s="57">
        <v>100016325</v>
      </c>
      <c r="B1919" s="6">
        <v>1000041</v>
      </c>
      <c r="C1919" s="6">
        <v>1000052</v>
      </c>
    </row>
    <row r="1920" spans="1:3" ht="16.5">
      <c r="A1920" s="57">
        <v>100016326</v>
      </c>
      <c r="B1920" s="6">
        <v>1000011</v>
      </c>
      <c r="C1920" s="6">
        <v>1000121</v>
      </c>
    </row>
    <row r="1921" spans="1:3" ht="16.5">
      <c r="A1921" s="57">
        <v>100016331</v>
      </c>
      <c r="B1921" s="6">
        <v>1000011</v>
      </c>
      <c r="C1921" s="6">
        <v>1000022</v>
      </c>
    </row>
    <row r="1922" spans="1:3" ht="16.5">
      <c r="A1922" s="57">
        <v>100016332</v>
      </c>
      <c r="B1922" s="6">
        <v>1000011</v>
      </c>
      <c r="C1922" s="6">
        <v>1000022</v>
      </c>
    </row>
    <row r="1923" spans="1:3" ht="16.5">
      <c r="A1923" s="57">
        <v>100016333</v>
      </c>
      <c r="B1923" s="6">
        <v>1000011</v>
      </c>
      <c r="C1923" s="6">
        <v>1000022</v>
      </c>
    </row>
    <row r="1924" spans="1:3" ht="16.5">
      <c r="A1924" s="57">
        <v>100016334</v>
      </c>
      <c r="B1924" s="6">
        <v>1000011</v>
      </c>
      <c r="C1924" s="6">
        <v>1000022</v>
      </c>
    </row>
    <row r="1925" spans="1:3" ht="16.5">
      <c r="A1925" s="57">
        <v>100016335</v>
      </c>
      <c r="B1925" s="6">
        <v>1000041</v>
      </c>
      <c r="C1925" s="6">
        <v>1000052</v>
      </c>
    </row>
    <row r="1926" spans="1:3" ht="16.5">
      <c r="A1926" s="57">
        <v>100016336</v>
      </c>
      <c r="B1926" s="6">
        <v>1000011</v>
      </c>
      <c r="C1926" s="6">
        <v>1000121</v>
      </c>
    </row>
    <row r="1927" spans="1:3" ht="16.5">
      <c r="A1927" s="57">
        <v>100016411</v>
      </c>
      <c r="B1927" s="6">
        <v>1000011</v>
      </c>
      <c r="C1927" s="6">
        <v>1000022</v>
      </c>
    </row>
    <row r="1928" spans="1:3" ht="16.5">
      <c r="A1928" s="57">
        <v>100016412</v>
      </c>
      <c r="B1928" s="6">
        <v>1000011</v>
      </c>
      <c r="C1928" s="6">
        <v>1000022</v>
      </c>
    </row>
    <row r="1929" spans="1:3" ht="16.5">
      <c r="A1929" s="57">
        <v>100016413</v>
      </c>
      <c r="B1929" s="6">
        <v>1000011</v>
      </c>
      <c r="C1929" s="6">
        <v>1000022</v>
      </c>
    </row>
    <row r="1930" spans="1:3" ht="16.5">
      <c r="A1930" s="57">
        <v>100016414</v>
      </c>
      <c r="B1930" s="6">
        <v>1000011</v>
      </c>
      <c r="C1930" s="6">
        <v>1000022</v>
      </c>
    </row>
    <row r="1931" spans="1:3" ht="16.5">
      <c r="A1931" s="57">
        <v>100016415</v>
      </c>
      <c r="B1931" s="6">
        <v>1000041</v>
      </c>
      <c r="C1931" s="6">
        <v>1000052</v>
      </c>
    </row>
    <row r="1932" spans="1:3" ht="16.5">
      <c r="A1932" s="57">
        <v>100016416</v>
      </c>
      <c r="B1932" s="6">
        <v>1000011</v>
      </c>
      <c r="C1932" s="6">
        <v>1000121</v>
      </c>
    </row>
    <row r="1933" spans="1:3" ht="16.5">
      <c r="A1933" s="57">
        <v>100016421</v>
      </c>
      <c r="B1933" s="6">
        <v>1000011</v>
      </c>
      <c r="C1933" s="6">
        <v>1000022</v>
      </c>
    </row>
    <row r="1934" spans="1:3" ht="16.5">
      <c r="A1934" s="57">
        <v>100016422</v>
      </c>
      <c r="B1934" s="6">
        <v>1000011</v>
      </c>
      <c r="C1934" s="6">
        <v>1000022</v>
      </c>
    </row>
    <row r="1935" spans="1:3" ht="16.5">
      <c r="A1935" s="57">
        <v>100016423</v>
      </c>
      <c r="B1935" s="6">
        <v>1000011</v>
      </c>
      <c r="C1935" s="6">
        <v>1000022</v>
      </c>
    </row>
    <row r="1936" spans="1:3" ht="16.5">
      <c r="A1936" s="57">
        <v>100016424</v>
      </c>
      <c r="B1936" s="6">
        <v>1000011</v>
      </c>
      <c r="C1936" s="6">
        <v>1000022</v>
      </c>
    </row>
    <row r="1937" spans="1:3" ht="16.5">
      <c r="A1937" s="57">
        <v>100016425</v>
      </c>
      <c r="B1937" s="6">
        <v>1000041</v>
      </c>
      <c r="C1937" s="6">
        <v>1000052</v>
      </c>
    </row>
    <row r="1938" spans="1:3" ht="16.5">
      <c r="A1938" s="57">
        <v>100016426</v>
      </c>
      <c r="B1938" s="6">
        <v>1000011</v>
      </c>
      <c r="C1938" s="6">
        <v>1000121</v>
      </c>
    </row>
    <row r="1939" spans="1:3" ht="16.5">
      <c r="A1939" s="57">
        <v>100016431</v>
      </c>
      <c r="B1939" s="6">
        <v>1000011</v>
      </c>
      <c r="C1939" s="6">
        <v>1000022</v>
      </c>
    </row>
    <row r="1940" spans="1:3" ht="16.5">
      <c r="A1940" s="57">
        <v>100016432</v>
      </c>
      <c r="B1940" s="6">
        <v>1000011</v>
      </c>
      <c r="C1940" s="6">
        <v>1000022</v>
      </c>
    </row>
    <row r="1941" spans="1:3" ht="16.5">
      <c r="A1941" s="57">
        <v>100016433</v>
      </c>
      <c r="B1941" s="6">
        <v>1000011</v>
      </c>
      <c r="C1941" s="6">
        <v>1000022</v>
      </c>
    </row>
    <row r="1942" spans="1:3" ht="16.5">
      <c r="A1942" s="57">
        <v>100016434</v>
      </c>
      <c r="B1942" s="6">
        <v>1000011</v>
      </c>
      <c r="C1942" s="6">
        <v>1000022</v>
      </c>
    </row>
    <row r="1943" spans="1:3" ht="16.5">
      <c r="A1943" s="57">
        <v>100016435</v>
      </c>
      <c r="B1943" s="6">
        <v>1000041</v>
      </c>
      <c r="C1943" s="6">
        <v>1000052</v>
      </c>
    </row>
    <row r="1944" spans="1:3" ht="16.5">
      <c r="A1944" s="57">
        <v>100016436</v>
      </c>
      <c r="B1944" s="6">
        <v>1000011</v>
      </c>
      <c r="C1944" s="6">
        <v>1000121</v>
      </c>
    </row>
    <row r="1945" spans="1:3" ht="16.5">
      <c r="A1945" s="57">
        <v>100016511</v>
      </c>
      <c r="B1945" s="6">
        <v>1000011</v>
      </c>
      <c r="C1945" s="6">
        <v>1000022</v>
      </c>
    </row>
    <row r="1946" spans="1:3" ht="16.5">
      <c r="A1946" s="57">
        <v>100016512</v>
      </c>
      <c r="B1946" s="6">
        <v>1000011</v>
      </c>
      <c r="C1946" s="6">
        <v>1000022</v>
      </c>
    </row>
    <row r="1947" spans="1:3" ht="16.5">
      <c r="A1947" s="57">
        <v>100016513</v>
      </c>
      <c r="B1947" s="6">
        <v>1000011</v>
      </c>
      <c r="C1947" s="6">
        <v>1000022</v>
      </c>
    </row>
    <row r="1948" spans="1:3" ht="16.5">
      <c r="A1948" s="57">
        <v>100016514</v>
      </c>
      <c r="B1948" s="6">
        <v>1000011</v>
      </c>
      <c r="C1948" s="6">
        <v>1000022</v>
      </c>
    </row>
    <row r="1949" spans="1:3" ht="16.5">
      <c r="A1949" s="57">
        <v>100016515</v>
      </c>
      <c r="B1949" s="6">
        <v>1000041</v>
      </c>
      <c r="C1949" s="6">
        <v>1000052</v>
      </c>
    </row>
    <row r="1950" spans="1:3" ht="16.5">
      <c r="A1950" s="57">
        <v>100016516</v>
      </c>
      <c r="B1950" s="6">
        <v>1000011</v>
      </c>
      <c r="C1950" s="6">
        <v>1000121</v>
      </c>
    </row>
    <row r="1951" spans="1:3" ht="16.5">
      <c r="A1951" s="57">
        <v>100016521</v>
      </c>
      <c r="B1951" s="6">
        <v>1000011</v>
      </c>
      <c r="C1951" s="6">
        <v>1000022</v>
      </c>
    </row>
    <row r="1952" spans="1:3" ht="16.5">
      <c r="A1952" s="57">
        <v>100016522</v>
      </c>
      <c r="B1952" s="6">
        <v>1000011</v>
      </c>
      <c r="C1952" s="6">
        <v>1000022</v>
      </c>
    </row>
    <row r="1953" spans="1:3" ht="16.5">
      <c r="A1953" s="57">
        <v>100016523</v>
      </c>
      <c r="B1953" s="6">
        <v>1000011</v>
      </c>
      <c r="C1953" s="6">
        <v>1000022</v>
      </c>
    </row>
    <row r="1954" spans="1:3" ht="16.5">
      <c r="A1954" s="57">
        <v>100016524</v>
      </c>
      <c r="B1954" s="6">
        <v>1000011</v>
      </c>
      <c r="C1954" s="6">
        <v>1000022</v>
      </c>
    </row>
    <row r="1955" spans="1:3" ht="16.5">
      <c r="A1955" s="57">
        <v>100016525</v>
      </c>
      <c r="B1955" s="6">
        <v>1000041</v>
      </c>
      <c r="C1955" s="6">
        <v>1000052</v>
      </c>
    </row>
    <row r="1956" spans="1:3" ht="16.5">
      <c r="A1956" s="57">
        <v>100016526</v>
      </c>
      <c r="B1956" s="6">
        <v>1000011</v>
      </c>
      <c r="C1956" s="6">
        <v>1000121</v>
      </c>
    </row>
    <row r="1957" spans="1:3" ht="16.5">
      <c r="A1957" s="57">
        <v>100016531</v>
      </c>
      <c r="B1957" s="6">
        <v>1000011</v>
      </c>
      <c r="C1957" s="6">
        <v>1000022</v>
      </c>
    </row>
    <row r="1958" spans="1:3" ht="16.5">
      <c r="A1958" s="57">
        <v>100016532</v>
      </c>
      <c r="B1958" s="6">
        <v>1000011</v>
      </c>
      <c r="C1958" s="6">
        <v>1000022</v>
      </c>
    </row>
    <row r="1959" spans="1:3" ht="16.5">
      <c r="A1959" s="57">
        <v>100016533</v>
      </c>
      <c r="B1959" s="6">
        <v>1000011</v>
      </c>
      <c r="C1959" s="6">
        <v>1000022</v>
      </c>
    </row>
    <row r="1960" spans="1:3" ht="16.5">
      <c r="A1960" s="57">
        <v>100016534</v>
      </c>
      <c r="B1960" s="6">
        <v>1000011</v>
      </c>
      <c r="C1960" s="6">
        <v>1000022</v>
      </c>
    </row>
    <row r="1961" spans="1:3" ht="16.5">
      <c r="A1961" s="57">
        <v>100016535</v>
      </c>
      <c r="B1961" s="6">
        <v>1000041</v>
      </c>
      <c r="C1961" s="6">
        <v>1000052</v>
      </c>
    </row>
    <row r="1962" spans="1:3" ht="16.5">
      <c r="A1962" s="57">
        <v>100016536</v>
      </c>
      <c r="B1962" s="6">
        <v>1000011</v>
      </c>
      <c r="C1962" s="6">
        <v>1000121</v>
      </c>
    </row>
    <row r="1963" spans="1:3" ht="16.5">
      <c r="A1963" s="57">
        <v>100016611</v>
      </c>
      <c r="B1963" s="6">
        <v>1000011</v>
      </c>
      <c r="C1963" s="6">
        <v>1000022</v>
      </c>
    </row>
    <row r="1964" spans="1:3" ht="16.5">
      <c r="A1964" s="57">
        <v>100016612</v>
      </c>
      <c r="B1964" s="6">
        <v>1000011</v>
      </c>
      <c r="C1964" s="6">
        <v>1000022</v>
      </c>
    </row>
    <row r="1965" spans="1:3" ht="16.5">
      <c r="A1965" s="57">
        <v>100016613</v>
      </c>
      <c r="B1965" s="6">
        <v>1000011</v>
      </c>
      <c r="C1965" s="6">
        <v>1000022</v>
      </c>
    </row>
    <row r="1966" spans="1:3" ht="16.5">
      <c r="A1966" s="57">
        <v>100016614</v>
      </c>
      <c r="B1966" s="6">
        <v>1000011</v>
      </c>
      <c r="C1966" s="6">
        <v>1000022</v>
      </c>
    </row>
    <row r="1967" spans="1:3" ht="16.5">
      <c r="A1967" s="57">
        <v>100016615</v>
      </c>
      <c r="B1967" s="6">
        <v>1000041</v>
      </c>
      <c r="C1967" s="6">
        <v>1000052</v>
      </c>
    </row>
    <row r="1968" spans="1:3" ht="16.5">
      <c r="A1968" s="57">
        <v>100016616</v>
      </c>
      <c r="B1968" s="6">
        <v>1000011</v>
      </c>
      <c r="C1968" s="6">
        <v>1000121</v>
      </c>
    </row>
    <row r="1969" spans="1:3" ht="16.5">
      <c r="A1969" s="57">
        <v>100016621</v>
      </c>
      <c r="B1969" s="6">
        <v>1000011</v>
      </c>
      <c r="C1969" s="6">
        <v>1000022</v>
      </c>
    </row>
    <row r="1970" spans="1:3" ht="16.5">
      <c r="A1970" s="57">
        <v>100016622</v>
      </c>
      <c r="B1970" s="6">
        <v>1000011</v>
      </c>
      <c r="C1970" s="6">
        <v>1000022</v>
      </c>
    </row>
    <row r="1971" spans="1:3" ht="16.5">
      <c r="A1971" s="57">
        <v>100016623</v>
      </c>
      <c r="B1971" s="6">
        <v>1000011</v>
      </c>
      <c r="C1971" s="6">
        <v>1000022</v>
      </c>
    </row>
    <row r="1972" spans="1:3" ht="16.5">
      <c r="A1972" s="57">
        <v>100016624</v>
      </c>
      <c r="B1972" s="6">
        <v>1000011</v>
      </c>
      <c r="C1972" s="6">
        <v>1000022</v>
      </c>
    </row>
    <row r="1973" spans="1:3" ht="16.5">
      <c r="A1973" s="57">
        <v>100016625</v>
      </c>
      <c r="B1973" s="6">
        <v>1000041</v>
      </c>
      <c r="C1973" s="6">
        <v>1000052</v>
      </c>
    </row>
    <row r="1974" spans="1:3" ht="16.5">
      <c r="A1974" s="57">
        <v>100016626</v>
      </c>
      <c r="B1974" s="6">
        <v>1000011</v>
      </c>
      <c r="C1974" s="6">
        <v>1000121</v>
      </c>
    </row>
    <row r="1975" spans="1:3" ht="16.5">
      <c r="A1975" s="57">
        <v>100016631</v>
      </c>
      <c r="B1975" s="6">
        <v>1000011</v>
      </c>
      <c r="C1975" s="6">
        <v>1000022</v>
      </c>
    </row>
    <row r="1976" spans="1:3" ht="16.5">
      <c r="A1976" s="57">
        <v>100016632</v>
      </c>
      <c r="B1976" s="6">
        <v>1000011</v>
      </c>
      <c r="C1976" s="6">
        <v>1000022</v>
      </c>
    </row>
    <row r="1977" spans="1:3" ht="16.5">
      <c r="A1977" s="57">
        <v>100016633</v>
      </c>
      <c r="B1977" s="6">
        <v>1000011</v>
      </c>
      <c r="C1977" s="6">
        <v>1000022</v>
      </c>
    </row>
    <row r="1978" spans="1:3" ht="16.5">
      <c r="A1978" s="57">
        <v>100016634</v>
      </c>
      <c r="B1978" s="6">
        <v>1000011</v>
      </c>
      <c r="C1978" s="6">
        <v>1000022</v>
      </c>
    </row>
    <row r="1979" spans="1:3" ht="16.5">
      <c r="A1979" s="57">
        <v>100016635</v>
      </c>
      <c r="B1979" s="6">
        <v>1000041</v>
      </c>
      <c r="C1979" s="6">
        <v>1000052</v>
      </c>
    </row>
    <row r="1980" spans="1:3" ht="16.5">
      <c r="A1980" s="57">
        <v>100016636</v>
      </c>
      <c r="B1980" s="6">
        <v>1000011</v>
      </c>
      <c r="C1980" s="6">
        <v>1000121</v>
      </c>
    </row>
    <row r="1981" spans="1:3" ht="16.5">
      <c r="A1981" s="57">
        <v>100016711</v>
      </c>
      <c r="B1981" s="6">
        <v>1000011</v>
      </c>
      <c r="C1981" s="6">
        <v>1000022</v>
      </c>
    </row>
    <row r="1982" spans="1:3" ht="16.5">
      <c r="A1982" s="57">
        <v>100016712</v>
      </c>
      <c r="B1982" s="6">
        <v>1000011</v>
      </c>
      <c r="C1982" s="6">
        <v>1000022</v>
      </c>
    </row>
    <row r="1983" spans="1:3" ht="16.5">
      <c r="A1983" s="57">
        <v>100016713</v>
      </c>
      <c r="B1983" s="6">
        <v>1000011</v>
      </c>
      <c r="C1983" s="6">
        <v>1000022</v>
      </c>
    </row>
    <row r="1984" spans="1:3" ht="16.5">
      <c r="A1984" s="57">
        <v>100016714</v>
      </c>
      <c r="B1984" s="6">
        <v>1000011</v>
      </c>
      <c r="C1984" s="6">
        <v>1000022</v>
      </c>
    </row>
    <row r="1985" spans="1:3" ht="16.5">
      <c r="A1985" s="57">
        <v>100016715</v>
      </c>
      <c r="B1985" s="6">
        <v>1000041</v>
      </c>
      <c r="C1985" s="6">
        <v>1000052</v>
      </c>
    </row>
    <row r="1986" spans="1:3" ht="16.5">
      <c r="A1986" s="57">
        <v>100016716</v>
      </c>
      <c r="B1986" s="6">
        <v>1000011</v>
      </c>
      <c r="C1986" s="6">
        <v>1000121</v>
      </c>
    </row>
    <row r="1987" spans="1:3" ht="16.5">
      <c r="A1987" s="57">
        <v>100016721</v>
      </c>
      <c r="B1987" s="6">
        <v>1000011</v>
      </c>
      <c r="C1987" s="6">
        <v>1000022</v>
      </c>
    </row>
    <row r="1988" spans="1:3" ht="16.5">
      <c r="A1988" s="57">
        <v>100016722</v>
      </c>
      <c r="B1988" s="6">
        <v>1000011</v>
      </c>
      <c r="C1988" s="6">
        <v>1000022</v>
      </c>
    </row>
    <row r="1989" spans="1:3" ht="16.5">
      <c r="A1989" s="57">
        <v>100016723</v>
      </c>
      <c r="B1989" s="6">
        <v>1000011</v>
      </c>
      <c r="C1989" s="6">
        <v>1000022</v>
      </c>
    </row>
    <row r="1990" spans="1:3" ht="16.5">
      <c r="A1990" s="57">
        <v>100016724</v>
      </c>
      <c r="B1990" s="6">
        <v>1000011</v>
      </c>
      <c r="C1990" s="6">
        <v>1000022</v>
      </c>
    </row>
    <row r="1991" spans="1:3" ht="16.5">
      <c r="A1991" s="57">
        <v>100016725</v>
      </c>
      <c r="B1991" s="6">
        <v>1000041</v>
      </c>
      <c r="C1991" s="6">
        <v>1000052</v>
      </c>
    </row>
    <row r="1992" spans="1:3" ht="16.5">
      <c r="A1992" s="57">
        <v>100016726</v>
      </c>
      <c r="B1992" s="6">
        <v>1000011</v>
      </c>
      <c r="C1992" s="6">
        <v>1000121</v>
      </c>
    </row>
    <row r="1993" spans="1:3" ht="16.5">
      <c r="A1993" s="57">
        <v>100016731</v>
      </c>
      <c r="B1993" s="6">
        <v>1000011</v>
      </c>
      <c r="C1993" s="6">
        <v>1000022</v>
      </c>
    </row>
    <row r="1994" spans="1:3" ht="16.5">
      <c r="A1994" s="57">
        <v>100016732</v>
      </c>
      <c r="B1994" s="6">
        <v>1000011</v>
      </c>
      <c r="C1994" s="6">
        <v>1000022</v>
      </c>
    </row>
    <row r="1995" spans="1:3" ht="16.5">
      <c r="A1995" s="57">
        <v>100016733</v>
      </c>
      <c r="B1995" s="6">
        <v>1000011</v>
      </c>
      <c r="C1995" s="6">
        <v>1000022</v>
      </c>
    </row>
    <row r="1996" spans="1:3" ht="16.5">
      <c r="A1996" s="57">
        <v>100016734</v>
      </c>
      <c r="B1996" s="6">
        <v>1000011</v>
      </c>
      <c r="C1996" s="6">
        <v>1000022</v>
      </c>
    </row>
    <row r="1997" spans="1:3" ht="16.5">
      <c r="A1997" s="57">
        <v>100016735</v>
      </c>
      <c r="B1997" s="6">
        <v>1000041</v>
      </c>
      <c r="C1997" s="6">
        <v>1000052</v>
      </c>
    </row>
    <row r="1998" spans="1:3" ht="16.5">
      <c r="A1998" s="57">
        <v>100016736</v>
      </c>
      <c r="B1998" s="6">
        <v>1000011</v>
      </c>
      <c r="C1998" s="6">
        <v>1000121</v>
      </c>
    </row>
    <row r="1999" spans="1:3" ht="16.5">
      <c r="A1999" s="57">
        <v>100016811</v>
      </c>
      <c r="B1999" s="6">
        <v>1000011</v>
      </c>
      <c r="C1999" s="6">
        <v>1000022</v>
      </c>
    </row>
    <row r="2000" spans="1:3" ht="16.5">
      <c r="A2000" s="57">
        <v>100016812</v>
      </c>
      <c r="B2000" s="6">
        <v>1000011</v>
      </c>
      <c r="C2000" s="6">
        <v>1000022</v>
      </c>
    </row>
    <row r="2001" spans="1:3" ht="16.5">
      <c r="A2001" s="57">
        <v>100016813</v>
      </c>
      <c r="B2001" s="6">
        <v>1000011</v>
      </c>
      <c r="C2001" s="6">
        <v>1000022</v>
      </c>
    </row>
    <row r="2002" spans="1:3" ht="16.5">
      <c r="A2002" s="57">
        <v>100016814</v>
      </c>
      <c r="B2002" s="6">
        <v>1000011</v>
      </c>
      <c r="C2002" s="6">
        <v>1000022</v>
      </c>
    </row>
    <row r="2003" spans="1:3" ht="16.5">
      <c r="A2003" s="57">
        <v>100016815</v>
      </c>
      <c r="B2003" s="6">
        <v>1000041</v>
      </c>
      <c r="C2003" s="6">
        <v>1000052</v>
      </c>
    </row>
    <row r="2004" spans="1:3" ht="16.5">
      <c r="A2004" s="57">
        <v>100016816</v>
      </c>
      <c r="B2004" s="6">
        <v>1000011</v>
      </c>
      <c r="C2004" s="6">
        <v>1000121</v>
      </c>
    </row>
    <row r="2005" spans="1:3" ht="16.5">
      <c r="A2005" s="57">
        <v>100016821</v>
      </c>
      <c r="B2005" s="6">
        <v>1000011</v>
      </c>
      <c r="C2005" s="6">
        <v>1000022</v>
      </c>
    </row>
    <row r="2006" spans="1:3" ht="16.5">
      <c r="A2006" s="57">
        <v>100016822</v>
      </c>
      <c r="B2006" s="6">
        <v>1000011</v>
      </c>
      <c r="C2006" s="6">
        <v>1000022</v>
      </c>
    </row>
    <row r="2007" spans="1:3" ht="16.5">
      <c r="A2007" s="57">
        <v>100016823</v>
      </c>
      <c r="B2007" s="6">
        <v>1000011</v>
      </c>
      <c r="C2007" s="6">
        <v>1000022</v>
      </c>
    </row>
    <row r="2008" spans="1:3" ht="16.5">
      <c r="A2008" s="57">
        <v>100016824</v>
      </c>
      <c r="B2008" s="6">
        <v>1000011</v>
      </c>
      <c r="C2008" s="6">
        <v>1000022</v>
      </c>
    </row>
    <row r="2009" spans="1:3" ht="16.5">
      <c r="A2009" s="57">
        <v>100016825</v>
      </c>
      <c r="B2009" s="6">
        <v>1000041</v>
      </c>
      <c r="C2009" s="6">
        <v>1000052</v>
      </c>
    </row>
    <row r="2010" spans="1:3" ht="16.5">
      <c r="A2010" s="57">
        <v>100016826</v>
      </c>
      <c r="B2010" s="6">
        <v>1000011</v>
      </c>
      <c r="C2010" s="6">
        <v>1000121</v>
      </c>
    </row>
    <row r="2011" spans="1:3" ht="16.5">
      <c r="A2011" s="57">
        <v>100016831</v>
      </c>
      <c r="B2011" s="6">
        <v>1000011</v>
      </c>
      <c r="C2011" s="6">
        <v>1000022</v>
      </c>
    </row>
    <row r="2012" spans="1:3" ht="16.5">
      <c r="A2012" s="57">
        <v>100016832</v>
      </c>
      <c r="B2012" s="6">
        <v>1000011</v>
      </c>
      <c r="C2012" s="6">
        <v>1000022</v>
      </c>
    </row>
    <row r="2013" spans="1:3" ht="16.5">
      <c r="A2013" s="57">
        <v>100016833</v>
      </c>
      <c r="B2013" s="6">
        <v>1000011</v>
      </c>
      <c r="C2013" s="6">
        <v>1000022</v>
      </c>
    </row>
    <row r="2014" spans="1:3" ht="16.5">
      <c r="A2014" s="57">
        <v>100016834</v>
      </c>
      <c r="B2014" s="6">
        <v>1000011</v>
      </c>
      <c r="C2014" s="6">
        <v>1000022</v>
      </c>
    </row>
    <row r="2015" spans="1:3" ht="16.5">
      <c r="A2015" s="57">
        <v>100016835</v>
      </c>
      <c r="B2015" s="6">
        <v>1300571</v>
      </c>
      <c r="C2015" s="6">
        <v>1300572</v>
      </c>
    </row>
    <row r="2016" spans="1:3" ht="16.5">
      <c r="A2016" s="57">
        <v>100016836</v>
      </c>
      <c r="B2016" s="6">
        <v>1000011</v>
      </c>
      <c r="C2016" s="6">
        <v>1000121</v>
      </c>
    </row>
    <row r="2017" spans="1:3" ht="16.5">
      <c r="A2017" s="57">
        <v>100017111</v>
      </c>
      <c r="B2017" s="6">
        <v>1000011</v>
      </c>
      <c r="C2017" s="6">
        <v>1000022</v>
      </c>
    </row>
    <row r="2018" spans="1:3" ht="16.5">
      <c r="A2018" s="57">
        <v>100017112</v>
      </c>
      <c r="B2018" s="6">
        <v>1000011</v>
      </c>
      <c r="C2018" s="6">
        <v>1000022</v>
      </c>
    </row>
    <row r="2019" spans="1:3" ht="16.5">
      <c r="A2019" s="57">
        <v>100017113</v>
      </c>
      <c r="B2019" s="6">
        <v>1000011</v>
      </c>
      <c r="C2019" s="6">
        <v>1000022</v>
      </c>
    </row>
    <row r="2020" spans="1:3" ht="16.5">
      <c r="A2020" s="57">
        <v>100017114</v>
      </c>
      <c r="B2020" s="6">
        <v>1000011</v>
      </c>
      <c r="C2020" s="6">
        <v>1000022</v>
      </c>
    </row>
    <row r="2021" spans="1:3" ht="16.5">
      <c r="A2021" s="57">
        <v>100017115</v>
      </c>
      <c r="B2021" s="6">
        <v>1000041</v>
      </c>
      <c r="C2021" s="6">
        <v>1000052</v>
      </c>
    </row>
    <row r="2022" spans="1:3" ht="16.5">
      <c r="A2022" s="57">
        <v>100017116</v>
      </c>
      <c r="B2022" s="6">
        <v>1000011</v>
      </c>
      <c r="C2022" s="6">
        <v>1000121</v>
      </c>
    </row>
    <row r="2023" spans="1:3" ht="16.5">
      <c r="A2023" s="57">
        <v>100017121</v>
      </c>
      <c r="B2023" s="6">
        <v>1000011</v>
      </c>
      <c r="C2023" s="6">
        <v>1000022</v>
      </c>
    </row>
    <row r="2024" spans="1:3" ht="16.5">
      <c r="A2024" s="57">
        <v>100017122</v>
      </c>
      <c r="B2024" s="6">
        <v>1000011</v>
      </c>
      <c r="C2024" s="6">
        <v>1000022</v>
      </c>
    </row>
    <row r="2025" spans="1:3" ht="16.5">
      <c r="A2025" s="57">
        <v>100017123</v>
      </c>
      <c r="B2025" s="6">
        <v>1000011</v>
      </c>
      <c r="C2025" s="6">
        <v>1000022</v>
      </c>
    </row>
    <row r="2026" spans="1:3" ht="16.5">
      <c r="A2026" s="57">
        <v>100017124</v>
      </c>
      <c r="B2026" s="6">
        <v>1000011</v>
      </c>
      <c r="C2026" s="6">
        <v>1000022</v>
      </c>
    </row>
    <row r="2027" spans="1:3" ht="16.5">
      <c r="A2027" s="57">
        <v>100017125</v>
      </c>
      <c r="B2027" s="6">
        <v>1000041</v>
      </c>
      <c r="C2027" s="6">
        <v>1000052</v>
      </c>
    </row>
    <row r="2028" spans="1:3" ht="16.5">
      <c r="A2028" s="57">
        <v>100017126</v>
      </c>
      <c r="B2028" s="6">
        <v>1000011</v>
      </c>
      <c r="C2028" s="6">
        <v>1000121</v>
      </c>
    </row>
    <row r="2029" spans="1:3" ht="16.5">
      <c r="A2029" s="57">
        <v>100017131</v>
      </c>
      <c r="B2029" s="6">
        <v>1000011</v>
      </c>
      <c r="C2029" s="6">
        <v>1000022</v>
      </c>
    </row>
    <row r="2030" spans="1:3" ht="16.5">
      <c r="A2030" s="57">
        <v>100017132</v>
      </c>
      <c r="B2030" s="6">
        <v>1000011</v>
      </c>
      <c r="C2030" s="6">
        <v>1000022</v>
      </c>
    </row>
    <row r="2031" spans="1:3" ht="16.5">
      <c r="A2031" s="57">
        <v>100017133</v>
      </c>
      <c r="B2031" s="6">
        <v>1000011</v>
      </c>
      <c r="C2031" s="6">
        <v>1000022</v>
      </c>
    </row>
    <row r="2032" spans="1:3" ht="16.5">
      <c r="A2032" s="57">
        <v>100017134</v>
      </c>
      <c r="B2032" s="6">
        <v>1000011</v>
      </c>
      <c r="C2032" s="6">
        <v>1000022</v>
      </c>
    </row>
    <row r="2033" spans="1:3" ht="16.5">
      <c r="A2033" s="57">
        <v>100017135</v>
      </c>
      <c r="B2033" s="6">
        <v>1000041</v>
      </c>
      <c r="C2033" s="6">
        <v>1000052</v>
      </c>
    </row>
    <row r="2034" spans="1:3" ht="16.5">
      <c r="A2034" s="57">
        <v>100017136</v>
      </c>
      <c r="B2034" s="6">
        <v>1000011</v>
      </c>
      <c r="C2034" s="6">
        <v>1000121</v>
      </c>
    </row>
    <row r="2035" spans="1:3" ht="16.5">
      <c r="A2035" s="57">
        <v>100017211</v>
      </c>
      <c r="B2035" s="6">
        <v>1000011</v>
      </c>
      <c r="C2035" s="6">
        <v>1000022</v>
      </c>
    </row>
    <row r="2036" spans="1:3" ht="16.5">
      <c r="A2036" s="57">
        <v>100017212</v>
      </c>
      <c r="B2036" s="6">
        <v>1000011</v>
      </c>
      <c r="C2036" s="6">
        <v>1000022</v>
      </c>
    </row>
    <row r="2037" spans="1:3" ht="16.5">
      <c r="A2037" s="57">
        <v>100017213</v>
      </c>
      <c r="B2037" s="6">
        <v>1000011</v>
      </c>
      <c r="C2037" s="6">
        <v>1000022</v>
      </c>
    </row>
    <row r="2038" spans="1:3" ht="16.5">
      <c r="A2038" s="57">
        <v>100017214</v>
      </c>
      <c r="B2038" s="6">
        <v>1000011</v>
      </c>
      <c r="C2038" s="6">
        <v>1000022</v>
      </c>
    </row>
    <row r="2039" spans="1:3" ht="16.5">
      <c r="A2039" s="57">
        <v>100017215</v>
      </c>
      <c r="B2039" s="6">
        <v>1000041</v>
      </c>
      <c r="C2039" s="6">
        <v>1000052</v>
      </c>
    </row>
    <row r="2040" spans="1:3" ht="16.5">
      <c r="A2040" s="57">
        <v>100017216</v>
      </c>
      <c r="B2040" s="6">
        <v>1000011</v>
      </c>
      <c r="C2040" s="6">
        <v>1000121</v>
      </c>
    </row>
    <row r="2041" spans="1:3" ht="16.5">
      <c r="A2041" s="57">
        <v>100017221</v>
      </c>
      <c r="B2041" s="6">
        <v>1000011</v>
      </c>
      <c r="C2041" s="6">
        <v>1000022</v>
      </c>
    </row>
    <row r="2042" spans="1:3" ht="16.5">
      <c r="A2042" s="57">
        <v>100017222</v>
      </c>
      <c r="B2042" s="6">
        <v>1000011</v>
      </c>
      <c r="C2042" s="6">
        <v>1000022</v>
      </c>
    </row>
    <row r="2043" spans="1:3" ht="16.5">
      <c r="A2043" s="57">
        <v>100017223</v>
      </c>
      <c r="B2043" s="6">
        <v>1000011</v>
      </c>
      <c r="C2043" s="6">
        <v>1000022</v>
      </c>
    </row>
    <row r="2044" spans="1:3" ht="16.5">
      <c r="A2044" s="57">
        <v>100017224</v>
      </c>
      <c r="B2044" s="6">
        <v>1000011</v>
      </c>
      <c r="C2044" s="6">
        <v>1000022</v>
      </c>
    </row>
    <row r="2045" spans="1:3" ht="16.5">
      <c r="A2045" s="57">
        <v>100017225</v>
      </c>
      <c r="B2045" s="6">
        <v>1000041</v>
      </c>
      <c r="C2045" s="6">
        <v>1000052</v>
      </c>
    </row>
    <row r="2046" spans="1:3" ht="16.5">
      <c r="A2046" s="57">
        <v>100017226</v>
      </c>
      <c r="B2046" s="6">
        <v>1000011</v>
      </c>
      <c r="C2046" s="6">
        <v>1000121</v>
      </c>
    </row>
    <row r="2047" spans="1:3" ht="16.5">
      <c r="A2047" s="57">
        <v>100017231</v>
      </c>
      <c r="B2047" s="6">
        <v>1000011</v>
      </c>
      <c r="C2047" s="6">
        <v>1000022</v>
      </c>
    </row>
    <row r="2048" spans="1:3" ht="16.5">
      <c r="A2048" s="57">
        <v>100017232</v>
      </c>
      <c r="B2048" s="6">
        <v>1000011</v>
      </c>
      <c r="C2048" s="6">
        <v>1000022</v>
      </c>
    </row>
    <row r="2049" spans="1:3" ht="16.5">
      <c r="A2049" s="57">
        <v>100017233</v>
      </c>
      <c r="B2049" s="6">
        <v>1000011</v>
      </c>
      <c r="C2049" s="6">
        <v>1000022</v>
      </c>
    </row>
    <row r="2050" spans="1:3" ht="16.5">
      <c r="A2050" s="57">
        <v>100017234</v>
      </c>
      <c r="B2050" s="6">
        <v>1000011</v>
      </c>
      <c r="C2050" s="6">
        <v>1000022</v>
      </c>
    </row>
    <row r="2051" spans="1:3" ht="16.5">
      <c r="A2051" s="57">
        <v>100017235</v>
      </c>
      <c r="B2051" s="6">
        <v>1000041</v>
      </c>
      <c r="C2051" s="6">
        <v>1000052</v>
      </c>
    </row>
    <row r="2052" spans="1:3" ht="16.5">
      <c r="A2052" s="57">
        <v>100017236</v>
      </c>
      <c r="B2052" s="6">
        <v>1000011</v>
      </c>
      <c r="C2052" s="6">
        <v>1000121</v>
      </c>
    </row>
    <row r="2053" spans="1:3" ht="16.5">
      <c r="A2053" s="57">
        <v>100017311</v>
      </c>
      <c r="B2053" s="6">
        <v>1000011</v>
      </c>
      <c r="C2053" s="6">
        <v>1000022</v>
      </c>
    </row>
    <row r="2054" spans="1:3" ht="16.5">
      <c r="A2054" s="57">
        <v>100017312</v>
      </c>
      <c r="B2054" s="6">
        <v>1000011</v>
      </c>
      <c r="C2054" s="6">
        <v>1000022</v>
      </c>
    </row>
    <row r="2055" spans="1:3" ht="16.5">
      <c r="A2055" s="57">
        <v>100017313</v>
      </c>
      <c r="B2055" s="6">
        <v>1000011</v>
      </c>
      <c r="C2055" s="6">
        <v>1000022</v>
      </c>
    </row>
    <row r="2056" spans="1:3" ht="16.5">
      <c r="A2056" s="57">
        <v>100017314</v>
      </c>
      <c r="B2056" s="6">
        <v>1000011</v>
      </c>
      <c r="C2056" s="6">
        <v>1000022</v>
      </c>
    </row>
    <row r="2057" spans="1:3" ht="16.5">
      <c r="A2057" s="57">
        <v>100017315</v>
      </c>
      <c r="B2057" s="6">
        <v>1000041</v>
      </c>
      <c r="C2057" s="6">
        <v>1000052</v>
      </c>
    </row>
    <row r="2058" spans="1:3" ht="16.5">
      <c r="A2058" s="57">
        <v>100017316</v>
      </c>
      <c r="B2058" s="6">
        <v>1000011</v>
      </c>
      <c r="C2058" s="6">
        <v>1000121</v>
      </c>
    </row>
    <row r="2059" spans="1:3" ht="16.5">
      <c r="A2059" s="57">
        <v>100017321</v>
      </c>
      <c r="B2059" s="6">
        <v>1000011</v>
      </c>
      <c r="C2059" s="6">
        <v>1000022</v>
      </c>
    </row>
    <row r="2060" spans="1:3" ht="16.5">
      <c r="A2060" s="57">
        <v>100017322</v>
      </c>
      <c r="B2060" s="6">
        <v>1000011</v>
      </c>
      <c r="C2060" s="6">
        <v>1000022</v>
      </c>
    </row>
    <row r="2061" spans="1:3" ht="16.5">
      <c r="A2061" s="57">
        <v>100017323</v>
      </c>
      <c r="B2061" s="6">
        <v>1000011</v>
      </c>
      <c r="C2061" s="6">
        <v>1000022</v>
      </c>
    </row>
    <row r="2062" spans="1:3" ht="16.5">
      <c r="A2062" s="57">
        <v>100017324</v>
      </c>
      <c r="B2062" s="6">
        <v>1000011</v>
      </c>
      <c r="C2062" s="6">
        <v>1000022</v>
      </c>
    </row>
    <row r="2063" spans="1:3" ht="16.5">
      <c r="A2063" s="57">
        <v>100017325</v>
      </c>
      <c r="B2063" s="6">
        <v>1000041</v>
      </c>
      <c r="C2063" s="6">
        <v>1000052</v>
      </c>
    </row>
    <row r="2064" spans="1:3" ht="16.5">
      <c r="A2064" s="57">
        <v>100017326</v>
      </c>
      <c r="B2064" s="6">
        <v>1000011</v>
      </c>
      <c r="C2064" s="6">
        <v>1000121</v>
      </c>
    </row>
    <row r="2065" spans="1:3" ht="16.5">
      <c r="A2065" s="57">
        <v>100017331</v>
      </c>
      <c r="B2065" s="6">
        <v>1000011</v>
      </c>
      <c r="C2065" s="6">
        <v>1000022</v>
      </c>
    </row>
    <row r="2066" spans="1:3" ht="16.5">
      <c r="A2066" s="57">
        <v>100017332</v>
      </c>
      <c r="B2066" s="6">
        <v>1000011</v>
      </c>
      <c r="C2066" s="6">
        <v>1000022</v>
      </c>
    </row>
    <row r="2067" spans="1:3" ht="16.5">
      <c r="A2067" s="57">
        <v>100017333</v>
      </c>
      <c r="B2067" s="6">
        <v>1000011</v>
      </c>
      <c r="C2067" s="6">
        <v>1000022</v>
      </c>
    </row>
    <row r="2068" spans="1:3" ht="16.5">
      <c r="A2068" s="57">
        <v>100017334</v>
      </c>
      <c r="B2068" s="6">
        <v>1000011</v>
      </c>
      <c r="C2068" s="6">
        <v>1000022</v>
      </c>
    </row>
    <row r="2069" spans="1:3" ht="16.5">
      <c r="A2069" s="57">
        <v>100017335</v>
      </c>
      <c r="B2069" s="6">
        <v>1000041</v>
      </c>
      <c r="C2069" s="6">
        <v>1000052</v>
      </c>
    </row>
    <row r="2070" spans="1:3" ht="16.5">
      <c r="A2070" s="57">
        <v>100017336</v>
      </c>
      <c r="B2070" s="6">
        <v>1000011</v>
      </c>
      <c r="C2070" s="6">
        <v>1000121</v>
      </c>
    </row>
    <row r="2071" spans="1:3" ht="16.5">
      <c r="A2071" s="57">
        <v>100017411</v>
      </c>
      <c r="B2071" s="6">
        <v>1000011</v>
      </c>
      <c r="C2071" s="6">
        <v>1000022</v>
      </c>
    </row>
    <row r="2072" spans="1:3" ht="16.5">
      <c r="A2072" s="57">
        <v>100017412</v>
      </c>
      <c r="B2072" s="6">
        <v>1000011</v>
      </c>
      <c r="C2072" s="6">
        <v>1000022</v>
      </c>
    </row>
    <row r="2073" spans="1:3" ht="16.5">
      <c r="A2073" s="57">
        <v>100017413</v>
      </c>
      <c r="B2073" s="6">
        <v>1000011</v>
      </c>
      <c r="C2073" s="6">
        <v>1000022</v>
      </c>
    </row>
    <row r="2074" spans="1:3" ht="16.5">
      <c r="A2074" s="57">
        <v>100017414</v>
      </c>
      <c r="B2074" s="6">
        <v>1000011</v>
      </c>
      <c r="C2074" s="6">
        <v>1000022</v>
      </c>
    </row>
    <row r="2075" spans="1:3" ht="16.5">
      <c r="A2075" s="57">
        <v>100017415</v>
      </c>
      <c r="B2075" s="6">
        <v>1000041</v>
      </c>
      <c r="C2075" s="6">
        <v>1000052</v>
      </c>
    </row>
    <row r="2076" spans="1:3" ht="16.5">
      <c r="A2076" s="57">
        <v>100017416</v>
      </c>
      <c r="B2076" s="6">
        <v>1000011</v>
      </c>
      <c r="C2076" s="6">
        <v>1000121</v>
      </c>
    </row>
    <row r="2077" spans="1:3" ht="16.5">
      <c r="A2077" s="57">
        <v>100017421</v>
      </c>
      <c r="B2077" s="6">
        <v>1000011</v>
      </c>
      <c r="C2077" s="6">
        <v>1000022</v>
      </c>
    </row>
    <row r="2078" spans="1:3" ht="16.5">
      <c r="A2078" s="57">
        <v>100017422</v>
      </c>
      <c r="B2078" s="6">
        <v>1000011</v>
      </c>
      <c r="C2078" s="6">
        <v>1000022</v>
      </c>
    </row>
    <row r="2079" spans="1:3" ht="16.5">
      <c r="A2079" s="57">
        <v>100017423</v>
      </c>
      <c r="B2079" s="6">
        <v>1000011</v>
      </c>
      <c r="C2079" s="6">
        <v>1000022</v>
      </c>
    </row>
    <row r="2080" spans="1:3" ht="16.5">
      <c r="A2080" s="57">
        <v>100017424</v>
      </c>
      <c r="B2080" s="6">
        <v>1000011</v>
      </c>
      <c r="C2080" s="6">
        <v>1000022</v>
      </c>
    </row>
    <row r="2081" spans="1:3" ht="16.5">
      <c r="A2081" s="57">
        <v>100017425</v>
      </c>
      <c r="B2081" s="6">
        <v>1000041</v>
      </c>
      <c r="C2081" s="6">
        <v>1000052</v>
      </c>
    </row>
    <row r="2082" spans="1:3" ht="16.5">
      <c r="A2082" s="57">
        <v>100017426</v>
      </c>
      <c r="B2082" s="6">
        <v>1000011</v>
      </c>
      <c r="C2082" s="6">
        <v>1000121</v>
      </c>
    </row>
    <row r="2083" spans="1:3" ht="16.5">
      <c r="A2083" s="57">
        <v>100017431</v>
      </c>
      <c r="B2083" s="6">
        <v>1000011</v>
      </c>
      <c r="C2083" s="6">
        <v>1000022</v>
      </c>
    </row>
    <row r="2084" spans="1:3" ht="16.5">
      <c r="A2084" s="57">
        <v>100017432</v>
      </c>
      <c r="B2084" s="6">
        <v>1000011</v>
      </c>
      <c r="C2084" s="6">
        <v>1000022</v>
      </c>
    </row>
    <row r="2085" spans="1:3" ht="16.5">
      <c r="A2085" s="57">
        <v>100017433</v>
      </c>
      <c r="B2085" s="6">
        <v>1000011</v>
      </c>
      <c r="C2085" s="6">
        <v>1000022</v>
      </c>
    </row>
    <row r="2086" spans="1:3" ht="16.5">
      <c r="A2086" s="57">
        <v>100017434</v>
      </c>
      <c r="B2086" s="6">
        <v>1000011</v>
      </c>
      <c r="C2086" s="6">
        <v>1000022</v>
      </c>
    </row>
    <row r="2087" spans="1:3" ht="16.5">
      <c r="A2087" s="57">
        <v>100017435</v>
      </c>
      <c r="B2087" s="6">
        <v>1000041</v>
      </c>
      <c r="C2087" s="6">
        <v>1000052</v>
      </c>
    </row>
    <row r="2088" spans="1:3" ht="16.5">
      <c r="A2088" s="57">
        <v>100017436</v>
      </c>
      <c r="B2088" s="6">
        <v>1000011</v>
      </c>
      <c r="C2088" s="6">
        <v>1000121</v>
      </c>
    </row>
    <row r="2089" spans="1:3" ht="16.5">
      <c r="A2089" s="57">
        <v>100017511</v>
      </c>
      <c r="B2089" s="6">
        <v>1000011</v>
      </c>
      <c r="C2089" s="6">
        <v>1000022</v>
      </c>
    </row>
    <row r="2090" spans="1:3" ht="16.5">
      <c r="A2090" s="57">
        <v>100017512</v>
      </c>
      <c r="B2090" s="6">
        <v>1000011</v>
      </c>
      <c r="C2090" s="6">
        <v>1000022</v>
      </c>
    </row>
    <row r="2091" spans="1:3" ht="16.5">
      <c r="A2091" s="57">
        <v>100017513</v>
      </c>
      <c r="B2091" s="6">
        <v>1000011</v>
      </c>
      <c r="C2091" s="6">
        <v>1000022</v>
      </c>
    </row>
    <row r="2092" spans="1:3" ht="16.5">
      <c r="A2092" s="57">
        <v>100017514</v>
      </c>
      <c r="B2092" s="6">
        <v>1000011</v>
      </c>
      <c r="C2092" s="6">
        <v>1000022</v>
      </c>
    </row>
    <row r="2093" spans="1:3" ht="16.5">
      <c r="A2093" s="57">
        <v>100017515</v>
      </c>
      <c r="B2093" s="6">
        <v>1000041</v>
      </c>
      <c r="C2093" s="6">
        <v>1000052</v>
      </c>
    </row>
    <row r="2094" spans="1:3" ht="16.5">
      <c r="A2094" s="57">
        <v>100017516</v>
      </c>
      <c r="B2094" s="6">
        <v>1000011</v>
      </c>
      <c r="C2094" s="6">
        <v>1000121</v>
      </c>
    </row>
    <row r="2095" spans="1:3" ht="16.5">
      <c r="A2095" s="57">
        <v>100017521</v>
      </c>
      <c r="B2095" s="6">
        <v>1000011</v>
      </c>
      <c r="C2095" s="6">
        <v>1000022</v>
      </c>
    </row>
    <row r="2096" spans="1:3" ht="16.5">
      <c r="A2096" s="57">
        <v>100017522</v>
      </c>
      <c r="B2096" s="6">
        <v>1000011</v>
      </c>
      <c r="C2096" s="6">
        <v>1000022</v>
      </c>
    </row>
    <row r="2097" spans="1:3" ht="16.5">
      <c r="A2097" s="57">
        <v>100017523</v>
      </c>
      <c r="B2097" s="6">
        <v>1000011</v>
      </c>
      <c r="C2097" s="6">
        <v>1000022</v>
      </c>
    </row>
    <row r="2098" spans="1:3" ht="16.5">
      <c r="A2098" s="57">
        <v>100017524</v>
      </c>
      <c r="B2098" s="6">
        <v>1000011</v>
      </c>
      <c r="C2098" s="6">
        <v>1000022</v>
      </c>
    </row>
    <row r="2099" spans="1:3" ht="16.5">
      <c r="A2099" s="57">
        <v>100017525</v>
      </c>
      <c r="B2099" s="6">
        <v>1000041</v>
      </c>
      <c r="C2099" s="6">
        <v>1000052</v>
      </c>
    </row>
    <row r="2100" spans="1:3" ht="16.5">
      <c r="A2100" s="57">
        <v>100017526</v>
      </c>
      <c r="B2100" s="6">
        <v>1000011</v>
      </c>
      <c r="C2100" s="6">
        <v>1000121</v>
      </c>
    </row>
    <row r="2101" spans="1:3" ht="16.5">
      <c r="A2101" s="57">
        <v>100017531</v>
      </c>
      <c r="B2101" s="6">
        <v>1000011</v>
      </c>
      <c r="C2101" s="6">
        <v>1000022</v>
      </c>
    </row>
    <row r="2102" spans="1:3" ht="16.5">
      <c r="A2102" s="57">
        <v>100017532</v>
      </c>
      <c r="B2102" s="6">
        <v>1000011</v>
      </c>
      <c r="C2102" s="6">
        <v>1000022</v>
      </c>
    </row>
    <row r="2103" spans="1:3" ht="16.5">
      <c r="A2103" s="57">
        <v>100017533</v>
      </c>
      <c r="B2103" s="6">
        <v>1000011</v>
      </c>
      <c r="C2103" s="6">
        <v>1000022</v>
      </c>
    </row>
    <row r="2104" spans="1:3" ht="16.5">
      <c r="A2104" s="57">
        <v>100017534</v>
      </c>
      <c r="B2104" s="6">
        <v>1000011</v>
      </c>
      <c r="C2104" s="6">
        <v>1000022</v>
      </c>
    </row>
    <row r="2105" spans="1:3" ht="16.5">
      <c r="A2105" s="57">
        <v>100017535</v>
      </c>
      <c r="B2105" s="6">
        <v>1000041</v>
      </c>
      <c r="C2105" s="6">
        <v>1000052</v>
      </c>
    </row>
    <row r="2106" spans="1:3" ht="16.5">
      <c r="A2106" s="57">
        <v>100017536</v>
      </c>
      <c r="B2106" s="6">
        <v>1000011</v>
      </c>
      <c r="C2106" s="6">
        <v>1000121</v>
      </c>
    </row>
    <row r="2107" spans="1:3" ht="16.5">
      <c r="A2107" s="57">
        <v>100017611</v>
      </c>
      <c r="B2107" s="6">
        <v>1000011</v>
      </c>
      <c r="C2107" s="6">
        <v>1000022</v>
      </c>
    </row>
    <row r="2108" spans="1:3" ht="16.5">
      <c r="A2108" s="57">
        <v>100017612</v>
      </c>
      <c r="B2108" s="6">
        <v>1000011</v>
      </c>
      <c r="C2108" s="6">
        <v>1000022</v>
      </c>
    </row>
    <row r="2109" spans="1:3" ht="16.5">
      <c r="A2109" s="57">
        <v>100017613</v>
      </c>
      <c r="B2109" s="6">
        <v>1000011</v>
      </c>
      <c r="C2109" s="6">
        <v>1000022</v>
      </c>
    </row>
    <row r="2110" spans="1:3" ht="16.5">
      <c r="A2110" s="57">
        <v>100017614</v>
      </c>
      <c r="B2110" s="6">
        <v>1000011</v>
      </c>
      <c r="C2110" s="6">
        <v>1000022</v>
      </c>
    </row>
    <row r="2111" spans="1:3" ht="16.5">
      <c r="A2111" s="57">
        <v>100017615</v>
      </c>
      <c r="B2111" s="6">
        <v>1000041</v>
      </c>
      <c r="C2111" s="6">
        <v>1000052</v>
      </c>
    </row>
    <row r="2112" spans="1:3" ht="16.5">
      <c r="A2112" s="57">
        <v>100017616</v>
      </c>
      <c r="B2112" s="6">
        <v>1000011</v>
      </c>
      <c r="C2112" s="6">
        <v>1000121</v>
      </c>
    </row>
    <row r="2113" spans="1:3" ht="16.5">
      <c r="A2113" s="57">
        <v>100017621</v>
      </c>
      <c r="B2113" s="6">
        <v>1000011</v>
      </c>
      <c r="C2113" s="6">
        <v>1000022</v>
      </c>
    </row>
    <row r="2114" spans="1:3" ht="16.5">
      <c r="A2114" s="57">
        <v>100017622</v>
      </c>
      <c r="B2114" s="6">
        <v>1000011</v>
      </c>
      <c r="C2114" s="6">
        <v>1000022</v>
      </c>
    </row>
    <row r="2115" spans="1:3" ht="16.5">
      <c r="A2115" s="57">
        <v>100017623</v>
      </c>
      <c r="B2115" s="6">
        <v>1000011</v>
      </c>
      <c r="C2115" s="6">
        <v>1000022</v>
      </c>
    </row>
    <row r="2116" spans="1:3" ht="16.5">
      <c r="A2116" s="57">
        <v>100017624</v>
      </c>
      <c r="B2116" s="6">
        <v>1000011</v>
      </c>
      <c r="C2116" s="6">
        <v>1000022</v>
      </c>
    </row>
    <row r="2117" spans="1:3" ht="16.5">
      <c r="A2117" s="57">
        <v>100017625</v>
      </c>
      <c r="B2117" s="6">
        <v>1000041</v>
      </c>
      <c r="C2117" s="6">
        <v>1000052</v>
      </c>
    </row>
    <row r="2118" spans="1:3" ht="16.5">
      <c r="A2118" s="57">
        <v>100017626</v>
      </c>
      <c r="B2118" s="6">
        <v>1000011</v>
      </c>
      <c r="C2118" s="6">
        <v>1000121</v>
      </c>
    </row>
    <row r="2119" spans="1:3" ht="16.5">
      <c r="A2119" s="57">
        <v>100017631</v>
      </c>
      <c r="B2119" s="6">
        <v>1000011</v>
      </c>
      <c r="C2119" s="6">
        <v>1000022</v>
      </c>
    </row>
    <row r="2120" spans="1:3" ht="16.5">
      <c r="A2120" s="57">
        <v>100017632</v>
      </c>
      <c r="B2120" s="6">
        <v>1000011</v>
      </c>
      <c r="C2120" s="6">
        <v>1000022</v>
      </c>
    </row>
    <row r="2121" spans="1:3" ht="16.5">
      <c r="A2121" s="57">
        <v>100017633</v>
      </c>
      <c r="B2121" s="6">
        <v>1000011</v>
      </c>
      <c r="C2121" s="6">
        <v>1000022</v>
      </c>
    </row>
    <row r="2122" spans="1:3" ht="16.5">
      <c r="A2122" s="57">
        <v>100017634</v>
      </c>
      <c r="B2122" s="6">
        <v>1000011</v>
      </c>
      <c r="C2122" s="6">
        <v>1000022</v>
      </c>
    </row>
    <row r="2123" spans="1:3" ht="16.5">
      <c r="A2123" s="57">
        <v>100017635</v>
      </c>
      <c r="B2123" s="6">
        <v>1000041</v>
      </c>
      <c r="C2123" s="6">
        <v>1000052</v>
      </c>
    </row>
    <row r="2124" spans="1:3" ht="16.5">
      <c r="A2124" s="57">
        <v>100017636</v>
      </c>
      <c r="B2124" s="6">
        <v>1000011</v>
      </c>
      <c r="C2124" s="6">
        <v>1000121</v>
      </c>
    </row>
    <row r="2125" spans="1:3" ht="16.5">
      <c r="A2125" s="57">
        <v>100017711</v>
      </c>
      <c r="B2125" s="6">
        <v>1000011</v>
      </c>
      <c r="C2125" s="6">
        <v>1000022</v>
      </c>
    </row>
    <row r="2126" spans="1:3" ht="16.5">
      <c r="A2126" s="57">
        <v>100017712</v>
      </c>
      <c r="B2126" s="6">
        <v>1000011</v>
      </c>
      <c r="C2126" s="6">
        <v>1000022</v>
      </c>
    </row>
    <row r="2127" spans="1:3" ht="16.5">
      <c r="A2127" s="57">
        <v>100017713</v>
      </c>
      <c r="B2127" s="6">
        <v>1000011</v>
      </c>
      <c r="C2127" s="6">
        <v>1000022</v>
      </c>
    </row>
    <row r="2128" spans="1:3" ht="16.5">
      <c r="A2128" s="57">
        <v>100017714</v>
      </c>
      <c r="B2128" s="6">
        <v>1000011</v>
      </c>
      <c r="C2128" s="6">
        <v>1000022</v>
      </c>
    </row>
    <row r="2129" spans="1:3" ht="16.5">
      <c r="A2129" s="57">
        <v>100017715</v>
      </c>
      <c r="B2129" s="6">
        <v>1000041</v>
      </c>
      <c r="C2129" s="6">
        <v>1000052</v>
      </c>
    </row>
    <row r="2130" spans="1:3" ht="16.5">
      <c r="A2130" s="57">
        <v>100017716</v>
      </c>
      <c r="B2130" s="6">
        <v>1000011</v>
      </c>
      <c r="C2130" s="6">
        <v>1000121</v>
      </c>
    </row>
    <row r="2131" spans="1:3" ht="16.5">
      <c r="A2131" s="57">
        <v>100017721</v>
      </c>
      <c r="B2131" s="6">
        <v>1000011</v>
      </c>
      <c r="C2131" s="6">
        <v>1000022</v>
      </c>
    </row>
    <row r="2132" spans="1:3" ht="16.5">
      <c r="A2132" s="57">
        <v>100017722</v>
      </c>
      <c r="B2132" s="6">
        <v>1000011</v>
      </c>
      <c r="C2132" s="6">
        <v>1000022</v>
      </c>
    </row>
    <row r="2133" spans="1:3" ht="16.5">
      <c r="A2133" s="57">
        <v>100017723</v>
      </c>
      <c r="B2133" s="6">
        <v>1000011</v>
      </c>
      <c r="C2133" s="6">
        <v>1000022</v>
      </c>
    </row>
    <row r="2134" spans="1:3" ht="16.5">
      <c r="A2134" s="57">
        <v>100017724</v>
      </c>
      <c r="B2134" s="6">
        <v>1000011</v>
      </c>
      <c r="C2134" s="6">
        <v>1000022</v>
      </c>
    </row>
    <row r="2135" spans="1:3" ht="16.5">
      <c r="A2135" s="57">
        <v>100017725</v>
      </c>
      <c r="B2135" s="6">
        <v>1000041</v>
      </c>
      <c r="C2135" s="6">
        <v>1000052</v>
      </c>
    </row>
    <row r="2136" spans="1:3" ht="16.5">
      <c r="A2136" s="57">
        <v>100017726</v>
      </c>
      <c r="B2136" s="6">
        <v>1000011</v>
      </c>
      <c r="C2136" s="6">
        <v>1000121</v>
      </c>
    </row>
    <row r="2137" spans="1:3" ht="16.5">
      <c r="A2137" s="57">
        <v>100017731</v>
      </c>
      <c r="B2137" s="6">
        <v>1000011</v>
      </c>
      <c r="C2137" s="6">
        <v>1000022</v>
      </c>
    </row>
    <row r="2138" spans="1:3" ht="16.5">
      <c r="A2138" s="57">
        <v>100017732</v>
      </c>
      <c r="B2138" s="6">
        <v>1000011</v>
      </c>
      <c r="C2138" s="6">
        <v>1000022</v>
      </c>
    </row>
    <row r="2139" spans="1:3" ht="16.5">
      <c r="A2139" s="57">
        <v>100017733</v>
      </c>
      <c r="B2139" s="6">
        <v>1000011</v>
      </c>
      <c r="C2139" s="6">
        <v>1000022</v>
      </c>
    </row>
    <row r="2140" spans="1:3" ht="16.5">
      <c r="A2140" s="57">
        <v>100017734</v>
      </c>
      <c r="B2140" s="6">
        <v>1000011</v>
      </c>
      <c r="C2140" s="6">
        <v>1000022</v>
      </c>
    </row>
    <row r="2141" spans="1:3" ht="16.5">
      <c r="A2141" s="57">
        <v>100017735</v>
      </c>
      <c r="B2141" s="6">
        <v>1000041</v>
      </c>
      <c r="C2141" s="6">
        <v>1000052</v>
      </c>
    </row>
    <row r="2142" spans="1:3" ht="16.5">
      <c r="A2142" s="57">
        <v>100017736</v>
      </c>
      <c r="B2142" s="6">
        <v>1000011</v>
      </c>
      <c r="C2142" s="6">
        <v>1000121</v>
      </c>
    </row>
    <row r="2143" spans="1:3" ht="16.5">
      <c r="A2143" s="57">
        <v>100017811</v>
      </c>
      <c r="B2143" s="6">
        <v>1000011</v>
      </c>
      <c r="C2143" s="6">
        <v>1000022</v>
      </c>
    </row>
    <row r="2144" spans="1:3" ht="16.5">
      <c r="A2144" s="57">
        <v>100017812</v>
      </c>
      <c r="B2144" s="6">
        <v>1000011</v>
      </c>
      <c r="C2144" s="6">
        <v>1000022</v>
      </c>
    </row>
    <row r="2145" spans="1:3" ht="16.5">
      <c r="A2145" s="57">
        <v>100017813</v>
      </c>
      <c r="B2145" s="6">
        <v>1000011</v>
      </c>
      <c r="C2145" s="6">
        <v>1000022</v>
      </c>
    </row>
    <row r="2146" spans="1:3" ht="16.5">
      <c r="A2146" s="57">
        <v>100017814</v>
      </c>
      <c r="B2146" s="6">
        <v>1000011</v>
      </c>
      <c r="C2146" s="6">
        <v>1000022</v>
      </c>
    </row>
    <row r="2147" spans="1:3" ht="16.5">
      <c r="A2147" s="57">
        <v>100017815</v>
      </c>
      <c r="B2147" s="6">
        <v>1000041</v>
      </c>
      <c r="C2147" s="6">
        <v>1000052</v>
      </c>
    </row>
    <row r="2148" spans="1:3" ht="16.5">
      <c r="A2148" s="57">
        <v>100017816</v>
      </c>
      <c r="B2148" s="6">
        <v>1000011</v>
      </c>
      <c r="C2148" s="6">
        <v>1000121</v>
      </c>
    </row>
    <row r="2149" spans="1:3" ht="16.5">
      <c r="A2149" s="57">
        <v>100017821</v>
      </c>
      <c r="B2149" s="6">
        <v>1000011</v>
      </c>
      <c r="C2149" s="6">
        <v>1000022</v>
      </c>
    </row>
    <row r="2150" spans="1:3" ht="16.5">
      <c r="A2150" s="57">
        <v>100017822</v>
      </c>
      <c r="B2150" s="6">
        <v>1000011</v>
      </c>
      <c r="C2150" s="6">
        <v>1000022</v>
      </c>
    </row>
    <row r="2151" spans="1:3" ht="16.5">
      <c r="A2151" s="57">
        <v>100017823</v>
      </c>
      <c r="B2151" s="6">
        <v>1000011</v>
      </c>
      <c r="C2151" s="6">
        <v>1000022</v>
      </c>
    </row>
    <row r="2152" spans="1:3" ht="16.5">
      <c r="A2152" s="57">
        <v>100017824</v>
      </c>
      <c r="B2152" s="6">
        <v>1000011</v>
      </c>
      <c r="C2152" s="6">
        <v>1000022</v>
      </c>
    </row>
    <row r="2153" spans="1:3" ht="16.5">
      <c r="A2153" s="57">
        <v>100017825</v>
      </c>
      <c r="B2153" s="6">
        <v>1000041</v>
      </c>
      <c r="C2153" s="6">
        <v>1000052</v>
      </c>
    </row>
    <row r="2154" spans="1:3" ht="16.5">
      <c r="A2154" s="57">
        <v>100017826</v>
      </c>
      <c r="B2154" s="6">
        <v>1000011</v>
      </c>
      <c r="C2154" s="6">
        <v>1000121</v>
      </c>
    </row>
    <row r="2155" spans="1:3" ht="16.5">
      <c r="A2155" s="57">
        <v>100017831</v>
      </c>
      <c r="B2155" s="6">
        <v>1000011</v>
      </c>
      <c r="C2155" s="6">
        <v>1000022</v>
      </c>
    </row>
    <row r="2156" spans="1:3" ht="16.5">
      <c r="A2156" s="57">
        <v>100017832</v>
      </c>
      <c r="B2156" s="6">
        <v>1000011</v>
      </c>
      <c r="C2156" s="6">
        <v>1000022</v>
      </c>
    </row>
    <row r="2157" spans="1:3" ht="16.5">
      <c r="A2157" s="57">
        <v>100017833</v>
      </c>
      <c r="B2157" s="6">
        <v>1000011</v>
      </c>
      <c r="C2157" s="6">
        <v>1000022</v>
      </c>
    </row>
    <row r="2158" spans="1:3" ht="16.5">
      <c r="A2158" s="57">
        <v>100017834</v>
      </c>
      <c r="B2158" s="6">
        <v>1000011</v>
      </c>
      <c r="C2158" s="6">
        <v>1000022</v>
      </c>
    </row>
    <row r="2159" spans="1:3" ht="16.5">
      <c r="A2159" s="57">
        <v>100017835</v>
      </c>
      <c r="B2159" s="6">
        <v>1100461</v>
      </c>
      <c r="C2159" s="6">
        <v>1100462</v>
      </c>
    </row>
    <row r="2160" spans="1:3" ht="16.5">
      <c r="A2160" s="57">
        <v>100017836</v>
      </c>
      <c r="B2160" s="6">
        <v>1000011</v>
      </c>
      <c r="C2160" s="6">
        <v>1000121</v>
      </c>
    </row>
    <row r="2161" spans="1:3" ht="16.5">
      <c r="A2161" s="57">
        <v>100018111</v>
      </c>
      <c r="B2161" s="6">
        <v>1000041</v>
      </c>
      <c r="C2161" s="6">
        <v>1000052</v>
      </c>
    </row>
    <row r="2162" spans="1:3" ht="16.5">
      <c r="A2162" s="57">
        <v>100018112</v>
      </c>
      <c r="B2162" s="6">
        <v>1000041</v>
      </c>
      <c r="C2162" s="6">
        <v>1000052</v>
      </c>
    </row>
    <row r="2163" spans="1:3" ht="16.5">
      <c r="A2163" s="57">
        <v>100018113</v>
      </c>
      <c r="B2163" s="6">
        <v>1000041</v>
      </c>
      <c r="C2163" s="6">
        <v>1000052</v>
      </c>
    </row>
    <row r="2164" spans="1:3" ht="16.5">
      <c r="A2164" s="57">
        <v>100018114</v>
      </c>
      <c r="B2164" s="6">
        <v>1000041</v>
      </c>
      <c r="C2164" s="6">
        <v>1000052</v>
      </c>
    </row>
    <row r="2165" spans="1:3" ht="16.5">
      <c r="A2165" s="57">
        <v>100018115</v>
      </c>
      <c r="B2165" s="6">
        <v>1000041</v>
      </c>
      <c r="C2165" s="6">
        <v>1000052</v>
      </c>
    </row>
    <row r="2166" spans="1:3" ht="16.5">
      <c r="A2166" s="57">
        <v>100018116</v>
      </c>
      <c r="B2166" s="6">
        <v>1000041</v>
      </c>
      <c r="C2166" s="6">
        <v>1000121</v>
      </c>
    </row>
    <row r="2167" spans="1:3" ht="16.5">
      <c r="A2167" s="57">
        <v>100018121</v>
      </c>
      <c r="B2167" s="6">
        <v>1000041</v>
      </c>
      <c r="C2167" s="6">
        <v>1000052</v>
      </c>
    </row>
    <row r="2168" spans="1:3" ht="16.5">
      <c r="A2168" s="57">
        <v>100018122</v>
      </c>
      <c r="B2168" s="6">
        <v>1000041</v>
      </c>
      <c r="C2168" s="6">
        <v>1000052</v>
      </c>
    </row>
    <row r="2169" spans="1:3" ht="16.5">
      <c r="A2169" s="57">
        <v>100018123</v>
      </c>
      <c r="B2169" s="6">
        <v>1000041</v>
      </c>
      <c r="C2169" s="6">
        <v>1000052</v>
      </c>
    </row>
    <row r="2170" spans="1:3" ht="16.5">
      <c r="A2170" s="57">
        <v>100018124</v>
      </c>
      <c r="B2170" s="6">
        <v>1000041</v>
      </c>
      <c r="C2170" s="6">
        <v>1000052</v>
      </c>
    </row>
    <row r="2171" spans="1:3" ht="16.5">
      <c r="A2171" s="57">
        <v>100018125</v>
      </c>
      <c r="B2171" s="6">
        <v>1000041</v>
      </c>
      <c r="C2171" s="6">
        <v>1000052</v>
      </c>
    </row>
    <row r="2172" spans="1:3" ht="16.5">
      <c r="A2172" s="57">
        <v>100018126</v>
      </c>
      <c r="B2172" s="6">
        <v>1000041</v>
      </c>
      <c r="C2172" s="6">
        <v>1000121</v>
      </c>
    </row>
    <row r="2173" spans="1:3" ht="16.5">
      <c r="A2173" s="57">
        <v>100018131</v>
      </c>
      <c r="B2173" s="6">
        <v>1000041</v>
      </c>
      <c r="C2173" s="6">
        <v>1000052</v>
      </c>
    </row>
    <row r="2174" spans="1:3" ht="16.5">
      <c r="A2174" s="57">
        <v>100018132</v>
      </c>
      <c r="B2174" s="6">
        <v>1000041</v>
      </c>
      <c r="C2174" s="6">
        <v>1000052</v>
      </c>
    </row>
    <row r="2175" spans="1:3" ht="16.5">
      <c r="A2175" s="57">
        <v>100018133</v>
      </c>
      <c r="B2175" s="6">
        <v>1000041</v>
      </c>
      <c r="C2175" s="6">
        <v>1000052</v>
      </c>
    </row>
    <row r="2176" spans="1:3" ht="16.5">
      <c r="A2176" s="57">
        <v>100018134</v>
      </c>
      <c r="B2176" s="6">
        <v>1000041</v>
      </c>
      <c r="C2176" s="6">
        <v>1000052</v>
      </c>
    </row>
    <row r="2177" spans="1:3" ht="16.5">
      <c r="A2177" s="57">
        <v>100018135</v>
      </c>
      <c r="B2177" s="6">
        <v>1000041</v>
      </c>
      <c r="C2177" s="6">
        <v>1000052</v>
      </c>
    </row>
    <row r="2178" spans="1:3" ht="16.5">
      <c r="A2178" s="57">
        <v>100018136</v>
      </c>
      <c r="B2178" s="6">
        <v>1000041</v>
      </c>
      <c r="C2178" s="6">
        <v>1000121</v>
      </c>
    </row>
    <row r="2179" spans="1:3" ht="16.5">
      <c r="A2179" s="57">
        <v>100018211</v>
      </c>
      <c r="B2179" s="6">
        <v>1000041</v>
      </c>
      <c r="C2179" s="6">
        <v>1000052</v>
      </c>
    </row>
    <row r="2180" spans="1:3" ht="16.5">
      <c r="A2180" s="57">
        <v>100018212</v>
      </c>
      <c r="B2180" s="6">
        <v>1000041</v>
      </c>
      <c r="C2180" s="6">
        <v>1000052</v>
      </c>
    </row>
    <row r="2181" spans="1:3" ht="16.5">
      <c r="A2181" s="57">
        <v>100018213</v>
      </c>
      <c r="B2181" s="6">
        <v>1000041</v>
      </c>
      <c r="C2181" s="6">
        <v>1000052</v>
      </c>
    </row>
    <row r="2182" spans="1:3" ht="16.5">
      <c r="A2182" s="57">
        <v>100018214</v>
      </c>
      <c r="B2182" s="6">
        <v>1000041</v>
      </c>
      <c r="C2182" s="6">
        <v>1000052</v>
      </c>
    </row>
    <row r="2183" spans="1:3" ht="16.5">
      <c r="A2183" s="57">
        <v>100018215</v>
      </c>
      <c r="B2183" s="6">
        <v>1000041</v>
      </c>
      <c r="C2183" s="6">
        <v>1000052</v>
      </c>
    </row>
    <row r="2184" spans="1:3" ht="16.5">
      <c r="A2184" s="57">
        <v>100018216</v>
      </c>
      <c r="B2184" s="6">
        <v>1000041</v>
      </c>
      <c r="C2184" s="6">
        <v>1000121</v>
      </c>
    </row>
    <row r="2185" spans="1:3" ht="16.5">
      <c r="A2185" s="57">
        <v>100018221</v>
      </c>
      <c r="B2185" s="6">
        <v>1000041</v>
      </c>
      <c r="C2185" s="6">
        <v>1000052</v>
      </c>
    </row>
    <row r="2186" spans="1:3" ht="16.5">
      <c r="A2186" s="57">
        <v>100018222</v>
      </c>
      <c r="B2186" s="6">
        <v>1000041</v>
      </c>
      <c r="C2186" s="6">
        <v>1000052</v>
      </c>
    </row>
    <row r="2187" spans="1:3" ht="16.5">
      <c r="A2187" s="57">
        <v>100018223</v>
      </c>
      <c r="B2187" s="6">
        <v>1000041</v>
      </c>
      <c r="C2187" s="6">
        <v>1000052</v>
      </c>
    </row>
    <row r="2188" spans="1:3" ht="16.5">
      <c r="A2188" s="57">
        <v>100018224</v>
      </c>
      <c r="B2188" s="6">
        <v>1000041</v>
      </c>
      <c r="C2188" s="6">
        <v>1000052</v>
      </c>
    </row>
    <row r="2189" spans="1:3" ht="16.5">
      <c r="A2189" s="57">
        <v>100018225</v>
      </c>
      <c r="B2189" s="6">
        <v>1000041</v>
      </c>
      <c r="C2189" s="6">
        <v>1000052</v>
      </c>
    </row>
    <row r="2190" spans="1:3" ht="16.5">
      <c r="A2190" s="57">
        <v>100018226</v>
      </c>
      <c r="B2190" s="6">
        <v>1000041</v>
      </c>
      <c r="C2190" s="6">
        <v>1000121</v>
      </c>
    </row>
    <row r="2191" spans="1:3" ht="16.5">
      <c r="A2191" s="57">
        <v>100018231</v>
      </c>
      <c r="B2191" s="6">
        <v>1000041</v>
      </c>
      <c r="C2191" s="6">
        <v>1000052</v>
      </c>
    </row>
    <row r="2192" spans="1:3" ht="16.5">
      <c r="A2192" s="57">
        <v>100018232</v>
      </c>
      <c r="B2192" s="6">
        <v>1000041</v>
      </c>
      <c r="C2192" s="6">
        <v>1000052</v>
      </c>
    </row>
    <row r="2193" spans="1:3" ht="16.5">
      <c r="A2193" s="57">
        <v>100018233</v>
      </c>
      <c r="B2193" s="6">
        <v>1000041</v>
      </c>
      <c r="C2193" s="6">
        <v>1000052</v>
      </c>
    </row>
    <row r="2194" spans="1:3" ht="16.5">
      <c r="A2194" s="57">
        <v>100018234</v>
      </c>
      <c r="B2194" s="6">
        <v>1000041</v>
      </c>
      <c r="C2194" s="6">
        <v>1000052</v>
      </c>
    </row>
    <row r="2195" spans="1:3" ht="16.5">
      <c r="A2195" s="57">
        <v>100018235</v>
      </c>
      <c r="B2195" s="6">
        <v>1000041</v>
      </c>
      <c r="C2195" s="6">
        <v>1000052</v>
      </c>
    </row>
    <row r="2196" spans="1:3" ht="16.5">
      <c r="A2196" s="57">
        <v>100018236</v>
      </c>
      <c r="B2196" s="6">
        <v>1000041</v>
      </c>
      <c r="C2196" s="6">
        <v>1000121</v>
      </c>
    </row>
    <row r="2197" spans="1:3" ht="16.5">
      <c r="A2197" s="57">
        <v>100018311</v>
      </c>
      <c r="B2197" s="6">
        <v>1000041</v>
      </c>
      <c r="C2197" s="6">
        <v>1000052</v>
      </c>
    </row>
    <row r="2198" spans="1:3" ht="16.5">
      <c r="A2198" s="57">
        <v>100018312</v>
      </c>
      <c r="B2198" s="6">
        <v>1000041</v>
      </c>
      <c r="C2198" s="6">
        <v>1000052</v>
      </c>
    </row>
    <row r="2199" spans="1:3" ht="16.5">
      <c r="A2199" s="57">
        <v>100018313</v>
      </c>
      <c r="B2199" s="6">
        <v>1000041</v>
      </c>
      <c r="C2199" s="6">
        <v>1000052</v>
      </c>
    </row>
    <row r="2200" spans="1:3" ht="16.5">
      <c r="A2200" s="57">
        <v>100018314</v>
      </c>
      <c r="B2200" s="6">
        <v>1000041</v>
      </c>
      <c r="C2200" s="6">
        <v>1000052</v>
      </c>
    </row>
    <row r="2201" spans="1:3" ht="16.5">
      <c r="A2201" s="57">
        <v>100018315</v>
      </c>
      <c r="B2201" s="6">
        <v>1000041</v>
      </c>
      <c r="C2201" s="6">
        <v>1000052</v>
      </c>
    </row>
    <row r="2202" spans="1:3" ht="16.5">
      <c r="A2202" s="57">
        <v>100018316</v>
      </c>
      <c r="B2202" s="6">
        <v>1000041</v>
      </c>
      <c r="C2202" s="6">
        <v>1000121</v>
      </c>
    </row>
    <row r="2203" spans="1:3" ht="16.5">
      <c r="A2203" s="57">
        <v>100018321</v>
      </c>
      <c r="B2203" s="6">
        <v>1000041</v>
      </c>
      <c r="C2203" s="6">
        <v>1000052</v>
      </c>
    </row>
    <row r="2204" spans="1:3" ht="16.5">
      <c r="A2204" s="57">
        <v>100018322</v>
      </c>
      <c r="B2204" s="6">
        <v>1000041</v>
      </c>
      <c r="C2204" s="6">
        <v>1000052</v>
      </c>
    </row>
    <row r="2205" spans="1:3" ht="16.5">
      <c r="A2205" s="57">
        <v>100018323</v>
      </c>
      <c r="B2205" s="6">
        <v>1000041</v>
      </c>
      <c r="C2205" s="6">
        <v>1000052</v>
      </c>
    </row>
    <row r="2206" spans="1:3" ht="16.5">
      <c r="A2206" s="57">
        <v>100018324</v>
      </c>
      <c r="B2206" s="6">
        <v>1000041</v>
      </c>
      <c r="C2206" s="6">
        <v>1000052</v>
      </c>
    </row>
    <row r="2207" spans="1:3" ht="16.5">
      <c r="A2207" s="57">
        <v>100018325</v>
      </c>
      <c r="B2207" s="6">
        <v>1000041</v>
      </c>
      <c r="C2207" s="6">
        <v>1000052</v>
      </c>
    </row>
    <row r="2208" spans="1:3" ht="16.5">
      <c r="A2208" s="57">
        <v>100018326</v>
      </c>
      <c r="B2208" s="6">
        <v>1000041</v>
      </c>
      <c r="C2208" s="6">
        <v>1000121</v>
      </c>
    </row>
    <row r="2209" spans="1:3" ht="16.5">
      <c r="A2209" s="57">
        <v>100018331</v>
      </c>
      <c r="B2209" s="6">
        <v>1000041</v>
      </c>
      <c r="C2209" s="6">
        <v>1000052</v>
      </c>
    </row>
    <row r="2210" spans="1:3" ht="16.5">
      <c r="A2210" s="57">
        <v>100018332</v>
      </c>
      <c r="B2210" s="6">
        <v>1000041</v>
      </c>
      <c r="C2210" s="6">
        <v>1000052</v>
      </c>
    </row>
    <row r="2211" spans="1:3" ht="16.5">
      <c r="A2211" s="57">
        <v>100018333</v>
      </c>
      <c r="B2211" s="6">
        <v>1000041</v>
      </c>
      <c r="C2211" s="6">
        <v>1000052</v>
      </c>
    </row>
    <row r="2212" spans="1:3" ht="16.5">
      <c r="A2212" s="57">
        <v>100018334</v>
      </c>
      <c r="B2212" s="6">
        <v>1000041</v>
      </c>
      <c r="C2212" s="6">
        <v>1000052</v>
      </c>
    </row>
    <row r="2213" spans="1:3" ht="16.5">
      <c r="A2213" s="57">
        <v>100018335</v>
      </c>
      <c r="B2213" s="6">
        <v>1000041</v>
      </c>
      <c r="C2213" s="6">
        <v>1000052</v>
      </c>
    </row>
    <row r="2214" spans="1:3" ht="16.5">
      <c r="A2214" s="57">
        <v>100018336</v>
      </c>
      <c r="B2214" s="6">
        <v>1000041</v>
      </c>
      <c r="C2214" s="6">
        <v>1000121</v>
      </c>
    </row>
    <row r="2215" spans="1:3" ht="16.5">
      <c r="A2215" s="57">
        <v>100018411</v>
      </c>
      <c r="B2215" s="6">
        <v>1000041</v>
      </c>
      <c r="C2215" s="6">
        <v>1000052</v>
      </c>
    </row>
    <row r="2216" spans="1:3" ht="16.5">
      <c r="A2216" s="57">
        <v>100018412</v>
      </c>
      <c r="B2216" s="6">
        <v>1000041</v>
      </c>
      <c r="C2216" s="6">
        <v>1000052</v>
      </c>
    </row>
    <row r="2217" spans="1:3" ht="16.5">
      <c r="A2217" s="57">
        <v>100018413</v>
      </c>
      <c r="B2217" s="6">
        <v>1000041</v>
      </c>
      <c r="C2217" s="6">
        <v>1000052</v>
      </c>
    </row>
    <row r="2218" spans="1:3" ht="16.5">
      <c r="A2218" s="57">
        <v>100018414</v>
      </c>
      <c r="B2218" s="6">
        <v>1000041</v>
      </c>
      <c r="C2218" s="6">
        <v>1000052</v>
      </c>
    </row>
    <row r="2219" spans="1:3" ht="16.5">
      <c r="A2219" s="57">
        <v>100018415</v>
      </c>
      <c r="B2219" s="6">
        <v>1000041</v>
      </c>
      <c r="C2219" s="6">
        <v>1000052</v>
      </c>
    </row>
    <row r="2220" spans="1:3" ht="16.5">
      <c r="A2220" s="57">
        <v>100018416</v>
      </c>
      <c r="B2220" s="6">
        <v>1000041</v>
      </c>
      <c r="C2220" s="6">
        <v>1000121</v>
      </c>
    </row>
    <row r="2221" spans="1:3" ht="16.5">
      <c r="A2221" s="57">
        <v>100018421</v>
      </c>
      <c r="B2221" s="6">
        <v>1000041</v>
      </c>
      <c r="C2221" s="6">
        <v>1000052</v>
      </c>
    </row>
    <row r="2222" spans="1:3" ht="16.5">
      <c r="A2222" s="57">
        <v>100018422</v>
      </c>
      <c r="B2222" s="6">
        <v>1000041</v>
      </c>
      <c r="C2222" s="6">
        <v>1000052</v>
      </c>
    </row>
    <row r="2223" spans="1:3" ht="16.5">
      <c r="A2223" s="57">
        <v>100018423</v>
      </c>
      <c r="B2223" s="6">
        <v>1000041</v>
      </c>
      <c r="C2223" s="6">
        <v>1000052</v>
      </c>
    </row>
    <row r="2224" spans="1:3" ht="16.5">
      <c r="A2224" s="57">
        <v>100018424</v>
      </c>
      <c r="B2224" s="6">
        <v>1000041</v>
      </c>
      <c r="C2224" s="6">
        <v>1000052</v>
      </c>
    </row>
    <row r="2225" spans="1:3" ht="16.5">
      <c r="A2225" s="57">
        <v>100018425</v>
      </c>
      <c r="B2225" s="6">
        <v>1000041</v>
      </c>
      <c r="C2225" s="6">
        <v>1000052</v>
      </c>
    </row>
    <row r="2226" spans="1:3" ht="16.5">
      <c r="A2226" s="57">
        <v>100018426</v>
      </c>
      <c r="B2226" s="6">
        <v>1000041</v>
      </c>
      <c r="C2226" s="6">
        <v>1000121</v>
      </c>
    </row>
    <row r="2227" spans="1:3" ht="16.5">
      <c r="A2227" s="57">
        <v>100018431</v>
      </c>
      <c r="B2227" s="6">
        <v>1000041</v>
      </c>
      <c r="C2227" s="6">
        <v>1000052</v>
      </c>
    </row>
    <row r="2228" spans="1:3" ht="16.5">
      <c r="A2228" s="57">
        <v>100018432</v>
      </c>
      <c r="B2228" s="6">
        <v>1000041</v>
      </c>
      <c r="C2228" s="6">
        <v>1000052</v>
      </c>
    </row>
    <row r="2229" spans="1:3" ht="16.5">
      <c r="A2229" s="57">
        <v>100018433</v>
      </c>
      <c r="B2229" s="6">
        <v>1000041</v>
      </c>
      <c r="C2229" s="6">
        <v>1000052</v>
      </c>
    </row>
    <row r="2230" spans="1:3" ht="16.5">
      <c r="A2230" s="57">
        <v>100018434</v>
      </c>
      <c r="B2230" s="6">
        <v>1000041</v>
      </c>
      <c r="C2230" s="6">
        <v>1000052</v>
      </c>
    </row>
    <row r="2231" spans="1:3" ht="16.5">
      <c r="A2231" s="57">
        <v>100018435</v>
      </c>
      <c r="B2231" s="6">
        <v>1000041</v>
      </c>
      <c r="C2231" s="6">
        <v>1000052</v>
      </c>
    </row>
    <row r="2232" spans="1:3" ht="16.5">
      <c r="A2232" s="57">
        <v>100018436</v>
      </c>
      <c r="B2232" s="6">
        <v>1000041</v>
      </c>
      <c r="C2232" s="6">
        <v>1000121</v>
      </c>
    </row>
    <row r="2233" spans="1:3" ht="16.5">
      <c r="A2233" s="57">
        <v>100018511</v>
      </c>
      <c r="B2233" s="6">
        <v>1000041</v>
      </c>
      <c r="C2233" s="6">
        <v>1000052</v>
      </c>
    </row>
    <row r="2234" spans="1:3" ht="16.5">
      <c r="A2234" s="57">
        <v>100018512</v>
      </c>
      <c r="B2234" s="6">
        <v>1000041</v>
      </c>
      <c r="C2234" s="6">
        <v>1000052</v>
      </c>
    </row>
    <row r="2235" spans="1:3" ht="16.5">
      <c r="A2235" s="57">
        <v>100018513</v>
      </c>
      <c r="B2235" s="6">
        <v>1000041</v>
      </c>
      <c r="C2235" s="6">
        <v>1000052</v>
      </c>
    </row>
    <row r="2236" spans="1:3" ht="16.5">
      <c r="A2236" s="57">
        <v>100018514</v>
      </c>
      <c r="B2236" s="6">
        <v>1000041</v>
      </c>
      <c r="C2236" s="6">
        <v>1000052</v>
      </c>
    </row>
    <row r="2237" spans="1:3" ht="16.5">
      <c r="A2237" s="57">
        <v>100018515</v>
      </c>
      <c r="B2237" s="6">
        <v>1000041</v>
      </c>
      <c r="C2237" s="6">
        <v>1000052</v>
      </c>
    </row>
    <row r="2238" spans="1:3" ht="16.5">
      <c r="A2238" s="57">
        <v>100018516</v>
      </c>
      <c r="B2238" s="6">
        <v>1000041</v>
      </c>
      <c r="C2238" s="6">
        <v>1000121</v>
      </c>
    </row>
    <row r="2239" spans="1:3" ht="16.5">
      <c r="A2239" s="57">
        <v>100018521</v>
      </c>
      <c r="B2239" s="6">
        <v>1000041</v>
      </c>
      <c r="C2239" s="6">
        <v>1000052</v>
      </c>
    </row>
    <row r="2240" spans="1:3" ht="16.5">
      <c r="A2240" s="57">
        <v>100018522</v>
      </c>
      <c r="B2240" s="6">
        <v>1000041</v>
      </c>
      <c r="C2240" s="6">
        <v>1000052</v>
      </c>
    </row>
    <row r="2241" spans="1:3" ht="16.5">
      <c r="A2241" s="57">
        <v>100018523</v>
      </c>
      <c r="B2241" s="6">
        <v>1000041</v>
      </c>
      <c r="C2241" s="6">
        <v>1000052</v>
      </c>
    </row>
    <row r="2242" spans="1:3" ht="16.5">
      <c r="A2242" s="57">
        <v>100018524</v>
      </c>
      <c r="B2242" s="6">
        <v>1000041</v>
      </c>
      <c r="C2242" s="6">
        <v>1000052</v>
      </c>
    </row>
    <row r="2243" spans="1:3" ht="16.5">
      <c r="A2243" s="57">
        <v>100018525</v>
      </c>
      <c r="B2243" s="6">
        <v>1000041</v>
      </c>
      <c r="C2243" s="6">
        <v>1000052</v>
      </c>
    </row>
    <row r="2244" spans="1:3" ht="16.5">
      <c r="A2244" s="57">
        <v>100018526</v>
      </c>
      <c r="B2244" s="6">
        <v>1000041</v>
      </c>
      <c r="C2244" s="6">
        <v>1000121</v>
      </c>
    </row>
    <row r="2245" spans="1:3" ht="16.5">
      <c r="A2245" s="57">
        <v>100018531</v>
      </c>
      <c r="B2245" s="6">
        <v>1000041</v>
      </c>
      <c r="C2245" s="6">
        <v>1000052</v>
      </c>
    </row>
    <row r="2246" spans="1:3" ht="16.5">
      <c r="A2246" s="57">
        <v>100018532</v>
      </c>
      <c r="B2246" s="6">
        <v>1000041</v>
      </c>
      <c r="C2246" s="6">
        <v>1000052</v>
      </c>
    </row>
    <row r="2247" spans="1:3" ht="16.5">
      <c r="A2247" s="57">
        <v>100018533</v>
      </c>
      <c r="B2247" s="6">
        <v>1000041</v>
      </c>
      <c r="C2247" s="6">
        <v>1000052</v>
      </c>
    </row>
    <row r="2248" spans="1:3" ht="16.5">
      <c r="A2248" s="57">
        <v>100018534</v>
      </c>
      <c r="B2248" s="6">
        <v>1000041</v>
      </c>
      <c r="C2248" s="6">
        <v>1000052</v>
      </c>
    </row>
    <row r="2249" spans="1:3" ht="16.5">
      <c r="A2249" s="57">
        <v>100018535</v>
      </c>
      <c r="B2249" s="6">
        <v>1000041</v>
      </c>
      <c r="C2249" s="6">
        <v>1000052</v>
      </c>
    </row>
    <row r="2250" spans="1:3" ht="16.5">
      <c r="A2250" s="57">
        <v>100018536</v>
      </c>
      <c r="B2250" s="6">
        <v>1000041</v>
      </c>
      <c r="C2250" s="6">
        <v>1000121</v>
      </c>
    </row>
    <row r="2251" spans="1:3" ht="16.5">
      <c r="A2251" s="57">
        <v>100018611</v>
      </c>
      <c r="B2251" s="6">
        <v>1000041</v>
      </c>
      <c r="C2251" s="6">
        <v>1000052</v>
      </c>
    </row>
    <row r="2252" spans="1:3" ht="16.5">
      <c r="A2252" s="57">
        <v>100018612</v>
      </c>
      <c r="B2252" s="6">
        <v>1000041</v>
      </c>
      <c r="C2252" s="6">
        <v>1000052</v>
      </c>
    </row>
    <row r="2253" spans="1:3" ht="16.5">
      <c r="A2253" s="57">
        <v>100018613</v>
      </c>
      <c r="B2253" s="6">
        <v>1000041</v>
      </c>
      <c r="C2253" s="6">
        <v>1000052</v>
      </c>
    </row>
    <row r="2254" spans="1:3" ht="16.5">
      <c r="A2254" s="57">
        <v>100018614</v>
      </c>
      <c r="B2254" s="6">
        <v>1000041</v>
      </c>
      <c r="C2254" s="6">
        <v>1000052</v>
      </c>
    </row>
    <row r="2255" spans="1:3" ht="16.5">
      <c r="A2255" s="57">
        <v>100018615</v>
      </c>
      <c r="B2255" s="6">
        <v>1000041</v>
      </c>
      <c r="C2255" s="6">
        <v>1000052</v>
      </c>
    </row>
    <row r="2256" spans="1:3" ht="16.5">
      <c r="A2256" s="57">
        <v>100018616</v>
      </c>
      <c r="B2256" s="6">
        <v>1000041</v>
      </c>
      <c r="C2256" s="6">
        <v>1000121</v>
      </c>
    </row>
    <row r="2257" spans="1:3" ht="16.5">
      <c r="A2257" s="57">
        <v>100018621</v>
      </c>
      <c r="B2257" s="6">
        <v>1000041</v>
      </c>
      <c r="C2257" s="6">
        <v>1000052</v>
      </c>
    </row>
    <row r="2258" spans="1:3" ht="16.5">
      <c r="A2258" s="57">
        <v>100018622</v>
      </c>
      <c r="B2258" s="6">
        <v>1000041</v>
      </c>
      <c r="C2258" s="6">
        <v>1000052</v>
      </c>
    </row>
    <row r="2259" spans="1:3" ht="16.5">
      <c r="A2259" s="57">
        <v>100018623</v>
      </c>
      <c r="B2259" s="6">
        <v>1000041</v>
      </c>
      <c r="C2259" s="6">
        <v>1000052</v>
      </c>
    </row>
    <row r="2260" spans="1:3" ht="16.5">
      <c r="A2260" s="57">
        <v>100018624</v>
      </c>
      <c r="B2260" s="6">
        <v>1000041</v>
      </c>
      <c r="C2260" s="6">
        <v>1000052</v>
      </c>
    </row>
    <row r="2261" spans="1:3" ht="16.5">
      <c r="A2261" s="57">
        <v>100018625</v>
      </c>
      <c r="B2261" s="6">
        <v>1000041</v>
      </c>
      <c r="C2261" s="6">
        <v>1000052</v>
      </c>
    </row>
    <row r="2262" spans="1:3" ht="16.5">
      <c r="A2262" s="57">
        <v>100018626</v>
      </c>
      <c r="B2262" s="6">
        <v>1000041</v>
      </c>
      <c r="C2262" s="6">
        <v>1000121</v>
      </c>
    </row>
    <row r="2263" spans="1:3" ht="16.5">
      <c r="A2263" s="57">
        <v>100018631</v>
      </c>
      <c r="B2263" s="6">
        <v>1000041</v>
      </c>
      <c r="C2263" s="6">
        <v>1000052</v>
      </c>
    </row>
    <row r="2264" spans="1:3" ht="16.5">
      <c r="A2264" s="57">
        <v>100018632</v>
      </c>
      <c r="B2264" s="6">
        <v>1000041</v>
      </c>
      <c r="C2264" s="6">
        <v>1000052</v>
      </c>
    </row>
    <row r="2265" spans="1:3" ht="16.5">
      <c r="A2265" s="57">
        <v>100018633</v>
      </c>
      <c r="B2265" s="6">
        <v>1000041</v>
      </c>
      <c r="C2265" s="6">
        <v>1000052</v>
      </c>
    </row>
    <row r="2266" spans="1:3" ht="16.5">
      <c r="A2266" s="57">
        <v>100018634</v>
      </c>
      <c r="B2266" s="6">
        <v>1000041</v>
      </c>
      <c r="C2266" s="6">
        <v>1000052</v>
      </c>
    </row>
    <row r="2267" spans="1:3" ht="16.5">
      <c r="A2267" s="57">
        <v>100018635</v>
      </c>
      <c r="B2267" s="6">
        <v>1000041</v>
      </c>
      <c r="C2267" s="6">
        <v>1000052</v>
      </c>
    </row>
    <row r="2268" spans="1:3" ht="16.5">
      <c r="A2268" s="57">
        <v>100018636</v>
      </c>
      <c r="B2268" s="6">
        <v>1000041</v>
      </c>
      <c r="C2268" s="6">
        <v>1000121</v>
      </c>
    </row>
    <row r="2269" spans="1:3" ht="16.5">
      <c r="A2269" s="57">
        <v>100018711</v>
      </c>
      <c r="B2269" s="6">
        <v>1000041</v>
      </c>
      <c r="C2269" s="6">
        <v>1000052</v>
      </c>
    </row>
    <row r="2270" spans="1:3" ht="16.5">
      <c r="A2270" s="57">
        <v>100018712</v>
      </c>
      <c r="B2270" s="6">
        <v>1000041</v>
      </c>
      <c r="C2270" s="6">
        <v>1000052</v>
      </c>
    </row>
    <row r="2271" spans="1:3" ht="16.5">
      <c r="A2271" s="57">
        <v>100018713</v>
      </c>
      <c r="B2271" s="6">
        <v>1000041</v>
      </c>
      <c r="C2271" s="6">
        <v>1000052</v>
      </c>
    </row>
    <row r="2272" spans="1:3" ht="16.5">
      <c r="A2272" s="57">
        <v>100018714</v>
      </c>
      <c r="B2272" s="6">
        <v>1000041</v>
      </c>
      <c r="C2272" s="6">
        <v>1000052</v>
      </c>
    </row>
    <row r="2273" spans="1:3" ht="16.5">
      <c r="A2273" s="57">
        <v>100018715</v>
      </c>
      <c r="B2273" s="6">
        <v>1000041</v>
      </c>
      <c r="C2273" s="6">
        <v>1000052</v>
      </c>
    </row>
    <row r="2274" spans="1:3" ht="16.5">
      <c r="A2274" s="57">
        <v>100018716</v>
      </c>
      <c r="B2274" s="6">
        <v>1000041</v>
      </c>
      <c r="C2274" s="6">
        <v>1000121</v>
      </c>
    </row>
    <row r="2275" spans="1:3" ht="16.5">
      <c r="A2275" s="57">
        <v>100018721</v>
      </c>
      <c r="B2275" s="6">
        <v>1000041</v>
      </c>
      <c r="C2275" s="6">
        <v>1000052</v>
      </c>
    </row>
    <row r="2276" spans="1:3" ht="16.5">
      <c r="A2276" s="57">
        <v>100018722</v>
      </c>
      <c r="B2276" s="6">
        <v>1000041</v>
      </c>
      <c r="C2276" s="6">
        <v>1000052</v>
      </c>
    </row>
    <row r="2277" spans="1:3" ht="16.5">
      <c r="A2277" s="57">
        <v>100018723</v>
      </c>
      <c r="B2277" s="6">
        <v>1000041</v>
      </c>
      <c r="C2277" s="6">
        <v>1000052</v>
      </c>
    </row>
    <row r="2278" spans="1:3" ht="16.5">
      <c r="A2278" s="57">
        <v>100018724</v>
      </c>
      <c r="B2278" s="6">
        <v>1000041</v>
      </c>
      <c r="C2278" s="6">
        <v>1000052</v>
      </c>
    </row>
    <row r="2279" spans="1:3" ht="16.5">
      <c r="A2279" s="57">
        <v>100018725</v>
      </c>
      <c r="B2279" s="6">
        <v>1000041</v>
      </c>
      <c r="C2279" s="6">
        <v>1000052</v>
      </c>
    </row>
    <row r="2280" spans="1:3" ht="16.5">
      <c r="A2280" s="57">
        <v>100018726</v>
      </c>
      <c r="B2280" s="6">
        <v>1000041</v>
      </c>
      <c r="C2280" s="6">
        <v>1000121</v>
      </c>
    </row>
    <row r="2281" spans="1:3" ht="16.5">
      <c r="A2281" s="57">
        <v>100018731</v>
      </c>
      <c r="B2281" s="6">
        <v>1000041</v>
      </c>
      <c r="C2281" s="6">
        <v>1000052</v>
      </c>
    </row>
    <row r="2282" spans="1:3" ht="16.5">
      <c r="A2282" s="57">
        <v>100018732</v>
      </c>
      <c r="B2282" s="6">
        <v>1000041</v>
      </c>
      <c r="C2282" s="6">
        <v>1000052</v>
      </c>
    </row>
    <row r="2283" spans="1:3" ht="16.5">
      <c r="A2283" s="57">
        <v>100018733</v>
      </c>
      <c r="B2283" s="6">
        <v>1000041</v>
      </c>
      <c r="C2283" s="6">
        <v>1000052</v>
      </c>
    </row>
    <row r="2284" spans="1:3" ht="16.5">
      <c r="A2284" s="57">
        <v>100018734</v>
      </c>
      <c r="B2284" s="6">
        <v>1000041</v>
      </c>
      <c r="C2284" s="6">
        <v>1000052</v>
      </c>
    </row>
    <row r="2285" spans="1:3" ht="16.5">
      <c r="A2285" s="57">
        <v>100018735</v>
      </c>
      <c r="B2285" s="6">
        <v>1000041</v>
      </c>
      <c r="C2285" s="6">
        <v>1000052</v>
      </c>
    </row>
    <row r="2286" spans="1:3" ht="16.5">
      <c r="A2286" s="57">
        <v>100018736</v>
      </c>
      <c r="B2286" s="6">
        <v>1000041</v>
      </c>
      <c r="C2286" s="6">
        <v>1000121</v>
      </c>
    </row>
    <row r="2287" spans="1:3" ht="16.5">
      <c r="A2287" s="57">
        <v>100018811</v>
      </c>
      <c r="B2287" s="6">
        <v>1000041</v>
      </c>
      <c r="C2287" s="6">
        <v>1000052</v>
      </c>
    </row>
    <row r="2288" spans="1:3" ht="16.5">
      <c r="A2288" s="57">
        <v>100018812</v>
      </c>
      <c r="B2288" s="6">
        <v>1000041</v>
      </c>
      <c r="C2288" s="6">
        <v>1000052</v>
      </c>
    </row>
    <row r="2289" spans="1:3" ht="16.5">
      <c r="A2289" s="57">
        <v>100018813</v>
      </c>
      <c r="B2289" s="6">
        <v>1000041</v>
      </c>
      <c r="C2289" s="6">
        <v>1000052</v>
      </c>
    </row>
    <row r="2290" spans="1:3" ht="16.5">
      <c r="A2290" s="57">
        <v>100018814</v>
      </c>
      <c r="B2290" s="6">
        <v>1000041</v>
      </c>
      <c r="C2290" s="6">
        <v>1000052</v>
      </c>
    </row>
    <row r="2291" spans="1:3" ht="16.5">
      <c r="A2291" s="57">
        <v>100018815</v>
      </c>
      <c r="B2291" s="6">
        <v>1000041</v>
      </c>
      <c r="C2291" s="6">
        <v>1000052</v>
      </c>
    </row>
    <row r="2292" spans="1:3" ht="16.5">
      <c r="A2292" s="57">
        <v>100018816</v>
      </c>
      <c r="B2292" s="6">
        <v>1000041</v>
      </c>
      <c r="C2292" s="6">
        <v>1000121</v>
      </c>
    </row>
    <row r="2293" spans="1:3" ht="16.5">
      <c r="A2293" s="57">
        <v>100018821</v>
      </c>
      <c r="B2293" s="6">
        <v>1000041</v>
      </c>
      <c r="C2293" s="6">
        <v>1000052</v>
      </c>
    </row>
    <row r="2294" spans="1:3" ht="16.5">
      <c r="A2294" s="57">
        <v>100018822</v>
      </c>
      <c r="B2294" s="6">
        <v>1000041</v>
      </c>
      <c r="C2294" s="6">
        <v>1000052</v>
      </c>
    </row>
    <row r="2295" spans="1:3" ht="16.5">
      <c r="A2295" s="57">
        <v>100018823</v>
      </c>
      <c r="B2295" s="6">
        <v>1000041</v>
      </c>
      <c r="C2295" s="6">
        <v>1000052</v>
      </c>
    </row>
    <row r="2296" spans="1:3" ht="16.5">
      <c r="A2296" s="57">
        <v>100018824</v>
      </c>
      <c r="B2296" s="6">
        <v>1000041</v>
      </c>
      <c r="C2296" s="6">
        <v>1000052</v>
      </c>
    </row>
    <row r="2297" spans="1:3" ht="16.5">
      <c r="A2297" s="57">
        <v>100018825</v>
      </c>
      <c r="B2297" s="6">
        <v>1000041</v>
      </c>
      <c r="C2297" s="6">
        <v>1000052</v>
      </c>
    </row>
    <row r="2298" spans="1:3" ht="16.5">
      <c r="A2298" s="57">
        <v>100018826</v>
      </c>
      <c r="B2298" s="6">
        <v>1000041</v>
      </c>
      <c r="C2298" s="6">
        <v>1000121</v>
      </c>
    </row>
    <row r="2299" spans="1:3" ht="16.5">
      <c r="A2299" s="57">
        <v>100018831</v>
      </c>
      <c r="B2299" s="6">
        <v>1000041</v>
      </c>
      <c r="C2299" s="6">
        <v>1000052</v>
      </c>
    </row>
    <row r="2300" spans="1:3" ht="16.5">
      <c r="A2300" s="57">
        <v>100018832</v>
      </c>
      <c r="B2300" s="6">
        <v>1000041</v>
      </c>
      <c r="C2300" s="6">
        <v>1000052</v>
      </c>
    </row>
    <row r="2301" spans="1:3" ht="16.5">
      <c r="A2301" s="57">
        <v>100018833</v>
      </c>
      <c r="B2301" s="6">
        <v>1000041</v>
      </c>
      <c r="C2301" s="6">
        <v>1000052</v>
      </c>
    </row>
    <row r="2302" spans="1:3" ht="16.5">
      <c r="A2302" s="57">
        <v>100018834</v>
      </c>
      <c r="B2302" s="6">
        <v>1000041</v>
      </c>
      <c r="C2302" s="6">
        <v>1000052</v>
      </c>
    </row>
    <row r="2303" spans="1:3" ht="16.5">
      <c r="A2303" s="57">
        <v>100018835</v>
      </c>
      <c r="B2303" s="6">
        <v>1300601</v>
      </c>
      <c r="C2303" s="6">
        <v>1300602</v>
      </c>
    </row>
    <row r="2304" spans="1:3" ht="16.5">
      <c r="A2304" s="57">
        <v>100018836</v>
      </c>
      <c r="B2304" s="6">
        <v>1000041</v>
      </c>
      <c r="C2304" s="6">
        <v>1000121</v>
      </c>
    </row>
    <row r="2305" spans="1:3" ht="16.5">
      <c r="A2305" s="57">
        <v>100019111</v>
      </c>
      <c r="B2305" s="6">
        <v>1000041</v>
      </c>
      <c r="C2305" s="6">
        <v>1000052</v>
      </c>
    </row>
    <row r="2306" spans="1:3" ht="16.5">
      <c r="A2306" s="57">
        <v>100019112</v>
      </c>
      <c r="B2306" s="6">
        <v>1000041</v>
      </c>
      <c r="C2306" s="6">
        <v>1000052</v>
      </c>
    </row>
    <row r="2307" spans="1:3" ht="16.5">
      <c r="A2307" s="57">
        <v>100019113</v>
      </c>
      <c r="B2307" s="6">
        <v>1000041</v>
      </c>
      <c r="C2307" s="6">
        <v>1000052</v>
      </c>
    </row>
    <row r="2308" spans="1:3" ht="16.5">
      <c r="A2308" s="57">
        <v>100019114</v>
      </c>
      <c r="B2308" s="6">
        <v>1000041</v>
      </c>
      <c r="C2308" s="6">
        <v>1000052</v>
      </c>
    </row>
    <row r="2309" spans="1:3" ht="16.5">
      <c r="A2309" s="57">
        <v>100019115</v>
      </c>
      <c r="B2309" s="6">
        <v>1000041</v>
      </c>
      <c r="C2309" s="6">
        <v>1000052</v>
      </c>
    </row>
    <row r="2310" spans="1:3" ht="16.5">
      <c r="A2310" s="57">
        <v>100019116</v>
      </c>
      <c r="B2310" s="6">
        <v>1000041</v>
      </c>
      <c r="C2310" s="6">
        <v>1000121</v>
      </c>
    </row>
    <row r="2311" spans="1:3" ht="16.5">
      <c r="A2311" s="57">
        <v>100019121</v>
      </c>
      <c r="B2311" s="6">
        <v>1000041</v>
      </c>
      <c r="C2311" s="6">
        <v>1000052</v>
      </c>
    </row>
    <row r="2312" spans="1:3" ht="16.5">
      <c r="A2312" s="57">
        <v>100019122</v>
      </c>
      <c r="B2312" s="6">
        <v>1000041</v>
      </c>
      <c r="C2312" s="6">
        <v>1000052</v>
      </c>
    </row>
    <row r="2313" spans="1:3" ht="16.5">
      <c r="A2313" s="57">
        <v>100019123</v>
      </c>
      <c r="B2313" s="6">
        <v>1000041</v>
      </c>
      <c r="C2313" s="6">
        <v>1000052</v>
      </c>
    </row>
    <row r="2314" spans="1:3" ht="16.5">
      <c r="A2314" s="57">
        <v>100019124</v>
      </c>
      <c r="B2314" s="6">
        <v>1000041</v>
      </c>
      <c r="C2314" s="6">
        <v>1000052</v>
      </c>
    </row>
    <row r="2315" spans="1:3" ht="16.5">
      <c r="A2315" s="57">
        <v>100019125</v>
      </c>
      <c r="B2315" s="6">
        <v>1000041</v>
      </c>
      <c r="C2315" s="6">
        <v>1000052</v>
      </c>
    </row>
    <row r="2316" spans="1:3" ht="16.5">
      <c r="A2316" s="57">
        <v>100019126</v>
      </c>
      <c r="B2316" s="6">
        <v>1000041</v>
      </c>
      <c r="C2316" s="6">
        <v>1000121</v>
      </c>
    </row>
    <row r="2317" spans="1:3" ht="16.5">
      <c r="A2317" s="57">
        <v>100019131</v>
      </c>
      <c r="B2317" s="6">
        <v>1000041</v>
      </c>
      <c r="C2317" s="6">
        <v>1000052</v>
      </c>
    </row>
    <row r="2318" spans="1:3" ht="16.5">
      <c r="A2318" s="57">
        <v>100019132</v>
      </c>
      <c r="B2318" s="6">
        <v>1000041</v>
      </c>
      <c r="C2318" s="6">
        <v>1000052</v>
      </c>
    </row>
    <row r="2319" spans="1:3" ht="16.5">
      <c r="A2319" s="57">
        <v>100019133</v>
      </c>
      <c r="B2319" s="6">
        <v>1000041</v>
      </c>
      <c r="C2319" s="6">
        <v>1000052</v>
      </c>
    </row>
    <row r="2320" spans="1:3" ht="16.5">
      <c r="A2320" s="57">
        <v>100019134</v>
      </c>
      <c r="B2320" s="6">
        <v>1000041</v>
      </c>
      <c r="C2320" s="6">
        <v>1000052</v>
      </c>
    </row>
    <row r="2321" spans="1:3" ht="16.5">
      <c r="A2321" s="57">
        <v>100019135</v>
      </c>
      <c r="B2321" s="6">
        <v>1000041</v>
      </c>
      <c r="C2321" s="6">
        <v>1000052</v>
      </c>
    </row>
    <row r="2322" spans="1:3" ht="16.5">
      <c r="A2322" s="57">
        <v>100019136</v>
      </c>
      <c r="B2322" s="6">
        <v>1000041</v>
      </c>
      <c r="C2322" s="6">
        <v>1000121</v>
      </c>
    </row>
    <row r="2323" spans="1:3" ht="16.5">
      <c r="A2323" s="57">
        <v>100019211</v>
      </c>
      <c r="B2323" s="6">
        <v>1000041</v>
      </c>
      <c r="C2323" s="6">
        <v>1000052</v>
      </c>
    </row>
    <row r="2324" spans="1:3" ht="16.5">
      <c r="A2324" s="57">
        <v>100019212</v>
      </c>
      <c r="B2324" s="6">
        <v>1000041</v>
      </c>
      <c r="C2324" s="6">
        <v>1000052</v>
      </c>
    </row>
    <row r="2325" spans="1:3" ht="16.5">
      <c r="A2325" s="57">
        <v>100019213</v>
      </c>
      <c r="B2325" s="6">
        <v>1000041</v>
      </c>
      <c r="C2325" s="6">
        <v>1000052</v>
      </c>
    </row>
    <row r="2326" spans="1:3" ht="16.5">
      <c r="A2326" s="57">
        <v>100019214</v>
      </c>
      <c r="B2326" s="6">
        <v>1000041</v>
      </c>
      <c r="C2326" s="6">
        <v>1000052</v>
      </c>
    </row>
    <row r="2327" spans="1:3" ht="16.5">
      <c r="A2327" s="57">
        <v>100019215</v>
      </c>
      <c r="B2327" s="6">
        <v>1000041</v>
      </c>
      <c r="C2327" s="6">
        <v>1000052</v>
      </c>
    </row>
    <row r="2328" spans="1:3" ht="16.5">
      <c r="A2328" s="57">
        <v>100019216</v>
      </c>
      <c r="B2328" s="6">
        <v>1000041</v>
      </c>
      <c r="C2328" s="6">
        <v>1000121</v>
      </c>
    </row>
    <row r="2329" spans="1:3" ht="16.5">
      <c r="A2329" s="57">
        <v>100019221</v>
      </c>
      <c r="B2329" s="6">
        <v>1000041</v>
      </c>
      <c r="C2329" s="6">
        <v>1000052</v>
      </c>
    </row>
    <row r="2330" spans="1:3" ht="16.5">
      <c r="A2330" s="57">
        <v>100019222</v>
      </c>
      <c r="B2330" s="6">
        <v>1000041</v>
      </c>
      <c r="C2330" s="6">
        <v>1000052</v>
      </c>
    </row>
    <row r="2331" spans="1:3" ht="16.5">
      <c r="A2331" s="57">
        <v>100019223</v>
      </c>
      <c r="B2331" s="6">
        <v>1000041</v>
      </c>
      <c r="C2331" s="6">
        <v>1000052</v>
      </c>
    </row>
    <row r="2332" spans="1:3" ht="16.5">
      <c r="A2332" s="57">
        <v>100019224</v>
      </c>
      <c r="B2332" s="6">
        <v>1000041</v>
      </c>
      <c r="C2332" s="6">
        <v>1000052</v>
      </c>
    </row>
    <row r="2333" spans="1:3" ht="16.5">
      <c r="A2333" s="57">
        <v>100019225</v>
      </c>
      <c r="B2333" s="6">
        <v>1000041</v>
      </c>
      <c r="C2333" s="6">
        <v>1000052</v>
      </c>
    </row>
    <row r="2334" spans="1:3" ht="16.5">
      <c r="A2334" s="57">
        <v>100019226</v>
      </c>
      <c r="B2334" s="6">
        <v>1000041</v>
      </c>
      <c r="C2334" s="6">
        <v>1000121</v>
      </c>
    </row>
    <row r="2335" spans="1:3" ht="16.5">
      <c r="A2335" s="57">
        <v>100019231</v>
      </c>
      <c r="B2335" s="6">
        <v>1000041</v>
      </c>
      <c r="C2335" s="6">
        <v>1000052</v>
      </c>
    </row>
    <row r="2336" spans="1:3" ht="16.5">
      <c r="A2336" s="57">
        <v>100019232</v>
      </c>
      <c r="B2336" s="6">
        <v>1000041</v>
      </c>
      <c r="C2336" s="6">
        <v>1000052</v>
      </c>
    </row>
    <row r="2337" spans="1:3" ht="16.5">
      <c r="A2337" s="57">
        <v>100019233</v>
      </c>
      <c r="B2337" s="6">
        <v>1000041</v>
      </c>
      <c r="C2337" s="6">
        <v>1000052</v>
      </c>
    </row>
    <row r="2338" spans="1:3" ht="16.5">
      <c r="A2338" s="57">
        <v>100019234</v>
      </c>
      <c r="B2338" s="6">
        <v>1000041</v>
      </c>
      <c r="C2338" s="6">
        <v>1000052</v>
      </c>
    </row>
    <row r="2339" spans="1:3" ht="16.5">
      <c r="A2339" s="57">
        <v>100019235</v>
      </c>
      <c r="B2339" s="6">
        <v>1000041</v>
      </c>
      <c r="C2339" s="6">
        <v>1000052</v>
      </c>
    </row>
    <row r="2340" spans="1:3" ht="16.5">
      <c r="A2340" s="57">
        <v>100019236</v>
      </c>
      <c r="B2340" s="6">
        <v>1000041</v>
      </c>
      <c r="C2340" s="6">
        <v>1000121</v>
      </c>
    </row>
    <row r="2341" spans="1:3" ht="16.5">
      <c r="A2341" s="57">
        <v>100019311</v>
      </c>
      <c r="B2341" s="6">
        <v>1000041</v>
      </c>
      <c r="C2341" s="6">
        <v>1000052</v>
      </c>
    </row>
    <row r="2342" spans="1:3" ht="16.5">
      <c r="A2342" s="57">
        <v>100019312</v>
      </c>
      <c r="B2342" s="6">
        <v>1000041</v>
      </c>
      <c r="C2342" s="6">
        <v>1000052</v>
      </c>
    </row>
    <row r="2343" spans="1:3" ht="16.5">
      <c r="A2343" s="57">
        <v>100019313</v>
      </c>
      <c r="B2343" s="6">
        <v>1000041</v>
      </c>
      <c r="C2343" s="6">
        <v>1000052</v>
      </c>
    </row>
    <row r="2344" spans="1:3" ht="16.5">
      <c r="A2344" s="57">
        <v>100019314</v>
      </c>
      <c r="B2344" s="6">
        <v>1000041</v>
      </c>
      <c r="C2344" s="6">
        <v>1000052</v>
      </c>
    </row>
    <row r="2345" spans="1:3" ht="16.5">
      <c r="A2345" s="57">
        <v>100019315</v>
      </c>
      <c r="B2345" s="6">
        <v>1000041</v>
      </c>
      <c r="C2345" s="6">
        <v>1000052</v>
      </c>
    </row>
    <row r="2346" spans="1:3" ht="16.5">
      <c r="A2346" s="57">
        <v>100019316</v>
      </c>
      <c r="B2346" s="6">
        <v>1000041</v>
      </c>
      <c r="C2346" s="6">
        <v>1000121</v>
      </c>
    </row>
    <row r="2347" spans="1:3" ht="16.5">
      <c r="A2347" s="57">
        <v>100019321</v>
      </c>
      <c r="B2347" s="6">
        <v>1000041</v>
      </c>
      <c r="C2347" s="6">
        <v>1000052</v>
      </c>
    </row>
    <row r="2348" spans="1:3" ht="16.5">
      <c r="A2348" s="57">
        <v>100019322</v>
      </c>
      <c r="B2348" s="6">
        <v>1000041</v>
      </c>
      <c r="C2348" s="6">
        <v>1000052</v>
      </c>
    </row>
    <row r="2349" spans="1:3" ht="16.5">
      <c r="A2349" s="57">
        <v>100019323</v>
      </c>
      <c r="B2349" s="6">
        <v>1000041</v>
      </c>
      <c r="C2349" s="6">
        <v>1000052</v>
      </c>
    </row>
    <row r="2350" spans="1:3" ht="16.5">
      <c r="A2350" s="57">
        <v>100019324</v>
      </c>
      <c r="B2350" s="6">
        <v>1000041</v>
      </c>
      <c r="C2350" s="6">
        <v>1000052</v>
      </c>
    </row>
    <row r="2351" spans="1:3" ht="16.5">
      <c r="A2351" s="57">
        <v>100019325</v>
      </c>
      <c r="B2351" s="6">
        <v>1000041</v>
      </c>
      <c r="C2351" s="6">
        <v>1000052</v>
      </c>
    </row>
    <row r="2352" spans="1:3" ht="16.5">
      <c r="A2352" s="57">
        <v>100019326</v>
      </c>
      <c r="B2352" s="6">
        <v>1000041</v>
      </c>
      <c r="C2352" s="6">
        <v>1000121</v>
      </c>
    </row>
    <row r="2353" spans="1:3" ht="16.5">
      <c r="A2353" s="57">
        <v>100019331</v>
      </c>
      <c r="B2353" s="6">
        <v>1000041</v>
      </c>
      <c r="C2353" s="6">
        <v>1000052</v>
      </c>
    </row>
    <row r="2354" spans="1:3" ht="16.5">
      <c r="A2354" s="57">
        <v>100019332</v>
      </c>
      <c r="B2354" s="6">
        <v>1000041</v>
      </c>
      <c r="C2354" s="6">
        <v>1000052</v>
      </c>
    </row>
    <row r="2355" spans="1:3" ht="16.5">
      <c r="A2355" s="57">
        <v>100019333</v>
      </c>
      <c r="B2355" s="6">
        <v>1000041</v>
      </c>
      <c r="C2355" s="6">
        <v>1000052</v>
      </c>
    </row>
    <row r="2356" spans="1:3" ht="16.5">
      <c r="A2356" s="57">
        <v>100019334</v>
      </c>
      <c r="B2356" s="6">
        <v>1000041</v>
      </c>
      <c r="C2356" s="6">
        <v>1000052</v>
      </c>
    </row>
    <row r="2357" spans="1:3" ht="16.5">
      <c r="A2357" s="57">
        <v>100019335</v>
      </c>
      <c r="B2357" s="6">
        <v>1000041</v>
      </c>
      <c r="C2357" s="6">
        <v>1000052</v>
      </c>
    </row>
    <row r="2358" spans="1:3" ht="16.5">
      <c r="A2358" s="57">
        <v>100019336</v>
      </c>
      <c r="B2358" s="6">
        <v>1000041</v>
      </c>
      <c r="C2358" s="6">
        <v>1000121</v>
      </c>
    </row>
    <row r="2359" spans="1:3" ht="16.5">
      <c r="A2359" s="57">
        <v>100019411</v>
      </c>
      <c r="B2359" s="6">
        <v>1000041</v>
      </c>
      <c r="C2359" s="6">
        <v>1000052</v>
      </c>
    </row>
    <row r="2360" spans="1:3" ht="16.5">
      <c r="A2360" s="57">
        <v>100019412</v>
      </c>
      <c r="B2360" s="6">
        <v>1000041</v>
      </c>
      <c r="C2360" s="6">
        <v>1000052</v>
      </c>
    </row>
    <row r="2361" spans="1:3" ht="16.5">
      <c r="A2361" s="57">
        <v>100019413</v>
      </c>
      <c r="B2361" s="6">
        <v>1000041</v>
      </c>
      <c r="C2361" s="6">
        <v>1000052</v>
      </c>
    </row>
    <row r="2362" spans="1:3" ht="16.5">
      <c r="A2362" s="57">
        <v>100019414</v>
      </c>
      <c r="B2362" s="6">
        <v>1000041</v>
      </c>
      <c r="C2362" s="6">
        <v>1000052</v>
      </c>
    </row>
    <row r="2363" spans="1:3" ht="16.5">
      <c r="A2363" s="57">
        <v>100019415</v>
      </c>
      <c r="B2363" s="6">
        <v>1000041</v>
      </c>
      <c r="C2363" s="6">
        <v>1000052</v>
      </c>
    </row>
    <row r="2364" spans="1:3" ht="16.5">
      <c r="A2364" s="57">
        <v>100019416</v>
      </c>
      <c r="B2364" s="6">
        <v>1000041</v>
      </c>
      <c r="C2364" s="6">
        <v>1000121</v>
      </c>
    </row>
    <row r="2365" spans="1:3" ht="16.5">
      <c r="A2365" s="57">
        <v>100019421</v>
      </c>
      <c r="B2365" s="6">
        <v>1000041</v>
      </c>
      <c r="C2365" s="6">
        <v>1000052</v>
      </c>
    </row>
    <row r="2366" spans="1:3" ht="16.5">
      <c r="A2366" s="57">
        <v>100019422</v>
      </c>
      <c r="B2366" s="6">
        <v>1000041</v>
      </c>
      <c r="C2366" s="6">
        <v>1000052</v>
      </c>
    </row>
    <row r="2367" spans="1:3" ht="16.5">
      <c r="A2367" s="57">
        <v>100019423</v>
      </c>
      <c r="B2367" s="6">
        <v>1000041</v>
      </c>
      <c r="C2367" s="6">
        <v>1000052</v>
      </c>
    </row>
    <row r="2368" spans="1:3" ht="16.5">
      <c r="A2368" s="57">
        <v>100019424</v>
      </c>
      <c r="B2368" s="6">
        <v>1000041</v>
      </c>
      <c r="C2368" s="6">
        <v>1000052</v>
      </c>
    </row>
    <row r="2369" spans="1:3" ht="16.5">
      <c r="A2369" s="57">
        <v>100019425</v>
      </c>
      <c r="B2369" s="6">
        <v>1000041</v>
      </c>
      <c r="C2369" s="6">
        <v>1000052</v>
      </c>
    </row>
    <row r="2370" spans="1:3" ht="16.5">
      <c r="A2370" s="57">
        <v>100019426</v>
      </c>
      <c r="B2370" s="6">
        <v>1000041</v>
      </c>
      <c r="C2370" s="6">
        <v>1000121</v>
      </c>
    </row>
    <row r="2371" spans="1:3" ht="16.5">
      <c r="A2371" s="57">
        <v>100019431</v>
      </c>
      <c r="B2371" s="6">
        <v>1000041</v>
      </c>
      <c r="C2371" s="6">
        <v>1000052</v>
      </c>
    </row>
    <row r="2372" spans="1:3" ht="16.5">
      <c r="A2372" s="57">
        <v>100019432</v>
      </c>
      <c r="B2372" s="6">
        <v>1000041</v>
      </c>
      <c r="C2372" s="6">
        <v>1000052</v>
      </c>
    </row>
    <row r="2373" spans="1:3" ht="16.5">
      <c r="A2373" s="57">
        <v>100019433</v>
      </c>
      <c r="B2373" s="6">
        <v>1000041</v>
      </c>
      <c r="C2373" s="6">
        <v>1000052</v>
      </c>
    </row>
    <row r="2374" spans="1:3" ht="16.5">
      <c r="A2374" s="57">
        <v>100019434</v>
      </c>
      <c r="B2374" s="6">
        <v>1000041</v>
      </c>
      <c r="C2374" s="6">
        <v>1000052</v>
      </c>
    </row>
    <row r="2375" spans="1:3" ht="16.5">
      <c r="A2375" s="57">
        <v>100019435</v>
      </c>
      <c r="B2375" s="6">
        <v>1000041</v>
      </c>
      <c r="C2375" s="6">
        <v>1000052</v>
      </c>
    </row>
    <row r="2376" spans="1:3" ht="16.5">
      <c r="A2376" s="57">
        <v>100019436</v>
      </c>
      <c r="B2376" s="6">
        <v>1000041</v>
      </c>
      <c r="C2376" s="6">
        <v>1000121</v>
      </c>
    </row>
    <row r="2377" spans="1:3" ht="16.5">
      <c r="A2377" s="57">
        <v>100019511</v>
      </c>
      <c r="B2377" s="6">
        <v>1000041</v>
      </c>
      <c r="C2377" s="6">
        <v>1000052</v>
      </c>
    </row>
    <row r="2378" spans="1:3" ht="16.5">
      <c r="A2378" s="57">
        <v>100019512</v>
      </c>
      <c r="B2378" s="6">
        <v>1000041</v>
      </c>
      <c r="C2378" s="6">
        <v>1000052</v>
      </c>
    </row>
    <row r="2379" spans="1:3" ht="16.5">
      <c r="A2379" s="57">
        <v>100019513</v>
      </c>
      <c r="B2379" s="6">
        <v>1000041</v>
      </c>
      <c r="C2379" s="6">
        <v>1000052</v>
      </c>
    </row>
    <row r="2380" spans="1:3" ht="16.5">
      <c r="A2380" s="57">
        <v>100019514</v>
      </c>
      <c r="B2380" s="6">
        <v>1000041</v>
      </c>
      <c r="C2380" s="6">
        <v>1000052</v>
      </c>
    </row>
    <row r="2381" spans="1:3" ht="16.5">
      <c r="A2381" s="57">
        <v>100019515</v>
      </c>
      <c r="B2381" s="6">
        <v>1000041</v>
      </c>
      <c r="C2381" s="6">
        <v>1000052</v>
      </c>
    </row>
    <row r="2382" spans="1:3" ht="16.5">
      <c r="A2382" s="57">
        <v>100019516</v>
      </c>
      <c r="B2382" s="6">
        <v>1000041</v>
      </c>
      <c r="C2382" s="6">
        <v>1000121</v>
      </c>
    </row>
    <row r="2383" spans="1:3" ht="16.5">
      <c r="A2383" s="57">
        <v>100019521</v>
      </c>
      <c r="B2383" s="6">
        <v>1000041</v>
      </c>
      <c r="C2383" s="6">
        <v>1000052</v>
      </c>
    </row>
    <row r="2384" spans="1:3" ht="16.5">
      <c r="A2384" s="57">
        <v>100019522</v>
      </c>
      <c r="B2384" s="6">
        <v>1000041</v>
      </c>
      <c r="C2384" s="6">
        <v>1000052</v>
      </c>
    </row>
    <row r="2385" spans="1:3" ht="16.5">
      <c r="A2385" s="57">
        <v>100019523</v>
      </c>
      <c r="B2385" s="6">
        <v>1000041</v>
      </c>
      <c r="C2385" s="6">
        <v>1000052</v>
      </c>
    </row>
    <row r="2386" spans="1:3" ht="16.5">
      <c r="A2386" s="57">
        <v>100019524</v>
      </c>
      <c r="B2386" s="6">
        <v>1000041</v>
      </c>
      <c r="C2386" s="6">
        <v>1000052</v>
      </c>
    </row>
    <row r="2387" spans="1:3" ht="16.5">
      <c r="A2387" s="57">
        <v>100019525</v>
      </c>
      <c r="B2387" s="6">
        <v>1000041</v>
      </c>
      <c r="C2387" s="6">
        <v>1000052</v>
      </c>
    </row>
    <row r="2388" spans="1:3" ht="16.5">
      <c r="A2388" s="57">
        <v>100019526</v>
      </c>
      <c r="B2388" s="6">
        <v>1000041</v>
      </c>
      <c r="C2388" s="6">
        <v>1000121</v>
      </c>
    </row>
    <row r="2389" spans="1:3" ht="16.5">
      <c r="A2389" s="57">
        <v>100019531</v>
      </c>
      <c r="B2389" s="6">
        <v>1000041</v>
      </c>
      <c r="C2389" s="6">
        <v>1000052</v>
      </c>
    </row>
    <row r="2390" spans="1:3" ht="16.5">
      <c r="A2390" s="57">
        <v>100019532</v>
      </c>
      <c r="B2390" s="6">
        <v>1000041</v>
      </c>
      <c r="C2390" s="6">
        <v>1000052</v>
      </c>
    </row>
    <row r="2391" spans="1:3" ht="16.5">
      <c r="A2391" s="57">
        <v>100019533</v>
      </c>
      <c r="B2391" s="6">
        <v>1000041</v>
      </c>
      <c r="C2391" s="6">
        <v>1000052</v>
      </c>
    </row>
    <row r="2392" spans="1:3" ht="16.5">
      <c r="A2392" s="57">
        <v>100019534</v>
      </c>
      <c r="B2392" s="6">
        <v>1000041</v>
      </c>
      <c r="C2392" s="6">
        <v>1000052</v>
      </c>
    </row>
    <row r="2393" spans="1:3" ht="16.5">
      <c r="A2393" s="57">
        <v>100019535</v>
      </c>
      <c r="B2393" s="6">
        <v>1000041</v>
      </c>
      <c r="C2393" s="6">
        <v>1000052</v>
      </c>
    </row>
    <row r="2394" spans="1:3" ht="16.5">
      <c r="A2394" s="57">
        <v>100019536</v>
      </c>
      <c r="B2394" s="6">
        <v>1000041</v>
      </c>
      <c r="C2394" s="6">
        <v>1000121</v>
      </c>
    </row>
    <row r="2395" spans="1:3" ht="16.5">
      <c r="A2395" s="57">
        <v>100019611</v>
      </c>
      <c r="B2395" s="6">
        <v>1000041</v>
      </c>
      <c r="C2395" s="6">
        <v>1000052</v>
      </c>
    </row>
    <row r="2396" spans="1:3" ht="16.5">
      <c r="A2396" s="57">
        <v>100019612</v>
      </c>
      <c r="B2396" s="6">
        <v>1000041</v>
      </c>
      <c r="C2396" s="6">
        <v>1000052</v>
      </c>
    </row>
    <row r="2397" spans="1:3" ht="16.5">
      <c r="A2397" s="57">
        <v>100019613</v>
      </c>
      <c r="B2397" s="6">
        <v>1000041</v>
      </c>
      <c r="C2397" s="6">
        <v>1000052</v>
      </c>
    </row>
    <row r="2398" spans="1:3" ht="16.5">
      <c r="A2398" s="57">
        <v>100019614</v>
      </c>
      <c r="B2398" s="6">
        <v>1000041</v>
      </c>
      <c r="C2398" s="6">
        <v>1000052</v>
      </c>
    </row>
    <row r="2399" spans="1:3" ht="16.5">
      <c r="A2399" s="57">
        <v>100019615</v>
      </c>
      <c r="B2399" s="6">
        <v>1000041</v>
      </c>
      <c r="C2399" s="6">
        <v>1000052</v>
      </c>
    </row>
    <row r="2400" spans="1:3" ht="16.5">
      <c r="A2400" s="57">
        <v>100019616</v>
      </c>
      <c r="B2400" s="6">
        <v>1000041</v>
      </c>
      <c r="C2400" s="6">
        <v>1000121</v>
      </c>
    </row>
    <row r="2401" spans="1:3" ht="16.5">
      <c r="A2401" s="57">
        <v>100019621</v>
      </c>
      <c r="B2401" s="6">
        <v>1000041</v>
      </c>
      <c r="C2401" s="6">
        <v>1000052</v>
      </c>
    </row>
    <row r="2402" spans="1:3" ht="16.5">
      <c r="A2402" s="57">
        <v>100019622</v>
      </c>
      <c r="B2402" s="6">
        <v>1000041</v>
      </c>
      <c r="C2402" s="6">
        <v>1000052</v>
      </c>
    </row>
    <row r="2403" spans="1:3" ht="16.5">
      <c r="A2403" s="57">
        <v>100019623</v>
      </c>
      <c r="B2403" s="6">
        <v>1000041</v>
      </c>
      <c r="C2403" s="6">
        <v>1000052</v>
      </c>
    </row>
    <row r="2404" spans="1:3" ht="16.5">
      <c r="A2404" s="57">
        <v>100019624</v>
      </c>
      <c r="B2404" s="6">
        <v>1000041</v>
      </c>
      <c r="C2404" s="6">
        <v>1000052</v>
      </c>
    </row>
    <row r="2405" spans="1:3" ht="16.5">
      <c r="A2405" s="57">
        <v>100019625</v>
      </c>
      <c r="B2405" s="6">
        <v>1000041</v>
      </c>
      <c r="C2405" s="6">
        <v>1000052</v>
      </c>
    </row>
    <row r="2406" spans="1:3" ht="16.5">
      <c r="A2406" s="57">
        <v>100019626</v>
      </c>
      <c r="B2406" s="6">
        <v>1000041</v>
      </c>
      <c r="C2406" s="6">
        <v>1000121</v>
      </c>
    </row>
    <row r="2407" spans="1:3" ht="16.5">
      <c r="A2407" s="57">
        <v>100019631</v>
      </c>
      <c r="B2407" s="6">
        <v>1000041</v>
      </c>
      <c r="C2407" s="6">
        <v>1000052</v>
      </c>
    </row>
    <row r="2408" spans="1:3" ht="16.5">
      <c r="A2408" s="57">
        <v>100019632</v>
      </c>
      <c r="B2408" s="6">
        <v>1000041</v>
      </c>
      <c r="C2408" s="6">
        <v>1000052</v>
      </c>
    </row>
    <row r="2409" spans="1:3" ht="16.5">
      <c r="A2409" s="57">
        <v>100019633</v>
      </c>
      <c r="B2409" s="6">
        <v>1000041</v>
      </c>
      <c r="C2409" s="6">
        <v>1000052</v>
      </c>
    </row>
    <row r="2410" spans="1:3" ht="16.5">
      <c r="A2410" s="57">
        <v>100019634</v>
      </c>
      <c r="B2410" s="6">
        <v>1000041</v>
      </c>
      <c r="C2410" s="6">
        <v>1000052</v>
      </c>
    </row>
    <row r="2411" spans="1:3" ht="16.5">
      <c r="A2411" s="57">
        <v>100019635</v>
      </c>
      <c r="B2411" s="6">
        <v>1000041</v>
      </c>
      <c r="C2411" s="6">
        <v>1000052</v>
      </c>
    </row>
    <row r="2412" spans="1:3" ht="16.5">
      <c r="A2412" s="57">
        <v>100019636</v>
      </c>
      <c r="B2412" s="6">
        <v>1000041</v>
      </c>
      <c r="C2412" s="6">
        <v>1000121</v>
      </c>
    </row>
    <row r="2413" spans="1:3" ht="16.5">
      <c r="A2413" s="57">
        <v>100019711</v>
      </c>
      <c r="B2413" s="6">
        <v>1000041</v>
      </c>
      <c r="C2413" s="6">
        <v>1000052</v>
      </c>
    </row>
    <row r="2414" spans="1:3" ht="16.5">
      <c r="A2414" s="57">
        <v>100019712</v>
      </c>
      <c r="B2414" s="6">
        <v>1000041</v>
      </c>
      <c r="C2414" s="6">
        <v>1000052</v>
      </c>
    </row>
    <row r="2415" spans="1:3" ht="16.5">
      <c r="A2415" s="57">
        <v>100019713</v>
      </c>
      <c r="B2415" s="6">
        <v>1000041</v>
      </c>
      <c r="C2415" s="6">
        <v>1000052</v>
      </c>
    </row>
    <row r="2416" spans="1:3" ht="16.5">
      <c r="A2416" s="57">
        <v>100019714</v>
      </c>
      <c r="B2416" s="6">
        <v>1000041</v>
      </c>
      <c r="C2416" s="6">
        <v>1000052</v>
      </c>
    </row>
    <row r="2417" spans="1:3" ht="16.5">
      <c r="A2417" s="57">
        <v>100019715</v>
      </c>
      <c r="B2417" s="6">
        <v>1000041</v>
      </c>
      <c r="C2417" s="6">
        <v>1000052</v>
      </c>
    </row>
    <row r="2418" spans="1:3" ht="16.5">
      <c r="A2418" s="57">
        <v>100019716</v>
      </c>
      <c r="B2418" s="6">
        <v>1000041</v>
      </c>
      <c r="C2418" s="6">
        <v>1000121</v>
      </c>
    </row>
    <row r="2419" spans="1:3" ht="16.5">
      <c r="A2419" s="57">
        <v>100019721</v>
      </c>
      <c r="B2419" s="6">
        <v>1000041</v>
      </c>
      <c r="C2419" s="6">
        <v>1000052</v>
      </c>
    </row>
    <row r="2420" spans="1:3" ht="16.5">
      <c r="A2420" s="57">
        <v>100019722</v>
      </c>
      <c r="B2420" s="6">
        <v>1000041</v>
      </c>
      <c r="C2420" s="6">
        <v>1000052</v>
      </c>
    </row>
    <row r="2421" spans="1:3" ht="16.5">
      <c r="A2421" s="57">
        <v>100019723</v>
      </c>
      <c r="B2421" s="6">
        <v>1000041</v>
      </c>
      <c r="C2421" s="6">
        <v>1000052</v>
      </c>
    </row>
    <row r="2422" spans="1:3" ht="16.5">
      <c r="A2422" s="57">
        <v>100019724</v>
      </c>
      <c r="B2422" s="6">
        <v>1000041</v>
      </c>
      <c r="C2422" s="6">
        <v>1000052</v>
      </c>
    </row>
    <row r="2423" spans="1:3" ht="16.5">
      <c r="A2423" s="57">
        <v>100019725</v>
      </c>
      <c r="B2423" s="6">
        <v>1000041</v>
      </c>
      <c r="C2423" s="6">
        <v>1000052</v>
      </c>
    </row>
    <row r="2424" spans="1:3" ht="16.5">
      <c r="A2424" s="57">
        <v>100019726</v>
      </c>
      <c r="B2424" s="6">
        <v>1000041</v>
      </c>
      <c r="C2424" s="6">
        <v>1000121</v>
      </c>
    </row>
    <row r="2425" spans="1:3" ht="16.5">
      <c r="A2425" s="57">
        <v>100019731</v>
      </c>
      <c r="B2425" s="6">
        <v>1000041</v>
      </c>
      <c r="C2425" s="6">
        <v>1000052</v>
      </c>
    </row>
    <row r="2426" spans="1:3" ht="16.5">
      <c r="A2426" s="57">
        <v>100019732</v>
      </c>
      <c r="B2426" s="6">
        <v>1000041</v>
      </c>
      <c r="C2426" s="6">
        <v>1000052</v>
      </c>
    </row>
    <row r="2427" spans="1:3" ht="16.5">
      <c r="A2427" s="57">
        <v>100019733</v>
      </c>
      <c r="B2427" s="6">
        <v>1000041</v>
      </c>
      <c r="C2427" s="6">
        <v>1000052</v>
      </c>
    </row>
    <row r="2428" spans="1:3" ht="16.5">
      <c r="A2428" s="57">
        <v>100019734</v>
      </c>
      <c r="B2428" s="6">
        <v>1000041</v>
      </c>
      <c r="C2428" s="6">
        <v>1000052</v>
      </c>
    </row>
    <row r="2429" spans="1:3" ht="16.5">
      <c r="A2429" s="57">
        <v>100019735</v>
      </c>
      <c r="B2429" s="6">
        <v>1000041</v>
      </c>
      <c r="C2429" s="6">
        <v>1000052</v>
      </c>
    </row>
    <row r="2430" spans="1:3" ht="16.5">
      <c r="A2430" s="57">
        <v>100019736</v>
      </c>
      <c r="B2430" s="6">
        <v>1000041</v>
      </c>
      <c r="C2430" s="6">
        <v>1000121</v>
      </c>
    </row>
    <row r="2431" spans="1:3" ht="16.5">
      <c r="A2431" s="57">
        <v>100019811</v>
      </c>
      <c r="B2431" s="6">
        <v>1000041</v>
      </c>
      <c r="C2431" s="6">
        <v>1000052</v>
      </c>
    </row>
    <row r="2432" spans="1:3" ht="16.5">
      <c r="A2432" s="57">
        <v>100019812</v>
      </c>
      <c r="B2432" s="6">
        <v>1000041</v>
      </c>
      <c r="C2432" s="6">
        <v>1000052</v>
      </c>
    </row>
    <row r="2433" spans="1:3" ht="16.5">
      <c r="A2433" s="57">
        <v>100019813</v>
      </c>
      <c r="B2433" s="6">
        <v>1000041</v>
      </c>
      <c r="C2433" s="6">
        <v>1000052</v>
      </c>
    </row>
    <row r="2434" spans="1:3" ht="16.5">
      <c r="A2434" s="57">
        <v>100019814</v>
      </c>
      <c r="B2434" s="6">
        <v>1000041</v>
      </c>
      <c r="C2434" s="6">
        <v>1000052</v>
      </c>
    </row>
    <row r="2435" spans="1:3" ht="16.5">
      <c r="A2435" s="57">
        <v>100019815</v>
      </c>
      <c r="B2435" s="6">
        <v>1000041</v>
      </c>
      <c r="C2435" s="6">
        <v>1000052</v>
      </c>
    </row>
    <row r="2436" spans="1:3" ht="16.5">
      <c r="A2436" s="57">
        <v>100019816</v>
      </c>
      <c r="B2436" s="6">
        <v>1000041</v>
      </c>
      <c r="C2436" s="6">
        <v>1000121</v>
      </c>
    </row>
    <row r="2437" spans="1:3" ht="16.5">
      <c r="A2437" s="57">
        <v>100019821</v>
      </c>
      <c r="B2437" s="6">
        <v>1000041</v>
      </c>
      <c r="C2437" s="6">
        <v>1000052</v>
      </c>
    </row>
    <row r="2438" spans="1:3" ht="16.5">
      <c r="A2438" s="57">
        <v>100019822</v>
      </c>
      <c r="B2438" s="6">
        <v>1000041</v>
      </c>
      <c r="C2438" s="6">
        <v>1000052</v>
      </c>
    </row>
    <row r="2439" spans="1:3" ht="16.5">
      <c r="A2439" s="57">
        <v>100019823</v>
      </c>
      <c r="B2439" s="6">
        <v>1000041</v>
      </c>
      <c r="C2439" s="6">
        <v>1000052</v>
      </c>
    </row>
    <row r="2440" spans="1:3" ht="16.5">
      <c r="A2440" s="57">
        <v>100019824</v>
      </c>
      <c r="B2440" s="6">
        <v>1000041</v>
      </c>
      <c r="C2440" s="6">
        <v>1000052</v>
      </c>
    </row>
    <row r="2441" spans="1:3" ht="16.5">
      <c r="A2441" s="57">
        <v>100019825</v>
      </c>
      <c r="B2441" s="6">
        <v>1000041</v>
      </c>
      <c r="C2441" s="6">
        <v>1000052</v>
      </c>
    </row>
    <row r="2442" spans="1:3" ht="16.5">
      <c r="A2442" s="57">
        <v>100019826</v>
      </c>
      <c r="B2442" s="6">
        <v>1000041</v>
      </c>
      <c r="C2442" s="6">
        <v>1000121</v>
      </c>
    </row>
    <row r="2443" spans="1:3" ht="16.5">
      <c r="A2443" s="57">
        <v>100019831</v>
      </c>
      <c r="B2443" s="6">
        <v>1000041</v>
      </c>
      <c r="C2443" s="6">
        <v>1000052</v>
      </c>
    </row>
    <row r="2444" spans="1:3" ht="16.5">
      <c r="A2444" s="57">
        <v>100019832</v>
      </c>
      <c r="B2444" s="6">
        <v>1000041</v>
      </c>
      <c r="C2444" s="6">
        <v>1000052</v>
      </c>
    </row>
    <row r="2445" spans="1:3" ht="16.5">
      <c r="A2445" s="57">
        <v>100019833</v>
      </c>
      <c r="B2445" s="6">
        <v>1000041</v>
      </c>
      <c r="C2445" s="6">
        <v>1000052</v>
      </c>
    </row>
    <row r="2446" spans="1:3" ht="16.5">
      <c r="A2446" s="57">
        <v>100019834</v>
      </c>
      <c r="B2446" s="6">
        <v>1000041</v>
      </c>
      <c r="C2446" s="6">
        <v>1000052</v>
      </c>
    </row>
    <row r="2447" spans="1:3" ht="16.5">
      <c r="A2447" s="57">
        <v>100019835</v>
      </c>
      <c r="B2447" s="6">
        <v>1100661</v>
      </c>
      <c r="C2447" s="6">
        <v>1100662</v>
      </c>
    </row>
    <row r="2448" spans="1:3" ht="16.5">
      <c r="A2448" s="57">
        <v>100019836</v>
      </c>
      <c r="B2448" s="6">
        <v>1000041</v>
      </c>
      <c r="C2448" s="6">
        <v>1000121</v>
      </c>
    </row>
    <row r="2449" spans="1:3" ht="16.5">
      <c r="A2449" s="57">
        <v>100020111</v>
      </c>
      <c r="B2449" s="6">
        <v>1000041</v>
      </c>
      <c r="C2449" s="6">
        <v>1000052</v>
      </c>
    </row>
    <row r="2450" spans="1:3" ht="16.5">
      <c r="A2450" s="57">
        <v>100020112</v>
      </c>
      <c r="B2450" s="6">
        <v>1000041</v>
      </c>
      <c r="C2450" s="6">
        <v>1000052</v>
      </c>
    </row>
    <row r="2451" spans="1:3" ht="16.5">
      <c r="A2451" s="57">
        <v>100020113</v>
      </c>
      <c r="B2451" s="6">
        <v>1000041</v>
      </c>
      <c r="C2451" s="6">
        <v>1000052</v>
      </c>
    </row>
    <row r="2452" spans="1:3" ht="16.5">
      <c r="A2452" s="57">
        <v>100020114</v>
      </c>
      <c r="B2452" s="6">
        <v>1000041</v>
      </c>
      <c r="C2452" s="6">
        <v>1000052</v>
      </c>
    </row>
    <row r="2453" spans="1:3" ht="16.5">
      <c r="A2453" s="57">
        <v>100020115</v>
      </c>
      <c r="B2453" s="6">
        <v>1000041</v>
      </c>
      <c r="C2453" s="6">
        <v>1000052</v>
      </c>
    </row>
    <row r="2454" spans="1:3" ht="16.5">
      <c r="A2454" s="57">
        <v>100020116</v>
      </c>
      <c r="B2454" s="6">
        <v>1000041</v>
      </c>
      <c r="C2454" s="6">
        <v>1000121</v>
      </c>
    </row>
    <row r="2455" spans="1:3" ht="16.5">
      <c r="A2455" s="57">
        <v>100020121</v>
      </c>
      <c r="B2455" s="6">
        <v>1000041</v>
      </c>
      <c r="C2455" s="6">
        <v>1000052</v>
      </c>
    </row>
    <row r="2456" spans="1:3" ht="16.5">
      <c r="A2456" s="57">
        <v>100020122</v>
      </c>
      <c r="B2456" s="6">
        <v>1000041</v>
      </c>
      <c r="C2456" s="6">
        <v>1000052</v>
      </c>
    </row>
    <row r="2457" spans="1:3" ht="16.5">
      <c r="A2457" s="57">
        <v>100020123</v>
      </c>
      <c r="B2457" s="6">
        <v>1000041</v>
      </c>
      <c r="C2457" s="6">
        <v>1000052</v>
      </c>
    </row>
    <row r="2458" spans="1:3" ht="16.5">
      <c r="A2458" s="57">
        <v>100020124</v>
      </c>
      <c r="B2458" s="6">
        <v>1000041</v>
      </c>
      <c r="C2458" s="6">
        <v>1000052</v>
      </c>
    </row>
    <row r="2459" spans="1:3" ht="16.5">
      <c r="A2459" s="57">
        <v>100020125</v>
      </c>
      <c r="B2459" s="6">
        <v>1000041</v>
      </c>
      <c r="C2459" s="6">
        <v>1000052</v>
      </c>
    </row>
    <row r="2460" spans="1:3" ht="16.5">
      <c r="A2460" s="57">
        <v>100020126</v>
      </c>
      <c r="B2460" s="6">
        <v>1000041</v>
      </c>
      <c r="C2460" s="6">
        <v>1000121</v>
      </c>
    </row>
    <row r="2461" spans="1:3" ht="16.5">
      <c r="A2461" s="57">
        <v>100020131</v>
      </c>
      <c r="B2461" s="6">
        <v>1000041</v>
      </c>
      <c r="C2461" s="6">
        <v>1000052</v>
      </c>
    </row>
    <row r="2462" spans="1:3" ht="16.5">
      <c r="A2462" s="57">
        <v>100020132</v>
      </c>
      <c r="B2462" s="6">
        <v>1000041</v>
      </c>
      <c r="C2462" s="6">
        <v>1000052</v>
      </c>
    </row>
    <row r="2463" spans="1:3" ht="16.5">
      <c r="A2463" s="57">
        <v>100020133</v>
      </c>
      <c r="B2463" s="6">
        <v>1000041</v>
      </c>
      <c r="C2463" s="6">
        <v>1000052</v>
      </c>
    </row>
    <row r="2464" spans="1:3" ht="16.5">
      <c r="A2464" s="57">
        <v>100020134</v>
      </c>
      <c r="B2464" s="6">
        <v>1000041</v>
      </c>
      <c r="C2464" s="6">
        <v>1000052</v>
      </c>
    </row>
    <row r="2465" spans="1:3" ht="16.5">
      <c r="A2465" s="57">
        <v>100020135</v>
      </c>
      <c r="B2465" s="6">
        <v>1000041</v>
      </c>
      <c r="C2465" s="6">
        <v>1000052</v>
      </c>
    </row>
    <row r="2466" spans="1:3" ht="16.5">
      <c r="A2466" s="57">
        <v>100020136</v>
      </c>
      <c r="B2466" s="6">
        <v>1000041</v>
      </c>
      <c r="C2466" s="6">
        <v>1000121</v>
      </c>
    </row>
    <row r="2467" spans="1:3" ht="16.5">
      <c r="A2467" s="57">
        <v>100020211</v>
      </c>
      <c r="B2467" s="6">
        <v>1000041</v>
      </c>
      <c r="C2467" s="6">
        <v>1000052</v>
      </c>
    </row>
    <row r="2468" spans="1:3" ht="16.5">
      <c r="A2468" s="57">
        <v>100020212</v>
      </c>
      <c r="B2468" s="6">
        <v>1000041</v>
      </c>
      <c r="C2468" s="6">
        <v>1000052</v>
      </c>
    </row>
    <row r="2469" spans="1:3" ht="16.5">
      <c r="A2469" s="57">
        <v>100020213</v>
      </c>
      <c r="B2469" s="6">
        <v>1000041</v>
      </c>
      <c r="C2469" s="6">
        <v>1000052</v>
      </c>
    </row>
    <row r="2470" spans="1:3" ht="16.5">
      <c r="A2470" s="57">
        <v>100020214</v>
      </c>
      <c r="B2470" s="6">
        <v>1000041</v>
      </c>
      <c r="C2470" s="6">
        <v>1000052</v>
      </c>
    </row>
    <row r="2471" spans="1:3" ht="16.5">
      <c r="A2471" s="57">
        <v>100020215</v>
      </c>
      <c r="B2471" s="6">
        <v>1000041</v>
      </c>
      <c r="C2471" s="6">
        <v>1000052</v>
      </c>
    </row>
    <row r="2472" spans="1:3" ht="16.5">
      <c r="A2472" s="57">
        <v>100020216</v>
      </c>
      <c r="B2472" s="6">
        <v>1000041</v>
      </c>
      <c r="C2472" s="6">
        <v>1000121</v>
      </c>
    </row>
    <row r="2473" spans="1:3" ht="16.5">
      <c r="A2473" s="57">
        <v>100020221</v>
      </c>
      <c r="B2473" s="6">
        <v>1000041</v>
      </c>
      <c r="C2473" s="6">
        <v>1000052</v>
      </c>
    </row>
    <row r="2474" spans="1:3" ht="16.5">
      <c r="A2474" s="57">
        <v>100020222</v>
      </c>
      <c r="B2474" s="6">
        <v>1000041</v>
      </c>
      <c r="C2474" s="6">
        <v>1000052</v>
      </c>
    </row>
    <row r="2475" spans="1:3" ht="16.5">
      <c r="A2475" s="57">
        <v>100020223</v>
      </c>
      <c r="B2475" s="6">
        <v>1000041</v>
      </c>
      <c r="C2475" s="6">
        <v>1000052</v>
      </c>
    </row>
    <row r="2476" spans="1:3" ht="16.5">
      <c r="A2476" s="57">
        <v>100020224</v>
      </c>
      <c r="B2476" s="6">
        <v>1000041</v>
      </c>
      <c r="C2476" s="6">
        <v>1000052</v>
      </c>
    </row>
    <row r="2477" spans="1:3" ht="16.5">
      <c r="A2477" s="57">
        <v>100020225</v>
      </c>
      <c r="B2477" s="6">
        <v>1000041</v>
      </c>
      <c r="C2477" s="6">
        <v>1000052</v>
      </c>
    </row>
    <row r="2478" spans="1:3" ht="16.5">
      <c r="A2478" s="57">
        <v>100020226</v>
      </c>
      <c r="B2478" s="6">
        <v>1000041</v>
      </c>
      <c r="C2478" s="6">
        <v>1000121</v>
      </c>
    </row>
    <row r="2479" spans="1:3" ht="16.5">
      <c r="A2479" s="57">
        <v>100020231</v>
      </c>
      <c r="B2479" s="6">
        <v>1000041</v>
      </c>
      <c r="C2479" s="6">
        <v>1000052</v>
      </c>
    </row>
    <row r="2480" spans="1:3" ht="16.5">
      <c r="A2480" s="57">
        <v>100020232</v>
      </c>
      <c r="B2480" s="6">
        <v>1000041</v>
      </c>
      <c r="C2480" s="6">
        <v>1000052</v>
      </c>
    </row>
    <row r="2481" spans="1:3" ht="16.5">
      <c r="A2481" s="57">
        <v>100020233</v>
      </c>
      <c r="B2481" s="6">
        <v>1000041</v>
      </c>
      <c r="C2481" s="6">
        <v>1000052</v>
      </c>
    </row>
    <row r="2482" spans="1:3" ht="16.5">
      <c r="A2482" s="57">
        <v>100020234</v>
      </c>
      <c r="B2482" s="6">
        <v>1000041</v>
      </c>
      <c r="C2482" s="6">
        <v>1000052</v>
      </c>
    </row>
    <row r="2483" spans="1:3" ht="16.5">
      <c r="A2483" s="57">
        <v>100020235</v>
      </c>
      <c r="B2483" s="6">
        <v>1000041</v>
      </c>
      <c r="C2483" s="6">
        <v>1000052</v>
      </c>
    </row>
    <row r="2484" spans="1:3" ht="16.5">
      <c r="A2484" s="57">
        <v>100020236</v>
      </c>
      <c r="B2484" s="6">
        <v>1000041</v>
      </c>
      <c r="C2484" s="6">
        <v>1000121</v>
      </c>
    </row>
    <row r="2485" spans="1:3" ht="16.5">
      <c r="A2485" s="57">
        <v>100020311</v>
      </c>
      <c r="B2485" s="6">
        <v>1000041</v>
      </c>
      <c r="C2485" s="6">
        <v>1000052</v>
      </c>
    </row>
    <row r="2486" spans="1:3" ht="16.5">
      <c r="A2486" s="57">
        <v>100020312</v>
      </c>
      <c r="B2486" s="6">
        <v>1000041</v>
      </c>
      <c r="C2486" s="6">
        <v>1000052</v>
      </c>
    </row>
    <row r="2487" spans="1:3" ht="16.5">
      <c r="A2487" s="57">
        <v>100020313</v>
      </c>
      <c r="B2487" s="6">
        <v>1000041</v>
      </c>
      <c r="C2487" s="6">
        <v>1000052</v>
      </c>
    </row>
    <row r="2488" spans="1:3" ht="16.5">
      <c r="A2488" s="57">
        <v>100020314</v>
      </c>
      <c r="B2488" s="6">
        <v>1000041</v>
      </c>
      <c r="C2488" s="6">
        <v>1000052</v>
      </c>
    </row>
    <row r="2489" spans="1:3" ht="16.5">
      <c r="A2489" s="57">
        <v>100020315</v>
      </c>
      <c r="B2489" s="6">
        <v>1000041</v>
      </c>
      <c r="C2489" s="6">
        <v>1000052</v>
      </c>
    </row>
    <row r="2490" spans="1:3" ht="16.5">
      <c r="A2490" s="57">
        <v>100020316</v>
      </c>
      <c r="B2490" s="6">
        <v>1000041</v>
      </c>
      <c r="C2490" s="6">
        <v>1000121</v>
      </c>
    </row>
    <row r="2491" spans="1:3" ht="16.5">
      <c r="A2491" s="57">
        <v>100020321</v>
      </c>
      <c r="B2491" s="6">
        <v>1000041</v>
      </c>
      <c r="C2491" s="6">
        <v>1000052</v>
      </c>
    </row>
    <row r="2492" spans="1:3" ht="16.5">
      <c r="A2492" s="57">
        <v>100020322</v>
      </c>
      <c r="B2492" s="6">
        <v>1000041</v>
      </c>
      <c r="C2492" s="6">
        <v>1000052</v>
      </c>
    </row>
    <row r="2493" spans="1:3" ht="16.5">
      <c r="A2493" s="57">
        <v>100020323</v>
      </c>
      <c r="B2493" s="6">
        <v>1000041</v>
      </c>
      <c r="C2493" s="6">
        <v>1000052</v>
      </c>
    </row>
    <row r="2494" spans="1:3" ht="16.5">
      <c r="A2494" s="57">
        <v>100020324</v>
      </c>
      <c r="B2494" s="6">
        <v>1000041</v>
      </c>
      <c r="C2494" s="6">
        <v>1000052</v>
      </c>
    </row>
    <row r="2495" spans="1:3" ht="16.5">
      <c r="A2495" s="57">
        <v>100020325</v>
      </c>
      <c r="B2495" s="6">
        <v>1000041</v>
      </c>
      <c r="C2495" s="6">
        <v>1000052</v>
      </c>
    </row>
    <row r="2496" spans="1:3" ht="16.5">
      <c r="A2496" s="57">
        <v>100020326</v>
      </c>
      <c r="B2496" s="6">
        <v>1000041</v>
      </c>
      <c r="C2496" s="6">
        <v>1000121</v>
      </c>
    </row>
    <row r="2497" spans="1:3" ht="16.5">
      <c r="A2497" s="57">
        <v>100020331</v>
      </c>
      <c r="B2497" s="6">
        <v>1000041</v>
      </c>
      <c r="C2497" s="6">
        <v>1000052</v>
      </c>
    </row>
    <row r="2498" spans="1:3" ht="16.5">
      <c r="A2498" s="57">
        <v>100020332</v>
      </c>
      <c r="B2498" s="6">
        <v>1000041</v>
      </c>
      <c r="C2498" s="6">
        <v>1000052</v>
      </c>
    </row>
    <row r="2499" spans="1:3" ht="16.5">
      <c r="A2499" s="57">
        <v>100020333</v>
      </c>
      <c r="B2499" s="6">
        <v>1000041</v>
      </c>
      <c r="C2499" s="6">
        <v>1000052</v>
      </c>
    </row>
    <row r="2500" spans="1:3" ht="16.5">
      <c r="A2500" s="57">
        <v>100020334</v>
      </c>
      <c r="B2500" s="6">
        <v>1000041</v>
      </c>
      <c r="C2500" s="6">
        <v>1000052</v>
      </c>
    </row>
    <row r="2501" spans="1:3" ht="16.5">
      <c r="A2501" s="57">
        <v>100020335</v>
      </c>
      <c r="B2501" s="6">
        <v>1000041</v>
      </c>
      <c r="C2501" s="6">
        <v>1000052</v>
      </c>
    </row>
    <row r="2502" spans="1:3" ht="16.5">
      <c r="A2502" s="57">
        <v>100020336</v>
      </c>
      <c r="B2502" s="6">
        <v>1000041</v>
      </c>
      <c r="C2502" s="6">
        <v>1000121</v>
      </c>
    </row>
    <row r="2503" spans="1:3" ht="16.5">
      <c r="A2503" s="57">
        <v>100020411</v>
      </c>
      <c r="B2503" s="6">
        <v>1000041</v>
      </c>
      <c r="C2503" s="6">
        <v>1000052</v>
      </c>
    </row>
    <row r="2504" spans="1:3" ht="16.5">
      <c r="A2504" s="57">
        <v>100020412</v>
      </c>
      <c r="B2504" s="6">
        <v>1000041</v>
      </c>
      <c r="C2504" s="6">
        <v>1000052</v>
      </c>
    </row>
    <row r="2505" spans="1:3" ht="16.5">
      <c r="A2505" s="57">
        <v>100020413</v>
      </c>
      <c r="B2505" s="6">
        <v>1000041</v>
      </c>
      <c r="C2505" s="6">
        <v>1000052</v>
      </c>
    </row>
    <row r="2506" spans="1:3" ht="16.5">
      <c r="A2506" s="57">
        <v>100020414</v>
      </c>
      <c r="B2506" s="6">
        <v>1000041</v>
      </c>
      <c r="C2506" s="6">
        <v>1000052</v>
      </c>
    </row>
    <row r="2507" spans="1:3" ht="16.5">
      <c r="A2507" s="57">
        <v>100020415</v>
      </c>
      <c r="B2507" s="6">
        <v>1000041</v>
      </c>
      <c r="C2507" s="6">
        <v>1000052</v>
      </c>
    </row>
    <row r="2508" spans="1:3" ht="16.5">
      <c r="A2508" s="57">
        <v>100020416</v>
      </c>
      <c r="B2508" s="6">
        <v>1000041</v>
      </c>
      <c r="C2508" s="6">
        <v>1000121</v>
      </c>
    </row>
    <row r="2509" spans="1:3" ht="16.5">
      <c r="A2509" s="57">
        <v>100020421</v>
      </c>
      <c r="B2509" s="6">
        <v>1000041</v>
      </c>
      <c r="C2509" s="6">
        <v>1000052</v>
      </c>
    </row>
    <row r="2510" spans="1:3" ht="16.5">
      <c r="A2510" s="57">
        <v>100020422</v>
      </c>
      <c r="B2510" s="6">
        <v>1000041</v>
      </c>
      <c r="C2510" s="6">
        <v>1000052</v>
      </c>
    </row>
    <row r="2511" spans="1:3" ht="16.5">
      <c r="A2511" s="57">
        <v>100020423</v>
      </c>
      <c r="B2511" s="6">
        <v>1000041</v>
      </c>
      <c r="C2511" s="6">
        <v>1000052</v>
      </c>
    </row>
    <row r="2512" spans="1:3" ht="16.5">
      <c r="A2512" s="57">
        <v>100020424</v>
      </c>
      <c r="B2512" s="6">
        <v>1000041</v>
      </c>
      <c r="C2512" s="6">
        <v>1000052</v>
      </c>
    </row>
    <row r="2513" spans="1:3" ht="16.5">
      <c r="A2513" s="57">
        <v>100020425</v>
      </c>
      <c r="B2513" s="6">
        <v>1000041</v>
      </c>
      <c r="C2513" s="6">
        <v>1000052</v>
      </c>
    </row>
    <row r="2514" spans="1:3" ht="16.5">
      <c r="A2514" s="57">
        <v>100020426</v>
      </c>
      <c r="B2514" s="6">
        <v>1000041</v>
      </c>
      <c r="C2514" s="6">
        <v>1000121</v>
      </c>
    </row>
    <row r="2515" spans="1:3" ht="16.5">
      <c r="A2515" s="57">
        <v>100020431</v>
      </c>
      <c r="B2515" s="6">
        <v>1000041</v>
      </c>
      <c r="C2515" s="6">
        <v>1000052</v>
      </c>
    </row>
    <row r="2516" spans="1:3" ht="16.5">
      <c r="A2516" s="57">
        <v>100020432</v>
      </c>
      <c r="B2516" s="6">
        <v>1000041</v>
      </c>
      <c r="C2516" s="6">
        <v>1000052</v>
      </c>
    </row>
    <row r="2517" spans="1:3" ht="16.5">
      <c r="A2517" s="57">
        <v>100020433</v>
      </c>
      <c r="B2517" s="6">
        <v>1000041</v>
      </c>
      <c r="C2517" s="6">
        <v>1000052</v>
      </c>
    </row>
    <row r="2518" spans="1:3" ht="16.5">
      <c r="A2518" s="57">
        <v>100020434</v>
      </c>
      <c r="B2518" s="6">
        <v>1000041</v>
      </c>
      <c r="C2518" s="6">
        <v>1000052</v>
      </c>
    </row>
    <row r="2519" spans="1:3" ht="16.5">
      <c r="A2519" s="57">
        <v>100020435</v>
      </c>
      <c r="B2519" s="6">
        <v>1000041</v>
      </c>
      <c r="C2519" s="6">
        <v>1000052</v>
      </c>
    </row>
    <row r="2520" spans="1:3" ht="16.5">
      <c r="A2520" s="57">
        <v>100020436</v>
      </c>
      <c r="B2520" s="6">
        <v>1000041</v>
      </c>
      <c r="C2520" s="6">
        <v>1000121</v>
      </c>
    </row>
    <row r="2521" spans="1:3" ht="16.5">
      <c r="A2521" s="57">
        <v>100020511</v>
      </c>
      <c r="B2521" s="6">
        <v>1000041</v>
      </c>
      <c r="C2521" s="6">
        <v>1000052</v>
      </c>
    </row>
    <row r="2522" spans="1:3" ht="16.5">
      <c r="A2522" s="57">
        <v>100020512</v>
      </c>
      <c r="B2522" s="6">
        <v>1000041</v>
      </c>
      <c r="C2522" s="6">
        <v>1000052</v>
      </c>
    </row>
    <row r="2523" spans="1:3" ht="16.5">
      <c r="A2523" s="57">
        <v>100020513</v>
      </c>
      <c r="B2523" s="6">
        <v>1000041</v>
      </c>
      <c r="C2523" s="6">
        <v>1000052</v>
      </c>
    </row>
    <row r="2524" spans="1:3" ht="16.5">
      <c r="A2524" s="57">
        <v>100020514</v>
      </c>
      <c r="B2524" s="6">
        <v>1000041</v>
      </c>
      <c r="C2524" s="6">
        <v>1000052</v>
      </c>
    </row>
    <row r="2525" spans="1:3" ht="16.5">
      <c r="A2525" s="57">
        <v>100020515</v>
      </c>
      <c r="B2525" s="6">
        <v>1000041</v>
      </c>
      <c r="C2525" s="6">
        <v>1000052</v>
      </c>
    </row>
    <row r="2526" spans="1:3" ht="16.5">
      <c r="A2526" s="57">
        <v>100020516</v>
      </c>
      <c r="B2526" s="6">
        <v>1000041</v>
      </c>
      <c r="C2526" s="6">
        <v>1000121</v>
      </c>
    </row>
    <row r="2527" spans="1:3" ht="16.5">
      <c r="A2527" s="57">
        <v>100020521</v>
      </c>
      <c r="B2527" s="6">
        <v>1000041</v>
      </c>
      <c r="C2527" s="6">
        <v>1000052</v>
      </c>
    </row>
    <row r="2528" spans="1:3" ht="16.5">
      <c r="A2528" s="57">
        <v>100020522</v>
      </c>
      <c r="B2528" s="6">
        <v>1000041</v>
      </c>
      <c r="C2528" s="6">
        <v>1000052</v>
      </c>
    </row>
    <row r="2529" spans="1:3" ht="16.5">
      <c r="A2529" s="57">
        <v>100020523</v>
      </c>
      <c r="B2529" s="6">
        <v>1000041</v>
      </c>
      <c r="C2529" s="6">
        <v>1000052</v>
      </c>
    </row>
    <row r="2530" spans="1:3" ht="16.5">
      <c r="A2530" s="57">
        <v>100020524</v>
      </c>
      <c r="B2530" s="6">
        <v>1000041</v>
      </c>
      <c r="C2530" s="6">
        <v>1000052</v>
      </c>
    </row>
    <row r="2531" spans="1:3" ht="16.5">
      <c r="A2531" s="57">
        <v>100020525</v>
      </c>
      <c r="B2531" s="6">
        <v>1000041</v>
      </c>
      <c r="C2531" s="6">
        <v>1000052</v>
      </c>
    </row>
    <row r="2532" spans="1:3" ht="16.5">
      <c r="A2532" s="57">
        <v>100020526</v>
      </c>
      <c r="B2532" s="6">
        <v>1000041</v>
      </c>
      <c r="C2532" s="6">
        <v>1000121</v>
      </c>
    </row>
    <row r="2533" spans="1:3" ht="16.5">
      <c r="A2533" s="57">
        <v>100020531</v>
      </c>
      <c r="B2533" s="6">
        <v>1000041</v>
      </c>
      <c r="C2533" s="6">
        <v>1000052</v>
      </c>
    </row>
    <row r="2534" spans="1:3" ht="16.5">
      <c r="A2534" s="57">
        <v>100020532</v>
      </c>
      <c r="B2534" s="6">
        <v>1000041</v>
      </c>
      <c r="C2534" s="6">
        <v>1000052</v>
      </c>
    </row>
    <row r="2535" spans="1:3" ht="16.5">
      <c r="A2535" s="57">
        <v>100020533</v>
      </c>
      <c r="B2535" s="6">
        <v>1000041</v>
      </c>
      <c r="C2535" s="6">
        <v>1000052</v>
      </c>
    </row>
    <row r="2536" spans="1:3" ht="16.5">
      <c r="A2536" s="57">
        <v>100020534</v>
      </c>
      <c r="B2536" s="6">
        <v>1000041</v>
      </c>
      <c r="C2536" s="6">
        <v>1000052</v>
      </c>
    </row>
    <row r="2537" spans="1:3" ht="16.5">
      <c r="A2537" s="57">
        <v>100020535</v>
      </c>
      <c r="B2537" s="6">
        <v>1000041</v>
      </c>
      <c r="C2537" s="6">
        <v>1000052</v>
      </c>
    </row>
    <row r="2538" spans="1:3" ht="16.5">
      <c r="A2538" s="57">
        <v>100020536</v>
      </c>
      <c r="B2538" s="6">
        <v>1000041</v>
      </c>
      <c r="C2538" s="6">
        <v>1000121</v>
      </c>
    </row>
    <row r="2539" spans="1:3" ht="16.5">
      <c r="A2539" s="57">
        <v>100020611</v>
      </c>
      <c r="B2539" s="6">
        <v>1000041</v>
      </c>
      <c r="C2539" s="6">
        <v>1000052</v>
      </c>
    </row>
    <row r="2540" spans="1:3" ht="16.5">
      <c r="A2540" s="57">
        <v>100020612</v>
      </c>
      <c r="B2540" s="6">
        <v>1000041</v>
      </c>
      <c r="C2540" s="6">
        <v>1000052</v>
      </c>
    </row>
    <row r="2541" spans="1:3" ht="16.5">
      <c r="A2541" s="57">
        <v>100020613</v>
      </c>
      <c r="B2541" s="6">
        <v>1000041</v>
      </c>
      <c r="C2541" s="6">
        <v>1000052</v>
      </c>
    </row>
    <row r="2542" spans="1:3" ht="16.5">
      <c r="A2542" s="57">
        <v>100020614</v>
      </c>
      <c r="B2542" s="6">
        <v>1000041</v>
      </c>
      <c r="C2542" s="6">
        <v>1000052</v>
      </c>
    </row>
    <row r="2543" spans="1:3" ht="16.5">
      <c r="A2543" s="57">
        <v>100020615</v>
      </c>
      <c r="B2543" s="6">
        <v>1000041</v>
      </c>
      <c r="C2543" s="6">
        <v>1000052</v>
      </c>
    </row>
    <row r="2544" spans="1:3" ht="16.5">
      <c r="A2544" s="57">
        <v>100020616</v>
      </c>
      <c r="B2544" s="6">
        <v>1000041</v>
      </c>
      <c r="C2544" s="6">
        <v>1000121</v>
      </c>
    </row>
    <row r="2545" spans="1:3" ht="16.5">
      <c r="A2545" s="57">
        <v>100020621</v>
      </c>
      <c r="B2545" s="6">
        <v>1000041</v>
      </c>
      <c r="C2545" s="6">
        <v>1000052</v>
      </c>
    </row>
    <row r="2546" spans="1:3" ht="16.5">
      <c r="A2546" s="57">
        <v>100020622</v>
      </c>
      <c r="B2546" s="6">
        <v>1000041</v>
      </c>
      <c r="C2546" s="6">
        <v>1000052</v>
      </c>
    </row>
    <row r="2547" spans="1:3" ht="16.5">
      <c r="A2547" s="57">
        <v>100020623</v>
      </c>
      <c r="B2547" s="6">
        <v>1000041</v>
      </c>
      <c r="C2547" s="6">
        <v>1000052</v>
      </c>
    </row>
    <row r="2548" spans="1:3" ht="16.5">
      <c r="A2548" s="57">
        <v>100020624</v>
      </c>
      <c r="B2548" s="6">
        <v>1000041</v>
      </c>
      <c r="C2548" s="6">
        <v>1000052</v>
      </c>
    </row>
    <row r="2549" spans="1:3" ht="16.5">
      <c r="A2549" s="57">
        <v>100020625</v>
      </c>
      <c r="B2549" s="6">
        <v>1000041</v>
      </c>
      <c r="C2549" s="6">
        <v>1000052</v>
      </c>
    </row>
    <row r="2550" spans="1:3" ht="16.5">
      <c r="A2550" s="57">
        <v>100020626</v>
      </c>
      <c r="B2550" s="6">
        <v>1000041</v>
      </c>
      <c r="C2550" s="6">
        <v>1000121</v>
      </c>
    </row>
    <row r="2551" spans="1:3" ht="16.5">
      <c r="A2551" s="57">
        <v>100020631</v>
      </c>
      <c r="B2551" s="6">
        <v>1000041</v>
      </c>
      <c r="C2551" s="6">
        <v>1000052</v>
      </c>
    </row>
    <row r="2552" spans="1:3" ht="16.5">
      <c r="A2552" s="57">
        <v>100020632</v>
      </c>
      <c r="B2552" s="6">
        <v>1000041</v>
      </c>
      <c r="C2552" s="6">
        <v>1000052</v>
      </c>
    </row>
    <row r="2553" spans="1:3" ht="16.5">
      <c r="A2553" s="57">
        <v>100020633</v>
      </c>
      <c r="B2553" s="6">
        <v>1000041</v>
      </c>
      <c r="C2553" s="6">
        <v>1000052</v>
      </c>
    </row>
    <row r="2554" spans="1:3" ht="16.5">
      <c r="A2554" s="57">
        <v>100020634</v>
      </c>
      <c r="B2554" s="6">
        <v>1000041</v>
      </c>
      <c r="C2554" s="6">
        <v>1000052</v>
      </c>
    </row>
    <row r="2555" spans="1:3" ht="16.5">
      <c r="A2555" s="57">
        <v>100020635</v>
      </c>
      <c r="B2555" s="6">
        <v>1000041</v>
      </c>
      <c r="C2555" s="6">
        <v>1000052</v>
      </c>
    </row>
    <row r="2556" spans="1:3" ht="16.5">
      <c r="A2556" s="57">
        <v>100020636</v>
      </c>
      <c r="B2556" s="6">
        <v>1000041</v>
      </c>
      <c r="C2556" s="6">
        <v>1000121</v>
      </c>
    </row>
    <row r="2557" spans="1:3" ht="16.5">
      <c r="A2557" s="57">
        <v>100020711</v>
      </c>
      <c r="B2557" s="6">
        <v>1000041</v>
      </c>
      <c r="C2557" s="6">
        <v>1000052</v>
      </c>
    </row>
    <row r="2558" spans="1:3" ht="16.5">
      <c r="A2558" s="57">
        <v>100020712</v>
      </c>
      <c r="B2558" s="6">
        <v>1000041</v>
      </c>
      <c r="C2558" s="6">
        <v>1000052</v>
      </c>
    </row>
    <row r="2559" spans="1:3" ht="16.5">
      <c r="A2559" s="57">
        <v>100020713</v>
      </c>
      <c r="B2559" s="6">
        <v>1000041</v>
      </c>
      <c r="C2559" s="6">
        <v>1000052</v>
      </c>
    </row>
    <row r="2560" spans="1:3" ht="16.5">
      <c r="A2560" s="57">
        <v>100020714</v>
      </c>
      <c r="B2560" s="6">
        <v>1000041</v>
      </c>
      <c r="C2560" s="6">
        <v>1000052</v>
      </c>
    </row>
    <row r="2561" spans="1:3" ht="16.5">
      <c r="A2561" s="57">
        <v>100020715</v>
      </c>
      <c r="B2561" s="6">
        <v>1000041</v>
      </c>
      <c r="C2561" s="6">
        <v>1000052</v>
      </c>
    </row>
    <row r="2562" spans="1:3" ht="16.5">
      <c r="A2562" s="57">
        <v>100020716</v>
      </c>
      <c r="B2562" s="6">
        <v>1000041</v>
      </c>
      <c r="C2562" s="6">
        <v>1000121</v>
      </c>
    </row>
    <row r="2563" spans="1:3" ht="16.5">
      <c r="A2563" s="57">
        <v>100020721</v>
      </c>
      <c r="B2563" s="6">
        <v>1000041</v>
      </c>
      <c r="C2563" s="6">
        <v>1000052</v>
      </c>
    </row>
    <row r="2564" spans="1:3" ht="16.5">
      <c r="A2564" s="57">
        <v>100020722</v>
      </c>
      <c r="B2564" s="6">
        <v>1000041</v>
      </c>
      <c r="C2564" s="6">
        <v>1000052</v>
      </c>
    </row>
    <row r="2565" spans="1:3" ht="16.5">
      <c r="A2565" s="57">
        <v>100020723</v>
      </c>
      <c r="B2565" s="6">
        <v>1000041</v>
      </c>
      <c r="C2565" s="6">
        <v>1000052</v>
      </c>
    </row>
    <row r="2566" spans="1:3" ht="16.5">
      <c r="A2566" s="57">
        <v>100020724</v>
      </c>
      <c r="B2566" s="6">
        <v>1000041</v>
      </c>
      <c r="C2566" s="6">
        <v>1000052</v>
      </c>
    </row>
    <row r="2567" spans="1:3" ht="16.5">
      <c r="A2567" s="57">
        <v>100020725</v>
      </c>
      <c r="B2567" s="6">
        <v>1000041</v>
      </c>
      <c r="C2567" s="6">
        <v>1000052</v>
      </c>
    </row>
    <row r="2568" spans="1:3" ht="16.5">
      <c r="A2568" s="57">
        <v>100020726</v>
      </c>
      <c r="B2568" s="6">
        <v>1000041</v>
      </c>
      <c r="C2568" s="6">
        <v>1000121</v>
      </c>
    </row>
    <row r="2569" spans="1:3" ht="16.5">
      <c r="A2569" s="57">
        <v>100020731</v>
      </c>
      <c r="B2569" s="6">
        <v>1000041</v>
      </c>
      <c r="C2569" s="6">
        <v>1000052</v>
      </c>
    </row>
    <row r="2570" spans="1:3" ht="16.5">
      <c r="A2570" s="57">
        <v>100020732</v>
      </c>
      <c r="B2570" s="6">
        <v>1000041</v>
      </c>
      <c r="C2570" s="6">
        <v>1000052</v>
      </c>
    </row>
    <row r="2571" spans="1:3" ht="16.5">
      <c r="A2571" s="57">
        <v>100020733</v>
      </c>
      <c r="B2571" s="6">
        <v>1000041</v>
      </c>
      <c r="C2571" s="6">
        <v>1000052</v>
      </c>
    </row>
    <row r="2572" spans="1:3" ht="16.5">
      <c r="A2572" s="57">
        <v>100020734</v>
      </c>
      <c r="B2572" s="6">
        <v>1000041</v>
      </c>
      <c r="C2572" s="6">
        <v>1000052</v>
      </c>
    </row>
    <row r="2573" spans="1:3" ht="16.5">
      <c r="A2573" s="57">
        <v>100020735</v>
      </c>
      <c r="B2573" s="6">
        <v>1000041</v>
      </c>
      <c r="C2573" s="6">
        <v>1000052</v>
      </c>
    </row>
    <row r="2574" spans="1:3" ht="16.5">
      <c r="A2574" s="57">
        <v>100020736</v>
      </c>
      <c r="B2574" s="6">
        <v>1000041</v>
      </c>
      <c r="C2574" s="6">
        <v>1000121</v>
      </c>
    </row>
    <row r="2575" spans="1:3" ht="16.5">
      <c r="A2575" s="57">
        <v>100020811</v>
      </c>
      <c r="B2575" s="6">
        <v>1000041</v>
      </c>
      <c r="C2575" s="6">
        <v>1000052</v>
      </c>
    </row>
    <row r="2576" spans="1:3" ht="16.5">
      <c r="A2576" s="57">
        <v>100020812</v>
      </c>
      <c r="B2576" s="6">
        <v>1000041</v>
      </c>
      <c r="C2576" s="6">
        <v>1000052</v>
      </c>
    </row>
    <row r="2577" spans="1:3" ht="16.5">
      <c r="A2577" s="57">
        <v>100020813</v>
      </c>
      <c r="B2577" s="6">
        <v>1000041</v>
      </c>
      <c r="C2577" s="6">
        <v>1000052</v>
      </c>
    </row>
    <row r="2578" spans="1:3" ht="16.5">
      <c r="A2578" s="57">
        <v>100020814</v>
      </c>
      <c r="B2578" s="6">
        <v>1000041</v>
      </c>
      <c r="C2578" s="6">
        <v>1000052</v>
      </c>
    </row>
    <row r="2579" spans="1:3" ht="16.5">
      <c r="A2579" s="57">
        <v>100020815</v>
      </c>
      <c r="B2579" s="6">
        <v>1000041</v>
      </c>
      <c r="C2579" s="6">
        <v>1000052</v>
      </c>
    </row>
    <row r="2580" spans="1:3" ht="16.5">
      <c r="A2580" s="57">
        <v>100020816</v>
      </c>
      <c r="B2580" s="6">
        <v>1000041</v>
      </c>
      <c r="C2580" s="6">
        <v>1000121</v>
      </c>
    </row>
    <row r="2581" spans="1:3" ht="16.5">
      <c r="A2581" s="57">
        <v>100020821</v>
      </c>
      <c r="B2581" s="6">
        <v>1000041</v>
      </c>
      <c r="C2581" s="6">
        <v>1000052</v>
      </c>
    </row>
    <row r="2582" spans="1:3" ht="16.5">
      <c r="A2582" s="57">
        <v>100020822</v>
      </c>
      <c r="B2582" s="6">
        <v>1000041</v>
      </c>
      <c r="C2582" s="6">
        <v>1000052</v>
      </c>
    </row>
    <row r="2583" spans="1:3" ht="16.5">
      <c r="A2583" s="57">
        <v>100020823</v>
      </c>
      <c r="B2583" s="6">
        <v>1000041</v>
      </c>
      <c r="C2583" s="6">
        <v>1000052</v>
      </c>
    </row>
    <row r="2584" spans="1:3" ht="16.5">
      <c r="A2584" s="57">
        <v>100020824</v>
      </c>
      <c r="B2584" s="6">
        <v>1000041</v>
      </c>
      <c r="C2584" s="6">
        <v>1000052</v>
      </c>
    </row>
    <row r="2585" spans="1:3" ht="16.5">
      <c r="A2585" s="57">
        <v>100020825</v>
      </c>
      <c r="B2585" s="6">
        <v>1000041</v>
      </c>
      <c r="C2585" s="6">
        <v>1000052</v>
      </c>
    </row>
    <row r="2586" spans="1:3" ht="16.5">
      <c r="A2586" s="57">
        <v>100020826</v>
      </c>
      <c r="B2586" s="6">
        <v>1000041</v>
      </c>
      <c r="C2586" s="6">
        <v>1000121</v>
      </c>
    </row>
    <row r="2587" spans="1:3" ht="16.5">
      <c r="A2587" s="57">
        <v>100020831</v>
      </c>
      <c r="B2587" s="6">
        <v>1000041</v>
      </c>
      <c r="C2587" s="6">
        <v>1000052</v>
      </c>
    </row>
    <row r="2588" spans="1:3" ht="16.5">
      <c r="A2588" s="57">
        <v>100020832</v>
      </c>
      <c r="B2588" s="6">
        <v>1000041</v>
      </c>
      <c r="C2588" s="6">
        <v>1000052</v>
      </c>
    </row>
    <row r="2589" spans="1:3" ht="16.5">
      <c r="A2589" s="57">
        <v>100020833</v>
      </c>
      <c r="B2589" s="6">
        <v>1000041</v>
      </c>
      <c r="C2589" s="6">
        <v>1000052</v>
      </c>
    </row>
    <row r="2590" spans="1:3" ht="16.5">
      <c r="A2590" s="57">
        <v>100020834</v>
      </c>
      <c r="B2590" s="6">
        <v>1000041</v>
      </c>
      <c r="C2590" s="6">
        <v>1000052</v>
      </c>
    </row>
    <row r="2591" spans="1:3" ht="16.5">
      <c r="A2591" s="57">
        <v>100020835</v>
      </c>
      <c r="B2591" s="6">
        <v>1300591</v>
      </c>
      <c r="C2591" s="6">
        <v>1300592</v>
      </c>
    </row>
    <row r="2592" spans="1:3" ht="16.5">
      <c r="A2592" s="57">
        <v>100020836</v>
      </c>
      <c r="B2592" s="6">
        <v>1000041</v>
      </c>
      <c r="C2592" s="6">
        <v>1000121</v>
      </c>
    </row>
    <row r="2593" spans="1:3" ht="16.5">
      <c r="A2593" s="57">
        <v>100021111</v>
      </c>
      <c r="B2593" s="6">
        <v>1000011</v>
      </c>
      <c r="C2593" s="6">
        <v>1000022</v>
      </c>
    </row>
    <row r="2594" spans="1:3" ht="16.5">
      <c r="A2594" s="57">
        <v>100021112</v>
      </c>
      <c r="B2594" s="6">
        <v>1000011</v>
      </c>
      <c r="C2594" s="6">
        <v>1000022</v>
      </c>
    </row>
    <row r="2595" spans="1:3" ht="16.5">
      <c r="A2595" s="57">
        <v>100021113</v>
      </c>
      <c r="B2595" s="6">
        <v>1000011</v>
      </c>
      <c r="C2595" s="6">
        <v>1000022</v>
      </c>
    </row>
    <row r="2596" spans="1:3" ht="16.5">
      <c r="A2596" s="57">
        <v>100021114</v>
      </c>
      <c r="B2596" s="6">
        <v>1000011</v>
      </c>
      <c r="C2596" s="6">
        <v>1000022</v>
      </c>
    </row>
    <row r="2597" spans="1:3" ht="16.5">
      <c r="A2597" s="57">
        <v>100021115</v>
      </c>
      <c r="B2597" s="6">
        <v>1000041</v>
      </c>
      <c r="C2597" s="6">
        <v>1000052</v>
      </c>
    </row>
    <row r="2598" spans="1:3" ht="16.5">
      <c r="A2598" s="57">
        <v>100021116</v>
      </c>
      <c r="B2598" s="6">
        <v>1000011</v>
      </c>
      <c r="C2598" s="6">
        <v>1000121</v>
      </c>
    </row>
    <row r="2599" spans="1:3" ht="16.5">
      <c r="A2599" s="57">
        <v>100021121</v>
      </c>
      <c r="B2599" s="6">
        <v>1000011</v>
      </c>
      <c r="C2599" s="6">
        <v>1000022</v>
      </c>
    </row>
    <row r="2600" spans="1:3" ht="16.5">
      <c r="A2600" s="57">
        <v>100021122</v>
      </c>
      <c r="B2600" s="6">
        <v>1000011</v>
      </c>
      <c r="C2600" s="6">
        <v>1000022</v>
      </c>
    </row>
    <row r="2601" spans="1:3" ht="16.5">
      <c r="A2601" s="57">
        <v>100021123</v>
      </c>
      <c r="B2601" s="6">
        <v>1000011</v>
      </c>
      <c r="C2601" s="6">
        <v>1000022</v>
      </c>
    </row>
    <row r="2602" spans="1:3" ht="16.5">
      <c r="A2602" s="57">
        <v>100021124</v>
      </c>
      <c r="B2602" s="6">
        <v>1000011</v>
      </c>
      <c r="C2602" s="6">
        <v>1000022</v>
      </c>
    </row>
    <row r="2603" spans="1:3" ht="16.5">
      <c r="A2603" s="57">
        <v>100021125</v>
      </c>
      <c r="B2603" s="6">
        <v>1000041</v>
      </c>
      <c r="C2603" s="6">
        <v>1000052</v>
      </c>
    </row>
    <row r="2604" spans="1:3" ht="16.5">
      <c r="A2604" s="57">
        <v>100021126</v>
      </c>
      <c r="B2604" s="6">
        <v>1000011</v>
      </c>
      <c r="C2604" s="6">
        <v>1000121</v>
      </c>
    </row>
    <row r="2605" spans="1:3" ht="16.5">
      <c r="A2605" s="57">
        <v>100021131</v>
      </c>
      <c r="B2605" s="6">
        <v>1000011</v>
      </c>
      <c r="C2605" s="6">
        <v>1000022</v>
      </c>
    </row>
    <row r="2606" spans="1:3" ht="16.5">
      <c r="A2606" s="57">
        <v>100021132</v>
      </c>
      <c r="B2606" s="6">
        <v>1000011</v>
      </c>
      <c r="C2606" s="6">
        <v>1000022</v>
      </c>
    </row>
    <row r="2607" spans="1:3" ht="16.5">
      <c r="A2607" s="57">
        <v>100021133</v>
      </c>
      <c r="B2607" s="6">
        <v>1000011</v>
      </c>
      <c r="C2607" s="6">
        <v>1000022</v>
      </c>
    </row>
    <row r="2608" spans="1:3" ht="16.5">
      <c r="A2608" s="57">
        <v>100021134</v>
      </c>
      <c r="B2608" s="6">
        <v>1000011</v>
      </c>
      <c r="C2608" s="6">
        <v>1000022</v>
      </c>
    </row>
    <row r="2609" spans="1:3" ht="16.5">
      <c r="A2609" s="57">
        <v>100021135</v>
      </c>
      <c r="B2609" s="6">
        <v>1000041</v>
      </c>
      <c r="C2609" s="6">
        <v>1000052</v>
      </c>
    </row>
    <row r="2610" spans="1:3" ht="16.5">
      <c r="A2610" s="57">
        <v>100021136</v>
      </c>
      <c r="B2610" s="6">
        <v>1000011</v>
      </c>
      <c r="C2610" s="6">
        <v>1000121</v>
      </c>
    </row>
    <row r="2611" spans="1:3" ht="16.5">
      <c r="A2611" s="57">
        <v>100021211</v>
      </c>
      <c r="B2611" s="6">
        <v>1000011</v>
      </c>
      <c r="C2611" s="6">
        <v>1000022</v>
      </c>
    </row>
    <row r="2612" spans="1:3" ht="16.5">
      <c r="A2612" s="57">
        <v>100021212</v>
      </c>
      <c r="B2612" s="6">
        <v>1000011</v>
      </c>
      <c r="C2612" s="6">
        <v>1000022</v>
      </c>
    </row>
    <row r="2613" spans="1:3" ht="16.5">
      <c r="A2613" s="57">
        <v>100021213</v>
      </c>
      <c r="B2613" s="6">
        <v>1000011</v>
      </c>
      <c r="C2613" s="6">
        <v>1000022</v>
      </c>
    </row>
    <row r="2614" spans="1:3" ht="16.5">
      <c r="A2614" s="57">
        <v>100021214</v>
      </c>
      <c r="B2614" s="6">
        <v>1000011</v>
      </c>
      <c r="C2614" s="6">
        <v>1000022</v>
      </c>
    </row>
    <row r="2615" spans="1:3" ht="16.5">
      <c r="A2615" s="57">
        <v>100021215</v>
      </c>
      <c r="B2615" s="6">
        <v>1000041</v>
      </c>
      <c r="C2615" s="6">
        <v>1000052</v>
      </c>
    </row>
    <row r="2616" spans="1:3" ht="16.5">
      <c r="A2616" s="57">
        <v>100021216</v>
      </c>
      <c r="B2616" s="6">
        <v>1000011</v>
      </c>
      <c r="C2616" s="6">
        <v>1000121</v>
      </c>
    </row>
    <row r="2617" spans="1:3" ht="16.5">
      <c r="A2617" s="57">
        <v>100021221</v>
      </c>
      <c r="B2617" s="6">
        <v>1000011</v>
      </c>
      <c r="C2617" s="6">
        <v>1000022</v>
      </c>
    </row>
    <row r="2618" spans="1:3" ht="16.5">
      <c r="A2618" s="57">
        <v>100021222</v>
      </c>
      <c r="B2618" s="6">
        <v>1000011</v>
      </c>
      <c r="C2618" s="6">
        <v>1000022</v>
      </c>
    </row>
    <row r="2619" spans="1:3" ht="16.5">
      <c r="A2619" s="57">
        <v>100021223</v>
      </c>
      <c r="B2619" s="6">
        <v>1000011</v>
      </c>
      <c r="C2619" s="6">
        <v>1000022</v>
      </c>
    </row>
    <row r="2620" spans="1:3" ht="16.5">
      <c r="A2620" s="57">
        <v>100021224</v>
      </c>
      <c r="B2620" s="6">
        <v>1000011</v>
      </c>
      <c r="C2620" s="6">
        <v>1000022</v>
      </c>
    </row>
    <row r="2621" spans="1:3" ht="16.5">
      <c r="A2621" s="57">
        <v>100021225</v>
      </c>
      <c r="B2621" s="6">
        <v>1000041</v>
      </c>
      <c r="C2621" s="6">
        <v>1000052</v>
      </c>
    </row>
    <row r="2622" spans="1:3" ht="16.5">
      <c r="A2622" s="57">
        <v>100021226</v>
      </c>
      <c r="B2622" s="6">
        <v>1000011</v>
      </c>
      <c r="C2622" s="6">
        <v>1000121</v>
      </c>
    </row>
    <row r="2623" spans="1:3" ht="16.5">
      <c r="A2623" s="57">
        <v>100021231</v>
      </c>
      <c r="B2623" s="6">
        <v>1000011</v>
      </c>
      <c r="C2623" s="6">
        <v>1000022</v>
      </c>
    </row>
    <row r="2624" spans="1:3" ht="16.5">
      <c r="A2624" s="57">
        <v>100021232</v>
      </c>
      <c r="B2624" s="6">
        <v>1000011</v>
      </c>
      <c r="C2624" s="6">
        <v>1000022</v>
      </c>
    </row>
    <row r="2625" spans="1:3" ht="16.5">
      <c r="A2625" s="57">
        <v>100021233</v>
      </c>
      <c r="B2625" s="6">
        <v>1000011</v>
      </c>
      <c r="C2625" s="6">
        <v>1000022</v>
      </c>
    </row>
    <row r="2626" spans="1:3" ht="16.5">
      <c r="A2626" s="57">
        <v>100021234</v>
      </c>
      <c r="B2626" s="6">
        <v>1000011</v>
      </c>
      <c r="C2626" s="6">
        <v>1000022</v>
      </c>
    </row>
    <row r="2627" spans="1:3" ht="16.5">
      <c r="A2627" s="57">
        <v>100021235</v>
      </c>
      <c r="B2627" s="6">
        <v>1000041</v>
      </c>
      <c r="C2627" s="6">
        <v>1000052</v>
      </c>
    </row>
    <row r="2628" spans="1:3" ht="16.5">
      <c r="A2628" s="57">
        <v>100021236</v>
      </c>
      <c r="B2628" s="6">
        <v>1000011</v>
      </c>
      <c r="C2628" s="6">
        <v>1000121</v>
      </c>
    </row>
    <row r="2629" spans="1:3" ht="16.5">
      <c r="A2629" s="57">
        <v>100021311</v>
      </c>
      <c r="B2629" s="6">
        <v>1000011</v>
      </c>
      <c r="C2629" s="6">
        <v>1000022</v>
      </c>
    </row>
    <row r="2630" spans="1:3" ht="16.5">
      <c r="A2630" s="57">
        <v>100021312</v>
      </c>
      <c r="B2630" s="6">
        <v>1000011</v>
      </c>
      <c r="C2630" s="6">
        <v>1000022</v>
      </c>
    </row>
    <row r="2631" spans="1:3" ht="16.5">
      <c r="A2631" s="57">
        <v>100021313</v>
      </c>
      <c r="B2631" s="6">
        <v>1000011</v>
      </c>
      <c r="C2631" s="6">
        <v>1000022</v>
      </c>
    </row>
    <row r="2632" spans="1:3" ht="16.5">
      <c r="A2632" s="57">
        <v>100021314</v>
      </c>
      <c r="B2632" s="6">
        <v>1000011</v>
      </c>
      <c r="C2632" s="6">
        <v>1000022</v>
      </c>
    </row>
    <row r="2633" spans="1:3" ht="16.5">
      <c r="A2633" s="57">
        <v>100021315</v>
      </c>
      <c r="B2633" s="6">
        <v>1000041</v>
      </c>
      <c r="C2633" s="6">
        <v>1000052</v>
      </c>
    </row>
    <row r="2634" spans="1:3" ht="16.5">
      <c r="A2634" s="57">
        <v>100021316</v>
      </c>
      <c r="B2634" s="6">
        <v>1000011</v>
      </c>
      <c r="C2634" s="6">
        <v>1000121</v>
      </c>
    </row>
    <row r="2635" spans="1:3" ht="16.5">
      <c r="A2635" s="57">
        <v>100021321</v>
      </c>
      <c r="B2635" s="6">
        <v>1000011</v>
      </c>
      <c r="C2635" s="6">
        <v>1000022</v>
      </c>
    </row>
    <row r="2636" spans="1:3" ht="16.5">
      <c r="A2636" s="57">
        <v>100021322</v>
      </c>
      <c r="B2636" s="6">
        <v>1000011</v>
      </c>
      <c r="C2636" s="6">
        <v>1000022</v>
      </c>
    </row>
    <row r="2637" spans="1:3" ht="16.5">
      <c r="A2637" s="57">
        <v>100021323</v>
      </c>
      <c r="B2637" s="6">
        <v>1000011</v>
      </c>
      <c r="C2637" s="6">
        <v>1000022</v>
      </c>
    </row>
    <row r="2638" spans="1:3" ht="16.5">
      <c r="A2638" s="57">
        <v>100021324</v>
      </c>
      <c r="B2638" s="6">
        <v>1000011</v>
      </c>
      <c r="C2638" s="6">
        <v>1000022</v>
      </c>
    </row>
    <row r="2639" spans="1:3" ht="16.5">
      <c r="A2639" s="57">
        <v>100021325</v>
      </c>
      <c r="B2639" s="6">
        <v>1000041</v>
      </c>
      <c r="C2639" s="6">
        <v>1000052</v>
      </c>
    </row>
    <row r="2640" spans="1:3" ht="16.5">
      <c r="A2640" s="57">
        <v>100021326</v>
      </c>
      <c r="B2640" s="6">
        <v>1000011</v>
      </c>
      <c r="C2640" s="6">
        <v>1000121</v>
      </c>
    </row>
    <row r="2641" spans="1:3" ht="16.5">
      <c r="A2641" s="57">
        <v>100021331</v>
      </c>
      <c r="B2641" s="6">
        <v>1000011</v>
      </c>
      <c r="C2641" s="6">
        <v>1000022</v>
      </c>
    </row>
    <row r="2642" spans="1:3" ht="16.5">
      <c r="A2642" s="57">
        <v>100021332</v>
      </c>
      <c r="B2642" s="6">
        <v>1000011</v>
      </c>
      <c r="C2642" s="6">
        <v>1000022</v>
      </c>
    </row>
    <row r="2643" spans="1:3" ht="16.5">
      <c r="A2643" s="57">
        <v>100021333</v>
      </c>
      <c r="B2643" s="6">
        <v>1000011</v>
      </c>
      <c r="C2643" s="6">
        <v>1000022</v>
      </c>
    </row>
    <row r="2644" spans="1:3" ht="16.5">
      <c r="A2644" s="57">
        <v>100021334</v>
      </c>
      <c r="B2644" s="6">
        <v>1000011</v>
      </c>
      <c r="C2644" s="6">
        <v>1000022</v>
      </c>
    </row>
    <row r="2645" spans="1:3" ht="16.5">
      <c r="A2645" s="57">
        <v>100021335</v>
      </c>
      <c r="B2645" s="6">
        <v>1000041</v>
      </c>
      <c r="C2645" s="6">
        <v>1000052</v>
      </c>
    </row>
    <row r="2646" spans="1:3" ht="16.5">
      <c r="A2646" s="57">
        <v>100021336</v>
      </c>
      <c r="B2646" s="6">
        <v>1000011</v>
      </c>
      <c r="C2646" s="6">
        <v>1000121</v>
      </c>
    </row>
    <row r="2647" spans="1:3" ht="16.5">
      <c r="A2647" s="57">
        <v>100021411</v>
      </c>
      <c r="B2647" s="6">
        <v>1000011</v>
      </c>
      <c r="C2647" s="6">
        <v>1000022</v>
      </c>
    </row>
    <row r="2648" spans="1:3" ht="16.5">
      <c r="A2648" s="57">
        <v>100021412</v>
      </c>
      <c r="B2648" s="6">
        <v>1000011</v>
      </c>
      <c r="C2648" s="6">
        <v>1000022</v>
      </c>
    </row>
    <row r="2649" spans="1:3" ht="16.5">
      <c r="A2649" s="57">
        <v>100021413</v>
      </c>
      <c r="B2649" s="6">
        <v>1000011</v>
      </c>
      <c r="C2649" s="6">
        <v>1000022</v>
      </c>
    </row>
    <row r="2650" spans="1:3" ht="16.5">
      <c r="A2650" s="57">
        <v>100021414</v>
      </c>
      <c r="B2650" s="6">
        <v>1000011</v>
      </c>
      <c r="C2650" s="6">
        <v>1000022</v>
      </c>
    </row>
    <row r="2651" spans="1:3" ht="16.5">
      <c r="A2651" s="57">
        <v>100021415</v>
      </c>
      <c r="B2651" s="6">
        <v>1000041</v>
      </c>
      <c r="C2651" s="6">
        <v>1000052</v>
      </c>
    </row>
    <row r="2652" spans="1:3" ht="16.5">
      <c r="A2652" s="57">
        <v>100021416</v>
      </c>
      <c r="B2652" s="6">
        <v>1000011</v>
      </c>
      <c r="C2652" s="6">
        <v>1000121</v>
      </c>
    </row>
    <row r="2653" spans="1:3" ht="16.5">
      <c r="A2653" s="57">
        <v>100021421</v>
      </c>
      <c r="B2653" s="6">
        <v>1000011</v>
      </c>
      <c r="C2653" s="6">
        <v>1000022</v>
      </c>
    </row>
    <row r="2654" spans="1:3" ht="16.5">
      <c r="A2654" s="57">
        <v>100021422</v>
      </c>
      <c r="B2654" s="6">
        <v>1000011</v>
      </c>
      <c r="C2654" s="6">
        <v>1000022</v>
      </c>
    </row>
    <row r="2655" spans="1:3" ht="16.5">
      <c r="A2655" s="57">
        <v>100021423</v>
      </c>
      <c r="B2655" s="6">
        <v>1000011</v>
      </c>
      <c r="C2655" s="6">
        <v>1000022</v>
      </c>
    </row>
    <row r="2656" spans="1:3" ht="16.5">
      <c r="A2656" s="57">
        <v>100021424</v>
      </c>
      <c r="B2656" s="6">
        <v>1000011</v>
      </c>
      <c r="C2656" s="6">
        <v>1000022</v>
      </c>
    </row>
    <row r="2657" spans="1:3" ht="16.5">
      <c r="A2657" s="57">
        <v>100021425</v>
      </c>
      <c r="B2657" s="6">
        <v>1000041</v>
      </c>
      <c r="C2657" s="6">
        <v>1000052</v>
      </c>
    </row>
    <row r="2658" spans="1:3" ht="16.5">
      <c r="A2658" s="57">
        <v>100021426</v>
      </c>
      <c r="B2658" s="6">
        <v>1000011</v>
      </c>
      <c r="C2658" s="6">
        <v>1000121</v>
      </c>
    </row>
    <row r="2659" spans="1:3" ht="16.5">
      <c r="A2659" s="57">
        <v>100021431</v>
      </c>
      <c r="B2659" s="6">
        <v>1000011</v>
      </c>
      <c r="C2659" s="6">
        <v>1000022</v>
      </c>
    </row>
    <row r="2660" spans="1:3" ht="16.5">
      <c r="A2660" s="57">
        <v>100021432</v>
      </c>
      <c r="B2660" s="6">
        <v>1000011</v>
      </c>
      <c r="C2660" s="6">
        <v>1000022</v>
      </c>
    </row>
    <row r="2661" spans="1:3" ht="16.5">
      <c r="A2661" s="57">
        <v>100021433</v>
      </c>
      <c r="B2661" s="6">
        <v>1000011</v>
      </c>
      <c r="C2661" s="6">
        <v>1000022</v>
      </c>
    </row>
    <row r="2662" spans="1:3" ht="16.5">
      <c r="A2662" s="57">
        <v>100021434</v>
      </c>
      <c r="B2662" s="6">
        <v>1000011</v>
      </c>
      <c r="C2662" s="6">
        <v>1000022</v>
      </c>
    </row>
    <row r="2663" spans="1:3" ht="16.5">
      <c r="A2663" s="57">
        <v>100021435</v>
      </c>
      <c r="B2663" s="6">
        <v>1000041</v>
      </c>
      <c r="C2663" s="6">
        <v>1000052</v>
      </c>
    </row>
    <row r="2664" spans="1:3" ht="16.5">
      <c r="A2664" s="57">
        <v>100021436</v>
      </c>
      <c r="B2664" s="6">
        <v>1000011</v>
      </c>
      <c r="C2664" s="6">
        <v>1000121</v>
      </c>
    </row>
    <row r="2665" spans="1:3" ht="16.5">
      <c r="A2665" s="57">
        <v>100021511</v>
      </c>
      <c r="B2665" s="6">
        <v>1000011</v>
      </c>
      <c r="C2665" s="6">
        <v>1000022</v>
      </c>
    </row>
    <row r="2666" spans="1:3" ht="16.5">
      <c r="A2666" s="57">
        <v>100021512</v>
      </c>
      <c r="B2666" s="6">
        <v>1000011</v>
      </c>
      <c r="C2666" s="6">
        <v>1000022</v>
      </c>
    </row>
    <row r="2667" spans="1:3" ht="16.5">
      <c r="A2667" s="57">
        <v>100021513</v>
      </c>
      <c r="B2667" s="6">
        <v>1000011</v>
      </c>
      <c r="C2667" s="6">
        <v>1000022</v>
      </c>
    </row>
    <row r="2668" spans="1:3" ht="16.5">
      <c r="A2668" s="57">
        <v>100021514</v>
      </c>
      <c r="B2668" s="6">
        <v>1000011</v>
      </c>
      <c r="C2668" s="6">
        <v>1000022</v>
      </c>
    </row>
    <row r="2669" spans="1:3" ht="16.5">
      <c r="A2669" s="57">
        <v>100021515</v>
      </c>
      <c r="B2669" s="6">
        <v>1000041</v>
      </c>
      <c r="C2669" s="6">
        <v>1000052</v>
      </c>
    </row>
    <row r="2670" spans="1:3" ht="16.5">
      <c r="A2670" s="57">
        <v>100021516</v>
      </c>
      <c r="B2670" s="6">
        <v>1000011</v>
      </c>
      <c r="C2670" s="6">
        <v>1000121</v>
      </c>
    </row>
    <row r="2671" spans="1:3" ht="16.5">
      <c r="A2671" s="57">
        <v>100021521</v>
      </c>
      <c r="B2671" s="6">
        <v>1000011</v>
      </c>
      <c r="C2671" s="6">
        <v>1000022</v>
      </c>
    </row>
    <row r="2672" spans="1:3" ht="16.5">
      <c r="A2672" s="57">
        <v>100021522</v>
      </c>
      <c r="B2672" s="6">
        <v>1000011</v>
      </c>
      <c r="C2672" s="6">
        <v>1000022</v>
      </c>
    </row>
    <row r="2673" spans="1:3" ht="16.5">
      <c r="A2673" s="57">
        <v>100021523</v>
      </c>
      <c r="B2673" s="6">
        <v>1000011</v>
      </c>
      <c r="C2673" s="6">
        <v>1000022</v>
      </c>
    </row>
    <row r="2674" spans="1:3" ht="16.5">
      <c r="A2674" s="57">
        <v>100021524</v>
      </c>
      <c r="B2674" s="6">
        <v>1000011</v>
      </c>
      <c r="C2674" s="6">
        <v>1000022</v>
      </c>
    </row>
    <row r="2675" spans="1:3" ht="16.5">
      <c r="A2675" s="57">
        <v>100021525</v>
      </c>
      <c r="B2675" s="6">
        <v>1000041</v>
      </c>
      <c r="C2675" s="6">
        <v>1000052</v>
      </c>
    </row>
    <row r="2676" spans="1:3" ht="16.5">
      <c r="A2676" s="57">
        <v>100021526</v>
      </c>
      <c r="B2676" s="6">
        <v>1000011</v>
      </c>
      <c r="C2676" s="6">
        <v>1000121</v>
      </c>
    </row>
    <row r="2677" spans="1:3" ht="16.5">
      <c r="A2677" s="57">
        <v>100021531</v>
      </c>
      <c r="B2677" s="6">
        <v>1000011</v>
      </c>
      <c r="C2677" s="6">
        <v>1000022</v>
      </c>
    </row>
    <row r="2678" spans="1:3" ht="16.5">
      <c r="A2678" s="57">
        <v>100021532</v>
      </c>
      <c r="B2678" s="6">
        <v>1000011</v>
      </c>
      <c r="C2678" s="6">
        <v>1000022</v>
      </c>
    </row>
    <row r="2679" spans="1:3" ht="16.5">
      <c r="A2679" s="57">
        <v>100021533</v>
      </c>
      <c r="B2679" s="6">
        <v>1000011</v>
      </c>
      <c r="C2679" s="6">
        <v>1000022</v>
      </c>
    </row>
    <row r="2680" spans="1:3" ht="16.5">
      <c r="A2680" s="57">
        <v>100021534</v>
      </c>
      <c r="B2680" s="6">
        <v>1000011</v>
      </c>
      <c r="C2680" s="6">
        <v>1000022</v>
      </c>
    </row>
    <row r="2681" spans="1:3" ht="16.5">
      <c r="A2681" s="57">
        <v>100021535</v>
      </c>
      <c r="B2681" s="6">
        <v>1000041</v>
      </c>
      <c r="C2681" s="6">
        <v>1000052</v>
      </c>
    </row>
    <row r="2682" spans="1:3" ht="16.5">
      <c r="A2682" s="57">
        <v>100021536</v>
      </c>
      <c r="B2682" s="6">
        <v>1000011</v>
      </c>
      <c r="C2682" s="6">
        <v>1000121</v>
      </c>
    </row>
    <row r="2683" spans="1:3" ht="16.5">
      <c r="A2683" s="57">
        <v>100021611</v>
      </c>
      <c r="B2683" s="6">
        <v>1000011</v>
      </c>
      <c r="C2683" s="6">
        <v>1000022</v>
      </c>
    </row>
    <row r="2684" spans="1:3" ht="16.5">
      <c r="A2684" s="57">
        <v>100021612</v>
      </c>
      <c r="B2684" s="6">
        <v>1000011</v>
      </c>
      <c r="C2684" s="6">
        <v>1000022</v>
      </c>
    </row>
    <row r="2685" spans="1:3" ht="16.5">
      <c r="A2685" s="57">
        <v>100021613</v>
      </c>
      <c r="B2685" s="6">
        <v>1000011</v>
      </c>
      <c r="C2685" s="6">
        <v>1000022</v>
      </c>
    </row>
    <row r="2686" spans="1:3" ht="16.5">
      <c r="A2686" s="57">
        <v>100021614</v>
      </c>
      <c r="B2686" s="6">
        <v>1000011</v>
      </c>
      <c r="C2686" s="6">
        <v>1000022</v>
      </c>
    </row>
    <row r="2687" spans="1:3" ht="16.5">
      <c r="A2687" s="57">
        <v>100021615</v>
      </c>
      <c r="B2687" s="6">
        <v>1000041</v>
      </c>
      <c r="C2687" s="6">
        <v>1000052</v>
      </c>
    </row>
    <row r="2688" spans="1:3" ht="16.5">
      <c r="A2688" s="57">
        <v>100021616</v>
      </c>
      <c r="B2688" s="6">
        <v>1000011</v>
      </c>
      <c r="C2688" s="6">
        <v>1000121</v>
      </c>
    </row>
    <row r="2689" spans="1:3" ht="16.5">
      <c r="A2689" s="57">
        <v>100021621</v>
      </c>
      <c r="B2689" s="6">
        <v>1000011</v>
      </c>
      <c r="C2689" s="6">
        <v>1000022</v>
      </c>
    </row>
    <row r="2690" spans="1:3" ht="16.5">
      <c r="A2690" s="57">
        <v>100021622</v>
      </c>
      <c r="B2690" s="6">
        <v>1000011</v>
      </c>
      <c r="C2690" s="6">
        <v>1000022</v>
      </c>
    </row>
    <row r="2691" spans="1:3" ht="16.5">
      <c r="A2691" s="57">
        <v>100021623</v>
      </c>
      <c r="B2691" s="6">
        <v>1000011</v>
      </c>
      <c r="C2691" s="6">
        <v>1000022</v>
      </c>
    </row>
    <row r="2692" spans="1:3" ht="16.5">
      <c r="A2692" s="57">
        <v>100021624</v>
      </c>
      <c r="B2692" s="6">
        <v>1000011</v>
      </c>
      <c r="C2692" s="6">
        <v>1000022</v>
      </c>
    </row>
    <row r="2693" spans="1:3" ht="16.5">
      <c r="A2693" s="57">
        <v>100021625</v>
      </c>
      <c r="B2693" s="6">
        <v>1000041</v>
      </c>
      <c r="C2693" s="6">
        <v>1000052</v>
      </c>
    </row>
    <row r="2694" spans="1:3" ht="16.5">
      <c r="A2694" s="57">
        <v>100021626</v>
      </c>
      <c r="B2694" s="6">
        <v>1000011</v>
      </c>
      <c r="C2694" s="6">
        <v>1000121</v>
      </c>
    </row>
    <row r="2695" spans="1:3" ht="16.5">
      <c r="A2695" s="57">
        <v>100021631</v>
      </c>
      <c r="B2695" s="6">
        <v>1000011</v>
      </c>
      <c r="C2695" s="6">
        <v>1000022</v>
      </c>
    </row>
    <row r="2696" spans="1:3" ht="16.5">
      <c r="A2696" s="57">
        <v>100021632</v>
      </c>
      <c r="B2696" s="6">
        <v>1000011</v>
      </c>
      <c r="C2696" s="6">
        <v>1000022</v>
      </c>
    </row>
    <row r="2697" spans="1:3" ht="16.5">
      <c r="A2697" s="57">
        <v>100021633</v>
      </c>
      <c r="B2697" s="6">
        <v>1000011</v>
      </c>
      <c r="C2697" s="6">
        <v>1000022</v>
      </c>
    </row>
    <row r="2698" spans="1:3" ht="16.5">
      <c r="A2698" s="57">
        <v>100021634</v>
      </c>
      <c r="B2698" s="6">
        <v>1000011</v>
      </c>
      <c r="C2698" s="6">
        <v>1000022</v>
      </c>
    </row>
    <row r="2699" spans="1:3" ht="16.5">
      <c r="A2699" s="57">
        <v>100021635</v>
      </c>
      <c r="B2699" s="6">
        <v>1000041</v>
      </c>
      <c r="C2699" s="6">
        <v>1000052</v>
      </c>
    </row>
    <row r="2700" spans="1:3" ht="16.5">
      <c r="A2700" s="57">
        <v>100021636</v>
      </c>
      <c r="B2700" s="6">
        <v>1000011</v>
      </c>
      <c r="C2700" s="6">
        <v>1000121</v>
      </c>
    </row>
    <row r="2701" spans="1:3" ht="16.5">
      <c r="A2701" s="57">
        <v>100021711</v>
      </c>
      <c r="B2701" s="6">
        <v>1000011</v>
      </c>
      <c r="C2701" s="6">
        <v>1000022</v>
      </c>
    </row>
    <row r="2702" spans="1:3" ht="16.5">
      <c r="A2702" s="57">
        <v>100021712</v>
      </c>
      <c r="B2702" s="6">
        <v>1000011</v>
      </c>
      <c r="C2702" s="6">
        <v>1000022</v>
      </c>
    </row>
    <row r="2703" spans="1:3" ht="16.5">
      <c r="A2703" s="57">
        <v>100021713</v>
      </c>
      <c r="B2703" s="6">
        <v>1000011</v>
      </c>
      <c r="C2703" s="6">
        <v>1000022</v>
      </c>
    </row>
    <row r="2704" spans="1:3" ht="16.5">
      <c r="A2704" s="57">
        <v>100021714</v>
      </c>
      <c r="B2704" s="6">
        <v>1000011</v>
      </c>
      <c r="C2704" s="6">
        <v>1000022</v>
      </c>
    </row>
    <row r="2705" spans="1:3" ht="16.5">
      <c r="A2705" s="57">
        <v>100021715</v>
      </c>
      <c r="B2705" s="6">
        <v>1000041</v>
      </c>
      <c r="C2705" s="6">
        <v>1000052</v>
      </c>
    </row>
    <row r="2706" spans="1:3" ht="16.5">
      <c r="A2706" s="57">
        <v>100021716</v>
      </c>
      <c r="B2706" s="6">
        <v>1000011</v>
      </c>
      <c r="C2706" s="6">
        <v>1000121</v>
      </c>
    </row>
    <row r="2707" spans="1:3" ht="16.5">
      <c r="A2707" s="57">
        <v>100021721</v>
      </c>
      <c r="B2707" s="6">
        <v>1000011</v>
      </c>
      <c r="C2707" s="6">
        <v>1000022</v>
      </c>
    </row>
    <row r="2708" spans="1:3" ht="16.5">
      <c r="A2708" s="57">
        <v>100021722</v>
      </c>
      <c r="B2708" s="6">
        <v>1000011</v>
      </c>
      <c r="C2708" s="6">
        <v>1000022</v>
      </c>
    </row>
    <row r="2709" spans="1:3" ht="16.5">
      <c r="A2709" s="57">
        <v>100021723</v>
      </c>
      <c r="B2709" s="6">
        <v>1000011</v>
      </c>
      <c r="C2709" s="6">
        <v>1000022</v>
      </c>
    </row>
    <row r="2710" spans="1:3" ht="16.5">
      <c r="A2710" s="57">
        <v>100021724</v>
      </c>
      <c r="B2710" s="6">
        <v>1000011</v>
      </c>
      <c r="C2710" s="6">
        <v>1000022</v>
      </c>
    </row>
    <row r="2711" spans="1:3" ht="16.5">
      <c r="A2711" s="57">
        <v>100021725</v>
      </c>
      <c r="B2711" s="6">
        <v>1000041</v>
      </c>
      <c r="C2711" s="6">
        <v>1000052</v>
      </c>
    </row>
    <row r="2712" spans="1:3" ht="16.5">
      <c r="A2712" s="57">
        <v>100021726</v>
      </c>
      <c r="B2712" s="6">
        <v>1000011</v>
      </c>
      <c r="C2712" s="6">
        <v>1000121</v>
      </c>
    </row>
    <row r="2713" spans="1:3" ht="16.5">
      <c r="A2713" s="57">
        <v>100021731</v>
      </c>
      <c r="B2713" s="6">
        <v>1000011</v>
      </c>
      <c r="C2713" s="6">
        <v>1000022</v>
      </c>
    </row>
    <row r="2714" spans="1:3" ht="16.5">
      <c r="A2714" s="57">
        <v>100021732</v>
      </c>
      <c r="B2714" s="6">
        <v>1000011</v>
      </c>
      <c r="C2714" s="6">
        <v>1000022</v>
      </c>
    </row>
    <row r="2715" spans="1:3" ht="16.5">
      <c r="A2715" s="57">
        <v>100021733</v>
      </c>
      <c r="B2715" s="6">
        <v>1000011</v>
      </c>
      <c r="C2715" s="6">
        <v>1000022</v>
      </c>
    </row>
    <row r="2716" spans="1:3" ht="16.5">
      <c r="A2716" s="57">
        <v>100021734</v>
      </c>
      <c r="B2716" s="6">
        <v>1000011</v>
      </c>
      <c r="C2716" s="6">
        <v>1000022</v>
      </c>
    </row>
    <row r="2717" spans="1:3" ht="16.5">
      <c r="A2717" s="57">
        <v>100021735</v>
      </c>
      <c r="B2717" s="6">
        <v>1000041</v>
      </c>
      <c r="C2717" s="6">
        <v>1000052</v>
      </c>
    </row>
    <row r="2718" spans="1:3" ht="16.5">
      <c r="A2718" s="57">
        <v>100021736</v>
      </c>
      <c r="B2718" s="6">
        <v>1000011</v>
      </c>
      <c r="C2718" s="6">
        <v>1000121</v>
      </c>
    </row>
    <row r="2719" spans="1:3" ht="16.5">
      <c r="A2719" s="57">
        <v>100021811</v>
      </c>
      <c r="B2719" s="6">
        <v>1000011</v>
      </c>
      <c r="C2719" s="6">
        <v>1000022</v>
      </c>
    </row>
    <row r="2720" spans="1:3" ht="16.5">
      <c r="A2720" s="57">
        <v>100021812</v>
      </c>
      <c r="B2720" s="6">
        <v>1000011</v>
      </c>
      <c r="C2720" s="6">
        <v>1000022</v>
      </c>
    </row>
    <row r="2721" spans="1:3" ht="16.5">
      <c r="A2721" s="57">
        <v>100021813</v>
      </c>
      <c r="B2721" s="6">
        <v>1000011</v>
      </c>
      <c r="C2721" s="6">
        <v>1000022</v>
      </c>
    </row>
    <row r="2722" spans="1:3" ht="16.5">
      <c r="A2722" s="57">
        <v>100021814</v>
      </c>
      <c r="B2722" s="6">
        <v>1000011</v>
      </c>
      <c r="C2722" s="6">
        <v>1000022</v>
      </c>
    </row>
    <row r="2723" spans="1:3" ht="16.5">
      <c r="A2723" s="57">
        <v>100021815</v>
      </c>
      <c r="B2723" s="6">
        <v>1000041</v>
      </c>
      <c r="C2723" s="6">
        <v>1000052</v>
      </c>
    </row>
    <row r="2724" spans="1:3" ht="16.5">
      <c r="A2724" s="57">
        <v>100021816</v>
      </c>
      <c r="B2724" s="6">
        <v>1000011</v>
      </c>
      <c r="C2724" s="6">
        <v>1000121</v>
      </c>
    </row>
    <row r="2725" spans="1:3" ht="16.5">
      <c r="A2725" s="57">
        <v>100021821</v>
      </c>
      <c r="B2725" s="6">
        <v>1000011</v>
      </c>
      <c r="C2725" s="6">
        <v>1000022</v>
      </c>
    </row>
    <row r="2726" spans="1:3" ht="16.5">
      <c r="A2726" s="57">
        <v>100021822</v>
      </c>
      <c r="B2726" s="6">
        <v>1000011</v>
      </c>
      <c r="C2726" s="6">
        <v>1000022</v>
      </c>
    </row>
    <row r="2727" spans="1:3" ht="16.5">
      <c r="A2727" s="58">
        <v>100021823</v>
      </c>
      <c r="B2727" s="6">
        <v>1000011</v>
      </c>
      <c r="C2727" s="6">
        <v>1000022</v>
      </c>
    </row>
    <row r="2728" spans="1:3" ht="16.5">
      <c r="A2728" s="58">
        <v>100021824</v>
      </c>
      <c r="B2728" s="6">
        <v>1000011</v>
      </c>
      <c r="C2728" s="6">
        <v>1000022</v>
      </c>
    </row>
    <row r="2729" spans="1:3" ht="16.5">
      <c r="A2729" s="58">
        <v>100021825</v>
      </c>
      <c r="B2729" s="6">
        <v>1000041</v>
      </c>
      <c r="C2729" s="6">
        <v>1000052</v>
      </c>
    </row>
    <row r="2730" spans="1:3" ht="16.5">
      <c r="A2730" s="58">
        <v>100021826</v>
      </c>
      <c r="B2730" s="6">
        <v>1000011</v>
      </c>
      <c r="C2730" s="6">
        <v>1000121</v>
      </c>
    </row>
    <row r="2731" spans="1:3" ht="16.5">
      <c r="A2731" s="58">
        <v>100021831</v>
      </c>
      <c r="B2731" s="6">
        <v>1000011</v>
      </c>
      <c r="C2731" s="6">
        <v>1000022</v>
      </c>
    </row>
    <row r="2732" spans="1:3" ht="16.5">
      <c r="A2732" s="58">
        <v>100021832</v>
      </c>
      <c r="B2732" s="6">
        <v>1000011</v>
      </c>
      <c r="C2732" s="6">
        <v>1000022</v>
      </c>
    </row>
    <row r="2733" spans="1:3" ht="16.5">
      <c r="A2733" s="58">
        <v>100021833</v>
      </c>
      <c r="B2733" s="6">
        <v>1000011</v>
      </c>
      <c r="C2733" s="6">
        <v>1000022</v>
      </c>
    </row>
    <row r="2734" spans="1:3" ht="16.5">
      <c r="A2734" s="58">
        <v>100021834</v>
      </c>
      <c r="B2734" s="6">
        <v>1000011</v>
      </c>
      <c r="C2734" s="6">
        <v>1000022</v>
      </c>
    </row>
    <row r="2735" spans="1:3" ht="16.5">
      <c r="A2735" s="58">
        <v>100021835</v>
      </c>
      <c r="B2735" s="6">
        <v>1300511</v>
      </c>
      <c r="C2735" s="6">
        <v>1300512</v>
      </c>
    </row>
    <row r="2736" spans="1:3" ht="16.5">
      <c r="A2736" s="58">
        <v>100021836</v>
      </c>
      <c r="B2736" s="6">
        <v>1000011</v>
      </c>
      <c r="C2736" s="6">
        <v>1000121</v>
      </c>
    </row>
    <row r="2737" spans="1:3" ht="16.5">
      <c r="A2737" s="53">
        <v>100022111</v>
      </c>
      <c r="B2737" s="6">
        <v>1000011</v>
      </c>
      <c r="C2737" s="6">
        <v>1000022</v>
      </c>
    </row>
    <row r="2738" spans="1:3" ht="16.5">
      <c r="A2738" s="53">
        <v>100022112</v>
      </c>
      <c r="B2738" s="6">
        <v>1000011</v>
      </c>
      <c r="C2738" s="6">
        <v>1000022</v>
      </c>
    </row>
    <row r="2739" spans="1:3" ht="16.5">
      <c r="A2739" s="53">
        <v>100022113</v>
      </c>
      <c r="B2739" s="6">
        <v>1000011</v>
      </c>
      <c r="C2739" s="6">
        <v>1000022</v>
      </c>
    </row>
    <row r="2740" spans="1:3" ht="16.5">
      <c r="A2740" s="53">
        <v>100022114</v>
      </c>
      <c r="B2740" s="6">
        <v>1000011</v>
      </c>
      <c r="C2740" s="6">
        <v>1000022</v>
      </c>
    </row>
    <row r="2741" spans="1:3" ht="16.5">
      <c r="A2741" s="53">
        <v>100022115</v>
      </c>
      <c r="B2741" s="6">
        <v>1000041</v>
      </c>
      <c r="C2741" s="6">
        <v>1000052</v>
      </c>
    </row>
    <row r="2742" spans="1:3" ht="16.5">
      <c r="A2742" s="53">
        <v>100022116</v>
      </c>
      <c r="B2742" s="6">
        <v>1000011</v>
      </c>
      <c r="C2742" s="6">
        <v>1000121</v>
      </c>
    </row>
    <row r="2743" spans="1:3" ht="16.5">
      <c r="A2743" s="53">
        <v>100022121</v>
      </c>
      <c r="B2743" s="6">
        <v>1000011</v>
      </c>
      <c r="C2743" s="6">
        <v>1000022</v>
      </c>
    </row>
    <row r="2744" spans="1:3" ht="16.5">
      <c r="A2744" s="53">
        <v>100022122</v>
      </c>
      <c r="B2744" s="6">
        <v>1000011</v>
      </c>
      <c r="C2744" s="6">
        <v>1000022</v>
      </c>
    </row>
    <row r="2745" spans="1:3" ht="16.5">
      <c r="A2745" s="53">
        <v>100022123</v>
      </c>
      <c r="B2745" s="6">
        <v>1000011</v>
      </c>
      <c r="C2745" s="6">
        <v>1000022</v>
      </c>
    </row>
    <row r="2746" spans="1:3" ht="16.5">
      <c r="A2746" s="53">
        <v>100022124</v>
      </c>
      <c r="B2746" s="6">
        <v>1000011</v>
      </c>
      <c r="C2746" s="6">
        <v>1000022</v>
      </c>
    </row>
    <row r="2747" spans="1:3" ht="16.5">
      <c r="A2747" s="53">
        <v>100022125</v>
      </c>
      <c r="B2747" s="6">
        <v>1000041</v>
      </c>
      <c r="C2747" s="6">
        <v>1000052</v>
      </c>
    </row>
    <row r="2748" spans="1:3" ht="16.5">
      <c r="A2748" s="53">
        <v>100022126</v>
      </c>
      <c r="B2748" s="6">
        <v>1000011</v>
      </c>
      <c r="C2748" s="6">
        <v>1000121</v>
      </c>
    </row>
    <row r="2749" spans="1:3" ht="16.5">
      <c r="A2749" s="53">
        <v>100022131</v>
      </c>
      <c r="B2749" s="6">
        <v>1000011</v>
      </c>
      <c r="C2749" s="6">
        <v>1000022</v>
      </c>
    </row>
    <row r="2750" spans="1:3" ht="16.5">
      <c r="A2750" s="53">
        <v>100022132</v>
      </c>
      <c r="B2750" s="6">
        <v>1000011</v>
      </c>
      <c r="C2750" s="6">
        <v>1000022</v>
      </c>
    </row>
    <row r="2751" spans="1:3" ht="16.5">
      <c r="A2751" s="53">
        <v>100022133</v>
      </c>
      <c r="B2751" s="6">
        <v>1000011</v>
      </c>
      <c r="C2751" s="6">
        <v>1000022</v>
      </c>
    </row>
    <row r="2752" spans="1:3" ht="16.5">
      <c r="A2752" s="53">
        <v>100022134</v>
      </c>
      <c r="B2752" s="6">
        <v>1000011</v>
      </c>
      <c r="C2752" s="6">
        <v>1000022</v>
      </c>
    </row>
    <row r="2753" spans="1:3" ht="16.5">
      <c r="A2753" s="53">
        <v>100022135</v>
      </c>
      <c r="B2753" s="6">
        <v>1000041</v>
      </c>
      <c r="C2753" s="6">
        <v>1000052</v>
      </c>
    </row>
    <row r="2754" spans="1:3" ht="16.5">
      <c r="A2754" s="53">
        <v>100022136</v>
      </c>
      <c r="B2754" s="6">
        <v>1000011</v>
      </c>
      <c r="C2754" s="6">
        <v>1000121</v>
      </c>
    </row>
    <row r="2755" spans="1:3" ht="16.5">
      <c r="A2755" s="53">
        <v>100022211</v>
      </c>
      <c r="B2755" s="6">
        <v>1000011</v>
      </c>
      <c r="C2755" s="6">
        <v>1000022</v>
      </c>
    </row>
    <row r="2756" spans="1:3" ht="16.5">
      <c r="A2756" s="53">
        <v>100022212</v>
      </c>
      <c r="B2756" s="6">
        <v>1000011</v>
      </c>
      <c r="C2756" s="6">
        <v>1000022</v>
      </c>
    </row>
    <row r="2757" spans="1:3" ht="16.5">
      <c r="A2757" s="53">
        <v>100022213</v>
      </c>
      <c r="B2757" s="6">
        <v>1000011</v>
      </c>
      <c r="C2757" s="6">
        <v>1000022</v>
      </c>
    </row>
    <row r="2758" spans="1:3" ht="16.5">
      <c r="A2758" s="53">
        <v>100022214</v>
      </c>
      <c r="B2758" s="6">
        <v>1000011</v>
      </c>
      <c r="C2758" s="6">
        <v>1000022</v>
      </c>
    </row>
    <row r="2759" spans="1:3" ht="16.5">
      <c r="A2759" s="53">
        <v>100022215</v>
      </c>
      <c r="B2759" s="6">
        <v>1000041</v>
      </c>
      <c r="C2759" s="6">
        <v>1000052</v>
      </c>
    </row>
    <row r="2760" spans="1:3" ht="16.5">
      <c r="A2760" s="53">
        <v>100022216</v>
      </c>
      <c r="B2760" s="6">
        <v>1000011</v>
      </c>
      <c r="C2760" s="6">
        <v>1000121</v>
      </c>
    </row>
    <row r="2761" spans="1:3" ht="16.5">
      <c r="A2761" s="53">
        <v>100022221</v>
      </c>
      <c r="B2761" s="6">
        <v>1000011</v>
      </c>
      <c r="C2761" s="6">
        <v>1000022</v>
      </c>
    </row>
    <row r="2762" spans="1:3" ht="16.5">
      <c r="A2762" s="53">
        <v>100022222</v>
      </c>
      <c r="B2762" s="6">
        <v>1000011</v>
      </c>
      <c r="C2762" s="6">
        <v>1000022</v>
      </c>
    </row>
    <row r="2763" spans="1:3" ht="16.5">
      <c r="A2763" s="53">
        <v>100022223</v>
      </c>
      <c r="B2763" s="6">
        <v>1000011</v>
      </c>
      <c r="C2763" s="6">
        <v>1000022</v>
      </c>
    </row>
    <row r="2764" spans="1:3" ht="16.5">
      <c r="A2764" s="53">
        <v>100022224</v>
      </c>
      <c r="B2764" s="6">
        <v>1000011</v>
      </c>
      <c r="C2764" s="6">
        <v>1000022</v>
      </c>
    </row>
    <row r="2765" spans="1:3" ht="16.5">
      <c r="A2765" s="53">
        <v>100022225</v>
      </c>
      <c r="B2765" s="6">
        <v>1000041</v>
      </c>
      <c r="C2765" s="6">
        <v>1000052</v>
      </c>
    </row>
    <row r="2766" spans="1:3" ht="16.5">
      <c r="A2766" s="53">
        <v>100022226</v>
      </c>
      <c r="B2766" s="6">
        <v>1000011</v>
      </c>
      <c r="C2766" s="6">
        <v>1000121</v>
      </c>
    </row>
    <row r="2767" spans="1:3" ht="16.5">
      <c r="A2767" s="53">
        <v>100022231</v>
      </c>
      <c r="B2767" s="6">
        <v>1000011</v>
      </c>
      <c r="C2767" s="6">
        <v>1000022</v>
      </c>
    </row>
    <row r="2768" spans="1:3" ht="16.5">
      <c r="A2768" s="53">
        <v>100022232</v>
      </c>
      <c r="B2768" s="6">
        <v>1000011</v>
      </c>
      <c r="C2768" s="6">
        <v>1000022</v>
      </c>
    </row>
    <row r="2769" spans="1:3" ht="16.5">
      <c r="A2769" s="53">
        <v>100022233</v>
      </c>
      <c r="B2769" s="6">
        <v>1000011</v>
      </c>
      <c r="C2769" s="6">
        <v>1000022</v>
      </c>
    </row>
    <row r="2770" spans="1:3" ht="16.5">
      <c r="A2770" s="53">
        <v>100022234</v>
      </c>
      <c r="B2770" s="6">
        <v>1000011</v>
      </c>
      <c r="C2770" s="6">
        <v>1000022</v>
      </c>
    </row>
    <row r="2771" spans="1:3" ht="16.5">
      <c r="A2771" s="53">
        <v>100022235</v>
      </c>
      <c r="B2771" s="6">
        <v>1000041</v>
      </c>
      <c r="C2771" s="6">
        <v>1000052</v>
      </c>
    </row>
    <row r="2772" spans="1:3" ht="16.5">
      <c r="A2772" s="53">
        <v>100022236</v>
      </c>
      <c r="B2772" s="6">
        <v>1000011</v>
      </c>
      <c r="C2772" s="6">
        <v>1000121</v>
      </c>
    </row>
    <row r="2773" spans="1:3" ht="16.5">
      <c r="A2773" s="53">
        <v>100022311</v>
      </c>
      <c r="B2773" s="6">
        <v>1000011</v>
      </c>
      <c r="C2773" s="6">
        <v>1000022</v>
      </c>
    </row>
    <row r="2774" spans="1:3" ht="16.5">
      <c r="A2774" s="53">
        <v>100022312</v>
      </c>
      <c r="B2774" s="6">
        <v>1000011</v>
      </c>
      <c r="C2774" s="6">
        <v>1000022</v>
      </c>
    </row>
    <row r="2775" spans="1:3" ht="16.5">
      <c r="A2775" s="53">
        <v>100022313</v>
      </c>
      <c r="B2775" s="6">
        <v>1000011</v>
      </c>
      <c r="C2775" s="6">
        <v>1000022</v>
      </c>
    </row>
    <row r="2776" spans="1:3" ht="16.5">
      <c r="A2776" s="53">
        <v>100022314</v>
      </c>
      <c r="B2776" s="6">
        <v>1000011</v>
      </c>
      <c r="C2776" s="6">
        <v>1000022</v>
      </c>
    </row>
    <row r="2777" spans="1:3" ht="16.5">
      <c r="A2777" s="53">
        <v>100022315</v>
      </c>
      <c r="B2777" s="6">
        <v>1000041</v>
      </c>
      <c r="C2777" s="6">
        <v>1000052</v>
      </c>
    </row>
    <row r="2778" spans="1:3" ht="16.5">
      <c r="A2778" s="53">
        <v>100022316</v>
      </c>
      <c r="B2778" s="6">
        <v>1000011</v>
      </c>
      <c r="C2778" s="6">
        <v>1000121</v>
      </c>
    </row>
    <row r="2779" spans="1:3" ht="16.5">
      <c r="A2779" s="53">
        <v>100022321</v>
      </c>
      <c r="B2779" s="6">
        <v>1000011</v>
      </c>
      <c r="C2779" s="6">
        <v>1000022</v>
      </c>
    </row>
    <row r="2780" spans="1:3" ht="16.5">
      <c r="A2780" s="53">
        <v>100022322</v>
      </c>
      <c r="B2780" s="6">
        <v>1000011</v>
      </c>
      <c r="C2780" s="6">
        <v>1000022</v>
      </c>
    </row>
    <row r="2781" spans="1:3" ht="16.5">
      <c r="A2781" s="53">
        <v>100022323</v>
      </c>
      <c r="B2781" s="6">
        <v>1000011</v>
      </c>
      <c r="C2781" s="6">
        <v>1000022</v>
      </c>
    </row>
    <row r="2782" spans="1:3" ht="16.5">
      <c r="A2782" s="53">
        <v>100022324</v>
      </c>
      <c r="B2782" s="6">
        <v>1000011</v>
      </c>
      <c r="C2782" s="6">
        <v>1000022</v>
      </c>
    </row>
    <row r="2783" spans="1:3" ht="16.5">
      <c r="A2783" s="53">
        <v>100022325</v>
      </c>
      <c r="B2783" s="6">
        <v>1000041</v>
      </c>
      <c r="C2783" s="6">
        <v>1000052</v>
      </c>
    </row>
    <row r="2784" spans="1:3" ht="16.5">
      <c r="A2784" s="53">
        <v>100022326</v>
      </c>
      <c r="B2784" s="6">
        <v>1000011</v>
      </c>
      <c r="C2784" s="6">
        <v>1000121</v>
      </c>
    </row>
    <row r="2785" spans="1:3" ht="16.5">
      <c r="A2785" s="53">
        <v>100022331</v>
      </c>
      <c r="B2785" s="6">
        <v>1000011</v>
      </c>
      <c r="C2785" s="6">
        <v>1000022</v>
      </c>
    </row>
    <row r="2786" spans="1:3" ht="16.5">
      <c r="A2786" s="53">
        <v>100022332</v>
      </c>
      <c r="B2786" s="6">
        <v>1000011</v>
      </c>
      <c r="C2786" s="6">
        <v>1000022</v>
      </c>
    </row>
    <row r="2787" spans="1:3" ht="16.5">
      <c r="A2787" s="53">
        <v>100022333</v>
      </c>
      <c r="B2787" s="6">
        <v>1000011</v>
      </c>
      <c r="C2787" s="6">
        <v>1000022</v>
      </c>
    </row>
    <row r="2788" spans="1:3" ht="16.5">
      <c r="A2788" s="53">
        <v>100022334</v>
      </c>
      <c r="B2788" s="6">
        <v>1000011</v>
      </c>
      <c r="C2788" s="6">
        <v>1000022</v>
      </c>
    </row>
    <row r="2789" spans="1:3" ht="16.5">
      <c r="A2789" s="53">
        <v>100022335</v>
      </c>
      <c r="B2789" s="6">
        <v>1000041</v>
      </c>
      <c r="C2789" s="6">
        <v>1000052</v>
      </c>
    </row>
    <row r="2790" spans="1:3" ht="16.5">
      <c r="A2790" s="53">
        <v>100022336</v>
      </c>
      <c r="B2790" s="6">
        <v>1000011</v>
      </c>
      <c r="C2790" s="6">
        <v>1000121</v>
      </c>
    </row>
    <row r="2791" spans="1:3" ht="16.5">
      <c r="A2791" s="53">
        <v>100022411</v>
      </c>
      <c r="B2791" s="6">
        <v>1000011</v>
      </c>
      <c r="C2791" s="6">
        <v>1000022</v>
      </c>
    </row>
    <row r="2792" spans="1:3" ht="16.5">
      <c r="A2792" s="53">
        <v>100022412</v>
      </c>
      <c r="B2792" s="6">
        <v>1000011</v>
      </c>
      <c r="C2792" s="6">
        <v>1000022</v>
      </c>
    </row>
    <row r="2793" spans="1:3" ht="16.5">
      <c r="A2793" s="53">
        <v>100022413</v>
      </c>
      <c r="B2793" s="6">
        <v>1000011</v>
      </c>
      <c r="C2793" s="6">
        <v>1000022</v>
      </c>
    </row>
    <row r="2794" spans="1:3" ht="16.5">
      <c r="A2794" s="53">
        <v>100022414</v>
      </c>
      <c r="B2794" s="6">
        <v>1000011</v>
      </c>
      <c r="C2794" s="6">
        <v>1000022</v>
      </c>
    </row>
    <row r="2795" spans="1:3" ht="16.5">
      <c r="A2795" s="53">
        <v>100022415</v>
      </c>
      <c r="B2795" s="6">
        <v>1000041</v>
      </c>
      <c r="C2795" s="6">
        <v>1000052</v>
      </c>
    </row>
    <row r="2796" spans="1:3" ht="16.5">
      <c r="A2796" s="53">
        <v>100022416</v>
      </c>
      <c r="B2796" s="6">
        <v>1000011</v>
      </c>
      <c r="C2796" s="6">
        <v>1000121</v>
      </c>
    </row>
    <row r="2797" spans="1:3" ht="16.5">
      <c r="A2797" s="53">
        <v>100022421</v>
      </c>
      <c r="B2797" s="6">
        <v>1000011</v>
      </c>
      <c r="C2797" s="6">
        <v>1000022</v>
      </c>
    </row>
    <row r="2798" spans="1:3" ht="16.5">
      <c r="A2798" s="53">
        <v>100022422</v>
      </c>
      <c r="B2798" s="6">
        <v>1000011</v>
      </c>
      <c r="C2798" s="6">
        <v>1000022</v>
      </c>
    </row>
    <row r="2799" spans="1:3" ht="16.5">
      <c r="A2799" s="53">
        <v>100022423</v>
      </c>
      <c r="B2799" s="6">
        <v>1000011</v>
      </c>
      <c r="C2799" s="6">
        <v>1000022</v>
      </c>
    </row>
    <row r="2800" spans="1:3" ht="16.5">
      <c r="A2800" s="53">
        <v>100022424</v>
      </c>
      <c r="B2800" s="6">
        <v>1000011</v>
      </c>
      <c r="C2800" s="6">
        <v>1000022</v>
      </c>
    </row>
    <row r="2801" spans="1:3" ht="16.5">
      <c r="A2801" s="53">
        <v>100022425</v>
      </c>
      <c r="B2801" s="6">
        <v>1000041</v>
      </c>
      <c r="C2801" s="6">
        <v>1000052</v>
      </c>
    </row>
    <row r="2802" spans="1:3" ht="16.5">
      <c r="A2802" s="53">
        <v>100022426</v>
      </c>
      <c r="B2802" s="6">
        <v>1000011</v>
      </c>
      <c r="C2802" s="6">
        <v>1000121</v>
      </c>
    </row>
    <row r="2803" spans="1:3" ht="16.5">
      <c r="A2803" s="53">
        <v>100022431</v>
      </c>
      <c r="B2803" s="6">
        <v>1000011</v>
      </c>
      <c r="C2803" s="6">
        <v>1000022</v>
      </c>
    </row>
    <row r="2804" spans="1:3" ht="16.5">
      <c r="A2804" s="53">
        <v>100022432</v>
      </c>
      <c r="B2804" s="6">
        <v>1000011</v>
      </c>
      <c r="C2804" s="6">
        <v>1000022</v>
      </c>
    </row>
    <row r="2805" spans="1:3" ht="16.5">
      <c r="A2805" s="53">
        <v>100022433</v>
      </c>
      <c r="B2805" s="6">
        <v>1000011</v>
      </c>
      <c r="C2805" s="6">
        <v>1000022</v>
      </c>
    </row>
    <row r="2806" spans="1:3" ht="16.5">
      <c r="A2806" s="53">
        <v>100022434</v>
      </c>
      <c r="B2806" s="6">
        <v>1000011</v>
      </c>
      <c r="C2806" s="6">
        <v>1000022</v>
      </c>
    </row>
    <row r="2807" spans="1:3" ht="16.5">
      <c r="A2807" s="53">
        <v>100022435</v>
      </c>
      <c r="B2807" s="6">
        <v>1000041</v>
      </c>
      <c r="C2807" s="6">
        <v>1000052</v>
      </c>
    </row>
    <row r="2808" spans="1:3" ht="16.5">
      <c r="A2808" s="53">
        <v>100022436</v>
      </c>
      <c r="B2808" s="6">
        <v>1000011</v>
      </c>
      <c r="C2808" s="6">
        <v>1000121</v>
      </c>
    </row>
    <row r="2809" spans="1:3" ht="16.5">
      <c r="A2809" s="53">
        <v>100022511</v>
      </c>
      <c r="B2809" s="6">
        <v>1000011</v>
      </c>
      <c r="C2809" s="6">
        <v>1000022</v>
      </c>
    </row>
    <row r="2810" spans="1:3" ht="16.5">
      <c r="A2810" s="53">
        <v>100022512</v>
      </c>
      <c r="B2810" s="6">
        <v>1000011</v>
      </c>
      <c r="C2810" s="6">
        <v>1000022</v>
      </c>
    </row>
    <row r="2811" spans="1:3" ht="16.5">
      <c r="A2811" s="53">
        <v>100022513</v>
      </c>
      <c r="B2811" s="6">
        <v>1000011</v>
      </c>
      <c r="C2811" s="6">
        <v>1000022</v>
      </c>
    </row>
    <row r="2812" spans="1:3" ht="16.5">
      <c r="A2812" s="53">
        <v>100022514</v>
      </c>
      <c r="B2812" s="6">
        <v>1000011</v>
      </c>
      <c r="C2812" s="6">
        <v>1000022</v>
      </c>
    </row>
    <row r="2813" spans="1:3" ht="16.5">
      <c r="A2813" s="53">
        <v>100022515</v>
      </c>
      <c r="B2813" s="6">
        <v>1000041</v>
      </c>
      <c r="C2813" s="6">
        <v>1000052</v>
      </c>
    </row>
    <row r="2814" spans="1:3" ht="16.5">
      <c r="A2814" s="53">
        <v>100022516</v>
      </c>
      <c r="B2814" s="6">
        <v>1000011</v>
      </c>
      <c r="C2814" s="6">
        <v>1000121</v>
      </c>
    </row>
    <row r="2815" spans="1:3" ht="16.5">
      <c r="A2815" s="53">
        <v>100022521</v>
      </c>
      <c r="B2815" s="6">
        <v>1000011</v>
      </c>
      <c r="C2815" s="6">
        <v>1000022</v>
      </c>
    </row>
    <row r="2816" spans="1:3" ht="16.5">
      <c r="A2816" s="53">
        <v>100022522</v>
      </c>
      <c r="B2816" s="6">
        <v>1000011</v>
      </c>
      <c r="C2816" s="6">
        <v>1000022</v>
      </c>
    </row>
    <row r="2817" spans="1:3" ht="16.5">
      <c r="A2817" s="53">
        <v>100022523</v>
      </c>
      <c r="B2817" s="6">
        <v>1000011</v>
      </c>
      <c r="C2817" s="6">
        <v>1000022</v>
      </c>
    </row>
    <row r="2818" spans="1:3" ht="16.5">
      <c r="A2818" s="53">
        <v>100022524</v>
      </c>
      <c r="B2818" s="6">
        <v>1000011</v>
      </c>
      <c r="C2818" s="6">
        <v>1000022</v>
      </c>
    </row>
    <row r="2819" spans="1:3" ht="16.5">
      <c r="A2819" s="53">
        <v>100022525</v>
      </c>
      <c r="B2819" s="6">
        <v>1000041</v>
      </c>
      <c r="C2819" s="6">
        <v>1000052</v>
      </c>
    </row>
    <row r="2820" spans="1:3" ht="16.5">
      <c r="A2820" s="53">
        <v>100022526</v>
      </c>
      <c r="B2820" s="6">
        <v>1000011</v>
      </c>
      <c r="C2820" s="6">
        <v>1000121</v>
      </c>
    </row>
    <row r="2821" spans="1:3" ht="16.5">
      <c r="A2821" s="53">
        <v>100022531</v>
      </c>
      <c r="B2821" s="6">
        <v>1000011</v>
      </c>
      <c r="C2821" s="6">
        <v>1000022</v>
      </c>
    </row>
    <row r="2822" spans="1:3" ht="16.5">
      <c r="A2822" s="53">
        <v>100022532</v>
      </c>
      <c r="B2822" s="6">
        <v>1000011</v>
      </c>
      <c r="C2822" s="6">
        <v>1000022</v>
      </c>
    </row>
    <row r="2823" spans="1:3" ht="16.5">
      <c r="A2823" s="53">
        <v>100022533</v>
      </c>
      <c r="B2823" s="6">
        <v>1000011</v>
      </c>
      <c r="C2823" s="6">
        <v>1000022</v>
      </c>
    </row>
    <row r="2824" spans="1:3" ht="16.5">
      <c r="A2824" s="53">
        <v>100022534</v>
      </c>
      <c r="B2824" s="6">
        <v>1000011</v>
      </c>
      <c r="C2824" s="6">
        <v>1000022</v>
      </c>
    </row>
    <row r="2825" spans="1:3" ht="16.5">
      <c r="A2825" s="53">
        <v>100022535</v>
      </c>
      <c r="B2825" s="6">
        <v>1000041</v>
      </c>
      <c r="C2825" s="6">
        <v>1000052</v>
      </c>
    </row>
    <row r="2826" spans="1:3" ht="16.5">
      <c r="A2826" s="53">
        <v>100022536</v>
      </c>
      <c r="B2826" s="6">
        <v>1000011</v>
      </c>
      <c r="C2826" s="6">
        <v>1000121</v>
      </c>
    </row>
    <row r="2827" spans="1:3" ht="16.5">
      <c r="A2827" s="53">
        <v>100022611</v>
      </c>
      <c r="B2827" s="6">
        <v>1000011</v>
      </c>
      <c r="C2827" s="6">
        <v>1000022</v>
      </c>
    </row>
    <row r="2828" spans="1:3" ht="16.5">
      <c r="A2828" s="53">
        <v>100022612</v>
      </c>
      <c r="B2828" s="6">
        <v>1000011</v>
      </c>
      <c r="C2828" s="6">
        <v>1000022</v>
      </c>
    </row>
    <row r="2829" spans="1:3" ht="16.5">
      <c r="A2829" s="53">
        <v>100022613</v>
      </c>
      <c r="B2829" s="6">
        <v>1000011</v>
      </c>
      <c r="C2829" s="6">
        <v>1000022</v>
      </c>
    </row>
    <row r="2830" spans="1:3" ht="16.5">
      <c r="A2830" s="53">
        <v>100022614</v>
      </c>
      <c r="B2830" s="6">
        <v>1000011</v>
      </c>
      <c r="C2830" s="6">
        <v>1000022</v>
      </c>
    </row>
    <row r="2831" spans="1:3" ht="16.5">
      <c r="A2831" s="53">
        <v>100022615</v>
      </c>
      <c r="B2831" s="6">
        <v>1000041</v>
      </c>
      <c r="C2831" s="6">
        <v>1000052</v>
      </c>
    </row>
    <row r="2832" spans="1:3" ht="16.5">
      <c r="A2832" s="53">
        <v>100022616</v>
      </c>
      <c r="B2832" s="6">
        <v>1000011</v>
      </c>
      <c r="C2832" s="6">
        <v>1000121</v>
      </c>
    </row>
    <row r="2833" spans="1:3" ht="16.5">
      <c r="A2833" s="53">
        <v>100022621</v>
      </c>
      <c r="B2833" s="6">
        <v>1000011</v>
      </c>
      <c r="C2833" s="6">
        <v>1000022</v>
      </c>
    </row>
    <row r="2834" spans="1:3" ht="16.5">
      <c r="A2834" s="53">
        <v>100022622</v>
      </c>
      <c r="B2834" s="6">
        <v>1000011</v>
      </c>
      <c r="C2834" s="6">
        <v>1000022</v>
      </c>
    </row>
    <row r="2835" spans="1:3" ht="16.5">
      <c r="A2835" s="53">
        <v>100022623</v>
      </c>
      <c r="B2835" s="6">
        <v>1000011</v>
      </c>
      <c r="C2835" s="6">
        <v>1000022</v>
      </c>
    </row>
    <row r="2836" spans="1:3" ht="16.5">
      <c r="A2836" s="53">
        <v>100022624</v>
      </c>
      <c r="B2836" s="6">
        <v>1000011</v>
      </c>
      <c r="C2836" s="6">
        <v>1000022</v>
      </c>
    </row>
    <row r="2837" spans="1:3" ht="16.5">
      <c r="A2837" s="53">
        <v>100022625</v>
      </c>
      <c r="B2837" s="6">
        <v>1000041</v>
      </c>
      <c r="C2837" s="6">
        <v>1000052</v>
      </c>
    </row>
    <row r="2838" spans="1:3" ht="16.5">
      <c r="A2838" s="53">
        <v>100022626</v>
      </c>
      <c r="B2838" s="6">
        <v>1000011</v>
      </c>
      <c r="C2838" s="6">
        <v>1000121</v>
      </c>
    </row>
    <row r="2839" spans="1:3" ht="16.5">
      <c r="A2839" s="53">
        <v>100022631</v>
      </c>
      <c r="B2839" s="6">
        <v>1000011</v>
      </c>
      <c r="C2839" s="6">
        <v>1000022</v>
      </c>
    </row>
    <row r="2840" spans="1:3" ht="16.5">
      <c r="A2840" s="53">
        <v>100022632</v>
      </c>
      <c r="B2840" s="6">
        <v>1000011</v>
      </c>
      <c r="C2840" s="6">
        <v>1000022</v>
      </c>
    </row>
    <row r="2841" spans="1:3" ht="16.5">
      <c r="A2841" s="53">
        <v>100022633</v>
      </c>
      <c r="B2841" s="6">
        <v>1000011</v>
      </c>
      <c r="C2841" s="6">
        <v>1000022</v>
      </c>
    </row>
    <row r="2842" spans="1:3" ht="16.5">
      <c r="A2842" s="53">
        <v>100022634</v>
      </c>
      <c r="B2842" s="6">
        <v>1000011</v>
      </c>
      <c r="C2842" s="6">
        <v>1000022</v>
      </c>
    </row>
    <row r="2843" spans="1:3" ht="16.5">
      <c r="A2843" s="53">
        <v>100022635</v>
      </c>
      <c r="B2843" s="6">
        <v>1000041</v>
      </c>
      <c r="C2843" s="6">
        <v>1000052</v>
      </c>
    </row>
    <row r="2844" spans="1:3" ht="16.5">
      <c r="A2844" s="53">
        <v>100022636</v>
      </c>
      <c r="B2844" s="6">
        <v>1000011</v>
      </c>
      <c r="C2844" s="6">
        <v>1000121</v>
      </c>
    </row>
    <row r="2845" spans="1:3" ht="16.5">
      <c r="A2845" s="53">
        <v>100022711</v>
      </c>
      <c r="B2845" s="6">
        <v>1000011</v>
      </c>
      <c r="C2845" s="6">
        <v>1000022</v>
      </c>
    </row>
    <row r="2846" spans="1:3" ht="16.5">
      <c r="A2846" s="53">
        <v>100022712</v>
      </c>
      <c r="B2846" s="6">
        <v>1000011</v>
      </c>
      <c r="C2846" s="6">
        <v>1000022</v>
      </c>
    </row>
    <row r="2847" spans="1:3" ht="16.5">
      <c r="A2847" s="53">
        <v>100022713</v>
      </c>
      <c r="B2847" s="6">
        <v>1000011</v>
      </c>
      <c r="C2847" s="6">
        <v>1000022</v>
      </c>
    </row>
    <row r="2848" spans="1:3" ht="16.5">
      <c r="A2848" s="53">
        <v>100022714</v>
      </c>
      <c r="B2848" s="6">
        <v>1000011</v>
      </c>
      <c r="C2848" s="6">
        <v>1000022</v>
      </c>
    </row>
    <row r="2849" spans="1:3" ht="16.5">
      <c r="A2849" s="53">
        <v>100022715</v>
      </c>
      <c r="B2849" s="6">
        <v>1000041</v>
      </c>
      <c r="C2849" s="6">
        <v>1000052</v>
      </c>
    </row>
    <row r="2850" spans="1:3" ht="16.5">
      <c r="A2850" s="53">
        <v>100022716</v>
      </c>
      <c r="B2850" s="6">
        <v>1000011</v>
      </c>
      <c r="C2850" s="6">
        <v>1000121</v>
      </c>
    </row>
    <row r="2851" spans="1:3" ht="16.5">
      <c r="A2851" s="53">
        <v>100022721</v>
      </c>
      <c r="B2851" s="6">
        <v>1000011</v>
      </c>
      <c r="C2851" s="6">
        <v>1000022</v>
      </c>
    </row>
    <row r="2852" spans="1:3" ht="16.5">
      <c r="A2852" s="53">
        <v>100022722</v>
      </c>
      <c r="B2852" s="6">
        <v>1000011</v>
      </c>
      <c r="C2852" s="6">
        <v>1000022</v>
      </c>
    </row>
    <row r="2853" spans="1:3" ht="16.5">
      <c r="A2853" s="53">
        <v>100022723</v>
      </c>
      <c r="B2853" s="6">
        <v>1000011</v>
      </c>
      <c r="C2853" s="6">
        <v>1000022</v>
      </c>
    </row>
    <row r="2854" spans="1:3" ht="16.5">
      <c r="A2854" s="53">
        <v>100022724</v>
      </c>
      <c r="B2854" s="6">
        <v>1000011</v>
      </c>
      <c r="C2854" s="6">
        <v>1000022</v>
      </c>
    </row>
    <row r="2855" spans="1:3" ht="16.5">
      <c r="A2855" s="53">
        <v>100022725</v>
      </c>
      <c r="B2855" s="6">
        <v>1000041</v>
      </c>
      <c r="C2855" s="6">
        <v>1000052</v>
      </c>
    </row>
    <row r="2856" spans="1:3" ht="16.5">
      <c r="A2856" s="53">
        <v>100022726</v>
      </c>
      <c r="B2856" s="6">
        <v>1000011</v>
      </c>
      <c r="C2856" s="6">
        <v>1000121</v>
      </c>
    </row>
    <row r="2857" spans="1:3" ht="16.5">
      <c r="A2857" s="53">
        <v>100022731</v>
      </c>
      <c r="B2857" s="6">
        <v>1000011</v>
      </c>
      <c r="C2857" s="6">
        <v>1000022</v>
      </c>
    </row>
    <row r="2858" spans="1:3" ht="16.5">
      <c r="A2858" s="53">
        <v>100022732</v>
      </c>
      <c r="B2858" s="6">
        <v>1000011</v>
      </c>
      <c r="C2858" s="6">
        <v>1000022</v>
      </c>
    </row>
    <row r="2859" spans="1:3" ht="16.5">
      <c r="A2859" s="53">
        <v>100022733</v>
      </c>
      <c r="B2859" s="6">
        <v>1000011</v>
      </c>
      <c r="C2859" s="6">
        <v>1000022</v>
      </c>
    </row>
    <row r="2860" spans="1:3" ht="16.5">
      <c r="A2860" s="53">
        <v>100022734</v>
      </c>
      <c r="B2860" s="6">
        <v>1000011</v>
      </c>
      <c r="C2860" s="6">
        <v>1000022</v>
      </c>
    </row>
    <row r="2861" spans="1:3" ht="16.5">
      <c r="A2861" s="53">
        <v>100022735</v>
      </c>
      <c r="B2861" s="6">
        <v>1000041</v>
      </c>
      <c r="C2861" s="6">
        <v>1000052</v>
      </c>
    </row>
    <row r="2862" spans="1:3" ht="16.5">
      <c r="A2862" s="53">
        <v>100022736</v>
      </c>
      <c r="B2862" s="6">
        <v>1000011</v>
      </c>
      <c r="C2862" s="6">
        <v>1000121</v>
      </c>
    </row>
    <row r="2863" spans="1:3" ht="16.5">
      <c r="A2863" s="53">
        <v>100022811</v>
      </c>
      <c r="B2863" s="6">
        <v>1000011</v>
      </c>
      <c r="C2863" s="6">
        <v>1000022</v>
      </c>
    </row>
    <row r="2864" spans="1:3" ht="16.5">
      <c r="A2864" s="53">
        <v>100022812</v>
      </c>
      <c r="B2864" s="6">
        <v>1000011</v>
      </c>
      <c r="C2864" s="6">
        <v>1000022</v>
      </c>
    </row>
    <row r="2865" spans="1:3" ht="16.5">
      <c r="A2865" s="53">
        <v>100022813</v>
      </c>
      <c r="B2865" s="6">
        <v>1000011</v>
      </c>
      <c r="C2865" s="6">
        <v>1000022</v>
      </c>
    </row>
    <row r="2866" spans="1:3" ht="16.5">
      <c r="A2866" s="53">
        <v>100022814</v>
      </c>
      <c r="B2866" s="6">
        <v>1000011</v>
      </c>
      <c r="C2866" s="6">
        <v>1000022</v>
      </c>
    </row>
    <row r="2867" spans="1:3" ht="16.5">
      <c r="A2867" s="53">
        <v>100022815</v>
      </c>
      <c r="B2867" s="6">
        <v>1000041</v>
      </c>
      <c r="C2867" s="6">
        <v>1000052</v>
      </c>
    </row>
    <row r="2868" spans="1:3" ht="16.5">
      <c r="A2868" s="53">
        <v>100022816</v>
      </c>
      <c r="B2868" s="6">
        <v>1000011</v>
      </c>
      <c r="C2868" s="6">
        <v>1000121</v>
      </c>
    </row>
    <row r="2869" spans="1:3" ht="16.5">
      <c r="A2869" s="53">
        <v>100022821</v>
      </c>
      <c r="B2869" s="6">
        <v>1000011</v>
      </c>
      <c r="C2869" s="6">
        <v>1000022</v>
      </c>
    </row>
    <row r="2870" spans="1:3" ht="16.5">
      <c r="A2870" s="53">
        <v>100022822</v>
      </c>
      <c r="B2870" s="6">
        <v>1000011</v>
      </c>
      <c r="C2870" s="6">
        <v>1000022</v>
      </c>
    </row>
    <row r="2871" spans="1:3" ht="16.5">
      <c r="A2871" s="53">
        <v>100022823</v>
      </c>
      <c r="B2871" s="6">
        <v>1000011</v>
      </c>
      <c r="C2871" s="6">
        <v>1000022</v>
      </c>
    </row>
    <row r="2872" spans="1:3" ht="16.5">
      <c r="A2872" s="53">
        <v>100022824</v>
      </c>
      <c r="B2872" s="6">
        <v>1000011</v>
      </c>
      <c r="C2872" s="6">
        <v>1000022</v>
      </c>
    </row>
    <row r="2873" spans="1:3" ht="16.5">
      <c r="A2873" s="53">
        <v>100022825</v>
      </c>
      <c r="B2873" s="6">
        <v>1000041</v>
      </c>
      <c r="C2873" s="6">
        <v>1000052</v>
      </c>
    </row>
    <row r="2874" spans="1:3" ht="16.5">
      <c r="A2874" s="53">
        <v>100022826</v>
      </c>
      <c r="B2874" s="6">
        <v>1000011</v>
      </c>
      <c r="C2874" s="6">
        <v>1000121</v>
      </c>
    </row>
    <row r="2875" spans="1:3" ht="16.5">
      <c r="A2875" s="53">
        <v>100022831</v>
      </c>
      <c r="B2875" s="6">
        <v>1000011</v>
      </c>
      <c r="C2875" s="6">
        <v>1000022</v>
      </c>
    </row>
    <row r="2876" spans="1:3" ht="16.5">
      <c r="A2876" s="53">
        <v>100022832</v>
      </c>
      <c r="B2876" s="6">
        <v>1000011</v>
      </c>
      <c r="C2876" s="6">
        <v>1000022</v>
      </c>
    </row>
    <row r="2877" spans="1:3" ht="16.5">
      <c r="A2877" s="53">
        <v>100022833</v>
      </c>
      <c r="B2877" s="6">
        <v>1000011</v>
      </c>
      <c r="C2877" s="6">
        <v>1000022</v>
      </c>
    </row>
    <row r="2878" spans="1:3" ht="16.5">
      <c r="A2878" s="53">
        <v>100022834</v>
      </c>
      <c r="B2878" s="6">
        <v>1000011</v>
      </c>
      <c r="C2878" s="6">
        <v>1000022</v>
      </c>
    </row>
    <row r="2879" spans="1:3" ht="16.5">
      <c r="A2879" s="53">
        <v>100022835</v>
      </c>
      <c r="B2879" s="6">
        <v>1100531</v>
      </c>
      <c r="C2879" s="6">
        <v>1100532</v>
      </c>
    </row>
    <row r="2880" spans="1:3" ht="16.5">
      <c r="A2880" s="53">
        <v>100022836</v>
      </c>
      <c r="B2880" s="6">
        <v>1000011</v>
      </c>
      <c r="C2880" s="6">
        <v>1000121</v>
      </c>
    </row>
    <row r="2881" spans="1:3" ht="16.5">
      <c r="A2881" s="53">
        <v>100023111</v>
      </c>
      <c r="B2881" s="6">
        <v>1000011</v>
      </c>
      <c r="C2881" s="6">
        <v>1000022</v>
      </c>
    </row>
    <row r="2882" spans="1:3" ht="16.5">
      <c r="A2882" s="53">
        <v>100023112</v>
      </c>
      <c r="B2882" s="6">
        <v>1000011</v>
      </c>
      <c r="C2882" s="6">
        <v>1000022</v>
      </c>
    </row>
    <row r="2883" spans="1:3" ht="16.5">
      <c r="A2883" s="53">
        <v>100023113</v>
      </c>
      <c r="B2883" s="6">
        <v>1000011</v>
      </c>
      <c r="C2883" s="6">
        <v>1000022</v>
      </c>
    </row>
    <row r="2884" spans="1:3" ht="16.5">
      <c r="A2884" s="53">
        <v>100023114</v>
      </c>
      <c r="B2884" s="6">
        <v>1000011</v>
      </c>
      <c r="C2884" s="6">
        <v>1000022</v>
      </c>
    </row>
    <row r="2885" spans="1:3" ht="16.5">
      <c r="A2885" s="53">
        <v>100023115</v>
      </c>
      <c r="B2885" s="6">
        <v>1000041</v>
      </c>
      <c r="C2885" s="6">
        <v>1000052</v>
      </c>
    </row>
    <row r="2886" spans="1:3" ht="16.5">
      <c r="A2886" s="53">
        <v>100023116</v>
      </c>
      <c r="B2886" s="6">
        <v>1000011</v>
      </c>
      <c r="C2886" s="6">
        <v>1000121</v>
      </c>
    </row>
    <row r="2887" spans="1:3" ht="16.5">
      <c r="A2887" s="53">
        <v>100023121</v>
      </c>
      <c r="B2887" s="6">
        <v>1000011</v>
      </c>
      <c r="C2887" s="6">
        <v>1000022</v>
      </c>
    </row>
    <row r="2888" spans="1:3" ht="16.5">
      <c r="A2888" s="53">
        <v>100023122</v>
      </c>
      <c r="B2888" s="6">
        <v>1000011</v>
      </c>
      <c r="C2888" s="6">
        <v>1000022</v>
      </c>
    </row>
    <row r="2889" spans="1:3" ht="16.5">
      <c r="A2889" s="53">
        <v>100023123</v>
      </c>
      <c r="B2889" s="6">
        <v>1000011</v>
      </c>
      <c r="C2889" s="6">
        <v>1000022</v>
      </c>
    </row>
    <row r="2890" spans="1:3" ht="16.5">
      <c r="A2890" s="53">
        <v>100023124</v>
      </c>
      <c r="B2890" s="6">
        <v>1000011</v>
      </c>
      <c r="C2890" s="6">
        <v>1000022</v>
      </c>
    </row>
    <row r="2891" spans="1:3" ht="16.5">
      <c r="A2891" s="53">
        <v>100023125</v>
      </c>
      <c r="B2891" s="6">
        <v>1000041</v>
      </c>
      <c r="C2891" s="6">
        <v>1000052</v>
      </c>
    </row>
    <row r="2892" spans="1:3" ht="16.5">
      <c r="A2892" s="53">
        <v>100023126</v>
      </c>
      <c r="B2892" s="6">
        <v>1000011</v>
      </c>
      <c r="C2892" s="6">
        <v>1000121</v>
      </c>
    </row>
    <row r="2893" spans="1:3" ht="16.5">
      <c r="A2893" s="53">
        <v>100023131</v>
      </c>
      <c r="B2893" s="6">
        <v>1000011</v>
      </c>
      <c r="C2893" s="6">
        <v>1000022</v>
      </c>
    </row>
    <row r="2894" spans="1:3" ht="16.5">
      <c r="A2894" s="53">
        <v>100023132</v>
      </c>
      <c r="B2894" s="6">
        <v>1000011</v>
      </c>
      <c r="C2894" s="6">
        <v>1000022</v>
      </c>
    </row>
    <row r="2895" spans="1:3" ht="16.5">
      <c r="A2895" s="53">
        <v>100023133</v>
      </c>
      <c r="B2895" s="6">
        <v>1000011</v>
      </c>
      <c r="C2895" s="6">
        <v>1000022</v>
      </c>
    </row>
    <row r="2896" spans="1:3" ht="16.5">
      <c r="A2896" s="53">
        <v>100023134</v>
      </c>
      <c r="B2896" s="6">
        <v>1000011</v>
      </c>
      <c r="C2896" s="6">
        <v>1000022</v>
      </c>
    </row>
    <row r="2897" spans="1:3" ht="16.5">
      <c r="A2897" s="53">
        <v>100023135</v>
      </c>
      <c r="B2897" s="6">
        <v>1000041</v>
      </c>
      <c r="C2897" s="6">
        <v>1000052</v>
      </c>
    </row>
    <row r="2898" spans="1:3" ht="16.5">
      <c r="A2898" s="53">
        <v>100023136</v>
      </c>
      <c r="B2898" s="6">
        <v>1000011</v>
      </c>
      <c r="C2898" s="6">
        <v>1000121</v>
      </c>
    </row>
    <row r="2899" spans="1:3" ht="16.5">
      <c r="A2899" s="53">
        <v>100023211</v>
      </c>
      <c r="B2899" s="6">
        <v>1000011</v>
      </c>
      <c r="C2899" s="6">
        <v>1000022</v>
      </c>
    </row>
    <row r="2900" spans="1:3" ht="16.5">
      <c r="A2900" s="53">
        <v>100023212</v>
      </c>
      <c r="B2900" s="6">
        <v>1000011</v>
      </c>
      <c r="C2900" s="6">
        <v>1000022</v>
      </c>
    </row>
    <row r="2901" spans="1:3" ht="16.5">
      <c r="A2901" s="53">
        <v>100023213</v>
      </c>
      <c r="B2901" s="6">
        <v>1000011</v>
      </c>
      <c r="C2901" s="6">
        <v>1000022</v>
      </c>
    </row>
    <row r="2902" spans="1:3" ht="16.5">
      <c r="A2902" s="53">
        <v>100023214</v>
      </c>
      <c r="B2902" s="6">
        <v>1000011</v>
      </c>
      <c r="C2902" s="6">
        <v>1000022</v>
      </c>
    </row>
    <row r="2903" spans="1:3" ht="16.5">
      <c r="A2903" s="53">
        <v>100023215</v>
      </c>
      <c r="B2903" s="6">
        <v>1000041</v>
      </c>
      <c r="C2903" s="6">
        <v>1000052</v>
      </c>
    </row>
    <row r="2904" spans="1:3" ht="16.5">
      <c r="A2904" s="53">
        <v>100023216</v>
      </c>
      <c r="B2904" s="6">
        <v>1000011</v>
      </c>
      <c r="C2904" s="6">
        <v>1000121</v>
      </c>
    </row>
    <row r="2905" spans="1:3" ht="16.5">
      <c r="A2905" s="53">
        <v>100023221</v>
      </c>
      <c r="B2905" s="6">
        <v>1000011</v>
      </c>
      <c r="C2905" s="6">
        <v>1000022</v>
      </c>
    </row>
    <row r="2906" spans="1:3" ht="16.5">
      <c r="A2906" s="53">
        <v>100023222</v>
      </c>
      <c r="B2906" s="6">
        <v>1000011</v>
      </c>
      <c r="C2906" s="6">
        <v>1000022</v>
      </c>
    </row>
    <row r="2907" spans="1:3" ht="16.5">
      <c r="A2907" s="53">
        <v>100023223</v>
      </c>
      <c r="B2907" s="6">
        <v>1000011</v>
      </c>
      <c r="C2907" s="6">
        <v>1000022</v>
      </c>
    </row>
    <row r="2908" spans="1:3" ht="16.5">
      <c r="A2908" s="53">
        <v>100023224</v>
      </c>
      <c r="B2908" s="6">
        <v>1000011</v>
      </c>
      <c r="C2908" s="6">
        <v>1000022</v>
      </c>
    </row>
    <row r="2909" spans="1:3" ht="16.5">
      <c r="A2909" s="53">
        <v>100023225</v>
      </c>
      <c r="B2909" s="6">
        <v>1000041</v>
      </c>
      <c r="C2909" s="6">
        <v>1000052</v>
      </c>
    </row>
    <row r="2910" spans="1:3" ht="16.5">
      <c r="A2910" s="53">
        <v>100023226</v>
      </c>
      <c r="B2910" s="6">
        <v>1000011</v>
      </c>
      <c r="C2910" s="6">
        <v>1000121</v>
      </c>
    </row>
    <row r="2911" spans="1:3" ht="16.5">
      <c r="A2911" s="53">
        <v>100023231</v>
      </c>
      <c r="B2911" s="6">
        <v>1000011</v>
      </c>
      <c r="C2911" s="6">
        <v>1000022</v>
      </c>
    </row>
    <row r="2912" spans="1:3" ht="16.5">
      <c r="A2912" s="53">
        <v>100023232</v>
      </c>
      <c r="B2912" s="6">
        <v>1000011</v>
      </c>
      <c r="C2912" s="6">
        <v>1000022</v>
      </c>
    </row>
    <row r="2913" spans="1:3" ht="16.5">
      <c r="A2913" s="53">
        <v>100023233</v>
      </c>
      <c r="B2913" s="6">
        <v>1000011</v>
      </c>
      <c r="C2913" s="6">
        <v>1000022</v>
      </c>
    </row>
    <row r="2914" spans="1:3" ht="16.5">
      <c r="A2914" s="53">
        <v>100023234</v>
      </c>
      <c r="B2914" s="6">
        <v>1000011</v>
      </c>
      <c r="C2914" s="6">
        <v>1000022</v>
      </c>
    </row>
    <row r="2915" spans="1:3" ht="16.5">
      <c r="A2915" s="53">
        <v>100023235</v>
      </c>
      <c r="B2915" s="6">
        <v>1000041</v>
      </c>
      <c r="C2915" s="6">
        <v>1000052</v>
      </c>
    </row>
    <row r="2916" spans="1:3" ht="16.5">
      <c r="A2916" s="53">
        <v>100023236</v>
      </c>
      <c r="B2916" s="6">
        <v>1000011</v>
      </c>
      <c r="C2916" s="6">
        <v>1000121</v>
      </c>
    </row>
    <row r="2917" spans="1:3" ht="16.5">
      <c r="A2917" s="53">
        <v>100023311</v>
      </c>
      <c r="B2917" s="6">
        <v>1000011</v>
      </c>
      <c r="C2917" s="6">
        <v>1000022</v>
      </c>
    </row>
    <row r="2918" spans="1:3" ht="16.5">
      <c r="A2918" s="53">
        <v>100023312</v>
      </c>
      <c r="B2918" s="6">
        <v>1000011</v>
      </c>
      <c r="C2918" s="6">
        <v>1000022</v>
      </c>
    </row>
    <row r="2919" spans="1:3" ht="16.5">
      <c r="A2919" s="53">
        <v>100023313</v>
      </c>
      <c r="B2919" s="6">
        <v>1000011</v>
      </c>
      <c r="C2919" s="6">
        <v>1000022</v>
      </c>
    </row>
    <row r="2920" spans="1:3" ht="16.5">
      <c r="A2920" s="53">
        <v>100023314</v>
      </c>
      <c r="B2920" s="6">
        <v>1000011</v>
      </c>
      <c r="C2920" s="6">
        <v>1000022</v>
      </c>
    </row>
    <row r="2921" spans="1:3" ht="16.5">
      <c r="A2921" s="53">
        <v>100023315</v>
      </c>
      <c r="B2921" s="6">
        <v>1000041</v>
      </c>
      <c r="C2921" s="6">
        <v>1000052</v>
      </c>
    </row>
    <row r="2922" spans="1:3" ht="16.5">
      <c r="A2922" s="53">
        <v>100023316</v>
      </c>
      <c r="B2922" s="6">
        <v>1000011</v>
      </c>
      <c r="C2922" s="6">
        <v>1000121</v>
      </c>
    </row>
    <row r="2923" spans="1:3" ht="16.5">
      <c r="A2923" s="53">
        <v>100023321</v>
      </c>
      <c r="B2923" s="6">
        <v>1000011</v>
      </c>
      <c r="C2923" s="6">
        <v>1000022</v>
      </c>
    </row>
    <row r="2924" spans="1:3" ht="16.5">
      <c r="A2924" s="53">
        <v>100023322</v>
      </c>
      <c r="B2924" s="6">
        <v>1000011</v>
      </c>
      <c r="C2924" s="6">
        <v>1000022</v>
      </c>
    </row>
    <row r="2925" spans="1:3" ht="16.5">
      <c r="A2925" s="53">
        <v>100023323</v>
      </c>
      <c r="B2925" s="6">
        <v>1000011</v>
      </c>
      <c r="C2925" s="6">
        <v>1000022</v>
      </c>
    </row>
    <row r="2926" spans="1:3" ht="16.5">
      <c r="A2926" s="53">
        <v>100023324</v>
      </c>
      <c r="B2926" s="6">
        <v>1000011</v>
      </c>
      <c r="C2926" s="6">
        <v>1000022</v>
      </c>
    </row>
    <row r="2927" spans="1:3" ht="16.5">
      <c r="A2927" s="53">
        <v>100023325</v>
      </c>
      <c r="B2927" s="6">
        <v>1000041</v>
      </c>
      <c r="C2927" s="6">
        <v>1000052</v>
      </c>
    </row>
    <row r="2928" spans="1:3" ht="16.5">
      <c r="A2928" s="53">
        <v>100023326</v>
      </c>
      <c r="B2928" s="6">
        <v>1000011</v>
      </c>
      <c r="C2928" s="6">
        <v>1000121</v>
      </c>
    </row>
    <row r="2929" spans="1:3" ht="16.5">
      <c r="A2929" s="53">
        <v>100023331</v>
      </c>
      <c r="B2929" s="6">
        <v>1000011</v>
      </c>
      <c r="C2929" s="6">
        <v>1000022</v>
      </c>
    </row>
    <row r="2930" spans="1:3" ht="16.5">
      <c r="A2930" s="53">
        <v>100023332</v>
      </c>
      <c r="B2930" s="6">
        <v>1000011</v>
      </c>
      <c r="C2930" s="6">
        <v>1000022</v>
      </c>
    </row>
    <row r="2931" spans="1:3" ht="16.5">
      <c r="A2931" s="53">
        <v>100023333</v>
      </c>
      <c r="B2931" s="6">
        <v>1000011</v>
      </c>
      <c r="C2931" s="6">
        <v>1000022</v>
      </c>
    </row>
    <row r="2932" spans="1:3" ht="16.5">
      <c r="A2932" s="53">
        <v>100023334</v>
      </c>
      <c r="B2932" s="6">
        <v>1000011</v>
      </c>
      <c r="C2932" s="6">
        <v>1000022</v>
      </c>
    </row>
    <row r="2933" spans="1:3" ht="16.5">
      <c r="A2933" s="53">
        <v>100023335</v>
      </c>
      <c r="B2933" s="6">
        <v>1000041</v>
      </c>
      <c r="C2933" s="6">
        <v>1000052</v>
      </c>
    </row>
    <row r="2934" spans="1:3" ht="16.5">
      <c r="A2934" s="53">
        <v>100023336</v>
      </c>
      <c r="B2934" s="6">
        <v>1000011</v>
      </c>
      <c r="C2934" s="6">
        <v>1000121</v>
      </c>
    </row>
    <row r="2935" spans="1:3" ht="16.5">
      <c r="A2935" s="53">
        <v>100023411</v>
      </c>
      <c r="B2935" s="6">
        <v>1000011</v>
      </c>
      <c r="C2935" s="6">
        <v>1000022</v>
      </c>
    </row>
    <row r="2936" spans="1:3" ht="16.5">
      <c r="A2936" s="53">
        <v>100023412</v>
      </c>
      <c r="B2936" s="6">
        <v>1000011</v>
      </c>
      <c r="C2936" s="6">
        <v>1000022</v>
      </c>
    </row>
    <row r="2937" spans="1:3" ht="16.5">
      <c r="A2937" s="53">
        <v>100023413</v>
      </c>
      <c r="B2937" s="6">
        <v>1000011</v>
      </c>
      <c r="C2937" s="6">
        <v>1000022</v>
      </c>
    </row>
    <row r="2938" spans="1:3" ht="16.5">
      <c r="A2938" s="53">
        <v>100023414</v>
      </c>
      <c r="B2938" s="6">
        <v>1000011</v>
      </c>
      <c r="C2938" s="6">
        <v>1000022</v>
      </c>
    </row>
    <row r="2939" spans="1:3" ht="16.5">
      <c r="A2939" s="53">
        <v>100023415</v>
      </c>
      <c r="B2939" s="6">
        <v>1000041</v>
      </c>
      <c r="C2939" s="6">
        <v>1000052</v>
      </c>
    </row>
    <row r="2940" spans="1:3" ht="16.5">
      <c r="A2940" s="53">
        <v>100023416</v>
      </c>
      <c r="B2940" s="6">
        <v>1000011</v>
      </c>
      <c r="C2940" s="6">
        <v>1000121</v>
      </c>
    </row>
    <row r="2941" spans="1:3" ht="16.5">
      <c r="A2941" s="53">
        <v>100023421</v>
      </c>
      <c r="B2941" s="6">
        <v>1000011</v>
      </c>
      <c r="C2941" s="6">
        <v>1000022</v>
      </c>
    </row>
    <row r="2942" spans="1:3" ht="16.5">
      <c r="A2942" s="53">
        <v>100023422</v>
      </c>
      <c r="B2942" s="6">
        <v>1000011</v>
      </c>
      <c r="C2942" s="6">
        <v>1000022</v>
      </c>
    </row>
    <row r="2943" spans="1:3" ht="16.5">
      <c r="A2943" s="53">
        <v>100023423</v>
      </c>
      <c r="B2943" s="6">
        <v>1000011</v>
      </c>
      <c r="C2943" s="6">
        <v>1000022</v>
      </c>
    </row>
    <row r="2944" spans="1:3" ht="16.5">
      <c r="A2944" s="53">
        <v>100023424</v>
      </c>
      <c r="B2944" s="6">
        <v>1000011</v>
      </c>
      <c r="C2944" s="6">
        <v>1000022</v>
      </c>
    </row>
    <row r="2945" spans="1:3" ht="16.5">
      <c r="A2945" s="53">
        <v>100023425</v>
      </c>
      <c r="B2945" s="6">
        <v>1000041</v>
      </c>
      <c r="C2945" s="6">
        <v>1000052</v>
      </c>
    </row>
    <row r="2946" spans="1:3" ht="16.5">
      <c r="A2946" s="53">
        <v>100023426</v>
      </c>
      <c r="B2946" s="6">
        <v>1000011</v>
      </c>
      <c r="C2946" s="6">
        <v>1000121</v>
      </c>
    </row>
    <row r="2947" spans="1:3" ht="16.5">
      <c r="A2947" s="53">
        <v>100023431</v>
      </c>
      <c r="B2947" s="6">
        <v>1000011</v>
      </c>
      <c r="C2947" s="6">
        <v>1000022</v>
      </c>
    </row>
    <row r="2948" spans="1:3" ht="16.5">
      <c r="A2948" s="53">
        <v>100023432</v>
      </c>
      <c r="B2948" s="6">
        <v>1000011</v>
      </c>
      <c r="C2948" s="6">
        <v>1000022</v>
      </c>
    </row>
    <row r="2949" spans="1:3" ht="16.5">
      <c r="A2949" s="53">
        <v>100023433</v>
      </c>
      <c r="B2949" s="6">
        <v>1000011</v>
      </c>
      <c r="C2949" s="6">
        <v>1000022</v>
      </c>
    </row>
    <row r="2950" spans="1:3" ht="16.5">
      <c r="A2950" s="53">
        <v>100023434</v>
      </c>
      <c r="B2950" s="6">
        <v>1000011</v>
      </c>
      <c r="C2950" s="6">
        <v>1000022</v>
      </c>
    </row>
    <row r="2951" spans="1:3" ht="16.5">
      <c r="A2951" s="53">
        <v>100023435</v>
      </c>
      <c r="B2951" s="6">
        <v>1000041</v>
      </c>
      <c r="C2951" s="6">
        <v>1000052</v>
      </c>
    </row>
    <row r="2952" spans="1:3" ht="16.5">
      <c r="A2952" s="53">
        <v>100023436</v>
      </c>
      <c r="B2952" s="6">
        <v>1000011</v>
      </c>
      <c r="C2952" s="6">
        <v>1000121</v>
      </c>
    </row>
    <row r="2953" spans="1:3" ht="16.5">
      <c r="A2953" s="53">
        <v>100023511</v>
      </c>
      <c r="B2953" s="6">
        <v>1000011</v>
      </c>
      <c r="C2953" s="6">
        <v>1000022</v>
      </c>
    </row>
    <row r="2954" spans="1:3" ht="16.5">
      <c r="A2954" s="53">
        <v>100023512</v>
      </c>
      <c r="B2954" s="6">
        <v>1000011</v>
      </c>
      <c r="C2954" s="6">
        <v>1000022</v>
      </c>
    </row>
    <row r="2955" spans="1:3" ht="16.5">
      <c r="A2955" s="53">
        <v>100023513</v>
      </c>
      <c r="B2955" s="6">
        <v>1000011</v>
      </c>
      <c r="C2955" s="6">
        <v>1000022</v>
      </c>
    </row>
    <row r="2956" spans="1:3" ht="16.5">
      <c r="A2956" s="53">
        <v>100023514</v>
      </c>
      <c r="B2956" s="6">
        <v>1000011</v>
      </c>
      <c r="C2956" s="6">
        <v>1000022</v>
      </c>
    </row>
    <row r="2957" spans="1:3" ht="16.5">
      <c r="A2957" s="53">
        <v>100023515</v>
      </c>
      <c r="B2957" s="6">
        <v>1000041</v>
      </c>
      <c r="C2957" s="6">
        <v>1000052</v>
      </c>
    </row>
    <row r="2958" spans="1:3" ht="16.5">
      <c r="A2958" s="53">
        <v>100023516</v>
      </c>
      <c r="B2958" s="6">
        <v>1000011</v>
      </c>
      <c r="C2958" s="6">
        <v>1000121</v>
      </c>
    </row>
    <row r="2959" spans="1:3" ht="16.5">
      <c r="A2959" s="53">
        <v>100023521</v>
      </c>
      <c r="B2959" s="6">
        <v>1000011</v>
      </c>
      <c r="C2959" s="6">
        <v>1000022</v>
      </c>
    </row>
    <row r="2960" spans="1:3" ht="16.5">
      <c r="A2960" s="53">
        <v>100023522</v>
      </c>
      <c r="B2960" s="6">
        <v>1000011</v>
      </c>
      <c r="C2960" s="6">
        <v>1000022</v>
      </c>
    </row>
    <row r="2961" spans="1:3" ht="16.5">
      <c r="A2961" s="53">
        <v>100023523</v>
      </c>
      <c r="B2961" s="6">
        <v>1000011</v>
      </c>
      <c r="C2961" s="6">
        <v>1000022</v>
      </c>
    </row>
    <row r="2962" spans="1:3" ht="16.5">
      <c r="A2962" s="53">
        <v>100023524</v>
      </c>
      <c r="B2962" s="6">
        <v>1000011</v>
      </c>
      <c r="C2962" s="6">
        <v>1000022</v>
      </c>
    </row>
    <row r="2963" spans="1:3" ht="16.5">
      <c r="A2963" s="53">
        <v>100023525</v>
      </c>
      <c r="B2963" s="6">
        <v>1000041</v>
      </c>
      <c r="C2963" s="6">
        <v>1000052</v>
      </c>
    </row>
    <row r="2964" spans="1:3" ht="16.5">
      <c r="A2964" s="53">
        <v>100023526</v>
      </c>
      <c r="B2964" s="6">
        <v>1000011</v>
      </c>
      <c r="C2964" s="6">
        <v>1000121</v>
      </c>
    </row>
    <row r="2965" spans="1:3" ht="16.5">
      <c r="A2965" s="53">
        <v>100023531</v>
      </c>
      <c r="B2965" s="6">
        <v>1000011</v>
      </c>
      <c r="C2965" s="6">
        <v>1000022</v>
      </c>
    </row>
    <row r="2966" spans="1:3" ht="16.5">
      <c r="A2966" s="53">
        <v>100023532</v>
      </c>
      <c r="B2966" s="6">
        <v>1000011</v>
      </c>
      <c r="C2966" s="6">
        <v>1000022</v>
      </c>
    </row>
    <row r="2967" spans="1:3" ht="16.5">
      <c r="A2967" s="53">
        <v>100023533</v>
      </c>
      <c r="B2967" s="6">
        <v>1000011</v>
      </c>
      <c r="C2967" s="6">
        <v>1000022</v>
      </c>
    </row>
    <row r="2968" spans="1:3" ht="16.5">
      <c r="A2968" s="53">
        <v>100023534</v>
      </c>
      <c r="B2968" s="6">
        <v>1000011</v>
      </c>
      <c r="C2968" s="6">
        <v>1000022</v>
      </c>
    </row>
    <row r="2969" spans="1:3" ht="16.5">
      <c r="A2969" s="53">
        <v>100023535</v>
      </c>
      <c r="B2969" s="6">
        <v>1000041</v>
      </c>
      <c r="C2969" s="6">
        <v>1000052</v>
      </c>
    </row>
    <row r="2970" spans="1:3" ht="16.5">
      <c r="A2970" s="53">
        <v>100023536</v>
      </c>
      <c r="B2970" s="6">
        <v>1000011</v>
      </c>
      <c r="C2970" s="6">
        <v>1000121</v>
      </c>
    </row>
    <row r="2971" spans="1:3" ht="16.5">
      <c r="A2971" s="53">
        <v>100023611</v>
      </c>
      <c r="B2971" s="6">
        <v>1000011</v>
      </c>
      <c r="C2971" s="6">
        <v>1000022</v>
      </c>
    </row>
    <row r="2972" spans="1:3" ht="16.5">
      <c r="A2972" s="53">
        <v>100023612</v>
      </c>
      <c r="B2972" s="6">
        <v>1000011</v>
      </c>
      <c r="C2972" s="6">
        <v>1000022</v>
      </c>
    </row>
    <row r="2973" spans="1:3" ht="16.5">
      <c r="A2973" s="53">
        <v>100023613</v>
      </c>
      <c r="B2973" s="6">
        <v>1000011</v>
      </c>
      <c r="C2973" s="6">
        <v>1000022</v>
      </c>
    </row>
    <row r="2974" spans="1:3" ht="16.5">
      <c r="A2974" s="53">
        <v>100023614</v>
      </c>
      <c r="B2974" s="6">
        <v>1000011</v>
      </c>
      <c r="C2974" s="6">
        <v>1000022</v>
      </c>
    </row>
    <row r="2975" spans="1:3" ht="16.5">
      <c r="A2975" s="53">
        <v>100023615</v>
      </c>
      <c r="B2975" s="6">
        <v>1000041</v>
      </c>
      <c r="C2975" s="6">
        <v>1000052</v>
      </c>
    </row>
    <row r="2976" spans="1:3" ht="16.5">
      <c r="A2976" s="53">
        <v>100023616</v>
      </c>
      <c r="B2976" s="6">
        <v>1000011</v>
      </c>
      <c r="C2976" s="6">
        <v>1000121</v>
      </c>
    </row>
    <row r="2977" spans="1:3" ht="16.5">
      <c r="A2977" s="53">
        <v>100023621</v>
      </c>
      <c r="B2977" s="6">
        <v>1000011</v>
      </c>
      <c r="C2977" s="6">
        <v>1000022</v>
      </c>
    </row>
    <row r="2978" spans="1:3" ht="16.5">
      <c r="A2978" s="53">
        <v>100023622</v>
      </c>
      <c r="B2978" s="6">
        <v>1000011</v>
      </c>
      <c r="C2978" s="6">
        <v>1000022</v>
      </c>
    </row>
    <row r="2979" spans="1:3" ht="16.5">
      <c r="A2979" s="53">
        <v>100023623</v>
      </c>
      <c r="B2979" s="6">
        <v>1000011</v>
      </c>
      <c r="C2979" s="6">
        <v>1000022</v>
      </c>
    </row>
    <row r="2980" spans="1:3" ht="16.5">
      <c r="A2980" s="53">
        <v>100023624</v>
      </c>
      <c r="B2980" s="6">
        <v>1000011</v>
      </c>
      <c r="C2980" s="6">
        <v>1000022</v>
      </c>
    </row>
    <row r="2981" spans="1:3" ht="16.5">
      <c r="A2981" s="53">
        <v>100023625</v>
      </c>
      <c r="B2981" s="6">
        <v>1000041</v>
      </c>
      <c r="C2981" s="6">
        <v>1000052</v>
      </c>
    </row>
    <row r="2982" spans="1:3" ht="16.5">
      <c r="A2982" s="53">
        <v>100023626</v>
      </c>
      <c r="B2982" s="6">
        <v>1000011</v>
      </c>
      <c r="C2982" s="6">
        <v>1000121</v>
      </c>
    </row>
    <row r="2983" spans="1:3" ht="16.5">
      <c r="A2983" s="53">
        <v>100023631</v>
      </c>
      <c r="B2983" s="6">
        <v>1000011</v>
      </c>
      <c r="C2983" s="6">
        <v>1000022</v>
      </c>
    </row>
    <row r="2984" spans="1:3" ht="16.5">
      <c r="A2984" s="53">
        <v>100023632</v>
      </c>
      <c r="B2984" s="6">
        <v>1000011</v>
      </c>
      <c r="C2984" s="6">
        <v>1000022</v>
      </c>
    </row>
    <row r="2985" spans="1:3" ht="16.5">
      <c r="A2985" s="53">
        <v>100023633</v>
      </c>
      <c r="B2985" s="6">
        <v>1000011</v>
      </c>
      <c r="C2985" s="6">
        <v>1000022</v>
      </c>
    </row>
    <row r="2986" spans="1:3" ht="16.5">
      <c r="A2986" s="53">
        <v>100023634</v>
      </c>
      <c r="B2986" s="6">
        <v>1000011</v>
      </c>
      <c r="C2986" s="6">
        <v>1000022</v>
      </c>
    </row>
    <row r="2987" spans="1:3" ht="16.5">
      <c r="A2987" s="53">
        <v>100023635</v>
      </c>
      <c r="B2987" s="6">
        <v>1000041</v>
      </c>
      <c r="C2987" s="6">
        <v>1000052</v>
      </c>
    </row>
    <row r="2988" spans="1:3" ht="16.5">
      <c r="A2988" s="53">
        <v>100023636</v>
      </c>
      <c r="B2988" s="6">
        <v>1000011</v>
      </c>
      <c r="C2988" s="6">
        <v>1000121</v>
      </c>
    </row>
    <row r="2989" spans="1:3" ht="16.5">
      <c r="A2989" s="53">
        <v>100023711</v>
      </c>
      <c r="B2989" s="6">
        <v>1000011</v>
      </c>
      <c r="C2989" s="6">
        <v>1000022</v>
      </c>
    </row>
    <row r="2990" spans="1:3" ht="16.5">
      <c r="A2990" s="53">
        <v>100023712</v>
      </c>
      <c r="B2990" s="6">
        <v>1000011</v>
      </c>
      <c r="C2990" s="6">
        <v>1000022</v>
      </c>
    </row>
    <row r="2991" spans="1:3" ht="16.5">
      <c r="A2991" s="53">
        <v>100023713</v>
      </c>
      <c r="B2991" s="6">
        <v>1000011</v>
      </c>
      <c r="C2991" s="6">
        <v>1000022</v>
      </c>
    </row>
    <row r="2992" spans="1:3" ht="16.5">
      <c r="A2992" s="53">
        <v>100023714</v>
      </c>
      <c r="B2992" s="6">
        <v>1000011</v>
      </c>
      <c r="C2992" s="6">
        <v>1000022</v>
      </c>
    </row>
    <row r="2993" spans="1:3" ht="16.5">
      <c r="A2993" s="53">
        <v>100023715</v>
      </c>
      <c r="B2993" s="6">
        <v>1000041</v>
      </c>
      <c r="C2993" s="6">
        <v>1000052</v>
      </c>
    </row>
    <row r="2994" spans="1:3" ht="16.5">
      <c r="A2994" s="53">
        <v>100023716</v>
      </c>
      <c r="B2994" s="6">
        <v>1000011</v>
      </c>
      <c r="C2994" s="6">
        <v>1000121</v>
      </c>
    </row>
    <row r="2995" spans="1:3" ht="16.5">
      <c r="A2995" s="53">
        <v>100023721</v>
      </c>
      <c r="B2995" s="6">
        <v>1000011</v>
      </c>
      <c r="C2995" s="6">
        <v>1000022</v>
      </c>
    </row>
    <row r="2996" spans="1:3" ht="16.5">
      <c r="A2996" s="53">
        <v>100023722</v>
      </c>
      <c r="B2996" s="6">
        <v>1000011</v>
      </c>
      <c r="C2996" s="6">
        <v>1000022</v>
      </c>
    </row>
    <row r="2997" spans="1:3" ht="16.5">
      <c r="A2997" s="53">
        <v>100023723</v>
      </c>
      <c r="B2997" s="6">
        <v>1000011</v>
      </c>
      <c r="C2997" s="6">
        <v>1000022</v>
      </c>
    </row>
    <row r="2998" spans="1:3" ht="16.5">
      <c r="A2998" s="53">
        <v>100023724</v>
      </c>
      <c r="B2998" s="6">
        <v>1000011</v>
      </c>
      <c r="C2998" s="6">
        <v>1000022</v>
      </c>
    </row>
    <row r="2999" spans="1:3" ht="16.5">
      <c r="A2999" s="53">
        <v>100023725</v>
      </c>
      <c r="B2999" s="6">
        <v>1000041</v>
      </c>
      <c r="C2999" s="6">
        <v>1000052</v>
      </c>
    </row>
    <row r="3000" spans="1:3" ht="16.5">
      <c r="A3000" s="53">
        <v>100023726</v>
      </c>
      <c r="B3000" s="6">
        <v>1000011</v>
      </c>
      <c r="C3000" s="6">
        <v>1000121</v>
      </c>
    </row>
    <row r="3001" spans="1:3" ht="16.5">
      <c r="A3001" s="53">
        <v>100023731</v>
      </c>
      <c r="B3001" s="6">
        <v>1000011</v>
      </c>
      <c r="C3001" s="6">
        <v>1000022</v>
      </c>
    </row>
    <row r="3002" spans="1:3" ht="16.5">
      <c r="A3002" s="53">
        <v>100023732</v>
      </c>
      <c r="B3002" s="6">
        <v>1000011</v>
      </c>
      <c r="C3002" s="6">
        <v>1000022</v>
      </c>
    </row>
    <row r="3003" spans="1:3" ht="16.5">
      <c r="A3003" s="53">
        <v>100023733</v>
      </c>
      <c r="B3003" s="6">
        <v>1000011</v>
      </c>
      <c r="C3003" s="6">
        <v>1000022</v>
      </c>
    </row>
    <row r="3004" spans="1:3" ht="16.5">
      <c r="A3004" s="53">
        <v>100023734</v>
      </c>
      <c r="B3004" s="6">
        <v>1000011</v>
      </c>
      <c r="C3004" s="6">
        <v>1000022</v>
      </c>
    </row>
    <row r="3005" spans="1:3" ht="16.5">
      <c r="A3005" s="53">
        <v>100023735</v>
      </c>
      <c r="B3005" s="6">
        <v>1000041</v>
      </c>
      <c r="C3005" s="6">
        <v>1000052</v>
      </c>
    </row>
    <row r="3006" spans="1:3" ht="16.5">
      <c r="A3006" s="53">
        <v>100023736</v>
      </c>
      <c r="B3006" s="6">
        <v>1000011</v>
      </c>
      <c r="C3006" s="6">
        <v>1000121</v>
      </c>
    </row>
    <row r="3007" spans="1:3" ht="16.5">
      <c r="A3007" s="53">
        <v>100023811</v>
      </c>
      <c r="B3007" s="6">
        <v>1000011</v>
      </c>
      <c r="C3007" s="6">
        <v>1000022</v>
      </c>
    </row>
    <row r="3008" spans="1:3" ht="16.5">
      <c r="A3008" s="53">
        <v>100023812</v>
      </c>
      <c r="B3008" s="6">
        <v>1000011</v>
      </c>
      <c r="C3008" s="6">
        <v>1000022</v>
      </c>
    </row>
    <row r="3009" spans="1:3" ht="16.5">
      <c r="A3009" s="53">
        <v>100023813</v>
      </c>
      <c r="B3009" s="6">
        <v>1000011</v>
      </c>
      <c r="C3009" s="6">
        <v>1000022</v>
      </c>
    </row>
    <row r="3010" spans="1:3" ht="16.5">
      <c r="A3010" s="53">
        <v>100023814</v>
      </c>
      <c r="B3010" s="6">
        <v>1000011</v>
      </c>
      <c r="C3010" s="6">
        <v>1000022</v>
      </c>
    </row>
    <row r="3011" spans="1:3" ht="16.5">
      <c r="A3011" s="53">
        <v>100023815</v>
      </c>
      <c r="B3011" s="6">
        <v>1000041</v>
      </c>
      <c r="C3011" s="6">
        <v>1000052</v>
      </c>
    </row>
    <row r="3012" spans="1:3" ht="16.5">
      <c r="A3012" s="53">
        <v>100023816</v>
      </c>
      <c r="B3012" s="6">
        <v>1000011</v>
      </c>
      <c r="C3012" s="6">
        <v>1000121</v>
      </c>
    </row>
    <row r="3013" spans="1:3" ht="16.5">
      <c r="A3013" s="53">
        <v>100023821</v>
      </c>
      <c r="B3013" s="6">
        <v>1000011</v>
      </c>
      <c r="C3013" s="6">
        <v>1000022</v>
      </c>
    </row>
    <row r="3014" spans="1:3" ht="16.5">
      <c r="A3014" s="53">
        <v>100023822</v>
      </c>
      <c r="B3014" s="6">
        <v>1000011</v>
      </c>
      <c r="C3014" s="6">
        <v>1000022</v>
      </c>
    </row>
    <row r="3015" spans="1:3" ht="16.5">
      <c r="A3015" s="53">
        <v>100023823</v>
      </c>
      <c r="B3015" s="6">
        <v>1000011</v>
      </c>
      <c r="C3015" s="6">
        <v>1000022</v>
      </c>
    </row>
    <row r="3016" spans="1:3" ht="16.5">
      <c r="A3016" s="53">
        <v>100023824</v>
      </c>
      <c r="B3016" s="6">
        <v>1000011</v>
      </c>
      <c r="C3016" s="6">
        <v>1000022</v>
      </c>
    </row>
    <row r="3017" spans="1:3" ht="16.5">
      <c r="A3017" s="53">
        <v>100023825</v>
      </c>
      <c r="B3017" s="6">
        <v>1000041</v>
      </c>
      <c r="C3017" s="6">
        <v>1000052</v>
      </c>
    </row>
    <row r="3018" spans="1:3" ht="16.5">
      <c r="A3018" s="53">
        <v>100023826</v>
      </c>
      <c r="B3018" s="6">
        <v>1000011</v>
      </c>
      <c r="C3018" s="6">
        <v>1000121</v>
      </c>
    </row>
    <row r="3019" spans="1:3" ht="16.5">
      <c r="A3019" s="53">
        <v>100023831</v>
      </c>
      <c r="B3019" s="6">
        <v>1000011</v>
      </c>
      <c r="C3019" s="6">
        <v>1000022</v>
      </c>
    </row>
    <row r="3020" spans="1:3" ht="16.5">
      <c r="A3020" s="53">
        <v>100023832</v>
      </c>
      <c r="B3020" s="6">
        <v>1000011</v>
      </c>
      <c r="C3020" s="6">
        <v>1000022</v>
      </c>
    </row>
    <row r="3021" spans="1:3" ht="16.5">
      <c r="A3021" s="53">
        <v>100023833</v>
      </c>
      <c r="B3021" s="6">
        <v>1000011</v>
      </c>
      <c r="C3021" s="6">
        <v>1000022</v>
      </c>
    </row>
    <row r="3022" spans="1:3" ht="16.5">
      <c r="A3022" s="53">
        <v>100023834</v>
      </c>
      <c r="B3022" s="6">
        <v>1000011</v>
      </c>
      <c r="C3022" s="6">
        <v>1000022</v>
      </c>
    </row>
    <row r="3023" spans="1:3" ht="16.5">
      <c r="A3023" s="53">
        <v>100023835</v>
      </c>
      <c r="B3023" s="6">
        <v>1300631</v>
      </c>
      <c r="C3023" s="6">
        <v>1300632</v>
      </c>
    </row>
    <row r="3024" spans="1:3" ht="16.5">
      <c r="A3024" s="53">
        <v>100023836</v>
      </c>
      <c r="B3024" s="6">
        <v>1000011</v>
      </c>
      <c r="C3024" s="6">
        <v>1000121</v>
      </c>
    </row>
    <row r="3025" spans="1:3" ht="16.5">
      <c r="A3025" s="53">
        <v>100024111</v>
      </c>
      <c r="B3025" s="6">
        <v>1000011</v>
      </c>
      <c r="C3025" s="6">
        <v>1000022</v>
      </c>
    </row>
    <row r="3026" spans="1:3" ht="16.5">
      <c r="A3026" s="53">
        <v>100024112</v>
      </c>
      <c r="B3026" s="6">
        <v>1000011</v>
      </c>
      <c r="C3026" s="6">
        <v>1000022</v>
      </c>
    </row>
    <row r="3027" spans="1:3" ht="16.5">
      <c r="A3027" s="53">
        <v>100024113</v>
      </c>
      <c r="B3027" s="6">
        <v>1000011</v>
      </c>
      <c r="C3027" s="6">
        <v>1000022</v>
      </c>
    </row>
    <row r="3028" spans="1:3" ht="16.5">
      <c r="A3028" s="53">
        <v>100024114</v>
      </c>
      <c r="B3028" s="6">
        <v>1000011</v>
      </c>
      <c r="C3028" s="6">
        <v>1000022</v>
      </c>
    </row>
    <row r="3029" spans="1:3" ht="16.5">
      <c r="A3029" s="53">
        <v>100024115</v>
      </c>
      <c r="B3029" s="6">
        <v>1000041</v>
      </c>
      <c r="C3029" s="6">
        <v>1000052</v>
      </c>
    </row>
    <row r="3030" spans="1:3" ht="16.5">
      <c r="A3030" s="53">
        <v>100024116</v>
      </c>
      <c r="B3030" s="6">
        <v>1000011</v>
      </c>
      <c r="C3030" s="6">
        <v>1000121</v>
      </c>
    </row>
    <row r="3031" spans="1:3" ht="16.5">
      <c r="A3031" s="53">
        <v>100024121</v>
      </c>
      <c r="B3031" s="6">
        <v>1000011</v>
      </c>
      <c r="C3031" s="6">
        <v>1000022</v>
      </c>
    </row>
    <row r="3032" spans="1:3" ht="16.5">
      <c r="A3032" s="53">
        <v>100024122</v>
      </c>
      <c r="B3032" s="6">
        <v>1000011</v>
      </c>
      <c r="C3032" s="6">
        <v>1000022</v>
      </c>
    </row>
    <row r="3033" spans="1:3" ht="16.5">
      <c r="A3033" s="53">
        <v>100024123</v>
      </c>
      <c r="B3033" s="6">
        <v>1000011</v>
      </c>
      <c r="C3033" s="6">
        <v>1000022</v>
      </c>
    </row>
    <row r="3034" spans="1:3" ht="16.5">
      <c r="A3034" s="53">
        <v>100024124</v>
      </c>
      <c r="B3034" s="6">
        <v>1000011</v>
      </c>
      <c r="C3034" s="6">
        <v>1000022</v>
      </c>
    </row>
    <row r="3035" spans="1:3" ht="16.5">
      <c r="A3035" s="53">
        <v>100024125</v>
      </c>
      <c r="B3035" s="6">
        <v>1000041</v>
      </c>
      <c r="C3035" s="6">
        <v>1000052</v>
      </c>
    </row>
    <row r="3036" spans="1:3" ht="16.5">
      <c r="A3036" s="53">
        <v>100024126</v>
      </c>
      <c r="B3036" s="6">
        <v>1000011</v>
      </c>
      <c r="C3036" s="6">
        <v>1000121</v>
      </c>
    </row>
    <row r="3037" spans="1:3" ht="16.5">
      <c r="A3037" s="53">
        <v>100024131</v>
      </c>
      <c r="B3037" s="6">
        <v>1000011</v>
      </c>
      <c r="C3037" s="6">
        <v>1000022</v>
      </c>
    </row>
    <row r="3038" spans="1:3" ht="16.5">
      <c r="A3038" s="53">
        <v>100024132</v>
      </c>
      <c r="B3038" s="6">
        <v>1000011</v>
      </c>
      <c r="C3038" s="6">
        <v>1000022</v>
      </c>
    </row>
    <row r="3039" spans="1:3" ht="16.5">
      <c r="A3039" s="53">
        <v>100024133</v>
      </c>
      <c r="B3039" s="6">
        <v>1000011</v>
      </c>
      <c r="C3039" s="6">
        <v>1000022</v>
      </c>
    </row>
    <row r="3040" spans="1:3" ht="16.5">
      <c r="A3040" s="53">
        <v>100024134</v>
      </c>
      <c r="B3040" s="6">
        <v>1000011</v>
      </c>
      <c r="C3040" s="6">
        <v>1000022</v>
      </c>
    </row>
    <row r="3041" spans="1:3" ht="16.5">
      <c r="A3041" s="53">
        <v>100024135</v>
      </c>
      <c r="B3041" s="6">
        <v>1000041</v>
      </c>
      <c r="C3041" s="6">
        <v>1000052</v>
      </c>
    </row>
    <row r="3042" spans="1:3" ht="16.5">
      <c r="A3042" s="53">
        <v>100024136</v>
      </c>
      <c r="B3042" s="6">
        <v>1000011</v>
      </c>
      <c r="C3042" s="6">
        <v>1000121</v>
      </c>
    </row>
    <row r="3043" spans="1:3" ht="16.5">
      <c r="A3043" s="53">
        <v>100024211</v>
      </c>
      <c r="B3043" s="6">
        <v>1000011</v>
      </c>
      <c r="C3043" s="6">
        <v>1000022</v>
      </c>
    </row>
    <row r="3044" spans="1:3" ht="16.5">
      <c r="A3044" s="53">
        <v>100024212</v>
      </c>
      <c r="B3044" s="6">
        <v>1000011</v>
      </c>
      <c r="C3044" s="6">
        <v>1000022</v>
      </c>
    </row>
    <row r="3045" spans="1:3" ht="16.5">
      <c r="A3045" s="53">
        <v>100024213</v>
      </c>
      <c r="B3045" s="6">
        <v>1000011</v>
      </c>
      <c r="C3045" s="6">
        <v>1000022</v>
      </c>
    </row>
    <row r="3046" spans="1:3" ht="16.5">
      <c r="A3046" s="53">
        <v>100024214</v>
      </c>
      <c r="B3046" s="6">
        <v>1000011</v>
      </c>
      <c r="C3046" s="6">
        <v>1000022</v>
      </c>
    </row>
    <row r="3047" spans="1:3" ht="16.5">
      <c r="A3047" s="53">
        <v>100024215</v>
      </c>
      <c r="B3047" s="6">
        <v>1000041</v>
      </c>
      <c r="C3047" s="6">
        <v>1000052</v>
      </c>
    </row>
    <row r="3048" spans="1:3" ht="16.5">
      <c r="A3048" s="53">
        <v>100024216</v>
      </c>
      <c r="B3048" s="6">
        <v>1000011</v>
      </c>
      <c r="C3048" s="6">
        <v>1000121</v>
      </c>
    </row>
    <row r="3049" spans="1:3" ht="16.5">
      <c r="A3049" s="53">
        <v>100024221</v>
      </c>
      <c r="B3049" s="6">
        <v>1000011</v>
      </c>
      <c r="C3049" s="6">
        <v>1000022</v>
      </c>
    </row>
    <row r="3050" spans="1:3" ht="16.5">
      <c r="A3050" s="53">
        <v>100024222</v>
      </c>
      <c r="B3050" s="6">
        <v>1000011</v>
      </c>
      <c r="C3050" s="6">
        <v>1000022</v>
      </c>
    </row>
    <row r="3051" spans="1:3" ht="16.5">
      <c r="A3051" s="53">
        <v>100024223</v>
      </c>
      <c r="B3051" s="6">
        <v>1000011</v>
      </c>
      <c r="C3051" s="6">
        <v>1000022</v>
      </c>
    </row>
    <row r="3052" spans="1:3" ht="16.5">
      <c r="A3052" s="53">
        <v>100024224</v>
      </c>
      <c r="B3052" s="6">
        <v>1000011</v>
      </c>
      <c r="C3052" s="6">
        <v>1000022</v>
      </c>
    </row>
    <row r="3053" spans="1:3" ht="16.5">
      <c r="A3053" s="53">
        <v>100024225</v>
      </c>
      <c r="B3053" s="6">
        <v>1000041</v>
      </c>
      <c r="C3053" s="6">
        <v>1000052</v>
      </c>
    </row>
    <row r="3054" spans="1:3" ht="16.5">
      <c r="A3054" s="53">
        <v>100024226</v>
      </c>
      <c r="B3054" s="6">
        <v>1000011</v>
      </c>
      <c r="C3054" s="6">
        <v>1000121</v>
      </c>
    </row>
    <row r="3055" spans="1:3" ht="16.5">
      <c r="A3055" s="53">
        <v>100024231</v>
      </c>
      <c r="B3055" s="6">
        <v>1000011</v>
      </c>
      <c r="C3055" s="6">
        <v>1000022</v>
      </c>
    </row>
    <row r="3056" spans="1:3" ht="16.5">
      <c r="A3056" s="53">
        <v>100024232</v>
      </c>
      <c r="B3056" s="6">
        <v>1000011</v>
      </c>
      <c r="C3056" s="6">
        <v>1000022</v>
      </c>
    </row>
    <row r="3057" spans="1:3" ht="16.5">
      <c r="A3057" s="53">
        <v>100024233</v>
      </c>
      <c r="B3057" s="6">
        <v>1000011</v>
      </c>
      <c r="C3057" s="6">
        <v>1000022</v>
      </c>
    </row>
    <row r="3058" spans="1:3" ht="16.5">
      <c r="A3058" s="53">
        <v>100024234</v>
      </c>
      <c r="B3058" s="6">
        <v>1000011</v>
      </c>
      <c r="C3058" s="6">
        <v>1000022</v>
      </c>
    </row>
    <row r="3059" spans="1:3" ht="16.5">
      <c r="A3059" s="53">
        <v>100024235</v>
      </c>
      <c r="B3059" s="6">
        <v>1000041</v>
      </c>
      <c r="C3059" s="6">
        <v>1000052</v>
      </c>
    </row>
    <row r="3060" spans="1:3" ht="16.5">
      <c r="A3060" s="53">
        <v>100024236</v>
      </c>
      <c r="B3060" s="6">
        <v>1000011</v>
      </c>
      <c r="C3060" s="6">
        <v>1000121</v>
      </c>
    </row>
    <row r="3061" spans="1:3" ht="16.5">
      <c r="A3061" s="53">
        <v>100024311</v>
      </c>
      <c r="B3061" s="6">
        <v>1000011</v>
      </c>
      <c r="C3061" s="6">
        <v>1000022</v>
      </c>
    </row>
    <row r="3062" spans="1:3" ht="16.5">
      <c r="A3062" s="53">
        <v>100024312</v>
      </c>
      <c r="B3062" s="6">
        <v>1000011</v>
      </c>
      <c r="C3062" s="6">
        <v>1000022</v>
      </c>
    </row>
    <row r="3063" spans="1:3" ht="16.5">
      <c r="A3063" s="53">
        <v>100024313</v>
      </c>
      <c r="B3063" s="6">
        <v>1000011</v>
      </c>
      <c r="C3063" s="6">
        <v>1000022</v>
      </c>
    </row>
    <row r="3064" spans="1:3" ht="16.5">
      <c r="A3064" s="53">
        <v>100024314</v>
      </c>
      <c r="B3064" s="6">
        <v>1000011</v>
      </c>
      <c r="C3064" s="6">
        <v>1000022</v>
      </c>
    </row>
    <row r="3065" spans="1:3" ht="16.5">
      <c r="A3065" s="53">
        <v>100024315</v>
      </c>
      <c r="B3065" s="6">
        <v>1000041</v>
      </c>
      <c r="C3065" s="6">
        <v>1000052</v>
      </c>
    </row>
    <row r="3066" spans="1:3" ht="16.5">
      <c r="A3066" s="53">
        <v>100024316</v>
      </c>
      <c r="B3066" s="6">
        <v>1000011</v>
      </c>
      <c r="C3066" s="6">
        <v>1000121</v>
      </c>
    </row>
    <row r="3067" spans="1:3" ht="16.5">
      <c r="A3067" s="53">
        <v>100024321</v>
      </c>
      <c r="B3067" s="6">
        <v>1000011</v>
      </c>
      <c r="C3067" s="6">
        <v>1000022</v>
      </c>
    </row>
    <row r="3068" spans="1:3" ht="16.5">
      <c r="A3068" s="53">
        <v>100024322</v>
      </c>
      <c r="B3068" s="6">
        <v>1000011</v>
      </c>
      <c r="C3068" s="6">
        <v>1000022</v>
      </c>
    </row>
    <row r="3069" spans="1:3" ht="16.5">
      <c r="A3069" s="53">
        <v>100024323</v>
      </c>
      <c r="B3069" s="6">
        <v>1000011</v>
      </c>
      <c r="C3069" s="6">
        <v>1000022</v>
      </c>
    </row>
    <row r="3070" spans="1:3" ht="16.5">
      <c r="A3070" s="53">
        <v>100024324</v>
      </c>
      <c r="B3070" s="6">
        <v>1000011</v>
      </c>
      <c r="C3070" s="6">
        <v>1000022</v>
      </c>
    </row>
    <row r="3071" spans="1:3" ht="16.5">
      <c r="A3071" s="53">
        <v>100024325</v>
      </c>
      <c r="B3071" s="6">
        <v>1000041</v>
      </c>
      <c r="C3071" s="6">
        <v>1000052</v>
      </c>
    </row>
    <row r="3072" spans="1:3" ht="16.5">
      <c r="A3072" s="53">
        <v>100024326</v>
      </c>
      <c r="B3072" s="6">
        <v>1000011</v>
      </c>
      <c r="C3072" s="6">
        <v>1000121</v>
      </c>
    </row>
    <row r="3073" spans="1:3" ht="16.5">
      <c r="A3073" s="53">
        <v>100024331</v>
      </c>
      <c r="B3073" s="6">
        <v>1000011</v>
      </c>
      <c r="C3073" s="6">
        <v>1000022</v>
      </c>
    </row>
    <row r="3074" spans="1:3" ht="16.5">
      <c r="A3074" s="53">
        <v>100024332</v>
      </c>
      <c r="B3074" s="6">
        <v>1000011</v>
      </c>
      <c r="C3074" s="6">
        <v>1000022</v>
      </c>
    </row>
    <row r="3075" spans="1:3" ht="16.5">
      <c r="A3075" s="53">
        <v>100024333</v>
      </c>
      <c r="B3075" s="6">
        <v>1000011</v>
      </c>
      <c r="C3075" s="6">
        <v>1000022</v>
      </c>
    </row>
    <row r="3076" spans="1:3" ht="16.5">
      <c r="A3076" s="53">
        <v>100024334</v>
      </c>
      <c r="B3076" s="6">
        <v>1000011</v>
      </c>
      <c r="C3076" s="6">
        <v>1000022</v>
      </c>
    </row>
    <row r="3077" spans="1:3" ht="16.5">
      <c r="A3077" s="53">
        <v>100024335</v>
      </c>
      <c r="B3077" s="6">
        <v>1000041</v>
      </c>
      <c r="C3077" s="6">
        <v>1000052</v>
      </c>
    </row>
    <row r="3078" spans="1:3" ht="16.5">
      <c r="A3078" s="53">
        <v>100024336</v>
      </c>
      <c r="B3078" s="6">
        <v>1000011</v>
      </c>
      <c r="C3078" s="6">
        <v>1000121</v>
      </c>
    </row>
    <row r="3079" spans="1:3" ht="16.5">
      <c r="A3079" s="53">
        <v>100024411</v>
      </c>
      <c r="B3079" s="6">
        <v>1000011</v>
      </c>
      <c r="C3079" s="6">
        <v>1000022</v>
      </c>
    </row>
    <row r="3080" spans="1:3" ht="16.5">
      <c r="A3080" s="53">
        <v>100024412</v>
      </c>
      <c r="B3080" s="6">
        <v>1000011</v>
      </c>
      <c r="C3080" s="6">
        <v>1000022</v>
      </c>
    </row>
    <row r="3081" spans="1:3" ht="16.5">
      <c r="A3081" s="53">
        <v>100024413</v>
      </c>
      <c r="B3081" s="6">
        <v>1000011</v>
      </c>
      <c r="C3081" s="6">
        <v>1000022</v>
      </c>
    </row>
    <row r="3082" spans="1:3" ht="16.5">
      <c r="A3082" s="53">
        <v>100024414</v>
      </c>
      <c r="B3082" s="6">
        <v>1000011</v>
      </c>
      <c r="C3082" s="6">
        <v>1000022</v>
      </c>
    </row>
    <row r="3083" spans="1:3" ht="16.5">
      <c r="A3083" s="53">
        <v>100024415</v>
      </c>
      <c r="B3083" s="6">
        <v>1000041</v>
      </c>
      <c r="C3083" s="6">
        <v>1000052</v>
      </c>
    </row>
    <row r="3084" spans="1:3" ht="16.5">
      <c r="A3084" s="53">
        <v>100024416</v>
      </c>
      <c r="B3084" s="6">
        <v>1000011</v>
      </c>
      <c r="C3084" s="6">
        <v>1000121</v>
      </c>
    </row>
    <row r="3085" spans="1:3" ht="16.5">
      <c r="A3085" s="53">
        <v>100024421</v>
      </c>
      <c r="B3085" s="6">
        <v>1000011</v>
      </c>
      <c r="C3085" s="6">
        <v>1000022</v>
      </c>
    </row>
    <row r="3086" spans="1:3" ht="16.5">
      <c r="A3086" s="53">
        <v>100024422</v>
      </c>
      <c r="B3086" s="6">
        <v>1000011</v>
      </c>
      <c r="C3086" s="6">
        <v>1000022</v>
      </c>
    </row>
    <row r="3087" spans="1:3" ht="16.5">
      <c r="A3087" s="53">
        <v>100024423</v>
      </c>
      <c r="B3087" s="6">
        <v>1000011</v>
      </c>
      <c r="C3087" s="6">
        <v>1000022</v>
      </c>
    </row>
    <row r="3088" spans="1:3" ht="16.5">
      <c r="A3088" s="53">
        <v>100024424</v>
      </c>
      <c r="B3088" s="6">
        <v>1000011</v>
      </c>
      <c r="C3088" s="6">
        <v>1000022</v>
      </c>
    </row>
    <row r="3089" spans="1:3" ht="16.5">
      <c r="A3089" s="53">
        <v>100024425</v>
      </c>
      <c r="B3089" s="6">
        <v>1000041</v>
      </c>
      <c r="C3089" s="6">
        <v>1000052</v>
      </c>
    </row>
    <row r="3090" spans="1:3" ht="16.5">
      <c r="A3090" s="53">
        <v>100024426</v>
      </c>
      <c r="B3090" s="6">
        <v>1000011</v>
      </c>
      <c r="C3090" s="6">
        <v>1000121</v>
      </c>
    </row>
    <row r="3091" spans="1:3" ht="16.5">
      <c r="A3091" s="53">
        <v>100024431</v>
      </c>
      <c r="B3091" s="6">
        <v>1000011</v>
      </c>
      <c r="C3091" s="6">
        <v>1000022</v>
      </c>
    </row>
    <row r="3092" spans="1:3" ht="16.5">
      <c r="A3092" s="53">
        <v>100024432</v>
      </c>
      <c r="B3092" s="6">
        <v>1000011</v>
      </c>
      <c r="C3092" s="6">
        <v>1000022</v>
      </c>
    </row>
    <row r="3093" spans="1:3" ht="16.5">
      <c r="A3093" s="53">
        <v>100024433</v>
      </c>
      <c r="B3093" s="6">
        <v>1000011</v>
      </c>
      <c r="C3093" s="6">
        <v>1000022</v>
      </c>
    </row>
    <row r="3094" spans="1:3" ht="16.5">
      <c r="A3094" s="53">
        <v>100024434</v>
      </c>
      <c r="B3094" s="6">
        <v>1000011</v>
      </c>
      <c r="C3094" s="6">
        <v>1000022</v>
      </c>
    </row>
    <row r="3095" spans="1:3" ht="16.5">
      <c r="A3095" s="53">
        <v>100024435</v>
      </c>
      <c r="B3095" s="6">
        <v>1000041</v>
      </c>
      <c r="C3095" s="6">
        <v>1000052</v>
      </c>
    </row>
    <row r="3096" spans="1:3" ht="16.5">
      <c r="A3096" s="53">
        <v>100024436</v>
      </c>
      <c r="B3096" s="6">
        <v>1000011</v>
      </c>
      <c r="C3096" s="6">
        <v>1000121</v>
      </c>
    </row>
    <row r="3097" spans="1:3" ht="16.5">
      <c r="A3097" s="53">
        <v>100024511</v>
      </c>
      <c r="B3097" s="6">
        <v>1000011</v>
      </c>
      <c r="C3097" s="6">
        <v>1000022</v>
      </c>
    </row>
    <row r="3098" spans="1:3" ht="16.5">
      <c r="A3098" s="53">
        <v>100024512</v>
      </c>
      <c r="B3098" s="6">
        <v>1000011</v>
      </c>
      <c r="C3098" s="6">
        <v>1000022</v>
      </c>
    </row>
    <row r="3099" spans="1:3" ht="16.5">
      <c r="A3099" s="53">
        <v>100024513</v>
      </c>
      <c r="B3099" s="6">
        <v>1000011</v>
      </c>
      <c r="C3099" s="6">
        <v>1000022</v>
      </c>
    </row>
    <row r="3100" spans="1:3" ht="16.5">
      <c r="A3100" s="53">
        <v>100024514</v>
      </c>
      <c r="B3100" s="6">
        <v>1000011</v>
      </c>
      <c r="C3100" s="6">
        <v>1000022</v>
      </c>
    </row>
    <row r="3101" spans="1:3" ht="16.5">
      <c r="A3101" s="53">
        <v>100024515</v>
      </c>
      <c r="B3101" s="6">
        <v>1000041</v>
      </c>
      <c r="C3101" s="6">
        <v>1000052</v>
      </c>
    </row>
    <row r="3102" spans="1:3" ht="16.5">
      <c r="A3102" s="53">
        <v>100024516</v>
      </c>
      <c r="B3102" s="6">
        <v>1000011</v>
      </c>
      <c r="C3102" s="6">
        <v>1000121</v>
      </c>
    </row>
    <row r="3103" spans="1:3" ht="16.5">
      <c r="A3103" s="53">
        <v>100024521</v>
      </c>
      <c r="B3103" s="6">
        <v>1000011</v>
      </c>
      <c r="C3103" s="6">
        <v>1000022</v>
      </c>
    </row>
    <row r="3104" spans="1:3" ht="16.5">
      <c r="A3104" s="53">
        <v>100024522</v>
      </c>
      <c r="B3104" s="6">
        <v>1000011</v>
      </c>
      <c r="C3104" s="6">
        <v>1000022</v>
      </c>
    </row>
    <row r="3105" spans="1:3" ht="16.5">
      <c r="A3105" s="53">
        <v>100024523</v>
      </c>
      <c r="B3105" s="6">
        <v>1000011</v>
      </c>
      <c r="C3105" s="6">
        <v>1000022</v>
      </c>
    </row>
    <row r="3106" spans="1:3" ht="16.5">
      <c r="A3106" s="53">
        <v>100024524</v>
      </c>
      <c r="B3106" s="6">
        <v>1000011</v>
      </c>
      <c r="C3106" s="6">
        <v>1000022</v>
      </c>
    </row>
    <row r="3107" spans="1:3" ht="16.5">
      <c r="A3107" s="53">
        <v>100024525</v>
      </c>
      <c r="B3107" s="6">
        <v>1000041</v>
      </c>
      <c r="C3107" s="6">
        <v>1000052</v>
      </c>
    </row>
    <row r="3108" spans="1:3" ht="16.5">
      <c r="A3108" s="53">
        <v>100024526</v>
      </c>
      <c r="B3108" s="6">
        <v>1000011</v>
      </c>
      <c r="C3108" s="6">
        <v>1000121</v>
      </c>
    </row>
    <row r="3109" spans="1:3" ht="16.5">
      <c r="A3109" s="53">
        <v>100024531</v>
      </c>
      <c r="B3109" s="6">
        <v>1000011</v>
      </c>
      <c r="C3109" s="6">
        <v>1000022</v>
      </c>
    </row>
    <row r="3110" spans="1:3" ht="16.5">
      <c r="A3110" s="53">
        <v>100024532</v>
      </c>
      <c r="B3110" s="6">
        <v>1000011</v>
      </c>
      <c r="C3110" s="6">
        <v>1000022</v>
      </c>
    </row>
    <row r="3111" spans="1:3" ht="16.5">
      <c r="A3111" s="53">
        <v>100024533</v>
      </c>
      <c r="B3111" s="6">
        <v>1000011</v>
      </c>
      <c r="C3111" s="6">
        <v>1000022</v>
      </c>
    </row>
    <row r="3112" spans="1:3" ht="16.5">
      <c r="A3112" s="53">
        <v>100024534</v>
      </c>
      <c r="B3112" s="6">
        <v>1000011</v>
      </c>
      <c r="C3112" s="6">
        <v>1000022</v>
      </c>
    </row>
    <row r="3113" spans="1:3" ht="16.5">
      <c r="A3113" s="53">
        <v>100024535</v>
      </c>
      <c r="B3113" s="6">
        <v>1000041</v>
      </c>
      <c r="C3113" s="6">
        <v>1000052</v>
      </c>
    </row>
    <row r="3114" spans="1:3" ht="16.5">
      <c r="A3114" s="53">
        <v>100024536</v>
      </c>
      <c r="B3114" s="6">
        <v>1000011</v>
      </c>
      <c r="C3114" s="6">
        <v>1000121</v>
      </c>
    </row>
    <row r="3115" spans="1:3" ht="16.5">
      <c r="A3115" s="53">
        <v>100024611</v>
      </c>
      <c r="B3115" s="6">
        <v>1000011</v>
      </c>
      <c r="C3115" s="6">
        <v>1000022</v>
      </c>
    </row>
    <row r="3116" spans="1:3" ht="16.5">
      <c r="A3116" s="53">
        <v>100024612</v>
      </c>
      <c r="B3116" s="6">
        <v>1000011</v>
      </c>
      <c r="C3116" s="6">
        <v>1000022</v>
      </c>
    </row>
    <row r="3117" spans="1:3" ht="16.5">
      <c r="A3117" s="53">
        <v>100024613</v>
      </c>
      <c r="B3117" s="6">
        <v>1000011</v>
      </c>
      <c r="C3117" s="6">
        <v>1000022</v>
      </c>
    </row>
    <row r="3118" spans="1:3" ht="16.5">
      <c r="A3118" s="53">
        <v>100024614</v>
      </c>
      <c r="B3118" s="6">
        <v>1000011</v>
      </c>
      <c r="C3118" s="6">
        <v>1000022</v>
      </c>
    </row>
    <row r="3119" spans="1:3" ht="16.5">
      <c r="A3119" s="53">
        <v>100024615</v>
      </c>
      <c r="B3119" s="6">
        <v>1000041</v>
      </c>
      <c r="C3119" s="6">
        <v>1000052</v>
      </c>
    </row>
    <row r="3120" spans="1:3" ht="16.5">
      <c r="A3120" s="53">
        <v>100024616</v>
      </c>
      <c r="B3120" s="6">
        <v>1000011</v>
      </c>
      <c r="C3120" s="6">
        <v>1000121</v>
      </c>
    </row>
    <row r="3121" spans="1:3" ht="16.5">
      <c r="A3121" s="53">
        <v>100024621</v>
      </c>
      <c r="B3121" s="6">
        <v>1000011</v>
      </c>
      <c r="C3121" s="6">
        <v>1000022</v>
      </c>
    </row>
    <row r="3122" spans="1:3" ht="16.5">
      <c r="A3122" s="53">
        <v>100024622</v>
      </c>
      <c r="B3122" s="6">
        <v>1000011</v>
      </c>
      <c r="C3122" s="6">
        <v>1000022</v>
      </c>
    </row>
    <row r="3123" spans="1:3" ht="16.5">
      <c r="A3123" s="53">
        <v>100024623</v>
      </c>
      <c r="B3123" s="6">
        <v>1000011</v>
      </c>
      <c r="C3123" s="6">
        <v>1000022</v>
      </c>
    </row>
    <row r="3124" spans="1:3" ht="16.5">
      <c r="A3124" s="53">
        <v>100024624</v>
      </c>
      <c r="B3124" s="6">
        <v>1000011</v>
      </c>
      <c r="C3124" s="6">
        <v>1000022</v>
      </c>
    </row>
    <row r="3125" spans="1:3" ht="16.5">
      <c r="A3125" s="53">
        <v>100024625</v>
      </c>
      <c r="B3125" s="6">
        <v>1000041</v>
      </c>
      <c r="C3125" s="6">
        <v>1000052</v>
      </c>
    </row>
    <row r="3126" spans="1:3" ht="16.5">
      <c r="A3126" s="53">
        <v>100024626</v>
      </c>
      <c r="B3126" s="6">
        <v>1000011</v>
      </c>
      <c r="C3126" s="6">
        <v>1000121</v>
      </c>
    </row>
    <row r="3127" spans="1:3" ht="16.5">
      <c r="A3127" s="53">
        <v>100024631</v>
      </c>
      <c r="B3127" s="6">
        <v>1000011</v>
      </c>
      <c r="C3127" s="6">
        <v>1000022</v>
      </c>
    </row>
    <row r="3128" spans="1:3" ht="16.5">
      <c r="A3128" s="53">
        <v>100024632</v>
      </c>
      <c r="B3128" s="6">
        <v>1000011</v>
      </c>
      <c r="C3128" s="6">
        <v>1000022</v>
      </c>
    </row>
    <row r="3129" spans="1:3" ht="16.5">
      <c r="A3129" s="53">
        <v>100024633</v>
      </c>
      <c r="B3129" s="6">
        <v>1000011</v>
      </c>
      <c r="C3129" s="6">
        <v>1000022</v>
      </c>
    </row>
    <row r="3130" spans="1:3" ht="16.5">
      <c r="A3130" s="53">
        <v>100024634</v>
      </c>
      <c r="B3130" s="6">
        <v>1000011</v>
      </c>
      <c r="C3130" s="6">
        <v>1000022</v>
      </c>
    </row>
    <row r="3131" spans="1:3" ht="16.5">
      <c r="A3131" s="53">
        <v>100024635</v>
      </c>
      <c r="B3131" s="6">
        <v>1000041</v>
      </c>
      <c r="C3131" s="6">
        <v>1000052</v>
      </c>
    </row>
    <row r="3132" spans="1:3" ht="16.5">
      <c r="A3132" s="53">
        <v>100024636</v>
      </c>
      <c r="B3132" s="6">
        <v>1000011</v>
      </c>
      <c r="C3132" s="6">
        <v>1000121</v>
      </c>
    </row>
    <row r="3133" spans="1:3" ht="16.5">
      <c r="A3133" s="53">
        <v>100024711</v>
      </c>
      <c r="B3133" s="6">
        <v>1000011</v>
      </c>
      <c r="C3133" s="6">
        <v>1000022</v>
      </c>
    </row>
    <row r="3134" spans="1:3" ht="16.5">
      <c r="A3134" s="53">
        <v>100024712</v>
      </c>
      <c r="B3134" s="6">
        <v>1000011</v>
      </c>
      <c r="C3134" s="6">
        <v>1000022</v>
      </c>
    </row>
    <row r="3135" spans="1:3" ht="16.5">
      <c r="A3135" s="53">
        <v>100024713</v>
      </c>
      <c r="B3135" s="6">
        <v>1000011</v>
      </c>
      <c r="C3135" s="6">
        <v>1000022</v>
      </c>
    </row>
    <row r="3136" spans="1:3" ht="16.5">
      <c r="A3136" s="53">
        <v>100024714</v>
      </c>
      <c r="B3136" s="6">
        <v>1000011</v>
      </c>
      <c r="C3136" s="6">
        <v>1000022</v>
      </c>
    </row>
    <row r="3137" spans="1:3" ht="16.5">
      <c r="A3137" s="53">
        <v>100024715</v>
      </c>
      <c r="B3137" s="6">
        <v>1000041</v>
      </c>
      <c r="C3137" s="6">
        <v>1000052</v>
      </c>
    </row>
    <row r="3138" spans="1:3" ht="16.5">
      <c r="A3138" s="53">
        <v>100024716</v>
      </c>
      <c r="B3138" s="6">
        <v>1000011</v>
      </c>
      <c r="C3138" s="6">
        <v>1000121</v>
      </c>
    </row>
    <row r="3139" spans="1:3" ht="16.5">
      <c r="A3139" s="53">
        <v>100024721</v>
      </c>
      <c r="B3139" s="6">
        <v>1000011</v>
      </c>
      <c r="C3139" s="6">
        <v>1000022</v>
      </c>
    </row>
    <row r="3140" spans="1:3" ht="16.5">
      <c r="A3140" s="53">
        <v>100024722</v>
      </c>
      <c r="B3140" s="6">
        <v>1000011</v>
      </c>
      <c r="C3140" s="6">
        <v>1000022</v>
      </c>
    </row>
    <row r="3141" spans="1:3" ht="16.5">
      <c r="A3141" s="53">
        <v>100024723</v>
      </c>
      <c r="B3141" s="6">
        <v>1000011</v>
      </c>
      <c r="C3141" s="6">
        <v>1000022</v>
      </c>
    </row>
    <row r="3142" spans="1:3" ht="16.5">
      <c r="A3142" s="53">
        <v>100024724</v>
      </c>
      <c r="B3142" s="6">
        <v>1000011</v>
      </c>
      <c r="C3142" s="6">
        <v>1000022</v>
      </c>
    </row>
    <row r="3143" spans="1:3" ht="16.5">
      <c r="A3143" s="53">
        <v>100024725</v>
      </c>
      <c r="B3143" s="6">
        <v>1000041</v>
      </c>
      <c r="C3143" s="6">
        <v>1000052</v>
      </c>
    </row>
    <row r="3144" spans="1:3" ht="16.5">
      <c r="A3144" s="53">
        <v>100024726</v>
      </c>
      <c r="B3144" s="6">
        <v>1000011</v>
      </c>
      <c r="C3144" s="6">
        <v>1000121</v>
      </c>
    </row>
    <row r="3145" spans="1:3" ht="16.5">
      <c r="A3145" s="53">
        <v>100024731</v>
      </c>
      <c r="B3145" s="6">
        <v>1000011</v>
      </c>
      <c r="C3145" s="6">
        <v>1000022</v>
      </c>
    </row>
    <row r="3146" spans="1:3" ht="16.5">
      <c r="A3146" s="53">
        <v>100024732</v>
      </c>
      <c r="B3146" s="6">
        <v>1000011</v>
      </c>
      <c r="C3146" s="6">
        <v>1000022</v>
      </c>
    </row>
    <row r="3147" spans="1:3" ht="16.5">
      <c r="A3147" s="53">
        <v>100024733</v>
      </c>
      <c r="B3147" s="6">
        <v>1000011</v>
      </c>
      <c r="C3147" s="6">
        <v>1000022</v>
      </c>
    </row>
    <row r="3148" spans="1:3" ht="16.5">
      <c r="A3148" s="53">
        <v>100024734</v>
      </c>
      <c r="B3148" s="6">
        <v>1000011</v>
      </c>
      <c r="C3148" s="6">
        <v>1000022</v>
      </c>
    </row>
    <row r="3149" spans="1:3" ht="16.5">
      <c r="A3149" s="53">
        <v>100024735</v>
      </c>
      <c r="B3149" s="6">
        <v>1000041</v>
      </c>
      <c r="C3149" s="6">
        <v>1000052</v>
      </c>
    </row>
    <row r="3150" spans="1:3" ht="16.5">
      <c r="A3150" s="53">
        <v>100024736</v>
      </c>
      <c r="B3150" s="6">
        <v>1000011</v>
      </c>
      <c r="C3150" s="6">
        <v>1000121</v>
      </c>
    </row>
    <row r="3151" spans="1:3" ht="16.5">
      <c r="A3151" s="53">
        <v>100024811</v>
      </c>
      <c r="B3151" s="6">
        <v>1000011</v>
      </c>
      <c r="C3151" s="6">
        <v>1000022</v>
      </c>
    </row>
    <row r="3152" spans="1:3" ht="16.5">
      <c r="A3152" s="53">
        <v>100024812</v>
      </c>
      <c r="B3152" s="6">
        <v>1000011</v>
      </c>
      <c r="C3152" s="6">
        <v>1000022</v>
      </c>
    </row>
    <row r="3153" spans="1:3" ht="16.5">
      <c r="A3153" s="53">
        <v>100024813</v>
      </c>
      <c r="B3153" s="6">
        <v>1000011</v>
      </c>
      <c r="C3153" s="6">
        <v>1000022</v>
      </c>
    </row>
    <row r="3154" spans="1:3" ht="16.5">
      <c r="A3154" s="53">
        <v>100024814</v>
      </c>
      <c r="B3154" s="6">
        <v>1000011</v>
      </c>
      <c r="C3154" s="6">
        <v>1000022</v>
      </c>
    </row>
    <row r="3155" spans="1:3" ht="16.5">
      <c r="A3155" s="53">
        <v>100024815</v>
      </c>
      <c r="B3155" s="6">
        <v>1000041</v>
      </c>
      <c r="C3155" s="6">
        <v>1000052</v>
      </c>
    </row>
    <row r="3156" spans="1:3" ht="16.5">
      <c r="A3156" s="53">
        <v>100024816</v>
      </c>
      <c r="B3156" s="6">
        <v>1000011</v>
      </c>
      <c r="C3156" s="6">
        <v>1000121</v>
      </c>
    </row>
    <row r="3157" spans="1:3" ht="16.5">
      <c r="A3157" s="53">
        <v>100024821</v>
      </c>
      <c r="B3157" s="6">
        <v>1000011</v>
      </c>
      <c r="C3157" s="6">
        <v>1000022</v>
      </c>
    </row>
    <row r="3158" spans="1:3" ht="16.5">
      <c r="A3158" s="53">
        <v>100024822</v>
      </c>
      <c r="B3158" s="6">
        <v>1000011</v>
      </c>
      <c r="C3158" s="6">
        <v>1000022</v>
      </c>
    </row>
    <row r="3159" spans="1:3" ht="16.5">
      <c r="A3159" s="53">
        <v>100024823</v>
      </c>
      <c r="B3159" s="6">
        <v>1000011</v>
      </c>
      <c r="C3159" s="6">
        <v>1000022</v>
      </c>
    </row>
    <row r="3160" spans="1:3" ht="16.5">
      <c r="A3160" s="53">
        <v>100024824</v>
      </c>
      <c r="B3160" s="6">
        <v>1000011</v>
      </c>
      <c r="C3160" s="6">
        <v>1000022</v>
      </c>
    </row>
    <row r="3161" spans="1:3" ht="16.5">
      <c r="A3161" s="53">
        <v>100024825</v>
      </c>
      <c r="B3161" s="6">
        <v>1000041</v>
      </c>
      <c r="C3161" s="6">
        <v>1000052</v>
      </c>
    </row>
    <row r="3162" spans="1:3" ht="16.5">
      <c r="A3162" s="53">
        <v>100024826</v>
      </c>
      <c r="B3162" s="6">
        <v>1000011</v>
      </c>
      <c r="C3162" s="6">
        <v>1000121</v>
      </c>
    </row>
    <row r="3163" spans="1:3" ht="16.5">
      <c r="A3163" s="53">
        <v>100024831</v>
      </c>
      <c r="B3163" s="6">
        <v>1000011</v>
      </c>
      <c r="C3163" s="6">
        <v>1000022</v>
      </c>
    </row>
    <row r="3164" spans="1:3" ht="16.5">
      <c r="A3164" s="53">
        <v>100024832</v>
      </c>
      <c r="B3164" s="6">
        <v>1000011</v>
      </c>
      <c r="C3164" s="6">
        <v>1000022</v>
      </c>
    </row>
    <row r="3165" spans="1:3" ht="16.5">
      <c r="A3165" s="53">
        <v>100024833</v>
      </c>
      <c r="B3165" s="6">
        <v>1000011</v>
      </c>
      <c r="C3165" s="6">
        <v>1000022</v>
      </c>
    </row>
    <row r="3166" spans="1:3" ht="16.5">
      <c r="A3166" s="53">
        <v>100024834</v>
      </c>
      <c r="B3166" s="6">
        <v>1000011</v>
      </c>
      <c r="C3166" s="6">
        <v>1000022</v>
      </c>
    </row>
    <row r="3167" spans="1:3" ht="16.5">
      <c r="A3167" s="53">
        <v>100024835</v>
      </c>
      <c r="B3167" s="6">
        <v>1100521</v>
      </c>
      <c r="C3167" s="6">
        <v>1100522</v>
      </c>
    </row>
    <row r="3168" spans="1:3" ht="16.5">
      <c r="A3168" s="53">
        <v>100024836</v>
      </c>
      <c r="B3168" s="6">
        <v>1000011</v>
      </c>
      <c r="C3168" s="6">
        <v>1000121</v>
      </c>
    </row>
    <row r="3169" spans="1:3" ht="16.5">
      <c r="A3169" s="53">
        <v>100025111</v>
      </c>
      <c r="B3169" s="6">
        <v>1000041</v>
      </c>
      <c r="C3169" s="6">
        <v>1000052</v>
      </c>
    </row>
    <row r="3170" spans="1:3" ht="16.5">
      <c r="A3170" s="53">
        <v>100025112</v>
      </c>
      <c r="B3170" s="6">
        <v>1000041</v>
      </c>
      <c r="C3170" s="6">
        <v>1000052</v>
      </c>
    </row>
    <row r="3171" spans="1:3" ht="16.5">
      <c r="A3171" s="53">
        <v>100025113</v>
      </c>
      <c r="B3171" s="6">
        <v>1000041</v>
      </c>
      <c r="C3171" s="6">
        <v>1000052</v>
      </c>
    </row>
    <row r="3172" spans="1:3" ht="16.5">
      <c r="A3172" s="53">
        <v>100025114</v>
      </c>
      <c r="B3172" s="6">
        <v>1000041</v>
      </c>
      <c r="C3172" s="6">
        <v>1000052</v>
      </c>
    </row>
    <row r="3173" spans="1:3" ht="16.5">
      <c r="A3173" s="53">
        <v>100025115</v>
      </c>
      <c r="B3173" s="6">
        <v>1000041</v>
      </c>
      <c r="C3173" s="6">
        <v>1000052</v>
      </c>
    </row>
    <row r="3174" spans="1:3" ht="16.5">
      <c r="A3174" s="53">
        <v>100025116</v>
      </c>
      <c r="B3174" s="6">
        <v>1000041</v>
      </c>
      <c r="C3174" s="6">
        <v>1000121</v>
      </c>
    </row>
    <row r="3175" spans="1:3" ht="16.5">
      <c r="A3175" s="53">
        <v>100025121</v>
      </c>
      <c r="B3175" s="6">
        <v>1000041</v>
      </c>
      <c r="C3175" s="6">
        <v>1000052</v>
      </c>
    </row>
    <row r="3176" spans="1:3" ht="16.5">
      <c r="A3176" s="53">
        <v>100025122</v>
      </c>
      <c r="B3176" s="6">
        <v>1000041</v>
      </c>
      <c r="C3176" s="6">
        <v>1000052</v>
      </c>
    </row>
    <row r="3177" spans="1:3" ht="16.5">
      <c r="A3177" s="53">
        <v>100025123</v>
      </c>
      <c r="B3177" s="6">
        <v>1000041</v>
      </c>
      <c r="C3177" s="6">
        <v>1000052</v>
      </c>
    </row>
    <row r="3178" spans="1:3" ht="16.5">
      <c r="A3178" s="53">
        <v>100025124</v>
      </c>
      <c r="B3178" s="6">
        <v>1000041</v>
      </c>
      <c r="C3178" s="6">
        <v>1000052</v>
      </c>
    </row>
    <row r="3179" spans="1:3" ht="16.5">
      <c r="A3179" s="53">
        <v>100025125</v>
      </c>
      <c r="B3179" s="6">
        <v>1000041</v>
      </c>
      <c r="C3179" s="6">
        <v>1000052</v>
      </c>
    </row>
    <row r="3180" spans="1:3" ht="16.5">
      <c r="A3180" s="53">
        <v>100025126</v>
      </c>
      <c r="B3180" s="6">
        <v>1000041</v>
      </c>
      <c r="C3180" s="6">
        <v>1000121</v>
      </c>
    </row>
    <row r="3181" spans="1:3" ht="16.5">
      <c r="A3181" s="53">
        <v>100025131</v>
      </c>
      <c r="B3181" s="6">
        <v>1000041</v>
      </c>
      <c r="C3181" s="6">
        <v>1000052</v>
      </c>
    </row>
    <row r="3182" spans="1:3" ht="16.5">
      <c r="A3182" s="53">
        <v>100025132</v>
      </c>
      <c r="B3182" s="6">
        <v>1000041</v>
      </c>
      <c r="C3182" s="6">
        <v>1000052</v>
      </c>
    </row>
    <row r="3183" spans="1:3" ht="16.5">
      <c r="A3183" s="53">
        <v>100025133</v>
      </c>
      <c r="B3183" s="6">
        <v>1000041</v>
      </c>
      <c r="C3183" s="6">
        <v>1000052</v>
      </c>
    </row>
    <row r="3184" spans="1:3" ht="16.5">
      <c r="A3184" s="53">
        <v>100025134</v>
      </c>
      <c r="B3184" s="6">
        <v>1000041</v>
      </c>
      <c r="C3184" s="6">
        <v>1000052</v>
      </c>
    </row>
    <row r="3185" spans="1:3" ht="16.5">
      <c r="A3185" s="53">
        <v>100025135</v>
      </c>
      <c r="B3185" s="6">
        <v>1000041</v>
      </c>
      <c r="C3185" s="6">
        <v>1000052</v>
      </c>
    </row>
    <row r="3186" spans="1:3" ht="16.5">
      <c r="A3186" s="53">
        <v>100025136</v>
      </c>
      <c r="B3186" s="6">
        <v>1000041</v>
      </c>
      <c r="C3186" s="6">
        <v>1000121</v>
      </c>
    </row>
    <row r="3187" spans="1:3" ht="16.5">
      <c r="A3187" s="53">
        <v>100025211</v>
      </c>
      <c r="B3187" s="6">
        <v>1000041</v>
      </c>
      <c r="C3187" s="6">
        <v>1000052</v>
      </c>
    </row>
    <row r="3188" spans="1:3" ht="16.5">
      <c r="A3188" s="53">
        <v>100025212</v>
      </c>
      <c r="B3188" s="6">
        <v>1000041</v>
      </c>
      <c r="C3188" s="6">
        <v>1000052</v>
      </c>
    </row>
    <row r="3189" spans="1:3" ht="16.5">
      <c r="A3189" s="53">
        <v>100025213</v>
      </c>
      <c r="B3189" s="6">
        <v>1000041</v>
      </c>
      <c r="C3189" s="6">
        <v>1000052</v>
      </c>
    </row>
    <row r="3190" spans="1:3" ht="16.5">
      <c r="A3190" s="53">
        <v>100025214</v>
      </c>
      <c r="B3190" s="6">
        <v>1000041</v>
      </c>
      <c r="C3190" s="6">
        <v>1000052</v>
      </c>
    </row>
    <row r="3191" spans="1:3" ht="16.5">
      <c r="A3191" s="53">
        <v>100025215</v>
      </c>
      <c r="B3191" s="6">
        <v>1000041</v>
      </c>
      <c r="C3191" s="6">
        <v>1000052</v>
      </c>
    </row>
    <row r="3192" spans="1:3" ht="16.5">
      <c r="A3192" s="53">
        <v>100025216</v>
      </c>
      <c r="B3192" s="6">
        <v>1000041</v>
      </c>
      <c r="C3192" s="6">
        <v>1000121</v>
      </c>
    </row>
    <row r="3193" spans="1:3" ht="16.5">
      <c r="A3193" s="53">
        <v>100025221</v>
      </c>
      <c r="B3193" s="6">
        <v>1000041</v>
      </c>
      <c r="C3193" s="6">
        <v>1000052</v>
      </c>
    </row>
    <row r="3194" spans="1:3" ht="16.5">
      <c r="A3194" s="53">
        <v>100025222</v>
      </c>
      <c r="B3194" s="6">
        <v>1000041</v>
      </c>
      <c r="C3194" s="6">
        <v>1000052</v>
      </c>
    </row>
    <row r="3195" spans="1:3" ht="16.5">
      <c r="A3195" s="53">
        <v>100025223</v>
      </c>
      <c r="B3195" s="6">
        <v>1000041</v>
      </c>
      <c r="C3195" s="6">
        <v>1000052</v>
      </c>
    </row>
    <row r="3196" spans="1:3" ht="16.5">
      <c r="A3196" s="53">
        <v>100025224</v>
      </c>
      <c r="B3196" s="6">
        <v>1000041</v>
      </c>
      <c r="C3196" s="6">
        <v>1000052</v>
      </c>
    </row>
    <row r="3197" spans="1:3" ht="16.5">
      <c r="A3197" s="53">
        <v>100025225</v>
      </c>
      <c r="B3197" s="6">
        <v>1000041</v>
      </c>
      <c r="C3197" s="6">
        <v>1000052</v>
      </c>
    </row>
    <row r="3198" spans="1:3" ht="16.5">
      <c r="A3198" s="53">
        <v>100025226</v>
      </c>
      <c r="B3198" s="6">
        <v>1000041</v>
      </c>
      <c r="C3198" s="6">
        <v>1000121</v>
      </c>
    </row>
    <row r="3199" spans="1:3" ht="16.5">
      <c r="A3199" s="53">
        <v>100025231</v>
      </c>
      <c r="B3199" s="6">
        <v>1000041</v>
      </c>
      <c r="C3199" s="6">
        <v>1000052</v>
      </c>
    </row>
    <row r="3200" spans="1:3" ht="16.5">
      <c r="A3200" s="53">
        <v>100025232</v>
      </c>
      <c r="B3200" s="6">
        <v>1000041</v>
      </c>
      <c r="C3200" s="6">
        <v>1000052</v>
      </c>
    </row>
    <row r="3201" spans="1:3" ht="16.5">
      <c r="A3201" s="53">
        <v>100025233</v>
      </c>
      <c r="B3201" s="6">
        <v>1000041</v>
      </c>
      <c r="C3201" s="6">
        <v>1000052</v>
      </c>
    </row>
    <row r="3202" spans="1:3" ht="16.5">
      <c r="A3202" s="53">
        <v>100025234</v>
      </c>
      <c r="B3202" s="6">
        <v>1000041</v>
      </c>
      <c r="C3202" s="6">
        <v>1000052</v>
      </c>
    </row>
    <row r="3203" spans="1:3" ht="16.5">
      <c r="A3203" s="53">
        <v>100025235</v>
      </c>
      <c r="B3203" s="6">
        <v>1000041</v>
      </c>
      <c r="C3203" s="6">
        <v>1000052</v>
      </c>
    </row>
    <row r="3204" spans="1:3" ht="16.5">
      <c r="A3204" s="53">
        <v>100025236</v>
      </c>
      <c r="B3204" s="6">
        <v>1000041</v>
      </c>
      <c r="C3204" s="6">
        <v>1000121</v>
      </c>
    </row>
    <row r="3205" spans="1:3" ht="16.5">
      <c r="A3205" s="53">
        <v>100025311</v>
      </c>
      <c r="B3205" s="6">
        <v>1000041</v>
      </c>
      <c r="C3205" s="6">
        <v>1000052</v>
      </c>
    </row>
    <row r="3206" spans="1:3" ht="16.5">
      <c r="A3206" s="53">
        <v>100025312</v>
      </c>
      <c r="B3206" s="6">
        <v>1000041</v>
      </c>
      <c r="C3206" s="6">
        <v>1000052</v>
      </c>
    </row>
    <row r="3207" spans="1:3" ht="16.5">
      <c r="A3207" s="53">
        <v>100025313</v>
      </c>
      <c r="B3207" s="6">
        <v>1000041</v>
      </c>
      <c r="C3207" s="6">
        <v>1000052</v>
      </c>
    </row>
    <row r="3208" spans="1:3" ht="16.5">
      <c r="A3208" s="53">
        <v>100025314</v>
      </c>
      <c r="B3208" s="6">
        <v>1000041</v>
      </c>
      <c r="C3208" s="6">
        <v>1000052</v>
      </c>
    </row>
    <row r="3209" spans="1:3" ht="16.5">
      <c r="A3209" s="53">
        <v>100025315</v>
      </c>
      <c r="B3209" s="6">
        <v>1000041</v>
      </c>
      <c r="C3209" s="6">
        <v>1000052</v>
      </c>
    </row>
    <row r="3210" spans="1:3" ht="16.5">
      <c r="A3210" s="53">
        <v>100025316</v>
      </c>
      <c r="B3210" s="6">
        <v>1000041</v>
      </c>
      <c r="C3210" s="6">
        <v>1000121</v>
      </c>
    </row>
    <row r="3211" spans="1:3" ht="16.5">
      <c r="A3211" s="53">
        <v>100025321</v>
      </c>
      <c r="B3211" s="6">
        <v>1000041</v>
      </c>
      <c r="C3211" s="6">
        <v>1000052</v>
      </c>
    </row>
    <row r="3212" spans="1:3" ht="16.5">
      <c r="A3212" s="53">
        <v>100025322</v>
      </c>
      <c r="B3212" s="6">
        <v>1000041</v>
      </c>
      <c r="C3212" s="6">
        <v>1000052</v>
      </c>
    </row>
    <row r="3213" spans="1:3" ht="16.5">
      <c r="A3213" s="53">
        <v>100025323</v>
      </c>
      <c r="B3213" s="6">
        <v>1000041</v>
      </c>
      <c r="C3213" s="6">
        <v>1000052</v>
      </c>
    </row>
    <row r="3214" spans="1:3" ht="16.5">
      <c r="A3214" s="53">
        <v>100025324</v>
      </c>
      <c r="B3214" s="6">
        <v>1000041</v>
      </c>
      <c r="C3214" s="6">
        <v>1000052</v>
      </c>
    </row>
    <row r="3215" spans="1:3" ht="16.5">
      <c r="A3215" s="53">
        <v>100025325</v>
      </c>
      <c r="B3215" s="6">
        <v>1000041</v>
      </c>
      <c r="C3215" s="6">
        <v>1000052</v>
      </c>
    </row>
    <row r="3216" spans="1:3" ht="16.5">
      <c r="A3216" s="53">
        <v>100025326</v>
      </c>
      <c r="B3216" s="6">
        <v>1000041</v>
      </c>
      <c r="C3216" s="6">
        <v>1000121</v>
      </c>
    </row>
    <row r="3217" spans="1:3" ht="16.5">
      <c r="A3217" s="53">
        <v>100025331</v>
      </c>
      <c r="B3217" s="6">
        <v>1000041</v>
      </c>
      <c r="C3217" s="6">
        <v>1000052</v>
      </c>
    </row>
    <row r="3218" spans="1:3" ht="16.5">
      <c r="A3218" s="53">
        <v>100025332</v>
      </c>
      <c r="B3218" s="6">
        <v>1000041</v>
      </c>
      <c r="C3218" s="6">
        <v>1000052</v>
      </c>
    </row>
    <row r="3219" spans="1:3" ht="16.5">
      <c r="A3219" s="53">
        <v>100025333</v>
      </c>
      <c r="B3219" s="6">
        <v>1000041</v>
      </c>
      <c r="C3219" s="6">
        <v>1000052</v>
      </c>
    </row>
    <row r="3220" spans="1:3" ht="16.5">
      <c r="A3220" s="53">
        <v>100025334</v>
      </c>
      <c r="B3220" s="6">
        <v>1000041</v>
      </c>
      <c r="C3220" s="6">
        <v>1000052</v>
      </c>
    </row>
    <row r="3221" spans="1:3" ht="16.5">
      <c r="A3221" s="53">
        <v>100025335</v>
      </c>
      <c r="B3221" s="6">
        <v>1000041</v>
      </c>
      <c r="C3221" s="6">
        <v>1000052</v>
      </c>
    </row>
    <row r="3222" spans="1:3" ht="16.5">
      <c r="A3222" s="53">
        <v>100025336</v>
      </c>
      <c r="B3222" s="6">
        <v>1000041</v>
      </c>
      <c r="C3222" s="6">
        <v>1000121</v>
      </c>
    </row>
    <row r="3223" spans="1:3" ht="16.5">
      <c r="A3223" s="53">
        <v>100025411</v>
      </c>
      <c r="B3223" s="6">
        <v>1000041</v>
      </c>
      <c r="C3223" s="6">
        <v>1000052</v>
      </c>
    </row>
    <row r="3224" spans="1:3" ht="16.5">
      <c r="A3224" s="53">
        <v>100025412</v>
      </c>
      <c r="B3224" s="6">
        <v>1000041</v>
      </c>
      <c r="C3224" s="6">
        <v>1000052</v>
      </c>
    </row>
    <row r="3225" spans="1:3" ht="16.5">
      <c r="A3225" s="53">
        <v>100025413</v>
      </c>
      <c r="B3225" s="6">
        <v>1000041</v>
      </c>
      <c r="C3225" s="6">
        <v>1000052</v>
      </c>
    </row>
    <row r="3226" spans="1:3" ht="16.5">
      <c r="A3226" s="53">
        <v>100025414</v>
      </c>
      <c r="B3226" s="6">
        <v>1000041</v>
      </c>
      <c r="C3226" s="6">
        <v>1000052</v>
      </c>
    </row>
    <row r="3227" spans="1:3" ht="16.5">
      <c r="A3227" s="53">
        <v>100025415</v>
      </c>
      <c r="B3227" s="6">
        <v>1000041</v>
      </c>
      <c r="C3227" s="6">
        <v>1000052</v>
      </c>
    </row>
    <row r="3228" spans="1:3" ht="16.5">
      <c r="A3228" s="53">
        <v>100025416</v>
      </c>
      <c r="B3228" s="6">
        <v>1000041</v>
      </c>
      <c r="C3228" s="6">
        <v>1000121</v>
      </c>
    </row>
    <row r="3229" spans="1:3" ht="16.5">
      <c r="A3229" s="53">
        <v>100025421</v>
      </c>
      <c r="B3229" s="6">
        <v>1000041</v>
      </c>
      <c r="C3229" s="6">
        <v>1000052</v>
      </c>
    </row>
    <row r="3230" spans="1:3" ht="16.5">
      <c r="A3230" s="53">
        <v>100025422</v>
      </c>
      <c r="B3230" s="6">
        <v>1000041</v>
      </c>
      <c r="C3230" s="6">
        <v>1000052</v>
      </c>
    </row>
    <row r="3231" spans="1:3" ht="16.5">
      <c r="A3231" s="53">
        <v>100025423</v>
      </c>
      <c r="B3231" s="6">
        <v>1000041</v>
      </c>
      <c r="C3231" s="6">
        <v>1000052</v>
      </c>
    </row>
    <row r="3232" spans="1:3" ht="16.5">
      <c r="A3232" s="53">
        <v>100025424</v>
      </c>
      <c r="B3232" s="6">
        <v>1000041</v>
      </c>
      <c r="C3232" s="6">
        <v>1000052</v>
      </c>
    </row>
    <row r="3233" spans="1:3" ht="16.5">
      <c r="A3233" s="53">
        <v>100025425</v>
      </c>
      <c r="B3233" s="6">
        <v>1000041</v>
      </c>
      <c r="C3233" s="6">
        <v>1000052</v>
      </c>
    </row>
    <row r="3234" spans="1:3" ht="16.5">
      <c r="A3234" s="53">
        <v>100025426</v>
      </c>
      <c r="B3234" s="6">
        <v>1000041</v>
      </c>
      <c r="C3234" s="6">
        <v>1000121</v>
      </c>
    </row>
    <row r="3235" spans="1:3" ht="16.5">
      <c r="A3235" s="53">
        <v>100025431</v>
      </c>
      <c r="B3235" s="6">
        <v>1000041</v>
      </c>
      <c r="C3235" s="6">
        <v>1000052</v>
      </c>
    </row>
    <row r="3236" spans="1:3" ht="16.5">
      <c r="A3236" s="53">
        <v>100025432</v>
      </c>
      <c r="B3236" s="6">
        <v>1000041</v>
      </c>
      <c r="C3236" s="6">
        <v>1000052</v>
      </c>
    </row>
    <row r="3237" spans="1:3" ht="16.5">
      <c r="A3237" s="53">
        <v>100025433</v>
      </c>
      <c r="B3237" s="6">
        <v>1000041</v>
      </c>
      <c r="C3237" s="6">
        <v>1000052</v>
      </c>
    </row>
    <row r="3238" spans="1:3" ht="16.5">
      <c r="A3238" s="53">
        <v>100025434</v>
      </c>
      <c r="B3238" s="6">
        <v>1000041</v>
      </c>
      <c r="C3238" s="6">
        <v>1000052</v>
      </c>
    </row>
    <row r="3239" spans="1:3" ht="16.5">
      <c r="A3239" s="53">
        <v>100025435</v>
      </c>
      <c r="B3239" s="6">
        <v>1000041</v>
      </c>
      <c r="C3239" s="6">
        <v>1000052</v>
      </c>
    </row>
    <row r="3240" spans="1:3" ht="16.5">
      <c r="A3240" s="53">
        <v>100025436</v>
      </c>
      <c r="B3240" s="6">
        <v>1000041</v>
      </c>
      <c r="C3240" s="6">
        <v>1000121</v>
      </c>
    </row>
    <row r="3241" spans="1:3" ht="16.5">
      <c r="A3241" s="53">
        <v>100025511</v>
      </c>
      <c r="B3241" s="6">
        <v>1000041</v>
      </c>
      <c r="C3241" s="6">
        <v>1000052</v>
      </c>
    </row>
    <row r="3242" spans="1:3" ht="16.5">
      <c r="A3242" s="53">
        <v>100025512</v>
      </c>
      <c r="B3242" s="6">
        <v>1000041</v>
      </c>
      <c r="C3242" s="6">
        <v>1000052</v>
      </c>
    </row>
    <row r="3243" spans="1:3" ht="16.5">
      <c r="A3243" s="53">
        <v>100025513</v>
      </c>
      <c r="B3243" s="6">
        <v>1000041</v>
      </c>
      <c r="C3243" s="6">
        <v>1000052</v>
      </c>
    </row>
    <row r="3244" spans="1:3" ht="16.5">
      <c r="A3244" s="53">
        <v>100025514</v>
      </c>
      <c r="B3244" s="6">
        <v>1000041</v>
      </c>
      <c r="C3244" s="6">
        <v>1000052</v>
      </c>
    </row>
    <row r="3245" spans="1:3" ht="16.5">
      <c r="A3245" s="53">
        <v>100025515</v>
      </c>
      <c r="B3245" s="6">
        <v>1000041</v>
      </c>
      <c r="C3245" s="6">
        <v>1000052</v>
      </c>
    </row>
    <row r="3246" spans="1:3" ht="16.5">
      <c r="A3246" s="53">
        <v>100025516</v>
      </c>
      <c r="B3246" s="6">
        <v>1000041</v>
      </c>
      <c r="C3246" s="6">
        <v>1000121</v>
      </c>
    </row>
    <row r="3247" spans="1:3" ht="16.5">
      <c r="A3247" s="53">
        <v>100025521</v>
      </c>
      <c r="B3247" s="6">
        <v>1000041</v>
      </c>
      <c r="C3247" s="6">
        <v>1000052</v>
      </c>
    </row>
    <row r="3248" spans="1:3" ht="16.5">
      <c r="A3248" s="53">
        <v>100025522</v>
      </c>
      <c r="B3248" s="6">
        <v>1000041</v>
      </c>
      <c r="C3248" s="6">
        <v>1000052</v>
      </c>
    </row>
    <row r="3249" spans="1:3" ht="16.5">
      <c r="A3249" s="53">
        <v>100025523</v>
      </c>
      <c r="B3249" s="6">
        <v>1000041</v>
      </c>
      <c r="C3249" s="6">
        <v>1000052</v>
      </c>
    </row>
    <row r="3250" spans="1:3" ht="16.5">
      <c r="A3250" s="53">
        <v>100025524</v>
      </c>
      <c r="B3250" s="6">
        <v>1000041</v>
      </c>
      <c r="C3250" s="6">
        <v>1000052</v>
      </c>
    </row>
    <row r="3251" spans="1:3" ht="16.5">
      <c r="A3251" s="53">
        <v>100025525</v>
      </c>
      <c r="B3251" s="6">
        <v>1000041</v>
      </c>
      <c r="C3251" s="6">
        <v>1000052</v>
      </c>
    </row>
    <row r="3252" spans="1:3" ht="16.5">
      <c r="A3252" s="53">
        <v>100025526</v>
      </c>
      <c r="B3252" s="6">
        <v>1000041</v>
      </c>
      <c r="C3252" s="6">
        <v>1000121</v>
      </c>
    </row>
    <row r="3253" spans="1:3" ht="16.5">
      <c r="A3253" s="53">
        <v>100025531</v>
      </c>
      <c r="B3253" s="6">
        <v>1000041</v>
      </c>
      <c r="C3253" s="6">
        <v>1000052</v>
      </c>
    </row>
    <row r="3254" spans="1:3" ht="16.5">
      <c r="A3254" s="53">
        <v>100025532</v>
      </c>
      <c r="B3254" s="6">
        <v>1000041</v>
      </c>
      <c r="C3254" s="6">
        <v>1000052</v>
      </c>
    </row>
    <row r="3255" spans="1:3" ht="16.5">
      <c r="A3255" s="53">
        <v>100025533</v>
      </c>
      <c r="B3255" s="6">
        <v>1000041</v>
      </c>
      <c r="C3255" s="6">
        <v>1000052</v>
      </c>
    </row>
    <row r="3256" spans="1:3" ht="16.5">
      <c r="A3256" s="53">
        <v>100025534</v>
      </c>
      <c r="B3256" s="6">
        <v>1000041</v>
      </c>
      <c r="C3256" s="6">
        <v>1000052</v>
      </c>
    </row>
    <row r="3257" spans="1:3" ht="16.5">
      <c r="A3257" s="53">
        <v>100025535</v>
      </c>
      <c r="B3257" s="6">
        <v>1000041</v>
      </c>
      <c r="C3257" s="6">
        <v>1000052</v>
      </c>
    </row>
    <row r="3258" spans="1:3" ht="16.5">
      <c r="A3258" s="53">
        <v>100025536</v>
      </c>
      <c r="B3258" s="6">
        <v>1000041</v>
      </c>
      <c r="C3258" s="6">
        <v>1000121</v>
      </c>
    </row>
    <row r="3259" spans="1:3" ht="16.5">
      <c r="A3259" s="53">
        <v>100025611</v>
      </c>
      <c r="B3259" s="6">
        <v>1000041</v>
      </c>
      <c r="C3259" s="6">
        <v>1000052</v>
      </c>
    </row>
    <row r="3260" spans="1:3" ht="16.5">
      <c r="A3260" s="53">
        <v>100025612</v>
      </c>
      <c r="B3260" s="6">
        <v>1000041</v>
      </c>
      <c r="C3260" s="6">
        <v>1000052</v>
      </c>
    </row>
    <row r="3261" spans="1:3" ht="16.5">
      <c r="A3261" s="53">
        <v>100025613</v>
      </c>
      <c r="B3261" s="6">
        <v>1000041</v>
      </c>
      <c r="C3261" s="6">
        <v>1000052</v>
      </c>
    </row>
    <row r="3262" spans="1:3" ht="16.5">
      <c r="A3262" s="53">
        <v>100025614</v>
      </c>
      <c r="B3262" s="6">
        <v>1000041</v>
      </c>
      <c r="C3262" s="6">
        <v>1000052</v>
      </c>
    </row>
    <row r="3263" spans="1:3" ht="16.5">
      <c r="A3263" s="53">
        <v>100025615</v>
      </c>
      <c r="B3263" s="6">
        <v>1000041</v>
      </c>
      <c r="C3263" s="6">
        <v>1000052</v>
      </c>
    </row>
    <row r="3264" spans="1:3" ht="16.5">
      <c r="A3264" s="53">
        <v>100025616</v>
      </c>
      <c r="B3264" s="6">
        <v>1000041</v>
      </c>
      <c r="C3264" s="6">
        <v>1000121</v>
      </c>
    </row>
    <row r="3265" spans="1:3" ht="16.5">
      <c r="A3265" s="53">
        <v>100025621</v>
      </c>
      <c r="B3265" s="6">
        <v>1000041</v>
      </c>
      <c r="C3265" s="6">
        <v>1000052</v>
      </c>
    </row>
    <row r="3266" spans="1:3" ht="16.5">
      <c r="A3266" s="53">
        <v>100025622</v>
      </c>
      <c r="B3266" s="6">
        <v>1000041</v>
      </c>
      <c r="C3266" s="6">
        <v>1000052</v>
      </c>
    </row>
    <row r="3267" spans="1:3" ht="16.5">
      <c r="A3267" s="53">
        <v>100025623</v>
      </c>
      <c r="B3267" s="6">
        <v>1000041</v>
      </c>
      <c r="C3267" s="6">
        <v>1000052</v>
      </c>
    </row>
    <row r="3268" spans="1:3" ht="16.5">
      <c r="A3268" s="53">
        <v>100025624</v>
      </c>
      <c r="B3268" s="6">
        <v>1000041</v>
      </c>
      <c r="C3268" s="6">
        <v>1000052</v>
      </c>
    </row>
    <row r="3269" spans="1:3" ht="16.5">
      <c r="A3269" s="53">
        <v>100025625</v>
      </c>
      <c r="B3269" s="6">
        <v>1000041</v>
      </c>
      <c r="C3269" s="6">
        <v>1000052</v>
      </c>
    </row>
    <row r="3270" spans="1:3" ht="16.5">
      <c r="A3270" s="53">
        <v>100025626</v>
      </c>
      <c r="B3270" s="6">
        <v>1000041</v>
      </c>
      <c r="C3270" s="6">
        <v>1000121</v>
      </c>
    </row>
    <row r="3271" spans="1:3" ht="16.5">
      <c r="A3271" s="53">
        <v>100025631</v>
      </c>
      <c r="B3271" s="6">
        <v>1000041</v>
      </c>
      <c r="C3271" s="6">
        <v>1000052</v>
      </c>
    </row>
    <row r="3272" spans="1:3" ht="16.5">
      <c r="A3272" s="53">
        <v>100025632</v>
      </c>
      <c r="B3272" s="6">
        <v>1000041</v>
      </c>
      <c r="C3272" s="6">
        <v>1000052</v>
      </c>
    </row>
    <row r="3273" spans="1:3" ht="16.5">
      <c r="A3273" s="53">
        <v>100025633</v>
      </c>
      <c r="B3273" s="6">
        <v>1000041</v>
      </c>
      <c r="C3273" s="6">
        <v>1000052</v>
      </c>
    </row>
    <row r="3274" spans="1:3" ht="16.5">
      <c r="A3274" s="53">
        <v>100025634</v>
      </c>
      <c r="B3274" s="6">
        <v>1000041</v>
      </c>
      <c r="C3274" s="6">
        <v>1000052</v>
      </c>
    </row>
    <row r="3275" spans="1:3" ht="16.5">
      <c r="A3275" s="53">
        <v>100025635</v>
      </c>
      <c r="B3275" s="6">
        <v>1000041</v>
      </c>
      <c r="C3275" s="6">
        <v>1000052</v>
      </c>
    </row>
    <row r="3276" spans="1:3" ht="16.5">
      <c r="A3276" s="53">
        <v>100025636</v>
      </c>
      <c r="B3276" s="6">
        <v>1000041</v>
      </c>
      <c r="C3276" s="6">
        <v>1000121</v>
      </c>
    </row>
    <row r="3277" spans="1:3" ht="16.5">
      <c r="A3277" s="53">
        <v>100025711</v>
      </c>
      <c r="B3277" s="6">
        <v>1000041</v>
      </c>
      <c r="C3277" s="6">
        <v>1000052</v>
      </c>
    </row>
    <row r="3278" spans="1:3" ht="16.5">
      <c r="A3278" s="53">
        <v>100025712</v>
      </c>
      <c r="B3278" s="6">
        <v>1000041</v>
      </c>
      <c r="C3278" s="6">
        <v>1000052</v>
      </c>
    </row>
    <row r="3279" spans="1:3" ht="16.5">
      <c r="A3279" s="53">
        <v>100025713</v>
      </c>
      <c r="B3279" s="6">
        <v>1000041</v>
      </c>
      <c r="C3279" s="6">
        <v>1000052</v>
      </c>
    </row>
    <row r="3280" spans="1:3" ht="16.5">
      <c r="A3280" s="53">
        <v>100025714</v>
      </c>
      <c r="B3280" s="6">
        <v>1000041</v>
      </c>
      <c r="C3280" s="6">
        <v>1000052</v>
      </c>
    </row>
    <row r="3281" spans="1:3" ht="16.5">
      <c r="A3281" s="53">
        <v>100025715</v>
      </c>
      <c r="B3281" s="6">
        <v>1000041</v>
      </c>
      <c r="C3281" s="6">
        <v>1000052</v>
      </c>
    </row>
    <row r="3282" spans="1:3" ht="16.5">
      <c r="A3282" s="53">
        <v>100025716</v>
      </c>
      <c r="B3282" s="6">
        <v>1000041</v>
      </c>
      <c r="C3282" s="6">
        <v>1000121</v>
      </c>
    </row>
    <row r="3283" spans="1:3" ht="16.5">
      <c r="A3283" s="53">
        <v>100025721</v>
      </c>
      <c r="B3283" s="6">
        <v>1000041</v>
      </c>
      <c r="C3283" s="6">
        <v>1000052</v>
      </c>
    </row>
    <row r="3284" spans="1:3" ht="16.5">
      <c r="A3284" s="53">
        <v>100025722</v>
      </c>
      <c r="B3284" s="6">
        <v>1000041</v>
      </c>
      <c r="C3284" s="6">
        <v>1000052</v>
      </c>
    </row>
    <row r="3285" spans="1:3" ht="16.5">
      <c r="A3285" s="53">
        <v>100025723</v>
      </c>
      <c r="B3285" s="6">
        <v>1000041</v>
      </c>
      <c r="C3285" s="6">
        <v>1000052</v>
      </c>
    </row>
    <row r="3286" spans="1:3" ht="16.5">
      <c r="A3286" s="53">
        <v>100025724</v>
      </c>
      <c r="B3286" s="6">
        <v>1000041</v>
      </c>
      <c r="C3286" s="6">
        <v>1000052</v>
      </c>
    </row>
    <row r="3287" spans="1:3" ht="16.5">
      <c r="A3287" s="53">
        <v>100025725</v>
      </c>
      <c r="B3287" s="6">
        <v>1000041</v>
      </c>
      <c r="C3287" s="6">
        <v>1000052</v>
      </c>
    </row>
    <row r="3288" spans="1:3" ht="16.5">
      <c r="A3288" s="53">
        <v>100025726</v>
      </c>
      <c r="B3288" s="6">
        <v>1000041</v>
      </c>
      <c r="C3288" s="6">
        <v>1000121</v>
      </c>
    </row>
    <row r="3289" spans="1:3" ht="16.5">
      <c r="A3289" s="53">
        <v>100025731</v>
      </c>
      <c r="B3289" s="6">
        <v>1000041</v>
      </c>
      <c r="C3289" s="6">
        <v>1000052</v>
      </c>
    </row>
    <row r="3290" spans="1:3" ht="16.5">
      <c r="A3290" s="53">
        <v>100025732</v>
      </c>
      <c r="B3290" s="6">
        <v>1000041</v>
      </c>
      <c r="C3290" s="6">
        <v>1000052</v>
      </c>
    </row>
    <row r="3291" spans="1:3" ht="16.5">
      <c r="A3291" s="53">
        <v>100025733</v>
      </c>
      <c r="B3291" s="6">
        <v>1000041</v>
      </c>
      <c r="C3291" s="6">
        <v>1000052</v>
      </c>
    </row>
    <row r="3292" spans="1:3" ht="16.5">
      <c r="A3292" s="53">
        <v>100025734</v>
      </c>
      <c r="B3292" s="6">
        <v>1000041</v>
      </c>
      <c r="C3292" s="6">
        <v>1000052</v>
      </c>
    </row>
    <row r="3293" spans="1:3" ht="16.5">
      <c r="A3293" s="53">
        <v>100025735</v>
      </c>
      <c r="B3293" s="6">
        <v>1000041</v>
      </c>
      <c r="C3293" s="6">
        <v>1000052</v>
      </c>
    </row>
    <row r="3294" spans="1:3" ht="16.5">
      <c r="A3294" s="53">
        <v>100025736</v>
      </c>
      <c r="B3294" s="6">
        <v>1000041</v>
      </c>
      <c r="C3294" s="6">
        <v>1000121</v>
      </c>
    </row>
    <row r="3295" spans="1:3" ht="16.5">
      <c r="A3295" s="53">
        <v>100025811</v>
      </c>
      <c r="B3295" s="6">
        <v>1000041</v>
      </c>
      <c r="C3295" s="6">
        <v>1000052</v>
      </c>
    </row>
    <row r="3296" spans="1:3" ht="16.5">
      <c r="A3296" s="53">
        <v>100025812</v>
      </c>
      <c r="B3296" s="6">
        <v>1000041</v>
      </c>
      <c r="C3296" s="6">
        <v>1000052</v>
      </c>
    </row>
    <row r="3297" spans="1:3" ht="16.5">
      <c r="A3297" s="53">
        <v>100025813</v>
      </c>
      <c r="B3297" s="6">
        <v>1000041</v>
      </c>
      <c r="C3297" s="6">
        <v>1000052</v>
      </c>
    </row>
    <row r="3298" spans="1:3" ht="16.5">
      <c r="A3298" s="53">
        <v>100025814</v>
      </c>
      <c r="B3298" s="6">
        <v>1000041</v>
      </c>
      <c r="C3298" s="6">
        <v>1000052</v>
      </c>
    </row>
    <row r="3299" spans="1:3" ht="16.5">
      <c r="A3299" s="53">
        <v>100025815</v>
      </c>
      <c r="B3299" s="6">
        <v>1000041</v>
      </c>
      <c r="C3299" s="6">
        <v>1000052</v>
      </c>
    </row>
    <row r="3300" spans="1:3" ht="16.5">
      <c r="A3300" s="53">
        <v>100025816</v>
      </c>
      <c r="B3300" s="6">
        <v>1000041</v>
      </c>
      <c r="C3300" s="6">
        <v>1000121</v>
      </c>
    </row>
    <row r="3301" spans="1:3" ht="16.5">
      <c r="A3301" s="53">
        <v>100025821</v>
      </c>
      <c r="B3301" s="6">
        <v>1000041</v>
      </c>
      <c r="C3301" s="6">
        <v>1000052</v>
      </c>
    </row>
    <row r="3302" spans="1:3" ht="16.5">
      <c r="A3302" s="53">
        <v>100025822</v>
      </c>
      <c r="B3302" s="6">
        <v>1000041</v>
      </c>
      <c r="C3302" s="6">
        <v>1000052</v>
      </c>
    </row>
    <row r="3303" spans="1:3" ht="16.5">
      <c r="A3303" s="53">
        <v>100025823</v>
      </c>
      <c r="B3303" s="6">
        <v>1000041</v>
      </c>
      <c r="C3303" s="6">
        <v>1000052</v>
      </c>
    </row>
    <row r="3304" spans="1:3" ht="16.5">
      <c r="A3304" s="53">
        <v>100025824</v>
      </c>
      <c r="B3304" s="6">
        <v>1000041</v>
      </c>
      <c r="C3304" s="6">
        <v>1000052</v>
      </c>
    </row>
    <row r="3305" spans="1:3" ht="16.5">
      <c r="A3305" s="53">
        <v>100025825</v>
      </c>
      <c r="B3305" s="6">
        <v>1000041</v>
      </c>
      <c r="C3305" s="6">
        <v>1000052</v>
      </c>
    </row>
    <row r="3306" spans="1:3" ht="16.5">
      <c r="A3306" s="53">
        <v>100025826</v>
      </c>
      <c r="B3306" s="6">
        <v>1000041</v>
      </c>
      <c r="C3306" s="6">
        <v>1000121</v>
      </c>
    </row>
    <row r="3307" spans="1:3" ht="16.5">
      <c r="A3307" s="53">
        <v>100025831</v>
      </c>
      <c r="B3307" s="6">
        <v>1000041</v>
      </c>
      <c r="C3307" s="6">
        <v>1000052</v>
      </c>
    </row>
    <row r="3308" spans="1:3" ht="16.5">
      <c r="A3308" s="53">
        <v>100025832</v>
      </c>
      <c r="B3308" s="6">
        <v>1000041</v>
      </c>
      <c r="C3308" s="6">
        <v>1000052</v>
      </c>
    </row>
    <row r="3309" spans="1:3" ht="16.5">
      <c r="A3309" s="53">
        <v>100025833</v>
      </c>
      <c r="B3309" s="6">
        <v>1000041</v>
      </c>
      <c r="C3309" s="6">
        <v>1000052</v>
      </c>
    </row>
    <row r="3310" spans="1:3" ht="16.5">
      <c r="A3310" s="53">
        <v>100025834</v>
      </c>
      <c r="B3310" s="6">
        <v>1000041</v>
      </c>
      <c r="C3310" s="6">
        <v>1000052</v>
      </c>
    </row>
    <row r="3311" spans="1:3" ht="16.5">
      <c r="A3311" s="53">
        <v>100025835</v>
      </c>
      <c r="B3311" s="6">
        <v>1300571</v>
      </c>
      <c r="C3311" s="6">
        <v>1300572</v>
      </c>
    </row>
    <row r="3312" spans="1:3" ht="16.5">
      <c r="A3312" s="53">
        <v>100025836</v>
      </c>
      <c r="B3312" s="6">
        <v>1000041</v>
      </c>
      <c r="C3312" s="6">
        <v>1000121</v>
      </c>
    </row>
    <row r="3313" spans="1:3" ht="16.5">
      <c r="A3313" s="53">
        <v>100026111</v>
      </c>
      <c r="B3313" s="6">
        <v>1000041</v>
      </c>
      <c r="C3313" s="6">
        <v>1000052</v>
      </c>
    </row>
    <row r="3314" spans="1:3" ht="16.5">
      <c r="A3314" s="53">
        <v>100026112</v>
      </c>
      <c r="B3314" s="6">
        <v>1000041</v>
      </c>
      <c r="C3314" s="6">
        <v>1000052</v>
      </c>
    </row>
    <row r="3315" spans="1:3" ht="16.5">
      <c r="A3315" s="53">
        <v>100026113</v>
      </c>
      <c r="B3315" s="6">
        <v>1000041</v>
      </c>
      <c r="C3315" s="6">
        <v>1000052</v>
      </c>
    </row>
    <row r="3316" spans="1:3" ht="16.5">
      <c r="A3316" s="53">
        <v>100026114</v>
      </c>
      <c r="B3316" s="6">
        <v>1000041</v>
      </c>
      <c r="C3316" s="6">
        <v>1000052</v>
      </c>
    </row>
    <row r="3317" spans="1:3" ht="16.5">
      <c r="A3317" s="53">
        <v>100026115</v>
      </c>
      <c r="B3317" s="6">
        <v>1000041</v>
      </c>
      <c r="C3317" s="6">
        <v>1000052</v>
      </c>
    </row>
    <row r="3318" spans="1:3" ht="16.5">
      <c r="A3318" s="53">
        <v>100026116</v>
      </c>
      <c r="B3318" s="6">
        <v>1000041</v>
      </c>
      <c r="C3318" s="6">
        <v>1000121</v>
      </c>
    </row>
    <row r="3319" spans="1:3" ht="16.5">
      <c r="A3319" s="53">
        <v>100026121</v>
      </c>
      <c r="B3319" s="6">
        <v>1000041</v>
      </c>
      <c r="C3319" s="6">
        <v>1000052</v>
      </c>
    </row>
    <row r="3320" spans="1:3" ht="16.5">
      <c r="A3320" s="53">
        <v>100026122</v>
      </c>
      <c r="B3320" s="6">
        <v>1000041</v>
      </c>
      <c r="C3320" s="6">
        <v>1000052</v>
      </c>
    </row>
    <row r="3321" spans="1:3" ht="16.5">
      <c r="A3321" s="53">
        <v>100026123</v>
      </c>
      <c r="B3321" s="6">
        <v>1000041</v>
      </c>
      <c r="C3321" s="6">
        <v>1000052</v>
      </c>
    </row>
    <row r="3322" spans="1:3" ht="16.5">
      <c r="A3322" s="53">
        <v>100026124</v>
      </c>
      <c r="B3322" s="6">
        <v>1000041</v>
      </c>
      <c r="C3322" s="6">
        <v>1000052</v>
      </c>
    </row>
    <row r="3323" spans="1:3" ht="16.5">
      <c r="A3323" s="53">
        <v>100026125</v>
      </c>
      <c r="B3323" s="6">
        <v>1000041</v>
      </c>
      <c r="C3323" s="6">
        <v>1000052</v>
      </c>
    </row>
    <row r="3324" spans="1:3" ht="16.5">
      <c r="A3324" s="53">
        <v>100026126</v>
      </c>
      <c r="B3324" s="6">
        <v>1000041</v>
      </c>
      <c r="C3324" s="6">
        <v>1000121</v>
      </c>
    </row>
    <row r="3325" spans="1:3" ht="16.5">
      <c r="A3325" s="53">
        <v>100026131</v>
      </c>
      <c r="B3325" s="6">
        <v>1000041</v>
      </c>
      <c r="C3325" s="6">
        <v>1000052</v>
      </c>
    </row>
    <row r="3326" spans="1:3" ht="16.5">
      <c r="A3326" s="53">
        <v>100026132</v>
      </c>
      <c r="B3326" s="6">
        <v>1000041</v>
      </c>
      <c r="C3326" s="6">
        <v>1000052</v>
      </c>
    </row>
    <row r="3327" spans="1:3" ht="16.5">
      <c r="A3327" s="53">
        <v>100026133</v>
      </c>
      <c r="B3327" s="6">
        <v>1000041</v>
      </c>
      <c r="C3327" s="6">
        <v>1000052</v>
      </c>
    </row>
    <row r="3328" spans="1:3" ht="16.5">
      <c r="A3328" s="53">
        <v>100026134</v>
      </c>
      <c r="B3328" s="6">
        <v>1000041</v>
      </c>
      <c r="C3328" s="6">
        <v>1000052</v>
      </c>
    </row>
    <row r="3329" spans="1:3" ht="16.5">
      <c r="A3329" s="53">
        <v>100026135</v>
      </c>
      <c r="B3329" s="6">
        <v>1000041</v>
      </c>
      <c r="C3329" s="6">
        <v>1000052</v>
      </c>
    </row>
    <row r="3330" spans="1:3" ht="16.5">
      <c r="A3330" s="53">
        <v>100026136</v>
      </c>
      <c r="B3330" s="6">
        <v>1000041</v>
      </c>
      <c r="C3330" s="6">
        <v>1000121</v>
      </c>
    </row>
    <row r="3331" spans="1:3" ht="16.5">
      <c r="A3331" s="53">
        <v>100026211</v>
      </c>
      <c r="B3331" s="6">
        <v>1000041</v>
      </c>
      <c r="C3331" s="6">
        <v>1000052</v>
      </c>
    </row>
    <row r="3332" spans="1:3" ht="16.5">
      <c r="A3332" s="53">
        <v>100026212</v>
      </c>
      <c r="B3332" s="6">
        <v>1000041</v>
      </c>
      <c r="C3332" s="6">
        <v>1000052</v>
      </c>
    </row>
    <row r="3333" spans="1:3" ht="16.5">
      <c r="A3333" s="53">
        <v>100026213</v>
      </c>
      <c r="B3333" s="6">
        <v>1000041</v>
      </c>
      <c r="C3333" s="6">
        <v>1000052</v>
      </c>
    </row>
    <row r="3334" spans="1:3" ht="16.5">
      <c r="A3334" s="53">
        <v>100026214</v>
      </c>
      <c r="B3334" s="6">
        <v>1000041</v>
      </c>
      <c r="C3334" s="6">
        <v>1000052</v>
      </c>
    </row>
    <row r="3335" spans="1:3" ht="16.5">
      <c r="A3335" s="53">
        <v>100026215</v>
      </c>
      <c r="B3335" s="6">
        <v>1000041</v>
      </c>
      <c r="C3335" s="6">
        <v>1000052</v>
      </c>
    </row>
    <row r="3336" spans="1:3" ht="16.5">
      <c r="A3336" s="53">
        <v>100026216</v>
      </c>
      <c r="B3336" s="6">
        <v>1000041</v>
      </c>
      <c r="C3336" s="6">
        <v>1000121</v>
      </c>
    </row>
    <row r="3337" spans="1:3" ht="16.5">
      <c r="A3337" s="53">
        <v>100026221</v>
      </c>
      <c r="B3337" s="6">
        <v>1000041</v>
      </c>
      <c r="C3337" s="6">
        <v>1000052</v>
      </c>
    </row>
    <row r="3338" spans="1:3" ht="16.5">
      <c r="A3338" s="53">
        <v>100026222</v>
      </c>
      <c r="B3338" s="6">
        <v>1000041</v>
      </c>
      <c r="C3338" s="6">
        <v>1000052</v>
      </c>
    </row>
    <row r="3339" spans="1:3" ht="16.5">
      <c r="A3339" s="53">
        <v>100026223</v>
      </c>
      <c r="B3339" s="6">
        <v>1000041</v>
      </c>
      <c r="C3339" s="6">
        <v>1000052</v>
      </c>
    </row>
    <row r="3340" spans="1:3" ht="16.5">
      <c r="A3340" s="53">
        <v>100026224</v>
      </c>
      <c r="B3340" s="6">
        <v>1000041</v>
      </c>
      <c r="C3340" s="6">
        <v>1000052</v>
      </c>
    </row>
    <row r="3341" spans="1:3" ht="16.5">
      <c r="A3341" s="53">
        <v>100026225</v>
      </c>
      <c r="B3341" s="6">
        <v>1000041</v>
      </c>
      <c r="C3341" s="6">
        <v>1000052</v>
      </c>
    </row>
    <row r="3342" spans="1:3" ht="16.5">
      <c r="A3342" s="53">
        <v>100026226</v>
      </c>
      <c r="B3342" s="6">
        <v>1000041</v>
      </c>
      <c r="C3342" s="6">
        <v>1000121</v>
      </c>
    </row>
    <row r="3343" spans="1:3" ht="16.5">
      <c r="A3343" s="53">
        <v>100026231</v>
      </c>
      <c r="B3343" s="6">
        <v>1000041</v>
      </c>
      <c r="C3343" s="6">
        <v>1000052</v>
      </c>
    </row>
    <row r="3344" spans="1:3" ht="16.5">
      <c r="A3344" s="53">
        <v>100026232</v>
      </c>
      <c r="B3344" s="6">
        <v>1000041</v>
      </c>
      <c r="C3344" s="6">
        <v>1000052</v>
      </c>
    </row>
    <row r="3345" spans="1:3" ht="16.5">
      <c r="A3345" s="53">
        <v>100026233</v>
      </c>
      <c r="B3345" s="6">
        <v>1000041</v>
      </c>
      <c r="C3345" s="6">
        <v>1000052</v>
      </c>
    </row>
    <row r="3346" spans="1:3" ht="16.5">
      <c r="A3346" s="53">
        <v>100026234</v>
      </c>
      <c r="B3346" s="6">
        <v>1000041</v>
      </c>
      <c r="C3346" s="6">
        <v>1000052</v>
      </c>
    </row>
    <row r="3347" spans="1:3" ht="16.5">
      <c r="A3347" s="53">
        <v>100026235</v>
      </c>
      <c r="B3347" s="6">
        <v>1000041</v>
      </c>
      <c r="C3347" s="6">
        <v>1000052</v>
      </c>
    </row>
    <row r="3348" spans="1:3" ht="16.5">
      <c r="A3348" s="53">
        <v>100026236</v>
      </c>
      <c r="B3348" s="6">
        <v>1000041</v>
      </c>
      <c r="C3348" s="6">
        <v>1000121</v>
      </c>
    </row>
    <row r="3349" spans="1:3" ht="16.5">
      <c r="A3349" s="53">
        <v>100026311</v>
      </c>
      <c r="B3349" s="6">
        <v>1000041</v>
      </c>
      <c r="C3349" s="6">
        <v>1000052</v>
      </c>
    </row>
    <row r="3350" spans="1:3" ht="16.5">
      <c r="A3350" s="53">
        <v>100026312</v>
      </c>
      <c r="B3350" s="6">
        <v>1000041</v>
      </c>
      <c r="C3350" s="6">
        <v>1000052</v>
      </c>
    </row>
    <row r="3351" spans="1:3" ht="16.5">
      <c r="A3351" s="53">
        <v>100026313</v>
      </c>
      <c r="B3351" s="6">
        <v>1000041</v>
      </c>
      <c r="C3351" s="6">
        <v>1000052</v>
      </c>
    </row>
    <row r="3352" spans="1:3" ht="16.5">
      <c r="A3352" s="53">
        <v>100026314</v>
      </c>
      <c r="B3352" s="6">
        <v>1000041</v>
      </c>
      <c r="C3352" s="6">
        <v>1000052</v>
      </c>
    </row>
    <row r="3353" spans="1:3" ht="16.5">
      <c r="A3353" s="53">
        <v>100026315</v>
      </c>
      <c r="B3353" s="6">
        <v>1000041</v>
      </c>
      <c r="C3353" s="6">
        <v>1000052</v>
      </c>
    </row>
    <row r="3354" spans="1:3" ht="16.5">
      <c r="A3354" s="53">
        <v>100026316</v>
      </c>
      <c r="B3354" s="6">
        <v>1000041</v>
      </c>
      <c r="C3354" s="6">
        <v>1000121</v>
      </c>
    </row>
    <row r="3355" spans="1:3" ht="16.5">
      <c r="A3355" s="53">
        <v>100026321</v>
      </c>
      <c r="B3355" s="6">
        <v>1000041</v>
      </c>
      <c r="C3355" s="6">
        <v>1000052</v>
      </c>
    </row>
    <row r="3356" spans="1:3" ht="16.5">
      <c r="A3356" s="53">
        <v>100026322</v>
      </c>
      <c r="B3356" s="6">
        <v>1000041</v>
      </c>
      <c r="C3356" s="6">
        <v>1000052</v>
      </c>
    </row>
    <row r="3357" spans="1:3" ht="16.5">
      <c r="A3357" s="53">
        <v>100026323</v>
      </c>
      <c r="B3357" s="6">
        <v>1000041</v>
      </c>
      <c r="C3357" s="6">
        <v>1000052</v>
      </c>
    </row>
    <row r="3358" spans="1:3" ht="16.5">
      <c r="A3358" s="53">
        <v>100026324</v>
      </c>
      <c r="B3358" s="6">
        <v>1000041</v>
      </c>
      <c r="C3358" s="6">
        <v>1000052</v>
      </c>
    </row>
    <row r="3359" spans="1:3" ht="16.5">
      <c r="A3359" s="53">
        <v>100026325</v>
      </c>
      <c r="B3359" s="6">
        <v>1000041</v>
      </c>
      <c r="C3359" s="6">
        <v>1000052</v>
      </c>
    </row>
    <row r="3360" spans="1:3" ht="16.5">
      <c r="A3360" s="53">
        <v>100026326</v>
      </c>
      <c r="B3360" s="6">
        <v>1000041</v>
      </c>
      <c r="C3360" s="6">
        <v>1000121</v>
      </c>
    </row>
    <row r="3361" spans="1:3" ht="16.5">
      <c r="A3361" s="53">
        <v>100026331</v>
      </c>
      <c r="B3361" s="6">
        <v>1000041</v>
      </c>
      <c r="C3361" s="6">
        <v>1000052</v>
      </c>
    </row>
    <row r="3362" spans="1:3" ht="16.5">
      <c r="A3362" s="53">
        <v>100026332</v>
      </c>
      <c r="B3362" s="6">
        <v>1000041</v>
      </c>
      <c r="C3362" s="6">
        <v>1000052</v>
      </c>
    </row>
    <row r="3363" spans="1:3" ht="16.5">
      <c r="A3363" s="53">
        <v>100026333</v>
      </c>
      <c r="B3363" s="6">
        <v>1000041</v>
      </c>
      <c r="C3363" s="6">
        <v>1000052</v>
      </c>
    </row>
    <row r="3364" spans="1:3" ht="16.5">
      <c r="A3364" s="53">
        <v>100026334</v>
      </c>
      <c r="B3364" s="6">
        <v>1000041</v>
      </c>
      <c r="C3364" s="6">
        <v>1000052</v>
      </c>
    </row>
    <row r="3365" spans="1:3" ht="16.5">
      <c r="A3365" s="53">
        <v>100026335</v>
      </c>
      <c r="B3365" s="6">
        <v>1000041</v>
      </c>
      <c r="C3365" s="6">
        <v>1000052</v>
      </c>
    </row>
    <row r="3366" spans="1:3" ht="16.5">
      <c r="A3366" s="53">
        <v>100026336</v>
      </c>
      <c r="B3366" s="6">
        <v>1000041</v>
      </c>
      <c r="C3366" s="6">
        <v>1000121</v>
      </c>
    </row>
    <row r="3367" spans="1:3" ht="16.5">
      <c r="A3367" s="53">
        <v>100026411</v>
      </c>
      <c r="B3367" s="6">
        <v>1000041</v>
      </c>
      <c r="C3367" s="6">
        <v>1000052</v>
      </c>
    </row>
    <row r="3368" spans="1:3" ht="16.5">
      <c r="A3368" s="53">
        <v>100026412</v>
      </c>
      <c r="B3368" s="6">
        <v>1000041</v>
      </c>
      <c r="C3368" s="6">
        <v>1000052</v>
      </c>
    </row>
    <row r="3369" spans="1:3" ht="16.5">
      <c r="A3369" s="53">
        <v>100026413</v>
      </c>
      <c r="B3369" s="6">
        <v>1000041</v>
      </c>
      <c r="C3369" s="6">
        <v>1000052</v>
      </c>
    </row>
    <row r="3370" spans="1:3" ht="16.5">
      <c r="A3370" s="53">
        <v>100026414</v>
      </c>
      <c r="B3370" s="6">
        <v>1000041</v>
      </c>
      <c r="C3370" s="6">
        <v>1000052</v>
      </c>
    </row>
    <row r="3371" spans="1:3" ht="16.5">
      <c r="A3371" s="53">
        <v>100026415</v>
      </c>
      <c r="B3371" s="6">
        <v>1000041</v>
      </c>
      <c r="C3371" s="6">
        <v>1000052</v>
      </c>
    </row>
    <row r="3372" spans="1:3" ht="16.5">
      <c r="A3372" s="53">
        <v>100026416</v>
      </c>
      <c r="B3372" s="6">
        <v>1000041</v>
      </c>
      <c r="C3372" s="6">
        <v>1000121</v>
      </c>
    </row>
    <row r="3373" spans="1:3" ht="16.5">
      <c r="A3373" s="53">
        <v>100026421</v>
      </c>
      <c r="B3373" s="6">
        <v>1000041</v>
      </c>
      <c r="C3373" s="6">
        <v>1000052</v>
      </c>
    </row>
    <row r="3374" spans="1:3" ht="16.5">
      <c r="A3374" s="53">
        <v>100026422</v>
      </c>
      <c r="B3374" s="6">
        <v>1000041</v>
      </c>
      <c r="C3374" s="6">
        <v>1000052</v>
      </c>
    </row>
    <row r="3375" spans="1:3" ht="16.5">
      <c r="A3375" s="53">
        <v>100026423</v>
      </c>
      <c r="B3375" s="6">
        <v>1000041</v>
      </c>
      <c r="C3375" s="6">
        <v>1000052</v>
      </c>
    </row>
    <row r="3376" spans="1:3" ht="16.5">
      <c r="A3376" s="53">
        <v>100026424</v>
      </c>
      <c r="B3376" s="6">
        <v>1000041</v>
      </c>
      <c r="C3376" s="6">
        <v>1000052</v>
      </c>
    </row>
    <row r="3377" spans="1:3" ht="16.5">
      <c r="A3377" s="53">
        <v>100026425</v>
      </c>
      <c r="B3377" s="6">
        <v>1000041</v>
      </c>
      <c r="C3377" s="6">
        <v>1000052</v>
      </c>
    </row>
    <row r="3378" spans="1:3" ht="16.5">
      <c r="A3378" s="53">
        <v>100026426</v>
      </c>
      <c r="B3378" s="6">
        <v>1000041</v>
      </c>
      <c r="C3378" s="6">
        <v>1000121</v>
      </c>
    </row>
    <row r="3379" spans="1:3" ht="16.5">
      <c r="A3379" s="53">
        <v>100026431</v>
      </c>
      <c r="B3379" s="6">
        <v>1000041</v>
      </c>
      <c r="C3379" s="6">
        <v>1000052</v>
      </c>
    </row>
    <row r="3380" spans="1:3" ht="16.5">
      <c r="A3380" s="53">
        <v>100026432</v>
      </c>
      <c r="B3380" s="6">
        <v>1000041</v>
      </c>
      <c r="C3380" s="6">
        <v>1000052</v>
      </c>
    </row>
    <row r="3381" spans="1:3" ht="16.5">
      <c r="A3381" s="53">
        <v>100026433</v>
      </c>
      <c r="B3381" s="6">
        <v>1000041</v>
      </c>
      <c r="C3381" s="6">
        <v>1000052</v>
      </c>
    </row>
    <row r="3382" spans="1:3" ht="16.5">
      <c r="A3382" s="53">
        <v>100026434</v>
      </c>
      <c r="B3382" s="6">
        <v>1000041</v>
      </c>
      <c r="C3382" s="6">
        <v>1000052</v>
      </c>
    </row>
    <row r="3383" spans="1:3" ht="16.5">
      <c r="A3383" s="53">
        <v>100026435</v>
      </c>
      <c r="B3383" s="6">
        <v>1000041</v>
      </c>
      <c r="C3383" s="6">
        <v>1000052</v>
      </c>
    </row>
    <row r="3384" spans="1:3" ht="16.5">
      <c r="A3384" s="53">
        <v>100026436</v>
      </c>
      <c r="B3384" s="6">
        <v>1000041</v>
      </c>
      <c r="C3384" s="6">
        <v>1000121</v>
      </c>
    </row>
    <row r="3385" spans="1:3" ht="16.5">
      <c r="A3385" s="53">
        <v>100026511</v>
      </c>
      <c r="B3385" s="6">
        <v>1000041</v>
      </c>
      <c r="C3385" s="6">
        <v>1000052</v>
      </c>
    </row>
    <row r="3386" spans="1:3" ht="16.5">
      <c r="A3386" s="53">
        <v>100026512</v>
      </c>
      <c r="B3386" s="6">
        <v>1000041</v>
      </c>
      <c r="C3386" s="6">
        <v>1000052</v>
      </c>
    </row>
    <row r="3387" spans="1:3" ht="16.5">
      <c r="A3387" s="53">
        <v>100026513</v>
      </c>
      <c r="B3387" s="6">
        <v>1000041</v>
      </c>
      <c r="C3387" s="6">
        <v>1000052</v>
      </c>
    </row>
    <row r="3388" spans="1:3" ht="16.5">
      <c r="A3388" s="53">
        <v>100026514</v>
      </c>
      <c r="B3388" s="6">
        <v>1000041</v>
      </c>
      <c r="C3388" s="6">
        <v>1000052</v>
      </c>
    </row>
    <row r="3389" spans="1:3" ht="16.5">
      <c r="A3389" s="53">
        <v>100026515</v>
      </c>
      <c r="B3389" s="6">
        <v>1000041</v>
      </c>
      <c r="C3389" s="6">
        <v>1000052</v>
      </c>
    </row>
    <row r="3390" spans="1:3" ht="16.5">
      <c r="A3390" s="53">
        <v>100026516</v>
      </c>
      <c r="B3390" s="6">
        <v>1000041</v>
      </c>
      <c r="C3390" s="6">
        <v>1000121</v>
      </c>
    </row>
    <row r="3391" spans="1:3" ht="16.5">
      <c r="A3391" s="53">
        <v>100026521</v>
      </c>
      <c r="B3391" s="6">
        <v>1000041</v>
      </c>
      <c r="C3391" s="6">
        <v>1000052</v>
      </c>
    </row>
    <row r="3392" spans="1:3" ht="16.5">
      <c r="A3392" s="53">
        <v>100026522</v>
      </c>
      <c r="B3392" s="6">
        <v>1000041</v>
      </c>
      <c r="C3392" s="6">
        <v>1000052</v>
      </c>
    </row>
    <row r="3393" spans="1:3" ht="16.5">
      <c r="A3393" s="53">
        <v>100026523</v>
      </c>
      <c r="B3393" s="6">
        <v>1000041</v>
      </c>
      <c r="C3393" s="6">
        <v>1000052</v>
      </c>
    </row>
    <row r="3394" spans="1:3" ht="16.5">
      <c r="A3394" s="53">
        <v>100026524</v>
      </c>
      <c r="B3394" s="6">
        <v>1000041</v>
      </c>
      <c r="C3394" s="6">
        <v>1000052</v>
      </c>
    </row>
    <row r="3395" spans="1:3" ht="16.5">
      <c r="A3395" s="53">
        <v>100026525</v>
      </c>
      <c r="B3395" s="6">
        <v>1000041</v>
      </c>
      <c r="C3395" s="6">
        <v>1000052</v>
      </c>
    </row>
    <row r="3396" spans="1:3" ht="16.5">
      <c r="A3396" s="53">
        <v>100026526</v>
      </c>
      <c r="B3396" s="6">
        <v>1000041</v>
      </c>
      <c r="C3396" s="6">
        <v>1000121</v>
      </c>
    </row>
    <row r="3397" spans="1:3" ht="16.5">
      <c r="A3397" s="53">
        <v>100026531</v>
      </c>
      <c r="B3397" s="6">
        <v>1000041</v>
      </c>
      <c r="C3397" s="6">
        <v>1000052</v>
      </c>
    </row>
    <row r="3398" spans="1:3" ht="16.5">
      <c r="A3398" s="53">
        <v>100026532</v>
      </c>
      <c r="B3398" s="6">
        <v>1000041</v>
      </c>
      <c r="C3398" s="6">
        <v>1000052</v>
      </c>
    </row>
    <row r="3399" spans="1:3" ht="16.5">
      <c r="A3399" s="53">
        <v>100026533</v>
      </c>
      <c r="B3399" s="6">
        <v>1000041</v>
      </c>
      <c r="C3399" s="6">
        <v>1000052</v>
      </c>
    </row>
    <row r="3400" spans="1:3" ht="16.5">
      <c r="A3400" s="53">
        <v>100026534</v>
      </c>
      <c r="B3400" s="6">
        <v>1000041</v>
      </c>
      <c r="C3400" s="6">
        <v>1000052</v>
      </c>
    </row>
    <row r="3401" spans="1:3" ht="16.5">
      <c r="A3401" s="53">
        <v>100026535</v>
      </c>
      <c r="B3401" s="6">
        <v>1000041</v>
      </c>
      <c r="C3401" s="6">
        <v>1000052</v>
      </c>
    </row>
    <row r="3402" spans="1:3" ht="16.5">
      <c r="A3402" s="53">
        <v>100026536</v>
      </c>
      <c r="B3402" s="6">
        <v>1000041</v>
      </c>
      <c r="C3402" s="6">
        <v>1000121</v>
      </c>
    </row>
    <row r="3403" spans="1:3" ht="16.5">
      <c r="A3403" s="53">
        <v>100026611</v>
      </c>
      <c r="B3403" s="6">
        <v>1000041</v>
      </c>
      <c r="C3403" s="6">
        <v>1000052</v>
      </c>
    </row>
    <row r="3404" spans="1:3" ht="16.5">
      <c r="A3404" s="53">
        <v>100026612</v>
      </c>
      <c r="B3404" s="6">
        <v>1000041</v>
      </c>
      <c r="C3404" s="6">
        <v>1000052</v>
      </c>
    </row>
    <row r="3405" spans="1:3" ht="16.5">
      <c r="A3405" s="53">
        <v>100026613</v>
      </c>
      <c r="B3405" s="6">
        <v>1000041</v>
      </c>
      <c r="C3405" s="6">
        <v>1000052</v>
      </c>
    </row>
    <row r="3406" spans="1:3" ht="16.5">
      <c r="A3406" s="53">
        <v>100026614</v>
      </c>
      <c r="B3406" s="6">
        <v>1000041</v>
      </c>
      <c r="C3406" s="6">
        <v>1000052</v>
      </c>
    </row>
    <row r="3407" spans="1:3" ht="16.5">
      <c r="A3407" s="53">
        <v>100026615</v>
      </c>
      <c r="B3407" s="6">
        <v>1000041</v>
      </c>
      <c r="C3407" s="6">
        <v>1000052</v>
      </c>
    </row>
    <row r="3408" spans="1:3" ht="16.5">
      <c r="A3408" s="53">
        <v>100026616</v>
      </c>
      <c r="B3408" s="6">
        <v>1000041</v>
      </c>
      <c r="C3408" s="6">
        <v>1000121</v>
      </c>
    </row>
    <row r="3409" spans="1:3" ht="16.5">
      <c r="A3409" s="53">
        <v>100026621</v>
      </c>
      <c r="B3409" s="6">
        <v>1000041</v>
      </c>
      <c r="C3409" s="6">
        <v>1000052</v>
      </c>
    </row>
    <row r="3410" spans="1:3" ht="16.5">
      <c r="A3410" s="53">
        <v>100026622</v>
      </c>
      <c r="B3410" s="6">
        <v>1000041</v>
      </c>
      <c r="C3410" s="6">
        <v>1000052</v>
      </c>
    </row>
    <row r="3411" spans="1:3" ht="16.5">
      <c r="A3411" s="53">
        <v>100026623</v>
      </c>
      <c r="B3411" s="6">
        <v>1000041</v>
      </c>
      <c r="C3411" s="6">
        <v>1000052</v>
      </c>
    </row>
    <row r="3412" spans="1:3" ht="16.5">
      <c r="A3412" s="53">
        <v>100026624</v>
      </c>
      <c r="B3412" s="6">
        <v>1000041</v>
      </c>
      <c r="C3412" s="6">
        <v>1000052</v>
      </c>
    </row>
    <row r="3413" spans="1:3" ht="16.5">
      <c r="A3413" s="53">
        <v>100026625</v>
      </c>
      <c r="B3413" s="6">
        <v>1000041</v>
      </c>
      <c r="C3413" s="6">
        <v>1000052</v>
      </c>
    </row>
    <row r="3414" spans="1:3" ht="16.5">
      <c r="A3414" s="53">
        <v>100026626</v>
      </c>
      <c r="B3414" s="6">
        <v>1000041</v>
      </c>
      <c r="C3414" s="6">
        <v>1000121</v>
      </c>
    </row>
    <row r="3415" spans="1:3" ht="16.5">
      <c r="A3415" s="53">
        <v>100026631</v>
      </c>
      <c r="B3415" s="6">
        <v>1000041</v>
      </c>
      <c r="C3415" s="6">
        <v>1000052</v>
      </c>
    </row>
    <row r="3416" spans="1:3" ht="16.5">
      <c r="A3416" s="53">
        <v>100026632</v>
      </c>
      <c r="B3416" s="6">
        <v>1000041</v>
      </c>
      <c r="C3416" s="6">
        <v>1000052</v>
      </c>
    </row>
    <row r="3417" spans="1:3" ht="16.5">
      <c r="A3417" s="53">
        <v>100026633</v>
      </c>
      <c r="B3417" s="6">
        <v>1000041</v>
      </c>
      <c r="C3417" s="6">
        <v>1000052</v>
      </c>
    </row>
    <row r="3418" spans="1:3" ht="16.5">
      <c r="A3418" s="53">
        <v>100026634</v>
      </c>
      <c r="B3418" s="6">
        <v>1000041</v>
      </c>
      <c r="C3418" s="6">
        <v>1000052</v>
      </c>
    </row>
    <row r="3419" spans="1:3" ht="16.5">
      <c r="A3419" s="53">
        <v>100026635</v>
      </c>
      <c r="B3419" s="6">
        <v>1000041</v>
      </c>
      <c r="C3419" s="6">
        <v>1000052</v>
      </c>
    </row>
    <row r="3420" spans="1:3" ht="16.5">
      <c r="A3420" s="53">
        <v>100026636</v>
      </c>
      <c r="B3420" s="6">
        <v>1000041</v>
      </c>
      <c r="C3420" s="6">
        <v>1000121</v>
      </c>
    </row>
    <row r="3421" spans="1:3" ht="16.5">
      <c r="A3421" s="53">
        <v>100026711</v>
      </c>
      <c r="B3421" s="6">
        <v>1000041</v>
      </c>
      <c r="C3421" s="6">
        <v>1000052</v>
      </c>
    </row>
    <row r="3422" spans="1:3" ht="16.5">
      <c r="A3422" s="53">
        <v>100026712</v>
      </c>
      <c r="B3422" s="6">
        <v>1000041</v>
      </c>
      <c r="C3422" s="6">
        <v>1000052</v>
      </c>
    </row>
    <row r="3423" spans="1:3" ht="16.5">
      <c r="A3423" s="53">
        <v>100026713</v>
      </c>
      <c r="B3423" s="6">
        <v>1000041</v>
      </c>
      <c r="C3423" s="6">
        <v>1000052</v>
      </c>
    </row>
    <row r="3424" spans="1:3" ht="16.5">
      <c r="A3424" s="53">
        <v>100026714</v>
      </c>
      <c r="B3424" s="6">
        <v>1000041</v>
      </c>
      <c r="C3424" s="6">
        <v>1000052</v>
      </c>
    </row>
    <row r="3425" spans="1:3" ht="16.5">
      <c r="A3425" s="53">
        <v>100026715</v>
      </c>
      <c r="B3425" s="6">
        <v>1000041</v>
      </c>
      <c r="C3425" s="6">
        <v>1000052</v>
      </c>
    </row>
    <row r="3426" spans="1:3" ht="16.5">
      <c r="A3426" s="53">
        <v>100026716</v>
      </c>
      <c r="B3426" s="6">
        <v>1000041</v>
      </c>
      <c r="C3426" s="6">
        <v>1000121</v>
      </c>
    </row>
    <row r="3427" spans="1:3" ht="16.5">
      <c r="A3427" s="53">
        <v>100026721</v>
      </c>
      <c r="B3427" s="6">
        <v>1000041</v>
      </c>
      <c r="C3427" s="6">
        <v>1000052</v>
      </c>
    </row>
    <row r="3428" spans="1:3" ht="16.5">
      <c r="A3428" s="53">
        <v>100026722</v>
      </c>
      <c r="B3428" s="6">
        <v>1000041</v>
      </c>
      <c r="C3428" s="6">
        <v>1000052</v>
      </c>
    </row>
    <row r="3429" spans="1:3" ht="16.5">
      <c r="A3429" s="53">
        <v>100026723</v>
      </c>
      <c r="B3429" s="6">
        <v>1000041</v>
      </c>
      <c r="C3429" s="6">
        <v>1000052</v>
      </c>
    </row>
    <row r="3430" spans="1:3" ht="16.5">
      <c r="A3430" s="53">
        <v>100026724</v>
      </c>
      <c r="B3430" s="6">
        <v>1000041</v>
      </c>
      <c r="C3430" s="6">
        <v>1000052</v>
      </c>
    </row>
    <row r="3431" spans="1:3" ht="16.5">
      <c r="A3431" s="53">
        <v>100026725</v>
      </c>
      <c r="B3431" s="6">
        <v>1000041</v>
      </c>
      <c r="C3431" s="6">
        <v>1000052</v>
      </c>
    </row>
    <row r="3432" spans="1:3" ht="16.5">
      <c r="A3432" s="53">
        <v>100026726</v>
      </c>
      <c r="B3432" s="6">
        <v>1000041</v>
      </c>
      <c r="C3432" s="6">
        <v>1000121</v>
      </c>
    </row>
    <row r="3433" spans="1:3" ht="16.5">
      <c r="A3433" s="53">
        <v>100026731</v>
      </c>
      <c r="B3433" s="6">
        <v>1000041</v>
      </c>
      <c r="C3433" s="6">
        <v>1000052</v>
      </c>
    </row>
    <row r="3434" spans="1:3" ht="16.5">
      <c r="A3434" s="53">
        <v>100026732</v>
      </c>
      <c r="B3434" s="6">
        <v>1000041</v>
      </c>
      <c r="C3434" s="6">
        <v>1000052</v>
      </c>
    </row>
    <row r="3435" spans="1:3" ht="16.5">
      <c r="A3435" s="53">
        <v>100026733</v>
      </c>
      <c r="B3435" s="6">
        <v>1000041</v>
      </c>
      <c r="C3435" s="6">
        <v>1000052</v>
      </c>
    </row>
    <row r="3436" spans="1:3" ht="16.5">
      <c r="A3436" s="53">
        <v>100026734</v>
      </c>
      <c r="B3436" s="6">
        <v>1000041</v>
      </c>
      <c r="C3436" s="6">
        <v>1000052</v>
      </c>
    </row>
    <row r="3437" spans="1:3" ht="16.5">
      <c r="A3437" s="53">
        <v>100026735</v>
      </c>
      <c r="B3437" s="6">
        <v>1000041</v>
      </c>
      <c r="C3437" s="6">
        <v>1000052</v>
      </c>
    </row>
    <row r="3438" spans="1:3" ht="16.5">
      <c r="A3438" s="53">
        <v>100026736</v>
      </c>
      <c r="B3438" s="6">
        <v>1000041</v>
      </c>
      <c r="C3438" s="6">
        <v>1000121</v>
      </c>
    </row>
    <row r="3439" spans="1:3" ht="16.5">
      <c r="A3439" s="53">
        <v>100026811</v>
      </c>
      <c r="B3439" s="6">
        <v>1000041</v>
      </c>
      <c r="C3439" s="6">
        <v>1000052</v>
      </c>
    </row>
    <row r="3440" spans="1:3" ht="16.5">
      <c r="A3440" s="53">
        <v>100026812</v>
      </c>
      <c r="B3440" s="6">
        <v>1000041</v>
      </c>
      <c r="C3440" s="6">
        <v>1000052</v>
      </c>
    </row>
    <row r="3441" spans="1:3" ht="16.5">
      <c r="A3441" s="53">
        <v>100026813</v>
      </c>
      <c r="B3441" s="6">
        <v>1000041</v>
      </c>
      <c r="C3441" s="6">
        <v>1000052</v>
      </c>
    </row>
    <row r="3442" spans="1:3" ht="16.5">
      <c r="A3442" s="53">
        <v>100026814</v>
      </c>
      <c r="B3442" s="6">
        <v>1000041</v>
      </c>
      <c r="C3442" s="6">
        <v>1000052</v>
      </c>
    </row>
    <row r="3443" spans="1:3" ht="16.5">
      <c r="A3443" s="53">
        <v>100026815</v>
      </c>
      <c r="B3443" s="6">
        <v>1000041</v>
      </c>
      <c r="C3443" s="6">
        <v>1000052</v>
      </c>
    </row>
    <row r="3444" spans="1:3" ht="16.5">
      <c r="A3444" s="53">
        <v>100026816</v>
      </c>
      <c r="B3444" s="6">
        <v>1000041</v>
      </c>
      <c r="C3444" s="6">
        <v>1000121</v>
      </c>
    </row>
    <row r="3445" spans="1:3" ht="16.5">
      <c r="A3445" s="53">
        <v>100026821</v>
      </c>
      <c r="B3445" s="6">
        <v>1000041</v>
      </c>
      <c r="C3445" s="6">
        <v>1000052</v>
      </c>
    </row>
    <row r="3446" spans="1:3" ht="16.5">
      <c r="A3446" s="53">
        <v>100026822</v>
      </c>
      <c r="B3446" s="6">
        <v>1000041</v>
      </c>
      <c r="C3446" s="6">
        <v>1000052</v>
      </c>
    </row>
    <row r="3447" spans="1:3" ht="16.5">
      <c r="A3447" s="53">
        <v>100026823</v>
      </c>
      <c r="B3447" s="6">
        <v>1000041</v>
      </c>
      <c r="C3447" s="6">
        <v>1000052</v>
      </c>
    </row>
    <row r="3448" spans="1:3" ht="16.5">
      <c r="A3448" s="53">
        <v>100026824</v>
      </c>
      <c r="B3448" s="6">
        <v>1000041</v>
      </c>
      <c r="C3448" s="6">
        <v>1000052</v>
      </c>
    </row>
    <row r="3449" spans="1:3" ht="16.5">
      <c r="A3449" s="53">
        <v>100026825</v>
      </c>
      <c r="B3449" s="6">
        <v>1000041</v>
      </c>
      <c r="C3449" s="6">
        <v>1000052</v>
      </c>
    </row>
    <row r="3450" spans="1:3" ht="16.5">
      <c r="A3450" s="53">
        <v>100026826</v>
      </c>
      <c r="B3450" s="6">
        <v>1000041</v>
      </c>
      <c r="C3450" s="6">
        <v>1000121</v>
      </c>
    </row>
    <row r="3451" spans="1:3" ht="16.5">
      <c r="A3451" s="53">
        <v>100026831</v>
      </c>
      <c r="B3451" s="6">
        <v>1000041</v>
      </c>
      <c r="C3451" s="6">
        <v>1000052</v>
      </c>
    </row>
    <row r="3452" spans="1:3" ht="16.5">
      <c r="A3452" s="53">
        <v>100026832</v>
      </c>
      <c r="B3452" s="6">
        <v>1000041</v>
      </c>
      <c r="C3452" s="6">
        <v>1000052</v>
      </c>
    </row>
    <row r="3453" spans="1:3" ht="16.5">
      <c r="A3453" s="53">
        <v>100026833</v>
      </c>
      <c r="B3453" s="6">
        <v>1000041</v>
      </c>
      <c r="C3453" s="6">
        <v>1000052</v>
      </c>
    </row>
    <row r="3454" spans="1:3" ht="16.5">
      <c r="A3454" s="53">
        <v>100026834</v>
      </c>
      <c r="B3454" s="6">
        <v>1000041</v>
      </c>
      <c r="C3454" s="6">
        <v>1000052</v>
      </c>
    </row>
    <row r="3455" spans="1:3" ht="16.5">
      <c r="A3455" s="53">
        <v>100026835</v>
      </c>
      <c r="B3455" s="6">
        <v>1100461</v>
      </c>
      <c r="C3455" s="6">
        <v>1100462</v>
      </c>
    </row>
    <row r="3456" spans="1:3" ht="16.5">
      <c r="A3456" s="53">
        <v>100026836</v>
      </c>
      <c r="B3456" s="6">
        <v>1000041</v>
      </c>
      <c r="C3456" s="6">
        <v>1000121</v>
      </c>
    </row>
    <row r="3457" spans="1:3" ht="16.5">
      <c r="A3457" s="53">
        <v>100027111</v>
      </c>
      <c r="B3457" s="6">
        <v>1000011</v>
      </c>
      <c r="C3457" s="6">
        <v>1000022</v>
      </c>
    </row>
    <row r="3458" spans="1:3" ht="16.5">
      <c r="A3458" s="53">
        <v>100027112</v>
      </c>
      <c r="B3458" s="6">
        <v>1000011</v>
      </c>
      <c r="C3458" s="6">
        <v>1000022</v>
      </c>
    </row>
    <row r="3459" spans="1:3" ht="16.5">
      <c r="A3459" s="53">
        <v>100027113</v>
      </c>
      <c r="B3459" s="6">
        <v>1000011</v>
      </c>
      <c r="C3459" s="6">
        <v>1000022</v>
      </c>
    </row>
    <row r="3460" spans="1:3" ht="16.5">
      <c r="A3460" s="53">
        <v>100027114</v>
      </c>
      <c r="B3460" s="6">
        <v>1000011</v>
      </c>
      <c r="C3460" s="6">
        <v>1000022</v>
      </c>
    </row>
    <row r="3461" spans="1:3" ht="16.5">
      <c r="A3461" s="53">
        <v>100027115</v>
      </c>
      <c r="B3461" s="6">
        <v>1000041</v>
      </c>
      <c r="C3461" s="6">
        <v>1000052</v>
      </c>
    </row>
    <row r="3462" spans="1:3" ht="16.5">
      <c r="A3462" s="53">
        <v>100027116</v>
      </c>
      <c r="B3462" s="6">
        <v>1000011</v>
      </c>
      <c r="C3462" s="6">
        <v>1000121</v>
      </c>
    </row>
    <row r="3463" spans="1:3" ht="16.5">
      <c r="A3463" s="53">
        <v>100027121</v>
      </c>
      <c r="B3463" s="6">
        <v>1000011</v>
      </c>
      <c r="C3463" s="6">
        <v>1000022</v>
      </c>
    </row>
    <row r="3464" spans="1:3" ht="16.5">
      <c r="A3464" s="53">
        <v>100027122</v>
      </c>
      <c r="B3464" s="6">
        <v>1000011</v>
      </c>
      <c r="C3464" s="6">
        <v>1000022</v>
      </c>
    </row>
    <row r="3465" spans="1:3" ht="16.5">
      <c r="A3465" s="53">
        <v>100027123</v>
      </c>
      <c r="B3465" s="6">
        <v>1000011</v>
      </c>
      <c r="C3465" s="6">
        <v>1000022</v>
      </c>
    </row>
    <row r="3466" spans="1:3" ht="16.5">
      <c r="A3466" s="53">
        <v>100027124</v>
      </c>
      <c r="B3466" s="6">
        <v>1000011</v>
      </c>
      <c r="C3466" s="6">
        <v>1000022</v>
      </c>
    </row>
    <row r="3467" spans="1:3" ht="16.5">
      <c r="A3467" s="53">
        <v>100027125</v>
      </c>
      <c r="B3467" s="6">
        <v>1000041</v>
      </c>
      <c r="C3467" s="6">
        <v>1000052</v>
      </c>
    </row>
    <row r="3468" spans="1:3" ht="16.5">
      <c r="A3468" s="53">
        <v>100027126</v>
      </c>
      <c r="B3468" s="6">
        <v>1000011</v>
      </c>
      <c r="C3468" s="6">
        <v>1000121</v>
      </c>
    </row>
    <row r="3469" spans="1:3" ht="16.5">
      <c r="A3469" s="53">
        <v>100027131</v>
      </c>
      <c r="B3469" s="6">
        <v>1000011</v>
      </c>
      <c r="C3469" s="6">
        <v>1000022</v>
      </c>
    </row>
    <row r="3470" spans="1:3" ht="16.5">
      <c r="A3470" s="53">
        <v>100027132</v>
      </c>
      <c r="B3470" s="6">
        <v>1000011</v>
      </c>
      <c r="C3470" s="6">
        <v>1000022</v>
      </c>
    </row>
    <row r="3471" spans="1:3" ht="16.5">
      <c r="A3471" s="53">
        <v>100027133</v>
      </c>
      <c r="B3471" s="6">
        <v>1000011</v>
      </c>
      <c r="C3471" s="6">
        <v>1000022</v>
      </c>
    </row>
    <row r="3472" spans="1:3" ht="16.5">
      <c r="A3472" s="53">
        <v>100027134</v>
      </c>
      <c r="B3472" s="6">
        <v>1000011</v>
      </c>
      <c r="C3472" s="6">
        <v>1000022</v>
      </c>
    </row>
    <row r="3473" spans="1:3" ht="16.5">
      <c r="A3473" s="53">
        <v>100027135</v>
      </c>
      <c r="B3473" s="6">
        <v>1000041</v>
      </c>
      <c r="C3473" s="6">
        <v>1000052</v>
      </c>
    </row>
    <row r="3474" spans="1:3" ht="16.5">
      <c r="A3474" s="53">
        <v>100027136</v>
      </c>
      <c r="B3474" s="6">
        <v>1000011</v>
      </c>
      <c r="C3474" s="6">
        <v>1000121</v>
      </c>
    </row>
    <row r="3475" spans="1:3" ht="16.5">
      <c r="A3475" s="53">
        <v>100027211</v>
      </c>
      <c r="B3475" s="6">
        <v>1000011</v>
      </c>
      <c r="C3475" s="6">
        <v>1000022</v>
      </c>
    </row>
    <row r="3476" spans="1:3" ht="16.5">
      <c r="A3476" s="53">
        <v>100027212</v>
      </c>
      <c r="B3476" s="6">
        <v>1000011</v>
      </c>
      <c r="C3476" s="6">
        <v>1000022</v>
      </c>
    </row>
    <row r="3477" spans="1:3" ht="16.5">
      <c r="A3477" s="53">
        <v>100027213</v>
      </c>
      <c r="B3477" s="6">
        <v>1000011</v>
      </c>
      <c r="C3477" s="6">
        <v>1000022</v>
      </c>
    </row>
    <row r="3478" spans="1:3" ht="16.5">
      <c r="A3478" s="53">
        <v>100027214</v>
      </c>
      <c r="B3478" s="6">
        <v>1000011</v>
      </c>
      <c r="C3478" s="6">
        <v>1000022</v>
      </c>
    </row>
    <row r="3479" spans="1:3" ht="16.5">
      <c r="A3479" s="53">
        <v>100027215</v>
      </c>
      <c r="B3479" s="6">
        <v>1000041</v>
      </c>
      <c r="C3479" s="6">
        <v>1000052</v>
      </c>
    </row>
    <row r="3480" spans="1:3" ht="16.5">
      <c r="A3480" s="53">
        <v>100027216</v>
      </c>
      <c r="B3480" s="6">
        <v>1000011</v>
      </c>
      <c r="C3480" s="6">
        <v>1000121</v>
      </c>
    </row>
    <row r="3481" spans="1:3" ht="16.5">
      <c r="A3481" s="53">
        <v>100027221</v>
      </c>
      <c r="B3481" s="6">
        <v>1000011</v>
      </c>
      <c r="C3481" s="6">
        <v>1000022</v>
      </c>
    </row>
    <row r="3482" spans="1:3" ht="16.5">
      <c r="A3482" s="53">
        <v>100027222</v>
      </c>
      <c r="B3482" s="6">
        <v>1000011</v>
      </c>
      <c r="C3482" s="6">
        <v>1000022</v>
      </c>
    </row>
    <row r="3483" spans="1:3" ht="16.5">
      <c r="A3483" s="53">
        <v>100027223</v>
      </c>
      <c r="B3483" s="6">
        <v>1000011</v>
      </c>
      <c r="C3483" s="6">
        <v>1000022</v>
      </c>
    </row>
    <row r="3484" spans="1:3" ht="16.5">
      <c r="A3484" s="53">
        <v>100027224</v>
      </c>
      <c r="B3484" s="6">
        <v>1000011</v>
      </c>
      <c r="C3484" s="6">
        <v>1000022</v>
      </c>
    </row>
    <row r="3485" spans="1:3" ht="16.5">
      <c r="A3485" s="53">
        <v>100027225</v>
      </c>
      <c r="B3485" s="6">
        <v>1000041</v>
      </c>
      <c r="C3485" s="6">
        <v>1000052</v>
      </c>
    </row>
    <row r="3486" spans="1:3" ht="16.5">
      <c r="A3486" s="53">
        <v>100027226</v>
      </c>
      <c r="B3486" s="6">
        <v>1000011</v>
      </c>
      <c r="C3486" s="6">
        <v>1000121</v>
      </c>
    </row>
    <row r="3487" spans="1:3" ht="16.5">
      <c r="A3487" s="53">
        <v>100027231</v>
      </c>
      <c r="B3487" s="6">
        <v>1000011</v>
      </c>
      <c r="C3487" s="6">
        <v>1000022</v>
      </c>
    </row>
    <row r="3488" spans="1:3" ht="16.5">
      <c r="A3488" s="53">
        <v>100027232</v>
      </c>
      <c r="B3488" s="6">
        <v>1000011</v>
      </c>
      <c r="C3488" s="6">
        <v>1000022</v>
      </c>
    </row>
    <row r="3489" spans="1:3" ht="16.5">
      <c r="A3489" s="53">
        <v>100027233</v>
      </c>
      <c r="B3489" s="6">
        <v>1000011</v>
      </c>
      <c r="C3489" s="6">
        <v>1000022</v>
      </c>
    </row>
    <row r="3490" spans="1:3" ht="16.5">
      <c r="A3490" s="53">
        <v>100027234</v>
      </c>
      <c r="B3490" s="6">
        <v>1000011</v>
      </c>
      <c r="C3490" s="6">
        <v>1000022</v>
      </c>
    </row>
    <row r="3491" spans="1:3" ht="16.5">
      <c r="A3491" s="53">
        <v>100027235</v>
      </c>
      <c r="B3491" s="6">
        <v>1000041</v>
      </c>
      <c r="C3491" s="6">
        <v>1000052</v>
      </c>
    </row>
    <row r="3492" spans="1:3" ht="16.5">
      <c r="A3492" s="53">
        <v>100027236</v>
      </c>
      <c r="B3492" s="6">
        <v>1000011</v>
      </c>
      <c r="C3492" s="6">
        <v>1000121</v>
      </c>
    </row>
    <row r="3493" spans="1:3" ht="16.5">
      <c r="A3493" s="53">
        <v>100027311</v>
      </c>
      <c r="B3493" s="6">
        <v>1000011</v>
      </c>
      <c r="C3493" s="6">
        <v>1000022</v>
      </c>
    </row>
    <row r="3494" spans="1:3" ht="16.5">
      <c r="A3494" s="53">
        <v>100027312</v>
      </c>
      <c r="B3494" s="6">
        <v>1000011</v>
      </c>
      <c r="C3494" s="6">
        <v>1000022</v>
      </c>
    </row>
    <row r="3495" spans="1:3" ht="16.5">
      <c r="A3495" s="53">
        <v>100027313</v>
      </c>
      <c r="B3495" s="6">
        <v>1000011</v>
      </c>
      <c r="C3495" s="6">
        <v>1000022</v>
      </c>
    </row>
    <row r="3496" spans="1:3" ht="16.5">
      <c r="A3496" s="53">
        <v>100027314</v>
      </c>
      <c r="B3496" s="6">
        <v>1000011</v>
      </c>
      <c r="C3496" s="6">
        <v>1000022</v>
      </c>
    </row>
    <row r="3497" spans="1:3" ht="16.5">
      <c r="A3497" s="53">
        <v>100027315</v>
      </c>
      <c r="B3497" s="6">
        <v>1000041</v>
      </c>
      <c r="C3497" s="6">
        <v>1000052</v>
      </c>
    </row>
    <row r="3498" spans="1:3" ht="16.5">
      <c r="A3498" s="53">
        <v>100027316</v>
      </c>
      <c r="B3498" s="6">
        <v>1000011</v>
      </c>
      <c r="C3498" s="6">
        <v>1000121</v>
      </c>
    </row>
    <row r="3499" spans="1:3" ht="16.5">
      <c r="A3499" s="53">
        <v>100027321</v>
      </c>
      <c r="B3499" s="6">
        <v>1000011</v>
      </c>
      <c r="C3499" s="6">
        <v>1000022</v>
      </c>
    </row>
    <row r="3500" spans="1:3" ht="16.5">
      <c r="A3500" s="53">
        <v>100027322</v>
      </c>
      <c r="B3500" s="6">
        <v>1000011</v>
      </c>
      <c r="C3500" s="6">
        <v>1000022</v>
      </c>
    </row>
    <row r="3501" spans="1:3" ht="16.5">
      <c r="A3501" s="53">
        <v>100027323</v>
      </c>
      <c r="B3501" s="6">
        <v>1000011</v>
      </c>
      <c r="C3501" s="6">
        <v>1000022</v>
      </c>
    </row>
    <row r="3502" spans="1:3" ht="16.5">
      <c r="A3502" s="53">
        <v>100027324</v>
      </c>
      <c r="B3502" s="6">
        <v>1000011</v>
      </c>
      <c r="C3502" s="6">
        <v>1000022</v>
      </c>
    </row>
    <row r="3503" spans="1:3" ht="16.5">
      <c r="A3503" s="53">
        <v>100027325</v>
      </c>
      <c r="B3503" s="6">
        <v>1000041</v>
      </c>
      <c r="C3503" s="6">
        <v>1000052</v>
      </c>
    </row>
    <row r="3504" spans="1:3" ht="16.5">
      <c r="A3504" s="53">
        <v>100027326</v>
      </c>
      <c r="B3504" s="6">
        <v>1000011</v>
      </c>
      <c r="C3504" s="6">
        <v>1000121</v>
      </c>
    </row>
    <row r="3505" spans="1:3" ht="16.5">
      <c r="A3505" s="53">
        <v>100027331</v>
      </c>
      <c r="B3505" s="6">
        <v>1000011</v>
      </c>
      <c r="C3505" s="6">
        <v>1000022</v>
      </c>
    </row>
    <row r="3506" spans="1:3" ht="16.5">
      <c r="A3506" s="53">
        <v>100027332</v>
      </c>
      <c r="B3506" s="6">
        <v>1000011</v>
      </c>
      <c r="C3506" s="6">
        <v>1000022</v>
      </c>
    </row>
    <row r="3507" spans="1:3" ht="16.5">
      <c r="A3507" s="53">
        <v>100027333</v>
      </c>
      <c r="B3507" s="6">
        <v>1000011</v>
      </c>
      <c r="C3507" s="6">
        <v>1000022</v>
      </c>
    </row>
    <row r="3508" spans="1:3" ht="16.5">
      <c r="A3508" s="53">
        <v>100027334</v>
      </c>
      <c r="B3508" s="6">
        <v>1000011</v>
      </c>
      <c r="C3508" s="6">
        <v>1000022</v>
      </c>
    </row>
    <row r="3509" spans="1:3" ht="16.5">
      <c r="A3509" s="53">
        <v>100027335</v>
      </c>
      <c r="B3509" s="6">
        <v>1000041</v>
      </c>
      <c r="C3509" s="6">
        <v>1000052</v>
      </c>
    </row>
    <row r="3510" spans="1:3" ht="16.5">
      <c r="A3510" s="53">
        <v>100027336</v>
      </c>
      <c r="B3510" s="6">
        <v>1000011</v>
      </c>
      <c r="C3510" s="6">
        <v>1000121</v>
      </c>
    </row>
    <row r="3511" spans="1:3" ht="16.5">
      <c r="A3511" s="53">
        <v>100027411</v>
      </c>
      <c r="B3511" s="6">
        <v>1000011</v>
      </c>
      <c r="C3511" s="6">
        <v>1000022</v>
      </c>
    </row>
    <row r="3512" spans="1:3" ht="16.5">
      <c r="A3512" s="53">
        <v>100027412</v>
      </c>
      <c r="B3512" s="6">
        <v>1000011</v>
      </c>
      <c r="C3512" s="6">
        <v>1000022</v>
      </c>
    </row>
    <row r="3513" spans="1:3" ht="16.5">
      <c r="A3513" s="53">
        <v>100027413</v>
      </c>
      <c r="B3513" s="6">
        <v>1000011</v>
      </c>
      <c r="C3513" s="6">
        <v>1000022</v>
      </c>
    </row>
    <row r="3514" spans="1:3" ht="16.5">
      <c r="A3514" s="53">
        <v>100027414</v>
      </c>
      <c r="B3514" s="6">
        <v>1000011</v>
      </c>
      <c r="C3514" s="6">
        <v>1000022</v>
      </c>
    </row>
    <row r="3515" spans="1:3" ht="16.5">
      <c r="A3515" s="53">
        <v>100027415</v>
      </c>
      <c r="B3515" s="6">
        <v>1000041</v>
      </c>
      <c r="C3515" s="6">
        <v>1000052</v>
      </c>
    </row>
    <row r="3516" spans="1:3" ht="16.5">
      <c r="A3516" s="53">
        <v>100027416</v>
      </c>
      <c r="B3516" s="6">
        <v>1000011</v>
      </c>
      <c r="C3516" s="6">
        <v>1000121</v>
      </c>
    </row>
    <row r="3517" spans="1:3" ht="16.5">
      <c r="A3517" s="53">
        <v>100027421</v>
      </c>
      <c r="B3517" s="6">
        <v>1000011</v>
      </c>
      <c r="C3517" s="6">
        <v>1000022</v>
      </c>
    </row>
    <row r="3518" spans="1:3" ht="16.5">
      <c r="A3518" s="53">
        <v>100027422</v>
      </c>
      <c r="B3518" s="6">
        <v>1000011</v>
      </c>
      <c r="C3518" s="6">
        <v>1000022</v>
      </c>
    </row>
    <row r="3519" spans="1:3" ht="16.5">
      <c r="A3519" s="53">
        <v>100027423</v>
      </c>
      <c r="B3519" s="6">
        <v>1000011</v>
      </c>
      <c r="C3519" s="6">
        <v>1000022</v>
      </c>
    </row>
    <row r="3520" spans="1:3" ht="16.5">
      <c r="A3520" s="53">
        <v>100027424</v>
      </c>
      <c r="B3520" s="6">
        <v>1000011</v>
      </c>
      <c r="C3520" s="6">
        <v>1000022</v>
      </c>
    </row>
    <row r="3521" spans="1:3" ht="16.5">
      <c r="A3521" s="53">
        <v>100027425</v>
      </c>
      <c r="B3521" s="6">
        <v>1000041</v>
      </c>
      <c r="C3521" s="6">
        <v>1000052</v>
      </c>
    </row>
    <row r="3522" spans="1:3" ht="16.5">
      <c r="A3522" s="53">
        <v>100027426</v>
      </c>
      <c r="B3522" s="6">
        <v>1000011</v>
      </c>
      <c r="C3522" s="6">
        <v>1000121</v>
      </c>
    </row>
    <row r="3523" spans="1:3" ht="16.5">
      <c r="A3523" s="53">
        <v>100027431</v>
      </c>
      <c r="B3523" s="6">
        <v>1000011</v>
      </c>
      <c r="C3523" s="6">
        <v>1000022</v>
      </c>
    </row>
    <row r="3524" spans="1:3" ht="16.5">
      <c r="A3524" s="53">
        <v>100027432</v>
      </c>
      <c r="B3524" s="6">
        <v>1000011</v>
      </c>
      <c r="C3524" s="6">
        <v>1000022</v>
      </c>
    </row>
    <row r="3525" spans="1:3" ht="16.5">
      <c r="A3525" s="53">
        <v>100027433</v>
      </c>
      <c r="B3525" s="6">
        <v>1000011</v>
      </c>
      <c r="C3525" s="6">
        <v>1000022</v>
      </c>
    </row>
    <row r="3526" spans="1:3" ht="16.5">
      <c r="A3526" s="53">
        <v>100027434</v>
      </c>
      <c r="B3526" s="6">
        <v>1000011</v>
      </c>
      <c r="C3526" s="6">
        <v>1000022</v>
      </c>
    </row>
    <row r="3527" spans="1:3" ht="16.5">
      <c r="A3527" s="53">
        <v>100027435</v>
      </c>
      <c r="B3527" s="6">
        <v>1000041</v>
      </c>
      <c r="C3527" s="6">
        <v>1000052</v>
      </c>
    </row>
    <row r="3528" spans="1:3" ht="16.5">
      <c r="A3528" s="53">
        <v>100027436</v>
      </c>
      <c r="B3528" s="6">
        <v>1000011</v>
      </c>
      <c r="C3528" s="6">
        <v>1000121</v>
      </c>
    </row>
    <row r="3529" spans="1:3" ht="16.5">
      <c r="A3529" s="53">
        <v>100027511</v>
      </c>
      <c r="B3529" s="6">
        <v>1000011</v>
      </c>
      <c r="C3529" s="6">
        <v>1000022</v>
      </c>
    </row>
    <row r="3530" spans="1:3" ht="16.5">
      <c r="A3530" s="53">
        <v>100027512</v>
      </c>
      <c r="B3530" s="6">
        <v>1000011</v>
      </c>
      <c r="C3530" s="6">
        <v>1000022</v>
      </c>
    </row>
    <row r="3531" spans="1:3" ht="16.5">
      <c r="A3531" s="53">
        <v>100027513</v>
      </c>
      <c r="B3531" s="6">
        <v>1000011</v>
      </c>
      <c r="C3531" s="6">
        <v>1000022</v>
      </c>
    </row>
    <row r="3532" spans="1:3" ht="16.5">
      <c r="A3532" s="53">
        <v>100027514</v>
      </c>
      <c r="B3532" s="6">
        <v>1000011</v>
      </c>
      <c r="C3532" s="6">
        <v>1000022</v>
      </c>
    </row>
    <row r="3533" spans="1:3" ht="16.5">
      <c r="A3533" s="53">
        <v>100027515</v>
      </c>
      <c r="B3533" s="6">
        <v>1000041</v>
      </c>
      <c r="C3533" s="6">
        <v>1000052</v>
      </c>
    </row>
    <row r="3534" spans="1:3" ht="16.5">
      <c r="A3534" s="53">
        <v>100027516</v>
      </c>
      <c r="B3534" s="6">
        <v>1000011</v>
      </c>
      <c r="C3534" s="6">
        <v>1000121</v>
      </c>
    </row>
    <row r="3535" spans="1:3" ht="16.5">
      <c r="A3535" s="53">
        <v>100027521</v>
      </c>
      <c r="B3535" s="6">
        <v>1000011</v>
      </c>
      <c r="C3535" s="6">
        <v>1000022</v>
      </c>
    </row>
    <row r="3536" spans="1:3" ht="16.5">
      <c r="A3536" s="53">
        <v>100027522</v>
      </c>
      <c r="B3536" s="6">
        <v>1000011</v>
      </c>
      <c r="C3536" s="6">
        <v>1000022</v>
      </c>
    </row>
    <row r="3537" spans="1:3" ht="16.5">
      <c r="A3537" s="53">
        <v>100027523</v>
      </c>
      <c r="B3537" s="6">
        <v>1000011</v>
      </c>
      <c r="C3537" s="6">
        <v>1000022</v>
      </c>
    </row>
    <row r="3538" spans="1:3" ht="16.5">
      <c r="A3538" s="53">
        <v>100027524</v>
      </c>
      <c r="B3538" s="6">
        <v>1000011</v>
      </c>
      <c r="C3538" s="6">
        <v>1000022</v>
      </c>
    </row>
    <row r="3539" spans="1:3" ht="16.5">
      <c r="A3539" s="53">
        <v>100027525</v>
      </c>
      <c r="B3539" s="6">
        <v>1000041</v>
      </c>
      <c r="C3539" s="6">
        <v>1000052</v>
      </c>
    </row>
    <row r="3540" spans="1:3" ht="16.5">
      <c r="A3540" s="53">
        <v>100027526</v>
      </c>
      <c r="B3540" s="6">
        <v>1000011</v>
      </c>
      <c r="C3540" s="6">
        <v>1000121</v>
      </c>
    </row>
    <row r="3541" spans="1:3" ht="16.5">
      <c r="A3541" s="53">
        <v>100027531</v>
      </c>
      <c r="B3541" s="6">
        <v>1000011</v>
      </c>
      <c r="C3541" s="6">
        <v>1000022</v>
      </c>
    </row>
    <row r="3542" spans="1:3" ht="16.5">
      <c r="A3542" s="53">
        <v>100027532</v>
      </c>
      <c r="B3542" s="6">
        <v>1000011</v>
      </c>
      <c r="C3542" s="6">
        <v>1000022</v>
      </c>
    </row>
    <row r="3543" spans="1:3" ht="16.5">
      <c r="A3543" s="53">
        <v>100027533</v>
      </c>
      <c r="B3543" s="6">
        <v>1000011</v>
      </c>
      <c r="C3543" s="6">
        <v>1000022</v>
      </c>
    </row>
    <row r="3544" spans="1:3" ht="16.5">
      <c r="A3544" s="53">
        <v>100027534</v>
      </c>
      <c r="B3544" s="6">
        <v>1000011</v>
      </c>
      <c r="C3544" s="6">
        <v>1000022</v>
      </c>
    </row>
    <row r="3545" spans="1:3" ht="16.5">
      <c r="A3545" s="53">
        <v>100027535</v>
      </c>
      <c r="B3545" s="6">
        <v>1000041</v>
      </c>
      <c r="C3545" s="6">
        <v>1000052</v>
      </c>
    </row>
    <row r="3546" spans="1:3" ht="16.5">
      <c r="A3546" s="53">
        <v>100027536</v>
      </c>
      <c r="B3546" s="6">
        <v>1000011</v>
      </c>
      <c r="C3546" s="6">
        <v>1000121</v>
      </c>
    </row>
    <row r="3547" spans="1:3" ht="16.5">
      <c r="A3547" s="53">
        <v>100027611</v>
      </c>
      <c r="B3547" s="6">
        <v>1000011</v>
      </c>
      <c r="C3547" s="6">
        <v>1000022</v>
      </c>
    </row>
    <row r="3548" spans="1:3" ht="16.5">
      <c r="A3548" s="53">
        <v>100027612</v>
      </c>
      <c r="B3548" s="6">
        <v>1000011</v>
      </c>
      <c r="C3548" s="6">
        <v>1000022</v>
      </c>
    </row>
    <row r="3549" spans="1:3" ht="16.5">
      <c r="A3549" s="53">
        <v>100027613</v>
      </c>
      <c r="B3549" s="6">
        <v>1000011</v>
      </c>
      <c r="C3549" s="6">
        <v>1000022</v>
      </c>
    </row>
    <row r="3550" spans="1:3" ht="16.5">
      <c r="A3550" s="53">
        <v>100027614</v>
      </c>
      <c r="B3550" s="6">
        <v>1000011</v>
      </c>
      <c r="C3550" s="6">
        <v>1000022</v>
      </c>
    </row>
    <row r="3551" spans="1:3" ht="16.5">
      <c r="A3551" s="53">
        <v>100027615</v>
      </c>
      <c r="B3551" s="6">
        <v>1000041</v>
      </c>
      <c r="C3551" s="6">
        <v>1000052</v>
      </c>
    </row>
    <row r="3552" spans="1:3" ht="16.5">
      <c r="A3552" s="53">
        <v>100027616</v>
      </c>
      <c r="B3552" s="6">
        <v>1000011</v>
      </c>
      <c r="C3552" s="6">
        <v>1000121</v>
      </c>
    </row>
    <row r="3553" spans="1:3" ht="16.5">
      <c r="A3553" s="53">
        <v>100027621</v>
      </c>
      <c r="B3553" s="6">
        <v>1000011</v>
      </c>
      <c r="C3553" s="6">
        <v>1000022</v>
      </c>
    </row>
    <row r="3554" spans="1:3" ht="16.5">
      <c r="A3554" s="53">
        <v>100027622</v>
      </c>
      <c r="B3554" s="6">
        <v>1000011</v>
      </c>
      <c r="C3554" s="6">
        <v>1000022</v>
      </c>
    </row>
    <row r="3555" spans="1:3" ht="16.5">
      <c r="A3555" s="53">
        <v>100027623</v>
      </c>
      <c r="B3555" s="6">
        <v>1000011</v>
      </c>
      <c r="C3555" s="6">
        <v>1000022</v>
      </c>
    </row>
    <row r="3556" spans="1:3" ht="16.5">
      <c r="A3556" s="53">
        <v>100027624</v>
      </c>
      <c r="B3556" s="6">
        <v>1000011</v>
      </c>
      <c r="C3556" s="6">
        <v>1000022</v>
      </c>
    </row>
    <row r="3557" spans="1:3" ht="16.5">
      <c r="A3557" s="53">
        <v>100027625</v>
      </c>
      <c r="B3557" s="6">
        <v>1000041</v>
      </c>
      <c r="C3557" s="6">
        <v>1000052</v>
      </c>
    </row>
    <row r="3558" spans="1:3" ht="16.5">
      <c r="A3558" s="53">
        <v>100027626</v>
      </c>
      <c r="B3558" s="6">
        <v>1000011</v>
      </c>
      <c r="C3558" s="6">
        <v>1000121</v>
      </c>
    </row>
    <row r="3559" spans="1:3" ht="16.5">
      <c r="A3559" s="53">
        <v>100027631</v>
      </c>
      <c r="B3559" s="6">
        <v>1000011</v>
      </c>
      <c r="C3559" s="6">
        <v>1000022</v>
      </c>
    </row>
    <row r="3560" spans="1:3" ht="16.5">
      <c r="A3560" s="53">
        <v>100027632</v>
      </c>
      <c r="B3560" s="6">
        <v>1000011</v>
      </c>
      <c r="C3560" s="6">
        <v>1000022</v>
      </c>
    </row>
    <row r="3561" spans="1:3" ht="16.5">
      <c r="A3561" s="53">
        <v>100027633</v>
      </c>
      <c r="B3561" s="6">
        <v>1000011</v>
      </c>
      <c r="C3561" s="6">
        <v>1000022</v>
      </c>
    </row>
    <row r="3562" spans="1:3" ht="16.5">
      <c r="A3562" s="53">
        <v>100027634</v>
      </c>
      <c r="B3562" s="6">
        <v>1000011</v>
      </c>
      <c r="C3562" s="6">
        <v>1000022</v>
      </c>
    </row>
    <row r="3563" spans="1:3" ht="16.5">
      <c r="A3563" s="53">
        <v>100027635</v>
      </c>
      <c r="B3563" s="6">
        <v>1000041</v>
      </c>
      <c r="C3563" s="6">
        <v>1000052</v>
      </c>
    </row>
    <row r="3564" spans="1:3" ht="16.5">
      <c r="A3564" s="53">
        <v>100027636</v>
      </c>
      <c r="B3564" s="6">
        <v>1000011</v>
      </c>
      <c r="C3564" s="6">
        <v>1000121</v>
      </c>
    </row>
    <row r="3565" spans="1:3" ht="16.5">
      <c r="A3565" s="53">
        <v>100027711</v>
      </c>
      <c r="B3565" s="6">
        <v>1000011</v>
      </c>
      <c r="C3565" s="6">
        <v>1000022</v>
      </c>
    </row>
    <row r="3566" spans="1:3" ht="16.5">
      <c r="A3566" s="53">
        <v>100027712</v>
      </c>
      <c r="B3566" s="6">
        <v>1000011</v>
      </c>
      <c r="C3566" s="6">
        <v>1000022</v>
      </c>
    </row>
    <row r="3567" spans="1:3" ht="16.5">
      <c r="A3567" s="53">
        <v>100027713</v>
      </c>
      <c r="B3567" s="6">
        <v>1000011</v>
      </c>
      <c r="C3567" s="6">
        <v>1000022</v>
      </c>
    </row>
    <row r="3568" spans="1:3" ht="16.5">
      <c r="A3568" s="53">
        <v>100027714</v>
      </c>
      <c r="B3568" s="6">
        <v>1000011</v>
      </c>
      <c r="C3568" s="6">
        <v>1000022</v>
      </c>
    </row>
    <row r="3569" spans="1:3" ht="16.5">
      <c r="A3569" s="53">
        <v>100027715</v>
      </c>
      <c r="B3569" s="6">
        <v>1000041</v>
      </c>
      <c r="C3569" s="6">
        <v>1000052</v>
      </c>
    </row>
    <row r="3570" spans="1:3" ht="16.5">
      <c r="A3570" s="53">
        <v>100027716</v>
      </c>
      <c r="B3570" s="6">
        <v>1000011</v>
      </c>
      <c r="C3570" s="6">
        <v>1000121</v>
      </c>
    </row>
    <row r="3571" spans="1:3" ht="16.5">
      <c r="A3571" s="53">
        <v>100027721</v>
      </c>
      <c r="B3571" s="6">
        <v>1000011</v>
      </c>
      <c r="C3571" s="6">
        <v>1000022</v>
      </c>
    </row>
    <row r="3572" spans="1:3" ht="16.5">
      <c r="A3572" s="53">
        <v>100027722</v>
      </c>
      <c r="B3572" s="6">
        <v>1000011</v>
      </c>
      <c r="C3572" s="6">
        <v>1000022</v>
      </c>
    </row>
    <row r="3573" spans="1:3" ht="16.5">
      <c r="A3573" s="53">
        <v>100027723</v>
      </c>
      <c r="B3573" s="6">
        <v>1000011</v>
      </c>
      <c r="C3573" s="6">
        <v>1000022</v>
      </c>
    </row>
    <row r="3574" spans="1:3" ht="16.5">
      <c r="A3574" s="53">
        <v>100027724</v>
      </c>
      <c r="B3574" s="6">
        <v>1000011</v>
      </c>
      <c r="C3574" s="6">
        <v>1000022</v>
      </c>
    </row>
    <row r="3575" spans="1:3" ht="16.5">
      <c r="A3575" s="53">
        <v>100027725</v>
      </c>
      <c r="B3575" s="6">
        <v>1000041</v>
      </c>
      <c r="C3575" s="6">
        <v>1000052</v>
      </c>
    </row>
    <row r="3576" spans="1:3" ht="16.5">
      <c r="A3576" s="53">
        <v>100027726</v>
      </c>
      <c r="B3576" s="6">
        <v>1000011</v>
      </c>
      <c r="C3576" s="6">
        <v>1000121</v>
      </c>
    </row>
    <row r="3577" spans="1:3" ht="16.5">
      <c r="A3577" s="53">
        <v>100027731</v>
      </c>
      <c r="B3577" s="6">
        <v>1000011</v>
      </c>
      <c r="C3577" s="6">
        <v>1000022</v>
      </c>
    </row>
    <row r="3578" spans="1:3" ht="16.5">
      <c r="A3578" s="53">
        <v>100027732</v>
      </c>
      <c r="B3578" s="6">
        <v>1000011</v>
      </c>
      <c r="C3578" s="6">
        <v>1000022</v>
      </c>
    </row>
    <row r="3579" spans="1:3" ht="16.5">
      <c r="A3579" s="53">
        <v>100027733</v>
      </c>
      <c r="B3579" s="6">
        <v>1000011</v>
      </c>
      <c r="C3579" s="6">
        <v>1000022</v>
      </c>
    </row>
    <row r="3580" spans="1:3" ht="16.5">
      <c r="A3580" s="53">
        <v>100027734</v>
      </c>
      <c r="B3580" s="6">
        <v>1000011</v>
      </c>
      <c r="C3580" s="6">
        <v>1000022</v>
      </c>
    </row>
    <row r="3581" spans="1:3" ht="16.5">
      <c r="A3581" s="53">
        <v>100027735</v>
      </c>
      <c r="B3581" s="6">
        <v>1000041</v>
      </c>
      <c r="C3581" s="6">
        <v>1000052</v>
      </c>
    </row>
    <row r="3582" spans="1:3" ht="16.5">
      <c r="A3582" s="53">
        <v>100027736</v>
      </c>
      <c r="B3582" s="6">
        <v>1000011</v>
      </c>
      <c r="C3582" s="6">
        <v>1000121</v>
      </c>
    </row>
    <row r="3583" spans="1:3" ht="16.5">
      <c r="A3583" s="53">
        <v>100027811</v>
      </c>
      <c r="B3583" s="6">
        <v>1000011</v>
      </c>
      <c r="C3583" s="6">
        <v>1000022</v>
      </c>
    </row>
    <row r="3584" spans="1:3" ht="16.5">
      <c r="A3584" s="53">
        <v>100027812</v>
      </c>
      <c r="B3584" s="6">
        <v>1000011</v>
      </c>
      <c r="C3584" s="6">
        <v>1000022</v>
      </c>
    </row>
    <row r="3585" spans="1:3" ht="16.5">
      <c r="A3585" s="53">
        <v>100027813</v>
      </c>
      <c r="B3585" s="6">
        <v>1000011</v>
      </c>
      <c r="C3585" s="6">
        <v>1000022</v>
      </c>
    </row>
    <row r="3586" spans="1:3" ht="16.5">
      <c r="A3586" s="53">
        <v>100027814</v>
      </c>
      <c r="B3586" s="6">
        <v>1000011</v>
      </c>
      <c r="C3586" s="6">
        <v>1000022</v>
      </c>
    </row>
    <row r="3587" spans="1:3" ht="16.5">
      <c r="A3587" s="53">
        <v>100027815</v>
      </c>
      <c r="B3587" s="6">
        <v>1000041</v>
      </c>
      <c r="C3587" s="6">
        <v>1000052</v>
      </c>
    </row>
    <row r="3588" spans="1:3" ht="16.5">
      <c r="A3588" s="53">
        <v>100027816</v>
      </c>
      <c r="B3588" s="6">
        <v>1000011</v>
      </c>
      <c r="C3588" s="6">
        <v>1000121</v>
      </c>
    </row>
    <row r="3589" spans="1:3" ht="16.5">
      <c r="A3589" s="53">
        <v>100027821</v>
      </c>
      <c r="B3589" s="6">
        <v>1000011</v>
      </c>
      <c r="C3589" s="6">
        <v>1000022</v>
      </c>
    </row>
    <row r="3590" spans="1:3" ht="16.5">
      <c r="A3590" s="53">
        <v>100027822</v>
      </c>
      <c r="B3590" s="6">
        <v>1000011</v>
      </c>
      <c r="C3590" s="6">
        <v>1000022</v>
      </c>
    </row>
    <row r="3591" spans="1:3" ht="16.5">
      <c r="A3591" s="53">
        <v>100027823</v>
      </c>
      <c r="B3591" s="6">
        <v>1000011</v>
      </c>
      <c r="C3591" s="6">
        <v>1000022</v>
      </c>
    </row>
    <row r="3592" spans="1:3" ht="16.5">
      <c r="A3592" s="53">
        <v>100027824</v>
      </c>
      <c r="B3592" s="6">
        <v>1000011</v>
      </c>
      <c r="C3592" s="6">
        <v>1000022</v>
      </c>
    </row>
    <row r="3593" spans="1:3" ht="16.5">
      <c r="A3593" s="53">
        <v>100027825</v>
      </c>
      <c r="B3593" s="6">
        <v>1000041</v>
      </c>
      <c r="C3593" s="6">
        <v>1000052</v>
      </c>
    </row>
    <row r="3594" spans="1:3" ht="16.5">
      <c r="A3594" s="53">
        <v>100027826</v>
      </c>
      <c r="B3594" s="6">
        <v>1000011</v>
      </c>
      <c r="C3594" s="6">
        <v>1000121</v>
      </c>
    </row>
    <row r="3595" spans="1:3" ht="16.5">
      <c r="A3595" s="53">
        <v>100027831</v>
      </c>
      <c r="B3595" s="6">
        <v>1000011</v>
      </c>
      <c r="C3595" s="6">
        <v>1000022</v>
      </c>
    </row>
    <row r="3596" spans="1:3" ht="16.5">
      <c r="A3596" s="53">
        <v>100027832</v>
      </c>
      <c r="B3596" s="6">
        <v>1000011</v>
      </c>
      <c r="C3596" s="6">
        <v>1000022</v>
      </c>
    </row>
    <row r="3597" spans="1:3" ht="16.5">
      <c r="A3597" s="53">
        <v>100027833</v>
      </c>
      <c r="B3597" s="6">
        <v>1000011</v>
      </c>
      <c r="C3597" s="6">
        <v>1000022</v>
      </c>
    </row>
    <row r="3598" spans="1:3" ht="16.5">
      <c r="A3598" s="53">
        <v>100027834</v>
      </c>
      <c r="B3598" s="6">
        <v>1000011</v>
      </c>
      <c r="C3598" s="6">
        <v>1000022</v>
      </c>
    </row>
    <row r="3599" spans="1:3" ht="16.5">
      <c r="A3599" s="53">
        <v>100027835</v>
      </c>
      <c r="B3599" s="6">
        <v>1300601</v>
      </c>
      <c r="C3599" s="6">
        <v>1300602</v>
      </c>
    </row>
    <row r="3600" spans="1:3" ht="16.5">
      <c r="A3600" s="53">
        <v>100027836</v>
      </c>
      <c r="B3600" s="6">
        <v>1000011</v>
      </c>
      <c r="C3600" s="6">
        <v>1000121</v>
      </c>
    </row>
    <row r="3601" spans="1:3" ht="16.5">
      <c r="A3601" s="53">
        <v>100028111</v>
      </c>
      <c r="B3601" s="6">
        <v>1000011</v>
      </c>
      <c r="C3601" s="6">
        <v>1000022</v>
      </c>
    </row>
    <row r="3602" spans="1:3" ht="16.5">
      <c r="A3602" s="53">
        <v>100028112</v>
      </c>
      <c r="B3602" s="6">
        <v>1000011</v>
      </c>
      <c r="C3602" s="6">
        <v>1000022</v>
      </c>
    </row>
    <row r="3603" spans="1:3" ht="16.5">
      <c r="A3603" s="53">
        <v>100028113</v>
      </c>
      <c r="B3603" s="6">
        <v>1000011</v>
      </c>
      <c r="C3603" s="6">
        <v>1000022</v>
      </c>
    </row>
    <row r="3604" spans="1:3" ht="16.5">
      <c r="A3604" s="53">
        <v>100028114</v>
      </c>
      <c r="B3604" s="6">
        <v>1000011</v>
      </c>
      <c r="C3604" s="6">
        <v>1000022</v>
      </c>
    </row>
    <row r="3605" spans="1:3" ht="16.5">
      <c r="A3605" s="53">
        <v>100028115</v>
      </c>
      <c r="B3605" s="6">
        <v>1000041</v>
      </c>
      <c r="C3605" s="6">
        <v>1000052</v>
      </c>
    </row>
    <row r="3606" spans="1:3" ht="16.5">
      <c r="A3606" s="53">
        <v>100028116</v>
      </c>
      <c r="B3606" s="6">
        <v>1000011</v>
      </c>
      <c r="C3606" s="6">
        <v>1000121</v>
      </c>
    </row>
    <row r="3607" spans="1:3" ht="16.5">
      <c r="A3607" s="53">
        <v>100028121</v>
      </c>
      <c r="B3607" s="6">
        <v>1000011</v>
      </c>
      <c r="C3607" s="6">
        <v>1000022</v>
      </c>
    </row>
    <row r="3608" spans="1:3" ht="16.5">
      <c r="A3608" s="53">
        <v>100028122</v>
      </c>
      <c r="B3608" s="6">
        <v>1000011</v>
      </c>
      <c r="C3608" s="6">
        <v>1000022</v>
      </c>
    </row>
    <row r="3609" spans="1:3" ht="16.5">
      <c r="A3609" s="53">
        <v>100028123</v>
      </c>
      <c r="B3609" s="6">
        <v>1000011</v>
      </c>
      <c r="C3609" s="6">
        <v>1000022</v>
      </c>
    </row>
    <row r="3610" spans="1:3" ht="16.5">
      <c r="A3610" s="53">
        <v>100028124</v>
      </c>
      <c r="B3610" s="6">
        <v>1000011</v>
      </c>
      <c r="C3610" s="6">
        <v>1000022</v>
      </c>
    </row>
    <row r="3611" spans="1:3" ht="16.5">
      <c r="A3611" s="53">
        <v>100028125</v>
      </c>
      <c r="B3611" s="6">
        <v>1000041</v>
      </c>
      <c r="C3611" s="6">
        <v>1000052</v>
      </c>
    </row>
    <row r="3612" spans="1:3" ht="16.5">
      <c r="A3612" s="53">
        <v>100028126</v>
      </c>
      <c r="B3612" s="6">
        <v>1000011</v>
      </c>
      <c r="C3612" s="6">
        <v>1000121</v>
      </c>
    </row>
    <row r="3613" spans="1:3" ht="16.5">
      <c r="A3613" s="53">
        <v>100028131</v>
      </c>
      <c r="B3613" s="6">
        <v>1000011</v>
      </c>
      <c r="C3613" s="6">
        <v>1000022</v>
      </c>
    </row>
    <row r="3614" spans="1:3" ht="16.5">
      <c r="A3614" s="53">
        <v>100028132</v>
      </c>
      <c r="B3614" s="6">
        <v>1000011</v>
      </c>
      <c r="C3614" s="6">
        <v>1000022</v>
      </c>
    </row>
    <row r="3615" spans="1:3" ht="16.5">
      <c r="A3615" s="53">
        <v>100028133</v>
      </c>
      <c r="B3615" s="6">
        <v>1000011</v>
      </c>
      <c r="C3615" s="6">
        <v>1000022</v>
      </c>
    </row>
    <row r="3616" spans="1:3" ht="16.5">
      <c r="A3616" s="53">
        <v>100028134</v>
      </c>
      <c r="B3616" s="6">
        <v>1000011</v>
      </c>
      <c r="C3616" s="6">
        <v>1000022</v>
      </c>
    </row>
    <row r="3617" spans="1:3" ht="16.5">
      <c r="A3617" s="53">
        <v>100028135</v>
      </c>
      <c r="B3617" s="6">
        <v>1000041</v>
      </c>
      <c r="C3617" s="6">
        <v>1000052</v>
      </c>
    </row>
    <row r="3618" spans="1:3" ht="16.5">
      <c r="A3618" s="53">
        <v>100028136</v>
      </c>
      <c r="B3618" s="6">
        <v>1000011</v>
      </c>
      <c r="C3618" s="6">
        <v>1000121</v>
      </c>
    </row>
    <row r="3619" spans="1:3" ht="16.5">
      <c r="A3619" s="53">
        <v>100028211</v>
      </c>
      <c r="B3619" s="6">
        <v>1000011</v>
      </c>
      <c r="C3619" s="6">
        <v>1000022</v>
      </c>
    </row>
    <row r="3620" spans="1:3" ht="16.5">
      <c r="A3620" s="53">
        <v>100028212</v>
      </c>
      <c r="B3620" s="6">
        <v>1000011</v>
      </c>
      <c r="C3620" s="6">
        <v>1000022</v>
      </c>
    </row>
    <row r="3621" spans="1:3" ht="16.5">
      <c r="A3621" s="53">
        <v>100028213</v>
      </c>
      <c r="B3621" s="6">
        <v>1000011</v>
      </c>
      <c r="C3621" s="6">
        <v>1000022</v>
      </c>
    </row>
    <row r="3622" spans="1:3" ht="16.5">
      <c r="A3622" s="53">
        <v>100028214</v>
      </c>
      <c r="B3622" s="6">
        <v>1000011</v>
      </c>
      <c r="C3622" s="6">
        <v>1000022</v>
      </c>
    </row>
    <row r="3623" spans="1:3" ht="16.5">
      <c r="A3623" s="53">
        <v>100028215</v>
      </c>
      <c r="B3623" s="6">
        <v>1000041</v>
      </c>
      <c r="C3623" s="6">
        <v>1000052</v>
      </c>
    </row>
    <row r="3624" spans="1:3" ht="16.5">
      <c r="A3624" s="53">
        <v>100028216</v>
      </c>
      <c r="B3624" s="6">
        <v>1000011</v>
      </c>
      <c r="C3624" s="6">
        <v>1000121</v>
      </c>
    </row>
    <row r="3625" spans="1:3" ht="16.5">
      <c r="A3625" s="53">
        <v>100028221</v>
      </c>
      <c r="B3625" s="6">
        <v>1000011</v>
      </c>
      <c r="C3625" s="6">
        <v>1000022</v>
      </c>
    </row>
    <row r="3626" spans="1:3" ht="16.5">
      <c r="A3626" s="53">
        <v>100028222</v>
      </c>
      <c r="B3626" s="6">
        <v>1000011</v>
      </c>
      <c r="C3626" s="6">
        <v>1000022</v>
      </c>
    </row>
    <row r="3627" spans="1:3" ht="16.5">
      <c r="A3627" s="53">
        <v>100028223</v>
      </c>
      <c r="B3627" s="6">
        <v>1000011</v>
      </c>
      <c r="C3627" s="6">
        <v>1000022</v>
      </c>
    </row>
    <row r="3628" spans="1:3" ht="16.5">
      <c r="A3628" s="53">
        <v>100028224</v>
      </c>
      <c r="B3628" s="6">
        <v>1000011</v>
      </c>
      <c r="C3628" s="6">
        <v>1000022</v>
      </c>
    </row>
    <row r="3629" spans="1:3" ht="16.5">
      <c r="A3629" s="53">
        <v>100028225</v>
      </c>
      <c r="B3629" s="6">
        <v>1000041</v>
      </c>
      <c r="C3629" s="6">
        <v>1000052</v>
      </c>
    </row>
    <row r="3630" spans="1:3" ht="16.5">
      <c r="A3630" s="53">
        <v>100028226</v>
      </c>
      <c r="B3630" s="6">
        <v>1000011</v>
      </c>
      <c r="C3630" s="6">
        <v>1000121</v>
      </c>
    </row>
    <row r="3631" spans="1:3" ht="16.5">
      <c r="A3631" s="53">
        <v>100028231</v>
      </c>
      <c r="B3631" s="6">
        <v>1000011</v>
      </c>
      <c r="C3631" s="6">
        <v>1000022</v>
      </c>
    </row>
    <row r="3632" spans="1:3" ht="16.5">
      <c r="A3632" s="53">
        <v>100028232</v>
      </c>
      <c r="B3632" s="6">
        <v>1000011</v>
      </c>
      <c r="C3632" s="6">
        <v>1000022</v>
      </c>
    </row>
    <row r="3633" spans="1:3" ht="16.5">
      <c r="A3633" s="53">
        <v>100028233</v>
      </c>
      <c r="B3633" s="6">
        <v>1000011</v>
      </c>
      <c r="C3633" s="6">
        <v>1000022</v>
      </c>
    </row>
    <row r="3634" spans="1:3" ht="16.5">
      <c r="A3634" s="53">
        <v>100028234</v>
      </c>
      <c r="B3634" s="6">
        <v>1000011</v>
      </c>
      <c r="C3634" s="6">
        <v>1000022</v>
      </c>
    </row>
    <row r="3635" spans="1:3" ht="16.5">
      <c r="A3635" s="53">
        <v>100028235</v>
      </c>
      <c r="B3635" s="6">
        <v>1000041</v>
      </c>
      <c r="C3635" s="6">
        <v>1000052</v>
      </c>
    </row>
    <row r="3636" spans="1:3" ht="16.5">
      <c r="A3636" s="53">
        <v>100028236</v>
      </c>
      <c r="B3636" s="6">
        <v>1000011</v>
      </c>
      <c r="C3636" s="6">
        <v>1000121</v>
      </c>
    </row>
    <row r="3637" spans="1:3" ht="16.5">
      <c r="A3637" s="53">
        <v>100028311</v>
      </c>
      <c r="B3637" s="6">
        <v>1000011</v>
      </c>
      <c r="C3637" s="6">
        <v>1000022</v>
      </c>
    </row>
    <row r="3638" spans="1:3" ht="16.5">
      <c r="A3638" s="53">
        <v>100028312</v>
      </c>
      <c r="B3638" s="6">
        <v>1000011</v>
      </c>
      <c r="C3638" s="6">
        <v>1000022</v>
      </c>
    </row>
    <row r="3639" spans="1:3" ht="16.5">
      <c r="A3639" s="53">
        <v>100028313</v>
      </c>
      <c r="B3639" s="6">
        <v>1000011</v>
      </c>
      <c r="C3639" s="6">
        <v>1000022</v>
      </c>
    </row>
    <row r="3640" spans="1:3" ht="16.5">
      <c r="A3640" s="53">
        <v>100028314</v>
      </c>
      <c r="B3640" s="6">
        <v>1000011</v>
      </c>
      <c r="C3640" s="6">
        <v>1000022</v>
      </c>
    </row>
    <row r="3641" spans="1:3" ht="16.5">
      <c r="A3641" s="53">
        <v>100028315</v>
      </c>
      <c r="B3641" s="6">
        <v>1000041</v>
      </c>
      <c r="C3641" s="6">
        <v>1000052</v>
      </c>
    </row>
    <row r="3642" spans="1:3" ht="16.5">
      <c r="A3642" s="53">
        <v>100028316</v>
      </c>
      <c r="B3642" s="6">
        <v>1000011</v>
      </c>
      <c r="C3642" s="6">
        <v>1000121</v>
      </c>
    </row>
    <row r="3643" spans="1:3" ht="16.5">
      <c r="A3643" s="53">
        <v>100028321</v>
      </c>
      <c r="B3643" s="6">
        <v>1000011</v>
      </c>
      <c r="C3643" s="6">
        <v>1000022</v>
      </c>
    </row>
    <row r="3644" spans="1:3" ht="16.5">
      <c r="A3644" s="53">
        <v>100028322</v>
      </c>
      <c r="B3644" s="6">
        <v>1000011</v>
      </c>
      <c r="C3644" s="6">
        <v>1000022</v>
      </c>
    </row>
    <row r="3645" spans="1:3" ht="16.5">
      <c r="A3645" s="53">
        <v>100028323</v>
      </c>
      <c r="B3645" s="6">
        <v>1000011</v>
      </c>
      <c r="C3645" s="6">
        <v>1000022</v>
      </c>
    </row>
    <row r="3646" spans="1:3" ht="16.5">
      <c r="A3646" s="53">
        <v>100028324</v>
      </c>
      <c r="B3646" s="6">
        <v>1000011</v>
      </c>
      <c r="C3646" s="6">
        <v>1000022</v>
      </c>
    </row>
    <row r="3647" spans="1:3" ht="16.5">
      <c r="A3647" s="53">
        <v>100028325</v>
      </c>
      <c r="B3647" s="6">
        <v>1000041</v>
      </c>
      <c r="C3647" s="6">
        <v>1000052</v>
      </c>
    </row>
    <row r="3648" spans="1:3" ht="16.5">
      <c r="A3648" s="53">
        <v>100028326</v>
      </c>
      <c r="B3648" s="6">
        <v>1000011</v>
      </c>
      <c r="C3648" s="6">
        <v>1000121</v>
      </c>
    </row>
    <row r="3649" spans="1:3" ht="16.5">
      <c r="A3649" s="53">
        <v>100028331</v>
      </c>
      <c r="B3649" s="6">
        <v>1000011</v>
      </c>
      <c r="C3649" s="6">
        <v>1000022</v>
      </c>
    </row>
    <row r="3650" spans="1:3" ht="16.5">
      <c r="A3650" s="53">
        <v>100028332</v>
      </c>
      <c r="B3650" s="6">
        <v>1000011</v>
      </c>
      <c r="C3650" s="6">
        <v>1000022</v>
      </c>
    </row>
    <row r="3651" spans="1:3" ht="16.5">
      <c r="A3651" s="53">
        <v>100028333</v>
      </c>
      <c r="B3651" s="6">
        <v>1000011</v>
      </c>
      <c r="C3651" s="6">
        <v>1000022</v>
      </c>
    </row>
    <row r="3652" spans="1:3" ht="16.5">
      <c r="A3652" s="53">
        <v>100028334</v>
      </c>
      <c r="B3652" s="6">
        <v>1000011</v>
      </c>
      <c r="C3652" s="6">
        <v>1000022</v>
      </c>
    </row>
    <row r="3653" spans="1:3" ht="16.5">
      <c r="A3653" s="53">
        <v>100028335</v>
      </c>
      <c r="B3653" s="6">
        <v>1000041</v>
      </c>
      <c r="C3653" s="6">
        <v>1000052</v>
      </c>
    </row>
    <row r="3654" spans="1:3" ht="16.5">
      <c r="A3654" s="53">
        <v>100028336</v>
      </c>
      <c r="B3654" s="6">
        <v>1000011</v>
      </c>
      <c r="C3654" s="6">
        <v>1000121</v>
      </c>
    </row>
    <row r="3655" spans="1:3" ht="16.5">
      <c r="A3655" s="53">
        <v>100028411</v>
      </c>
      <c r="B3655" s="6">
        <v>1000011</v>
      </c>
      <c r="C3655" s="6">
        <v>1000022</v>
      </c>
    </row>
    <row r="3656" spans="1:3" ht="16.5">
      <c r="A3656" s="53">
        <v>100028412</v>
      </c>
      <c r="B3656" s="6">
        <v>1000011</v>
      </c>
      <c r="C3656" s="6">
        <v>1000022</v>
      </c>
    </row>
    <row r="3657" spans="1:3" ht="16.5">
      <c r="A3657" s="53">
        <v>100028413</v>
      </c>
      <c r="B3657" s="6">
        <v>1000011</v>
      </c>
      <c r="C3657" s="6">
        <v>1000022</v>
      </c>
    </row>
    <row r="3658" spans="1:3" ht="16.5">
      <c r="A3658" s="53">
        <v>100028414</v>
      </c>
      <c r="B3658" s="6">
        <v>1000011</v>
      </c>
      <c r="C3658" s="6">
        <v>1000022</v>
      </c>
    </row>
    <row r="3659" spans="1:3" ht="16.5">
      <c r="A3659" s="53">
        <v>100028415</v>
      </c>
      <c r="B3659" s="6">
        <v>1000041</v>
      </c>
      <c r="C3659" s="6">
        <v>1000052</v>
      </c>
    </row>
    <row r="3660" spans="1:3" ht="16.5">
      <c r="A3660" s="53">
        <v>100028416</v>
      </c>
      <c r="B3660" s="6">
        <v>1000011</v>
      </c>
      <c r="C3660" s="6">
        <v>1000121</v>
      </c>
    </row>
    <row r="3661" spans="1:3" ht="16.5">
      <c r="A3661" s="53">
        <v>100028421</v>
      </c>
      <c r="B3661" s="6">
        <v>1000011</v>
      </c>
      <c r="C3661" s="6">
        <v>1000022</v>
      </c>
    </row>
    <row r="3662" spans="1:3" ht="16.5">
      <c r="A3662" s="53">
        <v>100028422</v>
      </c>
      <c r="B3662" s="6">
        <v>1000011</v>
      </c>
      <c r="C3662" s="6">
        <v>1000022</v>
      </c>
    </row>
    <row r="3663" spans="1:3" ht="16.5">
      <c r="A3663" s="53">
        <v>100028423</v>
      </c>
      <c r="B3663" s="6">
        <v>1000011</v>
      </c>
      <c r="C3663" s="6">
        <v>1000022</v>
      </c>
    </row>
    <row r="3664" spans="1:3" ht="16.5">
      <c r="A3664" s="53">
        <v>100028424</v>
      </c>
      <c r="B3664" s="6">
        <v>1000011</v>
      </c>
      <c r="C3664" s="6">
        <v>1000022</v>
      </c>
    </row>
    <row r="3665" spans="1:3" ht="16.5">
      <c r="A3665" s="53">
        <v>100028425</v>
      </c>
      <c r="B3665" s="6">
        <v>1000041</v>
      </c>
      <c r="C3665" s="6">
        <v>1000052</v>
      </c>
    </row>
    <row r="3666" spans="1:3" ht="16.5">
      <c r="A3666" s="53">
        <v>100028426</v>
      </c>
      <c r="B3666" s="6">
        <v>1000011</v>
      </c>
      <c r="C3666" s="6">
        <v>1000121</v>
      </c>
    </row>
    <row r="3667" spans="1:3" ht="16.5">
      <c r="A3667" s="53">
        <v>100028431</v>
      </c>
      <c r="B3667" s="6">
        <v>1000011</v>
      </c>
      <c r="C3667" s="6">
        <v>1000022</v>
      </c>
    </row>
    <row r="3668" spans="1:3" ht="16.5">
      <c r="A3668" s="53">
        <v>100028432</v>
      </c>
      <c r="B3668" s="6">
        <v>1000011</v>
      </c>
      <c r="C3668" s="6">
        <v>1000022</v>
      </c>
    </row>
    <row r="3669" spans="1:3" ht="16.5">
      <c r="A3669" s="53">
        <v>100028433</v>
      </c>
      <c r="B3669" s="6">
        <v>1000011</v>
      </c>
      <c r="C3669" s="6">
        <v>1000022</v>
      </c>
    </row>
    <row r="3670" spans="1:3" ht="16.5">
      <c r="A3670" s="53">
        <v>100028434</v>
      </c>
      <c r="B3670" s="6">
        <v>1000011</v>
      </c>
      <c r="C3670" s="6">
        <v>1000022</v>
      </c>
    </row>
    <row r="3671" spans="1:3" ht="16.5">
      <c r="A3671" s="53">
        <v>100028435</v>
      </c>
      <c r="B3671" s="6">
        <v>1000041</v>
      </c>
      <c r="C3671" s="6">
        <v>1000052</v>
      </c>
    </row>
    <row r="3672" spans="1:3" ht="16.5">
      <c r="A3672" s="53">
        <v>100028436</v>
      </c>
      <c r="B3672" s="6">
        <v>1000011</v>
      </c>
      <c r="C3672" s="6">
        <v>1000121</v>
      </c>
    </row>
    <row r="3673" spans="1:3" ht="16.5">
      <c r="A3673" s="53">
        <v>100028511</v>
      </c>
      <c r="B3673" s="6">
        <v>1000011</v>
      </c>
      <c r="C3673" s="6">
        <v>1000022</v>
      </c>
    </row>
    <row r="3674" spans="1:3" ht="16.5">
      <c r="A3674" s="53">
        <v>100028512</v>
      </c>
      <c r="B3674" s="6">
        <v>1000011</v>
      </c>
      <c r="C3674" s="6">
        <v>1000022</v>
      </c>
    </row>
    <row r="3675" spans="1:3" ht="16.5">
      <c r="A3675" s="53">
        <v>100028513</v>
      </c>
      <c r="B3675" s="6">
        <v>1000011</v>
      </c>
      <c r="C3675" s="6">
        <v>1000022</v>
      </c>
    </row>
    <row r="3676" spans="1:3" ht="16.5">
      <c r="A3676" s="53">
        <v>100028514</v>
      </c>
      <c r="B3676" s="6">
        <v>1000011</v>
      </c>
      <c r="C3676" s="6">
        <v>1000022</v>
      </c>
    </row>
    <row r="3677" spans="1:3" ht="16.5">
      <c r="A3677" s="53">
        <v>100028515</v>
      </c>
      <c r="B3677" s="6">
        <v>1000041</v>
      </c>
      <c r="C3677" s="6">
        <v>1000052</v>
      </c>
    </row>
    <row r="3678" spans="1:3" ht="16.5">
      <c r="A3678" s="53">
        <v>100028516</v>
      </c>
      <c r="B3678" s="6">
        <v>1000011</v>
      </c>
      <c r="C3678" s="6">
        <v>1000121</v>
      </c>
    </row>
    <row r="3679" spans="1:3" ht="16.5">
      <c r="A3679" s="53">
        <v>100028521</v>
      </c>
      <c r="B3679" s="6">
        <v>1000011</v>
      </c>
      <c r="C3679" s="6">
        <v>1000022</v>
      </c>
    </row>
    <row r="3680" spans="1:3" ht="16.5">
      <c r="A3680" s="53">
        <v>100028522</v>
      </c>
      <c r="B3680" s="6">
        <v>1000011</v>
      </c>
      <c r="C3680" s="6">
        <v>1000022</v>
      </c>
    </row>
    <row r="3681" spans="1:3" ht="16.5">
      <c r="A3681" s="53">
        <v>100028523</v>
      </c>
      <c r="B3681" s="6">
        <v>1000011</v>
      </c>
      <c r="C3681" s="6">
        <v>1000022</v>
      </c>
    </row>
    <row r="3682" spans="1:3" ht="16.5">
      <c r="A3682" s="53">
        <v>100028524</v>
      </c>
      <c r="B3682" s="6">
        <v>1000011</v>
      </c>
      <c r="C3682" s="6">
        <v>1000022</v>
      </c>
    </row>
    <row r="3683" spans="1:3" ht="16.5">
      <c r="A3683" s="53">
        <v>100028525</v>
      </c>
      <c r="B3683" s="6">
        <v>1000041</v>
      </c>
      <c r="C3683" s="6">
        <v>1000052</v>
      </c>
    </row>
    <row r="3684" spans="1:3" ht="16.5">
      <c r="A3684" s="53">
        <v>100028526</v>
      </c>
      <c r="B3684" s="6">
        <v>1000011</v>
      </c>
      <c r="C3684" s="6">
        <v>1000121</v>
      </c>
    </row>
    <row r="3685" spans="1:3" ht="16.5">
      <c r="A3685" s="53">
        <v>100028531</v>
      </c>
      <c r="B3685" s="6">
        <v>1000011</v>
      </c>
      <c r="C3685" s="6">
        <v>1000022</v>
      </c>
    </row>
    <row r="3686" spans="1:3" ht="16.5">
      <c r="A3686" s="53">
        <v>100028532</v>
      </c>
      <c r="B3686" s="6">
        <v>1000011</v>
      </c>
      <c r="C3686" s="6">
        <v>1000022</v>
      </c>
    </row>
    <row r="3687" spans="1:3" ht="16.5">
      <c r="A3687" s="53">
        <v>100028533</v>
      </c>
      <c r="B3687" s="6">
        <v>1000011</v>
      </c>
      <c r="C3687" s="6">
        <v>1000022</v>
      </c>
    </row>
    <row r="3688" spans="1:3" ht="16.5">
      <c r="A3688" s="53">
        <v>100028534</v>
      </c>
      <c r="B3688" s="6">
        <v>1000011</v>
      </c>
      <c r="C3688" s="6">
        <v>1000022</v>
      </c>
    </row>
    <row r="3689" spans="1:3" ht="16.5">
      <c r="A3689" s="53">
        <v>100028535</v>
      </c>
      <c r="B3689" s="6">
        <v>1000041</v>
      </c>
      <c r="C3689" s="6">
        <v>1000052</v>
      </c>
    </row>
    <row r="3690" spans="1:3" ht="16.5">
      <c r="A3690" s="53">
        <v>100028536</v>
      </c>
      <c r="B3690" s="6">
        <v>1000011</v>
      </c>
      <c r="C3690" s="6">
        <v>1000121</v>
      </c>
    </row>
    <row r="3691" spans="1:3" ht="16.5">
      <c r="A3691" s="53">
        <v>100028611</v>
      </c>
      <c r="B3691" s="6">
        <v>1000011</v>
      </c>
      <c r="C3691" s="6">
        <v>1000022</v>
      </c>
    </row>
    <row r="3692" spans="1:3" ht="16.5">
      <c r="A3692" s="53">
        <v>100028612</v>
      </c>
      <c r="B3692" s="6">
        <v>1000011</v>
      </c>
      <c r="C3692" s="6">
        <v>1000022</v>
      </c>
    </row>
    <row r="3693" spans="1:3" ht="16.5">
      <c r="A3693" s="53">
        <v>100028613</v>
      </c>
      <c r="B3693" s="6">
        <v>1000011</v>
      </c>
      <c r="C3693" s="6">
        <v>1000022</v>
      </c>
    </row>
    <row r="3694" spans="1:3" ht="16.5">
      <c r="A3694" s="53">
        <v>100028614</v>
      </c>
      <c r="B3694" s="6">
        <v>1000011</v>
      </c>
      <c r="C3694" s="6">
        <v>1000022</v>
      </c>
    </row>
    <row r="3695" spans="1:3" ht="16.5">
      <c r="A3695" s="53">
        <v>100028615</v>
      </c>
      <c r="B3695" s="6">
        <v>1000041</v>
      </c>
      <c r="C3695" s="6">
        <v>1000052</v>
      </c>
    </row>
    <row r="3696" spans="1:3" ht="16.5">
      <c r="A3696" s="53">
        <v>100028616</v>
      </c>
      <c r="B3696" s="6">
        <v>1000011</v>
      </c>
      <c r="C3696" s="6">
        <v>1000121</v>
      </c>
    </row>
    <row r="3697" spans="1:3" ht="16.5">
      <c r="A3697" s="53">
        <v>100028621</v>
      </c>
      <c r="B3697" s="6">
        <v>1000011</v>
      </c>
      <c r="C3697" s="6">
        <v>1000022</v>
      </c>
    </row>
    <row r="3698" spans="1:3" ht="16.5">
      <c r="A3698" s="53">
        <v>100028622</v>
      </c>
      <c r="B3698" s="6">
        <v>1000011</v>
      </c>
      <c r="C3698" s="6">
        <v>1000022</v>
      </c>
    </row>
    <row r="3699" spans="1:3" ht="16.5">
      <c r="A3699" s="53">
        <v>100028623</v>
      </c>
      <c r="B3699" s="6">
        <v>1000011</v>
      </c>
      <c r="C3699" s="6">
        <v>1000022</v>
      </c>
    </row>
    <row r="3700" spans="1:3" ht="16.5">
      <c r="A3700" s="53">
        <v>100028624</v>
      </c>
      <c r="B3700" s="6">
        <v>1000011</v>
      </c>
      <c r="C3700" s="6">
        <v>1000022</v>
      </c>
    </row>
    <row r="3701" spans="1:3" ht="16.5">
      <c r="A3701" s="53">
        <v>100028625</v>
      </c>
      <c r="B3701" s="6">
        <v>1000041</v>
      </c>
      <c r="C3701" s="6">
        <v>1000052</v>
      </c>
    </row>
    <row r="3702" spans="1:3" ht="16.5">
      <c r="A3702" s="53">
        <v>100028626</v>
      </c>
      <c r="B3702" s="6">
        <v>1000011</v>
      </c>
      <c r="C3702" s="6">
        <v>1000121</v>
      </c>
    </row>
    <row r="3703" spans="1:3" ht="16.5">
      <c r="A3703" s="53">
        <v>100028631</v>
      </c>
      <c r="B3703" s="6">
        <v>1000011</v>
      </c>
      <c r="C3703" s="6">
        <v>1000022</v>
      </c>
    </row>
    <row r="3704" spans="1:3" ht="16.5">
      <c r="A3704" s="53">
        <v>100028632</v>
      </c>
      <c r="B3704" s="6">
        <v>1000011</v>
      </c>
      <c r="C3704" s="6">
        <v>1000022</v>
      </c>
    </row>
    <row r="3705" spans="1:3" ht="16.5">
      <c r="A3705" s="53">
        <v>100028633</v>
      </c>
      <c r="B3705" s="6">
        <v>1000011</v>
      </c>
      <c r="C3705" s="6">
        <v>1000022</v>
      </c>
    </row>
    <row r="3706" spans="1:3" ht="16.5">
      <c r="A3706" s="53">
        <v>100028634</v>
      </c>
      <c r="B3706" s="6">
        <v>1000011</v>
      </c>
      <c r="C3706" s="6">
        <v>1000022</v>
      </c>
    </row>
    <row r="3707" spans="1:3" ht="16.5">
      <c r="A3707" s="53">
        <v>100028635</v>
      </c>
      <c r="B3707" s="6">
        <v>1000041</v>
      </c>
      <c r="C3707" s="6">
        <v>1000052</v>
      </c>
    </row>
    <row r="3708" spans="1:3" ht="16.5">
      <c r="A3708" s="53">
        <v>100028636</v>
      </c>
      <c r="B3708" s="6">
        <v>1000011</v>
      </c>
      <c r="C3708" s="6">
        <v>1000121</v>
      </c>
    </row>
    <row r="3709" spans="1:3" ht="16.5">
      <c r="A3709" s="53">
        <v>100028711</v>
      </c>
      <c r="B3709" s="6">
        <v>1000011</v>
      </c>
      <c r="C3709" s="6">
        <v>1000022</v>
      </c>
    </row>
    <row r="3710" spans="1:3" ht="16.5">
      <c r="A3710" s="53">
        <v>100028712</v>
      </c>
      <c r="B3710" s="6">
        <v>1000011</v>
      </c>
      <c r="C3710" s="6">
        <v>1000022</v>
      </c>
    </row>
    <row r="3711" spans="1:3" ht="16.5">
      <c r="A3711" s="53">
        <v>100028713</v>
      </c>
      <c r="B3711" s="6">
        <v>1000011</v>
      </c>
      <c r="C3711" s="6">
        <v>1000022</v>
      </c>
    </row>
    <row r="3712" spans="1:3" ht="16.5">
      <c r="A3712" s="53">
        <v>100028714</v>
      </c>
      <c r="B3712" s="6">
        <v>1000011</v>
      </c>
      <c r="C3712" s="6">
        <v>1000022</v>
      </c>
    </row>
    <row r="3713" spans="1:3" ht="16.5">
      <c r="A3713" s="53">
        <v>100028715</v>
      </c>
      <c r="B3713" s="6">
        <v>1000041</v>
      </c>
      <c r="C3713" s="6">
        <v>1000052</v>
      </c>
    </row>
    <row r="3714" spans="1:3" ht="16.5">
      <c r="A3714" s="53">
        <v>100028716</v>
      </c>
      <c r="B3714" s="6">
        <v>1000011</v>
      </c>
      <c r="C3714" s="6">
        <v>1000121</v>
      </c>
    </row>
    <row r="3715" spans="1:3" ht="16.5">
      <c r="A3715" s="53">
        <v>100028721</v>
      </c>
      <c r="B3715" s="6">
        <v>1000011</v>
      </c>
      <c r="C3715" s="6">
        <v>1000022</v>
      </c>
    </row>
    <row r="3716" spans="1:3" ht="16.5">
      <c r="A3716" s="53">
        <v>100028722</v>
      </c>
      <c r="B3716" s="6">
        <v>1000011</v>
      </c>
      <c r="C3716" s="6">
        <v>1000022</v>
      </c>
    </row>
    <row r="3717" spans="1:3" ht="16.5">
      <c r="A3717" s="53">
        <v>100028723</v>
      </c>
      <c r="B3717" s="6">
        <v>1000011</v>
      </c>
      <c r="C3717" s="6">
        <v>1000022</v>
      </c>
    </row>
    <row r="3718" spans="1:3" ht="16.5">
      <c r="A3718" s="53">
        <v>100028724</v>
      </c>
      <c r="B3718" s="6">
        <v>1000011</v>
      </c>
      <c r="C3718" s="6">
        <v>1000022</v>
      </c>
    </row>
    <row r="3719" spans="1:3" ht="16.5">
      <c r="A3719" s="53">
        <v>100028725</v>
      </c>
      <c r="B3719" s="6">
        <v>1000041</v>
      </c>
      <c r="C3719" s="6">
        <v>1000052</v>
      </c>
    </row>
    <row r="3720" spans="1:3" ht="16.5">
      <c r="A3720" s="53">
        <v>100028726</v>
      </c>
      <c r="B3720" s="6">
        <v>1000011</v>
      </c>
      <c r="C3720" s="6">
        <v>1000121</v>
      </c>
    </row>
    <row r="3721" spans="1:3" ht="16.5">
      <c r="A3721" s="53">
        <v>100028731</v>
      </c>
      <c r="B3721" s="6">
        <v>1000011</v>
      </c>
      <c r="C3721" s="6">
        <v>1000022</v>
      </c>
    </row>
    <row r="3722" spans="1:3" ht="16.5">
      <c r="A3722" s="53">
        <v>100028732</v>
      </c>
      <c r="B3722" s="6">
        <v>1000011</v>
      </c>
      <c r="C3722" s="6">
        <v>1000022</v>
      </c>
    </row>
    <row r="3723" spans="1:3" ht="16.5">
      <c r="A3723" s="53">
        <v>100028733</v>
      </c>
      <c r="B3723" s="6">
        <v>1000011</v>
      </c>
      <c r="C3723" s="6">
        <v>1000022</v>
      </c>
    </row>
    <row r="3724" spans="1:3" ht="16.5">
      <c r="A3724" s="53">
        <v>100028734</v>
      </c>
      <c r="B3724" s="6">
        <v>1000011</v>
      </c>
      <c r="C3724" s="6">
        <v>1000022</v>
      </c>
    </row>
    <row r="3725" spans="1:3" ht="16.5">
      <c r="A3725" s="53">
        <v>100028735</v>
      </c>
      <c r="B3725" s="6">
        <v>1000041</v>
      </c>
      <c r="C3725" s="6">
        <v>1000052</v>
      </c>
    </row>
    <row r="3726" spans="1:3" ht="16.5">
      <c r="A3726" s="53">
        <v>100028736</v>
      </c>
      <c r="B3726" s="6">
        <v>1000011</v>
      </c>
      <c r="C3726" s="6">
        <v>1000121</v>
      </c>
    </row>
    <row r="3727" spans="1:3" ht="16.5">
      <c r="A3727" s="53">
        <v>100028811</v>
      </c>
      <c r="B3727" s="6">
        <v>1000011</v>
      </c>
      <c r="C3727" s="6">
        <v>1000022</v>
      </c>
    </row>
    <row r="3728" spans="1:3" ht="16.5">
      <c r="A3728" s="53">
        <v>100028812</v>
      </c>
      <c r="B3728" s="6">
        <v>1000011</v>
      </c>
      <c r="C3728" s="6">
        <v>1000022</v>
      </c>
    </row>
    <row r="3729" spans="1:3" ht="16.5">
      <c r="A3729" s="53">
        <v>100028813</v>
      </c>
      <c r="B3729" s="6">
        <v>1000011</v>
      </c>
      <c r="C3729" s="6">
        <v>1000022</v>
      </c>
    </row>
    <row r="3730" spans="1:3" ht="16.5">
      <c r="A3730" s="53">
        <v>100028814</v>
      </c>
      <c r="B3730" s="6">
        <v>1000011</v>
      </c>
      <c r="C3730" s="6">
        <v>1000022</v>
      </c>
    </row>
    <row r="3731" spans="1:3" ht="16.5">
      <c r="A3731" s="53">
        <v>100028815</v>
      </c>
      <c r="B3731" s="6">
        <v>1000041</v>
      </c>
      <c r="C3731" s="6">
        <v>1000052</v>
      </c>
    </row>
    <row r="3732" spans="1:3" ht="16.5">
      <c r="A3732" s="53">
        <v>100028816</v>
      </c>
      <c r="B3732" s="6">
        <v>1000011</v>
      </c>
      <c r="C3732" s="6">
        <v>1000121</v>
      </c>
    </row>
    <row r="3733" spans="1:3" ht="16.5">
      <c r="A3733" s="53">
        <v>100028821</v>
      </c>
      <c r="B3733" s="6">
        <v>1000011</v>
      </c>
      <c r="C3733" s="6">
        <v>1000022</v>
      </c>
    </row>
    <row r="3734" spans="1:3" ht="16.5">
      <c r="A3734" s="53">
        <v>100028822</v>
      </c>
      <c r="B3734" s="6">
        <v>1000011</v>
      </c>
      <c r="C3734" s="6">
        <v>1000022</v>
      </c>
    </row>
    <row r="3735" spans="1:3" ht="16.5">
      <c r="A3735" s="53">
        <v>100028823</v>
      </c>
      <c r="B3735" s="6">
        <v>1000011</v>
      </c>
      <c r="C3735" s="6">
        <v>1000022</v>
      </c>
    </row>
    <row r="3736" spans="1:3" ht="16.5">
      <c r="A3736" s="53">
        <v>100028824</v>
      </c>
      <c r="B3736" s="6">
        <v>1000011</v>
      </c>
      <c r="C3736" s="6">
        <v>1000022</v>
      </c>
    </row>
    <row r="3737" spans="1:3" ht="16.5">
      <c r="A3737" s="53">
        <v>100028825</v>
      </c>
      <c r="B3737" s="6">
        <v>1000041</v>
      </c>
      <c r="C3737" s="6">
        <v>1000052</v>
      </c>
    </row>
    <row r="3738" spans="1:3" ht="16.5">
      <c r="A3738" s="53">
        <v>100028826</v>
      </c>
      <c r="B3738" s="6">
        <v>1000011</v>
      </c>
      <c r="C3738" s="6">
        <v>1000121</v>
      </c>
    </row>
    <row r="3739" spans="1:3" ht="16.5">
      <c r="A3739" s="53">
        <v>100028831</v>
      </c>
      <c r="B3739" s="6">
        <v>1000011</v>
      </c>
      <c r="C3739" s="6">
        <v>1000022</v>
      </c>
    </row>
    <row r="3740" spans="1:3" ht="16.5">
      <c r="A3740" s="53">
        <v>100028832</v>
      </c>
      <c r="B3740" s="6">
        <v>1000011</v>
      </c>
      <c r="C3740" s="6">
        <v>1000022</v>
      </c>
    </row>
    <row r="3741" spans="1:3" ht="16.5">
      <c r="A3741" s="53">
        <v>100028833</v>
      </c>
      <c r="B3741" s="6">
        <v>1000011</v>
      </c>
      <c r="C3741" s="6">
        <v>1000022</v>
      </c>
    </row>
    <row r="3742" spans="1:3" ht="16.5">
      <c r="A3742" s="53">
        <v>100028834</v>
      </c>
      <c r="B3742" s="6">
        <v>1000011</v>
      </c>
      <c r="C3742" s="6">
        <v>1000022</v>
      </c>
    </row>
    <row r="3743" spans="1:3" ht="16.5">
      <c r="A3743" s="53">
        <v>100028835</v>
      </c>
      <c r="B3743" s="6">
        <v>1100661</v>
      </c>
      <c r="C3743" s="6">
        <v>1100662</v>
      </c>
    </row>
    <row r="3744" spans="1:3" ht="16.5">
      <c r="A3744" s="53">
        <v>100028836</v>
      </c>
      <c r="B3744" s="6">
        <v>1000011</v>
      </c>
      <c r="C3744" s="6">
        <v>1000121</v>
      </c>
    </row>
    <row r="3745" spans="1:3" ht="16.5">
      <c r="A3745" s="53">
        <v>100029111</v>
      </c>
      <c r="B3745" s="6">
        <v>1000011</v>
      </c>
      <c r="C3745" s="6">
        <v>1000022</v>
      </c>
    </row>
    <row r="3746" spans="1:3" ht="16.5">
      <c r="A3746" s="53">
        <v>100029112</v>
      </c>
      <c r="B3746" s="6">
        <v>1000011</v>
      </c>
      <c r="C3746" s="6">
        <v>1000022</v>
      </c>
    </row>
    <row r="3747" spans="1:3" ht="16.5">
      <c r="A3747" s="53">
        <v>100029113</v>
      </c>
      <c r="B3747" s="6">
        <v>1000011</v>
      </c>
      <c r="C3747" s="6">
        <v>1000022</v>
      </c>
    </row>
    <row r="3748" spans="1:3" ht="16.5">
      <c r="A3748" s="53">
        <v>100029114</v>
      </c>
      <c r="B3748" s="6">
        <v>1000011</v>
      </c>
      <c r="C3748" s="6">
        <v>1000022</v>
      </c>
    </row>
    <row r="3749" spans="1:3" ht="16.5">
      <c r="A3749" s="53">
        <v>100029115</v>
      </c>
      <c r="B3749" s="6">
        <v>1000041</v>
      </c>
      <c r="C3749" s="6">
        <v>1000052</v>
      </c>
    </row>
    <row r="3750" spans="1:3" ht="16.5">
      <c r="A3750" s="53">
        <v>100029116</v>
      </c>
      <c r="B3750" s="6">
        <v>1000011</v>
      </c>
      <c r="C3750" s="6">
        <v>1000121</v>
      </c>
    </row>
    <row r="3751" spans="1:3" ht="16.5">
      <c r="A3751" s="53">
        <v>100029121</v>
      </c>
      <c r="B3751" s="6">
        <v>1000011</v>
      </c>
      <c r="C3751" s="6">
        <v>1000022</v>
      </c>
    </row>
    <row r="3752" spans="1:3" ht="16.5">
      <c r="A3752" s="53">
        <v>100029122</v>
      </c>
      <c r="B3752" s="6">
        <v>1000011</v>
      </c>
      <c r="C3752" s="6">
        <v>1000022</v>
      </c>
    </row>
    <row r="3753" spans="1:3" ht="16.5">
      <c r="A3753" s="53">
        <v>100029123</v>
      </c>
      <c r="B3753" s="6">
        <v>1000011</v>
      </c>
      <c r="C3753" s="6">
        <v>1000022</v>
      </c>
    </row>
    <row r="3754" spans="1:3" ht="16.5">
      <c r="A3754" s="53">
        <v>100029124</v>
      </c>
      <c r="B3754" s="6">
        <v>1000011</v>
      </c>
      <c r="C3754" s="6">
        <v>1000022</v>
      </c>
    </row>
    <row r="3755" spans="1:3" ht="16.5">
      <c r="A3755" s="53">
        <v>100029125</v>
      </c>
      <c r="B3755" s="6">
        <v>1000041</v>
      </c>
      <c r="C3755" s="6">
        <v>1000052</v>
      </c>
    </row>
    <row r="3756" spans="1:3" ht="16.5">
      <c r="A3756" s="53">
        <v>100029126</v>
      </c>
      <c r="B3756" s="6">
        <v>1000011</v>
      </c>
      <c r="C3756" s="6">
        <v>1000121</v>
      </c>
    </row>
    <row r="3757" spans="1:3" ht="16.5">
      <c r="A3757" s="53">
        <v>100029131</v>
      </c>
      <c r="B3757" s="6">
        <v>1000011</v>
      </c>
      <c r="C3757" s="6">
        <v>1000022</v>
      </c>
    </row>
    <row r="3758" spans="1:3" ht="16.5">
      <c r="A3758" s="53">
        <v>100029132</v>
      </c>
      <c r="B3758" s="6">
        <v>1000011</v>
      </c>
      <c r="C3758" s="6">
        <v>1000022</v>
      </c>
    </row>
    <row r="3759" spans="1:3" ht="16.5">
      <c r="A3759" s="53">
        <v>100029133</v>
      </c>
      <c r="B3759" s="6">
        <v>1000011</v>
      </c>
      <c r="C3759" s="6">
        <v>1000022</v>
      </c>
    </row>
    <row r="3760" spans="1:3" ht="16.5">
      <c r="A3760" s="53">
        <v>100029134</v>
      </c>
      <c r="B3760" s="6">
        <v>1000011</v>
      </c>
      <c r="C3760" s="6">
        <v>1000022</v>
      </c>
    </row>
    <row r="3761" spans="1:3" ht="16.5">
      <c r="A3761" s="53">
        <v>100029135</v>
      </c>
      <c r="B3761" s="6">
        <v>1000041</v>
      </c>
      <c r="C3761" s="6">
        <v>1000052</v>
      </c>
    </row>
    <row r="3762" spans="1:3" ht="16.5">
      <c r="A3762" s="53">
        <v>100029136</v>
      </c>
      <c r="B3762" s="6">
        <v>1000011</v>
      </c>
      <c r="C3762" s="6">
        <v>1000121</v>
      </c>
    </row>
    <row r="3763" spans="1:3" ht="16.5">
      <c r="A3763" s="53">
        <v>100029211</v>
      </c>
      <c r="B3763" s="6">
        <v>1000011</v>
      </c>
      <c r="C3763" s="6">
        <v>1000022</v>
      </c>
    </row>
    <row r="3764" spans="1:3" ht="16.5">
      <c r="A3764" s="53">
        <v>100029212</v>
      </c>
      <c r="B3764" s="6">
        <v>1000011</v>
      </c>
      <c r="C3764" s="6">
        <v>1000022</v>
      </c>
    </row>
    <row r="3765" spans="1:3" ht="16.5">
      <c r="A3765" s="53">
        <v>100029213</v>
      </c>
      <c r="B3765" s="6">
        <v>1000011</v>
      </c>
      <c r="C3765" s="6">
        <v>1000022</v>
      </c>
    </row>
    <row r="3766" spans="1:3" ht="16.5">
      <c r="A3766" s="53">
        <v>100029214</v>
      </c>
      <c r="B3766" s="6">
        <v>1000011</v>
      </c>
      <c r="C3766" s="6">
        <v>1000022</v>
      </c>
    </row>
    <row r="3767" spans="1:3" ht="16.5">
      <c r="A3767" s="53">
        <v>100029215</v>
      </c>
      <c r="B3767" s="6">
        <v>1000041</v>
      </c>
      <c r="C3767" s="6">
        <v>1000052</v>
      </c>
    </row>
    <row r="3768" spans="1:3" ht="16.5">
      <c r="A3768" s="53">
        <v>100029216</v>
      </c>
      <c r="B3768" s="6">
        <v>1000011</v>
      </c>
      <c r="C3768" s="6">
        <v>1000121</v>
      </c>
    </row>
    <row r="3769" spans="1:3" ht="16.5">
      <c r="A3769" s="53">
        <v>100029221</v>
      </c>
      <c r="B3769" s="6">
        <v>1000011</v>
      </c>
      <c r="C3769" s="6">
        <v>1000022</v>
      </c>
    </row>
    <row r="3770" spans="1:3" ht="16.5">
      <c r="A3770" s="53">
        <v>100029222</v>
      </c>
      <c r="B3770" s="6">
        <v>1000011</v>
      </c>
      <c r="C3770" s="6">
        <v>1000022</v>
      </c>
    </row>
    <row r="3771" spans="1:3" ht="16.5">
      <c r="A3771" s="53">
        <v>100029223</v>
      </c>
      <c r="B3771" s="6">
        <v>1000011</v>
      </c>
      <c r="C3771" s="6">
        <v>1000022</v>
      </c>
    </row>
    <row r="3772" spans="1:3" ht="16.5">
      <c r="A3772" s="53">
        <v>100029224</v>
      </c>
      <c r="B3772" s="6">
        <v>1000011</v>
      </c>
      <c r="C3772" s="6">
        <v>1000022</v>
      </c>
    </row>
    <row r="3773" spans="1:3" ht="16.5">
      <c r="A3773" s="53">
        <v>100029225</v>
      </c>
      <c r="B3773" s="6">
        <v>1000041</v>
      </c>
      <c r="C3773" s="6">
        <v>1000052</v>
      </c>
    </row>
    <row r="3774" spans="1:3" ht="16.5">
      <c r="A3774" s="53">
        <v>100029226</v>
      </c>
      <c r="B3774" s="6">
        <v>1000011</v>
      </c>
      <c r="C3774" s="6">
        <v>1000121</v>
      </c>
    </row>
    <row r="3775" spans="1:3" ht="16.5">
      <c r="A3775" s="53">
        <v>100029231</v>
      </c>
      <c r="B3775" s="6">
        <v>1000011</v>
      </c>
      <c r="C3775" s="6">
        <v>1000022</v>
      </c>
    </row>
    <row r="3776" spans="1:3" ht="16.5">
      <c r="A3776" s="53">
        <v>100029232</v>
      </c>
      <c r="B3776" s="6">
        <v>1000011</v>
      </c>
      <c r="C3776" s="6">
        <v>1000022</v>
      </c>
    </row>
    <row r="3777" spans="1:3" ht="16.5">
      <c r="A3777" s="53">
        <v>100029233</v>
      </c>
      <c r="B3777" s="6">
        <v>1000011</v>
      </c>
      <c r="C3777" s="6">
        <v>1000022</v>
      </c>
    </row>
    <row r="3778" spans="1:3" ht="16.5">
      <c r="A3778" s="53">
        <v>100029234</v>
      </c>
      <c r="B3778" s="6">
        <v>1000011</v>
      </c>
      <c r="C3778" s="6">
        <v>1000022</v>
      </c>
    </row>
    <row r="3779" spans="1:3" ht="16.5">
      <c r="A3779" s="53">
        <v>100029235</v>
      </c>
      <c r="B3779" s="6">
        <v>1000041</v>
      </c>
      <c r="C3779" s="6">
        <v>1000052</v>
      </c>
    </row>
    <row r="3780" spans="1:3" ht="16.5">
      <c r="A3780" s="53">
        <v>100029236</v>
      </c>
      <c r="B3780" s="6">
        <v>1000011</v>
      </c>
      <c r="C3780" s="6">
        <v>1000121</v>
      </c>
    </row>
    <row r="3781" spans="1:3" ht="16.5">
      <c r="A3781" s="53">
        <v>100029311</v>
      </c>
      <c r="B3781" s="6">
        <v>1000011</v>
      </c>
      <c r="C3781" s="6">
        <v>1000022</v>
      </c>
    </row>
    <row r="3782" spans="1:3" ht="16.5">
      <c r="A3782" s="53">
        <v>100029312</v>
      </c>
      <c r="B3782" s="6">
        <v>1000011</v>
      </c>
      <c r="C3782" s="6">
        <v>1000022</v>
      </c>
    </row>
    <row r="3783" spans="1:3" ht="16.5">
      <c r="A3783" s="53">
        <v>100029313</v>
      </c>
      <c r="B3783" s="6">
        <v>1000011</v>
      </c>
      <c r="C3783" s="6">
        <v>1000022</v>
      </c>
    </row>
    <row r="3784" spans="1:3" ht="16.5">
      <c r="A3784" s="53">
        <v>100029314</v>
      </c>
      <c r="B3784" s="6">
        <v>1000011</v>
      </c>
      <c r="C3784" s="6">
        <v>1000022</v>
      </c>
    </row>
    <row r="3785" spans="1:3" ht="16.5">
      <c r="A3785" s="53">
        <v>100029315</v>
      </c>
      <c r="B3785" s="6">
        <v>1000041</v>
      </c>
      <c r="C3785" s="6">
        <v>1000052</v>
      </c>
    </row>
    <row r="3786" spans="1:3" ht="16.5">
      <c r="A3786" s="53">
        <v>100029316</v>
      </c>
      <c r="B3786" s="6">
        <v>1000011</v>
      </c>
      <c r="C3786" s="6">
        <v>1000121</v>
      </c>
    </row>
    <row r="3787" spans="1:3" ht="16.5">
      <c r="A3787" s="53">
        <v>100029321</v>
      </c>
      <c r="B3787" s="6">
        <v>1000011</v>
      </c>
      <c r="C3787" s="6">
        <v>1000022</v>
      </c>
    </row>
    <row r="3788" spans="1:3" ht="16.5">
      <c r="A3788" s="53">
        <v>100029322</v>
      </c>
      <c r="B3788" s="6">
        <v>1000011</v>
      </c>
      <c r="C3788" s="6">
        <v>1000022</v>
      </c>
    </row>
    <row r="3789" spans="1:3" ht="16.5">
      <c r="A3789" s="53">
        <v>100029323</v>
      </c>
      <c r="B3789" s="6">
        <v>1000011</v>
      </c>
      <c r="C3789" s="6">
        <v>1000022</v>
      </c>
    </row>
    <row r="3790" spans="1:3" ht="16.5">
      <c r="A3790" s="53">
        <v>100029324</v>
      </c>
      <c r="B3790" s="6">
        <v>1000011</v>
      </c>
      <c r="C3790" s="6">
        <v>1000022</v>
      </c>
    </row>
    <row r="3791" spans="1:3" ht="16.5">
      <c r="A3791" s="53">
        <v>100029325</v>
      </c>
      <c r="B3791" s="6">
        <v>1000041</v>
      </c>
      <c r="C3791" s="6">
        <v>1000052</v>
      </c>
    </row>
    <row r="3792" spans="1:3" ht="16.5">
      <c r="A3792" s="53">
        <v>100029326</v>
      </c>
      <c r="B3792" s="6">
        <v>1000011</v>
      </c>
      <c r="C3792" s="6">
        <v>1000121</v>
      </c>
    </row>
    <row r="3793" spans="1:3" ht="16.5">
      <c r="A3793" s="53">
        <v>100029331</v>
      </c>
      <c r="B3793" s="6">
        <v>1000011</v>
      </c>
      <c r="C3793" s="6">
        <v>1000022</v>
      </c>
    </row>
    <row r="3794" spans="1:3" ht="16.5">
      <c r="A3794" s="53">
        <v>100029332</v>
      </c>
      <c r="B3794" s="6">
        <v>1000011</v>
      </c>
      <c r="C3794" s="6">
        <v>1000022</v>
      </c>
    </row>
    <row r="3795" spans="1:3" ht="16.5">
      <c r="A3795" s="53">
        <v>100029333</v>
      </c>
      <c r="B3795" s="6">
        <v>1000011</v>
      </c>
      <c r="C3795" s="6">
        <v>1000022</v>
      </c>
    </row>
    <row r="3796" spans="1:3" ht="16.5">
      <c r="A3796" s="53">
        <v>100029334</v>
      </c>
      <c r="B3796" s="6">
        <v>1000011</v>
      </c>
      <c r="C3796" s="6">
        <v>1000022</v>
      </c>
    </row>
    <row r="3797" spans="1:3" ht="16.5">
      <c r="A3797" s="53">
        <v>100029335</v>
      </c>
      <c r="B3797" s="6">
        <v>1000041</v>
      </c>
      <c r="C3797" s="6">
        <v>1000052</v>
      </c>
    </row>
    <row r="3798" spans="1:3" ht="16.5">
      <c r="A3798" s="53">
        <v>100029336</v>
      </c>
      <c r="B3798" s="6">
        <v>1000011</v>
      </c>
      <c r="C3798" s="6">
        <v>1000121</v>
      </c>
    </row>
    <row r="3799" spans="1:3" ht="16.5">
      <c r="A3799" s="53">
        <v>100029411</v>
      </c>
      <c r="B3799" s="6">
        <v>1000011</v>
      </c>
      <c r="C3799" s="6">
        <v>1000022</v>
      </c>
    </row>
    <row r="3800" spans="1:3" ht="16.5">
      <c r="A3800" s="53">
        <v>100029412</v>
      </c>
      <c r="B3800" s="6">
        <v>1000011</v>
      </c>
      <c r="C3800" s="6">
        <v>1000022</v>
      </c>
    </row>
    <row r="3801" spans="1:3" ht="16.5">
      <c r="A3801" s="53">
        <v>100029413</v>
      </c>
      <c r="B3801" s="6">
        <v>1000011</v>
      </c>
      <c r="C3801" s="6">
        <v>1000022</v>
      </c>
    </row>
    <row r="3802" spans="1:3" ht="16.5">
      <c r="A3802" s="53">
        <v>100029414</v>
      </c>
      <c r="B3802" s="6">
        <v>1000011</v>
      </c>
      <c r="C3802" s="6">
        <v>1000022</v>
      </c>
    </row>
    <row r="3803" spans="1:3" ht="16.5">
      <c r="A3803" s="53">
        <v>100029415</v>
      </c>
      <c r="B3803" s="6">
        <v>1000041</v>
      </c>
      <c r="C3803" s="6">
        <v>1000052</v>
      </c>
    </row>
    <row r="3804" spans="1:3" ht="16.5">
      <c r="A3804" s="53">
        <v>100029416</v>
      </c>
      <c r="B3804" s="6">
        <v>1000011</v>
      </c>
      <c r="C3804" s="6">
        <v>1000121</v>
      </c>
    </row>
    <row r="3805" spans="1:3" ht="16.5">
      <c r="A3805" s="53">
        <v>100029421</v>
      </c>
      <c r="B3805" s="6">
        <v>1000011</v>
      </c>
      <c r="C3805" s="6">
        <v>1000022</v>
      </c>
    </row>
    <row r="3806" spans="1:3" ht="16.5">
      <c r="A3806" s="53">
        <v>100029422</v>
      </c>
      <c r="B3806" s="6">
        <v>1000011</v>
      </c>
      <c r="C3806" s="6">
        <v>1000022</v>
      </c>
    </row>
    <row r="3807" spans="1:3" ht="16.5">
      <c r="A3807" s="53">
        <v>100029423</v>
      </c>
      <c r="B3807" s="6">
        <v>1000011</v>
      </c>
      <c r="C3807" s="6">
        <v>1000022</v>
      </c>
    </row>
    <row r="3808" spans="1:3" ht="16.5">
      <c r="A3808" s="53">
        <v>100029424</v>
      </c>
      <c r="B3808" s="6">
        <v>1000011</v>
      </c>
      <c r="C3808" s="6">
        <v>1000022</v>
      </c>
    </row>
    <row r="3809" spans="1:3" ht="16.5">
      <c r="A3809" s="53">
        <v>100029425</v>
      </c>
      <c r="B3809" s="6">
        <v>1000041</v>
      </c>
      <c r="C3809" s="6">
        <v>1000052</v>
      </c>
    </row>
    <row r="3810" spans="1:3" ht="16.5">
      <c r="A3810" s="53">
        <v>100029426</v>
      </c>
      <c r="B3810" s="6">
        <v>1000011</v>
      </c>
      <c r="C3810" s="6">
        <v>1000121</v>
      </c>
    </row>
    <row r="3811" spans="1:3" ht="16.5">
      <c r="A3811" s="53">
        <v>100029431</v>
      </c>
      <c r="B3811" s="6">
        <v>1000011</v>
      </c>
      <c r="C3811" s="6">
        <v>1000022</v>
      </c>
    </row>
    <row r="3812" spans="1:3" ht="16.5">
      <c r="A3812" s="53">
        <v>100029432</v>
      </c>
      <c r="B3812" s="6">
        <v>1000011</v>
      </c>
      <c r="C3812" s="6">
        <v>1000022</v>
      </c>
    </row>
    <row r="3813" spans="1:3" ht="16.5">
      <c r="A3813" s="53">
        <v>100029433</v>
      </c>
      <c r="B3813" s="6">
        <v>1000011</v>
      </c>
      <c r="C3813" s="6">
        <v>1000022</v>
      </c>
    </row>
    <row r="3814" spans="1:3" ht="16.5">
      <c r="A3814" s="53">
        <v>100029434</v>
      </c>
      <c r="B3814" s="6">
        <v>1000011</v>
      </c>
      <c r="C3814" s="6">
        <v>1000022</v>
      </c>
    </row>
    <row r="3815" spans="1:3" ht="16.5">
      <c r="A3815" s="53">
        <v>100029435</v>
      </c>
      <c r="B3815" s="6">
        <v>1000041</v>
      </c>
      <c r="C3815" s="6">
        <v>1000052</v>
      </c>
    </row>
    <row r="3816" spans="1:3" ht="16.5">
      <c r="A3816" s="53">
        <v>100029436</v>
      </c>
      <c r="B3816" s="6">
        <v>1000011</v>
      </c>
      <c r="C3816" s="6">
        <v>1000121</v>
      </c>
    </row>
    <row r="3817" spans="1:3" ht="16.5">
      <c r="A3817" s="53">
        <v>100029511</v>
      </c>
      <c r="B3817" s="6">
        <v>1000011</v>
      </c>
      <c r="C3817" s="6">
        <v>1000022</v>
      </c>
    </row>
    <row r="3818" spans="1:3" ht="16.5">
      <c r="A3818" s="53">
        <v>100029512</v>
      </c>
      <c r="B3818" s="6">
        <v>1000011</v>
      </c>
      <c r="C3818" s="6">
        <v>1000022</v>
      </c>
    </row>
    <row r="3819" spans="1:3" ht="16.5">
      <c r="A3819" s="53">
        <v>100029513</v>
      </c>
      <c r="B3819" s="6">
        <v>1000011</v>
      </c>
      <c r="C3819" s="6">
        <v>1000022</v>
      </c>
    </row>
    <row r="3820" spans="1:3" ht="16.5">
      <c r="A3820" s="53">
        <v>100029514</v>
      </c>
      <c r="B3820" s="6">
        <v>1000011</v>
      </c>
      <c r="C3820" s="6">
        <v>1000022</v>
      </c>
    </row>
    <row r="3821" spans="1:3" ht="16.5">
      <c r="A3821" s="53">
        <v>100029515</v>
      </c>
      <c r="B3821" s="6">
        <v>1000041</v>
      </c>
      <c r="C3821" s="6">
        <v>1000052</v>
      </c>
    </row>
    <row r="3822" spans="1:3" ht="16.5">
      <c r="A3822" s="53">
        <v>100029516</v>
      </c>
      <c r="B3822" s="6">
        <v>1000011</v>
      </c>
      <c r="C3822" s="6">
        <v>1000121</v>
      </c>
    </row>
    <row r="3823" spans="1:3" ht="16.5">
      <c r="A3823" s="53">
        <v>100029521</v>
      </c>
      <c r="B3823" s="6">
        <v>1000011</v>
      </c>
      <c r="C3823" s="6">
        <v>1000022</v>
      </c>
    </row>
    <row r="3824" spans="1:3" ht="16.5">
      <c r="A3824" s="53">
        <v>100029522</v>
      </c>
      <c r="B3824" s="6">
        <v>1000011</v>
      </c>
      <c r="C3824" s="6">
        <v>1000022</v>
      </c>
    </row>
    <row r="3825" spans="1:3" ht="16.5">
      <c r="A3825" s="53">
        <v>100029523</v>
      </c>
      <c r="B3825" s="6">
        <v>1000011</v>
      </c>
      <c r="C3825" s="6">
        <v>1000022</v>
      </c>
    </row>
    <row r="3826" spans="1:3" ht="16.5">
      <c r="A3826" s="53">
        <v>100029524</v>
      </c>
      <c r="B3826" s="6">
        <v>1000011</v>
      </c>
      <c r="C3826" s="6">
        <v>1000022</v>
      </c>
    </row>
    <row r="3827" spans="1:3" ht="16.5">
      <c r="A3827" s="53">
        <v>100029525</v>
      </c>
      <c r="B3827" s="6">
        <v>1000041</v>
      </c>
      <c r="C3827" s="6">
        <v>1000052</v>
      </c>
    </row>
    <row r="3828" spans="1:3" ht="16.5">
      <c r="A3828" s="53">
        <v>100029526</v>
      </c>
      <c r="B3828" s="6">
        <v>1000011</v>
      </c>
      <c r="C3828" s="6">
        <v>1000121</v>
      </c>
    </row>
    <row r="3829" spans="1:3" ht="16.5">
      <c r="A3829" s="53">
        <v>100029531</v>
      </c>
      <c r="B3829" s="6">
        <v>1000011</v>
      </c>
      <c r="C3829" s="6">
        <v>1000022</v>
      </c>
    </row>
    <row r="3830" spans="1:3" ht="16.5">
      <c r="A3830" s="53">
        <v>100029532</v>
      </c>
      <c r="B3830" s="6">
        <v>1000011</v>
      </c>
      <c r="C3830" s="6">
        <v>1000022</v>
      </c>
    </row>
    <row r="3831" spans="1:3" ht="16.5">
      <c r="A3831" s="53">
        <v>100029533</v>
      </c>
      <c r="B3831" s="6">
        <v>1000011</v>
      </c>
      <c r="C3831" s="6">
        <v>1000022</v>
      </c>
    </row>
    <row r="3832" spans="1:3" ht="16.5">
      <c r="A3832" s="53">
        <v>100029534</v>
      </c>
      <c r="B3832" s="6">
        <v>1000011</v>
      </c>
      <c r="C3832" s="6">
        <v>1000022</v>
      </c>
    </row>
    <row r="3833" spans="1:3" ht="16.5">
      <c r="A3833" s="53">
        <v>100029535</v>
      </c>
      <c r="B3833" s="6">
        <v>1000041</v>
      </c>
      <c r="C3833" s="6">
        <v>1000052</v>
      </c>
    </row>
    <row r="3834" spans="1:3" ht="16.5">
      <c r="A3834" s="53">
        <v>100029536</v>
      </c>
      <c r="B3834" s="6">
        <v>1000011</v>
      </c>
      <c r="C3834" s="6">
        <v>1000121</v>
      </c>
    </row>
    <row r="3835" spans="1:3" ht="16.5">
      <c r="A3835" s="53">
        <v>100029611</v>
      </c>
      <c r="B3835" s="6">
        <v>1000011</v>
      </c>
      <c r="C3835" s="6">
        <v>1000022</v>
      </c>
    </row>
    <row r="3836" spans="1:3" ht="16.5">
      <c r="A3836" s="53">
        <v>100029612</v>
      </c>
      <c r="B3836" s="6">
        <v>1000011</v>
      </c>
      <c r="C3836" s="6">
        <v>1000022</v>
      </c>
    </row>
    <row r="3837" spans="1:3" ht="16.5">
      <c r="A3837" s="53">
        <v>100029613</v>
      </c>
      <c r="B3837" s="6">
        <v>1000011</v>
      </c>
      <c r="C3837" s="6">
        <v>1000022</v>
      </c>
    </row>
    <row r="3838" spans="1:3" ht="16.5">
      <c r="A3838" s="53">
        <v>100029614</v>
      </c>
      <c r="B3838" s="6">
        <v>1000011</v>
      </c>
      <c r="C3838" s="6">
        <v>1000022</v>
      </c>
    </row>
    <row r="3839" spans="1:3" ht="16.5">
      <c r="A3839" s="53">
        <v>100029615</v>
      </c>
      <c r="B3839" s="6">
        <v>1000041</v>
      </c>
      <c r="C3839" s="6">
        <v>1000052</v>
      </c>
    </row>
    <row r="3840" spans="1:3" ht="16.5">
      <c r="A3840" s="53">
        <v>100029616</v>
      </c>
      <c r="B3840" s="6">
        <v>1000011</v>
      </c>
      <c r="C3840" s="6">
        <v>1000121</v>
      </c>
    </row>
    <row r="3841" spans="1:3" ht="16.5">
      <c r="A3841" s="53">
        <v>100029621</v>
      </c>
      <c r="B3841" s="6">
        <v>1000011</v>
      </c>
      <c r="C3841" s="6">
        <v>1000022</v>
      </c>
    </row>
    <row r="3842" spans="1:3" ht="16.5">
      <c r="A3842" s="53">
        <v>100029622</v>
      </c>
      <c r="B3842" s="6">
        <v>1000011</v>
      </c>
      <c r="C3842" s="6">
        <v>1000022</v>
      </c>
    </row>
    <row r="3843" spans="1:3" ht="16.5">
      <c r="A3843" s="53">
        <v>100029623</v>
      </c>
      <c r="B3843" s="6">
        <v>1000011</v>
      </c>
      <c r="C3843" s="6">
        <v>1000022</v>
      </c>
    </row>
    <row r="3844" spans="1:3" ht="16.5">
      <c r="A3844" s="53">
        <v>100029624</v>
      </c>
      <c r="B3844" s="6">
        <v>1000011</v>
      </c>
      <c r="C3844" s="6">
        <v>1000022</v>
      </c>
    </row>
    <row r="3845" spans="1:3" ht="16.5">
      <c r="A3845" s="53">
        <v>100029625</v>
      </c>
      <c r="B3845" s="6">
        <v>1000041</v>
      </c>
      <c r="C3845" s="6">
        <v>1000052</v>
      </c>
    </row>
    <row r="3846" spans="1:3" ht="16.5">
      <c r="A3846" s="53">
        <v>100029626</v>
      </c>
      <c r="B3846" s="6">
        <v>1000011</v>
      </c>
      <c r="C3846" s="6">
        <v>1000121</v>
      </c>
    </row>
    <row r="3847" spans="1:3" ht="16.5">
      <c r="A3847" s="53">
        <v>100029631</v>
      </c>
      <c r="B3847" s="6">
        <v>1000011</v>
      </c>
      <c r="C3847" s="6">
        <v>1000022</v>
      </c>
    </row>
    <row r="3848" spans="1:3" ht="16.5">
      <c r="A3848" s="53">
        <v>100029632</v>
      </c>
      <c r="B3848" s="6">
        <v>1000011</v>
      </c>
      <c r="C3848" s="6">
        <v>1000022</v>
      </c>
    </row>
    <row r="3849" spans="1:3" ht="16.5">
      <c r="A3849" s="53">
        <v>100029633</v>
      </c>
      <c r="B3849" s="6">
        <v>1000011</v>
      </c>
      <c r="C3849" s="6">
        <v>1000022</v>
      </c>
    </row>
    <row r="3850" spans="1:3" ht="16.5">
      <c r="A3850" s="53">
        <v>100029634</v>
      </c>
      <c r="B3850" s="6">
        <v>1000011</v>
      </c>
      <c r="C3850" s="6">
        <v>1000022</v>
      </c>
    </row>
    <row r="3851" spans="1:3" ht="16.5">
      <c r="A3851" s="53">
        <v>100029635</v>
      </c>
      <c r="B3851" s="6">
        <v>1000041</v>
      </c>
      <c r="C3851" s="6">
        <v>1000052</v>
      </c>
    </row>
    <row r="3852" spans="1:3" ht="16.5">
      <c r="A3852" s="53">
        <v>100029636</v>
      </c>
      <c r="B3852" s="6">
        <v>1000011</v>
      </c>
      <c r="C3852" s="6">
        <v>1000121</v>
      </c>
    </row>
    <row r="3853" spans="1:3" ht="16.5">
      <c r="A3853" s="53">
        <v>100029711</v>
      </c>
      <c r="B3853" s="6">
        <v>1000011</v>
      </c>
      <c r="C3853" s="6">
        <v>1000022</v>
      </c>
    </row>
    <row r="3854" spans="1:3" ht="16.5">
      <c r="A3854" s="53">
        <v>100029712</v>
      </c>
      <c r="B3854" s="6">
        <v>1000011</v>
      </c>
      <c r="C3854" s="6">
        <v>1000022</v>
      </c>
    </row>
    <row r="3855" spans="1:3" ht="16.5">
      <c r="A3855" s="53">
        <v>100029713</v>
      </c>
      <c r="B3855" s="6">
        <v>1000011</v>
      </c>
      <c r="C3855" s="6">
        <v>1000022</v>
      </c>
    </row>
    <row r="3856" spans="1:3" ht="16.5">
      <c r="A3856" s="53">
        <v>100029714</v>
      </c>
      <c r="B3856" s="6">
        <v>1000011</v>
      </c>
      <c r="C3856" s="6">
        <v>1000022</v>
      </c>
    </row>
    <row r="3857" spans="1:3" ht="16.5">
      <c r="A3857" s="53">
        <v>100029715</v>
      </c>
      <c r="B3857" s="6">
        <v>1000041</v>
      </c>
      <c r="C3857" s="6">
        <v>1000052</v>
      </c>
    </row>
    <row r="3858" spans="1:3" ht="16.5">
      <c r="A3858" s="53">
        <v>100029716</v>
      </c>
      <c r="B3858" s="6">
        <v>1000011</v>
      </c>
      <c r="C3858" s="6">
        <v>1000121</v>
      </c>
    </row>
    <row r="3859" spans="1:3" ht="16.5">
      <c r="A3859" s="53">
        <v>100029721</v>
      </c>
      <c r="B3859" s="6">
        <v>1000011</v>
      </c>
      <c r="C3859" s="6">
        <v>1000022</v>
      </c>
    </row>
    <row r="3860" spans="1:3" ht="16.5">
      <c r="A3860" s="53">
        <v>100029722</v>
      </c>
      <c r="B3860" s="6">
        <v>1000011</v>
      </c>
      <c r="C3860" s="6">
        <v>1000022</v>
      </c>
    </row>
    <row r="3861" spans="1:3" ht="16.5">
      <c r="A3861" s="53">
        <v>100029723</v>
      </c>
      <c r="B3861" s="6">
        <v>1000011</v>
      </c>
      <c r="C3861" s="6">
        <v>1000022</v>
      </c>
    </row>
    <row r="3862" spans="1:3" ht="16.5">
      <c r="A3862" s="53">
        <v>100029724</v>
      </c>
      <c r="B3862" s="6">
        <v>1000011</v>
      </c>
      <c r="C3862" s="6">
        <v>1000022</v>
      </c>
    </row>
    <row r="3863" spans="1:3" ht="16.5">
      <c r="A3863" s="53">
        <v>100029725</v>
      </c>
      <c r="B3863" s="6">
        <v>1000041</v>
      </c>
      <c r="C3863" s="6">
        <v>1000052</v>
      </c>
    </row>
    <row r="3864" spans="1:3" ht="16.5">
      <c r="A3864" s="53">
        <v>100029726</v>
      </c>
      <c r="B3864" s="6">
        <v>1000011</v>
      </c>
      <c r="C3864" s="6">
        <v>1000121</v>
      </c>
    </row>
    <row r="3865" spans="1:3" ht="16.5">
      <c r="A3865" s="53">
        <v>100029731</v>
      </c>
      <c r="B3865" s="6">
        <v>1000011</v>
      </c>
      <c r="C3865" s="6">
        <v>1000022</v>
      </c>
    </row>
    <row r="3866" spans="1:3" ht="16.5">
      <c r="A3866" s="53">
        <v>100029732</v>
      </c>
      <c r="B3866" s="6">
        <v>1000011</v>
      </c>
      <c r="C3866" s="6">
        <v>1000022</v>
      </c>
    </row>
    <row r="3867" spans="1:3" ht="16.5">
      <c r="A3867" s="53">
        <v>100029733</v>
      </c>
      <c r="B3867" s="6">
        <v>1000011</v>
      </c>
      <c r="C3867" s="6">
        <v>1000022</v>
      </c>
    </row>
    <row r="3868" spans="1:3" ht="16.5">
      <c r="A3868" s="53">
        <v>100029734</v>
      </c>
      <c r="B3868" s="6">
        <v>1000011</v>
      </c>
      <c r="C3868" s="6">
        <v>1000022</v>
      </c>
    </row>
    <row r="3869" spans="1:3" ht="16.5">
      <c r="A3869" s="53">
        <v>100029735</v>
      </c>
      <c r="B3869" s="6">
        <v>1000041</v>
      </c>
      <c r="C3869" s="6">
        <v>1000052</v>
      </c>
    </row>
    <row r="3870" spans="1:3" ht="16.5">
      <c r="A3870" s="53">
        <v>100029736</v>
      </c>
      <c r="B3870" s="6">
        <v>1000011</v>
      </c>
      <c r="C3870" s="6">
        <v>1000121</v>
      </c>
    </row>
    <row r="3871" spans="1:3" ht="16.5">
      <c r="A3871" s="53">
        <v>100029811</v>
      </c>
      <c r="B3871" s="6">
        <v>1000011</v>
      </c>
      <c r="C3871" s="6">
        <v>1000022</v>
      </c>
    </row>
    <row r="3872" spans="1:3" ht="16.5">
      <c r="A3872" s="53">
        <v>100029812</v>
      </c>
      <c r="B3872" s="6">
        <v>1000011</v>
      </c>
      <c r="C3872" s="6">
        <v>1000022</v>
      </c>
    </row>
    <row r="3873" spans="1:3" ht="16.5">
      <c r="A3873" s="53">
        <v>100029813</v>
      </c>
      <c r="B3873" s="6">
        <v>1000011</v>
      </c>
      <c r="C3873" s="6">
        <v>1000022</v>
      </c>
    </row>
    <row r="3874" spans="1:3" ht="16.5">
      <c r="A3874" s="53">
        <v>100029814</v>
      </c>
      <c r="B3874" s="6">
        <v>1000011</v>
      </c>
      <c r="C3874" s="6">
        <v>1000022</v>
      </c>
    </row>
    <row r="3875" spans="1:3" ht="16.5">
      <c r="A3875" s="53">
        <v>100029815</v>
      </c>
      <c r="B3875" s="6">
        <v>1000041</v>
      </c>
      <c r="C3875" s="6">
        <v>1000052</v>
      </c>
    </row>
    <row r="3876" spans="1:3" ht="16.5">
      <c r="A3876" s="53">
        <v>100029816</v>
      </c>
      <c r="B3876" s="6">
        <v>1000011</v>
      </c>
      <c r="C3876" s="6">
        <v>1000121</v>
      </c>
    </row>
    <row r="3877" spans="1:3" ht="16.5">
      <c r="A3877" s="53">
        <v>100029821</v>
      </c>
      <c r="B3877" s="6">
        <v>1000011</v>
      </c>
      <c r="C3877" s="6">
        <v>1000022</v>
      </c>
    </row>
    <row r="3878" spans="1:3" ht="16.5">
      <c r="A3878" s="53">
        <v>100029822</v>
      </c>
      <c r="B3878" s="6">
        <v>1000011</v>
      </c>
      <c r="C3878" s="6">
        <v>1000022</v>
      </c>
    </row>
    <row r="3879" spans="1:3" ht="16.5">
      <c r="A3879" s="53">
        <v>100029823</v>
      </c>
      <c r="B3879" s="6">
        <v>1000011</v>
      </c>
      <c r="C3879" s="6">
        <v>1000022</v>
      </c>
    </row>
    <row r="3880" spans="1:3" ht="16.5">
      <c r="A3880" s="53">
        <v>100029824</v>
      </c>
      <c r="B3880" s="6">
        <v>1000011</v>
      </c>
      <c r="C3880" s="6">
        <v>1000022</v>
      </c>
    </row>
    <row r="3881" spans="1:3" ht="16.5">
      <c r="A3881" s="53">
        <v>100029825</v>
      </c>
      <c r="B3881" s="6">
        <v>1000041</v>
      </c>
      <c r="C3881" s="6">
        <v>1000052</v>
      </c>
    </row>
    <row r="3882" spans="1:3" ht="16.5">
      <c r="A3882" s="53">
        <v>100029826</v>
      </c>
      <c r="B3882" s="6">
        <v>1000011</v>
      </c>
      <c r="C3882" s="6">
        <v>1000121</v>
      </c>
    </row>
    <row r="3883" spans="1:3" ht="16.5">
      <c r="A3883" s="53">
        <v>100029831</v>
      </c>
      <c r="B3883" s="6">
        <v>1000011</v>
      </c>
      <c r="C3883" s="6">
        <v>1000022</v>
      </c>
    </row>
    <row r="3884" spans="1:3" ht="16.5">
      <c r="A3884" s="53">
        <v>100029832</v>
      </c>
      <c r="B3884" s="6">
        <v>1000011</v>
      </c>
      <c r="C3884" s="6">
        <v>1000022</v>
      </c>
    </row>
    <row r="3885" spans="1:3" ht="16.5">
      <c r="A3885" s="53">
        <v>100029833</v>
      </c>
      <c r="B3885" s="6">
        <v>1000011</v>
      </c>
      <c r="C3885" s="6">
        <v>1000022</v>
      </c>
    </row>
    <row r="3886" spans="1:3" ht="16.5">
      <c r="A3886" s="53">
        <v>100029834</v>
      </c>
      <c r="B3886" s="6">
        <v>1000011</v>
      </c>
      <c r="C3886" s="6">
        <v>1000022</v>
      </c>
    </row>
    <row r="3887" spans="1:3" ht="16.5">
      <c r="A3887" s="53">
        <v>100029835</v>
      </c>
      <c r="B3887" s="6">
        <v>1300591</v>
      </c>
      <c r="C3887" s="6">
        <v>1300592</v>
      </c>
    </row>
    <row r="3888" spans="1:3" ht="16.5">
      <c r="A3888" s="53">
        <v>100029836</v>
      </c>
      <c r="B3888" s="6">
        <v>1000011</v>
      </c>
      <c r="C3888" s="6">
        <v>1000121</v>
      </c>
    </row>
    <row r="3889" spans="1:3" ht="16.5">
      <c r="A3889" s="53">
        <v>100030111</v>
      </c>
      <c r="B3889" s="6">
        <v>1000011</v>
      </c>
      <c r="C3889" s="6">
        <v>1000022</v>
      </c>
    </row>
    <row r="3890" spans="1:3" ht="16.5">
      <c r="A3890" s="53">
        <v>100030112</v>
      </c>
      <c r="B3890" s="6">
        <v>1000011</v>
      </c>
      <c r="C3890" s="6">
        <v>1000022</v>
      </c>
    </row>
    <row r="3891" spans="1:3" ht="16.5">
      <c r="A3891" s="53">
        <v>100030113</v>
      </c>
      <c r="B3891" s="6">
        <v>1000011</v>
      </c>
      <c r="C3891" s="6">
        <v>1000022</v>
      </c>
    </row>
    <row r="3892" spans="1:3" ht="16.5">
      <c r="A3892" s="53">
        <v>100030114</v>
      </c>
      <c r="B3892" s="6">
        <v>1000011</v>
      </c>
      <c r="C3892" s="6">
        <v>1000022</v>
      </c>
    </row>
    <row r="3893" spans="1:3" ht="16.5">
      <c r="A3893" s="53">
        <v>100030115</v>
      </c>
      <c r="B3893" s="6">
        <v>1000041</v>
      </c>
      <c r="C3893" s="6">
        <v>1000052</v>
      </c>
    </row>
    <row r="3894" spans="1:3" ht="16.5">
      <c r="A3894" s="53">
        <v>100030116</v>
      </c>
      <c r="B3894" s="6">
        <v>1000011</v>
      </c>
      <c r="C3894" s="6">
        <v>1000121</v>
      </c>
    </row>
    <row r="3895" spans="1:3" ht="16.5">
      <c r="A3895" s="53">
        <v>100030121</v>
      </c>
      <c r="B3895" s="6">
        <v>1000011</v>
      </c>
      <c r="C3895" s="6">
        <v>1000022</v>
      </c>
    </row>
    <row r="3896" spans="1:3" ht="16.5">
      <c r="A3896" s="53">
        <v>100030122</v>
      </c>
      <c r="B3896" s="6">
        <v>1000011</v>
      </c>
      <c r="C3896" s="6">
        <v>1000022</v>
      </c>
    </row>
    <row r="3897" spans="1:3" ht="16.5">
      <c r="A3897" s="53">
        <v>100030123</v>
      </c>
      <c r="B3897" s="6">
        <v>1000011</v>
      </c>
      <c r="C3897" s="6">
        <v>1000022</v>
      </c>
    </row>
    <row r="3898" spans="1:3" ht="16.5">
      <c r="A3898" s="53">
        <v>100030124</v>
      </c>
      <c r="B3898" s="6">
        <v>1000011</v>
      </c>
      <c r="C3898" s="6">
        <v>1000022</v>
      </c>
    </row>
    <row r="3899" spans="1:3" ht="16.5">
      <c r="A3899" s="53">
        <v>100030125</v>
      </c>
      <c r="B3899" s="6">
        <v>1000041</v>
      </c>
      <c r="C3899" s="6">
        <v>1000052</v>
      </c>
    </row>
    <row r="3900" spans="1:3" ht="16.5">
      <c r="A3900" s="53">
        <v>100030126</v>
      </c>
      <c r="B3900" s="6">
        <v>1000011</v>
      </c>
      <c r="C3900" s="6">
        <v>1000121</v>
      </c>
    </row>
    <row r="3901" spans="1:3" ht="16.5">
      <c r="A3901" s="53">
        <v>100030131</v>
      </c>
      <c r="B3901" s="6">
        <v>1000011</v>
      </c>
      <c r="C3901" s="6">
        <v>1000022</v>
      </c>
    </row>
    <row r="3902" spans="1:3" ht="16.5">
      <c r="A3902" s="53">
        <v>100030132</v>
      </c>
      <c r="B3902" s="6">
        <v>1000011</v>
      </c>
      <c r="C3902" s="6">
        <v>1000022</v>
      </c>
    </row>
    <row r="3903" spans="1:3" ht="16.5">
      <c r="A3903" s="53">
        <v>100030133</v>
      </c>
      <c r="B3903" s="6">
        <v>1000011</v>
      </c>
      <c r="C3903" s="6">
        <v>1000022</v>
      </c>
    </row>
    <row r="3904" spans="1:3" ht="16.5">
      <c r="A3904" s="53">
        <v>100030134</v>
      </c>
      <c r="B3904" s="6">
        <v>1000011</v>
      </c>
      <c r="C3904" s="6">
        <v>1000022</v>
      </c>
    </row>
    <row r="3905" spans="1:3" ht="16.5">
      <c r="A3905" s="53">
        <v>100030135</v>
      </c>
      <c r="B3905" s="6">
        <v>1000041</v>
      </c>
      <c r="C3905" s="6">
        <v>1000052</v>
      </c>
    </row>
    <row r="3906" spans="1:3" ht="16.5">
      <c r="A3906" s="53">
        <v>100030136</v>
      </c>
      <c r="B3906" s="6">
        <v>1000011</v>
      </c>
      <c r="C3906" s="6">
        <v>1000121</v>
      </c>
    </row>
    <row r="3907" spans="1:3" ht="16.5">
      <c r="A3907" s="53">
        <v>100030211</v>
      </c>
      <c r="B3907" s="6">
        <v>1000011</v>
      </c>
      <c r="C3907" s="6">
        <v>1000022</v>
      </c>
    </row>
    <row r="3908" spans="1:3" ht="16.5">
      <c r="A3908" s="53">
        <v>100030212</v>
      </c>
      <c r="B3908" s="6">
        <v>1000011</v>
      </c>
      <c r="C3908" s="6">
        <v>1000022</v>
      </c>
    </row>
    <row r="3909" spans="1:3" ht="16.5">
      <c r="A3909" s="53">
        <v>100030213</v>
      </c>
      <c r="B3909" s="6">
        <v>1000011</v>
      </c>
      <c r="C3909" s="6">
        <v>1000022</v>
      </c>
    </row>
    <row r="3910" spans="1:3" ht="16.5">
      <c r="A3910" s="53">
        <v>100030214</v>
      </c>
      <c r="B3910" s="6">
        <v>1000011</v>
      </c>
      <c r="C3910" s="6">
        <v>1000022</v>
      </c>
    </row>
    <row r="3911" spans="1:3" ht="16.5">
      <c r="A3911" s="53">
        <v>100030215</v>
      </c>
      <c r="B3911" s="6">
        <v>1000041</v>
      </c>
      <c r="C3911" s="6">
        <v>1000052</v>
      </c>
    </row>
    <row r="3912" spans="1:3" ht="16.5">
      <c r="A3912" s="53">
        <v>100030216</v>
      </c>
      <c r="B3912" s="6">
        <v>1000011</v>
      </c>
      <c r="C3912" s="6">
        <v>1000121</v>
      </c>
    </row>
    <row r="3913" spans="1:3" ht="16.5">
      <c r="A3913" s="53">
        <v>100030221</v>
      </c>
      <c r="B3913" s="6">
        <v>1000011</v>
      </c>
      <c r="C3913" s="6">
        <v>1000022</v>
      </c>
    </row>
    <row r="3914" spans="1:3" ht="16.5">
      <c r="A3914" s="53">
        <v>100030222</v>
      </c>
      <c r="B3914" s="6">
        <v>1000011</v>
      </c>
      <c r="C3914" s="6">
        <v>1000022</v>
      </c>
    </row>
    <row r="3915" spans="1:3" ht="16.5">
      <c r="A3915" s="53">
        <v>100030223</v>
      </c>
      <c r="B3915" s="6">
        <v>1000011</v>
      </c>
      <c r="C3915" s="6">
        <v>1000022</v>
      </c>
    </row>
    <row r="3916" spans="1:3" ht="16.5">
      <c r="A3916" s="53">
        <v>100030224</v>
      </c>
      <c r="B3916" s="6">
        <v>1000011</v>
      </c>
      <c r="C3916" s="6">
        <v>1000022</v>
      </c>
    </row>
    <row r="3917" spans="1:3" ht="16.5">
      <c r="A3917" s="53">
        <v>100030225</v>
      </c>
      <c r="B3917" s="6">
        <v>1000041</v>
      </c>
      <c r="C3917" s="6">
        <v>1000052</v>
      </c>
    </row>
    <row r="3918" spans="1:3" ht="16.5">
      <c r="A3918" s="53">
        <v>100030226</v>
      </c>
      <c r="B3918" s="6">
        <v>1000011</v>
      </c>
      <c r="C3918" s="6">
        <v>1000121</v>
      </c>
    </row>
    <row r="3919" spans="1:3" ht="16.5">
      <c r="A3919" s="53">
        <v>100030231</v>
      </c>
      <c r="B3919" s="6">
        <v>1000011</v>
      </c>
      <c r="C3919" s="6">
        <v>1000022</v>
      </c>
    </row>
    <row r="3920" spans="1:3" ht="16.5">
      <c r="A3920" s="53">
        <v>100030232</v>
      </c>
      <c r="B3920" s="6">
        <v>1000011</v>
      </c>
      <c r="C3920" s="6">
        <v>1000022</v>
      </c>
    </row>
    <row r="3921" spans="1:3" ht="16.5">
      <c r="A3921" s="53">
        <v>100030233</v>
      </c>
      <c r="B3921" s="6">
        <v>1000011</v>
      </c>
      <c r="C3921" s="6">
        <v>1000022</v>
      </c>
    </row>
    <row r="3922" spans="1:3" ht="16.5">
      <c r="A3922" s="53">
        <v>100030234</v>
      </c>
      <c r="B3922" s="6">
        <v>1000011</v>
      </c>
      <c r="C3922" s="6">
        <v>1000022</v>
      </c>
    </row>
    <row r="3923" spans="1:3" ht="16.5">
      <c r="A3923" s="53">
        <v>100030235</v>
      </c>
      <c r="B3923" s="6">
        <v>1000041</v>
      </c>
      <c r="C3923" s="6">
        <v>1000052</v>
      </c>
    </row>
    <row r="3924" spans="1:3" ht="16.5">
      <c r="A3924" s="53">
        <v>100030236</v>
      </c>
      <c r="B3924" s="6">
        <v>1000011</v>
      </c>
      <c r="C3924" s="6">
        <v>1000121</v>
      </c>
    </row>
    <row r="3925" spans="1:3" ht="16.5">
      <c r="A3925" s="53">
        <v>100030311</v>
      </c>
      <c r="B3925" s="6">
        <v>1000011</v>
      </c>
      <c r="C3925" s="6">
        <v>1000022</v>
      </c>
    </row>
    <row r="3926" spans="1:3" ht="16.5">
      <c r="A3926" s="53">
        <v>100030312</v>
      </c>
      <c r="B3926" s="6">
        <v>1000011</v>
      </c>
      <c r="C3926" s="6">
        <v>1000022</v>
      </c>
    </row>
    <row r="3927" spans="1:3" ht="16.5">
      <c r="A3927" s="53">
        <v>100030313</v>
      </c>
      <c r="B3927" s="6">
        <v>1000011</v>
      </c>
      <c r="C3927" s="6">
        <v>1000022</v>
      </c>
    </row>
    <row r="3928" spans="1:3" ht="16.5">
      <c r="A3928" s="53">
        <v>100030314</v>
      </c>
      <c r="B3928" s="6">
        <v>1000011</v>
      </c>
      <c r="C3928" s="6">
        <v>1000022</v>
      </c>
    </row>
    <row r="3929" spans="1:3" ht="16.5">
      <c r="A3929" s="53">
        <v>100030315</v>
      </c>
      <c r="B3929" s="6">
        <v>1000041</v>
      </c>
      <c r="C3929" s="6">
        <v>1000052</v>
      </c>
    </row>
    <row r="3930" spans="1:3" ht="16.5">
      <c r="A3930" s="53">
        <v>100030316</v>
      </c>
      <c r="B3930" s="6">
        <v>1000011</v>
      </c>
      <c r="C3930" s="6">
        <v>1000121</v>
      </c>
    </row>
    <row r="3931" spans="1:3" ht="16.5">
      <c r="A3931" s="53">
        <v>100030321</v>
      </c>
      <c r="B3931" s="6">
        <v>1000011</v>
      </c>
      <c r="C3931" s="6">
        <v>1000022</v>
      </c>
    </row>
    <row r="3932" spans="1:3" ht="16.5">
      <c r="A3932" s="53">
        <v>100030322</v>
      </c>
      <c r="B3932" s="6">
        <v>1000011</v>
      </c>
      <c r="C3932" s="6">
        <v>1000022</v>
      </c>
    </row>
    <row r="3933" spans="1:3" ht="16.5">
      <c r="A3933" s="53">
        <v>100030323</v>
      </c>
      <c r="B3933" s="6">
        <v>1000011</v>
      </c>
      <c r="C3933" s="6">
        <v>1000022</v>
      </c>
    </row>
    <row r="3934" spans="1:3" ht="16.5">
      <c r="A3934" s="53">
        <v>100030324</v>
      </c>
      <c r="B3934" s="6">
        <v>1000011</v>
      </c>
      <c r="C3934" s="6">
        <v>1000022</v>
      </c>
    </row>
    <row r="3935" spans="1:3" ht="16.5">
      <c r="A3935" s="53">
        <v>100030325</v>
      </c>
      <c r="B3935" s="6">
        <v>1000041</v>
      </c>
      <c r="C3935" s="6">
        <v>1000052</v>
      </c>
    </row>
    <row r="3936" spans="1:3" ht="16.5">
      <c r="A3936" s="53">
        <v>100030326</v>
      </c>
      <c r="B3936" s="6">
        <v>1000011</v>
      </c>
      <c r="C3936" s="6">
        <v>1000121</v>
      </c>
    </row>
    <row r="3937" spans="1:3" ht="16.5">
      <c r="A3937" s="53">
        <v>100030331</v>
      </c>
      <c r="B3937" s="6">
        <v>1000011</v>
      </c>
      <c r="C3937" s="6">
        <v>1000022</v>
      </c>
    </row>
    <row r="3938" spans="1:3" ht="16.5">
      <c r="A3938" s="53">
        <v>100030332</v>
      </c>
      <c r="B3938" s="6">
        <v>1000011</v>
      </c>
      <c r="C3938" s="6">
        <v>1000022</v>
      </c>
    </row>
    <row r="3939" spans="1:3" ht="16.5">
      <c r="A3939" s="53">
        <v>100030333</v>
      </c>
      <c r="B3939" s="6">
        <v>1000011</v>
      </c>
      <c r="C3939" s="6">
        <v>1000022</v>
      </c>
    </row>
    <row r="3940" spans="1:3" ht="16.5">
      <c r="A3940" s="53">
        <v>100030334</v>
      </c>
      <c r="B3940" s="6">
        <v>1000011</v>
      </c>
      <c r="C3940" s="6">
        <v>1000022</v>
      </c>
    </row>
    <row r="3941" spans="1:3" ht="16.5">
      <c r="A3941" s="53">
        <v>100030335</v>
      </c>
      <c r="B3941" s="6">
        <v>1000041</v>
      </c>
      <c r="C3941" s="6">
        <v>1000052</v>
      </c>
    </row>
    <row r="3942" spans="1:3" ht="16.5">
      <c r="A3942" s="53">
        <v>100030336</v>
      </c>
      <c r="B3942" s="6">
        <v>1000011</v>
      </c>
      <c r="C3942" s="6">
        <v>1000121</v>
      </c>
    </row>
    <row r="3943" spans="1:3" ht="16.5">
      <c r="A3943" s="53">
        <v>100030411</v>
      </c>
      <c r="B3943" s="6">
        <v>1000011</v>
      </c>
      <c r="C3943" s="6">
        <v>1000022</v>
      </c>
    </row>
    <row r="3944" spans="1:3" ht="16.5">
      <c r="A3944" s="53">
        <v>100030412</v>
      </c>
      <c r="B3944" s="6">
        <v>1000011</v>
      </c>
      <c r="C3944" s="6">
        <v>1000022</v>
      </c>
    </row>
    <row r="3945" spans="1:3" ht="16.5">
      <c r="A3945" s="53">
        <v>100030413</v>
      </c>
      <c r="B3945" s="6">
        <v>1000011</v>
      </c>
      <c r="C3945" s="6">
        <v>1000022</v>
      </c>
    </row>
    <row r="3946" spans="1:3" ht="16.5">
      <c r="A3946" s="53">
        <v>100030414</v>
      </c>
      <c r="B3946" s="6">
        <v>1000011</v>
      </c>
      <c r="C3946" s="6">
        <v>1000022</v>
      </c>
    </row>
    <row r="3947" spans="1:3" ht="16.5">
      <c r="A3947" s="53">
        <v>100030415</v>
      </c>
      <c r="B3947" s="6">
        <v>1000041</v>
      </c>
      <c r="C3947" s="6">
        <v>1000052</v>
      </c>
    </row>
    <row r="3948" spans="1:3" ht="16.5">
      <c r="A3948" s="53">
        <v>100030416</v>
      </c>
      <c r="B3948" s="6">
        <v>1000011</v>
      </c>
      <c r="C3948" s="6">
        <v>1000121</v>
      </c>
    </row>
    <row r="3949" spans="1:3" ht="16.5">
      <c r="A3949" s="53">
        <v>100030421</v>
      </c>
      <c r="B3949" s="6">
        <v>1000011</v>
      </c>
      <c r="C3949" s="6">
        <v>1000022</v>
      </c>
    </row>
    <row r="3950" spans="1:3" ht="16.5">
      <c r="A3950" s="53">
        <v>100030422</v>
      </c>
      <c r="B3950" s="6">
        <v>1000011</v>
      </c>
      <c r="C3950" s="6">
        <v>1000022</v>
      </c>
    </row>
    <row r="3951" spans="1:3" ht="16.5">
      <c r="A3951" s="53">
        <v>100030423</v>
      </c>
      <c r="B3951" s="6">
        <v>1000011</v>
      </c>
      <c r="C3951" s="6">
        <v>1000022</v>
      </c>
    </row>
    <row r="3952" spans="1:3" ht="16.5">
      <c r="A3952" s="53">
        <v>100030424</v>
      </c>
      <c r="B3952" s="6">
        <v>1000011</v>
      </c>
      <c r="C3952" s="6">
        <v>1000022</v>
      </c>
    </row>
    <row r="3953" spans="1:3" ht="16.5">
      <c r="A3953" s="53">
        <v>100030425</v>
      </c>
      <c r="B3953" s="6">
        <v>1000041</v>
      </c>
      <c r="C3953" s="6">
        <v>1000052</v>
      </c>
    </row>
    <row r="3954" spans="1:3" ht="16.5">
      <c r="A3954" s="53">
        <v>100030426</v>
      </c>
      <c r="B3954" s="6">
        <v>1000011</v>
      </c>
      <c r="C3954" s="6">
        <v>1000121</v>
      </c>
    </row>
    <row r="3955" spans="1:3" ht="16.5">
      <c r="A3955" s="53">
        <v>100030431</v>
      </c>
      <c r="B3955" s="6">
        <v>1000011</v>
      </c>
      <c r="C3955" s="6">
        <v>1000022</v>
      </c>
    </row>
    <row r="3956" spans="1:3" ht="16.5">
      <c r="A3956" s="53">
        <v>100030432</v>
      </c>
      <c r="B3956" s="6">
        <v>1000011</v>
      </c>
      <c r="C3956" s="6">
        <v>1000022</v>
      </c>
    </row>
    <row r="3957" spans="1:3" ht="16.5">
      <c r="A3957" s="53">
        <v>100030433</v>
      </c>
      <c r="B3957" s="6">
        <v>1000011</v>
      </c>
      <c r="C3957" s="6">
        <v>1000022</v>
      </c>
    </row>
    <row r="3958" spans="1:3" ht="16.5">
      <c r="A3958" s="53">
        <v>100030434</v>
      </c>
      <c r="B3958" s="6">
        <v>1000011</v>
      </c>
      <c r="C3958" s="6">
        <v>1000022</v>
      </c>
    </row>
    <row r="3959" spans="1:3" ht="16.5">
      <c r="A3959" s="53">
        <v>100030435</v>
      </c>
      <c r="B3959" s="6">
        <v>1000041</v>
      </c>
      <c r="C3959" s="6">
        <v>1000052</v>
      </c>
    </row>
    <row r="3960" spans="1:3" ht="16.5">
      <c r="A3960" s="53">
        <v>100030436</v>
      </c>
      <c r="B3960" s="6">
        <v>1000011</v>
      </c>
      <c r="C3960" s="6">
        <v>1000121</v>
      </c>
    </row>
    <row r="3961" spans="1:3" ht="16.5">
      <c r="A3961" s="53">
        <v>100030511</v>
      </c>
      <c r="B3961" s="6">
        <v>1000011</v>
      </c>
      <c r="C3961" s="6">
        <v>1000022</v>
      </c>
    </row>
    <row r="3962" spans="1:3" ht="16.5">
      <c r="A3962" s="53">
        <v>100030512</v>
      </c>
      <c r="B3962" s="6">
        <v>1000011</v>
      </c>
      <c r="C3962" s="6">
        <v>1000022</v>
      </c>
    </row>
    <row r="3963" spans="1:3" ht="16.5">
      <c r="A3963" s="53">
        <v>100030513</v>
      </c>
      <c r="B3963" s="6">
        <v>1000011</v>
      </c>
      <c r="C3963" s="6">
        <v>1000022</v>
      </c>
    </row>
    <row r="3964" spans="1:3" ht="16.5">
      <c r="A3964" s="53">
        <v>100030514</v>
      </c>
      <c r="B3964" s="6">
        <v>1000011</v>
      </c>
      <c r="C3964" s="6">
        <v>1000022</v>
      </c>
    </row>
    <row r="3965" spans="1:3" ht="16.5">
      <c r="A3965" s="53">
        <v>100030515</v>
      </c>
      <c r="B3965" s="6">
        <v>1000041</v>
      </c>
      <c r="C3965" s="6">
        <v>1000052</v>
      </c>
    </row>
    <row r="3966" spans="1:3" ht="16.5">
      <c r="A3966" s="53">
        <v>100030516</v>
      </c>
      <c r="B3966" s="6">
        <v>1000011</v>
      </c>
      <c r="C3966" s="6">
        <v>1000121</v>
      </c>
    </row>
    <row r="3967" spans="1:3" ht="16.5">
      <c r="A3967" s="53">
        <v>100030521</v>
      </c>
      <c r="B3967" s="6">
        <v>1000011</v>
      </c>
      <c r="C3967" s="6">
        <v>1000022</v>
      </c>
    </row>
    <row r="3968" spans="1:3" ht="16.5">
      <c r="A3968" s="53">
        <v>100030522</v>
      </c>
      <c r="B3968" s="6">
        <v>1000011</v>
      </c>
      <c r="C3968" s="6">
        <v>1000022</v>
      </c>
    </row>
    <row r="3969" spans="1:3" ht="16.5">
      <c r="A3969" s="53">
        <v>100030523</v>
      </c>
      <c r="B3969" s="6">
        <v>1000011</v>
      </c>
      <c r="C3969" s="6">
        <v>1000022</v>
      </c>
    </row>
    <row r="3970" spans="1:3" ht="16.5">
      <c r="A3970" s="53">
        <v>100030524</v>
      </c>
      <c r="B3970" s="6">
        <v>1000011</v>
      </c>
      <c r="C3970" s="6">
        <v>1000022</v>
      </c>
    </row>
    <row r="3971" spans="1:3" ht="16.5">
      <c r="A3971" s="53">
        <v>100030525</v>
      </c>
      <c r="B3971" s="6">
        <v>1000041</v>
      </c>
      <c r="C3971" s="6">
        <v>1000052</v>
      </c>
    </row>
    <row r="3972" spans="1:3" ht="16.5">
      <c r="A3972" s="53">
        <v>100030526</v>
      </c>
      <c r="B3972" s="6">
        <v>1000011</v>
      </c>
      <c r="C3972" s="6">
        <v>1000121</v>
      </c>
    </row>
    <row r="3973" spans="1:3" ht="16.5">
      <c r="A3973" s="53">
        <v>100030531</v>
      </c>
      <c r="B3973" s="6">
        <v>1000011</v>
      </c>
      <c r="C3973" s="6">
        <v>1000022</v>
      </c>
    </row>
    <row r="3974" spans="1:3" ht="16.5">
      <c r="A3974" s="53">
        <v>100030532</v>
      </c>
      <c r="B3974" s="6">
        <v>1000011</v>
      </c>
      <c r="C3974" s="6">
        <v>1000022</v>
      </c>
    </row>
    <row r="3975" spans="1:3" ht="16.5">
      <c r="A3975" s="53">
        <v>100030533</v>
      </c>
      <c r="B3975" s="6">
        <v>1000011</v>
      </c>
      <c r="C3975" s="6">
        <v>1000022</v>
      </c>
    </row>
    <row r="3976" spans="1:3" ht="16.5">
      <c r="A3976" s="53">
        <v>100030534</v>
      </c>
      <c r="B3976" s="6">
        <v>1000011</v>
      </c>
      <c r="C3976" s="6">
        <v>1000022</v>
      </c>
    </row>
    <row r="3977" spans="1:3" ht="16.5">
      <c r="A3977" s="53">
        <v>100030535</v>
      </c>
      <c r="B3977" s="6">
        <v>1000041</v>
      </c>
      <c r="C3977" s="6">
        <v>1000052</v>
      </c>
    </row>
    <row r="3978" spans="1:3" ht="16.5">
      <c r="A3978" s="53">
        <v>100030536</v>
      </c>
      <c r="B3978" s="6">
        <v>1000011</v>
      </c>
      <c r="C3978" s="6">
        <v>1000121</v>
      </c>
    </row>
    <row r="3979" spans="1:3" ht="16.5">
      <c r="A3979" s="53">
        <v>100030611</v>
      </c>
      <c r="B3979" s="6">
        <v>1000011</v>
      </c>
      <c r="C3979" s="6">
        <v>1000022</v>
      </c>
    </row>
    <row r="3980" spans="1:3" ht="16.5">
      <c r="A3980" s="53">
        <v>100030612</v>
      </c>
      <c r="B3980" s="6">
        <v>1000011</v>
      </c>
      <c r="C3980" s="6">
        <v>1000022</v>
      </c>
    </row>
    <row r="3981" spans="1:3" ht="16.5">
      <c r="A3981" s="53">
        <v>100030613</v>
      </c>
      <c r="B3981" s="6">
        <v>1000011</v>
      </c>
      <c r="C3981" s="6">
        <v>1000022</v>
      </c>
    </row>
    <row r="3982" spans="1:3" ht="16.5">
      <c r="A3982" s="53">
        <v>100030614</v>
      </c>
      <c r="B3982" s="6">
        <v>1000011</v>
      </c>
      <c r="C3982" s="6">
        <v>1000022</v>
      </c>
    </row>
    <row r="3983" spans="1:3" ht="16.5">
      <c r="A3983" s="53">
        <v>100030615</v>
      </c>
      <c r="B3983" s="6">
        <v>1000041</v>
      </c>
      <c r="C3983" s="6">
        <v>1000052</v>
      </c>
    </row>
    <row r="3984" spans="1:3" ht="16.5">
      <c r="A3984" s="53">
        <v>100030616</v>
      </c>
      <c r="B3984" s="6">
        <v>1000011</v>
      </c>
      <c r="C3984" s="6">
        <v>1000121</v>
      </c>
    </row>
    <row r="3985" spans="1:3" ht="16.5">
      <c r="A3985" s="53">
        <v>100030621</v>
      </c>
      <c r="B3985" s="6">
        <v>1000011</v>
      </c>
      <c r="C3985" s="6">
        <v>1000022</v>
      </c>
    </row>
    <row r="3986" spans="1:3" ht="16.5">
      <c r="A3986" s="53">
        <v>100030622</v>
      </c>
      <c r="B3986" s="6">
        <v>1000011</v>
      </c>
      <c r="C3986" s="6">
        <v>1000022</v>
      </c>
    </row>
    <row r="3987" spans="1:3" ht="16.5">
      <c r="A3987" s="53">
        <v>100030623</v>
      </c>
      <c r="B3987" s="6">
        <v>1000011</v>
      </c>
      <c r="C3987" s="6">
        <v>1000022</v>
      </c>
    </row>
    <row r="3988" spans="1:3" ht="16.5">
      <c r="A3988" s="53">
        <v>100030624</v>
      </c>
      <c r="B3988" s="6">
        <v>1000011</v>
      </c>
      <c r="C3988" s="6">
        <v>1000022</v>
      </c>
    </row>
    <row r="3989" spans="1:3" ht="16.5">
      <c r="A3989" s="53">
        <v>100030625</v>
      </c>
      <c r="B3989" s="6">
        <v>1000041</v>
      </c>
      <c r="C3989" s="6">
        <v>1000052</v>
      </c>
    </row>
    <row r="3990" spans="1:3" ht="16.5">
      <c r="A3990" s="53">
        <v>100030626</v>
      </c>
      <c r="B3990" s="6">
        <v>1000011</v>
      </c>
      <c r="C3990" s="6">
        <v>1000121</v>
      </c>
    </row>
    <row r="3991" spans="1:3" ht="16.5">
      <c r="A3991" s="53">
        <v>100030631</v>
      </c>
      <c r="B3991" s="6">
        <v>1000011</v>
      </c>
      <c r="C3991" s="6">
        <v>1000022</v>
      </c>
    </row>
    <row r="3992" spans="1:3" ht="16.5">
      <c r="A3992" s="53">
        <v>100030632</v>
      </c>
      <c r="B3992" s="6">
        <v>1000011</v>
      </c>
      <c r="C3992" s="6">
        <v>1000022</v>
      </c>
    </row>
    <row r="3993" spans="1:3" ht="16.5">
      <c r="A3993" s="53">
        <v>100030633</v>
      </c>
      <c r="B3993" s="6">
        <v>1000011</v>
      </c>
      <c r="C3993" s="6">
        <v>1000022</v>
      </c>
    </row>
    <row r="3994" spans="1:3" ht="16.5">
      <c r="A3994" s="53">
        <v>100030634</v>
      </c>
      <c r="B3994" s="6">
        <v>1000011</v>
      </c>
      <c r="C3994" s="6">
        <v>1000022</v>
      </c>
    </row>
    <row r="3995" spans="1:3" ht="16.5">
      <c r="A3995" s="53">
        <v>100030635</v>
      </c>
      <c r="B3995" s="6">
        <v>1000041</v>
      </c>
      <c r="C3995" s="6">
        <v>1000052</v>
      </c>
    </row>
    <row r="3996" spans="1:3" ht="16.5">
      <c r="A3996" s="53">
        <v>100030636</v>
      </c>
      <c r="B3996" s="6">
        <v>1000011</v>
      </c>
      <c r="C3996" s="6">
        <v>1000121</v>
      </c>
    </row>
    <row r="3997" spans="1:3" ht="16.5">
      <c r="A3997" s="53">
        <v>100030711</v>
      </c>
      <c r="B3997" s="6">
        <v>1000011</v>
      </c>
      <c r="C3997" s="6">
        <v>1000022</v>
      </c>
    </row>
    <row r="3998" spans="1:3" ht="16.5">
      <c r="A3998" s="53">
        <v>100030712</v>
      </c>
      <c r="B3998" s="6">
        <v>1000011</v>
      </c>
      <c r="C3998" s="6">
        <v>1000022</v>
      </c>
    </row>
    <row r="3999" spans="1:3" ht="16.5">
      <c r="A3999" s="53">
        <v>100030713</v>
      </c>
      <c r="B3999" s="6">
        <v>1000011</v>
      </c>
      <c r="C3999" s="6">
        <v>1000022</v>
      </c>
    </row>
    <row r="4000" spans="1:3" ht="16.5">
      <c r="A4000" s="53">
        <v>100030714</v>
      </c>
      <c r="B4000" s="6">
        <v>1000011</v>
      </c>
      <c r="C4000" s="6">
        <v>1000022</v>
      </c>
    </row>
    <row r="4001" spans="1:3" ht="16.5">
      <c r="A4001" s="53">
        <v>100030715</v>
      </c>
      <c r="B4001" s="6">
        <v>1000041</v>
      </c>
      <c r="C4001" s="6">
        <v>1000052</v>
      </c>
    </row>
    <row r="4002" spans="1:3" ht="16.5">
      <c r="A4002" s="53">
        <v>100030716</v>
      </c>
      <c r="B4002" s="6">
        <v>1000011</v>
      </c>
      <c r="C4002" s="6">
        <v>1000121</v>
      </c>
    </row>
    <row r="4003" spans="1:3" ht="16.5">
      <c r="A4003" s="53">
        <v>100030721</v>
      </c>
      <c r="B4003" s="6">
        <v>1000011</v>
      </c>
      <c r="C4003" s="6">
        <v>1000022</v>
      </c>
    </row>
    <row r="4004" spans="1:3" ht="16.5">
      <c r="A4004" s="53">
        <v>100030722</v>
      </c>
      <c r="B4004" s="6">
        <v>1000011</v>
      </c>
      <c r="C4004" s="6">
        <v>1000022</v>
      </c>
    </row>
    <row r="4005" spans="1:3" ht="16.5">
      <c r="A4005" s="53">
        <v>100030723</v>
      </c>
      <c r="B4005" s="6">
        <v>1000011</v>
      </c>
      <c r="C4005" s="6">
        <v>1000022</v>
      </c>
    </row>
    <row r="4006" spans="1:3" ht="16.5">
      <c r="A4006" s="53">
        <v>100030724</v>
      </c>
      <c r="B4006" s="6">
        <v>1000011</v>
      </c>
      <c r="C4006" s="6">
        <v>1000022</v>
      </c>
    </row>
    <row r="4007" spans="1:3" ht="16.5">
      <c r="A4007" s="53">
        <v>100030725</v>
      </c>
      <c r="B4007" s="6">
        <v>1000041</v>
      </c>
      <c r="C4007" s="6">
        <v>1000052</v>
      </c>
    </row>
    <row r="4008" spans="1:3" ht="16.5">
      <c r="A4008" s="53">
        <v>100030726</v>
      </c>
      <c r="B4008" s="6">
        <v>1000011</v>
      </c>
      <c r="C4008" s="6">
        <v>1000121</v>
      </c>
    </row>
    <row r="4009" spans="1:3" ht="16.5">
      <c r="A4009" s="53">
        <v>100030731</v>
      </c>
      <c r="B4009" s="6">
        <v>1000011</v>
      </c>
      <c r="C4009" s="6">
        <v>1000022</v>
      </c>
    </row>
    <row r="4010" spans="1:3" ht="16.5">
      <c r="A4010" s="53">
        <v>100030732</v>
      </c>
      <c r="B4010" s="6">
        <v>1000011</v>
      </c>
      <c r="C4010" s="6">
        <v>1000022</v>
      </c>
    </row>
    <row r="4011" spans="1:3" ht="16.5">
      <c r="A4011" s="53">
        <v>100030733</v>
      </c>
      <c r="B4011" s="6">
        <v>1000011</v>
      </c>
      <c r="C4011" s="6">
        <v>1000022</v>
      </c>
    </row>
    <row r="4012" spans="1:3" ht="16.5">
      <c r="A4012" s="53">
        <v>100030734</v>
      </c>
      <c r="B4012" s="6">
        <v>1000011</v>
      </c>
      <c r="C4012" s="6">
        <v>1000022</v>
      </c>
    </row>
    <row r="4013" spans="1:3" ht="16.5">
      <c r="A4013" s="53">
        <v>100030735</v>
      </c>
      <c r="B4013" s="6">
        <v>1000041</v>
      </c>
      <c r="C4013" s="6">
        <v>1000052</v>
      </c>
    </row>
    <row r="4014" spans="1:3" ht="16.5">
      <c r="A4014" s="53">
        <v>100030736</v>
      </c>
      <c r="B4014" s="6">
        <v>1000011</v>
      </c>
      <c r="C4014" s="6">
        <v>1000121</v>
      </c>
    </row>
    <row r="4015" spans="1:3" ht="16.5">
      <c r="A4015" s="53">
        <v>100030811</v>
      </c>
      <c r="B4015" s="6">
        <v>1000011</v>
      </c>
      <c r="C4015" s="6">
        <v>1000022</v>
      </c>
    </row>
    <row r="4016" spans="1:3" ht="16.5">
      <c r="A4016" s="53">
        <v>100030812</v>
      </c>
      <c r="B4016" s="6">
        <v>1000011</v>
      </c>
      <c r="C4016" s="6">
        <v>1000022</v>
      </c>
    </row>
    <row r="4017" spans="1:3" ht="16.5">
      <c r="A4017" s="53">
        <v>100030813</v>
      </c>
      <c r="B4017" s="6">
        <v>1000011</v>
      </c>
      <c r="C4017" s="6">
        <v>1000022</v>
      </c>
    </row>
    <row r="4018" spans="1:3" ht="16.5">
      <c r="A4018" s="53">
        <v>100030814</v>
      </c>
      <c r="B4018" s="6">
        <v>1000011</v>
      </c>
      <c r="C4018" s="6">
        <v>1000022</v>
      </c>
    </row>
    <row r="4019" spans="1:3" ht="16.5">
      <c r="A4019" s="53">
        <v>100030815</v>
      </c>
      <c r="B4019" s="6">
        <v>1000041</v>
      </c>
      <c r="C4019" s="6">
        <v>1000052</v>
      </c>
    </row>
    <row r="4020" spans="1:3" ht="16.5">
      <c r="A4020" s="53">
        <v>100030816</v>
      </c>
      <c r="B4020" s="6">
        <v>1000011</v>
      </c>
      <c r="C4020" s="6">
        <v>1000121</v>
      </c>
    </row>
    <row r="4021" spans="1:3" ht="16.5">
      <c r="A4021" s="53">
        <v>100030821</v>
      </c>
      <c r="B4021" s="6">
        <v>1000011</v>
      </c>
      <c r="C4021" s="6">
        <v>1000022</v>
      </c>
    </row>
    <row r="4022" spans="1:3" ht="16.5">
      <c r="A4022" s="53">
        <v>100030822</v>
      </c>
      <c r="B4022" s="6">
        <v>1000011</v>
      </c>
      <c r="C4022" s="6">
        <v>1000022</v>
      </c>
    </row>
    <row r="4023" spans="1:3" ht="16.5">
      <c r="A4023" s="53">
        <v>100030823</v>
      </c>
      <c r="B4023" s="6">
        <v>1000011</v>
      </c>
      <c r="C4023" s="6">
        <v>1000022</v>
      </c>
    </row>
    <row r="4024" spans="1:3" ht="16.5">
      <c r="A4024" s="53">
        <v>100030824</v>
      </c>
      <c r="B4024" s="6">
        <v>1000011</v>
      </c>
      <c r="C4024" s="6">
        <v>1000022</v>
      </c>
    </row>
    <row r="4025" spans="1:3" ht="16.5">
      <c r="A4025" s="53">
        <v>100030825</v>
      </c>
      <c r="B4025" s="6">
        <v>1000041</v>
      </c>
      <c r="C4025" s="6">
        <v>1000052</v>
      </c>
    </row>
    <row r="4026" spans="1:3" ht="16.5">
      <c r="A4026" s="53">
        <v>100030826</v>
      </c>
      <c r="B4026" s="6">
        <v>1000011</v>
      </c>
      <c r="C4026" s="6">
        <v>1000121</v>
      </c>
    </row>
    <row r="4027" spans="1:3" ht="16.5">
      <c r="A4027" s="53">
        <v>100030831</v>
      </c>
      <c r="B4027" s="6">
        <v>1000011</v>
      </c>
      <c r="C4027" s="6">
        <v>1000022</v>
      </c>
    </row>
    <row r="4028" spans="1:3" ht="16.5">
      <c r="A4028" s="53">
        <v>100030832</v>
      </c>
      <c r="B4028" s="6">
        <v>1000011</v>
      </c>
      <c r="C4028" s="6">
        <v>1000022</v>
      </c>
    </row>
    <row r="4029" spans="1:3" ht="16.5">
      <c r="A4029" s="53">
        <v>100030833</v>
      </c>
      <c r="B4029" s="6">
        <v>1000011</v>
      </c>
      <c r="C4029" s="6">
        <v>1000022</v>
      </c>
    </row>
    <row r="4030" spans="1:3" ht="16.5">
      <c r="A4030" s="53">
        <v>100030834</v>
      </c>
      <c r="B4030" s="6">
        <v>1000011</v>
      </c>
      <c r="C4030" s="6">
        <v>1000022</v>
      </c>
    </row>
    <row r="4031" spans="1:3" ht="16.5">
      <c r="A4031" s="53">
        <v>100030835</v>
      </c>
      <c r="B4031" s="6">
        <v>1300511</v>
      </c>
      <c r="C4031" s="6">
        <v>1300512</v>
      </c>
    </row>
    <row r="4032" spans="1:3" ht="16.5">
      <c r="A4032" s="53">
        <v>100030836</v>
      </c>
      <c r="B4032" s="6">
        <v>1000011</v>
      </c>
      <c r="C4032" s="6">
        <v>1000121</v>
      </c>
    </row>
    <row r="4033" spans="1:3" ht="16.5">
      <c r="A4033" s="57">
        <v>100031111</v>
      </c>
      <c r="B4033" s="6">
        <v>1000041</v>
      </c>
      <c r="C4033" s="6">
        <v>1000052</v>
      </c>
    </row>
    <row r="4034" spans="1:3" ht="16.5">
      <c r="A4034" s="57">
        <v>100031112</v>
      </c>
      <c r="B4034" s="6">
        <v>1000041</v>
      </c>
      <c r="C4034" s="6">
        <v>1000052</v>
      </c>
    </row>
    <row r="4035" spans="1:3" ht="16.5">
      <c r="A4035" s="57">
        <v>100031113</v>
      </c>
      <c r="B4035" s="6">
        <v>1000041</v>
      </c>
      <c r="C4035" s="6">
        <v>1000052</v>
      </c>
    </row>
    <row r="4036" spans="1:3" ht="16.5">
      <c r="A4036" s="57">
        <v>100031114</v>
      </c>
      <c r="B4036" s="6">
        <v>1000041</v>
      </c>
      <c r="C4036" s="6">
        <v>1000052</v>
      </c>
    </row>
    <row r="4037" spans="1:3" ht="16.5">
      <c r="A4037" s="57">
        <v>100031115</v>
      </c>
      <c r="B4037" s="6">
        <v>1000041</v>
      </c>
      <c r="C4037" s="6">
        <v>1000052</v>
      </c>
    </row>
    <row r="4038" spans="1:3" ht="16.5">
      <c r="A4038" s="57">
        <v>100031116</v>
      </c>
      <c r="B4038" s="6">
        <v>1000041</v>
      </c>
      <c r="C4038" s="6">
        <v>1000121</v>
      </c>
    </row>
    <row r="4039" spans="1:3" ht="16.5">
      <c r="A4039" s="57">
        <v>100031121</v>
      </c>
      <c r="B4039" s="6">
        <v>1000041</v>
      </c>
      <c r="C4039" s="6">
        <v>1000052</v>
      </c>
    </row>
    <row r="4040" spans="1:3" ht="16.5">
      <c r="A4040" s="57">
        <v>100031122</v>
      </c>
      <c r="B4040" s="6">
        <v>1000041</v>
      </c>
      <c r="C4040" s="6">
        <v>1000052</v>
      </c>
    </row>
    <row r="4041" spans="1:3" ht="16.5">
      <c r="A4041" s="57">
        <v>100031123</v>
      </c>
      <c r="B4041" s="6">
        <v>1000041</v>
      </c>
      <c r="C4041" s="6">
        <v>1000052</v>
      </c>
    </row>
    <row r="4042" spans="1:3" ht="16.5">
      <c r="A4042" s="57">
        <v>100031124</v>
      </c>
      <c r="B4042" s="6">
        <v>1000041</v>
      </c>
      <c r="C4042" s="6">
        <v>1000052</v>
      </c>
    </row>
    <row r="4043" spans="1:3" ht="16.5">
      <c r="A4043" s="57">
        <v>100031125</v>
      </c>
      <c r="B4043" s="6">
        <v>1000041</v>
      </c>
      <c r="C4043" s="6">
        <v>1000052</v>
      </c>
    </row>
    <row r="4044" spans="1:3" ht="16.5">
      <c r="A4044" s="57">
        <v>100031126</v>
      </c>
      <c r="B4044" s="6">
        <v>1000041</v>
      </c>
      <c r="C4044" s="6">
        <v>1000121</v>
      </c>
    </row>
    <row r="4045" spans="1:3" ht="16.5">
      <c r="A4045" s="57">
        <v>100031131</v>
      </c>
      <c r="B4045" s="6">
        <v>1000041</v>
      </c>
      <c r="C4045" s="6">
        <v>1000052</v>
      </c>
    </row>
    <row r="4046" spans="1:3" ht="16.5">
      <c r="A4046" s="57">
        <v>100031132</v>
      </c>
      <c r="B4046" s="6">
        <v>1000041</v>
      </c>
      <c r="C4046" s="6">
        <v>1000052</v>
      </c>
    </row>
    <row r="4047" spans="1:3" ht="16.5">
      <c r="A4047" s="57">
        <v>100031133</v>
      </c>
      <c r="B4047" s="6">
        <v>1000041</v>
      </c>
      <c r="C4047" s="6">
        <v>1000052</v>
      </c>
    </row>
    <row r="4048" spans="1:3" ht="16.5">
      <c r="A4048" s="57">
        <v>100031134</v>
      </c>
      <c r="B4048" s="6">
        <v>1000041</v>
      </c>
      <c r="C4048" s="6">
        <v>1000052</v>
      </c>
    </row>
    <row r="4049" spans="1:3" ht="16.5">
      <c r="A4049" s="57">
        <v>100031135</v>
      </c>
      <c r="B4049" s="6">
        <v>1000041</v>
      </c>
      <c r="C4049" s="6">
        <v>1000052</v>
      </c>
    </row>
    <row r="4050" spans="1:3" ht="16.5">
      <c r="A4050" s="57">
        <v>100031136</v>
      </c>
      <c r="B4050" s="6">
        <v>1000041</v>
      </c>
      <c r="C4050" s="6">
        <v>1000121</v>
      </c>
    </row>
    <row r="4051" spans="1:3" ht="16.5">
      <c r="A4051" s="57">
        <v>100031211</v>
      </c>
      <c r="B4051" s="6">
        <v>1000041</v>
      </c>
      <c r="C4051" s="6">
        <v>1000052</v>
      </c>
    </row>
    <row r="4052" spans="1:3" ht="16.5">
      <c r="A4052" s="57">
        <v>100031212</v>
      </c>
      <c r="B4052" s="6">
        <v>1000041</v>
      </c>
      <c r="C4052" s="6">
        <v>1000052</v>
      </c>
    </row>
    <row r="4053" spans="1:3" ht="16.5">
      <c r="A4053" s="57">
        <v>100031213</v>
      </c>
      <c r="B4053" s="6">
        <v>1000041</v>
      </c>
      <c r="C4053" s="6">
        <v>1000052</v>
      </c>
    </row>
    <row r="4054" spans="1:3" ht="16.5">
      <c r="A4054" s="57">
        <v>100031214</v>
      </c>
      <c r="B4054" s="6">
        <v>1000041</v>
      </c>
      <c r="C4054" s="6">
        <v>1000052</v>
      </c>
    </row>
    <row r="4055" spans="1:3" ht="16.5">
      <c r="A4055" s="57">
        <v>100031215</v>
      </c>
      <c r="B4055" s="6">
        <v>1000041</v>
      </c>
      <c r="C4055" s="6">
        <v>1000052</v>
      </c>
    </row>
    <row r="4056" spans="1:3" ht="16.5">
      <c r="A4056" s="57">
        <v>100031216</v>
      </c>
      <c r="B4056" s="6">
        <v>1000041</v>
      </c>
      <c r="C4056" s="6">
        <v>1000121</v>
      </c>
    </row>
    <row r="4057" spans="1:3" ht="16.5">
      <c r="A4057" s="57">
        <v>100031221</v>
      </c>
      <c r="B4057" s="6">
        <v>1000041</v>
      </c>
      <c r="C4057" s="6">
        <v>1000052</v>
      </c>
    </row>
    <row r="4058" spans="1:3" ht="16.5">
      <c r="A4058" s="57">
        <v>100031222</v>
      </c>
      <c r="B4058" s="6">
        <v>1000041</v>
      </c>
      <c r="C4058" s="6">
        <v>1000052</v>
      </c>
    </row>
    <row r="4059" spans="1:3" ht="16.5">
      <c r="A4059" s="57">
        <v>100031223</v>
      </c>
      <c r="B4059" s="6">
        <v>1000041</v>
      </c>
      <c r="C4059" s="6">
        <v>1000052</v>
      </c>
    </row>
    <row r="4060" spans="1:3" ht="16.5">
      <c r="A4060" s="57">
        <v>100031224</v>
      </c>
      <c r="B4060" s="6">
        <v>1000041</v>
      </c>
      <c r="C4060" s="6">
        <v>1000052</v>
      </c>
    </row>
    <row r="4061" spans="1:3" ht="16.5">
      <c r="A4061" s="57">
        <v>100031225</v>
      </c>
      <c r="B4061" s="6">
        <v>1000041</v>
      </c>
      <c r="C4061" s="6">
        <v>1000052</v>
      </c>
    </row>
    <row r="4062" spans="1:3" ht="16.5">
      <c r="A4062" s="57">
        <v>100031226</v>
      </c>
      <c r="B4062" s="6">
        <v>1000041</v>
      </c>
      <c r="C4062" s="6">
        <v>1000121</v>
      </c>
    </row>
    <row r="4063" spans="1:3" ht="16.5">
      <c r="A4063" s="57">
        <v>100031231</v>
      </c>
      <c r="B4063" s="6">
        <v>1000041</v>
      </c>
      <c r="C4063" s="6">
        <v>1000052</v>
      </c>
    </row>
    <row r="4064" spans="1:3" ht="16.5">
      <c r="A4064" s="57">
        <v>100031232</v>
      </c>
      <c r="B4064" s="6">
        <v>1000041</v>
      </c>
      <c r="C4064" s="6">
        <v>1000052</v>
      </c>
    </row>
    <row r="4065" spans="1:3" ht="16.5">
      <c r="A4065" s="57">
        <v>100031233</v>
      </c>
      <c r="B4065" s="6">
        <v>1000041</v>
      </c>
      <c r="C4065" s="6">
        <v>1000052</v>
      </c>
    </row>
    <row r="4066" spans="1:3" ht="16.5">
      <c r="A4066" s="57">
        <v>100031234</v>
      </c>
      <c r="B4066" s="6">
        <v>1000041</v>
      </c>
      <c r="C4066" s="6">
        <v>1000052</v>
      </c>
    </row>
    <row r="4067" spans="1:3" ht="16.5">
      <c r="A4067" s="57">
        <v>100031235</v>
      </c>
      <c r="B4067" s="6">
        <v>1000041</v>
      </c>
      <c r="C4067" s="6">
        <v>1000052</v>
      </c>
    </row>
    <row r="4068" spans="1:3" ht="16.5">
      <c r="A4068" s="57">
        <v>100031236</v>
      </c>
      <c r="B4068" s="6">
        <v>1000041</v>
      </c>
      <c r="C4068" s="6">
        <v>1000121</v>
      </c>
    </row>
    <row r="4069" spans="1:3" ht="16.5">
      <c r="A4069" s="57">
        <v>100031311</v>
      </c>
      <c r="B4069" s="6">
        <v>1000041</v>
      </c>
      <c r="C4069" s="6">
        <v>1000052</v>
      </c>
    </row>
    <row r="4070" spans="1:3" ht="16.5">
      <c r="A4070" s="57">
        <v>100031312</v>
      </c>
      <c r="B4070" s="6">
        <v>1000041</v>
      </c>
      <c r="C4070" s="6">
        <v>1000052</v>
      </c>
    </row>
    <row r="4071" spans="1:3" ht="16.5">
      <c r="A4071" s="57">
        <v>100031313</v>
      </c>
      <c r="B4071" s="6">
        <v>1000041</v>
      </c>
      <c r="C4071" s="6">
        <v>1000052</v>
      </c>
    </row>
    <row r="4072" spans="1:3" ht="16.5">
      <c r="A4072" s="57">
        <v>100031314</v>
      </c>
      <c r="B4072" s="6">
        <v>1000041</v>
      </c>
      <c r="C4072" s="6">
        <v>1000052</v>
      </c>
    </row>
    <row r="4073" spans="1:3" ht="16.5">
      <c r="A4073" s="57">
        <v>100031315</v>
      </c>
      <c r="B4073" s="6">
        <v>1000041</v>
      </c>
      <c r="C4073" s="6">
        <v>1000052</v>
      </c>
    </row>
    <row r="4074" spans="1:3" ht="16.5">
      <c r="A4074" s="57">
        <v>100031316</v>
      </c>
      <c r="B4074" s="6">
        <v>1000041</v>
      </c>
      <c r="C4074" s="6">
        <v>1000121</v>
      </c>
    </row>
    <row r="4075" spans="1:3" ht="16.5">
      <c r="A4075" s="57">
        <v>100031321</v>
      </c>
      <c r="B4075" s="6">
        <v>1000041</v>
      </c>
      <c r="C4075" s="6">
        <v>1000052</v>
      </c>
    </row>
    <row r="4076" spans="1:3" ht="16.5">
      <c r="A4076" s="57">
        <v>100031322</v>
      </c>
      <c r="B4076" s="6">
        <v>1000041</v>
      </c>
      <c r="C4076" s="6">
        <v>1000052</v>
      </c>
    </row>
    <row r="4077" spans="1:3" ht="16.5">
      <c r="A4077" s="57">
        <v>100031323</v>
      </c>
      <c r="B4077" s="6">
        <v>1000041</v>
      </c>
      <c r="C4077" s="6">
        <v>1000052</v>
      </c>
    </row>
    <row r="4078" spans="1:3" ht="16.5">
      <c r="A4078" s="57">
        <v>100031324</v>
      </c>
      <c r="B4078" s="6">
        <v>1000041</v>
      </c>
      <c r="C4078" s="6">
        <v>1000052</v>
      </c>
    </row>
    <row r="4079" spans="1:3" ht="16.5">
      <c r="A4079" s="57">
        <v>100031325</v>
      </c>
      <c r="B4079" s="6">
        <v>1000041</v>
      </c>
      <c r="C4079" s="6">
        <v>1000052</v>
      </c>
    </row>
    <row r="4080" spans="1:3" ht="16.5">
      <c r="A4080" s="57">
        <v>100031326</v>
      </c>
      <c r="B4080" s="6">
        <v>1000041</v>
      </c>
      <c r="C4080" s="6">
        <v>1000121</v>
      </c>
    </row>
    <row r="4081" spans="1:3" ht="16.5">
      <c r="A4081" s="57">
        <v>100031331</v>
      </c>
      <c r="B4081" s="6">
        <v>1000041</v>
      </c>
      <c r="C4081" s="6">
        <v>1000052</v>
      </c>
    </row>
    <row r="4082" spans="1:3" ht="16.5">
      <c r="A4082" s="57">
        <v>100031332</v>
      </c>
      <c r="B4082" s="6">
        <v>1000041</v>
      </c>
      <c r="C4082" s="6">
        <v>1000052</v>
      </c>
    </row>
    <row r="4083" spans="1:3" ht="16.5">
      <c r="A4083" s="57">
        <v>100031333</v>
      </c>
      <c r="B4083" s="6">
        <v>1000041</v>
      </c>
      <c r="C4083" s="6">
        <v>1000052</v>
      </c>
    </row>
    <row r="4084" spans="1:3" ht="16.5">
      <c r="A4084" s="57">
        <v>100031334</v>
      </c>
      <c r="B4084" s="6">
        <v>1000041</v>
      </c>
      <c r="C4084" s="6">
        <v>1000052</v>
      </c>
    </row>
    <row r="4085" spans="1:3" ht="16.5">
      <c r="A4085" s="57">
        <v>100031335</v>
      </c>
      <c r="B4085" s="6">
        <v>1000041</v>
      </c>
      <c r="C4085" s="6">
        <v>1000052</v>
      </c>
    </row>
    <row r="4086" spans="1:3" ht="16.5">
      <c r="A4086" s="57">
        <v>100031336</v>
      </c>
      <c r="B4086" s="6">
        <v>1000041</v>
      </c>
      <c r="C4086" s="6">
        <v>1000121</v>
      </c>
    </row>
    <row r="4087" spans="1:3" ht="16.5">
      <c r="A4087" s="57">
        <v>100031411</v>
      </c>
      <c r="B4087" s="6">
        <v>1000041</v>
      </c>
      <c r="C4087" s="6">
        <v>1000052</v>
      </c>
    </row>
    <row r="4088" spans="1:3" ht="16.5">
      <c r="A4088" s="57">
        <v>100031412</v>
      </c>
      <c r="B4088" s="6">
        <v>1000041</v>
      </c>
      <c r="C4088" s="6">
        <v>1000052</v>
      </c>
    </row>
    <row r="4089" spans="1:3" ht="16.5">
      <c r="A4089" s="57">
        <v>100031413</v>
      </c>
      <c r="B4089" s="6">
        <v>1000041</v>
      </c>
      <c r="C4089" s="6">
        <v>1000052</v>
      </c>
    </row>
    <row r="4090" spans="1:3" ht="16.5">
      <c r="A4090" s="57">
        <v>100031414</v>
      </c>
      <c r="B4090" s="6">
        <v>1000041</v>
      </c>
      <c r="C4090" s="6">
        <v>1000052</v>
      </c>
    </row>
    <row r="4091" spans="1:3" ht="16.5">
      <c r="A4091" s="57">
        <v>100031415</v>
      </c>
      <c r="B4091" s="6">
        <v>1000041</v>
      </c>
      <c r="C4091" s="6">
        <v>1000052</v>
      </c>
    </row>
    <row r="4092" spans="1:3" ht="16.5">
      <c r="A4092" s="57">
        <v>100031416</v>
      </c>
      <c r="B4092" s="6">
        <v>1000041</v>
      </c>
      <c r="C4092" s="6">
        <v>1000121</v>
      </c>
    </row>
    <row r="4093" spans="1:3" ht="16.5">
      <c r="A4093" s="57">
        <v>100031421</v>
      </c>
      <c r="B4093" s="6">
        <v>1000041</v>
      </c>
      <c r="C4093" s="6">
        <v>1000052</v>
      </c>
    </row>
    <row r="4094" spans="1:3" ht="16.5">
      <c r="A4094" s="57">
        <v>100031422</v>
      </c>
      <c r="B4094" s="6">
        <v>1000041</v>
      </c>
      <c r="C4094" s="6">
        <v>1000052</v>
      </c>
    </row>
    <row r="4095" spans="1:3" ht="16.5">
      <c r="A4095" s="57">
        <v>100031423</v>
      </c>
      <c r="B4095" s="6">
        <v>1000041</v>
      </c>
      <c r="C4095" s="6">
        <v>1000052</v>
      </c>
    </row>
    <row r="4096" spans="1:3" ht="16.5">
      <c r="A4096" s="57">
        <v>100031424</v>
      </c>
      <c r="B4096" s="6">
        <v>1000041</v>
      </c>
      <c r="C4096" s="6">
        <v>1000052</v>
      </c>
    </row>
    <row r="4097" spans="1:3" ht="16.5">
      <c r="A4097" s="57">
        <v>100031425</v>
      </c>
      <c r="B4097" s="6">
        <v>1000041</v>
      </c>
      <c r="C4097" s="6">
        <v>1000052</v>
      </c>
    </row>
    <row r="4098" spans="1:3" ht="16.5">
      <c r="A4098" s="57">
        <v>100031426</v>
      </c>
      <c r="B4098" s="6">
        <v>1000041</v>
      </c>
      <c r="C4098" s="6">
        <v>1000121</v>
      </c>
    </row>
    <row r="4099" spans="1:3" ht="16.5">
      <c r="A4099" s="57">
        <v>100031431</v>
      </c>
      <c r="B4099" s="6">
        <v>1000041</v>
      </c>
      <c r="C4099" s="6">
        <v>1000052</v>
      </c>
    </row>
    <row r="4100" spans="1:3" ht="16.5">
      <c r="A4100" s="57">
        <v>100031432</v>
      </c>
      <c r="B4100" s="6">
        <v>1000041</v>
      </c>
      <c r="C4100" s="6">
        <v>1000052</v>
      </c>
    </row>
    <row r="4101" spans="1:3" ht="16.5">
      <c r="A4101" s="57">
        <v>100031433</v>
      </c>
      <c r="B4101" s="6">
        <v>1000041</v>
      </c>
      <c r="C4101" s="6">
        <v>1000052</v>
      </c>
    </row>
    <row r="4102" spans="1:3" ht="16.5">
      <c r="A4102" s="57">
        <v>100031434</v>
      </c>
      <c r="B4102" s="6">
        <v>1000041</v>
      </c>
      <c r="C4102" s="6">
        <v>1000052</v>
      </c>
    </row>
    <row r="4103" spans="1:3" ht="16.5">
      <c r="A4103" s="57">
        <v>100031435</v>
      </c>
      <c r="B4103" s="6">
        <v>1000041</v>
      </c>
      <c r="C4103" s="6">
        <v>1000052</v>
      </c>
    </row>
    <row r="4104" spans="1:3" ht="16.5">
      <c r="A4104" s="57">
        <v>100031436</v>
      </c>
      <c r="B4104" s="6">
        <v>1000041</v>
      </c>
      <c r="C4104" s="6">
        <v>1000121</v>
      </c>
    </row>
    <row r="4105" spans="1:3" ht="16.5">
      <c r="A4105" s="57">
        <v>100031511</v>
      </c>
      <c r="B4105" s="6">
        <v>1000041</v>
      </c>
      <c r="C4105" s="6">
        <v>1000052</v>
      </c>
    </row>
    <row r="4106" spans="1:3" ht="16.5">
      <c r="A4106" s="57">
        <v>100031512</v>
      </c>
      <c r="B4106" s="6">
        <v>1000041</v>
      </c>
      <c r="C4106" s="6">
        <v>1000052</v>
      </c>
    </row>
    <row r="4107" spans="1:3" ht="16.5">
      <c r="A4107" s="57">
        <v>100031513</v>
      </c>
      <c r="B4107" s="6">
        <v>1000041</v>
      </c>
      <c r="C4107" s="6">
        <v>1000052</v>
      </c>
    </row>
    <row r="4108" spans="1:3" ht="16.5">
      <c r="A4108" s="57">
        <v>100031514</v>
      </c>
      <c r="B4108" s="6">
        <v>1000041</v>
      </c>
      <c r="C4108" s="6">
        <v>1000052</v>
      </c>
    </row>
    <row r="4109" spans="1:3" ht="16.5">
      <c r="A4109" s="57">
        <v>100031515</v>
      </c>
      <c r="B4109" s="6">
        <v>1000041</v>
      </c>
      <c r="C4109" s="6">
        <v>1000052</v>
      </c>
    </row>
    <row r="4110" spans="1:3" ht="16.5">
      <c r="A4110" s="57">
        <v>100031516</v>
      </c>
      <c r="B4110" s="6">
        <v>1000041</v>
      </c>
      <c r="C4110" s="6">
        <v>1000121</v>
      </c>
    </row>
    <row r="4111" spans="1:3" ht="16.5">
      <c r="A4111" s="57">
        <v>100031521</v>
      </c>
      <c r="B4111" s="6">
        <v>1000041</v>
      </c>
      <c r="C4111" s="6">
        <v>1000052</v>
      </c>
    </row>
    <row r="4112" spans="1:3" ht="16.5">
      <c r="A4112" s="57">
        <v>100031522</v>
      </c>
      <c r="B4112" s="6">
        <v>1000041</v>
      </c>
      <c r="C4112" s="6">
        <v>1000052</v>
      </c>
    </row>
    <row r="4113" spans="1:3" ht="16.5">
      <c r="A4113" s="57">
        <v>100031523</v>
      </c>
      <c r="B4113" s="6">
        <v>1000041</v>
      </c>
      <c r="C4113" s="6">
        <v>1000052</v>
      </c>
    </row>
    <row r="4114" spans="1:3" ht="16.5">
      <c r="A4114" s="57">
        <v>100031524</v>
      </c>
      <c r="B4114" s="6">
        <v>1000041</v>
      </c>
      <c r="C4114" s="6">
        <v>1000052</v>
      </c>
    </row>
    <row r="4115" spans="1:3" ht="16.5">
      <c r="A4115" s="57">
        <v>100031525</v>
      </c>
      <c r="B4115" s="6">
        <v>1000041</v>
      </c>
      <c r="C4115" s="6">
        <v>1000052</v>
      </c>
    </row>
    <row r="4116" spans="1:3" ht="16.5">
      <c r="A4116" s="57">
        <v>100031526</v>
      </c>
      <c r="B4116" s="6">
        <v>1000041</v>
      </c>
      <c r="C4116" s="6">
        <v>1000121</v>
      </c>
    </row>
    <row r="4117" spans="1:3" ht="16.5">
      <c r="A4117" s="57">
        <v>100031531</v>
      </c>
      <c r="B4117" s="6">
        <v>1000041</v>
      </c>
      <c r="C4117" s="6">
        <v>1000052</v>
      </c>
    </row>
    <row r="4118" spans="1:3" ht="16.5">
      <c r="A4118" s="57">
        <v>100031532</v>
      </c>
      <c r="B4118" s="6">
        <v>1000041</v>
      </c>
      <c r="C4118" s="6">
        <v>1000052</v>
      </c>
    </row>
    <row r="4119" spans="1:3" ht="16.5">
      <c r="A4119" s="57">
        <v>100031533</v>
      </c>
      <c r="B4119" s="6">
        <v>1000041</v>
      </c>
      <c r="C4119" s="6">
        <v>1000052</v>
      </c>
    </row>
    <row r="4120" spans="1:3" ht="16.5">
      <c r="A4120" s="57">
        <v>100031534</v>
      </c>
      <c r="B4120" s="6">
        <v>1000041</v>
      </c>
      <c r="C4120" s="6">
        <v>1000052</v>
      </c>
    </row>
    <row r="4121" spans="1:3" ht="16.5">
      <c r="A4121" s="57">
        <v>100031535</v>
      </c>
      <c r="B4121" s="6">
        <v>1000041</v>
      </c>
      <c r="C4121" s="6">
        <v>1000052</v>
      </c>
    </row>
    <row r="4122" spans="1:3" ht="16.5">
      <c r="A4122" s="57">
        <v>100031536</v>
      </c>
      <c r="B4122" s="6">
        <v>1000041</v>
      </c>
      <c r="C4122" s="6">
        <v>1000121</v>
      </c>
    </row>
    <row r="4123" spans="1:3" ht="16.5">
      <c r="A4123" s="57">
        <v>100031611</v>
      </c>
      <c r="B4123" s="6">
        <v>1000041</v>
      </c>
      <c r="C4123" s="6">
        <v>1000052</v>
      </c>
    </row>
    <row r="4124" spans="1:3" ht="16.5">
      <c r="A4124" s="57">
        <v>100031612</v>
      </c>
      <c r="B4124" s="6">
        <v>1000041</v>
      </c>
      <c r="C4124" s="6">
        <v>1000052</v>
      </c>
    </row>
    <row r="4125" spans="1:3" ht="16.5">
      <c r="A4125" s="57">
        <v>100031613</v>
      </c>
      <c r="B4125" s="6">
        <v>1000041</v>
      </c>
      <c r="C4125" s="6">
        <v>1000052</v>
      </c>
    </row>
    <row r="4126" spans="1:3" ht="16.5">
      <c r="A4126" s="57">
        <v>100031614</v>
      </c>
      <c r="B4126" s="6">
        <v>1000041</v>
      </c>
      <c r="C4126" s="6">
        <v>1000052</v>
      </c>
    </row>
    <row r="4127" spans="1:3" ht="16.5">
      <c r="A4127" s="57">
        <v>100031615</v>
      </c>
      <c r="B4127" s="6">
        <v>1000041</v>
      </c>
      <c r="C4127" s="6">
        <v>1000052</v>
      </c>
    </row>
    <row r="4128" spans="1:3" ht="16.5">
      <c r="A4128" s="57">
        <v>100031616</v>
      </c>
      <c r="B4128" s="6">
        <v>1000041</v>
      </c>
      <c r="C4128" s="6">
        <v>1000121</v>
      </c>
    </row>
    <row r="4129" spans="1:3" ht="16.5">
      <c r="A4129" s="57">
        <v>100031621</v>
      </c>
      <c r="B4129" s="6">
        <v>1000041</v>
      </c>
      <c r="C4129" s="6">
        <v>1000052</v>
      </c>
    </row>
    <row r="4130" spans="1:3" ht="16.5">
      <c r="A4130" s="57">
        <v>100031622</v>
      </c>
      <c r="B4130" s="6">
        <v>1000041</v>
      </c>
      <c r="C4130" s="6">
        <v>1000052</v>
      </c>
    </row>
    <row r="4131" spans="1:3" ht="16.5">
      <c r="A4131" s="57">
        <v>100031623</v>
      </c>
      <c r="B4131" s="6">
        <v>1000041</v>
      </c>
      <c r="C4131" s="6">
        <v>1000052</v>
      </c>
    </row>
    <row r="4132" spans="1:3" ht="16.5">
      <c r="A4132" s="57">
        <v>100031624</v>
      </c>
      <c r="B4132" s="6">
        <v>1000041</v>
      </c>
      <c r="C4132" s="6">
        <v>1000052</v>
      </c>
    </row>
    <row r="4133" spans="1:3" ht="16.5">
      <c r="A4133" s="57">
        <v>100031625</v>
      </c>
      <c r="B4133" s="6">
        <v>1000041</v>
      </c>
      <c r="C4133" s="6">
        <v>1000052</v>
      </c>
    </row>
    <row r="4134" spans="1:3" ht="16.5">
      <c r="A4134" s="57">
        <v>100031626</v>
      </c>
      <c r="B4134" s="6">
        <v>1000041</v>
      </c>
      <c r="C4134" s="6">
        <v>1000121</v>
      </c>
    </row>
    <row r="4135" spans="1:3" ht="16.5">
      <c r="A4135" s="57">
        <v>100031631</v>
      </c>
      <c r="B4135" s="6">
        <v>1000041</v>
      </c>
      <c r="C4135" s="6">
        <v>1000052</v>
      </c>
    </row>
    <row r="4136" spans="1:3" ht="16.5">
      <c r="A4136" s="57">
        <v>100031632</v>
      </c>
      <c r="B4136" s="6">
        <v>1000041</v>
      </c>
      <c r="C4136" s="6">
        <v>1000052</v>
      </c>
    </row>
    <row r="4137" spans="1:3" ht="16.5">
      <c r="A4137" s="57">
        <v>100031633</v>
      </c>
      <c r="B4137" s="6">
        <v>1000041</v>
      </c>
      <c r="C4137" s="6">
        <v>1000052</v>
      </c>
    </row>
    <row r="4138" spans="1:3" ht="16.5">
      <c r="A4138" s="57">
        <v>100031634</v>
      </c>
      <c r="B4138" s="6">
        <v>1000041</v>
      </c>
      <c r="C4138" s="6">
        <v>1000052</v>
      </c>
    </row>
    <row r="4139" spans="1:3" ht="16.5">
      <c r="A4139" s="57">
        <v>100031635</v>
      </c>
      <c r="B4139" s="6">
        <v>1000041</v>
      </c>
      <c r="C4139" s="6">
        <v>1000052</v>
      </c>
    </row>
    <row r="4140" spans="1:3" ht="16.5">
      <c r="A4140" s="57">
        <v>100031636</v>
      </c>
      <c r="B4140" s="6">
        <v>1000041</v>
      </c>
      <c r="C4140" s="6">
        <v>1000121</v>
      </c>
    </row>
    <row r="4141" spans="1:3" ht="16.5">
      <c r="A4141" s="57">
        <v>100031711</v>
      </c>
      <c r="B4141" s="6">
        <v>1000041</v>
      </c>
      <c r="C4141" s="6">
        <v>1000052</v>
      </c>
    </row>
    <row r="4142" spans="1:3" ht="16.5">
      <c r="A4142" s="57">
        <v>100031712</v>
      </c>
      <c r="B4142" s="6">
        <v>1000041</v>
      </c>
      <c r="C4142" s="6">
        <v>1000052</v>
      </c>
    </row>
    <row r="4143" spans="1:3" ht="16.5">
      <c r="A4143" s="57">
        <v>100031713</v>
      </c>
      <c r="B4143" s="6">
        <v>1000041</v>
      </c>
      <c r="C4143" s="6">
        <v>1000052</v>
      </c>
    </row>
    <row r="4144" spans="1:3" ht="16.5">
      <c r="A4144" s="57">
        <v>100031714</v>
      </c>
      <c r="B4144" s="6">
        <v>1000041</v>
      </c>
      <c r="C4144" s="6">
        <v>1000052</v>
      </c>
    </row>
    <row r="4145" spans="1:3" ht="16.5">
      <c r="A4145" s="57">
        <v>100031715</v>
      </c>
      <c r="B4145" s="6">
        <v>1000041</v>
      </c>
      <c r="C4145" s="6">
        <v>1000052</v>
      </c>
    </row>
    <row r="4146" spans="1:3" ht="16.5">
      <c r="A4146" s="57">
        <v>100031716</v>
      </c>
      <c r="B4146" s="6">
        <v>1000041</v>
      </c>
      <c r="C4146" s="6">
        <v>1000121</v>
      </c>
    </row>
    <row r="4147" spans="1:3" ht="16.5">
      <c r="A4147" s="57">
        <v>100031721</v>
      </c>
      <c r="B4147" s="6">
        <v>1000041</v>
      </c>
      <c r="C4147" s="6">
        <v>1000052</v>
      </c>
    </row>
    <row r="4148" spans="1:3" ht="16.5">
      <c r="A4148" s="57">
        <v>100031722</v>
      </c>
      <c r="B4148" s="6">
        <v>1000041</v>
      </c>
      <c r="C4148" s="6">
        <v>1000052</v>
      </c>
    </row>
    <row r="4149" spans="1:3" ht="16.5">
      <c r="A4149" s="57">
        <v>100031723</v>
      </c>
      <c r="B4149" s="6">
        <v>1000041</v>
      </c>
      <c r="C4149" s="6">
        <v>1000052</v>
      </c>
    </row>
    <row r="4150" spans="1:3" ht="16.5">
      <c r="A4150" s="57">
        <v>100031724</v>
      </c>
      <c r="B4150" s="6">
        <v>1000041</v>
      </c>
      <c r="C4150" s="6">
        <v>1000052</v>
      </c>
    </row>
    <row r="4151" spans="1:3" ht="16.5">
      <c r="A4151" s="57">
        <v>100031725</v>
      </c>
      <c r="B4151" s="6">
        <v>1000041</v>
      </c>
      <c r="C4151" s="6">
        <v>1000052</v>
      </c>
    </row>
    <row r="4152" spans="1:3" ht="16.5">
      <c r="A4152" s="57">
        <v>100031726</v>
      </c>
      <c r="B4152" s="6">
        <v>1000041</v>
      </c>
      <c r="C4152" s="6">
        <v>1000121</v>
      </c>
    </row>
    <row r="4153" spans="1:3" ht="16.5">
      <c r="A4153" s="57">
        <v>100031731</v>
      </c>
      <c r="B4153" s="6">
        <v>1000041</v>
      </c>
      <c r="C4153" s="6">
        <v>1000052</v>
      </c>
    </row>
    <row r="4154" spans="1:3" ht="16.5">
      <c r="A4154" s="57">
        <v>100031732</v>
      </c>
      <c r="B4154" s="6">
        <v>1000041</v>
      </c>
      <c r="C4154" s="6">
        <v>1000052</v>
      </c>
    </row>
    <row r="4155" spans="1:3" ht="16.5">
      <c r="A4155" s="57">
        <v>100031733</v>
      </c>
      <c r="B4155" s="6">
        <v>1000041</v>
      </c>
      <c r="C4155" s="6">
        <v>1000052</v>
      </c>
    </row>
    <row r="4156" spans="1:3" ht="16.5">
      <c r="A4156" s="57">
        <v>100031734</v>
      </c>
      <c r="B4156" s="6">
        <v>1000041</v>
      </c>
      <c r="C4156" s="6">
        <v>1000052</v>
      </c>
    </row>
    <row r="4157" spans="1:3" ht="16.5">
      <c r="A4157" s="57">
        <v>100031735</v>
      </c>
      <c r="B4157" s="6">
        <v>1000041</v>
      </c>
      <c r="C4157" s="6">
        <v>1000052</v>
      </c>
    </row>
    <row r="4158" spans="1:3" ht="16.5">
      <c r="A4158" s="57">
        <v>100031736</v>
      </c>
      <c r="B4158" s="6">
        <v>1000041</v>
      </c>
      <c r="C4158" s="6">
        <v>1000121</v>
      </c>
    </row>
    <row r="4159" spans="1:3" ht="16.5">
      <c r="A4159" s="57">
        <v>100031811</v>
      </c>
      <c r="B4159" s="6">
        <v>1000041</v>
      </c>
      <c r="C4159" s="6">
        <v>1000052</v>
      </c>
    </row>
    <row r="4160" spans="1:3" ht="16.5">
      <c r="A4160" s="57">
        <v>100031812</v>
      </c>
      <c r="B4160" s="6">
        <v>1000041</v>
      </c>
      <c r="C4160" s="6">
        <v>1000052</v>
      </c>
    </row>
    <row r="4161" spans="1:3" ht="16.5">
      <c r="A4161" s="57">
        <v>100031813</v>
      </c>
      <c r="B4161" s="6">
        <v>1000041</v>
      </c>
      <c r="C4161" s="6">
        <v>1000052</v>
      </c>
    </row>
    <row r="4162" spans="1:3" ht="16.5">
      <c r="A4162" s="57">
        <v>100031814</v>
      </c>
      <c r="B4162" s="6">
        <v>1000041</v>
      </c>
      <c r="C4162" s="6">
        <v>1000052</v>
      </c>
    </row>
    <row r="4163" spans="1:3" ht="16.5">
      <c r="A4163" s="57">
        <v>100031815</v>
      </c>
      <c r="B4163" s="6">
        <v>1000041</v>
      </c>
      <c r="C4163" s="6">
        <v>1000052</v>
      </c>
    </row>
    <row r="4164" spans="1:3" ht="16.5">
      <c r="A4164" s="57">
        <v>100031816</v>
      </c>
      <c r="B4164" s="6">
        <v>1000041</v>
      </c>
      <c r="C4164" s="6">
        <v>1000121</v>
      </c>
    </row>
    <row r="4165" spans="1:3" ht="16.5">
      <c r="A4165" s="57">
        <v>100031821</v>
      </c>
      <c r="B4165" s="6">
        <v>1000041</v>
      </c>
      <c r="C4165" s="6">
        <v>1000052</v>
      </c>
    </row>
    <row r="4166" spans="1:3" ht="16.5">
      <c r="A4166" s="57">
        <v>100031822</v>
      </c>
      <c r="B4166" s="6">
        <v>1000041</v>
      </c>
      <c r="C4166" s="6">
        <v>1000052</v>
      </c>
    </row>
    <row r="4167" spans="1:3" ht="16.5">
      <c r="A4167" s="57">
        <v>100031823</v>
      </c>
      <c r="B4167" s="6">
        <v>1000041</v>
      </c>
      <c r="C4167" s="6">
        <v>1000052</v>
      </c>
    </row>
    <row r="4168" spans="1:3" ht="16.5">
      <c r="A4168" s="57">
        <v>100031824</v>
      </c>
      <c r="B4168" s="6">
        <v>1000041</v>
      </c>
      <c r="C4168" s="6">
        <v>1000052</v>
      </c>
    </row>
    <row r="4169" spans="1:3" ht="16.5">
      <c r="A4169" s="57">
        <v>100031825</v>
      </c>
      <c r="B4169" s="6">
        <v>1000041</v>
      </c>
      <c r="C4169" s="6">
        <v>1000052</v>
      </c>
    </row>
    <row r="4170" spans="1:3" ht="16.5">
      <c r="A4170" s="57">
        <v>100031826</v>
      </c>
      <c r="B4170" s="6">
        <v>1000041</v>
      </c>
      <c r="C4170" s="6">
        <v>1000121</v>
      </c>
    </row>
    <row r="4171" spans="1:3" ht="16.5">
      <c r="A4171" s="57">
        <v>100031831</v>
      </c>
      <c r="B4171" s="6">
        <v>1000041</v>
      </c>
      <c r="C4171" s="6">
        <v>1000052</v>
      </c>
    </row>
    <row r="4172" spans="1:3" ht="16.5">
      <c r="A4172" s="57">
        <v>100031832</v>
      </c>
      <c r="B4172" s="6">
        <v>1000041</v>
      </c>
      <c r="C4172" s="6">
        <v>1000052</v>
      </c>
    </row>
    <row r="4173" spans="1:3" ht="16.5">
      <c r="A4173" s="57">
        <v>100031833</v>
      </c>
      <c r="B4173" s="6">
        <v>1000041</v>
      </c>
      <c r="C4173" s="6">
        <v>1000052</v>
      </c>
    </row>
    <row r="4174" spans="1:3" ht="16.5">
      <c r="A4174" s="57">
        <v>100031834</v>
      </c>
      <c r="B4174" s="6">
        <v>1000041</v>
      </c>
      <c r="C4174" s="6">
        <v>1000052</v>
      </c>
    </row>
    <row r="4175" spans="1:3" ht="16.5">
      <c r="A4175" s="57">
        <v>100031835</v>
      </c>
      <c r="B4175" s="6">
        <v>1100531</v>
      </c>
      <c r="C4175" s="6">
        <v>1100532</v>
      </c>
    </row>
    <row r="4176" spans="1:3" ht="16.5">
      <c r="A4176" s="57">
        <v>100031836</v>
      </c>
      <c r="B4176" s="6">
        <v>1000041</v>
      </c>
      <c r="C4176" s="6">
        <v>1000121</v>
      </c>
    </row>
    <row r="4177" spans="1:3" ht="16.5">
      <c r="A4177" s="57">
        <v>100032111</v>
      </c>
      <c r="B4177" s="6">
        <v>1000011</v>
      </c>
      <c r="C4177" s="6">
        <v>1000022</v>
      </c>
    </row>
    <row r="4178" spans="1:3" ht="16.5">
      <c r="A4178" s="57">
        <v>100032112</v>
      </c>
      <c r="B4178" s="6">
        <v>1000011</v>
      </c>
      <c r="C4178" s="6">
        <v>1000022</v>
      </c>
    </row>
    <row r="4179" spans="1:3" ht="16.5">
      <c r="A4179" s="53">
        <v>100032113</v>
      </c>
      <c r="B4179" s="6">
        <v>1000011</v>
      </c>
      <c r="C4179" s="6">
        <v>1000022</v>
      </c>
    </row>
    <row r="4180" spans="1:3" ht="16.5">
      <c r="A4180" s="53">
        <v>100032114</v>
      </c>
      <c r="B4180" s="6">
        <v>1000011</v>
      </c>
      <c r="C4180" s="6">
        <v>1000022</v>
      </c>
    </row>
    <row r="4181" spans="1:3" ht="16.5">
      <c r="A4181" s="53">
        <v>100032115</v>
      </c>
      <c r="B4181" s="6">
        <v>1000041</v>
      </c>
      <c r="C4181" s="6">
        <v>1000052</v>
      </c>
    </row>
    <row r="4182" spans="1:3" ht="16.5">
      <c r="A4182" s="53">
        <v>100032116</v>
      </c>
      <c r="B4182" s="6">
        <v>1000011</v>
      </c>
      <c r="C4182" s="6">
        <v>1000121</v>
      </c>
    </row>
    <row r="4183" spans="1:3" ht="16.5">
      <c r="A4183" s="53">
        <v>100032121</v>
      </c>
      <c r="B4183" s="6">
        <v>1000011</v>
      </c>
      <c r="C4183" s="6">
        <v>1000022</v>
      </c>
    </row>
    <row r="4184" spans="1:3" ht="16.5">
      <c r="A4184" s="53">
        <v>100032122</v>
      </c>
      <c r="B4184" s="6">
        <v>1000011</v>
      </c>
      <c r="C4184" s="6">
        <v>1000022</v>
      </c>
    </row>
    <row r="4185" spans="1:3" ht="16.5">
      <c r="A4185" s="53">
        <v>100032123</v>
      </c>
      <c r="B4185" s="6">
        <v>1000011</v>
      </c>
      <c r="C4185" s="6">
        <v>1000022</v>
      </c>
    </row>
    <row r="4186" spans="1:3" ht="16.5">
      <c r="A4186" s="53">
        <v>100032124</v>
      </c>
      <c r="B4186" s="6">
        <v>1000011</v>
      </c>
      <c r="C4186" s="6">
        <v>1000022</v>
      </c>
    </row>
    <row r="4187" spans="1:3" ht="16.5">
      <c r="A4187" s="53">
        <v>100032125</v>
      </c>
      <c r="B4187" s="6">
        <v>1000041</v>
      </c>
      <c r="C4187" s="6">
        <v>1000052</v>
      </c>
    </row>
    <row r="4188" spans="1:3" ht="16.5">
      <c r="A4188" s="53">
        <v>100032126</v>
      </c>
      <c r="B4188" s="6">
        <v>1000011</v>
      </c>
      <c r="C4188" s="6">
        <v>1000121</v>
      </c>
    </row>
    <row r="4189" spans="1:3" ht="16.5">
      <c r="A4189" s="53">
        <v>100032131</v>
      </c>
      <c r="B4189" s="6">
        <v>1000011</v>
      </c>
      <c r="C4189" s="6">
        <v>1000022</v>
      </c>
    </row>
    <row r="4190" spans="1:3" ht="16.5">
      <c r="A4190" s="53">
        <v>100032132</v>
      </c>
      <c r="B4190" s="6">
        <v>1000011</v>
      </c>
      <c r="C4190" s="6">
        <v>1000022</v>
      </c>
    </row>
    <row r="4191" spans="1:3" ht="16.5">
      <c r="A4191" s="53">
        <v>100032133</v>
      </c>
      <c r="B4191" s="6">
        <v>1000011</v>
      </c>
      <c r="C4191" s="6">
        <v>1000022</v>
      </c>
    </row>
    <row r="4192" spans="1:3" ht="16.5">
      <c r="A4192" s="53">
        <v>100032134</v>
      </c>
      <c r="B4192" s="6">
        <v>1000011</v>
      </c>
      <c r="C4192" s="6">
        <v>1000022</v>
      </c>
    </row>
    <row r="4193" spans="1:3" ht="16.5">
      <c r="A4193" s="53">
        <v>100032135</v>
      </c>
      <c r="B4193" s="6">
        <v>1000041</v>
      </c>
      <c r="C4193" s="6">
        <v>1000052</v>
      </c>
    </row>
    <row r="4194" spans="1:3" ht="16.5">
      <c r="A4194" s="53">
        <v>100032136</v>
      </c>
      <c r="B4194" s="6">
        <v>1000011</v>
      </c>
      <c r="C4194" s="6">
        <v>1000121</v>
      </c>
    </row>
    <row r="4195" spans="1:3" ht="16.5">
      <c r="A4195" s="53">
        <v>100032211</v>
      </c>
      <c r="B4195" s="6">
        <v>1000011</v>
      </c>
      <c r="C4195" s="6">
        <v>1000022</v>
      </c>
    </row>
    <row r="4196" spans="1:3" ht="16.5">
      <c r="A4196" s="53">
        <v>100032212</v>
      </c>
      <c r="B4196" s="6">
        <v>1000011</v>
      </c>
      <c r="C4196" s="6">
        <v>1000022</v>
      </c>
    </row>
    <row r="4197" spans="1:3" ht="16.5">
      <c r="A4197" s="53">
        <v>100032213</v>
      </c>
      <c r="B4197" s="6">
        <v>1000011</v>
      </c>
      <c r="C4197" s="6">
        <v>1000022</v>
      </c>
    </row>
    <row r="4198" spans="1:3" ht="16.5">
      <c r="A4198" s="53">
        <v>100032214</v>
      </c>
      <c r="B4198" s="6">
        <v>1000011</v>
      </c>
      <c r="C4198" s="6">
        <v>1000022</v>
      </c>
    </row>
    <row r="4199" spans="1:3" ht="16.5">
      <c r="A4199" s="53">
        <v>100032215</v>
      </c>
      <c r="B4199" s="6">
        <v>1000041</v>
      </c>
      <c r="C4199" s="6">
        <v>1000052</v>
      </c>
    </row>
    <row r="4200" spans="1:3" ht="16.5">
      <c r="A4200" s="53">
        <v>100032216</v>
      </c>
      <c r="B4200" s="6">
        <v>1000011</v>
      </c>
      <c r="C4200" s="6">
        <v>1000121</v>
      </c>
    </row>
    <row r="4201" spans="1:3" ht="16.5">
      <c r="A4201" s="53">
        <v>100032221</v>
      </c>
      <c r="B4201" s="6">
        <v>1000011</v>
      </c>
      <c r="C4201" s="6">
        <v>1000022</v>
      </c>
    </row>
    <row r="4202" spans="1:3" ht="16.5">
      <c r="A4202" s="53">
        <v>100032222</v>
      </c>
      <c r="B4202" s="6">
        <v>1000011</v>
      </c>
      <c r="C4202" s="6">
        <v>1000022</v>
      </c>
    </row>
    <row r="4203" spans="1:3" ht="16.5">
      <c r="A4203" s="53">
        <v>100032223</v>
      </c>
      <c r="B4203" s="6">
        <v>1000011</v>
      </c>
      <c r="C4203" s="6">
        <v>1000022</v>
      </c>
    </row>
    <row r="4204" spans="1:3" ht="16.5">
      <c r="A4204" s="53">
        <v>100032224</v>
      </c>
      <c r="B4204" s="6">
        <v>1000011</v>
      </c>
      <c r="C4204" s="6">
        <v>1000022</v>
      </c>
    </row>
    <row r="4205" spans="1:3" ht="16.5">
      <c r="A4205" s="53">
        <v>100032225</v>
      </c>
      <c r="B4205" s="6">
        <v>1000041</v>
      </c>
      <c r="C4205" s="6">
        <v>1000052</v>
      </c>
    </row>
    <row r="4206" spans="1:3" ht="16.5">
      <c r="A4206" s="53">
        <v>100032226</v>
      </c>
      <c r="B4206" s="6">
        <v>1000011</v>
      </c>
      <c r="C4206" s="6">
        <v>1000121</v>
      </c>
    </row>
    <row r="4207" spans="1:3" ht="16.5">
      <c r="A4207" s="53">
        <v>100032231</v>
      </c>
      <c r="B4207" s="6">
        <v>1000011</v>
      </c>
      <c r="C4207" s="6">
        <v>1000022</v>
      </c>
    </row>
    <row r="4208" spans="1:3" ht="16.5">
      <c r="A4208" s="53">
        <v>100032232</v>
      </c>
      <c r="B4208" s="6">
        <v>1000011</v>
      </c>
      <c r="C4208" s="6">
        <v>1000022</v>
      </c>
    </row>
    <row r="4209" spans="1:3" ht="16.5">
      <c r="A4209" s="53">
        <v>100032233</v>
      </c>
      <c r="B4209" s="6">
        <v>1000011</v>
      </c>
      <c r="C4209" s="6">
        <v>1000022</v>
      </c>
    </row>
    <row r="4210" spans="1:3" ht="16.5">
      <c r="A4210" s="53">
        <v>100032234</v>
      </c>
      <c r="B4210" s="6">
        <v>1000011</v>
      </c>
      <c r="C4210" s="6">
        <v>1000022</v>
      </c>
    </row>
    <row r="4211" spans="1:3" ht="16.5">
      <c r="A4211" s="53">
        <v>100032235</v>
      </c>
      <c r="B4211" s="6">
        <v>1000041</v>
      </c>
      <c r="C4211" s="6">
        <v>1000052</v>
      </c>
    </row>
    <row r="4212" spans="1:3" ht="16.5">
      <c r="A4212" s="53">
        <v>100032236</v>
      </c>
      <c r="B4212" s="6">
        <v>1000011</v>
      </c>
      <c r="C4212" s="6">
        <v>1000121</v>
      </c>
    </row>
    <row r="4213" spans="1:3" ht="16.5">
      <c r="A4213" s="53">
        <v>100032311</v>
      </c>
      <c r="B4213" s="6">
        <v>1000011</v>
      </c>
      <c r="C4213" s="6">
        <v>1000022</v>
      </c>
    </row>
    <row r="4214" spans="1:3" ht="16.5">
      <c r="A4214" s="53">
        <v>100032312</v>
      </c>
      <c r="B4214" s="6">
        <v>1000011</v>
      </c>
      <c r="C4214" s="6">
        <v>1000022</v>
      </c>
    </row>
    <row r="4215" spans="1:3" ht="16.5">
      <c r="A4215" s="53">
        <v>100032313</v>
      </c>
      <c r="B4215" s="6">
        <v>1000011</v>
      </c>
      <c r="C4215" s="6">
        <v>1000022</v>
      </c>
    </row>
    <row r="4216" spans="1:3" ht="16.5">
      <c r="A4216" s="53">
        <v>100032314</v>
      </c>
      <c r="B4216" s="6">
        <v>1000011</v>
      </c>
      <c r="C4216" s="6">
        <v>1000022</v>
      </c>
    </row>
    <row r="4217" spans="1:3" ht="16.5">
      <c r="A4217" s="53">
        <v>100032315</v>
      </c>
      <c r="B4217" s="6">
        <v>1000041</v>
      </c>
      <c r="C4217" s="6">
        <v>1000052</v>
      </c>
    </row>
    <row r="4218" spans="1:3" ht="16.5">
      <c r="A4218" s="53">
        <v>100032316</v>
      </c>
      <c r="B4218" s="6">
        <v>1000011</v>
      </c>
      <c r="C4218" s="6">
        <v>1000121</v>
      </c>
    </row>
    <row r="4219" spans="1:3" ht="16.5">
      <c r="A4219" s="53">
        <v>100032321</v>
      </c>
      <c r="B4219" s="6">
        <v>1000011</v>
      </c>
      <c r="C4219" s="6">
        <v>1000022</v>
      </c>
    </row>
    <row r="4220" spans="1:3" ht="16.5">
      <c r="A4220" s="53">
        <v>100032322</v>
      </c>
      <c r="B4220" s="6">
        <v>1000011</v>
      </c>
      <c r="C4220" s="6">
        <v>1000022</v>
      </c>
    </row>
    <row r="4221" spans="1:3" ht="16.5">
      <c r="A4221" s="53">
        <v>100032323</v>
      </c>
      <c r="B4221" s="6">
        <v>1000011</v>
      </c>
      <c r="C4221" s="6">
        <v>1000022</v>
      </c>
    </row>
    <row r="4222" spans="1:3" ht="16.5">
      <c r="A4222" s="53">
        <v>100032324</v>
      </c>
      <c r="B4222" s="6">
        <v>1000011</v>
      </c>
      <c r="C4222" s="6">
        <v>1000022</v>
      </c>
    </row>
    <row r="4223" spans="1:3" ht="16.5">
      <c r="A4223" s="53">
        <v>100032325</v>
      </c>
      <c r="B4223" s="6">
        <v>1000041</v>
      </c>
      <c r="C4223" s="6">
        <v>1000052</v>
      </c>
    </row>
    <row r="4224" spans="1:3" ht="16.5">
      <c r="A4224" s="53">
        <v>100032326</v>
      </c>
      <c r="B4224" s="6">
        <v>1000011</v>
      </c>
      <c r="C4224" s="6">
        <v>1000121</v>
      </c>
    </row>
    <row r="4225" spans="1:3" ht="16.5">
      <c r="A4225" s="53">
        <v>100032331</v>
      </c>
      <c r="B4225" s="6">
        <v>1000011</v>
      </c>
      <c r="C4225" s="6">
        <v>1000022</v>
      </c>
    </row>
    <row r="4226" spans="1:3" ht="16.5">
      <c r="A4226" s="53">
        <v>100032332</v>
      </c>
      <c r="B4226" s="6">
        <v>1000011</v>
      </c>
      <c r="C4226" s="6">
        <v>1000022</v>
      </c>
    </row>
    <row r="4227" spans="1:3" ht="16.5">
      <c r="A4227" s="53">
        <v>100032333</v>
      </c>
      <c r="B4227" s="6">
        <v>1000011</v>
      </c>
      <c r="C4227" s="6">
        <v>1000022</v>
      </c>
    </row>
    <row r="4228" spans="1:3" ht="16.5">
      <c r="A4228" s="53">
        <v>100032334</v>
      </c>
      <c r="B4228" s="6">
        <v>1000011</v>
      </c>
      <c r="C4228" s="6">
        <v>1000022</v>
      </c>
    </row>
    <row r="4229" spans="1:3" ht="16.5">
      <c r="A4229" s="53">
        <v>100032335</v>
      </c>
      <c r="B4229" s="6">
        <v>1000041</v>
      </c>
      <c r="C4229" s="6">
        <v>1000052</v>
      </c>
    </row>
    <row r="4230" spans="1:3" ht="16.5">
      <c r="A4230" s="53">
        <v>100032336</v>
      </c>
      <c r="B4230" s="6">
        <v>1000011</v>
      </c>
      <c r="C4230" s="6">
        <v>1000121</v>
      </c>
    </row>
    <row r="4231" spans="1:3" ht="16.5">
      <c r="A4231" s="53">
        <v>100032411</v>
      </c>
      <c r="B4231" s="6">
        <v>1000011</v>
      </c>
      <c r="C4231" s="6">
        <v>1000022</v>
      </c>
    </row>
    <row r="4232" spans="1:3" ht="16.5">
      <c r="A4232" s="53">
        <v>100032412</v>
      </c>
      <c r="B4232" s="6">
        <v>1000011</v>
      </c>
      <c r="C4232" s="6">
        <v>1000022</v>
      </c>
    </row>
    <row r="4233" spans="1:3" ht="16.5">
      <c r="A4233" s="53">
        <v>100032413</v>
      </c>
      <c r="B4233" s="6">
        <v>1000011</v>
      </c>
      <c r="C4233" s="6">
        <v>1000022</v>
      </c>
    </row>
    <row r="4234" spans="1:3" ht="16.5">
      <c r="A4234" s="53">
        <v>100032414</v>
      </c>
      <c r="B4234" s="6">
        <v>1000011</v>
      </c>
      <c r="C4234" s="6">
        <v>1000022</v>
      </c>
    </row>
    <row r="4235" spans="1:3" ht="16.5">
      <c r="A4235" s="53">
        <v>100032415</v>
      </c>
      <c r="B4235" s="6">
        <v>1000041</v>
      </c>
      <c r="C4235" s="6">
        <v>1000052</v>
      </c>
    </row>
    <row r="4236" spans="1:3" ht="16.5">
      <c r="A4236" s="53">
        <v>100032416</v>
      </c>
      <c r="B4236" s="6">
        <v>1000011</v>
      </c>
      <c r="C4236" s="6">
        <v>1000121</v>
      </c>
    </row>
    <row r="4237" spans="1:3" ht="16.5">
      <c r="A4237" s="53">
        <v>100032421</v>
      </c>
      <c r="B4237" s="6">
        <v>1000011</v>
      </c>
      <c r="C4237" s="6">
        <v>1000022</v>
      </c>
    </row>
    <row r="4238" spans="1:3" ht="16.5">
      <c r="A4238" s="53">
        <v>100032422</v>
      </c>
      <c r="B4238" s="6">
        <v>1000011</v>
      </c>
      <c r="C4238" s="6">
        <v>1000022</v>
      </c>
    </row>
    <row r="4239" spans="1:3" ht="16.5">
      <c r="A4239" s="53">
        <v>100032423</v>
      </c>
      <c r="B4239" s="6">
        <v>1000011</v>
      </c>
      <c r="C4239" s="6">
        <v>1000022</v>
      </c>
    </row>
    <row r="4240" spans="1:3" ht="16.5">
      <c r="A4240" s="53">
        <v>100032424</v>
      </c>
      <c r="B4240" s="6">
        <v>1000011</v>
      </c>
      <c r="C4240" s="6">
        <v>1000022</v>
      </c>
    </row>
    <row r="4241" spans="1:3" ht="16.5">
      <c r="A4241" s="53">
        <v>100032425</v>
      </c>
      <c r="B4241" s="6">
        <v>1000041</v>
      </c>
      <c r="C4241" s="6">
        <v>1000052</v>
      </c>
    </row>
    <row r="4242" spans="1:3" ht="16.5">
      <c r="A4242" s="53">
        <v>100032426</v>
      </c>
      <c r="B4242" s="6">
        <v>1000011</v>
      </c>
      <c r="C4242" s="6">
        <v>1000121</v>
      </c>
    </row>
    <row r="4243" spans="1:3" ht="16.5">
      <c r="A4243" s="53">
        <v>100032431</v>
      </c>
      <c r="B4243" s="6">
        <v>1000011</v>
      </c>
      <c r="C4243" s="6">
        <v>1000022</v>
      </c>
    </row>
    <row r="4244" spans="1:3" ht="16.5">
      <c r="A4244" s="53">
        <v>100032432</v>
      </c>
      <c r="B4244" s="6">
        <v>1000011</v>
      </c>
      <c r="C4244" s="6">
        <v>1000022</v>
      </c>
    </row>
    <row r="4245" spans="1:3" ht="16.5">
      <c r="A4245" s="53">
        <v>100032433</v>
      </c>
      <c r="B4245" s="6">
        <v>1000011</v>
      </c>
      <c r="C4245" s="6">
        <v>1000022</v>
      </c>
    </row>
    <row r="4246" spans="1:3" ht="16.5">
      <c r="A4246" s="53">
        <v>100032434</v>
      </c>
      <c r="B4246" s="6">
        <v>1000011</v>
      </c>
      <c r="C4246" s="6">
        <v>1000022</v>
      </c>
    </row>
    <row r="4247" spans="1:3" ht="16.5">
      <c r="A4247" s="53">
        <v>100032435</v>
      </c>
      <c r="B4247" s="6">
        <v>1000041</v>
      </c>
      <c r="C4247" s="6">
        <v>1000052</v>
      </c>
    </row>
    <row r="4248" spans="1:3" ht="16.5">
      <c r="A4248" s="53">
        <v>100032436</v>
      </c>
      <c r="B4248" s="6">
        <v>1000011</v>
      </c>
      <c r="C4248" s="6">
        <v>1000121</v>
      </c>
    </row>
    <row r="4249" spans="1:3" ht="16.5">
      <c r="A4249" s="53">
        <v>100032511</v>
      </c>
      <c r="B4249" s="6">
        <v>1000011</v>
      </c>
      <c r="C4249" s="6">
        <v>1000022</v>
      </c>
    </row>
    <row r="4250" spans="1:3" ht="16.5">
      <c r="A4250" s="53">
        <v>100032512</v>
      </c>
      <c r="B4250" s="6">
        <v>1000011</v>
      </c>
      <c r="C4250" s="6">
        <v>1000022</v>
      </c>
    </row>
    <row r="4251" spans="1:3" ht="16.5">
      <c r="A4251" s="53">
        <v>100032513</v>
      </c>
      <c r="B4251" s="6">
        <v>1000011</v>
      </c>
      <c r="C4251" s="6">
        <v>1000022</v>
      </c>
    </row>
    <row r="4252" spans="1:3" ht="16.5">
      <c r="A4252" s="53">
        <v>100032514</v>
      </c>
      <c r="B4252" s="6">
        <v>1000011</v>
      </c>
      <c r="C4252" s="6">
        <v>1000022</v>
      </c>
    </row>
    <row r="4253" spans="1:3" ht="16.5">
      <c r="A4253" s="53">
        <v>100032515</v>
      </c>
      <c r="B4253" s="6">
        <v>1000041</v>
      </c>
      <c r="C4253" s="6">
        <v>1000052</v>
      </c>
    </row>
    <row r="4254" spans="1:3" ht="16.5">
      <c r="A4254" s="53">
        <v>100032516</v>
      </c>
      <c r="B4254" s="6">
        <v>1000011</v>
      </c>
      <c r="C4254" s="6">
        <v>1000121</v>
      </c>
    </row>
    <row r="4255" spans="1:3" ht="16.5">
      <c r="A4255" s="53">
        <v>100032521</v>
      </c>
      <c r="B4255" s="6">
        <v>1000011</v>
      </c>
      <c r="C4255" s="6">
        <v>1000022</v>
      </c>
    </row>
    <row r="4256" spans="1:3" ht="16.5">
      <c r="A4256" s="53">
        <v>100032522</v>
      </c>
      <c r="B4256" s="6">
        <v>1000011</v>
      </c>
      <c r="C4256" s="6">
        <v>1000022</v>
      </c>
    </row>
    <row r="4257" spans="1:3" ht="16.5">
      <c r="A4257" s="53">
        <v>100032523</v>
      </c>
      <c r="B4257" s="6">
        <v>1000011</v>
      </c>
      <c r="C4257" s="6">
        <v>1000022</v>
      </c>
    </row>
    <row r="4258" spans="1:3" ht="16.5">
      <c r="A4258" s="53">
        <v>100032524</v>
      </c>
      <c r="B4258" s="6">
        <v>1000011</v>
      </c>
      <c r="C4258" s="6">
        <v>1000022</v>
      </c>
    </row>
    <row r="4259" spans="1:3" ht="16.5">
      <c r="A4259" s="53">
        <v>100032525</v>
      </c>
      <c r="B4259" s="6">
        <v>1000041</v>
      </c>
      <c r="C4259" s="6">
        <v>1000052</v>
      </c>
    </row>
    <row r="4260" spans="1:3" ht="16.5">
      <c r="A4260" s="53">
        <v>100032526</v>
      </c>
      <c r="B4260" s="6">
        <v>1000011</v>
      </c>
      <c r="C4260" s="6">
        <v>1000121</v>
      </c>
    </row>
    <row r="4261" spans="1:3" ht="16.5">
      <c r="A4261" s="53">
        <v>100032531</v>
      </c>
      <c r="B4261" s="6">
        <v>1000011</v>
      </c>
      <c r="C4261" s="6">
        <v>1000022</v>
      </c>
    </row>
    <row r="4262" spans="1:3" ht="16.5">
      <c r="A4262" s="53">
        <v>100032532</v>
      </c>
      <c r="B4262" s="6">
        <v>1000011</v>
      </c>
      <c r="C4262" s="6">
        <v>1000022</v>
      </c>
    </row>
    <row r="4263" spans="1:3" ht="16.5">
      <c r="A4263" s="53">
        <v>100032533</v>
      </c>
      <c r="B4263" s="6">
        <v>1000011</v>
      </c>
      <c r="C4263" s="6">
        <v>1000022</v>
      </c>
    </row>
    <row r="4264" spans="1:3" ht="16.5">
      <c r="A4264" s="53">
        <v>100032534</v>
      </c>
      <c r="B4264" s="6">
        <v>1000011</v>
      </c>
      <c r="C4264" s="6">
        <v>1000022</v>
      </c>
    </row>
    <row r="4265" spans="1:3" ht="16.5">
      <c r="A4265" s="53">
        <v>100032535</v>
      </c>
      <c r="B4265" s="6">
        <v>1000041</v>
      </c>
      <c r="C4265" s="6">
        <v>1000052</v>
      </c>
    </row>
    <row r="4266" spans="1:3" ht="16.5">
      <c r="A4266" s="53">
        <v>100032536</v>
      </c>
      <c r="B4266" s="6">
        <v>1000011</v>
      </c>
      <c r="C4266" s="6">
        <v>1000121</v>
      </c>
    </row>
    <row r="4267" spans="1:3" ht="16.5">
      <c r="A4267" s="53">
        <v>100032611</v>
      </c>
      <c r="B4267" s="6">
        <v>1000011</v>
      </c>
      <c r="C4267" s="6">
        <v>1000022</v>
      </c>
    </row>
    <row r="4268" spans="1:3" ht="16.5">
      <c r="A4268" s="53">
        <v>100032612</v>
      </c>
      <c r="B4268" s="6">
        <v>1000011</v>
      </c>
      <c r="C4268" s="6">
        <v>1000022</v>
      </c>
    </row>
    <row r="4269" spans="1:3" ht="16.5">
      <c r="A4269" s="53">
        <v>100032613</v>
      </c>
      <c r="B4269" s="6">
        <v>1000011</v>
      </c>
      <c r="C4269" s="6">
        <v>1000022</v>
      </c>
    </row>
    <row r="4270" spans="1:3" ht="16.5">
      <c r="A4270" s="53">
        <v>100032614</v>
      </c>
      <c r="B4270" s="6">
        <v>1000011</v>
      </c>
      <c r="C4270" s="6">
        <v>1000022</v>
      </c>
    </row>
    <row r="4271" spans="1:3" ht="16.5">
      <c r="A4271" s="53">
        <v>100032615</v>
      </c>
      <c r="B4271" s="6">
        <v>1000041</v>
      </c>
      <c r="C4271" s="6">
        <v>1000052</v>
      </c>
    </row>
    <row r="4272" spans="1:3" ht="16.5">
      <c r="A4272" s="53">
        <v>100032616</v>
      </c>
      <c r="B4272" s="6">
        <v>1000011</v>
      </c>
      <c r="C4272" s="6">
        <v>1000121</v>
      </c>
    </row>
    <row r="4273" spans="1:3" ht="16.5">
      <c r="A4273" s="53">
        <v>100032621</v>
      </c>
      <c r="B4273" s="6">
        <v>1000011</v>
      </c>
      <c r="C4273" s="6">
        <v>1000022</v>
      </c>
    </row>
    <row r="4274" spans="1:3" ht="16.5">
      <c r="A4274" s="53">
        <v>100032622</v>
      </c>
      <c r="B4274" s="6">
        <v>1000011</v>
      </c>
      <c r="C4274" s="6">
        <v>1000022</v>
      </c>
    </row>
    <row r="4275" spans="1:3" ht="16.5">
      <c r="A4275" s="53">
        <v>100032623</v>
      </c>
      <c r="B4275" s="6">
        <v>1000011</v>
      </c>
      <c r="C4275" s="6">
        <v>1000022</v>
      </c>
    </row>
    <row r="4276" spans="1:3" ht="16.5">
      <c r="A4276" s="53">
        <v>100032624</v>
      </c>
      <c r="B4276" s="6">
        <v>1000011</v>
      </c>
      <c r="C4276" s="6">
        <v>1000022</v>
      </c>
    </row>
    <row r="4277" spans="1:3" ht="16.5">
      <c r="A4277" s="53">
        <v>100032625</v>
      </c>
      <c r="B4277" s="6">
        <v>1000041</v>
      </c>
      <c r="C4277" s="6">
        <v>1000052</v>
      </c>
    </row>
    <row r="4278" spans="1:3" ht="16.5">
      <c r="A4278" s="53">
        <v>100032626</v>
      </c>
      <c r="B4278" s="6">
        <v>1000011</v>
      </c>
      <c r="C4278" s="6">
        <v>1000121</v>
      </c>
    </row>
    <row r="4279" spans="1:3" ht="16.5">
      <c r="A4279" s="53">
        <v>100032631</v>
      </c>
      <c r="B4279" s="6">
        <v>1000011</v>
      </c>
      <c r="C4279" s="6">
        <v>1000022</v>
      </c>
    </row>
    <row r="4280" spans="1:3" ht="16.5">
      <c r="A4280" s="53">
        <v>100032632</v>
      </c>
      <c r="B4280" s="6">
        <v>1000011</v>
      </c>
      <c r="C4280" s="6">
        <v>1000022</v>
      </c>
    </row>
    <row r="4281" spans="1:3" ht="16.5">
      <c r="A4281" s="53">
        <v>100032633</v>
      </c>
      <c r="B4281" s="6">
        <v>1000011</v>
      </c>
      <c r="C4281" s="6">
        <v>1000022</v>
      </c>
    </row>
    <row r="4282" spans="1:3" ht="16.5">
      <c r="A4282" s="53">
        <v>100032634</v>
      </c>
      <c r="B4282" s="6">
        <v>1000011</v>
      </c>
      <c r="C4282" s="6">
        <v>1000022</v>
      </c>
    </row>
    <row r="4283" spans="1:3" ht="16.5">
      <c r="A4283" s="53">
        <v>100032635</v>
      </c>
      <c r="B4283" s="6">
        <v>1000041</v>
      </c>
      <c r="C4283" s="6">
        <v>1000052</v>
      </c>
    </row>
    <row r="4284" spans="1:3" ht="16.5">
      <c r="A4284" s="53">
        <v>100032636</v>
      </c>
      <c r="B4284" s="6">
        <v>1000011</v>
      </c>
      <c r="C4284" s="6">
        <v>1000121</v>
      </c>
    </row>
    <row r="4285" spans="1:3" ht="16.5">
      <c r="A4285" s="53">
        <v>100032711</v>
      </c>
      <c r="B4285" s="6">
        <v>1000011</v>
      </c>
      <c r="C4285" s="6">
        <v>1000022</v>
      </c>
    </row>
    <row r="4286" spans="1:3" ht="16.5">
      <c r="A4286" s="53">
        <v>100032712</v>
      </c>
      <c r="B4286" s="6">
        <v>1000011</v>
      </c>
      <c r="C4286" s="6">
        <v>1000022</v>
      </c>
    </row>
    <row r="4287" spans="1:3" ht="16.5">
      <c r="A4287" s="53">
        <v>100032713</v>
      </c>
      <c r="B4287" s="6">
        <v>1000011</v>
      </c>
      <c r="C4287" s="6">
        <v>1000022</v>
      </c>
    </row>
    <row r="4288" spans="1:3" ht="16.5">
      <c r="A4288" s="53">
        <v>100032714</v>
      </c>
      <c r="B4288" s="6">
        <v>1000011</v>
      </c>
      <c r="C4288" s="6">
        <v>1000022</v>
      </c>
    </row>
    <row r="4289" spans="1:3" ht="16.5">
      <c r="A4289" s="53">
        <v>100032715</v>
      </c>
      <c r="B4289" s="6">
        <v>1000041</v>
      </c>
      <c r="C4289" s="6">
        <v>1000052</v>
      </c>
    </row>
    <row r="4290" spans="1:3" ht="16.5">
      <c r="A4290" s="53">
        <v>100032716</v>
      </c>
      <c r="B4290" s="6">
        <v>1000011</v>
      </c>
      <c r="C4290" s="6">
        <v>1000121</v>
      </c>
    </row>
    <row r="4291" spans="1:3" ht="16.5">
      <c r="A4291" s="53">
        <v>100032721</v>
      </c>
      <c r="B4291" s="6">
        <v>1000011</v>
      </c>
      <c r="C4291" s="6">
        <v>1000022</v>
      </c>
    </row>
    <row r="4292" spans="1:3" ht="16.5">
      <c r="A4292" s="53">
        <v>100032722</v>
      </c>
      <c r="B4292" s="6">
        <v>1000011</v>
      </c>
      <c r="C4292" s="6">
        <v>1000022</v>
      </c>
    </row>
    <row r="4293" spans="1:3" ht="16.5">
      <c r="A4293" s="53">
        <v>100032723</v>
      </c>
      <c r="B4293" s="6">
        <v>1000011</v>
      </c>
      <c r="C4293" s="6">
        <v>1000022</v>
      </c>
    </row>
    <row r="4294" spans="1:3" ht="16.5">
      <c r="A4294" s="53">
        <v>100032724</v>
      </c>
      <c r="B4294" s="6">
        <v>1000011</v>
      </c>
      <c r="C4294" s="6">
        <v>1000022</v>
      </c>
    </row>
    <row r="4295" spans="1:3" ht="16.5">
      <c r="A4295" s="53">
        <v>100032725</v>
      </c>
      <c r="B4295" s="6">
        <v>1000041</v>
      </c>
      <c r="C4295" s="6">
        <v>1000052</v>
      </c>
    </row>
    <row r="4296" spans="1:3" ht="16.5">
      <c r="A4296" s="53">
        <v>100032726</v>
      </c>
      <c r="B4296" s="6">
        <v>1000011</v>
      </c>
      <c r="C4296" s="6">
        <v>1000121</v>
      </c>
    </row>
    <row r="4297" spans="1:3" ht="16.5">
      <c r="A4297" s="53">
        <v>100032731</v>
      </c>
      <c r="B4297" s="6">
        <v>1000011</v>
      </c>
      <c r="C4297" s="6">
        <v>1000022</v>
      </c>
    </row>
    <row r="4298" spans="1:3" ht="16.5">
      <c r="A4298" s="53">
        <v>100032732</v>
      </c>
      <c r="B4298" s="6">
        <v>1000011</v>
      </c>
      <c r="C4298" s="6">
        <v>1000022</v>
      </c>
    </row>
    <row r="4299" spans="1:3" ht="16.5">
      <c r="A4299" s="53">
        <v>100032733</v>
      </c>
      <c r="B4299" s="6">
        <v>1000011</v>
      </c>
      <c r="C4299" s="6">
        <v>1000022</v>
      </c>
    </row>
    <row r="4300" spans="1:3" ht="16.5">
      <c r="A4300" s="53">
        <v>100032734</v>
      </c>
      <c r="B4300" s="6">
        <v>1000011</v>
      </c>
      <c r="C4300" s="6">
        <v>1000022</v>
      </c>
    </row>
    <row r="4301" spans="1:3" ht="16.5">
      <c r="A4301" s="53">
        <v>100032735</v>
      </c>
      <c r="B4301" s="6">
        <v>1000041</v>
      </c>
      <c r="C4301" s="6">
        <v>1000052</v>
      </c>
    </row>
    <row r="4302" spans="1:3" ht="16.5">
      <c r="A4302" s="53">
        <v>100032736</v>
      </c>
      <c r="B4302" s="6">
        <v>1000011</v>
      </c>
      <c r="C4302" s="6">
        <v>1000121</v>
      </c>
    </row>
    <row r="4303" spans="1:3" ht="16.5">
      <c r="A4303" s="53">
        <v>100032811</v>
      </c>
      <c r="B4303" s="6">
        <v>1000011</v>
      </c>
      <c r="C4303" s="6">
        <v>1000022</v>
      </c>
    </row>
    <row r="4304" spans="1:3" ht="16.5">
      <c r="A4304" s="53">
        <v>100032812</v>
      </c>
      <c r="B4304" s="6">
        <v>1000011</v>
      </c>
      <c r="C4304" s="6">
        <v>1000022</v>
      </c>
    </row>
    <row r="4305" spans="1:3" ht="16.5">
      <c r="A4305" s="53">
        <v>100032813</v>
      </c>
      <c r="B4305" s="6">
        <v>1000011</v>
      </c>
      <c r="C4305" s="6">
        <v>1000022</v>
      </c>
    </row>
    <row r="4306" spans="1:3" ht="16.5">
      <c r="A4306" s="53">
        <v>100032814</v>
      </c>
      <c r="B4306" s="6">
        <v>1000011</v>
      </c>
      <c r="C4306" s="6">
        <v>1000022</v>
      </c>
    </row>
    <row r="4307" spans="1:3" ht="16.5">
      <c r="A4307" s="53">
        <v>100032815</v>
      </c>
      <c r="B4307" s="6">
        <v>1000041</v>
      </c>
      <c r="C4307" s="6">
        <v>1000052</v>
      </c>
    </row>
    <row r="4308" spans="1:3" ht="16.5">
      <c r="A4308" s="53">
        <v>100032816</v>
      </c>
      <c r="B4308" s="6">
        <v>1000011</v>
      </c>
      <c r="C4308" s="6">
        <v>1000121</v>
      </c>
    </row>
    <row r="4309" spans="1:3" ht="16.5">
      <c r="A4309" s="53">
        <v>100032821</v>
      </c>
      <c r="B4309" s="6">
        <v>1000011</v>
      </c>
      <c r="C4309" s="6">
        <v>1000022</v>
      </c>
    </row>
    <row r="4310" spans="1:3" ht="16.5">
      <c r="A4310" s="53">
        <v>100032822</v>
      </c>
      <c r="B4310" s="6">
        <v>1000011</v>
      </c>
      <c r="C4310" s="6">
        <v>1000022</v>
      </c>
    </row>
    <row r="4311" spans="1:3" ht="16.5">
      <c r="A4311" s="53">
        <v>100032823</v>
      </c>
      <c r="B4311" s="6">
        <v>1000011</v>
      </c>
      <c r="C4311" s="6">
        <v>1000022</v>
      </c>
    </row>
    <row r="4312" spans="1:3" ht="16.5">
      <c r="A4312" s="53">
        <v>100032824</v>
      </c>
      <c r="B4312" s="6">
        <v>1000011</v>
      </c>
      <c r="C4312" s="6">
        <v>1000022</v>
      </c>
    </row>
    <row r="4313" spans="1:3" ht="16.5">
      <c r="A4313" s="53">
        <v>100032825</v>
      </c>
      <c r="B4313" s="6">
        <v>1000041</v>
      </c>
      <c r="C4313" s="6">
        <v>1000052</v>
      </c>
    </row>
    <row r="4314" spans="1:3" ht="16.5">
      <c r="A4314" s="53">
        <v>100032826</v>
      </c>
      <c r="B4314" s="6">
        <v>1000011</v>
      </c>
      <c r="C4314" s="6">
        <v>1000121</v>
      </c>
    </row>
    <row r="4315" spans="1:3" ht="16.5">
      <c r="A4315" s="53">
        <v>100032831</v>
      </c>
      <c r="B4315" s="6">
        <v>1000011</v>
      </c>
      <c r="C4315" s="6">
        <v>1000022</v>
      </c>
    </row>
    <row r="4316" spans="1:3" ht="16.5">
      <c r="A4316" s="53">
        <v>100032832</v>
      </c>
      <c r="B4316" s="6">
        <v>1000011</v>
      </c>
      <c r="C4316" s="6">
        <v>1000022</v>
      </c>
    </row>
    <row r="4317" spans="1:3" ht="16.5">
      <c r="A4317" s="53">
        <v>100032833</v>
      </c>
      <c r="B4317" s="6">
        <v>1000011</v>
      </c>
      <c r="C4317" s="6">
        <v>1000022</v>
      </c>
    </row>
    <row r="4318" spans="1:3" ht="16.5">
      <c r="A4318" s="53">
        <v>100032834</v>
      </c>
      <c r="B4318" s="6">
        <v>1000011</v>
      </c>
      <c r="C4318" s="6">
        <v>1000022</v>
      </c>
    </row>
    <row r="4319" spans="1:3" ht="16.5">
      <c r="A4319" s="53">
        <v>100032835</v>
      </c>
      <c r="B4319" s="6">
        <v>1300631</v>
      </c>
      <c r="C4319" s="6">
        <v>1300632</v>
      </c>
    </row>
    <row r="4320" spans="1:3" ht="16.5">
      <c r="A4320" s="53">
        <v>100032836</v>
      </c>
      <c r="B4320" s="6">
        <v>1000011</v>
      </c>
      <c r="C4320" s="6">
        <v>1000121</v>
      </c>
    </row>
    <row r="4321" spans="1:3" ht="16.5">
      <c r="A4321" s="53">
        <v>100033111</v>
      </c>
      <c r="B4321" s="6">
        <v>1000011</v>
      </c>
      <c r="C4321" s="6">
        <v>1000022</v>
      </c>
    </row>
    <row r="4322" spans="1:3" ht="16.5">
      <c r="A4322" s="53">
        <v>100033112</v>
      </c>
      <c r="B4322" s="6">
        <v>1000011</v>
      </c>
      <c r="C4322" s="6">
        <v>1000022</v>
      </c>
    </row>
    <row r="4323" spans="1:3" ht="16.5">
      <c r="A4323" s="53">
        <v>100033113</v>
      </c>
      <c r="B4323" s="6">
        <v>1000011</v>
      </c>
      <c r="C4323" s="6">
        <v>1000022</v>
      </c>
    </row>
    <row r="4324" spans="1:3" ht="16.5">
      <c r="A4324" s="53">
        <v>100033114</v>
      </c>
      <c r="B4324" s="6">
        <v>1000011</v>
      </c>
      <c r="C4324" s="6">
        <v>1000022</v>
      </c>
    </row>
    <row r="4325" spans="1:3" ht="16.5">
      <c r="A4325" s="53">
        <v>100033115</v>
      </c>
      <c r="B4325" s="6">
        <v>1000041</v>
      </c>
      <c r="C4325" s="6">
        <v>1000052</v>
      </c>
    </row>
    <row r="4326" spans="1:3" ht="16.5">
      <c r="A4326" s="53">
        <v>100033116</v>
      </c>
      <c r="B4326" s="6">
        <v>1000011</v>
      </c>
      <c r="C4326" s="6">
        <v>1000121</v>
      </c>
    </row>
    <row r="4327" spans="1:3" ht="16.5">
      <c r="A4327" s="53">
        <v>100033121</v>
      </c>
      <c r="B4327" s="6">
        <v>1000011</v>
      </c>
      <c r="C4327" s="6">
        <v>1000022</v>
      </c>
    </row>
    <row r="4328" spans="1:3" ht="16.5">
      <c r="A4328" s="53">
        <v>100033122</v>
      </c>
      <c r="B4328" s="6">
        <v>1000011</v>
      </c>
      <c r="C4328" s="6">
        <v>1000022</v>
      </c>
    </row>
    <row r="4329" spans="1:3" ht="16.5">
      <c r="A4329" s="53">
        <v>100033123</v>
      </c>
      <c r="B4329" s="6">
        <v>1000011</v>
      </c>
      <c r="C4329" s="6">
        <v>1000022</v>
      </c>
    </row>
    <row r="4330" spans="1:3" ht="16.5">
      <c r="A4330" s="53">
        <v>100033124</v>
      </c>
      <c r="B4330" s="6">
        <v>1000011</v>
      </c>
      <c r="C4330" s="6">
        <v>1000022</v>
      </c>
    </row>
    <row r="4331" spans="1:3" ht="16.5">
      <c r="A4331" s="53">
        <v>100033125</v>
      </c>
      <c r="B4331" s="6">
        <v>1000041</v>
      </c>
      <c r="C4331" s="6">
        <v>1000052</v>
      </c>
    </row>
    <row r="4332" spans="1:3" ht="16.5">
      <c r="A4332" s="53">
        <v>100033126</v>
      </c>
      <c r="B4332" s="6">
        <v>1000011</v>
      </c>
      <c r="C4332" s="6">
        <v>1000121</v>
      </c>
    </row>
    <row r="4333" spans="1:3" ht="16.5">
      <c r="A4333" s="53">
        <v>100033131</v>
      </c>
      <c r="B4333" s="6">
        <v>1000011</v>
      </c>
      <c r="C4333" s="6">
        <v>1000022</v>
      </c>
    </row>
    <row r="4334" spans="1:3" ht="16.5">
      <c r="A4334" s="53">
        <v>100033132</v>
      </c>
      <c r="B4334" s="6">
        <v>1000011</v>
      </c>
      <c r="C4334" s="6">
        <v>1000022</v>
      </c>
    </row>
    <row r="4335" spans="1:3" ht="16.5">
      <c r="A4335" s="53">
        <v>100033133</v>
      </c>
      <c r="B4335" s="6">
        <v>1000011</v>
      </c>
      <c r="C4335" s="6">
        <v>1000022</v>
      </c>
    </row>
    <row r="4336" spans="1:3" ht="16.5">
      <c r="A4336" s="53">
        <v>100033134</v>
      </c>
      <c r="B4336" s="6">
        <v>1000011</v>
      </c>
      <c r="C4336" s="6">
        <v>1000022</v>
      </c>
    </row>
    <row r="4337" spans="1:3" ht="16.5">
      <c r="A4337" s="53">
        <v>100033135</v>
      </c>
      <c r="B4337" s="6">
        <v>1000041</v>
      </c>
      <c r="C4337" s="6">
        <v>1000052</v>
      </c>
    </row>
    <row r="4338" spans="1:3" ht="16.5">
      <c r="A4338" s="53">
        <v>100033136</v>
      </c>
      <c r="B4338" s="6">
        <v>1000011</v>
      </c>
      <c r="C4338" s="6">
        <v>1000121</v>
      </c>
    </row>
    <row r="4339" spans="1:3" ht="16.5">
      <c r="A4339" s="53">
        <v>100033211</v>
      </c>
      <c r="B4339" s="6">
        <v>1000011</v>
      </c>
      <c r="C4339" s="6">
        <v>1000022</v>
      </c>
    </row>
    <row r="4340" spans="1:3" ht="16.5">
      <c r="A4340" s="53">
        <v>100033212</v>
      </c>
      <c r="B4340" s="6">
        <v>1000011</v>
      </c>
      <c r="C4340" s="6">
        <v>1000022</v>
      </c>
    </row>
    <row r="4341" spans="1:3" ht="16.5">
      <c r="A4341" s="53">
        <v>100033213</v>
      </c>
      <c r="B4341" s="6">
        <v>1000011</v>
      </c>
      <c r="C4341" s="6">
        <v>1000022</v>
      </c>
    </row>
    <row r="4342" spans="1:3" ht="16.5">
      <c r="A4342" s="53">
        <v>100033214</v>
      </c>
      <c r="B4342" s="6">
        <v>1000011</v>
      </c>
      <c r="C4342" s="6">
        <v>1000022</v>
      </c>
    </row>
    <row r="4343" spans="1:3" ht="16.5">
      <c r="A4343" s="53">
        <v>100033215</v>
      </c>
      <c r="B4343" s="6">
        <v>1000041</v>
      </c>
      <c r="C4343" s="6">
        <v>1000052</v>
      </c>
    </row>
    <row r="4344" spans="1:3" ht="16.5">
      <c r="A4344" s="53">
        <v>100033216</v>
      </c>
      <c r="B4344" s="6">
        <v>1000011</v>
      </c>
      <c r="C4344" s="6">
        <v>1000121</v>
      </c>
    </row>
    <row r="4345" spans="1:3" ht="16.5">
      <c r="A4345" s="53">
        <v>100033221</v>
      </c>
      <c r="B4345" s="6">
        <v>1000011</v>
      </c>
      <c r="C4345" s="6">
        <v>1000022</v>
      </c>
    </row>
    <row r="4346" spans="1:3" ht="16.5">
      <c r="A4346" s="53">
        <v>100033222</v>
      </c>
      <c r="B4346" s="6">
        <v>1000011</v>
      </c>
      <c r="C4346" s="6">
        <v>1000022</v>
      </c>
    </row>
    <row r="4347" spans="1:3" ht="16.5">
      <c r="A4347" s="53">
        <v>100033223</v>
      </c>
      <c r="B4347" s="6">
        <v>1000011</v>
      </c>
      <c r="C4347" s="6">
        <v>1000022</v>
      </c>
    </row>
    <row r="4348" spans="1:3" ht="16.5">
      <c r="A4348" s="53">
        <v>100033224</v>
      </c>
      <c r="B4348" s="6">
        <v>1000011</v>
      </c>
      <c r="C4348" s="6">
        <v>1000022</v>
      </c>
    </row>
    <row r="4349" spans="1:3" ht="16.5">
      <c r="A4349" s="53">
        <v>100033225</v>
      </c>
      <c r="B4349" s="6">
        <v>1000041</v>
      </c>
      <c r="C4349" s="6">
        <v>1000052</v>
      </c>
    </row>
    <row r="4350" spans="1:3" ht="16.5">
      <c r="A4350" s="53">
        <v>100033226</v>
      </c>
      <c r="B4350" s="6">
        <v>1000011</v>
      </c>
      <c r="C4350" s="6">
        <v>1000121</v>
      </c>
    </row>
    <row r="4351" spans="1:3" ht="16.5">
      <c r="A4351" s="53">
        <v>100033231</v>
      </c>
      <c r="B4351" s="6">
        <v>1000011</v>
      </c>
      <c r="C4351" s="6">
        <v>1000022</v>
      </c>
    </row>
    <row r="4352" spans="1:3" ht="16.5">
      <c r="A4352" s="53">
        <v>100033232</v>
      </c>
      <c r="B4352" s="6">
        <v>1000011</v>
      </c>
      <c r="C4352" s="6">
        <v>1000022</v>
      </c>
    </row>
    <row r="4353" spans="1:3" ht="16.5">
      <c r="A4353" s="53">
        <v>100033233</v>
      </c>
      <c r="B4353" s="6">
        <v>1000011</v>
      </c>
      <c r="C4353" s="6">
        <v>1000022</v>
      </c>
    </row>
    <row r="4354" spans="1:3" ht="16.5">
      <c r="A4354" s="53">
        <v>100033234</v>
      </c>
      <c r="B4354" s="6">
        <v>1000011</v>
      </c>
      <c r="C4354" s="6">
        <v>1000022</v>
      </c>
    </row>
    <row r="4355" spans="1:3" ht="16.5">
      <c r="A4355" s="53">
        <v>100033235</v>
      </c>
      <c r="B4355" s="6">
        <v>1000041</v>
      </c>
      <c r="C4355" s="6">
        <v>1000052</v>
      </c>
    </row>
    <row r="4356" spans="1:3" ht="16.5">
      <c r="A4356" s="53">
        <v>100033236</v>
      </c>
      <c r="B4356" s="6">
        <v>1000011</v>
      </c>
      <c r="C4356" s="6">
        <v>1000121</v>
      </c>
    </row>
    <row r="4357" spans="1:3" ht="16.5">
      <c r="A4357" s="53">
        <v>100033311</v>
      </c>
      <c r="B4357" s="6">
        <v>1000011</v>
      </c>
      <c r="C4357" s="6">
        <v>1000022</v>
      </c>
    </row>
    <row r="4358" spans="1:3" ht="16.5">
      <c r="A4358" s="53">
        <v>100033312</v>
      </c>
      <c r="B4358" s="6">
        <v>1000011</v>
      </c>
      <c r="C4358" s="6">
        <v>1000022</v>
      </c>
    </row>
    <row r="4359" spans="1:3" ht="16.5">
      <c r="A4359" s="53">
        <v>100033313</v>
      </c>
      <c r="B4359" s="6">
        <v>1000011</v>
      </c>
      <c r="C4359" s="6">
        <v>1000022</v>
      </c>
    </row>
    <row r="4360" spans="1:3" ht="16.5">
      <c r="A4360" s="53">
        <v>100033314</v>
      </c>
      <c r="B4360" s="6">
        <v>1000011</v>
      </c>
      <c r="C4360" s="6">
        <v>1000022</v>
      </c>
    </row>
    <row r="4361" spans="1:3" ht="16.5">
      <c r="A4361" s="53">
        <v>100033315</v>
      </c>
      <c r="B4361" s="6">
        <v>1000041</v>
      </c>
      <c r="C4361" s="6">
        <v>1000052</v>
      </c>
    </row>
    <row r="4362" spans="1:3" ht="16.5">
      <c r="A4362" s="53">
        <v>100033316</v>
      </c>
      <c r="B4362" s="6">
        <v>1000011</v>
      </c>
      <c r="C4362" s="6">
        <v>1000121</v>
      </c>
    </row>
    <row r="4363" spans="1:3" ht="16.5">
      <c r="A4363" s="53">
        <v>100033321</v>
      </c>
      <c r="B4363" s="6">
        <v>1000011</v>
      </c>
      <c r="C4363" s="6">
        <v>1000022</v>
      </c>
    </row>
    <row r="4364" spans="1:3" ht="16.5">
      <c r="A4364" s="53">
        <v>100033322</v>
      </c>
      <c r="B4364" s="6">
        <v>1000011</v>
      </c>
      <c r="C4364" s="6">
        <v>1000022</v>
      </c>
    </row>
    <row r="4365" spans="1:3" ht="16.5">
      <c r="A4365" s="53">
        <v>100033323</v>
      </c>
      <c r="B4365" s="6">
        <v>1000011</v>
      </c>
      <c r="C4365" s="6">
        <v>1000022</v>
      </c>
    </row>
    <row r="4366" spans="1:3" ht="16.5">
      <c r="A4366" s="53">
        <v>100033324</v>
      </c>
      <c r="B4366" s="6">
        <v>1000011</v>
      </c>
      <c r="C4366" s="6">
        <v>1000022</v>
      </c>
    </row>
    <row r="4367" spans="1:3" ht="16.5">
      <c r="A4367" s="53">
        <v>100033325</v>
      </c>
      <c r="B4367" s="6">
        <v>1000041</v>
      </c>
      <c r="C4367" s="6">
        <v>1000052</v>
      </c>
    </row>
    <row r="4368" spans="1:3" ht="16.5">
      <c r="A4368" s="53">
        <v>100033326</v>
      </c>
      <c r="B4368" s="6">
        <v>1000011</v>
      </c>
      <c r="C4368" s="6">
        <v>1000121</v>
      </c>
    </row>
    <row r="4369" spans="1:3" ht="16.5">
      <c r="A4369" s="53">
        <v>100033331</v>
      </c>
      <c r="B4369" s="6">
        <v>1000011</v>
      </c>
      <c r="C4369" s="6">
        <v>1000022</v>
      </c>
    </row>
    <row r="4370" spans="1:3" ht="16.5">
      <c r="A4370" s="53">
        <v>100033332</v>
      </c>
      <c r="B4370" s="6">
        <v>1000011</v>
      </c>
      <c r="C4370" s="6">
        <v>1000022</v>
      </c>
    </row>
    <row r="4371" spans="1:3" ht="16.5">
      <c r="A4371" s="53">
        <v>100033333</v>
      </c>
      <c r="B4371" s="6">
        <v>1000011</v>
      </c>
      <c r="C4371" s="6">
        <v>1000022</v>
      </c>
    </row>
    <row r="4372" spans="1:3" ht="16.5">
      <c r="A4372" s="53">
        <v>100033334</v>
      </c>
      <c r="B4372" s="6">
        <v>1000011</v>
      </c>
      <c r="C4372" s="6">
        <v>1000022</v>
      </c>
    </row>
    <row r="4373" spans="1:3" ht="16.5">
      <c r="A4373" s="53">
        <v>100033335</v>
      </c>
      <c r="B4373" s="6">
        <v>1000041</v>
      </c>
      <c r="C4373" s="6">
        <v>1000052</v>
      </c>
    </row>
    <row r="4374" spans="1:3" ht="16.5">
      <c r="A4374" s="53">
        <v>100033336</v>
      </c>
      <c r="B4374" s="6">
        <v>1000011</v>
      </c>
      <c r="C4374" s="6">
        <v>1000121</v>
      </c>
    </row>
    <row r="4375" spans="1:3" ht="16.5">
      <c r="A4375" s="53">
        <v>100033411</v>
      </c>
      <c r="B4375" s="6">
        <v>1000011</v>
      </c>
      <c r="C4375" s="6">
        <v>1000022</v>
      </c>
    </row>
    <row r="4376" spans="1:3" ht="16.5">
      <c r="A4376" s="53">
        <v>100033412</v>
      </c>
      <c r="B4376" s="6">
        <v>1000011</v>
      </c>
      <c r="C4376" s="6">
        <v>1000022</v>
      </c>
    </row>
    <row r="4377" spans="1:3" ht="16.5">
      <c r="A4377" s="53">
        <v>100033413</v>
      </c>
      <c r="B4377" s="6">
        <v>1000011</v>
      </c>
      <c r="C4377" s="6">
        <v>1000022</v>
      </c>
    </row>
    <row r="4378" spans="1:3" ht="16.5">
      <c r="A4378" s="53">
        <v>100033414</v>
      </c>
      <c r="B4378" s="6">
        <v>1000011</v>
      </c>
      <c r="C4378" s="6">
        <v>1000022</v>
      </c>
    </row>
    <row r="4379" spans="1:3" ht="16.5">
      <c r="A4379" s="53">
        <v>100033415</v>
      </c>
      <c r="B4379" s="6">
        <v>1000041</v>
      </c>
      <c r="C4379" s="6">
        <v>1000052</v>
      </c>
    </row>
    <row r="4380" spans="1:3" ht="16.5">
      <c r="A4380" s="53">
        <v>100033416</v>
      </c>
      <c r="B4380" s="6">
        <v>1000011</v>
      </c>
      <c r="C4380" s="6">
        <v>1000121</v>
      </c>
    </row>
    <row r="4381" spans="1:3" ht="16.5">
      <c r="A4381" s="53">
        <v>100033421</v>
      </c>
      <c r="B4381" s="6">
        <v>1000011</v>
      </c>
      <c r="C4381" s="6">
        <v>1000022</v>
      </c>
    </row>
    <row r="4382" spans="1:3" ht="16.5">
      <c r="A4382" s="53">
        <v>100033422</v>
      </c>
      <c r="B4382" s="6">
        <v>1000011</v>
      </c>
      <c r="C4382" s="6">
        <v>1000022</v>
      </c>
    </row>
    <row r="4383" spans="1:3" ht="16.5">
      <c r="A4383" s="53">
        <v>100033423</v>
      </c>
      <c r="B4383" s="6">
        <v>1000011</v>
      </c>
      <c r="C4383" s="6">
        <v>1000022</v>
      </c>
    </row>
    <row r="4384" spans="1:3" ht="16.5">
      <c r="A4384" s="53">
        <v>100033424</v>
      </c>
      <c r="B4384" s="6">
        <v>1000011</v>
      </c>
      <c r="C4384" s="6">
        <v>1000022</v>
      </c>
    </row>
    <row r="4385" spans="1:3" ht="16.5">
      <c r="A4385" s="53">
        <v>100033425</v>
      </c>
      <c r="B4385" s="6">
        <v>1000041</v>
      </c>
      <c r="C4385" s="6">
        <v>1000052</v>
      </c>
    </row>
    <row r="4386" spans="1:3" ht="16.5">
      <c r="A4386" s="53">
        <v>100033426</v>
      </c>
      <c r="B4386" s="6">
        <v>1000011</v>
      </c>
      <c r="C4386" s="6">
        <v>1000121</v>
      </c>
    </row>
    <row r="4387" spans="1:3" ht="16.5">
      <c r="A4387" s="53">
        <v>100033431</v>
      </c>
      <c r="B4387" s="6">
        <v>1000011</v>
      </c>
      <c r="C4387" s="6">
        <v>1000022</v>
      </c>
    </row>
    <row r="4388" spans="1:3" ht="16.5">
      <c r="A4388" s="53">
        <v>100033432</v>
      </c>
      <c r="B4388" s="6">
        <v>1000011</v>
      </c>
      <c r="C4388" s="6">
        <v>1000022</v>
      </c>
    </row>
    <row r="4389" spans="1:3" ht="16.5">
      <c r="A4389" s="53">
        <v>100033433</v>
      </c>
      <c r="B4389" s="6">
        <v>1000011</v>
      </c>
      <c r="C4389" s="6">
        <v>1000022</v>
      </c>
    </row>
    <row r="4390" spans="1:3" ht="16.5">
      <c r="A4390" s="53">
        <v>100033434</v>
      </c>
      <c r="B4390" s="6">
        <v>1000011</v>
      </c>
      <c r="C4390" s="6">
        <v>1000022</v>
      </c>
    </row>
    <row r="4391" spans="1:3" ht="16.5">
      <c r="A4391" s="53">
        <v>100033435</v>
      </c>
      <c r="B4391" s="6">
        <v>1000041</v>
      </c>
      <c r="C4391" s="6">
        <v>1000052</v>
      </c>
    </row>
    <row r="4392" spans="1:3" ht="16.5">
      <c r="A4392" s="53">
        <v>100033436</v>
      </c>
      <c r="B4392" s="6">
        <v>1000011</v>
      </c>
      <c r="C4392" s="6">
        <v>1000121</v>
      </c>
    </row>
    <row r="4393" spans="1:3" ht="16.5">
      <c r="A4393" s="53">
        <v>100033511</v>
      </c>
      <c r="B4393" s="6">
        <v>1000011</v>
      </c>
      <c r="C4393" s="6">
        <v>1000022</v>
      </c>
    </row>
    <row r="4394" spans="1:3" ht="16.5">
      <c r="A4394" s="53">
        <v>100033512</v>
      </c>
      <c r="B4394" s="6">
        <v>1000011</v>
      </c>
      <c r="C4394" s="6">
        <v>1000022</v>
      </c>
    </row>
    <row r="4395" spans="1:3" ht="16.5">
      <c r="A4395" s="53">
        <v>100033513</v>
      </c>
      <c r="B4395" s="6">
        <v>1000011</v>
      </c>
      <c r="C4395" s="6">
        <v>1000022</v>
      </c>
    </row>
    <row r="4396" spans="1:3" ht="16.5">
      <c r="A4396" s="53">
        <v>100033514</v>
      </c>
      <c r="B4396" s="6">
        <v>1000011</v>
      </c>
      <c r="C4396" s="6">
        <v>1000022</v>
      </c>
    </row>
    <row r="4397" spans="1:3" ht="16.5">
      <c r="A4397" s="53">
        <v>100033515</v>
      </c>
      <c r="B4397" s="6">
        <v>1000041</v>
      </c>
      <c r="C4397" s="6">
        <v>1000052</v>
      </c>
    </row>
    <row r="4398" spans="1:3" ht="16.5">
      <c r="A4398" s="53">
        <v>100033516</v>
      </c>
      <c r="B4398" s="6">
        <v>1000011</v>
      </c>
      <c r="C4398" s="6">
        <v>1000121</v>
      </c>
    </row>
    <row r="4399" spans="1:3" ht="16.5">
      <c r="A4399" s="53">
        <v>100033521</v>
      </c>
      <c r="B4399" s="6">
        <v>1000011</v>
      </c>
      <c r="C4399" s="6">
        <v>1000022</v>
      </c>
    </row>
    <row r="4400" spans="1:3" ht="16.5">
      <c r="A4400" s="53">
        <v>100033522</v>
      </c>
      <c r="B4400" s="6">
        <v>1000011</v>
      </c>
      <c r="C4400" s="6">
        <v>1000022</v>
      </c>
    </row>
    <row r="4401" spans="1:3" ht="16.5">
      <c r="A4401" s="53">
        <v>100033523</v>
      </c>
      <c r="B4401" s="6">
        <v>1000011</v>
      </c>
      <c r="C4401" s="6">
        <v>1000022</v>
      </c>
    </row>
    <row r="4402" spans="1:3" ht="16.5">
      <c r="A4402" s="53">
        <v>100033524</v>
      </c>
      <c r="B4402" s="6">
        <v>1000011</v>
      </c>
      <c r="C4402" s="6">
        <v>1000022</v>
      </c>
    </row>
    <row r="4403" spans="1:3" ht="16.5">
      <c r="A4403" s="53">
        <v>100033525</v>
      </c>
      <c r="B4403" s="6">
        <v>1000041</v>
      </c>
      <c r="C4403" s="6">
        <v>1000052</v>
      </c>
    </row>
    <row r="4404" spans="1:3" ht="16.5">
      <c r="A4404" s="53">
        <v>100033526</v>
      </c>
      <c r="B4404" s="6">
        <v>1000011</v>
      </c>
      <c r="C4404" s="6">
        <v>1000121</v>
      </c>
    </row>
    <row r="4405" spans="1:3" ht="16.5">
      <c r="A4405" s="53">
        <v>100033531</v>
      </c>
      <c r="B4405" s="6">
        <v>1000011</v>
      </c>
      <c r="C4405" s="6">
        <v>1000022</v>
      </c>
    </row>
    <row r="4406" spans="1:3" ht="16.5">
      <c r="A4406" s="53">
        <v>100033532</v>
      </c>
      <c r="B4406" s="6">
        <v>1000011</v>
      </c>
      <c r="C4406" s="6">
        <v>1000022</v>
      </c>
    </row>
    <row r="4407" spans="1:3" ht="16.5">
      <c r="A4407" s="53">
        <v>100033533</v>
      </c>
      <c r="B4407" s="6">
        <v>1000011</v>
      </c>
      <c r="C4407" s="6">
        <v>1000022</v>
      </c>
    </row>
    <row r="4408" spans="1:3" ht="16.5">
      <c r="A4408" s="53">
        <v>100033534</v>
      </c>
      <c r="B4408" s="6">
        <v>1000011</v>
      </c>
      <c r="C4408" s="6">
        <v>1000022</v>
      </c>
    </row>
    <row r="4409" spans="1:3" ht="16.5">
      <c r="A4409" s="53">
        <v>100033535</v>
      </c>
      <c r="B4409" s="6">
        <v>1000041</v>
      </c>
      <c r="C4409" s="6">
        <v>1000052</v>
      </c>
    </row>
    <row r="4410" spans="1:3" ht="16.5">
      <c r="A4410" s="53">
        <v>100033536</v>
      </c>
      <c r="B4410" s="6">
        <v>1000011</v>
      </c>
      <c r="C4410" s="6">
        <v>1000121</v>
      </c>
    </row>
    <row r="4411" spans="1:3" ht="16.5">
      <c r="A4411" s="53">
        <v>100033611</v>
      </c>
      <c r="B4411" s="6">
        <v>1000011</v>
      </c>
      <c r="C4411" s="6">
        <v>1000022</v>
      </c>
    </row>
    <row r="4412" spans="1:3" ht="16.5">
      <c r="A4412" s="53">
        <v>100033612</v>
      </c>
      <c r="B4412" s="6">
        <v>1000011</v>
      </c>
      <c r="C4412" s="6">
        <v>1000022</v>
      </c>
    </row>
    <row r="4413" spans="1:3" ht="16.5">
      <c r="A4413" s="53">
        <v>100033613</v>
      </c>
      <c r="B4413" s="6">
        <v>1000011</v>
      </c>
      <c r="C4413" s="6">
        <v>1000022</v>
      </c>
    </row>
    <row r="4414" spans="1:3" ht="16.5">
      <c r="A4414" s="53">
        <v>100033614</v>
      </c>
      <c r="B4414" s="6">
        <v>1000011</v>
      </c>
      <c r="C4414" s="6">
        <v>1000022</v>
      </c>
    </row>
    <row r="4415" spans="1:3" ht="16.5">
      <c r="A4415" s="53">
        <v>100033615</v>
      </c>
      <c r="B4415" s="6">
        <v>1000041</v>
      </c>
      <c r="C4415" s="6">
        <v>1000052</v>
      </c>
    </row>
    <row r="4416" spans="1:3" ht="16.5">
      <c r="A4416" s="53">
        <v>100033616</v>
      </c>
      <c r="B4416" s="6">
        <v>1000011</v>
      </c>
      <c r="C4416" s="6">
        <v>1000121</v>
      </c>
    </row>
    <row r="4417" spans="1:3" ht="16.5">
      <c r="A4417" s="53">
        <v>100033621</v>
      </c>
      <c r="B4417" s="6">
        <v>1000011</v>
      </c>
      <c r="C4417" s="6">
        <v>1000022</v>
      </c>
    </row>
    <row r="4418" spans="1:3" ht="16.5">
      <c r="A4418" s="53">
        <v>100033622</v>
      </c>
      <c r="B4418" s="6">
        <v>1000011</v>
      </c>
      <c r="C4418" s="6">
        <v>1000022</v>
      </c>
    </row>
    <row r="4419" spans="1:3" ht="16.5">
      <c r="A4419" s="53">
        <v>100033623</v>
      </c>
      <c r="B4419" s="6">
        <v>1000011</v>
      </c>
      <c r="C4419" s="6">
        <v>1000022</v>
      </c>
    </row>
    <row r="4420" spans="1:3" ht="16.5">
      <c r="A4420" s="53">
        <v>100033624</v>
      </c>
      <c r="B4420" s="6">
        <v>1000011</v>
      </c>
      <c r="C4420" s="6">
        <v>1000022</v>
      </c>
    </row>
    <row r="4421" spans="1:3" ht="16.5">
      <c r="A4421" s="53">
        <v>100033625</v>
      </c>
      <c r="B4421" s="6">
        <v>1000041</v>
      </c>
      <c r="C4421" s="6">
        <v>1000052</v>
      </c>
    </row>
    <row r="4422" spans="1:3" ht="16.5">
      <c r="A4422" s="53">
        <v>100033626</v>
      </c>
      <c r="B4422" s="6">
        <v>1000011</v>
      </c>
      <c r="C4422" s="6">
        <v>1000121</v>
      </c>
    </row>
    <row r="4423" spans="1:3" ht="16.5">
      <c r="A4423" s="53">
        <v>100033631</v>
      </c>
      <c r="B4423" s="6">
        <v>1000011</v>
      </c>
      <c r="C4423" s="6">
        <v>1000022</v>
      </c>
    </row>
    <row r="4424" spans="1:3" ht="16.5">
      <c r="A4424" s="53">
        <v>100033632</v>
      </c>
      <c r="B4424" s="6">
        <v>1000011</v>
      </c>
      <c r="C4424" s="6">
        <v>1000022</v>
      </c>
    </row>
    <row r="4425" spans="1:3" ht="16.5">
      <c r="A4425" s="53">
        <v>100033633</v>
      </c>
      <c r="B4425" s="6">
        <v>1000011</v>
      </c>
      <c r="C4425" s="6">
        <v>1000022</v>
      </c>
    </row>
    <row r="4426" spans="1:3" ht="16.5">
      <c r="A4426" s="53">
        <v>100033634</v>
      </c>
      <c r="B4426" s="6">
        <v>1000011</v>
      </c>
      <c r="C4426" s="6">
        <v>1000022</v>
      </c>
    </row>
    <row r="4427" spans="1:3" ht="16.5">
      <c r="A4427" s="53">
        <v>100033635</v>
      </c>
      <c r="B4427" s="6">
        <v>1000041</v>
      </c>
      <c r="C4427" s="6">
        <v>1000052</v>
      </c>
    </row>
    <row r="4428" spans="1:3" ht="16.5">
      <c r="A4428" s="53">
        <v>100033636</v>
      </c>
      <c r="B4428" s="6">
        <v>1000011</v>
      </c>
      <c r="C4428" s="6">
        <v>1000121</v>
      </c>
    </row>
    <row r="4429" spans="1:3" ht="16.5">
      <c r="A4429" s="53">
        <v>100033711</v>
      </c>
      <c r="B4429" s="6">
        <v>1000011</v>
      </c>
      <c r="C4429" s="6">
        <v>1000022</v>
      </c>
    </row>
    <row r="4430" spans="1:3" ht="16.5">
      <c r="A4430" s="53">
        <v>100033712</v>
      </c>
      <c r="B4430" s="6">
        <v>1000011</v>
      </c>
      <c r="C4430" s="6">
        <v>1000022</v>
      </c>
    </row>
    <row r="4431" spans="1:3" ht="16.5">
      <c r="A4431" s="53">
        <v>100033713</v>
      </c>
      <c r="B4431" s="6">
        <v>1000011</v>
      </c>
      <c r="C4431" s="6">
        <v>1000022</v>
      </c>
    </row>
    <row r="4432" spans="1:3" ht="16.5">
      <c r="A4432" s="53">
        <v>100033714</v>
      </c>
      <c r="B4432" s="6">
        <v>1000011</v>
      </c>
      <c r="C4432" s="6">
        <v>1000022</v>
      </c>
    </row>
    <row r="4433" spans="1:3" ht="16.5">
      <c r="A4433" s="53">
        <v>100033715</v>
      </c>
      <c r="B4433" s="6">
        <v>1000041</v>
      </c>
      <c r="C4433" s="6">
        <v>1000052</v>
      </c>
    </row>
    <row r="4434" spans="1:3" ht="16.5">
      <c r="A4434" s="53">
        <v>100033716</v>
      </c>
      <c r="B4434" s="6">
        <v>1000011</v>
      </c>
      <c r="C4434" s="6">
        <v>1000121</v>
      </c>
    </row>
    <row r="4435" spans="1:3" ht="16.5">
      <c r="A4435" s="53">
        <v>100033721</v>
      </c>
      <c r="B4435" s="6">
        <v>1000011</v>
      </c>
      <c r="C4435" s="6">
        <v>1000022</v>
      </c>
    </row>
    <row r="4436" spans="1:3" ht="16.5">
      <c r="A4436" s="53">
        <v>100033722</v>
      </c>
      <c r="B4436" s="6">
        <v>1000011</v>
      </c>
      <c r="C4436" s="6">
        <v>1000022</v>
      </c>
    </row>
    <row r="4437" spans="1:3" ht="16.5">
      <c r="A4437" s="53">
        <v>100033723</v>
      </c>
      <c r="B4437" s="6">
        <v>1000011</v>
      </c>
      <c r="C4437" s="6">
        <v>1000022</v>
      </c>
    </row>
    <row r="4438" spans="1:3" ht="16.5">
      <c r="A4438" s="53">
        <v>100033724</v>
      </c>
      <c r="B4438" s="6">
        <v>1000011</v>
      </c>
      <c r="C4438" s="6">
        <v>1000022</v>
      </c>
    </row>
    <row r="4439" spans="1:3" ht="16.5">
      <c r="A4439" s="53">
        <v>100033725</v>
      </c>
      <c r="B4439" s="6">
        <v>1000041</v>
      </c>
      <c r="C4439" s="6">
        <v>1000052</v>
      </c>
    </row>
    <row r="4440" spans="1:3" ht="16.5">
      <c r="A4440" s="53">
        <v>100033726</v>
      </c>
      <c r="B4440" s="6">
        <v>1000011</v>
      </c>
      <c r="C4440" s="6">
        <v>1000121</v>
      </c>
    </row>
    <row r="4441" spans="1:3" ht="16.5">
      <c r="A4441" s="53">
        <v>100033731</v>
      </c>
      <c r="B4441" s="6">
        <v>1000011</v>
      </c>
      <c r="C4441" s="6">
        <v>1000022</v>
      </c>
    </row>
    <row r="4442" spans="1:3" ht="16.5">
      <c r="A4442" s="53">
        <v>100033732</v>
      </c>
      <c r="B4442" s="6">
        <v>1000011</v>
      </c>
      <c r="C4442" s="6">
        <v>1000022</v>
      </c>
    </row>
    <row r="4443" spans="1:3" ht="16.5">
      <c r="A4443" s="53">
        <v>100033733</v>
      </c>
      <c r="B4443" s="6">
        <v>1000011</v>
      </c>
      <c r="C4443" s="6">
        <v>1000022</v>
      </c>
    </row>
    <row r="4444" spans="1:3" ht="16.5">
      <c r="A4444" s="53">
        <v>100033734</v>
      </c>
      <c r="B4444" s="6">
        <v>1000011</v>
      </c>
      <c r="C4444" s="6">
        <v>1000022</v>
      </c>
    </row>
    <row r="4445" spans="1:3" ht="16.5">
      <c r="A4445" s="53">
        <v>100033735</v>
      </c>
      <c r="B4445" s="6">
        <v>1000041</v>
      </c>
      <c r="C4445" s="6">
        <v>1000052</v>
      </c>
    </row>
    <row r="4446" spans="1:3" ht="16.5">
      <c r="A4446" s="53">
        <v>100033736</v>
      </c>
      <c r="B4446" s="6">
        <v>1000011</v>
      </c>
      <c r="C4446" s="6">
        <v>1000121</v>
      </c>
    </row>
    <row r="4447" spans="1:3" ht="16.5">
      <c r="A4447" s="53">
        <v>100033811</v>
      </c>
      <c r="B4447" s="6">
        <v>1000011</v>
      </c>
      <c r="C4447" s="6">
        <v>1000022</v>
      </c>
    </row>
    <row r="4448" spans="1:3" ht="16.5">
      <c r="A4448" s="53">
        <v>100033812</v>
      </c>
      <c r="B4448" s="6">
        <v>1000011</v>
      </c>
      <c r="C4448" s="6">
        <v>1000022</v>
      </c>
    </row>
    <row r="4449" spans="1:3" ht="16.5">
      <c r="A4449" s="53">
        <v>100033813</v>
      </c>
      <c r="B4449" s="6">
        <v>1000011</v>
      </c>
      <c r="C4449" s="6">
        <v>1000022</v>
      </c>
    </row>
    <row r="4450" spans="1:3" ht="16.5">
      <c r="A4450" s="53">
        <v>100033814</v>
      </c>
      <c r="B4450" s="6">
        <v>1000011</v>
      </c>
      <c r="C4450" s="6">
        <v>1000022</v>
      </c>
    </row>
    <row r="4451" spans="1:3" ht="16.5">
      <c r="A4451" s="53">
        <v>100033815</v>
      </c>
      <c r="B4451" s="6">
        <v>1000041</v>
      </c>
      <c r="C4451" s="6">
        <v>1000052</v>
      </c>
    </row>
    <row r="4452" spans="1:3" ht="16.5">
      <c r="A4452" s="53">
        <v>100033816</v>
      </c>
      <c r="B4452" s="6">
        <v>1000011</v>
      </c>
      <c r="C4452" s="6">
        <v>1000121</v>
      </c>
    </row>
    <row r="4453" spans="1:3" ht="16.5">
      <c r="A4453" s="53">
        <v>100033821</v>
      </c>
      <c r="B4453" s="6">
        <v>1000011</v>
      </c>
      <c r="C4453" s="6">
        <v>1000022</v>
      </c>
    </row>
    <row r="4454" spans="1:3" ht="16.5">
      <c r="A4454" s="53">
        <v>100033822</v>
      </c>
      <c r="B4454" s="6">
        <v>1000011</v>
      </c>
      <c r="C4454" s="6">
        <v>1000022</v>
      </c>
    </row>
    <row r="4455" spans="1:3" ht="16.5">
      <c r="A4455" s="53">
        <v>100033823</v>
      </c>
      <c r="B4455" s="6">
        <v>1000011</v>
      </c>
      <c r="C4455" s="6">
        <v>1000022</v>
      </c>
    </row>
    <row r="4456" spans="1:3" ht="16.5">
      <c r="A4456" s="53">
        <v>100033824</v>
      </c>
      <c r="B4456" s="6">
        <v>1000011</v>
      </c>
      <c r="C4456" s="6">
        <v>1000022</v>
      </c>
    </row>
    <row r="4457" spans="1:3" ht="16.5">
      <c r="A4457" s="53">
        <v>100033825</v>
      </c>
      <c r="B4457" s="6">
        <v>1000041</v>
      </c>
      <c r="C4457" s="6">
        <v>1000052</v>
      </c>
    </row>
    <row r="4458" spans="1:3" ht="16.5">
      <c r="A4458" s="53">
        <v>100033826</v>
      </c>
      <c r="B4458" s="6">
        <v>1000011</v>
      </c>
      <c r="C4458" s="6">
        <v>1000121</v>
      </c>
    </row>
    <row r="4459" spans="1:3" ht="16.5">
      <c r="A4459" s="53">
        <v>100033831</v>
      </c>
      <c r="B4459" s="6">
        <v>1000011</v>
      </c>
      <c r="C4459" s="6">
        <v>1000022</v>
      </c>
    </row>
    <row r="4460" spans="1:3" ht="16.5">
      <c r="A4460" s="53">
        <v>100033832</v>
      </c>
      <c r="B4460" s="6">
        <v>1000011</v>
      </c>
      <c r="C4460" s="6">
        <v>1000022</v>
      </c>
    </row>
    <row r="4461" spans="1:3" ht="16.5">
      <c r="A4461" s="53">
        <v>100033833</v>
      </c>
      <c r="B4461" s="6">
        <v>1000011</v>
      </c>
      <c r="C4461" s="6">
        <v>1000022</v>
      </c>
    </row>
    <row r="4462" spans="1:3" ht="16.5">
      <c r="A4462" s="53">
        <v>100033834</v>
      </c>
      <c r="B4462" s="6">
        <v>1000011</v>
      </c>
      <c r="C4462" s="6">
        <v>1000022</v>
      </c>
    </row>
    <row r="4463" spans="1:3" ht="16.5">
      <c r="A4463" s="53">
        <v>100033835</v>
      </c>
      <c r="B4463" s="6">
        <v>1100521</v>
      </c>
      <c r="C4463" s="6">
        <v>1100522</v>
      </c>
    </row>
    <row r="4464" spans="1:3" ht="16.5">
      <c r="A4464" s="53">
        <v>100033836</v>
      </c>
      <c r="B4464" s="6">
        <v>1000011</v>
      </c>
      <c r="C4464" s="6">
        <v>1000121</v>
      </c>
    </row>
    <row r="4465" spans="1:3" ht="16.5">
      <c r="A4465" s="53">
        <v>100034111</v>
      </c>
      <c r="B4465" s="6">
        <v>1000041</v>
      </c>
      <c r="C4465" s="6">
        <v>1000052</v>
      </c>
    </row>
    <row r="4466" spans="1:3" ht="16.5">
      <c r="A4466" s="53">
        <v>100034112</v>
      </c>
      <c r="B4466" s="6">
        <v>1000041</v>
      </c>
      <c r="C4466" s="6">
        <v>1000052</v>
      </c>
    </row>
    <row r="4467" spans="1:3" ht="16.5">
      <c r="A4467" s="53">
        <v>100034113</v>
      </c>
      <c r="B4467" s="6">
        <v>1000041</v>
      </c>
      <c r="C4467" s="6">
        <v>1000052</v>
      </c>
    </row>
    <row r="4468" spans="1:3" ht="16.5">
      <c r="A4468" s="53">
        <v>100034114</v>
      </c>
      <c r="B4468" s="6">
        <v>1000041</v>
      </c>
      <c r="C4468" s="6">
        <v>1000052</v>
      </c>
    </row>
    <row r="4469" spans="1:3" ht="16.5">
      <c r="A4469" s="53">
        <v>100034115</v>
      </c>
      <c r="B4469" s="6">
        <v>1000041</v>
      </c>
      <c r="C4469" s="6">
        <v>1000052</v>
      </c>
    </row>
    <row r="4470" spans="1:3" ht="16.5">
      <c r="A4470" s="53">
        <v>100034116</v>
      </c>
      <c r="B4470" s="6">
        <v>1000041</v>
      </c>
      <c r="C4470" s="6">
        <v>1000121</v>
      </c>
    </row>
    <row r="4471" spans="1:3" ht="16.5">
      <c r="A4471" s="53">
        <v>100034121</v>
      </c>
      <c r="B4471" s="6">
        <v>1000041</v>
      </c>
      <c r="C4471" s="6">
        <v>1000052</v>
      </c>
    </row>
    <row r="4472" spans="1:3" ht="16.5">
      <c r="A4472" s="53">
        <v>100034122</v>
      </c>
      <c r="B4472" s="6">
        <v>1000041</v>
      </c>
      <c r="C4472" s="6">
        <v>1000052</v>
      </c>
    </row>
    <row r="4473" spans="1:3" ht="16.5">
      <c r="A4473" s="53">
        <v>100034123</v>
      </c>
      <c r="B4473" s="6">
        <v>1000041</v>
      </c>
      <c r="C4473" s="6">
        <v>1000052</v>
      </c>
    </row>
    <row r="4474" spans="1:3" ht="16.5">
      <c r="A4474" s="53">
        <v>100034124</v>
      </c>
      <c r="B4474" s="6">
        <v>1000041</v>
      </c>
      <c r="C4474" s="6">
        <v>1000052</v>
      </c>
    </row>
    <row r="4475" spans="1:3" ht="16.5">
      <c r="A4475" s="53">
        <v>100034125</v>
      </c>
      <c r="B4475" s="6">
        <v>1000041</v>
      </c>
      <c r="C4475" s="6">
        <v>1000052</v>
      </c>
    </row>
    <row r="4476" spans="1:3" ht="16.5">
      <c r="A4476" s="53">
        <v>100034126</v>
      </c>
      <c r="B4476" s="6">
        <v>1000041</v>
      </c>
      <c r="C4476" s="6">
        <v>1000121</v>
      </c>
    </row>
    <row r="4477" spans="1:3" ht="16.5">
      <c r="A4477" s="53">
        <v>100034131</v>
      </c>
      <c r="B4477" s="6">
        <v>1000041</v>
      </c>
      <c r="C4477" s="6">
        <v>1000052</v>
      </c>
    </row>
    <row r="4478" spans="1:3" ht="16.5">
      <c r="A4478" s="53">
        <v>100034132</v>
      </c>
      <c r="B4478" s="6">
        <v>1000041</v>
      </c>
      <c r="C4478" s="6">
        <v>1000052</v>
      </c>
    </row>
    <row r="4479" spans="1:3" ht="16.5">
      <c r="A4479" s="53">
        <v>100034133</v>
      </c>
      <c r="B4479" s="6">
        <v>1000041</v>
      </c>
      <c r="C4479" s="6">
        <v>1000052</v>
      </c>
    </row>
    <row r="4480" spans="1:3" ht="16.5">
      <c r="A4480" s="53">
        <v>100034134</v>
      </c>
      <c r="B4480" s="6">
        <v>1000041</v>
      </c>
      <c r="C4480" s="6">
        <v>1000052</v>
      </c>
    </row>
    <row r="4481" spans="1:3" ht="16.5">
      <c r="A4481" s="53">
        <v>100034135</v>
      </c>
      <c r="B4481" s="6">
        <v>1000041</v>
      </c>
      <c r="C4481" s="6">
        <v>1000052</v>
      </c>
    </row>
    <row r="4482" spans="1:3" ht="16.5">
      <c r="A4482" s="53">
        <v>100034136</v>
      </c>
      <c r="B4482" s="6">
        <v>1000041</v>
      </c>
      <c r="C4482" s="6">
        <v>1000121</v>
      </c>
    </row>
    <row r="4483" spans="1:3" ht="16.5">
      <c r="A4483" s="53">
        <v>100034211</v>
      </c>
      <c r="B4483" s="6">
        <v>1000041</v>
      </c>
      <c r="C4483" s="6">
        <v>1000052</v>
      </c>
    </row>
    <row r="4484" spans="1:3" ht="16.5">
      <c r="A4484" s="53">
        <v>100034212</v>
      </c>
      <c r="B4484" s="6">
        <v>1000041</v>
      </c>
      <c r="C4484" s="6">
        <v>1000052</v>
      </c>
    </row>
    <row r="4485" spans="1:3" ht="16.5">
      <c r="A4485" s="53">
        <v>100034213</v>
      </c>
      <c r="B4485" s="6">
        <v>1000041</v>
      </c>
      <c r="C4485" s="6">
        <v>1000052</v>
      </c>
    </row>
    <row r="4486" spans="1:3" ht="16.5">
      <c r="A4486" s="53">
        <v>100034214</v>
      </c>
      <c r="B4486" s="6">
        <v>1000041</v>
      </c>
      <c r="C4486" s="6">
        <v>1000052</v>
      </c>
    </row>
    <row r="4487" spans="1:3" ht="16.5">
      <c r="A4487" s="53">
        <v>100034215</v>
      </c>
      <c r="B4487" s="6">
        <v>1000041</v>
      </c>
      <c r="C4487" s="6">
        <v>1000052</v>
      </c>
    </row>
    <row r="4488" spans="1:3" ht="16.5">
      <c r="A4488" s="53">
        <v>100034216</v>
      </c>
      <c r="B4488" s="6">
        <v>1000041</v>
      </c>
      <c r="C4488" s="6">
        <v>1000121</v>
      </c>
    </row>
    <row r="4489" spans="1:3" ht="16.5">
      <c r="A4489" s="53">
        <v>100034221</v>
      </c>
      <c r="B4489" s="6">
        <v>1000041</v>
      </c>
      <c r="C4489" s="6">
        <v>1000052</v>
      </c>
    </row>
    <row r="4490" spans="1:3" ht="16.5">
      <c r="A4490" s="53">
        <v>100034222</v>
      </c>
      <c r="B4490" s="6">
        <v>1000041</v>
      </c>
      <c r="C4490" s="6">
        <v>1000052</v>
      </c>
    </row>
    <row r="4491" spans="1:3" ht="16.5">
      <c r="A4491" s="53">
        <v>100034223</v>
      </c>
      <c r="B4491" s="6">
        <v>1000041</v>
      </c>
      <c r="C4491" s="6">
        <v>1000052</v>
      </c>
    </row>
    <row r="4492" spans="1:3" ht="16.5">
      <c r="A4492" s="53">
        <v>100034224</v>
      </c>
      <c r="B4492" s="6">
        <v>1000041</v>
      </c>
      <c r="C4492" s="6">
        <v>1000052</v>
      </c>
    </row>
    <row r="4493" spans="1:3" ht="16.5">
      <c r="A4493" s="53">
        <v>100034225</v>
      </c>
      <c r="B4493" s="6">
        <v>1000041</v>
      </c>
      <c r="C4493" s="6">
        <v>1000052</v>
      </c>
    </row>
    <row r="4494" spans="1:3" ht="16.5">
      <c r="A4494" s="53">
        <v>100034226</v>
      </c>
      <c r="B4494" s="6">
        <v>1000041</v>
      </c>
      <c r="C4494" s="6">
        <v>1000121</v>
      </c>
    </row>
    <row r="4495" spans="1:3" ht="16.5">
      <c r="A4495" s="53">
        <v>100034231</v>
      </c>
      <c r="B4495" s="6">
        <v>1000041</v>
      </c>
      <c r="C4495" s="6">
        <v>1000052</v>
      </c>
    </row>
    <row r="4496" spans="1:3" ht="16.5">
      <c r="A4496" s="53">
        <v>100034232</v>
      </c>
      <c r="B4496" s="6">
        <v>1000041</v>
      </c>
      <c r="C4496" s="6">
        <v>1000052</v>
      </c>
    </row>
    <row r="4497" spans="1:3" ht="16.5">
      <c r="A4497" s="53">
        <v>100034233</v>
      </c>
      <c r="B4497" s="6">
        <v>1000041</v>
      </c>
      <c r="C4497" s="6">
        <v>1000052</v>
      </c>
    </row>
    <row r="4498" spans="1:3" ht="16.5">
      <c r="A4498" s="53">
        <v>100034234</v>
      </c>
      <c r="B4498" s="6">
        <v>1000041</v>
      </c>
      <c r="C4498" s="6">
        <v>1000052</v>
      </c>
    </row>
    <row r="4499" spans="1:3" ht="16.5">
      <c r="A4499" s="53">
        <v>100034235</v>
      </c>
      <c r="B4499" s="6">
        <v>1000041</v>
      </c>
      <c r="C4499" s="6">
        <v>1000052</v>
      </c>
    </row>
    <row r="4500" spans="1:3" ht="16.5">
      <c r="A4500" s="53">
        <v>100034236</v>
      </c>
      <c r="B4500" s="6">
        <v>1000041</v>
      </c>
      <c r="C4500" s="6">
        <v>1000121</v>
      </c>
    </row>
    <row r="4501" spans="1:3" ht="16.5">
      <c r="A4501" s="53">
        <v>100034311</v>
      </c>
      <c r="B4501" s="6">
        <v>1000041</v>
      </c>
      <c r="C4501" s="6">
        <v>1000052</v>
      </c>
    </row>
    <row r="4502" spans="1:3" ht="16.5">
      <c r="A4502" s="53">
        <v>100034312</v>
      </c>
      <c r="B4502" s="6">
        <v>1000041</v>
      </c>
      <c r="C4502" s="6">
        <v>1000052</v>
      </c>
    </row>
    <row r="4503" spans="1:3" ht="16.5">
      <c r="A4503" s="53">
        <v>100034313</v>
      </c>
      <c r="B4503" s="6">
        <v>1000041</v>
      </c>
      <c r="C4503" s="6">
        <v>1000052</v>
      </c>
    </row>
    <row r="4504" spans="1:3" ht="16.5">
      <c r="A4504" s="53">
        <v>100034314</v>
      </c>
      <c r="B4504" s="6">
        <v>1000041</v>
      </c>
      <c r="C4504" s="6">
        <v>1000052</v>
      </c>
    </row>
    <row r="4505" spans="1:3" ht="16.5">
      <c r="A4505" s="53">
        <v>100034315</v>
      </c>
      <c r="B4505" s="6">
        <v>1000041</v>
      </c>
      <c r="C4505" s="6">
        <v>1000052</v>
      </c>
    </row>
    <row r="4506" spans="1:3" ht="16.5">
      <c r="A4506" s="53">
        <v>100034316</v>
      </c>
      <c r="B4506" s="6">
        <v>1000041</v>
      </c>
      <c r="C4506" s="6">
        <v>1000121</v>
      </c>
    </row>
    <row r="4507" spans="1:3" ht="16.5">
      <c r="A4507" s="53">
        <v>100034321</v>
      </c>
      <c r="B4507" s="6">
        <v>1000041</v>
      </c>
      <c r="C4507" s="6">
        <v>1000052</v>
      </c>
    </row>
    <row r="4508" spans="1:3" ht="16.5">
      <c r="A4508" s="53">
        <v>100034322</v>
      </c>
      <c r="B4508" s="6">
        <v>1000041</v>
      </c>
      <c r="C4508" s="6">
        <v>1000052</v>
      </c>
    </row>
    <row r="4509" spans="1:3" ht="16.5">
      <c r="A4509" s="53">
        <v>100034323</v>
      </c>
      <c r="B4509" s="6">
        <v>1000041</v>
      </c>
      <c r="C4509" s="6">
        <v>1000052</v>
      </c>
    </row>
    <row r="4510" spans="1:3" ht="16.5">
      <c r="A4510" s="53">
        <v>100034324</v>
      </c>
      <c r="B4510" s="6">
        <v>1000041</v>
      </c>
      <c r="C4510" s="6">
        <v>1000052</v>
      </c>
    </row>
    <row r="4511" spans="1:3" ht="16.5">
      <c r="A4511" s="53">
        <v>100034325</v>
      </c>
      <c r="B4511" s="6">
        <v>1000041</v>
      </c>
      <c r="C4511" s="6">
        <v>1000052</v>
      </c>
    </row>
    <row r="4512" spans="1:3" ht="16.5">
      <c r="A4512" s="53">
        <v>100034326</v>
      </c>
      <c r="B4512" s="6">
        <v>1000041</v>
      </c>
      <c r="C4512" s="6">
        <v>1000121</v>
      </c>
    </row>
    <row r="4513" spans="1:3" ht="16.5">
      <c r="A4513" s="53">
        <v>100034331</v>
      </c>
      <c r="B4513" s="6">
        <v>1000041</v>
      </c>
      <c r="C4513" s="6">
        <v>1000052</v>
      </c>
    </row>
    <row r="4514" spans="1:3" ht="16.5">
      <c r="A4514" s="53">
        <v>100034332</v>
      </c>
      <c r="B4514" s="6">
        <v>1000041</v>
      </c>
      <c r="C4514" s="6">
        <v>1000052</v>
      </c>
    </row>
    <row r="4515" spans="1:3" ht="16.5">
      <c r="A4515" s="53">
        <v>100034333</v>
      </c>
      <c r="B4515" s="6">
        <v>1000041</v>
      </c>
      <c r="C4515" s="6">
        <v>1000052</v>
      </c>
    </row>
    <row r="4516" spans="1:3" ht="16.5">
      <c r="A4516" s="53">
        <v>100034334</v>
      </c>
      <c r="B4516" s="6">
        <v>1000041</v>
      </c>
      <c r="C4516" s="6">
        <v>1000052</v>
      </c>
    </row>
    <row r="4517" spans="1:3" ht="16.5">
      <c r="A4517" s="53">
        <v>100034335</v>
      </c>
      <c r="B4517" s="6">
        <v>1000041</v>
      </c>
      <c r="C4517" s="6">
        <v>1000052</v>
      </c>
    </row>
    <row r="4518" spans="1:3" ht="16.5">
      <c r="A4518" s="53">
        <v>100034336</v>
      </c>
      <c r="B4518" s="6">
        <v>1000041</v>
      </c>
      <c r="C4518" s="6">
        <v>1000121</v>
      </c>
    </row>
    <row r="4519" spans="1:3" ht="16.5">
      <c r="A4519" s="53">
        <v>100034411</v>
      </c>
      <c r="B4519" s="6">
        <v>1000041</v>
      </c>
      <c r="C4519" s="6">
        <v>1000052</v>
      </c>
    </row>
    <row r="4520" spans="1:3" ht="16.5">
      <c r="A4520" s="53">
        <v>100034412</v>
      </c>
      <c r="B4520" s="6">
        <v>1000041</v>
      </c>
      <c r="C4520" s="6">
        <v>1000052</v>
      </c>
    </row>
    <row r="4521" spans="1:3" ht="16.5">
      <c r="A4521" s="53">
        <v>100034413</v>
      </c>
      <c r="B4521" s="6">
        <v>1000041</v>
      </c>
      <c r="C4521" s="6">
        <v>1000052</v>
      </c>
    </row>
    <row r="4522" spans="1:3" ht="16.5">
      <c r="A4522" s="53">
        <v>100034414</v>
      </c>
      <c r="B4522" s="6">
        <v>1000041</v>
      </c>
      <c r="C4522" s="6">
        <v>1000052</v>
      </c>
    </row>
    <row r="4523" spans="1:3" ht="16.5">
      <c r="A4523" s="53">
        <v>100034415</v>
      </c>
      <c r="B4523" s="6">
        <v>1000041</v>
      </c>
      <c r="C4523" s="6">
        <v>1000052</v>
      </c>
    </row>
    <row r="4524" spans="1:3" ht="16.5">
      <c r="A4524" s="53">
        <v>100034416</v>
      </c>
      <c r="B4524" s="6">
        <v>1000041</v>
      </c>
      <c r="C4524" s="6">
        <v>1000121</v>
      </c>
    </row>
    <row r="4525" spans="1:3" ht="16.5">
      <c r="A4525" s="53">
        <v>100034421</v>
      </c>
      <c r="B4525" s="6">
        <v>1000041</v>
      </c>
      <c r="C4525" s="6">
        <v>1000052</v>
      </c>
    </row>
    <row r="4526" spans="1:3" ht="16.5">
      <c r="A4526" s="53">
        <v>100034422</v>
      </c>
      <c r="B4526" s="6">
        <v>1000041</v>
      </c>
      <c r="C4526" s="6">
        <v>1000052</v>
      </c>
    </row>
    <row r="4527" spans="1:3" ht="16.5">
      <c r="A4527" s="53">
        <v>100034423</v>
      </c>
      <c r="B4527" s="6">
        <v>1000041</v>
      </c>
      <c r="C4527" s="6">
        <v>1000052</v>
      </c>
    </row>
    <row r="4528" spans="1:3" ht="16.5">
      <c r="A4528" s="53">
        <v>100034424</v>
      </c>
      <c r="B4528" s="6">
        <v>1000041</v>
      </c>
      <c r="C4528" s="6">
        <v>1000052</v>
      </c>
    </row>
    <row r="4529" spans="1:3" ht="16.5">
      <c r="A4529" s="53">
        <v>100034425</v>
      </c>
      <c r="B4529" s="6">
        <v>1000041</v>
      </c>
      <c r="C4529" s="6">
        <v>1000052</v>
      </c>
    </row>
    <row r="4530" spans="1:3" ht="16.5">
      <c r="A4530" s="53">
        <v>100034426</v>
      </c>
      <c r="B4530" s="6">
        <v>1000041</v>
      </c>
      <c r="C4530" s="6">
        <v>1000121</v>
      </c>
    </row>
    <row r="4531" spans="1:3" ht="16.5">
      <c r="A4531" s="53">
        <v>100034431</v>
      </c>
      <c r="B4531" s="6">
        <v>1000041</v>
      </c>
      <c r="C4531" s="6">
        <v>1000052</v>
      </c>
    </row>
    <row r="4532" spans="1:3" ht="16.5">
      <c r="A4532" s="53">
        <v>100034432</v>
      </c>
      <c r="B4532" s="6">
        <v>1000041</v>
      </c>
      <c r="C4532" s="6">
        <v>1000052</v>
      </c>
    </row>
    <row r="4533" spans="1:3" ht="16.5">
      <c r="A4533" s="53">
        <v>100034433</v>
      </c>
      <c r="B4533" s="6">
        <v>1000041</v>
      </c>
      <c r="C4533" s="6">
        <v>1000052</v>
      </c>
    </row>
    <row r="4534" spans="1:3" ht="16.5">
      <c r="A4534" s="53">
        <v>100034434</v>
      </c>
      <c r="B4534" s="6">
        <v>1000041</v>
      </c>
      <c r="C4534" s="6">
        <v>1000052</v>
      </c>
    </row>
    <row r="4535" spans="1:3" ht="16.5">
      <c r="A4535" s="53">
        <v>100034435</v>
      </c>
      <c r="B4535" s="6">
        <v>1000041</v>
      </c>
      <c r="C4535" s="6">
        <v>1000052</v>
      </c>
    </row>
    <row r="4536" spans="1:3" ht="16.5">
      <c r="A4536" s="53">
        <v>100034436</v>
      </c>
      <c r="B4536" s="6">
        <v>1000041</v>
      </c>
      <c r="C4536" s="6">
        <v>1000121</v>
      </c>
    </row>
    <row r="4537" spans="1:3" ht="16.5">
      <c r="A4537" s="53">
        <v>100034511</v>
      </c>
      <c r="B4537" s="6">
        <v>1000041</v>
      </c>
      <c r="C4537" s="6">
        <v>1000052</v>
      </c>
    </row>
    <row r="4538" spans="1:3" ht="16.5">
      <c r="A4538" s="53">
        <v>100034512</v>
      </c>
      <c r="B4538" s="6">
        <v>1000041</v>
      </c>
      <c r="C4538" s="6">
        <v>1000052</v>
      </c>
    </row>
    <row r="4539" spans="1:3" ht="16.5">
      <c r="A4539" s="53">
        <v>100034513</v>
      </c>
      <c r="B4539" s="6">
        <v>1000041</v>
      </c>
      <c r="C4539" s="6">
        <v>1000052</v>
      </c>
    </row>
    <row r="4540" spans="1:3" ht="16.5">
      <c r="A4540" s="53">
        <v>100034514</v>
      </c>
      <c r="B4540" s="6">
        <v>1000041</v>
      </c>
      <c r="C4540" s="6">
        <v>1000052</v>
      </c>
    </row>
    <row r="4541" spans="1:3" ht="16.5">
      <c r="A4541" s="53">
        <v>100034515</v>
      </c>
      <c r="B4541" s="6">
        <v>1000041</v>
      </c>
      <c r="C4541" s="6">
        <v>1000052</v>
      </c>
    </row>
    <row r="4542" spans="1:3" ht="16.5">
      <c r="A4542" s="53">
        <v>100034516</v>
      </c>
      <c r="B4542" s="6">
        <v>1000041</v>
      </c>
      <c r="C4542" s="6">
        <v>1000121</v>
      </c>
    </row>
    <row r="4543" spans="1:3" ht="16.5">
      <c r="A4543" s="53">
        <v>100034521</v>
      </c>
      <c r="B4543" s="6">
        <v>1000041</v>
      </c>
      <c r="C4543" s="6">
        <v>1000052</v>
      </c>
    </row>
    <row r="4544" spans="1:3" ht="16.5">
      <c r="A4544" s="53">
        <v>100034522</v>
      </c>
      <c r="B4544" s="6">
        <v>1000041</v>
      </c>
      <c r="C4544" s="6">
        <v>1000052</v>
      </c>
    </row>
    <row r="4545" spans="1:3" ht="16.5">
      <c r="A4545" s="53">
        <v>100034523</v>
      </c>
      <c r="B4545" s="6">
        <v>1000041</v>
      </c>
      <c r="C4545" s="6">
        <v>1000052</v>
      </c>
    </row>
    <row r="4546" spans="1:3" ht="16.5">
      <c r="A4546" s="53">
        <v>100034524</v>
      </c>
      <c r="B4546" s="6">
        <v>1000041</v>
      </c>
      <c r="C4546" s="6">
        <v>1000052</v>
      </c>
    </row>
    <row r="4547" spans="1:3" ht="16.5">
      <c r="A4547" s="53">
        <v>100034525</v>
      </c>
      <c r="B4547" s="6">
        <v>1000041</v>
      </c>
      <c r="C4547" s="6">
        <v>1000052</v>
      </c>
    </row>
    <row r="4548" spans="1:3" ht="16.5">
      <c r="A4548" s="53">
        <v>100034526</v>
      </c>
      <c r="B4548" s="6">
        <v>1000041</v>
      </c>
      <c r="C4548" s="6">
        <v>1000121</v>
      </c>
    </row>
    <row r="4549" spans="1:3" ht="16.5">
      <c r="A4549" s="53">
        <v>100034531</v>
      </c>
      <c r="B4549" s="6">
        <v>1000041</v>
      </c>
      <c r="C4549" s="6">
        <v>1000052</v>
      </c>
    </row>
    <row r="4550" spans="1:3" ht="16.5">
      <c r="A4550" s="53">
        <v>100034532</v>
      </c>
      <c r="B4550" s="6">
        <v>1000041</v>
      </c>
      <c r="C4550" s="6">
        <v>1000052</v>
      </c>
    </row>
    <row r="4551" spans="1:3" ht="16.5">
      <c r="A4551" s="53">
        <v>100034533</v>
      </c>
      <c r="B4551" s="6">
        <v>1000041</v>
      </c>
      <c r="C4551" s="6">
        <v>1000052</v>
      </c>
    </row>
    <row r="4552" spans="1:3" ht="16.5">
      <c r="A4552" s="53">
        <v>100034534</v>
      </c>
      <c r="B4552" s="6">
        <v>1000041</v>
      </c>
      <c r="C4552" s="6">
        <v>1000052</v>
      </c>
    </row>
    <row r="4553" spans="1:3" ht="16.5">
      <c r="A4553" s="53">
        <v>100034535</v>
      </c>
      <c r="B4553" s="6">
        <v>1000041</v>
      </c>
      <c r="C4553" s="6">
        <v>1000052</v>
      </c>
    </row>
    <row r="4554" spans="1:3" ht="16.5">
      <c r="A4554" s="53">
        <v>100034536</v>
      </c>
      <c r="B4554" s="6">
        <v>1000041</v>
      </c>
      <c r="C4554" s="6">
        <v>1000121</v>
      </c>
    </row>
    <row r="4555" spans="1:3" ht="16.5">
      <c r="A4555" s="53">
        <v>100034611</v>
      </c>
      <c r="B4555" s="6">
        <v>1000041</v>
      </c>
      <c r="C4555" s="6">
        <v>1000052</v>
      </c>
    </row>
    <row r="4556" spans="1:3" ht="16.5">
      <c r="A4556" s="53">
        <v>100034612</v>
      </c>
      <c r="B4556" s="6">
        <v>1000041</v>
      </c>
      <c r="C4556" s="6">
        <v>1000052</v>
      </c>
    </row>
    <row r="4557" spans="1:3" ht="16.5">
      <c r="A4557" s="53">
        <v>100034613</v>
      </c>
      <c r="B4557" s="6">
        <v>1000041</v>
      </c>
      <c r="C4557" s="6">
        <v>1000052</v>
      </c>
    </row>
    <row r="4558" spans="1:3" ht="16.5">
      <c r="A4558" s="53">
        <v>100034614</v>
      </c>
      <c r="B4558" s="6">
        <v>1000041</v>
      </c>
      <c r="C4558" s="6">
        <v>1000052</v>
      </c>
    </row>
    <row r="4559" spans="1:3" ht="16.5">
      <c r="A4559" s="53">
        <v>100034615</v>
      </c>
      <c r="B4559" s="6">
        <v>1000041</v>
      </c>
      <c r="C4559" s="6">
        <v>1000052</v>
      </c>
    </row>
    <row r="4560" spans="1:3" ht="16.5">
      <c r="A4560" s="53">
        <v>100034616</v>
      </c>
      <c r="B4560" s="6">
        <v>1000041</v>
      </c>
      <c r="C4560" s="6">
        <v>1000121</v>
      </c>
    </row>
    <row r="4561" spans="1:3" ht="16.5">
      <c r="A4561" s="53">
        <v>100034621</v>
      </c>
      <c r="B4561" s="6">
        <v>1000041</v>
      </c>
      <c r="C4561" s="6">
        <v>1000052</v>
      </c>
    </row>
    <row r="4562" spans="1:3" ht="16.5">
      <c r="A4562" s="53">
        <v>100034622</v>
      </c>
      <c r="B4562" s="6">
        <v>1000041</v>
      </c>
      <c r="C4562" s="6">
        <v>1000052</v>
      </c>
    </row>
    <row r="4563" spans="1:3" ht="16.5">
      <c r="A4563" s="53">
        <v>100034623</v>
      </c>
      <c r="B4563" s="6">
        <v>1000041</v>
      </c>
      <c r="C4563" s="6">
        <v>1000052</v>
      </c>
    </row>
    <row r="4564" spans="1:3" ht="16.5">
      <c r="A4564" s="53">
        <v>100034624</v>
      </c>
      <c r="B4564" s="6">
        <v>1000041</v>
      </c>
      <c r="C4564" s="6">
        <v>1000052</v>
      </c>
    </row>
    <row r="4565" spans="1:3" ht="16.5">
      <c r="A4565" s="53">
        <v>100034625</v>
      </c>
      <c r="B4565" s="6">
        <v>1000041</v>
      </c>
      <c r="C4565" s="6">
        <v>1000052</v>
      </c>
    </row>
    <row r="4566" spans="1:3" ht="16.5">
      <c r="A4566" s="53">
        <v>100034626</v>
      </c>
      <c r="B4566" s="6">
        <v>1000041</v>
      </c>
      <c r="C4566" s="6">
        <v>1000121</v>
      </c>
    </row>
    <row r="4567" spans="1:3" ht="16.5">
      <c r="A4567" s="53">
        <v>100034631</v>
      </c>
      <c r="B4567" s="6">
        <v>1000041</v>
      </c>
      <c r="C4567" s="6">
        <v>1000052</v>
      </c>
    </row>
    <row r="4568" spans="1:3" ht="16.5">
      <c r="A4568" s="53">
        <v>100034632</v>
      </c>
      <c r="B4568" s="6">
        <v>1000041</v>
      </c>
      <c r="C4568" s="6">
        <v>1000052</v>
      </c>
    </row>
    <row r="4569" spans="1:3" ht="16.5">
      <c r="A4569" s="53">
        <v>100034633</v>
      </c>
      <c r="B4569" s="6">
        <v>1000041</v>
      </c>
      <c r="C4569" s="6">
        <v>1000052</v>
      </c>
    </row>
    <row r="4570" spans="1:3" ht="16.5">
      <c r="A4570" s="53">
        <v>100034634</v>
      </c>
      <c r="B4570" s="6">
        <v>1000041</v>
      </c>
      <c r="C4570" s="6">
        <v>1000052</v>
      </c>
    </row>
    <row r="4571" spans="1:3" ht="16.5">
      <c r="A4571" s="53">
        <v>100034635</v>
      </c>
      <c r="B4571" s="6">
        <v>1000041</v>
      </c>
      <c r="C4571" s="6">
        <v>1000052</v>
      </c>
    </row>
    <row r="4572" spans="1:3" ht="16.5">
      <c r="A4572" s="53">
        <v>100034636</v>
      </c>
      <c r="B4572" s="6">
        <v>1000041</v>
      </c>
      <c r="C4572" s="6">
        <v>1000121</v>
      </c>
    </row>
    <row r="4573" spans="1:3" ht="16.5">
      <c r="A4573" s="53">
        <v>100034711</v>
      </c>
      <c r="B4573" s="6">
        <v>1000041</v>
      </c>
      <c r="C4573" s="6">
        <v>1000052</v>
      </c>
    </row>
    <row r="4574" spans="1:3" ht="16.5">
      <c r="A4574" s="53">
        <v>100034712</v>
      </c>
      <c r="B4574" s="6">
        <v>1000041</v>
      </c>
      <c r="C4574" s="6">
        <v>1000052</v>
      </c>
    </row>
    <row r="4575" spans="1:3" ht="16.5">
      <c r="A4575" s="53">
        <v>100034713</v>
      </c>
      <c r="B4575" s="6">
        <v>1000041</v>
      </c>
      <c r="C4575" s="6">
        <v>1000052</v>
      </c>
    </row>
    <row r="4576" spans="1:3" ht="16.5">
      <c r="A4576" s="53">
        <v>100034714</v>
      </c>
      <c r="B4576" s="6">
        <v>1000041</v>
      </c>
      <c r="C4576" s="6">
        <v>1000052</v>
      </c>
    </row>
    <row r="4577" spans="1:3" ht="16.5">
      <c r="A4577" s="53">
        <v>100034715</v>
      </c>
      <c r="B4577" s="6">
        <v>1000041</v>
      </c>
      <c r="C4577" s="6">
        <v>1000052</v>
      </c>
    </row>
    <row r="4578" spans="1:3" ht="16.5">
      <c r="A4578" s="53">
        <v>100034716</v>
      </c>
      <c r="B4578" s="6">
        <v>1000041</v>
      </c>
      <c r="C4578" s="6">
        <v>1000121</v>
      </c>
    </row>
    <row r="4579" spans="1:3" ht="16.5">
      <c r="A4579" s="53">
        <v>100034721</v>
      </c>
      <c r="B4579" s="6">
        <v>1000041</v>
      </c>
      <c r="C4579" s="6">
        <v>1000052</v>
      </c>
    </row>
    <row r="4580" spans="1:3" ht="16.5">
      <c r="A4580" s="53">
        <v>100034722</v>
      </c>
      <c r="B4580" s="6">
        <v>1000041</v>
      </c>
      <c r="C4580" s="6">
        <v>1000052</v>
      </c>
    </row>
    <row r="4581" spans="1:3" ht="16.5">
      <c r="A4581" s="53">
        <v>100034723</v>
      </c>
      <c r="B4581" s="6">
        <v>1000041</v>
      </c>
      <c r="C4581" s="6">
        <v>1000052</v>
      </c>
    </row>
    <row r="4582" spans="1:3" ht="16.5">
      <c r="A4582" s="53">
        <v>100034724</v>
      </c>
      <c r="B4582" s="6">
        <v>1000041</v>
      </c>
      <c r="C4582" s="6">
        <v>1000052</v>
      </c>
    </row>
    <row r="4583" spans="1:3" ht="16.5">
      <c r="A4583" s="53">
        <v>100034725</v>
      </c>
      <c r="B4583" s="6">
        <v>1000041</v>
      </c>
      <c r="C4583" s="6">
        <v>1000052</v>
      </c>
    </row>
    <row r="4584" spans="1:3" ht="16.5">
      <c r="A4584" s="53">
        <v>100034726</v>
      </c>
      <c r="B4584" s="6">
        <v>1000041</v>
      </c>
      <c r="C4584" s="6">
        <v>1000121</v>
      </c>
    </row>
    <row r="4585" spans="1:3" ht="16.5">
      <c r="A4585" s="53">
        <v>100034731</v>
      </c>
      <c r="B4585" s="6">
        <v>1000041</v>
      </c>
      <c r="C4585" s="6">
        <v>1000052</v>
      </c>
    </row>
    <row r="4586" spans="1:3" ht="16.5">
      <c r="A4586" s="53">
        <v>100034732</v>
      </c>
      <c r="B4586" s="6">
        <v>1000041</v>
      </c>
      <c r="C4586" s="6">
        <v>1000052</v>
      </c>
    </row>
    <row r="4587" spans="1:3" ht="16.5">
      <c r="A4587" s="53">
        <v>100034733</v>
      </c>
      <c r="B4587" s="6">
        <v>1000041</v>
      </c>
      <c r="C4587" s="6">
        <v>1000052</v>
      </c>
    </row>
    <row r="4588" spans="1:3" ht="16.5">
      <c r="A4588" s="53">
        <v>100034734</v>
      </c>
      <c r="B4588" s="6">
        <v>1000041</v>
      </c>
      <c r="C4588" s="6">
        <v>1000052</v>
      </c>
    </row>
    <row r="4589" spans="1:3" ht="16.5">
      <c r="A4589" s="53">
        <v>100034735</v>
      </c>
      <c r="B4589" s="6">
        <v>1000041</v>
      </c>
      <c r="C4589" s="6">
        <v>1000052</v>
      </c>
    </row>
    <row r="4590" spans="1:3" ht="16.5">
      <c r="A4590" s="53">
        <v>100034736</v>
      </c>
      <c r="B4590" s="6">
        <v>1000041</v>
      </c>
      <c r="C4590" s="6">
        <v>1000121</v>
      </c>
    </row>
    <row r="4591" spans="1:3" ht="16.5">
      <c r="A4591" s="53">
        <v>100034811</v>
      </c>
      <c r="B4591" s="6">
        <v>1000041</v>
      </c>
      <c r="C4591" s="6">
        <v>1000052</v>
      </c>
    </row>
    <row r="4592" spans="1:3" ht="16.5">
      <c r="A4592" s="53">
        <v>100034812</v>
      </c>
      <c r="B4592" s="6">
        <v>1000041</v>
      </c>
      <c r="C4592" s="6">
        <v>1000052</v>
      </c>
    </row>
    <row r="4593" spans="1:3" ht="16.5">
      <c r="A4593" s="53">
        <v>100034813</v>
      </c>
      <c r="B4593" s="6">
        <v>1000041</v>
      </c>
      <c r="C4593" s="6">
        <v>1000052</v>
      </c>
    </row>
    <row r="4594" spans="1:3" ht="16.5">
      <c r="A4594" s="53">
        <v>100034814</v>
      </c>
      <c r="B4594" s="6">
        <v>1000041</v>
      </c>
      <c r="C4594" s="6">
        <v>1000052</v>
      </c>
    </row>
    <row r="4595" spans="1:3" ht="16.5">
      <c r="A4595" s="53">
        <v>100034815</v>
      </c>
      <c r="B4595" s="6">
        <v>1000041</v>
      </c>
      <c r="C4595" s="6">
        <v>1000052</v>
      </c>
    </row>
    <row r="4596" spans="1:3" ht="16.5">
      <c r="A4596" s="53">
        <v>100034816</v>
      </c>
      <c r="B4596" s="6">
        <v>1000041</v>
      </c>
      <c r="C4596" s="6">
        <v>1000121</v>
      </c>
    </row>
    <row r="4597" spans="1:3" ht="16.5">
      <c r="A4597" s="53">
        <v>100034821</v>
      </c>
      <c r="B4597" s="6">
        <v>1000041</v>
      </c>
      <c r="C4597" s="6">
        <v>1000052</v>
      </c>
    </row>
    <row r="4598" spans="1:3" ht="16.5">
      <c r="A4598" s="53">
        <v>100034822</v>
      </c>
      <c r="B4598" s="6">
        <v>1000041</v>
      </c>
      <c r="C4598" s="6">
        <v>1000052</v>
      </c>
    </row>
    <row r="4599" spans="1:3" ht="16.5">
      <c r="A4599" s="53">
        <v>100034823</v>
      </c>
      <c r="B4599" s="6">
        <v>1000041</v>
      </c>
      <c r="C4599" s="6">
        <v>1000052</v>
      </c>
    </row>
    <row r="4600" spans="1:3" ht="16.5">
      <c r="A4600" s="53">
        <v>100034824</v>
      </c>
      <c r="B4600" s="6">
        <v>1000041</v>
      </c>
      <c r="C4600" s="6">
        <v>1000052</v>
      </c>
    </row>
    <row r="4601" spans="1:3" ht="16.5">
      <c r="A4601" s="53">
        <v>100034825</v>
      </c>
      <c r="B4601" s="6">
        <v>1000041</v>
      </c>
      <c r="C4601" s="6">
        <v>1000052</v>
      </c>
    </row>
    <row r="4602" spans="1:3" ht="16.5">
      <c r="A4602" s="53">
        <v>100034826</v>
      </c>
      <c r="B4602" s="6">
        <v>1000041</v>
      </c>
      <c r="C4602" s="6">
        <v>1000121</v>
      </c>
    </row>
    <row r="4603" spans="1:3" ht="16.5">
      <c r="A4603" s="53">
        <v>100034831</v>
      </c>
      <c r="B4603" s="6">
        <v>1000041</v>
      </c>
      <c r="C4603" s="6">
        <v>1000052</v>
      </c>
    </row>
    <row r="4604" spans="1:3" ht="16.5">
      <c r="A4604" s="53">
        <v>100034832</v>
      </c>
      <c r="B4604" s="6">
        <v>1000041</v>
      </c>
      <c r="C4604" s="6">
        <v>1000052</v>
      </c>
    </row>
    <row r="4605" spans="1:3" ht="16.5">
      <c r="A4605" s="53">
        <v>100034833</v>
      </c>
      <c r="B4605" s="6">
        <v>1000041</v>
      </c>
      <c r="C4605" s="6">
        <v>1000052</v>
      </c>
    </row>
    <row r="4606" spans="1:3" ht="16.5">
      <c r="A4606" s="53">
        <v>100034834</v>
      </c>
      <c r="B4606" s="6">
        <v>1000041</v>
      </c>
      <c r="C4606" s="6">
        <v>1000052</v>
      </c>
    </row>
    <row r="4607" spans="1:3" ht="16.5">
      <c r="A4607" s="53">
        <v>100034835</v>
      </c>
      <c r="B4607" s="6">
        <v>1300571</v>
      </c>
      <c r="C4607" s="6">
        <v>1300572</v>
      </c>
    </row>
    <row r="4608" spans="1:3" ht="16.5">
      <c r="A4608" s="53">
        <v>100034836</v>
      </c>
      <c r="B4608" s="6">
        <v>1000041</v>
      </c>
      <c r="C4608" s="6">
        <v>1000121</v>
      </c>
    </row>
    <row r="4609" spans="1:3" ht="16.5">
      <c r="A4609" s="53">
        <v>100035111</v>
      </c>
      <c r="B4609" s="6">
        <v>1000041</v>
      </c>
      <c r="C4609" s="6">
        <v>1000052</v>
      </c>
    </row>
    <row r="4610" spans="1:3" ht="16.5">
      <c r="A4610" s="53">
        <v>100035112</v>
      </c>
      <c r="B4610" s="6">
        <v>1000041</v>
      </c>
      <c r="C4610" s="6">
        <v>1000052</v>
      </c>
    </row>
    <row r="4611" spans="1:3" ht="16.5">
      <c r="A4611" s="53">
        <v>100035113</v>
      </c>
      <c r="B4611" s="6">
        <v>1000041</v>
      </c>
      <c r="C4611" s="6">
        <v>1000052</v>
      </c>
    </row>
    <row r="4612" spans="1:3" ht="16.5">
      <c r="A4612" s="53">
        <v>100035114</v>
      </c>
      <c r="B4612" s="6">
        <v>1000041</v>
      </c>
      <c r="C4612" s="6">
        <v>1000052</v>
      </c>
    </row>
    <row r="4613" spans="1:3" ht="16.5">
      <c r="A4613" s="53">
        <v>100035115</v>
      </c>
      <c r="B4613" s="6">
        <v>1000041</v>
      </c>
      <c r="C4613" s="6">
        <v>1000052</v>
      </c>
    </row>
    <row r="4614" spans="1:3" ht="16.5">
      <c r="A4614" s="53">
        <v>100035116</v>
      </c>
      <c r="B4614" s="6">
        <v>1000041</v>
      </c>
      <c r="C4614" s="6">
        <v>1000121</v>
      </c>
    </row>
    <row r="4615" spans="1:3" ht="16.5">
      <c r="A4615" s="53">
        <v>100035121</v>
      </c>
      <c r="B4615" s="6">
        <v>1000041</v>
      </c>
      <c r="C4615" s="6">
        <v>1000052</v>
      </c>
    </row>
    <row r="4616" spans="1:3" ht="16.5">
      <c r="A4616" s="53">
        <v>100035122</v>
      </c>
      <c r="B4616" s="6">
        <v>1000041</v>
      </c>
      <c r="C4616" s="6">
        <v>1000052</v>
      </c>
    </row>
    <row r="4617" spans="1:3" ht="16.5">
      <c r="A4617" s="53">
        <v>100035123</v>
      </c>
      <c r="B4617" s="6">
        <v>1000041</v>
      </c>
      <c r="C4617" s="6">
        <v>1000052</v>
      </c>
    </row>
    <row r="4618" spans="1:3" ht="16.5">
      <c r="A4618" s="53">
        <v>100035124</v>
      </c>
      <c r="B4618" s="6">
        <v>1000041</v>
      </c>
      <c r="C4618" s="6">
        <v>1000052</v>
      </c>
    </row>
    <row r="4619" spans="1:3" ht="16.5">
      <c r="A4619" s="53">
        <v>100035125</v>
      </c>
      <c r="B4619" s="6">
        <v>1000041</v>
      </c>
      <c r="C4619" s="6">
        <v>1000052</v>
      </c>
    </row>
    <row r="4620" spans="1:3" ht="16.5">
      <c r="A4620" s="53">
        <v>100035126</v>
      </c>
      <c r="B4620" s="6">
        <v>1000041</v>
      </c>
      <c r="C4620" s="6">
        <v>1000121</v>
      </c>
    </row>
    <row r="4621" spans="1:3" ht="16.5">
      <c r="A4621" s="53">
        <v>100035131</v>
      </c>
      <c r="B4621" s="6">
        <v>1000041</v>
      </c>
      <c r="C4621" s="6">
        <v>1000052</v>
      </c>
    </row>
    <row r="4622" spans="1:3" ht="16.5">
      <c r="A4622" s="53">
        <v>100035132</v>
      </c>
      <c r="B4622" s="6">
        <v>1000041</v>
      </c>
      <c r="C4622" s="6">
        <v>1000052</v>
      </c>
    </row>
    <row r="4623" spans="1:3" ht="16.5">
      <c r="A4623" s="53">
        <v>100035133</v>
      </c>
      <c r="B4623" s="6">
        <v>1000041</v>
      </c>
      <c r="C4623" s="6">
        <v>1000052</v>
      </c>
    </row>
    <row r="4624" spans="1:3" ht="16.5">
      <c r="A4624" s="53">
        <v>100035134</v>
      </c>
      <c r="B4624" s="6">
        <v>1000041</v>
      </c>
      <c r="C4624" s="6">
        <v>1000052</v>
      </c>
    </row>
    <row r="4625" spans="1:3" ht="16.5">
      <c r="A4625" s="53">
        <v>100035135</v>
      </c>
      <c r="B4625" s="6">
        <v>1000041</v>
      </c>
      <c r="C4625" s="6">
        <v>1000052</v>
      </c>
    </row>
    <row r="4626" spans="1:3" ht="16.5">
      <c r="A4626" s="53">
        <v>100035136</v>
      </c>
      <c r="B4626" s="6">
        <v>1000041</v>
      </c>
      <c r="C4626" s="6">
        <v>1000121</v>
      </c>
    </row>
    <row r="4627" spans="1:3" ht="16.5">
      <c r="A4627" s="53">
        <v>100035211</v>
      </c>
      <c r="B4627" s="6">
        <v>1000041</v>
      </c>
      <c r="C4627" s="6">
        <v>1000052</v>
      </c>
    </row>
    <row r="4628" spans="1:3" ht="16.5">
      <c r="A4628" s="53">
        <v>100035212</v>
      </c>
      <c r="B4628" s="6">
        <v>1000041</v>
      </c>
      <c r="C4628" s="6">
        <v>1000052</v>
      </c>
    </row>
    <row r="4629" spans="1:3" ht="16.5">
      <c r="A4629" s="53">
        <v>100035213</v>
      </c>
      <c r="B4629" s="6">
        <v>1000041</v>
      </c>
      <c r="C4629" s="6">
        <v>1000052</v>
      </c>
    </row>
    <row r="4630" spans="1:3" ht="16.5">
      <c r="A4630" s="53">
        <v>100035214</v>
      </c>
      <c r="B4630" s="6">
        <v>1000041</v>
      </c>
      <c r="C4630" s="6">
        <v>1000052</v>
      </c>
    </row>
    <row r="4631" spans="1:3" ht="16.5">
      <c r="A4631" s="53">
        <v>100035215</v>
      </c>
      <c r="B4631" s="6">
        <v>1000041</v>
      </c>
      <c r="C4631" s="6">
        <v>1000052</v>
      </c>
    </row>
    <row r="4632" spans="1:3" ht="16.5">
      <c r="A4632" s="53">
        <v>100035216</v>
      </c>
      <c r="B4632" s="6">
        <v>1000041</v>
      </c>
      <c r="C4632" s="6">
        <v>1000121</v>
      </c>
    </row>
    <row r="4633" spans="1:3" ht="16.5">
      <c r="A4633" s="53">
        <v>100035221</v>
      </c>
      <c r="B4633" s="6">
        <v>1000041</v>
      </c>
      <c r="C4633" s="6">
        <v>1000052</v>
      </c>
    </row>
    <row r="4634" spans="1:3" ht="16.5">
      <c r="A4634" s="53">
        <v>100035222</v>
      </c>
      <c r="B4634" s="6">
        <v>1000041</v>
      </c>
      <c r="C4634" s="6">
        <v>1000052</v>
      </c>
    </row>
    <row r="4635" spans="1:3" ht="16.5">
      <c r="A4635" s="53">
        <v>100035223</v>
      </c>
      <c r="B4635" s="6">
        <v>1000041</v>
      </c>
      <c r="C4635" s="6">
        <v>1000052</v>
      </c>
    </row>
    <row r="4636" spans="1:3" ht="16.5">
      <c r="A4636" s="53">
        <v>100035224</v>
      </c>
      <c r="B4636" s="6">
        <v>1000041</v>
      </c>
      <c r="C4636" s="6">
        <v>1000052</v>
      </c>
    </row>
    <row r="4637" spans="1:3" ht="16.5">
      <c r="A4637" s="53">
        <v>100035225</v>
      </c>
      <c r="B4637" s="6">
        <v>1000041</v>
      </c>
      <c r="C4637" s="6">
        <v>1000052</v>
      </c>
    </row>
    <row r="4638" spans="1:3" ht="16.5">
      <c r="A4638" s="53">
        <v>100035226</v>
      </c>
      <c r="B4638" s="6">
        <v>1000041</v>
      </c>
      <c r="C4638" s="6">
        <v>1000121</v>
      </c>
    </row>
    <row r="4639" spans="1:3" ht="16.5">
      <c r="A4639" s="53">
        <v>100035231</v>
      </c>
      <c r="B4639" s="6">
        <v>1000041</v>
      </c>
      <c r="C4639" s="6">
        <v>1000052</v>
      </c>
    </row>
    <row r="4640" spans="1:3" ht="16.5">
      <c r="A4640" s="53">
        <v>100035232</v>
      </c>
      <c r="B4640" s="6">
        <v>1000041</v>
      </c>
      <c r="C4640" s="6">
        <v>1000052</v>
      </c>
    </row>
    <row r="4641" spans="1:3" ht="16.5">
      <c r="A4641" s="53">
        <v>100035233</v>
      </c>
      <c r="B4641" s="6">
        <v>1000041</v>
      </c>
      <c r="C4641" s="6">
        <v>1000052</v>
      </c>
    </row>
    <row r="4642" spans="1:3" ht="16.5">
      <c r="A4642" s="53">
        <v>100035234</v>
      </c>
      <c r="B4642" s="6">
        <v>1000041</v>
      </c>
      <c r="C4642" s="6">
        <v>1000052</v>
      </c>
    </row>
    <row r="4643" spans="1:3" ht="16.5">
      <c r="A4643" s="53">
        <v>100035235</v>
      </c>
      <c r="B4643" s="6">
        <v>1000041</v>
      </c>
      <c r="C4643" s="6">
        <v>1000052</v>
      </c>
    </row>
    <row r="4644" spans="1:3" ht="16.5">
      <c r="A4644" s="53">
        <v>100035236</v>
      </c>
      <c r="B4644" s="6">
        <v>1000041</v>
      </c>
      <c r="C4644" s="6">
        <v>1000121</v>
      </c>
    </row>
    <row r="4645" spans="1:3" ht="16.5">
      <c r="A4645" s="53">
        <v>100035311</v>
      </c>
      <c r="B4645" s="6">
        <v>1000041</v>
      </c>
      <c r="C4645" s="6">
        <v>1000052</v>
      </c>
    </row>
    <row r="4646" spans="1:3" ht="16.5">
      <c r="A4646" s="53">
        <v>100035312</v>
      </c>
      <c r="B4646" s="6">
        <v>1000041</v>
      </c>
      <c r="C4646" s="6">
        <v>1000052</v>
      </c>
    </row>
    <row r="4647" spans="1:3" ht="16.5">
      <c r="A4647" s="53">
        <v>100035313</v>
      </c>
      <c r="B4647" s="6">
        <v>1000041</v>
      </c>
      <c r="C4647" s="6">
        <v>1000052</v>
      </c>
    </row>
    <row r="4648" spans="1:3" ht="16.5">
      <c r="A4648" s="53">
        <v>100035314</v>
      </c>
      <c r="B4648" s="6">
        <v>1000041</v>
      </c>
      <c r="C4648" s="6">
        <v>1000052</v>
      </c>
    </row>
    <row r="4649" spans="1:3" ht="16.5">
      <c r="A4649" s="53">
        <v>100035315</v>
      </c>
      <c r="B4649" s="6">
        <v>1000041</v>
      </c>
      <c r="C4649" s="6">
        <v>1000052</v>
      </c>
    </row>
    <row r="4650" spans="1:3" ht="16.5">
      <c r="A4650" s="53">
        <v>100035316</v>
      </c>
      <c r="B4650" s="6">
        <v>1000041</v>
      </c>
      <c r="C4650" s="6">
        <v>1000121</v>
      </c>
    </row>
    <row r="4651" spans="1:3" ht="16.5">
      <c r="A4651" s="53">
        <v>100035321</v>
      </c>
      <c r="B4651" s="6">
        <v>1000041</v>
      </c>
      <c r="C4651" s="6">
        <v>1000052</v>
      </c>
    </row>
    <row r="4652" spans="1:3" ht="16.5">
      <c r="A4652" s="53">
        <v>100035322</v>
      </c>
      <c r="B4652" s="6">
        <v>1000041</v>
      </c>
      <c r="C4652" s="6">
        <v>1000052</v>
      </c>
    </row>
    <row r="4653" spans="1:3" ht="16.5">
      <c r="A4653" s="53">
        <v>100035323</v>
      </c>
      <c r="B4653" s="6">
        <v>1000041</v>
      </c>
      <c r="C4653" s="6">
        <v>1000052</v>
      </c>
    </row>
    <row r="4654" spans="1:3" ht="16.5">
      <c r="A4654" s="53">
        <v>100035324</v>
      </c>
      <c r="B4654" s="6">
        <v>1000041</v>
      </c>
      <c r="C4654" s="6">
        <v>1000052</v>
      </c>
    </row>
    <row r="4655" spans="1:3" ht="16.5">
      <c r="A4655" s="53">
        <v>100035325</v>
      </c>
      <c r="B4655" s="6">
        <v>1000041</v>
      </c>
      <c r="C4655" s="6">
        <v>1000052</v>
      </c>
    </row>
    <row r="4656" spans="1:3" ht="16.5">
      <c r="A4656" s="53">
        <v>100035326</v>
      </c>
      <c r="B4656" s="6">
        <v>1000041</v>
      </c>
      <c r="C4656" s="6">
        <v>1000121</v>
      </c>
    </row>
    <row r="4657" spans="1:3" ht="16.5">
      <c r="A4657" s="53">
        <v>100035331</v>
      </c>
      <c r="B4657" s="6">
        <v>1000041</v>
      </c>
      <c r="C4657" s="6">
        <v>1000052</v>
      </c>
    </row>
    <row r="4658" spans="1:3" ht="16.5">
      <c r="A4658" s="53">
        <v>100035332</v>
      </c>
      <c r="B4658" s="6">
        <v>1000041</v>
      </c>
      <c r="C4658" s="6">
        <v>1000052</v>
      </c>
    </row>
    <row r="4659" spans="1:3" ht="16.5">
      <c r="A4659" s="53">
        <v>100035333</v>
      </c>
      <c r="B4659" s="6">
        <v>1000041</v>
      </c>
      <c r="C4659" s="6">
        <v>1000052</v>
      </c>
    </row>
    <row r="4660" spans="1:3" ht="16.5">
      <c r="A4660" s="53">
        <v>100035334</v>
      </c>
      <c r="B4660" s="6">
        <v>1000041</v>
      </c>
      <c r="C4660" s="6">
        <v>1000052</v>
      </c>
    </row>
    <row r="4661" spans="1:3" ht="16.5">
      <c r="A4661" s="53">
        <v>100035335</v>
      </c>
      <c r="B4661" s="6">
        <v>1000041</v>
      </c>
      <c r="C4661" s="6">
        <v>1000052</v>
      </c>
    </row>
    <row r="4662" spans="1:3" ht="16.5">
      <c r="A4662" s="53">
        <v>100035336</v>
      </c>
      <c r="B4662" s="6">
        <v>1000041</v>
      </c>
      <c r="C4662" s="6">
        <v>1000121</v>
      </c>
    </row>
    <row r="4663" spans="1:3" ht="16.5">
      <c r="A4663" s="53">
        <v>100035411</v>
      </c>
      <c r="B4663" s="6">
        <v>1000041</v>
      </c>
      <c r="C4663" s="6">
        <v>1000052</v>
      </c>
    </row>
    <row r="4664" spans="1:3" ht="16.5">
      <c r="A4664" s="53">
        <v>100035412</v>
      </c>
      <c r="B4664" s="6">
        <v>1000041</v>
      </c>
      <c r="C4664" s="6">
        <v>1000052</v>
      </c>
    </row>
    <row r="4665" spans="1:3" ht="16.5">
      <c r="A4665" s="53">
        <v>100035413</v>
      </c>
      <c r="B4665" s="6">
        <v>1000041</v>
      </c>
      <c r="C4665" s="6">
        <v>1000052</v>
      </c>
    </row>
    <row r="4666" spans="1:3" ht="16.5">
      <c r="A4666" s="53">
        <v>100035414</v>
      </c>
      <c r="B4666" s="6">
        <v>1000041</v>
      </c>
      <c r="C4666" s="6">
        <v>1000052</v>
      </c>
    </row>
    <row r="4667" spans="1:3" ht="16.5">
      <c r="A4667" s="53">
        <v>100035415</v>
      </c>
      <c r="B4667" s="6">
        <v>1000041</v>
      </c>
      <c r="C4667" s="6">
        <v>1000052</v>
      </c>
    </row>
    <row r="4668" spans="1:3" ht="16.5">
      <c r="A4668" s="53">
        <v>100035416</v>
      </c>
      <c r="B4668" s="6">
        <v>1000041</v>
      </c>
      <c r="C4668" s="6">
        <v>1000121</v>
      </c>
    </row>
    <row r="4669" spans="1:3" ht="16.5">
      <c r="A4669" s="53">
        <v>100035421</v>
      </c>
      <c r="B4669" s="6">
        <v>1000041</v>
      </c>
      <c r="C4669" s="6">
        <v>1000052</v>
      </c>
    </row>
    <row r="4670" spans="1:3" ht="16.5">
      <c r="A4670" s="53">
        <v>100035422</v>
      </c>
      <c r="B4670" s="6">
        <v>1000041</v>
      </c>
      <c r="C4670" s="6">
        <v>1000052</v>
      </c>
    </row>
    <row r="4671" spans="1:3" ht="16.5">
      <c r="A4671" s="53">
        <v>100035423</v>
      </c>
      <c r="B4671" s="6">
        <v>1000041</v>
      </c>
      <c r="C4671" s="6">
        <v>1000052</v>
      </c>
    </row>
    <row r="4672" spans="1:3" ht="16.5">
      <c r="A4672" s="53">
        <v>100035424</v>
      </c>
      <c r="B4672" s="6">
        <v>1000041</v>
      </c>
      <c r="C4672" s="6">
        <v>1000052</v>
      </c>
    </row>
    <row r="4673" spans="1:3" ht="16.5">
      <c r="A4673" s="53">
        <v>100035425</v>
      </c>
      <c r="B4673" s="6">
        <v>1000041</v>
      </c>
      <c r="C4673" s="6">
        <v>1000052</v>
      </c>
    </row>
    <row r="4674" spans="1:3" ht="16.5">
      <c r="A4674" s="53">
        <v>100035426</v>
      </c>
      <c r="B4674" s="6">
        <v>1000041</v>
      </c>
      <c r="C4674" s="6">
        <v>1000121</v>
      </c>
    </row>
    <row r="4675" spans="1:3" ht="16.5">
      <c r="A4675" s="53">
        <v>100035431</v>
      </c>
      <c r="B4675" s="6">
        <v>1000041</v>
      </c>
      <c r="C4675" s="6">
        <v>1000052</v>
      </c>
    </row>
    <row r="4676" spans="1:3" ht="16.5">
      <c r="A4676" s="53">
        <v>100035432</v>
      </c>
      <c r="B4676" s="6">
        <v>1000041</v>
      </c>
      <c r="C4676" s="6">
        <v>1000052</v>
      </c>
    </row>
    <row r="4677" spans="1:3" ht="16.5">
      <c r="A4677" s="53">
        <v>100035433</v>
      </c>
      <c r="B4677" s="6">
        <v>1000041</v>
      </c>
      <c r="C4677" s="6">
        <v>1000052</v>
      </c>
    </row>
    <row r="4678" spans="1:3" ht="16.5">
      <c r="A4678" s="53">
        <v>100035434</v>
      </c>
      <c r="B4678" s="6">
        <v>1000041</v>
      </c>
      <c r="C4678" s="6">
        <v>1000052</v>
      </c>
    </row>
    <row r="4679" spans="1:3" ht="16.5">
      <c r="A4679" s="53">
        <v>100035435</v>
      </c>
      <c r="B4679" s="6">
        <v>1000041</v>
      </c>
      <c r="C4679" s="6">
        <v>1000052</v>
      </c>
    </row>
    <row r="4680" spans="1:3" ht="16.5">
      <c r="A4680" s="53">
        <v>100035436</v>
      </c>
      <c r="B4680" s="6">
        <v>1000041</v>
      </c>
      <c r="C4680" s="6">
        <v>1000121</v>
      </c>
    </row>
    <row r="4681" spans="1:3" ht="16.5">
      <c r="A4681" s="53">
        <v>100035511</v>
      </c>
      <c r="B4681" s="6">
        <v>1000041</v>
      </c>
      <c r="C4681" s="6">
        <v>1000052</v>
      </c>
    </row>
    <row r="4682" spans="1:3" ht="16.5">
      <c r="A4682" s="53">
        <v>100035512</v>
      </c>
      <c r="B4682" s="6">
        <v>1000041</v>
      </c>
      <c r="C4682" s="6">
        <v>1000052</v>
      </c>
    </row>
    <row r="4683" spans="1:3" ht="16.5">
      <c r="A4683" s="53">
        <v>100035513</v>
      </c>
      <c r="B4683" s="6">
        <v>1000041</v>
      </c>
      <c r="C4683" s="6">
        <v>1000052</v>
      </c>
    </row>
    <row r="4684" spans="1:3" ht="16.5">
      <c r="A4684" s="53">
        <v>100035514</v>
      </c>
      <c r="B4684" s="6">
        <v>1000041</v>
      </c>
      <c r="C4684" s="6">
        <v>1000052</v>
      </c>
    </row>
    <row r="4685" spans="1:3" ht="16.5">
      <c r="A4685" s="53">
        <v>100035515</v>
      </c>
      <c r="B4685" s="6">
        <v>1000041</v>
      </c>
      <c r="C4685" s="6">
        <v>1000052</v>
      </c>
    </row>
    <row r="4686" spans="1:3" ht="16.5">
      <c r="A4686" s="53">
        <v>100035516</v>
      </c>
      <c r="B4686" s="6">
        <v>1000041</v>
      </c>
      <c r="C4686" s="6">
        <v>1000121</v>
      </c>
    </row>
    <row r="4687" spans="1:3" ht="16.5">
      <c r="A4687" s="53">
        <v>100035521</v>
      </c>
      <c r="B4687" s="6">
        <v>1000041</v>
      </c>
      <c r="C4687" s="6">
        <v>1000052</v>
      </c>
    </row>
    <row r="4688" spans="1:3" ht="16.5">
      <c r="A4688" s="53">
        <v>100035522</v>
      </c>
      <c r="B4688" s="6">
        <v>1000041</v>
      </c>
      <c r="C4688" s="6">
        <v>1000052</v>
      </c>
    </row>
    <row r="4689" spans="1:3" ht="16.5">
      <c r="A4689" s="53">
        <v>100035523</v>
      </c>
      <c r="B4689" s="6">
        <v>1000041</v>
      </c>
      <c r="C4689" s="6">
        <v>1000052</v>
      </c>
    </row>
    <row r="4690" spans="1:3" ht="16.5">
      <c r="A4690" s="53">
        <v>100035524</v>
      </c>
      <c r="B4690" s="6">
        <v>1000041</v>
      </c>
      <c r="C4690" s="6">
        <v>1000052</v>
      </c>
    </row>
    <row r="4691" spans="1:3" ht="16.5">
      <c r="A4691" s="53">
        <v>100035525</v>
      </c>
      <c r="B4691" s="6">
        <v>1000041</v>
      </c>
      <c r="C4691" s="6">
        <v>1000052</v>
      </c>
    </row>
    <row r="4692" spans="1:3" ht="16.5">
      <c r="A4692" s="53">
        <v>100035526</v>
      </c>
      <c r="B4692" s="6">
        <v>1000041</v>
      </c>
      <c r="C4692" s="6">
        <v>1000121</v>
      </c>
    </row>
    <row r="4693" spans="1:3" ht="16.5">
      <c r="A4693" s="53">
        <v>100035531</v>
      </c>
      <c r="B4693" s="6">
        <v>1000041</v>
      </c>
      <c r="C4693" s="6">
        <v>1000052</v>
      </c>
    </row>
    <row r="4694" spans="1:3" ht="16.5">
      <c r="A4694" s="53">
        <v>100035532</v>
      </c>
      <c r="B4694" s="6">
        <v>1000041</v>
      </c>
      <c r="C4694" s="6">
        <v>1000052</v>
      </c>
    </row>
    <row r="4695" spans="1:3" ht="16.5">
      <c r="A4695" s="53">
        <v>100035533</v>
      </c>
      <c r="B4695" s="6">
        <v>1000041</v>
      </c>
      <c r="C4695" s="6">
        <v>1000052</v>
      </c>
    </row>
    <row r="4696" spans="1:3" ht="16.5">
      <c r="A4696" s="53">
        <v>100035534</v>
      </c>
      <c r="B4696" s="6">
        <v>1000041</v>
      </c>
      <c r="C4696" s="6">
        <v>1000052</v>
      </c>
    </row>
    <row r="4697" spans="1:3" ht="16.5">
      <c r="A4697" s="53">
        <v>100035535</v>
      </c>
      <c r="B4697" s="6">
        <v>1000041</v>
      </c>
      <c r="C4697" s="6">
        <v>1000052</v>
      </c>
    </row>
    <row r="4698" spans="1:3" ht="16.5">
      <c r="A4698" s="53">
        <v>100035536</v>
      </c>
      <c r="B4698" s="6">
        <v>1000041</v>
      </c>
      <c r="C4698" s="6">
        <v>1000121</v>
      </c>
    </row>
    <row r="4699" spans="1:3" ht="16.5">
      <c r="A4699" s="53">
        <v>100035611</v>
      </c>
      <c r="B4699" s="6">
        <v>1000041</v>
      </c>
      <c r="C4699" s="6">
        <v>1000052</v>
      </c>
    </row>
    <row r="4700" spans="1:3" ht="16.5">
      <c r="A4700" s="53">
        <v>100035612</v>
      </c>
      <c r="B4700" s="6">
        <v>1000041</v>
      </c>
      <c r="C4700" s="6">
        <v>1000052</v>
      </c>
    </row>
    <row r="4701" spans="1:3" ht="16.5">
      <c r="A4701" s="53">
        <v>100035613</v>
      </c>
      <c r="B4701" s="6">
        <v>1000041</v>
      </c>
      <c r="C4701" s="6">
        <v>1000052</v>
      </c>
    </row>
    <row r="4702" spans="1:3" ht="16.5">
      <c r="A4702" s="53">
        <v>100035614</v>
      </c>
      <c r="B4702" s="6">
        <v>1000041</v>
      </c>
      <c r="C4702" s="6">
        <v>1000052</v>
      </c>
    </row>
    <row r="4703" spans="1:3" ht="16.5">
      <c r="A4703" s="53">
        <v>100035615</v>
      </c>
      <c r="B4703" s="6">
        <v>1000041</v>
      </c>
      <c r="C4703" s="6">
        <v>1000052</v>
      </c>
    </row>
    <row r="4704" spans="1:3" ht="16.5">
      <c r="A4704" s="53">
        <v>100035616</v>
      </c>
      <c r="B4704" s="6">
        <v>1000041</v>
      </c>
      <c r="C4704" s="6">
        <v>1000121</v>
      </c>
    </row>
    <row r="4705" spans="1:3" ht="16.5">
      <c r="A4705" s="53">
        <v>100035621</v>
      </c>
      <c r="B4705" s="6">
        <v>1000041</v>
      </c>
      <c r="C4705" s="6">
        <v>1000052</v>
      </c>
    </row>
    <row r="4706" spans="1:3" ht="16.5">
      <c r="A4706" s="53">
        <v>100035622</v>
      </c>
      <c r="B4706" s="6">
        <v>1000041</v>
      </c>
      <c r="C4706" s="6">
        <v>1000052</v>
      </c>
    </row>
    <row r="4707" spans="1:3" ht="16.5">
      <c r="A4707" s="53">
        <v>100035623</v>
      </c>
      <c r="B4707" s="6">
        <v>1000041</v>
      </c>
      <c r="C4707" s="6">
        <v>1000052</v>
      </c>
    </row>
    <row r="4708" spans="1:3" ht="16.5">
      <c r="A4708" s="53">
        <v>100035624</v>
      </c>
      <c r="B4708" s="6">
        <v>1000041</v>
      </c>
      <c r="C4708" s="6">
        <v>1000052</v>
      </c>
    </row>
    <row r="4709" spans="1:3" ht="16.5">
      <c r="A4709" s="53">
        <v>100035625</v>
      </c>
      <c r="B4709" s="6">
        <v>1000041</v>
      </c>
      <c r="C4709" s="6">
        <v>1000052</v>
      </c>
    </row>
    <row r="4710" spans="1:3" ht="16.5">
      <c r="A4710" s="53">
        <v>100035626</v>
      </c>
      <c r="B4710" s="6">
        <v>1000041</v>
      </c>
      <c r="C4710" s="6">
        <v>1000121</v>
      </c>
    </row>
    <row r="4711" spans="1:3" ht="16.5">
      <c r="A4711" s="53">
        <v>100035631</v>
      </c>
      <c r="B4711" s="6">
        <v>1000041</v>
      </c>
      <c r="C4711" s="6">
        <v>1000052</v>
      </c>
    </row>
    <row r="4712" spans="1:3" ht="16.5">
      <c r="A4712" s="53">
        <v>100035632</v>
      </c>
      <c r="B4712" s="6">
        <v>1000041</v>
      </c>
      <c r="C4712" s="6">
        <v>1000052</v>
      </c>
    </row>
    <row r="4713" spans="1:3" ht="16.5">
      <c r="A4713" s="53">
        <v>100035633</v>
      </c>
      <c r="B4713" s="6">
        <v>1000041</v>
      </c>
      <c r="C4713" s="6">
        <v>1000052</v>
      </c>
    </row>
    <row r="4714" spans="1:3" ht="16.5">
      <c r="A4714" s="53">
        <v>100035634</v>
      </c>
      <c r="B4714" s="6">
        <v>1000041</v>
      </c>
      <c r="C4714" s="6">
        <v>1000052</v>
      </c>
    </row>
    <row r="4715" spans="1:3" ht="16.5">
      <c r="A4715" s="53">
        <v>100035635</v>
      </c>
      <c r="B4715" s="6">
        <v>1000041</v>
      </c>
      <c r="C4715" s="6">
        <v>1000052</v>
      </c>
    </row>
    <row r="4716" spans="1:3" ht="16.5">
      <c r="A4716" s="53">
        <v>100035636</v>
      </c>
      <c r="B4716" s="6">
        <v>1000041</v>
      </c>
      <c r="C4716" s="6">
        <v>1000121</v>
      </c>
    </row>
    <row r="4717" spans="1:3" ht="16.5">
      <c r="A4717" s="53">
        <v>100035711</v>
      </c>
      <c r="B4717" s="6">
        <v>1000041</v>
      </c>
      <c r="C4717" s="6">
        <v>1000052</v>
      </c>
    </row>
    <row r="4718" spans="1:3" ht="16.5">
      <c r="A4718" s="53">
        <v>100035712</v>
      </c>
      <c r="B4718" s="6">
        <v>1000041</v>
      </c>
      <c r="C4718" s="6">
        <v>1000052</v>
      </c>
    </row>
    <row r="4719" spans="1:3" ht="16.5">
      <c r="A4719" s="53">
        <v>100035713</v>
      </c>
      <c r="B4719" s="6">
        <v>1000041</v>
      </c>
      <c r="C4719" s="6">
        <v>1000052</v>
      </c>
    </row>
    <row r="4720" spans="1:3" ht="16.5">
      <c r="A4720" s="53">
        <v>100035714</v>
      </c>
      <c r="B4720" s="6">
        <v>1000041</v>
      </c>
      <c r="C4720" s="6">
        <v>1000052</v>
      </c>
    </row>
    <row r="4721" spans="1:3" ht="16.5">
      <c r="A4721" s="53">
        <v>100035715</v>
      </c>
      <c r="B4721" s="6">
        <v>1000041</v>
      </c>
      <c r="C4721" s="6">
        <v>1000052</v>
      </c>
    </row>
    <row r="4722" spans="1:3" ht="16.5">
      <c r="A4722" s="53">
        <v>100035716</v>
      </c>
      <c r="B4722" s="6">
        <v>1000041</v>
      </c>
      <c r="C4722" s="6">
        <v>1000121</v>
      </c>
    </row>
    <row r="4723" spans="1:3" ht="16.5">
      <c r="A4723" s="53">
        <v>100035721</v>
      </c>
      <c r="B4723" s="6">
        <v>1000041</v>
      </c>
      <c r="C4723" s="6">
        <v>1000052</v>
      </c>
    </row>
    <row r="4724" spans="1:3" ht="16.5">
      <c r="A4724" s="53">
        <v>100035722</v>
      </c>
      <c r="B4724" s="6">
        <v>1000041</v>
      </c>
      <c r="C4724" s="6">
        <v>1000052</v>
      </c>
    </row>
    <row r="4725" spans="1:3" ht="16.5">
      <c r="A4725" s="53">
        <v>100035723</v>
      </c>
      <c r="B4725" s="6">
        <v>1000041</v>
      </c>
      <c r="C4725" s="6">
        <v>1000052</v>
      </c>
    </row>
    <row r="4726" spans="1:3" ht="16.5">
      <c r="A4726" s="53">
        <v>100035724</v>
      </c>
      <c r="B4726" s="6">
        <v>1000041</v>
      </c>
      <c r="C4726" s="6">
        <v>1000052</v>
      </c>
    </row>
    <row r="4727" spans="1:3" ht="16.5">
      <c r="A4727" s="53">
        <v>100035725</v>
      </c>
      <c r="B4727" s="6">
        <v>1000041</v>
      </c>
      <c r="C4727" s="6">
        <v>1000052</v>
      </c>
    </row>
    <row r="4728" spans="1:3" ht="16.5">
      <c r="A4728" s="53">
        <v>100035726</v>
      </c>
      <c r="B4728" s="6">
        <v>1000041</v>
      </c>
      <c r="C4728" s="6">
        <v>1000121</v>
      </c>
    </row>
    <row r="4729" spans="1:3" ht="16.5">
      <c r="A4729" s="53">
        <v>100035731</v>
      </c>
      <c r="B4729" s="6">
        <v>1000041</v>
      </c>
      <c r="C4729" s="6">
        <v>1000052</v>
      </c>
    </row>
    <row r="4730" spans="1:3" ht="16.5">
      <c r="A4730" s="53">
        <v>100035732</v>
      </c>
      <c r="B4730" s="6">
        <v>1000041</v>
      </c>
      <c r="C4730" s="6">
        <v>1000052</v>
      </c>
    </row>
    <row r="4731" spans="1:3" ht="16.5">
      <c r="A4731" s="53">
        <v>100035733</v>
      </c>
      <c r="B4731" s="6">
        <v>1000041</v>
      </c>
      <c r="C4731" s="6">
        <v>1000052</v>
      </c>
    </row>
    <row r="4732" spans="1:3" ht="16.5">
      <c r="A4732" s="53">
        <v>100035734</v>
      </c>
      <c r="B4732" s="6">
        <v>1000041</v>
      </c>
      <c r="C4732" s="6">
        <v>1000052</v>
      </c>
    </row>
    <row r="4733" spans="1:3" ht="16.5">
      <c r="A4733" s="53">
        <v>100035735</v>
      </c>
      <c r="B4733" s="6">
        <v>1000041</v>
      </c>
      <c r="C4733" s="6">
        <v>1000052</v>
      </c>
    </row>
    <row r="4734" spans="1:3" ht="16.5">
      <c r="A4734" s="53">
        <v>100035736</v>
      </c>
      <c r="B4734" s="6">
        <v>1000041</v>
      </c>
      <c r="C4734" s="6">
        <v>1000121</v>
      </c>
    </row>
    <row r="4735" spans="1:3" ht="16.5">
      <c r="A4735" s="53">
        <v>100035811</v>
      </c>
      <c r="B4735" s="6">
        <v>1000041</v>
      </c>
      <c r="C4735" s="6">
        <v>1000052</v>
      </c>
    </row>
    <row r="4736" spans="1:3" ht="16.5">
      <c r="A4736" s="53">
        <v>100035812</v>
      </c>
      <c r="B4736" s="6">
        <v>1000041</v>
      </c>
      <c r="C4736" s="6">
        <v>1000052</v>
      </c>
    </row>
    <row r="4737" spans="1:3" ht="16.5">
      <c r="A4737" s="53">
        <v>100035813</v>
      </c>
      <c r="B4737" s="6">
        <v>1000041</v>
      </c>
      <c r="C4737" s="6">
        <v>1000052</v>
      </c>
    </row>
    <row r="4738" spans="1:3" ht="16.5">
      <c r="A4738" s="53">
        <v>100035814</v>
      </c>
      <c r="B4738" s="6">
        <v>1000041</v>
      </c>
      <c r="C4738" s="6">
        <v>1000052</v>
      </c>
    </row>
    <row r="4739" spans="1:3" ht="16.5">
      <c r="A4739" s="53">
        <v>100035815</v>
      </c>
      <c r="B4739" s="6">
        <v>1000041</v>
      </c>
      <c r="C4739" s="6">
        <v>1000052</v>
      </c>
    </row>
    <row r="4740" spans="1:3" ht="16.5">
      <c r="A4740" s="53">
        <v>100035816</v>
      </c>
      <c r="B4740" s="6">
        <v>1000041</v>
      </c>
      <c r="C4740" s="6">
        <v>1000121</v>
      </c>
    </row>
    <row r="4741" spans="1:3" ht="16.5">
      <c r="A4741" s="53">
        <v>100035821</v>
      </c>
      <c r="B4741" s="6">
        <v>1000041</v>
      </c>
      <c r="C4741" s="6">
        <v>1000052</v>
      </c>
    </row>
    <row r="4742" spans="1:3" ht="16.5">
      <c r="A4742" s="53">
        <v>100035822</v>
      </c>
      <c r="B4742" s="6">
        <v>1000041</v>
      </c>
      <c r="C4742" s="6">
        <v>1000052</v>
      </c>
    </row>
    <row r="4743" spans="1:3" ht="16.5">
      <c r="A4743" s="53">
        <v>100035823</v>
      </c>
      <c r="B4743" s="6">
        <v>1000041</v>
      </c>
      <c r="C4743" s="6">
        <v>1000052</v>
      </c>
    </row>
    <row r="4744" spans="1:3" ht="16.5">
      <c r="A4744" s="53">
        <v>100035824</v>
      </c>
      <c r="B4744" s="6">
        <v>1000041</v>
      </c>
      <c r="C4744" s="6">
        <v>1000052</v>
      </c>
    </row>
    <row r="4745" spans="1:3" ht="16.5">
      <c r="A4745" s="53">
        <v>100035825</v>
      </c>
      <c r="B4745" s="6">
        <v>1000041</v>
      </c>
      <c r="C4745" s="6">
        <v>1000052</v>
      </c>
    </row>
    <row r="4746" spans="1:3" ht="16.5">
      <c r="A4746" s="53">
        <v>100035826</v>
      </c>
      <c r="B4746" s="6">
        <v>1000041</v>
      </c>
      <c r="C4746" s="6">
        <v>1000121</v>
      </c>
    </row>
    <row r="4747" spans="1:3" ht="16.5">
      <c r="A4747" s="53">
        <v>100035831</v>
      </c>
      <c r="B4747" s="6">
        <v>1000041</v>
      </c>
      <c r="C4747" s="6">
        <v>1000052</v>
      </c>
    </row>
    <row r="4748" spans="1:3" ht="16.5">
      <c r="A4748" s="53">
        <v>100035832</v>
      </c>
      <c r="B4748" s="6">
        <v>1000041</v>
      </c>
      <c r="C4748" s="6">
        <v>1000052</v>
      </c>
    </row>
    <row r="4749" spans="1:3" ht="16.5">
      <c r="A4749" s="53">
        <v>100035833</v>
      </c>
      <c r="B4749" s="6">
        <v>1000041</v>
      </c>
      <c r="C4749" s="6">
        <v>1000052</v>
      </c>
    </row>
    <row r="4750" spans="1:3" ht="16.5">
      <c r="A4750" s="53">
        <v>100035834</v>
      </c>
      <c r="B4750" s="6">
        <v>1000041</v>
      </c>
      <c r="C4750" s="6">
        <v>1000052</v>
      </c>
    </row>
    <row r="4751" spans="1:3" ht="16.5">
      <c r="A4751" s="53">
        <v>100035835</v>
      </c>
      <c r="B4751" s="6">
        <v>1100461</v>
      </c>
      <c r="C4751" s="6">
        <v>1100462</v>
      </c>
    </row>
    <row r="4752" spans="1:3" ht="16.5">
      <c r="A4752" s="53">
        <v>100035836</v>
      </c>
      <c r="B4752" s="6">
        <v>1000041</v>
      </c>
      <c r="C4752" s="6">
        <v>1000121</v>
      </c>
    </row>
    <row r="4753" spans="1:3" ht="16.5">
      <c r="A4753" s="53">
        <v>100036111</v>
      </c>
      <c r="B4753" s="6">
        <v>1000041</v>
      </c>
      <c r="C4753" s="6">
        <v>1000052</v>
      </c>
    </row>
    <row r="4754" spans="1:3" ht="16.5">
      <c r="A4754" s="53">
        <v>100036112</v>
      </c>
      <c r="B4754" s="6">
        <v>1000041</v>
      </c>
      <c r="C4754" s="6">
        <v>1000052</v>
      </c>
    </row>
    <row r="4755" spans="1:3" ht="16.5">
      <c r="A4755" s="53">
        <v>100036113</v>
      </c>
      <c r="B4755" s="6">
        <v>1000041</v>
      </c>
      <c r="C4755" s="6">
        <v>1000052</v>
      </c>
    </row>
    <row r="4756" spans="1:3" ht="16.5">
      <c r="A4756" s="53">
        <v>100036114</v>
      </c>
      <c r="B4756" s="6">
        <v>1000041</v>
      </c>
      <c r="C4756" s="6">
        <v>1000052</v>
      </c>
    </row>
    <row r="4757" spans="1:3" ht="16.5">
      <c r="A4757" s="53">
        <v>100036115</v>
      </c>
      <c r="B4757" s="6">
        <v>1000041</v>
      </c>
      <c r="C4757" s="6">
        <v>1000052</v>
      </c>
    </row>
    <row r="4758" spans="1:3" ht="16.5">
      <c r="A4758" s="53">
        <v>100036116</v>
      </c>
      <c r="B4758" s="6">
        <v>1000041</v>
      </c>
      <c r="C4758" s="6">
        <v>1000121</v>
      </c>
    </row>
    <row r="4759" spans="1:3" ht="16.5">
      <c r="A4759" s="53">
        <v>100036121</v>
      </c>
      <c r="B4759" s="6">
        <v>1000041</v>
      </c>
      <c r="C4759" s="6">
        <v>1000052</v>
      </c>
    </row>
    <row r="4760" spans="1:3" ht="16.5">
      <c r="A4760" s="53">
        <v>100036122</v>
      </c>
      <c r="B4760" s="6">
        <v>1000041</v>
      </c>
      <c r="C4760" s="6">
        <v>1000052</v>
      </c>
    </row>
    <row r="4761" spans="1:3" ht="16.5">
      <c r="A4761" s="53">
        <v>100036123</v>
      </c>
      <c r="B4761" s="6">
        <v>1000041</v>
      </c>
      <c r="C4761" s="6">
        <v>1000052</v>
      </c>
    </row>
    <row r="4762" spans="1:3" ht="16.5">
      <c r="A4762" s="53">
        <v>100036124</v>
      </c>
      <c r="B4762" s="6">
        <v>1000041</v>
      </c>
      <c r="C4762" s="6">
        <v>1000052</v>
      </c>
    </row>
    <row r="4763" spans="1:3" ht="16.5">
      <c r="A4763" s="53">
        <v>100036125</v>
      </c>
      <c r="B4763" s="6">
        <v>1000041</v>
      </c>
      <c r="C4763" s="6">
        <v>1000052</v>
      </c>
    </row>
    <row r="4764" spans="1:3" ht="16.5">
      <c r="A4764" s="53">
        <v>100036126</v>
      </c>
      <c r="B4764" s="6">
        <v>1000041</v>
      </c>
      <c r="C4764" s="6">
        <v>1000121</v>
      </c>
    </row>
    <row r="4765" spans="1:3" ht="16.5">
      <c r="A4765" s="53">
        <v>100036131</v>
      </c>
      <c r="B4765" s="6">
        <v>1000041</v>
      </c>
      <c r="C4765" s="6">
        <v>1000052</v>
      </c>
    </row>
    <row r="4766" spans="1:3" ht="16.5">
      <c r="A4766" s="53">
        <v>100036132</v>
      </c>
      <c r="B4766" s="6">
        <v>1000041</v>
      </c>
      <c r="C4766" s="6">
        <v>1000052</v>
      </c>
    </row>
    <row r="4767" spans="1:3" ht="16.5">
      <c r="A4767" s="53">
        <v>100036133</v>
      </c>
      <c r="B4767" s="6">
        <v>1000041</v>
      </c>
      <c r="C4767" s="6">
        <v>1000052</v>
      </c>
    </row>
    <row r="4768" spans="1:3" ht="16.5">
      <c r="A4768" s="53">
        <v>100036134</v>
      </c>
      <c r="B4768" s="6">
        <v>1000041</v>
      </c>
      <c r="C4768" s="6">
        <v>1000052</v>
      </c>
    </row>
    <row r="4769" spans="1:3" ht="16.5">
      <c r="A4769" s="53">
        <v>100036135</v>
      </c>
      <c r="B4769" s="6">
        <v>1000041</v>
      </c>
      <c r="C4769" s="6">
        <v>1000052</v>
      </c>
    </row>
    <row r="4770" spans="1:3" ht="16.5">
      <c r="A4770" s="53">
        <v>100036136</v>
      </c>
      <c r="B4770" s="6">
        <v>1000041</v>
      </c>
      <c r="C4770" s="6">
        <v>1000121</v>
      </c>
    </row>
    <row r="4771" spans="1:3" ht="16.5">
      <c r="A4771" s="53">
        <v>100036211</v>
      </c>
      <c r="B4771" s="6">
        <v>1000041</v>
      </c>
      <c r="C4771" s="6">
        <v>1000052</v>
      </c>
    </row>
    <row r="4772" spans="1:3" ht="16.5">
      <c r="A4772" s="53">
        <v>100036212</v>
      </c>
      <c r="B4772" s="6">
        <v>1000041</v>
      </c>
      <c r="C4772" s="6">
        <v>1000052</v>
      </c>
    </row>
    <row r="4773" spans="1:3" ht="16.5">
      <c r="A4773" s="53">
        <v>100036213</v>
      </c>
      <c r="B4773" s="6">
        <v>1000041</v>
      </c>
      <c r="C4773" s="6">
        <v>1000052</v>
      </c>
    </row>
    <row r="4774" spans="1:3" ht="16.5">
      <c r="A4774" s="53">
        <v>100036214</v>
      </c>
      <c r="B4774" s="6">
        <v>1000041</v>
      </c>
      <c r="C4774" s="6">
        <v>1000052</v>
      </c>
    </row>
    <row r="4775" spans="1:3" ht="16.5">
      <c r="A4775" s="53">
        <v>100036215</v>
      </c>
      <c r="B4775" s="6">
        <v>1000041</v>
      </c>
      <c r="C4775" s="6">
        <v>1000052</v>
      </c>
    </row>
    <row r="4776" spans="1:3" ht="16.5">
      <c r="A4776" s="53">
        <v>100036216</v>
      </c>
      <c r="B4776" s="6">
        <v>1000041</v>
      </c>
      <c r="C4776" s="6">
        <v>1000121</v>
      </c>
    </row>
    <row r="4777" spans="1:3" ht="16.5">
      <c r="A4777" s="53">
        <v>100036221</v>
      </c>
      <c r="B4777" s="6">
        <v>1000041</v>
      </c>
      <c r="C4777" s="6">
        <v>1000052</v>
      </c>
    </row>
    <row r="4778" spans="1:3" ht="16.5">
      <c r="A4778" s="53">
        <v>100036222</v>
      </c>
      <c r="B4778" s="6">
        <v>1000041</v>
      </c>
      <c r="C4778" s="6">
        <v>1000052</v>
      </c>
    </row>
    <row r="4779" spans="1:3" ht="16.5">
      <c r="A4779" s="53">
        <v>100036223</v>
      </c>
      <c r="B4779" s="6">
        <v>1000041</v>
      </c>
      <c r="C4779" s="6">
        <v>1000052</v>
      </c>
    </row>
    <row r="4780" spans="1:3" ht="16.5">
      <c r="A4780" s="53">
        <v>100036224</v>
      </c>
      <c r="B4780" s="6">
        <v>1000041</v>
      </c>
      <c r="C4780" s="6">
        <v>1000052</v>
      </c>
    </row>
    <row r="4781" spans="1:3" ht="16.5">
      <c r="A4781" s="53">
        <v>100036225</v>
      </c>
      <c r="B4781" s="6">
        <v>1000041</v>
      </c>
      <c r="C4781" s="6">
        <v>1000052</v>
      </c>
    </row>
    <row r="4782" spans="1:3" ht="16.5">
      <c r="A4782" s="53">
        <v>100036226</v>
      </c>
      <c r="B4782" s="6">
        <v>1000041</v>
      </c>
      <c r="C4782" s="6">
        <v>1000121</v>
      </c>
    </row>
    <row r="4783" spans="1:3" ht="16.5">
      <c r="A4783" s="53">
        <v>100036231</v>
      </c>
      <c r="B4783" s="6">
        <v>1000041</v>
      </c>
      <c r="C4783" s="6">
        <v>1000052</v>
      </c>
    </row>
    <row r="4784" spans="1:3" ht="16.5">
      <c r="A4784" s="53">
        <v>100036232</v>
      </c>
      <c r="B4784" s="6">
        <v>1000041</v>
      </c>
      <c r="C4784" s="6">
        <v>1000052</v>
      </c>
    </row>
    <row r="4785" spans="1:3" ht="16.5">
      <c r="A4785" s="53">
        <v>100036233</v>
      </c>
      <c r="B4785" s="6">
        <v>1000041</v>
      </c>
      <c r="C4785" s="6">
        <v>1000052</v>
      </c>
    </row>
    <row r="4786" spans="1:3" ht="16.5">
      <c r="A4786" s="53">
        <v>100036234</v>
      </c>
      <c r="B4786" s="6">
        <v>1000041</v>
      </c>
      <c r="C4786" s="6">
        <v>1000052</v>
      </c>
    </row>
    <row r="4787" spans="1:3" ht="16.5">
      <c r="A4787" s="53">
        <v>100036235</v>
      </c>
      <c r="B4787" s="6">
        <v>1000041</v>
      </c>
      <c r="C4787" s="6">
        <v>1000052</v>
      </c>
    </row>
    <row r="4788" spans="1:3" ht="16.5">
      <c r="A4788" s="53">
        <v>100036236</v>
      </c>
      <c r="B4788" s="6">
        <v>1000041</v>
      </c>
      <c r="C4788" s="6">
        <v>1000121</v>
      </c>
    </row>
    <row r="4789" spans="1:3" ht="16.5">
      <c r="A4789" s="53">
        <v>100036311</v>
      </c>
      <c r="B4789" s="6">
        <v>1000041</v>
      </c>
      <c r="C4789" s="6">
        <v>1000052</v>
      </c>
    </row>
    <row r="4790" spans="1:3" ht="16.5">
      <c r="A4790" s="53">
        <v>100036312</v>
      </c>
      <c r="B4790" s="6">
        <v>1000041</v>
      </c>
      <c r="C4790" s="6">
        <v>1000052</v>
      </c>
    </row>
    <row r="4791" spans="1:3" ht="16.5">
      <c r="A4791" s="53">
        <v>100036313</v>
      </c>
      <c r="B4791" s="6">
        <v>1000041</v>
      </c>
      <c r="C4791" s="6">
        <v>1000052</v>
      </c>
    </row>
    <row r="4792" spans="1:3" ht="16.5">
      <c r="A4792" s="53">
        <v>100036314</v>
      </c>
      <c r="B4792" s="6">
        <v>1000041</v>
      </c>
      <c r="C4792" s="6">
        <v>1000052</v>
      </c>
    </row>
    <row r="4793" spans="1:3" ht="16.5">
      <c r="A4793" s="53">
        <v>100036315</v>
      </c>
      <c r="B4793" s="6">
        <v>1000041</v>
      </c>
      <c r="C4793" s="6">
        <v>1000052</v>
      </c>
    </row>
    <row r="4794" spans="1:3" ht="16.5">
      <c r="A4794" s="53">
        <v>100036316</v>
      </c>
      <c r="B4794" s="6">
        <v>1000041</v>
      </c>
      <c r="C4794" s="6">
        <v>1000121</v>
      </c>
    </row>
    <row r="4795" spans="1:3" ht="16.5">
      <c r="A4795" s="53">
        <v>100036321</v>
      </c>
      <c r="B4795" s="6">
        <v>1000041</v>
      </c>
      <c r="C4795" s="6">
        <v>1000052</v>
      </c>
    </row>
    <row r="4796" spans="1:3" ht="16.5">
      <c r="A4796" s="53">
        <v>100036322</v>
      </c>
      <c r="B4796" s="6">
        <v>1000041</v>
      </c>
      <c r="C4796" s="6">
        <v>1000052</v>
      </c>
    </row>
    <row r="4797" spans="1:3" ht="16.5">
      <c r="A4797" s="53">
        <v>100036323</v>
      </c>
      <c r="B4797" s="6">
        <v>1000041</v>
      </c>
      <c r="C4797" s="6">
        <v>1000052</v>
      </c>
    </row>
    <row r="4798" spans="1:3" ht="16.5">
      <c r="A4798" s="53">
        <v>100036324</v>
      </c>
      <c r="B4798" s="6">
        <v>1000041</v>
      </c>
      <c r="C4798" s="6">
        <v>1000052</v>
      </c>
    </row>
    <row r="4799" spans="1:3" ht="16.5">
      <c r="A4799" s="53">
        <v>100036325</v>
      </c>
      <c r="B4799" s="6">
        <v>1000041</v>
      </c>
      <c r="C4799" s="6">
        <v>1000052</v>
      </c>
    </row>
    <row r="4800" spans="1:3" ht="16.5">
      <c r="A4800" s="53">
        <v>100036326</v>
      </c>
      <c r="B4800" s="6">
        <v>1000041</v>
      </c>
      <c r="C4800" s="6">
        <v>1000121</v>
      </c>
    </row>
    <row r="4801" spans="1:3" ht="16.5">
      <c r="A4801" s="53">
        <v>100036331</v>
      </c>
      <c r="B4801" s="6">
        <v>1000041</v>
      </c>
      <c r="C4801" s="6">
        <v>1000052</v>
      </c>
    </row>
    <row r="4802" spans="1:3" ht="16.5">
      <c r="A4802" s="53">
        <v>100036332</v>
      </c>
      <c r="B4802" s="6">
        <v>1000041</v>
      </c>
      <c r="C4802" s="6">
        <v>1000052</v>
      </c>
    </row>
    <row r="4803" spans="1:3" ht="16.5">
      <c r="A4803" s="53">
        <v>100036333</v>
      </c>
      <c r="B4803" s="6">
        <v>1000041</v>
      </c>
      <c r="C4803" s="6">
        <v>1000052</v>
      </c>
    </row>
    <row r="4804" spans="1:3" ht="16.5">
      <c r="A4804" s="53">
        <v>100036334</v>
      </c>
      <c r="B4804" s="6">
        <v>1000041</v>
      </c>
      <c r="C4804" s="6">
        <v>1000052</v>
      </c>
    </row>
    <row r="4805" spans="1:3" ht="16.5">
      <c r="A4805" s="53">
        <v>100036335</v>
      </c>
      <c r="B4805" s="6">
        <v>1000041</v>
      </c>
      <c r="C4805" s="6">
        <v>1000052</v>
      </c>
    </row>
    <row r="4806" spans="1:3" ht="16.5">
      <c r="A4806" s="53">
        <v>100036336</v>
      </c>
      <c r="B4806" s="6">
        <v>1000041</v>
      </c>
      <c r="C4806" s="6">
        <v>1000121</v>
      </c>
    </row>
    <row r="4807" spans="1:3" ht="16.5">
      <c r="A4807" s="53">
        <v>100036411</v>
      </c>
      <c r="B4807" s="6">
        <v>1000041</v>
      </c>
      <c r="C4807" s="6">
        <v>1000052</v>
      </c>
    </row>
    <row r="4808" spans="1:3" ht="16.5">
      <c r="A4808" s="53">
        <v>100036412</v>
      </c>
      <c r="B4808" s="6">
        <v>1000041</v>
      </c>
      <c r="C4808" s="6">
        <v>1000052</v>
      </c>
    </row>
    <row r="4809" spans="1:3" ht="16.5">
      <c r="A4809" s="53">
        <v>100036413</v>
      </c>
      <c r="B4809" s="6">
        <v>1000041</v>
      </c>
      <c r="C4809" s="6">
        <v>1000052</v>
      </c>
    </row>
    <row r="4810" spans="1:3" ht="16.5">
      <c r="A4810" s="53">
        <v>100036414</v>
      </c>
      <c r="B4810" s="6">
        <v>1000041</v>
      </c>
      <c r="C4810" s="6">
        <v>1000052</v>
      </c>
    </row>
    <row r="4811" spans="1:3" ht="16.5">
      <c r="A4811" s="53">
        <v>100036415</v>
      </c>
      <c r="B4811" s="6">
        <v>1000041</v>
      </c>
      <c r="C4811" s="6">
        <v>1000052</v>
      </c>
    </row>
    <row r="4812" spans="1:3" ht="16.5">
      <c r="A4812" s="53">
        <v>100036416</v>
      </c>
      <c r="B4812" s="6">
        <v>1000041</v>
      </c>
      <c r="C4812" s="6">
        <v>1000121</v>
      </c>
    </row>
    <row r="4813" spans="1:3" ht="16.5">
      <c r="A4813" s="53">
        <v>100036421</v>
      </c>
      <c r="B4813" s="6">
        <v>1000041</v>
      </c>
      <c r="C4813" s="6">
        <v>1000052</v>
      </c>
    </row>
    <row r="4814" spans="1:3" ht="16.5">
      <c r="A4814" s="53">
        <v>100036422</v>
      </c>
      <c r="B4814" s="6">
        <v>1000041</v>
      </c>
      <c r="C4814" s="6">
        <v>1000052</v>
      </c>
    </row>
    <row r="4815" spans="1:3" ht="16.5">
      <c r="A4815" s="53">
        <v>100036423</v>
      </c>
      <c r="B4815" s="6">
        <v>1000041</v>
      </c>
      <c r="C4815" s="6">
        <v>1000052</v>
      </c>
    </row>
    <row r="4816" spans="1:3" ht="16.5">
      <c r="A4816" s="53">
        <v>100036424</v>
      </c>
      <c r="B4816" s="6">
        <v>1000041</v>
      </c>
      <c r="C4816" s="6">
        <v>1000052</v>
      </c>
    </row>
    <row r="4817" spans="1:3" ht="16.5">
      <c r="A4817" s="53">
        <v>100036425</v>
      </c>
      <c r="B4817" s="6">
        <v>1000041</v>
      </c>
      <c r="C4817" s="6">
        <v>1000052</v>
      </c>
    </row>
    <row r="4818" spans="1:3" ht="16.5">
      <c r="A4818" s="53">
        <v>100036426</v>
      </c>
      <c r="B4818" s="6">
        <v>1000041</v>
      </c>
      <c r="C4818" s="6">
        <v>1000121</v>
      </c>
    </row>
    <row r="4819" spans="1:3" ht="16.5">
      <c r="A4819" s="53">
        <v>100036431</v>
      </c>
      <c r="B4819" s="6">
        <v>1000041</v>
      </c>
      <c r="C4819" s="6">
        <v>1000052</v>
      </c>
    </row>
    <row r="4820" spans="1:3" ht="16.5">
      <c r="A4820" s="53">
        <v>100036432</v>
      </c>
      <c r="B4820" s="6">
        <v>1000041</v>
      </c>
      <c r="C4820" s="6">
        <v>1000052</v>
      </c>
    </row>
    <row r="4821" spans="1:3" ht="16.5">
      <c r="A4821" s="53">
        <v>100036433</v>
      </c>
      <c r="B4821" s="6">
        <v>1000041</v>
      </c>
      <c r="C4821" s="6">
        <v>1000052</v>
      </c>
    </row>
    <row r="4822" spans="1:3" ht="16.5">
      <c r="A4822" s="53">
        <v>100036434</v>
      </c>
      <c r="B4822" s="6">
        <v>1000041</v>
      </c>
      <c r="C4822" s="6">
        <v>1000052</v>
      </c>
    </row>
    <row r="4823" spans="1:3" ht="16.5">
      <c r="A4823" s="53">
        <v>100036435</v>
      </c>
      <c r="B4823" s="6">
        <v>1000041</v>
      </c>
      <c r="C4823" s="6">
        <v>1000052</v>
      </c>
    </row>
    <row r="4824" spans="1:3" ht="16.5">
      <c r="A4824" s="53">
        <v>100036436</v>
      </c>
      <c r="B4824" s="6">
        <v>1000041</v>
      </c>
      <c r="C4824" s="6">
        <v>1000121</v>
      </c>
    </row>
    <row r="4825" spans="1:3" ht="16.5">
      <c r="A4825" s="53">
        <v>100036511</v>
      </c>
      <c r="B4825" s="6">
        <v>1000041</v>
      </c>
      <c r="C4825" s="6">
        <v>1000052</v>
      </c>
    </row>
    <row r="4826" spans="1:3" ht="16.5">
      <c r="A4826" s="53">
        <v>100036512</v>
      </c>
      <c r="B4826" s="6">
        <v>1000041</v>
      </c>
      <c r="C4826" s="6">
        <v>1000052</v>
      </c>
    </row>
    <row r="4827" spans="1:3" ht="16.5">
      <c r="A4827" s="53">
        <v>100036513</v>
      </c>
      <c r="B4827" s="6">
        <v>1000041</v>
      </c>
      <c r="C4827" s="6">
        <v>1000052</v>
      </c>
    </row>
    <row r="4828" spans="1:3" ht="16.5">
      <c r="A4828" s="53">
        <v>100036514</v>
      </c>
      <c r="B4828" s="6">
        <v>1000041</v>
      </c>
      <c r="C4828" s="6">
        <v>1000052</v>
      </c>
    </row>
    <row r="4829" spans="1:3" ht="16.5">
      <c r="A4829" s="53">
        <v>100036515</v>
      </c>
      <c r="B4829" s="6">
        <v>1000041</v>
      </c>
      <c r="C4829" s="6">
        <v>1000052</v>
      </c>
    </row>
    <row r="4830" spans="1:3" ht="16.5">
      <c r="A4830" s="53">
        <v>100036516</v>
      </c>
      <c r="B4830" s="6">
        <v>1000041</v>
      </c>
      <c r="C4830" s="6">
        <v>1000121</v>
      </c>
    </row>
    <row r="4831" spans="1:3" ht="16.5">
      <c r="A4831" s="53">
        <v>100036521</v>
      </c>
      <c r="B4831" s="6">
        <v>1000041</v>
      </c>
      <c r="C4831" s="6">
        <v>1000052</v>
      </c>
    </row>
    <row r="4832" spans="1:3" ht="16.5">
      <c r="A4832" s="53">
        <v>100036522</v>
      </c>
      <c r="B4832" s="6">
        <v>1000041</v>
      </c>
      <c r="C4832" s="6">
        <v>1000052</v>
      </c>
    </row>
    <row r="4833" spans="1:3" ht="16.5">
      <c r="A4833" s="53">
        <v>100036523</v>
      </c>
      <c r="B4833" s="6">
        <v>1000041</v>
      </c>
      <c r="C4833" s="6">
        <v>1000052</v>
      </c>
    </row>
    <row r="4834" spans="1:3" ht="16.5">
      <c r="A4834" s="53">
        <v>100036524</v>
      </c>
      <c r="B4834" s="6">
        <v>1000041</v>
      </c>
      <c r="C4834" s="6">
        <v>1000052</v>
      </c>
    </row>
    <row r="4835" spans="1:3" ht="16.5">
      <c r="A4835" s="53">
        <v>100036525</v>
      </c>
      <c r="B4835" s="6">
        <v>1000041</v>
      </c>
      <c r="C4835" s="6">
        <v>1000052</v>
      </c>
    </row>
    <row r="4836" spans="1:3" ht="16.5">
      <c r="A4836" s="53">
        <v>100036526</v>
      </c>
      <c r="B4836" s="6">
        <v>1000041</v>
      </c>
      <c r="C4836" s="6">
        <v>1000121</v>
      </c>
    </row>
    <row r="4837" spans="1:3" ht="16.5">
      <c r="A4837" s="53">
        <v>100036531</v>
      </c>
      <c r="B4837" s="6">
        <v>1000041</v>
      </c>
      <c r="C4837" s="6">
        <v>1000052</v>
      </c>
    </row>
    <row r="4838" spans="1:3" ht="16.5">
      <c r="A4838" s="53">
        <v>100036532</v>
      </c>
      <c r="B4838" s="6">
        <v>1000041</v>
      </c>
      <c r="C4838" s="6">
        <v>1000052</v>
      </c>
    </row>
    <row r="4839" spans="1:3" ht="16.5">
      <c r="A4839" s="53">
        <v>100036533</v>
      </c>
      <c r="B4839" s="6">
        <v>1000041</v>
      </c>
      <c r="C4839" s="6">
        <v>1000052</v>
      </c>
    </row>
    <row r="4840" spans="1:3" ht="16.5">
      <c r="A4840" s="53">
        <v>100036534</v>
      </c>
      <c r="B4840" s="6">
        <v>1000041</v>
      </c>
      <c r="C4840" s="6">
        <v>1000052</v>
      </c>
    </row>
    <row r="4841" spans="1:3" ht="16.5">
      <c r="A4841" s="53">
        <v>100036535</v>
      </c>
      <c r="B4841" s="6">
        <v>1000041</v>
      </c>
      <c r="C4841" s="6">
        <v>1000052</v>
      </c>
    </row>
    <row r="4842" spans="1:3" ht="16.5">
      <c r="A4842" s="53">
        <v>100036536</v>
      </c>
      <c r="B4842" s="6">
        <v>1000041</v>
      </c>
      <c r="C4842" s="6">
        <v>1000121</v>
      </c>
    </row>
    <row r="4843" spans="1:3" ht="16.5">
      <c r="A4843" s="53">
        <v>100036611</v>
      </c>
      <c r="B4843" s="6">
        <v>1000041</v>
      </c>
      <c r="C4843" s="6">
        <v>1000052</v>
      </c>
    </row>
    <row r="4844" spans="1:3" ht="16.5">
      <c r="A4844" s="53">
        <v>100036612</v>
      </c>
      <c r="B4844" s="6">
        <v>1000041</v>
      </c>
      <c r="C4844" s="6">
        <v>1000052</v>
      </c>
    </row>
    <row r="4845" spans="1:3" ht="16.5">
      <c r="A4845" s="53">
        <v>100036613</v>
      </c>
      <c r="B4845" s="6">
        <v>1000041</v>
      </c>
      <c r="C4845" s="6">
        <v>1000052</v>
      </c>
    </row>
    <row r="4846" spans="1:3" ht="16.5">
      <c r="A4846" s="53">
        <v>100036614</v>
      </c>
      <c r="B4846" s="6">
        <v>1000041</v>
      </c>
      <c r="C4846" s="6">
        <v>1000052</v>
      </c>
    </row>
    <row r="4847" spans="1:3" ht="16.5">
      <c r="A4847" s="53">
        <v>100036615</v>
      </c>
      <c r="B4847" s="6">
        <v>1000041</v>
      </c>
      <c r="C4847" s="6">
        <v>1000052</v>
      </c>
    </row>
    <row r="4848" spans="1:3" ht="16.5">
      <c r="A4848" s="53">
        <v>100036616</v>
      </c>
      <c r="B4848" s="6">
        <v>1000041</v>
      </c>
      <c r="C4848" s="6">
        <v>1000121</v>
      </c>
    </row>
    <row r="4849" spans="1:3" ht="16.5">
      <c r="A4849" s="53">
        <v>100036621</v>
      </c>
      <c r="B4849" s="6">
        <v>1000041</v>
      </c>
      <c r="C4849" s="6">
        <v>1000052</v>
      </c>
    </row>
    <row r="4850" spans="1:3" ht="16.5">
      <c r="A4850" s="53">
        <v>100036622</v>
      </c>
      <c r="B4850" s="6">
        <v>1000041</v>
      </c>
      <c r="C4850" s="6">
        <v>1000052</v>
      </c>
    </row>
    <row r="4851" spans="1:3" ht="16.5">
      <c r="A4851" s="53">
        <v>100036623</v>
      </c>
      <c r="B4851" s="6">
        <v>1000041</v>
      </c>
      <c r="C4851" s="6">
        <v>1000052</v>
      </c>
    </row>
    <row r="4852" spans="1:3" ht="16.5">
      <c r="A4852" s="53">
        <v>100036624</v>
      </c>
      <c r="B4852" s="6">
        <v>1000041</v>
      </c>
      <c r="C4852" s="6">
        <v>1000052</v>
      </c>
    </row>
    <row r="4853" spans="1:3" ht="16.5">
      <c r="A4853" s="53">
        <v>100036625</v>
      </c>
      <c r="B4853" s="6">
        <v>1000041</v>
      </c>
      <c r="C4853" s="6">
        <v>1000052</v>
      </c>
    </row>
    <row r="4854" spans="1:3" ht="16.5">
      <c r="A4854" s="53">
        <v>100036626</v>
      </c>
      <c r="B4854" s="6">
        <v>1000041</v>
      </c>
      <c r="C4854" s="6">
        <v>1000121</v>
      </c>
    </row>
    <row r="4855" spans="1:3" ht="16.5">
      <c r="A4855" s="53">
        <v>100036631</v>
      </c>
      <c r="B4855" s="6">
        <v>1000041</v>
      </c>
      <c r="C4855" s="6">
        <v>1000052</v>
      </c>
    </row>
    <row r="4856" spans="1:3" ht="16.5">
      <c r="A4856" s="53">
        <v>100036632</v>
      </c>
      <c r="B4856" s="6">
        <v>1000041</v>
      </c>
      <c r="C4856" s="6">
        <v>1000052</v>
      </c>
    </row>
    <row r="4857" spans="1:3" ht="16.5">
      <c r="A4857" s="53">
        <v>100036633</v>
      </c>
      <c r="B4857" s="6">
        <v>1000041</v>
      </c>
      <c r="C4857" s="6">
        <v>1000052</v>
      </c>
    </row>
    <row r="4858" spans="1:3" ht="16.5">
      <c r="A4858" s="53">
        <v>100036634</v>
      </c>
      <c r="B4858" s="6">
        <v>1000041</v>
      </c>
      <c r="C4858" s="6">
        <v>1000052</v>
      </c>
    </row>
    <row r="4859" spans="1:3" ht="16.5">
      <c r="A4859" s="53">
        <v>100036635</v>
      </c>
      <c r="B4859" s="6">
        <v>1000041</v>
      </c>
      <c r="C4859" s="6">
        <v>1000052</v>
      </c>
    </row>
    <row r="4860" spans="1:3" ht="16.5">
      <c r="A4860" s="53">
        <v>100036636</v>
      </c>
      <c r="B4860" s="6">
        <v>1000041</v>
      </c>
      <c r="C4860" s="6">
        <v>1000121</v>
      </c>
    </row>
    <row r="4861" spans="1:3" ht="16.5">
      <c r="A4861" s="53">
        <v>100036711</v>
      </c>
      <c r="B4861" s="6">
        <v>1000041</v>
      </c>
      <c r="C4861" s="6">
        <v>1000052</v>
      </c>
    </row>
    <row r="4862" spans="1:3" ht="16.5">
      <c r="A4862" s="53">
        <v>100036712</v>
      </c>
      <c r="B4862" s="6">
        <v>1000041</v>
      </c>
      <c r="C4862" s="6">
        <v>1000052</v>
      </c>
    </row>
    <row r="4863" spans="1:3" ht="16.5">
      <c r="A4863" s="53">
        <v>100036713</v>
      </c>
      <c r="B4863" s="6">
        <v>1000041</v>
      </c>
      <c r="C4863" s="6">
        <v>1000052</v>
      </c>
    </row>
    <row r="4864" spans="1:3" ht="16.5">
      <c r="A4864" s="53">
        <v>100036714</v>
      </c>
      <c r="B4864" s="6">
        <v>1000041</v>
      </c>
      <c r="C4864" s="6">
        <v>1000052</v>
      </c>
    </row>
    <row r="4865" spans="1:3" ht="16.5">
      <c r="A4865" s="53">
        <v>100036715</v>
      </c>
      <c r="B4865" s="6">
        <v>1000041</v>
      </c>
      <c r="C4865" s="6">
        <v>1000052</v>
      </c>
    </row>
    <row r="4866" spans="1:3" ht="16.5">
      <c r="A4866" s="53">
        <v>100036716</v>
      </c>
      <c r="B4866" s="6">
        <v>1000041</v>
      </c>
      <c r="C4866" s="6">
        <v>1000121</v>
      </c>
    </row>
    <row r="4867" spans="1:3" ht="16.5">
      <c r="A4867" s="53">
        <v>100036721</v>
      </c>
      <c r="B4867" s="6">
        <v>1000041</v>
      </c>
      <c r="C4867" s="6">
        <v>1000052</v>
      </c>
    </row>
    <row r="4868" spans="1:3" ht="16.5">
      <c r="A4868" s="53">
        <v>100036722</v>
      </c>
      <c r="B4868" s="6">
        <v>1000041</v>
      </c>
      <c r="C4868" s="6">
        <v>1000052</v>
      </c>
    </row>
    <row r="4869" spans="1:3" ht="16.5">
      <c r="A4869" s="53">
        <v>100036723</v>
      </c>
      <c r="B4869" s="6">
        <v>1000041</v>
      </c>
      <c r="C4869" s="6">
        <v>1000052</v>
      </c>
    </row>
    <row r="4870" spans="1:3" ht="16.5">
      <c r="A4870" s="53">
        <v>100036724</v>
      </c>
      <c r="B4870" s="6">
        <v>1000041</v>
      </c>
      <c r="C4870" s="6">
        <v>1000052</v>
      </c>
    </row>
    <row r="4871" spans="1:3" ht="16.5">
      <c r="A4871" s="53">
        <v>100036725</v>
      </c>
      <c r="B4871" s="6">
        <v>1000041</v>
      </c>
      <c r="C4871" s="6">
        <v>1000052</v>
      </c>
    </row>
    <row r="4872" spans="1:3" ht="16.5">
      <c r="A4872" s="53">
        <v>100036726</v>
      </c>
      <c r="B4872" s="6">
        <v>1000041</v>
      </c>
      <c r="C4872" s="6">
        <v>1000121</v>
      </c>
    </row>
    <row r="4873" spans="1:3" ht="16.5">
      <c r="A4873" s="53">
        <v>100036731</v>
      </c>
      <c r="B4873" s="6">
        <v>1000041</v>
      </c>
      <c r="C4873" s="6">
        <v>1000052</v>
      </c>
    </row>
    <row r="4874" spans="1:3" ht="16.5">
      <c r="A4874" s="53">
        <v>100036732</v>
      </c>
      <c r="B4874" s="6">
        <v>1000041</v>
      </c>
      <c r="C4874" s="6">
        <v>1000052</v>
      </c>
    </row>
    <row r="4875" spans="1:3" ht="16.5">
      <c r="A4875" s="53">
        <v>100036733</v>
      </c>
      <c r="B4875" s="6">
        <v>1000041</v>
      </c>
      <c r="C4875" s="6">
        <v>1000052</v>
      </c>
    </row>
    <row r="4876" spans="1:3" ht="16.5">
      <c r="A4876" s="53">
        <v>100036734</v>
      </c>
      <c r="B4876" s="6">
        <v>1000041</v>
      </c>
      <c r="C4876" s="6">
        <v>1000052</v>
      </c>
    </row>
    <row r="4877" spans="1:3" ht="16.5">
      <c r="A4877" s="53">
        <v>100036735</v>
      </c>
      <c r="B4877" s="6">
        <v>1000041</v>
      </c>
      <c r="C4877" s="6">
        <v>1000052</v>
      </c>
    </row>
    <row r="4878" spans="1:3" ht="16.5">
      <c r="A4878" s="53">
        <v>100036736</v>
      </c>
      <c r="B4878" s="6">
        <v>1000041</v>
      </c>
      <c r="C4878" s="6">
        <v>1000121</v>
      </c>
    </row>
    <row r="4879" spans="1:3" ht="16.5">
      <c r="A4879" s="53">
        <v>100036811</v>
      </c>
      <c r="B4879" s="6">
        <v>1000041</v>
      </c>
      <c r="C4879" s="6">
        <v>1000052</v>
      </c>
    </row>
    <row r="4880" spans="1:3" ht="16.5">
      <c r="A4880" s="53">
        <v>100036812</v>
      </c>
      <c r="B4880" s="6">
        <v>1000041</v>
      </c>
      <c r="C4880" s="6">
        <v>1000052</v>
      </c>
    </row>
    <row r="4881" spans="1:3" ht="16.5">
      <c r="A4881" s="53">
        <v>100036813</v>
      </c>
      <c r="B4881" s="6">
        <v>1000041</v>
      </c>
      <c r="C4881" s="6">
        <v>1000052</v>
      </c>
    </row>
    <row r="4882" spans="1:3" ht="16.5">
      <c r="A4882" s="53">
        <v>100036814</v>
      </c>
      <c r="B4882" s="6">
        <v>1000041</v>
      </c>
      <c r="C4882" s="6">
        <v>1000052</v>
      </c>
    </row>
    <row r="4883" spans="1:3" ht="16.5">
      <c r="A4883" s="53">
        <v>100036815</v>
      </c>
      <c r="B4883" s="6">
        <v>1000041</v>
      </c>
      <c r="C4883" s="6">
        <v>1000052</v>
      </c>
    </row>
    <row r="4884" spans="1:3" ht="16.5">
      <c r="A4884" s="53">
        <v>100036816</v>
      </c>
      <c r="B4884" s="6">
        <v>1000041</v>
      </c>
      <c r="C4884" s="6">
        <v>1000121</v>
      </c>
    </row>
    <row r="4885" spans="1:3" ht="16.5">
      <c r="A4885" s="53">
        <v>100036821</v>
      </c>
      <c r="B4885" s="6">
        <v>1000041</v>
      </c>
      <c r="C4885" s="6">
        <v>1000052</v>
      </c>
    </row>
    <row r="4886" spans="1:3" ht="16.5">
      <c r="A4886" s="53">
        <v>100036822</v>
      </c>
      <c r="B4886" s="6">
        <v>1000041</v>
      </c>
      <c r="C4886" s="6">
        <v>1000052</v>
      </c>
    </row>
    <row r="4887" spans="1:3" ht="16.5">
      <c r="A4887" s="53">
        <v>100036823</v>
      </c>
      <c r="B4887" s="6">
        <v>1000041</v>
      </c>
      <c r="C4887" s="6">
        <v>1000052</v>
      </c>
    </row>
    <row r="4888" spans="1:3" ht="16.5">
      <c r="A4888" s="53">
        <v>100036824</v>
      </c>
      <c r="B4888" s="6">
        <v>1000041</v>
      </c>
      <c r="C4888" s="6">
        <v>1000052</v>
      </c>
    </row>
    <row r="4889" spans="1:3" ht="16.5">
      <c r="A4889" s="53">
        <v>100036825</v>
      </c>
      <c r="B4889" s="6">
        <v>1000041</v>
      </c>
      <c r="C4889" s="6">
        <v>1000052</v>
      </c>
    </row>
    <row r="4890" spans="1:3" ht="16.5">
      <c r="A4890" s="53">
        <v>100036826</v>
      </c>
      <c r="B4890" s="6">
        <v>1000041</v>
      </c>
      <c r="C4890" s="6">
        <v>1000121</v>
      </c>
    </row>
    <row r="4891" spans="1:3" ht="16.5">
      <c r="A4891" s="53">
        <v>100036831</v>
      </c>
      <c r="B4891" s="6">
        <v>1000041</v>
      </c>
      <c r="C4891" s="6">
        <v>1000052</v>
      </c>
    </row>
    <row r="4892" spans="1:3" ht="16.5">
      <c r="A4892" s="53">
        <v>100036832</v>
      </c>
      <c r="B4892" s="6">
        <v>1000041</v>
      </c>
      <c r="C4892" s="6">
        <v>1000052</v>
      </c>
    </row>
    <row r="4893" spans="1:3" ht="16.5">
      <c r="A4893" s="53">
        <v>100036833</v>
      </c>
      <c r="B4893" s="6">
        <v>1000041</v>
      </c>
      <c r="C4893" s="6">
        <v>1000052</v>
      </c>
    </row>
    <row r="4894" spans="1:3" ht="16.5">
      <c r="A4894" s="53">
        <v>100036834</v>
      </c>
      <c r="B4894" s="6">
        <v>1000041</v>
      </c>
      <c r="C4894" s="6">
        <v>1000052</v>
      </c>
    </row>
    <row r="4895" spans="1:3" ht="16.5">
      <c r="A4895" s="53">
        <v>100036835</v>
      </c>
      <c r="B4895" s="6">
        <v>1300601</v>
      </c>
      <c r="C4895" s="6">
        <v>1300602</v>
      </c>
    </row>
    <row r="4896" spans="1:3" ht="16.5">
      <c r="A4896" s="53">
        <v>100036836</v>
      </c>
      <c r="B4896" s="6">
        <v>1000041</v>
      </c>
      <c r="C4896" s="6">
        <v>1000121</v>
      </c>
    </row>
    <row r="4897" spans="1:3" ht="16.5">
      <c r="A4897" s="53">
        <v>100037111</v>
      </c>
      <c r="B4897" s="6">
        <v>1000011</v>
      </c>
      <c r="C4897" s="6">
        <v>1000022</v>
      </c>
    </row>
    <row r="4898" spans="1:3" ht="16.5">
      <c r="A4898" s="53">
        <v>100037112</v>
      </c>
      <c r="B4898" s="6">
        <v>1000011</v>
      </c>
      <c r="C4898" s="6">
        <v>1000022</v>
      </c>
    </row>
    <row r="4899" spans="1:3" ht="16.5">
      <c r="A4899" s="53">
        <v>100037113</v>
      </c>
      <c r="B4899" s="6">
        <v>1000011</v>
      </c>
      <c r="C4899" s="6">
        <v>1000022</v>
      </c>
    </row>
    <row r="4900" spans="1:3" ht="16.5">
      <c r="A4900" s="53">
        <v>100037114</v>
      </c>
      <c r="B4900" s="6">
        <v>1000011</v>
      </c>
      <c r="C4900" s="6">
        <v>1000022</v>
      </c>
    </row>
    <row r="4901" spans="1:3" ht="16.5">
      <c r="A4901" s="53">
        <v>100037115</v>
      </c>
      <c r="B4901" s="6">
        <v>1000041</v>
      </c>
      <c r="C4901" s="6">
        <v>1000052</v>
      </c>
    </row>
    <row r="4902" spans="1:3" ht="16.5">
      <c r="A4902" s="53">
        <v>100037116</v>
      </c>
      <c r="B4902" s="6">
        <v>1000011</v>
      </c>
      <c r="C4902" s="6">
        <v>1000121</v>
      </c>
    </row>
    <row r="4903" spans="1:3" ht="16.5">
      <c r="A4903" s="53">
        <v>100037121</v>
      </c>
      <c r="B4903" s="6">
        <v>1000011</v>
      </c>
      <c r="C4903" s="6">
        <v>1000022</v>
      </c>
    </row>
    <row r="4904" spans="1:3" ht="16.5">
      <c r="A4904" s="53">
        <v>100037122</v>
      </c>
      <c r="B4904" s="6">
        <v>1000011</v>
      </c>
      <c r="C4904" s="6">
        <v>1000022</v>
      </c>
    </row>
    <row r="4905" spans="1:3" ht="16.5">
      <c r="A4905" s="53">
        <v>100037123</v>
      </c>
      <c r="B4905" s="6">
        <v>1000011</v>
      </c>
      <c r="C4905" s="6">
        <v>1000022</v>
      </c>
    </row>
    <row r="4906" spans="1:3" ht="16.5">
      <c r="A4906" s="53">
        <v>100037124</v>
      </c>
      <c r="B4906" s="6">
        <v>1000011</v>
      </c>
      <c r="C4906" s="6">
        <v>1000022</v>
      </c>
    </row>
    <row r="4907" spans="1:3" ht="16.5">
      <c r="A4907" s="53">
        <v>100037125</v>
      </c>
      <c r="B4907" s="6">
        <v>1000041</v>
      </c>
      <c r="C4907" s="6">
        <v>1000052</v>
      </c>
    </row>
    <row r="4908" spans="1:3" ht="16.5">
      <c r="A4908" s="53">
        <v>100037126</v>
      </c>
      <c r="B4908" s="6">
        <v>1000011</v>
      </c>
      <c r="C4908" s="6">
        <v>1000121</v>
      </c>
    </row>
    <row r="4909" spans="1:3" ht="16.5">
      <c r="A4909" s="53">
        <v>100037131</v>
      </c>
      <c r="B4909" s="6">
        <v>1000011</v>
      </c>
      <c r="C4909" s="6">
        <v>1000022</v>
      </c>
    </row>
    <row r="4910" spans="1:3" ht="16.5">
      <c r="A4910" s="53">
        <v>100037132</v>
      </c>
      <c r="B4910" s="6">
        <v>1000011</v>
      </c>
      <c r="C4910" s="6">
        <v>1000022</v>
      </c>
    </row>
    <row r="4911" spans="1:3" ht="16.5">
      <c r="A4911" s="53">
        <v>100037133</v>
      </c>
      <c r="B4911" s="6">
        <v>1000011</v>
      </c>
      <c r="C4911" s="6">
        <v>1000022</v>
      </c>
    </row>
    <row r="4912" spans="1:3" ht="16.5">
      <c r="A4912" s="53">
        <v>100037134</v>
      </c>
      <c r="B4912" s="6">
        <v>1000011</v>
      </c>
      <c r="C4912" s="6">
        <v>1000022</v>
      </c>
    </row>
    <row r="4913" spans="1:3" ht="16.5">
      <c r="A4913" s="53">
        <v>100037135</v>
      </c>
      <c r="B4913" s="6">
        <v>1000041</v>
      </c>
      <c r="C4913" s="6">
        <v>1000052</v>
      </c>
    </row>
    <row r="4914" spans="1:3" ht="16.5">
      <c r="A4914" s="53">
        <v>100037136</v>
      </c>
      <c r="B4914" s="6">
        <v>1000011</v>
      </c>
      <c r="C4914" s="6">
        <v>1000121</v>
      </c>
    </row>
    <row r="4915" spans="1:3" ht="16.5">
      <c r="A4915" s="53">
        <v>100037211</v>
      </c>
      <c r="B4915" s="6">
        <v>1000011</v>
      </c>
      <c r="C4915" s="6">
        <v>1000022</v>
      </c>
    </row>
    <row r="4916" spans="1:3" ht="16.5">
      <c r="A4916" s="53">
        <v>100037212</v>
      </c>
      <c r="B4916" s="6">
        <v>1000011</v>
      </c>
      <c r="C4916" s="6">
        <v>1000022</v>
      </c>
    </row>
    <row r="4917" spans="1:3" ht="16.5">
      <c r="A4917" s="53">
        <v>100037213</v>
      </c>
      <c r="B4917" s="6">
        <v>1000011</v>
      </c>
      <c r="C4917" s="6">
        <v>1000022</v>
      </c>
    </row>
    <row r="4918" spans="1:3" ht="16.5">
      <c r="A4918" s="53">
        <v>100037214</v>
      </c>
      <c r="B4918" s="6">
        <v>1000011</v>
      </c>
      <c r="C4918" s="6">
        <v>1000022</v>
      </c>
    </row>
    <row r="4919" spans="1:3" ht="16.5">
      <c r="A4919" s="53">
        <v>100037215</v>
      </c>
      <c r="B4919" s="6">
        <v>1000041</v>
      </c>
      <c r="C4919" s="6">
        <v>1000052</v>
      </c>
    </row>
    <row r="4920" spans="1:3" ht="16.5">
      <c r="A4920" s="53">
        <v>100037216</v>
      </c>
      <c r="B4920" s="6">
        <v>1000011</v>
      </c>
      <c r="C4920" s="6">
        <v>1000121</v>
      </c>
    </row>
    <row r="4921" spans="1:3" ht="16.5">
      <c r="A4921" s="53">
        <v>100037221</v>
      </c>
      <c r="B4921" s="6">
        <v>1000011</v>
      </c>
      <c r="C4921" s="6">
        <v>1000022</v>
      </c>
    </row>
    <row r="4922" spans="1:3" ht="16.5">
      <c r="A4922" s="53">
        <v>100037222</v>
      </c>
      <c r="B4922" s="6">
        <v>1000011</v>
      </c>
      <c r="C4922" s="6">
        <v>1000022</v>
      </c>
    </row>
    <row r="4923" spans="1:3" ht="16.5">
      <c r="A4923" s="53">
        <v>100037223</v>
      </c>
      <c r="B4923" s="6">
        <v>1000011</v>
      </c>
      <c r="C4923" s="6">
        <v>1000022</v>
      </c>
    </row>
    <row r="4924" spans="1:3" ht="16.5">
      <c r="A4924" s="53">
        <v>100037224</v>
      </c>
      <c r="B4924" s="6">
        <v>1000011</v>
      </c>
      <c r="C4924" s="6">
        <v>1000022</v>
      </c>
    </row>
    <row r="4925" spans="1:3" ht="16.5">
      <c r="A4925" s="53">
        <v>100037225</v>
      </c>
      <c r="B4925" s="6">
        <v>1000041</v>
      </c>
      <c r="C4925" s="6">
        <v>1000052</v>
      </c>
    </row>
    <row r="4926" spans="1:3" ht="16.5">
      <c r="A4926" s="53">
        <v>100037226</v>
      </c>
      <c r="B4926" s="6">
        <v>1000011</v>
      </c>
      <c r="C4926" s="6">
        <v>1000121</v>
      </c>
    </row>
    <row r="4927" spans="1:3" ht="16.5">
      <c r="A4927" s="53">
        <v>100037231</v>
      </c>
      <c r="B4927" s="6">
        <v>1000011</v>
      </c>
      <c r="C4927" s="6">
        <v>1000022</v>
      </c>
    </row>
    <row r="4928" spans="1:3" ht="16.5">
      <c r="A4928" s="53">
        <v>100037232</v>
      </c>
      <c r="B4928" s="6">
        <v>1000011</v>
      </c>
      <c r="C4928" s="6">
        <v>1000022</v>
      </c>
    </row>
    <row r="4929" spans="1:3" ht="16.5">
      <c r="A4929" s="53">
        <v>100037233</v>
      </c>
      <c r="B4929" s="6">
        <v>1000011</v>
      </c>
      <c r="C4929" s="6">
        <v>1000022</v>
      </c>
    </row>
    <row r="4930" spans="1:3" ht="16.5">
      <c r="A4930" s="53">
        <v>100037234</v>
      </c>
      <c r="B4930" s="6">
        <v>1000011</v>
      </c>
      <c r="C4930" s="6">
        <v>1000022</v>
      </c>
    </row>
    <row r="4931" spans="1:3" ht="16.5">
      <c r="A4931" s="53">
        <v>100037235</v>
      </c>
      <c r="B4931" s="6">
        <v>1000041</v>
      </c>
      <c r="C4931" s="6">
        <v>1000052</v>
      </c>
    </row>
    <row r="4932" spans="1:3" ht="16.5">
      <c r="A4932" s="53">
        <v>100037236</v>
      </c>
      <c r="B4932" s="6">
        <v>1000011</v>
      </c>
      <c r="C4932" s="6">
        <v>1000121</v>
      </c>
    </row>
    <row r="4933" spans="1:3" ht="16.5">
      <c r="A4933" s="53">
        <v>100037311</v>
      </c>
      <c r="B4933" s="6">
        <v>1000011</v>
      </c>
      <c r="C4933" s="6">
        <v>1000022</v>
      </c>
    </row>
    <row r="4934" spans="1:3" ht="16.5">
      <c r="A4934" s="53">
        <v>100037312</v>
      </c>
      <c r="B4934" s="6">
        <v>1000011</v>
      </c>
      <c r="C4934" s="6">
        <v>1000022</v>
      </c>
    </row>
    <row r="4935" spans="1:3" ht="16.5">
      <c r="A4935" s="53">
        <v>100037313</v>
      </c>
      <c r="B4935" s="6">
        <v>1000011</v>
      </c>
      <c r="C4935" s="6">
        <v>1000022</v>
      </c>
    </row>
    <row r="4936" spans="1:3" ht="16.5">
      <c r="A4936" s="53">
        <v>100037314</v>
      </c>
      <c r="B4936" s="6">
        <v>1000011</v>
      </c>
      <c r="C4936" s="6">
        <v>1000022</v>
      </c>
    </row>
    <row r="4937" spans="1:3" ht="16.5">
      <c r="A4937" s="53">
        <v>100037315</v>
      </c>
      <c r="B4937" s="6">
        <v>1000041</v>
      </c>
      <c r="C4937" s="6">
        <v>1000052</v>
      </c>
    </row>
    <row r="4938" spans="1:3" ht="16.5">
      <c r="A4938" s="53">
        <v>100037316</v>
      </c>
      <c r="B4938" s="6">
        <v>1000011</v>
      </c>
      <c r="C4938" s="6">
        <v>1000121</v>
      </c>
    </row>
    <row r="4939" spans="1:3" ht="16.5">
      <c r="A4939" s="53">
        <v>100037321</v>
      </c>
      <c r="B4939" s="6">
        <v>1000011</v>
      </c>
      <c r="C4939" s="6">
        <v>1000022</v>
      </c>
    </row>
    <row r="4940" spans="1:3" ht="16.5">
      <c r="A4940" s="53">
        <v>100037322</v>
      </c>
      <c r="B4940" s="6">
        <v>1000011</v>
      </c>
      <c r="C4940" s="6">
        <v>1000022</v>
      </c>
    </row>
    <row r="4941" spans="1:3" ht="16.5">
      <c r="A4941" s="53">
        <v>100037323</v>
      </c>
      <c r="B4941" s="6">
        <v>1000011</v>
      </c>
      <c r="C4941" s="6">
        <v>1000022</v>
      </c>
    </row>
    <row r="4942" spans="1:3" ht="16.5">
      <c r="A4942" s="53">
        <v>100037324</v>
      </c>
      <c r="B4942" s="6">
        <v>1000011</v>
      </c>
      <c r="C4942" s="6">
        <v>1000022</v>
      </c>
    </row>
    <row r="4943" spans="1:3" ht="16.5">
      <c r="A4943" s="53">
        <v>100037325</v>
      </c>
      <c r="B4943" s="6">
        <v>1000041</v>
      </c>
      <c r="C4943" s="6">
        <v>1000052</v>
      </c>
    </row>
    <row r="4944" spans="1:3" ht="16.5">
      <c r="A4944" s="53">
        <v>100037326</v>
      </c>
      <c r="B4944" s="6">
        <v>1000011</v>
      </c>
      <c r="C4944" s="6">
        <v>1000121</v>
      </c>
    </row>
    <row r="4945" spans="1:3" ht="16.5">
      <c r="A4945" s="53">
        <v>100037331</v>
      </c>
      <c r="B4945" s="6">
        <v>1000011</v>
      </c>
      <c r="C4945" s="6">
        <v>1000022</v>
      </c>
    </row>
    <row r="4946" spans="1:3" ht="16.5">
      <c r="A4946" s="53">
        <v>100037332</v>
      </c>
      <c r="B4946" s="6">
        <v>1000011</v>
      </c>
      <c r="C4946" s="6">
        <v>1000022</v>
      </c>
    </row>
    <row r="4947" spans="1:3" ht="16.5">
      <c r="A4947" s="53">
        <v>100037333</v>
      </c>
      <c r="B4947" s="6">
        <v>1000011</v>
      </c>
      <c r="C4947" s="6">
        <v>1000022</v>
      </c>
    </row>
    <row r="4948" spans="1:3" ht="16.5">
      <c r="A4948" s="53">
        <v>100037334</v>
      </c>
      <c r="B4948" s="6">
        <v>1000011</v>
      </c>
      <c r="C4948" s="6">
        <v>1000022</v>
      </c>
    </row>
    <row r="4949" spans="1:3" ht="16.5">
      <c r="A4949" s="53">
        <v>100037335</v>
      </c>
      <c r="B4949" s="6">
        <v>1000041</v>
      </c>
      <c r="C4949" s="6">
        <v>1000052</v>
      </c>
    </row>
    <row r="4950" spans="1:3" ht="16.5">
      <c r="A4950" s="53">
        <v>100037336</v>
      </c>
      <c r="B4950" s="6">
        <v>1000011</v>
      </c>
      <c r="C4950" s="6">
        <v>1000121</v>
      </c>
    </row>
    <row r="4951" spans="1:3" ht="16.5">
      <c r="A4951" s="53">
        <v>100037411</v>
      </c>
      <c r="B4951" s="6">
        <v>1000011</v>
      </c>
      <c r="C4951" s="6">
        <v>1000022</v>
      </c>
    </row>
    <row r="4952" spans="1:3" ht="16.5">
      <c r="A4952" s="53">
        <v>100037412</v>
      </c>
      <c r="B4952" s="6">
        <v>1000011</v>
      </c>
      <c r="C4952" s="6">
        <v>1000022</v>
      </c>
    </row>
    <row r="4953" spans="1:3" ht="16.5">
      <c r="A4953" s="53">
        <v>100037413</v>
      </c>
      <c r="B4953" s="6">
        <v>1000011</v>
      </c>
      <c r="C4953" s="6">
        <v>1000022</v>
      </c>
    </row>
    <row r="4954" spans="1:3" ht="16.5">
      <c r="A4954" s="53">
        <v>100037414</v>
      </c>
      <c r="B4954" s="6">
        <v>1000011</v>
      </c>
      <c r="C4954" s="6">
        <v>1000022</v>
      </c>
    </row>
    <row r="4955" spans="1:3" ht="16.5">
      <c r="A4955" s="53">
        <v>100037415</v>
      </c>
      <c r="B4955" s="6">
        <v>1000041</v>
      </c>
      <c r="C4955" s="6">
        <v>1000052</v>
      </c>
    </row>
    <row r="4956" spans="1:3" ht="16.5">
      <c r="A4956" s="53">
        <v>100037416</v>
      </c>
      <c r="B4956" s="6">
        <v>1000011</v>
      </c>
      <c r="C4956" s="6">
        <v>1000121</v>
      </c>
    </row>
    <row r="4957" spans="1:3" ht="16.5">
      <c r="A4957" s="53">
        <v>100037421</v>
      </c>
      <c r="B4957" s="6">
        <v>1000011</v>
      </c>
      <c r="C4957" s="6">
        <v>1000022</v>
      </c>
    </row>
    <row r="4958" spans="1:3" ht="16.5">
      <c r="A4958" s="53">
        <v>100037422</v>
      </c>
      <c r="B4958" s="6">
        <v>1000011</v>
      </c>
      <c r="C4958" s="6">
        <v>1000022</v>
      </c>
    </row>
    <row r="4959" spans="1:3" ht="16.5">
      <c r="A4959" s="53">
        <v>100037423</v>
      </c>
      <c r="B4959" s="6">
        <v>1000011</v>
      </c>
      <c r="C4959" s="6">
        <v>1000022</v>
      </c>
    </row>
    <row r="4960" spans="1:3" ht="16.5">
      <c r="A4960" s="53">
        <v>100037424</v>
      </c>
      <c r="B4960" s="6">
        <v>1000011</v>
      </c>
      <c r="C4960" s="6">
        <v>1000022</v>
      </c>
    </row>
    <row r="4961" spans="1:3" ht="16.5">
      <c r="A4961" s="53">
        <v>100037425</v>
      </c>
      <c r="B4961" s="6">
        <v>1000041</v>
      </c>
      <c r="C4961" s="6">
        <v>1000052</v>
      </c>
    </row>
    <row r="4962" spans="1:3" ht="16.5">
      <c r="A4962" s="53">
        <v>100037426</v>
      </c>
      <c r="B4962" s="6">
        <v>1000011</v>
      </c>
      <c r="C4962" s="6">
        <v>1000121</v>
      </c>
    </row>
    <row r="4963" spans="1:3" ht="16.5">
      <c r="A4963" s="53">
        <v>100037431</v>
      </c>
      <c r="B4963" s="6">
        <v>1000011</v>
      </c>
      <c r="C4963" s="6">
        <v>1000022</v>
      </c>
    </row>
    <row r="4964" spans="1:3" ht="16.5">
      <c r="A4964" s="53">
        <v>100037432</v>
      </c>
      <c r="B4964" s="6">
        <v>1000011</v>
      </c>
      <c r="C4964" s="6">
        <v>1000022</v>
      </c>
    </row>
    <row r="4965" spans="1:3" ht="16.5">
      <c r="A4965" s="53">
        <v>100037433</v>
      </c>
      <c r="B4965" s="6">
        <v>1000011</v>
      </c>
      <c r="C4965" s="6">
        <v>1000022</v>
      </c>
    </row>
    <row r="4966" spans="1:3" ht="16.5">
      <c r="A4966" s="53">
        <v>100037434</v>
      </c>
      <c r="B4966" s="6">
        <v>1000011</v>
      </c>
      <c r="C4966" s="6">
        <v>1000022</v>
      </c>
    </row>
    <row r="4967" spans="1:3" ht="16.5">
      <c r="A4967" s="53">
        <v>100037435</v>
      </c>
      <c r="B4967" s="6">
        <v>1000041</v>
      </c>
      <c r="C4967" s="6">
        <v>1000052</v>
      </c>
    </row>
    <row r="4968" spans="1:3" ht="16.5">
      <c r="A4968" s="53">
        <v>100037436</v>
      </c>
      <c r="B4968" s="6">
        <v>1000011</v>
      </c>
      <c r="C4968" s="6">
        <v>1000121</v>
      </c>
    </row>
    <row r="4969" spans="1:3" ht="16.5">
      <c r="A4969" s="53">
        <v>100037511</v>
      </c>
      <c r="B4969" s="6">
        <v>1000011</v>
      </c>
      <c r="C4969" s="6">
        <v>1000022</v>
      </c>
    </row>
    <row r="4970" spans="1:3" ht="16.5">
      <c r="A4970" s="53">
        <v>100037512</v>
      </c>
      <c r="B4970" s="6">
        <v>1000011</v>
      </c>
      <c r="C4970" s="6">
        <v>1000022</v>
      </c>
    </row>
    <row r="4971" spans="1:3" ht="16.5">
      <c r="A4971" s="53">
        <v>100037513</v>
      </c>
      <c r="B4971" s="6">
        <v>1000011</v>
      </c>
      <c r="C4971" s="6">
        <v>1000022</v>
      </c>
    </row>
    <row r="4972" spans="1:3" ht="16.5">
      <c r="A4972" s="53">
        <v>100037514</v>
      </c>
      <c r="B4972" s="6">
        <v>1000011</v>
      </c>
      <c r="C4972" s="6">
        <v>1000022</v>
      </c>
    </row>
    <row r="4973" spans="1:3" ht="16.5">
      <c r="A4973" s="53">
        <v>100037515</v>
      </c>
      <c r="B4973" s="6">
        <v>1000041</v>
      </c>
      <c r="C4973" s="6">
        <v>1000052</v>
      </c>
    </row>
    <row r="4974" spans="1:3" ht="16.5">
      <c r="A4974" s="53">
        <v>100037516</v>
      </c>
      <c r="B4974" s="6">
        <v>1000011</v>
      </c>
      <c r="C4974" s="6">
        <v>1000121</v>
      </c>
    </row>
    <row r="4975" spans="1:3" ht="16.5">
      <c r="A4975" s="53">
        <v>100037521</v>
      </c>
      <c r="B4975" s="6">
        <v>1000011</v>
      </c>
      <c r="C4975" s="6">
        <v>1000022</v>
      </c>
    </row>
    <row r="4976" spans="1:3" ht="16.5">
      <c r="A4976" s="53">
        <v>100037522</v>
      </c>
      <c r="B4976" s="6">
        <v>1000011</v>
      </c>
      <c r="C4976" s="6">
        <v>1000022</v>
      </c>
    </row>
    <row r="4977" spans="1:3" ht="16.5">
      <c r="A4977" s="53">
        <v>100037523</v>
      </c>
      <c r="B4977" s="6">
        <v>1000011</v>
      </c>
      <c r="C4977" s="6">
        <v>1000022</v>
      </c>
    </row>
    <row r="4978" spans="1:3" ht="16.5">
      <c r="A4978" s="53">
        <v>100037524</v>
      </c>
      <c r="B4978" s="6">
        <v>1000011</v>
      </c>
      <c r="C4978" s="6">
        <v>1000022</v>
      </c>
    </row>
    <row r="4979" spans="1:3" ht="16.5">
      <c r="A4979" s="53">
        <v>100037525</v>
      </c>
      <c r="B4979" s="6">
        <v>1000041</v>
      </c>
      <c r="C4979" s="6">
        <v>1000052</v>
      </c>
    </row>
    <row r="4980" spans="1:3" ht="16.5">
      <c r="A4980" s="53">
        <v>100037526</v>
      </c>
      <c r="B4980" s="6">
        <v>1000011</v>
      </c>
      <c r="C4980" s="6">
        <v>1000121</v>
      </c>
    </row>
    <row r="4981" spans="1:3" ht="16.5">
      <c r="A4981" s="53">
        <v>100037531</v>
      </c>
      <c r="B4981" s="6">
        <v>1000011</v>
      </c>
      <c r="C4981" s="6">
        <v>1000022</v>
      </c>
    </row>
    <row r="4982" spans="1:3" ht="16.5">
      <c r="A4982" s="53">
        <v>100037532</v>
      </c>
      <c r="B4982" s="6">
        <v>1000011</v>
      </c>
      <c r="C4982" s="6">
        <v>1000022</v>
      </c>
    </row>
    <row r="4983" spans="1:3" ht="16.5">
      <c r="A4983" s="53">
        <v>100037533</v>
      </c>
      <c r="B4983" s="6">
        <v>1000011</v>
      </c>
      <c r="C4983" s="6">
        <v>1000022</v>
      </c>
    </row>
    <row r="4984" spans="1:3" ht="16.5">
      <c r="A4984" s="53">
        <v>100037534</v>
      </c>
      <c r="B4984" s="6">
        <v>1000011</v>
      </c>
      <c r="C4984" s="6">
        <v>1000022</v>
      </c>
    </row>
    <row r="4985" spans="1:3" ht="16.5">
      <c r="A4985" s="53">
        <v>100037535</v>
      </c>
      <c r="B4985" s="6">
        <v>1000041</v>
      </c>
      <c r="C4985" s="6">
        <v>1000052</v>
      </c>
    </row>
    <row r="4986" spans="1:3" ht="16.5">
      <c r="A4986" s="53">
        <v>100037536</v>
      </c>
      <c r="B4986" s="6">
        <v>1000011</v>
      </c>
      <c r="C4986" s="6">
        <v>1000121</v>
      </c>
    </row>
    <row r="4987" spans="1:3" ht="16.5">
      <c r="A4987" s="53">
        <v>100037611</v>
      </c>
      <c r="B4987" s="6">
        <v>1000011</v>
      </c>
      <c r="C4987" s="6">
        <v>1000022</v>
      </c>
    </row>
    <row r="4988" spans="1:3" ht="16.5">
      <c r="A4988" s="53">
        <v>100037612</v>
      </c>
      <c r="B4988" s="6">
        <v>1000011</v>
      </c>
      <c r="C4988" s="6">
        <v>1000022</v>
      </c>
    </row>
    <row r="4989" spans="1:3" ht="16.5">
      <c r="A4989" s="53">
        <v>100037613</v>
      </c>
      <c r="B4989" s="6">
        <v>1000011</v>
      </c>
      <c r="C4989" s="6">
        <v>1000022</v>
      </c>
    </row>
    <row r="4990" spans="1:3" ht="16.5">
      <c r="A4990" s="53">
        <v>100037614</v>
      </c>
      <c r="B4990" s="6">
        <v>1000011</v>
      </c>
      <c r="C4990" s="6">
        <v>1000022</v>
      </c>
    </row>
    <row r="4991" spans="1:3" ht="16.5">
      <c r="A4991" s="53">
        <v>100037615</v>
      </c>
      <c r="B4991" s="6">
        <v>1000041</v>
      </c>
      <c r="C4991" s="6">
        <v>1000052</v>
      </c>
    </row>
    <row r="4992" spans="1:3" ht="16.5">
      <c r="A4992" s="53">
        <v>100037616</v>
      </c>
      <c r="B4992" s="6">
        <v>1000011</v>
      </c>
      <c r="C4992" s="6">
        <v>1000121</v>
      </c>
    </row>
    <row r="4993" spans="1:3" ht="16.5">
      <c r="A4993" s="53">
        <v>100037621</v>
      </c>
      <c r="B4993" s="6">
        <v>1000011</v>
      </c>
      <c r="C4993" s="6">
        <v>1000022</v>
      </c>
    </row>
    <row r="4994" spans="1:3" ht="16.5">
      <c r="A4994" s="53">
        <v>100037622</v>
      </c>
      <c r="B4994" s="6">
        <v>1000011</v>
      </c>
      <c r="C4994" s="6">
        <v>1000022</v>
      </c>
    </row>
    <row r="4995" spans="1:3" ht="16.5">
      <c r="A4995" s="53">
        <v>100037623</v>
      </c>
      <c r="B4995" s="6">
        <v>1000011</v>
      </c>
      <c r="C4995" s="6">
        <v>1000022</v>
      </c>
    </row>
    <row r="4996" spans="1:3" ht="16.5">
      <c r="A4996" s="53">
        <v>100037624</v>
      </c>
      <c r="B4996" s="6">
        <v>1000011</v>
      </c>
      <c r="C4996" s="6">
        <v>1000022</v>
      </c>
    </row>
    <row r="4997" spans="1:3" ht="16.5">
      <c r="A4997" s="53">
        <v>100037625</v>
      </c>
      <c r="B4997" s="6">
        <v>1000041</v>
      </c>
      <c r="C4997" s="6">
        <v>1000052</v>
      </c>
    </row>
    <row r="4998" spans="1:3" ht="16.5">
      <c r="A4998" s="53">
        <v>100037626</v>
      </c>
      <c r="B4998" s="6">
        <v>1000011</v>
      </c>
      <c r="C4998" s="6">
        <v>1000121</v>
      </c>
    </row>
    <row r="4999" spans="1:3" ht="16.5">
      <c r="A4999" s="53">
        <v>100037631</v>
      </c>
      <c r="B4999" s="6">
        <v>1000011</v>
      </c>
      <c r="C4999" s="6">
        <v>1000022</v>
      </c>
    </row>
    <row r="5000" spans="1:3" ht="16.5">
      <c r="A5000" s="53">
        <v>100037632</v>
      </c>
      <c r="B5000" s="6">
        <v>1000011</v>
      </c>
      <c r="C5000" s="6">
        <v>1000022</v>
      </c>
    </row>
    <row r="5001" spans="1:3" ht="16.5">
      <c r="A5001" s="53">
        <v>100037633</v>
      </c>
      <c r="B5001" s="6">
        <v>1000011</v>
      </c>
      <c r="C5001" s="6">
        <v>1000022</v>
      </c>
    </row>
    <row r="5002" spans="1:3" ht="16.5">
      <c r="A5002" s="53">
        <v>100037634</v>
      </c>
      <c r="B5002" s="6">
        <v>1000011</v>
      </c>
      <c r="C5002" s="6">
        <v>1000022</v>
      </c>
    </row>
    <row r="5003" spans="1:3" ht="16.5">
      <c r="A5003" s="53">
        <v>100037635</v>
      </c>
      <c r="B5003" s="6">
        <v>1000041</v>
      </c>
      <c r="C5003" s="6">
        <v>1000052</v>
      </c>
    </row>
    <row r="5004" spans="1:3" ht="16.5">
      <c r="A5004" s="53">
        <v>100037636</v>
      </c>
      <c r="B5004" s="6">
        <v>1000011</v>
      </c>
      <c r="C5004" s="6">
        <v>1000121</v>
      </c>
    </row>
    <row r="5005" spans="1:3" ht="16.5">
      <c r="A5005" s="53">
        <v>100037711</v>
      </c>
      <c r="B5005" s="6">
        <v>1000011</v>
      </c>
      <c r="C5005" s="6">
        <v>1000022</v>
      </c>
    </row>
    <row r="5006" spans="1:3" ht="16.5">
      <c r="A5006" s="53">
        <v>100037712</v>
      </c>
      <c r="B5006" s="6">
        <v>1000011</v>
      </c>
      <c r="C5006" s="6">
        <v>1000022</v>
      </c>
    </row>
    <row r="5007" spans="1:3" ht="16.5">
      <c r="A5007" s="53">
        <v>100037713</v>
      </c>
      <c r="B5007" s="6">
        <v>1000011</v>
      </c>
      <c r="C5007" s="6">
        <v>1000022</v>
      </c>
    </row>
    <row r="5008" spans="1:3" ht="16.5">
      <c r="A5008" s="53">
        <v>100037714</v>
      </c>
      <c r="B5008" s="6">
        <v>1000011</v>
      </c>
      <c r="C5008" s="6">
        <v>1000022</v>
      </c>
    </row>
    <row r="5009" spans="1:3" ht="16.5">
      <c r="A5009" s="53">
        <v>100037715</v>
      </c>
      <c r="B5009" s="6">
        <v>1000041</v>
      </c>
      <c r="C5009" s="6">
        <v>1000052</v>
      </c>
    </row>
    <row r="5010" spans="1:3" ht="16.5">
      <c r="A5010" s="53">
        <v>100037716</v>
      </c>
      <c r="B5010" s="6">
        <v>1000011</v>
      </c>
      <c r="C5010" s="6">
        <v>1000121</v>
      </c>
    </row>
    <row r="5011" spans="1:3" ht="16.5">
      <c r="A5011" s="53">
        <v>100037721</v>
      </c>
      <c r="B5011" s="6">
        <v>1000011</v>
      </c>
      <c r="C5011" s="6">
        <v>1000022</v>
      </c>
    </row>
    <row r="5012" spans="1:3" ht="16.5">
      <c r="A5012" s="53">
        <v>100037722</v>
      </c>
      <c r="B5012" s="6">
        <v>1000011</v>
      </c>
      <c r="C5012" s="6">
        <v>1000022</v>
      </c>
    </row>
    <row r="5013" spans="1:3" ht="16.5">
      <c r="A5013" s="53">
        <v>100037723</v>
      </c>
      <c r="B5013" s="6">
        <v>1000011</v>
      </c>
      <c r="C5013" s="6">
        <v>1000022</v>
      </c>
    </row>
    <row r="5014" spans="1:3" ht="16.5">
      <c r="A5014" s="53">
        <v>100037724</v>
      </c>
      <c r="B5014" s="6">
        <v>1000011</v>
      </c>
      <c r="C5014" s="6">
        <v>1000022</v>
      </c>
    </row>
    <row r="5015" spans="1:3" ht="16.5">
      <c r="A5015" s="53">
        <v>100037725</v>
      </c>
      <c r="B5015" s="6">
        <v>1000041</v>
      </c>
      <c r="C5015" s="6">
        <v>1000052</v>
      </c>
    </row>
    <row r="5016" spans="1:3" ht="16.5">
      <c r="A5016" s="53">
        <v>100037726</v>
      </c>
      <c r="B5016" s="6">
        <v>1000011</v>
      </c>
      <c r="C5016" s="6">
        <v>1000121</v>
      </c>
    </row>
    <row r="5017" spans="1:3" ht="16.5">
      <c r="A5017" s="53">
        <v>100037731</v>
      </c>
      <c r="B5017" s="6">
        <v>1000011</v>
      </c>
      <c r="C5017" s="6">
        <v>1000022</v>
      </c>
    </row>
    <row r="5018" spans="1:3" ht="16.5">
      <c r="A5018" s="53">
        <v>100037732</v>
      </c>
      <c r="B5018" s="6">
        <v>1000011</v>
      </c>
      <c r="C5018" s="6">
        <v>1000022</v>
      </c>
    </row>
    <row r="5019" spans="1:3" ht="16.5">
      <c r="A5019" s="53">
        <v>100037733</v>
      </c>
      <c r="B5019" s="6">
        <v>1000011</v>
      </c>
      <c r="C5019" s="6">
        <v>1000022</v>
      </c>
    </row>
    <row r="5020" spans="1:3" ht="16.5">
      <c r="A5020" s="53">
        <v>100037734</v>
      </c>
      <c r="B5020" s="6">
        <v>1000011</v>
      </c>
      <c r="C5020" s="6">
        <v>1000022</v>
      </c>
    </row>
    <row r="5021" spans="1:3" ht="16.5">
      <c r="A5021" s="53">
        <v>100037735</v>
      </c>
      <c r="B5021" s="6">
        <v>1000041</v>
      </c>
      <c r="C5021" s="6">
        <v>1000052</v>
      </c>
    </row>
    <row r="5022" spans="1:3" ht="16.5">
      <c r="A5022" s="53">
        <v>100037736</v>
      </c>
      <c r="B5022" s="6">
        <v>1000011</v>
      </c>
      <c r="C5022" s="6">
        <v>1000121</v>
      </c>
    </row>
    <row r="5023" spans="1:3" ht="16.5">
      <c r="A5023" s="53">
        <v>100037811</v>
      </c>
      <c r="B5023" s="6">
        <v>1000011</v>
      </c>
      <c r="C5023" s="6">
        <v>1000022</v>
      </c>
    </row>
    <row r="5024" spans="1:3" ht="16.5">
      <c r="A5024" s="53">
        <v>100037812</v>
      </c>
      <c r="B5024" s="6">
        <v>1000011</v>
      </c>
      <c r="C5024" s="6">
        <v>1000022</v>
      </c>
    </row>
    <row r="5025" spans="1:3" ht="16.5">
      <c r="A5025" s="53">
        <v>100037813</v>
      </c>
      <c r="B5025" s="6">
        <v>1000011</v>
      </c>
      <c r="C5025" s="6">
        <v>1000022</v>
      </c>
    </row>
    <row r="5026" spans="1:3" ht="16.5">
      <c r="A5026" s="53">
        <v>100037814</v>
      </c>
      <c r="B5026" s="6">
        <v>1000011</v>
      </c>
      <c r="C5026" s="6">
        <v>1000022</v>
      </c>
    </row>
    <row r="5027" spans="1:3" ht="16.5">
      <c r="A5027" s="53">
        <v>100037815</v>
      </c>
      <c r="B5027" s="6">
        <v>1000041</v>
      </c>
      <c r="C5027" s="6">
        <v>1000052</v>
      </c>
    </row>
    <row r="5028" spans="1:3" ht="16.5">
      <c r="A5028" s="53">
        <v>100037816</v>
      </c>
      <c r="B5028" s="6">
        <v>1000011</v>
      </c>
      <c r="C5028" s="6">
        <v>1000121</v>
      </c>
    </row>
    <row r="5029" spans="1:3" ht="16.5">
      <c r="A5029" s="53">
        <v>100037821</v>
      </c>
      <c r="B5029" s="6">
        <v>1000011</v>
      </c>
      <c r="C5029" s="6">
        <v>1000022</v>
      </c>
    </row>
    <row r="5030" spans="1:3" ht="16.5">
      <c r="A5030" s="53">
        <v>100037822</v>
      </c>
      <c r="B5030" s="6">
        <v>1000011</v>
      </c>
      <c r="C5030" s="6">
        <v>1000022</v>
      </c>
    </row>
    <row r="5031" spans="1:3" ht="16.5">
      <c r="A5031" s="53">
        <v>100037823</v>
      </c>
      <c r="B5031" s="6">
        <v>1000011</v>
      </c>
      <c r="C5031" s="6">
        <v>1000022</v>
      </c>
    </row>
    <row r="5032" spans="1:3" ht="16.5">
      <c r="A5032" s="53">
        <v>100037824</v>
      </c>
      <c r="B5032" s="6">
        <v>1000011</v>
      </c>
      <c r="C5032" s="6">
        <v>1000022</v>
      </c>
    </row>
    <row r="5033" spans="1:3" ht="16.5">
      <c r="A5033" s="53">
        <v>100037825</v>
      </c>
      <c r="B5033" s="6">
        <v>1000041</v>
      </c>
      <c r="C5033" s="6">
        <v>1000052</v>
      </c>
    </row>
    <row r="5034" spans="1:3" ht="16.5">
      <c r="A5034" s="53">
        <v>100037826</v>
      </c>
      <c r="B5034" s="6">
        <v>1000011</v>
      </c>
      <c r="C5034" s="6">
        <v>1000121</v>
      </c>
    </row>
    <row r="5035" spans="1:3" ht="16.5">
      <c r="A5035" s="53">
        <v>100037831</v>
      </c>
      <c r="B5035" s="6">
        <v>1000011</v>
      </c>
      <c r="C5035" s="6">
        <v>1000022</v>
      </c>
    </row>
    <row r="5036" spans="1:3" ht="16.5">
      <c r="A5036" s="53">
        <v>100037832</v>
      </c>
      <c r="B5036" s="6">
        <v>1000011</v>
      </c>
      <c r="C5036" s="6">
        <v>1000022</v>
      </c>
    </row>
    <row r="5037" spans="1:3" ht="16.5">
      <c r="A5037" s="53">
        <v>100037833</v>
      </c>
      <c r="B5037" s="6">
        <v>1000011</v>
      </c>
      <c r="C5037" s="6">
        <v>1000022</v>
      </c>
    </row>
    <row r="5038" spans="1:3" ht="16.5">
      <c r="A5038" s="53">
        <v>100037834</v>
      </c>
      <c r="B5038" s="6">
        <v>1000011</v>
      </c>
      <c r="C5038" s="6">
        <v>1000022</v>
      </c>
    </row>
    <row r="5039" spans="1:3" ht="16.5">
      <c r="A5039" s="53">
        <v>100037835</v>
      </c>
      <c r="B5039" s="6">
        <v>1100661</v>
      </c>
      <c r="C5039" s="6">
        <v>1100662</v>
      </c>
    </row>
    <row r="5040" spans="1:3" ht="16.5">
      <c r="A5040" s="53">
        <v>100037836</v>
      </c>
      <c r="B5040" s="6">
        <v>1000011</v>
      </c>
      <c r="C5040" s="6">
        <v>1000121</v>
      </c>
    </row>
    <row r="5041" spans="1:3" ht="16.5">
      <c r="A5041" s="53">
        <v>100038111</v>
      </c>
      <c r="B5041" s="6">
        <v>1000011</v>
      </c>
      <c r="C5041" s="6">
        <v>1000022</v>
      </c>
    </row>
    <row r="5042" spans="1:3" ht="16.5">
      <c r="A5042" s="53">
        <v>100038112</v>
      </c>
      <c r="B5042" s="6">
        <v>1000011</v>
      </c>
      <c r="C5042" s="6">
        <v>1000022</v>
      </c>
    </row>
    <row r="5043" spans="1:3" ht="16.5">
      <c r="A5043" s="53">
        <v>100038113</v>
      </c>
      <c r="B5043" s="6">
        <v>1000011</v>
      </c>
      <c r="C5043" s="6">
        <v>1000022</v>
      </c>
    </row>
    <row r="5044" spans="1:3" ht="16.5">
      <c r="A5044" s="53">
        <v>100038114</v>
      </c>
      <c r="B5044" s="6">
        <v>1000011</v>
      </c>
      <c r="C5044" s="6">
        <v>1000022</v>
      </c>
    </row>
    <row r="5045" spans="1:3" ht="16.5">
      <c r="A5045" s="53">
        <v>100038115</v>
      </c>
      <c r="B5045" s="6">
        <v>1000041</v>
      </c>
      <c r="C5045" s="6">
        <v>1000052</v>
      </c>
    </row>
    <row r="5046" spans="1:3" ht="16.5">
      <c r="A5046" s="53">
        <v>100038116</v>
      </c>
      <c r="B5046" s="6">
        <v>1000011</v>
      </c>
      <c r="C5046" s="6">
        <v>1000121</v>
      </c>
    </row>
    <row r="5047" spans="1:3" ht="16.5">
      <c r="A5047" s="53">
        <v>100038121</v>
      </c>
      <c r="B5047" s="6">
        <v>1000011</v>
      </c>
      <c r="C5047" s="6">
        <v>1000022</v>
      </c>
    </row>
    <row r="5048" spans="1:3" ht="16.5">
      <c r="A5048" s="53">
        <v>100038122</v>
      </c>
      <c r="B5048" s="6">
        <v>1000011</v>
      </c>
      <c r="C5048" s="6">
        <v>1000022</v>
      </c>
    </row>
    <row r="5049" spans="1:3" ht="16.5">
      <c r="A5049" s="53">
        <v>100038123</v>
      </c>
      <c r="B5049" s="6">
        <v>1000011</v>
      </c>
      <c r="C5049" s="6">
        <v>1000022</v>
      </c>
    </row>
    <row r="5050" spans="1:3" ht="16.5">
      <c r="A5050" s="53">
        <v>100038124</v>
      </c>
      <c r="B5050" s="6">
        <v>1000011</v>
      </c>
      <c r="C5050" s="6">
        <v>1000022</v>
      </c>
    </row>
    <row r="5051" spans="1:3" ht="16.5">
      <c r="A5051" s="53">
        <v>100038125</v>
      </c>
      <c r="B5051" s="6">
        <v>1000041</v>
      </c>
      <c r="C5051" s="6">
        <v>1000052</v>
      </c>
    </row>
    <row r="5052" spans="1:3" ht="16.5">
      <c r="A5052" s="53">
        <v>100038126</v>
      </c>
      <c r="B5052" s="6">
        <v>1000011</v>
      </c>
      <c r="C5052" s="6">
        <v>1000121</v>
      </c>
    </row>
    <row r="5053" spans="1:3" ht="16.5">
      <c r="A5053" s="53">
        <v>100038131</v>
      </c>
      <c r="B5053" s="6">
        <v>1000011</v>
      </c>
      <c r="C5053" s="6">
        <v>1000022</v>
      </c>
    </row>
    <row r="5054" spans="1:3" ht="16.5">
      <c r="A5054" s="53">
        <v>100038132</v>
      </c>
      <c r="B5054" s="6">
        <v>1000011</v>
      </c>
      <c r="C5054" s="6">
        <v>1000022</v>
      </c>
    </row>
    <row r="5055" spans="1:3" ht="16.5">
      <c r="A5055" s="53">
        <v>100038133</v>
      </c>
      <c r="B5055" s="6">
        <v>1000011</v>
      </c>
      <c r="C5055" s="6">
        <v>1000022</v>
      </c>
    </row>
    <row r="5056" spans="1:3" ht="16.5">
      <c r="A5056" s="53">
        <v>100038134</v>
      </c>
      <c r="B5056" s="6">
        <v>1000011</v>
      </c>
      <c r="C5056" s="6">
        <v>1000022</v>
      </c>
    </row>
    <row r="5057" spans="1:3" ht="16.5">
      <c r="A5057" s="53">
        <v>100038135</v>
      </c>
      <c r="B5057" s="6">
        <v>1000041</v>
      </c>
      <c r="C5057" s="6">
        <v>1000052</v>
      </c>
    </row>
    <row r="5058" spans="1:3" ht="16.5">
      <c r="A5058" s="53">
        <v>100038136</v>
      </c>
      <c r="B5058" s="6">
        <v>1000011</v>
      </c>
      <c r="C5058" s="6">
        <v>1000121</v>
      </c>
    </row>
    <row r="5059" spans="1:3" ht="16.5">
      <c r="A5059" s="53">
        <v>100038211</v>
      </c>
      <c r="B5059" s="6">
        <v>1000011</v>
      </c>
      <c r="C5059" s="6">
        <v>1000022</v>
      </c>
    </row>
    <row r="5060" spans="1:3" ht="16.5">
      <c r="A5060" s="53">
        <v>100038212</v>
      </c>
      <c r="B5060" s="6">
        <v>1000011</v>
      </c>
      <c r="C5060" s="6">
        <v>1000022</v>
      </c>
    </row>
    <row r="5061" spans="1:3" ht="16.5">
      <c r="A5061" s="53">
        <v>100038213</v>
      </c>
      <c r="B5061" s="6">
        <v>1000011</v>
      </c>
      <c r="C5061" s="6">
        <v>1000022</v>
      </c>
    </row>
    <row r="5062" spans="1:3" ht="16.5">
      <c r="A5062" s="53">
        <v>100038214</v>
      </c>
      <c r="B5062" s="6">
        <v>1000011</v>
      </c>
      <c r="C5062" s="6">
        <v>1000022</v>
      </c>
    </row>
    <row r="5063" spans="1:3" ht="16.5">
      <c r="A5063" s="53">
        <v>100038215</v>
      </c>
      <c r="B5063" s="6">
        <v>1000041</v>
      </c>
      <c r="C5063" s="6">
        <v>1000052</v>
      </c>
    </row>
    <row r="5064" spans="1:3" ht="16.5">
      <c r="A5064" s="53">
        <v>100038216</v>
      </c>
      <c r="B5064" s="6">
        <v>1000011</v>
      </c>
      <c r="C5064" s="6">
        <v>1000121</v>
      </c>
    </row>
    <row r="5065" spans="1:3" ht="16.5">
      <c r="A5065" s="53">
        <v>100038221</v>
      </c>
      <c r="B5065" s="6">
        <v>1000011</v>
      </c>
      <c r="C5065" s="6">
        <v>1000022</v>
      </c>
    </row>
    <row r="5066" spans="1:3" ht="16.5">
      <c r="A5066" s="53">
        <v>100038222</v>
      </c>
      <c r="B5066" s="6">
        <v>1000011</v>
      </c>
      <c r="C5066" s="6">
        <v>1000022</v>
      </c>
    </row>
    <row r="5067" spans="1:3" ht="16.5">
      <c r="A5067" s="53">
        <v>100038223</v>
      </c>
      <c r="B5067" s="6">
        <v>1000011</v>
      </c>
      <c r="C5067" s="6">
        <v>1000022</v>
      </c>
    </row>
    <row r="5068" spans="1:3" ht="16.5">
      <c r="A5068" s="53">
        <v>100038224</v>
      </c>
      <c r="B5068" s="6">
        <v>1000011</v>
      </c>
      <c r="C5068" s="6">
        <v>1000022</v>
      </c>
    </row>
    <row r="5069" spans="1:3" ht="16.5">
      <c r="A5069" s="53">
        <v>100038225</v>
      </c>
      <c r="B5069" s="6">
        <v>1000041</v>
      </c>
      <c r="C5069" s="6">
        <v>1000052</v>
      </c>
    </row>
    <row r="5070" spans="1:3" ht="16.5">
      <c r="A5070" s="53">
        <v>100038226</v>
      </c>
      <c r="B5070" s="6">
        <v>1000011</v>
      </c>
      <c r="C5070" s="6">
        <v>1000121</v>
      </c>
    </row>
    <row r="5071" spans="1:3" ht="16.5">
      <c r="A5071" s="53">
        <v>100038231</v>
      </c>
      <c r="B5071" s="6">
        <v>1000011</v>
      </c>
      <c r="C5071" s="6">
        <v>1000022</v>
      </c>
    </row>
    <row r="5072" spans="1:3" ht="16.5">
      <c r="A5072" s="53">
        <v>100038232</v>
      </c>
      <c r="B5072" s="6">
        <v>1000011</v>
      </c>
      <c r="C5072" s="6">
        <v>1000022</v>
      </c>
    </row>
    <row r="5073" spans="1:3" ht="16.5">
      <c r="A5073" s="53">
        <v>100038233</v>
      </c>
      <c r="B5073" s="6">
        <v>1000011</v>
      </c>
      <c r="C5073" s="6">
        <v>1000022</v>
      </c>
    </row>
    <row r="5074" spans="1:3" ht="16.5">
      <c r="A5074" s="53">
        <v>100038234</v>
      </c>
      <c r="B5074" s="6">
        <v>1000011</v>
      </c>
      <c r="C5074" s="6">
        <v>1000022</v>
      </c>
    </row>
    <row r="5075" spans="1:3" ht="16.5">
      <c r="A5075" s="53">
        <v>100038235</v>
      </c>
      <c r="B5075" s="6">
        <v>1000041</v>
      </c>
      <c r="C5075" s="6">
        <v>1000052</v>
      </c>
    </row>
    <row r="5076" spans="1:3" ht="16.5">
      <c r="A5076" s="53">
        <v>100038236</v>
      </c>
      <c r="B5076" s="6">
        <v>1000011</v>
      </c>
      <c r="C5076" s="6">
        <v>1000121</v>
      </c>
    </row>
    <row r="5077" spans="1:3" ht="16.5">
      <c r="A5077" s="53">
        <v>100038311</v>
      </c>
      <c r="B5077" s="6">
        <v>1000011</v>
      </c>
      <c r="C5077" s="6">
        <v>1000022</v>
      </c>
    </row>
    <row r="5078" spans="1:3" ht="16.5">
      <c r="A5078" s="53">
        <v>100038312</v>
      </c>
      <c r="B5078" s="6">
        <v>1000011</v>
      </c>
      <c r="C5078" s="6">
        <v>1000022</v>
      </c>
    </row>
    <row r="5079" spans="1:3" ht="16.5">
      <c r="A5079" s="53">
        <v>100038313</v>
      </c>
      <c r="B5079" s="6">
        <v>1000011</v>
      </c>
      <c r="C5079" s="6">
        <v>1000022</v>
      </c>
    </row>
    <row r="5080" spans="1:3" ht="16.5">
      <c r="A5080" s="53">
        <v>100038314</v>
      </c>
      <c r="B5080" s="6">
        <v>1000011</v>
      </c>
      <c r="C5080" s="6">
        <v>1000022</v>
      </c>
    </row>
    <row r="5081" spans="1:3" ht="16.5">
      <c r="A5081" s="53">
        <v>100038315</v>
      </c>
      <c r="B5081" s="6">
        <v>1000041</v>
      </c>
      <c r="C5081" s="6">
        <v>1000052</v>
      </c>
    </row>
    <row r="5082" spans="1:3" ht="16.5">
      <c r="A5082" s="53">
        <v>100038316</v>
      </c>
      <c r="B5082" s="6">
        <v>1000011</v>
      </c>
      <c r="C5082" s="6">
        <v>1000121</v>
      </c>
    </row>
    <row r="5083" spans="1:3" ht="16.5">
      <c r="A5083" s="53">
        <v>100038321</v>
      </c>
      <c r="B5083" s="6">
        <v>1000011</v>
      </c>
      <c r="C5083" s="6">
        <v>1000022</v>
      </c>
    </row>
    <row r="5084" spans="1:3" ht="16.5">
      <c r="A5084" s="53">
        <v>100038322</v>
      </c>
      <c r="B5084" s="6">
        <v>1000011</v>
      </c>
      <c r="C5084" s="6">
        <v>1000022</v>
      </c>
    </row>
    <row r="5085" spans="1:3" ht="16.5">
      <c r="A5085" s="53">
        <v>100038323</v>
      </c>
      <c r="B5085" s="6">
        <v>1000011</v>
      </c>
      <c r="C5085" s="6">
        <v>1000022</v>
      </c>
    </row>
    <row r="5086" spans="1:3" ht="16.5">
      <c r="A5086" s="53">
        <v>100038324</v>
      </c>
      <c r="B5086" s="6">
        <v>1000011</v>
      </c>
      <c r="C5086" s="6">
        <v>1000022</v>
      </c>
    </row>
    <row r="5087" spans="1:3" ht="16.5">
      <c r="A5087" s="53">
        <v>100038325</v>
      </c>
      <c r="B5087" s="6">
        <v>1000041</v>
      </c>
      <c r="C5087" s="6">
        <v>1000052</v>
      </c>
    </row>
    <row r="5088" spans="1:3" ht="16.5">
      <c r="A5088" s="53">
        <v>100038326</v>
      </c>
      <c r="B5088" s="6">
        <v>1000011</v>
      </c>
      <c r="C5088" s="6">
        <v>1000121</v>
      </c>
    </row>
    <row r="5089" spans="1:3" ht="16.5">
      <c r="A5089" s="53">
        <v>100038331</v>
      </c>
      <c r="B5089" s="6">
        <v>1000011</v>
      </c>
      <c r="C5089" s="6">
        <v>1000022</v>
      </c>
    </row>
    <row r="5090" spans="1:3" ht="16.5">
      <c r="A5090" s="53">
        <v>100038332</v>
      </c>
      <c r="B5090" s="6">
        <v>1000011</v>
      </c>
      <c r="C5090" s="6">
        <v>1000022</v>
      </c>
    </row>
    <row r="5091" spans="1:3" ht="16.5">
      <c r="A5091" s="53">
        <v>100038333</v>
      </c>
      <c r="B5091" s="6">
        <v>1000011</v>
      </c>
      <c r="C5091" s="6">
        <v>1000022</v>
      </c>
    </row>
    <row r="5092" spans="1:3" ht="16.5">
      <c r="A5092" s="53">
        <v>100038334</v>
      </c>
      <c r="B5092" s="6">
        <v>1000011</v>
      </c>
      <c r="C5092" s="6">
        <v>1000022</v>
      </c>
    </row>
    <row r="5093" spans="1:3" ht="16.5">
      <c r="A5093" s="53">
        <v>100038335</v>
      </c>
      <c r="B5093" s="6">
        <v>1000041</v>
      </c>
      <c r="C5093" s="6">
        <v>1000052</v>
      </c>
    </row>
    <row r="5094" spans="1:3" ht="16.5">
      <c r="A5094" s="53">
        <v>100038336</v>
      </c>
      <c r="B5094" s="6">
        <v>1000011</v>
      </c>
      <c r="C5094" s="6">
        <v>1000121</v>
      </c>
    </row>
    <row r="5095" spans="1:3" ht="16.5">
      <c r="A5095" s="53">
        <v>100038411</v>
      </c>
      <c r="B5095" s="6">
        <v>1000011</v>
      </c>
      <c r="C5095" s="6">
        <v>1000022</v>
      </c>
    </row>
    <row r="5096" spans="1:3" ht="16.5">
      <c r="A5096" s="53">
        <v>100038412</v>
      </c>
      <c r="B5096" s="6">
        <v>1000011</v>
      </c>
      <c r="C5096" s="6">
        <v>1000022</v>
      </c>
    </row>
    <row r="5097" spans="1:3" ht="16.5">
      <c r="A5097" s="53">
        <v>100038413</v>
      </c>
      <c r="B5097" s="6">
        <v>1000011</v>
      </c>
      <c r="C5097" s="6">
        <v>1000022</v>
      </c>
    </row>
    <row r="5098" spans="1:3" ht="16.5">
      <c r="A5098" s="53">
        <v>100038414</v>
      </c>
      <c r="B5098" s="6">
        <v>1000011</v>
      </c>
      <c r="C5098" s="6">
        <v>1000022</v>
      </c>
    </row>
    <row r="5099" spans="1:3" ht="16.5">
      <c r="A5099" s="53">
        <v>100038415</v>
      </c>
      <c r="B5099" s="6">
        <v>1000041</v>
      </c>
      <c r="C5099" s="6">
        <v>1000052</v>
      </c>
    </row>
    <row r="5100" spans="1:3" ht="16.5">
      <c r="A5100" s="53">
        <v>100038416</v>
      </c>
      <c r="B5100" s="6">
        <v>1000011</v>
      </c>
      <c r="C5100" s="6">
        <v>1000121</v>
      </c>
    </row>
    <row r="5101" spans="1:3" ht="16.5">
      <c r="A5101" s="53">
        <v>100038421</v>
      </c>
      <c r="B5101" s="6">
        <v>1000011</v>
      </c>
      <c r="C5101" s="6">
        <v>1000022</v>
      </c>
    </row>
    <row r="5102" spans="1:3" ht="16.5">
      <c r="A5102" s="53">
        <v>100038422</v>
      </c>
      <c r="B5102" s="6">
        <v>1000011</v>
      </c>
      <c r="C5102" s="6">
        <v>1000022</v>
      </c>
    </row>
    <row r="5103" spans="1:3" ht="16.5">
      <c r="A5103" s="53">
        <v>100038423</v>
      </c>
      <c r="B5103" s="6">
        <v>1000011</v>
      </c>
      <c r="C5103" s="6">
        <v>1000022</v>
      </c>
    </row>
    <row r="5104" spans="1:3" ht="16.5">
      <c r="A5104" s="53">
        <v>100038424</v>
      </c>
      <c r="B5104" s="6">
        <v>1000011</v>
      </c>
      <c r="C5104" s="6">
        <v>1000022</v>
      </c>
    </row>
    <row r="5105" spans="1:3" ht="16.5">
      <c r="A5105" s="53">
        <v>100038425</v>
      </c>
      <c r="B5105" s="6">
        <v>1000041</v>
      </c>
      <c r="C5105" s="6">
        <v>1000052</v>
      </c>
    </row>
    <row r="5106" spans="1:3" ht="16.5">
      <c r="A5106" s="53">
        <v>100038426</v>
      </c>
      <c r="B5106" s="6">
        <v>1000011</v>
      </c>
      <c r="C5106" s="6">
        <v>1000121</v>
      </c>
    </row>
    <row r="5107" spans="1:3" ht="16.5">
      <c r="A5107" s="53">
        <v>100038431</v>
      </c>
      <c r="B5107" s="6">
        <v>1000011</v>
      </c>
      <c r="C5107" s="6">
        <v>1000022</v>
      </c>
    </row>
    <row r="5108" spans="1:3" ht="16.5">
      <c r="A5108" s="53">
        <v>100038432</v>
      </c>
      <c r="B5108" s="6">
        <v>1000011</v>
      </c>
      <c r="C5108" s="6">
        <v>1000022</v>
      </c>
    </row>
    <row r="5109" spans="1:3" ht="16.5">
      <c r="A5109" s="53">
        <v>100038433</v>
      </c>
      <c r="B5109" s="6">
        <v>1000011</v>
      </c>
      <c r="C5109" s="6">
        <v>1000022</v>
      </c>
    </row>
    <row r="5110" spans="1:3" ht="16.5">
      <c r="A5110" s="53">
        <v>100038434</v>
      </c>
      <c r="B5110" s="6">
        <v>1000011</v>
      </c>
      <c r="C5110" s="6">
        <v>1000022</v>
      </c>
    </row>
    <row r="5111" spans="1:3" ht="16.5">
      <c r="A5111" s="53">
        <v>100038435</v>
      </c>
      <c r="B5111" s="6">
        <v>1000041</v>
      </c>
      <c r="C5111" s="6">
        <v>1000052</v>
      </c>
    </row>
    <row r="5112" spans="1:3" ht="16.5">
      <c r="A5112" s="53">
        <v>100038436</v>
      </c>
      <c r="B5112" s="6">
        <v>1000011</v>
      </c>
      <c r="C5112" s="6">
        <v>1000121</v>
      </c>
    </row>
    <row r="5113" spans="1:3" ht="16.5">
      <c r="A5113" s="53">
        <v>100038511</v>
      </c>
      <c r="B5113" s="6">
        <v>1000011</v>
      </c>
      <c r="C5113" s="6">
        <v>1000022</v>
      </c>
    </row>
    <row r="5114" spans="1:3" ht="16.5">
      <c r="A5114" s="53">
        <v>100038512</v>
      </c>
      <c r="B5114" s="6">
        <v>1000011</v>
      </c>
      <c r="C5114" s="6">
        <v>1000022</v>
      </c>
    </row>
    <row r="5115" spans="1:3" ht="16.5">
      <c r="A5115" s="53">
        <v>100038513</v>
      </c>
      <c r="B5115" s="6">
        <v>1000011</v>
      </c>
      <c r="C5115" s="6">
        <v>1000022</v>
      </c>
    </row>
    <row r="5116" spans="1:3" ht="16.5">
      <c r="A5116" s="53">
        <v>100038514</v>
      </c>
      <c r="B5116" s="6">
        <v>1000011</v>
      </c>
      <c r="C5116" s="6">
        <v>1000022</v>
      </c>
    </row>
    <row r="5117" spans="1:3" ht="16.5">
      <c r="A5117" s="53">
        <v>100038515</v>
      </c>
      <c r="B5117" s="6">
        <v>1000041</v>
      </c>
      <c r="C5117" s="6">
        <v>1000052</v>
      </c>
    </row>
    <row r="5118" spans="1:3" ht="16.5">
      <c r="A5118" s="53">
        <v>100038516</v>
      </c>
      <c r="B5118" s="6">
        <v>1000011</v>
      </c>
      <c r="C5118" s="6">
        <v>1000121</v>
      </c>
    </row>
    <row r="5119" spans="1:3" ht="16.5">
      <c r="A5119" s="53">
        <v>100038521</v>
      </c>
      <c r="B5119" s="6">
        <v>1000011</v>
      </c>
      <c r="C5119" s="6">
        <v>1000022</v>
      </c>
    </row>
    <row r="5120" spans="1:3" ht="16.5">
      <c r="A5120" s="53">
        <v>100038522</v>
      </c>
      <c r="B5120" s="6">
        <v>1000011</v>
      </c>
      <c r="C5120" s="6">
        <v>1000022</v>
      </c>
    </row>
    <row r="5121" spans="1:3" ht="16.5">
      <c r="A5121" s="53">
        <v>100038523</v>
      </c>
      <c r="B5121" s="6">
        <v>1000011</v>
      </c>
      <c r="C5121" s="6">
        <v>1000022</v>
      </c>
    </row>
    <row r="5122" spans="1:3" ht="16.5">
      <c r="A5122" s="53">
        <v>100038524</v>
      </c>
      <c r="B5122" s="6">
        <v>1000011</v>
      </c>
      <c r="C5122" s="6">
        <v>1000022</v>
      </c>
    </row>
    <row r="5123" spans="1:3" ht="16.5">
      <c r="A5123" s="53">
        <v>100038525</v>
      </c>
      <c r="B5123" s="6">
        <v>1000041</v>
      </c>
      <c r="C5123" s="6">
        <v>1000052</v>
      </c>
    </row>
    <row r="5124" spans="1:3" ht="16.5">
      <c r="A5124" s="53">
        <v>100038526</v>
      </c>
      <c r="B5124" s="6">
        <v>1000011</v>
      </c>
      <c r="C5124" s="6">
        <v>1000121</v>
      </c>
    </row>
    <row r="5125" spans="1:3" ht="16.5">
      <c r="A5125" s="53">
        <v>100038531</v>
      </c>
      <c r="B5125" s="6">
        <v>1000011</v>
      </c>
      <c r="C5125" s="6">
        <v>1000022</v>
      </c>
    </row>
    <row r="5126" spans="1:3" ht="16.5">
      <c r="A5126" s="53">
        <v>100038532</v>
      </c>
      <c r="B5126" s="6">
        <v>1000011</v>
      </c>
      <c r="C5126" s="6">
        <v>1000022</v>
      </c>
    </row>
    <row r="5127" spans="1:3" ht="16.5">
      <c r="A5127" s="53">
        <v>100038533</v>
      </c>
      <c r="B5127" s="6">
        <v>1000011</v>
      </c>
      <c r="C5127" s="6">
        <v>1000022</v>
      </c>
    </row>
    <row r="5128" spans="1:3" ht="16.5">
      <c r="A5128" s="53">
        <v>100038534</v>
      </c>
      <c r="B5128" s="6">
        <v>1000011</v>
      </c>
      <c r="C5128" s="6">
        <v>1000022</v>
      </c>
    </row>
    <row r="5129" spans="1:3" ht="16.5">
      <c r="A5129" s="53">
        <v>100038535</v>
      </c>
      <c r="B5129" s="6">
        <v>1000041</v>
      </c>
      <c r="C5129" s="6">
        <v>1000052</v>
      </c>
    </row>
    <row r="5130" spans="1:3" ht="16.5">
      <c r="A5130" s="53">
        <v>100038536</v>
      </c>
      <c r="B5130" s="6">
        <v>1000011</v>
      </c>
      <c r="C5130" s="6">
        <v>1000121</v>
      </c>
    </row>
    <row r="5131" spans="1:3" ht="16.5">
      <c r="A5131" s="53">
        <v>100038611</v>
      </c>
      <c r="B5131" s="6">
        <v>1000011</v>
      </c>
      <c r="C5131" s="6">
        <v>1000022</v>
      </c>
    </row>
    <row r="5132" spans="1:3" ht="16.5">
      <c r="A5132" s="53">
        <v>100038612</v>
      </c>
      <c r="B5132" s="6">
        <v>1000011</v>
      </c>
      <c r="C5132" s="6">
        <v>1000022</v>
      </c>
    </row>
    <row r="5133" spans="1:3" ht="16.5">
      <c r="A5133" s="53">
        <v>100038613</v>
      </c>
      <c r="B5133" s="6">
        <v>1000011</v>
      </c>
      <c r="C5133" s="6">
        <v>1000022</v>
      </c>
    </row>
    <row r="5134" spans="1:3" ht="16.5">
      <c r="A5134" s="53">
        <v>100038614</v>
      </c>
      <c r="B5134" s="6">
        <v>1000011</v>
      </c>
      <c r="C5134" s="6">
        <v>1000022</v>
      </c>
    </row>
    <row r="5135" spans="1:3" ht="16.5">
      <c r="A5135" s="53">
        <v>100038615</v>
      </c>
      <c r="B5135" s="6">
        <v>1000041</v>
      </c>
      <c r="C5135" s="6">
        <v>1000052</v>
      </c>
    </row>
    <row r="5136" spans="1:3" ht="16.5">
      <c r="A5136" s="53">
        <v>100038616</v>
      </c>
      <c r="B5136" s="6">
        <v>1000011</v>
      </c>
      <c r="C5136" s="6">
        <v>1000121</v>
      </c>
    </row>
    <row r="5137" spans="1:3" ht="16.5">
      <c r="A5137" s="53">
        <v>100038621</v>
      </c>
      <c r="B5137" s="6">
        <v>1000011</v>
      </c>
      <c r="C5137" s="6">
        <v>1000022</v>
      </c>
    </row>
    <row r="5138" spans="1:3" ht="16.5">
      <c r="A5138" s="53">
        <v>100038622</v>
      </c>
      <c r="B5138" s="6">
        <v>1000011</v>
      </c>
      <c r="C5138" s="6">
        <v>1000022</v>
      </c>
    </row>
    <row r="5139" spans="1:3" ht="16.5">
      <c r="A5139" s="53">
        <v>100038623</v>
      </c>
      <c r="B5139" s="6">
        <v>1000011</v>
      </c>
      <c r="C5139" s="6">
        <v>1000022</v>
      </c>
    </row>
    <row r="5140" spans="1:3" ht="16.5">
      <c r="A5140" s="53">
        <v>100038624</v>
      </c>
      <c r="B5140" s="6">
        <v>1000011</v>
      </c>
      <c r="C5140" s="6">
        <v>1000022</v>
      </c>
    </row>
    <row r="5141" spans="1:3" ht="16.5">
      <c r="A5141" s="53">
        <v>100038625</v>
      </c>
      <c r="B5141" s="6">
        <v>1000041</v>
      </c>
      <c r="C5141" s="6">
        <v>1000052</v>
      </c>
    </row>
    <row r="5142" spans="1:3" ht="16.5">
      <c r="A5142" s="53">
        <v>100038626</v>
      </c>
      <c r="B5142" s="6">
        <v>1000011</v>
      </c>
      <c r="C5142" s="6">
        <v>1000121</v>
      </c>
    </row>
    <row r="5143" spans="1:3" ht="16.5">
      <c r="A5143" s="53">
        <v>100038631</v>
      </c>
      <c r="B5143" s="6">
        <v>1000011</v>
      </c>
      <c r="C5143" s="6">
        <v>1000022</v>
      </c>
    </row>
    <row r="5144" spans="1:3" ht="16.5">
      <c r="A5144" s="53">
        <v>100038632</v>
      </c>
      <c r="B5144" s="6">
        <v>1000011</v>
      </c>
      <c r="C5144" s="6">
        <v>1000022</v>
      </c>
    </row>
    <row r="5145" spans="1:3" ht="16.5">
      <c r="A5145" s="53">
        <v>100038633</v>
      </c>
      <c r="B5145" s="6">
        <v>1000011</v>
      </c>
      <c r="C5145" s="6">
        <v>1000022</v>
      </c>
    </row>
    <row r="5146" spans="1:3" ht="16.5">
      <c r="A5146" s="53">
        <v>100038634</v>
      </c>
      <c r="B5146" s="6">
        <v>1000011</v>
      </c>
      <c r="C5146" s="6">
        <v>1000022</v>
      </c>
    </row>
    <row r="5147" spans="1:3" ht="16.5">
      <c r="A5147" s="53">
        <v>100038635</v>
      </c>
      <c r="B5147" s="6">
        <v>1000041</v>
      </c>
      <c r="C5147" s="6">
        <v>1000052</v>
      </c>
    </row>
    <row r="5148" spans="1:3" ht="16.5">
      <c r="A5148" s="53">
        <v>100038636</v>
      </c>
      <c r="B5148" s="6">
        <v>1000011</v>
      </c>
      <c r="C5148" s="6">
        <v>1000121</v>
      </c>
    </row>
    <row r="5149" spans="1:3" ht="16.5">
      <c r="A5149" s="53">
        <v>100038711</v>
      </c>
      <c r="B5149" s="6">
        <v>1000011</v>
      </c>
      <c r="C5149" s="6">
        <v>1000022</v>
      </c>
    </row>
    <row r="5150" spans="1:3" ht="16.5">
      <c r="A5150" s="53">
        <v>100038712</v>
      </c>
      <c r="B5150" s="6">
        <v>1000011</v>
      </c>
      <c r="C5150" s="6">
        <v>1000022</v>
      </c>
    </row>
    <row r="5151" spans="1:3" ht="16.5">
      <c r="A5151" s="53">
        <v>100038713</v>
      </c>
      <c r="B5151" s="6">
        <v>1000011</v>
      </c>
      <c r="C5151" s="6">
        <v>1000022</v>
      </c>
    </row>
    <row r="5152" spans="1:3" ht="16.5">
      <c r="A5152" s="53">
        <v>100038714</v>
      </c>
      <c r="B5152" s="6">
        <v>1000011</v>
      </c>
      <c r="C5152" s="6">
        <v>1000022</v>
      </c>
    </row>
    <row r="5153" spans="1:3" ht="16.5">
      <c r="A5153" s="53">
        <v>100038715</v>
      </c>
      <c r="B5153" s="6">
        <v>1000041</v>
      </c>
      <c r="C5153" s="6">
        <v>1000052</v>
      </c>
    </row>
    <row r="5154" spans="1:3" ht="16.5">
      <c r="A5154" s="53">
        <v>100038716</v>
      </c>
      <c r="B5154" s="6">
        <v>1000011</v>
      </c>
      <c r="C5154" s="6">
        <v>1000121</v>
      </c>
    </row>
    <row r="5155" spans="1:3" ht="16.5">
      <c r="A5155" s="53">
        <v>100038721</v>
      </c>
      <c r="B5155" s="6">
        <v>1000011</v>
      </c>
      <c r="C5155" s="6">
        <v>1000022</v>
      </c>
    </row>
    <row r="5156" spans="1:3" ht="16.5">
      <c r="A5156" s="53">
        <v>100038722</v>
      </c>
      <c r="B5156" s="6">
        <v>1000011</v>
      </c>
      <c r="C5156" s="6">
        <v>1000022</v>
      </c>
    </row>
    <row r="5157" spans="1:3" ht="16.5">
      <c r="A5157" s="53">
        <v>100038723</v>
      </c>
      <c r="B5157" s="6">
        <v>1000011</v>
      </c>
      <c r="C5157" s="6">
        <v>1000022</v>
      </c>
    </row>
    <row r="5158" spans="1:3" ht="16.5">
      <c r="A5158" s="53">
        <v>100038724</v>
      </c>
      <c r="B5158" s="6">
        <v>1000011</v>
      </c>
      <c r="C5158" s="6">
        <v>1000022</v>
      </c>
    </row>
    <row r="5159" spans="1:3" ht="16.5">
      <c r="A5159" s="53">
        <v>100038725</v>
      </c>
      <c r="B5159" s="6">
        <v>1000041</v>
      </c>
      <c r="C5159" s="6">
        <v>1000052</v>
      </c>
    </row>
    <row r="5160" spans="1:3" ht="16.5">
      <c r="A5160" s="53">
        <v>100038726</v>
      </c>
      <c r="B5160" s="6">
        <v>1000011</v>
      </c>
      <c r="C5160" s="6">
        <v>1000121</v>
      </c>
    </row>
    <row r="5161" spans="1:3" ht="16.5">
      <c r="A5161" s="53">
        <v>100038731</v>
      </c>
      <c r="B5161" s="6">
        <v>1000011</v>
      </c>
      <c r="C5161" s="6">
        <v>1000022</v>
      </c>
    </row>
    <row r="5162" spans="1:3" ht="16.5">
      <c r="A5162" s="53">
        <v>100038732</v>
      </c>
      <c r="B5162" s="6">
        <v>1000011</v>
      </c>
      <c r="C5162" s="6">
        <v>1000022</v>
      </c>
    </row>
    <row r="5163" spans="1:3" ht="16.5">
      <c r="A5163" s="53">
        <v>100038733</v>
      </c>
      <c r="B5163" s="6">
        <v>1000011</v>
      </c>
      <c r="C5163" s="6">
        <v>1000022</v>
      </c>
    </row>
    <row r="5164" spans="1:3" ht="16.5">
      <c r="A5164" s="53">
        <v>100038734</v>
      </c>
      <c r="B5164" s="6">
        <v>1000011</v>
      </c>
      <c r="C5164" s="6">
        <v>1000022</v>
      </c>
    </row>
    <row r="5165" spans="1:3" ht="16.5">
      <c r="A5165" s="53">
        <v>100038735</v>
      </c>
      <c r="B5165" s="6">
        <v>1000041</v>
      </c>
      <c r="C5165" s="6">
        <v>1000052</v>
      </c>
    </row>
    <row r="5166" spans="1:3" ht="16.5">
      <c r="A5166" s="53">
        <v>100038736</v>
      </c>
      <c r="B5166" s="6">
        <v>1000011</v>
      </c>
      <c r="C5166" s="6">
        <v>1000121</v>
      </c>
    </row>
    <row r="5167" spans="1:3" ht="16.5">
      <c r="A5167" s="53">
        <v>100038811</v>
      </c>
      <c r="B5167" s="6">
        <v>1000011</v>
      </c>
      <c r="C5167" s="6">
        <v>1000022</v>
      </c>
    </row>
    <row r="5168" spans="1:3" ht="16.5">
      <c r="A5168" s="53">
        <v>100038812</v>
      </c>
      <c r="B5168" s="6">
        <v>1000011</v>
      </c>
      <c r="C5168" s="6">
        <v>1000022</v>
      </c>
    </row>
    <row r="5169" spans="1:3" ht="16.5">
      <c r="A5169" s="53">
        <v>100038813</v>
      </c>
      <c r="B5169" s="6">
        <v>1000011</v>
      </c>
      <c r="C5169" s="6">
        <v>1000022</v>
      </c>
    </row>
    <row r="5170" spans="1:3" ht="16.5">
      <c r="A5170" s="53">
        <v>100038814</v>
      </c>
      <c r="B5170" s="6">
        <v>1000011</v>
      </c>
      <c r="C5170" s="6">
        <v>1000022</v>
      </c>
    </row>
    <row r="5171" spans="1:3" ht="16.5">
      <c r="A5171" s="53">
        <v>100038815</v>
      </c>
      <c r="B5171" s="6">
        <v>1000041</v>
      </c>
      <c r="C5171" s="6">
        <v>1000052</v>
      </c>
    </row>
    <row r="5172" spans="1:3" ht="16.5">
      <c r="A5172" s="53">
        <v>100038816</v>
      </c>
      <c r="B5172" s="6">
        <v>1000011</v>
      </c>
      <c r="C5172" s="6">
        <v>1000121</v>
      </c>
    </row>
    <row r="5173" spans="1:3" ht="16.5">
      <c r="A5173" s="53">
        <v>100038821</v>
      </c>
      <c r="B5173" s="6">
        <v>1000011</v>
      </c>
      <c r="C5173" s="6">
        <v>1000022</v>
      </c>
    </row>
    <row r="5174" spans="1:3" ht="16.5">
      <c r="A5174" s="53">
        <v>100038822</v>
      </c>
      <c r="B5174" s="6">
        <v>1000011</v>
      </c>
      <c r="C5174" s="6">
        <v>1000022</v>
      </c>
    </row>
    <row r="5175" spans="1:3" ht="16.5">
      <c r="A5175" s="53">
        <v>100038823</v>
      </c>
      <c r="B5175" s="6">
        <v>1000011</v>
      </c>
      <c r="C5175" s="6">
        <v>1000022</v>
      </c>
    </row>
    <row r="5176" spans="1:3" ht="16.5">
      <c r="A5176" s="53">
        <v>100038824</v>
      </c>
      <c r="B5176" s="6">
        <v>1000011</v>
      </c>
      <c r="C5176" s="6">
        <v>1000022</v>
      </c>
    </row>
    <row r="5177" spans="1:3" ht="16.5">
      <c r="A5177" s="53">
        <v>100038825</v>
      </c>
      <c r="B5177" s="6">
        <v>1000041</v>
      </c>
      <c r="C5177" s="6">
        <v>1000052</v>
      </c>
    </row>
    <row r="5178" spans="1:3" ht="16.5">
      <c r="A5178" s="53">
        <v>100038826</v>
      </c>
      <c r="B5178" s="6">
        <v>1000011</v>
      </c>
      <c r="C5178" s="6">
        <v>1000121</v>
      </c>
    </row>
    <row r="5179" spans="1:3" ht="16.5">
      <c r="A5179" s="53">
        <v>100038831</v>
      </c>
      <c r="B5179" s="6">
        <v>1000011</v>
      </c>
      <c r="C5179" s="6">
        <v>1000022</v>
      </c>
    </row>
    <row r="5180" spans="1:3" ht="16.5">
      <c r="A5180" s="53">
        <v>100038832</v>
      </c>
      <c r="B5180" s="6">
        <v>1000011</v>
      </c>
      <c r="C5180" s="6">
        <v>1000022</v>
      </c>
    </row>
    <row r="5181" spans="1:3" ht="16.5">
      <c r="A5181" s="53">
        <v>100038833</v>
      </c>
      <c r="B5181" s="6">
        <v>1000011</v>
      </c>
      <c r="C5181" s="6">
        <v>1000022</v>
      </c>
    </row>
    <row r="5182" spans="1:3" ht="16.5">
      <c r="A5182" s="53">
        <v>100038834</v>
      </c>
      <c r="B5182" s="6">
        <v>1000011</v>
      </c>
      <c r="C5182" s="6">
        <v>1000022</v>
      </c>
    </row>
    <row r="5183" spans="1:3" ht="16.5">
      <c r="A5183" s="53">
        <v>100038835</v>
      </c>
      <c r="B5183" s="6">
        <v>1300591</v>
      </c>
      <c r="C5183" s="6">
        <v>1300592</v>
      </c>
    </row>
    <row r="5184" spans="1:3" ht="16.5">
      <c r="A5184" s="53">
        <v>100038836</v>
      </c>
      <c r="B5184" s="6">
        <v>1000011</v>
      </c>
      <c r="C5184" s="6">
        <v>1000121</v>
      </c>
    </row>
    <row r="5185" spans="1:3" ht="16.5">
      <c r="A5185" s="53">
        <v>100039111</v>
      </c>
      <c r="B5185" s="6">
        <v>1000011</v>
      </c>
      <c r="C5185" s="6">
        <v>1000022</v>
      </c>
    </row>
    <row r="5186" spans="1:3" ht="16.5">
      <c r="A5186" s="53">
        <v>100039112</v>
      </c>
      <c r="B5186" s="6">
        <v>1000011</v>
      </c>
      <c r="C5186" s="6">
        <v>1000022</v>
      </c>
    </row>
    <row r="5187" spans="1:3" ht="16.5">
      <c r="A5187" s="53">
        <v>100039113</v>
      </c>
      <c r="B5187" s="6">
        <v>1000011</v>
      </c>
      <c r="C5187" s="6">
        <v>1000022</v>
      </c>
    </row>
    <row r="5188" spans="1:3" ht="16.5">
      <c r="A5188" s="53">
        <v>100039114</v>
      </c>
      <c r="B5188" s="6">
        <v>1000011</v>
      </c>
      <c r="C5188" s="6">
        <v>1000022</v>
      </c>
    </row>
    <row r="5189" spans="1:3" ht="16.5">
      <c r="A5189" s="53">
        <v>100039115</v>
      </c>
      <c r="B5189" s="6">
        <v>1000041</v>
      </c>
      <c r="C5189" s="6">
        <v>1000052</v>
      </c>
    </row>
    <row r="5190" spans="1:3" ht="16.5">
      <c r="A5190" s="53">
        <v>100039116</v>
      </c>
      <c r="B5190" s="6">
        <v>1000011</v>
      </c>
      <c r="C5190" s="6">
        <v>1000121</v>
      </c>
    </row>
    <row r="5191" spans="1:3" ht="16.5">
      <c r="A5191" s="53">
        <v>100039121</v>
      </c>
      <c r="B5191" s="6">
        <v>1000011</v>
      </c>
      <c r="C5191" s="6">
        <v>1000022</v>
      </c>
    </row>
    <row r="5192" spans="1:3" ht="16.5">
      <c r="A5192" s="53">
        <v>100039122</v>
      </c>
      <c r="B5192" s="6">
        <v>1000011</v>
      </c>
      <c r="C5192" s="6">
        <v>1000022</v>
      </c>
    </row>
    <row r="5193" spans="1:3" ht="16.5">
      <c r="A5193" s="53">
        <v>100039123</v>
      </c>
      <c r="B5193" s="6">
        <v>1000011</v>
      </c>
      <c r="C5193" s="6">
        <v>1000022</v>
      </c>
    </row>
    <row r="5194" spans="1:3" ht="16.5">
      <c r="A5194" s="53">
        <v>100039124</v>
      </c>
      <c r="B5194" s="6">
        <v>1000011</v>
      </c>
      <c r="C5194" s="6">
        <v>1000022</v>
      </c>
    </row>
    <row r="5195" spans="1:3" ht="16.5">
      <c r="A5195" s="53">
        <v>100039125</v>
      </c>
      <c r="B5195" s="6">
        <v>1000041</v>
      </c>
      <c r="C5195" s="6">
        <v>1000052</v>
      </c>
    </row>
    <row r="5196" spans="1:3" ht="16.5">
      <c r="A5196" s="53">
        <v>100039126</v>
      </c>
      <c r="B5196" s="6">
        <v>1000011</v>
      </c>
      <c r="C5196" s="6">
        <v>1000121</v>
      </c>
    </row>
    <row r="5197" spans="1:3" ht="16.5">
      <c r="A5197" s="53">
        <v>100039131</v>
      </c>
      <c r="B5197" s="6">
        <v>1000011</v>
      </c>
      <c r="C5197" s="6">
        <v>1000022</v>
      </c>
    </row>
    <row r="5198" spans="1:3" ht="16.5">
      <c r="A5198" s="53">
        <v>100039132</v>
      </c>
      <c r="B5198" s="6">
        <v>1000011</v>
      </c>
      <c r="C5198" s="6">
        <v>1000022</v>
      </c>
    </row>
    <row r="5199" spans="1:3" ht="16.5">
      <c r="A5199" s="53">
        <v>100039133</v>
      </c>
      <c r="B5199" s="6">
        <v>1000011</v>
      </c>
      <c r="C5199" s="6">
        <v>1000022</v>
      </c>
    </row>
    <row r="5200" spans="1:3" ht="16.5">
      <c r="A5200" s="53">
        <v>100039134</v>
      </c>
      <c r="B5200" s="6">
        <v>1000011</v>
      </c>
      <c r="C5200" s="6">
        <v>1000022</v>
      </c>
    </row>
    <row r="5201" spans="1:3" ht="16.5">
      <c r="A5201" s="53">
        <v>100039135</v>
      </c>
      <c r="B5201" s="6">
        <v>1000041</v>
      </c>
      <c r="C5201" s="6">
        <v>1000052</v>
      </c>
    </row>
    <row r="5202" spans="1:3" ht="16.5">
      <c r="A5202" s="53">
        <v>100039136</v>
      </c>
      <c r="B5202" s="6">
        <v>1000011</v>
      </c>
      <c r="C5202" s="6">
        <v>1000121</v>
      </c>
    </row>
    <row r="5203" spans="1:3" ht="16.5">
      <c r="A5203" s="53">
        <v>100039211</v>
      </c>
      <c r="B5203" s="6">
        <v>1000011</v>
      </c>
      <c r="C5203" s="6">
        <v>1000022</v>
      </c>
    </row>
    <row r="5204" spans="1:3" ht="16.5">
      <c r="A5204" s="53">
        <v>100039212</v>
      </c>
      <c r="B5204" s="6">
        <v>1000011</v>
      </c>
      <c r="C5204" s="6">
        <v>1000022</v>
      </c>
    </row>
    <row r="5205" spans="1:3" ht="16.5">
      <c r="A5205" s="53">
        <v>100039213</v>
      </c>
      <c r="B5205" s="6">
        <v>1000011</v>
      </c>
      <c r="C5205" s="6">
        <v>1000022</v>
      </c>
    </row>
    <row r="5206" spans="1:3" ht="16.5">
      <c r="A5206" s="53">
        <v>100039214</v>
      </c>
      <c r="B5206" s="6">
        <v>1000011</v>
      </c>
      <c r="C5206" s="6">
        <v>1000022</v>
      </c>
    </row>
    <row r="5207" spans="1:3" ht="16.5">
      <c r="A5207" s="53">
        <v>100039215</v>
      </c>
      <c r="B5207" s="6">
        <v>1000041</v>
      </c>
      <c r="C5207" s="6">
        <v>1000052</v>
      </c>
    </row>
    <row r="5208" spans="1:3" ht="16.5">
      <c r="A5208" s="53">
        <v>100039216</v>
      </c>
      <c r="B5208" s="6">
        <v>1000011</v>
      </c>
      <c r="C5208" s="6">
        <v>1000121</v>
      </c>
    </row>
    <row r="5209" spans="1:3" ht="16.5">
      <c r="A5209" s="53">
        <v>100039221</v>
      </c>
      <c r="B5209" s="6">
        <v>1000011</v>
      </c>
      <c r="C5209" s="6">
        <v>1000022</v>
      </c>
    </row>
    <row r="5210" spans="1:3" ht="16.5">
      <c r="A5210" s="53">
        <v>100039222</v>
      </c>
      <c r="B5210" s="6">
        <v>1000011</v>
      </c>
      <c r="C5210" s="6">
        <v>1000022</v>
      </c>
    </row>
    <row r="5211" spans="1:3" ht="16.5">
      <c r="A5211" s="53">
        <v>100039223</v>
      </c>
      <c r="B5211" s="6">
        <v>1000011</v>
      </c>
      <c r="C5211" s="6">
        <v>1000022</v>
      </c>
    </row>
    <row r="5212" spans="1:3" ht="16.5">
      <c r="A5212" s="53">
        <v>100039224</v>
      </c>
      <c r="B5212" s="6">
        <v>1000011</v>
      </c>
      <c r="C5212" s="6">
        <v>1000022</v>
      </c>
    </row>
    <row r="5213" spans="1:3" ht="16.5">
      <c r="A5213" s="53">
        <v>100039225</v>
      </c>
      <c r="B5213" s="6">
        <v>1000041</v>
      </c>
      <c r="C5213" s="6">
        <v>1000052</v>
      </c>
    </row>
    <row r="5214" spans="1:3" ht="16.5">
      <c r="A5214" s="53">
        <v>100039226</v>
      </c>
      <c r="B5214" s="6">
        <v>1000011</v>
      </c>
      <c r="C5214" s="6">
        <v>1000121</v>
      </c>
    </row>
    <row r="5215" spans="1:3" ht="16.5">
      <c r="A5215" s="53">
        <v>100039231</v>
      </c>
      <c r="B5215" s="6">
        <v>1000011</v>
      </c>
      <c r="C5215" s="6">
        <v>1000022</v>
      </c>
    </row>
    <row r="5216" spans="1:3" ht="16.5">
      <c r="A5216" s="53">
        <v>100039232</v>
      </c>
      <c r="B5216" s="6">
        <v>1000011</v>
      </c>
      <c r="C5216" s="6">
        <v>1000022</v>
      </c>
    </row>
    <row r="5217" spans="1:3" ht="16.5">
      <c r="A5217" s="53">
        <v>100039233</v>
      </c>
      <c r="B5217" s="6">
        <v>1000011</v>
      </c>
      <c r="C5217" s="6">
        <v>1000022</v>
      </c>
    </row>
    <row r="5218" spans="1:3" ht="16.5">
      <c r="A5218" s="53">
        <v>100039234</v>
      </c>
      <c r="B5218" s="6">
        <v>1000011</v>
      </c>
      <c r="C5218" s="6">
        <v>1000022</v>
      </c>
    </row>
    <row r="5219" spans="1:3" ht="16.5">
      <c r="A5219" s="53">
        <v>100039235</v>
      </c>
      <c r="B5219" s="6">
        <v>1000041</v>
      </c>
      <c r="C5219" s="6">
        <v>1000052</v>
      </c>
    </row>
    <row r="5220" spans="1:3" ht="16.5">
      <c r="A5220" s="53">
        <v>100039236</v>
      </c>
      <c r="B5220" s="6">
        <v>1000011</v>
      </c>
      <c r="C5220" s="6">
        <v>1000121</v>
      </c>
    </row>
    <row r="5221" spans="1:3" ht="16.5">
      <c r="A5221" s="53">
        <v>100039311</v>
      </c>
      <c r="B5221" s="6">
        <v>1000011</v>
      </c>
      <c r="C5221" s="6">
        <v>1000022</v>
      </c>
    </row>
    <row r="5222" spans="1:3" ht="16.5">
      <c r="A5222" s="53">
        <v>100039312</v>
      </c>
      <c r="B5222" s="6">
        <v>1000011</v>
      </c>
      <c r="C5222" s="6">
        <v>1000022</v>
      </c>
    </row>
    <row r="5223" spans="1:3" ht="16.5">
      <c r="A5223" s="53">
        <v>100039313</v>
      </c>
      <c r="B5223" s="6">
        <v>1000011</v>
      </c>
      <c r="C5223" s="6">
        <v>1000022</v>
      </c>
    </row>
    <row r="5224" spans="1:3" ht="16.5">
      <c r="A5224" s="53">
        <v>100039314</v>
      </c>
      <c r="B5224" s="6">
        <v>1000011</v>
      </c>
      <c r="C5224" s="6">
        <v>1000022</v>
      </c>
    </row>
    <row r="5225" spans="1:3" ht="16.5">
      <c r="A5225" s="53">
        <v>100039315</v>
      </c>
      <c r="B5225" s="6">
        <v>1000041</v>
      </c>
      <c r="C5225" s="6">
        <v>1000052</v>
      </c>
    </row>
    <row r="5226" spans="1:3" ht="16.5">
      <c r="A5226" s="53">
        <v>100039316</v>
      </c>
      <c r="B5226" s="6">
        <v>1000011</v>
      </c>
      <c r="C5226" s="6">
        <v>1000121</v>
      </c>
    </row>
    <row r="5227" spans="1:3" ht="16.5">
      <c r="A5227" s="53">
        <v>100039321</v>
      </c>
      <c r="B5227" s="6">
        <v>1000011</v>
      </c>
      <c r="C5227" s="6">
        <v>1000022</v>
      </c>
    </row>
    <row r="5228" spans="1:3" ht="16.5">
      <c r="A5228" s="53">
        <v>100039322</v>
      </c>
      <c r="B5228" s="6">
        <v>1000011</v>
      </c>
      <c r="C5228" s="6">
        <v>1000022</v>
      </c>
    </row>
    <row r="5229" spans="1:3" ht="16.5">
      <c r="A5229" s="53">
        <v>100039323</v>
      </c>
      <c r="B5229" s="6">
        <v>1000011</v>
      </c>
      <c r="C5229" s="6">
        <v>1000022</v>
      </c>
    </row>
    <row r="5230" spans="1:3" ht="16.5">
      <c r="A5230" s="53">
        <v>100039324</v>
      </c>
      <c r="B5230" s="6">
        <v>1000011</v>
      </c>
      <c r="C5230" s="6">
        <v>1000022</v>
      </c>
    </row>
    <row r="5231" spans="1:3" ht="16.5">
      <c r="A5231" s="53">
        <v>100039325</v>
      </c>
      <c r="B5231" s="6">
        <v>1000041</v>
      </c>
      <c r="C5231" s="6">
        <v>1000052</v>
      </c>
    </row>
    <row r="5232" spans="1:3" ht="16.5">
      <c r="A5232" s="53">
        <v>100039326</v>
      </c>
      <c r="B5232" s="6">
        <v>1000011</v>
      </c>
      <c r="C5232" s="6">
        <v>1000121</v>
      </c>
    </row>
    <row r="5233" spans="1:3" ht="16.5">
      <c r="A5233" s="53">
        <v>100039331</v>
      </c>
      <c r="B5233" s="6">
        <v>1000011</v>
      </c>
      <c r="C5233" s="6">
        <v>1000022</v>
      </c>
    </row>
    <row r="5234" spans="1:3" ht="16.5">
      <c r="A5234" s="53">
        <v>100039332</v>
      </c>
      <c r="B5234" s="6">
        <v>1000011</v>
      </c>
      <c r="C5234" s="6">
        <v>1000022</v>
      </c>
    </row>
    <row r="5235" spans="1:3" ht="16.5">
      <c r="A5235" s="53">
        <v>100039333</v>
      </c>
      <c r="B5235" s="6">
        <v>1000011</v>
      </c>
      <c r="C5235" s="6">
        <v>1000022</v>
      </c>
    </row>
    <row r="5236" spans="1:3" ht="16.5">
      <c r="A5236" s="53">
        <v>100039334</v>
      </c>
      <c r="B5236" s="6">
        <v>1000011</v>
      </c>
      <c r="C5236" s="6">
        <v>1000022</v>
      </c>
    </row>
    <row r="5237" spans="1:3" ht="16.5">
      <c r="A5237" s="53">
        <v>100039335</v>
      </c>
      <c r="B5237" s="6">
        <v>1000041</v>
      </c>
      <c r="C5237" s="6">
        <v>1000052</v>
      </c>
    </row>
    <row r="5238" spans="1:3" ht="16.5">
      <c r="A5238" s="53">
        <v>100039336</v>
      </c>
      <c r="B5238" s="6">
        <v>1000011</v>
      </c>
      <c r="C5238" s="6">
        <v>1000121</v>
      </c>
    </row>
    <row r="5239" spans="1:3" ht="16.5">
      <c r="A5239" s="53">
        <v>100039411</v>
      </c>
      <c r="B5239" s="6">
        <v>1000011</v>
      </c>
      <c r="C5239" s="6">
        <v>1000022</v>
      </c>
    </row>
    <row r="5240" spans="1:3" ht="16.5">
      <c r="A5240" s="53">
        <v>100039412</v>
      </c>
      <c r="B5240" s="6">
        <v>1000011</v>
      </c>
      <c r="C5240" s="6">
        <v>1000022</v>
      </c>
    </row>
    <row r="5241" spans="1:3" ht="16.5">
      <c r="A5241" s="53">
        <v>100039413</v>
      </c>
      <c r="B5241" s="6">
        <v>1000011</v>
      </c>
      <c r="C5241" s="6">
        <v>1000022</v>
      </c>
    </row>
    <row r="5242" spans="1:3" ht="16.5">
      <c r="A5242" s="53">
        <v>100039414</v>
      </c>
      <c r="B5242" s="6">
        <v>1000011</v>
      </c>
      <c r="C5242" s="6">
        <v>1000022</v>
      </c>
    </row>
    <row r="5243" spans="1:3" ht="16.5">
      <c r="A5243" s="53">
        <v>100039415</v>
      </c>
      <c r="B5243" s="6">
        <v>1000041</v>
      </c>
      <c r="C5243" s="6">
        <v>1000052</v>
      </c>
    </row>
    <row r="5244" spans="1:3" ht="16.5">
      <c r="A5244" s="53">
        <v>100039416</v>
      </c>
      <c r="B5244" s="6">
        <v>1000011</v>
      </c>
      <c r="C5244" s="6">
        <v>1000121</v>
      </c>
    </row>
    <row r="5245" spans="1:3" ht="16.5">
      <c r="A5245" s="53">
        <v>100039421</v>
      </c>
      <c r="B5245" s="6">
        <v>1000011</v>
      </c>
      <c r="C5245" s="6">
        <v>1000022</v>
      </c>
    </row>
    <row r="5246" spans="1:3" ht="16.5">
      <c r="A5246" s="53">
        <v>100039422</v>
      </c>
      <c r="B5246" s="6">
        <v>1000011</v>
      </c>
      <c r="C5246" s="6">
        <v>1000022</v>
      </c>
    </row>
    <row r="5247" spans="1:3" ht="16.5">
      <c r="A5247" s="53">
        <v>100039423</v>
      </c>
      <c r="B5247" s="6">
        <v>1000011</v>
      </c>
      <c r="C5247" s="6">
        <v>1000022</v>
      </c>
    </row>
    <row r="5248" spans="1:3" ht="16.5">
      <c r="A5248" s="53">
        <v>100039424</v>
      </c>
      <c r="B5248" s="6">
        <v>1000011</v>
      </c>
      <c r="C5248" s="6">
        <v>1000022</v>
      </c>
    </row>
    <row r="5249" spans="1:3" ht="16.5">
      <c r="A5249" s="53">
        <v>100039425</v>
      </c>
      <c r="B5249" s="6">
        <v>1000041</v>
      </c>
      <c r="C5249" s="6">
        <v>1000052</v>
      </c>
    </row>
    <row r="5250" spans="1:3" ht="16.5">
      <c r="A5250" s="53">
        <v>100039426</v>
      </c>
      <c r="B5250" s="6">
        <v>1000011</v>
      </c>
      <c r="C5250" s="6">
        <v>1000121</v>
      </c>
    </row>
    <row r="5251" spans="1:3" ht="16.5">
      <c r="A5251" s="53">
        <v>100039431</v>
      </c>
      <c r="B5251" s="6">
        <v>1000011</v>
      </c>
      <c r="C5251" s="6">
        <v>1000022</v>
      </c>
    </row>
    <row r="5252" spans="1:3" ht="16.5">
      <c r="A5252" s="53">
        <v>100039432</v>
      </c>
      <c r="B5252" s="6">
        <v>1000011</v>
      </c>
      <c r="C5252" s="6">
        <v>1000022</v>
      </c>
    </row>
    <row r="5253" spans="1:3" ht="16.5">
      <c r="A5253" s="53">
        <v>100039433</v>
      </c>
      <c r="B5253" s="6">
        <v>1000011</v>
      </c>
      <c r="C5253" s="6">
        <v>1000022</v>
      </c>
    </row>
    <row r="5254" spans="1:3" ht="16.5">
      <c r="A5254" s="53">
        <v>100039434</v>
      </c>
      <c r="B5254" s="6">
        <v>1000011</v>
      </c>
      <c r="C5254" s="6">
        <v>1000022</v>
      </c>
    </row>
    <row r="5255" spans="1:3" ht="16.5">
      <c r="A5255" s="53">
        <v>100039435</v>
      </c>
      <c r="B5255" s="6">
        <v>1000041</v>
      </c>
      <c r="C5255" s="6">
        <v>1000052</v>
      </c>
    </row>
    <row r="5256" spans="1:3" ht="16.5">
      <c r="A5256" s="53">
        <v>100039436</v>
      </c>
      <c r="B5256" s="6">
        <v>1000011</v>
      </c>
      <c r="C5256" s="6">
        <v>1000121</v>
      </c>
    </row>
    <row r="5257" spans="1:3" ht="16.5">
      <c r="A5257" s="53">
        <v>100039511</v>
      </c>
      <c r="B5257" s="6">
        <v>1000011</v>
      </c>
      <c r="C5257" s="6">
        <v>1000022</v>
      </c>
    </row>
    <row r="5258" spans="1:3" ht="16.5">
      <c r="A5258" s="53">
        <v>100039512</v>
      </c>
      <c r="B5258" s="6">
        <v>1000011</v>
      </c>
      <c r="C5258" s="6">
        <v>1000022</v>
      </c>
    </row>
    <row r="5259" spans="1:3" ht="16.5">
      <c r="A5259" s="53">
        <v>100039513</v>
      </c>
      <c r="B5259" s="6">
        <v>1000011</v>
      </c>
      <c r="C5259" s="6">
        <v>1000022</v>
      </c>
    </row>
    <row r="5260" spans="1:3" ht="16.5">
      <c r="A5260" s="53">
        <v>100039514</v>
      </c>
      <c r="B5260" s="6">
        <v>1000011</v>
      </c>
      <c r="C5260" s="6">
        <v>1000022</v>
      </c>
    </row>
    <row r="5261" spans="1:3" ht="16.5">
      <c r="A5261" s="53">
        <v>100039515</v>
      </c>
      <c r="B5261" s="6">
        <v>1000041</v>
      </c>
      <c r="C5261" s="6">
        <v>1000052</v>
      </c>
    </row>
    <row r="5262" spans="1:3" ht="16.5">
      <c r="A5262" s="53">
        <v>100039516</v>
      </c>
      <c r="B5262" s="6">
        <v>1000011</v>
      </c>
      <c r="C5262" s="6">
        <v>1000121</v>
      </c>
    </row>
    <row r="5263" spans="1:3" ht="16.5">
      <c r="A5263" s="53">
        <v>100039521</v>
      </c>
      <c r="B5263" s="6">
        <v>1000011</v>
      </c>
      <c r="C5263" s="6">
        <v>1000022</v>
      </c>
    </row>
    <row r="5264" spans="1:3" ht="16.5">
      <c r="A5264" s="53">
        <v>100039522</v>
      </c>
      <c r="B5264" s="6">
        <v>1000011</v>
      </c>
      <c r="C5264" s="6">
        <v>1000022</v>
      </c>
    </row>
    <row r="5265" spans="1:3" ht="16.5">
      <c r="A5265" s="53">
        <v>100039523</v>
      </c>
      <c r="B5265" s="6">
        <v>1000011</v>
      </c>
      <c r="C5265" s="6">
        <v>1000022</v>
      </c>
    </row>
    <row r="5266" spans="1:3" ht="16.5">
      <c r="A5266" s="53">
        <v>100039524</v>
      </c>
      <c r="B5266" s="6">
        <v>1000011</v>
      </c>
      <c r="C5266" s="6">
        <v>1000022</v>
      </c>
    </row>
    <row r="5267" spans="1:3" ht="16.5">
      <c r="A5267" s="53">
        <v>100039525</v>
      </c>
      <c r="B5267" s="6">
        <v>1000041</v>
      </c>
      <c r="C5267" s="6">
        <v>1000052</v>
      </c>
    </row>
    <row r="5268" spans="1:3" ht="16.5">
      <c r="A5268" s="53">
        <v>100039526</v>
      </c>
      <c r="B5268" s="6">
        <v>1000011</v>
      </c>
      <c r="C5268" s="6">
        <v>1000121</v>
      </c>
    </row>
    <row r="5269" spans="1:3" ht="16.5">
      <c r="A5269" s="53">
        <v>100039531</v>
      </c>
      <c r="B5269" s="6">
        <v>1000011</v>
      </c>
      <c r="C5269" s="6">
        <v>1000022</v>
      </c>
    </row>
    <row r="5270" spans="1:3" ht="16.5">
      <c r="A5270" s="53">
        <v>100039532</v>
      </c>
      <c r="B5270" s="6">
        <v>1000011</v>
      </c>
      <c r="C5270" s="6">
        <v>1000022</v>
      </c>
    </row>
    <row r="5271" spans="1:3" ht="16.5">
      <c r="A5271" s="53">
        <v>100039533</v>
      </c>
      <c r="B5271" s="6">
        <v>1000011</v>
      </c>
      <c r="C5271" s="6">
        <v>1000022</v>
      </c>
    </row>
    <row r="5272" spans="1:3" ht="16.5">
      <c r="A5272" s="53">
        <v>100039534</v>
      </c>
      <c r="B5272" s="6">
        <v>1000011</v>
      </c>
      <c r="C5272" s="6">
        <v>1000022</v>
      </c>
    </row>
    <row r="5273" spans="1:3" ht="16.5">
      <c r="A5273" s="53">
        <v>100039535</v>
      </c>
      <c r="B5273" s="6">
        <v>1000041</v>
      </c>
      <c r="C5273" s="6">
        <v>1000052</v>
      </c>
    </row>
    <row r="5274" spans="1:3" ht="16.5">
      <c r="A5274" s="53">
        <v>100039536</v>
      </c>
      <c r="B5274" s="6">
        <v>1000011</v>
      </c>
      <c r="C5274" s="6">
        <v>1000121</v>
      </c>
    </row>
    <row r="5275" spans="1:3" ht="16.5">
      <c r="A5275" s="53">
        <v>100039611</v>
      </c>
      <c r="B5275" s="6">
        <v>1000011</v>
      </c>
      <c r="C5275" s="6">
        <v>1000022</v>
      </c>
    </row>
    <row r="5276" spans="1:3" ht="16.5">
      <c r="A5276" s="53">
        <v>100039612</v>
      </c>
      <c r="B5276" s="6">
        <v>1000011</v>
      </c>
      <c r="C5276" s="6">
        <v>1000022</v>
      </c>
    </row>
    <row r="5277" spans="1:3" ht="16.5">
      <c r="A5277" s="53">
        <v>100039613</v>
      </c>
      <c r="B5277" s="6">
        <v>1000011</v>
      </c>
      <c r="C5277" s="6">
        <v>1000022</v>
      </c>
    </row>
    <row r="5278" spans="1:3" ht="16.5">
      <c r="A5278" s="53">
        <v>100039614</v>
      </c>
      <c r="B5278" s="6">
        <v>1000011</v>
      </c>
      <c r="C5278" s="6">
        <v>1000022</v>
      </c>
    </row>
    <row r="5279" spans="1:3" ht="16.5">
      <c r="A5279" s="53">
        <v>100039615</v>
      </c>
      <c r="B5279" s="6">
        <v>1000041</v>
      </c>
      <c r="C5279" s="6">
        <v>1000052</v>
      </c>
    </row>
    <row r="5280" spans="1:3" ht="16.5">
      <c r="A5280" s="53">
        <v>100039616</v>
      </c>
      <c r="B5280" s="6">
        <v>1000011</v>
      </c>
      <c r="C5280" s="6">
        <v>1000121</v>
      </c>
    </row>
    <row r="5281" spans="1:3" ht="16.5">
      <c r="A5281" s="53">
        <v>100039621</v>
      </c>
      <c r="B5281" s="6">
        <v>1000011</v>
      </c>
      <c r="C5281" s="6">
        <v>1000022</v>
      </c>
    </row>
    <row r="5282" spans="1:3" ht="16.5">
      <c r="A5282" s="53">
        <v>100039622</v>
      </c>
      <c r="B5282" s="6">
        <v>1000011</v>
      </c>
      <c r="C5282" s="6">
        <v>1000022</v>
      </c>
    </row>
    <row r="5283" spans="1:3" ht="16.5">
      <c r="A5283" s="53">
        <v>100039623</v>
      </c>
      <c r="B5283" s="6">
        <v>1000011</v>
      </c>
      <c r="C5283" s="6">
        <v>1000022</v>
      </c>
    </row>
    <row r="5284" spans="1:3" ht="16.5">
      <c r="A5284" s="53">
        <v>100039624</v>
      </c>
      <c r="B5284" s="6">
        <v>1000011</v>
      </c>
      <c r="C5284" s="6">
        <v>1000022</v>
      </c>
    </row>
    <row r="5285" spans="1:3" ht="16.5">
      <c r="A5285" s="53">
        <v>100039625</v>
      </c>
      <c r="B5285" s="6">
        <v>1000041</v>
      </c>
      <c r="C5285" s="6">
        <v>1000052</v>
      </c>
    </row>
    <row r="5286" spans="1:3" ht="16.5">
      <c r="A5286" s="53">
        <v>100039626</v>
      </c>
      <c r="B5286" s="6">
        <v>1000011</v>
      </c>
      <c r="C5286" s="6">
        <v>1000121</v>
      </c>
    </row>
    <row r="5287" spans="1:3" ht="16.5">
      <c r="A5287" s="53">
        <v>100039631</v>
      </c>
      <c r="B5287" s="6">
        <v>1000011</v>
      </c>
      <c r="C5287" s="6">
        <v>1000022</v>
      </c>
    </row>
    <row r="5288" spans="1:3" ht="16.5">
      <c r="A5288" s="53">
        <v>100039632</v>
      </c>
      <c r="B5288" s="6">
        <v>1000011</v>
      </c>
      <c r="C5288" s="6">
        <v>1000022</v>
      </c>
    </row>
    <row r="5289" spans="1:3" ht="16.5">
      <c r="A5289" s="53">
        <v>100039633</v>
      </c>
      <c r="B5289" s="6">
        <v>1000011</v>
      </c>
      <c r="C5289" s="6">
        <v>1000022</v>
      </c>
    </row>
    <row r="5290" spans="1:3" ht="16.5">
      <c r="A5290" s="53">
        <v>100039634</v>
      </c>
      <c r="B5290" s="6">
        <v>1000011</v>
      </c>
      <c r="C5290" s="6">
        <v>1000022</v>
      </c>
    </row>
    <row r="5291" spans="1:3" ht="16.5">
      <c r="A5291" s="53">
        <v>100039635</v>
      </c>
      <c r="B5291" s="6">
        <v>1000041</v>
      </c>
      <c r="C5291" s="6">
        <v>1000052</v>
      </c>
    </row>
    <row r="5292" spans="1:3" ht="16.5">
      <c r="A5292" s="53">
        <v>100039636</v>
      </c>
      <c r="B5292" s="6">
        <v>1000011</v>
      </c>
      <c r="C5292" s="6">
        <v>1000121</v>
      </c>
    </row>
    <row r="5293" spans="1:3" ht="16.5">
      <c r="A5293" s="53">
        <v>100039711</v>
      </c>
      <c r="B5293" s="6">
        <v>1000011</v>
      </c>
      <c r="C5293" s="6">
        <v>1000022</v>
      </c>
    </row>
    <row r="5294" spans="1:3" ht="16.5">
      <c r="A5294" s="53">
        <v>100039712</v>
      </c>
      <c r="B5294" s="6">
        <v>1000011</v>
      </c>
      <c r="C5294" s="6">
        <v>1000022</v>
      </c>
    </row>
    <row r="5295" spans="1:3" ht="16.5">
      <c r="A5295" s="53">
        <v>100039713</v>
      </c>
      <c r="B5295" s="6">
        <v>1000011</v>
      </c>
      <c r="C5295" s="6">
        <v>1000022</v>
      </c>
    </row>
    <row r="5296" spans="1:3" ht="16.5">
      <c r="A5296" s="53">
        <v>100039714</v>
      </c>
      <c r="B5296" s="6">
        <v>1000011</v>
      </c>
      <c r="C5296" s="6">
        <v>1000022</v>
      </c>
    </row>
    <row r="5297" spans="1:3" ht="16.5">
      <c r="A5297" s="53">
        <v>100039715</v>
      </c>
      <c r="B5297" s="6">
        <v>1000041</v>
      </c>
      <c r="C5297" s="6">
        <v>1000052</v>
      </c>
    </row>
    <row r="5298" spans="1:3" ht="16.5">
      <c r="A5298" s="53">
        <v>100039716</v>
      </c>
      <c r="B5298" s="6">
        <v>1000011</v>
      </c>
      <c r="C5298" s="6">
        <v>1000121</v>
      </c>
    </row>
    <row r="5299" spans="1:3" ht="16.5">
      <c r="A5299" s="53">
        <v>100039721</v>
      </c>
      <c r="B5299" s="6">
        <v>1000011</v>
      </c>
      <c r="C5299" s="6">
        <v>1000022</v>
      </c>
    </row>
    <row r="5300" spans="1:3" ht="16.5">
      <c r="A5300" s="53">
        <v>100039722</v>
      </c>
      <c r="B5300" s="6">
        <v>1000011</v>
      </c>
      <c r="C5300" s="6">
        <v>1000022</v>
      </c>
    </row>
    <row r="5301" spans="1:3" ht="16.5">
      <c r="A5301" s="53">
        <v>100039723</v>
      </c>
      <c r="B5301" s="6">
        <v>1000011</v>
      </c>
      <c r="C5301" s="6">
        <v>1000022</v>
      </c>
    </row>
    <row r="5302" spans="1:3" ht="16.5">
      <c r="A5302" s="53">
        <v>100039724</v>
      </c>
      <c r="B5302" s="6">
        <v>1000011</v>
      </c>
      <c r="C5302" s="6">
        <v>1000022</v>
      </c>
    </row>
    <row r="5303" spans="1:3" ht="16.5">
      <c r="A5303" s="53">
        <v>100039725</v>
      </c>
      <c r="B5303" s="6">
        <v>1000041</v>
      </c>
      <c r="C5303" s="6">
        <v>1000052</v>
      </c>
    </row>
    <row r="5304" spans="1:3" ht="16.5">
      <c r="A5304" s="53">
        <v>100039726</v>
      </c>
      <c r="B5304" s="6">
        <v>1000011</v>
      </c>
      <c r="C5304" s="6">
        <v>1000121</v>
      </c>
    </row>
    <row r="5305" spans="1:3" ht="16.5">
      <c r="A5305" s="53">
        <v>100039731</v>
      </c>
      <c r="B5305" s="6">
        <v>1000011</v>
      </c>
      <c r="C5305" s="6">
        <v>1000022</v>
      </c>
    </row>
    <row r="5306" spans="1:3" ht="16.5">
      <c r="A5306" s="53">
        <v>100039732</v>
      </c>
      <c r="B5306" s="6">
        <v>1000011</v>
      </c>
      <c r="C5306" s="6">
        <v>1000022</v>
      </c>
    </row>
    <row r="5307" spans="1:3" ht="16.5">
      <c r="A5307" s="53">
        <v>100039733</v>
      </c>
      <c r="B5307" s="6">
        <v>1000011</v>
      </c>
      <c r="C5307" s="6">
        <v>1000022</v>
      </c>
    </row>
    <row r="5308" spans="1:3" ht="16.5">
      <c r="A5308" s="53">
        <v>100039734</v>
      </c>
      <c r="B5308" s="6">
        <v>1000011</v>
      </c>
      <c r="C5308" s="6">
        <v>1000022</v>
      </c>
    </row>
    <row r="5309" spans="1:3" ht="16.5">
      <c r="A5309" s="53">
        <v>100039735</v>
      </c>
      <c r="B5309" s="6">
        <v>1000041</v>
      </c>
      <c r="C5309" s="6">
        <v>1000052</v>
      </c>
    </row>
    <row r="5310" spans="1:3" ht="16.5">
      <c r="A5310" s="53">
        <v>100039736</v>
      </c>
      <c r="B5310" s="6">
        <v>1000011</v>
      </c>
      <c r="C5310" s="6">
        <v>1000121</v>
      </c>
    </row>
    <row r="5311" spans="1:3" ht="16.5">
      <c r="A5311" s="53">
        <v>100039811</v>
      </c>
      <c r="B5311" s="6">
        <v>1000011</v>
      </c>
      <c r="C5311" s="6">
        <v>1000022</v>
      </c>
    </row>
    <row r="5312" spans="1:3" ht="16.5">
      <c r="A5312" s="53">
        <v>100039812</v>
      </c>
      <c r="B5312" s="6">
        <v>1000011</v>
      </c>
      <c r="C5312" s="6">
        <v>1000022</v>
      </c>
    </row>
    <row r="5313" spans="1:3" ht="16.5">
      <c r="A5313" s="53">
        <v>100039813</v>
      </c>
      <c r="B5313" s="6">
        <v>1000011</v>
      </c>
      <c r="C5313" s="6">
        <v>1000022</v>
      </c>
    </row>
    <row r="5314" spans="1:3" ht="16.5">
      <c r="A5314" s="53">
        <v>100039814</v>
      </c>
      <c r="B5314" s="6">
        <v>1000011</v>
      </c>
      <c r="C5314" s="6">
        <v>1000022</v>
      </c>
    </row>
    <row r="5315" spans="1:3" ht="16.5">
      <c r="A5315" s="53">
        <v>100039815</v>
      </c>
      <c r="B5315" s="6">
        <v>1000041</v>
      </c>
      <c r="C5315" s="6">
        <v>1000052</v>
      </c>
    </row>
    <row r="5316" spans="1:3" ht="16.5">
      <c r="A5316" s="53">
        <v>100039816</v>
      </c>
      <c r="B5316" s="6">
        <v>1000011</v>
      </c>
      <c r="C5316" s="6">
        <v>1000121</v>
      </c>
    </row>
    <row r="5317" spans="1:3" ht="16.5">
      <c r="A5317" s="53">
        <v>100039821</v>
      </c>
      <c r="B5317" s="6">
        <v>1000011</v>
      </c>
      <c r="C5317" s="6">
        <v>1000022</v>
      </c>
    </row>
    <row r="5318" spans="1:3" ht="16.5">
      <c r="A5318" s="53">
        <v>100039822</v>
      </c>
      <c r="B5318" s="6">
        <v>1000011</v>
      </c>
      <c r="C5318" s="6">
        <v>1000022</v>
      </c>
    </row>
    <row r="5319" spans="1:3" ht="16.5">
      <c r="A5319" s="53">
        <v>100039823</v>
      </c>
      <c r="B5319" s="6">
        <v>1000011</v>
      </c>
      <c r="C5319" s="6">
        <v>1000022</v>
      </c>
    </row>
    <row r="5320" spans="1:3" ht="16.5">
      <c r="A5320" s="53">
        <v>100039824</v>
      </c>
      <c r="B5320" s="6">
        <v>1000011</v>
      </c>
      <c r="C5320" s="6">
        <v>1000022</v>
      </c>
    </row>
    <row r="5321" spans="1:3" ht="16.5">
      <c r="A5321" s="53">
        <v>100039825</v>
      </c>
      <c r="B5321" s="6">
        <v>1000041</v>
      </c>
      <c r="C5321" s="6">
        <v>1000052</v>
      </c>
    </row>
    <row r="5322" spans="1:3" ht="16.5">
      <c r="A5322" s="53">
        <v>100039826</v>
      </c>
      <c r="B5322" s="6">
        <v>1000011</v>
      </c>
      <c r="C5322" s="6">
        <v>1000121</v>
      </c>
    </row>
    <row r="5323" spans="1:3" ht="16.5">
      <c r="A5323" s="53">
        <v>100039831</v>
      </c>
      <c r="B5323" s="6">
        <v>1000011</v>
      </c>
      <c r="C5323" s="6">
        <v>1000022</v>
      </c>
    </row>
    <row r="5324" spans="1:3" ht="16.5">
      <c r="A5324" s="53">
        <v>100039832</v>
      </c>
      <c r="B5324" s="6">
        <v>1000011</v>
      </c>
      <c r="C5324" s="6">
        <v>1000022</v>
      </c>
    </row>
    <row r="5325" spans="1:3" ht="16.5">
      <c r="A5325" s="53">
        <v>100039833</v>
      </c>
      <c r="B5325" s="6">
        <v>1000011</v>
      </c>
      <c r="C5325" s="6">
        <v>1000022</v>
      </c>
    </row>
    <row r="5326" spans="1:3" ht="16.5">
      <c r="A5326" s="53">
        <v>100039834</v>
      </c>
      <c r="B5326" s="6">
        <v>1000011</v>
      </c>
      <c r="C5326" s="6">
        <v>1000022</v>
      </c>
    </row>
    <row r="5327" spans="1:3" ht="16.5">
      <c r="A5327" s="53">
        <v>100039835</v>
      </c>
      <c r="B5327" s="6">
        <v>1300511</v>
      </c>
      <c r="C5327" s="6">
        <v>1300512</v>
      </c>
    </row>
    <row r="5328" spans="1:3" ht="16.5">
      <c r="A5328" s="53">
        <v>100039836</v>
      </c>
      <c r="B5328" s="6">
        <v>1000011</v>
      </c>
      <c r="C5328" s="6">
        <v>1000121</v>
      </c>
    </row>
    <row r="5329" spans="1:3" ht="16.5">
      <c r="A5329" s="53">
        <v>100040111</v>
      </c>
      <c r="B5329" s="6">
        <v>1000011</v>
      </c>
      <c r="C5329" s="6">
        <v>1000022</v>
      </c>
    </row>
    <row r="5330" spans="1:3" ht="16.5">
      <c r="A5330" s="53">
        <v>100040112</v>
      </c>
      <c r="B5330" s="6">
        <v>1000011</v>
      </c>
      <c r="C5330" s="6">
        <v>1000022</v>
      </c>
    </row>
    <row r="5331" spans="1:3" ht="16.5">
      <c r="A5331" s="53">
        <v>100040113</v>
      </c>
      <c r="B5331" s="6">
        <v>1000011</v>
      </c>
      <c r="C5331" s="6">
        <v>1000022</v>
      </c>
    </row>
    <row r="5332" spans="1:3" ht="16.5">
      <c r="A5332" s="53">
        <v>100040114</v>
      </c>
      <c r="B5332" s="6">
        <v>1000011</v>
      </c>
      <c r="C5332" s="6">
        <v>1000022</v>
      </c>
    </row>
    <row r="5333" spans="1:3" ht="16.5">
      <c r="A5333" s="53">
        <v>100040115</v>
      </c>
      <c r="B5333" s="6">
        <v>1000041</v>
      </c>
      <c r="C5333" s="6">
        <v>1000052</v>
      </c>
    </row>
    <row r="5334" spans="1:3" ht="16.5">
      <c r="A5334" s="53">
        <v>100040116</v>
      </c>
      <c r="B5334" s="6">
        <v>1000011</v>
      </c>
      <c r="C5334" s="6">
        <v>1000121</v>
      </c>
    </row>
    <row r="5335" spans="1:3" ht="16.5">
      <c r="A5335" s="53">
        <v>100040121</v>
      </c>
      <c r="B5335" s="6">
        <v>1000011</v>
      </c>
      <c r="C5335" s="6">
        <v>1000022</v>
      </c>
    </row>
    <row r="5336" spans="1:3" ht="16.5">
      <c r="A5336" s="53">
        <v>100040122</v>
      </c>
      <c r="B5336" s="6">
        <v>1000011</v>
      </c>
      <c r="C5336" s="6">
        <v>1000022</v>
      </c>
    </row>
    <row r="5337" spans="1:3" ht="16.5">
      <c r="A5337" s="53">
        <v>100040123</v>
      </c>
      <c r="B5337" s="6">
        <v>1000011</v>
      </c>
      <c r="C5337" s="6">
        <v>1000022</v>
      </c>
    </row>
    <row r="5338" spans="1:3" ht="16.5">
      <c r="A5338" s="53">
        <v>100040124</v>
      </c>
      <c r="B5338" s="6">
        <v>1000011</v>
      </c>
      <c r="C5338" s="6">
        <v>1000022</v>
      </c>
    </row>
    <row r="5339" spans="1:3" ht="16.5">
      <c r="A5339" s="53">
        <v>100040125</v>
      </c>
      <c r="B5339" s="6">
        <v>1000041</v>
      </c>
      <c r="C5339" s="6">
        <v>1000052</v>
      </c>
    </row>
    <row r="5340" spans="1:3" ht="16.5">
      <c r="A5340" s="53">
        <v>100040126</v>
      </c>
      <c r="B5340" s="6">
        <v>1000011</v>
      </c>
      <c r="C5340" s="6">
        <v>1000121</v>
      </c>
    </row>
    <row r="5341" spans="1:3" ht="16.5">
      <c r="A5341" s="53">
        <v>100040131</v>
      </c>
      <c r="B5341" s="6">
        <v>1000011</v>
      </c>
      <c r="C5341" s="6">
        <v>1000022</v>
      </c>
    </row>
    <row r="5342" spans="1:3" ht="16.5">
      <c r="A5342" s="53">
        <v>100040132</v>
      </c>
      <c r="B5342" s="6">
        <v>1000011</v>
      </c>
      <c r="C5342" s="6">
        <v>1000022</v>
      </c>
    </row>
    <row r="5343" spans="1:3" ht="16.5">
      <c r="A5343" s="53">
        <v>100040133</v>
      </c>
      <c r="B5343" s="6">
        <v>1000011</v>
      </c>
      <c r="C5343" s="6">
        <v>1000022</v>
      </c>
    </row>
    <row r="5344" spans="1:3" ht="16.5">
      <c r="A5344" s="53">
        <v>100040134</v>
      </c>
      <c r="B5344" s="6">
        <v>1000011</v>
      </c>
      <c r="C5344" s="6">
        <v>1000022</v>
      </c>
    </row>
    <row r="5345" spans="1:3" ht="16.5">
      <c r="A5345" s="53">
        <v>100040135</v>
      </c>
      <c r="B5345" s="6">
        <v>1000041</v>
      </c>
      <c r="C5345" s="6">
        <v>1000052</v>
      </c>
    </row>
    <row r="5346" spans="1:3" ht="16.5">
      <c r="A5346" s="53">
        <v>100040136</v>
      </c>
      <c r="B5346" s="6">
        <v>1000011</v>
      </c>
      <c r="C5346" s="6">
        <v>1000121</v>
      </c>
    </row>
    <row r="5347" spans="1:3" ht="16.5">
      <c r="A5347" s="53">
        <v>100040211</v>
      </c>
      <c r="B5347" s="6">
        <v>1000011</v>
      </c>
      <c r="C5347" s="6">
        <v>1000022</v>
      </c>
    </row>
    <row r="5348" spans="1:3" ht="16.5">
      <c r="A5348" s="53">
        <v>100040212</v>
      </c>
      <c r="B5348" s="6">
        <v>1000011</v>
      </c>
      <c r="C5348" s="6">
        <v>1000022</v>
      </c>
    </row>
    <row r="5349" spans="1:3" ht="16.5">
      <c r="A5349" s="53">
        <v>100040213</v>
      </c>
      <c r="B5349" s="6">
        <v>1000011</v>
      </c>
      <c r="C5349" s="6">
        <v>1000022</v>
      </c>
    </row>
    <row r="5350" spans="1:3" ht="16.5">
      <c r="A5350" s="53">
        <v>100040214</v>
      </c>
      <c r="B5350" s="6">
        <v>1000011</v>
      </c>
      <c r="C5350" s="6">
        <v>1000022</v>
      </c>
    </row>
    <row r="5351" spans="1:3" ht="16.5">
      <c r="A5351" s="53">
        <v>100040215</v>
      </c>
      <c r="B5351" s="6">
        <v>1000041</v>
      </c>
      <c r="C5351" s="6">
        <v>1000052</v>
      </c>
    </row>
    <row r="5352" spans="1:3" ht="16.5">
      <c r="A5352" s="53">
        <v>100040216</v>
      </c>
      <c r="B5352" s="6">
        <v>1000011</v>
      </c>
      <c r="C5352" s="6">
        <v>1000121</v>
      </c>
    </row>
    <row r="5353" spans="1:3" ht="16.5">
      <c r="A5353" s="53">
        <v>100040221</v>
      </c>
      <c r="B5353" s="6">
        <v>1000011</v>
      </c>
      <c r="C5353" s="6">
        <v>1000022</v>
      </c>
    </row>
    <row r="5354" spans="1:3" ht="16.5">
      <c r="A5354" s="53">
        <v>100040222</v>
      </c>
      <c r="B5354" s="6">
        <v>1000011</v>
      </c>
      <c r="C5354" s="6">
        <v>1000022</v>
      </c>
    </row>
    <row r="5355" spans="1:3" ht="16.5">
      <c r="A5355" s="53">
        <v>100040223</v>
      </c>
      <c r="B5355" s="6">
        <v>1000011</v>
      </c>
      <c r="C5355" s="6">
        <v>1000022</v>
      </c>
    </row>
    <row r="5356" spans="1:3" ht="16.5">
      <c r="A5356" s="53">
        <v>100040224</v>
      </c>
      <c r="B5356" s="6">
        <v>1000011</v>
      </c>
      <c r="C5356" s="6">
        <v>1000022</v>
      </c>
    </row>
    <row r="5357" spans="1:3" ht="16.5">
      <c r="A5357" s="53">
        <v>100040225</v>
      </c>
      <c r="B5357" s="6">
        <v>1000041</v>
      </c>
      <c r="C5357" s="6">
        <v>1000052</v>
      </c>
    </row>
    <row r="5358" spans="1:3" ht="16.5">
      <c r="A5358" s="53">
        <v>100040226</v>
      </c>
      <c r="B5358" s="6">
        <v>1000011</v>
      </c>
      <c r="C5358" s="6">
        <v>1000121</v>
      </c>
    </row>
    <row r="5359" spans="1:3" ht="16.5">
      <c r="A5359" s="53">
        <v>100040231</v>
      </c>
      <c r="B5359" s="6">
        <v>1000011</v>
      </c>
      <c r="C5359" s="6">
        <v>1000022</v>
      </c>
    </row>
    <row r="5360" spans="1:3" ht="16.5">
      <c r="A5360" s="53">
        <v>100040232</v>
      </c>
      <c r="B5360" s="6">
        <v>1000011</v>
      </c>
      <c r="C5360" s="6">
        <v>1000022</v>
      </c>
    </row>
    <row r="5361" spans="1:3" ht="16.5">
      <c r="A5361" s="53">
        <v>100040233</v>
      </c>
      <c r="B5361" s="6">
        <v>1000011</v>
      </c>
      <c r="C5361" s="6">
        <v>1000022</v>
      </c>
    </row>
    <row r="5362" spans="1:3" ht="16.5">
      <c r="A5362" s="53">
        <v>100040234</v>
      </c>
      <c r="B5362" s="6">
        <v>1000011</v>
      </c>
      <c r="C5362" s="6">
        <v>1000022</v>
      </c>
    </row>
    <row r="5363" spans="1:3" ht="16.5">
      <c r="A5363" s="53">
        <v>100040235</v>
      </c>
      <c r="B5363" s="6">
        <v>1000041</v>
      </c>
      <c r="C5363" s="6">
        <v>1000052</v>
      </c>
    </row>
    <row r="5364" spans="1:3" ht="16.5">
      <c r="A5364" s="53">
        <v>100040236</v>
      </c>
      <c r="B5364" s="6">
        <v>1000011</v>
      </c>
      <c r="C5364" s="6">
        <v>1000121</v>
      </c>
    </row>
    <row r="5365" spans="1:3" ht="16.5">
      <c r="A5365" s="53">
        <v>100040311</v>
      </c>
      <c r="B5365" s="6">
        <v>1000011</v>
      </c>
      <c r="C5365" s="6">
        <v>1000022</v>
      </c>
    </row>
    <row r="5366" spans="1:3" ht="16.5">
      <c r="A5366" s="53">
        <v>100040312</v>
      </c>
      <c r="B5366" s="6">
        <v>1000011</v>
      </c>
      <c r="C5366" s="6">
        <v>1000022</v>
      </c>
    </row>
    <row r="5367" spans="1:3" ht="16.5">
      <c r="A5367" s="53">
        <v>100040313</v>
      </c>
      <c r="B5367" s="6">
        <v>1000011</v>
      </c>
      <c r="C5367" s="6">
        <v>1000022</v>
      </c>
    </row>
    <row r="5368" spans="1:3" ht="16.5">
      <c r="A5368" s="53">
        <v>100040314</v>
      </c>
      <c r="B5368" s="6">
        <v>1000011</v>
      </c>
      <c r="C5368" s="6">
        <v>1000022</v>
      </c>
    </row>
    <row r="5369" spans="1:3" ht="16.5">
      <c r="A5369" s="53">
        <v>100040315</v>
      </c>
      <c r="B5369" s="6">
        <v>1000041</v>
      </c>
      <c r="C5369" s="6">
        <v>1000052</v>
      </c>
    </row>
    <row r="5370" spans="1:3" ht="16.5">
      <c r="A5370" s="53">
        <v>100040316</v>
      </c>
      <c r="B5370" s="6">
        <v>1000011</v>
      </c>
      <c r="C5370" s="6">
        <v>1000121</v>
      </c>
    </row>
    <row r="5371" spans="1:3" ht="16.5">
      <c r="A5371" s="53">
        <v>100040321</v>
      </c>
      <c r="B5371" s="6">
        <v>1000011</v>
      </c>
      <c r="C5371" s="6">
        <v>1000022</v>
      </c>
    </row>
    <row r="5372" spans="1:3" ht="16.5">
      <c r="A5372" s="53">
        <v>100040322</v>
      </c>
      <c r="B5372" s="6">
        <v>1000011</v>
      </c>
      <c r="C5372" s="6">
        <v>1000022</v>
      </c>
    </row>
    <row r="5373" spans="1:3" ht="16.5">
      <c r="A5373" s="53">
        <v>100040323</v>
      </c>
      <c r="B5373" s="6">
        <v>1000011</v>
      </c>
      <c r="C5373" s="6">
        <v>1000022</v>
      </c>
    </row>
    <row r="5374" spans="1:3" ht="16.5">
      <c r="A5374" s="53">
        <v>100040324</v>
      </c>
      <c r="B5374" s="6">
        <v>1000011</v>
      </c>
      <c r="C5374" s="6">
        <v>1000022</v>
      </c>
    </row>
    <row r="5375" spans="1:3" ht="16.5">
      <c r="A5375" s="53">
        <v>100040325</v>
      </c>
      <c r="B5375" s="6">
        <v>1000041</v>
      </c>
      <c r="C5375" s="6">
        <v>1000052</v>
      </c>
    </row>
    <row r="5376" spans="1:3" ht="16.5">
      <c r="A5376" s="53">
        <v>100040326</v>
      </c>
      <c r="B5376" s="6">
        <v>1000011</v>
      </c>
      <c r="C5376" s="6">
        <v>1000121</v>
      </c>
    </row>
    <row r="5377" spans="1:3" ht="16.5">
      <c r="A5377" s="53">
        <v>100040331</v>
      </c>
      <c r="B5377" s="6">
        <v>1000011</v>
      </c>
      <c r="C5377" s="6">
        <v>1000022</v>
      </c>
    </row>
    <row r="5378" spans="1:3" ht="16.5">
      <c r="A5378" s="53">
        <v>100040332</v>
      </c>
      <c r="B5378" s="6">
        <v>1000011</v>
      </c>
      <c r="C5378" s="6">
        <v>1000022</v>
      </c>
    </row>
    <row r="5379" spans="1:3" ht="16.5">
      <c r="A5379" s="53">
        <v>100040333</v>
      </c>
      <c r="B5379" s="6">
        <v>1000011</v>
      </c>
      <c r="C5379" s="6">
        <v>1000022</v>
      </c>
    </row>
    <row r="5380" spans="1:3" ht="16.5">
      <c r="A5380" s="53">
        <v>100040334</v>
      </c>
      <c r="B5380" s="6">
        <v>1000011</v>
      </c>
      <c r="C5380" s="6">
        <v>1000022</v>
      </c>
    </row>
    <row r="5381" spans="1:3" ht="16.5">
      <c r="A5381" s="53">
        <v>100040335</v>
      </c>
      <c r="B5381" s="6">
        <v>1000041</v>
      </c>
      <c r="C5381" s="6">
        <v>1000052</v>
      </c>
    </row>
    <row r="5382" spans="1:3" ht="16.5">
      <c r="A5382" s="53">
        <v>100040336</v>
      </c>
      <c r="B5382" s="6">
        <v>1000011</v>
      </c>
      <c r="C5382" s="6">
        <v>1000121</v>
      </c>
    </row>
    <row r="5383" spans="1:3" ht="16.5">
      <c r="A5383" s="53">
        <v>100040411</v>
      </c>
      <c r="B5383" s="6">
        <v>1000011</v>
      </c>
      <c r="C5383" s="6">
        <v>1000022</v>
      </c>
    </row>
    <row r="5384" spans="1:3" ht="16.5">
      <c r="A5384" s="53">
        <v>100040412</v>
      </c>
      <c r="B5384" s="6">
        <v>1000011</v>
      </c>
      <c r="C5384" s="6">
        <v>1000022</v>
      </c>
    </row>
    <row r="5385" spans="1:3" ht="16.5">
      <c r="A5385" s="53">
        <v>100040413</v>
      </c>
      <c r="B5385" s="6">
        <v>1000011</v>
      </c>
      <c r="C5385" s="6">
        <v>1000022</v>
      </c>
    </row>
    <row r="5386" spans="1:3" ht="16.5">
      <c r="A5386" s="53">
        <v>100040414</v>
      </c>
      <c r="B5386" s="6">
        <v>1000011</v>
      </c>
      <c r="C5386" s="6">
        <v>1000022</v>
      </c>
    </row>
    <row r="5387" spans="1:3" ht="16.5">
      <c r="A5387" s="53">
        <v>100040415</v>
      </c>
      <c r="B5387" s="6">
        <v>1000041</v>
      </c>
      <c r="C5387" s="6">
        <v>1000052</v>
      </c>
    </row>
    <row r="5388" spans="1:3" ht="16.5">
      <c r="A5388" s="53">
        <v>100040416</v>
      </c>
      <c r="B5388" s="6">
        <v>1000011</v>
      </c>
      <c r="C5388" s="6">
        <v>1000121</v>
      </c>
    </row>
    <row r="5389" spans="1:3" ht="16.5">
      <c r="A5389" s="53">
        <v>100040421</v>
      </c>
      <c r="B5389" s="6">
        <v>1000011</v>
      </c>
      <c r="C5389" s="6">
        <v>1000022</v>
      </c>
    </row>
    <row r="5390" spans="1:3" ht="16.5">
      <c r="A5390" s="53">
        <v>100040422</v>
      </c>
      <c r="B5390" s="6">
        <v>1000011</v>
      </c>
      <c r="C5390" s="6">
        <v>1000022</v>
      </c>
    </row>
    <row r="5391" spans="1:3" ht="16.5">
      <c r="A5391" s="53">
        <v>100040423</v>
      </c>
      <c r="B5391" s="6">
        <v>1000011</v>
      </c>
      <c r="C5391" s="6">
        <v>1000022</v>
      </c>
    </row>
    <row r="5392" spans="1:3" ht="16.5">
      <c r="A5392" s="53">
        <v>100040424</v>
      </c>
      <c r="B5392" s="6">
        <v>1000011</v>
      </c>
      <c r="C5392" s="6">
        <v>1000022</v>
      </c>
    </row>
    <row r="5393" spans="1:3" ht="16.5">
      <c r="A5393" s="53">
        <v>100040425</v>
      </c>
      <c r="B5393" s="6">
        <v>1000041</v>
      </c>
      <c r="C5393" s="6">
        <v>1000052</v>
      </c>
    </row>
    <row r="5394" spans="1:3" ht="16.5">
      <c r="A5394" s="53">
        <v>100040426</v>
      </c>
      <c r="B5394" s="6">
        <v>1000011</v>
      </c>
      <c r="C5394" s="6">
        <v>1000121</v>
      </c>
    </row>
    <row r="5395" spans="1:3" ht="16.5">
      <c r="A5395" s="53">
        <v>100040431</v>
      </c>
      <c r="B5395" s="6">
        <v>1000011</v>
      </c>
      <c r="C5395" s="6">
        <v>1000022</v>
      </c>
    </row>
    <row r="5396" spans="1:3" ht="16.5">
      <c r="A5396" s="53">
        <v>100040432</v>
      </c>
      <c r="B5396" s="6">
        <v>1000011</v>
      </c>
      <c r="C5396" s="6">
        <v>1000022</v>
      </c>
    </row>
    <row r="5397" spans="1:3" ht="16.5">
      <c r="A5397" s="53">
        <v>100040433</v>
      </c>
      <c r="B5397" s="6">
        <v>1000011</v>
      </c>
      <c r="C5397" s="6">
        <v>1000022</v>
      </c>
    </row>
    <row r="5398" spans="1:3" ht="16.5">
      <c r="A5398" s="53">
        <v>100040434</v>
      </c>
      <c r="B5398" s="6">
        <v>1000011</v>
      </c>
      <c r="C5398" s="6">
        <v>1000022</v>
      </c>
    </row>
    <row r="5399" spans="1:3" ht="16.5">
      <c r="A5399" s="53">
        <v>100040435</v>
      </c>
      <c r="B5399" s="6">
        <v>1000041</v>
      </c>
      <c r="C5399" s="6">
        <v>1000052</v>
      </c>
    </row>
    <row r="5400" spans="1:3" ht="16.5">
      <c r="A5400" s="53">
        <v>100040436</v>
      </c>
      <c r="B5400" s="6">
        <v>1000011</v>
      </c>
      <c r="C5400" s="6">
        <v>1000121</v>
      </c>
    </row>
    <row r="5401" spans="1:3" ht="16.5">
      <c r="A5401" s="53">
        <v>100040511</v>
      </c>
      <c r="B5401" s="6">
        <v>1000011</v>
      </c>
      <c r="C5401" s="6">
        <v>1000022</v>
      </c>
    </row>
    <row r="5402" spans="1:3" ht="16.5">
      <c r="A5402" s="53">
        <v>100040512</v>
      </c>
      <c r="B5402" s="6">
        <v>1000011</v>
      </c>
      <c r="C5402" s="6">
        <v>1000022</v>
      </c>
    </row>
    <row r="5403" spans="1:3" ht="16.5">
      <c r="A5403" s="53">
        <v>100040513</v>
      </c>
      <c r="B5403" s="6">
        <v>1000011</v>
      </c>
      <c r="C5403" s="6">
        <v>1000022</v>
      </c>
    </row>
    <row r="5404" spans="1:3" ht="16.5">
      <c r="A5404" s="53">
        <v>100040514</v>
      </c>
      <c r="B5404" s="6">
        <v>1000011</v>
      </c>
      <c r="C5404" s="6">
        <v>1000022</v>
      </c>
    </row>
    <row r="5405" spans="1:3" ht="16.5">
      <c r="A5405" s="53">
        <v>100040515</v>
      </c>
      <c r="B5405" s="6">
        <v>1000041</v>
      </c>
      <c r="C5405" s="6">
        <v>1000052</v>
      </c>
    </row>
    <row r="5406" spans="1:3" ht="16.5">
      <c r="A5406" s="53">
        <v>100040516</v>
      </c>
      <c r="B5406" s="6">
        <v>1000011</v>
      </c>
      <c r="C5406" s="6">
        <v>1000121</v>
      </c>
    </row>
    <row r="5407" spans="1:3" ht="16.5">
      <c r="A5407" s="53">
        <v>100040521</v>
      </c>
      <c r="B5407" s="6">
        <v>1000011</v>
      </c>
      <c r="C5407" s="6">
        <v>1000022</v>
      </c>
    </row>
    <row r="5408" spans="1:3" ht="16.5">
      <c r="A5408" s="53">
        <v>100040522</v>
      </c>
      <c r="B5408" s="6">
        <v>1000011</v>
      </c>
      <c r="C5408" s="6">
        <v>1000022</v>
      </c>
    </row>
    <row r="5409" spans="1:3" ht="16.5">
      <c r="A5409" s="53">
        <v>100040523</v>
      </c>
      <c r="B5409" s="6">
        <v>1000011</v>
      </c>
      <c r="C5409" s="6">
        <v>1000022</v>
      </c>
    </row>
    <row r="5410" spans="1:3" ht="16.5">
      <c r="A5410" s="53">
        <v>100040524</v>
      </c>
      <c r="B5410" s="6">
        <v>1000011</v>
      </c>
      <c r="C5410" s="6">
        <v>1000022</v>
      </c>
    </row>
    <row r="5411" spans="1:3" ht="16.5">
      <c r="A5411" s="53">
        <v>100040525</v>
      </c>
      <c r="B5411" s="6">
        <v>1000041</v>
      </c>
      <c r="C5411" s="6">
        <v>1000052</v>
      </c>
    </row>
    <row r="5412" spans="1:3" ht="16.5">
      <c r="A5412" s="53">
        <v>100040526</v>
      </c>
      <c r="B5412" s="6">
        <v>1000011</v>
      </c>
      <c r="C5412" s="6">
        <v>1000121</v>
      </c>
    </row>
    <row r="5413" spans="1:3" ht="16.5">
      <c r="A5413" s="53">
        <v>100040531</v>
      </c>
      <c r="B5413" s="6">
        <v>1000011</v>
      </c>
      <c r="C5413" s="6">
        <v>1000022</v>
      </c>
    </row>
    <row r="5414" spans="1:3" ht="16.5">
      <c r="A5414" s="53">
        <v>100040532</v>
      </c>
      <c r="B5414" s="6">
        <v>1000011</v>
      </c>
      <c r="C5414" s="6">
        <v>1000022</v>
      </c>
    </row>
    <row r="5415" spans="1:3" ht="16.5">
      <c r="A5415" s="53">
        <v>100040533</v>
      </c>
      <c r="B5415" s="6">
        <v>1000011</v>
      </c>
      <c r="C5415" s="6">
        <v>1000022</v>
      </c>
    </row>
    <row r="5416" spans="1:3" ht="16.5">
      <c r="A5416" s="53">
        <v>100040534</v>
      </c>
      <c r="B5416" s="6">
        <v>1000011</v>
      </c>
      <c r="C5416" s="6">
        <v>1000022</v>
      </c>
    </row>
    <row r="5417" spans="1:3" ht="16.5">
      <c r="A5417" s="53">
        <v>100040535</v>
      </c>
      <c r="B5417" s="6">
        <v>1000041</v>
      </c>
      <c r="C5417" s="6">
        <v>1000052</v>
      </c>
    </row>
    <row r="5418" spans="1:3" ht="16.5">
      <c r="A5418" s="53">
        <v>100040536</v>
      </c>
      <c r="B5418" s="6">
        <v>1000011</v>
      </c>
      <c r="C5418" s="6">
        <v>1000121</v>
      </c>
    </row>
    <row r="5419" spans="1:3" ht="16.5">
      <c r="A5419" s="53">
        <v>100040611</v>
      </c>
      <c r="B5419" s="6">
        <v>1000011</v>
      </c>
      <c r="C5419" s="6">
        <v>1000022</v>
      </c>
    </row>
    <row r="5420" spans="1:3" ht="16.5">
      <c r="A5420" s="53">
        <v>100040612</v>
      </c>
      <c r="B5420" s="6">
        <v>1000011</v>
      </c>
      <c r="C5420" s="6">
        <v>1000022</v>
      </c>
    </row>
    <row r="5421" spans="1:3" ht="16.5">
      <c r="A5421" s="53">
        <v>100040613</v>
      </c>
      <c r="B5421" s="6">
        <v>1000011</v>
      </c>
      <c r="C5421" s="6">
        <v>1000022</v>
      </c>
    </row>
    <row r="5422" spans="1:3" ht="16.5">
      <c r="A5422" s="53">
        <v>100040614</v>
      </c>
      <c r="B5422" s="6">
        <v>1000011</v>
      </c>
      <c r="C5422" s="6">
        <v>1000022</v>
      </c>
    </row>
    <row r="5423" spans="1:3" ht="16.5">
      <c r="A5423" s="53">
        <v>100040615</v>
      </c>
      <c r="B5423" s="6">
        <v>1000041</v>
      </c>
      <c r="C5423" s="6">
        <v>1000052</v>
      </c>
    </row>
    <row r="5424" spans="1:3" ht="16.5">
      <c r="A5424" s="53">
        <v>100040616</v>
      </c>
      <c r="B5424" s="6">
        <v>1000011</v>
      </c>
      <c r="C5424" s="6">
        <v>1000121</v>
      </c>
    </row>
    <row r="5425" spans="1:3" ht="16.5">
      <c r="A5425" s="53">
        <v>100040621</v>
      </c>
      <c r="B5425" s="6">
        <v>1000011</v>
      </c>
      <c r="C5425" s="6">
        <v>1000022</v>
      </c>
    </row>
    <row r="5426" spans="1:3" ht="16.5">
      <c r="A5426" s="53">
        <v>100040622</v>
      </c>
      <c r="B5426" s="6">
        <v>1000011</v>
      </c>
      <c r="C5426" s="6">
        <v>1000022</v>
      </c>
    </row>
    <row r="5427" spans="1:3" ht="16.5">
      <c r="A5427" s="53">
        <v>100040623</v>
      </c>
      <c r="B5427" s="6">
        <v>1000011</v>
      </c>
      <c r="C5427" s="6">
        <v>1000022</v>
      </c>
    </row>
    <row r="5428" spans="1:3" ht="16.5">
      <c r="A5428" s="53">
        <v>100040624</v>
      </c>
      <c r="B5428" s="6">
        <v>1000011</v>
      </c>
      <c r="C5428" s="6">
        <v>1000022</v>
      </c>
    </row>
    <row r="5429" spans="1:3" ht="16.5">
      <c r="A5429" s="53">
        <v>100040625</v>
      </c>
      <c r="B5429" s="6">
        <v>1000041</v>
      </c>
      <c r="C5429" s="6">
        <v>1000052</v>
      </c>
    </row>
    <row r="5430" spans="1:3" ht="16.5">
      <c r="A5430" s="53">
        <v>100040626</v>
      </c>
      <c r="B5430" s="6">
        <v>1000011</v>
      </c>
      <c r="C5430" s="6">
        <v>1000121</v>
      </c>
    </row>
    <row r="5431" spans="1:3" ht="16.5">
      <c r="A5431" s="53">
        <v>100040631</v>
      </c>
      <c r="B5431" s="6">
        <v>1000011</v>
      </c>
      <c r="C5431" s="6">
        <v>1000022</v>
      </c>
    </row>
    <row r="5432" spans="1:3" ht="16.5">
      <c r="A5432" s="53">
        <v>100040632</v>
      </c>
      <c r="B5432" s="6">
        <v>1000011</v>
      </c>
      <c r="C5432" s="6">
        <v>1000022</v>
      </c>
    </row>
    <row r="5433" spans="1:3" ht="16.5">
      <c r="A5433" s="53">
        <v>100040633</v>
      </c>
      <c r="B5433" s="6">
        <v>1000011</v>
      </c>
      <c r="C5433" s="6">
        <v>1000022</v>
      </c>
    </row>
    <row r="5434" spans="1:3" ht="16.5">
      <c r="A5434" s="53">
        <v>100040634</v>
      </c>
      <c r="B5434" s="6">
        <v>1000011</v>
      </c>
      <c r="C5434" s="6">
        <v>1000022</v>
      </c>
    </row>
    <row r="5435" spans="1:3" ht="16.5">
      <c r="A5435" s="53">
        <v>100040635</v>
      </c>
      <c r="B5435" s="6">
        <v>1000041</v>
      </c>
      <c r="C5435" s="6">
        <v>1000052</v>
      </c>
    </row>
    <row r="5436" spans="1:3" ht="16.5">
      <c r="A5436" s="53">
        <v>100040636</v>
      </c>
      <c r="B5436" s="6">
        <v>1000011</v>
      </c>
      <c r="C5436" s="6">
        <v>1000121</v>
      </c>
    </row>
    <row r="5437" spans="1:3" ht="16.5">
      <c r="A5437" s="53">
        <v>100040711</v>
      </c>
      <c r="B5437" s="6">
        <v>1000011</v>
      </c>
      <c r="C5437" s="6">
        <v>1000022</v>
      </c>
    </row>
    <row r="5438" spans="1:3" ht="16.5">
      <c r="A5438" s="53">
        <v>100040712</v>
      </c>
      <c r="B5438" s="6">
        <v>1000011</v>
      </c>
      <c r="C5438" s="6">
        <v>1000022</v>
      </c>
    </row>
    <row r="5439" spans="1:3" ht="16.5">
      <c r="A5439" s="53">
        <v>100040713</v>
      </c>
      <c r="B5439" s="6">
        <v>1000011</v>
      </c>
      <c r="C5439" s="6">
        <v>1000022</v>
      </c>
    </row>
    <row r="5440" spans="1:3" ht="16.5">
      <c r="A5440" s="53">
        <v>100040714</v>
      </c>
      <c r="B5440" s="6">
        <v>1000011</v>
      </c>
      <c r="C5440" s="6">
        <v>1000022</v>
      </c>
    </row>
    <row r="5441" spans="1:3" ht="16.5">
      <c r="A5441" s="53">
        <v>100040715</v>
      </c>
      <c r="B5441" s="6">
        <v>1000041</v>
      </c>
      <c r="C5441" s="6">
        <v>1000052</v>
      </c>
    </row>
    <row r="5442" spans="1:3" ht="16.5">
      <c r="A5442" s="53">
        <v>100040716</v>
      </c>
      <c r="B5442" s="6">
        <v>1000011</v>
      </c>
      <c r="C5442" s="6">
        <v>1000121</v>
      </c>
    </row>
    <row r="5443" spans="1:3" ht="16.5">
      <c r="A5443" s="53">
        <v>100040721</v>
      </c>
      <c r="B5443" s="6">
        <v>1000011</v>
      </c>
      <c r="C5443" s="6">
        <v>1000022</v>
      </c>
    </row>
    <row r="5444" spans="1:3" ht="16.5">
      <c r="A5444" s="53">
        <v>100040722</v>
      </c>
      <c r="B5444" s="6">
        <v>1000011</v>
      </c>
      <c r="C5444" s="6">
        <v>1000022</v>
      </c>
    </row>
    <row r="5445" spans="1:3" ht="16.5">
      <c r="A5445" s="53">
        <v>100040723</v>
      </c>
      <c r="B5445" s="6">
        <v>1000011</v>
      </c>
      <c r="C5445" s="6">
        <v>1000022</v>
      </c>
    </row>
    <row r="5446" spans="1:3" ht="16.5">
      <c r="A5446" s="53">
        <v>100040724</v>
      </c>
      <c r="B5446" s="6">
        <v>1000011</v>
      </c>
      <c r="C5446" s="6">
        <v>1000022</v>
      </c>
    </row>
    <row r="5447" spans="1:3" ht="16.5">
      <c r="A5447" s="53">
        <v>100040725</v>
      </c>
      <c r="B5447" s="6">
        <v>1000041</v>
      </c>
      <c r="C5447" s="6">
        <v>1000052</v>
      </c>
    </row>
    <row r="5448" spans="1:3" ht="16.5">
      <c r="A5448" s="53">
        <v>100040726</v>
      </c>
      <c r="B5448" s="6">
        <v>1000011</v>
      </c>
      <c r="C5448" s="6">
        <v>1000121</v>
      </c>
    </row>
    <row r="5449" spans="1:3" ht="16.5">
      <c r="A5449" s="53">
        <v>100040731</v>
      </c>
      <c r="B5449" s="6">
        <v>1000011</v>
      </c>
      <c r="C5449" s="6">
        <v>1000022</v>
      </c>
    </row>
    <row r="5450" spans="1:3" ht="16.5">
      <c r="A5450" s="53">
        <v>100040732</v>
      </c>
      <c r="B5450" s="6">
        <v>1000011</v>
      </c>
      <c r="C5450" s="6">
        <v>1000022</v>
      </c>
    </row>
    <row r="5451" spans="1:3" ht="16.5">
      <c r="A5451" s="53">
        <v>100040733</v>
      </c>
      <c r="B5451" s="6">
        <v>1000011</v>
      </c>
      <c r="C5451" s="6">
        <v>1000022</v>
      </c>
    </row>
    <row r="5452" spans="1:3" ht="16.5">
      <c r="A5452" s="53">
        <v>100040734</v>
      </c>
      <c r="B5452" s="6">
        <v>1000011</v>
      </c>
      <c r="C5452" s="6">
        <v>1000022</v>
      </c>
    </row>
    <row r="5453" spans="1:3" ht="16.5">
      <c r="A5453" s="53">
        <v>100040735</v>
      </c>
      <c r="B5453" s="6">
        <v>1000041</v>
      </c>
      <c r="C5453" s="6">
        <v>1000052</v>
      </c>
    </row>
    <row r="5454" spans="1:3" ht="16.5">
      <c r="A5454" s="53">
        <v>100040736</v>
      </c>
      <c r="B5454" s="6">
        <v>1000011</v>
      </c>
      <c r="C5454" s="6">
        <v>1000121</v>
      </c>
    </row>
    <row r="5455" spans="1:3" ht="16.5">
      <c r="A5455" s="53">
        <v>100040811</v>
      </c>
      <c r="B5455" s="6">
        <v>1000011</v>
      </c>
      <c r="C5455" s="6">
        <v>1000022</v>
      </c>
    </row>
    <row r="5456" spans="1:3" ht="16.5">
      <c r="A5456" s="53">
        <v>100040812</v>
      </c>
      <c r="B5456" s="6">
        <v>1000011</v>
      </c>
      <c r="C5456" s="6">
        <v>1000022</v>
      </c>
    </row>
    <row r="5457" spans="1:3" ht="16.5">
      <c r="A5457" s="53">
        <v>100040813</v>
      </c>
      <c r="B5457" s="6">
        <v>1000011</v>
      </c>
      <c r="C5457" s="6">
        <v>1000022</v>
      </c>
    </row>
    <row r="5458" spans="1:3" ht="16.5">
      <c r="A5458" s="53">
        <v>100040814</v>
      </c>
      <c r="B5458" s="6">
        <v>1000011</v>
      </c>
      <c r="C5458" s="6">
        <v>1000022</v>
      </c>
    </row>
    <row r="5459" spans="1:3" ht="16.5">
      <c r="A5459" s="53">
        <v>100040815</v>
      </c>
      <c r="B5459" s="6">
        <v>1000041</v>
      </c>
      <c r="C5459" s="6">
        <v>1000052</v>
      </c>
    </row>
    <row r="5460" spans="1:3" ht="16.5">
      <c r="A5460" s="53">
        <v>100040816</v>
      </c>
      <c r="B5460" s="6">
        <v>1000011</v>
      </c>
      <c r="C5460" s="6">
        <v>1000121</v>
      </c>
    </row>
    <row r="5461" spans="1:3" ht="16.5">
      <c r="A5461" s="53">
        <v>100040821</v>
      </c>
      <c r="B5461" s="6">
        <v>1000011</v>
      </c>
      <c r="C5461" s="6">
        <v>1000022</v>
      </c>
    </row>
    <row r="5462" spans="1:3" ht="16.5">
      <c r="A5462" s="53">
        <v>100040822</v>
      </c>
      <c r="B5462" s="6">
        <v>1000011</v>
      </c>
      <c r="C5462" s="6">
        <v>1000022</v>
      </c>
    </row>
    <row r="5463" spans="1:3" ht="16.5">
      <c r="A5463" s="53">
        <v>100040823</v>
      </c>
      <c r="B5463" s="6">
        <v>1000011</v>
      </c>
      <c r="C5463" s="6">
        <v>1000022</v>
      </c>
    </row>
    <row r="5464" spans="1:3" ht="16.5">
      <c r="A5464" s="53">
        <v>100040824</v>
      </c>
      <c r="B5464" s="6">
        <v>1000011</v>
      </c>
      <c r="C5464" s="6">
        <v>1000022</v>
      </c>
    </row>
    <row r="5465" spans="1:3" ht="16.5">
      <c r="A5465" s="53">
        <v>100040825</v>
      </c>
      <c r="B5465" s="6">
        <v>1000041</v>
      </c>
      <c r="C5465" s="6">
        <v>1000052</v>
      </c>
    </row>
    <row r="5466" spans="1:3" ht="16.5">
      <c r="A5466" s="53">
        <v>100040826</v>
      </c>
      <c r="B5466" s="6">
        <v>1000011</v>
      </c>
      <c r="C5466" s="6">
        <v>1000121</v>
      </c>
    </row>
    <row r="5467" spans="1:3" ht="16.5">
      <c r="A5467" s="53">
        <v>100040831</v>
      </c>
      <c r="B5467" s="6">
        <v>1000011</v>
      </c>
      <c r="C5467" s="6">
        <v>1000022</v>
      </c>
    </row>
    <row r="5468" spans="1:3" ht="16.5">
      <c r="A5468" s="53">
        <v>100040832</v>
      </c>
      <c r="B5468" s="6">
        <v>1000011</v>
      </c>
      <c r="C5468" s="6">
        <v>1000022</v>
      </c>
    </row>
    <row r="5469" spans="1:3" ht="16.5">
      <c r="A5469" s="53">
        <v>100040833</v>
      </c>
      <c r="B5469" s="6">
        <v>1000011</v>
      </c>
      <c r="C5469" s="6">
        <v>1000022</v>
      </c>
    </row>
    <row r="5470" spans="1:3" ht="16.5">
      <c r="A5470" s="53">
        <v>100040834</v>
      </c>
      <c r="B5470" s="6">
        <v>1000011</v>
      </c>
      <c r="C5470" s="6">
        <v>1000022</v>
      </c>
    </row>
    <row r="5471" spans="1:3" ht="16.5">
      <c r="A5471" s="53">
        <v>100040835</v>
      </c>
      <c r="B5471" s="6">
        <v>1100531</v>
      </c>
      <c r="C5471" s="6">
        <v>1100532</v>
      </c>
    </row>
    <row r="5472" spans="1:3" ht="16.5">
      <c r="A5472" s="53">
        <v>100040836</v>
      </c>
      <c r="B5472" s="6">
        <v>1000011</v>
      </c>
      <c r="C5472" s="6">
        <v>1000121</v>
      </c>
    </row>
    <row r="5473" spans="1:3" ht="16.5">
      <c r="A5473" s="53">
        <v>100041111</v>
      </c>
      <c r="B5473" s="6">
        <v>1000041</v>
      </c>
      <c r="C5473" s="6">
        <v>1000052</v>
      </c>
    </row>
    <row r="5474" spans="1:3" ht="16.5">
      <c r="A5474" s="53">
        <v>100041112</v>
      </c>
      <c r="B5474" s="6">
        <v>1000041</v>
      </c>
      <c r="C5474" s="6">
        <v>1000052</v>
      </c>
    </row>
    <row r="5475" spans="1:3" ht="16.5">
      <c r="A5475" s="57">
        <v>100041113</v>
      </c>
      <c r="B5475" s="6">
        <v>1000041</v>
      </c>
      <c r="C5475" s="6">
        <v>1000052</v>
      </c>
    </row>
    <row r="5476" spans="1:3" ht="16.5">
      <c r="A5476" s="57">
        <v>100041114</v>
      </c>
      <c r="B5476" s="6">
        <v>1000041</v>
      </c>
      <c r="C5476" s="6">
        <v>1000052</v>
      </c>
    </row>
    <row r="5477" spans="1:3" ht="16.5">
      <c r="A5477" s="57">
        <v>100041115</v>
      </c>
      <c r="B5477" s="6">
        <v>1000041</v>
      </c>
      <c r="C5477" s="6">
        <v>1000052</v>
      </c>
    </row>
    <row r="5478" spans="1:3" ht="16.5">
      <c r="A5478" s="57">
        <v>100041116</v>
      </c>
      <c r="B5478" s="6">
        <v>1000041</v>
      </c>
      <c r="C5478" s="6">
        <v>1000121</v>
      </c>
    </row>
    <row r="5479" spans="1:3" ht="16.5">
      <c r="A5479" s="57">
        <v>100041121</v>
      </c>
      <c r="B5479" s="6">
        <v>1000041</v>
      </c>
      <c r="C5479" s="6">
        <v>1000052</v>
      </c>
    </row>
    <row r="5480" spans="1:3" ht="16.5">
      <c r="A5480" s="57">
        <v>100041122</v>
      </c>
      <c r="B5480" s="6">
        <v>1000041</v>
      </c>
      <c r="C5480" s="6">
        <v>1000052</v>
      </c>
    </row>
    <row r="5481" spans="1:3" ht="16.5">
      <c r="A5481" s="57">
        <v>100041123</v>
      </c>
      <c r="B5481" s="6">
        <v>1000041</v>
      </c>
      <c r="C5481" s="6">
        <v>1000052</v>
      </c>
    </row>
    <row r="5482" spans="1:3" ht="16.5">
      <c r="A5482" s="57">
        <v>100041124</v>
      </c>
      <c r="B5482" s="6">
        <v>1000041</v>
      </c>
      <c r="C5482" s="6">
        <v>1000052</v>
      </c>
    </row>
    <row r="5483" spans="1:3" ht="16.5">
      <c r="A5483" s="57">
        <v>100041125</v>
      </c>
      <c r="B5483" s="6">
        <v>1000041</v>
      </c>
      <c r="C5483" s="6">
        <v>1000052</v>
      </c>
    </row>
    <row r="5484" spans="1:3" ht="16.5">
      <c r="A5484" s="57">
        <v>100041126</v>
      </c>
      <c r="B5484" s="6">
        <v>1000041</v>
      </c>
      <c r="C5484" s="6">
        <v>1000121</v>
      </c>
    </row>
    <row r="5485" spans="1:3" ht="16.5">
      <c r="A5485" s="57">
        <v>100041131</v>
      </c>
      <c r="B5485" s="6">
        <v>1000041</v>
      </c>
      <c r="C5485" s="6">
        <v>1000052</v>
      </c>
    </row>
    <row r="5486" spans="1:3" ht="16.5">
      <c r="A5486" s="57">
        <v>100041132</v>
      </c>
      <c r="B5486" s="6">
        <v>1000041</v>
      </c>
      <c r="C5486" s="6">
        <v>1000052</v>
      </c>
    </row>
    <row r="5487" spans="1:3" ht="16.5">
      <c r="A5487" s="57">
        <v>100041133</v>
      </c>
      <c r="B5487" s="6">
        <v>1000041</v>
      </c>
      <c r="C5487" s="6">
        <v>1000052</v>
      </c>
    </row>
    <row r="5488" spans="1:3" ht="16.5">
      <c r="A5488" s="57">
        <v>100041134</v>
      </c>
      <c r="B5488" s="6">
        <v>1000041</v>
      </c>
      <c r="C5488" s="6">
        <v>1000052</v>
      </c>
    </row>
    <row r="5489" spans="1:3" ht="16.5">
      <c r="A5489" s="57">
        <v>100041135</v>
      </c>
      <c r="B5489" s="6">
        <v>1000041</v>
      </c>
      <c r="C5489" s="6">
        <v>1000052</v>
      </c>
    </row>
    <row r="5490" spans="1:3" ht="16.5">
      <c r="A5490" s="57">
        <v>100041136</v>
      </c>
      <c r="B5490" s="6">
        <v>1000041</v>
      </c>
      <c r="C5490" s="6">
        <v>1000121</v>
      </c>
    </row>
    <row r="5491" spans="1:3" ht="16.5">
      <c r="A5491" s="57">
        <v>100041211</v>
      </c>
      <c r="B5491" s="6">
        <v>1000041</v>
      </c>
      <c r="C5491" s="6">
        <v>1000052</v>
      </c>
    </row>
    <row r="5492" spans="1:3" ht="16.5">
      <c r="A5492" s="57">
        <v>100041212</v>
      </c>
      <c r="B5492" s="6">
        <v>1000041</v>
      </c>
      <c r="C5492" s="6">
        <v>1000052</v>
      </c>
    </row>
    <row r="5493" spans="1:3" ht="16.5">
      <c r="A5493" s="57">
        <v>100041213</v>
      </c>
      <c r="B5493" s="6">
        <v>1000041</v>
      </c>
      <c r="C5493" s="6">
        <v>1000052</v>
      </c>
    </row>
    <row r="5494" spans="1:3" ht="16.5">
      <c r="A5494" s="57">
        <v>100041214</v>
      </c>
      <c r="B5494" s="6">
        <v>1000041</v>
      </c>
      <c r="C5494" s="6">
        <v>1000052</v>
      </c>
    </row>
    <row r="5495" spans="1:3" ht="16.5">
      <c r="A5495" s="57">
        <v>100041215</v>
      </c>
      <c r="B5495" s="6">
        <v>1000041</v>
      </c>
      <c r="C5495" s="6">
        <v>1000052</v>
      </c>
    </row>
    <row r="5496" spans="1:3" ht="16.5">
      <c r="A5496" s="57">
        <v>100041216</v>
      </c>
      <c r="B5496" s="6">
        <v>1000041</v>
      </c>
      <c r="C5496" s="6">
        <v>1000121</v>
      </c>
    </row>
    <row r="5497" spans="1:3" ht="16.5">
      <c r="A5497" s="57">
        <v>100041221</v>
      </c>
      <c r="B5497" s="6">
        <v>1000041</v>
      </c>
      <c r="C5497" s="6">
        <v>1000052</v>
      </c>
    </row>
    <row r="5498" spans="1:3" ht="16.5">
      <c r="A5498" s="57">
        <v>100041222</v>
      </c>
      <c r="B5498" s="6">
        <v>1000041</v>
      </c>
      <c r="C5498" s="6">
        <v>1000052</v>
      </c>
    </row>
    <row r="5499" spans="1:3" ht="16.5">
      <c r="A5499" s="57">
        <v>100041223</v>
      </c>
      <c r="B5499" s="6">
        <v>1000041</v>
      </c>
      <c r="C5499" s="6">
        <v>1000052</v>
      </c>
    </row>
    <row r="5500" spans="1:3" ht="16.5">
      <c r="A5500" s="57">
        <v>100041224</v>
      </c>
      <c r="B5500" s="6">
        <v>1000041</v>
      </c>
      <c r="C5500" s="6">
        <v>1000052</v>
      </c>
    </row>
    <row r="5501" spans="1:3" ht="16.5">
      <c r="A5501" s="57">
        <v>100041225</v>
      </c>
      <c r="B5501" s="6">
        <v>1000041</v>
      </c>
      <c r="C5501" s="6">
        <v>1000052</v>
      </c>
    </row>
    <row r="5502" spans="1:3" ht="16.5">
      <c r="A5502" s="57">
        <v>100041226</v>
      </c>
      <c r="B5502" s="6">
        <v>1000041</v>
      </c>
      <c r="C5502" s="6">
        <v>1000121</v>
      </c>
    </row>
    <row r="5503" spans="1:3" ht="16.5">
      <c r="A5503" s="57">
        <v>100041231</v>
      </c>
      <c r="B5503" s="6">
        <v>1000041</v>
      </c>
      <c r="C5503" s="6">
        <v>1000052</v>
      </c>
    </row>
    <row r="5504" spans="1:3" ht="16.5">
      <c r="A5504" s="57">
        <v>100041232</v>
      </c>
      <c r="B5504" s="6">
        <v>1000041</v>
      </c>
      <c r="C5504" s="6">
        <v>1000052</v>
      </c>
    </row>
    <row r="5505" spans="1:3" ht="16.5">
      <c r="A5505" s="57">
        <v>100041233</v>
      </c>
      <c r="B5505" s="6">
        <v>1000041</v>
      </c>
      <c r="C5505" s="6">
        <v>1000052</v>
      </c>
    </row>
    <row r="5506" spans="1:3" ht="16.5">
      <c r="A5506" s="57">
        <v>100041234</v>
      </c>
      <c r="B5506" s="6">
        <v>1000041</v>
      </c>
      <c r="C5506" s="6">
        <v>1000052</v>
      </c>
    </row>
    <row r="5507" spans="1:3" ht="16.5">
      <c r="A5507" s="57">
        <v>100041235</v>
      </c>
      <c r="B5507" s="6">
        <v>1000041</v>
      </c>
      <c r="C5507" s="6">
        <v>1000052</v>
      </c>
    </row>
    <row r="5508" spans="1:3" ht="16.5">
      <c r="A5508" s="57">
        <v>100041236</v>
      </c>
      <c r="B5508" s="6">
        <v>1000041</v>
      </c>
      <c r="C5508" s="6">
        <v>1000121</v>
      </c>
    </row>
    <row r="5509" spans="1:3" ht="16.5">
      <c r="A5509" s="57">
        <v>100041311</v>
      </c>
      <c r="B5509" s="6">
        <v>1000041</v>
      </c>
      <c r="C5509" s="6">
        <v>1000052</v>
      </c>
    </row>
    <row r="5510" spans="1:3" ht="16.5">
      <c r="A5510" s="57">
        <v>100041312</v>
      </c>
      <c r="B5510" s="6">
        <v>1000041</v>
      </c>
      <c r="C5510" s="6">
        <v>1000052</v>
      </c>
    </row>
    <row r="5511" spans="1:3" ht="16.5">
      <c r="A5511" s="57">
        <v>100041313</v>
      </c>
      <c r="B5511" s="6">
        <v>1000041</v>
      </c>
      <c r="C5511" s="6">
        <v>1000052</v>
      </c>
    </row>
    <row r="5512" spans="1:3" ht="16.5">
      <c r="A5512" s="57">
        <v>100041314</v>
      </c>
      <c r="B5512" s="6">
        <v>1000041</v>
      </c>
      <c r="C5512" s="6">
        <v>1000052</v>
      </c>
    </row>
    <row r="5513" spans="1:3" ht="16.5">
      <c r="A5513" s="57">
        <v>100041315</v>
      </c>
      <c r="B5513" s="6">
        <v>1000041</v>
      </c>
      <c r="C5513" s="6">
        <v>1000052</v>
      </c>
    </row>
    <row r="5514" spans="1:3" ht="16.5">
      <c r="A5514" s="57">
        <v>100041316</v>
      </c>
      <c r="B5514" s="6">
        <v>1000041</v>
      </c>
      <c r="C5514" s="6">
        <v>1000121</v>
      </c>
    </row>
    <row r="5515" spans="1:3" ht="16.5">
      <c r="A5515" s="57">
        <v>100041321</v>
      </c>
      <c r="B5515" s="6">
        <v>1000041</v>
      </c>
      <c r="C5515" s="6">
        <v>1000052</v>
      </c>
    </row>
    <row r="5516" spans="1:3" ht="16.5">
      <c r="A5516" s="57">
        <v>100041322</v>
      </c>
      <c r="B5516" s="6">
        <v>1000041</v>
      </c>
      <c r="C5516" s="6">
        <v>1000052</v>
      </c>
    </row>
    <row r="5517" spans="1:3" ht="16.5">
      <c r="A5517" s="57">
        <v>100041323</v>
      </c>
      <c r="B5517" s="6">
        <v>1000041</v>
      </c>
      <c r="C5517" s="6">
        <v>1000052</v>
      </c>
    </row>
    <row r="5518" spans="1:3" ht="16.5">
      <c r="A5518" s="57">
        <v>100041324</v>
      </c>
      <c r="B5518" s="6">
        <v>1000041</v>
      </c>
      <c r="C5518" s="6">
        <v>1000052</v>
      </c>
    </row>
    <row r="5519" spans="1:3" ht="16.5">
      <c r="A5519" s="57">
        <v>100041325</v>
      </c>
      <c r="B5519" s="6">
        <v>1000041</v>
      </c>
      <c r="C5519" s="6">
        <v>1000052</v>
      </c>
    </row>
    <row r="5520" spans="1:3" ht="16.5">
      <c r="A5520" s="57">
        <v>100041326</v>
      </c>
      <c r="B5520" s="6">
        <v>1000041</v>
      </c>
      <c r="C5520" s="6">
        <v>1000121</v>
      </c>
    </row>
    <row r="5521" spans="1:3" ht="16.5">
      <c r="A5521" s="57">
        <v>100041331</v>
      </c>
      <c r="B5521" s="6">
        <v>1000041</v>
      </c>
      <c r="C5521" s="6">
        <v>1000052</v>
      </c>
    </row>
    <row r="5522" spans="1:3" ht="16.5">
      <c r="A5522" s="57">
        <v>100041332</v>
      </c>
      <c r="B5522" s="6">
        <v>1000041</v>
      </c>
      <c r="C5522" s="6">
        <v>1000052</v>
      </c>
    </row>
    <row r="5523" spans="1:3" ht="16.5">
      <c r="A5523" s="57">
        <v>100041333</v>
      </c>
      <c r="B5523" s="6">
        <v>1000041</v>
      </c>
      <c r="C5523" s="6">
        <v>1000052</v>
      </c>
    </row>
    <row r="5524" spans="1:3" ht="16.5">
      <c r="A5524" s="57">
        <v>100041334</v>
      </c>
      <c r="B5524" s="6">
        <v>1000041</v>
      </c>
      <c r="C5524" s="6">
        <v>1000052</v>
      </c>
    </row>
    <row r="5525" spans="1:3" ht="16.5">
      <c r="A5525" s="57">
        <v>100041335</v>
      </c>
      <c r="B5525" s="6">
        <v>1000041</v>
      </c>
      <c r="C5525" s="6">
        <v>1000052</v>
      </c>
    </row>
    <row r="5526" spans="1:3" ht="16.5">
      <c r="A5526" s="57">
        <v>100041336</v>
      </c>
      <c r="B5526" s="6">
        <v>1000041</v>
      </c>
      <c r="C5526" s="6">
        <v>1000121</v>
      </c>
    </row>
    <row r="5527" spans="1:3" ht="16.5">
      <c r="A5527" s="57">
        <v>100041411</v>
      </c>
      <c r="B5527" s="6">
        <v>1000041</v>
      </c>
      <c r="C5527" s="6">
        <v>1000052</v>
      </c>
    </row>
    <row r="5528" spans="1:3" ht="16.5">
      <c r="A5528" s="57">
        <v>100041412</v>
      </c>
      <c r="B5528" s="6">
        <v>1000041</v>
      </c>
      <c r="C5528" s="6">
        <v>1000052</v>
      </c>
    </row>
    <row r="5529" spans="1:3" ht="16.5">
      <c r="A5529" s="57">
        <v>100041413</v>
      </c>
      <c r="B5529" s="6">
        <v>1000041</v>
      </c>
      <c r="C5529" s="6">
        <v>1000052</v>
      </c>
    </row>
    <row r="5530" spans="1:3" ht="16.5">
      <c r="A5530" s="57">
        <v>100041414</v>
      </c>
      <c r="B5530" s="6">
        <v>1000041</v>
      </c>
      <c r="C5530" s="6">
        <v>1000052</v>
      </c>
    </row>
    <row r="5531" spans="1:3" ht="16.5">
      <c r="A5531" s="57">
        <v>100041415</v>
      </c>
      <c r="B5531" s="6">
        <v>1000041</v>
      </c>
      <c r="C5531" s="6">
        <v>1000052</v>
      </c>
    </row>
    <row r="5532" spans="1:3" ht="16.5">
      <c r="A5532" s="57">
        <v>100041416</v>
      </c>
      <c r="B5532" s="6">
        <v>1000041</v>
      </c>
      <c r="C5532" s="6">
        <v>1000121</v>
      </c>
    </row>
    <row r="5533" spans="1:3" ht="16.5">
      <c r="A5533" s="57">
        <v>100041421</v>
      </c>
      <c r="B5533" s="6">
        <v>1000041</v>
      </c>
      <c r="C5533" s="6">
        <v>1000052</v>
      </c>
    </row>
    <row r="5534" spans="1:3" ht="16.5">
      <c r="A5534" s="57">
        <v>100041422</v>
      </c>
      <c r="B5534" s="6">
        <v>1000041</v>
      </c>
      <c r="C5534" s="6">
        <v>1000052</v>
      </c>
    </row>
    <row r="5535" spans="1:3" ht="16.5">
      <c r="A5535" s="57">
        <v>100041423</v>
      </c>
      <c r="B5535" s="6">
        <v>1000041</v>
      </c>
      <c r="C5535" s="6">
        <v>1000052</v>
      </c>
    </row>
    <row r="5536" spans="1:3" ht="16.5">
      <c r="A5536" s="57">
        <v>100041424</v>
      </c>
      <c r="B5536" s="6">
        <v>1000041</v>
      </c>
      <c r="C5536" s="6">
        <v>1000052</v>
      </c>
    </row>
    <row r="5537" spans="1:3" ht="16.5">
      <c r="A5537" s="57">
        <v>100041425</v>
      </c>
      <c r="B5537" s="6">
        <v>1000041</v>
      </c>
      <c r="C5537" s="6">
        <v>1000052</v>
      </c>
    </row>
    <row r="5538" spans="1:3" ht="16.5">
      <c r="A5538" s="57">
        <v>100041426</v>
      </c>
      <c r="B5538" s="6">
        <v>1000041</v>
      </c>
      <c r="C5538" s="6">
        <v>1000121</v>
      </c>
    </row>
    <row r="5539" spans="1:3" ht="16.5">
      <c r="A5539" s="57">
        <v>100041431</v>
      </c>
      <c r="B5539" s="6">
        <v>1000041</v>
      </c>
      <c r="C5539" s="6">
        <v>1000052</v>
      </c>
    </row>
    <row r="5540" spans="1:3" ht="16.5">
      <c r="A5540" s="57">
        <v>100041432</v>
      </c>
      <c r="B5540" s="6">
        <v>1000041</v>
      </c>
      <c r="C5540" s="6">
        <v>1000052</v>
      </c>
    </row>
    <row r="5541" spans="1:3" ht="16.5">
      <c r="A5541" s="57">
        <v>100041433</v>
      </c>
      <c r="B5541" s="6">
        <v>1000041</v>
      </c>
      <c r="C5541" s="6">
        <v>1000052</v>
      </c>
    </row>
    <row r="5542" spans="1:3" ht="16.5">
      <c r="A5542" s="57">
        <v>100041434</v>
      </c>
      <c r="B5542" s="6">
        <v>1000041</v>
      </c>
      <c r="C5542" s="6">
        <v>1000052</v>
      </c>
    </row>
    <row r="5543" spans="1:3" ht="16.5">
      <c r="A5543" s="57">
        <v>100041435</v>
      </c>
      <c r="B5543" s="6">
        <v>1000041</v>
      </c>
      <c r="C5543" s="6">
        <v>1000052</v>
      </c>
    </row>
    <row r="5544" spans="1:3" ht="16.5">
      <c r="A5544" s="57">
        <v>100041436</v>
      </c>
      <c r="B5544" s="6">
        <v>1000041</v>
      </c>
      <c r="C5544" s="6">
        <v>1000121</v>
      </c>
    </row>
    <row r="5545" spans="1:3" ht="16.5">
      <c r="A5545" s="57">
        <v>100041511</v>
      </c>
      <c r="B5545" s="6">
        <v>1000041</v>
      </c>
      <c r="C5545" s="6">
        <v>1000052</v>
      </c>
    </row>
    <row r="5546" spans="1:3" ht="16.5">
      <c r="A5546" s="57">
        <v>100041512</v>
      </c>
      <c r="B5546" s="6">
        <v>1000041</v>
      </c>
      <c r="C5546" s="6">
        <v>1000052</v>
      </c>
    </row>
    <row r="5547" spans="1:3" ht="16.5">
      <c r="A5547" s="57">
        <v>100041513</v>
      </c>
      <c r="B5547" s="6">
        <v>1000041</v>
      </c>
      <c r="C5547" s="6">
        <v>1000052</v>
      </c>
    </row>
    <row r="5548" spans="1:3" ht="16.5">
      <c r="A5548" s="57">
        <v>100041514</v>
      </c>
      <c r="B5548" s="6">
        <v>1000041</v>
      </c>
      <c r="C5548" s="6">
        <v>1000052</v>
      </c>
    </row>
    <row r="5549" spans="1:3" ht="16.5">
      <c r="A5549" s="57">
        <v>100041515</v>
      </c>
      <c r="B5549" s="6">
        <v>1000041</v>
      </c>
      <c r="C5549" s="6">
        <v>1000052</v>
      </c>
    </row>
    <row r="5550" spans="1:3" ht="16.5">
      <c r="A5550" s="57">
        <v>100041516</v>
      </c>
      <c r="B5550" s="6">
        <v>1000041</v>
      </c>
      <c r="C5550" s="6">
        <v>1000121</v>
      </c>
    </row>
    <row r="5551" spans="1:3" ht="16.5">
      <c r="A5551" s="57">
        <v>100041521</v>
      </c>
      <c r="B5551" s="6">
        <v>1000041</v>
      </c>
      <c r="C5551" s="6">
        <v>1000052</v>
      </c>
    </row>
    <row r="5552" spans="1:3" ht="16.5">
      <c r="A5552" s="57">
        <v>100041522</v>
      </c>
      <c r="B5552" s="6">
        <v>1000041</v>
      </c>
      <c r="C5552" s="6">
        <v>1000052</v>
      </c>
    </row>
    <row r="5553" spans="1:3" ht="16.5">
      <c r="A5553" s="57">
        <v>100041523</v>
      </c>
      <c r="B5553" s="6">
        <v>1000041</v>
      </c>
      <c r="C5553" s="6">
        <v>1000052</v>
      </c>
    </row>
    <row r="5554" spans="1:3" ht="16.5">
      <c r="A5554" s="57">
        <v>100041524</v>
      </c>
      <c r="B5554" s="6">
        <v>1000041</v>
      </c>
      <c r="C5554" s="6">
        <v>1000052</v>
      </c>
    </row>
    <row r="5555" spans="1:3" ht="16.5">
      <c r="A5555" s="57">
        <v>100041525</v>
      </c>
      <c r="B5555" s="6">
        <v>1000041</v>
      </c>
      <c r="C5555" s="6">
        <v>1000052</v>
      </c>
    </row>
    <row r="5556" spans="1:3" ht="16.5">
      <c r="A5556" s="57">
        <v>100041526</v>
      </c>
      <c r="B5556" s="6">
        <v>1000041</v>
      </c>
      <c r="C5556" s="6">
        <v>1000121</v>
      </c>
    </row>
    <row r="5557" spans="1:3" ht="16.5">
      <c r="A5557" s="57">
        <v>100041531</v>
      </c>
      <c r="B5557" s="6">
        <v>1000041</v>
      </c>
      <c r="C5557" s="6">
        <v>1000052</v>
      </c>
    </row>
    <row r="5558" spans="1:3" ht="16.5">
      <c r="A5558" s="57">
        <v>100041532</v>
      </c>
      <c r="B5558" s="6">
        <v>1000041</v>
      </c>
      <c r="C5558" s="6">
        <v>1000052</v>
      </c>
    </row>
    <row r="5559" spans="1:3" ht="16.5">
      <c r="A5559" s="57">
        <v>100041533</v>
      </c>
      <c r="B5559" s="6">
        <v>1000041</v>
      </c>
      <c r="C5559" s="6">
        <v>1000052</v>
      </c>
    </row>
    <row r="5560" spans="1:3" ht="16.5">
      <c r="A5560" s="57">
        <v>100041534</v>
      </c>
      <c r="B5560" s="6">
        <v>1000041</v>
      </c>
      <c r="C5560" s="6">
        <v>1000052</v>
      </c>
    </row>
    <row r="5561" spans="1:3" ht="16.5">
      <c r="A5561" s="57">
        <v>100041535</v>
      </c>
      <c r="B5561" s="6">
        <v>1000041</v>
      </c>
      <c r="C5561" s="6">
        <v>1000052</v>
      </c>
    </row>
    <row r="5562" spans="1:3" ht="16.5">
      <c r="A5562" s="57">
        <v>100041536</v>
      </c>
      <c r="B5562" s="6">
        <v>1000041</v>
      </c>
      <c r="C5562" s="6">
        <v>1000121</v>
      </c>
    </row>
    <row r="5563" spans="1:3" ht="16.5">
      <c r="A5563" s="57">
        <v>100041611</v>
      </c>
      <c r="B5563" s="6">
        <v>1000041</v>
      </c>
      <c r="C5563" s="6">
        <v>1000052</v>
      </c>
    </row>
    <row r="5564" spans="1:3" ht="16.5">
      <c r="A5564" s="57">
        <v>100041612</v>
      </c>
      <c r="B5564" s="6">
        <v>1000041</v>
      </c>
      <c r="C5564" s="6">
        <v>1000052</v>
      </c>
    </row>
    <row r="5565" spans="1:3" ht="16.5">
      <c r="A5565" s="57">
        <v>100041613</v>
      </c>
      <c r="B5565" s="6">
        <v>1000041</v>
      </c>
      <c r="C5565" s="6">
        <v>1000052</v>
      </c>
    </row>
    <row r="5566" spans="1:3" ht="16.5">
      <c r="A5566" s="57">
        <v>100041614</v>
      </c>
      <c r="B5566" s="6">
        <v>1000041</v>
      </c>
      <c r="C5566" s="6">
        <v>1000052</v>
      </c>
    </row>
    <row r="5567" spans="1:3" ht="16.5">
      <c r="A5567" s="57">
        <v>100041615</v>
      </c>
      <c r="B5567" s="6">
        <v>1000041</v>
      </c>
      <c r="C5567" s="6">
        <v>1000052</v>
      </c>
    </row>
    <row r="5568" spans="1:3" ht="16.5">
      <c r="A5568" s="57">
        <v>100041616</v>
      </c>
      <c r="B5568" s="6">
        <v>1000041</v>
      </c>
      <c r="C5568" s="6">
        <v>1000121</v>
      </c>
    </row>
    <row r="5569" spans="1:3" ht="16.5">
      <c r="A5569" s="57">
        <v>100041621</v>
      </c>
      <c r="B5569" s="6">
        <v>1000041</v>
      </c>
      <c r="C5569" s="6">
        <v>1000052</v>
      </c>
    </row>
    <row r="5570" spans="1:3" ht="16.5">
      <c r="A5570" s="57">
        <v>100041622</v>
      </c>
      <c r="B5570" s="6">
        <v>1000041</v>
      </c>
      <c r="C5570" s="6">
        <v>1000052</v>
      </c>
    </row>
    <row r="5571" spans="1:3" ht="16.5">
      <c r="A5571" s="57">
        <v>100041623</v>
      </c>
      <c r="B5571" s="6">
        <v>1000041</v>
      </c>
      <c r="C5571" s="6">
        <v>1000052</v>
      </c>
    </row>
    <row r="5572" spans="1:3" ht="16.5">
      <c r="A5572" s="57">
        <v>100041624</v>
      </c>
      <c r="B5572" s="6">
        <v>1000041</v>
      </c>
      <c r="C5572" s="6">
        <v>1000052</v>
      </c>
    </row>
    <row r="5573" spans="1:3" ht="16.5">
      <c r="A5573" s="57">
        <v>100041625</v>
      </c>
      <c r="B5573" s="6">
        <v>1000041</v>
      </c>
      <c r="C5573" s="6">
        <v>1000052</v>
      </c>
    </row>
    <row r="5574" spans="1:3" ht="16.5">
      <c r="A5574" s="57">
        <v>100041626</v>
      </c>
      <c r="B5574" s="6">
        <v>1000041</v>
      </c>
      <c r="C5574" s="6">
        <v>1000121</v>
      </c>
    </row>
    <row r="5575" spans="1:3" ht="16.5">
      <c r="A5575" s="57">
        <v>100041631</v>
      </c>
      <c r="B5575" s="6">
        <v>1000041</v>
      </c>
      <c r="C5575" s="6">
        <v>1000052</v>
      </c>
    </row>
    <row r="5576" spans="1:3" ht="16.5">
      <c r="A5576" s="57">
        <v>100041632</v>
      </c>
      <c r="B5576" s="6">
        <v>1000041</v>
      </c>
      <c r="C5576" s="6">
        <v>1000052</v>
      </c>
    </row>
    <row r="5577" spans="1:3" ht="16.5">
      <c r="A5577" s="57">
        <v>100041633</v>
      </c>
      <c r="B5577" s="6">
        <v>1000041</v>
      </c>
      <c r="C5577" s="6">
        <v>1000052</v>
      </c>
    </row>
    <row r="5578" spans="1:3" ht="16.5">
      <c r="A5578" s="57">
        <v>100041634</v>
      </c>
      <c r="B5578" s="6">
        <v>1000041</v>
      </c>
      <c r="C5578" s="6">
        <v>1000052</v>
      </c>
    </row>
    <row r="5579" spans="1:3" ht="16.5">
      <c r="A5579" s="57">
        <v>100041635</v>
      </c>
      <c r="B5579" s="6">
        <v>1000041</v>
      </c>
      <c r="C5579" s="6">
        <v>1000052</v>
      </c>
    </row>
    <row r="5580" spans="1:3" ht="16.5">
      <c r="A5580" s="57">
        <v>100041636</v>
      </c>
      <c r="B5580" s="6">
        <v>1000041</v>
      </c>
      <c r="C5580" s="6">
        <v>1000121</v>
      </c>
    </row>
    <row r="5581" spans="1:3" ht="16.5">
      <c r="A5581" s="57">
        <v>100041711</v>
      </c>
      <c r="B5581" s="6">
        <v>1000041</v>
      </c>
      <c r="C5581" s="6">
        <v>1000052</v>
      </c>
    </row>
    <row r="5582" spans="1:3" ht="16.5">
      <c r="A5582" s="57">
        <v>100041712</v>
      </c>
      <c r="B5582" s="6">
        <v>1000041</v>
      </c>
      <c r="C5582" s="6">
        <v>1000052</v>
      </c>
    </row>
    <row r="5583" spans="1:3" ht="16.5">
      <c r="A5583" s="57">
        <v>100041713</v>
      </c>
      <c r="B5583" s="6">
        <v>1000041</v>
      </c>
      <c r="C5583" s="6">
        <v>1000052</v>
      </c>
    </row>
    <row r="5584" spans="1:3" ht="16.5">
      <c r="A5584" s="57">
        <v>100041714</v>
      </c>
      <c r="B5584" s="6">
        <v>1000041</v>
      </c>
      <c r="C5584" s="6">
        <v>1000052</v>
      </c>
    </row>
    <row r="5585" spans="1:3" ht="16.5">
      <c r="A5585" s="57">
        <v>100041715</v>
      </c>
      <c r="B5585" s="6">
        <v>1000041</v>
      </c>
      <c r="C5585" s="6">
        <v>1000052</v>
      </c>
    </row>
    <row r="5586" spans="1:3" ht="16.5">
      <c r="A5586" s="57">
        <v>100041716</v>
      </c>
      <c r="B5586" s="6">
        <v>1000041</v>
      </c>
      <c r="C5586" s="6">
        <v>1000121</v>
      </c>
    </row>
    <row r="5587" spans="1:3" ht="16.5">
      <c r="A5587" s="57">
        <v>100041721</v>
      </c>
      <c r="B5587" s="6">
        <v>1000041</v>
      </c>
      <c r="C5587" s="6">
        <v>1000052</v>
      </c>
    </row>
    <row r="5588" spans="1:3" ht="16.5">
      <c r="A5588" s="57">
        <v>100041722</v>
      </c>
      <c r="B5588" s="6">
        <v>1000041</v>
      </c>
      <c r="C5588" s="6">
        <v>1000052</v>
      </c>
    </row>
    <row r="5589" spans="1:3" ht="16.5">
      <c r="A5589" s="57">
        <v>100041723</v>
      </c>
      <c r="B5589" s="6">
        <v>1000041</v>
      </c>
      <c r="C5589" s="6">
        <v>1000052</v>
      </c>
    </row>
    <row r="5590" spans="1:3" ht="16.5">
      <c r="A5590" s="57">
        <v>100041724</v>
      </c>
      <c r="B5590" s="6">
        <v>1000041</v>
      </c>
      <c r="C5590" s="6">
        <v>1000052</v>
      </c>
    </row>
    <row r="5591" spans="1:3" ht="16.5">
      <c r="A5591" s="57">
        <v>100041725</v>
      </c>
      <c r="B5591" s="6">
        <v>1000041</v>
      </c>
      <c r="C5591" s="6">
        <v>1000052</v>
      </c>
    </row>
    <row r="5592" spans="1:3" ht="16.5">
      <c r="A5592" s="57">
        <v>100041726</v>
      </c>
      <c r="B5592" s="6">
        <v>1000041</v>
      </c>
      <c r="C5592" s="6">
        <v>1000121</v>
      </c>
    </row>
    <row r="5593" spans="1:3" ht="16.5">
      <c r="A5593" s="57">
        <v>100041731</v>
      </c>
      <c r="B5593" s="6">
        <v>1000041</v>
      </c>
      <c r="C5593" s="6">
        <v>1000052</v>
      </c>
    </row>
    <row r="5594" spans="1:3" ht="16.5">
      <c r="A5594" s="57">
        <v>100041732</v>
      </c>
      <c r="B5594" s="6">
        <v>1000041</v>
      </c>
      <c r="C5594" s="6">
        <v>1000052</v>
      </c>
    </row>
    <row r="5595" spans="1:3" ht="16.5">
      <c r="A5595" s="57">
        <v>100041733</v>
      </c>
      <c r="B5595" s="6">
        <v>1000041</v>
      </c>
      <c r="C5595" s="6">
        <v>1000052</v>
      </c>
    </row>
    <row r="5596" spans="1:3" ht="16.5">
      <c r="A5596" s="57">
        <v>100041734</v>
      </c>
      <c r="B5596" s="6">
        <v>1000041</v>
      </c>
      <c r="C5596" s="6">
        <v>1000052</v>
      </c>
    </row>
    <row r="5597" spans="1:3" ht="16.5">
      <c r="A5597" s="57">
        <v>100041735</v>
      </c>
      <c r="B5597" s="6">
        <v>1000041</v>
      </c>
      <c r="C5597" s="6">
        <v>1000052</v>
      </c>
    </row>
    <row r="5598" spans="1:3" ht="16.5">
      <c r="A5598" s="57">
        <v>100041736</v>
      </c>
      <c r="B5598" s="6">
        <v>1000041</v>
      </c>
      <c r="C5598" s="6">
        <v>1000121</v>
      </c>
    </row>
    <row r="5599" spans="1:3" ht="16.5">
      <c r="A5599" s="57">
        <v>100041811</v>
      </c>
      <c r="B5599" s="6">
        <v>1000041</v>
      </c>
      <c r="C5599" s="6">
        <v>1000052</v>
      </c>
    </row>
    <row r="5600" spans="1:3" ht="16.5">
      <c r="A5600" s="57">
        <v>100041812</v>
      </c>
      <c r="B5600" s="6">
        <v>1000041</v>
      </c>
      <c r="C5600" s="6">
        <v>1000052</v>
      </c>
    </row>
    <row r="5601" spans="1:3" ht="16.5">
      <c r="A5601" s="57">
        <v>100041813</v>
      </c>
      <c r="B5601" s="6">
        <v>1000041</v>
      </c>
      <c r="C5601" s="6">
        <v>1000052</v>
      </c>
    </row>
    <row r="5602" spans="1:3" ht="16.5">
      <c r="A5602" s="57">
        <v>100041814</v>
      </c>
      <c r="B5602" s="6">
        <v>1000041</v>
      </c>
      <c r="C5602" s="6">
        <v>1000052</v>
      </c>
    </row>
    <row r="5603" spans="1:3" ht="16.5">
      <c r="A5603" s="57">
        <v>100041815</v>
      </c>
      <c r="B5603" s="6">
        <v>1000041</v>
      </c>
      <c r="C5603" s="6">
        <v>1000052</v>
      </c>
    </row>
    <row r="5604" spans="1:3" ht="16.5">
      <c r="A5604" s="57">
        <v>100041816</v>
      </c>
      <c r="B5604" s="6">
        <v>1000041</v>
      </c>
      <c r="C5604" s="6">
        <v>1000121</v>
      </c>
    </row>
    <row r="5605" spans="1:3" ht="16.5">
      <c r="A5605" s="57">
        <v>100041821</v>
      </c>
      <c r="B5605" s="6">
        <v>1000041</v>
      </c>
      <c r="C5605" s="6">
        <v>1000052</v>
      </c>
    </row>
    <row r="5606" spans="1:3" ht="16.5">
      <c r="A5606" s="57">
        <v>100041822</v>
      </c>
      <c r="B5606" s="6">
        <v>1000041</v>
      </c>
      <c r="C5606" s="6">
        <v>1000052</v>
      </c>
    </row>
    <row r="5607" spans="1:3" ht="16.5">
      <c r="A5607" s="57">
        <v>100041823</v>
      </c>
      <c r="B5607" s="6">
        <v>1000041</v>
      </c>
      <c r="C5607" s="6">
        <v>1000052</v>
      </c>
    </row>
    <row r="5608" spans="1:3" ht="16.5">
      <c r="A5608" s="57">
        <v>100041824</v>
      </c>
      <c r="B5608" s="6">
        <v>1000041</v>
      </c>
      <c r="C5608" s="6">
        <v>1000052</v>
      </c>
    </row>
    <row r="5609" spans="1:3" ht="16.5">
      <c r="A5609" s="57">
        <v>100041825</v>
      </c>
      <c r="B5609" s="6">
        <v>1000041</v>
      </c>
      <c r="C5609" s="6">
        <v>1000052</v>
      </c>
    </row>
    <row r="5610" spans="1:3" ht="16.5">
      <c r="A5610" s="57">
        <v>100041826</v>
      </c>
      <c r="B5610" s="6">
        <v>1000041</v>
      </c>
      <c r="C5610" s="6">
        <v>1000121</v>
      </c>
    </row>
    <row r="5611" spans="1:3" ht="16.5">
      <c r="A5611" s="57">
        <v>100041831</v>
      </c>
      <c r="B5611" s="6">
        <v>1000041</v>
      </c>
      <c r="C5611" s="6">
        <v>1000052</v>
      </c>
    </row>
    <row r="5612" spans="1:3" ht="16.5">
      <c r="A5612" s="57">
        <v>100041832</v>
      </c>
      <c r="B5612" s="6">
        <v>1000041</v>
      </c>
      <c r="C5612" s="6">
        <v>1000052</v>
      </c>
    </row>
    <row r="5613" spans="1:3" ht="16.5">
      <c r="A5613" s="57">
        <v>100041833</v>
      </c>
      <c r="B5613" s="6">
        <v>1000041</v>
      </c>
      <c r="C5613" s="6">
        <v>1000052</v>
      </c>
    </row>
    <row r="5614" spans="1:3" ht="16.5">
      <c r="A5614" s="57">
        <v>100041834</v>
      </c>
      <c r="B5614" s="6">
        <v>1000041</v>
      </c>
      <c r="C5614" s="6">
        <v>1000052</v>
      </c>
    </row>
    <row r="5615" spans="1:3" ht="16.5">
      <c r="A5615" s="57">
        <v>100041835</v>
      </c>
      <c r="B5615" s="6">
        <v>1300631</v>
      </c>
      <c r="C5615" s="6">
        <v>1300632</v>
      </c>
    </row>
    <row r="5616" spans="1:3" ht="16.5">
      <c r="A5616" s="57">
        <v>100041836</v>
      </c>
      <c r="B5616" s="6">
        <v>1000041</v>
      </c>
      <c r="C5616" s="6">
        <v>1000121</v>
      </c>
    </row>
    <row r="5617" spans="1:3" ht="16.5">
      <c r="A5617" s="57">
        <v>100042111</v>
      </c>
      <c r="B5617" s="6">
        <v>1000041</v>
      </c>
      <c r="C5617" s="6">
        <v>1000052</v>
      </c>
    </row>
    <row r="5618" spans="1:3" ht="16.5">
      <c r="A5618" s="57">
        <v>100042112</v>
      </c>
      <c r="B5618" s="6">
        <v>1000041</v>
      </c>
      <c r="C5618" s="6">
        <v>1000052</v>
      </c>
    </row>
    <row r="5619" spans="1:3" ht="16.5">
      <c r="A5619" s="53">
        <v>100042113</v>
      </c>
      <c r="B5619" s="6">
        <v>1000041</v>
      </c>
      <c r="C5619" s="6">
        <v>1000052</v>
      </c>
    </row>
    <row r="5620" spans="1:3" ht="16.5">
      <c r="A5620" s="53">
        <v>100042114</v>
      </c>
      <c r="B5620" s="6">
        <v>1000041</v>
      </c>
      <c r="C5620" s="6">
        <v>1000052</v>
      </c>
    </row>
    <row r="5621" spans="1:3" ht="16.5">
      <c r="A5621" s="53">
        <v>100042115</v>
      </c>
      <c r="B5621" s="6">
        <v>1000041</v>
      </c>
      <c r="C5621" s="6">
        <v>1000052</v>
      </c>
    </row>
    <row r="5622" spans="1:3" ht="16.5">
      <c r="A5622" s="53">
        <v>100042116</v>
      </c>
      <c r="B5622" s="6">
        <v>1000041</v>
      </c>
      <c r="C5622" s="6">
        <v>1000121</v>
      </c>
    </row>
    <row r="5623" spans="1:3" ht="16.5">
      <c r="A5623" s="53">
        <v>100042121</v>
      </c>
      <c r="B5623" s="6">
        <v>1000041</v>
      </c>
      <c r="C5623" s="6">
        <v>1000052</v>
      </c>
    </row>
    <row r="5624" spans="1:3" ht="16.5">
      <c r="A5624" s="53">
        <v>100042122</v>
      </c>
      <c r="B5624" s="6">
        <v>1000041</v>
      </c>
      <c r="C5624" s="6">
        <v>1000052</v>
      </c>
    </row>
    <row r="5625" spans="1:3" ht="16.5">
      <c r="A5625" s="53">
        <v>100042123</v>
      </c>
      <c r="B5625" s="6">
        <v>1000041</v>
      </c>
      <c r="C5625" s="6">
        <v>1000052</v>
      </c>
    </row>
    <row r="5626" spans="1:3" ht="16.5">
      <c r="A5626" s="53">
        <v>100042124</v>
      </c>
      <c r="B5626" s="6">
        <v>1000041</v>
      </c>
      <c r="C5626" s="6">
        <v>1000052</v>
      </c>
    </row>
    <row r="5627" spans="1:3" ht="16.5">
      <c r="A5627" s="53">
        <v>100042125</v>
      </c>
      <c r="B5627" s="6">
        <v>1000041</v>
      </c>
      <c r="C5627" s="6">
        <v>1000052</v>
      </c>
    </row>
    <row r="5628" spans="1:3" ht="16.5">
      <c r="A5628" s="53">
        <v>100042126</v>
      </c>
      <c r="B5628" s="6">
        <v>1000041</v>
      </c>
      <c r="C5628" s="6">
        <v>1000121</v>
      </c>
    </row>
    <row r="5629" spans="1:3" ht="16.5">
      <c r="A5629" s="53">
        <v>100042131</v>
      </c>
      <c r="B5629" s="6">
        <v>1000041</v>
      </c>
      <c r="C5629" s="6">
        <v>1000052</v>
      </c>
    </row>
    <row r="5630" spans="1:3" ht="16.5">
      <c r="A5630" s="53">
        <v>100042132</v>
      </c>
      <c r="B5630" s="6">
        <v>1000041</v>
      </c>
      <c r="C5630" s="6">
        <v>1000052</v>
      </c>
    </row>
    <row r="5631" spans="1:3" ht="16.5">
      <c r="A5631" s="53">
        <v>100042133</v>
      </c>
      <c r="B5631" s="6">
        <v>1000041</v>
      </c>
      <c r="C5631" s="6">
        <v>1000052</v>
      </c>
    </row>
    <row r="5632" spans="1:3" ht="16.5">
      <c r="A5632" s="53">
        <v>100042134</v>
      </c>
      <c r="B5632" s="6">
        <v>1000041</v>
      </c>
      <c r="C5632" s="6">
        <v>1000052</v>
      </c>
    </row>
    <row r="5633" spans="1:3" ht="16.5">
      <c r="A5633" s="53">
        <v>100042135</v>
      </c>
      <c r="B5633" s="6">
        <v>1000041</v>
      </c>
      <c r="C5633" s="6">
        <v>1000052</v>
      </c>
    </row>
    <row r="5634" spans="1:3" ht="16.5">
      <c r="A5634" s="53">
        <v>100042136</v>
      </c>
      <c r="B5634" s="6">
        <v>1000041</v>
      </c>
      <c r="C5634" s="6">
        <v>1000121</v>
      </c>
    </row>
    <row r="5635" spans="1:3" ht="16.5">
      <c r="A5635" s="53">
        <v>100042211</v>
      </c>
      <c r="B5635" s="6">
        <v>1000041</v>
      </c>
      <c r="C5635" s="6">
        <v>1000052</v>
      </c>
    </row>
    <row r="5636" spans="1:3" ht="16.5">
      <c r="A5636" s="53">
        <v>100042212</v>
      </c>
      <c r="B5636" s="6">
        <v>1000041</v>
      </c>
      <c r="C5636" s="6">
        <v>1000052</v>
      </c>
    </row>
    <row r="5637" spans="1:3" ht="16.5">
      <c r="A5637" s="53">
        <v>100042213</v>
      </c>
      <c r="B5637" s="6">
        <v>1000041</v>
      </c>
      <c r="C5637" s="6">
        <v>1000052</v>
      </c>
    </row>
    <row r="5638" spans="1:3" ht="16.5">
      <c r="A5638" s="53">
        <v>100042214</v>
      </c>
      <c r="B5638" s="6">
        <v>1000041</v>
      </c>
      <c r="C5638" s="6">
        <v>1000052</v>
      </c>
    </row>
    <row r="5639" spans="1:3" ht="16.5">
      <c r="A5639" s="53">
        <v>100042215</v>
      </c>
      <c r="B5639" s="6">
        <v>1000041</v>
      </c>
      <c r="C5639" s="6">
        <v>1000052</v>
      </c>
    </row>
    <row r="5640" spans="1:3" ht="16.5">
      <c r="A5640" s="53">
        <v>100042216</v>
      </c>
      <c r="B5640" s="6">
        <v>1000041</v>
      </c>
      <c r="C5640" s="6">
        <v>1000121</v>
      </c>
    </row>
    <row r="5641" spans="1:3" ht="16.5">
      <c r="A5641" s="53">
        <v>100042221</v>
      </c>
      <c r="B5641" s="6">
        <v>1000041</v>
      </c>
      <c r="C5641" s="6">
        <v>1000052</v>
      </c>
    </row>
    <row r="5642" spans="1:3" ht="16.5">
      <c r="A5642" s="53">
        <v>100042222</v>
      </c>
      <c r="B5642" s="6">
        <v>1000041</v>
      </c>
      <c r="C5642" s="6">
        <v>1000052</v>
      </c>
    </row>
    <row r="5643" spans="1:3" ht="16.5">
      <c r="A5643" s="53">
        <v>100042223</v>
      </c>
      <c r="B5643" s="6">
        <v>1000041</v>
      </c>
      <c r="C5643" s="6">
        <v>1000052</v>
      </c>
    </row>
    <row r="5644" spans="1:3" ht="16.5">
      <c r="A5644" s="53">
        <v>100042224</v>
      </c>
      <c r="B5644" s="6">
        <v>1000041</v>
      </c>
      <c r="C5644" s="6">
        <v>1000052</v>
      </c>
    </row>
    <row r="5645" spans="1:3" ht="16.5">
      <c r="A5645" s="53">
        <v>100042225</v>
      </c>
      <c r="B5645" s="6">
        <v>1000041</v>
      </c>
      <c r="C5645" s="6">
        <v>1000052</v>
      </c>
    </row>
    <row r="5646" spans="1:3" ht="16.5">
      <c r="A5646" s="53">
        <v>100042226</v>
      </c>
      <c r="B5646" s="6">
        <v>1000041</v>
      </c>
      <c r="C5646" s="6">
        <v>1000121</v>
      </c>
    </row>
    <row r="5647" spans="1:3" ht="16.5">
      <c r="A5647" s="53">
        <v>100042231</v>
      </c>
      <c r="B5647" s="6">
        <v>1000041</v>
      </c>
      <c r="C5647" s="6">
        <v>1000052</v>
      </c>
    </row>
    <row r="5648" spans="1:3" ht="16.5">
      <c r="A5648" s="53">
        <v>100042232</v>
      </c>
      <c r="B5648" s="6">
        <v>1000041</v>
      </c>
      <c r="C5648" s="6">
        <v>1000052</v>
      </c>
    </row>
    <row r="5649" spans="1:3" ht="16.5">
      <c r="A5649" s="53">
        <v>100042233</v>
      </c>
      <c r="B5649" s="6">
        <v>1000041</v>
      </c>
      <c r="C5649" s="6">
        <v>1000052</v>
      </c>
    </row>
    <row r="5650" spans="1:3" ht="16.5">
      <c r="A5650" s="53">
        <v>100042234</v>
      </c>
      <c r="B5650" s="6">
        <v>1000041</v>
      </c>
      <c r="C5650" s="6">
        <v>1000052</v>
      </c>
    </row>
    <row r="5651" spans="1:3" ht="16.5">
      <c r="A5651" s="53">
        <v>100042235</v>
      </c>
      <c r="B5651" s="6">
        <v>1000041</v>
      </c>
      <c r="C5651" s="6">
        <v>1000052</v>
      </c>
    </row>
    <row r="5652" spans="1:3" ht="16.5">
      <c r="A5652" s="53">
        <v>100042236</v>
      </c>
      <c r="B5652" s="6">
        <v>1000041</v>
      </c>
      <c r="C5652" s="6">
        <v>1000121</v>
      </c>
    </row>
    <row r="5653" spans="1:3" ht="16.5">
      <c r="A5653" s="53">
        <v>100042311</v>
      </c>
      <c r="B5653" s="6">
        <v>1000041</v>
      </c>
      <c r="C5653" s="6">
        <v>1000052</v>
      </c>
    </row>
    <row r="5654" spans="1:3" ht="16.5">
      <c r="A5654" s="53">
        <v>100042312</v>
      </c>
      <c r="B5654" s="6">
        <v>1000041</v>
      </c>
      <c r="C5654" s="6">
        <v>1000052</v>
      </c>
    </row>
    <row r="5655" spans="1:3" ht="16.5">
      <c r="A5655" s="53">
        <v>100042313</v>
      </c>
      <c r="B5655" s="6">
        <v>1000041</v>
      </c>
      <c r="C5655" s="6">
        <v>1000052</v>
      </c>
    </row>
    <row r="5656" spans="1:3" ht="16.5">
      <c r="A5656" s="53">
        <v>100042314</v>
      </c>
      <c r="B5656" s="6">
        <v>1000041</v>
      </c>
      <c r="C5656" s="6">
        <v>1000052</v>
      </c>
    </row>
    <row r="5657" spans="1:3" ht="16.5">
      <c r="A5657" s="53">
        <v>100042315</v>
      </c>
      <c r="B5657" s="6">
        <v>1000041</v>
      </c>
      <c r="C5657" s="6">
        <v>1000052</v>
      </c>
    </row>
    <row r="5658" spans="1:3" ht="16.5">
      <c r="A5658" s="53">
        <v>100042316</v>
      </c>
      <c r="B5658" s="6">
        <v>1000041</v>
      </c>
      <c r="C5658" s="6">
        <v>1000121</v>
      </c>
    </row>
    <row r="5659" spans="1:3" ht="16.5">
      <c r="A5659" s="53">
        <v>100042321</v>
      </c>
      <c r="B5659" s="6">
        <v>1000041</v>
      </c>
      <c r="C5659" s="6">
        <v>1000052</v>
      </c>
    </row>
    <row r="5660" spans="1:3" ht="16.5">
      <c r="A5660" s="53">
        <v>100042322</v>
      </c>
      <c r="B5660" s="6">
        <v>1000041</v>
      </c>
      <c r="C5660" s="6">
        <v>1000052</v>
      </c>
    </row>
    <row r="5661" spans="1:3" ht="16.5">
      <c r="A5661" s="53">
        <v>100042323</v>
      </c>
      <c r="B5661" s="6">
        <v>1000041</v>
      </c>
      <c r="C5661" s="6">
        <v>1000052</v>
      </c>
    </row>
    <row r="5662" spans="1:3" ht="16.5">
      <c r="A5662" s="53">
        <v>100042324</v>
      </c>
      <c r="B5662" s="6">
        <v>1000041</v>
      </c>
      <c r="C5662" s="6">
        <v>1000052</v>
      </c>
    </row>
    <row r="5663" spans="1:3" ht="16.5">
      <c r="A5663" s="53">
        <v>100042325</v>
      </c>
      <c r="B5663" s="6">
        <v>1000041</v>
      </c>
      <c r="C5663" s="6">
        <v>1000052</v>
      </c>
    </row>
    <row r="5664" spans="1:3" ht="16.5">
      <c r="A5664" s="53">
        <v>100042326</v>
      </c>
      <c r="B5664" s="6">
        <v>1000041</v>
      </c>
      <c r="C5664" s="6">
        <v>1000121</v>
      </c>
    </row>
    <row r="5665" spans="1:3" ht="16.5">
      <c r="A5665" s="53">
        <v>100042331</v>
      </c>
      <c r="B5665" s="6">
        <v>1000041</v>
      </c>
      <c r="C5665" s="6">
        <v>1000052</v>
      </c>
    </row>
    <row r="5666" spans="1:3" ht="16.5">
      <c r="A5666" s="53">
        <v>100042332</v>
      </c>
      <c r="B5666" s="6">
        <v>1000041</v>
      </c>
      <c r="C5666" s="6">
        <v>1000052</v>
      </c>
    </row>
    <row r="5667" spans="1:3" ht="16.5">
      <c r="A5667" s="53">
        <v>100042333</v>
      </c>
      <c r="B5667" s="6">
        <v>1000041</v>
      </c>
      <c r="C5667" s="6">
        <v>1000052</v>
      </c>
    </row>
    <row r="5668" spans="1:3" ht="16.5">
      <c r="A5668" s="53">
        <v>100042334</v>
      </c>
      <c r="B5668" s="6">
        <v>1000041</v>
      </c>
      <c r="C5668" s="6">
        <v>1000052</v>
      </c>
    </row>
    <row r="5669" spans="1:3" ht="16.5">
      <c r="A5669" s="53">
        <v>100042335</v>
      </c>
      <c r="B5669" s="6">
        <v>1000041</v>
      </c>
      <c r="C5669" s="6">
        <v>1000052</v>
      </c>
    </row>
    <row r="5670" spans="1:3" ht="16.5">
      <c r="A5670" s="53">
        <v>100042336</v>
      </c>
      <c r="B5670" s="6">
        <v>1000041</v>
      </c>
      <c r="C5670" s="6">
        <v>1000121</v>
      </c>
    </row>
    <row r="5671" spans="1:3" ht="16.5">
      <c r="A5671" s="53">
        <v>100042411</v>
      </c>
      <c r="B5671" s="6">
        <v>1000041</v>
      </c>
      <c r="C5671" s="6">
        <v>1000052</v>
      </c>
    </row>
    <row r="5672" spans="1:3" ht="16.5">
      <c r="A5672" s="53">
        <v>100042412</v>
      </c>
      <c r="B5672" s="6">
        <v>1000041</v>
      </c>
      <c r="C5672" s="6">
        <v>1000052</v>
      </c>
    </row>
    <row r="5673" spans="1:3" ht="16.5">
      <c r="A5673" s="53">
        <v>100042413</v>
      </c>
      <c r="B5673" s="6">
        <v>1000041</v>
      </c>
      <c r="C5673" s="6">
        <v>1000052</v>
      </c>
    </row>
    <row r="5674" spans="1:3" ht="16.5">
      <c r="A5674" s="53">
        <v>100042414</v>
      </c>
      <c r="B5674" s="6">
        <v>1000041</v>
      </c>
      <c r="C5674" s="6">
        <v>1000052</v>
      </c>
    </row>
    <row r="5675" spans="1:3" ht="16.5">
      <c r="A5675" s="53">
        <v>100042415</v>
      </c>
      <c r="B5675" s="6">
        <v>1000041</v>
      </c>
      <c r="C5675" s="6">
        <v>1000052</v>
      </c>
    </row>
    <row r="5676" spans="1:3" ht="16.5">
      <c r="A5676" s="53">
        <v>100042416</v>
      </c>
      <c r="B5676" s="6">
        <v>1000041</v>
      </c>
      <c r="C5676" s="6">
        <v>1000121</v>
      </c>
    </row>
    <row r="5677" spans="1:3" ht="16.5">
      <c r="A5677" s="53">
        <v>100042421</v>
      </c>
      <c r="B5677" s="6">
        <v>1000041</v>
      </c>
      <c r="C5677" s="6">
        <v>1000052</v>
      </c>
    </row>
    <row r="5678" spans="1:3" ht="16.5">
      <c r="A5678" s="53">
        <v>100042422</v>
      </c>
      <c r="B5678" s="6">
        <v>1000041</v>
      </c>
      <c r="C5678" s="6">
        <v>1000052</v>
      </c>
    </row>
    <row r="5679" spans="1:3" ht="16.5">
      <c r="A5679" s="53">
        <v>100042423</v>
      </c>
      <c r="B5679" s="6">
        <v>1000041</v>
      </c>
      <c r="C5679" s="6">
        <v>1000052</v>
      </c>
    </row>
    <row r="5680" spans="1:3" ht="16.5">
      <c r="A5680" s="53">
        <v>100042424</v>
      </c>
      <c r="B5680" s="6">
        <v>1000041</v>
      </c>
      <c r="C5680" s="6">
        <v>1000052</v>
      </c>
    </row>
    <row r="5681" spans="1:3" ht="16.5">
      <c r="A5681" s="53">
        <v>100042425</v>
      </c>
      <c r="B5681" s="6">
        <v>1000041</v>
      </c>
      <c r="C5681" s="6">
        <v>1000052</v>
      </c>
    </row>
    <row r="5682" spans="1:3" ht="16.5">
      <c r="A5682" s="53">
        <v>100042426</v>
      </c>
      <c r="B5682" s="6">
        <v>1000041</v>
      </c>
      <c r="C5682" s="6">
        <v>1000121</v>
      </c>
    </row>
    <row r="5683" spans="1:3" ht="16.5">
      <c r="A5683" s="53">
        <v>100042431</v>
      </c>
      <c r="B5683" s="6">
        <v>1000041</v>
      </c>
      <c r="C5683" s="6">
        <v>1000052</v>
      </c>
    </row>
    <row r="5684" spans="1:3" ht="16.5">
      <c r="A5684" s="53">
        <v>100042432</v>
      </c>
      <c r="B5684" s="6">
        <v>1000041</v>
      </c>
      <c r="C5684" s="6">
        <v>1000052</v>
      </c>
    </row>
    <row r="5685" spans="1:3" ht="16.5">
      <c r="A5685" s="53">
        <v>100042433</v>
      </c>
      <c r="B5685" s="6">
        <v>1000041</v>
      </c>
      <c r="C5685" s="6">
        <v>1000052</v>
      </c>
    </row>
    <row r="5686" spans="1:3" ht="16.5">
      <c r="A5686" s="53">
        <v>100042434</v>
      </c>
      <c r="B5686" s="6">
        <v>1000041</v>
      </c>
      <c r="C5686" s="6">
        <v>1000052</v>
      </c>
    </row>
    <row r="5687" spans="1:3" ht="16.5">
      <c r="A5687" s="53">
        <v>100042435</v>
      </c>
      <c r="B5687" s="6">
        <v>1000041</v>
      </c>
      <c r="C5687" s="6">
        <v>1000052</v>
      </c>
    </row>
    <row r="5688" spans="1:3" ht="16.5">
      <c r="A5688" s="53">
        <v>100042436</v>
      </c>
      <c r="B5688" s="6">
        <v>1000041</v>
      </c>
      <c r="C5688" s="6">
        <v>1000121</v>
      </c>
    </row>
    <row r="5689" spans="1:3" ht="16.5">
      <c r="A5689" s="53">
        <v>100042511</v>
      </c>
      <c r="B5689" s="6">
        <v>1000041</v>
      </c>
      <c r="C5689" s="6">
        <v>1000052</v>
      </c>
    </row>
    <row r="5690" spans="1:3" ht="16.5">
      <c r="A5690" s="53">
        <v>100042512</v>
      </c>
      <c r="B5690" s="6">
        <v>1000041</v>
      </c>
      <c r="C5690" s="6">
        <v>1000052</v>
      </c>
    </row>
    <row r="5691" spans="1:3" ht="16.5">
      <c r="A5691" s="53">
        <v>100042513</v>
      </c>
      <c r="B5691" s="6">
        <v>1000041</v>
      </c>
      <c r="C5691" s="6">
        <v>1000052</v>
      </c>
    </row>
    <row r="5692" spans="1:3" ht="16.5">
      <c r="A5692" s="53">
        <v>100042514</v>
      </c>
      <c r="B5692" s="6">
        <v>1000041</v>
      </c>
      <c r="C5692" s="6">
        <v>1000052</v>
      </c>
    </row>
    <row r="5693" spans="1:3" ht="16.5">
      <c r="A5693" s="53">
        <v>100042515</v>
      </c>
      <c r="B5693" s="6">
        <v>1000041</v>
      </c>
      <c r="C5693" s="6">
        <v>1000052</v>
      </c>
    </row>
    <row r="5694" spans="1:3" ht="16.5">
      <c r="A5694" s="53">
        <v>100042516</v>
      </c>
      <c r="B5694" s="6">
        <v>1000041</v>
      </c>
      <c r="C5694" s="6">
        <v>1000121</v>
      </c>
    </row>
    <row r="5695" spans="1:3" ht="16.5">
      <c r="A5695" s="53">
        <v>100042521</v>
      </c>
      <c r="B5695" s="6">
        <v>1000041</v>
      </c>
      <c r="C5695" s="6">
        <v>1000052</v>
      </c>
    </row>
    <row r="5696" spans="1:3" ht="16.5">
      <c r="A5696" s="53">
        <v>100042522</v>
      </c>
      <c r="B5696" s="6">
        <v>1000041</v>
      </c>
      <c r="C5696" s="6">
        <v>1000052</v>
      </c>
    </row>
    <row r="5697" spans="1:3" ht="16.5">
      <c r="A5697" s="53">
        <v>100042523</v>
      </c>
      <c r="B5697" s="6">
        <v>1000041</v>
      </c>
      <c r="C5697" s="6">
        <v>1000052</v>
      </c>
    </row>
    <row r="5698" spans="1:3" ht="16.5">
      <c r="A5698" s="53">
        <v>100042524</v>
      </c>
      <c r="B5698" s="6">
        <v>1000041</v>
      </c>
      <c r="C5698" s="6">
        <v>1000052</v>
      </c>
    </row>
    <row r="5699" spans="1:3" ht="16.5">
      <c r="A5699" s="53">
        <v>100042525</v>
      </c>
      <c r="B5699" s="6">
        <v>1000041</v>
      </c>
      <c r="C5699" s="6">
        <v>1000052</v>
      </c>
    </row>
    <row r="5700" spans="1:3" ht="16.5">
      <c r="A5700" s="53">
        <v>100042526</v>
      </c>
      <c r="B5700" s="6">
        <v>1000041</v>
      </c>
      <c r="C5700" s="6">
        <v>1000121</v>
      </c>
    </row>
    <row r="5701" spans="1:3" ht="16.5">
      <c r="A5701" s="53">
        <v>100042531</v>
      </c>
      <c r="B5701" s="6">
        <v>1000041</v>
      </c>
      <c r="C5701" s="6">
        <v>1000052</v>
      </c>
    </row>
    <row r="5702" spans="1:3" ht="16.5">
      <c r="A5702" s="53">
        <v>100042532</v>
      </c>
      <c r="B5702" s="6">
        <v>1000041</v>
      </c>
      <c r="C5702" s="6">
        <v>1000052</v>
      </c>
    </row>
    <row r="5703" spans="1:3" ht="16.5">
      <c r="A5703" s="53">
        <v>100042533</v>
      </c>
      <c r="B5703" s="6">
        <v>1000041</v>
      </c>
      <c r="C5703" s="6">
        <v>1000052</v>
      </c>
    </row>
    <row r="5704" spans="1:3" ht="16.5">
      <c r="A5704" s="53">
        <v>100042534</v>
      </c>
      <c r="B5704" s="6">
        <v>1000041</v>
      </c>
      <c r="C5704" s="6">
        <v>1000052</v>
      </c>
    </row>
    <row r="5705" spans="1:3" ht="16.5">
      <c r="A5705" s="53">
        <v>100042535</v>
      </c>
      <c r="B5705" s="6">
        <v>1000041</v>
      </c>
      <c r="C5705" s="6">
        <v>1000052</v>
      </c>
    </row>
    <row r="5706" spans="1:3" ht="16.5">
      <c r="A5706" s="53">
        <v>100042536</v>
      </c>
      <c r="B5706" s="6">
        <v>1000041</v>
      </c>
      <c r="C5706" s="6">
        <v>1000121</v>
      </c>
    </row>
    <row r="5707" spans="1:3" ht="16.5">
      <c r="A5707" s="53">
        <v>100042611</v>
      </c>
      <c r="B5707" s="6">
        <v>1000041</v>
      </c>
      <c r="C5707" s="6">
        <v>1000052</v>
      </c>
    </row>
    <row r="5708" spans="1:3" ht="16.5">
      <c r="A5708" s="53">
        <v>100042612</v>
      </c>
      <c r="B5708" s="6">
        <v>1000041</v>
      </c>
      <c r="C5708" s="6">
        <v>1000052</v>
      </c>
    </row>
    <row r="5709" spans="1:3" ht="16.5">
      <c r="A5709" s="53">
        <v>100042613</v>
      </c>
      <c r="B5709" s="6">
        <v>1000041</v>
      </c>
      <c r="C5709" s="6">
        <v>1000052</v>
      </c>
    </row>
    <row r="5710" spans="1:3" ht="16.5">
      <c r="A5710" s="53">
        <v>100042614</v>
      </c>
      <c r="B5710" s="6">
        <v>1000041</v>
      </c>
      <c r="C5710" s="6">
        <v>1000052</v>
      </c>
    </row>
    <row r="5711" spans="1:3" ht="16.5">
      <c r="A5711" s="53">
        <v>100042615</v>
      </c>
      <c r="B5711" s="6">
        <v>1000041</v>
      </c>
      <c r="C5711" s="6">
        <v>1000052</v>
      </c>
    </row>
    <row r="5712" spans="1:3" ht="16.5">
      <c r="A5712" s="53">
        <v>100042616</v>
      </c>
      <c r="B5712" s="6">
        <v>1000041</v>
      </c>
      <c r="C5712" s="6">
        <v>1000121</v>
      </c>
    </row>
    <row r="5713" spans="1:3" ht="16.5">
      <c r="A5713" s="53">
        <v>100042621</v>
      </c>
      <c r="B5713" s="6">
        <v>1000041</v>
      </c>
      <c r="C5713" s="6">
        <v>1000052</v>
      </c>
    </row>
    <row r="5714" spans="1:3" ht="16.5">
      <c r="A5714" s="53">
        <v>100042622</v>
      </c>
      <c r="B5714" s="6">
        <v>1000041</v>
      </c>
      <c r="C5714" s="6">
        <v>1000052</v>
      </c>
    </row>
    <row r="5715" spans="1:3" ht="16.5">
      <c r="A5715" s="53">
        <v>100042623</v>
      </c>
      <c r="B5715" s="6">
        <v>1000041</v>
      </c>
      <c r="C5715" s="6">
        <v>1000052</v>
      </c>
    </row>
    <row r="5716" spans="1:3" ht="16.5">
      <c r="A5716" s="53">
        <v>100042624</v>
      </c>
      <c r="B5716" s="6">
        <v>1000041</v>
      </c>
      <c r="C5716" s="6">
        <v>1000052</v>
      </c>
    </row>
    <row r="5717" spans="1:3" ht="16.5">
      <c r="A5717" s="53">
        <v>100042625</v>
      </c>
      <c r="B5717" s="6">
        <v>1000041</v>
      </c>
      <c r="C5717" s="6">
        <v>1000052</v>
      </c>
    </row>
    <row r="5718" spans="1:3" ht="16.5">
      <c r="A5718" s="53">
        <v>100042626</v>
      </c>
      <c r="B5718" s="6">
        <v>1000041</v>
      </c>
      <c r="C5718" s="6">
        <v>1000121</v>
      </c>
    </row>
    <row r="5719" spans="1:3" ht="16.5">
      <c r="A5719" s="53">
        <v>100042631</v>
      </c>
      <c r="B5719" s="6">
        <v>1000041</v>
      </c>
      <c r="C5719" s="6">
        <v>1000052</v>
      </c>
    </row>
    <row r="5720" spans="1:3" ht="16.5">
      <c r="A5720" s="53">
        <v>100042632</v>
      </c>
      <c r="B5720" s="6">
        <v>1000041</v>
      </c>
      <c r="C5720" s="6">
        <v>1000052</v>
      </c>
    </row>
    <row r="5721" spans="1:3" ht="16.5">
      <c r="A5721" s="53">
        <v>100042633</v>
      </c>
      <c r="B5721" s="6">
        <v>1000041</v>
      </c>
      <c r="C5721" s="6">
        <v>1000052</v>
      </c>
    </row>
    <row r="5722" spans="1:3" ht="16.5">
      <c r="A5722" s="53">
        <v>100042634</v>
      </c>
      <c r="B5722" s="6">
        <v>1000041</v>
      </c>
      <c r="C5722" s="6">
        <v>1000052</v>
      </c>
    </row>
    <row r="5723" spans="1:3" ht="16.5">
      <c r="A5723" s="53">
        <v>100042635</v>
      </c>
      <c r="B5723" s="6">
        <v>1000041</v>
      </c>
      <c r="C5723" s="6">
        <v>1000052</v>
      </c>
    </row>
    <row r="5724" spans="1:3" ht="16.5">
      <c r="A5724" s="53">
        <v>100042636</v>
      </c>
      <c r="B5724" s="6">
        <v>1000041</v>
      </c>
      <c r="C5724" s="6">
        <v>1000121</v>
      </c>
    </row>
    <row r="5725" spans="1:3" ht="16.5">
      <c r="A5725" s="53">
        <v>100042711</v>
      </c>
      <c r="B5725" s="6">
        <v>1000041</v>
      </c>
      <c r="C5725" s="6">
        <v>1000052</v>
      </c>
    </row>
    <row r="5726" spans="1:3" ht="16.5">
      <c r="A5726" s="53">
        <v>100042712</v>
      </c>
      <c r="B5726" s="6">
        <v>1000041</v>
      </c>
      <c r="C5726" s="6">
        <v>1000052</v>
      </c>
    </row>
    <row r="5727" spans="1:3" ht="16.5">
      <c r="A5727" s="53">
        <v>100042713</v>
      </c>
      <c r="B5727" s="6">
        <v>1000041</v>
      </c>
      <c r="C5727" s="6">
        <v>1000052</v>
      </c>
    </row>
    <row r="5728" spans="1:3" ht="16.5">
      <c r="A5728" s="53">
        <v>100042714</v>
      </c>
      <c r="B5728" s="6">
        <v>1000041</v>
      </c>
      <c r="C5728" s="6">
        <v>1000052</v>
      </c>
    </row>
    <row r="5729" spans="1:3" ht="16.5">
      <c r="A5729" s="53">
        <v>100042715</v>
      </c>
      <c r="B5729" s="6">
        <v>1000041</v>
      </c>
      <c r="C5729" s="6">
        <v>1000052</v>
      </c>
    </row>
    <row r="5730" spans="1:3" ht="16.5">
      <c r="A5730" s="53">
        <v>100042716</v>
      </c>
      <c r="B5730" s="6">
        <v>1000041</v>
      </c>
      <c r="C5730" s="6">
        <v>1000121</v>
      </c>
    </row>
    <row r="5731" spans="1:3" ht="16.5">
      <c r="A5731" s="53">
        <v>100042721</v>
      </c>
      <c r="B5731" s="6">
        <v>1000041</v>
      </c>
      <c r="C5731" s="6">
        <v>1000052</v>
      </c>
    </row>
    <row r="5732" spans="1:3" ht="16.5">
      <c r="A5732" s="53">
        <v>100042722</v>
      </c>
      <c r="B5732" s="6">
        <v>1000041</v>
      </c>
      <c r="C5732" s="6">
        <v>1000052</v>
      </c>
    </row>
    <row r="5733" spans="1:3" ht="16.5">
      <c r="A5733" s="53">
        <v>100042723</v>
      </c>
      <c r="B5733" s="6">
        <v>1000041</v>
      </c>
      <c r="C5733" s="6">
        <v>1000052</v>
      </c>
    </row>
    <row r="5734" spans="1:3" ht="16.5">
      <c r="A5734" s="53">
        <v>100042724</v>
      </c>
      <c r="B5734" s="6">
        <v>1000041</v>
      </c>
      <c r="C5734" s="6">
        <v>1000052</v>
      </c>
    </row>
    <row r="5735" spans="1:3" ht="16.5">
      <c r="A5735" s="53">
        <v>100042725</v>
      </c>
      <c r="B5735" s="6">
        <v>1000041</v>
      </c>
      <c r="C5735" s="6">
        <v>1000052</v>
      </c>
    </row>
    <row r="5736" spans="1:3" ht="16.5">
      <c r="A5736" s="53">
        <v>100042726</v>
      </c>
      <c r="B5736" s="6">
        <v>1000041</v>
      </c>
      <c r="C5736" s="6">
        <v>1000121</v>
      </c>
    </row>
    <row r="5737" spans="1:3" ht="16.5">
      <c r="A5737" s="53">
        <v>100042731</v>
      </c>
      <c r="B5737" s="6">
        <v>1000041</v>
      </c>
      <c r="C5737" s="6">
        <v>1000052</v>
      </c>
    </row>
    <row r="5738" spans="1:3" ht="16.5">
      <c r="A5738" s="53">
        <v>100042732</v>
      </c>
      <c r="B5738" s="6">
        <v>1000041</v>
      </c>
      <c r="C5738" s="6">
        <v>1000052</v>
      </c>
    </row>
    <row r="5739" spans="1:3" ht="16.5">
      <c r="A5739" s="53">
        <v>100042733</v>
      </c>
      <c r="B5739" s="6">
        <v>1000041</v>
      </c>
      <c r="C5739" s="6">
        <v>1000052</v>
      </c>
    </row>
    <row r="5740" spans="1:3" ht="16.5">
      <c r="A5740" s="53">
        <v>100042734</v>
      </c>
      <c r="B5740" s="6">
        <v>1000041</v>
      </c>
      <c r="C5740" s="6">
        <v>1000052</v>
      </c>
    </row>
    <row r="5741" spans="1:3" ht="16.5">
      <c r="A5741" s="53">
        <v>100042735</v>
      </c>
      <c r="B5741" s="6">
        <v>1000041</v>
      </c>
      <c r="C5741" s="6">
        <v>1000052</v>
      </c>
    </row>
    <row r="5742" spans="1:3" ht="16.5">
      <c r="A5742" s="53">
        <v>100042736</v>
      </c>
      <c r="B5742" s="6">
        <v>1000041</v>
      </c>
      <c r="C5742" s="6">
        <v>1000121</v>
      </c>
    </row>
    <row r="5743" spans="1:3" ht="16.5">
      <c r="A5743" s="53">
        <v>100042811</v>
      </c>
      <c r="B5743" s="6">
        <v>1000041</v>
      </c>
      <c r="C5743" s="6">
        <v>1000052</v>
      </c>
    </row>
    <row r="5744" spans="1:3" ht="16.5">
      <c r="A5744" s="53">
        <v>100042812</v>
      </c>
      <c r="B5744" s="6">
        <v>1000041</v>
      </c>
      <c r="C5744" s="6">
        <v>1000052</v>
      </c>
    </row>
    <row r="5745" spans="1:3" ht="16.5">
      <c r="A5745" s="53">
        <v>100042813</v>
      </c>
      <c r="B5745" s="6">
        <v>1000041</v>
      </c>
      <c r="C5745" s="6">
        <v>1000052</v>
      </c>
    </row>
    <row r="5746" spans="1:3" ht="16.5">
      <c r="A5746" s="53">
        <v>100042814</v>
      </c>
      <c r="B5746" s="6">
        <v>1000041</v>
      </c>
      <c r="C5746" s="6">
        <v>1000052</v>
      </c>
    </row>
    <row r="5747" spans="1:3" ht="16.5">
      <c r="A5747" s="53">
        <v>100042815</v>
      </c>
      <c r="B5747" s="6">
        <v>1000041</v>
      </c>
      <c r="C5747" s="6">
        <v>1000052</v>
      </c>
    </row>
    <row r="5748" spans="1:3" ht="16.5">
      <c r="A5748" s="53">
        <v>100042816</v>
      </c>
      <c r="B5748" s="6">
        <v>1000041</v>
      </c>
      <c r="C5748" s="6">
        <v>1000121</v>
      </c>
    </row>
    <row r="5749" spans="1:3" ht="16.5">
      <c r="A5749" s="53">
        <v>100042821</v>
      </c>
      <c r="B5749" s="6">
        <v>1000041</v>
      </c>
      <c r="C5749" s="6">
        <v>1000052</v>
      </c>
    </row>
    <row r="5750" spans="1:3" ht="16.5">
      <c r="A5750" s="53">
        <v>100042822</v>
      </c>
      <c r="B5750" s="6">
        <v>1000041</v>
      </c>
      <c r="C5750" s="6">
        <v>1000052</v>
      </c>
    </row>
    <row r="5751" spans="1:3" ht="16.5">
      <c r="A5751" s="53">
        <v>100042823</v>
      </c>
      <c r="B5751" s="6">
        <v>1000041</v>
      </c>
      <c r="C5751" s="6">
        <v>1000052</v>
      </c>
    </row>
    <row r="5752" spans="1:3" ht="16.5">
      <c r="A5752" s="53">
        <v>100042824</v>
      </c>
      <c r="B5752" s="6">
        <v>1000041</v>
      </c>
      <c r="C5752" s="6">
        <v>1000052</v>
      </c>
    </row>
    <row r="5753" spans="1:3" ht="16.5">
      <c r="A5753" s="53">
        <v>100042825</v>
      </c>
      <c r="B5753" s="6">
        <v>1000041</v>
      </c>
      <c r="C5753" s="6">
        <v>1000052</v>
      </c>
    </row>
    <row r="5754" spans="1:3" ht="16.5">
      <c r="A5754" s="53">
        <v>100042826</v>
      </c>
      <c r="B5754" s="6">
        <v>1000041</v>
      </c>
      <c r="C5754" s="6">
        <v>1000121</v>
      </c>
    </row>
    <row r="5755" spans="1:3" ht="16.5">
      <c r="A5755" s="53">
        <v>100042831</v>
      </c>
      <c r="B5755" s="6">
        <v>1000041</v>
      </c>
      <c r="C5755" s="6">
        <v>1000052</v>
      </c>
    </row>
    <row r="5756" spans="1:3" ht="16.5">
      <c r="A5756" s="53">
        <v>100042832</v>
      </c>
      <c r="B5756" s="6">
        <v>1000041</v>
      </c>
      <c r="C5756" s="6">
        <v>1000052</v>
      </c>
    </row>
    <row r="5757" spans="1:3" ht="16.5">
      <c r="A5757" s="53">
        <v>100042833</v>
      </c>
      <c r="B5757" s="6">
        <v>1000041</v>
      </c>
      <c r="C5757" s="6">
        <v>1000052</v>
      </c>
    </row>
    <row r="5758" spans="1:3" ht="16.5">
      <c r="A5758" s="53">
        <v>100042834</v>
      </c>
      <c r="B5758" s="6">
        <v>1000041</v>
      </c>
      <c r="C5758" s="6">
        <v>1000052</v>
      </c>
    </row>
    <row r="5759" spans="1:3" ht="16.5">
      <c r="A5759" s="53">
        <v>100042835</v>
      </c>
      <c r="B5759" s="6">
        <v>1100521</v>
      </c>
      <c r="C5759" s="6">
        <v>1100522</v>
      </c>
    </row>
    <row r="5760" spans="1:3" ht="16.5">
      <c r="A5760" s="53">
        <v>100042836</v>
      </c>
      <c r="B5760" s="6">
        <v>1000041</v>
      </c>
      <c r="C5760" s="6">
        <v>1000121</v>
      </c>
    </row>
    <row r="5761" spans="1:3" ht="16.5">
      <c r="A5761" s="53">
        <v>100043111</v>
      </c>
      <c r="B5761" s="6">
        <v>1000011</v>
      </c>
      <c r="C5761" s="6">
        <v>1000022</v>
      </c>
    </row>
    <row r="5762" spans="1:3" ht="16.5">
      <c r="A5762" s="53">
        <v>100043112</v>
      </c>
      <c r="B5762" s="6">
        <v>1000011</v>
      </c>
      <c r="C5762" s="6">
        <v>1000022</v>
      </c>
    </row>
    <row r="5763" spans="1:3" ht="16.5">
      <c r="A5763" s="53">
        <v>100043113</v>
      </c>
      <c r="B5763" s="6">
        <v>1000011</v>
      </c>
      <c r="C5763" s="6">
        <v>1000022</v>
      </c>
    </row>
    <row r="5764" spans="1:3" ht="16.5">
      <c r="A5764" s="53">
        <v>100043114</v>
      </c>
      <c r="B5764" s="6">
        <v>1000011</v>
      </c>
      <c r="C5764" s="6">
        <v>1000022</v>
      </c>
    </row>
    <row r="5765" spans="1:3" ht="16.5">
      <c r="A5765" s="53">
        <v>100043115</v>
      </c>
      <c r="B5765" s="6">
        <v>1000041</v>
      </c>
      <c r="C5765" s="6">
        <v>1000052</v>
      </c>
    </row>
    <row r="5766" spans="1:3" ht="16.5">
      <c r="A5766" s="53">
        <v>100043116</v>
      </c>
      <c r="B5766" s="6">
        <v>1000011</v>
      </c>
      <c r="C5766" s="6">
        <v>1000121</v>
      </c>
    </row>
    <row r="5767" spans="1:3" ht="16.5">
      <c r="A5767" s="53">
        <v>100043121</v>
      </c>
      <c r="B5767" s="6">
        <v>1000011</v>
      </c>
      <c r="C5767" s="6">
        <v>1000022</v>
      </c>
    </row>
    <row r="5768" spans="1:3" ht="16.5">
      <c r="A5768" s="53">
        <v>100043122</v>
      </c>
      <c r="B5768" s="6">
        <v>1000011</v>
      </c>
      <c r="C5768" s="6">
        <v>1000022</v>
      </c>
    </row>
    <row r="5769" spans="1:3" ht="16.5">
      <c r="A5769" s="53">
        <v>100043123</v>
      </c>
      <c r="B5769" s="6">
        <v>1000011</v>
      </c>
      <c r="C5769" s="6">
        <v>1000022</v>
      </c>
    </row>
    <row r="5770" spans="1:3" ht="16.5">
      <c r="A5770" s="53">
        <v>100043124</v>
      </c>
      <c r="B5770" s="6">
        <v>1000011</v>
      </c>
      <c r="C5770" s="6">
        <v>1000022</v>
      </c>
    </row>
    <row r="5771" spans="1:3" ht="16.5">
      <c r="A5771" s="53">
        <v>100043125</v>
      </c>
      <c r="B5771" s="6">
        <v>1000041</v>
      </c>
      <c r="C5771" s="6">
        <v>1000052</v>
      </c>
    </row>
    <row r="5772" spans="1:3" ht="16.5">
      <c r="A5772" s="53">
        <v>100043126</v>
      </c>
      <c r="B5772" s="6">
        <v>1000011</v>
      </c>
      <c r="C5772" s="6">
        <v>1000121</v>
      </c>
    </row>
    <row r="5773" spans="1:3" ht="16.5">
      <c r="A5773" s="53">
        <v>100043131</v>
      </c>
      <c r="B5773" s="6">
        <v>1000011</v>
      </c>
      <c r="C5773" s="6">
        <v>1000022</v>
      </c>
    </row>
    <row r="5774" spans="1:3" ht="16.5">
      <c r="A5774" s="53">
        <v>100043132</v>
      </c>
      <c r="B5774" s="6">
        <v>1000011</v>
      </c>
      <c r="C5774" s="6">
        <v>1000022</v>
      </c>
    </row>
    <row r="5775" spans="1:3" ht="16.5">
      <c r="A5775" s="53">
        <v>100043133</v>
      </c>
      <c r="B5775" s="6">
        <v>1000011</v>
      </c>
      <c r="C5775" s="6">
        <v>1000022</v>
      </c>
    </row>
    <row r="5776" spans="1:3" ht="16.5">
      <c r="A5776" s="53">
        <v>100043134</v>
      </c>
      <c r="B5776" s="6">
        <v>1000011</v>
      </c>
      <c r="C5776" s="6">
        <v>1000022</v>
      </c>
    </row>
    <row r="5777" spans="1:3" ht="16.5">
      <c r="A5777" s="53">
        <v>100043135</v>
      </c>
      <c r="B5777" s="6">
        <v>1000041</v>
      </c>
      <c r="C5777" s="6">
        <v>1000052</v>
      </c>
    </row>
    <row r="5778" spans="1:3" ht="16.5">
      <c r="A5778" s="53">
        <v>100043136</v>
      </c>
      <c r="B5778" s="6">
        <v>1000011</v>
      </c>
      <c r="C5778" s="6">
        <v>1000121</v>
      </c>
    </row>
    <row r="5779" spans="1:3" ht="16.5">
      <c r="A5779" s="53">
        <v>100043211</v>
      </c>
      <c r="B5779" s="6">
        <v>1000011</v>
      </c>
      <c r="C5779" s="6">
        <v>1000022</v>
      </c>
    </row>
    <row r="5780" spans="1:3" ht="16.5">
      <c r="A5780" s="53">
        <v>100043212</v>
      </c>
      <c r="B5780" s="6">
        <v>1000011</v>
      </c>
      <c r="C5780" s="6">
        <v>1000022</v>
      </c>
    </row>
    <row r="5781" spans="1:3" ht="16.5">
      <c r="A5781" s="53">
        <v>100043213</v>
      </c>
      <c r="B5781" s="6">
        <v>1000011</v>
      </c>
      <c r="C5781" s="6">
        <v>1000022</v>
      </c>
    </row>
    <row r="5782" spans="1:3" ht="16.5">
      <c r="A5782" s="53">
        <v>100043214</v>
      </c>
      <c r="B5782" s="6">
        <v>1000011</v>
      </c>
      <c r="C5782" s="6">
        <v>1000022</v>
      </c>
    </row>
    <row r="5783" spans="1:3" ht="16.5">
      <c r="A5783" s="53">
        <v>100043215</v>
      </c>
      <c r="B5783" s="6">
        <v>1000041</v>
      </c>
      <c r="C5783" s="6">
        <v>1000052</v>
      </c>
    </row>
    <row r="5784" spans="1:3" ht="16.5">
      <c r="A5784" s="53">
        <v>100043216</v>
      </c>
      <c r="B5784" s="6">
        <v>1000011</v>
      </c>
      <c r="C5784" s="6">
        <v>1000121</v>
      </c>
    </row>
    <row r="5785" spans="1:3" ht="16.5">
      <c r="A5785" s="53">
        <v>100043221</v>
      </c>
      <c r="B5785" s="6">
        <v>1000011</v>
      </c>
      <c r="C5785" s="6">
        <v>1000022</v>
      </c>
    </row>
    <row r="5786" spans="1:3" ht="16.5">
      <c r="A5786" s="53">
        <v>100043222</v>
      </c>
      <c r="B5786" s="6">
        <v>1000011</v>
      </c>
      <c r="C5786" s="6">
        <v>1000022</v>
      </c>
    </row>
    <row r="5787" spans="1:3" ht="16.5">
      <c r="A5787" s="53">
        <v>100043223</v>
      </c>
      <c r="B5787" s="6">
        <v>1000011</v>
      </c>
      <c r="C5787" s="6">
        <v>1000022</v>
      </c>
    </row>
    <row r="5788" spans="1:3" ht="16.5">
      <c r="A5788" s="53">
        <v>100043224</v>
      </c>
      <c r="B5788" s="6">
        <v>1000011</v>
      </c>
      <c r="C5788" s="6">
        <v>1000022</v>
      </c>
    </row>
    <row r="5789" spans="1:3" ht="16.5">
      <c r="A5789" s="53">
        <v>100043225</v>
      </c>
      <c r="B5789" s="6">
        <v>1000041</v>
      </c>
      <c r="C5789" s="6">
        <v>1000052</v>
      </c>
    </row>
    <row r="5790" spans="1:3" ht="16.5">
      <c r="A5790" s="53">
        <v>100043226</v>
      </c>
      <c r="B5790" s="6">
        <v>1000011</v>
      </c>
      <c r="C5790" s="6">
        <v>1000121</v>
      </c>
    </row>
    <row r="5791" spans="1:3" ht="16.5">
      <c r="A5791" s="53">
        <v>100043231</v>
      </c>
      <c r="B5791" s="6">
        <v>1000011</v>
      </c>
      <c r="C5791" s="6">
        <v>1000022</v>
      </c>
    </row>
    <row r="5792" spans="1:3" ht="16.5">
      <c r="A5792" s="53">
        <v>100043232</v>
      </c>
      <c r="B5792" s="6">
        <v>1000011</v>
      </c>
      <c r="C5792" s="6">
        <v>1000022</v>
      </c>
    </row>
    <row r="5793" spans="1:3" ht="16.5">
      <c r="A5793" s="53">
        <v>100043233</v>
      </c>
      <c r="B5793" s="6">
        <v>1000011</v>
      </c>
      <c r="C5793" s="6">
        <v>1000022</v>
      </c>
    </row>
    <row r="5794" spans="1:3" ht="16.5">
      <c r="A5794" s="53">
        <v>100043234</v>
      </c>
      <c r="B5794" s="6">
        <v>1000011</v>
      </c>
      <c r="C5794" s="6">
        <v>1000022</v>
      </c>
    </row>
    <row r="5795" spans="1:3" ht="16.5">
      <c r="A5795" s="53">
        <v>100043235</v>
      </c>
      <c r="B5795" s="6">
        <v>1000041</v>
      </c>
      <c r="C5795" s="6">
        <v>1000052</v>
      </c>
    </row>
    <row r="5796" spans="1:3" ht="16.5">
      <c r="A5796" s="53">
        <v>100043236</v>
      </c>
      <c r="B5796" s="6">
        <v>1000011</v>
      </c>
      <c r="C5796" s="6">
        <v>1000121</v>
      </c>
    </row>
    <row r="5797" spans="1:3" ht="16.5">
      <c r="A5797" s="53">
        <v>100043311</v>
      </c>
      <c r="B5797" s="6">
        <v>1000011</v>
      </c>
      <c r="C5797" s="6">
        <v>1000022</v>
      </c>
    </row>
    <row r="5798" spans="1:3" ht="16.5">
      <c r="A5798" s="53">
        <v>100043312</v>
      </c>
      <c r="B5798" s="6">
        <v>1000011</v>
      </c>
      <c r="C5798" s="6">
        <v>1000022</v>
      </c>
    </row>
    <row r="5799" spans="1:3" ht="16.5">
      <c r="A5799" s="53">
        <v>100043313</v>
      </c>
      <c r="B5799" s="6">
        <v>1000011</v>
      </c>
      <c r="C5799" s="6">
        <v>1000022</v>
      </c>
    </row>
    <row r="5800" spans="1:3" ht="16.5">
      <c r="A5800" s="53">
        <v>100043314</v>
      </c>
      <c r="B5800" s="6">
        <v>1000011</v>
      </c>
      <c r="C5800" s="6">
        <v>1000022</v>
      </c>
    </row>
    <row r="5801" spans="1:3" ht="16.5">
      <c r="A5801" s="53">
        <v>100043315</v>
      </c>
      <c r="B5801" s="6">
        <v>1000041</v>
      </c>
      <c r="C5801" s="6">
        <v>1000052</v>
      </c>
    </row>
    <row r="5802" spans="1:3" ht="16.5">
      <c r="A5802" s="53">
        <v>100043316</v>
      </c>
      <c r="B5802" s="6">
        <v>1000011</v>
      </c>
      <c r="C5802" s="6">
        <v>1000121</v>
      </c>
    </row>
    <row r="5803" spans="1:3" ht="16.5">
      <c r="A5803" s="53">
        <v>100043321</v>
      </c>
      <c r="B5803" s="6">
        <v>1000011</v>
      </c>
      <c r="C5803" s="6">
        <v>1000022</v>
      </c>
    </row>
    <row r="5804" spans="1:3" ht="16.5">
      <c r="A5804" s="53">
        <v>100043322</v>
      </c>
      <c r="B5804" s="6">
        <v>1000011</v>
      </c>
      <c r="C5804" s="6">
        <v>1000022</v>
      </c>
    </row>
    <row r="5805" spans="1:3" ht="16.5">
      <c r="A5805" s="53">
        <v>100043323</v>
      </c>
      <c r="B5805" s="6">
        <v>1000011</v>
      </c>
      <c r="C5805" s="6">
        <v>1000022</v>
      </c>
    </row>
    <row r="5806" spans="1:3" ht="16.5">
      <c r="A5806" s="53">
        <v>100043324</v>
      </c>
      <c r="B5806" s="6">
        <v>1000011</v>
      </c>
      <c r="C5806" s="6">
        <v>1000022</v>
      </c>
    </row>
    <row r="5807" spans="1:3" ht="16.5">
      <c r="A5807" s="53">
        <v>100043325</v>
      </c>
      <c r="B5807" s="6">
        <v>1000041</v>
      </c>
      <c r="C5807" s="6">
        <v>1000052</v>
      </c>
    </row>
    <row r="5808" spans="1:3" ht="16.5">
      <c r="A5808" s="53">
        <v>100043326</v>
      </c>
      <c r="B5808" s="6">
        <v>1000011</v>
      </c>
      <c r="C5808" s="6">
        <v>1000121</v>
      </c>
    </row>
    <row r="5809" spans="1:3" ht="16.5">
      <c r="A5809" s="53">
        <v>100043331</v>
      </c>
      <c r="B5809" s="6">
        <v>1000011</v>
      </c>
      <c r="C5809" s="6">
        <v>1000022</v>
      </c>
    </row>
    <row r="5810" spans="1:3" ht="16.5">
      <c r="A5810" s="53">
        <v>100043332</v>
      </c>
      <c r="B5810" s="6">
        <v>1000011</v>
      </c>
      <c r="C5810" s="6">
        <v>1000022</v>
      </c>
    </row>
    <row r="5811" spans="1:3" ht="16.5">
      <c r="A5811" s="53">
        <v>100043333</v>
      </c>
      <c r="B5811" s="6">
        <v>1000011</v>
      </c>
      <c r="C5811" s="6">
        <v>1000022</v>
      </c>
    </row>
    <row r="5812" spans="1:3" ht="16.5">
      <c r="A5812" s="53">
        <v>100043334</v>
      </c>
      <c r="B5812" s="6">
        <v>1000011</v>
      </c>
      <c r="C5812" s="6">
        <v>1000022</v>
      </c>
    </row>
    <row r="5813" spans="1:3" ht="16.5">
      <c r="A5813" s="53">
        <v>100043335</v>
      </c>
      <c r="B5813" s="6">
        <v>1000041</v>
      </c>
      <c r="C5813" s="6">
        <v>1000052</v>
      </c>
    </row>
    <row r="5814" spans="1:3" ht="16.5">
      <c r="A5814" s="53">
        <v>100043336</v>
      </c>
      <c r="B5814" s="6">
        <v>1000011</v>
      </c>
      <c r="C5814" s="6">
        <v>1000121</v>
      </c>
    </row>
    <row r="5815" spans="1:3" ht="16.5">
      <c r="A5815" s="53">
        <v>100043411</v>
      </c>
      <c r="B5815" s="6">
        <v>1000011</v>
      </c>
      <c r="C5815" s="6">
        <v>1000022</v>
      </c>
    </row>
    <row r="5816" spans="1:3" ht="16.5">
      <c r="A5816" s="53">
        <v>100043412</v>
      </c>
      <c r="B5816" s="6">
        <v>1000011</v>
      </c>
      <c r="C5816" s="6">
        <v>1000022</v>
      </c>
    </row>
    <row r="5817" spans="1:3" ht="16.5">
      <c r="A5817" s="53">
        <v>100043413</v>
      </c>
      <c r="B5817" s="6">
        <v>1000011</v>
      </c>
      <c r="C5817" s="6">
        <v>1000022</v>
      </c>
    </row>
    <row r="5818" spans="1:3" ht="16.5">
      <c r="A5818" s="53">
        <v>100043414</v>
      </c>
      <c r="B5818" s="6">
        <v>1000011</v>
      </c>
      <c r="C5818" s="6">
        <v>1000022</v>
      </c>
    </row>
    <row r="5819" spans="1:3" ht="16.5">
      <c r="A5819" s="53">
        <v>100043415</v>
      </c>
      <c r="B5819" s="6">
        <v>1000041</v>
      </c>
      <c r="C5819" s="6">
        <v>1000052</v>
      </c>
    </row>
    <row r="5820" spans="1:3" ht="16.5">
      <c r="A5820" s="53">
        <v>100043416</v>
      </c>
      <c r="B5820" s="6">
        <v>1000011</v>
      </c>
      <c r="C5820" s="6">
        <v>1000121</v>
      </c>
    </row>
    <row r="5821" spans="1:3" ht="16.5">
      <c r="A5821" s="53">
        <v>100043421</v>
      </c>
      <c r="B5821" s="6">
        <v>1000011</v>
      </c>
      <c r="C5821" s="6">
        <v>1000022</v>
      </c>
    </row>
    <row r="5822" spans="1:3" ht="16.5">
      <c r="A5822" s="53">
        <v>100043422</v>
      </c>
      <c r="B5822" s="6">
        <v>1000011</v>
      </c>
      <c r="C5822" s="6">
        <v>1000022</v>
      </c>
    </row>
    <row r="5823" spans="1:3" ht="16.5">
      <c r="A5823" s="53">
        <v>100043423</v>
      </c>
      <c r="B5823" s="6">
        <v>1000011</v>
      </c>
      <c r="C5823" s="6">
        <v>1000022</v>
      </c>
    </row>
    <row r="5824" spans="1:3" ht="16.5">
      <c r="A5824" s="53">
        <v>100043424</v>
      </c>
      <c r="B5824" s="6">
        <v>1000011</v>
      </c>
      <c r="C5824" s="6">
        <v>1000022</v>
      </c>
    </row>
    <row r="5825" spans="1:3" ht="16.5">
      <c r="A5825" s="53">
        <v>100043425</v>
      </c>
      <c r="B5825" s="6">
        <v>1000041</v>
      </c>
      <c r="C5825" s="6">
        <v>1000052</v>
      </c>
    </row>
    <row r="5826" spans="1:3" ht="16.5">
      <c r="A5826" s="53">
        <v>100043426</v>
      </c>
      <c r="B5826" s="6">
        <v>1000011</v>
      </c>
      <c r="C5826" s="6">
        <v>1000121</v>
      </c>
    </row>
    <row r="5827" spans="1:3" ht="16.5">
      <c r="A5827" s="53">
        <v>100043431</v>
      </c>
      <c r="B5827" s="6">
        <v>1000011</v>
      </c>
      <c r="C5827" s="6">
        <v>1000022</v>
      </c>
    </row>
    <row r="5828" spans="1:3" ht="16.5">
      <c r="A5828" s="53">
        <v>100043432</v>
      </c>
      <c r="B5828" s="6">
        <v>1000011</v>
      </c>
      <c r="C5828" s="6">
        <v>1000022</v>
      </c>
    </row>
    <row r="5829" spans="1:3" ht="16.5">
      <c r="A5829" s="53">
        <v>100043433</v>
      </c>
      <c r="B5829" s="6">
        <v>1000011</v>
      </c>
      <c r="C5829" s="6">
        <v>1000022</v>
      </c>
    </row>
    <row r="5830" spans="1:3" ht="16.5">
      <c r="A5830" s="53">
        <v>100043434</v>
      </c>
      <c r="B5830" s="6">
        <v>1000011</v>
      </c>
      <c r="C5830" s="6">
        <v>1000022</v>
      </c>
    </row>
    <row r="5831" spans="1:3" ht="16.5">
      <c r="A5831" s="53">
        <v>100043435</v>
      </c>
      <c r="B5831" s="6">
        <v>1000041</v>
      </c>
      <c r="C5831" s="6">
        <v>1000052</v>
      </c>
    </row>
    <row r="5832" spans="1:3" ht="16.5">
      <c r="A5832" s="53">
        <v>100043436</v>
      </c>
      <c r="B5832" s="6">
        <v>1000011</v>
      </c>
      <c r="C5832" s="6">
        <v>1000121</v>
      </c>
    </row>
    <row r="5833" spans="1:3" ht="16.5">
      <c r="A5833" s="53">
        <v>100043511</v>
      </c>
      <c r="B5833" s="6">
        <v>1000011</v>
      </c>
      <c r="C5833" s="6">
        <v>1000022</v>
      </c>
    </row>
    <row r="5834" spans="1:3" ht="16.5">
      <c r="A5834" s="53">
        <v>100043512</v>
      </c>
      <c r="B5834" s="6">
        <v>1000011</v>
      </c>
      <c r="C5834" s="6">
        <v>1000022</v>
      </c>
    </row>
    <row r="5835" spans="1:3" ht="16.5">
      <c r="A5835" s="53">
        <v>100043513</v>
      </c>
      <c r="B5835" s="6">
        <v>1000011</v>
      </c>
      <c r="C5835" s="6">
        <v>1000022</v>
      </c>
    </row>
    <row r="5836" spans="1:3" ht="16.5">
      <c r="A5836" s="53">
        <v>100043514</v>
      </c>
      <c r="B5836" s="6">
        <v>1000011</v>
      </c>
      <c r="C5836" s="6">
        <v>1000022</v>
      </c>
    </row>
    <row r="5837" spans="1:3" ht="16.5">
      <c r="A5837" s="53">
        <v>100043515</v>
      </c>
      <c r="B5837" s="6">
        <v>1000041</v>
      </c>
      <c r="C5837" s="6">
        <v>1000052</v>
      </c>
    </row>
    <row r="5838" spans="1:3" ht="16.5">
      <c r="A5838" s="53">
        <v>100043516</v>
      </c>
      <c r="B5838" s="6">
        <v>1000011</v>
      </c>
      <c r="C5838" s="6">
        <v>1000121</v>
      </c>
    </row>
    <row r="5839" spans="1:3" ht="16.5">
      <c r="A5839" s="53">
        <v>100043521</v>
      </c>
      <c r="B5839" s="6">
        <v>1000011</v>
      </c>
      <c r="C5839" s="6">
        <v>1000022</v>
      </c>
    </row>
    <row r="5840" spans="1:3" ht="16.5">
      <c r="A5840" s="53">
        <v>100043522</v>
      </c>
      <c r="B5840" s="6">
        <v>1000011</v>
      </c>
      <c r="C5840" s="6">
        <v>1000022</v>
      </c>
    </row>
    <row r="5841" spans="1:3" ht="16.5">
      <c r="A5841" s="53">
        <v>100043523</v>
      </c>
      <c r="B5841" s="6">
        <v>1000011</v>
      </c>
      <c r="C5841" s="6">
        <v>1000022</v>
      </c>
    </row>
    <row r="5842" spans="1:3" ht="16.5">
      <c r="A5842" s="53">
        <v>100043524</v>
      </c>
      <c r="B5842" s="6">
        <v>1000011</v>
      </c>
      <c r="C5842" s="6">
        <v>1000022</v>
      </c>
    </row>
    <row r="5843" spans="1:3" ht="16.5">
      <c r="A5843" s="53">
        <v>100043525</v>
      </c>
      <c r="B5843" s="6">
        <v>1000041</v>
      </c>
      <c r="C5843" s="6">
        <v>1000052</v>
      </c>
    </row>
    <row r="5844" spans="1:3" ht="16.5">
      <c r="A5844" s="53">
        <v>100043526</v>
      </c>
      <c r="B5844" s="6">
        <v>1000011</v>
      </c>
      <c r="C5844" s="6">
        <v>1000121</v>
      </c>
    </row>
    <row r="5845" spans="1:3" ht="16.5">
      <c r="A5845" s="53">
        <v>100043531</v>
      </c>
      <c r="B5845" s="6">
        <v>1000011</v>
      </c>
      <c r="C5845" s="6">
        <v>1000022</v>
      </c>
    </row>
    <row r="5846" spans="1:3" ht="16.5">
      <c r="A5846" s="53">
        <v>100043532</v>
      </c>
      <c r="B5846" s="6">
        <v>1000011</v>
      </c>
      <c r="C5846" s="6">
        <v>1000022</v>
      </c>
    </row>
    <row r="5847" spans="1:3" ht="16.5">
      <c r="A5847" s="53">
        <v>100043533</v>
      </c>
      <c r="B5847" s="6">
        <v>1000011</v>
      </c>
      <c r="C5847" s="6">
        <v>1000022</v>
      </c>
    </row>
    <row r="5848" spans="1:3" ht="16.5">
      <c r="A5848" s="53">
        <v>100043534</v>
      </c>
      <c r="B5848" s="6">
        <v>1000011</v>
      </c>
      <c r="C5848" s="6">
        <v>1000022</v>
      </c>
    </row>
    <row r="5849" spans="1:3" ht="16.5">
      <c r="A5849" s="53">
        <v>100043535</v>
      </c>
      <c r="B5849" s="6">
        <v>1000041</v>
      </c>
      <c r="C5849" s="6">
        <v>1000052</v>
      </c>
    </row>
    <row r="5850" spans="1:3" ht="16.5">
      <c r="A5850" s="53">
        <v>100043536</v>
      </c>
      <c r="B5850" s="6">
        <v>1000011</v>
      </c>
      <c r="C5850" s="6">
        <v>1000121</v>
      </c>
    </row>
    <row r="5851" spans="1:3" ht="16.5">
      <c r="A5851" s="53">
        <v>100043611</v>
      </c>
      <c r="B5851" s="6">
        <v>1000011</v>
      </c>
      <c r="C5851" s="6">
        <v>1000022</v>
      </c>
    </row>
    <row r="5852" spans="1:3" ht="16.5">
      <c r="A5852" s="53">
        <v>100043612</v>
      </c>
      <c r="B5852" s="6">
        <v>1000011</v>
      </c>
      <c r="C5852" s="6">
        <v>1000022</v>
      </c>
    </row>
    <row r="5853" spans="1:3" ht="16.5">
      <c r="A5853" s="53">
        <v>100043613</v>
      </c>
      <c r="B5853" s="6">
        <v>1000011</v>
      </c>
      <c r="C5853" s="6">
        <v>1000022</v>
      </c>
    </row>
    <row r="5854" spans="1:3" ht="16.5">
      <c r="A5854" s="53">
        <v>100043614</v>
      </c>
      <c r="B5854" s="6">
        <v>1000011</v>
      </c>
      <c r="C5854" s="6">
        <v>1000022</v>
      </c>
    </row>
    <row r="5855" spans="1:3" ht="16.5">
      <c r="A5855" s="53">
        <v>100043615</v>
      </c>
      <c r="B5855" s="6">
        <v>1000041</v>
      </c>
      <c r="C5855" s="6">
        <v>1000052</v>
      </c>
    </row>
    <row r="5856" spans="1:3" ht="16.5">
      <c r="A5856" s="53">
        <v>100043616</v>
      </c>
      <c r="B5856" s="6">
        <v>1000011</v>
      </c>
      <c r="C5856" s="6">
        <v>1000121</v>
      </c>
    </row>
    <row r="5857" spans="1:3" ht="16.5">
      <c r="A5857" s="53">
        <v>100043621</v>
      </c>
      <c r="B5857" s="6">
        <v>1000011</v>
      </c>
      <c r="C5857" s="6">
        <v>1000022</v>
      </c>
    </row>
    <row r="5858" spans="1:3" ht="16.5">
      <c r="A5858" s="53">
        <v>100043622</v>
      </c>
      <c r="B5858" s="6">
        <v>1000011</v>
      </c>
      <c r="C5858" s="6">
        <v>1000022</v>
      </c>
    </row>
    <row r="5859" spans="1:3" ht="16.5">
      <c r="A5859" s="53">
        <v>100043623</v>
      </c>
      <c r="B5859" s="6">
        <v>1000011</v>
      </c>
      <c r="C5859" s="6">
        <v>1000022</v>
      </c>
    </row>
    <row r="5860" spans="1:3" ht="16.5">
      <c r="A5860" s="53">
        <v>100043624</v>
      </c>
      <c r="B5860" s="6">
        <v>1000011</v>
      </c>
      <c r="C5860" s="6">
        <v>1000022</v>
      </c>
    </row>
    <row r="5861" spans="1:3" ht="16.5">
      <c r="A5861" s="53">
        <v>100043625</v>
      </c>
      <c r="B5861" s="6">
        <v>1000041</v>
      </c>
      <c r="C5861" s="6">
        <v>1000052</v>
      </c>
    </row>
    <row r="5862" spans="1:3" ht="16.5">
      <c r="A5862" s="53">
        <v>100043626</v>
      </c>
      <c r="B5862" s="6">
        <v>1000011</v>
      </c>
      <c r="C5862" s="6">
        <v>1000121</v>
      </c>
    </row>
    <row r="5863" spans="1:3" ht="16.5">
      <c r="A5863" s="53">
        <v>100043631</v>
      </c>
      <c r="B5863" s="6">
        <v>1000011</v>
      </c>
      <c r="C5863" s="6">
        <v>1000022</v>
      </c>
    </row>
    <row r="5864" spans="1:3" ht="16.5">
      <c r="A5864" s="53">
        <v>100043632</v>
      </c>
      <c r="B5864" s="6">
        <v>1000011</v>
      </c>
      <c r="C5864" s="6">
        <v>1000022</v>
      </c>
    </row>
    <row r="5865" spans="1:3" ht="16.5">
      <c r="A5865" s="53">
        <v>100043633</v>
      </c>
      <c r="B5865" s="6">
        <v>1000011</v>
      </c>
      <c r="C5865" s="6">
        <v>1000022</v>
      </c>
    </row>
    <row r="5866" spans="1:3" ht="16.5">
      <c r="A5866" s="53">
        <v>100043634</v>
      </c>
      <c r="B5866" s="6">
        <v>1000011</v>
      </c>
      <c r="C5866" s="6">
        <v>1000022</v>
      </c>
    </row>
    <row r="5867" spans="1:3" ht="16.5">
      <c r="A5867" s="53">
        <v>100043635</v>
      </c>
      <c r="B5867" s="6">
        <v>1000041</v>
      </c>
      <c r="C5867" s="6">
        <v>1000052</v>
      </c>
    </row>
    <row r="5868" spans="1:3" ht="16.5">
      <c r="A5868" s="53">
        <v>100043636</v>
      </c>
      <c r="B5868" s="6">
        <v>1000011</v>
      </c>
      <c r="C5868" s="6">
        <v>1000121</v>
      </c>
    </row>
    <row r="5869" spans="1:3" ht="16.5">
      <c r="A5869" s="53">
        <v>100043711</v>
      </c>
      <c r="B5869" s="6">
        <v>1000011</v>
      </c>
      <c r="C5869" s="6">
        <v>1000022</v>
      </c>
    </row>
    <row r="5870" spans="1:3" ht="16.5">
      <c r="A5870" s="53">
        <v>100043712</v>
      </c>
      <c r="B5870" s="6">
        <v>1000011</v>
      </c>
      <c r="C5870" s="6">
        <v>1000022</v>
      </c>
    </row>
    <row r="5871" spans="1:3" ht="16.5">
      <c r="A5871" s="53">
        <v>100043713</v>
      </c>
      <c r="B5871" s="6">
        <v>1000011</v>
      </c>
      <c r="C5871" s="6">
        <v>1000022</v>
      </c>
    </row>
    <row r="5872" spans="1:3" ht="16.5">
      <c r="A5872" s="53">
        <v>100043714</v>
      </c>
      <c r="B5872" s="6">
        <v>1000011</v>
      </c>
      <c r="C5872" s="6">
        <v>1000022</v>
      </c>
    </row>
    <row r="5873" spans="1:3" ht="16.5">
      <c r="A5873" s="53">
        <v>100043715</v>
      </c>
      <c r="B5873" s="6">
        <v>1000041</v>
      </c>
      <c r="C5873" s="6">
        <v>1000052</v>
      </c>
    </row>
    <row r="5874" spans="1:3" ht="16.5">
      <c r="A5874" s="53">
        <v>100043716</v>
      </c>
      <c r="B5874" s="6">
        <v>1000011</v>
      </c>
      <c r="C5874" s="6">
        <v>1000121</v>
      </c>
    </row>
    <row r="5875" spans="1:3" ht="16.5">
      <c r="A5875" s="53">
        <v>100043721</v>
      </c>
      <c r="B5875" s="6">
        <v>1000011</v>
      </c>
      <c r="C5875" s="6">
        <v>1000022</v>
      </c>
    </row>
    <row r="5876" spans="1:3" ht="16.5">
      <c r="A5876" s="53">
        <v>100043722</v>
      </c>
      <c r="B5876" s="6">
        <v>1000011</v>
      </c>
      <c r="C5876" s="6">
        <v>1000022</v>
      </c>
    </row>
    <row r="5877" spans="1:3" ht="16.5">
      <c r="A5877" s="53">
        <v>100043723</v>
      </c>
      <c r="B5877" s="6">
        <v>1000011</v>
      </c>
      <c r="C5877" s="6">
        <v>1000022</v>
      </c>
    </row>
    <row r="5878" spans="1:3" ht="16.5">
      <c r="A5878" s="53">
        <v>100043724</v>
      </c>
      <c r="B5878" s="6">
        <v>1000011</v>
      </c>
      <c r="C5878" s="6">
        <v>1000022</v>
      </c>
    </row>
    <row r="5879" spans="1:3" ht="16.5">
      <c r="A5879" s="53">
        <v>100043725</v>
      </c>
      <c r="B5879" s="6">
        <v>1000041</v>
      </c>
      <c r="C5879" s="6">
        <v>1000052</v>
      </c>
    </row>
    <row r="5880" spans="1:3" ht="16.5">
      <c r="A5880" s="53">
        <v>100043726</v>
      </c>
      <c r="B5880" s="6">
        <v>1000011</v>
      </c>
      <c r="C5880" s="6">
        <v>1000121</v>
      </c>
    </row>
    <row r="5881" spans="1:3" ht="16.5">
      <c r="A5881" s="53">
        <v>100043731</v>
      </c>
      <c r="B5881" s="6">
        <v>1000011</v>
      </c>
      <c r="C5881" s="6">
        <v>1000022</v>
      </c>
    </row>
    <row r="5882" spans="1:3" ht="16.5">
      <c r="A5882" s="53">
        <v>100043732</v>
      </c>
      <c r="B5882" s="6">
        <v>1000011</v>
      </c>
      <c r="C5882" s="6">
        <v>1000022</v>
      </c>
    </row>
    <row r="5883" spans="1:3" ht="16.5">
      <c r="A5883" s="53">
        <v>100043733</v>
      </c>
      <c r="B5883" s="6">
        <v>1000011</v>
      </c>
      <c r="C5883" s="6">
        <v>1000022</v>
      </c>
    </row>
    <row r="5884" spans="1:3" ht="16.5">
      <c r="A5884" s="53">
        <v>100043734</v>
      </c>
      <c r="B5884" s="6">
        <v>1000011</v>
      </c>
      <c r="C5884" s="6">
        <v>1000022</v>
      </c>
    </row>
    <row r="5885" spans="1:3" ht="16.5">
      <c r="A5885" s="53">
        <v>100043735</v>
      </c>
      <c r="B5885" s="6">
        <v>1000041</v>
      </c>
      <c r="C5885" s="6">
        <v>1000052</v>
      </c>
    </row>
    <row r="5886" spans="1:3" ht="16.5">
      <c r="A5886" s="53">
        <v>100043736</v>
      </c>
      <c r="B5886" s="6">
        <v>1000011</v>
      </c>
      <c r="C5886" s="6">
        <v>1000121</v>
      </c>
    </row>
    <row r="5887" spans="1:3" ht="16.5">
      <c r="A5887" s="53">
        <v>100043811</v>
      </c>
      <c r="B5887" s="6">
        <v>1000011</v>
      </c>
      <c r="C5887" s="6">
        <v>1000022</v>
      </c>
    </row>
    <row r="5888" spans="1:3" ht="16.5">
      <c r="A5888" s="53">
        <v>100043812</v>
      </c>
      <c r="B5888" s="6">
        <v>1000011</v>
      </c>
      <c r="C5888" s="6">
        <v>1000022</v>
      </c>
    </row>
    <row r="5889" spans="1:3" ht="16.5">
      <c r="A5889" s="53">
        <v>100043813</v>
      </c>
      <c r="B5889" s="6">
        <v>1000011</v>
      </c>
      <c r="C5889" s="6">
        <v>1000022</v>
      </c>
    </row>
    <row r="5890" spans="1:3" ht="16.5">
      <c r="A5890" s="53">
        <v>100043814</v>
      </c>
      <c r="B5890" s="6">
        <v>1000011</v>
      </c>
      <c r="C5890" s="6">
        <v>1000022</v>
      </c>
    </row>
    <row r="5891" spans="1:3" ht="16.5">
      <c r="A5891" s="53">
        <v>100043815</v>
      </c>
      <c r="B5891" s="6">
        <v>1000041</v>
      </c>
      <c r="C5891" s="6">
        <v>1000052</v>
      </c>
    </row>
    <row r="5892" spans="1:3" ht="16.5">
      <c r="A5892" s="53">
        <v>100043816</v>
      </c>
      <c r="B5892" s="6">
        <v>1000011</v>
      </c>
      <c r="C5892" s="6">
        <v>1000121</v>
      </c>
    </row>
    <row r="5893" spans="1:3" ht="16.5">
      <c r="A5893" s="53">
        <v>100043821</v>
      </c>
      <c r="B5893" s="6">
        <v>1000011</v>
      </c>
      <c r="C5893" s="6">
        <v>1000022</v>
      </c>
    </row>
    <row r="5894" spans="1:3" ht="16.5">
      <c r="A5894" s="53">
        <v>100043822</v>
      </c>
      <c r="B5894" s="6">
        <v>1000011</v>
      </c>
      <c r="C5894" s="6">
        <v>1000022</v>
      </c>
    </row>
    <row r="5895" spans="1:3" ht="16.5">
      <c r="A5895" s="53">
        <v>100043823</v>
      </c>
      <c r="B5895" s="6">
        <v>1000011</v>
      </c>
      <c r="C5895" s="6">
        <v>1000022</v>
      </c>
    </row>
    <row r="5896" spans="1:3" ht="16.5">
      <c r="A5896" s="53">
        <v>100043824</v>
      </c>
      <c r="B5896" s="6">
        <v>1000011</v>
      </c>
      <c r="C5896" s="6">
        <v>1000022</v>
      </c>
    </row>
    <row r="5897" spans="1:3" ht="16.5">
      <c r="A5897" s="53">
        <v>100043825</v>
      </c>
      <c r="B5897" s="6">
        <v>1000041</v>
      </c>
      <c r="C5897" s="6">
        <v>1000052</v>
      </c>
    </row>
    <row r="5898" spans="1:3" ht="16.5">
      <c r="A5898" s="53">
        <v>100043826</v>
      </c>
      <c r="B5898" s="6">
        <v>1000011</v>
      </c>
      <c r="C5898" s="6">
        <v>1000121</v>
      </c>
    </row>
    <row r="5899" spans="1:3" ht="16.5">
      <c r="A5899" s="53">
        <v>100043831</v>
      </c>
      <c r="B5899" s="6">
        <v>1000011</v>
      </c>
      <c r="C5899" s="6">
        <v>1000022</v>
      </c>
    </row>
    <row r="5900" spans="1:3" ht="16.5">
      <c r="A5900" s="53">
        <v>100043832</v>
      </c>
      <c r="B5900" s="6">
        <v>1000011</v>
      </c>
      <c r="C5900" s="6">
        <v>1000022</v>
      </c>
    </row>
    <row r="5901" spans="1:3" ht="16.5">
      <c r="A5901" s="53">
        <v>100043833</v>
      </c>
      <c r="B5901" s="6">
        <v>1000011</v>
      </c>
      <c r="C5901" s="6">
        <v>1000022</v>
      </c>
    </row>
    <row r="5902" spans="1:3" ht="16.5">
      <c r="A5902" s="53">
        <v>100043834</v>
      </c>
      <c r="B5902" s="6">
        <v>1000011</v>
      </c>
      <c r="C5902" s="6">
        <v>1000022</v>
      </c>
    </row>
    <row r="5903" spans="1:3" ht="16.5">
      <c r="A5903" s="53">
        <v>100043835</v>
      </c>
      <c r="B5903" s="6">
        <v>1300571</v>
      </c>
      <c r="C5903" s="6">
        <v>1300572</v>
      </c>
    </row>
    <row r="5904" spans="1:3" ht="16.5">
      <c r="A5904" s="53">
        <v>100043836</v>
      </c>
      <c r="B5904" s="6">
        <v>1000011</v>
      </c>
      <c r="C5904" s="6">
        <v>1000121</v>
      </c>
    </row>
    <row r="5905" spans="1:3" ht="16.5">
      <c r="A5905" s="53">
        <v>100044111</v>
      </c>
      <c r="B5905" s="6">
        <v>1000011</v>
      </c>
      <c r="C5905" s="6">
        <v>1000022</v>
      </c>
    </row>
    <row r="5906" spans="1:3" ht="16.5">
      <c r="A5906" s="53">
        <v>100044112</v>
      </c>
      <c r="B5906" s="6">
        <v>1000011</v>
      </c>
      <c r="C5906" s="6">
        <v>1000022</v>
      </c>
    </row>
    <row r="5907" spans="1:3" ht="16.5">
      <c r="A5907" s="53">
        <v>100044113</v>
      </c>
      <c r="B5907" s="6">
        <v>1000011</v>
      </c>
      <c r="C5907" s="6">
        <v>1000022</v>
      </c>
    </row>
    <row r="5908" spans="1:3" ht="16.5">
      <c r="A5908" s="53">
        <v>100044114</v>
      </c>
      <c r="B5908" s="6">
        <v>1000011</v>
      </c>
      <c r="C5908" s="6">
        <v>1000022</v>
      </c>
    </row>
    <row r="5909" spans="1:3" ht="16.5">
      <c r="A5909" s="53">
        <v>100044115</v>
      </c>
      <c r="B5909" s="6">
        <v>1000041</v>
      </c>
      <c r="C5909" s="6">
        <v>1000052</v>
      </c>
    </row>
    <row r="5910" spans="1:3" ht="16.5">
      <c r="A5910" s="53">
        <v>100044116</v>
      </c>
      <c r="B5910" s="6">
        <v>1000011</v>
      </c>
      <c r="C5910" s="6">
        <v>1000121</v>
      </c>
    </row>
    <row r="5911" spans="1:3" ht="16.5">
      <c r="A5911" s="53">
        <v>100044121</v>
      </c>
      <c r="B5911" s="6">
        <v>1000011</v>
      </c>
      <c r="C5911" s="6">
        <v>1000022</v>
      </c>
    </row>
    <row r="5912" spans="1:3" ht="16.5">
      <c r="A5912" s="53">
        <v>100044122</v>
      </c>
      <c r="B5912" s="6">
        <v>1000011</v>
      </c>
      <c r="C5912" s="6">
        <v>1000022</v>
      </c>
    </row>
    <row r="5913" spans="1:3" ht="16.5">
      <c r="A5913" s="53">
        <v>100044123</v>
      </c>
      <c r="B5913" s="6">
        <v>1000011</v>
      </c>
      <c r="C5913" s="6">
        <v>1000022</v>
      </c>
    </row>
    <row r="5914" spans="1:3" ht="16.5">
      <c r="A5914" s="53">
        <v>100044124</v>
      </c>
      <c r="B5914" s="6">
        <v>1000011</v>
      </c>
      <c r="C5914" s="6">
        <v>1000022</v>
      </c>
    </row>
    <row r="5915" spans="1:3" ht="16.5">
      <c r="A5915" s="53">
        <v>100044125</v>
      </c>
      <c r="B5915" s="6">
        <v>1000041</v>
      </c>
      <c r="C5915" s="6">
        <v>1000052</v>
      </c>
    </row>
    <row r="5916" spans="1:3" ht="16.5">
      <c r="A5916" s="53">
        <v>100044126</v>
      </c>
      <c r="B5916" s="6">
        <v>1000011</v>
      </c>
      <c r="C5916" s="6">
        <v>1000121</v>
      </c>
    </row>
    <row r="5917" spans="1:3" ht="16.5">
      <c r="A5917" s="53">
        <v>100044131</v>
      </c>
      <c r="B5917" s="6">
        <v>1000011</v>
      </c>
      <c r="C5917" s="6">
        <v>1000022</v>
      </c>
    </row>
    <row r="5918" spans="1:3" ht="16.5">
      <c r="A5918" s="53">
        <v>100044132</v>
      </c>
      <c r="B5918" s="6">
        <v>1000011</v>
      </c>
      <c r="C5918" s="6">
        <v>1000022</v>
      </c>
    </row>
    <row r="5919" spans="1:3" ht="16.5">
      <c r="A5919" s="53">
        <v>100044133</v>
      </c>
      <c r="B5919" s="6">
        <v>1000011</v>
      </c>
      <c r="C5919" s="6">
        <v>1000022</v>
      </c>
    </row>
    <row r="5920" spans="1:3" ht="16.5">
      <c r="A5920" s="53">
        <v>100044134</v>
      </c>
      <c r="B5920" s="6">
        <v>1000011</v>
      </c>
      <c r="C5920" s="6">
        <v>1000022</v>
      </c>
    </row>
    <row r="5921" spans="1:3" ht="16.5">
      <c r="A5921" s="53">
        <v>100044135</v>
      </c>
      <c r="B5921" s="6">
        <v>1000041</v>
      </c>
      <c r="C5921" s="6">
        <v>1000052</v>
      </c>
    </row>
    <row r="5922" spans="1:3" ht="16.5">
      <c r="A5922" s="53">
        <v>100044136</v>
      </c>
      <c r="B5922" s="6">
        <v>1000011</v>
      </c>
      <c r="C5922" s="6">
        <v>1000121</v>
      </c>
    </row>
    <row r="5923" spans="1:3" ht="16.5">
      <c r="A5923" s="53">
        <v>100044211</v>
      </c>
      <c r="B5923" s="6">
        <v>1000011</v>
      </c>
      <c r="C5923" s="6">
        <v>1000022</v>
      </c>
    </row>
    <row r="5924" spans="1:3" ht="16.5">
      <c r="A5924" s="53">
        <v>100044212</v>
      </c>
      <c r="B5924" s="6">
        <v>1000011</v>
      </c>
      <c r="C5924" s="6">
        <v>1000022</v>
      </c>
    </row>
    <row r="5925" spans="1:3" ht="16.5">
      <c r="A5925" s="53">
        <v>100044213</v>
      </c>
      <c r="B5925" s="6">
        <v>1000011</v>
      </c>
      <c r="C5925" s="6">
        <v>1000022</v>
      </c>
    </row>
    <row r="5926" spans="1:3" ht="16.5">
      <c r="A5926" s="53">
        <v>100044214</v>
      </c>
      <c r="B5926" s="6">
        <v>1000011</v>
      </c>
      <c r="C5926" s="6">
        <v>1000022</v>
      </c>
    </row>
    <row r="5927" spans="1:3" ht="16.5">
      <c r="A5927" s="53">
        <v>100044215</v>
      </c>
      <c r="B5927" s="6">
        <v>1000041</v>
      </c>
      <c r="C5927" s="6">
        <v>1000052</v>
      </c>
    </row>
    <row r="5928" spans="1:3" ht="16.5">
      <c r="A5928" s="53">
        <v>100044216</v>
      </c>
      <c r="B5928" s="6">
        <v>1000011</v>
      </c>
      <c r="C5928" s="6">
        <v>1000121</v>
      </c>
    </row>
    <row r="5929" spans="1:3" ht="16.5">
      <c r="A5929" s="53">
        <v>100044221</v>
      </c>
      <c r="B5929" s="6">
        <v>1000011</v>
      </c>
      <c r="C5929" s="6">
        <v>1000022</v>
      </c>
    </row>
    <row r="5930" spans="1:3" ht="16.5">
      <c r="A5930" s="53">
        <v>100044222</v>
      </c>
      <c r="B5930" s="6">
        <v>1000011</v>
      </c>
      <c r="C5930" s="6">
        <v>1000022</v>
      </c>
    </row>
    <row r="5931" spans="1:3" ht="16.5">
      <c r="A5931" s="53">
        <v>100044223</v>
      </c>
      <c r="B5931" s="6">
        <v>1000011</v>
      </c>
      <c r="C5931" s="6">
        <v>1000022</v>
      </c>
    </row>
    <row r="5932" spans="1:3" ht="16.5">
      <c r="A5932" s="53">
        <v>100044224</v>
      </c>
      <c r="B5932" s="6">
        <v>1000011</v>
      </c>
      <c r="C5932" s="6">
        <v>1000022</v>
      </c>
    </row>
    <row r="5933" spans="1:3" ht="16.5">
      <c r="A5933" s="53">
        <v>100044225</v>
      </c>
      <c r="B5933" s="6">
        <v>1000041</v>
      </c>
      <c r="C5933" s="6">
        <v>1000052</v>
      </c>
    </row>
    <row r="5934" spans="1:3" ht="16.5">
      <c r="A5934" s="53">
        <v>100044226</v>
      </c>
      <c r="B5934" s="6">
        <v>1000011</v>
      </c>
      <c r="C5934" s="6">
        <v>1000121</v>
      </c>
    </row>
    <row r="5935" spans="1:3" ht="16.5">
      <c r="A5935" s="53">
        <v>100044231</v>
      </c>
      <c r="B5935" s="6">
        <v>1000011</v>
      </c>
      <c r="C5935" s="6">
        <v>1000022</v>
      </c>
    </row>
    <row r="5936" spans="1:3" ht="16.5">
      <c r="A5936" s="53">
        <v>100044232</v>
      </c>
      <c r="B5936" s="6">
        <v>1000011</v>
      </c>
      <c r="C5936" s="6">
        <v>1000022</v>
      </c>
    </row>
    <row r="5937" spans="1:3" ht="16.5">
      <c r="A5937" s="53">
        <v>100044233</v>
      </c>
      <c r="B5937" s="6">
        <v>1000011</v>
      </c>
      <c r="C5937" s="6">
        <v>1000022</v>
      </c>
    </row>
    <row r="5938" spans="1:3" ht="16.5">
      <c r="A5938" s="53">
        <v>100044234</v>
      </c>
      <c r="B5938" s="6">
        <v>1000011</v>
      </c>
      <c r="C5938" s="6">
        <v>1000022</v>
      </c>
    </row>
    <row r="5939" spans="1:3" ht="16.5">
      <c r="A5939" s="53">
        <v>100044235</v>
      </c>
      <c r="B5939" s="6">
        <v>1000041</v>
      </c>
      <c r="C5939" s="6">
        <v>1000052</v>
      </c>
    </row>
    <row r="5940" spans="1:3" ht="16.5">
      <c r="A5940" s="53">
        <v>100044236</v>
      </c>
      <c r="B5940" s="6">
        <v>1000011</v>
      </c>
      <c r="C5940" s="6">
        <v>1000121</v>
      </c>
    </row>
    <row r="5941" spans="1:3" ht="16.5">
      <c r="A5941" s="53">
        <v>100044311</v>
      </c>
      <c r="B5941" s="6">
        <v>1000011</v>
      </c>
      <c r="C5941" s="6">
        <v>1000022</v>
      </c>
    </row>
    <row r="5942" spans="1:3" ht="16.5">
      <c r="A5942" s="53">
        <v>100044312</v>
      </c>
      <c r="B5942" s="6">
        <v>1000011</v>
      </c>
      <c r="C5942" s="6">
        <v>1000022</v>
      </c>
    </row>
    <row r="5943" spans="1:3" ht="16.5">
      <c r="A5943" s="53">
        <v>100044313</v>
      </c>
      <c r="B5943" s="6">
        <v>1000011</v>
      </c>
      <c r="C5943" s="6">
        <v>1000022</v>
      </c>
    </row>
    <row r="5944" spans="1:3" ht="16.5">
      <c r="A5944" s="53">
        <v>100044314</v>
      </c>
      <c r="B5944" s="6">
        <v>1000011</v>
      </c>
      <c r="C5944" s="6">
        <v>1000022</v>
      </c>
    </row>
    <row r="5945" spans="1:3" ht="16.5">
      <c r="A5945" s="53">
        <v>100044315</v>
      </c>
      <c r="B5945" s="6">
        <v>1000041</v>
      </c>
      <c r="C5945" s="6">
        <v>1000052</v>
      </c>
    </row>
    <row r="5946" spans="1:3" ht="16.5">
      <c r="A5946" s="53">
        <v>100044316</v>
      </c>
      <c r="B5946" s="6">
        <v>1000011</v>
      </c>
      <c r="C5946" s="6">
        <v>1000121</v>
      </c>
    </row>
    <row r="5947" spans="1:3" ht="16.5">
      <c r="A5947" s="53">
        <v>100044321</v>
      </c>
      <c r="B5947" s="6">
        <v>1000011</v>
      </c>
      <c r="C5947" s="6">
        <v>1000022</v>
      </c>
    </row>
    <row r="5948" spans="1:3" ht="16.5">
      <c r="A5948" s="53">
        <v>100044322</v>
      </c>
      <c r="B5948" s="6">
        <v>1000011</v>
      </c>
      <c r="C5948" s="6">
        <v>1000022</v>
      </c>
    </row>
    <row r="5949" spans="1:3" ht="16.5">
      <c r="A5949" s="53">
        <v>100044323</v>
      </c>
      <c r="B5949" s="6">
        <v>1000011</v>
      </c>
      <c r="C5949" s="6">
        <v>1000022</v>
      </c>
    </row>
    <row r="5950" spans="1:3" ht="16.5">
      <c r="A5950" s="53">
        <v>100044324</v>
      </c>
      <c r="B5950" s="6">
        <v>1000011</v>
      </c>
      <c r="C5950" s="6">
        <v>1000022</v>
      </c>
    </row>
    <row r="5951" spans="1:3" ht="16.5">
      <c r="A5951" s="53">
        <v>100044325</v>
      </c>
      <c r="B5951" s="6">
        <v>1000041</v>
      </c>
      <c r="C5951" s="6">
        <v>1000052</v>
      </c>
    </row>
    <row r="5952" spans="1:3" ht="16.5">
      <c r="A5952" s="53">
        <v>100044326</v>
      </c>
      <c r="B5952" s="6">
        <v>1000011</v>
      </c>
      <c r="C5952" s="6">
        <v>1000121</v>
      </c>
    </row>
    <row r="5953" spans="1:3" ht="16.5">
      <c r="A5953" s="53">
        <v>100044331</v>
      </c>
      <c r="B5953" s="6">
        <v>1000011</v>
      </c>
      <c r="C5953" s="6">
        <v>1000022</v>
      </c>
    </row>
    <row r="5954" spans="1:3" ht="16.5">
      <c r="A5954" s="53">
        <v>100044332</v>
      </c>
      <c r="B5954" s="6">
        <v>1000011</v>
      </c>
      <c r="C5954" s="6">
        <v>1000022</v>
      </c>
    </row>
    <row r="5955" spans="1:3" ht="16.5">
      <c r="A5955" s="53">
        <v>100044333</v>
      </c>
      <c r="B5955" s="6">
        <v>1000011</v>
      </c>
      <c r="C5955" s="6">
        <v>1000022</v>
      </c>
    </row>
    <row r="5956" spans="1:3" ht="16.5">
      <c r="A5956" s="53">
        <v>100044334</v>
      </c>
      <c r="B5956" s="6">
        <v>1000011</v>
      </c>
      <c r="C5956" s="6">
        <v>1000022</v>
      </c>
    </row>
    <row r="5957" spans="1:3" ht="16.5">
      <c r="A5957" s="53">
        <v>100044335</v>
      </c>
      <c r="B5957" s="6">
        <v>1000041</v>
      </c>
      <c r="C5957" s="6">
        <v>1000052</v>
      </c>
    </row>
    <row r="5958" spans="1:3" ht="16.5">
      <c r="A5958" s="53">
        <v>100044336</v>
      </c>
      <c r="B5958" s="6">
        <v>1000011</v>
      </c>
      <c r="C5958" s="6">
        <v>1000121</v>
      </c>
    </row>
    <row r="5959" spans="1:3" ht="16.5">
      <c r="A5959" s="53">
        <v>100044411</v>
      </c>
      <c r="B5959" s="6">
        <v>1000011</v>
      </c>
      <c r="C5959" s="6">
        <v>1000022</v>
      </c>
    </row>
    <row r="5960" spans="1:3" ht="16.5">
      <c r="A5960" s="53">
        <v>100044412</v>
      </c>
      <c r="B5960" s="6">
        <v>1000011</v>
      </c>
      <c r="C5960" s="6">
        <v>1000022</v>
      </c>
    </row>
    <row r="5961" spans="1:3" ht="16.5">
      <c r="A5961" s="53">
        <v>100044413</v>
      </c>
      <c r="B5961" s="6">
        <v>1000011</v>
      </c>
      <c r="C5961" s="6">
        <v>1000022</v>
      </c>
    </row>
    <row r="5962" spans="1:3" ht="16.5">
      <c r="A5962" s="53">
        <v>100044414</v>
      </c>
      <c r="B5962" s="6">
        <v>1000011</v>
      </c>
      <c r="C5962" s="6">
        <v>1000022</v>
      </c>
    </row>
    <row r="5963" spans="1:3" ht="16.5">
      <c r="A5963" s="53">
        <v>100044415</v>
      </c>
      <c r="B5963" s="6">
        <v>1000041</v>
      </c>
      <c r="C5963" s="6">
        <v>1000052</v>
      </c>
    </row>
    <row r="5964" spans="1:3" ht="16.5">
      <c r="A5964" s="53">
        <v>100044416</v>
      </c>
      <c r="B5964" s="6">
        <v>1000011</v>
      </c>
      <c r="C5964" s="6">
        <v>1000121</v>
      </c>
    </row>
    <row r="5965" spans="1:3" ht="16.5">
      <c r="A5965" s="53">
        <v>100044421</v>
      </c>
      <c r="B5965" s="6">
        <v>1000011</v>
      </c>
      <c r="C5965" s="6">
        <v>1000022</v>
      </c>
    </row>
    <row r="5966" spans="1:3" ht="16.5">
      <c r="A5966" s="53">
        <v>100044422</v>
      </c>
      <c r="B5966" s="6">
        <v>1000011</v>
      </c>
      <c r="C5966" s="6">
        <v>1000022</v>
      </c>
    </row>
    <row r="5967" spans="1:3" ht="16.5">
      <c r="A5967" s="53">
        <v>100044423</v>
      </c>
      <c r="B5967" s="6">
        <v>1000011</v>
      </c>
      <c r="C5967" s="6">
        <v>1000022</v>
      </c>
    </row>
    <row r="5968" spans="1:3" ht="16.5">
      <c r="A5968" s="53">
        <v>100044424</v>
      </c>
      <c r="B5968" s="6">
        <v>1000011</v>
      </c>
      <c r="C5968" s="6">
        <v>1000022</v>
      </c>
    </row>
    <row r="5969" spans="1:3" ht="16.5">
      <c r="A5969" s="53">
        <v>100044425</v>
      </c>
      <c r="B5969" s="6">
        <v>1000041</v>
      </c>
      <c r="C5969" s="6">
        <v>1000052</v>
      </c>
    </row>
    <row r="5970" spans="1:3" ht="16.5">
      <c r="A5970" s="53">
        <v>100044426</v>
      </c>
      <c r="B5970" s="6">
        <v>1000011</v>
      </c>
      <c r="C5970" s="6">
        <v>1000121</v>
      </c>
    </row>
    <row r="5971" spans="1:3" ht="16.5">
      <c r="A5971" s="53">
        <v>100044431</v>
      </c>
      <c r="B5971" s="6">
        <v>1000011</v>
      </c>
      <c r="C5971" s="6">
        <v>1000022</v>
      </c>
    </row>
    <row r="5972" spans="1:3" ht="16.5">
      <c r="A5972" s="53">
        <v>100044432</v>
      </c>
      <c r="B5972" s="6">
        <v>1000011</v>
      </c>
      <c r="C5972" s="6">
        <v>1000022</v>
      </c>
    </row>
    <row r="5973" spans="1:3" ht="16.5">
      <c r="A5973" s="53">
        <v>100044433</v>
      </c>
      <c r="B5973" s="6">
        <v>1000011</v>
      </c>
      <c r="C5973" s="6">
        <v>1000022</v>
      </c>
    </row>
    <row r="5974" spans="1:3" ht="16.5">
      <c r="A5974" s="53">
        <v>100044434</v>
      </c>
      <c r="B5974" s="6">
        <v>1000011</v>
      </c>
      <c r="C5974" s="6">
        <v>1000022</v>
      </c>
    </row>
    <row r="5975" spans="1:3" ht="16.5">
      <c r="A5975" s="53">
        <v>100044435</v>
      </c>
      <c r="B5975" s="6">
        <v>1000041</v>
      </c>
      <c r="C5975" s="6">
        <v>1000052</v>
      </c>
    </row>
    <row r="5976" spans="1:3" ht="16.5">
      <c r="A5976" s="53">
        <v>100044436</v>
      </c>
      <c r="B5976" s="6">
        <v>1000011</v>
      </c>
      <c r="C5976" s="6">
        <v>1000121</v>
      </c>
    </row>
    <row r="5977" spans="1:3" ht="16.5">
      <c r="A5977" s="53">
        <v>100044511</v>
      </c>
      <c r="B5977" s="6">
        <v>1000011</v>
      </c>
      <c r="C5977" s="6">
        <v>1000022</v>
      </c>
    </row>
    <row r="5978" spans="1:3" ht="16.5">
      <c r="A5978" s="53">
        <v>100044512</v>
      </c>
      <c r="B5978" s="6">
        <v>1000011</v>
      </c>
      <c r="C5978" s="6">
        <v>1000022</v>
      </c>
    </row>
    <row r="5979" spans="1:3" ht="16.5">
      <c r="A5979" s="53">
        <v>100044513</v>
      </c>
      <c r="B5979" s="6">
        <v>1000011</v>
      </c>
      <c r="C5979" s="6">
        <v>1000022</v>
      </c>
    </row>
    <row r="5980" spans="1:3" ht="16.5">
      <c r="A5980" s="53">
        <v>100044514</v>
      </c>
      <c r="B5980" s="6">
        <v>1000011</v>
      </c>
      <c r="C5980" s="6">
        <v>1000022</v>
      </c>
    </row>
    <row r="5981" spans="1:3" ht="16.5">
      <c r="A5981" s="53">
        <v>100044515</v>
      </c>
      <c r="B5981" s="6">
        <v>1000041</v>
      </c>
      <c r="C5981" s="6">
        <v>1000052</v>
      </c>
    </row>
    <row r="5982" spans="1:3" ht="16.5">
      <c r="A5982" s="53">
        <v>100044516</v>
      </c>
      <c r="B5982" s="6">
        <v>1000011</v>
      </c>
      <c r="C5982" s="6">
        <v>1000121</v>
      </c>
    </row>
    <row r="5983" spans="1:3" ht="16.5">
      <c r="A5983" s="53">
        <v>100044521</v>
      </c>
      <c r="B5983" s="6">
        <v>1000011</v>
      </c>
      <c r="C5983" s="6">
        <v>1000022</v>
      </c>
    </row>
    <row r="5984" spans="1:3" ht="16.5">
      <c r="A5984" s="53">
        <v>100044522</v>
      </c>
      <c r="B5984" s="6">
        <v>1000011</v>
      </c>
      <c r="C5984" s="6">
        <v>1000022</v>
      </c>
    </row>
    <row r="5985" spans="1:3" ht="16.5">
      <c r="A5985" s="53">
        <v>100044523</v>
      </c>
      <c r="B5985" s="6">
        <v>1000011</v>
      </c>
      <c r="C5985" s="6">
        <v>1000022</v>
      </c>
    </row>
    <row r="5986" spans="1:3" ht="16.5">
      <c r="A5986" s="53">
        <v>100044524</v>
      </c>
      <c r="B5986" s="6">
        <v>1000011</v>
      </c>
      <c r="C5986" s="6">
        <v>1000022</v>
      </c>
    </row>
    <row r="5987" spans="1:3" ht="16.5">
      <c r="A5987" s="53">
        <v>100044525</v>
      </c>
      <c r="B5987" s="6">
        <v>1000041</v>
      </c>
      <c r="C5987" s="6">
        <v>1000052</v>
      </c>
    </row>
    <row r="5988" spans="1:3" ht="16.5">
      <c r="A5988" s="53">
        <v>100044526</v>
      </c>
      <c r="B5988" s="6">
        <v>1000011</v>
      </c>
      <c r="C5988" s="6">
        <v>1000121</v>
      </c>
    </row>
    <row r="5989" spans="1:3" ht="16.5">
      <c r="A5989" s="53">
        <v>100044531</v>
      </c>
      <c r="B5989" s="6">
        <v>1000011</v>
      </c>
      <c r="C5989" s="6">
        <v>1000022</v>
      </c>
    </row>
    <row r="5990" spans="1:3" ht="16.5">
      <c r="A5990" s="53">
        <v>100044532</v>
      </c>
      <c r="B5990" s="6">
        <v>1000011</v>
      </c>
      <c r="C5990" s="6">
        <v>1000022</v>
      </c>
    </row>
    <row r="5991" spans="1:3" ht="16.5">
      <c r="A5991" s="53">
        <v>100044533</v>
      </c>
      <c r="B5991" s="6">
        <v>1000011</v>
      </c>
      <c r="C5991" s="6">
        <v>1000022</v>
      </c>
    </row>
    <row r="5992" spans="1:3" ht="16.5">
      <c r="A5992" s="53">
        <v>100044534</v>
      </c>
      <c r="B5992" s="6">
        <v>1000011</v>
      </c>
      <c r="C5992" s="6">
        <v>1000022</v>
      </c>
    </row>
    <row r="5993" spans="1:3" ht="16.5">
      <c r="A5993" s="53">
        <v>100044535</v>
      </c>
      <c r="B5993" s="6">
        <v>1000041</v>
      </c>
      <c r="C5993" s="6">
        <v>1000052</v>
      </c>
    </row>
    <row r="5994" spans="1:3" ht="16.5">
      <c r="A5994" s="53">
        <v>100044536</v>
      </c>
      <c r="B5994" s="6">
        <v>1000011</v>
      </c>
      <c r="C5994" s="6">
        <v>1000121</v>
      </c>
    </row>
    <row r="5995" spans="1:3" ht="16.5">
      <c r="A5995" s="53">
        <v>100044611</v>
      </c>
      <c r="B5995" s="6">
        <v>1000011</v>
      </c>
      <c r="C5995" s="6">
        <v>1000022</v>
      </c>
    </row>
    <row r="5996" spans="1:3" ht="16.5">
      <c r="A5996" s="53">
        <v>100044612</v>
      </c>
      <c r="B5996" s="6">
        <v>1000011</v>
      </c>
      <c r="C5996" s="6">
        <v>1000022</v>
      </c>
    </row>
    <row r="5997" spans="1:3" ht="16.5">
      <c r="A5997" s="53">
        <v>100044613</v>
      </c>
      <c r="B5997" s="6">
        <v>1000011</v>
      </c>
      <c r="C5997" s="6">
        <v>1000022</v>
      </c>
    </row>
    <row r="5998" spans="1:3" ht="16.5">
      <c r="A5998" s="53">
        <v>100044614</v>
      </c>
      <c r="B5998" s="6">
        <v>1000011</v>
      </c>
      <c r="C5998" s="6">
        <v>1000022</v>
      </c>
    </row>
    <row r="5999" spans="1:3" ht="16.5">
      <c r="A5999" s="53">
        <v>100044615</v>
      </c>
      <c r="B5999" s="6">
        <v>1000041</v>
      </c>
      <c r="C5999" s="6">
        <v>1000052</v>
      </c>
    </row>
    <row r="6000" spans="1:3" ht="16.5">
      <c r="A6000" s="53">
        <v>100044616</v>
      </c>
      <c r="B6000" s="6">
        <v>1000011</v>
      </c>
      <c r="C6000" s="6">
        <v>1000121</v>
      </c>
    </row>
    <row r="6001" spans="1:3" ht="16.5">
      <c r="A6001" s="53">
        <v>100044621</v>
      </c>
      <c r="B6001" s="6">
        <v>1000011</v>
      </c>
      <c r="C6001" s="6">
        <v>1000022</v>
      </c>
    </row>
    <row r="6002" spans="1:3" ht="16.5">
      <c r="A6002" s="53">
        <v>100044622</v>
      </c>
      <c r="B6002" s="6">
        <v>1000011</v>
      </c>
      <c r="C6002" s="6">
        <v>1000022</v>
      </c>
    </row>
    <row r="6003" spans="1:3" ht="16.5">
      <c r="A6003" s="53">
        <v>100044623</v>
      </c>
      <c r="B6003" s="6">
        <v>1000011</v>
      </c>
      <c r="C6003" s="6">
        <v>1000022</v>
      </c>
    </row>
    <row r="6004" spans="1:3" ht="16.5">
      <c r="A6004" s="53">
        <v>100044624</v>
      </c>
      <c r="B6004" s="6">
        <v>1000011</v>
      </c>
      <c r="C6004" s="6">
        <v>1000022</v>
      </c>
    </row>
    <row r="6005" spans="1:3" ht="16.5">
      <c r="A6005" s="53">
        <v>100044625</v>
      </c>
      <c r="B6005" s="6">
        <v>1000041</v>
      </c>
      <c r="C6005" s="6">
        <v>1000052</v>
      </c>
    </row>
    <row r="6006" spans="1:3" ht="16.5">
      <c r="A6006" s="53">
        <v>100044626</v>
      </c>
      <c r="B6006" s="6">
        <v>1000011</v>
      </c>
      <c r="C6006" s="6">
        <v>1000121</v>
      </c>
    </row>
    <row r="6007" spans="1:3" ht="16.5">
      <c r="A6007" s="53">
        <v>100044631</v>
      </c>
      <c r="B6007" s="6">
        <v>1000011</v>
      </c>
      <c r="C6007" s="6">
        <v>1000022</v>
      </c>
    </row>
    <row r="6008" spans="1:3" ht="16.5">
      <c r="A6008" s="53">
        <v>100044632</v>
      </c>
      <c r="B6008" s="6">
        <v>1000011</v>
      </c>
      <c r="C6008" s="6">
        <v>1000022</v>
      </c>
    </row>
    <row r="6009" spans="1:3" ht="16.5">
      <c r="A6009" s="53">
        <v>100044633</v>
      </c>
      <c r="B6009" s="6">
        <v>1000011</v>
      </c>
      <c r="C6009" s="6">
        <v>1000022</v>
      </c>
    </row>
    <row r="6010" spans="1:3" ht="16.5">
      <c r="A6010" s="53">
        <v>100044634</v>
      </c>
      <c r="B6010" s="6">
        <v>1000011</v>
      </c>
      <c r="C6010" s="6">
        <v>1000022</v>
      </c>
    </row>
    <row r="6011" spans="1:3" ht="16.5">
      <c r="A6011" s="53">
        <v>100044635</v>
      </c>
      <c r="B6011" s="6">
        <v>1000041</v>
      </c>
      <c r="C6011" s="6">
        <v>1000052</v>
      </c>
    </row>
    <row r="6012" spans="1:3" ht="16.5">
      <c r="A6012" s="53">
        <v>100044636</v>
      </c>
      <c r="B6012" s="6">
        <v>1000011</v>
      </c>
      <c r="C6012" s="6">
        <v>1000121</v>
      </c>
    </row>
    <row r="6013" spans="1:3" ht="16.5">
      <c r="A6013" s="53">
        <v>100044711</v>
      </c>
      <c r="B6013" s="6">
        <v>1000011</v>
      </c>
      <c r="C6013" s="6">
        <v>1000022</v>
      </c>
    </row>
    <row r="6014" spans="1:3" ht="16.5">
      <c r="A6014" s="53">
        <v>100044712</v>
      </c>
      <c r="B6014" s="6">
        <v>1000011</v>
      </c>
      <c r="C6014" s="6">
        <v>1000022</v>
      </c>
    </row>
    <row r="6015" spans="1:3" ht="16.5">
      <c r="A6015" s="53">
        <v>100044713</v>
      </c>
      <c r="B6015" s="6">
        <v>1000011</v>
      </c>
      <c r="C6015" s="6">
        <v>1000022</v>
      </c>
    </row>
    <row r="6016" spans="1:3" ht="16.5">
      <c r="A6016" s="53">
        <v>100044714</v>
      </c>
      <c r="B6016" s="6">
        <v>1000011</v>
      </c>
      <c r="C6016" s="6">
        <v>1000022</v>
      </c>
    </row>
    <row r="6017" spans="1:3" ht="16.5">
      <c r="A6017" s="53">
        <v>100044715</v>
      </c>
      <c r="B6017" s="6">
        <v>1000041</v>
      </c>
      <c r="C6017" s="6">
        <v>1000052</v>
      </c>
    </row>
    <row r="6018" spans="1:3" ht="16.5">
      <c r="A6018" s="53">
        <v>100044716</v>
      </c>
      <c r="B6018" s="6">
        <v>1000011</v>
      </c>
      <c r="C6018" s="6">
        <v>1000121</v>
      </c>
    </row>
    <row r="6019" spans="1:3" ht="16.5">
      <c r="A6019" s="53">
        <v>100044721</v>
      </c>
      <c r="B6019" s="6">
        <v>1000011</v>
      </c>
      <c r="C6019" s="6">
        <v>1000022</v>
      </c>
    </row>
    <row r="6020" spans="1:3" ht="16.5">
      <c r="A6020" s="53">
        <v>100044722</v>
      </c>
      <c r="B6020" s="6">
        <v>1000011</v>
      </c>
      <c r="C6020" s="6">
        <v>1000022</v>
      </c>
    </row>
    <row r="6021" spans="1:3" ht="16.5">
      <c r="A6021" s="53">
        <v>100044723</v>
      </c>
      <c r="B6021" s="6">
        <v>1000011</v>
      </c>
      <c r="C6021" s="6">
        <v>1000022</v>
      </c>
    </row>
    <row r="6022" spans="1:3" ht="16.5">
      <c r="A6022" s="53">
        <v>100044724</v>
      </c>
      <c r="B6022" s="6">
        <v>1000011</v>
      </c>
      <c r="C6022" s="6">
        <v>1000022</v>
      </c>
    </row>
    <row r="6023" spans="1:3" ht="16.5">
      <c r="A6023" s="53">
        <v>100044725</v>
      </c>
      <c r="B6023" s="6">
        <v>1000041</v>
      </c>
      <c r="C6023" s="6">
        <v>1000052</v>
      </c>
    </row>
    <row r="6024" spans="1:3" ht="16.5">
      <c r="A6024" s="53">
        <v>100044726</v>
      </c>
      <c r="B6024" s="6">
        <v>1000011</v>
      </c>
      <c r="C6024" s="6">
        <v>1000121</v>
      </c>
    </row>
    <row r="6025" spans="1:3" ht="16.5">
      <c r="A6025" s="53">
        <v>100044731</v>
      </c>
      <c r="B6025" s="6">
        <v>1000011</v>
      </c>
      <c r="C6025" s="6">
        <v>1000022</v>
      </c>
    </row>
    <row r="6026" spans="1:3" ht="16.5">
      <c r="A6026" s="53">
        <v>100044732</v>
      </c>
      <c r="B6026" s="6">
        <v>1000011</v>
      </c>
      <c r="C6026" s="6">
        <v>1000022</v>
      </c>
    </row>
    <row r="6027" spans="1:3" ht="16.5">
      <c r="A6027" s="53">
        <v>100044733</v>
      </c>
      <c r="B6027" s="6">
        <v>1000011</v>
      </c>
      <c r="C6027" s="6">
        <v>1000022</v>
      </c>
    </row>
    <row r="6028" spans="1:3" ht="16.5">
      <c r="A6028" s="53">
        <v>100044734</v>
      </c>
      <c r="B6028" s="6">
        <v>1000011</v>
      </c>
      <c r="C6028" s="6">
        <v>1000022</v>
      </c>
    </row>
    <row r="6029" spans="1:3" ht="16.5">
      <c r="A6029" s="53">
        <v>100044735</v>
      </c>
      <c r="B6029" s="6">
        <v>1000041</v>
      </c>
      <c r="C6029" s="6">
        <v>1000052</v>
      </c>
    </row>
    <row r="6030" spans="1:3" ht="16.5">
      <c r="A6030" s="53">
        <v>100044736</v>
      </c>
      <c r="B6030" s="6">
        <v>1000011</v>
      </c>
      <c r="C6030" s="6">
        <v>1000121</v>
      </c>
    </row>
    <row r="6031" spans="1:3" ht="16.5">
      <c r="A6031" s="53">
        <v>100044811</v>
      </c>
      <c r="B6031" s="6">
        <v>1000011</v>
      </c>
      <c r="C6031" s="6">
        <v>1000022</v>
      </c>
    </row>
    <row r="6032" spans="1:3" ht="16.5">
      <c r="A6032" s="53">
        <v>100044812</v>
      </c>
      <c r="B6032" s="6">
        <v>1000011</v>
      </c>
      <c r="C6032" s="6">
        <v>1000022</v>
      </c>
    </row>
    <row r="6033" spans="1:3" ht="16.5">
      <c r="A6033" s="53">
        <v>100044813</v>
      </c>
      <c r="B6033" s="6">
        <v>1000011</v>
      </c>
      <c r="C6033" s="6">
        <v>1000022</v>
      </c>
    </row>
    <row r="6034" spans="1:3" ht="16.5">
      <c r="A6034" s="53">
        <v>100044814</v>
      </c>
      <c r="B6034" s="6">
        <v>1000011</v>
      </c>
      <c r="C6034" s="6">
        <v>1000022</v>
      </c>
    </row>
    <row r="6035" spans="1:3" ht="16.5">
      <c r="A6035" s="53">
        <v>100044815</v>
      </c>
      <c r="B6035" s="6">
        <v>1000041</v>
      </c>
      <c r="C6035" s="6">
        <v>1000052</v>
      </c>
    </row>
    <row r="6036" spans="1:3" ht="16.5">
      <c r="A6036" s="53">
        <v>100044816</v>
      </c>
      <c r="B6036" s="6">
        <v>1000011</v>
      </c>
      <c r="C6036" s="6">
        <v>1000121</v>
      </c>
    </row>
    <row r="6037" spans="1:3" ht="16.5">
      <c r="A6037" s="53">
        <v>100044821</v>
      </c>
      <c r="B6037" s="6">
        <v>1000011</v>
      </c>
      <c r="C6037" s="6">
        <v>1000022</v>
      </c>
    </row>
    <row r="6038" spans="1:3" ht="16.5">
      <c r="A6038" s="53">
        <v>100044822</v>
      </c>
      <c r="B6038" s="6">
        <v>1000011</v>
      </c>
      <c r="C6038" s="6">
        <v>1000022</v>
      </c>
    </row>
    <row r="6039" spans="1:3" ht="16.5">
      <c r="A6039" s="53">
        <v>100044823</v>
      </c>
      <c r="B6039" s="6">
        <v>1000011</v>
      </c>
      <c r="C6039" s="6">
        <v>1000022</v>
      </c>
    </row>
    <row r="6040" spans="1:3" ht="16.5">
      <c r="A6040" s="53">
        <v>100044824</v>
      </c>
      <c r="B6040" s="6">
        <v>1000011</v>
      </c>
      <c r="C6040" s="6">
        <v>1000022</v>
      </c>
    </row>
    <row r="6041" spans="1:3" ht="16.5">
      <c r="A6041" s="53">
        <v>100044825</v>
      </c>
      <c r="B6041" s="6">
        <v>1000041</v>
      </c>
      <c r="C6041" s="6">
        <v>1000052</v>
      </c>
    </row>
    <row r="6042" spans="1:3" ht="16.5">
      <c r="A6042" s="53">
        <v>100044826</v>
      </c>
      <c r="B6042" s="6">
        <v>1000011</v>
      </c>
      <c r="C6042" s="6">
        <v>1000121</v>
      </c>
    </row>
    <row r="6043" spans="1:3" ht="16.5">
      <c r="A6043" s="53">
        <v>100044831</v>
      </c>
      <c r="B6043" s="6">
        <v>1000011</v>
      </c>
      <c r="C6043" s="6">
        <v>1000022</v>
      </c>
    </row>
    <row r="6044" spans="1:3" ht="16.5">
      <c r="A6044" s="53">
        <v>100044832</v>
      </c>
      <c r="B6044" s="6">
        <v>1000011</v>
      </c>
      <c r="C6044" s="6">
        <v>1000022</v>
      </c>
    </row>
    <row r="6045" spans="1:3" ht="16.5">
      <c r="A6045" s="53">
        <v>100044833</v>
      </c>
      <c r="B6045" s="6">
        <v>1000011</v>
      </c>
      <c r="C6045" s="6">
        <v>1000022</v>
      </c>
    </row>
    <row r="6046" spans="1:3" ht="16.5">
      <c r="A6046" s="53">
        <v>100044834</v>
      </c>
      <c r="B6046" s="6">
        <v>1000011</v>
      </c>
      <c r="C6046" s="6">
        <v>1000022</v>
      </c>
    </row>
    <row r="6047" spans="1:3" ht="16.5">
      <c r="A6047" s="53">
        <v>100044835</v>
      </c>
      <c r="B6047" s="6">
        <v>1100461</v>
      </c>
      <c r="C6047" s="6">
        <v>1100462</v>
      </c>
    </row>
    <row r="6048" spans="1:3" ht="16.5">
      <c r="A6048" s="53">
        <v>100044836</v>
      </c>
      <c r="B6048" s="6">
        <v>1000011</v>
      </c>
      <c r="C6048" s="6">
        <v>1000121</v>
      </c>
    </row>
    <row r="6049" spans="1:3" ht="16.5">
      <c r="A6049" s="53">
        <v>100045111</v>
      </c>
      <c r="B6049" s="6">
        <v>1000011</v>
      </c>
      <c r="C6049" s="6">
        <v>1000022</v>
      </c>
    </row>
    <row r="6050" spans="1:3" ht="16.5">
      <c r="A6050" s="53">
        <v>100045112</v>
      </c>
      <c r="B6050" s="6">
        <v>1000011</v>
      </c>
      <c r="C6050" s="6">
        <v>1000022</v>
      </c>
    </row>
    <row r="6051" spans="1:3" ht="16.5">
      <c r="A6051" s="53">
        <v>100045113</v>
      </c>
      <c r="B6051" s="6">
        <v>1000011</v>
      </c>
      <c r="C6051" s="6">
        <v>1000022</v>
      </c>
    </row>
    <row r="6052" spans="1:3" ht="16.5">
      <c r="A6052" s="53">
        <v>100045114</v>
      </c>
      <c r="B6052" s="6">
        <v>1000011</v>
      </c>
      <c r="C6052" s="6">
        <v>1000022</v>
      </c>
    </row>
    <row r="6053" spans="1:3" ht="16.5">
      <c r="A6053" s="53">
        <v>100045115</v>
      </c>
      <c r="B6053" s="6">
        <v>1000041</v>
      </c>
      <c r="C6053" s="6">
        <v>1000052</v>
      </c>
    </row>
    <row r="6054" spans="1:3" ht="16.5">
      <c r="A6054" s="53">
        <v>100045116</v>
      </c>
      <c r="B6054" s="6">
        <v>1000011</v>
      </c>
      <c r="C6054" s="6">
        <v>1000121</v>
      </c>
    </row>
    <row r="6055" spans="1:3" ht="16.5">
      <c r="A6055" s="53">
        <v>100045121</v>
      </c>
      <c r="B6055" s="6">
        <v>1000011</v>
      </c>
      <c r="C6055" s="6">
        <v>1000022</v>
      </c>
    </row>
    <row r="6056" spans="1:3" ht="16.5">
      <c r="A6056" s="53">
        <v>100045122</v>
      </c>
      <c r="B6056" s="6">
        <v>1000011</v>
      </c>
      <c r="C6056" s="6">
        <v>1000022</v>
      </c>
    </row>
    <row r="6057" spans="1:3" ht="16.5">
      <c r="A6057" s="53">
        <v>100045123</v>
      </c>
      <c r="B6057" s="6">
        <v>1000011</v>
      </c>
      <c r="C6057" s="6">
        <v>1000022</v>
      </c>
    </row>
    <row r="6058" spans="1:3" ht="16.5">
      <c r="A6058" s="53">
        <v>100045124</v>
      </c>
      <c r="B6058" s="6">
        <v>1000011</v>
      </c>
      <c r="C6058" s="6">
        <v>1000022</v>
      </c>
    </row>
    <row r="6059" spans="1:3" ht="16.5">
      <c r="A6059" s="53">
        <v>100045125</v>
      </c>
      <c r="B6059" s="6">
        <v>1000041</v>
      </c>
      <c r="C6059" s="6">
        <v>1000052</v>
      </c>
    </row>
    <row r="6060" spans="1:3" ht="16.5">
      <c r="A6060" s="53">
        <v>100045126</v>
      </c>
      <c r="B6060" s="6">
        <v>1000011</v>
      </c>
      <c r="C6060" s="6">
        <v>1000121</v>
      </c>
    </row>
    <row r="6061" spans="1:3" ht="16.5">
      <c r="A6061" s="53">
        <v>100045131</v>
      </c>
      <c r="B6061" s="6">
        <v>1000011</v>
      </c>
      <c r="C6061" s="6">
        <v>1000022</v>
      </c>
    </row>
    <row r="6062" spans="1:3" ht="16.5">
      <c r="A6062" s="53">
        <v>100045132</v>
      </c>
      <c r="B6062" s="6">
        <v>1000011</v>
      </c>
      <c r="C6062" s="6">
        <v>1000022</v>
      </c>
    </row>
    <row r="6063" spans="1:3" ht="16.5">
      <c r="A6063" s="53">
        <v>100045133</v>
      </c>
      <c r="B6063" s="6">
        <v>1000011</v>
      </c>
      <c r="C6063" s="6">
        <v>1000022</v>
      </c>
    </row>
    <row r="6064" spans="1:3" ht="16.5">
      <c r="A6064" s="53">
        <v>100045134</v>
      </c>
      <c r="B6064" s="6">
        <v>1000011</v>
      </c>
      <c r="C6064" s="6">
        <v>1000022</v>
      </c>
    </row>
    <row r="6065" spans="1:3" ht="16.5">
      <c r="A6065" s="53">
        <v>100045135</v>
      </c>
      <c r="B6065" s="6">
        <v>1000041</v>
      </c>
      <c r="C6065" s="6">
        <v>1000052</v>
      </c>
    </row>
    <row r="6066" spans="1:3" ht="16.5">
      <c r="A6066" s="53">
        <v>100045136</v>
      </c>
      <c r="B6066" s="6">
        <v>1000011</v>
      </c>
      <c r="C6066" s="6">
        <v>1000121</v>
      </c>
    </row>
    <row r="6067" spans="1:3" ht="16.5">
      <c r="A6067" s="53">
        <v>100045211</v>
      </c>
      <c r="B6067" s="6">
        <v>1000011</v>
      </c>
      <c r="C6067" s="6">
        <v>1000022</v>
      </c>
    </row>
    <row r="6068" spans="1:3" ht="16.5">
      <c r="A6068" s="53">
        <v>100045212</v>
      </c>
      <c r="B6068" s="6">
        <v>1000011</v>
      </c>
      <c r="C6068" s="6">
        <v>1000022</v>
      </c>
    </row>
    <row r="6069" spans="1:3" ht="16.5">
      <c r="A6069" s="53">
        <v>100045213</v>
      </c>
      <c r="B6069" s="6">
        <v>1000011</v>
      </c>
      <c r="C6069" s="6">
        <v>1000022</v>
      </c>
    </row>
    <row r="6070" spans="1:3" ht="16.5">
      <c r="A6070" s="53">
        <v>100045214</v>
      </c>
      <c r="B6070" s="6">
        <v>1000011</v>
      </c>
      <c r="C6070" s="6">
        <v>1000022</v>
      </c>
    </row>
    <row r="6071" spans="1:3" ht="16.5">
      <c r="A6071" s="53">
        <v>100045215</v>
      </c>
      <c r="B6071" s="6">
        <v>1000041</v>
      </c>
      <c r="C6071" s="6">
        <v>1000052</v>
      </c>
    </row>
    <row r="6072" spans="1:3" ht="16.5">
      <c r="A6072" s="53">
        <v>100045216</v>
      </c>
      <c r="B6072" s="6">
        <v>1000011</v>
      </c>
      <c r="C6072" s="6">
        <v>1000121</v>
      </c>
    </row>
    <row r="6073" spans="1:3" ht="16.5">
      <c r="A6073" s="53">
        <v>100045221</v>
      </c>
      <c r="B6073" s="6">
        <v>1000011</v>
      </c>
      <c r="C6073" s="6">
        <v>1000022</v>
      </c>
    </row>
    <row r="6074" spans="1:3" ht="16.5">
      <c r="A6074" s="53">
        <v>100045222</v>
      </c>
      <c r="B6074" s="6">
        <v>1000011</v>
      </c>
      <c r="C6074" s="6">
        <v>1000022</v>
      </c>
    </row>
    <row r="6075" spans="1:3" ht="16.5">
      <c r="A6075" s="53">
        <v>100045223</v>
      </c>
      <c r="B6075" s="6">
        <v>1000011</v>
      </c>
      <c r="C6075" s="6">
        <v>1000022</v>
      </c>
    </row>
    <row r="6076" spans="1:3" ht="16.5">
      <c r="A6076" s="53">
        <v>100045224</v>
      </c>
      <c r="B6076" s="6">
        <v>1000011</v>
      </c>
      <c r="C6076" s="6">
        <v>1000022</v>
      </c>
    </row>
    <row r="6077" spans="1:3" ht="16.5">
      <c r="A6077" s="53">
        <v>100045225</v>
      </c>
      <c r="B6077" s="6">
        <v>1000041</v>
      </c>
      <c r="C6077" s="6">
        <v>1000052</v>
      </c>
    </row>
    <row r="6078" spans="1:3" ht="16.5">
      <c r="A6078" s="53">
        <v>100045226</v>
      </c>
      <c r="B6078" s="6">
        <v>1000011</v>
      </c>
      <c r="C6078" s="6">
        <v>1000121</v>
      </c>
    </row>
    <row r="6079" spans="1:3" ht="16.5">
      <c r="A6079" s="53">
        <v>100045231</v>
      </c>
      <c r="B6079" s="6">
        <v>1000011</v>
      </c>
      <c r="C6079" s="6">
        <v>1000022</v>
      </c>
    </row>
    <row r="6080" spans="1:3" ht="16.5">
      <c r="A6080" s="53">
        <v>100045232</v>
      </c>
      <c r="B6080" s="6">
        <v>1000011</v>
      </c>
      <c r="C6080" s="6">
        <v>1000022</v>
      </c>
    </row>
    <row r="6081" spans="1:3" ht="16.5">
      <c r="A6081" s="53">
        <v>100045233</v>
      </c>
      <c r="B6081" s="6">
        <v>1000011</v>
      </c>
      <c r="C6081" s="6">
        <v>1000022</v>
      </c>
    </row>
    <row r="6082" spans="1:3" ht="16.5">
      <c r="A6082" s="53">
        <v>100045234</v>
      </c>
      <c r="B6082" s="6">
        <v>1000011</v>
      </c>
      <c r="C6082" s="6">
        <v>1000022</v>
      </c>
    </row>
    <row r="6083" spans="1:3" ht="16.5">
      <c r="A6083" s="53">
        <v>100045235</v>
      </c>
      <c r="B6083" s="6">
        <v>1000041</v>
      </c>
      <c r="C6083" s="6">
        <v>1000052</v>
      </c>
    </row>
    <row r="6084" spans="1:3" ht="16.5">
      <c r="A6084" s="53">
        <v>100045236</v>
      </c>
      <c r="B6084" s="6">
        <v>1000011</v>
      </c>
      <c r="C6084" s="6">
        <v>1000121</v>
      </c>
    </row>
    <row r="6085" spans="1:3" ht="16.5">
      <c r="A6085" s="53">
        <v>100045311</v>
      </c>
      <c r="B6085" s="6">
        <v>1000011</v>
      </c>
      <c r="C6085" s="6">
        <v>1000022</v>
      </c>
    </row>
    <row r="6086" spans="1:3" ht="16.5">
      <c r="A6086" s="53">
        <v>100045312</v>
      </c>
      <c r="B6086" s="6">
        <v>1000011</v>
      </c>
      <c r="C6086" s="6">
        <v>1000022</v>
      </c>
    </row>
    <row r="6087" spans="1:3" ht="16.5">
      <c r="A6087" s="53">
        <v>100045313</v>
      </c>
      <c r="B6087" s="6">
        <v>1000011</v>
      </c>
      <c r="C6087" s="6">
        <v>1000022</v>
      </c>
    </row>
    <row r="6088" spans="1:3" ht="16.5">
      <c r="A6088" s="53">
        <v>100045314</v>
      </c>
      <c r="B6088" s="6">
        <v>1000011</v>
      </c>
      <c r="C6088" s="6">
        <v>1000022</v>
      </c>
    </row>
    <row r="6089" spans="1:3" ht="16.5">
      <c r="A6089" s="53">
        <v>100045315</v>
      </c>
      <c r="B6089" s="6">
        <v>1000041</v>
      </c>
      <c r="C6089" s="6">
        <v>1000052</v>
      </c>
    </row>
    <row r="6090" spans="1:3" ht="16.5">
      <c r="A6090" s="53">
        <v>100045316</v>
      </c>
      <c r="B6090" s="6">
        <v>1000011</v>
      </c>
      <c r="C6090" s="6">
        <v>1000121</v>
      </c>
    </row>
    <row r="6091" spans="1:3" ht="16.5">
      <c r="A6091" s="53">
        <v>100045321</v>
      </c>
      <c r="B6091" s="6">
        <v>1000011</v>
      </c>
      <c r="C6091" s="6">
        <v>1000022</v>
      </c>
    </row>
    <row r="6092" spans="1:3" ht="16.5">
      <c r="A6092" s="53">
        <v>100045322</v>
      </c>
      <c r="B6092" s="6">
        <v>1000011</v>
      </c>
      <c r="C6092" s="6">
        <v>1000022</v>
      </c>
    </row>
    <row r="6093" spans="1:3" ht="16.5">
      <c r="A6093" s="53">
        <v>100045323</v>
      </c>
      <c r="B6093" s="6">
        <v>1000011</v>
      </c>
      <c r="C6093" s="6">
        <v>1000022</v>
      </c>
    </row>
    <row r="6094" spans="1:3" ht="16.5">
      <c r="A6094" s="53">
        <v>100045324</v>
      </c>
      <c r="B6094" s="6">
        <v>1000011</v>
      </c>
      <c r="C6094" s="6">
        <v>1000022</v>
      </c>
    </row>
    <row r="6095" spans="1:3" ht="16.5">
      <c r="A6095" s="53">
        <v>100045325</v>
      </c>
      <c r="B6095" s="6">
        <v>1000041</v>
      </c>
      <c r="C6095" s="6">
        <v>1000052</v>
      </c>
    </row>
    <row r="6096" spans="1:3" ht="16.5">
      <c r="A6096" s="53">
        <v>100045326</v>
      </c>
      <c r="B6096" s="6">
        <v>1000011</v>
      </c>
      <c r="C6096" s="6">
        <v>1000121</v>
      </c>
    </row>
    <row r="6097" spans="1:3" ht="16.5">
      <c r="A6097" s="53">
        <v>100045331</v>
      </c>
      <c r="B6097" s="6">
        <v>1000011</v>
      </c>
      <c r="C6097" s="6">
        <v>1000022</v>
      </c>
    </row>
    <row r="6098" spans="1:3" ht="16.5">
      <c r="A6098" s="53">
        <v>100045332</v>
      </c>
      <c r="B6098" s="6">
        <v>1000011</v>
      </c>
      <c r="C6098" s="6">
        <v>1000022</v>
      </c>
    </row>
    <row r="6099" spans="1:3" ht="16.5">
      <c r="A6099" s="53">
        <v>100045333</v>
      </c>
      <c r="B6099" s="6">
        <v>1000011</v>
      </c>
      <c r="C6099" s="6">
        <v>1000022</v>
      </c>
    </row>
    <row r="6100" spans="1:3" ht="16.5">
      <c r="A6100" s="53">
        <v>100045334</v>
      </c>
      <c r="B6100" s="6">
        <v>1000011</v>
      </c>
      <c r="C6100" s="6">
        <v>1000022</v>
      </c>
    </row>
    <row r="6101" spans="1:3" ht="16.5">
      <c r="A6101" s="53">
        <v>100045335</v>
      </c>
      <c r="B6101" s="6">
        <v>1000041</v>
      </c>
      <c r="C6101" s="6">
        <v>1000052</v>
      </c>
    </row>
    <row r="6102" spans="1:3" ht="16.5">
      <c r="A6102" s="53">
        <v>100045336</v>
      </c>
      <c r="B6102" s="6">
        <v>1000011</v>
      </c>
      <c r="C6102" s="6">
        <v>1000121</v>
      </c>
    </row>
    <row r="6103" spans="1:3" ht="16.5">
      <c r="A6103" s="53">
        <v>100045411</v>
      </c>
      <c r="B6103" s="6">
        <v>1000011</v>
      </c>
      <c r="C6103" s="6">
        <v>1000022</v>
      </c>
    </row>
    <row r="6104" spans="1:3" ht="16.5">
      <c r="A6104" s="53">
        <v>100045412</v>
      </c>
      <c r="B6104" s="6">
        <v>1000011</v>
      </c>
      <c r="C6104" s="6">
        <v>1000022</v>
      </c>
    </row>
    <row r="6105" spans="1:3" ht="16.5">
      <c r="A6105" s="53">
        <v>100045413</v>
      </c>
      <c r="B6105" s="6">
        <v>1000011</v>
      </c>
      <c r="C6105" s="6">
        <v>1000022</v>
      </c>
    </row>
    <row r="6106" spans="1:3" ht="16.5">
      <c r="A6106" s="53">
        <v>100045414</v>
      </c>
      <c r="B6106" s="6">
        <v>1000011</v>
      </c>
      <c r="C6106" s="6">
        <v>1000022</v>
      </c>
    </row>
    <row r="6107" spans="1:3" ht="16.5">
      <c r="A6107" s="53">
        <v>100045415</v>
      </c>
      <c r="B6107" s="6">
        <v>1000041</v>
      </c>
      <c r="C6107" s="6">
        <v>1000052</v>
      </c>
    </row>
    <row r="6108" spans="1:3" ht="16.5">
      <c r="A6108" s="53">
        <v>100045416</v>
      </c>
      <c r="B6108" s="6">
        <v>1000011</v>
      </c>
      <c r="C6108" s="6">
        <v>1000121</v>
      </c>
    </row>
    <row r="6109" spans="1:3" ht="16.5">
      <c r="A6109" s="53">
        <v>100045421</v>
      </c>
      <c r="B6109" s="6">
        <v>1000011</v>
      </c>
      <c r="C6109" s="6">
        <v>1000022</v>
      </c>
    </row>
    <row r="6110" spans="1:3" ht="16.5">
      <c r="A6110" s="53">
        <v>100045422</v>
      </c>
      <c r="B6110" s="6">
        <v>1000011</v>
      </c>
      <c r="C6110" s="6">
        <v>1000022</v>
      </c>
    </row>
    <row r="6111" spans="1:3" ht="16.5">
      <c r="A6111" s="53">
        <v>100045423</v>
      </c>
      <c r="B6111" s="6">
        <v>1000011</v>
      </c>
      <c r="C6111" s="6">
        <v>1000022</v>
      </c>
    </row>
    <row r="6112" spans="1:3" ht="16.5">
      <c r="A6112" s="53">
        <v>100045424</v>
      </c>
      <c r="B6112" s="6">
        <v>1000011</v>
      </c>
      <c r="C6112" s="6">
        <v>1000022</v>
      </c>
    </row>
    <row r="6113" spans="1:3" ht="16.5">
      <c r="A6113" s="53">
        <v>100045425</v>
      </c>
      <c r="B6113" s="6">
        <v>1000041</v>
      </c>
      <c r="C6113" s="6">
        <v>1000052</v>
      </c>
    </row>
    <row r="6114" spans="1:3" ht="16.5">
      <c r="A6114" s="53">
        <v>100045426</v>
      </c>
      <c r="B6114" s="6">
        <v>1000011</v>
      </c>
      <c r="C6114" s="6">
        <v>1000121</v>
      </c>
    </row>
    <row r="6115" spans="1:3" ht="16.5">
      <c r="A6115" s="53">
        <v>100045431</v>
      </c>
      <c r="B6115" s="6">
        <v>1000011</v>
      </c>
      <c r="C6115" s="6">
        <v>1000022</v>
      </c>
    </row>
    <row r="6116" spans="1:3" ht="16.5">
      <c r="A6116" s="53">
        <v>100045432</v>
      </c>
      <c r="B6116" s="6">
        <v>1000011</v>
      </c>
      <c r="C6116" s="6">
        <v>1000022</v>
      </c>
    </row>
    <row r="6117" spans="1:3" ht="16.5">
      <c r="A6117" s="53">
        <v>100045433</v>
      </c>
      <c r="B6117" s="6">
        <v>1000011</v>
      </c>
      <c r="C6117" s="6">
        <v>1000022</v>
      </c>
    </row>
    <row r="6118" spans="1:3" ht="16.5">
      <c r="A6118" s="53">
        <v>100045434</v>
      </c>
      <c r="B6118" s="6">
        <v>1000011</v>
      </c>
      <c r="C6118" s="6">
        <v>1000022</v>
      </c>
    </row>
    <row r="6119" spans="1:3" ht="16.5">
      <c r="A6119" s="53">
        <v>100045435</v>
      </c>
      <c r="B6119" s="6">
        <v>1000041</v>
      </c>
      <c r="C6119" s="6">
        <v>1000052</v>
      </c>
    </row>
    <row r="6120" spans="1:3" ht="16.5">
      <c r="A6120" s="53">
        <v>100045436</v>
      </c>
      <c r="B6120" s="6">
        <v>1000011</v>
      </c>
      <c r="C6120" s="6">
        <v>1000121</v>
      </c>
    </row>
    <row r="6121" spans="1:3" ht="16.5">
      <c r="A6121" s="53">
        <v>100045511</v>
      </c>
      <c r="B6121" s="6">
        <v>1000011</v>
      </c>
      <c r="C6121" s="6">
        <v>1000022</v>
      </c>
    </row>
    <row r="6122" spans="1:3" ht="16.5">
      <c r="A6122" s="53">
        <v>100045512</v>
      </c>
      <c r="B6122" s="6">
        <v>1000011</v>
      </c>
      <c r="C6122" s="6">
        <v>1000022</v>
      </c>
    </row>
    <row r="6123" spans="1:3" ht="16.5">
      <c r="A6123" s="53">
        <v>100045513</v>
      </c>
      <c r="B6123" s="6">
        <v>1000011</v>
      </c>
      <c r="C6123" s="6">
        <v>1000022</v>
      </c>
    </row>
    <row r="6124" spans="1:3" ht="16.5">
      <c r="A6124" s="53">
        <v>100045514</v>
      </c>
      <c r="B6124" s="6">
        <v>1000011</v>
      </c>
      <c r="C6124" s="6">
        <v>1000022</v>
      </c>
    </row>
    <row r="6125" spans="1:3" ht="16.5">
      <c r="A6125" s="53">
        <v>100045515</v>
      </c>
      <c r="B6125" s="6">
        <v>1000041</v>
      </c>
      <c r="C6125" s="6">
        <v>1000052</v>
      </c>
    </row>
    <row r="6126" spans="1:3" ht="16.5">
      <c r="A6126" s="53">
        <v>100045516</v>
      </c>
      <c r="B6126" s="6">
        <v>1000011</v>
      </c>
      <c r="C6126" s="6">
        <v>1000121</v>
      </c>
    </row>
    <row r="6127" spans="1:3" ht="16.5">
      <c r="A6127" s="53">
        <v>100045521</v>
      </c>
      <c r="B6127" s="6">
        <v>1000011</v>
      </c>
      <c r="C6127" s="6">
        <v>1000022</v>
      </c>
    </row>
    <row r="6128" spans="1:3" ht="16.5">
      <c r="A6128" s="53">
        <v>100045522</v>
      </c>
      <c r="B6128" s="6">
        <v>1000011</v>
      </c>
      <c r="C6128" s="6">
        <v>1000022</v>
      </c>
    </row>
    <row r="6129" spans="1:3" ht="16.5">
      <c r="A6129" s="53">
        <v>100045523</v>
      </c>
      <c r="B6129" s="6">
        <v>1000011</v>
      </c>
      <c r="C6129" s="6">
        <v>1000022</v>
      </c>
    </row>
    <row r="6130" spans="1:3" ht="16.5">
      <c r="A6130" s="53">
        <v>100045524</v>
      </c>
      <c r="B6130" s="6">
        <v>1000011</v>
      </c>
      <c r="C6130" s="6">
        <v>1000022</v>
      </c>
    </row>
    <row r="6131" spans="1:3" ht="16.5">
      <c r="A6131" s="53">
        <v>100045525</v>
      </c>
      <c r="B6131" s="6">
        <v>1000041</v>
      </c>
      <c r="C6131" s="6">
        <v>1000052</v>
      </c>
    </row>
    <row r="6132" spans="1:3" ht="16.5">
      <c r="A6132" s="53">
        <v>100045526</v>
      </c>
      <c r="B6132" s="6">
        <v>1000011</v>
      </c>
      <c r="C6132" s="6">
        <v>1000121</v>
      </c>
    </row>
    <row r="6133" spans="1:3" ht="16.5">
      <c r="A6133" s="53">
        <v>100045531</v>
      </c>
      <c r="B6133" s="6">
        <v>1000011</v>
      </c>
      <c r="C6133" s="6">
        <v>1000022</v>
      </c>
    </row>
    <row r="6134" spans="1:3" ht="16.5">
      <c r="A6134" s="53">
        <v>100045532</v>
      </c>
      <c r="B6134" s="6">
        <v>1000011</v>
      </c>
      <c r="C6134" s="6">
        <v>1000022</v>
      </c>
    </row>
    <row r="6135" spans="1:3" ht="16.5">
      <c r="A6135" s="53">
        <v>100045533</v>
      </c>
      <c r="B6135" s="6">
        <v>1000011</v>
      </c>
      <c r="C6135" s="6">
        <v>1000022</v>
      </c>
    </row>
    <row r="6136" spans="1:3" ht="16.5">
      <c r="A6136" s="53">
        <v>100045534</v>
      </c>
      <c r="B6136" s="6">
        <v>1000011</v>
      </c>
      <c r="C6136" s="6">
        <v>1000022</v>
      </c>
    </row>
    <row r="6137" spans="1:3" ht="16.5">
      <c r="A6137" s="53">
        <v>100045535</v>
      </c>
      <c r="B6137" s="6">
        <v>1000041</v>
      </c>
      <c r="C6137" s="6">
        <v>1000052</v>
      </c>
    </row>
    <row r="6138" spans="1:3" ht="16.5">
      <c r="A6138" s="53">
        <v>100045536</v>
      </c>
      <c r="B6138" s="6">
        <v>1000011</v>
      </c>
      <c r="C6138" s="6">
        <v>1000121</v>
      </c>
    </row>
    <row r="6139" spans="1:3" ht="16.5">
      <c r="A6139" s="53">
        <v>100045611</v>
      </c>
      <c r="B6139" s="6">
        <v>1000011</v>
      </c>
      <c r="C6139" s="6">
        <v>1000022</v>
      </c>
    </row>
    <row r="6140" spans="1:3" ht="16.5">
      <c r="A6140" s="53">
        <v>100045612</v>
      </c>
      <c r="B6140" s="6">
        <v>1000011</v>
      </c>
      <c r="C6140" s="6">
        <v>1000022</v>
      </c>
    </row>
    <row r="6141" spans="1:3" ht="16.5">
      <c r="A6141" s="53">
        <v>100045613</v>
      </c>
      <c r="B6141" s="6">
        <v>1000011</v>
      </c>
      <c r="C6141" s="6">
        <v>1000022</v>
      </c>
    </row>
    <row r="6142" spans="1:3" ht="16.5">
      <c r="A6142" s="53">
        <v>100045614</v>
      </c>
      <c r="B6142" s="6">
        <v>1000011</v>
      </c>
      <c r="C6142" s="6">
        <v>1000022</v>
      </c>
    </row>
    <row r="6143" spans="1:3" ht="16.5">
      <c r="A6143" s="53">
        <v>100045615</v>
      </c>
      <c r="B6143" s="6">
        <v>1000041</v>
      </c>
      <c r="C6143" s="6">
        <v>1000052</v>
      </c>
    </row>
    <row r="6144" spans="1:3" ht="16.5">
      <c r="A6144" s="53">
        <v>100045616</v>
      </c>
      <c r="B6144" s="6">
        <v>1000011</v>
      </c>
      <c r="C6144" s="6">
        <v>1000121</v>
      </c>
    </row>
    <row r="6145" spans="1:3" ht="16.5">
      <c r="A6145" s="53">
        <v>100045621</v>
      </c>
      <c r="B6145" s="6">
        <v>1000011</v>
      </c>
      <c r="C6145" s="6">
        <v>1000022</v>
      </c>
    </row>
    <row r="6146" spans="1:3" ht="16.5">
      <c r="A6146" s="53">
        <v>100045622</v>
      </c>
      <c r="B6146" s="6">
        <v>1000011</v>
      </c>
      <c r="C6146" s="6">
        <v>1000022</v>
      </c>
    </row>
    <row r="6147" spans="1:3" ht="16.5">
      <c r="A6147" s="53">
        <v>100045623</v>
      </c>
      <c r="B6147" s="6">
        <v>1000011</v>
      </c>
      <c r="C6147" s="6">
        <v>1000022</v>
      </c>
    </row>
    <row r="6148" spans="1:3" ht="16.5">
      <c r="A6148" s="53">
        <v>100045624</v>
      </c>
      <c r="B6148" s="6">
        <v>1000011</v>
      </c>
      <c r="C6148" s="6">
        <v>1000022</v>
      </c>
    </row>
    <row r="6149" spans="1:3" ht="16.5">
      <c r="A6149" s="53">
        <v>100045625</v>
      </c>
      <c r="B6149" s="6">
        <v>1000041</v>
      </c>
      <c r="C6149" s="6">
        <v>1000052</v>
      </c>
    </row>
    <row r="6150" spans="1:3" ht="16.5">
      <c r="A6150" s="53">
        <v>100045626</v>
      </c>
      <c r="B6150" s="6">
        <v>1000011</v>
      </c>
      <c r="C6150" s="6">
        <v>1000121</v>
      </c>
    </row>
    <row r="6151" spans="1:3" ht="16.5">
      <c r="A6151" s="53">
        <v>100045631</v>
      </c>
      <c r="B6151" s="6">
        <v>1000011</v>
      </c>
      <c r="C6151" s="6">
        <v>1000022</v>
      </c>
    </row>
    <row r="6152" spans="1:3" ht="16.5">
      <c r="A6152" s="53">
        <v>100045632</v>
      </c>
      <c r="B6152" s="6">
        <v>1000011</v>
      </c>
      <c r="C6152" s="6">
        <v>1000022</v>
      </c>
    </row>
    <row r="6153" spans="1:3" ht="16.5">
      <c r="A6153" s="53">
        <v>100045633</v>
      </c>
      <c r="B6153" s="6">
        <v>1000011</v>
      </c>
      <c r="C6153" s="6">
        <v>1000022</v>
      </c>
    </row>
    <row r="6154" spans="1:3" ht="16.5">
      <c r="A6154" s="53">
        <v>100045634</v>
      </c>
      <c r="B6154" s="6">
        <v>1000011</v>
      </c>
      <c r="C6154" s="6">
        <v>1000022</v>
      </c>
    </row>
    <row r="6155" spans="1:3" ht="16.5">
      <c r="A6155" s="53">
        <v>100045635</v>
      </c>
      <c r="B6155" s="6">
        <v>1000041</v>
      </c>
      <c r="C6155" s="6">
        <v>1000052</v>
      </c>
    </row>
    <row r="6156" spans="1:3" ht="16.5">
      <c r="A6156" s="53">
        <v>100045636</v>
      </c>
      <c r="B6156" s="6">
        <v>1000011</v>
      </c>
      <c r="C6156" s="6">
        <v>1000121</v>
      </c>
    </row>
    <row r="6157" spans="1:3" ht="16.5">
      <c r="A6157" s="55">
        <v>100045711</v>
      </c>
      <c r="B6157" s="6">
        <v>1000011</v>
      </c>
      <c r="C6157" s="6">
        <v>1000022</v>
      </c>
    </row>
    <row r="6158" spans="1:3" ht="16.5">
      <c r="A6158" s="55">
        <v>100045712</v>
      </c>
      <c r="B6158" s="6">
        <v>1000011</v>
      </c>
      <c r="C6158" s="6">
        <v>1000022</v>
      </c>
    </row>
    <row r="6159" spans="1:3" ht="16.5">
      <c r="A6159" s="55">
        <v>100045713</v>
      </c>
      <c r="B6159" s="6">
        <v>1000011</v>
      </c>
      <c r="C6159" s="6">
        <v>1000022</v>
      </c>
    </row>
    <row r="6160" spans="1:3" ht="16.5">
      <c r="A6160" s="55">
        <v>100045714</v>
      </c>
      <c r="B6160" s="6">
        <v>1000011</v>
      </c>
      <c r="C6160" s="6">
        <v>1000022</v>
      </c>
    </row>
    <row r="6161" spans="1:3" ht="16.5">
      <c r="A6161" s="55">
        <v>100045715</v>
      </c>
      <c r="B6161" s="6">
        <v>1000041</v>
      </c>
      <c r="C6161" s="6">
        <v>1000052</v>
      </c>
    </row>
    <row r="6162" spans="1:3" ht="16.5">
      <c r="A6162" s="55">
        <v>100045716</v>
      </c>
      <c r="B6162" s="6">
        <v>1000011</v>
      </c>
      <c r="C6162" s="6">
        <v>1000121</v>
      </c>
    </row>
    <row r="6163" spans="1:3" ht="16.5">
      <c r="A6163" s="55">
        <v>100045721</v>
      </c>
      <c r="B6163" s="6">
        <v>1000011</v>
      </c>
      <c r="C6163" s="6">
        <v>1000022</v>
      </c>
    </row>
    <row r="6164" spans="1:3" ht="16.5">
      <c r="A6164" s="55">
        <v>100045722</v>
      </c>
      <c r="B6164" s="6">
        <v>1000011</v>
      </c>
      <c r="C6164" s="6">
        <v>1000022</v>
      </c>
    </row>
    <row r="6165" spans="1:3" ht="16.5">
      <c r="A6165" s="55">
        <v>100045723</v>
      </c>
      <c r="B6165" s="6">
        <v>1000011</v>
      </c>
      <c r="C6165" s="6">
        <v>1000022</v>
      </c>
    </row>
    <row r="6166" spans="1:3" ht="16.5">
      <c r="A6166" s="55">
        <v>100045724</v>
      </c>
      <c r="B6166" s="6">
        <v>1000011</v>
      </c>
      <c r="C6166" s="6">
        <v>1000022</v>
      </c>
    </row>
    <row r="6167" spans="1:3" ht="16.5">
      <c r="A6167" s="55">
        <v>100045725</v>
      </c>
      <c r="B6167" s="6">
        <v>1000041</v>
      </c>
      <c r="C6167" s="6">
        <v>1000052</v>
      </c>
    </row>
    <row r="6168" spans="1:3" ht="16.5">
      <c r="A6168" s="55">
        <v>100045726</v>
      </c>
      <c r="B6168" s="6">
        <v>1000011</v>
      </c>
      <c r="C6168" s="6">
        <v>1000121</v>
      </c>
    </row>
    <row r="6169" spans="1:3" ht="16.5">
      <c r="A6169" s="55">
        <v>100045731</v>
      </c>
      <c r="B6169" s="6">
        <v>1000011</v>
      </c>
      <c r="C6169" s="6">
        <v>1000022</v>
      </c>
    </row>
    <row r="6170" spans="1:3" ht="16.5">
      <c r="A6170" s="55">
        <v>100045732</v>
      </c>
      <c r="B6170" s="6">
        <v>1000011</v>
      </c>
      <c r="C6170" s="6">
        <v>1000022</v>
      </c>
    </row>
    <row r="6171" spans="1:3" ht="16.5">
      <c r="A6171" s="55">
        <v>100045733</v>
      </c>
      <c r="B6171" s="6">
        <v>1000011</v>
      </c>
      <c r="C6171" s="6">
        <v>1000022</v>
      </c>
    </row>
    <row r="6172" spans="1:3" ht="16.5">
      <c r="A6172" s="55">
        <v>100045734</v>
      </c>
      <c r="B6172" s="6">
        <v>1000011</v>
      </c>
      <c r="C6172" s="6">
        <v>1000022</v>
      </c>
    </row>
    <row r="6173" spans="1:3" ht="16.5">
      <c r="A6173" s="55">
        <v>100045735</v>
      </c>
      <c r="B6173" s="6">
        <v>1000041</v>
      </c>
      <c r="C6173" s="6">
        <v>1000052</v>
      </c>
    </row>
    <row r="6174" spans="1:3" ht="16.5">
      <c r="A6174" s="55">
        <v>100045736</v>
      </c>
      <c r="B6174" s="6">
        <v>1000011</v>
      </c>
      <c r="C6174" s="6">
        <v>1000121</v>
      </c>
    </row>
    <row r="6175" spans="1:3" ht="16.5">
      <c r="A6175" s="55">
        <v>100045811</v>
      </c>
      <c r="B6175" s="6">
        <v>1000011</v>
      </c>
      <c r="C6175" s="6">
        <v>1000022</v>
      </c>
    </row>
    <row r="6176" spans="1:3" ht="16.5">
      <c r="A6176" s="55">
        <v>100045812</v>
      </c>
      <c r="B6176" s="6">
        <v>1000011</v>
      </c>
      <c r="C6176" s="6">
        <v>1000022</v>
      </c>
    </row>
    <row r="6177" spans="1:3" ht="16.5">
      <c r="A6177" s="55">
        <v>100045813</v>
      </c>
      <c r="B6177" s="6">
        <v>1000011</v>
      </c>
      <c r="C6177" s="6">
        <v>1000022</v>
      </c>
    </row>
    <row r="6178" spans="1:3" ht="16.5">
      <c r="A6178" s="55">
        <v>100045814</v>
      </c>
      <c r="B6178" s="6">
        <v>1000011</v>
      </c>
      <c r="C6178" s="6">
        <v>1000022</v>
      </c>
    </row>
    <row r="6179" spans="1:3" ht="16.5">
      <c r="A6179" s="55">
        <v>100045815</v>
      </c>
      <c r="B6179" s="6">
        <v>1000041</v>
      </c>
      <c r="C6179" s="6">
        <v>1000052</v>
      </c>
    </row>
    <row r="6180" spans="1:3" ht="16.5">
      <c r="A6180" s="55">
        <v>100045816</v>
      </c>
      <c r="B6180" s="6">
        <v>1000011</v>
      </c>
      <c r="C6180" s="6">
        <v>1000121</v>
      </c>
    </row>
    <row r="6181" spans="1:3" ht="16.5">
      <c r="A6181" s="55">
        <v>100045821</v>
      </c>
      <c r="B6181" s="6">
        <v>1000011</v>
      </c>
      <c r="C6181" s="6">
        <v>1000022</v>
      </c>
    </row>
    <row r="6182" spans="1:3" ht="16.5">
      <c r="A6182" s="55">
        <v>100045822</v>
      </c>
      <c r="B6182" s="6">
        <v>1000011</v>
      </c>
      <c r="C6182" s="6">
        <v>1000022</v>
      </c>
    </row>
    <row r="6183" spans="1:3" ht="16.5">
      <c r="A6183" s="55">
        <v>100045823</v>
      </c>
      <c r="B6183" s="6">
        <v>1000011</v>
      </c>
      <c r="C6183" s="6">
        <v>1000022</v>
      </c>
    </row>
    <row r="6184" spans="1:3" ht="16.5">
      <c r="A6184" s="55">
        <v>100045824</v>
      </c>
      <c r="B6184" s="6">
        <v>1000011</v>
      </c>
      <c r="C6184" s="6">
        <v>1000022</v>
      </c>
    </row>
    <row r="6185" spans="1:3" ht="16.5">
      <c r="A6185" s="55">
        <v>100045825</v>
      </c>
      <c r="B6185" s="6">
        <v>1000041</v>
      </c>
      <c r="C6185" s="6">
        <v>1000052</v>
      </c>
    </row>
    <row r="6186" spans="1:3" ht="16.5">
      <c r="A6186" s="55">
        <v>100045826</v>
      </c>
      <c r="B6186" s="6">
        <v>1000011</v>
      </c>
      <c r="C6186" s="6">
        <v>1000121</v>
      </c>
    </row>
    <row r="6187" spans="1:3" ht="16.5">
      <c r="A6187" s="55">
        <v>100045831</v>
      </c>
      <c r="B6187" s="6">
        <v>1000011</v>
      </c>
      <c r="C6187" s="6">
        <v>1000022</v>
      </c>
    </row>
    <row r="6188" spans="1:3" ht="16.5">
      <c r="A6188" s="55">
        <v>100045832</v>
      </c>
      <c r="B6188" s="6">
        <v>1000011</v>
      </c>
      <c r="C6188" s="6">
        <v>1000022</v>
      </c>
    </row>
    <row r="6189" spans="1:3" ht="16.5">
      <c r="A6189" s="55">
        <v>100045833</v>
      </c>
      <c r="B6189" s="6">
        <v>1000011</v>
      </c>
      <c r="C6189" s="6">
        <v>1000022</v>
      </c>
    </row>
    <row r="6190" spans="1:3" ht="16.5">
      <c r="A6190" s="55">
        <v>100045834</v>
      </c>
      <c r="B6190" s="6">
        <v>1000011</v>
      </c>
      <c r="C6190" s="6">
        <v>1000022</v>
      </c>
    </row>
    <row r="6191" spans="1:3" ht="16.5">
      <c r="A6191" s="55">
        <v>100045835</v>
      </c>
      <c r="B6191" s="6">
        <v>1300601</v>
      </c>
      <c r="C6191" s="6">
        <v>1300602</v>
      </c>
    </row>
    <row r="6192" spans="1:3" ht="16.5">
      <c r="A6192" s="55">
        <v>100045836</v>
      </c>
      <c r="B6192" s="6">
        <v>1000011</v>
      </c>
      <c r="C6192" s="6">
        <v>1000121</v>
      </c>
    </row>
    <row r="6193" spans="1:3" ht="16.5">
      <c r="A6193" s="55">
        <v>100046111</v>
      </c>
      <c r="B6193" s="6">
        <v>1000011</v>
      </c>
      <c r="C6193" s="6">
        <v>1000022</v>
      </c>
    </row>
    <row r="6194" spans="1:3" ht="16.5">
      <c r="A6194" s="55">
        <v>100046112</v>
      </c>
      <c r="B6194" s="6">
        <v>1000011</v>
      </c>
      <c r="C6194" s="6">
        <v>1000022</v>
      </c>
    </row>
    <row r="6195" spans="1:3" ht="16.5">
      <c r="A6195" s="55">
        <v>100046113</v>
      </c>
      <c r="B6195" s="6">
        <v>1000011</v>
      </c>
      <c r="C6195" s="6">
        <v>1000022</v>
      </c>
    </row>
    <row r="6196" spans="1:3" ht="16.5">
      <c r="A6196" s="55">
        <v>100046114</v>
      </c>
      <c r="B6196" s="6">
        <v>1000011</v>
      </c>
      <c r="C6196" s="6">
        <v>1000022</v>
      </c>
    </row>
    <row r="6197" spans="1:3" ht="16.5">
      <c r="A6197" s="55">
        <v>100046115</v>
      </c>
      <c r="B6197" s="6">
        <v>1000041</v>
      </c>
      <c r="C6197" s="6">
        <v>1000052</v>
      </c>
    </row>
    <row r="6198" spans="1:3" ht="16.5">
      <c r="A6198" s="55">
        <v>100046116</v>
      </c>
      <c r="B6198" s="6">
        <v>1000011</v>
      </c>
      <c r="C6198" s="6">
        <v>1000121</v>
      </c>
    </row>
    <row r="6199" spans="1:3" ht="16.5">
      <c r="A6199" s="55">
        <v>100046121</v>
      </c>
      <c r="B6199" s="6">
        <v>1000011</v>
      </c>
      <c r="C6199" s="6">
        <v>1000022</v>
      </c>
    </row>
    <row r="6200" spans="1:3" ht="16.5">
      <c r="A6200" s="55">
        <v>100046122</v>
      </c>
      <c r="B6200" s="6">
        <v>1000011</v>
      </c>
      <c r="C6200" s="6">
        <v>1000022</v>
      </c>
    </row>
    <row r="6201" spans="1:3" ht="16.5">
      <c r="A6201" s="55">
        <v>100046123</v>
      </c>
      <c r="B6201" s="6">
        <v>1000011</v>
      </c>
      <c r="C6201" s="6">
        <v>1000022</v>
      </c>
    </row>
    <row r="6202" spans="1:3" ht="16.5">
      <c r="A6202" s="55">
        <v>100046124</v>
      </c>
      <c r="B6202" s="6">
        <v>1000011</v>
      </c>
      <c r="C6202" s="6">
        <v>1000022</v>
      </c>
    </row>
    <row r="6203" spans="1:3" ht="16.5">
      <c r="A6203" s="55">
        <v>100046125</v>
      </c>
      <c r="B6203" s="6">
        <v>1000041</v>
      </c>
      <c r="C6203" s="6">
        <v>1000052</v>
      </c>
    </row>
    <row r="6204" spans="1:3" ht="16.5">
      <c r="A6204" s="55">
        <v>100046126</v>
      </c>
      <c r="B6204" s="6">
        <v>1000011</v>
      </c>
      <c r="C6204" s="6">
        <v>1000121</v>
      </c>
    </row>
    <row r="6205" spans="1:3" ht="16.5">
      <c r="A6205" s="55">
        <v>100046131</v>
      </c>
      <c r="B6205" s="6">
        <v>1000011</v>
      </c>
      <c r="C6205" s="6">
        <v>1000022</v>
      </c>
    </row>
    <row r="6206" spans="1:3" ht="16.5">
      <c r="A6206" s="55">
        <v>100046132</v>
      </c>
      <c r="B6206" s="6">
        <v>1000011</v>
      </c>
      <c r="C6206" s="6">
        <v>1000022</v>
      </c>
    </row>
    <row r="6207" spans="1:3" ht="16.5">
      <c r="A6207" s="55">
        <v>100046133</v>
      </c>
      <c r="B6207" s="6">
        <v>1000011</v>
      </c>
      <c r="C6207" s="6">
        <v>1000022</v>
      </c>
    </row>
    <row r="6208" spans="1:3" ht="16.5">
      <c r="A6208" s="55">
        <v>100046134</v>
      </c>
      <c r="B6208" s="6">
        <v>1000011</v>
      </c>
      <c r="C6208" s="6">
        <v>1000022</v>
      </c>
    </row>
    <row r="6209" spans="1:3" ht="16.5">
      <c r="A6209" s="55">
        <v>100046135</v>
      </c>
      <c r="B6209" s="6">
        <v>1000041</v>
      </c>
      <c r="C6209" s="6">
        <v>1000052</v>
      </c>
    </row>
    <row r="6210" spans="1:3" ht="16.5">
      <c r="A6210" s="55">
        <v>100046136</v>
      </c>
      <c r="B6210" s="6">
        <v>1000011</v>
      </c>
      <c r="C6210" s="6">
        <v>1000121</v>
      </c>
    </row>
    <row r="6211" spans="1:3" ht="16.5">
      <c r="A6211" s="55">
        <v>100046211</v>
      </c>
      <c r="B6211" s="6">
        <v>1000011</v>
      </c>
      <c r="C6211" s="6">
        <v>1000022</v>
      </c>
    </row>
    <row r="6212" spans="1:3" ht="16.5">
      <c r="A6212" s="55">
        <v>100046212</v>
      </c>
      <c r="B6212" s="6">
        <v>1000011</v>
      </c>
      <c r="C6212" s="6">
        <v>1000022</v>
      </c>
    </row>
    <row r="6213" spans="1:3" ht="16.5">
      <c r="A6213" s="55">
        <v>100046213</v>
      </c>
      <c r="B6213" s="6">
        <v>1000011</v>
      </c>
      <c r="C6213" s="6">
        <v>1000022</v>
      </c>
    </row>
    <row r="6214" spans="1:3" ht="16.5">
      <c r="A6214" s="55">
        <v>100046214</v>
      </c>
      <c r="B6214" s="6">
        <v>1000011</v>
      </c>
      <c r="C6214" s="6">
        <v>1000022</v>
      </c>
    </row>
    <row r="6215" spans="1:3" ht="16.5">
      <c r="A6215" s="55">
        <v>100046215</v>
      </c>
      <c r="B6215" s="6">
        <v>1000041</v>
      </c>
      <c r="C6215" s="6">
        <v>1000052</v>
      </c>
    </row>
    <row r="6216" spans="1:3" ht="16.5">
      <c r="A6216" s="55">
        <v>100046216</v>
      </c>
      <c r="B6216" s="6">
        <v>1000011</v>
      </c>
      <c r="C6216" s="6">
        <v>1000121</v>
      </c>
    </row>
    <row r="6217" spans="1:3" ht="16.5">
      <c r="A6217" s="55">
        <v>100046221</v>
      </c>
      <c r="B6217" s="6">
        <v>1000011</v>
      </c>
      <c r="C6217" s="6">
        <v>1000022</v>
      </c>
    </row>
    <row r="6218" spans="1:3" ht="16.5">
      <c r="A6218" s="55">
        <v>100046222</v>
      </c>
      <c r="B6218" s="6">
        <v>1000011</v>
      </c>
      <c r="C6218" s="6">
        <v>1000022</v>
      </c>
    </row>
    <row r="6219" spans="1:3" ht="16.5">
      <c r="A6219" s="55">
        <v>100046223</v>
      </c>
      <c r="B6219" s="6">
        <v>1000011</v>
      </c>
      <c r="C6219" s="6">
        <v>1000022</v>
      </c>
    </row>
    <row r="6220" spans="1:3" ht="16.5">
      <c r="A6220" s="55">
        <v>100046224</v>
      </c>
      <c r="B6220" s="6">
        <v>1000011</v>
      </c>
      <c r="C6220" s="6">
        <v>1000022</v>
      </c>
    </row>
    <row r="6221" spans="1:3" ht="16.5">
      <c r="A6221" s="55">
        <v>100046225</v>
      </c>
      <c r="B6221" s="6">
        <v>1000041</v>
      </c>
      <c r="C6221" s="6">
        <v>1000052</v>
      </c>
    </row>
    <row r="6222" spans="1:3" ht="16.5">
      <c r="A6222" s="55">
        <v>100046226</v>
      </c>
      <c r="B6222" s="6">
        <v>1000011</v>
      </c>
      <c r="C6222" s="6">
        <v>1000121</v>
      </c>
    </row>
    <row r="6223" spans="1:3" ht="16.5">
      <c r="A6223" s="55">
        <v>100046231</v>
      </c>
      <c r="B6223" s="6">
        <v>1000011</v>
      </c>
      <c r="C6223" s="6">
        <v>1000022</v>
      </c>
    </row>
    <row r="6224" spans="1:3" ht="16.5">
      <c r="A6224" s="55">
        <v>100046232</v>
      </c>
      <c r="B6224" s="6">
        <v>1000011</v>
      </c>
      <c r="C6224" s="6">
        <v>1000022</v>
      </c>
    </row>
    <row r="6225" spans="1:3" ht="16.5">
      <c r="A6225" s="55">
        <v>100046233</v>
      </c>
      <c r="B6225" s="6">
        <v>1000011</v>
      </c>
      <c r="C6225" s="6">
        <v>1000022</v>
      </c>
    </row>
    <row r="6226" spans="1:3" ht="16.5">
      <c r="A6226" s="55">
        <v>100046234</v>
      </c>
      <c r="B6226" s="6">
        <v>1000011</v>
      </c>
      <c r="C6226" s="6">
        <v>1000022</v>
      </c>
    </row>
    <row r="6227" spans="1:3" ht="16.5">
      <c r="A6227" s="55">
        <v>100046235</v>
      </c>
      <c r="B6227" s="6">
        <v>1000041</v>
      </c>
      <c r="C6227" s="6">
        <v>1000052</v>
      </c>
    </row>
    <row r="6228" spans="1:3" ht="16.5">
      <c r="A6228" s="55">
        <v>100046236</v>
      </c>
      <c r="B6228" s="6">
        <v>1000011</v>
      </c>
      <c r="C6228" s="6">
        <v>1000121</v>
      </c>
    </row>
    <row r="6229" spans="1:3" ht="16.5">
      <c r="A6229" s="55">
        <v>100046311</v>
      </c>
      <c r="B6229" s="6">
        <v>1000011</v>
      </c>
      <c r="C6229" s="6">
        <v>1000022</v>
      </c>
    </row>
    <row r="6230" spans="1:3" ht="16.5">
      <c r="A6230" s="55">
        <v>100046312</v>
      </c>
      <c r="B6230" s="6">
        <v>1000011</v>
      </c>
      <c r="C6230" s="6">
        <v>1000022</v>
      </c>
    </row>
    <row r="6231" spans="1:3" ht="16.5">
      <c r="A6231" s="55">
        <v>100046313</v>
      </c>
      <c r="B6231" s="6">
        <v>1000011</v>
      </c>
      <c r="C6231" s="6">
        <v>1000022</v>
      </c>
    </row>
    <row r="6232" spans="1:3" ht="16.5">
      <c r="A6232" s="55">
        <v>100046314</v>
      </c>
      <c r="B6232" s="6">
        <v>1000011</v>
      </c>
      <c r="C6232" s="6">
        <v>1000022</v>
      </c>
    </row>
    <row r="6233" spans="1:3" ht="16.5">
      <c r="A6233" s="55">
        <v>100046315</v>
      </c>
      <c r="B6233" s="6">
        <v>1000041</v>
      </c>
      <c r="C6233" s="6">
        <v>1000052</v>
      </c>
    </row>
    <row r="6234" spans="1:3" ht="16.5">
      <c r="A6234" s="55">
        <v>100046316</v>
      </c>
      <c r="B6234" s="6">
        <v>1000011</v>
      </c>
      <c r="C6234" s="6">
        <v>1000121</v>
      </c>
    </row>
    <row r="6235" spans="1:3" ht="16.5">
      <c r="A6235" s="55">
        <v>100046321</v>
      </c>
      <c r="B6235" s="6">
        <v>1000011</v>
      </c>
      <c r="C6235" s="6">
        <v>1000022</v>
      </c>
    </row>
    <row r="6236" spans="1:3" ht="16.5">
      <c r="A6236" s="55">
        <v>100046322</v>
      </c>
      <c r="B6236" s="6">
        <v>1000011</v>
      </c>
      <c r="C6236" s="6">
        <v>1000022</v>
      </c>
    </row>
    <row r="6237" spans="1:3" ht="16.5">
      <c r="A6237" s="55">
        <v>100046323</v>
      </c>
      <c r="B6237" s="6">
        <v>1000011</v>
      </c>
      <c r="C6237" s="6">
        <v>1000022</v>
      </c>
    </row>
    <row r="6238" spans="1:3" ht="16.5">
      <c r="A6238" s="55">
        <v>100046324</v>
      </c>
      <c r="B6238" s="6">
        <v>1000011</v>
      </c>
      <c r="C6238" s="6">
        <v>1000022</v>
      </c>
    </row>
    <row r="6239" spans="1:3" ht="16.5">
      <c r="A6239" s="55">
        <v>100046325</v>
      </c>
      <c r="B6239" s="6">
        <v>1000041</v>
      </c>
      <c r="C6239" s="6">
        <v>1000052</v>
      </c>
    </row>
    <row r="6240" spans="1:3" ht="16.5">
      <c r="A6240" s="55">
        <v>100046326</v>
      </c>
      <c r="B6240" s="6">
        <v>1000011</v>
      </c>
      <c r="C6240" s="6">
        <v>1000121</v>
      </c>
    </row>
    <row r="6241" spans="1:3" ht="16.5">
      <c r="A6241" s="55">
        <v>100046331</v>
      </c>
      <c r="B6241" s="6">
        <v>1000011</v>
      </c>
      <c r="C6241" s="6">
        <v>1000022</v>
      </c>
    </row>
    <row r="6242" spans="1:3" ht="16.5">
      <c r="A6242" s="55">
        <v>100046332</v>
      </c>
      <c r="B6242" s="6">
        <v>1000011</v>
      </c>
      <c r="C6242" s="6">
        <v>1000022</v>
      </c>
    </row>
    <row r="6243" spans="1:3" ht="16.5">
      <c r="A6243" s="55">
        <v>100046333</v>
      </c>
      <c r="B6243" s="6">
        <v>1000011</v>
      </c>
      <c r="C6243" s="6">
        <v>1000022</v>
      </c>
    </row>
    <row r="6244" spans="1:3" ht="16.5">
      <c r="A6244" s="55">
        <v>100046334</v>
      </c>
      <c r="B6244" s="6">
        <v>1000011</v>
      </c>
      <c r="C6244" s="6">
        <v>1000022</v>
      </c>
    </row>
    <row r="6245" spans="1:3" ht="16.5">
      <c r="A6245" s="55">
        <v>100046335</v>
      </c>
      <c r="B6245" s="6">
        <v>1000041</v>
      </c>
      <c r="C6245" s="6">
        <v>1000052</v>
      </c>
    </row>
    <row r="6246" spans="1:3" ht="16.5">
      <c r="A6246" s="55">
        <v>100046336</v>
      </c>
      <c r="B6246" s="6">
        <v>1000011</v>
      </c>
      <c r="C6246" s="6">
        <v>1000121</v>
      </c>
    </row>
    <row r="6247" spans="1:3" ht="16.5">
      <c r="A6247" s="55">
        <v>100046411</v>
      </c>
      <c r="B6247" s="6">
        <v>1000011</v>
      </c>
      <c r="C6247" s="6">
        <v>1000022</v>
      </c>
    </row>
    <row r="6248" spans="1:3" ht="16.5">
      <c r="A6248" s="55">
        <v>100046412</v>
      </c>
      <c r="B6248" s="6">
        <v>1000011</v>
      </c>
      <c r="C6248" s="6">
        <v>1000022</v>
      </c>
    </row>
    <row r="6249" spans="1:3" ht="16.5">
      <c r="A6249" s="55">
        <v>100046413</v>
      </c>
      <c r="B6249" s="6">
        <v>1000011</v>
      </c>
      <c r="C6249" s="6">
        <v>1000022</v>
      </c>
    </row>
    <row r="6250" spans="1:3" ht="16.5">
      <c r="A6250" s="55">
        <v>100046414</v>
      </c>
      <c r="B6250" s="6">
        <v>1000011</v>
      </c>
      <c r="C6250" s="6">
        <v>1000022</v>
      </c>
    </row>
    <row r="6251" spans="1:3" ht="16.5">
      <c r="A6251" s="55">
        <v>100046415</v>
      </c>
      <c r="B6251" s="6">
        <v>1000041</v>
      </c>
      <c r="C6251" s="6">
        <v>1000052</v>
      </c>
    </row>
    <row r="6252" spans="1:3" ht="16.5">
      <c r="A6252" s="55">
        <v>100046416</v>
      </c>
      <c r="B6252" s="6">
        <v>1000011</v>
      </c>
      <c r="C6252" s="6">
        <v>1000121</v>
      </c>
    </row>
    <row r="6253" spans="1:3" ht="16.5">
      <c r="A6253" s="55">
        <v>100046421</v>
      </c>
      <c r="B6253" s="6">
        <v>1000011</v>
      </c>
      <c r="C6253" s="6">
        <v>1000022</v>
      </c>
    </row>
    <row r="6254" spans="1:3" ht="16.5">
      <c r="A6254" s="55">
        <v>100046422</v>
      </c>
      <c r="B6254" s="6">
        <v>1000011</v>
      </c>
      <c r="C6254" s="6">
        <v>1000022</v>
      </c>
    </row>
    <row r="6255" spans="1:3" ht="16.5">
      <c r="A6255" s="55">
        <v>100046423</v>
      </c>
      <c r="B6255" s="6">
        <v>1000011</v>
      </c>
      <c r="C6255" s="6">
        <v>1000022</v>
      </c>
    </row>
    <row r="6256" spans="1:3" ht="16.5">
      <c r="A6256" s="55">
        <v>100046424</v>
      </c>
      <c r="B6256" s="6">
        <v>1000011</v>
      </c>
      <c r="C6256" s="6">
        <v>1000022</v>
      </c>
    </row>
    <row r="6257" spans="1:3" ht="16.5">
      <c r="A6257" s="55">
        <v>100046425</v>
      </c>
      <c r="B6257" s="6">
        <v>1000041</v>
      </c>
      <c r="C6257" s="6">
        <v>1000052</v>
      </c>
    </row>
    <row r="6258" spans="1:3" ht="16.5">
      <c r="A6258" s="55">
        <v>100046426</v>
      </c>
      <c r="B6258" s="6">
        <v>1000011</v>
      </c>
      <c r="C6258" s="6">
        <v>1000121</v>
      </c>
    </row>
    <row r="6259" spans="1:3" ht="16.5">
      <c r="A6259" s="55">
        <v>100046431</v>
      </c>
      <c r="B6259" s="6">
        <v>1000011</v>
      </c>
      <c r="C6259" s="6">
        <v>1000022</v>
      </c>
    </row>
    <row r="6260" spans="1:3" ht="16.5">
      <c r="A6260" s="55">
        <v>100046432</v>
      </c>
      <c r="B6260" s="6">
        <v>1000011</v>
      </c>
      <c r="C6260" s="6">
        <v>1000022</v>
      </c>
    </row>
    <row r="6261" spans="1:3" ht="16.5">
      <c r="A6261" s="55">
        <v>100046433</v>
      </c>
      <c r="B6261" s="6">
        <v>1000011</v>
      </c>
      <c r="C6261" s="6">
        <v>1000022</v>
      </c>
    </row>
    <row r="6262" spans="1:3" ht="16.5">
      <c r="A6262" s="55">
        <v>100046434</v>
      </c>
      <c r="B6262" s="6">
        <v>1000011</v>
      </c>
      <c r="C6262" s="6">
        <v>1000022</v>
      </c>
    </row>
    <row r="6263" spans="1:3" ht="16.5">
      <c r="A6263" s="55">
        <v>100046435</v>
      </c>
      <c r="B6263" s="6">
        <v>1000041</v>
      </c>
      <c r="C6263" s="6">
        <v>1000052</v>
      </c>
    </row>
    <row r="6264" spans="1:3" ht="16.5">
      <c r="A6264" s="55">
        <v>100046436</v>
      </c>
      <c r="B6264" s="6">
        <v>1000011</v>
      </c>
      <c r="C6264" s="6">
        <v>1000121</v>
      </c>
    </row>
    <row r="6265" spans="1:3" ht="16.5">
      <c r="A6265" s="55">
        <v>100046511</v>
      </c>
      <c r="B6265" s="6">
        <v>1000011</v>
      </c>
      <c r="C6265" s="6">
        <v>1000022</v>
      </c>
    </row>
    <row r="6266" spans="1:3" ht="16.5">
      <c r="A6266" s="55">
        <v>100046512</v>
      </c>
      <c r="B6266" s="6">
        <v>1000011</v>
      </c>
      <c r="C6266" s="6">
        <v>1000022</v>
      </c>
    </row>
    <row r="6267" spans="1:3" ht="16.5">
      <c r="A6267" s="55">
        <v>100046513</v>
      </c>
      <c r="B6267" s="6">
        <v>1000011</v>
      </c>
      <c r="C6267" s="6">
        <v>1000022</v>
      </c>
    </row>
    <row r="6268" spans="1:3" ht="16.5">
      <c r="A6268" s="55">
        <v>100046514</v>
      </c>
      <c r="B6268" s="6">
        <v>1000011</v>
      </c>
      <c r="C6268" s="6">
        <v>1000022</v>
      </c>
    </row>
    <row r="6269" spans="1:3" ht="16.5">
      <c r="A6269" s="55">
        <v>100046515</v>
      </c>
      <c r="B6269" s="6">
        <v>1000041</v>
      </c>
      <c r="C6269" s="6">
        <v>1000052</v>
      </c>
    </row>
    <row r="6270" spans="1:3" ht="16.5">
      <c r="A6270" s="55">
        <v>100046516</v>
      </c>
      <c r="B6270" s="6">
        <v>1000011</v>
      </c>
      <c r="C6270" s="6">
        <v>1000121</v>
      </c>
    </row>
    <row r="6271" spans="1:3" ht="16.5">
      <c r="A6271" s="55">
        <v>100046521</v>
      </c>
      <c r="B6271" s="6">
        <v>1000011</v>
      </c>
      <c r="C6271" s="6">
        <v>1000022</v>
      </c>
    </row>
    <row r="6272" spans="1:3" ht="16.5">
      <c r="A6272" s="55">
        <v>100046522</v>
      </c>
      <c r="B6272" s="6">
        <v>1000011</v>
      </c>
      <c r="C6272" s="6">
        <v>1000022</v>
      </c>
    </row>
    <row r="6273" spans="1:3" ht="16.5">
      <c r="A6273" s="55">
        <v>100046523</v>
      </c>
      <c r="B6273" s="6">
        <v>1000011</v>
      </c>
      <c r="C6273" s="6">
        <v>1000022</v>
      </c>
    </row>
    <row r="6274" spans="1:3" ht="16.5">
      <c r="A6274" s="55">
        <v>100046524</v>
      </c>
      <c r="B6274" s="6">
        <v>1000011</v>
      </c>
      <c r="C6274" s="6">
        <v>1000022</v>
      </c>
    </row>
    <row r="6275" spans="1:3" ht="16.5">
      <c r="A6275" s="55">
        <v>100046525</v>
      </c>
      <c r="B6275" s="6">
        <v>1000041</v>
      </c>
      <c r="C6275" s="6">
        <v>1000052</v>
      </c>
    </row>
    <row r="6276" spans="1:3" ht="16.5">
      <c r="A6276" s="55">
        <v>100046526</v>
      </c>
      <c r="B6276" s="6">
        <v>1000011</v>
      </c>
      <c r="C6276" s="6">
        <v>1000121</v>
      </c>
    </row>
    <row r="6277" spans="1:3" ht="16.5">
      <c r="A6277" s="55">
        <v>100046531</v>
      </c>
      <c r="B6277" s="6">
        <v>1000011</v>
      </c>
      <c r="C6277" s="6">
        <v>1000022</v>
      </c>
    </row>
    <row r="6278" spans="1:3" ht="16.5">
      <c r="A6278" s="55">
        <v>100046532</v>
      </c>
      <c r="B6278" s="6">
        <v>1000011</v>
      </c>
      <c r="C6278" s="6">
        <v>1000022</v>
      </c>
    </row>
    <row r="6279" spans="1:3" ht="16.5">
      <c r="A6279" s="55">
        <v>100046533</v>
      </c>
      <c r="B6279" s="6">
        <v>1000011</v>
      </c>
      <c r="C6279" s="6">
        <v>1000022</v>
      </c>
    </row>
    <row r="6280" spans="1:3" ht="16.5">
      <c r="A6280" s="55">
        <v>100046534</v>
      </c>
      <c r="B6280" s="6">
        <v>1000011</v>
      </c>
      <c r="C6280" s="6">
        <v>1000022</v>
      </c>
    </row>
    <row r="6281" spans="1:3" ht="16.5">
      <c r="A6281" s="55">
        <v>100046535</v>
      </c>
      <c r="B6281" s="6">
        <v>1000041</v>
      </c>
      <c r="C6281" s="6">
        <v>1000052</v>
      </c>
    </row>
    <row r="6282" spans="1:3" ht="16.5">
      <c r="A6282" s="55">
        <v>100046536</v>
      </c>
      <c r="B6282" s="6">
        <v>1000011</v>
      </c>
      <c r="C6282" s="6">
        <v>1000121</v>
      </c>
    </row>
    <row r="6283" spans="1:3" ht="16.5">
      <c r="A6283" s="55">
        <v>100046611</v>
      </c>
      <c r="B6283" s="6">
        <v>1000011</v>
      </c>
      <c r="C6283" s="6">
        <v>1000022</v>
      </c>
    </row>
    <row r="6284" spans="1:3" ht="16.5">
      <c r="A6284" s="55">
        <v>100046612</v>
      </c>
      <c r="B6284" s="6">
        <v>1000011</v>
      </c>
      <c r="C6284" s="6">
        <v>1000022</v>
      </c>
    </row>
    <row r="6285" spans="1:3" ht="16.5">
      <c r="A6285" s="55">
        <v>100046613</v>
      </c>
      <c r="B6285" s="6">
        <v>1000011</v>
      </c>
      <c r="C6285" s="6">
        <v>1000022</v>
      </c>
    </row>
    <row r="6286" spans="1:3" ht="16.5">
      <c r="A6286" s="55">
        <v>100046614</v>
      </c>
      <c r="B6286" s="6">
        <v>1000011</v>
      </c>
      <c r="C6286" s="6">
        <v>1000022</v>
      </c>
    </row>
    <row r="6287" spans="1:3" ht="16.5">
      <c r="A6287" s="55">
        <v>100046615</v>
      </c>
      <c r="B6287" s="6">
        <v>1000041</v>
      </c>
      <c r="C6287" s="6">
        <v>1000052</v>
      </c>
    </row>
    <row r="6288" spans="1:3" ht="16.5">
      <c r="A6288" s="55">
        <v>100046616</v>
      </c>
      <c r="B6288" s="6">
        <v>1000011</v>
      </c>
      <c r="C6288" s="6">
        <v>1000121</v>
      </c>
    </row>
    <row r="6289" spans="1:3" ht="16.5">
      <c r="A6289" s="55">
        <v>100046621</v>
      </c>
      <c r="B6289" s="6">
        <v>1000011</v>
      </c>
      <c r="C6289" s="6">
        <v>1000022</v>
      </c>
    </row>
    <row r="6290" spans="1:3" ht="16.5">
      <c r="A6290" s="55">
        <v>100046622</v>
      </c>
      <c r="B6290" s="6">
        <v>1000011</v>
      </c>
      <c r="C6290" s="6">
        <v>1000022</v>
      </c>
    </row>
    <row r="6291" spans="1:3" ht="16.5">
      <c r="A6291" s="55">
        <v>100046623</v>
      </c>
      <c r="B6291" s="6">
        <v>1000011</v>
      </c>
      <c r="C6291" s="6">
        <v>1000022</v>
      </c>
    </row>
    <row r="6292" spans="1:3" ht="16.5">
      <c r="A6292" s="55">
        <v>100046624</v>
      </c>
      <c r="B6292" s="6">
        <v>1000011</v>
      </c>
      <c r="C6292" s="6">
        <v>1000022</v>
      </c>
    </row>
    <row r="6293" spans="1:3" ht="16.5">
      <c r="A6293" s="55">
        <v>100046625</v>
      </c>
      <c r="B6293" s="6">
        <v>1000041</v>
      </c>
      <c r="C6293" s="6">
        <v>1000052</v>
      </c>
    </row>
    <row r="6294" spans="1:3" ht="16.5">
      <c r="A6294" s="55">
        <v>100046626</v>
      </c>
      <c r="B6294" s="6">
        <v>1000011</v>
      </c>
      <c r="C6294" s="6">
        <v>1000121</v>
      </c>
    </row>
    <row r="6295" spans="1:3" ht="16.5">
      <c r="A6295" s="55">
        <v>100046631</v>
      </c>
      <c r="B6295" s="6">
        <v>1000011</v>
      </c>
      <c r="C6295" s="6">
        <v>1000022</v>
      </c>
    </row>
    <row r="6296" spans="1:3" ht="16.5">
      <c r="A6296" s="55">
        <v>100046632</v>
      </c>
      <c r="B6296" s="6">
        <v>1000011</v>
      </c>
      <c r="C6296" s="6">
        <v>1000022</v>
      </c>
    </row>
    <row r="6297" spans="1:3" ht="16.5">
      <c r="A6297" s="55">
        <v>100046633</v>
      </c>
      <c r="B6297" s="6">
        <v>1000011</v>
      </c>
      <c r="C6297" s="6">
        <v>1000022</v>
      </c>
    </row>
    <row r="6298" spans="1:3" ht="16.5">
      <c r="A6298" s="55">
        <v>100046634</v>
      </c>
      <c r="B6298" s="6">
        <v>1000011</v>
      </c>
      <c r="C6298" s="6">
        <v>1000022</v>
      </c>
    </row>
    <row r="6299" spans="1:3" ht="16.5">
      <c r="A6299" s="55">
        <v>100046635</v>
      </c>
      <c r="B6299" s="6">
        <v>1000041</v>
      </c>
      <c r="C6299" s="6">
        <v>1000052</v>
      </c>
    </row>
    <row r="6300" spans="1:3" ht="16.5">
      <c r="A6300" s="55">
        <v>100046636</v>
      </c>
      <c r="B6300" s="6">
        <v>1000011</v>
      </c>
      <c r="C6300" s="6">
        <v>1000121</v>
      </c>
    </row>
    <row r="6301" spans="1:3" ht="16.5">
      <c r="A6301" s="55">
        <v>100046711</v>
      </c>
      <c r="B6301" s="6">
        <v>1000011</v>
      </c>
      <c r="C6301" s="6">
        <v>1000022</v>
      </c>
    </row>
    <row r="6302" spans="1:3" ht="16.5">
      <c r="A6302" s="55">
        <v>100046712</v>
      </c>
      <c r="B6302" s="6">
        <v>1000011</v>
      </c>
      <c r="C6302" s="6">
        <v>1000022</v>
      </c>
    </row>
    <row r="6303" spans="1:3" ht="16.5">
      <c r="A6303" s="55">
        <v>100046713</v>
      </c>
      <c r="B6303" s="6">
        <v>1000011</v>
      </c>
      <c r="C6303" s="6">
        <v>1000022</v>
      </c>
    </row>
    <row r="6304" spans="1:3" ht="16.5">
      <c r="A6304" s="55">
        <v>100046714</v>
      </c>
      <c r="B6304" s="6">
        <v>1000011</v>
      </c>
      <c r="C6304" s="6">
        <v>1000022</v>
      </c>
    </row>
    <row r="6305" spans="1:3" ht="16.5">
      <c r="A6305" s="55">
        <v>100046715</v>
      </c>
      <c r="B6305" s="6">
        <v>1000041</v>
      </c>
      <c r="C6305" s="6">
        <v>1000052</v>
      </c>
    </row>
    <row r="6306" spans="1:3" ht="16.5">
      <c r="A6306" s="55">
        <v>100046716</v>
      </c>
      <c r="B6306" s="6">
        <v>1000011</v>
      </c>
      <c r="C6306" s="6">
        <v>1000121</v>
      </c>
    </row>
    <row r="6307" spans="1:3" ht="16.5">
      <c r="A6307" s="55">
        <v>100046721</v>
      </c>
      <c r="B6307" s="6">
        <v>1000011</v>
      </c>
      <c r="C6307" s="6">
        <v>1000022</v>
      </c>
    </row>
    <row r="6308" spans="1:3" ht="16.5">
      <c r="A6308" s="55">
        <v>100046722</v>
      </c>
      <c r="B6308" s="6">
        <v>1000011</v>
      </c>
      <c r="C6308" s="6">
        <v>1000022</v>
      </c>
    </row>
    <row r="6309" spans="1:3" ht="16.5">
      <c r="A6309" s="55">
        <v>100046723</v>
      </c>
      <c r="B6309" s="6">
        <v>1000011</v>
      </c>
      <c r="C6309" s="6">
        <v>1000022</v>
      </c>
    </row>
    <row r="6310" spans="1:3" ht="16.5">
      <c r="A6310" s="55">
        <v>100046724</v>
      </c>
      <c r="B6310" s="6">
        <v>1000011</v>
      </c>
      <c r="C6310" s="6">
        <v>1000022</v>
      </c>
    </row>
    <row r="6311" spans="1:3" ht="16.5">
      <c r="A6311" s="55">
        <v>100046725</v>
      </c>
      <c r="B6311" s="6">
        <v>1000041</v>
      </c>
      <c r="C6311" s="6">
        <v>1000052</v>
      </c>
    </row>
    <row r="6312" spans="1:3" ht="16.5">
      <c r="A6312" s="55">
        <v>100046726</v>
      </c>
      <c r="B6312" s="6">
        <v>1000011</v>
      </c>
      <c r="C6312" s="6">
        <v>1000121</v>
      </c>
    </row>
    <row r="6313" spans="1:3" ht="16.5">
      <c r="A6313" s="55">
        <v>100046731</v>
      </c>
      <c r="B6313" s="6">
        <v>1000011</v>
      </c>
      <c r="C6313" s="6">
        <v>1000022</v>
      </c>
    </row>
    <row r="6314" spans="1:3" ht="16.5">
      <c r="A6314" s="55">
        <v>100046732</v>
      </c>
      <c r="B6314" s="6">
        <v>1000011</v>
      </c>
      <c r="C6314" s="6">
        <v>1000022</v>
      </c>
    </row>
    <row r="6315" spans="1:3" ht="16.5">
      <c r="A6315" s="55">
        <v>100046733</v>
      </c>
      <c r="B6315" s="6">
        <v>1000011</v>
      </c>
      <c r="C6315" s="6">
        <v>1000022</v>
      </c>
    </row>
    <row r="6316" spans="1:3" ht="16.5">
      <c r="A6316" s="55">
        <v>100046734</v>
      </c>
      <c r="B6316" s="6">
        <v>1000011</v>
      </c>
      <c r="C6316" s="6">
        <v>1000022</v>
      </c>
    </row>
    <row r="6317" spans="1:3" ht="16.5">
      <c r="A6317" s="55">
        <v>100046735</v>
      </c>
      <c r="B6317" s="6">
        <v>1000041</v>
      </c>
      <c r="C6317" s="6">
        <v>1000052</v>
      </c>
    </row>
    <row r="6318" spans="1:3" ht="16.5">
      <c r="A6318" s="55">
        <v>100046736</v>
      </c>
      <c r="B6318" s="6">
        <v>1000011</v>
      </c>
      <c r="C6318" s="6">
        <v>1000121</v>
      </c>
    </row>
    <row r="6319" spans="1:3" ht="16.5">
      <c r="A6319" s="55">
        <v>100046811</v>
      </c>
      <c r="B6319" s="6">
        <v>1000011</v>
      </c>
      <c r="C6319" s="6">
        <v>1000022</v>
      </c>
    </row>
    <row r="6320" spans="1:3" ht="16.5">
      <c r="A6320" s="55">
        <v>100046812</v>
      </c>
      <c r="B6320" s="6">
        <v>1000011</v>
      </c>
      <c r="C6320" s="6">
        <v>1000022</v>
      </c>
    </row>
    <row r="6321" spans="1:3" ht="16.5">
      <c r="A6321" s="55">
        <v>100046813</v>
      </c>
      <c r="B6321" s="6">
        <v>1000011</v>
      </c>
      <c r="C6321" s="6">
        <v>1000022</v>
      </c>
    </row>
    <row r="6322" spans="1:3" ht="16.5">
      <c r="A6322" s="55">
        <v>100046814</v>
      </c>
      <c r="B6322" s="6">
        <v>1000011</v>
      </c>
      <c r="C6322" s="6">
        <v>1000022</v>
      </c>
    </row>
    <row r="6323" spans="1:3" ht="16.5">
      <c r="A6323" s="55">
        <v>100046815</v>
      </c>
      <c r="B6323" s="6">
        <v>1000041</v>
      </c>
      <c r="C6323" s="6">
        <v>1000052</v>
      </c>
    </row>
    <row r="6324" spans="1:3" ht="16.5">
      <c r="A6324" s="55">
        <v>100046816</v>
      </c>
      <c r="B6324" s="6">
        <v>1000011</v>
      </c>
      <c r="C6324" s="6">
        <v>1000121</v>
      </c>
    </row>
    <row r="6325" spans="1:3" ht="16.5">
      <c r="A6325" s="55">
        <v>100046821</v>
      </c>
      <c r="B6325" s="6">
        <v>1000011</v>
      </c>
      <c r="C6325" s="6">
        <v>1000022</v>
      </c>
    </row>
    <row r="6326" spans="1:3" ht="16.5">
      <c r="A6326" s="55">
        <v>100046822</v>
      </c>
      <c r="B6326" s="6">
        <v>1000011</v>
      </c>
      <c r="C6326" s="6">
        <v>1000022</v>
      </c>
    </row>
    <row r="6327" spans="1:3" ht="16.5">
      <c r="A6327" s="55">
        <v>100046823</v>
      </c>
      <c r="B6327" s="6">
        <v>1000011</v>
      </c>
      <c r="C6327" s="6">
        <v>1000022</v>
      </c>
    </row>
    <row r="6328" spans="1:3" ht="16.5">
      <c r="A6328" s="55">
        <v>100046824</v>
      </c>
      <c r="B6328" s="6">
        <v>1000011</v>
      </c>
      <c r="C6328" s="6">
        <v>1000022</v>
      </c>
    </row>
    <row r="6329" spans="1:3" ht="16.5">
      <c r="A6329" s="55">
        <v>100046825</v>
      </c>
      <c r="B6329" s="6">
        <v>1000041</v>
      </c>
      <c r="C6329" s="6">
        <v>1000052</v>
      </c>
    </row>
    <row r="6330" spans="1:3" ht="16.5">
      <c r="A6330" s="55">
        <v>100046826</v>
      </c>
      <c r="B6330" s="6">
        <v>1000011</v>
      </c>
      <c r="C6330" s="6">
        <v>1000121</v>
      </c>
    </row>
    <row r="6331" spans="1:3" ht="16.5">
      <c r="A6331" s="55">
        <v>100046831</v>
      </c>
      <c r="B6331" s="6">
        <v>1000011</v>
      </c>
      <c r="C6331" s="6">
        <v>1000022</v>
      </c>
    </row>
    <row r="6332" spans="1:3" ht="16.5">
      <c r="A6332" s="55">
        <v>100046832</v>
      </c>
      <c r="B6332" s="6">
        <v>1000011</v>
      </c>
      <c r="C6332" s="6">
        <v>1000022</v>
      </c>
    </row>
    <row r="6333" spans="1:3" ht="16.5">
      <c r="A6333" s="55">
        <v>100046833</v>
      </c>
      <c r="B6333" s="6">
        <v>1000011</v>
      </c>
      <c r="C6333" s="6">
        <v>1000022</v>
      </c>
    </row>
    <row r="6334" spans="1:3" ht="16.5">
      <c r="A6334" s="55">
        <v>100046834</v>
      </c>
      <c r="B6334" s="6">
        <v>1000011</v>
      </c>
      <c r="C6334" s="6">
        <v>1000022</v>
      </c>
    </row>
    <row r="6335" spans="1:3" ht="16.5">
      <c r="A6335" s="55">
        <v>100046835</v>
      </c>
      <c r="B6335" s="6">
        <v>1300591</v>
      </c>
      <c r="C6335" s="6">
        <v>1300592</v>
      </c>
    </row>
    <row r="6336" spans="1:3" ht="16.5">
      <c r="A6336" s="55">
        <v>100046836</v>
      </c>
      <c r="B6336" s="6">
        <v>1000011</v>
      </c>
      <c r="C6336" s="6">
        <v>1000022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36"/>
  <sheetViews>
    <sheetView workbookViewId="0">
      <selection activeCell="B1" sqref="B1"/>
    </sheetView>
  </sheetViews>
  <sheetFormatPr defaultRowHeight="13.5"/>
  <cols>
    <col min="1" max="1" width="11.625" customWidth="1"/>
  </cols>
  <sheetData>
    <row r="1" spans="1:2" ht="16.5">
      <c r="A1" s="53">
        <v>100002111</v>
      </c>
      <c r="B1">
        <v>0</v>
      </c>
    </row>
    <row r="2" spans="1:2" ht="16.5">
      <c r="A2" s="53">
        <v>100002112</v>
      </c>
      <c r="B2">
        <v>0</v>
      </c>
    </row>
    <row r="3" spans="1:2" ht="16.5">
      <c r="A3" s="53">
        <v>100002113</v>
      </c>
      <c r="B3">
        <v>0</v>
      </c>
    </row>
    <row r="4" spans="1:2" ht="16.5">
      <c r="A4" s="53">
        <v>100002121</v>
      </c>
      <c r="B4">
        <v>0</v>
      </c>
    </row>
    <row r="5" spans="1:2" ht="16.5">
      <c r="A5" s="53">
        <v>100002122</v>
      </c>
      <c r="B5">
        <v>0</v>
      </c>
    </row>
    <row r="6" spans="1:2" ht="16.5">
      <c r="A6" s="53">
        <v>100002123</v>
      </c>
      <c r="B6">
        <v>0</v>
      </c>
    </row>
    <row r="7" spans="1:2" ht="16.5">
      <c r="A7" s="53">
        <v>100002131</v>
      </c>
      <c r="B7">
        <v>0</v>
      </c>
    </row>
    <row r="8" spans="1:2" ht="16.5">
      <c r="A8" s="53">
        <v>100002132</v>
      </c>
      <c r="B8">
        <v>0</v>
      </c>
    </row>
    <row r="9" spans="1:2" ht="16.5">
      <c r="A9" s="53">
        <v>100002133</v>
      </c>
      <c r="B9">
        <v>0</v>
      </c>
    </row>
    <row r="10" spans="1:2" ht="16.5">
      <c r="A10" s="53">
        <v>100002211</v>
      </c>
      <c r="B10">
        <v>0</v>
      </c>
    </row>
    <row r="11" spans="1:2" ht="16.5">
      <c r="A11" s="53">
        <v>100002212</v>
      </c>
      <c r="B11">
        <v>0</v>
      </c>
    </row>
    <row r="12" spans="1:2" ht="16.5">
      <c r="A12" s="53">
        <v>100002213</v>
      </c>
      <c r="B12">
        <v>0</v>
      </c>
    </row>
    <row r="13" spans="1:2" ht="16.5">
      <c r="A13" s="53">
        <v>100002221</v>
      </c>
      <c r="B13">
        <v>0</v>
      </c>
    </row>
    <row r="14" spans="1:2" ht="16.5">
      <c r="A14" s="53">
        <v>100002222</v>
      </c>
      <c r="B14">
        <v>0</v>
      </c>
    </row>
    <row r="15" spans="1:2" ht="16.5">
      <c r="A15" s="53">
        <v>100002223</v>
      </c>
      <c r="B15">
        <v>0</v>
      </c>
    </row>
    <row r="16" spans="1:2" ht="16.5">
      <c r="A16" s="53">
        <v>100002231</v>
      </c>
      <c r="B16">
        <v>0</v>
      </c>
    </row>
    <row r="17" spans="1:2" ht="16.5">
      <c r="A17" s="53">
        <v>100002232</v>
      </c>
      <c r="B17">
        <v>0</v>
      </c>
    </row>
    <row r="18" spans="1:2" ht="16.5">
      <c r="A18" s="53">
        <v>100002233</v>
      </c>
      <c r="B18">
        <v>0</v>
      </c>
    </row>
    <row r="19" spans="1:2" ht="16.5">
      <c r="A19" s="53">
        <v>100002311</v>
      </c>
      <c r="B19">
        <v>0</v>
      </c>
    </row>
    <row r="20" spans="1:2" ht="16.5">
      <c r="A20" s="53">
        <v>100002312</v>
      </c>
      <c r="B20">
        <v>0</v>
      </c>
    </row>
    <row r="21" spans="1:2" ht="16.5">
      <c r="A21" s="53">
        <v>100002313</v>
      </c>
      <c r="B21">
        <v>0</v>
      </c>
    </row>
    <row r="22" spans="1:2" ht="16.5">
      <c r="A22" s="53">
        <v>100002321</v>
      </c>
      <c r="B22">
        <v>0</v>
      </c>
    </row>
    <row r="23" spans="1:2" ht="16.5">
      <c r="A23" s="53">
        <v>100002322</v>
      </c>
      <c r="B23">
        <v>0</v>
      </c>
    </row>
    <row r="24" spans="1:2" ht="16.5">
      <c r="A24" s="53">
        <v>100002323</v>
      </c>
      <c r="B24">
        <v>0</v>
      </c>
    </row>
    <row r="25" spans="1:2" ht="16.5">
      <c r="A25" s="53">
        <v>100002331</v>
      </c>
      <c r="B25">
        <v>0</v>
      </c>
    </row>
    <row r="26" spans="1:2" ht="16.5">
      <c r="A26" s="53">
        <v>100002332</v>
      </c>
      <c r="B26">
        <v>0</v>
      </c>
    </row>
    <row r="27" spans="1:2" ht="16.5">
      <c r="A27" s="53">
        <v>100002333</v>
      </c>
      <c r="B27">
        <v>0</v>
      </c>
    </row>
    <row r="28" spans="1:2" ht="16.5">
      <c r="A28" s="59">
        <v>100002411</v>
      </c>
      <c r="B28">
        <v>0</v>
      </c>
    </row>
    <row r="29" spans="1:2" ht="16.5">
      <c r="A29" s="59">
        <v>100002412</v>
      </c>
      <c r="B29">
        <v>0</v>
      </c>
    </row>
    <row r="30" spans="1:2" ht="16.5">
      <c r="A30" s="59">
        <v>100002413</v>
      </c>
      <c r="B30">
        <v>0</v>
      </c>
    </row>
    <row r="31" spans="1:2" ht="16.5">
      <c r="A31" s="59">
        <v>100002421</v>
      </c>
      <c r="B31">
        <v>0</v>
      </c>
    </row>
    <row r="32" spans="1:2" ht="16.5">
      <c r="A32" s="59">
        <v>100002422</v>
      </c>
      <c r="B32">
        <v>0</v>
      </c>
    </row>
    <row r="33" spans="1:2" ht="16.5">
      <c r="A33" s="59">
        <v>100002423</v>
      </c>
      <c r="B33">
        <v>0</v>
      </c>
    </row>
    <row r="34" spans="1:2" ht="16.5">
      <c r="A34" s="59">
        <v>100002431</v>
      </c>
      <c r="B34">
        <v>0</v>
      </c>
    </row>
    <row r="35" spans="1:2" ht="16.5">
      <c r="A35" s="59">
        <v>100002432</v>
      </c>
      <c r="B35">
        <v>0</v>
      </c>
    </row>
    <row r="36" spans="1:2" ht="16.5">
      <c r="A36" s="59">
        <v>100002433</v>
      </c>
      <c r="B36">
        <v>0</v>
      </c>
    </row>
    <row r="37" spans="1:2" ht="16.5">
      <c r="A37" s="59">
        <v>100002511</v>
      </c>
      <c r="B37">
        <v>0</v>
      </c>
    </row>
    <row r="38" spans="1:2" ht="16.5">
      <c r="A38" s="59">
        <v>100002512</v>
      </c>
      <c r="B38">
        <v>0</v>
      </c>
    </row>
    <row r="39" spans="1:2" ht="16.5">
      <c r="A39" s="59">
        <v>100002513</v>
      </c>
      <c r="B39">
        <v>0</v>
      </c>
    </row>
    <row r="40" spans="1:2" ht="16.5">
      <c r="A40" s="59">
        <v>100002521</v>
      </c>
      <c r="B40">
        <v>0</v>
      </c>
    </row>
    <row r="41" spans="1:2" ht="16.5">
      <c r="A41" s="59">
        <v>100002522</v>
      </c>
      <c r="B41">
        <v>0</v>
      </c>
    </row>
    <row r="42" spans="1:2" ht="16.5">
      <c r="A42" s="59">
        <v>100002523</v>
      </c>
      <c r="B42">
        <v>0</v>
      </c>
    </row>
    <row r="43" spans="1:2" ht="16.5">
      <c r="A43" s="59">
        <v>100002531</v>
      </c>
      <c r="B43">
        <v>0</v>
      </c>
    </row>
    <row r="44" spans="1:2" ht="16.5">
      <c r="A44" s="59">
        <v>100002532</v>
      </c>
      <c r="B44">
        <v>0</v>
      </c>
    </row>
    <row r="45" spans="1:2" ht="16.5">
      <c r="A45" s="59">
        <v>100002533</v>
      </c>
      <c r="B45">
        <v>0</v>
      </c>
    </row>
    <row r="46" spans="1:2" ht="16.5">
      <c r="A46" s="59">
        <v>100002611</v>
      </c>
      <c r="B46">
        <v>0</v>
      </c>
    </row>
    <row r="47" spans="1:2" ht="16.5">
      <c r="A47" s="59">
        <v>100002612</v>
      </c>
      <c r="B47">
        <v>0</v>
      </c>
    </row>
    <row r="48" spans="1:2" ht="16.5">
      <c r="A48" s="59">
        <v>100002613</v>
      </c>
      <c r="B48">
        <v>0</v>
      </c>
    </row>
    <row r="49" spans="1:2" ht="16.5">
      <c r="A49" s="59">
        <v>100002621</v>
      </c>
      <c r="B49">
        <v>0</v>
      </c>
    </row>
    <row r="50" spans="1:2" ht="16.5">
      <c r="A50" s="59">
        <v>100002622</v>
      </c>
      <c r="B50">
        <v>0</v>
      </c>
    </row>
    <row r="51" spans="1:2" ht="16.5">
      <c r="A51" s="59">
        <v>100002623</v>
      </c>
      <c r="B51">
        <v>0</v>
      </c>
    </row>
    <row r="52" spans="1:2" ht="16.5">
      <c r="A52" s="59">
        <v>100002631</v>
      </c>
      <c r="B52">
        <v>0</v>
      </c>
    </row>
    <row r="53" spans="1:2" ht="16.5">
      <c r="A53" s="59">
        <v>100002632</v>
      </c>
      <c r="B53">
        <v>0</v>
      </c>
    </row>
    <row r="54" spans="1:2" ht="16.5">
      <c r="A54" s="59">
        <v>100002633</v>
      </c>
      <c r="B54">
        <v>0</v>
      </c>
    </row>
    <row r="55" spans="1:2" ht="16.5">
      <c r="A55" s="59">
        <v>100002711</v>
      </c>
      <c r="B55">
        <v>0</v>
      </c>
    </row>
    <row r="56" spans="1:2" ht="16.5">
      <c r="A56" s="59">
        <v>100002712</v>
      </c>
      <c r="B56">
        <v>0</v>
      </c>
    </row>
    <row r="57" spans="1:2" ht="16.5">
      <c r="A57" s="59">
        <v>100002713</v>
      </c>
      <c r="B57">
        <v>0</v>
      </c>
    </row>
    <row r="58" spans="1:2" ht="16.5">
      <c r="A58" s="59">
        <v>100002721</v>
      </c>
      <c r="B58">
        <v>0</v>
      </c>
    </row>
    <row r="59" spans="1:2" ht="16.5">
      <c r="A59" s="59">
        <v>100002722</v>
      </c>
      <c r="B59">
        <v>0</v>
      </c>
    </row>
    <row r="60" spans="1:2" ht="16.5">
      <c r="A60" s="59">
        <v>100002723</v>
      </c>
      <c r="B60">
        <v>0</v>
      </c>
    </row>
    <row r="61" spans="1:2" ht="16.5">
      <c r="A61" s="59">
        <v>100002731</v>
      </c>
      <c r="B61">
        <v>0</v>
      </c>
    </row>
    <row r="62" spans="1:2" ht="16.5">
      <c r="A62" s="59">
        <v>100002732</v>
      </c>
      <c r="B62">
        <v>0</v>
      </c>
    </row>
    <row r="63" spans="1:2" ht="16.5">
      <c r="A63" s="59">
        <v>100002733</v>
      </c>
      <c r="B63">
        <v>0</v>
      </c>
    </row>
    <row r="64" spans="1:2" ht="16.5">
      <c r="A64" s="53">
        <v>100002811</v>
      </c>
      <c r="B64">
        <v>0</v>
      </c>
    </row>
    <row r="65" spans="1:2" ht="16.5">
      <c r="A65" s="53">
        <v>100002812</v>
      </c>
      <c r="B65">
        <v>0</v>
      </c>
    </row>
    <row r="66" spans="1:2" ht="16.5">
      <c r="A66" s="53">
        <v>100002813</v>
      </c>
      <c r="B66">
        <v>0</v>
      </c>
    </row>
    <row r="67" spans="1:2" ht="16.5">
      <c r="A67" s="53">
        <v>100002821</v>
      </c>
      <c r="B67">
        <v>0</v>
      </c>
    </row>
    <row r="68" spans="1:2" ht="16.5">
      <c r="A68" s="53">
        <v>100002822</v>
      </c>
      <c r="B68">
        <v>0</v>
      </c>
    </row>
    <row r="69" spans="1:2" ht="16.5">
      <c r="A69" s="53">
        <v>100002823</v>
      </c>
      <c r="B69">
        <v>0</v>
      </c>
    </row>
    <row r="70" spans="1:2" ht="16.5">
      <c r="A70" s="53">
        <v>100002831</v>
      </c>
      <c r="B70">
        <v>0</v>
      </c>
    </row>
    <row r="71" spans="1:2" ht="16.5">
      <c r="A71" s="53">
        <v>100002832</v>
      </c>
      <c r="B71">
        <v>0</v>
      </c>
    </row>
    <row r="72" spans="1:2" ht="16.5">
      <c r="A72" s="53">
        <v>100002833</v>
      </c>
      <c r="B72">
        <v>0</v>
      </c>
    </row>
    <row r="73" spans="1:2" ht="16.5">
      <c r="A73" s="59">
        <v>100003111</v>
      </c>
      <c r="B73">
        <v>0</v>
      </c>
    </row>
    <row r="74" spans="1:2" ht="16.5">
      <c r="A74" s="53">
        <v>100003112</v>
      </c>
      <c r="B74">
        <v>0</v>
      </c>
    </row>
    <row r="75" spans="1:2" ht="16.5">
      <c r="A75" s="53">
        <v>100003113</v>
      </c>
      <c r="B75">
        <v>0</v>
      </c>
    </row>
    <row r="76" spans="1:2" ht="16.5">
      <c r="A76" s="53">
        <v>100003114</v>
      </c>
      <c r="B76">
        <v>0</v>
      </c>
    </row>
    <row r="77" spans="1:2" ht="16.5">
      <c r="A77" s="53">
        <v>100003121</v>
      </c>
      <c r="B77">
        <v>0</v>
      </c>
    </row>
    <row r="78" spans="1:2" ht="16.5">
      <c r="A78" s="53">
        <v>100003122</v>
      </c>
      <c r="B78">
        <v>0</v>
      </c>
    </row>
    <row r="79" spans="1:2" ht="16.5">
      <c r="A79" s="53">
        <v>100003123</v>
      </c>
      <c r="B79">
        <v>0</v>
      </c>
    </row>
    <row r="80" spans="1:2" ht="16.5">
      <c r="A80" s="53">
        <v>100003124</v>
      </c>
      <c r="B80">
        <v>0</v>
      </c>
    </row>
    <row r="81" spans="1:2" ht="16.5">
      <c r="A81" s="53">
        <v>100003131</v>
      </c>
      <c r="B81">
        <v>0</v>
      </c>
    </row>
    <row r="82" spans="1:2" ht="16.5">
      <c r="A82" s="53">
        <v>100003132</v>
      </c>
      <c r="B82">
        <v>0</v>
      </c>
    </row>
    <row r="83" spans="1:2" ht="16.5">
      <c r="A83" s="53">
        <v>100003133</v>
      </c>
      <c r="B83">
        <v>0</v>
      </c>
    </row>
    <row r="84" spans="1:2" ht="16.5">
      <c r="A84" s="53">
        <v>100003134</v>
      </c>
      <c r="B84">
        <v>0</v>
      </c>
    </row>
    <row r="85" spans="1:2" ht="16.5">
      <c r="A85" s="53">
        <v>100003211</v>
      </c>
      <c r="B85">
        <v>0</v>
      </c>
    </row>
    <row r="86" spans="1:2" ht="16.5">
      <c r="A86" s="53">
        <v>100003212</v>
      </c>
      <c r="B86">
        <v>0</v>
      </c>
    </row>
    <row r="87" spans="1:2" ht="16.5">
      <c r="A87" s="53">
        <v>100003213</v>
      </c>
      <c r="B87">
        <v>0</v>
      </c>
    </row>
    <row r="88" spans="1:2" ht="16.5">
      <c r="A88" s="53">
        <v>100003214</v>
      </c>
      <c r="B88">
        <v>0</v>
      </c>
    </row>
    <row r="89" spans="1:2" ht="16.5">
      <c r="A89" s="53">
        <v>100003221</v>
      </c>
      <c r="B89">
        <v>0</v>
      </c>
    </row>
    <row r="90" spans="1:2" ht="16.5">
      <c r="A90" s="53">
        <v>100003222</v>
      </c>
      <c r="B90">
        <v>0</v>
      </c>
    </row>
    <row r="91" spans="1:2" ht="16.5">
      <c r="A91" s="53">
        <v>100003223</v>
      </c>
      <c r="B91">
        <v>0</v>
      </c>
    </row>
    <row r="92" spans="1:2" ht="16.5">
      <c r="A92" s="53">
        <v>100003224</v>
      </c>
      <c r="B92">
        <v>0</v>
      </c>
    </row>
    <row r="93" spans="1:2" ht="16.5">
      <c r="A93" s="53">
        <v>100003231</v>
      </c>
      <c r="B93">
        <v>0</v>
      </c>
    </row>
    <row r="94" spans="1:2" ht="16.5">
      <c r="A94" s="53">
        <v>100003232</v>
      </c>
      <c r="B94">
        <v>0</v>
      </c>
    </row>
    <row r="95" spans="1:2" ht="16.5">
      <c r="A95" s="53">
        <v>100003233</v>
      </c>
      <c r="B95">
        <v>0</v>
      </c>
    </row>
    <row r="96" spans="1:2" ht="16.5">
      <c r="A96" s="53">
        <v>100003234</v>
      </c>
      <c r="B96">
        <v>0</v>
      </c>
    </row>
    <row r="97" spans="1:2" ht="16.5">
      <c r="A97" s="53">
        <v>100003311</v>
      </c>
      <c r="B97">
        <v>0</v>
      </c>
    </row>
    <row r="98" spans="1:2" ht="16.5">
      <c r="A98" s="53">
        <v>100003312</v>
      </c>
      <c r="B98">
        <v>0</v>
      </c>
    </row>
    <row r="99" spans="1:2" ht="16.5">
      <c r="A99" s="53">
        <v>100003313</v>
      </c>
      <c r="B99">
        <v>0</v>
      </c>
    </row>
    <row r="100" spans="1:2" ht="16.5">
      <c r="A100" s="53">
        <v>100003314</v>
      </c>
      <c r="B100">
        <v>0</v>
      </c>
    </row>
    <row r="101" spans="1:2" ht="16.5">
      <c r="A101" s="53">
        <v>100003321</v>
      </c>
      <c r="B101">
        <v>0</v>
      </c>
    </row>
    <row r="102" spans="1:2" ht="16.5">
      <c r="A102" s="53">
        <v>100003322</v>
      </c>
      <c r="B102">
        <v>0</v>
      </c>
    </row>
    <row r="103" spans="1:2" ht="16.5">
      <c r="A103" s="53">
        <v>100003323</v>
      </c>
      <c r="B103">
        <v>0</v>
      </c>
    </row>
    <row r="104" spans="1:2" ht="16.5">
      <c r="A104" s="53">
        <v>100003324</v>
      </c>
      <c r="B104">
        <v>0</v>
      </c>
    </row>
    <row r="105" spans="1:2" ht="16.5">
      <c r="A105" s="53">
        <v>100003331</v>
      </c>
      <c r="B105">
        <v>0</v>
      </c>
    </row>
    <row r="106" spans="1:2" ht="16.5">
      <c r="A106" s="53">
        <v>100003332</v>
      </c>
      <c r="B106">
        <v>0</v>
      </c>
    </row>
    <row r="107" spans="1:2" ht="16.5">
      <c r="A107" s="53">
        <v>100003333</v>
      </c>
      <c r="B107">
        <v>0</v>
      </c>
    </row>
    <row r="108" spans="1:2" ht="16.5">
      <c r="A108" s="53">
        <v>100003334</v>
      </c>
      <c r="B108">
        <v>0</v>
      </c>
    </row>
    <row r="109" spans="1:2" ht="16.5">
      <c r="A109" s="53">
        <v>100003411</v>
      </c>
      <c r="B109">
        <v>0</v>
      </c>
    </row>
    <row r="110" spans="1:2" ht="16.5">
      <c r="A110" s="53">
        <v>100003412</v>
      </c>
      <c r="B110">
        <v>0</v>
      </c>
    </row>
    <row r="111" spans="1:2" ht="16.5">
      <c r="A111" s="53">
        <v>100003413</v>
      </c>
      <c r="B111">
        <v>0</v>
      </c>
    </row>
    <row r="112" spans="1:2" ht="16.5">
      <c r="A112" s="53">
        <v>100003414</v>
      </c>
      <c r="B112">
        <v>0</v>
      </c>
    </row>
    <row r="113" spans="1:2" ht="16.5">
      <c r="A113" s="53">
        <v>100003421</v>
      </c>
      <c r="B113">
        <v>0</v>
      </c>
    </row>
    <row r="114" spans="1:2" ht="16.5">
      <c r="A114" s="53">
        <v>100003422</v>
      </c>
      <c r="B114">
        <v>0</v>
      </c>
    </row>
    <row r="115" spans="1:2" ht="16.5">
      <c r="A115" s="53">
        <v>100003423</v>
      </c>
      <c r="B115">
        <v>0</v>
      </c>
    </row>
    <row r="116" spans="1:2" ht="16.5">
      <c r="A116" s="53">
        <v>100003424</v>
      </c>
      <c r="B116">
        <v>0</v>
      </c>
    </row>
    <row r="117" spans="1:2" ht="16.5">
      <c r="A117" s="53">
        <v>100003431</v>
      </c>
      <c r="B117">
        <v>0</v>
      </c>
    </row>
    <row r="118" spans="1:2" ht="16.5">
      <c r="A118" s="53">
        <v>100003432</v>
      </c>
      <c r="B118">
        <v>0</v>
      </c>
    </row>
    <row r="119" spans="1:2" ht="16.5">
      <c r="A119" s="53">
        <v>100003433</v>
      </c>
      <c r="B119">
        <v>0</v>
      </c>
    </row>
    <row r="120" spans="1:2" ht="16.5">
      <c r="A120" s="53">
        <v>100003434</v>
      </c>
      <c r="B120">
        <v>0</v>
      </c>
    </row>
    <row r="121" spans="1:2" ht="16.5">
      <c r="A121" s="53">
        <v>100003511</v>
      </c>
      <c r="B121">
        <v>0</v>
      </c>
    </row>
    <row r="122" spans="1:2" ht="16.5">
      <c r="A122" s="53">
        <v>100003512</v>
      </c>
      <c r="B122">
        <v>0</v>
      </c>
    </row>
    <row r="123" spans="1:2" ht="16.5">
      <c r="A123" s="53">
        <v>100003513</v>
      </c>
      <c r="B123">
        <v>0</v>
      </c>
    </row>
    <row r="124" spans="1:2" ht="16.5">
      <c r="A124" s="53">
        <v>100003514</v>
      </c>
      <c r="B124">
        <v>0</v>
      </c>
    </row>
    <row r="125" spans="1:2" ht="16.5">
      <c r="A125" s="53">
        <v>100003521</v>
      </c>
      <c r="B125">
        <v>0</v>
      </c>
    </row>
    <row r="126" spans="1:2" ht="16.5">
      <c r="A126" s="53">
        <v>100003522</v>
      </c>
      <c r="B126">
        <v>0</v>
      </c>
    </row>
    <row r="127" spans="1:2" ht="16.5">
      <c r="A127" s="53">
        <v>100003523</v>
      </c>
      <c r="B127">
        <v>0</v>
      </c>
    </row>
    <row r="128" spans="1:2" ht="16.5">
      <c r="A128" s="53">
        <v>100003524</v>
      </c>
      <c r="B128">
        <v>0</v>
      </c>
    </row>
    <row r="129" spans="1:2" ht="16.5">
      <c r="A129" s="53">
        <v>100003531</v>
      </c>
      <c r="B129">
        <v>0</v>
      </c>
    </row>
    <row r="130" spans="1:2" ht="16.5">
      <c r="A130" s="53">
        <v>100003532</v>
      </c>
      <c r="B130">
        <v>0</v>
      </c>
    </row>
    <row r="131" spans="1:2" ht="16.5">
      <c r="A131" s="53">
        <v>100003533</v>
      </c>
      <c r="B131">
        <v>0</v>
      </c>
    </row>
    <row r="132" spans="1:2" ht="16.5">
      <c r="A132" s="53">
        <v>100003534</v>
      </c>
      <c r="B132">
        <v>0</v>
      </c>
    </row>
    <row r="133" spans="1:2" ht="16.5">
      <c r="A133" s="53">
        <v>100003611</v>
      </c>
      <c r="B133">
        <v>0</v>
      </c>
    </row>
    <row r="134" spans="1:2" ht="16.5">
      <c r="A134" s="53">
        <v>100003612</v>
      </c>
      <c r="B134">
        <v>0</v>
      </c>
    </row>
    <row r="135" spans="1:2" ht="16.5">
      <c r="A135" s="53">
        <v>100003613</v>
      </c>
      <c r="B135">
        <v>0</v>
      </c>
    </row>
    <row r="136" spans="1:2" ht="16.5">
      <c r="A136" s="53">
        <v>100003614</v>
      </c>
      <c r="B136">
        <v>0</v>
      </c>
    </row>
    <row r="137" spans="1:2" ht="16.5">
      <c r="A137" s="53">
        <v>100003621</v>
      </c>
      <c r="B137">
        <v>0</v>
      </c>
    </row>
    <row r="138" spans="1:2" ht="16.5">
      <c r="A138" s="53">
        <v>100003622</v>
      </c>
      <c r="B138">
        <v>0</v>
      </c>
    </row>
    <row r="139" spans="1:2" ht="16.5">
      <c r="A139" s="53">
        <v>100003623</v>
      </c>
      <c r="B139">
        <v>0</v>
      </c>
    </row>
    <row r="140" spans="1:2" ht="16.5">
      <c r="A140" s="53">
        <v>100003624</v>
      </c>
      <c r="B140">
        <v>0</v>
      </c>
    </row>
    <row r="141" spans="1:2" ht="16.5">
      <c r="A141" s="53">
        <v>100003631</v>
      </c>
      <c r="B141">
        <v>0</v>
      </c>
    </row>
    <row r="142" spans="1:2" ht="16.5">
      <c r="A142" s="53">
        <v>100003632</v>
      </c>
      <c r="B142">
        <v>0</v>
      </c>
    </row>
    <row r="143" spans="1:2" ht="16.5">
      <c r="A143" s="53">
        <v>100003633</v>
      </c>
      <c r="B143">
        <v>0</v>
      </c>
    </row>
    <row r="144" spans="1:2" ht="16.5">
      <c r="A144" s="53">
        <v>100003634</v>
      </c>
      <c r="B144">
        <v>0</v>
      </c>
    </row>
    <row r="145" spans="1:2" ht="16.5">
      <c r="A145" s="53">
        <v>100003711</v>
      </c>
      <c r="B145">
        <v>0</v>
      </c>
    </row>
    <row r="146" spans="1:2" ht="16.5">
      <c r="A146" s="53">
        <v>100003712</v>
      </c>
      <c r="B146">
        <v>0</v>
      </c>
    </row>
    <row r="147" spans="1:2" ht="16.5">
      <c r="A147" s="53">
        <v>100003713</v>
      </c>
      <c r="B147">
        <v>0</v>
      </c>
    </row>
    <row r="148" spans="1:2" ht="16.5">
      <c r="A148" s="53">
        <v>100003714</v>
      </c>
      <c r="B148">
        <v>0</v>
      </c>
    </row>
    <row r="149" spans="1:2" ht="16.5">
      <c r="A149" s="53">
        <v>100003721</v>
      </c>
      <c r="B149">
        <v>0</v>
      </c>
    </row>
    <row r="150" spans="1:2" ht="16.5">
      <c r="A150" s="53">
        <v>100003722</v>
      </c>
      <c r="B150">
        <v>0</v>
      </c>
    </row>
    <row r="151" spans="1:2" ht="16.5">
      <c r="A151" s="53">
        <v>100003723</v>
      </c>
      <c r="B151">
        <v>0</v>
      </c>
    </row>
    <row r="152" spans="1:2" ht="16.5">
      <c r="A152" s="53">
        <v>100003724</v>
      </c>
      <c r="B152">
        <v>0</v>
      </c>
    </row>
    <row r="153" spans="1:2" ht="16.5">
      <c r="A153" s="53">
        <v>100003731</v>
      </c>
      <c r="B153">
        <v>0</v>
      </c>
    </row>
    <row r="154" spans="1:2" ht="16.5">
      <c r="A154" s="53">
        <v>100003732</v>
      </c>
      <c r="B154">
        <v>0</v>
      </c>
    </row>
    <row r="155" spans="1:2" ht="16.5">
      <c r="A155" s="53">
        <v>100003733</v>
      </c>
      <c r="B155">
        <v>0</v>
      </c>
    </row>
    <row r="156" spans="1:2" ht="16.5">
      <c r="A156" s="53">
        <v>100003734</v>
      </c>
      <c r="B156">
        <v>1</v>
      </c>
    </row>
    <row r="157" spans="1:2" ht="16.5">
      <c r="A157" s="53">
        <v>100003811</v>
      </c>
      <c r="B157">
        <v>0</v>
      </c>
    </row>
    <row r="158" spans="1:2" ht="16.5">
      <c r="A158" s="53">
        <v>100003812</v>
      </c>
      <c r="B158">
        <v>0</v>
      </c>
    </row>
    <row r="159" spans="1:2" ht="16.5">
      <c r="A159" s="53">
        <v>100003813</v>
      </c>
      <c r="B159">
        <v>0</v>
      </c>
    </row>
    <row r="160" spans="1:2" ht="16.5">
      <c r="A160" s="53">
        <v>100003814</v>
      </c>
      <c r="B160">
        <v>1</v>
      </c>
    </row>
    <row r="161" spans="1:2" ht="16.5">
      <c r="A161" s="53">
        <v>100003821</v>
      </c>
      <c r="B161">
        <v>0</v>
      </c>
    </row>
    <row r="162" spans="1:2" ht="16.5">
      <c r="A162" s="53">
        <v>100003822</v>
      </c>
      <c r="B162">
        <v>0</v>
      </c>
    </row>
    <row r="163" spans="1:2" ht="16.5">
      <c r="A163" s="53">
        <v>100003823</v>
      </c>
      <c r="B163">
        <v>0</v>
      </c>
    </row>
    <row r="164" spans="1:2" ht="16.5">
      <c r="A164" s="53">
        <v>100003824</v>
      </c>
      <c r="B164">
        <v>0</v>
      </c>
    </row>
    <row r="165" spans="1:2" ht="16.5">
      <c r="A165" s="53">
        <v>100003831</v>
      </c>
      <c r="B165">
        <v>0</v>
      </c>
    </row>
    <row r="166" spans="1:2" ht="16.5">
      <c r="A166" s="53">
        <v>100003832</v>
      </c>
      <c r="B166">
        <v>0</v>
      </c>
    </row>
    <row r="167" spans="1:2" ht="16.5">
      <c r="A167" s="53">
        <v>100003833</v>
      </c>
      <c r="B167">
        <v>0</v>
      </c>
    </row>
    <row r="168" spans="1:2" ht="16.5">
      <c r="A168" s="53">
        <v>100003834</v>
      </c>
      <c r="B168">
        <v>0</v>
      </c>
    </row>
    <row r="169" spans="1:2" ht="16.5">
      <c r="A169" s="53">
        <v>100004111</v>
      </c>
      <c r="B169">
        <v>0</v>
      </c>
    </row>
    <row r="170" spans="1:2" ht="16.5">
      <c r="A170" s="53">
        <v>100004112</v>
      </c>
      <c r="B170">
        <v>0</v>
      </c>
    </row>
    <row r="171" spans="1:2" ht="16.5">
      <c r="A171" s="53">
        <v>100004113</v>
      </c>
      <c r="B171">
        <v>0</v>
      </c>
    </row>
    <row r="172" spans="1:2" ht="16.5">
      <c r="A172" s="53">
        <v>100004114</v>
      </c>
      <c r="B172">
        <v>0</v>
      </c>
    </row>
    <row r="173" spans="1:2" ht="16.5">
      <c r="A173" s="53">
        <v>100004115</v>
      </c>
      <c r="B173">
        <v>0</v>
      </c>
    </row>
    <row r="174" spans="1:2" ht="16.5">
      <c r="A174" s="53">
        <v>100004121</v>
      </c>
      <c r="B174">
        <v>0</v>
      </c>
    </row>
    <row r="175" spans="1:2" ht="16.5">
      <c r="A175" s="53">
        <v>100004122</v>
      </c>
      <c r="B175">
        <v>0</v>
      </c>
    </row>
    <row r="176" spans="1:2" ht="16.5">
      <c r="A176" s="53">
        <v>100004123</v>
      </c>
      <c r="B176">
        <v>0</v>
      </c>
    </row>
    <row r="177" spans="1:2" ht="16.5">
      <c r="A177" s="53">
        <v>100004124</v>
      </c>
      <c r="B177">
        <v>0</v>
      </c>
    </row>
    <row r="178" spans="1:2" ht="16.5">
      <c r="A178" s="53">
        <v>100004125</v>
      </c>
      <c r="B178">
        <v>0</v>
      </c>
    </row>
    <row r="179" spans="1:2" ht="16.5">
      <c r="A179" s="53">
        <v>100004131</v>
      </c>
      <c r="B179">
        <v>0</v>
      </c>
    </row>
    <row r="180" spans="1:2" ht="16.5">
      <c r="A180" s="53">
        <v>100004132</v>
      </c>
      <c r="B180">
        <v>0</v>
      </c>
    </row>
    <row r="181" spans="1:2" ht="16.5">
      <c r="A181" s="53">
        <v>100004133</v>
      </c>
      <c r="B181">
        <v>0</v>
      </c>
    </row>
    <row r="182" spans="1:2" ht="16.5">
      <c r="A182" s="53">
        <v>100004134</v>
      </c>
      <c r="B182">
        <v>0</v>
      </c>
    </row>
    <row r="183" spans="1:2" ht="16.5">
      <c r="A183" s="53">
        <v>100004135</v>
      </c>
      <c r="B183">
        <v>0</v>
      </c>
    </row>
    <row r="184" spans="1:2" ht="16.5">
      <c r="A184" s="53">
        <v>100004211</v>
      </c>
      <c r="B184">
        <v>0</v>
      </c>
    </row>
    <row r="185" spans="1:2" ht="16.5">
      <c r="A185" s="53">
        <v>100004212</v>
      </c>
      <c r="B185">
        <v>0</v>
      </c>
    </row>
    <row r="186" spans="1:2" ht="16.5">
      <c r="A186" s="53">
        <v>100004213</v>
      </c>
      <c r="B186">
        <v>0</v>
      </c>
    </row>
    <row r="187" spans="1:2" ht="16.5">
      <c r="A187" s="53">
        <v>100004214</v>
      </c>
      <c r="B187">
        <v>0</v>
      </c>
    </row>
    <row r="188" spans="1:2" ht="16.5">
      <c r="A188" s="53">
        <v>100004215</v>
      </c>
      <c r="B188">
        <v>0</v>
      </c>
    </row>
    <row r="189" spans="1:2" ht="16.5">
      <c r="A189" s="53">
        <v>100004221</v>
      </c>
      <c r="B189">
        <v>0</v>
      </c>
    </row>
    <row r="190" spans="1:2" ht="16.5">
      <c r="A190" s="53">
        <v>100004222</v>
      </c>
      <c r="B190">
        <v>0</v>
      </c>
    </row>
    <row r="191" spans="1:2" ht="16.5">
      <c r="A191" s="53">
        <v>100004223</v>
      </c>
      <c r="B191">
        <v>0</v>
      </c>
    </row>
    <row r="192" spans="1:2" ht="16.5">
      <c r="A192" s="53">
        <v>100004224</v>
      </c>
      <c r="B192">
        <v>0</v>
      </c>
    </row>
    <row r="193" spans="1:2" ht="16.5">
      <c r="A193" s="53">
        <v>100004225</v>
      </c>
      <c r="B193">
        <v>0</v>
      </c>
    </row>
    <row r="194" spans="1:2" ht="16.5">
      <c r="A194" s="53">
        <v>100004231</v>
      </c>
      <c r="B194">
        <v>0</v>
      </c>
    </row>
    <row r="195" spans="1:2" ht="16.5">
      <c r="A195" s="53">
        <v>100004232</v>
      </c>
      <c r="B195">
        <v>0</v>
      </c>
    </row>
    <row r="196" spans="1:2" ht="16.5">
      <c r="A196" s="53">
        <v>100004233</v>
      </c>
      <c r="B196">
        <v>0</v>
      </c>
    </row>
    <row r="197" spans="1:2" ht="16.5">
      <c r="A197" s="53">
        <v>100004234</v>
      </c>
      <c r="B197">
        <v>0</v>
      </c>
    </row>
    <row r="198" spans="1:2" ht="16.5">
      <c r="A198" s="53">
        <v>100004235</v>
      </c>
      <c r="B198">
        <v>0</v>
      </c>
    </row>
    <row r="199" spans="1:2" ht="16.5">
      <c r="A199" s="53">
        <v>100004311</v>
      </c>
      <c r="B199">
        <v>0</v>
      </c>
    </row>
    <row r="200" spans="1:2" ht="16.5">
      <c r="A200" s="53">
        <v>100004312</v>
      </c>
      <c r="B200">
        <v>0</v>
      </c>
    </row>
    <row r="201" spans="1:2" ht="16.5">
      <c r="A201" s="53">
        <v>100004313</v>
      </c>
      <c r="B201">
        <v>0</v>
      </c>
    </row>
    <row r="202" spans="1:2" ht="16.5">
      <c r="A202" s="53">
        <v>100004314</v>
      </c>
      <c r="B202">
        <v>0</v>
      </c>
    </row>
    <row r="203" spans="1:2" ht="16.5">
      <c r="A203" s="53">
        <v>100004315</v>
      </c>
      <c r="B203">
        <v>0</v>
      </c>
    </row>
    <row r="204" spans="1:2" ht="16.5">
      <c r="A204" s="53">
        <v>100004321</v>
      </c>
      <c r="B204">
        <v>0</v>
      </c>
    </row>
    <row r="205" spans="1:2" ht="16.5">
      <c r="A205" s="53">
        <v>100004322</v>
      </c>
      <c r="B205">
        <v>0</v>
      </c>
    </row>
    <row r="206" spans="1:2" ht="16.5">
      <c r="A206" s="53">
        <v>100004323</v>
      </c>
      <c r="B206">
        <v>0</v>
      </c>
    </row>
    <row r="207" spans="1:2" ht="16.5">
      <c r="A207" s="53">
        <v>100004324</v>
      </c>
      <c r="B207">
        <v>0</v>
      </c>
    </row>
    <row r="208" spans="1:2" ht="16.5">
      <c r="A208" s="53">
        <v>100004325</v>
      </c>
      <c r="B208">
        <v>0</v>
      </c>
    </row>
    <row r="209" spans="1:2" ht="16.5">
      <c r="A209" s="53">
        <v>100004331</v>
      </c>
      <c r="B209">
        <v>0</v>
      </c>
    </row>
    <row r="210" spans="1:2" ht="16.5">
      <c r="A210" s="53">
        <v>100004332</v>
      </c>
      <c r="B210">
        <v>0</v>
      </c>
    </row>
    <row r="211" spans="1:2" ht="16.5">
      <c r="A211" s="53">
        <v>100004333</v>
      </c>
      <c r="B211">
        <v>0</v>
      </c>
    </row>
    <row r="212" spans="1:2" ht="16.5">
      <c r="A212" s="53">
        <v>100004334</v>
      </c>
      <c r="B212">
        <v>0</v>
      </c>
    </row>
    <row r="213" spans="1:2" ht="16.5">
      <c r="A213" s="53">
        <v>100004335</v>
      </c>
      <c r="B213">
        <v>0</v>
      </c>
    </row>
    <row r="214" spans="1:2" ht="16.5">
      <c r="A214" s="53">
        <v>100004411</v>
      </c>
      <c r="B214">
        <v>0</v>
      </c>
    </row>
    <row r="215" spans="1:2" ht="16.5">
      <c r="A215" s="53">
        <v>100004412</v>
      </c>
      <c r="B215">
        <v>0</v>
      </c>
    </row>
    <row r="216" spans="1:2" ht="16.5">
      <c r="A216" s="53">
        <v>100004413</v>
      </c>
      <c r="B216">
        <v>0</v>
      </c>
    </row>
    <row r="217" spans="1:2" ht="16.5">
      <c r="A217" s="53">
        <v>100004414</v>
      </c>
      <c r="B217">
        <v>0</v>
      </c>
    </row>
    <row r="218" spans="1:2" ht="16.5">
      <c r="A218" s="53">
        <v>100004415</v>
      </c>
      <c r="B218">
        <v>0</v>
      </c>
    </row>
    <row r="219" spans="1:2" ht="16.5">
      <c r="A219" s="53">
        <v>100004421</v>
      </c>
      <c r="B219">
        <v>0</v>
      </c>
    </row>
    <row r="220" spans="1:2" ht="16.5">
      <c r="A220" s="53">
        <v>100004422</v>
      </c>
      <c r="B220">
        <v>0</v>
      </c>
    </row>
    <row r="221" spans="1:2" ht="16.5">
      <c r="A221" s="53">
        <v>100004423</v>
      </c>
      <c r="B221">
        <v>0</v>
      </c>
    </row>
    <row r="222" spans="1:2" ht="16.5">
      <c r="A222" s="53">
        <v>100004424</v>
      </c>
      <c r="B222">
        <v>0</v>
      </c>
    </row>
    <row r="223" spans="1:2" ht="16.5">
      <c r="A223" s="53">
        <v>100004425</v>
      </c>
      <c r="B223">
        <v>0</v>
      </c>
    </row>
    <row r="224" spans="1:2" ht="16.5">
      <c r="A224" s="53">
        <v>100004431</v>
      </c>
      <c r="B224">
        <v>0</v>
      </c>
    </row>
    <row r="225" spans="1:2" ht="16.5">
      <c r="A225" s="53">
        <v>100004432</v>
      </c>
      <c r="B225">
        <v>0</v>
      </c>
    </row>
    <row r="226" spans="1:2" ht="16.5">
      <c r="A226" s="53">
        <v>100004433</v>
      </c>
      <c r="B226">
        <v>0</v>
      </c>
    </row>
    <row r="227" spans="1:2" ht="16.5">
      <c r="A227" s="53">
        <v>100004434</v>
      </c>
      <c r="B227">
        <v>0</v>
      </c>
    </row>
    <row r="228" spans="1:2" ht="16.5">
      <c r="A228" s="53">
        <v>100004435</v>
      </c>
      <c r="B228">
        <v>0</v>
      </c>
    </row>
    <row r="229" spans="1:2" ht="16.5">
      <c r="A229" s="53">
        <v>100004511</v>
      </c>
      <c r="B229">
        <v>0</v>
      </c>
    </row>
    <row r="230" spans="1:2" ht="16.5">
      <c r="A230" s="53">
        <v>100004512</v>
      </c>
      <c r="B230">
        <v>0</v>
      </c>
    </row>
    <row r="231" spans="1:2" ht="16.5">
      <c r="A231" s="53">
        <v>100004513</v>
      </c>
      <c r="B231">
        <v>0</v>
      </c>
    </row>
    <row r="232" spans="1:2" ht="16.5">
      <c r="A232" s="53">
        <v>100004514</v>
      </c>
      <c r="B232">
        <v>0</v>
      </c>
    </row>
    <row r="233" spans="1:2" ht="16.5">
      <c r="A233" s="53">
        <v>100004515</v>
      </c>
      <c r="B233">
        <v>0</v>
      </c>
    </row>
    <row r="234" spans="1:2" ht="16.5">
      <c r="A234" s="53">
        <v>100004521</v>
      </c>
      <c r="B234">
        <v>0</v>
      </c>
    </row>
    <row r="235" spans="1:2" ht="16.5">
      <c r="A235" s="53">
        <v>100004522</v>
      </c>
      <c r="B235">
        <v>0</v>
      </c>
    </row>
    <row r="236" spans="1:2" ht="16.5">
      <c r="A236" s="53">
        <v>100004523</v>
      </c>
      <c r="B236">
        <v>0</v>
      </c>
    </row>
    <row r="237" spans="1:2" ht="16.5">
      <c r="A237" s="53">
        <v>100004524</v>
      </c>
      <c r="B237">
        <v>0</v>
      </c>
    </row>
    <row r="238" spans="1:2" ht="16.5">
      <c r="A238" s="53">
        <v>100004525</v>
      </c>
      <c r="B238">
        <v>0</v>
      </c>
    </row>
    <row r="239" spans="1:2" ht="16.5">
      <c r="A239" s="53">
        <v>100004531</v>
      </c>
      <c r="B239">
        <v>0</v>
      </c>
    </row>
    <row r="240" spans="1:2" ht="16.5">
      <c r="A240" s="53">
        <v>100004532</v>
      </c>
      <c r="B240">
        <v>0</v>
      </c>
    </row>
    <row r="241" spans="1:2" ht="16.5">
      <c r="A241" s="53">
        <v>100004533</v>
      </c>
      <c r="B241">
        <v>0</v>
      </c>
    </row>
    <row r="242" spans="1:2" ht="16.5">
      <c r="A242" s="53">
        <v>100004534</v>
      </c>
      <c r="B242">
        <v>0</v>
      </c>
    </row>
    <row r="243" spans="1:2" ht="16.5">
      <c r="A243" s="53">
        <v>100004535</v>
      </c>
      <c r="B243">
        <v>0</v>
      </c>
    </row>
    <row r="244" spans="1:2" ht="16.5">
      <c r="A244" s="53">
        <v>100004611</v>
      </c>
      <c r="B244">
        <v>0</v>
      </c>
    </row>
    <row r="245" spans="1:2" ht="16.5">
      <c r="A245" s="53">
        <v>100004612</v>
      </c>
      <c r="B245">
        <v>0</v>
      </c>
    </row>
    <row r="246" spans="1:2" ht="16.5">
      <c r="A246" s="53">
        <v>100004613</v>
      </c>
      <c r="B246">
        <v>0</v>
      </c>
    </row>
    <row r="247" spans="1:2" ht="16.5">
      <c r="A247" s="53">
        <v>100004614</v>
      </c>
      <c r="B247">
        <v>0</v>
      </c>
    </row>
    <row r="248" spans="1:2" ht="16.5">
      <c r="A248" s="53">
        <v>100004615</v>
      </c>
      <c r="B248">
        <v>0</v>
      </c>
    </row>
    <row r="249" spans="1:2" ht="16.5">
      <c r="A249" s="53">
        <v>100004621</v>
      </c>
      <c r="B249">
        <v>0</v>
      </c>
    </row>
    <row r="250" spans="1:2" ht="16.5">
      <c r="A250" s="53">
        <v>100004622</v>
      </c>
      <c r="B250">
        <v>0</v>
      </c>
    </row>
    <row r="251" spans="1:2" ht="16.5">
      <c r="A251" s="53">
        <v>100004623</v>
      </c>
      <c r="B251">
        <v>0</v>
      </c>
    </row>
    <row r="252" spans="1:2" ht="16.5">
      <c r="A252" s="53">
        <v>100004624</v>
      </c>
      <c r="B252">
        <v>0</v>
      </c>
    </row>
    <row r="253" spans="1:2" ht="16.5">
      <c r="A253" s="53">
        <v>100004625</v>
      </c>
      <c r="B253">
        <v>0</v>
      </c>
    </row>
    <row r="254" spans="1:2" ht="16.5">
      <c r="A254" s="53">
        <v>100004631</v>
      </c>
      <c r="B254">
        <v>0</v>
      </c>
    </row>
    <row r="255" spans="1:2" ht="16.5">
      <c r="A255" s="53">
        <v>100004632</v>
      </c>
      <c r="B255">
        <v>0</v>
      </c>
    </row>
    <row r="256" spans="1:2" ht="16.5">
      <c r="A256" s="53">
        <v>100004633</v>
      </c>
      <c r="B256">
        <v>0</v>
      </c>
    </row>
    <row r="257" spans="1:2" ht="16.5">
      <c r="A257" s="53">
        <v>100004634</v>
      </c>
      <c r="B257">
        <v>0</v>
      </c>
    </row>
    <row r="258" spans="1:2" ht="16.5">
      <c r="A258" s="53">
        <v>100004635</v>
      </c>
      <c r="B258">
        <v>0</v>
      </c>
    </row>
    <row r="259" spans="1:2" ht="16.5">
      <c r="A259" s="53">
        <v>100004711</v>
      </c>
      <c r="B259">
        <v>0</v>
      </c>
    </row>
    <row r="260" spans="1:2" ht="16.5">
      <c r="A260" s="53">
        <v>100004712</v>
      </c>
      <c r="B260">
        <v>0</v>
      </c>
    </row>
    <row r="261" spans="1:2" ht="16.5">
      <c r="A261" s="53">
        <v>100004713</v>
      </c>
      <c r="B261">
        <v>0</v>
      </c>
    </row>
    <row r="262" spans="1:2" ht="16.5">
      <c r="A262" s="53">
        <v>100004714</v>
      </c>
      <c r="B262">
        <v>0</v>
      </c>
    </row>
    <row r="263" spans="1:2" ht="16.5">
      <c r="A263" s="53">
        <v>100004715</v>
      </c>
      <c r="B263">
        <v>0</v>
      </c>
    </row>
    <row r="264" spans="1:2" ht="16.5">
      <c r="A264" s="53">
        <v>100004721</v>
      </c>
      <c r="B264">
        <v>0</v>
      </c>
    </row>
    <row r="265" spans="1:2" ht="16.5">
      <c r="A265" s="53">
        <v>100004722</v>
      </c>
      <c r="B265">
        <v>0</v>
      </c>
    </row>
    <row r="266" spans="1:2" ht="16.5">
      <c r="A266" s="53">
        <v>100004723</v>
      </c>
      <c r="B266">
        <v>0</v>
      </c>
    </row>
    <row r="267" spans="1:2" ht="16.5">
      <c r="A267" s="53">
        <v>100004724</v>
      </c>
      <c r="B267">
        <v>0</v>
      </c>
    </row>
    <row r="268" spans="1:2" ht="16.5">
      <c r="A268" s="53">
        <v>100004725</v>
      </c>
      <c r="B268">
        <v>0</v>
      </c>
    </row>
    <row r="269" spans="1:2" ht="16.5">
      <c r="A269" s="53">
        <v>100004731</v>
      </c>
      <c r="B269">
        <v>0</v>
      </c>
    </row>
    <row r="270" spans="1:2" ht="16.5">
      <c r="A270" s="53">
        <v>100004732</v>
      </c>
      <c r="B270">
        <v>0</v>
      </c>
    </row>
    <row r="271" spans="1:2" ht="16.5">
      <c r="A271" s="53">
        <v>100004733</v>
      </c>
      <c r="B271">
        <v>0</v>
      </c>
    </row>
    <row r="272" spans="1:2" ht="16.5">
      <c r="A272" s="53">
        <v>100004734</v>
      </c>
      <c r="B272">
        <v>0</v>
      </c>
    </row>
    <row r="273" spans="1:2" ht="16.5">
      <c r="A273" s="53">
        <v>100004735</v>
      </c>
      <c r="B273">
        <v>0</v>
      </c>
    </row>
    <row r="274" spans="1:2" ht="16.5">
      <c r="A274" s="53">
        <v>100004811</v>
      </c>
      <c r="B274">
        <v>0</v>
      </c>
    </row>
    <row r="275" spans="1:2" ht="16.5">
      <c r="A275" s="53">
        <v>100004812</v>
      </c>
      <c r="B275">
        <v>0</v>
      </c>
    </row>
    <row r="276" spans="1:2" ht="16.5">
      <c r="A276" s="53">
        <v>100004813</v>
      </c>
      <c r="B276">
        <v>0</v>
      </c>
    </row>
    <row r="277" spans="1:2" ht="16.5">
      <c r="A277" s="53">
        <v>100004814</v>
      </c>
      <c r="B277">
        <v>0</v>
      </c>
    </row>
    <row r="278" spans="1:2" ht="16.5">
      <c r="A278" s="53">
        <v>100004815</v>
      </c>
      <c r="B278">
        <v>1</v>
      </c>
    </row>
    <row r="279" spans="1:2" ht="16.5">
      <c r="A279" s="53">
        <v>100004821</v>
      </c>
      <c r="B279">
        <v>0</v>
      </c>
    </row>
    <row r="280" spans="1:2" ht="16.5">
      <c r="A280" s="53">
        <v>100004822</v>
      </c>
      <c r="B280">
        <v>0</v>
      </c>
    </row>
    <row r="281" spans="1:2" ht="16.5">
      <c r="A281" s="53">
        <v>100004823</v>
      </c>
      <c r="B281">
        <v>0</v>
      </c>
    </row>
    <row r="282" spans="1:2" ht="16.5">
      <c r="A282" s="53">
        <v>100004824</v>
      </c>
      <c r="B282">
        <v>0</v>
      </c>
    </row>
    <row r="283" spans="1:2" ht="16.5">
      <c r="A283" s="53">
        <v>100004825</v>
      </c>
      <c r="B283">
        <v>0</v>
      </c>
    </row>
    <row r="284" spans="1:2" ht="16.5">
      <c r="A284" s="53">
        <v>100004831</v>
      </c>
      <c r="B284">
        <v>0</v>
      </c>
    </row>
    <row r="285" spans="1:2" ht="16.5">
      <c r="A285" s="53">
        <v>100004832</v>
      </c>
      <c r="B285">
        <v>0</v>
      </c>
    </row>
    <row r="286" spans="1:2" ht="16.5">
      <c r="A286" s="53">
        <v>100004833</v>
      </c>
      <c r="B286">
        <v>0</v>
      </c>
    </row>
    <row r="287" spans="1:2" ht="16.5">
      <c r="A287" s="53">
        <v>100004834</v>
      </c>
      <c r="B287">
        <v>0</v>
      </c>
    </row>
    <row r="288" spans="1:2" ht="16.5">
      <c r="A288" s="53">
        <v>100004835</v>
      </c>
      <c r="B288">
        <v>0</v>
      </c>
    </row>
    <row r="289" spans="1:2" ht="16.5">
      <c r="A289" s="53">
        <v>100005111</v>
      </c>
      <c r="B289">
        <v>0</v>
      </c>
    </row>
    <row r="290" spans="1:2" ht="16.5">
      <c r="A290" s="53">
        <v>100005112</v>
      </c>
      <c r="B290">
        <v>0</v>
      </c>
    </row>
    <row r="291" spans="1:2" ht="16.5">
      <c r="A291" s="53">
        <v>100005113</v>
      </c>
      <c r="B291">
        <v>0</v>
      </c>
    </row>
    <row r="292" spans="1:2" ht="16.5">
      <c r="A292" s="53">
        <v>100005114</v>
      </c>
      <c r="B292">
        <v>0</v>
      </c>
    </row>
    <row r="293" spans="1:2" ht="16.5">
      <c r="A293" s="53">
        <v>100005115</v>
      </c>
      <c r="B293">
        <v>0</v>
      </c>
    </row>
    <row r="294" spans="1:2" ht="16.5">
      <c r="A294" s="53">
        <v>100005116</v>
      </c>
      <c r="B294">
        <v>0</v>
      </c>
    </row>
    <row r="295" spans="1:2" ht="16.5">
      <c r="A295" s="53">
        <v>100005121</v>
      </c>
      <c r="B295">
        <v>0</v>
      </c>
    </row>
    <row r="296" spans="1:2" ht="16.5">
      <c r="A296" s="53">
        <v>100005122</v>
      </c>
      <c r="B296">
        <v>0</v>
      </c>
    </row>
    <row r="297" spans="1:2" ht="16.5">
      <c r="A297" s="53">
        <v>100005123</v>
      </c>
      <c r="B297">
        <v>0</v>
      </c>
    </row>
    <row r="298" spans="1:2" ht="16.5">
      <c r="A298" s="53">
        <v>100005124</v>
      </c>
      <c r="B298">
        <v>0</v>
      </c>
    </row>
    <row r="299" spans="1:2" ht="16.5">
      <c r="A299" s="53">
        <v>100005125</v>
      </c>
      <c r="B299">
        <v>0</v>
      </c>
    </row>
    <row r="300" spans="1:2" ht="16.5">
      <c r="A300" s="53">
        <v>100005126</v>
      </c>
      <c r="B300">
        <v>0</v>
      </c>
    </row>
    <row r="301" spans="1:2" ht="16.5">
      <c r="A301" s="53">
        <v>100005131</v>
      </c>
      <c r="B301">
        <v>0</v>
      </c>
    </row>
    <row r="302" spans="1:2" ht="16.5">
      <c r="A302" s="53">
        <v>100005132</v>
      </c>
      <c r="B302">
        <v>0</v>
      </c>
    </row>
    <row r="303" spans="1:2" ht="16.5">
      <c r="A303" s="53">
        <v>100005133</v>
      </c>
      <c r="B303">
        <v>0</v>
      </c>
    </row>
    <row r="304" spans="1:2" ht="16.5">
      <c r="A304" s="53">
        <v>100005134</v>
      </c>
      <c r="B304">
        <v>0</v>
      </c>
    </row>
    <row r="305" spans="1:2" ht="16.5">
      <c r="A305" s="53">
        <v>100005135</v>
      </c>
      <c r="B305">
        <v>0</v>
      </c>
    </row>
    <row r="306" spans="1:2" ht="16.5">
      <c r="A306" s="53">
        <v>100005136</v>
      </c>
      <c r="B306">
        <v>0</v>
      </c>
    </row>
    <row r="307" spans="1:2" ht="16.5">
      <c r="A307" s="53">
        <v>100005211</v>
      </c>
      <c r="B307">
        <v>0</v>
      </c>
    </row>
    <row r="308" spans="1:2" ht="16.5">
      <c r="A308" s="53">
        <v>100005212</v>
      </c>
      <c r="B308">
        <v>0</v>
      </c>
    </row>
    <row r="309" spans="1:2" ht="16.5">
      <c r="A309" s="53">
        <v>100005213</v>
      </c>
      <c r="B309">
        <v>0</v>
      </c>
    </row>
    <row r="310" spans="1:2" ht="16.5">
      <c r="A310" s="53">
        <v>100005214</v>
      </c>
      <c r="B310">
        <v>0</v>
      </c>
    </row>
    <row r="311" spans="1:2" ht="16.5">
      <c r="A311" s="53">
        <v>100005215</v>
      </c>
      <c r="B311">
        <v>0</v>
      </c>
    </row>
    <row r="312" spans="1:2" ht="16.5">
      <c r="A312" s="53">
        <v>100005216</v>
      </c>
      <c r="B312">
        <v>0</v>
      </c>
    </row>
    <row r="313" spans="1:2" ht="16.5">
      <c r="A313" s="53">
        <v>100005221</v>
      </c>
      <c r="B313">
        <v>0</v>
      </c>
    </row>
    <row r="314" spans="1:2" ht="16.5">
      <c r="A314" s="53">
        <v>100005222</v>
      </c>
      <c r="B314">
        <v>0</v>
      </c>
    </row>
    <row r="315" spans="1:2" ht="16.5">
      <c r="A315" s="53">
        <v>100005223</v>
      </c>
      <c r="B315">
        <v>0</v>
      </c>
    </row>
    <row r="316" spans="1:2" ht="16.5">
      <c r="A316" s="53">
        <v>100005224</v>
      </c>
      <c r="B316">
        <v>0</v>
      </c>
    </row>
    <row r="317" spans="1:2" ht="16.5">
      <c r="A317" s="53">
        <v>100005225</v>
      </c>
      <c r="B317">
        <v>0</v>
      </c>
    </row>
    <row r="318" spans="1:2" ht="16.5">
      <c r="A318" s="53">
        <v>100005226</v>
      </c>
      <c r="B318">
        <v>0</v>
      </c>
    </row>
    <row r="319" spans="1:2" ht="16.5">
      <c r="A319" s="53">
        <v>100005231</v>
      </c>
      <c r="B319">
        <v>0</v>
      </c>
    </row>
    <row r="320" spans="1:2" ht="16.5">
      <c r="A320" s="53">
        <v>100005232</v>
      </c>
      <c r="B320">
        <v>0</v>
      </c>
    </row>
    <row r="321" spans="1:2" ht="16.5">
      <c r="A321" s="53">
        <v>100005233</v>
      </c>
      <c r="B321">
        <v>0</v>
      </c>
    </row>
    <row r="322" spans="1:2" ht="16.5">
      <c r="A322" s="53">
        <v>100005234</v>
      </c>
      <c r="B322">
        <v>0</v>
      </c>
    </row>
    <row r="323" spans="1:2" ht="16.5">
      <c r="A323" s="53">
        <v>100005235</v>
      </c>
      <c r="B323">
        <v>0</v>
      </c>
    </row>
    <row r="324" spans="1:2" ht="16.5">
      <c r="A324" s="53">
        <v>100005236</v>
      </c>
      <c r="B324">
        <v>0</v>
      </c>
    </row>
    <row r="325" spans="1:2" ht="16.5">
      <c r="A325" s="53">
        <v>100005311</v>
      </c>
      <c r="B325">
        <v>0</v>
      </c>
    </row>
    <row r="326" spans="1:2" ht="16.5">
      <c r="A326" s="53">
        <v>100005312</v>
      </c>
      <c r="B326">
        <v>0</v>
      </c>
    </row>
    <row r="327" spans="1:2" ht="16.5">
      <c r="A327" s="53">
        <v>100005313</v>
      </c>
      <c r="B327">
        <v>0</v>
      </c>
    </row>
    <row r="328" spans="1:2" ht="16.5">
      <c r="A328" s="53">
        <v>100005314</v>
      </c>
      <c r="B328">
        <v>0</v>
      </c>
    </row>
    <row r="329" spans="1:2" ht="16.5">
      <c r="A329" s="53">
        <v>100005315</v>
      </c>
      <c r="B329">
        <v>0</v>
      </c>
    </row>
    <row r="330" spans="1:2" ht="16.5">
      <c r="A330" s="53">
        <v>100005316</v>
      </c>
      <c r="B330">
        <v>0</v>
      </c>
    </row>
    <row r="331" spans="1:2" ht="16.5">
      <c r="A331" s="53">
        <v>100005321</v>
      </c>
      <c r="B331">
        <v>0</v>
      </c>
    </row>
    <row r="332" spans="1:2" ht="16.5">
      <c r="A332" s="53">
        <v>100005322</v>
      </c>
      <c r="B332">
        <v>0</v>
      </c>
    </row>
    <row r="333" spans="1:2" ht="16.5">
      <c r="A333" s="53">
        <v>100005323</v>
      </c>
      <c r="B333">
        <v>0</v>
      </c>
    </row>
    <row r="334" spans="1:2" ht="16.5">
      <c r="A334" s="53">
        <v>100005324</v>
      </c>
      <c r="B334">
        <v>0</v>
      </c>
    </row>
    <row r="335" spans="1:2" ht="16.5">
      <c r="A335" s="53">
        <v>100005325</v>
      </c>
      <c r="B335">
        <v>0</v>
      </c>
    </row>
    <row r="336" spans="1:2" ht="16.5">
      <c r="A336" s="53">
        <v>100005326</v>
      </c>
      <c r="B336">
        <v>0</v>
      </c>
    </row>
    <row r="337" spans="1:2" ht="16.5">
      <c r="A337" s="53">
        <v>100005331</v>
      </c>
      <c r="B337">
        <v>0</v>
      </c>
    </row>
    <row r="338" spans="1:2" ht="16.5">
      <c r="A338" s="53">
        <v>100005332</v>
      </c>
      <c r="B338">
        <v>0</v>
      </c>
    </row>
    <row r="339" spans="1:2" ht="16.5">
      <c r="A339" s="53">
        <v>100005333</v>
      </c>
      <c r="B339">
        <v>0</v>
      </c>
    </row>
    <row r="340" spans="1:2" ht="16.5">
      <c r="A340" s="53">
        <v>100005334</v>
      </c>
      <c r="B340">
        <v>0</v>
      </c>
    </row>
    <row r="341" spans="1:2" ht="16.5">
      <c r="A341" s="53">
        <v>100005335</v>
      </c>
      <c r="B341">
        <v>0</v>
      </c>
    </row>
    <row r="342" spans="1:2" ht="16.5">
      <c r="A342" s="53">
        <v>100005336</v>
      </c>
      <c r="B342">
        <v>0</v>
      </c>
    </row>
    <row r="343" spans="1:2" ht="16.5">
      <c r="A343" s="53">
        <v>100005411</v>
      </c>
      <c r="B343">
        <v>0</v>
      </c>
    </row>
    <row r="344" spans="1:2" ht="16.5">
      <c r="A344" s="53">
        <v>100005412</v>
      </c>
      <c r="B344">
        <v>0</v>
      </c>
    </row>
    <row r="345" spans="1:2" ht="16.5">
      <c r="A345" s="53">
        <v>100005413</v>
      </c>
      <c r="B345">
        <v>0</v>
      </c>
    </row>
    <row r="346" spans="1:2" ht="16.5">
      <c r="A346" s="53">
        <v>100005414</v>
      </c>
      <c r="B346">
        <v>0</v>
      </c>
    </row>
    <row r="347" spans="1:2" ht="16.5">
      <c r="A347" s="53">
        <v>100005415</v>
      </c>
      <c r="B347">
        <v>0</v>
      </c>
    </row>
    <row r="348" spans="1:2" ht="16.5">
      <c r="A348" s="53">
        <v>100005416</v>
      </c>
      <c r="B348">
        <v>0</v>
      </c>
    </row>
    <row r="349" spans="1:2" ht="16.5">
      <c r="A349" s="53">
        <v>100005421</v>
      </c>
      <c r="B349">
        <v>0</v>
      </c>
    </row>
    <row r="350" spans="1:2" ht="16.5">
      <c r="A350" s="53">
        <v>100005422</v>
      </c>
      <c r="B350">
        <v>0</v>
      </c>
    </row>
    <row r="351" spans="1:2" ht="16.5">
      <c r="A351" s="53">
        <v>100005423</v>
      </c>
      <c r="B351">
        <v>0</v>
      </c>
    </row>
    <row r="352" spans="1:2" ht="16.5">
      <c r="A352" s="53">
        <v>100005424</v>
      </c>
      <c r="B352">
        <v>0</v>
      </c>
    </row>
    <row r="353" spans="1:2" ht="16.5">
      <c r="A353" s="53">
        <v>100005425</v>
      </c>
      <c r="B353">
        <v>0</v>
      </c>
    </row>
    <row r="354" spans="1:2" ht="16.5">
      <c r="A354" s="53">
        <v>100005426</v>
      </c>
      <c r="B354">
        <v>0</v>
      </c>
    </row>
    <row r="355" spans="1:2" ht="16.5">
      <c r="A355" s="53">
        <v>100005431</v>
      </c>
      <c r="B355">
        <v>0</v>
      </c>
    </row>
    <row r="356" spans="1:2" ht="16.5">
      <c r="A356" s="53">
        <v>100005432</v>
      </c>
      <c r="B356">
        <v>0</v>
      </c>
    </row>
    <row r="357" spans="1:2" ht="16.5">
      <c r="A357" s="53">
        <v>100005433</v>
      </c>
      <c r="B357">
        <v>0</v>
      </c>
    </row>
    <row r="358" spans="1:2" ht="16.5">
      <c r="A358" s="53">
        <v>100005434</v>
      </c>
      <c r="B358">
        <v>0</v>
      </c>
    </row>
    <row r="359" spans="1:2" ht="16.5">
      <c r="A359" s="53">
        <v>100005435</v>
      </c>
      <c r="B359">
        <v>0</v>
      </c>
    </row>
    <row r="360" spans="1:2" ht="16.5">
      <c r="A360" s="53">
        <v>100005436</v>
      </c>
      <c r="B360">
        <v>0</v>
      </c>
    </row>
    <row r="361" spans="1:2" ht="16.5">
      <c r="A361" s="53">
        <v>100005511</v>
      </c>
      <c r="B361">
        <v>0</v>
      </c>
    </row>
    <row r="362" spans="1:2" ht="16.5">
      <c r="A362" s="53">
        <v>100005512</v>
      </c>
      <c r="B362">
        <v>0</v>
      </c>
    </row>
    <row r="363" spans="1:2" ht="16.5">
      <c r="A363" s="53">
        <v>100005513</v>
      </c>
      <c r="B363">
        <v>0</v>
      </c>
    </row>
    <row r="364" spans="1:2" ht="16.5">
      <c r="A364" s="53">
        <v>100005514</v>
      </c>
      <c r="B364">
        <v>0</v>
      </c>
    </row>
    <row r="365" spans="1:2" ht="16.5">
      <c r="A365" s="53">
        <v>100005515</v>
      </c>
      <c r="B365">
        <v>0</v>
      </c>
    </row>
    <row r="366" spans="1:2" ht="16.5">
      <c r="A366" s="53">
        <v>100005516</v>
      </c>
      <c r="B366">
        <v>0</v>
      </c>
    </row>
    <row r="367" spans="1:2" ht="16.5">
      <c r="A367" s="53">
        <v>100005521</v>
      </c>
      <c r="B367">
        <v>0</v>
      </c>
    </row>
    <row r="368" spans="1:2" ht="16.5">
      <c r="A368" s="53">
        <v>100005522</v>
      </c>
      <c r="B368">
        <v>0</v>
      </c>
    </row>
    <row r="369" spans="1:2" ht="16.5">
      <c r="A369" s="53">
        <v>100005523</v>
      </c>
      <c r="B369">
        <v>0</v>
      </c>
    </row>
    <row r="370" spans="1:2" ht="16.5">
      <c r="A370" s="53">
        <v>100005524</v>
      </c>
      <c r="B370">
        <v>0</v>
      </c>
    </row>
    <row r="371" spans="1:2" ht="16.5">
      <c r="A371" s="53">
        <v>100005525</v>
      </c>
      <c r="B371">
        <v>0</v>
      </c>
    </row>
    <row r="372" spans="1:2" ht="16.5">
      <c r="A372" s="53">
        <v>100005526</v>
      </c>
      <c r="B372">
        <v>0</v>
      </c>
    </row>
    <row r="373" spans="1:2" ht="16.5">
      <c r="A373" s="53">
        <v>100005531</v>
      </c>
      <c r="B373">
        <v>0</v>
      </c>
    </row>
    <row r="374" spans="1:2" ht="16.5">
      <c r="A374" s="53">
        <v>100005532</v>
      </c>
      <c r="B374">
        <v>0</v>
      </c>
    </row>
    <row r="375" spans="1:2" ht="16.5">
      <c r="A375" s="53">
        <v>100005533</v>
      </c>
      <c r="B375">
        <v>0</v>
      </c>
    </row>
    <row r="376" spans="1:2" ht="16.5">
      <c r="A376" s="53">
        <v>100005534</v>
      </c>
      <c r="B376">
        <v>0</v>
      </c>
    </row>
    <row r="377" spans="1:2" ht="16.5">
      <c r="A377" s="53">
        <v>100005535</v>
      </c>
      <c r="B377">
        <v>3</v>
      </c>
    </row>
    <row r="378" spans="1:2" ht="16.5">
      <c r="A378" s="53">
        <v>100005536</v>
      </c>
      <c r="B378">
        <v>0</v>
      </c>
    </row>
    <row r="379" spans="1:2" ht="16.5">
      <c r="A379" s="53">
        <v>100005611</v>
      </c>
      <c r="B379">
        <v>0</v>
      </c>
    </row>
    <row r="380" spans="1:2" ht="16.5">
      <c r="A380" s="53">
        <v>100005612</v>
      </c>
      <c r="B380">
        <v>0</v>
      </c>
    </row>
    <row r="381" spans="1:2" ht="16.5">
      <c r="A381" s="53">
        <v>100005613</v>
      </c>
      <c r="B381">
        <v>0</v>
      </c>
    </row>
    <row r="382" spans="1:2" ht="16.5">
      <c r="A382" s="53">
        <v>100005614</v>
      </c>
      <c r="B382">
        <v>0</v>
      </c>
    </row>
    <row r="383" spans="1:2" ht="16.5">
      <c r="A383" s="53">
        <v>100005615</v>
      </c>
      <c r="B383">
        <v>0</v>
      </c>
    </row>
    <row r="384" spans="1:2" ht="16.5">
      <c r="A384" s="53">
        <v>100005616</v>
      </c>
      <c r="B384">
        <v>0</v>
      </c>
    </row>
    <row r="385" spans="1:2" ht="16.5">
      <c r="A385" s="53">
        <v>100005621</v>
      </c>
      <c r="B385">
        <v>0</v>
      </c>
    </row>
    <row r="386" spans="1:2" ht="16.5">
      <c r="A386" s="53">
        <v>100005622</v>
      </c>
      <c r="B386">
        <v>0</v>
      </c>
    </row>
    <row r="387" spans="1:2" ht="16.5">
      <c r="A387" s="53">
        <v>100005623</v>
      </c>
      <c r="B387">
        <v>0</v>
      </c>
    </row>
    <row r="388" spans="1:2" ht="16.5">
      <c r="A388" s="53">
        <v>100005624</v>
      </c>
      <c r="B388">
        <v>0</v>
      </c>
    </row>
    <row r="389" spans="1:2" ht="16.5">
      <c r="A389" s="53">
        <v>100005625</v>
      </c>
      <c r="B389">
        <v>0</v>
      </c>
    </row>
    <row r="390" spans="1:2" ht="16.5">
      <c r="A390" s="53">
        <v>100005626</v>
      </c>
      <c r="B390">
        <v>0</v>
      </c>
    </row>
    <row r="391" spans="1:2" ht="16.5">
      <c r="A391" s="53">
        <v>100005631</v>
      </c>
      <c r="B391">
        <v>0</v>
      </c>
    </row>
    <row r="392" spans="1:2" ht="16.5">
      <c r="A392" s="53">
        <v>100005632</v>
      </c>
      <c r="B392">
        <v>0</v>
      </c>
    </row>
    <row r="393" spans="1:2" ht="16.5">
      <c r="A393" s="53">
        <v>100005633</v>
      </c>
      <c r="B393">
        <v>0</v>
      </c>
    </row>
    <row r="394" spans="1:2" ht="16.5">
      <c r="A394" s="53">
        <v>100005634</v>
      </c>
      <c r="B394">
        <v>0</v>
      </c>
    </row>
    <row r="395" spans="1:2" ht="16.5">
      <c r="A395" s="53">
        <v>100005635</v>
      </c>
      <c r="B395">
        <v>0</v>
      </c>
    </row>
    <row r="396" spans="1:2" ht="16.5">
      <c r="A396" s="53">
        <v>100005636</v>
      </c>
      <c r="B396">
        <v>0</v>
      </c>
    </row>
    <row r="397" spans="1:2" ht="16.5">
      <c r="A397" s="53">
        <v>100005711</v>
      </c>
      <c r="B397">
        <v>0</v>
      </c>
    </row>
    <row r="398" spans="1:2" ht="16.5">
      <c r="A398" s="53">
        <v>100005712</v>
      </c>
      <c r="B398">
        <v>0</v>
      </c>
    </row>
    <row r="399" spans="1:2" ht="16.5">
      <c r="A399" s="53">
        <v>100005713</v>
      </c>
      <c r="B399">
        <v>0</v>
      </c>
    </row>
    <row r="400" spans="1:2" ht="16.5">
      <c r="A400" s="53">
        <v>100005714</v>
      </c>
      <c r="B400">
        <v>0</v>
      </c>
    </row>
    <row r="401" spans="1:2" ht="16.5">
      <c r="A401" s="53">
        <v>100005715</v>
      </c>
      <c r="B401">
        <v>0</v>
      </c>
    </row>
    <row r="402" spans="1:2" ht="16.5">
      <c r="A402" s="53">
        <v>100005716</v>
      </c>
      <c r="B402">
        <v>0</v>
      </c>
    </row>
    <row r="403" spans="1:2" ht="16.5">
      <c r="A403" s="53">
        <v>100005721</v>
      </c>
      <c r="B403">
        <v>0</v>
      </c>
    </row>
    <row r="404" spans="1:2" ht="16.5">
      <c r="A404" s="53">
        <v>100005722</v>
      </c>
      <c r="B404">
        <v>0</v>
      </c>
    </row>
    <row r="405" spans="1:2" ht="16.5">
      <c r="A405" s="53">
        <v>100005723</v>
      </c>
      <c r="B405">
        <v>0</v>
      </c>
    </row>
    <row r="406" spans="1:2" ht="16.5">
      <c r="A406" s="53">
        <v>100005724</v>
      </c>
      <c r="B406">
        <v>0</v>
      </c>
    </row>
    <row r="407" spans="1:2" ht="16.5">
      <c r="A407" s="53">
        <v>100005725</v>
      </c>
      <c r="B407">
        <v>0</v>
      </c>
    </row>
    <row r="408" spans="1:2" ht="16.5">
      <c r="A408" s="53">
        <v>100005726</v>
      </c>
      <c r="B408">
        <v>0</v>
      </c>
    </row>
    <row r="409" spans="1:2" ht="16.5">
      <c r="A409" s="53">
        <v>100005731</v>
      </c>
      <c r="B409">
        <v>0</v>
      </c>
    </row>
    <row r="410" spans="1:2" ht="16.5">
      <c r="A410" s="53">
        <v>100005732</v>
      </c>
      <c r="B410">
        <v>0</v>
      </c>
    </row>
    <row r="411" spans="1:2" ht="16.5">
      <c r="A411" s="53">
        <v>100005733</v>
      </c>
      <c r="B411">
        <v>0</v>
      </c>
    </row>
    <row r="412" spans="1:2" ht="16.5">
      <c r="A412" s="53">
        <v>100005734</v>
      </c>
      <c r="B412">
        <v>0</v>
      </c>
    </row>
    <row r="413" spans="1:2" ht="16.5">
      <c r="A413" s="53">
        <v>100005735</v>
      </c>
      <c r="B413">
        <v>2</v>
      </c>
    </row>
    <row r="414" spans="1:2" ht="16.5">
      <c r="A414" s="53">
        <v>100005736</v>
      </c>
      <c r="B414">
        <v>0</v>
      </c>
    </row>
    <row r="415" spans="1:2" ht="16.5">
      <c r="A415" s="53">
        <v>100005811</v>
      </c>
      <c r="B415">
        <v>0</v>
      </c>
    </row>
    <row r="416" spans="1:2" ht="16.5">
      <c r="A416" s="53">
        <v>100005812</v>
      </c>
      <c r="B416">
        <v>0</v>
      </c>
    </row>
    <row r="417" spans="1:2" ht="16.5">
      <c r="A417" s="53">
        <v>100005813</v>
      </c>
      <c r="B417">
        <v>0</v>
      </c>
    </row>
    <row r="418" spans="1:2" ht="16.5">
      <c r="A418" s="53">
        <v>100005814</v>
      </c>
      <c r="B418">
        <v>0</v>
      </c>
    </row>
    <row r="419" spans="1:2" ht="16.5">
      <c r="A419" s="53">
        <v>100005815</v>
      </c>
      <c r="B419">
        <v>1</v>
      </c>
    </row>
    <row r="420" spans="1:2" ht="16.5">
      <c r="A420" s="53">
        <v>100005816</v>
      </c>
      <c r="B420">
        <v>0</v>
      </c>
    </row>
    <row r="421" spans="1:2" ht="16.5">
      <c r="A421" s="53">
        <v>100005821</v>
      </c>
      <c r="B421">
        <v>0</v>
      </c>
    </row>
    <row r="422" spans="1:2" ht="16.5">
      <c r="A422" s="53">
        <v>100005822</v>
      </c>
      <c r="B422">
        <v>0</v>
      </c>
    </row>
    <row r="423" spans="1:2" ht="16.5">
      <c r="A423" s="53">
        <v>100005823</v>
      </c>
      <c r="B423">
        <v>0</v>
      </c>
    </row>
    <row r="424" spans="1:2" ht="16.5">
      <c r="A424" s="53">
        <v>100005824</v>
      </c>
      <c r="B424">
        <v>0</v>
      </c>
    </row>
    <row r="425" spans="1:2" ht="16.5">
      <c r="A425" s="53">
        <v>100005825</v>
      </c>
      <c r="B425">
        <v>0</v>
      </c>
    </row>
    <row r="426" spans="1:2" ht="16.5">
      <c r="A426" s="53">
        <v>100005826</v>
      </c>
      <c r="B426">
        <v>0</v>
      </c>
    </row>
    <row r="427" spans="1:2" ht="16.5">
      <c r="A427" s="53">
        <v>100005831</v>
      </c>
      <c r="B427">
        <v>0</v>
      </c>
    </row>
    <row r="428" spans="1:2" ht="16.5">
      <c r="A428" s="53">
        <v>100005832</v>
      </c>
      <c r="B428">
        <v>0</v>
      </c>
    </row>
    <row r="429" spans="1:2" ht="16.5">
      <c r="A429" s="53">
        <v>100005833</v>
      </c>
      <c r="B429">
        <v>0</v>
      </c>
    </row>
    <row r="430" spans="1:2" ht="16.5">
      <c r="A430" s="53">
        <v>100005834</v>
      </c>
      <c r="B430">
        <v>0</v>
      </c>
    </row>
    <row r="431" spans="1:2" ht="16.5">
      <c r="A431" s="55">
        <v>100005835</v>
      </c>
      <c r="B431">
        <v>0</v>
      </c>
    </row>
    <row r="432" spans="1:2" ht="16.5">
      <c r="A432" s="55">
        <v>100005836</v>
      </c>
      <c r="B432">
        <v>0</v>
      </c>
    </row>
    <row r="433" spans="1:2" ht="16.5">
      <c r="A433" s="53">
        <v>100006111</v>
      </c>
      <c r="B433">
        <v>0</v>
      </c>
    </row>
    <row r="434" spans="1:2" ht="16.5">
      <c r="A434" s="53">
        <v>100006112</v>
      </c>
      <c r="B434">
        <v>0</v>
      </c>
    </row>
    <row r="435" spans="1:2" ht="16.5">
      <c r="A435" s="53">
        <v>100006113</v>
      </c>
      <c r="B435">
        <v>0</v>
      </c>
    </row>
    <row r="436" spans="1:2" ht="16.5">
      <c r="A436" s="53">
        <v>100006114</v>
      </c>
      <c r="B436">
        <v>0</v>
      </c>
    </row>
    <row r="437" spans="1:2" ht="16.5">
      <c r="A437" s="53">
        <v>100006115</v>
      </c>
      <c r="B437">
        <v>0</v>
      </c>
    </row>
    <row r="438" spans="1:2" ht="16.5">
      <c r="A438" s="53">
        <v>100006116</v>
      </c>
      <c r="B438">
        <v>0</v>
      </c>
    </row>
    <row r="439" spans="1:2" ht="16.5">
      <c r="A439" s="53">
        <v>100006121</v>
      </c>
      <c r="B439">
        <v>0</v>
      </c>
    </row>
    <row r="440" spans="1:2" ht="16.5">
      <c r="A440" s="53">
        <v>100006122</v>
      </c>
      <c r="B440">
        <v>0</v>
      </c>
    </row>
    <row r="441" spans="1:2" ht="16.5">
      <c r="A441" s="53">
        <v>100006123</v>
      </c>
      <c r="B441">
        <v>0</v>
      </c>
    </row>
    <row r="442" spans="1:2" ht="16.5">
      <c r="A442" s="53">
        <v>100006124</v>
      </c>
      <c r="B442">
        <v>0</v>
      </c>
    </row>
    <row r="443" spans="1:2" ht="16.5">
      <c r="A443" s="53">
        <v>100006125</v>
      </c>
      <c r="B443">
        <v>0</v>
      </c>
    </row>
    <row r="444" spans="1:2" ht="16.5">
      <c r="A444" s="53">
        <v>100006126</v>
      </c>
      <c r="B444">
        <v>0</v>
      </c>
    </row>
    <row r="445" spans="1:2" ht="16.5">
      <c r="A445" s="53">
        <v>100006131</v>
      </c>
      <c r="B445">
        <v>0</v>
      </c>
    </row>
    <row r="446" spans="1:2" ht="16.5">
      <c r="A446" s="53">
        <v>100006132</v>
      </c>
      <c r="B446">
        <v>0</v>
      </c>
    </row>
    <row r="447" spans="1:2" ht="16.5">
      <c r="A447" s="53">
        <v>100006133</v>
      </c>
      <c r="B447">
        <v>0</v>
      </c>
    </row>
    <row r="448" spans="1:2" ht="16.5">
      <c r="A448" s="53">
        <v>100006134</v>
      </c>
      <c r="B448">
        <v>0</v>
      </c>
    </row>
    <row r="449" spans="1:2" ht="16.5">
      <c r="A449" s="53">
        <v>100006135</v>
      </c>
      <c r="B449">
        <v>0</v>
      </c>
    </row>
    <row r="450" spans="1:2" ht="16.5">
      <c r="A450" s="53">
        <v>100006136</v>
      </c>
      <c r="B450">
        <v>0</v>
      </c>
    </row>
    <row r="451" spans="1:2" ht="16.5">
      <c r="A451" s="53">
        <v>100006211</v>
      </c>
      <c r="B451">
        <v>0</v>
      </c>
    </row>
    <row r="452" spans="1:2" ht="16.5">
      <c r="A452" s="53">
        <v>100006212</v>
      </c>
      <c r="B452">
        <v>0</v>
      </c>
    </row>
    <row r="453" spans="1:2" ht="16.5">
      <c r="A453" s="53">
        <v>100006213</v>
      </c>
      <c r="B453">
        <v>0</v>
      </c>
    </row>
    <row r="454" spans="1:2" ht="16.5">
      <c r="A454" s="53">
        <v>100006214</v>
      </c>
      <c r="B454">
        <v>0</v>
      </c>
    </row>
    <row r="455" spans="1:2" ht="16.5">
      <c r="A455" s="53">
        <v>100006215</v>
      </c>
      <c r="B455">
        <v>0</v>
      </c>
    </row>
    <row r="456" spans="1:2" ht="16.5">
      <c r="A456" s="53">
        <v>100006216</v>
      </c>
      <c r="B456">
        <v>0</v>
      </c>
    </row>
    <row r="457" spans="1:2" ht="16.5">
      <c r="A457" s="53">
        <v>100006221</v>
      </c>
      <c r="B457">
        <v>0</v>
      </c>
    </row>
    <row r="458" spans="1:2" ht="16.5">
      <c r="A458" s="53">
        <v>100006222</v>
      </c>
      <c r="B458">
        <v>0</v>
      </c>
    </row>
    <row r="459" spans="1:2" ht="16.5">
      <c r="A459" s="53">
        <v>100006223</v>
      </c>
      <c r="B459">
        <v>0</v>
      </c>
    </row>
    <row r="460" spans="1:2" ht="16.5">
      <c r="A460" s="53">
        <v>100006224</v>
      </c>
      <c r="B460">
        <v>0</v>
      </c>
    </row>
    <row r="461" spans="1:2" ht="16.5">
      <c r="A461" s="53">
        <v>100006225</v>
      </c>
      <c r="B461">
        <v>0</v>
      </c>
    </row>
    <row r="462" spans="1:2" ht="16.5">
      <c r="A462" s="53">
        <v>100006226</v>
      </c>
      <c r="B462">
        <v>0</v>
      </c>
    </row>
    <row r="463" spans="1:2" ht="16.5">
      <c r="A463" s="53">
        <v>100006231</v>
      </c>
      <c r="B463">
        <v>0</v>
      </c>
    </row>
    <row r="464" spans="1:2" ht="16.5">
      <c r="A464" s="53">
        <v>100006232</v>
      </c>
      <c r="B464">
        <v>0</v>
      </c>
    </row>
    <row r="465" spans="1:2" ht="16.5">
      <c r="A465" s="53">
        <v>100006233</v>
      </c>
      <c r="B465">
        <v>0</v>
      </c>
    </row>
    <row r="466" spans="1:2" ht="16.5">
      <c r="A466" s="53">
        <v>100006234</v>
      </c>
      <c r="B466">
        <v>0</v>
      </c>
    </row>
    <row r="467" spans="1:2" ht="16.5">
      <c r="A467" s="53">
        <v>100006235</v>
      </c>
      <c r="B467">
        <v>0</v>
      </c>
    </row>
    <row r="468" spans="1:2" ht="16.5">
      <c r="A468" s="53">
        <v>100006236</v>
      </c>
      <c r="B468">
        <v>0</v>
      </c>
    </row>
    <row r="469" spans="1:2" ht="16.5">
      <c r="A469" s="53">
        <v>100006311</v>
      </c>
      <c r="B469">
        <v>0</v>
      </c>
    </row>
    <row r="470" spans="1:2" ht="16.5">
      <c r="A470" s="53">
        <v>100006312</v>
      </c>
      <c r="B470">
        <v>0</v>
      </c>
    </row>
    <row r="471" spans="1:2" ht="16.5">
      <c r="A471" s="53">
        <v>100006313</v>
      </c>
      <c r="B471">
        <v>0</v>
      </c>
    </row>
    <row r="472" spans="1:2" ht="16.5">
      <c r="A472" s="53">
        <v>100006314</v>
      </c>
      <c r="B472">
        <v>0</v>
      </c>
    </row>
    <row r="473" spans="1:2" ht="16.5">
      <c r="A473" s="53">
        <v>100006315</v>
      </c>
      <c r="B473">
        <v>0</v>
      </c>
    </row>
    <row r="474" spans="1:2" ht="16.5">
      <c r="A474" s="53">
        <v>100006316</v>
      </c>
      <c r="B474">
        <v>0</v>
      </c>
    </row>
    <row r="475" spans="1:2" ht="16.5">
      <c r="A475" s="53">
        <v>100006321</v>
      </c>
      <c r="B475">
        <v>0</v>
      </c>
    </row>
    <row r="476" spans="1:2" ht="16.5">
      <c r="A476" s="53">
        <v>100006322</v>
      </c>
      <c r="B476">
        <v>0</v>
      </c>
    </row>
    <row r="477" spans="1:2" ht="16.5">
      <c r="A477" s="53">
        <v>100006323</v>
      </c>
      <c r="B477">
        <v>0</v>
      </c>
    </row>
    <row r="478" spans="1:2" ht="16.5">
      <c r="A478" s="53">
        <v>100006324</v>
      </c>
      <c r="B478">
        <v>0</v>
      </c>
    </row>
    <row r="479" spans="1:2" ht="16.5">
      <c r="A479" s="53">
        <v>100006325</v>
      </c>
      <c r="B479">
        <v>0</v>
      </c>
    </row>
    <row r="480" spans="1:2" ht="16.5">
      <c r="A480" s="53">
        <v>100006326</v>
      </c>
      <c r="B480">
        <v>0</v>
      </c>
    </row>
    <row r="481" spans="1:2" ht="16.5">
      <c r="A481" s="53">
        <v>100006331</v>
      </c>
      <c r="B481">
        <v>0</v>
      </c>
    </row>
    <row r="482" spans="1:2" ht="16.5">
      <c r="A482" s="53">
        <v>100006332</v>
      </c>
      <c r="B482">
        <v>0</v>
      </c>
    </row>
    <row r="483" spans="1:2" ht="16.5">
      <c r="A483" s="53">
        <v>100006333</v>
      </c>
      <c r="B483">
        <v>0</v>
      </c>
    </row>
    <row r="484" spans="1:2" ht="16.5">
      <c r="A484" s="53">
        <v>100006334</v>
      </c>
      <c r="B484">
        <v>0</v>
      </c>
    </row>
    <row r="485" spans="1:2" ht="16.5">
      <c r="A485" s="53">
        <v>100006335</v>
      </c>
      <c r="B485">
        <v>1</v>
      </c>
    </row>
    <row r="486" spans="1:2" ht="16.5">
      <c r="A486" s="53">
        <v>100006336</v>
      </c>
      <c r="B486">
        <v>0</v>
      </c>
    </row>
    <row r="487" spans="1:2" ht="16.5">
      <c r="A487" s="53">
        <v>100006411</v>
      </c>
      <c r="B487">
        <v>0</v>
      </c>
    </row>
    <row r="488" spans="1:2" ht="16.5">
      <c r="A488" s="53">
        <v>100006412</v>
      </c>
      <c r="B488">
        <v>0</v>
      </c>
    </row>
    <row r="489" spans="1:2" ht="16.5">
      <c r="A489" s="53">
        <v>100006413</v>
      </c>
      <c r="B489">
        <v>0</v>
      </c>
    </row>
    <row r="490" spans="1:2" ht="16.5">
      <c r="A490" s="53">
        <v>100006414</v>
      </c>
      <c r="B490">
        <v>0</v>
      </c>
    </row>
    <row r="491" spans="1:2" ht="16.5">
      <c r="A491" s="53">
        <v>100006415</v>
      </c>
      <c r="B491">
        <v>0</v>
      </c>
    </row>
    <row r="492" spans="1:2" ht="16.5">
      <c r="A492" s="53">
        <v>100006416</v>
      </c>
      <c r="B492">
        <v>0</v>
      </c>
    </row>
    <row r="493" spans="1:2" ht="16.5">
      <c r="A493" s="53">
        <v>100006421</v>
      </c>
      <c r="B493">
        <v>0</v>
      </c>
    </row>
    <row r="494" spans="1:2" ht="16.5">
      <c r="A494" s="53">
        <v>100006422</v>
      </c>
      <c r="B494">
        <v>0</v>
      </c>
    </row>
    <row r="495" spans="1:2" ht="16.5">
      <c r="A495" s="53">
        <v>100006423</v>
      </c>
      <c r="B495">
        <v>0</v>
      </c>
    </row>
    <row r="496" spans="1:2" ht="16.5">
      <c r="A496" s="53">
        <v>100006424</v>
      </c>
      <c r="B496">
        <v>0</v>
      </c>
    </row>
    <row r="497" spans="1:2" ht="16.5">
      <c r="A497" s="53">
        <v>100006425</v>
      </c>
      <c r="B497">
        <v>0</v>
      </c>
    </row>
    <row r="498" spans="1:2" ht="16.5">
      <c r="A498" s="53">
        <v>100006426</v>
      </c>
      <c r="B498">
        <v>0</v>
      </c>
    </row>
    <row r="499" spans="1:2" ht="16.5">
      <c r="A499" s="53">
        <v>100006431</v>
      </c>
      <c r="B499">
        <v>0</v>
      </c>
    </row>
    <row r="500" spans="1:2" ht="16.5">
      <c r="A500" s="53">
        <v>100006432</v>
      </c>
      <c r="B500">
        <v>0</v>
      </c>
    </row>
    <row r="501" spans="1:2" ht="16.5">
      <c r="A501" s="53">
        <v>100006433</v>
      </c>
      <c r="B501">
        <v>0</v>
      </c>
    </row>
    <row r="502" spans="1:2" ht="16.5">
      <c r="A502" s="53">
        <v>100006434</v>
      </c>
      <c r="B502">
        <v>0</v>
      </c>
    </row>
    <row r="503" spans="1:2" ht="16.5">
      <c r="A503" s="53">
        <v>100006435</v>
      </c>
      <c r="B503">
        <v>0</v>
      </c>
    </row>
    <row r="504" spans="1:2" ht="16.5">
      <c r="A504" s="53">
        <v>100006436</v>
      </c>
      <c r="B504">
        <v>0</v>
      </c>
    </row>
    <row r="505" spans="1:2" ht="16.5">
      <c r="A505" s="53">
        <v>100006511</v>
      </c>
      <c r="B505">
        <v>0</v>
      </c>
    </row>
    <row r="506" spans="1:2" ht="16.5">
      <c r="A506" s="53">
        <v>100006512</v>
      </c>
      <c r="B506">
        <v>0</v>
      </c>
    </row>
    <row r="507" spans="1:2" ht="16.5">
      <c r="A507" s="53">
        <v>100006513</v>
      </c>
      <c r="B507">
        <v>0</v>
      </c>
    </row>
    <row r="508" spans="1:2" ht="16.5">
      <c r="A508" s="53">
        <v>100006514</v>
      </c>
      <c r="B508">
        <v>0</v>
      </c>
    </row>
    <row r="509" spans="1:2" ht="16.5">
      <c r="A509" s="53">
        <v>100006515</v>
      </c>
      <c r="B509">
        <v>0</v>
      </c>
    </row>
    <row r="510" spans="1:2" ht="16.5">
      <c r="A510" s="53">
        <v>100006516</v>
      </c>
      <c r="B510">
        <v>0</v>
      </c>
    </row>
    <row r="511" spans="1:2" ht="16.5">
      <c r="A511" s="53">
        <v>100006521</v>
      </c>
      <c r="B511">
        <v>0</v>
      </c>
    </row>
    <row r="512" spans="1:2" ht="16.5">
      <c r="A512" s="53">
        <v>100006522</v>
      </c>
      <c r="B512">
        <v>0</v>
      </c>
    </row>
    <row r="513" spans="1:2" ht="16.5">
      <c r="A513" s="53">
        <v>100006523</v>
      </c>
      <c r="B513">
        <v>0</v>
      </c>
    </row>
    <row r="514" spans="1:2" ht="16.5">
      <c r="A514" s="53">
        <v>100006524</v>
      </c>
      <c r="B514">
        <v>0</v>
      </c>
    </row>
    <row r="515" spans="1:2" ht="16.5">
      <c r="A515" s="53">
        <v>100006525</v>
      </c>
      <c r="B515">
        <v>0</v>
      </c>
    </row>
    <row r="516" spans="1:2" ht="16.5">
      <c r="A516" s="53">
        <v>100006526</v>
      </c>
      <c r="B516">
        <v>0</v>
      </c>
    </row>
    <row r="517" spans="1:2" ht="16.5">
      <c r="A517" s="53">
        <v>100006531</v>
      </c>
      <c r="B517">
        <v>0</v>
      </c>
    </row>
    <row r="518" spans="1:2" ht="16.5">
      <c r="A518" s="53">
        <v>100006532</v>
      </c>
      <c r="B518">
        <v>0</v>
      </c>
    </row>
    <row r="519" spans="1:2" ht="16.5">
      <c r="A519" s="53">
        <v>100006533</v>
      </c>
      <c r="B519">
        <v>0</v>
      </c>
    </row>
    <row r="520" spans="1:2" ht="16.5">
      <c r="A520" s="53">
        <v>100006534</v>
      </c>
      <c r="B520">
        <v>0</v>
      </c>
    </row>
    <row r="521" spans="1:2" ht="16.5">
      <c r="A521" s="53">
        <v>100006535</v>
      </c>
      <c r="B521">
        <v>2</v>
      </c>
    </row>
    <row r="522" spans="1:2" ht="16.5">
      <c r="A522" s="53">
        <v>100006536</v>
      </c>
      <c r="B522">
        <v>0</v>
      </c>
    </row>
    <row r="523" spans="1:2" ht="16.5">
      <c r="A523" s="53">
        <v>100006611</v>
      </c>
      <c r="B523">
        <v>0</v>
      </c>
    </row>
    <row r="524" spans="1:2" ht="16.5">
      <c r="A524" s="53">
        <v>100006612</v>
      </c>
      <c r="B524">
        <v>0</v>
      </c>
    </row>
    <row r="525" spans="1:2" ht="16.5">
      <c r="A525" s="53">
        <v>100006613</v>
      </c>
      <c r="B525">
        <v>0</v>
      </c>
    </row>
    <row r="526" spans="1:2" ht="16.5">
      <c r="A526" s="53">
        <v>100006614</v>
      </c>
      <c r="B526">
        <v>0</v>
      </c>
    </row>
    <row r="527" spans="1:2" ht="16.5">
      <c r="A527" s="53">
        <v>100006615</v>
      </c>
      <c r="B527">
        <v>0</v>
      </c>
    </row>
    <row r="528" spans="1:2" ht="16.5">
      <c r="A528" s="53">
        <v>100006616</v>
      </c>
      <c r="B528">
        <v>0</v>
      </c>
    </row>
    <row r="529" spans="1:2" ht="16.5">
      <c r="A529" s="53">
        <v>100006621</v>
      </c>
      <c r="B529">
        <v>0</v>
      </c>
    </row>
    <row r="530" spans="1:2" ht="16.5">
      <c r="A530" s="53">
        <v>100006622</v>
      </c>
      <c r="B530">
        <v>0</v>
      </c>
    </row>
    <row r="531" spans="1:2" ht="16.5">
      <c r="A531" s="53">
        <v>100006623</v>
      </c>
      <c r="B531">
        <v>0</v>
      </c>
    </row>
    <row r="532" spans="1:2" ht="16.5">
      <c r="A532" s="53">
        <v>100006624</v>
      </c>
      <c r="B532">
        <v>0</v>
      </c>
    </row>
    <row r="533" spans="1:2" ht="16.5">
      <c r="A533" s="53">
        <v>100006625</v>
      </c>
      <c r="B533">
        <v>0</v>
      </c>
    </row>
    <row r="534" spans="1:2" ht="16.5">
      <c r="A534" s="53">
        <v>100006626</v>
      </c>
      <c r="B534">
        <v>0</v>
      </c>
    </row>
    <row r="535" spans="1:2" ht="16.5">
      <c r="A535" s="53">
        <v>100006631</v>
      </c>
      <c r="B535">
        <v>0</v>
      </c>
    </row>
    <row r="536" spans="1:2" ht="16.5">
      <c r="A536" s="53">
        <v>100006632</v>
      </c>
      <c r="B536">
        <v>0</v>
      </c>
    </row>
    <row r="537" spans="1:2" ht="16.5">
      <c r="A537" s="53">
        <v>100006633</v>
      </c>
      <c r="B537">
        <v>0</v>
      </c>
    </row>
    <row r="538" spans="1:2" ht="16.5">
      <c r="A538" s="53">
        <v>100006634</v>
      </c>
      <c r="B538">
        <v>0</v>
      </c>
    </row>
    <row r="539" spans="1:2" ht="16.5">
      <c r="A539" s="53">
        <v>100006635</v>
      </c>
      <c r="B539">
        <v>0</v>
      </c>
    </row>
    <row r="540" spans="1:2" ht="16.5">
      <c r="A540" s="53">
        <v>100006636</v>
      </c>
      <c r="B540">
        <v>0</v>
      </c>
    </row>
    <row r="541" spans="1:2" ht="16.5">
      <c r="A541" s="53">
        <v>100006711</v>
      </c>
      <c r="B541">
        <v>0</v>
      </c>
    </row>
    <row r="542" spans="1:2" ht="16.5">
      <c r="A542" s="53">
        <v>100006712</v>
      </c>
      <c r="B542">
        <v>0</v>
      </c>
    </row>
    <row r="543" spans="1:2" ht="16.5">
      <c r="A543" s="53">
        <v>100006713</v>
      </c>
      <c r="B543">
        <v>0</v>
      </c>
    </row>
    <row r="544" spans="1:2" ht="16.5">
      <c r="A544" s="53">
        <v>100006714</v>
      </c>
      <c r="B544">
        <v>0</v>
      </c>
    </row>
    <row r="545" spans="1:2" ht="16.5">
      <c r="A545" s="53">
        <v>100006715</v>
      </c>
      <c r="B545">
        <v>0</v>
      </c>
    </row>
    <row r="546" spans="1:2" ht="16.5">
      <c r="A546" s="53">
        <v>100006716</v>
      </c>
      <c r="B546">
        <v>0</v>
      </c>
    </row>
    <row r="547" spans="1:2" ht="16.5">
      <c r="A547" s="53">
        <v>100006721</v>
      </c>
      <c r="B547">
        <v>0</v>
      </c>
    </row>
    <row r="548" spans="1:2" ht="16.5">
      <c r="A548" s="53">
        <v>100006722</v>
      </c>
      <c r="B548">
        <v>0</v>
      </c>
    </row>
    <row r="549" spans="1:2" ht="16.5">
      <c r="A549" s="53">
        <v>100006723</v>
      </c>
      <c r="B549">
        <v>0</v>
      </c>
    </row>
    <row r="550" spans="1:2" ht="16.5">
      <c r="A550" s="53">
        <v>100006724</v>
      </c>
      <c r="B550">
        <v>0</v>
      </c>
    </row>
    <row r="551" spans="1:2" ht="16.5">
      <c r="A551" s="53">
        <v>100006725</v>
      </c>
      <c r="B551">
        <v>0</v>
      </c>
    </row>
    <row r="552" spans="1:2" ht="16.5">
      <c r="A552" s="53">
        <v>100006726</v>
      </c>
      <c r="B552">
        <v>0</v>
      </c>
    </row>
    <row r="553" spans="1:2" ht="16.5">
      <c r="A553" s="53">
        <v>100006731</v>
      </c>
      <c r="B553">
        <v>0</v>
      </c>
    </row>
    <row r="554" spans="1:2" ht="16.5">
      <c r="A554" s="53">
        <v>100006732</v>
      </c>
      <c r="B554">
        <v>0</v>
      </c>
    </row>
    <row r="555" spans="1:2" ht="16.5">
      <c r="A555" s="53">
        <v>100006733</v>
      </c>
      <c r="B555">
        <v>0</v>
      </c>
    </row>
    <row r="556" spans="1:2" ht="16.5">
      <c r="A556" s="53">
        <v>100006734</v>
      </c>
      <c r="B556">
        <v>0</v>
      </c>
    </row>
    <row r="557" spans="1:2" ht="16.5">
      <c r="A557" s="53">
        <v>100006735</v>
      </c>
      <c r="B557">
        <v>2</v>
      </c>
    </row>
    <row r="558" spans="1:2" ht="16.5">
      <c r="A558" s="53">
        <v>100006736</v>
      </c>
      <c r="B558">
        <v>0</v>
      </c>
    </row>
    <row r="559" spans="1:2" ht="16.5">
      <c r="A559" s="53">
        <v>100006811</v>
      </c>
      <c r="B559">
        <v>0</v>
      </c>
    </row>
    <row r="560" spans="1:2" ht="16.5">
      <c r="A560" s="53">
        <v>100006812</v>
      </c>
      <c r="B560">
        <v>0</v>
      </c>
    </row>
    <row r="561" spans="1:2" ht="16.5">
      <c r="A561" s="53">
        <v>100006813</v>
      </c>
      <c r="B561">
        <v>0</v>
      </c>
    </row>
    <row r="562" spans="1:2" ht="16.5">
      <c r="A562" s="53">
        <v>100006814</v>
      </c>
      <c r="B562">
        <v>0</v>
      </c>
    </row>
    <row r="563" spans="1:2" ht="16.5">
      <c r="A563" s="53">
        <v>100006815</v>
      </c>
      <c r="B563">
        <v>2</v>
      </c>
    </row>
    <row r="564" spans="1:2" ht="16.5">
      <c r="A564" s="53">
        <v>100006816</v>
      </c>
      <c r="B564">
        <v>0</v>
      </c>
    </row>
    <row r="565" spans="1:2" ht="16.5">
      <c r="A565" s="53">
        <v>100006821</v>
      </c>
      <c r="B565">
        <v>0</v>
      </c>
    </row>
    <row r="566" spans="1:2" ht="16.5">
      <c r="A566" s="53">
        <v>100006822</v>
      </c>
      <c r="B566">
        <v>0</v>
      </c>
    </row>
    <row r="567" spans="1:2" ht="16.5">
      <c r="A567" s="53">
        <v>100006823</v>
      </c>
      <c r="B567">
        <v>0</v>
      </c>
    </row>
    <row r="568" spans="1:2" ht="16.5">
      <c r="A568" s="53">
        <v>100006824</v>
      </c>
      <c r="B568">
        <v>0</v>
      </c>
    </row>
    <row r="569" spans="1:2" ht="16.5">
      <c r="A569" s="53">
        <v>100006825</v>
      </c>
      <c r="B569">
        <v>0</v>
      </c>
    </row>
    <row r="570" spans="1:2" ht="16.5">
      <c r="A570" s="53">
        <v>100006826</v>
      </c>
      <c r="B570">
        <v>0</v>
      </c>
    </row>
    <row r="571" spans="1:2" ht="16.5">
      <c r="A571" s="53">
        <v>100006831</v>
      </c>
      <c r="B571">
        <v>0</v>
      </c>
    </row>
    <row r="572" spans="1:2" ht="16.5">
      <c r="A572" s="53">
        <v>100006832</v>
      </c>
      <c r="B572">
        <v>0</v>
      </c>
    </row>
    <row r="573" spans="1:2" ht="16.5">
      <c r="A573" s="53">
        <v>100006833</v>
      </c>
      <c r="B573">
        <v>0</v>
      </c>
    </row>
    <row r="574" spans="1:2" ht="16.5">
      <c r="A574" s="53">
        <v>100006834</v>
      </c>
      <c r="B574">
        <v>0</v>
      </c>
    </row>
    <row r="575" spans="1:2" ht="16.5">
      <c r="A575" s="53">
        <v>100006835</v>
      </c>
      <c r="B575">
        <v>0</v>
      </c>
    </row>
    <row r="576" spans="1:2" ht="16.5">
      <c r="A576" s="53">
        <v>100006836</v>
      </c>
      <c r="B576">
        <v>0</v>
      </c>
    </row>
    <row r="577" spans="1:2" ht="16.5">
      <c r="A577" s="53">
        <v>100007111</v>
      </c>
      <c r="B577">
        <v>0</v>
      </c>
    </row>
    <row r="578" spans="1:2" ht="16.5">
      <c r="A578" s="53">
        <v>100007112</v>
      </c>
      <c r="B578">
        <v>0</v>
      </c>
    </row>
    <row r="579" spans="1:2" ht="16.5">
      <c r="A579" s="53">
        <v>100007113</v>
      </c>
      <c r="B579">
        <v>0</v>
      </c>
    </row>
    <row r="580" spans="1:2" ht="16.5">
      <c r="A580" s="53">
        <v>100007114</v>
      </c>
      <c r="B580">
        <v>0</v>
      </c>
    </row>
    <row r="581" spans="1:2" ht="16.5">
      <c r="A581" s="53">
        <v>100007115</v>
      </c>
      <c r="B581">
        <v>0</v>
      </c>
    </row>
    <row r="582" spans="1:2" ht="16.5">
      <c r="A582" s="53">
        <v>100007116</v>
      </c>
      <c r="B582">
        <v>0</v>
      </c>
    </row>
    <row r="583" spans="1:2" ht="16.5">
      <c r="A583" s="53">
        <v>100007121</v>
      </c>
      <c r="B583">
        <v>0</v>
      </c>
    </row>
    <row r="584" spans="1:2" ht="16.5">
      <c r="A584" s="53">
        <v>100007122</v>
      </c>
      <c r="B584">
        <v>0</v>
      </c>
    </row>
    <row r="585" spans="1:2" ht="16.5">
      <c r="A585" s="53">
        <v>100007123</v>
      </c>
      <c r="B585">
        <v>0</v>
      </c>
    </row>
    <row r="586" spans="1:2" ht="16.5">
      <c r="A586" s="53">
        <v>100007124</v>
      </c>
      <c r="B586">
        <v>0</v>
      </c>
    </row>
    <row r="587" spans="1:2" ht="16.5">
      <c r="A587" s="53">
        <v>100007125</v>
      </c>
      <c r="B587">
        <v>0</v>
      </c>
    </row>
    <row r="588" spans="1:2" ht="16.5">
      <c r="A588" s="53">
        <v>100007126</v>
      </c>
      <c r="B588">
        <v>0</v>
      </c>
    </row>
    <row r="589" spans="1:2" ht="16.5">
      <c r="A589" s="53">
        <v>100007131</v>
      </c>
      <c r="B589">
        <v>0</v>
      </c>
    </row>
    <row r="590" spans="1:2" ht="16.5">
      <c r="A590" s="53">
        <v>100007132</v>
      </c>
      <c r="B590">
        <v>0</v>
      </c>
    </row>
    <row r="591" spans="1:2" ht="16.5">
      <c r="A591" s="53">
        <v>100007133</v>
      </c>
      <c r="B591">
        <v>0</v>
      </c>
    </row>
    <row r="592" spans="1:2" ht="16.5">
      <c r="A592" s="53">
        <v>100007134</v>
      </c>
      <c r="B592">
        <v>0</v>
      </c>
    </row>
    <row r="593" spans="1:2" ht="16.5">
      <c r="A593" s="53">
        <v>100007135</v>
      </c>
      <c r="B593">
        <v>0</v>
      </c>
    </row>
    <row r="594" spans="1:2" ht="16.5">
      <c r="A594" s="53">
        <v>100007136</v>
      </c>
      <c r="B594">
        <v>0</v>
      </c>
    </row>
    <row r="595" spans="1:2" ht="16.5">
      <c r="A595" s="53">
        <v>100007211</v>
      </c>
      <c r="B595">
        <v>0</v>
      </c>
    </row>
    <row r="596" spans="1:2" ht="16.5">
      <c r="A596" s="53">
        <v>100007212</v>
      </c>
      <c r="B596">
        <v>0</v>
      </c>
    </row>
    <row r="597" spans="1:2" ht="16.5">
      <c r="A597" s="53">
        <v>100007213</v>
      </c>
      <c r="B597">
        <v>0</v>
      </c>
    </row>
    <row r="598" spans="1:2" ht="16.5">
      <c r="A598" s="53">
        <v>100007214</v>
      </c>
      <c r="B598">
        <v>0</v>
      </c>
    </row>
    <row r="599" spans="1:2" ht="16.5">
      <c r="A599" s="53">
        <v>100007215</v>
      </c>
      <c r="B599">
        <v>0</v>
      </c>
    </row>
    <row r="600" spans="1:2" ht="16.5">
      <c r="A600" s="53">
        <v>100007216</v>
      </c>
      <c r="B600">
        <v>0</v>
      </c>
    </row>
    <row r="601" spans="1:2" ht="16.5">
      <c r="A601" s="53">
        <v>100007221</v>
      </c>
      <c r="B601">
        <v>0</v>
      </c>
    </row>
    <row r="602" spans="1:2" ht="16.5">
      <c r="A602" s="53">
        <v>100007222</v>
      </c>
      <c r="B602">
        <v>0</v>
      </c>
    </row>
    <row r="603" spans="1:2" ht="16.5">
      <c r="A603" s="53">
        <v>100007223</v>
      </c>
      <c r="B603">
        <v>0</v>
      </c>
    </row>
    <row r="604" spans="1:2" ht="16.5">
      <c r="A604" s="53">
        <v>100007224</v>
      </c>
      <c r="B604">
        <v>0</v>
      </c>
    </row>
    <row r="605" spans="1:2" ht="16.5">
      <c r="A605" s="53">
        <v>100007225</v>
      </c>
      <c r="B605">
        <v>0</v>
      </c>
    </row>
    <row r="606" spans="1:2" ht="16.5">
      <c r="A606" s="53">
        <v>100007226</v>
      </c>
      <c r="B606">
        <v>0</v>
      </c>
    </row>
    <row r="607" spans="1:2" ht="16.5">
      <c r="A607" s="53">
        <v>100007231</v>
      </c>
      <c r="B607">
        <v>0</v>
      </c>
    </row>
    <row r="608" spans="1:2" ht="16.5">
      <c r="A608" s="53">
        <v>100007232</v>
      </c>
      <c r="B608">
        <v>0</v>
      </c>
    </row>
    <row r="609" spans="1:2" ht="16.5">
      <c r="A609" s="53">
        <v>100007233</v>
      </c>
      <c r="B609">
        <v>0</v>
      </c>
    </row>
    <row r="610" spans="1:2" ht="16.5">
      <c r="A610" s="53">
        <v>100007234</v>
      </c>
      <c r="B610">
        <v>0</v>
      </c>
    </row>
    <row r="611" spans="1:2" ht="16.5">
      <c r="A611" s="53">
        <v>100007235</v>
      </c>
      <c r="B611">
        <v>0</v>
      </c>
    </row>
    <row r="612" spans="1:2" ht="16.5">
      <c r="A612" s="53">
        <v>100007236</v>
      </c>
      <c r="B612">
        <v>0</v>
      </c>
    </row>
    <row r="613" spans="1:2" ht="16.5">
      <c r="A613" s="53">
        <v>100007311</v>
      </c>
      <c r="B613">
        <v>0</v>
      </c>
    </row>
    <row r="614" spans="1:2" ht="16.5">
      <c r="A614" s="53">
        <v>100007312</v>
      </c>
      <c r="B614">
        <v>0</v>
      </c>
    </row>
    <row r="615" spans="1:2" ht="16.5">
      <c r="A615" s="53">
        <v>100007313</v>
      </c>
      <c r="B615">
        <v>0</v>
      </c>
    </row>
    <row r="616" spans="1:2" ht="16.5">
      <c r="A616" s="53">
        <v>100007314</v>
      </c>
      <c r="B616">
        <v>0</v>
      </c>
    </row>
    <row r="617" spans="1:2" ht="16.5">
      <c r="A617" s="53">
        <v>100007315</v>
      </c>
      <c r="B617">
        <v>0</v>
      </c>
    </row>
    <row r="618" spans="1:2" ht="16.5">
      <c r="A618" s="53">
        <v>100007316</v>
      </c>
      <c r="B618">
        <v>0</v>
      </c>
    </row>
    <row r="619" spans="1:2" ht="16.5">
      <c r="A619" s="53">
        <v>100007321</v>
      </c>
      <c r="B619">
        <v>0</v>
      </c>
    </row>
    <row r="620" spans="1:2" ht="16.5">
      <c r="A620" s="53">
        <v>100007322</v>
      </c>
      <c r="B620">
        <v>0</v>
      </c>
    </row>
    <row r="621" spans="1:2" ht="16.5">
      <c r="A621" s="53">
        <v>100007323</v>
      </c>
      <c r="B621">
        <v>0</v>
      </c>
    </row>
    <row r="622" spans="1:2" ht="16.5">
      <c r="A622" s="53">
        <v>100007324</v>
      </c>
      <c r="B622">
        <v>0</v>
      </c>
    </row>
    <row r="623" spans="1:2" ht="16.5">
      <c r="A623" s="53">
        <v>100007325</v>
      </c>
      <c r="B623">
        <v>0</v>
      </c>
    </row>
    <row r="624" spans="1:2" ht="16.5">
      <c r="A624" s="53">
        <v>100007326</v>
      </c>
      <c r="B624">
        <v>0</v>
      </c>
    </row>
    <row r="625" spans="1:2" ht="16.5">
      <c r="A625" s="53">
        <v>100007331</v>
      </c>
      <c r="B625">
        <v>0</v>
      </c>
    </row>
    <row r="626" spans="1:2" ht="16.5">
      <c r="A626" s="53">
        <v>100007332</v>
      </c>
      <c r="B626">
        <v>0</v>
      </c>
    </row>
    <row r="627" spans="1:2" ht="16.5">
      <c r="A627" s="53">
        <v>100007333</v>
      </c>
      <c r="B627">
        <v>0</v>
      </c>
    </row>
    <row r="628" spans="1:2" ht="16.5">
      <c r="A628" s="53">
        <v>100007334</v>
      </c>
      <c r="B628">
        <v>0</v>
      </c>
    </row>
    <row r="629" spans="1:2" ht="16.5">
      <c r="A629" s="53">
        <v>100007335</v>
      </c>
      <c r="B629">
        <v>2</v>
      </c>
    </row>
    <row r="630" spans="1:2" ht="16.5">
      <c r="A630" s="53">
        <v>100007336</v>
      </c>
      <c r="B630">
        <v>0</v>
      </c>
    </row>
    <row r="631" spans="1:2" ht="16.5">
      <c r="A631" s="53">
        <v>100007411</v>
      </c>
      <c r="B631">
        <v>0</v>
      </c>
    </row>
    <row r="632" spans="1:2" ht="16.5">
      <c r="A632" s="53">
        <v>100007412</v>
      </c>
      <c r="B632">
        <v>0</v>
      </c>
    </row>
    <row r="633" spans="1:2" ht="16.5">
      <c r="A633" s="53">
        <v>100007413</v>
      </c>
      <c r="B633">
        <v>0</v>
      </c>
    </row>
    <row r="634" spans="1:2" ht="16.5">
      <c r="A634" s="53">
        <v>100007414</v>
      </c>
      <c r="B634">
        <v>0</v>
      </c>
    </row>
    <row r="635" spans="1:2" ht="16.5">
      <c r="A635" s="53">
        <v>100007415</v>
      </c>
      <c r="B635">
        <v>0</v>
      </c>
    </row>
    <row r="636" spans="1:2" ht="16.5">
      <c r="A636" s="53">
        <v>100007416</v>
      </c>
      <c r="B636">
        <v>0</v>
      </c>
    </row>
    <row r="637" spans="1:2" ht="16.5">
      <c r="A637" s="53">
        <v>100007421</v>
      </c>
      <c r="B637">
        <v>0</v>
      </c>
    </row>
    <row r="638" spans="1:2" ht="16.5">
      <c r="A638" s="53">
        <v>100007422</v>
      </c>
      <c r="B638">
        <v>0</v>
      </c>
    </row>
    <row r="639" spans="1:2" ht="16.5">
      <c r="A639" s="53">
        <v>100007423</v>
      </c>
      <c r="B639">
        <v>0</v>
      </c>
    </row>
    <row r="640" spans="1:2" ht="16.5">
      <c r="A640" s="53">
        <v>100007424</v>
      </c>
      <c r="B640">
        <v>0</v>
      </c>
    </row>
    <row r="641" spans="1:2" ht="16.5">
      <c r="A641" s="53">
        <v>100007425</v>
      </c>
      <c r="B641">
        <v>0</v>
      </c>
    </row>
    <row r="642" spans="1:2" ht="16.5">
      <c r="A642" s="53">
        <v>100007426</v>
      </c>
      <c r="B642">
        <v>0</v>
      </c>
    </row>
    <row r="643" spans="1:2" ht="16.5">
      <c r="A643" s="53">
        <v>100007431</v>
      </c>
      <c r="B643">
        <v>0</v>
      </c>
    </row>
    <row r="644" spans="1:2" ht="16.5">
      <c r="A644" s="53">
        <v>100007432</v>
      </c>
      <c r="B644">
        <v>0</v>
      </c>
    </row>
    <row r="645" spans="1:2" ht="16.5">
      <c r="A645" s="53">
        <v>100007433</v>
      </c>
      <c r="B645">
        <v>0</v>
      </c>
    </row>
    <row r="646" spans="1:2" ht="16.5">
      <c r="A646" s="53">
        <v>100007434</v>
      </c>
      <c r="B646">
        <v>0</v>
      </c>
    </row>
    <row r="647" spans="1:2" ht="16.5">
      <c r="A647" s="53">
        <v>100007435</v>
      </c>
      <c r="B647">
        <v>0</v>
      </c>
    </row>
    <row r="648" spans="1:2" ht="16.5">
      <c r="A648" s="53">
        <v>100007436</v>
      </c>
      <c r="B648">
        <v>0</v>
      </c>
    </row>
    <row r="649" spans="1:2" ht="16.5">
      <c r="A649" s="53">
        <v>100007511</v>
      </c>
      <c r="B649">
        <v>0</v>
      </c>
    </row>
    <row r="650" spans="1:2" ht="16.5">
      <c r="A650" s="53">
        <v>100007512</v>
      </c>
      <c r="B650">
        <v>0</v>
      </c>
    </row>
    <row r="651" spans="1:2" ht="16.5">
      <c r="A651" s="53">
        <v>100007513</v>
      </c>
      <c r="B651">
        <v>0</v>
      </c>
    </row>
    <row r="652" spans="1:2" ht="16.5">
      <c r="A652" s="53">
        <v>100007514</v>
      </c>
      <c r="B652">
        <v>0</v>
      </c>
    </row>
    <row r="653" spans="1:2" ht="16.5">
      <c r="A653" s="53">
        <v>100007515</v>
      </c>
      <c r="B653">
        <v>0</v>
      </c>
    </row>
    <row r="654" spans="1:2" ht="16.5">
      <c r="A654" s="53">
        <v>100007516</v>
      </c>
      <c r="B654">
        <v>0</v>
      </c>
    </row>
    <row r="655" spans="1:2" ht="16.5">
      <c r="A655" s="53">
        <v>100007521</v>
      </c>
      <c r="B655">
        <v>0</v>
      </c>
    </row>
    <row r="656" spans="1:2" ht="16.5">
      <c r="A656" s="53">
        <v>100007522</v>
      </c>
      <c r="B656">
        <v>0</v>
      </c>
    </row>
    <row r="657" spans="1:2" ht="16.5">
      <c r="A657" s="53">
        <v>100007523</v>
      </c>
      <c r="B657">
        <v>0</v>
      </c>
    </row>
    <row r="658" spans="1:2" ht="16.5">
      <c r="A658" s="53">
        <v>100007524</v>
      </c>
      <c r="B658">
        <v>0</v>
      </c>
    </row>
    <row r="659" spans="1:2" ht="16.5">
      <c r="A659" s="53">
        <v>100007525</v>
      </c>
      <c r="B659">
        <v>0</v>
      </c>
    </row>
    <row r="660" spans="1:2" ht="16.5">
      <c r="A660" s="53">
        <v>100007526</v>
      </c>
      <c r="B660">
        <v>0</v>
      </c>
    </row>
    <row r="661" spans="1:2" ht="16.5">
      <c r="A661" s="53">
        <v>100007531</v>
      </c>
      <c r="B661">
        <v>0</v>
      </c>
    </row>
    <row r="662" spans="1:2" ht="16.5">
      <c r="A662" s="53">
        <v>100007532</v>
      </c>
      <c r="B662">
        <v>0</v>
      </c>
    </row>
    <row r="663" spans="1:2" ht="16.5">
      <c r="A663" s="53">
        <v>100007533</v>
      </c>
      <c r="B663">
        <v>0</v>
      </c>
    </row>
    <row r="664" spans="1:2" ht="16.5">
      <c r="A664" s="53">
        <v>100007534</v>
      </c>
      <c r="B664">
        <v>0</v>
      </c>
    </row>
    <row r="665" spans="1:2" ht="16.5">
      <c r="A665" s="53">
        <v>100007535</v>
      </c>
      <c r="B665">
        <v>0</v>
      </c>
    </row>
    <row r="666" spans="1:2" ht="16.5">
      <c r="A666" s="53">
        <v>100007536</v>
      </c>
      <c r="B666">
        <v>0</v>
      </c>
    </row>
    <row r="667" spans="1:2" ht="16.5">
      <c r="A667" s="53">
        <v>100007611</v>
      </c>
      <c r="B667">
        <v>0</v>
      </c>
    </row>
    <row r="668" spans="1:2" ht="16.5">
      <c r="A668" s="53">
        <v>100007612</v>
      </c>
      <c r="B668">
        <v>0</v>
      </c>
    </row>
    <row r="669" spans="1:2" ht="16.5">
      <c r="A669" s="53">
        <v>100007613</v>
      </c>
      <c r="B669">
        <v>0</v>
      </c>
    </row>
    <row r="670" spans="1:2" ht="16.5">
      <c r="A670" s="53">
        <v>100007614</v>
      </c>
      <c r="B670">
        <v>0</v>
      </c>
    </row>
    <row r="671" spans="1:2" ht="16.5">
      <c r="A671" s="53">
        <v>100007615</v>
      </c>
      <c r="B671">
        <v>0</v>
      </c>
    </row>
    <row r="672" spans="1:2" ht="16.5">
      <c r="A672" s="53">
        <v>100007616</v>
      </c>
      <c r="B672">
        <v>0</v>
      </c>
    </row>
    <row r="673" spans="1:2" ht="16.5">
      <c r="A673" s="53">
        <v>100007621</v>
      </c>
      <c r="B673">
        <v>0</v>
      </c>
    </row>
    <row r="674" spans="1:2" ht="16.5">
      <c r="A674" s="53">
        <v>100007622</v>
      </c>
      <c r="B674">
        <v>0</v>
      </c>
    </row>
    <row r="675" spans="1:2" ht="16.5">
      <c r="A675" s="53">
        <v>100007623</v>
      </c>
      <c r="B675">
        <v>0</v>
      </c>
    </row>
    <row r="676" spans="1:2" ht="16.5">
      <c r="A676" s="53">
        <v>100007624</v>
      </c>
      <c r="B676">
        <v>0</v>
      </c>
    </row>
    <row r="677" spans="1:2" ht="16.5">
      <c r="A677" s="53">
        <v>100007625</v>
      </c>
      <c r="B677">
        <v>0</v>
      </c>
    </row>
    <row r="678" spans="1:2" ht="16.5">
      <c r="A678" s="53">
        <v>100007626</v>
      </c>
      <c r="B678">
        <v>0</v>
      </c>
    </row>
    <row r="679" spans="1:2" ht="16.5">
      <c r="A679" s="53">
        <v>100007631</v>
      </c>
      <c r="B679">
        <v>0</v>
      </c>
    </row>
    <row r="680" spans="1:2" ht="16.5">
      <c r="A680" s="53">
        <v>100007632</v>
      </c>
      <c r="B680">
        <v>0</v>
      </c>
    </row>
    <row r="681" spans="1:2" ht="16.5">
      <c r="A681" s="53">
        <v>100007633</v>
      </c>
      <c r="B681">
        <v>0</v>
      </c>
    </row>
    <row r="682" spans="1:2" ht="16.5">
      <c r="A682" s="53">
        <v>100007634</v>
      </c>
      <c r="B682">
        <v>0</v>
      </c>
    </row>
    <row r="683" spans="1:2" ht="16.5">
      <c r="A683" s="53">
        <v>100007635</v>
      </c>
      <c r="B683">
        <v>0</v>
      </c>
    </row>
    <row r="684" spans="1:2" ht="16.5">
      <c r="A684" s="53">
        <v>100007636</v>
      </c>
      <c r="B684">
        <v>0</v>
      </c>
    </row>
    <row r="685" spans="1:2" ht="16.5">
      <c r="A685" s="53">
        <v>100007711</v>
      </c>
      <c r="B685">
        <v>0</v>
      </c>
    </row>
    <row r="686" spans="1:2" ht="16.5">
      <c r="A686" s="53">
        <v>100007712</v>
      </c>
      <c r="B686">
        <v>0</v>
      </c>
    </row>
    <row r="687" spans="1:2" ht="16.5">
      <c r="A687" s="53">
        <v>100007713</v>
      </c>
      <c r="B687">
        <v>0</v>
      </c>
    </row>
    <row r="688" spans="1:2" ht="16.5">
      <c r="A688" s="53">
        <v>100007714</v>
      </c>
      <c r="B688">
        <v>0</v>
      </c>
    </row>
    <row r="689" spans="1:2" ht="16.5">
      <c r="A689" s="53">
        <v>100007715</v>
      </c>
      <c r="B689">
        <v>0</v>
      </c>
    </row>
    <row r="690" spans="1:2" ht="16.5">
      <c r="A690" s="53">
        <v>100007716</v>
      </c>
      <c r="B690">
        <v>0</v>
      </c>
    </row>
    <row r="691" spans="1:2" ht="16.5">
      <c r="A691" s="53">
        <v>100007721</v>
      </c>
      <c r="B691">
        <v>0</v>
      </c>
    </row>
    <row r="692" spans="1:2" ht="16.5">
      <c r="A692" s="53">
        <v>100007722</v>
      </c>
      <c r="B692">
        <v>0</v>
      </c>
    </row>
    <row r="693" spans="1:2" ht="16.5">
      <c r="A693" s="53">
        <v>100007723</v>
      </c>
      <c r="B693">
        <v>0</v>
      </c>
    </row>
    <row r="694" spans="1:2" ht="16.5">
      <c r="A694" s="53">
        <v>100007724</v>
      </c>
      <c r="B694">
        <v>0</v>
      </c>
    </row>
    <row r="695" spans="1:2" ht="16.5">
      <c r="A695" s="53">
        <v>100007725</v>
      </c>
      <c r="B695">
        <v>0</v>
      </c>
    </row>
    <row r="696" spans="1:2" ht="16.5">
      <c r="A696" s="53">
        <v>100007726</v>
      </c>
      <c r="B696">
        <v>0</v>
      </c>
    </row>
    <row r="697" spans="1:2" ht="16.5">
      <c r="A697" s="53">
        <v>100007731</v>
      </c>
      <c r="B697">
        <v>0</v>
      </c>
    </row>
    <row r="698" spans="1:2" ht="16.5">
      <c r="A698" s="53">
        <v>100007732</v>
      </c>
      <c r="B698">
        <v>0</v>
      </c>
    </row>
    <row r="699" spans="1:2" ht="16.5">
      <c r="A699" s="53">
        <v>100007733</v>
      </c>
      <c r="B699">
        <v>0</v>
      </c>
    </row>
    <row r="700" spans="1:2" ht="16.5">
      <c r="A700" s="53">
        <v>100007734</v>
      </c>
      <c r="B700">
        <v>0</v>
      </c>
    </row>
    <row r="701" spans="1:2" ht="16.5">
      <c r="A701" s="53">
        <v>100007735</v>
      </c>
      <c r="B701">
        <v>2</v>
      </c>
    </row>
    <row r="702" spans="1:2" ht="16.5">
      <c r="A702" s="53">
        <v>100007736</v>
      </c>
      <c r="B702">
        <v>0</v>
      </c>
    </row>
    <row r="703" spans="1:2" ht="16.5">
      <c r="A703" s="53">
        <v>100007811</v>
      </c>
      <c r="B703">
        <v>0</v>
      </c>
    </row>
    <row r="704" spans="1:2" ht="16.5">
      <c r="A704" s="53">
        <v>100007812</v>
      </c>
      <c r="B704">
        <v>0</v>
      </c>
    </row>
    <row r="705" spans="1:2" ht="16.5">
      <c r="A705" s="53">
        <v>100007813</v>
      </c>
      <c r="B705">
        <v>0</v>
      </c>
    </row>
    <row r="706" spans="1:2" ht="16.5">
      <c r="A706" s="53">
        <v>100007814</v>
      </c>
      <c r="B706">
        <v>0</v>
      </c>
    </row>
    <row r="707" spans="1:2" ht="16.5">
      <c r="A707" s="53">
        <v>100007815</v>
      </c>
      <c r="B707">
        <v>1</v>
      </c>
    </row>
    <row r="708" spans="1:2" ht="16.5">
      <c r="A708" s="53">
        <v>100007816</v>
      </c>
      <c r="B708">
        <v>0</v>
      </c>
    </row>
    <row r="709" spans="1:2" ht="16.5">
      <c r="A709" s="53">
        <v>100007821</v>
      </c>
      <c r="B709">
        <v>0</v>
      </c>
    </row>
    <row r="710" spans="1:2" ht="16.5">
      <c r="A710" s="53">
        <v>100007822</v>
      </c>
      <c r="B710">
        <v>0</v>
      </c>
    </row>
    <row r="711" spans="1:2" ht="16.5">
      <c r="A711" s="53">
        <v>100007823</v>
      </c>
      <c r="B711">
        <v>0</v>
      </c>
    </row>
    <row r="712" spans="1:2" ht="16.5">
      <c r="A712" s="53">
        <v>100007824</v>
      </c>
      <c r="B712">
        <v>0</v>
      </c>
    </row>
    <row r="713" spans="1:2" ht="16.5">
      <c r="A713" s="53">
        <v>100007825</v>
      </c>
      <c r="B713">
        <v>0</v>
      </c>
    </row>
    <row r="714" spans="1:2" ht="16.5">
      <c r="A714" s="53">
        <v>100007826</v>
      </c>
      <c r="B714">
        <v>0</v>
      </c>
    </row>
    <row r="715" spans="1:2" ht="16.5">
      <c r="A715" s="53">
        <v>100007831</v>
      </c>
      <c r="B715">
        <v>0</v>
      </c>
    </row>
    <row r="716" spans="1:2" ht="16.5">
      <c r="A716" s="53">
        <v>100007832</v>
      </c>
      <c r="B716">
        <v>0</v>
      </c>
    </row>
    <row r="717" spans="1:2" ht="16.5">
      <c r="A717" s="53">
        <v>100007833</v>
      </c>
      <c r="B717">
        <v>0</v>
      </c>
    </row>
    <row r="718" spans="1:2" ht="16.5">
      <c r="A718" s="53">
        <v>100007834</v>
      </c>
      <c r="B718">
        <v>0</v>
      </c>
    </row>
    <row r="719" spans="1:2" ht="16.5">
      <c r="A719" s="53">
        <v>100007835</v>
      </c>
      <c r="B719">
        <v>0</v>
      </c>
    </row>
    <row r="720" spans="1:2" ht="16.5">
      <c r="A720" s="53">
        <v>100007836</v>
      </c>
      <c r="B720">
        <v>0</v>
      </c>
    </row>
    <row r="721" spans="1:2" ht="16.5">
      <c r="A721" s="53">
        <v>100008111</v>
      </c>
      <c r="B721">
        <v>0</v>
      </c>
    </row>
    <row r="722" spans="1:2" ht="16.5">
      <c r="A722" s="53">
        <v>100008112</v>
      </c>
      <c r="B722">
        <v>0</v>
      </c>
    </row>
    <row r="723" spans="1:2" ht="16.5">
      <c r="A723" s="53">
        <v>100008113</v>
      </c>
      <c r="B723">
        <v>0</v>
      </c>
    </row>
    <row r="724" spans="1:2" ht="16.5">
      <c r="A724" s="53">
        <v>100008114</v>
      </c>
      <c r="B724">
        <v>0</v>
      </c>
    </row>
    <row r="725" spans="1:2" ht="16.5">
      <c r="A725" s="53">
        <v>100008115</v>
      </c>
      <c r="B725">
        <v>0</v>
      </c>
    </row>
    <row r="726" spans="1:2" ht="16.5">
      <c r="A726" s="53">
        <v>100008116</v>
      </c>
      <c r="B726">
        <v>0</v>
      </c>
    </row>
    <row r="727" spans="1:2" ht="16.5">
      <c r="A727" s="53">
        <v>100008121</v>
      </c>
      <c r="B727">
        <v>0</v>
      </c>
    </row>
    <row r="728" spans="1:2" ht="16.5">
      <c r="A728" s="53">
        <v>100008122</v>
      </c>
      <c r="B728">
        <v>0</v>
      </c>
    </row>
    <row r="729" spans="1:2" ht="16.5">
      <c r="A729" s="53">
        <v>100008123</v>
      </c>
      <c r="B729">
        <v>0</v>
      </c>
    </row>
    <row r="730" spans="1:2" ht="16.5">
      <c r="A730" s="53">
        <v>100008124</v>
      </c>
      <c r="B730">
        <v>0</v>
      </c>
    </row>
    <row r="731" spans="1:2" ht="16.5">
      <c r="A731" s="53">
        <v>100008125</v>
      </c>
      <c r="B731">
        <v>0</v>
      </c>
    </row>
    <row r="732" spans="1:2" ht="16.5">
      <c r="A732" s="53">
        <v>100008126</v>
      </c>
      <c r="B732">
        <v>0</v>
      </c>
    </row>
    <row r="733" spans="1:2" ht="16.5">
      <c r="A733" s="53">
        <v>100008131</v>
      </c>
      <c r="B733">
        <v>0</v>
      </c>
    </row>
    <row r="734" spans="1:2" ht="16.5">
      <c r="A734" s="53">
        <v>100008132</v>
      </c>
      <c r="B734">
        <v>0</v>
      </c>
    </row>
    <row r="735" spans="1:2" ht="16.5">
      <c r="A735" s="53">
        <v>100008133</v>
      </c>
      <c r="B735">
        <v>0</v>
      </c>
    </row>
    <row r="736" spans="1:2" ht="16.5">
      <c r="A736" s="53">
        <v>100008134</v>
      </c>
      <c r="B736">
        <v>0</v>
      </c>
    </row>
    <row r="737" spans="1:2" ht="16.5">
      <c r="A737" s="53">
        <v>100008135</v>
      </c>
      <c r="B737">
        <v>0</v>
      </c>
    </row>
    <row r="738" spans="1:2" ht="16.5">
      <c r="A738" s="53">
        <v>100008136</v>
      </c>
      <c r="B738">
        <v>0</v>
      </c>
    </row>
    <row r="739" spans="1:2" ht="16.5">
      <c r="A739" s="53">
        <v>100008211</v>
      </c>
      <c r="B739">
        <v>0</v>
      </c>
    </row>
    <row r="740" spans="1:2" ht="16.5">
      <c r="A740" s="53">
        <v>100008212</v>
      </c>
      <c r="B740">
        <v>0</v>
      </c>
    </row>
    <row r="741" spans="1:2" ht="16.5">
      <c r="A741" s="53">
        <v>100008213</v>
      </c>
      <c r="B741">
        <v>0</v>
      </c>
    </row>
    <row r="742" spans="1:2" ht="16.5">
      <c r="A742" s="53">
        <v>100008214</v>
      </c>
      <c r="B742">
        <v>0</v>
      </c>
    </row>
    <row r="743" spans="1:2" ht="16.5">
      <c r="A743" s="53">
        <v>100008215</v>
      </c>
      <c r="B743">
        <v>0</v>
      </c>
    </row>
    <row r="744" spans="1:2" ht="16.5">
      <c r="A744" s="53">
        <v>100008216</v>
      </c>
      <c r="B744">
        <v>0</v>
      </c>
    </row>
    <row r="745" spans="1:2" ht="16.5">
      <c r="A745" s="53">
        <v>100008221</v>
      </c>
      <c r="B745">
        <v>0</v>
      </c>
    </row>
    <row r="746" spans="1:2" ht="16.5">
      <c r="A746" s="53">
        <v>100008222</v>
      </c>
      <c r="B746">
        <v>0</v>
      </c>
    </row>
    <row r="747" spans="1:2" ht="16.5">
      <c r="A747" s="53">
        <v>100008223</v>
      </c>
      <c r="B747">
        <v>0</v>
      </c>
    </row>
    <row r="748" spans="1:2" ht="16.5">
      <c r="A748" s="53">
        <v>100008224</v>
      </c>
      <c r="B748">
        <v>0</v>
      </c>
    </row>
    <row r="749" spans="1:2" ht="16.5">
      <c r="A749" s="53">
        <v>100008225</v>
      </c>
      <c r="B749">
        <v>0</v>
      </c>
    </row>
    <row r="750" spans="1:2" ht="16.5">
      <c r="A750" s="53">
        <v>100008226</v>
      </c>
      <c r="B750">
        <v>0</v>
      </c>
    </row>
    <row r="751" spans="1:2" ht="16.5">
      <c r="A751" s="53">
        <v>100008231</v>
      </c>
      <c r="B751">
        <v>0</v>
      </c>
    </row>
    <row r="752" spans="1:2" ht="16.5">
      <c r="A752" s="53">
        <v>100008232</v>
      </c>
      <c r="B752">
        <v>0</v>
      </c>
    </row>
    <row r="753" spans="1:2" ht="16.5">
      <c r="A753" s="53">
        <v>100008233</v>
      </c>
      <c r="B753">
        <v>0</v>
      </c>
    </row>
    <row r="754" spans="1:2" ht="16.5">
      <c r="A754" s="53">
        <v>100008234</v>
      </c>
      <c r="B754">
        <v>0</v>
      </c>
    </row>
    <row r="755" spans="1:2" ht="16.5">
      <c r="A755" s="53">
        <v>100008235</v>
      </c>
      <c r="B755">
        <v>0</v>
      </c>
    </row>
    <row r="756" spans="1:2" ht="16.5">
      <c r="A756" s="53">
        <v>100008236</v>
      </c>
      <c r="B756">
        <v>0</v>
      </c>
    </row>
    <row r="757" spans="1:2" ht="16.5">
      <c r="A757" s="53">
        <v>100008311</v>
      </c>
      <c r="B757">
        <v>0</v>
      </c>
    </row>
    <row r="758" spans="1:2" ht="16.5">
      <c r="A758" s="53">
        <v>100008312</v>
      </c>
      <c r="B758">
        <v>0</v>
      </c>
    </row>
    <row r="759" spans="1:2" ht="16.5">
      <c r="A759" s="53">
        <v>100008313</v>
      </c>
      <c r="B759">
        <v>0</v>
      </c>
    </row>
    <row r="760" spans="1:2" ht="16.5">
      <c r="A760" s="53">
        <v>100008314</v>
      </c>
      <c r="B760">
        <v>0</v>
      </c>
    </row>
    <row r="761" spans="1:2" ht="16.5">
      <c r="A761" s="53">
        <v>100008315</v>
      </c>
      <c r="B761">
        <v>0</v>
      </c>
    </row>
    <row r="762" spans="1:2" ht="16.5">
      <c r="A762" s="53">
        <v>100008316</v>
      </c>
      <c r="B762">
        <v>0</v>
      </c>
    </row>
    <row r="763" spans="1:2" ht="16.5">
      <c r="A763" s="53">
        <v>100008321</v>
      </c>
      <c r="B763">
        <v>0</v>
      </c>
    </row>
    <row r="764" spans="1:2" ht="16.5">
      <c r="A764" s="53">
        <v>100008322</v>
      </c>
      <c r="B764">
        <v>0</v>
      </c>
    </row>
    <row r="765" spans="1:2" ht="16.5">
      <c r="A765" s="53">
        <v>100008323</v>
      </c>
      <c r="B765">
        <v>0</v>
      </c>
    </row>
    <row r="766" spans="1:2" ht="16.5">
      <c r="A766" s="53">
        <v>100008324</v>
      </c>
      <c r="B766">
        <v>0</v>
      </c>
    </row>
    <row r="767" spans="1:2" ht="16.5">
      <c r="A767" s="53">
        <v>100008325</v>
      </c>
      <c r="B767">
        <v>0</v>
      </c>
    </row>
    <row r="768" spans="1:2" ht="16.5">
      <c r="A768" s="53">
        <v>100008326</v>
      </c>
      <c r="B768">
        <v>0</v>
      </c>
    </row>
    <row r="769" spans="1:2" ht="16.5">
      <c r="A769" s="53">
        <v>100008331</v>
      </c>
      <c r="B769">
        <v>0</v>
      </c>
    </row>
    <row r="770" spans="1:2" ht="16.5">
      <c r="A770" s="53">
        <v>100008332</v>
      </c>
      <c r="B770">
        <v>0</v>
      </c>
    </row>
    <row r="771" spans="1:2" ht="16.5">
      <c r="A771" s="53">
        <v>100008333</v>
      </c>
      <c r="B771">
        <v>0</v>
      </c>
    </row>
    <row r="772" spans="1:2" ht="16.5">
      <c r="A772" s="53">
        <v>100008334</v>
      </c>
      <c r="B772">
        <v>0</v>
      </c>
    </row>
    <row r="773" spans="1:2" ht="16.5">
      <c r="A773" s="53">
        <v>100008335</v>
      </c>
      <c r="B773">
        <v>1</v>
      </c>
    </row>
    <row r="774" spans="1:2" ht="16.5">
      <c r="A774" s="53">
        <v>100008336</v>
      </c>
      <c r="B774">
        <v>0</v>
      </c>
    </row>
    <row r="775" spans="1:2" ht="16.5">
      <c r="A775" s="53">
        <v>100008411</v>
      </c>
      <c r="B775">
        <v>0</v>
      </c>
    </row>
    <row r="776" spans="1:2" ht="16.5">
      <c r="A776" s="53">
        <v>100008412</v>
      </c>
      <c r="B776">
        <v>0</v>
      </c>
    </row>
    <row r="777" spans="1:2" ht="16.5">
      <c r="A777" s="53">
        <v>100008413</v>
      </c>
      <c r="B777">
        <v>0</v>
      </c>
    </row>
    <row r="778" spans="1:2" ht="16.5">
      <c r="A778" s="53">
        <v>100008414</v>
      </c>
      <c r="B778">
        <v>0</v>
      </c>
    </row>
    <row r="779" spans="1:2" ht="16.5">
      <c r="A779" s="53">
        <v>100008415</v>
      </c>
      <c r="B779">
        <v>0</v>
      </c>
    </row>
    <row r="780" spans="1:2" ht="16.5">
      <c r="A780" s="53">
        <v>100008416</v>
      </c>
      <c r="B780">
        <v>0</v>
      </c>
    </row>
    <row r="781" spans="1:2" ht="16.5">
      <c r="A781" s="53">
        <v>100008421</v>
      </c>
      <c r="B781">
        <v>0</v>
      </c>
    </row>
    <row r="782" spans="1:2" ht="16.5">
      <c r="A782" s="53">
        <v>100008422</v>
      </c>
      <c r="B782">
        <v>0</v>
      </c>
    </row>
    <row r="783" spans="1:2" ht="16.5">
      <c r="A783" s="53">
        <v>100008423</v>
      </c>
      <c r="B783">
        <v>0</v>
      </c>
    </row>
    <row r="784" spans="1:2" ht="16.5">
      <c r="A784" s="53">
        <v>100008424</v>
      </c>
      <c r="B784">
        <v>0</v>
      </c>
    </row>
    <row r="785" spans="1:2" ht="16.5">
      <c r="A785" s="53">
        <v>100008425</v>
      </c>
      <c r="B785">
        <v>0</v>
      </c>
    </row>
    <row r="786" spans="1:2" ht="16.5">
      <c r="A786" s="53">
        <v>100008426</v>
      </c>
      <c r="B786">
        <v>0</v>
      </c>
    </row>
    <row r="787" spans="1:2" ht="16.5">
      <c r="A787" s="53">
        <v>100008431</v>
      </c>
      <c r="B787">
        <v>0</v>
      </c>
    </row>
    <row r="788" spans="1:2" ht="16.5">
      <c r="A788" s="53">
        <v>100008432</v>
      </c>
      <c r="B788">
        <v>0</v>
      </c>
    </row>
    <row r="789" spans="1:2" ht="16.5">
      <c r="A789" s="53">
        <v>100008433</v>
      </c>
      <c r="B789">
        <v>0</v>
      </c>
    </row>
    <row r="790" spans="1:2" ht="16.5">
      <c r="A790" s="54">
        <v>100008434</v>
      </c>
      <c r="B790">
        <v>0</v>
      </c>
    </row>
    <row r="791" spans="1:2" ht="16.5">
      <c r="A791" s="54">
        <v>100008435</v>
      </c>
      <c r="B791">
        <v>0</v>
      </c>
    </row>
    <row r="792" spans="1:2" ht="16.5">
      <c r="A792" s="54">
        <v>100008436</v>
      </c>
      <c r="B792">
        <v>0</v>
      </c>
    </row>
    <row r="793" spans="1:2" ht="16.5">
      <c r="A793" s="54">
        <v>100008511</v>
      </c>
      <c r="B793">
        <v>0</v>
      </c>
    </row>
    <row r="794" spans="1:2" ht="16.5">
      <c r="A794" s="54">
        <v>100008512</v>
      </c>
      <c r="B794">
        <v>0</v>
      </c>
    </row>
    <row r="795" spans="1:2" ht="16.5">
      <c r="A795" s="54">
        <v>100008513</v>
      </c>
      <c r="B795">
        <v>0</v>
      </c>
    </row>
    <row r="796" spans="1:2" ht="16.5">
      <c r="A796" s="54">
        <v>100008514</v>
      </c>
      <c r="B796">
        <v>0</v>
      </c>
    </row>
    <row r="797" spans="1:2" ht="16.5">
      <c r="A797" s="53">
        <v>100008515</v>
      </c>
      <c r="B797">
        <v>0</v>
      </c>
    </row>
    <row r="798" spans="1:2" ht="16.5">
      <c r="A798" s="53">
        <v>100008516</v>
      </c>
      <c r="B798">
        <v>0</v>
      </c>
    </row>
    <row r="799" spans="1:2" ht="16.5">
      <c r="A799" s="53">
        <v>100008521</v>
      </c>
      <c r="B799">
        <v>0</v>
      </c>
    </row>
    <row r="800" spans="1:2" ht="16.5">
      <c r="A800" s="53">
        <v>100008522</v>
      </c>
      <c r="B800">
        <v>0</v>
      </c>
    </row>
    <row r="801" spans="1:2" ht="16.5">
      <c r="A801" s="53">
        <v>100008523</v>
      </c>
      <c r="B801">
        <v>0</v>
      </c>
    </row>
    <row r="802" spans="1:2" ht="16.5">
      <c r="A802" s="53">
        <v>100008524</v>
      </c>
      <c r="B802">
        <v>0</v>
      </c>
    </row>
    <row r="803" spans="1:2" ht="16.5">
      <c r="A803" s="53">
        <v>100008525</v>
      </c>
      <c r="B803">
        <v>0</v>
      </c>
    </row>
    <row r="804" spans="1:2" ht="16.5">
      <c r="A804" s="53">
        <v>100008526</v>
      </c>
      <c r="B804">
        <v>0</v>
      </c>
    </row>
    <row r="805" spans="1:2" ht="16.5">
      <c r="A805" s="53">
        <v>100008531</v>
      </c>
      <c r="B805">
        <v>0</v>
      </c>
    </row>
    <row r="806" spans="1:2" ht="16.5">
      <c r="A806" s="53">
        <v>100008532</v>
      </c>
      <c r="B806">
        <v>0</v>
      </c>
    </row>
    <row r="807" spans="1:2" ht="16.5">
      <c r="A807" s="53">
        <v>100008533</v>
      </c>
      <c r="B807">
        <v>0</v>
      </c>
    </row>
    <row r="808" spans="1:2" ht="16.5">
      <c r="A808" s="53">
        <v>100008534</v>
      </c>
      <c r="B808">
        <v>0</v>
      </c>
    </row>
    <row r="809" spans="1:2" ht="16.5">
      <c r="A809" s="53">
        <v>100008535</v>
      </c>
      <c r="B809">
        <v>1</v>
      </c>
    </row>
    <row r="810" spans="1:2" ht="16.5">
      <c r="A810" s="53">
        <v>100008536</v>
      </c>
      <c r="B810">
        <v>0</v>
      </c>
    </row>
    <row r="811" spans="1:2" ht="16.5">
      <c r="A811" s="53">
        <v>100008611</v>
      </c>
      <c r="B811">
        <v>0</v>
      </c>
    </row>
    <row r="812" spans="1:2" ht="16.5">
      <c r="A812" s="53">
        <v>100008612</v>
      </c>
      <c r="B812">
        <v>0</v>
      </c>
    </row>
    <row r="813" spans="1:2" ht="16.5">
      <c r="A813" s="53">
        <v>100008613</v>
      </c>
      <c r="B813">
        <v>0</v>
      </c>
    </row>
    <row r="814" spans="1:2" ht="16.5">
      <c r="A814" s="53">
        <v>100008614</v>
      </c>
      <c r="B814">
        <v>0</v>
      </c>
    </row>
    <row r="815" spans="1:2" ht="16.5">
      <c r="A815" s="53">
        <v>100008615</v>
      </c>
      <c r="B815">
        <v>0</v>
      </c>
    </row>
    <row r="816" spans="1:2" ht="16.5">
      <c r="A816" s="53">
        <v>100008616</v>
      </c>
      <c r="B816">
        <v>0</v>
      </c>
    </row>
    <row r="817" spans="1:2" ht="16.5">
      <c r="A817" s="53">
        <v>100008621</v>
      </c>
      <c r="B817">
        <v>0</v>
      </c>
    </row>
    <row r="818" spans="1:2" ht="16.5">
      <c r="A818" s="53">
        <v>100008622</v>
      </c>
      <c r="B818">
        <v>0</v>
      </c>
    </row>
    <row r="819" spans="1:2" ht="16.5">
      <c r="A819" s="53">
        <v>100008623</v>
      </c>
      <c r="B819">
        <v>0</v>
      </c>
    </row>
    <row r="820" spans="1:2" ht="16.5">
      <c r="A820" s="53">
        <v>100008624</v>
      </c>
      <c r="B820">
        <v>0</v>
      </c>
    </row>
    <row r="821" spans="1:2" ht="16.5">
      <c r="A821" s="53">
        <v>100008625</v>
      </c>
      <c r="B821">
        <v>0</v>
      </c>
    </row>
    <row r="822" spans="1:2" ht="16.5">
      <c r="A822" s="53">
        <v>100008626</v>
      </c>
      <c r="B822">
        <v>0</v>
      </c>
    </row>
    <row r="823" spans="1:2" ht="16.5">
      <c r="A823" s="53">
        <v>100008631</v>
      </c>
      <c r="B823">
        <v>0</v>
      </c>
    </row>
    <row r="824" spans="1:2" ht="16.5">
      <c r="A824" s="53">
        <v>100008632</v>
      </c>
      <c r="B824">
        <v>0</v>
      </c>
    </row>
    <row r="825" spans="1:2" ht="16.5">
      <c r="A825" s="53">
        <v>100008633</v>
      </c>
      <c r="B825">
        <v>0</v>
      </c>
    </row>
    <row r="826" spans="1:2" ht="16.5">
      <c r="A826" s="53">
        <v>100008634</v>
      </c>
      <c r="B826">
        <v>0</v>
      </c>
    </row>
    <row r="827" spans="1:2" ht="16.5">
      <c r="A827" s="53">
        <v>100008635</v>
      </c>
      <c r="B827">
        <v>0</v>
      </c>
    </row>
    <row r="828" spans="1:2" ht="16.5">
      <c r="A828" s="53">
        <v>100008636</v>
      </c>
      <c r="B828">
        <v>0</v>
      </c>
    </row>
    <row r="829" spans="1:2" ht="16.5">
      <c r="A829" s="53">
        <v>100008711</v>
      </c>
      <c r="B829">
        <v>0</v>
      </c>
    </row>
    <row r="830" spans="1:2" ht="16.5">
      <c r="A830" s="53">
        <v>100008712</v>
      </c>
      <c r="B830">
        <v>0</v>
      </c>
    </row>
    <row r="831" spans="1:2" ht="16.5">
      <c r="A831" s="53">
        <v>100008713</v>
      </c>
      <c r="B831">
        <v>0</v>
      </c>
    </row>
    <row r="832" spans="1:2" ht="16.5">
      <c r="A832" s="53">
        <v>100008714</v>
      </c>
      <c r="B832">
        <v>0</v>
      </c>
    </row>
    <row r="833" spans="1:2" ht="16.5">
      <c r="A833" s="53">
        <v>100008715</v>
      </c>
      <c r="B833">
        <v>0</v>
      </c>
    </row>
    <row r="834" spans="1:2" ht="16.5">
      <c r="A834" s="53">
        <v>100008716</v>
      </c>
      <c r="B834">
        <v>0</v>
      </c>
    </row>
    <row r="835" spans="1:2" ht="16.5">
      <c r="A835" s="53">
        <v>100008721</v>
      </c>
      <c r="B835">
        <v>0</v>
      </c>
    </row>
    <row r="836" spans="1:2" ht="16.5">
      <c r="A836" s="53">
        <v>100008722</v>
      </c>
      <c r="B836">
        <v>0</v>
      </c>
    </row>
    <row r="837" spans="1:2" ht="16.5">
      <c r="A837" s="53">
        <v>100008723</v>
      </c>
      <c r="B837">
        <v>0</v>
      </c>
    </row>
    <row r="838" spans="1:2" ht="16.5">
      <c r="A838" s="53">
        <v>100008724</v>
      </c>
      <c r="B838">
        <v>0</v>
      </c>
    </row>
    <row r="839" spans="1:2" ht="16.5">
      <c r="A839" s="53">
        <v>100008725</v>
      </c>
      <c r="B839">
        <v>0</v>
      </c>
    </row>
    <row r="840" spans="1:2" ht="16.5">
      <c r="A840" s="53">
        <v>100008726</v>
      </c>
      <c r="B840">
        <v>0</v>
      </c>
    </row>
    <row r="841" spans="1:2" ht="16.5">
      <c r="A841" s="53">
        <v>100008731</v>
      </c>
      <c r="B841">
        <v>0</v>
      </c>
    </row>
    <row r="842" spans="1:2" ht="16.5">
      <c r="A842" s="53">
        <v>100008732</v>
      </c>
      <c r="B842">
        <v>0</v>
      </c>
    </row>
    <row r="843" spans="1:2" ht="16.5">
      <c r="A843" s="53">
        <v>100008733</v>
      </c>
      <c r="B843">
        <v>0</v>
      </c>
    </row>
    <row r="844" spans="1:2" ht="16.5">
      <c r="A844" s="53">
        <v>100008734</v>
      </c>
      <c r="B844">
        <v>0</v>
      </c>
    </row>
    <row r="845" spans="1:2" ht="16.5">
      <c r="A845" s="53">
        <v>100008735</v>
      </c>
      <c r="B845">
        <v>1</v>
      </c>
    </row>
    <row r="846" spans="1:2" ht="16.5">
      <c r="A846" s="53">
        <v>100008736</v>
      </c>
      <c r="B846">
        <v>0</v>
      </c>
    </row>
    <row r="847" spans="1:2" ht="16.5">
      <c r="A847" s="53">
        <v>100008811</v>
      </c>
      <c r="B847">
        <v>0</v>
      </c>
    </row>
    <row r="848" spans="1:2" ht="16.5">
      <c r="A848" s="53">
        <v>100008812</v>
      </c>
      <c r="B848">
        <v>0</v>
      </c>
    </row>
    <row r="849" spans="1:2" ht="16.5">
      <c r="A849" s="53">
        <v>100008813</v>
      </c>
      <c r="B849">
        <v>0</v>
      </c>
    </row>
    <row r="850" spans="1:2" ht="16.5">
      <c r="A850" s="53">
        <v>100008814</v>
      </c>
      <c r="B850">
        <v>0</v>
      </c>
    </row>
    <row r="851" spans="1:2" ht="16.5">
      <c r="A851" s="53">
        <v>100008815</v>
      </c>
      <c r="B851">
        <v>2</v>
      </c>
    </row>
    <row r="852" spans="1:2" ht="16.5">
      <c r="A852" s="53">
        <v>100008816</v>
      </c>
      <c r="B852">
        <v>0</v>
      </c>
    </row>
    <row r="853" spans="1:2" ht="16.5">
      <c r="A853" s="53">
        <v>100008821</v>
      </c>
      <c r="B853">
        <v>0</v>
      </c>
    </row>
    <row r="854" spans="1:2" ht="16.5">
      <c r="A854" s="53">
        <v>100008822</v>
      </c>
      <c r="B854">
        <v>0</v>
      </c>
    </row>
    <row r="855" spans="1:2" ht="16.5">
      <c r="A855" s="53">
        <v>100008823</v>
      </c>
      <c r="B855">
        <v>0</v>
      </c>
    </row>
    <row r="856" spans="1:2" ht="16.5">
      <c r="A856" s="53">
        <v>100008824</v>
      </c>
      <c r="B856">
        <v>0</v>
      </c>
    </row>
    <row r="857" spans="1:2" ht="16.5">
      <c r="A857" s="53">
        <v>100008825</v>
      </c>
      <c r="B857">
        <v>0</v>
      </c>
    </row>
    <row r="858" spans="1:2" ht="16.5">
      <c r="A858" s="53">
        <v>100008826</v>
      </c>
      <c r="B858">
        <v>0</v>
      </c>
    </row>
    <row r="859" spans="1:2" ht="16.5">
      <c r="A859" s="53">
        <v>100008831</v>
      </c>
      <c r="B859">
        <v>0</v>
      </c>
    </row>
    <row r="860" spans="1:2" ht="16.5">
      <c r="A860" s="53">
        <v>100008832</v>
      </c>
      <c r="B860">
        <v>0</v>
      </c>
    </row>
    <row r="861" spans="1:2" ht="16.5">
      <c r="A861" s="53">
        <v>100008833</v>
      </c>
      <c r="B861">
        <v>0</v>
      </c>
    </row>
    <row r="862" spans="1:2" ht="16.5">
      <c r="A862" s="55">
        <v>100008834</v>
      </c>
      <c r="B862">
        <v>0</v>
      </c>
    </row>
    <row r="863" spans="1:2" ht="16.5">
      <c r="A863" s="55">
        <v>100008835</v>
      </c>
      <c r="B863">
        <v>0</v>
      </c>
    </row>
    <row r="864" spans="1:2" ht="16.5">
      <c r="A864" s="55">
        <v>100008836</v>
      </c>
      <c r="B864">
        <v>0</v>
      </c>
    </row>
    <row r="865" spans="1:2" ht="16.5">
      <c r="A865" s="53">
        <v>100009111</v>
      </c>
      <c r="B865">
        <v>0</v>
      </c>
    </row>
    <row r="866" spans="1:2" ht="16.5">
      <c r="A866" s="53">
        <v>100009112</v>
      </c>
      <c r="B866">
        <v>0</v>
      </c>
    </row>
    <row r="867" spans="1:2" ht="16.5">
      <c r="A867" s="53">
        <v>100009113</v>
      </c>
      <c r="B867">
        <v>0</v>
      </c>
    </row>
    <row r="868" spans="1:2" ht="16.5">
      <c r="A868" s="53">
        <v>100009114</v>
      </c>
      <c r="B868">
        <v>0</v>
      </c>
    </row>
    <row r="869" spans="1:2" ht="16.5">
      <c r="A869" s="53">
        <v>100009115</v>
      </c>
      <c r="B869">
        <v>0</v>
      </c>
    </row>
    <row r="870" spans="1:2" ht="16.5">
      <c r="A870" s="53">
        <v>100009116</v>
      </c>
      <c r="B870">
        <v>0</v>
      </c>
    </row>
    <row r="871" spans="1:2" ht="16.5">
      <c r="A871" s="53">
        <v>100009121</v>
      </c>
      <c r="B871">
        <v>0</v>
      </c>
    </row>
    <row r="872" spans="1:2" ht="16.5">
      <c r="A872" s="53">
        <v>100009122</v>
      </c>
      <c r="B872">
        <v>0</v>
      </c>
    </row>
    <row r="873" spans="1:2" ht="16.5">
      <c r="A873" s="53">
        <v>100009123</v>
      </c>
      <c r="B873">
        <v>0</v>
      </c>
    </row>
    <row r="874" spans="1:2" ht="16.5">
      <c r="A874" s="53">
        <v>100009124</v>
      </c>
      <c r="B874">
        <v>0</v>
      </c>
    </row>
    <row r="875" spans="1:2" ht="16.5">
      <c r="A875" s="53">
        <v>100009125</v>
      </c>
      <c r="B875">
        <v>0</v>
      </c>
    </row>
    <row r="876" spans="1:2" ht="16.5">
      <c r="A876" s="53">
        <v>100009126</v>
      </c>
      <c r="B876">
        <v>0</v>
      </c>
    </row>
    <row r="877" spans="1:2" ht="16.5">
      <c r="A877" s="53">
        <v>100009131</v>
      </c>
      <c r="B877">
        <v>0</v>
      </c>
    </row>
    <row r="878" spans="1:2" ht="16.5">
      <c r="A878" s="53">
        <v>100009132</v>
      </c>
      <c r="B878">
        <v>0</v>
      </c>
    </row>
    <row r="879" spans="1:2" ht="16.5">
      <c r="A879" s="53">
        <v>100009133</v>
      </c>
      <c r="B879">
        <v>0</v>
      </c>
    </row>
    <row r="880" spans="1:2" ht="16.5">
      <c r="A880" s="53">
        <v>100009134</v>
      </c>
      <c r="B880">
        <v>0</v>
      </c>
    </row>
    <row r="881" spans="1:2" ht="16.5">
      <c r="A881" s="53">
        <v>100009135</v>
      </c>
      <c r="B881">
        <v>0</v>
      </c>
    </row>
    <row r="882" spans="1:2" ht="16.5">
      <c r="A882" s="53">
        <v>100009136</v>
      </c>
      <c r="B882">
        <v>0</v>
      </c>
    </row>
    <row r="883" spans="1:2" ht="16.5">
      <c r="A883" s="53">
        <v>100009211</v>
      </c>
      <c r="B883">
        <v>0</v>
      </c>
    </row>
    <row r="884" spans="1:2" ht="16.5">
      <c r="A884" s="53">
        <v>100009212</v>
      </c>
      <c r="B884">
        <v>0</v>
      </c>
    </row>
    <row r="885" spans="1:2" ht="16.5">
      <c r="A885" s="53">
        <v>100009213</v>
      </c>
      <c r="B885">
        <v>0</v>
      </c>
    </row>
    <row r="886" spans="1:2" ht="16.5">
      <c r="A886" s="53">
        <v>100009214</v>
      </c>
      <c r="B886">
        <v>0</v>
      </c>
    </row>
    <row r="887" spans="1:2" ht="16.5">
      <c r="A887" s="53">
        <v>100009215</v>
      </c>
      <c r="B887">
        <v>0</v>
      </c>
    </row>
    <row r="888" spans="1:2" ht="16.5">
      <c r="A888" s="53">
        <v>100009216</v>
      </c>
      <c r="B888">
        <v>0</v>
      </c>
    </row>
    <row r="889" spans="1:2" ht="16.5">
      <c r="A889" s="53">
        <v>100009221</v>
      </c>
      <c r="B889">
        <v>0</v>
      </c>
    </row>
    <row r="890" spans="1:2" ht="16.5">
      <c r="A890" s="53">
        <v>100009222</v>
      </c>
      <c r="B890">
        <v>0</v>
      </c>
    </row>
    <row r="891" spans="1:2" ht="16.5">
      <c r="A891" s="53">
        <v>100009223</v>
      </c>
      <c r="B891">
        <v>0</v>
      </c>
    </row>
    <row r="892" spans="1:2" ht="16.5">
      <c r="A892" s="53">
        <v>100009224</v>
      </c>
      <c r="B892">
        <v>0</v>
      </c>
    </row>
    <row r="893" spans="1:2" ht="16.5">
      <c r="A893" s="53">
        <v>100009225</v>
      </c>
      <c r="B893">
        <v>0</v>
      </c>
    </row>
    <row r="894" spans="1:2" ht="16.5">
      <c r="A894" s="53">
        <v>100009226</v>
      </c>
      <c r="B894">
        <v>0</v>
      </c>
    </row>
    <row r="895" spans="1:2" ht="16.5">
      <c r="A895" s="53">
        <v>100009231</v>
      </c>
      <c r="B895">
        <v>0</v>
      </c>
    </row>
    <row r="896" spans="1:2" ht="16.5">
      <c r="A896" s="53">
        <v>100009232</v>
      </c>
      <c r="B896">
        <v>0</v>
      </c>
    </row>
    <row r="897" spans="1:2" ht="16.5">
      <c r="A897" s="53">
        <v>100009233</v>
      </c>
      <c r="B897">
        <v>0</v>
      </c>
    </row>
    <row r="898" spans="1:2" ht="16.5">
      <c r="A898" s="53">
        <v>100009234</v>
      </c>
      <c r="B898">
        <v>0</v>
      </c>
    </row>
    <row r="899" spans="1:2" ht="16.5">
      <c r="A899" s="53">
        <v>100009235</v>
      </c>
      <c r="B899">
        <v>0</v>
      </c>
    </row>
    <row r="900" spans="1:2" ht="16.5">
      <c r="A900" s="53">
        <v>100009236</v>
      </c>
      <c r="B900">
        <v>0</v>
      </c>
    </row>
    <row r="901" spans="1:2" ht="16.5">
      <c r="A901" s="53">
        <v>100009311</v>
      </c>
      <c r="B901">
        <v>0</v>
      </c>
    </row>
    <row r="902" spans="1:2" ht="16.5">
      <c r="A902" s="53">
        <v>100009312</v>
      </c>
      <c r="B902">
        <v>0</v>
      </c>
    </row>
    <row r="903" spans="1:2" ht="16.5">
      <c r="A903" s="53">
        <v>100009313</v>
      </c>
      <c r="B903">
        <v>0</v>
      </c>
    </row>
    <row r="904" spans="1:2" ht="16.5">
      <c r="A904" s="53">
        <v>100009314</v>
      </c>
      <c r="B904">
        <v>0</v>
      </c>
    </row>
    <row r="905" spans="1:2" ht="16.5">
      <c r="A905" s="53">
        <v>100009315</v>
      </c>
      <c r="B905">
        <v>0</v>
      </c>
    </row>
    <row r="906" spans="1:2" ht="16.5">
      <c r="A906" s="53">
        <v>100009316</v>
      </c>
      <c r="B906">
        <v>0</v>
      </c>
    </row>
    <row r="907" spans="1:2" ht="16.5">
      <c r="A907" s="53">
        <v>100009321</v>
      </c>
      <c r="B907">
        <v>0</v>
      </c>
    </row>
    <row r="908" spans="1:2" ht="16.5">
      <c r="A908" s="53">
        <v>100009322</v>
      </c>
      <c r="B908">
        <v>0</v>
      </c>
    </row>
    <row r="909" spans="1:2" ht="16.5">
      <c r="A909" s="53">
        <v>100009323</v>
      </c>
      <c r="B909">
        <v>0</v>
      </c>
    </row>
    <row r="910" spans="1:2" ht="16.5">
      <c r="A910" s="53">
        <v>100009324</v>
      </c>
      <c r="B910">
        <v>0</v>
      </c>
    </row>
    <row r="911" spans="1:2" ht="16.5">
      <c r="A911" s="53">
        <v>100009325</v>
      </c>
      <c r="B911">
        <v>0</v>
      </c>
    </row>
    <row r="912" spans="1:2" ht="16.5">
      <c r="A912" s="53">
        <v>100009326</v>
      </c>
      <c r="B912">
        <v>0</v>
      </c>
    </row>
    <row r="913" spans="1:2" ht="16.5">
      <c r="A913" s="53">
        <v>100009331</v>
      </c>
      <c r="B913">
        <v>0</v>
      </c>
    </row>
    <row r="914" spans="1:2" ht="16.5">
      <c r="A914" s="53">
        <v>100009332</v>
      </c>
      <c r="B914">
        <v>0</v>
      </c>
    </row>
    <row r="915" spans="1:2" ht="16.5">
      <c r="A915" s="53">
        <v>100009333</v>
      </c>
      <c r="B915">
        <v>0</v>
      </c>
    </row>
    <row r="916" spans="1:2" ht="16.5">
      <c r="A916" s="53">
        <v>100009334</v>
      </c>
      <c r="B916">
        <v>0</v>
      </c>
    </row>
    <row r="917" spans="1:2" ht="16.5">
      <c r="A917" s="53">
        <v>100009335</v>
      </c>
      <c r="B917">
        <v>0</v>
      </c>
    </row>
    <row r="918" spans="1:2" ht="16.5">
      <c r="A918" s="53">
        <v>100009336</v>
      </c>
      <c r="B918">
        <v>0</v>
      </c>
    </row>
    <row r="919" spans="1:2" ht="16.5">
      <c r="A919" s="53">
        <v>100009411</v>
      </c>
      <c r="B919">
        <v>0</v>
      </c>
    </row>
    <row r="920" spans="1:2" ht="16.5">
      <c r="A920" s="53">
        <v>100009412</v>
      </c>
      <c r="B920">
        <v>0</v>
      </c>
    </row>
    <row r="921" spans="1:2" ht="16.5">
      <c r="A921" s="53">
        <v>100009413</v>
      </c>
      <c r="B921">
        <v>0</v>
      </c>
    </row>
    <row r="922" spans="1:2" ht="16.5">
      <c r="A922" s="53">
        <v>100009414</v>
      </c>
      <c r="B922">
        <v>0</v>
      </c>
    </row>
    <row r="923" spans="1:2" ht="16.5">
      <c r="A923" s="53">
        <v>100009415</v>
      </c>
      <c r="B923">
        <v>0</v>
      </c>
    </row>
    <row r="924" spans="1:2" ht="16.5">
      <c r="A924" s="53">
        <v>100009416</v>
      </c>
      <c r="B924">
        <v>0</v>
      </c>
    </row>
    <row r="925" spans="1:2" ht="16.5">
      <c r="A925" s="53">
        <v>100009421</v>
      </c>
      <c r="B925">
        <v>0</v>
      </c>
    </row>
    <row r="926" spans="1:2" ht="16.5">
      <c r="A926" s="53">
        <v>100009422</v>
      </c>
      <c r="B926">
        <v>0</v>
      </c>
    </row>
    <row r="927" spans="1:2" ht="16.5">
      <c r="A927" s="53">
        <v>100009423</v>
      </c>
      <c r="B927">
        <v>0</v>
      </c>
    </row>
    <row r="928" spans="1:2" ht="16.5">
      <c r="A928" s="53">
        <v>100009424</v>
      </c>
      <c r="B928">
        <v>0</v>
      </c>
    </row>
    <row r="929" spans="1:2" ht="16.5">
      <c r="A929" s="53">
        <v>100009425</v>
      </c>
      <c r="B929">
        <v>0</v>
      </c>
    </row>
    <row r="930" spans="1:2" ht="16.5">
      <c r="A930" s="53">
        <v>100009426</v>
      </c>
      <c r="B930">
        <v>0</v>
      </c>
    </row>
    <row r="931" spans="1:2" ht="16.5">
      <c r="A931" s="53">
        <v>100009431</v>
      </c>
      <c r="B931">
        <v>0</v>
      </c>
    </row>
    <row r="932" spans="1:2" ht="16.5">
      <c r="A932" s="53">
        <v>100009432</v>
      </c>
      <c r="B932">
        <v>0</v>
      </c>
    </row>
    <row r="933" spans="1:2" ht="16.5">
      <c r="A933" s="53">
        <v>100009433</v>
      </c>
      <c r="B933">
        <v>0</v>
      </c>
    </row>
    <row r="934" spans="1:2" ht="16.5">
      <c r="A934" s="53">
        <v>100009434</v>
      </c>
      <c r="B934">
        <v>0</v>
      </c>
    </row>
    <row r="935" spans="1:2" ht="16.5">
      <c r="A935" s="53">
        <v>100009435</v>
      </c>
      <c r="B935">
        <v>0</v>
      </c>
    </row>
    <row r="936" spans="1:2" ht="16.5">
      <c r="A936" s="53">
        <v>100009436</v>
      </c>
      <c r="B936">
        <v>0</v>
      </c>
    </row>
    <row r="937" spans="1:2" ht="16.5">
      <c r="A937" s="53">
        <v>100009511</v>
      </c>
      <c r="B937">
        <v>0</v>
      </c>
    </row>
    <row r="938" spans="1:2" ht="16.5">
      <c r="A938" s="53">
        <v>100009512</v>
      </c>
      <c r="B938">
        <v>0</v>
      </c>
    </row>
    <row r="939" spans="1:2" ht="16.5">
      <c r="A939" s="53">
        <v>100009513</v>
      </c>
      <c r="B939">
        <v>0</v>
      </c>
    </row>
    <row r="940" spans="1:2" ht="16.5">
      <c r="A940" s="53">
        <v>100009514</v>
      </c>
      <c r="B940">
        <v>0</v>
      </c>
    </row>
    <row r="941" spans="1:2" ht="16.5">
      <c r="A941" s="53">
        <v>100009515</v>
      </c>
      <c r="B941">
        <v>0</v>
      </c>
    </row>
    <row r="942" spans="1:2" ht="16.5">
      <c r="A942" s="53">
        <v>100009516</v>
      </c>
      <c r="B942">
        <v>0</v>
      </c>
    </row>
    <row r="943" spans="1:2" ht="16.5">
      <c r="A943" s="53">
        <v>100009521</v>
      </c>
      <c r="B943">
        <v>0</v>
      </c>
    </row>
    <row r="944" spans="1:2" ht="16.5">
      <c r="A944" s="53">
        <v>100009522</v>
      </c>
      <c r="B944">
        <v>0</v>
      </c>
    </row>
    <row r="945" spans="1:2" ht="16.5">
      <c r="A945" s="53">
        <v>100009523</v>
      </c>
      <c r="B945">
        <v>0</v>
      </c>
    </row>
    <row r="946" spans="1:2" ht="16.5">
      <c r="A946" s="53">
        <v>100009524</v>
      </c>
      <c r="B946">
        <v>0</v>
      </c>
    </row>
    <row r="947" spans="1:2" ht="16.5">
      <c r="A947" s="53">
        <v>100009525</v>
      </c>
      <c r="B947">
        <v>0</v>
      </c>
    </row>
    <row r="948" spans="1:2" ht="16.5">
      <c r="A948" s="53">
        <v>100009526</v>
      </c>
      <c r="B948">
        <v>0</v>
      </c>
    </row>
    <row r="949" spans="1:2" ht="16.5">
      <c r="A949" s="53">
        <v>100009531</v>
      </c>
      <c r="B949">
        <v>0</v>
      </c>
    </row>
    <row r="950" spans="1:2" ht="16.5">
      <c r="A950" s="53">
        <v>100009532</v>
      </c>
      <c r="B950">
        <v>0</v>
      </c>
    </row>
    <row r="951" spans="1:2" ht="16.5">
      <c r="A951" s="53">
        <v>100009533</v>
      </c>
      <c r="B951">
        <v>0</v>
      </c>
    </row>
    <row r="952" spans="1:2" ht="16.5">
      <c r="A952" s="53">
        <v>100009534</v>
      </c>
      <c r="B952">
        <v>0</v>
      </c>
    </row>
    <row r="953" spans="1:2" ht="16.5">
      <c r="A953" s="53">
        <v>100009535</v>
      </c>
      <c r="B953">
        <v>3</v>
      </c>
    </row>
    <row r="954" spans="1:2" ht="16.5">
      <c r="A954" s="53">
        <v>100009536</v>
      </c>
      <c r="B954">
        <v>0</v>
      </c>
    </row>
    <row r="955" spans="1:2" ht="16.5">
      <c r="A955" s="53">
        <v>100009611</v>
      </c>
      <c r="B955">
        <v>0</v>
      </c>
    </row>
    <row r="956" spans="1:2" ht="16.5">
      <c r="A956" s="53">
        <v>100009612</v>
      </c>
      <c r="B956">
        <v>0</v>
      </c>
    </row>
    <row r="957" spans="1:2" ht="16.5">
      <c r="A957" s="53">
        <v>100009613</v>
      </c>
      <c r="B957">
        <v>0</v>
      </c>
    </row>
    <row r="958" spans="1:2" ht="16.5">
      <c r="A958" s="53">
        <v>100009614</v>
      </c>
      <c r="B958">
        <v>0</v>
      </c>
    </row>
    <row r="959" spans="1:2" ht="16.5">
      <c r="A959" s="53">
        <v>100009615</v>
      </c>
      <c r="B959">
        <v>0</v>
      </c>
    </row>
    <row r="960" spans="1:2" ht="16.5">
      <c r="A960" s="53">
        <v>100009616</v>
      </c>
      <c r="B960">
        <v>0</v>
      </c>
    </row>
    <row r="961" spans="1:2" ht="16.5">
      <c r="A961" s="53">
        <v>100009621</v>
      </c>
      <c r="B961">
        <v>0</v>
      </c>
    </row>
    <row r="962" spans="1:2" ht="16.5">
      <c r="A962" s="53">
        <v>100009622</v>
      </c>
      <c r="B962">
        <v>0</v>
      </c>
    </row>
    <row r="963" spans="1:2" ht="16.5">
      <c r="A963" s="53">
        <v>100009623</v>
      </c>
      <c r="B963">
        <v>0</v>
      </c>
    </row>
    <row r="964" spans="1:2" ht="16.5">
      <c r="A964" s="53">
        <v>100009624</v>
      </c>
      <c r="B964">
        <v>0</v>
      </c>
    </row>
    <row r="965" spans="1:2" ht="16.5">
      <c r="A965" s="53">
        <v>100009625</v>
      </c>
      <c r="B965">
        <v>0</v>
      </c>
    </row>
    <row r="966" spans="1:2" ht="16.5">
      <c r="A966" s="53">
        <v>100009626</v>
      </c>
      <c r="B966">
        <v>0</v>
      </c>
    </row>
    <row r="967" spans="1:2" ht="16.5">
      <c r="A967" s="53">
        <v>100009631</v>
      </c>
      <c r="B967">
        <v>0</v>
      </c>
    </row>
    <row r="968" spans="1:2" ht="16.5">
      <c r="A968" s="53">
        <v>100009632</v>
      </c>
      <c r="B968">
        <v>0</v>
      </c>
    </row>
    <row r="969" spans="1:2" ht="16.5">
      <c r="A969" s="53">
        <v>100009633</v>
      </c>
      <c r="B969">
        <v>0</v>
      </c>
    </row>
    <row r="970" spans="1:2" ht="16.5">
      <c r="A970" s="53">
        <v>100009634</v>
      </c>
      <c r="B970">
        <v>0</v>
      </c>
    </row>
    <row r="971" spans="1:2" ht="16.5">
      <c r="A971" s="53">
        <v>100009635</v>
      </c>
      <c r="B971">
        <v>0</v>
      </c>
    </row>
    <row r="972" spans="1:2" ht="16.5">
      <c r="A972" s="53">
        <v>100009636</v>
      </c>
      <c r="B972">
        <v>0</v>
      </c>
    </row>
    <row r="973" spans="1:2" ht="16.5">
      <c r="A973" s="53">
        <v>100009711</v>
      </c>
      <c r="B973">
        <v>0</v>
      </c>
    </row>
    <row r="974" spans="1:2" ht="16.5">
      <c r="A974" s="53">
        <v>100009712</v>
      </c>
      <c r="B974">
        <v>0</v>
      </c>
    </row>
    <row r="975" spans="1:2" ht="16.5">
      <c r="A975" s="53">
        <v>100009713</v>
      </c>
      <c r="B975">
        <v>0</v>
      </c>
    </row>
    <row r="976" spans="1:2" ht="16.5">
      <c r="A976" s="53">
        <v>100009714</v>
      </c>
      <c r="B976">
        <v>0</v>
      </c>
    </row>
    <row r="977" spans="1:2" ht="16.5">
      <c r="A977" s="53">
        <v>100009715</v>
      </c>
      <c r="B977">
        <v>0</v>
      </c>
    </row>
    <row r="978" spans="1:2" ht="16.5">
      <c r="A978" s="53">
        <v>100009716</v>
      </c>
      <c r="B978">
        <v>0</v>
      </c>
    </row>
    <row r="979" spans="1:2" ht="16.5">
      <c r="A979" s="53">
        <v>100009721</v>
      </c>
      <c r="B979">
        <v>0</v>
      </c>
    </row>
    <row r="980" spans="1:2" ht="16.5">
      <c r="A980" s="53">
        <v>100009722</v>
      </c>
      <c r="B980">
        <v>0</v>
      </c>
    </row>
    <row r="981" spans="1:2" ht="16.5">
      <c r="A981" s="53">
        <v>100009723</v>
      </c>
      <c r="B981">
        <v>0</v>
      </c>
    </row>
    <row r="982" spans="1:2" ht="16.5">
      <c r="A982" s="53">
        <v>100009724</v>
      </c>
      <c r="B982">
        <v>0</v>
      </c>
    </row>
    <row r="983" spans="1:2" ht="16.5">
      <c r="A983" s="53">
        <v>100009725</v>
      </c>
      <c r="B983">
        <v>0</v>
      </c>
    </row>
    <row r="984" spans="1:2" ht="16.5">
      <c r="A984" s="53">
        <v>100009726</v>
      </c>
      <c r="B984">
        <v>0</v>
      </c>
    </row>
    <row r="985" spans="1:2" ht="16.5">
      <c r="A985" s="53">
        <v>100009731</v>
      </c>
      <c r="B985">
        <v>0</v>
      </c>
    </row>
    <row r="986" spans="1:2" ht="16.5">
      <c r="A986" s="53">
        <v>100009732</v>
      </c>
      <c r="B986">
        <v>0</v>
      </c>
    </row>
    <row r="987" spans="1:2" ht="16.5">
      <c r="A987" s="53">
        <v>100009733</v>
      </c>
      <c r="B987">
        <v>0</v>
      </c>
    </row>
    <row r="988" spans="1:2" ht="16.5">
      <c r="A988" s="53">
        <v>100009734</v>
      </c>
      <c r="B988">
        <v>0</v>
      </c>
    </row>
    <row r="989" spans="1:2" ht="16.5">
      <c r="A989" s="53">
        <v>100009735</v>
      </c>
      <c r="B989">
        <v>1</v>
      </c>
    </row>
    <row r="990" spans="1:2" ht="16.5">
      <c r="A990" s="53">
        <v>100009736</v>
      </c>
      <c r="B990">
        <v>0</v>
      </c>
    </row>
    <row r="991" spans="1:2" ht="16.5">
      <c r="A991" s="53">
        <v>100009811</v>
      </c>
      <c r="B991">
        <v>0</v>
      </c>
    </row>
    <row r="992" spans="1:2" ht="16.5">
      <c r="A992" s="53">
        <v>100009812</v>
      </c>
      <c r="B992">
        <v>0</v>
      </c>
    </row>
    <row r="993" spans="1:2" ht="16.5">
      <c r="A993" s="53">
        <v>100009813</v>
      </c>
      <c r="B993">
        <v>0</v>
      </c>
    </row>
    <row r="994" spans="1:2" ht="16.5">
      <c r="A994" s="53">
        <v>100009814</v>
      </c>
      <c r="B994">
        <v>0</v>
      </c>
    </row>
    <row r="995" spans="1:2" ht="16.5">
      <c r="A995" s="53">
        <v>100009815</v>
      </c>
      <c r="B995">
        <v>0</v>
      </c>
    </row>
    <row r="996" spans="1:2" ht="16.5">
      <c r="A996" s="53">
        <v>100009816</v>
      </c>
      <c r="B996">
        <v>0</v>
      </c>
    </row>
    <row r="997" spans="1:2" ht="16.5">
      <c r="A997" s="53">
        <v>100009821</v>
      </c>
      <c r="B997">
        <v>0</v>
      </c>
    </row>
    <row r="998" spans="1:2" ht="16.5">
      <c r="A998" s="53">
        <v>100009822</v>
      </c>
      <c r="B998">
        <v>0</v>
      </c>
    </row>
    <row r="999" spans="1:2" ht="16.5">
      <c r="A999" s="53">
        <v>100009823</v>
      </c>
      <c r="B999">
        <v>0</v>
      </c>
    </row>
    <row r="1000" spans="1:2" ht="16.5">
      <c r="A1000" s="53">
        <v>100009824</v>
      </c>
      <c r="B1000">
        <v>0</v>
      </c>
    </row>
    <row r="1001" spans="1:2" ht="16.5">
      <c r="A1001" s="53">
        <v>100009825</v>
      </c>
      <c r="B1001">
        <v>0</v>
      </c>
    </row>
    <row r="1002" spans="1:2" ht="16.5">
      <c r="A1002" s="53">
        <v>100009826</v>
      </c>
      <c r="B1002">
        <v>0</v>
      </c>
    </row>
    <row r="1003" spans="1:2" ht="16.5">
      <c r="A1003" s="53">
        <v>100009831</v>
      </c>
      <c r="B1003">
        <v>0</v>
      </c>
    </row>
    <row r="1004" spans="1:2" ht="16.5">
      <c r="A1004" s="53">
        <v>100009832</v>
      </c>
      <c r="B1004">
        <v>0</v>
      </c>
    </row>
    <row r="1005" spans="1:2" ht="16.5">
      <c r="A1005" s="53">
        <v>100009833</v>
      </c>
      <c r="B1005">
        <v>0</v>
      </c>
    </row>
    <row r="1006" spans="1:2" ht="16.5">
      <c r="A1006" s="53">
        <v>100009834</v>
      </c>
      <c r="B1006">
        <v>0</v>
      </c>
    </row>
    <row r="1007" spans="1:2" ht="16.5">
      <c r="A1007" s="54">
        <v>100009835</v>
      </c>
      <c r="B1007">
        <v>1</v>
      </c>
    </row>
    <row r="1008" spans="1:2" ht="16.5">
      <c r="A1008" s="54">
        <v>100009836</v>
      </c>
      <c r="B1008">
        <v>0</v>
      </c>
    </row>
    <row r="1009" spans="1:2" ht="16.5">
      <c r="A1009" s="54">
        <v>100010111</v>
      </c>
      <c r="B1009">
        <v>0</v>
      </c>
    </row>
    <row r="1010" spans="1:2" ht="16.5">
      <c r="A1010" s="54">
        <v>100010112</v>
      </c>
      <c r="B1010">
        <v>0</v>
      </c>
    </row>
    <row r="1011" spans="1:2" ht="16.5">
      <c r="A1011" s="54">
        <v>100010113</v>
      </c>
      <c r="B1011">
        <v>0</v>
      </c>
    </row>
    <row r="1012" spans="1:2" ht="16.5">
      <c r="A1012" s="54">
        <v>100010114</v>
      </c>
      <c r="B1012">
        <v>0</v>
      </c>
    </row>
    <row r="1013" spans="1:2" ht="16.5">
      <c r="A1013" s="54">
        <v>100010115</v>
      </c>
      <c r="B1013">
        <v>0</v>
      </c>
    </row>
    <row r="1014" spans="1:2" ht="16.5">
      <c r="A1014" s="54">
        <v>100010116</v>
      </c>
      <c r="B1014">
        <v>0</v>
      </c>
    </row>
    <row r="1015" spans="1:2" ht="16.5">
      <c r="A1015" s="54">
        <v>100010121</v>
      </c>
      <c r="B1015">
        <v>0</v>
      </c>
    </row>
    <row r="1016" spans="1:2" ht="16.5">
      <c r="A1016" s="54">
        <v>100010122</v>
      </c>
      <c r="B1016">
        <v>0</v>
      </c>
    </row>
    <row r="1017" spans="1:2" ht="16.5">
      <c r="A1017" s="54">
        <v>100010123</v>
      </c>
      <c r="B1017">
        <v>0</v>
      </c>
    </row>
    <row r="1018" spans="1:2" ht="16.5">
      <c r="A1018" s="54">
        <v>100010124</v>
      </c>
      <c r="B1018">
        <v>0</v>
      </c>
    </row>
    <row r="1019" spans="1:2" ht="16.5">
      <c r="A1019" s="53">
        <v>100010125</v>
      </c>
      <c r="B1019">
        <v>0</v>
      </c>
    </row>
    <row r="1020" spans="1:2" ht="16.5">
      <c r="A1020" s="53">
        <v>100010126</v>
      </c>
      <c r="B1020">
        <v>0</v>
      </c>
    </row>
    <row r="1021" spans="1:2" ht="16.5">
      <c r="A1021" s="53">
        <v>100010131</v>
      </c>
      <c r="B1021">
        <v>0</v>
      </c>
    </row>
    <row r="1022" spans="1:2" ht="16.5">
      <c r="A1022" s="53">
        <v>100010132</v>
      </c>
      <c r="B1022">
        <v>0</v>
      </c>
    </row>
    <row r="1023" spans="1:2" ht="16.5">
      <c r="A1023" s="53">
        <v>100010133</v>
      </c>
      <c r="B1023">
        <v>0</v>
      </c>
    </row>
    <row r="1024" spans="1:2" ht="16.5">
      <c r="A1024" s="53">
        <v>100010134</v>
      </c>
      <c r="B1024">
        <v>0</v>
      </c>
    </row>
    <row r="1025" spans="1:2" ht="16.5">
      <c r="A1025" s="53">
        <v>100010135</v>
      </c>
      <c r="B1025">
        <v>0</v>
      </c>
    </row>
    <row r="1026" spans="1:2" ht="16.5">
      <c r="A1026" s="53">
        <v>100010136</v>
      </c>
      <c r="B1026">
        <v>0</v>
      </c>
    </row>
    <row r="1027" spans="1:2" ht="16.5">
      <c r="A1027" s="53">
        <v>100010211</v>
      </c>
      <c r="B1027">
        <v>0</v>
      </c>
    </row>
    <row r="1028" spans="1:2" ht="16.5">
      <c r="A1028" s="53">
        <v>100010212</v>
      </c>
      <c r="B1028">
        <v>0</v>
      </c>
    </row>
    <row r="1029" spans="1:2" ht="16.5">
      <c r="A1029" s="53">
        <v>100010213</v>
      </c>
      <c r="B1029">
        <v>0</v>
      </c>
    </row>
    <row r="1030" spans="1:2" ht="16.5">
      <c r="A1030" s="53">
        <v>100010214</v>
      </c>
      <c r="B1030">
        <v>0</v>
      </c>
    </row>
    <row r="1031" spans="1:2" ht="16.5">
      <c r="A1031" s="53">
        <v>100010215</v>
      </c>
      <c r="B1031">
        <v>0</v>
      </c>
    </row>
    <row r="1032" spans="1:2" ht="16.5">
      <c r="A1032" s="53">
        <v>100010216</v>
      </c>
      <c r="B1032">
        <v>0</v>
      </c>
    </row>
    <row r="1033" spans="1:2" ht="16.5">
      <c r="A1033" s="53">
        <v>100010221</v>
      </c>
      <c r="B1033">
        <v>0</v>
      </c>
    </row>
    <row r="1034" spans="1:2" ht="16.5">
      <c r="A1034" s="53">
        <v>100010222</v>
      </c>
      <c r="B1034">
        <v>0</v>
      </c>
    </row>
    <row r="1035" spans="1:2" ht="16.5">
      <c r="A1035" s="53">
        <v>100010223</v>
      </c>
      <c r="B1035">
        <v>0</v>
      </c>
    </row>
    <row r="1036" spans="1:2" ht="16.5">
      <c r="A1036" s="53">
        <v>100010224</v>
      </c>
      <c r="B1036">
        <v>0</v>
      </c>
    </row>
    <row r="1037" spans="1:2" ht="16.5">
      <c r="A1037" s="53">
        <v>100010225</v>
      </c>
      <c r="B1037">
        <v>0</v>
      </c>
    </row>
    <row r="1038" spans="1:2" ht="16.5">
      <c r="A1038" s="53">
        <v>100010226</v>
      </c>
      <c r="B1038">
        <v>0</v>
      </c>
    </row>
    <row r="1039" spans="1:2" ht="16.5">
      <c r="A1039" s="53">
        <v>100010231</v>
      </c>
      <c r="B1039">
        <v>0</v>
      </c>
    </row>
    <row r="1040" spans="1:2" ht="16.5">
      <c r="A1040" s="53">
        <v>100010232</v>
      </c>
      <c r="B1040">
        <v>0</v>
      </c>
    </row>
    <row r="1041" spans="1:2" ht="16.5">
      <c r="A1041" s="53">
        <v>100010233</v>
      </c>
      <c r="B1041">
        <v>0</v>
      </c>
    </row>
    <row r="1042" spans="1:2" ht="16.5">
      <c r="A1042" s="53">
        <v>100010234</v>
      </c>
      <c r="B1042">
        <v>0</v>
      </c>
    </row>
    <row r="1043" spans="1:2" ht="16.5">
      <c r="A1043" s="53">
        <v>100010235</v>
      </c>
      <c r="B1043">
        <v>0</v>
      </c>
    </row>
    <row r="1044" spans="1:2" ht="16.5">
      <c r="A1044" s="53">
        <v>100010236</v>
      </c>
      <c r="B1044">
        <v>0</v>
      </c>
    </row>
    <row r="1045" spans="1:2" ht="16.5">
      <c r="A1045" s="53">
        <v>100010311</v>
      </c>
      <c r="B1045">
        <v>0</v>
      </c>
    </row>
    <row r="1046" spans="1:2" ht="16.5">
      <c r="A1046" s="53">
        <v>100010312</v>
      </c>
      <c r="B1046">
        <v>0</v>
      </c>
    </row>
    <row r="1047" spans="1:2" ht="16.5">
      <c r="A1047" s="53">
        <v>100010313</v>
      </c>
      <c r="B1047">
        <v>0</v>
      </c>
    </row>
    <row r="1048" spans="1:2" ht="16.5">
      <c r="A1048" s="53">
        <v>100010314</v>
      </c>
      <c r="B1048">
        <v>0</v>
      </c>
    </row>
    <row r="1049" spans="1:2" ht="16.5">
      <c r="A1049" s="53">
        <v>100010315</v>
      </c>
      <c r="B1049">
        <v>0</v>
      </c>
    </row>
    <row r="1050" spans="1:2" ht="16.5">
      <c r="A1050" s="53">
        <v>100010316</v>
      </c>
      <c r="B1050">
        <v>0</v>
      </c>
    </row>
    <row r="1051" spans="1:2" ht="16.5">
      <c r="A1051" s="53">
        <v>100010321</v>
      </c>
      <c r="B1051">
        <v>0</v>
      </c>
    </row>
    <row r="1052" spans="1:2" ht="16.5">
      <c r="A1052" s="53">
        <v>100010322</v>
      </c>
      <c r="B1052">
        <v>0</v>
      </c>
    </row>
    <row r="1053" spans="1:2" ht="16.5">
      <c r="A1053" s="53">
        <v>100010323</v>
      </c>
      <c r="B1053">
        <v>0</v>
      </c>
    </row>
    <row r="1054" spans="1:2" ht="16.5">
      <c r="A1054" s="53">
        <v>100010324</v>
      </c>
      <c r="B1054">
        <v>0</v>
      </c>
    </row>
    <row r="1055" spans="1:2" ht="16.5">
      <c r="A1055" s="53">
        <v>100010325</v>
      </c>
      <c r="B1055">
        <v>0</v>
      </c>
    </row>
    <row r="1056" spans="1:2" ht="16.5">
      <c r="A1056" s="53">
        <v>100010326</v>
      </c>
      <c r="B1056">
        <v>0</v>
      </c>
    </row>
    <row r="1057" spans="1:2" ht="16.5">
      <c r="A1057" s="53">
        <v>100010331</v>
      </c>
      <c r="B1057">
        <v>0</v>
      </c>
    </row>
    <row r="1058" spans="1:2" ht="16.5">
      <c r="A1058" s="53">
        <v>100010332</v>
      </c>
      <c r="B1058">
        <v>0</v>
      </c>
    </row>
    <row r="1059" spans="1:2" ht="16.5">
      <c r="A1059" s="53">
        <v>100010333</v>
      </c>
      <c r="B1059">
        <v>0</v>
      </c>
    </row>
    <row r="1060" spans="1:2" ht="16.5">
      <c r="A1060" s="53">
        <v>100010334</v>
      </c>
      <c r="B1060">
        <v>0</v>
      </c>
    </row>
    <row r="1061" spans="1:2" ht="16.5">
      <c r="A1061" s="53">
        <v>100010335</v>
      </c>
      <c r="B1061">
        <v>3</v>
      </c>
    </row>
    <row r="1062" spans="1:2" ht="16.5">
      <c r="A1062" s="53">
        <v>100010336</v>
      </c>
      <c r="B1062">
        <v>0</v>
      </c>
    </row>
    <row r="1063" spans="1:2" ht="16.5">
      <c r="A1063" s="53">
        <v>100010411</v>
      </c>
      <c r="B1063">
        <v>0</v>
      </c>
    </row>
    <row r="1064" spans="1:2" ht="16.5">
      <c r="A1064" s="53">
        <v>100010412</v>
      </c>
      <c r="B1064">
        <v>0</v>
      </c>
    </row>
    <row r="1065" spans="1:2" ht="16.5">
      <c r="A1065" s="53">
        <v>100010413</v>
      </c>
      <c r="B1065">
        <v>0</v>
      </c>
    </row>
    <row r="1066" spans="1:2" ht="16.5">
      <c r="A1066" s="53">
        <v>100010414</v>
      </c>
      <c r="B1066">
        <v>0</v>
      </c>
    </row>
    <row r="1067" spans="1:2" ht="16.5">
      <c r="A1067" s="53">
        <v>100010415</v>
      </c>
      <c r="B1067">
        <v>0</v>
      </c>
    </row>
    <row r="1068" spans="1:2" ht="16.5">
      <c r="A1068" s="53">
        <v>100010416</v>
      </c>
      <c r="B1068">
        <v>0</v>
      </c>
    </row>
    <row r="1069" spans="1:2" ht="16.5">
      <c r="A1069" s="53">
        <v>100010421</v>
      </c>
      <c r="B1069">
        <v>0</v>
      </c>
    </row>
    <row r="1070" spans="1:2" ht="16.5">
      <c r="A1070" s="53">
        <v>100010422</v>
      </c>
      <c r="B1070">
        <v>0</v>
      </c>
    </row>
    <row r="1071" spans="1:2" ht="16.5">
      <c r="A1071" s="53">
        <v>100010423</v>
      </c>
      <c r="B1071">
        <v>0</v>
      </c>
    </row>
    <row r="1072" spans="1:2" ht="16.5">
      <c r="A1072" s="53">
        <v>100010424</v>
      </c>
      <c r="B1072">
        <v>0</v>
      </c>
    </row>
    <row r="1073" spans="1:2" ht="16.5">
      <c r="A1073" s="53">
        <v>100010425</v>
      </c>
      <c r="B1073">
        <v>0</v>
      </c>
    </row>
    <row r="1074" spans="1:2" ht="16.5">
      <c r="A1074" s="53">
        <v>100010426</v>
      </c>
      <c r="B1074">
        <v>0</v>
      </c>
    </row>
    <row r="1075" spans="1:2" ht="16.5">
      <c r="A1075" s="53">
        <v>100010431</v>
      </c>
      <c r="B1075">
        <v>0</v>
      </c>
    </row>
    <row r="1076" spans="1:2" ht="16.5">
      <c r="A1076" s="53">
        <v>100010432</v>
      </c>
      <c r="B1076">
        <v>0</v>
      </c>
    </row>
    <row r="1077" spans="1:2" ht="16.5">
      <c r="A1077" s="53">
        <v>100010433</v>
      </c>
      <c r="B1077">
        <v>0</v>
      </c>
    </row>
    <row r="1078" spans="1:2" ht="16.5">
      <c r="A1078" s="53">
        <v>100010434</v>
      </c>
      <c r="B1078">
        <v>0</v>
      </c>
    </row>
    <row r="1079" spans="1:2" ht="16.5">
      <c r="A1079" s="53">
        <v>100010435</v>
      </c>
      <c r="B1079">
        <v>0</v>
      </c>
    </row>
    <row r="1080" spans="1:2" ht="16.5">
      <c r="A1080" s="53">
        <v>100010436</v>
      </c>
      <c r="B1080">
        <v>0</v>
      </c>
    </row>
    <row r="1081" spans="1:2" ht="16.5">
      <c r="A1081" s="53">
        <v>100010511</v>
      </c>
      <c r="B1081">
        <v>0</v>
      </c>
    </row>
    <row r="1082" spans="1:2" ht="16.5">
      <c r="A1082" s="53">
        <v>100010512</v>
      </c>
      <c r="B1082">
        <v>0</v>
      </c>
    </row>
    <row r="1083" spans="1:2" ht="16.5">
      <c r="A1083" s="53">
        <v>100010513</v>
      </c>
      <c r="B1083">
        <v>0</v>
      </c>
    </row>
    <row r="1084" spans="1:2" ht="16.5">
      <c r="A1084" s="53">
        <v>100010514</v>
      </c>
      <c r="B1084">
        <v>0</v>
      </c>
    </row>
    <row r="1085" spans="1:2" ht="16.5">
      <c r="A1085" s="53">
        <v>100010515</v>
      </c>
      <c r="B1085">
        <v>0</v>
      </c>
    </row>
    <row r="1086" spans="1:2" ht="16.5">
      <c r="A1086" s="53">
        <v>100010516</v>
      </c>
      <c r="B1086">
        <v>0</v>
      </c>
    </row>
    <row r="1087" spans="1:2" ht="16.5">
      <c r="A1087" s="53">
        <v>100010521</v>
      </c>
      <c r="B1087">
        <v>0</v>
      </c>
    </row>
    <row r="1088" spans="1:2" ht="16.5">
      <c r="A1088" s="53">
        <v>100010522</v>
      </c>
      <c r="B1088">
        <v>0</v>
      </c>
    </row>
    <row r="1089" spans="1:2" ht="16.5">
      <c r="A1089" s="53">
        <v>100010523</v>
      </c>
      <c r="B1089">
        <v>0</v>
      </c>
    </row>
    <row r="1090" spans="1:2" ht="16.5">
      <c r="A1090" s="53">
        <v>100010524</v>
      </c>
      <c r="B1090">
        <v>0</v>
      </c>
    </row>
    <row r="1091" spans="1:2" ht="16.5">
      <c r="A1091" s="53">
        <v>100010525</v>
      </c>
      <c r="B1091">
        <v>0</v>
      </c>
    </row>
    <row r="1092" spans="1:2" ht="16.5">
      <c r="A1092" s="53">
        <v>100010526</v>
      </c>
      <c r="B1092">
        <v>0</v>
      </c>
    </row>
    <row r="1093" spans="1:2" ht="16.5">
      <c r="A1093" s="53">
        <v>100010531</v>
      </c>
      <c r="B1093">
        <v>0</v>
      </c>
    </row>
    <row r="1094" spans="1:2" ht="16.5">
      <c r="A1094" s="53">
        <v>100010532</v>
      </c>
      <c r="B1094">
        <v>0</v>
      </c>
    </row>
    <row r="1095" spans="1:2" ht="16.5">
      <c r="A1095" s="53">
        <v>100010533</v>
      </c>
      <c r="B1095">
        <v>0</v>
      </c>
    </row>
    <row r="1096" spans="1:2" ht="16.5">
      <c r="A1096" s="53">
        <v>100010534</v>
      </c>
      <c r="B1096">
        <v>0</v>
      </c>
    </row>
    <row r="1097" spans="1:2" ht="16.5">
      <c r="A1097" s="53">
        <v>100010535</v>
      </c>
      <c r="B1097">
        <v>0</v>
      </c>
    </row>
    <row r="1098" spans="1:2" ht="16.5">
      <c r="A1098" s="53">
        <v>100010536</v>
      </c>
      <c r="B1098">
        <v>0</v>
      </c>
    </row>
    <row r="1099" spans="1:2" ht="16.5">
      <c r="A1099" s="53">
        <v>100010611</v>
      </c>
      <c r="B1099">
        <v>0</v>
      </c>
    </row>
    <row r="1100" spans="1:2" ht="16.5">
      <c r="A1100" s="53">
        <v>100010612</v>
      </c>
      <c r="B1100">
        <v>0</v>
      </c>
    </row>
    <row r="1101" spans="1:2" ht="16.5">
      <c r="A1101" s="53">
        <v>100010613</v>
      </c>
      <c r="B1101">
        <v>0</v>
      </c>
    </row>
    <row r="1102" spans="1:2" ht="16.5">
      <c r="A1102" s="53">
        <v>100010614</v>
      </c>
      <c r="B1102">
        <v>0</v>
      </c>
    </row>
    <row r="1103" spans="1:2" ht="16.5">
      <c r="A1103" s="53">
        <v>100010615</v>
      </c>
      <c r="B1103">
        <v>0</v>
      </c>
    </row>
    <row r="1104" spans="1:2" ht="16.5">
      <c r="A1104" s="53">
        <v>100010616</v>
      </c>
      <c r="B1104">
        <v>0</v>
      </c>
    </row>
    <row r="1105" spans="1:2" ht="16.5">
      <c r="A1105" s="53">
        <v>100010621</v>
      </c>
      <c r="B1105">
        <v>0</v>
      </c>
    </row>
    <row r="1106" spans="1:2" ht="16.5">
      <c r="A1106" s="53">
        <v>100010622</v>
      </c>
      <c r="B1106">
        <v>0</v>
      </c>
    </row>
    <row r="1107" spans="1:2" ht="16.5">
      <c r="A1107" s="53">
        <v>100010623</v>
      </c>
      <c r="B1107">
        <v>0</v>
      </c>
    </row>
    <row r="1108" spans="1:2" ht="16.5">
      <c r="A1108" s="53">
        <v>100010624</v>
      </c>
      <c r="B1108">
        <v>0</v>
      </c>
    </row>
    <row r="1109" spans="1:2" ht="16.5">
      <c r="A1109" s="53">
        <v>100010625</v>
      </c>
      <c r="B1109">
        <v>0</v>
      </c>
    </row>
    <row r="1110" spans="1:2" ht="16.5">
      <c r="A1110" s="53">
        <v>100010626</v>
      </c>
      <c r="B1110">
        <v>0</v>
      </c>
    </row>
    <row r="1111" spans="1:2" ht="16.5">
      <c r="A1111" s="53">
        <v>100010631</v>
      </c>
      <c r="B1111">
        <v>0</v>
      </c>
    </row>
    <row r="1112" spans="1:2" ht="16.5">
      <c r="A1112" s="53">
        <v>100010632</v>
      </c>
      <c r="B1112">
        <v>0</v>
      </c>
    </row>
    <row r="1113" spans="1:2" ht="16.5">
      <c r="A1113" s="53">
        <v>100010633</v>
      </c>
      <c r="B1113">
        <v>0</v>
      </c>
    </row>
    <row r="1114" spans="1:2" ht="16.5">
      <c r="A1114" s="53">
        <v>100010634</v>
      </c>
      <c r="B1114">
        <v>0</v>
      </c>
    </row>
    <row r="1115" spans="1:2" ht="16.5">
      <c r="A1115" s="53">
        <v>100010635</v>
      </c>
      <c r="B1115">
        <v>0</v>
      </c>
    </row>
    <row r="1116" spans="1:2" ht="16.5">
      <c r="A1116" s="53">
        <v>100010636</v>
      </c>
      <c r="B1116">
        <v>0</v>
      </c>
    </row>
    <row r="1117" spans="1:2" ht="16.5">
      <c r="A1117" s="53">
        <v>100010711</v>
      </c>
      <c r="B1117">
        <v>0</v>
      </c>
    </row>
    <row r="1118" spans="1:2" ht="16.5">
      <c r="A1118" s="53">
        <v>100010712</v>
      </c>
      <c r="B1118">
        <v>0</v>
      </c>
    </row>
    <row r="1119" spans="1:2" ht="16.5">
      <c r="A1119" s="53">
        <v>100010713</v>
      </c>
      <c r="B1119">
        <v>0</v>
      </c>
    </row>
    <row r="1120" spans="1:2" ht="16.5">
      <c r="A1120" s="53">
        <v>100010714</v>
      </c>
      <c r="B1120">
        <v>0</v>
      </c>
    </row>
    <row r="1121" spans="1:2" ht="16.5">
      <c r="A1121" s="53">
        <v>100010715</v>
      </c>
      <c r="B1121">
        <v>0</v>
      </c>
    </row>
    <row r="1122" spans="1:2" ht="16.5">
      <c r="A1122" s="53">
        <v>100010716</v>
      </c>
      <c r="B1122">
        <v>0</v>
      </c>
    </row>
    <row r="1123" spans="1:2" ht="16.5">
      <c r="A1123" s="53">
        <v>100010721</v>
      </c>
      <c r="B1123">
        <v>0</v>
      </c>
    </row>
    <row r="1124" spans="1:2" ht="16.5">
      <c r="A1124" s="53">
        <v>100010722</v>
      </c>
      <c r="B1124">
        <v>0</v>
      </c>
    </row>
    <row r="1125" spans="1:2" ht="16.5">
      <c r="A1125" s="53">
        <v>100010723</v>
      </c>
      <c r="B1125">
        <v>0</v>
      </c>
    </row>
    <row r="1126" spans="1:2" ht="16.5">
      <c r="A1126" s="53">
        <v>100010724</v>
      </c>
      <c r="B1126">
        <v>0</v>
      </c>
    </row>
    <row r="1127" spans="1:2" ht="16.5">
      <c r="A1127" s="53">
        <v>100010725</v>
      </c>
      <c r="B1127">
        <v>0</v>
      </c>
    </row>
    <row r="1128" spans="1:2" ht="16.5">
      <c r="A1128" s="53">
        <v>100010726</v>
      </c>
      <c r="B1128">
        <v>0</v>
      </c>
    </row>
    <row r="1129" spans="1:2" ht="16.5">
      <c r="A1129" s="53">
        <v>100010731</v>
      </c>
      <c r="B1129">
        <v>0</v>
      </c>
    </row>
    <row r="1130" spans="1:2" ht="16.5">
      <c r="A1130" s="53">
        <v>100010732</v>
      </c>
      <c r="B1130">
        <v>0</v>
      </c>
    </row>
    <row r="1131" spans="1:2" ht="16.5">
      <c r="A1131" s="53">
        <v>100010733</v>
      </c>
      <c r="B1131">
        <v>0</v>
      </c>
    </row>
    <row r="1132" spans="1:2" ht="16.5">
      <c r="A1132" s="53">
        <v>100010734</v>
      </c>
      <c r="B1132">
        <v>0</v>
      </c>
    </row>
    <row r="1133" spans="1:2" ht="16.5">
      <c r="A1133" s="53">
        <v>100010735</v>
      </c>
      <c r="B1133">
        <v>2</v>
      </c>
    </row>
    <row r="1134" spans="1:2" ht="16.5">
      <c r="A1134" s="53">
        <v>100010736</v>
      </c>
      <c r="B1134">
        <v>0</v>
      </c>
    </row>
    <row r="1135" spans="1:2" ht="16.5">
      <c r="A1135" s="53">
        <v>100010811</v>
      </c>
      <c r="B1135">
        <v>0</v>
      </c>
    </row>
    <row r="1136" spans="1:2" ht="16.5">
      <c r="A1136" s="53">
        <v>100010812</v>
      </c>
      <c r="B1136">
        <v>0</v>
      </c>
    </row>
    <row r="1137" spans="1:2" ht="16.5">
      <c r="A1137" s="53">
        <v>100010813</v>
      </c>
      <c r="B1137">
        <v>0</v>
      </c>
    </row>
    <row r="1138" spans="1:2" ht="16.5">
      <c r="A1138" s="53">
        <v>100010814</v>
      </c>
      <c r="B1138">
        <v>0</v>
      </c>
    </row>
    <row r="1139" spans="1:2" ht="16.5">
      <c r="A1139" s="53">
        <v>100010815</v>
      </c>
      <c r="B1139">
        <v>0</v>
      </c>
    </row>
    <row r="1140" spans="1:2" ht="16.5">
      <c r="A1140" s="53">
        <v>100010816</v>
      </c>
      <c r="B1140">
        <v>0</v>
      </c>
    </row>
    <row r="1141" spans="1:2" ht="16.5">
      <c r="A1141" s="53">
        <v>100010821</v>
      </c>
      <c r="B1141">
        <v>0</v>
      </c>
    </row>
    <row r="1142" spans="1:2" ht="16.5">
      <c r="A1142" s="53">
        <v>100010822</v>
      </c>
      <c r="B1142">
        <v>0</v>
      </c>
    </row>
    <row r="1143" spans="1:2" ht="16.5">
      <c r="A1143" s="53">
        <v>100010823</v>
      </c>
      <c r="B1143">
        <v>0</v>
      </c>
    </row>
    <row r="1144" spans="1:2" ht="16.5">
      <c r="A1144" s="53">
        <v>100010824</v>
      </c>
      <c r="B1144">
        <v>0</v>
      </c>
    </row>
    <row r="1145" spans="1:2" ht="16.5">
      <c r="A1145" s="53">
        <v>100010825</v>
      </c>
      <c r="B1145">
        <v>0</v>
      </c>
    </row>
    <row r="1146" spans="1:2" ht="16.5">
      <c r="A1146" s="53">
        <v>100010826</v>
      </c>
      <c r="B1146">
        <v>0</v>
      </c>
    </row>
    <row r="1147" spans="1:2" ht="16.5">
      <c r="A1147" s="53">
        <v>100010831</v>
      </c>
      <c r="B1147">
        <v>0</v>
      </c>
    </row>
    <row r="1148" spans="1:2" ht="16.5">
      <c r="A1148" s="53">
        <v>100010832</v>
      </c>
      <c r="B1148">
        <v>0</v>
      </c>
    </row>
    <row r="1149" spans="1:2" ht="16.5">
      <c r="A1149" s="53">
        <v>100010833</v>
      </c>
      <c r="B1149">
        <v>0</v>
      </c>
    </row>
    <row r="1150" spans="1:2" ht="16.5">
      <c r="A1150" s="53">
        <v>100010834</v>
      </c>
      <c r="B1150">
        <v>0</v>
      </c>
    </row>
    <row r="1151" spans="1:2" ht="16.5">
      <c r="A1151" s="53">
        <v>100010835</v>
      </c>
      <c r="B1151">
        <v>2</v>
      </c>
    </row>
    <row r="1152" spans="1:2" ht="16.5">
      <c r="A1152" s="53">
        <v>100010836</v>
      </c>
      <c r="B1152">
        <v>0</v>
      </c>
    </row>
    <row r="1153" spans="1:2" ht="16.5">
      <c r="A1153" s="53">
        <v>100011111</v>
      </c>
      <c r="B1153">
        <v>0</v>
      </c>
    </row>
    <row r="1154" spans="1:2" ht="16.5">
      <c r="A1154" s="53">
        <v>100011112</v>
      </c>
      <c r="B1154">
        <v>0</v>
      </c>
    </row>
    <row r="1155" spans="1:2" ht="16.5">
      <c r="A1155" s="53">
        <v>100011113</v>
      </c>
      <c r="B1155">
        <v>0</v>
      </c>
    </row>
    <row r="1156" spans="1:2" ht="16.5">
      <c r="A1156" s="53">
        <v>100011114</v>
      </c>
      <c r="B1156">
        <v>0</v>
      </c>
    </row>
    <row r="1157" spans="1:2" ht="16.5">
      <c r="A1157" s="53">
        <v>100011115</v>
      </c>
      <c r="B1157">
        <v>0</v>
      </c>
    </row>
    <row r="1158" spans="1:2" ht="16.5">
      <c r="A1158" s="53">
        <v>100011116</v>
      </c>
      <c r="B1158">
        <v>0</v>
      </c>
    </row>
    <row r="1159" spans="1:2" ht="16.5">
      <c r="A1159" s="53">
        <v>100011121</v>
      </c>
      <c r="B1159">
        <v>0</v>
      </c>
    </row>
    <row r="1160" spans="1:2" ht="16.5">
      <c r="A1160" s="53">
        <v>100011122</v>
      </c>
      <c r="B1160">
        <v>0</v>
      </c>
    </row>
    <row r="1161" spans="1:2" ht="16.5">
      <c r="A1161" s="53">
        <v>100011123</v>
      </c>
      <c r="B1161">
        <v>0</v>
      </c>
    </row>
    <row r="1162" spans="1:2" ht="16.5">
      <c r="A1162" s="53">
        <v>100011124</v>
      </c>
      <c r="B1162">
        <v>0</v>
      </c>
    </row>
    <row r="1163" spans="1:2" ht="16.5">
      <c r="A1163" s="53">
        <v>100011125</v>
      </c>
      <c r="B1163">
        <v>0</v>
      </c>
    </row>
    <row r="1164" spans="1:2" ht="16.5">
      <c r="A1164" s="53">
        <v>100011126</v>
      </c>
      <c r="B1164">
        <v>0</v>
      </c>
    </row>
    <row r="1165" spans="1:2" ht="16.5">
      <c r="A1165" s="53">
        <v>100011131</v>
      </c>
      <c r="B1165">
        <v>0</v>
      </c>
    </row>
    <row r="1166" spans="1:2" ht="16.5">
      <c r="A1166" s="53">
        <v>100011132</v>
      </c>
      <c r="B1166">
        <v>0</v>
      </c>
    </row>
    <row r="1167" spans="1:2" ht="16.5">
      <c r="A1167" s="53">
        <v>100011133</v>
      </c>
      <c r="B1167">
        <v>0</v>
      </c>
    </row>
    <row r="1168" spans="1:2" ht="16.5">
      <c r="A1168" s="53">
        <v>100011134</v>
      </c>
      <c r="B1168">
        <v>0</v>
      </c>
    </row>
    <row r="1169" spans="1:2" ht="16.5">
      <c r="A1169" s="53">
        <v>100011135</v>
      </c>
      <c r="B1169">
        <v>0</v>
      </c>
    </row>
    <row r="1170" spans="1:2" ht="16.5">
      <c r="A1170" s="53">
        <v>100011136</v>
      </c>
      <c r="B1170">
        <v>0</v>
      </c>
    </row>
    <row r="1171" spans="1:2" ht="16.5">
      <c r="A1171" s="53">
        <v>100011211</v>
      </c>
      <c r="B1171">
        <v>0</v>
      </c>
    </row>
    <row r="1172" spans="1:2" ht="16.5">
      <c r="A1172" s="53">
        <v>100011212</v>
      </c>
      <c r="B1172">
        <v>0</v>
      </c>
    </row>
    <row r="1173" spans="1:2" ht="16.5">
      <c r="A1173" s="53">
        <v>100011213</v>
      </c>
      <c r="B1173">
        <v>0</v>
      </c>
    </row>
    <row r="1174" spans="1:2" ht="16.5">
      <c r="A1174" s="53">
        <v>100011214</v>
      </c>
      <c r="B1174">
        <v>0</v>
      </c>
    </row>
    <row r="1175" spans="1:2" ht="16.5">
      <c r="A1175" s="53">
        <v>100011215</v>
      </c>
      <c r="B1175">
        <v>0</v>
      </c>
    </row>
    <row r="1176" spans="1:2" ht="16.5">
      <c r="A1176" s="53">
        <v>100011216</v>
      </c>
      <c r="B1176">
        <v>0</v>
      </c>
    </row>
    <row r="1177" spans="1:2" ht="16.5">
      <c r="A1177" s="53">
        <v>100011221</v>
      </c>
      <c r="B1177">
        <v>0</v>
      </c>
    </row>
    <row r="1178" spans="1:2" ht="16.5">
      <c r="A1178" s="53">
        <v>100011222</v>
      </c>
      <c r="B1178">
        <v>0</v>
      </c>
    </row>
    <row r="1179" spans="1:2" ht="16.5">
      <c r="A1179" s="53">
        <v>100011223</v>
      </c>
      <c r="B1179">
        <v>0</v>
      </c>
    </row>
    <row r="1180" spans="1:2" ht="16.5">
      <c r="A1180" s="53">
        <v>100011224</v>
      </c>
      <c r="B1180">
        <v>0</v>
      </c>
    </row>
    <row r="1181" spans="1:2" ht="16.5">
      <c r="A1181" s="53">
        <v>100011225</v>
      </c>
      <c r="B1181">
        <v>0</v>
      </c>
    </row>
    <row r="1182" spans="1:2" ht="16.5">
      <c r="A1182" s="53">
        <v>100011226</v>
      </c>
      <c r="B1182">
        <v>0</v>
      </c>
    </row>
    <row r="1183" spans="1:2" ht="16.5">
      <c r="A1183" s="53">
        <v>100011231</v>
      </c>
      <c r="B1183">
        <v>0</v>
      </c>
    </row>
    <row r="1184" spans="1:2" ht="16.5">
      <c r="A1184" s="53">
        <v>100011232</v>
      </c>
      <c r="B1184">
        <v>0</v>
      </c>
    </row>
    <row r="1185" spans="1:2" ht="16.5">
      <c r="A1185" s="53">
        <v>100011233</v>
      </c>
      <c r="B1185">
        <v>0</v>
      </c>
    </row>
    <row r="1186" spans="1:2" ht="16.5">
      <c r="A1186" s="53">
        <v>100011234</v>
      </c>
      <c r="B1186">
        <v>0</v>
      </c>
    </row>
    <row r="1187" spans="1:2" ht="16.5">
      <c r="A1187" s="53">
        <v>100011235</v>
      </c>
      <c r="B1187">
        <v>0</v>
      </c>
    </row>
    <row r="1188" spans="1:2" ht="16.5">
      <c r="A1188" s="53">
        <v>100011236</v>
      </c>
      <c r="B1188">
        <v>0</v>
      </c>
    </row>
    <row r="1189" spans="1:2" ht="16.5">
      <c r="A1189" s="53">
        <v>100011311</v>
      </c>
      <c r="B1189">
        <v>0</v>
      </c>
    </row>
    <row r="1190" spans="1:2" ht="16.5">
      <c r="A1190" s="53">
        <v>100011312</v>
      </c>
      <c r="B1190">
        <v>0</v>
      </c>
    </row>
    <row r="1191" spans="1:2" ht="16.5">
      <c r="A1191" s="53">
        <v>100011313</v>
      </c>
      <c r="B1191">
        <v>0</v>
      </c>
    </row>
    <row r="1192" spans="1:2" ht="16.5">
      <c r="A1192" s="53">
        <v>100011314</v>
      </c>
      <c r="B1192">
        <v>0</v>
      </c>
    </row>
    <row r="1193" spans="1:2" ht="16.5">
      <c r="A1193" s="53">
        <v>100011315</v>
      </c>
      <c r="B1193">
        <v>0</v>
      </c>
    </row>
    <row r="1194" spans="1:2" ht="16.5">
      <c r="A1194" s="53">
        <v>100011316</v>
      </c>
      <c r="B1194">
        <v>0</v>
      </c>
    </row>
    <row r="1195" spans="1:2" ht="16.5">
      <c r="A1195" s="53">
        <v>100011321</v>
      </c>
      <c r="B1195">
        <v>0</v>
      </c>
    </row>
    <row r="1196" spans="1:2" ht="16.5">
      <c r="A1196" s="53">
        <v>100011322</v>
      </c>
      <c r="B1196">
        <v>0</v>
      </c>
    </row>
    <row r="1197" spans="1:2" ht="16.5">
      <c r="A1197" s="53">
        <v>100011323</v>
      </c>
      <c r="B1197">
        <v>0</v>
      </c>
    </row>
    <row r="1198" spans="1:2" ht="16.5">
      <c r="A1198" s="53">
        <v>100011324</v>
      </c>
      <c r="B1198">
        <v>0</v>
      </c>
    </row>
    <row r="1199" spans="1:2" ht="16.5">
      <c r="A1199" s="53">
        <v>100011325</v>
      </c>
      <c r="B1199">
        <v>0</v>
      </c>
    </row>
    <row r="1200" spans="1:2" ht="16.5">
      <c r="A1200" s="53">
        <v>100011326</v>
      </c>
      <c r="B1200">
        <v>0</v>
      </c>
    </row>
    <row r="1201" spans="1:2" ht="16.5">
      <c r="A1201" s="53">
        <v>100011331</v>
      </c>
      <c r="B1201">
        <v>0</v>
      </c>
    </row>
    <row r="1202" spans="1:2" ht="16.5">
      <c r="A1202" s="53">
        <v>100011332</v>
      </c>
      <c r="B1202">
        <v>0</v>
      </c>
    </row>
    <row r="1203" spans="1:2" ht="16.5">
      <c r="A1203" s="53">
        <v>100011333</v>
      </c>
      <c r="B1203">
        <v>0</v>
      </c>
    </row>
    <row r="1204" spans="1:2" ht="16.5">
      <c r="A1204" s="53">
        <v>100011334</v>
      </c>
      <c r="B1204">
        <v>0</v>
      </c>
    </row>
    <row r="1205" spans="1:2" ht="16.5">
      <c r="A1205" s="53">
        <v>100011335</v>
      </c>
      <c r="B1205">
        <v>3</v>
      </c>
    </row>
    <row r="1206" spans="1:2" ht="16.5">
      <c r="A1206" s="53">
        <v>100011336</v>
      </c>
      <c r="B1206">
        <v>0</v>
      </c>
    </row>
    <row r="1207" spans="1:2" ht="16.5">
      <c r="A1207" s="53">
        <v>100011411</v>
      </c>
      <c r="B1207">
        <v>0</v>
      </c>
    </row>
    <row r="1208" spans="1:2" ht="16.5">
      <c r="A1208" s="53">
        <v>100011412</v>
      </c>
      <c r="B1208">
        <v>0</v>
      </c>
    </row>
    <row r="1209" spans="1:2" ht="16.5">
      <c r="A1209" s="53">
        <v>100011413</v>
      </c>
      <c r="B1209">
        <v>0</v>
      </c>
    </row>
    <row r="1210" spans="1:2" ht="16.5">
      <c r="A1210" s="53">
        <v>100011414</v>
      </c>
      <c r="B1210">
        <v>0</v>
      </c>
    </row>
    <row r="1211" spans="1:2" ht="16.5">
      <c r="A1211" s="53">
        <v>100011415</v>
      </c>
      <c r="B1211">
        <v>0</v>
      </c>
    </row>
    <row r="1212" spans="1:2" ht="16.5">
      <c r="A1212" s="53">
        <v>100011416</v>
      </c>
      <c r="B1212">
        <v>0</v>
      </c>
    </row>
    <row r="1213" spans="1:2" ht="16.5">
      <c r="A1213" s="53">
        <v>100011421</v>
      </c>
      <c r="B1213">
        <v>0</v>
      </c>
    </row>
    <row r="1214" spans="1:2" ht="16.5">
      <c r="A1214" s="53">
        <v>100011422</v>
      </c>
      <c r="B1214">
        <v>0</v>
      </c>
    </row>
    <row r="1215" spans="1:2" ht="16.5">
      <c r="A1215" s="53">
        <v>100011423</v>
      </c>
      <c r="B1215">
        <v>0</v>
      </c>
    </row>
    <row r="1216" spans="1:2" ht="16.5">
      <c r="A1216" s="53">
        <v>100011424</v>
      </c>
      <c r="B1216">
        <v>0</v>
      </c>
    </row>
    <row r="1217" spans="1:2" ht="16.5">
      <c r="A1217" s="53">
        <v>100011425</v>
      </c>
      <c r="B1217">
        <v>0</v>
      </c>
    </row>
    <row r="1218" spans="1:2" ht="16.5">
      <c r="A1218" s="53">
        <v>100011426</v>
      </c>
      <c r="B1218">
        <v>0</v>
      </c>
    </row>
    <row r="1219" spans="1:2" ht="16.5">
      <c r="A1219" s="53">
        <v>100011431</v>
      </c>
      <c r="B1219">
        <v>0</v>
      </c>
    </row>
    <row r="1220" spans="1:2" ht="16.5">
      <c r="A1220" s="53">
        <v>100011432</v>
      </c>
      <c r="B1220">
        <v>0</v>
      </c>
    </row>
    <row r="1221" spans="1:2" ht="16.5">
      <c r="A1221" s="53">
        <v>100011433</v>
      </c>
      <c r="B1221">
        <v>0</v>
      </c>
    </row>
    <row r="1222" spans="1:2" ht="16.5">
      <c r="A1222" s="53">
        <v>100011434</v>
      </c>
      <c r="B1222">
        <v>0</v>
      </c>
    </row>
    <row r="1223" spans="1:2" ht="16.5">
      <c r="A1223" s="53">
        <v>100011435</v>
      </c>
      <c r="B1223">
        <v>0</v>
      </c>
    </row>
    <row r="1224" spans="1:2" ht="16.5">
      <c r="A1224" s="53">
        <v>100011436</v>
      </c>
      <c r="B1224">
        <v>0</v>
      </c>
    </row>
    <row r="1225" spans="1:2" ht="16.5">
      <c r="A1225" s="53">
        <v>100011511</v>
      </c>
      <c r="B1225">
        <v>0</v>
      </c>
    </row>
    <row r="1226" spans="1:2" ht="16.5">
      <c r="A1226" s="53">
        <v>100011512</v>
      </c>
      <c r="B1226">
        <v>0</v>
      </c>
    </row>
    <row r="1227" spans="1:2" ht="16.5">
      <c r="A1227" s="53">
        <v>100011513</v>
      </c>
      <c r="B1227">
        <v>0</v>
      </c>
    </row>
    <row r="1228" spans="1:2" ht="16.5">
      <c r="A1228" s="53">
        <v>100011514</v>
      </c>
      <c r="B1228">
        <v>0</v>
      </c>
    </row>
    <row r="1229" spans="1:2" ht="16.5">
      <c r="A1229" s="53">
        <v>100011515</v>
      </c>
      <c r="B1229">
        <v>0</v>
      </c>
    </row>
    <row r="1230" spans="1:2" ht="16.5">
      <c r="A1230" s="53">
        <v>100011516</v>
      </c>
      <c r="B1230">
        <v>0</v>
      </c>
    </row>
    <row r="1231" spans="1:2" ht="16.5">
      <c r="A1231" s="53">
        <v>100011521</v>
      </c>
      <c r="B1231">
        <v>0</v>
      </c>
    </row>
    <row r="1232" spans="1:2" ht="16.5">
      <c r="A1232" s="53">
        <v>100011522</v>
      </c>
      <c r="B1232">
        <v>0</v>
      </c>
    </row>
    <row r="1233" spans="1:2" ht="16.5">
      <c r="A1233" s="53">
        <v>100011523</v>
      </c>
      <c r="B1233">
        <v>0</v>
      </c>
    </row>
    <row r="1234" spans="1:2" ht="16.5">
      <c r="A1234" s="53">
        <v>100011524</v>
      </c>
      <c r="B1234">
        <v>0</v>
      </c>
    </row>
    <row r="1235" spans="1:2" ht="16.5">
      <c r="A1235" s="53">
        <v>100011525</v>
      </c>
      <c r="B1235">
        <v>0</v>
      </c>
    </row>
    <row r="1236" spans="1:2" ht="16.5">
      <c r="A1236" s="53">
        <v>100011526</v>
      </c>
      <c r="B1236">
        <v>0</v>
      </c>
    </row>
    <row r="1237" spans="1:2" ht="16.5">
      <c r="A1237" s="53">
        <v>100011531</v>
      </c>
      <c r="B1237">
        <v>0</v>
      </c>
    </row>
    <row r="1238" spans="1:2" ht="16.5">
      <c r="A1238" s="53">
        <v>100011532</v>
      </c>
      <c r="B1238">
        <v>0</v>
      </c>
    </row>
    <row r="1239" spans="1:2" ht="16.5">
      <c r="A1239" s="53">
        <v>100011533</v>
      </c>
      <c r="B1239">
        <v>0</v>
      </c>
    </row>
    <row r="1240" spans="1:2" ht="16.5">
      <c r="A1240" s="53">
        <v>100011534</v>
      </c>
      <c r="B1240">
        <v>0</v>
      </c>
    </row>
    <row r="1241" spans="1:2" ht="16.5">
      <c r="A1241" s="56">
        <v>100011535</v>
      </c>
      <c r="B1241">
        <v>0</v>
      </c>
    </row>
    <row r="1242" spans="1:2" ht="16.5">
      <c r="A1242" s="56">
        <v>100011536</v>
      </c>
      <c r="B1242">
        <v>0</v>
      </c>
    </row>
    <row r="1243" spans="1:2" ht="16.5">
      <c r="A1243" s="56">
        <v>100011611</v>
      </c>
      <c r="B1243">
        <v>0</v>
      </c>
    </row>
    <row r="1244" spans="1:2" ht="16.5">
      <c r="A1244" s="56">
        <v>100011612</v>
      </c>
      <c r="B1244">
        <v>0</v>
      </c>
    </row>
    <row r="1245" spans="1:2" ht="16.5">
      <c r="A1245" s="56">
        <v>100011613</v>
      </c>
      <c r="B1245">
        <v>0</v>
      </c>
    </row>
    <row r="1246" spans="1:2" ht="16.5">
      <c r="A1246" s="56">
        <v>100011614</v>
      </c>
      <c r="B1246">
        <v>0</v>
      </c>
    </row>
    <row r="1247" spans="1:2" ht="16.5">
      <c r="A1247" s="56">
        <v>100011615</v>
      </c>
      <c r="B1247">
        <v>0</v>
      </c>
    </row>
    <row r="1248" spans="1:2" ht="16.5">
      <c r="A1248" s="56">
        <v>100011616</v>
      </c>
      <c r="B1248">
        <v>0</v>
      </c>
    </row>
    <row r="1249" spans="1:2" ht="16.5">
      <c r="A1249" s="56">
        <v>100011621</v>
      </c>
      <c r="B1249">
        <v>0</v>
      </c>
    </row>
    <row r="1250" spans="1:2" ht="16.5">
      <c r="A1250" s="56">
        <v>100011622</v>
      </c>
      <c r="B1250">
        <v>0</v>
      </c>
    </row>
    <row r="1251" spans="1:2" ht="16.5">
      <c r="A1251" s="56">
        <v>100011623</v>
      </c>
      <c r="B1251">
        <v>0</v>
      </c>
    </row>
    <row r="1252" spans="1:2" ht="16.5">
      <c r="A1252" s="56">
        <v>100011624</v>
      </c>
      <c r="B1252">
        <v>0</v>
      </c>
    </row>
    <row r="1253" spans="1:2" ht="16.5">
      <c r="A1253" s="56">
        <v>100011625</v>
      </c>
      <c r="B1253">
        <v>0</v>
      </c>
    </row>
    <row r="1254" spans="1:2" ht="16.5">
      <c r="A1254" s="56">
        <v>100011626</v>
      </c>
      <c r="B1254">
        <v>0</v>
      </c>
    </row>
    <row r="1255" spans="1:2" ht="16.5">
      <c r="A1255" s="56">
        <v>100011631</v>
      </c>
      <c r="B1255">
        <v>0</v>
      </c>
    </row>
    <row r="1256" spans="1:2" ht="16.5">
      <c r="A1256" s="56">
        <v>100011632</v>
      </c>
      <c r="B1256">
        <v>0</v>
      </c>
    </row>
    <row r="1257" spans="1:2" ht="16.5">
      <c r="A1257" s="56">
        <v>100011633</v>
      </c>
      <c r="B1257">
        <v>0</v>
      </c>
    </row>
    <row r="1258" spans="1:2" ht="16.5">
      <c r="A1258" s="56">
        <v>100011634</v>
      </c>
      <c r="B1258">
        <v>0</v>
      </c>
    </row>
    <row r="1259" spans="1:2" ht="16.5">
      <c r="A1259" s="56">
        <v>100011635</v>
      </c>
      <c r="B1259">
        <v>0</v>
      </c>
    </row>
    <row r="1260" spans="1:2" ht="16.5">
      <c r="A1260" s="56">
        <v>100011636</v>
      </c>
      <c r="B1260">
        <v>0</v>
      </c>
    </row>
    <row r="1261" spans="1:2" ht="16.5">
      <c r="A1261" s="56">
        <v>100011711</v>
      </c>
      <c r="B1261">
        <v>0</v>
      </c>
    </row>
    <row r="1262" spans="1:2" ht="16.5">
      <c r="A1262" s="56">
        <v>100011712</v>
      </c>
      <c r="B1262">
        <v>0</v>
      </c>
    </row>
    <row r="1263" spans="1:2" ht="16.5">
      <c r="A1263" s="56">
        <v>100011713</v>
      </c>
      <c r="B1263">
        <v>0</v>
      </c>
    </row>
    <row r="1264" spans="1:2" ht="16.5">
      <c r="A1264" s="56">
        <v>100011714</v>
      </c>
      <c r="B1264">
        <v>0</v>
      </c>
    </row>
    <row r="1265" spans="1:2" ht="16.5">
      <c r="A1265" s="56">
        <v>100011715</v>
      </c>
      <c r="B1265">
        <v>0</v>
      </c>
    </row>
    <row r="1266" spans="1:2" ht="16.5">
      <c r="A1266" s="56">
        <v>100011716</v>
      </c>
      <c r="B1266">
        <v>0</v>
      </c>
    </row>
    <row r="1267" spans="1:2" ht="16.5">
      <c r="A1267" s="56">
        <v>100011721</v>
      </c>
      <c r="B1267">
        <v>0</v>
      </c>
    </row>
    <row r="1268" spans="1:2" ht="16.5">
      <c r="A1268" s="56">
        <v>100011722</v>
      </c>
      <c r="B1268">
        <v>0</v>
      </c>
    </row>
    <row r="1269" spans="1:2" ht="16.5">
      <c r="A1269" s="56">
        <v>100011723</v>
      </c>
      <c r="B1269">
        <v>0</v>
      </c>
    </row>
    <row r="1270" spans="1:2" ht="16.5">
      <c r="A1270" s="56">
        <v>100011724</v>
      </c>
      <c r="B1270">
        <v>0</v>
      </c>
    </row>
    <row r="1271" spans="1:2" ht="16.5">
      <c r="A1271" s="56">
        <v>100011725</v>
      </c>
      <c r="B1271">
        <v>0</v>
      </c>
    </row>
    <row r="1272" spans="1:2" ht="16.5">
      <c r="A1272" s="56">
        <v>100011726</v>
      </c>
      <c r="B1272">
        <v>0</v>
      </c>
    </row>
    <row r="1273" spans="1:2" ht="16.5">
      <c r="A1273" s="56">
        <v>100011731</v>
      </c>
      <c r="B1273">
        <v>0</v>
      </c>
    </row>
    <row r="1274" spans="1:2" ht="16.5">
      <c r="A1274" s="56">
        <v>100011732</v>
      </c>
      <c r="B1274">
        <v>0</v>
      </c>
    </row>
    <row r="1275" spans="1:2" ht="16.5">
      <c r="A1275" s="56">
        <v>100011733</v>
      </c>
      <c r="B1275">
        <v>0</v>
      </c>
    </row>
    <row r="1276" spans="1:2" ht="16.5">
      <c r="A1276" s="56">
        <v>100011734</v>
      </c>
      <c r="B1276">
        <v>0</v>
      </c>
    </row>
    <row r="1277" spans="1:2" ht="16.5">
      <c r="A1277" s="56">
        <v>100011735</v>
      </c>
      <c r="B1277">
        <v>2</v>
      </c>
    </row>
    <row r="1278" spans="1:2" ht="16.5">
      <c r="A1278" s="56">
        <v>100011736</v>
      </c>
      <c r="B1278">
        <v>0</v>
      </c>
    </row>
    <row r="1279" spans="1:2" ht="16.5">
      <c r="A1279" s="56">
        <v>100011811</v>
      </c>
      <c r="B1279">
        <v>0</v>
      </c>
    </row>
    <row r="1280" spans="1:2" ht="16.5">
      <c r="A1280" s="56">
        <v>100011812</v>
      </c>
      <c r="B1280">
        <v>0</v>
      </c>
    </row>
    <row r="1281" spans="1:2" ht="16.5">
      <c r="A1281" s="56">
        <v>100011813</v>
      </c>
      <c r="B1281">
        <v>0</v>
      </c>
    </row>
    <row r="1282" spans="1:2" ht="16.5">
      <c r="A1282" s="56">
        <v>100011814</v>
      </c>
      <c r="B1282">
        <v>0</v>
      </c>
    </row>
    <row r="1283" spans="1:2" ht="16.5">
      <c r="A1283" s="56">
        <v>100011815</v>
      </c>
      <c r="B1283">
        <v>0</v>
      </c>
    </row>
    <row r="1284" spans="1:2" ht="16.5">
      <c r="A1284" s="56">
        <v>100011816</v>
      </c>
      <c r="B1284">
        <v>0</v>
      </c>
    </row>
    <row r="1285" spans="1:2" ht="16.5">
      <c r="A1285" s="56">
        <v>100011821</v>
      </c>
      <c r="B1285">
        <v>0</v>
      </c>
    </row>
    <row r="1286" spans="1:2" ht="16.5">
      <c r="A1286" s="56">
        <v>100011822</v>
      </c>
      <c r="B1286">
        <v>0</v>
      </c>
    </row>
    <row r="1287" spans="1:2" ht="16.5">
      <c r="A1287" s="56">
        <v>100011823</v>
      </c>
      <c r="B1287">
        <v>0</v>
      </c>
    </row>
    <row r="1288" spans="1:2" ht="16.5">
      <c r="A1288" s="56">
        <v>100011824</v>
      </c>
      <c r="B1288">
        <v>0</v>
      </c>
    </row>
    <row r="1289" spans="1:2" ht="16.5">
      <c r="A1289" s="56">
        <v>100011825</v>
      </c>
      <c r="B1289">
        <v>0</v>
      </c>
    </row>
    <row r="1290" spans="1:2" ht="16.5">
      <c r="A1290" s="56">
        <v>100011826</v>
      </c>
      <c r="B1290">
        <v>0</v>
      </c>
    </row>
    <row r="1291" spans="1:2" ht="16.5">
      <c r="A1291" s="56">
        <v>100011831</v>
      </c>
      <c r="B1291">
        <v>0</v>
      </c>
    </row>
    <row r="1292" spans="1:2" ht="16.5">
      <c r="A1292" s="56">
        <v>100011832</v>
      </c>
      <c r="B1292">
        <v>0</v>
      </c>
    </row>
    <row r="1293" spans="1:2" ht="16.5">
      <c r="A1293" s="56">
        <v>100011833</v>
      </c>
      <c r="B1293">
        <v>0</v>
      </c>
    </row>
    <row r="1294" spans="1:2" ht="16.5">
      <c r="A1294" s="56">
        <v>100011834</v>
      </c>
      <c r="B1294">
        <v>0</v>
      </c>
    </row>
    <row r="1295" spans="1:2" ht="16.5">
      <c r="A1295" s="56">
        <v>100011835</v>
      </c>
      <c r="B1295">
        <v>3</v>
      </c>
    </row>
    <row r="1296" spans="1:2" ht="16.5">
      <c r="A1296" s="56">
        <v>100011836</v>
      </c>
      <c r="B1296">
        <v>0</v>
      </c>
    </row>
    <row r="1297" spans="1:2" ht="16.5">
      <c r="A1297" s="56">
        <v>100012111</v>
      </c>
      <c r="B1297">
        <v>0</v>
      </c>
    </row>
    <row r="1298" spans="1:2" ht="16.5">
      <c r="A1298" s="56">
        <v>100012112</v>
      </c>
      <c r="B1298">
        <v>0</v>
      </c>
    </row>
    <row r="1299" spans="1:2" ht="16.5">
      <c r="A1299" s="56">
        <v>100012113</v>
      </c>
      <c r="B1299">
        <v>0</v>
      </c>
    </row>
    <row r="1300" spans="1:2" ht="16.5">
      <c r="A1300" s="56">
        <v>100012114</v>
      </c>
      <c r="B1300">
        <v>0</v>
      </c>
    </row>
    <row r="1301" spans="1:2" ht="16.5">
      <c r="A1301" s="56">
        <v>100012115</v>
      </c>
      <c r="B1301">
        <v>0</v>
      </c>
    </row>
    <row r="1302" spans="1:2" ht="16.5">
      <c r="A1302" s="56">
        <v>100012116</v>
      </c>
      <c r="B1302">
        <v>0</v>
      </c>
    </row>
    <row r="1303" spans="1:2" ht="16.5">
      <c r="A1303" s="56">
        <v>100012121</v>
      </c>
      <c r="B1303">
        <v>0</v>
      </c>
    </row>
    <row r="1304" spans="1:2" ht="16.5">
      <c r="A1304" s="56">
        <v>100012122</v>
      </c>
      <c r="B1304">
        <v>0</v>
      </c>
    </row>
    <row r="1305" spans="1:2" ht="16.5">
      <c r="A1305" s="56">
        <v>100012123</v>
      </c>
      <c r="B1305">
        <v>0</v>
      </c>
    </row>
    <row r="1306" spans="1:2" ht="16.5">
      <c r="A1306" s="56">
        <v>100012124</v>
      </c>
      <c r="B1306">
        <v>0</v>
      </c>
    </row>
    <row r="1307" spans="1:2" ht="16.5">
      <c r="A1307" s="56">
        <v>100012125</v>
      </c>
      <c r="B1307">
        <v>0</v>
      </c>
    </row>
    <row r="1308" spans="1:2" ht="16.5">
      <c r="A1308" s="56">
        <v>100012126</v>
      </c>
      <c r="B1308">
        <v>0</v>
      </c>
    </row>
    <row r="1309" spans="1:2" ht="16.5">
      <c r="A1309" s="56">
        <v>100012131</v>
      </c>
      <c r="B1309">
        <v>0</v>
      </c>
    </row>
    <row r="1310" spans="1:2" ht="16.5">
      <c r="A1310" s="56">
        <v>100012132</v>
      </c>
      <c r="B1310">
        <v>0</v>
      </c>
    </row>
    <row r="1311" spans="1:2" ht="16.5">
      <c r="A1311" s="56">
        <v>100012133</v>
      </c>
      <c r="B1311">
        <v>0</v>
      </c>
    </row>
    <row r="1312" spans="1:2" ht="16.5">
      <c r="A1312" s="56">
        <v>100012134</v>
      </c>
      <c r="B1312">
        <v>0</v>
      </c>
    </row>
    <row r="1313" spans="1:2" ht="16.5">
      <c r="A1313" s="56">
        <v>100012135</v>
      </c>
      <c r="B1313">
        <v>0</v>
      </c>
    </row>
    <row r="1314" spans="1:2" ht="16.5">
      <c r="A1314" s="56">
        <v>100012136</v>
      </c>
      <c r="B1314">
        <v>0</v>
      </c>
    </row>
    <row r="1315" spans="1:2" ht="16.5">
      <c r="A1315" s="56">
        <v>100012211</v>
      </c>
      <c r="B1315">
        <v>0</v>
      </c>
    </row>
    <row r="1316" spans="1:2" ht="16.5">
      <c r="A1316" s="56">
        <v>100012212</v>
      </c>
      <c r="B1316">
        <v>0</v>
      </c>
    </row>
    <row r="1317" spans="1:2" ht="16.5">
      <c r="A1317" s="56">
        <v>100012213</v>
      </c>
      <c r="B1317">
        <v>0</v>
      </c>
    </row>
    <row r="1318" spans="1:2" ht="16.5">
      <c r="A1318" s="56">
        <v>100012214</v>
      </c>
      <c r="B1318">
        <v>0</v>
      </c>
    </row>
    <row r="1319" spans="1:2" ht="16.5">
      <c r="A1319" s="56">
        <v>100012215</v>
      </c>
      <c r="B1319">
        <v>0</v>
      </c>
    </row>
    <row r="1320" spans="1:2" ht="16.5">
      <c r="A1320" s="56">
        <v>100012216</v>
      </c>
      <c r="B1320">
        <v>0</v>
      </c>
    </row>
    <row r="1321" spans="1:2" ht="16.5">
      <c r="A1321" s="56">
        <v>100012221</v>
      </c>
      <c r="B1321">
        <v>0</v>
      </c>
    </row>
    <row r="1322" spans="1:2" ht="16.5">
      <c r="A1322" s="56">
        <v>100012222</v>
      </c>
      <c r="B1322">
        <v>0</v>
      </c>
    </row>
    <row r="1323" spans="1:2" ht="16.5">
      <c r="A1323" s="56">
        <v>100012223</v>
      </c>
      <c r="B1323">
        <v>0</v>
      </c>
    </row>
    <row r="1324" spans="1:2" ht="16.5">
      <c r="A1324" s="56">
        <v>100012224</v>
      </c>
      <c r="B1324">
        <v>0</v>
      </c>
    </row>
    <row r="1325" spans="1:2" ht="16.5">
      <c r="A1325" s="56">
        <v>100012225</v>
      </c>
      <c r="B1325">
        <v>0</v>
      </c>
    </row>
    <row r="1326" spans="1:2" ht="16.5">
      <c r="A1326" s="56">
        <v>100012226</v>
      </c>
      <c r="B1326">
        <v>0</v>
      </c>
    </row>
    <row r="1327" spans="1:2" ht="16.5">
      <c r="A1327" s="56">
        <v>100012231</v>
      </c>
      <c r="B1327">
        <v>0</v>
      </c>
    </row>
    <row r="1328" spans="1:2" ht="16.5">
      <c r="A1328" s="56">
        <v>100012232</v>
      </c>
      <c r="B1328">
        <v>0</v>
      </c>
    </row>
    <row r="1329" spans="1:2" ht="16.5">
      <c r="A1329" s="56">
        <v>100012233</v>
      </c>
      <c r="B1329">
        <v>0</v>
      </c>
    </row>
    <row r="1330" spans="1:2" ht="16.5">
      <c r="A1330" s="56">
        <v>100012234</v>
      </c>
      <c r="B1330">
        <v>0</v>
      </c>
    </row>
    <row r="1331" spans="1:2" ht="16.5">
      <c r="A1331" s="56">
        <v>100012235</v>
      </c>
      <c r="B1331">
        <v>0</v>
      </c>
    </row>
    <row r="1332" spans="1:2" ht="16.5">
      <c r="A1332" s="56">
        <v>100012236</v>
      </c>
      <c r="B1332">
        <v>0</v>
      </c>
    </row>
    <row r="1333" spans="1:2" ht="16.5">
      <c r="A1333" s="56">
        <v>100012311</v>
      </c>
      <c r="B1333">
        <v>0</v>
      </c>
    </row>
    <row r="1334" spans="1:2" ht="16.5">
      <c r="A1334" s="56">
        <v>100012312</v>
      </c>
      <c r="B1334">
        <v>0</v>
      </c>
    </row>
    <row r="1335" spans="1:2" ht="16.5">
      <c r="A1335" s="56">
        <v>100012313</v>
      </c>
      <c r="B1335">
        <v>0</v>
      </c>
    </row>
    <row r="1336" spans="1:2" ht="16.5">
      <c r="A1336" s="56">
        <v>100012314</v>
      </c>
      <c r="B1336">
        <v>0</v>
      </c>
    </row>
    <row r="1337" spans="1:2" ht="16.5">
      <c r="A1337" s="56">
        <v>100012315</v>
      </c>
      <c r="B1337">
        <v>0</v>
      </c>
    </row>
    <row r="1338" spans="1:2" ht="16.5">
      <c r="A1338" s="56">
        <v>100012316</v>
      </c>
      <c r="B1338">
        <v>0</v>
      </c>
    </row>
    <row r="1339" spans="1:2" ht="16.5">
      <c r="A1339" s="56">
        <v>100012321</v>
      </c>
      <c r="B1339">
        <v>0</v>
      </c>
    </row>
    <row r="1340" spans="1:2" ht="16.5">
      <c r="A1340" s="56">
        <v>100012322</v>
      </c>
      <c r="B1340">
        <v>0</v>
      </c>
    </row>
    <row r="1341" spans="1:2" ht="16.5">
      <c r="A1341" s="56">
        <v>100012323</v>
      </c>
      <c r="B1341">
        <v>0</v>
      </c>
    </row>
    <row r="1342" spans="1:2" ht="16.5">
      <c r="A1342" s="56">
        <v>100012324</v>
      </c>
      <c r="B1342">
        <v>0</v>
      </c>
    </row>
    <row r="1343" spans="1:2" ht="16.5">
      <c r="A1343" s="56">
        <v>100012325</v>
      </c>
      <c r="B1343">
        <v>0</v>
      </c>
    </row>
    <row r="1344" spans="1:2" ht="16.5">
      <c r="A1344" s="56">
        <v>100012326</v>
      </c>
      <c r="B1344">
        <v>0</v>
      </c>
    </row>
    <row r="1345" spans="1:2" ht="16.5">
      <c r="A1345" s="56">
        <v>100012331</v>
      </c>
      <c r="B1345">
        <v>0</v>
      </c>
    </row>
    <row r="1346" spans="1:2" ht="16.5">
      <c r="A1346" s="56">
        <v>100012332</v>
      </c>
      <c r="B1346">
        <v>0</v>
      </c>
    </row>
    <row r="1347" spans="1:2" ht="16.5">
      <c r="A1347" s="56">
        <v>100012333</v>
      </c>
      <c r="B1347">
        <v>0</v>
      </c>
    </row>
    <row r="1348" spans="1:2" ht="16.5">
      <c r="A1348" s="56">
        <v>100012334</v>
      </c>
      <c r="B1348">
        <v>0</v>
      </c>
    </row>
    <row r="1349" spans="1:2" ht="16.5">
      <c r="A1349" s="56">
        <v>100012335</v>
      </c>
      <c r="B1349">
        <v>2</v>
      </c>
    </row>
    <row r="1350" spans="1:2" ht="16.5">
      <c r="A1350" s="56">
        <v>100012336</v>
      </c>
      <c r="B1350">
        <v>0</v>
      </c>
    </row>
    <row r="1351" spans="1:2" ht="16.5">
      <c r="A1351" s="56">
        <v>100012411</v>
      </c>
      <c r="B1351">
        <v>0</v>
      </c>
    </row>
    <row r="1352" spans="1:2" ht="16.5">
      <c r="A1352" s="56">
        <v>100012412</v>
      </c>
      <c r="B1352">
        <v>0</v>
      </c>
    </row>
    <row r="1353" spans="1:2" ht="16.5">
      <c r="A1353" s="56">
        <v>100012413</v>
      </c>
      <c r="B1353">
        <v>0</v>
      </c>
    </row>
    <row r="1354" spans="1:2" ht="16.5">
      <c r="A1354" s="56">
        <v>100012414</v>
      </c>
      <c r="B1354">
        <v>0</v>
      </c>
    </row>
    <row r="1355" spans="1:2" ht="16.5">
      <c r="A1355" s="56">
        <v>100012415</v>
      </c>
      <c r="B1355">
        <v>0</v>
      </c>
    </row>
    <row r="1356" spans="1:2" ht="16.5">
      <c r="A1356" s="56">
        <v>100012416</v>
      </c>
      <c r="B1356">
        <v>0</v>
      </c>
    </row>
    <row r="1357" spans="1:2" ht="16.5">
      <c r="A1357" s="56">
        <v>100012421</v>
      </c>
      <c r="B1357">
        <v>0</v>
      </c>
    </row>
    <row r="1358" spans="1:2" ht="16.5">
      <c r="A1358" s="56">
        <v>100012422</v>
      </c>
      <c r="B1358">
        <v>0</v>
      </c>
    </row>
    <row r="1359" spans="1:2" ht="16.5">
      <c r="A1359" s="56">
        <v>100012423</v>
      </c>
      <c r="B1359">
        <v>0</v>
      </c>
    </row>
    <row r="1360" spans="1:2" ht="16.5">
      <c r="A1360" s="56">
        <v>100012424</v>
      </c>
      <c r="B1360">
        <v>0</v>
      </c>
    </row>
    <row r="1361" spans="1:2" ht="16.5">
      <c r="A1361" s="56">
        <v>100012425</v>
      </c>
      <c r="B1361">
        <v>0</v>
      </c>
    </row>
    <row r="1362" spans="1:2" ht="16.5">
      <c r="A1362" s="56">
        <v>100012426</v>
      </c>
      <c r="B1362">
        <v>0</v>
      </c>
    </row>
    <row r="1363" spans="1:2" ht="16.5">
      <c r="A1363" s="56">
        <v>100012431</v>
      </c>
      <c r="B1363">
        <v>0</v>
      </c>
    </row>
    <row r="1364" spans="1:2" ht="16.5">
      <c r="A1364" s="56">
        <v>100012432</v>
      </c>
      <c r="B1364">
        <v>0</v>
      </c>
    </row>
    <row r="1365" spans="1:2" ht="16.5">
      <c r="A1365" s="56">
        <v>100012433</v>
      </c>
      <c r="B1365">
        <v>0</v>
      </c>
    </row>
    <row r="1366" spans="1:2" ht="16.5">
      <c r="A1366" s="56">
        <v>100012434</v>
      </c>
      <c r="B1366">
        <v>0</v>
      </c>
    </row>
    <row r="1367" spans="1:2" ht="16.5">
      <c r="A1367" s="56">
        <v>100012435</v>
      </c>
      <c r="B1367">
        <v>0</v>
      </c>
    </row>
    <row r="1368" spans="1:2" ht="16.5">
      <c r="A1368" s="56">
        <v>100012436</v>
      </c>
      <c r="B1368">
        <v>0</v>
      </c>
    </row>
    <row r="1369" spans="1:2" ht="16.5">
      <c r="A1369" s="56">
        <v>100012511</v>
      </c>
      <c r="B1369">
        <v>0</v>
      </c>
    </row>
    <row r="1370" spans="1:2" ht="16.5">
      <c r="A1370" s="56">
        <v>100012512</v>
      </c>
      <c r="B1370">
        <v>0</v>
      </c>
    </row>
    <row r="1371" spans="1:2" ht="16.5">
      <c r="A1371" s="56">
        <v>100012513</v>
      </c>
      <c r="B1371">
        <v>0</v>
      </c>
    </row>
    <row r="1372" spans="1:2" ht="16.5">
      <c r="A1372" s="56">
        <v>100012514</v>
      </c>
      <c r="B1372">
        <v>0</v>
      </c>
    </row>
    <row r="1373" spans="1:2" ht="16.5">
      <c r="A1373" s="56">
        <v>100012515</v>
      </c>
      <c r="B1373">
        <v>0</v>
      </c>
    </row>
    <row r="1374" spans="1:2" ht="16.5">
      <c r="A1374" s="56">
        <v>100012516</v>
      </c>
      <c r="B1374">
        <v>0</v>
      </c>
    </row>
    <row r="1375" spans="1:2" ht="16.5">
      <c r="A1375" s="56">
        <v>100012521</v>
      </c>
      <c r="B1375">
        <v>0</v>
      </c>
    </row>
    <row r="1376" spans="1:2" ht="16.5">
      <c r="A1376" s="56">
        <v>100012522</v>
      </c>
      <c r="B1376">
        <v>0</v>
      </c>
    </row>
    <row r="1377" spans="1:2" ht="16.5">
      <c r="A1377" s="56">
        <v>100012523</v>
      </c>
      <c r="B1377">
        <v>0</v>
      </c>
    </row>
    <row r="1378" spans="1:2" ht="16.5">
      <c r="A1378" s="56">
        <v>100012524</v>
      </c>
      <c r="B1378">
        <v>0</v>
      </c>
    </row>
    <row r="1379" spans="1:2" ht="16.5">
      <c r="A1379" s="56">
        <v>100012525</v>
      </c>
      <c r="B1379">
        <v>0</v>
      </c>
    </row>
    <row r="1380" spans="1:2" ht="16.5">
      <c r="A1380" s="56">
        <v>100012526</v>
      </c>
      <c r="B1380">
        <v>0</v>
      </c>
    </row>
    <row r="1381" spans="1:2" ht="16.5">
      <c r="A1381" s="56">
        <v>100012531</v>
      </c>
      <c r="B1381">
        <v>0</v>
      </c>
    </row>
    <row r="1382" spans="1:2" ht="16.5">
      <c r="A1382" s="56">
        <v>100012532</v>
      </c>
      <c r="B1382">
        <v>0</v>
      </c>
    </row>
    <row r="1383" spans="1:2" ht="16.5">
      <c r="A1383" s="56">
        <v>100012533</v>
      </c>
      <c r="B1383">
        <v>0</v>
      </c>
    </row>
    <row r="1384" spans="1:2" ht="16.5">
      <c r="A1384" s="56">
        <v>100012534</v>
      </c>
      <c r="B1384">
        <v>0</v>
      </c>
    </row>
    <row r="1385" spans="1:2" ht="16.5">
      <c r="A1385" s="56">
        <v>100012535</v>
      </c>
      <c r="B1385">
        <v>0</v>
      </c>
    </row>
    <row r="1386" spans="1:2" ht="16.5">
      <c r="A1386" s="56">
        <v>100012536</v>
      </c>
      <c r="B1386">
        <v>0</v>
      </c>
    </row>
    <row r="1387" spans="1:2" ht="16.5">
      <c r="A1387" s="56">
        <v>100012611</v>
      </c>
      <c r="B1387">
        <v>0</v>
      </c>
    </row>
    <row r="1388" spans="1:2" ht="16.5">
      <c r="A1388" s="56">
        <v>100012612</v>
      </c>
      <c r="B1388">
        <v>0</v>
      </c>
    </row>
    <row r="1389" spans="1:2" ht="16.5">
      <c r="A1389" s="56">
        <v>100012613</v>
      </c>
      <c r="B1389">
        <v>0</v>
      </c>
    </row>
    <row r="1390" spans="1:2" ht="16.5">
      <c r="A1390" s="56">
        <v>100012614</v>
      </c>
      <c r="B1390">
        <v>0</v>
      </c>
    </row>
    <row r="1391" spans="1:2" ht="16.5">
      <c r="A1391" s="56">
        <v>100012615</v>
      </c>
      <c r="B1391">
        <v>0</v>
      </c>
    </row>
    <row r="1392" spans="1:2" ht="16.5">
      <c r="A1392" s="56">
        <v>100012616</v>
      </c>
      <c r="B1392">
        <v>0</v>
      </c>
    </row>
    <row r="1393" spans="1:2" ht="16.5">
      <c r="A1393" s="56">
        <v>100012621</v>
      </c>
      <c r="B1393">
        <v>0</v>
      </c>
    </row>
    <row r="1394" spans="1:2" ht="16.5">
      <c r="A1394" s="56">
        <v>100012622</v>
      </c>
      <c r="B1394">
        <v>0</v>
      </c>
    </row>
    <row r="1395" spans="1:2" ht="16.5">
      <c r="A1395" s="56">
        <v>100012623</v>
      </c>
      <c r="B1395">
        <v>0</v>
      </c>
    </row>
    <row r="1396" spans="1:2" ht="16.5">
      <c r="A1396" s="56">
        <v>100012624</v>
      </c>
      <c r="B1396">
        <v>0</v>
      </c>
    </row>
    <row r="1397" spans="1:2" ht="16.5">
      <c r="A1397" s="56">
        <v>100012625</v>
      </c>
      <c r="B1397">
        <v>0</v>
      </c>
    </row>
    <row r="1398" spans="1:2" ht="16.5">
      <c r="A1398" s="56">
        <v>100012626</v>
      </c>
      <c r="B1398">
        <v>0</v>
      </c>
    </row>
    <row r="1399" spans="1:2" ht="16.5">
      <c r="A1399" s="56">
        <v>100012631</v>
      </c>
      <c r="B1399">
        <v>0</v>
      </c>
    </row>
    <row r="1400" spans="1:2" ht="16.5">
      <c r="A1400" s="56">
        <v>100012632</v>
      </c>
      <c r="B1400">
        <v>0</v>
      </c>
    </row>
    <row r="1401" spans="1:2" ht="16.5">
      <c r="A1401" s="56">
        <v>100012633</v>
      </c>
      <c r="B1401">
        <v>0</v>
      </c>
    </row>
    <row r="1402" spans="1:2" ht="16.5">
      <c r="A1402" s="56">
        <v>100012634</v>
      </c>
      <c r="B1402">
        <v>0</v>
      </c>
    </row>
    <row r="1403" spans="1:2" ht="16.5">
      <c r="A1403" s="56">
        <v>100012635</v>
      </c>
      <c r="B1403">
        <v>0</v>
      </c>
    </row>
    <row r="1404" spans="1:2" ht="16.5">
      <c r="A1404" s="56">
        <v>100012636</v>
      </c>
      <c r="B1404">
        <v>0</v>
      </c>
    </row>
    <row r="1405" spans="1:2" ht="16.5">
      <c r="A1405" s="56">
        <v>100012711</v>
      </c>
      <c r="B1405">
        <v>0</v>
      </c>
    </row>
    <row r="1406" spans="1:2" ht="16.5">
      <c r="A1406" s="56">
        <v>100012712</v>
      </c>
      <c r="B1406">
        <v>0</v>
      </c>
    </row>
    <row r="1407" spans="1:2" ht="16.5">
      <c r="A1407" s="56">
        <v>100012713</v>
      </c>
      <c r="B1407">
        <v>0</v>
      </c>
    </row>
    <row r="1408" spans="1:2" ht="16.5">
      <c r="A1408" s="56">
        <v>100012714</v>
      </c>
      <c r="B1408">
        <v>0</v>
      </c>
    </row>
    <row r="1409" spans="1:2" ht="16.5">
      <c r="A1409" s="56">
        <v>100012715</v>
      </c>
      <c r="B1409">
        <v>0</v>
      </c>
    </row>
    <row r="1410" spans="1:2" ht="16.5">
      <c r="A1410" s="56">
        <v>100012716</v>
      </c>
      <c r="B1410">
        <v>0</v>
      </c>
    </row>
    <row r="1411" spans="1:2" ht="16.5">
      <c r="A1411" s="56">
        <v>100012721</v>
      </c>
      <c r="B1411">
        <v>0</v>
      </c>
    </row>
    <row r="1412" spans="1:2" ht="16.5">
      <c r="A1412" s="56">
        <v>100012722</v>
      </c>
      <c r="B1412">
        <v>0</v>
      </c>
    </row>
    <row r="1413" spans="1:2" ht="16.5">
      <c r="A1413" s="56">
        <v>100012723</v>
      </c>
      <c r="B1413">
        <v>0</v>
      </c>
    </row>
    <row r="1414" spans="1:2" ht="16.5">
      <c r="A1414" s="56">
        <v>100012724</v>
      </c>
      <c r="B1414">
        <v>0</v>
      </c>
    </row>
    <row r="1415" spans="1:2" ht="16.5">
      <c r="A1415" s="56">
        <v>100012725</v>
      </c>
      <c r="B1415">
        <v>0</v>
      </c>
    </row>
    <row r="1416" spans="1:2" ht="16.5">
      <c r="A1416" s="56">
        <v>100012726</v>
      </c>
      <c r="B1416">
        <v>0</v>
      </c>
    </row>
    <row r="1417" spans="1:2" ht="16.5">
      <c r="A1417" s="56">
        <v>100012731</v>
      </c>
      <c r="B1417">
        <v>0</v>
      </c>
    </row>
    <row r="1418" spans="1:2" ht="16.5">
      <c r="A1418" s="56">
        <v>100012732</v>
      </c>
      <c r="B1418">
        <v>0</v>
      </c>
    </row>
    <row r="1419" spans="1:2" ht="16.5">
      <c r="A1419" s="56">
        <v>100012733</v>
      </c>
      <c r="B1419">
        <v>0</v>
      </c>
    </row>
    <row r="1420" spans="1:2" ht="16.5">
      <c r="A1420" s="56">
        <v>100012734</v>
      </c>
      <c r="B1420">
        <v>0</v>
      </c>
    </row>
    <row r="1421" spans="1:2" ht="16.5">
      <c r="A1421" s="56">
        <v>100012735</v>
      </c>
      <c r="B1421">
        <v>0</v>
      </c>
    </row>
    <row r="1422" spans="1:2" ht="16.5">
      <c r="A1422" s="56">
        <v>100012736</v>
      </c>
      <c r="B1422">
        <v>0</v>
      </c>
    </row>
    <row r="1423" spans="1:2" ht="16.5">
      <c r="A1423" s="56">
        <v>100012811</v>
      </c>
      <c r="B1423">
        <v>0</v>
      </c>
    </row>
    <row r="1424" spans="1:2" ht="16.5">
      <c r="A1424" s="56">
        <v>100012812</v>
      </c>
      <c r="B1424">
        <v>0</v>
      </c>
    </row>
    <row r="1425" spans="1:2" ht="16.5">
      <c r="A1425" s="56">
        <v>100012813</v>
      </c>
      <c r="B1425">
        <v>0</v>
      </c>
    </row>
    <row r="1426" spans="1:2" ht="16.5">
      <c r="A1426" s="56">
        <v>100012814</v>
      </c>
      <c r="B1426">
        <v>0</v>
      </c>
    </row>
    <row r="1427" spans="1:2" ht="16.5">
      <c r="A1427" s="56">
        <v>100012815</v>
      </c>
      <c r="B1427">
        <v>0</v>
      </c>
    </row>
    <row r="1428" spans="1:2" ht="16.5">
      <c r="A1428" s="56">
        <v>100012816</v>
      </c>
      <c r="B1428">
        <v>0</v>
      </c>
    </row>
    <row r="1429" spans="1:2" ht="16.5">
      <c r="A1429" s="56">
        <v>100012821</v>
      </c>
      <c r="B1429">
        <v>0</v>
      </c>
    </row>
    <row r="1430" spans="1:2" ht="16.5">
      <c r="A1430" s="56">
        <v>100012822</v>
      </c>
      <c r="B1430">
        <v>0</v>
      </c>
    </row>
    <row r="1431" spans="1:2" ht="16.5">
      <c r="A1431" s="56">
        <v>100012823</v>
      </c>
      <c r="B1431">
        <v>0</v>
      </c>
    </row>
    <row r="1432" spans="1:2" ht="16.5">
      <c r="A1432" s="56">
        <v>100012824</v>
      </c>
      <c r="B1432">
        <v>0</v>
      </c>
    </row>
    <row r="1433" spans="1:2" ht="16.5">
      <c r="A1433" s="56">
        <v>100012825</v>
      </c>
      <c r="B1433">
        <v>0</v>
      </c>
    </row>
    <row r="1434" spans="1:2" ht="16.5">
      <c r="A1434" s="56">
        <v>100012826</v>
      </c>
      <c r="B1434">
        <v>0</v>
      </c>
    </row>
    <row r="1435" spans="1:2" ht="16.5">
      <c r="A1435" s="56">
        <v>100012831</v>
      </c>
      <c r="B1435">
        <v>0</v>
      </c>
    </row>
    <row r="1436" spans="1:2" ht="16.5">
      <c r="A1436" s="56">
        <v>100012832</v>
      </c>
      <c r="B1436">
        <v>0</v>
      </c>
    </row>
    <row r="1437" spans="1:2" ht="16.5">
      <c r="A1437" s="56">
        <v>100012833</v>
      </c>
      <c r="B1437">
        <v>0</v>
      </c>
    </row>
    <row r="1438" spans="1:2" ht="16.5">
      <c r="A1438" s="56">
        <v>100012834</v>
      </c>
      <c r="B1438">
        <v>0</v>
      </c>
    </row>
    <row r="1439" spans="1:2" ht="16.5">
      <c r="A1439" s="56">
        <v>100012835</v>
      </c>
      <c r="B1439">
        <v>1</v>
      </c>
    </row>
    <row r="1440" spans="1:2" ht="16.5">
      <c r="A1440" s="56">
        <v>100012836</v>
      </c>
      <c r="B1440">
        <v>0</v>
      </c>
    </row>
    <row r="1441" spans="1:2" ht="16.5">
      <c r="A1441" s="56">
        <v>100013111</v>
      </c>
      <c r="B1441">
        <v>0</v>
      </c>
    </row>
    <row r="1442" spans="1:2" ht="16.5">
      <c r="A1442" s="56">
        <v>100013112</v>
      </c>
      <c r="B1442">
        <v>0</v>
      </c>
    </row>
    <row r="1443" spans="1:2" ht="16.5">
      <c r="A1443" s="56">
        <v>100013113</v>
      </c>
      <c r="B1443">
        <v>0</v>
      </c>
    </row>
    <row r="1444" spans="1:2" ht="16.5">
      <c r="A1444" s="56">
        <v>100013114</v>
      </c>
      <c r="B1444">
        <v>0</v>
      </c>
    </row>
    <row r="1445" spans="1:2" ht="16.5">
      <c r="A1445" s="56">
        <v>100013115</v>
      </c>
      <c r="B1445">
        <v>0</v>
      </c>
    </row>
    <row r="1446" spans="1:2" ht="16.5">
      <c r="A1446" s="56">
        <v>100013116</v>
      </c>
      <c r="B1446">
        <v>0</v>
      </c>
    </row>
    <row r="1447" spans="1:2" ht="16.5">
      <c r="A1447" s="56">
        <v>100013121</v>
      </c>
      <c r="B1447">
        <v>0</v>
      </c>
    </row>
    <row r="1448" spans="1:2" ht="16.5">
      <c r="A1448" s="56">
        <v>100013122</v>
      </c>
      <c r="B1448">
        <v>0</v>
      </c>
    </row>
    <row r="1449" spans="1:2" ht="16.5">
      <c r="A1449" s="56">
        <v>100013123</v>
      </c>
      <c r="B1449">
        <v>0</v>
      </c>
    </row>
    <row r="1450" spans="1:2" ht="16.5">
      <c r="A1450" s="56">
        <v>100013124</v>
      </c>
      <c r="B1450">
        <v>0</v>
      </c>
    </row>
    <row r="1451" spans="1:2" ht="16.5">
      <c r="A1451" s="56">
        <v>100013125</v>
      </c>
      <c r="B1451">
        <v>0</v>
      </c>
    </row>
    <row r="1452" spans="1:2" ht="16.5">
      <c r="A1452" s="56">
        <v>100013126</v>
      </c>
      <c r="B1452">
        <v>0</v>
      </c>
    </row>
    <row r="1453" spans="1:2" ht="16.5">
      <c r="A1453" s="56">
        <v>100013131</v>
      </c>
      <c r="B1453">
        <v>0</v>
      </c>
    </row>
    <row r="1454" spans="1:2" ht="16.5">
      <c r="A1454" s="56">
        <v>100013132</v>
      </c>
      <c r="B1454">
        <v>0</v>
      </c>
    </row>
    <row r="1455" spans="1:2" ht="16.5">
      <c r="A1455" s="56">
        <v>100013133</v>
      </c>
      <c r="B1455">
        <v>0</v>
      </c>
    </row>
    <row r="1456" spans="1:2" ht="16.5">
      <c r="A1456" s="56">
        <v>100013134</v>
      </c>
      <c r="B1456">
        <v>0</v>
      </c>
    </row>
    <row r="1457" spans="1:2" ht="16.5">
      <c r="A1457" s="56">
        <v>100013135</v>
      </c>
      <c r="B1457">
        <v>0</v>
      </c>
    </row>
    <row r="1458" spans="1:2" ht="16.5">
      <c r="A1458" s="56">
        <v>100013136</v>
      </c>
      <c r="B1458">
        <v>0</v>
      </c>
    </row>
    <row r="1459" spans="1:2" ht="16.5">
      <c r="A1459" s="56">
        <v>100013211</v>
      </c>
      <c r="B1459">
        <v>0</v>
      </c>
    </row>
    <row r="1460" spans="1:2" ht="16.5">
      <c r="A1460" s="56">
        <v>100013212</v>
      </c>
      <c r="B1460">
        <v>0</v>
      </c>
    </row>
    <row r="1461" spans="1:2" ht="16.5">
      <c r="A1461" s="56">
        <v>100013213</v>
      </c>
      <c r="B1461">
        <v>0</v>
      </c>
    </row>
    <row r="1462" spans="1:2" ht="16.5">
      <c r="A1462" s="56">
        <v>100013214</v>
      </c>
      <c r="B1462">
        <v>0</v>
      </c>
    </row>
    <row r="1463" spans="1:2" ht="16.5">
      <c r="A1463" s="57">
        <v>100013215</v>
      </c>
      <c r="B1463">
        <v>0</v>
      </c>
    </row>
    <row r="1464" spans="1:2" ht="16.5">
      <c r="A1464" s="57">
        <v>100013216</v>
      </c>
      <c r="B1464">
        <v>0</v>
      </c>
    </row>
    <row r="1465" spans="1:2" ht="16.5">
      <c r="A1465" s="57">
        <v>100013221</v>
      </c>
      <c r="B1465">
        <v>0</v>
      </c>
    </row>
    <row r="1466" spans="1:2" ht="16.5">
      <c r="A1466" s="57">
        <v>100013222</v>
      </c>
      <c r="B1466">
        <v>0</v>
      </c>
    </row>
    <row r="1467" spans="1:2" ht="16.5">
      <c r="A1467" s="57">
        <v>100013223</v>
      </c>
      <c r="B1467">
        <v>0</v>
      </c>
    </row>
    <row r="1468" spans="1:2" ht="16.5">
      <c r="A1468" s="57">
        <v>100013224</v>
      </c>
      <c r="B1468">
        <v>0</v>
      </c>
    </row>
    <row r="1469" spans="1:2" ht="16.5">
      <c r="A1469" s="57">
        <v>100013225</v>
      </c>
      <c r="B1469">
        <v>0</v>
      </c>
    </row>
    <row r="1470" spans="1:2" ht="16.5">
      <c r="A1470" s="57">
        <v>100013226</v>
      </c>
      <c r="B1470">
        <v>0</v>
      </c>
    </row>
    <row r="1471" spans="1:2" ht="16.5">
      <c r="A1471" s="57">
        <v>100013231</v>
      </c>
      <c r="B1471">
        <v>0</v>
      </c>
    </row>
    <row r="1472" spans="1:2" ht="16.5">
      <c r="A1472" s="57">
        <v>100013232</v>
      </c>
      <c r="B1472">
        <v>0</v>
      </c>
    </row>
    <row r="1473" spans="1:2" ht="16.5">
      <c r="A1473" s="57">
        <v>100013233</v>
      </c>
      <c r="B1473">
        <v>0</v>
      </c>
    </row>
    <row r="1474" spans="1:2" ht="16.5">
      <c r="A1474" s="57">
        <v>100013234</v>
      </c>
      <c r="B1474">
        <v>0</v>
      </c>
    </row>
    <row r="1475" spans="1:2" ht="16.5">
      <c r="A1475" s="57">
        <v>100013235</v>
      </c>
      <c r="B1475">
        <v>0</v>
      </c>
    </row>
    <row r="1476" spans="1:2" ht="16.5">
      <c r="A1476" s="57">
        <v>100013236</v>
      </c>
      <c r="B1476">
        <v>0</v>
      </c>
    </row>
    <row r="1477" spans="1:2" ht="16.5">
      <c r="A1477" s="57">
        <v>100013311</v>
      </c>
      <c r="B1477">
        <v>0</v>
      </c>
    </row>
    <row r="1478" spans="1:2" ht="16.5">
      <c r="A1478" s="57">
        <v>100013312</v>
      </c>
      <c r="B1478">
        <v>0</v>
      </c>
    </row>
    <row r="1479" spans="1:2" ht="16.5">
      <c r="A1479" s="57">
        <v>100013313</v>
      </c>
      <c r="B1479">
        <v>0</v>
      </c>
    </row>
    <row r="1480" spans="1:2" ht="16.5">
      <c r="A1480" s="57">
        <v>100013314</v>
      </c>
      <c r="B1480">
        <v>0</v>
      </c>
    </row>
    <row r="1481" spans="1:2" ht="16.5">
      <c r="A1481" s="57">
        <v>100013315</v>
      </c>
      <c r="B1481">
        <v>0</v>
      </c>
    </row>
    <row r="1482" spans="1:2" ht="16.5">
      <c r="A1482" s="57">
        <v>100013316</v>
      </c>
      <c r="B1482">
        <v>0</v>
      </c>
    </row>
    <row r="1483" spans="1:2" ht="16.5">
      <c r="A1483" s="57">
        <v>100013321</v>
      </c>
      <c r="B1483">
        <v>0</v>
      </c>
    </row>
    <row r="1484" spans="1:2" ht="16.5">
      <c r="A1484" s="57">
        <v>100013322</v>
      </c>
      <c r="B1484">
        <v>0</v>
      </c>
    </row>
    <row r="1485" spans="1:2" ht="16.5">
      <c r="A1485" s="57">
        <v>100013323</v>
      </c>
      <c r="B1485">
        <v>0</v>
      </c>
    </row>
    <row r="1486" spans="1:2" ht="16.5">
      <c r="A1486" s="57">
        <v>100013324</v>
      </c>
      <c r="B1486">
        <v>0</v>
      </c>
    </row>
    <row r="1487" spans="1:2" ht="16.5">
      <c r="A1487" s="57">
        <v>100013325</v>
      </c>
      <c r="B1487">
        <v>0</v>
      </c>
    </row>
    <row r="1488" spans="1:2" ht="16.5">
      <c r="A1488" s="57">
        <v>100013326</v>
      </c>
      <c r="B1488">
        <v>0</v>
      </c>
    </row>
    <row r="1489" spans="1:2" ht="16.5">
      <c r="A1489" s="57">
        <v>100013331</v>
      </c>
      <c r="B1489">
        <v>0</v>
      </c>
    </row>
    <row r="1490" spans="1:2" ht="16.5">
      <c r="A1490" s="57">
        <v>100013332</v>
      </c>
      <c r="B1490">
        <v>0</v>
      </c>
    </row>
    <row r="1491" spans="1:2" ht="16.5">
      <c r="A1491" s="57">
        <v>100013333</v>
      </c>
      <c r="B1491">
        <v>0</v>
      </c>
    </row>
    <row r="1492" spans="1:2" ht="16.5">
      <c r="A1492" s="57">
        <v>100013334</v>
      </c>
      <c r="B1492">
        <v>0</v>
      </c>
    </row>
    <row r="1493" spans="1:2" ht="16.5">
      <c r="A1493" s="57">
        <v>100013335</v>
      </c>
      <c r="B1493">
        <v>0</v>
      </c>
    </row>
    <row r="1494" spans="1:2" ht="16.5">
      <c r="A1494" s="57">
        <v>100013336</v>
      </c>
      <c r="B1494">
        <v>0</v>
      </c>
    </row>
    <row r="1495" spans="1:2" ht="16.5">
      <c r="A1495" s="57">
        <v>100013411</v>
      </c>
      <c r="B1495">
        <v>0</v>
      </c>
    </row>
    <row r="1496" spans="1:2" ht="16.5">
      <c r="A1496" s="57">
        <v>100013412</v>
      </c>
      <c r="B1496">
        <v>0</v>
      </c>
    </row>
    <row r="1497" spans="1:2" ht="16.5">
      <c r="A1497" s="57">
        <v>100013413</v>
      </c>
      <c r="B1497">
        <v>0</v>
      </c>
    </row>
    <row r="1498" spans="1:2" ht="16.5">
      <c r="A1498" s="57">
        <v>100013414</v>
      </c>
      <c r="B1498">
        <v>0</v>
      </c>
    </row>
    <row r="1499" spans="1:2" ht="16.5">
      <c r="A1499" s="57">
        <v>100013415</v>
      </c>
      <c r="B1499">
        <v>0</v>
      </c>
    </row>
    <row r="1500" spans="1:2" ht="16.5">
      <c r="A1500" s="57">
        <v>100013416</v>
      </c>
      <c r="B1500">
        <v>0</v>
      </c>
    </row>
    <row r="1501" spans="1:2" ht="16.5">
      <c r="A1501" s="57">
        <v>100013421</v>
      </c>
      <c r="B1501">
        <v>0</v>
      </c>
    </row>
    <row r="1502" spans="1:2" ht="16.5">
      <c r="A1502" s="57">
        <v>100013422</v>
      </c>
      <c r="B1502">
        <v>0</v>
      </c>
    </row>
    <row r="1503" spans="1:2" ht="16.5">
      <c r="A1503" s="57">
        <v>100013423</v>
      </c>
      <c r="B1503">
        <v>0</v>
      </c>
    </row>
    <row r="1504" spans="1:2" ht="16.5">
      <c r="A1504" s="57">
        <v>100013424</v>
      </c>
      <c r="B1504">
        <v>0</v>
      </c>
    </row>
    <row r="1505" spans="1:2" ht="16.5">
      <c r="A1505" s="57">
        <v>100013425</v>
      </c>
      <c r="B1505">
        <v>0</v>
      </c>
    </row>
    <row r="1506" spans="1:2" ht="16.5">
      <c r="A1506" s="57">
        <v>100013426</v>
      </c>
      <c r="B1506">
        <v>0</v>
      </c>
    </row>
    <row r="1507" spans="1:2" ht="16.5">
      <c r="A1507" s="57">
        <v>100013431</v>
      </c>
      <c r="B1507">
        <v>0</v>
      </c>
    </row>
    <row r="1508" spans="1:2" ht="16.5">
      <c r="A1508" s="57">
        <v>100013432</v>
      </c>
      <c r="B1508">
        <v>0</v>
      </c>
    </row>
    <row r="1509" spans="1:2" ht="16.5">
      <c r="A1509" s="57">
        <v>100013433</v>
      </c>
      <c r="B1509">
        <v>0</v>
      </c>
    </row>
    <row r="1510" spans="1:2" ht="16.5">
      <c r="A1510" s="57">
        <v>100013434</v>
      </c>
      <c r="B1510">
        <v>0</v>
      </c>
    </row>
    <row r="1511" spans="1:2" ht="16.5">
      <c r="A1511" s="57">
        <v>100013435</v>
      </c>
      <c r="B1511">
        <v>0</v>
      </c>
    </row>
    <row r="1512" spans="1:2" ht="16.5">
      <c r="A1512" s="57">
        <v>100013436</v>
      </c>
      <c r="B1512">
        <v>0</v>
      </c>
    </row>
    <row r="1513" spans="1:2" ht="16.5">
      <c r="A1513" s="57">
        <v>100013511</v>
      </c>
      <c r="B1513">
        <v>0</v>
      </c>
    </row>
    <row r="1514" spans="1:2" ht="16.5">
      <c r="A1514" s="57">
        <v>100013512</v>
      </c>
      <c r="B1514">
        <v>0</v>
      </c>
    </row>
    <row r="1515" spans="1:2" ht="16.5">
      <c r="A1515" s="57">
        <v>100013513</v>
      </c>
      <c r="B1515">
        <v>0</v>
      </c>
    </row>
    <row r="1516" spans="1:2" ht="16.5">
      <c r="A1516" s="57">
        <v>100013514</v>
      </c>
      <c r="B1516">
        <v>0</v>
      </c>
    </row>
    <row r="1517" spans="1:2" ht="16.5">
      <c r="A1517" s="57">
        <v>100013515</v>
      </c>
      <c r="B1517">
        <v>0</v>
      </c>
    </row>
    <row r="1518" spans="1:2" ht="16.5">
      <c r="A1518" s="57">
        <v>100013516</v>
      </c>
      <c r="B1518">
        <v>0</v>
      </c>
    </row>
    <row r="1519" spans="1:2" ht="16.5">
      <c r="A1519" s="57">
        <v>100013521</v>
      </c>
      <c r="B1519">
        <v>0</v>
      </c>
    </row>
    <row r="1520" spans="1:2" ht="16.5">
      <c r="A1520" s="57">
        <v>100013522</v>
      </c>
      <c r="B1520">
        <v>0</v>
      </c>
    </row>
    <row r="1521" spans="1:2" ht="16.5">
      <c r="A1521" s="57">
        <v>100013523</v>
      </c>
      <c r="B1521">
        <v>0</v>
      </c>
    </row>
    <row r="1522" spans="1:2" ht="16.5">
      <c r="A1522" s="57">
        <v>100013524</v>
      </c>
      <c r="B1522">
        <v>0</v>
      </c>
    </row>
    <row r="1523" spans="1:2" ht="16.5">
      <c r="A1523" s="57">
        <v>100013525</v>
      </c>
      <c r="B1523">
        <v>0</v>
      </c>
    </row>
    <row r="1524" spans="1:2" ht="16.5">
      <c r="A1524" s="57">
        <v>100013526</v>
      </c>
      <c r="B1524">
        <v>0</v>
      </c>
    </row>
    <row r="1525" spans="1:2" ht="16.5">
      <c r="A1525" s="57">
        <v>100013531</v>
      </c>
      <c r="B1525">
        <v>0</v>
      </c>
    </row>
    <row r="1526" spans="1:2" ht="16.5">
      <c r="A1526" s="57">
        <v>100013532</v>
      </c>
      <c r="B1526">
        <v>0</v>
      </c>
    </row>
    <row r="1527" spans="1:2" ht="16.5">
      <c r="A1527" s="57">
        <v>100013533</v>
      </c>
      <c r="B1527">
        <v>0</v>
      </c>
    </row>
    <row r="1528" spans="1:2" ht="16.5">
      <c r="A1528" s="57">
        <v>100013534</v>
      </c>
      <c r="B1528">
        <v>0</v>
      </c>
    </row>
    <row r="1529" spans="1:2" ht="16.5">
      <c r="A1529" s="57">
        <v>100013535</v>
      </c>
      <c r="B1529">
        <v>0</v>
      </c>
    </row>
    <row r="1530" spans="1:2" ht="16.5">
      <c r="A1530" s="57">
        <v>100013536</v>
      </c>
      <c r="B1530">
        <v>0</v>
      </c>
    </row>
    <row r="1531" spans="1:2" ht="16.5">
      <c r="A1531" s="57">
        <v>100013611</v>
      </c>
      <c r="B1531">
        <v>0</v>
      </c>
    </row>
    <row r="1532" spans="1:2" ht="16.5">
      <c r="A1532" s="57">
        <v>100013612</v>
      </c>
      <c r="B1532">
        <v>0</v>
      </c>
    </row>
    <row r="1533" spans="1:2" ht="16.5">
      <c r="A1533" s="57">
        <v>100013613</v>
      </c>
      <c r="B1533">
        <v>0</v>
      </c>
    </row>
    <row r="1534" spans="1:2" ht="16.5">
      <c r="A1534" s="57">
        <v>100013614</v>
      </c>
      <c r="B1534">
        <v>0</v>
      </c>
    </row>
    <row r="1535" spans="1:2" ht="16.5">
      <c r="A1535" s="57">
        <v>100013615</v>
      </c>
      <c r="B1535">
        <v>0</v>
      </c>
    </row>
    <row r="1536" spans="1:2" ht="16.5">
      <c r="A1536" s="57">
        <v>100013616</v>
      </c>
      <c r="B1536">
        <v>0</v>
      </c>
    </row>
    <row r="1537" spans="1:2" ht="16.5">
      <c r="A1537" s="57">
        <v>100013621</v>
      </c>
      <c r="B1537">
        <v>0</v>
      </c>
    </row>
    <row r="1538" spans="1:2" ht="16.5">
      <c r="A1538" s="57">
        <v>100013622</v>
      </c>
      <c r="B1538">
        <v>0</v>
      </c>
    </row>
    <row r="1539" spans="1:2" ht="16.5">
      <c r="A1539" s="57">
        <v>100013623</v>
      </c>
      <c r="B1539">
        <v>0</v>
      </c>
    </row>
    <row r="1540" spans="1:2" ht="16.5">
      <c r="A1540" s="57">
        <v>100013624</v>
      </c>
      <c r="B1540">
        <v>0</v>
      </c>
    </row>
    <row r="1541" spans="1:2" ht="16.5">
      <c r="A1541" s="57">
        <v>100013625</v>
      </c>
      <c r="B1541">
        <v>0</v>
      </c>
    </row>
    <row r="1542" spans="1:2" ht="16.5">
      <c r="A1542" s="57">
        <v>100013626</v>
      </c>
      <c r="B1542">
        <v>0</v>
      </c>
    </row>
    <row r="1543" spans="1:2" ht="16.5">
      <c r="A1543" s="57">
        <v>100013631</v>
      </c>
      <c r="B1543">
        <v>0</v>
      </c>
    </row>
    <row r="1544" spans="1:2" ht="16.5">
      <c r="A1544" s="57">
        <v>100013632</v>
      </c>
      <c r="B1544">
        <v>0</v>
      </c>
    </row>
    <row r="1545" spans="1:2" ht="16.5">
      <c r="A1545" s="57">
        <v>100013633</v>
      </c>
      <c r="B1545">
        <v>0</v>
      </c>
    </row>
    <row r="1546" spans="1:2" ht="16.5">
      <c r="A1546" s="57">
        <v>100013634</v>
      </c>
      <c r="B1546">
        <v>0</v>
      </c>
    </row>
    <row r="1547" spans="1:2" ht="16.5">
      <c r="A1547" s="57">
        <v>100013635</v>
      </c>
      <c r="B1547">
        <v>0</v>
      </c>
    </row>
    <row r="1548" spans="1:2" ht="16.5">
      <c r="A1548" s="57">
        <v>100013636</v>
      </c>
      <c r="B1548">
        <v>0</v>
      </c>
    </row>
    <row r="1549" spans="1:2" ht="16.5">
      <c r="A1549" s="57">
        <v>100013711</v>
      </c>
      <c r="B1549">
        <v>0</v>
      </c>
    </row>
    <row r="1550" spans="1:2" ht="16.5">
      <c r="A1550" s="57">
        <v>100013712</v>
      </c>
      <c r="B1550">
        <v>0</v>
      </c>
    </row>
    <row r="1551" spans="1:2" ht="16.5">
      <c r="A1551" s="57">
        <v>100013713</v>
      </c>
      <c r="B1551">
        <v>0</v>
      </c>
    </row>
    <row r="1552" spans="1:2" ht="16.5">
      <c r="A1552" s="57">
        <v>100013714</v>
      </c>
      <c r="B1552">
        <v>0</v>
      </c>
    </row>
    <row r="1553" spans="1:2" ht="16.5">
      <c r="A1553" s="57">
        <v>100013715</v>
      </c>
      <c r="B1553">
        <v>0</v>
      </c>
    </row>
    <row r="1554" spans="1:2" ht="16.5">
      <c r="A1554" s="57">
        <v>100013716</v>
      </c>
      <c r="B1554">
        <v>0</v>
      </c>
    </row>
    <row r="1555" spans="1:2" ht="16.5">
      <c r="A1555" s="57">
        <v>100013721</v>
      </c>
      <c r="B1555">
        <v>0</v>
      </c>
    </row>
    <row r="1556" spans="1:2" ht="16.5">
      <c r="A1556" s="57">
        <v>100013722</v>
      </c>
      <c r="B1556">
        <v>0</v>
      </c>
    </row>
    <row r="1557" spans="1:2" ht="16.5">
      <c r="A1557" s="57">
        <v>100013723</v>
      </c>
      <c r="B1557">
        <v>0</v>
      </c>
    </row>
    <row r="1558" spans="1:2" ht="16.5">
      <c r="A1558" s="57">
        <v>100013724</v>
      </c>
      <c r="B1558">
        <v>0</v>
      </c>
    </row>
    <row r="1559" spans="1:2" ht="16.5">
      <c r="A1559" s="57">
        <v>100013725</v>
      </c>
      <c r="B1559">
        <v>0</v>
      </c>
    </row>
    <row r="1560" spans="1:2" ht="16.5">
      <c r="A1560" s="57">
        <v>100013726</v>
      </c>
      <c r="B1560">
        <v>0</v>
      </c>
    </row>
    <row r="1561" spans="1:2" ht="16.5">
      <c r="A1561" s="57">
        <v>100013731</v>
      </c>
      <c r="B1561">
        <v>0</v>
      </c>
    </row>
    <row r="1562" spans="1:2" ht="16.5">
      <c r="A1562" s="57">
        <v>100013732</v>
      </c>
      <c r="B1562">
        <v>0</v>
      </c>
    </row>
    <row r="1563" spans="1:2" ht="16.5">
      <c r="A1563" s="57">
        <v>100013733</v>
      </c>
      <c r="B1563">
        <v>0</v>
      </c>
    </row>
    <row r="1564" spans="1:2" ht="16.5">
      <c r="A1564" s="57">
        <v>100013734</v>
      </c>
      <c r="B1564">
        <v>0</v>
      </c>
    </row>
    <row r="1565" spans="1:2" ht="16.5">
      <c r="A1565" s="57">
        <v>100013735</v>
      </c>
      <c r="B1565">
        <v>0</v>
      </c>
    </row>
    <row r="1566" spans="1:2" ht="16.5">
      <c r="A1566" s="57">
        <v>100013736</v>
      </c>
      <c r="B1566">
        <v>0</v>
      </c>
    </row>
    <row r="1567" spans="1:2" ht="16.5">
      <c r="A1567" s="57">
        <v>100013811</v>
      </c>
      <c r="B1567">
        <v>0</v>
      </c>
    </row>
    <row r="1568" spans="1:2" ht="16.5">
      <c r="A1568" s="57">
        <v>100013812</v>
      </c>
      <c r="B1568">
        <v>0</v>
      </c>
    </row>
    <row r="1569" spans="1:2" ht="16.5">
      <c r="A1569" s="57">
        <v>100013813</v>
      </c>
      <c r="B1569">
        <v>0</v>
      </c>
    </row>
    <row r="1570" spans="1:2" ht="16.5">
      <c r="A1570" s="57">
        <v>100013814</v>
      </c>
      <c r="B1570">
        <v>0</v>
      </c>
    </row>
    <row r="1571" spans="1:2" ht="16.5">
      <c r="A1571" s="57">
        <v>100013815</v>
      </c>
      <c r="B1571">
        <v>0</v>
      </c>
    </row>
    <row r="1572" spans="1:2" ht="16.5">
      <c r="A1572" s="57">
        <v>100013816</v>
      </c>
      <c r="B1572">
        <v>0</v>
      </c>
    </row>
    <row r="1573" spans="1:2" ht="16.5">
      <c r="A1573" s="57">
        <v>100013821</v>
      </c>
      <c r="B1573">
        <v>0</v>
      </c>
    </row>
    <row r="1574" spans="1:2" ht="16.5">
      <c r="A1574" s="57">
        <v>100013822</v>
      </c>
      <c r="B1574">
        <v>0</v>
      </c>
    </row>
    <row r="1575" spans="1:2" ht="16.5">
      <c r="A1575" s="57">
        <v>100013823</v>
      </c>
      <c r="B1575">
        <v>0</v>
      </c>
    </row>
    <row r="1576" spans="1:2" ht="16.5">
      <c r="A1576" s="57">
        <v>100013824</v>
      </c>
      <c r="B1576">
        <v>0</v>
      </c>
    </row>
    <row r="1577" spans="1:2" ht="16.5">
      <c r="A1577" s="57">
        <v>100013825</v>
      </c>
      <c r="B1577">
        <v>0</v>
      </c>
    </row>
    <row r="1578" spans="1:2" ht="16.5">
      <c r="A1578" s="57">
        <v>100013826</v>
      </c>
      <c r="B1578">
        <v>0</v>
      </c>
    </row>
    <row r="1579" spans="1:2" ht="16.5">
      <c r="A1579" s="57">
        <v>100013831</v>
      </c>
      <c r="B1579">
        <v>0</v>
      </c>
    </row>
    <row r="1580" spans="1:2" ht="16.5">
      <c r="A1580" s="57">
        <v>100013832</v>
      </c>
      <c r="B1580">
        <v>0</v>
      </c>
    </row>
    <row r="1581" spans="1:2" ht="16.5">
      <c r="A1581" s="57">
        <v>100013833</v>
      </c>
      <c r="B1581">
        <v>0</v>
      </c>
    </row>
    <row r="1582" spans="1:2" ht="16.5">
      <c r="A1582" s="57">
        <v>100013834</v>
      </c>
      <c r="B1582">
        <v>0</v>
      </c>
    </row>
    <row r="1583" spans="1:2" ht="16.5">
      <c r="A1583" s="57">
        <v>100013835</v>
      </c>
      <c r="B1583">
        <v>2</v>
      </c>
    </row>
    <row r="1584" spans="1:2" ht="16.5">
      <c r="A1584" s="57">
        <v>100013836</v>
      </c>
      <c r="B1584">
        <v>0</v>
      </c>
    </row>
    <row r="1585" spans="1:2" ht="16.5">
      <c r="A1585" s="57">
        <v>100014111</v>
      </c>
      <c r="B1585">
        <v>0</v>
      </c>
    </row>
    <row r="1586" spans="1:2" ht="16.5">
      <c r="A1586" s="57">
        <v>100014112</v>
      </c>
      <c r="B1586">
        <v>0</v>
      </c>
    </row>
    <row r="1587" spans="1:2" ht="16.5">
      <c r="A1587" s="57">
        <v>100014113</v>
      </c>
      <c r="B1587">
        <v>0</v>
      </c>
    </row>
    <row r="1588" spans="1:2" ht="16.5">
      <c r="A1588" s="57">
        <v>100014114</v>
      </c>
      <c r="B1588">
        <v>0</v>
      </c>
    </row>
    <row r="1589" spans="1:2" ht="16.5">
      <c r="A1589" s="57">
        <v>100014115</v>
      </c>
      <c r="B1589">
        <v>0</v>
      </c>
    </row>
    <row r="1590" spans="1:2" ht="16.5">
      <c r="A1590" s="57">
        <v>100014116</v>
      </c>
      <c r="B1590">
        <v>0</v>
      </c>
    </row>
    <row r="1591" spans="1:2" ht="16.5">
      <c r="A1591" s="57">
        <v>100014121</v>
      </c>
      <c r="B1591">
        <v>0</v>
      </c>
    </row>
    <row r="1592" spans="1:2" ht="16.5">
      <c r="A1592" s="57">
        <v>100014122</v>
      </c>
      <c r="B1592">
        <v>0</v>
      </c>
    </row>
    <row r="1593" spans="1:2" ht="16.5">
      <c r="A1593" s="57">
        <v>100014123</v>
      </c>
      <c r="B1593">
        <v>0</v>
      </c>
    </row>
    <row r="1594" spans="1:2" ht="16.5">
      <c r="A1594" s="57">
        <v>100014124</v>
      </c>
      <c r="B1594">
        <v>0</v>
      </c>
    </row>
    <row r="1595" spans="1:2" ht="16.5">
      <c r="A1595" s="57">
        <v>100014125</v>
      </c>
      <c r="B1595">
        <v>0</v>
      </c>
    </row>
    <row r="1596" spans="1:2" ht="16.5">
      <c r="A1596" s="57">
        <v>100014126</v>
      </c>
      <c r="B1596">
        <v>0</v>
      </c>
    </row>
    <row r="1597" spans="1:2" ht="16.5">
      <c r="A1597" s="57">
        <v>100014131</v>
      </c>
      <c r="B1597">
        <v>0</v>
      </c>
    </row>
    <row r="1598" spans="1:2" ht="16.5">
      <c r="A1598" s="57">
        <v>100014132</v>
      </c>
      <c r="B1598">
        <v>0</v>
      </c>
    </row>
    <row r="1599" spans="1:2" ht="16.5">
      <c r="A1599" s="57">
        <v>100014133</v>
      </c>
      <c r="B1599">
        <v>0</v>
      </c>
    </row>
    <row r="1600" spans="1:2" ht="16.5">
      <c r="A1600" s="57">
        <v>100014134</v>
      </c>
      <c r="B1600">
        <v>0</v>
      </c>
    </row>
    <row r="1601" spans="1:2" ht="16.5">
      <c r="A1601" s="57">
        <v>100014135</v>
      </c>
      <c r="B1601">
        <v>0</v>
      </c>
    </row>
    <row r="1602" spans="1:2" ht="16.5">
      <c r="A1602" s="57">
        <v>100014136</v>
      </c>
      <c r="B1602">
        <v>0</v>
      </c>
    </row>
    <row r="1603" spans="1:2" ht="16.5">
      <c r="A1603" s="57">
        <v>100014211</v>
      </c>
      <c r="B1603">
        <v>0</v>
      </c>
    </row>
    <row r="1604" spans="1:2" ht="16.5">
      <c r="A1604" s="57">
        <v>100014212</v>
      </c>
      <c r="B1604">
        <v>0</v>
      </c>
    </row>
    <row r="1605" spans="1:2" ht="16.5">
      <c r="A1605" s="57">
        <v>100014213</v>
      </c>
      <c r="B1605">
        <v>0</v>
      </c>
    </row>
    <row r="1606" spans="1:2" ht="16.5">
      <c r="A1606" s="57">
        <v>100014214</v>
      </c>
      <c r="B1606">
        <v>0</v>
      </c>
    </row>
    <row r="1607" spans="1:2" ht="16.5">
      <c r="A1607" s="57">
        <v>100014215</v>
      </c>
      <c r="B1607">
        <v>0</v>
      </c>
    </row>
    <row r="1608" spans="1:2" ht="16.5">
      <c r="A1608" s="57">
        <v>100014216</v>
      </c>
      <c r="B1608">
        <v>0</v>
      </c>
    </row>
    <row r="1609" spans="1:2" ht="16.5">
      <c r="A1609" s="57">
        <v>100014221</v>
      </c>
      <c r="B1609">
        <v>0</v>
      </c>
    </row>
    <row r="1610" spans="1:2" ht="16.5">
      <c r="A1610" s="57">
        <v>100014222</v>
      </c>
      <c r="B1610">
        <v>0</v>
      </c>
    </row>
    <row r="1611" spans="1:2" ht="16.5">
      <c r="A1611" s="57">
        <v>100014223</v>
      </c>
      <c r="B1611">
        <v>0</v>
      </c>
    </row>
    <row r="1612" spans="1:2" ht="16.5">
      <c r="A1612" s="57">
        <v>100014224</v>
      </c>
      <c r="B1612">
        <v>0</v>
      </c>
    </row>
    <row r="1613" spans="1:2" ht="16.5">
      <c r="A1613" s="57">
        <v>100014225</v>
      </c>
      <c r="B1613">
        <v>0</v>
      </c>
    </row>
    <row r="1614" spans="1:2" ht="16.5">
      <c r="A1614" s="57">
        <v>100014226</v>
      </c>
      <c r="B1614">
        <v>0</v>
      </c>
    </row>
    <row r="1615" spans="1:2" ht="16.5">
      <c r="A1615" s="57">
        <v>100014231</v>
      </c>
      <c r="B1615">
        <v>0</v>
      </c>
    </row>
    <row r="1616" spans="1:2" ht="16.5">
      <c r="A1616" s="57">
        <v>100014232</v>
      </c>
      <c r="B1616">
        <v>0</v>
      </c>
    </row>
    <row r="1617" spans="1:2" ht="16.5">
      <c r="A1617" s="57">
        <v>100014233</v>
      </c>
      <c r="B1617">
        <v>0</v>
      </c>
    </row>
    <row r="1618" spans="1:2" ht="16.5">
      <c r="A1618" s="57">
        <v>100014234</v>
      </c>
      <c r="B1618">
        <v>0</v>
      </c>
    </row>
    <row r="1619" spans="1:2" ht="16.5">
      <c r="A1619" s="57">
        <v>100014235</v>
      </c>
      <c r="B1619">
        <v>0</v>
      </c>
    </row>
    <row r="1620" spans="1:2" ht="16.5">
      <c r="A1620" s="57">
        <v>100014236</v>
      </c>
      <c r="B1620">
        <v>0</v>
      </c>
    </row>
    <row r="1621" spans="1:2" ht="16.5">
      <c r="A1621" s="57">
        <v>100014311</v>
      </c>
      <c r="B1621">
        <v>0</v>
      </c>
    </row>
    <row r="1622" spans="1:2" ht="16.5">
      <c r="A1622" s="57">
        <v>100014312</v>
      </c>
      <c r="B1622">
        <v>0</v>
      </c>
    </row>
    <row r="1623" spans="1:2" ht="16.5">
      <c r="A1623" s="57">
        <v>100014313</v>
      </c>
      <c r="B1623">
        <v>0</v>
      </c>
    </row>
    <row r="1624" spans="1:2" ht="16.5">
      <c r="A1624" s="57">
        <v>100014314</v>
      </c>
      <c r="B1624">
        <v>0</v>
      </c>
    </row>
    <row r="1625" spans="1:2" ht="16.5">
      <c r="A1625" s="57">
        <v>100014315</v>
      </c>
      <c r="B1625">
        <v>0</v>
      </c>
    </row>
    <row r="1626" spans="1:2" ht="16.5">
      <c r="A1626" s="57">
        <v>100014316</v>
      </c>
      <c r="B1626">
        <v>0</v>
      </c>
    </row>
    <row r="1627" spans="1:2" ht="16.5">
      <c r="A1627" s="57">
        <v>100014321</v>
      </c>
      <c r="B1627">
        <v>0</v>
      </c>
    </row>
    <row r="1628" spans="1:2" ht="16.5">
      <c r="A1628" s="57">
        <v>100014322</v>
      </c>
      <c r="B1628">
        <v>0</v>
      </c>
    </row>
    <row r="1629" spans="1:2" ht="16.5">
      <c r="A1629" s="57">
        <v>100014323</v>
      </c>
      <c r="B1629">
        <v>0</v>
      </c>
    </row>
    <row r="1630" spans="1:2" ht="16.5">
      <c r="A1630" s="57">
        <v>100014324</v>
      </c>
      <c r="B1630">
        <v>0</v>
      </c>
    </row>
    <row r="1631" spans="1:2" ht="16.5">
      <c r="A1631" s="57">
        <v>100014325</v>
      </c>
      <c r="B1631">
        <v>0</v>
      </c>
    </row>
    <row r="1632" spans="1:2" ht="16.5">
      <c r="A1632" s="57">
        <v>100014326</v>
      </c>
      <c r="B1632">
        <v>0</v>
      </c>
    </row>
    <row r="1633" spans="1:2" ht="16.5">
      <c r="A1633" s="57">
        <v>100014331</v>
      </c>
      <c r="B1633">
        <v>0</v>
      </c>
    </row>
    <row r="1634" spans="1:2" ht="16.5">
      <c r="A1634" s="57">
        <v>100014332</v>
      </c>
      <c r="B1634">
        <v>0</v>
      </c>
    </row>
    <row r="1635" spans="1:2" ht="16.5">
      <c r="A1635" s="57">
        <v>100014333</v>
      </c>
      <c r="B1635">
        <v>0</v>
      </c>
    </row>
    <row r="1636" spans="1:2" ht="16.5">
      <c r="A1636" s="57">
        <v>100014334</v>
      </c>
      <c r="B1636">
        <v>0</v>
      </c>
    </row>
    <row r="1637" spans="1:2" ht="16.5">
      <c r="A1637" s="57">
        <v>100014335</v>
      </c>
      <c r="B1637">
        <v>1</v>
      </c>
    </row>
    <row r="1638" spans="1:2" ht="16.5">
      <c r="A1638" s="57">
        <v>100014336</v>
      </c>
      <c r="B1638">
        <v>0</v>
      </c>
    </row>
    <row r="1639" spans="1:2" ht="16.5">
      <c r="A1639" s="57">
        <v>100014411</v>
      </c>
      <c r="B1639">
        <v>0</v>
      </c>
    </row>
    <row r="1640" spans="1:2" ht="16.5">
      <c r="A1640" s="57">
        <v>100014412</v>
      </c>
      <c r="B1640">
        <v>0</v>
      </c>
    </row>
    <row r="1641" spans="1:2" ht="16.5">
      <c r="A1641" s="57">
        <v>100014413</v>
      </c>
      <c r="B1641">
        <v>0</v>
      </c>
    </row>
    <row r="1642" spans="1:2" ht="16.5">
      <c r="A1642" s="57">
        <v>100014414</v>
      </c>
      <c r="B1642">
        <v>0</v>
      </c>
    </row>
    <row r="1643" spans="1:2" ht="16.5">
      <c r="A1643" s="57">
        <v>100014415</v>
      </c>
      <c r="B1643">
        <v>0</v>
      </c>
    </row>
    <row r="1644" spans="1:2" ht="16.5">
      <c r="A1644" s="57">
        <v>100014416</v>
      </c>
      <c r="B1644">
        <v>0</v>
      </c>
    </row>
    <row r="1645" spans="1:2" ht="16.5">
      <c r="A1645" s="57">
        <v>100014421</v>
      </c>
      <c r="B1645">
        <v>0</v>
      </c>
    </row>
    <row r="1646" spans="1:2" ht="16.5">
      <c r="A1646" s="57">
        <v>100014422</v>
      </c>
      <c r="B1646">
        <v>0</v>
      </c>
    </row>
    <row r="1647" spans="1:2" ht="16.5">
      <c r="A1647" s="57">
        <v>100014423</v>
      </c>
      <c r="B1647">
        <v>0</v>
      </c>
    </row>
    <row r="1648" spans="1:2" ht="16.5">
      <c r="A1648" s="57">
        <v>100014424</v>
      </c>
      <c r="B1648">
        <v>0</v>
      </c>
    </row>
    <row r="1649" spans="1:2" ht="16.5">
      <c r="A1649" s="57">
        <v>100014425</v>
      </c>
      <c r="B1649">
        <v>0</v>
      </c>
    </row>
    <row r="1650" spans="1:2" ht="16.5">
      <c r="A1650" s="57">
        <v>100014426</v>
      </c>
      <c r="B1650">
        <v>0</v>
      </c>
    </row>
    <row r="1651" spans="1:2" ht="16.5">
      <c r="A1651" s="57">
        <v>100014431</v>
      </c>
      <c r="B1651">
        <v>0</v>
      </c>
    </row>
    <row r="1652" spans="1:2" ht="16.5">
      <c r="A1652" s="57">
        <v>100014432</v>
      </c>
      <c r="B1652">
        <v>0</v>
      </c>
    </row>
    <row r="1653" spans="1:2" ht="16.5">
      <c r="A1653" s="57">
        <v>100014433</v>
      </c>
      <c r="B1653">
        <v>0</v>
      </c>
    </row>
    <row r="1654" spans="1:2" ht="16.5">
      <c r="A1654" s="57">
        <v>100014434</v>
      </c>
      <c r="B1654">
        <v>0</v>
      </c>
    </row>
    <row r="1655" spans="1:2" ht="16.5">
      <c r="A1655" s="57">
        <v>100014435</v>
      </c>
      <c r="B1655">
        <v>0</v>
      </c>
    </row>
    <row r="1656" spans="1:2" ht="16.5">
      <c r="A1656" s="57">
        <v>100014436</v>
      </c>
      <c r="B1656">
        <v>0</v>
      </c>
    </row>
    <row r="1657" spans="1:2" ht="16.5">
      <c r="A1657" s="57">
        <v>100014511</v>
      </c>
      <c r="B1657">
        <v>0</v>
      </c>
    </row>
    <row r="1658" spans="1:2" ht="16.5">
      <c r="A1658" s="57">
        <v>100014512</v>
      </c>
      <c r="B1658">
        <v>0</v>
      </c>
    </row>
    <row r="1659" spans="1:2" ht="16.5">
      <c r="A1659" s="57">
        <v>100014513</v>
      </c>
      <c r="B1659">
        <v>0</v>
      </c>
    </row>
    <row r="1660" spans="1:2" ht="16.5">
      <c r="A1660" s="57">
        <v>100014514</v>
      </c>
      <c r="B1660">
        <v>0</v>
      </c>
    </row>
    <row r="1661" spans="1:2" ht="16.5">
      <c r="A1661" s="57">
        <v>100014515</v>
      </c>
      <c r="B1661">
        <v>0</v>
      </c>
    </row>
    <row r="1662" spans="1:2" ht="16.5">
      <c r="A1662" s="57">
        <v>100014516</v>
      </c>
      <c r="B1662">
        <v>0</v>
      </c>
    </row>
    <row r="1663" spans="1:2" ht="16.5">
      <c r="A1663" s="57">
        <v>100014521</v>
      </c>
      <c r="B1663">
        <v>0</v>
      </c>
    </row>
    <row r="1664" spans="1:2" ht="16.5">
      <c r="A1664" s="57">
        <v>100014522</v>
      </c>
      <c r="B1664">
        <v>0</v>
      </c>
    </row>
    <row r="1665" spans="1:2" ht="16.5">
      <c r="A1665" s="57">
        <v>100014523</v>
      </c>
      <c r="B1665">
        <v>0</v>
      </c>
    </row>
    <row r="1666" spans="1:2" ht="16.5">
      <c r="A1666" s="57">
        <v>100014524</v>
      </c>
      <c r="B1666">
        <v>0</v>
      </c>
    </row>
    <row r="1667" spans="1:2" ht="16.5">
      <c r="A1667" s="57">
        <v>100014525</v>
      </c>
      <c r="B1667">
        <v>0</v>
      </c>
    </row>
    <row r="1668" spans="1:2" ht="16.5">
      <c r="A1668" s="57">
        <v>100014526</v>
      </c>
      <c r="B1668">
        <v>0</v>
      </c>
    </row>
    <row r="1669" spans="1:2" ht="16.5">
      <c r="A1669" s="57">
        <v>100014531</v>
      </c>
      <c r="B1669">
        <v>0</v>
      </c>
    </row>
    <row r="1670" spans="1:2" ht="16.5">
      <c r="A1670" s="57">
        <v>100014532</v>
      </c>
      <c r="B1670">
        <v>0</v>
      </c>
    </row>
    <row r="1671" spans="1:2" ht="16.5">
      <c r="A1671" s="57">
        <v>100014533</v>
      </c>
      <c r="B1671">
        <v>0</v>
      </c>
    </row>
    <row r="1672" spans="1:2" ht="16.5">
      <c r="A1672" s="57">
        <v>100014534</v>
      </c>
      <c r="B1672">
        <v>0</v>
      </c>
    </row>
    <row r="1673" spans="1:2" ht="16.5">
      <c r="A1673" s="57">
        <v>100014535</v>
      </c>
      <c r="B1673">
        <v>3</v>
      </c>
    </row>
    <row r="1674" spans="1:2" ht="16.5">
      <c r="A1674" s="57">
        <v>100014536</v>
      </c>
      <c r="B1674">
        <v>0</v>
      </c>
    </row>
    <row r="1675" spans="1:2" ht="16.5">
      <c r="A1675" s="57">
        <v>100014611</v>
      </c>
      <c r="B1675">
        <v>0</v>
      </c>
    </row>
    <row r="1676" spans="1:2" ht="16.5">
      <c r="A1676" s="57">
        <v>100014612</v>
      </c>
      <c r="B1676">
        <v>0</v>
      </c>
    </row>
    <row r="1677" spans="1:2" ht="16.5">
      <c r="A1677" s="57">
        <v>100014613</v>
      </c>
      <c r="B1677">
        <v>0</v>
      </c>
    </row>
    <row r="1678" spans="1:2" ht="16.5">
      <c r="A1678" s="57">
        <v>100014614</v>
      </c>
      <c r="B1678">
        <v>0</v>
      </c>
    </row>
    <row r="1679" spans="1:2" ht="16.5">
      <c r="A1679" s="57">
        <v>100014615</v>
      </c>
      <c r="B1679">
        <v>0</v>
      </c>
    </row>
    <row r="1680" spans="1:2" ht="16.5">
      <c r="A1680" s="57">
        <v>100014616</v>
      </c>
      <c r="B1680">
        <v>0</v>
      </c>
    </row>
    <row r="1681" spans="1:2" ht="16.5">
      <c r="A1681" s="57">
        <v>100014621</v>
      </c>
      <c r="B1681">
        <v>0</v>
      </c>
    </row>
    <row r="1682" spans="1:2" ht="16.5">
      <c r="A1682" s="57">
        <v>100014622</v>
      </c>
      <c r="B1682">
        <v>0</v>
      </c>
    </row>
    <row r="1683" spans="1:2" ht="16.5">
      <c r="A1683" s="57">
        <v>100014623</v>
      </c>
      <c r="B1683">
        <v>0</v>
      </c>
    </row>
    <row r="1684" spans="1:2" ht="16.5">
      <c r="A1684" s="57">
        <v>100014624</v>
      </c>
      <c r="B1684">
        <v>0</v>
      </c>
    </row>
    <row r="1685" spans="1:2" ht="16.5">
      <c r="A1685" s="57">
        <v>100014625</v>
      </c>
      <c r="B1685">
        <v>0</v>
      </c>
    </row>
    <row r="1686" spans="1:2" ht="16.5">
      <c r="A1686" s="57">
        <v>100014626</v>
      </c>
      <c r="B1686">
        <v>0</v>
      </c>
    </row>
    <row r="1687" spans="1:2" ht="16.5">
      <c r="A1687" s="57">
        <v>100014631</v>
      </c>
      <c r="B1687">
        <v>0</v>
      </c>
    </row>
    <row r="1688" spans="1:2" ht="16.5">
      <c r="A1688" s="57">
        <v>100014632</v>
      </c>
      <c r="B1688">
        <v>0</v>
      </c>
    </row>
    <row r="1689" spans="1:2" ht="16.5">
      <c r="A1689" s="57">
        <v>100014633</v>
      </c>
      <c r="B1689">
        <v>0</v>
      </c>
    </row>
    <row r="1690" spans="1:2" ht="16.5">
      <c r="A1690" s="57">
        <v>100014634</v>
      </c>
      <c r="B1690">
        <v>0</v>
      </c>
    </row>
    <row r="1691" spans="1:2" ht="16.5">
      <c r="A1691" s="57">
        <v>100014635</v>
      </c>
      <c r="B1691">
        <v>0</v>
      </c>
    </row>
    <row r="1692" spans="1:2" ht="16.5">
      <c r="A1692" s="57">
        <v>100014636</v>
      </c>
      <c r="B1692">
        <v>0</v>
      </c>
    </row>
    <row r="1693" spans="1:2" ht="16.5">
      <c r="A1693" s="57">
        <v>100014711</v>
      </c>
      <c r="B1693">
        <v>0</v>
      </c>
    </row>
    <row r="1694" spans="1:2" ht="16.5">
      <c r="A1694" s="57">
        <v>100014712</v>
      </c>
      <c r="B1694">
        <v>0</v>
      </c>
    </row>
    <row r="1695" spans="1:2" ht="16.5">
      <c r="A1695" s="57">
        <v>100014713</v>
      </c>
      <c r="B1695">
        <v>0</v>
      </c>
    </row>
    <row r="1696" spans="1:2" ht="16.5">
      <c r="A1696" s="57">
        <v>100014714</v>
      </c>
      <c r="B1696">
        <v>0</v>
      </c>
    </row>
    <row r="1697" spans="1:2" ht="16.5">
      <c r="A1697" s="57">
        <v>100014715</v>
      </c>
      <c r="B1697">
        <v>0</v>
      </c>
    </row>
    <row r="1698" spans="1:2" ht="16.5">
      <c r="A1698" s="57">
        <v>100014716</v>
      </c>
      <c r="B1698">
        <v>0</v>
      </c>
    </row>
    <row r="1699" spans="1:2" ht="16.5">
      <c r="A1699" s="57">
        <v>100014721</v>
      </c>
      <c r="B1699">
        <v>0</v>
      </c>
    </row>
    <row r="1700" spans="1:2" ht="16.5">
      <c r="A1700" s="57">
        <v>100014722</v>
      </c>
      <c r="B1700">
        <v>0</v>
      </c>
    </row>
    <row r="1701" spans="1:2" ht="16.5">
      <c r="A1701" s="57">
        <v>100014723</v>
      </c>
      <c r="B1701">
        <v>0</v>
      </c>
    </row>
    <row r="1702" spans="1:2" ht="16.5">
      <c r="A1702" s="57">
        <v>100014724</v>
      </c>
      <c r="B1702">
        <v>0</v>
      </c>
    </row>
    <row r="1703" spans="1:2" ht="16.5">
      <c r="A1703" s="57">
        <v>100014725</v>
      </c>
      <c r="B1703">
        <v>0</v>
      </c>
    </row>
    <row r="1704" spans="1:2" ht="16.5">
      <c r="A1704" s="57">
        <v>100014726</v>
      </c>
      <c r="B1704">
        <v>0</v>
      </c>
    </row>
    <row r="1705" spans="1:2" ht="16.5">
      <c r="A1705" s="57">
        <v>100014731</v>
      </c>
      <c r="B1705">
        <v>0</v>
      </c>
    </row>
    <row r="1706" spans="1:2" ht="16.5">
      <c r="A1706" s="57">
        <v>100014732</v>
      </c>
      <c r="B1706">
        <v>0</v>
      </c>
    </row>
    <row r="1707" spans="1:2" ht="16.5">
      <c r="A1707" s="57">
        <v>100014733</v>
      </c>
      <c r="B1707">
        <v>0</v>
      </c>
    </row>
    <row r="1708" spans="1:2" ht="16.5">
      <c r="A1708" s="57">
        <v>100014734</v>
      </c>
      <c r="B1708">
        <v>0</v>
      </c>
    </row>
    <row r="1709" spans="1:2" ht="16.5">
      <c r="A1709" s="57">
        <v>100014735</v>
      </c>
      <c r="B1709">
        <v>2</v>
      </c>
    </row>
    <row r="1710" spans="1:2" ht="16.5">
      <c r="A1710" s="57">
        <v>100014736</v>
      </c>
      <c r="B1710">
        <v>0</v>
      </c>
    </row>
    <row r="1711" spans="1:2" ht="16.5">
      <c r="A1711" s="57">
        <v>100014811</v>
      </c>
      <c r="B1711">
        <v>0</v>
      </c>
    </row>
    <row r="1712" spans="1:2" ht="16.5">
      <c r="A1712" s="57">
        <v>100014812</v>
      </c>
      <c r="B1712">
        <v>0</v>
      </c>
    </row>
    <row r="1713" spans="1:2" ht="16.5">
      <c r="A1713" s="57">
        <v>100014813</v>
      </c>
      <c r="B1713">
        <v>0</v>
      </c>
    </row>
    <row r="1714" spans="1:2" ht="16.5">
      <c r="A1714" s="57">
        <v>100014814</v>
      </c>
      <c r="B1714">
        <v>0</v>
      </c>
    </row>
    <row r="1715" spans="1:2" ht="16.5">
      <c r="A1715" s="57">
        <v>100014815</v>
      </c>
      <c r="B1715">
        <v>0</v>
      </c>
    </row>
    <row r="1716" spans="1:2" ht="16.5">
      <c r="A1716" s="57">
        <v>100014816</v>
      </c>
      <c r="B1716">
        <v>0</v>
      </c>
    </row>
    <row r="1717" spans="1:2" ht="16.5">
      <c r="A1717" s="57">
        <v>100014821</v>
      </c>
      <c r="B1717">
        <v>0</v>
      </c>
    </row>
    <row r="1718" spans="1:2" ht="16.5">
      <c r="A1718" s="57">
        <v>100014822</v>
      </c>
      <c r="B1718">
        <v>0</v>
      </c>
    </row>
    <row r="1719" spans="1:2" ht="16.5">
      <c r="A1719" s="57">
        <v>100014823</v>
      </c>
      <c r="B1719">
        <v>0</v>
      </c>
    </row>
    <row r="1720" spans="1:2" ht="16.5">
      <c r="A1720" s="57">
        <v>100014824</v>
      </c>
      <c r="B1720">
        <v>0</v>
      </c>
    </row>
    <row r="1721" spans="1:2" ht="16.5">
      <c r="A1721" s="57">
        <v>100014825</v>
      </c>
      <c r="B1721">
        <v>0</v>
      </c>
    </row>
    <row r="1722" spans="1:2" ht="16.5">
      <c r="A1722" s="57">
        <v>100014826</v>
      </c>
      <c r="B1722">
        <v>0</v>
      </c>
    </row>
    <row r="1723" spans="1:2" ht="16.5">
      <c r="A1723" s="57">
        <v>100014831</v>
      </c>
      <c r="B1723">
        <v>0</v>
      </c>
    </row>
    <row r="1724" spans="1:2" ht="16.5">
      <c r="A1724" s="57">
        <v>100014832</v>
      </c>
      <c r="B1724">
        <v>0</v>
      </c>
    </row>
    <row r="1725" spans="1:2" ht="16.5">
      <c r="A1725" s="57">
        <v>100014833</v>
      </c>
      <c r="B1725">
        <v>0</v>
      </c>
    </row>
    <row r="1726" spans="1:2" ht="16.5">
      <c r="A1726" s="57">
        <v>100014834</v>
      </c>
      <c r="B1726">
        <v>0</v>
      </c>
    </row>
    <row r="1727" spans="1:2" ht="16.5">
      <c r="A1727" s="57">
        <v>100014835</v>
      </c>
      <c r="B1727">
        <v>1</v>
      </c>
    </row>
    <row r="1728" spans="1:2" ht="16.5">
      <c r="A1728" s="57">
        <v>100014836</v>
      </c>
      <c r="B1728">
        <v>0</v>
      </c>
    </row>
    <row r="1729" spans="1:2" ht="16.5">
      <c r="A1729" s="57">
        <v>100015111</v>
      </c>
      <c r="B1729">
        <v>0</v>
      </c>
    </row>
    <row r="1730" spans="1:2" ht="16.5">
      <c r="A1730" s="57">
        <v>100015112</v>
      </c>
      <c r="B1730">
        <v>0</v>
      </c>
    </row>
    <row r="1731" spans="1:2" ht="16.5">
      <c r="A1731" s="57">
        <v>100015113</v>
      </c>
      <c r="B1731">
        <v>0</v>
      </c>
    </row>
    <row r="1732" spans="1:2" ht="16.5">
      <c r="A1732" s="57">
        <v>100015114</v>
      </c>
      <c r="B1732">
        <v>0</v>
      </c>
    </row>
    <row r="1733" spans="1:2" ht="16.5">
      <c r="A1733" s="57">
        <v>100015115</v>
      </c>
      <c r="B1733">
        <v>0</v>
      </c>
    </row>
    <row r="1734" spans="1:2" ht="16.5">
      <c r="A1734" s="57">
        <v>100015116</v>
      </c>
      <c r="B1734">
        <v>0</v>
      </c>
    </row>
    <row r="1735" spans="1:2" ht="16.5">
      <c r="A1735" s="57">
        <v>100015121</v>
      </c>
      <c r="B1735">
        <v>0</v>
      </c>
    </row>
    <row r="1736" spans="1:2" ht="16.5">
      <c r="A1736" s="57">
        <v>100015122</v>
      </c>
      <c r="B1736">
        <v>0</v>
      </c>
    </row>
    <row r="1737" spans="1:2" ht="16.5">
      <c r="A1737" s="57">
        <v>100015123</v>
      </c>
      <c r="B1737">
        <v>0</v>
      </c>
    </row>
    <row r="1738" spans="1:2" ht="16.5">
      <c r="A1738" s="57">
        <v>100015124</v>
      </c>
      <c r="B1738">
        <v>0</v>
      </c>
    </row>
    <row r="1739" spans="1:2" ht="16.5">
      <c r="A1739" s="57">
        <v>100015125</v>
      </c>
      <c r="B1739">
        <v>0</v>
      </c>
    </row>
    <row r="1740" spans="1:2" ht="16.5">
      <c r="A1740" s="57">
        <v>100015126</v>
      </c>
      <c r="B1740">
        <v>0</v>
      </c>
    </row>
    <row r="1741" spans="1:2" ht="16.5">
      <c r="A1741" s="57">
        <v>100015131</v>
      </c>
      <c r="B1741">
        <v>0</v>
      </c>
    </row>
    <row r="1742" spans="1:2" ht="16.5">
      <c r="A1742" s="57">
        <v>100015132</v>
      </c>
      <c r="B1742">
        <v>0</v>
      </c>
    </row>
    <row r="1743" spans="1:2" ht="16.5">
      <c r="A1743" s="57">
        <v>100015133</v>
      </c>
      <c r="B1743">
        <v>0</v>
      </c>
    </row>
    <row r="1744" spans="1:2" ht="16.5">
      <c r="A1744" s="57">
        <v>100015134</v>
      </c>
      <c r="B1744">
        <v>0</v>
      </c>
    </row>
    <row r="1745" spans="1:2" ht="16.5">
      <c r="A1745" s="57">
        <v>100015135</v>
      </c>
      <c r="B1745">
        <v>0</v>
      </c>
    </row>
    <row r="1746" spans="1:2" ht="16.5">
      <c r="A1746" s="57">
        <v>100015136</v>
      </c>
      <c r="B1746">
        <v>0</v>
      </c>
    </row>
    <row r="1747" spans="1:2" ht="16.5">
      <c r="A1747" s="57">
        <v>100015211</v>
      </c>
      <c r="B1747">
        <v>0</v>
      </c>
    </row>
    <row r="1748" spans="1:2" ht="16.5">
      <c r="A1748" s="57">
        <v>100015212</v>
      </c>
      <c r="B1748">
        <v>0</v>
      </c>
    </row>
    <row r="1749" spans="1:2" ht="16.5">
      <c r="A1749" s="57">
        <v>100015213</v>
      </c>
      <c r="B1749">
        <v>0</v>
      </c>
    </row>
    <row r="1750" spans="1:2" ht="16.5">
      <c r="A1750" s="57">
        <v>100015214</v>
      </c>
      <c r="B1750">
        <v>0</v>
      </c>
    </row>
    <row r="1751" spans="1:2" ht="16.5">
      <c r="A1751" s="57">
        <v>100015215</v>
      </c>
      <c r="B1751">
        <v>0</v>
      </c>
    </row>
    <row r="1752" spans="1:2" ht="16.5">
      <c r="A1752" s="57">
        <v>100015216</v>
      </c>
      <c r="B1752">
        <v>0</v>
      </c>
    </row>
    <row r="1753" spans="1:2" ht="16.5">
      <c r="A1753" s="57">
        <v>100015221</v>
      </c>
      <c r="B1753">
        <v>0</v>
      </c>
    </row>
    <row r="1754" spans="1:2" ht="16.5">
      <c r="A1754" s="57">
        <v>100015222</v>
      </c>
      <c r="B1754">
        <v>0</v>
      </c>
    </row>
    <row r="1755" spans="1:2" ht="16.5">
      <c r="A1755" s="57">
        <v>100015223</v>
      </c>
      <c r="B1755">
        <v>0</v>
      </c>
    </row>
    <row r="1756" spans="1:2" ht="16.5">
      <c r="A1756" s="57">
        <v>100015224</v>
      </c>
      <c r="B1756">
        <v>0</v>
      </c>
    </row>
    <row r="1757" spans="1:2" ht="16.5">
      <c r="A1757" s="57">
        <v>100015225</v>
      </c>
      <c r="B1757">
        <v>0</v>
      </c>
    </row>
    <row r="1758" spans="1:2" ht="16.5">
      <c r="A1758" s="57">
        <v>100015226</v>
      </c>
      <c r="B1758">
        <v>0</v>
      </c>
    </row>
    <row r="1759" spans="1:2" ht="16.5">
      <c r="A1759" s="57">
        <v>100015231</v>
      </c>
      <c r="B1759">
        <v>0</v>
      </c>
    </row>
    <row r="1760" spans="1:2" ht="16.5">
      <c r="A1760" s="57">
        <v>100015232</v>
      </c>
      <c r="B1760">
        <v>0</v>
      </c>
    </row>
    <row r="1761" spans="1:2" ht="16.5">
      <c r="A1761" s="57">
        <v>100015233</v>
      </c>
      <c r="B1761">
        <v>0</v>
      </c>
    </row>
    <row r="1762" spans="1:2" ht="16.5">
      <c r="A1762" s="57">
        <v>100015234</v>
      </c>
      <c r="B1762">
        <v>0</v>
      </c>
    </row>
    <row r="1763" spans="1:2" ht="16.5">
      <c r="A1763" s="57">
        <v>100015235</v>
      </c>
      <c r="B1763">
        <v>0</v>
      </c>
    </row>
    <row r="1764" spans="1:2" ht="16.5">
      <c r="A1764" s="57">
        <v>100015236</v>
      </c>
      <c r="B1764">
        <v>0</v>
      </c>
    </row>
    <row r="1765" spans="1:2" ht="16.5">
      <c r="A1765" s="57">
        <v>100015311</v>
      </c>
      <c r="B1765">
        <v>0</v>
      </c>
    </row>
    <row r="1766" spans="1:2" ht="16.5">
      <c r="A1766" s="57">
        <v>100015312</v>
      </c>
      <c r="B1766">
        <v>0</v>
      </c>
    </row>
    <row r="1767" spans="1:2" ht="16.5">
      <c r="A1767" s="57">
        <v>100015313</v>
      </c>
      <c r="B1767">
        <v>0</v>
      </c>
    </row>
    <row r="1768" spans="1:2" ht="16.5">
      <c r="A1768" s="57">
        <v>100015314</v>
      </c>
      <c r="B1768">
        <v>0</v>
      </c>
    </row>
    <row r="1769" spans="1:2" ht="16.5">
      <c r="A1769" s="57">
        <v>100015315</v>
      </c>
      <c r="B1769">
        <v>0</v>
      </c>
    </row>
    <row r="1770" spans="1:2" ht="16.5">
      <c r="A1770" s="57">
        <v>100015316</v>
      </c>
      <c r="B1770">
        <v>0</v>
      </c>
    </row>
    <row r="1771" spans="1:2" ht="16.5">
      <c r="A1771" s="57">
        <v>100015321</v>
      </c>
      <c r="B1771">
        <v>0</v>
      </c>
    </row>
    <row r="1772" spans="1:2" ht="16.5">
      <c r="A1772" s="57">
        <v>100015322</v>
      </c>
      <c r="B1772">
        <v>0</v>
      </c>
    </row>
    <row r="1773" spans="1:2" ht="16.5">
      <c r="A1773" s="57">
        <v>100015323</v>
      </c>
      <c r="B1773">
        <v>0</v>
      </c>
    </row>
    <row r="1774" spans="1:2" ht="16.5">
      <c r="A1774" s="57">
        <v>100015324</v>
      </c>
      <c r="B1774">
        <v>0</v>
      </c>
    </row>
    <row r="1775" spans="1:2" ht="16.5">
      <c r="A1775" s="57">
        <v>100015325</v>
      </c>
      <c r="B1775">
        <v>0</v>
      </c>
    </row>
    <row r="1776" spans="1:2" ht="16.5">
      <c r="A1776" s="57">
        <v>100015326</v>
      </c>
      <c r="B1776">
        <v>0</v>
      </c>
    </row>
    <row r="1777" spans="1:2" ht="16.5">
      <c r="A1777" s="57">
        <v>100015331</v>
      </c>
      <c r="B1777">
        <v>0</v>
      </c>
    </row>
    <row r="1778" spans="1:2" ht="16.5">
      <c r="A1778" s="57">
        <v>100015332</v>
      </c>
      <c r="B1778">
        <v>0</v>
      </c>
    </row>
    <row r="1779" spans="1:2" ht="16.5">
      <c r="A1779" s="57">
        <v>100015333</v>
      </c>
      <c r="B1779">
        <v>0</v>
      </c>
    </row>
    <row r="1780" spans="1:2" ht="16.5">
      <c r="A1780" s="57">
        <v>100015334</v>
      </c>
      <c r="B1780">
        <v>0</v>
      </c>
    </row>
    <row r="1781" spans="1:2" ht="16.5">
      <c r="A1781" s="57">
        <v>100015335</v>
      </c>
      <c r="B1781">
        <v>0</v>
      </c>
    </row>
    <row r="1782" spans="1:2" ht="16.5">
      <c r="A1782" s="57">
        <v>100015336</v>
      </c>
      <c r="B1782">
        <v>0</v>
      </c>
    </row>
    <row r="1783" spans="1:2" ht="16.5">
      <c r="A1783" s="57">
        <v>100015411</v>
      </c>
      <c r="B1783">
        <v>0</v>
      </c>
    </row>
    <row r="1784" spans="1:2" ht="16.5">
      <c r="A1784" s="57">
        <v>100015412</v>
      </c>
      <c r="B1784">
        <v>0</v>
      </c>
    </row>
    <row r="1785" spans="1:2" ht="16.5">
      <c r="A1785" s="57">
        <v>100015413</v>
      </c>
      <c r="B1785">
        <v>0</v>
      </c>
    </row>
    <row r="1786" spans="1:2" ht="16.5">
      <c r="A1786" s="57">
        <v>100015414</v>
      </c>
      <c r="B1786">
        <v>0</v>
      </c>
    </row>
    <row r="1787" spans="1:2" ht="16.5">
      <c r="A1787" s="57">
        <v>100015415</v>
      </c>
      <c r="B1787">
        <v>0</v>
      </c>
    </row>
    <row r="1788" spans="1:2" ht="16.5">
      <c r="A1788" s="57">
        <v>100015416</v>
      </c>
      <c r="B1788">
        <v>0</v>
      </c>
    </row>
    <row r="1789" spans="1:2" ht="16.5">
      <c r="A1789" s="57">
        <v>100015421</v>
      </c>
      <c r="B1789">
        <v>0</v>
      </c>
    </row>
    <row r="1790" spans="1:2" ht="16.5">
      <c r="A1790" s="57">
        <v>100015422</v>
      </c>
      <c r="B1790">
        <v>0</v>
      </c>
    </row>
    <row r="1791" spans="1:2" ht="16.5">
      <c r="A1791" s="57">
        <v>100015423</v>
      </c>
      <c r="B1791">
        <v>0</v>
      </c>
    </row>
    <row r="1792" spans="1:2" ht="16.5">
      <c r="A1792" s="57">
        <v>100015424</v>
      </c>
      <c r="B1792">
        <v>0</v>
      </c>
    </row>
    <row r="1793" spans="1:2" ht="16.5">
      <c r="A1793" s="57">
        <v>100015425</v>
      </c>
      <c r="B1793">
        <v>0</v>
      </c>
    </row>
    <row r="1794" spans="1:2" ht="16.5">
      <c r="A1794" s="57">
        <v>100015426</v>
      </c>
      <c r="B1794">
        <v>0</v>
      </c>
    </row>
    <row r="1795" spans="1:2" ht="16.5">
      <c r="A1795" s="57">
        <v>100015431</v>
      </c>
      <c r="B1795">
        <v>0</v>
      </c>
    </row>
    <row r="1796" spans="1:2" ht="16.5">
      <c r="A1796" s="57">
        <v>100015432</v>
      </c>
      <c r="B1796">
        <v>0</v>
      </c>
    </row>
    <row r="1797" spans="1:2" ht="16.5">
      <c r="A1797" s="57">
        <v>100015433</v>
      </c>
      <c r="B1797">
        <v>0</v>
      </c>
    </row>
    <row r="1798" spans="1:2" ht="16.5">
      <c r="A1798" s="57">
        <v>100015434</v>
      </c>
      <c r="B1798">
        <v>0</v>
      </c>
    </row>
    <row r="1799" spans="1:2" ht="16.5">
      <c r="A1799" s="57">
        <v>100015435</v>
      </c>
      <c r="B1799">
        <v>0</v>
      </c>
    </row>
    <row r="1800" spans="1:2" ht="16.5">
      <c r="A1800" s="57">
        <v>100015436</v>
      </c>
      <c r="B1800">
        <v>0</v>
      </c>
    </row>
    <row r="1801" spans="1:2" ht="16.5">
      <c r="A1801" s="57">
        <v>100015511</v>
      </c>
      <c r="B1801">
        <v>0</v>
      </c>
    </row>
    <row r="1802" spans="1:2" ht="16.5">
      <c r="A1802" s="57">
        <v>100015512</v>
      </c>
      <c r="B1802">
        <v>0</v>
      </c>
    </row>
    <row r="1803" spans="1:2" ht="16.5">
      <c r="A1803" s="57">
        <v>100015513</v>
      </c>
      <c r="B1803">
        <v>0</v>
      </c>
    </row>
    <row r="1804" spans="1:2" ht="16.5">
      <c r="A1804" s="57">
        <v>100015514</v>
      </c>
      <c r="B1804">
        <v>0</v>
      </c>
    </row>
    <row r="1805" spans="1:2" ht="16.5">
      <c r="A1805" s="57">
        <v>100015515</v>
      </c>
      <c r="B1805">
        <v>0</v>
      </c>
    </row>
    <row r="1806" spans="1:2" ht="16.5">
      <c r="A1806" s="57">
        <v>100015516</v>
      </c>
      <c r="B1806">
        <v>0</v>
      </c>
    </row>
    <row r="1807" spans="1:2" ht="16.5">
      <c r="A1807" s="57">
        <v>100015521</v>
      </c>
      <c r="B1807">
        <v>0</v>
      </c>
    </row>
    <row r="1808" spans="1:2" ht="16.5">
      <c r="A1808" s="57">
        <v>100015522</v>
      </c>
      <c r="B1808">
        <v>0</v>
      </c>
    </row>
    <row r="1809" spans="1:2" ht="16.5">
      <c r="A1809" s="57">
        <v>100015523</v>
      </c>
      <c r="B1809">
        <v>0</v>
      </c>
    </row>
    <row r="1810" spans="1:2" ht="16.5">
      <c r="A1810" s="57">
        <v>100015524</v>
      </c>
      <c r="B1810">
        <v>0</v>
      </c>
    </row>
    <row r="1811" spans="1:2" ht="16.5">
      <c r="A1811" s="57">
        <v>100015525</v>
      </c>
      <c r="B1811">
        <v>0</v>
      </c>
    </row>
    <row r="1812" spans="1:2" ht="16.5">
      <c r="A1812" s="57">
        <v>100015526</v>
      </c>
      <c r="B1812">
        <v>0</v>
      </c>
    </row>
    <row r="1813" spans="1:2" ht="16.5">
      <c r="A1813" s="57">
        <v>100015531</v>
      </c>
      <c r="B1813">
        <v>0</v>
      </c>
    </row>
    <row r="1814" spans="1:2" ht="16.5">
      <c r="A1814" s="57">
        <v>100015532</v>
      </c>
      <c r="B1814">
        <v>0</v>
      </c>
    </row>
    <row r="1815" spans="1:2" ht="16.5">
      <c r="A1815" s="57">
        <v>100015533</v>
      </c>
      <c r="B1815">
        <v>0</v>
      </c>
    </row>
    <row r="1816" spans="1:2" ht="16.5">
      <c r="A1816" s="57">
        <v>100015534</v>
      </c>
      <c r="B1816">
        <v>0</v>
      </c>
    </row>
    <row r="1817" spans="1:2" ht="16.5">
      <c r="A1817" s="57">
        <v>100015535</v>
      </c>
      <c r="B1817">
        <v>2</v>
      </c>
    </row>
    <row r="1818" spans="1:2" ht="16.5">
      <c r="A1818" s="57">
        <v>100015536</v>
      </c>
      <c r="B1818">
        <v>0</v>
      </c>
    </row>
    <row r="1819" spans="1:2" ht="16.5">
      <c r="A1819" s="57">
        <v>100015611</v>
      </c>
      <c r="B1819">
        <v>0</v>
      </c>
    </row>
    <row r="1820" spans="1:2" ht="16.5">
      <c r="A1820" s="57">
        <v>100015612</v>
      </c>
      <c r="B1820">
        <v>0</v>
      </c>
    </row>
    <row r="1821" spans="1:2" ht="16.5">
      <c r="A1821" s="57">
        <v>100015613</v>
      </c>
      <c r="B1821">
        <v>0</v>
      </c>
    </row>
    <row r="1822" spans="1:2" ht="16.5">
      <c r="A1822" s="57">
        <v>100015614</v>
      </c>
      <c r="B1822">
        <v>0</v>
      </c>
    </row>
    <row r="1823" spans="1:2" ht="16.5">
      <c r="A1823" s="57">
        <v>100015615</v>
      </c>
      <c r="B1823">
        <v>0</v>
      </c>
    </row>
    <row r="1824" spans="1:2" ht="16.5">
      <c r="A1824" s="57">
        <v>100015616</v>
      </c>
      <c r="B1824">
        <v>0</v>
      </c>
    </row>
    <row r="1825" spans="1:2" ht="16.5">
      <c r="A1825" s="57">
        <v>100015621</v>
      </c>
      <c r="B1825">
        <v>0</v>
      </c>
    </row>
    <row r="1826" spans="1:2" ht="16.5">
      <c r="A1826" s="57">
        <v>100015622</v>
      </c>
      <c r="B1826">
        <v>0</v>
      </c>
    </row>
    <row r="1827" spans="1:2" ht="16.5">
      <c r="A1827" s="57">
        <v>100015623</v>
      </c>
      <c r="B1827">
        <v>0</v>
      </c>
    </row>
    <row r="1828" spans="1:2" ht="16.5">
      <c r="A1828" s="57">
        <v>100015624</v>
      </c>
      <c r="B1828">
        <v>0</v>
      </c>
    </row>
    <row r="1829" spans="1:2" ht="16.5">
      <c r="A1829" s="57">
        <v>100015625</v>
      </c>
      <c r="B1829">
        <v>0</v>
      </c>
    </row>
    <row r="1830" spans="1:2" ht="16.5">
      <c r="A1830" s="57">
        <v>100015626</v>
      </c>
      <c r="B1830">
        <v>0</v>
      </c>
    </row>
    <row r="1831" spans="1:2" ht="16.5">
      <c r="A1831" s="57">
        <v>100015631</v>
      </c>
      <c r="B1831">
        <v>0</v>
      </c>
    </row>
    <row r="1832" spans="1:2" ht="16.5">
      <c r="A1832" s="57">
        <v>100015632</v>
      </c>
      <c r="B1832">
        <v>0</v>
      </c>
    </row>
    <row r="1833" spans="1:2" ht="16.5">
      <c r="A1833" s="57">
        <v>100015633</v>
      </c>
      <c r="B1833">
        <v>0</v>
      </c>
    </row>
    <row r="1834" spans="1:2" ht="16.5">
      <c r="A1834" s="57">
        <v>100015634</v>
      </c>
      <c r="B1834">
        <v>0</v>
      </c>
    </row>
    <row r="1835" spans="1:2" ht="16.5">
      <c r="A1835" s="57">
        <v>100015635</v>
      </c>
      <c r="B1835">
        <v>0</v>
      </c>
    </row>
    <row r="1836" spans="1:2" ht="16.5">
      <c r="A1836" s="57">
        <v>100015636</v>
      </c>
      <c r="B1836">
        <v>0</v>
      </c>
    </row>
    <row r="1837" spans="1:2" ht="16.5">
      <c r="A1837" s="57">
        <v>100015711</v>
      </c>
      <c r="B1837">
        <v>0</v>
      </c>
    </row>
    <row r="1838" spans="1:2" ht="16.5">
      <c r="A1838" s="57">
        <v>100015712</v>
      </c>
      <c r="B1838">
        <v>0</v>
      </c>
    </row>
    <row r="1839" spans="1:2" ht="16.5">
      <c r="A1839" s="57">
        <v>100015713</v>
      </c>
      <c r="B1839">
        <v>0</v>
      </c>
    </row>
    <row r="1840" spans="1:2" ht="16.5">
      <c r="A1840" s="57">
        <v>100015714</v>
      </c>
      <c r="B1840">
        <v>0</v>
      </c>
    </row>
    <row r="1841" spans="1:2" ht="16.5">
      <c r="A1841" s="57">
        <v>100015715</v>
      </c>
      <c r="B1841">
        <v>0</v>
      </c>
    </row>
    <row r="1842" spans="1:2" ht="16.5">
      <c r="A1842" s="57">
        <v>100015716</v>
      </c>
      <c r="B1842">
        <v>0</v>
      </c>
    </row>
    <row r="1843" spans="1:2" ht="16.5">
      <c r="A1843" s="57">
        <v>100015721</v>
      </c>
      <c r="B1843">
        <v>0</v>
      </c>
    </row>
    <row r="1844" spans="1:2" ht="16.5">
      <c r="A1844" s="57">
        <v>100015722</v>
      </c>
      <c r="B1844">
        <v>0</v>
      </c>
    </row>
    <row r="1845" spans="1:2" ht="16.5">
      <c r="A1845" s="57">
        <v>100015723</v>
      </c>
      <c r="B1845">
        <v>0</v>
      </c>
    </row>
    <row r="1846" spans="1:2" ht="16.5">
      <c r="A1846" s="57">
        <v>100015724</v>
      </c>
      <c r="B1846">
        <v>0</v>
      </c>
    </row>
    <row r="1847" spans="1:2" ht="16.5">
      <c r="A1847" s="57">
        <v>100015725</v>
      </c>
      <c r="B1847">
        <v>0</v>
      </c>
    </row>
    <row r="1848" spans="1:2" ht="16.5">
      <c r="A1848" s="57">
        <v>100015726</v>
      </c>
      <c r="B1848">
        <v>0</v>
      </c>
    </row>
    <row r="1849" spans="1:2" ht="16.5">
      <c r="A1849" s="57">
        <v>100015731</v>
      </c>
      <c r="B1849">
        <v>0</v>
      </c>
    </row>
    <row r="1850" spans="1:2" ht="16.5">
      <c r="A1850" s="57">
        <v>100015732</v>
      </c>
      <c r="B1850">
        <v>0</v>
      </c>
    </row>
    <row r="1851" spans="1:2" ht="16.5">
      <c r="A1851" s="57">
        <v>100015733</v>
      </c>
      <c r="B1851">
        <v>0</v>
      </c>
    </row>
    <row r="1852" spans="1:2" ht="16.5">
      <c r="A1852" s="57">
        <v>100015734</v>
      </c>
      <c r="B1852">
        <v>0</v>
      </c>
    </row>
    <row r="1853" spans="1:2" ht="16.5">
      <c r="A1853" s="57">
        <v>100015735</v>
      </c>
      <c r="B1853">
        <v>1</v>
      </c>
    </row>
    <row r="1854" spans="1:2" ht="16.5">
      <c r="A1854" s="57">
        <v>100015736</v>
      </c>
      <c r="B1854">
        <v>0</v>
      </c>
    </row>
    <row r="1855" spans="1:2" ht="16.5">
      <c r="A1855" s="57">
        <v>100015811</v>
      </c>
      <c r="B1855">
        <v>0</v>
      </c>
    </row>
    <row r="1856" spans="1:2" ht="16.5">
      <c r="A1856" s="57">
        <v>100015812</v>
      </c>
      <c r="B1856">
        <v>0</v>
      </c>
    </row>
    <row r="1857" spans="1:2" ht="16.5">
      <c r="A1857" s="57">
        <v>100015813</v>
      </c>
      <c r="B1857">
        <v>0</v>
      </c>
    </row>
    <row r="1858" spans="1:2" ht="16.5">
      <c r="A1858" s="57">
        <v>100015814</v>
      </c>
      <c r="B1858">
        <v>0</v>
      </c>
    </row>
    <row r="1859" spans="1:2" ht="16.5">
      <c r="A1859" s="57">
        <v>100015815</v>
      </c>
      <c r="B1859">
        <v>0</v>
      </c>
    </row>
    <row r="1860" spans="1:2" ht="16.5">
      <c r="A1860" s="57">
        <v>100015816</v>
      </c>
      <c r="B1860">
        <v>0</v>
      </c>
    </row>
    <row r="1861" spans="1:2" ht="16.5">
      <c r="A1861" s="57">
        <v>100015821</v>
      </c>
      <c r="B1861">
        <v>0</v>
      </c>
    </row>
    <row r="1862" spans="1:2" ht="16.5">
      <c r="A1862" s="57">
        <v>100015822</v>
      </c>
      <c r="B1862">
        <v>0</v>
      </c>
    </row>
    <row r="1863" spans="1:2" ht="16.5">
      <c r="A1863" s="57">
        <v>100015823</v>
      </c>
      <c r="B1863">
        <v>0</v>
      </c>
    </row>
    <row r="1864" spans="1:2" ht="16.5">
      <c r="A1864" s="57">
        <v>100015824</v>
      </c>
      <c r="B1864">
        <v>0</v>
      </c>
    </row>
    <row r="1865" spans="1:2" ht="16.5">
      <c r="A1865" s="57">
        <v>100015825</v>
      </c>
      <c r="B1865">
        <v>0</v>
      </c>
    </row>
    <row r="1866" spans="1:2" ht="16.5">
      <c r="A1866" s="57">
        <v>100015826</v>
      </c>
      <c r="B1866">
        <v>0</v>
      </c>
    </row>
    <row r="1867" spans="1:2" ht="16.5">
      <c r="A1867" s="57">
        <v>100015831</v>
      </c>
      <c r="B1867">
        <v>0</v>
      </c>
    </row>
    <row r="1868" spans="1:2" ht="16.5">
      <c r="A1868" s="57">
        <v>100015832</v>
      </c>
      <c r="B1868">
        <v>0</v>
      </c>
    </row>
    <row r="1869" spans="1:2" ht="16.5">
      <c r="A1869" s="57">
        <v>100015833</v>
      </c>
      <c r="B1869">
        <v>0</v>
      </c>
    </row>
    <row r="1870" spans="1:2" ht="16.5">
      <c r="A1870" s="57">
        <v>100015834</v>
      </c>
      <c r="B1870">
        <v>0</v>
      </c>
    </row>
    <row r="1871" spans="1:2" ht="16.5">
      <c r="A1871" s="57">
        <v>100015835</v>
      </c>
      <c r="B1871">
        <v>2</v>
      </c>
    </row>
    <row r="1872" spans="1:2" ht="16.5">
      <c r="A1872" s="57">
        <v>100015836</v>
      </c>
      <c r="B1872">
        <v>0</v>
      </c>
    </row>
    <row r="1873" spans="1:2" ht="16.5">
      <c r="A1873" s="57">
        <v>100016111</v>
      </c>
      <c r="B1873">
        <v>0</v>
      </c>
    </row>
    <row r="1874" spans="1:2" ht="16.5">
      <c r="A1874" s="57">
        <v>100016112</v>
      </c>
      <c r="B1874">
        <v>0</v>
      </c>
    </row>
    <row r="1875" spans="1:2" ht="16.5">
      <c r="A1875" s="57">
        <v>100016113</v>
      </c>
      <c r="B1875">
        <v>0</v>
      </c>
    </row>
    <row r="1876" spans="1:2" ht="16.5">
      <c r="A1876" s="57">
        <v>100016114</v>
      </c>
      <c r="B1876">
        <v>0</v>
      </c>
    </row>
    <row r="1877" spans="1:2" ht="16.5">
      <c r="A1877" s="57">
        <v>100016115</v>
      </c>
      <c r="B1877">
        <v>0</v>
      </c>
    </row>
    <row r="1878" spans="1:2" ht="16.5">
      <c r="A1878" s="57">
        <v>100016116</v>
      </c>
      <c r="B1878">
        <v>0</v>
      </c>
    </row>
    <row r="1879" spans="1:2" ht="16.5">
      <c r="A1879" s="57">
        <v>100016121</v>
      </c>
      <c r="B1879">
        <v>0</v>
      </c>
    </row>
    <row r="1880" spans="1:2" ht="16.5">
      <c r="A1880" s="57">
        <v>100016122</v>
      </c>
      <c r="B1880">
        <v>0</v>
      </c>
    </row>
    <row r="1881" spans="1:2" ht="16.5">
      <c r="A1881" s="57">
        <v>100016123</v>
      </c>
      <c r="B1881">
        <v>0</v>
      </c>
    </row>
    <row r="1882" spans="1:2" ht="16.5">
      <c r="A1882" s="57">
        <v>100016124</v>
      </c>
      <c r="B1882">
        <v>0</v>
      </c>
    </row>
    <row r="1883" spans="1:2" ht="16.5">
      <c r="A1883" s="57">
        <v>100016125</v>
      </c>
      <c r="B1883">
        <v>0</v>
      </c>
    </row>
    <row r="1884" spans="1:2" ht="16.5">
      <c r="A1884" s="57">
        <v>100016126</v>
      </c>
      <c r="B1884">
        <v>0</v>
      </c>
    </row>
    <row r="1885" spans="1:2" ht="16.5">
      <c r="A1885" s="57">
        <v>100016131</v>
      </c>
      <c r="B1885">
        <v>0</v>
      </c>
    </row>
    <row r="1886" spans="1:2" ht="16.5">
      <c r="A1886" s="57">
        <v>100016132</v>
      </c>
      <c r="B1886">
        <v>0</v>
      </c>
    </row>
    <row r="1887" spans="1:2" ht="16.5">
      <c r="A1887" s="57">
        <v>100016133</v>
      </c>
      <c r="B1887">
        <v>0</v>
      </c>
    </row>
    <row r="1888" spans="1:2" ht="16.5">
      <c r="A1888" s="57">
        <v>100016134</v>
      </c>
      <c r="B1888">
        <v>0</v>
      </c>
    </row>
    <row r="1889" spans="1:2" ht="16.5">
      <c r="A1889" s="57">
        <v>100016135</v>
      </c>
      <c r="B1889">
        <v>0</v>
      </c>
    </row>
    <row r="1890" spans="1:2" ht="16.5">
      <c r="A1890" s="57">
        <v>100016136</v>
      </c>
      <c r="B1890">
        <v>0</v>
      </c>
    </row>
    <row r="1891" spans="1:2" ht="16.5">
      <c r="A1891" s="57">
        <v>100016211</v>
      </c>
      <c r="B1891">
        <v>0</v>
      </c>
    </row>
    <row r="1892" spans="1:2" ht="16.5">
      <c r="A1892" s="57">
        <v>100016212</v>
      </c>
      <c r="B1892">
        <v>0</v>
      </c>
    </row>
    <row r="1893" spans="1:2" ht="16.5">
      <c r="A1893" s="57">
        <v>100016213</v>
      </c>
      <c r="B1893">
        <v>0</v>
      </c>
    </row>
    <row r="1894" spans="1:2" ht="16.5">
      <c r="A1894" s="57">
        <v>100016214</v>
      </c>
      <c r="B1894">
        <v>0</v>
      </c>
    </row>
    <row r="1895" spans="1:2" ht="16.5">
      <c r="A1895" s="57">
        <v>100016215</v>
      </c>
      <c r="B1895">
        <v>0</v>
      </c>
    </row>
    <row r="1896" spans="1:2" ht="16.5">
      <c r="A1896" s="57">
        <v>100016216</v>
      </c>
      <c r="B1896">
        <v>0</v>
      </c>
    </row>
    <row r="1897" spans="1:2" ht="16.5">
      <c r="A1897" s="57">
        <v>100016221</v>
      </c>
      <c r="B1897">
        <v>0</v>
      </c>
    </row>
    <row r="1898" spans="1:2" ht="16.5">
      <c r="A1898" s="57">
        <v>100016222</v>
      </c>
      <c r="B1898">
        <v>0</v>
      </c>
    </row>
    <row r="1899" spans="1:2" ht="16.5">
      <c r="A1899" s="57">
        <v>100016223</v>
      </c>
      <c r="B1899">
        <v>0</v>
      </c>
    </row>
    <row r="1900" spans="1:2" ht="16.5">
      <c r="A1900" s="57">
        <v>100016224</v>
      </c>
      <c r="B1900">
        <v>0</v>
      </c>
    </row>
    <row r="1901" spans="1:2" ht="16.5">
      <c r="A1901" s="57">
        <v>100016225</v>
      </c>
      <c r="B1901">
        <v>0</v>
      </c>
    </row>
    <row r="1902" spans="1:2" ht="16.5">
      <c r="A1902" s="57">
        <v>100016226</v>
      </c>
      <c r="B1902">
        <v>0</v>
      </c>
    </row>
    <row r="1903" spans="1:2" ht="16.5">
      <c r="A1903" s="57">
        <v>100016231</v>
      </c>
      <c r="B1903">
        <v>0</v>
      </c>
    </row>
    <row r="1904" spans="1:2" ht="16.5">
      <c r="A1904" s="57">
        <v>100016232</v>
      </c>
      <c r="B1904">
        <v>0</v>
      </c>
    </row>
    <row r="1905" spans="1:2" ht="16.5">
      <c r="A1905" s="57">
        <v>100016233</v>
      </c>
      <c r="B1905">
        <v>0</v>
      </c>
    </row>
    <row r="1906" spans="1:2" ht="16.5">
      <c r="A1906" s="57">
        <v>100016234</v>
      </c>
      <c r="B1906">
        <v>0</v>
      </c>
    </row>
    <row r="1907" spans="1:2" ht="16.5">
      <c r="A1907" s="57">
        <v>100016235</v>
      </c>
      <c r="B1907">
        <v>0</v>
      </c>
    </row>
    <row r="1908" spans="1:2" ht="16.5">
      <c r="A1908" s="57">
        <v>100016236</v>
      </c>
      <c r="B1908">
        <v>0</v>
      </c>
    </row>
    <row r="1909" spans="1:2" ht="16.5">
      <c r="A1909" s="57">
        <v>100016311</v>
      </c>
      <c r="B1909">
        <v>0</v>
      </c>
    </row>
    <row r="1910" spans="1:2" ht="16.5">
      <c r="A1910" s="57">
        <v>100016312</v>
      </c>
      <c r="B1910">
        <v>0</v>
      </c>
    </row>
    <row r="1911" spans="1:2" ht="16.5">
      <c r="A1911" s="57">
        <v>100016313</v>
      </c>
      <c r="B1911">
        <v>0</v>
      </c>
    </row>
    <row r="1912" spans="1:2" ht="16.5">
      <c r="A1912" s="57">
        <v>100016314</v>
      </c>
      <c r="B1912">
        <v>0</v>
      </c>
    </row>
    <row r="1913" spans="1:2" ht="16.5">
      <c r="A1913" s="57">
        <v>100016315</v>
      </c>
      <c r="B1913">
        <v>0</v>
      </c>
    </row>
    <row r="1914" spans="1:2" ht="16.5">
      <c r="A1914" s="57">
        <v>100016316</v>
      </c>
      <c r="B1914">
        <v>0</v>
      </c>
    </row>
    <row r="1915" spans="1:2" ht="16.5">
      <c r="A1915" s="57">
        <v>100016321</v>
      </c>
      <c r="B1915">
        <v>0</v>
      </c>
    </row>
    <row r="1916" spans="1:2" ht="16.5">
      <c r="A1916" s="57">
        <v>100016322</v>
      </c>
      <c r="B1916">
        <v>0</v>
      </c>
    </row>
    <row r="1917" spans="1:2" ht="16.5">
      <c r="A1917" s="57">
        <v>100016323</v>
      </c>
      <c r="B1917">
        <v>0</v>
      </c>
    </row>
    <row r="1918" spans="1:2" ht="16.5">
      <c r="A1918" s="57">
        <v>100016324</v>
      </c>
      <c r="B1918">
        <v>0</v>
      </c>
    </row>
    <row r="1919" spans="1:2" ht="16.5">
      <c r="A1919" s="57">
        <v>100016325</v>
      </c>
      <c r="B1919">
        <v>0</v>
      </c>
    </row>
    <row r="1920" spans="1:2" ht="16.5">
      <c r="A1920" s="57">
        <v>100016326</v>
      </c>
      <c r="B1920">
        <v>0</v>
      </c>
    </row>
    <row r="1921" spans="1:2" ht="16.5">
      <c r="A1921" s="57">
        <v>100016331</v>
      </c>
      <c r="B1921">
        <v>0</v>
      </c>
    </row>
    <row r="1922" spans="1:2" ht="16.5">
      <c r="A1922" s="57">
        <v>100016332</v>
      </c>
      <c r="B1922">
        <v>0</v>
      </c>
    </row>
    <row r="1923" spans="1:2" ht="16.5">
      <c r="A1923" s="57">
        <v>100016333</v>
      </c>
      <c r="B1923">
        <v>0</v>
      </c>
    </row>
    <row r="1924" spans="1:2" ht="16.5">
      <c r="A1924" s="57">
        <v>100016334</v>
      </c>
      <c r="B1924">
        <v>0</v>
      </c>
    </row>
    <row r="1925" spans="1:2" ht="16.5">
      <c r="A1925" s="57">
        <v>100016335</v>
      </c>
      <c r="B1925">
        <v>0</v>
      </c>
    </row>
    <row r="1926" spans="1:2" ht="16.5">
      <c r="A1926" s="57">
        <v>100016336</v>
      </c>
      <c r="B1926">
        <v>0</v>
      </c>
    </row>
    <row r="1927" spans="1:2" ht="16.5">
      <c r="A1927" s="57">
        <v>100016411</v>
      </c>
      <c r="B1927">
        <v>0</v>
      </c>
    </row>
    <row r="1928" spans="1:2" ht="16.5">
      <c r="A1928" s="57">
        <v>100016412</v>
      </c>
      <c r="B1928">
        <v>0</v>
      </c>
    </row>
    <row r="1929" spans="1:2" ht="16.5">
      <c r="A1929" s="57">
        <v>100016413</v>
      </c>
      <c r="B1929">
        <v>0</v>
      </c>
    </row>
    <row r="1930" spans="1:2" ht="16.5">
      <c r="A1930" s="57">
        <v>100016414</v>
      </c>
      <c r="B1930">
        <v>0</v>
      </c>
    </row>
    <row r="1931" spans="1:2" ht="16.5">
      <c r="A1931" s="57">
        <v>100016415</v>
      </c>
      <c r="B1931">
        <v>0</v>
      </c>
    </row>
    <row r="1932" spans="1:2" ht="16.5">
      <c r="A1932" s="57">
        <v>100016416</v>
      </c>
      <c r="B1932">
        <v>0</v>
      </c>
    </row>
    <row r="1933" spans="1:2" ht="16.5">
      <c r="A1933" s="57">
        <v>100016421</v>
      </c>
      <c r="B1933">
        <v>0</v>
      </c>
    </row>
    <row r="1934" spans="1:2" ht="16.5">
      <c r="A1934" s="57">
        <v>100016422</v>
      </c>
      <c r="B1934">
        <v>0</v>
      </c>
    </row>
    <row r="1935" spans="1:2" ht="16.5">
      <c r="A1935" s="57">
        <v>100016423</v>
      </c>
      <c r="B1935">
        <v>0</v>
      </c>
    </row>
    <row r="1936" spans="1:2" ht="16.5">
      <c r="A1936" s="57">
        <v>100016424</v>
      </c>
      <c r="B1936">
        <v>0</v>
      </c>
    </row>
    <row r="1937" spans="1:2" ht="16.5">
      <c r="A1937" s="57">
        <v>100016425</v>
      </c>
      <c r="B1937">
        <v>0</v>
      </c>
    </row>
    <row r="1938" spans="1:2" ht="16.5">
      <c r="A1938" s="57">
        <v>100016426</v>
      </c>
      <c r="B1938">
        <v>0</v>
      </c>
    </row>
    <row r="1939" spans="1:2" ht="16.5">
      <c r="A1939" s="57">
        <v>100016431</v>
      </c>
      <c r="B1939">
        <v>0</v>
      </c>
    </row>
    <row r="1940" spans="1:2" ht="16.5">
      <c r="A1940" s="57">
        <v>100016432</v>
      </c>
      <c r="B1940">
        <v>0</v>
      </c>
    </row>
    <row r="1941" spans="1:2" ht="16.5">
      <c r="A1941" s="57">
        <v>100016433</v>
      </c>
      <c r="B1941">
        <v>0</v>
      </c>
    </row>
    <row r="1942" spans="1:2" ht="16.5">
      <c r="A1942" s="57">
        <v>100016434</v>
      </c>
      <c r="B1942">
        <v>0</v>
      </c>
    </row>
    <row r="1943" spans="1:2" ht="16.5">
      <c r="A1943" s="57">
        <v>100016435</v>
      </c>
      <c r="B1943">
        <v>0</v>
      </c>
    </row>
    <row r="1944" spans="1:2" ht="16.5">
      <c r="A1944" s="57">
        <v>100016436</v>
      </c>
      <c r="B1944">
        <v>0</v>
      </c>
    </row>
    <row r="1945" spans="1:2" ht="16.5">
      <c r="A1945" s="57">
        <v>100016511</v>
      </c>
      <c r="B1945">
        <v>0</v>
      </c>
    </row>
    <row r="1946" spans="1:2" ht="16.5">
      <c r="A1946" s="57">
        <v>100016512</v>
      </c>
      <c r="B1946">
        <v>0</v>
      </c>
    </row>
    <row r="1947" spans="1:2" ht="16.5">
      <c r="A1947" s="57">
        <v>100016513</v>
      </c>
      <c r="B1947">
        <v>0</v>
      </c>
    </row>
    <row r="1948" spans="1:2" ht="16.5">
      <c r="A1948" s="57">
        <v>100016514</v>
      </c>
      <c r="B1948">
        <v>0</v>
      </c>
    </row>
    <row r="1949" spans="1:2" ht="16.5">
      <c r="A1949" s="57">
        <v>100016515</v>
      </c>
      <c r="B1949">
        <v>0</v>
      </c>
    </row>
    <row r="1950" spans="1:2" ht="16.5">
      <c r="A1950" s="57">
        <v>100016516</v>
      </c>
      <c r="B1950">
        <v>0</v>
      </c>
    </row>
    <row r="1951" spans="1:2" ht="16.5">
      <c r="A1951" s="57">
        <v>100016521</v>
      </c>
      <c r="B1951">
        <v>0</v>
      </c>
    </row>
    <row r="1952" spans="1:2" ht="16.5">
      <c r="A1952" s="57">
        <v>100016522</v>
      </c>
      <c r="B1952">
        <v>0</v>
      </c>
    </row>
    <row r="1953" spans="1:2" ht="16.5">
      <c r="A1953" s="57">
        <v>100016523</v>
      </c>
      <c r="B1953">
        <v>0</v>
      </c>
    </row>
    <row r="1954" spans="1:2" ht="16.5">
      <c r="A1954" s="57">
        <v>100016524</v>
      </c>
      <c r="B1954">
        <v>0</v>
      </c>
    </row>
    <row r="1955" spans="1:2" ht="16.5">
      <c r="A1955" s="57">
        <v>100016525</v>
      </c>
      <c r="B1955">
        <v>0</v>
      </c>
    </row>
    <row r="1956" spans="1:2" ht="16.5">
      <c r="A1956" s="57">
        <v>100016526</v>
      </c>
      <c r="B1956">
        <v>0</v>
      </c>
    </row>
    <row r="1957" spans="1:2" ht="16.5">
      <c r="A1957" s="57">
        <v>100016531</v>
      </c>
      <c r="B1957">
        <v>0</v>
      </c>
    </row>
    <row r="1958" spans="1:2" ht="16.5">
      <c r="A1958" s="57">
        <v>100016532</v>
      </c>
      <c r="B1958">
        <v>0</v>
      </c>
    </row>
    <row r="1959" spans="1:2" ht="16.5">
      <c r="A1959" s="57">
        <v>100016533</v>
      </c>
      <c r="B1959">
        <v>0</v>
      </c>
    </row>
    <row r="1960" spans="1:2" ht="16.5">
      <c r="A1960" s="57">
        <v>100016534</v>
      </c>
      <c r="B1960">
        <v>0</v>
      </c>
    </row>
    <row r="1961" spans="1:2" ht="16.5">
      <c r="A1961" s="57">
        <v>100016535</v>
      </c>
      <c r="B1961">
        <v>3</v>
      </c>
    </row>
    <row r="1962" spans="1:2" ht="16.5">
      <c r="A1962" s="57">
        <v>100016536</v>
      </c>
      <c r="B1962">
        <v>0</v>
      </c>
    </row>
    <row r="1963" spans="1:2" ht="16.5">
      <c r="A1963" s="57">
        <v>100016611</v>
      </c>
      <c r="B1963">
        <v>0</v>
      </c>
    </row>
    <row r="1964" spans="1:2" ht="16.5">
      <c r="A1964" s="57">
        <v>100016612</v>
      </c>
      <c r="B1964">
        <v>0</v>
      </c>
    </row>
    <row r="1965" spans="1:2" ht="16.5">
      <c r="A1965" s="57">
        <v>100016613</v>
      </c>
      <c r="B1965">
        <v>0</v>
      </c>
    </row>
    <row r="1966" spans="1:2" ht="16.5">
      <c r="A1966" s="57">
        <v>100016614</v>
      </c>
      <c r="B1966">
        <v>0</v>
      </c>
    </row>
    <row r="1967" spans="1:2" ht="16.5">
      <c r="A1967" s="57">
        <v>100016615</v>
      </c>
      <c r="B1967">
        <v>0</v>
      </c>
    </row>
    <row r="1968" spans="1:2" ht="16.5">
      <c r="A1968" s="57">
        <v>100016616</v>
      </c>
      <c r="B1968">
        <v>0</v>
      </c>
    </row>
    <row r="1969" spans="1:2" ht="16.5">
      <c r="A1969" s="57">
        <v>100016621</v>
      </c>
      <c r="B1969">
        <v>0</v>
      </c>
    </row>
    <row r="1970" spans="1:2" ht="16.5">
      <c r="A1970" s="57">
        <v>100016622</v>
      </c>
      <c r="B1970">
        <v>0</v>
      </c>
    </row>
    <row r="1971" spans="1:2" ht="16.5">
      <c r="A1971" s="57">
        <v>100016623</v>
      </c>
      <c r="B1971">
        <v>0</v>
      </c>
    </row>
    <row r="1972" spans="1:2" ht="16.5">
      <c r="A1972" s="57">
        <v>100016624</v>
      </c>
      <c r="B1972">
        <v>0</v>
      </c>
    </row>
    <row r="1973" spans="1:2" ht="16.5">
      <c r="A1973" s="57">
        <v>100016625</v>
      </c>
      <c r="B1973">
        <v>0</v>
      </c>
    </row>
    <row r="1974" spans="1:2" ht="16.5">
      <c r="A1974" s="57">
        <v>100016626</v>
      </c>
      <c r="B1974">
        <v>0</v>
      </c>
    </row>
    <row r="1975" spans="1:2" ht="16.5">
      <c r="A1975" s="57">
        <v>100016631</v>
      </c>
      <c r="B1975">
        <v>0</v>
      </c>
    </row>
    <row r="1976" spans="1:2" ht="16.5">
      <c r="A1976" s="57">
        <v>100016632</v>
      </c>
      <c r="B1976">
        <v>0</v>
      </c>
    </row>
    <row r="1977" spans="1:2" ht="16.5">
      <c r="A1977" s="57">
        <v>100016633</v>
      </c>
      <c r="B1977">
        <v>0</v>
      </c>
    </row>
    <row r="1978" spans="1:2" ht="16.5">
      <c r="A1978" s="57">
        <v>100016634</v>
      </c>
      <c r="B1978">
        <v>0</v>
      </c>
    </row>
    <row r="1979" spans="1:2" ht="16.5">
      <c r="A1979" s="57">
        <v>100016635</v>
      </c>
      <c r="B1979">
        <v>0</v>
      </c>
    </row>
    <row r="1980" spans="1:2" ht="16.5">
      <c r="A1980" s="57">
        <v>100016636</v>
      </c>
      <c r="B1980">
        <v>0</v>
      </c>
    </row>
    <row r="1981" spans="1:2" ht="16.5">
      <c r="A1981" s="57">
        <v>100016711</v>
      </c>
      <c r="B1981">
        <v>0</v>
      </c>
    </row>
    <row r="1982" spans="1:2" ht="16.5">
      <c r="A1982" s="57">
        <v>100016712</v>
      </c>
      <c r="B1982">
        <v>0</v>
      </c>
    </row>
    <row r="1983" spans="1:2" ht="16.5">
      <c r="A1983" s="57">
        <v>100016713</v>
      </c>
      <c r="B1983">
        <v>0</v>
      </c>
    </row>
    <row r="1984" spans="1:2" ht="16.5">
      <c r="A1984" s="57">
        <v>100016714</v>
      </c>
      <c r="B1984">
        <v>0</v>
      </c>
    </row>
    <row r="1985" spans="1:2" ht="16.5">
      <c r="A1985" s="57">
        <v>100016715</v>
      </c>
      <c r="B1985">
        <v>0</v>
      </c>
    </row>
    <row r="1986" spans="1:2" ht="16.5">
      <c r="A1986" s="57">
        <v>100016716</v>
      </c>
      <c r="B1986">
        <v>0</v>
      </c>
    </row>
    <row r="1987" spans="1:2" ht="16.5">
      <c r="A1987" s="57">
        <v>100016721</v>
      </c>
      <c r="B1987">
        <v>0</v>
      </c>
    </row>
    <row r="1988" spans="1:2" ht="16.5">
      <c r="A1988" s="57">
        <v>100016722</v>
      </c>
      <c r="B1988">
        <v>0</v>
      </c>
    </row>
    <row r="1989" spans="1:2" ht="16.5">
      <c r="A1989" s="57">
        <v>100016723</v>
      </c>
      <c r="B1989">
        <v>0</v>
      </c>
    </row>
    <row r="1990" spans="1:2" ht="16.5">
      <c r="A1990" s="57">
        <v>100016724</v>
      </c>
      <c r="B1990">
        <v>0</v>
      </c>
    </row>
    <row r="1991" spans="1:2" ht="16.5">
      <c r="A1991" s="57">
        <v>100016725</v>
      </c>
      <c r="B1991">
        <v>0</v>
      </c>
    </row>
    <row r="1992" spans="1:2" ht="16.5">
      <c r="A1992" s="57">
        <v>100016726</v>
      </c>
      <c r="B1992">
        <v>0</v>
      </c>
    </row>
    <row r="1993" spans="1:2" ht="16.5">
      <c r="A1993" s="57">
        <v>100016731</v>
      </c>
      <c r="B1993">
        <v>0</v>
      </c>
    </row>
    <row r="1994" spans="1:2" ht="16.5">
      <c r="A1994" s="57">
        <v>100016732</v>
      </c>
      <c r="B1994">
        <v>0</v>
      </c>
    </row>
    <row r="1995" spans="1:2" ht="16.5">
      <c r="A1995" s="57">
        <v>100016733</v>
      </c>
      <c r="B1995">
        <v>0</v>
      </c>
    </row>
    <row r="1996" spans="1:2" ht="16.5">
      <c r="A1996" s="57">
        <v>100016734</v>
      </c>
      <c r="B1996">
        <v>0</v>
      </c>
    </row>
    <row r="1997" spans="1:2" ht="16.5">
      <c r="A1997" s="57">
        <v>100016735</v>
      </c>
      <c r="B1997">
        <v>2</v>
      </c>
    </row>
    <row r="1998" spans="1:2" ht="16.5">
      <c r="A1998" s="57">
        <v>100016736</v>
      </c>
      <c r="B1998">
        <v>0</v>
      </c>
    </row>
    <row r="1999" spans="1:2" ht="16.5">
      <c r="A1999" s="57">
        <v>100016811</v>
      </c>
      <c r="B1999">
        <v>0</v>
      </c>
    </row>
    <row r="2000" spans="1:2" ht="16.5">
      <c r="A2000" s="57">
        <v>100016812</v>
      </c>
      <c r="B2000">
        <v>0</v>
      </c>
    </row>
    <row r="2001" spans="1:2" ht="16.5">
      <c r="A2001" s="57">
        <v>100016813</v>
      </c>
      <c r="B2001">
        <v>0</v>
      </c>
    </row>
    <row r="2002" spans="1:2" ht="16.5">
      <c r="A2002" s="57">
        <v>100016814</v>
      </c>
      <c r="B2002">
        <v>0</v>
      </c>
    </row>
    <row r="2003" spans="1:2" ht="16.5">
      <c r="A2003" s="57">
        <v>100016815</v>
      </c>
      <c r="B2003">
        <v>0</v>
      </c>
    </row>
    <row r="2004" spans="1:2" ht="16.5">
      <c r="A2004" s="57">
        <v>100016816</v>
      </c>
      <c r="B2004">
        <v>0</v>
      </c>
    </row>
    <row r="2005" spans="1:2" ht="16.5">
      <c r="A2005" s="57">
        <v>100016821</v>
      </c>
      <c r="B2005">
        <v>0</v>
      </c>
    </row>
    <row r="2006" spans="1:2" ht="16.5">
      <c r="A2006" s="57">
        <v>100016822</v>
      </c>
      <c r="B2006">
        <v>0</v>
      </c>
    </row>
    <row r="2007" spans="1:2" ht="16.5">
      <c r="A2007" s="57">
        <v>100016823</v>
      </c>
      <c r="B2007">
        <v>0</v>
      </c>
    </row>
    <row r="2008" spans="1:2" ht="16.5">
      <c r="A2008" s="57">
        <v>100016824</v>
      </c>
      <c r="B2008">
        <v>0</v>
      </c>
    </row>
    <row r="2009" spans="1:2" ht="16.5">
      <c r="A2009" s="57">
        <v>100016825</v>
      </c>
      <c r="B2009">
        <v>0</v>
      </c>
    </row>
    <row r="2010" spans="1:2" ht="16.5">
      <c r="A2010" s="57">
        <v>100016826</v>
      </c>
      <c r="B2010">
        <v>0</v>
      </c>
    </row>
    <row r="2011" spans="1:2" ht="16.5">
      <c r="A2011" s="57">
        <v>100016831</v>
      </c>
      <c r="B2011">
        <v>0</v>
      </c>
    </row>
    <row r="2012" spans="1:2" ht="16.5">
      <c r="A2012" s="57">
        <v>100016832</v>
      </c>
      <c r="B2012">
        <v>0</v>
      </c>
    </row>
    <row r="2013" spans="1:2" ht="16.5">
      <c r="A2013" s="57">
        <v>100016833</v>
      </c>
      <c r="B2013">
        <v>0</v>
      </c>
    </row>
    <row r="2014" spans="1:2" ht="16.5">
      <c r="A2014" s="57">
        <v>100016834</v>
      </c>
      <c r="B2014">
        <v>0</v>
      </c>
    </row>
    <row r="2015" spans="1:2" ht="16.5">
      <c r="A2015" s="57">
        <v>100016835</v>
      </c>
      <c r="B2015">
        <v>3</v>
      </c>
    </row>
    <row r="2016" spans="1:2" ht="16.5">
      <c r="A2016" s="57">
        <v>100016836</v>
      </c>
      <c r="B2016">
        <v>0</v>
      </c>
    </row>
    <row r="2017" spans="1:2" ht="16.5">
      <c r="A2017" s="57">
        <v>100017111</v>
      </c>
      <c r="B2017">
        <v>0</v>
      </c>
    </row>
    <row r="2018" spans="1:2" ht="16.5">
      <c r="A2018" s="57">
        <v>100017112</v>
      </c>
      <c r="B2018">
        <v>0</v>
      </c>
    </row>
    <row r="2019" spans="1:2" ht="16.5">
      <c r="A2019" s="57">
        <v>100017113</v>
      </c>
      <c r="B2019">
        <v>0</v>
      </c>
    </row>
    <row r="2020" spans="1:2" ht="16.5">
      <c r="A2020" s="57">
        <v>100017114</v>
      </c>
      <c r="B2020">
        <v>0</v>
      </c>
    </row>
    <row r="2021" spans="1:2" ht="16.5">
      <c r="A2021" s="57">
        <v>100017115</v>
      </c>
      <c r="B2021">
        <v>0</v>
      </c>
    </row>
    <row r="2022" spans="1:2" ht="16.5">
      <c r="A2022" s="57">
        <v>100017116</v>
      </c>
      <c r="B2022">
        <v>0</v>
      </c>
    </row>
    <row r="2023" spans="1:2" ht="16.5">
      <c r="A2023" s="57">
        <v>100017121</v>
      </c>
      <c r="B2023">
        <v>0</v>
      </c>
    </row>
    <row r="2024" spans="1:2" ht="16.5">
      <c r="A2024" s="57">
        <v>100017122</v>
      </c>
      <c r="B2024">
        <v>0</v>
      </c>
    </row>
    <row r="2025" spans="1:2" ht="16.5">
      <c r="A2025" s="57">
        <v>100017123</v>
      </c>
      <c r="B2025">
        <v>0</v>
      </c>
    </row>
    <row r="2026" spans="1:2" ht="16.5">
      <c r="A2026" s="57">
        <v>100017124</v>
      </c>
      <c r="B2026">
        <v>0</v>
      </c>
    </row>
    <row r="2027" spans="1:2" ht="16.5">
      <c r="A2027" s="57">
        <v>100017125</v>
      </c>
      <c r="B2027">
        <v>0</v>
      </c>
    </row>
    <row r="2028" spans="1:2" ht="16.5">
      <c r="A2028" s="57">
        <v>100017126</v>
      </c>
      <c r="B2028">
        <v>0</v>
      </c>
    </row>
    <row r="2029" spans="1:2" ht="16.5">
      <c r="A2029" s="57">
        <v>100017131</v>
      </c>
      <c r="B2029">
        <v>0</v>
      </c>
    </row>
    <row r="2030" spans="1:2" ht="16.5">
      <c r="A2030" s="57">
        <v>100017132</v>
      </c>
      <c r="B2030">
        <v>0</v>
      </c>
    </row>
    <row r="2031" spans="1:2" ht="16.5">
      <c r="A2031" s="57">
        <v>100017133</v>
      </c>
      <c r="B2031">
        <v>0</v>
      </c>
    </row>
    <row r="2032" spans="1:2" ht="16.5">
      <c r="A2032" s="57">
        <v>100017134</v>
      </c>
      <c r="B2032">
        <v>0</v>
      </c>
    </row>
    <row r="2033" spans="1:2" ht="16.5">
      <c r="A2033" s="57">
        <v>100017135</v>
      </c>
      <c r="B2033">
        <v>0</v>
      </c>
    </row>
    <row r="2034" spans="1:2" ht="16.5">
      <c r="A2034" s="57">
        <v>100017136</v>
      </c>
      <c r="B2034">
        <v>0</v>
      </c>
    </row>
    <row r="2035" spans="1:2" ht="16.5">
      <c r="A2035" s="57">
        <v>100017211</v>
      </c>
      <c r="B2035">
        <v>0</v>
      </c>
    </row>
    <row r="2036" spans="1:2" ht="16.5">
      <c r="A2036" s="57">
        <v>100017212</v>
      </c>
      <c r="B2036">
        <v>0</v>
      </c>
    </row>
    <row r="2037" spans="1:2" ht="16.5">
      <c r="A2037" s="57">
        <v>100017213</v>
      </c>
      <c r="B2037">
        <v>0</v>
      </c>
    </row>
    <row r="2038" spans="1:2" ht="16.5">
      <c r="A2038" s="57">
        <v>100017214</v>
      </c>
      <c r="B2038">
        <v>0</v>
      </c>
    </row>
    <row r="2039" spans="1:2" ht="16.5">
      <c r="A2039" s="57">
        <v>100017215</v>
      </c>
      <c r="B2039">
        <v>0</v>
      </c>
    </row>
    <row r="2040" spans="1:2" ht="16.5">
      <c r="A2040" s="57">
        <v>100017216</v>
      </c>
      <c r="B2040">
        <v>0</v>
      </c>
    </row>
    <row r="2041" spans="1:2" ht="16.5">
      <c r="A2041" s="57">
        <v>100017221</v>
      </c>
      <c r="B2041">
        <v>0</v>
      </c>
    </row>
    <row r="2042" spans="1:2" ht="16.5">
      <c r="A2042" s="57">
        <v>100017222</v>
      </c>
      <c r="B2042">
        <v>0</v>
      </c>
    </row>
    <row r="2043" spans="1:2" ht="16.5">
      <c r="A2043" s="57">
        <v>100017223</v>
      </c>
      <c r="B2043">
        <v>0</v>
      </c>
    </row>
    <row r="2044" spans="1:2" ht="16.5">
      <c r="A2044" s="57">
        <v>100017224</v>
      </c>
      <c r="B2044">
        <v>0</v>
      </c>
    </row>
    <row r="2045" spans="1:2" ht="16.5">
      <c r="A2045" s="57">
        <v>100017225</v>
      </c>
      <c r="B2045">
        <v>0</v>
      </c>
    </row>
    <row r="2046" spans="1:2" ht="16.5">
      <c r="A2046" s="57">
        <v>100017226</v>
      </c>
      <c r="B2046">
        <v>0</v>
      </c>
    </row>
    <row r="2047" spans="1:2" ht="16.5">
      <c r="A2047" s="57">
        <v>100017231</v>
      </c>
      <c r="B2047">
        <v>0</v>
      </c>
    </row>
    <row r="2048" spans="1:2" ht="16.5">
      <c r="A2048" s="57">
        <v>100017232</v>
      </c>
      <c r="B2048">
        <v>0</v>
      </c>
    </row>
    <row r="2049" spans="1:2" ht="16.5">
      <c r="A2049" s="57">
        <v>100017233</v>
      </c>
      <c r="B2049">
        <v>0</v>
      </c>
    </row>
    <row r="2050" spans="1:2" ht="16.5">
      <c r="A2050" s="57">
        <v>100017234</v>
      </c>
      <c r="B2050">
        <v>0</v>
      </c>
    </row>
    <row r="2051" spans="1:2" ht="16.5">
      <c r="A2051" s="57">
        <v>100017235</v>
      </c>
      <c r="B2051">
        <v>0</v>
      </c>
    </row>
    <row r="2052" spans="1:2" ht="16.5">
      <c r="A2052" s="57">
        <v>100017236</v>
      </c>
      <c r="B2052">
        <v>0</v>
      </c>
    </row>
    <row r="2053" spans="1:2" ht="16.5">
      <c r="A2053" s="57">
        <v>100017311</v>
      </c>
      <c r="B2053">
        <v>0</v>
      </c>
    </row>
    <row r="2054" spans="1:2" ht="16.5">
      <c r="A2054" s="57">
        <v>100017312</v>
      </c>
      <c r="B2054">
        <v>0</v>
      </c>
    </row>
    <row r="2055" spans="1:2" ht="16.5">
      <c r="A2055" s="57">
        <v>100017313</v>
      </c>
      <c r="B2055">
        <v>0</v>
      </c>
    </row>
    <row r="2056" spans="1:2" ht="16.5">
      <c r="A2056" s="57">
        <v>100017314</v>
      </c>
      <c r="B2056">
        <v>0</v>
      </c>
    </row>
    <row r="2057" spans="1:2" ht="16.5">
      <c r="A2057" s="57">
        <v>100017315</v>
      </c>
      <c r="B2057">
        <v>0</v>
      </c>
    </row>
    <row r="2058" spans="1:2" ht="16.5">
      <c r="A2058" s="57">
        <v>100017316</v>
      </c>
      <c r="B2058">
        <v>0</v>
      </c>
    </row>
    <row r="2059" spans="1:2" ht="16.5">
      <c r="A2059" s="57">
        <v>100017321</v>
      </c>
      <c r="B2059">
        <v>0</v>
      </c>
    </row>
    <row r="2060" spans="1:2" ht="16.5">
      <c r="A2060" s="57">
        <v>100017322</v>
      </c>
      <c r="B2060">
        <v>0</v>
      </c>
    </row>
    <row r="2061" spans="1:2" ht="16.5">
      <c r="A2061" s="57">
        <v>100017323</v>
      </c>
      <c r="B2061">
        <v>0</v>
      </c>
    </row>
    <row r="2062" spans="1:2" ht="16.5">
      <c r="A2062" s="57">
        <v>100017324</v>
      </c>
      <c r="B2062">
        <v>0</v>
      </c>
    </row>
    <row r="2063" spans="1:2" ht="16.5">
      <c r="A2063" s="57">
        <v>100017325</v>
      </c>
      <c r="B2063">
        <v>0</v>
      </c>
    </row>
    <row r="2064" spans="1:2" ht="16.5">
      <c r="A2064" s="57">
        <v>100017326</v>
      </c>
      <c r="B2064">
        <v>0</v>
      </c>
    </row>
    <row r="2065" spans="1:2" ht="16.5">
      <c r="A2065" s="57">
        <v>100017331</v>
      </c>
      <c r="B2065">
        <v>0</v>
      </c>
    </row>
    <row r="2066" spans="1:2" ht="16.5">
      <c r="A2066" s="57">
        <v>100017332</v>
      </c>
      <c r="B2066">
        <v>0</v>
      </c>
    </row>
    <row r="2067" spans="1:2" ht="16.5">
      <c r="A2067" s="57">
        <v>100017333</v>
      </c>
      <c r="B2067">
        <v>0</v>
      </c>
    </row>
    <row r="2068" spans="1:2" ht="16.5">
      <c r="A2068" s="57">
        <v>100017334</v>
      </c>
      <c r="B2068">
        <v>0</v>
      </c>
    </row>
    <row r="2069" spans="1:2" ht="16.5">
      <c r="A2069" s="57">
        <v>100017335</v>
      </c>
      <c r="B2069">
        <v>0</v>
      </c>
    </row>
    <row r="2070" spans="1:2" ht="16.5">
      <c r="A2070" s="57">
        <v>100017336</v>
      </c>
      <c r="B2070">
        <v>0</v>
      </c>
    </row>
    <row r="2071" spans="1:2" ht="16.5">
      <c r="A2071" s="57">
        <v>100017411</v>
      </c>
      <c r="B2071">
        <v>0</v>
      </c>
    </row>
    <row r="2072" spans="1:2" ht="16.5">
      <c r="A2072" s="57">
        <v>100017412</v>
      </c>
      <c r="B2072">
        <v>0</v>
      </c>
    </row>
    <row r="2073" spans="1:2" ht="16.5">
      <c r="A2073" s="57">
        <v>100017413</v>
      </c>
      <c r="B2073">
        <v>0</v>
      </c>
    </row>
    <row r="2074" spans="1:2" ht="16.5">
      <c r="A2074" s="57">
        <v>100017414</v>
      </c>
      <c r="B2074">
        <v>0</v>
      </c>
    </row>
    <row r="2075" spans="1:2" ht="16.5">
      <c r="A2075" s="57">
        <v>100017415</v>
      </c>
      <c r="B2075">
        <v>0</v>
      </c>
    </row>
    <row r="2076" spans="1:2" ht="16.5">
      <c r="A2076" s="57">
        <v>100017416</v>
      </c>
      <c r="B2076">
        <v>0</v>
      </c>
    </row>
    <row r="2077" spans="1:2" ht="16.5">
      <c r="A2077" s="57">
        <v>100017421</v>
      </c>
      <c r="B2077">
        <v>0</v>
      </c>
    </row>
    <row r="2078" spans="1:2" ht="16.5">
      <c r="A2078" s="57">
        <v>100017422</v>
      </c>
      <c r="B2078">
        <v>0</v>
      </c>
    </row>
    <row r="2079" spans="1:2" ht="16.5">
      <c r="A2079" s="57">
        <v>100017423</v>
      </c>
      <c r="B2079">
        <v>0</v>
      </c>
    </row>
    <row r="2080" spans="1:2" ht="16.5">
      <c r="A2080" s="57">
        <v>100017424</v>
      </c>
      <c r="B2080">
        <v>0</v>
      </c>
    </row>
    <row r="2081" spans="1:2" ht="16.5">
      <c r="A2081" s="57">
        <v>100017425</v>
      </c>
      <c r="B2081">
        <v>0</v>
      </c>
    </row>
    <row r="2082" spans="1:2" ht="16.5">
      <c r="A2082" s="57">
        <v>100017426</v>
      </c>
      <c r="B2082">
        <v>0</v>
      </c>
    </row>
    <row r="2083" spans="1:2" ht="16.5">
      <c r="A2083" s="57">
        <v>100017431</v>
      </c>
      <c r="B2083">
        <v>0</v>
      </c>
    </row>
    <row r="2084" spans="1:2" ht="16.5">
      <c r="A2084" s="57">
        <v>100017432</v>
      </c>
      <c r="B2084">
        <v>0</v>
      </c>
    </row>
    <row r="2085" spans="1:2" ht="16.5">
      <c r="A2085" s="57">
        <v>100017433</v>
      </c>
      <c r="B2085">
        <v>0</v>
      </c>
    </row>
    <row r="2086" spans="1:2" ht="16.5">
      <c r="A2086" s="57">
        <v>100017434</v>
      </c>
      <c r="B2086">
        <v>0</v>
      </c>
    </row>
    <row r="2087" spans="1:2" ht="16.5">
      <c r="A2087" s="57">
        <v>100017435</v>
      </c>
      <c r="B2087">
        <v>0</v>
      </c>
    </row>
    <row r="2088" spans="1:2" ht="16.5">
      <c r="A2088" s="57">
        <v>100017436</v>
      </c>
      <c r="B2088">
        <v>0</v>
      </c>
    </row>
    <row r="2089" spans="1:2" ht="16.5">
      <c r="A2089" s="57">
        <v>100017511</v>
      </c>
      <c r="B2089">
        <v>0</v>
      </c>
    </row>
    <row r="2090" spans="1:2" ht="16.5">
      <c r="A2090" s="57">
        <v>100017512</v>
      </c>
      <c r="B2090">
        <v>0</v>
      </c>
    </row>
    <row r="2091" spans="1:2" ht="16.5">
      <c r="A2091" s="57">
        <v>100017513</v>
      </c>
      <c r="B2091">
        <v>0</v>
      </c>
    </row>
    <row r="2092" spans="1:2" ht="16.5">
      <c r="A2092" s="57">
        <v>100017514</v>
      </c>
      <c r="B2092">
        <v>0</v>
      </c>
    </row>
    <row r="2093" spans="1:2" ht="16.5">
      <c r="A2093" s="57">
        <v>100017515</v>
      </c>
      <c r="B2093">
        <v>0</v>
      </c>
    </row>
    <row r="2094" spans="1:2" ht="16.5">
      <c r="A2094" s="57">
        <v>100017516</v>
      </c>
      <c r="B2094">
        <v>0</v>
      </c>
    </row>
    <row r="2095" spans="1:2" ht="16.5">
      <c r="A2095" s="57">
        <v>100017521</v>
      </c>
      <c r="B2095">
        <v>0</v>
      </c>
    </row>
    <row r="2096" spans="1:2" ht="16.5">
      <c r="A2096" s="57">
        <v>100017522</v>
      </c>
      <c r="B2096">
        <v>0</v>
      </c>
    </row>
    <row r="2097" spans="1:2" ht="16.5">
      <c r="A2097" s="57">
        <v>100017523</v>
      </c>
      <c r="B2097">
        <v>0</v>
      </c>
    </row>
    <row r="2098" spans="1:2" ht="16.5">
      <c r="A2098" s="57">
        <v>100017524</v>
      </c>
      <c r="B2098">
        <v>0</v>
      </c>
    </row>
    <row r="2099" spans="1:2" ht="16.5">
      <c r="A2099" s="57">
        <v>100017525</v>
      </c>
      <c r="B2099">
        <v>0</v>
      </c>
    </row>
    <row r="2100" spans="1:2" ht="16.5">
      <c r="A2100" s="57">
        <v>100017526</v>
      </c>
      <c r="B2100">
        <v>0</v>
      </c>
    </row>
    <row r="2101" spans="1:2" ht="16.5">
      <c r="A2101" s="57">
        <v>100017531</v>
      </c>
      <c r="B2101">
        <v>0</v>
      </c>
    </row>
    <row r="2102" spans="1:2" ht="16.5">
      <c r="A2102" s="57">
        <v>100017532</v>
      </c>
      <c r="B2102">
        <v>0</v>
      </c>
    </row>
    <row r="2103" spans="1:2" ht="16.5">
      <c r="A2103" s="57">
        <v>100017533</v>
      </c>
      <c r="B2103">
        <v>0</v>
      </c>
    </row>
    <row r="2104" spans="1:2" ht="16.5">
      <c r="A2104" s="57">
        <v>100017534</v>
      </c>
      <c r="B2104">
        <v>0</v>
      </c>
    </row>
    <row r="2105" spans="1:2" ht="16.5">
      <c r="A2105" s="57">
        <v>100017535</v>
      </c>
      <c r="B2105">
        <v>0</v>
      </c>
    </row>
    <row r="2106" spans="1:2" ht="16.5">
      <c r="A2106" s="57">
        <v>100017536</v>
      </c>
      <c r="B2106">
        <v>0</v>
      </c>
    </row>
    <row r="2107" spans="1:2" ht="16.5">
      <c r="A2107" s="57">
        <v>100017611</v>
      </c>
      <c r="B2107">
        <v>0</v>
      </c>
    </row>
    <row r="2108" spans="1:2" ht="16.5">
      <c r="A2108" s="57">
        <v>100017612</v>
      </c>
      <c r="B2108">
        <v>0</v>
      </c>
    </row>
    <row r="2109" spans="1:2" ht="16.5">
      <c r="A2109" s="57">
        <v>100017613</v>
      </c>
      <c r="B2109">
        <v>0</v>
      </c>
    </row>
    <row r="2110" spans="1:2" ht="16.5">
      <c r="A2110" s="57">
        <v>100017614</v>
      </c>
      <c r="B2110">
        <v>0</v>
      </c>
    </row>
    <row r="2111" spans="1:2" ht="16.5">
      <c r="A2111" s="57">
        <v>100017615</v>
      </c>
      <c r="B2111">
        <v>0</v>
      </c>
    </row>
    <row r="2112" spans="1:2" ht="16.5">
      <c r="A2112" s="57">
        <v>100017616</v>
      </c>
      <c r="B2112">
        <v>0</v>
      </c>
    </row>
    <row r="2113" spans="1:2" ht="16.5">
      <c r="A2113" s="57">
        <v>100017621</v>
      </c>
      <c r="B2113">
        <v>0</v>
      </c>
    </row>
    <row r="2114" spans="1:2" ht="16.5">
      <c r="A2114" s="57">
        <v>100017622</v>
      </c>
      <c r="B2114">
        <v>0</v>
      </c>
    </row>
    <row r="2115" spans="1:2" ht="16.5">
      <c r="A2115" s="57">
        <v>100017623</v>
      </c>
      <c r="B2115">
        <v>0</v>
      </c>
    </row>
    <row r="2116" spans="1:2" ht="16.5">
      <c r="A2116" s="57">
        <v>100017624</v>
      </c>
      <c r="B2116">
        <v>0</v>
      </c>
    </row>
    <row r="2117" spans="1:2" ht="16.5">
      <c r="A2117" s="57">
        <v>100017625</v>
      </c>
      <c r="B2117">
        <v>0</v>
      </c>
    </row>
    <row r="2118" spans="1:2" ht="16.5">
      <c r="A2118" s="57">
        <v>100017626</v>
      </c>
      <c r="B2118">
        <v>0</v>
      </c>
    </row>
    <row r="2119" spans="1:2" ht="16.5">
      <c r="A2119" s="57">
        <v>100017631</v>
      </c>
      <c r="B2119">
        <v>0</v>
      </c>
    </row>
    <row r="2120" spans="1:2" ht="16.5">
      <c r="A2120" s="57">
        <v>100017632</v>
      </c>
      <c r="B2120">
        <v>0</v>
      </c>
    </row>
    <row r="2121" spans="1:2" ht="16.5">
      <c r="A2121" s="57">
        <v>100017633</v>
      </c>
      <c r="B2121">
        <v>0</v>
      </c>
    </row>
    <row r="2122" spans="1:2" ht="16.5">
      <c r="A2122" s="57">
        <v>100017634</v>
      </c>
      <c r="B2122">
        <v>0</v>
      </c>
    </row>
    <row r="2123" spans="1:2" ht="16.5">
      <c r="A2123" s="57">
        <v>100017635</v>
      </c>
      <c r="B2123">
        <v>0</v>
      </c>
    </row>
    <row r="2124" spans="1:2" ht="16.5">
      <c r="A2124" s="57">
        <v>100017636</v>
      </c>
      <c r="B2124">
        <v>0</v>
      </c>
    </row>
    <row r="2125" spans="1:2" ht="16.5">
      <c r="A2125" s="57">
        <v>100017711</v>
      </c>
      <c r="B2125">
        <v>0</v>
      </c>
    </row>
    <row r="2126" spans="1:2" ht="16.5">
      <c r="A2126" s="57">
        <v>100017712</v>
      </c>
      <c r="B2126">
        <v>0</v>
      </c>
    </row>
    <row r="2127" spans="1:2" ht="16.5">
      <c r="A2127" s="57">
        <v>100017713</v>
      </c>
      <c r="B2127">
        <v>0</v>
      </c>
    </row>
    <row r="2128" spans="1:2" ht="16.5">
      <c r="A2128" s="57">
        <v>100017714</v>
      </c>
      <c r="B2128">
        <v>0</v>
      </c>
    </row>
    <row r="2129" spans="1:2" ht="16.5">
      <c r="A2129" s="57">
        <v>100017715</v>
      </c>
      <c r="B2129">
        <v>0</v>
      </c>
    </row>
    <row r="2130" spans="1:2" ht="16.5">
      <c r="A2130" s="57">
        <v>100017716</v>
      </c>
      <c r="B2130">
        <v>0</v>
      </c>
    </row>
    <row r="2131" spans="1:2" ht="16.5">
      <c r="A2131" s="57">
        <v>100017721</v>
      </c>
      <c r="B2131">
        <v>0</v>
      </c>
    </row>
    <row r="2132" spans="1:2" ht="16.5">
      <c r="A2132" s="57">
        <v>100017722</v>
      </c>
      <c r="B2132">
        <v>0</v>
      </c>
    </row>
    <row r="2133" spans="1:2" ht="16.5">
      <c r="A2133" s="57">
        <v>100017723</v>
      </c>
      <c r="B2133">
        <v>0</v>
      </c>
    </row>
    <row r="2134" spans="1:2" ht="16.5">
      <c r="A2134" s="57">
        <v>100017724</v>
      </c>
      <c r="B2134">
        <v>0</v>
      </c>
    </row>
    <row r="2135" spans="1:2" ht="16.5">
      <c r="A2135" s="57">
        <v>100017725</v>
      </c>
      <c r="B2135">
        <v>0</v>
      </c>
    </row>
    <row r="2136" spans="1:2" ht="16.5">
      <c r="A2136" s="57">
        <v>100017726</v>
      </c>
      <c r="B2136">
        <v>0</v>
      </c>
    </row>
    <row r="2137" spans="1:2" ht="16.5">
      <c r="A2137" s="57">
        <v>100017731</v>
      </c>
      <c r="B2137">
        <v>0</v>
      </c>
    </row>
    <row r="2138" spans="1:2" ht="16.5">
      <c r="A2138" s="57">
        <v>100017732</v>
      </c>
      <c r="B2138">
        <v>0</v>
      </c>
    </row>
    <row r="2139" spans="1:2" ht="16.5">
      <c r="A2139" s="57">
        <v>100017733</v>
      </c>
      <c r="B2139">
        <v>0</v>
      </c>
    </row>
    <row r="2140" spans="1:2" ht="16.5">
      <c r="A2140" s="57">
        <v>100017734</v>
      </c>
      <c r="B2140">
        <v>0</v>
      </c>
    </row>
    <row r="2141" spans="1:2" ht="16.5">
      <c r="A2141" s="57">
        <v>100017735</v>
      </c>
      <c r="B2141">
        <v>0</v>
      </c>
    </row>
    <row r="2142" spans="1:2" ht="16.5">
      <c r="A2142" s="57">
        <v>100017736</v>
      </c>
      <c r="B2142">
        <v>0</v>
      </c>
    </row>
    <row r="2143" spans="1:2" ht="16.5">
      <c r="A2143" s="57">
        <v>100017811</v>
      </c>
      <c r="B2143">
        <v>0</v>
      </c>
    </row>
    <row r="2144" spans="1:2" ht="16.5">
      <c r="A2144" s="57">
        <v>100017812</v>
      </c>
      <c r="B2144">
        <v>0</v>
      </c>
    </row>
    <row r="2145" spans="1:2" ht="16.5">
      <c r="A2145" s="57">
        <v>100017813</v>
      </c>
      <c r="B2145">
        <v>0</v>
      </c>
    </row>
    <row r="2146" spans="1:2" ht="16.5">
      <c r="A2146" s="57">
        <v>100017814</v>
      </c>
      <c r="B2146">
        <v>0</v>
      </c>
    </row>
    <row r="2147" spans="1:2" ht="16.5">
      <c r="A2147" s="57">
        <v>100017815</v>
      </c>
      <c r="B2147">
        <v>0</v>
      </c>
    </row>
    <row r="2148" spans="1:2" ht="16.5">
      <c r="A2148" s="57">
        <v>100017816</v>
      </c>
      <c r="B2148">
        <v>0</v>
      </c>
    </row>
    <row r="2149" spans="1:2" ht="16.5">
      <c r="A2149" s="57">
        <v>100017821</v>
      </c>
      <c r="B2149">
        <v>0</v>
      </c>
    </row>
    <row r="2150" spans="1:2" ht="16.5">
      <c r="A2150" s="57">
        <v>100017822</v>
      </c>
      <c r="B2150">
        <v>0</v>
      </c>
    </row>
    <row r="2151" spans="1:2" ht="16.5">
      <c r="A2151" s="57">
        <v>100017823</v>
      </c>
      <c r="B2151">
        <v>0</v>
      </c>
    </row>
    <row r="2152" spans="1:2" ht="16.5">
      <c r="A2152" s="57">
        <v>100017824</v>
      </c>
      <c r="B2152">
        <v>0</v>
      </c>
    </row>
    <row r="2153" spans="1:2" ht="16.5">
      <c r="A2153" s="57">
        <v>100017825</v>
      </c>
      <c r="B2153">
        <v>0</v>
      </c>
    </row>
    <row r="2154" spans="1:2" ht="16.5">
      <c r="A2154" s="57">
        <v>100017826</v>
      </c>
      <c r="B2154">
        <v>0</v>
      </c>
    </row>
    <row r="2155" spans="1:2" ht="16.5">
      <c r="A2155" s="57">
        <v>100017831</v>
      </c>
      <c r="B2155">
        <v>0</v>
      </c>
    </row>
    <row r="2156" spans="1:2" ht="16.5">
      <c r="A2156" s="57">
        <v>100017832</v>
      </c>
      <c r="B2156">
        <v>0</v>
      </c>
    </row>
    <row r="2157" spans="1:2" ht="16.5">
      <c r="A2157" s="57">
        <v>100017833</v>
      </c>
      <c r="B2157">
        <v>0</v>
      </c>
    </row>
    <row r="2158" spans="1:2" ht="16.5">
      <c r="A2158" s="57">
        <v>100017834</v>
      </c>
      <c r="B2158">
        <v>0</v>
      </c>
    </row>
    <row r="2159" spans="1:2" ht="16.5">
      <c r="A2159" s="57">
        <v>100017835</v>
      </c>
      <c r="B2159">
        <v>1</v>
      </c>
    </row>
    <row r="2160" spans="1:2" ht="16.5">
      <c r="A2160" s="57">
        <v>100017836</v>
      </c>
      <c r="B2160">
        <v>0</v>
      </c>
    </row>
    <row r="2161" spans="1:2" ht="16.5">
      <c r="A2161" s="57">
        <v>100018111</v>
      </c>
      <c r="B2161">
        <v>0</v>
      </c>
    </row>
    <row r="2162" spans="1:2" ht="16.5">
      <c r="A2162" s="57">
        <v>100018112</v>
      </c>
      <c r="B2162">
        <v>0</v>
      </c>
    </row>
    <row r="2163" spans="1:2" ht="16.5">
      <c r="A2163" s="57">
        <v>100018113</v>
      </c>
      <c r="B2163">
        <v>0</v>
      </c>
    </row>
    <row r="2164" spans="1:2" ht="16.5">
      <c r="A2164" s="57">
        <v>100018114</v>
      </c>
      <c r="B2164">
        <v>0</v>
      </c>
    </row>
    <row r="2165" spans="1:2" ht="16.5">
      <c r="A2165" s="57">
        <v>100018115</v>
      </c>
      <c r="B2165">
        <v>0</v>
      </c>
    </row>
    <row r="2166" spans="1:2" ht="16.5">
      <c r="A2166" s="57">
        <v>100018116</v>
      </c>
      <c r="B2166">
        <v>0</v>
      </c>
    </row>
    <row r="2167" spans="1:2" ht="16.5">
      <c r="A2167" s="57">
        <v>100018121</v>
      </c>
      <c r="B2167">
        <v>0</v>
      </c>
    </row>
    <row r="2168" spans="1:2" ht="16.5">
      <c r="A2168" s="57">
        <v>100018122</v>
      </c>
      <c r="B2168">
        <v>0</v>
      </c>
    </row>
    <row r="2169" spans="1:2" ht="16.5">
      <c r="A2169" s="57">
        <v>100018123</v>
      </c>
      <c r="B2169">
        <v>0</v>
      </c>
    </row>
    <row r="2170" spans="1:2" ht="16.5">
      <c r="A2170" s="57">
        <v>100018124</v>
      </c>
      <c r="B2170">
        <v>0</v>
      </c>
    </row>
    <row r="2171" spans="1:2" ht="16.5">
      <c r="A2171" s="57">
        <v>100018125</v>
      </c>
      <c r="B2171">
        <v>0</v>
      </c>
    </row>
    <row r="2172" spans="1:2" ht="16.5">
      <c r="A2172" s="57">
        <v>100018126</v>
      </c>
      <c r="B2172">
        <v>0</v>
      </c>
    </row>
    <row r="2173" spans="1:2" ht="16.5">
      <c r="A2173" s="57">
        <v>100018131</v>
      </c>
      <c r="B2173">
        <v>0</v>
      </c>
    </row>
    <row r="2174" spans="1:2" ht="16.5">
      <c r="A2174" s="57">
        <v>100018132</v>
      </c>
      <c r="B2174">
        <v>0</v>
      </c>
    </row>
    <row r="2175" spans="1:2" ht="16.5">
      <c r="A2175" s="57">
        <v>100018133</v>
      </c>
      <c r="B2175">
        <v>0</v>
      </c>
    </row>
    <row r="2176" spans="1:2" ht="16.5">
      <c r="A2176" s="57">
        <v>100018134</v>
      </c>
      <c r="B2176">
        <v>0</v>
      </c>
    </row>
    <row r="2177" spans="1:2" ht="16.5">
      <c r="A2177" s="57">
        <v>100018135</v>
      </c>
      <c r="B2177">
        <v>0</v>
      </c>
    </row>
    <row r="2178" spans="1:2" ht="16.5">
      <c r="A2178" s="57">
        <v>100018136</v>
      </c>
      <c r="B2178">
        <v>0</v>
      </c>
    </row>
    <row r="2179" spans="1:2" ht="16.5">
      <c r="A2179" s="57">
        <v>100018211</v>
      </c>
      <c r="B2179">
        <v>0</v>
      </c>
    </row>
    <row r="2180" spans="1:2" ht="16.5">
      <c r="A2180" s="57">
        <v>100018212</v>
      </c>
      <c r="B2180">
        <v>0</v>
      </c>
    </row>
    <row r="2181" spans="1:2" ht="16.5">
      <c r="A2181" s="57">
        <v>100018213</v>
      </c>
      <c r="B2181">
        <v>0</v>
      </c>
    </row>
    <row r="2182" spans="1:2" ht="16.5">
      <c r="A2182" s="57">
        <v>100018214</v>
      </c>
      <c r="B2182">
        <v>0</v>
      </c>
    </row>
    <row r="2183" spans="1:2" ht="16.5">
      <c r="A2183" s="57">
        <v>100018215</v>
      </c>
      <c r="B2183">
        <v>0</v>
      </c>
    </row>
    <row r="2184" spans="1:2" ht="16.5">
      <c r="A2184" s="57">
        <v>100018216</v>
      </c>
      <c r="B2184">
        <v>0</v>
      </c>
    </row>
    <row r="2185" spans="1:2" ht="16.5">
      <c r="A2185" s="57">
        <v>100018221</v>
      </c>
      <c r="B2185">
        <v>0</v>
      </c>
    </row>
    <row r="2186" spans="1:2" ht="16.5">
      <c r="A2186" s="57">
        <v>100018222</v>
      </c>
      <c r="B2186">
        <v>0</v>
      </c>
    </row>
    <row r="2187" spans="1:2" ht="16.5">
      <c r="A2187" s="57">
        <v>100018223</v>
      </c>
      <c r="B2187">
        <v>0</v>
      </c>
    </row>
    <row r="2188" spans="1:2" ht="16.5">
      <c r="A2188" s="57">
        <v>100018224</v>
      </c>
      <c r="B2188">
        <v>0</v>
      </c>
    </row>
    <row r="2189" spans="1:2" ht="16.5">
      <c r="A2189" s="57">
        <v>100018225</v>
      </c>
      <c r="B2189">
        <v>0</v>
      </c>
    </row>
    <row r="2190" spans="1:2" ht="16.5">
      <c r="A2190" s="57">
        <v>100018226</v>
      </c>
      <c r="B2190">
        <v>0</v>
      </c>
    </row>
    <row r="2191" spans="1:2" ht="16.5">
      <c r="A2191" s="57">
        <v>100018231</v>
      </c>
      <c r="B2191">
        <v>0</v>
      </c>
    </row>
    <row r="2192" spans="1:2" ht="16.5">
      <c r="A2192" s="57">
        <v>100018232</v>
      </c>
      <c r="B2192">
        <v>0</v>
      </c>
    </row>
    <row r="2193" spans="1:2" ht="16.5">
      <c r="A2193" s="57">
        <v>100018233</v>
      </c>
      <c r="B2193">
        <v>0</v>
      </c>
    </row>
    <row r="2194" spans="1:2" ht="16.5">
      <c r="A2194" s="57">
        <v>100018234</v>
      </c>
      <c r="B2194">
        <v>0</v>
      </c>
    </row>
    <row r="2195" spans="1:2" ht="16.5">
      <c r="A2195" s="57">
        <v>100018235</v>
      </c>
      <c r="B2195">
        <v>0</v>
      </c>
    </row>
    <row r="2196" spans="1:2" ht="16.5">
      <c r="A2196" s="57">
        <v>100018236</v>
      </c>
      <c r="B2196">
        <v>0</v>
      </c>
    </row>
    <row r="2197" spans="1:2" ht="16.5">
      <c r="A2197" s="57">
        <v>100018311</v>
      </c>
      <c r="B2197">
        <v>0</v>
      </c>
    </row>
    <row r="2198" spans="1:2" ht="16.5">
      <c r="A2198" s="57">
        <v>100018312</v>
      </c>
      <c r="B2198">
        <v>0</v>
      </c>
    </row>
    <row r="2199" spans="1:2" ht="16.5">
      <c r="A2199" s="57">
        <v>100018313</v>
      </c>
      <c r="B2199">
        <v>0</v>
      </c>
    </row>
    <row r="2200" spans="1:2" ht="16.5">
      <c r="A2200" s="57">
        <v>100018314</v>
      </c>
      <c r="B2200">
        <v>0</v>
      </c>
    </row>
    <row r="2201" spans="1:2" ht="16.5">
      <c r="A2201" s="57">
        <v>100018315</v>
      </c>
      <c r="B2201">
        <v>0</v>
      </c>
    </row>
    <row r="2202" spans="1:2" ht="16.5">
      <c r="A2202" s="57">
        <v>100018316</v>
      </c>
      <c r="B2202">
        <v>0</v>
      </c>
    </row>
    <row r="2203" spans="1:2" ht="16.5">
      <c r="A2203" s="57">
        <v>100018321</v>
      </c>
      <c r="B2203">
        <v>0</v>
      </c>
    </row>
    <row r="2204" spans="1:2" ht="16.5">
      <c r="A2204" s="57">
        <v>100018322</v>
      </c>
      <c r="B2204">
        <v>0</v>
      </c>
    </row>
    <row r="2205" spans="1:2" ht="16.5">
      <c r="A2205" s="57">
        <v>100018323</v>
      </c>
      <c r="B2205">
        <v>0</v>
      </c>
    </row>
    <row r="2206" spans="1:2" ht="16.5">
      <c r="A2206" s="57">
        <v>100018324</v>
      </c>
      <c r="B2206">
        <v>0</v>
      </c>
    </row>
    <row r="2207" spans="1:2" ht="16.5">
      <c r="A2207" s="57">
        <v>100018325</v>
      </c>
      <c r="B2207">
        <v>0</v>
      </c>
    </row>
    <row r="2208" spans="1:2" ht="16.5">
      <c r="A2208" s="57">
        <v>100018326</v>
      </c>
      <c r="B2208">
        <v>0</v>
      </c>
    </row>
    <row r="2209" spans="1:2" ht="16.5">
      <c r="A2209" s="57">
        <v>100018331</v>
      </c>
      <c r="B2209">
        <v>0</v>
      </c>
    </row>
    <row r="2210" spans="1:2" ht="16.5">
      <c r="A2210" s="57">
        <v>100018332</v>
      </c>
      <c r="B2210">
        <v>0</v>
      </c>
    </row>
    <row r="2211" spans="1:2" ht="16.5">
      <c r="A2211" s="57">
        <v>100018333</v>
      </c>
      <c r="B2211">
        <v>0</v>
      </c>
    </row>
    <row r="2212" spans="1:2" ht="16.5">
      <c r="A2212" s="57">
        <v>100018334</v>
      </c>
      <c r="B2212">
        <v>0</v>
      </c>
    </row>
    <row r="2213" spans="1:2" ht="16.5">
      <c r="A2213" s="57">
        <v>100018335</v>
      </c>
      <c r="B2213">
        <v>4</v>
      </c>
    </row>
    <row r="2214" spans="1:2" ht="16.5">
      <c r="A2214" s="57">
        <v>100018336</v>
      </c>
      <c r="B2214">
        <v>0</v>
      </c>
    </row>
    <row r="2215" spans="1:2" ht="16.5">
      <c r="A2215" s="57">
        <v>100018411</v>
      </c>
      <c r="B2215">
        <v>0</v>
      </c>
    </row>
    <row r="2216" spans="1:2" ht="16.5">
      <c r="A2216" s="57">
        <v>100018412</v>
      </c>
      <c r="B2216">
        <v>0</v>
      </c>
    </row>
    <row r="2217" spans="1:2" ht="16.5">
      <c r="A2217" s="57">
        <v>100018413</v>
      </c>
      <c r="B2217">
        <v>0</v>
      </c>
    </row>
    <row r="2218" spans="1:2" ht="16.5">
      <c r="A2218" s="57">
        <v>100018414</v>
      </c>
      <c r="B2218">
        <v>0</v>
      </c>
    </row>
    <row r="2219" spans="1:2" ht="16.5">
      <c r="A2219" s="57">
        <v>100018415</v>
      </c>
      <c r="B2219">
        <v>0</v>
      </c>
    </row>
    <row r="2220" spans="1:2" ht="16.5">
      <c r="A2220" s="57">
        <v>100018416</v>
      </c>
      <c r="B2220">
        <v>0</v>
      </c>
    </row>
    <row r="2221" spans="1:2" ht="16.5">
      <c r="A2221" s="57">
        <v>100018421</v>
      </c>
      <c r="B2221">
        <v>0</v>
      </c>
    </row>
    <row r="2222" spans="1:2" ht="16.5">
      <c r="A2222" s="57">
        <v>100018422</v>
      </c>
      <c r="B2222">
        <v>0</v>
      </c>
    </row>
    <row r="2223" spans="1:2" ht="16.5">
      <c r="A2223" s="57">
        <v>100018423</v>
      </c>
      <c r="B2223">
        <v>0</v>
      </c>
    </row>
    <row r="2224" spans="1:2" ht="16.5">
      <c r="A2224" s="57">
        <v>100018424</v>
      </c>
      <c r="B2224">
        <v>0</v>
      </c>
    </row>
    <row r="2225" spans="1:2" ht="16.5">
      <c r="A2225" s="57">
        <v>100018425</v>
      </c>
      <c r="B2225">
        <v>0</v>
      </c>
    </row>
    <row r="2226" spans="1:2" ht="16.5">
      <c r="A2226" s="57">
        <v>100018426</v>
      </c>
      <c r="B2226">
        <v>0</v>
      </c>
    </row>
    <row r="2227" spans="1:2" ht="16.5">
      <c r="A2227" s="57">
        <v>100018431</v>
      </c>
      <c r="B2227">
        <v>0</v>
      </c>
    </row>
    <row r="2228" spans="1:2" ht="16.5">
      <c r="A2228" s="57">
        <v>100018432</v>
      </c>
      <c r="B2228">
        <v>0</v>
      </c>
    </row>
    <row r="2229" spans="1:2" ht="16.5">
      <c r="A2229" s="57">
        <v>100018433</v>
      </c>
      <c r="B2229">
        <v>0</v>
      </c>
    </row>
    <row r="2230" spans="1:2" ht="16.5">
      <c r="A2230" s="57">
        <v>100018434</v>
      </c>
      <c r="B2230">
        <v>0</v>
      </c>
    </row>
    <row r="2231" spans="1:2" ht="16.5">
      <c r="A2231" s="57">
        <v>100018435</v>
      </c>
      <c r="B2231">
        <v>0</v>
      </c>
    </row>
    <row r="2232" spans="1:2" ht="16.5">
      <c r="A2232" s="57">
        <v>100018436</v>
      </c>
      <c r="B2232">
        <v>0</v>
      </c>
    </row>
    <row r="2233" spans="1:2" ht="16.5">
      <c r="A2233" s="57">
        <v>100018511</v>
      </c>
      <c r="B2233">
        <v>0</v>
      </c>
    </row>
    <row r="2234" spans="1:2" ht="16.5">
      <c r="A2234" s="57">
        <v>100018512</v>
      </c>
      <c r="B2234">
        <v>0</v>
      </c>
    </row>
    <row r="2235" spans="1:2" ht="16.5">
      <c r="A2235" s="57">
        <v>100018513</v>
      </c>
      <c r="B2235">
        <v>0</v>
      </c>
    </row>
    <row r="2236" spans="1:2" ht="16.5">
      <c r="A2236" s="57">
        <v>100018514</v>
      </c>
      <c r="B2236">
        <v>0</v>
      </c>
    </row>
    <row r="2237" spans="1:2" ht="16.5">
      <c r="A2237" s="57">
        <v>100018515</v>
      </c>
      <c r="B2237">
        <v>0</v>
      </c>
    </row>
    <row r="2238" spans="1:2" ht="16.5">
      <c r="A2238" s="57">
        <v>100018516</v>
      </c>
      <c r="B2238">
        <v>0</v>
      </c>
    </row>
    <row r="2239" spans="1:2" ht="16.5">
      <c r="A2239" s="57">
        <v>100018521</v>
      </c>
      <c r="B2239">
        <v>0</v>
      </c>
    </row>
    <row r="2240" spans="1:2" ht="16.5">
      <c r="A2240" s="57">
        <v>100018522</v>
      </c>
      <c r="B2240">
        <v>0</v>
      </c>
    </row>
    <row r="2241" spans="1:2" ht="16.5">
      <c r="A2241" s="57">
        <v>100018523</v>
      </c>
      <c r="B2241">
        <v>0</v>
      </c>
    </row>
    <row r="2242" spans="1:2" ht="16.5">
      <c r="A2242" s="57">
        <v>100018524</v>
      </c>
      <c r="B2242">
        <v>0</v>
      </c>
    </row>
    <row r="2243" spans="1:2" ht="16.5">
      <c r="A2243" s="57">
        <v>100018525</v>
      </c>
      <c r="B2243">
        <v>0</v>
      </c>
    </row>
    <row r="2244" spans="1:2" ht="16.5">
      <c r="A2244" s="57">
        <v>100018526</v>
      </c>
      <c r="B2244">
        <v>0</v>
      </c>
    </row>
    <row r="2245" spans="1:2" ht="16.5">
      <c r="A2245" s="57">
        <v>100018531</v>
      </c>
      <c r="B2245">
        <v>0</v>
      </c>
    </row>
    <row r="2246" spans="1:2" ht="16.5">
      <c r="A2246" s="57">
        <v>100018532</v>
      </c>
      <c r="B2246">
        <v>0</v>
      </c>
    </row>
    <row r="2247" spans="1:2" ht="16.5">
      <c r="A2247" s="57">
        <v>100018533</v>
      </c>
      <c r="B2247">
        <v>0</v>
      </c>
    </row>
    <row r="2248" spans="1:2" ht="16.5">
      <c r="A2248" s="57">
        <v>100018534</v>
      </c>
      <c r="B2248">
        <v>0</v>
      </c>
    </row>
    <row r="2249" spans="1:2" ht="16.5">
      <c r="A2249" s="57">
        <v>100018535</v>
      </c>
      <c r="B2249">
        <v>3</v>
      </c>
    </row>
    <row r="2250" spans="1:2" ht="16.5">
      <c r="A2250" s="57">
        <v>100018536</v>
      </c>
      <c r="B2250">
        <v>0</v>
      </c>
    </row>
    <row r="2251" spans="1:2" ht="16.5">
      <c r="A2251" s="57">
        <v>100018611</v>
      </c>
      <c r="B2251">
        <v>0</v>
      </c>
    </row>
    <row r="2252" spans="1:2" ht="16.5">
      <c r="A2252" s="57">
        <v>100018612</v>
      </c>
      <c r="B2252">
        <v>0</v>
      </c>
    </row>
    <row r="2253" spans="1:2" ht="16.5">
      <c r="A2253" s="57">
        <v>100018613</v>
      </c>
      <c r="B2253">
        <v>0</v>
      </c>
    </row>
    <row r="2254" spans="1:2" ht="16.5">
      <c r="A2254" s="57">
        <v>100018614</v>
      </c>
      <c r="B2254">
        <v>0</v>
      </c>
    </row>
    <row r="2255" spans="1:2" ht="16.5">
      <c r="A2255" s="57">
        <v>100018615</v>
      </c>
      <c r="B2255">
        <v>0</v>
      </c>
    </row>
    <row r="2256" spans="1:2" ht="16.5">
      <c r="A2256" s="57">
        <v>100018616</v>
      </c>
      <c r="B2256">
        <v>0</v>
      </c>
    </row>
    <row r="2257" spans="1:2" ht="16.5">
      <c r="A2257" s="57">
        <v>100018621</v>
      </c>
      <c r="B2257">
        <v>0</v>
      </c>
    </row>
    <row r="2258" spans="1:2" ht="16.5">
      <c r="A2258" s="57">
        <v>100018622</v>
      </c>
      <c r="B2258">
        <v>0</v>
      </c>
    </row>
    <row r="2259" spans="1:2" ht="16.5">
      <c r="A2259" s="57">
        <v>100018623</v>
      </c>
      <c r="B2259">
        <v>0</v>
      </c>
    </row>
    <row r="2260" spans="1:2" ht="16.5">
      <c r="A2260" s="57">
        <v>100018624</v>
      </c>
      <c r="B2260">
        <v>0</v>
      </c>
    </row>
    <row r="2261" spans="1:2" ht="16.5">
      <c r="A2261" s="57">
        <v>100018625</v>
      </c>
      <c r="B2261">
        <v>0</v>
      </c>
    </row>
    <row r="2262" spans="1:2" ht="16.5">
      <c r="A2262" s="57">
        <v>100018626</v>
      </c>
      <c r="B2262">
        <v>0</v>
      </c>
    </row>
    <row r="2263" spans="1:2" ht="16.5">
      <c r="A2263" s="57">
        <v>100018631</v>
      </c>
      <c r="B2263">
        <v>0</v>
      </c>
    </row>
    <row r="2264" spans="1:2" ht="16.5">
      <c r="A2264" s="57">
        <v>100018632</v>
      </c>
      <c r="B2264">
        <v>0</v>
      </c>
    </row>
    <row r="2265" spans="1:2" ht="16.5">
      <c r="A2265" s="57">
        <v>100018633</v>
      </c>
      <c r="B2265">
        <v>0</v>
      </c>
    </row>
    <row r="2266" spans="1:2" ht="16.5">
      <c r="A2266" s="57">
        <v>100018634</v>
      </c>
      <c r="B2266">
        <v>0</v>
      </c>
    </row>
    <row r="2267" spans="1:2" ht="16.5">
      <c r="A2267" s="57">
        <v>100018635</v>
      </c>
      <c r="B2267">
        <v>0</v>
      </c>
    </row>
    <row r="2268" spans="1:2" ht="16.5">
      <c r="A2268" s="57">
        <v>100018636</v>
      </c>
      <c r="B2268">
        <v>0</v>
      </c>
    </row>
    <row r="2269" spans="1:2" ht="16.5">
      <c r="A2269" s="57">
        <v>100018711</v>
      </c>
      <c r="B2269">
        <v>0</v>
      </c>
    </row>
    <row r="2270" spans="1:2" ht="16.5">
      <c r="A2270" s="57">
        <v>100018712</v>
      </c>
      <c r="B2270">
        <v>0</v>
      </c>
    </row>
    <row r="2271" spans="1:2" ht="16.5">
      <c r="A2271" s="57">
        <v>100018713</v>
      </c>
      <c r="B2271">
        <v>0</v>
      </c>
    </row>
    <row r="2272" spans="1:2" ht="16.5">
      <c r="A2272" s="57">
        <v>100018714</v>
      </c>
      <c r="B2272">
        <v>0</v>
      </c>
    </row>
    <row r="2273" spans="1:2" ht="16.5">
      <c r="A2273" s="57">
        <v>100018715</v>
      </c>
      <c r="B2273">
        <v>0</v>
      </c>
    </row>
    <row r="2274" spans="1:2" ht="16.5">
      <c r="A2274" s="57">
        <v>100018716</v>
      </c>
      <c r="B2274">
        <v>0</v>
      </c>
    </row>
    <row r="2275" spans="1:2" ht="16.5">
      <c r="A2275" s="57">
        <v>100018721</v>
      </c>
      <c r="B2275">
        <v>0</v>
      </c>
    </row>
    <row r="2276" spans="1:2" ht="16.5">
      <c r="A2276" s="57">
        <v>100018722</v>
      </c>
      <c r="B2276">
        <v>0</v>
      </c>
    </row>
    <row r="2277" spans="1:2" ht="16.5">
      <c r="A2277" s="57">
        <v>100018723</v>
      </c>
      <c r="B2277">
        <v>0</v>
      </c>
    </row>
    <row r="2278" spans="1:2" ht="16.5">
      <c r="A2278" s="57">
        <v>100018724</v>
      </c>
      <c r="B2278">
        <v>0</v>
      </c>
    </row>
    <row r="2279" spans="1:2" ht="16.5">
      <c r="A2279" s="57">
        <v>100018725</v>
      </c>
      <c r="B2279">
        <v>0</v>
      </c>
    </row>
    <row r="2280" spans="1:2" ht="16.5">
      <c r="A2280" s="57">
        <v>100018726</v>
      </c>
      <c r="B2280">
        <v>0</v>
      </c>
    </row>
    <row r="2281" spans="1:2" ht="16.5">
      <c r="A2281" s="57">
        <v>100018731</v>
      </c>
      <c r="B2281">
        <v>0</v>
      </c>
    </row>
    <row r="2282" spans="1:2" ht="16.5">
      <c r="A2282" s="57">
        <v>100018732</v>
      </c>
      <c r="B2282">
        <v>0</v>
      </c>
    </row>
    <row r="2283" spans="1:2" ht="16.5">
      <c r="A2283" s="57">
        <v>100018733</v>
      </c>
      <c r="B2283">
        <v>0</v>
      </c>
    </row>
    <row r="2284" spans="1:2" ht="16.5">
      <c r="A2284" s="57">
        <v>100018734</v>
      </c>
      <c r="B2284">
        <v>0</v>
      </c>
    </row>
    <row r="2285" spans="1:2" ht="16.5">
      <c r="A2285" s="57">
        <v>100018735</v>
      </c>
      <c r="B2285">
        <v>2</v>
      </c>
    </row>
    <row r="2286" spans="1:2" ht="16.5">
      <c r="A2286" s="57">
        <v>100018736</v>
      </c>
      <c r="B2286">
        <v>0</v>
      </c>
    </row>
    <row r="2287" spans="1:2" ht="16.5">
      <c r="A2287" s="57">
        <v>100018811</v>
      </c>
      <c r="B2287">
        <v>0</v>
      </c>
    </row>
    <row r="2288" spans="1:2" ht="16.5">
      <c r="A2288" s="57">
        <v>100018812</v>
      </c>
      <c r="B2288">
        <v>0</v>
      </c>
    </row>
    <row r="2289" spans="1:2" ht="16.5">
      <c r="A2289" s="57">
        <v>100018813</v>
      </c>
      <c r="B2289">
        <v>0</v>
      </c>
    </row>
    <row r="2290" spans="1:2" ht="16.5">
      <c r="A2290" s="57">
        <v>100018814</v>
      </c>
      <c r="B2290">
        <v>0</v>
      </c>
    </row>
    <row r="2291" spans="1:2" ht="16.5">
      <c r="A2291" s="57">
        <v>100018815</v>
      </c>
      <c r="B2291">
        <v>0</v>
      </c>
    </row>
    <row r="2292" spans="1:2" ht="16.5">
      <c r="A2292" s="57">
        <v>100018816</v>
      </c>
      <c r="B2292">
        <v>0</v>
      </c>
    </row>
    <row r="2293" spans="1:2" ht="16.5">
      <c r="A2293" s="57">
        <v>100018821</v>
      </c>
      <c r="B2293">
        <v>0</v>
      </c>
    </row>
    <row r="2294" spans="1:2" ht="16.5">
      <c r="A2294" s="57">
        <v>100018822</v>
      </c>
      <c r="B2294">
        <v>0</v>
      </c>
    </row>
    <row r="2295" spans="1:2" ht="16.5">
      <c r="A2295" s="57">
        <v>100018823</v>
      </c>
      <c r="B2295">
        <v>0</v>
      </c>
    </row>
    <row r="2296" spans="1:2" ht="16.5">
      <c r="A2296" s="57">
        <v>100018824</v>
      </c>
      <c r="B2296">
        <v>0</v>
      </c>
    </row>
    <row r="2297" spans="1:2" ht="16.5">
      <c r="A2297" s="57">
        <v>100018825</v>
      </c>
      <c r="B2297">
        <v>0</v>
      </c>
    </row>
    <row r="2298" spans="1:2" ht="16.5">
      <c r="A2298" s="57">
        <v>100018826</v>
      </c>
      <c r="B2298">
        <v>0</v>
      </c>
    </row>
    <row r="2299" spans="1:2" ht="16.5">
      <c r="A2299" s="57">
        <v>100018831</v>
      </c>
      <c r="B2299">
        <v>0</v>
      </c>
    </row>
    <row r="2300" spans="1:2" ht="16.5">
      <c r="A2300" s="57">
        <v>100018832</v>
      </c>
      <c r="B2300">
        <v>0</v>
      </c>
    </row>
    <row r="2301" spans="1:2" ht="16.5">
      <c r="A2301" s="57">
        <v>100018833</v>
      </c>
      <c r="B2301">
        <v>0</v>
      </c>
    </row>
    <row r="2302" spans="1:2" ht="16.5">
      <c r="A2302" s="57">
        <v>100018834</v>
      </c>
      <c r="B2302">
        <v>0</v>
      </c>
    </row>
    <row r="2303" spans="1:2" ht="16.5">
      <c r="A2303" s="57">
        <v>100018835</v>
      </c>
      <c r="B2303">
        <v>2</v>
      </c>
    </row>
    <row r="2304" spans="1:2" ht="16.5">
      <c r="A2304" s="57">
        <v>100018836</v>
      </c>
      <c r="B2304">
        <v>0</v>
      </c>
    </row>
    <row r="2305" spans="1:2" ht="16.5">
      <c r="A2305" s="57">
        <v>100019111</v>
      </c>
      <c r="B2305">
        <v>0</v>
      </c>
    </row>
    <row r="2306" spans="1:2" ht="16.5">
      <c r="A2306" s="57">
        <v>100019112</v>
      </c>
      <c r="B2306">
        <v>0</v>
      </c>
    </row>
    <row r="2307" spans="1:2" ht="16.5">
      <c r="A2307" s="57">
        <v>100019113</v>
      </c>
      <c r="B2307">
        <v>0</v>
      </c>
    </row>
    <row r="2308" spans="1:2" ht="16.5">
      <c r="A2308" s="57">
        <v>100019114</v>
      </c>
      <c r="B2308">
        <v>0</v>
      </c>
    </row>
    <row r="2309" spans="1:2" ht="16.5">
      <c r="A2309" s="57">
        <v>100019115</v>
      </c>
      <c r="B2309">
        <v>0</v>
      </c>
    </row>
    <row r="2310" spans="1:2" ht="16.5">
      <c r="A2310" s="57">
        <v>100019116</v>
      </c>
      <c r="B2310">
        <v>0</v>
      </c>
    </row>
    <row r="2311" spans="1:2" ht="16.5">
      <c r="A2311" s="57">
        <v>100019121</v>
      </c>
      <c r="B2311">
        <v>0</v>
      </c>
    </row>
    <row r="2312" spans="1:2" ht="16.5">
      <c r="A2312" s="57">
        <v>100019122</v>
      </c>
      <c r="B2312">
        <v>0</v>
      </c>
    </row>
    <row r="2313" spans="1:2" ht="16.5">
      <c r="A2313" s="57">
        <v>100019123</v>
      </c>
      <c r="B2313">
        <v>0</v>
      </c>
    </row>
    <row r="2314" spans="1:2" ht="16.5">
      <c r="A2314" s="57">
        <v>100019124</v>
      </c>
      <c r="B2314">
        <v>0</v>
      </c>
    </row>
    <row r="2315" spans="1:2" ht="16.5">
      <c r="A2315" s="57">
        <v>100019125</v>
      </c>
      <c r="B2315">
        <v>0</v>
      </c>
    </row>
    <row r="2316" spans="1:2" ht="16.5">
      <c r="A2316" s="57">
        <v>100019126</v>
      </c>
      <c r="B2316">
        <v>0</v>
      </c>
    </row>
    <row r="2317" spans="1:2" ht="16.5">
      <c r="A2317" s="57">
        <v>100019131</v>
      </c>
      <c r="B2317">
        <v>0</v>
      </c>
    </row>
    <row r="2318" spans="1:2" ht="16.5">
      <c r="A2318" s="57">
        <v>100019132</v>
      </c>
      <c r="B2318">
        <v>0</v>
      </c>
    </row>
    <row r="2319" spans="1:2" ht="16.5">
      <c r="A2319" s="57">
        <v>100019133</v>
      </c>
      <c r="B2319">
        <v>0</v>
      </c>
    </row>
    <row r="2320" spans="1:2" ht="16.5">
      <c r="A2320" s="57">
        <v>100019134</v>
      </c>
      <c r="B2320">
        <v>0</v>
      </c>
    </row>
    <row r="2321" spans="1:2" ht="16.5">
      <c r="A2321" s="57">
        <v>100019135</v>
      </c>
      <c r="B2321">
        <v>0</v>
      </c>
    </row>
    <row r="2322" spans="1:2" ht="16.5">
      <c r="A2322" s="57">
        <v>100019136</v>
      </c>
      <c r="B2322">
        <v>0</v>
      </c>
    </row>
    <row r="2323" spans="1:2" ht="16.5">
      <c r="A2323" s="57">
        <v>100019211</v>
      </c>
      <c r="B2323">
        <v>0</v>
      </c>
    </row>
    <row r="2324" spans="1:2" ht="16.5">
      <c r="A2324" s="57">
        <v>100019212</v>
      </c>
      <c r="B2324">
        <v>0</v>
      </c>
    </row>
    <row r="2325" spans="1:2" ht="16.5">
      <c r="A2325" s="57">
        <v>100019213</v>
      </c>
      <c r="B2325">
        <v>0</v>
      </c>
    </row>
    <row r="2326" spans="1:2" ht="16.5">
      <c r="A2326" s="57">
        <v>100019214</v>
      </c>
      <c r="B2326">
        <v>0</v>
      </c>
    </row>
    <row r="2327" spans="1:2" ht="16.5">
      <c r="A2327" s="57">
        <v>100019215</v>
      </c>
      <c r="B2327">
        <v>0</v>
      </c>
    </row>
    <row r="2328" spans="1:2" ht="16.5">
      <c r="A2328" s="57">
        <v>100019216</v>
      </c>
      <c r="B2328">
        <v>0</v>
      </c>
    </row>
    <row r="2329" spans="1:2" ht="16.5">
      <c r="A2329" s="57">
        <v>100019221</v>
      </c>
      <c r="B2329">
        <v>0</v>
      </c>
    </row>
    <row r="2330" spans="1:2" ht="16.5">
      <c r="A2330" s="57">
        <v>100019222</v>
      </c>
      <c r="B2330">
        <v>0</v>
      </c>
    </row>
    <row r="2331" spans="1:2" ht="16.5">
      <c r="A2331" s="57">
        <v>100019223</v>
      </c>
      <c r="B2331">
        <v>0</v>
      </c>
    </row>
    <row r="2332" spans="1:2" ht="16.5">
      <c r="A2332" s="57">
        <v>100019224</v>
      </c>
      <c r="B2332">
        <v>0</v>
      </c>
    </row>
    <row r="2333" spans="1:2" ht="16.5">
      <c r="A2333" s="57">
        <v>100019225</v>
      </c>
      <c r="B2333">
        <v>0</v>
      </c>
    </row>
    <row r="2334" spans="1:2" ht="16.5">
      <c r="A2334" s="57">
        <v>100019226</v>
      </c>
      <c r="B2334">
        <v>0</v>
      </c>
    </row>
    <row r="2335" spans="1:2" ht="16.5">
      <c r="A2335" s="57">
        <v>100019231</v>
      </c>
      <c r="B2335">
        <v>0</v>
      </c>
    </row>
    <row r="2336" spans="1:2" ht="16.5">
      <c r="A2336" s="57">
        <v>100019232</v>
      </c>
      <c r="B2336">
        <v>0</v>
      </c>
    </row>
    <row r="2337" spans="1:2" ht="16.5">
      <c r="A2337" s="57">
        <v>100019233</v>
      </c>
      <c r="B2337">
        <v>0</v>
      </c>
    </row>
    <row r="2338" spans="1:2" ht="16.5">
      <c r="A2338" s="57">
        <v>100019234</v>
      </c>
      <c r="B2338">
        <v>0</v>
      </c>
    </row>
    <row r="2339" spans="1:2" ht="16.5">
      <c r="A2339" s="57">
        <v>100019235</v>
      </c>
      <c r="B2339">
        <v>0</v>
      </c>
    </row>
    <row r="2340" spans="1:2" ht="16.5">
      <c r="A2340" s="57">
        <v>100019236</v>
      </c>
      <c r="B2340">
        <v>0</v>
      </c>
    </row>
    <row r="2341" spans="1:2" ht="16.5">
      <c r="A2341" s="57">
        <v>100019311</v>
      </c>
      <c r="B2341">
        <v>0</v>
      </c>
    </row>
    <row r="2342" spans="1:2" ht="16.5">
      <c r="A2342" s="57">
        <v>100019312</v>
      </c>
      <c r="B2342">
        <v>0</v>
      </c>
    </row>
    <row r="2343" spans="1:2" ht="16.5">
      <c r="A2343" s="57">
        <v>100019313</v>
      </c>
      <c r="B2343">
        <v>0</v>
      </c>
    </row>
    <row r="2344" spans="1:2" ht="16.5">
      <c r="A2344" s="57">
        <v>100019314</v>
      </c>
      <c r="B2344">
        <v>0</v>
      </c>
    </row>
    <row r="2345" spans="1:2" ht="16.5">
      <c r="A2345" s="57">
        <v>100019315</v>
      </c>
      <c r="B2345">
        <v>0</v>
      </c>
    </row>
    <row r="2346" spans="1:2" ht="16.5">
      <c r="A2346" s="57">
        <v>100019316</v>
      </c>
      <c r="B2346">
        <v>0</v>
      </c>
    </row>
    <row r="2347" spans="1:2" ht="16.5">
      <c r="A2347" s="57">
        <v>100019321</v>
      </c>
      <c r="B2347">
        <v>0</v>
      </c>
    </row>
    <row r="2348" spans="1:2" ht="16.5">
      <c r="A2348" s="57">
        <v>100019322</v>
      </c>
      <c r="B2348">
        <v>0</v>
      </c>
    </row>
    <row r="2349" spans="1:2" ht="16.5">
      <c r="A2349" s="57">
        <v>100019323</v>
      </c>
      <c r="B2349">
        <v>0</v>
      </c>
    </row>
    <row r="2350" spans="1:2" ht="16.5">
      <c r="A2350" s="57">
        <v>100019324</v>
      </c>
      <c r="B2350">
        <v>0</v>
      </c>
    </row>
    <row r="2351" spans="1:2" ht="16.5">
      <c r="A2351" s="57">
        <v>100019325</v>
      </c>
      <c r="B2351">
        <v>0</v>
      </c>
    </row>
    <row r="2352" spans="1:2" ht="16.5">
      <c r="A2352" s="57">
        <v>100019326</v>
      </c>
      <c r="B2352">
        <v>0</v>
      </c>
    </row>
    <row r="2353" spans="1:2" ht="16.5">
      <c r="A2353" s="57">
        <v>100019331</v>
      </c>
      <c r="B2353">
        <v>0</v>
      </c>
    </row>
    <row r="2354" spans="1:2" ht="16.5">
      <c r="A2354" s="57">
        <v>100019332</v>
      </c>
      <c r="B2354">
        <v>0</v>
      </c>
    </row>
    <row r="2355" spans="1:2" ht="16.5">
      <c r="A2355" s="57">
        <v>100019333</v>
      </c>
      <c r="B2355">
        <v>0</v>
      </c>
    </row>
    <row r="2356" spans="1:2" ht="16.5">
      <c r="A2356" s="57">
        <v>100019334</v>
      </c>
      <c r="B2356">
        <v>0</v>
      </c>
    </row>
    <row r="2357" spans="1:2" ht="16.5">
      <c r="A2357" s="57">
        <v>100019335</v>
      </c>
      <c r="B2357">
        <v>0</v>
      </c>
    </row>
    <row r="2358" spans="1:2" ht="16.5">
      <c r="A2358" s="57">
        <v>100019336</v>
      </c>
      <c r="B2358">
        <v>0</v>
      </c>
    </row>
    <row r="2359" spans="1:2" ht="16.5">
      <c r="A2359" s="57">
        <v>100019411</v>
      </c>
      <c r="B2359">
        <v>0</v>
      </c>
    </row>
    <row r="2360" spans="1:2" ht="16.5">
      <c r="A2360" s="57">
        <v>100019412</v>
      </c>
      <c r="B2360">
        <v>0</v>
      </c>
    </row>
    <row r="2361" spans="1:2" ht="16.5">
      <c r="A2361" s="57">
        <v>100019413</v>
      </c>
      <c r="B2361">
        <v>0</v>
      </c>
    </row>
    <row r="2362" spans="1:2" ht="16.5">
      <c r="A2362" s="57">
        <v>100019414</v>
      </c>
      <c r="B2362">
        <v>0</v>
      </c>
    </row>
    <row r="2363" spans="1:2" ht="16.5">
      <c r="A2363" s="57">
        <v>100019415</v>
      </c>
      <c r="B2363">
        <v>0</v>
      </c>
    </row>
    <row r="2364" spans="1:2" ht="16.5">
      <c r="A2364" s="57">
        <v>100019416</v>
      </c>
      <c r="B2364">
        <v>0</v>
      </c>
    </row>
    <row r="2365" spans="1:2" ht="16.5">
      <c r="A2365" s="57">
        <v>100019421</v>
      </c>
      <c r="B2365">
        <v>0</v>
      </c>
    </row>
    <row r="2366" spans="1:2" ht="16.5">
      <c r="A2366" s="57">
        <v>100019422</v>
      </c>
      <c r="B2366">
        <v>0</v>
      </c>
    </row>
    <row r="2367" spans="1:2" ht="16.5">
      <c r="A2367" s="57">
        <v>100019423</v>
      </c>
      <c r="B2367">
        <v>0</v>
      </c>
    </row>
    <row r="2368" spans="1:2" ht="16.5">
      <c r="A2368" s="57">
        <v>100019424</v>
      </c>
      <c r="B2368">
        <v>0</v>
      </c>
    </row>
    <row r="2369" spans="1:2" ht="16.5">
      <c r="A2369" s="57">
        <v>100019425</v>
      </c>
      <c r="B2369">
        <v>0</v>
      </c>
    </row>
    <row r="2370" spans="1:2" ht="16.5">
      <c r="A2370" s="57">
        <v>100019426</v>
      </c>
      <c r="B2370">
        <v>0</v>
      </c>
    </row>
    <row r="2371" spans="1:2" ht="16.5">
      <c r="A2371" s="57">
        <v>100019431</v>
      </c>
      <c r="B2371">
        <v>0</v>
      </c>
    </row>
    <row r="2372" spans="1:2" ht="16.5">
      <c r="A2372" s="57">
        <v>100019432</v>
      </c>
      <c r="B2372">
        <v>0</v>
      </c>
    </row>
    <row r="2373" spans="1:2" ht="16.5">
      <c r="A2373" s="57">
        <v>100019433</v>
      </c>
      <c r="B2373">
        <v>0</v>
      </c>
    </row>
    <row r="2374" spans="1:2" ht="16.5">
      <c r="A2374" s="57">
        <v>100019434</v>
      </c>
      <c r="B2374">
        <v>0</v>
      </c>
    </row>
    <row r="2375" spans="1:2" ht="16.5">
      <c r="A2375" s="57">
        <v>100019435</v>
      </c>
      <c r="B2375">
        <v>0</v>
      </c>
    </row>
    <row r="2376" spans="1:2" ht="16.5">
      <c r="A2376" s="57">
        <v>100019436</v>
      </c>
      <c r="B2376">
        <v>0</v>
      </c>
    </row>
    <row r="2377" spans="1:2" ht="16.5">
      <c r="A2377" s="57">
        <v>100019511</v>
      </c>
      <c r="B2377">
        <v>0</v>
      </c>
    </row>
    <row r="2378" spans="1:2" ht="16.5">
      <c r="A2378" s="57">
        <v>100019512</v>
      </c>
      <c r="B2378">
        <v>0</v>
      </c>
    </row>
    <row r="2379" spans="1:2" ht="16.5">
      <c r="A2379" s="57">
        <v>100019513</v>
      </c>
      <c r="B2379">
        <v>0</v>
      </c>
    </row>
    <row r="2380" spans="1:2" ht="16.5">
      <c r="A2380" s="57">
        <v>100019514</v>
      </c>
      <c r="B2380">
        <v>0</v>
      </c>
    </row>
    <row r="2381" spans="1:2" ht="16.5">
      <c r="A2381" s="57">
        <v>100019515</v>
      </c>
      <c r="B2381">
        <v>0</v>
      </c>
    </row>
    <row r="2382" spans="1:2" ht="16.5">
      <c r="A2382" s="57">
        <v>100019516</v>
      </c>
      <c r="B2382">
        <v>0</v>
      </c>
    </row>
    <row r="2383" spans="1:2" ht="16.5">
      <c r="A2383" s="57">
        <v>100019521</v>
      </c>
      <c r="B2383">
        <v>0</v>
      </c>
    </row>
    <row r="2384" spans="1:2" ht="16.5">
      <c r="A2384" s="57">
        <v>100019522</v>
      </c>
      <c r="B2384">
        <v>0</v>
      </c>
    </row>
    <row r="2385" spans="1:2" ht="16.5">
      <c r="A2385" s="57">
        <v>100019523</v>
      </c>
      <c r="B2385">
        <v>0</v>
      </c>
    </row>
    <row r="2386" spans="1:2" ht="16.5">
      <c r="A2386" s="57">
        <v>100019524</v>
      </c>
      <c r="B2386">
        <v>0</v>
      </c>
    </row>
    <row r="2387" spans="1:2" ht="16.5">
      <c r="A2387" s="57">
        <v>100019525</v>
      </c>
      <c r="B2387">
        <v>0</v>
      </c>
    </row>
    <row r="2388" spans="1:2" ht="16.5">
      <c r="A2388" s="57">
        <v>100019526</v>
      </c>
      <c r="B2388">
        <v>0</v>
      </c>
    </row>
    <row r="2389" spans="1:2" ht="16.5">
      <c r="A2389" s="57">
        <v>100019531</v>
      </c>
      <c r="B2389">
        <v>0</v>
      </c>
    </row>
    <row r="2390" spans="1:2" ht="16.5">
      <c r="A2390" s="57">
        <v>100019532</v>
      </c>
      <c r="B2390">
        <v>0</v>
      </c>
    </row>
    <row r="2391" spans="1:2" ht="16.5">
      <c r="A2391" s="57">
        <v>100019533</v>
      </c>
      <c r="B2391">
        <v>0</v>
      </c>
    </row>
    <row r="2392" spans="1:2" ht="16.5">
      <c r="A2392" s="57">
        <v>100019534</v>
      </c>
      <c r="B2392">
        <v>0</v>
      </c>
    </row>
    <row r="2393" spans="1:2" ht="16.5">
      <c r="A2393" s="57">
        <v>100019535</v>
      </c>
      <c r="B2393">
        <v>0</v>
      </c>
    </row>
    <row r="2394" spans="1:2" ht="16.5">
      <c r="A2394" s="57">
        <v>100019536</v>
      </c>
      <c r="B2394">
        <v>0</v>
      </c>
    </row>
    <row r="2395" spans="1:2" ht="16.5">
      <c r="A2395" s="57">
        <v>100019611</v>
      </c>
      <c r="B2395">
        <v>0</v>
      </c>
    </row>
    <row r="2396" spans="1:2" ht="16.5">
      <c r="A2396" s="57">
        <v>100019612</v>
      </c>
      <c r="B2396">
        <v>0</v>
      </c>
    </row>
    <row r="2397" spans="1:2" ht="16.5">
      <c r="A2397" s="57">
        <v>100019613</v>
      </c>
      <c r="B2397">
        <v>0</v>
      </c>
    </row>
    <row r="2398" spans="1:2" ht="16.5">
      <c r="A2398" s="57">
        <v>100019614</v>
      </c>
      <c r="B2398">
        <v>0</v>
      </c>
    </row>
    <row r="2399" spans="1:2" ht="16.5">
      <c r="A2399" s="57">
        <v>100019615</v>
      </c>
      <c r="B2399">
        <v>0</v>
      </c>
    </row>
    <row r="2400" spans="1:2" ht="16.5">
      <c r="A2400" s="57">
        <v>100019616</v>
      </c>
      <c r="B2400">
        <v>0</v>
      </c>
    </row>
    <row r="2401" spans="1:2" ht="16.5">
      <c r="A2401" s="57">
        <v>100019621</v>
      </c>
      <c r="B2401">
        <v>0</v>
      </c>
    </row>
    <row r="2402" spans="1:2" ht="16.5">
      <c r="A2402" s="57">
        <v>100019622</v>
      </c>
      <c r="B2402">
        <v>0</v>
      </c>
    </row>
    <row r="2403" spans="1:2" ht="16.5">
      <c r="A2403" s="57">
        <v>100019623</v>
      </c>
      <c r="B2403">
        <v>0</v>
      </c>
    </row>
    <row r="2404" spans="1:2" ht="16.5">
      <c r="A2404" s="57">
        <v>100019624</v>
      </c>
      <c r="B2404">
        <v>0</v>
      </c>
    </row>
    <row r="2405" spans="1:2" ht="16.5">
      <c r="A2405" s="57">
        <v>100019625</v>
      </c>
      <c r="B2405">
        <v>0</v>
      </c>
    </row>
    <row r="2406" spans="1:2" ht="16.5">
      <c r="A2406" s="57">
        <v>100019626</v>
      </c>
      <c r="B2406">
        <v>0</v>
      </c>
    </row>
    <row r="2407" spans="1:2" ht="16.5">
      <c r="A2407" s="57">
        <v>100019631</v>
      </c>
      <c r="B2407">
        <v>0</v>
      </c>
    </row>
    <row r="2408" spans="1:2" ht="16.5">
      <c r="A2408" s="57">
        <v>100019632</v>
      </c>
      <c r="B2408">
        <v>0</v>
      </c>
    </row>
    <row r="2409" spans="1:2" ht="16.5">
      <c r="A2409" s="57">
        <v>100019633</v>
      </c>
      <c r="B2409">
        <v>0</v>
      </c>
    </row>
    <row r="2410" spans="1:2" ht="16.5">
      <c r="A2410" s="57">
        <v>100019634</v>
      </c>
      <c r="B2410">
        <v>0</v>
      </c>
    </row>
    <row r="2411" spans="1:2" ht="16.5">
      <c r="A2411" s="57">
        <v>100019635</v>
      </c>
      <c r="B2411">
        <v>0</v>
      </c>
    </row>
    <row r="2412" spans="1:2" ht="16.5">
      <c r="A2412" s="57">
        <v>100019636</v>
      </c>
      <c r="B2412">
        <v>0</v>
      </c>
    </row>
    <row r="2413" spans="1:2" ht="16.5">
      <c r="A2413" s="57">
        <v>100019711</v>
      </c>
      <c r="B2413">
        <v>0</v>
      </c>
    </row>
    <row r="2414" spans="1:2" ht="16.5">
      <c r="A2414" s="57">
        <v>100019712</v>
      </c>
      <c r="B2414">
        <v>0</v>
      </c>
    </row>
    <row r="2415" spans="1:2" ht="16.5">
      <c r="A2415" s="57">
        <v>100019713</v>
      </c>
      <c r="B2415">
        <v>0</v>
      </c>
    </row>
    <row r="2416" spans="1:2" ht="16.5">
      <c r="A2416" s="57">
        <v>100019714</v>
      </c>
      <c r="B2416">
        <v>0</v>
      </c>
    </row>
    <row r="2417" spans="1:2" ht="16.5">
      <c r="A2417" s="57">
        <v>100019715</v>
      </c>
      <c r="B2417">
        <v>0</v>
      </c>
    </row>
    <row r="2418" spans="1:2" ht="16.5">
      <c r="A2418" s="57">
        <v>100019716</v>
      </c>
      <c r="B2418">
        <v>0</v>
      </c>
    </row>
    <row r="2419" spans="1:2" ht="16.5">
      <c r="A2419" s="57">
        <v>100019721</v>
      </c>
      <c r="B2419">
        <v>0</v>
      </c>
    </row>
    <row r="2420" spans="1:2" ht="16.5">
      <c r="A2420" s="57">
        <v>100019722</v>
      </c>
      <c r="B2420">
        <v>0</v>
      </c>
    </row>
    <row r="2421" spans="1:2" ht="16.5">
      <c r="A2421" s="57">
        <v>100019723</v>
      </c>
      <c r="B2421">
        <v>0</v>
      </c>
    </row>
    <row r="2422" spans="1:2" ht="16.5">
      <c r="A2422" s="57">
        <v>100019724</v>
      </c>
      <c r="B2422">
        <v>0</v>
      </c>
    </row>
    <row r="2423" spans="1:2" ht="16.5">
      <c r="A2423" s="57">
        <v>100019725</v>
      </c>
      <c r="B2423">
        <v>0</v>
      </c>
    </row>
    <row r="2424" spans="1:2" ht="16.5">
      <c r="A2424" s="57">
        <v>100019726</v>
      </c>
      <c r="B2424">
        <v>0</v>
      </c>
    </row>
    <row r="2425" spans="1:2" ht="16.5">
      <c r="A2425" s="57">
        <v>100019731</v>
      </c>
      <c r="B2425">
        <v>0</v>
      </c>
    </row>
    <row r="2426" spans="1:2" ht="16.5">
      <c r="A2426" s="57">
        <v>100019732</v>
      </c>
      <c r="B2426">
        <v>0</v>
      </c>
    </row>
    <row r="2427" spans="1:2" ht="16.5">
      <c r="A2427" s="57">
        <v>100019733</v>
      </c>
      <c r="B2427">
        <v>0</v>
      </c>
    </row>
    <row r="2428" spans="1:2" ht="16.5">
      <c r="A2428" s="57">
        <v>100019734</v>
      </c>
      <c r="B2428">
        <v>0</v>
      </c>
    </row>
    <row r="2429" spans="1:2" ht="16.5">
      <c r="A2429" s="57">
        <v>100019735</v>
      </c>
      <c r="B2429">
        <v>1</v>
      </c>
    </row>
    <row r="2430" spans="1:2" ht="16.5">
      <c r="A2430" s="57">
        <v>100019736</v>
      </c>
      <c r="B2430">
        <v>0</v>
      </c>
    </row>
    <row r="2431" spans="1:2" ht="16.5">
      <c r="A2431" s="57">
        <v>100019811</v>
      </c>
      <c r="B2431">
        <v>0</v>
      </c>
    </row>
    <row r="2432" spans="1:2" ht="16.5">
      <c r="A2432" s="57">
        <v>100019812</v>
      </c>
      <c r="B2432">
        <v>0</v>
      </c>
    </row>
    <row r="2433" spans="1:2" ht="16.5">
      <c r="A2433" s="57">
        <v>100019813</v>
      </c>
      <c r="B2433">
        <v>0</v>
      </c>
    </row>
    <row r="2434" spans="1:2" ht="16.5">
      <c r="A2434" s="57">
        <v>100019814</v>
      </c>
      <c r="B2434">
        <v>0</v>
      </c>
    </row>
    <row r="2435" spans="1:2" ht="16.5">
      <c r="A2435" s="57">
        <v>100019815</v>
      </c>
      <c r="B2435">
        <v>0</v>
      </c>
    </row>
    <row r="2436" spans="1:2" ht="16.5">
      <c r="A2436" s="57">
        <v>100019816</v>
      </c>
      <c r="B2436">
        <v>0</v>
      </c>
    </row>
    <row r="2437" spans="1:2" ht="16.5">
      <c r="A2437" s="57">
        <v>100019821</v>
      </c>
      <c r="B2437">
        <v>0</v>
      </c>
    </row>
    <row r="2438" spans="1:2" ht="16.5">
      <c r="A2438" s="57">
        <v>100019822</v>
      </c>
      <c r="B2438">
        <v>0</v>
      </c>
    </row>
    <row r="2439" spans="1:2" ht="16.5">
      <c r="A2439" s="57">
        <v>100019823</v>
      </c>
      <c r="B2439">
        <v>0</v>
      </c>
    </row>
    <row r="2440" spans="1:2" ht="16.5">
      <c r="A2440" s="57">
        <v>100019824</v>
      </c>
      <c r="B2440">
        <v>0</v>
      </c>
    </row>
    <row r="2441" spans="1:2" ht="16.5">
      <c r="A2441" s="57">
        <v>100019825</v>
      </c>
      <c r="B2441">
        <v>0</v>
      </c>
    </row>
    <row r="2442" spans="1:2" ht="16.5">
      <c r="A2442" s="57">
        <v>100019826</v>
      </c>
      <c r="B2442">
        <v>0</v>
      </c>
    </row>
    <row r="2443" spans="1:2" ht="16.5">
      <c r="A2443" s="57">
        <v>100019831</v>
      </c>
      <c r="B2443">
        <v>0</v>
      </c>
    </row>
    <row r="2444" spans="1:2" ht="16.5">
      <c r="A2444" s="57">
        <v>100019832</v>
      </c>
      <c r="B2444">
        <v>0</v>
      </c>
    </row>
    <row r="2445" spans="1:2" ht="16.5">
      <c r="A2445" s="57">
        <v>100019833</v>
      </c>
      <c r="B2445">
        <v>0</v>
      </c>
    </row>
    <row r="2446" spans="1:2" ht="16.5">
      <c r="A2446" s="57">
        <v>100019834</v>
      </c>
      <c r="B2446">
        <v>0</v>
      </c>
    </row>
    <row r="2447" spans="1:2" ht="16.5">
      <c r="A2447" s="57">
        <v>100019835</v>
      </c>
      <c r="B2447">
        <v>1</v>
      </c>
    </row>
    <row r="2448" spans="1:2" ht="16.5">
      <c r="A2448" s="57">
        <v>100019836</v>
      </c>
      <c r="B2448">
        <v>0</v>
      </c>
    </row>
    <row r="2449" spans="1:2" ht="16.5">
      <c r="A2449" s="57">
        <v>100020111</v>
      </c>
      <c r="B2449">
        <v>0</v>
      </c>
    </row>
    <row r="2450" spans="1:2" ht="16.5">
      <c r="A2450" s="57">
        <v>100020112</v>
      </c>
      <c r="B2450">
        <v>0</v>
      </c>
    </row>
    <row r="2451" spans="1:2" ht="16.5">
      <c r="A2451" s="57">
        <v>100020113</v>
      </c>
      <c r="B2451">
        <v>0</v>
      </c>
    </row>
    <row r="2452" spans="1:2" ht="16.5">
      <c r="A2452" s="57">
        <v>100020114</v>
      </c>
      <c r="B2452">
        <v>0</v>
      </c>
    </row>
    <row r="2453" spans="1:2" ht="16.5">
      <c r="A2453" s="57">
        <v>100020115</v>
      </c>
      <c r="B2453">
        <v>0</v>
      </c>
    </row>
    <row r="2454" spans="1:2" ht="16.5">
      <c r="A2454" s="57">
        <v>100020116</v>
      </c>
      <c r="B2454">
        <v>0</v>
      </c>
    </row>
    <row r="2455" spans="1:2" ht="16.5">
      <c r="A2455" s="57">
        <v>100020121</v>
      </c>
      <c r="B2455">
        <v>0</v>
      </c>
    </row>
    <row r="2456" spans="1:2" ht="16.5">
      <c r="A2456" s="57">
        <v>100020122</v>
      </c>
      <c r="B2456">
        <v>0</v>
      </c>
    </row>
    <row r="2457" spans="1:2" ht="16.5">
      <c r="A2457" s="57">
        <v>100020123</v>
      </c>
      <c r="B2457">
        <v>0</v>
      </c>
    </row>
    <row r="2458" spans="1:2" ht="16.5">
      <c r="A2458" s="57">
        <v>100020124</v>
      </c>
      <c r="B2458">
        <v>0</v>
      </c>
    </row>
    <row r="2459" spans="1:2" ht="16.5">
      <c r="A2459" s="57">
        <v>100020125</v>
      </c>
      <c r="B2459">
        <v>0</v>
      </c>
    </row>
    <row r="2460" spans="1:2" ht="16.5">
      <c r="A2460" s="57">
        <v>100020126</v>
      </c>
      <c r="B2460">
        <v>0</v>
      </c>
    </row>
    <row r="2461" spans="1:2" ht="16.5">
      <c r="A2461" s="57">
        <v>100020131</v>
      </c>
      <c r="B2461">
        <v>0</v>
      </c>
    </row>
    <row r="2462" spans="1:2" ht="16.5">
      <c r="A2462" s="57">
        <v>100020132</v>
      </c>
      <c r="B2462">
        <v>0</v>
      </c>
    </row>
    <row r="2463" spans="1:2" ht="16.5">
      <c r="A2463" s="57">
        <v>100020133</v>
      </c>
      <c r="B2463">
        <v>0</v>
      </c>
    </row>
    <row r="2464" spans="1:2" ht="16.5">
      <c r="A2464" s="57">
        <v>100020134</v>
      </c>
      <c r="B2464">
        <v>0</v>
      </c>
    </row>
    <row r="2465" spans="1:2" ht="16.5">
      <c r="A2465" s="57">
        <v>100020135</v>
      </c>
      <c r="B2465">
        <v>0</v>
      </c>
    </row>
    <row r="2466" spans="1:2" ht="16.5">
      <c r="A2466" s="57">
        <v>100020136</v>
      </c>
      <c r="B2466">
        <v>0</v>
      </c>
    </row>
    <row r="2467" spans="1:2" ht="16.5">
      <c r="A2467" s="57">
        <v>100020211</v>
      </c>
      <c r="B2467">
        <v>0</v>
      </c>
    </row>
    <row r="2468" spans="1:2" ht="16.5">
      <c r="A2468" s="57">
        <v>100020212</v>
      </c>
      <c r="B2468">
        <v>0</v>
      </c>
    </row>
    <row r="2469" spans="1:2" ht="16.5">
      <c r="A2469" s="57">
        <v>100020213</v>
      </c>
      <c r="B2469">
        <v>0</v>
      </c>
    </row>
    <row r="2470" spans="1:2" ht="16.5">
      <c r="A2470" s="57">
        <v>100020214</v>
      </c>
      <c r="B2470">
        <v>0</v>
      </c>
    </row>
    <row r="2471" spans="1:2" ht="16.5">
      <c r="A2471" s="57">
        <v>100020215</v>
      </c>
      <c r="B2471">
        <v>0</v>
      </c>
    </row>
    <row r="2472" spans="1:2" ht="16.5">
      <c r="A2472" s="57">
        <v>100020216</v>
      </c>
      <c r="B2472">
        <v>0</v>
      </c>
    </row>
    <row r="2473" spans="1:2" ht="16.5">
      <c r="A2473" s="57">
        <v>100020221</v>
      </c>
      <c r="B2473">
        <v>0</v>
      </c>
    </row>
    <row r="2474" spans="1:2" ht="16.5">
      <c r="A2474" s="57">
        <v>100020222</v>
      </c>
      <c r="B2474">
        <v>0</v>
      </c>
    </row>
    <row r="2475" spans="1:2" ht="16.5">
      <c r="A2475" s="57">
        <v>100020223</v>
      </c>
      <c r="B2475">
        <v>0</v>
      </c>
    </row>
    <row r="2476" spans="1:2" ht="16.5">
      <c r="A2476" s="57">
        <v>100020224</v>
      </c>
      <c r="B2476">
        <v>0</v>
      </c>
    </row>
    <row r="2477" spans="1:2" ht="16.5">
      <c r="A2477" s="57">
        <v>100020225</v>
      </c>
      <c r="B2477">
        <v>0</v>
      </c>
    </row>
    <row r="2478" spans="1:2" ht="16.5">
      <c r="A2478" s="57">
        <v>100020226</v>
      </c>
      <c r="B2478">
        <v>0</v>
      </c>
    </row>
    <row r="2479" spans="1:2" ht="16.5">
      <c r="A2479" s="57">
        <v>100020231</v>
      </c>
      <c r="B2479">
        <v>0</v>
      </c>
    </row>
    <row r="2480" spans="1:2" ht="16.5">
      <c r="A2480" s="57">
        <v>100020232</v>
      </c>
      <c r="B2480">
        <v>0</v>
      </c>
    </row>
    <row r="2481" spans="1:2" ht="16.5">
      <c r="A2481" s="57">
        <v>100020233</v>
      </c>
      <c r="B2481">
        <v>0</v>
      </c>
    </row>
    <row r="2482" spans="1:2" ht="16.5">
      <c r="A2482" s="57">
        <v>100020234</v>
      </c>
      <c r="B2482">
        <v>0</v>
      </c>
    </row>
    <row r="2483" spans="1:2" ht="16.5">
      <c r="A2483" s="57">
        <v>100020235</v>
      </c>
      <c r="B2483">
        <v>0</v>
      </c>
    </row>
    <row r="2484" spans="1:2" ht="16.5">
      <c r="A2484" s="57">
        <v>100020236</v>
      </c>
      <c r="B2484">
        <v>0</v>
      </c>
    </row>
    <row r="2485" spans="1:2" ht="16.5">
      <c r="A2485" s="57">
        <v>100020311</v>
      </c>
      <c r="B2485">
        <v>0</v>
      </c>
    </row>
    <row r="2486" spans="1:2" ht="16.5">
      <c r="A2486" s="57">
        <v>100020312</v>
      </c>
      <c r="B2486">
        <v>0</v>
      </c>
    </row>
    <row r="2487" spans="1:2" ht="16.5">
      <c r="A2487" s="57">
        <v>100020313</v>
      </c>
      <c r="B2487">
        <v>0</v>
      </c>
    </row>
    <row r="2488" spans="1:2" ht="16.5">
      <c r="A2488" s="57">
        <v>100020314</v>
      </c>
      <c r="B2488">
        <v>0</v>
      </c>
    </row>
    <row r="2489" spans="1:2" ht="16.5">
      <c r="A2489" s="57">
        <v>100020315</v>
      </c>
      <c r="B2489">
        <v>0</v>
      </c>
    </row>
    <row r="2490" spans="1:2" ht="16.5">
      <c r="A2490" s="57">
        <v>100020316</v>
      </c>
      <c r="B2490">
        <v>0</v>
      </c>
    </row>
    <row r="2491" spans="1:2" ht="16.5">
      <c r="A2491" s="57">
        <v>100020321</v>
      </c>
      <c r="B2491">
        <v>0</v>
      </c>
    </row>
    <row r="2492" spans="1:2" ht="16.5">
      <c r="A2492" s="57">
        <v>100020322</v>
      </c>
      <c r="B2492">
        <v>0</v>
      </c>
    </row>
    <row r="2493" spans="1:2" ht="16.5">
      <c r="A2493" s="57">
        <v>100020323</v>
      </c>
      <c r="B2493">
        <v>0</v>
      </c>
    </row>
    <row r="2494" spans="1:2" ht="16.5">
      <c r="A2494" s="57">
        <v>100020324</v>
      </c>
      <c r="B2494">
        <v>0</v>
      </c>
    </row>
    <row r="2495" spans="1:2" ht="16.5">
      <c r="A2495" s="57">
        <v>100020325</v>
      </c>
      <c r="B2495">
        <v>0</v>
      </c>
    </row>
    <row r="2496" spans="1:2" ht="16.5">
      <c r="A2496" s="57">
        <v>100020326</v>
      </c>
      <c r="B2496">
        <v>0</v>
      </c>
    </row>
    <row r="2497" spans="1:2" ht="16.5">
      <c r="A2497" s="57">
        <v>100020331</v>
      </c>
      <c r="B2497">
        <v>0</v>
      </c>
    </row>
    <row r="2498" spans="1:2" ht="16.5">
      <c r="A2498" s="57">
        <v>100020332</v>
      </c>
      <c r="B2498">
        <v>0</v>
      </c>
    </row>
    <row r="2499" spans="1:2" ht="16.5">
      <c r="A2499" s="57">
        <v>100020333</v>
      </c>
      <c r="B2499">
        <v>0</v>
      </c>
    </row>
    <row r="2500" spans="1:2" ht="16.5">
      <c r="A2500" s="57">
        <v>100020334</v>
      </c>
      <c r="B2500">
        <v>0</v>
      </c>
    </row>
    <row r="2501" spans="1:2" ht="16.5">
      <c r="A2501" s="57">
        <v>100020335</v>
      </c>
      <c r="B2501">
        <v>0</v>
      </c>
    </row>
    <row r="2502" spans="1:2" ht="16.5">
      <c r="A2502" s="57">
        <v>100020336</v>
      </c>
      <c r="B2502">
        <v>0</v>
      </c>
    </row>
    <row r="2503" spans="1:2" ht="16.5">
      <c r="A2503" s="57">
        <v>100020411</v>
      </c>
      <c r="B2503">
        <v>0</v>
      </c>
    </row>
    <row r="2504" spans="1:2" ht="16.5">
      <c r="A2504" s="57">
        <v>100020412</v>
      </c>
      <c r="B2504">
        <v>0</v>
      </c>
    </row>
    <row r="2505" spans="1:2" ht="16.5">
      <c r="A2505" s="57">
        <v>100020413</v>
      </c>
      <c r="B2505">
        <v>0</v>
      </c>
    </row>
    <row r="2506" spans="1:2" ht="16.5">
      <c r="A2506" s="57">
        <v>100020414</v>
      </c>
      <c r="B2506">
        <v>0</v>
      </c>
    </row>
    <row r="2507" spans="1:2" ht="16.5">
      <c r="A2507" s="57">
        <v>100020415</v>
      </c>
      <c r="B2507">
        <v>0</v>
      </c>
    </row>
    <row r="2508" spans="1:2" ht="16.5">
      <c r="A2508" s="57">
        <v>100020416</v>
      </c>
      <c r="B2508">
        <v>0</v>
      </c>
    </row>
    <row r="2509" spans="1:2" ht="16.5">
      <c r="A2509" s="57">
        <v>100020421</v>
      </c>
      <c r="B2509">
        <v>0</v>
      </c>
    </row>
    <row r="2510" spans="1:2" ht="16.5">
      <c r="A2510" s="57">
        <v>100020422</v>
      </c>
      <c r="B2510">
        <v>0</v>
      </c>
    </row>
    <row r="2511" spans="1:2" ht="16.5">
      <c r="A2511" s="57">
        <v>100020423</v>
      </c>
      <c r="B2511">
        <v>0</v>
      </c>
    </row>
    <row r="2512" spans="1:2" ht="16.5">
      <c r="A2512" s="57">
        <v>100020424</v>
      </c>
      <c r="B2512">
        <v>0</v>
      </c>
    </row>
    <row r="2513" spans="1:2" ht="16.5">
      <c r="A2513" s="57">
        <v>100020425</v>
      </c>
      <c r="B2513">
        <v>0</v>
      </c>
    </row>
    <row r="2514" spans="1:2" ht="16.5">
      <c r="A2514" s="57">
        <v>100020426</v>
      </c>
      <c r="B2514">
        <v>0</v>
      </c>
    </row>
    <row r="2515" spans="1:2" ht="16.5">
      <c r="A2515" s="57">
        <v>100020431</v>
      </c>
      <c r="B2515">
        <v>0</v>
      </c>
    </row>
    <row r="2516" spans="1:2" ht="16.5">
      <c r="A2516" s="57">
        <v>100020432</v>
      </c>
      <c r="B2516">
        <v>0</v>
      </c>
    </row>
    <row r="2517" spans="1:2" ht="16.5">
      <c r="A2517" s="57">
        <v>100020433</v>
      </c>
      <c r="B2517">
        <v>0</v>
      </c>
    </row>
    <row r="2518" spans="1:2" ht="16.5">
      <c r="A2518" s="57">
        <v>100020434</v>
      </c>
      <c r="B2518">
        <v>0</v>
      </c>
    </row>
    <row r="2519" spans="1:2" ht="16.5">
      <c r="A2519" s="57">
        <v>100020435</v>
      </c>
      <c r="B2519">
        <v>0</v>
      </c>
    </row>
    <row r="2520" spans="1:2" ht="16.5">
      <c r="A2520" s="57">
        <v>100020436</v>
      </c>
      <c r="B2520">
        <v>0</v>
      </c>
    </row>
    <row r="2521" spans="1:2" ht="16.5">
      <c r="A2521" s="57">
        <v>100020511</v>
      </c>
      <c r="B2521">
        <v>0</v>
      </c>
    </row>
    <row r="2522" spans="1:2" ht="16.5">
      <c r="A2522" s="57">
        <v>100020512</v>
      </c>
      <c r="B2522">
        <v>0</v>
      </c>
    </row>
    <row r="2523" spans="1:2" ht="16.5">
      <c r="A2523" s="57">
        <v>100020513</v>
      </c>
      <c r="B2523">
        <v>0</v>
      </c>
    </row>
    <row r="2524" spans="1:2" ht="16.5">
      <c r="A2524" s="57">
        <v>100020514</v>
      </c>
      <c r="B2524">
        <v>0</v>
      </c>
    </row>
    <row r="2525" spans="1:2" ht="16.5">
      <c r="A2525" s="57">
        <v>100020515</v>
      </c>
      <c r="B2525">
        <v>0</v>
      </c>
    </row>
    <row r="2526" spans="1:2" ht="16.5">
      <c r="A2526" s="57">
        <v>100020516</v>
      </c>
      <c r="B2526">
        <v>0</v>
      </c>
    </row>
    <row r="2527" spans="1:2" ht="16.5">
      <c r="A2527" s="57">
        <v>100020521</v>
      </c>
      <c r="B2527">
        <v>0</v>
      </c>
    </row>
    <row r="2528" spans="1:2" ht="16.5">
      <c r="A2528" s="57">
        <v>100020522</v>
      </c>
      <c r="B2528">
        <v>0</v>
      </c>
    </row>
    <row r="2529" spans="1:2" ht="16.5">
      <c r="A2529" s="57">
        <v>100020523</v>
      </c>
      <c r="B2529">
        <v>0</v>
      </c>
    </row>
    <row r="2530" spans="1:2" ht="16.5">
      <c r="A2530" s="57">
        <v>100020524</v>
      </c>
      <c r="B2530">
        <v>0</v>
      </c>
    </row>
    <row r="2531" spans="1:2" ht="16.5">
      <c r="A2531" s="57">
        <v>100020525</v>
      </c>
      <c r="B2531">
        <v>0</v>
      </c>
    </row>
    <row r="2532" spans="1:2" ht="16.5">
      <c r="A2532" s="57">
        <v>100020526</v>
      </c>
      <c r="B2532">
        <v>0</v>
      </c>
    </row>
    <row r="2533" spans="1:2" ht="16.5">
      <c r="A2533" s="57">
        <v>100020531</v>
      </c>
      <c r="B2533">
        <v>0</v>
      </c>
    </row>
    <row r="2534" spans="1:2" ht="16.5">
      <c r="A2534" s="57">
        <v>100020532</v>
      </c>
      <c r="B2534">
        <v>0</v>
      </c>
    </row>
    <row r="2535" spans="1:2" ht="16.5">
      <c r="A2535" s="57">
        <v>100020533</v>
      </c>
      <c r="B2535">
        <v>0</v>
      </c>
    </row>
    <row r="2536" spans="1:2" ht="16.5">
      <c r="A2536" s="57">
        <v>100020534</v>
      </c>
      <c r="B2536">
        <v>0</v>
      </c>
    </row>
    <row r="2537" spans="1:2" ht="16.5">
      <c r="A2537" s="57">
        <v>100020535</v>
      </c>
      <c r="B2537">
        <v>0</v>
      </c>
    </row>
    <row r="2538" spans="1:2" ht="16.5">
      <c r="A2538" s="57">
        <v>100020536</v>
      </c>
      <c r="B2538">
        <v>0</v>
      </c>
    </row>
    <row r="2539" spans="1:2" ht="16.5">
      <c r="A2539" s="57">
        <v>100020611</v>
      </c>
      <c r="B2539">
        <v>0</v>
      </c>
    </row>
    <row r="2540" spans="1:2" ht="16.5">
      <c r="A2540" s="57">
        <v>100020612</v>
      </c>
      <c r="B2540">
        <v>0</v>
      </c>
    </row>
    <row r="2541" spans="1:2" ht="16.5">
      <c r="A2541" s="57">
        <v>100020613</v>
      </c>
      <c r="B2541">
        <v>0</v>
      </c>
    </row>
    <row r="2542" spans="1:2" ht="16.5">
      <c r="A2542" s="57">
        <v>100020614</v>
      </c>
      <c r="B2542">
        <v>0</v>
      </c>
    </row>
    <row r="2543" spans="1:2" ht="16.5">
      <c r="A2543" s="57">
        <v>100020615</v>
      </c>
      <c r="B2543">
        <v>0</v>
      </c>
    </row>
    <row r="2544" spans="1:2" ht="16.5">
      <c r="A2544" s="57">
        <v>100020616</v>
      </c>
      <c r="B2544">
        <v>0</v>
      </c>
    </row>
    <row r="2545" spans="1:2" ht="16.5">
      <c r="A2545" s="57">
        <v>100020621</v>
      </c>
      <c r="B2545">
        <v>0</v>
      </c>
    </row>
    <row r="2546" spans="1:2" ht="16.5">
      <c r="A2546" s="57">
        <v>100020622</v>
      </c>
      <c r="B2546">
        <v>0</v>
      </c>
    </row>
    <row r="2547" spans="1:2" ht="16.5">
      <c r="A2547" s="57">
        <v>100020623</v>
      </c>
      <c r="B2547">
        <v>0</v>
      </c>
    </row>
    <row r="2548" spans="1:2" ht="16.5">
      <c r="A2548" s="57">
        <v>100020624</v>
      </c>
      <c r="B2548">
        <v>0</v>
      </c>
    </row>
    <row r="2549" spans="1:2" ht="16.5">
      <c r="A2549" s="57">
        <v>100020625</v>
      </c>
      <c r="B2549">
        <v>0</v>
      </c>
    </row>
    <row r="2550" spans="1:2" ht="16.5">
      <c r="A2550" s="57">
        <v>100020626</v>
      </c>
      <c r="B2550">
        <v>0</v>
      </c>
    </row>
    <row r="2551" spans="1:2" ht="16.5">
      <c r="A2551" s="57">
        <v>100020631</v>
      </c>
      <c r="B2551">
        <v>0</v>
      </c>
    </row>
    <row r="2552" spans="1:2" ht="16.5">
      <c r="A2552" s="57">
        <v>100020632</v>
      </c>
      <c r="B2552">
        <v>0</v>
      </c>
    </row>
    <row r="2553" spans="1:2" ht="16.5">
      <c r="A2553" s="57">
        <v>100020633</v>
      </c>
      <c r="B2553">
        <v>0</v>
      </c>
    </row>
    <row r="2554" spans="1:2" ht="16.5">
      <c r="A2554" s="57">
        <v>100020634</v>
      </c>
      <c r="B2554">
        <v>0</v>
      </c>
    </row>
    <row r="2555" spans="1:2" ht="16.5">
      <c r="A2555" s="57">
        <v>100020635</v>
      </c>
      <c r="B2555">
        <v>0</v>
      </c>
    </row>
    <row r="2556" spans="1:2" ht="16.5">
      <c r="A2556" s="57">
        <v>100020636</v>
      </c>
      <c r="B2556">
        <v>0</v>
      </c>
    </row>
    <row r="2557" spans="1:2" ht="16.5">
      <c r="A2557" s="57">
        <v>100020711</v>
      </c>
      <c r="B2557">
        <v>0</v>
      </c>
    </row>
    <row r="2558" spans="1:2" ht="16.5">
      <c r="A2558" s="57">
        <v>100020712</v>
      </c>
      <c r="B2558">
        <v>0</v>
      </c>
    </row>
    <row r="2559" spans="1:2" ht="16.5">
      <c r="A2559" s="57">
        <v>100020713</v>
      </c>
      <c r="B2559">
        <v>0</v>
      </c>
    </row>
    <row r="2560" spans="1:2" ht="16.5">
      <c r="A2560" s="57">
        <v>100020714</v>
      </c>
      <c r="B2560">
        <v>0</v>
      </c>
    </row>
    <row r="2561" spans="1:2" ht="16.5">
      <c r="A2561" s="57">
        <v>100020715</v>
      </c>
      <c r="B2561">
        <v>0</v>
      </c>
    </row>
    <row r="2562" spans="1:2" ht="16.5">
      <c r="A2562" s="57">
        <v>100020716</v>
      </c>
      <c r="B2562">
        <v>0</v>
      </c>
    </row>
    <row r="2563" spans="1:2" ht="16.5">
      <c r="A2563" s="57">
        <v>100020721</v>
      </c>
      <c r="B2563">
        <v>0</v>
      </c>
    </row>
    <row r="2564" spans="1:2" ht="16.5">
      <c r="A2564" s="57">
        <v>100020722</v>
      </c>
      <c r="B2564">
        <v>0</v>
      </c>
    </row>
    <row r="2565" spans="1:2" ht="16.5">
      <c r="A2565" s="57">
        <v>100020723</v>
      </c>
      <c r="B2565">
        <v>0</v>
      </c>
    </row>
    <row r="2566" spans="1:2" ht="16.5">
      <c r="A2566" s="57">
        <v>100020724</v>
      </c>
      <c r="B2566">
        <v>0</v>
      </c>
    </row>
    <row r="2567" spans="1:2" ht="16.5">
      <c r="A2567" s="57">
        <v>100020725</v>
      </c>
      <c r="B2567">
        <v>0</v>
      </c>
    </row>
    <row r="2568" spans="1:2" ht="16.5">
      <c r="A2568" s="57">
        <v>100020726</v>
      </c>
      <c r="B2568">
        <v>0</v>
      </c>
    </row>
    <row r="2569" spans="1:2" ht="16.5">
      <c r="A2569" s="57">
        <v>100020731</v>
      </c>
      <c r="B2569">
        <v>0</v>
      </c>
    </row>
    <row r="2570" spans="1:2" ht="16.5">
      <c r="A2570" s="57">
        <v>100020732</v>
      </c>
      <c r="B2570">
        <v>0</v>
      </c>
    </row>
    <row r="2571" spans="1:2" ht="16.5">
      <c r="A2571" s="57">
        <v>100020733</v>
      </c>
      <c r="B2571">
        <v>0</v>
      </c>
    </row>
    <row r="2572" spans="1:2" ht="16.5">
      <c r="A2572" s="57">
        <v>100020734</v>
      </c>
      <c r="B2572">
        <v>0</v>
      </c>
    </row>
    <row r="2573" spans="1:2" ht="16.5">
      <c r="A2573" s="57">
        <v>100020735</v>
      </c>
      <c r="B2573">
        <v>0</v>
      </c>
    </row>
    <row r="2574" spans="1:2" ht="16.5">
      <c r="A2574" s="57">
        <v>100020736</v>
      </c>
      <c r="B2574">
        <v>0</v>
      </c>
    </row>
    <row r="2575" spans="1:2" ht="16.5">
      <c r="A2575" s="57">
        <v>100020811</v>
      </c>
      <c r="B2575">
        <v>0</v>
      </c>
    </row>
    <row r="2576" spans="1:2" ht="16.5">
      <c r="A2576" s="57">
        <v>100020812</v>
      </c>
      <c r="B2576">
        <v>0</v>
      </c>
    </row>
    <row r="2577" spans="1:2" ht="16.5">
      <c r="A2577" s="57">
        <v>100020813</v>
      </c>
      <c r="B2577">
        <v>0</v>
      </c>
    </row>
    <row r="2578" spans="1:2" ht="16.5">
      <c r="A2578" s="57">
        <v>100020814</v>
      </c>
      <c r="B2578">
        <v>0</v>
      </c>
    </row>
    <row r="2579" spans="1:2" ht="16.5">
      <c r="A2579" s="57">
        <v>100020815</v>
      </c>
      <c r="B2579">
        <v>0</v>
      </c>
    </row>
    <row r="2580" spans="1:2" ht="16.5">
      <c r="A2580" s="57">
        <v>100020816</v>
      </c>
      <c r="B2580">
        <v>0</v>
      </c>
    </row>
    <row r="2581" spans="1:2" ht="16.5">
      <c r="A2581" s="57">
        <v>100020821</v>
      </c>
      <c r="B2581">
        <v>0</v>
      </c>
    </row>
    <row r="2582" spans="1:2" ht="16.5">
      <c r="A2582" s="57">
        <v>100020822</v>
      </c>
      <c r="B2582">
        <v>0</v>
      </c>
    </row>
    <row r="2583" spans="1:2" ht="16.5">
      <c r="A2583" s="57">
        <v>100020823</v>
      </c>
      <c r="B2583">
        <v>0</v>
      </c>
    </row>
    <row r="2584" spans="1:2" ht="16.5">
      <c r="A2584" s="57">
        <v>100020824</v>
      </c>
      <c r="B2584">
        <v>0</v>
      </c>
    </row>
    <row r="2585" spans="1:2" ht="16.5">
      <c r="A2585" s="57">
        <v>100020825</v>
      </c>
      <c r="B2585">
        <v>0</v>
      </c>
    </row>
    <row r="2586" spans="1:2" ht="16.5">
      <c r="A2586" s="57">
        <v>100020826</v>
      </c>
      <c r="B2586">
        <v>0</v>
      </c>
    </row>
    <row r="2587" spans="1:2" ht="16.5">
      <c r="A2587" s="57">
        <v>100020831</v>
      </c>
      <c r="B2587">
        <v>0</v>
      </c>
    </row>
    <row r="2588" spans="1:2" ht="16.5">
      <c r="A2588" s="57">
        <v>100020832</v>
      </c>
      <c r="B2588">
        <v>0</v>
      </c>
    </row>
    <row r="2589" spans="1:2" ht="16.5">
      <c r="A2589" s="57">
        <v>100020833</v>
      </c>
      <c r="B2589">
        <v>0</v>
      </c>
    </row>
    <row r="2590" spans="1:2" ht="16.5">
      <c r="A2590" s="57">
        <v>100020834</v>
      </c>
      <c r="B2590">
        <v>0</v>
      </c>
    </row>
    <row r="2591" spans="1:2" ht="16.5">
      <c r="A2591" s="57">
        <v>100020835</v>
      </c>
      <c r="B2591">
        <v>2</v>
      </c>
    </row>
    <row r="2592" spans="1:2" ht="16.5">
      <c r="A2592" s="57">
        <v>100020836</v>
      </c>
      <c r="B2592">
        <v>0</v>
      </c>
    </row>
    <row r="2593" spans="1:2" ht="16.5">
      <c r="A2593" s="57">
        <v>100021111</v>
      </c>
      <c r="B2593">
        <v>0</v>
      </c>
    </row>
    <row r="2594" spans="1:2" ht="16.5">
      <c r="A2594" s="57">
        <v>100021112</v>
      </c>
      <c r="B2594">
        <v>0</v>
      </c>
    </row>
    <row r="2595" spans="1:2" ht="16.5">
      <c r="A2595" s="57">
        <v>100021113</v>
      </c>
      <c r="B2595">
        <v>0</v>
      </c>
    </row>
    <row r="2596" spans="1:2" ht="16.5">
      <c r="A2596" s="57">
        <v>100021114</v>
      </c>
      <c r="B2596">
        <v>0</v>
      </c>
    </row>
    <row r="2597" spans="1:2" ht="16.5">
      <c r="A2597" s="57">
        <v>100021115</v>
      </c>
      <c r="B2597">
        <v>0</v>
      </c>
    </row>
    <row r="2598" spans="1:2" ht="16.5">
      <c r="A2598" s="57">
        <v>100021116</v>
      </c>
      <c r="B2598">
        <v>0</v>
      </c>
    </row>
    <row r="2599" spans="1:2" ht="16.5">
      <c r="A2599" s="57">
        <v>100021121</v>
      </c>
      <c r="B2599">
        <v>0</v>
      </c>
    </row>
    <row r="2600" spans="1:2" ht="16.5">
      <c r="A2600" s="57">
        <v>100021122</v>
      </c>
      <c r="B2600">
        <v>0</v>
      </c>
    </row>
    <row r="2601" spans="1:2" ht="16.5">
      <c r="A2601" s="57">
        <v>100021123</v>
      </c>
      <c r="B2601">
        <v>0</v>
      </c>
    </row>
    <row r="2602" spans="1:2" ht="16.5">
      <c r="A2602" s="57">
        <v>100021124</v>
      </c>
      <c r="B2602">
        <v>0</v>
      </c>
    </row>
    <row r="2603" spans="1:2" ht="16.5">
      <c r="A2603" s="57">
        <v>100021125</v>
      </c>
      <c r="B2603">
        <v>0</v>
      </c>
    </row>
    <row r="2604" spans="1:2" ht="16.5">
      <c r="A2604" s="57">
        <v>100021126</v>
      </c>
      <c r="B2604">
        <v>0</v>
      </c>
    </row>
    <row r="2605" spans="1:2" ht="16.5">
      <c r="A2605" s="57">
        <v>100021131</v>
      </c>
      <c r="B2605">
        <v>0</v>
      </c>
    </row>
    <row r="2606" spans="1:2" ht="16.5">
      <c r="A2606" s="57">
        <v>100021132</v>
      </c>
      <c r="B2606">
        <v>0</v>
      </c>
    </row>
    <row r="2607" spans="1:2" ht="16.5">
      <c r="A2607" s="57">
        <v>100021133</v>
      </c>
      <c r="B2607">
        <v>0</v>
      </c>
    </row>
    <row r="2608" spans="1:2" ht="16.5">
      <c r="A2608" s="57">
        <v>100021134</v>
      </c>
      <c r="B2608">
        <v>0</v>
      </c>
    </row>
    <row r="2609" spans="1:2" ht="16.5">
      <c r="A2609" s="57">
        <v>100021135</v>
      </c>
      <c r="B2609">
        <v>0</v>
      </c>
    </row>
    <row r="2610" spans="1:2" ht="16.5">
      <c r="A2610" s="57">
        <v>100021136</v>
      </c>
      <c r="B2610">
        <v>0</v>
      </c>
    </row>
    <row r="2611" spans="1:2" ht="16.5">
      <c r="A2611" s="57">
        <v>100021211</v>
      </c>
      <c r="B2611">
        <v>0</v>
      </c>
    </row>
    <row r="2612" spans="1:2" ht="16.5">
      <c r="A2612" s="57">
        <v>100021212</v>
      </c>
      <c r="B2612">
        <v>0</v>
      </c>
    </row>
    <row r="2613" spans="1:2" ht="16.5">
      <c r="A2613" s="57">
        <v>100021213</v>
      </c>
      <c r="B2613">
        <v>0</v>
      </c>
    </row>
    <row r="2614" spans="1:2" ht="16.5">
      <c r="A2614" s="57">
        <v>100021214</v>
      </c>
      <c r="B2614">
        <v>0</v>
      </c>
    </row>
    <row r="2615" spans="1:2" ht="16.5">
      <c r="A2615" s="57">
        <v>100021215</v>
      </c>
      <c r="B2615">
        <v>0</v>
      </c>
    </row>
    <row r="2616" spans="1:2" ht="16.5">
      <c r="A2616" s="57">
        <v>100021216</v>
      </c>
      <c r="B2616">
        <v>0</v>
      </c>
    </row>
    <row r="2617" spans="1:2" ht="16.5">
      <c r="A2617" s="57">
        <v>100021221</v>
      </c>
      <c r="B2617">
        <v>0</v>
      </c>
    </row>
    <row r="2618" spans="1:2" ht="16.5">
      <c r="A2618" s="57">
        <v>100021222</v>
      </c>
      <c r="B2618">
        <v>0</v>
      </c>
    </row>
    <row r="2619" spans="1:2" ht="16.5">
      <c r="A2619" s="57">
        <v>100021223</v>
      </c>
      <c r="B2619">
        <v>0</v>
      </c>
    </row>
    <row r="2620" spans="1:2" ht="16.5">
      <c r="A2620" s="57">
        <v>100021224</v>
      </c>
      <c r="B2620">
        <v>0</v>
      </c>
    </row>
    <row r="2621" spans="1:2" ht="16.5">
      <c r="A2621" s="57">
        <v>100021225</v>
      </c>
      <c r="B2621">
        <v>0</v>
      </c>
    </row>
    <row r="2622" spans="1:2" ht="16.5">
      <c r="A2622" s="57">
        <v>100021226</v>
      </c>
      <c r="B2622">
        <v>0</v>
      </c>
    </row>
    <row r="2623" spans="1:2" ht="16.5">
      <c r="A2623" s="57">
        <v>100021231</v>
      </c>
      <c r="B2623">
        <v>0</v>
      </c>
    </row>
    <row r="2624" spans="1:2" ht="16.5">
      <c r="A2624" s="57">
        <v>100021232</v>
      </c>
      <c r="B2624">
        <v>0</v>
      </c>
    </row>
    <row r="2625" spans="1:2" ht="16.5">
      <c r="A2625" s="57">
        <v>100021233</v>
      </c>
      <c r="B2625">
        <v>0</v>
      </c>
    </row>
    <row r="2626" spans="1:2" ht="16.5">
      <c r="A2626" s="57">
        <v>100021234</v>
      </c>
      <c r="B2626">
        <v>0</v>
      </c>
    </row>
    <row r="2627" spans="1:2" ht="16.5">
      <c r="A2627" s="57">
        <v>100021235</v>
      </c>
      <c r="B2627">
        <v>0</v>
      </c>
    </row>
    <row r="2628" spans="1:2" ht="16.5">
      <c r="A2628" s="57">
        <v>100021236</v>
      </c>
      <c r="B2628">
        <v>0</v>
      </c>
    </row>
    <row r="2629" spans="1:2" ht="16.5">
      <c r="A2629" s="57">
        <v>100021311</v>
      </c>
      <c r="B2629">
        <v>0</v>
      </c>
    </row>
    <row r="2630" spans="1:2" ht="16.5">
      <c r="A2630" s="57">
        <v>100021312</v>
      </c>
      <c r="B2630">
        <v>0</v>
      </c>
    </row>
    <row r="2631" spans="1:2" ht="16.5">
      <c r="A2631" s="57">
        <v>100021313</v>
      </c>
      <c r="B2631">
        <v>0</v>
      </c>
    </row>
    <row r="2632" spans="1:2" ht="16.5">
      <c r="A2632" s="57">
        <v>100021314</v>
      </c>
      <c r="B2632">
        <v>0</v>
      </c>
    </row>
    <row r="2633" spans="1:2" ht="16.5">
      <c r="A2633" s="57">
        <v>100021315</v>
      </c>
      <c r="B2633">
        <v>0</v>
      </c>
    </row>
    <row r="2634" spans="1:2" ht="16.5">
      <c r="A2634" s="57">
        <v>100021316</v>
      </c>
      <c r="B2634">
        <v>0</v>
      </c>
    </row>
    <row r="2635" spans="1:2" ht="16.5">
      <c r="A2635" s="57">
        <v>100021321</v>
      </c>
      <c r="B2635">
        <v>0</v>
      </c>
    </row>
    <row r="2636" spans="1:2" ht="16.5">
      <c r="A2636" s="57">
        <v>100021322</v>
      </c>
      <c r="B2636">
        <v>0</v>
      </c>
    </row>
    <row r="2637" spans="1:2" ht="16.5">
      <c r="A2637" s="57">
        <v>100021323</v>
      </c>
      <c r="B2637">
        <v>0</v>
      </c>
    </row>
    <row r="2638" spans="1:2" ht="16.5">
      <c r="A2638" s="57">
        <v>100021324</v>
      </c>
      <c r="B2638">
        <v>0</v>
      </c>
    </row>
    <row r="2639" spans="1:2" ht="16.5">
      <c r="A2639" s="57">
        <v>100021325</v>
      </c>
      <c r="B2639">
        <v>0</v>
      </c>
    </row>
    <row r="2640" spans="1:2" ht="16.5">
      <c r="A2640" s="57">
        <v>100021326</v>
      </c>
      <c r="B2640">
        <v>0</v>
      </c>
    </row>
    <row r="2641" spans="1:2" ht="16.5">
      <c r="A2641" s="57">
        <v>100021331</v>
      </c>
      <c r="B2641">
        <v>0</v>
      </c>
    </row>
    <row r="2642" spans="1:2" ht="16.5">
      <c r="A2642" s="57">
        <v>100021332</v>
      </c>
      <c r="B2642">
        <v>0</v>
      </c>
    </row>
    <row r="2643" spans="1:2" ht="16.5">
      <c r="A2643" s="57">
        <v>100021333</v>
      </c>
      <c r="B2643">
        <v>0</v>
      </c>
    </row>
    <row r="2644" spans="1:2" ht="16.5">
      <c r="A2644" s="57">
        <v>100021334</v>
      </c>
      <c r="B2644">
        <v>0</v>
      </c>
    </row>
    <row r="2645" spans="1:2" ht="16.5">
      <c r="A2645" s="57">
        <v>100021335</v>
      </c>
      <c r="B2645">
        <v>0</v>
      </c>
    </row>
    <row r="2646" spans="1:2" ht="16.5">
      <c r="A2646" s="57">
        <v>100021336</v>
      </c>
      <c r="B2646">
        <v>0</v>
      </c>
    </row>
    <row r="2647" spans="1:2" ht="16.5">
      <c r="A2647" s="57">
        <v>100021411</v>
      </c>
      <c r="B2647">
        <v>0</v>
      </c>
    </row>
    <row r="2648" spans="1:2" ht="16.5">
      <c r="A2648" s="57">
        <v>100021412</v>
      </c>
      <c r="B2648">
        <v>0</v>
      </c>
    </row>
    <row r="2649" spans="1:2" ht="16.5">
      <c r="A2649" s="57">
        <v>100021413</v>
      </c>
      <c r="B2649">
        <v>0</v>
      </c>
    </row>
    <row r="2650" spans="1:2" ht="16.5">
      <c r="A2650" s="57">
        <v>100021414</v>
      </c>
      <c r="B2650">
        <v>0</v>
      </c>
    </row>
    <row r="2651" spans="1:2" ht="16.5">
      <c r="A2651" s="57">
        <v>100021415</v>
      </c>
      <c r="B2651">
        <v>0</v>
      </c>
    </row>
    <row r="2652" spans="1:2" ht="16.5">
      <c r="A2652" s="57">
        <v>100021416</v>
      </c>
      <c r="B2652">
        <v>0</v>
      </c>
    </row>
    <row r="2653" spans="1:2" ht="16.5">
      <c r="A2653" s="57">
        <v>100021421</v>
      </c>
      <c r="B2653">
        <v>0</v>
      </c>
    </row>
    <row r="2654" spans="1:2" ht="16.5">
      <c r="A2654" s="57">
        <v>100021422</v>
      </c>
      <c r="B2654">
        <v>0</v>
      </c>
    </row>
    <row r="2655" spans="1:2" ht="16.5">
      <c r="A2655" s="57">
        <v>100021423</v>
      </c>
      <c r="B2655">
        <v>0</v>
      </c>
    </row>
    <row r="2656" spans="1:2" ht="16.5">
      <c r="A2656" s="57">
        <v>100021424</v>
      </c>
      <c r="B2656">
        <v>0</v>
      </c>
    </row>
    <row r="2657" spans="1:2" ht="16.5">
      <c r="A2657" s="57">
        <v>100021425</v>
      </c>
      <c r="B2657">
        <v>0</v>
      </c>
    </row>
    <row r="2658" spans="1:2" ht="16.5">
      <c r="A2658" s="57">
        <v>100021426</v>
      </c>
      <c r="B2658">
        <v>0</v>
      </c>
    </row>
    <row r="2659" spans="1:2" ht="16.5">
      <c r="A2659" s="57">
        <v>100021431</v>
      </c>
      <c r="B2659">
        <v>0</v>
      </c>
    </row>
    <row r="2660" spans="1:2" ht="16.5">
      <c r="A2660" s="57">
        <v>100021432</v>
      </c>
      <c r="B2660">
        <v>0</v>
      </c>
    </row>
    <row r="2661" spans="1:2" ht="16.5">
      <c r="A2661" s="57">
        <v>100021433</v>
      </c>
      <c r="B2661">
        <v>0</v>
      </c>
    </row>
    <row r="2662" spans="1:2" ht="16.5">
      <c r="A2662" s="57">
        <v>100021434</v>
      </c>
      <c r="B2662">
        <v>0</v>
      </c>
    </row>
    <row r="2663" spans="1:2" ht="16.5">
      <c r="A2663" s="57">
        <v>100021435</v>
      </c>
      <c r="B2663">
        <v>0</v>
      </c>
    </row>
    <row r="2664" spans="1:2" ht="16.5">
      <c r="A2664" s="57">
        <v>100021436</v>
      </c>
      <c r="B2664">
        <v>0</v>
      </c>
    </row>
    <row r="2665" spans="1:2" ht="16.5">
      <c r="A2665" s="57">
        <v>100021511</v>
      </c>
      <c r="B2665">
        <v>0</v>
      </c>
    </row>
    <row r="2666" spans="1:2" ht="16.5">
      <c r="A2666" s="57">
        <v>100021512</v>
      </c>
      <c r="B2666">
        <v>0</v>
      </c>
    </row>
    <row r="2667" spans="1:2" ht="16.5">
      <c r="A2667" s="57">
        <v>100021513</v>
      </c>
      <c r="B2667">
        <v>0</v>
      </c>
    </row>
    <row r="2668" spans="1:2" ht="16.5">
      <c r="A2668" s="57">
        <v>100021514</v>
      </c>
      <c r="B2668">
        <v>0</v>
      </c>
    </row>
    <row r="2669" spans="1:2" ht="16.5">
      <c r="A2669" s="57">
        <v>100021515</v>
      </c>
      <c r="B2669">
        <v>0</v>
      </c>
    </row>
    <row r="2670" spans="1:2" ht="16.5">
      <c r="A2670" s="57">
        <v>100021516</v>
      </c>
      <c r="B2670">
        <v>0</v>
      </c>
    </row>
    <row r="2671" spans="1:2" ht="16.5">
      <c r="A2671" s="57">
        <v>100021521</v>
      </c>
      <c r="B2671">
        <v>0</v>
      </c>
    </row>
    <row r="2672" spans="1:2" ht="16.5">
      <c r="A2672" s="57">
        <v>100021522</v>
      </c>
      <c r="B2672">
        <v>0</v>
      </c>
    </row>
    <row r="2673" spans="1:2" ht="16.5">
      <c r="A2673" s="57">
        <v>100021523</v>
      </c>
      <c r="B2673">
        <v>0</v>
      </c>
    </row>
    <row r="2674" spans="1:2" ht="16.5">
      <c r="A2674" s="57">
        <v>100021524</v>
      </c>
      <c r="B2674">
        <v>0</v>
      </c>
    </row>
    <row r="2675" spans="1:2" ht="16.5">
      <c r="A2675" s="57">
        <v>100021525</v>
      </c>
      <c r="B2675">
        <v>0</v>
      </c>
    </row>
    <row r="2676" spans="1:2" ht="16.5">
      <c r="A2676" s="57">
        <v>100021526</v>
      </c>
      <c r="B2676">
        <v>0</v>
      </c>
    </row>
    <row r="2677" spans="1:2" ht="16.5">
      <c r="A2677" s="57">
        <v>100021531</v>
      </c>
      <c r="B2677">
        <v>0</v>
      </c>
    </row>
    <row r="2678" spans="1:2" ht="16.5">
      <c r="A2678" s="57">
        <v>100021532</v>
      </c>
      <c r="B2678">
        <v>0</v>
      </c>
    </row>
    <row r="2679" spans="1:2" ht="16.5">
      <c r="A2679" s="57">
        <v>100021533</v>
      </c>
      <c r="B2679">
        <v>0</v>
      </c>
    </row>
    <row r="2680" spans="1:2" ht="16.5">
      <c r="A2680" s="57">
        <v>100021534</v>
      </c>
      <c r="B2680">
        <v>0</v>
      </c>
    </row>
    <row r="2681" spans="1:2" ht="16.5">
      <c r="A2681" s="57">
        <v>100021535</v>
      </c>
      <c r="B2681">
        <v>1</v>
      </c>
    </row>
    <row r="2682" spans="1:2" ht="16.5">
      <c r="A2682" s="57">
        <v>100021536</v>
      </c>
      <c r="B2682">
        <v>0</v>
      </c>
    </row>
    <row r="2683" spans="1:2" ht="16.5">
      <c r="A2683" s="57">
        <v>100021611</v>
      </c>
      <c r="B2683">
        <v>0</v>
      </c>
    </row>
    <row r="2684" spans="1:2" ht="16.5">
      <c r="A2684" s="57">
        <v>100021612</v>
      </c>
      <c r="B2684">
        <v>0</v>
      </c>
    </row>
    <row r="2685" spans="1:2" ht="16.5">
      <c r="A2685" s="57">
        <v>100021613</v>
      </c>
      <c r="B2685">
        <v>0</v>
      </c>
    </row>
    <row r="2686" spans="1:2" ht="16.5">
      <c r="A2686" s="57">
        <v>100021614</v>
      </c>
      <c r="B2686">
        <v>0</v>
      </c>
    </row>
    <row r="2687" spans="1:2" ht="16.5">
      <c r="A2687" s="57">
        <v>100021615</v>
      </c>
      <c r="B2687">
        <v>0</v>
      </c>
    </row>
    <row r="2688" spans="1:2" ht="16.5">
      <c r="A2688" s="57">
        <v>100021616</v>
      </c>
      <c r="B2688">
        <v>0</v>
      </c>
    </row>
    <row r="2689" spans="1:2" ht="16.5">
      <c r="A2689" s="57">
        <v>100021621</v>
      </c>
      <c r="B2689">
        <v>0</v>
      </c>
    </row>
    <row r="2690" spans="1:2" ht="16.5">
      <c r="A2690" s="57">
        <v>100021622</v>
      </c>
      <c r="B2690">
        <v>0</v>
      </c>
    </row>
    <row r="2691" spans="1:2" ht="16.5">
      <c r="A2691" s="57">
        <v>100021623</v>
      </c>
      <c r="B2691">
        <v>0</v>
      </c>
    </row>
    <row r="2692" spans="1:2" ht="16.5">
      <c r="A2692" s="57">
        <v>100021624</v>
      </c>
      <c r="B2692">
        <v>0</v>
      </c>
    </row>
    <row r="2693" spans="1:2" ht="16.5">
      <c r="A2693" s="57">
        <v>100021625</v>
      </c>
      <c r="B2693">
        <v>0</v>
      </c>
    </row>
    <row r="2694" spans="1:2" ht="16.5">
      <c r="A2694" s="57">
        <v>100021626</v>
      </c>
      <c r="B2694">
        <v>0</v>
      </c>
    </row>
    <row r="2695" spans="1:2" ht="16.5">
      <c r="A2695" s="57">
        <v>100021631</v>
      </c>
      <c r="B2695">
        <v>0</v>
      </c>
    </row>
    <row r="2696" spans="1:2" ht="16.5">
      <c r="A2696" s="57">
        <v>100021632</v>
      </c>
      <c r="B2696">
        <v>0</v>
      </c>
    </row>
    <row r="2697" spans="1:2" ht="16.5">
      <c r="A2697" s="57">
        <v>100021633</v>
      </c>
      <c r="B2697">
        <v>0</v>
      </c>
    </row>
    <row r="2698" spans="1:2" ht="16.5">
      <c r="A2698" s="57">
        <v>100021634</v>
      </c>
      <c r="B2698">
        <v>0</v>
      </c>
    </row>
    <row r="2699" spans="1:2" ht="16.5">
      <c r="A2699" s="57">
        <v>100021635</v>
      </c>
      <c r="B2699">
        <v>0</v>
      </c>
    </row>
    <row r="2700" spans="1:2" ht="16.5">
      <c r="A2700" s="57">
        <v>100021636</v>
      </c>
      <c r="B2700">
        <v>0</v>
      </c>
    </row>
    <row r="2701" spans="1:2" ht="16.5">
      <c r="A2701" s="57">
        <v>100021711</v>
      </c>
      <c r="B2701">
        <v>0</v>
      </c>
    </row>
    <row r="2702" spans="1:2" ht="16.5">
      <c r="A2702" s="57">
        <v>100021712</v>
      </c>
      <c r="B2702">
        <v>0</v>
      </c>
    </row>
    <row r="2703" spans="1:2" ht="16.5">
      <c r="A2703" s="57">
        <v>100021713</v>
      </c>
      <c r="B2703">
        <v>0</v>
      </c>
    </row>
    <row r="2704" spans="1:2" ht="16.5">
      <c r="A2704" s="57">
        <v>100021714</v>
      </c>
      <c r="B2704">
        <v>0</v>
      </c>
    </row>
    <row r="2705" spans="1:2" ht="16.5">
      <c r="A2705" s="57">
        <v>100021715</v>
      </c>
      <c r="B2705">
        <v>0</v>
      </c>
    </row>
    <row r="2706" spans="1:2" ht="16.5">
      <c r="A2706" s="57">
        <v>100021716</v>
      </c>
      <c r="B2706">
        <v>0</v>
      </c>
    </row>
    <row r="2707" spans="1:2" ht="16.5">
      <c r="A2707" s="57">
        <v>100021721</v>
      </c>
      <c r="B2707">
        <v>0</v>
      </c>
    </row>
    <row r="2708" spans="1:2" ht="16.5">
      <c r="A2708" s="57">
        <v>100021722</v>
      </c>
      <c r="B2708">
        <v>0</v>
      </c>
    </row>
    <row r="2709" spans="1:2" ht="16.5">
      <c r="A2709" s="57">
        <v>100021723</v>
      </c>
      <c r="B2709">
        <v>0</v>
      </c>
    </row>
    <row r="2710" spans="1:2" ht="16.5">
      <c r="A2710" s="57">
        <v>100021724</v>
      </c>
      <c r="B2710">
        <v>0</v>
      </c>
    </row>
    <row r="2711" spans="1:2" ht="16.5">
      <c r="A2711" s="57">
        <v>100021725</v>
      </c>
      <c r="B2711">
        <v>0</v>
      </c>
    </row>
    <row r="2712" spans="1:2" ht="16.5">
      <c r="A2712" s="57">
        <v>100021726</v>
      </c>
      <c r="B2712">
        <v>0</v>
      </c>
    </row>
    <row r="2713" spans="1:2" ht="16.5">
      <c r="A2713" s="57">
        <v>100021731</v>
      </c>
      <c r="B2713">
        <v>0</v>
      </c>
    </row>
    <row r="2714" spans="1:2" ht="16.5">
      <c r="A2714" s="57">
        <v>100021732</v>
      </c>
      <c r="B2714">
        <v>0</v>
      </c>
    </row>
    <row r="2715" spans="1:2" ht="16.5">
      <c r="A2715" s="57">
        <v>100021733</v>
      </c>
      <c r="B2715">
        <v>0</v>
      </c>
    </row>
    <row r="2716" spans="1:2" ht="16.5">
      <c r="A2716" s="57">
        <v>100021734</v>
      </c>
      <c r="B2716">
        <v>0</v>
      </c>
    </row>
    <row r="2717" spans="1:2" ht="16.5">
      <c r="A2717" s="57">
        <v>100021735</v>
      </c>
      <c r="B2717">
        <v>3</v>
      </c>
    </row>
    <row r="2718" spans="1:2" ht="16.5">
      <c r="A2718" s="57">
        <v>100021736</v>
      </c>
      <c r="B2718">
        <v>0</v>
      </c>
    </row>
    <row r="2719" spans="1:2" ht="16.5">
      <c r="A2719" s="57">
        <v>100021811</v>
      </c>
      <c r="B2719">
        <v>0</v>
      </c>
    </row>
    <row r="2720" spans="1:2" ht="16.5">
      <c r="A2720" s="57">
        <v>100021812</v>
      </c>
      <c r="B2720">
        <v>0</v>
      </c>
    </row>
    <row r="2721" spans="1:2" ht="16.5">
      <c r="A2721" s="57">
        <v>100021813</v>
      </c>
      <c r="B2721">
        <v>0</v>
      </c>
    </row>
    <row r="2722" spans="1:2" ht="16.5">
      <c r="A2722" s="57">
        <v>100021814</v>
      </c>
      <c r="B2722">
        <v>0</v>
      </c>
    </row>
    <row r="2723" spans="1:2" ht="16.5">
      <c r="A2723" s="57">
        <v>100021815</v>
      </c>
      <c r="B2723">
        <v>0</v>
      </c>
    </row>
    <row r="2724" spans="1:2" ht="16.5">
      <c r="A2724" s="57">
        <v>100021816</v>
      </c>
      <c r="B2724">
        <v>0</v>
      </c>
    </row>
    <row r="2725" spans="1:2" ht="16.5">
      <c r="A2725" s="57">
        <v>100021821</v>
      </c>
      <c r="B2725">
        <v>0</v>
      </c>
    </row>
    <row r="2726" spans="1:2" ht="16.5">
      <c r="A2726" s="57">
        <v>100021822</v>
      </c>
      <c r="B2726">
        <v>0</v>
      </c>
    </row>
    <row r="2727" spans="1:2" ht="16.5">
      <c r="A2727" s="58">
        <v>100021823</v>
      </c>
      <c r="B2727">
        <v>0</v>
      </c>
    </row>
    <row r="2728" spans="1:2" ht="16.5">
      <c r="A2728" s="58">
        <v>100021824</v>
      </c>
      <c r="B2728">
        <v>0</v>
      </c>
    </row>
    <row r="2729" spans="1:2" ht="16.5">
      <c r="A2729" s="58">
        <v>100021825</v>
      </c>
      <c r="B2729">
        <v>0</v>
      </c>
    </row>
    <row r="2730" spans="1:2" ht="16.5">
      <c r="A2730" s="58">
        <v>100021826</v>
      </c>
      <c r="B2730">
        <v>0</v>
      </c>
    </row>
    <row r="2731" spans="1:2" ht="16.5">
      <c r="A2731" s="58">
        <v>100021831</v>
      </c>
      <c r="B2731">
        <v>0</v>
      </c>
    </row>
    <row r="2732" spans="1:2" ht="16.5">
      <c r="A2732" s="58">
        <v>100021832</v>
      </c>
      <c r="B2732">
        <v>0</v>
      </c>
    </row>
    <row r="2733" spans="1:2" ht="16.5">
      <c r="A2733" s="58">
        <v>100021833</v>
      </c>
      <c r="B2733">
        <v>0</v>
      </c>
    </row>
    <row r="2734" spans="1:2" ht="16.5">
      <c r="A2734" s="58">
        <v>100021834</v>
      </c>
      <c r="B2734">
        <v>0</v>
      </c>
    </row>
    <row r="2735" spans="1:2" ht="16.5">
      <c r="A2735" s="58">
        <v>100021835</v>
      </c>
      <c r="B2735">
        <v>3</v>
      </c>
    </row>
    <row r="2736" spans="1:2" ht="16.5">
      <c r="A2736" s="58">
        <v>100021836</v>
      </c>
      <c r="B2736">
        <v>0</v>
      </c>
    </row>
    <row r="2737" spans="1:2" ht="16.5">
      <c r="A2737" s="53">
        <v>100022111</v>
      </c>
      <c r="B2737">
        <v>0</v>
      </c>
    </row>
    <row r="2738" spans="1:2" ht="16.5">
      <c r="A2738" s="53">
        <v>100022112</v>
      </c>
      <c r="B2738">
        <v>0</v>
      </c>
    </row>
    <row r="2739" spans="1:2" ht="16.5">
      <c r="A2739" s="53">
        <v>100022113</v>
      </c>
      <c r="B2739">
        <v>0</v>
      </c>
    </row>
    <row r="2740" spans="1:2" ht="16.5">
      <c r="A2740" s="53">
        <v>100022114</v>
      </c>
      <c r="B2740">
        <v>0</v>
      </c>
    </row>
    <row r="2741" spans="1:2" ht="16.5">
      <c r="A2741" s="53">
        <v>100022115</v>
      </c>
      <c r="B2741">
        <v>0</v>
      </c>
    </row>
    <row r="2742" spans="1:2" ht="16.5">
      <c r="A2742" s="53">
        <v>100022116</v>
      </c>
      <c r="B2742">
        <v>0</v>
      </c>
    </row>
    <row r="2743" spans="1:2" ht="16.5">
      <c r="A2743" s="53">
        <v>100022121</v>
      </c>
      <c r="B2743">
        <v>0</v>
      </c>
    </row>
    <row r="2744" spans="1:2" ht="16.5">
      <c r="A2744" s="53">
        <v>100022122</v>
      </c>
      <c r="B2744">
        <v>0</v>
      </c>
    </row>
    <row r="2745" spans="1:2" ht="16.5">
      <c r="A2745" s="53">
        <v>100022123</v>
      </c>
      <c r="B2745">
        <v>0</v>
      </c>
    </row>
    <row r="2746" spans="1:2" ht="16.5">
      <c r="A2746" s="53">
        <v>100022124</v>
      </c>
      <c r="B2746">
        <v>0</v>
      </c>
    </row>
    <row r="2747" spans="1:2" ht="16.5">
      <c r="A2747" s="53">
        <v>100022125</v>
      </c>
      <c r="B2747">
        <v>0</v>
      </c>
    </row>
    <row r="2748" spans="1:2" ht="16.5">
      <c r="A2748" s="53">
        <v>100022126</v>
      </c>
      <c r="B2748">
        <v>0</v>
      </c>
    </row>
    <row r="2749" spans="1:2" ht="16.5">
      <c r="A2749" s="53">
        <v>100022131</v>
      </c>
      <c r="B2749">
        <v>0</v>
      </c>
    </row>
    <row r="2750" spans="1:2" ht="16.5">
      <c r="A2750" s="53">
        <v>100022132</v>
      </c>
      <c r="B2750">
        <v>0</v>
      </c>
    </row>
    <row r="2751" spans="1:2" ht="16.5">
      <c r="A2751" s="53">
        <v>100022133</v>
      </c>
      <c r="B2751">
        <v>0</v>
      </c>
    </row>
    <row r="2752" spans="1:2" ht="16.5">
      <c r="A2752" s="53">
        <v>100022134</v>
      </c>
      <c r="B2752">
        <v>0</v>
      </c>
    </row>
    <row r="2753" spans="1:2" ht="16.5">
      <c r="A2753" s="53">
        <v>100022135</v>
      </c>
      <c r="B2753">
        <v>0</v>
      </c>
    </row>
    <row r="2754" spans="1:2" ht="16.5">
      <c r="A2754" s="53">
        <v>100022136</v>
      </c>
      <c r="B2754">
        <v>0</v>
      </c>
    </row>
    <row r="2755" spans="1:2" ht="16.5">
      <c r="A2755" s="53">
        <v>100022211</v>
      </c>
      <c r="B2755">
        <v>0</v>
      </c>
    </row>
    <row r="2756" spans="1:2" ht="16.5">
      <c r="A2756" s="53">
        <v>100022212</v>
      </c>
      <c r="B2756">
        <v>0</v>
      </c>
    </row>
    <row r="2757" spans="1:2" ht="16.5">
      <c r="A2757" s="53">
        <v>100022213</v>
      </c>
      <c r="B2757">
        <v>0</v>
      </c>
    </row>
    <row r="2758" spans="1:2" ht="16.5">
      <c r="A2758" s="53">
        <v>100022214</v>
      </c>
      <c r="B2758">
        <v>0</v>
      </c>
    </row>
    <row r="2759" spans="1:2" ht="16.5">
      <c r="A2759" s="53">
        <v>100022215</v>
      </c>
      <c r="B2759">
        <v>0</v>
      </c>
    </row>
    <row r="2760" spans="1:2" ht="16.5">
      <c r="A2760" s="53">
        <v>100022216</v>
      </c>
      <c r="B2760">
        <v>0</v>
      </c>
    </row>
    <row r="2761" spans="1:2" ht="16.5">
      <c r="A2761" s="53">
        <v>100022221</v>
      </c>
      <c r="B2761">
        <v>0</v>
      </c>
    </row>
    <row r="2762" spans="1:2" ht="16.5">
      <c r="A2762" s="53">
        <v>100022222</v>
      </c>
      <c r="B2762">
        <v>0</v>
      </c>
    </row>
    <row r="2763" spans="1:2" ht="16.5">
      <c r="A2763" s="53">
        <v>100022223</v>
      </c>
      <c r="B2763">
        <v>0</v>
      </c>
    </row>
    <row r="2764" spans="1:2" ht="16.5">
      <c r="A2764" s="53">
        <v>100022224</v>
      </c>
      <c r="B2764">
        <v>0</v>
      </c>
    </row>
    <row r="2765" spans="1:2" ht="16.5">
      <c r="A2765" s="53">
        <v>100022225</v>
      </c>
      <c r="B2765">
        <v>0</v>
      </c>
    </row>
    <row r="2766" spans="1:2" ht="16.5">
      <c r="A2766" s="53">
        <v>100022226</v>
      </c>
      <c r="B2766">
        <v>0</v>
      </c>
    </row>
    <row r="2767" spans="1:2" ht="16.5">
      <c r="A2767" s="53">
        <v>100022231</v>
      </c>
      <c r="B2767">
        <v>0</v>
      </c>
    </row>
    <row r="2768" spans="1:2" ht="16.5">
      <c r="A2768" s="53">
        <v>100022232</v>
      </c>
      <c r="B2768">
        <v>0</v>
      </c>
    </row>
    <row r="2769" spans="1:2" ht="16.5">
      <c r="A2769" s="53">
        <v>100022233</v>
      </c>
      <c r="B2769">
        <v>0</v>
      </c>
    </row>
    <row r="2770" spans="1:2" ht="16.5">
      <c r="A2770" s="53">
        <v>100022234</v>
      </c>
      <c r="B2770">
        <v>0</v>
      </c>
    </row>
    <row r="2771" spans="1:2" ht="16.5">
      <c r="A2771" s="53">
        <v>100022235</v>
      </c>
      <c r="B2771">
        <v>0</v>
      </c>
    </row>
    <row r="2772" spans="1:2" ht="16.5">
      <c r="A2772" s="53">
        <v>100022236</v>
      </c>
      <c r="B2772">
        <v>0</v>
      </c>
    </row>
    <row r="2773" spans="1:2" ht="16.5">
      <c r="A2773" s="53">
        <v>100022311</v>
      </c>
      <c r="B2773">
        <v>0</v>
      </c>
    </row>
    <row r="2774" spans="1:2" ht="16.5">
      <c r="A2774" s="53">
        <v>100022312</v>
      </c>
      <c r="B2774">
        <v>0</v>
      </c>
    </row>
    <row r="2775" spans="1:2" ht="16.5">
      <c r="A2775" s="53">
        <v>100022313</v>
      </c>
      <c r="B2775">
        <v>0</v>
      </c>
    </row>
    <row r="2776" spans="1:2" ht="16.5">
      <c r="A2776" s="53">
        <v>100022314</v>
      </c>
      <c r="B2776">
        <v>0</v>
      </c>
    </row>
    <row r="2777" spans="1:2" ht="16.5">
      <c r="A2777" s="53">
        <v>100022315</v>
      </c>
      <c r="B2777">
        <v>0</v>
      </c>
    </row>
    <row r="2778" spans="1:2" ht="16.5">
      <c r="A2778" s="53">
        <v>100022316</v>
      </c>
      <c r="B2778">
        <v>0</v>
      </c>
    </row>
    <row r="2779" spans="1:2" ht="16.5">
      <c r="A2779" s="53">
        <v>100022321</v>
      </c>
      <c r="B2779">
        <v>0</v>
      </c>
    </row>
    <row r="2780" spans="1:2" ht="16.5">
      <c r="A2780" s="53">
        <v>100022322</v>
      </c>
      <c r="B2780">
        <v>0</v>
      </c>
    </row>
    <row r="2781" spans="1:2" ht="16.5">
      <c r="A2781" s="53">
        <v>100022323</v>
      </c>
      <c r="B2781">
        <v>0</v>
      </c>
    </row>
    <row r="2782" spans="1:2" ht="16.5">
      <c r="A2782" s="53">
        <v>100022324</v>
      </c>
      <c r="B2782">
        <v>0</v>
      </c>
    </row>
    <row r="2783" spans="1:2" ht="16.5">
      <c r="A2783" s="53">
        <v>100022325</v>
      </c>
      <c r="B2783">
        <v>0</v>
      </c>
    </row>
    <row r="2784" spans="1:2" ht="16.5">
      <c r="A2784" s="53">
        <v>100022326</v>
      </c>
      <c r="B2784">
        <v>0</v>
      </c>
    </row>
    <row r="2785" spans="1:2" ht="16.5">
      <c r="A2785" s="53">
        <v>100022331</v>
      </c>
      <c r="B2785">
        <v>0</v>
      </c>
    </row>
    <row r="2786" spans="1:2" ht="16.5">
      <c r="A2786" s="53">
        <v>100022332</v>
      </c>
      <c r="B2786">
        <v>0</v>
      </c>
    </row>
    <row r="2787" spans="1:2" ht="16.5">
      <c r="A2787" s="53">
        <v>100022333</v>
      </c>
      <c r="B2787">
        <v>0</v>
      </c>
    </row>
    <row r="2788" spans="1:2" ht="16.5">
      <c r="A2788" s="53">
        <v>100022334</v>
      </c>
      <c r="B2788">
        <v>0</v>
      </c>
    </row>
    <row r="2789" spans="1:2" ht="16.5">
      <c r="A2789" s="53">
        <v>100022335</v>
      </c>
      <c r="B2789">
        <v>0</v>
      </c>
    </row>
    <row r="2790" spans="1:2" ht="16.5">
      <c r="A2790" s="53">
        <v>100022336</v>
      </c>
      <c r="B2790">
        <v>0</v>
      </c>
    </row>
    <row r="2791" spans="1:2" ht="16.5">
      <c r="A2791" s="53">
        <v>100022411</v>
      </c>
      <c r="B2791">
        <v>0</v>
      </c>
    </row>
    <row r="2792" spans="1:2" ht="16.5">
      <c r="A2792" s="53">
        <v>100022412</v>
      </c>
      <c r="B2792">
        <v>0</v>
      </c>
    </row>
    <row r="2793" spans="1:2" ht="16.5">
      <c r="A2793" s="53">
        <v>100022413</v>
      </c>
      <c r="B2793">
        <v>0</v>
      </c>
    </row>
    <row r="2794" spans="1:2" ht="16.5">
      <c r="A2794" s="53">
        <v>100022414</v>
      </c>
      <c r="B2794">
        <v>0</v>
      </c>
    </row>
    <row r="2795" spans="1:2" ht="16.5">
      <c r="A2795" s="53">
        <v>100022415</v>
      </c>
      <c r="B2795">
        <v>0</v>
      </c>
    </row>
    <row r="2796" spans="1:2" ht="16.5">
      <c r="A2796" s="53">
        <v>100022416</v>
      </c>
      <c r="B2796">
        <v>0</v>
      </c>
    </row>
    <row r="2797" spans="1:2" ht="16.5">
      <c r="A2797" s="53">
        <v>100022421</v>
      </c>
      <c r="B2797">
        <v>0</v>
      </c>
    </row>
    <row r="2798" spans="1:2" ht="16.5">
      <c r="A2798" s="53">
        <v>100022422</v>
      </c>
      <c r="B2798">
        <v>0</v>
      </c>
    </row>
    <row r="2799" spans="1:2" ht="16.5">
      <c r="A2799" s="53">
        <v>100022423</v>
      </c>
      <c r="B2799">
        <v>0</v>
      </c>
    </row>
    <row r="2800" spans="1:2" ht="16.5">
      <c r="A2800" s="53">
        <v>100022424</v>
      </c>
      <c r="B2800">
        <v>0</v>
      </c>
    </row>
    <row r="2801" spans="1:2" ht="16.5">
      <c r="A2801" s="53">
        <v>100022425</v>
      </c>
      <c r="B2801">
        <v>0</v>
      </c>
    </row>
    <row r="2802" spans="1:2" ht="16.5">
      <c r="A2802" s="53">
        <v>100022426</v>
      </c>
      <c r="B2802">
        <v>0</v>
      </c>
    </row>
    <row r="2803" spans="1:2" ht="16.5">
      <c r="A2803" s="53">
        <v>100022431</v>
      </c>
      <c r="B2803">
        <v>0</v>
      </c>
    </row>
    <row r="2804" spans="1:2" ht="16.5">
      <c r="A2804" s="53">
        <v>100022432</v>
      </c>
      <c r="B2804">
        <v>0</v>
      </c>
    </row>
    <row r="2805" spans="1:2" ht="16.5">
      <c r="A2805" s="53">
        <v>100022433</v>
      </c>
      <c r="B2805">
        <v>0</v>
      </c>
    </row>
    <row r="2806" spans="1:2" ht="16.5">
      <c r="A2806" s="53">
        <v>100022434</v>
      </c>
      <c r="B2806">
        <v>0</v>
      </c>
    </row>
    <row r="2807" spans="1:2" ht="16.5">
      <c r="A2807" s="53">
        <v>100022435</v>
      </c>
      <c r="B2807">
        <v>0</v>
      </c>
    </row>
    <row r="2808" spans="1:2" ht="16.5">
      <c r="A2808" s="53">
        <v>100022436</v>
      </c>
      <c r="B2808">
        <v>0</v>
      </c>
    </row>
    <row r="2809" spans="1:2" ht="16.5">
      <c r="A2809" s="53">
        <v>100022511</v>
      </c>
      <c r="B2809">
        <v>0</v>
      </c>
    </row>
    <row r="2810" spans="1:2" ht="16.5">
      <c r="A2810" s="53">
        <v>100022512</v>
      </c>
      <c r="B2810">
        <v>0</v>
      </c>
    </row>
    <row r="2811" spans="1:2" ht="16.5">
      <c r="A2811" s="53">
        <v>100022513</v>
      </c>
      <c r="B2811">
        <v>0</v>
      </c>
    </row>
    <row r="2812" spans="1:2" ht="16.5">
      <c r="A2812" s="53">
        <v>100022514</v>
      </c>
      <c r="B2812">
        <v>0</v>
      </c>
    </row>
    <row r="2813" spans="1:2" ht="16.5">
      <c r="A2813" s="53">
        <v>100022515</v>
      </c>
      <c r="B2813">
        <v>0</v>
      </c>
    </row>
    <row r="2814" spans="1:2" ht="16.5">
      <c r="A2814" s="53">
        <v>100022516</v>
      </c>
      <c r="B2814">
        <v>0</v>
      </c>
    </row>
    <row r="2815" spans="1:2" ht="16.5">
      <c r="A2815" s="53">
        <v>100022521</v>
      </c>
      <c r="B2815">
        <v>0</v>
      </c>
    </row>
    <row r="2816" spans="1:2" ht="16.5">
      <c r="A2816" s="53">
        <v>100022522</v>
      </c>
      <c r="B2816">
        <v>0</v>
      </c>
    </row>
    <row r="2817" spans="1:2" ht="16.5">
      <c r="A2817" s="53">
        <v>100022523</v>
      </c>
      <c r="B2817">
        <v>0</v>
      </c>
    </row>
    <row r="2818" spans="1:2" ht="16.5">
      <c r="A2818" s="53">
        <v>100022524</v>
      </c>
      <c r="B2818">
        <v>0</v>
      </c>
    </row>
    <row r="2819" spans="1:2" ht="16.5">
      <c r="A2819" s="53">
        <v>100022525</v>
      </c>
      <c r="B2819">
        <v>0</v>
      </c>
    </row>
    <row r="2820" spans="1:2" ht="16.5">
      <c r="A2820" s="53">
        <v>100022526</v>
      </c>
      <c r="B2820">
        <v>0</v>
      </c>
    </row>
    <row r="2821" spans="1:2" ht="16.5">
      <c r="A2821" s="53">
        <v>100022531</v>
      </c>
      <c r="B2821">
        <v>0</v>
      </c>
    </row>
    <row r="2822" spans="1:2" ht="16.5">
      <c r="A2822" s="53">
        <v>100022532</v>
      </c>
      <c r="B2822">
        <v>0</v>
      </c>
    </row>
    <row r="2823" spans="1:2" ht="16.5">
      <c r="A2823" s="53">
        <v>100022533</v>
      </c>
      <c r="B2823">
        <v>0</v>
      </c>
    </row>
    <row r="2824" spans="1:2" ht="16.5">
      <c r="A2824" s="53">
        <v>100022534</v>
      </c>
      <c r="B2824">
        <v>0</v>
      </c>
    </row>
    <row r="2825" spans="1:2" ht="16.5">
      <c r="A2825" s="53">
        <v>100022535</v>
      </c>
      <c r="B2825">
        <v>0</v>
      </c>
    </row>
    <row r="2826" spans="1:2" ht="16.5">
      <c r="A2826" s="53">
        <v>100022536</v>
      </c>
      <c r="B2826">
        <v>0</v>
      </c>
    </row>
    <row r="2827" spans="1:2" ht="16.5">
      <c r="A2827" s="53">
        <v>100022611</v>
      </c>
      <c r="B2827">
        <v>0</v>
      </c>
    </row>
    <row r="2828" spans="1:2" ht="16.5">
      <c r="A2828" s="53">
        <v>100022612</v>
      </c>
      <c r="B2828">
        <v>0</v>
      </c>
    </row>
    <row r="2829" spans="1:2" ht="16.5">
      <c r="A2829" s="53">
        <v>100022613</v>
      </c>
      <c r="B2829">
        <v>0</v>
      </c>
    </row>
    <row r="2830" spans="1:2" ht="16.5">
      <c r="A2830" s="53">
        <v>100022614</v>
      </c>
      <c r="B2830">
        <v>0</v>
      </c>
    </row>
    <row r="2831" spans="1:2" ht="16.5">
      <c r="A2831" s="53">
        <v>100022615</v>
      </c>
      <c r="B2831">
        <v>0</v>
      </c>
    </row>
    <row r="2832" spans="1:2" ht="16.5">
      <c r="A2832" s="53">
        <v>100022616</v>
      </c>
      <c r="B2832">
        <v>0</v>
      </c>
    </row>
    <row r="2833" spans="1:2" ht="16.5">
      <c r="A2833" s="53">
        <v>100022621</v>
      </c>
      <c r="B2833">
        <v>0</v>
      </c>
    </row>
    <row r="2834" spans="1:2" ht="16.5">
      <c r="A2834" s="53">
        <v>100022622</v>
      </c>
      <c r="B2834">
        <v>0</v>
      </c>
    </row>
    <row r="2835" spans="1:2" ht="16.5">
      <c r="A2835" s="53">
        <v>100022623</v>
      </c>
      <c r="B2835">
        <v>0</v>
      </c>
    </row>
    <row r="2836" spans="1:2" ht="16.5">
      <c r="A2836" s="53">
        <v>100022624</v>
      </c>
      <c r="B2836">
        <v>0</v>
      </c>
    </row>
    <row r="2837" spans="1:2" ht="16.5">
      <c r="A2837" s="53">
        <v>100022625</v>
      </c>
      <c r="B2837">
        <v>0</v>
      </c>
    </row>
    <row r="2838" spans="1:2" ht="16.5">
      <c r="A2838" s="53">
        <v>100022626</v>
      </c>
      <c r="B2838">
        <v>0</v>
      </c>
    </row>
    <row r="2839" spans="1:2" ht="16.5">
      <c r="A2839" s="53">
        <v>100022631</v>
      </c>
      <c r="B2839">
        <v>0</v>
      </c>
    </row>
    <row r="2840" spans="1:2" ht="16.5">
      <c r="A2840" s="53">
        <v>100022632</v>
      </c>
      <c r="B2840">
        <v>0</v>
      </c>
    </row>
    <row r="2841" spans="1:2" ht="16.5">
      <c r="A2841" s="53">
        <v>100022633</v>
      </c>
      <c r="B2841">
        <v>0</v>
      </c>
    </row>
    <row r="2842" spans="1:2" ht="16.5">
      <c r="A2842" s="53">
        <v>100022634</v>
      </c>
      <c r="B2842">
        <v>0</v>
      </c>
    </row>
    <row r="2843" spans="1:2" ht="16.5">
      <c r="A2843" s="53">
        <v>100022635</v>
      </c>
      <c r="B2843">
        <v>0</v>
      </c>
    </row>
    <row r="2844" spans="1:2" ht="16.5">
      <c r="A2844" s="53">
        <v>100022636</v>
      </c>
      <c r="B2844">
        <v>0</v>
      </c>
    </row>
    <row r="2845" spans="1:2" ht="16.5">
      <c r="A2845" s="53">
        <v>100022711</v>
      </c>
      <c r="B2845">
        <v>0</v>
      </c>
    </row>
    <row r="2846" spans="1:2" ht="16.5">
      <c r="A2846" s="53">
        <v>100022712</v>
      </c>
      <c r="B2846">
        <v>0</v>
      </c>
    </row>
    <row r="2847" spans="1:2" ht="16.5">
      <c r="A2847" s="53">
        <v>100022713</v>
      </c>
      <c r="B2847">
        <v>0</v>
      </c>
    </row>
    <row r="2848" spans="1:2" ht="16.5">
      <c r="A2848" s="53">
        <v>100022714</v>
      </c>
      <c r="B2848">
        <v>0</v>
      </c>
    </row>
    <row r="2849" spans="1:2" ht="16.5">
      <c r="A2849" s="53">
        <v>100022715</v>
      </c>
      <c r="B2849">
        <v>0</v>
      </c>
    </row>
    <row r="2850" spans="1:2" ht="16.5">
      <c r="A2850" s="53">
        <v>100022716</v>
      </c>
      <c r="B2850">
        <v>0</v>
      </c>
    </row>
    <row r="2851" spans="1:2" ht="16.5">
      <c r="A2851" s="53">
        <v>100022721</v>
      </c>
      <c r="B2851">
        <v>0</v>
      </c>
    </row>
    <row r="2852" spans="1:2" ht="16.5">
      <c r="A2852" s="53">
        <v>100022722</v>
      </c>
      <c r="B2852">
        <v>0</v>
      </c>
    </row>
    <row r="2853" spans="1:2" ht="16.5">
      <c r="A2853" s="53">
        <v>100022723</v>
      </c>
      <c r="B2853">
        <v>0</v>
      </c>
    </row>
    <row r="2854" spans="1:2" ht="16.5">
      <c r="A2854" s="53">
        <v>100022724</v>
      </c>
      <c r="B2854">
        <v>0</v>
      </c>
    </row>
    <row r="2855" spans="1:2" ht="16.5">
      <c r="A2855" s="53">
        <v>100022725</v>
      </c>
      <c r="B2855">
        <v>0</v>
      </c>
    </row>
    <row r="2856" spans="1:2" ht="16.5">
      <c r="A2856" s="53">
        <v>100022726</v>
      </c>
      <c r="B2856">
        <v>0</v>
      </c>
    </row>
    <row r="2857" spans="1:2" ht="16.5">
      <c r="A2857" s="53">
        <v>100022731</v>
      </c>
      <c r="B2857">
        <v>0</v>
      </c>
    </row>
    <row r="2858" spans="1:2" ht="16.5">
      <c r="A2858" s="53">
        <v>100022732</v>
      </c>
      <c r="B2858">
        <v>0</v>
      </c>
    </row>
    <row r="2859" spans="1:2" ht="16.5">
      <c r="A2859" s="53">
        <v>100022733</v>
      </c>
      <c r="B2859">
        <v>0</v>
      </c>
    </row>
    <row r="2860" spans="1:2" ht="16.5">
      <c r="A2860" s="53">
        <v>100022734</v>
      </c>
      <c r="B2860">
        <v>0</v>
      </c>
    </row>
    <row r="2861" spans="1:2" ht="16.5">
      <c r="A2861" s="53">
        <v>100022735</v>
      </c>
      <c r="B2861">
        <v>1</v>
      </c>
    </row>
    <row r="2862" spans="1:2" ht="16.5">
      <c r="A2862" s="53">
        <v>100022736</v>
      </c>
      <c r="B2862">
        <v>0</v>
      </c>
    </row>
    <row r="2863" spans="1:2" ht="16.5">
      <c r="A2863" s="53">
        <v>100022811</v>
      </c>
      <c r="B2863">
        <v>0</v>
      </c>
    </row>
    <row r="2864" spans="1:2" ht="16.5">
      <c r="A2864" s="53">
        <v>100022812</v>
      </c>
      <c r="B2864">
        <v>0</v>
      </c>
    </row>
    <row r="2865" spans="1:2" ht="16.5">
      <c r="A2865" s="53">
        <v>100022813</v>
      </c>
      <c r="B2865">
        <v>0</v>
      </c>
    </row>
    <row r="2866" spans="1:2" ht="16.5">
      <c r="A2866" s="53">
        <v>100022814</v>
      </c>
      <c r="B2866">
        <v>0</v>
      </c>
    </row>
    <row r="2867" spans="1:2" ht="16.5">
      <c r="A2867" s="53">
        <v>100022815</v>
      </c>
      <c r="B2867">
        <v>0</v>
      </c>
    </row>
    <row r="2868" spans="1:2" ht="16.5">
      <c r="A2868" s="53">
        <v>100022816</v>
      </c>
      <c r="B2868">
        <v>0</v>
      </c>
    </row>
    <row r="2869" spans="1:2" ht="16.5">
      <c r="A2869" s="53">
        <v>100022821</v>
      </c>
      <c r="B2869">
        <v>0</v>
      </c>
    </row>
    <row r="2870" spans="1:2" ht="16.5">
      <c r="A2870" s="53">
        <v>100022822</v>
      </c>
      <c r="B2870">
        <v>0</v>
      </c>
    </row>
    <row r="2871" spans="1:2" ht="16.5">
      <c r="A2871" s="53">
        <v>100022823</v>
      </c>
      <c r="B2871">
        <v>0</v>
      </c>
    </row>
    <row r="2872" spans="1:2" ht="16.5">
      <c r="A2872" s="53">
        <v>100022824</v>
      </c>
      <c r="B2872">
        <v>0</v>
      </c>
    </row>
    <row r="2873" spans="1:2" ht="16.5">
      <c r="A2873" s="53">
        <v>100022825</v>
      </c>
      <c r="B2873">
        <v>0</v>
      </c>
    </row>
    <row r="2874" spans="1:2" ht="16.5">
      <c r="A2874" s="53">
        <v>100022826</v>
      </c>
      <c r="B2874">
        <v>0</v>
      </c>
    </row>
    <row r="2875" spans="1:2" ht="16.5">
      <c r="A2875" s="53">
        <v>100022831</v>
      </c>
      <c r="B2875">
        <v>0</v>
      </c>
    </row>
    <row r="2876" spans="1:2" ht="16.5">
      <c r="A2876" s="53">
        <v>100022832</v>
      </c>
      <c r="B2876">
        <v>0</v>
      </c>
    </row>
    <row r="2877" spans="1:2" ht="16.5">
      <c r="A2877" s="53">
        <v>100022833</v>
      </c>
      <c r="B2877">
        <v>0</v>
      </c>
    </row>
    <row r="2878" spans="1:2" ht="16.5">
      <c r="A2878" s="53">
        <v>100022834</v>
      </c>
      <c r="B2878">
        <v>0</v>
      </c>
    </row>
    <row r="2879" spans="1:2" ht="16.5">
      <c r="A2879" s="53">
        <v>100022835</v>
      </c>
      <c r="B2879">
        <v>1</v>
      </c>
    </row>
    <row r="2880" spans="1:2" ht="16.5">
      <c r="A2880" s="53">
        <v>100022836</v>
      </c>
      <c r="B2880">
        <v>0</v>
      </c>
    </row>
    <row r="2881" spans="1:2" ht="16.5">
      <c r="A2881" s="53">
        <v>100023111</v>
      </c>
      <c r="B2881">
        <v>0</v>
      </c>
    </row>
    <row r="2882" spans="1:2" ht="16.5">
      <c r="A2882" s="53">
        <v>100023112</v>
      </c>
      <c r="B2882">
        <v>0</v>
      </c>
    </row>
    <row r="2883" spans="1:2" ht="16.5">
      <c r="A2883" s="53">
        <v>100023113</v>
      </c>
      <c r="B2883">
        <v>0</v>
      </c>
    </row>
    <row r="2884" spans="1:2" ht="16.5">
      <c r="A2884" s="53">
        <v>100023114</v>
      </c>
      <c r="B2884">
        <v>0</v>
      </c>
    </row>
    <row r="2885" spans="1:2" ht="16.5">
      <c r="A2885" s="53">
        <v>100023115</v>
      </c>
      <c r="B2885">
        <v>0</v>
      </c>
    </row>
    <row r="2886" spans="1:2" ht="16.5">
      <c r="A2886" s="53">
        <v>100023116</v>
      </c>
      <c r="B2886">
        <v>0</v>
      </c>
    </row>
    <row r="2887" spans="1:2" ht="16.5">
      <c r="A2887" s="53">
        <v>100023121</v>
      </c>
      <c r="B2887">
        <v>0</v>
      </c>
    </row>
    <row r="2888" spans="1:2" ht="16.5">
      <c r="A2888" s="53">
        <v>100023122</v>
      </c>
      <c r="B2888">
        <v>0</v>
      </c>
    </row>
    <row r="2889" spans="1:2" ht="16.5">
      <c r="A2889" s="53">
        <v>100023123</v>
      </c>
      <c r="B2889">
        <v>0</v>
      </c>
    </row>
    <row r="2890" spans="1:2" ht="16.5">
      <c r="A2890" s="53">
        <v>100023124</v>
      </c>
      <c r="B2890">
        <v>0</v>
      </c>
    </row>
    <row r="2891" spans="1:2" ht="16.5">
      <c r="A2891" s="53">
        <v>100023125</v>
      </c>
      <c r="B2891">
        <v>0</v>
      </c>
    </row>
    <row r="2892" spans="1:2" ht="16.5">
      <c r="A2892" s="53">
        <v>100023126</v>
      </c>
      <c r="B2892">
        <v>0</v>
      </c>
    </row>
    <row r="2893" spans="1:2" ht="16.5">
      <c r="A2893" s="53">
        <v>100023131</v>
      </c>
      <c r="B2893">
        <v>0</v>
      </c>
    </row>
    <row r="2894" spans="1:2" ht="16.5">
      <c r="A2894" s="53">
        <v>100023132</v>
      </c>
      <c r="B2894">
        <v>0</v>
      </c>
    </row>
    <row r="2895" spans="1:2" ht="16.5">
      <c r="A2895" s="53">
        <v>100023133</v>
      </c>
      <c r="B2895">
        <v>0</v>
      </c>
    </row>
    <row r="2896" spans="1:2" ht="16.5">
      <c r="A2896" s="53">
        <v>100023134</v>
      </c>
      <c r="B2896">
        <v>0</v>
      </c>
    </row>
    <row r="2897" spans="1:2" ht="16.5">
      <c r="A2897" s="53">
        <v>100023135</v>
      </c>
      <c r="B2897">
        <v>0</v>
      </c>
    </row>
    <row r="2898" spans="1:2" ht="16.5">
      <c r="A2898" s="53">
        <v>100023136</v>
      </c>
      <c r="B2898">
        <v>0</v>
      </c>
    </row>
    <row r="2899" spans="1:2" ht="16.5">
      <c r="A2899" s="53">
        <v>100023211</v>
      </c>
      <c r="B2899">
        <v>0</v>
      </c>
    </row>
    <row r="2900" spans="1:2" ht="16.5">
      <c r="A2900" s="53">
        <v>100023212</v>
      </c>
      <c r="B2900">
        <v>0</v>
      </c>
    </row>
    <row r="2901" spans="1:2" ht="16.5">
      <c r="A2901" s="53">
        <v>100023213</v>
      </c>
      <c r="B2901">
        <v>0</v>
      </c>
    </row>
    <row r="2902" spans="1:2" ht="16.5">
      <c r="A2902" s="53">
        <v>100023214</v>
      </c>
      <c r="B2902">
        <v>0</v>
      </c>
    </row>
    <row r="2903" spans="1:2" ht="16.5">
      <c r="A2903" s="53">
        <v>100023215</v>
      </c>
      <c r="B2903">
        <v>0</v>
      </c>
    </row>
    <row r="2904" spans="1:2" ht="16.5">
      <c r="A2904" s="53">
        <v>100023216</v>
      </c>
      <c r="B2904">
        <v>0</v>
      </c>
    </row>
    <row r="2905" spans="1:2" ht="16.5">
      <c r="A2905" s="53">
        <v>100023221</v>
      </c>
      <c r="B2905">
        <v>0</v>
      </c>
    </row>
    <row r="2906" spans="1:2" ht="16.5">
      <c r="A2906" s="53">
        <v>100023222</v>
      </c>
      <c r="B2906">
        <v>0</v>
      </c>
    </row>
    <row r="2907" spans="1:2" ht="16.5">
      <c r="A2907" s="53">
        <v>100023223</v>
      </c>
      <c r="B2907">
        <v>0</v>
      </c>
    </row>
    <row r="2908" spans="1:2" ht="16.5">
      <c r="A2908" s="53">
        <v>100023224</v>
      </c>
      <c r="B2908">
        <v>0</v>
      </c>
    </row>
    <row r="2909" spans="1:2" ht="16.5">
      <c r="A2909" s="53">
        <v>100023225</v>
      </c>
      <c r="B2909">
        <v>0</v>
      </c>
    </row>
    <row r="2910" spans="1:2" ht="16.5">
      <c r="A2910" s="53">
        <v>100023226</v>
      </c>
      <c r="B2910">
        <v>0</v>
      </c>
    </row>
    <row r="2911" spans="1:2" ht="16.5">
      <c r="A2911" s="53">
        <v>100023231</v>
      </c>
      <c r="B2911">
        <v>0</v>
      </c>
    </row>
    <row r="2912" spans="1:2" ht="16.5">
      <c r="A2912" s="53">
        <v>100023232</v>
      </c>
      <c r="B2912">
        <v>0</v>
      </c>
    </row>
    <row r="2913" spans="1:2" ht="16.5">
      <c r="A2913" s="53">
        <v>100023233</v>
      </c>
      <c r="B2913">
        <v>0</v>
      </c>
    </row>
    <row r="2914" spans="1:2" ht="16.5">
      <c r="A2914" s="53">
        <v>100023234</v>
      </c>
      <c r="B2914">
        <v>0</v>
      </c>
    </row>
    <row r="2915" spans="1:2" ht="16.5">
      <c r="A2915" s="53">
        <v>100023235</v>
      </c>
      <c r="B2915">
        <v>0</v>
      </c>
    </row>
    <row r="2916" spans="1:2" ht="16.5">
      <c r="A2916" s="53">
        <v>100023236</v>
      </c>
      <c r="B2916">
        <v>0</v>
      </c>
    </row>
    <row r="2917" spans="1:2" ht="16.5">
      <c r="A2917" s="53">
        <v>100023311</v>
      </c>
      <c r="B2917">
        <v>0</v>
      </c>
    </row>
    <row r="2918" spans="1:2" ht="16.5">
      <c r="A2918" s="53">
        <v>100023312</v>
      </c>
      <c r="B2918">
        <v>0</v>
      </c>
    </row>
    <row r="2919" spans="1:2" ht="16.5">
      <c r="A2919" s="53">
        <v>100023313</v>
      </c>
      <c r="B2919">
        <v>0</v>
      </c>
    </row>
    <row r="2920" spans="1:2" ht="16.5">
      <c r="A2920" s="53">
        <v>100023314</v>
      </c>
      <c r="B2920">
        <v>0</v>
      </c>
    </row>
    <row r="2921" spans="1:2" ht="16.5">
      <c r="A2921" s="53">
        <v>100023315</v>
      </c>
      <c r="B2921">
        <v>0</v>
      </c>
    </row>
    <row r="2922" spans="1:2" ht="16.5">
      <c r="A2922" s="53">
        <v>100023316</v>
      </c>
      <c r="B2922">
        <v>0</v>
      </c>
    </row>
    <row r="2923" spans="1:2" ht="16.5">
      <c r="A2923" s="53">
        <v>100023321</v>
      </c>
      <c r="B2923">
        <v>0</v>
      </c>
    </row>
    <row r="2924" spans="1:2" ht="16.5">
      <c r="A2924" s="53">
        <v>100023322</v>
      </c>
      <c r="B2924">
        <v>0</v>
      </c>
    </row>
    <row r="2925" spans="1:2" ht="16.5">
      <c r="A2925" s="53">
        <v>100023323</v>
      </c>
      <c r="B2925">
        <v>0</v>
      </c>
    </row>
    <row r="2926" spans="1:2" ht="16.5">
      <c r="A2926" s="53">
        <v>100023324</v>
      </c>
      <c r="B2926">
        <v>0</v>
      </c>
    </row>
    <row r="2927" spans="1:2" ht="16.5">
      <c r="A2927" s="53">
        <v>100023325</v>
      </c>
      <c r="B2927">
        <v>0</v>
      </c>
    </row>
    <row r="2928" spans="1:2" ht="16.5">
      <c r="A2928" s="53">
        <v>100023326</v>
      </c>
      <c r="B2928">
        <v>0</v>
      </c>
    </row>
    <row r="2929" spans="1:2" ht="16.5">
      <c r="A2929" s="53">
        <v>100023331</v>
      </c>
      <c r="B2929">
        <v>0</v>
      </c>
    </row>
    <row r="2930" spans="1:2" ht="16.5">
      <c r="A2930" s="53">
        <v>100023332</v>
      </c>
      <c r="B2930">
        <v>0</v>
      </c>
    </row>
    <row r="2931" spans="1:2" ht="16.5">
      <c r="A2931" s="53">
        <v>100023333</v>
      </c>
      <c r="B2931">
        <v>0</v>
      </c>
    </row>
    <row r="2932" spans="1:2" ht="16.5">
      <c r="A2932" s="53">
        <v>100023334</v>
      </c>
      <c r="B2932">
        <v>0</v>
      </c>
    </row>
    <row r="2933" spans="1:2" ht="16.5">
      <c r="A2933" s="53">
        <v>100023335</v>
      </c>
      <c r="B2933">
        <v>3</v>
      </c>
    </row>
    <row r="2934" spans="1:2" ht="16.5">
      <c r="A2934" s="53">
        <v>100023336</v>
      </c>
      <c r="B2934">
        <v>0</v>
      </c>
    </row>
    <row r="2935" spans="1:2" ht="16.5">
      <c r="A2935" s="53">
        <v>100023411</v>
      </c>
      <c r="B2935">
        <v>0</v>
      </c>
    </row>
    <row r="2936" spans="1:2" ht="16.5">
      <c r="A2936" s="53">
        <v>100023412</v>
      </c>
      <c r="B2936">
        <v>0</v>
      </c>
    </row>
    <row r="2937" spans="1:2" ht="16.5">
      <c r="A2937" s="53">
        <v>100023413</v>
      </c>
      <c r="B2937">
        <v>0</v>
      </c>
    </row>
    <row r="2938" spans="1:2" ht="16.5">
      <c r="A2938" s="53">
        <v>100023414</v>
      </c>
      <c r="B2938">
        <v>0</v>
      </c>
    </row>
    <row r="2939" spans="1:2" ht="16.5">
      <c r="A2939" s="53">
        <v>100023415</v>
      </c>
      <c r="B2939">
        <v>0</v>
      </c>
    </row>
    <row r="2940" spans="1:2" ht="16.5">
      <c r="A2940" s="53">
        <v>100023416</v>
      </c>
      <c r="B2940">
        <v>0</v>
      </c>
    </row>
    <row r="2941" spans="1:2" ht="16.5">
      <c r="A2941" s="53">
        <v>100023421</v>
      </c>
      <c r="B2941">
        <v>0</v>
      </c>
    </row>
    <row r="2942" spans="1:2" ht="16.5">
      <c r="A2942" s="53">
        <v>100023422</v>
      </c>
      <c r="B2942">
        <v>0</v>
      </c>
    </row>
    <row r="2943" spans="1:2" ht="16.5">
      <c r="A2943" s="53">
        <v>100023423</v>
      </c>
      <c r="B2943">
        <v>0</v>
      </c>
    </row>
    <row r="2944" spans="1:2" ht="16.5">
      <c r="A2944" s="53">
        <v>100023424</v>
      </c>
      <c r="B2944">
        <v>0</v>
      </c>
    </row>
    <row r="2945" spans="1:2" ht="16.5">
      <c r="A2945" s="53">
        <v>100023425</v>
      </c>
      <c r="B2945">
        <v>0</v>
      </c>
    </row>
    <row r="2946" spans="1:2" ht="16.5">
      <c r="A2946" s="53">
        <v>100023426</v>
      </c>
      <c r="B2946">
        <v>0</v>
      </c>
    </row>
    <row r="2947" spans="1:2" ht="16.5">
      <c r="A2947" s="53">
        <v>100023431</v>
      </c>
      <c r="B2947">
        <v>0</v>
      </c>
    </row>
    <row r="2948" spans="1:2" ht="16.5">
      <c r="A2948" s="53">
        <v>100023432</v>
      </c>
      <c r="B2948">
        <v>0</v>
      </c>
    </row>
    <row r="2949" spans="1:2" ht="16.5">
      <c r="A2949" s="53">
        <v>100023433</v>
      </c>
      <c r="B2949">
        <v>0</v>
      </c>
    </row>
    <row r="2950" spans="1:2" ht="16.5">
      <c r="A2950" s="53">
        <v>100023434</v>
      </c>
      <c r="B2950">
        <v>0</v>
      </c>
    </row>
    <row r="2951" spans="1:2" ht="16.5">
      <c r="A2951" s="53">
        <v>100023435</v>
      </c>
      <c r="B2951">
        <v>0</v>
      </c>
    </row>
    <row r="2952" spans="1:2" ht="16.5">
      <c r="A2952" s="53">
        <v>100023436</v>
      </c>
      <c r="B2952">
        <v>0</v>
      </c>
    </row>
    <row r="2953" spans="1:2" ht="16.5">
      <c r="A2953" s="53">
        <v>100023511</v>
      </c>
      <c r="B2953">
        <v>0</v>
      </c>
    </row>
    <row r="2954" spans="1:2" ht="16.5">
      <c r="A2954" s="53">
        <v>100023512</v>
      </c>
      <c r="B2954">
        <v>0</v>
      </c>
    </row>
    <row r="2955" spans="1:2" ht="16.5">
      <c r="A2955" s="53">
        <v>100023513</v>
      </c>
      <c r="B2955">
        <v>0</v>
      </c>
    </row>
    <row r="2956" spans="1:2" ht="16.5">
      <c r="A2956" s="53">
        <v>100023514</v>
      </c>
      <c r="B2956">
        <v>0</v>
      </c>
    </row>
    <row r="2957" spans="1:2" ht="16.5">
      <c r="A2957" s="53">
        <v>100023515</v>
      </c>
      <c r="B2957">
        <v>0</v>
      </c>
    </row>
    <row r="2958" spans="1:2" ht="16.5">
      <c r="A2958" s="53">
        <v>100023516</v>
      </c>
      <c r="B2958">
        <v>0</v>
      </c>
    </row>
    <row r="2959" spans="1:2" ht="16.5">
      <c r="A2959" s="53">
        <v>100023521</v>
      </c>
      <c r="B2959">
        <v>0</v>
      </c>
    </row>
    <row r="2960" spans="1:2" ht="16.5">
      <c r="A2960" s="53">
        <v>100023522</v>
      </c>
      <c r="B2960">
        <v>0</v>
      </c>
    </row>
    <row r="2961" spans="1:2" ht="16.5">
      <c r="A2961" s="53">
        <v>100023523</v>
      </c>
      <c r="B2961">
        <v>0</v>
      </c>
    </row>
    <row r="2962" spans="1:2" ht="16.5">
      <c r="A2962" s="53">
        <v>100023524</v>
      </c>
      <c r="B2962">
        <v>0</v>
      </c>
    </row>
    <row r="2963" spans="1:2" ht="16.5">
      <c r="A2963" s="53">
        <v>100023525</v>
      </c>
      <c r="B2963">
        <v>0</v>
      </c>
    </row>
    <row r="2964" spans="1:2" ht="16.5">
      <c r="A2964" s="53">
        <v>100023526</v>
      </c>
      <c r="B2964">
        <v>0</v>
      </c>
    </row>
    <row r="2965" spans="1:2" ht="16.5">
      <c r="A2965" s="53">
        <v>100023531</v>
      </c>
      <c r="B2965">
        <v>0</v>
      </c>
    </row>
    <row r="2966" spans="1:2" ht="16.5">
      <c r="A2966" s="53">
        <v>100023532</v>
      </c>
      <c r="B2966">
        <v>0</v>
      </c>
    </row>
    <row r="2967" spans="1:2" ht="16.5">
      <c r="A2967" s="53">
        <v>100023533</v>
      </c>
      <c r="B2967">
        <v>0</v>
      </c>
    </row>
    <row r="2968" spans="1:2" ht="16.5">
      <c r="A2968" s="53">
        <v>100023534</v>
      </c>
      <c r="B2968">
        <v>0</v>
      </c>
    </row>
    <row r="2969" spans="1:2" ht="16.5">
      <c r="A2969" s="53">
        <v>100023535</v>
      </c>
      <c r="B2969">
        <v>0</v>
      </c>
    </row>
    <row r="2970" spans="1:2" ht="16.5">
      <c r="A2970" s="53">
        <v>100023536</v>
      </c>
      <c r="B2970">
        <v>0</v>
      </c>
    </row>
    <row r="2971" spans="1:2" ht="16.5">
      <c r="A2971" s="53">
        <v>100023611</v>
      </c>
      <c r="B2971">
        <v>0</v>
      </c>
    </row>
    <row r="2972" spans="1:2" ht="16.5">
      <c r="A2972" s="53">
        <v>100023612</v>
      </c>
      <c r="B2972">
        <v>0</v>
      </c>
    </row>
    <row r="2973" spans="1:2" ht="16.5">
      <c r="A2973" s="53">
        <v>100023613</v>
      </c>
      <c r="B2973">
        <v>0</v>
      </c>
    </row>
    <row r="2974" spans="1:2" ht="16.5">
      <c r="A2974" s="53">
        <v>100023614</v>
      </c>
      <c r="B2974">
        <v>0</v>
      </c>
    </row>
    <row r="2975" spans="1:2" ht="16.5">
      <c r="A2975" s="53">
        <v>100023615</v>
      </c>
      <c r="B2975">
        <v>0</v>
      </c>
    </row>
    <row r="2976" spans="1:2" ht="16.5">
      <c r="A2976" s="53">
        <v>100023616</v>
      </c>
      <c r="B2976">
        <v>0</v>
      </c>
    </row>
    <row r="2977" spans="1:2" ht="16.5">
      <c r="A2977" s="53">
        <v>100023621</v>
      </c>
      <c r="B2977">
        <v>0</v>
      </c>
    </row>
    <row r="2978" spans="1:2" ht="16.5">
      <c r="A2978" s="53">
        <v>100023622</v>
      </c>
      <c r="B2978">
        <v>0</v>
      </c>
    </row>
    <row r="2979" spans="1:2" ht="16.5">
      <c r="A2979" s="53">
        <v>100023623</v>
      </c>
      <c r="B2979">
        <v>0</v>
      </c>
    </row>
    <row r="2980" spans="1:2" ht="16.5">
      <c r="A2980" s="53">
        <v>100023624</v>
      </c>
      <c r="B2980">
        <v>0</v>
      </c>
    </row>
    <row r="2981" spans="1:2" ht="16.5">
      <c r="A2981" s="53">
        <v>100023625</v>
      </c>
      <c r="B2981">
        <v>0</v>
      </c>
    </row>
    <row r="2982" spans="1:2" ht="16.5">
      <c r="A2982" s="53">
        <v>100023626</v>
      </c>
      <c r="B2982">
        <v>0</v>
      </c>
    </row>
    <row r="2983" spans="1:2" ht="16.5">
      <c r="A2983" s="53">
        <v>100023631</v>
      </c>
      <c r="B2983">
        <v>0</v>
      </c>
    </row>
    <row r="2984" spans="1:2" ht="16.5">
      <c r="A2984" s="53">
        <v>100023632</v>
      </c>
      <c r="B2984">
        <v>0</v>
      </c>
    </row>
    <row r="2985" spans="1:2" ht="16.5">
      <c r="A2985" s="53">
        <v>100023633</v>
      </c>
      <c r="B2985">
        <v>0</v>
      </c>
    </row>
    <row r="2986" spans="1:2" ht="16.5">
      <c r="A2986" s="53">
        <v>100023634</v>
      </c>
      <c r="B2986">
        <v>0</v>
      </c>
    </row>
    <row r="2987" spans="1:2" ht="16.5">
      <c r="A2987" s="53">
        <v>100023635</v>
      </c>
      <c r="B2987">
        <v>0</v>
      </c>
    </row>
    <row r="2988" spans="1:2" ht="16.5">
      <c r="A2988" s="53">
        <v>100023636</v>
      </c>
      <c r="B2988">
        <v>0</v>
      </c>
    </row>
    <row r="2989" spans="1:2" ht="16.5">
      <c r="A2989" s="53">
        <v>100023711</v>
      </c>
      <c r="B2989">
        <v>0</v>
      </c>
    </row>
    <row r="2990" spans="1:2" ht="16.5">
      <c r="A2990" s="53">
        <v>100023712</v>
      </c>
      <c r="B2990">
        <v>0</v>
      </c>
    </row>
    <row r="2991" spans="1:2" ht="16.5">
      <c r="A2991" s="53">
        <v>100023713</v>
      </c>
      <c r="B2991">
        <v>0</v>
      </c>
    </row>
    <row r="2992" spans="1:2" ht="16.5">
      <c r="A2992" s="53">
        <v>100023714</v>
      </c>
      <c r="B2992">
        <v>0</v>
      </c>
    </row>
    <row r="2993" spans="1:2" ht="16.5">
      <c r="A2993" s="53">
        <v>100023715</v>
      </c>
      <c r="B2993">
        <v>0</v>
      </c>
    </row>
    <row r="2994" spans="1:2" ht="16.5">
      <c r="A2994" s="53">
        <v>100023716</v>
      </c>
      <c r="B2994">
        <v>0</v>
      </c>
    </row>
    <row r="2995" spans="1:2" ht="16.5">
      <c r="A2995" s="53">
        <v>100023721</v>
      </c>
      <c r="B2995">
        <v>0</v>
      </c>
    </row>
    <row r="2996" spans="1:2" ht="16.5">
      <c r="A2996" s="53">
        <v>100023722</v>
      </c>
      <c r="B2996">
        <v>0</v>
      </c>
    </row>
    <row r="2997" spans="1:2" ht="16.5">
      <c r="A2997" s="53">
        <v>100023723</v>
      </c>
      <c r="B2997">
        <v>0</v>
      </c>
    </row>
    <row r="2998" spans="1:2" ht="16.5">
      <c r="A2998" s="53">
        <v>100023724</v>
      </c>
      <c r="B2998">
        <v>0</v>
      </c>
    </row>
    <row r="2999" spans="1:2" ht="16.5">
      <c r="A2999" s="53">
        <v>100023725</v>
      </c>
      <c r="B2999">
        <v>0</v>
      </c>
    </row>
    <row r="3000" spans="1:2" ht="16.5">
      <c r="A3000" s="53">
        <v>100023726</v>
      </c>
      <c r="B3000">
        <v>0</v>
      </c>
    </row>
    <row r="3001" spans="1:2" ht="16.5">
      <c r="A3001" s="53">
        <v>100023731</v>
      </c>
      <c r="B3001">
        <v>0</v>
      </c>
    </row>
    <row r="3002" spans="1:2" ht="16.5">
      <c r="A3002" s="53">
        <v>100023732</v>
      </c>
      <c r="B3002">
        <v>0</v>
      </c>
    </row>
    <row r="3003" spans="1:2" ht="16.5">
      <c r="A3003" s="53">
        <v>100023733</v>
      </c>
      <c r="B3003">
        <v>0</v>
      </c>
    </row>
    <row r="3004" spans="1:2" ht="16.5">
      <c r="A3004" s="53">
        <v>100023734</v>
      </c>
      <c r="B3004">
        <v>0</v>
      </c>
    </row>
    <row r="3005" spans="1:2" ht="16.5">
      <c r="A3005" s="53">
        <v>100023735</v>
      </c>
      <c r="B3005">
        <v>0</v>
      </c>
    </row>
    <row r="3006" spans="1:2" ht="16.5">
      <c r="A3006" s="53">
        <v>100023736</v>
      </c>
      <c r="B3006">
        <v>0</v>
      </c>
    </row>
    <row r="3007" spans="1:2" ht="16.5">
      <c r="A3007" s="53">
        <v>100023811</v>
      </c>
      <c r="B3007">
        <v>0</v>
      </c>
    </row>
    <row r="3008" spans="1:2" ht="16.5">
      <c r="A3008" s="53">
        <v>100023812</v>
      </c>
      <c r="B3008">
        <v>0</v>
      </c>
    </row>
    <row r="3009" spans="1:2" ht="16.5">
      <c r="A3009" s="53">
        <v>100023813</v>
      </c>
      <c r="B3009">
        <v>0</v>
      </c>
    </row>
    <row r="3010" spans="1:2" ht="16.5">
      <c r="A3010" s="53">
        <v>100023814</v>
      </c>
      <c r="B3010">
        <v>0</v>
      </c>
    </row>
    <row r="3011" spans="1:2" ht="16.5">
      <c r="A3011" s="53">
        <v>100023815</v>
      </c>
      <c r="B3011">
        <v>0</v>
      </c>
    </row>
    <row r="3012" spans="1:2" ht="16.5">
      <c r="A3012" s="53">
        <v>100023816</v>
      </c>
      <c r="B3012">
        <v>0</v>
      </c>
    </row>
    <row r="3013" spans="1:2" ht="16.5">
      <c r="A3013" s="53">
        <v>100023821</v>
      </c>
      <c r="B3013">
        <v>0</v>
      </c>
    </row>
    <row r="3014" spans="1:2" ht="16.5">
      <c r="A3014" s="53">
        <v>100023822</v>
      </c>
      <c r="B3014">
        <v>0</v>
      </c>
    </row>
    <row r="3015" spans="1:2" ht="16.5">
      <c r="A3015" s="53">
        <v>100023823</v>
      </c>
      <c r="B3015">
        <v>0</v>
      </c>
    </row>
    <row r="3016" spans="1:2" ht="16.5">
      <c r="A3016" s="53">
        <v>100023824</v>
      </c>
      <c r="B3016">
        <v>0</v>
      </c>
    </row>
    <row r="3017" spans="1:2" ht="16.5">
      <c r="A3017" s="53">
        <v>100023825</v>
      </c>
      <c r="B3017">
        <v>0</v>
      </c>
    </row>
    <row r="3018" spans="1:2" ht="16.5">
      <c r="A3018" s="53">
        <v>100023826</v>
      </c>
      <c r="B3018">
        <v>0</v>
      </c>
    </row>
    <row r="3019" spans="1:2" ht="16.5">
      <c r="A3019" s="53">
        <v>100023831</v>
      </c>
      <c r="B3019">
        <v>0</v>
      </c>
    </row>
    <row r="3020" spans="1:2" ht="16.5">
      <c r="A3020" s="53">
        <v>100023832</v>
      </c>
      <c r="B3020">
        <v>0</v>
      </c>
    </row>
    <row r="3021" spans="1:2" ht="16.5">
      <c r="A3021" s="53">
        <v>100023833</v>
      </c>
      <c r="B3021">
        <v>0</v>
      </c>
    </row>
    <row r="3022" spans="1:2" ht="16.5">
      <c r="A3022" s="53">
        <v>100023834</v>
      </c>
      <c r="B3022">
        <v>0</v>
      </c>
    </row>
    <row r="3023" spans="1:2" ht="16.5">
      <c r="A3023" s="53">
        <v>100023835</v>
      </c>
      <c r="B3023">
        <v>2</v>
      </c>
    </row>
    <row r="3024" spans="1:2" ht="16.5">
      <c r="A3024" s="53">
        <v>100023836</v>
      </c>
      <c r="B3024">
        <v>0</v>
      </c>
    </row>
    <row r="3025" spans="1:2" ht="16.5">
      <c r="A3025" s="53">
        <v>100024111</v>
      </c>
      <c r="B3025">
        <v>0</v>
      </c>
    </row>
    <row r="3026" spans="1:2" ht="16.5">
      <c r="A3026" s="53">
        <v>100024112</v>
      </c>
      <c r="B3026">
        <v>0</v>
      </c>
    </row>
    <row r="3027" spans="1:2" ht="16.5">
      <c r="A3027" s="53">
        <v>100024113</v>
      </c>
      <c r="B3027">
        <v>0</v>
      </c>
    </row>
    <row r="3028" spans="1:2" ht="16.5">
      <c r="A3028" s="53">
        <v>100024114</v>
      </c>
      <c r="B3028">
        <v>0</v>
      </c>
    </row>
    <row r="3029" spans="1:2" ht="16.5">
      <c r="A3029" s="53">
        <v>100024115</v>
      </c>
      <c r="B3029">
        <v>0</v>
      </c>
    </row>
    <row r="3030" spans="1:2" ht="16.5">
      <c r="A3030" s="53">
        <v>100024116</v>
      </c>
      <c r="B3030">
        <v>0</v>
      </c>
    </row>
    <row r="3031" spans="1:2" ht="16.5">
      <c r="A3031" s="53">
        <v>100024121</v>
      </c>
      <c r="B3031">
        <v>0</v>
      </c>
    </row>
    <row r="3032" spans="1:2" ht="16.5">
      <c r="A3032" s="53">
        <v>100024122</v>
      </c>
      <c r="B3032">
        <v>0</v>
      </c>
    </row>
    <row r="3033" spans="1:2" ht="16.5">
      <c r="A3033" s="53">
        <v>100024123</v>
      </c>
      <c r="B3033">
        <v>0</v>
      </c>
    </row>
    <row r="3034" spans="1:2" ht="16.5">
      <c r="A3034" s="53">
        <v>100024124</v>
      </c>
      <c r="B3034">
        <v>0</v>
      </c>
    </row>
    <row r="3035" spans="1:2" ht="16.5">
      <c r="A3035" s="53">
        <v>100024125</v>
      </c>
      <c r="B3035">
        <v>0</v>
      </c>
    </row>
    <row r="3036" spans="1:2" ht="16.5">
      <c r="A3036" s="53">
        <v>100024126</v>
      </c>
      <c r="B3036">
        <v>0</v>
      </c>
    </row>
    <row r="3037" spans="1:2" ht="16.5">
      <c r="A3037" s="53">
        <v>100024131</v>
      </c>
      <c r="B3037">
        <v>0</v>
      </c>
    </row>
    <row r="3038" spans="1:2" ht="16.5">
      <c r="A3038" s="53">
        <v>100024132</v>
      </c>
      <c r="B3038">
        <v>0</v>
      </c>
    </row>
    <row r="3039" spans="1:2" ht="16.5">
      <c r="A3039" s="53">
        <v>100024133</v>
      </c>
      <c r="B3039">
        <v>0</v>
      </c>
    </row>
    <row r="3040" spans="1:2" ht="16.5">
      <c r="A3040" s="53">
        <v>100024134</v>
      </c>
      <c r="B3040">
        <v>0</v>
      </c>
    </row>
    <row r="3041" spans="1:2" ht="16.5">
      <c r="A3041" s="53">
        <v>100024135</v>
      </c>
      <c r="B3041">
        <v>0</v>
      </c>
    </row>
    <row r="3042" spans="1:2" ht="16.5">
      <c r="A3042" s="53">
        <v>100024136</v>
      </c>
      <c r="B3042">
        <v>0</v>
      </c>
    </row>
    <row r="3043" spans="1:2" ht="16.5">
      <c r="A3043" s="53">
        <v>100024211</v>
      </c>
      <c r="B3043">
        <v>0</v>
      </c>
    </row>
    <row r="3044" spans="1:2" ht="16.5">
      <c r="A3044" s="53">
        <v>100024212</v>
      </c>
      <c r="B3044">
        <v>0</v>
      </c>
    </row>
    <row r="3045" spans="1:2" ht="16.5">
      <c r="A3045" s="53">
        <v>100024213</v>
      </c>
      <c r="B3045">
        <v>0</v>
      </c>
    </row>
    <row r="3046" spans="1:2" ht="16.5">
      <c r="A3046" s="53">
        <v>100024214</v>
      </c>
      <c r="B3046">
        <v>0</v>
      </c>
    </row>
    <row r="3047" spans="1:2" ht="16.5">
      <c r="A3047" s="53">
        <v>100024215</v>
      </c>
      <c r="B3047">
        <v>0</v>
      </c>
    </row>
    <row r="3048" spans="1:2" ht="16.5">
      <c r="A3048" s="53">
        <v>100024216</v>
      </c>
      <c r="B3048">
        <v>0</v>
      </c>
    </row>
    <row r="3049" spans="1:2" ht="16.5">
      <c r="A3049" s="53">
        <v>100024221</v>
      </c>
      <c r="B3049">
        <v>0</v>
      </c>
    </row>
    <row r="3050" spans="1:2" ht="16.5">
      <c r="A3050" s="53">
        <v>100024222</v>
      </c>
      <c r="B3050">
        <v>0</v>
      </c>
    </row>
    <row r="3051" spans="1:2" ht="16.5">
      <c r="A3051" s="53">
        <v>100024223</v>
      </c>
      <c r="B3051">
        <v>0</v>
      </c>
    </row>
    <row r="3052" spans="1:2" ht="16.5">
      <c r="A3052" s="53">
        <v>100024224</v>
      </c>
      <c r="B3052">
        <v>0</v>
      </c>
    </row>
    <row r="3053" spans="1:2" ht="16.5">
      <c r="A3053" s="53">
        <v>100024225</v>
      </c>
      <c r="B3053">
        <v>0</v>
      </c>
    </row>
    <row r="3054" spans="1:2" ht="16.5">
      <c r="A3054" s="53">
        <v>100024226</v>
      </c>
      <c r="B3054">
        <v>0</v>
      </c>
    </row>
    <row r="3055" spans="1:2" ht="16.5">
      <c r="A3055" s="53">
        <v>100024231</v>
      </c>
      <c r="B3055">
        <v>0</v>
      </c>
    </row>
    <row r="3056" spans="1:2" ht="16.5">
      <c r="A3056" s="53">
        <v>100024232</v>
      </c>
      <c r="B3056">
        <v>0</v>
      </c>
    </row>
    <row r="3057" spans="1:2" ht="16.5">
      <c r="A3057" s="53">
        <v>100024233</v>
      </c>
      <c r="B3057">
        <v>0</v>
      </c>
    </row>
    <row r="3058" spans="1:2" ht="16.5">
      <c r="A3058" s="53">
        <v>100024234</v>
      </c>
      <c r="B3058">
        <v>0</v>
      </c>
    </row>
    <row r="3059" spans="1:2" ht="16.5">
      <c r="A3059" s="53">
        <v>100024235</v>
      </c>
      <c r="B3059">
        <v>0</v>
      </c>
    </row>
    <row r="3060" spans="1:2" ht="16.5">
      <c r="A3060" s="53">
        <v>100024236</v>
      </c>
      <c r="B3060">
        <v>0</v>
      </c>
    </row>
    <row r="3061" spans="1:2" ht="16.5">
      <c r="A3061" s="53">
        <v>100024311</v>
      </c>
      <c r="B3061">
        <v>0</v>
      </c>
    </row>
    <row r="3062" spans="1:2" ht="16.5">
      <c r="A3062" s="53">
        <v>100024312</v>
      </c>
      <c r="B3062">
        <v>0</v>
      </c>
    </row>
    <row r="3063" spans="1:2" ht="16.5">
      <c r="A3063" s="53">
        <v>100024313</v>
      </c>
      <c r="B3063">
        <v>0</v>
      </c>
    </row>
    <row r="3064" spans="1:2" ht="16.5">
      <c r="A3064" s="53">
        <v>100024314</v>
      </c>
      <c r="B3064">
        <v>0</v>
      </c>
    </row>
    <row r="3065" spans="1:2" ht="16.5">
      <c r="A3065" s="53">
        <v>100024315</v>
      </c>
      <c r="B3065">
        <v>0</v>
      </c>
    </row>
    <row r="3066" spans="1:2" ht="16.5">
      <c r="A3066" s="53">
        <v>100024316</v>
      </c>
      <c r="B3066">
        <v>0</v>
      </c>
    </row>
    <row r="3067" spans="1:2" ht="16.5">
      <c r="A3067" s="53">
        <v>100024321</v>
      </c>
      <c r="B3067">
        <v>0</v>
      </c>
    </row>
    <row r="3068" spans="1:2" ht="16.5">
      <c r="A3068" s="53">
        <v>100024322</v>
      </c>
      <c r="B3068">
        <v>0</v>
      </c>
    </row>
    <row r="3069" spans="1:2" ht="16.5">
      <c r="A3069" s="53">
        <v>100024323</v>
      </c>
      <c r="B3069">
        <v>0</v>
      </c>
    </row>
    <row r="3070" spans="1:2" ht="16.5">
      <c r="A3070" s="53">
        <v>100024324</v>
      </c>
      <c r="B3070">
        <v>0</v>
      </c>
    </row>
    <row r="3071" spans="1:2" ht="16.5">
      <c r="A3071" s="53">
        <v>100024325</v>
      </c>
      <c r="B3071">
        <v>0</v>
      </c>
    </row>
    <row r="3072" spans="1:2" ht="16.5">
      <c r="A3072" s="53">
        <v>100024326</v>
      </c>
      <c r="B3072">
        <v>0</v>
      </c>
    </row>
    <row r="3073" spans="1:2" ht="16.5">
      <c r="A3073" s="53">
        <v>100024331</v>
      </c>
      <c r="B3073">
        <v>0</v>
      </c>
    </row>
    <row r="3074" spans="1:2" ht="16.5">
      <c r="A3074" s="53">
        <v>100024332</v>
      </c>
      <c r="B3074">
        <v>0</v>
      </c>
    </row>
    <row r="3075" spans="1:2" ht="16.5">
      <c r="A3075" s="53">
        <v>100024333</v>
      </c>
      <c r="B3075">
        <v>0</v>
      </c>
    </row>
    <row r="3076" spans="1:2" ht="16.5">
      <c r="A3076" s="53">
        <v>100024334</v>
      </c>
      <c r="B3076">
        <v>0</v>
      </c>
    </row>
    <row r="3077" spans="1:2" ht="16.5">
      <c r="A3077" s="53">
        <v>100024335</v>
      </c>
      <c r="B3077">
        <v>0</v>
      </c>
    </row>
    <row r="3078" spans="1:2" ht="16.5">
      <c r="A3078" s="53">
        <v>100024336</v>
      </c>
      <c r="B3078">
        <v>0</v>
      </c>
    </row>
    <row r="3079" spans="1:2" ht="16.5">
      <c r="A3079" s="53">
        <v>100024411</v>
      </c>
      <c r="B3079">
        <v>0</v>
      </c>
    </row>
    <row r="3080" spans="1:2" ht="16.5">
      <c r="A3080" s="53">
        <v>100024412</v>
      </c>
      <c r="B3080">
        <v>0</v>
      </c>
    </row>
    <row r="3081" spans="1:2" ht="16.5">
      <c r="A3081" s="53">
        <v>100024413</v>
      </c>
      <c r="B3081">
        <v>0</v>
      </c>
    </row>
    <row r="3082" spans="1:2" ht="16.5">
      <c r="A3082" s="53">
        <v>100024414</v>
      </c>
      <c r="B3082">
        <v>0</v>
      </c>
    </row>
    <row r="3083" spans="1:2" ht="16.5">
      <c r="A3083" s="53">
        <v>100024415</v>
      </c>
      <c r="B3083">
        <v>0</v>
      </c>
    </row>
    <row r="3084" spans="1:2" ht="16.5">
      <c r="A3084" s="53">
        <v>100024416</v>
      </c>
      <c r="B3084">
        <v>0</v>
      </c>
    </row>
    <row r="3085" spans="1:2" ht="16.5">
      <c r="A3085" s="53">
        <v>100024421</v>
      </c>
      <c r="B3085">
        <v>0</v>
      </c>
    </row>
    <row r="3086" spans="1:2" ht="16.5">
      <c r="A3086" s="53">
        <v>100024422</v>
      </c>
      <c r="B3086">
        <v>0</v>
      </c>
    </row>
    <row r="3087" spans="1:2" ht="16.5">
      <c r="A3087" s="53">
        <v>100024423</v>
      </c>
      <c r="B3087">
        <v>0</v>
      </c>
    </row>
    <row r="3088" spans="1:2" ht="16.5">
      <c r="A3088" s="53">
        <v>100024424</v>
      </c>
      <c r="B3088">
        <v>0</v>
      </c>
    </row>
    <row r="3089" spans="1:2" ht="16.5">
      <c r="A3089" s="53">
        <v>100024425</v>
      </c>
      <c r="B3089">
        <v>0</v>
      </c>
    </row>
    <row r="3090" spans="1:2" ht="16.5">
      <c r="A3090" s="53">
        <v>100024426</v>
      </c>
      <c r="B3090">
        <v>0</v>
      </c>
    </row>
    <row r="3091" spans="1:2" ht="16.5">
      <c r="A3091" s="53">
        <v>100024431</v>
      </c>
      <c r="B3091">
        <v>0</v>
      </c>
    </row>
    <row r="3092" spans="1:2" ht="16.5">
      <c r="A3092" s="53">
        <v>100024432</v>
      </c>
      <c r="B3092">
        <v>0</v>
      </c>
    </row>
    <row r="3093" spans="1:2" ht="16.5">
      <c r="A3093" s="53">
        <v>100024433</v>
      </c>
      <c r="B3093">
        <v>0</v>
      </c>
    </row>
    <row r="3094" spans="1:2" ht="16.5">
      <c r="A3094" s="53">
        <v>100024434</v>
      </c>
      <c r="B3094">
        <v>0</v>
      </c>
    </row>
    <row r="3095" spans="1:2" ht="16.5">
      <c r="A3095" s="53">
        <v>100024435</v>
      </c>
      <c r="B3095">
        <v>0</v>
      </c>
    </row>
    <row r="3096" spans="1:2" ht="16.5">
      <c r="A3096" s="53">
        <v>100024436</v>
      </c>
      <c r="B3096">
        <v>0</v>
      </c>
    </row>
    <row r="3097" spans="1:2" ht="16.5">
      <c r="A3097" s="53">
        <v>100024511</v>
      </c>
      <c r="B3097">
        <v>0</v>
      </c>
    </row>
    <row r="3098" spans="1:2" ht="16.5">
      <c r="A3098" s="53">
        <v>100024512</v>
      </c>
      <c r="B3098">
        <v>0</v>
      </c>
    </row>
    <row r="3099" spans="1:2" ht="16.5">
      <c r="A3099" s="53">
        <v>100024513</v>
      </c>
      <c r="B3099">
        <v>0</v>
      </c>
    </row>
    <row r="3100" spans="1:2" ht="16.5">
      <c r="A3100" s="53">
        <v>100024514</v>
      </c>
      <c r="B3100">
        <v>0</v>
      </c>
    </row>
    <row r="3101" spans="1:2" ht="16.5">
      <c r="A3101" s="53">
        <v>100024515</v>
      </c>
      <c r="B3101">
        <v>0</v>
      </c>
    </row>
    <row r="3102" spans="1:2" ht="16.5">
      <c r="A3102" s="53">
        <v>100024516</v>
      </c>
      <c r="B3102">
        <v>0</v>
      </c>
    </row>
    <row r="3103" spans="1:2" ht="16.5">
      <c r="A3103" s="53">
        <v>100024521</v>
      </c>
      <c r="B3103">
        <v>0</v>
      </c>
    </row>
    <row r="3104" spans="1:2" ht="16.5">
      <c r="A3104" s="53">
        <v>100024522</v>
      </c>
      <c r="B3104">
        <v>0</v>
      </c>
    </row>
    <row r="3105" spans="1:2" ht="16.5">
      <c r="A3105" s="53">
        <v>100024523</v>
      </c>
      <c r="B3105">
        <v>0</v>
      </c>
    </row>
    <row r="3106" spans="1:2" ht="16.5">
      <c r="A3106" s="53">
        <v>100024524</v>
      </c>
      <c r="B3106">
        <v>0</v>
      </c>
    </row>
    <row r="3107" spans="1:2" ht="16.5">
      <c r="A3107" s="53">
        <v>100024525</v>
      </c>
      <c r="B3107">
        <v>0</v>
      </c>
    </row>
    <row r="3108" spans="1:2" ht="16.5">
      <c r="A3108" s="53">
        <v>100024526</v>
      </c>
      <c r="B3108">
        <v>0</v>
      </c>
    </row>
    <row r="3109" spans="1:2" ht="16.5">
      <c r="A3109" s="53">
        <v>100024531</v>
      </c>
      <c r="B3109">
        <v>0</v>
      </c>
    </row>
    <row r="3110" spans="1:2" ht="16.5">
      <c r="A3110" s="53">
        <v>100024532</v>
      </c>
      <c r="B3110">
        <v>0</v>
      </c>
    </row>
    <row r="3111" spans="1:2" ht="16.5">
      <c r="A3111" s="53">
        <v>100024533</v>
      </c>
      <c r="B3111">
        <v>0</v>
      </c>
    </row>
    <row r="3112" spans="1:2" ht="16.5">
      <c r="A3112" s="53">
        <v>100024534</v>
      </c>
      <c r="B3112">
        <v>0</v>
      </c>
    </row>
    <row r="3113" spans="1:2" ht="16.5">
      <c r="A3113" s="53">
        <v>100024535</v>
      </c>
      <c r="B3113">
        <v>1</v>
      </c>
    </row>
    <row r="3114" spans="1:2" ht="16.5">
      <c r="A3114" s="53">
        <v>100024536</v>
      </c>
      <c r="B3114">
        <v>0</v>
      </c>
    </row>
    <row r="3115" spans="1:2" ht="16.5">
      <c r="A3115" s="53">
        <v>100024611</v>
      </c>
      <c r="B3115">
        <v>0</v>
      </c>
    </row>
    <row r="3116" spans="1:2" ht="16.5">
      <c r="A3116" s="53">
        <v>100024612</v>
      </c>
      <c r="B3116">
        <v>0</v>
      </c>
    </row>
    <row r="3117" spans="1:2" ht="16.5">
      <c r="A3117" s="53">
        <v>100024613</v>
      </c>
      <c r="B3117">
        <v>0</v>
      </c>
    </row>
    <row r="3118" spans="1:2" ht="16.5">
      <c r="A3118" s="53">
        <v>100024614</v>
      </c>
      <c r="B3118">
        <v>0</v>
      </c>
    </row>
    <row r="3119" spans="1:2" ht="16.5">
      <c r="A3119" s="53">
        <v>100024615</v>
      </c>
      <c r="B3119">
        <v>0</v>
      </c>
    </row>
    <row r="3120" spans="1:2" ht="16.5">
      <c r="A3120" s="53">
        <v>100024616</v>
      </c>
      <c r="B3120">
        <v>0</v>
      </c>
    </row>
    <row r="3121" spans="1:2" ht="16.5">
      <c r="A3121" s="53">
        <v>100024621</v>
      </c>
      <c r="B3121">
        <v>0</v>
      </c>
    </row>
    <row r="3122" spans="1:2" ht="16.5">
      <c r="A3122" s="53">
        <v>100024622</v>
      </c>
      <c r="B3122">
        <v>0</v>
      </c>
    </row>
    <row r="3123" spans="1:2" ht="16.5">
      <c r="A3123" s="53">
        <v>100024623</v>
      </c>
      <c r="B3123">
        <v>0</v>
      </c>
    </row>
    <row r="3124" spans="1:2" ht="16.5">
      <c r="A3124" s="53">
        <v>100024624</v>
      </c>
      <c r="B3124">
        <v>0</v>
      </c>
    </row>
    <row r="3125" spans="1:2" ht="16.5">
      <c r="A3125" s="53">
        <v>100024625</v>
      </c>
      <c r="B3125">
        <v>0</v>
      </c>
    </row>
    <row r="3126" spans="1:2" ht="16.5">
      <c r="A3126" s="53">
        <v>100024626</v>
      </c>
      <c r="B3126">
        <v>0</v>
      </c>
    </row>
    <row r="3127" spans="1:2" ht="16.5">
      <c r="A3127" s="53">
        <v>100024631</v>
      </c>
      <c r="B3127">
        <v>0</v>
      </c>
    </row>
    <row r="3128" spans="1:2" ht="16.5">
      <c r="A3128" s="53">
        <v>100024632</v>
      </c>
      <c r="B3128">
        <v>0</v>
      </c>
    </row>
    <row r="3129" spans="1:2" ht="16.5">
      <c r="A3129" s="53">
        <v>100024633</v>
      </c>
      <c r="B3129">
        <v>0</v>
      </c>
    </row>
    <row r="3130" spans="1:2" ht="16.5">
      <c r="A3130" s="53">
        <v>100024634</v>
      </c>
      <c r="B3130">
        <v>0</v>
      </c>
    </row>
    <row r="3131" spans="1:2" ht="16.5">
      <c r="A3131" s="53">
        <v>100024635</v>
      </c>
      <c r="B3131">
        <v>0</v>
      </c>
    </row>
    <row r="3132" spans="1:2" ht="16.5">
      <c r="A3132" s="53">
        <v>100024636</v>
      </c>
      <c r="B3132">
        <v>0</v>
      </c>
    </row>
    <row r="3133" spans="1:2" ht="16.5">
      <c r="A3133" s="53">
        <v>100024711</v>
      </c>
      <c r="B3133">
        <v>0</v>
      </c>
    </row>
    <row r="3134" spans="1:2" ht="16.5">
      <c r="A3134" s="53">
        <v>100024712</v>
      </c>
      <c r="B3134">
        <v>0</v>
      </c>
    </row>
    <row r="3135" spans="1:2" ht="16.5">
      <c r="A3135" s="53">
        <v>100024713</v>
      </c>
      <c r="B3135">
        <v>0</v>
      </c>
    </row>
    <row r="3136" spans="1:2" ht="16.5">
      <c r="A3136" s="53">
        <v>100024714</v>
      </c>
      <c r="B3136">
        <v>0</v>
      </c>
    </row>
    <row r="3137" spans="1:2" ht="16.5">
      <c r="A3137" s="53">
        <v>100024715</v>
      </c>
      <c r="B3137">
        <v>0</v>
      </c>
    </row>
    <row r="3138" spans="1:2" ht="16.5">
      <c r="A3138" s="53">
        <v>100024716</v>
      </c>
      <c r="B3138">
        <v>0</v>
      </c>
    </row>
    <row r="3139" spans="1:2" ht="16.5">
      <c r="A3139" s="53">
        <v>100024721</v>
      </c>
      <c r="B3139">
        <v>0</v>
      </c>
    </row>
    <row r="3140" spans="1:2" ht="16.5">
      <c r="A3140" s="53">
        <v>100024722</v>
      </c>
      <c r="B3140">
        <v>0</v>
      </c>
    </row>
    <row r="3141" spans="1:2" ht="16.5">
      <c r="A3141" s="53">
        <v>100024723</v>
      </c>
      <c r="B3141">
        <v>0</v>
      </c>
    </row>
    <row r="3142" spans="1:2" ht="16.5">
      <c r="A3142" s="53">
        <v>100024724</v>
      </c>
      <c r="B3142">
        <v>0</v>
      </c>
    </row>
    <row r="3143" spans="1:2" ht="16.5">
      <c r="A3143" s="53">
        <v>100024725</v>
      </c>
      <c r="B3143">
        <v>0</v>
      </c>
    </row>
    <row r="3144" spans="1:2" ht="16.5">
      <c r="A3144" s="53">
        <v>100024726</v>
      </c>
      <c r="B3144">
        <v>0</v>
      </c>
    </row>
    <row r="3145" spans="1:2" ht="16.5">
      <c r="A3145" s="53">
        <v>100024731</v>
      </c>
      <c r="B3145">
        <v>0</v>
      </c>
    </row>
    <row r="3146" spans="1:2" ht="16.5">
      <c r="A3146" s="53">
        <v>100024732</v>
      </c>
      <c r="B3146">
        <v>0</v>
      </c>
    </row>
    <row r="3147" spans="1:2" ht="16.5">
      <c r="A3147" s="53">
        <v>100024733</v>
      </c>
      <c r="B3147">
        <v>0</v>
      </c>
    </row>
    <row r="3148" spans="1:2" ht="16.5">
      <c r="A3148" s="53">
        <v>100024734</v>
      </c>
      <c r="B3148">
        <v>0</v>
      </c>
    </row>
    <row r="3149" spans="1:2" ht="16.5">
      <c r="A3149" s="53">
        <v>100024735</v>
      </c>
      <c r="B3149">
        <v>2</v>
      </c>
    </row>
    <row r="3150" spans="1:2" ht="16.5">
      <c r="A3150" s="53">
        <v>100024736</v>
      </c>
      <c r="B3150">
        <v>0</v>
      </c>
    </row>
    <row r="3151" spans="1:2" ht="16.5">
      <c r="A3151" s="53">
        <v>100024811</v>
      </c>
      <c r="B3151">
        <v>0</v>
      </c>
    </row>
    <row r="3152" spans="1:2" ht="16.5">
      <c r="A3152" s="53">
        <v>100024812</v>
      </c>
      <c r="B3152">
        <v>0</v>
      </c>
    </row>
    <row r="3153" spans="1:2" ht="16.5">
      <c r="A3153" s="53">
        <v>100024813</v>
      </c>
      <c r="B3153">
        <v>0</v>
      </c>
    </row>
    <row r="3154" spans="1:2" ht="16.5">
      <c r="A3154" s="53">
        <v>100024814</v>
      </c>
      <c r="B3154">
        <v>0</v>
      </c>
    </row>
    <row r="3155" spans="1:2" ht="16.5">
      <c r="A3155" s="53">
        <v>100024815</v>
      </c>
      <c r="B3155">
        <v>0</v>
      </c>
    </row>
    <row r="3156" spans="1:2" ht="16.5">
      <c r="A3156" s="53">
        <v>100024816</v>
      </c>
      <c r="B3156">
        <v>0</v>
      </c>
    </row>
    <row r="3157" spans="1:2" ht="16.5">
      <c r="A3157" s="53">
        <v>100024821</v>
      </c>
      <c r="B3157">
        <v>0</v>
      </c>
    </row>
    <row r="3158" spans="1:2" ht="16.5">
      <c r="A3158" s="53">
        <v>100024822</v>
      </c>
      <c r="B3158">
        <v>0</v>
      </c>
    </row>
    <row r="3159" spans="1:2" ht="16.5">
      <c r="A3159" s="53">
        <v>100024823</v>
      </c>
      <c r="B3159">
        <v>0</v>
      </c>
    </row>
    <row r="3160" spans="1:2" ht="16.5">
      <c r="A3160" s="53">
        <v>100024824</v>
      </c>
      <c r="B3160">
        <v>0</v>
      </c>
    </row>
    <row r="3161" spans="1:2" ht="16.5">
      <c r="A3161" s="53">
        <v>100024825</v>
      </c>
      <c r="B3161">
        <v>0</v>
      </c>
    </row>
    <row r="3162" spans="1:2" ht="16.5">
      <c r="A3162" s="53">
        <v>100024826</v>
      </c>
      <c r="B3162">
        <v>0</v>
      </c>
    </row>
    <row r="3163" spans="1:2" ht="16.5">
      <c r="A3163" s="53">
        <v>100024831</v>
      </c>
      <c r="B3163">
        <v>0</v>
      </c>
    </row>
    <row r="3164" spans="1:2" ht="16.5">
      <c r="A3164" s="53">
        <v>100024832</v>
      </c>
      <c r="B3164">
        <v>0</v>
      </c>
    </row>
    <row r="3165" spans="1:2" ht="16.5">
      <c r="A3165" s="53">
        <v>100024833</v>
      </c>
      <c r="B3165">
        <v>0</v>
      </c>
    </row>
    <row r="3166" spans="1:2" ht="16.5">
      <c r="A3166" s="53">
        <v>100024834</v>
      </c>
      <c r="B3166">
        <v>0</v>
      </c>
    </row>
    <row r="3167" spans="1:2" ht="16.5">
      <c r="A3167" s="53">
        <v>100024835</v>
      </c>
      <c r="B3167">
        <v>1</v>
      </c>
    </row>
    <row r="3168" spans="1:2" ht="16.5">
      <c r="A3168" s="53">
        <v>100024836</v>
      </c>
      <c r="B3168">
        <v>0</v>
      </c>
    </row>
    <row r="3169" spans="1:2" ht="16.5">
      <c r="A3169" s="53">
        <v>100025111</v>
      </c>
      <c r="B3169">
        <v>0</v>
      </c>
    </row>
    <row r="3170" spans="1:2" ht="16.5">
      <c r="A3170" s="53">
        <v>100025112</v>
      </c>
      <c r="B3170">
        <v>0</v>
      </c>
    </row>
    <row r="3171" spans="1:2" ht="16.5">
      <c r="A3171" s="53">
        <v>100025113</v>
      </c>
      <c r="B3171">
        <v>0</v>
      </c>
    </row>
    <row r="3172" spans="1:2" ht="16.5">
      <c r="A3172" s="53">
        <v>100025114</v>
      </c>
      <c r="B3172">
        <v>0</v>
      </c>
    </row>
    <row r="3173" spans="1:2" ht="16.5">
      <c r="A3173" s="53">
        <v>100025115</v>
      </c>
      <c r="B3173">
        <v>0</v>
      </c>
    </row>
    <row r="3174" spans="1:2" ht="16.5">
      <c r="A3174" s="53">
        <v>100025116</v>
      </c>
      <c r="B3174">
        <v>0</v>
      </c>
    </row>
    <row r="3175" spans="1:2" ht="16.5">
      <c r="A3175" s="53">
        <v>100025121</v>
      </c>
      <c r="B3175">
        <v>0</v>
      </c>
    </row>
    <row r="3176" spans="1:2" ht="16.5">
      <c r="A3176" s="53">
        <v>100025122</v>
      </c>
      <c r="B3176">
        <v>0</v>
      </c>
    </row>
    <row r="3177" spans="1:2" ht="16.5">
      <c r="A3177" s="53">
        <v>100025123</v>
      </c>
      <c r="B3177">
        <v>0</v>
      </c>
    </row>
    <row r="3178" spans="1:2" ht="16.5">
      <c r="A3178" s="53">
        <v>100025124</v>
      </c>
      <c r="B3178">
        <v>0</v>
      </c>
    </row>
    <row r="3179" spans="1:2" ht="16.5">
      <c r="A3179" s="53">
        <v>100025125</v>
      </c>
      <c r="B3179">
        <v>0</v>
      </c>
    </row>
    <row r="3180" spans="1:2" ht="16.5">
      <c r="A3180" s="53">
        <v>100025126</v>
      </c>
      <c r="B3180">
        <v>0</v>
      </c>
    </row>
    <row r="3181" spans="1:2" ht="16.5">
      <c r="A3181" s="53">
        <v>100025131</v>
      </c>
      <c r="B3181">
        <v>0</v>
      </c>
    </row>
    <row r="3182" spans="1:2" ht="16.5">
      <c r="A3182" s="53">
        <v>100025132</v>
      </c>
      <c r="B3182">
        <v>0</v>
      </c>
    </row>
    <row r="3183" spans="1:2" ht="16.5">
      <c r="A3183" s="53">
        <v>100025133</v>
      </c>
      <c r="B3183">
        <v>0</v>
      </c>
    </row>
    <row r="3184" spans="1:2" ht="16.5">
      <c r="A3184" s="53">
        <v>100025134</v>
      </c>
      <c r="B3184">
        <v>0</v>
      </c>
    </row>
    <row r="3185" spans="1:2" ht="16.5">
      <c r="A3185" s="53">
        <v>100025135</v>
      </c>
      <c r="B3185">
        <v>0</v>
      </c>
    </row>
    <row r="3186" spans="1:2" ht="16.5">
      <c r="A3186" s="53">
        <v>100025136</v>
      </c>
      <c r="B3186">
        <v>0</v>
      </c>
    </row>
    <row r="3187" spans="1:2" ht="16.5">
      <c r="A3187" s="53">
        <v>100025211</v>
      </c>
      <c r="B3187">
        <v>0</v>
      </c>
    </row>
    <row r="3188" spans="1:2" ht="16.5">
      <c r="A3188" s="53">
        <v>100025212</v>
      </c>
      <c r="B3188">
        <v>0</v>
      </c>
    </row>
    <row r="3189" spans="1:2" ht="16.5">
      <c r="A3189" s="53">
        <v>100025213</v>
      </c>
      <c r="B3189">
        <v>0</v>
      </c>
    </row>
    <row r="3190" spans="1:2" ht="16.5">
      <c r="A3190" s="53">
        <v>100025214</v>
      </c>
      <c r="B3190">
        <v>0</v>
      </c>
    </row>
    <row r="3191" spans="1:2" ht="16.5">
      <c r="A3191" s="53">
        <v>100025215</v>
      </c>
      <c r="B3191">
        <v>0</v>
      </c>
    </row>
    <row r="3192" spans="1:2" ht="16.5">
      <c r="A3192" s="53">
        <v>100025216</v>
      </c>
      <c r="B3192">
        <v>0</v>
      </c>
    </row>
    <row r="3193" spans="1:2" ht="16.5">
      <c r="A3193" s="53">
        <v>100025221</v>
      </c>
      <c r="B3193">
        <v>0</v>
      </c>
    </row>
    <row r="3194" spans="1:2" ht="16.5">
      <c r="A3194" s="53">
        <v>100025222</v>
      </c>
      <c r="B3194">
        <v>0</v>
      </c>
    </row>
    <row r="3195" spans="1:2" ht="16.5">
      <c r="A3195" s="53">
        <v>100025223</v>
      </c>
      <c r="B3195">
        <v>0</v>
      </c>
    </row>
    <row r="3196" spans="1:2" ht="16.5">
      <c r="A3196" s="53">
        <v>100025224</v>
      </c>
      <c r="B3196">
        <v>0</v>
      </c>
    </row>
    <row r="3197" spans="1:2" ht="16.5">
      <c r="A3197" s="53">
        <v>100025225</v>
      </c>
      <c r="B3197">
        <v>0</v>
      </c>
    </row>
    <row r="3198" spans="1:2" ht="16.5">
      <c r="A3198" s="53">
        <v>100025226</v>
      </c>
      <c r="B3198">
        <v>0</v>
      </c>
    </row>
    <row r="3199" spans="1:2" ht="16.5">
      <c r="A3199" s="53">
        <v>100025231</v>
      </c>
      <c r="B3199">
        <v>0</v>
      </c>
    </row>
    <row r="3200" spans="1:2" ht="16.5">
      <c r="A3200" s="53">
        <v>100025232</v>
      </c>
      <c r="B3200">
        <v>0</v>
      </c>
    </row>
    <row r="3201" spans="1:2" ht="16.5">
      <c r="A3201" s="53">
        <v>100025233</v>
      </c>
      <c r="B3201">
        <v>0</v>
      </c>
    </row>
    <row r="3202" spans="1:2" ht="16.5">
      <c r="A3202" s="53">
        <v>100025234</v>
      </c>
      <c r="B3202">
        <v>0</v>
      </c>
    </row>
    <row r="3203" spans="1:2" ht="16.5">
      <c r="A3203" s="53">
        <v>100025235</v>
      </c>
      <c r="B3203">
        <v>0</v>
      </c>
    </row>
    <row r="3204" spans="1:2" ht="16.5">
      <c r="A3204" s="53">
        <v>100025236</v>
      </c>
      <c r="B3204">
        <v>0</v>
      </c>
    </row>
    <row r="3205" spans="1:2" ht="16.5">
      <c r="A3205" s="53">
        <v>100025311</v>
      </c>
      <c r="B3205">
        <v>0</v>
      </c>
    </row>
    <row r="3206" spans="1:2" ht="16.5">
      <c r="A3206" s="53">
        <v>100025312</v>
      </c>
      <c r="B3206">
        <v>0</v>
      </c>
    </row>
    <row r="3207" spans="1:2" ht="16.5">
      <c r="A3207" s="53">
        <v>100025313</v>
      </c>
      <c r="B3207">
        <v>0</v>
      </c>
    </row>
    <row r="3208" spans="1:2" ht="16.5">
      <c r="A3208" s="53">
        <v>100025314</v>
      </c>
      <c r="B3208">
        <v>0</v>
      </c>
    </row>
    <row r="3209" spans="1:2" ht="16.5">
      <c r="A3209" s="53">
        <v>100025315</v>
      </c>
      <c r="B3209">
        <v>0</v>
      </c>
    </row>
    <row r="3210" spans="1:2" ht="16.5">
      <c r="A3210" s="53">
        <v>100025316</v>
      </c>
      <c r="B3210">
        <v>0</v>
      </c>
    </row>
    <row r="3211" spans="1:2" ht="16.5">
      <c r="A3211" s="53">
        <v>100025321</v>
      </c>
      <c r="B3211">
        <v>0</v>
      </c>
    </row>
    <row r="3212" spans="1:2" ht="16.5">
      <c r="A3212" s="53">
        <v>100025322</v>
      </c>
      <c r="B3212">
        <v>0</v>
      </c>
    </row>
    <row r="3213" spans="1:2" ht="16.5">
      <c r="A3213" s="53">
        <v>100025323</v>
      </c>
      <c r="B3213">
        <v>0</v>
      </c>
    </row>
    <row r="3214" spans="1:2" ht="16.5">
      <c r="A3214" s="53">
        <v>100025324</v>
      </c>
      <c r="B3214">
        <v>0</v>
      </c>
    </row>
    <row r="3215" spans="1:2" ht="16.5">
      <c r="A3215" s="53">
        <v>100025325</v>
      </c>
      <c r="B3215">
        <v>0</v>
      </c>
    </row>
    <row r="3216" spans="1:2" ht="16.5">
      <c r="A3216" s="53">
        <v>100025326</v>
      </c>
      <c r="B3216">
        <v>0</v>
      </c>
    </row>
    <row r="3217" spans="1:2" ht="16.5">
      <c r="A3217" s="53">
        <v>100025331</v>
      </c>
      <c r="B3217">
        <v>0</v>
      </c>
    </row>
    <row r="3218" spans="1:2" ht="16.5">
      <c r="A3218" s="53">
        <v>100025332</v>
      </c>
      <c r="B3218">
        <v>0</v>
      </c>
    </row>
    <row r="3219" spans="1:2" ht="16.5">
      <c r="A3219" s="53">
        <v>100025333</v>
      </c>
      <c r="B3219">
        <v>0</v>
      </c>
    </row>
    <row r="3220" spans="1:2" ht="16.5">
      <c r="A3220" s="53">
        <v>100025334</v>
      </c>
      <c r="B3220">
        <v>0</v>
      </c>
    </row>
    <row r="3221" spans="1:2" ht="16.5">
      <c r="A3221" s="53">
        <v>100025335</v>
      </c>
      <c r="B3221">
        <v>2</v>
      </c>
    </row>
    <row r="3222" spans="1:2" ht="16.5">
      <c r="A3222" s="53">
        <v>100025336</v>
      </c>
      <c r="B3222">
        <v>0</v>
      </c>
    </row>
    <row r="3223" spans="1:2" ht="16.5">
      <c r="A3223" s="53">
        <v>100025411</v>
      </c>
      <c r="B3223">
        <v>0</v>
      </c>
    </row>
    <row r="3224" spans="1:2" ht="16.5">
      <c r="A3224" s="53">
        <v>100025412</v>
      </c>
      <c r="B3224">
        <v>0</v>
      </c>
    </row>
    <row r="3225" spans="1:2" ht="16.5">
      <c r="A3225" s="53">
        <v>100025413</v>
      </c>
      <c r="B3225">
        <v>0</v>
      </c>
    </row>
    <row r="3226" spans="1:2" ht="16.5">
      <c r="A3226" s="53">
        <v>100025414</v>
      </c>
      <c r="B3226">
        <v>0</v>
      </c>
    </row>
    <row r="3227" spans="1:2" ht="16.5">
      <c r="A3227" s="53">
        <v>100025415</v>
      </c>
      <c r="B3227">
        <v>0</v>
      </c>
    </row>
    <row r="3228" spans="1:2" ht="16.5">
      <c r="A3228" s="53">
        <v>100025416</v>
      </c>
      <c r="B3228">
        <v>0</v>
      </c>
    </row>
    <row r="3229" spans="1:2" ht="16.5">
      <c r="A3229" s="53">
        <v>100025421</v>
      </c>
      <c r="B3229">
        <v>0</v>
      </c>
    </row>
    <row r="3230" spans="1:2" ht="16.5">
      <c r="A3230" s="53">
        <v>100025422</v>
      </c>
      <c r="B3230">
        <v>0</v>
      </c>
    </row>
    <row r="3231" spans="1:2" ht="16.5">
      <c r="A3231" s="53">
        <v>100025423</v>
      </c>
      <c r="B3231">
        <v>0</v>
      </c>
    </row>
    <row r="3232" spans="1:2" ht="16.5">
      <c r="A3232" s="53">
        <v>100025424</v>
      </c>
      <c r="B3232">
        <v>0</v>
      </c>
    </row>
    <row r="3233" spans="1:2" ht="16.5">
      <c r="A3233" s="53">
        <v>100025425</v>
      </c>
      <c r="B3233">
        <v>0</v>
      </c>
    </row>
    <row r="3234" spans="1:2" ht="16.5">
      <c r="A3234" s="53">
        <v>100025426</v>
      </c>
      <c r="B3234">
        <v>0</v>
      </c>
    </row>
    <row r="3235" spans="1:2" ht="16.5">
      <c r="A3235" s="53">
        <v>100025431</v>
      </c>
      <c r="B3235">
        <v>0</v>
      </c>
    </row>
    <row r="3236" spans="1:2" ht="16.5">
      <c r="A3236" s="53">
        <v>100025432</v>
      </c>
      <c r="B3236">
        <v>0</v>
      </c>
    </row>
    <row r="3237" spans="1:2" ht="16.5">
      <c r="A3237" s="53">
        <v>100025433</v>
      </c>
      <c r="B3237">
        <v>0</v>
      </c>
    </row>
    <row r="3238" spans="1:2" ht="16.5">
      <c r="A3238" s="53">
        <v>100025434</v>
      </c>
      <c r="B3238">
        <v>0</v>
      </c>
    </row>
    <row r="3239" spans="1:2" ht="16.5">
      <c r="A3239" s="53">
        <v>100025435</v>
      </c>
      <c r="B3239">
        <v>0</v>
      </c>
    </row>
    <row r="3240" spans="1:2" ht="16.5">
      <c r="A3240" s="53">
        <v>100025436</v>
      </c>
      <c r="B3240">
        <v>0</v>
      </c>
    </row>
    <row r="3241" spans="1:2" ht="16.5">
      <c r="A3241" s="53">
        <v>100025511</v>
      </c>
      <c r="B3241">
        <v>0</v>
      </c>
    </row>
    <row r="3242" spans="1:2" ht="16.5">
      <c r="A3242" s="53">
        <v>100025512</v>
      </c>
      <c r="B3242">
        <v>0</v>
      </c>
    </row>
    <row r="3243" spans="1:2" ht="16.5">
      <c r="A3243" s="53">
        <v>100025513</v>
      </c>
      <c r="B3243">
        <v>0</v>
      </c>
    </row>
    <row r="3244" spans="1:2" ht="16.5">
      <c r="A3244" s="53">
        <v>100025514</v>
      </c>
      <c r="B3244">
        <v>0</v>
      </c>
    </row>
    <row r="3245" spans="1:2" ht="16.5">
      <c r="A3245" s="53">
        <v>100025515</v>
      </c>
      <c r="B3245">
        <v>0</v>
      </c>
    </row>
    <row r="3246" spans="1:2" ht="16.5">
      <c r="A3246" s="53">
        <v>100025516</v>
      </c>
      <c r="B3246">
        <v>0</v>
      </c>
    </row>
    <row r="3247" spans="1:2" ht="16.5">
      <c r="A3247" s="53">
        <v>100025521</v>
      </c>
      <c r="B3247">
        <v>0</v>
      </c>
    </row>
    <row r="3248" spans="1:2" ht="16.5">
      <c r="A3248" s="53">
        <v>100025522</v>
      </c>
      <c r="B3248">
        <v>0</v>
      </c>
    </row>
    <row r="3249" spans="1:2" ht="16.5">
      <c r="A3249" s="53">
        <v>100025523</v>
      </c>
      <c r="B3249">
        <v>0</v>
      </c>
    </row>
    <row r="3250" spans="1:2" ht="16.5">
      <c r="A3250" s="53">
        <v>100025524</v>
      </c>
      <c r="B3250">
        <v>0</v>
      </c>
    </row>
    <row r="3251" spans="1:2" ht="16.5">
      <c r="A3251" s="53">
        <v>100025525</v>
      </c>
      <c r="B3251">
        <v>0</v>
      </c>
    </row>
    <row r="3252" spans="1:2" ht="16.5">
      <c r="A3252" s="53">
        <v>100025526</v>
      </c>
      <c r="B3252">
        <v>0</v>
      </c>
    </row>
    <row r="3253" spans="1:2" ht="16.5">
      <c r="A3253" s="53">
        <v>100025531</v>
      </c>
      <c r="B3253">
        <v>0</v>
      </c>
    </row>
    <row r="3254" spans="1:2" ht="16.5">
      <c r="A3254" s="53">
        <v>100025532</v>
      </c>
      <c r="B3254">
        <v>0</v>
      </c>
    </row>
    <row r="3255" spans="1:2" ht="16.5">
      <c r="A3255" s="53">
        <v>100025533</v>
      </c>
      <c r="B3255">
        <v>0</v>
      </c>
    </row>
    <row r="3256" spans="1:2" ht="16.5">
      <c r="A3256" s="53">
        <v>100025534</v>
      </c>
      <c r="B3256">
        <v>0</v>
      </c>
    </row>
    <row r="3257" spans="1:2" ht="16.5">
      <c r="A3257" s="53">
        <v>100025535</v>
      </c>
      <c r="B3257">
        <v>0</v>
      </c>
    </row>
    <row r="3258" spans="1:2" ht="16.5">
      <c r="A3258" s="53">
        <v>100025536</v>
      </c>
      <c r="B3258">
        <v>0</v>
      </c>
    </row>
    <row r="3259" spans="1:2" ht="16.5">
      <c r="A3259" s="53">
        <v>100025611</v>
      </c>
      <c r="B3259">
        <v>0</v>
      </c>
    </row>
    <row r="3260" spans="1:2" ht="16.5">
      <c r="A3260" s="53">
        <v>100025612</v>
      </c>
      <c r="B3260">
        <v>0</v>
      </c>
    </row>
    <row r="3261" spans="1:2" ht="16.5">
      <c r="A3261" s="53">
        <v>100025613</v>
      </c>
      <c r="B3261">
        <v>0</v>
      </c>
    </row>
    <row r="3262" spans="1:2" ht="16.5">
      <c r="A3262" s="53">
        <v>100025614</v>
      </c>
      <c r="B3262">
        <v>0</v>
      </c>
    </row>
    <row r="3263" spans="1:2" ht="16.5">
      <c r="A3263" s="53">
        <v>100025615</v>
      </c>
      <c r="B3263">
        <v>0</v>
      </c>
    </row>
    <row r="3264" spans="1:2" ht="16.5">
      <c r="A3264" s="53">
        <v>100025616</v>
      </c>
      <c r="B3264">
        <v>0</v>
      </c>
    </row>
    <row r="3265" spans="1:2" ht="16.5">
      <c r="A3265" s="53">
        <v>100025621</v>
      </c>
      <c r="B3265">
        <v>0</v>
      </c>
    </row>
    <row r="3266" spans="1:2" ht="16.5">
      <c r="A3266" s="53">
        <v>100025622</v>
      </c>
      <c r="B3266">
        <v>0</v>
      </c>
    </row>
    <row r="3267" spans="1:2" ht="16.5">
      <c r="A3267" s="53">
        <v>100025623</v>
      </c>
      <c r="B3267">
        <v>0</v>
      </c>
    </row>
    <row r="3268" spans="1:2" ht="16.5">
      <c r="A3268" s="53">
        <v>100025624</v>
      </c>
      <c r="B3268">
        <v>0</v>
      </c>
    </row>
    <row r="3269" spans="1:2" ht="16.5">
      <c r="A3269" s="53">
        <v>100025625</v>
      </c>
      <c r="B3269">
        <v>0</v>
      </c>
    </row>
    <row r="3270" spans="1:2" ht="16.5">
      <c r="A3270" s="53">
        <v>100025626</v>
      </c>
      <c r="B3270">
        <v>0</v>
      </c>
    </row>
    <row r="3271" spans="1:2" ht="16.5">
      <c r="A3271" s="53">
        <v>100025631</v>
      </c>
      <c r="B3271">
        <v>0</v>
      </c>
    </row>
    <row r="3272" spans="1:2" ht="16.5">
      <c r="A3272" s="53">
        <v>100025632</v>
      </c>
      <c r="B3272">
        <v>0</v>
      </c>
    </row>
    <row r="3273" spans="1:2" ht="16.5">
      <c r="A3273" s="53">
        <v>100025633</v>
      </c>
      <c r="B3273">
        <v>0</v>
      </c>
    </row>
    <row r="3274" spans="1:2" ht="16.5">
      <c r="A3274" s="53">
        <v>100025634</v>
      </c>
      <c r="B3274">
        <v>0</v>
      </c>
    </row>
    <row r="3275" spans="1:2" ht="16.5">
      <c r="A3275" s="53">
        <v>100025635</v>
      </c>
      <c r="B3275">
        <v>0</v>
      </c>
    </row>
    <row r="3276" spans="1:2" ht="16.5">
      <c r="A3276" s="53">
        <v>100025636</v>
      </c>
      <c r="B3276">
        <v>0</v>
      </c>
    </row>
    <row r="3277" spans="1:2" ht="16.5">
      <c r="A3277" s="53">
        <v>100025711</v>
      </c>
      <c r="B3277">
        <v>0</v>
      </c>
    </row>
    <row r="3278" spans="1:2" ht="16.5">
      <c r="A3278" s="53">
        <v>100025712</v>
      </c>
      <c r="B3278">
        <v>0</v>
      </c>
    </row>
    <row r="3279" spans="1:2" ht="16.5">
      <c r="A3279" s="53">
        <v>100025713</v>
      </c>
      <c r="B3279">
        <v>0</v>
      </c>
    </row>
    <row r="3280" spans="1:2" ht="16.5">
      <c r="A3280" s="53">
        <v>100025714</v>
      </c>
      <c r="B3280">
        <v>0</v>
      </c>
    </row>
    <row r="3281" spans="1:2" ht="16.5">
      <c r="A3281" s="53">
        <v>100025715</v>
      </c>
      <c r="B3281">
        <v>0</v>
      </c>
    </row>
    <row r="3282" spans="1:2" ht="16.5">
      <c r="A3282" s="53">
        <v>100025716</v>
      </c>
      <c r="B3282">
        <v>0</v>
      </c>
    </row>
    <row r="3283" spans="1:2" ht="16.5">
      <c r="A3283" s="53">
        <v>100025721</v>
      </c>
      <c r="B3283">
        <v>0</v>
      </c>
    </row>
    <row r="3284" spans="1:2" ht="16.5">
      <c r="A3284" s="53">
        <v>100025722</v>
      </c>
      <c r="B3284">
        <v>0</v>
      </c>
    </row>
    <row r="3285" spans="1:2" ht="16.5">
      <c r="A3285" s="53">
        <v>100025723</v>
      </c>
      <c r="B3285">
        <v>0</v>
      </c>
    </row>
    <row r="3286" spans="1:2" ht="16.5">
      <c r="A3286" s="53">
        <v>100025724</v>
      </c>
      <c r="B3286">
        <v>0</v>
      </c>
    </row>
    <row r="3287" spans="1:2" ht="16.5">
      <c r="A3287" s="53">
        <v>100025725</v>
      </c>
      <c r="B3287">
        <v>0</v>
      </c>
    </row>
    <row r="3288" spans="1:2" ht="16.5">
      <c r="A3288" s="53">
        <v>100025726</v>
      </c>
      <c r="B3288">
        <v>0</v>
      </c>
    </row>
    <row r="3289" spans="1:2" ht="16.5">
      <c r="A3289" s="53">
        <v>100025731</v>
      </c>
      <c r="B3289">
        <v>0</v>
      </c>
    </row>
    <row r="3290" spans="1:2" ht="16.5">
      <c r="A3290" s="53">
        <v>100025732</v>
      </c>
      <c r="B3290">
        <v>0</v>
      </c>
    </row>
    <row r="3291" spans="1:2" ht="16.5">
      <c r="A3291" s="53">
        <v>100025733</v>
      </c>
      <c r="B3291">
        <v>0</v>
      </c>
    </row>
    <row r="3292" spans="1:2" ht="16.5">
      <c r="A3292" s="53">
        <v>100025734</v>
      </c>
      <c r="B3292">
        <v>0</v>
      </c>
    </row>
    <row r="3293" spans="1:2" ht="16.5">
      <c r="A3293" s="53">
        <v>100025735</v>
      </c>
      <c r="B3293">
        <v>3</v>
      </c>
    </row>
    <row r="3294" spans="1:2" ht="16.5">
      <c r="A3294" s="53">
        <v>100025736</v>
      </c>
      <c r="B3294">
        <v>0</v>
      </c>
    </row>
    <row r="3295" spans="1:2" ht="16.5">
      <c r="A3295" s="53">
        <v>100025811</v>
      </c>
      <c r="B3295">
        <v>0</v>
      </c>
    </row>
    <row r="3296" spans="1:2" ht="16.5">
      <c r="A3296" s="53">
        <v>100025812</v>
      </c>
      <c r="B3296">
        <v>0</v>
      </c>
    </row>
    <row r="3297" spans="1:2" ht="16.5">
      <c r="A3297" s="53">
        <v>100025813</v>
      </c>
      <c r="B3297">
        <v>0</v>
      </c>
    </row>
    <row r="3298" spans="1:2" ht="16.5">
      <c r="A3298" s="53">
        <v>100025814</v>
      </c>
      <c r="B3298">
        <v>0</v>
      </c>
    </row>
    <row r="3299" spans="1:2" ht="16.5">
      <c r="A3299" s="53">
        <v>100025815</v>
      </c>
      <c r="B3299">
        <v>0</v>
      </c>
    </row>
    <row r="3300" spans="1:2" ht="16.5">
      <c r="A3300" s="53">
        <v>100025816</v>
      </c>
      <c r="B3300">
        <v>0</v>
      </c>
    </row>
    <row r="3301" spans="1:2" ht="16.5">
      <c r="A3301" s="53">
        <v>100025821</v>
      </c>
      <c r="B3301">
        <v>0</v>
      </c>
    </row>
    <row r="3302" spans="1:2" ht="16.5">
      <c r="A3302" s="53">
        <v>100025822</v>
      </c>
      <c r="B3302">
        <v>0</v>
      </c>
    </row>
    <row r="3303" spans="1:2" ht="16.5">
      <c r="A3303" s="53">
        <v>100025823</v>
      </c>
      <c r="B3303">
        <v>0</v>
      </c>
    </row>
    <row r="3304" spans="1:2" ht="16.5">
      <c r="A3304" s="53">
        <v>100025824</v>
      </c>
      <c r="B3304">
        <v>0</v>
      </c>
    </row>
    <row r="3305" spans="1:2" ht="16.5">
      <c r="A3305" s="53">
        <v>100025825</v>
      </c>
      <c r="B3305">
        <v>0</v>
      </c>
    </row>
    <row r="3306" spans="1:2" ht="16.5">
      <c r="A3306" s="53">
        <v>100025826</v>
      </c>
      <c r="B3306">
        <v>0</v>
      </c>
    </row>
    <row r="3307" spans="1:2" ht="16.5">
      <c r="A3307" s="53">
        <v>100025831</v>
      </c>
      <c r="B3307">
        <v>0</v>
      </c>
    </row>
    <row r="3308" spans="1:2" ht="16.5">
      <c r="A3308" s="53">
        <v>100025832</v>
      </c>
      <c r="B3308">
        <v>0</v>
      </c>
    </row>
    <row r="3309" spans="1:2" ht="16.5">
      <c r="A3309" s="53">
        <v>100025833</v>
      </c>
      <c r="B3309">
        <v>0</v>
      </c>
    </row>
    <row r="3310" spans="1:2" ht="16.5">
      <c r="A3310" s="53">
        <v>100025834</v>
      </c>
      <c r="B3310">
        <v>0</v>
      </c>
    </row>
    <row r="3311" spans="1:2" ht="16.5">
      <c r="A3311" s="53">
        <v>100025835</v>
      </c>
      <c r="B3311">
        <v>2</v>
      </c>
    </row>
    <row r="3312" spans="1:2" ht="16.5">
      <c r="A3312" s="53">
        <v>100025836</v>
      </c>
      <c r="B3312">
        <v>0</v>
      </c>
    </row>
    <row r="3313" spans="1:2" ht="16.5">
      <c r="A3313" s="53">
        <v>100026111</v>
      </c>
      <c r="B3313">
        <v>0</v>
      </c>
    </row>
    <row r="3314" spans="1:2" ht="16.5">
      <c r="A3314" s="53">
        <v>100026112</v>
      </c>
      <c r="B3314">
        <v>0</v>
      </c>
    </row>
    <row r="3315" spans="1:2" ht="16.5">
      <c r="A3315" s="53">
        <v>100026113</v>
      </c>
      <c r="B3315">
        <v>0</v>
      </c>
    </row>
    <row r="3316" spans="1:2" ht="16.5">
      <c r="A3316" s="53">
        <v>100026114</v>
      </c>
      <c r="B3316">
        <v>0</v>
      </c>
    </row>
    <row r="3317" spans="1:2" ht="16.5">
      <c r="A3317" s="53">
        <v>100026115</v>
      </c>
      <c r="B3317">
        <v>0</v>
      </c>
    </row>
    <row r="3318" spans="1:2" ht="16.5">
      <c r="A3318" s="53">
        <v>100026116</v>
      </c>
      <c r="B3318">
        <v>0</v>
      </c>
    </row>
    <row r="3319" spans="1:2" ht="16.5">
      <c r="A3319" s="53">
        <v>100026121</v>
      </c>
      <c r="B3319">
        <v>0</v>
      </c>
    </row>
    <row r="3320" spans="1:2" ht="16.5">
      <c r="A3320" s="53">
        <v>100026122</v>
      </c>
      <c r="B3320">
        <v>0</v>
      </c>
    </row>
    <row r="3321" spans="1:2" ht="16.5">
      <c r="A3321" s="53">
        <v>100026123</v>
      </c>
      <c r="B3321">
        <v>0</v>
      </c>
    </row>
    <row r="3322" spans="1:2" ht="16.5">
      <c r="A3322" s="53">
        <v>100026124</v>
      </c>
      <c r="B3322">
        <v>0</v>
      </c>
    </row>
    <row r="3323" spans="1:2" ht="16.5">
      <c r="A3323" s="53">
        <v>100026125</v>
      </c>
      <c r="B3323">
        <v>0</v>
      </c>
    </row>
    <row r="3324" spans="1:2" ht="16.5">
      <c r="A3324" s="53">
        <v>100026126</v>
      </c>
      <c r="B3324">
        <v>0</v>
      </c>
    </row>
    <row r="3325" spans="1:2" ht="16.5">
      <c r="A3325" s="53">
        <v>100026131</v>
      </c>
      <c r="B3325">
        <v>0</v>
      </c>
    </row>
    <row r="3326" spans="1:2" ht="16.5">
      <c r="A3326" s="53">
        <v>100026132</v>
      </c>
      <c r="B3326">
        <v>0</v>
      </c>
    </row>
    <row r="3327" spans="1:2" ht="16.5">
      <c r="A3327" s="53">
        <v>100026133</v>
      </c>
      <c r="B3327">
        <v>0</v>
      </c>
    </row>
    <row r="3328" spans="1:2" ht="16.5">
      <c r="A3328" s="53">
        <v>100026134</v>
      </c>
      <c r="B3328">
        <v>0</v>
      </c>
    </row>
    <row r="3329" spans="1:2" ht="16.5">
      <c r="A3329" s="53">
        <v>100026135</v>
      </c>
      <c r="B3329">
        <v>0</v>
      </c>
    </row>
    <row r="3330" spans="1:2" ht="16.5">
      <c r="A3330" s="53">
        <v>100026136</v>
      </c>
      <c r="B3330">
        <v>0</v>
      </c>
    </row>
    <row r="3331" spans="1:2" ht="16.5">
      <c r="A3331" s="53">
        <v>100026211</v>
      </c>
      <c r="B3331">
        <v>0</v>
      </c>
    </row>
    <row r="3332" spans="1:2" ht="16.5">
      <c r="A3332" s="53">
        <v>100026212</v>
      </c>
      <c r="B3332">
        <v>0</v>
      </c>
    </row>
    <row r="3333" spans="1:2" ht="16.5">
      <c r="A3333" s="53">
        <v>100026213</v>
      </c>
      <c r="B3333">
        <v>0</v>
      </c>
    </row>
    <row r="3334" spans="1:2" ht="16.5">
      <c r="A3334" s="53">
        <v>100026214</v>
      </c>
      <c r="B3334">
        <v>0</v>
      </c>
    </row>
    <row r="3335" spans="1:2" ht="16.5">
      <c r="A3335" s="53">
        <v>100026215</v>
      </c>
      <c r="B3335">
        <v>0</v>
      </c>
    </row>
    <row r="3336" spans="1:2" ht="16.5">
      <c r="A3336" s="53">
        <v>100026216</v>
      </c>
      <c r="B3336">
        <v>0</v>
      </c>
    </row>
    <row r="3337" spans="1:2" ht="16.5">
      <c r="A3337" s="53">
        <v>100026221</v>
      </c>
      <c r="B3337">
        <v>0</v>
      </c>
    </row>
    <row r="3338" spans="1:2" ht="16.5">
      <c r="A3338" s="53">
        <v>100026222</v>
      </c>
      <c r="B3338">
        <v>0</v>
      </c>
    </row>
    <row r="3339" spans="1:2" ht="16.5">
      <c r="A3339" s="53">
        <v>100026223</v>
      </c>
      <c r="B3339">
        <v>0</v>
      </c>
    </row>
    <row r="3340" spans="1:2" ht="16.5">
      <c r="A3340" s="53">
        <v>100026224</v>
      </c>
      <c r="B3340">
        <v>0</v>
      </c>
    </row>
    <row r="3341" spans="1:2" ht="16.5">
      <c r="A3341" s="53">
        <v>100026225</v>
      </c>
      <c r="B3341">
        <v>0</v>
      </c>
    </row>
    <row r="3342" spans="1:2" ht="16.5">
      <c r="A3342" s="53">
        <v>100026226</v>
      </c>
      <c r="B3342">
        <v>0</v>
      </c>
    </row>
    <row r="3343" spans="1:2" ht="16.5">
      <c r="A3343" s="53">
        <v>100026231</v>
      </c>
      <c r="B3343">
        <v>0</v>
      </c>
    </row>
    <row r="3344" spans="1:2" ht="16.5">
      <c r="A3344" s="53">
        <v>100026232</v>
      </c>
      <c r="B3344">
        <v>0</v>
      </c>
    </row>
    <row r="3345" spans="1:2" ht="16.5">
      <c r="A3345" s="53">
        <v>100026233</v>
      </c>
      <c r="B3345">
        <v>0</v>
      </c>
    </row>
    <row r="3346" spans="1:2" ht="16.5">
      <c r="A3346" s="53">
        <v>100026234</v>
      </c>
      <c r="B3346">
        <v>0</v>
      </c>
    </row>
    <row r="3347" spans="1:2" ht="16.5">
      <c r="A3347" s="53">
        <v>100026235</v>
      </c>
      <c r="B3347">
        <v>0</v>
      </c>
    </row>
    <row r="3348" spans="1:2" ht="16.5">
      <c r="A3348" s="53">
        <v>100026236</v>
      </c>
      <c r="B3348">
        <v>0</v>
      </c>
    </row>
    <row r="3349" spans="1:2" ht="16.5">
      <c r="A3349" s="53">
        <v>100026311</v>
      </c>
      <c r="B3349">
        <v>0</v>
      </c>
    </row>
    <row r="3350" spans="1:2" ht="16.5">
      <c r="A3350" s="53">
        <v>100026312</v>
      </c>
      <c r="B3350">
        <v>0</v>
      </c>
    </row>
    <row r="3351" spans="1:2" ht="16.5">
      <c r="A3351" s="53">
        <v>100026313</v>
      </c>
      <c r="B3351">
        <v>0</v>
      </c>
    </row>
    <row r="3352" spans="1:2" ht="16.5">
      <c r="A3352" s="53">
        <v>100026314</v>
      </c>
      <c r="B3352">
        <v>0</v>
      </c>
    </row>
    <row r="3353" spans="1:2" ht="16.5">
      <c r="A3353" s="53">
        <v>100026315</v>
      </c>
      <c r="B3353">
        <v>0</v>
      </c>
    </row>
    <row r="3354" spans="1:2" ht="16.5">
      <c r="A3354" s="53">
        <v>100026316</v>
      </c>
      <c r="B3354">
        <v>0</v>
      </c>
    </row>
    <row r="3355" spans="1:2" ht="16.5">
      <c r="A3355" s="53">
        <v>100026321</v>
      </c>
      <c r="B3355">
        <v>0</v>
      </c>
    </row>
    <row r="3356" spans="1:2" ht="16.5">
      <c r="A3356" s="53">
        <v>100026322</v>
      </c>
      <c r="B3356">
        <v>0</v>
      </c>
    </row>
    <row r="3357" spans="1:2" ht="16.5">
      <c r="A3357" s="53">
        <v>100026323</v>
      </c>
      <c r="B3357">
        <v>0</v>
      </c>
    </row>
    <row r="3358" spans="1:2" ht="16.5">
      <c r="A3358" s="53">
        <v>100026324</v>
      </c>
      <c r="B3358">
        <v>0</v>
      </c>
    </row>
    <row r="3359" spans="1:2" ht="16.5">
      <c r="A3359" s="53">
        <v>100026325</v>
      </c>
      <c r="B3359">
        <v>0</v>
      </c>
    </row>
    <row r="3360" spans="1:2" ht="16.5">
      <c r="A3360" s="53">
        <v>100026326</v>
      </c>
      <c r="B3360">
        <v>0</v>
      </c>
    </row>
    <row r="3361" spans="1:2" ht="16.5">
      <c r="A3361" s="53">
        <v>100026331</v>
      </c>
      <c r="B3361">
        <v>0</v>
      </c>
    </row>
    <row r="3362" spans="1:2" ht="16.5">
      <c r="A3362" s="53">
        <v>100026332</v>
      </c>
      <c r="B3362">
        <v>0</v>
      </c>
    </row>
    <row r="3363" spans="1:2" ht="16.5">
      <c r="A3363" s="53">
        <v>100026333</v>
      </c>
      <c r="B3363">
        <v>0</v>
      </c>
    </row>
    <row r="3364" spans="1:2" ht="16.5">
      <c r="A3364" s="53">
        <v>100026334</v>
      </c>
      <c r="B3364">
        <v>0</v>
      </c>
    </row>
    <row r="3365" spans="1:2" ht="16.5">
      <c r="A3365" s="53">
        <v>100026335</v>
      </c>
      <c r="B3365">
        <v>3</v>
      </c>
    </row>
    <row r="3366" spans="1:2" ht="16.5">
      <c r="A3366" s="53">
        <v>100026336</v>
      </c>
      <c r="B3366">
        <v>0</v>
      </c>
    </row>
    <row r="3367" spans="1:2" ht="16.5">
      <c r="A3367" s="53">
        <v>100026411</v>
      </c>
      <c r="B3367">
        <v>0</v>
      </c>
    </row>
    <row r="3368" spans="1:2" ht="16.5">
      <c r="A3368" s="53">
        <v>100026412</v>
      </c>
      <c r="B3368">
        <v>0</v>
      </c>
    </row>
    <row r="3369" spans="1:2" ht="16.5">
      <c r="A3369" s="53">
        <v>100026413</v>
      </c>
      <c r="B3369">
        <v>0</v>
      </c>
    </row>
    <row r="3370" spans="1:2" ht="16.5">
      <c r="A3370" s="53">
        <v>100026414</v>
      </c>
      <c r="B3370">
        <v>0</v>
      </c>
    </row>
    <row r="3371" spans="1:2" ht="16.5">
      <c r="A3371" s="53">
        <v>100026415</v>
      </c>
      <c r="B3371">
        <v>0</v>
      </c>
    </row>
    <row r="3372" spans="1:2" ht="16.5">
      <c r="A3372" s="53">
        <v>100026416</v>
      </c>
      <c r="B3372">
        <v>0</v>
      </c>
    </row>
    <row r="3373" spans="1:2" ht="16.5">
      <c r="A3373" s="53">
        <v>100026421</v>
      </c>
      <c r="B3373">
        <v>0</v>
      </c>
    </row>
    <row r="3374" spans="1:2" ht="16.5">
      <c r="A3374" s="53">
        <v>100026422</v>
      </c>
      <c r="B3374">
        <v>0</v>
      </c>
    </row>
    <row r="3375" spans="1:2" ht="16.5">
      <c r="A3375" s="53">
        <v>100026423</v>
      </c>
      <c r="B3375">
        <v>0</v>
      </c>
    </row>
    <row r="3376" spans="1:2" ht="16.5">
      <c r="A3376" s="53">
        <v>100026424</v>
      </c>
      <c r="B3376">
        <v>0</v>
      </c>
    </row>
    <row r="3377" spans="1:2" ht="16.5">
      <c r="A3377" s="53">
        <v>100026425</v>
      </c>
      <c r="B3377">
        <v>0</v>
      </c>
    </row>
    <row r="3378" spans="1:2" ht="16.5">
      <c r="A3378" s="53">
        <v>100026426</v>
      </c>
      <c r="B3378">
        <v>0</v>
      </c>
    </row>
    <row r="3379" spans="1:2" ht="16.5">
      <c r="A3379" s="53">
        <v>100026431</v>
      </c>
      <c r="B3379">
        <v>0</v>
      </c>
    </row>
    <row r="3380" spans="1:2" ht="16.5">
      <c r="A3380" s="53">
        <v>100026432</v>
      </c>
      <c r="B3380">
        <v>0</v>
      </c>
    </row>
    <row r="3381" spans="1:2" ht="16.5">
      <c r="A3381" s="53">
        <v>100026433</v>
      </c>
      <c r="B3381">
        <v>0</v>
      </c>
    </row>
    <row r="3382" spans="1:2" ht="16.5">
      <c r="A3382" s="53">
        <v>100026434</v>
      </c>
      <c r="B3382">
        <v>0</v>
      </c>
    </row>
    <row r="3383" spans="1:2" ht="16.5">
      <c r="A3383" s="53">
        <v>100026435</v>
      </c>
      <c r="B3383">
        <v>0</v>
      </c>
    </row>
    <row r="3384" spans="1:2" ht="16.5">
      <c r="A3384" s="53">
        <v>100026436</v>
      </c>
      <c r="B3384">
        <v>0</v>
      </c>
    </row>
    <row r="3385" spans="1:2" ht="16.5">
      <c r="A3385" s="53">
        <v>100026511</v>
      </c>
      <c r="B3385">
        <v>0</v>
      </c>
    </row>
    <row r="3386" spans="1:2" ht="16.5">
      <c r="A3386" s="53">
        <v>100026512</v>
      </c>
      <c r="B3386">
        <v>0</v>
      </c>
    </row>
    <row r="3387" spans="1:2" ht="16.5">
      <c r="A3387" s="53">
        <v>100026513</v>
      </c>
      <c r="B3387">
        <v>0</v>
      </c>
    </row>
    <row r="3388" spans="1:2" ht="16.5">
      <c r="A3388" s="53">
        <v>100026514</v>
      </c>
      <c r="B3388">
        <v>0</v>
      </c>
    </row>
    <row r="3389" spans="1:2" ht="16.5">
      <c r="A3389" s="53">
        <v>100026515</v>
      </c>
      <c r="B3389">
        <v>0</v>
      </c>
    </row>
    <row r="3390" spans="1:2" ht="16.5">
      <c r="A3390" s="53">
        <v>100026516</v>
      </c>
      <c r="B3390">
        <v>0</v>
      </c>
    </row>
    <row r="3391" spans="1:2" ht="16.5">
      <c r="A3391" s="53">
        <v>100026521</v>
      </c>
      <c r="B3391">
        <v>0</v>
      </c>
    </row>
    <row r="3392" spans="1:2" ht="16.5">
      <c r="A3392" s="53">
        <v>100026522</v>
      </c>
      <c r="B3392">
        <v>0</v>
      </c>
    </row>
    <row r="3393" spans="1:2" ht="16.5">
      <c r="A3393" s="53">
        <v>100026523</v>
      </c>
      <c r="B3393">
        <v>0</v>
      </c>
    </row>
    <row r="3394" spans="1:2" ht="16.5">
      <c r="A3394" s="53">
        <v>100026524</v>
      </c>
      <c r="B3394">
        <v>0</v>
      </c>
    </row>
    <row r="3395" spans="1:2" ht="16.5">
      <c r="A3395" s="53">
        <v>100026525</v>
      </c>
      <c r="B3395">
        <v>0</v>
      </c>
    </row>
    <row r="3396" spans="1:2" ht="16.5">
      <c r="A3396" s="53">
        <v>100026526</v>
      </c>
      <c r="B3396">
        <v>0</v>
      </c>
    </row>
    <row r="3397" spans="1:2" ht="16.5">
      <c r="A3397" s="53">
        <v>100026531</v>
      </c>
      <c r="B3397">
        <v>0</v>
      </c>
    </row>
    <row r="3398" spans="1:2" ht="16.5">
      <c r="A3398" s="53">
        <v>100026532</v>
      </c>
      <c r="B3398">
        <v>0</v>
      </c>
    </row>
    <row r="3399" spans="1:2" ht="16.5">
      <c r="A3399" s="53">
        <v>100026533</v>
      </c>
      <c r="B3399">
        <v>0</v>
      </c>
    </row>
    <row r="3400" spans="1:2" ht="16.5">
      <c r="A3400" s="53">
        <v>100026534</v>
      </c>
      <c r="B3400">
        <v>0</v>
      </c>
    </row>
    <row r="3401" spans="1:2" ht="16.5">
      <c r="A3401" s="53">
        <v>100026535</v>
      </c>
      <c r="B3401">
        <v>0</v>
      </c>
    </row>
    <row r="3402" spans="1:2" ht="16.5">
      <c r="A3402" s="53">
        <v>100026536</v>
      </c>
      <c r="B3402">
        <v>0</v>
      </c>
    </row>
    <row r="3403" spans="1:2" ht="16.5">
      <c r="A3403" s="53">
        <v>100026611</v>
      </c>
      <c r="B3403">
        <v>0</v>
      </c>
    </row>
    <row r="3404" spans="1:2" ht="16.5">
      <c r="A3404" s="53">
        <v>100026612</v>
      </c>
      <c r="B3404">
        <v>0</v>
      </c>
    </row>
    <row r="3405" spans="1:2" ht="16.5">
      <c r="A3405" s="53">
        <v>100026613</v>
      </c>
      <c r="B3405">
        <v>0</v>
      </c>
    </row>
    <row r="3406" spans="1:2" ht="16.5">
      <c r="A3406" s="53">
        <v>100026614</v>
      </c>
      <c r="B3406">
        <v>0</v>
      </c>
    </row>
    <row r="3407" spans="1:2" ht="16.5">
      <c r="A3407" s="53">
        <v>100026615</v>
      </c>
      <c r="B3407">
        <v>0</v>
      </c>
    </row>
    <row r="3408" spans="1:2" ht="16.5">
      <c r="A3408" s="53">
        <v>100026616</v>
      </c>
      <c r="B3408">
        <v>0</v>
      </c>
    </row>
    <row r="3409" spans="1:2" ht="16.5">
      <c r="A3409" s="53">
        <v>100026621</v>
      </c>
      <c r="B3409">
        <v>0</v>
      </c>
    </row>
    <row r="3410" spans="1:2" ht="16.5">
      <c r="A3410" s="53">
        <v>100026622</v>
      </c>
      <c r="B3410">
        <v>0</v>
      </c>
    </row>
    <row r="3411" spans="1:2" ht="16.5">
      <c r="A3411" s="53">
        <v>100026623</v>
      </c>
      <c r="B3411">
        <v>0</v>
      </c>
    </row>
    <row r="3412" spans="1:2" ht="16.5">
      <c r="A3412" s="53">
        <v>100026624</v>
      </c>
      <c r="B3412">
        <v>0</v>
      </c>
    </row>
    <row r="3413" spans="1:2" ht="16.5">
      <c r="A3413" s="53">
        <v>100026625</v>
      </c>
      <c r="B3413">
        <v>0</v>
      </c>
    </row>
    <row r="3414" spans="1:2" ht="16.5">
      <c r="A3414" s="53">
        <v>100026626</v>
      </c>
      <c r="B3414">
        <v>0</v>
      </c>
    </row>
    <row r="3415" spans="1:2" ht="16.5">
      <c r="A3415" s="53">
        <v>100026631</v>
      </c>
      <c r="B3415">
        <v>0</v>
      </c>
    </row>
    <row r="3416" spans="1:2" ht="16.5">
      <c r="A3416" s="53">
        <v>100026632</v>
      </c>
      <c r="B3416">
        <v>0</v>
      </c>
    </row>
    <row r="3417" spans="1:2" ht="16.5">
      <c r="A3417" s="53">
        <v>100026633</v>
      </c>
      <c r="B3417">
        <v>0</v>
      </c>
    </row>
    <row r="3418" spans="1:2" ht="16.5">
      <c r="A3418" s="53">
        <v>100026634</v>
      </c>
      <c r="B3418">
        <v>0</v>
      </c>
    </row>
    <row r="3419" spans="1:2" ht="16.5">
      <c r="A3419" s="53">
        <v>100026635</v>
      </c>
      <c r="B3419">
        <v>0</v>
      </c>
    </row>
    <row r="3420" spans="1:2" ht="16.5">
      <c r="A3420" s="53">
        <v>100026636</v>
      </c>
      <c r="B3420">
        <v>0</v>
      </c>
    </row>
    <row r="3421" spans="1:2" ht="16.5">
      <c r="A3421" s="53">
        <v>100026711</v>
      </c>
      <c r="B3421">
        <v>0</v>
      </c>
    </row>
    <row r="3422" spans="1:2" ht="16.5">
      <c r="A3422" s="53">
        <v>100026712</v>
      </c>
      <c r="B3422">
        <v>0</v>
      </c>
    </row>
    <row r="3423" spans="1:2" ht="16.5">
      <c r="A3423" s="53">
        <v>100026713</v>
      </c>
      <c r="B3423">
        <v>0</v>
      </c>
    </row>
    <row r="3424" spans="1:2" ht="16.5">
      <c r="A3424" s="53">
        <v>100026714</v>
      </c>
      <c r="B3424">
        <v>0</v>
      </c>
    </row>
    <row r="3425" spans="1:2" ht="16.5">
      <c r="A3425" s="53">
        <v>100026715</v>
      </c>
      <c r="B3425">
        <v>0</v>
      </c>
    </row>
    <row r="3426" spans="1:2" ht="16.5">
      <c r="A3426" s="53">
        <v>100026716</v>
      </c>
      <c r="B3426">
        <v>0</v>
      </c>
    </row>
    <row r="3427" spans="1:2" ht="16.5">
      <c r="A3427" s="53">
        <v>100026721</v>
      </c>
      <c r="B3427">
        <v>0</v>
      </c>
    </row>
    <row r="3428" spans="1:2" ht="16.5">
      <c r="A3428" s="53">
        <v>100026722</v>
      </c>
      <c r="B3428">
        <v>0</v>
      </c>
    </row>
    <row r="3429" spans="1:2" ht="16.5">
      <c r="A3429" s="53">
        <v>100026723</v>
      </c>
      <c r="B3429">
        <v>0</v>
      </c>
    </row>
    <row r="3430" spans="1:2" ht="16.5">
      <c r="A3430" s="53">
        <v>100026724</v>
      </c>
      <c r="B3430">
        <v>0</v>
      </c>
    </row>
    <row r="3431" spans="1:2" ht="16.5">
      <c r="A3431" s="53">
        <v>100026725</v>
      </c>
      <c r="B3431">
        <v>0</v>
      </c>
    </row>
    <row r="3432" spans="1:2" ht="16.5">
      <c r="A3432" s="53">
        <v>100026726</v>
      </c>
      <c r="B3432">
        <v>0</v>
      </c>
    </row>
    <row r="3433" spans="1:2" ht="16.5">
      <c r="A3433" s="53">
        <v>100026731</v>
      </c>
      <c r="B3433">
        <v>0</v>
      </c>
    </row>
    <row r="3434" spans="1:2" ht="16.5">
      <c r="A3434" s="53">
        <v>100026732</v>
      </c>
      <c r="B3434">
        <v>0</v>
      </c>
    </row>
    <row r="3435" spans="1:2" ht="16.5">
      <c r="A3435" s="53">
        <v>100026733</v>
      </c>
      <c r="B3435">
        <v>0</v>
      </c>
    </row>
    <row r="3436" spans="1:2" ht="16.5">
      <c r="A3436" s="53">
        <v>100026734</v>
      </c>
      <c r="B3436">
        <v>0</v>
      </c>
    </row>
    <row r="3437" spans="1:2" ht="16.5">
      <c r="A3437" s="53">
        <v>100026735</v>
      </c>
      <c r="B3437">
        <v>0</v>
      </c>
    </row>
    <row r="3438" spans="1:2" ht="16.5">
      <c r="A3438" s="53">
        <v>100026736</v>
      </c>
      <c r="B3438">
        <v>0</v>
      </c>
    </row>
    <row r="3439" spans="1:2" ht="16.5">
      <c r="A3439" s="53">
        <v>100026811</v>
      </c>
      <c r="B3439">
        <v>0</v>
      </c>
    </row>
    <row r="3440" spans="1:2" ht="16.5">
      <c r="A3440" s="53">
        <v>100026812</v>
      </c>
      <c r="B3440">
        <v>0</v>
      </c>
    </row>
    <row r="3441" spans="1:2" ht="16.5">
      <c r="A3441" s="53">
        <v>100026813</v>
      </c>
      <c r="B3441">
        <v>0</v>
      </c>
    </row>
    <row r="3442" spans="1:2" ht="16.5">
      <c r="A3442" s="53">
        <v>100026814</v>
      </c>
      <c r="B3442">
        <v>0</v>
      </c>
    </row>
    <row r="3443" spans="1:2" ht="16.5">
      <c r="A3443" s="53">
        <v>100026815</v>
      </c>
      <c r="B3443">
        <v>0</v>
      </c>
    </row>
    <row r="3444" spans="1:2" ht="16.5">
      <c r="A3444" s="53">
        <v>100026816</v>
      </c>
      <c r="B3444">
        <v>0</v>
      </c>
    </row>
    <row r="3445" spans="1:2" ht="16.5">
      <c r="A3445" s="53">
        <v>100026821</v>
      </c>
      <c r="B3445">
        <v>0</v>
      </c>
    </row>
    <row r="3446" spans="1:2" ht="16.5">
      <c r="A3446" s="53">
        <v>100026822</v>
      </c>
      <c r="B3446">
        <v>0</v>
      </c>
    </row>
    <row r="3447" spans="1:2" ht="16.5">
      <c r="A3447" s="53">
        <v>100026823</v>
      </c>
      <c r="B3447">
        <v>0</v>
      </c>
    </row>
    <row r="3448" spans="1:2" ht="16.5">
      <c r="A3448" s="53">
        <v>100026824</v>
      </c>
      <c r="B3448">
        <v>0</v>
      </c>
    </row>
    <row r="3449" spans="1:2" ht="16.5">
      <c r="A3449" s="53">
        <v>100026825</v>
      </c>
      <c r="B3449">
        <v>0</v>
      </c>
    </row>
    <row r="3450" spans="1:2" ht="16.5">
      <c r="A3450" s="53">
        <v>100026826</v>
      </c>
      <c r="B3450">
        <v>0</v>
      </c>
    </row>
    <row r="3451" spans="1:2" ht="16.5">
      <c r="A3451" s="53">
        <v>100026831</v>
      </c>
      <c r="B3451">
        <v>0</v>
      </c>
    </row>
    <row r="3452" spans="1:2" ht="16.5">
      <c r="A3452" s="53">
        <v>100026832</v>
      </c>
      <c r="B3452">
        <v>0</v>
      </c>
    </row>
    <row r="3453" spans="1:2" ht="16.5">
      <c r="A3453" s="53">
        <v>100026833</v>
      </c>
      <c r="B3453">
        <v>0</v>
      </c>
    </row>
    <row r="3454" spans="1:2" ht="16.5">
      <c r="A3454" s="53">
        <v>100026834</v>
      </c>
      <c r="B3454">
        <v>0</v>
      </c>
    </row>
    <row r="3455" spans="1:2" ht="16.5">
      <c r="A3455" s="53">
        <v>100026835</v>
      </c>
      <c r="B3455">
        <v>3</v>
      </c>
    </row>
    <row r="3456" spans="1:2" ht="16.5">
      <c r="A3456" s="53">
        <v>100026836</v>
      </c>
      <c r="B3456">
        <v>0</v>
      </c>
    </row>
    <row r="3457" spans="1:2" ht="16.5">
      <c r="A3457" s="53">
        <v>100027111</v>
      </c>
      <c r="B3457">
        <v>0</v>
      </c>
    </row>
    <row r="3458" spans="1:2" ht="16.5">
      <c r="A3458" s="53">
        <v>100027112</v>
      </c>
      <c r="B3458">
        <v>0</v>
      </c>
    </row>
    <row r="3459" spans="1:2" ht="16.5">
      <c r="A3459" s="53">
        <v>100027113</v>
      </c>
      <c r="B3459">
        <v>0</v>
      </c>
    </row>
    <row r="3460" spans="1:2" ht="16.5">
      <c r="A3460" s="53">
        <v>100027114</v>
      </c>
      <c r="B3460">
        <v>0</v>
      </c>
    </row>
    <row r="3461" spans="1:2" ht="16.5">
      <c r="A3461" s="53">
        <v>100027115</v>
      </c>
      <c r="B3461">
        <v>0</v>
      </c>
    </row>
    <row r="3462" spans="1:2" ht="16.5">
      <c r="A3462" s="53">
        <v>100027116</v>
      </c>
      <c r="B3462">
        <v>0</v>
      </c>
    </row>
    <row r="3463" spans="1:2" ht="16.5">
      <c r="A3463" s="53">
        <v>100027121</v>
      </c>
      <c r="B3463">
        <v>0</v>
      </c>
    </row>
    <row r="3464" spans="1:2" ht="16.5">
      <c r="A3464" s="53">
        <v>100027122</v>
      </c>
      <c r="B3464">
        <v>0</v>
      </c>
    </row>
    <row r="3465" spans="1:2" ht="16.5">
      <c r="A3465" s="53">
        <v>100027123</v>
      </c>
      <c r="B3465">
        <v>0</v>
      </c>
    </row>
    <row r="3466" spans="1:2" ht="16.5">
      <c r="A3466" s="53">
        <v>100027124</v>
      </c>
      <c r="B3466">
        <v>0</v>
      </c>
    </row>
    <row r="3467" spans="1:2" ht="16.5">
      <c r="A3467" s="53">
        <v>100027125</v>
      </c>
      <c r="B3467">
        <v>0</v>
      </c>
    </row>
    <row r="3468" spans="1:2" ht="16.5">
      <c r="A3468" s="53">
        <v>100027126</v>
      </c>
      <c r="B3468">
        <v>0</v>
      </c>
    </row>
    <row r="3469" spans="1:2" ht="16.5">
      <c r="A3469" s="53">
        <v>100027131</v>
      </c>
      <c r="B3469">
        <v>0</v>
      </c>
    </row>
    <row r="3470" spans="1:2" ht="16.5">
      <c r="A3470" s="53">
        <v>100027132</v>
      </c>
      <c r="B3470">
        <v>0</v>
      </c>
    </row>
    <row r="3471" spans="1:2" ht="16.5">
      <c r="A3471" s="53">
        <v>100027133</v>
      </c>
      <c r="B3471">
        <v>0</v>
      </c>
    </row>
    <row r="3472" spans="1:2" ht="16.5">
      <c r="A3472" s="53">
        <v>100027134</v>
      </c>
      <c r="B3472">
        <v>0</v>
      </c>
    </row>
    <row r="3473" spans="1:2" ht="16.5">
      <c r="A3473" s="53">
        <v>100027135</v>
      </c>
      <c r="B3473">
        <v>0</v>
      </c>
    </row>
    <row r="3474" spans="1:2" ht="16.5">
      <c r="A3474" s="53">
        <v>100027136</v>
      </c>
      <c r="B3474">
        <v>0</v>
      </c>
    </row>
    <row r="3475" spans="1:2" ht="16.5">
      <c r="A3475" s="53">
        <v>100027211</v>
      </c>
      <c r="B3475">
        <v>0</v>
      </c>
    </row>
    <row r="3476" spans="1:2" ht="16.5">
      <c r="A3476" s="53">
        <v>100027212</v>
      </c>
      <c r="B3476">
        <v>0</v>
      </c>
    </row>
    <row r="3477" spans="1:2" ht="16.5">
      <c r="A3477" s="53">
        <v>100027213</v>
      </c>
      <c r="B3477">
        <v>0</v>
      </c>
    </row>
    <row r="3478" spans="1:2" ht="16.5">
      <c r="A3478" s="53">
        <v>100027214</v>
      </c>
      <c r="B3478">
        <v>0</v>
      </c>
    </row>
    <row r="3479" spans="1:2" ht="16.5">
      <c r="A3479" s="53">
        <v>100027215</v>
      </c>
      <c r="B3479">
        <v>0</v>
      </c>
    </row>
    <row r="3480" spans="1:2" ht="16.5">
      <c r="A3480" s="53">
        <v>100027216</v>
      </c>
      <c r="B3480">
        <v>0</v>
      </c>
    </row>
    <row r="3481" spans="1:2" ht="16.5">
      <c r="A3481" s="53">
        <v>100027221</v>
      </c>
      <c r="B3481">
        <v>0</v>
      </c>
    </row>
    <row r="3482" spans="1:2" ht="16.5">
      <c r="A3482" s="53">
        <v>100027222</v>
      </c>
      <c r="B3482">
        <v>0</v>
      </c>
    </row>
    <row r="3483" spans="1:2" ht="16.5">
      <c r="A3483" s="53">
        <v>100027223</v>
      </c>
      <c r="B3483">
        <v>0</v>
      </c>
    </row>
    <row r="3484" spans="1:2" ht="16.5">
      <c r="A3484" s="53">
        <v>100027224</v>
      </c>
      <c r="B3484">
        <v>0</v>
      </c>
    </row>
    <row r="3485" spans="1:2" ht="16.5">
      <c r="A3485" s="53">
        <v>100027225</v>
      </c>
      <c r="B3485">
        <v>0</v>
      </c>
    </row>
    <row r="3486" spans="1:2" ht="16.5">
      <c r="A3486" s="53">
        <v>100027226</v>
      </c>
      <c r="B3486">
        <v>0</v>
      </c>
    </row>
    <row r="3487" spans="1:2" ht="16.5">
      <c r="A3487" s="53">
        <v>100027231</v>
      </c>
      <c r="B3487">
        <v>0</v>
      </c>
    </row>
    <row r="3488" spans="1:2" ht="16.5">
      <c r="A3488" s="53">
        <v>100027232</v>
      </c>
      <c r="B3488">
        <v>0</v>
      </c>
    </row>
    <row r="3489" spans="1:2" ht="16.5">
      <c r="A3489" s="53">
        <v>100027233</v>
      </c>
      <c r="B3489">
        <v>0</v>
      </c>
    </row>
    <row r="3490" spans="1:2" ht="16.5">
      <c r="A3490" s="53">
        <v>100027234</v>
      </c>
      <c r="B3490">
        <v>0</v>
      </c>
    </row>
    <row r="3491" spans="1:2" ht="16.5">
      <c r="A3491" s="53">
        <v>100027235</v>
      </c>
      <c r="B3491">
        <v>0</v>
      </c>
    </row>
    <row r="3492" spans="1:2" ht="16.5">
      <c r="A3492" s="53">
        <v>100027236</v>
      </c>
      <c r="B3492">
        <v>0</v>
      </c>
    </row>
    <row r="3493" spans="1:2" ht="16.5">
      <c r="A3493" s="53">
        <v>100027311</v>
      </c>
      <c r="B3493">
        <v>0</v>
      </c>
    </row>
    <row r="3494" spans="1:2" ht="16.5">
      <c r="A3494" s="53">
        <v>100027312</v>
      </c>
      <c r="B3494">
        <v>0</v>
      </c>
    </row>
    <row r="3495" spans="1:2" ht="16.5">
      <c r="A3495" s="53">
        <v>100027313</v>
      </c>
      <c r="B3495">
        <v>0</v>
      </c>
    </row>
    <row r="3496" spans="1:2" ht="16.5">
      <c r="A3496" s="53">
        <v>100027314</v>
      </c>
      <c r="B3496">
        <v>0</v>
      </c>
    </row>
    <row r="3497" spans="1:2" ht="16.5">
      <c r="A3497" s="53">
        <v>100027315</v>
      </c>
      <c r="B3497">
        <v>0</v>
      </c>
    </row>
    <row r="3498" spans="1:2" ht="16.5">
      <c r="A3498" s="53">
        <v>100027316</v>
      </c>
      <c r="B3498">
        <v>0</v>
      </c>
    </row>
    <row r="3499" spans="1:2" ht="16.5">
      <c r="A3499" s="53">
        <v>100027321</v>
      </c>
      <c r="B3499">
        <v>0</v>
      </c>
    </row>
    <row r="3500" spans="1:2" ht="16.5">
      <c r="A3500" s="53">
        <v>100027322</v>
      </c>
      <c r="B3500">
        <v>0</v>
      </c>
    </row>
    <row r="3501" spans="1:2" ht="16.5">
      <c r="A3501" s="53">
        <v>100027323</v>
      </c>
      <c r="B3501">
        <v>0</v>
      </c>
    </row>
    <row r="3502" spans="1:2" ht="16.5">
      <c r="A3502" s="53">
        <v>100027324</v>
      </c>
      <c r="B3502">
        <v>0</v>
      </c>
    </row>
    <row r="3503" spans="1:2" ht="16.5">
      <c r="A3503" s="53">
        <v>100027325</v>
      </c>
      <c r="B3503">
        <v>0</v>
      </c>
    </row>
    <row r="3504" spans="1:2" ht="16.5">
      <c r="A3504" s="53">
        <v>100027326</v>
      </c>
      <c r="B3504">
        <v>0</v>
      </c>
    </row>
    <row r="3505" spans="1:2" ht="16.5">
      <c r="A3505" s="53">
        <v>100027331</v>
      </c>
      <c r="B3505">
        <v>0</v>
      </c>
    </row>
    <row r="3506" spans="1:2" ht="16.5">
      <c r="A3506" s="53">
        <v>100027332</v>
      </c>
      <c r="B3506">
        <v>0</v>
      </c>
    </row>
    <row r="3507" spans="1:2" ht="16.5">
      <c r="A3507" s="53">
        <v>100027333</v>
      </c>
      <c r="B3507">
        <v>0</v>
      </c>
    </row>
    <row r="3508" spans="1:2" ht="16.5">
      <c r="A3508" s="53">
        <v>100027334</v>
      </c>
      <c r="B3508">
        <v>0</v>
      </c>
    </row>
    <row r="3509" spans="1:2" ht="16.5">
      <c r="A3509" s="53">
        <v>100027335</v>
      </c>
      <c r="B3509">
        <v>0</v>
      </c>
    </row>
    <row r="3510" spans="1:2" ht="16.5">
      <c r="A3510" s="53">
        <v>100027336</v>
      </c>
      <c r="B3510">
        <v>0</v>
      </c>
    </row>
    <row r="3511" spans="1:2" ht="16.5">
      <c r="A3511" s="53">
        <v>100027411</v>
      </c>
      <c r="B3511">
        <v>0</v>
      </c>
    </row>
    <row r="3512" spans="1:2" ht="16.5">
      <c r="A3512" s="53">
        <v>100027412</v>
      </c>
      <c r="B3512">
        <v>0</v>
      </c>
    </row>
    <row r="3513" spans="1:2" ht="16.5">
      <c r="A3513" s="53">
        <v>100027413</v>
      </c>
      <c r="B3513">
        <v>0</v>
      </c>
    </row>
    <row r="3514" spans="1:2" ht="16.5">
      <c r="A3514" s="53">
        <v>100027414</v>
      </c>
      <c r="B3514">
        <v>0</v>
      </c>
    </row>
    <row r="3515" spans="1:2" ht="16.5">
      <c r="A3515" s="53">
        <v>100027415</v>
      </c>
      <c r="B3515">
        <v>0</v>
      </c>
    </row>
    <row r="3516" spans="1:2" ht="16.5">
      <c r="A3516" s="53">
        <v>100027416</v>
      </c>
      <c r="B3516">
        <v>0</v>
      </c>
    </row>
    <row r="3517" spans="1:2" ht="16.5">
      <c r="A3517" s="53">
        <v>100027421</v>
      </c>
      <c r="B3517">
        <v>0</v>
      </c>
    </row>
    <row r="3518" spans="1:2" ht="16.5">
      <c r="A3518" s="53">
        <v>100027422</v>
      </c>
      <c r="B3518">
        <v>0</v>
      </c>
    </row>
    <row r="3519" spans="1:2" ht="16.5">
      <c r="A3519" s="53">
        <v>100027423</v>
      </c>
      <c r="B3519">
        <v>0</v>
      </c>
    </row>
    <row r="3520" spans="1:2" ht="16.5">
      <c r="A3520" s="53">
        <v>100027424</v>
      </c>
      <c r="B3520">
        <v>0</v>
      </c>
    </row>
    <row r="3521" spans="1:2" ht="16.5">
      <c r="A3521" s="53">
        <v>100027425</v>
      </c>
      <c r="B3521">
        <v>0</v>
      </c>
    </row>
    <row r="3522" spans="1:2" ht="16.5">
      <c r="A3522" s="53">
        <v>100027426</v>
      </c>
      <c r="B3522">
        <v>0</v>
      </c>
    </row>
    <row r="3523" spans="1:2" ht="16.5">
      <c r="A3523" s="53">
        <v>100027431</v>
      </c>
      <c r="B3523">
        <v>0</v>
      </c>
    </row>
    <row r="3524" spans="1:2" ht="16.5">
      <c r="A3524" s="53">
        <v>100027432</v>
      </c>
      <c r="B3524">
        <v>0</v>
      </c>
    </row>
    <row r="3525" spans="1:2" ht="16.5">
      <c r="A3525" s="53">
        <v>100027433</v>
      </c>
      <c r="B3525">
        <v>0</v>
      </c>
    </row>
    <row r="3526" spans="1:2" ht="16.5">
      <c r="A3526" s="53">
        <v>100027434</v>
      </c>
      <c r="B3526">
        <v>0</v>
      </c>
    </row>
    <row r="3527" spans="1:2" ht="16.5">
      <c r="A3527" s="53">
        <v>100027435</v>
      </c>
      <c r="B3527">
        <v>0</v>
      </c>
    </row>
    <row r="3528" spans="1:2" ht="16.5">
      <c r="A3528" s="53">
        <v>100027436</v>
      </c>
      <c r="B3528">
        <v>0</v>
      </c>
    </row>
    <row r="3529" spans="1:2" ht="16.5">
      <c r="A3529" s="53">
        <v>100027511</v>
      </c>
      <c r="B3529">
        <v>0</v>
      </c>
    </row>
    <row r="3530" spans="1:2" ht="16.5">
      <c r="A3530" s="53">
        <v>100027512</v>
      </c>
      <c r="B3530">
        <v>0</v>
      </c>
    </row>
    <row r="3531" spans="1:2" ht="16.5">
      <c r="A3531" s="53">
        <v>100027513</v>
      </c>
      <c r="B3531">
        <v>0</v>
      </c>
    </row>
    <row r="3532" spans="1:2" ht="16.5">
      <c r="A3532" s="53">
        <v>100027514</v>
      </c>
      <c r="B3532">
        <v>0</v>
      </c>
    </row>
    <row r="3533" spans="1:2" ht="16.5">
      <c r="A3533" s="53">
        <v>100027515</v>
      </c>
      <c r="B3533">
        <v>0</v>
      </c>
    </row>
    <row r="3534" spans="1:2" ht="16.5">
      <c r="A3534" s="53">
        <v>100027516</v>
      </c>
      <c r="B3534">
        <v>0</v>
      </c>
    </row>
    <row r="3535" spans="1:2" ht="16.5">
      <c r="A3535" s="53">
        <v>100027521</v>
      </c>
      <c r="B3535">
        <v>0</v>
      </c>
    </row>
    <row r="3536" spans="1:2" ht="16.5">
      <c r="A3536" s="53">
        <v>100027522</v>
      </c>
      <c r="B3536">
        <v>0</v>
      </c>
    </row>
    <row r="3537" spans="1:2" ht="16.5">
      <c r="A3537" s="53">
        <v>100027523</v>
      </c>
      <c r="B3537">
        <v>0</v>
      </c>
    </row>
    <row r="3538" spans="1:2" ht="16.5">
      <c r="A3538" s="53">
        <v>100027524</v>
      </c>
      <c r="B3538">
        <v>0</v>
      </c>
    </row>
    <row r="3539" spans="1:2" ht="16.5">
      <c r="A3539" s="53">
        <v>100027525</v>
      </c>
      <c r="B3539">
        <v>0</v>
      </c>
    </row>
    <row r="3540" spans="1:2" ht="16.5">
      <c r="A3540" s="53">
        <v>100027526</v>
      </c>
      <c r="B3540">
        <v>0</v>
      </c>
    </row>
    <row r="3541" spans="1:2" ht="16.5">
      <c r="A3541" s="53">
        <v>100027531</v>
      </c>
      <c r="B3541">
        <v>0</v>
      </c>
    </row>
    <row r="3542" spans="1:2" ht="16.5">
      <c r="A3542" s="53">
        <v>100027532</v>
      </c>
      <c r="B3542">
        <v>0</v>
      </c>
    </row>
    <row r="3543" spans="1:2" ht="16.5">
      <c r="A3543" s="53">
        <v>100027533</v>
      </c>
      <c r="B3543">
        <v>0</v>
      </c>
    </row>
    <row r="3544" spans="1:2" ht="16.5">
      <c r="A3544" s="53">
        <v>100027534</v>
      </c>
      <c r="B3544">
        <v>0</v>
      </c>
    </row>
    <row r="3545" spans="1:2" ht="16.5">
      <c r="A3545" s="53">
        <v>100027535</v>
      </c>
      <c r="B3545">
        <v>0</v>
      </c>
    </row>
    <row r="3546" spans="1:2" ht="16.5">
      <c r="A3546" s="53">
        <v>100027536</v>
      </c>
      <c r="B3546">
        <v>0</v>
      </c>
    </row>
    <row r="3547" spans="1:2" ht="16.5">
      <c r="A3547" s="53">
        <v>100027611</v>
      </c>
      <c r="B3547">
        <v>0</v>
      </c>
    </row>
    <row r="3548" spans="1:2" ht="16.5">
      <c r="A3548" s="53">
        <v>100027612</v>
      </c>
      <c r="B3548">
        <v>0</v>
      </c>
    </row>
    <row r="3549" spans="1:2" ht="16.5">
      <c r="A3549" s="53">
        <v>100027613</v>
      </c>
      <c r="B3549">
        <v>0</v>
      </c>
    </row>
    <row r="3550" spans="1:2" ht="16.5">
      <c r="A3550" s="53">
        <v>100027614</v>
      </c>
      <c r="B3550">
        <v>0</v>
      </c>
    </row>
    <row r="3551" spans="1:2" ht="16.5">
      <c r="A3551" s="53">
        <v>100027615</v>
      </c>
      <c r="B3551">
        <v>0</v>
      </c>
    </row>
    <row r="3552" spans="1:2" ht="16.5">
      <c r="A3552" s="53">
        <v>100027616</v>
      </c>
      <c r="B3552">
        <v>0</v>
      </c>
    </row>
    <row r="3553" spans="1:2" ht="16.5">
      <c r="A3553" s="53">
        <v>100027621</v>
      </c>
      <c r="B3553">
        <v>0</v>
      </c>
    </row>
    <row r="3554" spans="1:2" ht="16.5">
      <c r="A3554" s="53">
        <v>100027622</v>
      </c>
      <c r="B3554">
        <v>0</v>
      </c>
    </row>
    <row r="3555" spans="1:2" ht="16.5">
      <c r="A3555" s="53">
        <v>100027623</v>
      </c>
      <c r="B3555">
        <v>0</v>
      </c>
    </row>
    <row r="3556" spans="1:2" ht="16.5">
      <c r="A3556" s="53">
        <v>100027624</v>
      </c>
      <c r="B3556">
        <v>0</v>
      </c>
    </row>
    <row r="3557" spans="1:2" ht="16.5">
      <c r="A3557" s="53">
        <v>100027625</v>
      </c>
      <c r="B3557">
        <v>0</v>
      </c>
    </row>
    <row r="3558" spans="1:2" ht="16.5">
      <c r="A3558" s="53">
        <v>100027626</v>
      </c>
      <c r="B3558">
        <v>0</v>
      </c>
    </row>
    <row r="3559" spans="1:2" ht="16.5">
      <c r="A3559" s="53">
        <v>100027631</v>
      </c>
      <c r="B3559">
        <v>0</v>
      </c>
    </row>
    <row r="3560" spans="1:2" ht="16.5">
      <c r="A3560" s="53">
        <v>100027632</v>
      </c>
      <c r="B3560">
        <v>0</v>
      </c>
    </row>
    <row r="3561" spans="1:2" ht="16.5">
      <c r="A3561" s="53">
        <v>100027633</v>
      </c>
      <c r="B3561">
        <v>0</v>
      </c>
    </row>
    <row r="3562" spans="1:2" ht="16.5">
      <c r="A3562" s="53">
        <v>100027634</v>
      </c>
      <c r="B3562">
        <v>0</v>
      </c>
    </row>
    <row r="3563" spans="1:2" ht="16.5">
      <c r="A3563" s="53">
        <v>100027635</v>
      </c>
      <c r="B3563">
        <v>0</v>
      </c>
    </row>
    <row r="3564" spans="1:2" ht="16.5">
      <c r="A3564" s="53">
        <v>100027636</v>
      </c>
      <c r="B3564">
        <v>0</v>
      </c>
    </row>
    <row r="3565" spans="1:2" ht="16.5">
      <c r="A3565" s="53">
        <v>100027711</v>
      </c>
      <c r="B3565">
        <v>0</v>
      </c>
    </row>
    <row r="3566" spans="1:2" ht="16.5">
      <c r="A3566" s="53">
        <v>100027712</v>
      </c>
      <c r="B3566">
        <v>0</v>
      </c>
    </row>
    <row r="3567" spans="1:2" ht="16.5">
      <c r="A3567" s="53">
        <v>100027713</v>
      </c>
      <c r="B3567">
        <v>0</v>
      </c>
    </row>
    <row r="3568" spans="1:2" ht="16.5">
      <c r="A3568" s="53">
        <v>100027714</v>
      </c>
      <c r="B3568">
        <v>0</v>
      </c>
    </row>
    <row r="3569" spans="1:2" ht="16.5">
      <c r="A3569" s="53">
        <v>100027715</v>
      </c>
      <c r="B3569">
        <v>0</v>
      </c>
    </row>
    <row r="3570" spans="1:2" ht="16.5">
      <c r="A3570" s="53">
        <v>100027716</v>
      </c>
      <c r="B3570">
        <v>0</v>
      </c>
    </row>
    <row r="3571" spans="1:2" ht="16.5">
      <c r="A3571" s="53">
        <v>100027721</v>
      </c>
      <c r="B3571">
        <v>0</v>
      </c>
    </row>
    <row r="3572" spans="1:2" ht="16.5">
      <c r="A3572" s="53">
        <v>100027722</v>
      </c>
      <c r="B3572">
        <v>0</v>
      </c>
    </row>
    <row r="3573" spans="1:2" ht="16.5">
      <c r="A3573" s="53">
        <v>100027723</v>
      </c>
      <c r="B3573">
        <v>0</v>
      </c>
    </row>
    <row r="3574" spans="1:2" ht="16.5">
      <c r="A3574" s="53">
        <v>100027724</v>
      </c>
      <c r="B3574">
        <v>0</v>
      </c>
    </row>
    <row r="3575" spans="1:2" ht="16.5">
      <c r="A3575" s="53">
        <v>100027725</v>
      </c>
      <c r="B3575">
        <v>0</v>
      </c>
    </row>
    <row r="3576" spans="1:2" ht="16.5">
      <c r="A3576" s="53">
        <v>100027726</v>
      </c>
      <c r="B3576">
        <v>0</v>
      </c>
    </row>
    <row r="3577" spans="1:2" ht="16.5">
      <c r="A3577" s="53">
        <v>100027731</v>
      </c>
      <c r="B3577">
        <v>0</v>
      </c>
    </row>
    <row r="3578" spans="1:2" ht="16.5">
      <c r="A3578" s="53">
        <v>100027732</v>
      </c>
      <c r="B3578">
        <v>0</v>
      </c>
    </row>
    <row r="3579" spans="1:2" ht="16.5">
      <c r="A3579" s="53">
        <v>100027733</v>
      </c>
      <c r="B3579">
        <v>0</v>
      </c>
    </row>
    <row r="3580" spans="1:2" ht="16.5">
      <c r="A3580" s="53">
        <v>100027734</v>
      </c>
      <c r="B3580">
        <v>0</v>
      </c>
    </row>
    <row r="3581" spans="1:2" ht="16.5">
      <c r="A3581" s="53">
        <v>100027735</v>
      </c>
      <c r="B3581">
        <v>1</v>
      </c>
    </row>
    <row r="3582" spans="1:2" ht="16.5">
      <c r="A3582" s="53">
        <v>100027736</v>
      </c>
      <c r="B3582">
        <v>0</v>
      </c>
    </row>
    <row r="3583" spans="1:2" ht="16.5">
      <c r="A3583" s="53">
        <v>100027811</v>
      </c>
      <c r="B3583">
        <v>0</v>
      </c>
    </row>
    <row r="3584" spans="1:2" ht="16.5">
      <c r="A3584" s="53">
        <v>100027812</v>
      </c>
      <c r="B3584">
        <v>0</v>
      </c>
    </row>
    <row r="3585" spans="1:2" ht="16.5">
      <c r="A3585" s="53">
        <v>100027813</v>
      </c>
      <c r="B3585">
        <v>0</v>
      </c>
    </row>
    <row r="3586" spans="1:2" ht="16.5">
      <c r="A3586" s="53">
        <v>100027814</v>
      </c>
      <c r="B3586">
        <v>0</v>
      </c>
    </row>
    <row r="3587" spans="1:2" ht="16.5">
      <c r="A3587" s="53">
        <v>100027815</v>
      </c>
      <c r="B3587">
        <v>0</v>
      </c>
    </row>
    <row r="3588" spans="1:2" ht="16.5">
      <c r="A3588" s="53">
        <v>100027816</v>
      </c>
      <c r="B3588">
        <v>0</v>
      </c>
    </row>
    <row r="3589" spans="1:2" ht="16.5">
      <c r="A3589" s="53">
        <v>100027821</v>
      </c>
      <c r="B3589">
        <v>0</v>
      </c>
    </row>
    <row r="3590" spans="1:2" ht="16.5">
      <c r="A3590" s="53">
        <v>100027822</v>
      </c>
      <c r="B3590">
        <v>0</v>
      </c>
    </row>
    <row r="3591" spans="1:2" ht="16.5">
      <c r="A3591" s="53">
        <v>100027823</v>
      </c>
      <c r="B3591">
        <v>0</v>
      </c>
    </row>
    <row r="3592" spans="1:2" ht="16.5">
      <c r="A3592" s="53">
        <v>100027824</v>
      </c>
      <c r="B3592">
        <v>0</v>
      </c>
    </row>
    <row r="3593" spans="1:2" ht="16.5">
      <c r="A3593" s="53">
        <v>100027825</v>
      </c>
      <c r="B3593">
        <v>0</v>
      </c>
    </row>
    <row r="3594" spans="1:2" ht="16.5">
      <c r="A3594" s="53">
        <v>100027826</v>
      </c>
      <c r="B3594">
        <v>0</v>
      </c>
    </row>
    <row r="3595" spans="1:2" ht="16.5">
      <c r="A3595" s="53">
        <v>100027831</v>
      </c>
      <c r="B3595">
        <v>0</v>
      </c>
    </row>
    <row r="3596" spans="1:2" ht="16.5">
      <c r="A3596" s="53">
        <v>100027832</v>
      </c>
      <c r="B3596">
        <v>0</v>
      </c>
    </row>
    <row r="3597" spans="1:2" ht="16.5">
      <c r="A3597" s="53">
        <v>100027833</v>
      </c>
      <c r="B3597">
        <v>0</v>
      </c>
    </row>
    <row r="3598" spans="1:2" ht="16.5">
      <c r="A3598" s="53">
        <v>100027834</v>
      </c>
      <c r="B3598">
        <v>0</v>
      </c>
    </row>
    <row r="3599" spans="1:2" ht="16.5">
      <c r="A3599" s="53">
        <v>100027835</v>
      </c>
      <c r="B3599">
        <v>1</v>
      </c>
    </row>
    <row r="3600" spans="1:2" ht="16.5">
      <c r="A3600" s="53">
        <v>100027836</v>
      </c>
      <c r="B3600">
        <v>0</v>
      </c>
    </row>
    <row r="3601" spans="1:2" ht="16.5">
      <c r="A3601" s="53">
        <v>100028111</v>
      </c>
      <c r="B3601">
        <v>0</v>
      </c>
    </row>
    <row r="3602" spans="1:2" ht="16.5">
      <c r="A3602" s="53">
        <v>100028112</v>
      </c>
      <c r="B3602">
        <v>0</v>
      </c>
    </row>
    <row r="3603" spans="1:2" ht="16.5">
      <c r="A3603" s="53">
        <v>100028113</v>
      </c>
      <c r="B3603">
        <v>0</v>
      </c>
    </row>
    <row r="3604" spans="1:2" ht="16.5">
      <c r="A3604" s="53">
        <v>100028114</v>
      </c>
      <c r="B3604">
        <v>0</v>
      </c>
    </row>
    <row r="3605" spans="1:2" ht="16.5">
      <c r="A3605" s="53">
        <v>100028115</v>
      </c>
      <c r="B3605">
        <v>0</v>
      </c>
    </row>
    <row r="3606" spans="1:2" ht="16.5">
      <c r="A3606" s="53">
        <v>100028116</v>
      </c>
      <c r="B3606">
        <v>0</v>
      </c>
    </row>
    <row r="3607" spans="1:2" ht="16.5">
      <c r="A3607" s="53">
        <v>100028121</v>
      </c>
      <c r="B3607">
        <v>0</v>
      </c>
    </row>
    <row r="3608" spans="1:2" ht="16.5">
      <c r="A3608" s="53">
        <v>100028122</v>
      </c>
      <c r="B3608">
        <v>0</v>
      </c>
    </row>
    <row r="3609" spans="1:2" ht="16.5">
      <c r="A3609" s="53">
        <v>100028123</v>
      </c>
      <c r="B3609">
        <v>0</v>
      </c>
    </row>
    <row r="3610" spans="1:2" ht="16.5">
      <c r="A3610" s="53">
        <v>100028124</v>
      </c>
      <c r="B3610">
        <v>0</v>
      </c>
    </row>
    <row r="3611" spans="1:2" ht="16.5">
      <c r="A3611" s="53">
        <v>100028125</v>
      </c>
      <c r="B3611">
        <v>0</v>
      </c>
    </row>
    <row r="3612" spans="1:2" ht="16.5">
      <c r="A3612" s="53">
        <v>100028126</v>
      </c>
      <c r="B3612">
        <v>0</v>
      </c>
    </row>
    <row r="3613" spans="1:2" ht="16.5">
      <c r="A3613" s="53">
        <v>100028131</v>
      </c>
      <c r="B3613">
        <v>0</v>
      </c>
    </row>
    <row r="3614" spans="1:2" ht="16.5">
      <c r="A3614" s="53">
        <v>100028132</v>
      </c>
      <c r="B3614">
        <v>0</v>
      </c>
    </row>
    <row r="3615" spans="1:2" ht="16.5">
      <c r="A3615" s="53">
        <v>100028133</v>
      </c>
      <c r="B3615">
        <v>0</v>
      </c>
    </row>
    <row r="3616" spans="1:2" ht="16.5">
      <c r="A3616" s="53">
        <v>100028134</v>
      </c>
      <c r="B3616">
        <v>0</v>
      </c>
    </row>
    <row r="3617" spans="1:2" ht="16.5">
      <c r="A3617" s="53">
        <v>100028135</v>
      </c>
      <c r="B3617">
        <v>0</v>
      </c>
    </row>
    <row r="3618" spans="1:2" ht="16.5">
      <c r="A3618" s="53">
        <v>100028136</v>
      </c>
      <c r="B3618">
        <v>0</v>
      </c>
    </row>
    <row r="3619" spans="1:2" ht="16.5">
      <c r="A3619" s="53">
        <v>100028211</v>
      </c>
      <c r="B3619">
        <v>0</v>
      </c>
    </row>
    <row r="3620" spans="1:2" ht="16.5">
      <c r="A3620" s="53">
        <v>100028212</v>
      </c>
      <c r="B3620">
        <v>0</v>
      </c>
    </row>
    <row r="3621" spans="1:2" ht="16.5">
      <c r="A3621" s="53">
        <v>100028213</v>
      </c>
      <c r="B3621">
        <v>0</v>
      </c>
    </row>
    <row r="3622" spans="1:2" ht="16.5">
      <c r="A3622" s="53">
        <v>100028214</v>
      </c>
      <c r="B3622">
        <v>0</v>
      </c>
    </row>
    <row r="3623" spans="1:2" ht="16.5">
      <c r="A3623" s="53">
        <v>100028215</v>
      </c>
      <c r="B3623">
        <v>0</v>
      </c>
    </row>
    <row r="3624" spans="1:2" ht="16.5">
      <c r="A3624" s="53">
        <v>100028216</v>
      </c>
      <c r="B3624">
        <v>0</v>
      </c>
    </row>
    <row r="3625" spans="1:2" ht="16.5">
      <c r="A3625" s="53">
        <v>100028221</v>
      </c>
      <c r="B3625">
        <v>0</v>
      </c>
    </row>
    <row r="3626" spans="1:2" ht="16.5">
      <c r="A3626" s="53">
        <v>100028222</v>
      </c>
      <c r="B3626">
        <v>0</v>
      </c>
    </row>
    <row r="3627" spans="1:2" ht="16.5">
      <c r="A3627" s="53">
        <v>100028223</v>
      </c>
      <c r="B3627">
        <v>0</v>
      </c>
    </row>
    <row r="3628" spans="1:2" ht="16.5">
      <c r="A3628" s="53">
        <v>100028224</v>
      </c>
      <c r="B3628">
        <v>0</v>
      </c>
    </row>
    <row r="3629" spans="1:2" ht="16.5">
      <c r="A3629" s="53">
        <v>100028225</v>
      </c>
      <c r="B3629">
        <v>0</v>
      </c>
    </row>
    <row r="3630" spans="1:2" ht="16.5">
      <c r="A3630" s="53">
        <v>100028226</v>
      </c>
      <c r="B3630">
        <v>0</v>
      </c>
    </row>
    <row r="3631" spans="1:2" ht="16.5">
      <c r="A3631" s="53">
        <v>100028231</v>
      </c>
      <c r="B3631">
        <v>0</v>
      </c>
    </row>
    <row r="3632" spans="1:2" ht="16.5">
      <c r="A3632" s="53">
        <v>100028232</v>
      </c>
      <c r="B3632">
        <v>0</v>
      </c>
    </row>
    <row r="3633" spans="1:2" ht="16.5">
      <c r="A3633" s="53">
        <v>100028233</v>
      </c>
      <c r="B3633">
        <v>0</v>
      </c>
    </row>
    <row r="3634" spans="1:2" ht="16.5">
      <c r="A3634" s="53">
        <v>100028234</v>
      </c>
      <c r="B3634">
        <v>0</v>
      </c>
    </row>
    <row r="3635" spans="1:2" ht="16.5">
      <c r="A3635" s="53">
        <v>100028235</v>
      </c>
      <c r="B3635">
        <v>0</v>
      </c>
    </row>
    <row r="3636" spans="1:2" ht="16.5">
      <c r="A3636" s="53">
        <v>100028236</v>
      </c>
      <c r="B3636">
        <v>0</v>
      </c>
    </row>
    <row r="3637" spans="1:2" ht="16.5">
      <c r="A3637" s="53">
        <v>100028311</v>
      </c>
      <c r="B3637">
        <v>0</v>
      </c>
    </row>
    <row r="3638" spans="1:2" ht="16.5">
      <c r="A3638" s="53">
        <v>100028312</v>
      </c>
      <c r="B3638">
        <v>0</v>
      </c>
    </row>
    <row r="3639" spans="1:2" ht="16.5">
      <c r="A3639" s="53">
        <v>100028313</v>
      </c>
      <c r="B3639">
        <v>0</v>
      </c>
    </row>
    <row r="3640" spans="1:2" ht="16.5">
      <c r="A3640" s="53">
        <v>100028314</v>
      </c>
      <c r="B3640">
        <v>0</v>
      </c>
    </row>
    <row r="3641" spans="1:2" ht="16.5">
      <c r="A3641" s="53">
        <v>100028315</v>
      </c>
      <c r="B3641">
        <v>0</v>
      </c>
    </row>
    <row r="3642" spans="1:2" ht="16.5">
      <c r="A3642" s="53">
        <v>100028316</v>
      </c>
      <c r="B3642">
        <v>0</v>
      </c>
    </row>
    <row r="3643" spans="1:2" ht="16.5">
      <c r="A3643" s="53">
        <v>100028321</v>
      </c>
      <c r="B3643">
        <v>0</v>
      </c>
    </row>
    <row r="3644" spans="1:2" ht="16.5">
      <c r="A3644" s="53">
        <v>100028322</v>
      </c>
      <c r="B3644">
        <v>0</v>
      </c>
    </row>
    <row r="3645" spans="1:2" ht="16.5">
      <c r="A3645" s="53">
        <v>100028323</v>
      </c>
      <c r="B3645">
        <v>0</v>
      </c>
    </row>
    <row r="3646" spans="1:2" ht="16.5">
      <c r="A3646" s="53">
        <v>100028324</v>
      </c>
      <c r="B3646">
        <v>0</v>
      </c>
    </row>
    <row r="3647" spans="1:2" ht="16.5">
      <c r="A3647" s="53">
        <v>100028325</v>
      </c>
      <c r="B3647">
        <v>0</v>
      </c>
    </row>
    <row r="3648" spans="1:2" ht="16.5">
      <c r="A3648" s="53">
        <v>100028326</v>
      </c>
      <c r="B3648">
        <v>0</v>
      </c>
    </row>
    <row r="3649" spans="1:2" ht="16.5">
      <c r="A3649" s="53">
        <v>100028331</v>
      </c>
      <c r="B3649">
        <v>0</v>
      </c>
    </row>
    <row r="3650" spans="1:2" ht="16.5">
      <c r="A3650" s="53">
        <v>100028332</v>
      </c>
      <c r="B3650">
        <v>0</v>
      </c>
    </row>
    <row r="3651" spans="1:2" ht="16.5">
      <c r="A3651" s="53">
        <v>100028333</v>
      </c>
      <c r="B3651">
        <v>0</v>
      </c>
    </row>
    <row r="3652" spans="1:2" ht="16.5">
      <c r="A3652" s="53">
        <v>100028334</v>
      </c>
      <c r="B3652">
        <v>0</v>
      </c>
    </row>
    <row r="3653" spans="1:2" ht="16.5">
      <c r="A3653" s="53">
        <v>100028335</v>
      </c>
      <c r="B3653">
        <v>0</v>
      </c>
    </row>
    <row r="3654" spans="1:2" ht="16.5">
      <c r="A3654" s="53">
        <v>100028336</v>
      </c>
      <c r="B3654">
        <v>0</v>
      </c>
    </row>
    <row r="3655" spans="1:2" ht="16.5">
      <c r="A3655" s="53">
        <v>100028411</v>
      </c>
      <c r="B3655">
        <v>0</v>
      </c>
    </row>
    <row r="3656" spans="1:2" ht="16.5">
      <c r="A3656" s="53">
        <v>100028412</v>
      </c>
      <c r="B3656">
        <v>0</v>
      </c>
    </row>
    <row r="3657" spans="1:2" ht="16.5">
      <c r="A3657" s="53">
        <v>100028413</v>
      </c>
      <c r="B3657">
        <v>0</v>
      </c>
    </row>
    <row r="3658" spans="1:2" ht="16.5">
      <c r="A3658" s="53">
        <v>100028414</v>
      </c>
      <c r="B3658">
        <v>0</v>
      </c>
    </row>
    <row r="3659" spans="1:2" ht="16.5">
      <c r="A3659" s="53">
        <v>100028415</v>
      </c>
      <c r="B3659">
        <v>0</v>
      </c>
    </row>
    <row r="3660" spans="1:2" ht="16.5">
      <c r="A3660" s="53">
        <v>100028416</v>
      </c>
      <c r="B3660">
        <v>0</v>
      </c>
    </row>
    <row r="3661" spans="1:2" ht="16.5">
      <c r="A3661" s="53">
        <v>100028421</v>
      </c>
      <c r="B3661">
        <v>0</v>
      </c>
    </row>
    <row r="3662" spans="1:2" ht="16.5">
      <c r="A3662" s="53">
        <v>100028422</v>
      </c>
      <c r="B3662">
        <v>0</v>
      </c>
    </row>
    <row r="3663" spans="1:2" ht="16.5">
      <c r="A3663" s="53">
        <v>100028423</v>
      </c>
      <c r="B3663">
        <v>0</v>
      </c>
    </row>
    <row r="3664" spans="1:2" ht="16.5">
      <c r="A3664" s="53">
        <v>100028424</v>
      </c>
      <c r="B3664">
        <v>0</v>
      </c>
    </row>
    <row r="3665" spans="1:2" ht="16.5">
      <c r="A3665" s="53">
        <v>100028425</v>
      </c>
      <c r="B3665">
        <v>0</v>
      </c>
    </row>
    <row r="3666" spans="1:2" ht="16.5">
      <c r="A3666" s="53">
        <v>100028426</v>
      </c>
      <c r="B3666">
        <v>0</v>
      </c>
    </row>
    <row r="3667" spans="1:2" ht="16.5">
      <c r="A3667" s="53">
        <v>100028431</v>
      </c>
      <c r="B3667">
        <v>0</v>
      </c>
    </row>
    <row r="3668" spans="1:2" ht="16.5">
      <c r="A3668" s="53">
        <v>100028432</v>
      </c>
      <c r="B3668">
        <v>0</v>
      </c>
    </row>
    <row r="3669" spans="1:2" ht="16.5">
      <c r="A3669" s="53">
        <v>100028433</v>
      </c>
      <c r="B3669">
        <v>0</v>
      </c>
    </row>
    <row r="3670" spans="1:2" ht="16.5">
      <c r="A3670" s="53">
        <v>100028434</v>
      </c>
      <c r="B3670">
        <v>0</v>
      </c>
    </row>
    <row r="3671" spans="1:2" ht="16.5">
      <c r="A3671" s="53">
        <v>100028435</v>
      </c>
      <c r="B3671">
        <v>0</v>
      </c>
    </row>
    <row r="3672" spans="1:2" ht="16.5">
      <c r="A3672" s="53">
        <v>100028436</v>
      </c>
      <c r="B3672">
        <v>0</v>
      </c>
    </row>
    <row r="3673" spans="1:2" ht="16.5">
      <c r="A3673" s="53">
        <v>100028511</v>
      </c>
      <c r="B3673">
        <v>0</v>
      </c>
    </row>
    <row r="3674" spans="1:2" ht="16.5">
      <c r="A3674" s="53">
        <v>100028512</v>
      </c>
      <c r="B3674">
        <v>0</v>
      </c>
    </row>
    <row r="3675" spans="1:2" ht="16.5">
      <c r="A3675" s="53">
        <v>100028513</v>
      </c>
      <c r="B3675">
        <v>0</v>
      </c>
    </row>
    <row r="3676" spans="1:2" ht="16.5">
      <c r="A3676" s="53">
        <v>100028514</v>
      </c>
      <c r="B3676">
        <v>0</v>
      </c>
    </row>
    <row r="3677" spans="1:2" ht="16.5">
      <c r="A3677" s="53">
        <v>100028515</v>
      </c>
      <c r="B3677">
        <v>0</v>
      </c>
    </row>
    <row r="3678" spans="1:2" ht="16.5">
      <c r="A3678" s="53">
        <v>100028516</v>
      </c>
      <c r="B3678">
        <v>0</v>
      </c>
    </row>
    <row r="3679" spans="1:2" ht="16.5">
      <c r="A3679" s="53">
        <v>100028521</v>
      </c>
      <c r="B3679">
        <v>0</v>
      </c>
    </row>
    <row r="3680" spans="1:2" ht="16.5">
      <c r="A3680" s="53">
        <v>100028522</v>
      </c>
      <c r="B3680">
        <v>0</v>
      </c>
    </row>
    <row r="3681" spans="1:2" ht="16.5">
      <c r="A3681" s="53">
        <v>100028523</v>
      </c>
      <c r="B3681">
        <v>0</v>
      </c>
    </row>
    <row r="3682" spans="1:2" ht="16.5">
      <c r="A3682" s="53">
        <v>100028524</v>
      </c>
      <c r="B3682">
        <v>0</v>
      </c>
    </row>
    <row r="3683" spans="1:2" ht="16.5">
      <c r="A3683" s="53">
        <v>100028525</v>
      </c>
      <c r="B3683">
        <v>0</v>
      </c>
    </row>
    <row r="3684" spans="1:2" ht="16.5">
      <c r="A3684" s="53">
        <v>100028526</v>
      </c>
      <c r="B3684">
        <v>0</v>
      </c>
    </row>
    <row r="3685" spans="1:2" ht="16.5">
      <c r="A3685" s="53">
        <v>100028531</v>
      </c>
      <c r="B3685">
        <v>0</v>
      </c>
    </row>
    <row r="3686" spans="1:2" ht="16.5">
      <c r="A3686" s="53">
        <v>100028532</v>
      </c>
      <c r="B3686">
        <v>0</v>
      </c>
    </row>
    <row r="3687" spans="1:2" ht="16.5">
      <c r="A3687" s="53">
        <v>100028533</v>
      </c>
      <c r="B3687">
        <v>0</v>
      </c>
    </row>
    <row r="3688" spans="1:2" ht="16.5">
      <c r="A3688" s="53">
        <v>100028534</v>
      </c>
      <c r="B3688">
        <v>0</v>
      </c>
    </row>
    <row r="3689" spans="1:2" ht="16.5">
      <c r="A3689" s="53">
        <v>100028535</v>
      </c>
      <c r="B3689">
        <v>1</v>
      </c>
    </row>
    <row r="3690" spans="1:2" ht="16.5">
      <c r="A3690" s="53">
        <v>100028536</v>
      </c>
      <c r="B3690">
        <v>0</v>
      </c>
    </row>
    <row r="3691" spans="1:2" ht="16.5">
      <c r="A3691" s="53">
        <v>100028611</v>
      </c>
      <c r="B3691">
        <v>0</v>
      </c>
    </row>
    <row r="3692" spans="1:2" ht="16.5">
      <c r="A3692" s="53">
        <v>100028612</v>
      </c>
      <c r="B3692">
        <v>0</v>
      </c>
    </row>
    <row r="3693" spans="1:2" ht="16.5">
      <c r="A3693" s="53">
        <v>100028613</v>
      </c>
      <c r="B3693">
        <v>0</v>
      </c>
    </row>
    <row r="3694" spans="1:2" ht="16.5">
      <c r="A3694" s="53">
        <v>100028614</v>
      </c>
      <c r="B3694">
        <v>0</v>
      </c>
    </row>
    <row r="3695" spans="1:2" ht="16.5">
      <c r="A3695" s="53">
        <v>100028615</v>
      </c>
      <c r="B3695">
        <v>0</v>
      </c>
    </row>
    <row r="3696" spans="1:2" ht="16.5">
      <c r="A3696" s="53">
        <v>100028616</v>
      </c>
      <c r="B3696">
        <v>0</v>
      </c>
    </row>
    <row r="3697" spans="1:2" ht="16.5">
      <c r="A3697" s="53">
        <v>100028621</v>
      </c>
      <c r="B3697">
        <v>0</v>
      </c>
    </row>
    <row r="3698" spans="1:2" ht="16.5">
      <c r="A3698" s="53">
        <v>100028622</v>
      </c>
      <c r="B3698">
        <v>0</v>
      </c>
    </row>
    <row r="3699" spans="1:2" ht="16.5">
      <c r="A3699" s="53">
        <v>100028623</v>
      </c>
      <c r="B3699">
        <v>0</v>
      </c>
    </row>
    <row r="3700" spans="1:2" ht="16.5">
      <c r="A3700" s="53">
        <v>100028624</v>
      </c>
      <c r="B3700">
        <v>0</v>
      </c>
    </row>
    <row r="3701" spans="1:2" ht="16.5">
      <c r="A3701" s="53">
        <v>100028625</v>
      </c>
      <c r="B3701">
        <v>0</v>
      </c>
    </row>
    <row r="3702" spans="1:2" ht="16.5">
      <c r="A3702" s="53">
        <v>100028626</v>
      </c>
      <c r="B3702">
        <v>0</v>
      </c>
    </row>
    <row r="3703" spans="1:2" ht="16.5">
      <c r="A3703" s="53">
        <v>100028631</v>
      </c>
      <c r="B3703">
        <v>0</v>
      </c>
    </row>
    <row r="3704" spans="1:2" ht="16.5">
      <c r="A3704" s="53">
        <v>100028632</v>
      </c>
      <c r="B3704">
        <v>0</v>
      </c>
    </row>
    <row r="3705" spans="1:2" ht="16.5">
      <c r="A3705" s="53">
        <v>100028633</v>
      </c>
      <c r="B3705">
        <v>0</v>
      </c>
    </row>
    <row r="3706" spans="1:2" ht="16.5">
      <c r="A3706" s="53">
        <v>100028634</v>
      </c>
      <c r="B3706">
        <v>0</v>
      </c>
    </row>
    <row r="3707" spans="1:2" ht="16.5">
      <c r="A3707" s="53">
        <v>100028635</v>
      </c>
      <c r="B3707">
        <v>0</v>
      </c>
    </row>
    <row r="3708" spans="1:2" ht="16.5">
      <c r="A3708" s="53">
        <v>100028636</v>
      </c>
      <c r="B3708">
        <v>0</v>
      </c>
    </row>
    <row r="3709" spans="1:2" ht="16.5">
      <c r="A3709" s="53">
        <v>100028711</v>
      </c>
      <c r="B3709">
        <v>0</v>
      </c>
    </row>
    <row r="3710" spans="1:2" ht="16.5">
      <c r="A3710" s="53">
        <v>100028712</v>
      </c>
      <c r="B3710">
        <v>0</v>
      </c>
    </row>
    <row r="3711" spans="1:2" ht="16.5">
      <c r="A3711" s="53">
        <v>100028713</v>
      </c>
      <c r="B3711">
        <v>0</v>
      </c>
    </row>
    <row r="3712" spans="1:2" ht="16.5">
      <c r="A3712" s="53">
        <v>100028714</v>
      </c>
      <c r="B3712">
        <v>0</v>
      </c>
    </row>
    <row r="3713" spans="1:2" ht="16.5">
      <c r="A3713" s="53">
        <v>100028715</v>
      </c>
      <c r="B3713">
        <v>0</v>
      </c>
    </row>
    <row r="3714" spans="1:2" ht="16.5">
      <c r="A3714" s="53">
        <v>100028716</v>
      </c>
      <c r="B3714">
        <v>0</v>
      </c>
    </row>
    <row r="3715" spans="1:2" ht="16.5">
      <c r="A3715" s="53">
        <v>100028721</v>
      </c>
      <c r="B3715">
        <v>0</v>
      </c>
    </row>
    <row r="3716" spans="1:2" ht="16.5">
      <c r="A3716" s="53">
        <v>100028722</v>
      </c>
      <c r="B3716">
        <v>0</v>
      </c>
    </row>
    <row r="3717" spans="1:2" ht="16.5">
      <c r="A3717" s="53">
        <v>100028723</v>
      </c>
      <c r="B3717">
        <v>0</v>
      </c>
    </row>
    <row r="3718" spans="1:2" ht="16.5">
      <c r="A3718" s="53">
        <v>100028724</v>
      </c>
      <c r="B3718">
        <v>0</v>
      </c>
    </row>
    <row r="3719" spans="1:2" ht="16.5">
      <c r="A3719" s="53">
        <v>100028725</v>
      </c>
      <c r="B3719">
        <v>0</v>
      </c>
    </row>
    <row r="3720" spans="1:2" ht="16.5">
      <c r="A3720" s="53">
        <v>100028726</v>
      </c>
      <c r="B3720">
        <v>0</v>
      </c>
    </row>
    <row r="3721" spans="1:2" ht="16.5">
      <c r="A3721" s="53">
        <v>100028731</v>
      </c>
      <c r="B3721">
        <v>0</v>
      </c>
    </row>
    <row r="3722" spans="1:2" ht="16.5">
      <c r="A3722" s="53">
        <v>100028732</v>
      </c>
      <c r="B3722">
        <v>0</v>
      </c>
    </row>
    <row r="3723" spans="1:2" ht="16.5">
      <c r="A3723" s="53">
        <v>100028733</v>
      </c>
      <c r="B3723">
        <v>0</v>
      </c>
    </row>
    <row r="3724" spans="1:2" ht="16.5">
      <c r="A3724" s="53">
        <v>100028734</v>
      </c>
      <c r="B3724">
        <v>0</v>
      </c>
    </row>
    <row r="3725" spans="1:2" ht="16.5">
      <c r="A3725" s="53">
        <v>100028735</v>
      </c>
      <c r="B3725">
        <v>4</v>
      </c>
    </row>
    <row r="3726" spans="1:2" ht="16.5">
      <c r="A3726" s="53">
        <v>100028736</v>
      </c>
      <c r="B3726">
        <v>0</v>
      </c>
    </row>
    <row r="3727" spans="1:2" ht="16.5">
      <c r="A3727" s="53">
        <v>100028811</v>
      </c>
      <c r="B3727">
        <v>0</v>
      </c>
    </row>
    <row r="3728" spans="1:2" ht="16.5">
      <c r="A3728" s="53">
        <v>100028812</v>
      </c>
      <c r="B3728">
        <v>0</v>
      </c>
    </row>
    <row r="3729" spans="1:2" ht="16.5">
      <c r="A3729" s="53">
        <v>100028813</v>
      </c>
      <c r="B3729">
        <v>0</v>
      </c>
    </row>
    <row r="3730" spans="1:2" ht="16.5">
      <c r="A3730" s="53">
        <v>100028814</v>
      </c>
      <c r="B3730">
        <v>0</v>
      </c>
    </row>
    <row r="3731" spans="1:2" ht="16.5">
      <c r="A3731" s="53">
        <v>100028815</v>
      </c>
      <c r="B3731">
        <v>0</v>
      </c>
    </row>
    <row r="3732" spans="1:2" ht="16.5">
      <c r="A3732" s="53">
        <v>100028816</v>
      </c>
      <c r="B3732">
        <v>0</v>
      </c>
    </row>
    <row r="3733" spans="1:2" ht="16.5">
      <c r="A3733" s="53">
        <v>100028821</v>
      </c>
      <c r="B3733">
        <v>0</v>
      </c>
    </row>
    <row r="3734" spans="1:2" ht="16.5">
      <c r="A3734" s="53">
        <v>100028822</v>
      </c>
      <c r="B3734">
        <v>0</v>
      </c>
    </row>
    <row r="3735" spans="1:2" ht="16.5">
      <c r="A3735" s="53">
        <v>100028823</v>
      </c>
      <c r="B3735">
        <v>0</v>
      </c>
    </row>
    <row r="3736" spans="1:2" ht="16.5">
      <c r="A3736" s="53">
        <v>100028824</v>
      </c>
      <c r="B3736">
        <v>0</v>
      </c>
    </row>
    <row r="3737" spans="1:2" ht="16.5">
      <c r="A3737" s="53">
        <v>100028825</v>
      </c>
      <c r="B3737">
        <v>0</v>
      </c>
    </row>
    <row r="3738" spans="1:2" ht="16.5">
      <c r="A3738" s="53">
        <v>100028826</v>
      </c>
      <c r="B3738">
        <v>0</v>
      </c>
    </row>
    <row r="3739" spans="1:2" ht="16.5">
      <c r="A3739" s="53">
        <v>100028831</v>
      </c>
      <c r="B3739">
        <v>0</v>
      </c>
    </row>
    <row r="3740" spans="1:2" ht="16.5">
      <c r="A3740" s="53">
        <v>100028832</v>
      </c>
      <c r="B3740">
        <v>0</v>
      </c>
    </row>
    <row r="3741" spans="1:2" ht="16.5">
      <c r="A3741" s="53">
        <v>100028833</v>
      </c>
      <c r="B3741">
        <v>0</v>
      </c>
    </row>
    <row r="3742" spans="1:2" ht="16.5">
      <c r="A3742" s="53">
        <v>100028834</v>
      </c>
      <c r="B3742">
        <v>0</v>
      </c>
    </row>
    <row r="3743" spans="1:2" ht="16.5">
      <c r="A3743" s="53">
        <v>100028835</v>
      </c>
      <c r="B3743">
        <v>2</v>
      </c>
    </row>
    <row r="3744" spans="1:2" ht="16.5">
      <c r="A3744" s="53">
        <v>100028836</v>
      </c>
      <c r="B3744">
        <v>0</v>
      </c>
    </row>
    <row r="3745" spans="1:2" ht="16.5">
      <c r="A3745" s="53">
        <v>100029111</v>
      </c>
      <c r="B3745">
        <v>0</v>
      </c>
    </row>
    <row r="3746" spans="1:2" ht="16.5">
      <c r="A3746" s="53">
        <v>100029112</v>
      </c>
      <c r="B3746">
        <v>0</v>
      </c>
    </row>
    <row r="3747" spans="1:2" ht="16.5">
      <c r="A3747" s="53">
        <v>100029113</v>
      </c>
      <c r="B3747">
        <v>0</v>
      </c>
    </row>
    <row r="3748" spans="1:2" ht="16.5">
      <c r="A3748" s="53">
        <v>100029114</v>
      </c>
      <c r="B3748">
        <v>0</v>
      </c>
    </row>
    <row r="3749" spans="1:2" ht="16.5">
      <c r="A3749" s="53">
        <v>100029115</v>
      </c>
      <c r="B3749">
        <v>0</v>
      </c>
    </row>
    <row r="3750" spans="1:2" ht="16.5">
      <c r="A3750" s="53">
        <v>100029116</v>
      </c>
      <c r="B3750">
        <v>0</v>
      </c>
    </row>
    <row r="3751" spans="1:2" ht="16.5">
      <c r="A3751" s="53">
        <v>100029121</v>
      </c>
      <c r="B3751">
        <v>0</v>
      </c>
    </row>
    <row r="3752" spans="1:2" ht="16.5">
      <c r="A3752" s="53">
        <v>100029122</v>
      </c>
      <c r="B3752">
        <v>0</v>
      </c>
    </row>
    <row r="3753" spans="1:2" ht="16.5">
      <c r="A3753" s="53">
        <v>100029123</v>
      </c>
      <c r="B3753">
        <v>0</v>
      </c>
    </row>
    <row r="3754" spans="1:2" ht="16.5">
      <c r="A3754" s="53">
        <v>100029124</v>
      </c>
      <c r="B3754">
        <v>0</v>
      </c>
    </row>
    <row r="3755" spans="1:2" ht="16.5">
      <c r="A3755" s="53">
        <v>100029125</v>
      </c>
      <c r="B3755">
        <v>0</v>
      </c>
    </row>
    <row r="3756" spans="1:2" ht="16.5">
      <c r="A3756" s="53">
        <v>100029126</v>
      </c>
      <c r="B3756">
        <v>0</v>
      </c>
    </row>
    <row r="3757" spans="1:2" ht="16.5">
      <c r="A3757" s="53">
        <v>100029131</v>
      </c>
      <c r="B3757">
        <v>0</v>
      </c>
    </row>
    <row r="3758" spans="1:2" ht="16.5">
      <c r="A3758" s="53">
        <v>100029132</v>
      </c>
      <c r="B3758">
        <v>0</v>
      </c>
    </row>
    <row r="3759" spans="1:2" ht="16.5">
      <c r="A3759" s="53">
        <v>100029133</v>
      </c>
      <c r="B3759">
        <v>0</v>
      </c>
    </row>
    <row r="3760" spans="1:2" ht="16.5">
      <c r="A3760" s="53">
        <v>100029134</v>
      </c>
      <c r="B3760">
        <v>0</v>
      </c>
    </row>
    <row r="3761" spans="1:2" ht="16.5">
      <c r="A3761" s="53">
        <v>100029135</v>
      </c>
      <c r="B3761">
        <v>0</v>
      </c>
    </row>
    <row r="3762" spans="1:2" ht="16.5">
      <c r="A3762" s="53">
        <v>100029136</v>
      </c>
      <c r="B3762">
        <v>0</v>
      </c>
    </row>
    <row r="3763" spans="1:2" ht="16.5">
      <c r="A3763" s="53">
        <v>100029211</v>
      </c>
      <c r="B3763">
        <v>0</v>
      </c>
    </row>
    <row r="3764" spans="1:2" ht="16.5">
      <c r="A3764" s="53">
        <v>100029212</v>
      </c>
      <c r="B3764">
        <v>0</v>
      </c>
    </row>
    <row r="3765" spans="1:2" ht="16.5">
      <c r="A3765" s="53">
        <v>100029213</v>
      </c>
      <c r="B3765">
        <v>0</v>
      </c>
    </row>
    <row r="3766" spans="1:2" ht="16.5">
      <c r="A3766" s="53">
        <v>100029214</v>
      </c>
      <c r="B3766">
        <v>0</v>
      </c>
    </row>
    <row r="3767" spans="1:2" ht="16.5">
      <c r="A3767" s="53">
        <v>100029215</v>
      </c>
      <c r="B3767">
        <v>0</v>
      </c>
    </row>
    <row r="3768" spans="1:2" ht="16.5">
      <c r="A3768" s="53">
        <v>100029216</v>
      </c>
      <c r="B3768">
        <v>0</v>
      </c>
    </row>
    <row r="3769" spans="1:2" ht="16.5">
      <c r="A3769" s="53">
        <v>100029221</v>
      </c>
      <c r="B3769">
        <v>0</v>
      </c>
    </row>
    <row r="3770" spans="1:2" ht="16.5">
      <c r="A3770" s="53">
        <v>100029222</v>
      </c>
      <c r="B3770">
        <v>0</v>
      </c>
    </row>
    <row r="3771" spans="1:2" ht="16.5">
      <c r="A3771" s="53">
        <v>100029223</v>
      </c>
      <c r="B3771">
        <v>0</v>
      </c>
    </row>
    <row r="3772" spans="1:2" ht="16.5">
      <c r="A3772" s="53">
        <v>100029224</v>
      </c>
      <c r="B3772">
        <v>0</v>
      </c>
    </row>
    <row r="3773" spans="1:2" ht="16.5">
      <c r="A3773" s="53">
        <v>100029225</v>
      </c>
      <c r="B3773">
        <v>0</v>
      </c>
    </row>
    <row r="3774" spans="1:2" ht="16.5">
      <c r="A3774" s="53">
        <v>100029226</v>
      </c>
      <c r="B3774">
        <v>0</v>
      </c>
    </row>
    <row r="3775" spans="1:2" ht="16.5">
      <c r="A3775" s="53">
        <v>100029231</v>
      </c>
      <c r="B3775">
        <v>0</v>
      </c>
    </row>
    <row r="3776" spans="1:2" ht="16.5">
      <c r="A3776" s="53">
        <v>100029232</v>
      </c>
      <c r="B3776">
        <v>0</v>
      </c>
    </row>
    <row r="3777" spans="1:2" ht="16.5">
      <c r="A3777" s="53">
        <v>100029233</v>
      </c>
      <c r="B3777">
        <v>0</v>
      </c>
    </row>
    <row r="3778" spans="1:2" ht="16.5">
      <c r="A3778" s="53">
        <v>100029234</v>
      </c>
      <c r="B3778">
        <v>0</v>
      </c>
    </row>
    <row r="3779" spans="1:2" ht="16.5">
      <c r="A3779" s="53">
        <v>100029235</v>
      </c>
      <c r="B3779">
        <v>0</v>
      </c>
    </row>
    <row r="3780" spans="1:2" ht="16.5">
      <c r="A3780" s="53">
        <v>100029236</v>
      </c>
      <c r="B3780">
        <v>0</v>
      </c>
    </row>
    <row r="3781" spans="1:2" ht="16.5">
      <c r="A3781" s="53">
        <v>100029311</v>
      </c>
      <c r="B3781">
        <v>0</v>
      </c>
    </row>
    <row r="3782" spans="1:2" ht="16.5">
      <c r="A3782" s="53">
        <v>100029312</v>
      </c>
      <c r="B3782">
        <v>0</v>
      </c>
    </row>
    <row r="3783" spans="1:2" ht="16.5">
      <c r="A3783" s="53">
        <v>100029313</v>
      </c>
      <c r="B3783">
        <v>0</v>
      </c>
    </row>
    <row r="3784" spans="1:2" ht="16.5">
      <c r="A3784" s="53">
        <v>100029314</v>
      </c>
      <c r="B3784">
        <v>0</v>
      </c>
    </row>
    <row r="3785" spans="1:2" ht="16.5">
      <c r="A3785" s="53">
        <v>100029315</v>
      </c>
      <c r="B3785">
        <v>0</v>
      </c>
    </row>
    <row r="3786" spans="1:2" ht="16.5">
      <c r="A3786" s="53">
        <v>100029316</v>
      </c>
      <c r="B3786">
        <v>0</v>
      </c>
    </row>
    <row r="3787" spans="1:2" ht="16.5">
      <c r="A3787" s="53">
        <v>100029321</v>
      </c>
      <c r="B3787">
        <v>0</v>
      </c>
    </row>
    <row r="3788" spans="1:2" ht="16.5">
      <c r="A3788" s="53">
        <v>100029322</v>
      </c>
      <c r="B3788">
        <v>0</v>
      </c>
    </row>
    <row r="3789" spans="1:2" ht="16.5">
      <c r="A3789" s="53">
        <v>100029323</v>
      </c>
      <c r="B3789">
        <v>0</v>
      </c>
    </row>
    <row r="3790" spans="1:2" ht="16.5">
      <c r="A3790" s="53">
        <v>100029324</v>
      </c>
      <c r="B3790">
        <v>0</v>
      </c>
    </row>
    <row r="3791" spans="1:2" ht="16.5">
      <c r="A3791" s="53">
        <v>100029325</v>
      </c>
      <c r="B3791">
        <v>0</v>
      </c>
    </row>
    <row r="3792" spans="1:2" ht="16.5">
      <c r="A3792" s="53">
        <v>100029326</v>
      </c>
      <c r="B3792">
        <v>0</v>
      </c>
    </row>
    <row r="3793" spans="1:2" ht="16.5">
      <c r="A3793" s="53">
        <v>100029331</v>
      </c>
      <c r="B3793">
        <v>0</v>
      </c>
    </row>
    <row r="3794" spans="1:2" ht="16.5">
      <c r="A3794" s="53">
        <v>100029332</v>
      </c>
      <c r="B3794">
        <v>0</v>
      </c>
    </row>
    <row r="3795" spans="1:2" ht="16.5">
      <c r="A3795" s="53">
        <v>100029333</v>
      </c>
      <c r="B3795">
        <v>0</v>
      </c>
    </row>
    <row r="3796" spans="1:2" ht="16.5">
      <c r="A3796" s="53">
        <v>100029334</v>
      </c>
      <c r="B3796">
        <v>0</v>
      </c>
    </row>
    <row r="3797" spans="1:2" ht="16.5">
      <c r="A3797" s="53">
        <v>100029335</v>
      </c>
      <c r="B3797">
        <v>1</v>
      </c>
    </row>
    <row r="3798" spans="1:2" ht="16.5">
      <c r="A3798" s="53">
        <v>100029336</v>
      </c>
      <c r="B3798">
        <v>0</v>
      </c>
    </row>
    <row r="3799" spans="1:2" ht="16.5">
      <c r="A3799" s="53">
        <v>100029411</v>
      </c>
      <c r="B3799">
        <v>0</v>
      </c>
    </row>
    <row r="3800" spans="1:2" ht="16.5">
      <c r="A3800" s="53">
        <v>100029412</v>
      </c>
      <c r="B3800">
        <v>0</v>
      </c>
    </row>
    <row r="3801" spans="1:2" ht="16.5">
      <c r="A3801" s="53">
        <v>100029413</v>
      </c>
      <c r="B3801">
        <v>0</v>
      </c>
    </row>
    <row r="3802" spans="1:2" ht="16.5">
      <c r="A3802" s="53">
        <v>100029414</v>
      </c>
      <c r="B3802">
        <v>0</v>
      </c>
    </row>
    <row r="3803" spans="1:2" ht="16.5">
      <c r="A3803" s="53">
        <v>100029415</v>
      </c>
      <c r="B3803">
        <v>0</v>
      </c>
    </row>
    <row r="3804" spans="1:2" ht="16.5">
      <c r="A3804" s="53">
        <v>100029416</v>
      </c>
      <c r="B3804">
        <v>0</v>
      </c>
    </row>
    <row r="3805" spans="1:2" ht="16.5">
      <c r="A3805" s="53">
        <v>100029421</v>
      </c>
      <c r="B3805">
        <v>0</v>
      </c>
    </row>
    <row r="3806" spans="1:2" ht="16.5">
      <c r="A3806" s="53">
        <v>100029422</v>
      </c>
      <c r="B3806">
        <v>0</v>
      </c>
    </row>
    <row r="3807" spans="1:2" ht="16.5">
      <c r="A3807" s="53">
        <v>100029423</v>
      </c>
      <c r="B3807">
        <v>0</v>
      </c>
    </row>
    <row r="3808" spans="1:2" ht="16.5">
      <c r="A3808" s="53">
        <v>100029424</v>
      </c>
      <c r="B3808">
        <v>0</v>
      </c>
    </row>
    <row r="3809" spans="1:2" ht="16.5">
      <c r="A3809" s="53">
        <v>100029425</v>
      </c>
      <c r="B3809">
        <v>0</v>
      </c>
    </row>
    <row r="3810" spans="1:2" ht="16.5">
      <c r="A3810" s="53">
        <v>100029426</v>
      </c>
      <c r="B3810">
        <v>0</v>
      </c>
    </row>
    <row r="3811" spans="1:2" ht="16.5">
      <c r="A3811" s="53">
        <v>100029431</v>
      </c>
      <c r="B3811">
        <v>0</v>
      </c>
    </row>
    <row r="3812" spans="1:2" ht="16.5">
      <c r="A3812" s="53">
        <v>100029432</v>
      </c>
      <c r="B3812">
        <v>0</v>
      </c>
    </row>
    <row r="3813" spans="1:2" ht="16.5">
      <c r="A3813" s="53">
        <v>100029433</v>
      </c>
      <c r="B3813">
        <v>0</v>
      </c>
    </row>
    <row r="3814" spans="1:2" ht="16.5">
      <c r="A3814" s="53">
        <v>100029434</v>
      </c>
      <c r="B3814">
        <v>0</v>
      </c>
    </row>
    <row r="3815" spans="1:2" ht="16.5">
      <c r="A3815" s="53">
        <v>100029435</v>
      </c>
      <c r="B3815">
        <v>0</v>
      </c>
    </row>
    <row r="3816" spans="1:2" ht="16.5">
      <c r="A3816" s="53">
        <v>100029436</v>
      </c>
      <c r="B3816">
        <v>0</v>
      </c>
    </row>
    <row r="3817" spans="1:2" ht="16.5">
      <c r="A3817" s="53">
        <v>100029511</v>
      </c>
      <c r="B3817">
        <v>0</v>
      </c>
    </row>
    <row r="3818" spans="1:2" ht="16.5">
      <c r="A3818" s="53">
        <v>100029512</v>
      </c>
      <c r="B3818">
        <v>0</v>
      </c>
    </row>
    <row r="3819" spans="1:2" ht="16.5">
      <c r="A3819" s="53">
        <v>100029513</v>
      </c>
      <c r="B3819">
        <v>0</v>
      </c>
    </row>
    <row r="3820" spans="1:2" ht="16.5">
      <c r="A3820" s="53">
        <v>100029514</v>
      </c>
      <c r="B3820">
        <v>0</v>
      </c>
    </row>
    <row r="3821" spans="1:2" ht="16.5">
      <c r="A3821" s="53">
        <v>100029515</v>
      </c>
      <c r="B3821">
        <v>0</v>
      </c>
    </row>
    <row r="3822" spans="1:2" ht="16.5">
      <c r="A3822" s="53">
        <v>100029516</v>
      </c>
      <c r="B3822">
        <v>0</v>
      </c>
    </row>
    <row r="3823" spans="1:2" ht="16.5">
      <c r="A3823" s="53">
        <v>100029521</v>
      </c>
      <c r="B3823">
        <v>0</v>
      </c>
    </row>
    <row r="3824" spans="1:2" ht="16.5">
      <c r="A3824" s="53">
        <v>100029522</v>
      </c>
      <c r="B3824">
        <v>0</v>
      </c>
    </row>
    <row r="3825" spans="1:2" ht="16.5">
      <c r="A3825" s="53">
        <v>100029523</v>
      </c>
      <c r="B3825">
        <v>0</v>
      </c>
    </row>
    <row r="3826" spans="1:2" ht="16.5">
      <c r="A3826" s="53">
        <v>100029524</v>
      </c>
      <c r="B3826">
        <v>0</v>
      </c>
    </row>
    <row r="3827" spans="1:2" ht="16.5">
      <c r="A3827" s="53">
        <v>100029525</v>
      </c>
      <c r="B3827">
        <v>0</v>
      </c>
    </row>
    <row r="3828" spans="1:2" ht="16.5">
      <c r="A3828" s="53">
        <v>100029526</v>
      </c>
      <c r="B3828">
        <v>0</v>
      </c>
    </row>
    <row r="3829" spans="1:2" ht="16.5">
      <c r="A3829" s="53">
        <v>100029531</v>
      </c>
      <c r="B3829">
        <v>0</v>
      </c>
    </row>
    <row r="3830" spans="1:2" ht="16.5">
      <c r="A3830" s="53">
        <v>100029532</v>
      </c>
      <c r="B3830">
        <v>0</v>
      </c>
    </row>
    <row r="3831" spans="1:2" ht="16.5">
      <c r="A3831" s="53">
        <v>100029533</v>
      </c>
      <c r="B3831">
        <v>0</v>
      </c>
    </row>
    <row r="3832" spans="1:2" ht="16.5">
      <c r="A3832" s="53">
        <v>100029534</v>
      </c>
      <c r="B3832">
        <v>0</v>
      </c>
    </row>
    <row r="3833" spans="1:2" ht="16.5">
      <c r="A3833" s="53">
        <v>100029535</v>
      </c>
      <c r="B3833">
        <v>1</v>
      </c>
    </row>
    <row r="3834" spans="1:2" ht="16.5">
      <c r="A3834" s="53">
        <v>100029536</v>
      </c>
      <c r="B3834">
        <v>0</v>
      </c>
    </row>
    <row r="3835" spans="1:2" ht="16.5">
      <c r="A3835" s="53">
        <v>100029611</v>
      </c>
      <c r="B3835">
        <v>0</v>
      </c>
    </row>
    <row r="3836" spans="1:2" ht="16.5">
      <c r="A3836" s="53">
        <v>100029612</v>
      </c>
      <c r="B3836">
        <v>0</v>
      </c>
    </row>
    <row r="3837" spans="1:2" ht="16.5">
      <c r="A3837" s="53">
        <v>100029613</v>
      </c>
      <c r="B3837">
        <v>0</v>
      </c>
    </row>
    <row r="3838" spans="1:2" ht="16.5">
      <c r="A3838" s="53">
        <v>100029614</v>
      </c>
      <c r="B3838">
        <v>0</v>
      </c>
    </row>
    <row r="3839" spans="1:2" ht="16.5">
      <c r="A3839" s="53">
        <v>100029615</v>
      </c>
      <c r="B3839">
        <v>0</v>
      </c>
    </row>
    <row r="3840" spans="1:2" ht="16.5">
      <c r="A3840" s="53">
        <v>100029616</v>
      </c>
      <c r="B3840">
        <v>0</v>
      </c>
    </row>
    <row r="3841" spans="1:2" ht="16.5">
      <c r="A3841" s="53">
        <v>100029621</v>
      </c>
      <c r="B3841">
        <v>0</v>
      </c>
    </row>
    <row r="3842" spans="1:2" ht="16.5">
      <c r="A3842" s="53">
        <v>100029622</v>
      </c>
      <c r="B3842">
        <v>0</v>
      </c>
    </row>
    <row r="3843" spans="1:2" ht="16.5">
      <c r="A3843" s="53">
        <v>100029623</v>
      </c>
      <c r="B3843">
        <v>0</v>
      </c>
    </row>
    <row r="3844" spans="1:2" ht="16.5">
      <c r="A3844" s="53">
        <v>100029624</v>
      </c>
      <c r="B3844">
        <v>0</v>
      </c>
    </row>
    <row r="3845" spans="1:2" ht="16.5">
      <c r="A3845" s="53">
        <v>100029625</v>
      </c>
      <c r="B3845">
        <v>0</v>
      </c>
    </row>
    <row r="3846" spans="1:2" ht="16.5">
      <c r="A3846" s="53">
        <v>100029626</v>
      </c>
      <c r="B3846">
        <v>0</v>
      </c>
    </row>
    <row r="3847" spans="1:2" ht="16.5">
      <c r="A3847" s="53">
        <v>100029631</v>
      </c>
      <c r="B3847">
        <v>0</v>
      </c>
    </row>
    <row r="3848" spans="1:2" ht="16.5">
      <c r="A3848" s="53">
        <v>100029632</v>
      </c>
      <c r="B3848">
        <v>0</v>
      </c>
    </row>
    <row r="3849" spans="1:2" ht="16.5">
      <c r="A3849" s="53">
        <v>100029633</v>
      </c>
      <c r="B3849">
        <v>0</v>
      </c>
    </row>
    <row r="3850" spans="1:2" ht="16.5">
      <c r="A3850" s="53">
        <v>100029634</v>
      </c>
      <c r="B3850">
        <v>0</v>
      </c>
    </row>
    <row r="3851" spans="1:2" ht="16.5">
      <c r="A3851" s="53">
        <v>100029635</v>
      </c>
      <c r="B3851">
        <v>0</v>
      </c>
    </row>
    <row r="3852" spans="1:2" ht="16.5">
      <c r="A3852" s="53">
        <v>100029636</v>
      </c>
      <c r="B3852">
        <v>0</v>
      </c>
    </row>
    <row r="3853" spans="1:2" ht="16.5">
      <c r="A3853" s="53">
        <v>100029711</v>
      </c>
      <c r="B3853">
        <v>0</v>
      </c>
    </row>
    <row r="3854" spans="1:2" ht="16.5">
      <c r="A3854" s="53">
        <v>100029712</v>
      </c>
      <c r="B3854">
        <v>0</v>
      </c>
    </row>
    <row r="3855" spans="1:2" ht="16.5">
      <c r="A3855" s="53">
        <v>100029713</v>
      </c>
      <c r="B3855">
        <v>0</v>
      </c>
    </row>
    <row r="3856" spans="1:2" ht="16.5">
      <c r="A3856" s="53">
        <v>100029714</v>
      </c>
      <c r="B3856">
        <v>0</v>
      </c>
    </row>
    <row r="3857" spans="1:2" ht="16.5">
      <c r="A3857" s="53">
        <v>100029715</v>
      </c>
      <c r="B3857">
        <v>0</v>
      </c>
    </row>
    <row r="3858" spans="1:2" ht="16.5">
      <c r="A3858" s="53">
        <v>100029716</v>
      </c>
      <c r="B3858">
        <v>0</v>
      </c>
    </row>
    <row r="3859" spans="1:2" ht="16.5">
      <c r="A3859" s="53">
        <v>100029721</v>
      </c>
      <c r="B3859">
        <v>0</v>
      </c>
    </row>
    <row r="3860" spans="1:2" ht="16.5">
      <c r="A3860" s="53">
        <v>100029722</v>
      </c>
      <c r="B3860">
        <v>0</v>
      </c>
    </row>
    <row r="3861" spans="1:2" ht="16.5">
      <c r="A3861" s="53">
        <v>100029723</v>
      </c>
      <c r="B3861">
        <v>0</v>
      </c>
    </row>
    <row r="3862" spans="1:2" ht="16.5">
      <c r="A3862" s="53">
        <v>100029724</v>
      </c>
      <c r="B3862">
        <v>0</v>
      </c>
    </row>
    <row r="3863" spans="1:2" ht="16.5">
      <c r="A3863" s="53">
        <v>100029725</v>
      </c>
      <c r="B3863">
        <v>0</v>
      </c>
    </row>
    <row r="3864" spans="1:2" ht="16.5">
      <c r="A3864" s="53">
        <v>100029726</v>
      </c>
      <c r="B3864">
        <v>0</v>
      </c>
    </row>
    <row r="3865" spans="1:2" ht="16.5">
      <c r="A3865" s="53">
        <v>100029731</v>
      </c>
      <c r="B3865">
        <v>0</v>
      </c>
    </row>
    <row r="3866" spans="1:2" ht="16.5">
      <c r="A3866" s="53">
        <v>100029732</v>
      </c>
      <c r="B3866">
        <v>0</v>
      </c>
    </row>
    <row r="3867" spans="1:2" ht="16.5">
      <c r="A3867" s="53">
        <v>100029733</v>
      </c>
      <c r="B3867">
        <v>0</v>
      </c>
    </row>
    <row r="3868" spans="1:2" ht="16.5">
      <c r="A3868" s="53">
        <v>100029734</v>
      </c>
      <c r="B3868">
        <v>0</v>
      </c>
    </row>
    <row r="3869" spans="1:2" ht="16.5">
      <c r="A3869" s="53">
        <v>100029735</v>
      </c>
      <c r="B3869">
        <v>0</v>
      </c>
    </row>
    <row r="3870" spans="1:2" ht="16.5">
      <c r="A3870" s="53">
        <v>100029736</v>
      </c>
      <c r="B3870">
        <v>0</v>
      </c>
    </row>
    <row r="3871" spans="1:2" ht="16.5">
      <c r="A3871" s="53">
        <v>100029811</v>
      </c>
      <c r="B3871">
        <v>0</v>
      </c>
    </row>
    <row r="3872" spans="1:2" ht="16.5">
      <c r="A3872" s="53">
        <v>100029812</v>
      </c>
      <c r="B3872">
        <v>0</v>
      </c>
    </row>
    <row r="3873" spans="1:2" ht="16.5">
      <c r="A3873" s="53">
        <v>100029813</v>
      </c>
      <c r="B3873">
        <v>0</v>
      </c>
    </row>
    <row r="3874" spans="1:2" ht="16.5">
      <c r="A3874" s="53">
        <v>100029814</v>
      </c>
      <c r="B3874">
        <v>0</v>
      </c>
    </row>
    <row r="3875" spans="1:2" ht="16.5">
      <c r="A3875" s="53">
        <v>100029815</v>
      </c>
      <c r="B3875">
        <v>0</v>
      </c>
    </row>
    <row r="3876" spans="1:2" ht="16.5">
      <c r="A3876" s="53">
        <v>100029816</v>
      </c>
      <c r="B3876">
        <v>0</v>
      </c>
    </row>
    <row r="3877" spans="1:2" ht="16.5">
      <c r="A3877" s="53">
        <v>100029821</v>
      </c>
      <c r="B3877">
        <v>0</v>
      </c>
    </row>
    <row r="3878" spans="1:2" ht="16.5">
      <c r="A3878" s="53">
        <v>100029822</v>
      </c>
      <c r="B3878">
        <v>0</v>
      </c>
    </row>
    <row r="3879" spans="1:2" ht="16.5">
      <c r="A3879" s="53">
        <v>100029823</v>
      </c>
      <c r="B3879">
        <v>0</v>
      </c>
    </row>
    <row r="3880" spans="1:2" ht="16.5">
      <c r="A3880" s="53">
        <v>100029824</v>
      </c>
      <c r="B3880">
        <v>0</v>
      </c>
    </row>
    <row r="3881" spans="1:2" ht="16.5">
      <c r="A3881" s="53">
        <v>100029825</v>
      </c>
      <c r="B3881">
        <v>0</v>
      </c>
    </row>
    <row r="3882" spans="1:2" ht="16.5">
      <c r="A3882" s="53">
        <v>100029826</v>
      </c>
      <c r="B3882">
        <v>0</v>
      </c>
    </row>
    <row r="3883" spans="1:2" ht="16.5">
      <c r="A3883" s="53">
        <v>100029831</v>
      </c>
      <c r="B3883">
        <v>0</v>
      </c>
    </row>
    <row r="3884" spans="1:2" ht="16.5">
      <c r="A3884" s="53">
        <v>100029832</v>
      </c>
      <c r="B3884">
        <v>0</v>
      </c>
    </row>
    <row r="3885" spans="1:2" ht="16.5">
      <c r="A3885" s="53">
        <v>100029833</v>
      </c>
      <c r="B3885">
        <v>0</v>
      </c>
    </row>
    <row r="3886" spans="1:2" ht="16.5">
      <c r="A3886" s="53">
        <v>100029834</v>
      </c>
      <c r="B3886">
        <v>0</v>
      </c>
    </row>
    <row r="3887" spans="1:2" ht="16.5">
      <c r="A3887" s="53">
        <v>100029835</v>
      </c>
      <c r="B3887">
        <v>1</v>
      </c>
    </row>
    <row r="3888" spans="1:2" ht="16.5">
      <c r="A3888" s="53">
        <v>100029836</v>
      </c>
      <c r="B3888">
        <v>0</v>
      </c>
    </row>
    <row r="3889" spans="1:2" ht="16.5">
      <c r="A3889" s="53">
        <v>100030111</v>
      </c>
      <c r="B3889">
        <v>0</v>
      </c>
    </row>
    <row r="3890" spans="1:2" ht="16.5">
      <c r="A3890" s="53">
        <v>100030112</v>
      </c>
      <c r="B3890">
        <v>0</v>
      </c>
    </row>
    <row r="3891" spans="1:2" ht="16.5">
      <c r="A3891" s="53">
        <v>100030113</v>
      </c>
      <c r="B3891">
        <v>0</v>
      </c>
    </row>
    <row r="3892" spans="1:2" ht="16.5">
      <c r="A3892" s="53">
        <v>100030114</v>
      </c>
      <c r="B3892">
        <v>0</v>
      </c>
    </row>
    <row r="3893" spans="1:2" ht="16.5">
      <c r="A3893" s="53">
        <v>100030115</v>
      </c>
      <c r="B3893">
        <v>0</v>
      </c>
    </row>
    <row r="3894" spans="1:2" ht="16.5">
      <c r="A3894" s="53">
        <v>100030116</v>
      </c>
      <c r="B3894">
        <v>0</v>
      </c>
    </row>
    <row r="3895" spans="1:2" ht="16.5">
      <c r="A3895" s="53">
        <v>100030121</v>
      </c>
      <c r="B3895">
        <v>0</v>
      </c>
    </row>
    <row r="3896" spans="1:2" ht="16.5">
      <c r="A3896" s="53">
        <v>100030122</v>
      </c>
      <c r="B3896">
        <v>0</v>
      </c>
    </row>
    <row r="3897" spans="1:2" ht="16.5">
      <c r="A3897" s="53">
        <v>100030123</v>
      </c>
      <c r="B3897">
        <v>0</v>
      </c>
    </row>
    <row r="3898" spans="1:2" ht="16.5">
      <c r="A3898" s="53">
        <v>100030124</v>
      </c>
      <c r="B3898">
        <v>0</v>
      </c>
    </row>
    <row r="3899" spans="1:2" ht="16.5">
      <c r="A3899" s="53">
        <v>100030125</v>
      </c>
      <c r="B3899">
        <v>0</v>
      </c>
    </row>
    <row r="3900" spans="1:2" ht="16.5">
      <c r="A3900" s="53">
        <v>100030126</v>
      </c>
      <c r="B3900">
        <v>0</v>
      </c>
    </row>
    <row r="3901" spans="1:2" ht="16.5">
      <c r="A3901" s="53">
        <v>100030131</v>
      </c>
      <c r="B3901">
        <v>0</v>
      </c>
    </row>
    <row r="3902" spans="1:2" ht="16.5">
      <c r="A3902" s="53">
        <v>100030132</v>
      </c>
      <c r="B3902">
        <v>0</v>
      </c>
    </row>
    <row r="3903" spans="1:2" ht="16.5">
      <c r="A3903" s="53">
        <v>100030133</v>
      </c>
      <c r="B3903">
        <v>0</v>
      </c>
    </row>
    <row r="3904" spans="1:2" ht="16.5">
      <c r="A3904" s="53">
        <v>100030134</v>
      </c>
      <c r="B3904">
        <v>0</v>
      </c>
    </row>
    <row r="3905" spans="1:2" ht="16.5">
      <c r="A3905" s="53">
        <v>100030135</v>
      </c>
      <c r="B3905">
        <v>0</v>
      </c>
    </row>
    <row r="3906" spans="1:2" ht="16.5">
      <c r="A3906" s="53">
        <v>100030136</v>
      </c>
      <c r="B3906">
        <v>0</v>
      </c>
    </row>
    <row r="3907" spans="1:2" ht="16.5">
      <c r="A3907" s="53">
        <v>100030211</v>
      </c>
      <c r="B3907">
        <v>0</v>
      </c>
    </row>
    <row r="3908" spans="1:2" ht="16.5">
      <c r="A3908" s="53">
        <v>100030212</v>
      </c>
      <c r="B3908">
        <v>0</v>
      </c>
    </row>
    <row r="3909" spans="1:2" ht="16.5">
      <c r="A3909" s="53">
        <v>100030213</v>
      </c>
      <c r="B3909">
        <v>0</v>
      </c>
    </row>
    <row r="3910" spans="1:2" ht="16.5">
      <c r="A3910" s="53">
        <v>100030214</v>
      </c>
      <c r="B3910">
        <v>0</v>
      </c>
    </row>
    <row r="3911" spans="1:2" ht="16.5">
      <c r="A3911" s="53">
        <v>100030215</v>
      </c>
      <c r="B3911">
        <v>0</v>
      </c>
    </row>
    <row r="3912" spans="1:2" ht="16.5">
      <c r="A3912" s="53">
        <v>100030216</v>
      </c>
      <c r="B3912">
        <v>0</v>
      </c>
    </row>
    <row r="3913" spans="1:2" ht="16.5">
      <c r="A3913" s="53">
        <v>100030221</v>
      </c>
      <c r="B3913">
        <v>0</v>
      </c>
    </row>
    <row r="3914" spans="1:2" ht="16.5">
      <c r="A3914" s="53">
        <v>100030222</v>
      </c>
      <c r="B3914">
        <v>0</v>
      </c>
    </row>
    <row r="3915" spans="1:2" ht="16.5">
      <c r="A3915" s="53">
        <v>100030223</v>
      </c>
      <c r="B3915">
        <v>0</v>
      </c>
    </row>
    <row r="3916" spans="1:2" ht="16.5">
      <c r="A3916" s="53">
        <v>100030224</v>
      </c>
      <c r="B3916">
        <v>0</v>
      </c>
    </row>
    <row r="3917" spans="1:2" ht="16.5">
      <c r="A3917" s="53">
        <v>100030225</v>
      </c>
      <c r="B3917">
        <v>0</v>
      </c>
    </row>
    <row r="3918" spans="1:2" ht="16.5">
      <c r="A3918" s="53">
        <v>100030226</v>
      </c>
      <c r="B3918">
        <v>0</v>
      </c>
    </row>
    <row r="3919" spans="1:2" ht="16.5">
      <c r="A3919" s="53">
        <v>100030231</v>
      </c>
      <c r="B3919">
        <v>0</v>
      </c>
    </row>
    <row r="3920" spans="1:2" ht="16.5">
      <c r="A3920" s="53">
        <v>100030232</v>
      </c>
      <c r="B3920">
        <v>0</v>
      </c>
    </row>
    <row r="3921" spans="1:2" ht="16.5">
      <c r="A3921" s="53">
        <v>100030233</v>
      </c>
      <c r="B3921">
        <v>0</v>
      </c>
    </row>
    <row r="3922" spans="1:2" ht="16.5">
      <c r="A3922" s="53">
        <v>100030234</v>
      </c>
      <c r="B3922">
        <v>0</v>
      </c>
    </row>
    <row r="3923" spans="1:2" ht="16.5">
      <c r="A3923" s="53">
        <v>100030235</v>
      </c>
      <c r="B3923">
        <v>0</v>
      </c>
    </row>
    <row r="3924" spans="1:2" ht="16.5">
      <c r="A3924" s="53">
        <v>100030236</v>
      </c>
      <c r="B3924">
        <v>0</v>
      </c>
    </row>
    <row r="3925" spans="1:2" ht="16.5">
      <c r="A3925" s="53">
        <v>100030311</v>
      </c>
      <c r="B3925">
        <v>0</v>
      </c>
    </row>
    <row r="3926" spans="1:2" ht="16.5">
      <c r="A3926" s="53">
        <v>100030312</v>
      </c>
      <c r="B3926">
        <v>0</v>
      </c>
    </row>
    <row r="3927" spans="1:2" ht="16.5">
      <c r="A3927" s="53">
        <v>100030313</v>
      </c>
      <c r="B3927">
        <v>0</v>
      </c>
    </row>
    <row r="3928" spans="1:2" ht="16.5">
      <c r="A3928" s="53">
        <v>100030314</v>
      </c>
      <c r="B3928">
        <v>0</v>
      </c>
    </row>
    <row r="3929" spans="1:2" ht="16.5">
      <c r="A3929" s="53">
        <v>100030315</v>
      </c>
      <c r="B3929">
        <v>0</v>
      </c>
    </row>
    <row r="3930" spans="1:2" ht="16.5">
      <c r="A3930" s="53">
        <v>100030316</v>
      </c>
      <c r="B3930">
        <v>0</v>
      </c>
    </row>
    <row r="3931" spans="1:2" ht="16.5">
      <c r="A3931" s="53">
        <v>100030321</v>
      </c>
      <c r="B3931">
        <v>0</v>
      </c>
    </row>
    <row r="3932" spans="1:2" ht="16.5">
      <c r="A3932" s="53">
        <v>100030322</v>
      </c>
      <c r="B3932">
        <v>0</v>
      </c>
    </row>
    <row r="3933" spans="1:2" ht="16.5">
      <c r="A3933" s="53">
        <v>100030323</v>
      </c>
      <c r="B3933">
        <v>0</v>
      </c>
    </row>
    <row r="3934" spans="1:2" ht="16.5">
      <c r="A3934" s="53">
        <v>100030324</v>
      </c>
      <c r="B3934">
        <v>0</v>
      </c>
    </row>
    <row r="3935" spans="1:2" ht="16.5">
      <c r="A3935" s="53">
        <v>100030325</v>
      </c>
      <c r="B3935">
        <v>0</v>
      </c>
    </row>
    <row r="3936" spans="1:2" ht="16.5">
      <c r="A3936" s="53">
        <v>100030326</v>
      </c>
      <c r="B3936">
        <v>0</v>
      </c>
    </row>
    <row r="3937" spans="1:2" ht="16.5">
      <c r="A3937" s="53">
        <v>100030331</v>
      </c>
      <c r="B3937">
        <v>0</v>
      </c>
    </row>
    <row r="3938" spans="1:2" ht="16.5">
      <c r="A3938" s="53">
        <v>100030332</v>
      </c>
      <c r="B3938">
        <v>0</v>
      </c>
    </row>
    <row r="3939" spans="1:2" ht="16.5">
      <c r="A3939" s="53">
        <v>100030333</v>
      </c>
      <c r="B3939">
        <v>0</v>
      </c>
    </row>
    <row r="3940" spans="1:2" ht="16.5">
      <c r="A3940" s="53">
        <v>100030334</v>
      </c>
      <c r="B3940">
        <v>0</v>
      </c>
    </row>
    <row r="3941" spans="1:2" ht="16.5">
      <c r="A3941" s="53">
        <v>100030335</v>
      </c>
      <c r="B3941">
        <v>0</v>
      </c>
    </row>
    <row r="3942" spans="1:2" ht="16.5">
      <c r="A3942" s="53">
        <v>100030336</v>
      </c>
      <c r="B3942">
        <v>0</v>
      </c>
    </row>
    <row r="3943" spans="1:2" ht="16.5">
      <c r="A3943" s="53">
        <v>100030411</v>
      </c>
      <c r="B3943">
        <v>0</v>
      </c>
    </row>
    <row r="3944" spans="1:2" ht="16.5">
      <c r="A3944" s="53">
        <v>100030412</v>
      </c>
      <c r="B3944">
        <v>0</v>
      </c>
    </row>
    <row r="3945" spans="1:2" ht="16.5">
      <c r="A3945" s="53">
        <v>100030413</v>
      </c>
      <c r="B3945">
        <v>0</v>
      </c>
    </row>
    <row r="3946" spans="1:2" ht="16.5">
      <c r="A3946" s="53">
        <v>100030414</v>
      </c>
      <c r="B3946">
        <v>0</v>
      </c>
    </row>
    <row r="3947" spans="1:2" ht="16.5">
      <c r="A3947" s="53">
        <v>100030415</v>
      </c>
      <c r="B3947">
        <v>0</v>
      </c>
    </row>
    <row r="3948" spans="1:2" ht="16.5">
      <c r="A3948" s="53">
        <v>100030416</v>
      </c>
      <c r="B3948">
        <v>0</v>
      </c>
    </row>
    <row r="3949" spans="1:2" ht="16.5">
      <c r="A3949" s="53">
        <v>100030421</v>
      </c>
      <c r="B3949">
        <v>0</v>
      </c>
    </row>
    <row r="3950" spans="1:2" ht="16.5">
      <c r="A3950" s="53">
        <v>100030422</v>
      </c>
      <c r="B3950">
        <v>0</v>
      </c>
    </row>
    <row r="3951" spans="1:2" ht="16.5">
      <c r="A3951" s="53">
        <v>100030423</v>
      </c>
      <c r="B3951">
        <v>0</v>
      </c>
    </row>
    <row r="3952" spans="1:2" ht="16.5">
      <c r="A3952" s="53">
        <v>100030424</v>
      </c>
      <c r="B3952">
        <v>0</v>
      </c>
    </row>
    <row r="3953" spans="1:2" ht="16.5">
      <c r="A3953" s="53">
        <v>100030425</v>
      </c>
      <c r="B3953">
        <v>0</v>
      </c>
    </row>
    <row r="3954" spans="1:2" ht="16.5">
      <c r="A3954" s="53">
        <v>100030426</v>
      </c>
      <c r="B3954">
        <v>0</v>
      </c>
    </row>
    <row r="3955" spans="1:2" ht="16.5">
      <c r="A3955" s="53">
        <v>100030431</v>
      </c>
      <c r="B3955">
        <v>0</v>
      </c>
    </row>
    <row r="3956" spans="1:2" ht="16.5">
      <c r="A3956" s="53">
        <v>100030432</v>
      </c>
      <c r="B3956">
        <v>0</v>
      </c>
    </row>
    <row r="3957" spans="1:2" ht="16.5">
      <c r="A3957" s="53">
        <v>100030433</v>
      </c>
      <c r="B3957">
        <v>0</v>
      </c>
    </row>
    <row r="3958" spans="1:2" ht="16.5">
      <c r="A3958" s="53">
        <v>100030434</v>
      </c>
      <c r="B3958">
        <v>0</v>
      </c>
    </row>
    <row r="3959" spans="1:2" ht="16.5">
      <c r="A3959" s="53">
        <v>100030435</v>
      </c>
      <c r="B3959">
        <v>0</v>
      </c>
    </row>
    <row r="3960" spans="1:2" ht="16.5">
      <c r="A3960" s="53">
        <v>100030436</v>
      </c>
      <c r="B3960">
        <v>0</v>
      </c>
    </row>
    <row r="3961" spans="1:2" ht="16.5">
      <c r="A3961" s="53">
        <v>100030511</v>
      </c>
      <c r="B3961">
        <v>0</v>
      </c>
    </row>
    <row r="3962" spans="1:2" ht="16.5">
      <c r="A3962" s="53">
        <v>100030512</v>
      </c>
      <c r="B3962">
        <v>0</v>
      </c>
    </row>
    <row r="3963" spans="1:2" ht="16.5">
      <c r="A3963" s="53">
        <v>100030513</v>
      </c>
      <c r="B3963">
        <v>0</v>
      </c>
    </row>
    <row r="3964" spans="1:2" ht="16.5">
      <c r="A3964" s="53">
        <v>100030514</v>
      </c>
      <c r="B3964">
        <v>0</v>
      </c>
    </row>
    <row r="3965" spans="1:2" ht="16.5">
      <c r="A3965" s="53">
        <v>100030515</v>
      </c>
      <c r="B3965">
        <v>0</v>
      </c>
    </row>
    <row r="3966" spans="1:2" ht="16.5">
      <c r="A3966" s="53">
        <v>100030516</v>
      </c>
      <c r="B3966">
        <v>0</v>
      </c>
    </row>
    <row r="3967" spans="1:2" ht="16.5">
      <c r="A3967" s="53">
        <v>100030521</v>
      </c>
      <c r="B3967">
        <v>0</v>
      </c>
    </row>
    <row r="3968" spans="1:2" ht="16.5">
      <c r="A3968" s="53">
        <v>100030522</v>
      </c>
      <c r="B3968">
        <v>0</v>
      </c>
    </row>
    <row r="3969" spans="1:2" ht="16.5">
      <c r="A3969" s="53">
        <v>100030523</v>
      </c>
      <c r="B3969">
        <v>0</v>
      </c>
    </row>
    <row r="3970" spans="1:2" ht="16.5">
      <c r="A3970" s="53">
        <v>100030524</v>
      </c>
      <c r="B3970">
        <v>0</v>
      </c>
    </row>
    <row r="3971" spans="1:2" ht="16.5">
      <c r="A3971" s="53">
        <v>100030525</v>
      </c>
      <c r="B3971">
        <v>0</v>
      </c>
    </row>
    <row r="3972" spans="1:2" ht="16.5">
      <c r="A3972" s="53">
        <v>100030526</v>
      </c>
      <c r="B3972">
        <v>0</v>
      </c>
    </row>
    <row r="3973" spans="1:2" ht="16.5">
      <c r="A3973" s="53">
        <v>100030531</v>
      </c>
      <c r="B3973">
        <v>0</v>
      </c>
    </row>
    <row r="3974" spans="1:2" ht="16.5">
      <c r="A3974" s="53">
        <v>100030532</v>
      </c>
      <c r="B3974">
        <v>0</v>
      </c>
    </row>
    <row r="3975" spans="1:2" ht="16.5">
      <c r="A3975" s="53">
        <v>100030533</v>
      </c>
      <c r="B3975">
        <v>0</v>
      </c>
    </row>
    <row r="3976" spans="1:2" ht="16.5">
      <c r="A3976" s="53">
        <v>100030534</v>
      </c>
      <c r="B3976">
        <v>0</v>
      </c>
    </row>
    <row r="3977" spans="1:2" ht="16.5">
      <c r="A3977" s="53">
        <v>100030535</v>
      </c>
      <c r="B3977">
        <v>3</v>
      </c>
    </row>
    <row r="3978" spans="1:2" ht="16.5">
      <c r="A3978" s="53">
        <v>100030536</v>
      </c>
      <c r="B3978">
        <v>0</v>
      </c>
    </row>
    <row r="3979" spans="1:2" ht="16.5">
      <c r="A3979" s="53">
        <v>100030611</v>
      </c>
      <c r="B3979">
        <v>0</v>
      </c>
    </row>
    <row r="3980" spans="1:2" ht="16.5">
      <c r="A3980" s="53">
        <v>100030612</v>
      </c>
      <c r="B3980">
        <v>0</v>
      </c>
    </row>
    <row r="3981" spans="1:2" ht="16.5">
      <c r="A3981" s="53">
        <v>100030613</v>
      </c>
      <c r="B3981">
        <v>0</v>
      </c>
    </row>
    <row r="3982" spans="1:2" ht="16.5">
      <c r="A3982" s="53">
        <v>100030614</v>
      </c>
      <c r="B3982">
        <v>0</v>
      </c>
    </row>
    <row r="3983" spans="1:2" ht="16.5">
      <c r="A3983" s="53">
        <v>100030615</v>
      </c>
      <c r="B3983">
        <v>0</v>
      </c>
    </row>
    <row r="3984" spans="1:2" ht="16.5">
      <c r="A3984" s="53">
        <v>100030616</v>
      </c>
      <c r="B3984">
        <v>0</v>
      </c>
    </row>
    <row r="3985" spans="1:2" ht="16.5">
      <c r="A3985" s="53">
        <v>100030621</v>
      </c>
      <c r="B3985">
        <v>0</v>
      </c>
    </row>
    <row r="3986" spans="1:2" ht="16.5">
      <c r="A3986" s="53">
        <v>100030622</v>
      </c>
      <c r="B3986">
        <v>0</v>
      </c>
    </row>
    <row r="3987" spans="1:2" ht="16.5">
      <c r="A3987" s="53">
        <v>100030623</v>
      </c>
      <c r="B3987">
        <v>0</v>
      </c>
    </row>
    <row r="3988" spans="1:2" ht="16.5">
      <c r="A3988" s="53">
        <v>100030624</v>
      </c>
      <c r="B3988">
        <v>0</v>
      </c>
    </row>
    <row r="3989" spans="1:2" ht="16.5">
      <c r="A3989" s="53">
        <v>100030625</v>
      </c>
      <c r="B3989">
        <v>0</v>
      </c>
    </row>
    <row r="3990" spans="1:2" ht="16.5">
      <c r="A3990" s="53">
        <v>100030626</v>
      </c>
      <c r="B3990">
        <v>0</v>
      </c>
    </row>
    <row r="3991" spans="1:2" ht="16.5">
      <c r="A3991" s="53">
        <v>100030631</v>
      </c>
      <c r="B3991">
        <v>0</v>
      </c>
    </row>
    <row r="3992" spans="1:2" ht="16.5">
      <c r="A3992" s="53">
        <v>100030632</v>
      </c>
      <c r="B3992">
        <v>0</v>
      </c>
    </row>
    <row r="3993" spans="1:2" ht="16.5">
      <c r="A3993" s="53">
        <v>100030633</v>
      </c>
      <c r="B3993">
        <v>0</v>
      </c>
    </row>
    <row r="3994" spans="1:2" ht="16.5">
      <c r="A3994" s="53">
        <v>100030634</v>
      </c>
      <c r="B3994">
        <v>0</v>
      </c>
    </row>
    <row r="3995" spans="1:2" ht="16.5">
      <c r="A3995" s="53">
        <v>100030635</v>
      </c>
      <c r="B3995">
        <v>0</v>
      </c>
    </row>
    <row r="3996" spans="1:2" ht="16.5">
      <c r="A3996" s="53">
        <v>100030636</v>
      </c>
      <c r="B3996">
        <v>0</v>
      </c>
    </row>
    <row r="3997" spans="1:2" ht="16.5">
      <c r="A3997" s="53">
        <v>100030711</v>
      </c>
      <c r="B3997">
        <v>0</v>
      </c>
    </row>
    <row r="3998" spans="1:2" ht="16.5">
      <c r="A3998" s="53">
        <v>100030712</v>
      </c>
      <c r="B3998">
        <v>0</v>
      </c>
    </row>
    <row r="3999" spans="1:2" ht="16.5">
      <c r="A3999" s="53">
        <v>100030713</v>
      </c>
      <c r="B3999">
        <v>0</v>
      </c>
    </row>
    <row r="4000" spans="1:2" ht="16.5">
      <c r="A4000" s="53">
        <v>100030714</v>
      </c>
      <c r="B4000">
        <v>0</v>
      </c>
    </row>
    <row r="4001" spans="1:2" ht="16.5">
      <c r="A4001" s="53">
        <v>100030715</v>
      </c>
      <c r="B4001">
        <v>0</v>
      </c>
    </row>
    <row r="4002" spans="1:2" ht="16.5">
      <c r="A4002" s="53">
        <v>100030716</v>
      </c>
      <c r="B4002">
        <v>0</v>
      </c>
    </row>
    <row r="4003" spans="1:2" ht="16.5">
      <c r="A4003" s="53">
        <v>100030721</v>
      </c>
      <c r="B4003">
        <v>0</v>
      </c>
    </row>
    <row r="4004" spans="1:2" ht="16.5">
      <c r="A4004" s="53">
        <v>100030722</v>
      </c>
      <c r="B4004">
        <v>0</v>
      </c>
    </row>
    <row r="4005" spans="1:2" ht="16.5">
      <c r="A4005" s="53">
        <v>100030723</v>
      </c>
      <c r="B4005">
        <v>0</v>
      </c>
    </row>
    <row r="4006" spans="1:2" ht="16.5">
      <c r="A4006" s="53">
        <v>100030724</v>
      </c>
      <c r="B4006">
        <v>0</v>
      </c>
    </row>
    <row r="4007" spans="1:2" ht="16.5">
      <c r="A4007" s="53">
        <v>100030725</v>
      </c>
      <c r="B4007">
        <v>0</v>
      </c>
    </row>
    <row r="4008" spans="1:2" ht="16.5">
      <c r="A4008" s="53">
        <v>100030726</v>
      </c>
      <c r="B4008">
        <v>0</v>
      </c>
    </row>
    <row r="4009" spans="1:2" ht="16.5">
      <c r="A4009" s="53">
        <v>100030731</v>
      </c>
      <c r="B4009">
        <v>0</v>
      </c>
    </row>
    <row r="4010" spans="1:2" ht="16.5">
      <c r="A4010" s="53">
        <v>100030732</v>
      </c>
      <c r="B4010">
        <v>0</v>
      </c>
    </row>
    <row r="4011" spans="1:2" ht="16.5">
      <c r="A4011" s="53">
        <v>100030733</v>
      </c>
      <c r="B4011">
        <v>0</v>
      </c>
    </row>
    <row r="4012" spans="1:2" ht="16.5">
      <c r="A4012" s="53">
        <v>100030734</v>
      </c>
      <c r="B4012">
        <v>0</v>
      </c>
    </row>
    <row r="4013" spans="1:2" ht="16.5">
      <c r="A4013" s="53">
        <v>100030735</v>
      </c>
      <c r="B4013">
        <v>3</v>
      </c>
    </row>
    <row r="4014" spans="1:2" ht="16.5">
      <c r="A4014" s="53">
        <v>100030736</v>
      </c>
      <c r="B4014">
        <v>0</v>
      </c>
    </row>
    <row r="4015" spans="1:2" ht="16.5">
      <c r="A4015" s="53">
        <v>100030811</v>
      </c>
      <c r="B4015">
        <v>0</v>
      </c>
    </row>
    <row r="4016" spans="1:2" ht="16.5">
      <c r="A4016" s="53">
        <v>100030812</v>
      </c>
      <c r="B4016">
        <v>0</v>
      </c>
    </row>
    <row r="4017" spans="1:2" ht="16.5">
      <c r="A4017" s="53">
        <v>100030813</v>
      </c>
      <c r="B4017">
        <v>0</v>
      </c>
    </row>
    <row r="4018" spans="1:2" ht="16.5">
      <c r="A4018" s="53">
        <v>100030814</v>
      </c>
      <c r="B4018">
        <v>0</v>
      </c>
    </row>
    <row r="4019" spans="1:2" ht="16.5">
      <c r="A4019" s="53">
        <v>100030815</v>
      </c>
      <c r="B4019">
        <v>0</v>
      </c>
    </row>
    <row r="4020" spans="1:2" ht="16.5">
      <c r="A4020" s="53">
        <v>100030816</v>
      </c>
      <c r="B4020">
        <v>0</v>
      </c>
    </row>
    <row r="4021" spans="1:2" ht="16.5">
      <c r="A4021" s="53">
        <v>100030821</v>
      </c>
      <c r="B4021">
        <v>0</v>
      </c>
    </row>
    <row r="4022" spans="1:2" ht="16.5">
      <c r="A4022" s="53">
        <v>100030822</v>
      </c>
      <c r="B4022">
        <v>0</v>
      </c>
    </row>
    <row r="4023" spans="1:2" ht="16.5">
      <c r="A4023" s="53">
        <v>100030823</v>
      </c>
      <c r="B4023">
        <v>0</v>
      </c>
    </row>
    <row r="4024" spans="1:2" ht="16.5">
      <c r="A4024" s="53">
        <v>100030824</v>
      </c>
      <c r="B4024">
        <v>0</v>
      </c>
    </row>
    <row r="4025" spans="1:2" ht="16.5">
      <c r="A4025" s="53">
        <v>100030825</v>
      </c>
      <c r="B4025">
        <v>0</v>
      </c>
    </row>
    <row r="4026" spans="1:2" ht="16.5">
      <c r="A4026" s="53">
        <v>100030826</v>
      </c>
      <c r="B4026">
        <v>0</v>
      </c>
    </row>
    <row r="4027" spans="1:2" ht="16.5">
      <c r="A4027" s="53">
        <v>100030831</v>
      </c>
      <c r="B4027">
        <v>0</v>
      </c>
    </row>
    <row r="4028" spans="1:2" ht="16.5">
      <c r="A4028" s="53">
        <v>100030832</v>
      </c>
      <c r="B4028">
        <v>0</v>
      </c>
    </row>
    <row r="4029" spans="1:2" ht="16.5">
      <c r="A4029" s="53">
        <v>100030833</v>
      </c>
      <c r="B4029">
        <v>0</v>
      </c>
    </row>
    <row r="4030" spans="1:2" ht="16.5">
      <c r="A4030" s="53">
        <v>100030834</v>
      </c>
      <c r="B4030">
        <v>0</v>
      </c>
    </row>
    <row r="4031" spans="1:2" ht="16.5">
      <c r="A4031" s="53">
        <v>100030835</v>
      </c>
      <c r="B4031">
        <v>2</v>
      </c>
    </row>
    <row r="4032" spans="1:2" ht="16.5">
      <c r="A4032" s="53">
        <v>100030836</v>
      </c>
      <c r="B4032">
        <v>0</v>
      </c>
    </row>
    <row r="4033" spans="1:2" ht="16.5">
      <c r="A4033" s="57">
        <v>100031111</v>
      </c>
      <c r="B4033">
        <v>0</v>
      </c>
    </row>
    <row r="4034" spans="1:2" ht="16.5">
      <c r="A4034" s="57">
        <v>100031112</v>
      </c>
      <c r="B4034">
        <v>0</v>
      </c>
    </row>
    <row r="4035" spans="1:2" ht="16.5">
      <c r="A4035" s="57">
        <v>100031113</v>
      </c>
      <c r="B4035">
        <v>0</v>
      </c>
    </row>
    <row r="4036" spans="1:2" ht="16.5">
      <c r="A4036" s="57">
        <v>100031114</v>
      </c>
      <c r="B4036">
        <v>0</v>
      </c>
    </row>
    <row r="4037" spans="1:2" ht="16.5">
      <c r="A4037" s="57">
        <v>100031115</v>
      </c>
      <c r="B4037">
        <v>0</v>
      </c>
    </row>
    <row r="4038" spans="1:2" ht="16.5">
      <c r="A4038" s="57">
        <v>100031116</v>
      </c>
      <c r="B4038">
        <v>0</v>
      </c>
    </row>
    <row r="4039" spans="1:2" ht="16.5">
      <c r="A4039" s="57">
        <v>100031121</v>
      </c>
      <c r="B4039">
        <v>0</v>
      </c>
    </row>
    <row r="4040" spans="1:2" ht="16.5">
      <c r="A4040" s="57">
        <v>100031122</v>
      </c>
      <c r="B4040">
        <v>0</v>
      </c>
    </row>
    <row r="4041" spans="1:2" ht="16.5">
      <c r="A4041" s="57">
        <v>100031123</v>
      </c>
      <c r="B4041">
        <v>0</v>
      </c>
    </row>
    <row r="4042" spans="1:2" ht="16.5">
      <c r="A4042" s="57">
        <v>100031124</v>
      </c>
      <c r="B4042">
        <v>0</v>
      </c>
    </row>
    <row r="4043" spans="1:2" ht="16.5">
      <c r="A4043" s="57">
        <v>100031125</v>
      </c>
      <c r="B4043">
        <v>0</v>
      </c>
    </row>
    <row r="4044" spans="1:2" ht="16.5">
      <c r="A4044" s="57">
        <v>100031126</v>
      </c>
      <c r="B4044">
        <v>0</v>
      </c>
    </row>
    <row r="4045" spans="1:2" ht="16.5">
      <c r="A4045" s="57">
        <v>100031131</v>
      </c>
      <c r="B4045">
        <v>0</v>
      </c>
    </row>
    <row r="4046" spans="1:2" ht="16.5">
      <c r="A4046" s="57">
        <v>100031132</v>
      </c>
      <c r="B4046">
        <v>0</v>
      </c>
    </row>
    <row r="4047" spans="1:2" ht="16.5">
      <c r="A4047" s="57">
        <v>100031133</v>
      </c>
      <c r="B4047">
        <v>0</v>
      </c>
    </row>
    <row r="4048" spans="1:2" ht="16.5">
      <c r="A4048" s="57">
        <v>100031134</v>
      </c>
      <c r="B4048">
        <v>0</v>
      </c>
    </row>
    <row r="4049" spans="1:2" ht="16.5">
      <c r="A4049" s="57">
        <v>100031135</v>
      </c>
      <c r="B4049">
        <v>0</v>
      </c>
    </row>
    <row r="4050" spans="1:2" ht="16.5">
      <c r="A4050" s="57">
        <v>100031136</v>
      </c>
      <c r="B4050">
        <v>0</v>
      </c>
    </row>
    <row r="4051" spans="1:2" ht="16.5">
      <c r="A4051" s="57">
        <v>100031211</v>
      </c>
      <c r="B4051">
        <v>0</v>
      </c>
    </row>
    <row r="4052" spans="1:2" ht="16.5">
      <c r="A4052" s="57">
        <v>100031212</v>
      </c>
      <c r="B4052">
        <v>0</v>
      </c>
    </row>
    <row r="4053" spans="1:2" ht="16.5">
      <c r="A4053" s="57">
        <v>100031213</v>
      </c>
      <c r="B4053">
        <v>0</v>
      </c>
    </row>
    <row r="4054" spans="1:2" ht="16.5">
      <c r="A4054" s="57">
        <v>100031214</v>
      </c>
      <c r="B4054">
        <v>0</v>
      </c>
    </row>
    <row r="4055" spans="1:2" ht="16.5">
      <c r="A4055" s="57">
        <v>100031215</v>
      </c>
      <c r="B4055">
        <v>0</v>
      </c>
    </row>
    <row r="4056" spans="1:2" ht="16.5">
      <c r="A4056" s="57">
        <v>100031216</v>
      </c>
      <c r="B4056">
        <v>0</v>
      </c>
    </row>
    <row r="4057" spans="1:2" ht="16.5">
      <c r="A4057" s="57">
        <v>100031221</v>
      </c>
      <c r="B4057">
        <v>0</v>
      </c>
    </row>
    <row r="4058" spans="1:2" ht="16.5">
      <c r="A4058" s="57">
        <v>100031222</v>
      </c>
      <c r="B4058">
        <v>0</v>
      </c>
    </row>
    <row r="4059" spans="1:2" ht="16.5">
      <c r="A4059" s="57">
        <v>100031223</v>
      </c>
      <c r="B4059">
        <v>0</v>
      </c>
    </row>
    <row r="4060" spans="1:2" ht="16.5">
      <c r="A4060" s="57">
        <v>100031224</v>
      </c>
      <c r="B4060">
        <v>0</v>
      </c>
    </row>
    <row r="4061" spans="1:2" ht="16.5">
      <c r="A4061" s="57">
        <v>100031225</v>
      </c>
      <c r="B4061">
        <v>0</v>
      </c>
    </row>
    <row r="4062" spans="1:2" ht="16.5">
      <c r="A4062" s="57">
        <v>100031226</v>
      </c>
      <c r="B4062">
        <v>0</v>
      </c>
    </row>
    <row r="4063" spans="1:2" ht="16.5">
      <c r="A4063" s="57">
        <v>100031231</v>
      </c>
      <c r="B4063">
        <v>0</v>
      </c>
    </row>
    <row r="4064" spans="1:2" ht="16.5">
      <c r="A4064" s="57">
        <v>100031232</v>
      </c>
      <c r="B4064">
        <v>0</v>
      </c>
    </row>
    <row r="4065" spans="1:2" ht="16.5">
      <c r="A4065" s="57">
        <v>100031233</v>
      </c>
      <c r="B4065">
        <v>0</v>
      </c>
    </row>
    <row r="4066" spans="1:2" ht="16.5">
      <c r="A4066" s="57">
        <v>100031234</v>
      </c>
      <c r="B4066">
        <v>0</v>
      </c>
    </row>
    <row r="4067" spans="1:2" ht="16.5">
      <c r="A4067" s="57">
        <v>100031235</v>
      </c>
      <c r="B4067">
        <v>0</v>
      </c>
    </row>
    <row r="4068" spans="1:2" ht="16.5">
      <c r="A4068" s="57">
        <v>100031236</v>
      </c>
      <c r="B4068">
        <v>0</v>
      </c>
    </row>
    <row r="4069" spans="1:2" ht="16.5">
      <c r="A4069" s="57">
        <v>100031311</v>
      </c>
      <c r="B4069">
        <v>0</v>
      </c>
    </row>
    <row r="4070" spans="1:2" ht="16.5">
      <c r="A4070" s="57">
        <v>100031312</v>
      </c>
      <c r="B4070">
        <v>0</v>
      </c>
    </row>
    <row r="4071" spans="1:2" ht="16.5">
      <c r="A4071" s="57">
        <v>100031313</v>
      </c>
      <c r="B4071">
        <v>0</v>
      </c>
    </row>
    <row r="4072" spans="1:2" ht="16.5">
      <c r="A4072" s="57">
        <v>100031314</v>
      </c>
      <c r="B4072">
        <v>0</v>
      </c>
    </row>
    <row r="4073" spans="1:2" ht="16.5">
      <c r="A4073" s="57">
        <v>100031315</v>
      </c>
      <c r="B4073">
        <v>0</v>
      </c>
    </row>
    <row r="4074" spans="1:2" ht="16.5">
      <c r="A4074" s="57">
        <v>100031316</v>
      </c>
      <c r="B4074">
        <v>0</v>
      </c>
    </row>
    <row r="4075" spans="1:2" ht="16.5">
      <c r="A4075" s="57">
        <v>100031321</v>
      </c>
      <c r="B4075">
        <v>0</v>
      </c>
    </row>
    <row r="4076" spans="1:2" ht="16.5">
      <c r="A4076" s="57">
        <v>100031322</v>
      </c>
      <c r="B4076">
        <v>0</v>
      </c>
    </row>
    <row r="4077" spans="1:2" ht="16.5">
      <c r="A4077" s="57">
        <v>100031323</v>
      </c>
      <c r="B4077">
        <v>0</v>
      </c>
    </row>
    <row r="4078" spans="1:2" ht="16.5">
      <c r="A4078" s="57">
        <v>100031324</v>
      </c>
      <c r="B4078">
        <v>0</v>
      </c>
    </row>
    <row r="4079" spans="1:2" ht="16.5">
      <c r="A4079" s="57">
        <v>100031325</v>
      </c>
      <c r="B4079">
        <v>0</v>
      </c>
    </row>
    <row r="4080" spans="1:2" ht="16.5">
      <c r="A4080" s="57">
        <v>100031326</v>
      </c>
      <c r="B4080">
        <v>0</v>
      </c>
    </row>
    <row r="4081" spans="1:2" ht="16.5">
      <c r="A4081" s="57">
        <v>100031331</v>
      </c>
      <c r="B4081">
        <v>0</v>
      </c>
    </row>
    <row r="4082" spans="1:2" ht="16.5">
      <c r="A4082" s="57">
        <v>100031332</v>
      </c>
      <c r="B4082">
        <v>0</v>
      </c>
    </row>
    <row r="4083" spans="1:2" ht="16.5">
      <c r="A4083" s="57">
        <v>100031333</v>
      </c>
      <c r="B4083">
        <v>0</v>
      </c>
    </row>
    <row r="4084" spans="1:2" ht="16.5">
      <c r="A4084" s="57">
        <v>100031334</v>
      </c>
      <c r="B4084">
        <v>0</v>
      </c>
    </row>
    <row r="4085" spans="1:2" ht="16.5">
      <c r="A4085" s="57">
        <v>100031335</v>
      </c>
      <c r="B4085">
        <v>0</v>
      </c>
    </row>
    <row r="4086" spans="1:2" ht="16.5">
      <c r="A4086" s="57">
        <v>100031336</v>
      </c>
      <c r="B4086">
        <v>0</v>
      </c>
    </row>
    <row r="4087" spans="1:2" ht="16.5">
      <c r="A4087" s="57">
        <v>100031411</v>
      </c>
      <c r="B4087">
        <v>0</v>
      </c>
    </row>
    <row r="4088" spans="1:2" ht="16.5">
      <c r="A4088" s="57">
        <v>100031412</v>
      </c>
      <c r="B4088">
        <v>0</v>
      </c>
    </row>
    <row r="4089" spans="1:2" ht="16.5">
      <c r="A4089" s="57">
        <v>100031413</v>
      </c>
      <c r="B4089">
        <v>0</v>
      </c>
    </row>
    <row r="4090" spans="1:2" ht="16.5">
      <c r="A4090" s="57">
        <v>100031414</v>
      </c>
      <c r="B4090">
        <v>0</v>
      </c>
    </row>
    <row r="4091" spans="1:2" ht="16.5">
      <c r="A4091" s="57">
        <v>100031415</v>
      </c>
      <c r="B4091">
        <v>0</v>
      </c>
    </row>
    <row r="4092" spans="1:2" ht="16.5">
      <c r="A4092" s="57">
        <v>100031416</v>
      </c>
      <c r="B4092">
        <v>0</v>
      </c>
    </row>
    <row r="4093" spans="1:2" ht="16.5">
      <c r="A4093" s="57">
        <v>100031421</v>
      </c>
      <c r="B4093">
        <v>0</v>
      </c>
    </row>
    <row r="4094" spans="1:2" ht="16.5">
      <c r="A4094" s="57">
        <v>100031422</v>
      </c>
      <c r="B4094">
        <v>0</v>
      </c>
    </row>
    <row r="4095" spans="1:2" ht="16.5">
      <c r="A4095" s="57">
        <v>100031423</v>
      </c>
      <c r="B4095">
        <v>0</v>
      </c>
    </row>
    <row r="4096" spans="1:2" ht="16.5">
      <c r="A4096" s="57">
        <v>100031424</v>
      </c>
      <c r="B4096">
        <v>0</v>
      </c>
    </row>
    <row r="4097" spans="1:2" ht="16.5">
      <c r="A4097" s="57">
        <v>100031425</v>
      </c>
      <c r="B4097">
        <v>0</v>
      </c>
    </row>
    <row r="4098" spans="1:2" ht="16.5">
      <c r="A4098" s="57">
        <v>100031426</v>
      </c>
      <c r="B4098">
        <v>0</v>
      </c>
    </row>
    <row r="4099" spans="1:2" ht="16.5">
      <c r="A4099" s="57">
        <v>100031431</v>
      </c>
      <c r="B4099">
        <v>0</v>
      </c>
    </row>
    <row r="4100" spans="1:2" ht="16.5">
      <c r="A4100" s="57">
        <v>100031432</v>
      </c>
      <c r="B4100">
        <v>0</v>
      </c>
    </row>
    <row r="4101" spans="1:2" ht="16.5">
      <c r="A4101" s="57">
        <v>100031433</v>
      </c>
      <c r="B4101">
        <v>0</v>
      </c>
    </row>
    <row r="4102" spans="1:2" ht="16.5">
      <c r="A4102" s="57">
        <v>100031434</v>
      </c>
      <c r="B4102">
        <v>0</v>
      </c>
    </row>
    <row r="4103" spans="1:2" ht="16.5">
      <c r="A4103" s="57">
        <v>100031435</v>
      </c>
      <c r="B4103">
        <v>0</v>
      </c>
    </row>
    <row r="4104" spans="1:2" ht="16.5">
      <c r="A4104" s="57">
        <v>100031436</v>
      </c>
      <c r="B4104">
        <v>0</v>
      </c>
    </row>
    <row r="4105" spans="1:2" ht="16.5">
      <c r="A4105" s="57">
        <v>100031511</v>
      </c>
      <c r="B4105">
        <v>0</v>
      </c>
    </row>
    <row r="4106" spans="1:2" ht="16.5">
      <c r="A4106" s="57">
        <v>100031512</v>
      </c>
      <c r="B4106">
        <v>0</v>
      </c>
    </row>
    <row r="4107" spans="1:2" ht="16.5">
      <c r="A4107" s="57">
        <v>100031513</v>
      </c>
      <c r="B4107">
        <v>0</v>
      </c>
    </row>
    <row r="4108" spans="1:2" ht="16.5">
      <c r="A4108" s="57">
        <v>100031514</v>
      </c>
      <c r="B4108">
        <v>0</v>
      </c>
    </row>
    <row r="4109" spans="1:2" ht="16.5">
      <c r="A4109" s="57">
        <v>100031515</v>
      </c>
      <c r="B4109">
        <v>0</v>
      </c>
    </row>
    <row r="4110" spans="1:2" ht="16.5">
      <c r="A4110" s="57">
        <v>100031516</v>
      </c>
      <c r="B4110">
        <v>0</v>
      </c>
    </row>
    <row r="4111" spans="1:2" ht="16.5">
      <c r="A4111" s="57">
        <v>100031521</v>
      </c>
      <c r="B4111">
        <v>0</v>
      </c>
    </row>
    <row r="4112" spans="1:2" ht="16.5">
      <c r="A4112" s="57">
        <v>100031522</v>
      </c>
      <c r="B4112">
        <v>0</v>
      </c>
    </row>
    <row r="4113" spans="1:2" ht="16.5">
      <c r="A4113" s="57">
        <v>100031523</v>
      </c>
      <c r="B4113">
        <v>0</v>
      </c>
    </row>
    <row r="4114" spans="1:2" ht="16.5">
      <c r="A4114" s="57">
        <v>100031524</v>
      </c>
      <c r="B4114">
        <v>0</v>
      </c>
    </row>
    <row r="4115" spans="1:2" ht="16.5">
      <c r="A4115" s="57">
        <v>100031525</v>
      </c>
      <c r="B4115">
        <v>0</v>
      </c>
    </row>
    <row r="4116" spans="1:2" ht="16.5">
      <c r="A4116" s="57">
        <v>100031526</v>
      </c>
      <c r="B4116">
        <v>0</v>
      </c>
    </row>
    <row r="4117" spans="1:2" ht="16.5">
      <c r="A4117" s="57">
        <v>100031531</v>
      </c>
      <c r="B4117">
        <v>0</v>
      </c>
    </row>
    <row r="4118" spans="1:2" ht="16.5">
      <c r="A4118" s="57">
        <v>100031532</v>
      </c>
      <c r="B4118">
        <v>0</v>
      </c>
    </row>
    <row r="4119" spans="1:2" ht="16.5">
      <c r="A4119" s="57">
        <v>100031533</v>
      </c>
      <c r="B4119">
        <v>0</v>
      </c>
    </row>
    <row r="4120" spans="1:2" ht="16.5">
      <c r="A4120" s="57">
        <v>100031534</v>
      </c>
      <c r="B4120">
        <v>0</v>
      </c>
    </row>
    <row r="4121" spans="1:2" ht="16.5">
      <c r="A4121" s="57">
        <v>100031535</v>
      </c>
      <c r="B4121">
        <v>3</v>
      </c>
    </row>
    <row r="4122" spans="1:2" ht="16.5">
      <c r="A4122" s="57">
        <v>100031536</v>
      </c>
      <c r="B4122">
        <v>0</v>
      </c>
    </row>
    <row r="4123" spans="1:2" ht="16.5">
      <c r="A4123" s="57">
        <v>100031611</v>
      </c>
      <c r="B4123">
        <v>0</v>
      </c>
    </row>
    <row r="4124" spans="1:2" ht="16.5">
      <c r="A4124" s="57">
        <v>100031612</v>
      </c>
      <c r="B4124">
        <v>0</v>
      </c>
    </row>
    <row r="4125" spans="1:2" ht="16.5">
      <c r="A4125" s="57">
        <v>100031613</v>
      </c>
      <c r="B4125">
        <v>0</v>
      </c>
    </row>
    <row r="4126" spans="1:2" ht="16.5">
      <c r="A4126" s="57">
        <v>100031614</v>
      </c>
      <c r="B4126">
        <v>0</v>
      </c>
    </row>
    <row r="4127" spans="1:2" ht="16.5">
      <c r="A4127" s="57">
        <v>100031615</v>
      </c>
      <c r="B4127">
        <v>0</v>
      </c>
    </row>
    <row r="4128" spans="1:2" ht="16.5">
      <c r="A4128" s="57">
        <v>100031616</v>
      </c>
      <c r="B4128">
        <v>0</v>
      </c>
    </row>
    <row r="4129" spans="1:2" ht="16.5">
      <c r="A4129" s="57">
        <v>100031621</v>
      </c>
      <c r="B4129">
        <v>0</v>
      </c>
    </row>
    <row r="4130" spans="1:2" ht="16.5">
      <c r="A4130" s="57">
        <v>100031622</v>
      </c>
      <c r="B4130">
        <v>0</v>
      </c>
    </row>
    <row r="4131" spans="1:2" ht="16.5">
      <c r="A4131" s="57">
        <v>100031623</v>
      </c>
      <c r="B4131">
        <v>0</v>
      </c>
    </row>
    <row r="4132" spans="1:2" ht="16.5">
      <c r="A4132" s="57">
        <v>100031624</v>
      </c>
      <c r="B4132">
        <v>0</v>
      </c>
    </row>
    <row r="4133" spans="1:2" ht="16.5">
      <c r="A4133" s="57">
        <v>100031625</v>
      </c>
      <c r="B4133">
        <v>0</v>
      </c>
    </row>
    <row r="4134" spans="1:2" ht="16.5">
      <c r="A4134" s="57">
        <v>100031626</v>
      </c>
      <c r="B4134">
        <v>0</v>
      </c>
    </row>
    <row r="4135" spans="1:2" ht="16.5">
      <c r="A4135" s="57">
        <v>100031631</v>
      </c>
      <c r="B4135">
        <v>0</v>
      </c>
    </row>
    <row r="4136" spans="1:2" ht="16.5">
      <c r="A4136" s="57">
        <v>100031632</v>
      </c>
      <c r="B4136">
        <v>0</v>
      </c>
    </row>
    <row r="4137" spans="1:2" ht="16.5">
      <c r="A4137" s="57">
        <v>100031633</v>
      </c>
      <c r="B4137">
        <v>0</v>
      </c>
    </row>
    <row r="4138" spans="1:2" ht="16.5">
      <c r="A4138" s="57">
        <v>100031634</v>
      </c>
      <c r="B4138">
        <v>0</v>
      </c>
    </row>
    <row r="4139" spans="1:2" ht="16.5">
      <c r="A4139" s="57">
        <v>100031635</v>
      </c>
      <c r="B4139">
        <v>0</v>
      </c>
    </row>
    <row r="4140" spans="1:2" ht="16.5">
      <c r="A4140" s="57">
        <v>100031636</v>
      </c>
      <c r="B4140">
        <v>0</v>
      </c>
    </row>
    <row r="4141" spans="1:2" ht="16.5">
      <c r="A4141" s="57">
        <v>100031711</v>
      </c>
      <c r="B4141">
        <v>0</v>
      </c>
    </row>
    <row r="4142" spans="1:2" ht="16.5">
      <c r="A4142" s="57">
        <v>100031712</v>
      </c>
      <c r="B4142">
        <v>0</v>
      </c>
    </row>
    <row r="4143" spans="1:2" ht="16.5">
      <c r="A4143" s="57">
        <v>100031713</v>
      </c>
      <c r="B4143">
        <v>0</v>
      </c>
    </row>
    <row r="4144" spans="1:2" ht="16.5">
      <c r="A4144" s="57">
        <v>100031714</v>
      </c>
      <c r="B4144">
        <v>0</v>
      </c>
    </row>
    <row r="4145" spans="1:2" ht="16.5">
      <c r="A4145" s="57">
        <v>100031715</v>
      </c>
      <c r="B4145">
        <v>0</v>
      </c>
    </row>
    <row r="4146" spans="1:2" ht="16.5">
      <c r="A4146" s="57">
        <v>100031716</v>
      </c>
      <c r="B4146">
        <v>0</v>
      </c>
    </row>
    <row r="4147" spans="1:2" ht="16.5">
      <c r="A4147" s="57">
        <v>100031721</v>
      </c>
      <c r="B4147">
        <v>0</v>
      </c>
    </row>
    <row r="4148" spans="1:2" ht="16.5">
      <c r="A4148" s="57">
        <v>100031722</v>
      </c>
      <c r="B4148">
        <v>0</v>
      </c>
    </row>
    <row r="4149" spans="1:2" ht="16.5">
      <c r="A4149" s="57">
        <v>100031723</v>
      </c>
      <c r="B4149">
        <v>0</v>
      </c>
    </row>
    <row r="4150" spans="1:2" ht="16.5">
      <c r="A4150" s="57">
        <v>100031724</v>
      </c>
      <c r="B4150">
        <v>0</v>
      </c>
    </row>
    <row r="4151" spans="1:2" ht="16.5">
      <c r="A4151" s="57">
        <v>100031725</v>
      </c>
      <c r="B4151">
        <v>0</v>
      </c>
    </row>
    <row r="4152" spans="1:2" ht="16.5">
      <c r="A4152" s="57">
        <v>100031726</v>
      </c>
      <c r="B4152">
        <v>0</v>
      </c>
    </row>
    <row r="4153" spans="1:2" ht="16.5">
      <c r="A4153" s="57">
        <v>100031731</v>
      </c>
      <c r="B4153">
        <v>0</v>
      </c>
    </row>
    <row r="4154" spans="1:2" ht="16.5">
      <c r="A4154" s="57">
        <v>100031732</v>
      </c>
      <c r="B4154">
        <v>0</v>
      </c>
    </row>
    <row r="4155" spans="1:2" ht="16.5">
      <c r="A4155" s="57">
        <v>100031733</v>
      </c>
      <c r="B4155">
        <v>0</v>
      </c>
    </row>
    <row r="4156" spans="1:2" ht="16.5">
      <c r="A4156" s="57">
        <v>100031734</v>
      </c>
      <c r="B4156">
        <v>0</v>
      </c>
    </row>
    <row r="4157" spans="1:2" ht="16.5">
      <c r="A4157" s="57">
        <v>100031735</v>
      </c>
      <c r="B4157">
        <v>3</v>
      </c>
    </row>
    <row r="4158" spans="1:2" ht="16.5">
      <c r="A4158" s="57">
        <v>100031736</v>
      </c>
      <c r="B4158">
        <v>0</v>
      </c>
    </row>
    <row r="4159" spans="1:2" ht="16.5">
      <c r="A4159" s="57">
        <v>100031811</v>
      </c>
      <c r="B4159">
        <v>0</v>
      </c>
    </row>
    <row r="4160" spans="1:2" ht="16.5">
      <c r="A4160" s="57">
        <v>100031812</v>
      </c>
      <c r="B4160">
        <v>0</v>
      </c>
    </row>
    <row r="4161" spans="1:2" ht="16.5">
      <c r="A4161" s="57">
        <v>100031813</v>
      </c>
      <c r="B4161">
        <v>0</v>
      </c>
    </row>
    <row r="4162" spans="1:2" ht="16.5">
      <c r="A4162" s="57">
        <v>100031814</v>
      </c>
      <c r="B4162">
        <v>0</v>
      </c>
    </row>
    <row r="4163" spans="1:2" ht="16.5">
      <c r="A4163" s="57">
        <v>100031815</v>
      </c>
      <c r="B4163">
        <v>0</v>
      </c>
    </row>
    <row r="4164" spans="1:2" ht="16.5">
      <c r="A4164" s="57">
        <v>100031816</v>
      </c>
      <c r="B4164">
        <v>0</v>
      </c>
    </row>
    <row r="4165" spans="1:2" ht="16.5">
      <c r="A4165" s="57">
        <v>100031821</v>
      </c>
      <c r="B4165">
        <v>0</v>
      </c>
    </row>
    <row r="4166" spans="1:2" ht="16.5">
      <c r="A4166" s="57">
        <v>100031822</v>
      </c>
      <c r="B4166">
        <v>0</v>
      </c>
    </row>
    <row r="4167" spans="1:2" ht="16.5">
      <c r="A4167" s="57">
        <v>100031823</v>
      </c>
      <c r="B4167">
        <v>0</v>
      </c>
    </row>
    <row r="4168" spans="1:2" ht="16.5">
      <c r="A4168" s="57">
        <v>100031824</v>
      </c>
      <c r="B4168">
        <v>0</v>
      </c>
    </row>
    <row r="4169" spans="1:2" ht="16.5">
      <c r="A4169" s="57">
        <v>100031825</v>
      </c>
      <c r="B4169">
        <v>0</v>
      </c>
    </row>
    <row r="4170" spans="1:2" ht="16.5">
      <c r="A4170" s="57">
        <v>100031826</v>
      </c>
      <c r="B4170">
        <v>0</v>
      </c>
    </row>
    <row r="4171" spans="1:2" ht="16.5">
      <c r="A4171" s="57">
        <v>100031831</v>
      </c>
      <c r="B4171">
        <v>0</v>
      </c>
    </row>
    <row r="4172" spans="1:2" ht="16.5">
      <c r="A4172" s="57">
        <v>100031832</v>
      </c>
      <c r="B4172">
        <v>0</v>
      </c>
    </row>
    <row r="4173" spans="1:2" ht="16.5">
      <c r="A4173" s="57">
        <v>100031833</v>
      </c>
      <c r="B4173">
        <v>0</v>
      </c>
    </row>
    <row r="4174" spans="1:2" ht="16.5">
      <c r="A4174" s="57">
        <v>100031834</v>
      </c>
      <c r="B4174">
        <v>0</v>
      </c>
    </row>
    <row r="4175" spans="1:2" ht="16.5">
      <c r="A4175" s="57">
        <v>100031835</v>
      </c>
      <c r="B4175">
        <v>3</v>
      </c>
    </row>
    <row r="4176" spans="1:2" ht="16.5">
      <c r="A4176" s="57">
        <v>100031836</v>
      </c>
      <c r="B4176">
        <v>0</v>
      </c>
    </row>
    <row r="4177" spans="1:2" ht="16.5">
      <c r="A4177" s="57">
        <v>100032111</v>
      </c>
      <c r="B4177">
        <v>0</v>
      </c>
    </row>
    <row r="4178" spans="1:2" ht="16.5">
      <c r="A4178" s="57">
        <v>100032112</v>
      </c>
      <c r="B4178">
        <v>0</v>
      </c>
    </row>
    <row r="4179" spans="1:2" ht="16.5">
      <c r="A4179" s="53">
        <v>100032113</v>
      </c>
      <c r="B4179">
        <v>0</v>
      </c>
    </row>
    <row r="4180" spans="1:2" ht="16.5">
      <c r="A4180" s="53">
        <v>100032114</v>
      </c>
      <c r="B4180">
        <v>0</v>
      </c>
    </row>
    <row r="4181" spans="1:2" ht="16.5">
      <c r="A4181" s="53">
        <v>100032115</v>
      </c>
      <c r="B4181">
        <v>0</v>
      </c>
    </row>
    <row r="4182" spans="1:2" ht="16.5">
      <c r="A4182" s="53">
        <v>100032116</v>
      </c>
      <c r="B4182">
        <v>0</v>
      </c>
    </row>
    <row r="4183" spans="1:2" ht="16.5">
      <c r="A4183" s="53">
        <v>100032121</v>
      </c>
      <c r="B4183">
        <v>0</v>
      </c>
    </row>
    <row r="4184" spans="1:2" ht="16.5">
      <c r="A4184" s="53">
        <v>100032122</v>
      </c>
      <c r="B4184">
        <v>0</v>
      </c>
    </row>
    <row r="4185" spans="1:2" ht="16.5">
      <c r="A4185" s="53">
        <v>100032123</v>
      </c>
      <c r="B4185">
        <v>0</v>
      </c>
    </row>
    <row r="4186" spans="1:2" ht="16.5">
      <c r="A4186" s="53">
        <v>100032124</v>
      </c>
      <c r="B4186">
        <v>0</v>
      </c>
    </row>
    <row r="4187" spans="1:2" ht="16.5">
      <c r="A4187" s="53">
        <v>100032125</v>
      </c>
      <c r="B4187">
        <v>0</v>
      </c>
    </row>
    <row r="4188" spans="1:2" ht="16.5">
      <c r="A4188" s="53">
        <v>100032126</v>
      </c>
      <c r="B4188">
        <v>0</v>
      </c>
    </row>
    <row r="4189" spans="1:2" ht="16.5">
      <c r="A4189" s="53">
        <v>100032131</v>
      </c>
      <c r="B4189">
        <v>0</v>
      </c>
    </row>
    <row r="4190" spans="1:2" ht="16.5">
      <c r="A4190" s="53">
        <v>100032132</v>
      </c>
      <c r="B4190">
        <v>0</v>
      </c>
    </row>
    <row r="4191" spans="1:2" ht="16.5">
      <c r="A4191" s="53">
        <v>100032133</v>
      </c>
      <c r="B4191">
        <v>0</v>
      </c>
    </row>
    <row r="4192" spans="1:2" ht="16.5">
      <c r="A4192" s="53">
        <v>100032134</v>
      </c>
      <c r="B4192">
        <v>0</v>
      </c>
    </row>
    <row r="4193" spans="1:2" ht="16.5">
      <c r="A4193" s="53">
        <v>100032135</v>
      </c>
      <c r="B4193">
        <v>0</v>
      </c>
    </row>
    <row r="4194" spans="1:2" ht="16.5">
      <c r="A4194" s="53">
        <v>100032136</v>
      </c>
      <c r="B4194">
        <v>0</v>
      </c>
    </row>
    <row r="4195" spans="1:2" ht="16.5">
      <c r="A4195" s="53">
        <v>100032211</v>
      </c>
      <c r="B4195">
        <v>0</v>
      </c>
    </row>
    <row r="4196" spans="1:2" ht="16.5">
      <c r="A4196" s="53">
        <v>100032212</v>
      </c>
      <c r="B4196">
        <v>0</v>
      </c>
    </row>
    <row r="4197" spans="1:2" ht="16.5">
      <c r="A4197" s="53">
        <v>100032213</v>
      </c>
      <c r="B4197">
        <v>0</v>
      </c>
    </row>
    <row r="4198" spans="1:2" ht="16.5">
      <c r="A4198" s="53">
        <v>100032214</v>
      </c>
      <c r="B4198">
        <v>0</v>
      </c>
    </row>
    <row r="4199" spans="1:2" ht="16.5">
      <c r="A4199" s="53">
        <v>100032215</v>
      </c>
      <c r="B4199">
        <v>0</v>
      </c>
    </row>
    <row r="4200" spans="1:2" ht="16.5">
      <c r="A4200" s="53">
        <v>100032216</v>
      </c>
      <c r="B4200">
        <v>0</v>
      </c>
    </row>
    <row r="4201" spans="1:2" ht="16.5">
      <c r="A4201" s="53">
        <v>100032221</v>
      </c>
      <c r="B4201">
        <v>0</v>
      </c>
    </row>
    <row r="4202" spans="1:2" ht="16.5">
      <c r="A4202" s="53">
        <v>100032222</v>
      </c>
      <c r="B4202">
        <v>0</v>
      </c>
    </row>
    <row r="4203" spans="1:2" ht="16.5">
      <c r="A4203" s="53">
        <v>100032223</v>
      </c>
      <c r="B4203">
        <v>0</v>
      </c>
    </row>
    <row r="4204" spans="1:2" ht="16.5">
      <c r="A4204" s="53">
        <v>100032224</v>
      </c>
      <c r="B4204">
        <v>0</v>
      </c>
    </row>
    <row r="4205" spans="1:2" ht="16.5">
      <c r="A4205" s="53">
        <v>100032225</v>
      </c>
      <c r="B4205">
        <v>0</v>
      </c>
    </row>
    <row r="4206" spans="1:2" ht="16.5">
      <c r="A4206" s="53">
        <v>100032226</v>
      </c>
      <c r="B4206">
        <v>0</v>
      </c>
    </row>
    <row r="4207" spans="1:2" ht="16.5">
      <c r="A4207" s="53">
        <v>100032231</v>
      </c>
      <c r="B4207">
        <v>0</v>
      </c>
    </row>
    <row r="4208" spans="1:2" ht="16.5">
      <c r="A4208" s="53">
        <v>100032232</v>
      </c>
      <c r="B4208">
        <v>0</v>
      </c>
    </row>
    <row r="4209" spans="1:2" ht="16.5">
      <c r="A4209" s="53">
        <v>100032233</v>
      </c>
      <c r="B4209">
        <v>0</v>
      </c>
    </row>
    <row r="4210" spans="1:2" ht="16.5">
      <c r="A4210" s="53">
        <v>100032234</v>
      </c>
      <c r="B4210">
        <v>0</v>
      </c>
    </row>
    <row r="4211" spans="1:2" ht="16.5">
      <c r="A4211" s="53">
        <v>100032235</v>
      </c>
      <c r="B4211">
        <v>0</v>
      </c>
    </row>
    <row r="4212" spans="1:2" ht="16.5">
      <c r="A4212" s="53">
        <v>100032236</v>
      </c>
      <c r="B4212">
        <v>0</v>
      </c>
    </row>
    <row r="4213" spans="1:2" ht="16.5">
      <c r="A4213" s="53">
        <v>100032311</v>
      </c>
      <c r="B4213">
        <v>0</v>
      </c>
    </row>
    <row r="4214" spans="1:2" ht="16.5">
      <c r="A4214" s="53">
        <v>100032312</v>
      </c>
      <c r="B4214">
        <v>0</v>
      </c>
    </row>
    <row r="4215" spans="1:2" ht="16.5">
      <c r="A4215" s="53">
        <v>100032313</v>
      </c>
      <c r="B4215">
        <v>0</v>
      </c>
    </row>
    <row r="4216" spans="1:2" ht="16.5">
      <c r="A4216" s="53">
        <v>100032314</v>
      </c>
      <c r="B4216">
        <v>0</v>
      </c>
    </row>
    <row r="4217" spans="1:2" ht="16.5">
      <c r="A4217" s="53">
        <v>100032315</v>
      </c>
      <c r="B4217">
        <v>0</v>
      </c>
    </row>
    <row r="4218" spans="1:2" ht="16.5">
      <c r="A4218" s="53">
        <v>100032316</v>
      </c>
      <c r="B4218">
        <v>0</v>
      </c>
    </row>
    <row r="4219" spans="1:2" ht="16.5">
      <c r="A4219" s="53">
        <v>100032321</v>
      </c>
      <c r="B4219">
        <v>0</v>
      </c>
    </row>
    <row r="4220" spans="1:2" ht="16.5">
      <c r="A4220" s="53">
        <v>100032322</v>
      </c>
      <c r="B4220">
        <v>0</v>
      </c>
    </row>
    <row r="4221" spans="1:2" ht="16.5">
      <c r="A4221" s="53">
        <v>100032323</v>
      </c>
      <c r="B4221">
        <v>0</v>
      </c>
    </row>
    <row r="4222" spans="1:2" ht="16.5">
      <c r="A4222" s="53">
        <v>100032324</v>
      </c>
      <c r="B4222">
        <v>0</v>
      </c>
    </row>
    <row r="4223" spans="1:2" ht="16.5">
      <c r="A4223" s="53">
        <v>100032325</v>
      </c>
      <c r="B4223">
        <v>0</v>
      </c>
    </row>
    <row r="4224" spans="1:2" ht="16.5">
      <c r="A4224" s="53">
        <v>100032326</v>
      </c>
      <c r="B4224">
        <v>0</v>
      </c>
    </row>
    <row r="4225" spans="1:2" ht="16.5">
      <c r="A4225" s="53">
        <v>100032331</v>
      </c>
      <c r="B4225">
        <v>0</v>
      </c>
    </row>
    <row r="4226" spans="1:2" ht="16.5">
      <c r="A4226" s="53">
        <v>100032332</v>
      </c>
      <c r="B4226">
        <v>0</v>
      </c>
    </row>
    <row r="4227" spans="1:2" ht="16.5">
      <c r="A4227" s="53">
        <v>100032333</v>
      </c>
      <c r="B4227">
        <v>0</v>
      </c>
    </row>
    <row r="4228" spans="1:2" ht="16.5">
      <c r="A4228" s="53">
        <v>100032334</v>
      </c>
      <c r="B4228">
        <v>0</v>
      </c>
    </row>
    <row r="4229" spans="1:2" ht="16.5">
      <c r="A4229" s="53">
        <v>100032335</v>
      </c>
      <c r="B4229">
        <v>0</v>
      </c>
    </row>
    <row r="4230" spans="1:2" ht="16.5">
      <c r="A4230" s="53">
        <v>100032336</v>
      </c>
      <c r="B4230">
        <v>0</v>
      </c>
    </row>
    <row r="4231" spans="1:2" ht="16.5">
      <c r="A4231" s="53">
        <v>100032411</v>
      </c>
      <c r="B4231">
        <v>0</v>
      </c>
    </row>
    <row r="4232" spans="1:2" ht="16.5">
      <c r="A4232" s="53">
        <v>100032412</v>
      </c>
      <c r="B4232">
        <v>0</v>
      </c>
    </row>
    <row r="4233" spans="1:2" ht="16.5">
      <c r="A4233" s="53">
        <v>100032413</v>
      </c>
      <c r="B4233">
        <v>0</v>
      </c>
    </row>
    <row r="4234" spans="1:2" ht="16.5">
      <c r="A4234" s="53">
        <v>100032414</v>
      </c>
      <c r="B4234">
        <v>0</v>
      </c>
    </row>
    <row r="4235" spans="1:2" ht="16.5">
      <c r="A4235" s="53">
        <v>100032415</v>
      </c>
      <c r="B4235">
        <v>0</v>
      </c>
    </row>
    <row r="4236" spans="1:2" ht="16.5">
      <c r="A4236" s="53">
        <v>100032416</v>
      </c>
      <c r="B4236">
        <v>0</v>
      </c>
    </row>
    <row r="4237" spans="1:2" ht="16.5">
      <c r="A4237" s="53">
        <v>100032421</v>
      </c>
      <c r="B4237">
        <v>0</v>
      </c>
    </row>
    <row r="4238" spans="1:2" ht="16.5">
      <c r="A4238" s="53">
        <v>100032422</v>
      </c>
      <c r="B4238">
        <v>0</v>
      </c>
    </row>
    <row r="4239" spans="1:2" ht="16.5">
      <c r="A4239" s="53">
        <v>100032423</v>
      </c>
      <c r="B4239">
        <v>0</v>
      </c>
    </row>
    <row r="4240" spans="1:2" ht="16.5">
      <c r="A4240" s="53">
        <v>100032424</v>
      </c>
      <c r="B4240">
        <v>0</v>
      </c>
    </row>
    <row r="4241" spans="1:2" ht="16.5">
      <c r="A4241" s="53">
        <v>100032425</v>
      </c>
      <c r="B4241">
        <v>0</v>
      </c>
    </row>
    <row r="4242" spans="1:2" ht="16.5">
      <c r="A4242" s="53">
        <v>100032426</v>
      </c>
      <c r="B4242">
        <v>0</v>
      </c>
    </row>
    <row r="4243" spans="1:2" ht="16.5">
      <c r="A4243" s="53">
        <v>100032431</v>
      </c>
      <c r="B4243">
        <v>0</v>
      </c>
    </row>
    <row r="4244" spans="1:2" ht="16.5">
      <c r="A4244" s="53">
        <v>100032432</v>
      </c>
      <c r="B4244">
        <v>0</v>
      </c>
    </row>
    <row r="4245" spans="1:2" ht="16.5">
      <c r="A4245" s="53">
        <v>100032433</v>
      </c>
      <c r="B4245">
        <v>0</v>
      </c>
    </row>
    <row r="4246" spans="1:2" ht="16.5">
      <c r="A4246" s="53">
        <v>100032434</v>
      </c>
      <c r="B4246">
        <v>0</v>
      </c>
    </row>
    <row r="4247" spans="1:2" ht="16.5">
      <c r="A4247" s="53">
        <v>100032435</v>
      </c>
      <c r="B4247">
        <v>0</v>
      </c>
    </row>
    <row r="4248" spans="1:2" ht="16.5">
      <c r="A4248" s="53">
        <v>100032436</v>
      </c>
      <c r="B4248">
        <v>0</v>
      </c>
    </row>
    <row r="4249" spans="1:2" ht="16.5">
      <c r="A4249" s="53">
        <v>100032511</v>
      </c>
      <c r="B4249">
        <v>0</v>
      </c>
    </row>
    <row r="4250" spans="1:2" ht="16.5">
      <c r="A4250" s="53">
        <v>100032512</v>
      </c>
      <c r="B4250">
        <v>0</v>
      </c>
    </row>
    <row r="4251" spans="1:2" ht="16.5">
      <c r="A4251" s="53">
        <v>100032513</v>
      </c>
      <c r="B4251">
        <v>0</v>
      </c>
    </row>
    <row r="4252" spans="1:2" ht="16.5">
      <c r="A4252" s="53">
        <v>100032514</v>
      </c>
      <c r="B4252">
        <v>0</v>
      </c>
    </row>
    <row r="4253" spans="1:2" ht="16.5">
      <c r="A4253" s="53">
        <v>100032515</v>
      </c>
      <c r="B4253">
        <v>0</v>
      </c>
    </row>
    <row r="4254" spans="1:2" ht="16.5">
      <c r="A4254" s="53">
        <v>100032516</v>
      </c>
      <c r="B4254">
        <v>0</v>
      </c>
    </row>
    <row r="4255" spans="1:2" ht="16.5">
      <c r="A4255" s="53">
        <v>100032521</v>
      </c>
      <c r="B4255">
        <v>0</v>
      </c>
    </row>
    <row r="4256" spans="1:2" ht="16.5">
      <c r="A4256" s="53">
        <v>100032522</v>
      </c>
      <c r="B4256">
        <v>0</v>
      </c>
    </row>
    <row r="4257" spans="1:2" ht="16.5">
      <c r="A4257" s="53">
        <v>100032523</v>
      </c>
      <c r="B4257">
        <v>0</v>
      </c>
    </row>
    <row r="4258" spans="1:2" ht="16.5">
      <c r="A4258" s="53">
        <v>100032524</v>
      </c>
      <c r="B4258">
        <v>0</v>
      </c>
    </row>
    <row r="4259" spans="1:2" ht="16.5">
      <c r="A4259" s="53">
        <v>100032525</v>
      </c>
      <c r="B4259">
        <v>0</v>
      </c>
    </row>
    <row r="4260" spans="1:2" ht="16.5">
      <c r="A4260" s="53">
        <v>100032526</v>
      </c>
      <c r="B4260">
        <v>0</v>
      </c>
    </row>
    <row r="4261" spans="1:2" ht="16.5">
      <c r="A4261" s="53">
        <v>100032531</v>
      </c>
      <c r="B4261">
        <v>0</v>
      </c>
    </row>
    <row r="4262" spans="1:2" ht="16.5">
      <c r="A4262" s="53">
        <v>100032532</v>
      </c>
      <c r="B4262">
        <v>0</v>
      </c>
    </row>
    <row r="4263" spans="1:2" ht="16.5">
      <c r="A4263" s="53">
        <v>100032533</v>
      </c>
      <c r="B4263">
        <v>0</v>
      </c>
    </row>
    <row r="4264" spans="1:2" ht="16.5">
      <c r="A4264" s="53">
        <v>100032534</v>
      </c>
      <c r="B4264">
        <v>0</v>
      </c>
    </row>
    <row r="4265" spans="1:2" ht="16.5">
      <c r="A4265" s="53">
        <v>100032535</v>
      </c>
      <c r="B4265">
        <v>3</v>
      </c>
    </row>
    <row r="4266" spans="1:2" ht="16.5">
      <c r="A4266" s="53">
        <v>100032536</v>
      </c>
      <c r="B4266">
        <v>0</v>
      </c>
    </row>
    <row r="4267" spans="1:2" ht="16.5">
      <c r="A4267" s="53">
        <v>100032611</v>
      </c>
      <c r="B4267">
        <v>0</v>
      </c>
    </row>
    <row r="4268" spans="1:2" ht="16.5">
      <c r="A4268" s="53">
        <v>100032612</v>
      </c>
      <c r="B4268">
        <v>0</v>
      </c>
    </row>
    <row r="4269" spans="1:2" ht="16.5">
      <c r="A4269" s="53">
        <v>100032613</v>
      </c>
      <c r="B4269">
        <v>0</v>
      </c>
    </row>
    <row r="4270" spans="1:2" ht="16.5">
      <c r="A4270" s="53">
        <v>100032614</v>
      </c>
      <c r="B4270">
        <v>0</v>
      </c>
    </row>
    <row r="4271" spans="1:2" ht="16.5">
      <c r="A4271" s="53">
        <v>100032615</v>
      </c>
      <c r="B4271">
        <v>0</v>
      </c>
    </row>
    <row r="4272" spans="1:2" ht="16.5">
      <c r="A4272" s="53">
        <v>100032616</v>
      </c>
      <c r="B4272">
        <v>0</v>
      </c>
    </row>
    <row r="4273" spans="1:2" ht="16.5">
      <c r="A4273" s="53">
        <v>100032621</v>
      </c>
      <c r="B4273">
        <v>0</v>
      </c>
    </row>
    <row r="4274" spans="1:2" ht="16.5">
      <c r="A4274" s="53">
        <v>100032622</v>
      </c>
      <c r="B4274">
        <v>0</v>
      </c>
    </row>
    <row r="4275" spans="1:2" ht="16.5">
      <c r="A4275" s="53">
        <v>100032623</v>
      </c>
      <c r="B4275">
        <v>0</v>
      </c>
    </row>
    <row r="4276" spans="1:2" ht="16.5">
      <c r="A4276" s="53">
        <v>100032624</v>
      </c>
      <c r="B4276">
        <v>0</v>
      </c>
    </row>
    <row r="4277" spans="1:2" ht="16.5">
      <c r="A4277" s="53">
        <v>100032625</v>
      </c>
      <c r="B4277">
        <v>0</v>
      </c>
    </row>
    <row r="4278" spans="1:2" ht="16.5">
      <c r="A4278" s="53">
        <v>100032626</v>
      </c>
      <c r="B4278">
        <v>0</v>
      </c>
    </row>
    <row r="4279" spans="1:2" ht="16.5">
      <c r="A4279" s="53">
        <v>100032631</v>
      </c>
      <c r="B4279">
        <v>0</v>
      </c>
    </row>
    <row r="4280" spans="1:2" ht="16.5">
      <c r="A4280" s="53">
        <v>100032632</v>
      </c>
      <c r="B4280">
        <v>0</v>
      </c>
    </row>
    <row r="4281" spans="1:2" ht="16.5">
      <c r="A4281" s="53">
        <v>100032633</v>
      </c>
      <c r="B4281">
        <v>0</v>
      </c>
    </row>
    <row r="4282" spans="1:2" ht="16.5">
      <c r="A4282" s="53">
        <v>100032634</v>
      </c>
      <c r="B4282">
        <v>0</v>
      </c>
    </row>
    <row r="4283" spans="1:2" ht="16.5">
      <c r="A4283" s="53">
        <v>100032635</v>
      </c>
      <c r="B4283">
        <v>0</v>
      </c>
    </row>
    <row r="4284" spans="1:2" ht="16.5">
      <c r="A4284" s="53">
        <v>100032636</v>
      </c>
      <c r="B4284">
        <v>0</v>
      </c>
    </row>
    <row r="4285" spans="1:2" ht="16.5">
      <c r="A4285" s="53">
        <v>100032711</v>
      </c>
      <c r="B4285">
        <v>0</v>
      </c>
    </row>
    <row r="4286" spans="1:2" ht="16.5">
      <c r="A4286" s="53">
        <v>100032712</v>
      </c>
      <c r="B4286">
        <v>0</v>
      </c>
    </row>
    <row r="4287" spans="1:2" ht="16.5">
      <c r="A4287" s="53">
        <v>100032713</v>
      </c>
      <c r="B4287">
        <v>0</v>
      </c>
    </row>
    <row r="4288" spans="1:2" ht="16.5">
      <c r="A4288" s="53">
        <v>100032714</v>
      </c>
      <c r="B4288">
        <v>0</v>
      </c>
    </row>
    <row r="4289" spans="1:2" ht="16.5">
      <c r="A4289" s="53">
        <v>100032715</v>
      </c>
      <c r="B4289">
        <v>0</v>
      </c>
    </row>
    <row r="4290" spans="1:2" ht="16.5">
      <c r="A4290" s="53">
        <v>100032716</v>
      </c>
      <c r="B4290">
        <v>0</v>
      </c>
    </row>
    <row r="4291" spans="1:2" ht="16.5">
      <c r="A4291" s="53">
        <v>100032721</v>
      </c>
      <c r="B4291">
        <v>0</v>
      </c>
    </row>
    <row r="4292" spans="1:2" ht="16.5">
      <c r="A4292" s="53">
        <v>100032722</v>
      </c>
      <c r="B4292">
        <v>0</v>
      </c>
    </row>
    <row r="4293" spans="1:2" ht="16.5">
      <c r="A4293" s="53">
        <v>100032723</v>
      </c>
      <c r="B4293">
        <v>0</v>
      </c>
    </row>
    <row r="4294" spans="1:2" ht="16.5">
      <c r="A4294" s="53">
        <v>100032724</v>
      </c>
      <c r="B4294">
        <v>0</v>
      </c>
    </row>
    <row r="4295" spans="1:2" ht="16.5">
      <c r="A4295" s="53">
        <v>100032725</v>
      </c>
      <c r="B4295">
        <v>0</v>
      </c>
    </row>
    <row r="4296" spans="1:2" ht="16.5">
      <c r="A4296" s="53">
        <v>100032726</v>
      </c>
      <c r="B4296">
        <v>0</v>
      </c>
    </row>
    <row r="4297" spans="1:2" ht="16.5">
      <c r="A4297" s="53">
        <v>100032731</v>
      </c>
      <c r="B4297">
        <v>0</v>
      </c>
    </row>
    <row r="4298" spans="1:2" ht="16.5">
      <c r="A4298" s="53">
        <v>100032732</v>
      </c>
      <c r="B4298">
        <v>0</v>
      </c>
    </row>
    <row r="4299" spans="1:2" ht="16.5">
      <c r="A4299" s="53">
        <v>100032733</v>
      </c>
      <c r="B4299">
        <v>0</v>
      </c>
    </row>
    <row r="4300" spans="1:2" ht="16.5">
      <c r="A4300" s="53">
        <v>100032734</v>
      </c>
      <c r="B4300">
        <v>0</v>
      </c>
    </row>
    <row r="4301" spans="1:2" ht="16.5">
      <c r="A4301" s="53">
        <v>100032735</v>
      </c>
      <c r="B4301">
        <v>2</v>
      </c>
    </row>
    <row r="4302" spans="1:2" ht="16.5">
      <c r="A4302" s="53">
        <v>100032736</v>
      </c>
      <c r="B4302">
        <v>0</v>
      </c>
    </row>
    <row r="4303" spans="1:2" ht="16.5">
      <c r="A4303" s="53">
        <v>100032811</v>
      </c>
      <c r="B4303">
        <v>0</v>
      </c>
    </row>
    <row r="4304" spans="1:2" ht="16.5">
      <c r="A4304" s="53">
        <v>100032812</v>
      </c>
      <c r="B4304">
        <v>0</v>
      </c>
    </row>
    <row r="4305" spans="1:2" ht="16.5">
      <c r="A4305" s="53">
        <v>100032813</v>
      </c>
      <c r="B4305">
        <v>0</v>
      </c>
    </row>
    <row r="4306" spans="1:2" ht="16.5">
      <c r="A4306" s="53">
        <v>100032814</v>
      </c>
      <c r="B4306">
        <v>0</v>
      </c>
    </row>
    <row r="4307" spans="1:2" ht="16.5">
      <c r="A4307" s="53">
        <v>100032815</v>
      </c>
      <c r="B4307">
        <v>0</v>
      </c>
    </row>
    <row r="4308" spans="1:2" ht="16.5">
      <c r="A4308" s="53">
        <v>100032816</v>
      </c>
      <c r="B4308">
        <v>0</v>
      </c>
    </row>
    <row r="4309" spans="1:2" ht="16.5">
      <c r="A4309" s="53">
        <v>100032821</v>
      </c>
      <c r="B4309">
        <v>0</v>
      </c>
    </row>
    <row r="4310" spans="1:2" ht="16.5">
      <c r="A4310" s="53">
        <v>100032822</v>
      </c>
      <c r="B4310">
        <v>0</v>
      </c>
    </row>
    <row r="4311" spans="1:2" ht="16.5">
      <c r="A4311" s="53">
        <v>100032823</v>
      </c>
      <c r="B4311">
        <v>0</v>
      </c>
    </row>
    <row r="4312" spans="1:2" ht="16.5">
      <c r="A4312" s="53">
        <v>100032824</v>
      </c>
      <c r="B4312">
        <v>0</v>
      </c>
    </row>
    <row r="4313" spans="1:2" ht="16.5">
      <c r="A4313" s="53">
        <v>100032825</v>
      </c>
      <c r="B4313">
        <v>0</v>
      </c>
    </row>
    <row r="4314" spans="1:2" ht="16.5">
      <c r="A4314" s="53">
        <v>100032826</v>
      </c>
      <c r="B4314">
        <v>0</v>
      </c>
    </row>
    <row r="4315" spans="1:2" ht="16.5">
      <c r="A4315" s="53">
        <v>100032831</v>
      </c>
      <c r="B4315">
        <v>0</v>
      </c>
    </row>
    <row r="4316" spans="1:2" ht="16.5">
      <c r="A4316" s="53">
        <v>100032832</v>
      </c>
      <c r="B4316">
        <v>0</v>
      </c>
    </row>
    <row r="4317" spans="1:2" ht="16.5">
      <c r="A4317" s="53">
        <v>100032833</v>
      </c>
      <c r="B4317">
        <v>0</v>
      </c>
    </row>
    <row r="4318" spans="1:2" ht="16.5">
      <c r="A4318" s="53">
        <v>100032834</v>
      </c>
      <c r="B4318">
        <v>0</v>
      </c>
    </row>
    <row r="4319" spans="1:2" ht="16.5">
      <c r="A4319" s="53">
        <v>100032835</v>
      </c>
      <c r="B4319">
        <v>1</v>
      </c>
    </row>
    <row r="4320" spans="1:2" ht="16.5">
      <c r="A4320" s="53">
        <v>100032836</v>
      </c>
      <c r="B4320">
        <v>0</v>
      </c>
    </row>
    <row r="4321" spans="1:2" ht="16.5">
      <c r="A4321" s="53">
        <v>100033111</v>
      </c>
      <c r="B4321">
        <v>0</v>
      </c>
    </row>
    <row r="4322" spans="1:2" ht="16.5">
      <c r="A4322" s="53">
        <v>100033112</v>
      </c>
      <c r="B4322">
        <v>0</v>
      </c>
    </row>
    <row r="4323" spans="1:2" ht="16.5">
      <c r="A4323" s="53">
        <v>100033113</v>
      </c>
      <c r="B4323">
        <v>0</v>
      </c>
    </row>
    <row r="4324" spans="1:2" ht="16.5">
      <c r="A4324" s="53">
        <v>100033114</v>
      </c>
      <c r="B4324">
        <v>0</v>
      </c>
    </row>
    <row r="4325" spans="1:2" ht="16.5">
      <c r="A4325" s="53">
        <v>100033115</v>
      </c>
      <c r="B4325">
        <v>0</v>
      </c>
    </row>
    <row r="4326" spans="1:2" ht="16.5">
      <c r="A4326" s="53">
        <v>100033116</v>
      </c>
      <c r="B4326">
        <v>0</v>
      </c>
    </row>
    <row r="4327" spans="1:2" ht="16.5">
      <c r="A4327" s="53">
        <v>100033121</v>
      </c>
      <c r="B4327">
        <v>0</v>
      </c>
    </row>
    <row r="4328" spans="1:2" ht="16.5">
      <c r="A4328" s="53">
        <v>100033122</v>
      </c>
      <c r="B4328">
        <v>0</v>
      </c>
    </row>
    <row r="4329" spans="1:2" ht="16.5">
      <c r="A4329" s="53">
        <v>100033123</v>
      </c>
      <c r="B4329">
        <v>0</v>
      </c>
    </row>
    <row r="4330" spans="1:2" ht="16.5">
      <c r="A4330" s="53">
        <v>100033124</v>
      </c>
      <c r="B4330">
        <v>0</v>
      </c>
    </row>
    <row r="4331" spans="1:2" ht="16.5">
      <c r="A4331" s="53">
        <v>100033125</v>
      </c>
      <c r="B4331">
        <v>0</v>
      </c>
    </row>
    <row r="4332" spans="1:2" ht="16.5">
      <c r="A4332" s="53">
        <v>100033126</v>
      </c>
      <c r="B4332">
        <v>0</v>
      </c>
    </row>
    <row r="4333" spans="1:2" ht="16.5">
      <c r="A4333" s="53">
        <v>100033131</v>
      </c>
      <c r="B4333">
        <v>0</v>
      </c>
    </row>
    <row r="4334" spans="1:2" ht="16.5">
      <c r="A4334" s="53">
        <v>100033132</v>
      </c>
      <c r="B4334">
        <v>0</v>
      </c>
    </row>
    <row r="4335" spans="1:2" ht="16.5">
      <c r="A4335" s="53">
        <v>100033133</v>
      </c>
      <c r="B4335">
        <v>0</v>
      </c>
    </row>
    <row r="4336" spans="1:2" ht="16.5">
      <c r="A4336" s="53">
        <v>100033134</v>
      </c>
      <c r="B4336">
        <v>0</v>
      </c>
    </row>
    <row r="4337" spans="1:2" ht="16.5">
      <c r="A4337" s="53">
        <v>100033135</v>
      </c>
      <c r="B4337">
        <v>0</v>
      </c>
    </row>
    <row r="4338" spans="1:2" ht="16.5">
      <c r="A4338" s="53">
        <v>100033136</v>
      </c>
      <c r="B4338">
        <v>0</v>
      </c>
    </row>
    <row r="4339" spans="1:2" ht="16.5">
      <c r="A4339" s="53">
        <v>100033211</v>
      </c>
      <c r="B4339">
        <v>0</v>
      </c>
    </row>
    <row r="4340" spans="1:2" ht="16.5">
      <c r="A4340" s="53">
        <v>100033212</v>
      </c>
      <c r="B4340">
        <v>0</v>
      </c>
    </row>
    <row r="4341" spans="1:2" ht="16.5">
      <c r="A4341" s="53">
        <v>100033213</v>
      </c>
      <c r="B4341">
        <v>0</v>
      </c>
    </row>
    <row r="4342" spans="1:2" ht="16.5">
      <c r="A4342" s="53">
        <v>100033214</v>
      </c>
      <c r="B4342">
        <v>0</v>
      </c>
    </row>
    <row r="4343" spans="1:2" ht="16.5">
      <c r="A4343" s="53">
        <v>100033215</v>
      </c>
      <c r="B4343">
        <v>0</v>
      </c>
    </row>
    <row r="4344" spans="1:2" ht="16.5">
      <c r="A4344" s="53">
        <v>100033216</v>
      </c>
      <c r="B4344">
        <v>0</v>
      </c>
    </row>
    <row r="4345" spans="1:2" ht="16.5">
      <c r="A4345" s="53">
        <v>100033221</v>
      </c>
      <c r="B4345">
        <v>0</v>
      </c>
    </row>
    <row r="4346" spans="1:2" ht="16.5">
      <c r="A4346" s="53">
        <v>100033222</v>
      </c>
      <c r="B4346">
        <v>0</v>
      </c>
    </row>
    <row r="4347" spans="1:2" ht="16.5">
      <c r="A4347" s="53">
        <v>100033223</v>
      </c>
      <c r="B4347">
        <v>0</v>
      </c>
    </row>
    <row r="4348" spans="1:2" ht="16.5">
      <c r="A4348" s="53">
        <v>100033224</v>
      </c>
      <c r="B4348">
        <v>0</v>
      </c>
    </row>
    <row r="4349" spans="1:2" ht="16.5">
      <c r="A4349" s="53">
        <v>100033225</v>
      </c>
      <c r="B4349">
        <v>0</v>
      </c>
    </row>
    <row r="4350" spans="1:2" ht="16.5">
      <c r="A4350" s="53">
        <v>100033226</v>
      </c>
      <c r="B4350">
        <v>0</v>
      </c>
    </row>
    <row r="4351" spans="1:2" ht="16.5">
      <c r="A4351" s="53">
        <v>100033231</v>
      </c>
      <c r="B4351">
        <v>0</v>
      </c>
    </row>
    <row r="4352" spans="1:2" ht="16.5">
      <c r="A4352" s="53">
        <v>100033232</v>
      </c>
      <c r="B4352">
        <v>0</v>
      </c>
    </row>
    <row r="4353" spans="1:2" ht="16.5">
      <c r="A4353" s="53">
        <v>100033233</v>
      </c>
      <c r="B4353">
        <v>0</v>
      </c>
    </row>
    <row r="4354" spans="1:2" ht="16.5">
      <c r="A4354" s="53">
        <v>100033234</v>
      </c>
      <c r="B4354">
        <v>0</v>
      </c>
    </row>
    <row r="4355" spans="1:2" ht="16.5">
      <c r="A4355" s="53">
        <v>100033235</v>
      </c>
      <c r="B4355">
        <v>0</v>
      </c>
    </row>
    <row r="4356" spans="1:2" ht="16.5">
      <c r="A4356" s="53">
        <v>100033236</v>
      </c>
      <c r="B4356">
        <v>0</v>
      </c>
    </row>
    <row r="4357" spans="1:2" ht="16.5">
      <c r="A4357" s="53">
        <v>100033311</v>
      </c>
      <c r="B4357">
        <v>0</v>
      </c>
    </row>
    <row r="4358" spans="1:2" ht="16.5">
      <c r="A4358" s="53">
        <v>100033312</v>
      </c>
      <c r="B4358">
        <v>0</v>
      </c>
    </row>
    <row r="4359" spans="1:2" ht="16.5">
      <c r="A4359" s="53">
        <v>100033313</v>
      </c>
      <c r="B4359">
        <v>0</v>
      </c>
    </row>
    <row r="4360" spans="1:2" ht="16.5">
      <c r="A4360" s="53">
        <v>100033314</v>
      </c>
      <c r="B4360">
        <v>0</v>
      </c>
    </row>
    <row r="4361" spans="1:2" ht="16.5">
      <c r="A4361" s="53">
        <v>100033315</v>
      </c>
      <c r="B4361">
        <v>0</v>
      </c>
    </row>
    <row r="4362" spans="1:2" ht="16.5">
      <c r="A4362" s="53">
        <v>100033316</v>
      </c>
      <c r="B4362">
        <v>0</v>
      </c>
    </row>
    <row r="4363" spans="1:2" ht="16.5">
      <c r="A4363" s="53">
        <v>100033321</v>
      </c>
      <c r="B4363">
        <v>0</v>
      </c>
    </row>
    <row r="4364" spans="1:2" ht="16.5">
      <c r="A4364" s="53">
        <v>100033322</v>
      </c>
      <c r="B4364">
        <v>0</v>
      </c>
    </row>
    <row r="4365" spans="1:2" ht="16.5">
      <c r="A4365" s="53">
        <v>100033323</v>
      </c>
      <c r="B4365">
        <v>0</v>
      </c>
    </row>
    <row r="4366" spans="1:2" ht="16.5">
      <c r="A4366" s="53">
        <v>100033324</v>
      </c>
      <c r="B4366">
        <v>0</v>
      </c>
    </row>
    <row r="4367" spans="1:2" ht="16.5">
      <c r="A4367" s="53">
        <v>100033325</v>
      </c>
      <c r="B4367">
        <v>0</v>
      </c>
    </row>
    <row r="4368" spans="1:2" ht="16.5">
      <c r="A4368" s="53">
        <v>100033326</v>
      </c>
      <c r="B4368">
        <v>0</v>
      </c>
    </row>
    <row r="4369" spans="1:2" ht="16.5">
      <c r="A4369" s="53">
        <v>100033331</v>
      </c>
      <c r="B4369">
        <v>0</v>
      </c>
    </row>
    <row r="4370" spans="1:2" ht="16.5">
      <c r="A4370" s="53">
        <v>100033332</v>
      </c>
      <c r="B4370">
        <v>0</v>
      </c>
    </row>
    <row r="4371" spans="1:2" ht="16.5">
      <c r="A4371" s="53">
        <v>100033333</v>
      </c>
      <c r="B4371">
        <v>0</v>
      </c>
    </row>
    <row r="4372" spans="1:2" ht="16.5">
      <c r="A4372" s="53">
        <v>100033334</v>
      </c>
      <c r="B4372">
        <v>0</v>
      </c>
    </row>
    <row r="4373" spans="1:2" ht="16.5">
      <c r="A4373" s="53">
        <v>100033335</v>
      </c>
      <c r="B4373">
        <v>0</v>
      </c>
    </row>
    <row r="4374" spans="1:2" ht="16.5">
      <c r="A4374" s="53">
        <v>100033336</v>
      </c>
      <c r="B4374">
        <v>0</v>
      </c>
    </row>
    <row r="4375" spans="1:2" ht="16.5">
      <c r="A4375" s="53">
        <v>100033411</v>
      </c>
      <c r="B4375">
        <v>0</v>
      </c>
    </row>
    <row r="4376" spans="1:2" ht="16.5">
      <c r="A4376" s="53">
        <v>100033412</v>
      </c>
      <c r="B4376">
        <v>0</v>
      </c>
    </row>
    <row r="4377" spans="1:2" ht="16.5">
      <c r="A4377" s="53">
        <v>100033413</v>
      </c>
      <c r="B4377">
        <v>0</v>
      </c>
    </row>
    <row r="4378" spans="1:2" ht="16.5">
      <c r="A4378" s="53">
        <v>100033414</v>
      </c>
      <c r="B4378">
        <v>0</v>
      </c>
    </row>
    <row r="4379" spans="1:2" ht="16.5">
      <c r="A4379" s="53">
        <v>100033415</v>
      </c>
      <c r="B4379">
        <v>0</v>
      </c>
    </row>
    <row r="4380" spans="1:2" ht="16.5">
      <c r="A4380" s="53">
        <v>100033416</v>
      </c>
      <c r="B4380">
        <v>0</v>
      </c>
    </row>
    <row r="4381" spans="1:2" ht="16.5">
      <c r="A4381" s="53">
        <v>100033421</v>
      </c>
      <c r="B4381">
        <v>0</v>
      </c>
    </row>
    <row r="4382" spans="1:2" ht="16.5">
      <c r="A4382" s="53">
        <v>100033422</v>
      </c>
      <c r="B4382">
        <v>0</v>
      </c>
    </row>
    <row r="4383" spans="1:2" ht="16.5">
      <c r="A4383" s="53">
        <v>100033423</v>
      </c>
      <c r="B4383">
        <v>0</v>
      </c>
    </row>
    <row r="4384" spans="1:2" ht="16.5">
      <c r="A4384" s="53">
        <v>100033424</v>
      </c>
      <c r="B4384">
        <v>0</v>
      </c>
    </row>
    <row r="4385" spans="1:2" ht="16.5">
      <c r="A4385" s="53">
        <v>100033425</v>
      </c>
      <c r="B4385">
        <v>0</v>
      </c>
    </row>
    <row r="4386" spans="1:2" ht="16.5">
      <c r="A4386" s="53">
        <v>100033426</v>
      </c>
      <c r="B4386">
        <v>0</v>
      </c>
    </row>
    <row r="4387" spans="1:2" ht="16.5">
      <c r="A4387" s="53">
        <v>100033431</v>
      </c>
      <c r="B4387">
        <v>0</v>
      </c>
    </row>
    <row r="4388" spans="1:2" ht="16.5">
      <c r="A4388" s="53">
        <v>100033432</v>
      </c>
      <c r="B4388">
        <v>0</v>
      </c>
    </row>
    <row r="4389" spans="1:2" ht="16.5">
      <c r="A4389" s="53">
        <v>100033433</v>
      </c>
      <c r="B4389">
        <v>0</v>
      </c>
    </row>
    <row r="4390" spans="1:2" ht="16.5">
      <c r="A4390" s="53">
        <v>100033434</v>
      </c>
      <c r="B4390">
        <v>0</v>
      </c>
    </row>
    <row r="4391" spans="1:2" ht="16.5">
      <c r="A4391" s="53">
        <v>100033435</v>
      </c>
      <c r="B4391">
        <v>0</v>
      </c>
    </row>
    <row r="4392" spans="1:2" ht="16.5">
      <c r="A4392" s="53">
        <v>100033436</v>
      </c>
      <c r="B4392">
        <v>0</v>
      </c>
    </row>
    <row r="4393" spans="1:2" ht="16.5">
      <c r="A4393" s="53">
        <v>100033511</v>
      </c>
      <c r="B4393">
        <v>0</v>
      </c>
    </row>
    <row r="4394" spans="1:2" ht="16.5">
      <c r="A4394" s="53">
        <v>100033512</v>
      </c>
      <c r="B4394">
        <v>0</v>
      </c>
    </row>
    <row r="4395" spans="1:2" ht="16.5">
      <c r="A4395" s="53">
        <v>100033513</v>
      </c>
      <c r="B4395">
        <v>0</v>
      </c>
    </row>
    <row r="4396" spans="1:2" ht="16.5">
      <c r="A4396" s="53">
        <v>100033514</v>
      </c>
      <c r="B4396">
        <v>0</v>
      </c>
    </row>
    <row r="4397" spans="1:2" ht="16.5">
      <c r="A4397" s="53">
        <v>100033515</v>
      </c>
      <c r="B4397">
        <v>0</v>
      </c>
    </row>
    <row r="4398" spans="1:2" ht="16.5">
      <c r="A4398" s="53">
        <v>100033516</v>
      </c>
      <c r="B4398">
        <v>0</v>
      </c>
    </row>
    <row r="4399" spans="1:2" ht="16.5">
      <c r="A4399" s="53">
        <v>100033521</v>
      </c>
      <c r="B4399">
        <v>0</v>
      </c>
    </row>
    <row r="4400" spans="1:2" ht="16.5">
      <c r="A4400" s="53">
        <v>100033522</v>
      </c>
      <c r="B4400">
        <v>0</v>
      </c>
    </row>
    <row r="4401" spans="1:2" ht="16.5">
      <c r="A4401" s="53">
        <v>100033523</v>
      </c>
      <c r="B4401">
        <v>0</v>
      </c>
    </row>
    <row r="4402" spans="1:2" ht="16.5">
      <c r="A4402" s="53">
        <v>100033524</v>
      </c>
      <c r="B4402">
        <v>0</v>
      </c>
    </row>
    <row r="4403" spans="1:2" ht="16.5">
      <c r="A4403" s="53">
        <v>100033525</v>
      </c>
      <c r="B4403">
        <v>0</v>
      </c>
    </row>
    <row r="4404" spans="1:2" ht="16.5">
      <c r="A4404" s="53">
        <v>100033526</v>
      </c>
      <c r="B4404">
        <v>0</v>
      </c>
    </row>
    <row r="4405" spans="1:2" ht="16.5">
      <c r="A4405" s="53">
        <v>100033531</v>
      </c>
      <c r="B4405">
        <v>0</v>
      </c>
    </row>
    <row r="4406" spans="1:2" ht="16.5">
      <c r="A4406" s="53">
        <v>100033532</v>
      </c>
      <c r="B4406">
        <v>0</v>
      </c>
    </row>
    <row r="4407" spans="1:2" ht="16.5">
      <c r="A4407" s="53">
        <v>100033533</v>
      </c>
      <c r="B4407">
        <v>0</v>
      </c>
    </row>
    <row r="4408" spans="1:2" ht="16.5">
      <c r="A4408" s="53">
        <v>100033534</v>
      </c>
      <c r="B4408">
        <v>0</v>
      </c>
    </row>
    <row r="4409" spans="1:2" ht="16.5">
      <c r="A4409" s="53">
        <v>100033535</v>
      </c>
      <c r="B4409">
        <v>3</v>
      </c>
    </row>
    <row r="4410" spans="1:2" ht="16.5">
      <c r="A4410" s="53">
        <v>100033536</v>
      </c>
      <c r="B4410">
        <v>0</v>
      </c>
    </row>
    <row r="4411" spans="1:2" ht="16.5">
      <c r="A4411" s="53">
        <v>100033611</v>
      </c>
      <c r="B4411">
        <v>0</v>
      </c>
    </row>
    <row r="4412" spans="1:2" ht="16.5">
      <c r="A4412" s="53">
        <v>100033612</v>
      </c>
      <c r="B4412">
        <v>0</v>
      </c>
    </row>
    <row r="4413" spans="1:2" ht="16.5">
      <c r="A4413" s="53">
        <v>100033613</v>
      </c>
      <c r="B4413">
        <v>0</v>
      </c>
    </row>
    <row r="4414" spans="1:2" ht="16.5">
      <c r="A4414" s="53">
        <v>100033614</v>
      </c>
      <c r="B4414">
        <v>0</v>
      </c>
    </row>
    <row r="4415" spans="1:2" ht="16.5">
      <c r="A4415" s="53">
        <v>100033615</v>
      </c>
      <c r="B4415">
        <v>0</v>
      </c>
    </row>
    <row r="4416" spans="1:2" ht="16.5">
      <c r="A4416" s="53">
        <v>100033616</v>
      </c>
      <c r="B4416">
        <v>0</v>
      </c>
    </row>
    <row r="4417" spans="1:2" ht="16.5">
      <c r="A4417" s="53">
        <v>100033621</v>
      </c>
      <c r="B4417">
        <v>0</v>
      </c>
    </row>
    <row r="4418" spans="1:2" ht="16.5">
      <c r="A4418" s="53">
        <v>100033622</v>
      </c>
      <c r="B4418">
        <v>0</v>
      </c>
    </row>
    <row r="4419" spans="1:2" ht="16.5">
      <c r="A4419" s="53">
        <v>100033623</v>
      </c>
      <c r="B4419">
        <v>0</v>
      </c>
    </row>
    <row r="4420" spans="1:2" ht="16.5">
      <c r="A4420" s="53">
        <v>100033624</v>
      </c>
      <c r="B4420">
        <v>0</v>
      </c>
    </row>
    <row r="4421" spans="1:2" ht="16.5">
      <c r="A4421" s="53">
        <v>100033625</v>
      </c>
      <c r="B4421">
        <v>0</v>
      </c>
    </row>
    <row r="4422" spans="1:2" ht="16.5">
      <c r="A4422" s="53">
        <v>100033626</v>
      </c>
      <c r="B4422">
        <v>0</v>
      </c>
    </row>
    <row r="4423" spans="1:2" ht="16.5">
      <c r="A4423" s="53">
        <v>100033631</v>
      </c>
      <c r="B4423">
        <v>0</v>
      </c>
    </row>
    <row r="4424" spans="1:2" ht="16.5">
      <c r="A4424" s="53">
        <v>100033632</v>
      </c>
      <c r="B4424">
        <v>0</v>
      </c>
    </row>
    <row r="4425" spans="1:2" ht="16.5">
      <c r="A4425" s="53">
        <v>100033633</v>
      </c>
      <c r="B4425">
        <v>0</v>
      </c>
    </row>
    <row r="4426" spans="1:2" ht="16.5">
      <c r="A4426" s="53">
        <v>100033634</v>
      </c>
      <c r="B4426">
        <v>0</v>
      </c>
    </row>
    <row r="4427" spans="1:2" ht="16.5">
      <c r="A4427" s="53">
        <v>100033635</v>
      </c>
      <c r="B4427">
        <v>0</v>
      </c>
    </row>
    <row r="4428" spans="1:2" ht="16.5">
      <c r="A4428" s="53">
        <v>100033636</v>
      </c>
      <c r="B4428">
        <v>0</v>
      </c>
    </row>
    <row r="4429" spans="1:2" ht="16.5">
      <c r="A4429" s="53">
        <v>100033711</v>
      </c>
      <c r="B4429">
        <v>0</v>
      </c>
    </row>
    <row r="4430" spans="1:2" ht="16.5">
      <c r="A4430" s="53">
        <v>100033712</v>
      </c>
      <c r="B4430">
        <v>0</v>
      </c>
    </row>
    <row r="4431" spans="1:2" ht="16.5">
      <c r="A4431" s="53">
        <v>100033713</v>
      </c>
      <c r="B4431">
        <v>0</v>
      </c>
    </row>
    <row r="4432" spans="1:2" ht="16.5">
      <c r="A4432" s="53">
        <v>100033714</v>
      </c>
      <c r="B4432">
        <v>0</v>
      </c>
    </row>
    <row r="4433" spans="1:2" ht="16.5">
      <c r="A4433" s="53">
        <v>100033715</v>
      </c>
      <c r="B4433">
        <v>0</v>
      </c>
    </row>
    <row r="4434" spans="1:2" ht="16.5">
      <c r="A4434" s="53">
        <v>100033716</v>
      </c>
      <c r="B4434">
        <v>0</v>
      </c>
    </row>
    <row r="4435" spans="1:2" ht="16.5">
      <c r="A4435" s="53">
        <v>100033721</v>
      </c>
      <c r="B4435">
        <v>0</v>
      </c>
    </row>
    <row r="4436" spans="1:2" ht="16.5">
      <c r="A4436" s="53">
        <v>100033722</v>
      </c>
      <c r="B4436">
        <v>0</v>
      </c>
    </row>
    <row r="4437" spans="1:2" ht="16.5">
      <c r="A4437" s="53">
        <v>100033723</v>
      </c>
      <c r="B4437">
        <v>0</v>
      </c>
    </row>
    <row r="4438" spans="1:2" ht="16.5">
      <c r="A4438" s="53">
        <v>100033724</v>
      </c>
      <c r="B4438">
        <v>0</v>
      </c>
    </row>
    <row r="4439" spans="1:2" ht="16.5">
      <c r="A4439" s="53">
        <v>100033725</v>
      </c>
      <c r="B4439">
        <v>0</v>
      </c>
    </row>
    <row r="4440" spans="1:2" ht="16.5">
      <c r="A4440" s="53">
        <v>100033726</v>
      </c>
      <c r="B4440">
        <v>0</v>
      </c>
    </row>
    <row r="4441" spans="1:2" ht="16.5">
      <c r="A4441" s="53">
        <v>100033731</v>
      </c>
      <c r="B4441">
        <v>0</v>
      </c>
    </row>
    <row r="4442" spans="1:2" ht="16.5">
      <c r="A4442" s="53">
        <v>100033732</v>
      </c>
      <c r="B4442">
        <v>0</v>
      </c>
    </row>
    <row r="4443" spans="1:2" ht="16.5">
      <c r="A4443" s="53">
        <v>100033733</v>
      </c>
      <c r="B4443">
        <v>0</v>
      </c>
    </row>
    <row r="4444" spans="1:2" ht="16.5">
      <c r="A4444" s="53">
        <v>100033734</v>
      </c>
      <c r="B4444">
        <v>0</v>
      </c>
    </row>
    <row r="4445" spans="1:2" ht="16.5">
      <c r="A4445" s="53">
        <v>100033735</v>
      </c>
      <c r="B4445">
        <v>3</v>
      </c>
    </row>
    <row r="4446" spans="1:2" ht="16.5">
      <c r="A4446" s="53">
        <v>100033736</v>
      </c>
      <c r="B4446">
        <v>0</v>
      </c>
    </row>
    <row r="4447" spans="1:2" ht="16.5">
      <c r="A4447" s="53">
        <v>100033811</v>
      </c>
      <c r="B4447">
        <v>0</v>
      </c>
    </row>
    <row r="4448" spans="1:2" ht="16.5">
      <c r="A4448" s="53">
        <v>100033812</v>
      </c>
      <c r="B4448">
        <v>0</v>
      </c>
    </row>
    <row r="4449" spans="1:2" ht="16.5">
      <c r="A4449" s="53">
        <v>100033813</v>
      </c>
      <c r="B4449">
        <v>0</v>
      </c>
    </row>
    <row r="4450" spans="1:2" ht="16.5">
      <c r="A4450" s="53">
        <v>100033814</v>
      </c>
      <c r="B4450">
        <v>0</v>
      </c>
    </row>
    <row r="4451" spans="1:2" ht="16.5">
      <c r="A4451" s="53">
        <v>100033815</v>
      </c>
      <c r="B4451">
        <v>0</v>
      </c>
    </row>
    <row r="4452" spans="1:2" ht="16.5">
      <c r="A4452" s="53">
        <v>100033816</v>
      </c>
      <c r="B4452">
        <v>0</v>
      </c>
    </row>
    <row r="4453" spans="1:2" ht="16.5">
      <c r="A4453" s="53">
        <v>100033821</v>
      </c>
      <c r="B4453">
        <v>0</v>
      </c>
    </row>
    <row r="4454" spans="1:2" ht="16.5">
      <c r="A4454" s="53">
        <v>100033822</v>
      </c>
      <c r="B4454">
        <v>0</v>
      </c>
    </row>
    <row r="4455" spans="1:2" ht="16.5">
      <c r="A4455" s="53">
        <v>100033823</v>
      </c>
      <c r="B4455">
        <v>0</v>
      </c>
    </row>
    <row r="4456" spans="1:2" ht="16.5">
      <c r="A4456" s="53">
        <v>100033824</v>
      </c>
      <c r="B4456">
        <v>0</v>
      </c>
    </row>
    <row r="4457" spans="1:2" ht="16.5">
      <c r="A4457" s="53">
        <v>100033825</v>
      </c>
      <c r="B4457">
        <v>0</v>
      </c>
    </row>
    <row r="4458" spans="1:2" ht="16.5">
      <c r="A4458" s="53">
        <v>100033826</v>
      </c>
      <c r="B4458">
        <v>0</v>
      </c>
    </row>
    <row r="4459" spans="1:2" ht="16.5">
      <c r="A4459" s="53">
        <v>100033831</v>
      </c>
      <c r="B4459">
        <v>0</v>
      </c>
    </row>
    <row r="4460" spans="1:2" ht="16.5">
      <c r="A4460" s="53">
        <v>100033832</v>
      </c>
      <c r="B4460">
        <v>0</v>
      </c>
    </row>
    <row r="4461" spans="1:2" ht="16.5">
      <c r="A4461" s="53">
        <v>100033833</v>
      </c>
      <c r="B4461">
        <v>0</v>
      </c>
    </row>
    <row r="4462" spans="1:2" ht="16.5">
      <c r="A4462" s="53">
        <v>100033834</v>
      </c>
      <c r="B4462">
        <v>0</v>
      </c>
    </row>
    <row r="4463" spans="1:2" ht="16.5">
      <c r="A4463" s="53">
        <v>100033835</v>
      </c>
      <c r="B4463">
        <v>2</v>
      </c>
    </row>
    <row r="4464" spans="1:2" ht="16.5">
      <c r="A4464" s="53">
        <v>100033836</v>
      </c>
      <c r="B4464">
        <v>0</v>
      </c>
    </row>
    <row r="4465" spans="1:2" ht="16.5">
      <c r="A4465" s="53">
        <v>100034111</v>
      </c>
      <c r="B4465">
        <v>0</v>
      </c>
    </row>
    <row r="4466" spans="1:2" ht="16.5">
      <c r="A4466" s="53">
        <v>100034112</v>
      </c>
      <c r="B4466">
        <v>0</v>
      </c>
    </row>
    <row r="4467" spans="1:2" ht="16.5">
      <c r="A4467" s="53">
        <v>100034113</v>
      </c>
      <c r="B4467">
        <v>0</v>
      </c>
    </row>
    <row r="4468" spans="1:2" ht="16.5">
      <c r="A4468" s="53">
        <v>100034114</v>
      </c>
      <c r="B4468">
        <v>0</v>
      </c>
    </row>
    <row r="4469" spans="1:2" ht="16.5">
      <c r="A4469" s="53">
        <v>100034115</v>
      </c>
      <c r="B4469">
        <v>0</v>
      </c>
    </row>
    <row r="4470" spans="1:2" ht="16.5">
      <c r="A4470" s="53">
        <v>100034116</v>
      </c>
      <c r="B4470">
        <v>0</v>
      </c>
    </row>
    <row r="4471" spans="1:2" ht="16.5">
      <c r="A4471" s="53">
        <v>100034121</v>
      </c>
      <c r="B4471">
        <v>0</v>
      </c>
    </row>
    <row r="4472" spans="1:2" ht="16.5">
      <c r="A4472" s="53">
        <v>100034122</v>
      </c>
      <c r="B4472">
        <v>0</v>
      </c>
    </row>
    <row r="4473" spans="1:2" ht="16.5">
      <c r="A4473" s="53">
        <v>100034123</v>
      </c>
      <c r="B4473">
        <v>0</v>
      </c>
    </row>
    <row r="4474" spans="1:2" ht="16.5">
      <c r="A4474" s="53">
        <v>100034124</v>
      </c>
      <c r="B4474">
        <v>0</v>
      </c>
    </row>
    <row r="4475" spans="1:2" ht="16.5">
      <c r="A4475" s="53">
        <v>100034125</v>
      </c>
      <c r="B4475">
        <v>0</v>
      </c>
    </row>
    <row r="4476" spans="1:2" ht="16.5">
      <c r="A4476" s="53">
        <v>100034126</v>
      </c>
      <c r="B4476">
        <v>0</v>
      </c>
    </row>
    <row r="4477" spans="1:2" ht="16.5">
      <c r="A4477" s="53">
        <v>100034131</v>
      </c>
      <c r="B4477">
        <v>0</v>
      </c>
    </row>
    <row r="4478" spans="1:2" ht="16.5">
      <c r="A4478" s="53">
        <v>100034132</v>
      </c>
      <c r="B4478">
        <v>0</v>
      </c>
    </row>
    <row r="4479" spans="1:2" ht="16.5">
      <c r="A4479" s="53">
        <v>100034133</v>
      </c>
      <c r="B4479">
        <v>0</v>
      </c>
    </row>
    <row r="4480" spans="1:2" ht="16.5">
      <c r="A4480" s="53">
        <v>100034134</v>
      </c>
      <c r="B4480">
        <v>0</v>
      </c>
    </row>
    <row r="4481" spans="1:2" ht="16.5">
      <c r="A4481" s="53">
        <v>100034135</v>
      </c>
      <c r="B4481">
        <v>0</v>
      </c>
    </row>
    <row r="4482" spans="1:2" ht="16.5">
      <c r="A4482" s="53">
        <v>100034136</v>
      </c>
      <c r="B4482">
        <v>0</v>
      </c>
    </row>
    <row r="4483" spans="1:2" ht="16.5">
      <c r="A4483" s="53">
        <v>100034211</v>
      </c>
      <c r="B4483">
        <v>0</v>
      </c>
    </row>
    <row r="4484" spans="1:2" ht="16.5">
      <c r="A4484" s="53">
        <v>100034212</v>
      </c>
      <c r="B4484">
        <v>0</v>
      </c>
    </row>
    <row r="4485" spans="1:2" ht="16.5">
      <c r="A4485" s="53">
        <v>100034213</v>
      </c>
      <c r="B4485">
        <v>0</v>
      </c>
    </row>
    <row r="4486" spans="1:2" ht="16.5">
      <c r="A4486" s="53">
        <v>100034214</v>
      </c>
      <c r="B4486">
        <v>0</v>
      </c>
    </row>
    <row r="4487" spans="1:2" ht="16.5">
      <c r="A4487" s="53">
        <v>100034215</v>
      </c>
      <c r="B4487">
        <v>0</v>
      </c>
    </row>
    <row r="4488" spans="1:2" ht="16.5">
      <c r="A4488" s="53">
        <v>100034216</v>
      </c>
      <c r="B4488">
        <v>0</v>
      </c>
    </row>
    <row r="4489" spans="1:2" ht="16.5">
      <c r="A4489" s="53">
        <v>100034221</v>
      </c>
      <c r="B4489">
        <v>0</v>
      </c>
    </row>
    <row r="4490" spans="1:2" ht="16.5">
      <c r="A4490" s="53">
        <v>100034222</v>
      </c>
      <c r="B4490">
        <v>0</v>
      </c>
    </row>
    <row r="4491" spans="1:2" ht="16.5">
      <c r="A4491" s="53">
        <v>100034223</v>
      </c>
      <c r="B4491">
        <v>0</v>
      </c>
    </row>
    <row r="4492" spans="1:2" ht="16.5">
      <c r="A4492" s="53">
        <v>100034224</v>
      </c>
      <c r="B4492">
        <v>0</v>
      </c>
    </row>
    <row r="4493" spans="1:2" ht="16.5">
      <c r="A4493" s="53">
        <v>100034225</v>
      </c>
      <c r="B4493">
        <v>0</v>
      </c>
    </row>
    <row r="4494" spans="1:2" ht="16.5">
      <c r="A4494" s="53">
        <v>100034226</v>
      </c>
      <c r="B4494">
        <v>0</v>
      </c>
    </row>
    <row r="4495" spans="1:2" ht="16.5">
      <c r="A4495" s="53">
        <v>100034231</v>
      </c>
      <c r="B4495">
        <v>0</v>
      </c>
    </row>
    <row r="4496" spans="1:2" ht="16.5">
      <c r="A4496" s="53">
        <v>100034232</v>
      </c>
      <c r="B4496">
        <v>0</v>
      </c>
    </row>
    <row r="4497" spans="1:2" ht="16.5">
      <c r="A4497" s="53">
        <v>100034233</v>
      </c>
      <c r="B4497">
        <v>0</v>
      </c>
    </row>
    <row r="4498" spans="1:2" ht="16.5">
      <c r="A4498" s="53">
        <v>100034234</v>
      </c>
      <c r="B4498">
        <v>0</v>
      </c>
    </row>
    <row r="4499" spans="1:2" ht="16.5">
      <c r="A4499" s="53">
        <v>100034235</v>
      </c>
      <c r="B4499">
        <v>0</v>
      </c>
    </row>
    <row r="4500" spans="1:2" ht="16.5">
      <c r="A4500" s="53">
        <v>100034236</v>
      </c>
      <c r="B4500">
        <v>0</v>
      </c>
    </row>
    <row r="4501" spans="1:2" ht="16.5">
      <c r="A4501" s="53">
        <v>100034311</v>
      </c>
      <c r="B4501">
        <v>0</v>
      </c>
    </row>
    <row r="4502" spans="1:2" ht="16.5">
      <c r="A4502" s="53">
        <v>100034312</v>
      </c>
      <c r="B4502">
        <v>0</v>
      </c>
    </row>
    <row r="4503" spans="1:2" ht="16.5">
      <c r="A4503" s="53">
        <v>100034313</v>
      </c>
      <c r="B4503">
        <v>0</v>
      </c>
    </row>
    <row r="4504" spans="1:2" ht="16.5">
      <c r="A4504" s="53">
        <v>100034314</v>
      </c>
      <c r="B4504">
        <v>0</v>
      </c>
    </row>
    <row r="4505" spans="1:2" ht="16.5">
      <c r="A4505" s="53">
        <v>100034315</v>
      </c>
      <c r="B4505">
        <v>0</v>
      </c>
    </row>
    <row r="4506" spans="1:2" ht="16.5">
      <c r="A4506" s="53">
        <v>100034316</v>
      </c>
      <c r="B4506">
        <v>0</v>
      </c>
    </row>
    <row r="4507" spans="1:2" ht="16.5">
      <c r="A4507" s="53">
        <v>100034321</v>
      </c>
      <c r="B4507">
        <v>0</v>
      </c>
    </row>
    <row r="4508" spans="1:2" ht="16.5">
      <c r="A4508" s="53">
        <v>100034322</v>
      </c>
      <c r="B4508">
        <v>0</v>
      </c>
    </row>
    <row r="4509" spans="1:2" ht="16.5">
      <c r="A4509" s="53">
        <v>100034323</v>
      </c>
      <c r="B4509">
        <v>0</v>
      </c>
    </row>
    <row r="4510" spans="1:2" ht="16.5">
      <c r="A4510" s="53">
        <v>100034324</v>
      </c>
      <c r="B4510">
        <v>0</v>
      </c>
    </row>
    <row r="4511" spans="1:2" ht="16.5">
      <c r="A4511" s="53">
        <v>100034325</v>
      </c>
      <c r="B4511">
        <v>0</v>
      </c>
    </row>
    <row r="4512" spans="1:2" ht="16.5">
      <c r="A4512" s="53">
        <v>100034326</v>
      </c>
      <c r="B4512">
        <v>0</v>
      </c>
    </row>
    <row r="4513" spans="1:2" ht="16.5">
      <c r="A4513" s="53">
        <v>100034331</v>
      </c>
      <c r="B4513">
        <v>0</v>
      </c>
    </row>
    <row r="4514" spans="1:2" ht="16.5">
      <c r="A4514" s="53">
        <v>100034332</v>
      </c>
      <c r="B4514">
        <v>0</v>
      </c>
    </row>
    <row r="4515" spans="1:2" ht="16.5">
      <c r="A4515" s="53">
        <v>100034333</v>
      </c>
      <c r="B4515">
        <v>0</v>
      </c>
    </row>
    <row r="4516" spans="1:2" ht="16.5">
      <c r="A4516" s="53">
        <v>100034334</v>
      </c>
      <c r="B4516">
        <v>0</v>
      </c>
    </row>
    <row r="4517" spans="1:2" ht="16.5">
      <c r="A4517" s="53">
        <v>100034335</v>
      </c>
      <c r="B4517">
        <v>2</v>
      </c>
    </row>
    <row r="4518" spans="1:2" ht="16.5">
      <c r="A4518" s="53">
        <v>100034336</v>
      </c>
      <c r="B4518">
        <v>0</v>
      </c>
    </row>
    <row r="4519" spans="1:2" ht="16.5">
      <c r="A4519" s="53">
        <v>100034411</v>
      </c>
      <c r="B4519">
        <v>0</v>
      </c>
    </row>
    <row r="4520" spans="1:2" ht="16.5">
      <c r="A4520" s="53">
        <v>100034412</v>
      </c>
      <c r="B4520">
        <v>0</v>
      </c>
    </row>
    <row r="4521" spans="1:2" ht="16.5">
      <c r="A4521" s="53">
        <v>100034413</v>
      </c>
      <c r="B4521">
        <v>0</v>
      </c>
    </row>
    <row r="4522" spans="1:2" ht="16.5">
      <c r="A4522" s="53">
        <v>100034414</v>
      </c>
      <c r="B4522">
        <v>0</v>
      </c>
    </row>
    <row r="4523" spans="1:2" ht="16.5">
      <c r="A4523" s="53">
        <v>100034415</v>
      </c>
      <c r="B4523">
        <v>0</v>
      </c>
    </row>
    <row r="4524" spans="1:2" ht="16.5">
      <c r="A4524" s="53">
        <v>100034416</v>
      </c>
      <c r="B4524">
        <v>0</v>
      </c>
    </row>
    <row r="4525" spans="1:2" ht="16.5">
      <c r="A4525" s="53">
        <v>100034421</v>
      </c>
      <c r="B4525">
        <v>0</v>
      </c>
    </row>
    <row r="4526" spans="1:2" ht="16.5">
      <c r="A4526" s="53">
        <v>100034422</v>
      </c>
      <c r="B4526">
        <v>0</v>
      </c>
    </row>
    <row r="4527" spans="1:2" ht="16.5">
      <c r="A4527" s="53">
        <v>100034423</v>
      </c>
      <c r="B4527">
        <v>0</v>
      </c>
    </row>
    <row r="4528" spans="1:2" ht="16.5">
      <c r="A4528" s="53">
        <v>100034424</v>
      </c>
      <c r="B4528">
        <v>0</v>
      </c>
    </row>
    <row r="4529" spans="1:2" ht="16.5">
      <c r="A4529" s="53">
        <v>100034425</v>
      </c>
      <c r="B4529">
        <v>0</v>
      </c>
    </row>
    <row r="4530" spans="1:2" ht="16.5">
      <c r="A4530" s="53">
        <v>100034426</v>
      </c>
      <c r="B4530">
        <v>0</v>
      </c>
    </row>
    <row r="4531" spans="1:2" ht="16.5">
      <c r="A4531" s="53">
        <v>100034431</v>
      </c>
      <c r="B4531">
        <v>0</v>
      </c>
    </row>
    <row r="4532" spans="1:2" ht="16.5">
      <c r="A4532" s="53">
        <v>100034432</v>
      </c>
      <c r="B4532">
        <v>0</v>
      </c>
    </row>
    <row r="4533" spans="1:2" ht="16.5">
      <c r="A4533" s="53">
        <v>100034433</v>
      </c>
      <c r="B4533">
        <v>0</v>
      </c>
    </row>
    <row r="4534" spans="1:2" ht="16.5">
      <c r="A4534" s="53">
        <v>100034434</v>
      </c>
      <c r="B4534">
        <v>0</v>
      </c>
    </row>
    <row r="4535" spans="1:2" ht="16.5">
      <c r="A4535" s="53">
        <v>100034435</v>
      </c>
      <c r="B4535">
        <v>0</v>
      </c>
    </row>
    <row r="4536" spans="1:2" ht="16.5">
      <c r="A4536" s="53">
        <v>100034436</v>
      </c>
      <c r="B4536">
        <v>0</v>
      </c>
    </row>
    <row r="4537" spans="1:2" ht="16.5">
      <c r="A4537" s="53">
        <v>100034511</v>
      </c>
      <c r="B4537">
        <v>0</v>
      </c>
    </row>
    <row r="4538" spans="1:2" ht="16.5">
      <c r="A4538" s="53">
        <v>100034512</v>
      </c>
      <c r="B4538">
        <v>0</v>
      </c>
    </row>
    <row r="4539" spans="1:2" ht="16.5">
      <c r="A4539" s="53">
        <v>100034513</v>
      </c>
      <c r="B4539">
        <v>0</v>
      </c>
    </row>
    <row r="4540" spans="1:2" ht="16.5">
      <c r="A4540" s="53">
        <v>100034514</v>
      </c>
      <c r="B4540">
        <v>0</v>
      </c>
    </row>
    <row r="4541" spans="1:2" ht="16.5">
      <c r="A4541" s="53">
        <v>100034515</v>
      </c>
      <c r="B4541">
        <v>0</v>
      </c>
    </row>
    <row r="4542" spans="1:2" ht="16.5">
      <c r="A4542" s="53">
        <v>100034516</v>
      </c>
      <c r="B4542">
        <v>0</v>
      </c>
    </row>
    <row r="4543" spans="1:2" ht="16.5">
      <c r="A4543" s="53">
        <v>100034521</v>
      </c>
      <c r="B4543">
        <v>0</v>
      </c>
    </row>
    <row r="4544" spans="1:2" ht="16.5">
      <c r="A4544" s="53">
        <v>100034522</v>
      </c>
      <c r="B4544">
        <v>0</v>
      </c>
    </row>
    <row r="4545" spans="1:2" ht="16.5">
      <c r="A4545" s="53">
        <v>100034523</v>
      </c>
      <c r="B4545">
        <v>0</v>
      </c>
    </row>
    <row r="4546" spans="1:2" ht="16.5">
      <c r="A4546" s="53">
        <v>100034524</v>
      </c>
      <c r="B4546">
        <v>0</v>
      </c>
    </row>
    <row r="4547" spans="1:2" ht="16.5">
      <c r="A4547" s="53">
        <v>100034525</v>
      </c>
      <c r="B4547">
        <v>0</v>
      </c>
    </row>
    <row r="4548" spans="1:2" ht="16.5">
      <c r="A4548" s="53">
        <v>100034526</v>
      </c>
      <c r="B4548">
        <v>0</v>
      </c>
    </row>
    <row r="4549" spans="1:2" ht="16.5">
      <c r="A4549" s="53">
        <v>100034531</v>
      </c>
      <c r="B4549">
        <v>0</v>
      </c>
    </row>
    <row r="4550" spans="1:2" ht="16.5">
      <c r="A4550" s="53">
        <v>100034532</v>
      </c>
      <c r="B4550">
        <v>0</v>
      </c>
    </row>
    <row r="4551" spans="1:2" ht="16.5">
      <c r="A4551" s="53">
        <v>100034533</v>
      </c>
      <c r="B4551">
        <v>0</v>
      </c>
    </row>
    <row r="4552" spans="1:2" ht="16.5">
      <c r="A4552" s="53">
        <v>100034534</v>
      </c>
      <c r="B4552">
        <v>0</v>
      </c>
    </row>
    <row r="4553" spans="1:2" ht="16.5">
      <c r="A4553" s="53">
        <v>100034535</v>
      </c>
      <c r="B4553">
        <v>2</v>
      </c>
    </row>
    <row r="4554" spans="1:2" ht="16.5">
      <c r="A4554" s="53">
        <v>100034536</v>
      </c>
      <c r="B4554">
        <v>0</v>
      </c>
    </row>
    <row r="4555" spans="1:2" ht="16.5">
      <c r="A4555" s="53">
        <v>100034611</v>
      </c>
      <c r="B4555">
        <v>0</v>
      </c>
    </row>
    <row r="4556" spans="1:2" ht="16.5">
      <c r="A4556" s="53">
        <v>100034612</v>
      </c>
      <c r="B4556">
        <v>0</v>
      </c>
    </row>
    <row r="4557" spans="1:2" ht="16.5">
      <c r="A4557" s="53">
        <v>100034613</v>
      </c>
      <c r="B4557">
        <v>0</v>
      </c>
    </row>
    <row r="4558" spans="1:2" ht="16.5">
      <c r="A4558" s="53">
        <v>100034614</v>
      </c>
      <c r="B4558">
        <v>0</v>
      </c>
    </row>
    <row r="4559" spans="1:2" ht="16.5">
      <c r="A4559" s="53">
        <v>100034615</v>
      </c>
      <c r="B4559">
        <v>0</v>
      </c>
    </row>
    <row r="4560" spans="1:2" ht="16.5">
      <c r="A4560" s="53">
        <v>100034616</v>
      </c>
      <c r="B4560">
        <v>0</v>
      </c>
    </row>
    <row r="4561" spans="1:2" ht="16.5">
      <c r="A4561" s="53">
        <v>100034621</v>
      </c>
      <c r="B4561">
        <v>0</v>
      </c>
    </row>
    <row r="4562" spans="1:2" ht="16.5">
      <c r="A4562" s="53">
        <v>100034622</v>
      </c>
      <c r="B4562">
        <v>0</v>
      </c>
    </row>
    <row r="4563" spans="1:2" ht="16.5">
      <c r="A4563" s="53">
        <v>100034623</v>
      </c>
      <c r="B4563">
        <v>0</v>
      </c>
    </row>
    <row r="4564" spans="1:2" ht="16.5">
      <c r="A4564" s="53">
        <v>100034624</v>
      </c>
      <c r="B4564">
        <v>0</v>
      </c>
    </row>
    <row r="4565" spans="1:2" ht="16.5">
      <c r="A4565" s="53">
        <v>100034625</v>
      </c>
      <c r="B4565">
        <v>0</v>
      </c>
    </row>
    <row r="4566" spans="1:2" ht="16.5">
      <c r="A4566" s="53">
        <v>100034626</v>
      </c>
      <c r="B4566">
        <v>0</v>
      </c>
    </row>
    <row r="4567" spans="1:2" ht="16.5">
      <c r="A4567" s="53">
        <v>100034631</v>
      </c>
      <c r="B4567">
        <v>0</v>
      </c>
    </row>
    <row r="4568" spans="1:2" ht="16.5">
      <c r="A4568" s="53">
        <v>100034632</v>
      </c>
      <c r="B4568">
        <v>0</v>
      </c>
    </row>
    <row r="4569" spans="1:2" ht="16.5">
      <c r="A4569" s="53">
        <v>100034633</v>
      </c>
      <c r="B4569">
        <v>0</v>
      </c>
    </row>
    <row r="4570" spans="1:2" ht="16.5">
      <c r="A4570" s="53">
        <v>100034634</v>
      </c>
      <c r="B4570">
        <v>0</v>
      </c>
    </row>
    <row r="4571" spans="1:2" ht="16.5">
      <c r="A4571" s="53">
        <v>100034635</v>
      </c>
      <c r="B4571">
        <v>0</v>
      </c>
    </row>
    <row r="4572" spans="1:2" ht="16.5">
      <c r="A4572" s="53">
        <v>100034636</v>
      </c>
      <c r="B4572">
        <v>0</v>
      </c>
    </row>
    <row r="4573" spans="1:2" ht="16.5">
      <c r="A4573" s="53">
        <v>100034711</v>
      </c>
      <c r="B4573">
        <v>0</v>
      </c>
    </row>
    <row r="4574" spans="1:2" ht="16.5">
      <c r="A4574" s="53">
        <v>100034712</v>
      </c>
      <c r="B4574">
        <v>0</v>
      </c>
    </row>
    <row r="4575" spans="1:2" ht="16.5">
      <c r="A4575" s="53">
        <v>100034713</v>
      </c>
      <c r="B4575">
        <v>0</v>
      </c>
    </row>
    <row r="4576" spans="1:2" ht="16.5">
      <c r="A4576" s="53">
        <v>100034714</v>
      </c>
      <c r="B4576">
        <v>0</v>
      </c>
    </row>
    <row r="4577" spans="1:2" ht="16.5">
      <c r="A4577" s="53">
        <v>100034715</v>
      </c>
      <c r="B4577">
        <v>0</v>
      </c>
    </row>
    <row r="4578" spans="1:2" ht="16.5">
      <c r="A4578" s="53">
        <v>100034716</v>
      </c>
      <c r="B4578">
        <v>0</v>
      </c>
    </row>
    <row r="4579" spans="1:2" ht="16.5">
      <c r="A4579" s="53">
        <v>100034721</v>
      </c>
      <c r="B4579">
        <v>0</v>
      </c>
    </row>
    <row r="4580" spans="1:2" ht="16.5">
      <c r="A4580" s="53">
        <v>100034722</v>
      </c>
      <c r="B4580">
        <v>0</v>
      </c>
    </row>
    <row r="4581" spans="1:2" ht="16.5">
      <c r="A4581" s="53">
        <v>100034723</v>
      </c>
      <c r="B4581">
        <v>0</v>
      </c>
    </row>
    <row r="4582" spans="1:2" ht="16.5">
      <c r="A4582" s="53">
        <v>100034724</v>
      </c>
      <c r="B4582">
        <v>0</v>
      </c>
    </row>
    <row r="4583" spans="1:2" ht="16.5">
      <c r="A4583" s="53">
        <v>100034725</v>
      </c>
      <c r="B4583">
        <v>0</v>
      </c>
    </row>
    <row r="4584" spans="1:2" ht="16.5">
      <c r="A4584" s="53">
        <v>100034726</v>
      </c>
      <c r="B4584">
        <v>0</v>
      </c>
    </row>
    <row r="4585" spans="1:2" ht="16.5">
      <c r="A4585" s="53">
        <v>100034731</v>
      </c>
      <c r="B4585">
        <v>0</v>
      </c>
    </row>
    <row r="4586" spans="1:2" ht="16.5">
      <c r="A4586" s="53">
        <v>100034732</v>
      </c>
      <c r="B4586">
        <v>0</v>
      </c>
    </row>
    <row r="4587" spans="1:2" ht="16.5">
      <c r="A4587" s="53">
        <v>100034733</v>
      </c>
      <c r="B4587">
        <v>0</v>
      </c>
    </row>
    <row r="4588" spans="1:2" ht="16.5">
      <c r="A4588" s="53">
        <v>100034734</v>
      </c>
      <c r="B4588">
        <v>0</v>
      </c>
    </row>
    <row r="4589" spans="1:2" ht="16.5">
      <c r="A4589" s="53">
        <v>100034735</v>
      </c>
      <c r="B4589">
        <v>1</v>
      </c>
    </row>
    <row r="4590" spans="1:2" ht="16.5">
      <c r="A4590" s="53">
        <v>100034736</v>
      </c>
      <c r="B4590">
        <v>0</v>
      </c>
    </row>
    <row r="4591" spans="1:2" ht="16.5">
      <c r="A4591" s="53">
        <v>100034811</v>
      </c>
      <c r="B4591">
        <v>0</v>
      </c>
    </row>
    <row r="4592" spans="1:2" ht="16.5">
      <c r="A4592" s="53">
        <v>100034812</v>
      </c>
      <c r="B4592">
        <v>0</v>
      </c>
    </row>
    <row r="4593" spans="1:2" ht="16.5">
      <c r="A4593" s="53">
        <v>100034813</v>
      </c>
      <c r="B4593">
        <v>0</v>
      </c>
    </row>
    <row r="4594" spans="1:2" ht="16.5">
      <c r="A4594" s="53">
        <v>100034814</v>
      </c>
      <c r="B4594">
        <v>0</v>
      </c>
    </row>
    <row r="4595" spans="1:2" ht="16.5">
      <c r="A4595" s="53">
        <v>100034815</v>
      </c>
      <c r="B4595">
        <v>0</v>
      </c>
    </row>
    <row r="4596" spans="1:2" ht="16.5">
      <c r="A4596" s="53">
        <v>100034816</v>
      </c>
      <c r="B4596">
        <v>0</v>
      </c>
    </row>
    <row r="4597" spans="1:2" ht="16.5">
      <c r="A4597" s="53">
        <v>100034821</v>
      </c>
      <c r="B4597">
        <v>0</v>
      </c>
    </row>
    <row r="4598" spans="1:2" ht="16.5">
      <c r="A4598" s="53">
        <v>100034822</v>
      </c>
      <c r="B4598">
        <v>0</v>
      </c>
    </row>
    <row r="4599" spans="1:2" ht="16.5">
      <c r="A4599" s="53">
        <v>100034823</v>
      </c>
      <c r="B4599">
        <v>0</v>
      </c>
    </row>
    <row r="4600" spans="1:2" ht="16.5">
      <c r="A4600" s="53">
        <v>100034824</v>
      </c>
      <c r="B4600">
        <v>0</v>
      </c>
    </row>
    <row r="4601" spans="1:2" ht="16.5">
      <c r="A4601" s="53">
        <v>100034825</v>
      </c>
      <c r="B4601">
        <v>0</v>
      </c>
    </row>
    <row r="4602" spans="1:2" ht="16.5">
      <c r="A4602" s="53">
        <v>100034826</v>
      </c>
      <c r="B4602">
        <v>0</v>
      </c>
    </row>
    <row r="4603" spans="1:2" ht="16.5">
      <c r="A4603" s="53">
        <v>100034831</v>
      </c>
      <c r="B4603">
        <v>0</v>
      </c>
    </row>
    <row r="4604" spans="1:2" ht="16.5">
      <c r="A4604" s="53">
        <v>100034832</v>
      </c>
      <c r="B4604">
        <v>0</v>
      </c>
    </row>
    <row r="4605" spans="1:2" ht="16.5">
      <c r="A4605" s="53">
        <v>100034833</v>
      </c>
      <c r="B4605">
        <v>0</v>
      </c>
    </row>
    <row r="4606" spans="1:2" ht="16.5">
      <c r="A4606" s="53">
        <v>100034834</v>
      </c>
      <c r="B4606">
        <v>0</v>
      </c>
    </row>
    <row r="4607" spans="1:2" ht="16.5">
      <c r="A4607" s="53">
        <v>100034835</v>
      </c>
      <c r="B4607">
        <v>1</v>
      </c>
    </row>
    <row r="4608" spans="1:2" ht="16.5">
      <c r="A4608" s="53">
        <v>100034836</v>
      </c>
      <c r="B4608">
        <v>0</v>
      </c>
    </row>
    <row r="4609" spans="1:2" ht="16.5">
      <c r="A4609" s="53">
        <v>100035111</v>
      </c>
      <c r="B4609">
        <v>0</v>
      </c>
    </row>
    <row r="4610" spans="1:2" ht="16.5">
      <c r="A4610" s="53">
        <v>100035112</v>
      </c>
      <c r="B4610">
        <v>0</v>
      </c>
    </row>
    <row r="4611" spans="1:2" ht="16.5">
      <c r="A4611" s="53">
        <v>100035113</v>
      </c>
      <c r="B4611">
        <v>0</v>
      </c>
    </row>
    <row r="4612" spans="1:2" ht="16.5">
      <c r="A4612" s="53">
        <v>100035114</v>
      </c>
      <c r="B4612">
        <v>0</v>
      </c>
    </row>
    <row r="4613" spans="1:2" ht="16.5">
      <c r="A4613" s="53">
        <v>100035115</v>
      </c>
      <c r="B4613">
        <v>0</v>
      </c>
    </row>
    <row r="4614" spans="1:2" ht="16.5">
      <c r="A4614" s="53">
        <v>100035116</v>
      </c>
      <c r="B4614">
        <v>0</v>
      </c>
    </row>
    <row r="4615" spans="1:2" ht="16.5">
      <c r="A4615" s="53">
        <v>100035121</v>
      </c>
      <c r="B4615">
        <v>0</v>
      </c>
    </row>
    <row r="4616" spans="1:2" ht="16.5">
      <c r="A4616" s="53">
        <v>100035122</v>
      </c>
      <c r="B4616">
        <v>0</v>
      </c>
    </row>
    <row r="4617" spans="1:2" ht="16.5">
      <c r="A4617" s="53">
        <v>100035123</v>
      </c>
      <c r="B4617">
        <v>0</v>
      </c>
    </row>
    <row r="4618" spans="1:2" ht="16.5">
      <c r="A4618" s="53">
        <v>100035124</v>
      </c>
      <c r="B4618">
        <v>0</v>
      </c>
    </row>
    <row r="4619" spans="1:2" ht="16.5">
      <c r="A4619" s="53">
        <v>100035125</v>
      </c>
      <c r="B4619">
        <v>0</v>
      </c>
    </row>
    <row r="4620" spans="1:2" ht="16.5">
      <c r="A4620" s="53">
        <v>100035126</v>
      </c>
      <c r="B4620">
        <v>0</v>
      </c>
    </row>
    <row r="4621" spans="1:2" ht="16.5">
      <c r="A4621" s="53">
        <v>100035131</v>
      </c>
      <c r="B4621">
        <v>0</v>
      </c>
    </row>
    <row r="4622" spans="1:2" ht="16.5">
      <c r="A4622" s="53">
        <v>100035132</v>
      </c>
      <c r="B4622">
        <v>0</v>
      </c>
    </row>
    <row r="4623" spans="1:2" ht="16.5">
      <c r="A4623" s="53">
        <v>100035133</v>
      </c>
      <c r="B4623">
        <v>0</v>
      </c>
    </row>
    <row r="4624" spans="1:2" ht="16.5">
      <c r="A4624" s="53">
        <v>100035134</v>
      </c>
      <c r="B4624">
        <v>0</v>
      </c>
    </row>
    <row r="4625" spans="1:2" ht="16.5">
      <c r="A4625" s="53">
        <v>100035135</v>
      </c>
      <c r="B4625">
        <v>0</v>
      </c>
    </row>
    <row r="4626" spans="1:2" ht="16.5">
      <c r="A4626" s="53">
        <v>100035136</v>
      </c>
      <c r="B4626">
        <v>0</v>
      </c>
    </row>
    <row r="4627" spans="1:2" ht="16.5">
      <c r="A4627" s="53">
        <v>100035211</v>
      </c>
      <c r="B4627">
        <v>0</v>
      </c>
    </row>
    <row r="4628" spans="1:2" ht="16.5">
      <c r="A4628" s="53">
        <v>100035212</v>
      </c>
      <c r="B4628">
        <v>0</v>
      </c>
    </row>
    <row r="4629" spans="1:2" ht="16.5">
      <c r="A4629" s="53">
        <v>100035213</v>
      </c>
      <c r="B4629">
        <v>0</v>
      </c>
    </row>
    <row r="4630" spans="1:2" ht="16.5">
      <c r="A4630" s="53">
        <v>100035214</v>
      </c>
      <c r="B4630">
        <v>0</v>
      </c>
    </row>
    <row r="4631" spans="1:2" ht="16.5">
      <c r="A4631" s="53">
        <v>100035215</v>
      </c>
      <c r="B4631">
        <v>0</v>
      </c>
    </row>
    <row r="4632" spans="1:2" ht="16.5">
      <c r="A4632" s="53">
        <v>100035216</v>
      </c>
      <c r="B4632">
        <v>0</v>
      </c>
    </row>
    <row r="4633" spans="1:2" ht="16.5">
      <c r="A4633" s="53">
        <v>100035221</v>
      </c>
      <c r="B4633">
        <v>0</v>
      </c>
    </row>
    <row r="4634" spans="1:2" ht="16.5">
      <c r="A4634" s="53">
        <v>100035222</v>
      </c>
      <c r="B4634">
        <v>0</v>
      </c>
    </row>
    <row r="4635" spans="1:2" ht="16.5">
      <c r="A4635" s="53">
        <v>100035223</v>
      </c>
      <c r="B4635">
        <v>0</v>
      </c>
    </row>
    <row r="4636" spans="1:2" ht="16.5">
      <c r="A4636" s="53">
        <v>100035224</v>
      </c>
      <c r="B4636">
        <v>0</v>
      </c>
    </row>
    <row r="4637" spans="1:2" ht="16.5">
      <c r="A4637" s="53">
        <v>100035225</v>
      </c>
      <c r="B4637">
        <v>0</v>
      </c>
    </row>
    <row r="4638" spans="1:2" ht="16.5">
      <c r="A4638" s="53">
        <v>100035226</v>
      </c>
      <c r="B4638">
        <v>0</v>
      </c>
    </row>
    <row r="4639" spans="1:2" ht="16.5">
      <c r="A4639" s="53">
        <v>100035231</v>
      </c>
      <c r="B4639">
        <v>0</v>
      </c>
    </row>
    <row r="4640" spans="1:2" ht="16.5">
      <c r="A4640" s="53">
        <v>100035232</v>
      </c>
      <c r="B4640">
        <v>0</v>
      </c>
    </row>
    <row r="4641" spans="1:2" ht="16.5">
      <c r="A4641" s="53">
        <v>100035233</v>
      </c>
      <c r="B4641">
        <v>0</v>
      </c>
    </row>
    <row r="4642" spans="1:2" ht="16.5">
      <c r="A4642" s="53">
        <v>100035234</v>
      </c>
      <c r="B4642">
        <v>0</v>
      </c>
    </row>
    <row r="4643" spans="1:2" ht="16.5">
      <c r="A4643" s="53">
        <v>100035235</v>
      </c>
      <c r="B4643">
        <v>0</v>
      </c>
    </row>
    <row r="4644" spans="1:2" ht="16.5">
      <c r="A4644" s="53">
        <v>100035236</v>
      </c>
      <c r="B4644">
        <v>0</v>
      </c>
    </row>
    <row r="4645" spans="1:2" ht="16.5">
      <c r="A4645" s="53">
        <v>100035311</v>
      </c>
      <c r="B4645">
        <v>0</v>
      </c>
    </row>
    <row r="4646" spans="1:2" ht="16.5">
      <c r="A4646" s="53">
        <v>100035312</v>
      </c>
      <c r="B4646">
        <v>0</v>
      </c>
    </row>
    <row r="4647" spans="1:2" ht="16.5">
      <c r="A4647" s="53">
        <v>100035313</v>
      </c>
      <c r="B4647">
        <v>0</v>
      </c>
    </row>
    <row r="4648" spans="1:2" ht="16.5">
      <c r="A4648" s="53">
        <v>100035314</v>
      </c>
      <c r="B4648">
        <v>0</v>
      </c>
    </row>
    <row r="4649" spans="1:2" ht="16.5">
      <c r="A4649" s="53">
        <v>100035315</v>
      </c>
      <c r="B4649">
        <v>0</v>
      </c>
    </row>
    <row r="4650" spans="1:2" ht="16.5">
      <c r="A4650" s="53">
        <v>100035316</v>
      </c>
      <c r="B4650">
        <v>0</v>
      </c>
    </row>
    <row r="4651" spans="1:2" ht="16.5">
      <c r="A4651" s="53">
        <v>100035321</v>
      </c>
      <c r="B4651">
        <v>0</v>
      </c>
    </row>
    <row r="4652" spans="1:2" ht="16.5">
      <c r="A4652" s="53">
        <v>100035322</v>
      </c>
      <c r="B4652">
        <v>0</v>
      </c>
    </row>
    <row r="4653" spans="1:2" ht="16.5">
      <c r="A4653" s="53">
        <v>100035323</v>
      </c>
      <c r="B4653">
        <v>0</v>
      </c>
    </row>
    <row r="4654" spans="1:2" ht="16.5">
      <c r="A4654" s="53">
        <v>100035324</v>
      </c>
      <c r="B4654">
        <v>0</v>
      </c>
    </row>
    <row r="4655" spans="1:2" ht="16.5">
      <c r="A4655" s="53">
        <v>100035325</v>
      </c>
      <c r="B4655">
        <v>0</v>
      </c>
    </row>
    <row r="4656" spans="1:2" ht="16.5">
      <c r="A4656" s="53">
        <v>100035326</v>
      </c>
      <c r="B4656">
        <v>0</v>
      </c>
    </row>
    <row r="4657" spans="1:2" ht="16.5">
      <c r="A4657" s="53">
        <v>100035331</v>
      </c>
      <c r="B4657">
        <v>0</v>
      </c>
    </row>
    <row r="4658" spans="1:2" ht="16.5">
      <c r="A4658" s="53">
        <v>100035332</v>
      </c>
      <c r="B4658">
        <v>0</v>
      </c>
    </row>
    <row r="4659" spans="1:2" ht="16.5">
      <c r="A4659" s="53">
        <v>100035333</v>
      </c>
      <c r="B4659">
        <v>0</v>
      </c>
    </row>
    <row r="4660" spans="1:2" ht="16.5">
      <c r="A4660" s="53">
        <v>100035334</v>
      </c>
      <c r="B4660">
        <v>0</v>
      </c>
    </row>
    <row r="4661" spans="1:2" ht="16.5">
      <c r="A4661" s="53">
        <v>100035335</v>
      </c>
      <c r="B4661">
        <v>0</v>
      </c>
    </row>
    <row r="4662" spans="1:2" ht="16.5">
      <c r="A4662" s="53">
        <v>100035336</v>
      </c>
      <c r="B4662">
        <v>0</v>
      </c>
    </row>
    <row r="4663" spans="1:2" ht="16.5">
      <c r="A4663" s="53">
        <v>100035411</v>
      </c>
      <c r="B4663">
        <v>0</v>
      </c>
    </row>
    <row r="4664" spans="1:2" ht="16.5">
      <c r="A4664" s="53">
        <v>100035412</v>
      </c>
      <c r="B4664">
        <v>0</v>
      </c>
    </row>
    <row r="4665" spans="1:2" ht="16.5">
      <c r="A4665" s="53">
        <v>100035413</v>
      </c>
      <c r="B4665">
        <v>0</v>
      </c>
    </row>
    <row r="4666" spans="1:2" ht="16.5">
      <c r="A4666" s="53">
        <v>100035414</v>
      </c>
      <c r="B4666">
        <v>0</v>
      </c>
    </row>
    <row r="4667" spans="1:2" ht="16.5">
      <c r="A4667" s="53">
        <v>100035415</v>
      </c>
      <c r="B4667">
        <v>0</v>
      </c>
    </row>
    <row r="4668" spans="1:2" ht="16.5">
      <c r="A4668" s="53">
        <v>100035416</v>
      </c>
      <c r="B4668">
        <v>0</v>
      </c>
    </row>
    <row r="4669" spans="1:2" ht="16.5">
      <c r="A4669" s="53">
        <v>100035421</v>
      </c>
      <c r="B4669">
        <v>0</v>
      </c>
    </row>
    <row r="4670" spans="1:2" ht="16.5">
      <c r="A4670" s="53">
        <v>100035422</v>
      </c>
      <c r="B4670">
        <v>0</v>
      </c>
    </row>
    <row r="4671" spans="1:2" ht="16.5">
      <c r="A4671" s="53">
        <v>100035423</v>
      </c>
      <c r="B4671">
        <v>0</v>
      </c>
    </row>
    <row r="4672" spans="1:2" ht="16.5">
      <c r="A4672" s="53">
        <v>100035424</v>
      </c>
      <c r="B4672">
        <v>0</v>
      </c>
    </row>
    <row r="4673" spans="1:2" ht="16.5">
      <c r="A4673" s="53">
        <v>100035425</v>
      </c>
      <c r="B4673">
        <v>0</v>
      </c>
    </row>
    <row r="4674" spans="1:2" ht="16.5">
      <c r="A4674" s="53">
        <v>100035426</v>
      </c>
      <c r="B4674">
        <v>0</v>
      </c>
    </row>
    <row r="4675" spans="1:2" ht="16.5">
      <c r="A4675" s="53">
        <v>100035431</v>
      </c>
      <c r="B4675">
        <v>0</v>
      </c>
    </row>
    <row r="4676" spans="1:2" ht="16.5">
      <c r="A4676" s="53">
        <v>100035432</v>
      </c>
      <c r="B4676">
        <v>0</v>
      </c>
    </row>
    <row r="4677" spans="1:2" ht="16.5">
      <c r="A4677" s="53">
        <v>100035433</v>
      </c>
      <c r="B4677">
        <v>0</v>
      </c>
    </row>
    <row r="4678" spans="1:2" ht="16.5">
      <c r="A4678" s="53">
        <v>100035434</v>
      </c>
      <c r="B4678">
        <v>0</v>
      </c>
    </row>
    <row r="4679" spans="1:2" ht="16.5">
      <c r="A4679" s="53">
        <v>100035435</v>
      </c>
      <c r="B4679">
        <v>0</v>
      </c>
    </row>
    <row r="4680" spans="1:2" ht="16.5">
      <c r="A4680" s="53">
        <v>100035436</v>
      </c>
      <c r="B4680">
        <v>0</v>
      </c>
    </row>
    <row r="4681" spans="1:2" ht="16.5">
      <c r="A4681" s="53">
        <v>100035511</v>
      </c>
      <c r="B4681">
        <v>0</v>
      </c>
    </row>
    <row r="4682" spans="1:2" ht="16.5">
      <c r="A4682" s="53">
        <v>100035512</v>
      </c>
      <c r="B4682">
        <v>0</v>
      </c>
    </row>
    <row r="4683" spans="1:2" ht="16.5">
      <c r="A4683" s="53">
        <v>100035513</v>
      </c>
      <c r="B4683">
        <v>0</v>
      </c>
    </row>
    <row r="4684" spans="1:2" ht="16.5">
      <c r="A4684" s="53">
        <v>100035514</v>
      </c>
      <c r="B4684">
        <v>0</v>
      </c>
    </row>
    <row r="4685" spans="1:2" ht="16.5">
      <c r="A4685" s="53">
        <v>100035515</v>
      </c>
      <c r="B4685">
        <v>0</v>
      </c>
    </row>
    <row r="4686" spans="1:2" ht="16.5">
      <c r="A4686" s="53">
        <v>100035516</v>
      </c>
      <c r="B4686">
        <v>0</v>
      </c>
    </row>
    <row r="4687" spans="1:2" ht="16.5">
      <c r="A4687" s="53">
        <v>100035521</v>
      </c>
      <c r="B4687">
        <v>0</v>
      </c>
    </row>
    <row r="4688" spans="1:2" ht="16.5">
      <c r="A4688" s="53">
        <v>100035522</v>
      </c>
      <c r="B4688">
        <v>0</v>
      </c>
    </row>
    <row r="4689" spans="1:2" ht="16.5">
      <c r="A4689" s="53">
        <v>100035523</v>
      </c>
      <c r="B4689">
        <v>0</v>
      </c>
    </row>
    <row r="4690" spans="1:2" ht="16.5">
      <c r="A4690" s="53">
        <v>100035524</v>
      </c>
      <c r="B4690">
        <v>0</v>
      </c>
    </row>
    <row r="4691" spans="1:2" ht="16.5">
      <c r="A4691" s="53">
        <v>100035525</v>
      </c>
      <c r="B4691">
        <v>0</v>
      </c>
    </row>
    <row r="4692" spans="1:2" ht="16.5">
      <c r="A4692" s="53">
        <v>100035526</v>
      </c>
      <c r="B4692">
        <v>0</v>
      </c>
    </row>
    <row r="4693" spans="1:2" ht="16.5">
      <c r="A4693" s="53">
        <v>100035531</v>
      </c>
      <c r="B4693">
        <v>0</v>
      </c>
    </row>
    <row r="4694" spans="1:2" ht="16.5">
      <c r="A4694" s="53">
        <v>100035532</v>
      </c>
      <c r="B4694">
        <v>0</v>
      </c>
    </row>
    <row r="4695" spans="1:2" ht="16.5">
      <c r="A4695" s="53">
        <v>100035533</v>
      </c>
      <c r="B4695">
        <v>0</v>
      </c>
    </row>
    <row r="4696" spans="1:2" ht="16.5">
      <c r="A4696" s="53">
        <v>100035534</v>
      </c>
      <c r="B4696">
        <v>0</v>
      </c>
    </row>
    <row r="4697" spans="1:2" ht="16.5">
      <c r="A4697" s="53">
        <v>100035535</v>
      </c>
      <c r="B4697">
        <v>0</v>
      </c>
    </row>
    <row r="4698" spans="1:2" ht="16.5">
      <c r="A4698" s="53">
        <v>100035536</v>
      </c>
      <c r="B4698">
        <v>0</v>
      </c>
    </row>
    <row r="4699" spans="1:2" ht="16.5">
      <c r="A4699" s="53">
        <v>100035611</v>
      </c>
      <c r="B4699">
        <v>0</v>
      </c>
    </row>
    <row r="4700" spans="1:2" ht="16.5">
      <c r="A4700" s="53">
        <v>100035612</v>
      </c>
      <c r="B4700">
        <v>0</v>
      </c>
    </row>
    <row r="4701" spans="1:2" ht="16.5">
      <c r="A4701" s="53">
        <v>100035613</v>
      </c>
      <c r="B4701">
        <v>0</v>
      </c>
    </row>
    <row r="4702" spans="1:2" ht="16.5">
      <c r="A4702" s="53">
        <v>100035614</v>
      </c>
      <c r="B4702">
        <v>0</v>
      </c>
    </row>
    <row r="4703" spans="1:2" ht="16.5">
      <c r="A4703" s="53">
        <v>100035615</v>
      </c>
      <c r="B4703">
        <v>0</v>
      </c>
    </row>
    <row r="4704" spans="1:2" ht="16.5">
      <c r="A4704" s="53">
        <v>100035616</v>
      </c>
      <c r="B4704">
        <v>0</v>
      </c>
    </row>
    <row r="4705" spans="1:2" ht="16.5">
      <c r="A4705" s="53">
        <v>100035621</v>
      </c>
      <c r="B4705">
        <v>0</v>
      </c>
    </row>
    <row r="4706" spans="1:2" ht="16.5">
      <c r="A4706" s="53">
        <v>100035622</v>
      </c>
      <c r="B4706">
        <v>0</v>
      </c>
    </row>
    <row r="4707" spans="1:2" ht="16.5">
      <c r="A4707" s="53">
        <v>100035623</v>
      </c>
      <c r="B4707">
        <v>0</v>
      </c>
    </row>
    <row r="4708" spans="1:2" ht="16.5">
      <c r="A4708" s="53">
        <v>100035624</v>
      </c>
      <c r="B4708">
        <v>0</v>
      </c>
    </row>
    <row r="4709" spans="1:2" ht="16.5">
      <c r="A4709" s="53">
        <v>100035625</v>
      </c>
      <c r="B4709">
        <v>0</v>
      </c>
    </row>
    <row r="4710" spans="1:2" ht="16.5">
      <c r="A4710" s="53">
        <v>100035626</v>
      </c>
      <c r="B4710">
        <v>0</v>
      </c>
    </row>
    <row r="4711" spans="1:2" ht="16.5">
      <c r="A4711" s="53">
        <v>100035631</v>
      </c>
      <c r="B4711">
        <v>0</v>
      </c>
    </row>
    <row r="4712" spans="1:2" ht="16.5">
      <c r="A4712" s="53">
        <v>100035632</v>
      </c>
      <c r="B4712">
        <v>0</v>
      </c>
    </row>
    <row r="4713" spans="1:2" ht="16.5">
      <c r="A4713" s="53">
        <v>100035633</v>
      </c>
      <c r="B4713">
        <v>0</v>
      </c>
    </row>
    <row r="4714" spans="1:2" ht="16.5">
      <c r="A4714" s="53">
        <v>100035634</v>
      </c>
      <c r="B4714">
        <v>0</v>
      </c>
    </row>
    <row r="4715" spans="1:2" ht="16.5">
      <c r="A4715" s="53">
        <v>100035635</v>
      </c>
      <c r="B4715">
        <v>0</v>
      </c>
    </row>
    <row r="4716" spans="1:2" ht="16.5">
      <c r="A4716" s="53">
        <v>100035636</v>
      </c>
      <c r="B4716">
        <v>0</v>
      </c>
    </row>
    <row r="4717" spans="1:2" ht="16.5">
      <c r="A4717" s="53">
        <v>100035711</v>
      </c>
      <c r="B4717">
        <v>0</v>
      </c>
    </row>
    <row r="4718" spans="1:2" ht="16.5">
      <c r="A4718" s="53">
        <v>100035712</v>
      </c>
      <c r="B4718">
        <v>0</v>
      </c>
    </row>
    <row r="4719" spans="1:2" ht="16.5">
      <c r="A4719" s="53">
        <v>100035713</v>
      </c>
      <c r="B4719">
        <v>0</v>
      </c>
    </row>
    <row r="4720" spans="1:2" ht="16.5">
      <c r="A4720" s="53">
        <v>100035714</v>
      </c>
      <c r="B4720">
        <v>0</v>
      </c>
    </row>
    <row r="4721" spans="1:2" ht="16.5">
      <c r="A4721" s="53">
        <v>100035715</v>
      </c>
      <c r="B4721">
        <v>0</v>
      </c>
    </row>
    <row r="4722" spans="1:2" ht="16.5">
      <c r="A4722" s="53">
        <v>100035716</v>
      </c>
      <c r="B4722">
        <v>0</v>
      </c>
    </row>
    <row r="4723" spans="1:2" ht="16.5">
      <c r="A4723" s="53">
        <v>100035721</v>
      </c>
      <c r="B4723">
        <v>0</v>
      </c>
    </row>
    <row r="4724" spans="1:2" ht="16.5">
      <c r="A4724" s="53">
        <v>100035722</v>
      </c>
      <c r="B4724">
        <v>0</v>
      </c>
    </row>
    <row r="4725" spans="1:2" ht="16.5">
      <c r="A4725" s="53">
        <v>100035723</v>
      </c>
      <c r="B4725">
        <v>0</v>
      </c>
    </row>
    <row r="4726" spans="1:2" ht="16.5">
      <c r="A4726" s="53">
        <v>100035724</v>
      </c>
      <c r="B4726">
        <v>0</v>
      </c>
    </row>
    <row r="4727" spans="1:2" ht="16.5">
      <c r="A4727" s="53">
        <v>100035725</v>
      </c>
      <c r="B4727">
        <v>0</v>
      </c>
    </row>
    <row r="4728" spans="1:2" ht="16.5">
      <c r="A4728" s="53">
        <v>100035726</v>
      </c>
      <c r="B4728">
        <v>0</v>
      </c>
    </row>
    <row r="4729" spans="1:2" ht="16.5">
      <c r="A4729" s="53">
        <v>100035731</v>
      </c>
      <c r="B4729">
        <v>0</v>
      </c>
    </row>
    <row r="4730" spans="1:2" ht="16.5">
      <c r="A4730" s="53">
        <v>100035732</v>
      </c>
      <c r="B4730">
        <v>0</v>
      </c>
    </row>
    <row r="4731" spans="1:2" ht="16.5">
      <c r="A4731" s="53">
        <v>100035733</v>
      </c>
      <c r="B4731">
        <v>0</v>
      </c>
    </row>
    <row r="4732" spans="1:2" ht="16.5">
      <c r="A4732" s="53">
        <v>100035734</v>
      </c>
      <c r="B4732">
        <v>0</v>
      </c>
    </row>
    <row r="4733" spans="1:2" ht="16.5">
      <c r="A4733" s="53">
        <v>100035735</v>
      </c>
      <c r="B4733">
        <v>4</v>
      </c>
    </row>
    <row r="4734" spans="1:2" ht="16.5">
      <c r="A4734" s="53">
        <v>100035736</v>
      </c>
      <c r="B4734">
        <v>0</v>
      </c>
    </row>
    <row r="4735" spans="1:2" ht="16.5">
      <c r="A4735" s="53">
        <v>100035811</v>
      </c>
      <c r="B4735">
        <v>0</v>
      </c>
    </row>
    <row r="4736" spans="1:2" ht="16.5">
      <c r="A4736" s="53">
        <v>100035812</v>
      </c>
      <c r="B4736">
        <v>0</v>
      </c>
    </row>
    <row r="4737" spans="1:2" ht="16.5">
      <c r="A4737" s="53">
        <v>100035813</v>
      </c>
      <c r="B4737">
        <v>0</v>
      </c>
    </row>
    <row r="4738" spans="1:2" ht="16.5">
      <c r="A4738" s="53">
        <v>100035814</v>
      </c>
      <c r="B4738">
        <v>0</v>
      </c>
    </row>
    <row r="4739" spans="1:2" ht="16.5">
      <c r="A4739" s="53">
        <v>100035815</v>
      </c>
      <c r="B4739">
        <v>0</v>
      </c>
    </row>
    <row r="4740" spans="1:2" ht="16.5">
      <c r="A4740" s="53">
        <v>100035816</v>
      </c>
      <c r="B4740">
        <v>0</v>
      </c>
    </row>
    <row r="4741" spans="1:2" ht="16.5">
      <c r="A4741" s="53">
        <v>100035821</v>
      </c>
      <c r="B4741">
        <v>0</v>
      </c>
    </row>
    <row r="4742" spans="1:2" ht="16.5">
      <c r="A4742" s="53">
        <v>100035822</v>
      </c>
      <c r="B4742">
        <v>0</v>
      </c>
    </row>
    <row r="4743" spans="1:2" ht="16.5">
      <c r="A4743" s="53">
        <v>100035823</v>
      </c>
      <c r="B4743">
        <v>0</v>
      </c>
    </row>
    <row r="4744" spans="1:2" ht="16.5">
      <c r="A4744" s="53">
        <v>100035824</v>
      </c>
      <c r="B4744">
        <v>0</v>
      </c>
    </row>
    <row r="4745" spans="1:2" ht="16.5">
      <c r="A4745" s="53">
        <v>100035825</v>
      </c>
      <c r="B4745">
        <v>0</v>
      </c>
    </row>
    <row r="4746" spans="1:2" ht="16.5">
      <c r="A4746" s="53">
        <v>100035826</v>
      </c>
      <c r="B4746">
        <v>0</v>
      </c>
    </row>
    <row r="4747" spans="1:2" ht="16.5">
      <c r="A4747" s="53">
        <v>100035831</v>
      </c>
      <c r="B4747">
        <v>0</v>
      </c>
    </row>
    <row r="4748" spans="1:2" ht="16.5">
      <c r="A4748" s="53">
        <v>100035832</v>
      </c>
      <c r="B4748">
        <v>0</v>
      </c>
    </row>
    <row r="4749" spans="1:2" ht="16.5">
      <c r="A4749" s="53">
        <v>100035833</v>
      </c>
      <c r="B4749">
        <v>0</v>
      </c>
    </row>
    <row r="4750" spans="1:2" ht="16.5">
      <c r="A4750" s="53">
        <v>100035834</v>
      </c>
      <c r="B4750">
        <v>0</v>
      </c>
    </row>
    <row r="4751" spans="1:2" ht="16.5">
      <c r="A4751" s="53">
        <v>100035835</v>
      </c>
      <c r="B4751">
        <v>2</v>
      </c>
    </row>
    <row r="4752" spans="1:2" ht="16.5">
      <c r="A4752" s="53">
        <v>100035836</v>
      </c>
      <c r="B4752">
        <v>0</v>
      </c>
    </row>
    <row r="4753" spans="1:2" ht="16.5">
      <c r="A4753" s="53">
        <v>100036111</v>
      </c>
      <c r="B4753">
        <v>0</v>
      </c>
    </row>
    <row r="4754" spans="1:2" ht="16.5">
      <c r="A4754" s="53">
        <v>100036112</v>
      </c>
      <c r="B4754">
        <v>0</v>
      </c>
    </row>
    <row r="4755" spans="1:2" ht="16.5">
      <c r="A4755" s="53">
        <v>100036113</v>
      </c>
      <c r="B4755">
        <v>0</v>
      </c>
    </row>
    <row r="4756" spans="1:2" ht="16.5">
      <c r="A4756" s="53">
        <v>100036114</v>
      </c>
      <c r="B4756">
        <v>0</v>
      </c>
    </row>
    <row r="4757" spans="1:2" ht="16.5">
      <c r="A4757" s="53">
        <v>100036115</v>
      </c>
      <c r="B4757">
        <v>0</v>
      </c>
    </row>
    <row r="4758" spans="1:2" ht="16.5">
      <c r="A4758" s="53">
        <v>100036116</v>
      </c>
      <c r="B4758">
        <v>0</v>
      </c>
    </row>
    <row r="4759" spans="1:2" ht="16.5">
      <c r="A4759" s="53">
        <v>100036121</v>
      </c>
      <c r="B4759">
        <v>0</v>
      </c>
    </row>
    <row r="4760" spans="1:2" ht="16.5">
      <c r="A4760" s="53">
        <v>100036122</v>
      </c>
      <c r="B4760">
        <v>0</v>
      </c>
    </row>
    <row r="4761" spans="1:2" ht="16.5">
      <c r="A4761" s="53">
        <v>100036123</v>
      </c>
      <c r="B4761">
        <v>0</v>
      </c>
    </row>
    <row r="4762" spans="1:2" ht="16.5">
      <c r="A4762" s="53">
        <v>100036124</v>
      </c>
      <c r="B4762">
        <v>0</v>
      </c>
    </row>
    <row r="4763" spans="1:2" ht="16.5">
      <c r="A4763" s="53">
        <v>100036125</v>
      </c>
      <c r="B4763">
        <v>0</v>
      </c>
    </row>
    <row r="4764" spans="1:2" ht="16.5">
      <c r="A4764" s="53">
        <v>100036126</v>
      </c>
      <c r="B4764">
        <v>0</v>
      </c>
    </row>
    <row r="4765" spans="1:2" ht="16.5">
      <c r="A4765" s="53">
        <v>100036131</v>
      </c>
      <c r="B4765">
        <v>0</v>
      </c>
    </row>
    <row r="4766" spans="1:2" ht="16.5">
      <c r="A4766" s="53">
        <v>100036132</v>
      </c>
      <c r="B4766">
        <v>0</v>
      </c>
    </row>
    <row r="4767" spans="1:2" ht="16.5">
      <c r="A4767" s="53">
        <v>100036133</v>
      </c>
      <c r="B4767">
        <v>0</v>
      </c>
    </row>
    <row r="4768" spans="1:2" ht="16.5">
      <c r="A4768" s="53">
        <v>100036134</v>
      </c>
      <c r="B4768">
        <v>0</v>
      </c>
    </row>
    <row r="4769" spans="1:2" ht="16.5">
      <c r="A4769" s="53">
        <v>100036135</v>
      </c>
      <c r="B4769">
        <v>0</v>
      </c>
    </row>
    <row r="4770" spans="1:2" ht="16.5">
      <c r="A4770" s="53">
        <v>100036136</v>
      </c>
      <c r="B4770">
        <v>0</v>
      </c>
    </row>
    <row r="4771" spans="1:2" ht="16.5">
      <c r="A4771" s="53">
        <v>100036211</v>
      </c>
      <c r="B4771">
        <v>0</v>
      </c>
    </row>
    <row r="4772" spans="1:2" ht="16.5">
      <c r="A4772" s="53">
        <v>100036212</v>
      </c>
      <c r="B4772">
        <v>0</v>
      </c>
    </row>
    <row r="4773" spans="1:2" ht="16.5">
      <c r="A4773" s="53">
        <v>100036213</v>
      </c>
      <c r="B4773">
        <v>0</v>
      </c>
    </row>
    <row r="4774" spans="1:2" ht="16.5">
      <c r="A4774" s="53">
        <v>100036214</v>
      </c>
      <c r="B4774">
        <v>0</v>
      </c>
    </row>
    <row r="4775" spans="1:2" ht="16.5">
      <c r="A4775" s="53">
        <v>100036215</v>
      </c>
      <c r="B4775">
        <v>0</v>
      </c>
    </row>
    <row r="4776" spans="1:2" ht="16.5">
      <c r="A4776" s="53">
        <v>100036216</v>
      </c>
      <c r="B4776">
        <v>0</v>
      </c>
    </row>
    <row r="4777" spans="1:2" ht="16.5">
      <c r="A4777" s="53">
        <v>100036221</v>
      </c>
      <c r="B4777">
        <v>0</v>
      </c>
    </row>
    <row r="4778" spans="1:2" ht="16.5">
      <c r="A4778" s="53">
        <v>100036222</v>
      </c>
      <c r="B4778">
        <v>0</v>
      </c>
    </row>
    <row r="4779" spans="1:2" ht="16.5">
      <c r="A4779" s="53">
        <v>100036223</v>
      </c>
      <c r="B4779">
        <v>0</v>
      </c>
    </row>
    <row r="4780" spans="1:2" ht="16.5">
      <c r="A4780" s="53">
        <v>100036224</v>
      </c>
      <c r="B4780">
        <v>0</v>
      </c>
    </row>
    <row r="4781" spans="1:2" ht="16.5">
      <c r="A4781" s="53">
        <v>100036225</v>
      </c>
      <c r="B4781">
        <v>0</v>
      </c>
    </row>
    <row r="4782" spans="1:2" ht="16.5">
      <c r="A4782" s="53">
        <v>100036226</v>
      </c>
      <c r="B4782">
        <v>0</v>
      </c>
    </row>
    <row r="4783" spans="1:2" ht="16.5">
      <c r="A4783" s="53">
        <v>100036231</v>
      </c>
      <c r="B4783">
        <v>0</v>
      </c>
    </row>
    <row r="4784" spans="1:2" ht="16.5">
      <c r="A4784" s="53">
        <v>100036232</v>
      </c>
      <c r="B4784">
        <v>0</v>
      </c>
    </row>
    <row r="4785" spans="1:2" ht="16.5">
      <c r="A4785" s="53">
        <v>100036233</v>
      </c>
      <c r="B4785">
        <v>0</v>
      </c>
    </row>
    <row r="4786" spans="1:2" ht="16.5">
      <c r="A4786" s="53">
        <v>100036234</v>
      </c>
      <c r="B4786">
        <v>0</v>
      </c>
    </row>
    <row r="4787" spans="1:2" ht="16.5">
      <c r="A4787" s="53">
        <v>100036235</v>
      </c>
      <c r="B4787">
        <v>0</v>
      </c>
    </row>
    <row r="4788" spans="1:2" ht="16.5">
      <c r="A4788" s="53">
        <v>100036236</v>
      </c>
      <c r="B4788">
        <v>0</v>
      </c>
    </row>
    <row r="4789" spans="1:2" ht="16.5">
      <c r="A4789" s="53">
        <v>100036311</v>
      </c>
      <c r="B4789">
        <v>0</v>
      </c>
    </row>
    <row r="4790" spans="1:2" ht="16.5">
      <c r="A4790" s="53">
        <v>100036312</v>
      </c>
      <c r="B4790">
        <v>0</v>
      </c>
    </row>
    <row r="4791" spans="1:2" ht="16.5">
      <c r="A4791" s="53">
        <v>100036313</v>
      </c>
      <c r="B4791">
        <v>0</v>
      </c>
    </row>
    <row r="4792" spans="1:2" ht="16.5">
      <c r="A4792" s="53">
        <v>100036314</v>
      </c>
      <c r="B4792">
        <v>0</v>
      </c>
    </row>
    <row r="4793" spans="1:2" ht="16.5">
      <c r="A4793" s="53">
        <v>100036315</v>
      </c>
      <c r="B4793">
        <v>0</v>
      </c>
    </row>
    <row r="4794" spans="1:2" ht="16.5">
      <c r="A4794" s="53">
        <v>100036316</v>
      </c>
      <c r="B4794">
        <v>0</v>
      </c>
    </row>
    <row r="4795" spans="1:2" ht="16.5">
      <c r="A4795" s="53">
        <v>100036321</v>
      </c>
      <c r="B4795">
        <v>0</v>
      </c>
    </row>
    <row r="4796" spans="1:2" ht="16.5">
      <c r="A4796" s="53">
        <v>100036322</v>
      </c>
      <c r="B4796">
        <v>0</v>
      </c>
    </row>
    <row r="4797" spans="1:2" ht="16.5">
      <c r="A4797" s="53">
        <v>100036323</v>
      </c>
      <c r="B4797">
        <v>0</v>
      </c>
    </row>
    <row r="4798" spans="1:2" ht="16.5">
      <c r="A4798" s="53">
        <v>100036324</v>
      </c>
      <c r="B4798">
        <v>0</v>
      </c>
    </row>
    <row r="4799" spans="1:2" ht="16.5">
      <c r="A4799" s="53">
        <v>100036325</v>
      </c>
      <c r="B4799">
        <v>0</v>
      </c>
    </row>
    <row r="4800" spans="1:2" ht="16.5">
      <c r="A4800" s="53">
        <v>100036326</v>
      </c>
      <c r="B4800">
        <v>0</v>
      </c>
    </row>
    <row r="4801" spans="1:2" ht="16.5">
      <c r="A4801" s="53">
        <v>100036331</v>
      </c>
      <c r="B4801">
        <v>0</v>
      </c>
    </row>
    <row r="4802" spans="1:2" ht="16.5">
      <c r="A4802" s="53">
        <v>100036332</v>
      </c>
      <c r="B4802">
        <v>0</v>
      </c>
    </row>
    <row r="4803" spans="1:2" ht="16.5">
      <c r="A4803" s="53">
        <v>100036333</v>
      </c>
      <c r="B4803">
        <v>0</v>
      </c>
    </row>
    <row r="4804" spans="1:2" ht="16.5">
      <c r="A4804" s="53">
        <v>100036334</v>
      </c>
      <c r="B4804">
        <v>0</v>
      </c>
    </row>
    <row r="4805" spans="1:2" ht="16.5">
      <c r="A4805" s="53">
        <v>100036335</v>
      </c>
      <c r="B4805">
        <v>0</v>
      </c>
    </row>
    <row r="4806" spans="1:2" ht="16.5">
      <c r="A4806" s="53">
        <v>100036336</v>
      </c>
      <c r="B4806">
        <v>0</v>
      </c>
    </row>
    <row r="4807" spans="1:2" ht="16.5">
      <c r="A4807" s="53">
        <v>100036411</v>
      </c>
      <c r="B4807">
        <v>0</v>
      </c>
    </row>
    <row r="4808" spans="1:2" ht="16.5">
      <c r="A4808" s="53">
        <v>100036412</v>
      </c>
      <c r="B4808">
        <v>0</v>
      </c>
    </row>
    <row r="4809" spans="1:2" ht="16.5">
      <c r="A4809" s="53">
        <v>100036413</v>
      </c>
      <c r="B4809">
        <v>0</v>
      </c>
    </row>
    <row r="4810" spans="1:2" ht="16.5">
      <c r="A4810" s="53">
        <v>100036414</v>
      </c>
      <c r="B4810">
        <v>0</v>
      </c>
    </row>
    <row r="4811" spans="1:2" ht="16.5">
      <c r="A4811" s="53">
        <v>100036415</v>
      </c>
      <c r="B4811">
        <v>0</v>
      </c>
    </row>
    <row r="4812" spans="1:2" ht="16.5">
      <c r="A4812" s="53">
        <v>100036416</v>
      </c>
      <c r="B4812">
        <v>0</v>
      </c>
    </row>
    <row r="4813" spans="1:2" ht="16.5">
      <c r="A4813" s="53">
        <v>100036421</v>
      </c>
      <c r="B4813">
        <v>0</v>
      </c>
    </row>
    <row r="4814" spans="1:2" ht="16.5">
      <c r="A4814" s="53">
        <v>100036422</v>
      </c>
      <c r="B4814">
        <v>0</v>
      </c>
    </row>
    <row r="4815" spans="1:2" ht="16.5">
      <c r="A4815" s="53">
        <v>100036423</v>
      </c>
      <c r="B4815">
        <v>0</v>
      </c>
    </row>
    <row r="4816" spans="1:2" ht="16.5">
      <c r="A4816" s="53">
        <v>100036424</v>
      </c>
      <c r="B4816">
        <v>0</v>
      </c>
    </row>
    <row r="4817" spans="1:2" ht="16.5">
      <c r="A4817" s="53">
        <v>100036425</v>
      </c>
      <c r="B4817">
        <v>0</v>
      </c>
    </row>
    <row r="4818" spans="1:2" ht="16.5">
      <c r="A4818" s="53">
        <v>100036426</v>
      </c>
      <c r="B4818">
        <v>0</v>
      </c>
    </row>
    <row r="4819" spans="1:2" ht="16.5">
      <c r="A4819" s="53">
        <v>100036431</v>
      </c>
      <c r="B4819">
        <v>0</v>
      </c>
    </row>
    <row r="4820" spans="1:2" ht="16.5">
      <c r="A4820" s="53">
        <v>100036432</v>
      </c>
      <c r="B4820">
        <v>0</v>
      </c>
    </row>
    <row r="4821" spans="1:2" ht="16.5">
      <c r="A4821" s="53">
        <v>100036433</v>
      </c>
      <c r="B4821">
        <v>0</v>
      </c>
    </row>
    <row r="4822" spans="1:2" ht="16.5">
      <c r="A4822" s="53">
        <v>100036434</v>
      </c>
      <c r="B4822">
        <v>0</v>
      </c>
    </row>
    <row r="4823" spans="1:2" ht="16.5">
      <c r="A4823" s="53">
        <v>100036435</v>
      </c>
      <c r="B4823">
        <v>0</v>
      </c>
    </row>
    <row r="4824" spans="1:2" ht="16.5">
      <c r="A4824" s="53">
        <v>100036436</v>
      </c>
      <c r="B4824">
        <v>0</v>
      </c>
    </row>
    <row r="4825" spans="1:2" ht="16.5">
      <c r="A4825" s="53">
        <v>100036511</v>
      </c>
      <c r="B4825">
        <v>0</v>
      </c>
    </row>
    <row r="4826" spans="1:2" ht="16.5">
      <c r="A4826" s="53">
        <v>100036512</v>
      </c>
      <c r="B4826">
        <v>0</v>
      </c>
    </row>
    <row r="4827" spans="1:2" ht="16.5">
      <c r="A4827" s="53">
        <v>100036513</v>
      </c>
      <c r="B4827">
        <v>0</v>
      </c>
    </row>
    <row r="4828" spans="1:2" ht="16.5">
      <c r="A4828" s="53">
        <v>100036514</v>
      </c>
      <c r="B4828">
        <v>0</v>
      </c>
    </row>
    <row r="4829" spans="1:2" ht="16.5">
      <c r="A4829" s="53">
        <v>100036515</v>
      </c>
      <c r="B4829">
        <v>0</v>
      </c>
    </row>
    <row r="4830" spans="1:2" ht="16.5">
      <c r="A4830" s="53">
        <v>100036516</v>
      </c>
      <c r="B4830">
        <v>0</v>
      </c>
    </row>
    <row r="4831" spans="1:2" ht="16.5">
      <c r="A4831" s="53">
        <v>100036521</v>
      </c>
      <c r="B4831">
        <v>0</v>
      </c>
    </row>
    <row r="4832" spans="1:2" ht="16.5">
      <c r="A4832" s="53">
        <v>100036522</v>
      </c>
      <c r="B4832">
        <v>0</v>
      </c>
    </row>
    <row r="4833" spans="1:2" ht="16.5">
      <c r="A4833" s="53">
        <v>100036523</v>
      </c>
      <c r="B4833">
        <v>0</v>
      </c>
    </row>
    <row r="4834" spans="1:2" ht="16.5">
      <c r="A4834" s="53">
        <v>100036524</v>
      </c>
      <c r="B4834">
        <v>0</v>
      </c>
    </row>
    <row r="4835" spans="1:2" ht="16.5">
      <c r="A4835" s="53">
        <v>100036525</v>
      </c>
      <c r="B4835">
        <v>0</v>
      </c>
    </row>
    <row r="4836" spans="1:2" ht="16.5">
      <c r="A4836" s="53">
        <v>100036526</v>
      </c>
      <c r="B4836">
        <v>0</v>
      </c>
    </row>
    <row r="4837" spans="1:2" ht="16.5">
      <c r="A4837" s="53">
        <v>100036531</v>
      </c>
      <c r="B4837">
        <v>0</v>
      </c>
    </row>
    <row r="4838" spans="1:2" ht="16.5">
      <c r="A4838" s="53">
        <v>100036532</v>
      </c>
      <c r="B4838">
        <v>0</v>
      </c>
    </row>
    <row r="4839" spans="1:2" ht="16.5">
      <c r="A4839" s="53">
        <v>100036533</v>
      </c>
      <c r="B4839">
        <v>0</v>
      </c>
    </row>
    <row r="4840" spans="1:2" ht="16.5">
      <c r="A4840" s="53">
        <v>100036534</v>
      </c>
      <c r="B4840">
        <v>0</v>
      </c>
    </row>
    <row r="4841" spans="1:2" ht="16.5">
      <c r="A4841" s="53">
        <v>100036535</v>
      </c>
      <c r="B4841">
        <v>0</v>
      </c>
    </row>
    <row r="4842" spans="1:2" ht="16.5">
      <c r="A4842" s="53">
        <v>100036536</v>
      </c>
      <c r="B4842">
        <v>0</v>
      </c>
    </row>
    <row r="4843" spans="1:2" ht="16.5">
      <c r="A4843" s="53">
        <v>100036611</v>
      </c>
      <c r="B4843">
        <v>0</v>
      </c>
    </row>
    <row r="4844" spans="1:2" ht="16.5">
      <c r="A4844" s="53">
        <v>100036612</v>
      </c>
      <c r="B4844">
        <v>0</v>
      </c>
    </row>
    <row r="4845" spans="1:2" ht="16.5">
      <c r="A4845" s="53">
        <v>100036613</v>
      </c>
      <c r="B4845">
        <v>0</v>
      </c>
    </row>
    <row r="4846" spans="1:2" ht="16.5">
      <c r="A4846" s="53">
        <v>100036614</v>
      </c>
      <c r="B4846">
        <v>0</v>
      </c>
    </row>
    <row r="4847" spans="1:2" ht="16.5">
      <c r="A4847" s="53">
        <v>100036615</v>
      </c>
      <c r="B4847">
        <v>0</v>
      </c>
    </row>
    <row r="4848" spans="1:2" ht="16.5">
      <c r="A4848" s="53">
        <v>100036616</v>
      </c>
      <c r="B4848">
        <v>0</v>
      </c>
    </row>
    <row r="4849" spans="1:2" ht="16.5">
      <c r="A4849" s="53">
        <v>100036621</v>
      </c>
      <c r="B4849">
        <v>0</v>
      </c>
    </row>
    <row r="4850" spans="1:2" ht="16.5">
      <c r="A4850" s="53">
        <v>100036622</v>
      </c>
      <c r="B4850">
        <v>0</v>
      </c>
    </row>
    <row r="4851" spans="1:2" ht="16.5">
      <c r="A4851" s="53">
        <v>100036623</v>
      </c>
      <c r="B4851">
        <v>0</v>
      </c>
    </row>
    <row r="4852" spans="1:2" ht="16.5">
      <c r="A4852" s="53">
        <v>100036624</v>
      </c>
      <c r="B4852">
        <v>0</v>
      </c>
    </row>
    <row r="4853" spans="1:2" ht="16.5">
      <c r="A4853" s="53">
        <v>100036625</v>
      </c>
      <c r="B4853">
        <v>0</v>
      </c>
    </row>
    <row r="4854" spans="1:2" ht="16.5">
      <c r="A4854" s="53">
        <v>100036626</v>
      </c>
      <c r="B4854">
        <v>0</v>
      </c>
    </row>
    <row r="4855" spans="1:2" ht="16.5">
      <c r="A4855" s="53">
        <v>100036631</v>
      </c>
      <c r="B4855">
        <v>0</v>
      </c>
    </row>
    <row r="4856" spans="1:2" ht="16.5">
      <c r="A4856" s="53">
        <v>100036632</v>
      </c>
      <c r="B4856">
        <v>0</v>
      </c>
    </row>
    <row r="4857" spans="1:2" ht="16.5">
      <c r="A4857" s="53">
        <v>100036633</v>
      </c>
      <c r="B4857">
        <v>0</v>
      </c>
    </row>
    <row r="4858" spans="1:2" ht="16.5">
      <c r="A4858" s="53">
        <v>100036634</v>
      </c>
      <c r="B4858">
        <v>0</v>
      </c>
    </row>
    <row r="4859" spans="1:2" ht="16.5">
      <c r="A4859" s="53">
        <v>100036635</v>
      </c>
      <c r="B4859">
        <v>0</v>
      </c>
    </row>
    <row r="4860" spans="1:2" ht="16.5">
      <c r="A4860" s="53">
        <v>100036636</v>
      </c>
      <c r="B4860">
        <v>0</v>
      </c>
    </row>
    <row r="4861" spans="1:2" ht="16.5">
      <c r="A4861" s="53">
        <v>100036711</v>
      </c>
      <c r="B4861">
        <v>0</v>
      </c>
    </row>
    <row r="4862" spans="1:2" ht="16.5">
      <c r="A4862" s="53">
        <v>100036712</v>
      </c>
      <c r="B4862">
        <v>0</v>
      </c>
    </row>
    <row r="4863" spans="1:2" ht="16.5">
      <c r="A4863" s="53">
        <v>100036713</v>
      </c>
      <c r="B4863">
        <v>0</v>
      </c>
    </row>
    <row r="4864" spans="1:2" ht="16.5">
      <c r="A4864" s="53">
        <v>100036714</v>
      </c>
      <c r="B4864">
        <v>0</v>
      </c>
    </row>
    <row r="4865" spans="1:2" ht="16.5">
      <c r="A4865" s="53">
        <v>100036715</v>
      </c>
      <c r="B4865">
        <v>0</v>
      </c>
    </row>
    <row r="4866" spans="1:2" ht="16.5">
      <c r="A4866" s="53">
        <v>100036716</v>
      </c>
      <c r="B4866">
        <v>0</v>
      </c>
    </row>
    <row r="4867" spans="1:2" ht="16.5">
      <c r="A4867" s="53">
        <v>100036721</v>
      </c>
      <c r="B4867">
        <v>0</v>
      </c>
    </row>
    <row r="4868" spans="1:2" ht="16.5">
      <c r="A4868" s="53">
        <v>100036722</v>
      </c>
      <c r="B4868">
        <v>0</v>
      </c>
    </row>
    <row r="4869" spans="1:2" ht="16.5">
      <c r="A4869" s="53">
        <v>100036723</v>
      </c>
      <c r="B4869">
        <v>0</v>
      </c>
    </row>
    <row r="4870" spans="1:2" ht="16.5">
      <c r="A4870" s="53">
        <v>100036724</v>
      </c>
      <c r="B4870">
        <v>0</v>
      </c>
    </row>
    <row r="4871" spans="1:2" ht="16.5">
      <c r="A4871" s="53">
        <v>100036725</v>
      </c>
      <c r="B4871">
        <v>0</v>
      </c>
    </row>
    <row r="4872" spans="1:2" ht="16.5">
      <c r="A4872" s="53">
        <v>100036726</v>
      </c>
      <c r="B4872">
        <v>0</v>
      </c>
    </row>
    <row r="4873" spans="1:2" ht="16.5">
      <c r="A4873" s="53">
        <v>100036731</v>
      </c>
      <c r="B4873">
        <v>0</v>
      </c>
    </row>
    <row r="4874" spans="1:2" ht="16.5">
      <c r="A4874" s="53">
        <v>100036732</v>
      </c>
      <c r="B4874">
        <v>0</v>
      </c>
    </row>
    <row r="4875" spans="1:2" ht="16.5">
      <c r="A4875" s="53">
        <v>100036733</v>
      </c>
      <c r="B4875">
        <v>0</v>
      </c>
    </row>
    <row r="4876" spans="1:2" ht="16.5">
      <c r="A4876" s="53">
        <v>100036734</v>
      </c>
      <c r="B4876">
        <v>0</v>
      </c>
    </row>
    <row r="4877" spans="1:2" ht="16.5">
      <c r="A4877" s="53">
        <v>100036735</v>
      </c>
      <c r="B4877">
        <v>0</v>
      </c>
    </row>
    <row r="4878" spans="1:2" ht="16.5">
      <c r="A4878" s="53">
        <v>100036736</v>
      </c>
      <c r="B4878">
        <v>0</v>
      </c>
    </row>
    <row r="4879" spans="1:2" ht="16.5">
      <c r="A4879" s="53">
        <v>100036811</v>
      </c>
      <c r="B4879">
        <v>0</v>
      </c>
    </row>
    <row r="4880" spans="1:2" ht="16.5">
      <c r="A4880" s="53">
        <v>100036812</v>
      </c>
      <c r="B4880">
        <v>0</v>
      </c>
    </row>
    <row r="4881" spans="1:2" ht="16.5">
      <c r="A4881" s="53">
        <v>100036813</v>
      </c>
      <c r="B4881">
        <v>0</v>
      </c>
    </row>
    <row r="4882" spans="1:2" ht="16.5">
      <c r="A4882" s="53">
        <v>100036814</v>
      </c>
      <c r="B4882">
        <v>0</v>
      </c>
    </row>
    <row r="4883" spans="1:2" ht="16.5">
      <c r="A4883" s="53">
        <v>100036815</v>
      </c>
      <c r="B4883">
        <v>0</v>
      </c>
    </row>
    <row r="4884" spans="1:2" ht="16.5">
      <c r="A4884" s="53">
        <v>100036816</v>
      </c>
      <c r="B4884">
        <v>0</v>
      </c>
    </row>
    <row r="4885" spans="1:2" ht="16.5">
      <c r="A4885" s="53">
        <v>100036821</v>
      </c>
      <c r="B4885">
        <v>0</v>
      </c>
    </row>
    <row r="4886" spans="1:2" ht="16.5">
      <c r="A4886" s="53">
        <v>100036822</v>
      </c>
      <c r="B4886">
        <v>0</v>
      </c>
    </row>
    <row r="4887" spans="1:2" ht="16.5">
      <c r="A4887" s="53">
        <v>100036823</v>
      </c>
      <c r="B4887">
        <v>0</v>
      </c>
    </row>
    <row r="4888" spans="1:2" ht="16.5">
      <c r="A4888" s="53">
        <v>100036824</v>
      </c>
      <c r="B4888">
        <v>0</v>
      </c>
    </row>
    <row r="4889" spans="1:2" ht="16.5">
      <c r="A4889" s="53">
        <v>100036825</v>
      </c>
      <c r="B4889">
        <v>0</v>
      </c>
    </row>
    <row r="4890" spans="1:2" ht="16.5">
      <c r="A4890" s="53">
        <v>100036826</v>
      </c>
      <c r="B4890">
        <v>0</v>
      </c>
    </row>
    <row r="4891" spans="1:2" ht="16.5">
      <c r="A4891" s="53">
        <v>100036831</v>
      </c>
      <c r="B4891">
        <v>0</v>
      </c>
    </row>
    <row r="4892" spans="1:2" ht="16.5">
      <c r="A4892" s="53">
        <v>100036832</v>
      </c>
      <c r="B4892">
        <v>0</v>
      </c>
    </row>
    <row r="4893" spans="1:2" ht="16.5">
      <c r="A4893" s="53">
        <v>100036833</v>
      </c>
      <c r="B4893">
        <v>0</v>
      </c>
    </row>
    <row r="4894" spans="1:2" ht="16.5">
      <c r="A4894" s="53">
        <v>100036834</v>
      </c>
      <c r="B4894">
        <v>0</v>
      </c>
    </row>
    <row r="4895" spans="1:2" ht="16.5">
      <c r="A4895" s="53">
        <v>100036835</v>
      </c>
      <c r="B4895">
        <v>3</v>
      </c>
    </row>
    <row r="4896" spans="1:2" ht="16.5">
      <c r="A4896" s="53">
        <v>100036836</v>
      </c>
      <c r="B4896">
        <v>0</v>
      </c>
    </row>
    <row r="4897" spans="1:2" ht="16.5">
      <c r="A4897" s="53">
        <v>100037111</v>
      </c>
      <c r="B4897">
        <v>0</v>
      </c>
    </row>
    <row r="4898" spans="1:2" ht="16.5">
      <c r="A4898" s="53">
        <v>100037112</v>
      </c>
      <c r="B4898">
        <v>0</v>
      </c>
    </row>
    <row r="4899" spans="1:2" ht="16.5">
      <c r="A4899" s="53">
        <v>100037113</v>
      </c>
      <c r="B4899">
        <v>0</v>
      </c>
    </row>
    <row r="4900" spans="1:2" ht="16.5">
      <c r="A4900" s="53">
        <v>100037114</v>
      </c>
      <c r="B4900">
        <v>0</v>
      </c>
    </row>
    <row r="4901" spans="1:2" ht="16.5">
      <c r="A4901" s="53">
        <v>100037115</v>
      </c>
      <c r="B4901">
        <v>0</v>
      </c>
    </row>
    <row r="4902" spans="1:2" ht="16.5">
      <c r="A4902" s="53">
        <v>100037116</v>
      </c>
      <c r="B4902">
        <v>0</v>
      </c>
    </row>
    <row r="4903" spans="1:2" ht="16.5">
      <c r="A4903" s="53">
        <v>100037121</v>
      </c>
      <c r="B4903">
        <v>0</v>
      </c>
    </row>
    <row r="4904" spans="1:2" ht="16.5">
      <c r="A4904" s="53">
        <v>100037122</v>
      </c>
      <c r="B4904">
        <v>0</v>
      </c>
    </row>
    <row r="4905" spans="1:2" ht="16.5">
      <c r="A4905" s="53">
        <v>100037123</v>
      </c>
      <c r="B4905">
        <v>0</v>
      </c>
    </row>
    <row r="4906" spans="1:2" ht="16.5">
      <c r="A4906" s="53">
        <v>100037124</v>
      </c>
      <c r="B4906">
        <v>0</v>
      </c>
    </row>
    <row r="4907" spans="1:2" ht="16.5">
      <c r="A4907" s="53">
        <v>100037125</v>
      </c>
      <c r="B4907">
        <v>0</v>
      </c>
    </row>
    <row r="4908" spans="1:2" ht="16.5">
      <c r="A4908" s="53">
        <v>100037126</v>
      </c>
      <c r="B4908">
        <v>0</v>
      </c>
    </row>
    <row r="4909" spans="1:2" ht="16.5">
      <c r="A4909" s="53">
        <v>100037131</v>
      </c>
      <c r="B4909">
        <v>0</v>
      </c>
    </row>
    <row r="4910" spans="1:2" ht="16.5">
      <c r="A4910" s="53">
        <v>100037132</v>
      </c>
      <c r="B4910">
        <v>0</v>
      </c>
    </row>
    <row r="4911" spans="1:2" ht="16.5">
      <c r="A4911" s="53">
        <v>100037133</v>
      </c>
      <c r="B4911">
        <v>0</v>
      </c>
    </row>
    <row r="4912" spans="1:2" ht="16.5">
      <c r="A4912" s="53">
        <v>100037134</v>
      </c>
      <c r="B4912">
        <v>0</v>
      </c>
    </row>
    <row r="4913" spans="1:2" ht="16.5">
      <c r="A4913" s="53">
        <v>100037135</v>
      </c>
      <c r="B4913">
        <v>0</v>
      </c>
    </row>
    <row r="4914" spans="1:2" ht="16.5">
      <c r="A4914" s="53">
        <v>100037136</v>
      </c>
      <c r="B4914">
        <v>0</v>
      </c>
    </row>
    <row r="4915" spans="1:2" ht="16.5">
      <c r="A4915" s="53">
        <v>100037211</v>
      </c>
      <c r="B4915">
        <v>0</v>
      </c>
    </row>
    <row r="4916" spans="1:2" ht="16.5">
      <c r="A4916" s="53">
        <v>100037212</v>
      </c>
      <c r="B4916">
        <v>0</v>
      </c>
    </row>
    <row r="4917" spans="1:2" ht="16.5">
      <c r="A4917" s="53">
        <v>100037213</v>
      </c>
      <c r="B4917">
        <v>0</v>
      </c>
    </row>
    <row r="4918" spans="1:2" ht="16.5">
      <c r="A4918" s="53">
        <v>100037214</v>
      </c>
      <c r="B4918">
        <v>0</v>
      </c>
    </row>
    <row r="4919" spans="1:2" ht="16.5">
      <c r="A4919" s="53">
        <v>100037215</v>
      </c>
      <c r="B4919">
        <v>0</v>
      </c>
    </row>
    <row r="4920" spans="1:2" ht="16.5">
      <c r="A4920" s="53">
        <v>100037216</v>
      </c>
      <c r="B4920">
        <v>0</v>
      </c>
    </row>
    <row r="4921" spans="1:2" ht="16.5">
      <c r="A4921" s="53">
        <v>100037221</v>
      </c>
      <c r="B4921">
        <v>0</v>
      </c>
    </row>
    <row r="4922" spans="1:2" ht="16.5">
      <c r="A4922" s="53">
        <v>100037222</v>
      </c>
      <c r="B4922">
        <v>0</v>
      </c>
    </row>
    <row r="4923" spans="1:2" ht="16.5">
      <c r="A4923" s="53">
        <v>100037223</v>
      </c>
      <c r="B4923">
        <v>0</v>
      </c>
    </row>
    <row r="4924" spans="1:2" ht="16.5">
      <c r="A4924" s="53">
        <v>100037224</v>
      </c>
      <c r="B4924">
        <v>0</v>
      </c>
    </row>
    <row r="4925" spans="1:2" ht="16.5">
      <c r="A4925" s="53">
        <v>100037225</v>
      </c>
      <c r="B4925">
        <v>0</v>
      </c>
    </row>
    <row r="4926" spans="1:2" ht="16.5">
      <c r="A4926" s="53">
        <v>100037226</v>
      </c>
      <c r="B4926">
        <v>0</v>
      </c>
    </row>
    <row r="4927" spans="1:2" ht="16.5">
      <c r="A4927" s="53">
        <v>100037231</v>
      </c>
      <c r="B4927">
        <v>0</v>
      </c>
    </row>
    <row r="4928" spans="1:2" ht="16.5">
      <c r="A4928" s="53">
        <v>100037232</v>
      </c>
      <c r="B4928">
        <v>0</v>
      </c>
    </row>
    <row r="4929" spans="1:2" ht="16.5">
      <c r="A4929" s="53">
        <v>100037233</v>
      </c>
      <c r="B4929">
        <v>0</v>
      </c>
    </row>
    <row r="4930" spans="1:2" ht="16.5">
      <c r="A4930" s="53">
        <v>100037234</v>
      </c>
      <c r="B4930">
        <v>0</v>
      </c>
    </row>
    <row r="4931" spans="1:2" ht="16.5">
      <c r="A4931" s="53">
        <v>100037235</v>
      </c>
      <c r="B4931">
        <v>0</v>
      </c>
    </row>
    <row r="4932" spans="1:2" ht="16.5">
      <c r="A4932" s="53">
        <v>100037236</v>
      </c>
      <c r="B4932">
        <v>0</v>
      </c>
    </row>
    <row r="4933" spans="1:2" ht="16.5">
      <c r="A4933" s="53">
        <v>100037311</v>
      </c>
      <c r="B4933">
        <v>0</v>
      </c>
    </row>
    <row r="4934" spans="1:2" ht="16.5">
      <c r="A4934" s="53">
        <v>100037312</v>
      </c>
      <c r="B4934">
        <v>0</v>
      </c>
    </row>
    <row r="4935" spans="1:2" ht="16.5">
      <c r="A4935" s="53">
        <v>100037313</v>
      </c>
      <c r="B4935">
        <v>0</v>
      </c>
    </row>
    <row r="4936" spans="1:2" ht="16.5">
      <c r="A4936" s="53">
        <v>100037314</v>
      </c>
      <c r="B4936">
        <v>0</v>
      </c>
    </row>
    <row r="4937" spans="1:2" ht="16.5">
      <c r="A4937" s="53">
        <v>100037315</v>
      </c>
      <c r="B4937">
        <v>0</v>
      </c>
    </row>
    <row r="4938" spans="1:2" ht="16.5">
      <c r="A4938" s="53">
        <v>100037316</v>
      </c>
      <c r="B4938">
        <v>0</v>
      </c>
    </row>
    <row r="4939" spans="1:2" ht="16.5">
      <c r="A4939" s="53">
        <v>100037321</v>
      </c>
      <c r="B4939">
        <v>0</v>
      </c>
    </row>
    <row r="4940" spans="1:2" ht="16.5">
      <c r="A4940" s="53">
        <v>100037322</v>
      </c>
      <c r="B4940">
        <v>0</v>
      </c>
    </row>
    <row r="4941" spans="1:2" ht="16.5">
      <c r="A4941" s="53">
        <v>100037323</v>
      </c>
      <c r="B4941">
        <v>0</v>
      </c>
    </row>
    <row r="4942" spans="1:2" ht="16.5">
      <c r="A4942" s="53">
        <v>100037324</v>
      </c>
      <c r="B4942">
        <v>0</v>
      </c>
    </row>
    <row r="4943" spans="1:2" ht="16.5">
      <c r="A4943" s="53">
        <v>100037325</v>
      </c>
      <c r="B4943">
        <v>0</v>
      </c>
    </row>
    <row r="4944" spans="1:2" ht="16.5">
      <c r="A4944" s="53">
        <v>100037326</v>
      </c>
      <c r="B4944">
        <v>0</v>
      </c>
    </row>
    <row r="4945" spans="1:2" ht="16.5">
      <c r="A4945" s="53">
        <v>100037331</v>
      </c>
      <c r="B4945">
        <v>0</v>
      </c>
    </row>
    <row r="4946" spans="1:2" ht="16.5">
      <c r="A4946" s="53">
        <v>100037332</v>
      </c>
      <c r="B4946">
        <v>0</v>
      </c>
    </row>
    <row r="4947" spans="1:2" ht="16.5">
      <c r="A4947" s="53">
        <v>100037333</v>
      </c>
      <c r="B4947">
        <v>0</v>
      </c>
    </row>
    <row r="4948" spans="1:2" ht="16.5">
      <c r="A4948" s="53">
        <v>100037334</v>
      </c>
      <c r="B4948">
        <v>0</v>
      </c>
    </row>
    <row r="4949" spans="1:2" ht="16.5">
      <c r="A4949" s="53">
        <v>100037335</v>
      </c>
      <c r="B4949">
        <v>4</v>
      </c>
    </row>
    <row r="4950" spans="1:2" ht="16.5">
      <c r="A4950" s="53">
        <v>100037336</v>
      </c>
      <c r="B4950">
        <v>0</v>
      </c>
    </row>
    <row r="4951" spans="1:2" ht="16.5">
      <c r="A4951" s="53">
        <v>100037411</v>
      </c>
      <c r="B4951">
        <v>0</v>
      </c>
    </row>
    <row r="4952" spans="1:2" ht="16.5">
      <c r="A4952" s="53">
        <v>100037412</v>
      </c>
      <c r="B4952">
        <v>0</v>
      </c>
    </row>
    <row r="4953" spans="1:2" ht="16.5">
      <c r="A4953" s="53">
        <v>100037413</v>
      </c>
      <c r="B4953">
        <v>0</v>
      </c>
    </row>
    <row r="4954" spans="1:2" ht="16.5">
      <c r="A4954" s="53">
        <v>100037414</v>
      </c>
      <c r="B4954">
        <v>0</v>
      </c>
    </row>
    <row r="4955" spans="1:2" ht="16.5">
      <c r="A4955" s="53">
        <v>100037415</v>
      </c>
      <c r="B4955">
        <v>0</v>
      </c>
    </row>
    <row r="4956" spans="1:2" ht="16.5">
      <c r="A4956" s="53">
        <v>100037416</v>
      </c>
      <c r="B4956">
        <v>0</v>
      </c>
    </row>
    <row r="4957" spans="1:2" ht="16.5">
      <c r="A4957" s="53">
        <v>100037421</v>
      </c>
      <c r="B4957">
        <v>0</v>
      </c>
    </row>
    <row r="4958" spans="1:2" ht="16.5">
      <c r="A4958" s="53">
        <v>100037422</v>
      </c>
      <c r="B4958">
        <v>0</v>
      </c>
    </row>
    <row r="4959" spans="1:2" ht="16.5">
      <c r="A4959" s="53">
        <v>100037423</v>
      </c>
      <c r="B4959">
        <v>0</v>
      </c>
    </row>
    <row r="4960" spans="1:2" ht="16.5">
      <c r="A4960" s="53">
        <v>100037424</v>
      </c>
      <c r="B4960">
        <v>0</v>
      </c>
    </row>
    <row r="4961" spans="1:2" ht="16.5">
      <c r="A4961" s="53">
        <v>100037425</v>
      </c>
      <c r="B4961">
        <v>0</v>
      </c>
    </row>
    <row r="4962" spans="1:2" ht="16.5">
      <c r="A4962" s="53">
        <v>100037426</v>
      </c>
      <c r="B4962">
        <v>0</v>
      </c>
    </row>
    <row r="4963" spans="1:2" ht="16.5">
      <c r="A4963" s="53">
        <v>100037431</v>
      </c>
      <c r="B4963">
        <v>0</v>
      </c>
    </row>
    <row r="4964" spans="1:2" ht="16.5">
      <c r="A4964" s="53">
        <v>100037432</v>
      </c>
      <c r="B4964">
        <v>0</v>
      </c>
    </row>
    <row r="4965" spans="1:2" ht="16.5">
      <c r="A4965" s="53">
        <v>100037433</v>
      </c>
      <c r="B4965">
        <v>0</v>
      </c>
    </row>
    <row r="4966" spans="1:2" ht="16.5">
      <c r="A4966" s="53">
        <v>100037434</v>
      </c>
      <c r="B4966">
        <v>0</v>
      </c>
    </row>
    <row r="4967" spans="1:2" ht="16.5">
      <c r="A4967" s="53">
        <v>100037435</v>
      </c>
      <c r="B4967">
        <v>0</v>
      </c>
    </row>
    <row r="4968" spans="1:2" ht="16.5">
      <c r="A4968" s="53">
        <v>100037436</v>
      </c>
      <c r="B4968">
        <v>0</v>
      </c>
    </row>
    <row r="4969" spans="1:2" ht="16.5">
      <c r="A4969" s="53">
        <v>100037511</v>
      </c>
      <c r="B4969">
        <v>0</v>
      </c>
    </row>
    <row r="4970" spans="1:2" ht="16.5">
      <c r="A4970" s="53">
        <v>100037512</v>
      </c>
      <c r="B4970">
        <v>0</v>
      </c>
    </row>
    <row r="4971" spans="1:2" ht="16.5">
      <c r="A4971" s="53">
        <v>100037513</v>
      </c>
      <c r="B4971">
        <v>0</v>
      </c>
    </row>
    <row r="4972" spans="1:2" ht="16.5">
      <c r="A4972" s="53">
        <v>100037514</v>
      </c>
      <c r="B4972">
        <v>0</v>
      </c>
    </row>
    <row r="4973" spans="1:2" ht="16.5">
      <c r="A4973" s="53">
        <v>100037515</v>
      </c>
      <c r="B4973">
        <v>0</v>
      </c>
    </row>
    <row r="4974" spans="1:2" ht="16.5">
      <c r="A4974" s="53">
        <v>100037516</v>
      </c>
      <c r="B4974">
        <v>0</v>
      </c>
    </row>
    <row r="4975" spans="1:2" ht="16.5">
      <c r="A4975" s="53">
        <v>100037521</v>
      </c>
      <c r="B4975">
        <v>0</v>
      </c>
    </row>
    <row r="4976" spans="1:2" ht="16.5">
      <c r="A4976" s="53">
        <v>100037522</v>
      </c>
      <c r="B4976">
        <v>0</v>
      </c>
    </row>
    <row r="4977" spans="1:2" ht="16.5">
      <c r="A4977" s="53">
        <v>100037523</v>
      </c>
      <c r="B4977">
        <v>0</v>
      </c>
    </row>
    <row r="4978" spans="1:2" ht="16.5">
      <c r="A4978" s="53">
        <v>100037524</v>
      </c>
      <c r="B4978">
        <v>0</v>
      </c>
    </row>
    <row r="4979" spans="1:2" ht="16.5">
      <c r="A4979" s="53">
        <v>100037525</v>
      </c>
      <c r="B4979">
        <v>0</v>
      </c>
    </row>
    <row r="4980" spans="1:2" ht="16.5">
      <c r="A4980" s="53">
        <v>100037526</v>
      </c>
      <c r="B4980">
        <v>0</v>
      </c>
    </row>
    <row r="4981" spans="1:2" ht="16.5">
      <c r="A4981" s="53">
        <v>100037531</v>
      </c>
      <c r="B4981">
        <v>0</v>
      </c>
    </row>
    <row r="4982" spans="1:2" ht="16.5">
      <c r="A4982" s="53">
        <v>100037532</v>
      </c>
      <c r="B4982">
        <v>0</v>
      </c>
    </row>
    <row r="4983" spans="1:2" ht="16.5">
      <c r="A4983" s="53">
        <v>100037533</v>
      </c>
      <c r="B4983">
        <v>0</v>
      </c>
    </row>
    <row r="4984" spans="1:2" ht="16.5">
      <c r="A4984" s="53">
        <v>100037534</v>
      </c>
      <c r="B4984">
        <v>0</v>
      </c>
    </row>
    <row r="4985" spans="1:2" ht="16.5">
      <c r="A4985" s="53">
        <v>100037535</v>
      </c>
      <c r="B4985">
        <v>4</v>
      </c>
    </row>
    <row r="4986" spans="1:2" ht="16.5">
      <c r="A4986" s="53">
        <v>100037536</v>
      </c>
      <c r="B4986">
        <v>0</v>
      </c>
    </row>
    <row r="4987" spans="1:2" ht="16.5">
      <c r="A4987" s="53">
        <v>100037611</v>
      </c>
      <c r="B4987">
        <v>0</v>
      </c>
    </row>
    <row r="4988" spans="1:2" ht="16.5">
      <c r="A4988" s="53">
        <v>100037612</v>
      </c>
      <c r="B4988">
        <v>0</v>
      </c>
    </row>
    <row r="4989" spans="1:2" ht="16.5">
      <c r="A4989" s="53">
        <v>100037613</v>
      </c>
      <c r="B4989">
        <v>0</v>
      </c>
    </row>
    <row r="4990" spans="1:2" ht="16.5">
      <c r="A4990" s="53">
        <v>100037614</v>
      </c>
      <c r="B4990">
        <v>0</v>
      </c>
    </row>
    <row r="4991" spans="1:2" ht="16.5">
      <c r="A4991" s="53">
        <v>100037615</v>
      </c>
      <c r="B4991">
        <v>0</v>
      </c>
    </row>
    <row r="4992" spans="1:2" ht="16.5">
      <c r="A4992" s="53">
        <v>100037616</v>
      </c>
      <c r="B4992">
        <v>0</v>
      </c>
    </row>
    <row r="4993" spans="1:2" ht="16.5">
      <c r="A4993" s="53">
        <v>100037621</v>
      </c>
      <c r="B4993">
        <v>0</v>
      </c>
    </row>
    <row r="4994" spans="1:2" ht="16.5">
      <c r="A4994" s="53">
        <v>100037622</v>
      </c>
      <c r="B4994">
        <v>0</v>
      </c>
    </row>
    <row r="4995" spans="1:2" ht="16.5">
      <c r="A4995" s="53">
        <v>100037623</v>
      </c>
      <c r="B4995">
        <v>0</v>
      </c>
    </row>
    <row r="4996" spans="1:2" ht="16.5">
      <c r="A4996" s="53">
        <v>100037624</v>
      </c>
      <c r="B4996">
        <v>0</v>
      </c>
    </row>
    <row r="4997" spans="1:2" ht="16.5">
      <c r="A4997" s="53">
        <v>100037625</v>
      </c>
      <c r="B4997">
        <v>0</v>
      </c>
    </row>
    <row r="4998" spans="1:2" ht="16.5">
      <c r="A4998" s="53">
        <v>100037626</v>
      </c>
      <c r="B4998">
        <v>0</v>
      </c>
    </row>
    <row r="4999" spans="1:2" ht="16.5">
      <c r="A4999" s="53">
        <v>100037631</v>
      </c>
      <c r="B4999">
        <v>0</v>
      </c>
    </row>
    <row r="5000" spans="1:2" ht="16.5">
      <c r="A5000" s="53">
        <v>100037632</v>
      </c>
      <c r="B5000">
        <v>0</v>
      </c>
    </row>
    <row r="5001" spans="1:2" ht="16.5">
      <c r="A5001" s="53">
        <v>100037633</v>
      </c>
      <c r="B5001">
        <v>0</v>
      </c>
    </row>
    <row r="5002" spans="1:2" ht="16.5">
      <c r="A5002" s="53">
        <v>100037634</v>
      </c>
      <c r="B5002">
        <v>0</v>
      </c>
    </row>
    <row r="5003" spans="1:2" ht="16.5">
      <c r="A5003" s="53">
        <v>100037635</v>
      </c>
      <c r="B5003">
        <v>0</v>
      </c>
    </row>
    <row r="5004" spans="1:2" ht="16.5">
      <c r="A5004" s="53">
        <v>100037636</v>
      </c>
      <c r="B5004">
        <v>0</v>
      </c>
    </row>
    <row r="5005" spans="1:2" ht="16.5">
      <c r="A5005" s="53">
        <v>100037711</v>
      </c>
      <c r="B5005">
        <v>0</v>
      </c>
    </row>
    <row r="5006" spans="1:2" ht="16.5">
      <c r="A5006" s="53">
        <v>100037712</v>
      </c>
      <c r="B5006">
        <v>0</v>
      </c>
    </row>
    <row r="5007" spans="1:2" ht="16.5">
      <c r="A5007" s="53">
        <v>100037713</v>
      </c>
      <c r="B5007">
        <v>0</v>
      </c>
    </row>
    <row r="5008" spans="1:2" ht="16.5">
      <c r="A5008" s="53">
        <v>100037714</v>
      </c>
      <c r="B5008">
        <v>0</v>
      </c>
    </row>
    <row r="5009" spans="1:2" ht="16.5">
      <c r="A5009" s="53">
        <v>100037715</v>
      </c>
      <c r="B5009">
        <v>0</v>
      </c>
    </row>
    <row r="5010" spans="1:2" ht="16.5">
      <c r="A5010" s="53">
        <v>100037716</v>
      </c>
      <c r="B5010">
        <v>0</v>
      </c>
    </row>
    <row r="5011" spans="1:2" ht="16.5">
      <c r="A5011" s="53">
        <v>100037721</v>
      </c>
      <c r="B5011">
        <v>0</v>
      </c>
    </row>
    <row r="5012" spans="1:2" ht="16.5">
      <c r="A5012" s="53">
        <v>100037722</v>
      </c>
      <c r="B5012">
        <v>0</v>
      </c>
    </row>
    <row r="5013" spans="1:2" ht="16.5">
      <c r="A5013" s="53">
        <v>100037723</v>
      </c>
      <c r="B5013">
        <v>0</v>
      </c>
    </row>
    <row r="5014" spans="1:2" ht="16.5">
      <c r="A5014" s="53">
        <v>100037724</v>
      </c>
      <c r="B5014">
        <v>0</v>
      </c>
    </row>
    <row r="5015" spans="1:2" ht="16.5">
      <c r="A5015" s="53">
        <v>100037725</v>
      </c>
      <c r="B5015">
        <v>0</v>
      </c>
    </row>
    <row r="5016" spans="1:2" ht="16.5">
      <c r="A5016" s="53">
        <v>100037726</v>
      </c>
      <c r="B5016">
        <v>0</v>
      </c>
    </row>
    <row r="5017" spans="1:2" ht="16.5">
      <c r="A5017" s="53">
        <v>100037731</v>
      </c>
      <c r="B5017">
        <v>0</v>
      </c>
    </row>
    <row r="5018" spans="1:2" ht="16.5">
      <c r="A5018" s="53">
        <v>100037732</v>
      </c>
      <c r="B5018">
        <v>0</v>
      </c>
    </row>
    <row r="5019" spans="1:2" ht="16.5">
      <c r="A5019" s="53">
        <v>100037733</v>
      </c>
      <c r="B5019">
        <v>0</v>
      </c>
    </row>
    <row r="5020" spans="1:2" ht="16.5">
      <c r="A5020" s="53">
        <v>100037734</v>
      </c>
      <c r="B5020">
        <v>0</v>
      </c>
    </row>
    <row r="5021" spans="1:2" ht="16.5">
      <c r="A5021" s="53">
        <v>100037735</v>
      </c>
      <c r="B5021">
        <v>1</v>
      </c>
    </row>
    <row r="5022" spans="1:2" ht="16.5">
      <c r="A5022" s="53">
        <v>100037736</v>
      </c>
      <c r="B5022">
        <v>0</v>
      </c>
    </row>
    <row r="5023" spans="1:2" ht="16.5">
      <c r="A5023" s="53">
        <v>100037811</v>
      </c>
      <c r="B5023">
        <v>0</v>
      </c>
    </row>
    <row r="5024" spans="1:2" ht="16.5">
      <c r="A5024" s="53">
        <v>100037812</v>
      </c>
      <c r="B5024">
        <v>0</v>
      </c>
    </row>
    <row r="5025" spans="1:2" ht="16.5">
      <c r="A5025" s="53">
        <v>100037813</v>
      </c>
      <c r="B5025">
        <v>0</v>
      </c>
    </row>
    <row r="5026" spans="1:2" ht="16.5">
      <c r="A5026" s="53">
        <v>100037814</v>
      </c>
      <c r="B5026">
        <v>0</v>
      </c>
    </row>
    <row r="5027" spans="1:2" ht="16.5">
      <c r="A5027" s="53">
        <v>100037815</v>
      </c>
      <c r="B5027">
        <v>0</v>
      </c>
    </row>
    <row r="5028" spans="1:2" ht="16.5">
      <c r="A5028" s="53">
        <v>100037816</v>
      </c>
      <c r="B5028">
        <v>0</v>
      </c>
    </row>
    <row r="5029" spans="1:2" ht="16.5">
      <c r="A5029" s="53">
        <v>100037821</v>
      </c>
      <c r="B5029">
        <v>0</v>
      </c>
    </row>
    <row r="5030" spans="1:2" ht="16.5">
      <c r="A5030" s="53">
        <v>100037822</v>
      </c>
      <c r="B5030">
        <v>0</v>
      </c>
    </row>
    <row r="5031" spans="1:2" ht="16.5">
      <c r="A5031" s="53">
        <v>100037823</v>
      </c>
      <c r="B5031">
        <v>0</v>
      </c>
    </row>
    <row r="5032" spans="1:2" ht="16.5">
      <c r="A5032" s="53">
        <v>100037824</v>
      </c>
      <c r="B5032">
        <v>0</v>
      </c>
    </row>
    <row r="5033" spans="1:2" ht="16.5">
      <c r="A5033" s="53">
        <v>100037825</v>
      </c>
      <c r="B5033">
        <v>0</v>
      </c>
    </row>
    <row r="5034" spans="1:2" ht="16.5">
      <c r="A5034" s="53">
        <v>100037826</v>
      </c>
      <c r="B5034">
        <v>0</v>
      </c>
    </row>
    <row r="5035" spans="1:2" ht="16.5">
      <c r="A5035" s="53">
        <v>100037831</v>
      </c>
      <c r="B5035">
        <v>0</v>
      </c>
    </row>
    <row r="5036" spans="1:2" ht="16.5">
      <c r="A5036" s="53">
        <v>100037832</v>
      </c>
      <c r="B5036">
        <v>0</v>
      </c>
    </row>
    <row r="5037" spans="1:2" ht="16.5">
      <c r="A5037" s="53">
        <v>100037833</v>
      </c>
      <c r="B5037">
        <v>0</v>
      </c>
    </row>
    <row r="5038" spans="1:2" ht="16.5">
      <c r="A5038" s="53">
        <v>100037834</v>
      </c>
      <c r="B5038">
        <v>0</v>
      </c>
    </row>
    <row r="5039" spans="1:2" ht="16.5">
      <c r="A5039" s="53">
        <v>100037835</v>
      </c>
      <c r="B5039">
        <v>1</v>
      </c>
    </row>
    <row r="5040" spans="1:2" ht="16.5">
      <c r="A5040" s="53">
        <v>100037836</v>
      </c>
      <c r="B5040">
        <v>0</v>
      </c>
    </row>
    <row r="5041" spans="1:2" ht="16.5">
      <c r="A5041" s="53">
        <v>100038111</v>
      </c>
      <c r="B5041">
        <v>0</v>
      </c>
    </row>
    <row r="5042" spans="1:2" ht="16.5">
      <c r="A5042" s="53">
        <v>100038112</v>
      </c>
      <c r="B5042">
        <v>0</v>
      </c>
    </row>
    <row r="5043" spans="1:2" ht="16.5">
      <c r="A5043" s="53">
        <v>100038113</v>
      </c>
      <c r="B5043">
        <v>0</v>
      </c>
    </row>
    <row r="5044" spans="1:2" ht="16.5">
      <c r="A5044" s="53">
        <v>100038114</v>
      </c>
      <c r="B5044">
        <v>0</v>
      </c>
    </row>
    <row r="5045" spans="1:2" ht="16.5">
      <c r="A5045" s="53">
        <v>100038115</v>
      </c>
      <c r="B5045">
        <v>0</v>
      </c>
    </row>
    <row r="5046" spans="1:2" ht="16.5">
      <c r="A5046" s="53">
        <v>100038116</v>
      </c>
      <c r="B5046">
        <v>0</v>
      </c>
    </row>
    <row r="5047" spans="1:2" ht="16.5">
      <c r="A5047" s="53">
        <v>100038121</v>
      </c>
      <c r="B5047">
        <v>0</v>
      </c>
    </row>
    <row r="5048" spans="1:2" ht="16.5">
      <c r="A5048" s="53">
        <v>100038122</v>
      </c>
      <c r="B5048">
        <v>0</v>
      </c>
    </row>
    <row r="5049" spans="1:2" ht="16.5">
      <c r="A5049" s="53">
        <v>100038123</v>
      </c>
      <c r="B5049">
        <v>0</v>
      </c>
    </row>
    <row r="5050" spans="1:2" ht="16.5">
      <c r="A5050" s="53">
        <v>100038124</v>
      </c>
      <c r="B5050">
        <v>0</v>
      </c>
    </row>
    <row r="5051" spans="1:2" ht="16.5">
      <c r="A5051" s="53">
        <v>100038125</v>
      </c>
      <c r="B5051">
        <v>0</v>
      </c>
    </row>
    <row r="5052" spans="1:2" ht="16.5">
      <c r="A5052" s="53">
        <v>100038126</v>
      </c>
      <c r="B5052">
        <v>0</v>
      </c>
    </row>
    <row r="5053" spans="1:2" ht="16.5">
      <c r="A5053" s="53">
        <v>100038131</v>
      </c>
      <c r="B5053">
        <v>0</v>
      </c>
    </row>
    <row r="5054" spans="1:2" ht="16.5">
      <c r="A5054" s="53">
        <v>100038132</v>
      </c>
      <c r="B5054">
        <v>0</v>
      </c>
    </row>
    <row r="5055" spans="1:2" ht="16.5">
      <c r="A5055" s="53">
        <v>100038133</v>
      </c>
      <c r="B5055">
        <v>0</v>
      </c>
    </row>
    <row r="5056" spans="1:2" ht="16.5">
      <c r="A5056" s="53">
        <v>100038134</v>
      </c>
      <c r="B5056">
        <v>0</v>
      </c>
    </row>
    <row r="5057" spans="1:2" ht="16.5">
      <c r="A5057" s="53">
        <v>100038135</v>
      </c>
      <c r="B5057">
        <v>0</v>
      </c>
    </row>
    <row r="5058" spans="1:2" ht="16.5">
      <c r="A5058" s="53">
        <v>100038136</v>
      </c>
      <c r="B5058">
        <v>0</v>
      </c>
    </row>
    <row r="5059" spans="1:2" ht="16.5">
      <c r="A5059" s="53">
        <v>100038211</v>
      </c>
      <c r="B5059">
        <v>0</v>
      </c>
    </row>
    <row r="5060" spans="1:2" ht="16.5">
      <c r="A5060" s="53">
        <v>100038212</v>
      </c>
      <c r="B5060">
        <v>0</v>
      </c>
    </row>
    <row r="5061" spans="1:2" ht="16.5">
      <c r="A5061" s="53">
        <v>100038213</v>
      </c>
      <c r="B5061">
        <v>0</v>
      </c>
    </row>
    <row r="5062" spans="1:2" ht="16.5">
      <c r="A5062" s="53">
        <v>100038214</v>
      </c>
      <c r="B5062">
        <v>0</v>
      </c>
    </row>
    <row r="5063" spans="1:2" ht="16.5">
      <c r="A5063" s="53">
        <v>100038215</v>
      </c>
      <c r="B5063">
        <v>0</v>
      </c>
    </row>
    <row r="5064" spans="1:2" ht="16.5">
      <c r="A5064" s="53">
        <v>100038216</v>
      </c>
      <c r="B5064">
        <v>0</v>
      </c>
    </row>
    <row r="5065" spans="1:2" ht="16.5">
      <c r="A5065" s="53">
        <v>100038221</v>
      </c>
      <c r="B5065">
        <v>0</v>
      </c>
    </row>
    <row r="5066" spans="1:2" ht="16.5">
      <c r="A5066" s="53">
        <v>100038222</v>
      </c>
      <c r="B5066">
        <v>0</v>
      </c>
    </row>
    <row r="5067" spans="1:2" ht="16.5">
      <c r="A5067" s="53">
        <v>100038223</v>
      </c>
      <c r="B5067">
        <v>0</v>
      </c>
    </row>
    <row r="5068" spans="1:2" ht="16.5">
      <c r="A5068" s="53">
        <v>100038224</v>
      </c>
      <c r="B5068">
        <v>0</v>
      </c>
    </row>
    <row r="5069" spans="1:2" ht="16.5">
      <c r="A5069" s="53">
        <v>100038225</v>
      </c>
      <c r="B5069">
        <v>0</v>
      </c>
    </row>
    <row r="5070" spans="1:2" ht="16.5">
      <c r="A5070" s="53">
        <v>100038226</v>
      </c>
      <c r="B5070">
        <v>0</v>
      </c>
    </row>
    <row r="5071" spans="1:2" ht="16.5">
      <c r="A5071" s="53">
        <v>100038231</v>
      </c>
      <c r="B5071">
        <v>0</v>
      </c>
    </row>
    <row r="5072" spans="1:2" ht="16.5">
      <c r="A5072" s="53">
        <v>100038232</v>
      </c>
      <c r="B5072">
        <v>0</v>
      </c>
    </row>
    <row r="5073" spans="1:2" ht="16.5">
      <c r="A5073" s="53">
        <v>100038233</v>
      </c>
      <c r="B5073">
        <v>0</v>
      </c>
    </row>
    <row r="5074" spans="1:2" ht="16.5">
      <c r="A5074" s="53">
        <v>100038234</v>
      </c>
      <c r="B5074">
        <v>0</v>
      </c>
    </row>
    <row r="5075" spans="1:2" ht="16.5">
      <c r="A5075" s="53">
        <v>100038235</v>
      </c>
      <c r="B5075">
        <v>0</v>
      </c>
    </row>
    <row r="5076" spans="1:2" ht="16.5">
      <c r="A5076" s="53">
        <v>100038236</v>
      </c>
      <c r="B5076">
        <v>0</v>
      </c>
    </row>
    <row r="5077" spans="1:2" ht="16.5">
      <c r="A5077" s="53">
        <v>100038311</v>
      </c>
      <c r="B5077">
        <v>0</v>
      </c>
    </row>
    <row r="5078" spans="1:2" ht="16.5">
      <c r="A5078" s="53">
        <v>100038312</v>
      </c>
      <c r="B5078">
        <v>0</v>
      </c>
    </row>
    <row r="5079" spans="1:2" ht="16.5">
      <c r="A5079" s="53">
        <v>100038313</v>
      </c>
      <c r="B5079">
        <v>0</v>
      </c>
    </row>
    <row r="5080" spans="1:2" ht="16.5">
      <c r="A5080" s="53">
        <v>100038314</v>
      </c>
      <c r="B5080">
        <v>0</v>
      </c>
    </row>
    <row r="5081" spans="1:2" ht="16.5">
      <c r="A5081" s="53">
        <v>100038315</v>
      </c>
      <c r="B5081">
        <v>0</v>
      </c>
    </row>
    <row r="5082" spans="1:2" ht="16.5">
      <c r="A5082" s="53">
        <v>100038316</v>
      </c>
      <c r="B5082">
        <v>0</v>
      </c>
    </row>
    <row r="5083" spans="1:2" ht="16.5">
      <c r="A5083" s="53">
        <v>100038321</v>
      </c>
      <c r="B5083">
        <v>0</v>
      </c>
    </row>
    <row r="5084" spans="1:2" ht="16.5">
      <c r="A5084" s="53">
        <v>100038322</v>
      </c>
      <c r="B5084">
        <v>0</v>
      </c>
    </row>
    <row r="5085" spans="1:2" ht="16.5">
      <c r="A5085" s="53">
        <v>100038323</v>
      </c>
      <c r="B5085">
        <v>0</v>
      </c>
    </row>
    <row r="5086" spans="1:2" ht="16.5">
      <c r="A5086" s="53">
        <v>100038324</v>
      </c>
      <c r="B5086">
        <v>0</v>
      </c>
    </row>
    <row r="5087" spans="1:2" ht="16.5">
      <c r="A5087" s="53">
        <v>100038325</v>
      </c>
      <c r="B5087">
        <v>0</v>
      </c>
    </row>
    <row r="5088" spans="1:2" ht="16.5">
      <c r="A5088" s="53">
        <v>100038326</v>
      </c>
      <c r="B5088">
        <v>0</v>
      </c>
    </row>
    <row r="5089" spans="1:2" ht="16.5">
      <c r="A5089" s="53">
        <v>100038331</v>
      </c>
      <c r="B5089">
        <v>0</v>
      </c>
    </row>
    <row r="5090" spans="1:2" ht="16.5">
      <c r="A5090" s="53">
        <v>100038332</v>
      </c>
      <c r="B5090">
        <v>0</v>
      </c>
    </row>
    <row r="5091" spans="1:2" ht="16.5">
      <c r="A5091" s="53">
        <v>100038333</v>
      </c>
      <c r="B5091">
        <v>0</v>
      </c>
    </row>
    <row r="5092" spans="1:2" ht="16.5">
      <c r="A5092" s="53">
        <v>100038334</v>
      </c>
      <c r="B5092">
        <v>0</v>
      </c>
    </row>
    <row r="5093" spans="1:2" ht="16.5">
      <c r="A5093" s="53">
        <v>100038335</v>
      </c>
      <c r="B5093">
        <v>0</v>
      </c>
    </row>
    <row r="5094" spans="1:2" ht="16.5">
      <c r="A5094" s="53">
        <v>100038336</v>
      </c>
      <c r="B5094">
        <v>0</v>
      </c>
    </row>
    <row r="5095" spans="1:2" ht="16.5">
      <c r="A5095" s="53">
        <v>100038411</v>
      </c>
      <c r="B5095">
        <v>0</v>
      </c>
    </row>
    <row r="5096" spans="1:2" ht="16.5">
      <c r="A5096" s="53">
        <v>100038412</v>
      </c>
      <c r="B5096">
        <v>0</v>
      </c>
    </row>
    <row r="5097" spans="1:2" ht="16.5">
      <c r="A5097" s="53">
        <v>100038413</v>
      </c>
      <c r="B5097">
        <v>0</v>
      </c>
    </row>
    <row r="5098" spans="1:2" ht="16.5">
      <c r="A5098" s="53">
        <v>100038414</v>
      </c>
      <c r="B5098">
        <v>0</v>
      </c>
    </row>
    <row r="5099" spans="1:2" ht="16.5">
      <c r="A5099" s="53">
        <v>100038415</v>
      </c>
      <c r="B5099">
        <v>0</v>
      </c>
    </row>
    <row r="5100" spans="1:2" ht="16.5">
      <c r="A5100" s="53">
        <v>100038416</v>
      </c>
      <c r="B5100">
        <v>0</v>
      </c>
    </row>
    <row r="5101" spans="1:2" ht="16.5">
      <c r="A5101" s="53">
        <v>100038421</v>
      </c>
      <c r="B5101">
        <v>0</v>
      </c>
    </row>
    <row r="5102" spans="1:2" ht="16.5">
      <c r="A5102" s="53">
        <v>100038422</v>
      </c>
      <c r="B5102">
        <v>0</v>
      </c>
    </row>
    <row r="5103" spans="1:2" ht="16.5">
      <c r="A5103" s="53">
        <v>100038423</v>
      </c>
      <c r="B5103">
        <v>0</v>
      </c>
    </row>
    <row r="5104" spans="1:2" ht="16.5">
      <c r="A5104" s="53">
        <v>100038424</v>
      </c>
      <c r="B5104">
        <v>0</v>
      </c>
    </row>
    <row r="5105" spans="1:2" ht="16.5">
      <c r="A5105" s="53">
        <v>100038425</v>
      </c>
      <c r="B5105">
        <v>0</v>
      </c>
    </row>
    <row r="5106" spans="1:2" ht="16.5">
      <c r="A5106" s="53">
        <v>100038426</v>
      </c>
      <c r="B5106">
        <v>0</v>
      </c>
    </row>
    <row r="5107" spans="1:2" ht="16.5">
      <c r="A5107" s="53">
        <v>100038431</v>
      </c>
      <c r="B5107">
        <v>0</v>
      </c>
    </row>
    <row r="5108" spans="1:2" ht="16.5">
      <c r="A5108" s="53">
        <v>100038432</v>
      </c>
      <c r="B5108">
        <v>0</v>
      </c>
    </row>
    <row r="5109" spans="1:2" ht="16.5">
      <c r="A5109" s="53">
        <v>100038433</v>
      </c>
      <c r="B5109">
        <v>0</v>
      </c>
    </row>
    <row r="5110" spans="1:2" ht="16.5">
      <c r="A5110" s="53">
        <v>100038434</v>
      </c>
      <c r="B5110">
        <v>0</v>
      </c>
    </row>
    <row r="5111" spans="1:2" ht="16.5">
      <c r="A5111" s="53">
        <v>100038435</v>
      </c>
      <c r="B5111">
        <v>0</v>
      </c>
    </row>
    <row r="5112" spans="1:2" ht="16.5">
      <c r="A5112" s="53">
        <v>100038436</v>
      </c>
      <c r="B5112">
        <v>0</v>
      </c>
    </row>
    <row r="5113" spans="1:2" ht="16.5">
      <c r="A5113" s="53">
        <v>100038511</v>
      </c>
      <c r="B5113">
        <v>0</v>
      </c>
    </row>
    <row r="5114" spans="1:2" ht="16.5">
      <c r="A5114" s="53">
        <v>100038512</v>
      </c>
      <c r="B5114">
        <v>0</v>
      </c>
    </row>
    <row r="5115" spans="1:2" ht="16.5">
      <c r="A5115" s="53">
        <v>100038513</v>
      </c>
      <c r="B5115">
        <v>0</v>
      </c>
    </row>
    <row r="5116" spans="1:2" ht="16.5">
      <c r="A5116" s="53">
        <v>100038514</v>
      </c>
      <c r="B5116">
        <v>0</v>
      </c>
    </row>
    <row r="5117" spans="1:2" ht="16.5">
      <c r="A5117" s="53">
        <v>100038515</v>
      </c>
      <c r="B5117">
        <v>0</v>
      </c>
    </row>
    <row r="5118" spans="1:2" ht="16.5">
      <c r="A5118" s="53">
        <v>100038516</v>
      </c>
      <c r="B5118">
        <v>0</v>
      </c>
    </row>
    <row r="5119" spans="1:2" ht="16.5">
      <c r="A5119" s="53">
        <v>100038521</v>
      </c>
      <c r="B5119">
        <v>0</v>
      </c>
    </row>
    <row r="5120" spans="1:2" ht="16.5">
      <c r="A5120" s="53">
        <v>100038522</v>
      </c>
      <c r="B5120">
        <v>0</v>
      </c>
    </row>
    <row r="5121" spans="1:2" ht="16.5">
      <c r="A5121" s="53">
        <v>100038523</v>
      </c>
      <c r="B5121">
        <v>0</v>
      </c>
    </row>
    <row r="5122" spans="1:2" ht="16.5">
      <c r="A5122" s="53">
        <v>100038524</v>
      </c>
      <c r="B5122">
        <v>0</v>
      </c>
    </row>
    <row r="5123" spans="1:2" ht="16.5">
      <c r="A5123" s="53">
        <v>100038525</v>
      </c>
      <c r="B5123">
        <v>0</v>
      </c>
    </row>
    <row r="5124" spans="1:2" ht="16.5">
      <c r="A5124" s="53">
        <v>100038526</v>
      </c>
      <c r="B5124">
        <v>0</v>
      </c>
    </row>
    <row r="5125" spans="1:2" ht="16.5">
      <c r="A5125" s="53">
        <v>100038531</v>
      </c>
      <c r="B5125">
        <v>0</v>
      </c>
    </row>
    <row r="5126" spans="1:2" ht="16.5">
      <c r="A5126" s="53">
        <v>100038532</v>
      </c>
      <c r="B5126">
        <v>0</v>
      </c>
    </row>
    <row r="5127" spans="1:2" ht="16.5">
      <c r="A5127" s="53">
        <v>100038533</v>
      </c>
      <c r="B5127">
        <v>0</v>
      </c>
    </row>
    <row r="5128" spans="1:2" ht="16.5">
      <c r="A5128" s="53">
        <v>100038534</v>
      </c>
      <c r="B5128">
        <v>0</v>
      </c>
    </row>
    <row r="5129" spans="1:2" ht="16.5">
      <c r="A5129" s="53">
        <v>100038535</v>
      </c>
      <c r="B5129">
        <v>0</v>
      </c>
    </row>
    <row r="5130" spans="1:2" ht="16.5">
      <c r="A5130" s="53">
        <v>100038536</v>
      </c>
      <c r="B5130">
        <v>0</v>
      </c>
    </row>
    <row r="5131" spans="1:2" ht="16.5">
      <c r="A5131" s="53">
        <v>100038611</v>
      </c>
      <c r="B5131">
        <v>0</v>
      </c>
    </row>
    <row r="5132" spans="1:2" ht="16.5">
      <c r="A5132" s="53">
        <v>100038612</v>
      </c>
      <c r="B5132">
        <v>0</v>
      </c>
    </row>
    <row r="5133" spans="1:2" ht="16.5">
      <c r="A5133" s="53">
        <v>100038613</v>
      </c>
      <c r="B5133">
        <v>0</v>
      </c>
    </row>
    <row r="5134" spans="1:2" ht="16.5">
      <c r="A5134" s="53">
        <v>100038614</v>
      </c>
      <c r="B5134">
        <v>0</v>
      </c>
    </row>
    <row r="5135" spans="1:2" ht="16.5">
      <c r="A5135" s="53">
        <v>100038615</v>
      </c>
      <c r="B5135">
        <v>0</v>
      </c>
    </row>
    <row r="5136" spans="1:2" ht="16.5">
      <c r="A5136" s="53">
        <v>100038616</v>
      </c>
      <c r="B5136">
        <v>0</v>
      </c>
    </row>
    <row r="5137" spans="1:2" ht="16.5">
      <c r="A5137" s="53">
        <v>100038621</v>
      </c>
      <c r="B5137">
        <v>0</v>
      </c>
    </row>
    <row r="5138" spans="1:2" ht="16.5">
      <c r="A5138" s="53">
        <v>100038622</v>
      </c>
      <c r="B5138">
        <v>0</v>
      </c>
    </row>
    <row r="5139" spans="1:2" ht="16.5">
      <c r="A5139" s="53">
        <v>100038623</v>
      </c>
      <c r="B5139">
        <v>0</v>
      </c>
    </row>
    <row r="5140" spans="1:2" ht="16.5">
      <c r="A5140" s="53">
        <v>100038624</v>
      </c>
      <c r="B5140">
        <v>0</v>
      </c>
    </row>
    <row r="5141" spans="1:2" ht="16.5">
      <c r="A5141" s="53">
        <v>100038625</v>
      </c>
      <c r="B5141">
        <v>0</v>
      </c>
    </row>
    <row r="5142" spans="1:2" ht="16.5">
      <c r="A5142" s="53">
        <v>100038626</v>
      </c>
      <c r="B5142">
        <v>0</v>
      </c>
    </row>
    <row r="5143" spans="1:2" ht="16.5">
      <c r="A5143" s="53">
        <v>100038631</v>
      </c>
      <c r="B5143">
        <v>0</v>
      </c>
    </row>
    <row r="5144" spans="1:2" ht="16.5">
      <c r="A5144" s="53">
        <v>100038632</v>
      </c>
      <c r="B5144">
        <v>0</v>
      </c>
    </row>
    <row r="5145" spans="1:2" ht="16.5">
      <c r="A5145" s="53">
        <v>100038633</v>
      </c>
      <c r="B5145">
        <v>0</v>
      </c>
    </row>
    <row r="5146" spans="1:2" ht="16.5">
      <c r="A5146" s="53">
        <v>100038634</v>
      </c>
      <c r="B5146">
        <v>0</v>
      </c>
    </row>
    <row r="5147" spans="1:2" ht="16.5">
      <c r="A5147" s="53">
        <v>100038635</v>
      </c>
      <c r="B5147">
        <v>0</v>
      </c>
    </row>
    <row r="5148" spans="1:2" ht="16.5">
      <c r="A5148" s="53">
        <v>100038636</v>
      </c>
      <c r="B5148">
        <v>0</v>
      </c>
    </row>
    <row r="5149" spans="1:2" ht="16.5">
      <c r="A5149" s="53">
        <v>100038711</v>
      </c>
      <c r="B5149">
        <v>0</v>
      </c>
    </row>
    <row r="5150" spans="1:2" ht="16.5">
      <c r="A5150" s="53">
        <v>100038712</v>
      </c>
      <c r="B5150">
        <v>0</v>
      </c>
    </row>
    <row r="5151" spans="1:2" ht="16.5">
      <c r="A5151" s="53">
        <v>100038713</v>
      </c>
      <c r="B5151">
        <v>0</v>
      </c>
    </row>
    <row r="5152" spans="1:2" ht="16.5">
      <c r="A5152" s="53">
        <v>100038714</v>
      </c>
      <c r="B5152">
        <v>0</v>
      </c>
    </row>
    <row r="5153" spans="1:2" ht="16.5">
      <c r="A5153" s="53">
        <v>100038715</v>
      </c>
      <c r="B5153">
        <v>0</v>
      </c>
    </row>
    <row r="5154" spans="1:2" ht="16.5">
      <c r="A5154" s="53">
        <v>100038716</v>
      </c>
      <c r="B5154">
        <v>0</v>
      </c>
    </row>
    <row r="5155" spans="1:2" ht="16.5">
      <c r="A5155" s="53">
        <v>100038721</v>
      </c>
      <c r="B5155">
        <v>0</v>
      </c>
    </row>
    <row r="5156" spans="1:2" ht="16.5">
      <c r="A5156" s="53">
        <v>100038722</v>
      </c>
      <c r="B5156">
        <v>0</v>
      </c>
    </row>
    <row r="5157" spans="1:2" ht="16.5">
      <c r="A5157" s="53">
        <v>100038723</v>
      </c>
      <c r="B5157">
        <v>0</v>
      </c>
    </row>
    <row r="5158" spans="1:2" ht="16.5">
      <c r="A5158" s="53">
        <v>100038724</v>
      </c>
      <c r="B5158">
        <v>0</v>
      </c>
    </row>
    <row r="5159" spans="1:2" ht="16.5">
      <c r="A5159" s="53">
        <v>100038725</v>
      </c>
      <c r="B5159">
        <v>0</v>
      </c>
    </row>
    <row r="5160" spans="1:2" ht="16.5">
      <c r="A5160" s="53">
        <v>100038726</v>
      </c>
      <c r="B5160">
        <v>0</v>
      </c>
    </row>
    <row r="5161" spans="1:2" ht="16.5">
      <c r="A5161" s="53">
        <v>100038731</v>
      </c>
      <c r="B5161">
        <v>0</v>
      </c>
    </row>
    <row r="5162" spans="1:2" ht="16.5">
      <c r="A5162" s="53">
        <v>100038732</v>
      </c>
      <c r="B5162">
        <v>0</v>
      </c>
    </row>
    <row r="5163" spans="1:2" ht="16.5">
      <c r="A5163" s="53">
        <v>100038733</v>
      </c>
      <c r="B5163">
        <v>0</v>
      </c>
    </row>
    <row r="5164" spans="1:2" ht="16.5">
      <c r="A5164" s="53">
        <v>100038734</v>
      </c>
      <c r="B5164">
        <v>0</v>
      </c>
    </row>
    <row r="5165" spans="1:2" ht="16.5">
      <c r="A5165" s="53">
        <v>100038735</v>
      </c>
      <c r="B5165">
        <v>0</v>
      </c>
    </row>
    <row r="5166" spans="1:2" ht="16.5">
      <c r="A5166" s="53">
        <v>100038736</v>
      </c>
      <c r="B5166">
        <v>0</v>
      </c>
    </row>
    <row r="5167" spans="1:2" ht="16.5">
      <c r="A5167" s="53">
        <v>100038811</v>
      </c>
      <c r="B5167">
        <v>0</v>
      </c>
    </row>
    <row r="5168" spans="1:2" ht="16.5">
      <c r="A5168" s="53">
        <v>100038812</v>
      </c>
      <c r="B5168">
        <v>0</v>
      </c>
    </row>
    <row r="5169" spans="1:2" ht="16.5">
      <c r="A5169" s="53">
        <v>100038813</v>
      </c>
      <c r="B5169">
        <v>0</v>
      </c>
    </row>
    <row r="5170" spans="1:2" ht="16.5">
      <c r="A5170" s="53">
        <v>100038814</v>
      </c>
      <c r="B5170">
        <v>0</v>
      </c>
    </row>
    <row r="5171" spans="1:2" ht="16.5">
      <c r="A5171" s="53">
        <v>100038815</v>
      </c>
      <c r="B5171">
        <v>0</v>
      </c>
    </row>
    <row r="5172" spans="1:2" ht="16.5">
      <c r="A5172" s="53">
        <v>100038816</v>
      </c>
      <c r="B5172">
        <v>0</v>
      </c>
    </row>
    <row r="5173" spans="1:2" ht="16.5">
      <c r="A5173" s="53">
        <v>100038821</v>
      </c>
      <c r="B5173">
        <v>0</v>
      </c>
    </row>
    <row r="5174" spans="1:2" ht="16.5">
      <c r="A5174" s="53">
        <v>100038822</v>
      </c>
      <c r="B5174">
        <v>0</v>
      </c>
    </row>
    <row r="5175" spans="1:2" ht="16.5">
      <c r="A5175" s="53">
        <v>100038823</v>
      </c>
      <c r="B5175">
        <v>0</v>
      </c>
    </row>
    <row r="5176" spans="1:2" ht="16.5">
      <c r="A5176" s="53">
        <v>100038824</v>
      </c>
      <c r="B5176">
        <v>0</v>
      </c>
    </row>
    <row r="5177" spans="1:2" ht="16.5">
      <c r="A5177" s="53">
        <v>100038825</v>
      </c>
      <c r="B5177">
        <v>0</v>
      </c>
    </row>
    <row r="5178" spans="1:2" ht="16.5">
      <c r="A5178" s="53">
        <v>100038826</v>
      </c>
      <c r="B5178">
        <v>0</v>
      </c>
    </row>
    <row r="5179" spans="1:2" ht="16.5">
      <c r="A5179" s="53">
        <v>100038831</v>
      </c>
      <c r="B5179">
        <v>0</v>
      </c>
    </row>
    <row r="5180" spans="1:2" ht="16.5">
      <c r="A5180" s="53">
        <v>100038832</v>
      </c>
      <c r="B5180">
        <v>0</v>
      </c>
    </row>
    <row r="5181" spans="1:2" ht="16.5">
      <c r="A5181" s="53">
        <v>100038833</v>
      </c>
      <c r="B5181">
        <v>0</v>
      </c>
    </row>
    <row r="5182" spans="1:2" ht="16.5">
      <c r="A5182" s="53">
        <v>100038834</v>
      </c>
      <c r="B5182">
        <v>0</v>
      </c>
    </row>
    <row r="5183" spans="1:2" ht="16.5">
      <c r="A5183" s="53">
        <v>100038835</v>
      </c>
      <c r="B5183">
        <v>2</v>
      </c>
    </row>
    <row r="5184" spans="1:2" ht="16.5">
      <c r="A5184" s="53">
        <v>100038836</v>
      </c>
      <c r="B5184">
        <v>0</v>
      </c>
    </row>
    <row r="5185" spans="1:2" ht="16.5">
      <c r="A5185" s="53">
        <v>100039111</v>
      </c>
      <c r="B5185">
        <v>0</v>
      </c>
    </row>
    <row r="5186" spans="1:2" ht="16.5">
      <c r="A5186" s="53">
        <v>100039112</v>
      </c>
      <c r="B5186">
        <v>0</v>
      </c>
    </row>
    <row r="5187" spans="1:2" ht="16.5">
      <c r="A5187" s="53">
        <v>100039113</v>
      </c>
      <c r="B5187">
        <v>0</v>
      </c>
    </row>
    <row r="5188" spans="1:2" ht="16.5">
      <c r="A5188" s="53">
        <v>100039114</v>
      </c>
      <c r="B5188">
        <v>0</v>
      </c>
    </row>
    <row r="5189" spans="1:2" ht="16.5">
      <c r="A5189" s="53">
        <v>100039115</v>
      </c>
      <c r="B5189">
        <v>0</v>
      </c>
    </row>
    <row r="5190" spans="1:2" ht="16.5">
      <c r="A5190" s="53">
        <v>100039116</v>
      </c>
      <c r="B5190">
        <v>0</v>
      </c>
    </row>
    <row r="5191" spans="1:2" ht="16.5">
      <c r="A5191" s="53">
        <v>100039121</v>
      </c>
      <c r="B5191">
        <v>0</v>
      </c>
    </row>
    <row r="5192" spans="1:2" ht="16.5">
      <c r="A5192" s="53">
        <v>100039122</v>
      </c>
      <c r="B5192">
        <v>0</v>
      </c>
    </row>
    <row r="5193" spans="1:2" ht="16.5">
      <c r="A5193" s="53">
        <v>100039123</v>
      </c>
      <c r="B5193">
        <v>0</v>
      </c>
    </row>
    <row r="5194" spans="1:2" ht="16.5">
      <c r="A5194" s="53">
        <v>100039124</v>
      </c>
      <c r="B5194">
        <v>0</v>
      </c>
    </row>
    <row r="5195" spans="1:2" ht="16.5">
      <c r="A5195" s="53">
        <v>100039125</v>
      </c>
      <c r="B5195">
        <v>0</v>
      </c>
    </row>
    <row r="5196" spans="1:2" ht="16.5">
      <c r="A5196" s="53">
        <v>100039126</v>
      </c>
      <c r="B5196">
        <v>0</v>
      </c>
    </row>
    <row r="5197" spans="1:2" ht="16.5">
      <c r="A5197" s="53">
        <v>100039131</v>
      </c>
      <c r="B5197">
        <v>0</v>
      </c>
    </row>
    <row r="5198" spans="1:2" ht="16.5">
      <c r="A5198" s="53">
        <v>100039132</v>
      </c>
      <c r="B5198">
        <v>0</v>
      </c>
    </row>
    <row r="5199" spans="1:2" ht="16.5">
      <c r="A5199" s="53">
        <v>100039133</v>
      </c>
      <c r="B5199">
        <v>0</v>
      </c>
    </row>
    <row r="5200" spans="1:2" ht="16.5">
      <c r="A5200" s="53">
        <v>100039134</v>
      </c>
      <c r="B5200">
        <v>0</v>
      </c>
    </row>
    <row r="5201" spans="1:2" ht="16.5">
      <c r="A5201" s="53">
        <v>100039135</v>
      </c>
      <c r="B5201">
        <v>0</v>
      </c>
    </row>
    <row r="5202" spans="1:2" ht="16.5">
      <c r="A5202" s="53">
        <v>100039136</v>
      </c>
      <c r="B5202">
        <v>0</v>
      </c>
    </row>
    <row r="5203" spans="1:2" ht="16.5">
      <c r="A5203" s="53">
        <v>100039211</v>
      </c>
      <c r="B5203">
        <v>0</v>
      </c>
    </row>
    <row r="5204" spans="1:2" ht="16.5">
      <c r="A5204" s="53">
        <v>100039212</v>
      </c>
      <c r="B5204">
        <v>0</v>
      </c>
    </row>
    <row r="5205" spans="1:2" ht="16.5">
      <c r="A5205" s="53">
        <v>100039213</v>
      </c>
      <c r="B5205">
        <v>0</v>
      </c>
    </row>
    <row r="5206" spans="1:2" ht="16.5">
      <c r="A5206" s="53">
        <v>100039214</v>
      </c>
      <c r="B5206">
        <v>0</v>
      </c>
    </row>
    <row r="5207" spans="1:2" ht="16.5">
      <c r="A5207" s="53">
        <v>100039215</v>
      </c>
      <c r="B5207">
        <v>0</v>
      </c>
    </row>
    <row r="5208" spans="1:2" ht="16.5">
      <c r="A5208" s="53">
        <v>100039216</v>
      </c>
      <c r="B5208">
        <v>0</v>
      </c>
    </row>
    <row r="5209" spans="1:2" ht="16.5">
      <c r="A5209" s="53">
        <v>100039221</v>
      </c>
      <c r="B5209">
        <v>0</v>
      </c>
    </row>
    <row r="5210" spans="1:2" ht="16.5">
      <c r="A5210" s="53">
        <v>100039222</v>
      </c>
      <c r="B5210">
        <v>0</v>
      </c>
    </row>
    <row r="5211" spans="1:2" ht="16.5">
      <c r="A5211" s="53">
        <v>100039223</v>
      </c>
      <c r="B5211">
        <v>0</v>
      </c>
    </row>
    <row r="5212" spans="1:2" ht="16.5">
      <c r="A5212" s="53">
        <v>100039224</v>
      </c>
      <c r="B5212">
        <v>0</v>
      </c>
    </row>
    <row r="5213" spans="1:2" ht="16.5">
      <c r="A5213" s="53">
        <v>100039225</v>
      </c>
      <c r="B5213">
        <v>0</v>
      </c>
    </row>
    <row r="5214" spans="1:2" ht="16.5">
      <c r="A5214" s="53">
        <v>100039226</v>
      </c>
      <c r="B5214">
        <v>0</v>
      </c>
    </row>
    <row r="5215" spans="1:2" ht="16.5">
      <c r="A5215" s="53">
        <v>100039231</v>
      </c>
      <c r="B5215">
        <v>0</v>
      </c>
    </row>
    <row r="5216" spans="1:2" ht="16.5">
      <c r="A5216" s="53">
        <v>100039232</v>
      </c>
      <c r="B5216">
        <v>0</v>
      </c>
    </row>
    <row r="5217" spans="1:2" ht="16.5">
      <c r="A5217" s="53">
        <v>100039233</v>
      </c>
      <c r="B5217">
        <v>0</v>
      </c>
    </row>
    <row r="5218" spans="1:2" ht="16.5">
      <c r="A5218" s="53">
        <v>100039234</v>
      </c>
      <c r="B5218">
        <v>0</v>
      </c>
    </row>
    <row r="5219" spans="1:2" ht="16.5">
      <c r="A5219" s="53">
        <v>100039235</v>
      </c>
      <c r="B5219">
        <v>0</v>
      </c>
    </row>
    <row r="5220" spans="1:2" ht="16.5">
      <c r="A5220" s="53">
        <v>100039236</v>
      </c>
      <c r="B5220">
        <v>0</v>
      </c>
    </row>
    <row r="5221" spans="1:2" ht="16.5">
      <c r="A5221" s="53">
        <v>100039311</v>
      </c>
      <c r="B5221">
        <v>0</v>
      </c>
    </row>
    <row r="5222" spans="1:2" ht="16.5">
      <c r="A5222" s="53">
        <v>100039312</v>
      </c>
      <c r="B5222">
        <v>0</v>
      </c>
    </row>
    <row r="5223" spans="1:2" ht="16.5">
      <c r="A5223" s="53">
        <v>100039313</v>
      </c>
      <c r="B5223">
        <v>0</v>
      </c>
    </row>
    <row r="5224" spans="1:2" ht="16.5">
      <c r="A5224" s="53">
        <v>100039314</v>
      </c>
      <c r="B5224">
        <v>0</v>
      </c>
    </row>
    <row r="5225" spans="1:2" ht="16.5">
      <c r="A5225" s="53">
        <v>100039315</v>
      </c>
      <c r="B5225">
        <v>0</v>
      </c>
    </row>
    <row r="5226" spans="1:2" ht="16.5">
      <c r="A5226" s="53">
        <v>100039316</v>
      </c>
      <c r="B5226">
        <v>0</v>
      </c>
    </row>
    <row r="5227" spans="1:2" ht="16.5">
      <c r="A5227" s="53">
        <v>100039321</v>
      </c>
      <c r="B5227">
        <v>0</v>
      </c>
    </row>
    <row r="5228" spans="1:2" ht="16.5">
      <c r="A5228" s="53">
        <v>100039322</v>
      </c>
      <c r="B5228">
        <v>0</v>
      </c>
    </row>
    <row r="5229" spans="1:2" ht="16.5">
      <c r="A5229" s="53">
        <v>100039323</v>
      </c>
      <c r="B5229">
        <v>0</v>
      </c>
    </row>
    <row r="5230" spans="1:2" ht="16.5">
      <c r="A5230" s="53">
        <v>100039324</v>
      </c>
      <c r="B5230">
        <v>0</v>
      </c>
    </row>
    <row r="5231" spans="1:2" ht="16.5">
      <c r="A5231" s="53">
        <v>100039325</v>
      </c>
      <c r="B5231">
        <v>0</v>
      </c>
    </row>
    <row r="5232" spans="1:2" ht="16.5">
      <c r="A5232" s="53">
        <v>100039326</v>
      </c>
      <c r="B5232">
        <v>0</v>
      </c>
    </row>
    <row r="5233" spans="1:2" ht="16.5">
      <c r="A5233" s="53">
        <v>100039331</v>
      </c>
      <c r="B5233">
        <v>0</v>
      </c>
    </row>
    <row r="5234" spans="1:2" ht="16.5">
      <c r="A5234" s="53">
        <v>100039332</v>
      </c>
      <c r="B5234">
        <v>0</v>
      </c>
    </row>
    <row r="5235" spans="1:2" ht="16.5">
      <c r="A5235" s="53">
        <v>100039333</v>
      </c>
      <c r="B5235">
        <v>0</v>
      </c>
    </row>
    <row r="5236" spans="1:2" ht="16.5">
      <c r="A5236" s="53">
        <v>100039334</v>
      </c>
      <c r="B5236">
        <v>0</v>
      </c>
    </row>
    <row r="5237" spans="1:2" ht="16.5">
      <c r="A5237" s="53">
        <v>100039335</v>
      </c>
      <c r="B5237">
        <v>0</v>
      </c>
    </row>
    <row r="5238" spans="1:2" ht="16.5">
      <c r="A5238" s="53">
        <v>100039336</v>
      </c>
      <c r="B5238">
        <v>0</v>
      </c>
    </row>
    <row r="5239" spans="1:2" ht="16.5">
      <c r="A5239" s="53">
        <v>100039411</v>
      </c>
      <c r="B5239">
        <v>0</v>
      </c>
    </row>
    <row r="5240" spans="1:2" ht="16.5">
      <c r="A5240" s="53">
        <v>100039412</v>
      </c>
      <c r="B5240">
        <v>0</v>
      </c>
    </row>
    <row r="5241" spans="1:2" ht="16.5">
      <c r="A5241" s="53">
        <v>100039413</v>
      </c>
      <c r="B5241">
        <v>0</v>
      </c>
    </row>
    <row r="5242" spans="1:2" ht="16.5">
      <c r="A5242" s="53">
        <v>100039414</v>
      </c>
      <c r="B5242">
        <v>0</v>
      </c>
    </row>
    <row r="5243" spans="1:2" ht="16.5">
      <c r="A5243" s="53">
        <v>100039415</v>
      </c>
      <c r="B5243">
        <v>0</v>
      </c>
    </row>
    <row r="5244" spans="1:2" ht="16.5">
      <c r="A5244" s="53">
        <v>100039416</v>
      </c>
      <c r="B5244">
        <v>0</v>
      </c>
    </row>
    <row r="5245" spans="1:2" ht="16.5">
      <c r="A5245" s="53">
        <v>100039421</v>
      </c>
      <c r="B5245">
        <v>0</v>
      </c>
    </row>
    <row r="5246" spans="1:2" ht="16.5">
      <c r="A5246" s="53">
        <v>100039422</v>
      </c>
      <c r="B5246">
        <v>0</v>
      </c>
    </row>
    <row r="5247" spans="1:2" ht="16.5">
      <c r="A5247" s="53">
        <v>100039423</v>
      </c>
      <c r="B5247">
        <v>0</v>
      </c>
    </row>
    <row r="5248" spans="1:2" ht="16.5">
      <c r="A5248" s="53">
        <v>100039424</v>
      </c>
      <c r="B5248">
        <v>0</v>
      </c>
    </row>
    <row r="5249" spans="1:2" ht="16.5">
      <c r="A5249" s="53">
        <v>100039425</v>
      </c>
      <c r="B5249">
        <v>0</v>
      </c>
    </row>
    <row r="5250" spans="1:2" ht="16.5">
      <c r="A5250" s="53">
        <v>100039426</v>
      </c>
      <c r="B5250">
        <v>0</v>
      </c>
    </row>
    <row r="5251" spans="1:2" ht="16.5">
      <c r="A5251" s="53">
        <v>100039431</v>
      </c>
      <c r="B5251">
        <v>0</v>
      </c>
    </row>
    <row r="5252" spans="1:2" ht="16.5">
      <c r="A5252" s="53">
        <v>100039432</v>
      </c>
      <c r="B5252">
        <v>0</v>
      </c>
    </row>
    <row r="5253" spans="1:2" ht="16.5">
      <c r="A5253" s="53">
        <v>100039433</v>
      </c>
      <c r="B5253">
        <v>0</v>
      </c>
    </row>
    <row r="5254" spans="1:2" ht="16.5">
      <c r="A5254" s="53">
        <v>100039434</v>
      </c>
      <c r="B5254">
        <v>0</v>
      </c>
    </row>
    <row r="5255" spans="1:2" ht="16.5">
      <c r="A5255" s="53">
        <v>100039435</v>
      </c>
      <c r="B5255">
        <v>0</v>
      </c>
    </row>
    <row r="5256" spans="1:2" ht="16.5">
      <c r="A5256" s="53">
        <v>100039436</v>
      </c>
      <c r="B5256">
        <v>0</v>
      </c>
    </row>
    <row r="5257" spans="1:2" ht="16.5">
      <c r="A5257" s="53">
        <v>100039511</v>
      </c>
      <c r="B5257">
        <v>0</v>
      </c>
    </row>
    <row r="5258" spans="1:2" ht="16.5">
      <c r="A5258" s="53">
        <v>100039512</v>
      </c>
      <c r="B5258">
        <v>0</v>
      </c>
    </row>
    <row r="5259" spans="1:2" ht="16.5">
      <c r="A5259" s="53">
        <v>100039513</v>
      </c>
      <c r="B5259">
        <v>0</v>
      </c>
    </row>
    <row r="5260" spans="1:2" ht="16.5">
      <c r="A5260" s="53">
        <v>100039514</v>
      </c>
      <c r="B5260">
        <v>0</v>
      </c>
    </row>
    <row r="5261" spans="1:2" ht="16.5">
      <c r="A5261" s="53">
        <v>100039515</v>
      </c>
      <c r="B5261">
        <v>0</v>
      </c>
    </row>
    <row r="5262" spans="1:2" ht="16.5">
      <c r="A5262" s="53">
        <v>100039516</v>
      </c>
      <c r="B5262">
        <v>0</v>
      </c>
    </row>
    <row r="5263" spans="1:2" ht="16.5">
      <c r="A5263" s="53">
        <v>100039521</v>
      </c>
      <c r="B5263">
        <v>0</v>
      </c>
    </row>
    <row r="5264" spans="1:2" ht="16.5">
      <c r="A5264" s="53">
        <v>100039522</v>
      </c>
      <c r="B5264">
        <v>0</v>
      </c>
    </row>
    <row r="5265" spans="1:2" ht="16.5">
      <c r="A5265" s="53">
        <v>100039523</v>
      </c>
      <c r="B5265">
        <v>0</v>
      </c>
    </row>
    <row r="5266" spans="1:2" ht="16.5">
      <c r="A5266" s="53">
        <v>100039524</v>
      </c>
      <c r="B5266">
        <v>0</v>
      </c>
    </row>
    <row r="5267" spans="1:2" ht="16.5">
      <c r="A5267" s="53">
        <v>100039525</v>
      </c>
      <c r="B5267">
        <v>0</v>
      </c>
    </row>
    <row r="5268" spans="1:2" ht="16.5">
      <c r="A5268" s="53">
        <v>100039526</v>
      </c>
      <c r="B5268">
        <v>0</v>
      </c>
    </row>
    <row r="5269" spans="1:2" ht="16.5">
      <c r="A5269" s="53">
        <v>100039531</v>
      </c>
      <c r="B5269">
        <v>0</v>
      </c>
    </row>
    <row r="5270" spans="1:2" ht="16.5">
      <c r="A5270" s="53">
        <v>100039532</v>
      </c>
      <c r="B5270">
        <v>0</v>
      </c>
    </row>
    <row r="5271" spans="1:2" ht="16.5">
      <c r="A5271" s="53">
        <v>100039533</v>
      </c>
      <c r="B5271">
        <v>0</v>
      </c>
    </row>
    <row r="5272" spans="1:2" ht="16.5">
      <c r="A5272" s="53">
        <v>100039534</v>
      </c>
      <c r="B5272">
        <v>0</v>
      </c>
    </row>
    <row r="5273" spans="1:2" ht="16.5">
      <c r="A5273" s="53">
        <v>100039535</v>
      </c>
      <c r="B5273">
        <v>0</v>
      </c>
    </row>
    <row r="5274" spans="1:2" ht="16.5">
      <c r="A5274" s="53">
        <v>100039536</v>
      </c>
      <c r="B5274">
        <v>0</v>
      </c>
    </row>
    <row r="5275" spans="1:2" ht="16.5">
      <c r="A5275" s="53">
        <v>100039611</v>
      </c>
      <c r="B5275">
        <v>0</v>
      </c>
    </row>
    <row r="5276" spans="1:2" ht="16.5">
      <c r="A5276" s="53">
        <v>100039612</v>
      </c>
      <c r="B5276">
        <v>0</v>
      </c>
    </row>
    <row r="5277" spans="1:2" ht="16.5">
      <c r="A5277" s="53">
        <v>100039613</v>
      </c>
      <c r="B5277">
        <v>0</v>
      </c>
    </row>
    <row r="5278" spans="1:2" ht="16.5">
      <c r="A5278" s="53">
        <v>100039614</v>
      </c>
      <c r="B5278">
        <v>0</v>
      </c>
    </row>
    <row r="5279" spans="1:2" ht="16.5">
      <c r="A5279" s="53">
        <v>100039615</v>
      </c>
      <c r="B5279">
        <v>0</v>
      </c>
    </row>
    <row r="5280" spans="1:2" ht="16.5">
      <c r="A5280" s="53">
        <v>100039616</v>
      </c>
      <c r="B5280">
        <v>0</v>
      </c>
    </row>
    <row r="5281" spans="1:2" ht="16.5">
      <c r="A5281" s="53">
        <v>100039621</v>
      </c>
      <c r="B5281">
        <v>0</v>
      </c>
    </row>
    <row r="5282" spans="1:2" ht="16.5">
      <c r="A5282" s="53">
        <v>100039622</v>
      </c>
      <c r="B5282">
        <v>0</v>
      </c>
    </row>
    <row r="5283" spans="1:2" ht="16.5">
      <c r="A5283" s="53">
        <v>100039623</v>
      </c>
      <c r="B5283">
        <v>0</v>
      </c>
    </row>
    <row r="5284" spans="1:2" ht="16.5">
      <c r="A5284" s="53">
        <v>100039624</v>
      </c>
      <c r="B5284">
        <v>0</v>
      </c>
    </row>
    <row r="5285" spans="1:2" ht="16.5">
      <c r="A5285" s="53">
        <v>100039625</v>
      </c>
      <c r="B5285">
        <v>0</v>
      </c>
    </row>
    <row r="5286" spans="1:2" ht="16.5">
      <c r="A5286" s="53">
        <v>100039626</v>
      </c>
      <c r="B5286">
        <v>0</v>
      </c>
    </row>
    <row r="5287" spans="1:2" ht="16.5">
      <c r="A5287" s="53">
        <v>100039631</v>
      </c>
      <c r="B5287">
        <v>0</v>
      </c>
    </row>
    <row r="5288" spans="1:2" ht="16.5">
      <c r="A5288" s="53">
        <v>100039632</v>
      </c>
      <c r="B5288">
        <v>0</v>
      </c>
    </row>
    <row r="5289" spans="1:2" ht="16.5">
      <c r="A5289" s="53">
        <v>100039633</v>
      </c>
      <c r="B5289">
        <v>0</v>
      </c>
    </row>
    <row r="5290" spans="1:2" ht="16.5">
      <c r="A5290" s="53">
        <v>100039634</v>
      </c>
      <c r="B5290">
        <v>0</v>
      </c>
    </row>
    <row r="5291" spans="1:2" ht="16.5">
      <c r="A5291" s="53">
        <v>100039635</v>
      </c>
      <c r="B5291">
        <v>0</v>
      </c>
    </row>
    <row r="5292" spans="1:2" ht="16.5">
      <c r="A5292" s="53">
        <v>100039636</v>
      </c>
      <c r="B5292">
        <v>0</v>
      </c>
    </row>
    <row r="5293" spans="1:2" ht="16.5">
      <c r="A5293" s="53">
        <v>100039711</v>
      </c>
      <c r="B5293">
        <v>0</v>
      </c>
    </row>
    <row r="5294" spans="1:2" ht="16.5">
      <c r="A5294" s="53">
        <v>100039712</v>
      </c>
      <c r="B5294">
        <v>0</v>
      </c>
    </row>
    <row r="5295" spans="1:2" ht="16.5">
      <c r="A5295" s="53">
        <v>100039713</v>
      </c>
      <c r="B5295">
        <v>0</v>
      </c>
    </row>
    <row r="5296" spans="1:2" ht="16.5">
      <c r="A5296" s="53">
        <v>100039714</v>
      </c>
      <c r="B5296">
        <v>0</v>
      </c>
    </row>
    <row r="5297" spans="1:2" ht="16.5">
      <c r="A5297" s="53">
        <v>100039715</v>
      </c>
      <c r="B5297">
        <v>0</v>
      </c>
    </row>
    <row r="5298" spans="1:2" ht="16.5">
      <c r="A5298" s="53">
        <v>100039716</v>
      </c>
      <c r="B5298">
        <v>0</v>
      </c>
    </row>
    <row r="5299" spans="1:2" ht="16.5">
      <c r="A5299" s="53">
        <v>100039721</v>
      </c>
      <c r="B5299">
        <v>0</v>
      </c>
    </row>
    <row r="5300" spans="1:2" ht="16.5">
      <c r="A5300" s="53">
        <v>100039722</v>
      </c>
      <c r="B5300">
        <v>0</v>
      </c>
    </row>
    <row r="5301" spans="1:2" ht="16.5">
      <c r="A5301" s="53">
        <v>100039723</v>
      </c>
      <c r="B5301">
        <v>0</v>
      </c>
    </row>
    <row r="5302" spans="1:2" ht="16.5">
      <c r="A5302" s="53">
        <v>100039724</v>
      </c>
      <c r="B5302">
        <v>0</v>
      </c>
    </row>
    <row r="5303" spans="1:2" ht="16.5">
      <c r="A5303" s="53">
        <v>100039725</v>
      </c>
      <c r="B5303">
        <v>0</v>
      </c>
    </row>
    <row r="5304" spans="1:2" ht="16.5">
      <c r="A5304" s="53">
        <v>100039726</v>
      </c>
      <c r="B5304">
        <v>0</v>
      </c>
    </row>
    <row r="5305" spans="1:2" ht="16.5">
      <c r="A5305" s="53">
        <v>100039731</v>
      </c>
      <c r="B5305">
        <v>0</v>
      </c>
    </row>
    <row r="5306" spans="1:2" ht="16.5">
      <c r="A5306" s="53">
        <v>100039732</v>
      </c>
      <c r="B5306">
        <v>0</v>
      </c>
    </row>
    <row r="5307" spans="1:2" ht="16.5">
      <c r="A5307" s="53">
        <v>100039733</v>
      </c>
      <c r="B5307">
        <v>0</v>
      </c>
    </row>
    <row r="5308" spans="1:2" ht="16.5">
      <c r="A5308" s="53">
        <v>100039734</v>
      </c>
      <c r="B5308">
        <v>0</v>
      </c>
    </row>
    <row r="5309" spans="1:2" ht="16.5">
      <c r="A5309" s="53">
        <v>100039735</v>
      </c>
      <c r="B5309">
        <v>0</v>
      </c>
    </row>
    <row r="5310" spans="1:2" ht="16.5">
      <c r="A5310" s="53">
        <v>100039736</v>
      </c>
      <c r="B5310">
        <v>0</v>
      </c>
    </row>
    <row r="5311" spans="1:2" ht="16.5">
      <c r="A5311" s="53">
        <v>100039811</v>
      </c>
      <c r="B5311">
        <v>0</v>
      </c>
    </row>
    <row r="5312" spans="1:2" ht="16.5">
      <c r="A5312" s="53">
        <v>100039812</v>
      </c>
      <c r="B5312">
        <v>0</v>
      </c>
    </row>
    <row r="5313" spans="1:2" ht="16.5">
      <c r="A5313" s="53">
        <v>100039813</v>
      </c>
      <c r="B5313">
        <v>0</v>
      </c>
    </row>
    <row r="5314" spans="1:2" ht="16.5">
      <c r="A5314" s="53">
        <v>100039814</v>
      </c>
      <c r="B5314">
        <v>0</v>
      </c>
    </row>
    <row r="5315" spans="1:2" ht="16.5">
      <c r="A5315" s="53">
        <v>100039815</v>
      </c>
      <c r="B5315">
        <v>0</v>
      </c>
    </row>
    <row r="5316" spans="1:2" ht="16.5">
      <c r="A5316" s="53">
        <v>100039816</v>
      </c>
      <c r="B5316">
        <v>0</v>
      </c>
    </row>
    <row r="5317" spans="1:2" ht="16.5">
      <c r="A5317" s="53">
        <v>100039821</v>
      </c>
      <c r="B5317">
        <v>0</v>
      </c>
    </row>
    <row r="5318" spans="1:2" ht="16.5">
      <c r="A5318" s="53">
        <v>100039822</v>
      </c>
      <c r="B5318">
        <v>0</v>
      </c>
    </row>
    <row r="5319" spans="1:2" ht="16.5">
      <c r="A5319" s="53">
        <v>100039823</v>
      </c>
      <c r="B5319">
        <v>0</v>
      </c>
    </row>
    <row r="5320" spans="1:2" ht="16.5">
      <c r="A5320" s="53">
        <v>100039824</v>
      </c>
      <c r="B5320">
        <v>0</v>
      </c>
    </row>
    <row r="5321" spans="1:2" ht="16.5">
      <c r="A5321" s="53">
        <v>100039825</v>
      </c>
      <c r="B5321">
        <v>0</v>
      </c>
    </row>
    <row r="5322" spans="1:2" ht="16.5">
      <c r="A5322" s="53">
        <v>100039826</v>
      </c>
      <c r="B5322">
        <v>0</v>
      </c>
    </row>
    <row r="5323" spans="1:2" ht="16.5">
      <c r="A5323" s="53">
        <v>100039831</v>
      </c>
      <c r="B5323">
        <v>0</v>
      </c>
    </row>
    <row r="5324" spans="1:2" ht="16.5">
      <c r="A5324" s="53">
        <v>100039832</v>
      </c>
      <c r="B5324">
        <v>0</v>
      </c>
    </row>
    <row r="5325" spans="1:2" ht="16.5">
      <c r="A5325" s="53">
        <v>100039833</v>
      </c>
      <c r="B5325">
        <v>0</v>
      </c>
    </row>
    <row r="5326" spans="1:2" ht="16.5">
      <c r="A5326" s="53">
        <v>100039834</v>
      </c>
      <c r="B5326">
        <v>0</v>
      </c>
    </row>
    <row r="5327" spans="1:2" ht="16.5">
      <c r="A5327" s="53">
        <v>100039835</v>
      </c>
      <c r="B5327">
        <v>1</v>
      </c>
    </row>
    <row r="5328" spans="1:2" ht="16.5">
      <c r="A5328" s="53">
        <v>100039836</v>
      </c>
      <c r="B5328">
        <v>0</v>
      </c>
    </row>
    <row r="5329" spans="1:2" ht="16.5">
      <c r="A5329" s="53">
        <v>100040111</v>
      </c>
      <c r="B5329">
        <v>0</v>
      </c>
    </row>
    <row r="5330" spans="1:2" ht="16.5">
      <c r="A5330" s="53">
        <v>100040112</v>
      </c>
      <c r="B5330">
        <v>0</v>
      </c>
    </row>
    <row r="5331" spans="1:2" ht="16.5">
      <c r="A5331" s="53">
        <v>100040113</v>
      </c>
      <c r="B5331">
        <v>0</v>
      </c>
    </row>
    <row r="5332" spans="1:2" ht="16.5">
      <c r="A5332" s="53">
        <v>100040114</v>
      </c>
      <c r="B5332">
        <v>0</v>
      </c>
    </row>
    <row r="5333" spans="1:2" ht="16.5">
      <c r="A5333" s="53">
        <v>100040115</v>
      </c>
      <c r="B5333">
        <v>0</v>
      </c>
    </row>
    <row r="5334" spans="1:2" ht="16.5">
      <c r="A5334" s="53">
        <v>100040116</v>
      </c>
      <c r="B5334">
        <v>0</v>
      </c>
    </row>
    <row r="5335" spans="1:2" ht="16.5">
      <c r="A5335" s="53">
        <v>100040121</v>
      </c>
      <c r="B5335">
        <v>0</v>
      </c>
    </row>
    <row r="5336" spans="1:2" ht="16.5">
      <c r="A5336" s="53">
        <v>100040122</v>
      </c>
      <c r="B5336">
        <v>0</v>
      </c>
    </row>
    <row r="5337" spans="1:2" ht="16.5">
      <c r="A5337" s="53">
        <v>100040123</v>
      </c>
      <c r="B5337">
        <v>0</v>
      </c>
    </row>
    <row r="5338" spans="1:2" ht="16.5">
      <c r="A5338" s="53">
        <v>100040124</v>
      </c>
      <c r="B5338">
        <v>0</v>
      </c>
    </row>
    <row r="5339" spans="1:2" ht="16.5">
      <c r="A5339" s="53">
        <v>100040125</v>
      </c>
      <c r="B5339">
        <v>0</v>
      </c>
    </row>
    <row r="5340" spans="1:2" ht="16.5">
      <c r="A5340" s="53">
        <v>100040126</v>
      </c>
      <c r="B5340">
        <v>0</v>
      </c>
    </row>
    <row r="5341" spans="1:2" ht="16.5">
      <c r="A5341" s="53">
        <v>100040131</v>
      </c>
      <c r="B5341">
        <v>0</v>
      </c>
    </row>
    <row r="5342" spans="1:2" ht="16.5">
      <c r="A5342" s="53">
        <v>100040132</v>
      </c>
      <c r="B5342">
        <v>0</v>
      </c>
    </row>
    <row r="5343" spans="1:2" ht="16.5">
      <c r="A5343" s="53">
        <v>100040133</v>
      </c>
      <c r="B5343">
        <v>0</v>
      </c>
    </row>
    <row r="5344" spans="1:2" ht="16.5">
      <c r="A5344" s="53">
        <v>100040134</v>
      </c>
      <c r="B5344">
        <v>0</v>
      </c>
    </row>
    <row r="5345" spans="1:2" ht="16.5">
      <c r="A5345" s="53">
        <v>100040135</v>
      </c>
      <c r="B5345">
        <v>0</v>
      </c>
    </row>
    <row r="5346" spans="1:2" ht="16.5">
      <c r="A5346" s="53">
        <v>100040136</v>
      </c>
      <c r="B5346">
        <v>0</v>
      </c>
    </row>
    <row r="5347" spans="1:2" ht="16.5">
      <c r="A5347" s="53">
        <v>100040211</v>
      </c>
      <c r="B5347">
        <v>0</v>
      </c>
    </row>
    <row r="5348" spans="1:2" ht="16.5">
      <c r="A5348" s="53">
        <v>100040212</v>
      </c>
      <c r="B5348">
        <v>0</v>
      </c>
    </row>
    <row r="5349" spans="1:2" ht="16.5">
      <c r="A5349" s="53">
        <v>100040213</v>
      </c>
      <c r="B5349">
        <v>0</v>
      </c>
    </row>
    <row r="5350" spans="1:2" ht="16.5">
      <c r="A5350" s="53">
        <v>100040214</v>
      </c>
      <c r="B5350">
        <v>0</v>
      </c>
    </row>
    <row r="5351" spans="1:2" ht="16.5">
      <c r="A5351" s="53">
        <v>100040215</v>
      </c>
      <c r="B5351">
        <v>0</v>
      </c>
    </row>
    <row r="5352" spans="1:2" ht="16.5">
      <c r="A5352" s="53">
        <v>100040216</v>
      </c>
      <c r="B5352">
        <v>0</v>
      </c>
    </row>
    <row r="5353" spans="1:2" ht="16.5">
      <c r="A5353" s="53">
        <v>100040221</v>
      </c>
      <c r="B5353">
        <v>0</v>
      </c>
    </row>
    <row r="5354" spans="1:2" ht="16.5">
      <c r="A5354" s="53">
        <v>100040222</v>
      </c>
      <c r="B5354">
        <v>0</v>
      </c>
    </row>
    <row r="5355" spans="1:2" ht="16.5">
      <c r="A5355" s="53">
        <v>100040223</v>
      </c>
      <c r="B5355">
        <v>0</v>
      </c>
    </row>
    <row r="5356" spans="1:2" ht="16.5">
      <c r="A5356" s="53">
        <v>100040224</v>
      </c>
      <c r="B5356">
        <v>0</v>
      </c>
    </row>
    <row r="5357" spans="1:2" ht="16.5">
      <c r="A5357" s="53">
        <v>100040225</v>
      </c>
      <c r="B5357">
        <v>0</v>
      </c>
    </row>
    <row r="5358" spans="1:2" ht="16.5">
      <c r="A5358" s="53">
        <v>100040226</v>
      </c>
      <c r="B5358">
        <v>0</v>
      </c>
    </row>
    <row r="5359" spans="1:2" ht="16.5">
      <c r="A5359" s="53">
        <v>100040231</v>
      </c>
      <c r="B5359">
        <v>0</v>
      </c>
    </row>
    <row r="5360" spans="1:2" ht="16.5">
      <c r="A5360" s="53">
        <v>100040232</v>
      </c>
      <c r="B5360">
        <v>0</v>
      </c>
    </row>
    <row r="5361" spans="1:2" ht="16.5">
      <c r="A5361" s="53">
        <v>100040233</v>
      </c>
      <c r="B5361">
        <v>0</v>
      </c>
    </row>
    <row r="5362" spans="1:2" ht="16.5">
      <c r="A5362" s="53">
        <v>100040234</v>
      </c>
      <c r="B5362">
        <v>0</v>
      </c>
    </row>
    <row r="5363" spans="1:2" ht="16.5">
      <c r="A5363" s="53">
        <v>100040235</v>
      </c>
      <c r="B5363">
        <v>0</v>
      </c>
    </row>
    <row r="5364" spans="1:2" ht="16.5">
      <c r="A5364" s="53">
        <v>100040236</v>
      </c>
      <c r="B5364">
        <v>0</v>
      </c>
    </row>
    <row r="5365" spans="1:2" ht="16.5">
      <c r="A5365" s="53">
        <v>100040311</v>
      </c>
      <c r="B5365">
        <v>0</v>
      </c>
    </row>
    <row r="5366" spans="1:2" ht="16.5">
      <c r="A5366" s="53">
        <v>100040312</v>
      </c>
      <c r="B5366">
        <v>0</v>
      </c>
    </row>
    <row r="5367" spans="1:2" ht="16.5">
      <c r="A5367" s="53">
        <v>100040313</v>
      </c>
      <c r="B5367">
        <v>0</v>
      </c>
    </row>
    <row r="5368" spans="1:2" ht="16.5">
      <c r="A5368" s="53">
        <v>100040314</v>
      </c>
      <c r="B5368">
        <v>0</v>
      </c>
    </row>
    <row r="5369" spans="1:2" ht="16.5">
      <c r="A5369" s="53">
        <v>100040315</v>
      </c>
      <c r="B5369">
        <v>0</v>
      </c>
    </row>
    <row r="5370" spans="1:2" ht="16.5">
      <c r="A5370" s="53">
        <v>100040316</v>
      </c>
      <c r="B5370">
        <v>0</v>
      </c>
    </row>
    <row r="5371" spans="1:2" ht="16.5">
      <c r="A5371" s="53">
        <v>100040321</v>
      </c>
      <c r="B5371">
        <v>0</v>
      </c>
    </row>
    <row r="5372" spans="1:2" ht="16.5">
      <c r="A5372" s="53">
        <v>100040322</v>
      </c>
      <c r="B5372">
        <v>0</v>
      </c>
    </row>
    <row r="5373" spans="1:2" ht="16.5">
      <c r="A5373" s="53">
        <v>100040323</v>
      </c>
      <c r="B5373">
        <v>0</v>
      </c>
    </row>
    <row r="5374" spans="1:2" ht="16.5">
      <c r="A5374" s="53">
        <v>100040324</v>
      </c>
      <c r="B5374">
        <v>0</v>
      </c>
    </row>
    <row r="5375" spans="1:2" ht="16.5">
      <c r="A5375" s="53">
        <v>100040325</v>
      </c>
      <c r="B5375">
        <v>0</v>
      </c>
    </row>
    <row r="5376" spans="1:2" ht="16.5">
      <c r="A5376" s="53">
        <v>100040326</v>
      </c>
      <c r="B5376">
        <v>0</v>
      </c>
    </row>
    <row r="5377" spans="1:2" ht="16.5">
      <c r="A5377" s="53">
        <v>100040331</v>
      </c>
      <c r="B5377">
        <v>0</v>
      </c>
    </row>
    <row r="5378" spans="1:2" ht="16.5">
      <c r="A5378" s="53">
        <v>100040332</v>
      </c>
      <c r="B5378">
        <v>0</v>
      </c>
    </row>
    <row r="5379" spans="1:2" ht="16.5">
      <c r="A5379" s="53">
        <v>100040333</v>
      </c>
      <c r="B5379">
        <v>0</v>
      </c>
    </row>
    <row r="5380" spans="1:2" ht="16.5">
      <c r="A5380" s="53">
        <v>100040334</v>
      </c>
      <c r="B5380">
        <v>0</v>
      </c>
    </row>
    <row r="5381" spans="1:2" ht="16.5">
      <c r="A5381" s="53">
        <v>100040335</v>
      </c>
      <c r="B5381">
        <v>0</v>
      </c>
    </row>
    <row r="5382" spans="1:2" ht="16.5">
      <c r="A5382" s="53">
        <v>100040336</v>
      </c>
      <c r="B5382">
        <v>0</v>
      </c>
    </row>
    <row r="5383" spans="1:2" ht="16.5">
      <c r="A5383" s="53">
        <v>100040411</v>
      </c>
      <c r="B5383">
        <v>0</v>
      </c>
    </row>
    <row r="5384" spans="1:2" ht="16.5">
      <c r="A5384" s="53">
        <v>100040412</v>
      </c>
      <c r="B5384">
        <v>0</v>
      </c>
    </row>
    <row r="5385" spans="1:2" ht="16.5">
      <c r="A5385" s="53">
        <v>100040413</v>
      </c>
      <c r="B5385">
        <v>0</v>
      </c>
    </row>
    <row r="5386" spans="1:2" ht="16.5">
      <c r="A5386" s="53">
        <v>100040414</v>
      </c>
      <c r="B5386">
        <v>0</v>
      </c>
    </row>
    <row r="5387" spans="1:2" ht="16.5">
      <c r="A5387" s="53">
        <v>100040415</v>
      </c>
      <c r="B5387">
        <v>0</v>
      </c>
    </row>
    <row r="5388" spans="1:2" ht="16.5">
      <c r="A5388" s="53">
        <v>100040416</v>
      </c>
      <c r="B5388">
        <v>0</v>
      </c>
    </row>
    <row r="5389" spans="1:2" ht="16.5">
      <c r="A5389" s="53">
        <v>100040421</v>
      </c>
      <c r="B5389">
        <v>0</v>
      </c>
    </row>
    <row r="5390" spans="1:2" ht="16.5">
      <c r="A5390" s="53">
        <v>100040422</v>
      </c>
      <c r="B5390">
        <v>0</v>
      </c>
    </row>
    <row r="5391" spans="1:2" ht="16.5">
      <c r="A5391" s="53">
        <v>100040423</v>
      </c>
      <c r="B5391">
        <v>0</v>
      </c>
    </row>
    <row r="5392" spans="1:2" ht="16.5">
      <c r="A5392" s="53">
        <v>100040424</v>
      </c>
      <c r="B5392">
        <v>0</v>
      </c>
    </row>
    <row r="5393" spans="1:2" ht="16.5">
      <c r="A5393" s="53">
        <v>100040425</v>
      </c>
      <c r="B5393">
        <v>0</v>
      </c>
    </row>
    <row r="5394" spans="1:2" ht="16.5">
      <c r="A5394" s="53">
        <v>100040426</v>
      </c>
      <c r="B5394">
        <v>0</v>
      </c>
    </row>
    <row r="5395" spans="1:2" ht="16.5">
      <c r="A5395" s="53">
        <v>100040431</v>
      </c>
      <c r="B5395">
        <v>0</v>
      </c>
    </row>
    <row r="5396" spans="1:2" ht="16.5">
      <c r="A5396" s="53">
        <v>100040432</v>
      </c>
      <c r="B5396">
        <v>0</v>
      </c>
    </row>
    <row r="5397" spans="1:2" ht="16.5">
      <c r="A5397" s="53">
        <v>100040433</v>
      </c>
      <c r="B5397">
        <v>0</v>
      </c>
    </row>
    <row r="5398" spans="1:2" ht="16.5">
      <c r="A5398" s="53">
        <v>100040434</v>
      </c>
      <c r="B5398">
        <v>0</v>
      </c>
    </row>
    <row r="5399" spans="1:2" ht="16.5">
      <c r="A5399" s="53">
        <v>100040435</v>
      </c>
      <c r="B5399">
        <v>0</v>
      </c>
    </row>
    <row r="5400" spans="1:2" ht="16.5">
      <c r="A5400" s="53">
        <v>100040436</v>
      </c>
      <c r="B5400">
        <v>0</v>
      </c>
    </row>
    <row r="5401" spans="1:2" ht="16.5">
      <c r="A5401" s="53">
        <v>100040511</v>
      </c>
      <c r="B5401">
        <v>0</v>
      </c>
    </row>
    <row r="5402" spans="1:2" ht="16.5">
      <c r="A5402" s="53">
        <v>100040512</v>
      </c>
      <c r="B5402">
        <v>0</v>
      </c>
    </row>
    <row r="5403" spans="1:2" ht="16.5">
      <c r="A5403" s="53">
        <v>100040513</v>
      </c>
      <c r="B5403">
        <v>0</v>
      </c>
    </row>
    <row r="5404" spans="1:2" ht="16.5">
      <c r="A5404" s="53">
        <v>100040514</v>
      </c>
      <c r="B5404">
        <v>0</v>
      </c>
    </row>
    <row r="5405" spans="1:2" ht="16.5">
      <c r="A5405" s="53">
        <v>100040515</v>
      </c>
      <c r="B5405">
        <v>0</v>
      </c>
    </row>
    <row r="5406" spans="1:2" ht="16.5">
      <c r="A5406" s="53">
        <v>100040516</v>
      </c>
      <c r="B5406">
        <v>0</v>
      </c>
    </row>
    <row r="5407" spans="1:2" ht="16.5">
      <c r="A5407" s="53">
        <v>100040521</v>
      </c>
      <c r="B5407">
        <v>0</v>
      </c>
    </row>
    <row r="5408" spans="1:2" ht="16.5">
      <c r="A5408" s="53">
        <v>100040522</v>
      </c>
      <c r="B5408">
        <v>0</v>
      </c>
    </row>
    <row r="5409" spans="1:2" ht="16.5">
      <c r="A5409" s="53">
        <v>100040523</v>
      </c>
      <c r="B5409">
        <v>0</v>
      </c>
    </row>
    <row r="5410" spans="1:2" ht="16.5">
      <c r="A5410" s="53">
        <v>100040524</v>
      </c>
      <c r="B5410">
        <v>0</v>
      </c>
    </row>
    <row r="5411" spans="1:2" ht="16.5">
      <c r="A5411" s="53">
        <v>100040525</v>
      </c>
      <c r="B5411">
        <v>0</v>
      </c>
    </row>
    <row r="5412" spans="1:2" ht="16.5">
      <c r="A5412" s="53">
        <v>100040526</v>
      </c>
      <c r="B5412">
        <v>0</v>
      </c>
    </row>
    <row r="5413" spans="1:2" ht="16.5">
      <c r="A5413" s="53">
        <v>100040531</v>
      </c>
      <c r="B5413">
        <v>0</v>
      </c>
    </row>
    <row r="5414" spans="1:2" ht="16.5">
      <c r="A5414" s="53">
        <v>100040532</v>
      </c>
      <c r="B5414">
        <v>0</v>
      </c>
    </row>
    <row r="5415" spans="1:2" ht="16.5">
      <c r="A5415" s="53">
        <v>100040533</v>
      </c>
      <c r="B5415">
        <v>0</v>
      </c>
    </row>
    <row r="5416" spans="1:2" ht="16.5">
      <c r="A5416" s="53">
        <v>100040534</v>
      </c>
      <c r="B5416">
        <v>0</v>
      </c>
    </row>
    <row r="5417" spans="1:2" ht="16.5">
      <c r="A5417" s="53">
        <v>100040535</v>
      </c>
      <c r="B5417">
        <v>1</v>
      </c>
    </row>
    <row r="5418" spans="1:2" ht="16.5">
      <c r="A5418" s="53">
        <v>100040536</v>
      </c>
      <c r="B5418">
        <v>0</v>
      </c>
    </row>
    <row r="5419" spans="1:2" ht="16.5">
      <c r="A5419" s="53">
        <v>100040611</v>
      </c>
      <c r="B5419">
        <v>0</v>
      </c>
    </row>
    <row r="5420" spans="1:2" ht="16.5">
      <c r="A5420" s="53">
        <v>100040612</v>
      </c>
      <c r="B5420">
        <v>0</v>
      </c>
    </row>
    <row r="5421" spans="1:2" ht="16.5">
      <c r="A5421" s="53">
        <v>100040613</v>
      </c>
      <c r="B5421">
        <v>0</v>
      </c>
    </row>
    <row r="5422" spans="1:2" ht="16.5">
      <c r="A5422" s="53">
        <v>100040614</v>
      </c>
      <c r="B5422">
        <v>0</v>
      </c>
    </row>
    <row r="5423" spans="1:2" ht="16.5">
      <c r="A5423" s="53">
        <v>100040615</v>
      </c>
      <c r="B5423">
        <v>0</v>
      </c>
    </row>
    <row r="5424" spans="1:2" ht="16.5">
      <c r="A5424" s="53">
        <v>100040616</v>
      </c>
      <c r="B5424">
        <v>0</v>
      </c>
    </row>
    <row r="5425" spans="1:2" ht="16.5">
      <c r="A5425" s="53">
        <v>100040621</v>
      </c>
      <c r="B5425">
        <v>0</v>
      </c>
    </row>
    <row r="5426" spans="1:2" ht="16.5">
      <c r="A5426" s="53">
        <v>100040622</v>
      </c>
      <c r="B5426">
        <v>0</v>
      </c>
    </row>
    <row r="5427" spans="1:2" ht="16.5">
      <c r="A5427" s="53">
        <v>100040623</v>
      </c>
      <c r="B5427">
        <v>0</v>
      </c>
    </row>
    <row r="5428" spans="1:2" ht="16.5">
      <c r="A5428" s="53">
        <v>100040624</v>
      </c>
      <c r="B5428">
        <v>0</v>
      </c>
    </row>
    <row r="5429" spans="1:2" ht="16.5">
      <c r="A5429" s="53">
        <v>100040625</v>
      </c>
      <c r="B5429">
        <v>0</v>
      </c>
    </row>
    <row r="5430" spans="1:2" ht="16.5">
      <c r="A5430" s="53">
        <v>100040626</v>
      </c>
      <c r="B5430">
        <v>0</v>
      </c>
    </row>
    <row r="5431" spans="1:2" ht="16.5">
      <c r="A5431" s="53">
        <v>100040631</v>
      </c>
      <c r="B5431">
        <v>0</v>
      </c>
    </row>
    <row r="5432" spans="1:2" ht="16.5">
      <c r="A5432" s="53">
        <v>100040632</v>
      </c>
      <c r="B5432">
        <v>0</v>
      </c>
    </row>
    <row r="5433" spans="1:2" ht="16.5">
      <c r="A5433" s="53">
        <v>100040633</v>
      </c>
      <c r="B5433">
        <v>0</v>
      </c>
    </row>
    <row r="5434" spans="1:2" ht="16.5">
      <c r="A5434" s="53">
        <v>100040634</v>
      </c>
      <c r="B5434">
        <v>0</v>
      </c>
    </row>
    <row r="5435" spans="1:2" ht="16.5">
      <c r="A5435" s="53">
        <v>100040635</v>
      </c>
      <c r="B5435">
        <v>0</v>
      </c>
    </row>
    <row r="5436" spans="1:2" ht="16.5">
      <c r="A5436" s="53">
        <v>100040636</v>
      </c>
      <c r="B5436">
        <v>0</v>
      </c>
    </row>
    <row r="5437" spans="1:2" ht="16.5">
      <c r="A5437" s="53">
        <v>100040711</v>
      </c>
      <c r="B5437">
        <v>0</v>
      </c>
    </row>
    <row r="5438" spans="1:2" ht="16.5">
      <c r="A5438" s="53">
        <v>100040712</v>
      </c>
      <c r="B5438">
        <v>0</v>
      </c>
    </row>
    <row r="5439" spans="1:2" ht="16.5">
      <c r="A5439" s="53">
        <v>100040713</v>
      </c>
      <c r="B5439">
        <v>0</v>
      </c>
    </row>
    <row r="5440" spans="1:2" ht="16.5">
      <c r="A5440" s="53">
        <v>100040714</v>
      </c>
      <c r="B5440">
        <v>0</v>
      </c>
    </row>
    <row r="5441" spans="1:2" ht="16.5">
      <c r="A5441" s="53">
        <v>100040715</v>
      </c>
      <c r="B5441">
        <v>0</v>
      </c>
    </row>
    <row r="5442" spans="1:2" ht="16.5">
      <c r="A5442" s="53">
        <v>100040716</v>
      </c>
      <c r="B5442">
        <v>0</v>
      </c>
    </row>
    <row r="5443" spans="1:2" ht="16.5">
      <c r="A5443" s="53">
        <v>100040721</v>
      </c>
      <c r="B5443">
        <v>0</v>
      </c>
    </row>
    <row r="5444" spans="1:2" ht="16.5">
      <c r="A5444" s="53">
        <v>100040722</v>
      </c>
      <c r="B5444">
        <v>0</v>
      </c>
    </row>
    <row r="5445" spans="1:2" ht="16.5">
      <c r="A5445" s="53">
        <v>100040723</v>
      </c>
      <c r="B5445">
        <v>0</v>
      </c>
    </row>
    <row r="5446" spans="1:2" ht="16.5">
      <c r="A5446" s="53">
        <v>100040724</v>
      </c>
      <c r="B5446">
        <v>0</v>
      </c>
    </row>
    <row r="5447" spans="1:2" ht="16.5">
      <c r="A5447" s="53">
        <v>100040725</v>
      </c>
      <c r="B5447">
        <v>0</v>
      </c>
    </row>
    <row r="5448" spans="1:2" ht="16.5">
      <c r="A5448" s="53">
        <v>100040726</v>
      </c>
      <c r="B5448">
        <v>0</v>
      </c>
    </row>
    <row r="5449" spans="1:2" ht="16.5">
      <c r="A5449" s="53">
        <v>100040731</v>
      </c>
      <c r="B5449">
        <v>0</v>
      </c>
    </row>
    <row r="5450" spans="1:2" ht="16.5">
      <c r="A5450" s="53">
        <v>100040732</v>
      </c>
      <c r="B5450">
        <v>0</v>
      </c>
    </row>
    <row r="5451" spans="1:2" ht="16.5">
      <c r="A5451" s="53">
        <v>100040733</v>
      </c>
      <c r="B5451">
        <v>0</v>
      </c>
    </row>
    <row r="5452" spans="1:2" ht="16.5">
      <c r="A5452" s="53">
        <v>100040734</v>
      </c>
      <c r="B5452">
        <v>0</v>
      </c>
    </row>
    <row r="5453" spans="1:2" ht="16.5">
      <c r="A5453" s="53">
        <v>100040735</v>
      </c>
      <c r="B5453">
        <v>0</v>
      </c>
    </row>
    <row r="5454" spans="1:2" ht="16.5">
      <c r="A5454" s="53">
        <v>100040736</v>
      </c>
      <c r="B5454">
        <v>0</v>
      </c>
    </row>
    <row r="5455" spans="1:2" ht="16.5">
      <c r="A5455" s="53">
        <v>100040811</v>
      </c>
      <c r="B5455">
        <v>0</v>
      </c>
    </row>
    <row r="5456" spans="1:2" ht="16.5">
      <c r="A5456" s="53">
        <v>100040812</v>
      </c>
      <c r="B5456">
        <v>0</v>
      </c>
    </row>
    <row r="5457" spans="1:2" ht="16.5">
      <c r="A5457" s="53">
        <v>100040813</v>
      </c>
      <c r="B5457">
        <v>0</v>
      </c>
    </row>
    <row r="5458" spans="1:2" ht="16.5">
      <c r="A5458" s="53">
        <v>100040814</v>
      </c>
      <c r="B5458">
        <v>0</v>
      </c>
    </row>
    <row r="5459" spans="1:2" ht="16.5">
      <c r="A5459" s="53">
        <v>100040815</v>
      </c>
      <c r="B5459">
        <v>0</v>
      </c>
    </row>
    <row r="5460" spans="1:2" ht="16.5">
      <c r="A5460" s="53">
        <v>100040816</v>
      </c>
      <c r="B5460">
        <v>0</v>
      </c>
    </row>
    <row r="5461" spans="1:2" ht="16.5">
      <c r="A5461" s="53">
        <v>100040821</v>
      </c>
      <c r="B5461">
        <v>0</v>
      </c>
    </row>
    <row r="5462" spans="1:2" ht="16.5">
      <c r="A5462" s="53">
        <v>100040822</v>
      </c>
      <c r="B5462">
        <v>0</v>
      </c>
    </row>
    <row r="5463" spans="1:2" ht="16.5">
      <c r="A5463" s="53">
        <v>100040823</v>
      </c>
      <c r="B5463">
        <v>0</v>
      </c>
    </row>
    <row r="5464" spans="1:2" ht="16.5">
      <c r="A5464" s="53">
        <v>100040824</v>
      </c>
      <c r="B5464">
        <v>0</v>
      </c>
    </row>
    <row r="5465" spans="1:2" ht="16.5">
      <c r="A5465" s="53">
        <v>100040825</v>
      </c>
      <c r="B5465">
        <v>0</v>
      </c>
    </row>
    <row r="5466" spans="1:2" ht="16.5">
      <c r="A5466" s="53">
        <v>100040826</v>
      </c>
      <c r="B5466">
        <v>0</v>
      </c>
    </row>
    <row r="5467" spans="1:2" ht="16.5">
      <c r="A5467" s="53">
        <v>100040831</v>
      </c>
      <c r="B5467">
        <v>0</v>
      </c>
    </row>
    <row r="5468" spans="1:2" ht="16.5">
      <c r="A5468" s="53">
        <v>100040832</v>
      </c>
      <c r="B5468">
        <v>0</v>
      </c>
    </row>
    <row r="5469" spans="1:2" ht="16.5">
      <c r="A5469" s="53">
        <v>100040833</v>
      </c>
      <c r="B5469">
        <v>0</v>
      </c>
    </row>
    <row r="5470" spans="1:2" ht="16.5">
      <c r="A5470" s="53">
        <v>100040834</v>
      </c>
      <c r="B5470">
        <v>0</v>
      </c>
    </row>
    <row r="5471" spans="1:2" ht="16.5">
      <c r="A5471" s="53">
        <v>100040835</v>
      </c>
      <c r="B5471">
        <v>2</v>
      </c>
    </row>
    <row r="5472" spans="1:2" ht="16.5">
      <c r="A5472" s="53">
        <v>100040836</v>
      </c>
      <c r="B5472">
        <v>0</v>
      </c>
    </row>
    <row r="5473" spans="1:2" ht="16.5">
      <c r="A5473" s="53">
        <v>100041111</v>
      </c>
      <c r="B5473">
        <v>0</v>
      </c>
    </row>
    <row r="5474" spans="1:2" ht="16.5">
      <c r="A5474" s="53">
        <v>100041112</v>
      </c>
      <c r="B5474">
        <v>0</v>
      </c>
    </row>
    <row r="5475" spans="1:2" ht="16.5">
      <c r="A5475" s="57">
        <v>100041113</v>
      </c>
      <c r="B5475">
        <v>0</v>
      </c>
    </row>
    <row r="5476" spans="1:2" ht="16.5">
      <c r="A5476" s="57">
        <v>100041114</v>
      </c>
      <c r="B5476">
        <v>0</v>
      </c>
    </row>
    <row r="5477" spans="1:2" ht="16.5">
      <c r="A5477" s="57">
        <v>100041115</v>
      </c>
      <c r="B5477">
        <v>0</v>
      </c>
    </row>
    <row r="5478" spans="1:2" ht="16.5">
      <c r="A5478" s="57">
        <v>100041116</v>
      </c>
      <c r="B5478">
        <v>0</v>
      </c>
    </row>
    <row r="5479" spans="1:2" ht="16.5">
      <c r="A5479" s="57">
        <v>100041121</v>
      </c>
      <c r="B5479">
        <v>0</v>
      </c>
    </row>
    <row r="5480" spans="1:2" ht="16.5">
      <c r="A5480" s="57">
        <v>100041122</v>
      </c>
      <c r="B5480">
        <v>0</v>
      </c>
    </row>
    <row r="5481" spans="1:2" ht="16.5">
      <c r="A5481" s="57">
        <v>100041123</v>
      </c>
      <c r="B5481">
        <v>0</v>
      </c>
    </row>
    <row r="5482" spans="1:2" ht="16.5">
      <c r="A5482" s="57">
        <v>100041124</v>
      </c>
      <c r="B5482">
        <v>0</v>
      </c>
    </row>
    <row r="5483" spans="1:2" ht="16.5">
      <c r="A5483" s="57">
        <v>100041125</v>
      </c>
      <c r="B5483">
        <v>0</v>
      </c>
    </row>
    <row r="5484" spans="1:2" ht="16.5">
      <c r="A5484" s="57">
        <v>100041126</v>
      </c>
      <c r="B5484">
        <v>0</v>
      </c>
    </row>
    <row r="5485" spans="1:2" ht="16.5">
      <c r="A5485" s="57">
        <v>100041131</v>
      </c>
      <c r="B5485">
        <v>0</v>
      </c>
    </row>
    <row r="5486" spans="1:2" ht="16.5">
      <c r="A5486" s="57">
        <v>100041132</v>
      </c>
      <c r="B5486">
        <v>0</v>
      </c>
    </row>
    <row r="5487" spans="1:2" ht="16.5">
      <c r="A5487" s="57">
        <v>100041133</v>
      </c>
      <c r="B5487">
        <v>0</v>
      </c>
    </row>
    <row r="5488" spans="1:2" ht="16.5">
      <c r="A5488" s="57">
        <v>100041134</v>
      </c>
      <c r="B5488">
        <v>0</v>
      </c>
    </row>
    <row r="5489" spans="1:2" ht="16.5">
      <c r="A5489" s="57">
        <v>100041135</v>
      </c>
      <c r="B5489">
        <v>0</v>
      </c>
    </row>
    <row r="5490" spans="1:2" ht="16.5">
      <c r="A5490" s="57">
        <v>100041136</v>
      </c>
      <c r="B5490">
        <v>0</v>
      </c>
    </row>
    <row r="5491" spans="1:2" ht="16.5">
      <c r="A5491" s="57">
        <v>100041211</v>
      </c>
      <c r="B5491">
        <v>0</v>
      </c>
    </row>
    <row r="5492" spans="1:2" ht="16.5">
      <c r="A5492" s="57">
        <v>100041212</v>
      </c>
      <c r="B5492">
        <v>0</v>
      </c>
    </row>
    <row r="5493" spans="1:2" ht="16.5">
      <c r="A5493" s="57">
        <v>100041213</v>
      </c>
      <c r="B5493">
        <v>0</v>
      </c>
    </row>
    <row r="5494" spans="1:2" ht="16.5">
      <c r="A5494" s="57">
        <v>100041214</v>
      </c>
      <c r="B5494">
        <v>0</v>
      </c>
    </row>
    <row r="5495" spans="1:2" ht="16.5">
      <c r="A5495" s="57">
        <v>100041215</v>
      </c>
      <c r="B5495">
        <v>0</v>
      </c>
    </row>
    <row r="5496" spans="1:2" ht="16.5">
      <c r="A5496" s="57">
        <v>100041216</v>
      </c>
      <c r="B5496">
        <v>0</v>
      </c>
    </row>
    <row r="5497" spans="1:2" ht="16.5">
      <c r="A5497" s="57">
        <v>100041221</v>
      </c>
      <c r="B5497">
        <v>0</v>
      </c>
    </row>
    <row r="5498" spans="1:2" ht="16.5">
      <c r="A5498" s="57">
        <v>100041222</v>
      </c>
      <c r="B5498">
        <v>0</v>
      </c>
    </row>
    <row r="5499" spans="1:2" ht="16.5">
      <c r="A5499" s="57">
        <v>100041223</v>
      </c>
      <c r="B5499">
        <v>0</v>
      </c>
    </row>
    <row r="5500" spans="1:2" ht="16.5">
      <c r="A5500" s="57">
        <v>100041224</v>
      </c>
      <c r="B5500">
        <v>0</v>
      </c>
    </row>
    <row r="5501" spans="1:2" ht="16.5">
      <c r="A5501" s="57">
        <v>100041225</v>
      </c>
      <c r="B5501">
        <v>0</v>
      </c>
    </row>
    <row r="5502" spans="1:2" ht="16.5">
      <c r="A5502" s="57">
        <v>100041226</v>
      </c>
      <c r="B5502">
        <v>0</v>
      </c>
    </row>
    <row r="5503" spans="1:2" ht="16.5">
      <c r="A5503" s="57">
        <v>100041231</v>
      </c>
      <c r="B5503">
        <v>0</v>
      </c>
    </row>
    <row r="5504" spans="1:2" ht="16.5">
      <c r="A5504" s="57">
        <v>100041232</v>
      </c>
      <c r="B5504">
        <v>0</v>
      </c>
    </row>
    <row r="5505" spans="1:2" ht="16.5">
      <c r="A5505" s="57">
        <v>100041233</v>
      </c>
      <c r="B5505">
        <v>0</v>
      </c>
    </row>
    <row r="5506" spans="1:2" ht="16.5">
      <c r="A5506" s="57">
        <v>100041234</v>
      </c>
      <c r="B5506">
        <v>0</v>
      </c>
    </row>
    <row r="5507" spans="1:2" ht="16.5">
      <c r="A5507" s="57">
        <v>100041235</v>
      </c>
      <c r="B5507">
        <v>0</v>
      </c>
    </row>
    <row r="5508" spans="1:2" ht="16.5">
      <c r="A5508" s="57">
        <v>100041236</v>
      </c>
      <c r="B5508">
        <v>0</v>
      </c>
    </row>
    <row r="5509" spans="1:2" ht="16.5">
      <c r="A5509" s="57">
        <v>100041311</v>
      </c>
      <c r="B5509">
        <v>0</v>
      </c>
    </row>
    <row r="5510" spans="1:2" ht="16.5">
      <c r="A5510" s="57">
        <v>100041312</v>
      </c>
      <c r="B5510">
        <v>0</v>
      </c>
    </row>
    <row r="5511" spans="1:2" ht="16.5">
      <c r="A5511" s="57">
        <v>100041313</v>
      </c>
      <c r="B5511">
        <v>0</v>
      </c>
    </row>
    <row r="5512" spans="1:2" ht="16.5">
      <c r="A5512" s="57">
        <v>100041314</v>
      </c>
      <c r="B5512">
        <v>0</v>
      </c>
    </row>
    <row r="5513" spans="1:2" ht="16.5">
      <c r="A5513" s="57">
        <v>100041315</v>
      </c>
      <c r="B5513">
        <v>0</v>
      </c>
    </row>
    <row r="5514" spans="1:2" ht="16.5">
      <c r="A5514" s="57">
        <v>100041316</v>
      </c>
      <c r="B5514">
        <v>0</v>
      </c>
    </row>
    <row r="5515" spans="1:2" ht="16.5">
      <c r="A5515" s="57">
        <v>100041321</v>
      </c>
      <c r="B5515">
        <v>0</v>
      </c>
    </row>
    <row r="5516" spans="1:2" ht="16.5">
      <c r="A5516" s="57">
        <v>100041322</v>
      </c>
      <c r="B5516">
        <v>0</v>
      </c>
    </row>
    <row r="5517" spans="1:2" ht="16.5">
      <c r="A5517" s="57">
        <v>100041323</v>
      </c>
      <c r="B5517">
        <v>0</v>
      </c>
    </row>
    <row r="5518" spans="1:2" ht="16.5">
      <c r="A5518" s="57">
        <v>100041324</v>
      </c>
      <c r="B5518">
        <v>0</v>
      </c>
    </row>
    <row r="5519" spans="1:2" ht="16.5">
      <c r="A5519" s="57">
        <v>100041325</v>
      </c>
      <c r="B5519">
        <v>0</v>
      </c>
    </row>
    <row r="5520" spans="1:2" ht="16.5">
      <c r="A5520" s="57">
        <v>100041326</v>
      </c>
      <c r="B5520">
        <v>0</v>
      </c>
    </row>
    <row r="5521" spans="1:2" ht="16.5">
      <c r="A5521" s="57">
        <v>100041331</v>
      </c>
      <c r="B5521">
        <v>0</v>
      </c>
    </row>
    <row r="5522" spans="1:2" ht="16.5">
      <c r="A5522" s="57">
        <v>100041332</v>
      </c>
      <c r="B5522">
        <v>0</v>
      </c>
    </row>
    <row r="5523" spans="1:2" ht="16.5">
      <c r="A5523" s="57">
        <v>100041333</v>
      </c>
      <c r="B5523">
        <v>0</v>
      </c>
    </row>
    <row r="5524" spans="1:2" ht="16.5">
      <c r="A5524" s="57">
        <v>100041334</v>
      </c>
      <c r="B5524">
        <v>0</v>
      </c>
    </row>
    <row r="5525" spans="1:2" ht="16.5">
      <c r="A5525" s="57">
        <v>100041335</v>
      </c>
      <c r="B5525">
        <v>0</v>
      </c>
    </row>
    <row r="5526" spans="1:2" ht="16.5">
      <c r="A5526" s="57">
        <v>100041336</v>
      </c>
      <c r="B5526">
        <v>0</v>
      </c>
    </row>
    <row r="5527" spans="1:2" ht="16.5">
      <c r="A5527" s="57">
        <v>100041411</v>
      </c>
      <c r="B5527">
        <v>0</v>
      </c>
    </row>
    <row r="5528" spans="1:2" ht="16.5">
      <c r="A5528" s="57">
        <v>100041412</v>
      </c>
      <c r="B5528">
        <v>0</v>
      </c>
    </row>
    <row r="5529" spans="1:2" ht="16.5">
      <c r="A5529" s="57">
        <v>100041413</v>
      </c>
      <c r="B5529">
        <v>0</v>
      </c>
    </row>
    <row r="5530" spans="1:2" ht="16.5">
      <c r="A5530" s="57">
        <v>100041414</v>
      </c>
      <c r="B5530">
        <v>0</v>
      </c>
    </row>
    <row r="5531" spans="1:2" ht="16.5">
      <c r="A5531" s="57">
        <v>100041415</v>
      </c>
      <c r="B5531">
        <v>0</v>
      </c>
    </row>
    <row r="5532" spans="1:2" ht="16.5">
      <c r="A5532" s="57">
        <v>100041416</v>
      </c>
      <c r="B5532">
        <v>0</v>
      </c>
    </row>
    <row r="5533" spans="1:2" ht="16.5">
      <c r="A5533" s="57">
        <v>100041421</v>
      </c>
      <c r="B5533">
        <v>0</v>
      </c>
    </row>
    <row r="5534" spans="1:2" ht="16.5">
      <c r="A5534" s="57">
        <v>100041422</v>
      </c>
      <c r="B5534">
        <v>0</v>
      </c>
    </row>
    <row r="5535" spans="1:2" ht="16.5">
      <c r="A5535" s="57">
        <v>100041423</v>
      </c>
      <c r="B5535">
        <v>0</v>
      </c>
    </row>
    <row r="5536" spans="1:2" ht="16.5">
      <c r="A5536" s="57">
        <v>100041424</v>
      </c>
      <c r="B5536">
        <v>0</v>
      </c>
    </row>
    <row r="5537" spans="1:2" ht="16.5">
      <c r="A5537" s="57">
        <v>100041425</v>
      </c>
      <c r="B5537">
        <v>0</v>
      </c>
    </row>
    <row r="5538" spans="1:2" ht="16.5">
      <c r="A5538" s="57">
        <v>100041426</v>
      </c>
      <c r="B5538">
        <v>0</v>
      </c>
    </row>
    <row r="5539" spans="1:2" ht="16.5">
      <c r="A5539" s="57">
        <v>100041431</v>
      </c>
      <c r="B5539">
        <v>0</v>
      </c>
    </row>
    <row r="5540" spans="1:2" ht="16.5">
      <c r="A5540" s="57">
        <v>100041432</v>
      </c>
      <c r="B5540">
        <v>0</v>
      </c>
    </row>
    <row r="5541" spans="1:2" ht="16.5">
      <c r="A5541" s="57">
        <v>100041433</v>
      </c>
      <c r="B5541">
        <v>0</v>
      </c>
    </row>
    <row r="5542" spans="1:2" ht="16.5">
      <c r="A5542" s="57">
        <v>100041434</v>
      </c>
      <c r="B5542">
        <v>0</v>
      </c>
    </row>
    <row r="5543" spans="1:2" ht="16.5">
      <c r="A5543" s="57">
        <v>100041435</v>
      </c>
      <c r="B5543">
        <v>0</v>
      </c>
    </row>
    <row r="5544" spans="1:2" ht="16.5">
      <c r="A5544" s="57">
        <v>100041436</v>
      </c>
      <c r="B5544">
        <v>0</v>
      </c>
    </row>
    <row r="5545" spans="1:2" ht="16.5">
      <c r="A5545" s="57">
        <v>100041511</v>
      </c>
      <c r="B5545">
        <v>0</v>
      </c>
    </row>
    <row r="5546" spans="1:2" ht="16.5">
      <c r="A5546" s="57">
        <v>100041512</v>
      </c>
      <c r="B5546">
        <v>0</v>
      </c>
    </row>
    <row r="5547" spans="1:2" ht="16.5">
      <c r="A5547" s="57">
        <v>100041513</v>
      </c>
      <c r="B5547">
        <v>0</v>
      </c>
    </row>
    <row r="5548" spans="1:2" ht="16.5">
      <c r="A5548" s="57">
        <v>100041514</v>
      </c>
      <c r="B5548">
        <v>0</v>
      </c>
    </row>
    <row r="5549" spans="1:2" ht="16.5">
      <c r="A5549" s="57">
        <v>100041515</v>
      </c>
      <c r="B5549">
        <v>0</v>
      </c>
    </row>
    <row r="5550" spans="1:2" ht="16.5">
      <c r="A5550" s="57">
        <v>100041516</v>
      </c>
      <c r="B5550">
        <v>0</v>
      </c>
    </row>
    <row r="5551" spans="1:2" ht="16.5">
      <c r="A5551" s="57">
        <v>100041521</v>
      </c>
      <c r="B5551">
        <v>0</v>
      </c>
    </row>
    <row r="5552" spans="1:2" ht="16.5">
      <c r="A5552" s="57">
        <v>100041522</v>
      </c>
      <c r="B5552">
        <v>0</v>
      </c>
    </row>
    <row r="5553" spans="1:2" ht="16.5">
      <c r="A5553" s="57">
        <v>100041523</v>
      </c>
      <c r="B5553">
        <v>0</v>
      </c>
    </row>
    <row r="5554" spans="1:2" ht="16.5">
      <c r="A5554" s="57">
        <v>100041524</v>
      </c>
      <c r="B5554">
        <v>0</v>
      </c>
    </row>
    <row r="5555" spans="1:2" ht="16.5">
      <c r="A5555" s="57">
        <v>100041525</v>
      </c>
      <c r="B5555">
        <v>0</v>
      </c>
    </row>
    <row r="5556" spans="1:2" ht="16.5">
      <c r="A5556" s="57">
        <v>100041526</v>
      </c>
      <c r="B5556">
        <v>0</v>
      </c>
    </row>
    <row r="5557" spans="1:2" ht="16.5">
      <c r="A5557" s="57">
        <v>100041531</v>
      </c>
      <c r="B5557">
        <v>0</v>
      </c>
    </row>
    <row r="5558" spans="1:2" ht="16.5">
      <c r="A5558" s="57">
        <v>100041532</v>
      </c>
      <c r="B5558">
        <v>0</v>
      </c>
    </row>
    <row r="5559" spans="1:2" ht="16.5">
      <c r="A5559" s="57">
        <v>100041533</v>
      </c>
      <c r="B5559">
        <v>0</v>
      </c>
    </row>
    <row r="5560" spans="1:2" ht="16.5">
      <c r="A5560" s="57">
        <v>100041534</v>
      </c>
      <c r="B5560">
        <v>0</v>
      </c>
    </row>
    <row r="5561" spans="1:2" ht="16.5">
      <c r="A5561" s="57">
        <v>100041535</v>
      </c>
      <c r="B5561">
        <v>0</v>
      </c>
    </row>
    <row r="5562" spans="1:2" ht="16.5">
      <c r="A5562" s="57">
        <v>100041536</v>
      </c>
      <c r="B5562">
        <v>0</v>
      </c>
    </row>
    <row r="5563" spans="1:2" ht="16.5">
      <c r="A5563" s="57">
        <v>100041611</v>
      </c>
      <c r="B5563">
        <v>0</v>
      </c>
    </row>
    <row r="5564" spans="1:2" ht="16.5">
      <c r="A5564" s="57">
        <v>100041612</v>
      </c>
      <c r="B5564">
        <v>0</v>
      </c>
    </row>
    <row r="5565" spans="1:2" ht="16.5">
      <c r="A5565" s="57">
        <v>100041613</v>
      </c>
      <c r="B5565">
        <v>0</v>
      </c>
    </row>
    <row r="5566" spans="1:2" ht="16.5">
      <c r="A5566" s="57">
        <v>100041614</v>
      </c>
      <c r="B5566">
        <v>0</v>
      </c>
    </row>
    <row r="5567" spans="1:2" ht="16.5">
      <c r="A5567" s="57">
        <v>100041615</v>
      </c>
      <c r="B5567">
        <v>0</v>
      </c>
    </row>
    <row r="5568" spans="1:2" ht="16.5">
      <c r="A5568" s="57">
        <v>100041616</v>
      </c>
      <c r="B5568">
        <v>0</v>
      </c>
    </row>
    <row r="5569" spans="1:2" ht="16.5">
      <c r="A5569" s="57">
        <v>100041621</v>
      </c>
      <c r="B5569">
        <v>0</v>
      </c>
    </row>
    <row r="5570" spans="1:2" ht="16.5">
      <c r="A5570" s="57">
        <v>100041622</v>
      </c>
      <c r="B5570">
        <v>0</v>
      </c>
    </row>
    <row r="5571" spans="1:2" ht="16.5">
      <c r="A5571" s="57">
        <v>100041623</v>
      </c>
      <c r="B5571">
        <v>0</v>
      </c>
    </row>
    <row r="5572" spans="1:2" ht="16.5">
      <c r="A5572" s="57">
        <v>100041624</v>
      </c>
      <c r="B5572">
        <v>0</v>
      </c>
    </row>
    <row r="5573" spans="1:2" ht="16.5">
      <c r="A5573" s="57">
        <v>100041625</v>
      </c>
      <c r="B5573">
        <v>0</v>
      </c>
    </row>
    <row r="5574" spans="1:2" ht="16.5">
      <c r="A5574" s="57">
        <v>100041626</v>
      </c>
      <c r="B5574">
        <v>0</v>
      </c>
    </row>
    <row r="5575" spans="1:2" ht="16.5">
      <c r="A5575" s="57">
        <v>100041631</v>
      </c>
      <c r="B5575">
        <v>0</v>
      </c>
    </row>
    <row r="5576" spans="1:2" ht="16.5">
      <c r="A5576" s="57">
        <v>100041632</v>
      </c>
      <c r="B5576">
        <v>0</v>
      </c>
    </row>
    <row r="5577" spans="1:2" ht="16.5">
      <c r="A5577" s="57">
        <v>100041633</v>
      </c>
      <c r="B5577">
        <v>0</v>
      </c>
    </row>
    <row r="5578" spans="1:2" ht="16.5">
      <c r="A5578" s="57">
        <v>100041634</v>
      </c>
      <c r="B5578">
        <v>0</v>
      </c>
    </row>
    <row r="5579" spans="1:2" ht="16.5">
      <c r="A5579" s="57">
        <v>100041635</v>
      </c>
      <c r="B5579">
        <v>0</v>
      </c>
    </row>
    <row r="5580" spans="1:2" ht="16.5">
      <c r="A5580" s="57">
        <v>100041636</v>
      </c>
      <c r="B5580">
        <v>0</v>
      </c>
    </row>
    <row r="5581" spans="1:2" ht="16.5">
      <c r="A5581" s="57">
        <v>100041711</v>
      </c>
      <c r="B5581">
        <v>0</v>
      </c>
    </row>
    <row r="5582" spans="1:2" ht="16.5">
      <c r="A5582" s="57">
        <v>100041712</v>
      </c>
      <c r="B5582">
        <v>0</v>
      </c>
    </row>
    <row r="5583" spans="1:2" ht="16.5">
      <c r="A5583" s="57">
        <v>100041713</v>
      </c>
      <c r="B5583">
        <v>0</v>
      </c>
    </row>
    <row r="5584" spans="1:2" ht="16.5">
      <c r="A5584" s="57">
        <v>100041714</v>
      </c>
      <c r="B5584">
        <v>0</v>
      </c>
    </row>
    <row r="5585" spans="1:2" ht="16.5">
      <c r="A5585" s="57">
        <v>100041715</v>
      </c>
      <c r="B5585">
        <v>0</v>
      </c>
    </row>
    <row r="5586" spans="1:2" ht="16.5">
      <c r="A5586" s="57">
        <v>100041716</v>
      </c>
      <c r="B5586">
        <v>0</v>
      </c>
    </row>
    <row r="5587" spans="1:2" ht="16.5">
      <c r="A5587" s="57">
        <v>100041721</v>
      </c>
      <c r="B5587">
        <v>0</v>
      </c>
    </row>
    <row r="5588" spans="1:2" ht="16.5">
      <c r="A5588" s="57">
        <v>100041722</v>
      </c>
      <c r="B5588">
        <v>0</v>
      </c>
    </row>
    <row r="5589" spans="1:2" ht="16.5">
      <c r="A5589" s="57">
        <v>100041723</v>
      </c>
      <c r="B5589">
        <v>0</v>
      </c>
    </row>
    <row r="5590" spans="1:2" ht="16.5">
      <c r="A5590" s="57">
        <v>100041724</v>
      </c>
      <c r="B5590">
        <v>0</v>
      </c>
    </row>
    <row r="5591" spans="1:2" ht="16.5">
      <c r="A5591" s="57">
        <v>100041725</v>
      </c>
      <c r="B5591">
        <v>0</v>
      </c>
    </row>
    <row r="5592" spans="1:2" ht="16.5">
      <c r="A5592" s="57">
        <v>100041726</v>
      </c>
      <c r="B5592">
        <v>0</v>
      </c>
    </row>
    <row r="5593" spans="1:2" ht="16.5">
      <c r="A5593" s="57">
        <v>100041731</v>
      </c>
      <c r="B5593">
        <v>0</v>
      </c>
    </row>
    <row r="5594" spans="1:2" ht="16.5">
      <c r="A5594" s="57">
        <v>100041732</v>
      </c>
      <c r="B5594">
        <v>0</v>
      </c>
    </row>
    <row r="5595" spans="1:2" ht="16.5">
      <c r="A5595" s="57">
        <v>100041733</v>
      </c>
      <c r="B5595">
        <v>0</v>
      </c>
    </row>
    <row r="5596" spans="1:2" ht="16.5">
      <c r="A5596" s="57">
        <v>100041734</v>
      </c>
      <c r="B5596">
        <v>0</v>
      </c>
    </row>
    <row r="5597" spans="1:2" ht="16.5">
      <c r="A5597" s="57">
        <v>100041735</v>
      </c>
      <c r="B5597">
        <v>0</v>
      </c>
    </row>
    <row r="5598" spans="1:2" ht="16.5">
      <c r="A5598" s="57">
        <v>100041736</v>
      </c>
      <c r="B5598">
        <v>0</v>
      </c>
    </row>
    <row r="5599" spans="1:2" ht="16.5">
      <c r="A5599" s="57">
        <v>100041811</v>
      </c>
      <c r="B5599">
        <v>0</v>
      </c>
    </row>
    <row r="5600" spans="1:2" ht="16.5">
      <c r="A5600" s="57">
        <v>100041812</v>
      </c>
      <c r="B5600">
        <v>0</v>
      </c>
    </row>
    <row r="5601" spans="1:2" ht="16.5">
      <c r="A5601" s="57">
        <v>100041813</v>
      </c>
      <c r="B5601">
        <v>0</v>
      </c>
    </row>
    <row r="5602" spans="1:2" ht="16.5">
      <c r="A5602" s="57">
        <v>100041814</v>
      </c>
      <c r="B5602">
        <v>0</v>
      </c>
    </row>
    <row r="5603" spans="1:2" ht="16.5">
      <c r="A5603" s="57">
        <v>100041815</v>
      </c>
      <c r="B5603">
        <v>0</v>
      </c>
    </row>
    <row r="5604" spans="1:2" ht="16.5">
      <c r="A5604" s="57">
        <v>100041816</v>
      </c>
      <c r="B5604">
        <v>0</v>
      </c>
    </row>
    <row r="5605" spans="1:2" ht="16.5">
      <c r="A5605" s="57">
        <v>100041821</v>
      </c>
      <c r="B5605">
        <v>0</v>
      </c>
    </row>
    <row r="5606" spans="1:2" ht="16.5">
      <c r="A5606" s="57">
        <v>100041822</v>
      </c>
      <c r="B5606">
        <v>0</v>
      </c>
    </row>
    <row r="5607" spans="1:2" ht="16.5">
      <c r="A5607" s="57">
        <v>100041823</v>
      </c>
      <c r="B5607">
        <v>0</v>
      </c>
    </row>
    <row r="5608" spans="1:2" ht="16.5">
      <c r="A5608" s="57">
        <v>100041824</v>
      </c>
      <c r="B5608">
        <v>0</v>
      </c>
    </row>
    <row r="5609" spans="1:2" ht="16.5">
      <c r="A5609" s="57">
        <v>100041825</v>
      </c>
      <c r="B5609">
        <v>0</v>
      </c>
    </row>
    <row r="5610" spans="1:2" ht="16.5">
      <c r="A5610" s="57">
        <v>100041826</v>
      </c>
      <c r="B5610">
        <v>0</v>
      </c>
    </row>
    <row r="5611" spans="1:2" ht="16.5">
      <c r="A5611" s="57">
        <v>100041831</v>
      </c>
      <c r="B5611">
        <v>0</v>
      </c>
    </row>
    <row r="5612" spans="1:2" ht="16.5">
      <c r="A5612" s="57">
        <v>100041832</v>
      </c>
      <c r="B5612">
        <v>0</v>
      </c>
    </row>
    <row r="5613" spans="1:2" ht="16.5">
      <c r="A5613" s="57">
        <v>100041833</v>
      </c>
      <c r="B5613">
        <v>0</v>
      </c>
    </row>
    <row r="5614" spans="1:2" ht="16.5">
      <c r="A5614" s="57">
        <v>100041834</v>
      </c>
      <c r="B5614">
        <v>0</v>
      </c>
    </row>
    <row r="5615" spans="1:2" ht="16.5">
      <c r="A5615" s="57">
        <v>100041835</v>
      </c>
      <c r="B5615">
        <v>3</v>
      </c>
    </row>
    <row r="5616" spans="1:2" ht="16.5">
      <c r="A5616" s="57">
        <v>100041836</v>
      </c>
      <c r="B5616">
        <v>0</v>
      </c>
    </row>
    <row r="5617" spans="1:2" ht="16.5">
      <c r="A5617" s="57">
        <v>100042111</v>
      </c>
      <c r="B5617">
        <v>0</v>
      </c>
    </row>
    <row r="5618" spans="1:2" ht="16.5">
      <c r="A5618" s="57">
        <v>100042112</v>
      </c>
      <c r="B5618">
        <v>0</v>
      </c>
    </row>
    <row r="5619" spans="1:2" ht="16.5">
      <c r="A5619" s="53">
        <v>100042113</v>
      </c>
      <c r="B5619">
        <v>0</v>
      </c>
    </row>
    <row r="5620" spans="1:2" ht="16.5">
      <c r="A5620" s="53">
        <v>100042114</v>
      </c>
      <c r="B5620">
        <v>0</v>
      </c>
    </row>
    <row r="5621" spans="1:2" ht="16.5">
      <c r="A5621" s="53">
        <v>100042115</v>
      </c>
      <c r="B5621">
        <v>0</v>
      </c>
    </row>
    <row r="5622" spans="1:2" ht="16.5">
      <c r="A5622" s="53">
        <v>100042116</v>
      </c>
      <c r="B5622">
        <v>0</v>
      </c>
    </row>
    <row r="5623" spans="1:2" ht="16.5">
      <c r="A5623" s="53">
        <v>100042121</v>
      </c>
      <c r="B5623">
        <v>0</v>
      </c>
    </row>
    <row r="5624" spans="1:2" ht="16.5">
      <c r="A5624" s="53">
        <v>100042122</v>
      </c>
      <c r="B5624">
        <v>0</v>
      </c>
    </row>
    <row r="5625" spans="1:2" ht="16.5">
      <c r="A5625" s="53">
        <v>100042123</v>
      </c>
      <c r="B5625">
        <v>0</v>
      </c>
    </row>
    <row r="5626" spans="1:2" ht="16.5">
      <c r="A5626" s="53">
        <v>100042124</v>
      </c>
      <c r="B5626">
        <v>0</v>
      </c>
    </row>
    <row r="5627" spans="1:2" ht="16.5">
      <c r="A5627" s="53">
        <v>100042125</v>
      </c>
      <c r="B5627">
        <v>0</v>
      </c>
    </row>
    <row r="5628" spans="1:2" ht="16.5">
      <c r="A5628" s="53">
        <v>100042126</v>
      </c>
      <c r="B5628">
        <v>0</v>
      </c>
    </row>
    <row r="5629" spans="1:2" ht="16.5">
      <c r="A5629" s="53">
        <v>100042131</v>
      </c>
      <c r="B5629">
        <v>0</v>
      </c>
    </row>
    <row r="5630" spans="1:2" ht="16.5">
      <c r="A5630" s="53">
        <v>100042132</v>
      </c>
      <c r="B5630">
        <v>0</v>
      </c>
    </row>
    <row r="5631" spans="1:2" ht="16.5">
      <c r="A5631" s="53">
        <v>100042133</v>
      </c>
      <c r="B5631">
        <v>0</v>
      </c>
    </row>
    <row r="5632" spans="1:2" ht="16.5">
      <c r="A5632" s="53">
        <v>100042134</v>
      </c>
      <c r="B5632">
        <v>0</v>
      </c>
    </row>
    <row r="5633" spans="1:2" ht="16.5">
      <c r="A5633" s="53">
        <v>100042135</v>
      </c>
      <c r="B5633">
        <v>0</v>
      </c>
    </row>
    <row r="5634" spans="1:2" ht="16.5">
      <c r="A5634" s="53">
        <v>100042136</v>
      </c>
      <c r="B5634">
        <v>0</v>
      </c>
    </row>
    <row r="5635" spans="1:2" ht="16.5">
      <c r="A5635" s="53">
        <v>100042211</v>
      </c>
      <c r="B5635">
        <v>0</v>
      </c>
    </row>
    <row r="5636" spans="1:2" ht="16.5">
      <c r="A5636" s="53">
        <v>100042212</v>
      </c>
      <c r="B5636">
        <v>0</v>
      </c>
    </row>
    <row r="5637" spans="1:2" ht="16.5">
      <c r="A5637" s="53">
        <v>100042213</v>
      </c>
      <c r="B5637">
        <v>0</v>
      </c>
    </row>
    <row r="5638" spans="1:2" ht="16.5">
      <c r="A5638" s="53">
        <v>100042214</v>
      </c>
      <c r="B5638">
        <v>0</v>
      </c>
    </row>
    <row r="5639" spans="1:2" ht="16.5">
      <c r="A5639" s="53">
        <v>100042215</v>
      </c>
      <c r="B5639">
        <v>0</v>
      </c>
    </row>
    <row r="5640" spans="1:2" ht="16.5">
      <c r="A5640" s="53">
        <v>100042216</v>
      </c>
      <c r="B5640">
        <v>0</v>
      </c>
    </row>
    <row r="5641" spans="1:2" ht="16.5">
      <c r="A5641" s="53">
        <v>100042221</v>
      </c>
      <c r="B5641">
        <v>0</v>
      </c>
    </row>
    <row r="5642" spans="1:2" ht="16.5">
      <c r="A5642" s="53">
        <v>100042222</v>
      </c>
      <c r="B5642">
        <v>0</v>
      </c>
    </row>
    <row r="5643" spans="1:2" ht="16.5">
      <c r="A5643" s="53">
        <v>100042223</v>
      </c>
      <c r="B5643">
        <v>0</v>
      </c>
    </row>
    <row r="5644" spans="1:2" ht="16.5">
      <c r="A5644" s="53">
        <v>100042224</v>
      </c>
      <c r="B5644">
        <v>0</v>
      </c>
    </row>
    <row r="5645" spans="1:2" ht="16.5">
      <c r="A5645" s="53">
        <v>100042225</v>
      </c>
      <c r="B5645">
        <v>0</v>
      </c>
    </row>
    <row r="5646" spans="1:2" ht="16.5">
      <c r="A5646" s="53">
        <v>100042226</v>
      </c>
      <c r="B5646">
        <v>0</v>
      </c>
    </row>
    <row r="5647" spans="1:2" ht="16.5">
      <c r="A5647" s="53">
        <v>100042231</v>
      </c>
      <c r="B5647">
        <v>0</v>
      </c>
    </row>
    <row r="5648" spans="1:2" ht="16.5">
      <c r="A5648" s="53">
        <v>100042232</v>
      </c>
      <c r="B5648">
        <v>0</v>
      </c>
    </row>
    <row r="5649" spans="1:2" ht="16.5">
      <c r="A5649" s="53">
        <v>100042233</v>
      </c>
      <c r="B5649">
        <v>0</v>
      </c>
    </row>
    <row r="5650" spans="1:2" ht="16.5">
      <c r="A5650" s="53">
        <v>100042234</v>
      </c>
      <c r="B5650">
        <v>0</v>
      </c>
    </row>
    <row r="5651" spans="1:2" ht="16.5">
      <c r="A5651" s="53">
        <v>100042235</v>
      </c>
      <c r="B5651">
        <v>0</v>
      </c>
    </row>
    <row r="5652" spans="1:2" ht="16.5">
      <c r="A5652" s="53">
        <v>100042236</v>
      </c>
      <c r="B5652">
        <v>0</v>
      </c>
    </row>
    <row r="5653" spans="1:2" ht="16.5">
      <c r="A5653" s="53">
        <v>100042311</v>
      </c>
      <c r="B5653">
        <v>0</v>
      </c>
    </row>
    <row r="5654" spans="1:2" ht="16.5">
      <c r="A5654" s="53">
        <v>100042312</v>
      </c>
      <c r="B5654">
        <v>0</v>
      </c>
    </row>
    <row r="5655" spans="1:2" ht="16.5">
      <c r="A5655" s="53">
        <v>100042313</v>
      </c>
      <c r="B5655">
        <v>0</v>
      </c>
    </row>
    <row r="5656" spans="1:2" ht="16.5">
      <c r="A5656" s="53">
        <v>100042314</v>
      </c>
      <c r="B5656">
        <v>0</v>
      </c>
    </row>
    <row r="5657" spans="1:2" ht="16.5">
      <c r="A5657" s="53">
        <v>100042315</v>
      </c>
      <c r="B5657">
        <v>0</v>
      </c>
    </row>
    <row r="5658" spans="1:2" ht="16.5">
      <c r="A5658" s="53">
        <v>100042316</v>
      </c>
      <c r="B5658">
        <v>0</v>
      </c>
    </row>
    <row r="5659" spans="1:2" ht="16.5">
      <c r="A5659" s="53">
        <v>100042321</v>
      </c>
      <c r="B5659">
        <v>0</v>
      </c>
    </row>
    <row r="5660" spans="1:2" ht="16.5">
      <c r="A5660" s="53">
        <v>100042322</v>
      </c>
      <c r="B5660">
        <v>0</v>
      </c>
    </row>
    <row r="5661" spans="1:2" ht="16.5">
      <c r="A5661" s="53">
        <v>100042323</v>
      </c>
      <c r="B5661">
        <v>0</v>
      </c>
    </row>
    <row r="5662" spans="1:2" ht="16.5">
      <c r="A5662" s="53">
        <v>100042324</v>
      </c>
      <c r="B5662">
        <v>0</v>
      </c>
    </row>
    <row r="5663" spans="1:2" ht="16.5">
      <c r="A5663" s="53">
        <v>100042325</v>
      </c>
      <c r="B5663">
        <v>0</v>
      </c>
    </row>
    <row r="5664" spans="1:2" ht="16.5">
      <c r="A5664" s="53">
        <v>100042326</v>
      </c>
      <c r="B5664">
        <v>0</v>
      </c>
    </row>
    <row r="5665" spans="1:2" ht="16.5">
      <c r="A5665" s="53">
        <v>100042331</v>
      </c>
      <c r="B5665">
        <v>0</v>
      </c>
    </row>
    <row r="5666" spans="1:2" ht="16.5">
      <c r="A5666" s="53">
        <v>100042332</v>
      </c>
      <c r="B5666">
        <v>0</v>
      </c>
    </row>
    <row r="5667" spans="1:2" ht="16.5">
      <c r="A5667" s="53">
        <v>100042333</v>
      </c>
      <c r="B5667">
        <v>0</v>
      </c>
    </row>
    <row r="5668" spans="1:2" ht="16.5">
      <c r="A5668" s="53">
        <v>100042334</v>
      </c>
      <c r="B5668">
        <v>0</v>
      </c>
    </row>
    <row r="5669" spans="1:2" ht="16.5">
      <c r="A5669" s="53">
        <v>100042335</v>
      </c>
      <c r="B5669">
        <v>0</v>
      </c>
    </row>
    <row r="5670" spans="1:2" ht="16.5">
      <c r="A5670" s="53">
        <v>100042336</v>
      </c>
      <c r="B5670">
        <v>0</v>
      </c>
    </row>
    <row r="5671" spans="1:2" ht="16.5">
      <c r="A5671" s="53">
        <v>100042411</v>
      </c>
      <c r="B5671">
        <v>0</v>
      </c>
    </row>
    <row r="5672" spans="1:2" ht="16.5">
      <c r="A5672" s="53">
        <v>100042412</v>
      </c>
      <c r="B5672">
        <v>0</v>
      </c>
    </row>
    <row r="5673" spans="1:2" ht="16.5">
      <c r="A5673" s="53">
        <v>100042413</v>
      </c>
      <c r="B5673">
        <v>0</v>
      </c>
    </row>
    <row r="5674" spans="1:2" ht="16.5">
      <c r="A5674" s="53">
        <v>100042414</v>
      </c>
      <c r="B5674">
        <v>0</v>
      </c>
    </row>
    <row r="5675" spans="1:2" ht="16.5">
      <c r="A5675" s="53">
        <v>100042415</v>
      </c>
      <c r="B5675">
        <v>0</v>
      </c>
    </row>
    <row r="5676" spans="1:2" ht="16.5">
      <c r="A5676" s="53">
        <v>100042416</v>
      </c>
      <c r="B5676">
        <v>0</v>
      </c>
    </row>
    <row r="5677" spans="1:2" ht="16.5">
      <c r="A5677" s="53">
        <v>100042421</v>
      </c>
      <c r="B5677">
        <v>0</v>
      </c>
    </row>
    <row r="5678" spans="1:2" ht="16.5">
      <c r="A5678" s="53">
        <v>100042422</v>
      </c>
      <c r="B5678">
        <v>0</v>
      </c>
    </row>
    <row r="5679" spans="1:2" ht="16.5">
      <c r="A5679" s="53">
        <v>100042423</v>
      </c>
      <c r="B5679">
        <v>0</v>
      </c>
    </row>
    <row r="5680" spans="1:2" ht="16.5">
      <c r="A5680" s="53">
        <v>100042424</v>
      </c>
      <c r="B5680">
        <v>0</v>
      </c>
    </row>
    <row r="5681" spans="1:2" ht="16.5">
      <c r="A5681" s="53">
        <v>100042425</v>
      </c>
      <c r="B5681">
        <v>0</v>
      </c>
    </row>
    <row r="5682" spans="1:2" ht="16.5">
      <c r="A5682" s="53">
        <v>100042426</v>
      </c>
      <c r="B5682">
        <v>0</v>
      </c>
    </row>
    <row r="5683" spans="1:2" ht="16.5">
      <c r="A5683" s="53">
        <v>100042431</v>
      </c>
      <c r="B5683">
        <v>0</v>
      </c>
    </row>
    <row r="5684" spans="1:2" ht="16.5">
      <c r="A5684" s="53">
        <v>100042432</v>
      </c>
      <c r="B5684">
        <v>0</v>
      </c>
    </row>
    <row r="5685" spans="1:2" ht="16.5">
      <c r="A5685" s="53">
        <v>100042433</v>
      </c>
      <c r="B5685">
        <v>0</v>
      </c>
    </row>
    <row r="5686" spans="1:2" ht="16.5">
      <c r="A5686" s="53">
        <v>100042434</v>
      </c>
      <c r="B5686">
        <v>0</v>
      </c>
    </row>
    <row r="5687" spans="1:2" ht="16.5">
      <c r="A5687" s="53">
        <v>100042435</v>
      </c>
      <c r="B5687">
        <v>0</v>
      </c>
    </row>
    <row r="5688" spans="1:2" ht="16.5">
      <c r="A5688" s="53">
        <v>100042436</v>
      </c>
      <c r="B5688">
        <v>0</v>
      </c>
    </row>
    <row r="5689" spans="1:2" ht="16.5">
      <c r="A5689" s="53">
        <v>100042511</v>
      </c>
      <c r="B5689">
        <v>0</v>
      </c>
    </row>
    <row r="5690" spans="1:2" ht="16.5">
      <c r="A5690" s="53">
        <v>100042512</v>
      </c>
      <c r="B5690">
        <v>0</v>
      </c>
    </row>
    <row r="5691" spans="1:2" ht="16.5">
      <c r="A5691" s="53">
        <v>100042513</v>
      </c>
      <c r="B5691">
        <v>0</v>
      </c>
    </row>
    <row r="5692" spans="1:2" ht="16.5">
      <c r="A5692" s="53">
        <v>100042514</v>
      </c>
      <c r="B5692">
        <v>0</v>
      </c>
    </row>
    <row r="5693" spans="1:2" ht="16.5">
      <c r="A5693" s="53">
        <v>100042515</v>
      </c>
      <c r="B5693">
        <v>0</v>
      </c>
    </row>
    <row r="5694" spans="1:2" ht="16.5">
      <c r="A5694" s="53">
        <v>100042516</v>
      </c>
      <c r="B5694">
        <v>0</v>
      </c>
    </row>
    <row r="5695" spans="1:2" ht="16.5">
      <c r="A5695" s="53">
        <v>100042521</v>
      </c>
      <c r="B5695">
        <v>0</v>
      </c>
    </row>
    <row r="5696" spans="1:2" ht="16.5">
      <c r="A5696" s="53">
        <v>100042522</v>
      </c>
      <c r="B5696">
        <v>0</v>
      </c>
    </row>
    <row r="5697" spans="1:2" ht="16.5">
      <c r="A5697" s="53">
        <v>100042523</v>
      </c>
      <c r="B5697">
        <v>0</v>
      </c>
    </row>
    <row r="5698" spans="1:2" ht="16.5">
      <c r="A5698" s="53">
        <v>100042524</v>
      </c>
      <c r="B5698">
        <v>0</v>
      </c>
    </row>
    <row r="5699" spans="1:2" ht="16.5">
      <c r="A5699" s="53">
        <v>100042525</v>
      </c>
      <c r="B5699">
        <v>0</v>
      </c>
    </row>
    <row r="5700" spans="1:2" ht="16.5">
      <c r="A5700" s="53">
        <v>100042526</v>
      </c>
      <c r="B5700">
        <v>0</v>
      </c>
    </row>
    <row r="5701" spans="1:2" ht="16.5">
      <c r="A5701" s="53">
        <v>100042531</v>
      </c>
      <c r="B5701">
        <v>0</v>
      </c>
    </row>
    <row r="5702" spans="1:2" ht="16.5">
      <c r="A5702" s="53">
        <v>100042532</v>
      </c>
      <c r="B5702">
        <v>0</v>
      </c>
    </row>
    <row r="5703" spans="1:2" ht="16.5">
      <c r="A5703" s="53">
        <v>100042533</v>
      </c>
      <c r="B5703">
        <v>0</v>
      </c>
    </row>
    <row r="5704" spans="1:2" ht="16.5">
      <c r="A5704" s="53">
        <v>100042534</v>
      </c>
      <c r="B5704">
        <v>0</v>
      </c>
    </row>
    <row r="5705" spans="1:2" ht="16.5">
      <c r="A5705" s="53">
        <v>100042535</v>
      </c>
      <c r="B5705">
        <v>0</v>
      </c>
    </row>
    <row r="5706" spans="1:2" ht="16.5">
      <c r="A5706" s="53">
        <v>100042536</v>
      </c>
      <c r="B5706">
        <v>0</v>
      </c>
    </row>
    <row r="5707" spans="1:2" ht="16.5">
      <c r="A5707" s="53">
        <v>100042611</v>
      </c>
      <c r="B5707">
        <v>0</v>
      </c>
    </row>
    <row r="5708" spans="1:2" ht="16.5">
      <c r="A5708" s="53">
        <v>100042612</v>
      </c>
      <c r="B5708">
        <v>0</v>
      </c>
    </row>
    <row r="5709" spans="1:2" ht="16.5">
      <c r="A5709" s="53">
        <v>100042613</v>
      </c>
      <c r="B5709">
        <v>0</v>
      </c>
    </row>
    <row r="5710" spans="1:2" ht="16.5">
      <c r="A5710" s="53">
        <v>100042614</v>
      </c>
      <c r="B5710">
        <v>0</v>
      </c>
    </row>
    <row r="5711" spans="1:2" ht="16.5">
      <c r="A5711" s="53">
        <v>100042615</v>
      </c>
      <c r="B5711">
        <v>0</v>
      </c>
    </row>
    <row r="5712" spans="1:2" ht="16.5">
      <c r="A5712" s="53">
        <v>100042616</v>
      </c>
      <c r="B5712">
        <v>0</v>
      </c>
    </row>
    <row r="5713" spans="1:2" ht="16.5">
      <c r="A5713" s="53">
        <v>100042621</v>
      </c>
      <c r="B5713">
        <v>0</v>
      </c>
    </row>
    <row r="5714" spans="1:2" ht="16.5">
      <c r="A5714" s="53">
        <v>100042622</v>
      </c>
      <c r="B5714">
        <v>0</v>
      </c>
    </row>
    <row r="5715" spans="1:2" ht="16.5">
      <c r="A5715" s="53">
        <v>100042623</v>
      </c>
      <c r="B5715">
        <v>0</v>
      </c>
    </row>
    <row r="5716" spans="1:2" ht="16.5">
      <c r="A5716" s="53">
        <v>100042624</v>
      </c>
      <c r="B5716">
        <v>0</v>
      </c>
    </row>
    <row r="5717" spans="1:2" ht="16.5">
      <c r="A5717" s="53">
        <v>100042625</v>
      </c>
      <c r="B5717">
        <v>0</v>
      </c>
    </row>
    <row r="5718" spans="1:2" ht="16.5">
      <c r="A5718" s="53">
        <v>100042626</v>
      </c>
      <c r="B5718">
        <v>0</v>
      </c>
    </row>
    <row r="5719" spans="1:2" ht="16.5">
      <c r="A5719" s="53">
        <v>100042631</v>
      </c>
      <c r="B5719">
        <v>0</v>
      </c>
    </row>
    <row r="5720" spans="1:2" ht="16.5">
      <c r="A5720" s="53">
        <v>100042632</v>
      </c>
      <c r="B5720">
        <v>0</v>
      </c>
    </row>
    <row r="5721" spans="1:2" ht="16.5">
      <c r="A5721" s="53">
        <v>100042633</v>
      </c>
      <c r="B5721">
        <v>0</v>
      </c>
    </row>
    <row r="5722" spans="1:2" ht="16.5">
      <c r="A5722" s="53">
        <v>100042634</v>
      </c>
      <c r="B5722">
        <v>0</v>
      </c>
    </row>
    <row r="5723" spans="1:2" ht="16.5">
      <c r="A5723" s="53">
        <v>100042635</v>
      </c>
      <c r="B5723">
        <v>0</v>
      </c>
    </row>
    <row r="5724" spans="1:2" ht="16.5">
      <c r="A5724" s="53">
        <v>100042636</v>
      </c>
      <c r="B5724">
        <v>0</v>
      </c>
    </row>
    <row r="5725" spans="1:2" ht="16.5">
      <c r="A5725" s="53">
        <v>100042711</v>
      </c>
      <c r="B5725">
        <v>0</v>
      </c>
    </row>
    <row r="5726" spans="1:2" ht="16.5">
      <c r="A5726" s="53">
        <v>100042712</v>
      </c>
      <c r="B5726">
        <v>0</v>
      </c>
    </row>
    <row r="5727" spans="1:2" ht="16.5">
      <c r="A5727" s="53">
        <v>100042713</v>
      </c>
      <c r="B5727">
        <v>0</v>
      </c>
    </row>
    <row r="5728" spans="1:2" ht="16.5">
      <c r="A5728" s="53">
        <v>100042714</v>
      </c>
      <c r="B5728">
        <v>0</v>
      </c>
    </row>
    <row r="5729" spans="1:2" ht="16.5">
      <c r="A5729" s="53">
        <v>100042715</v>
      </c>
      <c r="B5729">
        <v>0</v>
      </c>
    </row>
    <row r="5730" spans="1:2" ht="16.5">
      <c r="A5730" s="53">
        <v>100042716</v>
      </c>
      <c r="B5730">
        <v>0</v>
      </c>
    </row>
    <row r="5731" spans="1:2" ht="16.5">
      <c r="A5731" s="53">
        <v>100042721</v>
      </c>
      <c r="B5731">
        <v>0</v>
      </c>
    </row>
    <row r="5732" spans="1:2" ht="16.5">
      <c r="A5732" s="53">
        <v>100042722</v>
      </c>
      <c r="B5732">
        <v>0</v>
      </c>
    </row>
    <row r="5733" spans="1:2" ht="16.5">
      <c r="A5733" s="53">
        <v>100042723</v>
      </c>
      <c r="B5733">
        <v>0</v>
      </c>
    </row>
    <row r="5734" spans="1:2" ht="16.5">
      <c r="A5734" s="53">
        <v>100042724</v>
      </c>
      <c r="B5734">
        <v>0</v>
      </c>
    </row>
    <row r="5735" spans="1:2" ht="16.5">
      <c r="A5735" s="53">
        <v>100042725</v>
      </c>
      <c r="B5735">
        <v>0</v>
      </c>
    </row>
    <row r="5736" spans="1:2" ht="16.5">
      <c r="A5736" s="53">
        <v>100042726</v>
      </c>
      <c r="B5736">
        <v>0</v>
      </c>
    </row>
    <row r="5737" spans="1:2" ht="16.5">
      <c r="A5737" s="53">
        <v>100042731</v>
      </c>
      <c r="B5737">
        <v>0</v>
      </c>
    </row>
    <row r="5738" spans="1:2" ht="16.5">
      <c r="A5738" s="53">
        <v>100042732</v>
      </c>
      <c r="B5738">
        <v>0</v>
      </c>
    </row>
    <row r="5739" spans="1:2" ht="16.5">
      <c r="A5739" s="53">
        <v>100042733</v>
      </c>
      <c r="B5739">
        <v>0</v>
      </c>
    </row>
    <row r="5740" spans="1:2" ht="16.5">
      <c r="A5740" s="53">
        <v>100042734</v>
      </c>
      <c r="B5740">
        <v>0</v>
      </c>
    </row>
    <row r="5741" spans="1:2" ht="16.5">
      <c r="A5741" s="53">
        <v>100042735</v>
      </c>
      <c r="B5741">
        <v>1</v>
      </c>
    </row>
    <row r="5742" spans="1:2" ht="16.5">
      <c r="A5742" s="53">
        <v>100042736</v>
      </c>
      <c r="B5742">
        <v>0</v>
      </c>
    </row>
    <row r="5743" spans="1:2" ht="16.5">
      <c r="A5743" s="53">
        <v>100042811</v>
      </c>
      <c r="B5743">
        <v>0</v>
      </c>
    </row>
    <row r="5744" spans="1:2" ht="16.5">
      <c r="A5744" s="53">
        <v>100042812</v>
      </c>
      <c r="B5744">
        <v>0</v>
      </c>
    </row>
    <row r="5745" spans="1:2" ht="16.5">
      <c r="A5745" s="53">
        <v>100042813</v>
      </c>
      <c r="B5745">
        <v>0</v>
      </c>
    </row>
    <row r="5746" spans="1:2" ht="16.5">
      <c r="A5746" s="53">
        <v>100042814</v>
      </c>
      <c r="B5746">
        <v>0</v>
      </c>
    </row>
    <row r="5747" spans="1:2" ht="16.5">
      <c r="A5747" s="53">
        <v>100042815</v>
      </c>
      <c r="B5747">
        <v>0</v>
      </c>
    </row>
    <row r="5748" spans="1:2" ht="16.5">
      <c r="A5748" s="53">
        <v>100042816</v>
      </c>
      <c r="B5748">
        <v>0</v>
      </c>
    </row>
    <row r="5749" spans="1:2" ht="16.5">
      <c r="A5749" s="53">
        <v>100042821</v>
      </c>
      <c r="B5749">
        <v>0</v>
      </c>
    </row>
    <row r="5750" spans="1:2" ht="16.5">
      <c r="A5750" s="53">
        <v>100042822</v>
      </c>
      <c r="B5750">
        <v>0</v>
      </c>
    </row>
    <row r="5751" spans="1:2" ht="16.5">
      <c r="A5751" s="53">
        <v>100042823</v>
      </c>
      <c r="B5751">
        <v>0</v>
      </c>
    </row>
    <row r="5752" spans="1:2" ht="16.5">
      <c r="A5752" s="53">
        <v>100042824</v>
      </c>
      <c r="B5752">
        <v>0</v>
      </c>
    </row>
    <row r="5753" spans="1:2" ht="16.5">
      <c r="A5753" s="53">
        <v>100042825</v>
      </c>
      <c r="B5753">
        <v>0</v>
      </c>
    </row>
    <row r="5754" spans="1:2" ht="16.5">
      <c r="A5754" s="53">
        <v>100042826</v>
      </c>
      <c r="B5754">
        <v>0</v>
      </c>
    </row>
    <row r="5755" spans="1:2" ht="16.5">
      <c r="A5755" s="53">
        <v>100042831</v>
      </c>
      <c r="B5755">
        <v>0</v>
      </c>
    </row>
    <row r="5756" spans="1:2" ht="16.5">
      <c r="A5756" s="53">
        <v>100042832</v>
      </c>
      <c r="B5756">
        <v>0</v>
      </c>
    </row>
    <row r="5757" spans="1:2" ht="16.5">
      <c r="A5757" s="53">
        <v>100042833</v>
      </c>
      <c r="B5757">
        <v>0</v>
      </c>
    </row>
    <row r="5758" spans="1:2" ht="16.5">
      <c r="A5758" s="53">
        <v>100042834</v>
      </c>
      <c r="B5758">
        <v>0</v>
      </c>
    </row>
    <row r="5759" spans="1:2" ht="16.5">
      <c r="A5759" s="53">
        <v>100042835</v>
      </c>
      <c r="B5759">
        <v>1</v>
      </c>
    </row>
    <row r="5760" spans="1:2" ht="16.5">
      <c r="A5760" s="53">
        <v>100042836</v>
      </c>
      <c r="B5760">
        <v>0</v>
      </c>
    </row>
    <row r="5761" spans="1:2" ht="16.5">
      <c r="A5761" s="53">
        <v>100043111</v>
      </c>
      <c r="B5761">
        <v>0</v>
      </c>
    </row>
    <row r="5762" spans="1:2" ht="16.5">
      <c r="A5762" s="53">
        <v>100043112</v>
      </c>
      <c r="B5762">
        <v>0</v>
      </c>
    </row>
    <row r="5763" spans="1:2" ht="16.5">
      <c r="A5763" s="53">
        <v>100043113</v>
      </c>
      <c r="B5763">
        <v>0</v>
      </c>
    </row>
    <row r="5764" spans="1:2" ht="16.5">
      <c r="A5764" s="53">
        <v>100043114</v>
      </c>
      <c r="B5764">
        <v>0</v>
      </c>
    </row>
    <row r="5765" spans="1:2" ht="16.5">
      <c r="A5765" s="53">
        <v>100043115</v>
      </c>
      <c r="B5765">
        <v>0</v>
      </c>
    </row>
    <row r="5766" spans="1:2" ht="16.5">
      <c r="A5766" s="53">
        <v>100043116</v>
      </c>
      <c r="B5766">
        <v>0</v>
      </c>
    </row>
    <row r="5767" spans="1:2" ht="16.5">
      <c r="A5767" s="53">
        <v>100043121</v>
      </c>
      <c r="B5767">
        <v>0</v>
      </c>
    </row>
    <row r="5768" spans="1:2" ht="16.5">
      <c r="A5768" s="53">
        <v>100043122</v>
      </c>
      <c r="B5768">
        <v>0</v>
      </c>
    </row>
    <row r="5769" spans="1:2" ht="16.5">
      <c r="A5769" s="53">
        <v>100043123</v>
      </c>
      <c r="B5769">
        <v>0</v>
      </c>
    </row>
    <row r="5770" spans="1:2" ht="16.5">
      <c r="A5770" s="53">
        <v>100043124</v>
      </c>
      <c r="B5770">
        <v>0</v>
      </c>
    </row>
    <row r="5771" spans="1:2" ht="16.5">
      <c r="A5771" s="53">
        <v>100043125</v>
      </c>
      <c r="B5771">
        <v>0</v>
      </c>
    </row>
    <row r="5772" spans="1:2" ht="16.5">
      <c r="A5772" s="53">
        <v>100043126</v>
      </c>
      <c r="B5772">
        <v>0</v>
      </c>
    </row>
    <row r="5773" spans="1:2" ht="16.5">
      <c r="A5773" s="53">
        <v>100043131</v>
      </c>
      <c r="B5773">
        <v>0</v>
      </c>
    </row>
    <row r="5774" spans="1:2" ht="16.5">
      <c r="A5774" s="53">
        <v>100043132</v>
      </c>
      <c r="B5774">
        <v>0</v>
      </c>
    </row>
    <row r="5775" spans="1:2" ht="16.5">
      <c r="A5775" s="53">
        <v>100043133</v>
      </c>
      <c r="B5775">
        <v>0</v>
      </c>
    </row>
    <row r="5776" spans="1:2" ht="16.5">
      <c r="A5776" s="53">
        <v>100043134</v>
      </c>
      <c r="B5776">
        <v>0</v>
      </c>
    </row>
    <row r="5777" spans="1:2" ht="16.5">
      <c r="A5777" s="53">
        <v>100043135</v>
      </c>
      <c r="B5777">
        <v>0</v>
      </c>
    </row>
    <row r="5778" spans="1:2" ht="16.5">
      <c r="A5778" s="53">
        <v>100043136</v>
      </c>
      <c r="B5778">
        <v>0</v>
      </c>
    </row>
    <row r="5779" spans="1:2" ht="16.5">
      <c r="A5779" s="53">
        <v>100043211</v>
      </c>
      <c r="B5779">
        <v>0</v>
      </c>
    </row>
    <row r="5780" spans="1:2" ht="16.5">
      <c r="A5780" s="53">
        <v>100043212</v>
      </c>
      <c r="B5780">
        <v>0</v>
      </c>
    </row>
    <row r="5781" spans="1:2" ht="16.5">
      <c r="A5781" s="53">
        <v>100043213</v>
      </c>
      <c r="B5781">
        <v>0</v>
      </c>
    </row>
    <row r="5782" spans="1:2" ht="16.5">
      <c r="A5782" s="53">
        <v>100043214</v>
      </c>
      <c r="B5782">
        <v>0</v>
      </c>
    </row>
    <row r="5783" spans="1:2" ht="16.5">
      <c r="A5783" s="53">
        <v>100043215</v>
      </c>
      <c r="B5783">
        <v>0</v>
      </c>
    </row>
    <row r="5784" spans="1:2" ht="16.5">
      <c r="A5784" s="53">
        <v>100043216</v>
      </c>
      <c r="B5784">
        <v>0</v>
      </c>
    </row>
    <row r="5785" spans="1:2" ht="16.5">
      <c r="A5785" s="53">
        <v>100043221</v>
      </c>
      <c r="B5785">
        <v>0</v>
      </c>
    </row>
    <row r="5786" spans="1:2" ht="16.5">
      <c r="A5786" s="53">
        <v>100043222</v>
      </c>
      <c r="B5786">
        <v>0</v>
      </c>
    </row>
    <row r="5787" spans="1:2" ht="16.5">
      <c r="A5787" s="53">
        <v>100043223</v>
      </c>
      <c r="B5787">
        <v>0</v>
      </c>
    </row>
    <row r="5788" spans="1:2" ht="16.5">
      <c r="A5788" s="53">
        <v>100043224</v>
      </c>
      <c r="B5788">
        <v>0</v>
      </c>
    </row>
    <row r="5789" spans="1:2" ht="16.5">
      <c r="A5789" s="53">
        <v>100043225</v>
      </c>
      <c r="B5789">
        <v>0</v>
      </c>
    </row>
    <row r="5790" spans="1:2" ht="16.5">
      <c r="A5790" s="53">
        <v>100043226</v>
      </c>
      <c r="B5790">
        <v>0</v>
      </c>
    </row>
    <row r="5791" spans="1:2" ht="16.5">
      <c r="A5791" s="53">
        <v>100043231</v>
      </c>
      <c r="B5791">
        <v>0</v>
      </c>
    </row>
    <row r="5792" spans="1:2" ht="16.5">
      <c r="A5792" s="53">
        <v>100043232</v>
      </c>
      <c r="B5792">
        <v>0</v>
      </c>
    </row>
    <row r="5793" spans="1:2" ht="16.5">
      <c r="A5793" s="53">
        <v>100043233</v>
      </c>
      <c r="B5793">
        <v>0</v>
      </c>
    </row>
    <row r="5794" spans="1:2" ht="16.5">
      <c r="A5794" s="53">
        <v>100043234</v>
      </c>
      <c r="B5794">
        <v>0</v>
      </c>
    </row>
    <row r="5795" spans="1:2" ht="16.5">
      <c r="A5795" s="53">
        <v>100043235</v>
      </c>
      <c r="B5795">
        <v>0</v>
      </c>
    </row>
    <row r="5796" spans="1:2" ht="16.5">
      <c r="A5796" s="53">
        <v>100043236</v>
      </c>
      <c r="B5796">
        <v>0</v>
      </c>
    </row>
    <row r="5797" spans="1:2" ht="16.5">
      <c r="A5797" s="53">
        <v>100043311</v>
      </c>
      <c r="B5797">
        <v>0</v>
      </c>
    </row>
    <row r="5798" spans="1:2" ht="16.5">
      <c r="A5798" s="53">
        <v>100043312</v>
      </c>
      <c r="B5798">
        <v>0</v>
      </c>
    </row>
    <row r="5799" spans="1:2" ht="16.5">
      <c r="A5799" s="53">
        <v>100043313</v>
      </c>
      <c r="B5799">
        <v>0</v>
      </c>
    </row>
    <row r="5800" spans="1:2" ht="16.5">
      <c r="A5800" s="53">
        <v>100043314</v>
      </c>
      <c r="B5800">
        <v>0</v>
      </c>
    </row>
    <row r="5801" spans="1:2" ht="16.5">
      <c r="A5801" s="53">
        <v>100043315</v>
      </c>
      <c r="B5801">
        <v>0</v>
      </c>
    </row>
    <row r="5802" spans="1:2" ht="16.5">
      <c r="A5802" s="53">
        <v>100043316</v>
      </c>
      <c r="B5802">
        <v>0</v>
      </c>
    </row>
    <row r="5803" spans="1:2" ht="16.5">
      <c r="A5803" s="53">
        <v>100043321</v>
      </c>
      <c r="B5803">
        <v>0</v>
      </c>
    </row>
    <row r="5804" spans="1:2" ht="16.5">
      <c r="A5804" s="53">
        <v>100043322</v>
      </c>
      <c r="B5804">
        <v>0</v>
      </c>
    </row>
    <row r="5805" spans="1:2" ht="16.5">
      <c r="A5805" s="53">
        <v>100043323</v>
      </c>
      <c r="B5805">
        <v>0</v>
      </c>
    </row>
    <row r="5806" spans="1:2" ht="16.5">
      <c r="A5806" s="53">
        <v>100043324</v>
      </c>
      <c r="B5806">
        <v>0</v>
      </c>
    </row>
    <row r="5807" spans="1:2" ht="16.5">
      <c r="A5807" s="53">
        <v>100043325</v>
      </c>
      <c r="B5807">
        <v>0</v>
      </c>
    </row>
    <row r="5808" spans="1:2" ht="16.5">
      <c r="A5808" s="53">
        <v>100043326</v>
      </c>
      <c r="B5808">
        <v>0</v>
      </c>
    </row>
    <row r="5809" spans="1:2" ht="16.5">
      <c r="A5809" s="53">
        <v>100043331</v>
      </c>
      <c r="B5809">
        <v>0</v>
      </c>
    </row>
    <row r="5810" spans="1:2" ht="16.5">
      <c r="A5810" s="53">
        <v>100043332</v>
      </c>
      <c r="B5810">
        <v>0</v>
      </c>
    </row>
    <row r="5811" spans="1:2" ht="16.5">
      <c r="A5811" s="53">
        <v>100043333</v>
      </c>
      <c r="B5811">
        <v>0</v>
      </c>
    </row>
    <row r="5812" spans="1:2" ht="16.5">
      <c r="A5812" s="53">
        <v>100043334</v>
      </c>
      <c r="B5812">
        <v>0</v>
      </c>
    </row>
    <row r="5813" spans="1:2" ht="16.5">
      <c r="A5813" s="53">
        <v>100043335</v>
      </c>
      <c r="B5813">
        <v>0</v>
      </c>
    </row>
    <row r="5814" spans="1:2" ht="16.5">
      <c r="A5814" s="53">
        <v>100043336</v>
      </c>
      <c r="B5814">
        <v>0</v>
      </c>
    </row>
    <row r="5815" spans="1:2" ht="16.5">
      <c r="A5815" s="53">
        <v>100043411</v>
      </c>
      <c r="B5815">
        <v>0</v>
      </c>
    </row>
    <row r="5816" spans="1:2" ht="16.5">
      <c r="A5816" s="53">
        <v>100043412</v>
      </c>
      <c r="B5816">
        <v>0</v>
      </c>
    </row>
    <row r="5817" spans="1:2" ht="16.5">
      <c r="A5817" s="53">
        <v>100043413</v>
      </c>
      <c r="B5817">
        <v>0</v>
      </c>
    </row>
    <row r="5818" spans="1:2" ht="16.5">
      <c r="A5818" s="53">
        <v>100043414</v>
      </c>
      <c r="B5818">
        <v>0</v>
      </c>
    </row>
    <row r="5819" spans="1:2" ht="16.5">
      <c r="A5819" s="53">
        <v>100043415</v>
      </c>
      <c r="B5819">
        <v>0</v>
      </c>
    </row>
    <row r="5820" spans="1:2" ht="16.5">
      <c r="A5820" s="53">
        <v>100043416</v>
      </c>
      <c r="B5820">
        <v>0</v>
      </c>
    </row>
    <row r="5821" spans="1:2" ht="16.5">
      <c r="A5821" s="53">
        <v>100043421</v>
      </c>
      <c r="B5821">
        <v>0</v>
      </c>
    </row>
    <row r="5822" spans="1:2" ht="16.5">
      <c r="A5822" s="53">
        <v>100043422</v>
      </c>
      <c r="B5822">
        <v>0</v>
      </c>
    </row>
    <row r="5823" spans="1:2" ht="16.5">
      <c r="A5823" s="53">
        <v>100043423</v>
      </c>
      <c r="B5823">
        <v>0</v>
      </c>
    </row>
    <row r="5824" spans="1:2" ht="16.5">
      <c r="A5824" s="53">
        <v>100043424</v>
      </c>
      <c r="B5824">
        <v>0</v>
      </c>
    </row>
    <row r="5825" spans="1:2" ht="16.5">
      <c r="A5825" s="53">
        <v>100043425</v>
      </c>
      <c r="B5825">
        <v>0</v>
      </c>
    </row>
    <row r="5826" spans="1:2" ht="16.5">
      <c r="A5826" s="53">
        <v>100043426</v>
      </c>
      <c r="B5826">
        <v>0</v>
      </c>
    </row>
    <row r="5827" spans="1:2" ht="16.5">
      <c r="A5827" s="53">
        <v>100043431</v>
      </c>
      <c r="B5827">
        <v>0</v>
      </c>
    </row>
    <row r="5828" spans="1:2" ht="16.5">
      <c r="A5828" s="53">
        <v>100043432</v>
      </c>
      <c r="B5828">
        <v>0</v>
      </c>
    </row>
    <row r="5829" spans="1:2" ht="16.5">
      <c r="A5829" s="53">
        <v>100043433</v>
      </c>
      <c r="B5829">
        <v>0</v>
      </c>
    </row>
    <row r="5830" spans="1:2" ht="16.5">
      <c r="A5830" s="53">
        <v>100043434</v>
      </c>
      <c r="B5830">
        <v>0</v>
      </c>
    </row>
    <row r="5831" spans="1:2" ht="16.5">
      <c r="A5831" s="53">
        <v>100043435</v>
      </c>
      <c r="B5831">
        <v>0</v>
      </c>
    </row>
    <row r="5832" spans="1:2" ht="16.5">
      <c r="A5832" s="53">
        <v>100043436</v>
      </c>
      <c r="B5832">
        <v>0</v>
      </c>
    </row>
    <row r="5833" spans="1:2" ht="16.5">
      <c r="A5833" s="53">
        <v>100043511</v>
      </c>
      <c r="B5833">
        <v>0</v>
      </c>
    </row>
    <row r="5834" spans="1:2" ht="16.5">
      <c r="A5834" s="53">
        <v>100043512</v>
      </c>
      <c r="B5834">
        <v>0</v>
      </c>
    </row>
    <row r="5835" spans="1:2" ht="16.5">
      <c r="A5835" s="53">
        <v>100043513</v>
      </c>
      <c r="B5835">
        <v>0</v>
      </c>
    </row>
    <row r="5836" spans="1:2" ht="16.5">
      <c r="A5836" s="53">
        <v>100043514</v>
      </c>
      <c r="B5836">
        <v>0</v>
      </c>
    </row>
    <row r="5837" spans="1:2" ht="16.5">
      <c r="A5837" s="53">
        <v>100043515</v>
      </c>
      <c r="B5837">
        <v>0</v>
      </c>
    </row>
    <row r="5838" spans="1:2" ht="16.5">
      <c r="A5838" s="53">
        <v>100043516</v>
      </c>
      <c r="B5838">
        <v>0</v>
      </c>
    </row>
    <row r="5839" spans="1:2" ht="16.5">
      <c r="A5839" s="53">
        <v>100043521</v>
      </c>
      <c r="B5839">
        <v>0</v>
      </c>
    </row>
    <row r="5840" spans="1:2" ht="16.5">
      <c r="A5840" s="53">
        <v>100043522</v>
      </c>
      <c r="B5840">
        <v>0</v>
      </c>
    </row>
    <row r="5841" spans="1:2" ht="16.5">
      <c r="A5841" s="53">
        <v>100043523</v>
      </c>
      <c r="B5841">
        <v>0</v>
      </c>
    </row>
    <row r="5842" spans="1:2" ht="16.5">
      <c r="A5842" s="53">
        <v>100043524</v>
      </c>
      <c r="B5842">
        <v>0</v>
      </c>
    </row>
    <row r="5843" spans="1:2" ht="16.5">
      <c r="A5843" s="53">
        <v>100043525</v>
      </c>
      <c r="B5843">
        <v>0</v>
      </c>
    </row>
    <row r="5844" spans="1:2" ht="16.5">
      <c r="A5844" s="53">
        <v>100043526</v>
      </c>
      <c r="B5844">
        <v>0</v>
      </c>
    </row>
    <row r="5845" spans="1:2" ht="16.5">
      <c r="A5845" s="53">
        <v>100043531</v>
      </c>
      <c r="B5845">
        <v>0</v>
      </c>
    </row>
    <row r="5846" spans="1:2" ht="16.5">
      <c r="A5846" s="53">
        <v>100043532</v>
      </c>
      <c r="B5846">
        <v>0</v>
      </c>
    </row>
    <row r="5847" spans="1:2" ht="16.5">
      <c r="A5847" s="53">
        <v>100043533</v>
      </c>
      <c r="B5847">
        <v>0</v>
      </c>
    </row>
    <row r="5848" spans="1:2" ht="16.5">
      <c r="A5848" s="53">
        <v>100043534</v>
      </c>
      <c r="B5848">
        <v>0</v>
      </c>
    </row>
    <row r="5849" spans="1:2" ht="16.5">
      <c r="A5849" s="53">
        <v>100043535</v>
      </c>
      <c r="B5849">
        <v>1</v>
      </c>
    </row>
    <row r="5850" spans="1:2" ht="16.5">
      <c r="A5850" s="53">
        <v>100043536</v>
      </c>
      <c r="B5850">
        <v>0</v>
      </c>
    </row>
    <row r="5851" spans="1:2" ht="16.5">
      <c r="A5851" s="53">
        <v>100043611</v>
      </c>
      <c r="B5851">
        <v>0</v>
      </c>
    </row>
    <row r="5852" spans="1:2" ht="16.5">
      <c r="A5852" s="53">
        <v>100043612</v>
      </c>
      <c r="B5852">
        <v>0</v>
      </c>
    </row>
    <row r="5853" spans="1:2" ht="16.5">
      <c r="A5853" s="53">
        <v>100043613</v>
      </c>
      <c r="B5853">
        <v>0</v>
      </c>
    </row>
    <row r="5854" spans="1:2" ht="16.5">
      <c r="A5854" s="53">
        <v>100043614</v>
      </c>
      <c r="B5854">
        <v>0</v>
      </c>
    </row>
    <row r="5855" spans="1:2" ht="16.5">
      <c r="A5855" s="53">
        <v>100043615</v>
      </c>
      <c r="B5855">
        <v>0</v>
      </c>
    </row>
    <row r="5856" spans="1:2" ht="16.5">
      <c r="A5856" s="53">
        <v>100043616</v>
      </c>
      <c r="B5856">
        <v>0</v>
      </c>
    </row>
    <row r="5857" spans="1:2" ht="16.5">
      <c r="A5857" s="53">
        <v>100043621</v>
      </c>
      <c r="B5857">
        <v>0</v>
      </c>
    </row>
    <row r="5858" spans="1:2" ht="16.5">
      <c r="A5858" s="53">
        <v>100043622</v>
      </c>
      <c r="B5858">
        <v>0</v>
      </c>
    </row>
    <row r="5859" spans="1:2" ht="16.5">
      <c r="A5859" s="53">
        <v>100043623</v>
      </c>
      <c r="B5859">
        <v>0</v>
      </c>
    </row>
    <row r="5860" spans="1:2" ht="16.5">
      <c r="A5860" s="53">
        <v>100043624</v>
      </c>
      <c r="B5860">
        <v>0</v>
      </c>
    </row>
    <row r="5861" spans="1:2" ht="16.5">
      <c r="A5861" s="53">
        <v>100043625</v>
      </c>
      <c r="B5861">
        <v>0</v>
      </c>
    </row>
    <row r="5862" spans="1:2" ht="16.5">
      <c r="A5862" s="53">
        <v>100043626</v>
      </c>
      <c r="B5862">
        <v>0</v>
      </c>
    </row>
    <row r="5863" spans="1:2" ht="16.5">
      <c r="A5863" s="53">
        <v>100043631</v>
      </c>
      <c r="B5863">
        <v>0</v>
      </c>
    </row>
    <row r="5864" spans="1:2" ht="16.5">
      <c r="A5864" s="53">
        <v>100043632</v>
      </c>
      <c r="B5864">
        <v>0</v>
      </c>
    </row>
    <row r="5865" spans="1:2" ht="16.5">
      <c r="A5865" s="53">
        <v>100043633</v>
      </c>
      <c r="B5865">
        <v>0</v>
      </c>
    </row>
    <row r="5866" spans="1:2" ht="16.5">
      <c r="A5866" s="53">
        <v>100043634</v>
      </c>
      <c r="B5866">
        <v>0</v>
      </c>
    </row>
    <row r="5867" spans="1:2" ht="16.5">
      <c r="A5867" s="53">
        <v>100043635</v>
      </c>
      <c r="B5867">
        <v>0</v>
      </c>
    </row>
    <row r="5868" spans="1:2" ht="16.5">
      <c r="A5868" s="53">
        <v>100043636</v>
      </c>
      <c r="B5868">
        <v>0</v>
      </c>
    </row>
    <row r="5869" spans="1:2" ht="16.5">
      <c r="A5869" s="53">
        <v>100043711</v>
      </c>
      <c r="B5869">
        <v>0</v>
      </c>
    </row>
    <row r="5870" spans="1:2" ht="16.5">
      <c r="A5870" s="53">
        <v>100043712</v>
      </c>
      <c r="B5870">
        <v>0</v>
      </c>
    </row>
    <row r="5871" spans="1:2" ht="16.5">
      <c r="A5871" s="53">
        <v>100043713</v>
      </c>
      <c r="B5871">
        <v>0</v>
      </c>
    </row>
    <row r="5872" spans="1:2" ht="16.5">
      <c r="A5872" s="53">
        <v>100043714</v>
      </c>
      <c r="B5872">
        <v>0</v>
      </c>
    </row>
    <row r="5873" spans="1:2" ht="16.5">
      <c r="A5873" s="53">
        <v>100043715</v>
      </c>
      <c r="B5873">
        <v>0</v>
      </c>
    </row>
    <row r="5874" spans="1:2" ht="16.5">
      <c r="A5874" s="53">
        <v>100043716</v>
      </c>
      <c r="B5874">
        <v>0</v>
      </c>
    </row>
    <row r="5875" spans="1:2" ht="16.5">
      <c r="A5875" s="53">
        <v>100043721</v>
      </c>
      <c r="B5875">
        <v>0</v>
      </c>
    </row>
    <row r="5876" spans="1:2" ht="16.5">
      <c r="A5876" s="53">
        <v>100043722</v>
      </c>
      <c r="B5876">
        <v>0</v>
      </c>
    </row>
    <row r="5877" spans="1:2" ht="16.5">
      <c r="A5877" s="53">
        <v>100043723</v>
      </c>
      <c r="B5877">
        <v>0</v>
      </c>
    </row>
    <row r="5878" spans="1:2" ht="16.5">
      <c r="A5878" s="53">
        <v>100043724</v>
      </c>
      <c r="B5878">
        <v>0</v>
      </c>
    </row>
    <row r="5879" spans="1:2" ht="16.5">
      <c r="A5879" s="53">
        <v>100043725</v>
      </c>
      <c r="B5879">
        <v>0</v>
      </c>
    </row>
    <row r="5880" spans="1:2" ht="16.5">
      <c r="A5880" s="53">
        <v>100043726</v>
      </c>
      <c r="B5880">
        <v>0</v>
      </c>
    </row>
    <row r="5881" spans="1:2" ht="16.5">
      <c r="A5881" s="53">
        <v>100043731</v>
      </c>
      <c r="B5881">
        <v>0</v>
      </c>
    </row>
    <row r="5882" spans="1:2" ht="16.5">
      <c r="A5882" s="53">
        <v>100043732</v>
      </c>
      <c r="B5882">
        <v>0</v>
      </c>
    </row>
    <row r="5883" spans="1:2" ht="16.5">
      <c r="A5883" s="53">
        <v>100043733</v>
      </c>
      <c r="B5883">
        <v>0</v>
      </c>
    </row>
    <row r="5884" spans="1:2" ht="16.5">
      <c r="A5884" s="53">
        <v>100043734</v>
      </c>
      <c r="B5884">
        <v>0</v>
      </c>
    </row>
    <row r="5885" spans="1:2" ht="16.5">
      <c r="A5885" s="53">
        <v>100043735</v>
      </c>
      <c r="B5885">
        <v>1</v>
      </c>
    </row>
    <row r="5886" spans="1:2" ht="16.5">
      <c r="A5886" s="53">
        <v>100043736</v>
      </c>
      <c r="B5886">
        <v>0</v>
      </c>
    </row>
    <row r="5887" spans="1:2" ht="16.5">
      <c r="A5887" s="53">
        <v>100043811</v>
      </c>
      <c r="B5887">
        <v>0</v>
      </c>
    </row>
    <row r="5888" spans="1:2" ht="16.5">
      <c r="A5888" s="53">
        <v>100043812</v>
      </c>
      <c r="B5888">
        <v>0</v>
      </c>
    </row>
    <row r="5889" spans="1:2" ht="16.5">
      <c r="A5889" s="53">
        <v>100043813</v>
      </c>
      <c r="B5889">
        <v>0</v>
      </c>
    </row>
    <row r="5890" spans="1:2" ht="16.5">
      <c r="A5890" s="53">
        <v>100043814</v>
      </c>
      <c r="B5890">
        <v>0</v>
      </c>
    </row>
    <row r="5891" spans="1:2" ht="16.5">
      <c r="A5891" s="53">
        <v>100043815</v>
      </c>
      <c r="B5891">
        <v>0</v>
      </c>
    </row>
    <row r="5892" spans="1:2" ht="16.5">
      <c r="A5892" s="53">
        <v>100043816</v>
      </c>
      <c r="B5892">
        <v>0</v>
      </c>
    </row>
    <row r="5893" spans="1:2" ht="16.5">
      <c r="A5893" s="53">
        <v>100043821</v>
      </c>
      <c r="B5893">
        <v>0</v>
      </c>
    </row>
    <row r="5894" spans="1:2" ht="16.5">
      <c r="A5894" s="53">
        <v>100043822</v>
      </c>
      <c r="B5894">
        <v>0</v>
      </c>
    </row>
    <row r="5895" spans="1:2" ht="16.5">
      <c r="A5895" s="53">
        <v>100043823</v>
      </c>
      <c r="B5895">
        <v>0</v>
      </c>
    </row>
    <row r="5896" spans="1:2" ht="16.5">
      <c r="A5896" s="53">
        <v>100043824</v>
      </c>
      <c r="B5896">
        <v>0</v>
      </c>
    </row>
    <row r="5897" spans="1:2" ht="16.5">
      <c r="A5897" s="53">
        <v>100043825</v>
      </c>
      <c r="B5897">
        <v>0</v>
      </c>
    </row>
    <row r="5898" spans="1:2" ht="16.5">
      <c r="A5898" s="53">
        <v>100043826</v>
      </c>
      <c r="B5898">
        <v>0</v>
      </c>
    </row>
    <row r="5899" spans="1:2" ht="16.5">
      <c r="A5899" s="53">
        <v>100043831</v>
      </c>
      <c r="B5899">
        <v>0</v>
      </c>
    </row>
    <row r="5900" spans="1:2" ht="16.5">
      <c r="A5900" s="53">
        <v>100043832</v>
      </c>
      <c r="B5900">
        <v>0</v>
      </c>
    </row>
    <row r="5901" spans="1:2" ht="16.5">
      <c r="A5901" s="53">
        <v>100043833</v>
      </c>
      <c r="B5901">
        <v>0</v>
      </c>
    </row>
    <row r="5902" spans="1:2" ht="16.5">
      <c r="A5902" s="53">
        <v>100043834</v>
      </c>
      <c r="B5902">
        <v>0</v>
      </c>
    </row>
    <row r="5903" spans="1:2" ht="16.5">
      <c r="A5903" s="53">
        <v>100043835</v>
      </c>
      <c r="B5903">
        <v>2</v>
      </c>
    </row>
    <row r="5904" spans="1:2" ht="16.5">
      <c r="A5904" s="53">
        <v>100043836</v>
      </c>
      <c r="B5904">
        <v>0</v>
      </c>
    </row>
    <row r="5905" spans="1:2" ht="16.5">
      <c r="A5905" s="53">
        <v>100044111</v>
      </c>
      <c r="B5905">
        <v>0</v>
      </c>
    </row>
    <row r="5906" spans="1:2" ht="16.5">
      <c r="A5906" s="53">
        <v>100044112</v>
      </c>
      <c r="B5906">
        <v>0</v>
      </c>
    </row>
    <row r="5907" spans="1:2" ht="16.5">
      <c r="A5907" s="53">
        <v>100044113</v>
      </c>
      <c r="B5907">
        <v>0</v>
      </c>
    </row>
    <row r="5908" spans="1:2" ht="16.5">
      <c r="A5908" s="53">
        <v>100044114</v>
      </c>
      <c r="B5908">
        <v>0</v>
      </c>
    </row>
    <row r="5909" spans="1:2" ht="16.5">
      <c r="A5909" s="53">
        <v>100044115</v>
      </c>
      <c r="B5909">
        <v>0</v>
      </c>
    </row>
    <row r="5910" spans="1:2" ht="16.5">
      <c r="A5910" s="53">
        <v>100044116</v>
      </c>
      <c r="B5910">
        <v>0</v>
      </c>
    </row>
    <row r="5911" spans="1:2" ht="16.5">
      <c r="A5911" s="53">
        <v>100044121</v>
      </c>
      <c r="B5911">
        <v>0</v>
      </c>
    </row>
    <row r="5912" spans="1:2" ht="16.5">
      <c r="A5912" s="53">
        <v>100044122</v>
      </c>
      <c r="B5912">
        <v>0</v>
      </c>
    </row>
    <row r="5913" spans="1:2" ht="16.5">
      <c r="A5913" s="53">
        <v>100044123</v>
      </c>
      <c r="B5913">
        <v>0</v>
      </c>
    </row>
    <row r="5914" spans="1:2" ht="16.5">
      <c r="A5914" s="53">
        <v>100044124</v>
      </c>
      <c r="B5914">
        <v>0</v>
      </c>
    </row>
    <row r="5915" spans="1:2" ht="16.5">
      <c r="A5915" s="53">
        <v>100044125</v>
      </c>
      <c r="B5915">
        <v>0</v>
      </c>
    </row>
    <row r="5916" spans="1:2" ht="16.5">
      <c r="A5916" s="53">
        <v>100044126</v>
      </c>
      <c r="B5916">
        <v>0</v>
      </c>
    </row>
    <row r="5917" spans="1:2" ht="16.5">
      <c r="A5917" s="53">
        <v>100044131</v>
      </c>
      <c r="B5917">
        <v>0</v>
      </c>
    </row>
    <row r="5918" spans="1:2" ht="16.5">
      <c r="A5918" s="53">
        <v>100044132</v>
      </c>
      <c r="B5918">
        <v>0</v>
      </c>
    </row>
    <row r="5919" spans="1:2" ht="16.5">
      <c r="A5919" s="53">
        <v>100044133</v>
      </c>
      <c r="B5919">
        <v>0</v>
      </c>
    </row>
    <row r="5920" spans="1:2" ht="16.5">
      <c r="A5920" s="53">
        <v>100044134</v>
      </c>
      <c r="B5920">
        <v>0</v>
      </c>
    </row>
    <row r="5921" spans="1:2" ht="16.5">
      <c r="A5921" s="53">
        <v>100044135</v>
      </c>
      <c r="B5921">
        <v>0</v>
      </c>
    </row>
    <row r="5922" spans="1:2" ht="16.5">
      <c r="A5922" s="53">
        <v>100044136</v>
      </c>
      <c r="B5922">
        <v>0</v>
      </c>
    </row>
    <row r="5923" spans="1:2" ht="16.5">
      <c r="A5923" s="53">
        <v>100044211</v>
      </c>
      <c r="B5923">
        <v>0</v>
      </c>
    </row>
    <row r="5924" spans="1:2" ht="16.5">
      <c r="A5924" s="53">
        <v>100044212</v>
      </c>
      <c r="B5924">
        <v>0</v>
      </c>
    </row>
    <row r="5925" spans="1:2" ht="16.5">
      <c r="A5925" s="53">
        <v>100044213</v>
      </c>
      <c r="B5925">
        <v>0</v>
      </c>
    </row>
    <row r="5926" spans="1:2" ht="16.5">
      <c r="A5926" s="53">
        <v>100044214</v>
      </c>
      <c r="B5926">
        <v>0</v>
      </c>
    </row>
    <row r="5927" spans="1:2" ht="16.5">
      <c r="A5927" s="53">
        <v>100044215</v>
      </c>
      <c r="B5927">
        <v>0</v>
      </c>
    </row>
    <row r="5928" spans="1:2" ht="16.5">
      <c r="A5928" s="53">
        <v>100044216</v>
      </c>
      <c r="B5928">
        <v>0</v>
      </c>
    </row>
    <row r="5929" spans="1:2" ht="16.5">
      <c r="A5929" s="53">
        <v>100044221</v>
      </c>
      <c r="B5929">
        <v>0</v>
      </c>
    </row>
    <row r="5930" spans="1:2" ht="16.5">
      <c r="A5930" s="53">
        <v>100044222</v>
      </c>
      <c r="B5930">
        <v>0</v>
      </c>
    </row>
    <row r="5931" spans="1:2" ht="16.5">
      <c r="A5931" s="53">
        <v>100044223</v>
      </c>
      <c r="B5931">
        <v>0</v>
      </c>
    </row>
    <row r="5932" spans="1:2" ht="16.5">
      <c r="A5932" s="53">
        <v>100044224</v>
      </c>
      <c r="B5932">
        <v>0</v>
      </c>
    </row>
    <row r="5933" spans="1:2" ht="16.5">
      <c r="A5933" s="53">
        <v>100044225</v>
      </c>
      <c r="B5933">
        <v>0</v>
      </c>
    </row>
    <row r="5934" spans="1:2" ht="16.5">
      <c r="A5934" s="53">
        <v>100044226</v>
      </c>
      <c r="B5934">
        <v>0</v>
      </c>
    </row>
    <row r="5935" spans="1:2" ht="16.5">
      <c r="A5935" s="53">
        <v>100044231</v>
      </c>
      <c r="B5935">
        <v>0</v>
      </c>
    </row>
    <row r="5936" spans="1:2" ht="16.5">
      <c r="A5936" s="53">
        <v>100044232</v>
      </c>
      <c r="B5936">
        <v>0</v>
      </c>
    </row>
    <row r="5937" spans="1:2" ht="16.5">
      <c r="A5937" s="53">
        <v>100044233</v>
      </c>
      <c r="B5937">
        <v>0</v>
      </c>
    </row>
    <row r="5938" spans="1:2" ht="16.5">
      <c r="A5938" s="53">
        <v>100044234</v>
      </c>
      <c r="B5938">
        <v>0</v>
      </c>
    </row>
    <row r="5939" spans="1:2" ht="16.5">
      <c r="A5939" s="53">
        <v>100044235</v>
      </c>
      <c r="B5939">
        <v>0</v>
      </c>
    </row>
    <row r="5940" spans="1:2" ht="16.5">
      <c r="A5940" s="53">
        <v>100044236</v>
      </c>
      <c r="B5940">
        <v>0</v>
      </c>
    </row>
    <row r="5941" spans="1:2" ht="16.5">
      <c r="A5941" s="53">
        <v>100044311</v>
      </c>
      <c r="B5941">
        <v>0</v>
      </c>
    </row>
    <row r="5942" spans="1:2" ht="16.5">
      <c r="A5942" s="53">
        <v>100044312</v>
      </c>
      <c r="B5942">
        <v>0</v>
      </c>
    </row>
    <row r="5943" spans="1:2" ht="16.5">
      <c r="A5943" s="53">
        <v>100044313</v>
      </c>
      <c r="B5943">
        <v>0</v>
      </c>
    </row>
    <row r="5944" spans="1:2" ht="16.5">
      <c r="A5944" s="53">
        <v>100044314</v>
      </c>
      <c r="B5944">
        <v>0</v>
      </c>
    </row>
    <row r="5945" spans="1:2" ht="16.5">
      <c r="A5945" s="53">
        <v>100044315</v>
      </c>
      <c r="B5945">
        <v>0</v>
      </c>
    </row>
    <row r="5946" spans="1:2" ht="16.5">
      <c r="A5946" s="53">
        <v>100044316</v>
      </c>
      <c r="B5946">
        <v>0</v>
      </c>
    </row>
    <row r="5947" spans="1:2" ht="16.5">
      <c r="A5947" s="53">
        <v>100044321</v>
      </c>
      <c r="B5947">
        <v>0</v>
      </c>
    </row>
    <row r="5948" spans="1:2" ht="16.5">
      <c r="A5948" s="53">
        <v>100044322</v>
      </c>
      <c r="B5948">
        <v>0</v>
      </c>
    </row>
    <row r="5949" spans="1:2" ht="16.5">
      <c r="A5949" s="53">
        <v>100044323</v>
      </c>
      <c r="B5949">
        <v>0</v>
      </c>
    </row>
    <row r="5950" spans="1:2" ht="16.5">
      <c r="A5950" s="53">
        <v>100044324</v>
      </c>
      <c r="B5950">
        <v>0</v>
      </c>
    </row>
    <row r="5951" spans="1:2" ht="16.5">
      <c r="A5951" s="53">
        <v>100044325</v>
      </c>
      <c r="B5951">
        <v>0</v>
      </c>
    </row>
    <row r="5952" spans="1:2" ht="16.5">
      <c r="A5952" s="53">
        <v>100044326</v>
      </c>
      <c r="B5952">
        <v>0</v>
      </c>
    </row>
    <row r="5953" spans="1:2" ht="16.5">
      <c r="A5953" s="53">
        <v>100044331</v>
      </c>
      <c r="B5953">
        <v>0</v>
      </c>
    </row>
    <row r="5954" spans="1:2" ht="16.5">
      <c r="A5954" s="53">
        <v>100044332</v>
      </c>
      <c r="B5954">
        <v>0</v>
      </c>
    </row>
    <row r="5955" spans="1:2" ht="16.5">
      <c r="A5955" s="53">
        <v>100044333</v>
      </c>
      <c r="B5955">
        <v>0</v>
      </c>
    </row>
    <row r="5956" spans="1:2" ht="16.5">
      <c r="A5956" s="53">
        <v>100044334</v>
      </c>
      <c r="B5956">
        <v>0</v>
      </c>
    </row>
    <row r="5957" spans="1:2" ht="16.5">
      <c r="A5957" s="53">
        <v>100044335</v>
      </c>
      <c r="B5957">
        <v>0</v>
      </c>
    </row>
    <row r="5958" spans="1:2" ht="16.5">
      <c r="A5958" s="53">
        <v>100044336</v>
      </c>
      <c r="B5958">
        <v>0</v>
      </c>
    </row>
    <row r="5959" spans="1:2" ht="16.5">
      <c r="A5959" s="53">
        <v>100044411</v>
      </c>
      <c r="B5959">
        <v>0</v>
      </c>
    </row>
    <row r="5960" spans="1:2" ht="16.5">
      <c r="A5960" s="53">
        <v>100044412</v>
      </c>
      <c r="B5960">
        <v>0</v>
      </c>
    </row>
    <row r="5961" spans="1:2" ht="16.5">
      <c r="A5961" s="53">
        <v>100044413</v>
      </c>
      <c r="B5961">
        <v>0</v>
      </c>
    </row>
    <row r="5962" spans="1:2" ht="16.5">
      <c r="A5962" s="53">
        <v>100044414</v>
      </c>
      <c r="B5962">
        <v>0</v>
      </c>
    </row>
    <row r="5963" spans="1:2" ht="16.5">
      <c r="A5963" s="53">
        <v>100044415</v>
      </c>
      <c r="B5963">
        <v>0</v>
      </c>
    </row>
    <row r="5964" spans="1:2" ht="16.5">
      <c r="A5964" s="53">
        <v>100044416</v>
      </c>
      <c r="B5964">
        <v>0</v>
      </c>
    </row>
    <row r="5965" spans="1:2" ht="16.5">
      <c r="A5965" s="53">
        <v>100044421</v>
      </c>
      <c r="B5965">
        <v>0</v>
      </c>
    </row>
    <row r="5966" spans="1:2" ht="16.5">
      <c r="A5966" s="53">
        <v>100044422</v>
      </c>
      <c r="B5966">
        <v>0</v>
      </c>
    </row>
    <row r="5967" spans="1:2" ht="16.5">
      <c r="A5967" s="53">
        <v>100044423</v>
      </c>
      <c r="B5967">
        <v>0</v>
      </c>
    </row>
    <row r="5968" spans="1:2" ht="16.5">
      <c r="A5968" s="53">
        <v>100044424</v>
      </c>
      <c r="B5968">
        <v>0</v>
      </c>
    </row>
    <row r="5969" spans="1:2" ht="16.5">
      <c r="A5969" s="53">
        <v>100044425</v>
      </c>
      <c r="B5969">
        <v>0</v>
      </c>
    </row>
    <row r="5970" spans="1:2" ht="16.5">
      <c r="A5970" s="53">
        <v>100044426</v>
      </c>
      <c r="B5970">
        <v>0</v>
      </c>
    </row>
    <row r="5971" spans="1:2" ht="16.5">
      <c r="A5971" s="53">
        <v>100044431</v>
      </c>
      <c r="B5971">
        <v>0</v>
      </c>
    </row>
    <row r="5972" spans="1:2" ht="16.5">
      <c r="A5972" s="53">
        <v>100044432</v>
      </c>
      <c r="B5972">
        <v>0</v>
      </c>
    </row>
    <row r="5973" spans="1:2" ht="16.5">
      <c r="A5973" s="53">
        <v>100044433</v>
      </c>
      <c r="B5973">
        <v>0</v>
      </c>
    </row>
    <row r="5974" spans="1:2" ht="16.5">
      <c r="A5974" s="53">
        <v>100044434</v>
      </c>
      <c r="B5974">
        <v>0</v>
      </c>
    </row>
    <row r="5975" spans="1:2" ht="16.5">
      <c r="A5975" s="53">
        <v>100044435</v>
      </c>
      <c r="B5975">
        <v>0</v>
      </c>
    </row>
    <row r="5976" spans="1:2" ht="16.5">
      <c r="A5976" s="53">
        <v>100044436</v>
      </c>
      <c r="B5976">
        <v>0</v>
      </c>
    </row>
    <row r="5977" spans="1:2" ht="16.5">
      <c r="A5977" s="53">
        <v>100044511</v>
      </c>
      <c r="B5977">
        <v>0</v>
      </c>
    </row>
    <row r="5978" spans="1:2" ht="16.5">
      <c r="A5978" s="53">
        <v>100044512</v>
      </c>
      <c r="B5978">
        <v>0</v>
      </c>
    </row>
    <row r="5979" spans="1:2" ht="16.5">
      <c r="A5979" s="53">
        <v>100044513</v>
      </c>
      <c r="B5979">
        <v>0</v>
      </c>
    </row>
    <row r="5980" spans="1:2" ht="16.5">
      <c r="A5980" s="53">
        <v>100044514</v>
      </c>
      <c r="B5980">
        <v>0</v>
      </c>
    </row>
    <row r="5981" spans="1:2" ht="16.5">
      <c r="A5981" s="53">
        <v>100044515</v>
      </c>
      <c r="B5981">
        <v>0</v>
      </c>
    </row>
    <row r="5982" spans="1:2" ht="16.5">
      <c r="A5982" s="53">
        <v>100044516</v>
      </c>
      <c r="B5982">
        <v>0</v>
      </c>
    </row>
    <row r="5983" spans="1:2" ht="16.5">
      <c r="A5983" s="53">
        <v>100044521</v>
      </c>
      <c r="B5983">
        <v>0</v>
      </c>
    </row>
    <row r="5984" spans="1:2" ht="16.5">
      <c r="A5984" s="53">
        <v>100044522</v>
      </c>
      <c r="B5984">
        <v>0</v>
      </c>
    </row>
    <row r="5985" spans="1:2" ht="16.5">
      <c r="A5985" s="53">
        <v>100044523</v>
      </c>
      <c r="B5985">
        <v>0</v>
      </c>
    </row>
    <row r="5986" spans="1:2" ht="16.5">
      <c r="A5986" s="53">
        <v>100044524</v>
      </c>
      <c r="B5986">
        <v>0</v>
      </c>
    </row>
    <row r="5987" spans="1:2" ht="16.5">
      <c r="A5987" s="53">
        <v>100044525</v>
      </c>
      <c r="B5987">
        <v>0</v>
      </c>
    </row>
    <row r="5988" spans="1:2" ht="16.5">
      <c r="A5988" s="53">
        <v>100044526</v>
      </c>
      <c r="B5988">
        <v>0</v>
      </c>
    </row>
    <row r="5989" spans="1:2" ht="16.5">
      <c r="A5989" s="53">
        <v>100044531</v>
      </c>
      <c r="B5989">
        <v>0</v>
      </c>
    </row>
    <row r="5990" spans="1:2" ht="16.5">
      <c r="A5990" s="53">
        <v>100044532</v>
      </c>
      <c r="B5990">
        <v>0</v>
      </c>
    </row>
    <row r="5991" spans="1:2" ht="16.5">
      <c r="A5991" s="53">
        <v>100044533</v>
      </c>
      <c r="B5991">
        <v>0</v>
      </c>
    </row>
    <row r="5992" spans="1:2" ht="16.5">
      <c r="A5992" s="53">
        <v>100044534</v>
      </c>
      <c r="B5992">
        <v>0</v>
      </c>
    </row>
    <row r="5993" spans="1:2" ht="16.5">
      <c r="A5993" s="53">
        <v>100044535</v>
      </c>
      <c r="B5993">
        <v>1</v>
      </c>
    </row>
    <row r="5994" spans="1:2" ht="16.5">
      <c r="A5994" s="53">
        <v>100044536</v>
      </c>
      <c r="B5994">
        <v>0</v>
      </c>
    </row>
    <row r="5995" spans="1:2" ht="16.5">
      <c r="A5995" s="53">
        <v>100044611</v>
      </c>
      <c r="B5995">
        <v>0</v>
      </c>
    </row>
    <row r="5996" spans="1:2" ht="16.5">
      <c r="A5996" s="53">
        <v>100044612</v>
      </c>
      <c r="B5996">
        <v>0</v>
      </c>
    </row>
    <row r="5997" spans="1:2" ht="16.5">
      <c r="A5997" s="53">
        <v>100044613</v>
      </c>
      <c r="B5997">
        <v>0</v>
      </c>
    </row>
    <row r="5998" spans="1:2" ht="16.5">
      <c r="A5998" s="53">
        <v>100044614</v>
      </c>
      <c r="B5998">
        <v>0</v>
      </c>
    </row>
    <row r="5999" spans="1:2" ht="16.5">
      <c r="A5999" s="53">
        <v>100044615</v>
      </c>
      <c r="B5999">
        <v>0</v>
      </c>
    </row>
    <row r="6000" spans="1:2" ht="16.5">
      <c r="A6000" s="53">
        <v>100044616</v>
      </c>
      <c r="B6000">
        <v>0</v>
      </c>
    </row>
    <row r="6001" spans="1:2" ht="16.5">
      <c r="A6001" s="53">
        <v>100044621</v>
      </c>
      <c r="B6001">
        <v>0</v>
      </c>
    </row>
    <row r="6002" spans="1:2" ht="16.5">
      <c r="A6002" s="53">
        <v>100044622</v>
      </c>
      <c r="B6002">
        <v>0</v>
      </c>
    </row>
    <row r="6003" spans="1:2" ht="16.5">
      <c r="A6003" s="53">
        <v>100044623</v>
      </c>
      <c r="B6003">
        <v>0</v>
      </c>
    </row>
    <row r="6004" spans="1:2" ht="16.5">
      <c r="A6004" s="53">
        <v>100044624</v>
      </c>
      <c r="B6004">
        <v>0</v>
      </c>
    </row>
    <row r="6005" spans="1:2" ht="16.5">
      <c r="A6005" s="53">
        <v>100044625</v>
      </c>
      <c r="B6005">
        <v>0</v>
      </c>
    </row>
    <row r="6006" spans="1:2" ht="16.5">
      <c r="A6006" s="53">
        <v>100044626</v>
      </c>
      <c r="B6006">
        <v>0</v>
      </c>
    </row>
    <row r="6007" spans="1:2" ht="16.5">
      <c r="A6007" s="53">
        <v>100044631</v>
      </c>
      <c r="B6007">
        <v>0</v>
      </c>
    </row>
    <row r="6008" spans="1:2" ht="16.5">
      <c r="A6008" s="53">
        <v>100044632</v>
      </c>
      <c r="B6008">
        <v>0</v>
      </c>
    </row>
    <row r="6009" spans="1:2" ht="16.5">
      <c r="A6009" s="53">
        <v>100044633</v>
      </c>
      <c r="B6009">
        <v>0</v>
      </c>
    </row>
    <row r="6010" spans="1:2" ht="16.5">
      <c r="A6010" s="53">
        <v>100044634</v>
      </c>
      <c r="B6010">
        <v>0</v>
      </c>
    </row>
    <row r="6011" spans="1:2" ht="16.5">
      <c r="A6011" s="53">
        <v>100044635</v>
      </c>
      <c r="B6011">
        <v>0</v>
      </c>
    </row>
    <row r="6012" spans="1:2" ht="16.5">
      <c r="A6012" s="53">
        <v>100044636</v>
      </c>
      <c r="B6012">
        <v>0</v>
      </c>
    </row>
    <row r="6013" spans="1:2" ht="16.5">
      <c r="A6013" s="53">
        <v>100044711</v>
      </c>
      <c r="B6013">
        <v>0</v>
      </c>
    </row>
    <row r="6014" spans="1:2" ht="16.5">
      <c r="A6014" s="53">
        <v>100044712</v>
      </c>
      <c r="B6014">
        <v>0</v>
      </c>
    </row>
    <row r="6015" spans="1:2" ht="16.5">
      <c r="A6015" s="53">
        <v>100044713</v>
      </c>
      <c r="B6015">
        <v>0</v>
      </c>
    </row>
    <row r="6016" spans="1:2" ht="16.5">
      <c r="A6016" s="53">
        <v>100044714</v>
      </c>
      <c r="B6016">
        <v>0</v>
      </c>
    </row>
    <row r="6017" spans="1:2" ht="16.5">
      <c r="A6017" s="53">
        <v>100044715</v>
      </c>
      <c r="B6017">
        <v>0</v>
      </c>
    </row>
    <row r="6018" spans="1:2" ht="16.5">
      <c r="A6018" s="53">
        <v>100044716</v>
      </c>
      <c r="B6018">
        <v>0</v>
      </c>
    </row>
    <row r="6019" spans="1:2" ht="16.5">
      <c r="A6019" s="53">
        <v>100044721</v>
      </c>
      <c r="B6019">
        <v>0</v>
      </c>
    </row>
    <row r="6020" spans="1:2" ht="16.5">
      <c r="A6020" s="53">
        <v>100044722</v>
      </c>
      <c r="B6020">
        <v>0</v>
      </c>
    </row>
    <row r="6021" spans="1:2" ht="16.5">
      <c r="A6021" s="53">
        <v>100044723</v>
      </c>
      <c r="B6021">
        <v>0</v>
      </c>
    </row>
    <row r="6022" spans="1:2" ht="16.5">
      <c r="A6022" s="53">
        <v>100044724</v>
      </c>
      <c r="B6022">
        <v>0</v>
      </c>
    </row>
    <row r="6023" spans="1:2" ht="16.5">
      <c r="A6023" s="53">
        <v>100044725</v>
      </c>
      <c r="B6023">
        <v>0</v>
      </c>
    </row>
    <row r="6024" spans="1:2" ht="16.5">
      <c r="A6024" s="53">
        <v>100044726</v>
      </c>
      <c r="B6024">
        <v>0</v>
      </c>
    </row>
    <row r="6025" spans="1:2" ht="16.5">
      <c r="A6025" s="53">
        <v>100044731</v>
      </c>
      <c r="B6025">
        <v>0</v>
      </c>
    </row>
    <row r="6026" spans="1:2" ht="16.5">
      <c r="A6026" s="53">
        <v>100044732</v>
      </c>
      <c r="B6026">
        <v>0</v>
      </c>
    </row>
    <row r="6027" spans="1:2" ht="16.5">
      <c r="A6027" s="53">
        <v>100044733</v>
      </c>
      <c r="B6027">
        <v>0</v>
      </c>
    </row>
    <row r="6028" spans="1:2" ht="16.5">
      <c r="A6028" s="53">
        <v>100044734</v>
      </c>
      <c r="B6028">
        <v>0</v>
      </c>
    </row>
    <row r="6029" spans="1:2" ht="16.5">
      <c r="A6029" s="53">
        <v>100044735</v>
      </c>
      <c r="B6029">
        <v>3</v>
      </c>
    </row>
    <row r="6030" spans="1:2" ht="16.5">
      <c r="A6030" s="53">
        <v>100044736</v>
      </c>
      <c r="B6030">
        <v>0</v>
      </c>
    </row>
    <row r="6031" spans="1:2" ht="16.5">
      <c r="A6031" s="53">
        <v>100044811</v>
      </c>
      <c r="B6031">
        <v>0</v>
      </c>
    </row>
    <row r="6032" spans="1:2" ht="16.5">
      <c r="A6032" s="53">
        <v>100044812</v>
      </c>
      <c r="B6032">
        <v>0</v>
      </c>
    </row>
    <row r="6033" spans="1:2" ht="16.5">
      <c r="A6033" s="53">
        <v>100044813</v>
      </c>
      <c r="B6033">
        <v>0</v>
      </c>
    </row>
    <row r="6034" spans="1:2" ht="16.5">
      <c r="A6034" s="53">
        <v>100044814</v>
      </c>
      <c r="B6034">
        <v>0</v>
      </c>
    </row>
    <row r="6035" spans="1:2" ht="16.5">
      <c r="A6035" s="53">
        <v>100044815</v>
      </c>
      <c r="B6035">
        <v>0</v>
      </c>
    </row>
    <row r="6036" spans="1:2" ht="16.5">
      <c r="A6036" s="53">
        <v>100044816</v>
      </c>
      <c r="B6036">
        <v>0</v>
      </c>
    </row>
    <row r="6037" spans="1:2" ht="16.5">
      <c r="A6037" s="53">
        <v>100044821</v>
      </c>
      <c r="B6037">
        <v>0</v>
      </c>
    </row>
    <row r="6038" spans="1:2" ht="16.5">
      <c r="A6038" s="53">
        <v>100044822</v>
      </c>
      <c r="B6038">
        <v>0</v>
      </c>
    </row>
    <row r="6039" spans="1:2" ht="16.5">
      <c r="A6039" s="53">
        <v>100044823</v>
      </c>
      <c r="B6039">
        <v>0</v>
      </c>
    </row>
    <row r="6040" spans="1:2" ht="16.5">
      <c r="A6040" s="53">
        <v>100044824</v>
      </c>
      <c r="B6040">
        <v>0</v>
      </c>
    </row>
    <row r="6041" spans="1:2" ht="16.5">
      <c r="A6041" s="53">
        <v>100044825</v>
      </c>
      <c r="B6041">
        <v>0</v>
      </c>
    </row>
    <row r="6042" spans="1:2" ht="16.5">
      <c r="A6042" s="53">
        <v>100044826</v>
      </c>
      <c r="B6042">
        <v>0</v>
      </c>
    </row>
    <row r="6043" spans="1:2" ht="16.5">
      <c r="A6043" s="53">
        <v>100044831</v>
      </c>
      <c r="B6043">
        <v>0</v>
      </c>
    </row>
    <row r="6044" spans="1:2" ht="16.5">
      <c r="A6044" s="53">
        <v>100044832</v>
      </c>
      <c r="B6044">
        <v>0</v>
      </c>
    </row>
    <row r="6045" spans="1:2" ht="16.5">
      <c r="A6045" s="53">
        <v>100044833</v>
      </c>
      <c r="B6045">
        <v>0</v>
      </c>
    </row>
    <row r="6046" spans="1:2" ht="16.5">
      <c r="A6046" s="53">
        <v>100044834</v>
      </c>
      <c r="B6046">
        <v>0</v>
      </c>
    </row>
    <row r="6047" spans="1:2" ht="16.5">
      <c r="A6047" s="53">
        <v>100044835</v>
      </c>
      <c r="B6047">
        <v>1</v>
      </c>
    </row>
    <row r="6048" spans="1:2" ht="16.5">
      <c r="A6048" s="53">
        <v>100044836</v>
      </c>
      <c r="B6048">
        <v>0</v>
      </c>
    </row>
    <row r="6049" spans="1:2" ht="16.5">
      <c r="A6049" s="53">
        <v>100045111</v>
      </c>
      <c r="B6049">
        <v>0</v>
      </c>
    </row>
    <row r="6050" spans="1:2" ht="16.5">
      <c r="A6050" s="53">
        <v>100045112</v>
      </c>
      <c r="B6050">
        <v>0</v>
      </c>
    </row>
    <row r="6051" spans="1:2" ht="16.5">
      <c r="A6051" s="53">
        <v>100045113</v>
      </c>
      <c r="B6051">
        <v>0</v>
      </c>
    </row>
    <row r="6052" spans="1:2" ht="16.5">
      <c r="A6052" s="53">
        <v>100045114</v>
      </c>
      <c r="B6052">
        <v>0</v>
      </c>
    </row>
    <row r="6053" spans="1:2" ht="16.5">
      <c r="A6053" s="53">
        <v>100045115</v>
      </c>
      <c r="B6053">
        <v>0</v>
      </c>
    </row>
    <row r="6054" spans="1:2" ht="16.5">
      <c r="A6054" s="53">
        <v>100045116</v>
      </c>
      <c r="B6054">
        <v>0</v>
      </c>
    </row>
    <row r="6055" spans="1:2" ht="16.5">
      <c r="A6055" s="53">
        <v>100045121</v>
      </c>
      <c r="B6055">
        <v>0</v>
      </c>
    </row>
    <row r="6056" spans="1:2" ht="16.5">
      <c r="A6056" s="53">
        <v>100045122</v>
      </c>
      <c r="B6056">
        <v>0</v>
      </c>
    </row>
    <row r="6057" spans="1:2" ht="16.5">
      <c r="A6057" s="53">
        <v>100045123</v>
      </c>
      <c r="B6057">
        <v>0</v>
      </c>
    </row>
    <row r="6058" spans="1:2" ht="16.5">
      <c r="A6058" s="53">
        <v>100045124</v>
      </c>
      <c r="B6058">
        <v>0</v>
      </c>
    </row>
    <row r="6059" spans="1:2" ht="16.5">
      <c r="A6059" s="53">
        <v>100045125</v>
      </c>
      <c r="B6059">
        <v>0</v>
      </c>
    </row>
    <row r="6060" spans="1:2" ht="16.5">
      <c r="A6060" s="53">
        <v>100045126</v>
      </c>
      <c r="B6060">
        <v>0</v>
      </c>
    </row>
    <row r="6061" spans="1:2" ht="16.5">
      <c r="A6061" s="53">
        <v>100045131</v>
      </c>
      <c r="B6061">
        <v>0</v>
      </c>
    </row>
    <row r="6062" spans="1:2" ht="16.5">
      <c r="A6062" s="53">
        <v>100045132</v>
      </c>
      <c r="B6062">
        <v>0</v>
      </c>
    </row>
    <row r="6063" spans="1:2" ht="16.5">
      <c r="A6063" s="53">
        <v>100045133</v>
      </c>
      <c r="B6063">
        <v>0</v>
      </c>
    </row>
    <row r="6064" spans="1:2" ht="16.5">
      <c r="A6064" s="53">
        <v>100045134</v>
      </c>
      <c r="B6064">
        <v>0</v>
      </c>
    </row>
    <row r="6065" spans="1:2" ht="16.5">
      <c r="A6065" s="53">
        <v>100045135</v>
      </c>
      <c r="B6065">
        <v>0</v>
      </c>
    </row>
    <row r="6066" spans="1:2" ht="16.5">
      <c r="A6066" s="53">
        <v>100045136</v>
      </c>
      <c r="B6066">
        <v>0</v>
      </c>
    </row>
    <row r="6067" spans="1:2" ht="16.5">
      <c r="A6067" s="53">
        <v>100045211</v>
      </c>
      <c r="B6067">
        <v>0</v>
      </c>
    </row>
    <row r="6068" spans="1:2" ht="16.5">
      <c r="A6068" s="53">
        <v>100045212</v>
      </c>
      <c r="B6068">
        <v>0</v>
      </c>
    </row>
    <row r="6069" spans="1:2" ht="16.5">
      <c r="A6069" s="53">
        <v>100045213</v>
      </c>
      <c r="B6069">
        <v>0</v>
      </c>
    </row>
    <row r="6070" spans="1:2" ht="16.5">
      <c r="A6070" s="53">
        <v>100045214</v>
      </c>
      <c r="B6070">
        <v>0</v>
      </c>
    </row>
    <row r="6071" spans="1:2" ht="16.5">
      <c r="A6071" s="53">
        <v>100045215</v>
      </c>
      <c r="B6071">
        <v>0</v>
      </c>
    </row>
    <row r="6072" spans="1:2" ht="16.5">
      <c r="A6072" s="53">
        <v>100045216</v>
      </c>
      <c r="B6072">
        <v>0</v>
      </c>
    </row>
    <row r="6073" spans="1:2" ht="16.5">
      <c r="A6073" s="53">
        <v>100045221</v>
      </c>
      <c r="B6073">
        <v>0</v>
      </c>
    </row>
    <row r="6074" spans="1:2" ht="16.5">
      <c r="A6074" s="53">
        <v>100045222</v>
      </c>
      <c r="B6074">
        <v>0</v>
      </c>
    </row>
    <row r="6075" spans="1:2" ht="16.5">
      <c r="A6075" s="53">
        <v>100045223</v>
      </c>
      <c r="B6075">
        <v>0</v>
      </c>
    </row>
    <row r="6076" spans="1:2" ht="16.5">
      <c r="A6076" s="53">
        <v>100045224</v>
      </c>
      <c r="B6076">
        <v>0</v>
      </c>
    </row>
    <row r="6077" spans="1:2" ht="16.5">
      <c r="A6077" s="53">
        <v>100045225</v>
      </c>
      <c r="B6077">
        <v>0</v>
      </c>
    </row>
    <row r="6078" spans="1:2" ht="16.5">
      <c r="A6078" s="53">
        <v>100045226</v>
      </c>
      <c r="B6078">
        <v>0</v>
      </c>
    </row>
    <row r="6079" spans="1:2" ht="16.5">
      <c r="A6079" s="53">
        <v>100045231</v>
      </c>
      <c r="B6079">
        <v>0</v>
      </c>
    </row>
    <row r="6080" spans="1:2" ht="16.5">
      <c r="A6080" s="53">
        <v>100045232</v>
      </c>
      <c r="B6080">
        <v>0</v>
      </c>
    </row>
    <row r="6081" spans="1:2" ht="16.5">
      <c r="A6081" s="53">
        <v>100045233</v>
      </c>
      <c r="B6081">
        <v>0</v>
      </c>
    </row>
    <row r="6082" spans="1:2" ht="16.5">
      <c r="A6082" s="53">
        <v>100045234</v>
      </c>
      <c r="B6082">
        <v>0</v>
      </c>
    </row>
    <row r="6083" spans="1:2" ht="16.5">
      <c r="A6083" s="53">
        <v>100045235</v>
      </c>
      <c r="B6083">
        <v>0</v>
      </c>
    </row>
    <row r="6084" spans="1:2" ht="16.5">
      <c r="A6084" s="53">
        <v>100045236</v>
      </c>
      <c r="B6084">
        <v>0</v>
      </c>
    </row>
    <row r="6085" spans="1:2" ht="16.5">
      <c r="A6085" s="53">
        <v>100045311</v>
      </c>
      <c r="B6085">
        <v>0</v>
      </c>
    </row>
    <row r="6086" spans="1:2" ht="16.5">
      <c r="A6086" s="53">
        <v>100045312</v>
      </c>
      <c r="B6086">
        <v>0</v>
      </c>
    </row>
    <row r="6087" spans="1:2" ht="16.5">
      <c r="A6087" s="53">
        <v>100045313</v>
      </c>
      <c r="B6087">
        <v>0</v>
      </c>
    </row>
    <row r="6088" spans="1:2" ht="16.5">
      <c r="A6088" s="53">
        <v>100045314</v>
      </c>
      <c r="B6088">
        <v>0</v>
      </c>
    </row>
    <row r="6089" spans="1:2" ht="16.5">
      <c r="A6089" s="53">
        <v>100045315</v>
      </c>
      <c r="B6089">
        <v>0</v>
      </c>
    </row>
    <row r="6090" spans="1:2" ht="16.5">
      <c r="A6090" s="53">
        <v>100045316</v>
      </c>
      <c r="B6090">
        <v>0</v>
      </c>
    </row>
    <row r="6091" spans="1:2" ht="16.5">
      <c r="A6091" s="53">
        <v>100045321</v>
      </c>
      <c r="B6091">
        <v>0</v>
      </c>
    </row>
    <row r="6092" spans="1:2" ht="16.5">
      <c r="A6092" s="53">
        <v>100045322</v>
      </c>
      <c r="B6092">
        <v>0</v>
      </c>
    </row>
    <row r="6093" spans="1:2" ht="16.5">
      <c r="A6093" s="53">
        <v>100045323</v>
      </c>
      <c r="B6093">
        <v>0</v>
      </c>
    </row>
    <row r="6094" spans="1:2" ht="16.5">
      <c r="A6094" s="53">
        <v>100045324</v>
      </c>
      <c r="B6094">
        <v>0</v>
      </c>
    </row>
    <row r="6095" spans="1:2" ht="16.5">
      <c r="A6095" s="53">
        <v>100045325</v>
      </c>
      <c r="B6095">
        <v>0</v>
      </c>
    </row>
    <row r="6096" spans="1:2" ht="16.5">
      <c r="A6096" s="53">
        <v>100045326</v>
      </c>
      <c r="B6096">
        <v>0</v>
      </c>
    </row>
    <row r="6097" spans="1:2" ht="16.5">
      <c r="A6097" s="53">
        <v>100045331</v>
      </c>
      <c r="B6097">
        <v>0</v>
      </c>
    </row>
    <row r="6098" spans="1:2" ht="16.5">
      <c r="A6098" s="53">
        <v>100045332</v>
      </c>
      <c r="B6098">
        <v>0</v>
      </c>
    </row>
    <row r="6099" spans="1:2" ht="16.5">
      <c r="A6099" s="53">
        <v>100045333</v>
      </c>
      <c r="B6099">
        <v>0</v>
      </c>
    </row>
    <row r="6100" spans="1:2" ht="16.5">
      <c r="A6100" s="53">
        <v>100045334</v>
      </c>
      <c r="B6100">
        <v>0</v>
      </c>
    </row>
    <row r="6101" spans="1:2" ht="16.5">
      <c r="A6101" s="53">
        <v>100045335</v>
      </c>
      <c r="B6101">
        <v>0</v>
      </c>
    </row>
    <row r="6102" spans="1:2" ht="16.5">
      <c r="A6102" s="53">
        <v>100045336</v>
      </c>
      <c r="B6102">
        <v>0</v>
      </c>
    </row>
    <row r="6103" spans="1:2" ht="16.5">
      <c r="A6103" s="53">
        <v>100045411</v>
      </c>
      <c r="B6103">
        <v>0</v>
      </c>
    </row>
    <row r="6104" spans="1:2" ht="16.5">
      <c r="A6104" s="53">
        <v>100045412</v>
      </c>
      <c r="B6104">
        <v>0</v>
      </c>
    </row>
    <row r="6105" spans="1:2" ht="16.5">
      <c r="A6105" s="53">
        <v>100045413</v>
      </c>
      <c r="B6105">
        <v>0</v>
      </c>
    </row>
    <row r="6106" spans="1:2" ht="16.5">
      <c r="A6106" s="53">
        <v>100045414</v>
      </c>
      <c r="B6106">
        <v>0</v>
      </c>
    </row>
    <row r="6107" spans="1:2" ht="16.5">
      <c r="A6107" s="53">
        <v>100045415</v>
      </c>
      <c r="B6107">
        <v>0</v>
      </c>
    </row>
    <row r="6108" spans="1:2" ht="16.5">
      <c r="A6108" s="53">
        <v>100045416</v>
      </c>
      <c r="B6108">
        <v>0</v>
      </c>
    </row>
    <row r="6109" spans="1:2" ht="16.5">
      <c r="A6109" s="53">
        <v>100045421</v>
      </c>
      <c r="B6109">
        <v>0</v>
      </c>
    </row>
    <row r="6110" spans="1:2" ht="16.5">
      <c r="A6110" s="53">
        <v>100045422</v>
      </c>
      <c r="B6110">
        <v>0</v>
      </c>
    </row>
    <row r="6111" spans="1:2" ht="16.5">
      <c r="A6111" s="53">
        <v>100045423</v>
      </c>
      <c r="B6111">
        <v>0</v>
      </c>
    </row>
    <row r="6112" spans="1:2" ht="16.5">
      <c r="A6112" s="53">
        <v>100045424</v>
      </c>
      <c r="B6112">
        <v>0</v>
      </c>
    </row>
    <row r="6113" spans="1:2" ht="16.5">
      <c r="A6113" s="53">
        <v>100045425</v>
      </c>
      <c r="B6113">
        <v>0</v>
      </c>
    </row>
    <row r="6114" spans="1:2" ht="16.5">
      <c r="A6114" s="53">
        <v>100045426</v>
      </c>
      <c r="B6114">
        <v>0</v>
      </c>
    </row>
    <row r="6115" spans="1:2" ht="16.5">
      <c r="A6115" s="53">
        <v>100045431</v>
      </c>
      <c r="B6115">
        <v>0</v>
      </c>
    </row>
    <row r="6116" spans="1:2" ht="16.5">
      <c r="A6116" s="53">
        <v>100045432</v>
      </c>
      <c r="B6116">
        <v>0</v>
      </c>
    </row>
    <row r="6117" spans="1:2" ht="16.5">
      <c r="A6117" s="53">
        <v>100045433</v>
      </c>
      <c r="B6117">
        <v>0</v>
      </c>
    </row>
    <row r="6118" spans="1:2" ht="16.5">
      <c r="A6118" s="53">
        <v>100045434</v>
      </c>
      <c r="B6118">
        <v>0</v>
      </c>
    </row>
    <row r="6119" spans="1:2" ht="16.5">
      <c r="A6119" s="53">
        <v>100045435</v>
      </c>
      <c r="B6119">
        <v>0</v>
      </c>
    </row>
    <row r="6120" spans="1:2" ht="16.5">
      <c r="A6120" s="53">
        <v>100045436</v>
      </c>
      <c r="B6120">
        <v>0</v>
      </c>
    </row>
    <row r="6121" spans="1:2" ht="16.5">
      <c r="A6121" s="53">
        <v>100045511</v>
      </c>
      <c r="B6121">
        <v>0</v>
      </c>
    </row>
    <row r="6122" spans="1:2" ht="16.5">
      <c r="A6122" s="53">
        <v>100045512</v>
      </c>
      <c r="B6122">
        <v>0</v>
      </c>
    </row>
    <row r="6123" spans="1:2" ht="16.5">
      <c r="A6123" s="53">
        <v>100045513</v>
      </c>
      <c r="B6123">
        <v>0</v>
      </c>
    </row>
    <row r="6124" spans="1:2" ht="16.5">
      <c r="A6124" s="53">
        <v>100045514</v>
      </c>
      <c r="B6124">
        <v>0</v>
      </c>
    </row>
    <row r="6125" spans="1:2" ht="16.5">
      <c r="A6125" s="53">
        <v>100045515</v>
      </c>
      <c r="B6125">
        <v>0</v>
      </c>
    </row>
    <row r="6126" spans="1:2" ht="16.5">
      <c r="A6126" s="53">
        <v>100045516</v>
      </c>
      <c r="B6126">
        <v>0</v>
      </c>
    </row>
    <row r="6127" spans="1:2" ht="16.5">
      <c r="A6127" s="53">
        <v>100045521</v>
      </c>
      <c r="B6127">
        <v>0</v>
      </c>
    </row>
    <row r="6128" spans="1:2" ht="16.5">
      <c r="A6128" s="53">
        <v>100045522</v>
      </c>
      <c r="B6128">
        <v>0</v>
      </c>
    </row>
    <row r="6129" spans="1:2" ht="16.5">
      <c r="A6129" s="53">
        <v>100045523</v>
      </c>
      <c r="B6129">
        <v>0</v>
      </c>
    </row>
    <row r="6130" spans="1:2" ht="16.5">
      <c r="A6130" s="53">
        <v>100045524</v>
      </c>
      <c r="B6130">
        <v>0</v>
      </c>
    </row>
    <row r="6131" spans="1:2" ht="16.5">
      <c r="A6131" s="53">
        <v>100045525</v>
      </c>
      <c r="B6131">
        <v>0</v>
      </c>
    </row>
    <row r="6132" spans="1:2" ht="16.5">
      <c r="A6132" s="53">
        <v>100045526</v>
      </c>
      <c r="B6132">
        <v>0</v>
      </c>
    </row>
    <row r="6133" spans="1:2" ht="16.5">
      <c r="A6133" s="53">
        <v>100045531</v>
      </c>
      <c r="B6133">
        <v>0</v>
      </c>
    </row>
    <row r="6134" spans="1:2" ht="16.5">
      <c r="A6134" s="53">
        <v>100045532</v>
      </c>
      <c r="B6134">
        <v>0</v>
      </c>
    </row>
    <row r="6135" spans="1:2" ht="16.5">
      <c r="A6135" s="53">
        <v>100045533</v>
      </c>
      <c r="B6135">
        <v>0</v>
      </c>
    </row>
    <row r="6136" spans="1:2" ht="16.5">
      <c r="A6136" s="53">
        <v>100045534</v>
      </c>
      <c r="B6136">
        <v>0</v>
      </c>
    </row>
    <row r="6137" spans="1:2" ht="16.5">
      <c r="A6137" s="53">
        <v>100045535</v>
      </c>
      <c r="B6137">
        <v>3</v>
      </c>
    </row>
    <row r="6138" spans="1:2" ht="16.5">
      <c r="A6138" s="53">
        <v>100045536</v>
      </c>
      <c r="B6138">
        <v>0</v>
      </c>
    </row>
    <row r="6139" spans="1:2" ht="16.5">
      <c r="A6139" s="53">
        <v>100045611</v>
      </c>
      <c r="B6139">
        <v>0</v>
      </c>
    </row>
    <row r="6140" spans="1:2" ht="16.5">
      <c r="A6140" s="53">
        <v>100045612</v>
      </c>
      <c r="B6140">
        <v>0</v>
      </c>
    </row>
    <row r="6141" spans="1:2" ht="16.5">
      <c r="A6141" s="53">
        <v>100045613</v>
      </c>
      <c r="B6141">
        <v>0</v>
      </c>
    </row>
    <row r="6142" spans="1:2" ht="16.5">
      <c r="A6142" s="53">
        <v>100045614</v>
      </c>
      <c r="B6142">
        <v>0</v>
      </c>
    </row>
    <row r="6143" spans="1:2" ht="16.5">
      <c r="A6143" s="53">
        <v>100045615</v>
      </c>
      <c r="B6143">
        <v>0</v>
      </c>
    </row>
    <row r="6144" spans="1:2" ht="16.5">
      <c r="A6144" s="53">
        <v>100045616</v>
      </c>
      <c r="B6144">
        <v>0</v>
      </c>
    </row>
    <row r="6145" spans="1:2" ht="16.5">
      <c r="A6145" s="53">
        <v>100045621</v>
      </c>
      <c r="B6145">
        <v>0</v>
      </c>
    </row>
    <row r="6146" spans="1:2" ht="16.5">
      <c r="A6146" s="53">
        <v>100045622</v>
      </c>
      <c r="B6146">
        <v>0</v>
      </c>
    </row>
    <row r="6147" spans="1:2" ht="16.5">
      <c r="A6147" s="53">
        <v>100045623</v>
      </c>
      <c r="B6147">
        <v>0</v>
      </c>
    </row>
    <row r="6148" spans="1:2" ht="16.5">
      <c r="A6148" s="53">
        <v>100045624</v>
      </c>
      <c r="B6148">
        <v>0</v>
      </c>
    </row>
    <row r="6149" spans="1:2" ht="16.5">
      <c r="A6149" s="53">
        <v>100045625</v>
      </c>
      <c r="B6149">
        <v>0</v>
      </c>
    </row>
    <row r="6150" spans="1:2" ht="16.5">
      <c r="A6150" s="53">
        <v>100045626</v>
      </c>
      <c r="B6150">
        <v>0</v>
      </c>
    </row>
    <row r="6151" spans="1:2" ht="16.5">
      <c r="A6151" s="53">
        <v>100045631</v>
      </c>
      <c r="B6151">
        <v>0</v>
      </c>
    </row>
    <row r="6152" spans="1:2" ht="16.5">
      <c r="A6152" s="53">
        <v>100045632</v>
      </c>
      <c r="B6152">
        <v>0</v>
      </c>
    </row>
    <row r="6153" spans="1:2" ht="16.5">
      <c r="A6153" s="53">
        <v>100045633</v>
      </c>
      <c r="B6153">
        <v>0</v>
      </c>
    </row>
    <row r="6154" spans="1:2" ht="16.5">
      <c r="A6154" s="53">
        <v>100045634</v>
      </c>
      <c r="B6154">
        <v>0</v>
      </c>
    </row>
    <row r="6155" spans="1:2" ht="16.5">
      <c r="A6155" s="53">
        <v>100045635</v>
      </c>
      <c r="B6155">
        <v>0</v>
      </c>
    </row>
    <row r="6156" spans="1:2" ht="16.5">
      <c r="A6156" s="53">
        <v>100045636</v>
      </c>
      <c r="B6156">
        <v>0</v>
      </c>
    </row>
    <row r="6157" spans="1:2" ht="16.5">
      <c r="A6157" s="55">
        <v>100045711</v>
      </c>
      <c r="B6157">
        <v>0</v>
      </c>
    </row>
    <row r="6158" spans="1:2" ht="16.5">
      <c r="A6158" s="55">
        <v>100045712</v>
      </c>
      <c r="B6158">
        <v>0</v>
      </c>
    </row>
    <row r="6159" spans="1:2" ht="16.5">
      <c r="A6159" s="55">
        <v>100045713</v>
      </c>
      <c r="B6159">
        <v>0</v>
      </c>
    </row>
    <row r="6160" spans="1:2" ht="16.5">
      <c r="A6160" s="55">
        <v>100045714</v>
      </c>
      <c r="B6160">
        <v>0</v>
      </c>
    </row>
    <row r="6161" spans="1:2" ht="16.5">
      <c r="A6161" s="55">
        <v>100045715</v>
      </c>
      <c r="B6161">
        <v>0</v>
      </c>
    </row>
    <row r="6162" spans="1:2" ht="16.5">
      <c r="A6162" s="55">
        <v>100045716</v>
      </c>
      <c r="B6162">
        <v>0</v>
      </c>
    </row>
    <row r="6163" spans="1:2" ht="16.5">
      <c r="A6163" s="55">
        <v>100045721</v>
      </c>
      <c r="B6163">
        <v>0</v>
      </c>
    </row>
    <row r="6164" spans="1:2" ht="16.5">
      <c r="A6164" s="55">
        <v>100045722</v>
      </c>
      <c r="B6164">
        <v>0</v>
      </c>
    </row>
    <row r="6165" spans="1:2" ht="16.5">
      <c r="A6165" s="55">
        <v>100045723</v>
      </c>
      <c r="B6165">
        <v>0</v>
      </c>
    </row>
    <row r="6166" spans="1:2" ht="16.5">
      <c r="A6166" s="55">
        <v>100045724</v>
      </c>
      <c r="B6166">
        <v>0</v>
      </c>
    </row>
    <row r="6167" spans="1:2" ht="16.5">
      <c r="A6167" s="55">
        <v>100045725</v>
      </c>
      <c r="B6167">
        <v>0</v>
      </c>
    </row>
    <row r="6168" spans="1:2" ht="16.5">
      <c r="A6168" s="55">
        <v>100045726</v>
      </c>
      <c r="B6168">
        <v>0</v>
      </c>
    </row>
    <row r="6169" spans="1:2" ht="16.5">
      <c r="A6169" s="55">
        <v>100045731</v>
      </c>
      <c r="B6169">
        <v>0</v>
      </c>
    </row>
    <row r="6170" spans="1:2" ht="16.5">
      <c r="A6170" s="55">
        <v>100045732</v>
      </c>
      <c r="B6170">
        <v>0</v>
      </c>
    </row>
    <row r="6171" spans="1:2" ht="16.5">
      <c r="A6171" s="55">
        <v>100045733</v>
      </c>
      <c r="B6171">
        <v>0</v>
      </c>
    </row>
    <row r="6172" spans="1:2" ht="16.5">
      <c r="A6172" s="55">
        <v>100045734</v>
      </c>
      <c r="B6172">
        <v>0</v>
      </c>
    </row>
    <row r="6173" spans="1:2" ht="16.5">
      <c r="A6173" s="55">
        <v>100045735</v>
      </c>
      <c r="B6173">
        <v>1</v>
      </c>
    </row>
    <row r="6174" spans="1:2" ht="16.5">
      <c r="A6174" s="55">
        <v>100045736</v>
      </c>
      <c r="B6174">
        <v>0</v>
      </c>
    </row>
    <row r="6175" spans="1:2" ht="16.5">
      <c r="A6175" s="55">
        <v>100045811</v>
      </c>
      <c r="B6175">
        <v>0</v>
      </c>
    </row>
    <row r="6176" spans="1:2" ht="16.5">
      <c r="A6176" s="55">
        <v>100045812</v>
      </c>
      <c r="B6176">
        <v>0</v>
      </c>
    </row>
    <row r="6177" spans="1:2" ht="16.5">
      <c r="A6177" s="55">
        <v>100045813</v>
      </c>
      <c r="B6177">
        <v>0</v>
      </c>
    </row>
    <row r="6178" spans="1:2" ht="16.5">
      <c r="A6178" s="55">
        <v>100045814</v>
      </c>
      <c r="B6178">
        <v>0</v>
      </c>
    </row>
    <row r="6179" spans="1:2" ht="16.5">
      <c r="A6179" s="55">
        <v>100045815</v>
      </c>
      <c r="B6179">
        <v>0</v>
      </c>
    </row>
    <row r="6180" spans="1:2" ht="16.5">
      <c r="A6180" s="55">
        <v>100045816</v>
      </c>
      <c r="B6180">
        <v>0</v>
      </c>
    </row>
    <row r="6181" spans="1:2" ht="16.5">
      <c r="A6181" s="55">
        <v>100045821</v>
      </c>
      <c r="B6181">
        <v>0</v>
      </c>
    </row>
    <row r="6182" spans="1:2" ht="16.5">
      <c r="A6182" s="55">
        <v>100045822</v>
      </c>
      <c r="B6182">
        <v>0</v>
      </c>
    </row>
    <row r="6183" spans="1:2" ht="16.5">
      <c r="A6183" s="55">
        <v>100045823</v>
      </c>
      <c r="B6183">
        <v>0</v>
      </c>
    </row>
    <row r="6184" spans="1:2" ht="16.5">
      <c r="A6184" s="55">
        <v>100045824</v>
      </c>
      <c r="B6184">
        <v>0</v>
      </c>
    </row>
    <row r="6185" spans="1:2" ht="16.5">
      <c r="A6185" s="55">
        <v>100045825</v>
      </c>
      <c r="B6185">
        <v>0</v>
      </c>
    </row>
    <row r="6186" spans="1:2" ht="16.5">
      <c r="A6186" s="55">
        <v>100045826</v>
      </c>
      <c r="B6186">
        <v>0</v>
      </c>
    </row>
    <row r="6187" spans="1:2" ht="16.5">
      <c r="A6187" s="55">
        <v>100045831</v>
      </c>
      <c r="B6187">
        <v>0</v>
      </c>
    </row>
    <row r="6188" spans="1:2" ht="16.5">
      <c r="A6188" s="55">
        <v>100045832</v>
      </c>
      <c r="B6188">
        <v>0</v>
      </c>
    </row>
    <row r="6189" spans="1:2" ht="16.5">
      <c r="A6189" s="55">
        <v>100045833</v>
      </c>
      <c r="B6189">
        <v>0</v>
      </c>
    </row>
    <row r="6190" spans="1:2" ht="16.5">
      <c r="A6190" s="55">
        <v>100045834</v>
      </c>
      <c r="B6190">
        <v>0</v>
      </c>
    </row>
    <row r="6191" spans="1:2" ht="16.5">
      <c r="A6191" s="55">
        <v>100045835</v>
      </c>
      <c r="B6191">
        <v>2</v>
      </c>
    </row>
    <row r="6192" spans="1:2" ht="16.5">
      <c r="A6192" s="55">
        <v>100045836</v>
      </c>
      <c r="B6192">
        <v>0</v>
      </c>
    </row>
    <row r="6193" spans="1:2" ht="16.5">
      <c r="A6193" s="55">
        <v>100046111</v>
      </c>
      <c r="B6193">
        <v>0</v>
      </c>
    </row>
    <row r="6194" spans="1:2" ht="16.5">
      <c r="A6194" s="55">
        <v>100046112</v>
      </c>
      <c r="B6194">
        <v>0</v>
      </c>
    </row>
    <row r="6195" spans="1:2" ht="16.5">
      <c r="A6195" s="55">
        <v>100046113</v>
      </c>
      <c r="B6195">
        <v>0</v>
      </c>
    </row>
    <row r="6196" spans="1:2" ht="16.5">
      <c r="A6196" s="55">
        <v>100046114</v>
      </c>
      <c r="B6196">
        <v>0</v>
      </c>
    </row>
    <row r="6197" spans="1:2" ht="16.5">
      <c r="A6197" s="55">
        <v>100046115</v>
      </c>
      <c r="B6197">
        <v>0</v>
      </c>
    </row>
    <row r="6198" spans="1:2" ht="16.5">
      <c r="A6198" s="55">
        <v>100046116</v>
      </c>
      <c r="B6198">
        <v>0</v>
      </c>
    </row>
    <row r="6199" spans="1:2" ht="16.5">
      <c r="A6199" s="55">
        <v>100046121</v>
      </c>
      <c r="B6199">
        <v>0</v>
      </c>
    </row>
    <row r="6200" spans="1:2" ht="16.5">
      <c r="A6200" s="55">
        <v>100046122</v>
      </c>
      <c r="B6200">
        <v>0</v>
      </c>
    </row>
    <row r="6201" spans="1:2" ht="16.5">
      <c r="A6201" s="55">
        <v>100046123</v>
      </c>
      <c r="B6201">
        <v>0</v>
      </c>
    </row>
    <row r="6202" spans="1:2" ht="16.5">
      <c r="A6202" s="55">
        <v>100046124</v>
      </c>
      <c r="B6202">
        <v>0</v>
      </c>
    </row>
    <row r="6203" spans="1:2" ht="16.5">
      <c r="A6203" s="55">
        <v>100046125</v>
      </c>
      <c r="B6203">
        <v>0</v>
      </c>
    </row>
    <row r="6204" spans="1:2" ht="16.5">
      <c r="A6204" s="55">
        <v>100046126</v>
      </c>
      <c r="B6204">
        <v>0</v>
      </c>
    </row>
    <row r="6205" spans="1:2" ht="16.5">
      <c r="A6205" s="55">
        <v>100046131</v>
      </c>
      <c r="B6205">
        <v>0</v>
      </c>
    </row>
    <row r="6206" spans="1:2" ht="16.5">
      <c r="A6206" s="55">
        <v>100046132</v>
      </c>
      <c r="B6206">
        <v>0</v>
      </c>
    </row>
    <row r="6207" spans="1:2" ht="16.5">
      <c r="A6207" s="55">
        <v>100046133</v>
      </c>
      <c r="B6207">
        <v>0</v>
      </c>
    </row>
    <row r="6208" spans="1:2" ht="16.5">
      <c r="A6208" s="55">
        <v>100046134</v>
      </c>
      <c r="B6208">
        <v>0</v>
      </c>
    </row>
    <row r="6209" spans="1:2" ht="16.5">
      <c r="A6209" s="55">
        <v>100046135</v>
      </c>
      <c r="B6209">
        <v>0</v>
      </c>
    </row>
    <row r="6210" spans="1:2" ht="16.5">
      <c r="A6210" s="55">
        <v>100046136</v>
      </c>
      <c r="B6210">
        <v>0</v>
      </c>
    </row>
    <row r="6211" spans="1:2" ht="16.5">
      <c r="A6211" s="55">
        <v>100046211</v>
      </c>
      <c r="B6211">
        <v>0</v>
      </c>
    </row>
    <row r="6212" spans="1:2" ht="16.5">
      <c r="A6212" s="55">
        <v>100046212</v>
      </c>
      <c r="B6212">
        <v>0</v>
      </c>
    </row>
    <row r="6213" spans="1:2" ht="16.5">
      <c r="A6213" s="55">
        <v>100046213</v>
      </c>
      <c r="B6213">
        <v>0</v>
      </c>
    </row>
    <row r="6214" spans="1:2" ht="16.5">
      <c r="A6214" s="55">
        <v>100046214</v>
      </c>
      <c r="B6214">
        <v>0</v>
      </c>
    </row>
    <row r="6215" spans="1:2" ht="16.5">
      <c r="A6215" s="55">
        <v>100046215</v>
      </c>
      <c r="B6215">
        <v>0</v>
      </c>
    </row>
    <row r="6216" spans="1:2" ht="16.5">
      <c r="A6216" s="55">
        <v>100046216</v>
      </c>
      <c r="B6216">
        <v>0</v>
      </c>
    </row>
    <row r="6217" spans="1:2" ht="16.5">
      <c r="A6217" s="55">
        <v>100046221</v>
      </c>
      <c r="B6217">
        <v>0</v>
      </c>
    </row>
    <row r="6218" spans="1:2" ht="16.5">
      <c r="A6218" s="55">
        <v>100046222</v>
      </c>
      <c r="B6218">
        <v>0</v>
      </c>
    </row>
    <row r="6219" spans="1:2" ht="16.5">
      <c r="A6219" s="55">
        <v>100046223</v>
      </c>
      <c r="B6219">
        <v>0</v>
      </c>
    </row>
    <row r="6220" spans="1:2" ht="16.5">
      <c r="A6220" s="55">
        <v>100046224</v>
      </c>
      <c r="B6220">
        <v>0</v>
      </c>
    </row>
    <row r="6221" spans="1:2" ht="16.5">
      <c r="A6221" s="55">
        <v>100046225</v>
      </c>
      <c r="B6221">
        <v>0</v>
      </c>
    </row>
    <row r="6222" spans="1:2" ht="16.5">
      <c r="A6222" s="55">
        <v>100046226</v>
      </c>
      <c r="B6222">
        <v>0</v>
      </c>
    </row>
    <row r="6223" spans="1:2" ht="16.5">
      <c r="A6223" s="55">
        <v>100046231</v>
      </c>
      <c r="B6223">
        <v>0</v>
      </c>
    </row>
    <row r="6224" spans="1:2" ht="16.5">
      <c r="A6224" s="55">
        <v>100046232</v>
      </c>
      <c r="B6224">
        <v>0</v>
      </c>
    </row>
    <row r="6225" spans="1:2" ht="16.5">
      <c r="A6225" s="55">
        <v>100046233</v>
      </c>
      <c r="B6225">
        <v>0</v>
      </c>
    </row>
    <row r="6226" spans="1:2" ht="16.5">
      <c r="A6226" s="55">
        <v>100046234</v>
      </c>
      <c r="B6226">
        <v>0</v>
      </c>
    </row>
    <row r="6227" spans="1:2" ht="16.5">
      <c r="A6227" s="55">
        <v>100046235</v>
      </c>
      <c r="B6227">
        <v>0</v>
      </c>
    </row>
    <row r="6228" spans="1:2" ht="16.5">
      <c r="A6228" s="55">
        <v>100046236</v>
      </c>
      <c r="B6228">
        <v>0</v>
      </c>
    </row>
    <row r="6229" spans="1:2" ht="16.5">
      <c r="A6229" s="55">
        <v>100046311</v>
      </c>
      <c r="B6229">
        <v>0</v>
      </c>
    </row>
    <row r="6230" spans="1:2" ht="16.5">
      <c r="A6230" s="55">
        <v>100046312</v>
      </c>
      <c r="B6230">
        <v>0</v>
      </c>
    </row>
    <row r="6231" spans="1:2" ht="16.5">
      <c r="A6231" s="55">
        <v>100046313</v>
      </c>
      <c r="B6231">
        <v>0</v>
      </c>
    </row>
    <row r="6232" spans="1:2" ht="16.5">
      <c r="A6232" s="55">
        <v>100046314</v>
      </c>
      <c r="B6232">
        <v>0</v>
      </c>
    </row>
    <row r="6233" spans="1:2" ht="16.5">
      <c r="A6233" s="55">
        <v>100046315</v>
      </c>
      <c r="B6233">
        <v>0</v>
      </c>
    </row>
    <row r="6234" spans="1:2" ht="16.5">
      <c r="A6234" s="55">
        <v>100046316</v>
      </c>
      <c r="B6234">
        <v>0</v>
      </c>
    </row>
    <row r="6235" spans="1:2" ht="16.5">
      <c r="A6235" s="55">
        <v>100046321</v>
      </c>
      <c r="B6235">
        <v>0</v>
      </c>
    </row>
    <row r="6236" spans="1:2" ht="16.5">
      <c r="A6236" s="55">
        <v>100046322</v>
      </c>
      <c r="B6236">
        <v>0</v>
      </c>
    </row>
    <row r="6237" spans="1:2" ht="16.5">
      <c r="A6237" s="55">
        <v>100046323</v>
      </c>
      <c r="B6237">
        <v>0</v>
      </c>
    </row>
    <row r="6238" spans="1:2" ht="16.5">
      <c r="A6238" s="55">
        <v>100046324</v>
      </c>
      <c r="B6238">
        <v>0</v>
      </c>
    </row>
    <row r="6239" spans="1:2" ht="16.5">
      <c r="A6239" s="55">
        <v>100046325</v>
      </c>
      <c r="B6239">
        <v>0</v>
      </c>
    </row>
    <row r="6240" spans="1:2" ht="16.5">
      <c r="A6240" s="55">
        <v>100046326</v>
      </c>
      <c r="B6240">
        <v>0</v>
      </c>
    </row>
    <row r="6241" spans="1:2" ht="16.5">
      <c r="A6241" s="55">
        <v>100046331</v>
      </c>
      <c r="B6241">
        <v>0</v>
      </c>
    </row>
    <row r="6242" spans="1:2" ht="16.5">
      <c r="A6242" s="55">
        <v>100046332</v>
      </c>
      <c r="B6242">
        <v>0</v>
      </c>
    </row>
    <row r="6243" spans="1:2" ht="16.5">
      <c r="A6243" s="55">
        <v>100046333</v>
      </c>
      <c r="B6243">
        <v>0</v>
      </c>
    </row>
    <row r="6244" spans="1:2" ht="16.5">
      <c r="A6244" s="55">
        <v>100046334</v>
      </c>
      <c r="B6244">
        <v>0</v>
      </c>
    </row>
    <row r="6245" spans="1:2" ht="16.5">
      <c r="A6245" s="55">
        <v>100046335</v>
      </c>
      <c r="B6245">
        <v>0</v>
      </c>
    </row>
    <row r="6246" spans="1:2" ht="16.5">
      <c r="A6246" s="55">
        <v>100046336</v>
      </c>
      <c r="B6246">
        <v>0</v>
      </c>
    </row>
    <row r="6247" spans="1:2" ht="16.5">
      <c r="A6247" s="55">
        <v>100046411</v>
      </c>
      <c r="B6247">
        <v>0</v>
      </c>
    </row>
    <row r="6248" spans="1:2" ht="16.5">
      <c r="A6248" s="55">
        <v>100046412</v>
      </c>
      <c r="B6248">
        <v>0</v>
      </c>
    </row>
    <row r="6249" spans="1:2" ht="16.5">
      <c r="A6249" s="55">
        <v>100046413</v>
      </c>
      <c r="B6249">
        <v>0</v>
      </c>
    </row>
    <row r="6250" spans="1:2" ht="16.5">
      <c r="A6250" s="55">
        <v>100046414</v>
      </c>
      <c r="B6250">
        <v>0</v>
      </c>
    </row>
    <row r="6251" spans="1:2" ht="16.5">
      <c r="A6251" s="55">
        <v>100046415</v>
      </c>
      <c r="B6251">
        <v>0</v>
      </c>
    </row>
    <row r="6252" spans="1:2" ht="16.5">
      <c r="A6252" s="55">
        <v>100046416</v>
      </c>
      <c r="B6252">
        <v>0</v>
      </c>
    </row>
    <row r="6253" spans="1:2" ht="16.5">
      <c r="A6253" s="55">
        <v>100046421</v>
      </c>
      <c r="B6253">
        <v>0</v>
      </c>
    </row>
    <row r="6254" spans="1:2" ht="16.5">
      <c r="A6254" s="55">
        <v>100046422</v>
      </c>
      <c r="B6254">
        <v>0</v>
      </c>
    </row>
    <row r="6255" spans="1:2" ht="16.5">
      <c r="A6255" s="55">
        <v>100046423</v>
      </c>
      <c r="B6255">
        <v>0</v>
      </c>
    </row>
    <row r="6256" spans="1:2" ht="16.5">
      <c r="A6256" s="55">
        <v>100046424</v>
      </c>
      <c r="B6256">
        <v>0</v>
      </c>
    </row>
    <row r="6257" spans="1:2" ht="16.5">
      <c r="A6257" s="55">
        <v>100046425</v>
      </c>
      <c r="B6257">
        <v>0</v>
      </c>
    </row>
    <row r="6258" spans="1:2" ht="16.5">
      <c r="A6258" s="55">
        <v>100046426</v>
      </c>
      <c r="B6258">
        <v>0</v>
      </c>
    </row>
    <row r="6259" spans="1:2" ht="16.5">
      <c r="A6259" s="55">
        <v>100046431</v>
      </c>
      <c r="B6259">
        <v>0</v>
      </c>
    </row>
    <row r="6260" spans="1:2" ht="16.5">
      <c r="A6260" s="55">
        <v>100046432</v>
      </c>
      <c r="B6260">
        <v>0</v>
      </c>
    </row>
    <row r="6261" spans="1:2" ht="16.5">
      <c r="A6261" s="55">
        <v>100046433</v>
      </c>
      <c r="B6261">
        <v>0</v>
      </c>
    </row>
    <row r="6262" spans="1:2" ht="16.5">
      <c r="A6262" s="55">
        <v>100046434</v>
      </c>
      <c r="B6262">
        <v>0</v>
      </c>
    </row>
    <row r="6263" spans="1:2" ht="16.5">
      <c r="A6263" s="55">
        <v>100046435</v>
      </c>
      <c r="B6263">
        <v>0</v>
      </c>
    </row>
    <row r="6264" spans="1:2" ht="16.5">
      <c r="A6264" s="55">
        <v>100046436</v>
      </c>
      <c r="B6264">
        <v>0</v>
      </c>
    </row>
    <row r="6265" spans="1:2" ht="16.5">
      <c r="A6265" s="55">
        <v>100046511</v>
      </c>
      <c r="B6265">
        <v>0</v>
      </c>
    </row>
    <row r="6266" spans="1:2" ht="16.5">
      <c r="A6266" s="55">
        <v>100046512</v>
      </c>
      <c r="B6266">
        <v>0</v>
      </c>
    </row>
    <row r="6267" spans="1:2" ht="16.5">
      <c r="A6267" s="55">
        <v>100046513</v>
      </c>
      <c r="B6267">
        <v>0</v>
      </c>
    </row>
    <row r="6268" spans="1:2" ht="16.5">
      <c r="A6268" s="55">
        <v>100046514</v>
      </c>
      <c r="B6268">
        <v>0</v>
      </c>
    </row>
    <row r="6269" spans="1:2" ht="16.5">
      <c r="A6269" s="55">
        <v>100046515</v>
      </c>
      <c r="B6269">
        <v>0</v>
      </c>
    </row>
    <row r="6270" spans="1:2" ht="16.5">
      <c r="A6270" s="55">
        <v>100046516</v>
      </c>
      <c r="B6270">
        <v>0</v>
      </c>
    </row>
    <row r="6271" spans="1:2" ht="16.5">
      <c r="A6271" s="55">
        <v>100046521</v>
      </c>
      <c r="B6271">
        <v>0</v>
      </c>
    </row>
    <row r="6272" spans="1:2" ht="16.5">
      <c r="A6272" s="55">
        <v>100046522</v>
      </c>
      <c r="B6272">
        <v>0</v>
      </c>
    </row>
    <row r="6273" spans="1:2" ht="16.5">
      <c r="A6273" s="55">
        <v>100046523</v>
      </c>
      <c r="B6273">
        <v>0</v>
      </c>
    </row>
    <row r="6274" spans="1:2" ht="16.5">
      <c r="A6274" s="55">
        <v>100046524</v>
      </c>
      <c r="B6274">
        <v>0</v>
      </c>
    </row>
    <row r="6275" spans="1:2" ht="16.5">
      <c r="A6275" s="55">
        <v>100046525</v>
      </c>
      <c r="B6275">
        <v>0</v>
      </c>
    </row>
    <row r="6276" spans="1:2" ht="16.5">
      <c r="A6276" s="55">
        <v>100046526</v>
      </c>
      <c r="B6276">
        <v>0</v>
      </c>
    </row>
    <row r="6277" spans="1:2" ht="16.5">
      <c r="A6277" s="55">
        <v>100046531</v>
      </c>
      <c r="B6277">
        <v>0</v>
      </c>
    </row>
    <row r="6278" spans="1:2" ht="16.5">
      <c r="A6278" s="55">
        <v>100046532</v>
      </c>
      <c r="B6278">
        <v>0</v>
      </c>
    </row>
    <row r="6279" spans="1:2" ht="16.5">
      <c r="A6279" s="55">
        <v>100046533</v>
      </c>
      <c r="B6279">
        <v>0</v>
      </c>
    </row>
    <row r="6280" spans="1:2" ht="16.5">
      <c r="A6280" s="55">
        <v>100046534</v>
      </c>
      <c r="B6280">
        <v>0</v>
      </c>
    </row>
    <row r="6281" spans="1:2" ht="16.5">
      <c r="A6281" s="55">
        <v>100046535</v>
      </c>
      <c r="B6281">
        <v>1</v>
      </c>
    </row>
    <row r="6282" spans="1:2" ht="16.5">
      <c r="A6282" s="55">
        <v>100046536</v>
      </c>
      <c r="B6282">
        <v>0</v>
      </c>
    </row>
    <row r="6283" spans="1:2" ht="16.5">
      <c r="A6283" s="55">
        <v>100046611</v>
      </c>
      <c r="B6283">
        <v>0</v>
      </c>
    </row>
    <row r="6284" spans="1:2" ht="16.5">
      <c r="A6284" s="55">
        <v>100046612</v>
      </c>
      <c r="B6284">
        <v>0</v>
      </c>
    </row>
    <row r="6285" spans="1:2" ht="16.5">
      <c r="A6285" s="55">
        <v>100046613</v>
      </c>
      <c r="B6285">
        <v>0</v>
      </c>
    </row>
    <row r="6286" spans="1:2" ht="16.5">
      <c r="A6286" s="55">
        <v>100046614</v>
      </c>
      <c r="B6286">
        <v>0</v>
      </c>
    </row>
    <row r="6287" spans="1:2" ht="16.5">
      <c r="A6287" s="55">
        <v>100046615</v>
      </c>
      <c r="B6287">
        <v>0</v>
      </c>
    </row>
    <row r="6288" spans="1:2" ht="16.5">
      <c r="A6288" s="55">
        <v>100046616</v>
      </c>
      <c r="B6288">
        <v>0</v>
      </c>
    </row>
    <row r="6289" spans="1:2" ht="16.5">
      <c r="A6289" s="55">
        <v>100046621</v>
      </c>
      <c r="B6289">
        <v>0</v>
      </c>
    </row>
    <row r="6290" spans="1:2" ht="16.5">
      <c r="A6290" s="55">
        <v>100046622</v>
      </c>
      <c r="B6290">
        <v>0</v>
      </c>
    </row>
    <row r="6291" spans="1:2" ht="16.5">
      <c r="A6291" s="55">
        <v>100046623</v>
      </c>
      <c r="B6291">
        <v>0</v>
      </c>
    </row>
    <row r="6292" spans="1:2" ht="16.5">
      <c r="A6292" s="55">
        <v>100046624</v>
      </c>
      <c r="B6292">
        <v>0</v>
      </c>
    </row>
    <row r="6293" spans="1:2" ht="16.5">
      <c r="A6293" s="55">
        <v>100046625</v>
      </c>
      <c r="B6293">
        <v>0</v>
      </c>
    </row>
    <row r="6294" spans="1:2" ht="16.5">
      <c r="A6294" s="55">
        <v>100046626</v>
      </c>
      <c r="B6294">
        <v>0</v>
      </c>
    </row>
    <row r="6295" spans="1:2" ht="16.5">
      <c r="A6295" s="55">
        <v>100046631</v>
      </c>
      <c r="B6295">
        <v>0</v>
      </c>
    </row>
    <row r="6296" spans="1:2" ht="16.5">
      <c r="A6296" s="55">
        <v>100046632</v>
      </c>
      <c r="B6296">
        <v>0</v>
      </c>
    </row>
    <row r="6297" spans="1:2" ht="16.5">
      <c r="A6297" s="55">
        <v>100046633</v>
      </c>
      <c r="B6297">
        <v>0</v>
      </c>
    </row>
    <row r="6298" spans="1:2" ht="16.5">
      <c r="A6298" s="55">
        <v>100046634</v>
      </c>
      <c r="B6298">
        <v>0</v>
      </c>
    </row>
    <row r="6299" spans="1:2" ht="16.5">
      <c r="A6299" s="55">
        <v>100046635</v>
      </c>
      <c r="B6299">
        <v>0</v>
      </c>
    </row>
    <row r="6300" spans="1:2" ht="16.5">
      <c r="A6300" s="55">
        <v>100046636</v>
      </c>
      <c r="B6300">
        <v>0</v>
      </c>
    </row>
    <row r="6301" spans="1:2" ht="16.5">
      <c r="A6301" s="55">
        <v>100046711</v>
      </c>
      <c r="B6301">
        <v>0</v>
      </c>
    </row>
    <row r="6302" spans="1:2" ht="16.5">
      <c r="A6302" s="55">
        <v>100046712</v>
      </c>
      <c r="B6302">
        <v>0</v>
      </c>
    </row>
    <row r="6303" spans="1:2" ht="16.5">
      <c r="A6303" s="55">
        <v>100046713</v>
      </c>
      <c r="B6303">
        <v>0</v>
      </c>
    </row>
    <row r="6304" spans="1:2" ht="16.5">
      <c r="A6304" s="55">
        <v>100046714</v>
      </c>
      <c r="B6304">
        <v>0</v>
      </c>
    </row>
    <row r="6305" spans="1:2" ht="16.5">
      <c r="A6305" s="55">
        <v>100046715</v>
      </c>
      <c r="B6305">
        <v>0</v>
      </c>
    </row>
    <row r="6306" spans="1:2" ht="16.5">
      <c r="A6306" s="55">
        <v>100046716</v>
      </c>
      <c r="B6306">
        <v>0</v>
      </c>
    </row>
    <row r="6307" spans="1:2" ht="16.5">
      <c r="A6307" s="55">
        <v>100046721</v>
      </c>
      <c r="B6307">
        <v>0</v>
      </c>
    </row>
    <row r="6308" spans="1:2" ht="16.5">
      <c r="A6308" s="55">
        <v>100046722</v>
      </c>
      <c r="B6308">
        <v>0</v>
      </c>
    </row>
    <row r="6309" spans="1:2" ht="16.5">
      <c r="A6309" s="55">
        <v>100046723</v>
      </c>
      <c r="B6309">
        <v>0</v>
      </c>
    </row>
    <row r="6310" spans="1:2" ht="16.5">
      <c r="A6310" s="55">
        <v>100046724</v>
      </c>
      <c r="B6310">
        <v>0</v>
      </c>
    </row>
    <row r="6311" spans="1:2" ht="16.5">
      <c r="A6311" s="55">
        <v>100046725</v>
      </c>
      <c r="B6311">
        <v>0</v>
      </c>
    </row>
    <row r="6312" spans="1:2" ht="16.5">
      <c r="A6312" s="55">
        <v>100046726</v>
      </c>
      <c r="B6312">
        <v>0</v>
      </c>
    </row>
    <row r="6313" spans="1:2" ht="16.5">
      <c r="A6313" s="55">
        <v>100046731</v>
      </c>
      <c r="B6313">
        <v>0</v>
      </c>
    </row>
    <row r="6314" spans="1:2" ht="16.5">
      <c r="A6314" s="55">
        <v>100046732</v>
      </c>
      <c r="B6314">
        <v>0</v>
      </c>
    </row>
    <row r="6315" spans="1:2" ht="16.5">
      <c r="A6315" s="55">
        <v>100046733</v>
      </c>
      <c r="B6315">
        <v>0</v>
      </c>
    </row>
    <row r="6316" spans="1:2" ht="16.5">
      <c r="A6316" s="55">
        <v>100046734</v>
      </c>
      <c r="B6316">
        <v>0</v>
      </c>
    </row>
    <row r="6317" spans="1:2" ht="16.5">
      <c r="A6317" s="55">
        <v>100046735</v>
      </c>
      <c r="B6317">
        <v>2</v>
      </c>
    </row>
    <row r="6318" spans="1:2" ht="16.5">
      <c r="A6318" s="55">
        <v>100046736</v>
      </c>
      <c r="B6318">
        <v>0</v>
      </c>
    </row>
    <row r="6319" spans="1:2" ht="16.5">
      <c r="A6319" s="55">
        <v>100046811</v>
      </c>
      <c r="B6319">
        <v>0</v>
      </c>
    </row>
    <row r="6320" spans="1:2" ht="16.5">
      <c r="A6320" s="55">
        <v>100046812</v>
      </c>
      <c r="B6320">
        <v>0</v>
      </c>
    </row>
    <row r="6321" spans="1:2" ht="16.5">
      <c r="A6321" s="55">
        <v>100046813</v>
      </c>
      <c r="B6321">
        <v>0</v>
      </c>
    </row>
    <row r="6322" spans="1:2" ht="16.5">
      <c r="A6322" s="55">
        <v>100046814</v>
      </c>
      <c r="B6322">
        <v>0</v>
      </c>
    </row>
    <row r="6323" spans="1:2" ht="16.5">
      <c r="A6323" s="55">
        <v>100046815</v>
      </c>
      <c r="B6323">
        <v>0</v>
      </c>
    </row>
    <row r="6324" spans="1:2" ht="16.5">
      <c r="A6324" s="55">
        <v>100046816</v>
      </c>
      <c r="B6324">
        <v>0</v>
      </c>
    </row>
    <row r="6325" spans="1:2" ht="16.5">
      <c r="A6325" s="55">
        <v>100046821</v>
      </c>
      <c r="B6325">
        <v>0</v>
      </c>
    </row>
    <row r="6326" spans="1:2" ht="16.5">
      <c r="A6326" s="55">
        <v>100046822</v>
      </c>
      <c r="B6326">
        <v>0</v>
      </c>
    </row>
    <row r="6327" spans="1:2" ht="16.5">
      <c r="A6327" s="55">
        <v>100046823</v>
      </c>
      <c r="B6327">
        <v>0</v>
      </c>
    </row>
    <row r="6328" spans="1:2" ht="16.5">
      <c r="A6328" s="55">
        <v>100046824</v>
      </c>
      <c r="B6328">
        <v>0</v>
      </c>
    </row>
    <row r="6329" spans="1:2" ht="16.5">
      <c r="A6329" s="55">
        <v>100046825</v>
      </c>
      <c r="B6329">
        <v>0</v>
      </c>
    </row>
    <row r="6330" spans="1:2" ht="16.5">
      <c r="A6330" s="55">
        <v>100046826</v>
      </c>
      <c r="B6330">
        <v>0</v>
      </c>
    </row>
    <row r="6331" spans="1:2" ht="16.5">
      <c r="A6331" s="55">
        <v>100046831</v>
      </c>
      <c r="B6331">
        <v>0</v>
      </c>
    </row>
    <row r="6332" spans="1:2" ht="16.5">
      <c r="A6332" s="55">
        <v>100046832</v>
      </c>
      <c r="B6332">
        <v>0</v>
      </c>
    </row>
    <row r="6333" spans="1:2" ht="16.5">
      <c r="A6333" s="55">
        <v>100046833</v>
      </c>
      <c r="B6333">
        <v>0</v>
      </c>
    </row>
    <row r="6334" spans="1:2" ht="16.5">
      <c r="A6334" s="55">
        <v>100046834</v>
      </c>
      <c r="B6334">
        <v>0</v>
      </c>
    </row>
    <row r="6335" spans="1:2" ht="16.5">
      <c r="A6335" s="55">
        <v>100046835</v>
      </c>
      <c r="B6335">
        <v>3</v>
      </c>
    </row>
    <row r="6336" spans="1:2" ht="16.5">
      <c r="A6336" s="55">
        <v>100046836</v>
      </c>
      <c r="B6336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36"/>
  <sheetViews>
    <sheetView workbookViewId="0">
      <selection activeCell="C2" sqref="C2"/>
    </sheetView>
  </sheetViews>
  <sheetFormatPr defaultRowHeight="13.5"/>
  <cols>
    <col min="1" max="1" width="12.75" customWidth="1"/>
  </cols>
  <sheetData>
    <row r="1" spans="1:2" ht="16.5">
      <c r="A1" s="53">
        <v>100002111</v>
      </c>
      <c r="B1" s="4">
        <v>1</v>
      </c>
    </row>
    <row r="2" spans="1:2" ht="16.5">
      <c r="A2" s="53">
        <v>100002112</v>
      </c>
      <c r="B2" s="4">
        <v>1</v>
      </c>
    </row>
    <row r="3" spans="1:2" ht="16.5">
      <c r="A3" s="53">
        <v>100002113</v>
      </c>
      <c r="B3" s="4">
        <v>2</v>
      </c>
    </row>
    <row r="4" spans="1:2" ht="16.5">
      <c r="A4" s="53">
        <v>100002121</v>
      </c>
      <c r="B4" s="4">
        <v>1</v>
      </c>
    </row>
    <row r="5" spans="1:2" ht="16.5">
      <c r="A5" s="53">
        <v>100002122</v>
      </c>
      <c r="B5" s="4">
        <v>1</v>
      </c>
    </row>
    <row r="6" spans="1:2" ht="16.5">
      <c r="A6" s="53">
        <v>100002123</v>
      </c>
      <c r="B6" s="4">
        <v>2</v>
      </c>
    </row>
    <row r="7" spans="1:2" ht="16.5">
      <c r="A7" s="53">
        <v>100002131</v>
      </c>
      <c r="B7" s="4">
        <v>1</v>
      </c>
    </row>
    <row r="8" spans="1:2" ht="16.5">
      <c r="A8" s="53">
        <v>100002132</v>
      </c>
      <c r="B8" s="4">
        <v>1</v>
      </c>
    </row>
    <row r="9" spans="1:2" ht="16.5">
      <c r="A9" s="53">
        <v>100002133</v>
      </c>
      <c r="B9" s="4">
        <v>2</v>
      </c>
    </row>
    <row r="10" spans="1:2" ht="16.5">
      <c r="A10" s="53">
        <v>100002211</v>
      </c>
      <c r="B10" s="4">
        <v>1</v>
      </c>
    </row>
    <row r="11" spans="1:2" ht="16.5">
      <c r="A11" s="53">
        <v>100002212</v>
      </c>
      <c r="B11" s="4">
        <v>1</v>
      </c>
    </row>
    <row r="12" spans="1:2" ht="16.5">
      <c r="A12" s="53">
        <v>100002213</v>
      </c>
      <c r="B12" s="4">
        <v>2</v>
      </c>
    </row>
    <row r="13" spans="1:2" ht="16.5">
      <c r="A13" s="53">
        <v>100002221</v>
      </c>
      <c r="B13" s="4">
        <v>1</v>
      </c>
    </row>
    <row r="14" spans="1:2" ht="16.5">
      <c r="A14" s="53">
        <v>100002222</v>
      </c>
      <c r="B14" s="4">
        <v>1</v>
      </c>
    </row>
    <row r="15" spans="1:2" ht="16.5">
      <c r="A15" s="53">
        <v>100002223</v>
      </c>
      <c r="B15" s="4">
        <v>2</v>
      </c>
    </row>
    <row r="16" spans="1:2" ht="16.5">
      <c r="A16" s="53">
        <v>100002231</v>
      </c>
      <c r="B16" s="4">
        <v>1</v>
      </c>
    </row>
    <row r="17" spans="1:2" ht="16.5">
      <c r="A17" s="53">
        <v>100002232</v>
      </c>
      <c r="B17" s="4">
        <v>1</v>
      </c>
    </row>
    <row r="18" spans="1:2" ht="16.5">
      <c r="A18" s="53">
        <v>100002233</v>
      </c>
      <c r="B18" s="4">
        <v>2</v>
      </c>
    </row>
    <row r="19" spans="1:2" ht="16.5">
      <c r="A19" s="53">
        <v>100002311</v>
      </c>
      <c r="B19" s="4">
        <v>1</v>
      </c>
    </row>
    <row r="20" spans="1:2" ht="16.5">
      <c r="A20" s="53">
        <v>100002312</v>
      </c>
      <c r="B20" s="4">
        <v>1</v>
      </c>
    </row>
    <row r="21" spans="1:2" ht="16.5">
      <c r="A21" s="53">
        <v>100002313</v>
      </c>
      <c r="B21" s="4">
        <v>2</v>
      </c>
    </row>
    <row r="22" spans="1:2" ht="16.5">
      <c r="A22" s="53">
        <v>100002321</v>
      </c>
      <c r="B22" s="4">
        <v>1</v>
      </c>
    </row>
    <row r="23" spans="1:2" ht="16.5">
      <c r="A23" s="53">
        <v>100002322</v>
      </c>
      <c r="B23" s="4">
        <v>1</v>
      </c>
    </row>
    <row r="24" spans="1:2" ht="16.5">
      <c r="A24" s="53">
        <v>100002323</v>
      </c>
      <c r="B24" s="4">
        <v>2</v>
      </c>
    </row>
    <row r="25" spans="1:2" ht="16.5">
      <c r="A25" s="53">
        <v>100002331</v>
      </c>
      <c r="B25" s="4">
        <v>1</v>
      </c>
    </row>
    <row r="26" spans="1:2" ht="16.5">
      <c r="A26" s="53">
        <v>100002332</v>
      </c>
      <c r="B26" s="4">
        <v>1</v>
      </c>
    </row>
    <row r="27" spans="1:2" ht="16.5">
      <c r="A27" s="53">
        <v>100002333</v>
      </c>
      <c r="B27" s="4">
        <v>2</v>
      </c>
    </row>
    <row r="28" spans="1:2" ht="16.5">
      <c r="A28" s="59">
        <v>100002411</v>
      </c>
      <c r="B28" s="60">
        <v>1</v>
      </c>
    </row>
    <row r="29" spans="1:2" ht="16.5">
      <c r="A29" s="59">
        <v>100002412</v>
      </c>
      <c r="B29" s="60">
        <v>1</v>
      </c>
    </row>
    <row r="30" spans="1:2" ht="16.5">
      <c r="A30" s="59">
        <v>100002413</v>
      </c>
      <c r="B30" s="60">
        <v>2</v>
      </c>
    </row>
    <row r="31" spans="1:2" ht="16.5">
      <c r="A31" s="59">
        <v>100002421</v>
      </c>
      <c r="B31" s="60">
        <v>1</v>
      </c>
    </row>
    <row r="32" spans="1:2" ht="16.5">
      <c r="A32" s="59">
        <v>100002422</v>
      </c>
      <c r="B32" s="60">
        <v>1</v>
      </c>
    </row>
    <row r="33" spans="1:2" ht="16.5">
      <c r="A33" s="59">
        <v>100002423</v>
      </c>
      <c r="B33" s="60">
        <v>2</v>
      </c>
    </row>
    <row r="34" spans="1:2" ht="16.5">
      <c r="A34" s="59">
        <v>100002431</v>
      </c>
      <c r="B34" s="60">
        <v>1</v>
      </c>
    </row>
    <row r="35" spans="1:2" ht="16.5">
      <c r="A35" s="59">
        <v>100002432</v>
      </c>
      <c r="B35" s="60">
        <v>1</v>
      </c>
    </row>
    <row r="36" spans="1:2" ht="16.5">
      <c r="A36" s="59">
        <v>100002433</v>
      </c>
      <c r="B36" s="60">
        <v>2</v>
      </c>
    </row>
    <row r="37" spans="1:2" ht="16.5">
      <c r="A37" s="59">
        <v>100002511</v>
      </c>
      <c r="B37" s="60">
        <v>1</v>
      </c>
    </row>
    <row r="38" spans="1:2" ht="16.5">
      <c r="A38" s="59">
        <v>100002512</v>
      </c>
      <c r="B38" s="60">
        <v>1</v>
      </c>
    </row>
    <row r="39" spans="1:2" ht="16.5">
      <c r="A39" s="59">
        <v>100002513</v>
      </c>
      <c r="B39" s="60">
        <v>2</v>
      </c>
    </row>
    <row r="40" spans="1:2" ht="16.5">
      <c r="A40" s="59">
        <v>100002521</v>
      </c>
      <c r="B40" s="60">
        <v>1</v>
      </c>
    </row>
    <row r="41" spans="1:2" ht="16.5">
      <c r="A41" s="59">
        <v>100002522</v>
      </c>
      <c r="B41" s="60">
        <v>1</v>
      </c>
    </row>
    <row r="42" spans="1:2" ht="16.5">
      <c r="A42" s="59">
        <v>100002523</v>
      </c>
      <c r="B42" s="60">
        <v>2</v>
      </c>
    </row>
    <row r="43" spans="1:2" ht="16.5">
      <c r="A43" s="59">
        <v>100002531</v>
      </c>
      <c r="B43" s="60">
        <v>1</v>
      </c>
    </row>
    <row r="44" spans="1:2" ht="16.5">
      <c r="A44" s="59">
        <v>100002532</v>
      </c>
      <c r="B44" s="60">
        <v>1</v>
      </c>
    </row>
    <row r="45" spans="1:2" ht="16.5">
      <c r="A45" s="59">
        <v>100002533</v>
      </c>
      <c r="B45" s="60">
        <v>2</v>
      </c>
    </row>
    <row r="46" spans="1:2" ht="16.5">
      <c r="A46" s="59">
        <v>100002611</v>
      </c>
      <c r="B46" s="60">
        <v>1</v>
      </c>
    </row>
    <row r="47" spans="1:2" ht="16.5">
      <c r="A47" s="59">
        <v>100002612</v>
      </c>
      <c r="B47" s="60">
        <v>1</v>
      </c>
    </row>
    <row r="48" spans="1:2" ht="16.5">
      <c r="A48" s="59">
        <v>100002613</v>
      </c>
      <c r="B48" s="60">
        <v>2</v>
      </c>
    </row>
    <row r="49" spans="1:2" ht="16.5">
      <c r="A49" s="59">
        <v>100002621</v>
      </c>
      <c r="B49" s="60">
        <v>1</v>
      </c>
    </row>
    <row r="50" spans="1:2" ht="16.5">
      <c r="A50" s="59">
        <v>100002622</v>
      </c>
      <c r="B50" s="60">
        <v>1</v>
      </c>
    </row>
    <row r="51" spans="1:2" ht="16.5">
      <c r="A51" s="59">
        <v>100002623</v>
      </c>
      <c r="B51" s="60">
        <v>2</v>
      </c>
    </row>
    <row r="52" spans="1:2" ht="16.5">
      <c r="A52" s="59">
        <v>100002631</v>
      </c>
      <c r="B52" s="60">
        <v>1</v>
      </c>
    </row>
    <row r="53" spans="1:2" ht="16.5">
      <c r="A53" s="59">
        <v>100002632</v>
      </c>
      <c r="B53" s="60">
        <v>1</v>
      </c>
    </row>
    <row r="54" spans="1:2" ht="16.5">
      <c r="A54" s="59">
        <v>100002633</v>
      </c>
      <c r="B54" s="60">
        <v>2</v>
      </c>
    </row>
    <row r="55" spans="1:2" ht="16.5">
      <c r="A55" s="59">
        <v>100002711</v>
      </c>
      <c r="B55" s="60">
        <v>1</v>
      </c>
    </row>
    <row r="56" spans="1:2" ht="16.5">
      <c r="A56" s="59">
        <v>100002712</v>
      </c>
      <c r="B56" s="60">
        <v>1</v>
      </c>
    </row>
    <row r="57" spans="1:2" ht="16.5">
      <c r="A57" s="59">
        <v>100002713</v>
      </c>
      <c r="B57" s="60">
        <v>2</v>
      </c>
    </row>
    <row r="58" spans="1:2" ht="16.5">
      <c r="A58" s="59">
        <v>100002721</v>
      </c>
      <c r="B58" s="60">
        <v>1</v>
      </c>
    </row>
    <row r="59" spans="1:2" ht="16.5">
      <c r="A59" s="59">
        <v>100002722</v>
      </c>
      <c r="B59" s="60">
        <v>1</v>
      </c>
    </row>
    <row r="60" spans="1:2" ht="16.5">
      <c r="A60" s="59">
        <v>100002723</v>
      </c>
      <c r="B60" s="60">
        <v>2</v>
      </c>
    </row>
    <row r="61" spans="1:2" ht="16.5">
      <c r="A61" s="59">
        <v>100002731</v>
      </c>
      <c r="B61" s="60">
        <v>1</v>
      </c>
    </row>
    <row r="62" spans="1:2" ht="16.5">
      <c r="A62" s="59">
        <v>100002732</v>
      </c>
      <c r="B62" s="60">
        <v>1</v>
      </c>
    </row>
    <row r="63" spans="1:2" ht="16.5">
      <c r="A63" s="59">
        <v>100002733</v>
      </c>
      <c r="B63" s="60">
        <v>2</v>
      </c>
    </row>
    <row r="64" spans="1:2" ht="16.5">
      <c r="A64" s="53">
        <v>100002811</v>
      </c>
      <c r="B64" s="4">
        <v>1</v>
      </c>
    </row>
    <row r="65" spans="1:2" ht="16.5">
      <c r="A65" s="53">
        <v>100002812</v>
      </c>
      <c r="B65" s="4">
        <v>1</v>
      </c>
    </row>
    <row r="66" spans="1:2" ht="16.5">
      <c r="A66" s="53">
        <v>100002813</v>
      </c>
      <c r="B66" s="4">
        <v>2</v>
      </c>
    </row>
    <row r="67" spans="1:2" ht="16.5">
      <c r="A67" s="53">
        <v>100002821</v>
      </c>
      <c r="B67" s="4">
        <v>1</v>
      </c>
    </row>
    <row r="68" spans="1:2" ht="16.5">
      <c r="A68" s="53">
        <v>100002822</v>
      </c>
      <c r="B68" s="4">
        <v>1</v>
      </c>
    </row>
    <row r="69" spans="1:2" ht="16.5">
      <c r="A69" s="53">
        <v>100002823</v>
      </c>
      <c r="B69" s="4">
        <v>1</v>
      </c>
    </row>
    <row r="70" spans="1:2" ht="16.5">
      <c r="A70" s="53">
        <v>100002831</v>
      </c>
      <c r="B70" s="4">
        <v>1</v>
      </c>
    </row>
    <row r="71" spans="1:2" ht="16.5">
      <c r="A71" s="53">
        <v>100002832</v>
      </c>
      <c r="B71" s="4">
        <v>1</v>
      </c>
    </row>
    <row r="72" spans="1:2" ht="16.5">
      <c r="A72" s="53">
        <v>100002833</v>
      </c>
      <c r="B72" s="4">
        <v>1</v>
      </c>
    </row>
    <row r="73" spans="1:2" ht="16.5">
      <c r="A73" s="59">
        <v>100003111</v>
      </c>
      <c r="B73" s="60">
        <v>1</v>
      </c>
    </row>
    <row r="74" spans="1:2" ht="16.5">
      <c r="A74" s="53">
        <v>100003112</v>
      </c>
      <c r="B74" s="4">
        <v>1</v>
      </c>
    </row>
    <row r="75" spans="1:2" ht="16.5">
      <c r="A75" s="53">
        <v>100003113</v>
      </c>
      <c r="B75" s="4">
        <v>2</v>
      </c>
    </row>
    <row r="76" spans="1:2" ht="16.5">
      <c r="A76" s="53">
        <v>100003114</v>
      </c>
      <c r="B76" s="4">
        <v>1</v>
      </c>
    </row>
    <row r="77" spans="1:2" ht="16.5">
      <c r="A77" s="53">
        <v>100003121</v>
      </c>
      <c r="B77" s="4">
        <v>1</v>
      </c>
    </row>
    <row r="78" spans="1:2" ht="16.5">
      <c r="A78" s="53">
        <v>100003122</v>
      </c>
      <c r="B78" s="4">
        <v>1</v>
      </c>
    </row>
    <row r="79" spans="1:2" ht="16.5">
      <c r="A79" s="53">
        <v>100003123</v>
      </c>
      <c r="B79" s="4">
        <v>1</v>
      </c>
    </row>
    <row r="80" spans="1:2" ht="16.5">
      <c r="A80" s="53">
        <v>100003124</v>
      </c>
      <c r="B80" s="4">
        <v>2</v>
      </c>
    </row>
    <row r="81" spans="1:2" ht="16.5">
      <c r="A81" s="53">
        <v>100003131</v>
      </c>
      <c r="B81" s="4">
        <v>1</v>
      </c>
    </row>
    <row r="82" spans="1:2" ht="16.5">
      <c r="A82" s="53">
        <v>100003132</v>
      </c>
      <c r="B82" s="4">
        <v>1</v>
      </c>
    </row>
    <row r="83" spans="1:2" ht="16.5">
      <c r="A83" s="53">
        <v>100003133</v>
      </c>
      <c r="B83" s="4">
        <v>1</v>
      </c>
    </row>
    <row r="84" spans="1:2" ht="16.5">
      <c r="A84" s="53">
        <v>100003134</v>
      </c>
      <c r="B84" s="4">
        <v>1</v>
      </c>
    </row>
    <row r="85" spans="1:2" ht="16.5">
      <c r="A85" s="53">
        <v>100003211</v>
      </c>
      <c r="B85" s="4">
        <v>1</v>
      </c>
    </row>
    <row r="86" spans="1:2" ht="16.5">
      <c r="A86" s="53">
        <v>100003212</v>
      </c>
      <c r="B86" s="4">
        <v>1</v>
      </c>
    </row>
    <row r="87" spans="1:2" ht="16.5">
      <c r="A87" s="53">
        <v>100003213</v>
      </c>
      <c r="B87" s="4">
        <v>1</v>
      </c>
    </row>
    <row r="88" spans="1:2" ht="16.5">
      <c r="A88" s="53">
        <v>100003214</v>
      </c>
      <c r="B88" s="4">
        <v>1</v>
      </c>
    </row>
    <row r="89" spans="1:2" ht="16.5">
      <c r="A89" s="53">
        <v>100003221</v>
      </c>
      <c r="B89" s="4">
        <v>1</v>
      </c>
    </row>
    <row r="90" spans="1:2" ht="16.5">
      <c r="A90" s="53">
        <v>100003222</v>
      </c>
      <c r="B90" s="4">
        <v>1</v>
      </c>
    </row>
    <row r="91" spans="1:2" ht="16.5">
      <c r="A91" s="53">
        <v>100003223</v>
      </c>
      <c r="B91" s="4">
        <v>2</v>
      </c>
    </row>
    <row r="92" spans="1:2" ht="16.5">
      <c r="A92" s="53">
        <v>100003224</v>
      </c>
      <c r="B92" s="4">
        <v>1</v>
      </c>
    </row>
    <row r="93" spans="1:2" ht="16.5">
      <c r="A93" s="53">
        <v>100003231</v>
      </c>
      <c r="B93" s="4">
        <v>1</v>
      </c>
    </row>
    <row r="94" spans="1:2" ht="16.5">
      <c r="A94" s="53">
        <v>100003232</v>
      </c>
      <c r="B94" s="4">
        <v>1</v>
      </c>
    </row>
    <row r="95" spans="1:2" ht="16.5">
      <c r="A95" s="53">
        <v>100003233</v>
      </c>
      <c r="B95" s="4">
        <v>2</v>
      </c>
    </row>
    <row r="96" spans="1:2" ht="16.5">
      <c r="A96" s="53">
        <v>100003234</v>
      </c>
      <c r="B96" s="4">
        <v>1</v>
      </c>
    </row>
    <row r="97" spans="1:2" ht="16.5">
      <c r="A97" s="53">
        <v>100003311</v>
      </c>
      <c r="B97" s="4">
        <v>1</v>
      </c>
    </row>
    <row r="98" spans="1:2" ht="16.5">
      <c r="A98" s="53">
        <v>100003312</v>
      </c>
      <c r="B98" s="4">
        <v>1</v>
      </c>
    </row>
    <row r="99" spans="1:2" ht="16.5">
      <c r="A99" s="53">
        <v>100003313</v>
      </c>
      <c r="B99" s="4">
        <v>2</v>
      </c>
    </row>
    <row r="100" spans="1:2" ht="16.5">
      <c r="A100" s="53">
        <v>100003314</v>
      </c>
      <c r="B100" s="4">
        <v>1</v>
      </c>
    </row>
    <row r="101" spans="1:2" ht="16.5">
      <c r="A101" s="53">
        <v>100003321</v>
      </c>
      <c r="B101" s="4">
        <v>1</v>
      </c>
    </row>
    <row r="102" spans="1:2" ht="16.5">
      <c r="A102" s="53">
        <v>100003322</v>
      </c>
      <c r="B102" s="4">
        <v>1</v>
      </c>
    </row>
    <row r="103" spans="1:2" ht="16.5">
      <c r="A103" s="53">
        <v>100003323</v>
      </c>
      <c r="B103" s="4">
        <v>1</v>
      </c>
    </row>
    <row r="104" spans="1:2" ht="16.5">
      <c r="A104" s="53">
        <v>100003324</v>
      </c>
      <c r="B104" s="4">
        <v>1</v>
      </c>
    </row>
    <row r="105" spans="1:2" ht="16.5">
      <c r="A105" s="53">
        <v>100003331</v>
      </c>
      <c r="B105" s="4">
        <v>1</v>
      </c>
    </row>
    <row r="106" spans="1:2" ht="16.5">
      <c r="A106" s="53">
        <v>100003332</v>
      </c>
      <c r="B106" s="4">
        <v>1</v>
      </c>
    </row>
    <row r="107" spans="1:2" ht="16.5">
      <c r="A107" s="53">
        <v>100003333</v>
      </c>
      <c r="B107" s="4">
        <v>1</v>
      </c>
    </row>
    <row r="108" spans="1:2" ht="16.5">
      <c r="A108" s="53">
        <v>100003334</v>
      </c>
      <c r="B108" s="4">
        <v>1</v>
      </c>
    </row>
    <row r="109" spans="1:2" ht="16.5">
      <c r="A109" s="53">
        <v>100003411</v>
      </c>
      <c r="B109" s="4">
        <v>1</v>
      </c>
    </row>
    <row r="110" spans="1:2" ht="16.5">
      <c r="A110" s="53">
        <v>100003412</v>
      </c>
      <c r="B110" s="4">
        <v>1</v>
      </c>
    </row>
    <row r="111" spans="1:2" ht="16.5">
      <c r="A111" s="53">
        <v>100003413</v>
      </c>
      <c r="B111" s="4">
        <v>1</v>
      </c>
    </row>
    <row r="112" spans="1:2" ht="16.5">
      <c r="A112" s="53">
        <v>100003414</v>
      </c>
      <c r="B112" s="4">
        <v>1</v>
      </c>
    </row>
    <row r="113" spans="1:2" ht="16.5">
      <c r="A113" s="53">
        <v>100003421</v>
      </c>
      <c r="B113" s="4">
        <v>1</v>
      </c>
    </row>
    <row r="114" spans="1:2" ht="16.5">
      <c r="A114" s="53">
        <v>100003422</v>
      </c>
      <c r="B114" s="4">
        <v>1</v>
      </c>
    </row>
    <row r="115" spans="1:2" ht="16.5">
      <c r="A115" s="53">
        <v>100003423</v>
      </c>
      <c r="B115" s="4">
        <v>2</v>
      </c>
    </row>
    <row r="116" spans="1:2" ht="16.5">
      <c r="A116" s="53">
        <v>100003424</v>
      </c>
      <c r="B116" s="4">
        <v>1</v>
      </c>
    </row>
    <row r="117" spans="1:2" ht="16.5">
      <c r="A117" s="53">
        <v>100003431</v>
      </c>
      <c r="B117" s="4">
        <v>1</v>
      </c>
    </row>
    <row r="118" spans="1:2" ht="16.5">
      <c r="A118" s="53">
        <v>100003432</v>
      </c>
      <c r="B118" s="4">
        <v>1</v>
      </c>
    </row>
    <row r="119" spans="1:2" ht="16.5">
      <c r="A119" s="53">
        <v>100003433</v>
      </c>
      <c r="B119" s="4">
        <v>2</v>
      </c>
    </row>
    <row r="120" spans="1:2" ht="16.5">
      <c r="A120" s="53">
        <v>100003434</v>
      </c>
      <c r="B120" s="4">
        <v>1</v>
      </c>
    </row>
    <row r="121" spans="1:2" ht="16.5">
      <c r="A121" s="53">
        <v>100003511</v>
      </c>
      <c r="B121" s="4">
        <v>1</v>
      </c>
    </row>
    <row r="122" spans="1:2" ht="16.5">
      <c r="A122" s="53">
        <v>100003512</v>
      </c>
      <c r="B122" s="4">
        <v>1</v>
      </c>
    </row>
    <row r="123" spans="1:2" ht="16.5">
      <c r="A123" s="53">
        <v>100003513</v>
      </c>
      <c r="B123" s="4">
        <v>2</v>
      </c>
    </row>
    <row r="124" spans="1:2" ht="16.5">
      <c r="A124" s="53">
        <v>100003514</v>
      </c>
      <c r="B124" s="4">
        <v>1</v>
      </c>
    </row>
    <row r="125" spans="1:2" ht="16.5">
      <c r="A125" s="53">
        <v>100003521</v>
      </c>
      <c r="B125" s="4">
        <v>1</v>
      </c>
    </row>
    <row r="126" spans="1:2" ht="16.5">
      <c r="A126" s="53">
        <v>100003522</v>
      </c>
      <c r="B126" s="4">
        <v>1</v>
      </c>
    </row>
    <row r="127" spans="1:2" ht="16.5">
      <c r="A127" s="53">
        <v>100003523</v>
      </c>
      <c r="B127" s="4">
        <v>1</v>
      </c>
    </row>
    <row r="128" spans="1:2" ht="16.5">
      <c r="A128" s="53">
        <v>100003524</v>
      </c>
      <c r="B128" s="4">
        <v>1</v>
      </c>
    </row>
    <row r="129" spans="1:2" ht="16.5">
      <c r="A129" s="53">
        <v>100003531</v>
      </c>
      <c r="B129" s="4">
        <v>1</v>
      </c>
    </row>
    <row r="130" spans="1:2" ht="16.5">
      <c r="A130" s="53">
        <v>100003532</v>
      </c>
      <c r="B130" s="4">
        <v>1</v>
      </c>
    </row>
    <row r="131" spans="1:2" ht="16.5">
      <c r="A131" s="53">
        <v>100003533</v>
      </c>
      <c r="B131" s="4">
        <v>1</v>
      </c>
    </row>
    <row r="132" spans="1:2" ht="16.5">
      <c r="A132" s="53">
        <v>100003534</v>
      </c>
      <c r="B132" s="4">
        <v>1</v>
      </c>
    </row>
    <row r="133" spans="1:2" ht="16.5">
      <c r="A133" s="53">
        <v>100003611</v>
      </c>
      <c r="B133" s="4">
        <v>1</v>
      </c>
    </row>
    <row r="134" spans="1:2" ht="16.5">
      <c r="A134" s="53">
        <v>100003612</v>
      </c>
      <c r="B134" s="4">
        <v>1</v>
      </c>
    </row>
    <row r="135" spans="1:2" ht="16.5">
      <c r="A135" s="53">
        <v>100003613</v>
      </c>
      <c r="B135" s="4">
        <v>1</v>
      </c>
    </row>
    <row r="136" spans="1:2" ht="16.5">
      <c r="A136" s="53">
        <v>100003614</v>
      </c>
      <c r="B136" s="4">
        <v>1</v>
      </c>
    </row>
    <row r="137" spans="1:2" ht="16.5">
      <c r="A137" s="53">
        <v>100003621</v>
      </c>
      <c r="B137" s="4">
        <v>1</v>
      </c>
    </row>
    <row r="138" spans="1:2" ht="16.5">
      <c r="A138" s="53">
        <v>100003622</v>
      </c>
      <c r="B138" s="4">
        <v>1</v>
      </c>
    </row>
    <row r="139" spans="1:2" ht="16.5">
      <c r="A139" s="53">
        <v>100003623</v>
      </c>
      <c r="B139" s="4">
        <v>2</v>
      </c>
    </row>
    <row r="140" spans="1:2" ht="16.5">
      <c r="A140" s="53">
        <v>100003624</v>
      </c>
      <c r="B140" s="4">
        <v>1</v>
      </c>
    </row>
    <row r="141" spans="1:2" ht="16.5">
      <c r="A141" s="53">
        <v>100003631</v>
      </c>
      <c r="B141" s="4">
        <v>1</v>
      </c>
    </row>
    <row r="142" spans="1:2" ht="16.5">
      <c r="A142" s="53">
        <v>100003632</v>
      </c>
      <c r="B142" s="4">
        <v>1</v>
      </c>
    </row>
    <row r="143" spans="1:2" ht="16.5">
      <c r="A143" s="53">
        <v>100003633</v>
      </c>
      <c r="B143" s="4">
        <v>2</v>
      </c>
    </row>
    <row r="144" spans="1:2" ht="16.5">
      <c r="A144" s="53">
        <v>100003634</v>
      </c>
      <c r="B144" s="4">
        <v>1</v>
      </c>
    </row>
    <row r="145" spans="1:2" ht="16.5">
      <c r="A145" s="53">
        <v>100003711</v>
      </c>
      <c r="B145" s="4">
        <v>1</v>
      </c>
    </row>
    <row r="146" spans="1:2" ht="16.5">
      <c r="A146" s="53">
        <v>100003712</v>
      </c>
      <c r="B146" s="4">
        <v>1</v>
      </c>
    </row>
    <row r="147" spans="1:2" ht="16.5">
      <c r="A147" s="53">
        <v>100003713</v>
      </c>
      <c r="B147" s="4">
        <v>2</v>
      </c>
    </row>
    <row r="148" spans="1:2" ht="16.5">
      <c r="A148" s="53">
        <v>100003714</v>
      </c>
      <c r="B148" s="4">
        <v>1</v>
      </c>
    </row>
    <row r="149" spans="1:2" ht="16.5">
      <c r="A149" s="53">
        <v>100003721</v>
      </c>
      <c r="B149" s="4">
        <v>1</v>
      </c>
    </row>
    <row r="150" spans="1:2" ht="16.5">
      <c r="A150" s="53">
        <v>100003722</v>
      </c>
      <c r="B150" s="4">
        <v>1</v>
      </c>
    </row>
    <row r="151" spans="1:2" ht="16.5">
      <c r="A151" s="53">
        <v>100003723</v>
      </c>
      <c r="B151" s="4">
        <v>1</v>
      </c>
    </row>
    <row r="152" spans="1:2" ht="16.5">
      <c r="A152" s="53">
        <v>100003724</v>
      </c>
      <c r="B152" s="4">
        <v>2</v>
      </c>
    </row>
    <row r="153" spans="1:2" ht="16.5">
      <c r="A153" s="53">
        <v>100003731</v>
      </c>
      <c r="B153" s="4">
        <v>1</v>
      </c>
    </row>
    <row r="154" spans="1:2" ht="16.5">
      <c r="A154" s="53">
        <v>100003732</v>
      </c>
      <c r="B154" s="4">
        <v>1</v>
      </c>
    </row>
    <row r="155" spans="1:2" ht="16.5">
      <c r="A155" s="53">
        <v>100003733</v>
      </c>
      <c r="B155" s="4">
        <v>1</v>
      </c>
    </row>
    <row r="156" spans="1:2" ht="16.5">
      <c r="A156" s="53">
        <v>100003734</v>
      </c>
      <c r="B156" s="4">
        <v>2</v>
      </c>
    </row>
    <row r="157" spans="1:2" ht="16.5">
      <c r="A157" s="53">
        <v>100003811</v>
      </c>
      <c r="B157" s="4">
        <v>1</v>
      </c>
    </row>
    <row r="158" spans="1:2" ht="16.5">
      <c r="A158" s="53">
        <v>100003812</v>
      </c>
      <c r="B158" s="4">
        <v>1</v>
      </c>
    </row>
    <row r="159" spans="1:2" ht="16.5">
      <c r="A159" s="53">
        <v>100003813</v>
      </c>
      <c r="B159" s="4">
        <v>1</v>
      </c>
    </row>
    <row r="160" spans="1:2" ht="16.5">
      <c r="A160" s="53">
        <v>100003814</v>
      </c>
      <c r="B160" s="4">
        <v>2</v>
      </c>
    </row>
    <row r="161" spans="1:2" ht="16.5">
      <c r="A161" s="53">
        <v>100003821</v>
      </c>
      <c r="B161" s="4">
        <v>1</v>
      </c>
    </row>
    <row r="162" spans="1:2" ht="16.5">
      <c r="A162" s="53">
        <v>100003822</v>
      </c>
      <c r="B162" s="4">
        <v>1</v>
      </c>
    </row>
    <row r="163" spans="1:2" ht="16.5">
      <c r="A163" s="53">
        <v>100003823</v>
      </c>
      <c r="B163" s="4">
        <v>1</v>
      </c>
    </row>
    <row r="164" spans="1:2" ht="16.5">
      <c r="A164" s="53">
        <v>100003824</v>
      </c>
      <c r="B164" s="4">
        <v>1</v>
      </c>
    </row>
    <row r="165" spans="1:2" ht="16.5">
      <c r="A165" s="53">
        <v>100003831</v>
      </c>
      <c r="B165" s="4">
        <v>1</v>
      </c>
    </row>
    <row r="166" spans="1:2" ht="16.5">
      <c r="A166" s="53">
        <v>100003832</v>
      </c>
      <c r="B166" s="4">
        <v>1</v>
      </c>
    </row>
    <row r="167" spans="1:2" ht="16.5">
      <c r="A167" s="53">
        <v>100003833</v>
      </c>
      <c r="B167" s="4">
        <v>1</v>
      </c>
    </row>
    <row r="168" spans="1:2" ht="16.5">
      <c r="A168" s="53">
        <v>100003834</v>
      </c>
      <c r="B168" s="4">
        <v>1</v>
      </c>
    </row>
    <row r="169" spans="1:2" ht="16.5">
      <c r="A169" s="53">
        <v>100004111</v>
      </c>
      <c r="B169" s="4">
        <v>1</v>
      </c>
    </row>
    <row r="170" spans="1:2" ht="16.5">
      <c r="A170" s="53">
        <v>100004112</v>
      </c>
      <c r="B170" s="4">
        <v>1</v>
      </c>
    </row>
    <row r="171" spans="1:2" ht="16.5">
      <c r="A171" s="53">
        <v>100004113</v>
      </c>
      <c r="B171" s="4">
        <v>1</v>
      </c>
    </row>
    <row r="172" spans="1:2" ht="16.5">
      <c r="A172" s="53">
        <v>100004114</v>
      </c>
      <c r="B172" s="4">
        <v>1</v>
      </c>
    </row>
    <row r="173" spans="1:2" ht="16.5">
      <c r="A173" s="53">
        <v>100004115</v>
      </c>
      <c r="B173" s="4">
        <v>1</v>
      </c>
    </row>
    <row r="174" spans="1:2" ht="16.5">
      <c r="A174" s="53">
        <v>100004121</v>
      </c>
      <c r="B174" s="4">
        <v>1</v>
      </c>
    </row>
    <row r="175" spans="1:2" ht="16.5">
      <c r="A175" s="53">
        <v>100004122</v>
      </c>
      <c r="B175" s="4">
        <v>1</v>
      </c>
    </row>
    <row r="176" spans="1:2" ht="16.5">
      <c r="A176" s="53">
        <v>100004123</v>
      </c>
      <c r="B176" s="4">
        <v>1</v>
      </c>
    </row>
    <row r="177" spans="1:2" ht="16.5">
      <c r="A177" s="53">
        <v>100004124</v>
      </c>
      <c r="B177" s="4">
        <v>1</v>
      </c>
    </row>
    <row r="178" spans="1:2" ht="16.5">
      <c r="A178" s="53">
        <v>100004125</v>
      </c>
      <c r="B178" s="4">
        <v>1</v>
      </c>
    </row>
    <row r="179" spans="1:2" ht="16.5">
      <c r="A179" s="53">
        <v>100004131</v>
      </c>
      <c r="B179" s="4">
        <v>1</v>
      </c>
    </row>
    <row r="180" spans="1:2" ht="16.5">
      <c r="A180" s="53">
        <v>100004132</v>
      </c>
      <c r="B180" s="4">
        <v>1</v>
      </c>
    </row>
    <row r="181" spans="1:2" ht="16.5">
      <c r="A181" s="53">
        <v>100004133</v>
      </c>
      <c r="B181" s="4">
        <v>1</v>
      </c>
    </row>
    <row r="182" spans="1:2" ht="16.5">
      <c r="A182" s="53">
        <v>100004134</v>
      </c>
      <c r="B182" s="4">
        <v>1</v>
      </c>
    </row>
    <row r="183" spans="1:2" ht="16.5">
      <c r="A183" s="53">
        <v>100004135</v>
      </c>
      <c r="B183" s="4">
        <v>2</v>
      </c>
    </row>
    <row r="184" spans="1:2" ht="16.5">
      <c r="A184" s="53">
        <v>100004211</v>
      </c>
      <c r="B184" s="4">
        <v>1</v>
      </c>
    </row>
    <row r="185" spans="1:2" ht="16.5">
      <c r="A185" s="53">
        <v>100004212</v>
      </c>
      <c r="B185" s="4">
        <v>1</v>
      </c>
    </row>
    <row r="186" spans="1:2" ht="16.5">
      <c r="A186" s="53">
        <v>100004213</v>
      </c>
      <c r="B186" s="4">
        <v>1</v>
      </c>
    </row>
    <row r="187" spans="1:2" ht="16.5">
      <c r="A187" s="53">
        <v>100004214</v>
      </c>
      <c r="B187" s="4">
        <v>2</v>
      </c>
    </row>
    <row r="188" spans="1:2" ht="16.5">
      <c r="A188" s="53">
        <v>100004215</v>
      </c>
      <c r="B188" s="4">
        <v>1</v>
      </c>
    </row>
    <row r="189" spans="1:2" ht="16.5">
      <c r="A189" s="53">
        <v>100004221</v>
      </c>
      <c r="B189" s="4">
        <v>1</v>
      </c>
    </row>
    <row r="190" spans="1:2" ht="16.5">
      <c r="A190" s="53">
        <v>100004222</v>
      </c>
      <c r="B190" s="4">
        <v>1</v>
      </c>
    </row>
    <row r="191" spans="1:2" ht="16.5">
      <c r="A191" s="53">
        <v>100004223</v>
      </c>
      <c r="B191" s="4">
        <v>1</v>
      </c>
    </row>
    <row r="192" spans="1:2" ht="16.5">
      <c r="A192" s="53">
        <v>100004224</v>
      </c>
      <c r="B192" s="4">
        <v>2</v>
      </c>
    </row>
    <row r="193" spans="1:2" ht="16.5">
      <c r="A193" s="53">
        <v>100004225</v>
      </c>
      <c r="B193" s="4">
        <v>1</v>
      </c>
    </row>
    <row r="194" spans="1:2" ht="16.5">
      <c r="A194" s="53">
        <v>100004231</v>
      </c>
      <c r="B194" s="4">
        <v>1</v>
      </c>
    </row>
    <row r="195" spans="1:2" ht="16.5">
      <c r="A195" s="53">
        <v>100004232</v>
      </c>
      <c r="B195" s="4">
        <v>1</v>
      </c>
    </row>
    <row r="196" spans="1:2" ht="16.5">
      <c r="A196" s="53">
        <v>100004233</v>
      </c>
      <c r="B196" s="4">
        <v>1</v>
      </c>
    </row>
    <row r="197" spans="1:2" ht="16.5">
      <c r="A197" s="53">
        <v>100004234</v>
      </c>
      <c r="B197" s="4">
        <v>1</v>
      </c>
    </row>
    <row r="198" spans="1:2" ht="16.5">
      <c r="A198" s="53">
        <v>100004235</v>
      </c>
      <c r="B198" s="4">
        <v>2</v>
      </c>
    </row>
    <row r="199" spans="1:2" ht="16.5">
      <c r="A199" s="53">
        <v>100004311</v>
      </c>
      <c r="B199" s="4">
        <v>1</v>
      </c>
    </row>
    <row r="200" spans="1:2" ht="16.5">
      <c r="A200" s="53">
        <v>100004312</v>
      </c>
      <c r="B200" s="4">
        <v>1</v>
      </c>
    </row>
    <row r="201" spans="1:2" ht="16.5">
      <c r="A201" s="53">
        <v>100004313</v>
      </c>
      <c r="B201" s="4">
        <v>1</v>
      </c>
    </row>
    <row r="202" spans="1:2" ht="16.5">
      <c r="A202" s="53">
        <v>100004314</v>
      </c>
      <c r="B202" s="4">
        <v>1</v>
      </c>
    </row>
    <row r="203" spans="1:2" ht="16.5">
      <c r="A203" s="53">
        <v>100004315</v>
      </c>
      <c r="B203" s="4">
        <v>1</v>
      </c>
    </row>
    <row r="204" spans="1:2" ht="16.5">
      <c r="A204" s="53">
        <v>100004321</v>
      </c>
      <c r="B204" s="4">
        <v>1</v>
      </c>
    </row>
    <row r="205" spans="1:2" ht="16.5">
      <c r="A205" s="53">
        <v>100004322</v>
      </c>
      <c r="B205" s="4">
        <v>1</v>
      </c>
    </row>
    <row r="206" spans="1:2" ht="16.5">
      <c r="A206" s="53">
        <v>100004323</v>
      </c>
      <c r="B206" s="4">
        <v>1</v>
      </c>
    </row>
    <row r="207" spans="1:2" ht="16.5">
      <c r="A207" s="53">
        <v>100004324</v>
      </c>
      <c r="B207" s="4">
        <v>1</v>
      </c>
    </row>
    <row r="208" spans="1:2" ht="16.5">
      <c r="A208" s="53">
        <v>100004325</v>
      </c>
      <c r="B208" s="4">
        <v>1</v>
      </c>
    </row>
    <row r="209" spans="1:2" ht="16.5">
      <c r="A209" s="53">
        <v>100004331</v>
      </c>
      <c r="B209" s="4">
        <v>1</v>
      </c>
    </row>
    <row r="210" spans="1:2" ht="16.5">
      <c r="A210" s="53">
        <v>100004332</v>
      </c>
      <c r="B210" s="4">
        <v>1</v>
      </c>
    </row>
    <row r="211" spans="1:2" ht="16.5">
      <c r="A211" s="53">
        <v>100004333</v>
      </c>
      <c r="B211" s="4">
        <v>1</v>
      </c>
    </row>
    <row r="212" spans="1:2" ht="16.5">
      <c r="A212" s="53">
        <v>100004334</v>
      </c>
      <c r="B212" s="4">
        <v>2</v>
      </c>
    </row>
    <row r="213" spans="1:2" ht="16.5">
      <c r="A213" s="53">
        <v>100004335</v>
      </c>
      <c r="B213" s="4">
        <v>2</v>
      </c>
    </row>
    <row r="214" spans="1:2" ht="16.5">
      <c r="A214" s="53">
        <v>100004411</v>
      </c>
      <c r="B214" s="4">
        <v>1</v>
      </c>
    </row>
    <row r="215" spans="1:2" ht="16.5">
      <c r="A215" s="53">
        <v>100004412</v>
      </c>
      <c r="B215" s="4">
        <v>1</v>
      </c>
    </row>
    <row r="216" spans="1:2" ht="16.5">
      <c r="A216" s="53">
        <v>100004413</v>
      </c>
      <c r="B216" s="4">
        <v>1</v>
      </c>
    </row>
    <row r="217" spans="1:2" ht="16.5">
      <c r="A217" s="53">
        <v>100004414</v>
      </c>
      <c r="B217" s="4">
        <v>2</v>
      </c>
    </row>
    <row r="218" spans="1:2" ht="16.5">
      <c r="A218" s="53">
        <v>100004415</v>
      </c>
      <c r="B218" s="4">
        <v>1</v>
      </c>
    </row>
    <row r="219" spans="1:2" ht="16.5">
      <c r="A219" s="53">
        <v>100004421</v>
      </c>
      <c r="B219" s="4">
        <v>1</v>
      </c>
    </row>
    <row r="220" spans="1:2" ht="16.5">
      <c r="A220" s="53">
        <v>100004422</v>
      </c>
      <c r="B220" s="4">
        <v>1</v>
      </c>
    </row>
    <row r="221" spans="1:2" ht="16.5">
      <c r="A221" s="53">
        <v>100004423</v>
      </c>
      <c r="B221" s="4">
        <v>1</v>
      </c>
    </row>
    <row r="222" spans="1:2" ht="16.5">
      <c r="A222" s="53">
        <v>100004424</v>
      </c>
      <c r="B222" s="4">
        <v>2</v>
      </c>
    </row>
    <row r="223" spans="1:2" ht="16.5">
      <c r="A223" s="53">
        <v>100004425</v>
      </c>
      <c r="B223" s="4">
        <v>1</v>
      </c>
    </row>
    <row r="224" spans="1:2" ht="16.5">
      <c r="A224" s="53">
        <v>100004431</v>
      </c>
      <c r="B224" s="4">
        <v>1</v>
      </c>
    </row>
    <row r="225" spans="1:2" ht="16.5">
      <c r="A225" s="53">
        <v>100004432</v>
      </c>
      <c r="B225" s="4">
        <v>1</v>
      </c>
    </row>
    <row r="226" spans="1:2" ht="16.5">
      <c r="A226" s="53">
        <v>100004433</v>
      </c>
      <c r="B226" s="4">
        <v>1</v>
      </c>
    </row>
    <row r="227" spans="1:2" ht="16.5">
      <c r="A227" s="53">
        <v>100004434</v>
      </c>
      <c r="B227" s="4">
        <v>1</v>
      </c>
    </row>
    <row r="228" spans="1:2" ht="16.5">
      <c r="A228" s="53">
        <v>100004435</v>
      </c>
      <c r="B228" s="4">
        <v>2</v>
      </c>
    </row>
    <row r="229" spans="1:2" ht="16.5">
      <c r="A229" s="53">
        <v>100004511</v>
      </c>
      <c r="B229" s="4">
        <v>1</v>
      </c>
    </row>
    <row r="230" spans="1:2" ht="16.5">
      <c r="A230" s="53">
        <v>100004512</v>
      </c>
      <c r="B230" s="4">
        <v>1</v>
      </c>
    </row>
    <row r="231" spans="1:2" ht="16.5">
      <c r="A231" s="53">
        <v>100004513</v>
      </c>
      <c r="B231" s="4">
        <v>1</v>
      </c>
    </row>
    <row r="232" spans="1:2" ht="16.5">
      <c r="A232" s="53">
        <v>100004514</v>
      </c>
      <c r="B232" s="4">
        <v>1</v>
      </c>
    </row>
    <row r="233" spans="1:2" ht="16.5">
      <c r="A233" s="53">
        <v>100004515</v>
      </c>
      <c r="B233" s="4">
        <v>1</v>
      </c>
    </row>
    <row r="234" spans="1:2" ht="16.5">
      <c r="A234" s="53">
        <v>100004521</v>
      </c>
      <c r="B234" s="4">
        <v>1</v>
      </c>
    </row>
    <row r="235" spans="1:2" ht="16.5">
      <c r="A235" s="53">
        <v>100004522</v>
      </c>
      <c r="B235" s="4">
        <v>1</v>
      </c>
    </row>
    <row r="236" spans="1:2" ht="16.5">
      <c r="A236" s="53">
        <v>100004523</v>
      </c>
      <c r="B236" s="4">
        <v>1</v>
      </c>
    </row>
    <row r="237" spans="1:2" ht="16.5">
      <c r="A237" s="53">
        <v>100004524</v>
      </c>
      <c r="B237" s="4">
        <v>1</v>
      </c>
    </row>
    <row r="238" spans="1:2" ht="16.5">
      <c r="A238" s="53">
        <v>100004525</v>
      </c>
      <c r="B238" s="4">
        <v>1</v>
      </c>
    </row>
    <row r="239" spans="1:2" ht="16.5">
      <c r="A239" s="53">
        <v>100004531</v>
      </c>
      <c r="B239" s="4">
        <v>1</v>
      </c>
    </row>
    <row r="240" spans="1:2" ht="16.5">
      <c r="A240" s="53">
        <v>100004532</v>
      </c>
      <c r="B240" s="4">
        <v>1</v>
      </c>
    </row>
    <row r="241" spans="1:2" ht="16.5">
      <c r="A241" s="53">
        <v>100004533</v>
      </c>
      <c r="B241" s="4">
        <v>1</v>
      </c>
    </row>
    <row r="242" spans="1:2" ht="16.5">
      <c r="A242" s="53">
        <v>100004534</v>
      </c>
      <c r="B242" s="4">
        <v>1</v>
      </c>
    </row>
    <row r="243" spans="1:2" ht="16.5">
      <c r="A243" s="53">
        <v>100004535</v>
      </c>
      <c r="B243" s="4">
        <v>2</v>
      </c>
    </row>
    <row r="244" spans="1:2" ht="16.5">
      <c r="A244" s="53">
        <v>100004611</v>
      </c>
      <c r="B244" s="4">
        <v>1</v>
      </c>
    </row>
    <row r="245" spans="1:2" ht="16.5">
      <c r="A245" s="53">
        <v>100004612</v>
      </c>
      <c r="B245" s="4">
        <v>1</v>
      </c>
    </row>
    <row r="246" spans="1:2" ht="16.5">
      <c r="A246" s="53">
        <v>100004613</v>
      </c>
      <c r="B246" s="4">
        <v>1</v>
      </c>
    </row>
    <row r="247" spans="1:2" ht="16.5">
      <c r="A247" s="53">
        <v>100004614</v>
      </c>
      <c r="B247" s="4">
        <v>2</v>
      </c>
    </row>
    <row r="248" spans="1:2" ht="16.5">
      <c r="A248" s="53">
        <v>100004615</v>
      </c>
      <c r="B248" s="4">
        <v>1</v>
      </c>
    </row>
    <row r="249" spans="1:2" ht="16.5">
      <c r="A249" s="53">
        <v>100004621</v>
      </c>
      <c r="B249" s="4">
        <v>1</v>
      </c>
    </row>
    <row r="250" spans="1:2" ht="16.5">
      <c r="A250" s="53">
        <v>100004622</v>
      </c>
      <c r="B250" s="4">
        <v>1</v>
      </c>
    </row>
    <row r="251" spans="1:2" ht="16.5">
      <c r="A251" s="53">
        <v>100004623</v>
      </c>
      <c r="B251" s="4">
        <v>1</v>
      </c>
    </row>
    <row r="252" spans="1:2" ht="16.5">
      <c r="A252" s="53">
        <v>100004624</v>
      </c>
      <c r="B252" s="4">
        <v>2</v>
      </c>
    </row>
    <row r="253" spans="1:2" ht="16.5">
      <c r="A253" s="53">
        <v>100004625</v>
      </c>
      <c r="B253" s="4">
        <v>1</v>
      </c>
    </row>
    <row r="254" spans="1:2" ht="16.5">
      <c r="A254" s="53">
        <v>100004631</v>
      </c>
      <c r="B254" s="4">
        <v>1</v>
      </c>
    </row>
    <row r="255" spans="1:2" ht="16.5">
      <c r="A255" s="53">
        <v>100004632</v>
      </c>
      <c r="B255" s="4">
        <v>1</v>
      </c>
    </row>
    <row r="256" spans="1:2" ht="16.5">
      <c r="A256" s="53">
        <v>100004633</v>
      </c>
      <c r="B256" s="4">
        <v>1</v>
      </c>
    </row>
    <row r="257" spans="1:2" ht="16.5">
      <c r="A257" s="53">
        <v>100004634</v>
      </c>
      <c r="B257" s="4">
        <v>1</v>
      </c>
    </row>
    <row r="258" spans="1:2" ht="16.5">
      <c r="A258" s="53">
        <v>100004635</v>
      </c>
      <c r="B258" s="4">
        <v>2</v>
      </c>
    </row>
    <row r="259" spans="1:2" ht="16.5">
      <c r="A259" s="53">
        <v>100004711</v>
      </c>
      <c r="B259" s="4">
        <v>1</v>
      </c>
    </row>
    <row r="260" spans="1:2" ht="16.5">
      <c r="A260" s="53">
        <v>100004712</v>
      </c>
      <c r="B260" s="4">
        <v>1</v>
      </c>
    </row>
    <row r="261" spans="1:2" ht="16.5">
      <c r="A261" s="53">
        <v>100004713</v>
      </c>
      <c r="B261" s="4">
        <v>1</v>
      </c>
    </row>
    <row r="262" spans="1:2" ht="16.5">
      <c r="A262" s="53">
        <v>100004714</v>
      </c>
      <c r="B262" s="4">
        <v>1</v>
      </c>
    </row>
    <row r="263" spans="1:2" ht="16.5">
      <c r="A263" s="53">
        <v>100004715</v>
      </c>
      <c r="B263" s="4">
        <v>1</v>
      </c>
    </row>
    <row r="264" spans="1:2" ht="16.5">
      <c r="A264" s="53">
        <v>100004721</v>
      </c>
      <c r="B264" s="4">
        <v>1</v>
      </c>
    </row>
    <row r="265" spans="1:2" ht="16.5">
      <c r="A265" s="53">
        <v>100004722</v>
      </c>
      <c r="B265" s="4">
        <v>1</v>
      </c>
    </row>
    <row r="266" spans="1:2" ht="16.5">
      <c r="A266" s="53">
        <v>100004723</v>
      </c>
      <c r="B266" s="4">
        <v>1</v>
      </c>
    </row>
    <row r="267" spans="1:2" ht="16.5">
      <c r="A267" s="53">
        <v>100004724</v>
      </c>
      <c r="B267" s="4">
        <v>1</v>
      </c>
    </row>
    <row r="268" spans="1:2" ht="16.5">
      <c r="A268" s="53">
        <v>100004725</v>
      </c>
      <c r="B268" s="4">
        <v>1</v>
      </c>
    </row>
    <row r="269" spans="1:2" ht="16.5">
      <c r="A269" s="53">
        <v>100004731</v>
      </c>
      <c r="B269" s="4">
        <v>1</v>
      </c>
    </row>
    <row r="270" spans="1:2" ht="16.5">
      <c r="A270" s="53">
        <v>100004732</v>
      </c>
      <c r="B270" s="4">
        <v>1</v>
      </c>
    </row>
    <row r="271" spans="1:2" ht="16.5">
      <c r="A271" s="53">
        <v>100004733</v>
      </c>
      <c r="B271" s="4">
        <v>1</v>
      </c>
    </row>
    <row r="272" spans="1:2" ht="16.5">
      <c r="A272" s="53">
        <v>100004734</v>
      </c>
      <c r="B272" s="4">
        <v>1</v>
      </c>
    </row>
    <row r="273" spans="1:2" ht="16.5">
      <c r="A273" s="53">
        <v>100004735</v>
      </c>
      <c r="B273" s="4">
        <v>2</v>
      </c>
    </row>
    <row r="274" spans="1:2" ht="16.5">
      <c r="A274" s="53">
        <v>100004811</v>
      </c>
      <c r="B274" s="4">
        <v>1</v>
      </c>
    </row>
    <row r="275" spans="1:2" ht="16.5">
      <c r="A275" s="53">
        <v>100004812</v>
      </c>
      <c r="B275" s="4">
        <v>1</v>
      </c>
    </row>
    <row r="276" spans="1:2" ht="16.5">
      <c r="A276" s="53">
        <v>100004813</v>
      </c>
      <c r="B276" s="4">
        <v>1</v>
      </c>
    </row>
    <row r="277" spans="1:2" ht="16.5">
      <c r="A277" s="53">
        <v>100004814</v>
      </c>
      <c r="B277" s="4">
        <v>1</v>
      </c>
    </row>
    <row r="278" spans="1:2" ht="16.5">
      <c r="A278" s="53">
        <v>100004815</v>
      </c>
      <c r="B278" s="4">
        <v>2</v>
      </c>
    </row>
    <row r="279" spans="1:2" ht="16.5">
      <c r="A279" s="53">
        <v>100004821</v>
      </c>
      <c r="B279" s="4">
        <v>1</v>
      </c>
    </row>
    <row r="280" spans="1:2" ht="16.5">
      <c r="A280" s="53">
        <v>100004822</v>
      </c>
      <c r="B280" s="4">
        <v>1</v>
      </c>
    </row>
    <row r="281" spans="1:2" ht="16.5">
      <c r="A281" s="53">
        <v>100004823</v>
      </c>
      <c r="B281" s="4">
        <v>1</v>
      </c>
    </row>
    <row r="282" spans="1:2" ht="16.5">
      <c r="A282" s="53">
        <v>100004824</v>
      </c>
      <c r="B282" s="4">
        <v>1</v>
      </c>
    </row>
    <row r="283" spans="1:2" ht="16.5">
      <c r="A283" s="53">
        <v>100004825</v>
      </c>
      <c r="B283" s="4">
        <v>1</v>
      </c>
    </row>
    <row r="284" spans="1:2" ht="16.5">
      <c r="A284" s="53">
        <v>100004831</v>
      </c>
      <c r="B284" s="4">
        <v>1</v>
      </c>
    </row>
    <row r="285" spans="1:2" ht="16.5">
      <c r="A285" s="53">
        <v>100004832</v>
      </c>
      <c r="B285" s="4">
        <v>1</v>
      </c>
    </row>
    <row r="286" spans="1:2" ht="16.5">
      <c r="A286" s="53">
        <v>100004833</v>
      </c>
      <c r="B286" s="4">
        <v>1</v>
      </c>
    </row>
    <row r="287" spans="1:2" ht="16.5">
      <c r="A287" s="53">
        <v>100004834</v>
      </c>
      <c r="B287" s="4">
        <v>1</v>
      </c>
    </row>
    <row r="288" spans="1:2" ht="16.5">
      <c r="A288" s="53">
        <v>100004835</v>
      </c>
      <c r="B288" s="4">
        <v>1</v>
      </c>
    </row>
    <row r="289" spans="1:2" ht="16.5">
      <c r="A289" s="53">
        <v>100005111</v>
      </c>
      <c r="B289" s="4">
        <v>1</v>
      </c>
    </row>
    <row r="290" spans="1:2" ht="16.5">
      <c r="A290" s="53">
        <v>100005112</v>
      </c>
      <c r="B290" s="4">
        <v>1</v>
      </c>
    </row>
    <row r="291" spans="1:2" ht="16.5">
      <c r="A291" s="53">
        <v>100005113</v>
      </c>
      <c r="B291" s="4">
        <v>1</v>
      </c>
    </row>
    <row r="292" spans="1:2" ht="16.5">
      <c r="A292" s="53">
        <v>100005114</v>
      </c>
      <c r="B292" s="4">
        <v>3</v>
      </c>
    </row>
    <row r="293" spans="1:2" ht="16.5">
      <c r="A293" s="53">
        <v>100005115</v>
      </c>
      <c r="B293" s="4">
        <v>2</v>
      </c>
    </row>
    <row r="294" spans="1:2" ht="16.5">
      <c r="A294" s="53">
        <v>100005116</v>
      </c>
      <c r="B294" s="4">
        <v>4</v>
      </c>
    </row>
    <row r="295" spans="1:2" ht="16.5">
      <c r="A295" s="53">
        <v>100005121</v>
      </c>
      <c r="B295" s="4">
        <v>1</v>
      </c>
    </row>
    <row r="296" spans="1:2" ht="16.5">
      <c r="A296" s="53">
        <v>100005122</v>
      </c>
      <c r="B296" s="4">
        <v>1</v>
      </c>
    </row>
    <row r="297" spans="1:2" ht="16.5">
      <c r="A297" s="53">
        <v>100005123</v>
      </c>
      <c r="B297" s="4">
        <v>1</v>
      </c>
    </row>
    <row r="298" spans="1:2" ht="16.5">
      <c r="A298" s="53">
        <v>100005124</v>
      </c>
      <c r="B298" s="4">
        <v>3</v>
      </c>
    </row>
    <row r="299" spans="1:2" ht="16.5">
      <c r="A299" s="53">
        <v>100005125</v>
      </c>
      <c r="B299" s="4">
        <v>2</v>
      </c>
    </row>
    <row r="300" spans="1:2" ht="16.5">
      <c r="A300" s="53">
        <v>100005126</v>
      </c>
      <c r="B300" s="4">
        <v>4</v>
      </c>
    </row>
    <row r="301" spans="1:2" ht="16.5">
      <c r="A301" s="53">
        <v>100005131</v>
      </c>
      <c r="B301" s="4">
        <v>1</v>
      </c>
    </row>
    <row r="302" spans="1:2" ht="16.5">
      <c r="A302" s="53">
        <v>100005132</v>
      </c>
      <c r="B302" s="4">
        <v>1</v>
      </c>
    </row>
    <row r="303" spans="1:2" ht="16.5">
      <c r="A303" s="53">
        <v>100005133</v>
      </c>
      <c r="B303" s="4">
        <v>1</v>
      </c>
    </row>
    <row r="304" spans="1:2" ht="16.5">
      <c r="A304" s="53">
        <v>100005134</v>
      </c>
      <c r="B304" s="4">
        <v>3</v>
      </c>
    </row>
    <row r="305" spans="1:2" ht="16.5">
      <c r="A305" s="53">
        <v>100005135</v>
      </c>
      <c r="B305" s="4">
        <v>2</v>
      </c>
    </row>
    <row r="306" spans="1:2" ht="16.5">
      <c r="A306" s="53">
        <v>100005136</v>
      </c>
      <c r="B306" s="4">
        <v>4</v>
      </c>
    </row>
    <row r="307" spans="1:2" ht="16.5">
      <c r="A307" s="53">
        <v>100005211</v>
      </c>
      <c r="B307" s="4">
        <v>1</v>
      </c>
    </row>
    <row r="308" spans="1:2" ht="16.5">
      <c r="A308" s="53">
        <v>100005212</v>
      </c>
      <c r="B308" s="4">
        <v>1</v>
      </c>
    </row>
    <row r="309" spans="1:2" ht="16.5">
      <c r="A309" s="53">
        <v>100005213</v>
      </c>
      <c r="B309" s="4">
        <v>1</v>
      </c>
    </row>
    <row r="310" spans="1:2" ht="16.5">
      <c r="A310" s="53">
        <v>100005214</v>
      </c>
      <c r="B310" s="4">
        <v>3</v>
      </c>
    </row>
    <row r="311" spans="1:2" ht="16.5">
      <c r="A311" s="53">
        <v>100005215</v>
      </c>
      <c r="B311" s="4">
        <v>2</v>
      </c>
    </row>
    <row r="312" spans="1:2" ht="16.5">
      <c r="A312" s="53">
        <v>100005216</v>
      </c>
      <c r="B312" s="4">
        <v>4</v>
      </c>
    </row>
    <row r="313" spans="1:2" ht="16.5">
      <c r="A313" s="53">
        <v>100005221</v>
      </c>
      <c r="B313" s="4">
        <v>1</v>
      </c>
    </row>
    <row r="314" spans="1:2" ht="16.5">
      <c r="A314" s="53">
        <v>100005222</v>
      </c>
      <c r="B314" s="4">
        <v>1</v>
      </c>
    </row>
    <row r="315" spans="1:2" ht="16.5">
      <c r="A315" s="53">
        <v>100005223</v>
      </c>
      <c r="B315" s="4">
        <v>1</v>
      </c>
    </row>
    <row r="316" spans="1:2" ht="16.5">
      <c r="A316" s="53">
        <v>100005224</v>
      </c>
      <c r="B316" s="4">
        <v>3</v>
      </c>
    </row>
    <row r="317" spans="1:2" ht="16.5">
      <c r="A317" s="53">
        <v>100005225</v>
      </c>
      <c r="B317" s="4">
        <v>2</v>
      </c>
    </row>
    <row r="318" spans="1:2" ht="16.5">
      <c r="A318" s="53">
        <v>100005226</v>
      </c>
      <c r="B318" s="4">
        <v>4</v>
      </c>
    </row>
    <row r="319" spans="1:2" ht="16.5">
      <c r="A319" s="53">
        <v>100005231</v>
      </c>
      <c r="B319" s="4">
        <v>1</v>
      </c>
    </row>
    <row r="320" spans="1:2" ht="16.5">
      <c r="A320" s="53">
        <v>100005232</v>
      </c>
      <c r="B320" s="4">
        <v>1</v>
      </c>
    </row>
    <row r="321" spans="1:2" ht="16.5">
      <c r="A321" s="53">
        <v>100005233</v>
      </c>
      <c r="B321" s="4">
        <v>1</v>
      </c>
    </row>
    <row r="322" spans="1:2" ht="16.5">
      <c r="A322" s="53">
        <v>100005234</v>
      </c>
      <c r="B322" s="4">
        <v>3</v>
      </c>
    </row>
    <row r="323" spans="1:2" ht="16.5">
      <c r="A323" s="53">
        <v>100005235</v>
      </c>
      <c r="B323" s="4">
        <v>2</v>
      </c>
    </row>
    <row r="324" spans="1:2" ht="16.5">
      <c r="A324" s="53">
        <v>100005236</v>
      </c>
      <c r="B324" s="4">
        <v>4</v>
      </c>
    </row>
    <row r="325" spans="1:2" ht="16.5">
      <c r="A325" s="53">
        <v>100005311</v>
      </c>
      <c r="B325" s="4">
        <v>1</v>
      </c>
    </row>
    <row r="326" spans="1:2" ht="16.5">
      <c r="A326" s="53">
        <v>100005312</v>
      </c>
      <c r="B326" s="4">
        <v>1</v>
      </c>
    </row>
    <row r="327" spans="1:2" ht="16.5">
      <c r="A327" s="53">
        <v>100005313</v>
      </c>
      <c r="B327" s="4">
        <v>1</v>
      </c>
    </row>
    <row r="328" spans="1:2" ht="16.5">
      <c r="A328" s="53">
        <v>100005314</v>
      </c>
      <c r="B328" s="4">
        <v>3</v>
      </c>
    </row>
    <row r="329" spans="1:2" ht="16.5">
      <c r="A329" s="53">
        <v>100005315</v>
      </c>
      <c r="B329" s="4">
        <v>2</v>
      </c>
    </row>
    <row r="330" spans="1:2" ht="16.5">
      <c r="A330" s="53">
        <v>100005316</v>
      </c>
      <c r="B330" s="4">
        <v>4</v>
      </c>
    </row>
    <row r="331" spans="1:2" ht="16.5">
      <c r="A331" s="53">
        <v>100005321</v>
      </c>
      <c r="B331" s="4">
        <v>1</v>
      </c>
    </row>
    <row r="332" spans="1:2" ht="16.5">
      <c r="A332" s="53">
        <v>100005322</v>
      </c>
      <c r="B332" s="4">
        <v>1</v>
      </c>
    </row>
    <row r="333" spans="1:2" ht="16.5">
      <c r="A333" s="53">
        <v>100005323</v>
      </c>
      <c r="B333" s="4">
        <v>1</v>
      </c>
    </row>
    <row r="334" spans="1:2" ht="16.5">
      <c r="A334" s="53">
        <v>100005324</v>
      </c>
      <c r="B334" s="4">
        <v>3</v>
      </c>
    </row>
    <row r="335" spans="1:2" ht="16.5">
      <c r="A335" s="53">
        <v>100005325</v>
      </c>
      <c r="B335" s="4">
        <v>2</v>
      </c>
    </row>
    <row r="336" spans="1:2" ht="16.5">
      <c r="A336" s="53">
        <v>100005326</v>
      </c>
      <c r="B336" s="4">
        <v>4</v>
      </c>
    </row>
    <row r="337" spans="1:2" ht="16.5">
      <c r="A337" s="53">
        <v>100005331</v>
      </c>
      <c r="B337" s="4">
        <v>1</v>
      </c>
    </row>
    <row r="338" spans="1:2" ht="16.5">
      <c r="A338" s="53">
        <v>100005332</v>
      </c>
      <c r="B338" s="4">
        <v>1</v>
      </c>
    </row>
    <row r="339" spans="1:2" ht="16.5">
      <c r="A339" s="53">
        <v>100005333</v>
      </c>
      <c r="B339" s="4">
        <v>1</v>
      </c>
    </row>
    <row r="340" spans="1:2" ht="16.5">
      <c r="A340" s="53">
        <v>100005334</v>
      </c>
      <c r="B340" s="4">
        <v>3</v>
      </c>
    </row>
    <row r="341" spans="1:2" ht="16.5">
      <c r="A341" s="53">
        <v>100005335</v>
      </c>
      <c r="B341" s="4">
        <v>2</v>
      </c>
    </row>
    <row r="342" spans="1:2" ht="16.5">
      <c r="A342" s="53">
        <v>100005336</v>
      </c>
      <c r="B342" s="4">
        <v>4</v>
      </c>
    </row>
    <row r="343" spans="1:2" ht="16.5">
      <c r="A343" s="53">
        <v>100005411</v>
      </c>
      <c r="B343" s="4">
        <v>1</v>
      </c>
    </row>
    <row r="344" spans="1:2" ht="16.5">
      <c r="A344" s="53">
        <v>100005412</v>
      </c>
      <c r="B344" s="4">
        <v>1</v>
      </c>
    </row>
    <row r="345" spans="1:2" ht="16.5">
      <c r="A345" s="53">
        <v>100005413</v>
      </c>
      <c r="B345" s="4">
        <v>1</v>
      </c>
    </row>
    <row r="346" spans="1:2" ht="16.5">
      <c r="A346" s="53">
        <v>100005414</v>
      </c>
      <c r="B346" s="4">
        <v>3</v>
      </c>
    </row>
    <row r="347" spans="1:2" ht="16.5">
      <c r="A347" s="53">
        <v>100005415</v>
      </c>
      <c r="B347" s="4">
        <v>2</v>
      </c>
    </row>
    <row r="348" spans="1:2" ht="16.5">
      <c r="A348" s="53">
        <v>100005416</v>
      </c>
      <c r="B348" s="4">
        <v>4</v>
      </c>
    </row>
    <row r="349" spans="1:2" ht="16.5">
      <c r="A349" s="53">
        <v>100005421</v>
      </c>
      <c r="B349" s="4">
        <v>1</v>
      </c>
    </row>
    <row r="350" spans="1:2" ht="16.5">
      <c r="A350" s="53">
        <v>100005422</v>
      </c>
      <c r="B350" s="4">
        <v>1</v>
      </c>
    </row>
    <row r="351" spans="1:2" ht="16.5">
      <c r="A351" s="53">
        <v>100005423</v>
      </c>
      <c r="B351" s="4">
        <v>1</v>
      </c>
    </row>
    <row r="352" spans="1:2" ht="16.5">
      <c r="A352" s="53">
        <v>100005424</v>
      </c>
      <c r="B352" s="4">
        <v>3</v>
      </c>
    </row>
    <row r="353" spans="1:2" ht="16.5">
      <c r="A353" s="53">
        <v>100005425</v>
      </c>
      <c r="B353" s="4">
        <v>2</v>
      </c>
    </row>
    <row r="354" spans="1:2" ht="16.5">
      <c r="A354" s="53">
        <v>100005426</v>
      </c>
      <c r="B354" s="4">
        <v>4</v>
      </c>
    </row>
    <row r="355" spans="1:2" ht="16.5">
      <c r="A355" s="53">
        <v>100005431</v>
      </c>
      <c r="B355" s="4">
        <v>1</v>
      </c>
    </row>
    <row r="356" spans="1:2" ht="16.5">
      <c r="A356" s="53">
        <v>100005432</v>
      </c>
      <c r="B356" s="4">
        <v>1</v>
      </c>
    </row>
    <row r="357" spans="1:2" ht="16.5">
      <c r="A357" s="53">
        <v>100005433</v>
      </c>
      <c r="B357" s="4">
        <v>1</v>
      </c>
    </row>
    <row r="358" spans="1:2" ht="16.5">
      <c r="A358" s="53">
        <v>100005434</v>
      </c>
      <c r="B358" s="4">
        <v>3</v>
      </c>
    </row>
    <row r="359" spans="1:2" ht="16.5">
      <c r="A359" s="53">
        <v>100005435</v>
      </c>
      <c r="B359" s="4">
        <v>2</v>
      </c>
    </row>
    <row r="360" spans="1:2" ht="16.5">
      <c r="A360" s="53">
        <v>100005436</v>
      </c>
      <c r="B360" s="4">
        <v>4</v>
      </c>
    </row>
    <row r="361" spans="1:2" ht="16.5">
      <c r="A361" s="53">
        <v>100005511</v>
      </c>
      <c r="B361" s="4">
        <v>1</v>
      </c>
    </row>
    <row r="362" spans="1:2" ht="16.5">
      <c r="A362" s="53">
        <v>100005512</v>
      </c>
      <c r="B362" s="4">
        <v>1</v>
      </c>
    </row>
    <row r="363" spans="1:2" ht="16.5">
      <c r="A363" s="53">
        <v>100005513</v>
      </c>
      <c r="B363" s="4">
        <v>1</v>
      </c>
    </row>
    <row r="364" spans="1:2" ht="16.5">
      <c r="A364" s="53">
        <v>100005514</v>
      </c>
      <c r="B364" s="4">
        <v>3</v>
      </c>
    </row>
    <row r="365" spans="1:2" ht="16.5">
      <c r="A365" s="53">
        <v>100005515</v>
      </c>
      <c r="B365" s="4">
        <v>2</v>
      </c>
    </row>
    <row r="366" spans="1:2" ht="16.5">
      <c r="A366" s="53">
        <v>100005516</v>
      </c>
      <c r="B366" s="4">
        <v>4</v>
      </c>
    </row>
    <row r="367" spans="1:2" ht="16.5">
      <c r="A367" s="53">
        <v>100005521</v>
      </c>
      <c r="B367" s="4">
        <v>1</v>
      </c>
    </row>
    <row r="368" spans="1:2" ht="16.5">
      <c r="A368" s="53">
        <v>100005522</v>
      </c>
      <c r="B368" s="4">
        <v>1</v>
      </c>
    </row>
    <row r="369" spans="1:2" ht="16.5">
      <c r="A369" s="53">
        <v>100005523</v>
      </c>
      <c r="B369" s="4">
        <v>1</v>
      </c>
    </row>
    <row r="370" spans="1:2" ht="16.5">
      <c r="A370" s="53">
        <v>100005524</v>
      </c>
      <c r="B370" s="4">
        <v>3</v>
      </c>
    </row>
    <row r="371" spans="1:2" ht="16.5">
      <c r="A371" s="53">
        <v>100005525</v>
      </c>
      <c r="B371" s="4">
        <v>2</v>
      </c>
    </row>
    <row r="372" spans="1:2" ht="16.5">
      <c r="A372" s="53">
        <v>100005526</v>
      </c>
      <c r="B372" s="4">
        <v>4</v>
      </c>
    </row>
    <row r="373" spans="1:2" ht="16.5">
      <c r="A373" s="53">
        <v>100005531</v>
      </c>
      <c r="B373" s="4">
        <v>1</v>
      </c>
    </row>
    <row r="374" spans="1:2" ht="16.5">
      <c r="A374" s="53">
        <v>100005532</v>
      </c>
      <c r="B374" s="4">
        <v>1</v>
      </c>
    </row>
    <row r="375" spans="1:2" ht="16.5">
      <c r="A375" s="53">
        <v>100005533</v>
      </c>
      <c r="B375" s="4">
        <v>1</v>
      </c>
    </row>
    <row r="376" spans="1:2" ht="16.5">
      <c r="A376" s="53">
        <v>100005534</v>
      </c>
      <c r="B376" s="4">
        <v>3</v>
      </c>
    </row>
    <row r="377" spans="1:2" ht="16.5">
      <c r="A377" s="53">
        <v>100005535</v>
      </c>
      <c r="B377" s="4">
        <v>2</v>
      </c>
    </row>
    <row r="378" spans="1:2" ht="16.5">
      <c r="A378" s="53">
        <v>100005536</v>
      </c>
      <c r="B378" s="4">
        <v>4</v>
      </c>
    </row>
    <row r="379" spans="1:2" ht="16.5">
      <c r="A379" s="53">
        <v>100005611</v>
      </c>
      <c r="B379" s="4">
        <v>1</v>
      </c>
    </row>
    <row r="380" spans="1:2" ht="16.5">
      <c r="A380" s="53">
        <v>100005612</v>
      </c>
      <c r="B380" s="4">
        <v>1</v>
      </c>
    </row>
    <row r="381" spans="1:2" ht="16.5">
      <c r="A381" s="53">
        <v>100005613</v>
      </c>
      <c r="B381" s="4">
        <v>1</v>
      </c>
    </row>
    <row r="382" spans="1:2" ht="16.5">
      <c r="A382" s="53">
        <v>100005614</v>
      </c>
      <c r="B382" s="4">
        <v>3</v>
      </c>
    </row>
    <row r="383" spans="1:2" ht="16.5">
      <c r="A383" s="53">
        <v>100005615</v>
      </c>
      <c r="B383" s="4">
        <v>2</v>
      </c>
    </row>
    <row r="384" spans="1:2" ht="16.5">
      <c r="A384" s="53">
        <v>100005616</v>
      </c>
      <c r="B384" s="4">
        <v>4</v>
      </c>
    </row>
    <row r="385" spans="1:2" ht="16.5">
      <c r="A385" s="53">
        <v>100005621</v>
      </c>
      <c r="B385" s="4">
        <v>1</v>
      </c>
    </row>
    <row r="386" spans="1:2" ht="16.5">
      <c r="A386" s="53">
        <v>100005622</v>
      </c>
      <c r="B386" s="4">
        <v>1</v>
      </c>
    </row>
    <row r="387" spans="1:2" ht="16.5">
      <c r="A387" s="53">
        <v>100005623</v>
      </c>
      <c r="B387" s="4">
        <v>1</v>
      </c>
    </row>
    <row r="388" spans="1:2" ht="16.5">
      <c r="A388" s="53">
        <v>100005624</v>
      </c>
      <c r="B388" s="4">
        <v>3</v>
      </c>
    </row>
    <row r="389" spans="1:2" ht="16.5">
      <c r="A389" s="53">
        <v>100005625</v>
      </c>
      <c r="B389" s="4">
        <v>2</v>
      </c>
    </row>
    <row r="390" spans="1:2" ht="16.5">
      <c r="A390" s="53">
        <v>100005626</v>
      </c>
      <c r="B390" s="4">
        <v>4</v>
      </c>
    </row>
    <row r="391" spans="1:2" ht="16.5">
      <c r="A391" s="53">
        <v>100005631</v>
      </c>
      <c r="B391" s="4">
        <v>1</v>
      </c>
    </row>
    <row r="392" spans="1:2" ht="16.5">
      <c r="A392" s="53">
        <v>100005632</v>
      </c>
      <c r="B392" s="4">
        <v>1</v>
      </c>
    </row>
    <row r="393" spans="1:2" ht="16.5">
      <c r="A393" s="53">
        <v>100005633</v>
      </c>
      <c r="B393" s="4">
        <v>1</v>
      </c>
    </row>
    <row r="394" spans="1:2" ht="16.5">
      <c r="A394" s="53">
        <v>100005634</v>
      </c>
      <c r="B394" s="4">
        <v>3</v>
      </c>
    </row>
    <row r="395" spans="1:2" ht="16.5">
      <c r="A395" s="53">
        <v>100005635</v>
      </c>
      <c r="B395" s="4">
        <v>2</v>
      </c>
    </row>
    <row r="396" spans="1:2" ht="16.5">
      <c r="A396" s="53">
        <v>100005636</v>
      </c>
      <c r="B396" s="4">
        <v>4</v>
      </c>
    </row>
    <row r="397" spans="1:2" ht="16.5">
      <c r="A397" s="53">
        <v>100005711</v>
      </c>
      <c r="B397" s="4">
        <v>1</v>
      </c>
    </row>
    <row r="398" spans="1:2" ht="16.5">
      <c r="A398" s="53">
        <v>100005712</v>
      </c>
      <c r="B398" s="4">
        <v>1</v>
      </c>
    </row>
    <row r="399" spans="1:2" ht="16.5">
      <c r="A399" s="53">
        <v>100005713</v>
      </c>
      <c r="B399" s="4">
        <v>1</v>
      </c>
    </row>
    <row r="400" spans="1:2" ht="16.5">
      <c r="A400" s="53">
        <v>100005714</v>
      </c>
      <c r="B400" s="4">
        <v>3</v>
      </c>
    </row>
    <row r="401" spans="1:2" ht="16.5">
      <c r="A401" s="53">
        <v>100005715</v>
      </c>
      <c r="B401" s="4">
        <v>2</v>
      </c>
    </row>
    <row r="402" spans="1:2" ht="16.5">
      <c r="A402" s="53">
        <v>100005716</v>
      </c>
      <c r="B402" s="4">
        <v>4</v>
      </c>
    </row>
    <row r="403" spans="1:2" ht="16.5">
      <c r="A403" s="53">
        <v>100005721</v>
      </c>
      <c r="B403" s="4">
        <v>1</v>
      </c>
    </row>
    <row r="404" spans="1:2" ht="16.5">
      <c r="A404" s="53">
        <v>100005722</v>
      </c>
      <c r="B404" s="4">
        <v>1</v>
      </c>
    </row>
    <row r="405" spans="1:2" ht="16.5">
      <c r="A405" s="53">
        <v>100005723</v>
      </c>
      <c r="B405" s="4">
        <v>1</v>
      </c>
    </row>
    <row r="406" spans="1:2" ht="16.5">
      <c r="A406" s="53">
        <v>100005724</v>
      </c>
      <c r="B406" s="4">
        <v>3</v>
      </c>
    </row>
    <row r="407" spans="1:2" ht="16.5">
      <c r="A407" s="53">
        <v>100005725</v>
      </c>
      <c r="B407" s="4">
        <v>2</v>
      </c>
    </row>
    <row r="408" spans="1:2" ht="16.5">
      <c r="A408" s="53">
        <v>100005726</v>
      </c>
      <c r="B408" s="4">
        <v>4</v>
      </c>
    </row>
    <row r="409" spans="1:2" ht="16.5">
      <c r="A409" s="53">
        <v>100005731</v>
      </c>
      <c r="B409" s="4">
        <v>1</v>
      </c>
    </row>
    <row r="410" spans="1:2" ht="16.5">
      <c r="A410" s="53">
        <v>100005732</v>
      </c>
      <c r="B410" s="4">
        <v>1</v>
      </c>
    </row>
    <row r="411" spans="1:2" ht="16.5">
      <c r="A411" s="53">
        <v>100005733</v>
      </c>
      <c r="B411" s="4">
        <v>1</v>
      </c>
    </row>
    <row r="412" spans="1:2" ht="16.5">
      <c r="A412" s="53">
        <v>100005734</v>
      </c>
      <c r="B412" s="4">
        <v>3</v>
      </c>
    </row>
    <row r="413" spans="1:2" ht="16.5">
      <c r="A413" s="53">
        <v>100005735</v>
      </c>
      <c r="B413" s="4">
        <v>2</v>
      </c>
    </row>
    <row r="414" spans="1:2" ht="16.5">
      <c r="A414" s="53">
        <v>100005736</v>
      </c>
      <c r="B414" s="4">
        <v>4</v>
      </c>
    </row>
    <row r="415" spans="1:2" ht="16.5">
      <c r="A415" s="53">
        <v>100005811</v>
      </c>
      <c r="B415" s="4">
        <v>1</v>
      </c>
    </row>
    <row r="416" spans="1:2" ht="16.5">
      <c r="A416" s="53">
        <v>100005812</v>
      </c>
      <c r="B416" s="4">
        <v>1</v>
      </c>
    </row>
    <row r="417" spans="1:2" ht="16.5">
      <c r="A417" s="53">
        <v>100005813</v>
      </c>
      <c r="B417" s="4">
        <v>1</v>
      </c>
    </row>
    <row r="418" spans="1:2" ht="16.5">
      <c r="A418" s="53">
        <v>100005814</v>
      </c>
      <c r="B418" s="4">
        <v>3</v>
      </c>
    </row>
    <row r="419" spans="1:2" ht="16.5">
      <c r="A419" s="53">
        <v>100005815</v>
      </c>
      <c r="B419" s="4">
        <v>2</v>
      </c>
    </row>
    <row r="420" spans="1:2" ht="16.5">
      <c r="A420" s="53">
        <v>100005816</v>
      </c>
      <c r="B420" s="4">
        <v>4</v>
      </c>
    </row>
    <row r="421" spans="1:2" ht="16.5">
      <c r="A421" s="53">
        <v>100005821</v>
      </c>
      <c r="B421" s="4">
        <v>1</v>
      </c>
    </row>
    <row r="422" spans="1:2" ht="16.5">
      <c r="A422" s="53">
        <v>100005822</v>
      </c>
      <c r="B422" s="4">
        <v>1</v>
      </c>
    </row>
    <row r="423" spans="1:2" ht="16.5">
      <c r="A423" s="53">
        <v>100005823</v>
      </c>
      <c r="B423" s="4">
        <v>1</v>
      </c>
    </row>
    <row r="424" spans="1:2" ht="16.5">
      <c r="A424" s="53">
        <v>100005824</v>
      </c>
      <c r="B424" s="4">
        <v>1</v>
      </c>
    </row>
    <row r="425" spans="1:2" ht="16.5">
      <c r="A425" s="53">
        <v>100005825</v>
      </c>
      <c r="B425" s="4">
        <v>1</v>
      </c>
    </row>
    <row r="426" spans="1:2" ht="16.5">
      <c r="A426" s="53">
        <v>100005826</v>
      </c>
      <c r="B426" s="4">
        <v>1</v>
      </c>
    </row>
    <row r="427" spans="1:2" ht="16.5">
      <c r="A427" s="53">
        <v>100005831</v>
      </c>
      <c r="B427" s="4">
        <v>1</v>
      </c>
    </row>
    <row r="428" spans="1:2" ht="16.5">
      <c r="A428" s="53">
        <v>100005832</v>
      </c>
      <c r="B428" s="4">
        <v>1</v>
      </c>
    </row>
    <row r="429" spans="1:2" ht="16.5">
      <c r="A429" s="53">
        <v>100005833</v>
      </c>
      <c r="B429" s="4">
        <v>1</v>
      </c>
    </row>
    <row r="430" spans="1:2" ht="16.5">
      <c r="A430" s="53">
        <v>100005834</v>
      </c>
      <c r="B430" s="4">
        <v>1</v>
      </c>
    </row>
    <row r="431" spans="1:2" ht="16.5">
      <c r="A431" s="55">
        <v>100005835</v>
      </c>
      <c r="B431" s="69">
        <v>1</v>
      </c>
    </row>
    <row r="432" spans="1:2" ht="16.5">
      <c r="A432" s="55">
        <v>100005836</v>
      </c>
      <c r="B432" s="69">
        <v>1</v>
      </c>
    </row>
    <row r="433" spans="1:2" ht="16.5">
      <c r="A433" s="53">
        <v>100006111</v>
      </c>
      <c r="B433" s="4">
        <v>1</v>
      </c>
    </row>
    <row r="434" spans="1:2" ht="16.5">
      <c r="A434" s="53">
        <v>100006112</v>
      </c>
      <c r="B434" s="4">
        <v>1</v>
      </c>
    </row>
    <row r="435" spans="1:2" ht="16.5">
      <c r="A435" s="53">
        <v>100006113</v>
      </c>
      <c r="B435" s="4">
        <v>1</v>
      </c>
    </row>
    <row r="436" spans="1:2" ht="16.5">
      <c r="A436" s="53">
        <v>100006114</v>
      </c>
      <c r="B436" s="4">
        <v>3</v>
      </c>
    </row>
    <row r="437" spans="1:2" ht="16.5">
      <c r="A437" s="53">
        <v>100006115</v>
      </c>
      <c r="B437" s="4">
        <v>2</v>
      </c>
    </row>
    <row r="438" spans="1:2" ht="16.5">
      <c r="A438" s="53">
        <v>100006116</v>
      </c>
      <c r="B438" s="4">
        <v>4</v>
      </c>
    </row>
    <row r="439" spans="1:2" ht="16.5">
      <c r="A439" s="53">
        <v>100006121</v>
      </c>
      <c r="B439" s="4">
        <v>1</v>
      </c>
    </row>
    <row r="440" spans="1:2" ht="16.5">
      <c r="A440" s="53">
        <v>100006122</v>
      </c>
      <c r="B440" s="4">
        <v>1</v>
      </c>
    </row>
    <row r="441" spans="1:2" ht="16.5">
      <c r="A441" s="53">
        <v>100006123</v>
      </c>
      <c r="B441" s="4">
        <v>1</v>
      </c>
    </row>
    <row r="442" spans="1:2" ht="16.5">
      <c r="A442" s="53">
        <v>100006124</v>
      </c>
      <c r="B442" s="4">
        <v>3</v>
      </c>
    </row>
    <row r="443" spans="1:2" ht="16.5">
      <c r="A443" s="53">
        <v>100006125</v>
      </c>
      <c r="B443" s="4">
        <v>2</v>
      </c>
    </row>
    <row r="444" spans="1:2" ht="16.5">
      <c r="A444" s="53">
        <v>100006126</v>
      </c>
      <c r="B444" s="4">
        <v>4</v>
      </c>
    </row>
    <row r="445" spans="1:2" ht="16.5">
      <c r="A445" s="53">
        <v>100006131</v>
      </c>
      <c r="B445" s="4">
        <v>1</v>
      </c>
    </row>
    <row r="446" spans="1:2" ht="16.5">
      <c r="A446" s="53">
        <v>100006132</v>
      </c>
      <c r="B446" s="4">
        <v>1</v>
      </c>
    </row>
    <row r="447" spans="1:2" ht="16.5">
      <c r="A447" s="53">
        <v>100006133</v>
      </c>
      <c r="B447" s="4">
        <v>1</v>
      </c>
    </row>
    <row r="448" spans="1:2" ht="16.5">
      <c r="A448" s="53">
        <v>100006134</v>
      </c>
      <c r="B448" s="4">
        <v>3</v>
      </c>
    </row>
    <row r="449" spans="1:2" ht="16.5">
      <c r="A449" s="53">
        <v>100006135</v>
      </c>
      <c r="B449" s="4">
        <v>2</v>
      </c>
    </row>
    <row r="450" spans="1:2" ht="16.5">
      <c r="A450" s="53">
        <v>100006136</v>
      </c>
      <c r="B450" s="4">
        <v>4</v>
      </c>
    </row>
    <row r="451" spans="1:2" ht="16.5">
      <c r="A451" s="53">
        <v>100006211</v>
      </c>
      <c r="B451" s="4">
        <v>1</v>
      </c>
    </row>
    <row r="452" spans="1:2" ht="16.5">
      <c r="A452" s="53">
        <v>100006212</v>
      </c>
      <c r="B452" s="4">
        <v>1</v>
      </c>
    </row>
    <row r="453" spans="1:2" ht="16.5">
      <c r="A453" s="53">
        <v>100006213</v>
      </c>
      <c r="B453" s="4">
        <v>1</v>
      </c>
    </row>
    <row r="454" spans="1:2" ht="16.5">
      <c r="A454" s="53">
        <v>100006214</v>
      </c>
      <c r="B454" s="4">
        <v>3</v>
      </c>
    </row>
    <row r="455" spans="1:2" ht="16.5">
      <c r="A455" s="53">
        <v>100006215</v>
      </c>
      <c r="B455" s="4">
        <v>2</v>
      </c>
    </row>
    <row r="456" spans="1:2" ht="16.5">
      <c r="A456" s="53">
        <v>100006216</v>
      </c>
      <c r="B456" s="4">
        <v>4</v>
      </c>
    </row>
    <row r="457" spans="1:2" ht="16.5">
      <c r="A457" s="53">
        <v>100006221</v>
      </c>
      <c r="B457" s="4">
        <v>1</v>
      </c>
    </row>
    <row r="458" spans="1:2" ht="16.5">
      <c r="A458" s="53">
        <v>100006222</v>
      </c>
      <c r="B458" s="4">
        <v>1</v>
      </c>
    </row>
    <row r="459" spans="1:2" ht="16.5">
      <c r="A459" s="53">
        <v>100006223</v>
      </c>
      <c r="B459" s="4">
        <v>1</v>
      </c>
    </row>
    <row r="460" spans="1:2" ht="16.5">
      <c r="A460" s="53">
        <v>100006224</v>
      </c>
      <c r="B460" s="4">
        <v>3</v>
      </c>
    </row>
    <row r="461" spans="1:2" ht="16.5">
      <c r="A461" s="53">
        <v>100006225</v>
      </c>
      <c r="B461" s="4">
        <v>2</v>
      </c>
    </row>
    <row r="462" spans="1:2" ht="16.5">
      <c r="A462" s="53">
        <v>100006226</v>
      </c>
      <c r="B462" s="4">
        <v>4</v>
      </c>
    </row>
    <row r="463" spans="1:2" ht="16.5">
      <c r="A463" s="53">
        <v>100006231</v>
      </c>
      <c r="B463" s="4">
        <v>1</v>
      </c>
    </row>
    <row r="464" spans="1:2" ht="16.5">
      <c r="A464" s="53">
        <v>100006232</v>
      </c>
      <c r="B464" s="4">
        <v>1</v>
      </c>
    </row>
    <row r="465" spans="1:2" ht="16.5">
      <c r="A465" s="53">
        <v>100006233</v>
      </c>
      <c r="B465" s="4">
        <v>1</v>
      </c>
    </row>
    <row r="466" spans="1:2" ht="16.5">
      <c r="A466" s="53">
        <v>100006234</v>
      </c>
      <c r="B466" s="4">
        <v>3</v>
      </c>
    </row>
    <row r="467" spans="1:2" ht="16.5">
      <c r="A467" s="53">
        <v>100006235</v>
      </c>
      <c r="B467" s="4">
        <v>2</v>
      </c>
    </row>
    <row r="468" spans="1:2" ht="16.5">
      <c r="A468" s="53">
        <v>100006236</v>
      </c>
      <c r="B468" s="4">
        <v>4</v>
      </c>
    </row>
    <row r="469" spans="1:2" ht="16.5">
      <c r="A469" s="53">
        <v>100006311</v>
      </c>
      <c r="B469" s="4">
        <v>1</v>
      </c>
    </row>
    <row r="470" spans="1:2" ht="16.5">
      <c r="A470" s="53">
        <v>100006312</v>
      </c>
      <c r="B470" s="4">
        <v>1</v>
      </c>
    </row>
    <row r="471" spans="1:2" ht="16.5">
      <c r="A471" s="53">
        <v>100006313</v>
      </c>
      <c r="B471" s="4">
        <v>1</v>
      </c>
    </row>
    <row r="472" spans="1:2" ht="16.5">
      <c r="A472" s="53">
        <v>100006314</v>
      </c>
      <c r="B472" s="4">
        <v>3</v>
      </c>
    </row>
    <row r="473" spans="1:2" ht="16.5">
      <c r="A473" s="53">
        <v>100006315</v>
      </c>
      <c r="B473" s="4">
        <v>2</v>
      </c>
    </row>
    <row r="474" spans="1:2" ht="16.5">
      <c r="A474" s="53">
        <v>100006316</v>
      </c>
      <c r="B474" s="4">
        <v>4</v>
      </c>
    </row>
    <row r="475" spans="1:2" ht="16.5">
      <c r="A475" s="53">
        <v>100006321</v>
      </c>
      <c r="B475" s="4">
        <v>1</v>
      </c>
    </row>
    <row r="476" spans="1:2" ht="16.5">
      <c r="A476" s="53">
        <v>100006322</v>
      </c>
      <c r="B476" s="4">
        <v>1</v>
      </c>
    </row>
    <row r="477" spans="1:2" ht="16.5">
      <c r="A477" s="53">
        <v>100006323</v>
      </c>
      <c r="B477" s="4">
        <v>1</v>
      </c>
    </row>
    <row r="478" spans="1:2" ht="16.5">
      <c r="A478" s="53">
        <v>100006324</v>
      </c>
      <c r="B478" s="4">
        <v>3</v>
      </c>
    </row>
    <row r="479" spans="1:2" ht="16.5">
      <c r="A479" s="53">
        <v>100006325</v>
      </c>
      <c r="B479" s="4">
        <v>2</v>
      </c>
    </row>
    <row r="480" spans="1:2" ht="16.5">
      <c r="A480" s="53">
        <v>100006326</v>
      </c>
      <c r="B480" s="4">
        <v>4</v>
      </c>
    </row>
    <row r="481" spans="1:2" ht="16.5">
      <c r="A481" s="53">
        <v>100006331</v>
      </c>
      <c r="B481" s="4">
        <v>1</v>
      </c>
    </row>
    <row r="482" spans="1:2" ht="16.5">
      <c r="A482" s="53">
        <v>100006332</v>
      </c>
      <c r="B482" s="4">
        <v>1</v>
      </c>
    </row>
    <row r="483" spans="1:2" ht="16.5">
      <c r="A483" s="53">
        <v>100006333</v>
      </c>
      <c r="B483" s="4">
        <v>1</v>
      </c>
    </row>
    <row r="484" spans="1:2" ht="16.5">
      <c r="A484" s="53">
        <v>100006334</v>
      </c>
      <c r="B484" s="4">
        <v>3</v>
      </c>
    </row>
    <row r="485" spans="1:2" ht="16.5">
      <c r="A485" s="53">
        <v>100006335</v>
      </c>
      <c r="B485" s="4">
        <v>2</v>
      </c>
    </row>
    <row r="486" spans="1:2" ht="16.5">
      <c r="A486" s="53">
        <v>100006336</v>
      </c>
      <c r="B486" s="4">
        <v>4</v>
      </c>
    </row>
    <row r="487" spans="1:2" ht="16.5">
      <c r="A487" s="53">
        <v>100006411</v>
      </c>
      <c r="B487" s="4">
        <v>1</v>
      </c>
    </row>
    <row r="488" spans="1:2" ht="16.5">
      <c r="A488" s="53">
        <v>100006412</v>
      </c>
      <c r="B488" s="4">
        <v>1</v>
      </c>
    </row>
    <row r="489" spans="1:2" ht="16.5">
      <c r="A489" s="53">
        <v>100006413</v>
      </c>
      <c r="B489" s="4">
        <v>1</v>
      </c>
    </row>
    <row r="490" spans="1:2" ht="16.5">
      <c r="A490" s="53">
        <v>100006414</v>
      </c>
      <c r="B490" s="4">
        <v>3</v>
      </c>
    </row>
    <row r="491" spans="1:2" ht="16.5">
      <c r="A491" s="53">
        <v>100006415</v>
      </c>
      <c r="B491" s="4">
        <v>2</v>
      </c>
    </row>
    <row r="492" spans="1:2" ht="16.5">
      <c r="A492" s="53">
        <v>100006416</v>
      </c>
      <c r="B492" s="4">
        <v>4</v>
      </c>
    </row>
    <row r="493" spans="1:2" ht="16.5">
      <c r="A493" s="53">
        <v>100006421</v>
      </c>
      <c r="B493" s="4">
        <v>1</v>
      </c>
    </row>
    <row r="494" spans="1:2" ht="16.5">
      <c r="A494" s="53">
        <v>100006422</v>
      </c>
      <c r="B494" s="4">
        <v>1</v>
      </c>
    </row>
    <row r="495" spans="1:2" ht="16.5">
      <c r="A495" s="53">
        <v>100006423</v>
      </c>
      <c r="B495" s="4">
        <v>1</v>
      </c>
    </row>
    <row r="496" spans="1:2" ht="16.5">
      <c r="A496" s="53">
        <v>100006424</v>
      </c>
      <c r="B496" s="4">
        <v>3</v>
      </c>
    </row>
    <row r="497" spans="1:2" ht="16.5">
      <c r="A497" s="53">
        <v>100006425</v>
      </c>
      <c r="B497" s="4">
        <v>2</v>
      </c>
    </row>
    <row r="498" spans="1:2" ht="16.5">
      <c r="A498" s="53">
        <v>100006426</v>
      </c>
      <c r="B498" s="4">
        <v>4</v>
      </c>
    </row>
    <row r="499" spans="1:2" ht="16.5">
      <c r="A499" s="53">
        <v>100006431</v>
      </c>
      <c r="B499" s="4">
        <v>1</v>
      </c>
    </row>
    <row r="500" spans="1:2" ht="16.5">
      <c r="A500" s="53">
        <v>100006432</v>
      </c>
      <c r="B500" s="4">
        <v>1</v>
      </c>
    </row>
    <row r="501" spans="1:2" ht="16.5">
      <c r="A501" s="53">
        <v>100006433</v>
      </c>
      <c r="B501" s="4">
        <v>1</v>
      </c>
    </row>
    <row r="502" spans="1:2" ht="16.5">
      <c r="A502" s="53">
        <v>100006434</v>
      </c>
      <c r="B502" s="4">
        <v>3</v>
      </c>
    </row>
    <row r="503" spans="1:2" ht="16.5">
      <c r="A503" s="53">
        <v>100006435</v>
      </c>
      <c r="B503" s="4">
        <v>2</v>
      </c>
    </row>
    <row r="504" spans="1:2" ht="16.5">
      <c r="A504" s="53">
        <v>100006436</v>
      </c>
      <c r="B504" s="4">
        <v>4</v>
      </c>
    </row>
    <row r="505" spans="1:2" ht="16.5">
      <c r="A505" s="53">
        <v>100006511</v>
      </c>
      <c r="B505" s="4">
        <v>1</v>
      </c>
    </row>
    <row r="506" spans="1:2" ht="16.5">
      <c r="A506" s="53">
        <v>100006512</v>
      </c>
      <c r="B506" s="4">
        <v>1</v>
      </c>
    </row>
    <row r="507" spans="1:2" ht="16.5">
      <c r="A507" s="53">
        <v>100006513</v>
      </c>
      <c r="B507" s="4">
        <v>1</v>
      </c>
    </row>
    <row r="508" spans="1:2" ht="16.5">
      <c r="A508" s="53">
        <v>100006514</v>
      </c>
      <c r="B508" s="4">
        <v>3</v>
      </c>
    </row>
    <row r="509" spans="1:2" ht="16.5">
      <c r="A509" s="53">
        <v>100006515</v>
      </c>
      <c r="B509" s="4">
        <v>2</v>
      </c>
    </row>
    <row r="510" spans="1:2" ht="16.5">
      <c r="A510" s="53">
        <v>100006516</v>
      </c>
      <c r="B510" s="4">
        <v>4</v>
      </c>
    </row>
    <row r="511" spans="1:2" ht="16.5">
      <c r="A511" s="53">
        <v>100006521</v>
      </c>
      <c r="B511" s="4">
        <v>1</v>
      </c>
    </row>
    <row r="512" spans="1:2" ht="16.5">
      <c r="A512" s="53">
        <v>100006522</v>
      </c>
      <c r="B512" s="4">
        <v>1</v>
      </c>
    </row>
    <row r="513" spans="1:2" ht="16.5">
      <c r="A513" s="53">
        <v>100006523</v>
      </c>
      <c r="B513" s="4">
        <v>1</v>
      </c>
    </row>
    <row r="514" spans="1:2" ht="16.5">
      <c r="A514" s="53">
        <v>100006524</v>
      </c>
      <c r="B514" s="4">
        <v>3</v>
      </c>
    </row>
    <row r="515" spans="1:2" ht="16.5">
      <c r="A515" s="53">
        <v>100006525</v>
      </c>
      <c r="B515" s="4">
        <v>2</v>
      </c>
    </row>
    <row r="516" spans="1:2" ht="16.5">
      <c r="A516" s="53">
        <v>100006526</v>
      </c>
      <c r="B516" s="4">
        <v>4</v>
      </c>
    </row>
    <row r="517" spans="1:2" ht="16.5">
      <c r="A517" s="53">
        <v>100006531</v>
      </c>
      <c r="B517" s="4">
        <v>1</v>
      </c>
    </row>
    <row r="518" spans="1:2" ht="16.5">
      <c r="A518" s="53">
        <v>100006532</v>
      </c>
      <c r="B518" s="4">
        <v>1</v>
      </c>
    </row>
    <row r="519" spans="1:2" ht="16.5">
      <c r="A519" s="53">
        <v>100006533</v>
      </c>
      <c r="B519" s="4">
        <v>1</v>
      </c>
    </row>
    <row r="520" spans="1:2" ht="16.5">
      <c r="A520" s="53">
        <v>100006534</v>
      </c>
      <c r="B520" s="4">
        <v>3</v>
      </c>
    </row>
    <row r="521" spans="1:2" ht="16.5">
      <c r="A521" s="53">
        <v>100006535</v>
      </c>
      <c r="B521" s="4">
        <v>2</v>
      </c>
    </row>
    <row r="522" spans="1:2" ht="16.5">
      <c r="A522" s="53">
        <v>100006536</v>
      </c>
      <c r="B522" s="4">
        <v>4</v>
      </c>
    </row>
    <row r="523" spans="1:2" ht="16.5">
      <c r="A523" s="53">
        <v>100006611</v>
      </c>
      <c r="B523" s="4">
        <v>1</v>
      </c>
    </row>
    <row r="524" spans="1:2" ht="16.5">
      <c r="A524" s="53">
        <v>100006612</v>
      </c>
      <c r="B524" s="4">
        <v>1</v>
      </c>
    </row>
    <row r="525" spans="1:2" ht="16.5">
      <c r="A525" s="53">
        <v>100006613</v>
      </c>
      <c r="B525" s="4">
        <v>1</v>
      </c>
    </row>
    <row r="526" spans="1:2" ht="16.5">
      <c r="A526" s="53">
        <v>100006614</v>
      </c>
      <c r="B526" s="4">
        <v>3</v>
      </c>
    </row>
    <row r="527" spans="1:2" ht="16.5">
      <c r="A527" s="53">
        <v>100006615</v>
      </c>
      <c r="B527" s="4">
        <v>2</v>
      </c>
    </row>
    <row r="528" spans="1:2" ht="16.5">
      <c r="A528" s="53">
        <v>100006616</v>
      </c>
      <c r="B528" s="4">
        <v>4</v>
      </c>
    </row>
    <row r="529" spans="1:2" ht="16.5">
      <c r="A529" s="53">
        <v>100006621</v>
      </c>
      <c r="B529" s="4">
        <v>1</v>
      </c>
    </row>
    <row r="530" spans="1:2" ht="16.5">
      <c r="A530" s="53">
        <v>100006622</v>
      </c>
      <c r="B530" s="4">
        <v>1</v>
      </c>
    </row>
    <row r="531" spans="1:2" ht="16.5">
      <c r="A531" s="53">
        <v>100006623</v>
      </c>
      <c r="B531" s="4">
        <v>1</v>
      </c>
    </row>
    <row r="532" spans="1:2" ht="16.5">
      <c r="A532" s="53">
        <v>100006624</v>
      </c>
      <c r="B532" s="4">
        <v>3</v>
      </c>
    </row>
    <row r="533" spans="1:2" ht="16.5">
      <c r="A533" s="53">
        <v>100006625</v>
      </c>
      <c r="B533" s="4">
        <v>2</v>
      </c>
    </row>
    <row r="534" spans="1:2" ht="16.5">
      <c r="A534" s="53">
        <v>100006626</v>
      </c>
      <c r="B534" s="4">
        <v>4</v>
      </c>
    </row>
    <row r="535" spans="1:2" ht="16.5">
      <c r="A535" s="53">
        <v>100006631</v>
      </c>
      <c r="B535" s="4">
        <v>1</v>
      </c>
    </row>
    <row r="536" spans="1:2" ht="16.5">
      <c r="A536" s="53">
        <v>100006632</v>
      </c>
      <c r="B536" s="4">
        <v>1</v>
      </c>
    </row>
    <row r="537" spans="1:2" ht="16.5">
      <c r="A537" s="53">
        <v>100006633</v>
      </c>
      <c r="B537" s="4">
        <v>1</v>
      </c>
    </row>
    <row r="538" spans="1:2" ht="16.5">
      <c r="A538" s="53">
        <v>100006634</v>
      </c>
      <c r="B538" s="4">
        <v>3</v>
      </c>
    </row>
    <row r="539" spans="1:2" ht="16.5">
      <c r="A539" s="53">
        <v>100006635</v>
      </c>
      <c r="B539" s="4">
        <v>2</v>
      </c>
    </row>
    <row r="540" spans="1:2" ht="16.5">
      <c r="A540" s="53">
        <v>100006636</v>
      </c>
      <c r="B540" s="4">
        <v>4</v>
      </c>
    </row>
    <row r="541" spans="1:2" ht="16.5">
      <c r="A541" s="53">
        <v>100006711</v>
      </c>
      <c r="B541" s="4">
        <v>1</v>
      </c>
    </row>
    <row r="542" spans="1:2" ht="16.5">
      <c r="A542" s="53">
        <v>100006712</v>
      </c>
      <c r="B542" s="4">
        <v>1</v>
      </c>
    </row>
    <row r="543" spans="1:2" ht="16.5">
      <c r="A543" s="53">
        <v>100006713</v>
      </c>
      <c r="B543" s="4">
        <v>1</v>
      </c>
    </row>
    <row r="544" spans="1:2" ht="16.5">
      <c r="A544" s="53">
        <v>100006714</v>
      </c>
      <c r="B544" s="4">
        <v>3</v>
      </c>
    </row>
    <row r="545" spans="1:2" ht="16.5">
      <c r="A545" s="53">
        <v>100006715</v>
      </c>
      <c r="B545" s="4">
        <v>2</v>
      </c>
    </row>
    <row r="546" spans="1:2" ht="16.5">
      <c r="A546" s="53">
        <v>100006716</v>
      </c>
      <c r="B546" s="4">
        <v>4</v>
      </c>
    </row>
    <row r="547" spans="1:2" ht="16.5">
      <c r="A547" s="53">
        <v>100006721</v>
      </c>
      <c r="B547" s="4">
        <v>1</v>
      </c>
    </row>
    <row r="548" spans="1:2" ht="16.5">
      <c r="A548" s="53">
        <v>100006722</v>
      </c>
      <c r="B548" s="4">
        <v>1</v>
      </c>
    </row>
    <row r="549" spans="1:2" ht="16.5">
      <c r="A549" s="53">
        <v>100006723</v>
      </c>
      <c r="B549" s="4">
        <v>1</v>
      </c>
    </row>
    <row r="550" spans="1:2" ht="16.5">
      <c r="A550" s="53">
        <v>100006724</v>
      </c>
      <c r="B550" s="4">
        <v>3</v>
      </c>
    </row>
    <row r="551" spans="1:2" ht="16.5">
      <c r="A551" s="53">
        <v>100006725</v>
      </c>
      <c r="B551" s="4">
        <v>2</v>
      </c>
    </row>
    <row r="552" spans="1:2" ht="16.5">
      <c r="A552" s="53">
        <v>100006726</v>
      </c>
      <c r="B552" s="4">
        <v>4</v>
      </c>
    </row>
    <row r="553" spans="1:2" ht="16.5">
      <c r="A553" s="53">
        <v>100006731</v>
      </c>
      <c r="B553" s="4">
        <v>1</v>
      </c>
    </row>
    <row r="554" spans="1:2" ht="16.5">
      <c r="A554" s="53">
        <v>100006732</v>
      </c>
      <c r="B554" s="4">
        <v>1</v>
      </c>
    </row>
    <row r="555" spans="1:2" ht="16.5">
      <c r="A555" s="53">
        <v>100006733</v>
      </c>
      <c r="B555" s="4">
        <v>1</v>
      </c>
    </row>
    <row r="556" spans="1:2" ht="16.5">
      <c r="A556" s="53">
        <v>100006734</v>
      </c>
      <c r="B556" s="4">
        <v>3</v>
      </c>
    </row>
    <row r="557" spans="1:2" ht="16.5">
      <c r="A557" s="53">
        <v>100006735</v>
      </c>
      <c r="B557" s="4">
        <v>2</v>
      </c>
    </row>
    <row r="558" spans="1:2" ht="16.5">
      <c r="A558" s="53">
        <v>100006736</v>
      </c>
      <c r="B558" s="4">
        <v>4</v>
      </c>
    </row>
    <row r="559" spans="1:2" ht="16.5">
      <c r="A559" s="53">
        <v>100006811</v>
      </c>
      <c r="B559" s="4">
        <v>1</v>
      </c>
    </row>
    <row r="560" spans="1:2" ht="16.5">
      <c r="A560" s="53">
        <v>100006812</v>
      </c>
      <c r="B560" s="4">
        <v>1</v>
      </c>
    </row>
    <row r="561" spans="1:2" ht="16.5">
      <c r="A561" s="53">
        <v>100006813</v>
      </c>
      <c r="B561" s="4">
        <v>1</v>
      </c>
    </row>
    <row r="562" spans="1:2" ht="16.5">
      <c r="A562" s="53">
        <v>100006814</v>
      </c>
      <c r="B562" s="4">
        <v>3</v>
      </c>
    </row>
    <row r="563" spans="1:2" ht="16.5">
      <c r="A563" s="53">
        <v>100006815</v>
      </c>
      <c r="B563" s="4">
        <v>2</v>
      </c>
    </row>
    <row r="564" spans="1:2" ht="16.5">
      <c r="A564" s="53">
        <v>100006816</v>
      </c>
      <c r="B564" s="4">
        <v>4</v>
      </c>
    </row>
    <row r="565" spans="1:2" ht="16.5">
      <c r="A565" s="53">
        <v>100006821</v>
      </c>
      <c r="B565" s="4">
        <v>1</v>
      </c>
    </row>
    <row r="566" spans="1:2" ht="16.5">
      <c r="A566" s="53">
        <v>100006822</v>
      </c>
      <c r="B566" s="4">
        <v>1</v>
      </c>
    </row>
    <row r="567" spans="1:2" ht="16.5">
      <c r="A567" s="53">
        <v>100006823</v>
      </c>
      <c r="B567" s="4">
        <v>1</v>
      </c>
    </row>
    <row r="568" spans="1:2" ht="16.5">
      <c r="A568" s="53">
        <v>100006824</v>
      </c>
      <c r="B568" s="4">
        <v>1</v>
      </c>
    </row>
    <row r="569" spans="1:2" ht="16.5">
      <c r="A569" s="53">
        <v>100006825</v>
      </c>
      <c r="B569" s="4">
        <v>1</v>
      </c>
    </row>
    <row r="570" spans="1:2" ht="16.5">
      <c r="A570" s="53">
        <v>100006826</v>
      </c>
      <c r="B570" s="4">
        <v>1</v>
      </c>
    </row>
    <row r="571" spans="1:2" ht="16.5">
      <c r="A571" s="53">
        <v>100006831</v>
      </c>
      <c r="B571" s="4">
        <v>1</v>
      </c>
    </row>
    <row r="572" spans="1:2" ht="16.5">
      <c r="A572" s="53">
        <v>100006832</v>
      </c>
      <c r="B572" s="4">
        <v>1</v>
      </c>
    </row>
    <row r="573" spans="1:2" ht="16.5">
      <c r="A573" s="53">
        <v>100006833</v>
      </c>
      <c r="B573" s="4">
        <v>1</v>
      </c>
    </row>
    <row r="574" spans="1:2" ht="16.5">
      <c r="A574" s="53">
        <v>100006834</v>
      </c>
      <c r="B574" s="4">
        <v>1</v>
      </c>
    </row>
    <row r="575" spans="1:2" ht="16.5">
      <c r="A575" s="53">
        <v>100006835</v>
      </c>
      <c r="B575" s="4">
        <v>1</v>
      </c>
    </row>
    <row r="576" spans="1:2" ht="16.5">
      <c r="A576" s="53">
        <v>100006836</v>
      </c>
      <c r="B576" s="4">
        <v>1</v>
      </c>
    </row>
    <row r="577" spans="1:2" ht="16.5">
      <c r="A577" s="53">
        <v>100007111</v>
      </c>
      <c r="B577" s="4">
        <v>1</v>
      </c>
    </row>
    <row r="578" spans="1:2" ht="16.5">
      <c r="A578" s="53">
        <v>100007112</v>
      </c>
      <c r="B578" s="4">
        <v>1</v>
      </c>
    </row>
    <row r="579" spans="1:2" ht="16.5">
      <c r="A579" s="53">
        <v>100007113</v>
      </c>
      <c r="B579" s="4">
        <v>1</v>
      </c>
    </row>
    <row r="580" spans="1:2" ht="16.5">
      <c r="A580" s="53">
        <v>100007114</v>
      </c>
      <c r="B580" s="4">
        <v>3</v>
      </c>
    </row>
    <row r="581" spans="1:2" ht="16.5">
      <c r="A581" s="53">
        <v>100007115</v>
      </c>
      <c r="B581" s="4">
        <v>2</v>
      </c>
    </row>
    <row r="582" spans="1:2" ht="16.5">
      <c r="A582" s="53">
        <v>100007116</v>
      </c>
      <c r="B582" s="4">
        <v>4</v>
      </c>
    </row>
    <row r="583" spans="1:2" ht="16.5">
      <c r="A583" s="53">
        <v>100007121</v>
      </c>
      <c r="B583" s="4">
        <v>1</v>
      </c>
    </row>
    <row r="584" spans="1:2" ht="16.5">
      <c r="A584" s="53">
        <v>100007122</v>
      </c>
      <c r="B584" s="4">
        <v>1</v>
      </c>
    </row>
    <row r="585" spans="1:2" ht="16.5">
      <c r="A585" s="53">
        <v>100007123</v>
      </c>
      <c r="B585" s="4">
        <v>1</v>
      </c>
    </row>
    <row r="586" spans="1:2" ht="16.5">
      <c r="A586" s="53">
        <v>100007124</v>
      </c>
      <c r="B586" s="4">
        <v>3</v>
      </c>
    </row>
    <row r="587" spans="1:2" ht="16.5">
      <c r="A587" s="53">
        <v>100007125</v>
      </c>
      <c r="B587" s="4">
        <v>2</v>
      </c>
    </row>
    <row r="588" spans="1:2" ht="16.5">
      <c r="A588" s="53">
        <v>100007126</v>
      </c>
      <c r="B588" s="4">
        <v>4</v>
      </c>
    </row>
    <row r="589" spans="1:2" ht="16.5">
      <c r="A589" s="53">
        <v>100007131</v>
      </c>
      <c r="B589" s="4">
        <v>1</v>
      </c>
    </row>
    <row r="590" spans="1:2" ht="16.5">
      <c r="A590" s="53">
        <v>100007132</v>
      </c>
      <c r="B590" s="4">
        <v>1</v>
      </c>
    </row>
    <row r="591" spans="1:2" ht="16.5">
      <c r="A591" s="53">
        <v>100007133</v>
      </c>
      <c r="B591" s="4">
        <v>1</v>
      </c>
    </row>
    <row r="592" spans="1:2" ht="16.5">
      <c r="A592" s="53">
        <v>100007134</v>
      </c>
      <c r="B592" s="4">
        <v>3</v>
      </c>
    </row>
    <row r="593" spans="1:2" ht="16.5">
      <c r="A593" s="53">
        <v>100007135</v>
      </c>
      <c r="B593" s="4">
        <v>2</v>
      </c>
    </row>
    <row r="594" spans="1:2" ht="16.5">
      <c r="A594" s="53">
        <v>100007136</v>
      </c>
      <c r="B594" s="4">
        <v>4</v>
      </c>
    </row>
    <row r="595" spans="1:2" ht="16.5">
      <c r="A595" s="53">
        <v>100007211</v>
      </c>
      <c r="B595" s="4">
        <v>1</v>
      </c>
    </row>
    <row r="596" spans="1:2" ht="16.5">
      <c r="A596" s="53">
        <v>100007212</v>
      </c>
      <c r="B596" s="4">
        <v>1</v>
      </c>
    </row>
    <row r="597" spans="1:2" ht="16.5">
      <c r="A597" s="53">
        <v>100007213</v>
      </c>
      <c r="B597" s="4">
        <v>1</v>
      </c>
    </row>
    <row r="598" spans="1:2" ht="16.5">
      <c r="A598" s="53">
        <v>100007214</v>
      </c>
      <c r="B598" s="4">
        <v>3</v>
      </c>
    </row>
    <row r="599" spans="1:2" ht="16.5">
      <c r="A599" s="53">
        <v>100007215</v>
      </c>
      <c r="B599" s="4">
        <v>2</v>
      </c>
    </row>
    <row r="600" spans="1:2" ht="16.5">
      <c r="A600" s="53">
        <v>100007216</v>
      </c>
      <c r="B600" s="4">
        <v>4</v>
      </c>
    </row>
    <row r="601" spans="1:2" ht="16.5">
      <c r="A601" s="53">
        <v>100007221</v>
      </c>
      <c r="B601" s="4">
        <v>1</v>
      </c>
    </row>
    <row r="602" spans="1:2" ht="16.5">
      <c r="A602" s="53">
        <v>100007222</v>
      </c>
      <c r="B602" s="4">
        <v>1</v>
      </c>
    </row>
    <row r="603" spans="1:2" ht="16.5">
      <c r="A603" s="53">
        <v>100007223</v>
      </c>
      <c r="B603" s="4">
        <v>1</v>
      </c>
    </row>
    <row r="604" spans="1:2" ht="16.5">
      <c r="A604" s="53">
        <v>100007224</v>
      </c>
      <c r="B604" s="4">
        <v>3</v>
      </c>
    </row>
    <row r="605" spans="1:2" ht="16.5">
      <c r="A605" s="53">
        <v>100007225</v>
      </c>
      <c r="B605" s="4">
        <v>2</v>
      </c>
    </row>
    <row r="606" spans="1:2" ht="16.5">
      <c r="A606" s="53">
        <v>100007226</v>
      </c>
      <c r="B606" s="4">
        <v>4</v>
      </c>
    </row>
    <row r="607" spans="1:2" ht="16.5">
      <c r="A607" s="53">
        <v>100007231</v>
      </c>
      <c r="B607" s="4">
        <v>1</v>
      </c>
    </row>
    <row r="608" spans="1:2" ht="16.5">
      <c r="A608" s="53">
        <v>100007232</v>
      </c>
      <c r="B608" s="4">
        <v>1</v>
      </c>
    </row>
    <row r="609" spans="1:2" ht="16.5">
      <c r="A609" s="53">
        <v>100007233</v>
      </c>
      <c r="B609" s="4">
        <v>1</v>
      </c>
    </row>
    <row r="610" spans="1:2" ht="16.5">
      <c r="A610" s="53">
        <v>100007234</v>
      </c>
      <c r="B610" s="4">
        <v>3</v>
      </c>
    </row>
    <row r="611" spans="1:2" ht="16.5">
      <c r="A611" s="53">
        <v>100007235</v>
      </c>
      <c r="B611" s="4">
        <v>2</v>
      </c>
    </row>
    <row r="612" spans="1:2" ht="16.5">
      <c r="A612" s="53">
        <v>100007236</v>
      </c>
      <c r="B612" s="4">
        <v>4</v>
      </c>
    </row>
    <row r="613" spans="1:2" ht="16.5">
      <c r="A613" s="53">
        <v>100007311</v>
      </c>
      <c r="B613" s="4">
        <v>1</v>
      </c>
    </row>
    <row r="614" spans="1:2" ht="16.5">
      <c r="A614" s="53">
        <v>100007312</v>
      </c>
      <c r="B614" s="4">
        <v>1</v>
      </c>
    </row>
    <row r="615" spans="1:2" ht="16.5">
      <c r="A615" s="53">
        <v>100007313</v>
      </c>
      <c r="B615" s="4">
        <v>1</v>
      </c>
    </row>
    <row r="616" spans="1:2" ht="16.5">
      <c r="A616" s="53">
        <v>100007314</v>
      </c>
      <c r="B616" s="4">
        <v>3</v>
      </c>
    </row>
    <row r="617" spans="1:2" ht="16.5">
      <c r="A617" s="53">
        <v>100007315</v>
      </c>
      <c r="B617" s="4">
        <v>2</v>
      </c>
    </row>
    <row r="618" spans="1:2" ht="16.5">
      <c r="A618" s="53">
        <v>100007316</v>
      </c>
      <c r="B618" s="4">
        <v>4</v>
      </c>
    </row>
    <row r="619" spans="1:2" ht="16.5">
      <c r="A619" s="53">
        <v>100007321</v>
      </c>
      <c r="B619" s="4">
        <v>1</v>
      </c>
    </row>
    <row r="620" spans="1:2" ht="16.5">
      <c r="A620" s="53">
        <v>100007322</v>
      </c>
      <c r="B620" s="4">
        <v>1</v>
      </c>
    </row>
    <row r="621" spans="1:2" ht="16.5">
      <c r="A621" s="53">
        <v>100007323</v>
      </c>
      <c r="B621" s="4">
        <v>1</v>
      </c>
    </row>
    <row r="622" spans="1:2" ht="16.5">
      <c r="A622" s="53">
        <v>100007324</v>
      </c>
      <c r="B622" s="4">
        <v>3</v>
      </c>
    </row>
    <row r="623" spans="1:2" ht="16.5">
      <c r="A623" s="53">
        <v>100007325</v>
      </c>
      <c r="B623" s="4">
        <v>2</v>
      </c>
    </row>
    <row r="624" spans="1:2" ht="16.5">
      <c r="A624" s="53">
        <v>100007326</v>
      </c>
      <c r="B624" s="4">
        <v>4</v>
      </c>
    </row>
    <row r="625" spans="1:2" ht="16.5">
      <c r="A625" s="53">
        <v>100007331</v>
      </c>
      <c r="B625" s="4">
        <v>1</v>
      </c>
    </row>
    <row r="626" spans="1:2" ht="16.5">
      <c r="A626" s="53">
        <v>100007332</v>
      </c>
      <c r="B626" s="4">
        <v>1</v>
      </c>
    </row>
    <row r="627" spans="1:2" ht="16.5">
      <c r="A627" s="53">
        <v>100007333</v>
      </c>
      <c r="B627" s="4">
        <v>1</v>
      </c>
    </row>
    <row r="628" spans="1:2" ht="16.5">
      <c r="A628" s="53">
        <v>100007334</v>
      </c>
      <c r="B628" s="4">
        <v>3</v>
      </c>
    </row>
    <row r="629" spans="1:2" ht="16.5">
      <c r="A629" s="53">
        <v>100007335</v>
      </c>
      <c r="B629" s="4">
        <v>2</v>
      </c>
    </row>
    <row r="630" spans="1:2" ht="16.5">
      <c r="A630" s="53">
        <v>100007336</v>
      </c>
      <c r="B630" s="4">
        <v>4</v>
      </c>
    </row>
    <row r="631" spans="1:2" ht="16.5">
      <c r="A631" s="53">
        <v>100007411</v>
      </c>
      <c r="B631" s="4">
        <v>1</v>
      </c>
    </row>
    <row r="632" spans="1:2" ht="16.5">
      <c r="A632" s="53">
        <v>100007412</v>
      </c>
      <c r="B632" s="4">
        <v>1</v>
      </c>
    </row>
    <row r="633" spans="1:2" ht="16.5">
      <c r="A633" s="53">
        <v>100007413</v>
      </c>
      <c r="B633" s="4">
        <v>1</v>
      </c>
    </row>
    <row r="634" spans="1:2" ht="16.5">
      <c r="A634" s="53">
        <v>100007414</v>
      </c>
      <c r="B634" s="4">
        <v>3</v>
      </c>
    </row>
    <row r="635" spans="1:2" ht="16.5">
      <c r="A635" s="53">
        <v>100007415</v>
      </c>
      <c r="B635" s="4">
        <v>2</v>
      </c>
    </row>
    <row r="636" spans="1:2" ht="16.5">
      <c r="A636" s="53">
        <v>100007416</v>
      </c>
      <c r="B636" s="4">
        <v>4</v>
      </c>
    </row>
    <row r="637" spans="1:2" ht="16.5">
      <c r="A637" s="53">
        <v>100007421</v>
      </c>
      <c r="B637" s="4">
        <v>1</v>
      </c>
    </row>
    <row r="638" spans="1:2" ht="16.5">
      <c r="A638" s="53">
        <v>100007422</v>
      </c>
      <c r="B638" s="4">
        <v>1</v>
      </c>
    </row>
    <row r="639" spans="1:2" ht="16.5">
      <c r="A639" s="53">
        <v>100007423</v>
      </c>
      <c r="B639" s="4">
        <v>1</v>
      </c>
    </row>
    <row r="640" spans="1:2" ht="16.5">
      <c r="A640" s="53">
        <v>100007424</v>
      </c>
      <c r="B640" s="4">
        <v>3</v>
      </c>
    </row>
    <row r="641" spans="1:2" ht="16.5">
      <c r="A641" s="53">
        <v>100007425</v>
      </c>
      <c r="B641" s="4">
        <v>2</v>
      </c>
    </row>
    <row r="642" spans="1:2" ht="16.5">
      <c r="A642" s="53">
        <v>100007426</v>
      </c>
      <c r="B642" s="4">
        <v>4</v>
      </c>
    </row>
    <row r="643" spans="1:2" ht="16.5">
      <c r="A643" s="53">
        <v>100007431</v>
      </c>
      <c r="B643" s="4">
        <v>1</v>
      </c>
    </row>
    <row r="644" spans="1:2" ht="16.5">
      <c r="A644" s="53">
        <v>100007432</v>
      </c>
      <c r="B644" s="4">
        <v>1</v>
      </c>
    </row>
    <row r="645" spans="1:2" ht="16.5">
      <c r="A645" s="53">
        <v>100007433</v>
      </c>
      <c r="B645" s="4">
        <v>1</v>
      </c>
    </row>
    <row r="646" spans="1:2" ht="16.5">
      <c r="A646" s="53">
        <v>100007434</v>
      </c>
      <c r="B646" s="4">
        <v>3</v>
      </c>
    </row>
    <row r="647" spans="1:2" ht="16.5">
      <c r="A647" s="53">
        <v>100007435</v>
      </c>
      <c r="B647" s="4">
        <v>2</v>
      </c>
    </row>
    <row r="648" spans="1:2" ht="16.5">
      <c r="A648" s="53">
        <v>100007436</v>
      </c>
      <c r="B648" s="4">
        <v>4</v>
      </c>
    </row>
    <row r="649" spans="1:2" ht="16.5">
      <c r="A649" s="53">
        <v>100007511</v>
      </c>
      <c r="B649" s="4">
        <v>1</v>
      </c>
    </row>
    <row r="650" spans="1:2" ht="16.5">
      <c r="A650" s="53">
        <v>100007512</v>
      </c>
      <c r="B650" s="4">
        <v>1</v>
      </c>
    </row>
    <row r="651" spans="1:2" ht="16.5">
      <c r="A651" s="53">
        <v>100007513</v>
      </c>
      <c r="B651" s="4">
        <v>1</v>
      </c>
    </row>
    <row r="652" spans="1:2" ht="16.5">
      <c r="A652" s="53">
        <v>100007514</v>
      </c>
      <c r="B652" s="4">
        <v>3</v>
      </c>
    </row>
    <row r="653" spans="1:2" ht="16.5">
      <c r="A653" s="53">
        <v>100007515</v>
      </c>
      <c r="B653" s="4">
        <v>2</v>
      </c>
    </row>
    <row r="654" spans="1:2" ht="16.5">
      <c r="A654" s="53">
        <v>100007516</v>
      </c>
      <c r="B654" s="4">
        <v>4</v>
      </c>
    </row>
    <row r="655" spans="1:2" ht="16.5">
      <c r="A655" s="53">
        <v>100007521</v>
      </c>
      <c r="B655" s="4">
        <v>1</v>
      </c>
    </row>
    <row r="656" spans="1:2" ht="16.5">
      <c r="A656" s="53">
        <v>100007522</v>
      </c>
      <c r="B656" s="4">
        <v>1</v>
      </c>
    </row>
    <row r="657" spans="1:2" ht="16.5">
      <c r="A657" s="53">
        <v>100007523</v>
      </c>
      <c r="B657" s="4">
        <v>1</v>
      </c>
    </row>
    <row r="658" spans="1:2" ht="16.5">
      <c r="A658" s="53">
        <v>100007524</v>
      </c>
      <c r="B658" s="4">
        <v>3</v>
      </c>
    </row>
    <row r="659" spans="1:2" ht="16.5">
      <c r="A659" s="53">
        <v>100007525</v>
      </c>
      <c r="B659" s="4">
        <v>2</v>
      </c>
    </row>
    <row r="660" spans="1:2" ht="16.5">
      <c r="A660" s="53">
        <v>100007526</v>
      </c>
      <c r="B660" s="4">
        <v>4</v>
      </c>
    </row>
    <row r="661" spans="1:2" ht="16.5">
      <c r="A661" s="53">
        <v>100007531</v>
      </c>
      <c r="B661" s="4">
        <v>1</v>
      </c>
    </row>
    <row r="662" spans="1:2" ht="16.5">
      <c r="A662" s="53">
        <v>100007532</v>
      </c>
      <c r="B662" s="4">
        <v>1</v>
      </c>
    </row>
    <row r="663" spans="1:2" ht="16.5">
      <c r="A663" s="53">
        <v>100007533</v>
      </c>
      <c r="B663" s="4">
        <v>1</v>
      </c>
    </row>
    <row r="664" spans="1:2" ht="16.5">
      <c r="A664" s="53">
        <v>100007534</v>
      </c>
      <c r="B664" s="4">
        <v>3</v>
      </c>
    </row>
    <row r="665" spans="1:2" ht="16.5">
      <c r="A665" s="53">
        <v>100007535</v>
      </c>
      <c r="B665" s="4">
        <v>2</v>
      </c>
    </row>
    <row r="666" spans="1:2" ht="16.5">
      <c r="A666" s="53">
        <v>100007536</v>
      </c>
      <c r="B666" s="4">
        <v>4</v>
      </c>
    </row>
    <row r="667" spans="1:2" ht="16.5">
      <c r="A667" s="53">
        <v>100007611</v>
      </c>
      <c r="B667" s="4">
        <v>1</v>
      </c>
    </row>
    <row r="668" spans="1:2" ht="16.5">
      <c r="A668" s="53">
        <v>100007612</v>
      </c>
      <c r="B668" s="4">
        <v>1</v>
      </c>
    </row>
    <row r="669" spans="1:2" ht="16.5">
      <c r="A669" s="53">
        <v>100007613</v>
      </c>
      <c r="B669" s="4">
        <v>1</v>
      </c>
    </row>
    <row r="670" spans="1:2" ht="16.5">
      <c r="A670" s="53">
        <v>100007614</v>
      </c>
      <c r="B670" s="4">
        <v>3</v>
      </c>
    </row>
    <row r="671" spans="1:2" ht="16.5">
      <c r="A671" s="53">
        <v>100007615</v>
      </c>
      <c r="B671" s="4">
        <v>2</v>
      </c>
    </row>
    <row r="672" spans="1:2" ht="16.5">
      <c r="A672" s="53">
        <v>100007616</v>
      </c>
      <c r="B672" s="4">
        <v>4</v>
      </c>
    </row>
    <row r="673" spans="1:2" ht="16.5">
      <c r="A673" s="53">
        <v>100007621</v>
      </c>
      <c r="B673" s="4">
        <v>1</v>
      </c>
    </row>
    <row r="674" spans="1:2" ht="16.5">
      <c r="A674" s="53">
        <v>100007622</v>
      </c>
      <c r="B674" s="4">
        <v>1</v>
      </c>
    </row>
    <row r="675" spans="1:2" ht="16.5">
      <c r="A675" s="53">
        <v>100007623</v>
      </c>
      <c r="B675" s="4">
        <v>1</v>
      </c>
    </row>
    <row r="676" spans="1:2" ht="16.5">
      <c r="A676" s="53">
        <v>100007624</v>
      </c>
      <c r="B676" s="4">
        <v>3</v>
      </c>
    </row>
    <row r="677" spans="1:2" ht="16.5">
      <c r="A677" s="53">
        <v>100007625</v>
      </c>
      <c r="B677" s="4">
        <v>2</v>
      </c>
    </row>
    <row r="678" spans="1:2" ht="16.5">
      <c r="A678" s="53">
        <v>100007626</v>
      </c>
      <c r="B678" s="4">
        <v>4</v>
      </c>
    </row>
    <row r="679" spans="1:2" ht="16.5">
      <c r="A679" s="53">
        <v>100007631</v>
      </c>
      <c r="B679" s="4">
        <v>1</v>
      </c>
    </row>
    <row r="680" spans="1:2" ht="16.5">
      <c r="A680" s="53">
        <v>100007632</v>
      </c>
      <c r="B680" s="4">
        <v>1</v>
      </c>
    </row>
    <row r="681" spans="1:2" ht="16.5">
      <c r="A681" s="53">
        <v>100007633</v>
      </c>
      <c r="B681" s="4">
        <v>1</v>
      </c>
    </row>
    <row r="682" spans="1:2" ht="16.5">
      <c r="A682" s="53">
        <v>100007634</v>
      </c>
      <c r="B682" s="4">
        <v>3</v>
      </c>
    </row>
    <row r="683" spans="1:2" ht="16.5">
      <c r="A683" s="53">
        <v>100007635</v>
      </c>
      <c r="B683" s="4">
        <v>2</v>
      </c>
    </row>
    <row r="684" spans="1:2" ht="16.5">
      <c r="A684" s="53">
        <v>100007636</v>
      </c>
      <c r="B684" s="4">
        <v>4</v>
      </c>
    </row>
    <row r="685" spans="1:2" ht="16.5">
      <c r="A685" s="53">
        <v>100007711</v>
      </c>
      <c r="B685" s="4">
        <v>1</v>
      </c>
    </row>
    <row r="686" spans="1:2" ht="16.5">
      <c r="A686" s="53">
        <v>100007712</v>
      </c>
      <c r="B686" s="4">
        <v>1</v>
      </c>
    </row>
    <row r="687" spans="1:2" ht="16.5">
      <c r="A687" s="53">
        <v>100007713</v>
      </c>
      <c r="B687" s="4">
        <v>1</v>
      </c>
    </row>
    <row r="688" spans="1:2" ht="16.5">
      <c r="A688" s="53">
        <v>100007714</v>
      </c>
      <c r="B688" s="4">
        <v>3</v>
      </c>
    </row>
    <row r="689" spans="1:2" ht="16.5">
      <c r="A689" s="53">
        <v>100007715</v>
      </c>
      <c r="B689" s="4">
        <v>2</v>
      </c>
    </row>
    <row r="690" spans="1:2" ht="16.5">
      <c r="A690" s="53">
        <v>100007716</v>
      </c>
      <c r="B690" s="4">
        <v>4</v>
      </c>
    </row>
    <row r="691" spans="1:2" ht="16.5">
      <c r="A691" s="53">
        <v>100007721</v>
      </c>
      <c r="B691" s="4">
        <v>1</v>
      </c>
    </row>
    <row r="692" spans="1:2" ht="16.5">
      <c r="A692" s="53">
        <v>100007722</v>
      </c>
      <c r="B692" s="4">
        <v>1</v>
      </c>
    </row>
    <row r="693" spans="1:2" ht="16.5">
      <c r="A693" s="53">
        <v>100007723</v>
      </c>
      <c r="B693" s="4">
        <v>1</v>
      </c>
    </row>
    <row r="694" spans="1:2" ht="16.5">
      <c r="A694" s="53">
        <v>100007724</v>
      </c>
      <c r="B694" s="4">
        <v>3</v>
      </c>
    </row>
    <row r="695" spans="1:2" ht="16.5">
      <c r="A695" s="53">
        <v>100007725</v>
      </c>
      <c r="B695" s="4">
        <v>2</v>
      </c>
    </row>
    <row r="696" spans="1:2" ht="16.5">
      <c r="A696" s="53">
        <v>100007726</v>
      </c>
      <c r="B696" s="4">
        <v>4</v>
      </c>
    </row>
    <row r="697" spans="1:2" ht="16.5">
      <c r="A697" s="53">
        <v>100007731</v>
      </c>
      <c r="B697" s="4">
        <v>1</v>
      </c>
    </row>
    <row r="698" spans="1:2" ht="16.5">
      <c r="A698" s="53">
        <v>100007732</v>
      </c>
      <c r="B698" s="4">
        <v>1</v>
      </c>
    </row>
    <row r="699" spans="1:2" ht="16.5">
      <c r="A699" s="53">
        <v>100007733</v>
      </c>
      <c r="B699" s="4">
        <v>1</v>
      </c>
    </row>
    <row r="700" spans="1:2" ht="16.5">
      <c r="A700" s="53">
        <v>100007734</v>
      </c>
      <c r="B700" s="4">
        <v>3</v>
      </c>
    </row>
    <row r="701" spans="1:2" ht="16.5">
      <c r="A701" s="53">
        <v>100007735</v>
      </c>
      <c r="B701" s="4">
        <v>2</v>
      </c>
    </row>
    <row r="702" spans="1:2" ht="16.5">
      <c r="A702" s="53">
        <v>100007736</v>
      </c>
      <c r="B702" s="4">
        <v>4</v>
      </c>
    </row>
    <row r="703" spans="1:2" ht="16.5">
      <c r="A703" s="53">
        <v>100007811</v>
      </c>
      <c r="B703" s="4">
        <v>1</v>
      </c>
    </row>
    <row r="704" spans="1:2" ht="16.5">
      <c r="A704" s="53">
        <v>100007812</v>
      </c>
      <c r="B704" s="4">
        <v>1</v>
      </c>
    </row>
    <row r="705" spans="1:2" ht="16.5">
      <c r="A705" s="53">
        <v>100007813</v>
      </c>
      <c r="B705" s="4">
        <v>1</v>
      </c>
    </row>
    <row r="706" spans="1:2" ht="16.5">
      <c r="A706" s="53">
        <v>100007814</v>
      </c>
      <c r="B706" s="4">
        <v>3</v>
      </c>
    </row>
    <row r="707" spans="1:2" ht="16.5">
      <c r="A707" s="53">
        <v>100007815</v>
      </c>
      <c r="B707" s="4">
        <v>1</v>
      </c>
    </row>
    <row r="708" spans="1:2" ht="16.5">
      <c r="A708" s="53">
        <v>100007816</v>
      </c>
      <c r="B708" s="4">
        <v>4</v>
      </c>
    </row>
    <row r="709" spans="1:2" ht="16.5">
      <c r="A709" s="53">
        <v>100007821</v>
      </c>
      <c r="B709" s="4">
        <v>1</v>
      </c>
    </row>
    <row r="710" spans="1:2" ht="16.5">
      <c r="A710" s="53">
        <v>100007822</v>
      </c>
      <c r="B710" s="4">
        <v>1</v>
      </c>
    </row>
    <row r="711" spans="1:2" ht="16.5">
      <c r="A711" s="53">
        <v>100007823</v>
      </c>
      <c r="B711" s="4">
        <v>1</v>
      </c>
    </row>
    <row r="712" spans="1:2" ht="16.5">
      <c r="A712" s="53">
        <v>100007824</v>
      </c>
      <c r="B712" s="4">
        <v>1</v>
      </c>
    </row>
    <row r="713" spans="1:2" ht="16.5">
      <c r="A713" s="53">
        <v>100007825</v>
      </c>
      <c r="B713" s="4">
        <v>1</v>
      </c>
    </row>
    <row r="714" spans="1:2" ht="16.5">
      <c r="A714" s="53">
        <v>100007826</v>
      </c>
      <c r="B714" s="4">
        <v>1</v>
      </c>
    </row>
    <row r="715" spans="1:2" ht="16.5">
      <c r="A715" s="53">
        <v>100007831</v>
      </c>
      <c r="B715" s="4">
        <v>1</v>
      </c>
    </row>
    <row r="716" spans="1:2" ht="16.5">
      <c r="A716" s="53">
        <v>100007832</v>
      </c>
      <c r="B716" s="4">
        <v>1</v>
      </c>
    </row>
    <row r="717" spans="1:2" ht="16.5">
      <c r="A717" s="53">
        <v>100007833</v>
      </c>
      <c r="B717" s="4">
        <v>1</v>
      </c>
    </row>
    <row r="718" spans="1:2" ht="16.5">
      <c r="A718" s="53">
        <v>100007834</v>
      </c>
      <c r="B718" s="4">
        <v>1</v>
      </c>
    </row>
    <row r="719" spans="1:2" ht="16.5">
      <c r="A719" s="53">
        <v>100007835</v>
      </c>
      <c r="B719" s="4">
        <v>1</v>
      </c>
    </row>
    <row r="720" spans="1:2" ht="16.5">
      <c r="A720" s="53">
        <v>100007836</v>
      </c>
      <c r="B720" s="4">
        <v>1</v>
      </c>
    </row>
    <row r="721" spans="1:2" ht="16.5">
      <c r="A721" s="53">
        <v>100008111</v>
      </c>
      <c r="B721" s="4">
        <v>1</v>
      </c>
    </row>
    <row r="722" spans="1:2" ht="16.5">
      <c r="A722" s="53">
        <v>100008112</v>
      </c>
      <c r="B722" s="4">
        <v>1</v>
      </c>
    </row>
    <row r="723" spans="1:2" ht="16.5">
      <c r="A723" s="53">
        <v>100008113</v>
      </c>
      <c r="B723" s="4">
        <v>1</v>
      </c>
    </row>
    <row r="724" spans="1:2" ht="16.5">
      <c r="A724" s="53">
        <v>100008114</v>
      </c>
      <c r="B724" s="4">
        <v>3</v>
      </c>
    </row>
    <row r="725" spans="1:2" ht="16.5">
      <c r="A725" s="53">
        <v>100008115</v>
      </c>
      <c r="B725" s="4">
        <v>2</v>
      </c>
    </row>
    <row r="726" spans="1:2" ht="16.5">
      <c r="A726" s="53">
        <v>100008116</v>
      </c>
      <c r="B726" s="4">
        <v>4</v>
      </c>
    </row>
    <row r="727" spans="1:2" ht="16.5">
      <c r="A727" s="53">
        <v>100008121</v>
      </c>
      <c r="B727" s="4">
        <v>1</v>
      </c>
    </row>
    <row r="728" spans="1:2" ht="16.5">
      <c r="A728" s="53">
        <v>100008122</v>
      </c>
      <c r="B728" s="4">
        <v>1</v>
      </c>
    </row>
    <row r="729" spans="1:2" ht="16.5">
      <c r="A729" s="53">
        <v>100008123</v>
      </c>
      <c r="B729" s="4">
        <v>1</v>
      </c>
    </row>
    <row r="730" spans="1:2" ht="16.5">
      <c r="A730" s="53">
        <v>100008124</v>
      </c>
      <c r="B730" s="4">
        <v>3</v>
      </c>
    </row>
    <row r="731" spans="1:2" ht="16.5">
      <c r="A731" s="53">
        <v>100008125</v>
      </c>
      <c r="B731" s="4">
        <v>2</v>
      </c>
    </row>
    <row r="732" spans="1:2" ht="16.5">
      <c r="A732" s="53">
        <v>100008126</v>
      </c>
      <c r="B732" s="4">
        <v>4</v>
      </c>
    </row>
    <row r="733" spans="1:2" ht="16.5">
      <c r="A733" s="53">
        <v>100008131</v>
      </c>
      <c r="B733" s="4">
        <v>1</v>
      </c>
    </row>
    <row r="734" spans="1:2" ht="16.5">
      <c r="A734" s="53">
        <v>100008132</v>
      </c>
      <c r="B734" s="4">
        <v>1</v>
      </c>
    </row>
    <row r="735" spans="1:2" ht="16.5">
      <c r="A735" s="53">
        <v>100008133</v>
      </c>
      <c r="B735" s="4">
        <v>1</v>
      </c>
    </row>
    <row r="736" spans="1:2" ht="16.5">
      <c r="A736" s="53">
        <v>100008134</v>
      </c>
      <c r="B736" s="4">
        <v>3</v>
      </c>
    </row>
    <row r="737" spans="1:2" ht="16.5">
      <c r="A737" s="53">
        <v>100008135</v>
      </c>
      <c r="B737" s="4">
        <v>2</v>
      </c>
    </row>
    <row r="738" spans="1:2" ht="16.5">
      <c r="A738" s="53">
        <v>100008136</v>
      </c>
      <c r="B738" s="4">
        <v>4</v>
      </c>
    </row>
    <row r="739" spans="1:2" ht="16.5">
      <c r="A739" s="53">
        <v>100008211</v>
      </c>
      <c r="B739" s="4">
        <v>1</v>
      </c>
    </row>
    <row r="740" spans="1:2" ht="16.5">
      <c r="A740" s="53">
        <v>100008212</v>
      </c>
      <c r="B740" s="4">
        <v>1</v>
      </c>
    </row>
    <row r="741" spans="1:2" ht="16.5">
      <c r="A741" s="53">
        <v>100008213</v>
      </c>
      <c r="B741" s="4">
        <v>1</v>
      </c>
    </row>
    <row r="742" spans="1:2" ht="16.5">
      <c r="A742" s="53">
        <v>100008214</v>
      </c>
      <c r="B742" s="4">
        <v>3</v>
      </c>
    </row>
    <row r="743" spans="1:2" ht="16.5">
      <c r="A743" s="53">
        <v>100008215</v>
      </c>
      <c r="B743" s="4">
        <v>2</v>
      </c>
    </row>
    <row r="744" spans="1:2" ht="16.5">
      <c r="A744" s="53">
        <v>100008216</v>
      </c>
      <c r="B744" s="4">
        <v>4</v>
      </c>
    </row>
    <row r="745" spans="1:2" ht="16.5">
      <c r="A745" s="53">
        <v>100008221</v>
      </c>
      <c r="B745" s="4">
        <v>1</v>
      </c>
    </row>
    <row r="746" spans="1:2" ht="16.5">
      <c r="A746" s="53">
        <v>100008222</v>
      </c>
      <c r="B746" s="4">
        <v>1</v>
      </c>
    </row>
    <row r="747" spans="1:2" ht="16.5">
      <c r="A747" s="53">
        <v>100008223</v>
      </c>
      <c r="B747" s="4">
        <v>1</v>
      </c>
    </row>
    <row r="748" spans="1:2" ht="16.5">
      <c r="A748" s="53">
        <v>100008224</v>
      </c>
      <c r="B748" s="4">
        <v>3</v>
      </c>
    </row>
    <row r="749" spans="1:2" ht="16.5">
      <c r="A749" s="53">
        <v>100008225</v>
      </c>
      <c r="B749" s="4">
        <v>2</v>
      </c>
    </row>
    <row r="750" spans="1:2" ht="16.5">
      <c r="A750" s="53">
        <v>100008226</v>
      </c>
      <c r="B750" s="4">
        <v>4</v>
      </c>
    </row>
    <row r="751" spans="1:2" ht="16.5">
      <c r="A751" s="53">
        <v>100008231</v>
      </c>
      <c r="B751" s="4">
        <v>1</v>
      </c>
    </row>
    <row r="752" spans="1:2" ht="16.5">
      <c r="A752" s="53">
        <v>100008232</v>
      </c>
      <c r="B752" s="4">
        <v>1</v>
      </c>
    </row>
    <row r="753" spans="1:2" ht="16.5">
      <c r="A753" s="53">
        <v>100008233</v>
      </c>
      <c r="B753" s="4">
        <v>1</v>
      </c>
    </row>
    <row r="754" spans="1:2" ht="16.5">
      <c r="A754" s="53">
        <v>100008234</v>
      </c>
      <c r="B754" s="4">
        <v>3</v>
      </c>
    </row>
    <row r="755" spans="1:2" ht="16.5">
      <c r="A755" s="53">
        <v>100008235</v>
      </c>
      <c r="B755" s="4">
        <v>2</v>
      </c>
    </row>
    <row r="756" spans="1:2" ht="16.5">
      <c r="A756" s="53">
        <v>100008236</v>
      </c>
      <c r="B756" s="4">
        <v>4</v>
      </c>
    </row>
    <row r="757" spans="1:2" ht="16.5">
      <c r="A757" s="53">
        <v>100008311</v>
      </c>
      <c r="B757" s="4">
        <v>1</v>
      </c>
    </row>
    <row r="758" spans="1:2" ht="16.5">
      <c r="A758" s="53">
        <v>100008312</v>
      </c>
      <c r="B758" s="4">
        <v>1</v>
      </c>
    </row>
    <row r="759" spans="1:2" ht="16.5">
      <c r="A759" s="53">
        <v>100008313</v>
      </c>
      <c r="B759" s="4">
        <v>1</v>
      </c>
    </row>
    <row r="760" spans="1:2" ht="16.5">
      <c r="A760" s="53">
        <v>100008314</v>
      </c>
      <c r="B760" s="4">
        <v>3</v>
      </c>
    </row>
    <row r="761" spans="1:2" ht="16.5">
      <c r="A761" s="53">
        <v>100008315</v>
      </c>
      <c r="B761" s="4">
        <v>2</v>
      </c>
    </row>
    <row r="762" spans="1:2" ht="16.5">
      <c r="A762" s="53">
        <v>100008316</v>
      </c>
      <c r="B762" s="4">
        <v>4</v>
      </c>
    </row>
    <row r="763" spans="1:2" ht="16.5">
      <c r="A763" s="53">
        <v>100008321</v>
      </c>
      <c r="B763" s="4">
        <v>1</v>
      </c>
    </row>
    <row r="764" spans="1:2" ht="16.5">
      <c r="A764" s="53">
        <v>100008322</v>
      </c>
      <c r="B764" s="4">
        <v>1</v>
      </c>
    </row>
    <row r="765" spans="1:2" ht="16.5">
      <c r="A765" s="53">
        <v>100008323</v>
      </c>
      <c r="B765" s="4">
        <v>1</v>
      </c>
    </row>
    <row r="766" spans="1:2" ht="16.5">
      <c r="A766" s="53">
        <v>100008324</v>
      </c>
      <c r="B766" s="4">
        <v>3</v>
      </c>
    </row>
    <row r="767" spans="1:2" ht="16.5">
      <c r="A767" s="53">
        <v>100008325</v>
      </c>
      <c r="B767" s="4">
        <v>2</v>
      </c>
    </row>
    <row r="768" spans="1:2" ht="16.5">
      <c r="A768" s="53">
        <v>100008326</v>
      </c>
      <c r="B768" s="4">
        <v>4</v>
      </c>
    </row>
    <row r="769" spans="1:2" ht="16.5">
      <c r="A769" s="53">
        <v>100008331</v>
      </c>
      <c r="B769" s="4">
        <v>1</v>
      </c>
    </row>
    <row r="770" spans="1:2" ht="16.5">
      <c r="A770" s="53">
        <v>100008332</v>
      </c>
      <c r="B770" s="4">
        <v>1</v>
      </c>
    </row>
    <row r="771" spans="1:2" ht="16.5">
      <c r="A771" s="53">
        <v>100008333</v>
      </c>
      <c r="B771" s="4">
        <v>1</v>
      </c>
    </row>
    <row r="772" spans="1:2" ht="16.5">
      <c r="A772" s="53">
        <v>100008334</v>
      </c>
      <c r="B772" s="4">
        <v>3</v>
      </c>
    </row>
    <row r="773" spans="1:2" ht="16.5">
      <c r="A773" s="53">
        <v>100008335</v>
      </c>
      <c r="B773" s="4">
        <v>2</v>
      </c>
    </row>
    <row r="774" spans="1:2" ht="16.5">
      <c r="A774" s="53">
        <v>100008336</v>
      </c>
      <c r="B774" s="4">
        <v>4</v>
      </c>
    </row>
    <row r="775" spans="1:2" ht="16.5">
      <c r="A775" s="53">
        <v>100008411</v>
      </c>
      <c r="B775" s="4">
        <v>1</v>
      </c>
    </row>
    <row r="776" spans="1:2" ht="16.5">
      <c r="A776" s="53">
        <v>100008412</v>
      </c>
      <c r="B776" s="4">
        <v>1</v>
      </c>
    </row>
    <row r="777" spans="1:2" ht="16.5">
      <c r="A777" s="53">
        <v>100008413</v>
      </c>
      <c r="B777" s="4">
        <v>1</v>
      </c>
    </row>
    <row r="778" spans="1:2" ht="16.5">
      <c r="A778" s="53">
        <v>100008414</v>
      </c>
      <c r="B778" s="4">
        <v>3</v>
      </c>
    </row>
    <row r="779" spans="1:2" ht="16.5">
      <c r="A779" s="53">
        <v>100008415</v>
      </c>
      <c r="B779" s="4">
        <v>2</v>
      </c>
    </row>
    <row r="780" spans="1:2" ht="16.5">
      <c r="A780" s="53">
        <v>100008416</v>
      </c>
      <c r="B780" s="4">
        <v>4</v>
      </c>
    </row>
    <row r="781" spans="1:2" ht="16.5">
      <c r="A781" s="53">
        <v>100008421</v>
      </c>
      <c r="B781" s="4">
        <v>1</v>
      </c>
    </row>
    <row r="782" spans="1:2" ht="16.5">
      <c r="A782" s="53">
        <v>100008422</v>
      </c>
      <c r="B782" s="4">
        <v>1</v>
      </c>
    </row>
    <row r="783" spans="1:2" ht="16.5">
      <c r="A783" s="53">
        <v>100008423</v>
      </c>
      <c r="B783" s="4">
        <v>1</v>
      </c>
    </row>
    <row r="784" spans="1:2" ht="16.5">
      <c r="A784" s="53">
        <v>100008424</v>
      </c>
      <c r="B784" s="4">
        <v>3</v>
      </c>
    </row>
    <row r="785" spans="1:2" ht="16.5">
      <c r="A785" s="53">
        <v>100008425</v>
      </c>
      <c r="B785" s="4">
        <v>2</v>
      </c>
    </row>
    <row r="786" spans="1:2" ht="16.5">
      <c r="A786" s="53">
        <v>100008426</v>
      </c>
      <c r="B786" s="4">
        <v>4</v>
      </c>
    </row>
    <row r="787" spans="1:2" ht="16.5">
      <c r="A787" s="53">
        <v>100008431</v>
      </c>
      <c r="B787" s="4">
        <v>1</v>
      </c>
    </row>
    <row r="788" spans="1:2" ht="16.5">
      <c r="A788" s="53">
        <v>100008432</v>
      </c>
      <c r="B788" s="4">
        <v>1</v>
      </c>
    </row>
    <row r="789" spans="1:2" ht="16.5">
      <c r="A789" s="53">
        <v>100008433</v>
      </c>
      <c r="B789" s="4">
        <v>1</v>
      </c>
    </row>
    <row r="790" spans="1:2" ht="16.5">
      <c r="A790" s="54">
        <v>100008434</v>
      </c>
      <c r="B790" s="4">
        <v>3</v>
      </c>
    </row>
    <row r="791" spans="1:2" ht="16.5">
      <c r="A791" s="54">
        <v>100008435</v>
      </c>
      <c r="B791" s="4">
        <v>2</v>
      </c>
    </row>
    <row r="792" spans="1:2" ht="16.5">
      <c r="A792" s="54">
        <v>100008436</v>
      </c>
      <c r="B792" s="4">
        <v>4</v>
      </c>
    </row>
    <row r="793" spans="1:2" ht="16.5">
      <c r="A793" s="54">
        <v>100008511</v>
      </c>
      <c r="B793" s="4">
        <v>1</v>
      </c>
    </row>
    <row r="794" spans="1:2" ht="16.5">
      <c r="A794" s="54">
        <v>100008512</v>
      </c>
      <c r="B794" s="4">
        <v>1</v>
      </c>
    </row>
    <row r="795" spans="1:2" ht="16.5">
      <c r="A795" s="54">
        <v>100008513</v>
      </c>
      <c r="B795" s="4">
        <v>1</v>
      </c>
    </row>
    <row r="796" spans="1:2" ht="16.5">
      <c r="A796" s="54">
        <v>100008514</v>
      </c>
      <c r="B796" s="4">
        <v>3</v>
      </c>
    </row>
    <row r="797" spans="1:2" ht="16.5">
      <c r="A797" s="53">
        <v>100008515</v>
      </c>
      <c r="B797" s="4">
        <v>2</v>
      </c>
    </row>
    <row r="798" spans="1:2" ht="16.5">
      <c r="A798" s="53">
        <v>100008516</v>
      </c>
      <c r="B798" s="4">
        <v>4</v>
      </c>
    </row>
    <row r="799" spans="1:2" ht="16.5">
      <c r="A799" s="53">
        <v>100008521</v>
      </c>
      <c r="B799" s="4">
        <v>1</v>
      </c>
    </row>
    <row r="800" spans="1:2" ht="16.5">
      <c r="A800" s="53">
        <v>100008522</v>
      </c>
      <c r="B800" s="4">
        <v>1</v>
      </c>
    </row>
    <row r="801" spans="1:2" ht="16.5">
      <c r="A801" s="53">
        <v>100008523</v>
      </c>
      <c r="B801" s="4">
        <v>1</v>
      </c>
    </row>
    <row r="802" spans="1:2" ht="16.5">
      <c r="A802" s="53">
        <v>100008524</v>
      </c>
      <c r="B802" s="4">
        <v>3</v>
      </c>
    </row>
    <row r="803" spans="1:2" ht="16.5">
      <c r="A803" s="53">
        <v>100008525</v>
      </c>
      <c r="B803" s="4">
        <v>2</v>
      </c>
    </row>
    <row r="804" spans="1:2" ht="16.5">
      <c r="A804" s="53">
        <v>100008526</v>
      </c>
      <c r="B804" s="4">
        <v>4</v>
      </c>
    </row>
    <row r="805" spans="1:2" ht="16.5">
      <c r="A805" s="53">
        <v>100008531</v>
      </c>
      <c r="B805" s="4">
        <v>1</v>
      </c>
    </row>
    <row r="806" spans="1:2" ht="16.5">
      <c r="A806" s="53">
        <v>100008532</v>
      </c>
      <c r="B806" s="4">
        <v>1</v>
      </c>
    </row>
    <row r="807" spans="1:2" ht="16.5">
      <c r="A807" s="53">
        <v>100008533</v>
      </c>
      <c r="B807" s="4">
        <v>1</v>
      </c>
    </row>
    <row r="808" spans="1:2" ht="16.5">
      <c r="A808" s="53">
        <v>100008534</v>
      </c>
      <c r="B808" s="4">
        <v>3</v>
      </c>
    </row>
    <row r="809" spans="1:2" ht="16.5">
      <c r="A809" s="53">
        <v>100008535</v>
      </c>
      <c r="B809" s="4">
        <v>2</v>
      </c>
    </row>
    <row r="810" spans="1:2" ht="16.5">
      <c r="A810" s="53">
        <v>100008536</v>
      </c>
      <c r="B810" s="4">
        <v>4</v>
      </c>
    </row>
    <row r="811" spans="1:2" ht="16.5">
      <c r="A811" s="53">
        <v>100008611</v>
      </c>
      <c r="B811" s="4">
        <v>1</v>
      </c>
    </row>
    <row r="812" spans="1:2" ht="16.5">
      <c r="A812" s="53">
        <v>100008612</v>
      </c>
      <c r="B812" s="4">
        <v>1</v>
      </c>
    </row>
    <row r="813" spans="1:2" ht="16.5">
      <c r="A813" s="53">
        <v>100008613</v>
      </c>
      <c r="B813" s="4">
        <v>1</v>
      </c>
    </row>
    <row r="814" spans="1:2" ht="16.5">
      <c r="A814" s="53">
        <v>100008614</v>
      </c>
      <c r="B814" s="4">
        <v>3</v>
      </c>
    </row>
    <row r="815" spans="1:2" ht="16.5">
      <c r="A815" s="53">
        <v>100008615</v>
      </c>
      <c r="B815" s="4">
        <v>2</v>
      </c>
    </row>
    <row r="816" spans="1:2" ht="16.5">
      <c r="A816" s="53">
        <v>100008616</v>
      </c>
      <c r="B816" s="4">
        <v>4</v>
      </c>
    </row>
    <row r="817" spans="1:2" ht="16.5">
      <c r="A817" s="53">
        <v>100008621</v>
      </c>
      <c r="B817" s="4">
        <v>1</v>
      </c>
    </row>
    <row r="818" spans="1:2" ht="16.5">
      <c r="A818" s="53">
        <v>100008622</v>
      </c>
      <c r="B818" s="4">
        <v>1</v>
      </c>
    </row>
    <row r="819" spans="1:2" ht="16.5">
      <c r="A819" s="53">
        <v>100008623</v>
      </c>
      <c r="B819" s="4">
        <v>1</v>
      </c>
    </row>
    <row r="820" spans="1:2" ht="16.5">
      <c r="A820" s="53">
        <v>100008624</v>
      </c>
      <c r="B820" s="4">
        <v>3</v>
      </c>
    </row>
    <row r="821" spans="1:2" ht="16.5">
      <c r="A821" s="53">
        <v>100008625</v>
      </c>
      <c r="B821" s="4">
        <v>2</v>
      </c>
    </row>
    <row r="822" spans="1:2" ht="16.5">
      <c r="A822" s="53">
        <v>100008626</v>
      </c>
      <c r="B822" s="4">
        <v>4</v>
      </c>
    </row>
    <row r="823" spans="1:2" ht="16.5">
      <c r="A823" s="53">
        <v>100008631</v>
      </c>
      <c r="B823" s="4">
        <v>1</v>
      </c>
    </row>
    <row r="824" spans="1:2" ht="16.5">
      <c r="A824" s="53">
        <v>100008632</v>
      </c>
      <c r="B824" s="4">
        <v>1</v>
      </c>
    </row>
    <row r="825" spans="1:2" ht="16.5">
      <c r="A825" s="53">
        <v>100008633</v>
      </c>
      <c r="B825" s="4">
        <v>1</v>
      </c>
    </row>
    <row r="826" spans="1:2" ht="16.5">
      <c r="A826" s="53">
        <v>100008634</v>
      </c>
      <c r="B826" s="4">
        <v>3</v>
      </c>
    </row>
    <row r="827" spans="1:2" ht="16.5">
      <c r="A827" s="53">
        <v>100008635</v>
      </c>
      <c r="B827" s="4">
        <v>2</v>
      </c>
    </row>
    <row r="828" spans="1:2" ht="16.5">
      <c r="A828" s="53">
        <v>100008636</v>
      </c>
      <c r="B828" s="4">
        <v>4</v>
      </c>
    </row>
    <row r="829" spans="1:2" ht="16.5">
      <c r="A829" s="53">
        <v>100008711</v>
      </c>
      <c r="B829" s="4">
        <v>1</v>
      </c>
    </row>
    <row r="830" spans="1:2" ht="16.5">
      <c r="A830" s="53">
        <v>100008712</v>
      </c>
      <c r="B830" s="4">
        <v>1</v>
      </c>
    </row>
    <row r="831" spans="1:2" ht="16.5">
      <c r="A831" s="53">
        <v>100008713</v>
      </c>
      <c r="B831" s="4">
        <v>1</v>
      </c>
    </row>
    <row r="832" spans="1:2" ht="16.5">
      <c r="A832" s="53">
        <v>100008714</v>
      </c>
      <c r="B832" s="4">
        <v>3</v>
      </c>
    </row>
    <row r="833" spans="1:2" ht="16.5">
      <c r="A833" s="53">
        <v>100008715</v>
      </c>
      <c r="B833" s="4">
        <v>2</v>
      </c>
    </row>
    <row r="834" spans="1:2" ht="16.5">
      <c r="A834" s="53">
        <v>100008716</v>
      </c>
      <c r="B834" s="4">
        <v>4</v>
      </c>
    </row>
    <row r="835" spans="1:2" ht="16.5">
      <c r="A835" s="53">
        <v>100008721</v>
      </c>
      <c r="B835" s="4">
        <v>1</v>
      </c>
    </row>
    <row r="836" spans="1:2" ht="16.5">
      <c r="A836" s="53">
        <v>100008722</v>
      </c>
      <c r="B836" s="4">
        <v>1</v>
      </c>
    </row>
    <row r="837" spans="1:2" ht="16.5">
      <c r="A837" s="53">
        <v>100008723</v>
      </c>
      <c r="B837" s="4">
        <v>1</v>
      </c>
    </row>
    <row r="838" spans="1:2" ht="16.5">
      <c r="A838" s="53">
        <v>100008724</v>
      </c>
      <c r="B838" s="4">
        <v>3</v>
      </c>
    </row>
    <row r="839" spans="1:2" ht="16.5">
      <c r="A839" s="53">
        <v>100008725</v>
      </c>
      <c r="B839" s="4">
        <v>2</v>
      </c>
    </row>
    <row r="840" spans="1:2" ht="16.5">
      <c r="A840" s="53">
        <v>100008726</v>
      </c>
      <c r="B840" s="4">
        <v>4</v>
      </c>
    </row>
    <row r="841" spans="1:2" ht="16.5">
      <c r="A841" s="53">
        <v>100008731</v>
      </c>
      <c r="B841" s="4">
        <v>1</v>
      </c>
    </row>
    <row r="842" spans="1:2" ht="16.5">
      <c r="A842" s="53">
        <v>100008732</v>
      </c>
      <c r="B842" s="4">
        <v>1</v>
      </c>
    </row>
    <row r="843" spans="1:2" ht="16.5">
      <c r="A843" s="53">
        <v>100008733</v>
      </c>
      <c r="B843" s="4">
        <v>1</v>
      </c>
    </row>
    <row r="844" spans="1:2" ht="16.5">
      <c r="A844" s="53">
        <v>100008734</v>
      </c>
      <c r="B844" s="4">
        <v>3</v>
      </c>
    </row>
    <row r="845" spans="1:2" ht="16.5">
      <c r="A845" s="53">
        <v>100008735</v>
      </c>
      <c r="B845" s="4">
        <v>2</v>
      </c>
    </row>
    <row r="846" spans="1:2" ht="16.5">
      <c r="A846" s="53">
        <v>100008736</v>
      </c>
      <c r="B846" s="4">
        <v>4</v>
      </c>
    </row>
    <row r="847" spans="1:2" ht="16.5">
      <c r="A847" s="53">
        <v>100008811</v>
      </c>
      <c r="B847" s="4">
        <v>1</v>
      </c>
    </row>
    <row r="848" spans="1:2" ht="16.5">
      <c r="A848" s="53">
        <v>100008812</v>
      </c>
      <c r="B848" s="4">
        <v>1</v>
      </c>
    </row>
    <row r="849" spans="1:2" ht="16.5">
      <c r="A849" s="53">
        <v>100008813</v>
      </c>
      <c r="B849" s="4">
        <v>1</v>
      </c>
    </row>
    <row r="850" spans="1:2" ht="16.5">
      <c r="A850" s="53">
        <v>100008814</v>
      </c>
      <c r="B850" s="4">
        <v>3</v>
      </c>
    </row>
    <row r="851" spans="1:2" ht="16.5">
      <c r="A851" s="53">
        <v>100008815</v>
      </c>
      <c r="B851" s="4">
        <v>2</v>
      </c>
    </row>
    <row r="852" spans="1:2" ht="16.5">
      <c r="A852" s="53">
        <v>100008816</v>
      </c>
      <c r="B852" s="4">
        <v>4</v>
      </c>
    </row>
    <row r="853" spans="1:2" ht="16.5">
      <c r="A853" s="53">
        <v>100008821</v>
      </c>
      <c r="B853" s="4">
        <v>1</v>
      </c>
    </row>
    <row r="854" spans="1:2" ht="16.5">
      <c r="A854" s="53">
        <v>100008822</v>
      </c>
      <c r="B854" s="4">
        <v>1</v>
      </c>
    </row>
    <row r="855" spans="1:2" ht="16.5">
      <c r="A855" s="53">
        <v>100008823</v>
      </c>
      <c r="B855" s="4">
        <v>1</v>
      </c>
    </row>
    <row r="856" spans="1:2" ht="16.5">
      <c r="A856" s="53">
        <v>100008824</v>
      </c>
      <c r="B856" s="4">
        <v>1</v>
      </c>
    </row>
    <row r="857" spans="1:2" ht="16.5">
      <c r="A857" s="53">
        <v>100008825</v>
      </c>
      <c r="B857" s="4">
        <v>1</v>
      </c>
    </row>
    <row r="858" spans="1:2" ht="16.5">
      <c r="A858" s="53">
        <v>100008826</v>
      </c>
      <c r="B858" s="4">
        <v>1</v>
      </c>
    </row>
    <row r="859" spans="1:2" ht="16.5">
      <c r="A859" s="53">
        <v>100008831</v>
      </c>
      <c r="B859" s="4">
        <v>1</v>
      </c>
    </row>
    <row r="860" spans="1:2" ht="16.5">
      <c r="A860" s="53">
        <v>100008832</v>
      </c>
      <c r="B860" s="4">
        <v>1</v>
      </c>
    </row>
    <row r="861" spans="1:2" ht="16.5">
      <c r="A861" s="53">
        <v>100008833</v>
      </c>
      <c r="B861" s="4">
        <v>1</v>
      </c>
    </row>
    <row r="862" spans="1:2" ht="16.5">
      <c r="A862" s="55">
        <v>100008834</v>
      </c>
      <c r="B862" s="4">
        <v>1</v>
      </c>
    </row>
    <row r="863" spans="1:2" ht="16.5">
      <c r="A863" s="55">
        <v>100008835</v>
      </c>
      <c r="B863" s="4">
        <v>1</v>
      </c>
    </row>
    <row r="864" spans="1:2" ht="16.5">
      <c r="A864" s="55">
        <v>100008836</v>
      </c>
      <c r="B864" s="4">
        <v>1</v>
      </c>
    </row>
    <row r="865" spans="1:2" ht="16.5">
      <c r="A865" s="53">
        <v>100009111</v>
      </c>
      <c r="B865" s="4">
        <v>1</v>
      </c>
    </row>
    <row r="866" spans="1:2" ht="16.5">
      <c r="A866" s="53">
        <v>100009112</v>
      </c>
      <c r="B866" s="4">
        <v>1</v>
      </c>
    </row>
    <row r="867" spans="1:2" ht="16.5">
      <c r="A867" s="53">
        <v>100009113</v>
      </c>
      <c r="B867" s="4">
        <v>1</v>
      </c>
    </row>
    <row r="868" spans="1:2" ht="16.5">
      <c r="A868" s="53">
        <v>100009114</v>
      </c>
      <c r="B868" s="4">
        <v>3</v>
      </c>
    </row>
    <row r="869" spans="1:2" ht="16.5">
      <c r="A869" s="53">
        <v>100009115</v>
      </c>
      <c r="B869" s="4">
        <v>2</v>
      </c>
    </row>
    <row r="870" spans="1:2" ht="16.5">
      <c r="A870" s="53">
        <v>100009116</v>
      </c>
      <c r="B870" s="4">
        <v>4</v>
      </c>
    </row>
    <row r="871" spans="1:2" ht="16.5">
      <c r="A871" s="53">
        <v>100009121</v>
      </c>
      <c r="B871" s="4">
        <v>1</v>
      </c>
    </row>
    <row r="872" spans="1:2" ht="16.5">
      <c r="A872" s="53">
        <v>100009122</v>
      </c>
      <c r="B872" s="4">
        <v>1</v>
      </c>
    </row>
    <row r="873" spans="1:2" ht="16.5">
      <c r="A873" s="53">
        <v>100009123</v>
      </c>
      <c r="B873" s="4">
        <v>1</v>
      </c>
    </row>
    <row r="874" spans="1:2" ht="16.5">
      <c r="A874" s="53">
        <v>100009124</v>
      </c>
      <c r="B874" s="4">
        <v>3</v>
      </c>
    </row>
    <row r="875" spans="1:2" ht="16.5">
      <c r="A875" s="53">
        <v>100009125</v>
      </c>
      <c r="B875" s="4">
        <v>2</v>
      </c>
    </row>
    <row r="876" spans="1:2" ht="16.5">
      <c r="A876" s="53">
        <v>100009126</v>
      </c>
      <c r="B876" s="4">
        <v>4</v>
      </c>
    </row>
    <row r="877" spans="1:2" ht="16.5">
      <c r="A877" s="53">
        <v>100009131</v>
      </c>
      <c r="B877" s="4">
        <v>1</v>
      </c>
    </row>
    <row r="878" spans="1:2" ht="16.5">
      <c r="A878" s="53">
        <v>100009132</v>
      </c>
      <c r="B878" s="4">
        <v>1</v>
      </c>
    </row>
    <row r="879" spans="1:2" ht="16.5">
      <c r="A879" s="53">
        <v>100009133</v>
      </c>
      <c r="B879" s="4">
        <v>1</v>
      </c>
    </row>
    <row r="880" spans="1:2" ht="16.5">
      <c r="A880" s="53">
        <v>100009134</v>
      </c>
      <c r="B880" s="4">
        <v>3</v>
      </c>
    </row>
    <row r="881" spans="1:2" ht="16.5">
      <c r="A881" s="53">
        <v>100009135</v>
      </c>
      <c r="B881" s="4">
        <v>2</v>
      </c>
    </row>
    <row r="882" spans="1:2" ht="16.5">
      <c r="A882" s="53">
        <v>100009136</v>
      </c>
      <c r="B882" s="4">
        <v>4</v>
      </c>
    </row>
    <row r="883" spans="1:2" ht="16.5">
      <c r="A883" s="53">
        <v>100009211</v>
      </c>
      <c r="B883" s="4">
        <v>1</v>
      </c>
    </row>
    <row r="884" spans="1:2" ht="16.5">
      <c r="A884" s="53">
        <v>100009212</v>
      </c>
      <c r="B884" s="4">
        <v>1</v>
      </c>
    </row>
    <row r="885" spans="1:2" ht="16.5">
      <c r="A885" s="53">
        <v>100009213</v>
      </c>
      <c r="B885" s="4">
        <v>1</v>
      </c>
    </row>
    <row r="886" spans="1:2" ht="16.5">
      <c r="A886" s="53">
        <v>100009214</v>
      </c>
      <c r="B886" s="4">
        <v>3</v>
      </c>
    </row>
    <row r="887" spans="1:2" ht="16.5">
      <c r="A887" s="53">
        <v>100009215</v>
      </c>
      <c r="B887" s="4">
        <v>2</v>
      </c>
    </row>
    <row r="888" spans="1:2" ht="16.5">
      <c r="A888" s="53">
        <v>100009216</v>
      </c>
      <c r="B888" s="4">
        <v>4</v>
      </c>
    </row>
    <row r="889" spans="1:2" ht="16.5">
      <c r="A889" s="53">
        <v>100009221</v>
      </c>
      <c r="B889" s="4">
        <v>1</v>
      </c>
    </row>
    <row r="890" spans="1:2" ht="16.5">
      <c r="A890" s="53">
        <v>100009222</v>
      </c>
      <c r="B890" s="4">
        <v>1</v>
      </c>
    </row>
    <row r="891" spans="1:2" ht="16.5">
      <c r="A891" s="53">
        <v>100009223</v>
      </c>
      <c r="B891" s="4">
        <v>1</v>
      </c>
    </row>
    <row r="892" spans="1:2" ht="16.5">
      <c r="A892" s="53">
        <v>100009224</v>
      </c>
      <c r="B892" s="4">
        <v>3</v>
      </c>
    </row>
    <row r="893" spans="1:2" ht="16.5">
      <c r="A893" s="53">
        <v>100009225</v>
      </c>
      <c r="B893" s="4">
        <v>2</v>
      </c>
    </row>
    <row r="894" spans="1:2" ht="16.5">
      <c r="A894" s="53">
        <v>100009226</v>
      </c>
      <c r="B894" s="4">
        <v>4</v>
      </c>
    </row>
    <row r="895" spans="1:2" ht="16.5">
      <c r="A895" s="53">
        <v>100009231</v>
      </c>
      <c r="B895" s="4">
        <v>1</v>
      </c>
    </row>
    <row r="896" spans="1:2" ht="16.5">
      <c r="A896" s="53">
        <v>100009232</v>
      </c>
      <c r="B896" s="4">
        <v>1</v>
      </c>
    </row>
    <row r="897" spans="1:2" ht="16.5">
      <c r="A897" s="53">
        <v>100009233</v>
      </c>
      <c r="B897" s="4">
        <v>1</v>
      </c>
    </row>
    <row r="898" spans="1:2" ht="16.5">
      <c r="A898" s="53">
        <v>100009234</v>
      </c>
      <c r="B898" s="4">
        <v>3</v>
      </c>
    </row>
    <row r="899" spans="1:2" ht="16.5">
      <c r="A899" s="53">
        <v>100009235</v>
      </c>
      <c r="B899" s="4">
        <v>2</v>
      </c>
    </row>
    <row r="900" spans="1:2" ht="16.5">
      <c r="A900" s="53">
        <v>100009236</v>
      </c>
      <c r="B900" s="4">
        <v>4</v>
      </c>
    </row>
    <row r="901" spans="1:2" ht="16.5">
      <c r="A901" s="53">
        <v>100009311</v>
      </c>
      <c r="B901" s="4">
        <v>1</v>
      </c>
    </row>
    <row r="902" spans="1:2" ht="16.5">
      <c r="A902" s="53">
        <v>100009312</v>
      </c>
      <c r="B902" s="4">
        <v>1</v>
      </c>
    </row>
    <row r="903" spans="1:2" ht="16.5">
      <c r="A903" s="53">
        <v>100009313</v>
      </c>
      <c r="B903" s="4">
        <v>1</v>
      </c>
    </row>
    <row r="904" spans="1:2" ht="16.5">
      <c r="A904" s="53">
        <v>100009314</v>
      </c>
      <c r="B904" s="4">
        <v>3</v>
      </c>
    </row>
    <row r="905" spans="1:2" ht="16.5">
      <c r="A905" s="53">
        <v>100009315</v>
      </c>
      <c r="B905" s="4">
        <v>2</v>
      </c>
    </row>
    <row r="906" spans="1:2" ht="16.5">
      <c r="A906" s="53">
        <v>100009316</v>
      </c>
      <c r="B906" s="4">
        <v>4</v>
      </c>
    </row>
    <row r="907" spans="1:2" ht="16.5">
      <c r="A907" s="53">
        <v>100009321</v>
      </c>
      <c r="B907" s="4">
        <v>1</v>
      </c>
    </row>
    <row r="908" spans="1:2" ht="16.5">
      <c r="A908" s="53">
        <v>100009322</v>
      </c>
      <c r="B908" s="4">
        <v>1</v>
      </c>
    </row>
    <row r="909" spans="1:2" ht="16.5">
      <c r="A909" s="53">
        <v>100009323</v>
      </c>
      <c r="B909" s="4">
        <v>1</v>
      </c>
    </row>
    <row r="910" spans="1:2" ht="16.5">
      <c r="A910" s="53">
        <v>100009324</v>
      </c>
      <c r="B910" s="4">
        <v>3</v>
      </c>
    </row>
    <row r="911" spans="1:2" ht="16.5">
      <c r="A911" s="53">
        <v>100009325</v>
      </c>
      <c r="B911" s="4">
        <v>2</v>
      </c>
    </row>
    <row r="912" spans="1:2" ht="16.5">
      <c r="A912" s="53">
        <v>100009326</v>
      </c>
      <c r="B912" s="4">
        <v>4</v>
      </c>
    </row>
    <row r="913" spans="1:2" ht="16.5">
      <c r="A913" s="53">
        <v>100009331</v>
      </c>
      <c r="B913" s="4">
        <v>1</v>
      </c>
    </row>
    <row r="914" spans="1:2" ht="16.5">
      <c r="A914" s="53">
        <v>100009332</v>
      </c>
      <c r="B914" s="4">
        <v>1</v>
      </c>
    </row>
    <row r="915" spans="1:2" ht="16.5">
      <c r="A915" s="53">
        <v>100009333</v>
      </c>
      <c r="B915" s="4">
        <v>1</v>
      </c>
    </row>
    <row r="916" spans="1:2" ht="16.5">
      <c r="A916" s="53">
        <v>100009334</v>
      </c>
      <c r="B916" s="4">
        <v>3</v>
      </c>
    </row>
    <row r="917" spans="1:2" ht="16.5">
      <c r="A917" s="53">
        <v>100009335</v>
      </c>
      <c r="B917" s="4">
        <v>2</v>
      </c>
    </row>
    <row r="918" spans="1:2" ht="16.5">
      <c r="A918" s="53">
        <v>100009336</v>
      </c>
      <c r="B918" s="4">
        <v>4</v>
      </c>
    </row>
    <row r="919" spans="1:2" ht="16.5">
      <c r="A919" s="53">
        <v>100009411</v>
      </c>
      <c r="B919" s="4">
        <v>1</v>
      </c>
    </row>
    <row r="920" spans="1:2" ht="16.5">
      <c r="A920" s="53">
        <v>100009412</v>
      </c>
      <c r="B920" s="4">
        <v>1</v>
      </c>
    </row>
    <row r="921" spans="1:2" ht="16.5">
      <c r="A921" s="53">
        <v>100009413</v>
      </c>
      <c r="B921" s="4">
        <v>1</v>
      </c>
    </row>
    <row r="922" spans="1:2" ht="16.5">
      <c r="A922" s="53">
        <v>100009414</v>
      </c>
      <c r="B922" s="4">
        <v>3</v>
      </c>
    </row>
    <row r="923" spans="1:2" ht="16.5">
      <c r="A923" s="53">
        <v>100009415</v>
      </c>
      <c r="B923" s="4">
        <v>2</v>
      </c>
    </row>
    <row r="924" spans="1:2" ht="16.5">
      <c r="A924" s="53">
        <v>100009416</v>
      </c>
      <c r="B924" s="4">
        <v>4</v>
      </c>
    </row>
    <row r="925" spans="1:2" ht="16.5">
      <c r="A925" s="53">
        <v>100009421</v>
      </c>
      <c r="B925" s="4">
        <v>1</v>
      </c>
    </row>
    <row r="926" spans="1:2" ht="16.5">
      <c r="A926" s="53">
        <v>100009422</v>
      </c>
      <c r="B926" s="4">
        <v>1</v>
      </c>
    </row>
    <row r="927" spans="1:2" ht="16.5">
      <c r="A927" s="53">
        <v>100009423</v>
      </c>
      <c r="B927" s="4">
        <v>1</v>
      </c>
    </row>
    <row r="928" spans="1:2" ht="16.5">
      <c r="A928" s="53">
        <v>100009424</v>
      </c>
      <c r="B928" s="4">
        <v>3</v>
      </c>
    </row>
    <row r="929" spans="1:2" ht="16.5">
      <c r="A929" s="53">
        <v>100009425</v>
      </c>
      <c r="B929" s="4">
        <v>2</v>
      </c>
    </row>
    <row r="930" spans="1:2" ht="16.5">
      <c r="A930" s="53">
        <v>100009426</v>
      </c>
      <c r="B930" s="4">
        <v>4</v>
      </c>
    </row>
    <row r="931" spans="1:2" ht="16.5">
      <c r="A931" s="53">
        <v>100009431</v>
      </c>
      <c r="B931" s="4">
        <v>1</v>
      </c>
    </row>
    <row r="932" spans="1:2" ht="16.5">
      <c r="A932" s="53">
        <v>100009432</v>
      </c>
      <c r="B932" s="4">
        <v>1</v>
      </c>
    </row>
    <row r="933" spans="1:2" ht="16.5">
      <c r="A933" s="53">
        <v>100009433</v>
      </c>
      <c r="B933" s="4">
        <v>1</v>
      </c>
    </row>
    <row r="934" spans="1:2" ht="16.5">
      <c r="A934" s="53">
        <v>100009434</v>
      </c>
      <c r="B934" s="4">
        <v>3</v>
      </c>
    </row>
    <row r="935" spans="1:2" ht="16.5">
      <c r="A935" s="53">
        <v>100009435</v>
      </c>
      <c r="B935" s="4">
        <v>2</v>
      </c>
    </row>
    <row r="936" spans="1:2" ht="16.5">
      <c r="A936" s="53">
        <v>100009436</v>
      </c>
      <c r="B936" s="4">
        <v>4</v>
      </c>
    </row>
    <row r="937" spans="1:2" ht="16.5">
      <c r="A937" s="53">
        <v>100009511</v>
      </c>
      <c r="B937" s="4">
        <v>1</v>
      </c>
    </row>
    <row r="938" spans="1:2" ht="16.5">
      <c r="A938" s="53">
        <v>100009512</v>
      </c>
      <c r="B938" s="4">
        <v>1</v>
      </c>
    </row>
    <row r="939" spans="1:2" ht="16.5">
      <c r="A939" s="53">
        <v>100009513</v>
      </c>
      <c r="B939" s="4">
        <v>1</v>
      </c>
    </row>
    <row r="940" spans="1:2" ht="16.5">
      <c r="A940" s="53">
        <v>100009514</v>
      </c>
      <c r="B940" s="4">
        <v>3</v>
      </c>
    </row>
    <row r="941" spans="1:2" ht="16.5">
      <c r="A941" s="53">
        <v>100009515</v>
      </c>
      <c r="B941" s="4">
        <v>2</v>
      </c>
    </row>
    <row r="942" spans="1:2" ht="16.5">
      <c r="A942" s="53">
        <v>100009516</v>
      </c>
      <c r="B942" s="4">
        <v>4</v>
      </c>
    </row>
    <row r="943" spans="1:2" ht="16.5">
      <c r="A943" s="53">
        <v>100009521</v>
      </c>
      <c r="B943" s="4">
        <v>1</v>
      </c>
    </row>
    <row r="944" spans="1:2" ht="16.5">
      <c r="A944" s="53">
        <v>100009522</v>
      </c>
      <c r="B944" s="4">
        <v>1</v>
      </c>
    </row>
    <row r="945" spans="1:2" ht="16.5">
      <c r="A945" s="53">
        <v>100009523</v>
      </c>
      <c r="B945" s="4">
        <v>1</v>
      </c>
    </row>
    <row r="946" spans="1:2" ht="16.5">
      <c r="A946" s="53">
        <v>100009524</v>
      </c>
      <c r="B946" s="4">
        <v>3</v>
      </c>
    </row>
    <row r="947" spans="1:2" ht="16.5">
      <c r="A947" s="53">
        <v>100009525</v>
      </c>
      <c r="B947" s="4">
        <v>2</v>
      </c>
    </row>
    <row r="948" spans="1:2" ht="16.5">
      <c r="A948" s="53">
        <v>100009526</v>
      </c>
      <c r="B948" s="4">
        <v>4</v>
      </c>
    </row>
    <row r="949" spans="1:2" ht="16.5">
      <c r="A949" s="53">
        <v>100009531</v>
      </c>
      <c r="B949" s="4">
        <v>1</v>
      </c>
    </row>
    <row r="950" spans="1:2" ht="16.5">
      <c r="A950" s="53">
        <v>100009532</v>
      </c>
      <c r="B950" s="4">
        <v>1</v>
      </c>
    </row>
    <row r="951" spans="1:2" ht="16.5">
      <c r="A951" s="53">
        <v>100009533</v>
      </c>
      <c r="B951" s="4">
        <v>1</v>
      </c>
    </row>
    <row r="952" spans="1:2" ht="16.5">
      <c r="A952" s="53">
        <v>100009534</v>
      </c>
      <c r="B952" s="4">
        <v>3</v>
      </c>
    </row>
    <row r="953" spans="1:2" ht="16.5">
      <c r="A953" s="53">
        <v>100009535</v>
      </c>
      <c r="B953" s="4">
        <v>2</v>
      </c>
    </row>
    <row r="954" spans="1:2" ht="16.5">
      <c r="A954" s="53">
        <v>100009536</v>
      </c>
      <c r="B954" s="4">
        <v>4</v>
      </c>
    </row>
    <row r="955" spans="1:2" ht="16.5">
      <c r="A955" s="53">
        <v>100009611</v>
      </c>
      <c r="B955" s="4">
        <v>1</v>
      </c>
    </row>
    <row r="956" spans="1:2" ht="16.5">
      <c r="A956" s="53">
        <v>100009612</v>
      </c>
      <c r="B956" s="4">
        <v>1</v>
      </c>
    </row>
    <row r="957" spans="1:2" ht="16.5">
      <c r="A957" s="53">
        <v>100009613</v>
      </c>
      <c r="B957" s="4">
        <v>1</v>
      </c>
    </row>
    <row r="958" spans="1:2" ht="16.5">
      <c r="A958" s="53">
        <v>100009614</v>
      </c>
      <c r="B958" s="4">
        <v>3</v>
      </c>
    </row>
    <row r="959" spans="1:2" ht="16.5">
      <c r="A959" s="53">
        <v>100009615</v>
      </c>
      <c r="B959" s="4">
        <v>2</v>
      </c>
    </row>
    <row r="960" spans="1:2" ht="16.5">
      <c r="A960" s="53">
        <v>100009616</v>
      </c>
      <c r="B960" s="4">
        <v>4</v>
      </c>
    </row>
    <row r="961" spans="1:2" ht="16.5">
      <c r="A961" s="53">
        <v>100009621</v>
      </c>
      <c r="B961" s="4">
        <v>1</v>
      </c>
    </row>
    <row r="962" spans="1:2" ht="16.5">
      <c r="A962" s="53">
        <v>100009622</v>
      </c>
      <c r="B962" s="4">
        <v>1</v>
      </c>
    </row>
    <row r="963" spans="1:2" ht="16.5">
      <c r="A963" s="53">
        <v>100009623</v>
      </c>
      <c r="B963" s="4">
        <v>1</v>
      </c>
    </row>
    <row r="964" spans="1:2" ht="16.5">
      <c r="A964" s="53">
        <v>100009624</v>
      </c>
      <c r="B964" s="4">
        <v>3</v>
      </c>
    </row>
    <row r="965" spans="1:2" ht="16.5">
      <c r="A965" s="53">
        <v>100009625</v>
      </c>
      <c r="B965" s="4">
        <v>2</v>
      </c>
    </row>
    <row r="966" spans="1:2" ht="16.5">
      <c r="A966" s="53">
        <v>100009626</v>
      </c>
      <c r="B966" s="4">
        <v>4</v>
      </c>
    </row>
    <row r="967" spans="1:2" ht="16.5">
      <c r="A967" s="53">
        <v>100009631</v>
      </c>
      <c r="B967" s="4">
        <v>1</v>
      </c>
    </row>
    <row r="968" spans="1:2" ht="16.5">
      <c r="A968" s="53">
        <v>100009632</v>
      </c>
      <c r="B968" s="4">
        <v>1</v>
      </c>
    </row>
    <row r="969" spans="1:2" ht="16.5">
      <c r="A969" s="53">
        <v>100009633</v>
      </c>
      <c r="B969" s="4">
        <v>1</v>
      </c>
    </row>
    <row r="970" spans="1:2" ht="16.5">
      <c r="A970" s="53">
        <v>100009634</v>
      </c>
      <c r="B970" s="4">
        <v>3</v>
      </c>
    </row>
    <row r="971" spans="1:2" ht="16.5">
      <c r="A971" s="53">
        <v>100009635</v>
      </c>
      <c r="B971" s="4">
        <v>2</v>
      </c>
    </row>
    <row r="972" spans="1:2" ht="16.5">
      <c r="A972" s="53">
        <v>100009636</v>
      </c>
      <c r="B972" s="4">
        <v>4</v>
      </c>
    </row>
    <row r="973" spans="1:2" ht="16.5">
      <c r="A973" s="53">
        <v>100009711</v>
      </c>
      <c r="B973" s="4">
        <v>1</v>
      </c>
    </row>
    <row r="974" spans="1:2" ht="16.5">
      <c r="A974" s="53">
        <v>100009712</v>
      </c>
      <c r="B974" s="4">
        <v>1</v>
      </c>
    </row>
    <row r="975" spans="1:2" ht="16.5">
      <c r="A975" s="53">
        <v>100009713</v>
      </c>
      <c r="B975" s="4">
        <v>1</v>
      </c>
    </row>
    <row r="976" spans="1:2" ht="16.5">
      <c r="A976" s="53">
        <v>100009714</v>
      </c>
      <c r="B976" s="4">
        <v>3</v>
      </c>
    </row>
    <row r="977" spans="1:2" ht="16.5">
      <c r="A977" s="53">
        <v>100009715</v>
      </c>
      <c r="B977" s="4">
        <v>2</v>
      </c>
    </row>
    <row r="978" spans="1:2" ht="16.5">
      <c r="A978" s="53">
        <v>100009716</v>
      </c>
      <c r="B978" s="4">
        <v>4</v>
      </c>
    </row>
    <row r="979" spans="1:2" ht="16.5">
      <c r="A979" s="53">
        <v>100009721</v>
      </c>
      <c r="B979" s="4">
        <v>1</v>
      </c>
    </row>
    <row r="980" spans="1:2" ht="16.5">
      <c r="A980" s="53">
        <v>100009722</v>
      </c>
      <c r="B980" s="4">
        <v>1</v>
      </c>
    </row>
    <row r="981" spans="1:2" ht="16.5">
      <c r="A981" s="53">
        <v>100009723</v>
      </c>
      <c r="B981" s="4">
        <v>1</v>
      </c>
    </row>
    <row r="982" spans="1:2" ht="16.5">
      <c r="A982" s="53">
        <v>100009724</v>
      </c>
      <c r="B982" s="4">
        <v>3</v>
      </c>
    </row>
    <row r="983" spans="1:2" ht="16.5">
      <c r="A983" s="53">
        <v>100009725</v>
      </c>
      <c r="B983" s="4">
        <v>2</v>
      </c>
    </row>
    <row r="984" spans="1:2" ht="16.5">
      <c r="A984" s="53">
        <v>100009726</v>
      </c>
      <c r="B984" s="4">
        <v>4</v>
      </c>
    </row>
    <row r="985" spans="1:2" ht="16.5">
      <c r="A985" s="53">
        <v>100009731</v>
      </c>
      <c r="B985" s="4">
        <v>1</v>
      </c>
    </row>
    <row r="986" spans="1:2" ht="16.5">
      <c r="A986" s="53">
        <v>100009732</v>
      </c>
      <c r="B986" s="4">
        <v>1</v>
      </c>
    </row>
    <row r="987" spans="1:2" ht="16.5">
      <c r="A987" s="53">
        <v>100009733</v>
      </c>
      <c r="B987" s="4">
        <v>1</v>
      </c>
    </row>
    <row r="988" spans="1:2" ht="16.5">
      <c r="A988" s="53">
        <v>100009734</v>
      </c>
      <c r="B988" s="4">
        <v>3</v>
      </c>
    </row>
    <row r="989" spans="1:2" ht="16.5">
      <c r="A989" s="53">
        <v>100009735</v>
      </c>
      <c r="B989" s="4">
        <v>2</v>
      </c>
    </row>
    <row r="990" spans="1:2" ht="16.5">
      <c r="A990" s="53">
        <v>100009736</v>
      </c>
      <c r="B990" s="4">
        <v>4</v>
      </c>
    </row>
    <row r="991" spans="1:2" ht="16.5">
      <c r="A991" s="53">
        <v>100009811</v>
      </c>
      <c r="B991" s="4">
        <v>1</v>
      </c>
    </row>
    <row r="992" spans="1:2" ht="16.5">
      <c r="A992" s="53">
        <v>100009812</v>
      </c>
      <c r="B992" s="4">
        <v>1</v>
      </c>
    </row>
    <row r="993" spans="1:2" ht="16.5">
      <c r="A993" s="53">
        <v>100009813</v>
      </c>
      <c r="B993" s="4">
        <v>1</v>
      </c>
    </row>
    <row r="994" spans="1:2" ht="16.5">
      <c r="A994" s="53">
        <v>100009814</v>
      </c>
      <c r="B994" s="4">
        <v>3</v>
      </c>
    </row>
    <row r="995" spans="1:2" ht="16.5">
      <c r="A995" s="53">
        <v>100009815</v>
      </c>
      <c r="B995" s="4">
        <v>2</v>
      </c>
    </row>
    <row r="996" spans="1:2" ht="16.5">
      <c r="A996" s="53">
        <v>100009816</v>
      </c>
      <c r="B996" s="4">
        <v>4</v>
      </c>
    </row>
    <row r="997" spans="1:2" ht="16.5">
      <c r="A997" s="53">
        <v>100009821</v>
      </c>
      <c r="B997" s="4">
        <v>1</v>
      </c>
    </row>
    <row r="998" spans="1:2" ht="16.5">
      <c r="A998" s="53">
        <v>100009822</v>
      </c>
      <c r="B998" s="4">
        <v>1</v>
      </c>
    </row>
    <row r="999" spans="1:2" ht="16.5">
      <c r="A999" s="53">
        <v>100009823</v>
      </c>
      <c r="B999" s="4">
        <v>1</v>
      </c>
    </row>
    <row r="1000" spans="1:2" ht="16.5">
      <c r="A1000" s="53">
        <v>100009824</v>
      </c>
      <c r="B1000" s="4">
        <v>3</v>
      </c>
    </row>
    <row r="1001" spans="1:2" ht="16.5">
      <c r="A1001" s="53">
        <v>100009825</v>
      </c>
      <c r="B1001" s="4">
        <v>2</v>
      </c>
    </row>
    <row r="1002" spans="1:2" ht="16.5">
      <c r="A1002" s="53">
        <v>100009826</v>
      </c>
      <c r="B1002" s="4">
        <v>4</v>
      </c>
    </row>
    <row r="1003" spans="1:2" ht="16.5">
      <c r="A1003" s="53">
        <v>100009831</v>
      </c>
      <c r="B1003" s="4">
        <v>1</v>
      </c>
    </row>
    <row r="1004" spans="1:2" ht="16.5">
      <c r="A1004" s="53">
        <v>100009832</v>
      </c>
      <c r="B1004" s="4">
        <v>1</v>
      </c>
    </row>
    <row r="1005" spans="1:2" ht="16.5">
      <c r="A1005" s="53">
        <v>100009833</v>
      </c>
      <c r="B1005" s="4">
        <v>1</v>
      </c>
    </row>
    <row r="1006" spans="1:2" ht="16.5">
      <c r="A1006" s="53">
        <v>100009834</v>
      </c>
      <c r="B1006" s="4">
        <v>3</v>
      </c>
    </row>
    <row r="1007" spans="1:2" ht="16.5">
      <c r="A1007" s="54">
        <v>100009835</v>
      </c>
      <c r="B1007" s="4">
        <v>1</v>
      </c>
    </row>
    <row r="1008" spans="1:2" ht="16.5">
      <c r="A1008" s="54">
        <v>100009836</v>
      </c>
      <c r="B1008" s="4">
        <v>4</v>
      </c>
    </row>
    <row r="1009" spans="1:2" ht="16.5">
      <c r="A1009" s="54">
        <v>100010111</v>
      </c>
      <c r="B1009" s="4">
        <v>1</v>
      </c>
    </row>
    <row r="1010" spans="1:2" ht="16.5">
      <c r="A1010" s="54">
        <v>100010112</v>
      </c>
      <c r="B1010" s="4">
        <v>1</v>
      </c>
    </row>
    <row r="1011" spans="1:2" ht="16.5">
      <c r="A1011" s="54">
        <v>100010113</v>
      </c>
      <c r="B1011" s="4">
        <v>1</v>
      </c>
    </row>
    <row r="1012" spans="1:2" ht="16.5">
      <c r="A1012" s="54">
        <v>100010114</v>
      </c>
      <c r="B1012" s="4">
        <v>3</v>
      </c>
    </row>
    <row r="1013" spans="1:2" ht="16.5">
      <c r="A1013" s="54">
        <v>100010115</v>
      </c>
      <c r="B1013" s="4">
        <v>2</v>
      </c>
    </row>
    <row r="1014" spans="1:2" ht="16.5">
      <c r="A1014" s="54">
        <v>100010116</v>
      </c>
      <c r="B1014" s="4">
        <v>4</v>
      </c>
    </row>
    <row r="1015" spans="1:2" ht="16.5">
      <c r="A1015" s="54">
        <v>100010121</v>
      </c>
      <c r="B1015" s="4">
        <v>1</v>
      </c>
    </row>
    <row r="1016" spans="1:2" ht="16.5">
      <c r="A1016" s="54">
        <v>100010122</v>
      </c>
      <c r="B1016" s="4">
        <v>1</v>
      </c>
    </row>
    <row r="1017" spans="1:2" ht="16.5">
      <c r="A1017" s="54">
        <v>100010123</v>
      </c>
      <c r="B1017" s="4">
        <v>1</v>
      </c>
    </row>
    <row r="1018" spans="1:2" ht="16.5">
      <c r="A1018" s="54">
        <v>100010124</v>
      </c>
      <c r="B1018" s="4">
        <v>3</v>
      </c>
    </row>
    <row r="1019" spans="1:2" ht="16.5">
      <c r="A1019" s="53">
        <v>100010125</v>
      </c>
      <c r="B1019" s="4">
        <v>2</v>
      </c>
    </row>
    <row r="1020" spans="1:2" ht="16.5">
      <c r="A1020" s="53">
        <v>100010126</v>
      </c>
      <c r="B1020" s="4">
        <v>4</v>
      </c>
    </row>
    <row r="1021" spans="1:2" ht="16.5">
      <c r="A1021" s="53">
        <v>100010131</v>
      </c>
      <c r="B1021" s="4">
        <v>1</v>
      </c>
    </row>
    <row r="1022" spans="1:2" ht="16.5">
      <c r="A1022" s="53">
        <v>100010132</v>
      </c>
      <c r="B1022" s="4">
        <v>1</v>
      </c>
    </row>
    <row r="1023" spans="1:2" ht="16.5">
      <c r="A1023" s="53">
        <v>100010133</v>
      </c>
      <c r="B1023" s="4">
        <v>1</v>
      </c>
    </row>
    <row r="1024" spans="1:2" ht="16.5">
      <c r="A1024" s="53">
        <v>100010134</v>
      </c>
      <c r="B1024" s="4">
        <v>3</v>
      </c>
    </row>
    <row r="1025" spans="1:2" ht="16.5">
      <c r="A1025" s="53">
        <v>100010135</v>
      </c>
      <c r="B1025" s="4">
        <v>2</v>
      </c>
    </row>
    <row r="1026" spans="1:2" ht="16.5">
      <c r="A1026" s="53">
        <v>100010136</v>
      </c>
      <c r="B1026" s="4">
        <v>4</v>
      </c>
    </row>
    <row r="1027" spans="1:2" ht="16.5">
      <c r="A1027" s="53">
        <v>100010211</v>
      </c>
      <c r="B1027" s="4">
        <v>1</v>
      </c>
    </row>
    <row r="1028" spans="1:2" ht="16.5">
      <c r="A1028" s="53">
        <v>100010212</v>
      </c>
      <c r="B1028" s="4">
        <v>1</v>
      </c>
    </row>
    <row r="1029" spans="1:2" ht="16.5">
      <c r="A1029" s="53">
        <v>100010213</v>
      </c>
      <c r="B1029" s="4">
        <v>1</v>
      </c>
    </row>
    <row r="1030" spans="1:2" ht="16.5">
      <c r="A1030" s="53">
        <v>100010214</v>
      </c>
      <c r="B1030" s="4">
        <v>3</v>
      </c>
    </row>
    <row r="1031" spans="1:2" ht="16.5">
      <c r="A1031" s="53">
        <v>100010215</v>
      </c>
      <c r="B1031" s="4">
        <v>2</v>
      </c>
    </row>
    <row r="1032" spans="1:2" ht="16.5">
      <c r="A1032" s="53">
        <v>100010216</v>
      </c>
      <c r="B1032" s="4">
        <v>4</v>
      </c>
    </row>
    <row r="1033" spans="1:2" ht="16.5">
      <c r="A1033" s="53">
        <v>100010221</v>
      </c>
      <c r="B1033" s="4">
        <v>1</v>
      </c>
    </row>
    <row r="1034" spans="1:2" ht="16.5">
      <c r="A1034" s="53">
        <v>100010222</v>
      </c>
      <c r="B1034" s="4">
        <v>1</v>
      </c>
    </row>
    <row r="1035" spans="1:2" ht="16.5">
      <c r="A1035" s="53">
        <v>100010223</v>
      </c>
      <c r="B1035" s="4">
        <v>1</v>
      </c>
    </row>
    <row r="1036" spans="1:2" ht="16.5">
      <c r="A1036" s="53">
        <v>100010224</v>
      </c>
      <c r="B1036" s="4">
        <v>3</v>
      </c>
    </row>
    <row r="1037" spans="1:2" ht="16.5">
      <c r="A1037" s="53">
        <v>100010225</v>
      </c>
      <c r="B1037" s="4">
        <v>2</v>
      </c>
    </row>
    <row r="1038" spans="1:2" ht="16.5">
      <c r="A1038" s="53">
        <v>100010226</v>
      </c>
      <c r="B1038" s="4">
        <v>4</v>
      </c>
    </row>
    <row r="1039" spans="1:2" ht="16.5">
      <c r="A1039" s="53">
        <v>100010231</v>
      </c>
      <c r="B1039" s="4">
        <v>1</v>
      </c>
    </row>
    <row r="1040" spans="1:2" ht="16.5">
      <c r="A1040" s="53">
        <v>100010232</v>
      </c>
      <c r="B1040" s="4">
        <v>1</v>
      </c>
    </row>
    <row r="1041" spans="1:2" ht="16.5">
      <c r="A1041" s="53">
        <v>100010233</v>
      </c>
      <c r="B1041" s="4">
        <v>1</v>
      </c>
    </row>
    <row r="1042" spans="1:2" ht="16.5">
      <c r="A1042" s="53">
        <v>100010234</v>
      </c>
      <c r="B1042" s="4">
        <v>3</v>
      </c>
    </row>
    <row r="1043" spans="1:2" ht="16.5">
      <c r="A1043" s="53">
        <v>100010235</v>
      </c>
      <c r="B1043" s="4">
        <v>2</v>
      </c>
    </row>
    <row r="1044" spans="1:2" ht="16.5">
      <c r="A1044" s="53">
        <v>100010236</v>
      </c>
      <c r="B1044" s="4">
        <v>4</v>
      </c>
    </row>
    <row r="1045" spans="1:2" ht="16.5">
      <c r="A1045" s="53">
        <v>100010311</v>
      </c>
      <c r="B1045" s="4">
        <v>1</v>
      </c>
    </row>
    <row r="1046" spans="1:2" ht="16.5">
      <c r="A1046" s="53">
        <v>100010312</v>
      </c>
      <c r="B1046" s="4">
        <v>1</v>
      </c>
    </row>
    <row r="1047" spans="1:2" ht="16.5">
      <c r="A1047" s="53">
        <v>100010313</v>
      </c>
      <c r="B1047" s="4">
        <v>1</v>
      </c>
    </row>
    <row r="1048" spans="1:2" ht="16.5">
      <c r="A1048" s="53">
        <v>100010314</v>
      </c>
      <c r="B1048" s="4">
        <v>3</v>
      </c>
    </row>
    <row r="1049" spans="1:2" ht="16.5">
      <c r="A1049" s="53">
        <v>100010315</v>
      </c>
      <c r="B1049" s="4">
        <v>2</v>
      </c>
    </row>
    <row r="1050" spans="1:2" ht="16.5">
      <c r="A1050" s="53">
        <v>100010316</v>
      </c>
      <c r="B1050" s="4">
        <v>4</v>
      </c>
    </row>
    <row r="1051" spans="1:2" ht="16.5">
      <c r="A1051" s="53">
        <v>100010321</v>
      </c>
      <c r="B1051" s="4">
        <v>1</v>
      </c>
    </row>
    <row r="1052" spans="1:2" ht="16.5">
      <c r="A1052" s="53">
        <v>100010322</v>
      </c>
      <c r="B1052" s="4">
        <v>1</v>
      </c>
    </row>
    <row r="1053" spans="1:2" ht="16.5">
      <c r="A1053" s="53">
        <v>100010323</v>
      </c>
      <c r="B1053" s="4">
        <v>1</v>
      </c>
    </row>
    <row r="1054" spans="1:2" ht="16.5">
      <c r="A1054" s="53">
        <v>100010324</v>
      </c>
      <c r="B1054" s="4">
        <v>3</v>
      </c>
    </row>
    <row r="1055" spans="1:2" ht="16.5">
      <c r="A1055" s="53">
        <v>100010325</v>
      </c>
      <c r="B1055" s="4">
        <v>2</v>
      </c>
    </row>
    <row r="1056" spans="1:2" ht="16.5">
      <c r="A1056" s="53">
        <v>100010326</v>
      </c>
      <c r="B1056" s="4">
        <v>4</v>
      </c>
    </row>
    <row r="1057" spans="1:2" ht="16.5">
      <c r="A1057" s="53">
        <v>100010331</v>
      </c>
      <c r="B1057" s="4">
        <v>1</v>
      </c>
    </row>
    <row r="1058" spans="1:2" ht="16.5">
      <c r="A1058" s="53">
        <v>100010332</v>
      </c>
      <c r="B1058" s="4">
        <v>1</v>
      </c>
    </row>
    <row r="1059" spans="1:2" ht="16.5">
      <c r="A1059" s="53">
        <v>100010333</v>
      </c>
      <c r="B1059" s="4">
        <v>1</v>
      </c>
    </row>
    <row r="1060" spans="1:2" ht="16.5">
      <c r="A1060" s="53">
        <v>100010334</v>
      </c>
      <c r="B1060" s="4">
        <v>3</v>
      </c>
    </row>
    <row r="1061" spans="1:2" ht="16.5">
      <c r="A1061" s="53">
        <v>100010335</v>
      </c>
      <c r="B1061" s="4">
        <v>2</v>
      </c>
    </row>
    <row r="1062" spans="1:2" ht="16.5">
      <c r="A1062" s="53">
        <v>100010336</v>
      </c>
      <c r="B1062" s="4">
        <v>4</v>
      </c>
    </row>
    <row r="1063" spans="1:2" ht="16.5">
      <c r="A1063" s="53">
        <v>100010411</v>
      </c>
      <c r="B1063" s="4">
        <v>1</v>
      </c>
    </row>
    <row r="1064" spans="1:2" ht="16.5">
      <c r="A1064" s="53">
        <v>100010412</v>
      </c>
      <c r="B1064" s="4">
        <v>1</v>
      </c>
    </row>
    <row r="1065" spans="1:2" ht="16.5">
      <c r="A1065" s="53">
        <v>100010413</v>
      </c>
      <c r="B1065" s="4">
        <v>1</v>
      </c>
    </row>
    <row r="1066" spans="1:2" ht="16.5">
      <c r="A1066" s="53">
        <v>100010414</v>
      </c>
      <c r="B1066" s="4">
        <v>3</v>
      </c>
    </row>
    <row r="1067" spans="1:2" ht="16.5">
      <c r="A1067" s="53">
        <v>100010415</v>
      </c>
      <c r="B1067" s="4">
        <v>2</v>
      </c>
    </row>
    <row r="1068" spans="1:2" ht="16.5">
      <c r="A1068" s="53">
        <v>100010416</v>
      </c>
      <c r="B1068" s="4">
        <v>4</v>
      </c>
    </row>
    <row r="1069" spans="1:2" ht="16.5">
      <c r="A1069" s="53">
        <v>100010421</v>
      </c>
      <c r="B1069" s="4">
        <v>1</v>
      </c>
    </row>
    <row r="1070" spans="1:2" ht="16.5">
      <c r="A1070" s="53">
        <v>100010422</v>
      </c>
      <c r="B1070" s="4">
        <v>1</v>
      </c>
    </row>
    <row r="1071" spans="1:2" ht="16.5">
      <c r="A1071" s="53">
        <v>100010423</v>
      </c>
      <c r="B1071" s="4">
        <v>1</v>
      </c>
    </row>
    <row r="1072" spans="1:2" ht="16.5">
      <c r="A1072" s="53">
        <v>100010424</v>
      </c>
      <c r="B1072" s="4">
        <v>3</v>
      </c>
    </row>
    <row r="1073" spans="1:2" ht="16.5">
      <c r="A1073" s="53">
        <v>100010425</v>
      </c>
      <c r="B1073" s="4">
        <v>2</v>
      </c>
    </row>
    <row r="1074" spans="1:2" ht="16.5">
      <c r="A1074" s="53">
        <v>100010426</v>
      </c>
      <c r="B1074" s="4">
        <v>4</v>
      </c>
    </row>
    <row r="1075" spans="1:2" ht="16.5">
      <c r="A1075" s="53">
        <v>100010431</v>
      </c>
      <c r="B1075" s="4">
        <v>1</v>
      </c>
    </row>
    <row r="1076" spans="1:2" ht="16.5">
      <c r="A1076" s="53">
        <v>100010432</v>
      </c>
      <c r="B1076" s="4">
        <v>1</v>
      </c>
    </row>
    <row r="1077" spans="1:2" ht="16.5">
      <c r="A1077" s="53">
        <v>100010433</v>
      </c>
      <c r="B1077" s="4">
        <v>1</v>
      </c>
    </row>
    <row r="1078" spans="1:2" ht="16.5">
      <c r="A1078" s="53">
        <v>100010434</v>
      </c>
      <c r="B1078" s="4">
        <v>3</v>
      </c>
    </row>
    <row r="1079" spans="1:2" ht="16.5">
      <c r="A1079" s="53">
        <v>100010435</v>
      </c>
      <c r="B1079" s="4">
        <v>2</v>
      </c>
    </row>
    <row r="1080" spans="1:2" ht="16.5">
      <c r="A1080" s="53">
        <v>100010436</v>
      </c>
      <c r="B1080" s="4">
        <v>4</v>
      </c>
    </row>
    <row r="1081" spans="1:2" ht="16.5">
      <c r="A1081" s="53">
        <v>100010511</v>
      </c>
      <c r="B1081" s="4">
        <v>1</v>
      </c>
    </row>
    <row r="1082" spans="1:2" ht="16.5">
      <c r="A1082" s="53">
        <v>100010512</v>
      </c>
      <c r="B1082" s="4">
        <v>1</v>
      </c>
    </row>
    <row r="1083" spans="1:2" ht="16.5">
      <c r="A1083" s="53">
        <v>100010513</v>
      </c>
      <c r="B1083" s="4">
        <v>1</v>
      </c>
    </row>
    <row r="1084" spans="1:2" ht="16.5">
      <c r="A1084" s="53">
        <v>100010514</v>
      </c>
      <c r="B1084" s="4">
        <v>3</v>
      </c>
    </row>
    <row r="1085" spans="1:2" ht="16.5">
      <c r="A1085" s="53">
        <v>100010515</v>
      </c>
      <c r="B1085" s="4">
        <v>2</v>
      </c>
    </row>
    <row r="1086" spans="1:2" ht="16.5">
      <c r="A1086" s="53">
        <v>100010516</v>
      </c>
      <c r="B1086" s="4">
        <v>4</v>
      </c>
    </row>
    <row r="1087" spans="1:2" ht="16.5">
      <c r="A1087" s="53">
        <v>100010521</v>
      </c>
      <c r="B1087" s="4">
        <v>1</v>
      </c>
    </row>
    <row r="1088" spans="1:2" ht="16.5">
      <c r="A1088" s="53">
        <v>100010522</v>
      </c>
      <c r="B1088" s="4">
        <v>1</v>
      </c>
    </row>
    <row r="1089" spans="1:2" ht="16.5">
      <c r="A1089" s="53">
        <v>100010523</v>
      </c>
      <c r="B1089" s="4">
        <v>1</v>
      </c>
    </row>
    <row r="1090" spans="1:2" ht="16.5">
      <c r="A1090" s="53">
        <v>100010524</v>
      </c>
      <c r="B1090" s="4">
        <v>3</v>
      </c>
    </row>
    <row r="1091" spans="1:2" ht="16.5">
      <c r="A1091" s="53">
        <v>100010525</v>
      </c>
      <c r="B1091" s="4">
        <v>2</v>
      </c>
    </row>
    <row r="1092" spans="1:2" ht="16.5">
      <c r="A1092" s="53">
        <v>100010526</v>
      </c>
      <c r="B1092" s="4">
        <v>4</v>
      </c>
    </row>
    <row r="1093" spans="1:2" ht="16.5">
      <c r="A1093" s="53">
        <v>100010531</v>
      </c>
      <c r="B1093" s="4">
        <v>1</v>
      </c>
    </row>
    <row r="1094" spans="1:2" ht="16.5">
      <c r="A1094" s="53">
        <v>100010532</v>
      </c>
      <c r="B1094" s="4">
        <v>1</v>
      </c>
    </row>
    <row r="1095" spans="1:2" ht="16.5">
      <c r="A1095" s="53">
        <v>100010533</v>
      </c>
      <c r="B1095" s="4">
        <v>1</v>
      </c>
    </row>
    <row r="1096" spans="1:2" ht="16.5">
      <c r="A1096" s="53">
        <v>100010534</v>
      </c>
      <c r="B1096" s="4">
        <v>3</v>
      </c>
    </row>
    <row r="1097" spans="1:2" ht="16.5">
      <c r="A1097" s="53">
        <v>100010535</v>
      </c>
      <c r="B1097" s="4">
        <v>2</v>
      </c>
    </row>
    <row r="1098" spans="1:2" ht="16.5">
      <c r="A1098" s="53">
        <v>100010536</v>
      </c>
      <c r="B1098" s="4">
        <v>4</v>
      </c>
    </row>
    <row r="1099" spans="1:2" ht="16.5">
      <c r="A1099" s="53">
        <v>100010611</v>
      </c>
      <c r="B1099" s="4">
        <v>1</v>
      </c>
    </row>
    <row r="1100" spans="1:2" ht="16.5">
      <c r="A1100" s="53">
        <v>100010612</v>
      </c>
      <c r="B1100" s="4">
        <v>1</v>
      </c>
    </row>
    <row r="1101" spans="1:2" ht="16.5">
      <c r="A1101" s="53">
        <v>100010613</v>
      </c>
      <c r="B1101" s="4">
        <v>1</v>
      </c>
    </row>
    <row r="1102" spans="1:2" ht="16.5">
      <c r="A1102" s="53">
        <v>100010614</v>
      </c>
      <c r="B1102" s="4">
        <v>3</v>
      </c>
    </row>
    <row r="1103" spans="1:2" ht="16.5">
      <c r="A1103" s="53">
        <v>100010615</v>
      </c>
      <c r="B1103" s="4">
        <v>2</v>
      </c>
    </row>
    <row r="1104" spans="1:2" ht="16.5">
      <c r="A1104" s="53">
        <v>100010616</v>
      </c>
      <c r="B1104" s="4">
        <v>4</v>
      </c>
    </row>
    <row r="1105" spans="1:2" ht="16.5">
      <c r="A1105" s="53">
        <v>100010621</v>
      </c>
      <c r="B1105" s="4">
        <v>1</v>
      </c>
    </row>
    <row r="1106" spans="1:2" ht="16.5">
      <c r="A1106" s="53">
        <v>100010622</v>
      </c>
      <c r="B1106" s="4">
        <v>1</v>
      </c>
    </row>
    <row r="1107" spans="1:2" ht="16.5">
      <c r="A1107" s="53">
        <v>100010623</v>
      </c>
      <c r="B1107" s="4">
        <v>1</v>
      </c>
    </row>
    <row r="1108" spans="1:2" ht="16.5">
      <c r="A1108" s="53">
        <v>100010624</v>
      </c>
      <c r="B1108" s="4">
        <v>3</v>
      </c>
    </row>
    <row r="1109" spans="1:2" ht="16.5">
      <c r="A1109" s="53">
        <v>100010625</v>
      </c>
      <c r="B1109" s="4">
        <v>2</v>
      </c>
    </row>
    <row r="1110" spans="1:2" ht="16.5">
      <c r="A1110" s="53">
        <v>100010626</v>
      </c>
      <c r="B1110" s="4">
        <v>4</v>
      </c>
    </row>
    <row r="1111" spans="1:2" ht="16.5">
      <c r="A1111" s="53">
        <v>100010631</v>
      </c>
      <c r="B1111" s="4">
        <v>1</v>
      </c>
    </row>
    <row r="1112" spans="1:2" ht="16.5">
      <c r="A1112" s="53">
        <v>100010632</v>
      </c>
      <c r="B1112" s="4">
        <v>1</v>
      </c>
    </row>
    <row r="1113" spans="1:2" ht="16.5">
      <c r="A1113" s="53">
        <v>100010633</v>
      </c>
      <c r="B1113" s="4">
        <v>1</v>
      </c>
    </row>
    <row r="1114" spans="1:2" ht="16.5">
      <c r="A1114" s="53">
        <v>100010634</v>
      </c>
      <c r="B1114" s="4">
        <v>3</v>
      </c>
    </row>
    <row r="1115" spans="1:2" ht="16.5">
      <c r="A1115" s="53">
        <v>100010635</v>
      </c>
      <c r="B1115" s="4">
        <v>2</v>
      </c>
    </row>
    <row r="1116" spans="1:2" ht="16.5">
      <c r="A1116" s="53">
        <v>100010636</v>
      </c>
      <c r="B1116" s="4">
        <v>4</v>
      </c>
    </row>
    <row r="1117" spans="1:2" ht="16.5">
      <c r="A1117" s="53">
        <v>100010711</v>
      </c>
      <c r="B1117" s="4">
        <v>1</v>
      </c>
    </row>
    <row r="1118" spans="1:2" ht="16.5">
      <c r="A1118" s="53">
        <v>100010712</v>
      </c>
      <c r="B1118" s="4">
        <v>1</v>
      </c>
    </row>
    <row r="1119" spans="1:2" ht="16.5">
      <c r="A1119" s="53">
        <v>100010713</v>
      </c>
      <c r="B1119" s="4">
        <v>1</v>
      </c>
    </row>
    <row r="1120" spans="1:2" ht="16.5">
      <c r="A1120" s="53">
        <v>100010714</v>
      </c>
      <c r="B1120" s="4">
        <v>3</v>
      </c>
    </row>
    <row r="1121" spans="1:2" ht="16.5">
      <c r="A1121" s="53">
        <v>100010715</v>
      </c>
      <c r="B1121" s="4">
        <v>2</v>
      </c>
    </row>
    <row r="1122" spans="1:2" ht="16.5">
      <c r="A1122" s="53">
        <v>100010716</v>
      </c>
      <c r="B1122" s="4">
        <v>4</v>
      </c>
    </row>
    <row r="1123" spans="1:2" ht="16.5">
      <c r="A1123" s="53">
        <v>100010721</v>
      </c>
      <c r="B1123" s="4">
        <v>1</v>
      </c>
    </row>
    <row r="1124" spans="1:2" ht="16.5">
      <c r="A1124" s="53">
        <v>100010722</v>
      </c>
      <c r="B1124" s="4">
        <v>1</v>
      </c>
    </row>
    <row r="1125" spans="1:2" ht="16.5">
      <c r="A1125" s="53">
        <v>100010723</v>
      </c>
      <c r="B1125" s="4">
        <v>1</v>
      </c>
    </row>
    <row r="1126" spans="1:2" ht="16.5">
      <c r="A1126" s="53">
        <v>100010724</v>
      </c>
      <c r="B1126" s="4">
        <v>3</v>
      </c>
    </row>
    <row r="1127" spans="1:2" ht="16.5">
      <c r="A1127" s="53">
        <v>100010725</v>
      </c>
      <c r="B1127" s="4">
        <v>2</v>
      </c>
    </row>
    <row r="1128" spans="1:2" ht="16.5">
      <c r="A1128" s="53">
        <v>100010726</v>
      </c>
      <c r="B1128" s="4">
        <v>4</v>
      </c>
    </row>
    <row r="1129" spans="1:2" ht="16.5">
      <c r="A1129" s="53">
        <v>100010731</v>
      </c>
      <c r="B1129" s="4">
        <v>1</v>
      </c>
    </row>
    <row r="1130" spans="1:2" ht="16.5">
      <c r="A1130" s="53">
        <v>100010732</v>
      </c>
      <c r="B1130" s="4">
        <v>1</v>
      </c>
    </row>
    <row r="1131" spans="1:2" ht="16.5">
      <c r="A1131" s="53">
        <v>100010733</v>
      </c>
      <c r="B1131" s="4">
        <v>1</v>
      </c>
    </row>
    <row r="1132" spans="1:2" ht="16.5">
      <c r="A1132" s="53">
        <v>100010734</v>
      </c>
      <c r="B1132" s="4">
        <v>3</v>
      </c>
    </row>
    <row r="1133" spans="1:2" ht="16.5">
      <c r="A1133" s="53">
        <v>100010735</v>
      </c>
      <c r="B1133" s="4">
        <v>2</v>
      </c>
    </row>
    <row r="1134" spans="1:2" ht="16.5">
      <c r="A1134" s="53">
        <v>100010736</v>
      </c>
      <c r="B1134" s="4">
        <v>4</v>
      </c>
    </row>
    <row r="1135" spans="1:2" ht="16.5">
      <c r="A1135" s="53">
        <v>100010811</v>
      </c>
      <c r="B1135" s="4">
        <v>1</v>
      </c>
    </row>
    <row r="1136" spans="1:2" ht="16.5">
      <c r="A1136" s="53">
        <v>100010812</v>
      </c>
      <c r="B1136" s="4">
        <v>1</v>
      </c>
    </row>
    <row r="1137" spans="1:2" ht="16.5">
      <c r="A1137" s="53">
        <v>100010813</v>
      </c>
      <c r="B1137" s="4">
        <v>1</v>
      </c>
    </row>
    <row r="1138" spans="1:2" ht="16.5">
      <c r="A1138" s="53">
        <v>100010814</v>
      </c>
      <c r="B1138" s="4">
        <v>3</v>
      </c>
    </row>
    <row r="1139" spans="1:2" ht="16.5">
      <c r="A1139" s="53">
        <v>100010815</v>
      </c>
      <c r="B1139" s="4">
        <v>2</v>
      </c>
    </row>
    <row r="1140" spans="1:2" ht="16.5">
      <c r="A1140" s="53">
        <v>100010816</v>
      </c>
      <c r="B1140" s="4">
        <v>4</v>
      </c>
    </row>
    <row r="1141" spans="1:2" ht="16.5">
      <c r="A1141" s="53">
        <v>100010821</v>
      </c>
      <c r="B1141" s="4">
        <v>1</v>
      </c>
    </row>
    <row r="1142" spans="1:2" ht="16.5">
      <c r="A1142" s="53">
        <v>100010822</v>
      </c>
      <c r="B1142" s="4">
        <v>1</v>
      </c>
    </row>
    <row r="1143" spans="1:2" ht="16.5">
      <c r="A1143" s="53">
        <v>100010823</v>
      </c>
      <c r="B1143" s="4">
        <v>1</v>
      </c>
    </row>
    <row r="1144" spans="1:2" ht="16.5">
      <c r="A1144" s="53">
        <v>100010824</v>
      </c>
      <c r="B1144" s="4">
        <v>3</v>
      </c>
    </row>
    <row r="1145" spans="1:2" ht="16.5">
      <c r="A1145" s="53">
        <v>100010825</v>
      </c>
      <c r="B1145" s="4">
        <v>2</v>
      </c>
    </row>
    <row r="1146" spans="1:2" ht="16.5">
      <c r="A1146" s="53">
        <v>100010826</v>
      </c>
      <c r="B1146" s="4">
        <v>4</v>
      </c>
    </row>
    <row r="1147" spans="1:2" ht="16.5">
      <c r="A1147" s="53">
        <v>100010831</v>
      </c>
      <c r="B1147" s="4">
        <v>1</v>
      </c>
    </row>
    <row r="1148" spans="1:2" ht="16.5">
      <c r="A1148" s="53">
        <v>100010832</v>
      </c>
      <c r="B1148" s="4">
        <v>1</v>
      </c>
    </row>
    <row r="1149" spans="1:2" ht="16.5">
      <c r="A1149" s="53">
        <v>100010833</v>
      </c>
      <c r="B1149" s="4">
        <v>1</v>
      </c>
    </row>
    <row r="1150" spans="1:2" ht="16.5">
      <c r="A1150" s="53">
        <v>100010834</v>
      </c>
      <c r="B1150" s="4">
        <v>3</v>
      </c>
    </row>
    <row r="1151" spans="1:2" ht="16.5">
      <c r="A1151" s="53">
        <v>100010835</v>
      </c>
      <c r="B1151" s="4">
        <v>2</v>
      </c>
    </row>
    <row r="1152" spans="1:2" ht="16.5">
      <c r="A1152" s="53">
        <v>100010836</v>
      </c>
      <c r="B1152" s="4">
        <v>4</v>
      </c>
    </row>
    <row r="1153" spans="1:2" ht="16.5">
      <c r="A1153" s="53">
        <v>100011111</v>
      </c>
      <c r="B1153" s="4">
        <v>1</v>
      </c>
    </row>
    <row r="1154" spans="1:2" ht="16.5">
      <c r="A1154" s="53">
        <v>100011112</v>
      </c>
      <c r="B1154" s="4">
        <v>1</v>
      </c>
    </row>
    <row r="1155" spans="1:2" ht="16.5">
      <c r="A1155" s="53">
        <v>100011113</v>
      </c>
      <c r="B1155" s="4">
        <v>1</v>
      </c>
    </row>
    <row r="1156" spans="1:2" ht="16.5">
      <c r="A1156" s="53">
        <v>100011114</v>
      </c>
      <c r="B1156" s="4">
        <v>3</v>
      </c>
    </row>
    <row r="1157" spans="1:2" ht="16.5">
      <c r="A1157" s="53">
        <v>100011115</v>
      </c>
      <c r="B1157" s="4">
        <v>2</v>
      </c>
    </row>
    <row r="1158" spans="1:2" ht="16.5">
      <c r="A1158" s="53">
        <v>100011116</v>
      </c>
      <c r="B1158" s="4">
        <v>4</v>
      </c>
    </row>
    <row r="1159" spans="1:2" ht="16.5">
      <c r="A1159" s="53">
        <v>100011121</v>
      </c>
      <c r="B1159" s="4">
        <v>1</v>
      </c>
    </row>
    <row r="1160" spans="1:2" ht="16.5">
      <c r="A1160" s="53">
        <v>100011122</v>
      </c>
      <c r="B1160" s="4">
        <v>1</v>
      </c>
    </row>
    <row r="1161" spans="1:2" ht="16.5">
      <c r="A1161" s="53">
        <v>100011123</v>
      </c>
      <c r="B1161" s="4">
        <v>1</v>
      </c>
    </row>
    <row r="1162" spans="1:2" ht="16.5">
      <c r="A1162" s="53">
        <v>100011124</v>
      </c>
      <c r="B1162" s="4">
        <v>3</v>
      </c>
    </row>
    <row r="1163" spans="1:2" ht="16.5">
      <c r="A1163" s="53">
        <v>100011125</v>
      </c>
      <c r="B1163" s="4">
        <v>2</v>
      </c>
    </row>
    <row r="1164" spans="1:2" ht="16.5">
      <c r="A1164" s="53">
        <v>100011126</v>
      </c>
      <c r="B1164" s="4">
        <v>4</v>
      </c>
    </row>
    <row r="1165" spans="1:2" ht="16.5">
      <c r="A1165" s="53">
        <v>100011131</v>
      </c>
      <c r="B1165" s="4">
        <v>1</v>
      </c>
    </row>
    <row r="1166" spans="1:2" ht="16.5">
      <c r="A1166" s="53">
        <v>100011132</v>
      </c>
      <c r="B1166" s="4">
        <v>1</v>
      </c>
    </row>
    <row r="1167" spans="1:2" ht="16.5">
      <c r="A1167" s="53">
        <v>100011133</v>
      </c>
      <c r="B1167" s="4">
        <v>1</v>
      </c>
    </row>
    <row r="1168" spans="1:2" ht="16.5">
      <c r="A1168" s="53">
        <v>100011134</v>
      </c>
      <c r="B1168" s="4">
        <v>3</v>
      </c>
    </row>
    <row r="1169" spans="1:2" ht="16.5">
      <c r="A1169" s="53">
        <v>100011135</v>
      </c>
      <c r="B1169" s="4">
        <v>2</v>
      </c>
    </row>
    <row r="1170" spans="1:2" ht="16.5">
      <c r="A1170" s="53">
        <v>100011136</v>
      </c>
      <c r="B1170" s="4">
        <v>4</v>
      </c>
    </row>
    <row r="1171" spans="1:2" ht="16.5">
      <c r="A1171" s="53">
        <v>100011211</v>
      </c>
      <c r="B1171" s="4">
        <v>1</v>
      </c>
    </row>
    <row r="1172" spans="1:2" ht="16.5">
      <c r="A1172" s="53">
        <v>100011212</v>
      </c>
      <c r="B1172" s="4">
        <v>1</v>
      </c>
    </row>
    <row r="1173" spans="1:2" ht="16.5">
      <c r="A1173" s="53">
        <v>100011213</v>
      </c>
      <c r="B1173" s="4">
        <v>1</v>
      </c>
    </row>
    <row r="1174" spans="1:2" ht="16.5">
      <c r="A1174" s="53">
        <v>100011214</v>
      </c>
      <c r="B1174" s="4">
        <v>3</v>
      </c>
    </row>
    <row r="1175" spans="1:2" ht="16.5">
      <c r="A1175" s="53">
        <v>100011215</v>
      </c>
      <c r="B1175" s="4">
        <v>2</v>
      </c>
    </row>
    <row r="1176" spans="1:2" ht="16.5">
      <c r="A1176" s="53">
        <v>100011216</v>
      </c>
      <c r="B1176" s="4">
        <v>4</v>
      </c>
    </row>
    <row r="1177" spans="1:2" ht="16.5">
      <c r="A1177" s="53">
        <v>100011221</v>
      </c>
      <c r="B1177" s="4">
        <v>1</v>
      </c>
    </row>
    <row r="1178" spans="1:2" ht="16.5">
      <c r="A1178" s="53">
        <v>100011222</v>
      </c>
      <c r="B1178" s="4">
        <v>1</v>
      </c>
    </row>
    <row r="1179" spans="1:2" ht="16.5">
      <c r="A1179" s="53">
        <v>100011223</v>
      </c>
      <c r="B1179" s="4">
        <v>1</v>
      </c>
    </row>
    <row r="1180" spans="1:2" ht="16.5">
      <c r="A1180" s="53">
        <v>100011224</v>
      </c>
      <c r="B1180" s="4">
        <v>3</v>
      </c>
    </row>
    <row r="1181" spans="1:2" ht="16.5">
      <c r="A1181" s="53">
        <v>100011225</v>
      </c>
      <c r="B1181" s="4">
        <v>2</v>
      </c>
    </row>
    <row r="1182" spans="1:2" ht="16.5">
      <c r="A1182" s="53">
        <v>100011226</v>
      </c>
      <c r="B1182" s="4">
        <v>4</v>
      </c>
    </row>
    <row r="1183" spans="1:2" ht="16.5">
      <c r="A1183" s="53">
        <v>100011231</v>
      </c>
      <c r="B1183" s="4">
        <v>1</v>
      </c>
    </row>
    <row r="1184" spans="1:2" ht="16.5">
      <c r="A1184" s="53">
        <v>100011232</v>
      </c>
      <c r="B1184" s="4">
        <v>1</v>
      </c>
    </row>
    <row r="1185" spans="1:2" ht="16.5">
      <c r="A1185" s="53">
        <v>100011233</v>
      </c>
      <c r="B1185" s="4">
        <v>1</v>
      </c>
    </row>
    <row r="1186" spans="1:2" ht="16.5">
      <c r="A1186" s="53">
        <v>100011234</v>
      </c>
      <c r="B1186" s="4">
        <v>3</v>
      </c>
    </row>
    <row r="1187" spans="1:2" ht="16.5">
      <c r="A1187" s="53">
        <v>100011235</v>
      </c>
      <c r="B1187" s="4">
        <v>2</v>
      </c>
    </row>
    <row r="1188" spans="1:2" ht="16.5">
      <c r="A1188" s="53">
        <v>100011236</v>
      </c>
      <c r="B1188" s="4">
        <v>4</v>
      </c>
    </row>
    <row r="1189" spans="1:2" ht="16.5">
      <c r="A1189" s="53">
        <v>100011311</v>
      </c>
      <c r="B1189" s="4">
        <v>1</v>
      </c>
    </row>
    <row r="1190" spans="1:2" ht="16.5">
      <c r="A1190" s="53">
        <v>100011312</v>
      </c>
      <c r="B1190" s="4">
        <v>1</v>
      </c>
    </row>
    <row r="1191" spans="1:2" ht="16.5">
      <c r="A1191" s="53">
        <v>100011313</v>
      </c>
      <c r="B1191" s="4">
        <v>1</v>
      </c>
    </row>
    <row r="1192" spans="1:2" ht="16.5">
      <c r="A1192" s="53">
        <v>100011314</v>
      </c>
      <c r="B1192" s="4">
        <v>3</v>
      </c>
    </row>
    <row r="1193" spans="1:2" ht="16.5">
      <c r="A1193" s="53">
        <v>100011315</v>
      </c>
      <c r="B1193" s="4">
        <v>2</v>
      </c>
    </row>
    <row r="1194" spans="1:2" ht="16.5">
      <c r="A1194" s="53">
        <v>100011316</v>
      </c>
      <c r="B1194" s="4">
        <v>4</v>
      </c>
    </row>
    <row r="1195" spans="1:2" ht="16.5">
      <c r="A1195" s="53">
        <v>100011321</v>
      </c>
      <c r="B1195" s="4">
        <v>1</v>
      </c>
    </row>
    <row r="1196" spans="1:2" ht="16.5">
      <c r="A1196" s="53">
        <v>100011322</v>
      </c>
      <c r="B1196" s="4">
        <v>1</v>
      </c>
    </row>
    <row r="1197" spans="1:2" ht="16.5">
      <c r="A1197" s="53">
        <v>100011323</v>
      </c>
      <c r="B1197" s="4">
        <v>1</v>
      </c>
    </row>
    <row r="1198" spans="1:2" ht="16.5">
      <c r="A1198" s="53">
        <v>100011324</v>
      </c>
      <c r="B1198" s="4">
        <v>3</v>
      </c>
    </row>
    <row r="1199" spans="1:2" ht="16.5">
      <c r="A1199" s="53">
        <v>100011325</v>
      </c>
      <c r="B1199" s="4">
        <v>2</v>
      </c>
    </row>
    <row r="1200" spans="1:2" ht="16.5">
      <c r="A1200" s="53">
        <v>100011326</v>
      </c>
      <c r="B1200" s="4">
        <v>4</v>
      </c>
    </row>
    <row r="1201" spans="1:2" ht="16.5">
      <c r="A1201" s="53">
        <v>100011331</v>
      </c>
      <c r="B1201" s="4">
        <v>1</v>
      </c>
    </row>
    <row r="1202" spans="1:2" ht="16.5">
      <c r="A1202" s="53">
        <v>100011332</v>
      </c>
      <c r="B1202" s="4">
        <v>1</v>
      </c>
    </row>
    <row r="1203" spans="1:2" ht="16.5">
      <c r="A1203" s="53">
        <v>100011333</v>
      </c>
      <c r="B1203" s="4">
        <v>1</v>
      </c>
    </row>
    <row r="1204" spans="1:2" ht="16.5">
      <c r="A1204" s="53">
        <v>100011334</v>
      </c>
      <c r="B1204" s="4">
        <v>3</v>
      </c>
    </row>
    <row r="1205" spans="1:2" ht="16.5">
      <c r="A1205" s="53">
        <v>100011335</v>
      </c>
      <c r="B1205" s="4">
        <v>2</v>
      </c>
    </row>
    <row r="1206" spans="1:2" ht="16.5">
      <c r="A1206" s="53">
        <v>100011336</v>
      </c>
      <c r="B1206" s="4">
        <v>4</v>
      </c>
    </row>
    <row r="1207" spans="1:2" ht="16.5">
      <c r="A1207" s="53">
        <v>100011411</v>
      </c>
      <c r="B1207" s="4">
        <v>1</v>
      </c>
    </row>
    <row r="1208" spans="1:2" ht="16.5">
      <c r="A1208" s="53">
        <v>100011412</v>
      </c>
      <c r="B1208" s="4">
        <v>1</v>
      </c>
    </row>
    <row r="1209" spans="1:2" ht="16.5">
      <c r="A1209" s="53">
        <v>100011413</v>
      </c>
      <c r="B1209" s="4">
        <v>1</v>
      </c>
    </row>
    <row r="1210" spans="1:2" ht="16.5">
      <c r="A1210" s="53">
        <v>100011414</v>
      </c>
      <c r="B1210" s="4">
        <v>3</v>
      </c>
    </row>
    <row r="1211" spans="1:2" ht="16.5">
      <c r="A1211" s="53">
        <v>100011415</v>
      </c>
      <c r="B1211" s="4">
        <v>2</v>
      </c>
    </row>
    <row r="1212" spans="1:2" ht="16.5">
      <c r="A1212" s="53">
        <v>100011416</v>
      </c>
      <c r="B1212" s="4">
        <v>4</v>
      </c>
    </row>
    <row r="1213" spans="1:2" ht="16.5">
      <c r="A1213" s="53">
        <v>100011421</v>
      </c>
      <c r="B1213" s="4">
        <v>1</v>
      </c>
    </row>
    <row r="1214" spans="1:2" ht="16.5">
      <c r="A1214" s="53">
        <v>100011422</v>
      </c>
      <c r="B1214" s="4">
        <v>1</v>
      </c>
    </row>
    <row r="1215" spans="1:2" ht="16.5">
      <c r="A1215" s="53">
        <v>100011423</v>
      </c>
      <c r="B1215" s="4">
        <v>1</v>
      </c>
    </row>
    <row r="1216" spans="1:2" ht="16.5">
      <c r="A1216" s="53">
        <v>100011424</v>
      </c>
      <c r="B1216" s="4">
        <v>3</v>
      </c>
    </row>
    <row r="1217" spans="1:2" ht="16.5">
      <c r="A1217" s="53">
        <v>100011425</v>
      </c>
      <c r="B1217" s="4">
        <v>2</v>
      </c>
    </row>
    <row r="1218" spans="1:2" ht="16.5">
      <c r="A1218" s="53">
        <v>100011426</v>
      </c>
      <c r="B1218" s="4">
        <v>4</v>
      </c>
    </row>
    <row r="1219" spans="1:2" ht="16.5">
      <c r="A1219" s="53">
        <v>100011431</v>
      </c>
      <c r="B1219" s="4">
        <v>1</v>
      </c>
    </row>
    <row r="1220" spans="1:2" ht="16.5">
      <c r="A1220" s="53">
        <v>100011432</v>
      </c>
      <c r="B1220" s="4">
        <v>1</v>
      </c>
    </row>
    <row r="1221" spans="1:2" ht="16.5">
      <c r="A1221" s="53">
        <v>100011433</v>
      </c>
      <c r="B1221" s="4">
        <v>1</v>
      </c>
    </row>
    <row r="1222" spans="1:2" ht="16.5">
      <c r="A1222" s="53">
        <v>100011434</v>
      </c>
      <c r="B1222" s="4">
        <v>3</v>
      </c>
    </row>
    <row r="1223" spans="1:2" ht="16.5">
      <c r="A1223" s="53">
        <v>100011435</v>
      </c>
      <c r="B1223" s="4">
        <v>2</v>
      </c>
    </row>
    <row r="1224" spans="1:2" ht="16.5">
      <c r="A1224" s="53">
        <v>100011436</v>
      </c>
      <c r="B1224" s="4">
        <v>4</v>
      </c>
    </row>
    <row r="1225" spans="1:2" ht="16.5">
      <c r="A1225" s="53">
        <v>100011511</v>
      </c>
      <c r="B1225" s="4">
        <v>1</v>
      </c>
    </row>
    <row r="1226" spans="1:2" ht="16.5">
      <c r="A1226" s="53">
        <v>100011512</v>
      </c>
      <c r="B1226" s="4">
        <v>1</v>
      </c>
    </row>
    <row r="1227" spans="1:2" ht="16.5">
      <c r="A1227" s="53">
        <v>100011513</v>
      </c>
      <c r="B1227" s="4">
        <v>1</v>
      </c>
    </row>
    <row r="1228" spans="1:2" ht="16.5">
      <c r="A1228" s="53">
        <v>100011514</v>
      </c>
      <c r="B1228" s="4">
        <v>3</v>
      </c>
    </row>
    <row r="1229" spans="1:2" ht="16.5">
      <c r="A1229" s="53">
        <v>100011515</v>
      </c>
      <c r="B1229" s="4">
        <v>2</v>
      </c>
    </row>
    <row r="1230" spans="1:2" ht="16.5">
      <c r="A1230" s="53">
        <v>100011516</v>
      </c>
      <c r="B1230" s="4">
        <v>4</v>
      </c>
    </row>
    <row r="1231" spans="1:2" ht="16.5">
      <c r="A1231" s="53">
        <v>100011521</v>
      </c>
      <c r="B1231" s="4">
        <v>1</v>
      </c>
    </row>
    <row r="1232" spans="1:2" ht="16.5">
      <c r="A1232" s="53">
        <v>100011522</v>
      </c>
      <c r="B1232" s="4">
        <v>1</v>
      </c>
    </row>
    <row r="1233" spans="1:2" ht="16.5">
      <c r="A1233" s="53">
        <v>100011523</v>
      </c>
      <c r="B1233" s="4">
        <v>1</v>
      </c>
    </row>
    <row r="1234" spans="1:2" ht="16.5">
      <c r="A1234" s="53">
        <v>100011524</v>
      </c>
      <c r="B1234" s="4">
        <v>3</v>
      </c>
    </row>
    <row r="1235" spans="1:2" ht="16.5">
      <c r="A1235" s="53">
        <v>100011525</v>
      </c>
      <c r="B1235" s="4">
        <v>2</v>
      </c>
    </row>
    <row r="1236" spans="1:2" ht="16.5">
      <c r="A1236" s="53">
        <v>100011526</v>
      </c>
      <c r="B1236" s="4">
        <v>4</v>
      </c>
    </row>
    <row r="1237" spans="1:2" ht="16.5">
      <c r="A1237" s="53">
        <v>100011531</v>
      </c>
      <c r="B1237" s="4">
        <v>1</v>
      </c>
    </row>
    <row r="1238" spans="1:2" ht="16.5">
      <c r="A1238" s="53">
        <v>100011532</v>
      </c>
      <c r="B1238" s="4">
        <v>1</v>
      </c>
    </row>
    <row r="1239" spans="1:2" ht="16.5">
      <c r="A1239" s="53">
        <v>100011533</v>
      </c>
      <c r="B1239" s="4">
        <v>1</v>
      </c>
    </row>
    <row r="1240" spans="1:2" ht="16.5">
      <c r="A1240" s="53">
        <v>100011534</v>
      </c>
      <c r="B1240" s="4">
        <v>3</v>
      </c>
    </row>
    <row r="1241" spans="1:2" ht="16.5">
      <c r="A1241" s="56">
        <v>100011535</v>
      </c>
      <c r="B1241" s="4">
        <v>2</v>
      </c>
    </row>
    <row r="1242" spans="1:2" ht="16.5">
      <c r="A1242" s="56">
        <v>100011536</v>
      </c>
      <c r="B1242" s="4">
        <v>4</v>
      </c>
    </row>
    <row r="1243" spans="1:2" ht="16.5">
      <c r="A1243" s="56">
        <v>100011611</v>
      </c>
      <c r="B1243" s="4">
        <v>1</v>
      </c>
    </row>
    <row r="1244" spans="1:2" ht="16.5">
      <c r="A1244" s="56">
        <v>100011612</v>
      </c>
      <c r="B1244" s="4">
        <v>1</v>
      </c>
    </row>
    <row r="1245" spans="1:2" ht="16.5">
      <c r="A1245" s="56">
        <v>100011613</v>
      </c>
      <c r="B1245" s="4">
        <v>1</v>
      </c>
    </row>
    <row r="1246" spans="1:2" ht="16.5">
      <c r="A1246" s="56">
        <v>100011614</v>
      </c>
      <c r="B1246" s="4">
        <v>3</v>
      </c>
    </row>
    <row r="1247" spans="1:2" ht="16.5">
      <c r="A1247" s="56">
        <v>100011615</v>
      </c>
      <c r="B1247" s="4">
        <v>2</v>
      </c>
    </row>
    <row r="1248" spans="1:2" ht="16.5">
      <c r="A1248" s="56">
        <v>100011616</v>
      </c>
      <c r="B1248" s="4">
        <v>4</v>
      </c>
    </row>
    <row r="1249" spans="1:2" ht="16.5">
      <c r="A1249" s="56">
        <v>100011621</v>
      </c>
      <c r="B1249" s="4">
        <v>1</v>
      </c>
    </row>
    <row r="1250" spans="1:2" ht="16.5">
      <c r="A1250" s="56">
        <v>100011622</v>
      </c>
      <c r="B1250" s="4">
        <v>1</v>
      </c>
    </row>
    <row r="1251" spans="1:2" ht="16.5">
      <c r="A1251" s="56">
        <v>100011623</v>
      </c>
      <c r="B1251" s="4">
        <v>1</v>
      </c>
    </row>
    <row r="1252" spans="1:2" ht="16.5">
      <c r="A1252" s="56">
        <v>100011624</v>
      </c>
      <c r="B1252" s="4">
        <v>3</v>
      </c>
    </row>
    <row r="1253" spans="1:2" ht="16.5">
      <c r="A1253" s="56">
        <v>100011625</v>
      </c>
      <c r="B1253" s="4">
        <v>2</v>
      </c>
    </row>
    <row r="1254" spans="1:2" ht="16.5">
      <c r="A1254" s="56">
        <v>100011626</v>
      </c>
      <c r="B1254" s="4">
        <v>4</v>
      </c>
    </row>
    <row r="1255" spans="1:2" ht="16.5">
      <c r="A1255" s="56">
        <v>100011631</v>
      </c>
      <c r="B1255" s="4">
        <v>1</v>
      </c>
    </row>
    <row r="1256" spans="1:2" ht="16.5">
      <c r="A1256" s="56">
        <v>100011632</v>
      </c>
      <c r="B1256" s="4">
        <v>1</v>
      </c>
    </row>
    <row r="1257" spans="1:2" ht="16.5">
      <c r="A1257" s="56">
        <v>100011633</v>
      </c>
      <c r="B1257" s="4">
        <v>1</v>
      </c>
    </row>
    <row r="1258" spans="1:2" ht="16.5">
      <c r="A1258" s="56">
        <v>100011634</v>
      </c>
      <c r="B1258" s="4">
        <v>3</v>
      </c>
    </row>
    <row r="1259" spans="1:2" ht="16.5">
      <c r="A1259" s="56">
        <v>100011635</v>
      </c>
      <c r="B1259" s="4">
        <v>2</v>
      </c>
    </row>
    <row r="1260" spans="1:2" ht="16.5">
      <c r="A1260" s="56">
        <v>100011636</v>
      </c>
      <c r="B1260" s="4">
        <v>4</v>
      </c>
    </row>
    <row r="1261" spans="1:2" ht="16.5">
      <c r="A1261" s="56">
        <v>100011711</v>
      </c>
      <c r="B1261" s="4">
        <v>1</v>
      </c>
    </row>
    <row r="1262" spans="1:2" ht="16.5">
      <c r="A1262" s="56">
        <v>100011712</v>
      </c>
      <c r="B1262" s="4">
        <v>1</v>
      </c>
    </row>
    <row r="1263" spans="1:2" ht="16.5">
      <c r="A1263" s="56">
        <v>100011713</v>
      </c>
      <c r="B1263" s="4">
        <v>1</v>
      </c>
    </row>
    <row r="1264" spans="1:2" ht="16.5">
      <c r="A1264" s="56">
        <v>100011714</v>
      </c>
      <c r="B1264" s="4">
        <v>3</v>
      </c>
    </row>
    <row r="1265" spans="1:2" ht="16.5">
      <c r="A1265" s="56">
        <v>100011715</v>
      </c>
      <c r="B1265" s="4">
        <v>2</v>
      </c>
    </row>
    <row r="1266" spans="1:2" ht="16.5">
      <c r="A1266" s="56">
        <v>100011716</v>
      </c>
      <c r="B1266" s="4">
        <v>4</v>
      </c>
    </row>
    <row r="1267" spans="1:2" ht="16.5">
      <c r="A1267" s="56">
        <v>100011721</v>
      </c>
      <c r="B1267" s="4">
        <v>1</v>
      </c>
    </row>
    <row r="1268" spans="1:2" ht="16.5">
      <c r="A1268" s="56">
        <v>100011722</v>
      </c>
      <c r="B1268" s="4">
        <v>1</v>
      </c>
    </row>
    <row r="1269" spans="1:2" ht="16.5">
      <c r="A1269" s="56">
        <v>100011723</v>
      </c>
      <c r="B1269" s="4">
        <v>1</v>
      </c>
    </row>
    <row r="1270" spans="1:2" ht="16.5">
      <c r="A1270" s="56">
        <v>100011724</v>
      </c>
      <c r="B1270" s="4">
        <v>3</v>
      </c>
    </row>
    <row r="1271" spans="1:2" ht="16.5">
      <c r="A1271" s="56">
        <v>100011725</v>
      </c>
      <c r="B1271" s="4">
        <v>2</v>
      </c>
    </row>
    <row r="1272" spans="1:2" ht="16.5">
      <c r="A1272" s="56">
        <v>100011726</v>
      </c>
      <c r="B1272" s="4">
        <v>4</v>
      </c>
    </row>
    <row r="1273" spans="1:2" ht="16.5">
      <c r="A1273" s="56">
        <v>100011731</v>
      </c>
      <c r="B1273" s="4">
        <v>1</v>
      </c>
    </row>
    <row r="1274" spans="1:2" ht="16.5">
      <c r="A1274" s="56">
        <v>100011732</v>
      </c>
      <c r="B1274" s="4">
        <v>1</v>
      </c>
    </row>
    <row r="1275" spans="1:2" ht="16.5">
      <c r="A1275" s="56">
        <v>100011733</v>
      </c>
      <c r="B1275" s="4">
        <v>1</v>
      </c>
    </row>
    <row r="1276" spans="1:2" ht="16.5">
      <c r="A1276" s="56">
        <v>100011734</v>
      </c>
      <c r="B1276" s="4">
        <v>3</v>
      </c>
    </row>
    <row r="1277" spans="1:2" ht="16.5">
      <c r="A1277" s="56">
        <v>100011735</v>
      </c>
      <c r="B1277" s="4">
        <v>2</v>
      </c>
    </row>
    <row r="1278" spans="1:2" ht="16.5">
      <c r="A1278" s="56">
        <v>100011736</v>
      </c>
      <c r="B1278" s="4">
        <v>4</v>
      </c>
    </row>
    <row r="1279" spans="1:2" ht="16.5">
      <c r="A1279" s="56">
        <v>100011811</v>
      </c>
      <c r="B1279" s="4">
        <v>1</v>
      </c>
    </row>
    <row r="1280" spans="1:2" ht="16.5">
      <c r="A1280" s="56">
        <v>100011812</v>
      </c>
      <c r="B1280" s="4">
        <v>1</v>
      </c>
    </row>
    <row r="1281" spans="1:2" ht="16.5">
      <c r="A1281" s="56">
        <v>100011813</v>
      </c>
      <c r="B1281" s="4">
        <v>1</v>
      </c>
    </row>
    <row r="1282" spans="1:2" ht="16.5">
      <c r="A1282" s="56">
        <v>100011814</v>
      </c>
      <c r="B1282" s="4">
        <v>3</v>
      </c>
    </row>
    <row r="1283" spans="1:2" ht="16.5">
      <c r="A1283" s="56">
        <v>100011815</v>
      </c>
      <c r="B1283" s="4">
        <v>2</v>
      </c>
    </row>
    <row r="1284" spans="1:2" ht="16.5">
      <c r="A1284" s="56">
        <v>100011816</v>
      </c>
      <c r="B1284" s="4">
        <v>4</v>
      </c>
    </row>
    <row r="1285" spans="1:2" ht="16.5">
      <c r="A1285" s="56">
        <v>100011821</v>
      </c>
      <c r="B1285" s="4">
        <v>1</v>
      </c>
    </row>
    <row r="1286" spans="1:2" ht="16.5">
      <c r="A1286" s="56">
        <v>100011822</v>
      </c>
      <c r="B1286" s="4">
        <v>1</v>
      </c>
    </row>
    <row r="1287" spans="1:2" ht="16.5">
      <c r="A1287" s="56">
        <v>100011823</v>
      </c>
      <c r="B1287" s="4">
        <v>1</v>
      </c>
    </row>
    <row r="1288" spans="1:2" ht="16.5">
      <c r="A1288" s="56">
        <v>100011824</v>
      </c>
      <c r="B1288" s="4">
        <v>3</v>
      </c>
    </row>
    <row r="1289" spans="1:2" ht="16.5">
      <c r="A1289" s="56">
        <v>100011825</v>
      </c>
      <c r="B1289" s="4">
        <v>2</v>
      </c>
    </row>
    <row r="1290" spans="1:2" ht="16.5">
      <c r="A1290" s="56">
        <v>100011826</v>
      </c>
      <c r="B1290" s="4">
        <v>4</v>
      </c>
    </row>
    <row r="1291" spans="1:2" ht="16.5">
      <c r="A1291" s="56">
        <v>100011831</v>
      </c>
      <c r="B1291" s="4">
        <v>1</v>
      </c>
    </row>
    <row r="1292" spans="1:2" ht="16.5">
      <c r="A1292" s="56">
        <v>100011832</v>
      </c>
      <c r="B1292" s="4">
        <v>1</v>
      </c>
    </row>
    <row r="1293" spans="1:2" ht="16.5">
      <c r="A1293" s="56">
        <v>100011833</v>
      </c>
      <c r="B1293" s="4">
        <v>1</v>
      </c>
    </row>
    <row r="1294" spans="1:2" ht="16.5">
      <c r="A1294" s="56">
        <v>100011834</v>
      </c>
      <c r="B1294" s="4">
        <v>3</v>
      </c>
    </row>
    <row r="1295" spans="1:2" ht="16.5">
      <c r="A1295" s="56">
        <v>100011835</v>
      </c>
      <c r="B1295" s="4">
        <v>3</v>
      </c>
    </row>
    <row r="1296" spans="1:2" ht="16.5">
      <c r="A1296" s="56">
        <v>100011836</v>
      </c>
      <c r="B1296" s="4">
        <v>4</v>
      </c>
    </row>
    <row r="1297" spans="1:2" ht="16.5">
      <c r="A1297" s="56">
        <v>100012111</v>
      </c>
      <c r="B1297" s="4">
        <v>1</v>
      </c>
    </row>
    <row r="1298" spans="1:2" ht="16.5">
      <c r="A1298" s="56">
        <v>100012112</v>
      </c>
      <c r="B1298" s="4">
        <v>1</v>
      </c>
    </row>
    <row r="1299" spans="1:2" ht="16.5">
      <c r="A1299" s="56">
        <v>100012113</v>
      </c>
      <c r="B1299" s="4">
        <v>1</v>
      </c>
    </row>
    <row r="1300" spans="1:2" ht="16.5">
      <c r="A1300" s="56">
        <v>100012114</v>
      </c>
      <c r="B1300" s="4">
        <v>3</v>
      </c>
    </row>
    <row r="1301" spans="1:2" ht="16.5">
      <c r="A1301" s="56">
        <v>100012115</v>
      </c>
      <c r="B1301" s="4">
        <v>2</v>
      </c>
    </row>
    <row r="1302" spans="1:2" ht="16.5">
      <c r="A1302" s="56">
        <v>100012116</v>
      </c>
      <c r="B1302" s="4">
        <v>4</v>
      </c>
    </row>
    <row r="1303" spans="1:2" ht="16.5">
      <c r="A1303" s="56">
        <v>100012121</v>
      </c>
      <c r="B1303" s="4">
        <v>1</v>
      </c>
    </row>
    <row r="1304" spans="1:2" ht="16.5">
      <c r="A1304" s="56">
        <v>100012122</v>
      </c>
      <c r="B1304" s="4">
        <v>1</v>
      </c>
    </row>
    <row r="1305" spans="1:2" ht="16.5">
      <c r="A1305" s="56">
        <v>100012123</v>
      </c>
      <c r="B1305" s="4">
        <v>1</v>
      </c>
    </row>
    <row r="1306" spans="1:2" ht="16.5">
      <c r="A1306" s="56">
        <v>100012124</v>
      </c>
      <c r="B1306" s="4">
        <v>3</v>
      </c>
    </row>
    <row r="1307" spans="1:2" ht="16.5">
      <c r="A1307" s="56">
        <v>100012125</v>
      </c>
      <c r="B1307" s="4">
        <v>2</v>
      </c>
    </row>
    <row r="1308" spans="1:2" ht="16.5">
      <c r="A1308" s="56">
        <v>100012126</v>
      </c>
      <c r="B1308" s="4">
        <v>4</v>
      </c>
    </row>
    <row r="1309" spans="1:2" ht="16.5">
      <c r="A1309" s="56">
        <v>100012131</v>
      </c>
      <c r="B1309" s="4">
        <v>1</v>
      </c>
    </row>
    <row r="1310" spans="1:2" ht="16.5">
      <c r="A1310" s="56">
        <v>100012132</v>
      </c>
      <c r="B1310" s="4">
        <v>1</v>
      </c>
    </row>
    <row r="1311" spans="1:2" ht="16.5">
      <c r="A1311" s="56">
        <v>100012133</v>
      </c>
      <c r="B1311" s="4">
        <v>1</v>
      </c>
    </row>
    <row r="1312" spans="1:2" ht="16.5">
      <c r="A1312" s="56">
        <v>100012134</v>
      </c>
      <c r="B1312" s="4">
        <v>3</v>
      </c>
    </row>
    <row r="1313" spans="1:2" ht="16.5">
      <c r="A1313" s="56">
        <v>100012135</v>
      </c>
      <c r="B1313" s="4">
        <v>2</v>
      </c>
    </row>
    <row r="1314" spans="1:2" ht="16.5">
      <c r="A1314" s="56">
        <v>100012136</v>
      </c>
      <c r="B1314" s="4">
        <v>4</v>
      </c>
    </row>
    <row r="1315" spans="1:2" ht="16.5">
      <c r="A1315" s="56">
        <v>100012211</v>
      </c>
      <c r="B1315" s="4">
        <v>1</v>
      </c>
    </row>
    <row r="1316" spans="1:2" ht="16.5">
      <c r="A1316" s="56">
        <v>100012212</v>
      </c>
      <c r="B1316" s="4">
        <v>1</v>
      </c>
    </row>
    <row r="1317" spans="1:2" ht="16.5">
      <c r="A1317" s="56">
        <v>100012213</v>
      </c>
      <c r="B1317" s="4">
        <v>1</v>
      </c>
    </row>
    <row r="1318" spans="1:2" ht="16.5">
      <c r="A1318" s="56">
        <v>100012214</v>
      </c>
      <c r="B1318" s="4">
        <v>3</v>
      </c>
    </row>
    <row r="1319" spans="1:2" ht="16.5">
      <c r="A1319" s="56">
        <v>100012215</v>
      </c>
      <c r="B1319" s="4">
        <v>2</v>
      </c>
    </row>
    <row r="1320" spans="1:2" ht="16.5">
      <c r="A1320" s="56">
        <v>100012216</v>
      </c>
      <c r="B1320" s="4">
        <v>4</v>
      </c>
    </row>
    <row r="1321" spans="1:2" ht="16.5">
      <c r="A1321" s="56">
        <v>100012221</v>
      </c>
      <c r="B1321" s="4">
        <v>1</v>
      </c>
    </row>
    <row r="1322" spans="1:2" ht="16.5">
      <c r="A1322" s="56">
        <v>100012222</v>
      </c>
      <c r="B1322" s="4">
        <v>1</v>
      </c>
    </row>
    <row r="1323" spans="1:2" ht="16.5">
      <c r="A1323" s="56">
        <v>100012223</v>
      </c>
      <c r="B1323" s="4">
        <v>1</v>
      </c>
    </row>
    <row r="1324" spans="1:2" ht="16.5">
      <c r="A1324" s="56">
        <v>100012224</v>
      </c>
      <c r="B1324" s="4">
        <v>3</v>
      </c>
    </row>
    <row r="1325" spans="1:2" ht="16.5">
      <c r="A1325" s="56">
        <v>100012225</v>
      </c>
      <c r="B1325" s="4">
        <v>2</v>
      </c>
    </row>
    <row r="1326" spans="1:2" ht="16.5">
      <c r="A1326" s="56">
        <v>100012226</v>
      </c>
      <c r="B1326" s="4">
        <v>4</v>
      </c>
    </row>
    <row r="1327" spans="1:2" ht="16.5">
      <c r="A1327" s="56">
        <v>100012231</v>
      </c>
      <c r="B1327" s="4">
        <v>1</v>
      </c>
    </row>
    <row r="1328" spans="1:2" ht="16.5">
      <c r="A1328" s="56">
        <v>100012232</v>
      </c>
      <c r="B1328" s="4">
        <v>1</v>
      </c>
    </row>
    <row r="1329" spans="1:2" ht="16.5">
      <c r="A1329" s="56">
        <v>100012233</v>
      </c>
      <c r="B1329" s="4">
        <v>1</v>
      </c>
    </row>
    <row r="1330" spans="1:2" ht="16.5">
      <c r="A1330" s="56">
        <v>100012234</v>
      </c>
      <c r="B1330" s="4">
        <v>3</v>
      </c>
    </row>
    <row r="1331" spans="1:2" ht="16.5">
      <c r="A1331" s="56">
        <v>100012235</v>
      </c>
      <c r="B1331" s="4">
        <v>2</v>
      </c>
    </row>
    <row r="1332" spans="1:2" ht="16.5">
      <c r="A1332" s="56">
        <v>100012236</v>
      </c>
      <c r="B1332" s="4">
        <v>4</v>
      </c>
    </row>
    <row r="1333" spans="1:2" ht="16.5">
      <c r="A1333" s="56">
        <v>100012311</v>
      </c>
      <c r="B1333" s="4">
        <v>1</v>
      </c>
    </row>
    <row r="1334" spans="1:2" ht="16.5">
      <c r="A1334" s="56">
        <v>100012312</v>
      </c>
      <c r="B1334" s="4">
        <v>1</v>
      </c>
    </row>
    <row r="1335" spans="1:2" ht="16.5">
      <c r="A1335" s="56">
        <v>100012313</v>
      </c>
      <c r="B1335" s="4">
        <v>1</v>
      </c>
    </row>
    <row r="1336" spans="1:2" ht="16.5">
      <c r="A1336" s="56">
        <v>100012314</v>
      </c>
      <c r="B1336" s="4">
        <v>3</v>
      </c>
    </row>
    <row r="1337" spans="1:2" ht="16.5">
      <c r="A1337" s="56">
        <v>100012315</v>
      </c>
      <c r="B1337" s="4">
        <v>2</v>
      </c>
    </row>
    <row r="1338" spans="1:2" ht="16.5">
      <c r="A1338" s="56">
        <v>100012316</v>
      </c>
      <c r="B1338" s="4">
        <v>4</v>
      </c>
    </row>
    <row r="1339" spans="1:2" ht="16.5">
      <c r="A1339" s="56">
        <v>100012321</v>
      </c>
      <c r="B1339" s="4">
        <v>1</v>
      </c>
    </row>
    <row r="1340" spans="1:2" ht="16.5">
      <c r="A1340" s="56">
        <v>100012322</v>
      </c>
      <c r="B1340" s="4">
        <v>1</v>
      </c>
    </row>
    <row r="1341" spans="1:2" ht="16.5">
      <c r="A1341" s="56">
        <v>100012323</v>
      </c>
      <c r="B1341" s="4">
        <v>1</v>
      </c>
    </row>
    <row r="1342" spans="1:2" ht="16.5">
      <c r="A1342" s="56">
        <v>100012324</v>
      </c>
      <c r="B1342" s="4">
        <v>3</v>
      </c>
    </row>
    <row r="1343" spans="1:2" ht="16.5">
      <c r="A1343" s="56">
        <v>100012325</v>
      </c>
      <c r="B1343" s="4">
        <v>2</v>
      </c>
    </row>
    <row r="1344" spans="1:2" ht="16.5">
      <c r="A1344" s="56">
        <v>100012326</v>
      </c>
      <c r="B1344" s="4">
        <v>4</v>
      </c>
    </row>
    <row r="1345" spans="1:2" ht="16.5">
      <c r="A1345" s="56">
        <v>100012331</v>
      </c>
      <c r="B1345" s="4">
        <v>1</v>
      </c>
    </row>
    <row r="1346" spans="1:2" ht="16.5">
      <c r="A1346" s="56">
        <v>100012332</v>
      </c>
      <c r="B1346" s="4">
        <v>1</v>
      </c>
    </row>
    <row r="1347" spans="1:2" ht="16.5">
      <c r="A1347" s="56">
        <v>100012333</v>
      </c>
      <c r="B1347" s="4">
        <v>1</v>
      </c>
    </row>
    <row r="1348" spans="1:2" ht="16.5">
      <c r="A1348" s="56">
        <v>100012334</v>
      </c>
      <c r="B1348" s="4">
        <v>3</v>
      </c>
    </row>
    <row r="1349" spans="1:2" ht="16.5">
      <c r="A1349" s="56">
        <v>100012335</v>
      </c>
      <c r="B1349" s="4">
        <v>2</v>
      </c>
    </row>
    <row r="1350" spans="1:2" ht="16.5">
      <c r="A1350" s="56">
        <v>100012336</v>
      </c>
      <c r="B1350" s="4">
        <v>4</v>
      </c>
    </row>
    <row r="1351" spans="1:2" ht="16.5">
      <c r="A1351" s="56">
        <v>100012411</v>
      </c>
      <c r="B1351" s="4">
        <v>1</v>
      </c>
    </row>
    <row r="1352" spans="1:2" ht="16.5">
      <c r="A1352" s="56">
        <v>100012412</v>
      </c>
      <c r="B1352" s="4">
        <v>1</v>
      </c>
    </row>
    <row r="1353" spans="1:2" ht="16.5">
      <c r="A1353" s="56">
        <v>100012413</v>
      </c>
      <c r="B1353" s="4">
        <v>1</v>
      </c>
    </row>
    <row r="1354" spans="1:2" ht="16.5">
      <c r="A1354" s="56">
        <v>100012414</v>
      </c>
      <c r="B1354" s="4">
        <v>3</v>
      </c>
    </row>
    <row r="1355" spans="1:2" ht="16.5">
      <c r="A1355" s="56">
        <v>100012415</v>
      </c>
      <c r="B1355" s="4">
        <v>2</v>
      </c>
    </row>
    <row r="1356" spans="1:2" ht="16.5">
      <c r="A1356" s="56">
        <v>100012416</v>
      </c>
      <c r="B1356" s="4">
        <v>4</v>
      </c>
    </row>
    <row r="1357" spans="1:2" ht="16.5">
      <c r="A1357" s="56">
        <v>100012421</v>
      </c>
      <c r="B1357" s="4">
        <v>1</v>
      </c>
    </row>
    <row r="1358" spans="1:2" ht="16.5">
      <c r="A1358" s="56">
        <v>100012422</v>
      </c>
      <c r="B1358" s="4">
        <v>1</v>
      </c>
    </row>
    <row r="1359" spans="1:2" ht="16.5">
      <c r="A1359" s="56">
        <v>100012423</v>
      </c>
      <c r="B1359" s="4">
        <v>1</v>
      </c>
    </row>
    <row r="1360" spans="1:2" ht="16.5">
      <c r="A1360" s="56">
        <v>100012424</v>
      </c>
      <c r="B1360" s="4">
        <v>3</v>
      </c>
    </row>
    <row r="1361" spans="1:2" ht="16.5">
      <c r="A1361" s="56">
        <v>100012425</v>
      </c>
      <c r="B1361" s="4">
        <v>2</v>
      </c>
    </row>
    <row r="1362" spans="1:2" ht="16.5">
      <c r="A1362" s="56">
        <v>100012426</v>
      </c>
      <c r="B1362" s="4">
        <v>4</v>
      </c>
    </row>
    <row r="1363" spans="1:2" ht="16.5">
      <c r="A1363" s="56">
        <v>100012431</v>
      </c>
      <c r="B1363" s="4">
        <v>1</v>
      </c>
    </row>
    <row r="1364" spans="1:2" ht="16.5">
      <c r="A1364" s="56">
        <v>100012432</v>
      </c>
      <c r="B1364" s="4">
        <v>1</v>
      </c>
    </row>
    <row r="1365" spans="1:2" ht="16.5">
      <c r="A1365" s="56">
        <v>100012433</v>
      </c>
      <c r="B1365" s="4">
        <v>1</v>
      </c>
    </row>
    <row r="1366" spans="1:2" ht="16.5">
      <c r="A1366" s="56">
        <v>100012434</v>
      </c>
      <c r="B1366" s="4">
        <v>3</v>
      </c>
    </row>
    <row r="1367" spans="1:2" ht="16.5">
      <c r="A1367" s="56">
        <v>100012435</v>
      </c>
      <c r="B1367" s="4">
        <v>2</v>
      </c>
    </row>
    <row r="1368" spans="1:2" ht="16.5">
      <c r="A1368" s="56">
        <v>100012436</v>
      </c>
      <c r="B1368" s="4">
        <v>4</v>
      </c>
    </row>
    <row r="1369" spans="1:2" ht="16.5">
      <c r="A1369" s="56">
        <v>100012511</v>
      </c>
      <c r="B1369" s="4">
        <v>1</v>
      </c>
    </row>
    <row r="1370" spans="1:2" ht="16.5">
      <c r="A1370" s="56">
        <v>100012512</v>
      </c>
      <c r="B1370" s="4">
        <v>1</v>
      </c>
    </row>
    <row r="1371" spans="1:2" ht="16.5">
      <c r="A1371" s="56">
        <v>100012513</v>
      </c>
      <c r="B1371" s="4">
        <v>1</v>
      </c>
    </row>
    <row r="1372" spans="1:2" ht="16.5">
      <c r="A1372" s="56">
        <v>100012514</v>
      </c>
      <c r="B1372" s="4">
        <v>3</v>
      </c>
    </row>
    <row r="1373" spans="1:2" ht="16.5">
      <c r="A1373" s="56">
        <v>100012515</v>
      </c>
      <c r="B1373" s="4">
        <v>2</v>
      </c>
    </row>
    <row r="1374" spans="1:2" ht="16.5">
      <c r="A1374" s="56">
        <v>100012516</v>
      </c>
      <c r="B1374" s="4">
        <v>4</v>
      </c>
    </row>
    <row r="1375" spans="1:2" ht="16.5">
      <c r="A1375" s="56">
        <v>100012521</v>
      </c>
      <c r="B1375" s="4">
        <v>1</v>
      </c>
    </row>
    <row r="1376" spans="1:2" ht="16.5">
      <c r="A1376" s="56">
        <v>100012522</v>
      </c>
      <c r="B1376" s="4">
        <v>1</v>
      </c>
    </row>
    <row r="1377" spans="1:2" ht="16.5">
      <c r="A1377" s="56">
        <v>100012523</v>
      </c>
      <c r="B1377" s="4">
        <v>1</v>
      </c>
    </row>
    <row r="1378" spans="1:2" ht="16.5">
      <c r="A1378" s="56">
        <v>100012524</v>
      </c>
      <c r="B1378" s="4">
        <v>3</v>
      </c>
    </row>
    <row r="1379" spans="1:2" ht="16.5">
      <c r="A1379" s="56">
        <v>100012525</v>
      </c>
      <c r="B1379" s="4">
        <v>2</v>
      </c>
    </row>
    <row r="1380" spans="1:2" ht="16.5">
      <c r="A1380" s="56">
        <v>100012526</v>
      </c>
      <c r="B1380" s="4">
        <v>4</v>
      </c>
    </row>
    <row r="1381" spans="1:2" ht="16.5">
      <c r="A1381" s="56">
        <v>100012531</v>
      </c>
      <c r="B1381" s="4">
        <v>1</v>
      </c>
    </row>
    <row r="1382" spans="1:2" ht="16.5">
      <c r="A1382" s="56">
        <v>100012532</v>
      </c>
      <c r="B1382" s="4">
        <v>1</v>
      </c>
    </row>
    <row r="1383" spans="1:2" ht="16.5">
      <c r="A1383" s="56">
        <v>100012533</v>
      </c>
      <c r="B1383" s="4">
        <v>1</v>
      </c>
    </row>
    <row r="1384" spans="1:2" ht="16.5">
      <c r="A1384" s="56">
        <v>100012534</v>
      </c>
      <c r="B1384" s="4">
        <v>3</v>
      </c>
    </row>
    <row r="1385" spans="1:2" ht="16.5">
      <c r="A1385" s="56">
        <v>100012535</v>
      </c>
      <c r="B1385" s="4">
        <v>2</v>
      </c>
    </row>
    <row r="1386" spans="1:2" ht="16.5">
      <c r="A1386" s="56">
        <v>100012536</v>
      </c>
      <c r="B1386" s="4">
        <v>4</v>
      </c>
    </row>
    <row r="1387" spans="1:2" ht="16.5">
      <c r="A1387" s="56">
        <v>100012611</v>
      </c>
      <c r="B1387" s="4">
        <v>1</v>
      </c>
    </row>
    <row r="1388" spans="1:2" ht="16.5">
      <c r="A1388" s="56">
        <v>100012612</v>
      </c>
      <c r="B1388" s="4">
        <v>1</v>
      </c>
    </row>
    <row r="1389" spans="1:2" ht="16.5">
      <c r="A1389" s="56">
        <v>100012613</v>
      </c>
      <c r="B1389" s="4">
        <v>1</v>
      </c>
    </row>
    <row r="1390" spans="1:2" ht="16.5">
      <c r="A1390" s="56">
        <v>100012614</v>
      </c>
      <c r="B1390" s="4">
        <v>3</v>
      </c>
    </row>
    <row r="1391" spans="1:2" ht="16.5">
      <c r="A1391" s="56">
        <v>100012615</v>
      </c>
      <c r="B1391" s="4">
        <v>2</v>
      </c>
    </row>
    <row r="1392" spans="1:2" ht="16.5">
      <c r="A1392" s="56">
        <v>100012616</v>
      </c>
      <c r="B1392" s="4">
        <v>4</v>
      </c>
    </row>
    <row r="1393" spans="1:2" ht="16.5">
      <c r="A1393" s="56">
        <v>100012621</v>
      </c>
      <c r="B1393" s="4">
        <v>1</v>
      </c>
    </row>
    <row r="1394" spans="1:2" ht="16.5">
      <c r="A1394" s="56">
        <v>100012622</v>
      </c>
      <c r="B1394" s="4">
        <v>1</v>
      </c>
    </row>
    <row r="1395" spans="1:2" ht="16.5">
      <c r="A1395" s="56">
        <v>100012623</v>
      </c>
      <c r="B1395" s="4">
        <v>1</v>
      </c>
    </row>
    <row r="1396" spans="1:2" ht="16.5">
      <c r="A1396" s="56">
        <v>100012624</v>
      </c>
      <c r="B1396" s="4">
        <v>3</v>
      </c>
    </row>
    <row r="1397" spans="1:2" ht="16.5">
      <c r="A1397" s="56">
        <v>100012625</v>
      </c>
      <c r="B1397" s="4">
        <v>2</v>
      </c>
    </row>
    <row r="1398" spans="1:2" ht="16.5">
      <c r="A1398" s="56">
        <v>100012626</v>
      </c>
      <c r="B1398" s="4">
        <v>4</v>
      </c>
    </row>
    <row r="1399" spans="1:2" ht="16.5">
      <c r="A1399" s="56">
        <v>100012631</v>
      </c>
      <c r="B1399" s="4">
        <v>1</v>
      </c>
    </row>
    <row r="1400" spans="1:2" ht="16.5">
      <c r="A1400" s="56">
        <v>100012632</v>
      </c>
      <c r="B1400" s="4">
        <v>1</v>
      </c>
    </row>
    <row r="1401" spans="1:2" ht="16.5">
      <c r="A1401" s="56">
        <v>100012633</v>
      </c>
      <c r="B1401" s="4">
        <v>1</v>
      </c>
    </row>
    <row r="1402" spans="1:2" ht="16.5">
      <c r="A1402" s="56">
        <v>100012634</v>
      </c>
      <c r="B1402" s="4">
        <v>3</v>
      </c>
    </row>
    <row r="1403" spans="1:2" ht="16.5">
      <c r="A1403" s="56">
        <v>100012635</v>
      </c>
      <c r="B1403" s="4">
        <v>2</v>
      </c>
    </row>
    <row r="1404" spans="1:2" ht="16.5">
      <c r="A1404" s="56">
        <v>100012636</v>
      </c>
      <c r="B1404" s="4">
        <v>4</v>
      </c>
    </row>
    <row r="1405" spans="1:2" ht="16.5">
      <c r="A1405" s="56">
        <v>100012711</v>
      </c>
      <c r="B1405" s="4">
        <v>1</v>
      </c>
    </row>
    <row r="1406" spans="1:2" ht="16.5">
      <c r="A1406" s="56">
        <v>100012712</v>
      </c>
      <c r="B1406" s="4">
        <v>1</v>
      </c>
    </row>
    <row r="1407" spans="1:2" ht="16.5">
      <c r="A1407" s="56">
        <v>100012713</v>
      </c>
      <c r="B1407" s="4">
        <v>1</v>
      </c>
    </row>
    <row r="1408" spans="1:2" ht="16.5">
      <c r="A1408" s="56">
        <v>100012714</v>
      </c>
      <c r="B1408" s="4">
        <v>3</v>
      </c>
    </row>
    <row r="1409" spans="1:2" ht="16.5">
      <c r="A1409" s="56">
        <v>100012715</v>
      </c>
      <c r="B1409" s="4">
        <v>2</v>
      </c>
    </row>
    <row r="1410" spans="1:2" ht="16.5">
      <c r="A1410" s="56">
        <v>100012716</v>
      </c>
      <c r="B1410" s="4">
        <v>4</v>
      </c>
    </row>
    <row r="1411" spans="1:2" ht="16.5">
      <c r="A1411" s="56">
        <v>100012721</v>
      </c>
      <c r="B1411" s="4">
        <v>1</v>
      </c>
    </row>
    <row r="1412" spans="1:2" ht="16.5">
      <c r="A1412" s="56">
        <v>100012722</v>
      </c>
      <c r="B1412" s="4">
        <v>1</v>
      </c>
    </row>
    <row r="1413" spans="1:2" ht="16.5">
      <c r="A1413" s="56">
        <v>100012723</v>
      </c>
      <c r="B1413" s="4">
        <v>1</v>
      </c>
    </row>
    <row r="1414" spans="1:2" ht="16.5">
      <c r="A1414" s="56">
        <v>100012724</v>
      </c>
      <c r="B1414" s="4">
        <v>3</v>
      </c>
    </row>
    <row r="1415" spans="1:2" ht="16.5">
      <c r="A1415" s="56">
        <v>100012725</v>
      </c>
      <c r="B1415" s="4">
        <v>2</v>
      </c>
    </row>
    <row r="1416" spans="1:2" ht="16.5">
      <c r="A1416" s="56">
        <v>100012726</v>
      </c>
      <c r="B1416" s="4">
        <v>4</v>
      </c>
    </row>
    <row r="1417" spans="1:2" ht="16.5">
      <c r="A1417" s="56">
        <v>100012731</v>
      </c>
      <c r="B1417" s="4">
        <v>1</v>
      </c>
    </row>
    <row r="1418" spans="1:2" ht="16.5">
      <c r="A1418" s="56">
        <v>100012732</v>
      </c>
      <c r="B1418" s="4">
        <v>1</v>
      </c>
    </row>
    <row r="1419" spans="1:2" ht="16.5">
      <c r="A1419" s="56">
        <v>100012733</v>
      </c>
      <c r="B1419" s="4">
        <v>1</v>
      </c>
    </row>
    <row r="1420" spans="1:2" ht="16.5">
      <c r="A1420" s="56">
        <v>100012734</v>
      </c>
      <c r="B1420" s="4">
        <v>3</v>
      </c>
    </row>
    <row r="1421" spans="1:2" ht="16.5">
      <c r="A1421" s="56">
        <v>100012735</v>
      </c>
      <c r="B1421" s="4">
        <v>2</v>
      </c>
    </row>
    <row r="1422" spans="1:2" ht="16.5">
      <c r="A1422" s="56">
        <v>100012736</v>
      </c>
      <c r="B1422" s="4">
        <v>4</v>
      </c>
    </row>
    <row r="1423" spans="1:2" ht="16.5">
      <c r="A1423" s="56">
        <v>100012811</v>
      </c>
      <c r="B1423" s="4">
        <v>1</v>
      </c>
    </row>
    <row r="1424" spans="1:2" ht="16.5">
      <c r="A1424" s="56">
        <v>100012812</v>
      </c>
      <c r="B1424" s="4">
        <v>1</v>
      </c>
    </row>
    <row r="1425" spans="1:2" ht="16.5">
      <c r="A1425" s="56">
        <v>100012813</v>
      </c>
      <c r="B1425" s="4">
        <v>1</v>
      </c>
    </row>
    <row r="1426" spans="1:2" ht="16.5">
      <c r="A1426" s="56">
        <v>100012814</v>
      </c>
      <c r="B1426" s="4">
        <v>3</v>
      </c>
    </row>
    <row r="1427" spans="1:2" ht="16.5">
      <c r="A1427" s="56">
        <v>100012815</v>
      </c>
      <c r="B1427" s="4">
        <v>2</v>
      </c>
    </row>
    <row r="1428" spans="1:2" ht="16.5">
      <c r="A1428" s="56">
        <v>100012816</v>
      </c>
      <c r="B1428" s="4">
        <v>4</v>
      </c>
    </row>
    <row r="1429" spans="1:2" ht="16.5">
      <c r="A1429" s="56">
        <v>100012821</v>
      </c>
      <c r="B1429" s="4">
        <v>1</v>
      </c>
    </row>
    <row r="1430" spans="1:2" ht="16.5">
      <c r="A1430" s="56">
        <v>100012822</v>
      </c>
      <c r="B1430" s="4">
        <v>1</v>
      </c>
    </row>
    <row r="1431" spans="1:2" ht="16.5">
      <c r="A1431" s="56">
        <v>100012823</v>
      </c>
      <c r="B1431" s="4">
        <v>1</v>
      </c>
    </row>
    <row r="1432" spans="1:2" ht="16.5">
      <c r="A1432" s="56">
        <v>100012824</v>
      </c>
      <c r="B1432" s="4">
        <v>3</v>
      </c>
    </row>
    <row r="1433" spans="1:2" ht="16.5">
      <c r="A1433" s="56">
        <v>100012825</v>
      </c>
      <c r="B1433" s="4">
        <v>2</v>
      </c>
    </row>
    <row r="1434" spans="1:2" ht="16.5">
      <c r="A1434" s="56">
        <v>100012826</v>
      </c>
      <c r="B1434" s="4">
        <v>4</v>
      </c>
    </row>
    <row r="1435" spans="1:2" ht="16.5">
      <c r="A1435" s="56">
        <v>100012831</v>
      </c>
      <c r="B1435" s="4">
        <v>1</v>
      </c>
    </row>
    <row r="1436" spans="1:2" ht="16.5">
      <c r="A1436" s="56">
        <v>100012832</v>
      </c>
      <c r="B1436" s="4">
        <v>1</v>
      </c>
    </row>
    <row r="1437" spans="1:2" ht="16.5">
      <c r="A1437" s="56">
        <v>100012833</v>
      </c>
      <c r="B1437" s="4">
        <v>1</v>
      </c>
    </row>
    <row r="1438" spans="1:2" ht="16.5">
      <c r="A1438" s="56">
        <v>100012834</v>
      </c>
      <c r="B1438" s="4">
        <v>3</v>
      </c>
    </row>
    <row r="1439" spans="1:2" ht="16.5">
      <c r="A1439" s="56">
        <v>100012835</v>
      </c>
      <c r="B1439" s="4">
        <v>1</v>
      </c>
    </row>
    <row r="1440" spans="1:2" ht="16.5">
      <c r="A1440" s="56">
        <v>100012836</v>
      </c>
      <c r="B1440" s="4">
        <v>4</v>
      </c>
    </row>
    <row r="1441" spans="1:2" ht="16.5">
      <c r="A1441" s="56">
        <v>100013111</v>
      </c>
      <c r="B1441" s="4">
        <v>1</v>
      </c>
    </row>
    <row r="1442" spans="1:2" ht="16.5">
      <c r="A1442" s="56">
        <v>100013112</v>
      </c>
      <c r="B1442" s="4">
        <v>1</v>
      </c>
    </row>
    <row r="1443" spans="1:2" ht="16.5">
      <c r="A1443" s="56">
        <v>100013113</v>
      </c>
      <c r="B1443" s="4">
        <v>1</v>
      </c>
    </row>
    <row r="1444" spans="1:2" ht="16.5">
      <c r="A1444" s="56">
        <v>100013114</v>
      </c>
      <c r="B1444" s="4">
        <v>3</v>
      </c>
    </row>
    <row r="1445" spans="1:2" ht="16.5">
      <c r="A1445" s="56">
        <v>100013115</v>
      </c>
      <c r="B1445" s="4">
        <v>2</v>
      </c>
    </row>
    <row r="1446" spans="1:2" ht="16.5">
      <c r="A1446" s="56">
        <v>100013116</v>
      </c>
      <c r="B1446" s="4">
        <v>4</v>
      </c>
    </row>
    <row r="1447" spans="1:2" ht="16.5">
      <c r="A1447" s="56">
        <v>100013121</v>
      </c>
      <c r="B1447" s="4">
        <v>1</v>
      </c>
    </row>
    <row r="1448" spans="1:2" ht="16.5">
      <c r="A1448" s="56">
        <v>100013122</v>
      </c>
      <c r="B1448" s="4">
        <v>1</v>
      </c>
    </row>
    <row r="1449" spans="1:2" ht="16.5">
      <c r="A1449" s="56">
        <v>100013123</v>
      </c>
      <c r="B1449" s="4">
        <v>1</v>
      </c>
    </row>
    <row r="1450" spans="1:2" ht="16.5">
      <c r="A1450" s="56">
        <v>100013124</v>
      </c>
      <c r="B1450" s="4">
        <v>3</v>
      </c>
    </row>
    <row r="1451" spans="1:2" ht="16.5">
      <c r="A1451" s="56">
        <v>100013125</v>
      </c>
      <c r="B1451" s="4">
        <v>2</v>
      </c>
    </row>
    <row r="1452" spans="1:2" ht="16.5">
      <c r="A1452" s="56">
        <v>100013126</v>
      </c>
      <c r="B1452" s="4">
        <v>4</v>
      </c>
    </row>
    <row r="1453" spans="1:2" ht="16.5">
      <c r="A1453" s="56">
        <v>100013131</v>
      </c>
      <c r="B1453" s="4">
        <v>1</v>
      </c>
    </row>
    <row r="1454" spans="1:2" ht="16.5">
      <c r="A1454" s="56">
        <v>100013132</v>
      </c>
      <c r="B1454" s="4">
        <v>1</v>
      </c>
    </row>
    <row r="1455" spans="1:2" ht="16.5">
      <c r="A1455" s="56">
        <v>100013133</v>
      </c>
      <c r="B1455" s="4">
        <v>1</v>
      </c>
    </row>
    <row r="1456" spans="1:2" ht="16.5">
      <c r="A1456" s="56">
        <v>100013134</v>
      </c>
      <c r="B1456" s="4">
        <v>3</v>
      </c>
    </row>
    <row r="1457" spans="1:2" ht="16.5">
      <c r="A1457" s="56">
        <v>100013135</v>
      </c>
      <c r="B1457" s="4">
        <v>2</v>
      </c>
    </row>
    <row r="1458" spans="1:2" ht="16.5">
      <c r="A1458" s="56">
        <v>100013136</v>
      </c>
      <c r="B1458" s="4">
        <v>4</v>
      </c>
    </row>
    <row r="1459" spans="1:2" ht="16.5">
      <c r="A1459" s="56">
        <v>100013211</v>
      </c>
      <c r="B1459" s="4">
        <v>1</v>
      </c>
    </row>
    <row r="1460" spans="1:2" ht="16.5">
      <c r="A1460" s="56">
        <v>100013212</v>
      </c>
      <c r="B1460" s="4">
        <v>1</v>
      </c>
    </row>
    <row r="1461" spans="1:2" ht="16.5">
      <c r="A1461" s="56">
        <v>100013213</v>
      </c>
      <c r="B1461" s="4">
        <v>1</v>
      </c>
    </row>
    <row r="1462" spans="1:2" ht="16.5">
      <c r="A1462" s="56">
        <v>100013214</v>
      </c>
      <c r="B1462" s="4">
        <v>3</v>
      </c>
    </row>
    <row r="1463" spans="1:2" ht="16.5">
      <c r="A1463" s="57">
        <v>100013215</v>
      </c>
      <c r="B1463" s="4">
        <v>2</v>
      </c>
    </row>
    <row r="1464" spans="1:2" ht="16.5">
      <c r="A1464" s="57">
        <v>100013216</v>
      </c>
      <c r="B1464" s="4">
        <v>4</v>
      </c>
    </row>
    <row r="1465" spans="1:2" ht="16.5">
      <c r="A1465" s="57">
        <v>100013221</v>
      </c>
      <c r="B1465" s="4">
        <v>1</v>
      </c>
    </row>
    <row r="1466" spans="1:2" ht="16.5">
      <c r="A1466" s="57">
        <v>100013222</v>
      </c>
      <c r="B1466" s="4">
        <v>1</v>
      </c>
    </row>
    <row r="1467" spans="1:2" ht="16.5">
      <c r="A1467" s="57">
        <v>100013223</v>
      </c>
      <c r="B1467" s="4">
        <v>1</v>
      </c>
    </row>
    <row r="1468" spans="1:2" ht="16.5">
      <c r="A1468" s="57">
        <v>100013224</v>
      </c>
      <c r="B1468" s="4">
        <v>3</v>
      </c>
    </row>
    <row r="1469" spans="1:2" ht="16.5">
      <c r="A1469" s="57">
        <v>100013225</v>
      </c>
      <c r="B1469" s="4">
        <v>2</v>
      </c>
    </row>
    <row r="1470" spans="1:2" ht="16.5">
      <c r="A1470" s="57">
        <v>100013226</v>
      </c>
      <c r="B1470" s="4">
        <v>4</v>
      </c>
    </row>
    <row r="1471" spans="1:2" ht="16.5">
      <c r="A1471" s="57">
        <v>100013231</v>
      </c>
      <c r="B1471" s="4">
        <v>1</v>
      </c>
    </row>
    <row r="1472" spans="1:2" ht="16.5">
      <c r="A1472" s="57">
        <v>100013232</v>
      </c>
      <c r="B1472" s="4">
        <v>1</v>
      </c>
    </row>
    <row r="1473" spans="1:2" ht="16.5">
      <c r="A1473" s="57">
        <v>100013233</v>
      </c>
      <c r="B1473" s="4">
        <v>1</v>
      </c>
    </row>
    <row r="1474" spans="1:2" ht="16.5">
      <c r="A1474" s="57">
        <v>100013234</v>
      </c>
      <c r="B1474" s="4">
        <v>3</v>
      </c>
    </row>
    <row r="1475" spans="1:2" ht="16.5">
      <c r="A1475" s="57">
        <v>100013235</v>
      </c>
      <c r="B1475" s="4">
        <v>2</v>
      </c>
    </row>
    <row r="1476" spans="1:2" ht="16.5">
      <c r="A1476" s="57">
        <v>100013236</v>
      </c>
      <c r="B1476" s="4">
        <v>4</v>
      </c>
    </row>
    <row r="1477" spans="1:2" ht="16.5">
      <c r="A1477" s="57">
        <v>100013311</v>
      </c>
      <c r="B1477" s="4">
        <v>1</v>
      </c>
    </row>
    <row r="1478" spans="1:2" ht="16.5">
      <c r="A1478" s="57">
        <v>100013312</v>
      </c>
      <c r="B1478" s="4">
        <v>1</v>
      </c>
    </row>
    <row r="1479" spans="1:2" ht="16.5">
      <c r="A1479" s="57">
        <v>100013313</v>
      </c>
      <c r="B1479" s="4">
        <v>1</v>
      </c>
    </row>
    <row r="1480" spans="1:2" ht="16.5">
      <c r="A1480" s="57">
        <v>100013314</v>
      </c>
      <c r="B1480" s="4">
        <v>3</v>
      </c>
    </row>
    <row r="1481" spans="1:2" ht="16.5">
      <c r="A1481" s="57">
        <v>100013315</v>
      </c>
      <c r="B1481" s="4">
        <v>2</v>
      </c>
    </row>
    <row r="1482" spans="1:2" ht="16.5">
      <c r="A1482" s="57">
        <v>100013316</v>
      </c>
      <c r="B1482" s="4">
        <v>4</v>
      </c>
    </row>
    <row r="1483" spans="1:2" ht="16.5">
      <c r="A1483" s="57">
        <v>100013321</v>
      </c>
      <c r="B1483" s="4">
        <v>1</v>
      </c>
    </row>
    <row r="1484" spans="1:2" ht="16.5">
      <c r="A1484" s="57">
        <v>100013322</v>
      </c>
      <c r="B1484" s="4">
        <v>1</v>
      </c>
    </row>
    <row r="1485" spans="1:2" ht="16.5">
      <c r="A1485" s="57">
        <v>100013323</v>
      </c>
      <c r="B1485" s="4">
        <v>1</v>
      </c>
    </row>
    <row r="1486" spans="1:2" ht="16.5">
      <c r="A1486" s="57">
        <v>100013324</v>
      </c>
      <c r="B1486" s="4">
        <v>3</v>
      </c>
    </row>
    <row r="1487" spans="1:2" ht="16.5">
      <c r="A1487" s="57">
        <v>100013325</v>
      </c>
      <c r="B1487" s="4">
        <v>2</v>
      </c>
    </row>
    <row r="1488" spans="1:2" ht="16.5">
      <c r="A1488" s="57">
        <v>100013326</v>
      </c>
      <c r="B1488" s="4">
        <v>4</v>
      </c>
    </row>
    <row r="1489" spans="1:2" ht="16.5">
      <c r="A1489" s="57">
        <v>100013331</v>
      </c>
      <c r="B1489" s="4">
        <v>1</v>
      </c>
    </row>
    <row r="1490" spans="1:2" ht="16.5">
      <c r="A1490" s="57">
        <v>100013332</v>
      </c>
      <c r="B1490" s="4">
        <v>1</v>
      </c>
    </row>
    <row r="1491" spans="1:2" ht="16.5">
      <c r="A1491" s="57">
        <v>100013333</v>
      </c>
      <c r="B1491" s="4">
        <v>1</v>
      </c>
    </row>
    <row r="1492" spans="1:2" ht="16.5">
      <c r="A1492" s="57">
        <v>100013334</v>
      </c>
      <c r="B1492" s="4">
        <v>3</v>
      </c>
    </row>
    <row r="1493" spans="1:2" ht="16.5">
      <c r="A1493" s="57">
        <v>100013335</v>
      </c>
      <c r="B1493" s="4">
        <v>2</v>
      </c>
    </row>
    <row r="1494" spans="1:2" ht="16.5">
      <c r="A1494" s="57">
        <v>100013336</v>
      </c>
      <c r="B1494" s="4">
        <v>4</v>
      </c>
    </row>
    <row r="1495" spans="1:2" ht="16.5">
      <c r="A1495" s="57">
        <v>100013411</v>
      </c>
      <c r="B1495" s="4">
        <v>1</v>
      </c>
    </row>
    <row r="1496" spans="1:2" ht="16.5">
      <c r="A1496" s="57">
        <v>100013412</v>
      </c>
      <c r="B1496" s="4">
        <v>1</v>
      </c>
    </row>
    <row r="1497" spans="1:2" ht="16.5">
      <c r="A1497" s="57">
        <v>100013413</v>
      </c>
      <c r="B1497" s="4">
        <v>1</v>
      </c>
    </row>
    <row r="1498" spans="1:2" ht="16.5">
      <c r="A1498" s="57">
        <v>100013414</v>
      </c>
      <c r="B1498" s="4">
        <v>3</v>
      </c>
    </row>
    <row r="1499" spans="1:2" ht="16.5">
      <c r="A1499" s="57">
        <v>100013415</v>
      </c>
      <c r="B1499" s="4">
        <v>2</v>
      </c>
    </row>
    <row r="1500" spans="1:2" ht="16.5">
      <c r="A1500" s="57">
        <v>100013416</v>
      </c>
      <c r="B1500" s="4">
        <v>4</v>
      </c>
    </row>
    <row r="1501" spans="1:2" ht="16.5">
      <c r="A1501" s="57">
        <v>100013421</v>
      </c>
      <c r="B1501" s="4">
        <v>1</v>
      </c>
    </row>
    <row r="1502" spans="1:2" ht="16.5">
      <c r="A1502" s="57">
        <v>100013422</v>
      </c>
      <c r="B1502" s="4">
        <v>1</v>
      </c>
    </row>
    <row r="1503" spans="1:2" ht="16.5">
      <c r="A1503" s="57">
        <v>100013423</v>
      </c>
      <c r="B1503" s="4">
        <v>1</v>
      </c>
    </row>
    <row r="1504" spans="1:2" ht="16.5">
      <c r="A1504" s="57">
        <v>100013424</v>
      </c>
      <c r="B1504" s="4">
        <v>3</v>
      </c>
    </row>
    <row r="1505" spans="1:2" ht="16.5">
      <c r="A1505" s="57">
        <v>100013425</v>
      </c>
      <c r="B1505" s="4">
        <v>2</v>
      </c>
    </row>
    <row r="1506" spans="1:2" ht="16.5">
      <c r="A1506" s="57">
        <v>100013426</v>
      </c>
      <c r="B1506" s="4">
        <v>4</v>
      </c>
    </row>
    <row r="1507" spans="1:2" ht="16.5">
      <c r="A1507" s="57">
        <v>100013431</v>
      </c>
      <c r="B1507" s="4">
        <v>1</v>
      </c>
    </row>
    <row r="1508" spans="1:2" ht="16.5">
      <c r="A1508" s="57">
        <v>100013432</v>
      </c>
      <c r="B1508" s="4">
        <v>1</v>
      </c>
    </row>
    <row r="1509" spans="1:2" ht="16.5">
      <c r="A1509" s="57">
        <v>100013433</v>
      </c>
      <c r="B1509" s="4">
        <v>1</v>
      </c>
    </row>
    <row r="1510" spans="1:2" ht="16.5">
      <c r="A1510" s="57">
        <v>100013434</v>
      </c>
      <c r="B1510" s="4">
        <v>3</v>
      </c>
    </row>
    <row r="1511" spans="1:2" ht="16.5">
      <c r="A1511" s="57">
        <v>100013435</v>
      </c>
      <c r="B1511" s="4">
        <v>2</v>
      </c>
    </row>
    <row r="1512" spans="1:2" ht="16.5">
      <c r="A1512" s="57">
        <v>100013436</v>
      </c>
      <c r="B1512" s="4">
        <v>4</v>
      </c>
    </row>
    <row r="1513" spans="1:2" ht="16.5">
      <c r="A1513" s="57">
        <v>100013511</v>
      </c>
      <c r="B1513" s="4">
        <v>1</v>
      </c>
    </row>
    <row r="1514" spans="1:2" ht="16.5">
      <c r="A1514" s="57">
        <v>100013512</v>
      </c>
      <c r="B1514" s="4">
        <v>1</v>
      </c>
    </row>
    <row r="1515" spans="1:2" ht="16.5">
      <c r="A1515" s="57">
        <v>100013513</v>
      </c>
      <c r="B1515" s="4">
        <v>1</v>
      </c>
    </row>
    <row r="1516" spans="1:2" ht="16.5">
      <c r="A1516" s="57">
        <v>100013514</v>
      </c>
      <c r="B1516" s="4">
        <v>3</v>
      </c>
    </row>
    <row r="1517" spans="1:2" ht="16.5">
      <c r="A1517" s="57">
        <v>100013515</v>
      </c>
      <c r="B1517" s="4">
        <v>2</v>
      </c>
    </row>
    <row r="1518" spans="1:2" ht="16.5">
      <c r="A1518" s="57">
        <v>100013516</v>
      </c>
      <c r="B1518" s="4">
        <v>4</v>
      </c>
    </row>
    <row r="1519" spans="1:2" ht="16.5">
      <c r="A1519" s="57">
        <v>100013521</v>
      </c>
      <c r="B1519" s="4">
        <v>1</v>
      </c>
    </row>
    <row r="1520" spans="1:2" ht="16.5">
      <c r="A1520" s="57">
        <v>100013522</v>
      </c>
      <c r="B1520" s="4">
        <v>1</v>
      </c>
    </row>
    <row r="1521" spans="1:2" ht="16.5">
      <c r="A1521" s="57">
        <v>100013523</v>
      </c>
      <c r="B1521" s="4">
        <v>1</v>
      </c>
    </row>
    <row r="1522" spans="1:2" ht="16.5">
      <c r="A1522" s="57">
        <v>100013524</v>
      </c>
      <c r="B1522" s="4">
        <v>3</v>
      </c>
    </row>
    <row r="1523" spans="1:2" ht="16.5">
      <c r="A1523" s="57">
        <v>100013525</v>
      </c>
      <c r="B1523" s="4">
        <v>2</v>
      </c>
    </row>
    <row r="1524" spans="1:2" ht="16.5">
      <c r="A1524" s="57">
        <v>100013526</v>
      </c>
      <c r="B1524" s="4">
        <v>4</v>
      </c>
    </row>
    <row r="1525" spans="1:2" ht="16.5">
      <c r="A1525" s="57">
        <v>100013531</v>
      </c>
      <c r="B1525" s="4">
        <v>1</v>
      </c>
    </row>
    <row r="1526" spans="1:2" ht="16.5">
      <c r="A1526" s="57">
        <v>100013532</v>
      </c>
      <c r="B1526" s="4">
        <v>1</v>
      </c>
    </row>
    <row r="1527" spans="1:2" ht="16.5">
      <c r="A1527" s="57">
        <v>100013533</v>
      </c>
      <c r="B1527" s="4">
        <v>1</v>
      </c>
    </row>
    <row r="1528" spans="1:2" ht="16.5">
      <c r="A1528" s="57">
        <v>100013534</v>
      </c>
      <c r="B1528" s="4">
        <v>3</v>
      </c>
    </row>
    <row r="1529" spans="1:2" ht="16.5">
      <c r="A1529" s="57">
        <v>100013535</v>
      </c>
      <c r="B1529" s="4">
        <v>2</v>
      </c>
    </row>
    <row r="1530" spans="1:2" ht="16.5">
      <c r="A1530" s="57">
        <v>100013536</v>
      </c>
      <c r="B1530" s="4">
        <v>4</v>
      </c>
    </row>
    <row r="1531" spans="1:2" ht="16.5">
      <c r="A1531" s="57">
        <v>100013611</v>
      </c>
      <c r="B1531" s="4">
        <v>1</v>
      </c>
    </row>
    <row r="1532" spans="1:2" ht="16.5">
      <c r="A1532" s="57">
        <v>100013612</v>
      </c>
      <c r="B1532" s="4">
        <v>1</v>
      </c>
    </row>
    <row r="1533" spans="1:2" ht="16.5">
      <c r="A1533" s="57">
        <v>100013613</v>
      </c>
      <c r="B1533" s="4">
        <v>1</v>
      </c>
    </row>
    <row r="1534" spans="1:2" ht="16.5">
      <c r="A1534" s="57">
        <v>100013614</v>
      </c>
      <c r="B1534" s="4">
        <v>3</v>
      </c>
    </row>
    <row r="1535" spans="1:2" ht="16.5">
      <c r="A1535" s="57">
        <v>100013615</v>
      </c>
      <c r="B1535" s="4">
        <v>2</v>
      </c>
    </row>
    <row r="1536" spans="1:2" ht="16.5">
      <c r="A1536" s="57">
        <v>100013616</v>
      </c>
      <c r="B1536" s="4">
        <v>4</v>
      </c>
    </row>
    <row r="1537" spans="1:2" ht="16.5">
      <c r="A1537" s="57">
        <v>100013621</v>
      </c>
      <c r="B1537" s="4">
        <v>1</v>
      </c>
    </row>
    <row r="1538" spans="1:2" ht="16.5">
      <c r="A1538" s="57">
        <v>100013622</v>
      </c>
      <c r="B1538" s="4">
        <v>1</v>
      </c>
    </row>
    <row r="1539" spans="1:2" ht="16.5">
      <c r="A1539" s="57">
        <v>100013623</v>
      </c>
      <c r="B1539" s="4">
        <v>1</v>
      </c>
    </row>
    <row r="1540" spans="1:2" ht="16.5">
      <c r="A1540" s="57">
        <v>100013624</v>
      </c>
      <c r="B1540" s="4">
        <v>3</v>
      </c>
    </row>
    <row r="1541" spans="1:2" ht="16.5">
      <c r="A1541" s="57">
        <v>100013625</v>
      </c>
      <c r="B1541" s="4">
        <v>2</v>
      </c>
    </row>
    <row r="1542" spans="1:2" ht="16.5">
      <c r="A1542" s="57">
        <v>100013626</v>
      </c>
      <c r="B1542" s="4">
        <v>4</v>
      </c>
    </row>
    <row r="1543" spans="1:2" ht="16.5">
      <c r="A1543" s="57">
        <v>100013631</v>
      </c>
      <c r="B1543" s="4">
        <v>1</v>
      </c>
    </row>
    <row r="1544" spans="1:2" ht="16.5">
      <c r="A1544" s="57">
        <v>100013632</v>
      </c>
      <c r="B1544" s="4">
        <v>1</v>
      </c>
    </row>
    <row r="1545" spans="1:2" ht="16.5">
      <c r="A1545" s="57">
        <v>100013633</v>
      </c>
      <c r="B1545" s="4">
        <v>1</v>
      </c>
    </row>
    <row r="1546" spans="1:2" ht="16.5">
      <c r="A1546" s="57">
        <v>100013634</v>
      </c>
      <c r="B1546" s="4">
        <v>3</v>
      </c>
    </row>
    <row r="1547" spans="1:2" ht="16.5">
      <c r="A1547" s="57">
        <v>100013635</v>
      </c>
      <c r="B1547" s="4">
        <v>2</v>
      </c>
    </row>
    <row r="1548" spans="1:2" ht="16.5">
      <c r="A1548" s="57">
        <v>100013636</v>
      </c>
      <c r="B1548" s="4">
        <v>4</v>
      </c>
    </row>
    <row r="1549" spans="1:2" ht="16.5">
      <c r="A1549" s="57">
        <v>100013711</v>
      </c>
      <c r="B1549" s="4">
        <v>1</v>
      </c>
    </row>
    <row r="1550" spans="1:2" ht="16.5">
      <c r="A1550" s="57">
        <v>100013712</v>
      </c>
      <c r="B1550" s="4">
        <v>1</v>
      </c>
    </row>
    <row r="1551" spans="1:2" ht="16.5">
      <c r="A1551" s="57">
        <v>100013713</v>
      </c>
      <c r="B1551" s="4">
        <v>1</v>
      </c>
    </row>
    <row r="1552" spans="1:2" ht="16.5">
      <c r="A1552" s="57">
        <v>100013714</v>
      </c>
      <c r="B1552" s="4">
        <v>3</v>
      </c>
    </row>
    <row r="1553" spans="1:2" ht="16.5">
      <c r="A1553" s="57">
        <v>100013715</v>
      </c>
      <c r="B1553" s="4">
        <v>2</v>
      </c>
    </row>
    <row r="1554" spans="1:2" ht="16.5">
      <c r="A1554" s="57">
        <v>100013716</v>
      </c>
      <c r="B1554" s="4">
        <v>4</v>
      </c>
    </row>
    <row r="1555" spans="1:2" ht="16.5">
      <c r="A1555" s="57">
        <v>100013721</v>
      </c>
      <c r="B1555" s="4">
        <v>1</v>
      </c>
    </row>
    <row r="1556" spans="1:2" ht="16.5">
      <c r="A1556" s="57">
        <v>100013722</v>
      </c>
      <c r="B1556" s="4">
        <v>1</v>
      </c>
    </row>
    <row r="1557" spans="1:2" ht="16.5">
      <c r="A1557" s="57">
        <v>100013723</v>
      </c>
      <c r="B1557" s="4">
        <v>1</v>
      </c>
    </row>
    <row r="1558" spans="1:2" ht="16.5">
      <c r="A1558" s="57">
        <v>100013724</v>
      </c>
      <c r="B1558" s="4">
        <v>3</v>
      </c>
    </row>
    <row r="1559" spans="1:2" ht="16.5">
      <c r="A1559" s="57">
        <v>100013725</v>
      </c>
      <c r="B1559" s="4">
        <v>2</v>
      </c>
    </row>
    <row r="1560" spans="1:2" ht="16.5">
      <c r="A1560" s="57">
        <v>100013726</v>
      </c>
      <c r="B1560" s="4">
        <v>4</v>
      </c>
    </row>
    <row r="1561" spans="1:2" ht="16.5">
      <c r="A1561" s="57">
        <v>100013731</v>
      </c>
      <c r="B1561" s="4">
        <v>1</v>
      </c>
    </row>
    <row r="1562" spans="1:2" ht="16.5">
      <c r="A1562" s="57">
        <v>100013732</v>
      </c>
      <c r="B1562" s="4">
        <v>1</v>
      </c>
    </row>
    <row r="1563" spans="1:2" ht="16.5">
      <c r="A1563" s="57">
        <v>100013733</v>
      </c>
      <c r="B1563" s="4">
        <v>1</v>
      </c>
    </row>
    <row r="1564" spans="1:2" ht="16.5">
      <c r="A1564" s="57">
        <v>100013734</v>
      </c>
      <c r="B1564" s="4">
        <v>3</v>
      </c>
    </row>
    <row r="1565" spans="1:2" ht="16.5">
      <c r="A1565" s="57">
        <v>100013735</v>
      </c>
      <c r="B1565" s="4">
        <v>2</v>
      </c>
    </row>
    <row r="1566" spans="1:2" ht="16.5">
      <c r="A1566" s="57">
        <v>100013736</v>
      </c>
      <c r="B1566" s="4">
        <v>4</v>
      </c>
    </row>
    <row r="1567" spans="1:2" ht="16.5">
      <c r="A1567" s="57">
        <v>100013811</v>
      </c>
      <c r="B1567" s="4">
        <v>1</v>
      </c>
    </row>
    <row r="1568" spans="1:2" ht="16.5">
      <c r="A1568" s="57">
        <v>100013812</v>
      </c>
      <c r="B1568" s="4">
        <v>1</v>
      </c>
    </row>
    <row r="1569" spans="1:2" ht="16.5">
      <c r="A1569" s="57">
        <v>100013813</v>
      </c>
      <c r="B1569" s="4">
        <v>1</v>
      </c>
    </row>
    <row r="1570" spans="1:2" ht="16.5">
      <c r="A1570" s="57">
        <v>100013814</v>
      </c>
      <c r="B1570" s="4">
        <v>3</v>
      </c>
    </row>
    <row r="1571" spans="1:2" ht="16.5">
      <c r="A1571" s="57">
        <v>100013815</v>
      </c>
      <c r="B1571" s="4">
        <v>2</v>
      </c>
    </row>
    <row r="1572" spans="1:2" ht="16.5">
      <c r="A1572" s="57">
        <v>100013816</v>
      </c>
      <c r="B1572" s="4">
        <v>4</v>
      </c>
    </row>
    <row r="1573" spans="1:2" ht="16.5">
      <c r="A1573" s="57">
        <v>100013821</v>
      </c>
      <c r="B1573" s="4">
        <v>1</v>
      </c>
    </row>
    <row r="1574" spans="1:2" ht="16.5">
      <c r="A1574" s="57">
        <v>100013822</v>
      </c>
      <c r="B1574" s="4">
        <v>1</v>
      </c>
    </row>
    <row r="1575" spans="1:2" ht="16.5">
      <c r="A1575" s="57">
        <v>100013823</v>
      </c>
      <c r="B1575" s="4">
        <v>1</v>
      </c>
    </row>
    <row r="1576" spans="1:2" ht="16.5">
      <c r="A1576" s="57">
        <v>100013824</v>
      </c>
      <c r="B1576" s="4">
        <v>3</v>
      </c>
    </row>
    <row r="1577" spans="1:2" ht="16.5">
      <c r="A1577" s="57">
        <v>100013825</v>
      </c>
      <c r="B1577" s="4">
        <v>2</v>
      </c>
    </row>
    <row r="1578" spans="1:2" ht="16.5">
      <c r="A1578" s="57">
        <v>100013826</v>
      </c>
      <c r="B1578" s="4">
        <v>4</v>
      </c>
    </row>
    <row r="1579" spans="1:2" ht="16.5">
      <c r="A1579" s="57">
        <v>100013831</v>
      </c>
      <c r="B1579" s="4">
        <v>1</v>
      </c>
    </row>
    <row r="1580" spans="1:2" ht="16.5">
      <c r="A1580" s="57">
        <v>100013832</v>
      </c>
      <c r="B1580" s="4">
        <v>1</v>
      </c>
    </row>
    <row r="1581" spans="1:2" ht="16.5">
      <c r="A1581" s="57">
        <v>100013833</v>
      </c>
      <c r="B1581" s="4">
        <v>1</v>
      </c>
    </row>
    <row r="1582" spans="1:2" ht="16.5">
      <c r="A1582" s="57">
        <v>100013834</v>
      </c>
      <c r="B1582" s="4">
        <v>3</v>
      </c>
    </row>
    <row r="1583" spans="1:2" ht="16.5">
      <c r="A1583" s="57">
        <v>100013835</v>
      </c>
      <c r="B1583" s="4">
        <v>2</v>
      </c>
    </row>
    <row r="1584" spans="1:2" ht="16.5">
      <c r="A1584" s="57">
        <v>100013836</v>
      </c>
      <c r="B1584" s="4">
        <v>4</v>
      </c>
    </row>
    <row r="1585" spans="1:2" ht="16.5">
      <c r="A1585" s="57">
        <v>100014111</v>
      </c>
      <c r="B1585" s="4">
        <v>1</v>
      </c>
    </row>
    <row r="1586" spans="1:2" ht="16.5">
      <c r="A1586" s="57">
        <v>100014112</v>
      </c>
      <c r="B1586" s="4">
        <v>1</v>
      </c>
    </row>
    <row r="1587" spans="1:2" ht="16.5">
      <c r="A1587" s="57">
        <v>100014113</v>
      </c>
      <c r="B1587" s="4">
        <v>1</v>
      </c>
    </row>
    <row r="1588" spans="1:2" ht="16.5">
      <c r="A1588" s="57">
        <v>100014114</v>
      </c>
      <c r="B1588" s="4">
        <v>3</v>
      </c>
    </row>
    <row r="1589" spans="1:2" ht="16.5">
      <c r="A1589" s="57">
        <v>100014115</v>
      </c>
      <c r="B1589" s="4">
        <v>2</v>
      </c>
    </row>
    <row r="1590" spans="1:2" ht="16.5">
      <c r="A1590" s="57">
        <v>100014116</v>
      </c>
      <c r="B1590" s="4">
        <v>4</v>
      </c>
    </row>
    <row r="1591" spans="1:2" ht="16.5">
      <c r="A1591" s="57">
        <v>100014121</v>
      </c>
      <c r="B1591" s="4">
        <v>1</v>
      </c>
    </row>
    <row r="1592" spans="1:2" ht="16.5">
      <c r="A1592" s="57">
        <v>100014122</v>
      </c>
      <c r="B1592" s="4">
        <v>1</v>
      </c>
    </row>
    <row r="1593" spans="1:2" ht="16.5">
      <c r="A1593" s="57">
        <v>100014123</v>
      </c>
      <c r="B1593" s="4">
        <v>1</v>
      </c>
    </row>
    <row r="1594" spans="1:2" ht="16.5">
      <c r="A1594" s="57">
        <v>100014124</v>
      </c>
      <c r="B1594" s="4">
        <v>3</v>
      </c>
    </row>
    <row r="1595" spans="1:2" ht="16.5">
      <c r="A1595" s="57">
        <v>100014125</v>
      </c>
      <c r="B1595" s="4">
        <v>2</v>
      </c>
    </row>
    <row r="1596" spans="1:2" ht="16.5">
      <c r="A1596" s="57">
        <v>100014126</v>
      </c>
      <c r="B1596" s="4">
        <v>4</v>
      </c>
    </row>
    <row r="1597" spans="1:2" ht="16.5">
      <c r="A1597" s="57">
        <v>100014131</v>
      </c>
      <c r="B1597" s="4">
        <v>1</v>
      </c>
    </row>
    <row r="1598" spans="1:2" ht="16.5">
      <c r="A1598" s="57">
        <v>100014132</v>
      </c>
      <c r="B1598" s="4">
        <v>1</v>
      </c>
    </row>
    <row r="1599" spans="1:2" ht="16.5">
      <c r="A1599" s="57">
        <v>100014133</v>
      </c>
      <c r="B1599" s="4">
        <v>1</v>
      </c>
    </row>
    <row r="1600" spans="1:2" ht="16.5">
      <c r="A1600" s="57">
        <v>100014134</v>
      </c>
      <c r="B1600" s="4">
        <v>3</v>
      </c>
    </row>
    <row r="1601" spans="1:2" ht="16.5">
      <c r="A1601" s="57">
        <v>100014135</v>
      </c>
      <c r="B1601" s="4">
        <v>2</v>
      </c>
    </row>
    <row r="1602" spans="1:2" ht="16.5">
      <c r="A1602" s="57">
        <v>100014136</v>
      </c>
      <c r="B1602" s="4">
        <v>4</v>
      </c>
    </row>
    <row r="1603" spans="1:2" ht="16.5">
      <c r="A1603" s="57">
        <v>100014211</v>
      </c>
      <c r="B1603" s="4">
        <v>1</v>
      </c>
    </row>
    <row r="1604" spans="1:2" ht="16.5">
      <c r="A1604" s="57">
        <v>100014212</v>
      </c>
      <c r="B1604" s="4">
        <v>1</v>
      </c>
    </row>
    <row r="1605" spans="1:2" ht="16.5">
      <c r="A1605" s="57">
        <v>100014213</v>
      </c>
      <c r="B1605" s="4">
        <v>1</v>
      </c>
    </row>
    <row r="1606" spans="1:2" ht="16.5">
      <c r="A1606" s="57">
        <v>100014214</v>
      </c>
      <c r="B1606" s="4">
        <v>3</v>
      </c>
    </row>
    <row r="1607" spans="1:2" ht="16.5">
      <c r="A1607" s="57">
        <v>100014215</v>
      </c>
      <c r="B1607" s="4">
        <v>2</v>
      </c>
    </row>
    <row r="1608" spans="1:2" ht="16.5">
      <c r="A1608" s="57">
        <v>100014216</v>
      </c>
      <c r="B1608" s="4">
        <v>4</v>
      </c>
    </row>
    <row r="1609" spans="1:2" ht="16.5">
      <c r="A1609" s="57">
        <v>100014221</v>
      </c>
      <c r="B1609" s="4">
        <v>1</v>
      </c>
    </row>
    <row r="1610" spans="1:2" ht="16.5">
      <c r="A1610" s="57">
        <v>100014222</v>
      </c>
      <c r="B1610" s="4">
        <v>1</v>
      </c>
    </row>
    <row r="1611" spans="1:2" ht="16.5">
      <c r="A1611" s="57">
        <v>100014223</v>
      </c>
      <c r="B1611" s="4">
        <v>1</v>
      </c>
    </row>
    <row r="1612" spans="1:2" ht="16.5">
      <c r="A1612" s="57">
        <v>100014224</v>
      </c>
      <c r="B1612" s="4">
        <v>3</v>
      </c>
    </row>
    <row r="1613" spans="1:2" ht="16.5">
      <c r="A1613" s="57">
        <v>100014225</v>
      </c>
      <c r="B1613" s="4">
        <v>2</v>
      </c>
    </row>
    <row r="1614" spans="1:2" ht="16.5">
      <c r="A1614" s="57">
        <v>100014226</v>
      </c>
      <c r="B1614" s="4">
        <v>4</v>
      </c>
    </row>
    <row r="1615" spans="1:2" ht="16.5">
      <c r="A1615" s="57">
        <v>100014231</v>
      </c>
      <c r="B1615" s="4">
        <v>1</v>
      </c>
    </row>
    <row r="1616" spans="1:2" ht="16.5">
      <c r="A1616" s="57">
        <v>100014232</v>
      </c>
      <c r="B1616" s="4">
        <v>1</v>
      </c>
    </row>
    <row r="1617" spans="1:2" ht="16.5">
      <c r="A1617" s="57">
        <v>100014233</v>
      </c>
      <c r="B1617" s="4">
        <v>1</v>
      </c>
    </row>
    <row r="1618" spans="1:2" ht="16.5">
      <c r="A1618" s="57">
        <v>100014234</v>
      </c>
      <c r="B1618" s="4">
        <v>3</v>
      </c>
    </row>
    <row r="1619" spans="1:2" ht="16.5">
      <c r="A1619" s="57">
        <v>100014235</v>
      </c>
      <c r="B1619" s="4">
        <v>2</v>
      </c>
    </row>
    <row r="1620" spans="1:2" ht="16.5">
      <c r="A1620" s="57">
        <v>100014236</v>
      </c>
      <c r="B1620" s="4">
        <v>4</v>
      </c>
    </row>
    <row r="1621" spans="1:2" ht="16.5">
      <c r="A1621" s="57">
        <v>100014311</v>
      </c>
      <c r="B1621" s="4">
        <v>1</v>
      </c>
    </row>
    <row r="1622" spans="1:2" ht="16.5">
      <c r="A1622" s="57">
        <v>100014312</v>
      </c>
      <c r="B1622" s="4">
        <v>1</v>
      </c>
    </row>
    <row r="1623" spans="1:2" ht="16.5">
      <c r="A1623" s="57">
        <v>100014313</v>
      </c>
      <c r="B1623" s="4">
        <v>1</v>
      </c>
    </row>
    <row r="1624" spans="1:2" ht="16.5">
      <c r="A1624" s="57">
        <v>100014314</v>
      </c>
      <c r="B1624" s="4">
        <v>3</v>
      </c>
    </row>
    <row r="1625" spans="1:2" ht="16.5">
      <c r="A1625" s="57">
        <v>100014315</v>
      </c>
      <c r="B1625" s="4">
        <v>2</v>
      </c>
    </row>
    <row r="1626" spans="1:2" ht="16.5">
      <c r="A1626" s="57">
        <v>100014316</v>
      </c>
      <c r="B1626" s="4">
        <v>4</v>
      </c>
    </row>
    <row r="1627" spans="1:2" ht="16.5">
      <c r="A1627" s="57">
        <v>100014321</v>
      </c>
      <c r="B1627" s="4">
        <v>1</v>
      </c>
    </row>
    <row r="1628" spans="1:2" ht="16.5">
      <c r="A1628" s="57">
        <v>100014322</v>
      </c>
      <c r="B1628" s="4">
        <v>1</v>
      </c>
    </row>
    <row r="1629" spans="1:2" ht="16.5">
      <c r="A1629" s="57">
        <v>100014323</v>
      </c>
      <c r="B1629" s="4">
        <v>1</v>
      </c>
    </row>
    <row r="1630" spans="1:2" ht="16.5">
      <c r="A1630" s="57">
        <v>100014324</v>
      </c>
      <c r="B1630" s="4">
        <v>3</v>
      </c>
    </row>
    <row r="1631" spans="1:2" ht="16.5">
      <c r="A1631" s="57">
        <v>100014325</v>
      </c>
      <c r="B1631" s="4">
        <v>2</v>
      </c>
    </row>
    <row r="1632" spans="1:2" ht="16.5">
      <c r="A1632" s="57">
        <v>100014326</v>
      </c>
      <c r="B1632" s="4">
        <v>4</v>
      </c>
    </row>
    <row r="1633" spans="1:2" ht="16.5">
      <c r="A1633" s="57">
        <v>100014331</v>
      </c>
      <c r="B1633" s="4">
        <v>1</v>
      </c>
    </row>
    <row r="1634" spans="1:2" ht="16.5">
      <c r="A1634" s="57">
        <v>100014332</v>
      </c>
      <c r="B1634" s="4">
        <v>1</v>
      </c>
    </row>
    <row r="1635" spans="1:2" ht="16.5">
      <c r="A1635" s="57">
        <v>100014333</v>
      </c>
      <c r="B1635" s="4">
        <v>1</v>
      </c>
    </row>
    <row r="1636" spans="1:2" ht="16.5">
      <c r="A1636" s="57">
        <v>100014334</v>
      </c>
      <c r="B1636" s="4">
        <v>3</v>
      </c>
    </row>
    <row r="1637" spans="1:2" ht="16.5">
      <c r="A1637" s="57">
        <v>100014335</v>
      </c>
      <c r="B1637" s="4">
        <v>2</v>
      </c>
    </row>
    <row r="1638" spans="1:2" ht="16.5">
      <c r="A1638" s="57">
        <v>100014336</v>
      </c>
      <c r="B1638" s="4">
        <v>4</v>
      </c>
    </row>
    <row r="1639" spans="1:2" ht="16.5">
      <c r="A1639" s="57">
        <v>100014411</v>
      </c>
      <c r="B1639" s="4">
        <v>1</v>
      </c>
    </row>
    <row r="1640" spans="1:2" ht="16.5">
      <c r="A1640" s="57">
        <v>100014412</v>
      </c>
      <c r="B1640" s="4">
        <v>1</v>
      </c>
    </row>
    <row r="1641" spans="1:2" ht="16.5">
      <c r="A1641" s="57">
        <v>100014413</v>
      </c>
      <c r="B1641" s="4">
        <v>1</v>
      </c>
    </row>
    <row r="1642" spans="1:2" ht="16.5">
      <c r="A1642" s="57">
        <v>100014414</v>
      </c>
      <c r="B1642" s="4">
        <v>3</v>
      </c>
    </row>
    <row r="1643" spans="1:2" ht="16.5">
      <c r="A1643" s="57">
        <v>100014415</v>
      </c>
      <c r="B1643" s="4">
        <v>2</v>
      </c>
    </row>
    <row r="1644" spans="1:2" ht="16.5">
      <c r="A1644" s="57">
        <v>100014416</v>
      </c>
      <c r="B1644" s="4">
        <v>4</v>
      </c>
    </row>
    <row r="1645" spans="1:2" ht="16.5">
      <c r="A1645" s="57">
        <v>100014421</v>
      </c>
      <c r="B1645" s="4">
        <v>1</v>
      </c>
    </row>
    <row r="1646" spans="1:2" ht="16.5">
      <c r="A1646" s="57">
        <v>100014422</v>
      </c>
      <c r="B1646" s="4">
        <v>1</v>
      </c>
    </row>
    <row r="1647" spans="1:2" ht="16.5">
      <c r="A1647" s="57">
        <v>100014423</v>
      </c>
      <c r="B1647" s="4">
        <v>1</v>
      </c>
    </row>
    <row r="1648" spans="1:2" ht="16.5">
      <c r="A1648" s="57">
        <v>100014424</v>
      </c>
      <c r="B1648" s="4">
        <v>3</v>
      </c>
    </row>
    <row r="1649" spans="1:2" ht="16.5">
      <c r="A1649" s="57">
        <v>100014425</v>
      </c>
      <c r="B1649" s="4">
        <v>2</v>
      </c>
    </row>
    <row r="1650" spans="1:2" ht="16.5">
      <c r="A1650" s="57">
        <v>100014426</v>
      </c>
      <c r="B1650" s="4">
        <v>4</v>
      </c>
    </row>
    <row r="1651" spans="1:2" ht="16.5">
      <c r="A1651" s="57">
        <v>100014431</v>
      </c>
      <c r="B1651" s="4">
        <v>1</v>
      </c>
    </row>
    <row r="1652" spans="1:2" ht="16.5">
      <c r="A1652" s="57">
        <v>100014432</v>
      </c>
      <c r="B1652" s="4">
        <v>1</v>
      </c>
    </row>
    <row r="1653" spans="1:2" ht="16.5">
      <c r="A1653" s="57">
        <v>100014433</v>
      </c>
      <c r="B1653" s="4">
        <v>1</v>
      </c>
    </row>
    <row r="1654" spans="1:2" ht="16.5">
      <c r="A1654" s="57">
        <v>100014434</v>
      </c>
      <c r="B1654" s="4">
        <v>3</v>
      </c>
    </row>
    <row r="1655" spans="1:2" ht="16.5">
      <c r="A1655" s="57">
        <v>100014435</v>
      </c>
      <c r="B1655" s="4">
        <v>2</v>
      </c>
    </row>
    <row r="1656" spans="1:2" ht="16.5">
      <c r="A1656" s="57">
        <v>100014436</v>
      </c>
      <c r="B1656" s="4">
        <v>4</v>
      </c>
    </row>
    <row r="1657" spans="1:2" ht="16.5">
      <c r="A1657" s="57">
        <v>100014511</v>
      </c>
      <c r="B1657" s="4">
        <v>1</v>
      </c>
    </row>
    <row r="1658" spans="1:2" ht="16.5">
      <c r="A1658" s="57">
        <v>100014512</v>
      </c>
      <c r="B1658" s="4">
        <v>1</v>
      </c>
    </row>
    <row r="1659" spans="1:2" ht="16.5">
      <c r="A1659" s="57">
        <v>100014513</v>
      </c>
      <c r="B1659" s="4">
        <v>1</v>
      </c>
    </row>
    <row r="1660" spans="1:2" ht="16.5">
      <c r="A1660" s="57">
        <v>100014514</v>
      </c>
      <c r="B1660" s="4">
        <v>3</v>
      </c>
    </row>
    <row r="1661" spans="1:2" ht="16.5">
      <c r="A1661" s="57">
        <v>100014515</v>
      </c>
      <c r="B1661" s="4">
        <v>2</v>
      </c>
    </row>
    <row r="1662" spans="1:2" ht="16.5">
      <c r="A1662" s="57">
        <v>100014516</v>
      </c>
      <c r="B1662" s="4">
        <v>4</v>
      </c>
    </row>
    <row r="1663" spans="1:2" ht="16.5">
      <c r="A1663" s="57">
        <v>100014521</v>
      </c>
      <c r="B1663" s="4">
        <v>1</v>
      </c>
    </row>
    <row r="1664" spans="1:2" ht="16.5">
      <c r="A1664" s="57">
        <v>100014522</v>
      </c>
      <c r="B1664" s="4">
        <v>1</v>
      </c>
    </row>
    <row r="1665" spans="1:2" ht="16.5">
      <c r="A1665" s="57">
        <v>100014523</v>
      </c>
      <c r="B1665" s="4">
        <v>1</v>
      </c>
    </row>
    <row r="1666" spans="1:2" ht="16.5">
      <c r="A1666" s="57">
        <v>100014524</v>
      </c>
      <c r="B1666" s="4">
        <v>3</v>
      </c>
    </row>
    <row r="1667" spans="1:2" ht="16.5">
      <c r="A1667" s="57">
        <v>100014525</v>
      </c>
      <c r="B1667" s="4">
        <v>2</v>
      </c>
    </row>
    <row r="1668" spans="1:2" ht="16.5">
      <c r="A1668" s="57">
        <v>100014526</v>
      </c>
      <c r="B1668" s="4">
        <v>4</v>
      </c>
    </row>
    <row r="1669" spans="1:2" ht="16.5">
      <c r="A1669" s="57">
        <v>100014531</v>
      </c>
      <c r="B1669" s="4">
        <v>1</v>
      </c>
    </row>
    <row r="1670" spans="1:2" ht="16.5">
      <c r="A1670" s="57">
        <v>100014532</v>
      </c>
      <c r="B1670" s="4">
        <v>1</v>
      </c>
    </row>
    <row r="1671" spans="1:2" ht="16.5">
      <c r="A1671" s="57">
        <v>100014533</v>
      </c>
      <c r="B1671" s="4">
        <v>1</v>
      </c>
    </row>
    <row r="1672" spans="1:2" ht="16.5">
      <c r="A1672" s="57">
        <v>100014534</v>
      </c>
      <c r="B1672" s="4">
        <v>3</v>
      </c>
    </row>
    <row r="1673" spans="1:2" ht="16.5">
      <c r="A1673" s="57">
        <v>100014535</v>
      </c>
      <c r="B1673" s="4">
        <v>2</v>
      </c>
    </row>
    <row r="1674" spans="1:2" ht="16.5">
      <c r="A1674" s="57">
        <v>100014536</v>
      </c>
      <c r="B1674" s="4">
        <v>4</v>
      </c>
    </row>
    <row r="1675" spans="1:2" ht="16.5">
      <c r="A1675" s="57">
        <v>100014611</v>
      </c>
      <c r="B1675" s="4">
        <v>1</v>
      </c>
    </row>
    <row r="1676" spans="1:2" ht="16.5">
      <c r="A1676" s="57">
        <v>100014612</v>
      </c>
      <c r="B1676" s="4">
        <v>1</v>
      </c>
    </row>
    <row r="1677" spans="1:2" ht="16.5">
      <c r="A1677" s="57">
        <v>100014613</v>
      </c>
      <c r="B1677" s="4">
        <v>1</v>
      </c>
    </row>
    <row r="1678" spans="1:2" ht="16.5">
      <c r="A1678" s="57">
        <v>100014614</v>
      </c>
      <c r="B1678" s="4">
        <v>3</v>
      </c>
    </row>
    <row r="1679" spans="1:2" ht="16.5">
      <c r="A1679" s="57">
        <v>100014615</v>
      </c>
      <c r="B1679" s="4">
        <v>2</v>
      </c>
    </row>
    <row r="1680" spans="1:2" ht="16.5">
      <c r="A1680" s="57">
        <v>100014616</v>
      </c>
      <c r="B1680" s="4">
        <v>4</v>
      </c>
    </row>
    <row r="1681" spans="1:2" ht="16.5">
      <c r="A1681" s="57">
        <v>100014621</v>
      </c>
      <c r="B1681" s="4">
        <v>1</v>
      </c>
    </row>
    <row r="1682" spans="1:2" ht="16.5">
      <c r="A1682" s="57">
        <v>100014622</v>
      </c>
      <c r="B1682" s="4">
        <v>1</v>
      </c>
    </row>
    <row r="1683" spans="1:2" ht="16.5">
      <c r="A1683" s="57">
        <v>100014623</v>
      </c>
      <c r="B1683" s="4">
        <v>1</v>
      </c>
    </row>
    <row r="1684" spans="1:2" ht="16.5">
      <c r="A1684" s="57">
        <v>100014624</v>
      </c>
      <c r="B1684" s="4">
        <v>3</v>
      </c>
    </row>
    <row r="1685" spans="1:2" ht="16.5">
      <c r="A1685" s="57">
        <v>100014625</v>
      </c>
      <c r="B1685" s="4">
        <v>2</v>
      </c>
    </row>
    <row r="1686" spans="1:2" ht="16.5">
      <c r="A1686" s="57">
        <v>100014626</v>
      </c>
      <c r="B1686" s="4">
        <v>4</v>
      </c>
    </row>
    <row r="1687" spans="1:2" ht="16.5">
      <c r="A1687" s="57">
        <v>100014631</v>
      </c>
      <c r="B1687" s="4">
        <v>1</v>
      </c>
    </row>
    <row r="1688" spans="1:2" ht="16.5">
      <c r="A1688" s="57">
        <v>100014632</v>
      </c>
      <c r="B1688" s="4">
        <v>1</v>
      </c>
    </row>
    <row r="1689" spans="1:2" ht="16.5">
      <c r="A1689" s="57">
        <v>100014633</v>
      </c>
      <c r="B1689" s="4">
        <v>1</v>
      </c>
    </row>
    <row r="1690" spans="1:2" ht="16.5">
      <c r="A1690" s="57">
        <v>100014634</v>
      </c>
      <c r="B1690" s="4">
        <v>3</v>
      </c>
    </row>
    <row r="1691" spans="1:2" ht="16.5">
      <c r="A1691" s="57">
        <v>100014635</v>
      </c>
      <c r="B1691" s="4">
        <v>2</v>
      </c>
    </row>
    <row r="1692" spans="1:2" ht="16.5">
      <c r="A1692" s="57">
        <v>100014636</v>
      </c>
      <c r="B1692" s="4">
        <v>4</v>
      </c>
    </row>
    <row r="1693" spans="1:2" ht="16.5">
      <c r="A1693" s="57">
        <v>100014711</v>
      </c>
      <c r="B1693" s="4">
        <v>1</v>
      </c>
    </row>
    <row r="1694" spans="1:2" ht="16.5">
      <c r="A1694" s="57">
        <v>100014712</v>
      </c>
      <c r="B1694" s="4">
        <v>1</v>
      </c>
    </row>
    <row r="1695" spans="1:2" ht="16.5">
      <c r="A1695" s="57">
        <v>100014713</v>
      </c>
      <c r="B1695" s="4">
        <v>1</v>
      </c>
    </row>
    <row r="1696" spans="1:2" ht="16.5">
      <c r="A1696" s="57">
        <v>100014714</v>
      </c>
      <c r="B1696" s="4">
        <v>3</v>
      </c>
    </row>
    <row r="1697" spans="1:2" ht="16.5">
      <c r="A1697" s="57">
        <v>100014715</v>
      </c>
      <c r="B1697" s="4">
        <v>2</v>
      </c>
    </row>
    <row r="1698" spans="1:2" ht="16.5">
      <c r="A1698" s="57">
        <v>100014716</v>
      </c>
      <c r="B1698" s="4">
        <v>4</v>
      </c>
    </row>
    <row r="1699" spans="1:2" ht="16.5">
      <c r="A1699" s="57">
        <v>100014721</v>
      </c>
      <c r="B1699" s="4">
        <v>1</v>
      </c>
    </row>
    <row r="1700" spans="1:2" ht="16.5">
      <c r="A1700" s="57">
        <v>100014722</v>
      </c>
      <c r="B1700" s="4">
        <v>1</v>
      </c>
    </row>
    <row r="1701" spans="1:2" ht="16.5">
      <c r="A1701" s="57">
        <v>100014723</v>
      </c>
      <c r="B1701" s="4">
        <v>1</v>
      </c>
    </row>
    <row r="1702" spans="1:2" ht="16.5">
      <c r="A1702" s="57">
        <v>100014724</v>
      </c>
      <c r="B1702" s="4">
        <v>3</v>
      </c>
    </row>
    <row r="1703" spans="1:2" ht="16.5">
      <c r="A1703" s="57">
        <v>100014725</v>
      </c>
      <c r="B1703" s="4">
        <v>2</v>
      </c>
    </row>
    <row r="1704" spans="1:2" ht="16.5">
      <c r="A1704" s="57">
        <v>100014726</v>
      </c>
      <c r="B1704" s="4">
        <v>4</v>
      </c>
    </row>
    <row r="1705" spans="1:2" ht="16.5">
      <c r="A1705" s="57">
        <v>100014731</v>
      </c>
      <c r="B1705" s="4">
        <v>1</v>
      </c>
    </row>
    <row r="1706" spans="1:2" ht="16.5">
      <c r="A1706" s="57">
        <v>100014732</v>
      </c>
      <c r="B1706" s="4">
        <v>1</v>
      </c>
    </row>
    <row r="1707" spans="1:2" ht="16.5">
      <c r="A1707" s="57">
        <v>100014733</v>
      </c>
      <c r="B1707" s="4">
        <v>1</v>
      </c>
    </row>
    <row r="1708" spans="1:2" ht="16.5">
      <c r="A1708" s="57">
        <v>100014734</v>
      </c>
      <c r="B1708" s="4">
        <v>3</v>
      </c>
    </row>
    <row r="1709" spans="1:2" ht="16.5">
      <c r="A1709" s="57">
        <v>100014735</v>
      </c>
      <c r="B1709" s="4">
        <v>2</v>
      </c>
    </row>
    <row r="1710" spans="1:2" ht="16.5">
      <c r="A1710" s="57">
        <v>100014736</v>
      </c>
      <c r="B1710" s="4">
        <v>4</v>
      </c>
    </row>
    <row r="1711" spans="1:2" ht="16.5">
      <c r="A1711" s="57">
        <v>100014811</v>
      </c>
      <c r="B1711" s="4">
        <v>1</v>
      </c>
    </row>
    <row r="1712" spans="1:2" ht="16.5">
      <c r="A1712" s="57">
        <v>100014812</v>
      </c>
      <c r="B1712" s="4">
        <v>1</v>
      </c>
    </row>
    <row r="1713" spans="1:2" ht="16.5">
      <c r="A1713" s="57">
        <v>100014813</v>
      </c>
      <c r="B1713" s="4">
        <v>1</v>
      </c>
    </row>
    <row r="1714" spans="1:2" ht="16.5">
      <c r="A1714" s="57">
        <v>100014814</v>
      </c>
      <c r="B1714" s="4">
        <v>3</v>
      </c>
    </row>
    <row r="1715" spans="1:2" ht="16.5">
      <c r="A1715" s="57">
        <v>100014815</v>
      </c>
      <c r="B1715" s="4">
        <v>2</v>
      </c>
    </row>
    <row r="1716" spans="1:2" ht="16.5">
      <c r="A1716" s="57">
        <v>100014816</v>
      </c>
      <c r="B1716" s="4">
        <v>4</v>
      </c>
    </row>
    <row r="1717" spans="1:2" ht="16.5">
      <c r="A1717" s="57">
        <v>100014821</v>
      </c>
      <c r="B1717" s="4">
        <v>1</v>
      </c>
    </row>
    <row r="1718" spans="1:2" ht="16.5">
      <c r="A1718" s="57">
        <v>100014822</v>
      </c>
      <c r="B1718" s="4">
        <v>1</v>
      </c>
    </row>
    <row r="1719" spans="1:2" ht="16.5">
      <c r="A1719" s="57">
        <v>100014823</v>
      </c>
      <c r="B1719" s="4">
        <v>1</v>
      </c>
    </row>
    <row r="1720" spans="1:2" ht="16.5">
      <c r="A1720" s="57">
        <v>100014824</v>
      </c>
      <c r="B1720" s="4">
        <v>3</v>
      </c>
    </row>
    <row r="1721" spans="1:2" ht="16.5">
      <c r="A1721" s="57">
        <v>100014825</v>
      </c>
      <c r="B1721" s="4">
        <v>2</v>
      </c>
    </row>
    <row r="1722" spans="1:2" ht="16.5">
      <c r="A1722" s="57">
        <v>100014826</v>
      </c>
      <c r="B1722" s="4">
        <v>4</v>
      </c>
    </row>
    <row r="1723" spans="1:2" ht="16.5">
      <c r="A1723" s="57">
        <v>100014831</v>
      </c>
      <c r="B1723" s="4">
        <v>1</v>
      </c>
    </row>
    <row r="1724" spans="1:2" ht="16.5">
      <c r="A1724" s="57">
        <v>100014832</v>
      </c>
      <c r="B1724" s="4">
        <v>1</v>
      </c>
    </row>
    <row r="1725" spans="1:2" ht="16.5">
      <c r="A1725" s="57">
        <v>100014833</v>
      </c>
      <c r="B1725" s="4">
        <v>1</v>
      </c>
    </row>
    <row r="1726" spans="1:2" ht="16.5">
      <c r="A1726" s="57">
        <v>100014834</v>
      </c>
      <c r="B1726" s="4">
        <v>3</v>
      </c>
    </row>
    <row r="1727" spans="1:2" ht="16.5">
      <c r="A1727" s="57">
        <v>100014835</v>
      </c>
      <c r="B1727" s="4">
        <v>1</v>
      </c>
    </row>
    <row r="1728" spans="1:2" ht="16.5">
      <c r="A1728" s="57">
        <v>100014836</v>
      </c>
      <c r="B1728" s="4">
        <v>4</v>
      </c>
    </row>
    <row r="1729" spans="1:2" ht="16.5">
      <c r="A1729" s="57">
        <v>100015111</v>
      </c>
      <c r="B1729" s="4">
        <v>1</v>
      </c>
    </row>
    <row r="1730" spans="1:2" ht="16.5">
      <c r="A1730" s="57">
        <v>100015112</v>
      </c>
      <c r="B1730" s="4">
        <v>1</v>
      </c>
    </row>
    <row r="1731" spans="1:2" ht="16.5">
      <c r="A1731" s="57">
        <v>100015113</v>
      </c>
      <c r="B1731" s="4">
        <v>1</v>
      </c>
    </row>
    <row r="1732" spans="1:2" ht="16.5">
      <c r="A1732" s="57">
        <v>100015114</v>
      </c>
      <c r="B1732" s="4">
        <v>3</v>
      </c>
    </row>
    <row r="1733" spans="1:2" ht="16.5">
      <c r="A1733" s="57">
        <v>100015115</v>
      </c>
      <c r="B1733" s="4">
        <v>2</v>
      </c>
    </row>
    <row r="1734" spans="1:2" ht="16.5">
      <c r="A1734" s="57">
        <v>100015116</v>
      </c>
      <c r="B1734" s="4">
        <v>4</v>
      </c>
    </row>
    <row r="1735" spans="1:2" ht="16.5">
      <c r="A1735" s="57">
        <v>100015121</v>
      </c>
      <c r="B1735" s="4">
        <v>1</v>
      </c>
    </row>
    <row r="1736" spans="1:2" ht="16.5">
      <c r="A1736" s="57">
        <v>100015122</v>
      </c>
      <c r="B1736" s="4">
        <v>1</v>
      </c>
    </row>
    <row r="1737" spans="1:2" ht="16.5">
      <c r="A1737" s="57">
        <v>100015123</v>
      </c>
      <c r="B1737" s="4">
        <v>1</v>
      </c>
    </row>
    <row r="1738" spans="1:2" ht="16.5">
      <c r="A1738" s="57">
        <v>100015124</v>
      </c>
      <c r="B1738" s="4">
        <v>3</v>
      </c>
    </row>
    <row r="1739" spans="1:2" ht="16.5">
      <c r="A1739" s="57">
        <v>100015125</v>
      </c>
      <c r="B1739" s="4">
        <v>2</v>
      </c>
    </row>
    <row r="1740" spans="1:2" ht="16.5">
      <c r="A1740" s="57">
        <v>100015126</v>
      </c>
      <c r="B1740" s="4">
        <v>4</v>
      </c>
    </row>
    <row r="1741" spans="1:2" ht="16.5">
      <c r="A1741" s="57">
        <v>100015131</v>
      </c>
      <c r="B1741" s="4">
        <v>1</v>
      </c>
    </row>
    <row r="1742" spans="1:2" ht="16.5">
      <c r="A1742" s="57">
        <v>100015132</v>
      </c>
      <c r="B1742" s="4">
        <v>1</v>
      </c>
    </row>
    <row r="1743" spans="1:2" ht="16.5">
      <c r="A1743" s="57">
        <v>100015133</v>
      </c>
      <c r="B1743" s="4">
        <v>1</v>
      </c>
    </row>
    <row r="1744" spans="1:2" ht="16.5">
      <c r="A1744" s="57">
        <v>100015134</v>
      </c>
      <c r="B1744" s="4">
        <v>3</v>
      </c>
    </row>
    <row r="1745" spans="1:2" ht="16.5">
      <c r="A1745" s="57">
        <v>100015135</v>
      </c>
      <c r="B1745" s="4">
        <v>2</v>
      </c>
    </row>
    <row r="1746" spans="1:2" ht="16.5">
      <c r="A1746" s="57">
        <v>100015136</v>
      </c>
      <c r="B1746" s="4">
        <v>4</v>
      </c>
    </row>
    <row r="1747" spans="1:2" ht="16.5">
      <c r="A1747" s="57">
        <v>100015211</v>
      </c>
      <c r="B1747" s="4">
        <v>1</v>
      </c>
    </row>
    <row r="1748" spans="1:2" ht="16.5">
      <c r="A1748" s="57">
        <v>100015212</v>
      </c>
      <c r="B1748" s="4">
        <v>1</v>
      </c>
    </row>
    <row r="1749" spans="1:2" ht="16.5">
      <c r="A1749" s="57">
        <v>100015213</v>
      </c>
      <c r="B1749" s="4">
        <v>1</v>
      </c>
    </row>
    <row r="1750" spans="1:2" ht="16.5">
      <c r="A1750" s="57">
        <v>100015214</v>
      </c>
      <c r="B1750" s="4">
        <v>3</v>
      </c>
    </row>
    <row r="1751" spans="1:2" ht="16.5">
      <c r="A1751" s="57">
        <v>100015215</v>
      </c>
      <c r="B1751" s="4">
        <v>2</v>
      </c>
    </row>
    <row r="1752" spans="1:2" ht="16.5">
      <c r="A1752" s="57">
        <v>100015216</v>
      </c>
      <c r="B1752" s="4">
        <v>4</v>
      </c>
    </row>
    <row r="1753" spans="1:2" ht="16.5">
      <c r="A1753" s="57">
        <v>100015221</v>
      </c>
      <c r="B1753" s="4">
        <v>1</v>
      </c>
    </row>
    <row r="1754" spans="1:2" ht="16.5">
      <c r="A1754" s="57">
        <v>100015222</v>
      </c>
      <c r="B1754" s="4">
        <v>1</v>
      </c>
    </row>
    <row r="1755" spans="1:2" ht="16.5">
      <c r="A1755" s="57">
        <v>100015223</v>
      </c>
      <c r="B1755" s="4">
        <v>1</v>
      </c>
    </row>
    <row r="1756" spans="1:2" ht="16.5">
      <c r="A1756" s="57">
        <v>100015224</v>
      </c>
      <c r="B1756" s="4">
        <v>3</v>
      </c>
    </row>
    <row r="1757" spans="1:2" ht="16.5">
      <c r="A1757" s="57">
        <v>100015225</v>
      </c>
      <c r="B1757" s="4">
        <v>2</v>
      </c>
    </row>
    <row r="1758" spans="1:2" ht="16.5">
      <c r="A1758" s="57">
        <v>100015226</v>
      </c>
      <c r="B1758" s="4">
        <v>4</v>
      </c>
    </row>
    <row r="1759" spans="1:2" ht="16.5">
      <c r="A1759" s="57">
        <v>100015231</v>
      </c>
      <c r="B1759" s="4">
        <v>1</v>
      </c>
    </row>
    <row r="1760" spans="1:2" ht="16.5">
      <c r="A1760" s="57">
        <v>100015232</v>
      </c>
      <c r="B1760" s="4">
        <v>1</v>
      </c>
    </row>
    <row r="1761" spans="1:2" ht="16.5">
      <c r="A1761" s="57">
        <v>100015233</v>
      </c>
      <c r="B1761" s="4">
        <v>1</v>
      </c>
    </row>
    <row r="1762" spans="1:2" ht="16.5">
      <c r="A1762" s="57">
        <v>100015234</v>
      </c>
      <c r="B1762" s="4">
        <v>3</v>
      </c>
    </row>
    <row r="1763" spans="1:2" ht="16.5">
      <c r="A1763" s="57">
        <v>100015235</v>
      </c>
      <c r="B1763" s="4">
        <v>2</v>
      </c>
    </row>
    <row r="1764" spans="1:2" ht="16.5">
      <c r="A1764" s="57">
        <v>100015236</v>
      </c>
      <c r="B1764" s="4">
        <v>4</v>
      </c>
    </row>
    <row r="1765" spans="1:2" ht="16.5">
      <c r="A1765" s="57">
        <v>100015311</v>
      </c>
      <c r="B1765" s="4">
        <v>1</v>
      </c>
    </row>
    <row r="1766" spans="1:2" ht="16.5">
      <c r="A1766" s="57">
        <v>100015312</v>
      </c>
      <c r="B1766" s="4">
        <v>1</v>
      </c>
    </row>
    <row r="1767" spans="1:2" ht="16.5">
      <c r="A1767" s="57">
        <v>100015313</v>
      </c>
      <c r="B1767" s="4">
        <v>1</v>
      </c>
    </row>
    <row r="1768" spans="1:2" ht="16.5">
      <c r="A1768" s="57">
        <v>100015314</v>
      </c>
      <c r="B1768" s="4">
        <v>3</v>
      </c>
    </row>
    <row r="1769" spans="1:2" ht="16.5">
      <c r="A1769" s="57">
        <v>100015315</v>
      </c>
      <c r="B1769" s="4">
        <v>2</v>
      </c>
    </row>
    <row r="1770" spans="1:2" ht="16.5">
      <c r="A1770" s="57">
        <v>100015316</v>
      </c>
      <c r="B1770" s="4">
        <v>4</v>
      </c>
    </row>
    <row r="1771" spans="1:2" ht="16.5">
      <c r="A1771" s="57">
        <v>100015321</v>
      </c>
      <c r="B1771" s="4">
        <v>1</v>
      </c>
    </row>
    <row r="1772" spans="1:2" ht="16.5">
      <c r="A1772" s="57">
        <v>100015322</v>
      </c>
      <c r="B1772" s="4">
        <v>1</v>
      </c>
    </row>
    <row r="1773" spans="1:2" ht="16.5">
      <c r="A1773" s="57">
        <v>100015323</v>
      </c>
      <c r="B1773" s="4">
        <v>1</v>
      </c>
    </row>
    <row r="1774" spans="1:2" ht="16.5">
      <c r="A1774" s="57">
        <v>100015324</v>
      </c>
      <c r="B1774" s="4">
        <v>3</v>
      </c>
    </row>
    <row r="1775" spans="1:2" ht="16.5">
      <c r="A1775" s="57">
        <v>100015325</v>
      </c>
      <c r="B1775" s="4">
        <v>2</v>
      </c>
    </row>
    <row r="1776" spans="1:2" ht="16.5">
      <c r="A1776" s="57">
        <v>100015326</v>
      </c>
      <c r="B1776" s="4">
        <v>4</v>
      </c>
    </row>
    <row r="1777" spans="1:2" ht="16.5">
      <c r="A1777" s="57">
        <v>100015331</v>
      </c>
      <c r="B1777" s="4">
        <v>1</v>
      </c>
    </row>
    <row r="1778" spans="1:2" ht="16.5">
      <c r="A1778" s="57">
        <v>100015332</v>
      </c>
      <c r="B1778" s="4">
        <v>1</v>
      </c>
    </row>
    <row r="1779" spans="1:2" ht="16.5">
      <c r="A1779" s="57">
        <v>100015333</v>
      </c>
      <c r="B1779" s="4">
        <v>1</v>
      </c>
    </row>
    <row r="1780" spans="1:2" ht="16.5">
      <c r="A1780" s="57">
        <v>100015334</v>
      </c>
      <c r="B1780" s="4">
        <v>3</v>
      </c>
    </row>
    <row r="1781" spans="1:2" ht="16.5">
      <c r="A1781" s="57">
        <v>100015335</v>
      </c>
      <c r="B1781" s="4">
        <v>2</v>
      </c>
    </row>
    <row r="1782" spans="1:2" ht="16.5">
      <c r="A1782" s="57">
        <v>100015336</v>
      </c>
      <c r="B1782" s="4">
        <v>4</v>
      </c>
    </row>
    <row r="1783" spans="1:2" ht="16.5">
      <c r="A1783" s="57">
        <v>100015411</v>
      </c>
      <c r="B1783" s="4">
        <v>1</v>
      </c>
    </row>
    <row r="1784" spans="1:2" ht="16.5">
      <c r="A1784" s="57">
        <v>100015412</v>
      </c>
      <c r="B1784" s="4">
        <v>1</v>
      </c>
    </row>
    <row r="1785" spans="1:2" ht="16.5">
      <c r="A1785" s="57">
        <v>100015413</v>
      </c>
      <c r="B1785" s="4">
        <v>1</v>
      </c>
    </row>
    <row r="1786" spans="1:2" ht="16.5">
      <c r="A1786" s="57">
        <v>100015414</v>
      </c>
      <c r="B1786" s="4">
        <v>3</v>
      </c>
    </row>
    <row r="1787" spans="1:2" ht="16.5">
      <c r="A1787" s="57">
        <v>100015415</v>
      </c>
      <c r="B1787" s="4">
        <v>2</v>
      </c>
    </row>
    <row r="1788" spans="1:2" ht="16.5">
      <c r="A1788" s="57">
        <v>100015416</v>
      </c>
      <c r="B1788" s="4">
        <v>4</v>
      </c>
    </row>
    <row r="1789" spans="1:2" ht="16.5">
      <c r="A1789" s="57">
        <v>100015421</v>
      </c>
      <c r="B1789" s="4">
        <v>1</v>
      </c>
    </row>
    <row r="1790" spans="1:2" ht="16.5">
      <c r="A1790" s="57">
        <v>100015422</v>
      </c>
      <c r="B1790" s="4">
        <v>1</v>
      </c>
    </row>
    <row r="1791" spans="1:2" ht="16.5">
      <c r="A1791" s="57">
        <v>100015423</v>
      </c>
      <c r="B1791" s="4">
        <v>1</v>
      </c>
    </row>
    <row r="1792" spans="1:2" ht="16.5">
      <c r="A1792" s="57">
        <v>100015424</v>
      </c>
      <c r="B1792" s="4">
        <v>3</v>
      </c>
    </row>
    <row r="1793" spans="1:2" ht="16.5">
      <c r="A1793" s="57">
        <v>100015425</v>
      </c>
      <c r="B1793" s="4">
        <v>2</v>
      </c>
    </row>
    <row r="1794" spans="1:2" ht="16.5">
      <c r="A1794" s="57">
        <v>100015426</v>
      </c>
      <c r="B1794" s="4">
        <v>4</v>
      </c>
    </row>
    <row r="1795" spans="1:2" ht="16.5">
      <c r="A1795" s="57">
        <v>100015431</v>
      </c>
      <c r="B1795" s="4">
        <v>1</v>
      </c>
    </row>
    <row r="1796" spans="1:2" ht="16.5">
      <c r="A1796" s="57">
        <v>100015432</v>
      </c>
      <c r="B1796" s="4">
        <v>1</v>
      </c>
    </row>
    <row r="1797" spans="1:2" ht="16.5">
      <c r="A1797" s="57">
        <v>100015433</v>
      </c>
      <c r="B1797" s="4">
        <v>1</v>
      </c>
    </row>
    <row r="1798" spans="1:2" ht="16.5">
      <c r="A1798" s="57">
        <v>100015434</v>
      </c>
      <c r="B1798" s="4">
        <v>3</v>
      </c>
    </row>
    <row r="1799" spans="1:2" ht="16.5">
      <c r="A1799" s="57">
        <v>100015435</v>
      </c>
      <c r="B1799" s="4">
        <v>2</v>
      </c>
    </row>
    <row r="1800" spans="1:2" ht="16.5">
      <c r="A1800" s="57">
        <v>100015436</v>
      </c>
      <c r="B1800" s="4">
        <v>4</v>
      </c>
    </row>
    <row r="1801" spans="1:2" ht="16.5">
      <c r="A1801" s="57">
        <v>100015511</v>
      </c>
      <c r="B1801" s="4">
        <v>1</v>
      </c>
    </row>
    <row r="1802" spans="1:2" ht="16.5">
      <c r="A1802" s="57">
        <v>100015512</v>
      </c>
      <c r="B1802" s="4">
        <v>1</v>
      </c>
    </row>
    <row r="1803" spans="1:2" ht="16.5">
      <c r="A1803" s="57">
        <v>100015513</v>
      </c>
      <c r="B1803" s="4">
        <v>1</v>
      </c>
    </row>
    <row r="1804" spans="1:2" ht="16.5">
      <c r="A1804" s="57">
        <v>100015514</v>
      </c>
      <c r="B1804" s="4">
        <v>3</v>
      </c>
    </row>
    <row r="1805" spans="1:2" ht="16.5">
      <c r="A1805" s="57">
        <v>100015515</v>
      </c>
      <c r="B1805" s="4">
        <v>2</v>
      </c>
    </row>
    <row r="1806" spans="1:2" ht="16.5">
      <c r="A1806" s="57">
        <v>100015516</v>
      </c>
      <c r="B1806" s="4">
        <v>4</v>
      </c>
    </row>
    <row r="1807" spans="1:2" ht="16.5">
      <c r="A1807" s="57">
        <v>100015521</v>
      </c>
      <c r="B1807" s="4">
        <v>1</v>
      </c>
    </row>
    <row r="1808" spans="1:2" ht="16.5">
      <c r="A1808" s="57">
        <v>100015522</v>
      </c>
      <c r="B1808" s="4">
        <v>1</v>
      </c>
    </row>
    <row r="1809" spans="1:2" ht="16.5">
      <c r="A1809" s="57">
        <v>100015523</v>
      </c>
      <c r="B1809" s="4">
        <v>1</v>
      </c>
    </row>
    <row r="1810" spans="1:2" ht="16.5">
      <c r="A1810" s="57">
        <v>100015524</v>
      </c>
      <c r="B1810" s="4">
        <v>3</v>
      </c>
    </row>
    <row r="1811" spans="1:2" ht="16.5">
      <c r="A1811" s="57">
        <v>100015525</v>
      </c>
      <c r="B1811" s="4">
        <v>2</v>
      </c>
    </row>
    <row r="1812" spans="1:2" ht="16.5">
      <c r="A1812" s="57">
        <v>100015526</v>
      </c>
      <c r="B1812" s="4">
        <v>4</v>
      </c>
    </row>
    <row r="1813" spans="1:2" ht="16.5">
      <c r="A1813" s="57">
        <v>100015531</v>
      </c>
      <c r="B1813" s="4">
        <v>1</v>
      </c>
    </row>
    <row r="1814" spans="1:2" ht="16.5">
      <c r="A1814" s="57">
        <v>100015532</v>
      </c>
      <c r="B1814" s="4">
        <v>1</v>
      </c>
    </row>
    <row r="1815" spans="1:2" ht="16.5">
      <c r="A1815" s="57">
        <v>100015533</v>
      </c>
      <c r="B1815" s="4">
        <v>1</v>
      </c>
    </row>
    <row r="1816" spans="1:2" ht="16.5">
      <c r="A1816" s="57">
        <v>100015534</v>
      </c>
      <c r="B1816" s="4">
        <v>3</v>
      </c>
    </row>
    <row r="1817" spans="1:2" ht="16.5">
      <c r="A1817" s="57">
        <v>100015535</v>
      </c>
      <c r="B1817" s="4">
        <v>2</v>
      </c>
    </row>
    <row r="1818" spans="1:2" ht="16.5">
      <c r="A1818" s="57">
        <v>100015536</v>
      </c>
      <c r="B1818" s="4">
        <v>4</v>
      </c>
    </row>
    <row r="1819" spans="1:2" ht="16.5">
      <c r="A1819" s="57">
        <v>100015611</v>
      </c>
      <c r="B1819" s="4">
        <v>1</v>
      </c>
    </row>
    <row r="1820" spans="1:2" ht="16.5">
      <c r="A1820" s="57">
        <v>100015612</v>
      </c>
      <c r="B1820" s="4">
        <v>1</v>
      </c>
    </row>
    <row r="1821" spans="1:2" ht="16.5">
      <c r="A1821" s="57">
        <v>100015613</v>
      </c>
      <c r="B1821" s="4">
        <v>1</v>
      </c>
    </row>
    <row r="1822" spans="1:2" ht="16.5">
      <c r="A1822" s="57">
        <v>100015614</v>
      </c>
      <c r="B1822" s="4">
        <v>3</v>
      </c>
    </row>
    <row r="1823" spans="1:2" ht="16.5">
      <c r="A1823" s="57">
        <v>100015615</v>
      </c>
      <c r="B1823" s="4">
        <v>2</v>
      </c>
    </row>
    <row r="1824" spans="1:2" ht="16.5">
      <c r="A1824" s="57">
        <v>100015616</v>
      </c>
      <c r="B1824" s="4">
        <v>4</v>
      </c>
    </row>
    <row r="1825" spans="1:2" ht="16.5">
      <c r="A1825" s="57">
        <v>100015621</v>
      </c>
      <c r="B1825" s="4">
        <v>1</v>
      </c>
    </row>
    <row r="1826" spans="1:2" ht="16.5">
      <c r="A1826" s="57">
        <v>100015622</v>
      </c>
      <c r="B1826" s="4">
        <v>1</v>
      </c>
    </row>
    <row r="1827" spans="1:2" ht="16.5">
      <c r="A1827" s="57">
        <v>100015623</v>
      </c>
      <c r="B1827" s="4">
        <v>1</v>
      </c>
    </row>
    <row r="1828" spans="1:2" ht="16.5">
      <c r="A1828" s="57">
        <v>100015624</v>
      </c>
      <c r="B1828" s="4">
        <v>3</v>
      </c>
    </row>
    <row r="1829" spans="1:2" ht="16.5">
      <c r="A1829" s="57">
        <v>100015625</v>
      </c>
      <c r="B1829" s="4">
        <v>2</v>
      </c>
    </row>
    <row r="1830" spans="1:2" ht="16.5">
      <c r="A1830" s="57">
        <v>100015626</v>
      </c>
      <c r="B1830" s="4">
        <v>4</v>
      </c>
    </row>
    <row r="1831" spans="1:2" ht="16.5">
      <c r="A1831" s="57">
        <v>100015631</v>
      </c>
      <c r="B1831" s="4">
        <v>1</v>
      </c>
    </row>
    <row r="1832" spans="1:2" ht="16.5">
      <c r="A1832" s="57">
        <v>100015632</v>
      </c>
      <c r="B1832" s="4">
        <v>1</v>
      </c>
    </row>
    <row r="1833" spans="1:2" ht="16.5">
      <c r="A1833" s="57">
        <v>100015633</v>
      </c>
      <c r="B1833" s="4">
        <v>1</v>
      </c>
    </row>
    <row r="1834" spans="1:2" ht="16.5">
      <c r="A1834" s="57">
        <v>100015634</v>
      </c>
      <c r="B1834" s="4">
        <v>3</v>
      </c>
    </row>
    <row r="1835" spans="1:2" ht="16.5">
      <c r="A1835" s="57">
        <v>100015635</v>
      </c>
      <c r="B1835" s="4">
        <v>2</v>
      </c>
    </row>
    <row r="1836" spans="1:2" ht="16.5">
      <c r="A1836" s="57">
        <v>100015636</v>
      </c>
      <c r="B1836" s="4">
        <v>4</v>
      </c>
    </row>
    <row r="1837" spans="1:2" ht="16.5">
      <c r="A1837" s="57">
        <v>100015711</v>
      </c>
      <c r="B1837" s="4">
        <v>1</v>
      </c>
    </row>
    <row r="1838" spans="1:2" ht="16.5">
      <c r="A1838" s="57">
        <v>100015712</v>
      </c>
      <c r="B1838" s="4">
        <v>1</v>
      </c>
    </row>
    <row r="1839" spans="1:2" ht="16.5">
      <c r="A1839" s="57">
        <v>100015713</v>
      </c>
      <c r="B1839" s="4">
        <v>1</v>
      </c>
    </row>
    <row r="1840" spans="1:2" ht="16.5">
      <c r="A1840" s="57">
        <v>100015714</v>
      </c>
      <c r="B1840" s="4">
        <v>3</v>
      </c>
    </row>
    <row r="1841" spans="1:2" ht="16.5">
      <c r="A1841" s="57">
        <v>100015715</v>
      </c>
      <c r="B1841" s="4">
        <v>2</v>
      </c>
    </row>
    <row r="1842" spans="1:2" ht="16.5">
      <c r="A1842" s="57">
        <v>100015716</v>
      </c>
      <c r="B1842" s="4">
        <v>4</v>
      </c>
    </row>
    <row r="1843" spans="1:2" ht="16.5">
      <c r="A1843" s="57">
        <v>100015721</v>
      </c>
      <c r="B1843" s="4">
        <v>1</v>
      </c>
    </row>
    <row r="1844" spans="1:2" ht="16.5">
      <c r="A1844" s="57">
        <v>100015722</v>
      </c>
      <c r="B1844" s="4">
        <v>1</v>
      </c>
    </row>
    <row r="1845" spans="1:2" ht="16.5">
      <c r="A1845" s="57">
        <v>100015723</v>
      </c>
      <c r="B1845" s="4">
        <v>1</v>
      </c>
    </row>
    <row r="1846" spans="1:2" ht="16.5">
      <c r="A1846" s="57">
        <v>100015724</v>
      </c>
      <c r="B1846" s="4">
        <v>3</v>
      </c>
    </row>
    <row r="1847" spans="1:2" ht="16.5">
      <c r="A1847" s="57">
        <v>100015725</v>
      </c>
      <c r="B1847" s="4">
        <v>2</v>
      </c>
    </row>
    <row r="1848" spans="1:2" ht="16.5">
      <c r="A1848" s="57">
        <v>100015726</v>
      </c>
      <c r="B1848" s="4">
        <v>4</v>
      </c>
    </row>
    <row r="1849" spans="1:2" ht="16.5">
      <c r="A1849" s="57">
        <v>100015731</v>
      </c>
      <c r="B1849" s="4">
        <v>1</v>
      </c>
    </row>
    <row r="1850" spans="1:2" ht="16.5">
      <c r="A1850" s="57">
        <v>100015732</v>
      </c>
      <c r="B1850" s="4">
        <v>1</v>
      </c>
    </row>
    <row r="1851" spans="1:2" ht="16.5">
      <c r="A1851" s="57">
        <v>100015733</v>
      </c>
      <c r="B1851" s="4">
        <v>1</v>
      </c>
    </row>
    <row r="1852" spans="1:2" ht="16.5">
      <c r="A1852" s="57">
        <v>100015734</v>
      </c>
      <c r="B1852" s="4">
        <v>3</v>
      </c>
    </row>
    <row r="1853" spans="1:2" ht="16.5">
      <c r="A1853" s="57">
        <v>100015735</v>
      </c>
      <c r="B1853" s="4">
        <v>2</v>
      </c>
    </row>
    <row r="1854" spans="1:2" ht="16.5">
      <c r="A1854" s="57">
        <v>100015736</v>
      </c>
      <c r="B1854" s="4">
        <v>4</v>
      </c>
    </row>
    <row r="1855" spans="1:2" ht="16.5">
      <c r="A1855" s="57">
        <v>100015811</v>
      </c>
      <c r="B1855" s="4">
        <v>1</v>
      </c>
    </row>
    <row r="1856" spans="1:2" ht="16.5">
      <c r="A1856" s="57">
        <v>100015812</v>
      </c>
      <c r="B1856" s="4">
        <v>1</v>
      </c>
    </row>
    <row r="1857" spans="1:2" ht="16.5">
      <c r="A1857" s="57">
        <v>100015813</v>
      </c>
      <c r="B1857" s="4">
        <v>1</v>
      </c>
    </row>
    <row r="1858" spans="1:2" ht="16.5">
      <c r="A1858" s="57">
        <v>100015814</v>
      </c>
      <c r="B1858" s="4">
        <v>3</v>
      </c>
    </row>
    <row r="1859" spans="1:2" ht="16.5">
      <c r="A1859" s="57">
        <v>100015815</v>
      </c>
      <c r="B1859" s="4">
        <v>2</v>
      </c>
    </row>
    <row r="1860" spans="1:2" ht="16.5">
      <c r="A1860" s="57">
        <v>100015816</v>
      </c>
      <c r="B1860" s="4">
        <v>4</v>
      </c>
    </row>
    <row r="1861" spans="1:2" ht="16.5">
      <c r="A1861" s="57">
        <v>100015821</v>
      </c>
      <c r="B1861" s="4">
        <v>1</v>
      </c>
    </row>
    <row r="1862" spans="1:2" ht="16.5">
      <c r="A1862" s="57">
        <v>100015822</v>
      </c>
      <c r="B1862" s="4">
        <v>1</v>
      </c>
    </row>
    <row r="1863" spans="1:2" ht="16.5">
      <c r="A1863" s="57">
        <v>100015823</v>
      </c>
      <c r="B1863" s="4">
        <v>1</v>
      </c>
    </row>
    <row r="1864" spans="1:2" ht="16.5">
      <c r="A1864" s="57">
        <v>100015824</v>
      </c>
      <c r="B1864" s="4">
        <v>3</v>
      </c>
    </row>
    <row r="1865" spans="1:2" ht="16.5">
      <c r="A1865" s="57">
        <v>100015825</v>
      </c>
      <c r="B1865" s="4">
        <v>2</v>
      </c>
    </row>
    <row r="1866" spans="1:2" ht="16.5">
      <c r="A1866" s="57">
        <v>100015826</v>
      </c>
      <c r="B1866" s="4">
        <v>4</v>
      </c>
    </row>
    <row r="1867" spans="1:2" ht="16.5">
      <c r="A1867" s="57">
        <v>100015831</v>
      </c>
      <c r="B1867" s="4">
        <v>1</v>
      </c>
    </row>
    <row r="1868" spans="1:2" ht="16.5">
      <c r="A1868" s="57">
        <v>100015832</v>
      </c>
      <c r="B1868" s="4">
        <v>1</v>
      </c>
    </row>
    <row r="1869" spans="1:2" ht="16.5">
      <c r="A1869" s="57">
        <v>100015833</v>
      </c>
      <c r="B1869" s="4">
        <v>1</v>
      </c>
    </row>
    <row r="1870" spans="1:2" ht="16.5">
      <c r="A1870" s="57">
        <v>100015834</v>
      </c>
      <c r="B1870" s="4">
        <v>3</v>
      </c>
    </row>
    <row r="1871" spans="1:2" ht="16.5">
      <c r="A1871" s="57">
        <v>100015835</v>
      </c>
      <c r="B1871" s="4">
        <v>2</v>
      </c>
    </row>
    <row r="1872" spans="1:2" ht="16.5">
      <c r="A1872" s="57">
        <v>100015836</v>
      </c>
      <c r="B1872" s="4">
        <v>4</v>
      </c>
    </row>
    <row r="1873" spans="1:2" ht="16.5">
      <c r="A1873" s="57">
        <v>100016111</v>
      </c>
      <c r="B1873" s="4">
        <v>1</v>
      </c>
    </row>
    <row r="1874" spans="1:2" ht="16.5">
      <c r="A1874" s="57">
        <v>100016112</v>
      </c>
      <c r="B1874" s="4">
        <v>1</v>
      </c>
    </row>
    <row r="1875" spans="1:2" ht="16.5">
      <c r="A1875" s="57">
        <v>100016113</v>
      </c>
      <c r="B1875" s="4">
        <v>1</v>
      </c>
    </row>
    <row r="1876" spans="1:2" ht="16.5">
      <c r="A1876" s="57">
        <v>100016114</v>
      </c>
      <c r="B1876" s="4">
        <v>3</v>
      </c>
    </row>
    <row r="1877" spans="1:2" ht="16.5">
      <c r="A1877" s="57">
        <v>100016115</v>
      </c>
      <c r="B1877" s="4">
        <v>2</v>
      </c>
    </row>
    <row r="1878" spans="1:2" ht="16.5">
      <c r="A1878" s="57">
        <v>100016116</v>
      </c>
      <c r="B1878" s="4">
        <v>4</v>
      </c>
    </row>
    <row r="1879" spans="1:2" ht="16.5">
      <c r="A1879" s="57">
        <v>100016121</v>
      </c>
      <c r="B1879" s="4">
        <v>1</v>
      </c>
    </row>
    <row r="1880" spans="1:2" ht="16.5">
      <c r="A1880" s="57">
        <v>100016122</v>
      </c>
      <c r="B1880" s="4">
        <v>1</v>
      </c>
    </row>
    <row r="1881" spans="1:2" ht="16.5">
      <c r="A1881" s="57">
        <v>100016123</v>
      </c>
      <c r="B1881" s="4">
        <v>1</v>
      </c>
    </row>
    <row r="1882" spans="1:2" ht="16.5">
      <c r="A1882" s="57">
        <v>100016124</v>
      </c>
      <c r="B1882" s="4">
        <v>3</v>
      </c>
    </row>
    <row r="1883" spans="1:2" ht="16.5">
      <c r="A1883" s="57">
        <v>100016125</v>
      </c>
      <c r="B1883" s="4">
        <v>2</v>
      </c>
    </row>
    <row r="1884" spans="1:2" ht="16.5">
      <c r="A1884" s="57">
        <v>100016126</v>
      </c>
      <c r="B1884" s="4">
        <v>4</v>
      </c>
    </row>
    <row r="1885" spans="1:2" ht="16.5">
      <c r="A1885" s="57">
        <v>100016131</v>
      </c>
      <c r="B1885" s="4">
        <v>1</v>
      </c>
    </row>
    <row r="1886" spans="1:2" ht="16.5">
      <c r="A1886" s="57">
        <v>100016132</v>
      </c>
      <c r="B1886" s="4">
        <v>1</v>
      </c>
    </row>
    <row r="1887" spans="1:2" ht="16.5">
      <c r="A1887" s="57">
        <v>100016133</v>
      </c>
      <c r="B1887" s="4">
        <v>1</v>
      </c>
    </row>
    <row r="1888" spans="1:2" ht="16.5">
      <c r="A1888" s="57">
        <v>100016134</v>
      </c>
      <c r="B1888" s="4">
        <v>3</v>
      </c>
    </row>
    <row r="1889" spans="1:2" ht="16.5">
      <c r="A1889" s="57">
        <v>100016135</v>
      </c>
      <c r="B1889" s="4">
        <v>2</v>
      </c>
    </row>
    <row r="1890" spans="1:2" ht="16.5">
      <c r="A1890" s="57">
        <v>100016136</v>
      </c>
      <c r="B1890" s="4">
        <v>4</v>
      </c>
    </row>
    <row r="1891" spans="1:2" ht="16.5">
      <c r="A1891" s="57">
        <v>100016211</v>
      </c>
      <c r="B1891" s="4">
        <v>1</v>
      </c>
    </row>
    <row r="1892" spans="1:2" ht="16.5">
      <c r="A1892" s="57">
        <v>100016212</v>
      </c>
      <c r="B1892" s="4">
        <v>1</v>
      </c>
    </row>
    <row r="1893" spans="1:2" ht="16.5">
      <c r="A1893" s="57">
        <v>100016213</v>
      </c>
      <c r="B1893" s="4">
        <v>1</v>
      </c>
    </row>
    <row r="1894" spans="1:2" ht="16.5">
      <c r="A1894" s="57">
        <v>100016214</v>
      </c>
      <c r="B1894" s="4">
        <v>3</v>
      </c>
    </row>
    <row r="1895" spans="1:2" ht="16.5">
      <c r="A1895" s="57">
        <v>100016215</v>
      </c>
      <c r="B1895" s="4">
        <v>2</v>
      </c>
    </row>
    <row r="1896" spans="1:2" ht="16.5">
      <c r="A1896" s="57">
        <v>100016216</v>
      </c>
      <c r="B1896" s="4">
        <v>4</v>
      </c>
    </row>
    <row r="1897" spans="1:2" ht="16.5">
      <c r="A1897" s="57">
        <v>100016221</v>
      </c>
      <c r="B1897" s="4">
        <v>1</v>
      </c>
    </row>
    <row r="1898" spans="1:2" ht="16.5">
      <c r="A1898" s="57">
        <v>100016222</v>
      </c>
      <c r="B1898" s="4">
        <v>1</v>
      </c>
    </row>
    <row r="1899" spans="1:2" ht="16.5">
      <c r="A1899" s="57">
        <v>100016223</v>
      </c>
      <c r="B1899" s="4">
        <v>1</v>
      </c>
    </row>
    <row r="1900" spans="1:2" ht="16.5">
      <c r="A1900" s="57">
        <v>100016224</v>
      </c>
      <c r="B1900" s="4">
        <v>3</v>
      </c>
    </row>
    <row r="1901" spans="1:2" ht="16.5">
      <c r="A1901" s="57">
        <v>100016225</v>
      </c>
      <c r="B1901" s="4">
        <v>2</v>
      </c>
    </row>
    <row r="1902" spans="1:2" ht="16.5">
      <c r="A1902" s="57">
        <v>100016226</v>
      </c>
      <c r="B1902" s="4">
        <v>4</v>
      </c>
    </row>
    <row r="1903" spans="1:2" ht="16.5">
      <c r="A1903" s="57">
        <v>100016231</v>
      </c>
      <c r="B1903" s="4">
        <v>1</v>
      </c>
    </row>
    <row r="1904" spans="1:2" ht="16.5">
      <c r="A1904" s="57">
        <v>100016232</v>
      </c>
      <c r="B1904" s="4">
        <v>1</v>
      </c>
    </row>
    <row r="1905" spans="1:2" ht="16.5">
      <c r="A1905" s="57">
        <v>100016233</v>
      </c>
      <c r="B1905" s="4">
        <v>1</v>
      </c>
    </row>
    <row r="1906" spans="1:2" ht="16.5">
      <c r="A1906" s="57">
        <v>100016234</v>
      </c>
      <c r="B1906" s="4">
        <v>3</v>
      </c>
    </row>
    <row r="1907" spans="1:2" ht="16.5">
      <c r="A1907" s="57">
        <v>100016235</v>
      </c>
      <c r="B1907" s="4">
        <v>2</v>
      </c>
    </row>
    <row r="1908" spans="1:2" ht="16.5">
      <c r="A1908" s="57">
        <v>100016236</v>
      </c>
      <c r="B1908" s="4">
        <v>4</v>
      </c>
    </row>
    <row r="1909" spans="1:2" ht="16.5">
      <c r="A1909" s="57">
        <v>100016311</v>
      </c>
      <c r="B1909" s="4">
        <v>1</v>
      </c>
    </row>
    <row r="1910" spans="1:2" ht="16.5">
      <c r="A1910" s="57">
        <v>100016312</v>
      </c>
      <c r="B1910" s="4">
        <v>1</v>
      </c>
    </row>
    <row r="1911" spans="1:2" ht="16.5">
      <c r="A1911" s="57">
        <v>100016313</v>
      </c>
      <c r="B1911" s="4">
        <v>1</v>
      </c>
    </row>
    <row r="1912" spans="1:2" ht="16.5">
      <c r="A1912" s="57">
        <v>100016314</v>
      </c>
      <c r="B1912" s="4">
        <v>3</v>
      </c>
    </row>
    <row r="1913" spans="1:2" ht="16.5">
      <c r="A1913" s="57">
        <v>100016315</v>
      </c>
      <c r="B1913" s="4">
        <v>2</v>
      </c>
    </row>
    <row r="1914" spans="1:2" ht="16.5">
      <c r="A1914" s="57">
        <v>100016316</v>
      </c>
      <c r="B1914" s="4">
        <v>4</v>
      </c>
    </row>
    <row r="1915" spans="1:2" ht="16.5">
      <c r="A1915" s="57">
        <v>100016321</v>
      </c>
      <c r="B1915" s="4">
        <v>1</v>
      </c>
    </row>
    <row r="1916" spans="1:2" ht="16.5">
      <c r="A1916" s="57">
        <v>100016322</v>
      </c>
      <c r="B1916" s="4">
        <v>1</v>
      </c>
    </row>
    <row r="1917" spans="1:2" ht="16.5">
      <c r="A1917" s="57">
        <v>100016323</v>
      </c>
      <c r="B1917" s="4">
        <v>1</v>
      </c>
    </row>
    <row r="1918" spans="1:2" ht="16.5">
      <c r="A1918" s="57">
        <v>100016324</v>
      </c>
      <c r="B1918" s="4">
        <v>3</v>
      </c>
    </row>
    <row r="1919" spans="1:2" ht="16.5">
      <c r="A1919" s="57">
        <v>100016325</v>
      </c>
      <c r="B1919" s="4">
        <v>2</v>
      </c>
    </row>
    <row r="1920" spans="1:2" ht="16.5">
      <c r="A1920" s="57">
        <v>100016326</v>
      </c>
      <c r="B1920" s="4">
        <v>4</v>
      </c>
    </row>
    <row r="1921" spans="1:2" ht="16.5">
      <c r="A1921" s="57">
        <v>100016331</v>
      </c>
      <c r="B1921" s="4">
        <v>1</v>
      </c>
    </row>
    <row r="1922" spans="1:2" ht="16.5">
      <c r="A1922" s="57">
        <v>100016332</v>
      </c>
      <c r="B1922" s="4">
        <v>1</v>
      </c>
    </row>
    <row r="1923" spans="1:2" ht="16.5">
      <c r="A1923" s="57">
        <v>100016333</v>
      </c>
      <c r="B1923" s="4">
        <v>1</v>
      </c>
    </row>
    <row r="1924" spans="1:2" ht="16.5">
      <c r="A1924" s="57">
        <v>100016334</v>
      </c>
      <c r="B1924" s="4">
        <v>3</v>
      </c>
    </row>
    <row r="1925" spans="1:2" ht="16.5">
      <c r="A1925" s="57">
        <v>100016335</v>
      </c>
      <c r="B1925" s="4">
        <v>2</v>
      </c>
    </row>
    <row r="1926" spans="1:2" ht="16.5">
      <c r="A1926" s="57">
        <v>100016336</v>
      </c>
      <c r="B1926" s="4">
        <v>4</v>
      </c>
    </row>
    <row r="1927" spans="1:2" ht="16.5">
      <c r="A1927" s="57">
        <v>100016411</v>
      </c>
      <c r="B1927" s="4">
        <v>1</v>
      </c>
    </row>
    <row r="1928" spans="1:2" ht="16.5">
      <c r="A1928" s="57">
        <v>100016412</v>
      </c>
      <c r="B1928" s="4">
        <v>1</v>
      </c>
    </row>
    <row r="1929" spans="1:2" ht="16.5">
      <c r="A1929" s="57">
        <v>100016413</v>
      </c>
      <c r="B1929" s="4">
        <v>1</v>
      </c>
    </row>
    <row r="1930" spans="1:2" ht="16.5">
      <c r="A1930" s="57">
        <v>100016414</v>
      </c>
      <c r="B1930" s="4">
        <v>3</v>
      </c>
    </row>
    <row r="1931" spans="1:2" ht="16.5">
      <c r="A1931" s="57">
        <v>100016415</v>
      </c>
      <c r="B1931" s="4">
        <v>2</v>
      </c>
    </row>
    <row r="1932" spans="1:2" ht="16.5">
      <c r="A1932" s="57">
        <v>100016416</v>
      </c>
      <c r="B1932" s="4">
        <v>4</v>
      </c>
    </row>
    <row r="1933" spans="1:2" ht="16.5">
      <c r="A1933" s="57">
        <v>100016421</v>
      </c>
      <c r="B1933" s="4">
        <v>1</v>
      </c>
    </row>
    <row r="1934" spans="1:2" ht="16.5">
      <c r="A1934" s="57">
        <v>100016422</v>
      </c>
      <c r="B1934" s="4">
        <v>1</v>
      </c>
    </row>
    <row r="1935" spans="1:2" ht="16.5">
      <c r="A1935" s="57">
        <v>100016423</v>
      </c>
      <c r="B1935" s="4">
        <v>1</v>
      </c>
    </row>
    <row r="1936" spans="1:2" ht="16.5">
      <c r="A1936" s="57">
        <v>100016424</v>
      </c>
      <c r="B1936" s="4">
        <v>3</v>
      </c>
    </row>
    <row r="1937" spans="1:2" ht="16.5">
      <c r="A1937" s="57">
        <v>100016425</v>
      </c>
      <c r="B1937" s="4">
        <v>2</v>
      </c>
    </row>
    <row r="1938" spans="1:2" ht="16.5">
      <c r="A1938" s="57">
        <v>100016426</v>
      </c>
      <c r="B1938" s="4">
        <v>4</v>
      </c>
    </row>
    <row r="1939" spans="1:2" ht="16.5">
      <c r="A1939" s="57">
        <v>100016431</v>
      </c>
      <c r="B1939" s="4">
        <v>1</v>
      </c>
    </row>
    <row r="1940" spans="1:2" ht="16.5">
      <c r="A1940" s="57">
        <v>100016432</v>
      </c>
      <c r="B1940" s="4">
        <v>1</v>
      </c>
    </row>
    <row r="1941" spans="1:2" ht="16.5">
      <c r="A1941" s="57">
        <v>100016433</v>
      </c>
      <c r="B1941" s="4">
        <v>1</v>
      </c>
    </row>
    <row r="1942" spans="1:2" ht="16.5">
      <c r="A1942" s="57">
        <v>100016434</v>
      </c>
      <c r="B1942" s="4">
        <v>3</v>
      </c>
    </row>
    <row r="1943" spans="1:2" ht="16.5">
      <c r="A1943" s="57">
        <v>100016435</v>
      </c>
      <c r="B1943" s="4">
        <v>2</v>
      </c>
    </row>
    <row r="1944" spans="1:2" ht="16.5">
      <c r="A1944" s="57">
        <v>100016436</v>
      </c>
      <c r="B1944" s="4">
        <v>4</v>
      </c>
    </row>
    <row r="1945" spans="1:2" ht="16.5">
      <c r="A1945" s="57">
        <v>100016511</v>
      </c>
      <c r="B1945" s="4">
        <v>1</v>
      </c>
    </row>
    <row r="1946" spans="1:2" ht="16.5">
      <c r="A1946" s="57">
        <v>100016512</v>
      </c>
      <c r="B1946" s="4">
        <v>1</v>
      </c>
    </row>
    <row r="1947" spans="1:2" ht="16.5">
      <c r="A1947" s="57">
        <v>100016513</v>
      </c>
      <c r="B1947" s="4">
        <v>1</v>
      </c>
    </row>
    <row r="1948" spans="1:2" ht="16.5">
      <c r="A1948" s="57">
        <v>100016514</v>
      </c>
      <c r="B1948" s="4">
        <v>3</v>
      </c>
    </row>
    <row r="1949" spans="1:2" ht="16.5">
      <c r="A1949" s="57">
        <v>100016515</v>
      </c>
      <c r="B1949" s="4">
        <v>2</v>
      </c>
    </row>
    <row r="1950" spans="1:2" ht="16.5">
      <c r="A1950" s="57">
        <v>100016516</v>
      </c>
      <c r="B1950" s="4">
        <v>4</v>
      </c>
    </row>
    <row r="1951" spans="1:2" ht="16.5">
      <c r="A1951" s="57">
        <v>100016521</v>
      </c>
      <c r="B1951" s="4">
        <v>1</v>
      </c>
    </row>
    <row r="1952" spans="1:2" ht="16.5">
      <c r="A1952" s="57">
        <v>100016522</v>
      </c>
      <c r="B1952" s="4">
        <v>1</v>
      </c>
    </row>
    <row r="1953" spans="1:2" ht="16.5">
      <c r="A1953" s="57">
        <v>100016523</v>
      </c>
      <c r="B1953" s="4">
        <v>1</v>
      </c>
    </row>
    <row r="1954" spans="1:2" ht="16.5">
      <c r="A1954" s="57">
        <v>100016524</v>
      </c>
      <c r="B1954" s="4">
        <v>3</v>
      </c>
    </row>
    <row r="1955" spans="1:2" ht="16.5">
      <c r="A1955" s="57">
        <v>100016525</v>
      </c>
      <c r="B1955" s="4">
        <v>2</v>
      </c>
    </row>
    <row r="1956" spans="1:2" ht="16.5">
      <c r="A1956" s="57">
        <v>100016526</v>
      </c>
      <c r="B1956" s="4">
        <v>4</v>
      </c>
    </row>
    <row r="1957" spans="1:2" ht="16.5">
      <c r="A1957" s="57">
        <v>100016531</v>
      </c>
      <c r="B1957" s="4">
        <v>1</v>
      </c>
    </row>
    <row r="1958" spans="1:2" ht="16.5">
      <c r="A1958" s="57">
        <v>100016532</v>
      </c>
      <c r="B1958" s="4">
        <v>1</v>
      </c>
    </row>
    <row r="1959" spans="1:2" ht="16.5">
      <c r="A1959" s="57">
        <v>100016533</v>
      </c>
      <c r="B1959" s="4">
        <v>1</v>
      </c>
    </row>
    <row r="1960" spans="1:2" ht="16.5">
      <c r="A1960" s="57">
        <v>100016534</v>
      </c>
      <c r="B1960" s="4">
        <v>3</v>
      </c>
    </row>
    <row r="1961" spans="1:2" ht="16.5">
      <c r="A1961" s="57">
        <v>100016535</v>
      </c>
      <c r="B1961" s="4">
        <v>2</v>
      </c>
    </row>
    <row r="1962" spans="1:2" ht="16.5">
      <c r="A1962" s="57">
        <v>100016536</v>
      </c>
      <c r="B1962" s="4">
        <v>4</v>
      </c>
    </row>
    <row r="1963" spans="1:2" ht="16.5">
      <c r="A1963" s="57">
        <v>100016611</v>
      </c>
      <c r="B1963" s="4">
        <v>1</v>
      </c>
    </row>
    <row r="1964" spans="1:2" ht="16.5">
      <c r="A1964" s="57">
        <v>100016612</v>
      </c>
      <c r="B1964" s="4">
        <v>1</v>
      </c>
    </row>
    <row r="1965" spans="1:2" ht="16.5">
      <c r="A1965" s="57">
        <v>100016613</v>
      </c>
      <c r="B1965" s="4">
        <v>1</v>
      </c>
    </row>
    <row r="1966" spans="1:2" ht="16.5">
      <c r="A1966" s="57">
        <v>100016614</v>
      </c>
      <c r="B1966" s="4">
        <v>3</v>
      </c>
    </row>
    <row r="1967" spans="1:2" ht="16.5">
      <c r="A1967" s="57">
        <v>100016615</v>
      </c>
      <c r="B1967" s="4">
        <v>2</v>
      </c>
    </row>
    <row r="1968" spans="1:2" ht="16.5">
      <c r="A1968" s="57">
        <v>100016616</v>
      </c>
      <c r="B1968" s="4">
        <v>4</v>
      </c>
    </row>
    <row r="1969" spans="1:2" ht="16.5">
      <c r="A1969" s="57">
        <v>100016621</v>
      </c>
      <c r="B1969" s="4">
        <v>1</v>
      </c>
    </row>
    <row r="1970" spans="1:2" ht="16.5">
      <c r="A1970" s="57">
        <v>100016622</v>
      </c>
      <c r="B1970" s="4">
        <v>1</v>
      </c>
    </row>
    <row r="1971" spans="1:2" ht="16.5">
      <c r="A1971" s="57">
        <v>100016623</v>
      </c>
      <c r="B1971" s="4">
        <v>1</v>
      </c>
    </row>
    <row r="1972" spans="1:2" ht="16.5">
      <c r="A1972" s="57">
        <v>100016624</v>
      </c>
      <c r="B1972" s="4">
        <v>3</v>
      </c>
    </row>
    <row r="1973" spans="1:2" ht="16.5">
      <c r="A1973" s="57">
        <v>100016625</v>
      </c>
      <c r="B1973" s="4">
        <v>2</v>
      </c>
    </row>
    <row r="1974" spans="1:2" ht="16.5">
      <c r="A1974" s="57">
        <v>100016626</v>
      </c>
      <c r="B1974" s="4">
        <v>4</v>
      </c>
    </row>
    <row r="1975" spans="1:2" ht="16.5">
      <c r="A1975" s="57">
        <v>100016631</v>
      </c>
      <c r="B1975" s="4">
        <v>1</v>
      </c>
    </row>
    <row r="1976" spans="1:2" ht="16.5">
      <c r="A1976" s="57">
        <v>100016632</v>
      </c>
      <c r="B1976" s="4">
        <v>1</v>
      </c>
    </row>
    <row r="1977" spans="1:2" ht="16.5">
      <c r="A1977" s="57">
        <v>100016633</v>
      </c>
      <c r="B1977" s="4">
        <v>1</v>
      </c>
    </row>
    <row r="1978" spans="1:2" ht="16.5">
      <c r="A1978" s="57">
        <v>100016634</v>
      </c>
      <c r="B1978" s="4">
        <v>3</v>
      </c>
    </row>
    <row r="1979" spans="1:2" ht="16.5">
      <c r="A1979" s="57">
        <v>100016635</v>
      </c>
      <c r="B1979" s="4">
        <v>2</v>
      </c>
    </row>
    <row r="1980" spans="1:2" ht="16.5">
      <c r="A1980" s="57">
        <v>100016636</v>
      </c>
      <c r="B1980" s="4">
        <v>4</v>
      </c>
    </row>
    <row r="1981" spans="1:2" ht="16.5">
      <c r="A1981" s="57">
        <v>100016711</v>
      </c>
      <c r="B1981" s="4">
        <v>1</v>
      </c>
    </row>
    <row r="1982" spans="1:2" ht="16.5">
      <c r="A1982" s="57">
        <v>100016712</v>
      </c>
      <c r="B1982" s="4">
        <v>1</v>
      </c>
    </row>
    <row r="1983" spans="1:2" ht="16.5">
      <c r="A1983" s="57">
        <v>100016713</v>
      </c>
      <c r="B1983" s="4">
        <v>1</v>
      </c>
    </row>
    <row r="1984" spans="1:2" ht="16.5">
      <c r="A1984" s="57">
        <v>100016714</v>
      </c>
      <c r="B1984" s="4">
        <v>3</v>
      </c>
    </row>
    <row r="1985" spans="1:2" ht="16.5">
      <c r="A1985" s="57">
        <v>100016715</v>
      </c>
      <c r="B1985" s="4">
        <v>2</v>
      </c>
    </row>
    <row r="1986" spans="1:2" ht="16.5">
      <c r="A1986" s="57">
        <v>100016716</v>
      </c>
      <c r="B1986" s="4">
        <v>4</v>
      </c>
    </row>
    <row r="1987" spans="1:2" ht="16.5">
      <c r="A1987" s="57">
        <v>100016721</v>
      </c>
      <c r="B1987" s="4">
        <v>1</v>
      </c>
    </row>
    <row r="1988" spans="1:2" ht="16.5">
      <c r="A1988" s="57">
        <v>100016722</v>
      </c>
      <c r="B1988" s="4">
        <v>1</v>
      </c>
    </row>
    <row r="1989" spans="1:2" ht="16.5">
      <c r="A1989" s="57">
        <v>100016723</v>
      </c>
      <c r="B1989" s="4">
        <v>1</v>
      </c>
    </row>
    <row r="1990" spans="1:2" ht="16.5">
      <c r="A1990" s="57">
        <v>100016724</v>
      </c>
      <c r="B1990" s="4">
        <v>3</v>
      </c>
    </row>
    <row r="1991" spans="1:2" ht="16.5">
      <c r="A1991" s="57">
        <v>100016725</v>
      </c>
      <c r="B1991" s="4">
        <v>2</v>
      </c>
    </row>
    <row r="1992" spans="1:2" ht="16.5">
      <c r="A1992" s="57">
        <v>100016726</v>
      </c>
      <c r="B1992" s="4">
        <v>4</v>
      </c>
    </row>
    <row r="1993" spans="1:2" ht="16.5">
      <c r="A1993" s="57">
        <v>100016731</v>
      </c>
      <c r="B1993" s="4">
        <v>1</v>
      </c>
    </row>
    <row r="1994" spans="1:2" ht="16.5">
      <c r="A1994" s="57">
        <v>100016732</v>
      </c>
      <c r="B1994" s="4">
        <v>1</v>
      </c>
    </row>
    <row r="1995" spans="1:2" ht="16.5">
      <c r="A1995" s="57">
        <v>100016733</v>
      </c>
      <c r="B1995" s="4">
        <v>1</v>
      </c>
    </row>
    <row r="1996" spans="1:2" ht="16.5">
      <c r="A1996" s="57">
        <v>100016734</v>
      </c>
      <c r="B1996" s="4">
        <v>3</v>
      </c>
    </row>
    <row r="1997" spans="1:2" ht="16.5">
      <c r="A1997" s="57">
        <v>100016735</v>
      </c>
      <c r="B1997" s="4">
        <v>2</v>
      </c>
    </row>
    <row r="1998" spans="1:2" ht="16.5">
      <c r="A1998" s="57">
        <v>100016736</v>
      </c>
      <c r="B1998" s="4">
        <v>4</v>
      </c>
    </row>
    <row r="1999" spans="1:2" ht="16.5">
      <c r="A1999" s="57">
        <v>100016811</v>
      </c>
      <c r="B1999" s="4">
        <v>1</v>
      </c>
    </row>
    <row r="2000" spans="1:2" ht="16.5">
      <c r="A2000" s="57">
        <v>100016812</v>
      </c>
      <c r="B2000" s="4">
        <v>1</v>
      </c>
    </row>
    <row r="2001" spans="1:2" ht="16.5">
      <c r="A2001" s="57">
        <v>100016813</v>
      </c>
      <c r="B2001" s="4">
        <v>1</v>
      </c>
    </row>
    <row r="2002" spans="1:2" ht="16.5">
      <c r="A2002" s="57">
        <v>100016814</v>
      </c>
      <c r="B2002" s="4">
        <v>3</v>
      </c>
    </row>
    <row r="2003" spans="1:2" ht="16.5">
      <c r="A2003" s="57">
        <v>100016815</v>
      </c>
      <c r="B2003" s="4">
        <v>2</v>
      </c>
    </row>
    <row r="2004" spans="1:2" ht="16.5">
      <c r="A2004" s="57">
        <v>100016816</v>
      </c>
      <c r="B2004" s="4">
        <v>4</v>
      </c>
    </row>
    <row r="2005" spans="1:2" ht="16.5">
      <c r="A2005" s="57">
        <v>100016821</v>
      </c>
      <c r="B2005" s="4">
        <v>1</v>
      </c>
    </row>
    <row r="2006" spans="1:2" ht="16.5">
      <c r="A2006" s="57">
        <v>100016822</v>
      </c>
      <c r="B2006" s="4">
        <v>1</v>
      </c>
    </row>
    <row r="2007" spans="1:2" ht="16.5">
      <c r="A2007" s="57">
        <v>100016823</v>
      </c>
      <c r="B2007" s="4">
        <v>1</v>
      </c>
    </row>
    <row r="2008" spans="1:2" ht="16.5">
      <c r="A2008" s="57">
        <v>100016824</v>
      </c>
      <c r="B2008" s="4">
        <v>3</v>
      </c>
    </row>
    <row r="2009" spans="1:2" ht="16.5">
      <c r="A2009" s="57">
        <v>100016825</v>
      </c>
      <c r="B2009" s="4">
        <v>2</v>
      </c>
    </row>
    <row r="2010" spans="1:2" ht="16.5">
      <c r="A2010" s="57">
        <v>100016826</v>
      </c>
      <c r="B2010" s="4">
        <v>4</v>
      </c>
    </row>
    <row r="2011" spans="1:2" ht="16.5">
      <c r="A2011" s="57">
        <v>100016831</v>
      </c>
      <c r="B2011" s="4">
        <v>1</v>
      </c>
    </row>
    <row r="2012" spans="1:2" ht="16.5">
      <c r="A2012" s="57">
        <v>100016832</v>
      </c>
      <c r="B2012" s="4">
        <v>1</v>
      </c>
    </row>
    <row r="2013" spans="1:2" ht="16.5">
      <c r="A2013" s="57">
        <v>100016833</v>
      </c>
      <c r="B2013" s="4">
        <v>1</v>
      </c>
    </row>
    <row r="2014" spans="1:2" ht="16.5">
      <c r="A2014" s="57">
        <v>100016834</v>
      </c>
      <c r="B2014" s="4">
        <v>3</v>
      </c>
    </row>
    <row r="2015" spans="1:2" ht="16.5">
      <c r="A2015" s="57">
        <v>100016835</v>
      </c>
      <c r="B2015" s="4">
        <v>3</v>
      </c>
    </row>
    <row r="2016" spans="1:2" ht="16.5">
      <c r="A2016" s="57">
        <v>100016836</v>
      </c>
      <c r="B2016" s="4">
        <v>4</v>
      </c>
    </row>
    <row r="2017" spans="1:2" ht="16.5">
      <c r="A2017" s="57">
        <v>100017111</v>
      </c>
      <c r="B2017" s="4">
        <v>1</v>
      </c>
    </row>
    <row r="2018" spans="1:2" ht="16.5">
      <c r="A2018" s="57">
        <v>100017112</v>
      </c>
      <c r="B2018" s="4">
        <v>1</v>
      </c>
    </row>
    <row r="2019" spans="1:2" ht="16.5">
      <c r="A2019" s="57">
        <v>100017113</v>
      </c>
      <c r="B2019" s="4">
        <v>1</v>
      </c>
    </row>
    <row r="2020" spans="1:2" ht="16.5">
      <c r="A2020" s="57">
        <v>100017114</v>
      </c>
      <c r="B2020" s="4">
        <v>3</v>
      </c>
    </row>
    <row r="2021" spans="1:2" ht="16.5">
      <c r="A2021" s="57">
        <v>100017115</v>
      </c>
      <c r="B2021" s="4">
        <v>2</v>
      </c>
    </row>
    <row r="2022" spans="1:2" ht="16.5">
      <c r="A2022" s="57">
        <v>100017116</v>
      </c>
      <c r="B2022" s="4">
        <v>4</v>
      </c>
    </row>
    <row r="2023" spans="1:2" ht="16.5">
      <c r="A2023" s="57">
        <v>100017121</v>
      </c>
      <c r="B2023" s="4">
        <v>1</v>
      </c>
    </row>
    <row r="2024" spans="1:2" ht="16.5">
      <c r="A2024" s="57">
        <v>100017122</v>
      </c>
      <c r="B2024" s="4">
        <v>1</v>
      </c>
    </row>
    <row r="2025" spans="1:2" ht="16.5">
      <c r="A2025" s="57">
        <v>100017123</v>
      </c>
      <c r="B2025" s="4">
        <v>1</v>
      </c>
    </row>
    <row r="2026" spans="1:2" ht="16.5">
      <c r="A2026" s="57">
        <v>100017124</v>
      </c>
      <c r="B2026" s="4">
        <v>3</v>
      </c>
    </row>
    <row r="2027" spans="1:2" ht="16.5">
      <c r="A2027" s="57">
        <v>100017125</v>
      </c>
      <c r="B2027" s="4">
        <v>2</v>
      </c>
    </row>
    <row r="2028" spans="1:2" ht="16.5">
      <c r="A2028" s="57">
        <v>100017126</v>
      </c>
      <c r="B2028" s="4">
        <v>4</v>
      </c>
    </row>
    <row r="2029" spans="1:2" ht="16.5">
      <c r="A2029" s="57">
        <v>100017131</v>
      </c>
      <c r="B2029" s="4">
        <v>1</v>
      </c>
    </row>
    <row r="2030" spans="1:2" ht="16.5">
      <c r="A2030" s="57">
        <v>100017132</v>
      </c>
      <c r="B2030" s="4">
        <v>1</v>
      </c>
    </row>
    <row r="2031" spans="1:2" ht="16.5">
      <c r="A2031" s="57">
        <v>100017133</v>
      </c>
      <c r="B2031" s="4">
        <v>1</v>
      </c>
    </row>
    <row r="2032" spans="1:2" ht="16.5">
      <c r="A2032" s="57">
        <v>100017134</v>
      </c>
      <c r="B2032" s="4">
        <v>3</v>
      </c>
    </row>
    <row r="2033" spans="1:2" ht="16.5">
      <c r="A2033" s="57">
        <v>100017135</v>
      </c>
      <c r="B2033" s="4">
        <v>2</v>
      </c>
    </row>
    <row r="2034" spans="1:2" ht="16.5">
      <c r="A2034" s="57">
        <v>100017136</v>
      </c>
      <c r="B2034" s="4">
        <v>4</v>
      </c>
    </row>
    <row r="2035" spans="1:2" ht="16.5">
      <c r="A2035" s="57">
        <v>100017211</v>
      </c>
      <c r="B2035" s="4">
        <v>1</v>
      </c>
    </row>
    <row r="2036" spans="1:2" ht="16.5">
      <c r="A2036" s="57">
        <v>100017212</v>
      </c>
      <c r="B2036" s="4">
        <v>1</v>
      </c>
    </row>
    <row r="2037" spans="1:2" ht="16.5">
      <c r="A2037" s="57">
        <v>100017213</v>
      </c>
      <c r="B2037" s="4">
        <v>1</v>
      </c>
    </row>
    <row r="2038" spans="1:2" ht="16.5">
      <c r="A2038" s="57">
        <v>100017214</v>
      </c>
      <c r="B2038" s="4">
        <v>3</v>
      </c>
    </row>
    <row r="2039" spans="1:2" ht="16.5">
      <c r="A2039" s="57">
        <v>100017215</v>
      </c>
      <c r="B2039" s="4">
        <v>2</v>
      </c>
    </row>
    <row r="2040" spans="1:2" ht="16.5">
      <c r="A2040" s="57">
        <v>100017216</v>
      </c>
      <c r="B2040" s="4">
        <v>4</v>
      </c>
    </row>
    <row r="2041" spans="1:2" ht="16.5">
      <c r="A2041" s="57">
        <v>100017221</v>
      </c>
      <c r="B2041" s="4">
        <v>1</v>
      </c>
    </row>
    <row r="2042" spans="1:2" ht="16.5">
      <c r="A2042" s="57">
        <v>100017222</v>
      </c>
      <c r="B2042" s="4">
        <v>1</v>
      </c>
    </row>
    <row r="2043" spans="1:2" ht="16.5">
      <c r="A2043" s="57">
        <v>100017223</v>
      </c>
      <c r="B2043" s="4">
        <v>1</v>
      </c>
    </row>
    <row r="2044" spans="1:2" ht="16.5">
      <c r="A2044" s="57">
        <v>100017224</v>
      </c>
      <c r="B2044" s="4">
        <v>3</v>
      </c>
    </row>
    <row r="2045" spans="1:2" ht="16.5">
      <c r="A2045" s="57">
        <v>100017225</v>
      </c>
      <c r="B2045" s="4">
        <v>2</v>
      </c>
    </row>
    <row r="2046" spans="1:2" ht="16.5">
      <c r="A2046" s="57">
        <v>100017226</v>
      </c>
      <c r="B2046" s="4">
        <v>4</v>
      </c>
    </row>
    <row r="2047" spans="1:2" ht="16.5">
      <c r="A2047" s="57">
        <v>100017231</v>
      </c>
      <c r="B2047" s="4">
        <v>1</v>
      </c>
    </row>
    <row r="2048" spans="1:2" ht="16.5">
      <c r="A2048" s="57">
        <v>100017232</v>
      </c>
      <c r="B2048" s="4">
        <v>1</v>
      </c>
    </row>
    <row r="2049" spans="1:2" ht="16.5">
      <c r="A2049" s="57">
        <v>100017233</v>
      </c>
      <c r="B2049" s="4">
        <v>1</v>
      </c>
    </row>
    <row r="2050" spans="1:2" ht="16.5">
      <c r="A2050" s="57">
        <v>100017234</v>
      </c>
      <c r="B2050" s="4">
        <v>3</v>
      </c>
    </row>
    <row r="2051" spans="1:2" ht="16.5">
      <c r="A2051" s="57">
        <v>100017235</v>
      </c>
      <c r="B2051" s="4">
        <v>2</v>
      </c>
    </row>
    <row r="2052" spans="1:2" ht="16.5">
      <c r="A2052" s="57">
        <v>100017236</v>
      </c>
      <c r="B2052" s="4">
        <v>4</v>
      </c>
    </row>
    <row r="2053" spans="1:2" ht="16.5">
      <c r="A2053" s="57">
        <v>100017311</v>
      </c>
      <c r="B2053" s="4">
        <v>1</v>
      </c>
    </row>
    <row r="2054" spans="1:2" ht="16.5">
      <c r="A2054" s="57">
        <v>100017312</v>
      </c>
      <c r="B2054" s="4">
        <v>1</v>
      </c>
    </row>
    <row r="2055" spans="1:2" ht="16.5">
      <c r="A2055" s="57">
        <v>100017313</v>
      </c>
      <c r="B2055" s="4">
        <v>1</v>
      </c>
    </row>
    <row r="2056" spans="1:2" ht="16.5">
      <c r="A2056" s="57">
        <v>100017314</v>
      </c>
      <c r="B2056" s="4">
        <v>3</v>
      </c>
    </row>
    <row r="2057" spans="1:2" ht="16.5">
      <c r="A2057" s="57">
        <v>100017315</v>
      </c>
      <c r="B2057" s="4">
        <v>2</v>
      </c>
    </row>
    <row r="2058" spans="1:2" ht="16.5">
      <c r="A2058" s="57">
        <v>100017316</v>
      </c>
      <c r="B2058" s="4">
        <v>4</v>
      </c>
    </row>
    <row r="2059" spans="1:2" ht="16.5">
      <c r="A2059" s="57">
        <v>100017321</v>
      </c>
      <c r="B2059" s="4">
        <v>1</v>
      </c>
    </row>
    <row r="2060" spans="1:2" ht="16.5">
      <c r="A2060" s="57">
        <v>100017322</v>
      </c>
      <c r="B2060" s="4">
        <v>1</v>
      </c>
    </row>
    <row r="2061" spans="1:2" ht="16.5">
      <c r="A2061" s="57">
        <v>100017323</v>
      </c>
      <c r="B2061" s="4">
        <v>1</v>
      </c>
    </row>
    <row r="2062" spans="1:2" ht="16.5">
      <c r="A2062" s="57">
        <v>100017324</v>
      </c>
      <c r="B2062" s="4">
        <v>3</v>
      </c>
    </row>
    <row r="2063" spans="1:2" ht="16.5">
      <c r="A2063" s="57">
        <v>100017325</v>
      </c>
      <c r="B2063" s="4">
        <v>2</v>
      </c>
    </row>
    <row r="2064" spans="1:2" ht="16.5">
      <c r="A2064" s="57">
        <v>100017326</v>
      </c>
      <c r="B2064" s="4">
        <v>4</v>
      </c>
    </row>
    <row r="2065" spans="1:2" ht="16.5">
      <c r="A2065" s="57">
        <v>100017331</v>
      </c>
      <c r="B2065" s="4">
        <v>1</v>
      </c>
    </row>
    <row r="2066" spans="1:2" ht="16.5">
      <c r="A2066" s="57">
        <v>100017332</v>
      </c>
      <c r="B2066" s="4">
        <v>1</v>
      </c>
    </row>
    <row r="2067" spans="1:2" ht="16.5">
      <c r="A2067" s="57">
        <v>100017333</v>
      </c>
      <c r="B2067" s="4">
        <v>1</v>
      </c>
    </row>
    <row r="2068" spans="1:2" ht="16.5">
      <c r="A2068" s="57">
        <v>100017334</v>
      </c>
      <c r="B2068" s="4">
        <v>3</v>
      </c>
    </row>
    <row r="2069" spans="1:2" ht="16.5">
      <c r="A2069" s="57">
        <v>100017335</v>
      </c>
      <c r="B2069" s="4">
        <v>2</v>
      </c>
    </row>
    <row r="2070" spans="1:2" ht="16.5">
      <c r="A2070" s="57">
        <v>100017336</v>
      </c>
      <c r="B2070" s="4">
        <v>4</v>
      </c>
    </row>
    <row r="2071" spans="1:2" ht="16.5">
      <c r="A2071" s="57">
        <v>100017411</v>
      </c>
      <c r="B2071" s="4">
        <v>1</v>
      </c>
    </row>
    <row r="2072" spans="1:2" ht="16.5">
      <c r="A2072" s="57">
        <v>100017412</v>
      </c>
      <c r="B2072" s="4">
        <v>1</v>
      </c>
    </row>
    <row r="2073" spans="1:2" ht="16.5">
      <c r="A2073" s="57">
        <v>100017413</v>
      </c>
      <c r="B2073" s="4">
        <v>1</v>
      </c>
    </row>
    <row r="2074" spans="1:2" ht="16.5">
      <c r="A2074" s="57">
        <v>100017414</v>
      </c>
      <c r="B2074" s="4">
        <v>3</v>
      </c>
    </row>
    <row r="2075" spans="1:2" ht="16.5">
      <c r="A2075" s="57">
        <v>100017415</v>
      </c>
      <c r="B2075" s="4">
        <v>2</v>
      </c>
    </row>
    <row r="2076" spans="1:2" ht="16.5">
      <c r="A2076" s="57">
        <v>100017416</v>
      </c>
      <c r="B2076" s="4">
        <v>4</v>
      </c>
    </row>
    <row r="2077" spans="1:2" ht="16.5">
      <c r="A2077" s="57">
        <v>100017421</v>
      </c>
      <c r="B2077" s="4">
        <v>1</v>
      </c>
    </row>
    <row r="2078" spans="1:2" ht="16.5">
      <c r="A2078" s="57">
        <v>100017422</v>
      </c>
      <c r="B2078" s="4">
        <v>1</v>
      </c>
    </row>
    <row r="2079" spans="1:2" ht="16.5">
      <c r="A2079" s="57">
        <v>100017423</v>
      </c>
      <c r="B2079" s="4">
        <v>1</v>
      </c>
    </row>
    <row r="2080" spans="1:2" ht="16.5">
      <c r="A2080" s="57">
        <v>100017424</v>
      </c>
      <c r="B2080" s="4">
        <v>3</v>
      </c>
    </row>
    <row r="2081" spans="1:2" ht="16.5">
      <c r="A2081" s="57">
        <v>100017425</v>
      </c>
      <c r="B2081" s="4">
        <v>2</v>
      </c>
    </row>
    <row r="2082" spans="1:2" ht="16.5">
      <c r="A2082" s="57">
        <v>100017426</v>
      </c>
      <c r="B2082" s="4">
        <v>4</v>
      </c>
    </row>
    <row r="2083" spans="1:2" ht="16.5">
      <c r="A2083" s="57">
        <v>100017431</v>
      </c>
      <c r="B2083" s="4">
        <v>1</v>
      </c>
    </row>
    <row r="2084" spans="1:2" ht="16.5">
      <c r="A2084" s="57">
        <v>100017432</v>
      </c>
      <c r="B2084" s="4">
        <v>1</v>
      </c>
    </row>
    <row r="2085" spans="1:2" ht="16.5">
      <c r="A2085" s="57">
        <v>100017433</v>
      </c>
      <c r="B2085" s="4">
        <v>1</v>
      </c>
    </row>
    <row r="2086" spans="1:2" ht="16.5">
      <c r="A2086" s="57">
        <v>100017434</v>
      </c>
      <c r="B2086" s="4">
        <v>3</v>
      </c>
    </row>
    <row r="2087" spans="1:2" ht="16.5">
      <c r="A2087" s="57">
        <v>100017435</v>
      </c>
      <c r="B2087" s="4">
        <v>2</v>
      </c>
    </row>
    <row r="2088" spans="1:2" ht="16.5">
      <c r="A2088" s="57">
        <v>100017436</v>
      </c>
      <c r="B2088" s="4">
        <v>4</v>
      </c>
    </row>
    <row r="2089" spans="1:2" ht="16.5">
      <c r="A2089" s="57">
        <v>100017511</v>
      </c>
      <c r="B2089" s="4">
        <v>1</v>
      </c>
    </row>
    <row r="2090" spans="1:2" ht="16.5">
      <c r="A2090" s="57">
        <v>100017512</v>
      </c>
      <c r="B2090" s="4">
        <v>1</v>
      </c>
    </row>
    <row r="2091" spans="1:2" ht="16.5">
      <c r="A2091" s="57">
        <v>100017513</v>
      </c>
      <c r="B2091" s="4">
        <v>1</v>
      </c>
    </row>
    <row r="2092" spans="1:2" ht="16.5">
      <c r="A2092" s="57">
        <v>100017514</v>
      </c>
      <c r="B2092" s="4">
        <v>3</v>
      </c>
    </row>
    <row r="2093" spans="1:2" ht="16.5">
      <c r="A2093" s="57">
        <v>100017515</v>
      </c>
      <c r="B2093" s="4">
        <v>2</v>
      </c>
    </row>
    <row r="2094" spans="1:2" ht="16.5">
      <c r="A2094" s="57">
        <v>100017516</v>
      </c>
      <c r="B2094" s="4">
        <v>4</v>
      </c>
    </row>
    <row r="2095" spans="1:2" ht="16.5">
      <c r="A2095" s="57">
        <v>100017521</v>
      </c>
      <c r="B2095" s="4">
        <v>1</v>
      </c>
    </row>
    <row r="2096" spans="1:2" ht="16.5">
      <c r="A2096" s="57">
        <v>100017522</v>
      </c>
      <c r="B2096" s="4">
        <v>1</v>
      </c>
    </row>
    <row r="2097" spans="1:2" ht="16.5">
      <c r="A2097" s="57">
        <v>100017523</v>
      </c>
      <c r="B2097" s="4">
        <v>1</v>
      </c>
    </row>
    <row r="2098" spans="1:2" ht="16.5">
      <c r="A2098" s="57">
        <v>100017524</v>
      </c>
      <c r="B2098" s="4">
        <v>3</v>
      </c>
    </row>
    <row r="2099" spans="1:2" ht="16.5">
      <c r="A2099" s="57">
        <v>100017525</v>
      </c>
      <c r="B2099" s="4">
        <v>2</v>
      </c>
    </row>
    <row r="2100" spans="1:2" ht="16.5">
      <c r="A2100" s="57">
        <v>100017526</v>
      </c>
      <c r="B2100" s="4">
        <v>4</v>
      </c>
    </row>
    <row r="2101" spans="1:2" ht="16.5">
      <c r="A2101" s="57">
        <v>100017531</v>
      </c>
      <c r="B2101" s="4">
        <v>1</v>
      </c>
    </row>
    <row r="2102" spans="1:2" ht="16.5">
      <c r="A2102" s="57">
        <v>100017532</v>
      </c>
      <c r="B2102" s="4">
        <v>1</v>
      </c>
    </row>
    <row r="2103" spans="1:2" ht="16.5">
      <c r="A2103" s="57">
        <v>100017533</v>
      </c>
      <c r="B2103" s="4">
        <v>1</v>
      </c>
    </row>
    <row r="2104" spans="1:2" ht="16.5">
      <c r="A2104" s="57">
        <v>100017534</v>
      </c>
      <c r="B2104" s="4">
        <v>3</v>
      </c>
    </row>
    <row r="2105" spans="1:2" ht="16.5">
      <c r="A2105" s="57">
        <v>100017535</v>
      </c>
      <c r="B2105" s="4">
        <v>2</v>
      </c>
    </row>
    <row r="2106" spans="1:2" ht="16.5">
      <c r="A2106" s="57">
        <v>100017536</v>
      </c>
      <c r="B2106" s="4">
        <v>4</v>
      </c>
    </row>
    <row r="2107" spans="1:2" ht="16.5">
      <c r="A2107" s="57">
        <v>100017611</v>
      </c>
      <c r="B2107" s="4">
        <v>1</v>
      </c>
    </row>
    <row r="2108" spans="1:2" ht="16.5">
      <c r="A2108" s="57">
        <v>100017612</v>
      </c>
      <c r="B2108" s="4">
        <v>1</v>
      </c>
    </row>
    <row r="2109" spans="1:2" ht="16.5">
      <c r="A2109" s="57">
        <v>100017613</v>
      </c>
      <c r="B2109" s="4">
        <v>1</v>
      </c>
    </row>
    <row r="2110" spans="1:2" ht="16.5">
      <c r="A2110" s="57">
        <v>100017614</v>
      </c>
      <c r="B2110" s="4">
        <v>3</v>
      </c>
    </row>
    <row r="2111" spans="1:2" ht="16.5">
      <c r="A2111" s="57">
        <v>100017615</v>
      </c>
      <c r="B2111" s="4">
        <v>2</v>
      </c>
    </row>
    <row r="2112" spans="1:2" ht="16.5">
      <c r="A2112" s="57">
        <v>100017616</v>
      </c>
      <c r="B2112" s="4">
        <v>4</v>
      </c>
    </row>
    <row r="2113" spans="1:2" ht="16.5">
      <c r="A2113" s="57">
        <v>100017621</v>
      </c>
      <c r="B2113" s="4">
        <v>1</v>
      </c>
    </row>
    <row r="2114" spans="1:2" ht="16.5">
      <c r="A2114" s="57">
        <v>100017622</v>
      </c>
      <c r="B2114" s="4">
        <v>1</v>
      </c>
    </row>
    <row r="2115" spans="1:2" ht="16.5">
      <c r="A2115" s="57">
        <v>100017623</v>
      </c>
      <c r="B2115" s="4">
        <v>1</v>
      </c>
    </row>
    <row r="2116" spans="1:2" ht="16.5">
      <c r="A2116" s="57">
        <v>100017624</v>
      </c>
      <c r="B2116" s="4">
        <v>3</v>
      </c>
    </row>
    <row r="2117" spans="1:2" ht="16.5">
      <c r="A2117" s="57">
        <v>100017625</v>
      </c>
      <c r="B2117" s="4">
        <v>2</v>
      </c>
    </row>
    <row r="2118" spans="1:2" ht="16.5">
      <c r="A2118" s="57">
        <v>100017626</v>
      </c>
      <c r="B2118" s="4">
        <v>4</v>
      </c>
    </row>
    <row r="2119" spans="1:2" ht="16.5">
      <c r="A2119" s="57">
        <v>100017631</v>
      </c>
      <c r="B2119" s="4">
        <v>1</v>
      </c>
    </row>
    <row r="2120" spans="1:2" ht="16.5">
      <c r="A2120" s="57">
        <v>100017632</v>
      </c>
      <c r="B2120" s="4">
        <v>1</v>
      </c>
    </row>
    <row r="2121" spans="1:2" ht="16.5">
      <c r="A2121" s="57">
        <v>100017633</v>
      </c>
      <c r="B2121" s="4">
        <v>1</v>
      </c>
    </row>
    <row r="2122" spans="1:2" ht="16.5">
      <c r="A2122" s="57">
        <v>100017634</v>
      </c>
      <c r="B2122" s="4">
        <v>3</v>
      </c>
    </row>
    <row r="2123" spans="1:2" ht="16.5">
      <c r="A2123" s="57">
        <v>100017635</v>
      </c>
      <c r="B2123" s="4">
        <v>2</v>
      </c>
    </row>
    <row r="2124" spans="1:2" ht="16.5">
      <c r="A2124" s="57">
        <v>100017636</v>
      </c>
      <c r="B2124" s="4">
        <v>4</v>
      </c>
    </row>
    <row r="2125" spans="1:2" ht="16.5">
      <c r="A2125" s="57">
        <v>100017711</v>
      </c>
      <c r="B2125" s="4">
        <v>1</v>
      </c>
    </row>
    <row r="2126" spans="1:2" ht="16.5">
      <c r="A2126" s="57">
        <v>100017712</v>
      </c>
      <c r="B2126" s="4">
        <v>1</v>
      </c>
    </row>
    <row r="2127" spans="1:2" ht="16.5">
      <c r="A2127" s="57">
        <v>100017713</v>
      </c>
      <c r="B2127" s="4">
        <v>1</v>
      </c>
    </row>
    <row r="2128" spans="1:2" ht="16.5">
      <c r="A2128" s="57">
        <v>100017714</v>
      </c>
      <c r="B2128" s="4">
        <v>3</v>
      </c>
    </row>
    <row r="2129" spans="1:2" ht="16.5">
      <c r="A2129" s="57">
        <v>100017715</v>
      </c>
      <c r="B2129" s="4">
        <v>2</v>
      </c>
    </row>
    <row r="2130" spans="1:2" ht="16.5">
      <c r="A2130" s="57">
        <v>100017716</v>
      </c>
      <c r="B2130" s="4">
        <v>4</v>
      </c>
    </row>
    <row r="2131" spans="1:2" ht="16.5">
      <c r="A2131" s="57">
        <v>100017721</v>
      </c>
      <c r="B2131" s="4">
        <v>1</v>
      </c>
    </row>
    <row r="2132" spans="1:2" ht="16.5">
      <c r="A2132" s="57">
        <v>100017722</v>
      </c>
      <c r="B2132" s="4">
        <v>1</v>
      </c>
    </row>
    <row r="2133" spans="1:2" ht="16.5">
      <c r="A2133" s="57">
        <v>100017723</v>
      </c>
      <c r="B2133" s="4">
        <v>1</v>
      </c>
    </row>
    <row r="2134" spans="1:2" ht="16.5">
      <c r="A2134" s="57">
        <v>100017724</v>
      </c>
      <c r="B2134" s="4">
        <v>3</v>
      </c>
    </row>
    <row r="2135" spans="1:2" ht="16.5">
      <c r="A2135" s="57">
        <v>100017725</v>
      </c>
      <c r="B2135" s="4">
        <v>2</v>
      </c>
    </row>
    <row r="2136" spans="1:2" ht="16.5">
      <c r="A2136" s="57">
        <v>100017726</v>
      </c>
      <c r="B2136" s="4">
        <v>4</v>
      </c>
    </row>
    <row r="2137" spans="1:2" ht="16.5">
      <c r="A2137" s="57">
        <v>100017731</v>
      </c>
      <c r="B2137" s="4">
        <v>1</v>
      </c>
    </row>
    <row r="2138" spans="1:2" ht="16.5">
      <c r="A2138" s="57">
        <v>100017732</v>
      </c>
      <c r="B2138" s="4">
        <v>1</v>
      </c>
    </row>
    <row r="2139" spans="1:2" ht="16.5">
      <c r="A2139" s="57">
        <v>100017733</v>
      </c>
      <c r="B2139" s="4">
        <v>1</v>
      </c>
    </row>
    <row r="2140" spans="1:2" ht="16.5">
      <c r="A2140" s="57">
        <v>100017734</v>
      </c>
      <c r="B2140" s="4">
        <v>3</v>
      </c>
    </row>
    <row r="2141" spans="1:2" ht="16.5">
      <c r="A2141" s="57">
        <v>100017735</v>
      </c>
      <c r="B2141" s="4">
        <v>2</v>
      </c>
    </row>
    <row r="2142" spans="1:2" ht="16.5">
      <c r="A2142" s="57">
        <v>100017736</v>
      </c>
      <c r="B2142" s="4">
        <v>4</v>
      </c>
    </row>
    <row r="2143" spans="1:2" ht="16.5">
      <c r="A2143" s="57">
        <v>100017811</v>
      </c>
      <c r="B2143" s="4">
        <v>1</v>
      </c>
    </row>
    <row r="2144" spans="1:2" ht="16.5">
      <c r="A2144" s="57">
        <v>100017812</v>
      </c>
      <c r="B2144" s="4">
        <v>1</v>
      </c>
    </row>
    <row r="2145" spans="1:2" ht="16.5">
      <c r="A2145" s="57">
        <v>100017813</v>
      </c>
      <c r="B2145" s="4">
        <v>1</v>
      </c>
    </row>
    <row r="2146" spans="1:2" ht="16.5">
      <c r="A2146" s="57">
        <v>100017814</v>
      </c>
      <c r="B2146" s="4">
        <v>3</v>
      </c>
    </row>
    <row r="2147" spans="1:2" ht="16.5">
      <c r="A2147" s="57">
        <v>100017815</v>
      </c>
      <c r="B2147" s="4">
        <v>2</v>
      </c>
    </row>
    <row r="2148" spans="1:2" ht="16.5">
      <c r="A2148" s="57">
        <v>100017816</v>
      </c>
      <c r="B2148" s="4">
        <v>4</v>
      </c>
    </row>
    <row r="2149" spans="1:2" ht="16.5">
      <c r="A2149" s="57">
        <v>100017821</v>
      </c>
      <c r="B2149" s="4">
        <v>1</v>
      </c>
    </row>
    <row r="2150" spans="1:2" ht="16.5">
      <c r="A2150" s="57">
        <v>100017822</v>
      </c>
      <c r="B2150" s="4">
        <v>1</v>
      </c>
    </row>
    <row r="2151" spans="1:2" ht="16.5">
      <c r="A2151" s="57">
        <v>100017823</v>
      </c>
      <c r="B2151" s="4">
        <v>1</v>
      </c>
    </row>
    <row r="2152" spans="1:2" ht="16.5">
      <c r="A2152" s="57">
        <v>100017824</v>
      </c>
      <c r="B2152" s="4">
        <v>3</v>
      </c>
    </row>
    <row r="2153" spans="1:2" ht="16.5">
      <c r="A2153" s="57">
        <v>100017825</v>
      </c>
      <c r="B2153" s="4">
        <v>2</v>
      </c>
    </row>
    <row r="2154" spans="1:2" ht="16.5">
      <c r="A2154" s="57">
        <v>100017826</v>
      </c>
      <c r="B2154" s="4">
        <v>4</v>
      </c>
    </row>
    <row r="2155" spans="1:2" ht="16.5">
      <c r="A2155" s="57">
        <v>100017831</v>
      </c>
      <c r="B2155" s="4">
        <v>1</v>
      </c>
    </row>
    <row r="2156" spans="1:2" ht="16.5">
      <c r="A2156" s="57">
        <v>100017832</v>
      </c>
      <c r="B2156" s="4">
        <v>1</v>
      </c>
    </row>
    <row r="2157" spans="1:2" ht="16.5">
      <c r="A2157" s="57">
        <v>100017833</v>
      </c>
      <c r="B2157" s="4">
        <v>1</v>
      </c>
    </row>
    <row r="2158" spans="1:2" ht="16.5">
      <c r="A2158" s="57">
        <v>100017834</v>
      </c>
      <c r="B2158" s="4">
        <v>3</v>
      </c>
    </row>
    <row r="2159" spans="1:2" ht="16.5">
      <c r="A2159" s="57">
        <v>100017835</v>
      </c>
      <c r="B2159" s="4">
        <v>1</v>
      </c>
    </row>
    <row r="2160" spans="1:2" ht="16.5">
      <c r="A2160" s="57">
        <v>100017836</v>
      </c>
      <c r="B2160" s="4">
        <v>4</v>
      </c>
    </row>
    <row r="2161" spans="1:2" ht="16.5">
      <c r="A2161" s="57">
        <v>100018111</v>
      </c>
      <c r="B2161" s="4">
        <v>1</v>
      </c>
    </row>
    <row r="2162" spans="1:2" ht="16.5">
      <c r="A2162" s="57">
        <v>100018112</v>
      </c>
      <c r="B2162" s="4">
        <v>1</v>
      </c>
    </row>
    <row r="2163" spans="1:2" ht="16.5">
      <c r="A2163" s="57">
        <v>100018113</v>
      </c>
      <c r="B2163" s="4">
        <v>1</v>
      </c>
    </row>
    <row r="2164" spans="1:2" ht="16.5">
      <c r="A2164" s="57">
        <v>100018114</v>
      </c>
      <c r="B2164" s="4">
        <v>3</v>
      </c>
    </row>
    <row r="2165" spans="1:2" ht="16.5">
      <c r="A2165" s="57">
        <v>100018115</v>
      </c>
      <c r="B2165" s="4">
        <v>2</v>
      </c>
    </row>
    <row r="2166" spans="1:2" ht="16.5">
      <c r="A2166" s="57">
        <v>100018116</v>
      </c>
      <c r="B2166" s="4">
        <v>4</v>
      </c>
    </row>
    <row r="2167" spans="1:2" ht="16.5">
      <c r="A2167" s="57">
        <v>100018121</v>
      </c>
      <c r="B2167" s="4">
        <v>1</v>
      </c>
    </row>
    <row r="2168" spans="1:2" ht="16.5">
      <c r="A2168" s="57">
        <v>100018122</v>
      </c>
      <c r="B2168" s="4">
        <v>1</v>
      </c>
    </row>
    <row r="2169" spans="1:2" ht="16.5">
      <c r="A2169" s="57">
        <v>100018123</v>
      </c>
      <c r="B2169" s="4">
        <v>1</v>
      </c>
    </row>
    <row r="2170" spans="1:2" ht="16.5">
      <c r="A2170" s="57">
        <v>100018124</v>
      </c>
      <c r="B2170" s="4">
        <v>3</v>
      </c>
    </row>
    <row r="2171" spans="1:2" ht="16.5">
      <c r="A2171" s="57">
        <v>100018125</v>
      </c>
      <c r="B2171" s="4">
        <v>2</v>
      </c>
    </row>
    <row r="2172" spans="1:2" ht="16.5">
      <c r="A2172" s="57">
        <v>100018126</v>
      </c>
      <c r="B2172" s="4">
        <v>4</v>
      </c>
    </row>
    <row r="2173" spans="1:2" ht="16.5">
      <c r="A2173" s="57">
        <v>100018131</v>
      </c>
      <c r="B2173" s="4">
        <v>1</v>
      </c>
    </row>
    <row r="2174" spans="1:2" ht="16.5">
      <c r="A2174" s="57">
        <v>100018132</v>
      </c>
      <c r="B2174" s="4">
        <v>1</v>
      </c>
    </row>
    <row r="2175" spans="1:2" ht="16.5">
      <c r="A2175" s="57">
        <v>100018133</v>
      </c>
      <c r="B2175" s="4">
        <v>1</v>
      </c>
    </row>
    <row r="2176" spans="1:2" ht="16.5">
      <c r="A2176" s="57">
        <v>100018134</v>
      </c>
      <c r="B2176" s="4">
        <v>3</v>
      </c>
    </row>
    <row r="2177" spans="1:2" ht="16.5">
      <c r="A2177" s="57">
        <v>100018135</v>
      </c>
      <c r="B2177" s="4">
        <v>2</v>
      </c>
    </row>
    <row r="2178" spans="1:2" ht="16.5">
      <c r="A2178" s="57">
        <v>100018136</v>
      </c>
      <c r="B2178" s="4">
        <v>4</v>
      </c>
    </row>
    <row r="2179" spans="1:2" ht="16.5">
      <c r="A2179" s="57">
        <v>100018211</v>
      </c>
      <c r="B2179" s="4">
        <v>1</v>
      </c>
    </row>
    <row r="2180" spans="1:2" ht="16.5">
      <c r="A2180" s="57">
        <v>100018212</v>
      </c>
      <c r="B2180" s="4">
        <v>1</v>
      </c>
    </row>
    <row r="2181" spans="1:2" ht="16.5">
      <c r="A2181" s="57">
        <v>100018213</v>
      </c>
      <c r="B2181" s="4">
        <v>1</v>
      </c>
    </row>
    <row r="2182" spans="1:2" ht="16.5">
      <c r="A2182" s="57">
        <v>100018214</v>
      </c>
      <c r="B2182" s="4">
        <v>3</v>
      </c>
    </row>
    <row r="2183" spans="1:2" ht="16.5">
      <c r="A2183" s="57">
        <v>100018215</v>
      </c>
      <c r="B2183" s="4">
        <v>2</v>
      </c>
    </row>
    <row r="2184" spans="1:2" ht="16.5">
      <c r="A2184" s="57">
        <v>100018216</v>
      </c>
      <c r="B2184" s="4">
        <v>4</v>
      </c>
    </row>
    <row r="2185" spans="1:2" ht="16.5">
      <c r="A2185" s="57">
        <v>100018221</v>
      </c>
      <c r="B2185" s="4">
        <v>1</v>
      </c>
    </row>
    <row r="2186" spans="1:2" ht="16.5">
      <c r="A2186" s="57">
        <v>100018222</v>
      </c>
      <c r="B2186" s="4">
        <v>1</v>
      </c>
    </row>
    <row r="2187" spans="1:2" ht="16.5">
      <c r="A2187" s="57">
        <v>100018223</v>
      </c>
      <c r="B2187" s="4">
        <v>1</v>
      </c>
    </row>
    <row r="2188" spans="1:2" ht="16.5">
      <c r="A2188" s="57">
        <v>100018224</v>
      </c>
      <c r="B2188" s="4">
        <v>3</v>
      </c>
    </row>
    <row r="2189" spans="1:2" ht="16.5">
      <c r="A2189" s="57">
        <v>100018225</v>
      </c>
      <c r="B2189" s="4">
        <v>2</v>
      </c>
    </row>
    <row r="2190" spans="1:2" ht="16.5">
      <c r="A2190" s="57">
        <v>100018226</v>
      </c>
      <c r="B2190" s="4">
        <v>4</v>
      </c>
    </row>
    <row r="2191" spans="1:2" ht="16.5">
      <c r="A2191" s="57">
        <v>100018231</v>
      </c>
      <c r="B2191" s="4">
        <v>1</v>
      </c>
    </row>
    <row r="2192" spans="1:2" ht="16.5">
      <c r="A2192" s="57">
        <v>100018232</v>
      </c>
      <c r="B2192" s="4">
        <v>1</v>
      </c>
    </row>
    <row r="2193" spans="1:2" ht="16.5">
      <c r="A2193" s="57">
        <v>100018233</v>
      </c>
      <c r="B2193" s="4">
        <v>1</v>
      </c>
    </row>
    <row r="2194" spans="1:2" ht="16.5">
      <c r="A2194" s="57">
        <v>100018234</v>
      </c>
      <c r="B2194" s="4">
        <v>3</v>
      </c>
    </row>
    <row r="2195" spans="1:2" ht="16.5">
      <c r="A2195" s="57">
        <v>100018235</v>
      </c>
      <c r="B2195" s="4">
        <v>2</v>
      </c>
    </row>
    <row r="2196" spans="1:2" ht="16.5">
      <c r="A2196" s="57">
        <v>100018236</v>
      </c>
      <c r="B2196" s="4">
        <v>4</v>
      </c>
    </row>
    <row r="2197" spans="1:2" ht="16.5">
      <c r="A2197" s="57">
        <v>100018311</v>
      </c>
      <c r="B2197" s="4">
        <v>1</v>
      </c>
    </row>
    <row r="2198" spans="1:2" ht="16.5">
      <c r="A2198" s="57">
        <v>100018312</v>
      </c>
      <c r="B2198" s="4">
        <v>1</v>
      </c>
    </row>
    <row r="2199" spans="1:2" ht="16.5">
      <c r="A2199" s="57">
        <v>100018313</v>
      </c>
      <c r="B2199" s="4">
        <v>1</v>
      </c>
    </row>
    <row r="2200" spans="1:2" ht="16.5">
      <c r="A2200" s="57">
        <v>100018314</v>
      </c>
      <c r="B2200" s="4">
        <v>3</v>
      </c>
    </row>
    <row r="2201" spans="1:2" ht="16.5">
      <c r="A2201" s="57">
        <v>100018315</v>
      </c>
      <c r="B2201" s="4">
        <v>2</v>
      </c>
    </row>
    <row r="2202" spans="1:2" ht="16.5">
      <c r="A2202" s="57">
        <v>100018316</v>
      </c>
      <c r="B2202" s="4">
        <v>4</v>
      </c>
    </row>
    <row r="2203" spans="1:2" ht="16.5">
      <c r="A2203" s="57">
        <v>100018321</v>
      </c>
      <c r="B2203" s="4">
        <v>1</v>
      </c>
    </row>
    <row r="2204" spans="1:2" ht="16.5">
      <c r="A2204" s="57">
        <v>100018322</v>
      </c>
      <c r="B2204" s="4">
        <v>1</v>
      </c>
    </row>
    <row r="2205" spans="1:2" ht="16.5">
      <c r="A2205" s="57">
        <v>100018323</v>
      </c>
      <c r="B2205" s="4">
        <v>1</v>
      </c>
    </row>
    <row r="2206" spans="1:2" ht="16.5">
      <c r="A2206" s="57">
        <v>100018324</v>
      </c>
      <c r="B2206" s="4">
        <v>3</v>
      </c>
    </row>
    <row r="2207" spans="1:2" ht="16.5">
      <c r="A2207" s="57">
        <v>100018325</v>
      </c>
      <c r="B2207" s="4">
        <v>2</v>
      </c>
    </row>
    <row r="2208" spans="1:2" ht="16.5">
      <c r="A2208" s="57">
        <v>100018326</v>
      </c>
      <c r="B2208" s="4">
        <v>4</v>
      </c>
    </row>
    <row r="2209" spans="1:2" ht="16.5">
      <c r="A2209" s="57">
        <v>100018331</v>
      </c>
      <c r="B2209" s="4">
        <v>1</v>
      </c>
    </row>
    <row r="2210" spans="1:2" ht="16.5">
      <c r="A2210" s="57">
        <v>100018332</v>
      </c>
      <c r="B2210" s="4">
        <v>1</v>
      </c>
    </row>
    <row r="2211" spans="1:2" ht="16.5">
      <c r="A2211" s="57">
        <v>100018333</v>
      </c>
      <c r="B2211" s="4">
        <v>1</v>
      </c>
    </row>
    <row r="2212" spans="1:2" ht="16.5">
      <c r="A2212" s="57">
        <v>100018334</v>
      </c>
      <c r="B2212" s="4">
        <v>3</v>
      </c>
    </row>
    <row r="2213" spans="1:2" ht="16.5">
      <c r="A2213" s="57">
        <v>100018335</v>
      </c>
      <c r="B2213" s="4">
        <v>2</v>
      </c>
    </row>
    <row r="2214" spans="1:2" ht="16.5">
      <c r="A2214" s="57">
        <v>100018336</v>
      </c>
      <c r="B2214" s="4">
        <v>4</v>
      </c>
    </row>
    <row r="2215" spans="1:2" ht="16.5">
      <c r="A2215" s="57">
        <v>100018411</v>
      </c>
      <c r="B2215" s="4">
        <v>1</v>
      </c>
    </row>
    <row r="2216" spans="1:2" ht="16.5">
      <c r="A2216" s="57">
        <v>100018412</v>
      </c>
      <c r="B2216" s="4">
        <v>1</v>
      </c>
    </row>
    <row r="2217" spans="1:2" ht="16.5">
      <c r="A2217" s="57">
        <v>100018413</v>
      </c>
      <c r="B2217" s="4">
        <v>1</v>
      </c>
    </row>
    <row r="2218" spans="1:2" ht="16.5">
      <c r="A2218" s="57">
        <v>100018414</v>
      </c>
      <c r="B2218" s="4">
        <v>3</v>
      </c>
    </row>
    <row r="2219" spans="1:2" ht="16.5">
      <c r="A2219" s="57">
        <v>100018415</v>
      </c>
      <c r="B2219" s="4">
        <v>2</v>
      </c>
    </row>
    <row r="2220" spans="1:2" ht="16.5">
      <c r="A2220" s="57">
        <v>100018416</v>
      </c>
      <c r="B2220" s="4">
        <v>4</v>
      </c>
    </row>
    <row r="2221" spans="1:2" ht="16.5">
      <c r="A2221" s="57">
        <v>100018421</v>
      </c>
      <c r="B2221" s="4">
        <v>1</v>
      </c>
    </row>
    <row r="2222" spans="1:2" ht="16.5">
      <c r="A2222" s="57">
        <v>100018422</v>
      </c>
      <c r="B2222" s="4">
        <v>1</v>
      </c>
    </row>
    <row r="2223" spans="1:2" ht="16.5">
      <c r="A2223" s="57">
        <v>100018423</v>
      </c>
      <c r="B2223" s="4">
        <v>1</v>
      </c>
    </row>
    <row r="2224" spans="1:2" ht="16.5">
      <c r="A2224" s="57">
        <v>100018424</v>
      </c>
      <c r="B2224" s="4">
        <v>3</v>
      </c>
    </row>
    <row r="2225" spans="1:2" ht="16.5">
      <c r="A2225" s="57">
        <v>100018425</v>
      </c>
      <c r="B2225" s="4">
        <v>2</v>
      </c>
    </row>
    <row r="2226" spans="1:2" ht="16.5">
      <c r="A2226" s="57">
        <v>100018426</v>
      </c>
      <c r="B2226" s="4">
        <v>4</v>
      </c>
    </row>
    <row r="2227" spans="1:2" ht="16.5">
      <c r="A2227" s="57">
        <v>100018431</v>
      </c>
      <c r="B2227" s="4">
        <v>1</v>
      </c>
    </row>
    <row r="2228" spans="1:2" ht="16.5">
      <c r="A2228" s="57">
        <v>100018432</v>
      </c>
      <c r="B2228" s="4">
        <v>1</v>
      </c>
    </row>
    <row r="2229" spans="1:2" ht="16.5">
      <c r="A2229" s="57">
        <v>100018433</v>
      </c>
      <c r="B2229" s="4">
        <v>1</v>
      </c>
    </row>
    <row r="2230" spans="1:2" ht="16.5">
      <c r="A2230" s="57">
        <v>100018434</v>
      </c>
      <c r="B2230" s="4">
        <v>3</v>
      </c>
    </row>
    <row r="2231" spans="1:2" ht="16.5">
      <c r="A2231" s="57">
        <v>100018435</v>
      </c>
      <c r="B2231" s="4">
        <v>2</v>
      </c>
    </row>
    <row r="2232" spans="1:2" ht="16.5">
      <c r="A2232" s="57">
        <v>100018436</v>
      </c>
      <c r="B2232" s="4">
        <v>4</v>
      </c>
    </row>
    <row r="2233" spans="1:2" ht="16.5">
      <c r="A2233" s="57">
        <v>100018511</v>
      </c>
      <c r="B2233" s="4">
        <v>1</v>
      </c>
    </row>
    <row r="2234" spans="1:2" ht="16.5">
      <c r="A2234" s="57">
        <v>100018512</v>
      </c>
      <c r="B2234" s="4">
        <v>1</v>
      </c>
    </row>
    <row r="2235" spans="1:2" ht="16.5">
      <c r="A2235" s="57">
        <v>100018513</v>
      </c>
      <c r="B2235" s="4">
        <v>1</v>
      </c>
    </row>
    <row r="2236" spans="1:2" ht="16.5">
      <c r="A2236" s="57">
        <v>100018514</v>
      </c>
      <c r="B2236" s="4">
        <v>3</v>
      </c>
    </row>
    <row r="2237" spans="1:2" ht="16.5">
      <c r="A2237" s="57">
        <v>100018515</v>
      </c>
      <c r="B2237" s="4">
        <v>2</v>
      </c>
    </row>
    <row r="2238" spans="1:2" ht="16.5">
      <c r="A2238" s="57">
        <v>100018516</v>
      </c>
      <c r="B2238" s="4">
        <v>4</v>
      </c>
    </row>
    <row r="2239" spans="1:2" ht="16.5">
      <c r="A2239" s="57">
        <v>100018521</v>
      </c>
      <c r="B2239" s="4">
        <v>1</v>
      </c>
    </row>
    <row r="2240" spans="1:2" ht="16.5">
      <c r="A2240" s="57">
        <v>100018522</v>
      </c>
      <c r="B2240" s="4">
        <v>1</v>
      </c>
    </row>
    <row r="2241" spans="1:2" ht="16.5">
      <c r="A2241" s="57">
        <v>100018523</v>
      </c>
      <c r="B2241" s="4">
        <v>1</v>
      </c>
    </row>
    <row r="2242" spans="1:2" ht="16.5">
      <c r="A2242" s="57">
        <v>100018524</v>
      </c>
      <c r="B2242" s="4">
        <v>3</v>
      </c>
    </row>
    <row r="2243" spans="1:2" ht="16.5">
      <c r="A2243" s="57">
        <v>100018525</v>
      </c>
      <c r="B2243" s="4">
        <v>2</v>
      </c>
    </row>
    <row r="2244" spans="1:2" ht="16.5">
      <c r="A2244" s="57">
        <v>100018526</v>
      </c>
      <c r="B2244" s="4">
        <v>4</v>
      </c>
    </row>
    <row r="2245" spans="1:2" ht="16.5">
      <c r="A2245" s="57">
        <v>100018531</v>
      </c>
      <c r="B2245" s="4">
        <v>1</v>
      </c>
    </row>
    <row r="2246" spans="1:2" ht="16.5">
      <c r="A2246" s="57">
        <v>100018532</v>
      </c>
      <c r="B2246" s="4">
        <v>1</v>
      </c>
    </row>
    <row r="2247" spans="1:2" ht="16.5">
      <c r="A2247" s="57">
        <v>100018533</v>
      </c>
      <c r="B2247" s="4">
        <v>1</v>
      </c>
    </row>
    <row r="2248" spans="1:2" ht="16.5">
      <c r="A2248" s="57">
        <v>100018534</v>
      </c>
      <c r="B2248" s="4">
        <v>3</v>
      </c>
    </row>
    <row r="2249" spans="1:2" ht="16.5">
      <c r="A2249" s="57">
        <v>100018535</v>
      </c>
      <c r="B2249" s="4">
        <v>2</v>
      </c>
    </row>
    <row r="2250" spans="1:2" ht="16.5">
      <c r="A2250" s="57">
        <v>100018536</v>
      </c>
      <c r="B2250" s="4">
        <v>4</v>
      </c>
    </row>
    <row r="2251" spans="1:2" ht="16.5">
      <c r="A2251" s="57">
        <v>100018611</v>
      </c>
      <c r="B2251" s="4">
        <v>1</v>
      </c>
    </row>
    <row r="2252" spans="1:2" ht="16.5">
      <c r="A2252" s="57">
        <v>100018612</v>
      </c>
      <c r="B2252" s="4">
        <v>1</v>
      </c>
    </row>
    <row r="2253" spans="1:2" ht="16.5">
      <c r="A2253" s="57">
        <v>100018613</v>
      </c>
      <c r="B2253" s="4">
        <v>1</v>
      </c>
    </row>
    <row r="2254" spans="1:2" ht="16.5">
      <c r="A2254" s="57">
        <v>100018614</v>
      </c>
      <c r="B2254" s="4">
        <v>3</v>
      </c>
    </row>
    <row r="2255" spans="1:2" ht="16.5">
      <c r="A2255" s="57">
        <v>100018615</v>
      </c>
      <c r="B2255" s="4">
        <v>2</v>
      </c>
    </row>
    <row r="2256" spans="1:2" ht="16.5">
      <c r="A2256" s="57">
        <v>100018616</v>
      </c>
      <c r="B2256" s="4">
        <v>4</v>
      </c>
    </row>
    <row r="2257" spans="1:2" ht="16.5">
      <c r="A2257" s="57">
        <v>100018621</v>
      </c>
      <c r="B2257" s="4">
        <v>1</v>
      </c>
    </row>
    <row r="2258" spans="1:2" ht="16.5">
      <c r="A2258" s="57">
        <v>100018622</v>
      </c>
      <c r="B2258" s="4">
        <v>1</v>
      </c>
    </row>
    <row r="2259" spans="1:2" ht="16.5">
      <c r="A2259" s="57">
        <v>100018623</v>
      </c>
      <c r="B2259" s="4">
        <v>1</v>
      </c>
    </row>
    <row r="2260" spans="1:2" ht="16.5">
      <c r="A2260" s="57">
        <v>100018624</v>
      </c>
      <c r="B2260" s="4">
        <v>3</v>
      </c>
    </row>
    <row r="2261" spans="1:2" ht="16.5">
      <c r="A2261" s="57">
        <v>100018625</v>
      </c>
      <c r="B2261" s="4">
        <v>2</v>
      </c>
    </row>
    <row r="2262" spans="1:2" ht="16.5">
      <c r="A2262" s="57">
        <v>100018626</v>
      </c>
      <c r="B2262" s="4">
        <v>4</v>
      </c>
    </row>
    <row r="2263" spans="1:2" ht="16.5">
      <c r="A2263" s="57">
        <v>100018631</v>
      </c>
      <c r="B2263" s="4">
        <v>1</v>
      </c>
    </row>
    <row r="2264" spans="1:2" ht="16.5">
      <c r="A2264" s="57">
        <v>100018632</v>
      </c>
      <c r="B2264" s="4">
        <v>1</v>
      </c>
    </row>
    <row r="2265" spans="1:2" ht="16.5">
      <c r="A2265" s="57">
        <v>100018633</v>
      </c>
      <c r="B2265" s="4">
        <v>1</v>
      </c>
    </row>
    <row r="2266" spans="1:2" ht="16.5">
      <c r="A2266" s="57">
        <v>100018634</v>
      </c>
      <c r="B2266" s="4">
        <v>3</v>
      </c>
    </row>
    <row r="2267" spans="1:2" ht="16.5">
      <c r="A2267" s="57">
        <v>100018635</v>
      </c>
      <c r="B2267" s="4">
        <v>2</v>
      </c>
    </row>
    <row r="2268" spans="1:2" ht="16.5">
      <c r="A2268" s="57">
        <v>100018636</v>
      </c>
      <c r="B2268" s="4">
        <v>4</v>
      </c>
    </row>
    <row r="2269" spans="1:2" ht="16.5">
      <c r="A2269" s="57">
        <v>100018711</v>
      </c>
      <c r="B2269" s="4">
        <v>1</v>
      </c>
    </row>
    <row r="2270" spans="1:2" ht="16.5">
      <c r="A2270" s="57">
        <v>100018712</v>
      </c>
      <c r="B2270" s="4">
        <v>1</v>
      </c>
    </row>
    <row r="2271" spans="1:2" ht="16.5">
      <c r="A2271" s="57">
        <v>100018713</v>
      </c>
      <c r="B2271" s="4">
        <v>1</v>
      </c>
    </row>
    <row r="2272" spans="1:2" ht="16.5">
      <c r="A2272" s="57">
        <v>100018714</v>
      </c>
      <c r="B2272" s="4">
        <v>3</v>
      </c>
    </row>
    <row r="2273" spans="1:2" ht="16.5">
      <c r="A2273" s="57">
        <v>100018715</v>
      </c>
      <c r="B2273" s="4">
        <v>2</v>
      </c>
    </row>
    <row r="2274" spans="1:2" ht="16.5">
      <c r="A2274" s="57">
        <v>100018716</v>
      </c>
      <c r="B2274" s="4">
        <v>4</v>
      </c>
    </row>
    <row r="2275" spans="1:2" ht="16.5">
      <c r="A2275" s="57">
        <v>100018721</v>
      </c>
      <c r="B2275" s="4">
        <v>1</v>
      </c>
    </row>
    <row r="2276" spans="1:2" ht="16.5">
      <c r="A2276" s="57">
        <v>100018722</v>
      </c>
      <c r="B2276" s="4">
        <v>1</v>
      </c>
    </row>
    <row r="2277" spans="1:2" ht="16.5">
      <c r="A2277" s="57">
        <v>100018723</v>
      </c>
      <c r="B2277" s="4">
        <v>1</v>
      </c>
    </row>
    <row r="2278" spans="1:2" ht="16.5">
      <c r="A2278" s="57">
        <v>100018724</v>
      </c>
      <c r="B2278" s="4">
        <v>3</v>
      </c>
    </row>
    <row r="2279" spans="1:2" ht="16.5">
      <c r="A2279" s="57">
        <v>100018725</v>
      </c>
      <c r="B2279" s="4">
        <v>2</v>
      </c>
    </row>
    <row r="2280" spans="1:2" ht="16.5">
      <c r="A2280" s="57">
        <v>100018726</v>
      </c>
      <c r="B2280" s="4">
        <v>4</v>
      </c>
    </row>
    <row r="2281" spans="1:2" ht="16.5">
      <c r="A2281" s="57">
        <v>100018731</v>
      </c>
      <c r="B2281" s="4">
        <v>1</v>
      </c>
    </row>
    <row r="2282" spans="1:2" ht="16.5">
      <c r="A2282" s="57">
        <v>100018732</v>
      </c>
      <c r="B2282" s="4">
        <v>1</v>
      </c>
    </row>
    <row r="2283" spans="1:2" ht="16.5">
      <c r="A2283" s="57">
        <v>100018733</v>
      </c>
      <c r="B2283" s="4">
        <v>1</v>
      </c>
    </row>
    <row r="2284" spans="1:2" ht="16.5">
      <c r="A2284" s="57">
        <v>100018734</v>
      </c>
      <c r="B2284" s="4">
        <v>3</v>
      </c>
    </row>
    <row r="2285" spans="1:2" ht="16.5">
      <c r="A2285" s="57">
        <v>100018735</v>
      </c>
      <c r="B2285" s="4">
        <v>2</v>
      </c>
    </row>
    <row r="2286" spans="1:2" ht="16.5">
      <c r="A2286" s="57">
        <v>100018736</v>
      </c>
      <c r="B2286" s="4">
        <v>4</v>
      </c>
    </row>
    <row r="2287" spans="1:2" ht="16.5">
      <c r="A2287" s="57">
        <v>100018811</v>
      </c>
      <c r="B2287" s="4">
        <v>1</v>
      </c>
    </row>
    <row r="2288" spans="1:2" ht="16.5">
      <c r="A2288" s="57">
        <v>100018812</v>
      </c>
      <c r="B2288" s="4">
        <v>1</v>
      </c>
    </row>
    <row r="2289" spans="1:2" ht="16.5">
      <c r="A2289" s="57">
        <v>100018813</v>
      </c>
      <c r="B2289" s="4">
        <v>1</v>
      </c>
    </row>
    <row r="2290" spans="1:2" ht="16.5">
      <c r="A2290" s="57">
        <v>100018814</v>
      </c>
      <c r="B2290" s="4">
        <v>3</v>
      </c>
    </row>
    <row r="2291" spans="1:2" ht="16.5">
      <c r="A2291" s="57">
        <v>100018815</v>
      </c>
      <c r="B2291" s="4">
        <v>2</v>
      </c>
    </row>
    <row r="2292" spans="1:2" ht="16.5">
      <c r="A2292" s="57">
        <v>100018816</v>
      </c>
      <c r="B2292" s="4">
        <v>4</v>
      </c>
    </row>
    <row r="2293" spans="1:2" ht="16.5">
      <c r="A2293" s="57">
        <v>100018821</v>
      </c>
      <c r="B2293" s="4">
        <v>1</v>
      </c>
    </row>
    <row r="2294" spans="1:2" ht="16.5">
      <c r="A2294" s="57">
        <v>100018822</v>
      </c>
      <c r="B2294" s="4">
        <v>1</v>
      </c>
    </row>
    <row r="2295" spans="1:2" ht="16.5">
      <c r="A2295" s="57">
        <v>100018823</v>
      </c>
      <c r="B2295" s="4">
        <v>1</v>
      </c>
    </row>
    <row r="2296" spans="1:2" ht="16.5">
      <c r="A2296" s="57">
        <v>100018824</v>
      </c>
      <c r="B2296" s="4">
        <v>3</v>
      </c>
    </row>
    <row r="2297" spans="1:2" ht="16.5">
      <c r="A2297" s="57">
        <v>100018825</v>
      </c>
      <c r="B2297" s="4">
        <v>2</v>
      </c>
    </row>
    <row r="2298" spans="1:2" ht="16.5">
      <c r="A2298" s="57">
        <v>100018826</v>
      </c>
      <c r="B2298" s="4">
        <v>4</v>
      </c>
    </row>
    <row r="2299" spans="1:2" ht="16.5">
      <c r="A2299" s="57">
        <v>100018831</v>
      </c>
      <c r="B2299" s="4">
        <v>1</v>
      </c>
    </row>
    <row r="2300" spans="1:2" ht="16.5">
      <c r="A2300" s="57">
        <v>100018832</v>
      </c>
      <c r="B2300" s="4">
        <v>1</v>
      </c>
    </row>
    <row r="2301" spans="1:2" ht="16.5">
      <c r="A2301" s="57">
        <v>100018833</v>
      </c>
      <c r="B2301" s="4">
        <v>1</v>
      </c>
    </row>
    <row r="2302" spans="1:2" ht="16.5">
      <c r="A2302" s="57">
        <v>100018834</v>
      </c>
      <c r="B2302" s="4">
        <v>3</v>
      </c>
    </row>
    <row r="2303" spans="1:2" ht="16.5">
      <c r="A2303" s="57">
        <v>100018835</v>
      </c>
      <c r="B2303" s="4">
        <v>2</v>
      </c>
    </row>
    <row r="2304" spans="1:2" ht="16.5">
      <c r="A2304" s="57">
        <v>100018836</v>
      </c>
      <c r="B2304" s="4">
        <v>4</v>
      </c>
    </row>
    <row r="2305" spans="1:2" ht="16.5">
      <c r="A2305" s="57">
        <v>100019111</v>
      </c>
      <c r="B2305" s="4">
        <v>1</v>
      </c>
    </row>
    <row r="2306" spans="1:2" ht="16.5">
      <c r="A2306" s="57">
        <v>100019112</v>
      </c>
      <c r="B2306" s="4">
        <v>1</v>
      </c>
    </row>
    <row r="2307" spans="1:2" ht="16.5">
      <c r="A2307" s="57">
        <v>100019113</v>
      </c>
      <c r="B2307" s="4">
        <v>1</v>
      </c>
    </row>
    <row r="2308" spans="1:2" ht="16.5">
      <c r="A2308" s="57">
        <v>100019114</v>
      </c>
      <c r="B2308" s="4">
        <v>3</v>
      </c>
    </row>
    <row r="2309" spans="1:2" ht="16.5">
      <c r="A2309" s="57">
        <v>100019115</v>
      </c>
      <c r="B2309" s="4">
        <v>2</v>
      </c>
    </row>
    <row r="2310" spans="1:2" ht="16.5">
      <c r="A2310" s="57">
        <v>100019116</v>
      </c>
      <c r="B2310" s="4">
        <v>4</v>
      </c>
    </row>
    <row r="2311" spans="1:2" ht="16.5">
      <c r="A2311" s="57">
        <v>100019121</v>
      </c>
      <c r="B2311" s="4">
        <v>1</v>
      </c>
    </row>
    <row r="2312" spans="1:2" ht="16.5">
      <c r="A2312" s="57">
        <v>100019122</v>
      </c>
      <c r="B2312" s="4">
        <v>1</v>
      </c>
    </row>
    <row r="2313" spans="1:2" ht="16.5">
      <c r="A2313" s="57">
        <v>100019123</v>
      </c>
      <c r="B2313" s="4">
        <v>1</v>
      </c>
    </row>
    <row r="2314" spans="1:2" ht="16.5">
      <c r="A2314" s="57">
        <v>100019124</v>
      </c>
      <c r="B2314" s="4">
        <v>3</v>
      </c>
    </row>
    <row r="2315" spans="1:2" ht="16.5">
      <c r="A2315" s="57">
        <v>100019125</v>
      </c>
      <c r="B2315" s="4">
        <v>2</v>
      </c>
    </row>
    <row r="2316" spans="1:2" ht="16.5">
      <c r="A2316" s="57">
        <v>100019126</v>
      </c>
      <c r="B2316" s="4">
        <v>4</v>
      </c>
    </row>
    <row r="2317" spans="1:2" ht="16.5">
      <c r="A2317" s="57">
        <v>100019131</v>
      </c>
      <c r="B2317" s="4">
        <v>1</v>
      </c>
    </row>
    <row r="2318" spans="1:2" ht="16.5">
      <c r="A2318" s="57">
        <v>100019132</v>
      </c>
      <c r="B2318" s="4">
        <v>1</v>
      </c>
    </row>
    <row r="2319" spans="1:2" ht="16.5">
      <c r="A2319" s="57">
        <v>100019133</v>
      </c>
      <c r="B2319" s="4">
        <v>1</v>
      </c>
    </row>
    <row r="2320" spans="1:2" ht="16.5">
      <c r="A2320" s="57">
        <v>100019134</v>
      </c>
      <c r="B2320" s="4">
        <v>3</v>
      </c>
    </row>
    <row r="2321" spans="1:2" ht="16.5">
      <c r="A2321" s="57">
        <v>100019135</v>
      </c>
      <c r="B2321" s="4">
        <v>2</v>
      </c>
    </row>
    <row r="2322" spans="1:2" ht="16.5">
      <c r="A2322" s="57">
        <v>100019136</v>
      </c>
      <c r="B2322" s="4">
        <v>4</v>
      </c>
    </row>
    <row r="2323" spans="1:2" ht="16.5">
      <c r="A2323" s="57">
        <v>100019211</v>
      </c>
      <c r="B2323" s="4">
        <v>1</v>
      </c>
    </row>
    <row r="2324" spans="1:2" ht="16.5">
      <c r="A2324" s="57">
        <v>100019212</v>
      </c>
      <c r="B2324" s="4">
        <v>1</v>
      </c>
    </row>
    <row r="2325" spans="1:2" ht="16.5">
      <c r="A2325" s="57">
        <v>100019213</v>
      </c>
      <c r="B2325" s="4">
        <v>1</v>
      </c>
    </row>
    <row r="2326" spans="1:2" ht="16.5">
      <c r="A2326" s="57">
        <v>100019214</v>
      </c>
      <c r="B2326" s="4">
        <v>3</v>
      </c>
    </row>
    <row r="2327" spans="1:2" ht="16.5">
      <c r="A2327" s="57">
        <v>100019215</v>
      </c>
      <c r="B2327" s="4">
        <v>2</v>
      </c>
    </row>
    <row r="2328" spans="1:2" ht="16.5">
      <c r="A2328" s="57">
        <v>100019216</v>
      </c>
      <c r="B2328" s="4">
        <v>4</v>
      </c>
    </row>
    <row r="2329" spans="1:2" ht="16.5">
      <c r="A2329" s="57">
        <v>100019221</v>
      </c>
      <c r="B2329" s="4">
        <v>1</v>
      </c>
    </row>
    <row r="2330" spans="1:2" ht="16.5">
      <c r="A2330" s="57">
        <v>100019222</v>
      </c>
      <c r="B2330" s="4">
        <v>1</v>
      </c>
    </row>
    <row r="2331" spans="1:2" ht="16.5">
      <c r="A2331" s="57">
        <v>100019223</v>
      </c>
      <c r="B2331" s="4">
        <v>1</v>
      </c>
    </row>
    <row r="2332" spans="1:2" ht="16.5">
      <c r="A2332" s="57">
        <v>100019224</v>
      </c>
      <c r="B2332" s="4">
        <v>3</v>
      </c>
    </row>
    <row r="2333" spans="1:2" ht="16.5">
      <c r="A2333" s="57">
        <v>100019225</v>
      </c>
      <c r="B2333" s="4">
        <v>2</v>
      </c>
    </row>
    <row r="2334" spans="1:2" ht="16.5">
      <c r="A2334" s="57">
        <v>100019226</v>
      </c>
      <c r="B2334" s="4">
        <v>4</v>
      </c>
    </row>
    <row r="2335" spans="1:2" ht="16.5">
      <c r="A2335" s="57">
        <v>100019231</v>
      </c>
      <c r="B2335" s="4">
        <v>1</v>
      </c>
    </row>
    <row r="2336" spans="1:2" ht="16.5">
      <c r="A2336" s="57">
        <v>100019232</v>
      </c>
      <c r="B2336" s="4">
        <v>1</v>
      </c>
    </row>
    <row r="2337" spans="1:2" ht="16.5">
      <c r="A2337" s="57">
        <v>100019233</v>
      </c>
      <c r="B2337" s="4">
        <v>1</v>
      </c>
    </row>
    <row r="2338" spans="1:2" ht="16.5">
      <c r="A2338" s="57">
        <v>100019234</v>
      </c>
      <c r="B2338" s="4">
        <v>3</v>
      </c>
    </row>
    <row r="2339" spans="1:2" ht="16.5">
      <c r="A2339" s="57">
        <v>100019235</v>
      </c>
      <c r="B2339" s="4">
        <v>2</v>
      </c>
    </row>
    <row r="2340" spans="1:2" ht="16.5">
      <c r="A2340" s="57">
        <v>100019236</v>
      </c>
      <c r="B2340" s="4">
        <v>4</v>
      </c>
    </row>
    <row r="2341" spans="1:2" ht="16.5">
      <c r="A2341" s="57">
        <v>100019311</v>
      </c>
      <c r="B2341" s="4">
        <v>1</v>
      </c>
    </row>
    <row r="2342" spans="1:2" ht="16.5">
      <c r="A2342" s="57">
        <v>100019312</v>
      </c>
      <c r="B2342" s="4">
        <v>1</v>
      </c>
    </row>
    <row r="2343" spans="1:2" ht="16.5">
      <c r="A2343" s="57">
        <v>100019313</v>
      </c>
      <c r="B2343" s="4">
        <v>1</v>
      </c>
    </row>
    <row r="2344" spans="1:2" ht="16.5">
      <c r="A2344" s="57">
        <v>100019314</v>
      </c>
      <c r="B2344" s="4">
        <v>3</v>
      </c>
    </row>
    <row r="2345" spans="1:2" ht="16.5">
      <c r="A2345" s="57">
        <v>100019315</v>
      </c>
      <c r="B2345" s="4">
        <v>2</v>
      </c>
    </row>
    <row r="2346" spans="1:2" ht="16.5">
      <c r="A2346" s="57">
        <v>100019316</v>
      </c>
      <c r="B2346" s="4">
        <v>4</v>
      </c>
    </row>
    <row r="2347" spans="1:2" ht="16.5">
      <c r="A2347" s="57">
        <v>100019321</v>
      </c>
      <c r="B2347" s="4">
        <v>1</v>
      </c>
    </row>
    <row r="2348" spans="1:2" ht="16.5">
      <c r="A2348" s="57">
        <v>100019322</v>
      </c>
      <c r="B2348" s="4">
        <v>1</v>
      </c>
    </row>
    <row r="2349" spans="1:2" ht="16.5">
      <c r="A2349" s="57">
        <v>100019323</v>
      </c>
      <c r="B2349" s="4">
        <v>1</v>
      </c>
    </row>
    <row r="2350" spans="1:2" ht="16.5">
      <c r="A2350" s="57">
        <v>100019324</v>
      </c>
      <c r="B2350" s="4">
        <v>3</v>
      </c>
    </row>
    <row r="2351" spans="1:2" ht="16.5">
      <c r="A2351" s="57">
        <v>100019325</v>
      </c>
      <c r="B2351" s="4">
        <v>2</v>
      </c>
    </row>
    <row r="2352" spans="1:2" ht="16.5">
      <c r="A2352" s="57">
        <v>100019326</v>
      </c>
      <c r="B2352" s="4">
        <v>4</v>
      </c>
    </row>
    <row r="2353" spans="1:2" ht="16.5">
      <c r="A2353" s="57">
        <v>100019331</v>
      </c>
      <c r="B2353" s="4">
        <v>1</v>
      </c>
    </row>
    <row r="2354" spans="1:2" ht="16.5">
      <c r="A2354" s="57">
        <v>100019332</v>
      </c>
      <c r="B2354" s="4">
        <v>1</v>
      </c>
    </row>
    <row r="2355" spans="1:2" ht="16.5">
      <c r="A2355" s="57">
        <v>100019333</v>
      </c>
      <c r="B2355" s="4">
        <v>1</v>
      </c>
    </row>
    <row r="2356" spans="1:2" ht="16.5">
      <c r="A2356" s="57">
        <v>100019334</v>
      </c>
      <c r="B2356" s="4">
        <v>3</v>
      </c>
    </row>
    <row r="2357" spans="1:2" ht="16.5">
      <c r="A2357" s="57">
        <v>100019335</v>
      </c>
      <c r="B2357" s="4">
        <v>2</v>
      </c>
    </row>
    <row r="2358" spans="1:2" ht="16.5">
      <c r="A2358" s="57">
        <v>100019336</v>
      </c>
      <c r="B2358" s="4">
        <v>4</v>
      </c>
    </row>
    <row r="2359" spans="1:2" ht="16.5">
      <c r="A2359" s="57">
        <v>100019411</v>
      </c>
      <c r="B2359" s="4">
        <v>1</v>
      </c>
    </row>
    <row r="2360" spans="1:2" ht="16.5">
      <c r="A2360" s="57">
        <v>100019412</v>
      </c>
      <c r="B2360" s="4">
        <v>1</v>
      </c>
    </row>
    <row r="2361" spans="1:2" ht="16.5">
      <c r="A2361" s="57">
        <v>100019413</v>
      </c>
      <c r="B2361" s="4">
        <v>1</v>
      </c>
    </row>
    <row r="2362" spans="1:2" ht="16.5">
      <c r="A2362" s="57">
        <v>100019414</v>
      </c>
      <c r="B2362" s="4">
        <v>3</v>
      </c>
    </row>
    <row r="2363" spans="1:2" ht="16.5">
      <c r="A2363" s="57">
        <v>100019415</v>
      </c>
      <c r="B2363" s="4">
        <v>2</v>
      </c>
    </row>
    <row r="2364" spans="1:2" ht="16.5">
      <c r="A2364" s="57">
        <v>100019416</v>
      </c>
      <c r="B2364" s="4">
        <v>4</v>
      </c>
    </row>
    <row r="2365" spans="1:2" ht="16.5">
      <c r="A2365" s="57">
        <v>100019421</v>
      </c>
      <c r="B2365" s="4">
        <v>1</v>
      </c>
    </row>
    <row r="2366" spans="1:2" ht="16.5">
      <c r="A2366" s="57">
        <v>100019422</v>
      </c>
      <c r="B2366" s="4">
        <v>1</v>
      </c>
    </row>
    <row r="2367" spans="1:2" ht="16.5">
      <c r="A2367" s="57">
        <v>100019423</v>
      </c>
      <c r="B2367" s="4">
        <v>1</v>
      </c>
    </row>
    <row r="2368" spans="1:2" ht="16.5">
      <c r="A2368" s="57">
        <v>100019424</v>
      </c>
      <c r="B2368" s="4">
        <v>3</v>
      </c>
    </row>
    <row r="2369" spans="1:2" ht="16.5">
      <c r="A2369" s="57">
        <v>100019425</v>
      </c>
      <c r="B2369" s="4">
        <v>2</v>
      </c>
    </row>
    <row r="2370" spans="1:2" ht="16.5">
      <c r="A2370" s="57">
        <v>100019426</v>
      </c>
      <c r="B2370" s="4">
        <v>4</v>
      </c>
    </row>
    <row r="2371" spans="1:2" ht="16.5">
      <c r="A2371" s="57">
        <v>100019431</v>
      </c>
      <c r="B2371" s="4">
        <v>1</v>
      </c>
    </row>
    <row r="2372" spans="1:2" ht="16.5">
      <c r="A2372" s="57">
        <v>100019432</v>
      </c>
      <c r="B2372" s="4">
        <v>1</v>
      </c>
    </row>
    <row r="2373" spans="1:2" ht="16.5">
      <c r="A2373" s="57">
        <v>100019433</v>
      </c>
      <c r="B2373" s="4">
        <v>1</v>
      </c>
    </row>
    <row r="2374" spans="1:2" ht="16.5">
      <c r="A2374" s="57">
        <v>100019434</v>
      </c>
      <c r="B2374" s="4">
        <v>3</v>
      </c>
    </row>
    <row r="2375" spans="1:2" ht="16.5">
      <c r="A2375" s="57">
        <v>100019435</v>
      </c>
      <c r="B2375" s="4">
        <v>2</v>
      </c>
    </row>
    <row r="2376" spans="1:2" ht="16.5">
      <c r="A2376" s="57">
        <v>100019436</v>
      </c>
      <c r="B2376" s="4">
        <v>4</v>
      </c>
    </row>
    <row r="2377" spans="1:2" ht="16.5">
      <c r="A2377" s="57">
        <v>100019511</v>
      </c>
      <c r="B2377" s="4">
        <v>1</v>
      </c>
    </row>
    <row r="2378" spans="1:2" ht="16.5">
      <c r="A2378" s="57">
        <v>100019512</v>
      </c>
      <c r="B2378" s="4">
        <v>1</v>
      </c>
    </row>
    <row r="2379" spans="1:2" ht="16.5">
      <c r="A2379" s="57">
        <v>100019513</v>
      </c>
      <c r="B2379" s="4">
        <v>1</v>
      </c>
    </row>
    <row r="2380" spans="1:2" ht="16.5">
      <c r="A2380" s="57">
        <v>100019514</v>
      </c>
      <c r="B2380" s="4">
        <v>3</v>
      </c>
    </row>
    <row r="2381" spans="1:2" ht="16.5">
      <c r="A2381" s="57">
        <v>100019515</v>
      </c>
      <c r="B2381" s="4">
        <v>2</v>
      </c>
    </row>
    <row r="2382" spans="1:2" ht="16.5">
      <c r="A2382" s="57">
        <v>100019516</v>
      </c>
      <c r="B2382" s="4">
        <v>4</v>
      </c>
    </row>
    <row r="2383" spans="1:2" ht="16.5">
      <c r="A2383" s="57">
        <v>100019521</v>
      </c>
      <c r="B2383" s="4">
        <v>1</v>
      </c>
    </row>
    <row r="2384" spans="1:2" ht="16.5">
      <c r="A2384" s="57">
        <v>100019522</v>
      </c>
      <c r="B2384" s="4">
        <v>1</v>
      </c>
    </row>
    <row r="2385" spans="1:2" ht="16.5">
      <c r="A2385" s="57">
        <v>100019523</v>
      </c>
      <c r="B2385" s="4">
        <v>1</v>
      </c>
    </row>
    <row r="2386" spans="1:2" ht="16.5">
      <c r="A2386" s="57">
        <v>100019524</v>
      </c>
      <c r="B2386" s="4">
        <v>3</v>
      </c>
    </row>
    <row r="2387" spans="1:2" ht="16.5">
      <c r="A2387" s="57">
        <v>100019525</v>
      </c>
      <c r="B2387" s="4">
        <v>2</v>
      </c>
    </row>
    <row r="2388" spans="1:2" ht="16.5">
      <c r="A2388" s="57">
        <v>100019526</v>
      </c>
      <c r="B2388" s="4">
        <v>4</v>
      </c>
    </row>
    <row r="2389" spans="1:2" ht="16.5">
      <c r="A2389" s="57">
        <v>100019531</v>
      </c>
      <c r="B2389" s="4">
        <v>1</v>
      </c>
    </row>
    <row r="2390" spans="1:2" ht="16.5">
      <c r="A2390" s="57">
        <v>100019532</v>
      </c>
      <c r="B2390" s="4">
        <v>1</v>
      </c>
    </row>
    <row r="2391" spans="1:2" ht="16.5">
      <c r="A2391" s="57">
        <v>100019533</v>
      </c>
      <c r="B2391" s="4">
        <v>1</v>
      </c>
    </row>
    <row r="2392" spans="1:2" ht="16.5">
      <c r="A2392" s="57">
        <v>100019534</v>
      </c>
      <c r="B2392" s="4">
        <v>3</v>
      </c>
    </row>
    <row r="2393" spans="1:2" ht="16.5">
      <c r="A2393" s="57">
        <v>100019535</v>
      </c>
      <c r="B2393" s="4">
        <v>2</v>
      </c>
    </row>
    <row r="2394" spans="1:2" ht="16.5">
      <c r="A2394" s="57">
        <v>100019536</v>
      </c>
      <c r="B2394" s="4">
        <v>4</v>
      </c>
    </row>
    <row r="2395" spans="1:2" ht="16.5">
      <c r="A2395" s="57">
        <v>100019611</v>
      </c>
      <c r="B2395" s="4">
        <v>1</v>
      </c>
    </row>
    <row r="2396" spans="1:2" ht="16.5">
      <c r="A2396" s="57">
        <v>100019612</v>
      </c>
      <c r="B2396" s="4">
        <v>1</v>
      </c>
    </row>
    <row r="2397" spans="1:2" ht="16.5">
      <c r="A2397" s="57">
        <v>100019613</v>
      </c>
      <c r="B2397" s="4">
        <v>1</v>
      </c>
    </row>
    <row r="2398" spans="1:2" ht="16.5">
      <c r="A2398" s="57">
        <v>100019614</v>
      </c>
      <c r="B2398" s="4">
        <v>3</v>
      </c>
    </row>
    <row r="2399" spans="1:2" ht="16.5">
      <c r="A2399" s="57">
        <v>100019615</v>
      </c>
      <c r="B2399" s="4">
        <v>2</v>
      </c>
    </row>
    <row r="2400" spans="1:2" ht="16.5">
      <c r="A2400" s="57">
        <v>100019616</v>
      </c>
      <c r="B2400" s="4">
        <v>4</v>
      </c>
    </row>
    <row r="2401" spans="1:2" ht="16.5">
      <c r="A2401" s="57">
        <v>100019621</v>
      </c>
      <c r="B2401" s="4">
        <v>1</v>
      </c>
    </row>
    <row r="2402" spans="1:2" ht="16.5">
      <c r="A2402" s="57">
        <v>100019622</v>
      </c>
      <c r="B2402" s="4">
        <v>1</v>
      </c>
    </row>
    <row r="2403" spans="1:2" ht="16.5">
      <c r="A2403" s="57">
        <v>100019623</v>
      </c>
      <c r="B2403" s="4">
        <v>1</v>
      </c>
    </row>
    <row r="2404" spans="1:2" ht="16.5">
      <c r="A2404" s="57">
        <v>100019624</v>
      </c>
      <c r="B2404" s="4">
        <v>3</v>
      </c>
    </row>
    <row r="2405" spans="1:2" ht="16.5">
      <c r="A2405" s="57">
        <v>100019625</v>
      </c>
      <c r="B2405" s="4">
        <v>2</v>
      </c>
    </row>
    <row r="2406" spans="1:2" ht="16.5">
      <c r="A2406" s="57">
        <v>100019626</v>
      </c>
      <c r="B2406" s="4">
        <v>4</v>
      </c>
    </row>
    <row r="2407" spans="1:2" ht="16.5">
      <c r="A2407" s="57">
        <v>100019631</v>
      </c>
      <c r="B2407" s="4">
        <v>1</v>
      </c>
    </row>
    <row r="2408" spans="1:2" ht="16.5">
      <c r="A2408" s="57">
        <v>100019632</v>
      </c>
      <c r="B2408" s="4">
        <v>1</v>
      </c>
    </row>
    <row r="2409" spans="1:2" ht="16.5">
      <c r="A2409" s="57">
        <v>100019633</v>
      </c>
      <c r="B2409" s="4">
        <v>1</v>
      </c>
    </row>
    <row r="2410" spans="1:2" ht="16.5">
      <c r="A2410" s="57">
        <v>100019634</v>
      </c>
      <c r="B2410" s="4">
        <v>3</v>
      </c>
    </row>
    <row r="2411" spans="1:2" ht="16.5">
      <c r="A2411" s="57">
        <v>100019635</v>
      </c>
      <c r="B2411" s="4">
        <v>2</v>
      </c>
    </row>
    <row r="2412" spans="1:2" ht="16.5">
      <c r="A2412" s="57">
        <v>100019636</v>
      </c>
      <c r="B2412" s="4">
        <v>4</v>
      </c>
    </row>
    <row r="2413" spans="1:2" ht="16.5">
      <c r="A2413" s="57">
        <v>100019711</v>
      </c>
      <c r="B2413" s="4">
        <v>1</v>
      </c>
    </row>
    <row r="2414" spans="1:2" ht="16.5">
      <c r="A2414" s="57">
        <v>100019712</v>
      </c>
      <c r="B2414" s="4">
        <v>1</v>
      </c>
    </row>
    <row r="2415" spans="1:2" ht="16.5">
      <c r="A2415" s="57">
        <v>100019713</v>
      </c>
      <c r="B2415" s="4">
        <v>1</v>
      </c>
    </row>
    <row r="2416" spans="1:2" ht="16.5">
      <c r="A2416" s="57">
        <v>100019714</v>
      </c>
      <c r="B2416" s="4">
        <v>3</v>
      </c>
    </row>
    <row r="2417" spans="1:2" ht="16.5">
      <c r="A2417" s="57">
        <v>100019715</v>
      </c>
      <c r="B2417" s="4">
        <v>2</v>
      </c>
    </row>
    <row r="2418" spans="1:2" ht="16.5">
      <c r="A2418" s="57">
        <v>100019716</v>
      </c>
      <c r="B2418" s="4">
        <v>4</v>
      </c>
    </row>
    <row r="2419" spans="1:2" ht="16.5">
      <c r="A2419" s="57">
        <v>100019721</v>
      </c>
      <c r="B2419" s="4">
        <v>1</v>
      </c>
    </row>
    <row r="2420" spans="1:2" ht="16.5">
      <c r="A2420" s="57">
        <v>100019722</v>
      </c>
      <c r="B2420" s="4">
        <v>1</v>
      </c>
    </row>
    <row r="2421" spans="1:2" ht="16.5">
      <c r="A2421" s="57">
        <v>100019723</v>
      </c>
      <c r="B2421" s="4">
        <v>1</v>
      </c>
    </row>
    <row r="2422" spans="1:2" ht="16.5">
      <c r="A2422" s="57">
        <v>100019724</v>
      </c>
      <c r="B2422" s="4">
        <v>3</v>
      </c>
    </row>
    <row r="2423" spans="1:2" ht="16.5">
      <c r="A2423" s="57">
        <v>100019725</v>
      </c>
      <c r="B2423" s="4">
        <v>2</v>
      </c>
    </row>
    <row r="2424" spans="1:2" ht="16.5">
      <c r="A2424" s="57">
        <v>100019726</v>
      </c>
      <c r="B2424" s="4">
        <v>4</v>
      </c>
    </row>
    <row r="2425" spans="1:2" ht="16.5">
      <c r="A2425" s="57">
        <v>100019731</v>
      </c>
      <c r="B2425" s="4">
        <v>1</v>
      </c>
    </row>
    <row r="2426" spans="1:2" ht="16.5">
      <c r="A2426" s="57">
        <v>100019732</v>
      </c>
      <c r="B2426" s="4">
        <v>1</v>
      </c>
    </row>
    <row r="2427" spans="1:2" ht="16.5">
      <c r="A2427" s="57">
        <v>100019733</v>
      </c>
      <c r="B2427" s="4">
        <v>1</v>
      </c>
    </row>
    <row r="2428" spans="1:2" ht="16.5">
      <c r="A2428" s="57">
        <v>100019734</v>
      </c>
      <c r="B2428" s="4">
        <v>3</v>
      </c>
    </row>
    <row r="2429" spans="1:2" ht="16.5">
      <c r="A2429" s="57">
        <v>100019735</v>
      </c>
      <c r="B2429" s="4">
        <v>2</v>
      </c>
    </row>
    <row r="2430" spans="1:2" ht="16.5">
      <c r="A2430" s="57">
        <v>100019736</v>
      </c>
      <c r="B2430" s="4">
        <v>4</v>
      </c>
    </row>
    <row r="2431" spans="1:2" ht="16.5">
      <c r="A2431" s="57">
        <v>100019811</v>
      </c>
      <c r="B2431" s="4">
        <v>1</v>
      </c>
    </row>
    <row r="2432" spans="1:2" ht="16.5">
      <c r="A2432" s="57">
        <v>100019812</v>
      </c>
      <c r="B2432" s="4">
        <v>1</v>
      </c>
    </row>
    <row r="2433" spans="1:2" ht="16.5">
      <c r="A2433" s="57">
        <v>100019813</v>
      </c>
      <c r="B2433" s="4">
        <v>1</v>
      </c>
    </row>
    <row r="2434" spans="1:2" ht="16.5">
      <c r="A2434" s="57">
        <v>100019814</v>
      </c>
      <c r="B2434" s="4">
        <v>3</v>
      </c>
    </row>
    <row r="2435" spans="1:2" ht="16.5">
      <c r="A2435" s="57">
        <v>100019815</v>
      </c>
      <c r="B2435" s="4">
        <v>2</v>
      </c>
    </row>
    <row r="2436" spans="1:2" ht="16.5">
      <c r="A2436" s="57">
        <v>100019816</v>
      </c>
      <c r="B2436" s="4">
        <v>4</v>
      </c>
    </row>
    <row r="2437" spans="1:2" ht="16.5">
      <c r="A2437" s="57">
        <v>100019821</v>
      </c>
      <c r="B2437" s="4">
        <v>1</v>
      </c>
    </row>
    <row r="2438" spans="1:2" ht="16.5">
      <c r="A2438" s="57">
        <v>100019822</v>
      </c>
      <c r="B2438" s="4">
        <v>1</v>
      </c>
    </row>
    <row r="2439" spans="1:2" ht="16.5">
      <c r="A2439" s="57">
        <v>100019823</v>
      </c>
      <c r="B2439" s="4">
        <v>1</v>
      </c>
    </row>
    <row r="2440" spans="1:2" ht="16.5">
      <c r="A2440" s="57">
        <v>100019824</v>
      </c>
      <c r="B2440" s="4">
        <v>3</v>
      </c>
    </row>
    <row r="2441" spans="1:2" ht="16.5">
      <c r="A2441" s="57">
        <v>100019825</v>
      </c>
      <c r="B2441" s="4">
        <v>2</v>
      </c>
    </row>
    <row r="2442" spans="1:2" ht="16.5">
      <c r="A2442" s="57">
        <v>100019826</v>
      </c>
      <c r="B2442" s="4">
        <v>4</v>
      </c>
    </row>
    <row r="2443" spans="1:2" ht="16.5">
      <c r="A2443" s="57">
        <v>100019831</v>
      </c>
      <c r="B2443" s="4">
        <v>1</v>
      </c>
    </row>
    <row r="2444" spans="1:2" ht="16.5">
      <c r="A2444" s="57">
        <v>100019832</v>
      </c>
      <c r="B2444" s="4">
        <v>1</v>
      </c>
    </row>
    <row r="2445" spans="1:2" ht="16.5">
      <c r="A2445" s="57">
        <v>100019833</v>
      </c>
      <c r="B2445" s="4">
        <v>1</v>
      </c>
    </row>
    <row r="2446" spans="1:2" ht="16.5">
      <c r="A2446" s="57">
        <v>100019834</v>
      </c>
      <c r="B2446" s="4">
        <v>3</v>
      </c>
    </row>
    <row r="2447" spans="1:2" ht="16.5">
      <c r="A2447" s="57">
        <v>100019835</v>
      </c>
      <c r="B2447" s="4">
        <v>1</v>
      </c>
    </row>
    <row r="2448" spans="1:2" ht="16.5">
      <c r="A2448" s="57">
        <v>100019836</v>
      </c>
      <c r="B2448" s="4">
        <v>4</v>
      </c>
    </row>
    <row r="2449" spans="1:2" ht="16.5">
      <c r="A2449" s="57">
        <v>100020111</v>
      </c>
      <c r="B2449" s="4">
        <v>1</v>
      </c>
    </row>
    <row r="2450" spans="1:2" ht="16.5">
      <c r="A2450" s="57">
        <v>100020112</v>
      </c>
      <c r="B2450" s="4">
        <v>1</v>
      </c>
    </row>
    <row r="2451" spans="1:2" ht="16.5">
      <c r="A2451" s="57">
        <v>100020113</v>
      </c>
      <c r="B2451" s="4">
        <v>1</v>
      </c>
    </row>
    <row r="2452" spans="1:2" ht="16.5">
      <c r="A2452" s="57">
        <v>100020114</v>
      </c>
      <c r="B2452" s="4">
        <v>3</v>
      </c>
    </row>
    <row r="2453" spans="1:2" ht="16.5">
      <c r="A2453" s="57">
        <v>100020115</v>
      </c>
      <c r="B2453" s="4">
        <v>2</v>
      </c>
    </row>
    <row r="2454" spans="1:2" ht="16.5">
      <c r="A2454" s="57">
        <v>100020116</v>
      </c>
      <c r="B2454" s="4">
        <v>4</v>
      </c>
    </row>
    <row r="2455" spans="1:2" ht="16.5">
      <c r="A2455" s="57">
        <v>100020121</v>
      </c>
      <c r="B2455" s="4">
        <v>1</v>
      </c>
    </row>
    <row r="2456" spans="1:2" ht="16.5">
      <c r="A2456" s="57">
        <v>100020122</v>
      </c>
      <c r="B2456" s="4">
        <v>1</v>
      </c>
    </row>
    <row r="2457" spans="1:2" ht="16.5">
      <c r="A2457" s="57">
        <v>100020123</v>
      </c>
      <c r="B2457" s="4">
        <v>1</v>
      </c>
    </row>
    <row r="2458" spans="1:2" ht="16.5">
      <c r="A2458" s="57">
        <v>100020124</v>
      </c>
      <c r="B2458" s="4">
        <v>3</v>
      </c>
    </row>
    <row r="2459" spans="1:2" ht="16.5">
      <c r="A2459" s="57">
        <v>100020125</v>
      </c>
      <c r="B2459" s="4">
        <v>2</v>
      </c>
    </row>
    <row r="2460" spans="1:2" ht="16.5">
      <c r="A2460" s="57">
        <v>100020126</v>
      </c>
      <c r="B2460" s="4">
        <v>4</v>
      </c>
    </row>
    <row r="2461" spans="1:2" ht="16.5">
      <c r="A2461" s="57">
        <v>100020131</v>
      </c>
      <c r="B2461" s="4">
        <v>1</v>
      </c>
    </row>
    <row r="2462" spans="1:2" ht="16.5">
      <c r="A2462" s="57">
        <v>100020132</v>
      </c>
      <c r="B2462" s="4">
        <v>1</v>
      </c>
    </row>
    <row r="2463" spans="1:2" ht="16.5">
      <c r="A2463" s="57">
        <v>100020133</v>
      </c>
      <c r="B2463" s="4">
        <v>1</v>
      </c>
    </row>
    <row r="2464" spans="1:2" ht="16.5">
      <c r="A2464" s="57">
        <v>100020134</v>
      </c>
      <c r="B2464" s="4">
        <v>3</v>
      </c>
    </row>
    <row r="2465" spans="1:2" ht="16.5">
      <c r="A2465" s="57">
        <v>100020135</v>
      </c>
      <c r="B2465" s="4">
        <v>2</v>
      </c>
    </row>
    <row r="2466" spans="1:2" ht="16.5">
      <c r="A2466" s="57">
        <v>100020136</v>
      </c>
      <c r="B2466" s="4">
        <v>4</v>
      </c>
    </row>
    <row r="2467" spans="1:2" ht="16.5">
      <c r="A2467" s="57">
        <v>100020211</v>
      </c>
      <c r="B2467" s="4">
        <v>1</v>
      </c>
    </row>
    <row r="2468" spans="1:2" ht="16.5">
      <c r="A2468" s="57">
        <v>100020212</v>
      </c>
      <c r="B2468" s="4">
        <v>1</v>
      </c>
    </row>
    <row r="2469" spans="1:2" ht="16.5">
      <c r="A2469" s="57">
        <v>100020213</v>
      </c>
      <c r="B2469" s="4">
        <v>1</v>
      </c>
    </row>
    <row r="2470" spans="1:2" ht="16.5">
      <c r="A2470" s="57">
        <v>100020214</v>
      </c>
      <c r="B2470" s="4">
        <v>3</v>
      </c>
    </row>
    <row r="2471" spans="1:2" ht="16.5">
      <c r="A2471" s="57">
        <v>100020215</v>
      </c>
      <c r="B2471" s="4">
        <v>2</v>
      </c>
    </row>
    <row r="2472" spans="1:2" ht="16.5">
      <c r="A2472" s="57">
        <v>100020216</v>
      </c>
      <c r="B2472" s="4">
        <v>4</v>
      </c>
    </row>
    <row r="2473" spans="1:2" ht="16.5">
      <c r="A2473" s="57">
        <v>100020221</v>
      </c>
      <c r="B2473" s="4">
        <v>1</v>
      </c>
    </row>
    <row r="2474" spans="1:2" ht="16.5">
      <c r="A2474" s="57">
        <v>100020222</v>
      </c>
      <c r="B2474" s="4">
        <v>1</v>
      </c>
    </row>
    <row r="2475" spans="1:2" ht="16.5">
      <c r="A2475" s="57">
        <v>100020223</v>
      </c>
      <c r="B2475" s="4">
        <v>1</v>
      </c>
    </row>
    <row r="2476" spans="1:2" ht="16.5">
      <c r="A2476" s="57">
        <v>100020224</v>
      </c>
      <c r="B2476" s="4">
        <v>3</v>
      </c>
    </row>
    <row r="2477" spans="1:2" ht="16.5">
      <c r="A2477" s="57">
        <v>100020225</v>
      </c>
      <c r="B2477" s="4">
        <v>2</v>
      </c>
    </row>
    <row r="2478" spans="1:2" ht="16.5">
      <c r="A2478" s="57">
        <v>100020226</v>
      </c>
      <c r="B2478" s="4">
        <v>4</v>
      </c>
    </row>
    <row r="2479" spans="1:2" ht="16.5">
      <c r="A2479" s="57">
        <v>100020231</v>
      </c>
      <c r="B2479" s="4">
        <v>1</v>
      </c>
    </row>
    <row r="2480" spans="1:2" ht="16.5">
      <c r="A2480" s="57">
        <v>100020232</v>
      </c>
      <c r="B2480" s="4">
        <v>1</v>
      </c>
    </row>
    <row r="2481" spans="1:2" ht="16.5">
      <c r="A2481" s="57">
        <v>100020233</v>
      </c>
      <c r="B2481" s="4">
        <v>1</v>
      </c>
    </row>
    <row r="2482" spans="1:2" ht="16.5">
      <c r="A2482" s="57">
        <v>100020234</v>
      </c>
      <c r="B2482" s="4">
        <v>3</v>
      </c>
    </row>
    <row r="2483" spans="1:2" ht="16.5">
      <c r="A2483" s="57">
        <v>100020235</v>
      </c>
      <c r="B2483" s="4">
        <v>2</v>
      </c>
    </row>
    <row r="2484" spans="1:2" ht="16.5">
      <c r="A2484" s="57">
        <v>100020236</v>
      </c>
      <c r="B2484" s="4">
        <v>4</v>
      </c>
    </row>
    <row r="2485" spans="1:2" ht="16.5">
      <c r="A2485" s="57">
        <v>100020311</v>
      </c>
      <c r="B2485" s="4">
        <v>1</v>
      </c>
    </row>
    <row r="2486" spans="1:2" ht="16.5">
      <c r="A2486" s="57">
        <v>100020312</v>
      </c>
      <c r="B2486" s="4">
        <v>1</v>
      </c>
    </row>
    <row r="2487" spans="1:2" ht="16.5">
      <c r="A2487" s="57">
        <v>100020313</v>
      </c>
      <c r="B2487" s="4">
        <v>1</v>
      </c>
    </row>
    <row r="2488" spans="1:2" ht="16.5">
      <c r="A2488" s="57">
        <v>100020314</v>
      </c>
      <c r="B2488" s="4">
        <v>3</v>
      </c>
    </row>
    <row r="2489" spans="1:2" ht="16.5">
      <c r="A2489" s="57">
        <v>100020315</v>
      </c>
      <c r="B2489" s="4">
        <v>2</v>
      </c>
    </row>
    <row r="2490" spans="1:2" ht="16.5">
      <c r="A2490" s="57">
        <v>100020316</v>
      </c>
      <c r="B2490" s="4">
        <v>4</v>
      </c>
    </row>
    <row r="2491" spans="1:2" ht="16.5">
      <c r="A2491" s="57">
        <v>100020321</v>
      </c>
      <c r="B2491" s="4">
        <v>1</v>
      </c>
    </row>
    <row r="2492" spans="1:2" ht="16.5">
      <c r="A2492" s="57">
        <v>100020322</v>
      </c>
      <c r="B2492" s="4">
        <v>1</v>
      </c>
    </row>
    <row r="2493" spans="1:2" ht="16.5">
      <c r="A2493" s="57">
        <v>100020323</v>
      </c>
      <c r="B2493" s="4">
        <v>1</v>
      </c>
    </row>
    <row r="2494" spans="1:2" ht="16.5">
      <c r="A2494" s="57">
        <v>100020324</v>
      </c>
      <c r="B2494" s="4">
        <v>3</v>
      </c>
    </row>
    <row r="2495" spans="1:2" ht="16.5">
      <c r="A2495" s="57">
        <v>100020325</v>
      </c>
      <c r="B2495" s="4">
        <v>2</v>
      </c>
    </row>
    <row r="2496" spans="1:2" ht="16.5">
      <c r="A2496" s="57">
        <v>100020326</v>
      </c>
      <c r="B2496" s="4">
        <v>4</v>
      </c>
    </row>
    <row r="2497" spans="1:2" ht="16.5">
      <c r="A2497" s="57">
        <v>100020331</v>
      </c>
      <c r="B2497" s="4">
        <v>1</v>
      </c>
    </row>
    <row r="2498" spans="1:2" ht="16.5">
      <c r="A2498" s="57">
        <v>100020332</v>
      </c>
      <c r="B2498" s="4">
        <v>1</v>
      </c>
    </row>
    <row r="2499" spans="1:2" ht="16.5">
      <c r="A2499" s="57">
        <v>100020333</v>
      </c>
      <c r="B2499" s="4">
        <v>1</v>
      </c>
    </row>
    <row r="2500" spans="1:2" ht="16.5">
      <c r="A2500" s="57">
        <v>100020334</v>
      </c>
      <c r="B2500" s="4">
        <v>3</v>
      </c>
    </row>
    <row r="2501" spans="1:2" ht="16.5">
      <c r="A2501" s="57">
        <v>100020335</v>
      </c>
      <c r="B2501" s="4">
        <v>2</v>
      </c>
    </row>
    <row r="2502" spans="1:2" ht="16.5">
      <c r="A2502" s="57">
        <v>100020336</v>
      </c>
      <c r="B2502" s="4">
        <v>4</v>
      </c>
    </row>
    <row r="2503" spans="1:2" ht="16.5">
      <c r="A2503" s="57">
        <v>100020411</v>
      </c>
      <c r="B2503" s="4">
        <v>1</v>
      </c>
    </row>
    <row r="2504" spans="1:2" ht="16.5">
      <c r="A2504" s="57">
        <v>100020412</v>
      </c>
      <c r="B2504" s="4">
        <v>1</v>
      </c>
    </row>
    <row r="2505" spans="1:2" ht="16.5">
      <c r="A2505" s="57">
        <v>100020413</v>
      </c>
      <c r="B2505" s="4">
        <v>1</v>
      </c>
    </row>
    <row r="2506" spans="1:2" ht="16.5">
      <c r="A2506" s="57">
        <v>100020414</v>
      </c>
      <c r="B2506" s="4">
        <v>3</v>
      </c>
    </row>
    <row r="2507" spans="1:2" ht="16.5">
      <c r="A2507" s="57">
        <v>100020415</v>
      </c>
      <c r="B2507" s="4">
        <v>2</v>
      </c>
    </row>
    <row r="2508" spans="1:2" ht="16.5">
      <c r="A2508" s="57">
        <v>100020416</v>
      </c>
      <c r="B2508" s="4">
        <v>4</v>
      </c>
    </row>
    <row r="2509" spans="1:2" ht="16.5">
      <c r="A2509" s="57">
        <v>100020421</v>
      </c>
      <c r="B2509" s="4">
        <v>1</v>
      </c>
    </row>
    <row r="2510" spans="1:2" ht="16.5">
      <c r="A2510" s="57">
        <v>100020422</v>
      </c>
      <c r="B2510" s="4">
        <v>1</v>
      </c>
    </row>
    <row r="2511" spans="1:2" ht="16.5">
      <c r="A2511" s="57">
        <v>100020423</v>
      </c>
      <c r="B2511" s="4">
        <v>1</v>
      </c>
    </row>
    <row r="2512" spans="1:2" ht="16.5">
      <c r="A2512" s="57">
        <v>100020424</v>
      </c>
      <c r="B2512" s="4">
        <v>3</v>
      </c>
    </row>
    <row r="2513" spans="1:2" ht="16.5">
      <c r="A2513" s="57">
        <v>100020425</v>
      </c>
      <c r="B2513" s="4">
        <v>2</v>
      </c>
    </row>
    <row r="2514" spans="1:2" ht="16.5">
      <c r="A2514" s="57">
        <v>100020426</v>
      </c>
      <c r="B2514" s="4">
        <v>4</v>
      </c>
    </row>
    <row r="2515" spans="1:2" ht="16.5">
      <c r="A2515" s="57">
        <v>100020431</v>
      </c>
      <c r="B2515" s="4">
        <v>1</v>
      </c>
    </row>
    <row r="2516" spans="1:2" ht="16.5">
      <c r="A2516" s="57">
        <v>100020432</v>
      </c>
      <c r="B2516" s="4">
        <v>1</v>
      </c>
    </row>
    <row r="2517" spans="1:2" ht="16.5">
      <c r="A2517" s="57">
        <v>100020433</v>
      </c>
      <c r="B2517" s="4">
        <v>1</v>
      </c>
    </row>
    <row r="2518" spans="1:2" ht="16.5">
      <c r="A2518" s="57">
        <v>100020434</v>
      </c>
      <c r="B2518" s="4">
        <v>3</v>
      </c>
    </row>
    <row r="2519" spans="1:2" ht="16.5">
      <c r="A2519" s="57">
        <v>100020435</v>
      </c>
      <c r="B2519" s="4">
        <v>2</v>
      </c>
    </row>
    <row r="2520" spans="1:2" ht="16.5">
      <c r="A2520" s="57">
        <v>100020436</v>
      </c>
      <c r="B2520" s="4">
        <v>4</v>
      </c>
    </row>
    <row r="2521" spans="1:2" ht="16.5">
      <c r="A2521" s="57">
        <v>100020511</v>
      </c>
      <c r="B2521" s="4">
        <v>1</v>
      </c>
    </row>
    <row r="2522" spans="1:2" ht="16.5">
      <c r="A2522" s="57">
        <v>100020512</v>
      </c>
      <c r="B2522" s="4">
        <v>1</v>
      </c>
    </row>
    <row r="2523" spans="1:2" ht="16.5">
      <c r="A2523" s="57">
        <v>100020513</v>
      </c>
      <c r="B2523" s="4">
        <v>1</v>
      </c>
    </row>
    <row r="2524" spans="1:2" ht="16.5">
      <c r="A2524" s="57">
        <v>100020514</v>
      </c>
      <c r="B2524" s="4">
        <v>3</v>
      </c>
    </row>
    <row r="2525" spans="1:2" ht="16.5">
      <c r="A2525" s="57">
        <v>100020515</v>
      </c>
      <c r="B2525" s="4">
        <v>2</v>
      </c>
    </row>
    <row r="2526" spans="1:2" ht="16.5">
      <c r="A2526" s="57">
        <v>100020516</v>
      </c>
      <c r="B2526" s="4">
        <v>4</v>
      </c>
    </row>
    <row r="2527" spans="1:2" ht="16.5">
      <c r="A2527" s="57">
        <v>100020521</v>
      </c>
      <c r="B2527" s="4">
        <v>1</v>
      </c>
    </row>
    <row r="2528" spans="1:2" ht="16.5">
      <c r="A2528" s="57">
        <v>100020522</v>
      </c>
      <c r="B2528" s="4">
        <v>1</v>
      </c>
    </row>
    <row r="2529" spans="1:2" ht="16.5">
      <c r="A2529" s="57">
        <v>100020523</v>
      </c>
      <c r="B2529" s="4">
        <v>1</v>
      </c>
    </row>
    <row r="2530" spans="1:2" ht="16.5">
      <c r="A2530" s="57">
        <v>100020524</v>
      </c>
      <c r="B2530" s="4">
        <v>3</v>
      </c>
    </row>
    <row r="2531" spans="1:2" ht="16.5">
      <c r="A2531" s="57">
        <v>100020525</v>
      </c>
      <c r="B2531" s="4">
        <v>2</v>
      </c>
    </row>
    <row r="2532" spans="1:2" ht="16.5">
      <c r="A2532" s="57">
        <v>100020526</v>
      </c>
      <c r="B2532" s="4">
        <v>4</v>
      </c>
    </row>
    <row r="2533" spans="1:2" ht="16.5">
      <c r="A2533" s="57">
        <v>100020531</v>
      </c>
      <c r="B2533" s="4">
        <v>1</v>
      </c>
    </row>
    <row r="2534" spans="1:2" ht="16.5">
      <c r="A2534" s="57">
        <v>100020532</v>
      </c>
      <c r="B2534" s="4">
        <v>1</v>
      </c>
    </row>
    <row r="2535" spans="1:2" ht="16.5">
      <c r="A2535" s="57">
        <v>100020533</v>
      </c>
      <c r="B2535" s="4">
        <v>1</v>
      </c>
    </row>
    <row r="2536" spans="1:2" ht="16.5">
      <c r="A2536" s="57">
        <v>100020534</v>
      </c>
      <c r="B2536" s="4">
        <v>3</v>
      </c>
    </row>
    <row r="2537" spans="1:2" ht="16.5">
      <c r="A2537" s="57">
        <v>100020535</v>
      </c>
      <c r="B2537" s="4">
        <v>2</v>
      </c>
    </row>
    <row r="2538" spans="1:2" ht="16.5">
      <c r="A2538" s="57">
        <v>100020536</v>
      </c>
      <c r="B2538" s="4">
        <v>4</v>
      </c>
    </row>
    <row r="2539" spans="1:2" ht="16.5">
      <c r="A2539" s="57">
        <v>100020611</v>
      </c>
      <c r="B2539" s="4">
        <v>1</v>
      </c>
    </row>
    <row r="2540" spans="1:2" ht="16.5">
      <c r="A2540" s="57">
        <v>100020612</v>
      </c>
      <c r="B2540" s="4">
        <v>1</v>
      </c>
    </row>
    <row r="2541" spans="1:2" ht="16.5">
      <c r="A2541" s="57">
        <v>100020613</v>
      </c>
      <c r="B2541" s="4">
        <v>1</v>
      </c>
    </row>
    <row r="2542" spans="1:2" ht="16.5">
      <c r="A2542" s="57">
        <v>100020614</v>
      </c>
      <c r="B2542" s="4">
        <v>3</v>
      </c>
    </row>
    <row r="2543" spans="1:2" ht="16.5">
      <c r="A2543" s="57">
        <v>100020615</v>
      </c>
      <c r="B2543" s="4">
        <v>2</v>
      </c>
    </row>
    <row r="2544" spans="1:2" ht="16.5">
      <c r="A2544" s="57">
        <v>100020616</v>
      </c>
      <c r="B2544" s="4">
        <v>4</v>
      </c>
    </row>
    <row r="2545" spans="1:2" ht="16.5">
      <c r="A2545" s="57">
        <v>100020621</v>
      </c>
      <c r="B2545" s="4">
        <v>1</v>
      </c>
    </row>
    <row r="2546" spans="1:2" ht="16.5">
      <c r="A2546" s="57">
        <v>100020622</v>
      </c>
      <c r="B2546" s="4">
        <v>1</v>
      </c>
    </row>
    <row r="2547" spans="1:2" ht="16.5">
      <c r="A2547" s="57">
        <v>100020623</v>
      </c>
      <c r="B2547" s="4">
        <v>1</v>
      </c>
    </row>
    <row r="2548" spans="1:2" ht="16.5">
      <c r="A2548" s="57">
        <v>100020624</v>
      </c>
      <c r="B2548" s="4">
        <v>3</v>
      </c>
    </row>
    <row r="2549" spans="1:2" ht="16.5">
      <c r="A2549" s="57">
        <v>100020625</v>
      </c>
      <c r="B2549" s="4">
        <v>2</v>
      </c>
    </row>
    <row r="2550" spans="1:2" ht="16.5">
      <c r="A2550" s="57">
        <v>100020626</v>
      </c>
      <c r="B2550" s="4">
        <v>4</v>
      </c>
    </row>
    <row r="2551" spans="1:2" ht="16.5">
      <c r="A2551" s="57">
        <v>100020631</v>
      </c>
      <c r="B2551" s="4">
        <v>1</v>
      </c>
    </row>
    <row r="2552" spans="1:2" ht="16.5">
      <c r="A2552" s="57">
        <v>100020632</v>
      </c>
      <c r="B2552" s="4">
        <v>1</v>
      </c>
    </row>
    <row r="2553" spans="1:2" ht="16.5">
      <c r="A2553" s="57">
        <v>100020633</v>
      </c>
      <c r="B2553" s="4">
        <v>1</v>
      </c>
    </row>
    <row r="2554" spans="1:2" ht="16.5">
      <c r="A2554" s="57">
        <v>100020634</v>
      </c>
      <c r="B2554" s="4">
        <v>3</v>
      </c>
    </row>
    <row r="2555" spans="1:2" ht="16.5">
      <c r="A2555" s="57">
        <v>100020635</v>
      </c>
      <c r="B2555" s="4">
        <v>2</v>
      </c>
    </row>
    <row r="2556" spans="1:2" ht="16.5">
      <c r="A2556" s="57">
        <v>100020636</v>
      </c>
      <c r="B2556" s="4">
        <v>4</v>
      </c>
    </row>
    <row r="2557" spans="1:2" ht="16.5">
      <c r="A2557" s="57">
        <v>100020711</v>
      </c>
      <c r="B2557" s="4">
        <v>1</v>
      </c>
    </row>
    <row r="2558" spans="1:2" ht="16.5">
      <c r="A2558" s="57">
        <v>100020712</v>
      </c>
      <c r="B2558" s="4">
        <v>1</v>
      </c>
    </row>
    <row r="2559" spans="1:2" ht="16.5">
      <c r="A2559" s="57">
        <v>100020713</v>
      </c>
      <c r="B2559" s="4">
        <v>1</v>
      </c>
    </row>
    <row r="2560" spans="1:2" ht="16.5">
      <c r="A2560" s="57">
        <v>100020714</v>
      </c>
      <c r="B2560" s="4">
        <v>3</v>
      </c>
    </row>
    <row r="2561" spans="1:2" ht="16.5">
      <c r="A2561" s="57">
        <v>100020715</v>
      </c>
      <c r="B2561" s="4">
        <v>2</v>
      </c>
    </row>
    <row r="2562" spans="1:2" ht="16.5">
      <c r="A2562" s="57">
        <v>100020716</v>
      </c>
      <c r="B2562" s="4">
        <v>4</v>
      </c>
    </row>
    <row r="2563" spans="1:2" ht="16.5">
      <c r="A2563" s="57">
        <v>100020721</v>
      </c>
      <c r="B2563" s="4">
        <v>1</v>
      </c>
    </row>
    <row r="2564" spans="1:2" ht="16.5">
      <c r="A2564" s="57">
        <v>100020722</v>
      </c>
      <c r="B2564" s="4">
        <v>1</v>
      </c>
    </row>
    <row r="2565" spans="1:2" ht="16.5">
      <c r="A2565" s="57">
        <v>100020723</v>
      </c>
      <c r="B2565" s="4">
        <v>1</v>
      </c>
    </row>
    <row r="2566" spans="1:2" ht="16.5">
      <c r="A2566" s="57">
        <v>100020724</v>
      </c>
      <c r="B2566" s="4">
        <v>3</v>
      </c>
    </row>
    <row r="2567" spans="1:2" ht="16.5">
      <c r="A2567" s="57">
        <v>100020725</v>
      </c>
      <c r="B2567" s="4">
        <v>2</v>
      </c>
    </row>
    <row r="2568" spans="1:2" ht="16.5">
      <c r="A2568" s="57">
        <v>100020726</v>
      </c>
      <c r="B2568" s="4">
        <v>4</v>
      </c>
    </row>
    <row r="2569" spans="1:2" ht="16.5">
      <c r="A2569" s="57">
        <v>100020731</v>
      </c>
      <c r="B2569" s="4">
        <v>1</v>
      </c>
    </row>
    <row r="2570" spans="1:2" ht="16.5">
      <c r="A2570" s="57">
        <v>100020732</v>
      </c>
      <c r="B2570" s="4">
        <v>1</v>
      </c>
    </row>
    <row r="2571" spans="1:2" ht="16.5">
      <c r="A2571" s="57">
        <v>100020733</v>
      </c>
      <c r="B2571" s="4">
        <v>1</v>
      </c>
    </row>
    <row r="2572" spans="1:2" ht="16.5">
      <c r="A2572" s="57">
        <v>100020734</v>
      </c>
      <c r="B2572" s="4">
        <v>3</v>
      </c>
    </row>
    <row r="2573" spans="1:2" ht="16.5">
      <c r="A2573" s="57">
        <v>100020735</v>
      </c>
      <c r="B2573" s="4">
        <v>2</v>
      </c>
    </row>
    <row r="2574" spans="1:2" ht="16.5">
      <c r="A2574" s="57">
        <v>100020736</v>
      </c>
      <c r="B2574" s="4">
        <v>4</v>
      </c>
    </row>
    <row r="2575" spans="1:2" ht="16.5">
      <c r="A2575" s="57">
        <v>100020811</v>
      </c>
      <c r="B2575" s="4">
        <v>1</v>
      </c>
    </row>
    <row r="2576" spans="1:2" ht="16.5">
      <c r="A2576" s="57">
        <v>100020812</v>
      </c>
      <c r="B2576" s="4">
        <v>1</v>
      </c>
    </row>
    <row r="2577" spans="1:2" ht="16.5">
      <c r="A2577" s="57">
        <v>100020813</v>
      </c>
      <c r="B2577" s="4">
        <v>1</v>
      </c>
    </row>
    <row r="2578" spans="1:2" ht="16.5">
      <c r="A2578" s="57">
        <v>100020814</v>
      </c>
      <c r="B2578" s="4">
        <v>3</v>
      </c>
    </row>
    <row r="2579" spans="1:2" ht="16.5">
      <c r="A2579" s="57">
        <v>100020815</v>
      </c>
      <c r="B2579" s="4">
        <v>2</v>
      </c>
    </row>
    <row r="2580" spans="1:2" ht="16.5">
      <c r="A2580" s="57">
        <v>100020816</v>
      </c>
      <c r="B2580" s="4">
        <v>4</v>
      </c>
    </row>
    <row r="2581" spans="1:2" ht="16.5">
      <c r="A2581" s="57">
        <v>100020821</v>
      </c>
      <c r="B2581" s="4">
        <v>1</v>
      </c>
    </row>
    <row r="2582" spans="1:2" ht="16.5">
      <c r="A2582" s="57">
        <v>100020822</v>
      </c>
      <c r="B2582" s="4">
        <v>1</v>
      </c>
    </row>
    <row r="2583" spans="1:2" ht="16.5">
      <c r="A2583" s="57">
        <v>100020823</v>
      </c>
      <c r="B2583" s="4">
        <v>1</v>
      </c>
    </row>
    <row r="2584" spans="1:2" ht="16.5">
      <c r="A2584" s="57">
        <v>100020824</v>
      </c>
      <c r="B2584" s="4">
        <v>3</v>
      </c>
    </row>
    <row r="2585" spans="1:2" ht="16.5">
      <c r="A2585" s="57">
        <v>100020825</v>
      </c>
      <c r="B2585" s="4">
        <v>2</v>
      </c>
    </row>
    <row r="2586" spans="1:2" ht="16.5">
      <c r="A2586" s="57">
        <v>100020826</v>
      </c>
      <c r="B2586" s="4">
        <v>4</v>
      </c>
    </row>
    <row r="2587" spans="1:2" ht="16.5">
      <c r="A2587" s="57">
        <v>100020831</v>
      </c>
      <c r="B2587" s="4">
        <v>1</v>
      </c>
    </row>
    <row r="2588" spans="1:2" ht="16.5">
      <c r="A2588" s="57">
        <v>100020832</v>
      </c>
      <c r="B2588" s="4">
        <v>1</v>
      </c>
    </row>
    <row r="2589" spans="1:2" ht="16.5">
      <c r="A2589" s="57">
        <v>100020833</v>
      </c>
      <c r="B2589" s="4">
        <v>1</v>
      </c>
    </row>
    <row r="2590" spans="1:2" ht="16.5">
      <c r="A2590" s="57">
        <v>100020834</v>
      </c>
      <c r="B2590" s="4">
        <v>3</v>
      </c>
    </row>
    <row r="2591" spans="1:2" ht="16.5">
      <c r="A2591" s="57">
        <v>100020835</v>
      </c>
      <c r="B2591" s="4">
        <v>2</v>
      </c>
    </row>
    <row r="2592" spans="1:2" ht="16.5">
      <c r="A2592" s="57">
        <v>100020836</v>
      </c>
      <c r="B2592" s="4">
        <v>4</v>
      </c>
    </row>
    <row r="2593" spans="1:2" ht="16.5">
      <c r="A2593" s="57">
        <v>100021111</v>
      </c>
      <c r="B2593" s="4">
        <v>1</v>
      </c>
    </row>
    <row r="2594" spans="1:2" ht="16.5">
      <c r="A2594" s="57">
        <v>100021112</v>
      </c>
      <c r="B2594" s="4">
        <v>1</v>
      </c>
    </row>
    <row r="2595" spans="1:2" ht="16.5">
      <c r="A2595" s="57">
        <v>100021113</v>
      </c>
      <c r="B2595" s="4">
        <v>1</v>
      </c>
    </row>
    <row r="2596" spans="1:2" ht="16.5">
      <c r="A2596" s="57">
        <v>100021114</v>
      </c>
      <c r="B2596" s="4">
        <v>3</v>
      </c>
    </row>
    <row r="2597" spans="1:2" ht="16.5">
      <c r="A2597" s="57">
        <v>100021115</v>
      </c>
      <c r="B2597" s="4">
        <v>2</v>
      </c>
    </row>
    <row r="2598" spans="1:2" ht="16.5">
      <c r="A2598" s="57">
        <v>100021116</v>
      </c>
      <c r="B2598" s="4">
        <v>4</v>
      </c>
    </row>
    <row r="2599" spans="1:2" ht="16.5">
      <c r="A2599" s="57">
        <v>100021121</v>
      </c>
      <c r="B2599" s="4">
        <v>1</v>
      </c>
    </row>
    <row r="2600" spans="1:2" ht="16.5">
      <c r="A2600" s="57">
        <v>100021122</v>
      </c>
      <c r="B2600" s="4">
        <v>1</v>
      </c>
    </row>
    <row r="2601" spans="1:2" ht="16.5">
      <c r="A2601" s="57">
        <v>100021123</v>
      </c>
      <c r="B2601" s="4">
        <v>1</v>
      </c>
    </row>
    <row r="2602" spans="1:2" ht="16.5">
      <c r="A2602" s="57">
        <v>100021124</v>
      </c>
      <c r="B2602" s="4">
        <v>3</v>
      </c>
    </row>
    <row r="2603" spans="1:2" ht="16.5">
      <c r="A2603" s="57">
        <v>100021125</v>
      </c>
      <c r="B2603" s="4">
        <v>2</v>
      </c>
    </row>
    <row r="2604" spans="1:2" ht="16.5">
      <c r="A2604" s="57">
        <v>100021126</v>
      </c>
      <c r="B2604" s="4">
        <v>4</v>
      </c>
    </row>
    <row r="2605" spans="1:2" ht="16.5">
      <c r="A2605" s="57">
        <v>100021131</v>
      </c>
      <c r="B2605" s="4">
        <v>1</v>
      </c>
    </row>
    <row r="2606" spans="1:2" ht="16.5">
      <c r="A2606" s="57">
        <v>100021132</v>
      </c>
      <c r="B2606" s="4">
        <v>1</v>
      </c>
    </row>
    <row r="2607" spans="1:2" ht="16.5">
      <c r="A2607" s="57">
        <v>100021133</v>
      </c>
      <c r="B2607" s="4">
        <v>1</v>
      </c>
    </row>
    <row r="2608" spans="1:2" ht="16.5">
      <c r="A2608" s="57">
        <v>100021134</v>
      </c>
      <c r="B2608" s="4">
        <v>3</v>
      </c>
    </row>
    <row r="2609" spans="1:2" ht="16.5">
      <c r="A2609" s="57">
        <v>100021135</v>
      </c>
      <c r="B2609" s="4">
        <v>2</v>
      </c>
    </row>
    <row r="2610" spans="1:2" ht="16.5">
      <c r="A2610" s="57">
        <v>100021136</v>
      </c>
      <c r="B2610" s="4">
        <v>4</v>
      </c>
    </row>
    <row r="2611" spans="1:2" ht="16.5">
      <c r="A2611" s="57">
        <v>100021211</v>
      </c>
      <c r="B2611" s="4">
        <v>1</v>
      </c>
    </row>
    <row r="2612" spans="1:2" ht="16.5">
      <c r="A2612" s="57">
        <v>100021212</v>
      </c>
      <c r="B2612" s="4">
        <v>1</v>
      </c>
    </row>
    <row r="2613" spans="1:2" ht="16.5">
      <c r="A2613" s="57">
        <v>100021213</v>
      </c>
      <c r="B2613" s="4">
        <v>1</v>
      </c>
    </row>
    <row r="2614" spans="1:2" ht="16.5">
      <c r="A2614" s="57">
        <v>100021214</v>
      </c>
      <c r="B2614" s="4">
        <v>3</v>
      </c>
    </row>
    <row r="2615" spans="1:2" ht="16.5">
      <c r="A2615" s="57">
        <v>100021215</v>
      </c>
      <c r="B2615" s="4">
        <v>2</v>
      </c>
    </row>
    <row r="2616" spans="1:2" ht="16.5">
      <c r="A2616" s="57">
        <v>100021216</v>
      </c>
      <c r="B2616" s="4">
        <v>4</v>
      </c>
    </row>
    <row r="2617" spans="1:2" ht="16.5">
      <c r="A2617" s="57">
        <v>100021221</v>
      </c>
      <c r="B2617" s="4">
        <v>1</v>
      </c>
    </row>
    <row r="2618" spans="1:2" ht="16.5">
      <c r="A2618" s="57">
        <v>100021222</v>
      </c>
      <c r="B2618" s="4">
        <v>1</v>
      </c>
    </row>
    <row r="2619" spans="1:2" ht="16.5">
      <c r="A2619" s="57">
        <v>100021223</v>
      </c>
      <c r="B2619" s="4">
        <v>1</v>
      </c>
    </row>
    <row r="2620" spans="1:2" ht="16.5">
      <c r="A2620" s="57">
        <v>100021224</v>
      </c>
      <c r="B2620" s="4">
        <v>3</v>
      </c>
    </row>
    <row r="2621" spans="1:2" ht="16.5">
      <c r="A2621" s="57">
        <v>100021225</v>
      </c>
      <c r="B2621" s="4">
        <v>2</v>
      </c>
    </row>
    <row r="2622" spans="1:2" ht="16.5">
      <c r="A2622" s="57">
        <v>100021226</v>
      </c>
      <c r="B2622" s="4">
        <v>4</v>
      </c>
    </row>
    <row r="2623" spans="1:2" ht="16.5">
      <c r="A2623" s="57">
        <v>100021231</v>
      </c>
      <c r="B2623" s="4">
        <v>1</v>
      </c>
    </row>
    <row r="2624" spans="1:2" ht="16.5">
      <c r="A2624" s="57">
        <v>100021232</v>
      </c>
      <c r="B2624" s="4">
        <v>1</v>
      </c>
    </row>
    <row r="2625" spans="1:2" ht="16.5">
      <c r="A2625" s="57">
        <v>100021233</v>
      </c>
      <c r="B2625" s="4">
        <v>1</v>
      </c>
    </row>
    <row r="2626" spans="1:2" ht="16.5">
      <c r="A2626" s="57">
        <v>100021234</v>
      </c>
      <c r="B2626" s="4">
        <v>3</v>
      </c>
    </row>
    <row r="2627" spans="1:2" ht="16.5">
      <c r="A2627" s="57">
        <v>100021235</v>
      </c>
      <c r="B2627" s="4">
        <v>2</v>
      </c>
    </row>
    <row r="2628" spans="1:2" ht="16.5">
      <c r="A2628" s="57">
        <v>100021236</v>
      </c>
      <c r="B2628" s="4">
        <v>4</v>
      </c>
    </row>
    <row r="2629" spans="1:2" ht="16.5">
      <c r="A2629" s="57">
        <v>100021311</v>
      </c>
      <c r="B2629" s="4">
        <v>1</v>
      </c>
    </row>
    <row r="2630" spans="1:2" ht="16.5">
      <c r="A2630" s="57">
        <v>100021312</v>
      </c>
      <c r="B2630" s="4">
        <v>1</v>
      </c>
    </row>
    <row r="2631" spans="1:2" ht="16.5">
      <c r="A2631" s="57">
        <v>100021313</v>
      </c>
      <c r="B2631" s="4">
        <v>1</v>
      </c>
    </row>
    <row r="2632" spans="1:2" ht="16.5">
      <c r="A2632" s="57">
        <v>100021314</v>
      </c>
      <c r="B2632" s="4">
        <v>3</v>
      </c>
    </row>
    <row r="2633" spans="1:2" ht="16.5">
      <c r="A2633" s="57">
        <v>100021315</v>
      </c>
      <c r="B2633" s="4">
        <v>2</v>
      </c>
    </row>
    <row r="2634" spans="1:2" ht="16.5">
      <c r="A2634" s="57">
        <v>100021316</v>
      </c>
      <c r="B2634" s="4">
        <v>4</v>
      </c>
    </row>
    <row r="2635" spans="1:2" ht="16.5">
      <c r="A2635" s="57">
        <v>100021321</v>
      </c>
      <c r="B2635" s="4">
        <v>1</v>
      </c>
    </row>
    <row r="2636" spans="1:2" ht="16.5">
      <c r="A2636" s="57">
        <v>100021322</v>
      </c>
      <c r="B2636" s="4">
        <v>1</v>
      </c>
    </row>
    <row r="2637" spans="1:2" ht="16.5">
      <c r="A2637" s="57">
        <v>100021323</v>
      </c>
      <c r="B2637" s="4">
        <v>1</v>
      </c>
    </row>
    <row r="2638" spans="1:2" ht="16.5">
      <c r="A2638" s="57">
        <v>100021324</v>
      </c>
      <c r="B2638" s="4">
        <v>3</v>
      </c>
    </row>
    <row r="2639" spans="1:2" ht="16.5">
      <c r="A2639" s="57">
        <v>100021325</v>
      </c>
      <c r="B2639" s="4">
        <v>2</v>
      </c>
    </row>
    <row r="2640" spans="1:2" ht="16.5">
      <c r="A2640" s="57">
        <v>100021326</v>
      </c>
      <c r="B2640" s="4">
        <v>4</v>
      </c>
    </row>
    <row r="2641" spans="1:2" ht="16.5">
      <c r="A2641" s="57">
        <v>100021331</v>
      </c>
      <c r="B2641" s="4">
        <v>1</v>
      </c>
    </row>
    <row r="2642" spans="1:2" ht="16.5">
      <c r="A2642" s="57">
        <v>100021332</v>
      </c>
      <c r="B2642" s="4">
        <v>1</v>
      </c>
    </row>
    <row r="2643" spans="1:2" ht="16.5">
      <c r="A2643" s="57">
        <v>100021333</v>
      </c>
      <c r="B2643" s="4">
        <v>1</v>
      </c>
    </row>
    <row r="2644" spans="1:2" ht="16.5">
      <c r="A2644" s="57">
        <v>100021334</v>
      </c>
      <c r="B2644" s="4">
        <v>3</v>
      </c>
    </row>
    <row r="2645" spans="1:2" ht="16.5">
      <c r="A2645" s="57">
        <v>100021335</v>
      </c>
      <c r="B2645" s="4">
        <v>2</v>
      </c>
    </row>
    <row r="2646" spans="1:2" ht="16.5">
      <c r="A2646" s="57">
        <v>100021336</v>
      </c>
      <c r="B2646" s="4">
        <v>4</v>
      </c>
    </row>
    <row r="2647" spans="1:2" ht="16.5">
      <c r="A2647" s="57">
        <v>100021411</v>
      </c>
      <c r="B2647" s="4">
        <v>1</v>
      </c>
    </row>
    <row r="2648" spans="1:2" ht="16.5">
      <c r="A2648" s="57">
        <v>100021412</v>
      </c>
      <c r="B2648" s="4">
        <v>1</v>
      </c>
    </row>
    <row r="2649" spans="1:2" ht="16.5">
      <c r="A2649" s="57">
        <v>100021413</v>
      </c>
      <c r="B2649" s="4">
        <v>1</v>
      </c>
    </row>
    <row r="2650" spans="1:2" ht="16.5">
      <c r="A2650" s="57">
        <v>100021414</v>
      </c>
      <c r="B2650" s="4">
        <v>3</v>
      </c>
    </row>
    <row r="2651" spans="1:2" ht="16.5">
      <c r="A2651" s="57">
        <v>100021415</v>
      </c>
      <c r="B2651" s="4">
        <v>2</v>
      </c>
    </row>
    <row r="2652" spans="1:2" ht="16.5">
      <c r="A2652" s="57">
        <v>100021416</v>
      </c>
      <c r="B2652" s="4">
        <v>4</v>
      </c>
    </row>
    <row r="2653" spans="1:2" ht="16.5">
      <c r="A2653" s="57">
        <v>100021421</v>
      </c>
      <c r="B2653" s="4">
        <v>1</v>
      </c>
    </row>
    <row r="2654" spans="1:2" ht="16.5">
      <c r="A2654" s="57">
        <v>100021422</v>
      </c>
      <c r="B2654" s="4">
        <v>1</v>
      </c>
    </row>
    <row r="2655" spans="1:2" ht="16.5">
      <c r="A2655" s="57">
        <v>100021423</v>
      </c>
      <c r="B2655" s="4">
        <v>1</v>
      </c>
    </row>
    <row r="2656" spans="1:2" ht="16.5">
      <c r="A2656" s="57">
        <v>100021424</v>
      </c>
      <c r="B2656" s="4">
        <v>3</v>
      </c>
    </row>
    <row r="2657" spans="1:2" ht="16.5">
      <c r="A2657" s="57">
        <v>100021425</v>
      </c>
      <c r="B2657" s="4">
        <v>2</v>
      </c>
    </row>
    <row r="2658" spans="1:2" ht="16.5">
      <c r="A2658" s="57">
        <v>100021426</v>
      </c>
      <c r="B2658" s="4">
        <v>4</v>
      </c>
    </row>
    <row r="2659" spans="1:2" ht="16.5">
      <c r="A2659" s="57">
        <v>100021431</v>
      </c>
      <c r="B2659" s="4">
        <v>1</v>
      </c>
    </row>
    <row r="2660" spans="1:2" ht="16.5">
      <c r="A2660" s="57">
        <v>100021432</v>
      </c>
      <c r="B2660" s="4">
        <v>1</v>
      </c>
    </row>
    <row r="2661" spans="1:2" ht="16.5">
      <c r="A2661" s="57">
        <v>100021433</v>
      </c>
      <c r="B2661" s="4">
        <v>1</v>
      </c>
    </row>
    <row r="2662" spans="1:2" ht="16.5">
      <c r="A2662" s="57">
        <v>100021434</v>
      </c>
      <c r="B2662" s="4">
        <v>3</v>
      </c>
    </row>
    <row r="2663" spans="1:2" ht="16.5">
      <c r="A2663" s="57">
        <v>100021435</v>
      </c>
      <c r="B2663" s="4">
        <v>2</v>
      </c>
    </row>
    <row r="2664" spans="1:2" ht="16.5">
      <c r="A2664" s="57">
        <v>100021436</v>
      </c>
      <c r="B2664" s="4">
        <v>4</v>
      </c>
    </row>
    <row r="2665" spans="1:2" ht="16.5">
      <c r="A2665" s="57">
        <v>100021511</v>
      </c>
      <c r="B2665" s="4">
        <v>1</v>
      </c>
    </row>
    <row r="2666" spans="1:2" ht="16.5">
      <c r="A2666" s="57">
        <v>100021512</v>
      </c>
      <c r="B2666" s="4">
        <v>1</v>
      </c>
    </row>
    <row r="2667" spans="1:2" ht="16.5">
      <c r="A2667" s="57">
        <v>100021513</v>
      </c>
      <c r="B2667" s="4">
        <v>1</v>
      </c>
    </row>
    <row r="2668" spans="1:2" ht="16.5">
      <c r="A2668" s="57">
        <v>100021514</v>
      </c>
      <c r="B2668" s="4">
        <v>3</v>
      </c>
    </row>
    <row r="2669" spans="1:2" ht="16.5">
      <c r="A2669" s="57">
        <v>100021515</v>
      </c>
      <c r="B2669" s="4">
        <v>2</v>
      </c>
    </row>
    <row r="2670" spans="1:2" ht="16.5">
      <c r="A2670" s="57">
        <v>100021516</v>
      </c>
      <c r="B2670" s="4">
        <v>4</v>
      </c>
    </row>
    <row r="2671" spans="1:2" ht="16.5">
      <c r="A2671" s="57">
        <v>100021521</v>
      </c>
      <c r="B2671" s="4">
        <v>1</v>
      </c>
    </row>
    <row r="2672" spans="1:2" ht="16.5">
      <c r="A2672" s="57">
        <v>100021522</v>
      </c>
      <c r="B2672" s="4">
        <v>1</v>
      </c>
    </row>
    <row r="2673" spans="1:2" ht="16.5">
      <c r="A2673" s="57">
        <v>100021523</v>
      </c>
      <c r="B2673" s="4">
        <v>1</v>
      </c>
    </row>
    <row r="2674" spans="1:2" ht="16.5">
      <c r="A2674" s="57">
        <v>100021524</v>
      </c>
      <c r="B2674" s="4">
        <v>3</v>
      </c>
    </row>
    <row r="2675" spans="1:2" ht="16.5">
      <c r="A2675" s="57">
        <v>100021525</v>
      </c>
      <c r="B2675" s="4">
        <v>2</v>
      </c>
    </row>
    <row r="2676" spans="1:2" ht="16.5">
      <c r="A2676" s="57">
        <v>100021526</v>
      </c>
      <c r="B2676" s="4">
        <v>4</v>
      </c>
    </row>
    <row r="2677" spans="1:2" ht="16.5">
      <c r="A2677" s="57">
        <v>100021531</v>
      </c>
      <c r="B2677" s="4">
        <v>1</v>
      </c>
    </row>
    <row r="2678" spans="1:2" ht="16.5">
      <c r="A2678" s="57">
        <v>100021532</v>
      </c>
      <c r="B2678" s="4">
        <v>1</v>
      </c>
    </row>
    <row r="2679" spans="1:2" ht="16.5">
      <c r="A2679" s="57">
        <v>100021533</v>
      </c>
      <c r="B2679" s="4">
        <v>1</v>
      </c>
    </row>
    <row r="2680" spans="1:2" ht="16.5">
      <c r="A2680" s="57">
        <v>100021534</v>
      </c>
      <c r="B2680" s="4">
        <v>3</v>
      </c>
    </row>
    <row r="2681" spans="1:2" ht="16.5">
      <c r="A2681" s="57">
        <v>100021535</v>
      </c>
      <c r="B2681" s="4">
        <v>2</v>
      </c>
    </row>
    <row r="2682" spans="1:2" ht="16.5">
      <c r="A2682" s="57">
        <v>100021536</v>
      </c>
      <c r="B2682" s="4">
        <v>4</v>
      </c>
    </row>
    <row r="2683" spans="1:2" ht="16.5">
      <c r="A2683" s="57">
        <v>100021611</v>
      </c>
      <c r="B2683" s="4">
        <v>1</v>
      </c>
    </row>
    <row r="2684" spans="1:2" ht="16.5">
      <c r="A2684" s="57">
        <v>100021612</v>
      </c>
      <c r="B2684" s="4">
        <v>1</v>
      </c>
    </row>
    <row r="2685" spans="1:2" ht="16.5">
      <c r="A2685" s="57">
        <v>100021613</v>
      </c>
      <c r="B2685" s="4">
        <v>1</v>
      </c>
    </row>
    <row r="2686" spans="1:2" ht="16.5">
      <c r="A2686" s="57">
        <v>100021614</v>
      </c>
      <c r="B2686" s="4">
        <v>3</v>
      </c>
    </row>
    <row r="2687" spans="1:2" ht="16.5">
      <c r="A2687" s="57">
        <v>100021615</v>
      </c>
      <c r="B2687" s="4">
        <v>2</v>
      </c>
    </row>
    <row r="2688" spans="1:2" ht="16.5">
      <c r="A2688" s="57">
        <v>100021616</v>
      </c>
      <c r="B2688" s="4">
        <v>4</v>
      </c>
    </row>
    <row r="2689" spans="1:2" ht="16.5">
      <c r="A2689" s="57">
        <v>100021621</v>
      </c>
      <c r="B2689" s="4">
        <v>1</v>
      </c>
    </row>
    <row r="2690" spans="1:2" ht="16.5">
      <c r="A2690" s="57">
        <v>100021622</v>
      </c>
      <c r="B2690" s="4">
        <v>1</v>
      </c>
    </row>
    <row r="2691" spans="1:2" ht="16.5">
      <c r="A2691" s="57">
        <v>100021623</v>
      </c>
      <c r="B2691" s="4">
        <v>1</v>
      </c>
    </row>
    <row r="2692" spans="1:2" ht="16.5">
      <c r="A2692" s="57">
        <v>100021624</v>
      </c>
      <c r="B2692" s="4">
        <v>3</v>
      </c>
    </row>
    <row r="2693" spans="1:2" ht="16.5">
      <c r="A2693" s="57">
        <v>100021625</v>
      </c>
      <c r="B2693" s="4">
        <v>2</v>
      </c>
    </row>
    <row r="2694" spans="1:2" ht="16.5">
      <c r="A2694" s="57">
        <v>100021626</v>
      </c>
      <c r="B2694" s="4">
        <v>4</v>
      </c>
    </row>
    <row r="2695" spans="1:2" ht="16.5">
      <c r="A2695" s="57">
        <v>100021631</v>
      </c>
      <c r="B2695" s="4">
        <v>1</v>
      </c>
    </row>
    <row r="2696" spans="1:2" ht="16.5">
      <c r="A2696" s="57">
        <v>100021632</v>
      </c>
      <c r="B2696" s="4">
        <v>1</v>
      </c>
    </row>
    <row r="2697" spans="1:2" ht="16.5">
      <c r="A2697" s="57">
        <v>100021633</v>
      </c>
      <c r="B2697" s="4">
        <v>1</v>
      </c>
    </row>
    <row r="2698" spans="1:2" ht="16.5">
      <c r="A2698" s="57">
        <v>100021634</v>
      </c>
      <c r="B2698" s="4">
        <v>3</v>
      </c>
    </row>
    <row r="2699" spans="1:2" ht="16.5">
      <c r="A2699" s="57">
        <v>100021635</v>
      </c>
      <c r="B2699" s="4">
        <v>2</v>
      </c>
    </row>
    <row r="2700" spans="1:2" ht="16.5">
      <c r="A2700" s="57">
        <v>100021636</v>
      </c>
      <c r="B2700" s="4">
        <v>4</v>
      </c>
    </row>
    <row r="2701" spans="1:2" ht="16.5">
      <c r="A2701" s="57">
        <v>100021711</v>
      </c>
      <c r="B2701" s="4">
        <v>1</v>
      </c>
    </row>
    <row r="2702" spans="1:2" ht="16.5">
      <c r="A2702" s="57">
        <v>100021712</v>
      </c>
      <c r="B2702" s="4">
        <v>1</v>
      </c>
    </row>
    <row r="2703" spans="1:2" ht="16.5">
      <c r="A2703" s="57">
        <v>100021713</v>
      </c>
      <c r="B2703" s="4">
        <v>1</v>
      </c>
    </row>
    <row r="2704" spans="1:2" ht="16.5">
      <c r="A2704" s="57">
        <v>100021714</v>
      </c>
      <c r="B2704" s="4">
        <v>3</v>
      </c>
    </row>
    <row r="2705" spans="1:2" ht="16.5">
      <c r="A2705" s="57">
        <v>100021715</v>
      </c>
      <c r="B2705" s="4">
        <v>2</v>
      </c>
    </row>
    <row r="2706" spans="1:2" ht="16.5">
      <c r="A2706" s="57">
        <v>100021716</v>
      </c>
      <c r="B2706" s="4">
        <v>4</v>
      </c>
    </row>
    <row r="2707" spans="1:2" ht="16.5">
      <c r="A2707" s="57">
        <v>100021721</v>
      </c>
      <c r="B2707" s="4">
        <v>1</v>
      </c>
    </row>
    <row r="2708" spans="1:2" ht="16.5">
      <c r="A2708" s="57">
        <v>100021722</v>
      </c>
      <c r="B2708" s="4">
        <v>1</v>
      </c>
    </row>
    <row r="2709" spans="1:2" ht="16.5">
      <c r="A2709" s="57">
        <v>100021723</v>
      </c>
      <c r="B2709" s="4">
        <v>1</v>
      </c>
    </row>
    <row r="2710" spans="1:2" ht="16.5">
      <c r="A2710" s="57">
        <v>100021724</v>
      </c>
      <c r="B2710" s="4">
        <v>3</v>
      </c>
    </row>
    <row r="2711" spans="1:2" ht="16.5">
      <c r="A2711" s="57">
        <v>100021725</v>
      </c>
      <c r="B2711" s="4">
        <v>2</v>
      </c>
    </row>
    <row r="2712" spans="1:2" ht="16.5">
      <c r="A2712" s="57">
        <v>100021726</v>
      </c>
      <c r="B2712" s="4">
        <v>4</v>
      </c>
    </row>
    <row r="2713" spans="1:2" ht="16.5">
      <c r="A2713" s="57">
        <v>100021731</v>
      </c>
      <c r="B2713" s="4">
        <v>1</v>
      </c>
    </row>
    <row r="2714" spans="1:2" ht="16.5">
      <c r="A2714" s="57">
        <v>100021732</v>
      </c>
      <c r="B2714" s="4">
        <v>1</v>
      </c>
    </row>
    <row r="2715" spans="1:2" ht="16.5">
      <c r="A2715" s="57">
        <v>100021733</v>
      </c>
      <c r="B2715" s="4">
        <v>1</v>
      </c>
    </row>
    <row r="2716" spans="1:2" ht="16.5">
      <c r="A2716" s="57">
        <v>100021734</v>
      </c>
      <c r="B2716" s="4">
        <v>3</v>
      </c>
    </row>
    <row r="2717" spans="1:2" ht="16.5">
      <c r="A2717" s="57">
        <v>100021735</v>
      </c>
      <c r="B2717" s="4">
        <v>2</v>
      </c>
    </row>
    <row r="2718" spans="1:2" ht="16.5">
      <c r="A2718" s="57">
        <v>100021736</v>
      </c>
      <c r="B2718" s="4">
        <v>4</v>
      </c>
    </row>
    <row r="2719" spans="1:2" ht="16.5">
      <c r="A2719" s="57">
        <v>100021811</v>
      </c>
      <c r="B2719" s="4">
        <v>1</v>
      </c>
    </row>
    <row r="2720" spans="1:2" ht="16.5">
      <c r="A2720" s="57">
        <v>100021812</v>
      </c>
      <c r="B2720" s="4">
        <v>1</v>
      </c>
    </row>
    <row r="2721" spans="1:2" ht="16.5">
      <c r="A2721" s="57">
        <v>100021813</v>
      </c>
      <c r="B2721" s="4">
        <v>1</v>
      </c>
    </row>
    <row r="2722" spans="1:2" ht="16.5">
      <c r="A2722" s="57">
        <v>100021814</v>
      </c>
      <c r="B2722" s="4">
        <v>3</v>
      </c>
    </row>
    <row r="2723" spans="1:2" ht="16.5">
      <c r="A2723" s="57">
        <v>100021815</v>
      </c>
      <c r="B2723" s="4">
        <v>2</v>
      </c>
    </row>
    <row r="2724" spans="1:2" ht="16.5">
      <c r="A2724" s="57">
        <v>100021816</v>
      </c>
      <c r="B2724" s="4">
        <v>4</v>
      </c>
    </row>
    <row r="2725" spans="1:2" ht="16.5">
      <c r="A2725" s="57">
        <v>100021821</v>
      </c>
      <c r="B2725" s="4">
        <v>1</v>
      </c>
    </row>
    <row r="2726" spans="1:2" ht="16.5">
      <c r="A2726" s="57">
        <v>100021822</v>
      </c>
      <c r="B2726" s="4">
        <v>1</v>
      </c>
    </row>
    <row r="2727" spans="1:2" ht="16.5">
      <c r="A2727" s="58">
        <v>100021823</v>
      </c>
      <c r="B2727" s="4">
        <v>1</v>
      </c>
    </row>
    <row r="2728" spans="1:2" ht="16.5">
      <c r="A2728" s="58">
        <v>100021824</v>
      </c>
      <c r="B2728" s="4">
        <v>3</v>
      </c>
    </row>
    <row r="2729" spans="1:2" ht="16.5">
      <c r="A2729" s="58">
        <v>100021825</v>
      </c>
      <c r="B2729" s="4">
        <v>2</v>
      </c>
    </row>
    <row r="2730" spans="1:2" ht="16.5">
      <c r="A2730" s="58">
        <v>100021826</v>
      </c>
      <c r="B2730" s="4">
        <v>4</v>
      </c>
    </row>
    <row r="2731" spans="1:2" ht="16.5">
      <c r="A2731" s="58">
        <v>100021831</v>
      </c>
      <c r="B2731" s="4">
        <v>1</v>
      </c>
    </row>
    <row r="2732" spans="1:2" ht="16.5">
      <c r="A2732" s="58">
        <v>100021832</v>
      </c>
      <c r="B2732" s="4">
        <v>1</v>
      </c>
    </row>
    <row r="2733" spans="1:2" ht="16.5">
      <c r="A2733" s="58">
        <v>100021833</v>
      </c>
      <c r="B2733" s="4">
        <v>1</v>
      </c>
    </row>
    <row r="2734" spans="1:2" ht="16.5">
      <c r="A2734" s="58">
        <v>100021834</v>
      </c>
      <c r="B2734" s="4">
        <v>3</v>
      </c>
    </row>
    <row r="2735" spans="1:2" ht="16.5">
      <c r="A2735" s="58">
        <v>100021835</v>
      </c>
      <c r="B2735" s="4">
        <v>3</v>
      </c>
    </row>
    <row r="2736" spans="1:2" ht="16.5">
      <c r="A2736" s="58">
        <v>100021836</v>
      </c>
      <c r="B2736" s="4">
        <v>4</v>
      </c>
    </row>
    <row r="2737" spans="1:2" ht="16.5">
      <c r="A2737" s="53">
        <v>100022111</v>
      </c>
      <c r="B2737" s="4">
        <v>1</v>
      </c>
    </row>
    <row r="2738" spans="1:2" ht="16.5">
      <c r="A2738" s="53">
        <v>100022112</v>
      </c>
      <c r="B2738" s="4">
        <v>1</v>
      </c>
    </row>
    <row r="2739" spans="1:2" ht="16.5">
      <c r="A2739" s="53">
        <v>100022113</v>
      </c>
      <c r="B2739" s="4">
        <v>1</v>
      </c>
    </row>
    <row r="2740" spans="1:2" ht="16.5">
      <c r="A2740" s="53">
        <v>100022114</v>
      </c>
      <c r="B2740" s="4">
        <v>3</v>
      </c>
    </row>
    <row r="2741" spans="1:2" ht="16.5">
      <c r="A2741" s="53">
        <v>100022115</v>
      </c>
      <c r="B2741" s="4">
        <v>2</v>
      </c>
    </row>
    <row r="2742" spans="1:2" ht="16.5">
      <c r="A2742" s="53">
        <v>100022116</v>
      </c>
      <c r="B2742" s="4">
        <v>4</v>
      </c>
    </row>
    <row r="2743" spans="1:2" ht="16.5">
      <c r="A2743" s="53">
        <v>100022121</v>
      </c>
      <c r="B2743" s="4">
        <v>1</v>
      </c>
    </row>
    <row r="2744" spans="1:2" ht="16.5">
      <c r="A2744" s="53">
        <v>100022122</v>
      </c>
      <c r="B2744" s="4">
        <v>1</v>
      </c>
    </row>
    <row r="2745" spans="1:2" ht="16.5">
      <c r="A2745" s="53">
        <v>100022123</v>
      </c>
      <c r="B2745" s="4">
        <v>1</v>
      </c>
    </row>
    <row r="2746" spans="1:2" ht="16.5">
      <c r="A2746" s="53">
        <v>100022124</v>
      </c>
      <c r="B2746" s="4">
        <v>3</v>
      </c>
    </row>
    <row r="2747" spans="1:2" ht="16.5">
      <c r="A2747" s="53">
        <v>100022125</v>
      </c>
      <c r="B2747" s="4">
        <v>2</v>
      </c>
    </row>
    <row r="2748" spans="1:2" ht="16.5">
      <c r="A2748" s="53">
        <v>100022126</v>
      </c>
      <c r="B2748" s="4">
        <v>4</v>
      </c>
    </row>
    <row r="2749" spans="1:2" ht="16.5">
      <c r="A2749" s="53">
        <v>100022131</v>
      </c>
      <c r="B2749" s="4">
        <v>1</v>
      </c>
    </row>
    <row r="2750" spans="1:2" ht="16.5">
      <c r="A2750" s="53">
        <v>100022132</v>
      </c>
      <c r="B2750" s="4">
        <v>1</v>
      </c>
    </row>
    <row r="2751" spans="1:2" ht="16.5">
      <c r="A2751" s="53">
        <v>100022133</v>
      </c>
      <c r="B2751" s="4">
        <v>1</v>
      </c>
    </row>
    <row r="2752" spans="1:2" ht="16.5">
      <c r="A2752" s="53">
        <v>100022134</v>
      </c>
      <c r="B2752" s="4">
        <v>3</v>
      </c>
    </row>
    <row r="2753" spans="1:2" ht="16.5">
      <c r="A2753" s="53">
        <v>100022135</v>
      </c>
      <c r="B2753" s="4">
        <v>2</v>
      </c>
    </row>
    <row r="2754" spans="1:2" ht="16.5">
      <c r="A2754" s="53">
        <v>100022136</v>
      </c>
      <c r="B2754" s="4">
        <v>4</v>
      </c>
    </row>
    <row r="2755" spans="1:2" ht="16.5">
      <c r="A2755" s="53">
        <v>100022211</v>
      </c>
      <c r="B2755" s="4">
        <v>1</v>
      </c>
    </row>
    <row r="2756" spans="1:2" ht="16.5">
      <c r="A2756" s="53">
        <v>100022212</v>
      </c>
      <c r="B2756" s="4">
        <v>1</v>
      </c>
    </row>
    <row r="2757" spans="1:2" ht="16.5">
      <c r="A2757" s="53">
        <v>100022213</v>
      </c>
      <c r="B2757" s="4">
        <v>1</v>
      </c>
    </row>
    <row r="2758" spans="1:2" ht="16.5">
      <c r="A2758" s="53">
        <v>100022214</v>
      </c>
      <c r="B2758" s="4">
        <v>3</v>
      </c>
    </row>
    <row r="2759" spans="1:2" ht="16.5">
      <c r="A2759" s="53">
        <v>100022215</v>
      </c>
      <c r="B2759" s="4">
        <v>2</v>
      </c>
    </row>
    <row r="2760" spans="1:2" ht="16.5">
      <c r="A2760" s="53">
        <v>100022216</v>
      </c>
      <c r="B2760" s="4">
        <v>4</v>
      </c>
    </row>
    <row r="2761" spans="1:2" ht="16.5">
      <c r="A2761" s="53">
        <v>100022221</v>
      </c>
      <c r="B2761" s="4">
        <v>1</v>
      </c>
    </row>
    <row r="2762" spans="1:2" ht="16.5">
      <c r="A2762" s="53">
        <v>100022222</v>
      </c>
      <c r="B2762" s="4">
        <v>1</v>
      </c>
    </row>
    <row r="2763" spans="1:2" ht="16.5">
      <c r="A2763" s="53">
        <v>100022223</v>
      </c>
      <c r="B2763" s="4">
        <v>1</v>
      </c>
    </row>
    <row r="2764" spans="1:2" ht="16.5">
      <c r="A2764" s="53">
        <v>100022224</v>
      </c>
      <c r="B2764" s="4">
        <v>3</v>
      </c>
    </row>
    <row r="2765" spans="1:2" ht="16.5">
      <c r="A2765" s="53">
        <v>100022225</v>
      </c>
      <c r="B2765" s="4">
        <v>2</v>
      </c>
    </row>
    <row r="2766" spans="1:2" ht="16.5">
      <c r="A2766" s="53">
        <v>100022226</v>
      </c>
      <c r="B2766" s="4">
        <v>4</v>
      </c>
    </row>
    <row r="2767" spans="1:2" ht="16.5">
      <c r="A2767" s="53">
        <v>100022231</v>
      </c>
      <c r="B2767" s="4">
        <v>1</v>
      </c>
    </row>
    <row r="2768" spans="1:2" ht="16.5">
      <c r="A2768" s="53">
        <v>100022232</v>
      </c>
      <c r="B2768" s="4">
        <v>1</v>
      </c>
    </row>
    <row r="2769" spans="1:2" ht="16.5">
      <c r="A2769" s="53">
        <v>100022233</v>
      </c>
      <c r="B2769" s="4">
        <v>1</v>
      </c>
    </row>
    <row r="2770" spans="1:2" ht="16.5">
      <c r="A2770" s="53">
        <v>100022234</v>
      </c>
      <c r="B2770" s="4">
        <v>3</v>
      </c>
    </row>
    <row r="2771" spans="1:2" ht="16.5">
      <c r="A2771" s="53">
        <v>100022235</v>
      </c>
      <c r="B2771" s="4">
        <v>2</v>
      </c>
    </row>
    <row r="2772" spans="1:2" ht="16.5">
      <c r="A2772" s="53">
        <v>100022236</v>
      </c>
      <c r="B2772" s="4">
        <v>4</v>
      </c>
    </row>
    <row r="2773" spans="1:2" ht="16.5">
      <c r="A2773" s="53">
        <v>100022311</v>
      </c>
      <c r="B2773" s="4">
        <v>1</v>
      </c>
    </row>
    <row r="2774" spans="1:2" ht="16.5">
      <c r="A2774" s="53">
        <v>100022312</v>
      </c>
      <c r="B2774" s="4">
        <v>1</v>
      </c>
    </row>
    <row r="2775" spans="1:2" ht="16.5">
      <c r="A2775" s="53">
        <v>100022313</v>
      </c>
      <c r="B2775" s="4">
        <v>1</v>
      </c>
    </row>
    <row r="2776" spans="1:2" ht="16.5">
      <c r="A2776" s="53">
        <v>100022314</v>
      </c>
      <c r="B2776" s="4">
        <v>3</v>
      </c>
    </row>
    <row r="2777" spans="1:2" ht="16.5">
      <c r="A2777" s="53">
        <v>100022315</v>
      </c>
      <c r="B2777" s="4">
        <v>2</v>
      </c>
    </row>
    <row r="2778" spans="1:2" ht="16.5">
      <c r="A2778" s="53">
        <v>100022316</v>
      </c>
      <c r="B2778" s="4">
        <v>4</v>
      </c>
    </row>
    <row r="2779" spans="1:2" ht="16.5">
      <c r="A2779" s="53">
        <v>100022321</v>
      </c>
      <c r="B2779" s="4">
        <v>1</v>
      </c>
    </row>
    <row r="2780" spans="1:2" ht="16.5">
      <c r="A2780" s="53">
        <v>100022322</v>
      </c>
      <c r="B2780" s="4">
        <v>1</v>
      </c>
    </row>
    <row r="2781" spans="1:2" ht="16.5">
      <c r="A2781" s="53">
        <v>100022323</v>
      </c>
      <c r="B2781" s="4">
        <v>1</v>
      </c>
    </row>
    <row r="2782" spans="1:2" ht="16.5">
      <c r="A2782" s="53">
        <v>100022324</v>
      </c>
      <c r="B2782" s="4">
        <v>3</v>
      </c>
    </row>
    <row r="2783" spans="1:2" ht="16.5">
      <c r="A2783" s="53">
        <v>100022325</v>
      </c>
      <c r="B2783" s="4">
        <v>2</v>
      </c>
    </row>
    <row r="2784" spans="1:2" ht="16.5">
      <c r="A2784" s="53">
        <v>100022326</v>
      </c>
      <c r="B2784" s="4">
        <v>4</v>
      </c>
    </row>
    <row r="2785" spans="1:2" ht="16.5">
      <c r="A2785" s="53">
        <v>100022331</v>
      </c>
      <c r="B2785" s="4">
        <v>1</v>
      </c>
    </row>
    <row r="2786" spans="1:2" ht="16.5">
      <c r="A2786" s="53">
        <v>100022332</v>
      </c>
      <c r="B2786" s="4">
        <v>1</v>
      </c>
    </row>
    <row r="2787" spans="1:2" ht="16.5">
      <c r="A2787" s="53">
        <v>100022333</v>
      </c>
      <c r="B2787" s="4">
        <v>1</v>
      </c>
    </row>
    <row r="2788" spans="1:2" ht="16.5">
      <c r="A2788" s="53">
        <v>100022334</v>
      </c>
      <c r="B2788" s="4">
        <v>3</v>
      </c>
    </row>
    <row r="2789" spans="1:2" ht="16.5">
      <c r="A2789" s="53">
        <v>100022335</v>
      </c>
      <c r="B2789" s="4">
        <v>2</v>
      </c>
    </row>
    <row r="2790" spans="1:2" ht="16.5">
      <c r="A2790" s="53">
        <v>100022336</v>
      </c>
      <c r="B2790" s="4">
        <v>4</v>
      </c>
    </row>
    <row r="2791" spans="1:2" ht="16.5">
      <c r="A2791" s="53">
        <v>100022411</v>
      </c>
      <c r="B2791" s="4">
        <v>1</v>
      </c>
    </row>
    <row r="2792" spans="1:2" ht="16.5">
      <c r="A2792" s="53">
        <v>100022412</v>
      </c>
      <c r="B2792" s="4">
        <v>1</v>
      </c>
    </row>
    <row r="2793" spans="1:2" ht="16.5">
      <c r="A2793" s="53">
        <v>100022413</v>
      </c>
      <c r="B2793" s="4">
        <v>1</v>
      </c>
    </row>
    <row r="2794" spans="1:2" ht="16.5">
      <c r="A2794" s="53">
        <v>100022414</v>
      </c>
      <c r="B2794" s="4">
        <v>3</v>
      </c>
    </row>
    <row r="2795" spans="1:2" ht="16.5">
      <c r="A2795" s="53">
        <v>100022415</v>
      </c>
      <c r="B2795" s="4">
        <v>2</v>
      </c>
    </row>
    <row r="2796" spans="1:2" ht="16.5">
      <c r="A2796" s="53">
        <v>100022416</v>
      </c>
      <c r="B2796" s="4">
        <v>4</v>
      </c>
    </row>
    <row r="2797" spans="1:2" ht="16.5">
      <c r="A2797" s="53">
        <v>100022421</v>
      </c>
      <c r="B2797" s="4">
        <v>1</v>
      </c>
    </row>
    <row r="2798" spans="1:2" ht="16.5">
      <c r="A2798" s="53">
        <v>100022422</v>
      </c>
      <c r="B2798" s="4">
        <v>1</v>
      </c>
    </row>
    <row r="2799" spans="1:2" ht="16.5">
      <c r="A2799" s="53">
        <v>100022423</v>
      </c>
      <c r="B2799" s="4">
        <v>1</v>
      </c>
    </row>
    <row r="2800" spans="1:2" ht="16.5">
      <c r="A2800" s="53">
        <v>100022424</v>
      </c>
      <c r="B2800" s="4">
        <v>3</v>
      </c>
    </row>
    <row r="2801" spans="1:2" ht="16.5">
      <c r="A2801" s="53">
        <v>100022425</v>
      </c>
      <c r="B2801" s="4">
        <v>2</v>
      </c>
    </row>
    <row r="2802" spans="1:2" ht="16.5">
      <c r="A2802" s="53">
        <v>100022426</v>
      </c>
      <c r="B2802" s="4">
        <v>4</v>
      </c>
    </row>
    <row r="2803" spans="1:2" ht="16.5">
      <c r="A2803" s="53">
        <v>100022431</v>
      </c>
      <c r="B2803" s="4">
        <v>1</v>
      </c>
    </row>
    <row r="2804" spans="1:2" ht="16.5">
      <c r="A2804" s="53">
        <v>100022432</v>
      </c>
      <c r="B2804" s="4">
        <v>1</v>
      </c>
    </row>
    <row r="2805" spans="1:2" ht="16.5">
      <c r="A2805" s="53">
        <v>100022433</v>
      </c>
      <c r="B2805" s="4">
        <v>1</v>
      </c>
    </row>
    <row r="2806" spans="1:2" ht="16.5">
      <c r="A2806" s="53">
        <v>100022434</v>
      </c>
      <c r="B2806" s="4">
        <v>3</v>
      </c>
    </row>
    <row r="2807" spans="1:2" ht="16.5">
      <c r="A2807" s="53">
        <v>100022435</v>
      </c>
      <c r="B2807" s="4">
        <v>2</v>
      </c>
    </row>
    <row r="2808" spans="1:2" ht="16.5">
      <c r="A2808" s="53">
        <v>100022436</v>
      </c>
      <c r="B2808" s="4">
        <v>4</v>
      </c>
    </row>
    <row r="2809" spans="1:2" ht="16.5">
      <c r="A2809" s="53">
        <v>100022511</v>
      </c>
      <c r="B2809" s="4">
        <v>1</v>
      </c>
    </row>
    <row r="2810" spans="1:2" ht="16.5">
      <c r="A2810" s="53">
        <v>100022512</v>
      </c>
      <c r="B2810" s="4">
        <v>1</v>
      </c>
    </row>
    <row r="2811" spans="1:2" ht="16.5">
      <c r="A2811" s="53">
        <v>100022513</v>
      </c>
      <c r="B2811" s="4">
        <v>1</v>
      </c>
    </row>
    <row r="2812" spans="1:2" ht="16.5">
      <c r="A2812" s="53">
        <v>100022514</v>
      </c>
      <c r="B2812" s="4">
        <v>3</v>
      </c>
    </row>
    <row r="2813" spans="1:2" ht="16.5">
      <c r="A2813" s="53">
        <v>100022515</v>
      </c>
      <c r="B2813" s="4">
        <v>2</v>
      </c>
    </row>
    <row r="2814" spans="1:2" ht="16.5">
      <c r="A2814" s="53">
        <v>100022516</v>
      </c>
      <c r="B2814" s="4">
        <v>4</v>
      </c>
    </row>
    <row r="2815" spans="1:2" ht="16.5">
      <c r="A2815" s="53">
        <v>100022521</v>
      </c>
      <c r="B2815" s="4">
        <v>1</v>
      </c>
    </row>
    <row r="2816" spans="1:2" ht="16.5">
      <c r="A2816" s="53">
        <v>100022522</v>
      </c>
      <c r="B2816" s="4">
        <v>1</v>
      </c>
    </row>
    <row r="2817" spans="1:2" ht="16.5">
      <c r="A2817" s="53">
        <v>100022523</v>
      </c>
      <c r="B2817" s="4">
        <v>1</v>
      </c>
    </row>
    <row r="2818" spans="1:2" ht="16.5">
      <c r="A2818" s="53">
        <v>100022524</v>
      </c>
      <c r="B2818" s="4">
        <v>3</v>
      </c>
    </row>
    <row r="2819" spans="1:2" ht="16.5">
      <c r="A2819" s="53">
        <v>100022525</v>
      </c>
      <c r="B2819" s="4">
        <v>2</v>
      </c>
    </row>
    <row r="2820" spans="1:2" ht="16.5">
      <c r="A2820" s="53">
        <v>100022526</v>
      </c>
      <c r="B2820" s="4">
        <v>4</v>
      </c>
    </row>
    <row r="2821" spans="1:2" ht="16.5">
      <c r="A2821" s="53">
        <v>100022531</v>
      </c>
      <c r="B2821" s="4">
        <v>1</v>
      </c>
    </row>
    <row r="2822" spans="1:2" ht="16.5">
      <c r="A2822" s="53">
        <v>100022532</v>
      </c>
      <c r="B2822" s="4">
        <v>1</v>
      </c>
    </row>
    <row r="2823" spans="1:2" ht="16.5">
      <c r="A2823" s="53">
        <v>100022533</v>
      </c>
      <c r="B2823" s="4">
        <v>1</v>
      </c>
    </row>
    <row r="2824" spans="1:2" ht="16.5">
      <c r="A2824" s="53">
        <v>100022534</v>
      </c>
      <c r="B2824" s="4">
        <v>3</v>
      </c>
    </row>
    <row r="2825" spans="1:2" ht="16.5">
      <c r="A2825" s="53">
        <v>100022535</v>
      </c>
      <c r="B2825" s="4">
        <v>2</v>
      </c>
    </row>
    <row r="2826" spans="1:2" ht="16.5">
      <c r="A2826" s="53">
        <v>100022536</v>
      </c>
      <c r="B2826" s="4">
        <v>4</v>
      </c>
    </row>
    <row r="2827" spans="1:2" ht="16.5">
      <c r="A2827" s="53">
        <v>100022611</v>
      </c>
      <c r="B2827" s="4">
        <v>1</v>
      </c>
    </row>
    <row r="2828" spans="1:2" ht="16.5">
      <c r="A2828" s="53">
        <v>100022612</v>
      </c>
      <c r="B2828" s="4">
        <v>1</v>
      </c>
    </row>
    <row r="2829" spans="1:2" ht="16.5">
      <c r="A2829" s="53">
        <v>100022613</v>
      </c>
      <c r="B2829" s="4">
        <v>1</v>
      </c>
    </row>
    <row r="2830" spans="1:2" ht="16.5">
      <c r="A2830" s="53">
        <v>100022614</v>
      </c>
      <c r="B2830" s="4">
        <v>3</v>
      </c>
    </row>
    <row r="2831" spans="1:2" ht="16.5">
      <c r="A2831" s="53">
        <v>100022615</v>
      </c>
      <c r="B2831" s="4">
        <v>2</v>
      </c>
    </row>
    <row r="2832" spans="1:2" ht="16.5">
      <c r="A2832" s="53">
        <v>100022616</v>
      </c>
      <c r="B2832" s="4">
        <v>4</v>
      </c>
    </row>
    <row r="2833" spans="1:2" ht="16.5">
      <c r="A2833" s="53">
        <v>100022621</v>
      </c>
      <c r="B2833" s="4">
        <v>1</v>
      </c>
    </row>
    <row r="2834" spans="1:2" ht="16.5">
      <c r="A2834" s="53">
        <v>100022622</v>
      </c>
      <c r="B2834" s="4">
        <v>1</v>
      </c>
    </row>
    <row r="2835" spans="1:2" ht="16.5">
      <c r="A2835" s="53">
        <v>100022623</v>
      </c>
      <c r="B2835" s="4">
        <v>1</v>
      </c>
    </row>
    <row r="2836" spans="1:2" ht="16.5">
      <c r="A2836" s="53">
        <v>100022624</v>
      </c>
      <c r="B2836" s="4">
        <v>3</v>
      </c>
    </row>
    <row r="2837" spans="1:2" ht="16.5">
      <c r="A2837" s="53">
        <v>100022625</v>
      </c>
      <c r="B2837" s="4">
        <v>2</v>
      </c>
    </row>
    <row r="2838" spans="1:2" ht="16.5">
      <c r="A2838" s="53">
        <v>100022626</v>
      </c>
      <c r="B2838" s="4">
        <v>4</v>
      </c>
    </row>
    <row r="2839" spans="1:2" ht="16.5">
      <c r="A2839" s="53">
        <v>100022631</v>
      </c>
      <c r="B2839" s="4">
        <v>1</v>
      </c>
    </row>
    <row r="2840" spans="1:2" ht="16.5">
      <c r="A2840" s="53">
        <v>100022632</v>
      </c>
      <c r="B2840" s="4">
        <v>1</v>
      </c>
    </row>
    <row r="2841" spans="1:2" ht="16.5">
      <c r="A2841" s="53">
        <v>100022633</v>
      </c>
      <c r="B2841" s="4">
        <v>1</v>
      </c>
    </row>
    <row r="2842" spans="1:2" ht="16.5">
      <c r="A2842" s="53">
        <v>100022634</v>
      </c>
      <c r="B2842" s="4">
        <v>3</v>
      </c>
    </row>
    <row r="2843" spans="1:2" ht="16.5">
      <c r="A2843" s="53">
        <v>100022635</v>
      </c>
      <c r="B2843" s="4">
        <v>2</v>
      </c>
    </row>
    <row r="2844" spans="1:2" ht="16.5">
      <c r="A2844" s="53">
        <v>100022636</v>
      </c>
      <c r="B2844" s="4">
        <v>4</v>
      </c>
    </row>
    <row r="2845" spans="1:2" ht="16.5">
      <c r="A2845" s="53">
        <v>100022711</v>
      </c>
      <c r="B2845" s="4">
        <v>1</v>
      </c>
    </row>
    <row r="2846" spans="1:2" ht="16.5">
      <c r="A2846" s="53">
        <v>100022712</v>
      </c>
      <c r="B2846" s="4">
        <v>1</v>
      </c>
    </row>
    <row r="2847" spans="1:2" ht="16.5">
      <c r="A2847" s="53">
        <v>100022713</v>
      </c>
      <c r="B2847" s="4">
        <v>1</v>
      </c>
    </row>
    <row r="2848" spans="1:2" ht="16.5">
      <c r="A2848" s="53">
        <v>100022714</v>
      </c>
      <c r="B2848" s="4">
        <v>3</v>
      </c>
    </row>
    <row r="2849" spans="1:2" ht="16.5">
      <c r="A2849" s="53">
        <v>100022715</v>
      </c>
      <c r="B2849" s="4">
        <v>2</v>
      </c>
    </row>
    <row r="2850" spans="1:2" ht="16.5">
      <c r="A2850" s="53">
        <v>100022716</v>
      </c>
      <c r="B2850" s="4">
        <v>4</v>
      </c>
    </row>
    <row r="2851" spans="1:2" ht="16.5">
      <c r="A2851" s="53">
        <v>100022721</v>
      </c>
      <c r="B2851" s="4">
        <v>1</v>
      </c>
    </row>
    <row r="2852" spans="1:2" ht="16.5">
      <c r="A2852" s="53">
        <v>100022722</v>
      </c>
      <c r="B2852" s="4">
        <v>1</v>
      </c>
    </row>
    <row r="2853" spans="1:2" ht="16.5">
      <c r="A2853" s="53">
        <v>100022723</v>
      </c>
      <c r="B2853" s="4">
        <v>1</v>
      </c>
    </row>
    <row r="2854" spans="1:2" ht="16.5">
      <c r="A2854" s="53">
        <v>100022724</v>
      </c>
      <c r="B2854" s="4">
        <v>3</v>
      </c>
    </row>
    <row r="2855" spans="1:2" ht="16.5">
      <c r="A2855" s="53">
        <v>100022725</v>
      </c>
      <c r="B2855" s="4">
        <v>2</v>
      </c>
    </row>
    <row r="2856" spans="1:2" ht="16.5">
      <c r="A2856" s="53">
        <v>100022726</v>
      </c>
      <c r="B2856" s="4">
        <v>4</v>
      </c>
    </row>
    <row r="2857" spans="1:2" ht="16.5">
      <c r="A2857" s="53">
        <v>100022731</v>
      </c>
      <c r="B2857" s="4">
        <v>1</v>
      </c>
    </row>
    <row r="2858" spans="1:2" ht="16.5">
      <c r="A2858" s="53">
        <v>100022732</v>
      </c>
      <c r="B2858" s="4">
        <v>1</v>
      </c>
    </row>
    <row r="2859" spans="1:2" ht="16.5">
      <c r="A2859" s="53">
        <v>100022733</v>
      </c>
      <c r="B2859" s="4">
        <v>1</v>
      </c>
    </row>
    <row r="2860" spans="1:2" ht="16.5">
      <c r="A2860" s="53">
        <v>100022734</v>
      </c>
      <c r="B2860" s="4">
        <v>3</v>
      </c>
    </row>
    <row r="2861" spans="1:2" ht="16.5">
      <c r="A2861" s="53">
        <v>100022735</v>
      </c>
      <c r="B2861" s="4">
        <v>2</v>
      </c>
    </row>
    <row r="2862" spans="1:2" ht="16.5">
      <c r="A2862" s="53">
        <v>100022736</v>
      </c>
      <c r="B2862" s="4">
        <v>4</v>
      </c>
    </row>
    <row r="2863" spans="1:2" ht="16.5">
      <c r="A2863" s="53">
        <v>100022811</v>
      </c>
      <c r="B2863" s="4">
        <v>1</v>
      </c>
    </row>
    <row r="2864" spans="1:2" ht="16.5">
      <c r="A2864" s="53">
        <v>100022812</v>
      </c>
      <c r="B2864" s="4">
        <v>1</v>
      </c>
    </row>
    <row r="2865" spans="1:2" ht="16.5">
      <c r="A2865" s="53">
        <v>100022813</v>
      </c>
      <c r="B2865" s="4">
        <v>1</v>
      </c>
    </row>
    <row r="2866" spans="1:2" ht="16.5">
      <c r="A2866" s="53">
        <v>100022814</v>
      </c>
      <c r="B2866" s="4">
        <v>3</v>
      </c>
    </row>
    <row r="2867" spans="1:2" ht="16.5">
      <c r="A2867" s="53">
        <v>100022815</v>
      </c>
      <c r="B2867" s="4">
        <v>2</v>
      </c>
    </row>
    <row r="2868" spans="1:2" ht="16.5">
      <c r="A2868" s="53">
        <v>100022816</v>
      </c>
      <c r="B2868" s="4">
        <v>4</v>
      </c>
    </row>
    <row r="2869" spans="1:2" ht="16.5">
      <c r="A2869" s="53">
        <v>100022821</v>
      </c>
      <c r="B2869" s="4">
        <v>1</v>
      </c>
    </row>
    <row r="2870" spans="1:2" ht="16.5">
      <c r="A2870" s="53">
        <v>100022822</v>
      </c>
      <c r="B2870" s="4">
        <v>1</v>
      </c>
    </row>
    <row r="2871" spans="1:2" ht="16.5">
      <c r="A2871" s="53">
        <v>100022823</v>
      </c>
      <c r="B2871" s="4">
        <v>1</v>
      </c>
    </row>
    <row r="2872" spans="1:2" ht="16.5">
      <c r="A2872" s="53">
        <v>100022824</v>
      </c>
      <c r="B2872" s="4">
        <v>3</v>
      </c>
    </row>
    <row r="2873" spans="1:2" ht="16.5">
      <c r="A2873" s="53">
        <v>100022825</v>
      </c>
      <c r="B2873" s="4">
        <v>2</v>
      </c>
    </row>
    <row r="2874" spans="1:2" ht="16.5">
      <c r="A2874" s="53">
        <v>100022826</v>
      </c>
      <c r="B2874" s="4">
        <v>4</v>
      </c>
    </row>
    <row r="2875" spans="1:2" ht="16.5">
      <c r="A2875" s="53">
        <v>100022831</v>
      </c>
      <c r="B2875" s="4">
        <v>1</v>
      </c>
    </row>
    <row r="2876" spans="1:2" ht="16.5">
      <c r="A2876" s="53">
        <v>100022832</v>
      </c>
      <c r="B2876" s="4">
        <v>1</v>
      </c>
    </row>
    <row r="2877" spans="1:2" ht="16.5">
      <c r="A2877" s="53">
        <v>100022833</v>
      </c>
      <c r="B2877" s="4">
        <v>1</v>
      </c>
    </row>
    <row r="2878" spans="1:2" ht="16.5">
      <c r="A2878" s="53">
        <v>100022834</v>
      </c>
      <c r="B2878" s="4">
        <v>3</v>
      </c>
    </row>
    <row r="2879" spans="1:2" ht="16.5">
      <c r="A2879" s="53">
        <v>100022835</v>
      </c>
      <c r="B2879" s="4">
        <v>1</v>
      </c>
    </row>
    <row r="2880" spans="1:2" ht="16.5">
      <c r="A2880" s="53">
        <v>100022836</v>
      </c>
      <c r="B2880" s="4">
        <v>4</v>
      </c>
    </row>
    <row r="2881" spans="1:2" ht="16.5">
      <c r="A2881" s="53">
        <v>100023111</v>
      </c>
      <c r="B2881" s="4">
        <v>1</v>
      </c>
    </row>
    <row r="2882" spans="1:2" ht="16.5">
      <c r="A2882" s="53">
        <v>100023112</v>
      </c>
      <c r="B2882" s="4">
        <v>1</v>
      </c>
    </row>
    <row r="2883" spans="1:2" ht="16.5">
      <c r="A2883" s="53">
        <v>100023113</v>
      </c>
      <c r="B2883" s="4">
        <v>1</v>
      </c>
    </row>
    <row r="2884" spans="1:2" ht="16.5">
      <c r="A2884" s="53">
        <v>100023114</v>
      </c>
      <c r="B2884" s="4">
        <v>3</v>
      </c>
    </row>
    <row r="2885" spans="1:2" ht="16.5">
      <c r="A2885" s="53">
        <v>100023115</v>
      </c>
      <c r="B2885" s="4">
        <v>2</v>
      </c>
    </row>
    <row r="2886" spans="1:2" ht="16.5">
      <c r="A2886" s="53">
        <v>100023116</v>
      </c>
      <c r="B2886" s="4">
        <v>4</v>
      </c>
    </row>
    <row r="2887" spans="1:2" ht="16.5">
      <c r="A2887" s="53">
        <v>100023121</v>
      </c>
      <c r="B2887" s="4">
        <v>1</v>
      </c>
    </row>
    <row r="2888" spans="1:2" ht="16.5">
      <c r="A2888" s="53">
        <v>100023122</v>
      </c>
      <c r="B2888" s="4">
        <v>1</v>
      </c>
    </row>
    <row r="2889" spans="1:2" ht="16.5">
      <c r="A2889" s="53">
        <v>100023123</v>
      </c>
      <c r="B2889" s="4">
        <v>1</v>
      </c>
    </row>
    <row r="2890" spans="1:2" ht="16.5">
      <c r="A2890" s="53">
        <v>100023124</v>
      </c>
      <c r="B2890" s="4">
        <v>3</v>
      </c>
    </row>
    <row r="2891" spans="1:2" ht="16.5">
      <c r="A2891" s="53">
        <v>100023125</v>
      </c>
      <c r="B2891" s="4">
        <v>2</v>
      </c>
    </row>
    <row r="2892" spans="1:2" ht="16.5">
      <c r="A2892" s="53">
        <v>100023126</v>
      </c>
      <c r="B2892" s="4">
        <v>4</v>
      </c>
    </row>
    <row r="2893" spans="1:2" ht="16.5">
      <c r="A2893" s="53">
        <v>100023131</v>
      </c>
      <c r="B2893" s="4">
        <v>1</v>
      </c>
    </row>
    <row r="2894" spans="1:2" ht="16.5">
      <c r="A2894" s="53">
        <v>100023132</v>
      </c>
      <c r="B2894" s="4">
        <v>1</v>
      </c>
    </row>
    <row r="2895" spans="1:2" ht="16.5">
      <c r="A2895" s="53">
        <v>100023133</v>
      </c>
      <c r="B2895" s="4">
        <v>1</v>
      </c>
    </row>
    <row r="2896" spans="1:2" ht="16.5">
      <c r="A2896" s="53">
        <v>100023134</v>
      </c>
      <c r="B2896" s="4">
        <v>3</v>
      </c>
    </row>
    <row r="2897" spans="1:2" ht="16.5">
      <c r="A2897" s="53">
        <v>100023135</v>
      </c>
      <c r="B2897" s="4">
        <v>2</v>
      </c>
    </row>
    <row r="2898" spans="1:2" ht="16.5">
      <c r="A2898" s="53">
        <v>100023136</v>
      </c>
      <c r="B2898" s="4">
        <v>4</v>
      </c>
    </row>
    <row r="2899" spans="1:2" ht="16.5">
      <c r="A2899" s="53">
        <v>100023211</v>
      </c>
      <c r="B2899" s="4">
        <v>1</v>
      </c>
    </row>
    <row r="2900" spans="1:2" ht="16.5">
      <c r="A2900" s="53">
        <v>100023212</v>
      </c>
      <c r="B2900" s="4">
        <v>1</v>
      </c>
    </row>
    <row r="2901" spans="1:2" ht="16.5">
      <c r="A2901" s="53">
        <v>100023213</v>
      </c>
      <c r="B2901" s="4">
        <v>1</v>
      </c>
    </row>
    <row r="2902" spans="1:2" ht="16.5">
      <c r="A2902" s="53">
        <v>100023214</v>
      </c>
      <c r="B2902" s="4">
        <v>3</v>
      </c>
    </row>
    <row r="2903" spans="1:2" ht="16.5">
      <c r="A2903" s="53">
        <v>100023215</v>
      </c>
      <c r="B2903" s="4">
        <v>2</v>
      </c>
    </row>
    <row r="2904" spans="1:2" ht="16.5">
      <c r="A2904" s="53">
        <v>100023216</v>
      </c>
      <c r="B2904" s="4">
        <v>4</v>
      </c>
    </row>
    <row r="2905" spans="1:2" ht="16.5">
      <c r="A2905" s="53">
        <v>100023221</v>
      </c>
      <c r="B2905" s="4">
        <v>1</v>
      </c>
    </row>
    <row r="2906" spans="1:2" ht="16.5">
      <c r="A2906" s="53">
        <v>100023222</v>
      </c>
      <c r="B2906" s="4">
        <v>1</v>
      </c>
    </row>
    <row r="2907" spans="1:2" ht="16.5">
      <c r="A2907" s="53">
        <v>100023223</v>
      </c>
      <c r="B2907" s="4">
        <v>1</v>
      </c>
    </row>
    <row r="2908" spans="1:2" ht="16.5">
      <c r="A2908" s="53">
        <v>100023224</v>
      </c>
      <c r="B2908" s="4">
        <v>3</v>
      </c>
    </row>
    <row r="2909" spans="1:2" ht="16.5">
      <c r="A2909" s="53">
        <v>100023225</v>
      </c>
      <c r="B2909" s="4">
        <v>2</v>
      </c>
    </row>
    <row r="2910" spans="1:2" ht="16.5">
      <c r="A2910" s="53">
        <v>100023226</v>
      </c>
      <c r="B2910" s="4">
        <v>4</v>
      </c>
    </row>
    <row r="2911" spans="1:2" ht="16.5">
      <c r="A2911" s="53">
        <v>100023231</v>
      </c>
      <c r="B2911" s="4">
        <v>1</v>
      </c>
    </row>
    <row r="2912" spans="1:2" ht="16.5">
      <c r="A2912" s="53">
        <v>100023232</v>
      </c>
      <c r="B2912" s="4">
        <v>1</v>
      </c>
    </row>
    <row r="2913" spans="1:2" ht="16.5">
      <c r="A2913" s="53">
        <v>100023233</v>
      </c>
      <c r="B2913" s="4">
        <v>1</v>
      </c>
    </row>
    <row r="2914" spans="1:2" ht="16.5">
      <c r="A2914" s="53">
        <v>100023234</v>
      </c>
      <c r="B2914" s="4">
        <v>3</v>
      </c>
    </row>
    <row r="2915" spans="1:2" ht="16.5">
      <c r="A2915" s="53">
        <v>100023235</v>
      </c>
      <c r="B2915" s="4">
        <v>2</v>
      </c>
    </row>
    <row r="2916" spans="1:2" ht="16.5">
      <c r="A2916" s="53">
        <v>100023236</v>
      </c>
      <c r="B2916" s="4">
        <v>4</v>
      </c>
    </row>
    <row r="2917" spans="1:2" ht="16.5">
      <c r="A2917" s="53">
        <v>100023311</v>
      </c>
      <c r="B2917" s="4">
        <v>1</v>
      </c>
    </row>
    <row r="2918" spans="1:2" ht="16.5">
      <c r="A2918" s="53">
        <v>100023312</v>
      </c>
      <c r="B2918" s="4">
        <v>1</v>
      </c>
    </row>
    <row r="2919" spans="1:2" ht="16.5">
      <c r="A2919" s="53">
        <v>100023313</v>
      </c>
      <c r="B2919" s="4">
        <v>1</v>
      </c>
    </row>
    <row r="2920" spans="1:2" ht="16.5">
      <c r="A2920" s="53">
        <v>100023314</v>
      </c>
      <c r="B2920" s="4">
        <v>3</v>
      </c>
    </row>
    <row r="2921" spans="1:2" ht="16.5">
      <c r="A2921" s="53">
        <v>100023315</v>
      </c>
      <c r="B2921" s="4">
        <v>2</v>
      </c>
    </row>
    <row r="2922" spans="1:2" ht="16.5">
      <c r="A2922" s="53">
        <v>100023316</v>
      </c>
      <c r="B2922" s="4">
        <v>4</v>
      </c>
    </row>
    <row r="2923" spans="1:2" ht="16.5">
      <c r="A2923" s="53">
        <v>100023321</v>
      </c>
      <c r="B2923" s="4">
        <v>1</v>
      </c>
    </row>
    <row r="2924" spans="1:2" ht="16.5">
      <c r="A2924" s="53">
        <v>100023322</v>
      </c>
      <c r="B2924" s="4">
        <v>1</v>
      </c>
    </row>
    <row r="2925" spans="1:2" ht="16.5">
      <c r="A2925" s="53">
        <v>100023323</v>
      </c>
      <c r="B2925" s="4">
        <v>1</v>
      </c>
    </row>
    <row r="2926" spans="1:2" ht="16.5">
      <c r="A2926" s="53">
        <v>100023324</v>
      </c>
      <c r="B2926" s="4">
        <v>3</v>
      </c>
    </row>
    <row r="2927" spans="1:2" ht="16.5">
      <c r="A2927" s="53">
        <v>100023325</v>
      </c>
      <c r="B2927" s="4">
        <v>2</v>
      </c>
    </row>
    <row r="2928" spans="1:2" ht="16.5">
      <c r="A2928" s="53">
        <v>100023326</v>
      </c>
      <c r="B2928" s="4">
        <v>4</v>
      </c>
    </row>
    <row r="2929" spans="1:2" ht="16.5">
      <c r="A2929" s="53">
        <v>100023331</v>
      </c>
      <c r="B2929" s="4">
        <v>1</v>
      </c>
    </row>
    <row r="2930" spans="1:2" ht="16.5">
      <c r="A2930" s="53">
        <v>100023332</v>
      </c>
      <c r="B2930" s="4">
        <v>1</v>
      </c>
    </row>
    <row r="2931" spans="1:2" ht="16.5">
      <c r="A2931" s="53">
        <v>100023333</v>
      </c>
      <c r="B2931" s="4">
        <v>1</v>
      </c>
    </row>
    <row r="2932" spans="1:2" ht="16.5">
      <c r="A2932" s="53">
        <v>100023334</v>
      </c>
      <c r="B2932" s="4">
        <v>3</v>
      </c>
    </row>
    <row r="2933" spans="1:2" ht="16.5">
      <c r="A2933" s="53">
        <v>100023335</v>
      </c>
      <c r="B2933" s="4">
        <v>2</v>
      </c>
    </row>
    <row r="2934" spans="1:2" ht="16.5">
      <c r="A2934" s="53">
        <v>100023336</v>
      </c>
      <c r="B2934" s="4">
        <v>4</v>
      </c>
    </row>
    <row r="2935" spans="1:2" ht="16.5">
      <c r="A2935" s="53">
        <v>100023411</v>
      </c>
      <c r="B2935" s="4">
        <v>1</v>
      </c>
    </row>
    <row r="2936" spans="1:2" ht="16.5">
      <c r="A2936" s="53">
        <v>100023412</v>
      </c>
      <c r="B2936" s="4">
        <v>1</v>
      </c>
    </row>
    <row r="2937" spans="1:2" ht="16.5">
      <c r="A2937" s="53">
        <v>100023413</v>
      </c>
      <c r="B2937" s="4">
        <v>1</v>
      </c>
    </row>
    <row r="2938" spans="1:2" ht="16.5">
      <c r="A2938" s="53">
        <v>100023414</v>
      </c>
      <c r="B2938" s="4">
        <v>3</v>
      </c>
    </row>
    <row r="2939" spans="1:2" ht="16.5">
      <c r="A2939" s="53">
        <v>100023415</v>
      </c>
      <c r="B2939" s="4">
        <v>2</v>
      </c>
    </row>
    <row r="2940" spans="1:2" ht="16.5">
      <c r="A2940" s="53">
        <v>100023416</v>
      </c>
      <c r="B2940" s="4">
        <v>4</v>
      </c>
    </row>
    <row r="2941" spans="1:2" ht="16.5">
      <c r="A2941" s="53">
        <v>100023421</v>
      </c>
      <c r="B2941" s="4">
        <v>1</v>
      </c>
    </row>
    <row r="2942" spans="1:2" ht="16.5">
      <c r="A2942" s="53">
        <v>100023422</v>
      </c>
      <c r="B2942" s="4">
        <v>1</v>
      </c>
    </row>
    <row r="2943" spans="1:2" ht="16.5">
      <c r="A2943" s="53">
        <v>100023423</v>
      </c>
      <c r="B2943" s="4">
        <v>1</v>
      </c>
    </row>
    <row r="2944" spans="1:2" ht="16.5">
      <c r="A2944" s="53">
        <v>100023424</v>
      </c>
      <c r="B2944" s="4">
        <v>3</v>
      </c>
    </row>
    <row r="2945" spans="1:2" ht="16.5">
      <c r="A2945" s="53">
        <v>100023425</v>
      </c>
      <c r="B2945" s="4">
        <v>2</v>
      </c>
    </row>
    <row r="2946" spans="1:2" ht="16.5">
      <c r="A2946" s="53">
        <v>100023426</v>
      </c>
      <c r="B2946" s="4">
        <v>4</v>
      </c>
    </row>
    <row r="2947" spans="1:2" ht="16.5">
      <c r="A2947" s="53">
        <v>100023431</v>
      </c>
      <c r="B2947" s="4">
        <v>1</v>
      </c>
    </row>
    <row r="2948" spans="1:2" ht="16.5">
      <c r="A2948" s="53">
        <v>100023432</v>
      </c>
      <c r="B2948" s="4">
        <v>1</v>
      </c>
    </row>
    <row r="2949" spans="1:2" ht="16.5">
      <c r="A2949" s="53">
        <v>100023433</v>
      </c>
      <c r="B2949" s="4">
        <v>1</v>
      </c>
    </row>
    <row r="2950" spans="1:2" ht="16.5">
      <c r="A2950" s="53">
        <v>100023434</v>
      </c>
      <c r="B2950" s="4">
        <v>3</v>
      </c>
    </row>
    <row r="2951" spans="1:2" ht="16.5">
      <c r="A2951" s="53">
        <v>100023435</v>
      </c>
      <c r="B2951" s="4">
        <v>2</v>
      </c>
    </row>
    <row r="2952" spans="1:2" ht="16.5">
      <c r="A2952" s="53">
        <v>100023436</v>
      </c>
      <c r="B2952" s="4">
        <v>4</v>
      </c>
    </row>
    <row r="2953" spans="1:2" ht="16.5">
      <c r="A2953" s="53">
        <v>100023511</v>
      </c>
      <c r="B2953" s="4">
        <v>1</v>
      </c>
    </row>
    <row r="2954" spans="1:2" ht="16.5">
      <c r="A2954" s="53">
        <v>100023512</v>
      </c>
      <c r="B2954" s="4">
        <v>1</v>
      </c>
    </row>
    <row r="2955" spans="1:2" ht="16.5">
      <c r="A2955" s="53">
        <v>100023513</v>
      </c>
      <c r="B2955" s="4">
        <v>1</v>
      </c>
    </row>
    <row r="2956" spans="1:2" ht="16.5">
      <c r="A2956" s="53">
        <v>100023514</v>
      </c>
      <c r="B2956" s="4">
        <v>3</v>
      </c>
    </row>
    <row r="2957" spans="1:2" ht="16.5">
      <c r="A2957" s="53">
        <v>100023515</v>
      </c>
      <c r="B2957" s="4">
        <v>2</v>
      </c>
    </row>
    <row r="2958" spans="1:2" ht="16.5">
      <c r="A2958" s="53">
        <v>100023516</v>
      </c>
      <c r="B2958" s="4">
        <v>4</v>
      </c>
    </row>
    <row r="2959" spans="1:2" ht="16.5">
      <c r="A2959" s="53">
        <v>100023521</v>
      </c>
      <c r="B2959" s="4">
        <v>1</v>
      </c>
    </row>
    <row r="2960" spans="1:2" ht="16.5">
      <c r="A2960" s="53">
        <v>100023522</v>
      </c>
      <c r="B2960" s="4">
        <v>1</v>
      </c>
    </row>
    <row r="2961" spans="1:2" ht="16.5">
      <c r="A2961" s="53">
        <v>100023523</v>
      </c>
      <c r="B2961" s="4">
        <v>1</v>
      </c>
    </row>
    <row r="2962" spans="1:2" ht="16.5">
      <c r="A2962" s="53">
        <v>100023524</v>
      </c>
      <c r="B2962" s="4">
        <v>3</v>
      </c>
    </row>
    <row r="2963" spans="1:2" ht="16.5">
      <c r="A2963" s="53">
        <v>100023525</v>
      </c>
      <c r="B2963" s="4">
        <v>2</v>
      </c>
    </row>
    <row r="2964" spans="1:2" ht="16.5">
      <c r="A2964" s="53">
        <v>100023526</v>
      </c>
      <c r="B2964" s="4">
        <v>4</v>
      </c>
    </row>
    <row r="2965" spans="1:2" ht="16.5">
      <c r="A2965" s="53">
        <v>100023531</v>
      </c>
      <c r="B2965" s="4">
        <v>1</v>
      </c>
    </row>
    <row r="2966" spans="1:2" ht="16.5">
      <c r="A2966" s="53">
        <v>100023532</v>
      </c>
      <c r="B2966" s="4">
        <v>1</v>
      </c>
    </row>
    <row r="2967" spans="1:2" ht="16.5">
      <c r="A2967" s="53">
        <v>100023533</v>
      </c>
      <c r="B2967" s="4">
        <v>1</v>
      </c>
    </row>
    <row r="2968" spans="1:2" ht="16.5">
      <c r="A2968" s="53">
        <v>100023534</v>
      </c>
      <c r="B2968" s="4">
        <v>3</v>
      </c>
    </row>
    <row r="2969" spans="1:2" ht="16.5">
      <c r="A2969" s="53">
        <v>100023535</v>
      </c>
      <c r="B2969" s="4">
        <v>2</v>
      </c>
    </row>
    <row r="2970" spans="1:2" ht="16.5">
      <c r="A2970" s="53">
        <v>100023536</v>
      </c>
      <c r="B2970" s="4">
        <v>4</v>
      </c>
    </row>
    <row r="2971" spans="1:2" ht="16.5">
      <c r="A2971" s="53">
        <v>100023611</v>
      </c>
      <c r="B2971" s="4">
        <v>1</v>
      </c>
    </row>
    <row r="2972" spans="1:2" ht="16.5">
      <c r="A2972" s="53">
        <v>100023612</v>
      </c>
      <c r="B2972" s="4">
        <v>1</v>
      </c>
    </row>
    <row r="2973" spans="1:2" ht="16.5">
      <c r="A2973" s="53">
        <v>100023613</v>
      </c>
      <c r="B2973" s="4">
        <v>1</v>
      </c>
    </row>
    <row r="2974" spans="1:2" ht="16.5">
      <c r="A2974" s="53">
        <v>100023614</v>
      </c>
      <c r="B2974" s="4">
        <v>3</v>
      </c>
    </row>
    <row r="2975" spans="1:2" ht="16.5">
      <c r="A2975" s="53">
        <v>100023615</v>
      </c>
      <c r="B2975" s="4">
        <v>2</v>
      </c>
    </row>
    <row r="2976" spans="1:2" ht="16.5">
      <c r="A2976" s="53">
        <v>100023616</v>
      </c>
      <c r="B2976" s="4">
        <v>4</v>
      </c>
    </row>
    <row r="2977" spans="1:2" ht="16.5">
      <c r="A2977" s="53">
        <v>100023621</v>
      </c>
      <c r="B2977" s="4">
        <v>1</v>
      </c>
    </row>
    <row r="2978" spans="1:2" ht="16.5">
      <c r="A2978" s="53">
        <v>100023622</v>
      </c>
      <c r="B2978" s="4">
        <v>1</v>
      </c>
    </row>
    <row r="2979" spans="1:2" ht="16.5">
      <c r="A2979" s="53">
        <v>100023623</v>
      </c>
      <c r="B2979" s="4">
        <v>1</v>
      </c>
    </row>
    <row r="2980" spans="1:2" ht="16.5">
      <c r="A2980" s="53">
        <v>100023624</v>
      </c>
      <c r="B2980" s="4">
        <v>3</v>
      </c>
    </row>
    <row r="2981" spans="1:2" ht="16.5">
      <c r="A2981" s="53">
        <v>100023625</v>
      </c>
      <c r="B2981" s="4">
        <v>2</v>
      </c>
    </row>
    <row r="2982" spans="1:2" ht="16.5">
      <c r="A2982" s="53">
        <v>100023626</v>
      </c>
      <c r="B2982" s="4">
        <v>4</v>
      </c>
    </row>
    <row r="2983" spans="1:2" ht="16.5">
      <c r="A2983" s="53">
        <v>100023631</v>
      </c>
      <c r="B2983" s="4">
        <v>1</v>
      </c>
    </row>
    <row r="2984" spans="1:2" ht="16.5">
      <c r="A2984" s="53">
        <v>100023632</v>
      </c>
      <c r="B2984" s="4">
        <v>1</v>
      </c>
    </row>
    <row r="2985" spans="1:2" ht="16.5">
      <c r="A2985" s="53">
        <v>100023633</v>
      </c>
      <c r="B2985" s="4">
        <v>1</v>
      </c>
    </row>
    <row r="2986" spans="1:2" ht="16.5">
      <c r="A2986" s="53">
        <v>100023634</v>
      </c>
      <c r="B2986" s="4">
        <v>3</v>
      </c>
    </row>
    <row r="2987" spans="1:2" ht="16.5">
      <c r="A2987" s="53">
        <v>100023635</v>
      </c>
      <c r="B2987" s="4">
        <v>2</v>
      </c>
    </row>
    <row r="2988" spans="1:2" ht="16.5">
      <c r="A2988" s="53">
        <v>100023636</v>
      </c>
      <c r="B2988" s="4">
        <v>4</v>
      </c>
    </row>
    <row r="2989" spans="1:2" ht="16.5">
      <c r="A2989" s="53">
        <v>100023711</v>
      </c>
      <c r="B2989" s="4">
        <v>1</v>
      </c>
    </row>
    <row r="2990" spans="1:2" ht="16.5">
      <c r="A2990" s="53">
        <v>100023712</v>
      </c>
      <c r="B2990" s="4">
        <v>1</v>
      </c>
    </row>
    <row r="2991" spans="1:2" ht="16.5">
      <c r="A2991" s="53">
        <v>100023713</v>
      </c>
      <c r="B2991" s="4">
        <v>1</v>
      </c>
    </row>
    <row r="2992" spans="1:2" ht="16.5">
      <c r="A2992" s="53">
        <v>100023714</v>
      </c>
      <c r="B2992" s="4">
        <v>3</v>
      </c>
    </row>
    <row r="2993" spans="1:2" ht="16.5">
      <c r="A2993" s="53">
        <v>100023715</v>
      </c>
      <c r="B2993" s="4">
        <v>2</v>
      </c>
    </row>
    <row r="2994" spans="1:2" ht="16.5">
      <c r="A2994" s="53">
        <v>100023716</v>
      </c>
      <c r="B2994" s="4">
        <v>4</v>
      </c>
    </row>
    <row r="2995" spans="1:2" ht="16.5">
      <c r="A2995" s="53">
        <v>100023721</v>
      </c>
      <c r="B2995" s="4">
        <v>1</v>
      </c>
    </row>
    <row r="2996" spans="1:2" ht="16.5">
      <c r="A2996" s="53">
        <v>100023722</v>
      </c>
      <c r="B2996" s="4">
        <v>1</v>
      </c>
    </row>
    <row r="2997" spans="1:2" ht="16.5">
      <c r="A2997" s="53">
        <v>100023723</v>
      </c>
      <c r="B2997" s="4">
        <v>1</v>
      </c>
    </row>
    <row r="2998" spans="1:2" ht="16.5">
      <c r="A2998" s="53">
        <v>100023724</v>
      </c>
      <c r="B2998" s="4">
        <v>3</v>
      </c>
    </row>
    <row r="2999" spans="1:2" ht="16.5">
      <c r="A2999" s="53">
        <v>100023725</v>
      </c>
      <c r="B2999" s="4">
        <v>2</v>
      </c>
    </row>
    <row r="3000" spans="1:2" ht="16.5">
      <c r="A3000" s="53">
        <v>100023726</v>
      </c>
      <c r="B3000" s="4">
        <v>4</v>
      </c>
    </row>
    <row r="3001" spans="1:2" ht="16.5">
      <c r="A3001" s="53">
        <v>100023731</v>
      </c>
      <c r="B3001" s="4">
        <v>1</v>
      </c>
    </row>
    <row r="3002" spans="1:2" ht="16.5">
      <c r="A3002" s="53">
        <v>100023732</v>
      </c>
      <c r="B3002" s="4">
        <v>1</v>
      </c>
    </row>
    <row r="3003" spans="1:2" ht="16.5">
      <c r="A3003" s="53">
        <v>100023733</v>
      </c>
      <c r="B3003" s="4">
        <v>1</v>
      </c>
    </row>
    <row r="3004" spans="1:2" ht="16.5">
      <c r="A3004" s="53">
        <v>100023734</v>
      </c>
      <c r="B3004" s="4">
        <v>3</v>
      </c>
    </row>
    <row r="3005" spans="1:2" ht="16.5">
      <c r="A3005" s="53">
        <v>100023735</v>
      </c>
      <c r="B3005" s="4">
        <v>2</v>
      </c>
    </row>
    <row r="3006" spans="1:2" ht="16.5">
      <c r="A3006" s="53">
        <v>100023736</v>
      </c>
      <c r="B3006" s="4">
        <v>4</v>
      </c>
    </row>
    <row r="3007" spans="1:2" ht="16.5">
      <c r="A3007" s="53">
        <v>100023811</v>
      </c>
      <c r="B3007" s="4">
        <v>1</v>
      </c>
    </row>
    <row r="3008" spans="1:2" ht="16.5">
      <c r="A3008" s="53">
        <v>100023812</v>
      </c>
      <c r="B3008" s="4">
        <v>1</v>
      </c>
    </row>
    <row r="3009" spans="1:2" ht="16.5">
      <c r="A3009" s="53">
        <v>100023813</v>
      </c>
      <c r="B3009" s="4">
        <v>1</v>
      </c>
    </row>
    <row r="3010" spans="1:2" ht="16.5">
      <c r="A3010" s="53">
        <v>100023814</v>
      </c>
      <c r="B3010" s="4">
        <v>3</v>
      </c>
    </row>
    <row r="3011" spans="1:2" ht="16.5">
      <c r="A3011" s="53">
        <v>100023815</v>
      </c>
      <c r="B3011" s="4">
        <v>2</v>
      </c>
    </row>
    <row r="3012" spans="1:2" ht="16.5">
      <c r="A3012" s="53">
        <v>100023816</v>
      </c>
      <c r="B3012" s="4">
        <v>4</v>
      </c>
    </row>
    <row r="3013" spans="1:2" ht="16.5">
      <c r="A3013" s="53">
        <v>100023821</v>
      </c>
      <c r="B3013" s="4">
        <v>1</v>
      </c>
    </row>
    <row r="3014" spans="1:2" ht="16.5">
      <c r="A3014" s="53">
        <v>100023822</v>
      </c>
      <c r="B3014" s="4">
        <v>1</v>
      </c>
    </row>
    <row r="3015" spans="1:2" ht="16.5">
      <c r="A3015" s="53">
        <v>100023823</v>
      </c>
      <c r="B3015" s="4">
        <v>1</v>
      </c>
    </row>
    <row r="3016" spans="1:2" ht="16.5">
      <c r="A3016" s="53">
        <v>100023824</v>
      </c>
      <c r="B3016" s="4">
        <v>3</v>
      </c>
    </row>
    <row r="3017" spans="1:2" ht="16.5">
      <c r="A3017" s="53">
        <v>100023825</v>
      </c>
      <c r="B3017" s="4">
        <v>2</v>
      </c>
    </row>
    <row r="3018" spans="1:2" ht="16.5">
      <c r="A3018" s="53">
        <v>100023826</v>
      </c>
      <c r="B3018" s="4">
        <v>4</v>
      </c>
    </row>
    <row r="3019" spans="1:2" ht="16.5">
      <c r="A3019" s="53">
        <v>100023831</v>
      </c>
      <c r="B3019" s="4">
        <v>1</v>
      </c>
    </row>
    <row r="3020" spans="1:2" ht="16.5">
      <c r="A3020" s="53">
        <v>100023832</v>
      </c>
      <c r="B3020" s="4">
        <v>1</v>
      </c>
    </row>
    <row r="3021" spans="1:2" ht="16.5">
      <c r="A3021" s="53">
        <v>100023833</v>
      </c>
      <c r="B3021" s="4">
        <v>1</v>
      </c>
    </row>
    <row r="3022" spans="1:2" ht="16.5">
      <c r="A3022" s="53">
        <v>100023834</v>
      </c>
      <c r="B3022" s="4">
        <v>3</v>
      </c>
    </row>
    <row r="3023" spans="1:2" ht="16.5">
      <c r="A3023" s="53">
        <v>100023835</v>
      </c>
      <c r="B3023" s="4">
        <v>2</v>
      </c>
    </row>
    <row r="3024" spans="1:2" ht="16.5">
      <c r="A3024" s="53">
        <v>100023836</v>
      </c>
      <c r="B3024" s="4">
        <v>4</v>
      </c>
    </row>
    <row r="3025" spans="1:2" ht="16.5">
      <c r="A3025" s="53">
        <v>100024111</v>
      </c>
      <c r="B3025" s="4">
        <v>1</v>
      </c>
    </row>
    <row r="3026" spans="1:2" ht="16.5">
      <c r="A3026" s="53">
        <v>100024112</v>
      </c>
      <c r="B3026" s="4">
        <v>1</v>
      </c>
    </row>
    <row r="3027" spans="1:2" ht="16.5">
      <c r="A3027" s="53">
        <v>100024113</v>
      </c>
      <c r="B3027" s="4">
        <v>1</v>
      </c>
    </row>
    <row r="3028" spans="1:2" ht="16.5">
      <c r="A3028" s="53">
        <v>100024114</v>
      </c>
      <c r="B3028" s="4">
        <v>3</v>
      </c>
    </row>
    <row r="3029" spans="1:2" ht="16.5">
      <c r="A3029" s="53">
        <v>100024115</v>
      </c>
      <c r="B3029" s="4">
        <v>2</v>
      </c>
    </row>
    <row r="3030" spans="1:2" ht="16.5">
      <c r="A3030" s="53">
        <v>100024116</v>
      </c>
      <c r="B3030" s="4">
        <v>4</v>
      </c>
    </row>
    <row r="3031" spans="1:2" ht="16.5">
      <c r="A3031" s="53">
        <v>100024121</v>
      </c>
      <c r="B3031" s="4">
        <v>1</v>
      </c>
    </row>
    <row r="3032" spans="1:2" ht="16.5">
      <c r="A3032" s="53">
        <v>100024122</v>
      </c>
      <c r="B3032" s="4">
        <v>1</v>
      </c>
    </row>
    <row r="3033" spans="1:2" ht="16.5">
      <c r="A3033" s="53">
        <v>100024123</v>
      </c>
      <c r="B3033" s="4">
        <v>1</v>
      </c>
    </row>
    <row r="3034" spans="1:2" ht="16.5">
      <c r="A3034" s="53">
        <v>100024124</v>
      </c>
      <c r="B3034" s="4">
        <v>3</v>
      </c>
    </row>
    <row r="3035" spans="1:2" ht="16.5">
      <c r="A3035" s="53">
        <v>100024125</v>
      </c>
      <c r="B3035" s="4">
        <v>2</v>
      </c>
    </row>
    <row r="3036" spans="1:2" ht="16.5">
      <c r="A3036" s="53">
        <v>100024126</v>
      </c>
      <c r="B3036" s="4">
        <v>4</v>
      </c>
    </row>
    <row r="3037" spans="1:2" ht="16.5">
      <c r="A3037" s="53">
        <v>100024131</v>
      </c>
      <c r="B3037" s="4">
        <v>1</v>
      </c>
    </row>
    <row r="3038" spans="1:2" ht="16.5">
      <c r="A3038" s="53">
        <v>100024132</v>
      </c>
      <c r="B3038" s="4">
        <v>1</v>
      </c>
    </row>
    <row r="3039" spans="1:2" ht="16.5">
      <c r="A3039" s="53">
        <v>100024133</v>
      </c>
      <c r="B3039" s="4">
        <v>1</v>
      </c>
    </row>
    <row r="3040" spans="1:2" ht="16.5">
      <c r="A3040" s="53">
        <v>100024134</v>
      </c>
      <c r="B3040" s="4">
        <v>3</v>
      </c>
    </row>
    <row r="3041" spans="1:2" ht="16.5">
      <c r="A3041" s="53">
        <v>100024135</v>
      </c>
      <c r="B3041" s="4">
        <v>2</v>
      </c>
    </row>
    <row r="3042" spans="1:2" ht="16.5">
      <c r="A3042" s="53">
        <v>100024136</v>
      </c>
      <c r="B3042" s="4">
        <v>4</v>
      </c>
    </row>
    <row r="3043" spans="1:2" ht="16.5">
      <c r="A3043" s="53">
        <v>100024211</v>
      </c>
      <c r="B3043" s="4">
        <v>1</v>
      </c>
    </row>
    <row r="3044" spans="1:2" ht="16.5">
      <c r="A3044" s="53">
        <v>100024212</v>
      </c>
      <c r="B3044" s="4">
        <v>1</v>
      </c>
    </row>
    <row r="3045" spans="1:2" ht="16.5">
      <c r="A3045" s="53">
        <v>100024213</v>
      </c>
      <c r="B3045" s="4">
        <v>1</v>
      </c>
    </row>
    <row r="3046" spans="1:2" ht="16.5">
      <c r="A3046" s="53">
        <v>100024214</v>
      </c>
      <c r="B3046" s="4">
        <v>3</v>
      </c>
    </row>
    <row r="3047" spans="1:2" ht="16.5">
      <c r="A3047" s="53">
        <v>100024215</v>
      </c>
      <c r="B3047" s="4">
        <v>2</v>
      </c>
    </row>
    <row r="3048" spans="1:2" ht="16.5">
      <c r="A3048" s="53">
        <v>100024216</v>
      </c>
      <c r="B3048" s="4">
        <v>4</v>
      </c>
    </row>
    <row r="3049" spans="1:2" ht="16.5">
      <c r="A3049" s="53">
        <v>100024221</v>
      </c>
      <c r="B3049" s="4">
        <v>1</v>
      </c>
    </row>
    <row r="3050" spans="1:2" ht="16.5">
      <c r="A3050" s="53">
        <v>100024222</v>
      </c>
      <c r="B3050" s="4">
        <v>1</v>
      </c>
    </row>
    <row r="3051" spans="1:2" ht="16.5">
      <c r="A3051" s="53">
        <v>100024223</v>
      </c>
      <c r="B3051" s="4">
        <v>1</v>
      </c>
    </row>
    <row r="3052" spans="1:2" ht="16.5">
      <c r="A3052" s="53">
        <v>100024224</v>
      </c>
      <c r="B3052" s="4">
        <v>3</v>
      </c>
    </row>
    <row r="3053" spans="1:2" ht="16.5">
      <c r="A3053" s="53">
        <v>100024225</v>
      </c>
      <c r="B3053" s="4">
        <v>2</v>
      </c>
    </row>
    <row r="3054" spans="1:2" ht="16.5">
      <c r="A3054" s="53">
        <v>100024226</v>
      </c>
      <c r="B3054" s="4">
        <v>4</v>
      </c>
    </row>
    <row r="3055" spans="1:2" ht="16.5">
      <c r="A3055" s="53">
        <v>100024231</v>
      </c>
      <c r="B3055" s="4">
        <v>1</v>
      </c>
    </row>
    <row r="3056" spans="1:2" ht="16.5">
      <c r="A3056" s="53">
        <v>100024232</v>
      </c>
      <c r="B3056" s="4">
        <v>1</v>
      </c>
    </row>
    <row r="3057" spans="1:2" ht="16.5">
      <c r="A3057" s="53">
        <v>100024233</v>
      </c>
      <c r="B3057" s="4">
        <v>1</v>
      </c>
    </row>
    <row r="3058" spans="1:2" ht="16.5">
      <c r="A3058" s="53">
        <v>100024234</v>
      </c>
      <c r="B3058" s="4">
        <v>3</v>
      </c>
    </row>
    <row r="3059" spans="1:2" ht="16.5">
      <c r="A3059" s="53">
        <v>100024235</v>
      </c>
      <c r="B3059" s="4">
        <v>2</v>
      </c>
    </row>
    <row r="3060" spans="1:2" ht="16.5">
      <c r="A3060" s="53">
        <v>100024236</v>
      </c>
      <c r="B3060" s="4">
        <v>4</v>
      </c>
    </row>
    <row r="3061" spans="1:2" ht="16.5">
      <c r="A3061" s="53">
        <v>100024311</v>
      </c>
      <c r="B3061" s="4">
        <v>1</v>
      </c>
    </row>
    <row r="3062" spans="1:2" ht="16.5">
      <c r="A3062" s="53">
        <v>100024312</v>
      </c>
      <c r="B3062" s="4">
        <v>1</v>
      </c>
    </row>
    <row r="3063" spans="1:2" ht="16.5">
      <c r="A3063" s="53">
        <v>100024313</v>
      </c>
      <c r="B3063" s="4">
        <v>1</v>
      </c>
    </row>
    <row r="3064" spans="1:2" ht="16.5">
      <c r="A3064" s="53">
        <v>100024314</v>
      </c>
      <c r="B3064" s="4">
        <v>3</v>
      </c>
    </row>
    <row r="3065" spans="1:2" ht="16.5">
      <c r="A3065" s="53">
        <v>100024315</v>
      </c>
      <c r="B3065" s="4">
        <v>2</v>
      </c>
    </row>
    <row r="3066" spans="1:2" ht="16.5">
      <c r="A3066" s="53">
        <v>100024316</v>
      </c>
      <c r="B3066" s="4">
        <v>4</v>
      </c>
    </row>
    <row r="3067" spans="1:2" ht="16.5">
      <c r="A3067" s="53">
        <v>100024321</v>
      </c>
      <c r="B3067" s="4">
        <v>1</v>
      </c>
    </row>
    <row r="3068" spans="1:2" ht="16.5">
      <c r="A3068" s="53">
        <v>100024322</v>
      </c>
      <c r="B3068" s="4">
        <v>1</v>
      </c>
    </row>
    <row r="3069" spans="1:2" ht="16.5">
      <c r="A3069" s="53">
        <v>100024323</v>
      </c>
      <c r="B3069" s="4">
        <v>1</v>
      </c>
    </row>
    <row r="3070" spans="1:2" ht="16.5">
      <c r="A3070" s="53">
        <v>100024324</v>
      </c>
      <c r="B3070" s="4">
        <v>3</v>
      </c>
    </row>
    <row r="3071" spans="1:2" ht="16.5">
      <c r="A3071" s="53">
        <v>100024325</v>
      </c>
      <c r="B3071" s="4">
        <v>2</v>
      </c>
    </row>
    <row r="3072" spans="1:2" ht="16.5">
      <c r="A3072" s="53">
        <v>100024326</v>
      </c>
      <c r="B3072" s="4">
        <v>4</v>
      </c>
    </row>
    <row r="3073" spans="1:2" ht="16.5">
      <c r="A3073" s="53">
        <v>100024331</v>
      </c>
      <c r="B3073" s="4">
        <v>1</v>
      </c>
    </row>
    <row r="3074" spans="1:2" ht="16.5">
      <c r="A3074" s="53">
        <v>100024332</v>
      </c>
      <c r="B3074" s="4">
        <v>1</v>
      </c>
    </row>
    <row r="3075" spans="1:2" ht="16.5">
      <c r="A3075" s="53">
        <v>100024333</v>
      </c>
      <c r="B3075" s="4">
        <v>1</v>
      </c>
    </row>
    <row r="3076" spans="1:2" ht="16.5">
      <c r="A3076" s="53">
        <v>100024334</v>
      </c>
      <c r="B3076" s="4">
        <v>3</v>
      </c>
    </row>
    <row r="3077" spans="1:2" ht="16.5">
      <c r="A3077" s="53">
        <v>100024335</v>
      </c>
      <c r="B3077" s="4">
        <v>2</v>
      </c>
    </row>
    <row r="3078" spans="1:2" ht="16.5">
      <c r="A3078" s="53">
        <v>100024336</v>
      </c>
      <c r="B3078" s="4">
        <v>4</v>
      </c>
    </row>
    <row r="3079" spans="1:2" ht="16.5">
      <c r="A3079" s="53">
        <v>100024411</v>
      </c>
      <c r="B3079" s="4">
        <v>1</v>
      </c>
    </row>
    <row r="3080" spans="1:2" ht="16.5">
      <c r="A3080" s="53">
        <v>100024412</v>
      </c>
      <c r="B3080" s="4">
        <v>1</v>
      </c>
    </row>
    <row r="3081" spans="1:2" ht="16.5">
      <c r="A3081" s="53">
        <v>100024413</v>
      </c>
      <c r="B3081" s="4">
        <v>1</v>
      </c>
    </row>
    <row r="3082" spans="1:2" ht="16.5">
      <c r="A3082" s="53">
        <v>100024414</v>
      </c>
      <c r="B3082" s="4">
        <v>3</v>
      </c>
    </row>
    <row r="3083" spans="1:2" ht="16.5">
      <c r="A3083" s="53">
        <v>100024415</v>
      </c>
      <c r="B3083" s="4">
        <v>2</v>
      </c>
    </row>
    <row r="3084" spans="1:2" ht="16.5">
      <c r="A3084" s="53">
        <v>100024416</v>
      </c>
      <c r="B3084" s="4">
        <v>4</v>
      </c>
    </row>
    <row r="3085" spans="1:2" ht="16.5">
      <c r="A3085" s="53">
        <v>100024421</v>
      </c>
      <c r="B3085" s="4">
        <v>1</v>
      </c>
    </row>
    <row r="3086" spans="1:2" ht="16.5">
      <c r="A3086" s="53">
        <v>100024422</v>
      </c>
      <c r="B3086" s="4">
        <v>1</v>
      </c>
    </row>
    <row r="3087" spans="1:2" ht="16.5">
      <c r="A3087" s="53">
        <v>100024423</v>
      </c>
      <c r="B3087" s="4">
        <v>1</v>
      </c>
    </row>
    <row r="3088" spans="1:2" ht="16.5">
      <c r="A3088" s="53">
        <v>100024424</v>
      </c>
      <c r="B3088" s="4">
        <v>3</v>
      </c>
    </row>
    <row r="3089" spans="1:2" ht="16.5">
      <c r="A3089" s="53">
        <v>100024425</v>
      </c>
      <c r="B3089" s="4">
        <v>2</v>
      </c>
    </row>
    <row r="3090" spans="1:2" ht="16.5">
      <c r="A3090" s="53">
        <v>100024426</v>
      </c>
      <c r="B3090" s="4">
        <v>4</v>
      </c>
    </row>
    <row r="3091" spans="1:2" ht="16.5">
      <c r="A3091" s="53">
        <v>100024431</v>
      </c>
      <c r="B3091" s="4">
        <v>1</v>
      </c>
    </row>
    <row r="3092" spans="1:2" ht="16.5">
      <c r="A3092" s="53">
        <v>100024432</v>
      </c>
      <c r="B3092" s="4">
        <v>1</v>
      </c>
    </row>
    <row r="3093" spans="1:2" ht="16.5">
      <c r="A3093" s="53">
        <v>100024433</v>
      </c>
      <c r="B3093" s="4">
        <v>1</v>
      </c>
    </row>
    <row r="3094" spans="1:2" ht="16.5">
      <c r="A3094" s="53">
        <v>100024434</v>
      </c>
      <c r="B3094" s="4">
        <v>3</v>
      </c>
    </row>
    <row r="3095" spans="1:2" ht="16.5">
      <c r="A3095" s="53">
        <v>100024435</v>
      </c>
      <c r="B3095" s="4">
        <v>2</v>
      </c>
    </row>
    <row r="3096" spans="1:2" ht="16.5">
      <c r="A3096" s="53">
        <v>100024436</v>
      </c>
      <c r="B3096" s="4">
        <v>4</v>
      </c>
    </row>
    <row r="3097" spans="1:2" ht="16.5">
      <c r="A3097" s="53">
        <v>100024511</v>
      </c>
      <c r="B3097" s="4">
        <v>1</v>
      </c>
    </row>
    <row r="3098" spans="1:2" ht="16.5">
      <c r="A3098" s="53">
        <v>100024512</v>
      </c>
      <c r="B3098" s="4">
        <v>1</v>
      </c>
    </row>
    <row r="3099" spans="1:2" ht="16.5">
      <c r="A3099" s="53">
        <v>100024513</v>
      </c>
      <c r="B3099" s="4">
        <v>1</v>
      </c>
    </row>
    <row r="3100" spans="1:2" ht="16.5">
      <c r="A3100" s="53">
        <v>100024514</v>
      </c>
      <c r="B3100" s="4">
        <v>3</v>
      </c>
    </row>
    <row r="3101" spans="1:2" ht="16.5">
      <c r="A3101" s="53">
        <v>100024515</v>
      </c>
      <c r="B3101" s="4">
        <v>2</v>
      </c>
    </row>
    <row r="3102" spans="1:2" ht="16.5">
      <c r="A3102" s="53">
        <v>100024516</v>
      </c>
      <c r="B3102" s="4">
        <v>4</v>
      </c>
    </row>
    <row r="3103" spans="1:2" ht="16.5">
      <c r="A3103" s="53">
        <v>100024521</v>
      </c>
      <c r="B3103" s="4">
        <v>1</v>
      </c>
    </row>
    <row r="3104" spans="1:2" ht="16.5">
      <c r="A3104" s="53">
        <v>100024522</v>
      </c>
      <c r="B3104" s="4">
        <v>1</v>
      </c>
    </row>
    <row r="3105" spans="1:2" ht="16.5">
      <c r="A3105" s="53">
        <v>100024523</v>
      </c>
      <c r="B3105" s="4">
        <v>1</v>
      </c>
    </row>
    <row r="3106" spans="1:2" ht="16.5">
      <c r="A3106" s="53">
        <v>100024524</v>
      </c>
      <c r="B3106" s="4">
        <v>3</v>
      </c>
    </row>
    <row r="3107" spans="1:2" ht="16.5">
      <c r="A3107" s="53">
        <v>100024525</v>
      </c>
      <c r="B3107" s="4">
        <v>2</v>
      </c>
    </row>
    <row r="3108" spans="1:2" ht="16.5">
      <c r="A3108" s="53">
        <v>100024526</v>
      </c>
      <c r="B3108" s="4">
        <v>4</v>
      </c>
    </row>
    <row r="3109" spans="1:2" ht="16.5">
      <c r="A3109" s="53">
        <v>100024531</v>
      </c>
      <c r="B3109" s="4">
        <v>1</v>
      </c>
    </row>
    <row r="3110" spans="1:2" ht="16.5">
      <c r="A3110" s="53">
        <v>100024532</v>
      </c>
      <c r="B3110" s="4">
        <v>1</v>
      </c>
    </row>
    <row r="3111" spans="1:2" ht="16.5">
      <c r="A3111" s="53">
        <v>100024533</v>
      </c>
      <c r="B3111" s="4">
        <v>1</v>
      </c>
    </row>
    <row r="3112" spans="1:2" ht="16.5">
      <c r="A3112" s="53">
        <v>100024534</v>
      </c>
      <c r="B3112" s="4">
        <v>3</v>
      </c>
    </row>
    <row r="3113" spans="1:2" ht="16.5">
      <c r="A3113" s="53">
        <v>100024535</v>
      </c>
      <c r="B3113" s="4">
        <v>2</v>
      </c>
    </row>
    <row r="3114" spans="1:2" ht="16.5">
      <c r="A3114" s="53">
        <v>100024536</v>
      </c>
      <c r="B3114" s="4">
        <v>4</v>
      </c>
    </row>
    <row r="3115" spans="1:2" ht="16.5">
      <c r="A3115" s="53">
        <v>100024611</v>
      </c>
      <c r="B3115" s="4">
        <v>1</v>
      </c>
    </row>
    <row r="3116" spans="1:2" ht="16.5">
      <c r="A3116" s="53">
        <v>100024612</v>
      </c>
      <c r="B3116" s="4">
        <v>1</v>
      </c>
    </row>
    <row r="3117" spans="1:2" ht="16.5">
      <c r="A3117" s="53">
        <v>100024613</v>
      </c>
      <c r="B3117" s="4">
        <v>1</v>
      </c>
    </row>
    <row r="3118" spans="1:2" ht="16.5">
      <c r="A3118" s="53">
        <v>100024614</v>
      </c>
      <c r="B3118" s="4">
        <v>3</v>
      </c>
    </row>
    <row r="3119" spans="1:2" ht="16.5">
      <c r="A3119" s="53">
        <v>100024615</v>
      </c>
      <c r="B3119" s="4">
        <v>2</v>
      </c>
    </row>
    <row r="3120" spans="1:2" ht="16.5">
      <c r="A3120" s="53">
        <v>100024616</v>
      </c>
      <c r="B3120" s="4">
        <v>4</v>
      </c>
    </row>
    <row r="3121" spans="1:2" ht="16.5">
      <c r="A3121" s="53">
        <v>100024621</v>
      </c>
      <c r="B3121" s="4">
        <v>1</v>
      </c>
    </row>
    <row r="3122" spans="1:2" ht="16.5">
      <c r="A3122" s="53">
        <v>100024622</v>
      </c>
      <c r="B3122" s="4">
        <v>1</v>
      </c>
    </row>
    <row r="3123" spans="1:2" ht="16.5">
      <c r="A3123" s="53">
        <v>100024623</v>
      </c>
      <c r="B3123" s="4">
        <v>1</v>
      </c>
    </row>
    <row r="3124" spans="1:2" ht="16.5">
      <c r="A3124" s="53">
        <v>100024624</v>
      </c>
      <c r="B3124" s="4">
        <v>3</v>
      </c>
    </row>
    <row r="3125" spans="1:2" ht="16.5">
      <c r="A3125" s="53">
        <v>100024625</v>
      </c>
      <c r="B3125" s="4">
        <v>2</v>
      </c>
    </row>
    <row r="3126" spans="1:2" ht="16.5">
      <c r="A3126" s="53">
        <v>100024626</v>
      </c>
      <c r="B3126" s="4">
        <v>4</v>
      </c>
    </row>
    <row r="3127" spans="1:2" ht="16.5">
      <c r="A3127" s="53">
        <v>100024631</v>
      </c>
      <c r="B3127" s="4">
        <v>1</v>
      </c>
    </row>
    <row r="3128" spans="1:2" ht="16.5">
      <c r="A3128" s="53">
        <v>100024632</v>
      </c>
      <c r="B3128" s="4">
        <v>1</v>
      </c>
    </row>
    <row r="3129" spans="1:2" ht="16.5">
      <c r="A3129" s="53">
        <v>100024633</v>
      </c>
      <c r="B3129" s="4">
        <v>1</v>
      </c>
    </row>
    <row r="3130" spans="1:2" ht="16.5">
      <c r="A3130" s="53">
        <v>100024634</v>
      </c>
      <c r="B3130" s="4">
        <v>3</v>
      </c>
    </row>
    <row r="3131" spans="1:2" ht="16.5">
      <c r="A3131" s="53">
        <v>100024635</v>
      </c>
      <c r="B3131" s="4">
        <v>2</v>
      </c>
    </row>
    <row r="3132" spans="1:2" ht="16.5">
      <c r="A3132" s="53">
        <v>100024636</v>
      </c>
      <c r="B3132" s="4">
        <v>4</v>
      </c>
    </row>
    <row r="3133" spans="1:2" ht="16.5">
      <c r="A3133" s="53">
        <v>100024711</v>
      </c>
      <c r="B3133" s="4">
        <v>1</v>
      </c>
    </row>
    <row r="3134" spans="1:2" ht="16.5">
      <c r="A3134" s="53">
        <v>100024712</v>
      </c>
      <c r="B3134" s="4">
        <v>1</v>
      </c>
    </row>
    <row r="3135" spans="1:2" ht="16.5">
      <c r="A3135" s="53">
        <v>100024713</v>
      </c>
      <c r="B3135" s="4">
        <v>1</v>
      </c>
    </row>
    <row r="3136" spans="1:2" ht="16.5">
      <c r="A3136" s="53">
        <v>100024714</v>
      </c>
      <c r="B3136" s="4">
        <v>3</v>
      </c>
    </row>
    <row r="3137" spans="1:2" ht="16.5">
      <c r="A3137" s="53">
        <v>100024715</v>
      </c>
      <c r="B3137" s="4">
        <v>2</v>
      </c>
    </row>
    <row r="3138" spans="1:2" ht="16.5">
      <c r="A3138" s="53">
        <v>100024716</v>
      </c>
      <c r="B3138" s="4">
        <v>4</v>
      </c>
    </row>
    <row r="3139" spans="1:2" ht="16.5">
      <c r="A3139" s="53">
        <v>100024721</v>
      </c>
      <c r="B3139" s="4">
        <v>1</v>
      </c>
    </row>
    <row r="3140" spans="1:2" ht="16.5">
      <c r="A3140" s="53">
        <v>100024722</v>
      </c>
      <c r="B3140" s="4">
        <v>1</v>
      </c>
    </row>
    <row r="3141" spans="1:2" ht="16.5">
      <c r="A3141" s="53">
        <v>100024723</v>
      </c>
      <c r="B3141" s="4">
        <v>1</v>
      </c>
    </row>
    <row r="3142" spans="1:2" ht="16.5">
      <c r="A3142" s="53">
        <v>100024724</v>
      </c>
      <c r="B3142" s="4">
        <v>3</v>
      </c>
    </row>
    <row r="3143" spans="1:2" ht="16.5">
      <c r="A3143" s="53">
        <v>100024725</v>
      </c>
      <c r="B3143" s="4">
        <v>2</v>
      </c>
    </row>
    <row r="3144" spans="1:2" ht="16.5">
      <c r="A3144" s="53">
        <v>100024726</v>
      </c>
      <c r="B3144" s="4">
        <v>4</v>
      </c>
    </row>
    <row r="3145" spans="1:2" ht="16.5">
      <c r="A3145" s="53">
        <v>100024731</v>
      </c>
      <c r="B3145" s="4">
        <v>1</v>
      </c>
    </row>
    <row r="3146" spans="1:2" ht="16.5">
      <c r="A3146" s="53">
        <v>100024732</v>
      </c>
      <c r="B3146" s="4">
        <v>1</v>
      </c>
    </row>
    <row r="3147" spans="1:2" ht="16.5">
      <c r="A3147" s="53">
        <v>100024733</v>
      </c>
      <c r="B3147" s="4">
        <v>1</v>
      </c>
    </row>
    <row r="3148" spans="1:2" ht="16.5">
      <c r="A3148" s="53">
        <v>100024734</v>
      </c>
      <c r="B3148" s="4">
        <v>3</v>
      </c>
    </row>
    <row r="3149" spans="1:2" ht="16.5">
      <c r="A3149" s="53">
        <v>100024735</v>
      </c>
      <c r="B3149" s="4">
        <v>2</v>
      </c>
    </row>
    <row r="3150" spans="1:2" ht="16.5">
      <c r="A3150" s="53">
        <v>100024736</v>
      </c>
      <c r="B3150" s="4">
        <v>4</v>
      </c>
    </row>
    <row r="3151" spans="1:2" ht="16.5">
      <c r="A3151" s="53">
        <v>100024811</v>
      </c>
      <c r="B3151" s="4">
        <v>1</v>
      </c>
    </row>
    <row r="3152" spans="1:2" ht="16.5">
      <c r="A3152" s="53">
        <v>100024812</v>
      </c>
      <c r="B3152" s="4">
        <v>1</v>
      </c>
    </row>
    <row r="3153" spans="1:2" ht="16.5">
      <c r="A3153" s="53">
        <v>100024813</v>
      </c>
      <c r="B3153" s="4">
        <v>1</v>
      </c>
    </row>
    <row r="3154" spans="1:2" ht="16.5">
      <c r="A3154" s="53">
        <v>100024814</v>
      </c>
      <c r="B3154" s="4">
        <v>3</v>
      </c>
    </row>
    <row r="3155" spans="1:2" ht="16.5">
      <c r="A3155" s="53">
        <v>100024815</v>
      </c>
      <c r="B3155" s="4">
        <v>2</v>
      </c>
    </row>
    <row r="3156" spans="1:2" ht="16.5">
      <c r="A3156" s="53">
        <v>100024816</v>
      </c>
      <c r="B3156" s="4">
        <v>4</v>
      </c>
    </row>
    <row r="3157" spans="1:2" ht="16.5">
      <c r="A3157" s="53">
        <v>100024821</v>
      </c>
      <c r="B3157" s="4">
        <v>1</v>
      </c>
    </row>
    <row r="3158" spans="1:2" ht="16.5">
      <c r="A3158" s="53">
        <v>100024822</v>
      </c>
      <c r="B3158" s="4">
        <v>1</v>
      </c>
    </row>
    <row r="3159" spans="1:2" ht="16.5">
      <c r="A3159" s="53">
        <v>100024823</v>
      </c>
      <c r="B3159" s="4">
        <v>1</v>
      </c>
    </row>
    <row r="3160" spans="1:2" ht="16.5">
      <c r="A3160" s="53">
        <v>100024824</v>
      </c>
      <c r="B3160" s="4">
        <v>3</v>
      </c>
    </row>
    <row r="3161" spans="1:2" ht="16.5">
      <c r="A3161" s="53">
        <v>100024825</v>
      </c>
      <c r="B3161" s="4">
        <v>2</v>
      </c>
    </row>
    <row r="3162" spans="1:2" ht="16.5">
      <c r="A3162" s="53">
        <v>100024826</v>
      </c>
      <c r="B3162" s="4">
        <v>4</v>
      </c>
    </row>
    <row r="3163" spans="1:2" ht="16.5">
      <c r="A3163" s="53">
        <v>100024831</v>
      </c>
      <c r="B3163" s="4">
        <v>1</v>
      </c>
    </row>
    <row r="3164" spans="1:2" ht="16.5">
      <c r="A3164" s="53">
        <v>100024832</v>
      </c>
      <c r="B3164" s="4">
        <v>1</v>
      </c>
    </row>
    <row r="3165" spans="1:2" ht="16.5">
      <c r="A3165" s="53">
        <v>100024833</v>
      </c>
      <c r="B3165" s="4">
        <v>1</v>
      </c>
    </row>
    <row r="3166" spans="1:2" ht="16.5">
      <c r="A3166" s="53">
        <v>100024834</v>
      </c>
      <c r="B3166" s="4">
        <v>3</v>
      </c>
    </row>
    <row r="3167" spans="1:2" ht="16.5">
      <c r="A3167" s="53">
        <v>100024835</v>
      </c>
      <c r="B3167" s="4">
        <v>1</v>
      </c>
    </row>
    <row r="3168" spans="1:2" ht="16.5">
      <c r="A3168" s="53">
        <v>100024836</v>
      </c>
      <c r="B3168" s="4">
        <v>4</v>
      </c>
    </row>
    <row r="3169" spans="1:2" ht="16.5">
      <c r="A3169" s="53">
        <v>100025111</v>
      </c>
      <c r="B3169" s="4">
        <v>1</v>
      </c>
    </row>
    <row r="3170" spans="1:2" ht="16.5">
      <c r="A3170" s="53">
        <v>100025112</v>
      </c>
      <c r="B3170" s="4">
        <v>1</v>
      </c>
    </row>
    <row r="3171" spans="1:2" ht="16.5">
      <c r="A3171" s="53">
        <v>100025113</v>
      </c>
      <c r="B3171" s="4">
        <v>1</v>
      </c>
    </row>
    <row r="3172" spans="1:2" ht="16.5">
      <c r="A3172" s="53">
        <v>100025114</v>
      </c>
      <c r="B3172" s="4">
        <v>3</v>
      </c>
    </row>
    <row r="3173" spans="1:2" ht="16.5">
      <c r="A3173" s="53">
        <v>100025115</v>
      </c>
      <c r="B3173" s="4">
        <v>2</v>
      </c>
    </row>
    <row r="3174" spans="1:2" ht="16.5">
      <c r="A3174" s="53">
        <v>100025116</v>
      </c>
      <c r="B3174" s="4">
        <v>4</v>
      </c>
    </row>
    <row r="3175" spans="1:2" ht="16.5">
      <c r="A3175" s="53">
        <v>100025121</v>
      </c>
      <c r="B3175" s="4">
        <v>1</v>
      </c>
    </row>
    <row r="3176" spans="1:2" ht="16.5">
      <c r="A3176" s="53">
        <v>100025122</v>
      </c>
      <c r="B3176" s="4">
        <v>1</v>
      </c>
    </row>
    <row r="3177" spans="1:2" ht="16.5">
      <c r="A3177" s="53">
        <v>100025123</v>
      </c>
      <c r="B3177" s="4">
        <v>1</v>
      </c>
    </row>
    <row r="3178" spans="1:2" ht="16.5">
      <c r="A3178" s="53">
        <v>100025124</v>
      </c>
      <c r="B3178" s="4">
        <v>3</v>
      </c>
    </row>
    <row r="3179" spans="1:2" ht="16.5">
      <c r="A3179" s="53">
        <v>100025125</v>
      </c>
      <c r="B3179" s="4">
        <v>2</v>
      </c>
    </row>
    <row r="3180" spans="1:2" ht="16.5">
      <c r="A3180" s="53">
        <v>100025126</v>
      </c>
      <c r="B3180" s="4">
        <v>4</v>
      </c>
    </row>
    <row r="3181" spans="1:2" ht="16.5">
      <c r="A3181" s="53">
        <v>100025131</v>
      </c>
      <c r="B3181" s="4">
        <v>1</v>
      </c>
    </row>
    <row r="3182" spans="1:2" ht="16.5">
      <c r="A3182" s="53">
        <v>100025132</v>
      </c>
      <c r="B3182" s="4">
        <v>1</v>
      </c>
    </row>
    <row r="3183" spans="1:2" ht="16.5">
      <c r="A3183" s="53">
        <v>100025133</v>
      </c>
      <c r="B3183" s="4">
        <v>1</v>
      </c>
    </row>
    <row r="3184" spans="1:2" ht="16.5">
      <c r="A3184" s="53">
        <v>100025134</v>
      </c>
      <c r="B3184" s="4">
        <v>3</v>
      </c>
    </row>
    <row r="3185" spans="1:2" ht="16.5">
      <c r="A3185" s="53">
        <v>100025135</v>
      </c>
      <c r="B3185" s="4">
        <v>2</v>
      </c>
    </row>
    <row r="3186" spans="1:2" ht="16.5">
      <c r="A3186" s="53">
        <v>100025136</v>
      </c>
      <c r="B3186" s="4">
        <v>4</v>
      </c>
    </row>
    <row r="3187" spans="1:2" ht="16.5">
      <c r="A3187" s="53">
        <v>100025211</v>
      </c>
      <c r="B3187" s="4">
        <v>1</v>
      </c>
    </row>
    <row r="3188" spans="1:2" ht="16.5">
      <c r="A3188" s="53">
        <v>100025212</v>
      </c>
      <c r="B3188" s="4">
        <v>1</v>
      </c>
    </row>
    <row r="3189" spans="1:2" ht="16.5">
      <c r="A3189" s="53">
        <v>100025213</v>
      </c>
      <c r="B3189" s="4">
        <v>1</v>
      </c>
    </row>
    <row r="3190" spans="1:2" ht="16.5">
      <c r="A3190" s="53">
        <v>100025214</v>
      </c>
      <c r="B3190" s="4">
        <v>3</v>
      </c>
    </row>
    <row r="3191" spans="1:2" ht="16.5">
      <c r="A3191" s="53">
        <v>100025215</v>
      </c>
      <c r="B3191" s="4">
        <v>2</v>
      </c>
    </row>
    <row r="3192" spans="1:2" ht="16.5">
      <c r="A3192" s="53">
        <v>100025216</v>
      </c>
      <c r="B3192" s="4">
        <v>4</v>
      </c>
    </row>
    <row r="3193" spans="1:2" ht="16.5">
      <c r="A3193" s="53">
        <v>100025221</v>
      </c>
      <c r="B3193" s="4">
        <v>1</v>
      </c>
    </row>
    <row r="3194" spans="1:2" ht="16.5">
      <c r="A3194" s="53">
        <v>100025222</v>
      </c>
      <c r="B3194" s="4">
        <v>1</v>
      </c>
    </row>
    <row r="3195" spans="1:2" ht="16.5">
      <c r="A3195" s="53">
        <v>100025223</v>
      </c>
      <c r="B3195" s="4">
        <v>1</v>
      </c>
    </row>
    <row r="3196" spans="1:2" ht="16.5">
      <c r="A3196" s="53">
        <v>100025224</v>
      </c>
      <c r="B3196" s="4">
        <v>3</v>
      </c>
    </row>
    <row r="3197" spans="1:2" ht="16.5">
      <c r="A3197" s="53">
        <v>100025225</v>
      </c>
      <c r="B3197" s="4">
        <v>2</v>
      </c>
    </row>
    <row r="3198" spans="1:2" ht="16.5">
      <c r="A3198" s="53">
        <v>100025226</v>
      </c>
      <c r="B3198" s="4">
        <v>4</v>
      </c>
    </row>
    <row r="3199" spans="1:2" ht="16.5">
      <c r="A3199" s="53">
        <v>100025231</v>
      </c>
      <c r="B3199" s="4">
        <v>1</v>
      </c>
    </row>
    <row r="3200" spans="1:2" ht="16.5">
      <c r="A3200" s="53">
        <v>100025232</v>
      </c>
      <c r="B3200" s="4">
        <v>1</v>
      </c>
    </row>
    <row r="3201" spans="1:2" ht="16.5">
      <c r="A3201" s="53">
        <v>100025233</v>
      </c>
      <c r="B3201" s="4">
        <v>1</v>
      </c>
    </row>
    <row r="3202" spans="1:2" ht="16.5">
      <c r="A3202" s="53">
        <v>100025234</v>
      </c>
      <c r="B3202" s="4">
        <v>3</v>
      </c>
    </row>
    <row r="3203" spans="1:2" ht="16.5">
      <c r="A3203" s="53">
        <v>100025235</v>
      </c>
      <c r="B3203" s="4">
        <v>2</v>
      </c>
    </row>
    <row r="3204" spans="1:2" ht="16.5">
      <c r="A3204" s="53">
        <v>100025236</v>
      </c>
      <c r="B3204" s="4">
        <v>4</v>
      </c>
    </row>
    <row r="3205" spans="1:2" ht="16.5">
      <c r="A3205" s="53">
        <v>100025311</v>
      </c>
      <c r="B3205" s="4">
        <v>1</v>
      </c>
    </row>
    <row r="3206" spans="1:2" ht="16.5">
      <c r="A3206" s="53">
        <v>100025312</v>
      </c>
      <c r="B3206" s="4">
        <v>1</v>
      </c>
    </row>
    <row r="3207" spans="1:2" ht="16.5">
      <c r="A3207" s="53">
        <v>100025313</v>
      </c>
      <c r="B3207" s="4">
        <v>1</v>
      </c>
    </row>
    <row r="3208" spans="1:2" ht="16.5">
      <c r="A3208" s="53">
        <v>100025314</v>
      </c>
      <c r="B3208" s="4">
        <v>3</v>
      </c>
    </row>
    <row r="3209" spans="1:2" ht="16.5">
      <c r="A3209" s="53">
        <v>100025315</v>
      </c>
      <c r="B3209" s="4">
        <v>2</v>
      </c>
    </row>
    <row r="3210" spans="1:2" ht="16.5">
      <c r="A3210" s="53">
        <v>100025316</v>
      </c>
      <c r="B3210" s="4">
        <v>4</v>
      </c>
    </row>
    <row r="3211" spans="1:2" ht="16.5">
      <c r="A3211" s="53">
        <v>100025321</v>
      </c>
      <c r="B3211" s="4">
        <v>1</v>
      </c>
    </row>
    <row r="3212" spans="1:2" ht="16.5">
      <c r="A3212" s="53">
        <v>100025322</v>
      </c>
      <c r="B3212" s="4">
        <v>1</v>
      </c>
    </row>
    <row r="3213" spans="1:2" ht="16.5">
      <c r="A3213" s="53">
        <v>100025323</v>
      </c>
      <c r="B3213" s="4">
        <v>1</v>
      </c>
    </row>
    <row r="3214" spans="1:2" ht="16.5">
      <c r="A3214" s="53">
        <v>100025324</v>
      </c>
      <c r="B3214" s="4">
        <v>3</v>
      </c>
    </row>
    <row r="3215" spans="1:2" ht="16.5">
      <c r="A3215" s="53">
        <v>100025325</v>
      </c>
      <c r="B3215" s="4">
        <v>2</v>
      </c>
    </row>
    <row r="3216" spans="1:2" ht="16.5">
      <c r="A3216" s="53">
        <v>100025326</v>
      </c>
      <c r="B3216" s="4">
        <v>4</v>
      </c>
    </row>
    <row r="3217" spans="1:2" ht="16.5">
      <c r="A3217" s="53">
        <v>100025331</v>
      </c>
      <c r="B3217" s="4">
        <v>1</v>
      </c>
    </row>
    <row r="3218" spans="1:2" ht="16.5">
      <c r="A3218" s="53">
        <v>100025332</v>
      </c>
      <c r="B3218" s="4">
        <v>1</v>
      </c>
    </row>
    <row r="3219" spans="1:2" ht="16.5">
      <c r="A3219" s="53">
        <v>100025333</v>
      </c>
      <c r="B3219" s="4">
        <v>1</v>
      </c>
    </row>
    <row r="3220" spans="1:2" ht="16.5">
      <c r="A3220" s="53">
        <v>100025334</v>
      </c>
      <c r="B3220" s="4">
        <v>3</v>
      </c>
    </row>
    <row r="3221" spans="1:2" ht="16.5">
      <c r="A3221" s="53">
        <v>100025335</v>
      </c>
      <c r="B3221" s="4">
        <v>2</v>
      </c>
    </row>
    <row r="3222" spans="1:2" ht="16.5">
      <c r="A3222" s="53">
        <v>100025336</v>
      </c>
      <c r="B3222" s="4">
        <v>4</v>
      </c>
    </row>
    <row r="3223" spans="1:2" ht="16.5">
      <c r="A3223" s="53">
        <v>100025411</v>
      </c>
      <c r="B3223" s="4">
        <v>1</v>
      </c>
    </row>
    <row r="3224" spans="1:2" ht="16.5">
      <c r="A3224" s="53">
        <v>100025412</v>
      </c>
      <c r="B3224" s="4">
        <v>1</v>
      </c>
    </row>
    <row r="3225" spans="1:2" ht="16.5">
      <c r="A3225" s="53">
        <v>100025413</v>
      </c>
      <c r="B3225" s="4">
        <v>1</v>
      </c>
    </row>
    <row r="3226" spans="1:2" ht="16.5">
      <c r="A3226" s="53">
        <v>100025414</v>
      </c>
      <c r="B3226" s="4">
        <v>3</v>
      </c>
    </row>
    <row r="3227" spans="1:2" ht="16.5">
      <c r="A3227" s="53">
        <v>100025415</v>
      </c>
      <c r="B3227" s="4">
        <v>2</v>
      </c>
    </row>
    <row r="3228" spans="1:2" ht="16.5">
      <c r="A3228" s="53">
        <v>100025416</v>
      </c>
      <c r="B3228" s="4">
        <v>4</v>
      </c>
    </row>
    <row r="3229" spans="1:2" ht="16.5">
      <c r="A3229" s="53">
        <v>100025421</v>
      </c>
      <c r="B3229" s="4">
        <v>1</v>
      </c>
    </row>
    <row r="3230" spans="1:2" ht="16.5">
      <c r="A3230" s="53">
        <v>100025422</v>
      </c>
      <c r="B3230" s="4">
        <v>1</v>
      </c>
    </row>
    <row r="3231" spans="1:2" ht="16.5">
      <c r="A3231" s="53">
        <v>100025423</v>
      </c>
      <c r="B3231" s="4">
        <v>1</v>
      </c>
    </row>
    <row r="3232" spans="1:2" ht="16.5">
      <c r="A3232" s="53">
        <v>100025424</v>
      </c>
      <c r="B3232" s="4">
        <v>3</v>
      </c>
    </row>
    <row r="3233" spans="1:2" ht="16.5">
      <c r="A3233" s="53">
        <v>100025425</v>
      </c>
      <c r="B3233" s="4">
        <v>2</v>
      </c>
    </row>
    <row r="3234" spans="1:2" ht="16.5">
      <c r="A3234" s="53">
        <v>100025426</v>
      </c>
      <c r="B3234" s="4">
        <v>4</v>
      </c>
    </row>
    <row r="3235" spans="1:2" ht="16.5">
      <c r="A3235" s="53">
        <v>100025431</v>
      </c>
      <c r="B3235" s="4">
        <v>1</v>
      </c>
    </row>
    <row r="3236" spans="1:2" ht="16.5">
      <c r="A3236" s="53">
        <v>100025432</v>
      </c>
      <c r="B3236" s="4">
        <v>1</v>
      </c>
    </row>
    <row r="3237" spans="1:2" ht="16.5">
      <c r="A3237" s="53">
        <v>100025433</v>
      </c>
      <c r="B3237" s="4">
        <v>1</v>
      </c>
    </row>
    <row r="3238" spans="1:2" ht="16.5">
      <c r="A3238" s="53">
        <v>100025434</v>
      </c>
      <c r="B3238" s="4">
        <v>3</v>
      </c>
    </row>
    <row r="3239" spans="1:2" ht="16.5">
      <c r="A3239" s="53">
        <v>100025435</v>
      </c>
      <c r="B3239" s="4">
        <v>2</v>
      </c>
    </row>
    <row r="3240" spans="1:2" ht="16.5">
      <c r="A3240" s="53">
        <v>100025436</v>
      </c>
      <c r="B3240" s="4">
        <v>4</v>
      </c>
    </row>
    <row r="3241" spans="1:2" ht="16.5">
      <c r="A3241" s="53">
        <v>100025511</v>
      </c>
      <c r="B3241" s="4">
        <v>1</v>
      </c>
    </row>
    <row r="3242" spans="1:2" ht="16.5">
      <c r="A3242" s="53">
        <v>100025512</v>
      </c>
      <c r="B3242" s="4">
        <v>1</v>
      </c>
    </row>
    <row r="3243" spans="1:2" ht="16.5">
      <c r="A3243" s="53">
        <v>100025513</v>
      </c>
      <c r="B3243" s="4">
        <v>1</v>
      </c>
    </row>
    <row r="3244" spans="1:2" ht="16.5">
      <c r="A3244" s="53">
        <v>100025514</v>
      </c>
      <c r="B3244" s="4">
        <v>3</v>
      </c>
    </row>
    <row r="3245" spans="1:2" ht="16.5">
      <c r="A3245" s="53">
        <v>100025515</v>
      </c>
      <c r="B3245" s="4">
        <v>2</v>
      </c>
    </row>
    <row r="3246" spans="1:2" ht="16.5">
      <c r="A3246" s="53">
        <v>100025516</v>
      </c>
      <c r="B3246" s="4">
        <v>4</v>
      </c>
    </row>
    <row r="3247" spans="1:2" ht="16.5">
      <c r="A3247" s="53">
        <v>100025521</v>
      </c>
      <c r="B3247" s="4">
        <v>1</v>
      </c>
    </row>
    <row r="3248" spans="1:2" ht="16.5">
      <c r="A3248" s="53">
        <v>100025522</v>
      </c>
      <c r="B3248" s="4">
        <v>1</v>
      </c>
    </row>
    <row r="3249" spans="1:2" ht="16.5">
      <c r="A3249" s="53">
        <v>100025523</v>
      </c>
      <c r="B3249" s="4">
        <v>1</v>
      </c>
    </row>
    <row r="3250" spans="1:2" ht="16.5">
      <c r="A3250" s="53">
        <v>100025524</v>
      </c>
      <c r="B3250" s="4">
        <v>3</v>
      </c>
    </row>
    <row r="3251" spans="1:2" ht="16.5">
      <c r="A3251" s="53">
        <v>100025525</v>
      </c>
      <c r="B3251" s="4">
        <v>2</v>
      </c>
    </row>
    <row r="3252" spans="1:2" ht="16.5">
      <c r="A3252" s="53">
        <v>100025526</v>
      </c>
      <c r="B3252" s="4">
        <v>4</v>
      </c>
    </row>
    <row r="3253" spans="1:2" ht="16.5">
      <c r="A3253" s="53">
        <v>100025531</v>
      </c>
      <c r="B3253" s="4">
        <v>1</v>
      </c>
    </row>
    <row r="3254" spans="1:2" ht="16.5">
      <c r="A3254" s="53">
        <v>100025532</v>
      </c>
      <c r="B3254" s="4">
        <v>1</v>
      </c>
    </row>
    <row r="3255" spans="1:2" ht="16.5">
      <c r="A3255" s="53">
        <v>100025533</v>
      </c>
      <c r="B3255" s="4">
        <v>1</v>
      </c>
    </row>
    <row r="3256" spans="1:2" ht="16.5">
      <c r="A3256" s="53">
        <v>100025534</v>
      </c>
      <c r="B3256" s="4">
        <v>3</v>
      </c>
    </row>
    <row r="3257" spans="1:2" ht="16.5">
      <c r="A3257" s="53">
        <v>100025535</v>
      </c>
      <c r="B3257" s="4">
        <v>2</v>
      </c>
    </row>
    <row r="3258" spans="1:2" ht="16.5">
      <c r="A3258" s="53">
        <v>100025536</v>
      </c>
      <c r="B3258" s="4">
        <v>4</v>
      </c>
    </row>
    <row r="3259" spans="1:2" ht="16.5">
      <c r="A3259" s="53">
        <v>100025611</v>
      </c>
      <c r="B3259" s="4">
        <v>1</v>
      </c>
    </row>
    <row r="3260" spans="1:2" ht="16.5">
      <c r="A3260" s="53">
        <v>100025612</v>
      </c>
      <c r="B3260" s="4">
        <v>1</v>
      </c>
    </row>
    <row r="3261" spans="1:2" ht="16.5">
      <c r="A3261" s="53">
        <v>100025613</v>
      </c>
      <c r="B3261" s="4">
        <v>1</v>
      </c>
    </row>
    <row r="3262" spans="1:2" ht="16.5">
      <c r="A3262" s="53">
        <v>100025614</v>
      </c>
      <c r="B3262" s="4">
        <v>3</v>
      </c>
    </row>
    <row r="3263" spans="1:2" ht="16.5">
      <c r="A3263" s="53">
        <v>100025615</v>
      </c>
      <c r="B3263" s="4">
        <v>2</v>
      </c>
    </row>
    <row r="3264" spans="1:2" ht="16.5">
      <c r="A3264" s="53">
        <v>100025616</v>
      </c>
      <c r="B3264" s="4">
        <v>4</v>
      </c>
    </row>
    <row r="3265" spans="1:2" ht="16.5">
      <c r="A3265" s="53">
        <v>100025621</v>
      </c>
      <c r="B3265" s="4">
        <v>1</v>
      </c>
    </row>
    <row r="3266" spans="1:2" ht="16.5">
      <c r="A3266" s="53">
        <v>100025622</v>
      </c>
      <c r="B3266" s="4">
        <v>1</v>
      </c>
    </row>
    <row r="3267" spans="1:2" ht="16.5">
      <c r="A3267" s="53">
        <v>100025623</v>
      </c>
      <c r="B3267" s="4">
        <v>1</v>
      </c>
    </row>
    <row r="3268" spans="1:2" ht="16.5">
      <c r="A3268" s="53">
        <v>100025624</v>
      </c>
      <c r="B3268" s="4">
        <v>3</v>
      </c>
    </row>
    <row r="3269" spans="1:2" ht="16.5">
      <c r="A3269" s="53">
        <v>100025625</v>
      </c>
      <c r="B3269" s="4">
        <v>2</v>
      </c>
    </row>
    <row r="3270" spans="1:2" ht="16.5">
      <c r="A3270" s="53">
        <v>100025626</v>
      </c>
      <c r="B3270" s="4">
        <v>4</v>
      </c>
    </row>
    <row r="3271" spans="1:2" ht="16.5">
      <c r="A3271" s="53">
        <v>100025631</v>
      </c>
      <c r="B3271" s="4">
        <v>1</v>
      </c>
    </row>
    <row r="3272" spans="1:2" ht="16.5">
      <c r="A3272" s="53">
        <v>100025632</v>
      </c>
      <c r="B3272" s="4">
        <v>1</v>
      </c>
    </row>
    <row r="3273" spans="1:2" ht="16.5">
      <c r="A3273" s="53">
        <v>100025633</v>
      </c>
      <c r="B3273" s="4">
        <v>1</v>
      </c>
    </row>
    <row r="3274" spans="1:2" ht="16.5">
      <c r="A3274" s="53">
        <v>100025634</v>
      </c>
      <c r="B3274" s="4">
        <v>3</v>
      </c>
    </row>
    <row r="3275" spans="1:2" ht="16.5">
      <c r="A3275" s="53">
        <v>100025635</v>
      </c>
      <c r="B3275" s="4">
        <v>2</v>
      </c>
    </row>
    <row r="3276" spans="1:2" ht="16.5">
      <c r="A3276" s="53">
        <v>100025636</v>
      </c>
      <c r="B3276" s="4">
        <v>4</v>
      </c>
    </row>
    <row r="3277" spans="1:2" ht="16.5">
      <c r="A3277" s="53">
        <v>100025711</v>
      </c>
      <c r="B3277" s="4">
        <v>1</v>
      </c>
    </row>
    <row r="3278" spans="1:2" ht="16.5">
      <c r="A3278" s="53">
        <v>100025712</v>
      </c>
      <c r="B3278" s="4">
        <v>1</v>
      </c>
    </row>
    <row r="3279" spans="1:2" ht="16.5">
      <c r="A3279" s="53">
        <v>100025713</v>
      </c>
      <c r="B3279" s="4">
        <v>1</v>
      </c>
    </row>
    <row r="3280" spans="1:2" ht="16.5">
      <c r="A3280" s="53">
        <v>100025714</v>
      </c>
      <c r="B3280" s="4">
        <v>3</v>
      </c>
    </row>
    <row r="3281" spans="1:2" ht="16.5">
      <c r="A3281" s="53">
        <v>100025715</v>
      </c>
      <c r="B3281" s="4">
        <v>2</v>
      </c>
    </row>
    <row r="3282" spans="1:2" ht="16.5">
      <c r="A3282" s="53">
        <v>100025716</v>
      </c>
      <c r="B3282" s="4">
        <v>4</v>
      </c>
    </row>
    <row r="3283" spans="1:2" ht="16.5">
      <c r="A3283" s="53">
        <v>100025721</v>
      </c>
      <c r="B3283" s="4">
        <v>1</v>
      </c>
    </row>
    <row r="3284" spans="1:2" ht="16.5">
      <c r="A3284" s="53">
        <v>100025722</v>
      </c>
      <c r="B3284" s="4">
        <v>1</v>
      </c>
    </row>
    <row r="3285" spans="1:2" ht="16.5">
      <c r="A3285" s="53">
        <v>100025723</v>
      </c>
      <c r="B3285" s="4">
        <v>1</v>
      </c>
    </row>
    <row r="3286" spans="1:2" ht="16.5">
      <c r="A3286" s="53">
        <v>100025724</v>
      </c>
      <c r="B3286" s="4">
        <v>3</v>
      </c>
    </row>
    <row r="3287" spans="1:2" ht="16.5">
      <c r="A3287" s="53">
        <v>100025725</v>
      </c>
      <c r="B3287" s="4">
        <v>2</v>
      </c>
    </row>
    <row r="3288" spans="1:2" ht="16.5">
      <c r="A3288" s="53">
        <v>100025726</v>
      </c>
      <c r="B3288" s="4">
        <v>4</v>
      </c>
    </row>
    <row r="3289" spans="1:2" ht="16.5">
      <c r="A3289" s="53">
        <v>100025731</v>
      </c>
      <c r="B3289" s="4">
        <v>1</v>
      </c>
    </row>
    <row r="3290" spans="1:2" ht="16.5">
      <c r="A3290" s="53">
        <v>100025732</v>
      </c>
      <c r="B3290" s="4">
        <v>1</v>
      </c>
    </row>
    <row r="3291" spans="1:2" ht="16.5">
      <c r="A3291" s="53">
        <v>100025733</v>
      </c>
      <c r="B3291" s="4">
        <v>1</v>
      </c>
    </row>
    <row r="3292" spans="1:2" ht="16.5">
      <c r="A3292" s="53">
        <v>100025734</v>
      </c>
      <c r="B3292" s="4">
        <v>3</v>
      </c>
    </row>
    <row r="3293" spans="1:2" ht="16.5">
      <c r="A3293" s="53">
        <v>100025735</v>
      </c>
      <c r="B3293" s="4">
        <v>2</v>
      </c>
    </row>
    <row r="3294" spans="1:2" ht="16.5">
      <c r="A3294" s="53">
        <v>100025736</v>
      </c>
      <c r="B3294" s="4">
        <v>4</v>
      </c>
    </row>
    <row r="3295" spans="1:2" ht="16.5">
      <c r="A3295" s="53">
        <v>100025811</v>
      </c>
      <c r="B3295" s="4">
        <v>1</v>
      </c>
    </row>
    <row r="3296" spans="1:2" ht="16.5">
      <c r="A3296" s="53">
        <v>100025812</v>
      </c>
      <c r="B3296" s="4">
        <v>1</v>
      </c>
    </row>
    <row r="3297" spans="1:2" ht="16.5">
      <c r="A3297" s="53">
        <v>100025813</v>
      </c>
      <c r="B3297" s="4">
        <v>1</v>
      </c>
    </row>
    <row r="3298" spans="1:2" ht="16.5">
      <c r="A3298" s="53">
        <v>100025814</v>
      </c>
      <c r="B3298" s="4">
        <v>3</v>
      </c>
    </row>
    <row r="3299" spans="1:2" ht="16.5">
      <c r="A3299" s="53">
        <v>100025815</v>
      </c>
      <c r="B3299" s="4">
        <v>2</v>
      </c>
    </row>
    <row r="3300" spans="1:2" ht="16.5">
      <c r="A3300" s="53">
        <v>100025816</v>
      </c>
      <c r="B3300" s="4">
        <v>4</v>
      </c>
    </row>
    <row r="3301" spans="1:2" ht="16.5">
      <c r="A3301" s="53">
        <v>100025821</v>
      </c>
      <c r="B3301" s="4">
        <v>1</v>
      </c>
    </row>
    <row r="3302" spans="1:2" ht="16.5">
      <c r="A3302" s="53">
        <v>100025822</v>
      </c>
      <c r="B3302" s="4">
        <v>1</v>
      </c>
    </row>
    <row r="3303" spans="1:2" ht="16.5">
      <c r="A3303" s="53">
        <v>100025823</v>
      </c>
      <c r="B3303" s="4">
        <v>1</v>
      </c>
    </row>
    <row r="3304" spans="1:2" ht="16.5">
      <c r="A3304" s="53">
        <v>100025824</v>
      </c>
      <c r="B3304" s="4">
        <v>3</v>
      </c>
    </row>
    <row r="3305" spans="1:2" ht="16.5">
      <c r="A3305" s="53">
        <v>100025825</v>
      </c>
      <c r="B3305" s="4">
        <v>2</v>
      </c>
    </row>
    <row r="3306" spans="1:2" ht="16.5">
      <c r="A3306" s="53">
        <v>100025826</v>
      </c>
      <c r="B3306" s="4">
        <v>4</v>
      </c>
    </row>
    <row r="3307" spans="1:2" ht="16.5">
      <c r="A3307" s="53">
        <v>100025831</v>
      </c>
      <c r="B3307" s="4">
        <v>1</v>
      </c>
    </row>
    <row r="3308" spans="1:2" ht="16.5">
      <c r="A3308" s="53">
        <v>100025832</v>
      </c>
      <c r="B3308" s="4">
        <v>1</v>
      </c>
    </row>
    <row r="3309" spans="1:2" ht="16.5">
      <c r="A3309" s="53">
        <v>100025833</v>
      </c>
      <c r="B3309" s="4">
        <v>1</v>
      </c>
    </row>
    <row r="3310" spans="1:2" ht="16.5">
      <c r="A3310" s="53">
        <v>100025834</v>
      </c>
      <c r="B3310" s="4">
        <v>3</v>
      </c>
    </row>
    <row r="3311" spans="1:2" ht="16.5">
      <c r="A3311" s="53">
        <v>100025835</v>
      </c>
      <c r="B3311" s="4">
        <v>2</v>
      </c>
    </row>
    <row r="3312" spans="1:2" ht="16.5">
      <c r="A3312" s="53">
        <v>100025836</v>
      </c>
      <c r="B3312" s="4">
        <v>4</v>
      </c>
    </row>
    <row r="3313" spans="1:2" ht="16.5">
      <c r="A3313" s="53">
        <v>100026111</v>
      </c>
      <c r="B3313" s="4">
        <v>1</v>
      </c>
    </row>
    <row r="3314" spans="1:2" ht="16.5">
      <c r="A3314" s="53">
        <v>100026112</v>
      </c>
      <c r="B3314" s="4">
        <v>1</v>
      </c>
    </row>
    <row r="3315" spans="1:2" ht="16.5">
      <c r="A3315" s="53">
        <v>100026113</v>
      </c>
      <c r="B3315" s="4">
        <v>1</v>
      </c>
    </row>
    <row r="3316" spans="1:2" ht="16.5">
      <c r="A3316" s="53">
        <v>100026114</v>
      </c>
      <c r="B3316" s="4">
        <v>3</v>
      </c>
    </row>
    <row r="3317" spans="1:2" ht="16.5">
      <c r="A3317" s="53">
        <v>100026115</v>
      </c>
      <c r="B3317" s="4">
        <v>2</v>
      </c>
    </row>
    <row r="3318" spans="1:2" ht="16.5">
      <c r="A3318" s="53">
        <v>100026116</v>
      </c>
      <c r="B3318" s="4">
        <v>4</v>
      </c>
    </row>
    <row r="3319" spans="1:2" ht="16.5">
      <c r="A3319" s="53">
        <v>100026121</v>
      </c>
      <c r="B3319" s="4">
        <v>1</v>
      </c>
    </row>
    <row r="3320" spans="1:2" ht="16.5">
      <c r="A3320" s="53">
        <v>100026122</v>
      </c>
      <c r="B3320" s="4">
        <v>1</v>
      </c>
    </row>
    <row r="3321" spans="1:2" ht="16.5">
      <c r="A3321" s="53">
        <v>100026123</v>
      </c>
      <c r="B3321" s="4">
        <v>1</v>
      </c>
    </row>
    <row r="3322" spans="1:2" ht="16.5">
      <c r="A3322" s="53">
        <v>100026124</v>
      </c>
      <c r="B3322" s="4">
        <v>3</v>
      </c>
    </row>
    <row r="3323" spans="1:2" ht="16.5">
      <c r="A3323" s="53">
        <v>100026125</v>
      </c>
      <c r="B3323" s="4">
        <v>2</v>
      </c>
    </row>
    <row r="3324" spans="1:2" ht="16.5">
      <c r="A3324" s="53">
        <v>100026126</v>
      </c>
      <c r="B3324" s="4">
        <v>4</v>
      </c>
    </row>
    <row r="3325" spans="1:2" ht="16.5">
      <c r="A3325" s="53">
        <v>100026131</v>
      </c>
      <c r="B3325" s="4">
        <v>1</v>
      </c>
    </row>
    <row r="3326" spans="1:2" ht="16.5">
      <c r="A3326" s="53">
        <v>100026132</v>
      </c>
      <c r="B3326" s="4">
        <v>1</v>
      </c>
    </row>
    <row r="3327" spans="1:2" ht="16.5">
      <c r="A3327" s="53">
        <v>100026133</v>
      </c>
      <c r="B3327" s="4">
        <v>1</v>
      </c>
    </row>
    <row r="3328" spans="1:2" ht="16.5">
      <c r="A3328" s="53">
        <v>100026134</v>
      </c>
      <c r="B3328" s="4">
        <v>3</v>
      </c>
    </row>
    <row r="3329" spans="1:2" ht="16.5">
      <c r="A3329" s="53">
        <v>100026135</v>
      </c>
      <c r="B3329" s="4">
        <v>2</v>
      </c>
    </row>
    <row r="3330" spans="1:2" ht="16.5">
      <c r="A3330" s="53">
        <v>100026136</v>
      </c>
      <c r="B3330" s="4">
        <v>4</v>
      </c>
    </row>
    <row r="3331" spans="1:2" ht="16.5">
      <c r="A3331" s="53">
        <v>100026211</v>
      </c>
      <c r="B3331" s="4">
        <v>1</v>
      </c>
    </row>
    <row r="3332" spans="1:2" ht="16.5">
      <c r="A3332" s="53">
        <v>100026212</v>
      </c>
      <c r="B3332" s="4">
        <v>1</v>
      </c>
    </row>
    <row r="3333" spans="1:2" ht="16.5">
      <c r="A3333" s="53">
        <v>100026213</v>
      </c>
      <c r="B3333" s="4">
        <v>1</v>
      </c>
    </row>
    <row r="3334" spans="1:2" ht="16.5">
      <c r="A3334" s="53">
        <v>100026214</v>
      </c>
      <c r="B3334" s="4">
        <v>3</v>
      </c>
    </row>
    <row r="3335" spans="1:2" ht="16.5">
      <c r="A3335" s="53">
        <v>100026215</v>
      </c>
      <c r="B3335" s="4">
        <v>2</v>
      </c>
    </row>
    <row r="3336" spans="1:2" ht="16.5">
      <c r="A3336" s="53">
        <v>100026216</v>
      </c>
      <c r="B3336" s="4">
        <v>4</v>
      </c>
    </row>
    <row r="3337" spans="1:2" ht="16.5">
      <c r="A3337" s="53">
        <v>100026221</v>
      </c>
      <c r="B3337" s="4">
        <v>1</v>
      </c>
    </row>
    <row r="3338" spans="1:2" ht="16.5">
      <c r="A3338" s="53">
        <v>100026222</v>
      </c>
      <c r="B3338" s="4">
        <v>1</v>
      </c>
    </row>
    <row r="3339" spans="1:2" ht="16.5">
      <c r="A3339" s="53">
        <v>100026223</v>
      </c>
      <c r="B3339" s="4">
        <v>1</v>
      </c>
    </row>
    <row r="3340" spans="1:2" ht="16.5">
      <c r="A3340" s="53">
        <v>100026224</v>
      </c>
      <c r="B3340" s="4">
        <v>3</v>
      </c>
    </row>
    <row r="3341" spans="1:2" ht="16.5">
      <c r="A3341" s="53">
        <v>100026225</v>
      </c>
      <c r="B3341" s="4">
        <v>2</v>
      </c>
    </row>
    <row r="3342" spans="1:2" ht="16.5">
      <c r="A3342" s="53">
        <v>100026226</v>
      </c>
      <c r="B3342" s="4">
        <v>4</v>
      </c>
    </row>
    <row r="3343" spans="1:2" ht="16.5">
      <c r="A3343" s="53">
        <v>100026231</v>
      </c>
      <c r="B3343" s="4">
        <v>1</v>
      </c>
    </row>
    <row r="3344" spans="1:2" ht="16.5">
      <c r="A3344" s="53">
        <v>100026232</v>
      </c>
      <c r="B3344" s="4">
        <v>1</v>
      </c>
    </row>
    <row r="3345" spans="1:2" ht="16.5">
      <c r="A3345" s="53">
        <v>100026233</v>
      </c>
      <c r="B3345" s="4">
        <v>1</v>
      </c>
    </row>
    <row r="3346" spans="1:2" ht="16.5">
      <c r="A3346" s="53">
        <v>100026234</v>
      </c>
      <c r="B3346" s="4">
        <v>3</v>
      </c>
    </row>
    <row r="3347" spans="1:2" ht="16.5">
      <c r="A3347" s="53">
        <v>100026235</v>
      </c>
      <c r="B3347" s="4">
        <v>2</v>
      </c>
    </row>
    <row r="3348" spans="1:2" ht="16.5">
      <c r="A3348" s="53">
        <v>100026236</v>
      </c>
      <c r="B3348" s="4">
        <v>4</v>
      </c>
    </row>
    <row r="3349" spans="1:2" ht="16.5">
      <c r="A3349" s="53">
        <v>100026311</v>
      </c>
      <c r="B3349" s="4">
        <v>1</v>
      </c>
    </row>
    <row r="3350" spans="1:2" ht="16.5">
      <c r="A3350" s="53">
        <v>100026312</v>
      </c>
      <c r="B3350" s="4">
        <v>1</v>
      </c>
    </row>
    <row r="3351" spans="1:2" ht="16.5">
      <c r="A3351" s="53">
        <v>100026313</v>
      </c>
      <c r="B3351" s="4">
        <v>1</v>
      </c>
    </row>
    <row r="3352" spans="1:2" ht="16.5">
      <c r="A3352" s="53">
        <v>100026314</v>
      </c>
      <c r="B3352" s="4">
        <v>3</v>
      </c>
    </row>
    <row r="3353" spans="1:2" ht="16.5">
      <c r="A3353" s="53">
        <v>100026315</v>
      </c>
      <c r="B3353" s="4">
        <v>2</v>
      </c>
    </row>
    <row r="3354" spans="1:2" ht="16.5">
      <c r="A3354" s="53">
        <v>100026316</v>
      </c>
      <c r="B3354" s="4">
        <v>4</v>
      </c>
    </row>
    <row r="3355" spans="1:2" ht="16.5">
      <c r="A3355" s="53">
        <v>100026321</v>
      </c>
      <c r="B3355" s="4">
        <v>1</v>
      </c>
    </row>
    <row r="3356" spans="1:2" ht="16.5">
      <c r="A3356" s="53">
        <v>100026322</v>
      </c>
      <c r="B3356" s="4">
        <v>1</v>
      </c>
    </row>
    <row r="3357" spans="1:2" ht="16.5">
      <c r="A3357" s="53">
        <v>100026323</v>
      </c>
      <c r="B3357" s="4">
        <v>1</v>
      </c>
    </row>
    <row r="3358" spans="1:2" ht="16.5">
      <c r="A3358" s="53">
        <v>100026324</v>
      </c>
      <c r="B3358" s="4">
        <v>3</v>
      </c>
    </row>
    <row r="3359" spans="1:2" ht="16.5">
      <c r="A3359" s="53">
        <v>100026325</v>
      </c>
      <c r="B3359" s="4">
        <v>2</v>
      </c>
    </row>
    <row r="3360" spans="1:2" ht="16.5">
      <c r="A3360" s="53">
        <v>100026326</v>
      </c>
      <c r="B3360" s="4">
        <v>4</v>
      </c>
    </row>
    <row r="3361" spans="1:2" ht="16.5">
      <c r="A3361" s="53">
        <v>100026331</v>
      </c>
      <c r="B3361" s="4">
        <v>1</v>
      </c>
    </row>
    <row r="3362" spans="1:2" ht="16.5">
      <c r="A3362" s="53">
        <v>100026332</v>
      </c>
      <c r="B3362" s="4">
        <v>1</v>
      </c>
    </row>
    <row r="3363" spans="1:2" ht="16.5">
      <c r="A3363" s="53">
        <v>100026333</v>
      </c>
      <c r="B3363" s="4">
        <v>1</v>
      </c>
    </row>
    <row r="3364" spans="1:2" ht="16.5">
      <c r="A3364" s="53">
        <v>100026334</v>
      </c>
      <c r="B3364" s="4">
        <v>3</v>
      </c>
    </row>
    <row r="3365" spans="1:2" ht="16.5">
      <c r="A3365" s="53">
        <v>100026335</v>
      </c>
      <c r="B3365" s="4">
        <v>2</v>
      </c>
    </row>
    <row r="3366" spans="1:2" ht="16.5">
      <c r="A3366" s="53">
        <v>100026336</v>
      </c>
      <c r="B3366" s="4">
        <v>4</v>
      </c>
    </row>
    <row r="3367" spans="1:2" ht="16.5">
      <c r="A3367" s="53">
        <v>100026411</v>
      </c>
      <c r="B3367" s="4">
        <v>1</v>
      </c>
    </row>
    <row r="3368" spans="1:2" ht="16.5">
      <c r="A3368" s="53">
        <v>100026412</v>
      </c>
      <c r="B3368" s="4">
        <v>1</v>
      </c>
    </row>
    <row r="3369" spans="1:2" ht="16.5">
      <c r="A3369" s="53">
        <v>100026413</v>
      </c>
      <c r="B3369" s="4">
        <v>1</v>
      </c>
    </row>
    <row r="3370" spans="1:2" ht="16.5">
      <c r="A3370" s="53">
        <v>100026414</v>
      </c>
      <c r="B3370" s="4">
        <v>3</v>
      </c>
    </row>
    <row r="3371" spans="1:2" ht="16.5">
      <c r="A3371" s="53">
        <v>100026415</v>
      </c>
      <c r="B3371" s="4">
        <v>2</v>
      </c>
    </row>
    <row r="3372" spans="1:2" ht="16.5">
      <c r="A3372" s="53">
        <v>100026416</v>
      </c>
      <c r="B3372" s="4">
        <v>4</v>
      </c>
    </row>
    <row r="3373" spans="1:2" ht="16.5">
      <c r="A3373" s="53">
        <v>100026421</v>
      </c>
      <c r="B3373" s="4">
        <v>1</v>
      </c>
    </row>
    <row r="3374" spans="1:2" ht="16.5">
      <c r="A3374" s="53">
        <v>100026422</v>
      </c>
      <c r="B3374" s="4">
        <v>1</v>
      </c>
    </row>
    <row r="3375" spans="1:2" ht="16.5">
      <c r="A3375" s="53">
        <v>100026423</v>
      </c>
      <c r="B3375" s="4">
        <v>1</v>
      </c>
    </row>
    <row r="3376" spans="1:2" ht="16.5">
      <c r="A3376" s="53">
        <v>100026424</v>
      </c>
      <c r="B3376" s="4">
        <v>3</v>
      </c>
    </row>
    <row r="3377" spans="1:2" ht="16.5">
      <c r="A3377" s="53">
        <v>100026425</v>
      </c>
      <c r="B3377" s="4">
        <v>2</v>
      </c>
    </row>
    <row r="3378" spans="1:2" ht="16.5">
      <c r="A3378" s="53">
        <v>100026426</v>
      </c>
      <c r="B3378" s="4">
        <v>4</v>
      </c>
    </row>
    <row r="3379" spans="1:2" ht="16.5">
      <c r="A3379" s="53">
        <v>100026431</v>
      </c>
      <c r="B3379" s="4">
        <v>1</v>
      </c>
    </row>
    <row r="3380" spans="1:2" ht="16.5">
      <c r="A3380" s="53">
        <v>100026432</v>
      </c>
      <c r="B3380" s="4">
        <v>1</v>
      </c>
    </row>
    <row r="3381" spans="1:2" ht="16.5">
      <c r="A3381" s="53">
        <v>100026433</v>
      </c>
      <c r="B3381" s="4">
        <v>1</v>
      </c>
    </row>
    <row r="3382" spans="1:2" ht="16.5">
      <c r="A3382" s="53">
        <v>100026434</v>
      </c>
      <c r="B3382" s="4">
        <v>3</v>
      </c>
    </row>
    <row r="3383" spans="1:2" ht="16.5">
      <c r="A3383" s="53">
        <v>100026435</v>
      </c>
      <c r="B3383" s="4">
        <v>2</v>
      </c>
    </row>
    <row r="3384" spans="1:2" ht="16.5">
      <c r="A3384" s="53">
        <v>100026436</v>
      </c>
      <c r="B3384" s="4">
        <v>4</v>
      </c>
    </row>
    <row r="3385" spans="1:2" ht="16.5">
      <c r="A3385" s="53">
        <v>100026511</v>
      </c>
      <c r="B3385" s="4">
        <v>1</v>
      </c>
    </row>
    <row r="3386" spans="1:2" ht="16.5">
      <c r="A3386" s="53">
        <v>100026512</v>
      </c>
      <c r="B3386" s="4">
        <v>1</v>
      </c>
    </row>
    <row r="3387" spans="1:2" ht="16.5">
      <c r="A3387" s="53">
        <v>100026513</v>
      </c>
      <c r="B3387" s="4">
        <v>1</v>
      </c>
    </row>
    <row r="3388" spans="1:2" ht="16.5">
      <c r="A3388" s="53">
        <v>100026514</v>
      </c>
      <c r="B3388" s="4">
        <v>3</v>
      </c>
    </row>
    <row r="3389" spans="1:2" ht="16.5">
      <c r="A3389" s="53">
        <v>100026515</v>
      </c>
      <c r="B3389" s="4">
        <v>2</v>
      </c>
    </row>
    <row r="3390" spans="1:2" ht="16.5">
      <c r="A3390" s="53">
        <v>100026516</v>
      </c>
      <c r="B3390" s="4">
        <v>4</v>
      </c>
    </row>
    <row r="3391" spans="1:2" ht="16.5">
      <c r="A3391" s="53">
        <v>100026521</v>
      </c>
      <c r="B3391" s="4">
        <v>1</v>
      </c>
    </row>
    <row r="3392" spans="1:2" ht="16.5">
      <c r="A3392" s="53">
        <v>100026522</v>
      </c>
      <c r="B3392" s="4">
        <v>1</v>
      </c>
    </row>
    <row r="3393" spans="1:2" ht="16.5">
      <c r="A3393" s="53">
        <v>100026523</v>
      </c>
      <c r="B3393" s="4">
        <v>1</v>
      </c>
    </row>
    <row r="3394" spans="1:2" ht="16.5">
      <c r="A3394" s="53">
        <v>100026524</v>
      </c>
      <c r="B3394" s="4">
        <v>3</v>
      </c>
    </row>
    <row r="3395" spans="1:2" ht="16.5">
      <c r="A3395" s="53">
        <v>100026525</v>
      </c>
      <c r="B3395" s="4">
        <v>2</v>
      </c>
    </row>
    <row r="3396" spans="1:2" ht="16.5">
      <c r="A3396" s="53">
        <v>100026526</v>
      </c>
      <c r="B3396" s="4">
        <v>4</v>
      </c>
    </row>
    <row r="3397" spans="1:2" ht="16.5">
      <c r="A3397" s="53">
        <v>100026531</v>
      </c>
      <c r="B3397" s="4">
        <v>1</v>
      </c>
    </row>
    <row r="3398" spans="1:2" ht="16.5">
      <c r="A3398" s="53">
        <v>100026532</v>
      </c>
      <c r="B3398" s="4">
        <v>1</v>
      </c>
    </row>
    <row r="3399" spans="1:2" ht="16.5">
      <c r="A3399" s="53">
        <v>100026533</v>
      </c>
      <c r="B3399" s="4">
        <v>1</v>
      </c>
    </row>
    <row r="3400" spans="1:2" ht="16.5">
      <c r="A3400" s="53">
        <v>100026534</v>
      </c>
      <c r="B3400" s="4">
        <v>3</v>
      </c>
    </row>
    <row r="3401" spans="1:2" ht="16.5">
      <c r="A3401" s="53">
        <v>100026535</v>
      </c>
      <c r="B3401" s="4">
        <v>2</v>
      </c>
    </row>
    <row r="3402" spans="1:2" ht="16.5">
      <c r="A3402" s="53">
        <v>100026536</v>
      </c>
      <c r="B3402" s="4">
        <v>4</v>
      </c>
    </row>
    <row r="3403" spans="1:2" ht="16.5">
      <c r="A3403" s="53">
        <v>100026611</v>
      </c>
      <c r="B3403" s="4">
        <v>1</v>
      </c>
    </row>
    <row r="3404" spans="1:2" ht="16.5">
      <c r="A3404" s="53">
        <v>100026612</v>
      </c>
      <c r="B3404" s="4">
        <v>1</v>
      </c>
    </row>
    <row r="3405" spans="1:2" ht="16.5">
      <c r="A3405" s="53">
        <v>100026613</v>
      </c>
      <c r="B3405" s="4">
        <v>1</v>
      </c>
    </row>
    <row r="3406" spans="1:2" ht="16.5">
      <c r="A3406" s="53">
        <v>100026614</v>
      </c>
      <c r="B3406" s="4">
        <v>3</v>
      </c>
    </row>
    <row r="3407" spans="1:2" ht="16.5">
      <c r="A3407" s="53">
        <v>100026615</v>
      </c>
      <c r="B3407" s="4">
        <v>2</v>
      </c>
    </row>
    <row r="3408" spans="1:2" ht="16.5">
      <c r="A3408" s="53">
        <v>100026616</v>
      </c>
      <c r="B3408" s="4">
        <v>4</v>
      </c>
    </row>
    <row r="3409" spans="1:2" ht="16.5">
      <c r="A3409" s="53">
        <v>100026621</v>
      </c>
      <c r="B3409" s="4">
        <v>1</v>
      </c>
    </row>
    <row r="3410" spans="1:2" ht="16.5">
      <c r="A3410" s="53">
        <v>100026622</v>
      </c>
      <c r="B3410" s="4">
        <v>1</v>
      </c>
    </row>
    <row r="3411" spans="1:2" ht="16.5">
      <c r="A3411" s="53">
        <v>100026623</v>
      </c>
      <c r="B3411" s="4">
        <v>1</v>
      </c>
    </row>
    <row r="3412" spans="1:2" ht="16.5">
      <c r="A3412" s="53">
        <v>100026624</v>
      </c>
      <c r="B3412" s="4">
        <v>3</v>
      </c>
    </row>
    <row r="3413" spans="1:2" ht="16.5">
      <c r="A3413" s="53">
        <v>100026625</v>
      </c>
      <c r="B3413" s="4">
        <v>2</v>
      </c>
    </row>
    <row r="3414" spans="1:2" ht="16.5">
      <c r="A3414" s="53">
        <v>100026626</v>
      </c>
      <c r="B3414" s="4">
        <v>4</v>
      </c>
    </row>
    <row r="3415" spans="1:2" ht="16.5">
      <c r="A3415" s="53">
        <v>100026631</v>
      </c>
      <c r="B3415" s="4">
        <v>1</v>
      </c>
    </row>
    <row r="3416" spans="1:2" ht="16.5">
      <c r="A3416" s="53">
        <v>100026632</v>
      </c>
      <c r="B3416" s="4">
        <v>1</v>
      </c>
    </row>
    <row r="3417" spans="1:2" ht="16.5">
      <c r="A3417" s="53">
        <v>100026633</v>
      </c>
      <c r="B3417" s="4">
        <v>1</v>
      </c>
    </row>
    <row r="3418" spans="1:2" ht="16.5">
      <c r="A3418" s="53">
        <v>100026634</v>
      </c>
      <c r="B3418" s="4">
        <v>3</v>
      </c>
    </row>
    <row r="3419" spans="1:2" ht="16.5">
      <c r="A3419" s="53">
        <v>100026635</v>
      </c>
      <c r="B3419" s="4">
        <v>2</v>
      </c>
    </row>
    <row r="3420" spans="1:2" ht="16.5">
      <c r="A3420" s="53">
        <v>100026636</v>
      </c>
      <c r="B3420" s="4">
        <v>4</v>
      </c>
    </row>
    <row r="3421" spans="1:2" ht="16.5">
      <c r="A3421" s="53">
        <v>100026711</v>
      </c>
      <c r="B3421" s="4">
        <v>1</v>
      </c>
    </row>
    <row r="3422" spans="1:2" ht="16.5">
      <c r="A3422" s="53">
        <v>100026712</v>
      </c>
      <c r="B3422" s="4">
        <v>1</v>
      </c>
    </row>
    <row r="3423" spans="1:2" ht="16.5">
      <c r="A3423" s="53">
        <v>100026713</v>
      </c>
      <c r="B3423" s="4">
        <v>1</v>
      </c>
    </row>
    <row r="3424" spans="1:2" ht="16.5">
      <c r="A3424" s="53">
        <v>100026714</v>
      </c>
      <c r="B3424" s="4">
        <v>3</v>
      </c>
    </row>
    <row r="3425" spans="1:2" ht="16.5">
      <c r="A3425" s="53">
        <v>100026715</v>
      </c>
      <c r="B3425" s="4">
        <v>2</v>
      </c>
    </row>
    <row r="3426" spans="1:2" ht="16.5">
      <c r="A3426" s="53">
        <v>100026716</v>
      </c>
      <c r="B3426" s="4">
        <v>4</v>
      </c>
    </row>
    <row r="3427" spans="1:2" ht="16.5">
      <c r="A3427" s="53">
        <v>100026721</v>
      </c>
      <c r="B3427" s="4">
        <v>1</v>
      </c>
    </row>
    <row r="3428" spans="1:2" ht="16.5">
      <c r="A3428" s="53">
        <v>100026722</v>
      </c>
      <c r="B3428" s="4">
        <v>1</v>
      </c>
    </row>
    <row r="3429" spans="1:2" ht="16.5">
      <c r="A3429" s="53">
        <v>100026723</v>
      </c>
      <c r="B3429" s="4">
        <v>1</v>
      </c>
    </row>
    <row r="3430" spans="1:2" ht="16.5">
      <c r="A3430" s="53">
        <v>100026724</v>
      </c>
      <c r="B3430" s="4">
        <v>3</v>
      </c>
    </row>
    <row r="3431" spans="1:2" ht="16.5">
      <c r="A3431" s="53">
        <v>100026725</v>
      </c>
      <c r="B3431" s="4">
        <v>2</v>
      </c>
    </row>
    <row r="3432" spans="1:2" ht="16.5">
      <c r="A3432" s="53">
        <v>100026726</v>
      </c>
      <c r="B3432" s="4">
        <v>4</v>
      </c>
    </row>
    <row r="3433" spans="1:2" ht="16.5">
      <c r="A3433" s="53">
        <v>100026731</v>
      </c>
      <c r="B3433" s="4">
        <v>1</v>
      </c>
    </row>
    <row r="3434" spans="1:2" ht="16.5">
      <c r="A3434" s="53">
        <v>100026732</v>
      </c>
      <c r="B3434" s="4">
        <v>1</v>
      </c>
    </row>
    <row r="3435" spans="1:2" ht="16.5">
      <c r="A3435" s="53">
        <v>100026733</v>
      </c>
      <c r="B3435" s="4">
        <v>1</v>
      </c>
    </row>
    <row r="3436" spans="1:2" ht="16.5">
      <c r="A3436" s="53">
        <v>100026734</v>
      </c>
      <c r="B3436" s="4">
        <v>3</v>
      </c>
    </row>
    <row r="3437" spans="1:2" ht="16.5">
      <c r="A3437" s="53">
        <v>100026735</v>
      </c>
      <c r="B3437" s="4">
        <v>2</v>
      </c>
    </row>
    <row r="3438" spans="1:2" ht="16.5">
      <c r="A3438" s="53">
        <v>100026736</v>
      </c>
      <c r="B3438" s="4">
        <v>4</v>
      </c>
    </row>
    <row r="3439" spans="1:2" ht="16.5">
      <c r="A3439" s="53">
        <v>100026811</v>
      </c>
      <c r="B3439" s="4">
        <v>1</v>
      </c>
    </row>
    <row r="3440" spans="1:2" ht="16.5">
      <c r="A3440" s="53">
        <v>100026812</v>
      </c>
      <c r="B3440" s="4">
        <v>1</v>
      </c>
    </row>
    <row r="3441" spans="1:2" ht="16.5">
      <c r="A3441" s="53">
        <v>100026813</v>
      </c>
      <c r="B3441" s="4">
        <v>1</v>
      </c>
    </row>
    <row r="3442" spans="1:2" ht="16.5">
      <c r="A3442" s="53">
        <v>100026814</v>
      </c>
      <c r="B3442" s="4">
        <v>3</v>
      </c>
    </row>
    <row r="3443" spans="1:2" ht="16.5">
      <c r="A3443" s="53">
        <v>100026815</v>
      </c>
      <c r="B3443" s="4">
        <v>2</v>
      </c>
    </row>
    <row r="3444" spans="1:2" ht="16.5">
      <c r="A3444" s="53">
        <v>100026816</v>
      </c>
      <c r="B3444" s="4">
        <v>4</v>
      </c>
    </row>
    <row r="3445" spans="1:2" ht="16.5">
      <c r="A3445" s="53">
        <v>100026821</v>
      </c>
      <c r="B3445" s="4">
        <v>1</v>
      </c>
    </row>
    <row r="3446" spans="1:2" ht="16.5">
      <c r="A3446" s="53">
        <v>100026822</v>
      </c>
      <c r="B3446" s="4">
        <v>1</v>
      </c>
    </row>
    <row r="3447" spans="1:2" ht="16.5">
      <c r="A3447" s="53">
        <v>100026823</v>
      </c>
      <c r="B3447" s="4">
        <v>1</v>
      </c>
    </row>
    <row r="3448" spans="1:2" ht="16.5">
      <c r="A3448" s="53">
        <v>100026824</v>
      </c>
      <c r="B3448" s="4">
        <v>3</v>
      </c>
    </row>
    <row r="3449" spans="1:2" ht="16.5">
      <c r="A3449" s="53">
        <v>100026825</v>
      </c>
      <c r="B3449" s="4">
        <v>2</v>
      </c>
    </row>
    <row r="3450" spans="1:2" ht="16.5">
      <c r="A3450" s="53">
        <v>100026826</v>
      </c>
      <c r="B3450" s="4">
        <v>4</v>
      </c>
    </row>
    <row r="3451" spans="1:2" ht="16.5">
      <c r="A3451" s="53">
        <v>100026831</v>
      </c>
      <c r="B3451" s="4">
        <v>1</v>
      </c>
    </row>
    <row r="3452" spans="1:2" ht="16.5">
      <c r="A3452" s="53">
        <v>100026832</v>
      </c>
      <c r="B3452" s="4">
        <v>1</v>
      </c>
    </row>
    <row r="3453" spans="1:2" ht="16.5">
      <c r="A3453" s="53">
        <v>100026833</v>
      </c>
      <c r="B3453" s="4">
        <v>1</v>
      </c>
    </row>
    <row r="3454" spans="1:2" ht="16.5">
      <c r="A3454" s="53">
        <v>100026834</v>
      </c>
      <c r="B3454" s="4">
        <v>3</v>
      </c>
    </row>
    <row r="3455" spans="1:2" ht="16.5">
      <c r="A3455" s="53">
        <v>100026835</v>
      </c>
      <c r="B3455" s="4">
        <v>3</v>
      </c>
    </row>
    <row r="3456" spans="1:2" ht="16.5">
      <c r="A3456" s="53">
        <v>100026836</v>
      </c>
      <c r="B3456" s="4">
        <v>4</v>
      </c>
    </row>
    <row r="3457" spans="1:2" ht="16.5">
      <c r="A3457" s="53">
        <v>100027111</v>
      </c>
      <c r="B3457" s="4">
        <v>1</v>
      </c>
    </row>
    <row r="3458" spans="1:2" ht="16.5">
      <c r="A3458" s="53">
        <v>100027112</v>
      </c>
      <c r="B3458" s="4">
        <v>1</v>
      </c>
    </row>
    <row r="3459" spans="1:2" ht="16.5">
      <c r="A3459" s="53">
        <v>100027113</v>
      </c>
      <c r="B3459" s="4">
        <v>1</v>
      </c>
    </row>
    <row r="3460" spans="1:2" ht="16.5">
      <c r="A3460" s="53">
        <v>100027114</v>
      </c>
      <c r="B3460" s="4">
        <v>3</v>
      </c>
    </row>
    <row r="3461" spans="1:2" ht="16.5">
      <c r="A3461" s="53">
        <v>100027115</v>
      </c>
      <c r="B3461" s="4">
        <v>2</v>
      </c>
    </row>
    <row r="3462" spans="1:2" ht="16.5">
      <c r="A3462" s="53">
        <v>100027116</v>
      </c>
      <c r="B3462" s="4">
        <v>4</v>
      </c>
    </row>
    <row r="3463" spans="1:2" ht="16.5">
      <c r="A3463" s="53">
        <v>100027121</v>
      </c>
      <c r="B3463" s="4">
        <v>1</v>
      </c>
    </row>
    <row r="3464" spans="1:2" ht="16.5">
      <c r="A3464" s="53">
        <v>100027122</v>
      </c>
      <c r="B3464" s="4">
        <v>1</v>
      </c>
    </row>
    <row r="3465" spans="1:2" ht="16.5">
      <c r="A3465" s="53">
        <v>100027123</v>
      </c>
      <c r="B3465" s="4">
        <v>1</v>
      </c>
    </row>
    <row r="3466" spans="1:2" ht="16.5">
      <c r="A3466" s="53">
        <v>100027124</v>
      </c>
      <c r="B3466" s="4">
        <v>3</v>
      </c>
    </row>
    <row r="3467" spans="1:2" ht="16.5">
      <c r="A3467" s="53">
        <v>100027125</v>
      </c>
      <c r="B3467" s="4">
        <v>2</v>
      </c>
    </row>
    <row r="3468" spans="1:2" ht="16.5">
      <c r="A3468" s="53">
        <v>100027126</v>
      </c>
      <c r="B3468" s="4">
        <v>4</v>
      </c>
    </row>
    <row r="3469" spans="1:2" ht="16.5">
      <c r="A3469" s="53">
        <v>100027131</v>
      </c>
      <c r="B3469" s="4">
        <v>1</v>
      </c>
    </row>
    <row r="3470" spans="1:2" ht="16.5">
      <c r="A3470" s="53">
        <v>100027132</v>
      </c>
      <c r="B3470" s="4">
        <v>1</v>
      </c>
    </row>
    <row r="3471" spans="1:2" ht="16.5">
      <c r="A3471" s="53">
        <v>100027133</v>
      </c>
      <c r="B3471" s="4">
        <v>1</v>
      </c>
    </row>
    <row r="3472" spans="1:2" ht="16.5">
      <c r="A3472" s="53">
        <v>100027134</v>
      </c>
      <c r="B3472" s="4">
        <v>3</v>
      </c>
    </row>
    <row r="3473" spans="1:2" ht="16.5">
      <c r="A3473" s="53">
        <v>100027135</v>
      </c>
      <c r="B3473" s="4">
        <v>2</v>
      </c>
    </row>
    <row r="3474" spans="1:2" ht="16.5">
      <c r="A3474" s="53">
        <v>100027136</v>
      </c>
      <c r="B3474" s="4">
        <v>4</v>
      </c>
    </row>
    <row r="3475" spans="1:2" ht="16.5">
      <c r="A3475" s="53">
        <v>100027211</v>
      </c>
      <c r="B3475" s="4">
        <v>1</v>
      </c>
    </row>
    <row r="3476" spans="1:2" ht="16.5">
      <c r="A3476" s="53">
        <v>100027212</v>
      </c>
      <c r="B3476" s="4">
        <v>1</v>
      </c>
    </row>
    <row r="3477" spans="1:2" ht="16.5">
      <c r="A3477" s="53">
        <v>100027213</v>
      </c>
      <c r="B3477" s="4">
        <v>1</v>
      </c>
    </row>
    <row r="3478" spans="1:2" ht="16.5">
      <c r="A3478" s="53">
        <v>100027214</v>
      </c>
      <c r="B3478" s="4">
        <v>3</v>
      </c>
    </row>
    <row r="3479" spans="1:2" ht="16.5">
      <c r="A3479" s="53">
        <v>100027215</v>
      </c>
      <c r="B3479" s="4">
        <v>2</v>
      </c>
    </row>
    <row r="3480" spans="1:2" ht="16.5">
      <c r="A3480" s="53">
        <v>100027216</v>
      </c>
      <c r="B3480" s="4">
        <v>4</v>
      </c>
    </row>
    <row r="3481" spans="1:2" ht="16.5">
      <c r="A3481" s="53">
        <v>100027221</v>
      </c>
      <c r="B3481" s="4">
        <v>1</v>
      </c>
    </row>
    <row r="3482" spans="1:2" ht="16.5">
      <c r="A3482" s="53">
        <v>100027222</v>
      </c>
      <c r="B3482" s="4">
        <v>1</v>
      </c>
    </row>
    <row r="3483" spans="1:2" ht="16.5">
      <c r="A3483" s="53">
        <v>100027223</v>
      </c>
      <c r="B3483" s="4">
        <v>1</v>
      </c>
    </row>
    <row r="3484" spans="1:2" ht="16.5">
      <c r="A3484" s="53">
        <v>100027224</v>
      </c>
      <c r="B3484" s="4">
        <v>3</v>
      </c>
    </row>
    <row r="3485" spans="1:2" ht="16.5">
      <c r="A3485" s="53">
        <v>100027225</v>
      </c>
      <c r="B3485" s="4">
        <v>2</v>
      </c>
    </row>
    <row r="3486" spans="1:2" ht="16.5">
      <c r="A3486" s="53">
        <v>100027226</v>
      </c>
      <c r="B3486" s="4">
        <v>4</v>
      </c>
    </row>
    <row r="3487" spans="1:2" ht="16.5">
      <c r="A3487" s="53">
        <v>100027231</v>
      </c>
      <c r="B3487" s="4">
        <v>1</v>
      </c>
    </row>
    <row r="3488" spans="1:2" ht="16.5">
      <c r="A3488" s="53">
        <v>100027232</v>
      </c>
      <c r="B3488" s="4">
        <v>1</v>
      </c>
    </row>
    <row r="3489" spans="1:2" ht="16.5">
      <c r="A3489" s="53">
        <v>100027233</v>
      </c>
      <c r="B3489" s="4">
        <v>1</v>
      </c>
    </row>
    <row r="3490" spans="1:2" ht="16.5">
      <c r="A3490" s="53">
        <v>100027234</v>
      </c>
      <c r="B3490" s="4">
        <v>3</v>
      </c>
    </row>
    <row r="3491" spans="1:2" ht="16.5">
      <c r="A3491" s="53">
        <v>100027235</v>
      </c>
      <c r="B3491" s="4">
        <v>2</v>
      </c>
    </row>
    <row r="3492" spans="1:2" ht="16.5">
      <c r="A3492" s="53">
        <v>100027236</v>
      </c>
      <c r="B3492" s="4">
        <v>4</v>
      </c>
    </row>
    <row r="3493" spans="1:2" ht="16.5">
      <c r="A3493" s="53">
        <v>100027311</v>
      </c>
      <c r="B3493" s="4">
        <v>1</v>
      </c>
    </row>
    <row r="3494" spans="1:2" ht="16.5">
      <c r="A3494" s="53">
        <v>100027312</v>
      </c>
      <c r="B3494" s="4">
        <v>1</v>
      </c>
    </row>
    <row r="3495" spans="1:2" ht="16.5">
      <c r="A3495" s="53">
        <v>100027313</v>
      </c>
      <c r="B3495" s="4">
        <v>1</v>
      </c>
    </row>
    <row r="3496" spans="1:2" ht="16.5">
      <c r="A3496" s="53">
        <v>100027314</v>
      </c>
      <c r="B3496" s="4">
        <v>3</v>
      </c>
    </row>
    <row r="3497" spans="1:2" ht="16.5">
      <c r="A3497" s="53">
        <v>100027315</v>
      </c>
      <c r="B3497" s="4">
        <v>2</v>
      </c>
    </row>
    <row r="3498" spans="1:2" ht="16.5">
      <c r="A3498" s="53">
        <v>100027316</v>
      </c>
      <c r="B3498" s="4">
        <v>4</v>
      </c>
    </row>
    <row r="3499" spans="1:2" ht="16.5">
      <c r="A3499" s="53">
        <v>100027321</v>
      </c>
      <c r="B3499" s="4">
        <v>1</v>
      </c>
    </row>
    <row r="3500" spans="1:2" ht="16.5">
      <c r="A3500" s="53">
        <v>100027322</v>
      </c>
      <c r="B3500" s="4">
        <v>1</v>
      </c>
    </row>
    <row r="3501" spans="1:2" ht="16.5">
      <c r="A3501" s="53">
        <v>100027323</v>
      </c>
      <c r="B3501" s="4">
        <v>1</v>
      </c>
    </row>
    <row r="3502" spans="1:2" ht="16.5">
      <c r="A3502" s="53">
        <v>100027324</v>
      </c>
      <c r="B3502" s="4">
        <v>3</v>
      </c>
    </row>
    <row r="3503" spans="1:2" ht="16.5">
      <c r="A3503" s="53">
        <v>100027325</v>
      </c>
      <c r="B3503" s="4">
        <v>2</v>
      </c>
    </row>
    <row r="3504" spans="1:2" ht="16.5">
      <c r="A3504" s="53">
        <v>100027326</v>
      </c>
      <c r="B3504" s="4">
        <v>4</v>
      </c>
    </row>
    <row r="3505" spans="1:2" ht="16.5">
      <c r="A3505" s="53">
        <v>100027331</v>
      </c>
      <c r="B3505" s="4">
        <v>1</v>
      </c>
    </row>
    <row r="3506" spans="1:2" ht="16.5">
      <c r="A3506" s="53">
        <v>100027332</v>
      </c>
      <c r="B3506" s="4">
        <v>1</v>
      </c>
    </row>
    <row r="3507" spans="1:2" ht="16.5">
      <c r="A3507" s="53">
        <v>100027333</v>
      </c>
      <c r="B3507" s="4">
        <v>1</v>
      </c>
    </row>
    <row r="3508" spans="1:2" ht="16.5">
      <c r="A3508" s="53">
        <v>100027334</v>
      </c>
      <c r="B3508" s="4">
        <v>3</v>
      </c>
    </row>
    <row r="3509" spans="1:2" ht="16.5">
      <c r="A3509" s="53">
        <v>100027335</v>
      </c>
      <c r="B3509" s="4">
        <v>2</v>
      </c>
    </row>
    <row r="3510" spans="1:2" ht="16.5">
      <c r="A3510" s="53">
        <v>100027336</v>
      </c>
      <c r="B3510" s="4">
        <v>4</v>
      </c>
    </row>
    <row r="3511" spans="1:2" ht="16.5">
      <c r="A3511" s="53">
        <v>100027411</v>
      </c>
      <c r="B3511" s="4">
        <v>1</v>
      </c>
    </row>
    <row r="3512" spans="1:2" ht="16.5">
      <c r="A3512" s="53">
        <v>100027412</v>
      </c>
      <c r="B3512" s="4">
        <v>1</v>
      </c>
    </row>
    <row r="3513" spans="1:2" ht="16.5">
      <c r="A3513" s="53">
        <v>100027413</v>
      </c>
      <c r="B3513" s="4">
        <v>1</v>
      </c>
    </row>
    <row r="3514" spans="1:2" ht="16.5">
      <c r="A3514" s="53">
        <v>100027414</v>
      </c>
      <c r="B3514" s="4">
        <v>3</v>
      </c>
    </row>
    <row r="3515" spans="1:2" ht="16.5">
      <c r="A3515" s="53">
        <v>100027415</v>
      </c>
      <c r="B3515" s="4">
        <v>2</v>
      </c>
    </row>
    <row r="3516" spans="1:2" ht="16.5">
      <c r="A3516" s="53">
        <v>100027416</v>
      </c>
      <c r="B3516" s="4">
        <v>4</v>
      </c>
    </row>
    <row r="3517" spans="1:2" ht="16.5">
      <c r="A3517" s="53">
        <v>100027421</v>
      </c>
      <c r="B3517" s="4">
        <v>1</v>
      </c>
    </row>
    <row r="3518" spans="1:2" ht="16.5">
      <c r="A3518" s="53">
        <v>100027422</v>
      </c>
      <c r="B3518" s="4">
        <v>1</v>
      </c>
    </row>
    <row r="3519" spans="1:2" ht="16.5">
      <c r="A3519" s="53">
        <v>100027423</v>
      </c>
      <c r="B3519" s="4">
        <v>1</v>
      </c>
    </row>
    <row r="3520" spans="1:2" ht="16.5">
      <c r="A3520" s="53">
        <v>100027424</v>
      </c>
      <c r="B3520" s="4">
        <v>3</v>
      </c>
    </row>
    <row r="3521" spans="1:2" ht="16.5">
      <c r="A3521" s="53">
        <v>100027425</v>
      </c>
      <c r="B3521" s="4">
        <v>2</v>
      </c>
    </row>
    <row r="3522" spans="1:2" ht="16.5">
      <c r="A3522" s="53">
        <v>100027426</v>
      </c>
      <c r="B3522" s="4">
        <v>4</v>
      </c>
    </row>
    <row r="3523" spans="1:2" ht="16.5">
      <c r="A3523" s="53">
        <v>100027431</v>
      </c>
      <c r="B3523" s="4">
        <v>1</v>
      </c>
    </row>
    <row r="3524" spans="1:2" ht="16.5">
      <c r="A3524" s="53">
        <v>100027432</v>
      </c>
      <c r="B3524" s="4">
        <v>1</v>
      </c>
    </row>
    <row r="3525" spans="1:2" ht="16.5">
      <c r="A3525" s="53">
        <v>100027433</v>
      </c>
      <c r="B3525" s="4">
        <v>1</v>
      </c>
    </row>
    <row r="3526" spans="1:2" ht="16.5">
      <c r="A3526" s="53">
        <v>100027434</v>
      </c>
      <c r="B3526" s="4">
        <v>3</v>
      </c>
    </row>
    <row r="3527" spans="1:2" ht="16.5">
      <c r="A3527" s="53">
        <v>100027435</v>
      </c>
      <c r="B3527" s="4">
        <v>2</v>
      </c>
    </row>
    <row r="3528" spans="1:2" ht="16.5">
      <c r="A3528" s="53">
        <v>100027436</v>
      </c>
      <c r="B3528" s="4">
        <v>4</v>
      </c>
    </row>
    <row r="3529" spans="1:2" ht="16.5">
      <c r="A3529" s="53">
        <v>100027511</v>
      </c>
      <c r="B3529" s="4">
        <v>1</v>
      </c>
    </row>
    <row r="3530" spans="1:2" ht="16.5">
      <c r="A3530" s="53">
        <v>100027512</v>
      </c>
      <c r="B3530" s="4">
        <v>1</v>
      </c>
    </row>
    <row r="3531" spans="1:2" ht="16.5">
      <c r="A3531" s="53">
        <v>100027513</v>
      </c>
      <c r="B3531" s="4">
        <v>1</v>
      </c>
    </row>
    <row r="3532" spans="1:2" ht="16.5">
      <c r="A3532" s="53">
        <v>100027514</v>
      </c>
      <c r="B3532" s="4">
        <v>3</v>
      </c>
    </row>
    <row r="3533" spans="1:2" ht="16.5">
      <c r="A3533" s="53">
        <v>100027515</v>
      </c>
      <c r="B3533" s="4">
        <v>2</v>
      </c>
    </row>
    <row r="3534" spans="1:2" ht="16.5">
      <c r="A3534" s="53">
        <v>100027516</v>
      </c>
      <c r="B3534" s="4">
        <v>4</v>
      </c>
    </row>
    <row r="3535" spans="1:2" ht="16.5">
      <c r="A3535" s="53">
        <v>100027521</v>
      </c>
      <c r="B3535" s="4">
        <v>1</v>
      </c>
    </row>
    <row r="3536" spans="1:2" ht="16.5">
      <c r="A3536" s="53">
        <v>100027522</v>
      </c>
      <c r="B3536" s="4">
        <v>1</v>
      </c>
    </row>
    <row r="3537" spans="1:2" ht="16.5">
      <c r="A3537" s="53">
        <v>100027523</v>
      </c>
      <c r="B3537" s="4">
        <v>1</v>
      </c>
    </row>
    <row r="3538" spans="1:2" ht="16.5">
      <c r="A3538" s="53">
        <v>100027524</v>
      </c>
      <c r="B3538" s="4">
        <v>3</v>
      </c>
    </row>
    <row r="3539" spans="1:2" ht="16.5">
      <c r="A3539" s="53">
        <v>100027525</v>
      </c>
      <c r="B3539" s="4">
        <v>2</v>
      </c>
    </row>
    <row r="3540" spans="1:2" ht="16.5">
      <c r="A3540" s="53">
        <v>100027526</v>
      </c>
      <c r="B3540" s="4">
        <v>4</v>
      </c>
    </row>
    <row r="3541" spans="1:2" ht="16.5">
      <c r="A3541" s="53">
        <v>100027531</v>
      </c>
      <c r="B3541" s="4">
        <v>1</v>
      </c>
    </row>
    <row r="3542" spans="1:2" ht="16.5">
      <c r="A3542" s="53">
        <v>100027532</v>
      </c>
      <c r="B3542" s="4">
        <v>1</v>
      </c>
    </row>
    <row r="3543" spans="1:2" ht="16.5">
      <c r="A3543" s="53">
        <v>100027533</v>
      </c>
      <c r="B3543" s="4">
        <v>1</v>
      </c>
    </row>
    <row r="3544" spans="1:2" ht="16.5">
      <c r="A3544" s="53">
        <v>100027534</v>
      </c>
      <c r="B3544" s="4">
        <v>3</v>
      </c>
    </row>
    <row r="3545" spans="1:2" ht="16.5">
      <c r="A3545" s="53">
        <v>100027535</v>
      </c>
      <c r="B3545" s="4">
        <v>2</v>
      </c>
    </row>
    <row r="3546" spans="1:2" ht="16.5">
      <c r="A3546" s="53">
        <v>100027536</v>
      </c>
      <c r="B3546" s="4">
        <v>4</v>
      </c>
    </row>
    <row r="3547" spans="1:2" ht="16.5">
      <c r="A3547" s="53">
        <v>100027611</v>
      </c>
      <c r="B3547" s="4">
        <v>1</v>
      </c>
    </row>
    <row r="3548" spans="1:2" ht="16.5">
      <c r="A3548" s="53">
        <v>100027612</v>
      </c>
      <c r="B3548" s="4">
        <v>1</v>
      </c>
    </row>
    <row r="3549" spans="1:2" ht="16.5">
      <c r="A3549" s="53">
        <v>100027613</v>
      </c>
      <c r="B3549" s="4">
        <v>1</v>
      </c>
    </row>
    <row r="3550" spans="1:2" ht="16.5">
      <c r="A3550" s="53">
        <v>100027614</v>
      </c>
      <c r="B3550" s="4">
        <v>3</v>
      </c>
    </row>
    <row r="3551" spans="1:2" ht="16.5">
      <c r="A3551" s="53">
        <v>100027615</v>
      </c>
      <c r="B3551" s="4">
        <v>2</v>
      </c>
    </row>
    <row r="3552" spans="1:2" ht="16.5">
      <c r="A3552" s="53">
        <v>100027616</v>
      </c>
      <c r="B3552" s="4">
        <v>4</v>
      </c>
    </row>
    <row r="3553" spans="1:2" ht="16.5">
      <c r="A3553" s="53">
        <v>100027621</v>
      </c>
      <c r="B3553" s="4">
        <v>1</v>
      </c>
    </row>
    <row r="3554" spans="1:2" ht="16.5">
      <c r="A3554" s="53">
        <v>100027622</v>
      </c>
      <c r="B3554" s="4">
        <v>1</v>
      </c>
    </row>
    <row r="3555" spans="1:2" ht="16.5">
      <c r="A3555" s="53">
        <v>100027623</v>
      </c>
      <c r="B3555" s="4">
        <v>1</v>
      </c>
    </row>
    <row r="3556" spans="1:2" ht="16.5">
      <c r="A3556" s="53">
        <v>100027624</v>
      </c>
      <c r="B3556" s="4">
        <v>3</v>
      </c>
    </row>
    <row r="3557" spans="1:2" ht="16.5">
      <c r="A3557" s="53">
        <v>100027625</v>
      </c>
      <c r="B3557" s="4">
        <v>2</v>
      </c>
    </row>
    <row r="3558" spans="1:2" ht="16.5">
      <c r="A3558" s="53">
        <v>100027626</v>
      </c>
      <c r="B3558" s="4">
        <v>4</v>
      </c>
    </row>
    <row r="3559" spans="1:2" ht="16.5">
      <c r="A3559" s="53">
        <v>100027631</v>
      </c>
      <c r="B3559" s="4">
        <v>1</v>
      </c>
    </row>
    <row r="3560" spans="1:2" ht="16.5">
      <c r="A3560" s="53">
        <v>100027632</v>
      </c>
      <c r="B3560" s="4">
        <v>1</v>
      </c>
    </row>
    <row r="3561" spans="1:2" ht="16.5">
      <c r="A3561" s="53">
        <v>100027633</v>
      </c>
      <c r="B3561" s="4">
        <v>1</v>
      </c>
    </row>
    <row r="3562" spans="1:2" ht="16.5">
      <c r="A3562" s="53">
        <v>100027634</v>
      </c>
      <c r="B3562" s="4">
        <v>3</v>
      </c>
    </row>
    <row r="3563" spans="1:2" ht="16.5">
      <c r="A3563" s="53">
        <v>100027635</v>
      </c>
      <c r="B3563" s="4">
        <v>2</v>
      </c>
    </row>
    <row r="3564" spans="1:2" ht="16.5">
      <c r="A3564" s="53">
        <v>100027636</v>
      </c>
      <c r="B3564" s="4">
        <v>4</v>
      </c>
    </row>
    <row r="3565" spans="1:2" ht="16.5">
      <c r="A3565" s="53">
        <v>100027711</v>
      </c>
      <c r="B3565" s="4">
        <v>1</v>
      </c>
    </row>
    <row r="3566" spans="1:2" ht="16.5">
      <c r="A3566" s="53">
        <v>100027712</v>
      </c>
      <c r="B3566" s="4">
        <v>1</v>
      </c>
    </row>
    <row r="3567" spans="1:2" ht="16.5">
      <c r="A3567" s="53">
        <v>100027713</v>
      </c>
      <c r="B3567" s="4">
        <v>1</v>
      </c>
    </row>
    <row r="3568" spans="1:2" ht="16.5">
      <c r="A3568" s="53">
        <v>100027714</v>
      </c>
      <c r="B3568" s="4">
        <v>3</v>
      </c>
    </row>
    <row r="3569" spans="1:2" ht="16.5">
      <c r="A3569" s="53">
        <v>100027715</v>
      </c>
      <c r="B3569" s="4">
        <v>2</v>
      </c>
    </row>
    <row r="3570" spans="1:2" ht="16.5">
      <c r="A3570" s="53">
        <v>100027716</v>
      </c>
      <c r="B3570" s="4">
        <v>4</v>
      </c>
    </row>
    <row r="3571" spans="1:2" ht="16.5">
      <c r="A3571" s="53">
        <v>100027721</v>
      </c>
      <c r="B3571" s="4">
        <v>1</v>
      </c>
    </row>
    <row r="3572" spans="1:2" ht="16.5">
      <c r="A3572" s="53">
        <v>100027722</v>
      </c>
      <c r="B3572" s="4">
        <v>1</v>
      </c>
    </row>
    <row r="3573" spans="1:2" ht="16.5">
      <c r="A3573" s="53">
        <v>100027723</v>
      </c>
      <c r="B3573" s="4">
        <v>1</v>
      </c>
    </row>
    <row r="3574" spans="1:2" ht="16.5">
      <c r="A3574" s="53">
        <v>100027724</v>
      </c>
      <c r="B3574" s="4">
        <v>3</v>
      </c>
    </row>
    <row r="3575" spans="1:2" ht="16.5">
      <c r="A3575" s="53">
        <v>100027725</v>
      </c>
      <c r="B3575" s="4">
        <v>2</v>
      </c>
    </row>
    <row r="3576" spans="1:2" ht="16.5">
      <c r="A3576" s="53">
        <v>100027726</v>
      </c>
      <c r="B3576" s="4">
        <v>4</v>
      </c>
    </row>
    <row r="3577" spans="1:2" ht="16.5">
      <c r="A3577" s="53">
        <v>100027731</v>
      </c>
      <c r="B3577" s="4">
        <v>1</v>
      </c>
    </row>
    <row r="3578" spans="1:2" ht="16.5">
      <c r="A3578" s="53">
        <v>100027732</v>
      </c>
      <c r="B3578" s="4">
        <v>1</v>
      </c>
    </row>
    <row r="3579" spans="1:2" ht="16.5">
      <c r="A3579" s="53">
        <v>100027733</v>
      </c>
      <c r="B3579" s="4">
        <v>1</v>
      </c>
    </row>
    <row r="3580" spans="1:2" ht="16.5">
      <c r="A3580" s="53">
        <v>100027734</v>
      </c>
      <c r="B3580" s="4">
        <v>3</v>
      </c>
    </row>
    <row r="3581" spans="1:2" ht="16.5">
      <c r="A3581" s="53">
        <v>100027735</v>
      </c>
      <c r="B3581" s="4">
        <v>2</v>
      </c>
    </row>
    <row r="3582" spans="1:2" ht="16.5">
      <c r="A3582" s="53">
        <v>100027736</v>
      </c>
      <c r="B3582" s="4">
        <v>4</v>
      </c>
    </row>
    <row r="3583" spans="1:2" ht="16.5">
      <c r="A3583" s="53">
        <v>100027811</v>
      </c>
      <c r="B3583" s="4">
        <v>1</v>
      </c>
    </row>
    <row r="3584" spans="1:2" ht="16.5">
      <c r="A3584" s="53">
        <v>100027812</v>
      </c>
      <c r="B3584" s="4">
        <v>1</v>
      </c>
    </row>
    <row r="3585" spans="1:2" ht="16.5">
      <c r="A3585" s="53">
        <v>100027813</v>
      </c>
      <c r="B3585" s="4">
        <v>1</v>
      </c>
    </row>
    <row r="3586" spans="1:2" ht="16.5">
      <c r="A3586" s="53">
        <v>100027814</v>
      </c>
      <c r="B3586" s="4">
        <v>3</v>
      </c>
    </row>
    <row r="3587" spans="1:2" ht="16.5">
      <c r="A3587" s="53">
        <v>100027815</v>
      </c>
      <c r="B3587" s="4">
        <v>2</v>
      </c>
    </row>
    <row r="3588" spans="1:2" ht="16.5">
      <c r="A3588" s="53">
        <v>100027816</v>
      </c>
      <c r="B3588" s="4">
        <v>4</v>
      </c>
    </row>
    <row r="3589" spans="1:2" ht="16.5">
      <c r="A3589" s="53">
        <v>100027821</v>
      </c>
      <c r="B3589" s="4">
        <v>1</v>
      </c>
    </row>
    <row r="3590" spans="1:2" ht="16.5">
      <c r="A3590" s="53">
        <v>100027822</v>
      </c>
      <c r="B3590" s="4">
        <v>1</v>
      </c>
    </row>
    <row r="3591" spans="1:2" ht="16.5">
      <c r="A3591" s="53">
        <v>100027823</v>
      </c>
      <c r="B3591" s="4">
        <v>1</v>
      </c>
    </row>
    <row r="3592" spans="1:2" ht="16.5">
      <c r="A3592" s="53">
        <v>100027824</v>
      </c>
      <c r="B3592" s="4">
        <v>3</v>
      </c>
    </row>
    <row r="3593" spans="1:2" ht="16.5">
      <c r="A3593" s="53">
        <v>100027825</v>
      </c>
      <c r="B3593" s="4">
        <v>2</v>
      </c>
    </row>
    <row r="3594" spans="1:2" ht="16.5">
      <c r="A3594" s="53">
        <v>100027826</v>
      </c>
      <c r="B3594" s="4">
        <v>4</v>
      </c>
    </row>
    <row r="3595" spans="1:2" ht="16.5">
      <c r="A3595" s="53">
        <v>100027831</v>
      </c>
      <c r="B3595" s="4">
        <v>1</v>
      </c>
    </row>
    <row r="3596" spans="1:2" ht="16.5">
      <c r="A3596" s="53">
        <v>100027832</v>
      </c>
      <c r="B3596" s="4">
        <v>1</v>
      </c>
    </row>
    <row r="3597" spans="1:2" ht="16.5">
      <c r="A3597" s="53">
        <v>100027833</v>
      </c>
      <c r="B3597" s="4">
        <v>1</v>
      </c>
    </row>
    <row r="3598" spans="1:2" ht="16.5">
      <c r="A3598" s="53">
        <v>100027834</v>
      </c>
      <c r="B3598" s="4">
        <v>3</v>
      </c>
    </row>
    <row r="3599" spans="1:2" ht="16.5">
      <c r="A3599" s="53">
        <v>100027835</v>
      </c>
      <c r="B3599" s="4">
        <v>2</v>
      </c>
    </row>
    <row r="3600" spans="1:2" ht="16.5">
      <c r="A3600" s="53">
        <v>100027836</v>
      </c>
      <c r="B3600" s="4">
        <v>4</v>
      </c>
    </row>
    <row r="3601" spans="1:2" ht="16.5">
      <c r="A3601" s="53">
        <v>100028111</v>
      </c>
      <c r="B3601" s="4">
        <v>1</v>
      </c>
    </row>
    <row r="3602" spans="1:2" ht="16.5">
      <c r="A3602" s="53">
        <v>100028112</v>
      </c>
      <c r="B3602" s="4">
        <v>1</v>
      </c>
    </row>
    <row r="3603" spans="1:2" ht="16.5">
      <c r="A3603" s="53">
        <v>100028113</v>
      </c>
      <c r="B3603" s="4">
        <v>1</v>
      </c>
    </row>
    <row r="3604" spans="1:2" ht="16.5">
      <c r="A3604" s="53">
        <v>100028114</v>
      </c>
      <c r="B3604" s="4">
        <v>3</v>
      </c>
    </row>
    <row r="3605" spans="1:2" ht="16.5">
      <c r="A3605" s="53">
        <v>100028115</v>
      </c>
      <c r="B3605" s="4">
        <v>2</v>
      </c>
    </row>
    <row r="3606" spans="1:2" ht="16.5">
      <c r="A3606" s="53">
        <v>100028116</v>
      </c>
      <c r="B3606" s="4">
        <v>4</v>
      </c>
    </row>
    <row r="3607" spans="1:2" ht="16.5">
      <c r="A3607" s="53">
        <v>100028121</v>
      </c>
      <c r="B3607" s="4">
        <v>1</v>
      </c>
    </row>
    <row r="3608" spans="1:2" ht="16.5">
      <c r="A3608" s="53">
        <v>100028122</v>
      </c>
      <c r="B3608" s="4">
        <v>1</v>
      </c>
    </row>
    <row r="3609" spans="1:2" ht="16.5">
      <c r="A3609" s="53">
        <v>100028123</v>
      </c>
      <c r="B3609" s="4">
        <v>1</v>
      </c>
    </row>
    <row r="3610" spans="1:2" ht="16.5">
      <c r="A3610" s="53">
        <v>100028124</v>
      </c>
      <c r="B3610" s="4">
        <v>3</v>
      </c>
    </row>
    <row r="3611" spans="1:2" ht="16.5">
      <c r="A3611" s="53">
        <v>100028125</v>
      </c>
      <c r="B3611" s="4">
        <v>2</v>
      </c>
    </row>
    <row r="3612" spans="1:2" ht="16.5">
      <c r="A3612" s="53">
        <v>100028126</v>
      </c>
      <c r="B3612" s="4">
        <v>4</v>
      </c>
    </row>
    <row r="3613" spans="1:2" ht="16.5">
      <c r="A3613" s="53">
        <v>100028131</v>
      </c>
      <c r="B3613" s="4">
        <v>1</v>
      </c>
    </row>
    <row r="3614" spans="1:2" ht="16.5">
      <c r="A3614" s="53">
        <v>100028132</v>
      </c>
      <c r="B3614" s="4">
        <v>1</v>
      </c>
    </row>
    <row r="3615" spans="1:2" ht="16.5">
      <c r="A3615" s="53">
        <v>100028133</v>
      </c>
      <c r="B3615" s="4">
        <v>1</v>
      </c>
    </row>
    <row r="3616" spans="1:2" ht="16.5">
      <c r="A3616" s="53">
        <v>100028134</v>
      </c>
      <c r="B3616" s="4">
        <v>3</v>
      </c>
    </row>
    <row r="3617" spans="1:2" ht="16.5">
      <c r="A3617" s="53">
        <v>100028135</v>
      </c>
      <c r="B3617" s="4">
        <v>2</v>
      </c>
    </row>
    <row r="3618" spans="1:2" ht="16.5">
      <c r="A3618" s="53">
        <v>100028136</v>
      </c>
      <c r="B3618" s="4">
        <v>4</v>
      </c>
    </row>
    <row r="3619" spans="1:2" ht="16.5">
      <c r="A3619" s="53">
        <v>100028211</v>
      </c>
      <c r="B3619" s="4">
        <v>1</v>
      </c>
    </row>
    <row r="3620" spans="1:2" ht="16.5">
      <c r="A3620" s="53">
        <v>100028212</v>
      </c>
      <c r="B3620" s="4">
        <v>1</v>
      </c>
    </row>
    <row r="3621" spans="1:2" ht="16.5">
      <c r="A3621" s="53">
        <v>100028213</v>
      </c>
      <c r="B3621" s="4">
        <v>1</v>
      </c>
    </row>
    <row r="3622" spans="1:2" ht="16.5">
      <c r="A3622" s="53">
        <v>100028214</v>
      </c>
      <c r="B3622" s="4">
        <v>3</v>
      </c>
    </row>
    <row r="3623" spans="1:2" ht="16.5">
      <c r="A3623" s="53">
        <v>100028215</v>
      </c>
      <c r="B3623" s="4">
        <v>2</v>
      </c>
    </row>
    <row r="3624" spans="1:2" ht="16.5">
      <c r="A3624" s="53">
        <v>100028216</v>
      </c>
      <c r="B3624" s="4">
        <v>4</v>
      </c>
    </row>
    <row r="3625" spans="1:2" ht="16.5">
      <c r="A3625" s="53">
        <v>100028221</v>
      </c>
      <c r="B3625" s="4">
        <v>1</v>
      </c>
    </row>
    <row r="3626" spans="1:2" ht="16.5">
      <c r="A3626" s="53">
        <v>100028222</v>
      </c>
      <c r="B3626" s="4">
        <v>1</v>
      </c>
    </row>
    <row r="3627" spans="1:2" ht="16.5">
      <c r="A3627" s="53">
        <v>100028223</v>
      </c>
      <c r="B3627" s="4">
        <v>1</v>
      </c>
    </row>
    <row r="3628" spans="1:2" ht="16.5">
      <c r="A3628" s="53">
        <v>100028224</v>
      </c>
      <c r="B3628" s="4">
        <v>3</v>
      </c>
    </row>
    <row r="3629" spans="1:2" ht="16.5">
      <c r="A3629" s="53">
        <v>100028225</v>
      </c>
      <c r="B3629" s="4">
        <v>2</v>
      </c>
    </row>
    <row r="3630" spans="1:2" ht="16.5">
      <c r="A3630" s="53">
        <v>100028226</v>
      </c>
      <c r="B3630" s="4">
        <v>4</v>
      </c>
    </row>
    <row r="3631" spans="1:2" ht="16.5">
      <c r="A3631" s="53">
        <v>100028231</v>
      </c>
      <c r="B3631" s="4">
        <v>1</v>
      </c>
    </row>
    <row r="3632" spans="1:2" ht="16.5">
      <c r="A3632" s="53">
        <v>100028232</v>
      </c>
      <c r="B3632" s="4">
        <v>1</v>
      </c>
    </row>
    <row r="3633" spans="1:2" ht="16.5">
      <c r="A3633" s="53">
        <v>100028233</v>
      </c>
      <c r="B3633" s="4">
        <v>1</v>
      </c>
    </row>
    <row r="3634" spans="1:2" ht="16.5">
      <c r="A3634" s="53">
        <v>100028234</v>
      </c>
      <c r="B3634" s="4">
        <v>3</v>
      </c>
    </row>
    <row r="3635" spans="1:2" ht="16.5">
      <c r="A3635" s="53">
        <v>100028235</v>
      </c>
      <c r="B3635" s="4">
        <v>2</v>
      </c>
    </row>
    <row r="3636" spans="1:2" ht="16.5">
      <c r="A3636" s="53">
        <v>100028236</v>
      </c>
      <c r="B3636" s="4">
        <v>4</v>
      </c>
    </row>
    <row r="3637" spans="1:2" ht="16.5">
      <c r="A3637" s="53">
        <v>100028311</v>
      </c>
      <c r="B3637" s="4">
        <v>1</v>
      </c>
    </row>
    <row r="3638" spans="1:2" ht="16.5">
      <c r="A3638" s="53">
        <v>100028312</v>
      </c>
      <c r="B3638" s="4">
        <v>1</v>
      </c>
    </row>
    <row r="3639" spans="1:2" ht="16.5">
      <c r="A3639" s="53">
        <v>100028313</v>
      </c>
      <c r="B3639" s="4">
        <v>1</v>
      </c>
    </row>
    <row r="3640" spans="1:2" ht="16.5">
      <c r="A3640" s="53">
        <v>100028314</v>
      </c>
      <c r="B3640" s="4">
        <v>3</v>
      </c>
    </row>
    <row r="3641" spans="1:2" ht="16.5">
      <c r="A3641" s="53">
        <v>100028315</v>
      </c>
      <c r="B3641" s="4">
        <v>2</v>
      </c>
    </row>
    <row r="3642" spans="1:2" ht="16.5">
      <c r="A3642" s="53">
        <v>100028316</v>
      </c>
      <c r="B3642" s="4">
        <v>4</v>
      </c>
    </row>
    <row r="3643" spans="1:2" ht="16.5">
      <c r="A3643" s="53">
        <v>100028321</v>
      </c>
      <c r="B3643" s="4">
        <v>1</v>
      </c>
    </row>
    <row r="3644" spans="1:2" ht="16.5">
      <c r="A3644" s="53">
        <v>100028322</v>
      </c>
      <c r="B3644" s="4">
        <v>1</v>
      </c>
    </row>
    <row r="3645" spans="1:2" ht="16.5">
      <c r="A3645" s="53">
        <v>100028323</v>
      </c>
      <c r="B3645" s="4">
        <v>1</v>
      </c>
    </row>
    <row r="3646" spans="1:2" ht="16.5">
      <c r="A3646" s="53">
        <v>100028324</v>
      </c>
      <c r="B3646" s="4">
        <v>3</v>
      </c>
    </row>
    <row r="3647" spans="1:2" ht="16.5">
      <c r="A3647" s="53">
        <v>100028325</v>
      </c>
      <c r="B3647" s="4">
        <v>2</v>
      </c>
    </row>
    <row r="3648" spans="1:2" ht="16.5">
      <c r="A3648" s="53">
        <v>100028326</v>
      </c>
      <c r="B3648" s="4">
        <v>4</v>
      </c>
    </row>
    <row r="3649" spans="1:2" ht="16.5">
      <c r="A3649" s="53">
        <v>100028331</v>
      </c>
      <c r="B3649" s="4">
        <v>1</v>
      </c>
    </row>
    <row r="3650" spans="1:2" ht="16.5">
      <c r="A3650" s="53">
        <v>100028332</v>
      </c>
      <c r="B3650" s="4">
        <v>1</v>
      </c>
    </row>
    <row r="3651" spans="1:2" ht="16.5">
      <c r="A3651" s="53">
        <v>100028333</v>
      </c>
      <c r="B3651" s="4">
        <v>1</v>
      </c>
    </row>
    <row r="3652" spans="1:2" ht="16.5">
      <c r="A3652" s="53">
        <v>100028334</v>
      </c>
      <c r="B3652" s="4">
        <v>3</v>
      </c>
    </row>
    <row r="3653" spans="1:2" ht="16.5">
      <c r="A3653" s="53">
        <v>100028335</v>
      </c>
      <c r="B3653" s="4">
        <v>2</v>
      </c>
    </row>
    <row r="3654" spans="1:2" ht="16.5">
      <c r="A3654" s="53">
        <v>100028336</v>
      </c>
      <c r="B3654" s="4">
        <v>4</v>
      </c>
    </row>
    <row r="3655" spans="1:2" ht="16.5">
      <c r="A3655" s="53">
        <v>100028411</v>
      </c>
      <c r="B3655" s="4">
        <v>1</v>
      </c>
    </row>
    <row r="3656" spans="1:2" ht="16.5">
      <c r="A3656" s="53">
        <v>100028412</v>
      </c>
      <c r="B3656" s="4">
        <v>1</v>
      </c>
    </row>
    <row r="3657" spans="1:2" ht="16.5">
      <c r="A3657" s="53">
        <v>100028413</v>
      </c>
      <c r="B3657" s="4">
        <v>1</v>
      </c>
    </row>
    <row r="3658" spans="1:2" ht="16.5">
      <c r="A3658" s="53">
        <v>100028414</v>
      </c>
      <c r="B3658" s="4">
        <v>3</v>
      </c>
    </row>
    <row r="3659" spans="1:2" ht="16.5">
      <c r="A3659" s="53">
        <v>100028415</v>
      </c>
      <c r="B3659" s="4">
        <v>2</v>
      </c>
    </row>
    <row r="3660" spans="1:2" ht="16.5">
      <c r="A3660" s="53">
        <v>100028416</v>
      </c>
      <c r="B3660" s="4">
        <v>4</v>
      </c>
    </row>
    <row r="3661" spans="1:2" ht="16.5">
      <c r="A3661" s="53">
        <v>100028421</v>
      </c>
      <c r="B3661" s="4">
        <v>1</v>
      </c>
    </row>
    <row r="3662" spans="1:2" ht="16.5">
      <c r="A3662" s="53">
        <v>100028422</v>
      </c>
      <c r="B3662" s="4">
        <v>1</v>
      </c>
    </row>
    <row r="3663" spans="1:2" ht="16.5">
      <c r="A3663" s="53">
        <v>100028423</v>
      </c>
      <c r="B3663" s="4">
        <v>1</v>
      </c>
    </row>
    <row r="3664" spans="1:2" ht="16.5">
      <c r="A3664" s="53">
        <v>100028424</v>
      </c>
      <c r="B3664" s="4">
        <v>3</v>
      </c>
    </row>
    <row r="3665" spans="1:2" ht="16.5">
      <c r="A3665" s="53">
        <v>100028425</v>
      </c>
      <c r="B3665" s="4">
        <v>2</v>
      </c>
    </row>
    <row r="3666" spans="1:2" ht="16.5">
      <c r="A3666" s="53">
        <v>100028426</v>
      </c>
      <c r="B3666" s="4">
        <v>4</v>
      </c>
    </row>
    <row r="3667" spans="1:2" ht="16.5">
      <c r="A3667" s="53">
        <v>100028431</v>
      </c>
      <c r="B3667" s="4">
        <v>1</v>
      </c>
    </row>
    <row r="3668" spans="1:2" ht="16.5">
      <c r="A3668" s="53">
        <v>100028432</v>
      </c>
      <c r="B3668" s="4">
        <v>1</v>
      </c>
    </row>
    <row r="3669" spans="1:2" ht="16.5">
      <c r="A3669" s="53">
        <v>100028433</v>
      </c>
      <c r="B3669" s="4">
        <v>1</v>
      </c>
    </row>
    <row r="3670" spans="1:2" ht="16.5">
      <c r="A3670" s="53">
        <v>100028434</v>
      </c>
      <c r="B3670" s="4">
        <v>3</v>
      </c>
    </row>
    <row r="3671" spans="1:2" ht="16.5">
      <c r="A3671" s="53">
        <v>100028435</v>
      </c>
      <c r="B3671" s="4">
        <v>2</v>
      </c>
    </row>
    <row r="3672" spans="1:2" ht="16.5">
      <c r="A3672" s="53">
        <v>100028436</v>
      </c>
      <c r="B3672" s="4">
        <v>4</v>
      </c>
    </row>
    <row r="3673" spans="1:2" ht="16.5">
      <c r="A3673" s="53">
        <v>100028511</v>
      </c>
      <c r="B3673" s="4">
        <v>1</v>
      </c>
    </row>
    <row r="3674" spans="1:2" ht="16.5">
      <c r="A3674" s="53">
        <v>100028512</v>
      </c>
      <c r="B3674" s="4">
        <v>1</v>
      </c>
    </row>
    <row r="3675" spans="1:2" ht="16.5">
      <c r="A3675" s="53">
        <v>100028513</v>
      </c>
      <c r="B3675" s="4">
        <v>1</v>
      </c>
    </row>
    <row r="3676" spans="1:2" ht="16.5">
      <c r="A3676" s="53">
        <v>100028514</v>
      </c>
      <c r="B3676" s="4">
        <v>3</v>
      </c>
    </row>
    <row r="3677" spans="1:2" ht="16.5">
      <c r="A3677" s="53">
        <v>100028515</v>
      </c>
      <c r="B3677" s="4">
        <v>2</v>
      </c>
    </row>
    <row r="3678" spans="1:2" ht="16.5">
      <c r="A3678" s="53">
        <v>100028516</v>
      </c>
      <c r="B3678" s="4">
        <v>4</v>
      </c>
    </row>
    <row r="3679" spans="1:2" ht="16.5">
      <c r="A3679" s="53">
        <v>100028521</v>
      </c>
      <c r="B3679" s="4">
        <v>1</v>
      </c>
    </row>
    <row r="3680" spans="1:2" ht="16.5">
      <c r="A3680" s="53">
        <v>100028522</v>
      </c>
      <c r="B3680" s="4">
        <v>1</v>
      </c>
    </row>
    <row r="3681" spans="1:2" ht="16.5">
      <c r="A3681" s="53">
        <v>100028523</v>
      </c>
      <c r="B3681" s="4">
        <v>1</v>
      </c>
    </row>
    <row r="3682" spans="1:2" ht="16.5">
      <c r="A3682" s="53">
        <v>100028524</v>
      </c>
      <c r="B3682" s="4">
        <v>3</v>
      </c>
    </row>
    <row r="3683" spans="1:2" ht="16.5">
      <c r="A3683" s="53">
        <v>100028525</v>
      </c>
      <c r="B3683" s="4">
        <v>2</v>
      </c>
    </row>
    <row r="3684" spans="1:2" ht="16.5">
      <c r="A3684" s="53">
        <v>100028526</v>
      </c>
      <c r="B3684" s="4">
        <v>4</v>
      </c>
    </row>
    <row r="3685" spans="1:2" ht="16.5">
      <c r="A3685" s="53">
        <v>100028531</v>
      </c>
      <c r="B3685" s="4">
        <v>1</v>
      </c>
    </row>
    <row r="3686" spans="1:2" ht="16.5">
      <c r="A3686" s="53">
        <v>100028532</v>
      </c>
      <c r="B3686" s="4">
        <v>1</v>
      </c>
    </row>
    <row r="3687" spans="1:2" ht="16.5">
      <c r="A3687" s="53">
        <v>100028533</v>
      </c>
      <c r="B3687" s="4">
        <v>1</v>
      </c>
    </row>
    <row r="3688" spans="1:2" ht="16.5">
      <c r="A3688" s="53">
        <v>100028534</v>
      </c>
      <c r="B3688" s="4">
        <v>3</v>
      </c>
    </row>
    <row r="3689" spans="1:2" ht="16.5">
      <c r="A3689" s="53">
        <v>100028535</v>
      </c>
      <c r="B3689" s="4">
        <v>2</v>
      </c>
    </row>
    <row r="3690" spans="1:2" ht="16.5">
      <c r="A3690" s="53">
        <v>100028536</v>
      </c>
      <c r="B3690" s="4">
        <v>4</v>
      </c>
    </row>
    <row r="3691" spans="1:2" ht="16.5">
      <c r="A3691" s="53">
        <v>100028611</v>
      </c>
      <c r="B3691" s="4">
        <v>1</v>
      </c>
    </row>
    <row r="3692" spans="1:2" ht="16.5">
      <c r="A3692" s="53">
        <v>100028612</v>
      </c>
      <c r="B3692" s="4">
        <v>1</v>
      </c>
    </row>
    <row r="3693" spans="1:2" ht="16.5">
      <c r="A3693" s="53">
        <v>100028613</v>
      </c>
      <c r="B3693" s="4">
        <v>1</v>
      </c>
    </row>
    <row r="3694" spans="1:2" ht="16.5">
      <c r="A3694" s="53">
        <v>100028614</v>
      </c>
      <c r="B3694" s="4">
        <v>3</v>
      </c>
    </row>
    <row r="3695" spans="1:2" ht="16.5">
      <c r="A3695" s="53">
        <v>100028615</v>
      </c>
      <c r="B3695" s="4">
        <v>2</v>
      </c>
    </row>
    <row r="3696" spans="1:2" ht="16.5">
      <c r="A3696" s="53">
        <v>100028616</v>
      </c>
      <c r="B3696" s="4">
        <v>4</v>
      </c>
    </row>
    <row r="3697" spans="1:2" ht="16.5">
      <c r="A3697" s="53">
        <v>100028621</v>
      </c>
      <c r="B3697" s="4">
        <v>1</v>
      </c>
    </row>
    <row r="3698" spans="1:2" ht="16.5">
      <c r="A3698" s="53">
        <v>100028622</v>
      </c>
      <c r="B3698" s="4">
        <v>1</v>
      </c>
    </row>
    <row r="3699" spans="1:2" ht="16.5">
      <c r="A3699" s="53">
        <v>100028623</v>
      </c>
      <c r="B3699" s="4">
        <v>1</v>
      </c>
    </row>
    <row r="3700" spans="1:2" ht="16.5">
      <c r="A3700" s="53">
        <v>100028624</v>
      </c>
      <c r="B3700" s="4">
        <v>3</v>
      </c>
    </row>
    <row r="3701" spans="1:2" ht="16.5">
      <c r="A3701" s="53">
        <v>100028625</v>
      </c>
      <c r="B3701" s="4">
        <v>2</v>
      </c>
    </row>
    <row r="3702" spans="1:2" ht="16.5">
      <c r="A3702" s="53">
        <v>100028626</v>
      </c>
      <c r="B3702" s="4">
        <v>4</v>
      </c>
    </row>
    <row r="3703" spans="1:2" ht="16.5">
      <c r="A3703" s="53">
        <v>100028631</v>
      </c>
      <c r="B3703" s="4">
        <v>1</v>
      </c>
    </row>
    <row r="3704" spans="1:2" ht="16.5">
      <c r="A3704" s="53">
        <v>100028632</v>
      </c>
      <c r="B3704" s="4">
        <v>1</v>
      </c>
    </row>
    <row r="3705" spans="1:2" ht="16.5">
      <c r="A3705" s="53">
        <v>100028633</v>
      </c>
      <c r="B3705" s="4">
        <v>1</v>
      </c>
    </row>
    <row r="3706" spans="1:2" ht="16.5">
      <c r="A3706" s="53">
        <v>100028634</v>
      </c>
      <c r="B3706" s="4">
        <v>3</v>
      </c>
    </row>
    <row r="3707" spans="1:2" ht="16.5">
      <c r="A3707" s="53">
        <v>100028635</v>
      </c>
      <c r="B3707" s="4">
        <v>2</v>
      </c>
    </row>
    <row r="3708" spans="1:2" ht="16.5">
      <c r="A3708" s="53">
        <v>100028636</v>
      </c>
      <c r="B3708" s="4">
        <v>4</v>
      </c>
    </row>
    <row r="3709" spans="1:2" ht="16.5">
      <c r="A3709" s="53">
        <v>100028711</v>
      </c>
      <c r="B3709" s="4">
        <v>1</v>
      </c>
    </row>
    <row r="3710" spans="1:2" ht="16.5">
      <c r="A3710" s="53">
        <v>100028712</v>
      </c>
      <c r="B3710" s="4">
        <v>1</v>
      </c>
    </row>
    <row r="3711" spans="1:2" ht="16.5">
      <c r="A3711" s="53">
        <v>100028713</v>
      </c>
      <c r="B3711" s="4">
        <v>1</v>
      </c>
    </row>
    <row r="3712" spans="1:2" ht="16.5">
      <c r="A3712" s="53">
        <v>100028714</v>
      </c>
      <c r="B3712" s="4">
        <v>3</v>
      </c>
    </row>
    <row r="3713" spans="1:2" ht="16.5">
      <c r="A3713" s="53">
        <v>100028715</v>
      </c>
      <c r="B3713" s="4">
        <v>2</v>
      </c>
    </row>
    <row r="3714" spans="1:2" ht="16.5">
      <c r="A3714" s="53">
        <v>100028716</v>
      </c>
      <c r="B3714" s="4">
        <v>4</v>
      </c>
    </row>
    <row r="3715" spans="1:2" ht="16.5">
      <c r="A3715" s="53">
        <v>100028721</v>
      </c>
      <c r="B3715" s="4">
        <v>1</v>
      </c>
    </row>
    <row r="3716" spans="1:2" ht="16.5">
      <c r="A3716" s="53">
        <v>100028722</v>
      </c>
      <c r="B3716" s="4">
        <v>1</v>
      </c>
    </row>
    <row r="3717" spans="1:2" ht="16.5">
      <c r="A3717" s="53">
        <v>100028723</v>
      </c>
      <c r="B3717" s="4">
        <v>1</v>
      </c>
    </row>
    <row r="3718" spans="1:2" ht="16.5">
      <c r="A3718" s="53">
        <v>100028724</v>
      </c>
      <c r="B3718" s="4">
        <v>3</v>
      </c>
    </row>
    <row r="3719" spans="1:2" ht="16.5">
      <c r="A3719" s="53">
        <v>100028725</v>
      </c>
      <c r="B3719" s="4">
        <v>2</v>
      </c>
    </row>
    <row r="3720" spans="1:2" ht="16.5">
      <c r="A3720" s="53">
        <v>100028726</v>
      </c>
      <c r="B3720" s="4">
        <v>4</v>
      </c>
    </row>
    <row r="3721" spans="1:2" ht="16.5">
      <c r="A3721" s="53">
        <v>100028731</v>
      </c>
      <c r="B3721" s="4">
        <v>1</v>
      </c>
    </row>
    <row r="3722" spans="1:2" ht="16.5">
      <c r="A3722" s="53">
        <v>100028732</v>
      </c>
      <c r="B3722" s="4">
        <v>1</v>
      </c>
    </row>
    <row r="3723" spans="1:2" ht="16.5">
      <c r="A3723" s="53">
        <v>100028733</v>
      </c>
      <c r="B3723" s="4">
        <v>1</v>
      </c>
    </row>
    <row r="3724" spans="1:2" ht="16.5">
      <c r="A3724" s="53">
        <v>100028734</v>
      </c>
      <c r="B3724" s="4">
        <v>3</v>
      </c>
    </row>
    <row r="3725" spans="1:2" ht="16.5">
      <c r="A3725" s="53">
        <v>100028735</v>
      </c>
      <c r="B3725" s="4">
        <v>2</v>
      </c>
    </row>
    <row r="3726" spans="1:2" ht="16.5">
      <c r="A3726" s="53">
        <v>100028736</v>
      </c>
      <c r="B3726" s="4">
        <v>4</v>
      </c>
    </row>
    <row r="3727" spans="1:2" ht="16.5">
      <c r="A3727" s="53">
        <v>100028811</v>
      </c>
      <c r="B3727" s="4">
        <v>1</v>
      </c>
    </row>
    <row r="3728" spans="1:2" ht="16.5">
      <c r="A3728" s="53">
        <v>100028812</v>
      </c>
      <c r="B3728" s="4">
        <v>1</v>
      </c>
    </row>
    <row r="3729" spans="1:2" ht="16.5">
      <c r="A3729" s="53">
        <v>100028813</v>
      </c>
      <c r="B3729" s="4">
        <v>1</v>
      </c>
    </row>
    <row r="3730" spans="1:2" ht="16.5">
      <c r="A3730" s="53">
        <v>100028814</v>
      </c>
      <c r="B3730" s="4">
        <v>3</v>
      </c>
    </row>
    <row r="3731" spans="1:2" ht="16.5">
      <c r="A3731" s="53">
        <v>100028815</v>
      </c>
      <c r="B3731" s="4">
        <v>2</v>
      </c>
    </row>
    <row r="3732" spans="1:2" ht="16.5">
      <c r="A3732" s="53">
        <v>100028816</v>
      </c>
      <c r="B3732" s="4">
        <v>4</v>
      </c>
    </row>
    <row r="3733" spans="1:2" ht="16.5">
      <c r="A3733" s="53">
        <v>100028821</v>
      </c>
      <c r="B3733" s="4">
        <v>1</v>
      </c>
    </row>
    <row r="3734" spans="1:2" ht="16.5">
      <c r="A3734" s="53">
        <v>100028822</v>
      </c>
      <c r="B3734" s="4">
        <v>1</v>
      </c>
    </row>
    <row r="3735" spans="1:2" ht="16.5">
      <c r="A3735" s="53">
        <v>100028823</v>
      </c>
      <c r="B3735" s="4">
        <v>1</v>
      </c>
    </row>
    <row r="3736" spans="1:2" ht="16.5">
      <c r="A3736" s="53">
        <v>100028824</v>
      </c>
      <c r="B3736" s="4">
        <v>3</v>
      </c>
    </row>
    <row r="3737" spans="1:2" ht="16.5">
      <c r="A3737" s="53">
        <v>100028825</v>
      </c>
      <c r="B3737" s="4">
        <v>2</v>
      </c>
    </row>
    <row r="3738" spans="1:2" ht="16.5">
      <c r="A3738" s="53">
        <v>100028826</v>
      </c>
      <c r="B3738" s="4">
        <v>4</v>
      </c>
    </row>
    <row r="3739" spans="1:2" ht="16.5">
      <c r="A3739" s="53">
        <v>100028831</v>
      </c>
      <c r="B3739" s="4">
        <v>1</v>
      </c>
    </row>
    <row r="3740" spans="1:2" ht="16.5">
      <c r="A3740" s="53">
        <v>100028832</v>
      </c>
      <c r="B3740" s="4">
        <v>1</v>
      </c>
    </row>
    <row r="3741" spans="1:2" ht="16.5">
      <c r="A3741" s="53">
        <v>100028833</v>
      </c>
      <c r="B3741" s="4">
        <v>1</v>
      </c>
    </row>
    <row r="3742" spans="1:2" ht="16.5">
      <c r="A3742" s="53">
        <v>100028834</v>
      </c>
      <c r="B3742" s="4">
        <v>3</v>
      </c>
    </row>
    <row r="3743" spans="1:2" ht="16.5">
      <c r="A3743" s="53">
        <v>100028835</v>
      </c>
      <c r="B3743" s="4">
        <v>2</v>
      </c>
    </row>
    <row r="3744" spans="1:2" ht="16.5">
      <c r="A3744" s="53">
        <v>100028836</v>
      </c>
      <c r="B3744" s="4">
        <v>4</v>
      </c>
    </row>
    <row r="3745" spans="1:2" ht="16.5">
      <c r="A3745" s="53">
        <v>100029111</v>
      </c>
      <c r="B3745" s="4">
        <v>1</v>
      </c>
    </row>
    <row r="3746" spans="1:2" ht="16.5">
      <c r="A3746" s="53">
        <v>100029112</v>
      </c>
      <c r="B3746" s="4">
        <v>1</v>
      </c>
    </row>
    <row r="3747" spans="1:2" ht="16.5">
      <c r="A3747" s="53">
        <v>100029113</v>
      </c>
      <c r="B3747" s="4">
        <v>1</v>
      </c>
    </row>
    <row r="3748" spans="1:2" ht="16.5">
      <c r="A3748" s="53">
        <v>100029114</v>
      </c>
      <c r="B3748" s="4">
        <v>3</v>
      </c>
    </row>
    <row r="3749" spans="1:2" ht="16.5">
      <c r="A3749" s="53">
        <v>100029115</v>
      </c>
      <c r="B3749" s="4">
        <v>2</v>
      </c>
    </row>
    <row r="3750" spans="1:2" ht="16.5">
      <c r="A3750" s="53">
        <v>100029116</v>
      </c>
      <c r="B3750" s="4">
        <v>4</v>
      </c>
    </row>
    <row r="3751" spans="1:2" ht="16.5">
      <c r="A3751" s="53">
        <v>100029121</v>
      </c>
      <c r="B3751" s="4">
        <v>1</v>
      </c>
    </row>
    <row r="3752" spans="1:2" ht="16.5">
      <c r="A3752" s="53">
        <v>100029122</v>
      </c>
      <c r="B3752" s="4">
        <v>1</v>
      </c>
    </row>
    <row r="3753" spans="1:2" ht="16.5">
      <c r="A3753" s="53">
        <v>100029123</v>
      </c>
      <c r="B3753" s="4">
        <v>1</v>
      </c>
    </row>
    <row r="3754" spans="1:2" ht="16.5">
      <c r="A3754" s="53">
        <v>100029124</v>
      </c>
      <c r="B3754" s="4">
        <v>3</v>
      </c>
    </row>
    <row r="3755" spans="1:2" ht="16.5">
      <c r="A3755" s="53">
        <v>100029125</v>
      </c>
      <c r="B3755" s="4">
        <v>2</v>
      </c>
    </row>
    <row r="3756" spans="1:2" ht="16.5">
      <c r="A3756" s="53">
        <v>100029126</v>
      </c>
      <c r="B3756" s="4">
        <v>4</v>
      </c>
    </row>
    <row r="3757" spans="1:2" ht="16.5">
      <c r="A3757" s="53">
        <v>100029131</v>
      </c>
      <c r="B3757" s="4">
        <v>1</v>
      </c>
    </row>
    <row r="3758" spans="1:2" ht="16.5">
      <c r="A3758" s="53">
        <v>100029132</v>
      </c>
      <c r="B3758" s="4">
        <v>1</v>
      </c>
    </row>
    <row r="3759" spans="1:2" ht="16.5">
      <c r="A3759" s="53">
        <v>100029133</v>
      </c>
      <c r="B3759" s="4">
        <v>1</v>
      </c>
    </row>
    <row r="3760" spans="1:2" ht="16.5">
      <c r="A3760" s="53">
        <v>100029134</v>
      </c>
      <c r="B3760" s="4">
        <v>3</v>
      </c>
    </row>
    <row r="3761" spans="1:2" ht="16.5">
      <c r="A3761" s="53">
        <v>100029135</v>
      </c>
      <c r="B3761" s="4">
        <v>2</v>
      </c>
    </row>
    <row r="3762" spans="1:2" ht="16.5">
      <c r="A3762" s="53">
        <v>100029136</v>
      </c>
      <c r="B3762" s="4">
        <v>4</v>
      </c>
    </row>
    <row r="3763" spans="1:2" ht="16.5">
      <c r="A3763" s="53">
        <v>100029211</v>
      </c>
      <c r="B3763" s="4">
        <v>1</v>
      </c>
    </row>
    <row r="3764" spans="1:2" ht="16.5">
      <c r="A3764" s="53">
        <v>100029212</v>
      </c>
      <c r="B3764" s="4">
        <v>1</v>
      </c>
    </row>
    <row r="3765" spans="1:2" ht="16.5">
      <c r="A3765" s="53">
        <v>100029213</v>
      </c>
      <c r="B3765" s="4">
        <v>1</v>
      </c>
    </row>
    <row r="3766" spans="1:2" ht="16.5">
      <c r="A3766" s="53">
        <v>100029214</v>
      </c>
      <c r="B3766" s="4">
        <v>3</v>
      </c>
    </row>
    <row r="3767" spans="1:2" ht="16.5">
      <c r="A3767" s="53">
        <v>100029215</v>
      </c>
      <c r="B3767" s="4">
        <v>2</v>
      </c>
    </row>
    <row r="3768" spans="1:2" ht="16.5">
      <c r="A3768" s="53">
        <v>100029216</v>
      </c>
      <c r="B3768" s="4">
        <v>4</v>
      </c>
    </row>
    <row r="3769" spans="1:2" ht="16.5">
      <c r="A3769" s="53">
        <v>100029221</v>
      </c>
      <c r="B3769" s="4">
        <v>1</v>
      </c>
    </row>
    <row r="3770" spans="1:2" ht="16.5">
      <c r="A3770" s="53">
        <v>100029222</v>
      </c>
      <c r="B3770" s="4">
        <v>1</v>
      </c>
    </row>
    <row r="3771" spans="1:2" ht="16.5">
      <c r="A3771" s="53">
        <v>100029223</v>
      </c>
      <c r="B3771" s="4">
        <v>1</v>
      </c>
    </row>
    <row r="3772" spans="1:2" ht="16.5">
      <c r="A3772" s="53">
        <v>100029224</v>
      </c>
      <c r="B3772" s="4">
        <v>3</v>
      </c>
    </row>
    <row r="3773" spans="1:2" ht="16.5">
      <c r="A3773" s="53">
        <v>100029225</v>
      </c>
      <c r="B3773" s="4">
        <v>2</v>
      </c>
    </row>
    <row r="3774" spans="1:2" ht="16.5">
      <c r="A3774" s="53">
        <v>100029226</v>
      </c>
      <c r="B3774" s="4">
        <v>4</v>
      </c>
    </row>
    <row r="3775" spans="1:2" ht="16.5">
      <c r="A3775" s="53">
        <v>100029231</v>
      </c>
      <c r="B3775" s="4">
        <v>1</v>
      </c>
    </row>
    <row r="3776" spans="1:2" ht="16.5">
      <c r="A3776" s="53">
        <v>100029232</v>
      </c>
      <c r="B3776" s="4">
        <v>1</v>
      </c>
    </row>
    <row r="3777" spans="1:2" ht="16.5">
      <c r="A3777" s="53">
        <v>100029233</v>
      </c>
      <c r="B3777" s="4">
        <v>1</v>
      </c>
    </row>
    <row r="3778" spans="1:2" ht="16.5">
      <c r="A3778" s="53">
        <v>100029234</v>
      </c>
      <c r="B3778" s="4">
        <v>3</v>
      </c>
    </row>
    <row r="3779" spans="1:2" ht="16.5">
      <c r="A3779" s="53">
        <v>100029235</v>
      </c>
      <c r="B3779" s="4">
        <v>2</v>
      </c>
    </row>
    <row r="3780" spans="1:2" ht="16.5">
      <c r="A3780" s="53">
        <v>100029236</v>
      </c>
      <c r="B3780" s="4">
        <v>4</v>
      </c>
    </row>
    <row r="3781" spans="1:2" ht="16.5">
      <c r="A3781" s="53">
        <v>100029311</v>
      </c>
      <c r="B3781" s="4">
        <v>1</v>
      </c>
    </row>
    <row r="3782" spans="1:2" ht="16.5">
      <c r="A3782" s="53">
        <v>100029312</v>
      </c>
      <c r="B3782" s="4">
        <v>1</v>
      </c>
    </row>
    <row r="3783" spans="1:2" ht="16.5">
      <c r="A3783" s="53">
        <v>100029313</v>
      </c>
      <c r="B3783" s="4">
        <v>1</v>
      </c>
    </row>
    <row r="3784" spans="1:2" ht="16.5">
      <c r="A3784" s="53">
        <v>100029314</v>
      </c>
      <c r="B3784" s="4">
        <v>3</v>
      </c>
    </row>
    <row r="3785" spans="1:2" ht="16.5">
      <c r="A3785" s="53">
        <v>100029315</v>
      </c>
      <c r="B3785" s="4">
        <v>2</v>
      </c>
    </row>
    <row r="3786" spans="1:2" ht="16.5">
      <c r="A3786" s="53">
        <v>100029316</v>
      </c>
      <c r="B3786" s="4">
        <v>4</v>
      </c>
    </row>
    <row r="3787" spans="1:2" ht="16.5">
      <c r="A3787" s="53">
        <v>100029321</v>
      </c>
      <c r="B3787" s="4">
        <v>1</v>
      </c>
    </row>
    <row r="3788" spans="1:2" ht="16.5">
      <c r="A3788" s="53">
        <v>100029322</v>
      </c>
      <c r="B3788" s="4">
        <v>1</v>
      </c>
    </row>
    <row r="3789" spans="1:2" ht="16.5">
      <c r="A3789" s="53">
        <v>100029323</v>
      </c>
      <c r="B3789" s="4">
        <v>1</v>
      </c>
    </row>
    <row r="3790" spans="1:2" ht="16.5">
      <c r="A3790" s="53">
        <v>100029324</v>
      </c>
      <c r="B3790" s="4">
        <v>3</v>
      </c>
    </row>
    <row r="3791" spans="1:2" ht="16.5">
      <c r="A3791" s="53">
        <v>100029325</v>
      </c>
      <c r="B3791" s="4">
        <v>2</v>
      </c>
    </row>
    <row r="3792" spans="1:2" ht="16.5">
      <c r="A3792" s="53">
        <v>100029326</v>
      </c>
      <c r="B3792" s="4">
        <v>4</v>
      </c>
    </row>
    <row r="3793" spans="1:2" ht="16.5">
      <c r="A3793" s="53">
        <v>100029331</v>
      </c>
      <c r="B3793" s="4">
        <v>1</v>
      </c>
    </row>
    <row r="3794" spans="1:2" ht="16.5">
      <c r="A3794" s="53">
        <v>100029332</v>
      </c>
      <c r="B3794" s="4">
        <v>1</v>
      </c>
    </row>
    <row r="3795" spans="1:2" ht="16.5">
      <c r="A3795" s="53">
        <v>100029333</v>
      </c>
      <c r="B3795" s="4">
        <v>1</v>
      </c>
    </row>
    <row r="3796" spans="1:2" ht="16.5">
      <c r="A3796" s="53">
        <v>100029334</v>
      </c>
      <c r="B3796" s="4">
        <v>3</v>
      </c>
    </row>
    <row r="3797" spans="1:2" ht="16.5">
      <c r="A3797" s="53">
        <v>100029335</v>
      </c>
      <c r="B3797" s="4">
        <v>2</v>
      </c>
    </row>
    <row r="3798" spans="1:2" ht="16.5">
      <c r="A3798" s="53">
        <v>100029336</v>
      </c>
      <c r="B3798" s="4">
        <v>4</v>
      </c>
    </row>
    <row r="3799" spans="1:2" ht="16.5">
      <c r="A3799" s="53">
        <v>100029411</v>
      </c>
      <c r="B3799" s="4">
        <v>1</v>
      </c>
    </row>
    <row r="3800" spans="1:2" ht="16.5">
      <c r="A3800" s="53">
        <v>100029412</v>
      </c>
      <c r="B3800" s="4">
        <v>1</v>
      </c>
    </row>
    <row r="3801" spans="1:2" ht="16.5">
      <c r="A3801" s="53">
        <v>100029413</v>
      </c>
      <c r="B3801" s="4">
        <v>1</v>
      </c>
    </row>
    <row r="3802" spans="1:2" ht="16.5">
      <c r="A3802" s="53">
        <v>100029414</v>
      </c>
      <c r="B3802" s="4">
        <v>3</v>
      </c>
    </row>
    <row r="3803" spans="1:2" ht="16.5">
      <c r="A3803" s="53">
        <v>100029415</v>
      </c>
      <c r="B3803" s="4">
        <v>2</v>
      </c>
    </row>
    <row r="3804" spans="1:2" ht="16.5">
      <c r="A3804" s="53">
        <v>100029416</v>
      </c>
      <c r="B3804" s="4">
        <v>4</v>
      </c>
    </row>
    <row r="3805" spans="1:2" ht="16.5">
      <c r="A3805" s="53">
        <v>100029421</v>
      </c>
      <c r="B3805" s="4">
        <v>1</v>
      </c>
    </row>
    <row r="3806" spans="1:2" ht="16.5">
      <c r="A3806" s="53">
        <v>100029422</v>
      </c>
      <c r="B3806" s="4">
        <v>1</v>
      </c>
    </row>
    <row r="3807" spans="1:2" ht="16.5">
      <c r="A3807" s="53">
        <v>100029423</v>
      </c>
      <c r="B3807" s="4">
        <v>1</v>
      </c>
    </row>
    <row r="3808" spans="1:2" ht="16.5">
      <c r="A3808" s="53">
        <v>100029424</v>
      </c>
      <c r="B3808" s="4">
        <v>3</v>
      </c>
    </row>
    <row r="3809" spans="1:2" ht="16.5">
      <c r="A3809" s="53">
        <v>100029425</v>
      </c>
      <c r="B3809" s="4">
        <v>2</v>
      </c>
    </row>
    <row r="3810" spans="1:2" ht="16.5">
      <c r="A3810" s="53">
        <v>100029426</v>
      </c>
      <c r="B3810" s="4">
        <v>4</v>
      </c>
    </row>
    <row r="3811" spans="1:2" ht="16.5">
      <c r="A3811" s="53">
        <v>100029431</v>
      </c>
      <c r="B3811" s="4">
        <v>1</v>
      </c>
    </row>
    <row r="3812" spans="1:2" ht="16.5">
      <c r="A3812" s="53">
        <v>100029432</v>
      </c>
      <c r="B3812" s="4">
        <v>1</v>
      </c>
    </row>
    <row r="3813" spans="1:2" ht="16.5">
      <c r="A3813" s="53">
        <v>100029433</v>
      </c>
      <c r="B3813" s="4">
        <v>1</v>
      </c>
    </row>
    <row r="3814" spans="1:2" ht="16.5">
      <c r="A3814" s="53">
        <v>100029434</v>
      </c>
      <c r="B3814" s="4">
        <v>3</v>
      </c>
    </row>
    <row r="3815" spans="1:2" ht="16.5">
      <c r="A3815" s="53">
        <v>100029435</v>
      </c>
      <c r="B3815" s="4">
        <v>2</v>
      </c>
    </row>
    <row r="3816" spans="1:2" ht="16.5">
      <c r="A3816" s="53">
        <v>100029436</v>
      </c>
      <c r="B3816" s="4">
        <v>4</v>
      </c>
    </row>
    <row r="3817" spans="1:2" ht="16.5">
      <c r="A3817" s="53">
        <v>100029511</v>
      </c>
      <c r="B3817" s="4">
        <v>1</v>
      </c>
    </row>
    <row r="3818" spans="1:2" ht="16.5">
      <c r="A3818" s="53">
        <v>100029512</v>
      </c>
      <c r="B3818" s="4">
        <v>1</v>
      </c>
    </row>
    <row r="3819" spans="1:2" ht="16.5">
      <c r="A3819" s="53">
        <v>100029513</v>
      </c>
      <c r="B3819" s="4">
        <v>1</v>
      </c>
    </row>
    <row r="3820" spans="1:2" ht="16.5">
      <c r="A3820" s="53">
        <v>100029514</v>
      </c>
      <c r="B3820" s="4">
        <v>3</v>
      </c>
    </row>
    <row r="3821" spans="1:2" ht="16.5">
      <c r="A3821" s="53">
        <v>100029515</v>
      </c>
      <c r="B3821" s="4">
        <v>2</v>
      </c>
    </row>
    <row r="3822" spans="1:2" ht="16.5">
      <c r="A3822" s="53">
        <v>100029516</v>
      </c>
      <c r="B3822" s="4">
        <v>4</v>
      </c>
    </row>
    <row r="3823" spans="1:2" ht="16.5">
      <c r="A3823" s="53">
        <v>100029521</v>
      </c>
      <c r="B3823" s="4">
        <v>1</v>
      </c>
    </row>
    <row r="3824" spans="1:2" ht="16.5">
      <c r="A3824" s="53">
        <v>100029522</v>
      </c>
      <c r="B3824" s="4">
        <v>1</v>
      </c>
    </row>
    <row r="3825" spans="1:2" ht="16.5">
      <c r="A3825" s="53">
        <v>100029523</v>
      </c>
      <c r="B3825" s="4">
        <v>1</v>
      </c>
    </row>
    <row r="3826" spans="1:2" ht="16.5">
      <c r="A3826" s="53">
        <v>100029524</v>
      </c>
      <c r="B3826" s="4">
        <v>3</v>
      </c>
    </row>
    <row r="3827" spans="1:2" ht="16.5">
      <c r="A3827" s="53">
        <v>100029525</v>
      </c>
      <c r="B3827" s="4">
        <v>2</v>
      </c>
    </row>
    <row r="3828" spans="1:2" ht="16.5">
      <c r="A3828" s="53">
        <v>100029526</v>
      </c>
      <c r="B3828" s="4">
        <v>4</v>
      </c>
    </row>
    <row r="3829" spans="1:2" ht="16.5">
      <c r="A3829" s="53">
        <v>100029531</v>
      </c>
      <c r="B3829" s="4">
        <v>1</v>
      </c>
    </row>
    <row r="3830" spans="1:2" ht="16.5">
      <c r="A3830" s="53">
        <v>100029532</v>
      </c>
      <c r="B3830" s="4">
        <v>1</v>
      </c>
    </row>
    <row r="3831" spans="1:2" ht="16.5">
      <c r="A3831" s="53">
        <v>100029533</v>
      </c>
      <c r="B3831" s="4">
        <v>1</v>
      </c>
    </row>
    <row r="3832" spans="1:2" ht="16.5">
      <c r="A3832" s="53">
        <v>100029534</v>
      </c>
      <c r="B3832" s="4">
        <v>3</v>
      </c>
    </row>
    <row r="3833" spans="1:2" ht="16.5">
      <c r="A3833" s="53">
        <v>100029535</v>
      </c>
      <c r="B3833" s="4">
        <v>2</v>
      </c>
    </row>
    <row r="3834" spans="1:2" ht="16.5">
      <c r="A3834" s="53">
        <v>100029536</v>
      </c>
      <c r="B3834" s="4">
        <v>4</v>
      </c>
    </row>
    <row r="3835" spans="1:2" ht="16.5">
      <c r="A3835" s="53">
        <v>100029611</v>
      </c>
      <c r="B3835" s="4">
        <v>1</v>
      </c>
    </row>
    <row r="3836" spans="1:2" ht="16.5">
      <c r="A3836" s="53">
        <v>100029612</v>
      </c>
      <c r="B3836" s="4">
        <v>1</v>
      </c>
    </row>
    <row r="3837" spans="1:2" ht="16.5">
      <c r="A3837" s="53">
        <v>100029613</v>
      </c>
      <c r="B3837" s="4">
        <v>1</v>
      </c>
    </row>
    <row r="3838" spans="1:2" ht="16.5">
      <c r="A3838" s="53">
        <v>100029614</v>
      </c>
      <c r="B3838" s="4">
        <v>3</v>
      </c>
    </row>
    <row r="3839" spans="1:2" ht="16.5">
      <c r="A3839" s="53">
        <v>100029615</v>
      </c>
      <c r="B3839" s="4">
        <v>2</v>
      </c>
    </row>
    <row r="3840" spans="1:2" ht="16.5">
      <c r="A3840" s="53">
        <v>100029616</v>
      </c>
      <c r="B3840" s="4">
        <v>4</v>
      </c>
    </row>
    <row r="3841" spans="1:2" ht="16.5">
      <c r="A3841" s="53">
        <v>100029621</v>
      </c>
      <c r="B3841" s="4">
        <v>1</v>
      </c>
    </row>
    <row r="3842" spans="1:2" ht="16.5">
      <c r="A3842" s="53">
        <v>100029622</v>
      </c>
      <c r="B3842" s="4">
        <v>1</v>
      </c>
    </row>
    <row r="3843" spans="1:2" ht="16.5">
      <c r="A3843" s="53">
        <v>100029623</v>
      </c>
      <c r="B3843" s="4">
        <v>1</v>
      </c>
    </row>
    <row r="3844" spans="1:2" ht="16.5">
      <c r="A3844" s="53">
        <v>100029624</v>
      </c>
      <c r="B3844" s="4">
        <v>3</v>
      </c>
    </row>
    <row r="3845" spans="1:2" ht="16.5">
      <c r="A3845" s="53">
        <v>100029625</v>
      </c>
      <c r="B3845" s="4">
        <v>2</v>
      </c>
    </row>
    <row r="3846" spans="1:2" ht="16.5">
      <c r="A3846" s="53">
        <v>100029626</v>
      </c>
      <c r="B3846" s="4">
        <v>4</v>
      </c>
    </row>
    <row r="3847" spans="1:2" ht="16.5">
      <c r="A3847" s="53">
        <v>100029631</v>
      </c>
      <c r="B3847" s="4">
        <v>1</v>
      </c>
    </row>
    <row r="3848" spans="1:2" ht="16.5">
      <c r="A3848" s="53">
        <v>100029632</v>
      </c>
      <c r="B3848" s="4">
        <v>1</v>
      </c>
    </row>
    <row r="3849" spans="1:2" ht="16.5">
      <c r="A3849" s="53">
        <v>100029633</v>
      </c>
      <c r="B3849" s="4">
        <v>1</v>
      </c>
    </row>
    <row r="3850" spans="1:2" ht="16.5">
      <c r="A3850" s="53">
        <v>100029634</v>
      </c>
      <c r="B3850" s="4">
        <v>3</v>
      </c>
    </row>
    <row r="3851" spans="1:2" ht="16.5">
      <c r="A3851" s="53">
        <v>100029635</v>
      </c>
      <c r="B3851" s="4">
        <v>2</v>
      </c>
    </row>
    <row r="3852" spans="1:2" ht="16.5">
      <c r="A3852" s="53">
        <v>100029636</v>
      </c>
      <c r="B3852" s="4">
        <v>4</v>
      </c>
    </row>
    <row r="3853" spans="1:2" ht="16.5">
      <c r="A3853" s="53">
        <v>100029711</v>
      </c>
      <c r="B3853" s="4">
        <v>1</v>
      </c>
    </row>
    <row r="3854" spans="1:2" ht="16.5">
      <c r="A3854" s="53">
        <v>100029712</v>
      </c>
      <c r="B3854" s="4">
        <v>1</v>
      </c>
    </row>
    <row r="3855" spans="1:2" ht="16.5">
      <c r="A3855" s="53">
        <v>100029713</v>
      </c>
      <c r="B3855" s="4">
        <v>1</v>
      </c>
    </row>
    <row r="3856" spans="1:2" ht="16.5">
      <c r="A3856" s="53">
        <v>100029714</v>
      </c>
      <c r="B3856" s="4">
        <v>3</v>
      </c>
    </row>
    <row r="3857" spans="1:2" ht="16.5">
      <c r="A3857" s="53">
        <v>100029715</v>
      </c>
      <c r="B3857" s="4">
        <v>2</v>
      </c>
    </row>
    <row r="3858" spans="1:2" ht="16.5">
      <c r="A3858" s="53">
        <v>100029716</v>
      </c>
      <c r="B3858" s="4">
        <v>4</v>
      </c>
    </row>
    <row r="3859" spans="1:2" ht="16.5">
      <c r="A3859" s="53">
        <v>100029721</v>
      </c>
      <c r="B3859" s="4">
        <v>1</v>
      </c>
    </row>
    <row r="3860" spans="1:2" ht="16.5">
      <c r="A3860" s="53">
        <v>100029722</v>
      </c>
      <c r="B3860" s="4">
        <v>1</v>
      </c>
    </row>
    <row r="3861" spans="1:2" ht="16.5">
      <c r="A3861" s="53">
        <v>100029723</v>
      </c>
      <c r="B3861" s="4">
        <v>1</v>
      </c>
    </row>
    <row r="3862" spans="1:2" ht="16.5">
      <c r="A3862" s="53">
        <v>100029724</v>
      </c>
      <c r="B3862" s="4">
        <v>3</v>
      </c>
    </row>
    <row r="3863" spans="1:2" ht="16.5">
      <c r="A3863" s="53">
        <v>100029725</v>
      </c>
      <c r="B3863" s="4">
        <v>2</v>
      </c>
    </row>
    <row r="3864" spans="1:2" ht="16.5">
      <c r="A3864" s="53">
        <v>100029726</v>
      </c>
      <c r="B3864" s="4">
        <v>4</v>
      </c>
    </row>
    <row r="3865" spans="1:2" ht="16.5">
      <c r="A3865" s="53">
        <v>100029731</v>
      </c>
      <c r="B3865" s="4">
        <v>1</v>
      </c>
    </row>
    <row r="3866" spans="1:2" ht="16.5">
      <c r="A3866" s="53">
        <v>100029732</v>
      </c>
      <c r="B3866" s="4">
        <v>1</v>
      </c>
    </row>
    <row r="3867" spans="1:2" ht="16.5">
      <c r="A3867" s="53">
        <v>100029733</v>
      </c>
      <c r="B3867" s="4">
        <v>1</v>
      </c>
    </row>
    <row r="3868" spans="1:2" ht="16.5">
      <c r="A3868" s="53">
        <v>100029734</v>
      </c>
      <c r="B3868" s="4">
        <v>3</v>
      </c>
    </row>
    <row r="3869" spans="1:2" ht="16.5">
      <c r="A3869" s="53">
        <v>100029735</v>
      </c>
      <c r="B3869" s="4">
        <v>2</v>
      </c>
    </row>
    <row r="3870" spans="1:2" ht="16.5">
      <c r="A3870" s="53">
        <v>100029736</v>
      </c>
      <c r="B3870" s="4">
        <v>4</v>
      </c>
    </row>
    <row r="3871" spans="1:2" ht="16.5">
      <c r="A3871" s="53">
        <v>100029811</v>
      </c>
      <c r="B3871" s="4">
        <v>1</v>
      </c>
    </row>
    <row r="3872" spans="1:2" ht="16.5">
      <c r="A3872" s="53">
        <v>100029812</v>
      </c>
      <c r="B3872" s="4">
        <v>1</v>
      </c>
    </row>
    <row r="3873" spans="1:2" ht="16.5">
      <c r="A3873" s="53">
        <v>100029813</v>
      </c>
      <c r="B3873" s="4">
        <v>1</v>
      </c>
    </row>
    <row r="3874" spans="1:2" ht="16.5">
      <c r="A3874" s="53">
        <v>100029814</v>
      </c>
      <c r="B3874" s="4">
        <v>3</v>
      </c>
    </row>
    <row r="3875" spans="1:2" ht="16.5">
      <c r="A3875" s="53">
        <v>100029815</v>
      </c>
      <c r="B3875" s="4">
        <v>2</v>
      </c>
    </row>
    <row r="3876" spans="1:2" ht="16.5">
      <c r="A3876" s="53">
        <v>100029816</v>
      </c>
      <c r="B3876" s="4">
        <v>4</v>
      </c>
    </row>
    <row r="3877" spans="1:2" ht="16.5">
      <c r="A3877" s="53">
        <v>100029821</v>
      </c>
      <c r="B3877" s="4">
        <v>1</v>
      </c>
    </row>
    <row r="3878" spans="1:2" ht="16.5">
      <c r="A3878" s="53">
        <v>100029822</v>
      </c>
      <c r="B3878" s="4">
        <v>1</v>
      </c>
    </row>
    <row r="3879" spans="1:2" ht="16.5">
      <c r="A3879" s="53">
        <v>100029823</v>
      </c>
      <c r="B3879" s="4">
        <v>1</v>
      </c>
    </row>
    <row r="3880" spans="1:2" ht="16.5">
      <c r="A3880" s="53">
        <v>100029824</v>
      </c>
      <c r="B3880" s="4">
        <v>3</v>
      </c>
    </row>
    <row r="3881" spans="1:2" ht="16.5">
      <c r="A3881" s="53">
        <v>100029825</v>
      </c>
      <c r="B3881" s="4">
        <v>2</v>
      </c>
    </row>
    <row r="3882" spans="1:2" ht="16.5">
      <c r="A3882" s="53">
        <v>100029826</v>
      </c>
      <c r="B3882" s="4">
        <v>4</v>
      </c>
    </row>
    <row r="3883" spans="1:2" ht="16.5">
      <c r="A3883" s="53">
        <v>100029831</v>
      </c>
      <c r="B3883" s="4">
        <v>1</v>
      </c>
    </row>
    <row r="3884" spans="1:2" ht="16.5">
      <c r="A3884" s="53">
        <v>100029832</v>
      </c>
      <c r="B3884" s="4">
        <v>1</v>
      </c>
    </row>
    <row r="3885" spans="1:2" ht="16.5">
      <c r="A3885" s="53">
        <v>100029833</v>
      </c>
      <c r="B3885" s="4">
        <v>1</v>
      </c>
    </row>
    <row r="3886" spans="1:2" ht="16.5">
      <c r="A3886" s="53">
        <v>100029834</v>
      </c>
      <c r="B3886" s="4">
        <v>3</v>
      </c>
    </row>
    <row r="3887" spans="1:2" ht="16.5">
      <c r="A3887" s="53">
        <v>100029835</v>
      </c>
      <c r="B3887" s="4">
        <v>2</v>
      </c>
    </row>
    <row r="3888" spans="1:2" ht="16.5">
      <c r="A3888" s="53">
        <v>100029836</v>
      </c>
      <c r="B3888" s="4">
        <v>4</v>
      </c>
    </row>
    <row r="3889" spans="1:2" ht="16.5">
      <c r="A3889" s="53">
        <v>100030111</v>
      </c>
      <c r="B3889" s="4">
        <v>1</v>
      </c>
    </row>
    <row r="3890" spans="1:2" ht="16.5">
      <c r="A3890" s="53">
        <v>100030112</v>
      </c>
      <c r="B3890" s="4">
        <v>1</v>
      </c>
    </row>
    <row r="3891" spans="1:2" ht="16.5">
      <c r="A3891" s="53">
        <v>100030113</v>
      </c>
      <c r="B3891" s="4">
        <v>1</v>
      </c>
    </row>
    <row r="3892" spans="1:2" ht="16.5">
      <c r="A3892" s="53">
        <v>100030114</v>
      </c>
      <c r="B3892" s="4">
        <v>3</v>
      </c>
    </row>
    <row r="3893" spans="1:2" ht="16.5">
      <c r="A3893" s="53">
        <v>100030115</v>
      </c>
      <c r="B3893" s="4">
        <v>2</v>
      </c>
    </row>
    <row r="3894" spans="1:2" ht="16.5">
      <c r="A3894" s="53">
        <v>100030116</v>
      </c>
      <c r="B3894" s="4">
        <v>4</v>
      </c>
    </row>
    <row r="3895" spans="1:2" ht="16.5">
      <c r="A3895" s="53">
        <v>100030121</v>
      </c>
      <c r="B3895" s="4">
        <v>1</v>
      </c>
    </row>
    <row r="3896" spans="1:2" ht="16.5">
      <c r="A3896" s="53">
        <v>100030122</v>
      </c>
      <c r="B3896" s="4">
        <v>1</v>
      </c>
    </row>
    <row r="3897" spans="1:2" ht="16.5">
      <c r="A3897" s="53">
        <v>100030123</v>
      </c>
      <c r="B3897" s="4">
        <v>1</v>
      </c>
    </row>
    <row r="3898" spans="1:2" ht="16.5">
      <c r="A3898" s="53">
        <v>100030124</v>
      </c>
      <c r="B3898" s="4">
        <v>3</v>
      </c>
    </row>
    <row r="3899" spans="1:2" ht="16.5">
      <c r="A3899" s="53">
        <v>100030125</v>
      </c>
      <c r="B3899" s="4">
        <v>2</v>
      </c>
    </row>
    <row r="3900" spans="1:2" ht="16.5">
      <c r="A3900" s="53">
        <v>100030126</v>
      </c>
      <c r="B3900" s="4">
        <v>4</v>
      </c>
    </row>
    <row r="3901" spans="1:2" ht="16.5">
      <c r="A3901" s="53">
        <v>100030131</v>
      </c>
      <c r="B3901" s="4">
        <v>1</v>
      </c>
    </row>
    <row r="3902" spans="1:2" ht="16.5">
      <c r="A3902" s="53">
        <v>100030132</v>
      </c>
      <c r="B3902" s="4">
        <v>1</v>
      </c>
    </row>
    <row r="3903" spans="1:2" ht="16.5">
      <c r="A3903" s="53">
        <v>100030133</v>
      </c>
      <c r="B3903" s="4">
        <v>1</v>
      </c>
    </row>
    <row r="3904" spans="1:2" ht="16.5">
      <c r="A3904" s="53">
        <v>100030134</v>
      </c>
      <c r="B3904" s="4">
        <v>3</v>
      </c>
    </row>
    <row r="3905" spans="1:2" ht="16.5">
      <c r="A3905" s="53">
        <v>100030135</v>
      </c>
      <c r="B3905" s="4">
        <v>2</v>
      </c>
    </row>
    <row r="3906" spans="1:2" ht="16.5">
      <c r="A3906" s="53">
        <v>100030136</v>
      </c>
      <c r="B3906" s="4">
        <v>4</v>
      </c>
    </row>
    <row r="3907" spans="1:2" ht="16.5">
      <c r="A3907" s="53">
        <v>100030211</v>
      </c>
      <c r="B3907" s="4">
        <v>1</v>
      </c>
    </row>
    <row r="3908" spans="1:2" ht="16.5">
      <c r="A3908" s="53">
        <v>100030212</v>
      </c>
      <c r="B3908" s="4">
        <v>1</v>
      </c>
    </row>
    <row r="3909" spans="1:2" ht="16.5">
      <c r="A3909" s="53">
        <v>100030213</v>
      </c>
      <c r="B3909" s="4">
        <v>1</v>
      </c>
    </row>
    <row r="3910" spans="1:2" ht="16.5">
      <c r="A3910" s="53">
        <v>100030214</v>
      </c>
      <c r="B3910" s="4">
        <v>3</v>
      </c>
    </row>
    <row r="3911" spans="1:2" ht="16.5">
      <c r="A3911" s="53">
        <v>100030215</v>
      </c>
      <c r="B3911" s="4">
        <v>2</v>
      </c>
    </row>
    <row r="3912" spans="1:2" ht="16.5">
      <c r="A3912" s="53">
        <v>100030216</v>
      </c>
      <c r="B3912" s="4">
        <v>4</v>
      </c>
    </row>
    <row r="3913" spans="1:2" ht="16.5">
      <c r="A3913" s="53">
        <v>100030221</v>
      </c>
      <c r="B3913" s="4">
        <v>1</v>
      </c>
    </row>
    <row r="3914" spans="1:2" ht="16.5">
      <c r="A3914" s="53">
        <v>100030222</v>
      </c>
      <c r="B3914" s="4">
        <v>1</v>
      </c>
    </row>
    <row r="3915" spans="1:2" ht="16.5">
      <c r="A3915" s="53">
        <v>100030223</v>
      </c>
      <c r="B3915" s="4">
        <v>1</v>
      </c>
    </row>
    <row r="3916" spans="1:2" ht="16.5">
      <c r="A3916" s="53">
        <v>100030224</v>
      </c>
      <c r="B3916" s="4">
        <v>3</v>
      </c>
    </row>
    <row r="3917" spans="1:2" ht="16.5">
      <c r="A3917" s="53">
        <v>100030225</v>
      </c>
      <c r="B3917" s="4">
        <v>2</v>
      </c>
    </row>
    <row r="3918" spans="1:2" ht="16.5">
      <c r="A3918" s="53">
        <v>100030226</v>
      </c>
      <c r="B3918" s="4">
        <v>4</v>
      </c>
    </row>
    <row r="3919" spans="1:2" ht="16.5">
      <c r="A3919" s="53">
        <v>100030231</v>
      </c>
      <c r="B3919" s="4">
        <v>1</v>
      </c>
    </row>
    <row r="3920" spans="1:2" ht="16.5">
      <c r="A3920" s="53">
        <v>100030232</v>
      </c>
      <c r="B3920" s="4">
        <v>1</v>
      </c>
    </row>
    <row r="3921" spans="1:2" ht="16.5">
      <c r="A3921" s="53">
        <v>100030233</v>
      </c>
      <c r="B3921" s="4">
        <v>1</v>
      </c>
    </row>
    <row r="3922" spans="1:2" ht="16.5">
      <c r="A3922" s="53">
        <v>100030234</v>
      </c>
      <c r="B3922" s="4">
        <v>3</v>
      </c>
    </row>
    <row r="3923" spans="1:2" ht="16.5">
      <c r="A3923" s="53">
        <v>100030235</v>
      </c>
      <c r="B3923" s="4">
        <v>2</v>
      </c>
    </row>
    <row r="3924" spans="1:2" ht="16.5">
      <c r="A3924" s="53">
        <v>100030236</v>
      </c>
      <c r="B3924" s="4">
        <v>4</v>
      </c>
    </row>
    <row r="3925" spans="1:2" ht="16.5">
      <c r="A3925" s="53">
        <v>100030311</v>
      </c>
      <c r="B3925" s="4">
        <v>1</v>
      </c>
    </row>
    <row r="3926" spans="1:2" ht="16.5">
      <c r="A3926" s="53">
        <v>100030312</v>
      </c>
      <c r="B3926" s="4">
        <v>1</v>
      </c>
    </row>
    <row r="3927" spans="1:2" ht="16.5">
      <c r="A3927" s="53">
        <v>100030313</v>
      </c>
      <c r="B3927" s="4">
        <v>1</v>
      </c>
    </row>
    <row r="3928" spans="1:2" ht="16.5">
      <c r="A3928" s="53">
        <v>100030314</v>
      </c>
      <c r="B3928" s="4">
        <v>3</v>
      </c>
    </row>
    <row r="3929" spans="1:2" ht="16.5">
      <c r="A3929" s="53">
        <v>100030315</v>
      </c>
      <c r="B3929" s="4">
        <v>2</v>
      </c>
    </row>
    <row r="3930" spans="1:2" ht="16.5">
      <c r="A3930" s="53">
        <v>100030316</v>
      </c>
      <c r="B3930" s="4">
        <v>4</v>
      </c>
    </row>
    <row r="3931" spans="1:2" ht="16.5">
      <c r="A3931" s="53">
        <v>100030321</v>
      </c>
      <c r="B3931" s="4">
        <v>1</v>
      </c>
    </row>
    <row r="3932" spans="1:2" ht="16.5">
      <c r="A3932" s="53">
        <v>100030322</v>
      </c>
      <c r="B3932" s="4">
        <v>1</v>
      </c>
    </row>
    <row r="3933" spans="1:2" ht="16.5">
      <c r="A3933" s="53">
        <v>100030323</v>
      </c>
      <c r="B3933" s="4">
        <v>1</v>
      </c>
    </row>
    <row r="3934" spans="1:2" ht="16.5">
      <c r="A3934" s="53">
        <v>100030324</v>
      </c>
      <c r="B3934" s="4">
        <v>3</v>
      </c>
    </row>
    <row r="3935" spans="1:2" ht="16.5">
      <c r="A3935" s="53">
        <v>100030325</v>
      </c>
      <c r="B3935" s="4">
        <v>2</v>
      </c>
    </row>
    <row r="3936" spans="1:2" ht="16.5">
      <c r="A3936" s="53">
        <v>100030326</v>
      </c>
      <c r="B3936" s="4">
        <v>4</v>
      </c>
    </row>
    <row r="3937" spans="1:2" ht="16.5">
      <c r="A3937" s="53">
        <v>100030331</v>
      </c>
      <c r="B3937" s="4">
        <v>1</v>
      </c>
    </row>
    <row r="3938" spans="1:2" ht="16.5">
      <c r="A3938" s="53">
        <v>100030332</v>
      </c>
      <c r="B3938" s="4">
        <v>1</v>
      </c>
    </row>
    <row r="3939" spans="1:2" ht="16.5">
      <c r="A3939" s="53">
        <v>100030333</v>
      </c>
      <c r="B3939" s="4">
        <v>1</v>
      </c>
    </row>
    <row r="3940" spans="1:2" ht="16.5">
      <c r="A3940" s="53">
        <v>100030334</v>
      </c>
      <c r="B3940" s="4">
        <v>3</v>
      </c>
    </row>
    <row r="3941" spans="1:2" ht="16.5">
      <c r="A3941" s="53">
        <v>100030335</v>
      </c>
      <c r="B3941" s="4">
        <v>2</v>
      </c>
    </row>
    <row r="3942" spans="1:2" ht="16.5">
      <c r="A3942" s="53">
        <v>100030336</v>
      </c>
      <c r="B3942" s="4">
        <v>4</v>
      </c>
    </row>
    <row r="3943" spans="1:2" ht="16.5">
      <c r="A3943" s="53">
        <v>100030411</v>
      </c>
      <c r="B3943" s="4">
        <v>1</v>
      </c>
    </row>
    <row r="3944" spans="1:2" ht="16.5">
      <c r="A3944" s="53">
        <v>100030412</v>
      </c>
      <c r="B3944" s="4">
        <v>1</v>
      </c>
    </row>
    <row r="3945" spans="1:2" ht="16.5">
      <c r="A3945" s="53">
        <v>100030413</v>
      </c>
      <c r="B3945" s="4">
        <v>1</v>
      </c>
    </row>
    <row r="3946" spans="1:2" ht="16.5">
      <c r="A3946" s="53">
        <v>100030414</v>
      </c>
      <c r="B3946" s="4">
        <v>3</v>
      </c>
    </row>
    <row r="3947" spans="1:2" ht="16.5">
      <c r="A3947" s="53">
        <v>100030415</v>
      </c>
      <c r="B3947" s="4">
        <v>2</v>
      </c>
    </row>
    <row r="3948" spans="1:2" ht="16.5">
      <c r="A3948" s="53">
        <v>100030416</v>
      </c>
      <c r="B3948" s="4">
        <v>4</v>
      </c>
    </row>
    <row r="3949" spans="1:2" ht="16.5">
      <c r="A3949" s="53">
        <v>100030421</v>
      </c>
      <c r="B3949" s="4">
        <v>1</v>
      </c>
    </row>
    <row r="3950" spans="1:2" ht="16.5">
      <c r="A3950" s="53">
        <v>100030422</v>
      </c>
      <c r="B3950" s="4">
        <v>1</v>
      </c>
    </row>
    <row r="3951" spans="1:2" ht="16.5">
      <c r="A3951" s="53">
        <v>100030423</v>
      </c>
      <c r="B3951" s="4">
        <v>1</v>
      </c>
    </row>
    <row r="3952" spans="1:2" ht="16.5">
      <c r="A3952" s="53">
        <v>100030424</v>
      </c>
      <c r="B3952" s="4">
        <v>3</v>
      </c>
    </row>
    <row r="3953" spans="1:2" ht="16.5">
      <c r="A3953" s="53">
        <v>100030425</v>
      </c>
      <c r="B3953" s="4">
        <v>2</v>
      </c>
    </row>
    <row r="3954" spans="1:2" ht="16.5">
      <c r="A3954" s="53">
        <v>100030426</v>
      </c>
      <c r="B3954" s="4">
        <v>4</v>
      </c>
    </row>
    <row r="3955" spans="1:2" ht="16.5">
      <c r="A3955" s="53">
        <v>100030431</v>
      </c>
      <c r="B3955" s="4">
        <v>1</v>
      </c>
    </row>
    <row r="3956" spans="1:2" ht="16.5">
      <c r="A3956" s="53">
        <v>100030432</v>
      </c>
      <c r="B3956" s="4">
        <v>1</v>
      </c>
    </row>
    <row r="3957" spans="1:2" ht="16.5">
      <c r="A3957" s="53">
        <v>100030433</v>
      </c>
      <c r="B3957" s="4">
        <v>1</v>
      </c>
    </row>
    <row r="3958" spans="1:2" ht="16.5">
      <c r="A3958" s="53">
        <v>100030434</v>
      </c>
      <c r="B3958" s="4">
        <v>3</v>
      </c>
    </row>
    <row r="3959" spans="1:2" ht="16.5">
      <c r="A3959" s="53">
        <v>100030435</v>
      </c>
      <c r="B3959" s="4">
        <v>2</v>
      </c>
    </row>
    <row r="3960" spans="1:2" ht="16.5">
      <c r="A3960" s="53">
        <v>100030436</v>
      </c>
      <c r="B3960" s="4">
        <v>4</v>
      </c>
    </row>
    <row r="3961" spans="1:2" ht="16.5">
      <c r="A3961" s="53">
        <v>100030511</v>
      </c>
      <c r="B3961" s="4">
        <v>1</v>
      </c>
    </row>
    <row r="3962" spans="1:2" ht="16.5">
      <c r="A3962" s="53">
        <v>100030512</v>
      </c>
      <c r="B3962" s="4">
        <v>1</v>
      </c>
    </row>
    <row r="3963" spans="1:2" ht="16.5">
      <c r="A3963" s="53">
        <v>100030513</v>
      </c>
      <c r="B3963" s="4">
        <v>1</v>
      </c>
    </row>
    <row r="3964" spans="1:2" ht="16.5">
      <c r="A3964" s="53">
        <v>100030514</v>
      </c>
      <c r="B3964" s="4">
        <v>3</v>
      </c>
    </row>
    <row r="3965" spans="1:2" ht="16.5">
      <c r="A3965" s="53">
        <v>100030515</v>
      </c>
      <c r="B3965" s="4">
        <v>2</v>
      </c>
    </row>
    <row r="3966" spans="1:2" ht="16.5">
      <c r="A3966" s="53">
        <v>100030516</v>
      </c>
      <c r="B3966" s="4">
        <v>4</v>
      </c>
    </row>
    <row r="3967" spans="1:2" ht="16.5">
      <c r="A3967" s="53">
        <v>100030521</v>
      </c>
      <c r="B3967" s="4">
        <v>1</v>
      </c>
    </row>
    <row r="3968" spans="1:2" ht="16.5">
      <c r="A3968" s="53">
        <v>100030522</v>
      </c>
      <c r="B3968" s="4">
        <v>1</v>
      </c>
    </row>
    <row r="3969" spans="1:2" ht="16.5">
      <c r="A3969" s="53">
        <v>100030523</v>
      </c>
      <c r="B3969" s="4">
        <v>1</v>
      </c>
    </row>
    <row r="3970" spans="1:2" ht="16.5">
      <c r="A3970" s="53">
        <v>100030524</v>
      </c>
      <c r="B3970" s="4">
        <v>3</v>
      </c>
    </row>
    <row r="3971" spans="1:2" ht="16.5">
      <c r="A3971" s="53">
        <v>100030525</v>
      </c>
      <c r="B3971" s="4">
        <v>2</v>
      </c>
    </row>
    <row r="3972" spans="1:2" ht="16.5">
      <c r="A3972" s="53">
        <v>100030526</v>
      </c>
      <c r="B3972" s="4">
        <v>4</v>
      </c>
    </row>
    <row r="3973" spans="1:2" ht="16.5">
      <c r="A3973" s="53">
        <v>100030531</v>
      </c>
      <c r="B3973" s="4">
        <v>1</v>
      </c>
    </row>
    <row r="3974" spans="1:2" ht="16.5">
      <c r="A3974" s="53">
        <v>100030532</v>
      </c>
      <c r="B3974" s="4">
        <v>1</v>
      </c>
    </row>
    <row r="3975" spans="1:2" ht="16.5">
      <c r="A3975" s="53">
        <v>100030533</v>
      </c>
      <c r="B3975" s="4">
        <v>1</v>
      </c>
    </row>
    <row r="3976" spans="1:2" ht="16.5">
      <c r="A3976" s="53">
        <v>100030534</v>
      </c>
      <c r="B3976" s="4">
        <v>3</v>
      </c>
    </row>
    <row r="3977" spans="1:2" ht="16.5">
      <c r="A3977" s="53">
        <v>100030535</v>
      </c>
      <c r="B3977" s="4">
        <v>2</v>
      </c>
    </row>
    <row r="3978" spans="1:2" ht="16.5">
      <c r="A3978" s="53">
        <v>100030536</v>
      </c>
      <c r="B3978" s="4">
        <v>4</v>
      </c>
    </row>
    <row r="3979" spans="1:2" ht="16.5">
      <c r="A3979" s="53">
        <v>100030611</v>
      </c>
      <c r="B3979" s="4">
        <v>1</v>
      </c>
    </row>
    <row r="3980" spans="1:2" ht="16.5">
      <c r="A3980" s="53">
        <v>100030612</v>
      </c>
      <c r="B3980" s="4">
        <v>1</v>
      </c>
    </row>
    <row r="3981" spans="1:2" ht="16.5">
      <c r="A3981" s="53">
        <v>100030613</v>
      </c>
      <c r="B3981" s="4">
        <v>1</v>
      </c>
    </row>
    <row r="3982" spans="1:2" ht="16.5">
      <c r="A3982" s="53">
        <v>100030614</v>
      </c>
      <c r="B3982" s="4">
        <v>3</v>
      </c>
    </row>
    <row r="3983" spans="1:2" ht="16.5">
      <c r="A3983" s="53">
        <v>100030615</v>
      </c>
      <c r="B3983" s="4">
        <v>2</v>
      </c>
    </row>
    <row r="3984" spans="1:2" ht="16.5">
      <c r="A3984" s="53">
        <v>100030616</v>
      </c>
      <c r="B3984" s="4">
        <v>4</v>
      </c>
    </row>
    <row r="3985" spans="1:2" ht="16.5">
      <c r="A3985" s="53">
        <v>100030621</v>
      </c>
      <c r="B3985" s="4">
        <v>1</v>
      </c>
    </row>
    <row r="3986" spans="1:2" ht="16.5">
      <c r="A3986" s="53">
        <v>100030622</v>
      </c>
      <c r="B3986" s="4">
        <v>1</v>
      </c>
    </row>
    <row r="3987" spans="1:2" ht="16.5">
      <c r="A3987" s="53">
        <v>100030623</v>
      </c>
      <c r="B3987" s="4">
        <v>1</v>
      </c>
    </row>
    <row r="3988" spans="1:2" ht="16.5">
      <c r="A3988" s="53">
        <v>100030624</v>
      </c>
      <c r="B3988" s="4">
        <v>3</v>
      </c>
    </row>
    <row r="3989" spans="1:2" ht="16.5">
      <c r="A3989" s="53">
        <v>100030625</v>
      </c>
      <c r="B3989" s="4">
        <v>2</v>
      </c>
    </row>
    <row r="3990" spans="1:2" ht="16.5">
      <c r="A3990" s="53">
        <v>100030626</v>
      </c>
      <c r="B3990" s="4">
        <v>4</v>
      </c>
    </row>
    <row r="3991" spans="1:2" ht="16.5">
      <c r="A3991" s="53">
        <v>100030631</v>
      </c>
      <c r="B3991" s="4">
        <v>1</v>
      </c>
    </row>
    <row r="3992" spans="1:2" ht="16.5">
      <c r="A3992" s="53">
        <v>100030632</v>
      </c>
      <c r="B3992" s="4">
        <v>1</v>
      </c>
    </row>
    <row r="3993" spans="1:2" ht="16.5">
      <c r="A3993" s="53">
        <v>100030633</v>
      </c>
      <c r="B3993" s="4">
        <v>1</v>
      </c>
    </row>
    <row r="3994" spans="1:2" ht="16.5">
      <c r="A3994" s="53">
        <v>100030634</v>
      </c>
      <c r="B3994" s="4">
        <v>3</v>
      </c>
    </row>
    <row r="3995" spans="1:2" ht="16.5">
      <c r="A3995" s="53">
        <v>100030635</v>
      </c>
      <c r="B3995" s="4">
        <v>2</v>
      </c>
    </row>
    <row r="3996" spans="1:2" ht="16.5">
      <c r="A3996" s="53">
        <v>100030636</v>
      </c>
      <c r="B3996" s="4">
        <v>4</v>
      </c>
    </row>
    <row r="3997" spans="1:2" ht="16.5">
      <c r="A3997" s="53">
        <v>100030711</v>
      </c>
      <c r="B3997" s="4">
        <v>1</v>
      </c>
    </row>
    <row r="3998" spans="1:2" ht="16.5">
      <c r="A3998" s="53">
        <v>100030712</v>
      </c>
      <c r="B3998" s="4">
        <v>1</v>
      </c>
    </row>
    <row r="3999" spans="1:2" ht="16.5">
      <c r="A3999" s="53">
        <v>100030713</v>
      </c>
      <c r="B3999" s="4">
        <v>1</v>
      </c>
    </row>
    <row r="4000" spans="1:2" ht="16.5">
      <c r="A4000" s="53">
        <v>100030714</v>
      </c>
      <c r="B4000" s="4">
        <v>3</v>
      </c>
    </row>
    <row r="4001" spans="1:2" ht="16.5">
      <c r="A4001" s="53">
        <v>100030715</v>
      </c>
      <c r="B4001" s="4">
        <v>2</v>
      </c>
    </row>
    <row r="4002" spans="1:2" ht="16.5">
      <c r="A4002" s="53">
        <v>100030716</v>
      </c>
      <c r="B4002" s="4">
        <v>4</v>
      </c>
    </row>
    <row r="4003" spans="1:2" ht="16.5">
      <c r="A4003" s="53">
        <v>100030721</v>
      </c>
      <c r="B4003" s="4">
        <v>1</v>
      </c>
    </row>
    <row r="4004" spans="1:2" ht="16.5">
      <c r="A4004" s="53">
        <v>100030722</v>
      </c>
      <c r="B4004" s="4">
        <v>1</v>
      </c>
    </row>
    <row r="4005" spans="1:2" ht="16.5">
      <c r="A4005" s="53">
        <v>100030723</v>
      </c>
      <c r="B4005" s="4">
        <v>1</v>
      </c>
    </row>
    <row r="4006" spans="1:2" ht="16.5">
      <c r="A4006" s="53">
        <v>100030724</v>
      </c>
      <c r="B4006" s="4">
        <v>3</v>
      </c>
    </row>
    <row r="4007" spans="1:2" ht="16.5">
      <c r="A4007" s="53">
        <v>100030725</v>
      </c>
      <c r="B4007" s="4">
        <v>2</v>
      </c>
    </row>
    <row r="4008" spans="1:2" ht="16.5">
      <c r="A4008" s="53">
        <v>100030726</v>
      </c>
      <c r="B4008" s="4">
        <v>4</v>
      </c>
    </row>
    <row r="4009" spans="1:2" ht="16.5">
      <c r="A4009" s="53">
        <v>100030731</v>
      </c>
      <c r="B4009" s="4">
        <v>1</v>
      </c>
    </row>
    <row r="4010" spans="1:2" ht="16.5">
      <c r="A4010" s="53">
        <v>100030732</v>
      </c>
      <c r="B4010" s="4">
        <v>1</v>
      </c>
    </row>
    <row r="4011" spans="1:2" ht="16.5">
      <c r="A4011" s="53">
        <v>100030733</v>
      </c>
      <c r="B4011" s="4">
        <v>1</v>
      </c>
    </row>
    <row r="4012" spans="1:2" ht="16.5">
      <c r="A4012" s="53">
        <v>100030734</v>
      </c>
      <c r="B4012" s="4">
        <v>3</v>
      </c>
    </row>
    <row r="4013" spans="1:2" ht="16.5">
      <c r="A4013" s="53">
        <v>100030735</v>
      </c>
      <c r="B4013" s="4">
        <v>2</v>
      </c>
    </row>
    <row r="4014" spans="1:2" ht="16.5">
      <c r="A4014" s="53">
        <v>100030736</v>
      </c>
      <c r="B4014" s="4">
        <v>4</v>
      </c>
    </row>
    <row r="4015" spans="1:2" ht="16.5">
      <c r="A4015" s="53">
        <v>100030811</v>
      </c>
      <c r="B4015" s="4">
        <v>1</v>
      </c>
    </row>
    <row r="4016" spans="1:2" ht="16.5">
      <c r="A4016" s="53">
        <v>100030812</v>
      </c>
      <c r="B4016" s="4">
        <v>1</v>
      </c>
    </row>
    <row r="4017" spans="1:2" ht="16.5">
      <c r="A4017" s="53">
        <v>100030813</v>
      </c>
      <c r="B4017" s="4">
        <v>1</v>
      </c>
    </row>
    <row r="4018" spans="1:2" ht="16.5">
      <c r="A4018" s="53">
        <v>100030814</v>
      </c>
      <c r="B4018" s="4">
        <v>3</v>
      </c>
    </row>
    <row r="4019" spans="1:2" ht="16.5">
      <c r="A4019" s="53">
        <v>100030815</v>
      </c>
      <c r="B4019" s="4">
        <v>2</v>
      </c>
    </row>
    <row r="4020" spans="1:2" ht="16.5">
      <c r="A4020" s="53">
        <v>100030816</v>
      </c>
      <c r="B4020" s="4">
        <v>4</v>
      </c>
    </row>
    <row r="4021" spans="1:2" ht="16.5">
      <c r="A4021" s="53">
        <v>100030821</v>
      </c>
      <c r="B4021" s="4">
        <v>1</v>
      </c>
    </row>
    <row r="4022" spans="1:2" ht="16.5">
      <c r="A4022" s="53">
        <v>100030822</v>
      </c>
      <c r="B4022" s="4">
        <v>1</v>
      </c>
    </row>
    <row r="4023" spans="1:2" ht="16.5">
      <c r="A4023" s="53">
        <v>100030823</v>
      </c>
      <c r="B4023" s="4">
        <v>1</v>
      </c>
    </row>
    <row r="4024" spans="1:2" ht="16.5">
      <c r="A4024" s="53">
        <v>100030824</v>
      </c>
      <c r="B4024" s="4">
        <v>3</v>
      </c>
    </row>
    <row r="4025" spans="1:2" ht="16.5">
      <c r="A4025" s="53">
        <v>100030825</v>
      </c>
      <c r="B4025" s="4">
        <v>2</v>
      </c>
    </row>
    <row r="4026" spans="1:2" ht="16.5">
      <c r="A4026" s="53">
        <v>100030826</v>
      </c>
      <c r="B4026" s="4">
        <v>4</v>
      </c>
    </row>
    <row r="4027" spans="1:2" ht="16.5">
      <c r="A4027" s="53">
        <v>100030831</v>
      </c>
      <c r="B4027" s="4">
        <v>1</v>
      </c>
    </row>
    <row r="4028" spans="1:2" ht="16.5">
      <c r="A4028" s="53">
        <v>100030832</v>
      </c>
      <c r="B4028" s="4">
        <v>1</v>
      </c>
    </row>
    <row r="4029" spans="1:2" ht="16.5">
      <c r="A4029" s="53">
        <v>100030833</v>
      </c>
      <c r="B4029" s="4">
        <v>1</v>
      </c>
    </row>
    <row r="4030" spans="1:2" ht="16.5">
      <c r="A4030" s="53">
        <v>100030834</v>
      </c>
      <c r="B4030" s="4">
        <v>3</v>
      </c>
    </row>
    <row r="4031" spans="1:2" ht="16.5">
      <c r="A4031" s="53">
        <v>100030835</v>
      </c>
      <c r="B4031" s="4">
        <v>2</v>
      </c>
    </row>
    <row r="4032" spans="1:2" ht="16.5">
      <c r="A4032" s="53">
        <v>100030836</v>
      </c>
      <c r="B4032" s="4">
        <v>4</v>
      </c>
    </row>
    <row r="4033" spans="1:2" ht="16.5">
      <c r="A4033" s="57">
        <v>100031111</v>
      </c>
      <c r="B4033" s="4">
        <v>1</v>
      </c>
    </row>
    <row r="4034" spans="1:2" ht="16.5">
      <c r="A4034" s="57">
        <v>100031112</v>
      </c>
      <c r="B4034" s="4">
        <v>1</v>
      </c>
    </row>
    <row r="4035" spans="1:2" ht="16.5">
      <c r="A4035" s="57">
        <v>100031113</v>
      </c>
      <c r="B4035" s="4">
        <v>1</v>
      </c>
    </row>
    <row r="4036" spans="1:2" ht="16.5">
      <c r="A4036" s="57">
        <v>100031114</v>
      </c>
      <c r="B4036" s="4">
        <v>3</v>
      </c>
    </row>
    <row r="4037" spans="1:2" ht="16.5">
      <c r="A4037" s="57">
        <v>100031115</v>
      </c>
      <c r="B4037" s="4">
        <v>2</v>
      </c>
    </row>
    <row r="4038" spans="1:2" ht="16.5">
      <c r="A4038" s="57">
        <v>100031116</v>
      </c>
      <c r="B4038" s="4">
        <v>4</v>
      </c>
    </row>
    <row r="4039" spans="1:2" ht="16.5">
      <c r="A4039" s="57">
        <v>100031121</v>
      </c>
      <c r="B4039" s="4">
        <v>1</v>
      </c>
    </row>
    <row r="4040" spans="1:2" ht="16.5">
      <c r="A4040" s="57">
        <v>100031122</v>
      </c>
      <c r="B4040" s="4">
        <v>1</v>
      </c>
    </row>
    <row r="4041" spans="1:2" ht="16.5">
      <c r="A4041" s="57">
        <v>100031123</v>
      </c>
      <c r="B4041" s="4">
        <v>1</v>
      </c>
    </row>
    <row r="4042" spans="1:2" ht="16.5">
      <c r="A4042" s="57">
        <v>100031124</v>
      </c>
      <c r="B4042" s="4">
        <v>3</v>
      </c>
    </row>
    <row r="4043" spans="1:2" ht="16.5">
      <c r="A4043" s="57">
        <v>100031125</v>
      </c>
      <c r="B4043" s="4">
        <v>2</v>
      </c>
    </row>
    <row r="4044" spans="1:2" ht="16.5">
      <c r="A4044" s="57">
        <v>100031126</v>
      </c>
      <c r="B4044" s="4">
        <v>4</v>
      </c>
    </row>
    <row r="4045" spans="1:2" ht="16.5">
      <c r="A4045" s="57">
        <v>100031131</v>
      </c>
      <c r="B4045" s="4">
        <v>1</v>
      </c>
    </row>
    <row r="4046" spans="1:2" ht="16.5">
      <c r="A4046" s="57">
        <v>100031132</v>
      </c>
      <c r="B4046" s="4">
        <v>1</v>
      </c>
    </row>
    <row r="4047" spans="1:2" ht="16.5">
      <c r="A4047" s="57">
        <v>100031133</v>
      </c>
      <c r="B4047" s="4">
        <v>1</v>
      </c>
    </row>
    <row r="4048" spans="1:2" ht="16.5">
      <c r="A4048" s="57">
        <v>100031134</v>
      </c>
      <c r="B4048" s="4">
        <v>3</v>
      </c>
    </row>
    <row r="4049" spans="1:2" ht="16.5">
      <c r="A4049" s="57">
        <v>100031135</v>
      </c>
      <c r="B4049" s="4">
        <v>2</v>
      </c>
    </row>
    <row r="4050" spans="1:2" ht="16.5">
      <c r="A4050" s="57">
        <v>100031136</v>
      </c>
      <c r="B4050" s="4">
        <v>4</v>
      </c>
    </row>
    <row r="4051" spans="1:2" ht="16.5">
      <c r="A4051" s="57">
        <v>100031211</v>
      </c>
      <c r="B4051" s="4">
        <v>1</v>
      </c>
    </row>
    <row r="4052" spans="1:2" ht="16.5">
      <c r="A4052" s="57">
        <v>100031212</v>
      </c>
      <c r="B4052" s="4">
        <v>1</v>
      </c>
    </row>
    <row r="4053" spans="1:2" ht="16.5">
      <c r="A4053" s="57">
        <v>100031213</v>
      </c>
      <c r="B4053" s="4">
        <v>1</v>
      </c>
    </row>
    <row r="4054" spans="1:2" ht="16.5">
      <c r="A4054" s="57">
        <v>100031214</v>
      </c>
      <c r="B4054" s="4">
        <v>3</v>
      </c>
    </row>
    <row r="4055" spans="1:2" ht="16.5">
      <c r="A4055" s="57">
        <v>100031215</v>
      </c>
      <c r="B4055" s="4">
        <v>2</v>
      </c>
    </row>
    <row r="4056" spans="1:2" ht="16.5">
      <c r="A4056" s="57">
        <v>100031216</v>
      </c>
      <c r="B4056" s="4">
        <v>4</v>
      </c>
    </row>
    <row r="4057" spans="1:2" ht="16.5">
      <c r="A4057" s="57">
        <v>100031221</v>
      </c>
      <c r="B4057" s="4">
        <v>1</v>
      </c>
    </row>
    <row r="4058" spans="1:2" ht="16.5">
      <c r="A4058" s="57">
        <v>100031222</v>
      </c>
      <c r="B4058" s="4">
        <v>1</v>
      </c>
    </row>
    <row r="4059" spans="1:2" ht="16.5">
      <c r="A4059" s="57">
        <v>100031223</v>
      </c>
      <c r="B4059" s="4">
        <v>1</v>
      </c>
    </row>
    <row r="4060" spans="1:2" ht="16.5">
      <c r="A4060" s="57">
        <v>100031224</v>
      </c>
      <c r="B4060" s="4">
        <v>3</v>
      </c>
    </row>
    <row r="4061" spans="1:2" ht="16.5">
      <c r="A4061" s="57">
        <v>100031225</v>
      </c>
      <c r="B4061" s="4">
        <v>2</v>
      </c>
    </row>
    <row r="4062" spans="1:2" ht="16.5">
      <c r="A4062" s="57">
        <v>100031226</v>
      </c>
      <c r="B4062" s="4">
        <v>4</v>
      </c>
    </row>
    <row r="4063" spans="1:2" ht="16.5">
      <c r="A4063" s="57">
        <v>100031231</v>
      </c>
      <c r="B4063" s="4">
        <v>1</v>
      </c>
    </row>
    <row r="4064" spans="1:2" ht="16.5">
      <c r="A4064" s="57">
        <v>100031232</v>
      </c>
      <c r="B4064" s="4">
        <v>1</v>
      </c>
    </row>
    <row r="4065" spans="1:2" ht="16.5">
      <c r="A4065" s="57">
        <v>100031233</v>
      </c>
      <c r="B4065" s="4">
        <v>1</v>
      </c>
    </row>
    <row r="4066" spans="1:2" ht="16.5">
      <c r="A4066" s="57">
        <v>100031234</v>
      </c>
      <c r="B4066" s="4">
        <v>3</v>
      </c>
    </row>
    <row r="4067" spans="1:2" ht="16.5">
      <c r="A4067" s="57">
        <v>100031235</v>
      </c>
      <c r="B4067" s="4">
        <v>2</v>
      </c>
    </row>
    <row r="4068" spans="1:2" ht="16.5">
      <c r="A4068" s="57">
        <v>100031236</v>
      </c>
      <c r="B4068" s="4">
        <v>4</v>
      </c>
    </row>
    <row r="4069" spans="1:2" ht="16.5">
      <c r="A4069" s="57">
        <v>100031311</v>
      </c>
      <c r="B4069" s="4">
        <v>1</v>
      </c>
    </row>
    <row r="4070" spans="1:2" ht="16.5">
      <c r="A4070" s="57">
        <v>100031312</v>
      </c>
      <c r="B4070" s="4">
        <v>1</v>
      </c>
    </row>
    <row r="4071" spans="1:2" ht="16.5">
      <c r="A4071" s="57">
        <v>100031313</v>
      </c>
      <c r="B4071" s="4">
        <v>1</v>
      </c>
    </row>
    <row r="4072" spans="1:2" ht="16.5">
      <c r="A4072" s="57">
        <v>100031314</v>
      </c>
      <c r="B4072" s="4">
        <v>3</v>
      </c>
    </row>
    <row r="4073" spans="1:2" ht="16.5">
      <c r="A4073" s="57">
        <v>100031315</v>
      </c>
      <c r="B4073" s="4">
        <v>2</v>
      </c>
    </row>
    <row r="4074" spans="1:2" ht="16.5">
      <c r="A4074" s="57">
        <v>100031316</v>
      </c>
      <c r="B4074" s="4">
        <v>4</v>
      </c>
    </row>
    <row r="4075" spans="1:2" ht="16.5">
      <c r="A4075" s="57">
        <v>100031321</v>
      </c>
      <c r="B4075" s="4">
        <v>1</v>
      </c>
    </row>
    <row r="4076" spans="1:2" ht="16.5">
      <c r="A4076" s="57">
        <v>100031322</v>
      </c>
      <c r="B4076" s="4">
        <v>1</v>
      </c>
    </row>
    <row r="4077" spans="1:2" ht="16.5">
      <c r="A4077" s="57">
        <v>100031323</v>
      </c>
      <c r="B4077" s="4">
        <v>1</v>
      </c>
    </row>
    <row r="4078" spans="1:2" ht="16.5">
      <c r="A4078" s="57">
        <v>100031324</v>
      </c>
      <c r="B4078" s="4">
        <v>3</v>
      </c>
    </row>
    <row r="4079" spans="1:2" ht="16.5">
      <c r="A4079" s="57">
        <v>100031325</v>
      </c>
      <c r="B4079" s="4">
        <v>2</v>
      </c>
    </row>
    <row r="4080" spans="1:2" ht="16.5">
      <c r="A4080" s="57">
        <v>100031326</v>
      </c>
      <c r="B4080" s="4">
        <v>4</v>
      </c>
    </row>
    <row r="4081" spans="1:2" ht="16.5">
      <c r="A4081" s="57">
        <v>100031331</v>
      </c>
      <c r="B4081" s="4">
        <v>1</v>
      </c>
    </row>
    <row r="4082" spans="1:2" ht="16.5">
      <c r="A4082" s="57">
        <v>100031332</v>
      </c>
      <c r="B4082" s="4">
        <v>1</v>
      </c>
    </row>
    <row r="4083" spans="1:2" ht="16.5">
      <c r="A4083" s="57">
        <v>100031333</v>
      </c>
      <c r="B4083" s="4">
        <v>1</v>
      </c>
    </row>
    <row r="4084" spans="1:2" ht="16.5">
      <c r="A4084" s="57">
        <v>100031334</v>
      </c>
      <c r="B4084" s="4">
        <v>3</v>
      </c>
    </row>
    <row r="4085" spans="1:2" ht="16.5">
      <c r="A4085" s="57">
        <v>100031335</v>
      </c>
      <c r="B4085" s="4">
        <v>2</v>
      </c>
    </row>
    <row r="4086" spans="1:2" ht="16.5">
      <c r="A4086" s="57">
        <v>100031336</v>
      </c>
      <c r="B4086" s="4">
        <v>4</v>
      </c>
    </row>
    <row r="4087" spans="1:2" ht="16.5">
      <c r="A4087" s="57">
        <v>100031411</v>
      </c>
      <c r="B4087" s="4">
        <v>1</v>
      </c>
    </row>
    <row r="4088" spans="1:2" ht="16.5">
      <c r="A4088" s="57">
        <v>100031412</v>
      </c>
      <c r="B4088" s="4">
        <v>1</v>
      </c>
    </row>
    <row r="4089" spans="1:2" ht="16.5">
      <c r="A4089" s="57">
        <v>100031413</v>
      </c>
      <c r="B4089" s="4">
        <v>1</v>
      </c>
    </row>
    <row r="4090" spans="1:2" ht="16.5">
      <c r="A4090" s="57">
        <v>100031414</v>
      </c>
      <c r="B4090" s="4">
        <v>3</v>
      </c>
    </row>
    <row r="4091" spans="1:2" ht="16.5">
      <c r="A4091" s="57">
        <v>100031415</v>
      </c>
      <c r="B4091" s="4">
        <v>2</v>
      </c>
    </row>
    <row r="4092" spans="1:2" ht="16.5">
      <c r="A4092" s="57">
        <v>100031416</v>
      </c>
      <c r="B4092" s="4">
        <v>4</v>
      </c>
    </row>
    <row r="4093" spans="1:2" ht="16.5">
      <c r="A4093" s="57">
        <v>100031421</v>
      </c>
      <c r="B4093" s="4">
        <v>1</v>
      </c>
    </row>
    <row r="4094" spans="1:2" ht="16.5">
      <c r="A4094" s="57">
        <v>100031422</v>
      </c>
      <c r="B4094" s="4">
        <v>1</v>
      </c>
    </row>
    <row r="4095" spans="1:2" ht="16.5">
      <c r="A4095" s="57">
        <v>100031423</v>
      </c>
      <c r="B4095" s="4">
        <v>1</v>
      </c>
    </row>
    <row r="4096" spans="1:2" ht="16.5">
      <c r="A4096" s="57">
        <v>100031424</v>
      </c>
      <c r="B4096" s="4">
        <v>3</v>
      </c>
    </row>
    <row r="4097" spans="1:2" ht="16.5">
      <c r="A4097" s="57">
        <v>100031425</v>
      </c>
      <c r="B4097" s="4">
        <v>2</v>
      </c>
    </row>
    <row r="4098" spans="1:2" ht="16.5">
      <c r="A4098" s="57">
        <v>100031426</v>
      </c>
      <c r="B4098" s="4">
        <v>4</v>
      </c>
    </row>
    <row r="4099" spans="1:2" ht="16.5">
      <c r="A4099" s="57">
        <v>100031431</v>
      </c>
      <c r="B4099" s="4">
        <v>1</v>
      </c>
    </row>
    <row r="4100" spans="1:2" ht="16.5">
      <c r="A4100" s="57">
        <v>100031432</v>
      </c>
      <c r="B4100" s="4">
        <v>1</v>
      </c>
    </row>
    <row r="4101" spans="1:2" ht="16.5">
      <c r="A4101" s="57">
        <v>100031433</v>
      </c>
      <c r="B4101" s="4">
        <v>1</v>
      </c>
    </row>
    <row r="4102" spans="1:2" ht="16.5">
      <c r="A4102" s="57">
        <v>100031434</v>
      </c>
      <c r="B4102" s="4">
        <v>3</v>
      </c>
    </row>
    <row r="4103" spans="1:2" ht="16.5">
      <c r="A4103" s="57">
        <v>100031435</v>
      </c>
      <c r="B4103" s="4">
        <v>2</v>
      </c>
    </row>
    <row r="4104" spans="1:2" ht="16.5">
      <c r="A4104" s="57">
        <v>100031436</v>
      </c>
      <c r="B4104" s="4">
        <v>4</v>
      </c>
    </row>
    <row r="4105" spans="1:2" ht="16.5">
      <c r="A4105" s="57">
        <v>100031511</v>
      </c>
      <c r="B4105" s="4">
        <v>1</v>
      </c>
    </row>
    <row r="4106" spans="1:2" ht="16.5">
      <c r="A4106" s="57">
        <v>100031512</v>
      </c>
      <c r="B4106" s="4">
        <v>1</v>
      </c>
    </row>
    <row r="4107" spans="1:2" ht="16.5">
      <c r="A4107" s="57">
        <v>100031513</v>
      </c>
      <c r="B4107" s="4">
        <v>1</v>
      </c>
    </row>
    <row r="4108" spans="1:2" ht="16.5">
      <c r="A4108" s="57">
        <v>100031514</v>
      </c>
      <c r="B4108" s="4">
        <v>3</v>
      </c>
    </row>
    <row r="4109" spans="1:2" ht="16.5">
      <c r="A4109" s="57">
        <v>100031515</v>
      </c>
      <c r="B4109" s="4">
        <v>2</v>
      </c>
    </row>
    <row r="4110" spans="1:2" ht="16.5">
      <c r="A4110" s="57">
        <v>100031516</v>
      </c>
      <c r="B4110" s="4">
        <v>4</v>
      </c>
    </row>
    <row r="4111" spans="1:2" ht="16.5">
      <c r="A4111" s="57">
        <v>100031521</v>
      </c>
      <c r="B4111" s="4">
        <v>1</v>
      </c>
    </row>
    <row r="4112" spans="1:2" ht="16.5">
      <c r="A4112" s="57">
        <v>100031522</v>
      </c>
      <c r="B4112" s="4">
        <v>1</v>
      </c>
    </row>
    <row r="4113" spans="1:2" ht="16.5">
      <c r="A4113" s="57">
        <v>100031523</v>
      </c>
      <c r="B4113" s="4">
        <v>1</v>
      </c>
    </row>
    <row r="4114" spans="1:2" ht="16.5">
      <c r="A4114" s="57">
        <v>100031524</v>
      </c>
      <c r="B4114" s="4">
        <v>3</v>
      </c>
    </row>
    <row r="4115" spans="1:2" ht="16.5">
      <c r="A4115" s="57">
        <v>100031525</v>
      </c>
      <c r="B4115" s="4">
        <v>2</v>
      </c>
    </row>
    <row r="4116" spans="1:2" ht="16.5">
      <c r="A4116" s="57">
        <v>100031526</v>
      </c>
      <c r="B4116" s="4">
        <v>4</v>
      </c>
    </row>
    <row r="4117" spans="1:2" ht="16.5">
      <c r="A4117" s="57">
        <v>100031531</v>
      </c>
      <c r="B4117" s="4">
        <v>1</v>
      </c>
    </row>
    <row r="4118" spans="1:2" ht="16.5">
      <c r="A4118" s="57">
        <v>100031532</v>
      </c>
      <c r="B4118" s="4">
        <v>1</v>
      </c>
    </row>
    <row r="4119" spans="1:2" ht="16.5">
      <c r="A4119" s="57">
        <v>100031533</v>
      </c>
      <c r="B4119" s="4">
        <v>1</v>
      </c>
    </row>
    <row r="4120" spans="1:2" ht="16.5">
      <c r="A4120" s="57">
        <v>100031534</v>
      </c>
      <c r="B4120" s="4">
        <v>3</v>
      </c>
    </row>
    <row r="4121" spans="1:2" ht="16.5">
      <c r="A4121" s="57">
        <v>100031535</v>
      </c>
      <c r="B4121" s="4">
        <v>2</v>
      </c>
    </row>
    <row r="4122" spans="1:2" ht="16.5">
      <c r="A4122" s="57">
        <v>100031536</v>
      </c>
      <c r="B4122" s="4">
        <v>4</v>
      </c>
    </row>
    <row r="4123" spans="1:2" ht="16.5">
      <c r="A4123" s="57">
        <v>100031611</v>
      </c>
      <c r="B4123" s="4">
        <v>1</v>
      </c>
    </row>
    <row r="4124" spans="1:2" ht="16.5">
      <c r="A4124" s="57">
        <v>100031612</v>
      </c>
      <c r="B4124" s="4">
        <v>1</v>
      </c>
    </row>
    <row r="4125" spans="1:2" ht="16.5">
      <c r="A4125" s="57">
        <v>100031613</v>
      </c>
      <c r="B4125" s="4">
        <v>1</v>
      </c>
    </row>
    <row r="4126" spans="1:2" ht="16.5">
      <c r="A4126" s="57">
        <v>100031614</v>
      </c>
      <c r="B4126" s="4">
        <v>3</v>
      </c>
    </row>
    <row r="4127" spans="1:2" ht="16.5">
      <c r="A4127" s="57">
        <v>100031615</v>
      </c>
      <c r="B4127" s="4">
        <v>2</v>
      </c>
    </row>
    <row r="4128" spans="1:2" ht="16.5">
      <c r="A4128" s="57">
        <v>100031616</v>
      </c>
      <c r="B4128" s="4">
        <v>4</v>
      </c>
    </row>
    <row r="4129" spans="1:2" ht="16.5">
      <c r="A4129" s="57">
        <v>100031621</v>
      </c>
      <c r="B4129" s="4">
        <v>1</v>
      </c>
    </row>
    <row r="4130" spans="1:2" ht="16.5">
      <c r="A4130" s="57">
        <v>100031622</v>
      </c>
      <c r="B4130" s="4">
        <v>1</v>
      </c>
    </row>
    <row r="4131" spans="1:2" ht="16.5">
      <c r="A4131" s="57">
        <v>100031623</v>
      </c>
      <c r="B4131" s="4">
        <v>1</v>
      </c>
    </row>
    <row r="4132" spans="1:2" ht="16.5">
      <c r="A4132" s="57">
        <v>100031624</v>
      </c>
      <c r="B4132" s="4">
        <v>3</v>
      </c>
    </row>
    <row r="4133" spans="1:2" ht="16.5">
      <c r="A4133" s="57">
        <v>100031625</v>
      </c>
      <c r="B4133" s="4">
        <v>2</v>
      </c>
    </row>
    <row r="4134" spans="1:2" ht="16.5">
      <c r="A4134" s="57">
        <v>100031626</v>
      </c>
      <c r="B4134" s="4">
        <v>4</v>
      </c>
    </row>
    <row r="4135" spans="1:2" ht="16.5">
      <c r="A4135" s="57">
        <v>100031631</v>
      </c>
      <c r="B4135" s="4">
        <v>1</v>
      </c>
    </row>
    <row r="4136" spans="1:2" ht="16.5">
      <c r="A4136" s="57">
        <v>100031632</v>
      </c>
      <c r="B4136" s="4">
        <v>1</v>
      </c>
    </row>
    <row r="4137" spans="1:2" ht="16.5">
      <c r="A4137" s="57">
        <v>100031633</v>
      </c>
      <c r="B4137" s="4">
        <v>1</v>
      </c>
    </row>
    <row r="4138" spans="1:2" ht="16.5">
      <c r="A4138" s="57">
        <v>100031634</v>
      </c>
      <c r="B4138" s="4">
        <v>3</v>
      </c>
    </row>
    <row r="4139" spans="1:2" ht="16.5">
      <c r="A4139" s="57">
        <v>100031635</v>
      </c>
      <c r="B4139" s="4">
        <v>2</v>
      </c>
    </row>
    <row r="4140" spans="1:2" ht="16.5">
      <c r="A4140" s="57">
        <v>100031636</v>
      </c>
      <c r="B4140" s="4">
        <v>4</v>
      </c>
    </row>
    <row r="4141" spans="1:2" ht="16.5">
      <c r="A4141" s="57">
        <v>100031711</v>
      </c>
      <c r="B4141" s="4">
        <v>1</v>
      </c>
    </row>
    <row r="4142" spans="1:2" ht="16.5">
      <c r="A4142" s="57">
        <v>100031712</v>
      </c>
      <c r="B4142" s="4">
        <v>1</v>
      </c>
    </row>
    <row r="4143" spans="1:2" ht="16.5">
      <c r="A4143" s="57">
        <v>100031713</v>
      </c>
      <c r="B4143" s="4">
        <v>1</v>
      </c>
    </row>
    <row r="4144" spans="1:2" ht="16.5">
      <c r="A4144" s="57">
        <v>100031714</v>
      </c>
      <c r="B4144" s="4">
        <v>3</v>
      </c>
    </row>
    <row r="4145" spans="1:2" ht="16.5">
      <c r="A4145" s="57">
        <v>100031715</v>
      </c>
      <c r="B4145" s="4">
        <v>2</v>
      </c>
    </row>
    <row r="4146" spans="1:2" ht="16.5">
      <c r="A4146" s="57">
        <v>100031716</v>
      </c>
      <c r="B4146" s="4">
        <v>4</v>
      </c>
    </row>
    <row r="4147" spans="1:2" ht="16.5">
      <c r="A4147" s="57">
        <v>100031721</v>
      </c>
      <c r="B4147" s="4">
        <v>1</v>
      </c>
    </row>
    <row r="4148" spans="1:2" ht="16.5">
      <c r="A4148" s="57">
        <v>100031722</v>
      </c>
      <c r="B4148" s="4">
        <v>1</v>
      </c>
    </row>
    <row r="4149" spans="1:2" ht="16.5">
      <c r="A4149" s="57">
        <v>100031723</v>
      </c>
      <c r="B4149" s="4">
        <v>1</v>
      </c>
    </row>
    <row r="4150" spans="1:2" ht="16.5">
      <c r="A4150" s="57">
        <v>100031724</v>
      </c>
      <c r="B4150" s="4">
        <v>3</v>
      </c>
    </row>
    <row r="4151" spans="1:2" ht="16.5">
      <c r="A4151" s="57">
        <v>100031725</v>
      </c>
      <c r="B4151" s="4">
        <v>2</v>
      </c>
    </row>
    <row r="4152" spans="1:2" ht="16.5">
      <c r="A4152" s="57">
        <v>100031726</v>
      </c>
      <c r="B4152" s="4">
        <v>4</v>
      </c>
    </row>
    <row r="4153" spans="1:2" ht="16.5">
      <c r="A4153" s="57">
        <v>100031731</v>
      </c>
      <c r="B4153" s="4">
        <v>1</v>
      </c>
    </row>
    <row r="4154" spans="1:2" ht="16.5">
      <c r="A4154" s="57">
        <v>100031732</v>
      </c>
      <c r="B4154" s="4">
        <v>1</v>
      </c>
    </row>
    <row r="4155" spans="1:2" ht="16.5">
      <c r="A4155" s="57">
        <v>100031733</v>
      </c>
      <c r="B4155" s="4">
        <v>1</v>
      </c>
    </row>
    <row r="4156" spans="1:2" ht="16.5">
      <c r="A4156" s="57">
        <v>100031734</v>
      </c>
      <c r="B4156" s="4">
        <v>3</v>
      </c>
    </row>
    <row r="4157" spans="1:2" ht="16.5">
      <c r="A4157" s="57">
        <v>100031735</v>
      </c>
      <c r="B4157" s="4">
        <v>2</v>
      </c>
    </row>
    <row r="4158" spans="1:2" ht="16.5">
      <c r="A4158" s="57">
        <v>100031736</v>
      </c>
      <c r="B4158" s="4">
        <v>4</v>
      </c>
    </row>
    <row r="4159" spans="1:2" ht="16.5">
      <c r="A4159" s="57">
        <v>100031811</v>
      </c>
      <c r="B4159" s="4">
        <v>1</v>
      </c>
    </row>
    <row r="4160" spans="1:2" ht="16.5">
      <c r="A4160" s="57">
        <v>100031812</v>
      </c>
      <c r="B4160" s="4">
        <v>1</v>
      </c>
    </row>
    <row r="4161" spans="1:2" ht="16.5">
      <c r="A4161" s="57">
        <v>100031813</v>
      </c>
      <c r="B4161" s="4">
        <v>1</v>
      </c>
    </row>
    <row r="4162" spans="1:2" ht="16.5">
      <c r="A4162" s="57">
        <v>100031814</v>
      </c>
      <c r="B4162" s="4">
        <v>3</v>
      </c>
    </row>
    <row r="4163" spans="1:2" ht="16.5">
      <c r="A4163" s="57">
        <v>100031815</v>
      </c>
      <c r="B4163" s="4">
        <v>2</v>
      </c>
    </row>
    <row r="4164" spans="1:2" ht="16.5">
      <c r="A4164" s="57">
        <v>100031816</v>
      </c>
      <c r="B4164" s="4">
        <v>4</v>
      </c>
    </row>
    <row r="4165" spans="1:2" ht="16.5">
      <c r="A4165" s="57">
        <v>100031821</v>
      </c>
      <c r="B4165" s="4">
        <v>1</v>
      </c>
    </row>
    <row r="4166" spans="1:2" ht="16.5">
      <c r="A4166" s="57">
        <v>100031822</v>
      </c>
      <c r="B4166" s="4">
        <v>1</v>
      </c>
    </row>
    <row r="4167" spans="1:2" ht="16.5">
      <c r="A4167" s="57">
        <v>100031823</v>
      </c>
      <c r="B4167" s="4">
        <v>1</v>
      </c>
    </row>
    <row r="4168" spans="1:2" ht="16.5">
      <c r="A4168" s="57">
        <v>100031824</v>
      </c>
      <c r="B4168" s="4">
        <v>3</v>
      </c>
    </row>
    <row r="4169" spans="1:2" ht="16.5">
      <c r="A4169" s="57">
        <v>100031825</v>
      </c>
      <c r="B4169" s="4">
        <v>2</v>
      </c>
    </row>
    <row r="4170" spans="1:2" ht="16.5">
      <c r="A4170" s="57">
        <v>100031826</v>
      </c>
      <c r="B4170" s="4">
        <v>4</v>
      </c>
    </row>
    <row r="4171" spans="1:2" ht="16.5">
      <c r="A4171" s="57">
        <v>100031831</v>
      </c>
      <c r="B4171" s="4">
        <v>1</v>
      </c>
    </row>
    <row r="4172" spans="1:2" ht="16.5">
      <c r="A4172" s="57">
        <v>100031832</v>
      </c>
      <c r="B4172" s="4">
        <v>1</v>
      </c>
    </row>
    <row r="4173" spans="1:2" ht="16.5">
      <c r="A4173" s="57">
        <v>100031833</v>
      </c>
      <c r="B4173" s="4">
        <v>1</v>
      </c>
    </row>
    <row r="4174" spans="1:2" ht="16.5">
      <c r="A4174" s="57">
        <v>100031834</v>
      </c>
      <c r="B4174" s="4">
        <v>3</v>
      </c>
    </row>
    <row r="4175" spans="1:2" ht="16.5">
      <c r="A4175" s="57">
        <v>100031835</v>
      </c>
      <c r="B4175" s="4">
        <v>2</v>
      </c>
    </row>
    <row r="4176" spans="1:2" ht="16.5">
      <c r="A4176" s="57">
        <v>100031836</v>
      </c>
      <c r="B4176" s="4">
        <v>4</v>
      </c>
    </row>
    <row r="4177" spans="1:2" ht="16.5">
      <c r="A4177" s="57">
        <v>100032111</v>
      </c>
      <c r="B4177" s="4">
        <v>1</v>
      </c>
    </row>
    <row r="4178" spans="1:2" ht="16.5">
      <c r="A4178" s="57">
        <v>100032112</v>
      </c>
      <c r="B4178" s="4">
        <v>1</v>
      </c>
    </row>
    <row r="4179" spans="1:2" ht="16.5">
      <c r="A4179" s="53">
        <v>100032113</v>
      </c>
      <c r="B4179" s="4">
        <v>1</v>
      </c>
    </row>
    <row r="4180" spans="1:2" ht="16.5">
      <c r="A4180" s="53">
        <v>100032114</v>
      </c>
      <c r="B4180" s="4">
        <v>3</v>
      </c>
    </row>
    <row r="4181" spans="1:2" ht="16.5">
      <c r="A4181" s="53">
        <v>100032115</v>
      </c>
      <c r="B4181" s="4">
        <v>2</v>
      </c>
    </row>
    <row r="4182" spans="1:2" ht="16.5">
      <c r="A4182" s="53">
        <v>100032116</v>
      </c>
      <c r="B4182" s="4">
        <v>4</v>
      </c>
    </row>
    <row r="4183" spans="1:2" ht="16.5">
      <c r="A4183" s="53">
        <v>100032121</v>
      </c>
      <c r="B4183" s="4">
        <v>1</v>
      </c>
    </row>
    <row r="4184" spans="1:2" ht="16.5">
      <c r="A4184" s="53">
        <v>100032122</v>
      </c>
      <c r="B4184" s="4">
        <v>1</v>
      </c>
    </row>
    <row r="4185" spans="1:2" ht="16.5">
      <c r="A4185" s="53">
        <v>100032123</v>
      </c>
      <c r="B4185" s="4">
        <v>1</v>
      </c>
    </row>
    <row r="4186" spans="1:2" ht="16.5">
      <c r="A4186" s="53">
        <v>100032124</v>
      </c>
      <c r="B4186" s="4">
        <v>3</v>
      </c>
    </row>
    <row r="4187" spans="1:2" ht="16.5">
      <c r="A4187" s="53">
        <v>100032125</v>
      </c>
      <c r="B4187" s="4">
        <v>2</v>
      </c>
    </row>
    <row r="4188" spans="1:2" ht="16.5">
      <c r="A4188" s="53">
        <v>100032126</v>
      </c>
      <c r="B4188" s="4">
        <v>4</v>
      </c>
    </row>
    <row r="4189" spans="1:2" ht="16.5">
      <c r="A4189" s="53">
        <v>100032131</v>
      </c>
      <c r="B4189" s="4">
        <v>1</v>
      </c>
    </row>
    <row r="4190" spans="1:2" ht="16.5">
      <c r="A4190" s="53">
        <v>100032132</v>
      </c>
      <c r="B4190" s="4">
        <v>1</v>
      </c>
    </row>
    <row r="4191" spans="1:2" ht="16.5">
      <c r="A4191" s="53">
        <v>100032133</v>
      </c>
      <c r="B4191" s="4">
        <v>1</v>
      </c>
    </row>
    <row r="4192" spans="1:2" ht="16.5">
      <c r="A4192" s="53">
        <v>100032134</v>
      </c>
      <c r="B4192" s="4">
        <v>3</v>
      </c>
    </row>
    <row r="4193" spans="1:2" ht="16.5">
      <c r="A4193" s="53">
        <v>100032135</v>
      </c>
      <c r="B4193" s="4">
        <v>2</v>
      </c>
    </row>
    <row r="4194" spans="1:2" ht="16.5">
      <c r="A4194" s="53">
        <v>100032136</v>
      </c>
      <c r="B4194" s="4">
        <v>4</v>
      </c>
    </row>
    <row r="4195" spans="1:2" ht="16.5">
      <c r="A4195" s="53">
        <v>100032211</v>
      </c>
      <c r="B4195" s="4">
        <v>1</v>
      </c>
    </row>
    <row r="4196" spans="1:2" ht="16.5">
      <c r="A4196" s="53">
        <v>100032212</v>
      </c>
      <c r="B4196" s="4">
        <v>1</v>
      </c>
    </row>
    <row r="4197" spans="1:2" ht="16.5">
      <c r="A4197" s="53">
        <v>100032213</v>
      </c>
      <c r="B4197" s="4">
        <v>1</v>
      </c>
    </row>
    <row r="4198" spans="1:2" ht="16.5">
      <c r="A4198" s="53">
        <v>100032214</v>
      </c>
      <c r="B4198" s="4">
        <v>3</v>
      </c>
    </row>
    <row r="4199" spans="1:2" ht="16.5">
      <c r="A4199" s="53">
        <v>100032215</v>
      </c>
      <c r="B4199" s="4">
        <v>2</v>
      </c>
    </row>
    <row r="4200" spans="1:2" ht="16.5">
      <c r="A4200" s="53">
        <v>100032216</v>
      </c>
      <c r="B4200" s="4">
        <v>4</v>
      </c>
    </row>
    <row r="4201" spans="1:2" ht="16.5">
      <c r="A4201" s="53">
        <v>100032221</v>
      </c>
      <c r="B4201" s="4">
        <v>1</v>
      </c>
    </row>
    <row r="4202" spans="1:2" ht="16.5">
      <c r="A4202" s="53">
        <v>100032222</v>
      </c>
      <c r="B4202" s="4">
        <v>1</v>
      </c>
    </row>
    <row r="4203" spans="1:2" ht="16.5">
      <c r="A4203" s="53">
        <v>100032223</v>
      </c>
      <c r="B4203" s="4">
        <v>1</v>
      </c>
    </row>
    <row r="4204" spans="1:2" ht="16.5">
      <c r="A4204" s="53">
        <v>100032224</v>
      </c>
      <c r="B4204" s="4">
        <v>3</v>
      </c>
    </row>
    <row r="4205" spans="1:2" ht="16.5">
      <c r="A4205" s="53">
        <v>100032225</v>
      </c>
      <c r="B4205" s="4">
        <v>2</v>
      </c>
    </row>
    <row r="4206" spans="1:2" ht="16.5">
      <c r="A4206" s="53">
        <v>100032226</v>
      </c>
      <c r="B4206" s="4">
        <v>4</v>
      </c>
    </row>
    <row r="4207" spans="1:2" ht="16.5">
      <c r="A4207" s="53">
        <v>100032231</v>
      </c>
      <c r="B4207" s="4">
        <v>1</v>
      </c>
    </row>
    <row r="4208" spans="1:2" ht="16.5">
      <c r="A4208" s="53">
        <v>100032232</v>
      </c>
      <c r="B4208" s="4">
        <v>1</v>
      </c>
    </row>
    <row r="4209" spans="1:2" ht="16.5">
      <c r="A4209" s="53">
        <v>100032233</v>
      </c>
      <c r="B4209" s="4">
        <v>1</v>
      </c>
    </row>
    <row r="4210" spans="1:2" ht="16.5">
      <c r="A4210" s="53">
        <v>100032234</v>
      </c>
      <c r="B4210" s="4">
        <v>3</v>
      </c>
    </row>
    <row r="4211" spans="1:2" ht="16.5">
      <c r="A4211" s="53">
        <v>100032235</v>
      </c>
      <c r="B4211" s="4">
        <v>2</v>
      </c>
    </row>
    <row r="4212" spans="1:2" ht="16.5">
      <c r="A4212" s="53">
        <v>100032236</v>
      </c>
      <c r="B4212" s="4">
        <v>4</v>
      </c>
    </row>
    <row r="4213" spans="1:2" ht="16.5">
      <c r="A4213" s="53">
        <v>100032311</v>
      </c>
      <c r="B4213" s="4">
        <v>1</v>
      </c>
    </row>
    <row r="4214" spans="1:2" ht="16.5">
      <c r="A4214" s="53">
        <v>100032312</v>
      </c>
      <c r="B4214" s="4">
        <v>1</v>
      </c>
    </row>
    <row r="4215" spans="1:2" ht="16.5">
      <c r="A4215" s="53">
        <v>100032313</v>
      </c>
      <c r="B4215" s="4">
        <v>1</v>
      </c>
    </row>
    <row r="4216" spans="1:2" ht="16.5">
      <c r="A4216" s="53">
        <v>100032314</v>
      </c>
      <c r="B4216" s="4">
        <v>3</v>
      </c>
    </row>
    <row r="4217" spans="1:2" ht="16.5">
      <c r="A4217" s="53">
        <v>100032315</v>
      </c>
      <c r="B4217" s="4">
        <v>2</v>
      </c>
    </row>
    <row r="4218" spans="1:2" ht="16.5">
      <c r="A4218" s="53">
        <v>100032316</v>
      </c>
      <c r="B4218" s="4">
        <v>4</v>
      </c>
    </row>
    <row r="4219" spans="1:2" ht="16.5">
      <c r="A4219" s="53">
        <v>100032321</v>
      </c>
      <c r="B4219" s="4">
        <v>1</v>
      </c>
    </row>
    <row r="4220" spans="1:2" ht="16.5">
      <c r="A4220" s="53">
        <v>100032322</v>
      </c>
      <c r="B4220" s="4">
        <v>1</v>
      </c>
    </row>
    <row r="4221" spans="1:2" ht="16.5">
      <c r="A4221" s="53">
        <v>100032323</v>
      </c>
      <c r="B4221" s="4">
        <v>1</v>
      </c>
    </row>
    <row r="4222" spans="1:2" ht="16.5">
      <c r="A4222" s="53">
        <v>100032324</v>
      </c>
      <c r="B4222" s="4">
        <v>3</v>
      </c>
    </row>
    <row r="4223" spans="1:2" ht="16.5">
      <c r="A4223" s="53">
        <v>100032325</v>
      </c>
      <c r="B4223" s="4">
        <v>2</v>
      </c>
    </row>
    <row r="4224" spans="1:2" ht="16.5">
      <c r="A4224" s="53">
        <v>100032326</v>
      </c>
      <c r="B4224" s="4">
        <v>4</v>
      </c>
    </row>
    <row r="4225" spans="1:2" ht="16.5">
      <c r="A4225" s="53">
        <v>100032331</v>
      </c>
      <c r="B4225" s="4">
        <v>1</v>
      </c>
    </row>
    <row r="4226" spans="1:2" ht="16.5">
      <c r="A4226" s="53">
        <v>100032332</v>
      </c>
      <c r="B4226" s="4">
        <v>1</v>
      </c>
    </row>
    <row r="4227" spans="1:2" ht="16.5">
      <c r="A4227" s="53">
        <v>100032333</v>
      </c>
      <c r="B4227" s="4">
        <v>1</v>
      </c>
    </row>
    <row r="4228" spans="1:2" ht="16.5">
      <c r="A4228" s="53">
        <v>100032334</v>
      </c>
      <c r="B4228" s="4">
        <v>3</v>
      </c>
    </row>
    <row r="4229" spans="1:2" ht="16.5">
      <c r="A4229" s="53">
        <v>100032335</v>
      </c>
      <c r="B4229" s="4">
        <v>2</v>
      </c>
    </row>
    <row r="4230" spans="1:2" ht="16.5">
      <c r="A4230" s="53">
        <v>100032336</v>
      </c>
      <c r="B4230" s="4">
        <v>4</v>
      </c>
    </row>
    <row r="4231" spans="1:2" ht="16.5">
      <c r="A4231" s="53">
        <v>100032411</v>
      </c>
      <c r="B4231" s="4">
        <v>1</v>
      </c>
    </row>
    <row r="4232" spans="1:2" ht="16.5">
      <c r="A4232" s="53">
        <v>100032412</v>
      </c>
      <c r="B4232" s="4">
        <v>1</v>
      </c>
    </row>
    <row r="4233" spans="1:2" ht="16.5">
      <c r="A4233" s="53">
        <v>100032413</v>
      </c>
      <c r="B4233" s="4">
        <v>1</v>
      </c>
    </row>
    <row r="4234" spans="1:2" ht="16.5">
      <c r="A4234" s="53">
        <v>100032414</v>
      </c>
      <c r="B4234" s="4">
        <v>3</v>
      </c>
    </row>
    <row r="4235" spans="1:2" ht="16.5">
      <c r="A4235" s="53">
        <v>100032415</v>
      </c>
      <c r="B4235" s="4">
        <v>2</v>
      </c>
    </row>
    <row r="4236" spans="1:2" ht="16.5">
      <c r="A4236" s="53">
        <v>100032416</v>
      </c>
      <c r="B4236" s="4">
        <v>4</v>
      </c>
    </row>
    <row r="4237" spans="1:2" ht="16.5">
      <c r="A4237" s="53">
        <v>100032421</v>
      </c>
      <c r="B4237" s="4">
        <v>1</v>
      </c>
    </row>
    <row r="4238" spans="1:2" ht="16.5">
      <c r="A4238" s="53">
        <v>100032422</v>
      </c>
      <c r="B4238" s="4">
        <v>1</v>
      </c>
    </row>
    <row r="4239" spans="1:2" ht="16.5">
      <c r="A4239" s="53">
        <v>100032423</v>
      </c>
      <c r="B4239" s="4">
        <v>1</v>
      </c>
    </row>
    <row r="4240" spans="1:2" ht="16.5">
      <c r="A4240" s="53">
        <v>100032424</v>
      </c>
      <c r="B4240" s="4">
        <v>3</v>
      </c>
    </row>
    <row r="4241" spans="1:2" ht="16.5">
      <c r="A4241" s="53">
        <v>100032425</v>
      </c>
      <c r="B4241" s="4">
        <v>2</v>
      </c>
    </row>
    <row r="4242" spans="1:2" ht="16.5">
      <c r="A4242" s="53">
        <v>100032426</v>
      </c>
      <c r="B4242" s="4">
        <v>4</v>
      </c>
    </row>
    <row r="4243" spans="1:2" ht="16.5">
      <c r="A4243" s="53">
        <v>100032431</v>
      </c>
      <c r="B4243" s="4">
        <v>1</v>
      </c>
    </row>
    <row r="4244" spans="1:2" ht="16.5">
      <c r="A4244" s="53">
        <v>100032432</v>
      </c>
      <c r="B4244" s="4">
        <v>1</v>
      </c>
    </row>
    <row r="4245" spans="1:2" ht="16.5">
      <c r="A4245" s="53">
        <v>100032433</v>
      </c>
      <c r="B4245" s="4">
        <v>1</v>
      </c>
    </row>
    <row r="4246" spans="1:2" ht="16.5">
      <c r="A4246" s="53">
        <v>100032434</v>
      </c>
      <c r="B4246" s="4">
        <v>3</v>
      </c>
    </row>
    <row r="4247" spans="1:2" ht="16.5">
      <c r="A4247" s="53">
        <v>100032435</v>
      </c>
      <c r="B4247" s="4">
        <v>2</v>
      </c>
    </row>
    <row r="4248" spans="1:2" ht="16.5">
      <c r="A4248" s="53">
        <v>100032436</v>
      </c>
      <c r="B4248" s="4">
        <v>4</v>
      </c>
    </row>
    <row r="4249" spans="1:2" ht="16.5">
      <c r="A4249" s="53">
        <v>100032511</v>
      </c>
      <c r="B4249" s="4">
        <v>1</v>
      </c>
    </row>
    <row r="4250" spans="1:2" ht="16.5">
      <c r="A4250" s="53">
        <v>100032512</v>
      </c>
      <c r="B4250" s="4">
        <v>1</v>
      </c>
    </row>
    <row r="4251" spans="1:2" ht="16.5">
      <c r="A4251" s="53">
        <v>100032513</v>
      </c>
      <c r="B4251" s="4">
        <v>1</v>
      </c>
    </row>
    <row r="4252" spans="1:2" ht="16.5">
      <c r="A4252" s="53">
        <v>100032514</v>
      </c>
      <c r="B4252" s="4">
        <v>3</v>
      </c>
    </row>
    <row r="4253" spans="1:2" ht="16.5">
      <c r="A4253" s="53">
        <v>100032515</v>
      </c>
      <c r="B4253" s="4">
        <v>2</v>
      </c>
    </row>
    <row r="4254" spans="1:2" ht="16.5">
      <c r="A4254" s="53">
        <v>100032516</v>
      </c>
      <c r="B4254" s="4">
        <v>4</v>
      </c>
    </row>
    <row r="4255" spans="1:2" ht="16.5">
      <c r="A4255" s="53">
        <v>100032521</v>
      </c>
      <c r="B4255" s="4">
        <v>1</v>
      </c>
    </row>
    <row r="4256" spans="1:2" ht="16.5">
      <c r="A4256" s="53">
        <v>100032522</v>
      </c>
      <c r="B4256" s="4">
        <v>1</v>
      </c>
    </row>
    <row r="4257" spans="1:2" ht="16.5">
      <c r="A4257" s="53">
        <v>100032523</v>
      </c>
      <c r="B4257" s="4">
        <v>1</v>
      </c>
    </row>
    <row r="4258" spans="1:2" ht="16.5">
      <c r="A4258" s="53">
        <v>100032524</v>
      </c>
      <c r="B4258" s="4">
        <v>3</v>
      </c>
    </row>
    <row r="4259" spans="1:2" ht="16.5">
      <c r="A4259" s="53">
        <v>100032525</v>
      </c>
      <c r="B4259" s="4">
        <v>2</v>
      </c>
    </row>
    <row r="4260" spans="1:2" ht="16.5">
      <c r="A4260" s="53">
        <v>100032526</v>
      </c>
      <c r="B4260" s="4">
        <v>4</v>
      </c>
    </row>
    <row r="4261" spans="1:2" ht="16.5">
      <c r="A4261" s="53">
        <v>100032531</v>
      </c>
      <c r="B4261" s="4">
        <v>1</v>
      </c>
    </row>
    <row r="4262" spans="1:2" ht="16.5">
      <c r="A4262" s="53">
        <v>100032532</v>
      </c>
      <c r="B4262" s="4">
        <v>1</v>
      </c>
    </row>
    <row r="4263" spans="1:2" ht="16.5">
      <c r="A4263" s="53">
        <v>100032533</v>
      </c>
      <c r="B4263" s="4">
        <v>1</v>
      </c>
    </row>
    <row r="4264" spans="1:2" ht="16.5">
      <c r="A4264" s="53">
        <v>100032534</v>
      </c>
      <c r="B4264" s="4">
        <v>3</v>
      </c>
    </row>
    <row r="4265" spans="1:2" ht="16.5">
      <c r="A4265" s="53">
        <v>100032535</v>
      </c>
      <c r="B4265" s="4">
        <v>2</v>
      </c>
    </row>
    <row r="4266" spans="1:2" ht="16.5">
      <c r="A4266" s="53">
        <v>100032536</v>
      </c>
      <c r="B4266" s="4">
        <v>4</v>
      </c>
    </row>
    <row r="4267" spans="1:2" ht="16.5">
      <c r="A4267" s="53">
        <v>100032611</v>
      </c>
      <c r="B4267" s="4">
        <v>1</v>
      </c>
    </row>
    <row r="4268" spans="1:2" ht="16.5">
      <c r="A4268" s="53">
        <v>100032612</v>
      </c>
      <c r="B4268" s="4">
        <v>1</v>
      </c>
    </row>
    <row r="4269" spans="1:2" ht="16.5">
      <c r="A4269" s="53">
        <v>100032613</v>
      </c>
      <c r="B4269" s="4">
        <v>1</v>
      </c>
    </row>
    <row r="4270" spans="1:2" ht="16.5">
      <c r="A4270" s="53">
        <v>100032614</v>
      </c>
      <c r="B4270" s="4">
        <v>3</v>
      </c>
    </row>
    <row r="4271" spans="1:2" ht="16.5">
      <c r="A4271" s="53">
        <v>100032615</v>
      </c>
      <c r="B4271" s="4">
        <v>2</v>
      </c>
    </row>
    <row r="4272" spans="1:2" ht="16.5">
      <c r="A4272" s="53">
        <v>100032616</v>
      </c>
      <c r="B4272" s="4">
        <v>4</v>
      </c>
    </row>
    <row r="4273" spans="1:2" ht="16.5">
      <c r="A4273" s="53">
        <v>100032621</v>
      </c>
      <c r="B4273" s="4">
        <v>1</v>
      </c>
    </row>
    <row r="4274" spans="1:2" ht="16.5">
      <c r="A4274" s="53">
        <v>100032622</v>
      </c>
      <c r="B4274" s="4">
        <v>1</v>
      </c>
    </row>
    <row r="4275" spans="1:2" ht="16.5">
      <c r="A4275" s="53">
        <v>100032623</v>
      </c>
      <c r="B4275" s="4">
        <v>1</v>
      </c>
    </row>
    <row r="4276" spans="1:2" ht="16.5">
      <c r="A4276" s="53">
        <v>100032624</v>
      </c>
      <c r="B4276" s="4">
        <v>3</v>
      </c>
    </row>
    <row r="4277" spans="1:2" ht="16.5">
      <c r="A4277" s="53">
        <v>100032625</v>
      </c>
      <c r="B4277" s="4">
        <v>2</v>
      </c>
    </row>
    <row r="4278" spans="1:2" ht="16.5">
      <c r="A4278" s="53">
        <v>100032626</v>
      </c>
      <c r="B4278" s="4">
        <v>4</v>
      </c>
    </row>
    <row r="4279" spans="1:2" ht="16.5">
      <c r="A4279" s="53">
        <v>100032631</v>
      </c>
      <c r="B4279" s="4">
        <v>1</v>
      </c>
    </row>
    <row r="4280" spans="1:2" ht="16.5">
      <c r="A4280" s="53">
        <v>100032632</v>
      </c>
      <c r="B4280" s="4">
        <v>1</v>
      </c>
    </row>
    <row r="4281" spans="1:2" ht="16.5">
      <c r="A4281" s="53">
        <v>100032633</v>
      </c>
      <c r="B4281" s="4">
        <v>1</v>
      </c>
    </row>
    <row r="4282" spans="1:2" ht="16.5">
      <c r="A4282" s="53">
        <v>100032634</v>
      </c>
      <c r="B4282" s="4">
        <v>3</v>
      </c>
    </row>
    <row r="4283" spans="1:2" ht="16.5">
      <c r="A4283" s="53">
        <v>100032635</v>
      </c>
      <c r="B4283" s="4">
        <v>2</v>
      </c>
    </row>
    <row r="4284" spans="1:2" ht="16.5">
      <c r="A4284" s="53">
        <v>100032636</v>
      </c>
      <c r="B4284" s="4">
        <v>4</v>
      </c>
    </row>
    <row r="4285" spans="1:2" ht="16.5">
      <c r="A4285" s="53">
        <v>100032711</v>
      </c>
      <c r="B4285" s="4">
        <v>1</v>
      </c>
    </row>
    <row r="4286" spans="1:2" ht="16.5">
      <c r="A4286" s="53">
        <v>100032712</v>
      </c>
      <c r="B4286" s="4">
        <v>1</v>
      </c>
    </row>
    <row r="4287" spans="1:2" ht="16.5">
      <c r="A4287" s="53">
        <v>100032713</v>
      </c>
      <c r="B4287" s="4">
        <v>1</v>
      </c>
    </row>
    <row r="4288" spans="1:2" ht="16.5">
      <c r="A4288" s="53">
        <v>100032714</v>
      </c>
      <c r="B4288" s="4">
        <v>3</v>
      </c>
    </row>
    <row r="4289" spans="1:2" ht="16.5">
      <c r="A4289" s="53">
        <v>100032715</v>
      </c>
      <c r="B4289" s="4">
        <v>2</v>
      </c>
    </row>
    <row r="4290" spans="1:2" ht="16.5">
      <c r="A4290" s="53">
        <v>100032716</v>
      </c>
      <c r="B4290" s="4">
        <v>4</v>
      </c>
    </row>
    <row r="4291" spans="1:2" ht="16.5">
      <c r="A4291" s="53">
        <v>100032721</v>
      </c>
      <c r="B4291" s="4">
        <v>1</v>
      </c>
    </row>
    <row r="4292" spans="1:2" ht="16.5">
      <c r="A4292" s="53">
        <v>100032722</v>
      </c>
      <c r="B4292" s="4">
        <v>1</v>
      </c>
    </row>
    <row r="4293" spans="1:2" ht="16.5">
      <c r="A4293" s="53">
        <v>100032723</v>
      </c>
      <c r="B4293" s="4">
        <v>1</v>
      </c>
    </row>
    <row r="4294" spans="1:2" ht="16.5">
      <c r="A4294" s="53">
        <v>100032724</v>
      </c>
      <c r="B4294" s="4">
        <v>3</v>
      </c>
    </row>
    <row r="4295" spans="1:2" ht="16.5">
      <c r="A4295" s="53">
        <v>100032725</v>
      </c>
      <c r="B4295" s="4">
        <v>2</v>
      </c>
    </row>
    <row r="4296" spans="1:2" ht="16.5">
      <c r="A4296" s="53">
        <v>100032726</v>
      </c>
      <c r="B4296" s="4">
        <v>4</v>
      </c>
    </row>
    <row r="4297" spans="1:2" ht="16.5">
      <c r="A4297" s="53">
        <v>100032731</v>
      </c>
      <c r="B4297" s="4">
        <v>1</v>
      </c>
    </row>
    <row r="4298" spans="1:2" ht="16.5">
      <c r="A4298" s="53">
        <v>100032732</v>
      </c>
      <c r="B4298" s="4">
        <v>1</v>
      </c>
    </row>
    <row r="4299" spans="1:2" ht="16.5">
      <c r="A4299" s="53">
        <v>100032733</v>
      </c>
      <c r="B4299" s="4">
        <v>1</v>
      </c>
    </row>
    <row r="4300" spans="1:2" ht="16.5">
      <c r="A4300" s="53">
        <v>100032734</v>
      </c>
      <c r="B4300" s="4">
        <v>3</v>
      </c>
    </row>
    <row r="4301" spans="1:2" ht="16.5">
      <c r="A4301" s="53">
        <v>100032735</v>
      </c>
      <c r="B4301" s="4">
        <v>2</v>
      </c>
    </row>
    <row r="4302" spans="1:2" ht="16.5">
      <c r="A4302" s="53">
        <v>100032736</v>
      </c>
      <c r="B4302" s="4">
        <v>4</v>
      </c>
    </row>
    <row r="4303" spans="1:2" ht="16.5">
      <c r="A4303" s="53">
        <v>100032811</v>
      </c>
      <c r="B4303" s="4">
        <v>1</v>
      </c>
    </row>
    <row r="4304" spans="1:2" ht="16.5">
      <c r="A4304" s="53">
        <v>100032812</v>
      </c>
      <c r="B4304" s="4">
        <v>1</v>
      </c>
    </row>
    <row r="4305" spans="1:2" ht="16.5">
      <c r="A4305" s="53">
        <v>100032813</v>
      </c>
      <c r="B4305" s="4">
        <v>1</v>
      </c>
    </row>
    <row r="4306" spans="1:2" ht="16.5">
      <c r="A4306" s="53">
        <v>100032814</v>
      </c>
      <c r="B4306" s="4">
        <v>3</v>
      </c>
    </row>
    <row r="4307" spans="1:2" ht="16.5">
      <c r="A4307" s="53">
        <v>100032815</v>
      </c>
      <c r="B4307" s="4">
        <v>2</v>
      </c>
    </row>
    <row r="4308" spans="1:2" ht="16.5">
      <c r="A4308" s="53">
        <v>100032816</v>
      </c>
      <c r="B4308" s="4">
        <v>4</v>
      </c>
    </row>
    <row r="4309" spans="1:2" ht="16.5">
      <c r="A4309" s="53">
        <v>100032821</v>
      </c>
      <c r="B4309" s="4">
        <v>1</v>
      </c>
    </row>
    <row r="4310" spans="1:2" ht="16.5">
      <c r="A4310" s="53">
        <v>100032822</v>
      </c>
      <c r="B4310" s="4">
        <v>1</v>
      </c>
    </row>
    <row r="4311" spans="1:2" ht="16.5">
      <c r="A4311" s="53">
        <v>100032823</v>
      </c>
      <c r="B4311" s="4">
        <v>1</v>
      </c>
    </row>
    <row r="4312" spans="1:2" ht="16.5">
      <c r="A4312" s="53">
        <v>100032824</v>
      </c>
      <c r="B4312" s="4">
        <v>3</v>
      </c>
    </row>
    <row r="4313" spans="1:2" ht="16.5">
      <c r="A4313" s="53">
        <v>100032825</v>
      </c>
      <c r="B4313" s="4">
        <v>2</v>
      </c>
    </row>
    <row r="4314" spans="1:2" ht="16.5">
      <c r="A4314" s="53">
        <v>100032826</v>
      </c>
      <c r="B4314" s="4">
        <v>4</v>
      </c>
    </row>
    <row r="4315" spans="1:2" ht="16.5">
      <c r="A4315" s="53">
        <v>100032831</v>
      </c>
      <c r="B4315" s="4">
        <v>1</v>
      </c>
    </row>
    <row r="4316" spans="1:2" ht="16.5">
      <c r="A4316" s="53">
        <v>100032832</v>
      </c>
      <c r="B4316" s="4">
        <v>1</v>
      </c>
    </row>
    <row r="4317" spans="1:2" ht="16.5">
      <c r="A4317" s="53">
        <v>100032833</v>
      </c>
      <c r="B4317" s="4">
        <v>1</v>
      </c>
    </row>
    <row r="4318" spans="1:2" ht="16.5">
      <c r="A4318" s="53">
        <v>100032834</v>
      </c>
      <c r="B4318" s="4">
        <v>3</v>
      </c>
    </row>
    <row r="4319" spans="1:2" ht="16.5">
      <c r="A4319" s="53">
        <v>100032835</v>
      </c>
      <c r="B4319" s="4">
        <v>2</v>
      </c>
    </row>
    <row r="4320" spans="1:2" ht="16.5">
      <c r="A4320" s="53">
        <v>100032836</v>
      </c>
      <c r="B4320" s="4">
        <v>4</v>
      </c>
    </row>
    <row r="4321" spans="1:2" ht="16.5">
      <c r="A4321" s="53">
        <v>100033111</v>
      </c>
      <c r="B4321" s="4">
        <v>1</v>
      </c>
    </row>
    <row r="4322" spans="1:2" ht="16.5">
      <c r="A4322" s="53">
        <v>100033112</v>
      </c>
      <c r="B4322" s="4">
        <v>1</v>
      </c>
    </row>
    <row r="4323" spans="1:2" ht="16.5">
      <c r="A4323" s="53">
        <v>100033113</v>
      </c>
      <c r="B4323" s="4">
        <v>1</v>
      </c>
    </row>
    <row r="4324" spans="1:2" ht="16.5">
      <c r="A4324" s="53">
        <v>100033114</v>
      </c>
      <c r="B4324" s="4">
        <v>3</v>
      </c>
    </row>
    <row r="4325" spans="1:2" ht="16.5">
      <c r="A4325" s="53">
        <v>100033115</v>
      </c>
      <c r="B4325" s="4">
        <v>2</v>
      </c>
    </row>
    <row r="4326" spans="1:2" ht="16.5">
      <c r="A4326" s="53">
        <v>100033116</v>
      </c>
      <c r="B4326" s="4">
        <v>4</v>
      </c>
    </row>
    <row r="4327" spans="1:2" ht="16.5">
      <c r="A4327" s="53">
        <v>100033121</v>
      </c>
      <c r="B4327" s="4">
        <v>1</v>
      </c>
    </row>
    <row r="4328" spans="1:2" ht="16.5">
      <c r="A4328" s="53">
        <v>100033122</v>
      </c>
      <c r="B4328" s="4">
        <v>1</v>
      </c>
    </row>
    <row r="4329" spans="1:2" ht="16.5">
      <c r="A4329" s="53">
        <v>100033123</v>
      </c>
      <c r="B4329" s="4">
        <v>1</v>
      </c>
    </row>
    <row r="4330" spans="1:2" ht="16.5">
      <c r="A4330" s="53">
        <v>100033124</v>
      </c>
      <c r="B4330" s="4">
        <v>3</v>
      </c>
    </row>
    <row r="4331" spans="1:2" ht="16.5">
      <c r="A4331" s="53">
        <v>100033125</v>
      </c>
      <c r="B4331" s="4">
        <v>2</v>
      </c>
    </row>
    <row r="4332" spans="1:2" ht="16.5">
      <c r="A4332" s="53">
        <v>100033126</v>
      </c>
      <c r="B4332" s="4">
        <v>4</v>
      </c>
    </row>
    <row r="4333" spans="1:2" ht="16.5">
      <c r="A4333" s="53">
        <v>100033131</v>
      </c>
      <c r="B4333" s="4">
        <v>1</v>
      </c>
    </row>
    <row r="4334" spans="1:2" ht="16.5">
      <c r="A4334" s="53">
        <v>100033132</v>
      </c>
      <c r="B4334" s="4">
        <v>1</v>
      </c>
    </row>
    <row r="4335" spans="1:2" ht="16.5">
      <c r="A4335" s="53">
        <v>100033133</v>
      </c>
      <c r="B4335" s="4">
        <v>1</v>
      </c>
    </row>
    <row r="4336" spans="1:2" ht="16.5">
      <c r="A4336" s="53">
        <v>100033134</v>
      </c>
      <c r="B4336" s="4">
        <v>3</v>
      </c>
    </row>
    <row r="4337" spans="1:2" ht="16.5">
      <c r="A4337" s="53">
        <v>100033135</v>
      </c>
      <c r="B4337" s="4">
        <v>2</v>
      </c>
    </row>
    <row r="4338" spans="1:2" ht="16.5">
      <c r="A4338" s="53">
        <v>100033136</v>
      </c>
      <c r="B4338" s="4">
        <v>4</v>
      </c>
    </row>
    <row r="4339" spans="1:2" ht="16.5">
      <c r="A4339" s="53">
        <v>100033211</v>
      </c>
      <c r="B4339" s="4">
        <v>1</v>
      </c>
    </row>
    <row r="4340" spans="1:2" ht="16.5">
      <c r="A4340" s="53">
        <v>100033212</v>
      </c>
      <c r="B4340" s="4">
        <v>1</v>
      </c>
    </row>
    <row r="4341" spans="1:2" ht="16.5">
      <c r="A4341" s="53">
        <v>100033213</v>
      </c>
      <c r="B4341" s="4">
        <v>1</v>
      </c>
    </row>
    <row r="4342" spans="1:2" ht="16.5">
      <c r="A4342" s="53">
        <v>100033214</v>
      </c>
      <c r="B4342" s="4">
        <v>3</v>
      </c>
    </row>
    <row r="4343" spans="1:2" ht="16.5">
      <c r="A4343" s="53">
        <v>100033215</v>
      </c>
      <c r="B4343" s="4">
        <v>2</v>
      </c>
    </row>
    <row r="4344" spans="1:2" ht="16.5">
      <c r="A4344" s="53">
        <v>100033216</v>
      </c>
      <c r="B4344" s="4">
        <v>4</v>
      </c>
    </row>
    <row r="4345" spans="1:2" ht="16.5">
      <c r="A4345" s="53">
        <v>100033221</v>
      </c>
      <c r="B4345" s="4">
        <v>1</v>
      </c>
    </row>
    <row r="4346" spans="1:2" ht="16.5">
      <c r="A4346" s="53">
        <v>100033222</v>
      </c>
      <c r="B4346" s="4">
        <v>1</v>
      </c>
    </row>
    <row r="4347" spans="1:2" ht="16.5">
      <c r="A4347" s="53">
        <v>100033223</v>
      </c>
      <c r="B4347" s="4">
        <v>1</v>
      </c>
    </row>
    <row r="4348" spans="1:2" ht="16.5">
      <c r="A4348" s="53">
        <v>100033224</v>
      </c>
      <c r="B4348" s="4">
        <v>3</v>
      </c>
    </row>
    <row r="4349" spans="1:2" ht="16.5">
      <c r="A4349" s="53">
        <v>100033225</v>
      </c>
      <c r="B4349" s="4">
        <v>2</v>
      </c>
    </row>
    <row r="4350" spans="1:2" ht="16.5">
      <c r="A4350" s="53">
        <v>100033226</v>
      </c>
      <c r="B4350" s="4">
        <v>4</v>
      </c>
    </row>
    <row r="4351" spans="1:2" ht="16.5">
      <c r="A4351" s="53">
        <v>100033231</v>
      </c>
      <c r="B4351" s="4">
        <v>1</v>
      </c>
    </row>
    <row r="4352" spans="1:2" ht="16.5">
      <c r="A4352" s="53">
        <v>100033232</v>
      </c>
      <c r="B4352" s="4">
        <v>1</v>
      </c>
    </row>
    <row r="4353" spans="1:2" ht="16.5">
      <c r="A4353" s="53">
        <v>100033233</v>
      </c>
      <c r="B4353" s="4">
        <v>1</v>
      </c>
    </row>
    <row r="4354" spans="1:2" ht="16.5">
      <c r="A4354" s="53">
        <v>100033234</v>
      </c>
      <c r="B4354" s="4">
        <v>3</v>
      </c>
    </row>
    <row r="4355" spans="1:2" ht="16.5">
      <c r="A4355" s="53">
        <v>100033235</v>
      </c>
      <c r="B4355" s="4">
        <v>2</v>
      </c>
    </row>
    <row r="4356" spans="1:2" ht="16.5">
      <c r="A4356" s="53">
        <v>100033236</v>
      </c>
      <c r="B4356" s="4">
        <v>4</v>
      </c>
    </row>
    <row r="4357" spans="1:2" ht="16.5">
      <c r="A4357" s="53">
        <v>100033311</v>
      </c>
      <c r="B4357" s="4">
        <v>1</v>
      </c>
    </row>
    <row r="4358" spans="1:2" ht="16.5">
      <c r="A4358" s="53">
        <v>100033312</v>
      </c>
      <c r="B4358" s="4">
        <v>1</v>
      </c>
    </row>
    <row r="4359" spans="1:2" ht="16.5">
      <c r="A4359" s="53">
        <v>100033313</v>
      </c>
      <c r="B4359" s="4">
        <v>1</v>
      </c>
    </row>
    <row r="4360" spans="1:2" ht="16.5">
      <c r="A4360" s="53">
        <v>100033314</v>
      </c>
      <c r="B4360" s="4">
        <v>3</v>
      </c>
    </row>
    <row r="4361" spans="1:2" ht="16.5">
      <c r="A4361" s="53">
        <v>100033315</v>
      </c>
      <c r="B4361" s="4">
        <v>2</v>
      </c>
    </row>
    <row r="4362" spans="1:2" ht="16.5">
      <c r="A4362" s="53">
        <v>100033316</v>
      </c>
      <c r="B4362" s="4">
        <v>4</v>
      </c>
    </row>
    <row r="4363" spans="1:2" ht="16.5">
      <c r="A4363" s="53">
        <v>100033321</v>
      </c>
      <c r="B4363" s="4">
        <v>1</v>
      </c>
    </row>
    <row r="4364" spans="1:2" ht="16.5">
      <c r="A4364" s="53">
        <v>100033322</v>
      </c>
      <c r="B4364" s="4">
        <v>1</v>
      </c>
    </row>
    <row r="4365" spans="1:2" ht="16.5">
      <c r="A4365" s="53">
        <v>100033323</v>
      </c>
      <c r="B4365" s="4">
        <v>1</v>
      </c>
    </row>
    <row r="4366" spans="1:2" ht="16.5">
      <c r="A4366" s="53">
        <v>100033324</v>
      </c>
      <c r="B4366" s="4">
        <v>3</v>
      </c>
    </row>
    <row r="4367" spans="1:2" ht="16.5">
      <c r="A4367" s="53">
        <v>100033325</v>
      </c>
      <c r="B4367" s="4">
        <v>2</v>
      </c>
    </row>
    <row r="4368" spans="1:2" ht="16.5">
      <c r="A4368" s="53">
        <v>100033326</v>
      </c>
      <c r="B4368" s="4">
        <v>4</v>
      </c>
    </row>
    <row r="4369" spans="1:2" ht="16.5">
      <c r="A4369" s="53">
        <v>100033331</v>
      </c>
      <c r="B4369" s="4">
        <v>1</v>
      </c>
    </row>
    <row r="4370" spans="1:2" ht="16.5">
      <c r="A4370" s="53">
        <v>100033332</v>
      </c>
      <c r="B4370" s="4">
        <v>1</v>
      </c>
    </row>
    <row r="4371" spans="1:2" ht="16.5">
      <c r="A4371" s="53">
        <v>100033333</v>
      </c>
      <c r="B4371" s="4">
        <v>1</v>
      </c>
    </row>
    <row r="4372" spans="1:2" ht="16.5">
      <c r="A4372" s="53">
        <v>100033334</v>
      </c>
      <c r="B4372" s="4">
        <v>3</v>
      </c>
    </row>
    <row r="4373" spans="1:2" ht="16.5">
      <c r="A4373" s="53">
        <v>100033335</v>
      </c>
      <c r="B4373" s="4">
        <v>2</v>
      </c>
    </row>
    <row r="4374" spans="1:2" ht="16.5">
      <c r="A4374" s="53">
        <v>100033336</v>
      </c>
      <c r="B4374" s="4">
        <v>4</v>
      </c>
    </row>
    <row r="4375" spans="1:2" ht="16.5">
      <c r="A4375" s="53">
        <v>100033411</v>
      </c>
      <c r="B4375" s="4">
        <v>1</v>
      </c>
    </row>
    <row r="4376" spans="1:2" ht="16.5">
      <c r="A4376" s="53">
        <v>100033412</v>
      </c>
      <c r="B4376" s="4">
        <v>1</v>
      </c>
    </row>
    <row r="4377" spans="1:2" ht="16.5">
      <c r="A4377" s="53">
        <v>100033413</v>
      </c>
      <c r="B4377" s="4">
        <v>1</v>
      </c>
    </row>
    <row r="4378" spans="1:2" ht="16.5">
      <c r="A4378" s="53">
        <v>100033414</v>
      </c>
      <c r="B4378" s="4">
        <v>3</v>
      </c>
    </row>
    <row r="4379" spans="1:2" ht="16.5">
      <c r="A4379" s="53">
        <v>100033415</v>
      </c>
      <c r="B4379" s="4">
        <v>2</v>
      </c>
    </row>
    <row r="4380" spans="1:2" ht="16.5">
      <c r="A4380" s="53">
        <v>100033416</v>
      </c>
      <c r="B4380" s="4">
        <v>4</v>
      </c>
    </row>
    <row r="4381" spans="1:2" ht="16.5">
      <c r="A4381" s="53">
        <v>100033421</v>
      </c>
      <c r="B4381" s="4">
        <v>1</v>
      </c>
    </row>
    <row r="4382" spans="1:2" ht="16.5">
      <c r="A4382" s="53">
        <v>100033422</v>
      </c>
      <c r="B4382" s="4">
        <v>1</v>
      </c>
    </row>
    <row r="4383" spans="1:2" ht="16.5">
      <c r="A4383" s="53">
        <v>100033423</v>
      </c>
      <c r="B4383" s="4">
        <v>1</v>
      </c>
    </row>
    <row r="4384" spans="1:2" ht="16.5">
      <c r="A4384" s="53">
        <v>100033424</v>
      </c>
      <c r="B4384" s="4">
        <v>3</v>
      </c>
    </row>
    <row r="4385" spans="1:2" ht="16.5">
      <c r="A4385" s="53">
        <v>100033425</v>
      </c>
      <c r="B4385" s="4">
        <v>2</v>
      </c>
    </row>
    <row r="4386" spans="1:2" ht="16.5">
      <c r="A4386" s="53">
        <v>100033426</v>
      </c>
      <c r="B4386" s="4">
        <v>4</v>
      </c>
    </row>
    <row r="4387" spans="1:2" ht="16.5">
      <c r="A4387" s="53">
        <v>100033431</v>
      </c>
      <c r="B4387" s="4">
        <v>1</v>
      </c>
    </row>
    <row r="4388" spans="1:2" ht="16.5">
      <c r="A4388" s="53">
        <v>100033432</v>
      </c>
      <c r="B4388" s="4">
        <v>1</v>
      </c>
    </row>
    <row r="4389" spans="1:2" ht="16.5">
      <c r="A4389" s="53">
        <v>100033433</v>
      </c>
      <c r="B4389" s="4">
        <v>1</v>
      </c>
    </row>
    <row r="4390" spans="1:2" ht="16.5">
      <c r="A4390" s="53">
        <v>100033434</v>
      </c>
      <c r="B4390" s="4">
        <v>3</v>
      </c>
    </row>
    <row r="4391" spans="1:2" ht="16.5">
      <c r="A4391" s="53">
        <v>100033435</v>
      </c>
      <c r="B4391" s="4">
        <v>2</v>
      </c>
    </row>
    <row r="4392" spans="1:2" ht="16.5">
      <c r="A4392" s="53">
        <v>100033436</v>
      </c>
      <c r="B4392" s="4">
        <v>4</v>
      </c>
    </row>
    <row r="4393" spans="1:2" ht="16.5">
      <c r="A4393" s="53">
        <v>100033511</v>
      </c>
      <c r="B4393" s="4">
        <v>1</v>
      </c>
    </row>
    <row r="4394" spans="1:2" ht="16.5">
      <c r="A4394" s="53">
        <v>100033512</v>
      </c>
      <c r="B4394" s="4">
        <v>1</v>
      </c>
    </row>
    <row r="4395" spans="1:2" ht="16.5">
      <c r="A4395" s="53">
        <v>100033513</v>
      </c>
      <c r="B4395" s="4">
        <v>1</v>
      </c>
    </row>
    <row r="4396" spans="1:2" ht="16.5">
      <c r="A4396" s="53">
        <v>100033514</v>
      </c>
      <c r="B4396" s="4">
        <v>3</v>
      </c>
    </row>
    <row r="4397" spans="1:2" ht="16.5">
      <c r="A4397" s="53">
        <v>100033515</v>
      </c>
      <c r="B4397" s="4">
        <v>2</v>
      </c>
    </row>
    <row r="4398" spans="1:2" ht="16.5">
      <c r="A4398" s="53">
        <v>100033516</v>
      </c>
      <c r="B4398" s="4">
        <v>4</v>
      </c>
    </row>
    <row r="4399" spans="1:2" ht="16.5">
      <c r="A4399" s="53">
        <v>100033521</v>
      </c>
      <c r="B4399" s="4">
        <v>1</v>
      </c>
    </row>
    <row r="4400" spans="1:2" ht="16.5">
      <c r="A4400" s="53">
        <v>100033522</v>
      </c>
      <c r="B4400" s="4">
        <v>1</v>
      </c>
    </row>
    <row r="4401" spans="1:2" ht="16.5">
      <c r="A4401" s="53">
        <v>100033523</v>
      </c>
      <c r="B4401" s="4">
        <v>1</v>
      </c>
    </row>
    <row r="4402" spans="1:2" ht="16.5">
      <c r="A4402" s="53">
        <v>100033524</v>
      </c>
      <c r="B4402" s="4">
        <v>3</v>
      </c>
    </row>
    <row r="4403" spans="1:2" ht="16.5">
      <c r="A4403" s="53">
        <v>100033525</v>
      </c>
      <c r="B4403" s="4">
        <v>2</v>
      </c>
    </row>
    <row r="4404" spans="1:2" ht="16.5">
      <c r="A4404" s="53">
        <v>100033526</v>
      </c>
      <c r="B4404" s="4">
        <v>4</v>
      </c>
    </row>
    <row r="4405" spans="1:2" ht="16.5">
      <c r="A4405" s="53">
        <v>100033531</v>
      </c>
      <c r="B4405" s="4">
        <v>1</v>
      </c>
    </row>
    <row r="4406" spans="1:2" ht="16.5">
      <c r="A4406" s="53">
        <v>100033532</v>
      </c>
      <c r="B4406" s="4">
        <v>1</v>
      </c>
    </row>
    <row r="4407" spans="1:2" ht="16.5">
      <c r="A4407" s="53">
        <v>100033533</v>
      </c>
      <c r="B4407" s="4">
        <v>1</v>
      </c>
    </row>
    <row r="4408" spans="1:2" ht="16.5">
      <c r="A4408" s="53">
        <v>100033534</v>
      </c>
      <c r="B4408" s="4">
        <v>3</v>
      </c>
    </row>
    <row r="4409" spans="1:2" ht="16.5">
      <c r="A4409" s="53">
        <v>100033535</v>
      </c>
      <c r="B4409" s="4">
        <v>2</v>
      </c>
    </row>
    <row r="4410" spans="1:2" ht="16.5">
      <c r="A4410" s="53">
        <v>100033536</v>
      </c>
      <c r="B4410" s="4">
        <v>4</v>
      </c>
    </row>
    <row r="4411" spans="1:2" ht="16.5">
      <c r="A4411" s="53">
        <v>100033611</v>
      </c>
      <c r="B4411" s="4">
        <v>1</v>
      </c>
    </row>
    <row r="4412" spans="1:2" ht="16.5">
      <c r="A4412" s="53">
        <v>100033612</v>
      </c>
      <c r="B4412" s="4">
        <v>1</v>
      </c>
    </row>
    <row r="4413" spans="1:2" ht="16.5">
      <c r="A4413" s="53">
        <v>100033613</v>
      </c>
      <c r="B4413" s="4">
        <v>1</v>
      </c>
    </row>
    <row r="4414" spans="1:2" ht="16.5">
      <c r="A4414" s="53">
        <v>100033614</v>
      </c>
      <c r="B4414" s="4">
        <v>3</v>
      </c>
    </row>
    <row r="4415" spans="1:2" ht="16.5">
      <c r="A4415" s="53">
        <v>100033615</v>
      </c>
      <c r="B4415" s="4">
        <v>2</v>
      </c>
    </row>
    <row r="4416" spans="1:2" ht="16.5">
      <c r="A4416" s="53">
        <v>100033616</v>
      </c>
      <c r="B4416" s="4">
        <v>4</v>
      </c>
    </row>
    <row r="4417" spans="1:2" ht="16.5">
      <c r="A4417" s="53">
        <v>100033621</v>
      </c>
      <c r="B4417" s="4">
        <v>1</v>
      </c>
    </row>
    <row r="4418" spans="1:2" ht="16.5">
      <c r="A4418" s="53">
        <v>100033622</v>
      </c>
      <c r="B4418" s="4">
        <v>1</v>
      </c>
    </row>
    <row r="4419" spans="1:2" ht="16.5">
      <c r="A4419" s="53">
        <v>100033623</v>
      </c>
      <c r="B4419" s="4">
        <v>1</v>
      </c>
    </row>
    <row r="4420" spans="1:2" ht="16.5">
      <c r="A4420" s="53">
        <v>100033624</v>
      </c>
      <c r="B4420" s="4">
        <v>3</v>
      </c>
    </row>
    <row r="4421" spans="1:2" ht="16.5">
      <c r="A4421" s="53">
        <v>100033625</v>
      </c>
      <c r="B4421" s="4">
        <v>2</v>
      </c>
    </row>
    <row r="4422" spans="1:2" ht="16.5">
      <c r="A4422" s="53">
        <v>100033626</v>
      </c>
      <c r="B4422" s="4">
        <v>4</v>
      </c>
    </row>
    <row r="4423" spans="1:2" ht="16.5">
      <c r="A4423" s="53">
        <v>100033631</v>
      </c>
      <c r="B4423" s="4">
        <v>1</v>
      </c>
    </row>
    <row r="4424" spans="1:2" ht="16.5">
      <c r="A4424" s="53">
        <v>100033632</v>
      </c>
      <c r="B4424" s="4">
        <v>1</v>
      </c>
    </row>
    <row r="4425" spans="1:2" ht="16.5">
      <c r="A4425" s="53">
        <v>100033633</v>
      </c>
      <c r="B4425" s="4">
        <v>1</v>
      </c>
    </row>
    <row r="4426" spans="1:2" ht="16.5">
      <c r="A4426" s="53">
        <v>100033634</v>
      </c>
      <c r="B4426" s="4">
        <v>3</v>
      </c>
    </row>
    <row r="4427" spans="1:2" ht="16.5">
      <c r="A4427" s="53">
        <v>100033635</v>
      </c>
      <c r="B4427" s="4">
        <v>2</v>
      </c>
    </row>
    <row r="4428" spans="1:2" ht="16.5">
      <c r="A4428" s="53">
        <v>100033636</v>
      </c>
      <c r="B4428" s="4">
        <v>4</v>
      </c>
    </row>
    <row r="4429" spans="1:2" ht="16.5">
      <c r="A4429" s="53">
        <v>100033711</v>
      </c>
      <c r="B4429" s="4">
        <v>1</v>
      </c>
    </row>
    <row r="4430" spans="1:2" ht="16.5">
      <c r="A4430" s="53">
        <v>100033712</v>
      </c>
      <c r="B4430" s="4">
        <v>1</v>
      </c>
    </row>
    <row r="4431" spans="1:2" ht="16.5">
      <c r="A4431" s="53">
        <v>100033713</v>
      </c>
      <c r="B4431" s="4">
        <v>1</v>
      </c>
    </row>
    <row r="4432" spans="1:2" ht="16.5">
      <c r="A4432" s="53">
        <v>100033714</v>
      </c>
      <c r="B4432" s="4">
        <v>3</v>
      </c>
    </row>
    <row r="4433" spans="1:2" ht="16.5">
      <c r="A4433" s="53">
        <v>100033715</v>
      </c>
      <c r="B4433" s="4">
        <v>2</v>
      </c>
    </row>
    <row r="4434" spans="1:2" ht="16.5">
      <c r="A4434" s="53">
        <v>100033716</v>
      </c>
      <c r="B4434" s="4">
        <v>4</v>
      </c>
    </row>
    <row r="4435" spans="1:2" ht="16.5">
      <c r="A4435" s="53">
        <v>100033721</v>
      </c>
      <c r="B4435" s="4">
        <v>1</v>
      </c>
    </row>
    <row r="4436" spans="1:2" ht="16.5">
      <c r="A4436" s="53">
        <v>100033722</v>
      </c>
      <c r="B4436" s="4">
        <v>1</v>
      </c>
    </row>
    <row r="4437" spans="1:2" ht="16.5">
      <c r="A4437" s="53">
        <v>100033723</v>
      </c>
      <c r="B4437" s="4">
        <v>1</v>
      </c>
    </row>
    <row r="4438" spans="1:2" ht="16.5">
      <c r="A4438" s="53">
        <v>100033724</v>
      </c>
      <c r="B4438" s="4">
        <v>3</v>
      </c>
    </row>
    <row r="4439" spans="1:2" ht="16.5">
      <c r="A4439" s="53">
        <v>100033725</v>
      </c>
      <c r="B4439" s="4">
        <v>2</v>
      </c>
    </row>
    <row r="4440" spans="1:2" ht="16.5">
      <c r="A4440" s="53">
        <v>100033726</v>
      </c>
      <c r="B4440" s="4">
        <v>4</v>
      </c>
    </row>
    <row r="4441" spans="1:2" ht="16.5">
      <c r="A4441" s="53">
        <v>100033731</v>
      </c>
      <c r="B4441" s="4">
        <v>1</v>
      </c>
    </row>
    <row r="4442" spans="1:2" ht="16.5">
      <c r="A4442" s="53">
        <v>100033732</v>
      </c>
      <c r="B4442" s="4">
        <v>1</v>
      </c>
    </row>
    <row r="4443" spans="1:2" ht="16.5">
      <c r="A4443" s="53">
        <v>100033733</v>
      </c>
      <c r="B4443" s="4">
        <v>1</v>
      </c>
    </row>
    <row r="4444" spans="1:2" ht="16.5">
      <c r="A4444" s="53">
        <v>100033734</v>
      </c>
      <c r="B4444" s="4">
        <v>3</v>
      </c>
    </row>
    <row r="4445" spans="1:2" ht="16.5">
      <c r="A4445" s="53">
        <v>100033735</v>
      </c>
      <c r="B4445" s="4">
        <v>2</v>
      </c>
    </row>
    <row r="4446" spans="1:2" ht="16.5">
      <c r="A4446" s="53">
        <v>100033736</v>
      </c>
      <c r="B4446" s="4">
        <v>4</v>
      </c>
    </row>
    <row r="4447" spans="1:2" ht="16.5">
      <c r="A4447" s="53">
        <v>100033811</v>
      </c>
      <c r="B4447" s="4">
        <v>1</v>
      </c>
    </row>
    <row r="4448" spans="1:2" ht="16.5">
      <c r="A4448" s="53">
        <v>100033812</v>
      </c>
      <c r="B4448" s="4">
        <v>1</v>
      </c>
    </row>
    <row r="4449" spans="1:2" ht="16.5">
      <c r="A4449" s="53">
        <v>100033813</v>
      </c>
      <c r="B4449" s="4">
        <v>1</v>
      </c>
    </row>
    <row r="4450" spans="1:2" ht="16.5">
      <c r="A4450" s="53">
        <v>100033814</v>
      </c>
      <c r="B4450" s="4">
        <v>3</v>
      </c>
    </row>
    <row r="4451" spans="1:2" ht="16.5">
      <c r="A4451" s="53">
        <v>100033815</v>
      </c>
      <c r="B4451" s="4">
        <v>2</v>
      </c>
    </row>
    <row r="4452" spans="1:2" ht="16.5">
      <c r="A4452" s="53">
        <v>100033816</v>
      </c>
      <c r="B4452" s="4">
        <v>4</v>
      </c>
    </row>
    <row r="4453" spans="1:2" ht="16.5">
      <c r="A4453" s="53">
        <v>100033821</v>
      </c>
      <c r="B4453" s="4">
        <v>1</v>
      </c>
    </row>
    <row r="4454" spans="1:2" ht="16.5">
      <c r="A4454" s="53">
        <v>100033822</v>
      </c>
      <c r="B4454" s="4">
        <v>1</v>
      </c>
    </row>
    <row r="4455" spans="1:2" ht="16.5">
      <c r="A4455" s="53">
        <v>100033823</v>
      </c>
      <c r="B4455" s="4">
        <v>1</v>
      </c>
    </row>
    <row r="4456" spans="1:2" ht="16.5">
      <c r="A4456" s="53">
        <v>100033824</v>
      </c>
      <c r="B4456" s="4">
        <v>3</v>
      </c>
    </row>
    <row r="4457" spans="1:2" ht="16.5">
      <c r="A4457" s="53">
        <v>100033825</v>
      </c>
      <c r="B4457" s="4">
        <v>2</v>
      </c>
    </row>
    <row r="4458" spans="1:2" ht="16.5">
      <c r="A4458" s="53">
        <v>100033826</v>
      </c>
      <c r="B4458" s="4">
        <v>4</v>
      </c>
    </row>
    <row r="4459" spans="1:2" ht="16.5">
      <c r="A4459" s="53">
        <v>100033831</v>
      </c>
      <c r="B4459" s="4">
        <v>1</v>
      </c>
    </row>
    <row r="4460" spans="1:2" ht="16.5">
      <c r="A4460" s="53">
        <v>100033832</v>
      </c>
      <c r="B4460" s="4">
        <v>1</v>
      </c>
    </row>
    <row r="4461" spans="1:2" ht="16.5">
      <c r="A4461" s="53">
        <v>100033833</v>
      </c>
      <c r="B4461" s="4">
        <v>1</v>
      </c>
    </row>
    <row r="4462" spans="1:2" ht="16.5">
      <c r="A4462" s="53">
        <v>100033834</v>
      </c>
      <c r="B4462" s="4">
        <v>3</v>
      </c>
    </row>
    <row r="4463" spans="1:2" ht="16.5">
      <c r="A4463" s="53">
        <v>100033835</v>
      </c>
      <c r="B4463" s="4">
        <v>2</v>
      </c>
    </row>
    <row r="4464" spans="1:2" ht="16.5">
      <c r="A4464" s="53">
        <v>100033836</v>
      </c>
      <c r="B4464" s="4">
        <v>4</v>
      </c>
    </row>
    <row r="4465" spans="1:2" ht="16.5">
      <c r="A4465" s="53">
        <v>100034111</v>
      </c>
      <c r="B4465" s="4">
        <v>1</v>
      </c>
    </row>
    <row r="4466" spans="1:2" ht="16.5">
      <c r="A4466" s="53">
        <v>100034112</v>
      </c>
      <c r="B4466" s="4">
        <v>1</v>
      </c>
    </row>
    <row r="4467" spans="1:2" ht="16.5">
      <c r="A4467" s="53">
        <v>100034113</v>
      </c>
      <c r="B4467" s="4">
        <v>1</v>
      </c>
    </row>
    <row r="4468" spans="1:2" ht="16.5">
      <c r="A4468" s="53">
        <v>100034114</v>
      </c>
      <c r="B4468" s="4">
        <v>3</v>
      </c>
    </row>
    <row r="4469" spans="1:2" ht="16.5">
      <c r="A4469" s="53">
        <v>100034115</v>
      </c>
      <c r="B4469" s="4">
        <v>2</v>
      </c>
    </row>
    <row r="4470" spans="1:2" ht="16.5">
      <c r="A4470" s="53">
        <v>100034116</v>
      </c>
      <c r="B4470" s="4">
        <v>4</v>
      </c>
    </row>
    <row r="4471" spans="1:2" ht="16.5">
      <c r="A4471" s="53">
        <v>100034121</v>
      </c>
      <c r="B4471" s="4">
        <v>1</v>
      </c>
    </row>
    <row r="4472" spans="1:2" ht="16.5">
      <c r="A4472" s="53">
        <v>100034122</v>
      </c>
      <c r="B4472" s="4">
        <v>1</v>
      </c>
    </row>
    <row r="4473" spans="1:2" ht="16.5">
      <c r="A4473" s="53">
        <v>100034123</v>
      </c>
      <c r="B4473" s="4">
        <v>1</v>
      </c>
    </row>
    <row r="4474" spans="1:2" ht="16.5">
      <c r="A4474" s="53">
        <v>100034124</v>
      </c>
      <c r="B4474" s="4">
        <v>3</v>
      </c>
    </row>
    <row r="4475" spans="1:2" ht="16.5">
      <c r="A4475" s="53">
        <v>100034125</v>
      </c>
      <c r="B4475" s="4">
        <v>2</v>
      </c>
    </row>
    <row r="4476" spans="1:2" ht="16.5">
      <c r="A4476" s="53">
        <v>100034126</v>
      </c>
      <c r="B4476" s="4">
        <v>4</v>
      </c>
    </row>
    <row r="4477" spans="1:2" ht="16.5">
      <c r="A4477" s="53">
        <v>100034131</v>
      </c>
      <c r="B4477" s="4">
        <v>1</v>
      </c>
    </row>
    <row r="4478" spans="1:2" ht="16.5">
      <c r="A4478" s="53">
        <v>100034132</v>
      </c>
      <c r="B4478" s="4">
        <v>1</v>
      </c>
    </row>
    <row r="4479" spans="1:2" ht="16.5">
      <c r="A4479" s="53">
        <v>100034133</v>
      </c>
      <c r="B4479" s="4">
        <v>1</v>
      </c>
    </row>
    <row r="4480" spans="1:2" ht="16.5">
      <c r="A4480" s="53">
        <v>100034134</v>
      </c>
      <c r="B4480" s="4">
        <v>3</v>
      </c>
    </row>
    <row r="4481" spans="1:2" ht="16.5">
      <c r="A4481" s="53">
        <v>100034135</v>
      </c>
      <c r="B4481" s="4">
        <v>2</v>
      </c>
    </row>
    <row r="4482" spans="1:2" ht="16.5">
      <c r="A4482" s="53">
        <v>100034136</v>
      </c>
      <c r="B4482" s="4">
        <v>4</v>
      </c>
    </row>
    <row r="4483" spans="1:2" ht="16.5">
      <c r="A4483" s="53">
        <v>100034211</v>
      </c>
      <c r="B4483" s="4">
        <v>1</v>
      </c>
    </row>
    <row r="4484" spans="1:2" ht="16.5">
      <c r="A4484" s="53">
        <v>100034212</v>
      </c>
      <c r="B4484" s="4">
        <v>1</v>
      </c>
    </row>
    <row r="4485" spans="1:2" ht="16.5">
      <c r="A4485" s="53">
        <v>100034213</v>
      </c>
      <c r="B4485" s="4">
        <v>1</v>
      </c>
    </row>
    <row r="4486" spans="1:2" ht="16.5">
      <c r="A4486" s="53">
        <v>100034214</v>
      </c>
      <c r="B4486" s="4">
        <v>3</v>
      </c>
    </row>
    <row r="4487" spans="1:2" ht="16.5">
      <c r="A4487" s="53">
        <v>100034215</v>
      </c>
      <c r="B4487" s="4">
        <v>2</v>
      </c>
    </row>
    <row r="4488" spans="1:2" ht="16.5">
      <c r="A4488" s="53">
        <v>100034216</v>
      </c>
      <c r="B4488" s="4">
        <v>4</v>
      </c>
    </row>
    <row r="4489" spans="1:2" ht="16.5">
      <c r="A4489" s="53">
        <v>100034221</v>
      </c>
      <c r="B4489" s="4">
        <v>1</v>
      </c>
    </row>
    <row r="4490" spans="1:2" ht="16.5">
      <c r="A4490" s="53">
        <v>100034222</v>
      </c>
      <c r="B4490" s="4">
        <v>1</v>
      </c>
    </row>
    <row r="4491" spans="1:2" ht="16.5">
      <c r="A4491" s="53">
        <v>100034223</v>
      </c>
      <c r="B4491" s="4">
        <v>1</v>
      </c>
    </row>
    <row r="4492" spans="1:2" ht="16.5">
      <c r="A4492" s="53">
        <v>100034224</v>
      </c>
      <c r="B4492" s="4">
        <v>3</v>
      </c>
    </row>
    <row r="4493" spans="1:2" ht="16.5">
      <c r="A4493" s="53">
        <v>100034225</v>
      </c>
      <c r="B4493" s="4">
        <v>2</v>
      </c>
    </row>
    <row r="4494" spans="1:2" ht="16.5">
      <c r="A4494" s="53">
        <v>100034226</v>
      </c>
      <c r="B4494" s="4">
        <v>4</v>
      </c>
    </row>
    <row r="4495" spans="1:2" ht="16.5">
      <c r="A4495" s="53">
        <v>100034231</v>
      </c>
      <c r="B4495" s="4">
        <v>1</v>
      </c>
    </row>
    <row r="4496" spans="1:2" ht="16.5">
      <c r="A4496" s="53">
        <v>100034232</v>
      </c>
      <c r="B4496" s="4">
        <v>1</v>
      </c>
    </row>
    <row r="4497" spans="1:2" ht="16.5">
      <c r="A4497" s="53">
        <v>100034233</v>
      </c>
      <c r="B4497" s="4">
        <v>1</v>
      </c>
    </row>
    <row r="4498" spans="1:2" ht="16.5">
      <c r="A4498" s="53">
        <v>100034234</v>
      </c>
      <c r="B4498" s="4">
        <v>3</v>
      </c>
    </row>
    <row r="4499" spans="1:2" ht="16.5">
      <c r="A4499" s="53">
        <v>100034235</v>
      </c>
      <c r="B4499" s="4">
        <v>2</v>
      </c>
    </row>
    <row r="4500" spans="1:2" ht="16.5">
      <c r="A4500" s="53">
        <v>100034236</v>
      </c>
      <c r="B4500" s="4">
        <v>4</v>
      </c>
    </row>
    <row r="4501" spans="1:2" ht="16.5">
      <c r="A4501" s="53">
        <v>100034311</v>
      </c>
      <c r="B4501" s="4">
        <v>1</v>
      </c>
    </row>
    <row r="4502" spans="1:2" ht="16.5">
      <c r="A4502" s="53">
        <v>100034312</v>
      </c>
      <c r="B4502" s="4">
        <v>1</v>
      </c>
    </row>
    <row r="4503" spans="1:2" ht="16.5">
      <c r="A4503" s="53">
        <v>100034313</v>
      </c>
      <c r="B4503" s="4">
        <v>1</v>
      </c>
    </row>
    <row r="4504" spans="1:2" ht="16.5">
      <c r="A4504" s="53">
        <v>100034314</v>
      </c>
      <c r="B4504" s="4">
        <v>3</v>
      </c>
    </row>
    <row r="4505" spans="1:2" ht="16.5">
      <c r="A4505" s="53">
        <v>100034315</v>
      </c>
      <c r="B4505" s="4">
        <v>2</v>
      </c>
    </row>
    <row r="4506" spans="1:2" ht="16.5">
      <c r="A4506" s="53">
        <v>100034316</v>
      </c>
      <c r="B4506" s="4">
        <v>4</v>
      </c>
    </row>
    <row r="4507" spans="1:2" ht="16.5">
      <c r="A4507" s="53">
        <v>100034321</v>
      </c>
      <c r="B4507" s="4">
        <v>1</v>
      </c>
    </row>
    <row r="4508" spans="1:2" ht="16.5">
      <c r="A4508" s="53">
        <v>100034322</v>
      </c>
      <c r="B4508" s="4">
        <v>1</v>
      </c>
    </row>
    <row r="4509" spans="1:2" ht="16.5">
      <c r="A4509" s="53">
        <v>100034323</v>
      </c>
      <c r="B4509" s="4">
        <v>1</v>
      </c>
    </row>
    <row r="4510" spans="1:2" ht="16.5">
      <c r="A4510" s="53">
        <v>100034324</v>
      </c>
      <c r="B4510" s="4">
        <v>3</v>
      </c>
    </row>
    <row r="4511" spans="1:2" ht="16.5">
      <c r="A4511" s="53">
        <v>100034325</v>
      </c>
      <c r="B4511" s="4">
        <v>2</v>
      </c>
    </row>
    <row r="4512" spans="1:2" ht="16.5">
      <c r="A4512" s="53">
        <v>100034326</v>
      </c>
      <c r="B4512" s="4">
        <v>4</v>
      </c>
    </row>
    <row r="4513" spans="1:2" ht="16.5">
      <c r="A4513" s="53">
        <v>100034331</v>
      </c>
      <c r="B4513" s="4">
        <v>1</v>
      </c>
    </row>
    <row r="4514" spans="1:2" ht="16.5">
      <c r="A4514" s="53">
        <v>100034332</v>
      </c>
      <c r="B4514" s="4">
        <v>1</v>
      </c>
    </row>
    <row r="4515" spans="1:2" ht="16.5">
      <c r="A4515" s="53">
        <v>100034333</v>
      </c>
      <c r="B4515" s="4">
        <v>1</v>
      </c>
    </row>
    <row r="4516" spans="1:2" ht="16.5">
      <c r="A4516" s="53">
        <v>100034334</v>
      </c>
      <c r="B4516" s="4">
        <v>3</v>
      </c>
    </row>
    <row r="4517" spans="1:2" ht="16.5">
      <c r="A4517" s="53">
        <v>100034335</v>
      </c>
      <c r="B4517" s="4">
        <v>2</v>
      </c>
    </row>
    <row r="4518" spans="1:2" ht="16.5">
      <c r="A4518" s="53">
        <v>100034336</v>
      </c>
      <c r="B4518" s="4">
        <v>4</v>
      </c>
    </row>
    <row r="4519" spans="1:2" ht="16.5">
      <c r="A4519" s="53">
        <v>100034411</v>
      </c>
      <c r="B4519" s="4">
        <v>1</v>
      </c>
    </row>
    <row r="4520" spans="1:2" ht="16.5">
      <c r="A4520" s="53">
        <v>100034412</v>
      </c>
      <c r="B4520" s="4">
        <v>1</v>
      </c>
    </row>
    <row r="4521" spans="1:2" ht="16.5">
      <c r="A4521" s="53">
        <v>100034413</v>
      </c>
      <c r="B4521" s="4">
        <v>1</v>
      </c>
    </row>
    <row r="4522" spans="1:2" ht="16.5">
      <c r="A4522" s="53">
        <v>100034414</v>
      </c>
      <c r="B4522" s="4">
        <v>3</v>
      </c>
    </row>
    <row r="4523" spans="1:2" ht="16.5">
      <c r="A4523" s="53">
        <v>100034415</v>
      </c>
      <c r="B4523" s="4">
        <v>2</v>
      </c>
    </row>
    <row r="4524" spans="1:2" ht="16.5">
      <c r="A4524" s="53">
        <v>100034416</v>
      </c>
      <c r="B4524" s="4">
        <v>4</v>
      </c>
    </row>
    <row r="4525" spans="1:2" ht="16.5">
      <c r="A4525" s="53">
        <v>100034421</v>
      </c>
      <c r="B4525" s="4">
        <v>1</v>
      </c>
    </row>
    <row r="4526" spans="1:2" ht="16.5">
      <c r="A4526" s="53">
        <v>100034422</v>
      </c>
      <c r="B4526" s="4">
        <v>1</v>
      </c>
    </row>
    <row r="4527" spans="1:2" ht="16.5">
      <c r="A4527" s="53">
        <v>100034423</v>
      </c>
      <c r="B4527" s="4">
        <v>1</v>
      </c>
    </row>
    <row r="4528" spans="1:2" ht="16.5">
      <c r="A4528" s="53">
        <v>100034424</v>
      </c>
      <c r="B4528" s="4">
        <v>3</v>
      </c>
    </row>
    <row r="4529" spans="1:2" ht="16.5">
      <c r="A4529" s="53">
        <v>100034425</v>
      </c>
      <c r="B4529" s="4">
        <v>2</v>
      </c>
    </row>
    <row r="4530" spans="1:2" ht="16.5">
      <c r="A4530" s="53">
        <v>100034426</v>
      </c>
      <c r="B4530" s="4">
        <v>4</v>
      </c>
    </row>
    <row r="4531" spans="1:2" ht="16.5">
      <c r="A4531" s="53">
        <v>100034431</v>
      </c>
      <c r="B4531" s="4">
        <v>1</v>
      </c>
    </row>
    <row r="4532" spans="1:2" ht="16.5">
      <c r="A4532" s="53">
        <v>100034432</v>
      </c>
      <c r="B4532" s="4">
        <v>1</v>
      </c>
    </row>
    <row r="4533" spans="1:2" ht="16.5">
      <c r="A4533" s="53">
        <v>100034433</v>
      </c>
      <c r="B4533" s="4">
        <v>1</v>
      </c>
    </row>
    <row r="4534" spans="1:2" ht="16.5">
      <c r="A4534" s="53">
        <v>100034434</v>
      </c>
      <c r="B4534" s="4">
        <v>3</v>
      </c>
    </row>
    <row r="4535" spans="1:2" ht="16.5">
      <c r="A4535" s="53">
        <v>100034435</v>
      </c>
      <c r="B4535" s="4">
        <v>2</v>
      </c>
    </row>
    <row r="4536" spans="1:2" ht="16.5">
      <c r="A4536" s="53">
        <v>100034436</v>
      </c>
      <c r="B4536" s="4">
        <v>4</v>
      </c>
    </row>
    <row r="4537" spans="1:2" ht="16.5">
      <c r="A4537" s="53">
        <v>100034511</v>
      </c>
      <c r="B4537" s="4">
        <v>1</v>
      </c>
    </row>
    <row r="4538" spans="1:2" ht="16.5">
      <c r="A4538" s="53">
        <v>100034512</v>
      </c>
      <c r="B4538" s="4">
        <v>1</v>
      </c>
    </row>
    <row r="4539" spans="1:2" ht="16.5">
      <c r="A4539" s="53">
        <v>100034513</v>
      </c>
      <c r="B4539" s="4">
        <v>1</v>
      </c>
    </row>
    <row r="4540" spans="1:2" ht="16.5">
      <c r="A4540" s="53">
        <v>100034514</v>
      </c>
      <c r="B4540" s="4">
        <v>3</v>
      </c>
    </row>
    <row r="4541" spans="1:2" ht="16.5">
      <c r="A4541" s="53">
        <v>100034515</v>
      </c>
      <c r="B4541" s="4">
        <v>2</v>
      </c>
    </row>
    <row r="4542" spans="1:2" ht="16.5">
      <c r="A4542" s="53">
        <v>100034516</v>
      </c>
      <c r="B4542" s="4">
        <v>4</v>
      </c>
    </row>
    <row r="4543" spans="1:2" ht="16.5">
      <c r="A4543" s="53">
        <v>100034521</v>
      </c>
      <c r="B4543" s="4">
        <v>1</v>
      </c>
    </row>
    <row r="4544" spans="1:2" ht="16.5">
      <c r="A4544" s="53">
        <v>100034522</v>
      </c>
      <c r="B4544" s="4">
        <v>1</v>
      </c>
    </row>
    <row r="4545" spans="1:2" ht="16.5">
      <c r="A4545" s="53">
        <v>100034523</v>
      </c>
      <c r="B4545" s="4">
        <v>1</v>
      </c>
    </row>
    <row r="4546" spans="1:2" ht="16.5">
      <c r="A4546" s="53">
        <v>100034524</v>
      </c>
      <c r="B4546" s="4">
        <v>3</v>
      </c>
    </row>
    <row r="4547" spans="1:2" ht="16.5">
      <c r="A4547" s="53">
        <v>100034525</v>
      </c>
      <c r="B4547" s="4">
        <v>2</v>
      </c>
    </row>
    <row r="4548" spans="1:2" ht="16.5">
      <c r="A4548" s="53">
        <v>100034526</v>
      </c>
      <c r="B4548" s="4">
        <v>4</v>
      </c>
    </row>
    <row r="4549" spans="1:2" ht="16.5">
      <c r="A4549" s="53">
        <v>100034531</v>
      </c>
      <c r="B4549" s="4">
        <v>1</v>
      </c>
    </row>
    <row r="4550" spans="1:2" ht="16.5">
      <c r="A4550" s="53">
        <v>100034532</v>
      </c>
      <c r="B4550" s="4">
        <v>1</v>
      </c>
    </row>
    <row r="4551" spans="1:2" ht="16.5">
      <c r="A4551" s="53">
        <v>100034533</v>
      </c>
      <c r="B4551" s="4">
        <v>1</v>
      </c>
    </row>
    <row r="4552" spans="1:2" ht="16.5">
      <c r="A4552" s="53">
        <v>100034534</v>
      </c>
      <c r="B4552" s="4">
        <v>3</v>
      </c>
    </row>
    <row r="4553" spans="1:2" ht="16.5">
      <c r="A4553" s="53">
        <v>100034535</v>
      </c>
      <c r="B4553" s="4">
        <v>2</v>
      </c>
    </row>
    <row r="4554" spans="1:2" ht="16.5">
      <c r="A4554" s="53">
        <v>100034536</v>
      </c>
      <c r="B4554" s="4">
        <v>4</v>
      </c>
    </row>
    <row r="4555" spans="1:2" ht="16.5">
      <c r="A4555" s="53">
        <v>100034611</v>
      </c>
      <c r="B4555" s="4">
        <v>1</v>
      </c>
    </row>
    <row r="4556" spans="1:2" ht="16.5">
      <c r="A4556" s="53">
        <v>100034612</v>
      </c>
      <c r="B4556" s="4">
        <v>1</v>
      </c>
    </row>
    <row r="4557" spans="1:2" ht="16.5">
      <c r="A4557" s="53">
        <v>100034613</v>
      </c>
      <c r="B4557" s="4">
        <v>1</v>
      </c>
    </row>
    <row r="4558" spans="1:2" ht="16.5">
      <c r="A4558" s="53">
        <v>100034614</v>
      </c>
      <c r="B4558" s="4">
        <v>3</v>
      </c>
    </row>
    <row r="4559" spans="1:2" ht="16.5">
      <c r="A4559" s="53">
        <v>100034615</v>
      </c>
      <c r="B4559" s="4">
        <v>2</v>
      </c>
    </row>
    <row r="4560" spans="1:2" ht="16.5">
      <c r="A4560" s="53">
        <v>100034616</v>
      </c>
      <c r="B4560" s="4">
        <v>4</v>
      </c>
    </row>
    <row r="4561" spans="1:2" ht="16.5">
      <c r="A4561" s="53">
        <v>100034621</v>
      </c>
      <c r="B4561" s="4">
        <v>1</v>
      </c>
    </row>
    <row r="4562" spans="1:2" ht="16.5">
      <c r="A4562" s="53">
        <v>100034622</v>
      </c>
      <c r="B4562" s="4">
        <v>1</v>
      </c>
    </row>
    <row r="4563" spans="1:2" ht="16.5">
      <c r="A4563" s="53">
        <v>100034623</v>
      </c>
      <c r="B4563" s="4">
        <v>1</v>
      </c>
    </row>
    <row r="4564" spans="1:2" ht="16.5">
      <c r="A4564" s="53">
        <v>100034624</v>
      </c>
      <c r="B4564" s="4">
        <v>3</v>
      </c>
    </row>
    <row r="4565" spans="1:2" ht="16.5">
      <c r="A4565" s="53">
        <v>100034625</v>
      </c>
      <c r="B4565" s="4">
        <v>2</v>
      </c>
    </row>
    <row r="4566" spans="1:2" ht="16.5">
      <c r="A4566" s="53">
        <v>100034626</v>
      </c>
      <c r="B4566" s="4">
        <v>4</v>
      </c>
    </row>
    <row r="4567" spans="1:2" ht="16.5">
      <c r="A4567" s="53">
        <v>100034631</v>
      </c>
      <c r="B4567" s="4">
        <v>1</v>
      </c>
    </row>
    <row r="4568" spans="1:2" ht="16.5">
      <c r="A4568" s="53">
        <v>100034632</v>
      </c>
      <c r="B4568" s="4">
        <v>1</v>
      </c>
    </row>
    <row r="4569" spans="1:2" ht="16.5">
      <c r="A4569" s="53">
        <v>100034633</v>
      </c>
      <c r="B4569" s="4">
        <v>1</v>
      </c>
    </row>
    <row r="4570" spans="1:2" ht="16.5">
      <c r="A4570" s="53">
        <v>100034634</v>
      </c>
      <c r="B4570" s="4">
        <v>3</v>
      </c>
    </row>
    <row r="4571" spans="1:2" ht="16.5">
      <c r="A4571" s="53">
        <v>100034635</v>
      </c>
      <c r="B4571" s="4">
        <v>2</v>
      </c>
    </row>
    <row r="4572" spans="1:2" ht="16.5">
      <c r="A4572" s="53">
        <v>100034636</v>
      </c>
      <c r="B4572" s="4">
        <v>4</v>
      </c>
    </row>
    <row r="4573" spans="1:2" ht="16.5">
      <c r="A4573" s="53">
        <v>100034711</v>
      </c>
      <c r="B4573" s="4">
        <v>1</v>
      </c>
    </row>
    <row r="4574" spans="1:2" ht="16.5">
      <c r="A4574" s="53">
        <v>100034712</v>
      </c>
      <c r="B4574" s="4">
        <v>1</v>
      </c>
    </row>
    <row r="4575" spans="1:2" ht="16.5">
      <c r="A4575" s="53">
        <v>100034713</v>
      </c>
      <c r="B4575" s="4">
        <v>1</v>
      </c>
    </row>
    <row r="4576" spans="1:2" ht="16.5">
      <c r="A4576" s="53">
        <v>100034714</v>
      </c>
      <c r="B4576" s="4">
        <v>3</v>
      </c>
    </row>
    <row r="4577" spans="1:2" ht="16.5">
      <c r="A4577" s="53">
        <v>100034715</v>
      </c>
      <c r="B4577" s="4">
        <v>2</v>
      </c>
    </row>
    <row r="4578" spans="1:2" ht="16.5">
      <c r="A4578" s="53">
        <v>100034716</v>
      </c>
      <c r="B4578" s="4">
        <v>4</v>
      </c>
    </row>
    <row r="4579" spans="1:2" ht="16.5">
      <c r="A4579" s="53">
        <v>100034721</v>
      </c>
      <c r="B4579" s="4">
        <v>1</v>
      </c>
    </row>
    <row r="4580" spans="1:2" ht="16.5">
      <c r="A4580" s="53">
        <v>100034722</v>
      </c>
      <c r="B4580" s="4">
        <v>1</v>
      </c>
    </row>
    <row r="4581" spans="1:2" ht="16.5">
      <c r="A4581" s="53">
        <v>100034723</v>
      </c>
      <c r="B4581" s="4">
        <v>1</v>
      </c>
    </row>
    <row r="4582" spans="1:2" ht="16.5">
      <c r="A4582" s="53">
        <v>100034724</v>
      </c>
      <c r="B4582" s="4">
        <v>3</v>
      </c>
    </row>
    <row r="4583" spans="1:2" ht="16.5">
      <c r="A4583" s="53">
        <v>100034725</v>
      </c>
      <c r="B4583" s="4">
        <v>2</v>
      </c>
    </row>
    <row r="4584" spans="1:2" ht="16.5">
      <c r="A4584" s="53">
        <v>100034726</v>
      </c>
      <c r="B4584" s="4">
        <v>4</v>
      </c>
    </row>
    <row r="4585" spans="1:2" ht="16.5">
      <c r="A4585" s="53">
        <v>100034731</v>
      </c>
      <c r="B4585" s="4">
        <v>1</v>
      </c>
    </row>
    <row r="4586" spans="1:2" ht="16.5">
      <c r="A4586" s="53">
        <v>100034732</v>
      </c>
      <c r="B4586" s="4">
        <v>1</v>
      </c>
    </row>
    <row r="4587" spans="1:2" ht="16.5">
      <c r="A4587" s="53">
        <v>100034733</v>
      </c>
      <c r="B4587" s="4">
        <v>1</v>
      </c>
    </row>
    <row r="4588" spans="1:2" ht="16.5">
      <c r="A4588" s="53">
        <v>100034734</v>
      </c>
      <c r="B4588" s="4">
        <v>3</v>
      </c>
    </row>
    <row r="4589" spans="1:2" ht="16.5">
      <c r="A4589" s="53">
        <v>100034735</v>
      </c>
      <c r="B4589" s="4">
        <v>2</v>
      </c>
    </row>
    <row r="4590" spans="1:2" ht="16.5">
      <c r="A4590" s="53">
        <v>100034736</v>
      </c>
      <c r="B4590" s="4">
        <v>4</v>
      </c>
    </row>
    <row r="4591" spans="1:2" ht="16.5">
      <c r="A4591" s="53">
        <v>100034811</v>
      </c>
      <c r="B4591" s="4">
        <v>1</v>
      </c>
    </row>
    <row r="4592" spans="1:2" ht="16.5">
      <c r="A4592" s="53">
        <v>100034812</v>
      </c>
      <c r="B4592" s="4">
        <v>1</v>
      </c>
    </row>
    <row r="4593" spans="1:2" ht="16.5">
      <c r="A4593" s="53">
        <v>100034813</v>
      </c>
      <c r="B4593" s="4">
        <v>1</v>
      </c>
    </row>
    <row r="4594" spans="1:2" ht="16.5">
      <c r="A4594" s="53">
        <v>100034814</v>
      </c>
      <c r="B4594" s="4">
        <v>3</v>
      </c>
    </row>
    <row r="4595" spans="1:2" ht="16.5">
      <c r="A4595" s="53">
        <v>100034815</v>
      </c>
      <c r="B4595" s="4">
        <v>2</v>
      </c>
    </row>
    <row r="4596" spans="1:2" ht="16.5">
      <c r="A4596" s="53">
        <v>100034816</v>
      </c>
      <c r="B4596" s="4">
        <v>4</v>
      </c>
    </row>
    <row r="4597" spans="1:2" ht="16.5">
      <c r="A4597" s="53">
        <v>100034821</v>
      </c>
      <c r="B4597" s="4">
        <v>1</v>
      </c>
    </row>
    <row r="4598" spans="1:2" ht="16.5">
      <c r="A4598" s="53">
        <v>100034822</v>
      </c>
      <c r="B4598" s="4">
        <v>1</v>
      </c>
    </row>
    <row r="4599" spans="1:2" ht="16.5">
      <c r="A4599" s="53">
        <v>100034823</v>
      </c>
      <c r="B4599" s="4">
        <v>1</v>
      </c>
    </row>
    <row r="4600" spans="1:2" ht="16.5">
      <c r="A4600" s="53">
        <v>100034824</v>
      </c>
      <c r="B4600" s="4">
        <v>3</v>
      </c>
    </row>
    <row r="4601" spans="1:2" ht="16.5">
      <c r="A4601" s="53">
        <v>100034825</v>
      </c>
      <c r="B4601" s="4">
        <v>2</v>
      </c>
    </row>
    <row r="4602" spans="1:2" ht="16.5">
      <c r="A4602" s="53">
        <v>100034826</v>
      </c>
      <c r="B4602" s="4">
        <v>4</v>
      </c>
    </row>
    <row r="4603" spans="1:2" ht="16.5">
      <c r="A4603" s="53">
        <v>100034831</v>
      </c>
      <c r="B4603" s="4">
        <v>1</v>
      </c>
    </row>
    <row r="4604" spans="1:2" ht="16.5">
      <c r="A4604" s="53">
        <v>100034832</v>
      </c>
      <c r="B4604" s="4">
        <v>1</v>
      </c>
    </row>
    <row r="4605" spans="1:2" ht="16.5">
      <c r="A4605" s="53">
        <v>100034833</v>
      </c>
      <c r="B4605" s="4">
        <v>1</v>
      </c>
    </row>
    <row r="4606" spans="1:2" ht="16.5">
      <c r="A4606" s="53">
        <v>100034834</v>
      </c>
      <c r="B4606" s="4">
        <v>3</v>
      </c>
    </row>
    <row r="4607" spans="1:2" ht="16.5">
      <c r="A4607" s="53">
        <v>100034835</v>
      </c>
      <c r="B4607" s="4">
        <v>2</v>
      </c>
    </row>
    <row r="4608" spans="1:2" ht="16.5">
      <c r="A4608" s="53">
        <v>100034836</v>
      </c>
      <c r="B4608" s="4">
        <v>4</v>
      </c>
    </row>
    <row r="4609" spans="1:2" ht="16.5">
      <c r="A4609" s="53">
        <v>100035111</v>
      </c>
      <c r="B4609" s="4">
        <v>1</v>
      </c>
    </row>
    <row r="4610" spans="1:2" ht="16.5">
      <c r="A4610" s="53">
        <v>100035112</v>
      </c>
      <c r="B4610" s="4">
        <v>1</v>
      </c>
    </row>
    <row r="4611" spans="1:2" ht="16.5">
      <c r="A4611" s="53">
        <v>100035113</v>
      </c>
      <c r="B4611" s="4">
        <v>1</v>
      </c>
    </row>
    <row r="4612" spans="1:2" ht="16.5">
      <c r="A4612" s="53">
        <v>100035114</v>
      </c>
      <c r="B4612" s="4">
        <v>3</v>
      </c>
    </row>
    <row r="4613" spans="1:2" ht="16.5">
      <c r="A4613" s="53">
        <v>100035115</v>
      </c>
      <c r="B4613" s="4">
        <v>2</v>
      </c>
    </row>
    <row r="4614" spans="1:2" ht="16.5">
      <c r="A4614" s="53">
        <v>100035116</v>
      </c>
      <c r="B4614" s="4">
        <v>4</v>
      </c>
    </row>
    <row r="4615" spans="1:2" ht="16.5">
      <c r="A4615" s="53">
        <v>100035121</v>
      </c>
      <c r="B4615" s="4">
        <v>1</v>
      </c>
    </row>
    <row r="4616" spans="1:2" ht="16.5">
      <c r="A4616" s="53">
        <v>100035122</v>
      </c>
      <c r="B4616" s="4">
        <v>1</v>
      </c>
    </row>
    <row r="4617" spans="1:2" ht="16.5">
      <c r="A4617" s="53">
        <v>100035123</v>
      </c>
      <c r="B4617" s="4">
        <v>1</v>
      </c>
    </row>
    <row r="4618" spans="1:2" ht="16.5">
      <c r="A4618" s="53">
        <v>100035124</v>
      </c>
      <c r="B4618" s="4">
        <v>3</v>
      </c>
    </row>
    <row r="4619" spans="1:2" ht="16.5">
      <c r="A4619" s="53">
        <v>100035125</v>
      </c>
      <c r="B4619" s="4">
        <v>2</v>
      </c>
    </row>
    <row r="4620" spans="1:2" ht="16.5">
      <c r="A4620" s="53">
        <v>100035126</v>
      </c>
      <c r="B4620" s="4">
        <v>4</v>
      </c>
    </row>
    <row r="4621" spans="1:2" ht="16.5">
      <c r="A4621" s="53">
        <v>100035131</v>
      </c>
      <c r="B4621" s="4">
        <v>1</v>
      </c>
    </row>
    <row r="4622" spans="1:2" ht="16.5">
      <c r="A4622" s="53">
        <v>100035132</v>
      </c>
      <c r="B4622" s="4">
        <v>1</v>
      </c>
    </row>
    <row r="4623" spans="1:2" ht="16.5">
      <c r="A4623" s="53">
        <v>100035133</v>
      </c>
      <c r="B4623" s="4">
        <v>1</v>
      </c>
    </row>
    <row r="4624" spans="1:2" ht="16.5">
      <c r="A4624" s="53">
        <v>100035134</v>
      </c>
      <c r="B4624" s="4">
        <v>3</v>
      </c>
    </row>
    <row r="4625" spans="1:2" ht="16.5">
      <c r="A4625" s="53">
        <v>100035135</v>
      </c>
      <c r="B4625" s="4">
        <v>2</v>
      </c>
    </row>
    <row r="4626" spans="1:2" ht="16.5">
      <c r="A4626" s="53">
        <v>100035136</v>
      </c>
      <c r="B4626" s="4">
        <v>4</v>
      </c>
    </row>
    <row r="4627" spans="1:2" ht="16.5">
      <c r="A4627" s="53">
        <v>100035211</v>
      </c>
      <c r="B4627" s="4">
        <v>1</v>
      </c>
    </row>
    <row r="4628" spans="1:2" ht="16.5">
      <c r="A4628" s="53">
        <v>100035212</v>
      </c>
      <c r="B4628" s="4">
        <v>1</v>
      </c>
    </row>
    <row r="4629" spans="1:2" ht="16.5">
      <c r="A4629" s="53">
        <v>100035213</v>
      </c>
      <c r="B4629" s="4">
        <v>1</v>
      </c>
    </row>
    <row r="4630" spans="1:2" ht="16.5">
      <c r="A4630" s="53">
        <v>100035214</v>
      </c>
      <c r="B4630" s="4">
        <v>3</v>
      </c>
    </row>
    <row r="4631" spans="1:2" ht="16.5">
      <c r="A4631" s="53">
        <v>100035215</v>
      </c>
      <c r="B4631" s="4">
        <v>2</v>
      </c>
    </row>
    <row r="4632" spans="1:2" ht="16.5">
      <c r="A4632" s="53">
        <v>100035216</v>
      </c>
      <c r="B4632" s="4">
        <v>4</v>
      </c>
    </row>
    <row r="4633" spans="1:2" ht="16.5">
      <c r="A4633" s="53">
        <v>100035221</v>
      </c>
      <c r="B4633" s="4">
        <v>1</v>
      </c>
    </row>
    <row r="4634" spans="1:2" ht="16.5">
      <c r="A4634" s="53">
        <v>100035222</v>
      </c>
      <c r="B4634" s="4">
        <v>1</v>
      </c>
    </row>
    <row r="4635" spans="1:2" ht="16.5">
      <c r="A4635" s="53">
        <v>100035223</v>
      </c>
      <c r="B4635" s="4">
        <v>1</v>
      </c>
    </row>
    <row r="4636" spans="1:2" ht="16.5">
      <c r="A4636" s="53">
        <v>100035224</v>
      </c>
      <c r="B4636" s="4">
        <v>3</v>
      </c>
    </row>
    <row r="4637" spans="1:2" ht="16.5">
      <c r="A4637" s="53">
        <v>100035225</v>
      </c>
      <c r="B4637" s="4">
        <v>2</v>
      </c>
    </row>
    <row r="4638" spans="1:2" ht="16.5">
      <c r="A4638" s="53">
        <v>100035226</v>
      </c>
      <c r="B4638" s="4">
        <v>4</v>
      </c>
    </row>
    <row r="4639" spans="1:2" ht="16.5">
      <c r="A4639" s="53">
        <v>100035231</v>
      </c>
      <c r="B4639" s="4">
        <v>1</v>
      </c>
    </row>
    <row r="4640" spans="1:2" ht="16.5">
      <c r="A4640" s="53">
        <v>100035232</v>
      </c>
      <c r="B4640" s="4">
        <v>1</v>
      </c>
    </row>
    <row r="4641" spans="1:2" ht="16.5">
      <c r="A4641" s="53">
        <v>100035233</v>
      </c>
      <c r="B4641" s="4">
        <v>1</v>
      </c>
    </row>
    <row r="4642" spans="1:2" ht="16.5">
      <c r="A4642" s="53">
        <v>100035234</v>
      </c>
      <c r="B4642" s="4">
        <v>3</v>
      </c>
    </row>
    <row r="4643" spans="1:2" ht="16.5">
      <c r="A4643" s="53">
        <v>100035235</v>
      </c>
      <c r="B4643" s="4">
        <v>2</v>
      </c>
    </row>
    <row r="4644" spans="1:2" ht="16.5">
      <c r="A4644" s="53">
        <v>100035236</v>
      </c>
      <c r="B4644" s="4">
        <v>4</v>
      </c>
    </row>
    <row r="4645" spans="1:2" ht="16.5">
      <c r="A4645" s="53">
        <v>100035311</v>
      </c>
      <c r="B4645" s="4">
        <v>1</v>
      </c>
    </row>
    <row r="4646" spans="1:2" ht="16.5">
      <c r="A4646" s="53">
        <v>100035312</v>
      </c>
      <c r="B4646" s="4">
        <v>1</v>
      </c>
    </row>
    <row r="4647" spans="1:2" ht="16.5">
      <c r="A4647" s="53">
        <v>100035313</v>
      </c>
      <c r="B4647" s="4">
        <v>1</v>
      </c>
    </row>
    <row r="4648" spans="1:2" ht="16.5">
      <c r="A4648" s="53">
        <v>100035314</v>
      </c>
      <c r="B4648" s="4">
        <v>3</v>
      </c>
    </row>
    <row r="4649" spans="1:2" ht="16.5">
      <c r="A4649" s="53">
        <v>100035315</v>
      </c>
      <c r="B4649" s="4">
        <v>2</v>
      </c>
    </row>
    <row r="4650" spans="1:2" ht="16.5">
      <c r="A4650" s="53">
        <v>100035316</v>
      </c>
      <c r="B4650" s="4">
        <v>4</v>
      </c>
    </row>
    <row r="4651" spans="1:2" ht="16.5">
      <c r="A4651" s="53">
        <v>100035321</v>
      </c>
      <c r="B4651" s="4">
        <v>1</v>
      </c>
    </row>
    <row r="4652" spans="1:2" ht="16.5">
      <c r="A4652" s="53">
        <v>100035322</v>
      </c>
      <c r="B4652" s="4">
        <v>1</v>
      </c>
    </row>
    <row r="4653" spans="1:2" ht="16.5">
      <c r="A4653" s="53">
        <v>100035323</v>
      </c>
      <c r="B4653" s="4">
        <v>1</v>
      </c>
    </row>
    <row r="4654" spans="1:2" ht="16.5">
      <c r="A4654" s="53">
        <v>100035324</v>
      </c>
      <c r="B4654" s="4">
        <v>3</v>
      </c>
    </row>
    <row r="4655" spans="1:2" ht="16.5">
      <c r="A4655" s="53">
        <v>100035325</v>
      </c>
      <c r="B4655" s="4">
        <v>2</v>
      </c>
    </row>
    <row r="4656" spans="1:2" ht="16.5">
      <c r="A4656" s="53">
        <v>100035326</v>
      </c>
      <c r="B4656" s="4">
        <v>4</v>
      </c>
    </row>
    <row r="4657" spans="1:2" ht="16.5">
      <c r="A4657" s="53">
        <v>100035331</v>
      </c>
      <c r="B4657" s="4">
        <v>1</v>
      </c>
    </row>
    <row r="4658" spans="1:2" ht="16.5">
      <c r="A4658" s="53">
        <v>100035332</v>
      </c>
      <c r="B4658" s="4">
        <v>1</v>
      </c>
    </row>
    <row r="4659" spans="1:2" ht="16.5">
      <c r="A4659" s="53">
        <v>100035333</v>
      </c>
      <c r="B4659" s="4">
        <v>1</v>
      </c>
    </row>
    <row r="4660" spans="1:2" ht="16.5">
      <c r="A4660" s="53">
        <v>100035334</v>
      </c>
      <c r="B4660" s="4">
        <v>3</v>
      </c>
    </row>
    <row r="4661" spans="1:2" ht="16.5">
      <c r="A4661" s="53">
        <v>100035335</v>
      </c>
      <c r="B4661" s="4">
        <v>2</v>
      </c>
    </row>
    <row r="4662" spans="1:2" ht="16.5">
      <c r="A4662" s="53">
        <v>100035336</v>
      </c>
      <c r="B4662" s="4">
        <v>4</v>
      </c>
    </row>
    <row r="4663" spans="1:2" ht="16.5">
      <c r="A4663" s="53">
        <v>100035411</v>
      </c>
      <c r="B4663" s="4">
        <v>1</v>
      </c>
    </row>
    <row r="4664" spans="1:2" ht="16.5">
      <c r="A4664" s="53">
        <v>100035412</v>
      </c>
      <c r="B4664" s="4">
        <v>1</v>
      </c>
    </row>
    <row r="4665" spans="1:2" ht="16.5">
      <c r="A4665" s="53">
        <v>100035413</v>
      </c>
      <c r="B4665" s="4">
        <v>1</v>
      </c>
    </row>
    <row r="4666" spans="1:2" ht="16.5">
      <c r="A4666" s="53">
        <v>100035414</v>
      </c>
      <c r="B4666" s="4">
        <v>3</v>
      </c>
    </row>
    <row r="4667" spans="1:2" ht="16.5">
      <c r="A4667" s="53">
        <v>100035415</v>
      </c>
      <c r="B4667" s="4">
        <v>2</v>
      </c>
    </row>
    <row r="4668" spans="1:2" ht="16.5">
      <c r="A4668" s="53">
        <v>100035416</v>
      </c>
      <c r="B4668" s="4">
        <v>4</v>
      </c>
    </row>
    <row r="4669" spans="1:2" ht="16.5">
      <c r="A4669" s="53">
        <v>100035421</v>
      </c>
      <c r="B4669" s="4">
        <v>1</v>
      </c>
    </row>
    <row r="4670" spans="1:2" ht="16.5">
      <c r="A4670" s="53">
        <v>100035422</v>
      </c>
      <c r="B4670" s="4">
        <v>1</v>
      </c>
    </row>
    <row r="4671" spans="1:2" ht="16.5">
      <c r="A4671" s="53">
        <v>100035423</v>
      </c>
      <c r="B4671" s="4">
        <v>1</v>
      </c>
    </row>
    <row r="4672" spans="1:2" ht="16.5">
      <c r="A4672" s="53">
        <v>100035424</v>
      </c>
      <c r="B4672" s="4">
        <v>3</v>
      </c>
    </row>
    <row r="4673" spans="1:2" ht="16.5">
      <c r="A4673" s="53">
        <v>100035425</v>
      </c>
      <c r="B4673" s="4">
        <v>2</v>
      </c>
    </row>
    <row r="4674" spans="1:2" ht="16.5">
      <c r="A4674" s="53">
        <v>100035426</v>
      </c>
      <c r="B4674" s="4">
        <v>4</v>
      </c>
    </row>
    <row r="4675" spans="1:2" ht="16.5">
      <c r="A4675" s="53">
        <v>100035431</v>
      </c>
      <c r="B4675" s="4">
        <v>1</v>
      </c>
    </row>
    <row r="4676" spans="1:2" ht="16.5">
      <c r="A4676" s="53">
        <v>100035432</v>
      </c>
      <c r="B4676" s="4">
        <v>1</v>
      </c>
    </row>
    <row r="4677" spans="1:2" ht="16.5">
      <c r="A4677" s="53">
        <v>100035433</v>
      </c>
      <c r="B4677" s="4">
        <v>1</v>
      </c>
    </row>
    <row r="4678" spans="1:2" ht="16.5">
      <c r="A4678" s="53">
        <v>100035434</v>
      </c>
      <c r="B4678" s="4">
        <v>3</v>
      </c>
    </row>
    <row r="4679" spans="1:2" ht="16.5">
      <c r="A4679" s="53">
        <v>100035435</v>
      </c>
      <c r="B4679" s="4">
        <v>2</v>
      </c>
    </row>
    <row r="4680" spans="1:2" ht="16.5">
      <c r="A4680" s="53">
        <v>100035436</v>
      </c>
      <c r="B4680" s="4">
        <v>4</v>
      </c>
    </row>
    <row r="4681" spans="1:2" ht="16.5">
      <c r="A4681" s="53">
        <v>100035511</v>
      </c>
      <c r="B4681" s="4">
        <v>1</v>
      </c>
    </row>
    <row r="4682" spans="1:2" ht="16.5">
      <c r="A4682" s="53">
        <v>100035512</v>
      </c>
      <c r="B4682" s="4">
        <v>1</v>
      </c>
    </row>
    <row r="4683" spans="1:2" ht="16.5">
      <c r="A4683" s="53">
        <v>100035513</v>
      </c>
      <c r="B4683" s="4">
        <v>1</v>
      </c>
    </row>
    <row r="4684" spans="1:2" ht="16.5">
      <c r="A4684" s="53">
        <v>100035514</v>
      </c>
      <c r="B4684" s="4">
        <v>3</v>
      </c>
    </row>
    <row r="4685" spans="1:2" ht="16.5">
      <c r="A4685" s="53">
        <v>100035515</v>
      </c>
      <c r="B4685" s="4">
        <v>2</v>
      </c>
    </row>
    <row r="4686" spans="1:2" ht="16.5">
      <c r="A4686" s="53">
        <v>100035516</v>
      </c>
      <c r="B4686" s="4">
        <v>4</v>
      </c>
    </row>
    <row r="4687" spans="1:2" ht="16.5">
      <c r="A4687" s="53">
        <v>100035521</v>
      </c>
      <c r="B4687" s="4">
        <v>1</v>
      </c>
    </row>
    <row r="4688" spans="1:2" ht="16.5">
      <c r="A4688" s="53">
        <v>100035522</v>
      </c>
      <c r="B4688" s="4">
        <v>1</v>
      </c>
    </row>
    <row r="4689" spans="1:2" ht="16.5">
      <c r="A4689" s="53">
        <v>100035523</v>
      </c>
      <c r="B4689" s="4">
        <v>1</v>
      </c>
    </row>
    <row r="4690" spans="1:2" ht="16.5">
      <c r="A4690" s="53">
        <v>100035524</v>
      </c>
      <c r="B4690" s="4">
        <v>3</v>
      </c>
    </row>
    <row r="4691" spans="1:2" ht="16.5">
      <c r="A4691" s="53">
        <v>100035525</v>
      </c>
      <c r="B4691" s="4">
        <v>2</v>
      </c>
    </row>
    <row r="4692" spans="1:2" ht="16.5">
      <c r="A4692" s="53">
        <v>100035526</v>
      </c>
      <c r="B4692" s="4">
        <v>4</v>
      </c>
    </row>
    <row r="4693" spans="1:2" ht="16.5">
      <c r="A4693" s="53">
        <v>100035531</v>
      </c>
      <c r="B4693" s="4">
        <v>1</v>
      </c>
    </row>
    <row r="4694" spans="1:2" ht="16.5">
      <c r="A4694" s="53">
        <v>100035532</v>
      </c>
      <c r="B4694" s="4">
        <v>1</v>
      </c>
    </row>
    <row r="4695" spans="1:2" ht="16.5">
      <c r="A4695" s="53">
        <v>100035533</v>
      </c>
      <c r="B4695" s="4">
        <v>1</v>
      </c>
    </row>
    <row r="4696" spans="1:2" ht="16.5">
      <c r="A4696" s="53">
        <v>100035534</v>
      </c>
      <c r="B4696" s="4">
        <v>3</v>
      </c>
    </row>
    <row r="4697" spans="1:2" ht="16.5">
      <c r="A4697" s="53">
        <v>100035535</v>
      </c>
      <c r="B4697" s="4">
        <v>2</v>
      </c>
    </row>
    <row r="4698" spans="1:2" ht="16.5">
      <c r="A4698" s="53">
        <v>100035536</v>
      </c>
      <c r="B4698" s="4">
        <v>4</v>
      </c>
    </row>
    <row r="4699" spans="1:2" ht="16.5">
      <c r="A4699" s="53">
        <v>100035611</v>
      </c>
      <c r="B4699" s="4">
        <v>1</v>
      </c>
    </row>
    <row r="4700" spans="1:2" ht="16.5">
      <c r="A4700" s="53">
        <v>100035612</v>
      </c>
      <c r="B4700" s="4">
        <v>1</v>
      </c>
    </row>
    <row r="4701" spans="1:2" ht="16.5">
      <c r="A4701" s="53">
        <v>100035613</v>
      </c>
      <c r="B4701" s="4">
        <v>1</v>
      </c>
    </row>
    <row r="4702" spans="1:2" ht="16.5">
      <c r="A4702" s="53">
        <v>100035614</v>
      </c>
      <c r="B4702" s="4">
        <v>3</v>
      </c>
    </row>
    <row r="4703" spans="1:2" ht="16.5">
      <c r="A4703" s="53">
        <v>100035615</v>
      </c>
      <c r="B4703" s="4">
        <v>2</v>
      </c>
    </row>
    <row r="4704" spans="1:2" ht="16.5">
      <c r="A4704" s="53">
        <v>100035616</v>
      </c>
      <c r="B4704" s="4">
        <v>4</v>
      </c>
    </row>
    <row r="4705" spans="1:2" ht="16.5">
      <c r="A4705" s="53">
        <v>100035621</v>
      </c>
      <c r="B4705" s="4">
        <v>1</v>
      </c>
    </row>
    <row r="4706" spans="1:2" ht="16.5">
      <c r="A4706" s="53">
        <v>100035622</v>
      </c>
      <c r="B4706" s="4">
        <v>1</v>
      </c>
    </row>
    <row r="4707" spans="1:2" ht="16.5">
      <c r="A4707" s="53">
        <v>100035623</v>
      </c>
      <c r="B4707" s="4">
        <v>1</v>
      </c>
    </row>
    <row r="4708" spans="1:2" ht="16.5">
      <c r="A4708" s="53">
        <v>100035624</v>
      </c>
      <c r="B4708" s="4">
        <v>3</v>
      </c>
    </row>
    <row r="4709" spans="1:2" ht="16.5">
      <c r="A4709" s="53">
        <v>100035625</v>
      </c>
      <c r="B4709" s="4">
        <v>2</v>
      </c>
    </row>
    <row r="4710" spans="1:2" ht="16.5">
      <c r="A4710" s="53">
        <v>100035626</v>
      </c>
      <c r="B4710" s="4">
        <v>4</v>
      </c>
    </row>
    <row r="4711" spans="1:2" ht="16.5">
      <c r="A4711" s="53">
        <v>100035631</v>
      </c>
      <c r="B4711" s="4">
        <v>1</v>
      </c>
    </row>
    <row r="4712" spans="1:2" ht="16.5">
      <c r="A4712" s="53">
        <v>100035632</v>
      </c>
      <c r="B4712" s="4">
        <v>1</v>
      </c>
    </row>
    <row r="4713" spans="1:2" ht="16.5">
      <c r="A4713" s="53">
        <v>100035633</v>
      </c>
      <c r="B4713" s="4">
        <v>1</v>
      </c>
    </row>
    <row r="4714" spans="1:2" ht="16.5">
      <c r="A4714" s="53">
        <v>100035634</v>
      </c>
      <c r="B4714" s="4">
        <v>3</v>
      </c>
    </row>
    <row r="4715" spans="1:2" ht="16.5">
      <c r="A4715" s="53">
        <v>100035635</v>
      </c>
      <c r="B4715" s="4">
        <v>2</v>
      </c>
    </row>
    <row r="4716" spans="1:2" ht="16.5">
      <c r="A4716" s="53">
        <v>100035636</v>
      </c>
      <c r="B4716" s="4">
        <v>4</v>
      </c>
    </row>
    <row r="4717" spans="1:2" ht="16.5">
      <c r="A4717" s="53">
        <v>100035711</v>
      </c>
      <c r="B4717" s="4">
        <v>1</v>
      </c>
    </row>
    <row r="4718" spans="1:2" ht="16.5">
      <c r="A4718" s="53">
        <v>100035712</v>
      </c>
      <c r="B4718" s="4">
        <v>1</v>
      </c>
    </row>
    <row r="4719" spans="1:2" ht="16.5">
      <c r="A4719" s="53">
        <v>100035713</v>
      </c>
      <c r="B4719" s="4">
        <v>1</v>
      </c>
    </row>
    <row r="4720" spans="1:2" ht="16.5">
      <c r="A4720" s="53">
        <v>100035714</v>
      </c>
      <c r="B4720" s="4">
        <v>3</v>
      </c>
    </row>
    <row r="4721" spans="1:2" ht="16.5">
      <c r="A4721" s="53">
        <v>100035715</v>
      </c>
      <c r="B4721" s="4">
        <v>2</v>
      </c>
    </row>
    <row r="4722" spans="1:2" ht="16.5">
      <c r="A4722" s="53">
        <v>100035716</v>
      </c>
      <c r="B4722" s="4">
        <v>4</v>
      </c>
    </row>
    <row r="4723" spans="1:2" ht="16.5">
      <c r="A4723" s="53">
        <v>100035721</v>
      </c>
      <c r="B4723" s="4">
        <v>1</v>
      </c>
    </row>
    <row r="4724" spans="1:2" ht="16.5">
      <c r="A4724" s="53">
        <v>100035722</v>
      </c>
      <c r="B4724" s="4">
        <v>1</v>
      </c>
    </row>
    <row r="4725" spans="1:2" ht="16.5">
      <c r="A4725" s="53">
        <v>100035723</v>
      </c>
      <c r="B4725" s="4">
        <v>1</v>
      </c>
    </row>
    <row r="4726" spans="1:2" ht="16.5">
      <c r="A4726" s="53">
        <v>100035724</v>
      </c>
      <c r="B4726" s="4">
        <v>3</v>
      </c>
    </row>
    <row r="4727" spans="1:2" ht="16.5">
      <c r="A4727" s="53">
        <v>100035725</v>
      </c>
      <c r="B4727" s="4">
        <v>2</v>
      </c>
    </row>
    <row r="4728" spans="1:2" ht="16.5">
      <c r="A4728" s="53">
        <v>100035726</v>
      </c>
      <c r="B4728" s="4">
        <v>4</v>
      </c>
    </row>
    <row r="4729" spans="1:2" ht="16.5">
      <c r="A4729" s="53">
        <v>100035731</v>
      </c>
      <c r="B4729" s="4">
        <v>1</v>
      </c>
    </row>
    <row r="4730" spans="1:2" ht="16.5">
      <c r="A4730" s="53">
        <v>100035732</v>
      </c>
      <c r="B4730" s="4">
        <v>1</v>
      </c>
    </row>
    <row r="4731" spans="1:2" ht="16.5">
      <c r="A4731" s="53">
        <v>100035733</v>
      </c>
      <c r="B4731" s="4">
        <v>1</v>
      </c>
    </row>
    <row r="4732" spans="1:2" ht="16.5">
      <c r="A4732" s="53">
        <v>100035734</v>
      </c>
      <c r="B4732" s="4">
        <v>3</v>
      </c>
    </row>
    <row r="4733" spans="1:2" ht="16.5">
      <c r="A4733" s="53">
        <v>100035735</v>
      </c>
      <c r="B4733" s="4">
        <v>2</v>
      </c>
    </row>
    <row r="4734" spans="1:2" ht="16.5">
      <c r="A4734" s="53">
        <v>100035736</v>
      </c>
      <c r="B4734" s="4">
        <v>4</v>
      </c>
    </row>
    <row r="4735" spans="1:2" ht="16.5">
      <c r="A4735" s="53">
        <v>100035811</v>
      </c>
      <c r="B4735" s="4">
        <v>1</v>
      </c>
    </row>
    <row r="4736" spans="1:2" ht="16.5">
      <c r="A4736" s="53">
        <v>100035812</v>
      </c>
      <c r="B4736" s="4">
        <v>1</v>
      </c>
    </row>
    <row r="4737" spans="1:2" ht="16.5">
      <c r="A4737" s="53">
        <v>100035813</v>
      </c>
      <c r="B4737" s="4">
        <v>1</v>
      </c>
    </row>
    <row r="4738" spans="1:2" ht="16.5">
      <c r="A4738" s="53">
        <v>100035814</v>
      </c>
      <c r="B4738" s="4">
        <v>3</v>
      </c>
    </row>
    <row r="4739" spans="1:2" ht="16.5">
      <c r="A4739" s="53">
        <v>100035815</v>
      </c>
      <c r="B4739" s="4">
        <v>2</v>
      </c>
    </row>
    <row r="4740" spans="1:2" ht="16.5">
      <c r="A4740" s="53">
        <v>100035816</v>
      </c>
      <c r="B4740" s="4">
        <v>4</v>
      </c>
    </row>
    <row r="4741" spans="1:2" ht="16.5">
      <c r="A4741" s="53">
        <v>100035821</v>
      </c>
      <c r="B4741" s="4">
        <v>1</v>
      </c>
    </row>
    <row r="4742" spans="1:2" ht="16.5">
      <c r="A4742" s="53">
        <v>100035822</v>
      </c>
      <c r="B4742" s="4">
        <v>1</v>
      </c>
    </row>
    <row r="4743" spans="1:2" ht="16.5">
      <c r="A4743" s="53">
        <v>100035823</v>
      </c>
      <c r="B4743" s="4">
        <v>1</v>
      </c>
    </row>
    <row r="4744" spans="1:2" ht="16.5">
      <c r="A4744" s="53">
        <v>100035824</v>
      </c>
      <c r="B4744" s="4">
        <v>3</v>
      </c>
    </row>
    <row r="4745" spans="1:2" ht="16.5">
      <c r="A4745" s="53">
        <v>100035825</v>
      </c>
      <c r="B4745" s="4">
        <v>2</v>
      </c>
    </row>
    <row r="4746" spans="1:2" ht="16.5">
      <c r="A4746" s="53">
        <v>100035826</v>
      </c>
      <c r="B4746" s="4">
        <v>4</v>
      </c>
    </row>
    <row r="4747" spans="1:2" ht="16.5">
      <c r="A4747" s="53">
        <v>100035831</v>
      </c>
      <c r="B4747" s="4">
        <v>1</v>
      </c>
    </row>
    <row r="4748" spans="1:2" ht="16.5">
      <c r="A4748" s="53">
        <v>100035832</v>
      </c>
      <c r="B4748" s="4">
        <v>1</v>
      </c>
    </row>
    <row r="4749" spans="1:2" ht="16.5">
      <c r="A4749" s="53">
        <v>100035833</v>
      </c>
      <c r="B4749" s="4">
        <v>1</v>
      </c>
    </row>
    <row r="4750" spans="1:2" ht="16.5">
      <c r="A4750" s="53">
        <v>100035834</v>
      </c>
      <c r="B4750" s="4">
        <v>3</v>
      </c>
    </row>
    <row r="4751" spans="1:2" ht="16.5">
      <c r="A4751" s="53">
        <v>100035835</v>
      </c>
      <c r="B4751" s="4">
        <v>2</v>
      </c>
    </row>
    <row r="4752" spans="1:2" ht="16.5">
      <c r="A4752" s="53">
        <v>100035836</v>
      </c>
      <c r="B4752" s="4">
        <v>4</v>
      </c>
    </row>
    <row r="4753" spans="1:2" ht="16.5">
      <c r="A4753" s="53">
        <v>100036111</v>
      </c>
      <c r="B4753" s="4">
        <v>1</v>
      </c>
    </row>
    <row r="4754" spans="1:2" ht="16.5">
      <c r="A4754" s="53">
        <v>100036112</v>
      </c>
      <c r="B4754" s="4">
        <v>1</v>
      </c>
    </row>
    <row r="4755" spans="1:2" ht="16.5">
      <c r="A4755" s="53">
        <v>100036113</v>
      </c>
      <c r="B4755" s="4">
        <v>1</v>
      </c>
    </row>
    <row r="4756" spans="1:2" ht="16.5">
      <c r="A4756" s="53">
        <v>100036114</v>
      </c>
      <c r="B4756" s="4">
        <v>3</v>
      </c>
    </row>
    <row r="4757" spans="1:2" ht="16.5">
      <c r="A4757" s="53">
        <v>100036115</v>
      </c>
      <c r="B4757" s="4">
        <v>2</v>
      </c>
    </row>
    <row r="4758" spans="1:2" ht="16.5">
      <c r="A4758" s="53">
        <v>100036116</v>
      </c>
      <c r="B4758" s="4">
        <v>4</v>
      </c>
    </row>
    <row r="4759" spans="1:2" ht="16.5">
      <c r="A4759" s="53">
        <v>100036121</v>
      </c>
      <c r="B4759" s="4">
        <v>1</v>
      </c>
    </row>
    <row r="4760" spans="1:2" ht="16.5">
      <c r="A4760" s="53">
        <v>100036122</v>
      </c>
      <c r="B4760" s="4">
        <v>1</v>
      </c>
    </row>
    <row r="4761" spans="1:2" ht="16.5">
      <c r="A4761" s="53">
        <v>100036123</v>
      </c>
      <c r="B4761" s="4">
        <v>1</v>
      </c>
    </row>
    <row r="4762" spans="1:2" ht="16.5">
      <c r="A4762" s="53">
        <v>100036124</v>
      </c>
      <c r="B4762" s="4">
        <v>3</v>
      </c>
    </row>
    <row r="4763" spans="1:2" ht="16.5">
      <c r="A4763" s="53">
        <v>100036125</v>
      </c>
      <c r="B4763" s="4">
        <v>2</v>
      </c>
    </row>
    <row r="4764" spans="1:2" ht="16.5">
      <c r="A4764" s="53">
        <v>100036126</v>
      </c>
      <c r="B4764" s="4">
        <v>4</v>
      </c>
    </row>
    <row r="4765" spans="1:2" ht="16.5">
      <c r="A4765" s="53">
        <v>100036131</v>
      </c>
      <c r="B4765" s="4">
        <v>1</v>
      </c>
    </row>
    <row r="4766" spans="1:2" ht="16.5">
      <c r="A4766" s="53">
        <v>100036132</v>
      </c>
      <c r="B4766" s="4">
        <v>1</v>
      </c>
    </row>
    <row r="4767" spans="1:2" ht="16.5">
      <c r="A4767" s="53">
        <v>100036133</v>
      </c>
      <c r="B4767" s="4">
        <v>1</v>
      </c>
    </row>
    <row r="4768" spans="1:2" ht="16.5">
      <c r="A4768" s="53">
        <v>100036134</v>
      </c>
      <c r="B4768" s="4">
        <v>3</v>
      </c>
    </row>
    <row r="4769" spans="1:2" ht="16.5">
      <c r="A4769" s="53">
        <v>100036135</v>
      </c>
      <c r="B4769" s="4">
        <v>2</v>
      </c>
    </row>
    <row r="4770" spans="1:2" ht="16.5">
      <c r="A4770" s="53">
        <v>100036136</v>
      </c>
      <c r="B4770" s="4">
        <v>4</v>
      </c>
    </row>
    <row r="4771" spans="1:2" ht="16.5">
      <c r="A4771" s="53">
        <v>100036211</v>
      </c>
      <c r="B4771" s="4">
        <v>1</v>
      </c>
    </row>
    <row r="4772" spans="1:2" ht="16.5">
      <c r="A4772" s="53">
        <v>100036212</v>
      </c>
      <c r="B4772" s="4">
        <v>1</v>
      </c>
    </row>
    <row r="4773" spans="1:2" ht="16.5">
      <c r="A4773" s="53">
        <v>100036213</v>
      </c>
      <c r="B4773" s="4">
        <v>1</v>
      </c>
    </row>
    <row r="4774" spans="1:2" ht="16.5">
      <c r="A4774" s="53">
        <v>100036214</v>
      </c>
      <c r="B4774" s="4">
        <v>3</v>
      </c>
    </row>
    <row r="4775" spans="1:2" ht="16.5">
      <c r="A4775" s="53">
        <v>100036215</v>
      </c>
      <c r="B4775" s="4">
        <v>2</v>
      </c>
    </row>
    <row r="4776" spans="1:2" ht="16.5">
      <c r="A4776" s="53">
        <v>100036216</v>
      </c>
      <c r="B4776" s="4">
        <v>4</v>
      </c>
    </row>
    <row r="4777" spans="1:2" ht="16.5">
      <c r="A4777" s="53">
        <v>100036221</v>
      </c>
      <c r="B4777" s="4">
        <v>1</v>
      </c>
    </row>
    <row r="4778" spans="1:2" ht="16.5">
      <c r="A4778" s="53">
        <v>100036222</v>
      </c>
      <c r="B4778" s="4">
        <v>1</v>
      </c>
    </row>
    <row r="4779" spans="1:2" ht="16.5">
      <c r="A4779" s="53">
        <v>100036223</v>
      </c>
      <c r="B4779" s="4">
        <v>1</v>
      </c>
    </row>
    <row r="4780" spans="1:2" ht="16.5">
      <c r="A4780" s="53">
        <v>100036224</v>
      </c>
      <c r="B4780" s="4">
        <v>3</v>
      </c>
    </row>
    <row r="4781" spans="1:2" ht="16.5">
      <c r="A4781" s="53">
        <v>100036225</v>
      </c>
      <c r="B4781" s="4">
        <v>2</v>
      </c>
    </row>
    <row r="4782" spans="1:2" ht="16.5">
      <c r="A4782" s="53">
        <v>100036226</v>
      </c>
      <c r="B4782" s="4">
        <v>4</v>
      </c>
    </row>
    <row r="4783" spans="1:2" ht="16.5">
      <c r="A4783" s="53">
        <v>100036231</v>
      </c>
      <c r="B4783" s="4">
        <v>1</v>
      </c>
    </row>
    <row r="4784" spans="1:2" ht="16.5">
      <c r="A4784" s="53">
        <v>100036232</v>
      </c>
      <c r="B4784" s="4">
        <v>1</v>
      </c>
    </row>
    <row r="4785" spans="1:2" ht="16.5">
      <c r="A4785" s="53">
        <v>100036233</v>
      </c>
      <c r="B4785" s="4">
        <v>1</v>
      </c>
    </row>
    <row r="4786" spans="1:2" ht="16.5">
      <c r="A4786" s="53">
        <v>100036234</v>
      </c>
      <c r="B4786" s="4">
        <v>3</v>
      </c>
    </row>
    <row r="4787" spans="1:2" ht="16.5">
      <c r="A4787" s="53">
        <v>100036235</v>
      </c>
      <c r="B4787" s="4">
        <v>2</v>
      </c>
    </row>
    <row r="4788" spans="1:2" ht="16.5">
      <c r="A4788" s="53">
        <v>100036236</v>
      </c>
      <c r="B4788" s="4">
        <v>4</v>
      </c>
    </row>
    <row r="4789" spans="1:2" ht="16.5">
      <c r="A4789" s="53">
        <v>100036311</v>
      </c>
      <c r="B4789" s="4">
        <v>1</v>
      </c>
    </row>
    <row r="4790" spans="1:2" ht="16.5">
      <c r="A4790" s="53">
        <v>100036312</v>
      </c>
      <c r="B4790" s="4">
        <v>1</v>
      </c>
    </row>
    <row r="4791" spans="1:2" ht="16.5">
      <c r="A4791" s="53">
        <v>100036313</v>
      </c>
      <c r="B4791" s="4">
        <v>1</v>
      </c>
    </row>
    <row r="4792" spans="1:2" ht="16.5">
      <c r="A4792" s="53">
        <v>100036314</v>
      </c>
      <c r="B4792" s="4">
        <v>3</v>
      </c>
    </row>
    <row r="4793" spans="1:2" ht="16.5">
      <c r="A4793" s="53">
        <v>100036315</v>
      </c>
      <c r="B4793" s="4">
        <v>2</v>
      </c>
    </row>
    <row r="4794" spans="1:2" ht="16.5">
      <c r="A4794" s="53">
        <v>100036316</v>
      </c>
      <c r="B4794" s="4">
        <v>4</v>
      </c>
    </row>
    <row r="4795" spans="1:2" ht="16.5">
      <c r="A4795" s="53">
        <v>100036321</v>
      </c>
      <c r="B4795" s="4">
        <v>1</v>
      </c>
    </row>
    <row r="4796" spans="1:2" ht="16.5">
      <c r="A4796" s="53">
        <v>100036322</v>
      </c>
      <c r="B4796" s="4">
        <v>1</v>
      </c>
    </row>
    <row r="4797" spans="1:2" ht="16.5">
      <c r="A4797" s="53">
        <v>100036323</v>
      </c>
      <c r="B4797" s="4">
        <v>1</v>
      </c>
    </row>
    <row r="4798" spans="1:2" ht="16.5">
      <c r="A4798" s="53">
        <v>100036324</v>
      </c>
      <c r="B4798" s="4">
        <v>3</v>
      </c>
    </row>
    <row r="4799" spans="1:2" ht="16.5">
      <c r="A4799" s="53">
        <v>100036325</v>
      </c>
      <c r="B4799" s="4">
        <v>2</v>
      </c>
    </row>
    <row r="4800" spans="1:2" ht="16.5">
      <c r="A4800" s="53">
        <v>100036326</v>
      </c>
      <c r="B4800" s="4">
        <v>4</v>
      </c>
    </row>
    <row r="4801" spans="1:2" ht="16.5">
      <c r="A4801" s="53">
        <v>100036331</v>
      </c>
      <c r="B4801" s="4">
        <v>1</v>
      </c>
    </row>
    <row r="4802" spans="1:2" ht="16.5">
      <c r="A4802" s="53">
        <v>100036332</v>
      </c>
      <c r="B4802" s="4">
        <v>1</v>
      </c>
    </row>
    <row r="4803" spans="1:2" ht="16.5">
      <c r="A4803" s="53">
        <v>100036333</v>
      </c>
      <c r="B4803" s="4">
        <v>1</v>
      </c>
    </row>
    <row r="4804" spans="1:2" ht="16.5">
      <c r="A4804" s="53">
        <v>100036334</v>
      </c>
      <c r="B4804" s="4">
        <v>3</v>
      </c>
    </row>
    <row r="4805" spans="1:2" ht="16.5">
      <c r="A4805" s="53">
        <v>100036335</v>
      </c>
      <c r="B4805" s="4">
        <v>2</v>
      </c>
    </row>
    <row r="4806" spans="1:2" ht="16.5">
      <c r="A4806" s="53">
        <v>100036336</v>
      </c>
      <c r="B4806" s="4">
        <v>4</v>
      </c>
    </row>
    <row r="4807" spans="1:2" ht="16.5">
      <c r="A4807" s="53">
        <v>100036411</v>
      </c>
      <c r="B4807" s="4">
        <v>1</v>
      </c>
    </row>
    <row r="4808" spans="1:2" ht="16.5">
      <c r="A4808" s="53">
        <v>100036412</v>
      </c>
      <c r="B4808" s="4">
        <v>1</v>
      </c>
    </row>
    <row r="4809" spans="1:2" ht="16.5">
      <c r="A4809" s="53">
        <v>100036413</v>
      </c>
      <c r="B4809" s="4">
        <v>1</v>
      </c>
    </row>
    <row r="4810" spans="1:2" ht="16.5">
      <c r="A4810" s="53">
        <v>100036414</v>
      </c>
      <c r="B4810" s="4">
        <v>3</v>
      </c>
    </row>
    <row r="4811" spans="1:2" ht="16.5">
      <c r="A4811" s="53">
        <v>100036415</v>
      </c>
      <c r="B4811" s="4">
        <v>2</v>
      </c>
    </row>
    <row r="4812" spans="1:2" ht="16.5">
      <c r="A4812" s="53">
        <v>100036416</v>
      </c>
      <c r="B4812" s="4">
        <v>4</v>
      </c>
    </row>
    <row r="4813" spans="1:2" ht="16.5">
      <c r="A4813" s="53">
        <v>100036421</v>
      </c>
      <c r="B4813" s="4">
        <v>1</v>
      </c>
    </row>
    <row r="4814" spans="1:2" ht="16.5">
      <c r="A4814" s="53">
        <v>100036422</v>
      </c>
      <c r="B4814" s="4">
        <v>1</v>
      </c>
    </row>
    <row r="4815" spans="1:2" ht="16.5">
      <c r="A4815" s="53">
        <v>100036423</v>
      </c>
      <c r="B4815" s="4">
        <v>1</v>
      </c>
    </row>
    <row r="4816" spans="1:2" ht="16.5">
      <c r="A4816" s="53">
        <v>100036424</v>
      </c>
      <c r="B4816" s="4">
        <v>3</v>
      </c>
    </row>
    <row r="4817" spans="1:2" ht="16.5">
      <c r="A4817" s="53">
        <v>100036425</v>
      </c>
      <c r="B4817" s="4">
        <v>2</v>
      </c>
    </row>
    <row r="4818" spans="1:2" ht="16.5">
      <c r="A4818" s="53">
        <v>100036426</v>
      </c>
      <c r="B4818" s="4">
        <v>4</v>
      </c>
    </row>
    <row r="4819" spans="1:2" ht="16.5">
      <c r="A4819" s="53">
        <v>100036431</v>
      </c>
      <c r="B4819" s="4">
        <v>1</v>
      </c>
    </row>
    <row r="4820" spans="1:2" ht="16.5">
      <c r="A4820" s="53">
        <v>100036432</v>
      </c>
      <c r="B4820" s="4">
        <v>1</v>
      </c>
    </row>
    <row r="4821" spans="1:2" ht="16.5">
      <c r="A4821" s="53">
        <v>100036433</v>
      </c>
      <c r="B4821" s="4">
        <v>1</v>
      </c>
    </row>
    <row r="4822" spans="1:2" ht="16.5">
      <c r="A4822" s="53">
        <v>100036434</v>
      </c>
      <c r="B4822" s="4">
        <v>3</v>
      </c>
    </row>
    <row r="4823" spans="1:2" ht="16.5">
      <c r="A4823" s="53">
        <v>100036435</v>
      </c>
      <c r="B4823" s="4">
        <v>2</v>
      </c>
    </row>
    <row r="4824" spans="1:2" ht="16.5">
      <c r="A4824" s="53">
        <v>100036436</v>
      </c>
      <c r="B4824" s="4">
        <v>4</v>
      </c>
    </row>
    <row r="4825" spans="1:2" ht="16.5">
      <c r="A4825" s="53">
        <v>100036511</v>
      </c>
      <c r="B4825" s="4">
        <v>1</v>
      </c>
    </row>
    <row r="4826" spans="1:2" ht="16.5">
      <c r="A4826" s="53">
        <v>100036512</v>
      </c>
      <c r="B4826" s="4">
        <v>1</v>
      </c>
    </row>
    <row r="4827" spans="1:2" ht="16.5">
      <c r="A4827" s="53">
        <v>100036513</v>
      </c>
      <c r="B4827" s="4">
        <v>1</v>
      </c>
    </row>
    <row r="4828" spans="1:2" ht="16.5">
      <c r="A4828" s="53">
        <v>100036514</v>
      </c>
      <c r="B4828" s="4">
        <v>3</v>
      </c>
    </row>
    <row r="4829" spans="1:2" ht="16.5">
      <c r="A4829" s="53">
        <v>100036515</v>
      </c>
      <c r="B4829" s="4">
        <v>2</v>
      </c>
    </row>
    <row r="4830" spans="1:2" ht="16.5">
      <c r="A4830" s="53">
        <v>100036516</v>
      </c>
      <c r="B4830" s="4">
        <v>4</v>
      </c>
    </row>
    <row r="4831" spans="1:2" ht="16.5">
      <c r="A4831" s="53">
        <v>100036521</v>
      </c>
      <c r="B4831" s="4">
        <v>1</v>
      </c>
    </row>
    <row r="4832" spans="1:2" ht="16.5">
      <c r="A4832" s="53">
        <v>100036522</v>
      </c>
      <c r="B4832" s="4">
        <v>1</v>
      </c>
    </row>
    <row r="4833" spans="1:2" ht="16.5">
      <c r="A4833" s="53">
        <v>100036523</v>
      </c>
      <c r="B4833" s="4">
        <v>1</v>
      </c>
    </row>
    <row r="4834" spans="1:2" ht="16.5">
      <c r="A4834" s="53">
        <v>100036524</v>
      </c>
      <c r="B4834" s="4">
        <v>3</v>
      </c>
    </row>
    <row r="4835" spans="1:2" ht="16.5">
      <c r="A4835" s="53">
        <v>100036525</v>
      </c>
      <c r="B4835" s="4">
        <v>2</v>
      </c>
    </row>
    <row r="4836" spans="1:2" ht="16.5">
      <c r="A4836" s="53">
        <v>100036526</v>
      </c>
      <c r="B4836" s="4">
        <v>4</v>
      </c>
    </row>
    <row r="4837" spans="1:2" ht="16.5">
      <c r="A4837" s="53">
        <v>100036531</v>
      </c>
      <c r="B4837" s="4">
        <v>1</v>
      </c>
    </row>
    <row r="4838" spans="1:2" ht="16.5">
      <c r="A4838" s="53">
        <v>100036532</v>
      </c>
      <c r="B4838" s="4">
        <v>1</v>
      </c>
    </row>
    <row r="4839" spans="1:2" ht="16.5">
      <c r="A4839" s="53">
        <v>100036533</v>
      </c>
      <c r="B4839" s="4">
        <v>1</v>
      </c>
    </row>
    <row r="4840" spans="1:2" ht="16.5">
      <c r="A4840" s="53">
        <v>100036534</v>
      </c>
      <c r="B4840" s="4">
        <v>3</v>
      </c>
    </row>
    <row r="4841" spans="1:2" ht="16.5">
      <c r="A4841" s="53">
        <v>100036535</v>
      </c>
      <c r="B4841" s="4">
        <v>2</v>
      </c>
    </row>
    <row r="4842" spans="1:2" ht="16.5">
      <c r="A4842" s="53">
        <v>100036536</v>
      </c>
      <c r="B4842" s="4">
        <v>4</v>
      </c>
    </row>
    <row r="4843" spans="1:2" ht="16.5">
      <c r="A4843" s="53">
        <v>100036611</v>
      </c>
      <c r="B4843" s="4">
        <v>1</v>
      </c>
    </row>
    <row r="4844" spans="1:2" ht="16.5">
      <c r="A4844" s="53">
        <v>100036612</v>
      </c>
      <c r="B4844" s="4">
        <v>1</v>
      </c>
    </row>
    <row r="4845" spans="1:2" ht="16.5">
      <c r="A4845" s="53">
        <v>100036613</v>
      </c>
      <c r="B4845" s="4">
        <v>1</v>
      </c>
    </row>
    <row r="4846" spans="1:2" ht="16.5">
      <c r="A4846" s="53">
        <v>100036614</v>
      </c>
      <c r="B4846" s="4">
        <v>3</v>
      </c>
    </row>
    <row r="4847" spans="1:2" ht="16.5">
      <c r="A4847" s="53">
        <v>100036615</v>
      </c>
      <c r="B4847" s="4">
        <v>2</v>
      </c>
    </row>
    <row r="4848" spans="1:2" ht="16.5">
      <c r="A4848" s="53">
        <v>100036616</v>
      </c>
      <c r="B4848" s="4">
        <v>4</v>
      </c>
    </row>
    <row r="4849" spans="1:2" ht="16.5">
      <c r="A4849" s="53">
        <v>100036621</v>
      </c>
      <c r="B4849" s="4">
        <v>1</v>
      </c>
    </row>
    <row r="4850" spans="1:2" ht="16.5">
      <c r="A4850" s="53">
        <v>100036622</v>
      </c>
      <c r="B4850" s="4">
        <v>1</v>
      </c>
    </row>
    <row r="4851" spans="1:2" ht="16.5">
      <c r="A4851" s="53">
        <v>100036623</v>
      </c>
      <c r="B4851" s="4">
        <v>1</v>
      </c>
    </row>
    <row r="4852" spans="1:2" ht="16.5">
      <c r="A4852" s="53">
        <v>100036624</v>
      </c>
      <c r="B4852" s="4">
        <v>3</v>
      </c>
    </row>
    <row r="4853" spans="1:2" ht="16.5">
      <c r="A4853" s="53">
        <v>100036625</v>
      </c>
      <c r="B4853" s="4">
        <v>2</v>
      </c>
    </row>
    <row r="4854" spans="1:2" ht="16.5">
      <c r="A4854" s="53">
        <v>100036626</v>
      </c>
      <c r="B4854" s="4">
        <v>4</v>
      </c>
    </row>
    <row r="4855" spans="1:2" ht="16.5">
      <c r="A4855" s="53">
        <v>100036631</v>
      </c>
      <c r="B4855" s="4">
        <v>1</v>
      </c>
    </row>
    <row r="4856" spans="1:2" ht="16.5">
      <c r="A4856" s="53">
        <v>100036632</v>
      </c>
      <c r="B4856" s="4">
        <v>1</v>
      </c>
    </row>
    <row r="4857" spans="1:2" ht="16.5">
      <c r="A4857" s="53">
        <v>100036633</v>
      </c>
      <c r="B4857" s="4">
        <v>1</v>
      </c>
    </row>
    <row r="4858" spans="1:2" ht="16.5">
      <c r="A4858" s="53">
        <v>100036634</v>
      </c>
      <c r="B4858" s="4">
        <v>3</v>
      </c>
    </row>
    <row r="4859" spans="1:2" ht="16.5">
      <c r="A4859" s="53">
        <v>100036635</v>
      </c>
      <c r="B4859" s="4">
        <v>2</v>
      </c>
    </row>
    <row r="4860" spans="1:2" ht="16.5">
      <c r="A4860" s="53">
        <v>100036636</v>
      </c>
      <c r="B4860" s="4">
        <v>4</v>
      </c>
    </row>
    <row r="4861" spans="1:2" ht="16.5">
      <c r="A4861" s="53">
        <v>100036711</v>
      </c>
      <c r="B4861" s="4">
        <v>1</v>
      </c>
    </row>
    <row r="4862" spans="1:2" ht="16.5">
      <c r="A4862" s="53">
        <v>100036712</v>
      </c>
      <c r="B4862" s="4">
        <v>1</v>
      </c>
    </row>
    <row r="4863" spans="1:2" ht="16.5">
      <c r="A4863" s="53">
        <v>100036713</v>
      </c>
      <c r="B4863" s="4">
        <v>1</v>
      </c>
    </row>
    <row r="4864" spans="1:2" ht="16.5">
      <c r="A4864" s="53">
        <v>100036714</v>
      </c>
      <c r="B4864" s="4">
        <v>3</v>
      </c>
    </row>
    <row r="4865" spans="1:2" ht="16.5">
      <c r="A4865" s="53">
        <v>100036715</v>
      </c>
      <c r="B4865" s="4">
        <v>2</v>
      </c>
    </row>
    <row r="4866" spans="1:2" ht="16.5">
      <c r="A4866" s="53">
        <v>100036716</v>
      </c>
      <c r="B4866" s="4">
        <v>4</v>
      </c>
    </row>
    <row r="4867" spans="1:2" ht="16.5">
      <c r="A4867" s="53">
        <v>100036721</v>
      </c>
      <c r="B4867" s="4">
        <v>1</v>
      </c>
    </row>
    <row r="4868" spans="1:2" ht="16.5">
      <c r="A4868" s="53">
        <v>100036722</v>
      </c>
      <c r="B4868" s="4">
        <v>1</v>
      </c>
    </row>
    <row r="4869" spans="1:2" ht="16.5">
      <c r="A4869" s="53">
        <v>100036723</v>
      </c>
      <c r="B4869" s="4">
        <v>1</v>
      </c>
    </row>
    <row r="4870" spans="1:2" ht="16.5">
      <c r="A4870" s="53">
        <v>100036724</v>
      </c>
      <c r="B4870" s="4">
        <v>3</v>
      </c>
    </row>
    <row r="4871" spans="1:2" ht="16.5">
      <c r="A4871" s="53">
        <v>100036725</v>
      </c>
      <c r="B4871" s="4">
        <v>2</v>
      </c>
    </row>
    <row r="4872" spans="1:2" ht="16.5">
      <c r="A4872" s="53">
        <v>100036726</v>
      </c>
      <c r="B4872" s="4">
        <v>4</v>
      </c>
    </row>
    <row r="4873" spans="1:2" ht="16.5">
      <c r="A4873" s="53">
        <v>100036731</v>
      </c>
      <c r="B4873" s="4">
        <v>1</v>
      </c>
    </row>
    <row r="4874" spans="1:2" ht="16.5">
      <c r="A4874" s="53">
        <v>100036732</v>
      </c>
      <c r="B4874" s="4">
        <v>1</v>
      </c>
    </row>
    <row r="4875" spans="1:2" ht="16.5">
      <c r="A4875" s="53">
        <v>100036733</v>
      </c>
      <c r="B4875" s="4">
        <v>1</v>
      </c>
    </row>
    <row r="4876" spans="1:2" ht="16.5">
      <c r="A4876" s="53">
        <v>100036734</v>
      </c>
      <c r="B4876" s="4">
        <v>3</v>
      </c>
    </row>
    <row r="4877" spans="1:2" ht="16.5">
      <c r="A4877" s="53">
        <v>100036735</v>
      </c>
      <c r="B4877" s="4">
        <v>2</v>
      </c>
    </row>
    <row r="4878" spans="1:2" ht="16.5">
      <c r="A4878" s="53">
        <v>100036736</v>
      </c>
      <c r="B4878" s="4">
        <v>4</v>
      </c>
    </row>
    <row r="4879" spans="1:2" ht="16.5">
      <c r="A4879" s="53">
        <v>100036811</v>
      </c>
      <c r="B4879" s="4">
        <v>1</v>
      </c>
    </row>
    <row r="4880" spans="1:2" ht="16.5">
      <c r="A4880" s="53">
        <v>100036812</v>
      </c>
      <c r="B4880" s="4">
        <v>1</v>
      </c>
    </row>
    <row r="4881" spans="1:2" ht="16.5">
      <c r="A4881" s="53">
        <v>100036813</v>
      </c>
      <c r="B4881" s="4">
        <v>1</v>
      </c>
    </row>
    <row r="4882" spans="1:2" ht="16.5">
      <c r="A4882" s="53">
        <v>100036814</v>
      </c>
      <c r="B4882" s="4">
        <v>3</v>
      </c>
    </row>
    <row r="4883" spans="1:2" ht="16.5">
      <c r="A4883" s="53">
        <v>100036815</v>
      </c>
      <c r="B4883" s="4">
        <v>2</v>
      </c>
    </row>
    <row r="4884" spans="1:2" ht="16.5">
      <c r="A4884" s="53">
        <v>100036816</v>
      </c>
      <c r="B4884" s="4">
        <v>4</v>
      </c>
    </row>
    <row r="4885" spans="1:2" ht="16.5">
      <c r="A4885" s="53">
        <v>100036821</v>
      </c>
      <c r="B4885" s="4">
        <v>1</v>
      </c>
    </row>
    <row r="4886" spans="1:2" ht="16.5">
      <c r="A4886" s="53">
        <v>100036822</v>
      </c>
      <c r="B4886" s="4">
        <v>1</v>
      </c>
    </row>
    <row r="4887" spans="1:2" ht="16.5">
      <c r="A4887" s="53">
        <v>100036823</v>
      </c>
      <c r="B4887" s="4">
        <v>1</v>
      </c>
    </row>
    <row r="4888" spans="1:2" ht="16.5">
      <c r="A4888" s="53">
        <v>100036824</v>
      </c>
      <c r="B4888" s="4">
        <v>3</v>
      </c>
    </row>
    <row r="4889" spans="1:2" ht="16.5">
      <c r="A4889" s="53">
        <v>100036825</v>
      </c>
      <c r="B4889" s="4">
        <v>2</v>
      </c>
    </row>
    <row r="4890" spans="1:2" ht="16.5">
      <c r="A4890" s="53">
        <v>100036826</v>
      </c>
      <c r="B4890" s="4">
        <v>4</v>
      </c>
    </row>
    <row r="4891" spans="1:2" ht="16.5">
      <c r="A4891" s="53">
        <v>100036831</v>
      </c>
      <c r="B4891" s="4">
        <v>1</v>
      </c>
    </row>
    <row r="4892" spans="1:2" ht="16.5">
      <c r="A4892" s="53">
        <v>100036832</v>
      </c>
      <c r="B4892" s="4">
        <v>1</v>
      </c>
    </row>
    <row r="4893" spans="1:2" ht="16.5">
      <c r="A4893" s="53">
        <v>100036833</v>
      </c>
      <c r="B4893" s="4">
        <v>1</v>
      </c>
    </row>
    <row r="4894" spans="1:2" ht="16.5">
      <c r="A4894" s="53">
        <v>100036834</v>
      </c>
      <c r="B4894" s="4">
        <v>3</v>
      </c>
    </row>
    <row r="4895" spans="1:2" ht="16.5">
      <c r="A4895" s="53">
        <v>100036835</v>
      </c>
      <c r="B4895" s="4">
        <v>2</v>
      </c>
    </row>
    <row r="4896" spans="1:2" ht="16.5">
      <c r="A4896" s="53">
        <v>100036836</v>
      </c>
      <c r="B4896" s="4">
        <v>4</v>
      </c>
    </row>
    <row r="4897" spans="1:2" ht="16.5">
      <c r="A4897" s="53">
        <v>100037111</v>
      </c>
      <c r="B4897" s="4">
        <v>1</v>
      </c>
    </row>
    <row r="4898" spans="1:2" ht="16.5">
      <c r="A4898" s="53">
        <v>100037112</v>
      </c>
      <c r="B4898" s="4">
        <v>1</v>
      </c>
    </row>
    <row r="4899" spans="1:2" ht="16.5">
      <c r="A4899" s="53">
        <v>100037113</v>
      </c>
      <c r="B4899" s="4">
        <v>1</v>
      </c>
    </row>
    <row r="4900" spans="1:2" ht="16.5">
      <c r="A4900" s="53">
        <v>100037114</v>
      </c>
      <c r="B4900" s="4">
        <v>3</v>
      </c>
    </row>
    <row r="4901" spans="1:2" ht="16.5">
      <c r="A4901" s="53">
        <v>100037115</v>
      </c>
      <c r="B4901" s="4">
        <v>2</v>
      </c>
    </row>
    <row r="4902" spans="1:2" ht="16.5">
      <c r="A4902" s="53">
        <v>100037116</v>
      </c>
      <c r="B4902" s="4">
        <v>4</v>
      </c>
    </row>
    <row r="4903" spans="1:2" ht="16.5">
      <c r="A4903" s="53">
        <v>100037121</v>
      </c>
      <c r="B4903" s="4">
        <v>1</v>
      </c>
    </row>
    <row r="4904" spans="1:2" ht="16.5">
      <c r="A4904" s="53">
        <v>100037122</v>
      </c>
      <c r="B4904" s="4">
        <v>1</v>
      </c>
    </row>
    <row r="4905" spans="1:2" ht="16.5">
      <c r="A4905" s="53">
        <v>100037123</v>
      </c>
      <c r="B4905" s="4">
        <v>1</v>
      </c>
    </row>
    <row r="4906" spans="1:2" ht="16.5">
      <c r="A4906" s="53">
        <v>100037124</v>
      </c>
      <c r="B4906" s="4">
        <v>3</v>
      </c>
    </row>
    <row r="4907" spans="1:2" ht="16.5">
      <c r="A4907" s="53">
        <v>100037125</v>
      </c>
      <c r="B4907" s="4">
        <v>2</v>
      </c>
    </row>
    <row r="4908" spans="1:2" ht="16.5">
      <c r="A4908" s="53">
        <v>100037126</v>
      </c>
      <c r="B4908" s="4">
        <v>4</v>
      </c>
    </row>
    <row r="4909" spans="1:2" ht="16.5">
      <c r="A4909" s="53">
        <v>100037131</v>
      </c>
      <c r="B4909" s="4">
        <v>1</v>
      </c>
    </row>
    <row r="4910" spans="1:2" ht="16.5">
      <c r="A4910" s="53">
        <v>100037132</v>
      </c>
      <c r="B4910" s="4">
        <v>1</v>
      </c>
    </row>
    <row r="4911" spans="1:2" ht="16.5">
      <c r="A4911" s="53">
        <v>100037133</v>
      </c>
      <c r="B4911" s="4">
        <v>1</v>
      </c>
    </row>
    <row r="4912" spans="1:2" ht="16.5">
      <c r="A4912" s="53">
        <v>100037134</v>
      </c>
      <c r="B4912" s="4">
        <v>3</v>
      </c>
    </row>
    <row r="4913" spans="1:2" ht="16.5">
      <c r="A4913" s="53">
        <v>100037135</v>
      </c>
      <c r="B4913" s="4">
        <v>2</v>
      </c>
    </row>
    <row r="4914" spans="1:2" ht="16.5">
      <c r="A4914" s="53">
        <v>100037136</v>
      </c>
      <c r="B4914" s="4">
        <v>4</v>
      </c>
    </row>
    <row r="4915" spans="1:2" ht="16.5">
      <c r="A4915" s="53">
        <v>100037211</v>
      </c>
      <c r="B4915" s="4">
        <v>1</v>
      </c>
    </row>
    <row r="4916" spans="1:2" ht="16.5">
      <c r="A4916" s="53">
        <v>100037212</v>
      </c>
      <c r="B4916" s="4">
        <v>1</v>
      </c>
    </row>
    <row r="4917" spans="1:2" ht="16.5">
      <c r="A4917" s="53">
        <v>100037213</v>
      </c>
      <c r="B4917" s="4">
        <v>1</v>
      </c>
    </row>
    <row r="4918" spans="1:2" ht="16.5">
      <c r="A4918" s="53">
        <v>100037214</v>
      </c>
      <c r="B4918" s="4">
        <v>3</v>
      </c>
    </row>
    <row r="4919" spans="1:2" ht="16.5">
      <c r="A4919" s="53">
        <v>100037215</v>
      </c>
      <c r="B4919" s="4">
        <v>2</v>
      </c>
    </row>
    <row r="4920" spans="1:2" ht="16.5">
      <c r="A4920" s="53">
        <v>100037216</v>
      </c>
      <c r="B4920" s="4">
        <v>4</v>
      </c>
    </row>
    <row r="4921" spans="1:2" ht="16.5">
      <c r="A4921" s="53">
        <v>100037221</v>
      </c>
      <c r="B4921" s="4">
        <v>1</v>
      </c>
    </row>
    <row r="4922" spans="1:2" ht="16.5">
      <c r="A4922" s="53">
        <v>100037222</v>
      </c>
      <c r="B4922" s="4">
        <v>1</v>
      </c>
    </row>
    <row r="4923" spans="1:2" ht="16.5">
      <c r="A4923" s="53">
        <v>100037223</v>
      </c>
      <c r="B4923" s="4">
        <v>1</v>
      </c>
    </row>
    <row r="4924" spans="1:2" ht="16.5">
      <c r="A4924" s="53">
        <v>100037224</v>
      </c>
      <c r="B4924" s="4">
        <v>3</v>
      </c>
    </row>
    <row r="4925" spans="1:2" ht="16.5">
      <c r="A4925" s="53">
        <v>100037225</v>
      </c>
      <c r="B4925" s="4">
        <v>2</v>
      </c>
    </row>
    <row r="4926" spans="1:2" ht="16.5">
      <c r="A4926" s="53">
        <v>100037226</v>
      </c>
      <c r="B4926" s="4">
        <v>4</v>
      </c>
    </row>
    <row r="4927" spans="1:2" ht="16.5">
      <c r="A4927" s="53">
        <v>100037231</v>
      </c>
      <c r="B4927" s="4">
        <v>1</v>
      </c>
    </row>
    <row r="4928" spans="1:2" ht="16.5">
      <c r="A4928" s="53">
        <v>100037232</v>
      </c>
      <c r="B4928" s="4">
        <v>1</v>
      </c>
    </row>
    <row r="4929" spans="1:2" ht="16.5">
      <c r="A4929" s="53">
        <v>100037233</v>
      </c>
      <c r="B4929" s="4">
        <v>1</v>
      </c>
    </row>
    <row r="4930" spans="1:2" ht="16.5">
      <c r="A4930" s="53">
        <v>100037234</v>
      </c>
      <c r="B4930" s="4">
        <v>3</v>
      </c>
    </row>
    <row r="4931" spans="1:2" ht="16.5">
      <c r="A4931" s="53">
        <v>100037235</v>
      </c>
      <c r="B4931" s="4">
        <v>2</v>
      </c>
    </row>
    <row r="4932" spans="1:2" ht="16.5">
      <c r="A4932" s="53">
        <v>100037236</v>
      </c>
      <c r="B4932" s="4">
        <v>4</v>
      </c>
    </row>
    <row r="4933" spans="1:2" ht="16.5">
      <c r="A4933" s="53">
        <v>100037311</v>
      </c>
      <c r="B4933" s="4">
        <v>1</v>
      </c>
    </row>
    <row r="4934" spans="1:2" ht="16.5">
      <c r="A4934" s="53">
        <v>100037312</v>
      </c>
      <c r="B4934" s="4">
        <v>1</v>
      </c>
    </row>
    <row r="4935" spans="1:2" ht="16.5">
      <c r="A4935" s="53">
        <v>100037313</v>
      </c>
      <c r="B4935" s="4">
        <v>1</v>
      </c>
    </row>
    <row r="4936" spans="1:2" ht="16.5">
      <c r="A4936" s="53">
        <v>100037314</v>
      </c>
      <c r="B4936" s="4">
        <v>3</v>
      </c>
    </row>
    <row r="4937" spans="1:2" ht="16.5">
      <c r="A4937" s="53">
        <v>100037315</v>
      </c>
      <c r="B4937" s="4">
        <v>2</v>
      </c>
    </row>
    <row r="4938" spans="1:2" ht="16.5">
      <c r="A4938" s="53">
        <v>100037316</v>
      </c>
      <c r="B4938" s="4">
        <v>4</v>
      </c>
    </row>
    <row r="4939" spans="1:2" ht="16.5">
      <c r="A4939" s="53">
        <v>100037321</v>
      </c>
      <c r="B4939" s="4">
        <v>1</v>
      </c>
    </row>
    <row r="4940" spans="1:2" ht="16.5">
      <c r="A4940" s="53">
        <v>100037322</v>
      </c>
      <c r="B4940" s="4">
        <v>1</v>
      </c>
    </row>
    <row r="4941" spans="1:2" ht="16.5">
      <c r="A4941" s="53">
        <v>100037323</v>
      </c>
      <c r="B4941" s="4">
        <v>1</v>
      </c>
    </row>
    <row r="4942" spans="1:2" ht="16.5">
      <c r="A4942" s="53">
        <v>100037324</v>
      </c>
      <c r="B4942" s="4">
        <v>3</v>
      </c>
    </row>
    <row r="4943" spans="1:2" ht="16.5">
      <c r="A4943" s="53">
        <v>100037325</v>
      </c>
      <c r="B4943" s="4">
        <v>2</v>
      </c>
    </row>
    <row r="4944" spans="1:2" ht="16.5">
      <c r="A4944" s="53">
        <v>100037326</v>
      </c>
      <c r="B4944" s="4">
        <v>4</v>
      </c>
    </row>
    <row r="4945" spans="1:2" ht="16.5">
      <c r="A4945" s="53">
        <v>100037331</v>
      </c>
      <c r="B4945" s="4">
        <v>1</v>
      </c>
    </row>
    <row r="4946" spans="1:2" ht="16.5">
      <c r="A4946" s="53">
        <v>100037332</v>
      </c>
      <c r="B4946" s="4">
        <v>1</v>
      </c>
    </row>
    <row r="4947" spans="1:2" ht="16.5">
      <c r="A4947" s="53">
        <v>100037333</v>
      </c>
      <c r="B4947" s="4">
        <v>1</v>
      </c>
    </row>
    <row r="4948" spans="1:2" ht="16.5">
      <c r="A4948" s="53">
        <v>100037334</v>
      </c>
      <c r="B4948" s="4">
        <v>3</v>
      </c>
    </row>
    <row r="4949" spans="1:2" ht="16.5">
      <c r="A4949" s="53">
        <v>100037335</v>
      </c>
      <c r="B4949" s="4">
        <v>2</v>
      </c>
    </row>
    <row r="4950" spans="1:2" ht="16.5">
      <c r="A4950" s="53">
        <v>100037336</v>
      </c>
      <c r="B4950" s="4">
        <v>4</v>
      </c>
    </row>
    <row r="4951" spans="1:2" ht="16.5">
      <c r="A4951" s="53">
        <v>100037411</v>
      </c>
      <c r="B4951" s="4">
        <v>1</v>
      </c>
    </row>
    <row r="4952" spans="1:2" ht="16.5">
      <c r="A4952" s="53">
        <v>100037412</v>
      </c>
      <c r="B4952" s="4">
        <v>1</v>
      </c>
    </row>
    <row r="4953" spans="1:2" ht="16.5">
      <c r="A4953" s="53">
        <v>100037413</v>
      </c>
      <c r="B4953" s="4">
        <v>1</v>
      </c>
    </row>
    <row r="4954" spans="1:2" ht="16.5">
      <c r="A4954" s="53">
        <v>100037414</v>
      </c>
      <c r="B4954" s="4">
        <v>3</v>
      </c>
    </row>
    <row r="4955" spans="1:2" ht="16.5">
      <c r="A4955" s="53">
        <v>100037415</v>
      </c>
      <c r="B4955" s="4">
        <v>2</v>
      </c>
    </row>
    <row r="4956" spans="1:2" ht="16.5">
      <c r="A4956" s="53">
        <v>100037416</v>
      </c>
      <c r="B4956" s="4">
        <v>4</v>
      </c>
    </row>
    <row r="4957" spans="1:2" ht="16.5">
      <c r="A4957" s="53">
        <v>100037421</v>
      </c>
      <c r="B4957" s="4">
        <v>1</v>
      </c>
    </row>
    <row r="4958" spans="1:2" ht="16.5">
      <c r="A4958" s="53">
        <v>100037422</v>
      </c>
      <c r="B4958" s="4">
        <v>1</v>
      </c>
    </row>
    <row r="4959" spans="1:2" ht="16.5">
      <c r="A4959" s="53">
        <v>100037423</v>
      </c>
      <c r="B4959" s="4">
        <v>1</v>
      </c>
    </row>
    <row r="4960" spans="1:2" ht="16.5">
      <c r="A4960" s="53">
        <v>100037424</v>
      </c>
      <c r="B4960" s="4">
        <v>3</v>
      </c>
    </row>
    <row r="4961" spans="1:2" ht="16.5">
      <c r="A4961" s="53">
        <v>100037425</v>
      </c>
      <c r="B4961" s="4">
        <v>2</v>
      </c>
    </row>
    <row r="4962" spans="1:2" ht="16.5">
      <c r="A4962" s="53">
        <v>100037426</v>
      </c>
      <c r="B4962" s="4">
        <v>4</v>
      </c>
    </row>
    <row r="4963" spans="1:2" ht="16.5">
      <c r="A4963" s="53">
        <v>100037431</v>
      </c>
      <c r="B4963" s="4">
        <v>1</v>
      </c>
    </row>
    <row r="4964" spans="1:2" ht="16.5">
      <c r="A4964" s="53">
        <v>100037432</v>
      </c>
      <c r="B4964" s="4">
        <v>1</v>
      </c>
    </row>
    <row r="4965" spans="1:2" ht="16.5">
      <c r="A4965" s="53">
        <v>100037433</v>
      </c>
      <c r="B4965" s="4">
        <v>1</v>
      </c>
    </row>
    <row r="4966" spans="1:2" ht="16.5">
      <c r="A4966" s="53">
        <v>100037434</v>
      </c>
      <c r="B4966" s="4">
        <v>3</v>
      </c>
    </row>
    <row r="4967" spans="1:2" ht="16.5">
      <c r="A4967" s="53">
        <v>100037435</v>
      </c>
      <c r="B4967" s="4">
        <v>2</v>
      </c>
    </row>
    <row r="4968" spans="1:2" ht="16.5">
      <c r="A4968" s="53">
        <v>100037436</v>
      </c>
      <c r="B4968" s="4">
        <v>4</v>
      </c>
    </row>
    <row r="4969" spans="1:2" ht="16.5">
      <c r="A4969" s="53">
        <v>100037511</v>
      </c>
      <c r="B4969" s="4">
        <v>1</v>
      </c>
    </row>
    <row r="4970" spans="1:2" ht="16.5">
      <c r="A4970" s="53">
        <v>100037512</v>
      </c>
      <c r="B4970" s="4">
        <v>1</v>
      </c>
    </row>
    <row r="4971" spans="1:2" ht="16.5">
      <c r="A4971" s="53">
        <v>100037513</v>
      </c>
      <c r="B4971" s="4">
        <v>1</v>
      </c>
    </row>
    <row r="4972" spans="1:2" ht="16.5">
      <c r="A4972" s="53">
        <v>100037514</v>
      </c>
      <c r="B4972" s="4">
        <v>3</v>
      </c>
    </row>
    <row r="4973" spans="1:2" ht="16.5">
      <c r="A4973" s="53">
        <v>100037515</v>
      </c>
      <c r="B4973" s="4">
        <v>2</v>
      </c>
    </row>
    <row r="4974" spans="1:2" ht="16.5">
      <c r="A4974" s="53">
        <v>100037516</v>
      </c>
      <c r="B4974" s="4">
        <v>4</v>
      </c>
    </row>
    <row r="4975" spans="1:2" ht="16.5">
      <c r="A4975" s="53">
        <v>100037521</v>
      </c>
      <c r="B4975" s="4">
        <v>1</v>
      </c>
    </row>
    <row r="4976" spans="1:2" ht="16.5">
      <c r="A4976" s="53">
        <v>100037522</v>
      </c>
      <c r="B4976" s="4">
        <v>1</v>
      </c>
    </row>
    <row r="4977" spans="1:2" ht="16.5">
      <c r="A4977" s="53">
        <v>100037523</v>
      </c>
      <c r="B4977" s="4">
        <v>1</v>
      </c>
    </row>
    <row r="4978" spans="1:2" ht="16.5">
      <c r="A4978" s="53">
        <v>100037524</v>
      </c>
      <c r="B4978" s="4">
        <v>3</v>
      </c>
    </row>
    <row r="4979" spans="1:2" ht="16.5">
      <c r="A4979" s="53">
        <v>100037525</v>
      </c>
      <c r="B4979" s="4">
        <v>2</v>
      </c>
    </row>
    <row r="4980" spans="1:2" ht="16.5">
      <c r="A4980" s="53">
        <v>100037526</v>
      </c>
      <c r="B4980" s="4">
        <v>4</v>
      </c>
    </row>
    <row r="4981" spans="1:2" ht="16.5">
      <c r="A4981" s="53">
        <v>100037531</v>
      </c>
      <c r="B4981" s="4">
        <v>1</v>
      </c>
    </row>
    <row r="4982" spans="1:2" ht="16.5">
      <c r="A4982" s="53">
        <v>100037532</v>
      </c>
      <c r="B4982" s="4">
        <v>1</v>
      </c>
    </row>
    <row r="4983" spans="1:2" ht="16.5">
      <c r="A4983" s="53">
        <v>100037533</v>
      </c>
      <c r="B4983" s="4">
        <v>1</v>
      </c>
    </row>
    <row r="4984" spans="1:2" ht="16.5">
      <c r="A4984" s="53">
        <v>100037534</v>
      </c>
      <c r="B4984" s="4">
        <v>3</v>
      </c>
    </row>
    <row r="4985" spans="1:2" ht="16.5">
      <c r="A4985" s="53">
        <v>100037535</v>
      </c>
      <c r="B4985" s="4">
        <v>2</v>
      </c>
    </row>
    <row r="4986" spans="1:2" ht="16.5">
      <c r="A4986" s="53">
        <v>100037536</v>
      </c>
      <c r="B4986" s="4">
        <v>4</v>
      </c>
    </row>
    <row r="4987" spans="1:2" ht="16.5">
      <c r="A4987" s="53">
        <v>100037611</v>
      </c>
      <c r="B4987" s="4">
        <v>1</v>
      </c>
    </row>
    <row r="4988" spans="1:2" ht="16.5">
      <c r="A4988" s="53">
        <v>100037612</v>
      </c>
      <c r="B4988" s="4">
        <v>1</v>
      </c>
    </row>
    <row r="4989" spans="1:2" ht="16.5">
      <c r="A4989" s="53">
        <v>100037613</v>
      </c>
      <c r="B4989" s="4">
        <v>1</v>
      </c>
    </row>
    <row r="4990" spans="1:2" ht="16.5">
      <c r="A4990" s="53">
        <v>100037614</v>
      </c>
      <c r="B4990" s="4">
        <v>3</v>
      </c>
    </row>
    <row r="4991" spans="1:2" ht="16.5">
      <c r="A4991" s="53">
        <v>100037615</v>
      </c>
      <c r="B4991" s="4">
        <v>2</v>
      </c>
    </row>
    <row r="4992" spans="1:2" ht="16.5">
      <c r="A4992" s="53">
        <v>100037616</v>
      </c>
      <c r="B4992" s="4">
        <v>4</v>
      </c>
    </row>
    <row r="4993" spans="1:2" ht="16.5">
      <c r="A4993" s="53">
        <v>100037621</v>
      </c>
      <c r="B4993" s="4">
        <v>1</v>
      </c>
    </row>
    <row r="4994" spans="1:2" ht="16.5">
      <c r="A4994" s="53">
        <v>100037622</v>
      </c>
      <c r="B4994" s="4">
        <v>1</v>
      </c>
    </row>
    <row r="4995" spans="1:2" ht="16.5">
      <c r="A4995" s="53">
        <v>100037623</v>
      </c>
      <c r="B4995" s="4">
        <v>1</v>
      </c>
    </row>
    <row r="4996" spans="1:2" ht="16.5">
      <c r="A4996" s="53">
        <v>100037624</v>
      </c>
      <c r="B4996" s="4">
        <v>3</v>
      </c>
    </row>
    <row r="4997" spans="1:2" ht="16.5">
      <c r="A4997" s="53">
        <v>100037625</v>
      </c>
      <c r="B4997" s="4">
        <v>2</v>
      </c>
    </row>
    <row r="4998" spans="1:2" ht="16.5">
      <c r="A4998" s="53">
        <v>100037626</v>
      </c>
      <c r="B4998" s="4">
        <v>4</v>
      </c>
    </row>
    <row r="4999" spans="1:2" ht="16.5">
      <c r="A4999" s="53">
        <v>100037631</v>
      </c>
      <c r="B4999" s="4">
        <v>1</v>
      </c>
    </row>
    <row r="5000" spans="1:2" ht="16.5">
      <c r="A5000" s="53">
        <v>100037632</v>
      </c>
      <c r="B5000" s="4">
        <v>1</v>
      </c>
    </row>
    <row r="5001" spans="1:2" ht="16.5">
      <c r="A5001" s="53">
        <v>100037633</v>
      </c>
      <c r="B5001" s="4">
        <v>1</v>
      </c>
    </row>
    <row r="5002" spans="1:2" ht="16.5">
      <c r="A5002" s="53">
        <v>100037634</v>
      </c>
      <c r="B5002" s="4">
        <v>3</v>
      </c>
    </row>
    <row r="5003" spans="1:2" ht="16.5">
      <c r="A5003" s="53">
        <v>100037635</v>
      </c>
      <c r="B5003" s="4">
        <v>2</v>
      </c>
    </row>
    <row r="5004" spans="1:2" ht="16.5">
      <c r="A5004" s="53">
        <v>100037636</v>
      </c>
      <c r="B5004" s="4">
        <v>4</v>
      </c>
    </row>
    <row r="5005" spans="1:2" ht="16.5">
      <c r="A5005" s="53">
        <v>100037711</v>
      </c>
      <c r="B5005" s="4">
        <v>1</v>
      </c>
    </row>
    <row r="5006" spans="1:2" ht="16.5">
      <c r="A5006" s="53">
        <v>100037712</v>
      </c>
      <c r="B5006" s="4">
        <v>1</v>
      </c>
    </row>
    <row r="5007" spans="1:2" ht="16.5">
      <c r="A5007" s="53">
        <v>100037713</v>
      </c>
      <c r="B5007" s="4">
        <v>1</v>
      </c>
    </row>
    <row r="5008" spans="1:2" ht="16.5">
      <c r="A5008" s="53">
        <v>100037714</v>
      </c>
      <c r="B5008" s="4">
        <v>3</v>
      </c>
    </row>
    <row r="5009" spans="1:2" ht="16.5">
      <c r="A5009" s="53">
        <v>100037715</v>
      </c>
      <c r="B5009" s="4">
        <v>2</v>
      </c>
    </row>
    <row r="5010" spans="1:2" ht="16.5">
      <c r="A5010" s="53">
        <v>100037716</v>
      </c>
      <c r="B5010" s="4">
        <v>4</v>
      </c>
    </row>
    <row r="5011" spans="1:2" ht="16.5">
      <c r="A5011" s="53">
        <v>100037721</v>
      </c>
      <c r="B5011" s="4">
        <v>1</v>
      </c>
    </row>
    <row r="5012" spans="1:2" ht="16.5">
      <c r="A5012" s="53">
        <v>100037722</v>
      </c>
      <c r="B5012" s="4">
        <v>1</v>
      </c>
    </row>
    <row r="5013" spans="1:2" ht="16.5">
      <c r="A5013" s="53">
        <v>100037723</v>
      </c>
      <c r="B5013" s="4">
        <v>1</v>
      </c>
    </row>
    <row r="5014" spans="1:2" ht="16.5">
      <c r="A5014" s="53">
        <v>100037724</v>
      </c>
      <c r="B5014" s="4">
        <v>3</v>
      </c>
    </row>
    <row r="5015" spans="1:2" ht="16.5">
      <c r="A5015" s="53">
        <v>100037725</v>
      </c>
      <c r="B5015" s="4">
        <v>2</v>
      </c>
    </row>
    <row r="5016" spans="1:2" ht="16.5">
      <c r="A5016" s="53">
        <v>100037726</v>
      </c>
      <c r="B5016" s="4">
        <v>4</v>
      </c>
    </row>
    <row r="5017" spans="1:2" ht="16.5">
      <c r="A5017" s="53">
        <v>100037731</v>
      </c>
      <c r="B5017" s="4">
        <v>1</v>
      </c>
    </row>
    <row r="5018" spans="1:2" ht="16.5">
      <c r="A5018" s="53">
        <v>100037732</v>
      </c>
      <c r="B5018" s="4">
        <v>1</v>
      </c>
    </row>
    <row r="5019" spans="1:2" ht="16.5">
      <c r="A5019" s="53">
        <v>100037733</v>
      </c>
      <c r="B5019" s="4">
        <v>1</v>
      </c>
    </row>
    <row r="5020" spans="1:2" ht="16.5">
      <c r="A5020" s="53">
        <v>100037734</v>
      </c>
      <c r="B5020" s="4">
        <v>3</v>
      </c>
    </row>
    <row r="5021" spans="1:2" ht="16.5">
      <c r="A5021" s="53">
        <v>100037735</v>
      </c>
      <c r="B5021" s="4">
        <v>2</v>
      </c>
    </row>
    <row r="5022" spans="1:2" ht="16.5">
      <c r="A5022" s="53">
        <v>100037736</v>
      </c>
      <c r="B5022" s="4">
        <v>4</v>
      </c>
    </row>
    <row r="5023" spans="1:2" ht="16.5">
      <c r="A5023" s="53">
        <v>100037811</v>
      </c>
      <c r="B5023" s="4">
        <v>1</v>
      </c>
    </row>
    <row r="5024" spans="1:2" ht="16.5">
      <c r="A5024" s="53">
        <v>100037812</v>
      </c>
      <c r="B5024" s="4">
        <v>1</v>
      </c>
    </row>
    <row r="5025" spans="1:2" ht="16.5">
      <c r="A5025" s="53">
        <v>100037813</v>
      </c>
      <c r="B5025" s="4">
        <v>1</v>
      </c>
    </row>
    <row r="5026" spans="1:2" ht="16.5">
      <c r="A5026" s="53">
        <v>100037814</v>
      </c>
      <c r="B5026" s="4">
        <v>3</v>
      </c>
    </row>
    <row r="5027" spans="1:2" ht="16.5">
      <c r="A5027" s="53">
        <v>100037815</v>
      </c>
      <c r="B5027" s="4">
        <v>2</v>
      </c>
    </row>
    <row r="5028" spans="1:2" ht="16.5">
      <c r="A5028" s="53">
        <v>100037816</v>
      </c>
      <c r="B5028" s="4">
        <v>4</v>
      </c>
    </row>
    <row r="5029" spans="1:2" ht="16.5">
      <c r="A5029" s="53">
        <v>100037821</v>
      </c>
      <c r="B5029" s="4">
        <v>1</v>
      </c>
    </row>
    <row r="5030" spans="1:2" ht="16.5">
      <c r="A5030" s="53">
        <v>100037822</v>
      </c>
      <c r="B5030" s="4">
        <v>1</v>
      </c>
    </row>
    <row r="5031" spans="1:2" ht="16.5">
      <c r="A5031" s="53">
        <v>100037823</v>
      </c>
      <c r="B5031" s="4">
        <v>1</v>
      </c>
    </row>
    <row r="5032" spans="1:2" ht="16.5">
      <c r="A5032" s="53">
        <v>100037824</v>
      </c>
      <c r="B5032" s="4">
        <v>3</v>
      </c>
    </row>
    <row r="5033" spans="1:2" ht="16.5">
      <c r="A5033" s="53">
        <v>100037825</v>
      </c>
      <c r="B5033" s="4">
        <v>2</v>
      </c>
    </row>
    <row r="5034" spans="1:2" ht="16.5">
      <c r="A5034" s="53">
        <v>100037826</v>
      </c>
      <c r="B5034" s="4">
        <v>4</v>
      </c>
    </row>
    <row r="5035" spans="1:2" ht="16.5">
      <c r="A5035" s="53">
        <v>100037831</v>
      </c>
      <c r="B5035" s="4">
        <v>1</v>
      </c>
    </row>
    <row r="5036" spans="1:2" ht="16.5">
      <c r="A5036" s="53">
        <v>100037832</v>
      </c>
      <c r="B5036" s="4">
        <v>1</v>
      </c>
    </row>
    <row r="5037" spans="1:2" ht="16.5">
      <c r="A5037" s="53">
        <v>100037833</v>
      </c>
      <c r="B5037" s="4">
        <v>1</v>
      </c>
    </row>
    <row r="5038" spans="1:2" ht="16.5">
      <c r="A5038" s="53">
        <v>100037834</v>
      </c>
      <c r="B5038" s="4">
        <v>3</v>
      </c>
    </row>
    <row r="5039" spans="1:2" ht="16.5">
      <c r="A5039" s="53">
        <v>100037835</v>
      </c>
      <c r="B5039" s="4">
        <v>2</v>
      </c>
    </row>
    <row r="5040" spans="1:2" ht="16.5">
      <c r="A5040" s="53">
        <v>100037836</v>
      </c>
      <c r="B5040" s="4">
        <v>4</v>
      </c>
    </row>
    <row r="5041" spans="1:2" ht="16.5">
      <c r="A5041" s="53">
        <v>100038111</v>
      </c>
      <c r="B5041" s="4">
        <v>1</v>
      </c>
    </row>
    <row r="5042" spans="1:2" ht="16.5">
      <c r="A5042" s="53">
        <v>100038112</v>
      </c>
      <c r="B5042" s="4">
        <v>1</v>
      </c>
    </row>
    <row r="5043" spans="1:2" ht="16.5">
      <c r="A5043" s="53">
        <v>100038113</v>
      </c>
      <c r="B5043" s="4">
        <v>1</v>
      </c>
    </row>
    <row r="5044" spans="1:2" ht="16.5">
      <c r="A5044" s="53">
        <v>100038114</v>
      </c>
      <c r="B5044" s="4">
        <v>3</v>
      </c>
    </row>
    <row r="5045" spans="1:2" ht="16.5">
      <c r="A5045" s="53">
        <v>100038115</v>
      </c>
      <c r="B5045" s="4">
        <v>2</v>
      </c>
    </row>
    <row r="5046" spans="1:2" ht="16.5">
      <c r="A5046" s="53">
        <v>100038116</v>
      </c>
      <c r="B5046" s="4">
        <v>4</v>
      </c>
    </row>
    <row r="5047" spans="1:2" ht="16.5">
      <c r="A5047" s="53">
        <v>100038121</v>
      </c>
      <c r="B5047" s="4">
        <v>1</v>
      </c>
    </row>
    <row r="5048" spans="1:2" ht="16.5">
      <c r="A5048" s="53">
        <v>100038122</v>
      </c>
      <c r="B5048" s="4">
        <v>1</v>
      </c>
    </row>
    <row r="5049" spans="1:2" ht="16.5">
      <c r="A5049" s="53">
        <v>100038123</v>
      </c>
      <c r="B5049" s="4">
        <v>1</v>
      </c>
    </row>
    <row r="5050" spans="1:2" ht="16.5">
      <c r="A5050" s="53">
        <v>100038124</v>
      </c>
      <c r="B5050" s="4">
        <v>3</v>
      </c>
    </row>
    <row r="5051" spans="1:2" ht="16.5">
      <c r="A5051" s="53">
        <v>100038125</v>
      </c>
      <c r="B5051" s="4">
        <v>2</v>
      </c>
    </row>
    <row r="5052" spans="1:2" ht="16.5">
      <c r="A5052" s="53">
        <v>100038126</v>
      </c>
      <c r="B5052" s="4">
        <v>4</v>
      </c>
    </row>
    <row r="5053" spans="1:2" ht="16.5">
      <c r="A5053" s="53">
        <v>100038131</v>
      </c>
      <c r="B5053" s="4">
        <v>1</v>
      </c>
    </row>
    <row r="5054" spans="1:2" ht="16.5">
      <c r="A5054" s="53">
        <v>100038132</v>
      </c>
      <c r="B5054" s="4">
        <v>1</v>
      </c>
    </row>
    <row r="5055" spans="1:2" ht="16.5">
      <c r="A5055" s="53">
        <v>100038133</v>
      </c>
      <c r="B5055" s="4">
        <v>1</v>
      </c>
    </row>
    <row r="5056" spans="1:2" ht="16.5">
      <c r="A5056" s="53">
        <v>100038134</v>
      </c>
      <c r="B5056" s="4">
        <v>3</v>
      </c>
    </row>
    <row r="5057" spans="1:2" ht="16.5">
      <c r="A5057" s="53">
        <v>100038135</v>
      </c>
      <c r="B5057" s="4">
        <v>2</v>
      </c>
    </row>
    <row r="5058" spans="1:2" ht="16.5">
      <c r="A5058" s="53">
        <v>100038136</v>
      </c>
      <c r="B5058" s="4">
        <v>4</v>
      </c>
    </row>
    <row r="5059" spans="1:2" ht="16.5">
      <c r="A5059" s="53">
        <v>100038211</v>
      </c>
      <c r="B5059" s="4">
        <v>1</v>
      </c>
    </row>
    <row r="5060" spans="1:2" ht="16.5">
      <c r="A5060" s="53">
        <v>100038212</v>
      </c>
      <c r="B5060" s="4">
        <v>1</v>
      </c>
    </row>
    <row r="5061" spans="1:2" ht="16.5">
      <c r="A5061" s="53">
        <v>100038213</v>
      </c>
      <c r="B5061" s="4">
        <v>1</v>
      </c>
    </row>
    <row r="5062" spans="1:2" ht="16.5">
      <c r="A5062" s="53">
        <v>100038214</v>
      </c>
      <c r="B5062" s="4">
        <v>3</v>
      </c>
    </row>
    <row r="5063" spans="1:2" ht="16.5">
      <c r="A5063" s="53">
        <v>100038215</v>
      </c>
      <c r="B5063" s="4">
        <v>2</v>
      </c>
    </row>
    <row r="5064" spans="1:2" ht="16.5">
      <c r="A5064" s="53">
        <v>100038216</v>
      </c>
      <c r="B5064" s="4">
        <v>4</v>
      </c>
    </row>
    <row r="5065" spans="1:2" ht="16.5">
      <c r="A5065" s="53">
        <v>100038221</v>
      </c>
      <c r="B5065" s="4">
        <v>1</v>
      </c>
    </row>
    <row r="5066" spans="1:2" ht="16.5">
      <c r="A5066" s="53">
        <v>100038222</v>
      </c>
      <c r="B5066" s="4">
        <v>1</v>
      </c>
    </row>
    <row r="5067" spans="1:2" ht="16.5">
      <c r="A5067" s="53">
        <v>100038223</v>
      </c>
      <c r="B5067" s="4">
        <v>1</v>
      </c>
    </row>
    <row r="5068" spans="1:2" ht="16.5">
      <c r="A5068" s="53">
        <v>100038224</v>
      </c>
      <c r="B5068" s="4">
        <v>3</v>
      </c>
    </row>
    <row r="5069" spans="1:2" ht="16.5">
      <c r="A5069" s="53">
        <v>100038225</v>
      </c>
      <c r="B5069" s="4">
        <v>2</v>
      </c>
    </row>
    <row r="5070" spans="1:2" ht="16.5">
      <c r="A5070" s="53">
        <v>100038226</v>
      </c>
      <c r="B5070" s="4">
        <v>4</v>
      </c>
    </row>
    <row r="5071" spans="1:2" ht="16.5">
      <c r="A5071" s="53">
        <v>100038231</v>
      </c>
      <c r="B5071" s="4">
        <v>1</v>
      </c>
    </row>
    <row r="5072" spans="1:2" ht="16.5">
      <c r="A5072" s="53">
        <v>100038232</v>
      </c>
      <c r="B5072" s="4">
        <v>1</v>
      </c>
    </row>
    <row r="5073" spans="1:2" ht="16.5">
      <c r="A5073" s="53">
        <v>100038233</v>
      </c>
      <c r="B5073" s="4">
        <v>1</v>
      </c>
    </row>
    <row r="5074" spans="1:2" ht="16.5">
      <c r="A5074" s="53">
        <v>100038234</v>
      </c>
      <c r="B5074" s="4">
        <v>3</v>
      </c>
    </row>
    <row r="5075" spans="1:2" ht="16.5">
      <c r="A5075" s="53">
        <v>100038235</v>
      </c>
      <c r="B5075" s="4">
        <v>2</v>
      </c>
    </row>
    <row r="5076" spans="1:2" ht="16.5">
      <c r="A5076" s="53">
        <v>100038236</v>
      </c>
      <c r="B5076" s="4">
        <v>4</v>
      </c>
    </row>
    <row r="5077" spans="1:2" ht="16.5">
      <c r="A5077" s="53">
        <v>100038311</v>
      </c>
      <c r="B5077" s="4">
        <v>1</v>
      </c>
    </row>
    <row r="5078" spans="1:2" ht="16.5">
      <c r="A5078" s="53">
        <v>100038312</v>
      </c>
      <c r="B5078" s="4">
        <v>1</v>
      </c>
    </row>
    <row r="5079" spans="1:2" ht="16.5">
      <c r="A5079" s="53">
        <v>100038313</v>
      </c>
      <c r="B5079" s="4">
        <v>1</v>
      </c>
    </row>
    <row r="5080" spans="1:2" ht="16.5">
      <c r="A5080" s="53">
        <v>100038314</v>
      </c>
      <c r="B5080" s="4">
        <v>3</v>
      </c>
    </row>
    <row r="5081" spans="1:2" ht="16.5">
      <c r="A5081" s="53">
        <v>100038315</v>
      </c>
      <c r="B5081" s="4">
        <v>2</v>
      </c>
    </row>
    <row r="5082" spans="1:2" ht="16.5">
      <c r="A5082" s="53">
        <v>100038316</v>
      </c>
      <c r="B5082" s="4">
        <v>4</v>
      </c>
    </row>
    <row r="5083" spans="1:2" ht="16.5">
      <c r="A5083" s="53">
        <v>100038321</v>
      </c>
      <c r="B5083" s="4">
        <v>1</v>
      </c>
    </row>
    <row r="5084" spans="1:2" ht="16.5">
      <c r="A5084" s="53">
        <v>100038322</v>
      </c>
      <c r="B5084" s="4">
        <v>1</v>
      </c>
    </row>
    <row r="5085" spans="1:2" ht="16.5">
      <c r="A5085" s="53">
        <v>100038323</v>
      </c>
      <c r="B5085" s="4">
        <v>1</v>
      </c>
    </row>
    <row r="5086" spans="1:2" ht="16.5">
      <c r="A5086" s="53">
        <v>100038324</v>
      </c>
      <c r="B5086" s="4">
        <v>3</v>
      </c>
    </row>
    <row r="5087" spans="1:2" ht="16.5">
      <c r="A5087" s="53">
        <v>100038325</v>
      </c>
      <c r="B5087" s="4">
        <v>2</v>
      </c>
    </row>
    <row r="5088" spans="1:2" ht="16.5">
      <c r="A5088" s="53">
        <v>100038326</v>
      </c>
      <c r="B5088" s="4">
        <v>4</v>
      </c>
    </row>
    <row r="5089" spans="1:2" ht="16.5">
      <c r="A5089" s="53">
        <v>100038331</v>
      </c>
      <c r="B5089" s="4">
        <v>1</v>
      </c>
    </row>
    <row r="5090" spans="1:2" ht="16.5">
      <c r="A5090" s="53">
        <v>100038332</v>
      </c>
      <c r="B5090" s="4">
        <v>1</v>
      </c>
    </row>
    <row r="5091" spans="1:2" ht="16.5">
      <c r="A5091" s="53">
        <v>100038333</v>
      </c>
      <c r="B5091" s="4">
        <v>1</v>
      </c>
    </row>
    <row r="5092" spans="1:2" ht="16.5">
      <c r="A5092" s="53">
        <v>100038334</v>
      </c>
      <c r="B5092" s="4">
        <v>3</v>
      </c>
    </row>
    <row r="5093" spans="1:2" ht="16.5">
      <c r="A5093" s="53">
        <v>100038335</v>
      </c>
      <c r="B5093" s="4">
        <v>2</v>
      </c>
    </row>
    <row r="5094" spans="1:2" ht="16.5">
      <c r="A5094" s="53">
        <v>100038336</v>
      </c>
      <c r="B5094" s="4">
        <v>4</v>
      </c>
    </row>
    <row r="5095" spans="1:2" ht="16.5">
      <c r="A5095" s="53">
        <v>100038411</v>
      </c>
      <c r="B5095" s="4">
        <v>1</v>
      </c>
    </row>
    <row r="5096" spans="1:2" ht="16.5">
      <c r="A5096" s="53">
        <v>100038412</v>
      </c>
      <c r="B5096" s="4">
        <v>1</v>
      </c>
    </row>
    <row r="5097" spans="1:2" ht="16.5">
      <c r="A5097" s="53">
        <v>100038413</v>
      </c>
      <c r="B5097" s="4">
        <v>1</v>
      </c>
    </row>
    <row r="5098" spans="1:2" ht="16.5">
      <c r="A5098" s="53">
        <v>100038414</v>
      </c>
      <c r="B5098" s="4">
        <v>3</v>
      </c>
    </row>
    <row r="5099" spans="1:2" ht="16.5">
      <c r="A5099" s="53">
        <v>100038415</v>
      </c>
      <c r="B5099" s="4">
        <v>2</v>
      </c>
    </row>
    <row r="5100" spans="1:2" ht="16.5">
      <c r="A5100" s="53">
        <v>100038416</v>
      </c>
      <c r="B5100" s="4">
        <v>4</v>
      </c>
    </row>
    <row r="5101" spans="1:2" ht="16.5">
      <c r="A5101" s="53">
        <v>100038421</v>
      </c>
      <c r="B5101" s="4">
        <v>1</v>
      </c>
    </row>
    <row r="5102" spans="1:2" ht="16.5">
      <c r="A5102" s="53">
        <v>100038422</v>
      </c>
      <c r="B5102" s="4">
        <v>1</v>
      </c>
    </row>
    <row r="5103" spans="1:2" ht="16.5">
      <c r="A5103" s="53">
        <v>100038423</v>
      </c>
      <c r="B5103" s="4">
        <v>1</v>
      </c>
    </row>
    <row r="5104" spans="1:2" ht="16.5">
      <c r="A5104" s="53">
        <v>100038424</v>
      </c>
      <c r="B5104" s="4">
        <v>3</v>
      </c>
    </row>
    <row r="5105" spans="1:2" ht="16.5">
      <c r="A5105" s="53">
        <v>100038425</v>
      </c>
      <c r="B5105" s="4">
        <v>2</v>
      </c>
    </row>
    <row r="5106" spans="1:2" ht="16.5">
      <c r="A5106" s="53">
        <v>100038426</v>
      </c>
      <c r="B5106" s="4">
        <v>4</v>
      </c>
    </row>
    <row r="5107" spans="1:2" ht="16.5">
      <c r="A5107" s="53">
        <v>100038431</v>
      </c>
      <c r="B5107" s="4">
        <v>1</v>
      </c>
    </row>
    <row r="5108" spans="1:2" ht="16.5">
      <c r="A5108" s="53">
        <v>100038432</v>
      </c>
      <c r="B5108" s="4">
        <v>1</v>
      </c>
    </row>
    <row r="5109" spans="1:2" ht="16.5">
      <c r="A5109" s="53">
        <v>100038433</v>
      </c>
      <c r="B5109" s="4">
        <v>1</v>
      </c>
    </row>
    <row r="5110" spans="1:2" ht="16.5">
      <c r="A5110" s="53">
        <v>100038434</v>
      </c>
      <c r="B5110" s="4">
        <v>3</v>
      </c>
    </row>
    <row r="5111" spans="1:2" ht="16.5">
      <c r="A5111" s="53">
        <v>100038435</v>
      </c>
      <c r="B5111" s="4">
        <v>2</v>
      </c>
    </row>
    <row r="5112" spans="1:2" ht="16.5">
      <c r="A5112" s="53">
        <v>100038436</v>
      </c>
      <c r="B5112" s="4">
        <v>4</v>
      </c>
    </row>
    <row r="5113" spans="1:2" ht="16.5">
      <c r="A5113" s="53">
        <v>100038511</v>
      </c>
      <c r="B5113" s="4">
        <v>1</v>
      </c>
    </row>
    <row r="5114" spans="1:2" ht="16.5">
      <c r="A5114" s="53">
        <v>100038512</v>
      </c>
      <c r="B5114" s="4">
        <v>1</v>
      </c>
    </row>
    <row r="5115" spans="1:2" ht="16.5">
      <c r="A5115" s="53">
        <v>100038513</v>
      </c>
      <c r="B5115" s="4">
        <v>1</v>
      </c>
    </row>
    <row r="5116" spans="1:2" ht="16.5">
      <c r="A5116" s="53">
        <v>100038514</v>
      </c>
      <c r="B5116" s="4">
        <v>3</v>
      </c>
    </row>
    <row r="5117" spans="1:2" ht="16.5">
      <c r="A5117" s="53">
        <v>100038515</v>
      </c>
      <c r="B5117" s="4">
        <v>2</v>
      </c>
    </row>
    <row r="5118" spans="1:2" ht="16.5">
      <c r="A5118" s="53">
        <v>100038516</v>
      </c>
      <c r="B5118" s="4">
        <v>4</v>
      </c>
    </row>
    <row r="5119" spans="1:2" ht="16.5">
      <c r="A5119" s="53">
        <v>100038521</v>
      </c>
      <c r="B5119" s="4">
        <v>1</v>
      </c>
    </row>
    <row r="5120" spans="1:2" ht="16.5">
      <c r="A5120" s="53">
        <v>100038522</v>
      </c>
      <c r="B5120" s="4">
        <v>1</v>
      </c>
    </row>
    <row r="5121" spans="1:2" ht="16.5">
      <c r="A5121" s="53">
        <v>100038523</v>
      </c>
      <c r="B5121" s="4">
        <v>1</v>
      </c>
    </row>
    <row r="5122" spans="1:2" ht="16.5">
      <c r="A5122" s="53">
        <v>100038524</v>
      </c>
      <c r="B5122" s="4">
        <v>3</v>
      </c>
    </row>
    <row r="5123" spans="1:2" ht="16.5">
      <c r="A5123" s="53">
        <v>100038525</v>
      </c>
      <c r="B5123" s="4">
        <v>2</v>
      </c>
    </row>
    <row r="5124" spans="1:2" ht="16.5">
      <c r="A5124" s="53">
        <v>100038526</v>
      </c>
      <c r="B5124" s="4">
        <v>4</v>
      </c>
    </row>
    <row r="5125" spans="1:2" ht="16.5">
      <c r="A5125" s="53">
        <v>100038531</v>
      </c>
      <c r="B5125" s="4">
        <v>1</v>
      </c>
    </row>
    <row r="5126" spans="1:2" ht="16.5">
      <c r="A5126" s="53">
        <v>100038532</v>
      </c>
      <c r="B5126" s="4">
        <v>1</v>
      </c>
    </row>
    <row r="5127" spans="1:2" ht="16.5">
      <c r="A5127" s="53">
        <v>100038533</v>
      </c>
      <c r="B5127" s="4">
        <v>1</v>
      </c>
    </row>
    <row r="5128" spans="1:2" ht="16.5">
      <c r="A5128" s="53">
        <v>100038534</v>
      </c>
      <c r="B5128" s="4">
        <v>3</v>
      </c>
    </row>
    <row r="5129" spans="1:2" ht="16.5">
      <c r="A5129" s="53">
        <v>100038535</v>
      </c>
      <c r="B5129" s="4">
        <v>2</v>
      </c>
    </row>
    <row r="5130" spans="1:2" ht="16.5">
      <c r="A5130" s="53">
        <v>100038536</v>
      </c>
      <c r="B5130" s="4">
        <v>4</v>
      </c>
    </row>
    <row r="5131" spans="1:2" ht="16.5">
      <c r="A5131" s="53">
        <v>100038611</v>
      </c>
      <c r="B5131" s="4">
        <v>1</v>
      </c>
    </row>
    <row r="5132" spans="1:2" ht="16.5">
      <c r="A5132" s="53">
        <v>100038612</v>
      </c>
      <c r="B5132" s="4">
        <v>1</v>
      </c>
    </row>
    <row r="5133" spans="1:2" ht="16.5">
      <c r="A5133" s="53">
        <v>100038613</v>
      </c>
      <c r="B5133" s="4">
        <v>1</v>
      </c>
    </row>
    <row r="5134" spans="1:2" ht="16.5">
      <c r="A5134" s="53">
        <v>100038614</v>
      </c>
      <c r="B5134" s="4">
        <v>3</v>
      </c>
    </row>
    <row r="5135" spans="1:2" ht="16.5">
      <c r="A5135" s="53">
        <v>100038615</v>
      </c>
      <c r="B5135" s="4">
        <v>2</v>
      </c>
    </row>
    <row r="5136" spans="1:2" ht="16.5">
      <c r="A5136" s="53">
        <v>100038616</v>
      </c>
      <c r="B5136" s="4">
        <v>4</v>
      </c>
    </row>
    <row r="5137" spans="1:2" ht="16.5">
      <c r="A5137" s="53">
        <v>100038621</v>
      </c>
      <c r="B5137" s="4">
        <v>1</v>
      </c>
    </row>
    <row r="5138" spans="1:2" ht="16.5">
      <c r="A5138" s="53">
        <v>100038622</v>
      </c>
      <c r="B5138" s="4">
        <v>1</v>
      </c>
    </row>
    <row r="5139" spans="1:2" ht="16.5">
      <c r="A5139" s="53">
        <v>100038623</v>
      </c>
      <c r="B5139" s="4">
        <v>1</v>
      </c>
    </row>
    <row r="5140" spans="1:2" ht="16.5">
      <c r="A5140" s="53">
        <v>100038624</v>
      </c>
      <c r="B5140" s="4">
        <v>3</v>
      </c>
    </row>
    <row r="5141" spans="1:2" ht="16.5">
      <c r="A5141" s="53">
        <v>100038625</v>
      </c>
      <c r="B5141" s="4">
        <v>2</v>
      </c>
    </row>
    <row r="5142" spans="1:2" ht="16.5">
      <c r="A5142" s="53">
        <v>100038626</v>
      </c>
      <c r="B5142" s="4">
        <v>4</v>
      </c>
    </row>
    <row r="5143" spans="1:2" ht="16.5">
      <c r="A5143" s="53">
        <v>100038631</v>
      </c>
      <c r="B5143" s="4">
        <v>1</v>
      </c>
    </row>
    <row r="5144" spans="1:2" ht="16.5">
      <c r="A5144" s="53">
        <v>100038632</v>
      </c>
      <c r="B5144" s="4">
        <v>1</v>
      </c>
    </row>
    <row r="5145" spans="1:2" ht="16.5">
      <c r="A5145" s="53">
        <v>100038633</v>
      </c>
      <c r="B5145" s="4">
        <v>1</v>
      </c>
    </row>
    <row r="5146" spans="1:2" ht="16.5">
      <c r="A5146" s="53">
        <v>100038634</v>
      </c>
      <c r="B5146" s="4">
        <v>3</v>
      </c>
    </row>
    <row r="5147" spans="1:2" ht="16.5">
      <c r="A5147" s="53">
        <v>100038635</v>
      </c>
      <c r="B5147" s="4">
        <v>2</v>
      </c>
    </row>
    <row r="5148" spans="1:2" ht="16.5">
      <c r="A5148" s="53">
        <v>100038636</v>
      </c>
      <c r="B5148" s="4">
        <v>4</v>
      </c>
    </row>
    <row r="5149" spans="1:2" ht="16.5">
      <c r="A5149" s="53">
        <v>100038711</v>
      </c>
      <c r="B5149" s="4">
        <v>1</v>
      </c>
    </row>
    <row r="5150" spans="1:2" ht="16.5">
      <c r="A5150" s="53">
        <v>100038712</v>
      </c>
      <c r="B5150" s="4">
        <v>1</v>
      </c>
    </row>
    <row r="5151" spans="1:2" ht="16.5">
      <c r="A5151" s="53">
        <v>100038713</v>
      </c>
      <c r="B5151" s="4">
        <v>1</v>
      </c>
    </row>
    <row r="5152" spans="1:2" ht="16.5">
      <c r="A5152" s="53">
        <v>100038714</v>
      </c>
      <c r="B5152" s="4">
        <v>3</v>
      </c>
    </row>
    <row r="5153" spans="1:2" ht="16.5">
      <c r="A5153" s="53">
        <v>100038715</v>
      </c>
      <c r="B5153" s="4">
        <v>2</v>
      </c>
    </row>
    <row r="5154" spans="1:2" ht="16.5">
      <c r="A5154" s="53">
        <v>100038716</v>
      </c>
      <c r="B5154" s="4">
        <v>4</v>
      </c>
    </row>
    <row r="5155" spans="1:2" ht="16.5">
      <c r="A5155" s="53">
        <v>100038721</v>
      </c>
      <c r="B5155" s="4">
        <v>1</v>
      </c>
    </row>
    <row r="5156" spans="1:2" ht="16.5">
      <c r="A5156" s="53">
        <v>100038722</v>
      </c>
      <c r="B5156" s="4">
        <v>1</v>
      </c>
    </row>
    <row r="5157" spans="1:2" ht="16.5">
      <c r="A5157" s="53">
        <v>100038723</v>
      </c>
      <c r="B5157" s="4">
        <v>1</v>
      </c>
    </row>
    <row r="5158" spans="1:2" ht="16.5">
      <c r="A5158" s="53">
        <v>100038724</v>
      </c>
      <c r="B5158" s="4">
        <v>3</v>
      </c>
    </row>
    <row r="5159" spans="1:2" ht="16.5">
      <c r="A5159" s="53">
        <v>100038725</v>
      </c>
      <c r="B5159" s="4">
        <v>2</v>
      </c>
    </row>
    <row r="5160" spans="1:2" ht="16.5">
      <c r="A5160" s="53">
        <v>100038726</v>
      </c>
      <c r="B5160" s="4">
        <v>4</v>
      </c>
    </row>
    <row r="5161" spans="1:2" ht="16.5">
      <c r="A5161" s="53">
        <v>100038731</v>
      </c>
      <c r="B5161" s="4">
        <v>1</v>
      </c>
    </row>
    <row r="5162" spans="1:2" ht="16.5">
      <c r="A5162" s="53">
        <v>100038732</v>
      </c>
      <c r="B5162" s="4">
        <v>1</v>
      </c>
    </row>
    <row r="5163" spans="1:2" ht="16.5">
      <c r="A5163" s="53">
        <v>100038733</v>
      </c>
      <c r="B5163" s="4">
        <v>1</v>
      </c>
    </row>
    <row r="5164" spans="1:2" ht="16.5">
      <c r="A5164" s="53">
        <v>100038734</v>
      </c>
      <c r="B5164" s="4">
        <v>3</v>
      </c>
    </row>
    <row r="5165" spans="1:2" ht="16.5">
      <c r="A5165" s="53">
        <v>100038735</v>
      </c>
      <c r="B5165" s="4">
        <v>2</v>
      </c>
    </row>
    <row r="5166" spans="1:2" ht="16.5">
      <c r="A5166" s="53">
        <v>100038736</v>
      </c>
      <c r="B5166" s="4">
        <v>4</v>
      </c>
    </row>
    <row r="5167" spans="1:2" ht="16.5">
      <c r="A5167" s="53">
        <v>100038811</v>
      </c>
      <c r="B5167" s="4">
        <v>1</v>
      </c>
    </row>
    <row r="5168" spans="1:2" ht="16.5">
      <c r="A5168" s="53">
        <v>100038812</v>
      </c>
      <c r="B5168" s="4">
        <v>1</v>
      </c>
    </row>
    <row r="5169" spans="1:2" ht="16.5">
      <c r="A5169" s="53">
        <v>100038813</v>
      </c>
      <c r="B5169" s="4">
        <v>1</v>
      </c>
    </row>
    <row r="5170" spans="1:2" ht="16.5">
      <c r="A5170" s="53">
        <v>100038814</v>
      </c>
      <c r="B5170" s="4">
        <v>3</v>
      </c>
    </row>
    <row r="5171" spans="1:2" ht="16.5">
      <c r="A5171" s="53">
        <v>100038815</v>
      </c>
      <c r="B5171" s="4">
        <v>2</v>
      </c>
    </row>
    <row r="5172" spans="1:2" ht="16.5">
      <c r="A5172" s="53">
        <v>100038816</v>
      </c>
      <c r="B5172" s="4">
        <v>4</v>
      </c>
    </row>
    <row r="5173" spans="1:2" ht="16.5">
      <c r="A5173" s="53">
        <v>100038821</v>
      </c>
      <c r="B5173" s="4">
        <v>1</v>
      </c>
    </row>
    <row r="5174" spans="1:2" ht="16.5">
      <c r="A5174" s="53">
        <v>100038822</v>
      </c>
      <c r="B5174" s="4">
        <v>1</v>
      </c>
    </row>
    <row r="5175" spans="1:2" ht="16.5">
      <c r="A5175" s="53">
        <v>100038823</v>
      </c>
      <c r="B5175" s="4">
        <v>1</v>
      </c>
    </row>
    <row r="5176" spans="1:2" ht="16.5">
      <c r="A5176" s="53">
        <v>100038824</v>
      </c>
      <c r="B5176" s="4">
        <v>3</v>
      </c>
    </row>
    <row r="5177" spans="1:2" ht="16.5">
      <c r="A5177" s="53">
        <v>100038825</v>
      </c>
      <c r="B5177" s="4">
        <v>2</v>
      </c>
    </row>
    <row r="5178" spans="1:2" ht="16.5">
      <c r="A5178" s="53">
        <v>100038826</v>
      </c>
      <c r="B5178" s="4">
        <v>4</v>
      </c>
    </row>
    <row r="5179" spans="1:2" ht="16.5">
      <c r="A5179" s="53">
        <v>100038831</v>
      </c>
      <c r="B5179" s="4">
        <v>1</v>
      </c>
    </row>
    <row r="5180" spans="1:2" ht="16.5">
      <c r="A5180" s="53">
        <v>100038832</v>
      </c>
      <c r="B5180" s="4">
        <v>1</v>
      </c>
    </row>
    <row r="5181" spans="1:2" ht="16.5">
      <c r="A5181" s="53">
        <v>100038833</v>
      </c>
      <c r="B5181" s="4">
        <v>1</v>
      </c>
    </row>
    <row r="5182" spans="1:2" ht="16.5">
      <c r="A5182" s="53">
        <v>100038834</v>
      </c>
      <c r="B5182" s="4">
        <v>3</v>
      </c>
    </row>
    <row r="5183" spans="1:2" ht="16.5">
      <c r="A5183" s="53">
        <v>100038835</v>
      </c>
      <c r="B5183" s="4">
        <v>2</v>
      </c>
    </row>
    <row r="5184" spans="1:2" ht="16.5">
      <c r="A5184" s="53">
        <v>100038836</v>
      </c>
      <c r="B5184" s="4">
        <v>4</v>
      </c>
    </row>
    <row r="5185" spans="1:2" ht="16.5">
      <c r="A5185" s="53">
        <v>100039111</v>
      </c>
      <c r="B5185" s="4">
        <v>1</v>
      </c>
    </row>
    <row r="5186" spans="1:2" ht="16.5">
      <c r="A5186" s="53">
        <v>100039112</v>
      </c>
      <c r="B5186" s="4">
        <v>1</v>
      </c>
    </row>
    <row r="5187" spans="1:2" ht="16.5">
      <c r="A5187" s="53">
        <v>100039113</v>
      </c>
      <c r="B5187" s="4">
        <v>1</v>
      </c>
    </row>
    <row r="5188" spans="1:2" ht="16.5">
      <c r="A5188" s="53">
        <v>100039114</v>
      </c>
      <c r="B5188" s="4">
        <v>3</v>
      </c>
    </row>
    <row r="5189" spans="1:2" ht="16.5">
      <c r="A5189" s="53">
        <v>100039115</v>
      </c>
      <c r="B5189" s="4">
        <v>2</v>
      </c>
    </row>
    <row r="5190" spans="1:2" ht="16.5">
      <c r="A5190" s="53">
        <v>100039116</v>
      </c>
      <c r="B5190" s="4">
        <v>4</v>
      </c>
    </row>
    <row r="5191" spans="1:2" ht="16.5">
      <c r="A5191" s="53">
        <v>100039121</v>
      </c>
      <c r="B5191" s="4">
        <v>1</v>
      </c>
    </row>
    <row r="5192" spans="1:2" ht="16.5">
      <c r="A5192" s="53">
        <v>100039122</v>
      </c>
      <c r="B5192" s="4">
        <v>1</v>
      </c>
    </row>
    <row r="5193" spans="1:2" ht="16.5">
      <c r="A5193" s="53">
        <v>100039123</v>
      </c>
      <c r="B5193" s="4">
        <v>1</v>
      </c>
    </row>
    <row r="5194" spans="1:2" ht="16.5">
      <c r="A5194" s="53">
        <v>100039124</v>
      </c>
      <c r="B5194" s="4">
        <v>3</v>
      </c>
    </row>
    <row r="5195" spans="1:2" ht="16.5">
      <c r="A5195" s="53">
        <v>100039125</v>
      </c>
      <c r="B5195" s="4">
        <v>2</v>
      </c>
    </row>
    <row r="5196" spans="1:2" ht="16.5">
      <c r="A5196" s="53">
        <v>100039126</v>
      </c>
      <c r="B5196" s="4">
        <v>4</v>
      </c>
    </row>
    <row r="5197" spans="1:2" ht="16.5">
      <c r="A5197" s="53">
        <v>100039131</v>
      </c>
      <c r="B5197" s="4">
        <v>1</v>
      </c>
    </row>
    <row r="5198" spans="1:2" ht="16.5">
      <c r="A5198" s="53">
        <v>100039132</v>
      </c>
      <c r="B5198" s="4">
        <v>1</v>
      </c>
    </row>
    <row r="5199" spans="1:2" ht="16.5">
      <c r="A5199" s="53">
        <v>100039133</v>
      </c>
      <c r="B5199" s="4">
        <v>1</v>
      </c>
    </row>
    <row r="5200" spans="1:2" ht="16.5">
      <c r="A5200" s="53">
        <v>100039134</v>
      </c>
      <c r="B5200" s="4">
        <v>3</v>
      </c>
    </row>
    <row r="5201" spans="1:2" ht="16.5">
      <c r="A5201" s="53">
        <v>100039135</v>
      </c>
      <c r="B5201" s="4">
        <v>2</v>
      </c>
    </row>
    <row r="5202" spans="1:2" ht="16.5">
      <c r="A5202" s="53">
        <v>100039136</v>
      </c>
      <c r="B5202" s="4">
        <v>4</v>
      </c>
    </row>
    <row r="5203" spans="1:2" ht="16.5">
      <c r="A5203" s="53">
        <v>100039211</v>
      </c>
      <c r="B5203" s="4">
        <v>1</v>
      </c>
    </row>
    <row r="5204" spans="1:2" ht="16.5">
      <c r="A5204" s="53">
        <v>100039212</v>
      </c>
      <c r="B5204" s="4">
        <v>1</v>
      </c>
    </row>
    <row r="5205" spans="1:2" ht="16.5">
      <c r="A5205" s="53">
        <v>100039213</v>
      </c>
      <c r="B5205" s="4">
        <v>1</v>
      </c>
    </row>
    <row r="5206" spans="1:2" ht="16.5">
      <c r="A5206" s="53">
        <v>100039214</v>
      </c>
      <c r="B5206" s="4">
        <v>3</v>
      </c>
    </row>
    <row r="5207" spans="1:2" ht="16.5">
      <c r="A5207" s="53">
        <v>100039215</v>
      </c>
      <c r="B5207" s="4">
        <v>2</v>
      </c>
    </row>
    <row r="5208" spans="1:2" ht="16.5">
      <c r="A5208" s="53">
        <v>100039216</v>
      </c>
      <c r="B5208" s="4">
        <v>4</v>
      </c>
    </row>
    <row r="5209" spans="1:2" ht="16.5">
      <c r="A5209" s="53">
        <v>100039221</v>
      </c>
      <c r="B5209" s="4">
        <v>1</v>
      </c>
    </row>
    <row r="5210" spans="1:2" ht="16.5">
      <c r="A5210" s="53">
        <v>100039222</v>
      </c>
      <c r="B5210" s="4">
        <v>1</v>
      </c>
    </row>
    <row r="5211" spans="1:2" ht="16.5">
      <c r="A5211" s="53">
        <v>100039223</v>
      </c>
      <c r="B5211" s="4">
        <v>1</v>
      </c>
    </row>
    <row r="5212" spans="1:2" ht="16.5">
      <c r="A5212" s="53">
        <v>100039224</v>
      </c>
      <c r="B5212" s="4">
        <v>3</v>
      </c>
    </row>
    <row r="5213" spans="1:2" ht="16.5">
      <c r="A5213" s="53">
        <v>100039225</v>
      </c>
      <c r="B5213" s="4">
        <v>2</v>
      </c>
    </row>
    <row r="5214" spans="1:2" ht="16.5">
      <c r="A5214" s="53">
        <v>100039226</v>
      </c>
      <c r="B5214" s="4">
        <v>4</v>
      </c>
    </row>
    <row r="5215" spans="1:2" ht="16.5">
      <c r="A5215" s="53">
        <v>100039231</v>
      </c>
      <c r="B5215" s="4">
        <v>1</v>
      </c>
    </row>
    <row r="5216" spans="1:2" ht="16.5">
      <c r="A5216" s="53">
        <v>100039232</v>
      </c>
      <c r="B5216" s="4">
        <v>1</v>
      </c>
    </row>
    <row r="5217" spans="1:2" ht="16.5">
      <c r="A5217" s="53">
        <v>100039233</v>
      </c>
      <c r="B5217" s="4">
        <v>1</v>
      </c>
    </row>
    <row r="5218" spans="1:2" ht="16.5">
      <c r="A5218" s="53">
        <v>100039234</v>
      </c>
      <c r="B5218" s="4">
        <v>3</v>
      </c>
    </row>
    <row r="5219" spans="1:2" ht="16.5">
      <c r="A5219" s="53">
        <v>100039235</v>
      </c>
      <c r="B5219" s="4">
        <v>2</v>
      </c>
    </row>
    <row r="5220" spans="1:2" ht="16.5">
      <c r="A5220" s="53">
        <v>100039236</v>
      </c>
      <c r="B5220" s="4">
        <v>4</v>
      </c>
    </row>
    <row r="5221" spans="1:2" ht="16.5">
      <c r="A5221" s="53">
        <v>100039311</v>
      </c>
      <c r="B5221" s="4">
        <v>1</v>
      </c>
    </row>
    <row r="5222" spans="1:2" ht="16.5">
      <c r="A5222" s="53">
        <v>100039312</v>
      </c>
      <c r="B5222" s="4">
        <v>1</v>
      </c>
    </row>
    <row r="5223" spans="1:2" ht="16.5">
      <c r="A5223" s="53">
        <v>100039313</v>
      </c>
      <c r="B5223" s="4">
        <v>1</v>
      </c>
    </row>
    <row r="5224" spans="1:2" ht="16.5">
      <c r="A5224" s="53">
        <v>100039314</v>
      </c>
      <c r="B5224" s="4">
        <v>3</v>
      </c>
    </row>
    <row r="5225" spans="1:2" ht="16.5">
      <c r="A5225" s="53">
        <v>100039315</v>
      </c>
      <c r="B5225" s="4">
        <v>2</v>
      </c>
    </row>
    <row r="5226" spans="1:2" ht="16.5">
      <c r="A5226" s="53">
        <v>100039316</v>
      </c>
      <c r="B5226" s="4">
        <v>4</v>
      </c>
    </row>
    <row r="5227" spans="1:2" ht="16.5">
      <c r="A5227" s="53">
        <v>100039321</v>
      </c>
      <c r="B5227" s="4">
        <v>1</v>
      </c>
    </row>
    <row r="5228" spans="1:2" ht="16.5">
      <c r="A5228" s="53">
        <v>100039322</v>
      </c>
      <c r="B5228" s="4">
        <v>1</v>
      </c>
    </row>
    <row r="5229" spans="1:2" ht="16.5">
      <c r="A5229" s="53">
        <v>100039323</v>
      </c>
      <c r="B5229" s="4">
        <v>1</v>
      </c>
    </row>
    <row r="5230" spans="1:2" ht="16.5">
      <c r="A5230" s="53">
        <v>100039324</v>
      </c>
      <c r="B5230" s="4">
        <v>3</v>
      </c>
    </row>
    <row r="5231" spans="1:2" ht="16.5">
      <c r="A5231" s="53">
        <v>100039325</v>
      </c>
      <c r="B5231" s="4">
        <v>2</v>
      </c>
    </row>
    <row r="5232" spans="1:2" ht="16.5">
      <c r="A5232" s="53">
        <v>100039326</v>
      </c>
      <c r="B5232" s="4">
        <v>4</v>
      </c>
    </row>
    <row r="5233" spans="1:2" ht="16.5">
      <c r="A5233" s="53">
        <v>100039331</v>
      </c>
      <c r="B5233" s="4">
        <v>1</v>
      </c>
    </row>
    <row r="5234" spans="1:2" ht="16.5">
      <c r="A5234" s="53">
        <v>100039332</v>
      </c>
      <c r="B5234" s="4">
        <v>1</v>
      </c>
    </row>
    <row r="5235" spans="1:2" ht="16.5">
      <c r="A5235" s="53">
        <v>100039333</v>
      </c>
      <c r="B5235" s="4">
        <v>1</v>
      </c>
    </row>
    <row r="5236" spans="1:2" ht="16.5">
      <c r="A5236" s="53">
        <v>100039334</v>
      </c>
      <c r="B5236" s="4">
        <v>3</v>
      </c>
    </row>
    <row r="5237" spans="1:2" ht="16.5">
      <c r="A5237" s="53">
        <v>100039335</v>
      </c>
      <c r="B5237" s="4">
        <v>2</v>
      </c>
    </row>
    <row r="5238" spans="1:2" ht="16.5">
      <c r="A5238" s="53">
        <v>100039336</v>
      </c>
      <c r="B5238" s="4">
        <v>4</v>
      </c>
    </row>
    <row r="5239" spans="1:2" ht="16.5">
      <c r="A5239" s="53">
        <v>100039411</v>
      </c>
      <c r="B5239" s="4">
        <v>1</v>
      </c>
    </row>
    <row r="5240" spans="1:2" ht="16.5">
      <c r="A5240" s="53">
        <v>100039412</v>
      </c>
      <c r="B5240" s="4">
        <v>1</v>
      </c>
    </row>
    <row r="5241" spans="1:2" ht="16.5">
      <c r="A5241" s="53">
        <v>100039413</v>
      </c>
      <c r="B5241" s="4">
        <v>1</v>
      </c>
    </row>
    <row r="5242" spans="1:2" ht="16.5">
      <c r="A5242" s="53">
        <v>100039414</v>
      </c>
      <c r="B5242" s="4">
        <v>3</v>
      </c>
    </row>
    <row r="5243" spans="1:2" ht="16.5">
      <c r="A5243" s="53">
        <v>100039415</v>
      </c>
      <c r="B5243" s="4">
        <v>2</v>
      </c>
    </row>
    <row r="5244" spans="1:2" ht="16.5">
      <c r="A5244" s="53">
        <v>100039416</v>
      </c>
      <c r="B5244" s="4">
        <v>4</v>
      </c>
    </row>
    <row r="5245" spans="1:2" ht="16.5">
      <c r="A5245" s="53">
        <v>100039421</v>
      </c>
      <c r="B5245" s="4">
        <v>1</v>
      </c>
    </row>
    <row r="5246" spans="1:2" ht="16.5">
      <c r="A5246" s="53">
        <v>100039422</v>
      </c>
      <c r="B5246" s="4">
        <v>1</v>
      </c>
    </row>
    <row r="5247" spans="1:2" ht="16.5">
      <c r="A5247" s="53">
        <v>100039423</v>
      </c>
      <c r="B5247" s="4">
        <v>1</v>
      </c>
    </row>
    <row r="5248" spans="1:2" ht="16.5">
      <c r="A5248" s="53">
        <v>100039424</v>
      </c>
      <c r="B5248" s="4">
        <v>3</v>
      </c>
    </row>
    <row r="5249" spans="1:2" ht="16.5">
      <c r="A5249" s="53">
        <v>100039425</v>
      </c>
      <c r="B5249" s="4">
        <v>2</v>
      </c>
    </row>
    <row r="5250" spans="1:2" ht="16.5">
      <c r="A5250" s="53">
        <v>100039426</v>
      </c>
      <c r="B5250" s="4">
        <v>4</v>
      </c>
    </row>
    <row r="5251" spans="1:2" ht="16.5">
      <c r="A5251" s="53">
        <v>100039431</v>
      </c>
      <c r="B5251" s="4">
        <v>1</v>
      </c>
    </row>
    <row r="5252" spans="1:2" ht="16.5">
      <c r="A5252" s="53">
        <v>100039432</v>
      </c>
      <c r="B5252" s="4">
        <v>1</v>
      </c>
    </row>
    <row r="5253" spans="1:2" ht="16.5">
      <c r="A5253" s="53">
        <v>100039433</v>
      </c>
      <c r="B5253" s="4">
        <v>1</v>
      </c>
    </row>
    <row r="5254" spans="1:2" ht="16.5">
      <c r="A5254" s="53">
        <v>100039434</v>
      </c>
      <c r="B5254" s="4">
        <v>3</v>
      </c>
    </row>
    <row r="5255" spans="1:2" ht="16.5">
      <c r="A5255" s="53">
        <v>100039435</v>
      </c>
      <c r="B5255" s="4">
        <v>2</v>
      </c>
    </row>
    <row r="5256" spans="1:2" ht="16.5">
      <c r="A5256" s="53">
        <v>100039436</v>
      </c>
      <c r="B5256" s="4">
        <v>4</v>
      </c>
    </row>
    <row r="5257" spans="1:2" ht="16.5">
      <c r="A5257" s="53">
        <v>100039511</v>
      </c>
      <c r="B5257" s="4">
        <v>1</v>
      </c>
    </row>
    <row r="5258" spans="1:2" ht="16.5">
      <c r="A5258" s="53">
        <v>100039512</v>
      </c>
      <c r="B5258" s="4">
        <v>1</v>
      </c>
    </row>
    <row r="5259" spans="1:2" ht="16.5">
      <c r="A5259" s="53">
        <v>100039513</v>
      </c>
      <c r="B5259" s="4">
        <v>1</v>
      </c>
    </row>
    <row r="5260" spans="1:2" ht="16.5">
      <c r="A5260" s="53">
        <v>100039514</v>
      </c>
      <c r="B5260" s="4">
        <v>3</v>
      </c>
    </row>
    <row r="5261" spans="1:2" ht="16.5">
      <c r="A5261" s="53">
        <v>100039515</v>
      </c>
      <c r="B5261" s="4">
        <v>2</v>
      </c>
    </row>
    <row r="5262" spans="1:2" ht="16.5">
      <c r="A5262" s="53">
        <v>100039516</v>
      </c>
      <c r="B5262" s="4">
        <v>4</v>
      </c>
    </row>
    <row r="5263" spans="1:2" ht="16.5">
      <c r="A5263" s="53">
        <v>100039521</v>
      </c>
      <c r="B5263" s="4">
        <v>1</v>
      </c>
    </row>
    <row r="5264" spans="1:2" ht="16.5">
      <c r="A5264" s="53">
        <v>100039522</v>
      </c>
      <c r="B5264" s="4">
        <v>1</v>
      </c>
    </row>
    <row r="5265" spans="1:2" ht="16.5">
      <c r="A5265" s="53">
        <v>100039523</v>
      </c>
      <c r="B5265" s="4">
        <v>1</v>
      </c>
    </row>
    <row r="5266" spans="1:2" ht="16.5">
      <c r="A5266" s="53">
        <v>100039524</v>
      </c>
      <c r="B5266" s="4">
        <v>3</v>
      </c>
    </row>
    <row r="5267" spans="1:2" ht="16.5">
      <c r="A5267" s="53">
        <v>100039525</v>
      </c>
      <c r="B5267" s="4">
        <v>2</v>
      </c>
    </row>
    <row r="5268" spans="1:2" ht="16.5">
      <c r="A5268" s="53">
        <v>100039526</v>
      </c>
      <c r="B5268" s="4">
        <v>4</v>
      </c>
    </row>
    <row r="5269" spans="1:2" ht="16.5">
      <c r="A5269" s="53">
        <v>100039531</v>
      </c>
      <c r="B5269" s="4">
        <v>1</v>
      </c>
    </row>
    <row r="5270" spans="1:2" ht="16.5">
      <c r="A5270" s="53">
        <v>100039532</v>
      </c>
      <c r="B5270" s="4">
        <v>1</v>
      </c>
    </row>
    <row r="5271" spans="1:2" ht="16.5">
      <c r="A5271" s="53">
        <v>100039533</v>
      </c>
      <c r="B5271" s="4">
        <v>1</v>
      </c>
    </row>
    <row r="5272" spans="1:2" ht="16.5">
      <c r="A5272" s="53">
        <v>100039534</v>
      </c>
      <c r="B5272" s="4">
        <v>3</v>
      </c>
    </row>
    <row r="5273" spans="1:2" ht="16.5">
      <c r="A5273" s="53">
        <v>100039535</v>
      </c>
      <c r="B5273" s="4">
        <v>2</v>
      </c>
    </row>
    <row r="5274" spans="1:2" ht="16.5">
      <c r="A5274" s="53">
        <v>100039536</v>
      </c>
      <c r="B5274" s="4">
        <v>4</v>
      </c>
    </row>
    <row r="5275" spans="1:2" ht="16.5">
      <c r="A5275" s="53">
        <v>100039611</v>
      </c>
      <c r="B5275" s="4">
        <v>1</v>
      </c>
    </row>
    <row r="5276" spans="1:2" ht="16.5">
      <c r="A5276" s="53">
        <v>100039612</v>
      </c>
      <c r="B5276" s="4">
        <v>1</v>
      </c>
    </row>
    <row r="5277" spans="1:2" ht="16.5">
      <c r="A5277" s="53">
        <v>100039613</v>
      </c>
      <c r="B5277" s="4">
        <v>1</v>
      </c>
    </row>
    <row r="5278" spans="1:2" ht="16.5">
      <c r="A5278" s="53">
        <v>100039614</v>
      </c>
      <c r="B5278" s="4">
        <v>3</v>
      </c>
    </row>
    <row r="5279" spans="1:2" ht="16.5">
      <c r="A5279" s="53">
        <v>100039615</v>
      </c>
      <c r="B5279" s="4">
        <v>2</v>
      </c>
    </row>
    <row r="5280" spans="1:2" ht="16.5">
      <c r="A5280" s="53">
        <v>100039616</v>
      </c>
      <c r="B5280" s="4">
        <v>4</v>
      </c>
    </row>
    <row r="5281" spans="1:2" ht="16.5">
      <c r="A5281" s="53">
        <v>100039621</v>
      </c>
      <c r="B5281" s="4">
        <v>1</v>
      </c>
    </row>
    <row r="5282" spans="1:2" ht="16.5">
      <c r="A5282" s="53">
        <v>100039622</v>
      </c>
      <c r="B5282" s="4">
        <v>1</v>
      </c>
    </row>
    <row r="5283" spans="1:2" ht="16.5">
      <c r="A5283" s="53">
        <v>100039623</v>
      </c>
      <c r="B5283" s="4">
        <v>1</v>
      </c>
    </row>
    <row r="5284" spans="1:2" ht="16.5">
      <c r="A5284" s="53">
        <v>100039624</v>
      </c>
      <c r="B5284" s="4">
        <v>3</v>
      </c>
    </row>
    <row r="5285" spans="1:2" ht="16.5">
      <c r="A5285" s="53">
        <v>100039625</v>
      </c>
      <c r="B5285" s="4">
        <v>2</v>
      </c>
    </row>
    <row r="5286" spans="1:2" ht="16.5">
      <c r="A5286" s="53">
        <v>100039626</v>
      </c>
      <c r="B5286" s="4">
        <v>4</v>
      </c>
    </row>
    <row r="5287" spans="1:2" ht="16.5">
      <c r="A5287" s="53">
        <v>100039631</v>
      </c>
      <c r="B5287" s="4">
        <v>1</v>
      </c>
    </row>
    <row r="5288" spans="1:2" ht="16.5">
      <c r="A5288" s="53">
        <v>100039632</v>
      </c>
      <c r="B5288" s="4">
        <v>1</v>
      </c>
    </row>
    <row r="5289" spans="1:2" ht="16.5">
      <c r="A5289" s="53">
        <v>100039633</v>
      </c>
      <c r="B5289" s="4">
        <v>1</v>
      </c>
    </row>
    <row r="5290" spans="1:2" ht="16.5">
      <c r="A5290" s="53">
        <v>100039634</v>
      </c>
      <c r="B5290" s="4">
        <v>3</v>
      </c>
    </row>
    <row r="5291" spans="1:2" ht="16.5">
      <c r="A5291" s="53">
        <v>100039635</v>
      </c>
      <c r="B5291" s="4">
        <v>2</v>
      </c>
    </row>
    <row r="5292" spans="1:2" ht="16.5">
      <c r="A5292" s="53">
        <v>100039636</v>
      </c>
      <c r="B5292" s="4">
        <v>4</v>
      </c>
    </row>
    <row r="5293" spans="1:2" ht="16.5">
      <c r="A5293" s="53">
        <v>100039711</v>
      </c>
      <c r="B5293" s="4">
        <v>1</v>
      </c>
    </row>
    <row r="5294" spans="1:2" ht="16.5">
      <c r="A5294" s="53">
        <v>100039712</v>
      </c>
      <c r="B5294" s="4">
        <v>1</v>
      </c>
    </row>
    <row r="5295" spans="1:2" ht="16.5">
      <c r="A5295" s="53">
        <v>100039713</v>
      </c>
      <c r="B5295" s="4">
        <v>1</v>
      </c>
    </row>
    <row r="5296" spans="1:2" ht="16.5">
      <c r="A5296" s="53">
        <v>100039714</v>
      </c>
      <c r="B5296" s="4">
        <v>3</v>
      </c>
    </row>
    <row r="5297" spans="1:2" ht="16.5">
      <c r="A5297" s="53">
        <v>100039715</v>
      </c>
      <c r="B5297" s="4">
        <v>2</v>
      </c>
    </row>
    <row r="5298" spans="1:2" ht="16.5">
      <c r="A5298" s="53">
        <v>100039716</v>
      </c>
      <c r="B5298" s="4">
        <v>4</v>
      </c>
    </row>
    <row r="5299" spans="1:2" ht="16.5">
      <c r="A5299" s="53">
        <v>100039721</v>
      </c>
      <c r="B5299" s="4">
        <v>1</v>
      </c>
    </row>
    <row r="5300" spans="1:2" ht="16.5">
      <c r="A5300" s="53">
        <v>100039722</v>
      </c>
      <c r="B5300" s="4">
        <v>1</v>
      </c>
    </row>
    <row r="5301" spans="1:2" ht="16.5">
      <c r="A5301" s="53">
        <v>100039723</v>
      </c>
      <c r="B5301" s="4">
        <v>1</v>
      </c>
    </row>
    <row r="5302" spans="1:2" ht="16.5">
      <c r="A5302" s="53">
        <v>100039724</v>
      </c>
      <c r="B5302" s="4">
        <v>3</v>
      </c>
    </row>
    <row r="5303" spans="1:2" ht="16.5">
      <c r="A5303" s="53">
        <v>100039725</v>
      </c>
      <c r="B5303" s="4">
        <v>2</v>
      </c>
    </row>
    <row r="5304" spans="1:2" ht="16.5">
      <c r="A5304" s="53">
        <v>100039726</v>
      </c>
      <c r="B5304" s="4">
        <v>4</v>
      </c>
    </row>
    <row r="5305" spans="1:2" ht="16.5">
      <c r="A5305" s="53">
        <v>100039731</v>
      </c>
      <c r="B5305" s="4">
        <v>1</v>
      </c>
    </row>
    <row r="5306" spans="1:2" ht="16.5">
      <c r="A5306" s="53">
        <v>100039732</v>
      </c>
      <c r="B5306" s="4">
        <v>1</v>
      </c>
    </row>
    <row r="5307" spans="1:2" ht="16.5">
      <c r="A5307" s="53">
        <v>100039733</v>
      </c>
      <c r="B5307" s="4">
        <v>1</v>
      </c>
    </row>
    <row r="5308" spans="1:2" ht="16.5">
      <c r="A5308" s="53">
        <v>100039734</v>
      </c>
      <c r="B5308" s="4">
        <v>3</v>
      </c>
    </row>
    <row r="5309" spans="1:2" ht="16.5">
      <c r="A5309" s="53">
        <v>100039735</v>
      </c>
      <c r="B5309" s="4">
        <v>2</v>
      </c>
    </row>
    <row r="5310" spans="1:2" ht="16.5">
      <c r="A5310" s="53">
        <v>100039736</v>
      </c>
      <c r="B5310" s="4">
        <v>4</v>
      </c>
    </row>
    <row r="5311" spans="1:2" ht="16.5">
      <c r="A5311" s="53">
        <v>100039811</v>
      </c>
      <c r="B5311" s="4">
        <v>1</v>
      </c>
    </row>
    <row r="5312" spans="1:2" ht="16.5">
      <c r="A5312" s="53">
        <v>100039812</v>
      </c>
      <c r="B5312" s="4">
        <v>1</v>
      </c>
    </row>
    <row r="5313" spans="1:2" ht="16.5">
      <c r="A5313" s="53">
        <v>100039813</v>
      </c>
      <c r="B5313" s="4">
        <v>1</v>
      </c>
    </row>
    <row r="5314" spans="1:2" ht="16.5">
      <c r="A5314" s="53">
        <v>100039814</v>
      </c>
      <c r="B5314" s="4">
        <v>3</v>
      </c>
    </row>
    <row r="5315" spans="1:2" ht="16.5">
      <c r="A5315" s="53">
        <v>100039815</v>
      </c>
      <c r="B5315" s="4">
        <v>2</v>
      </c>
    </row>
    <row r="5316" spans="1:2" ht="16.5">
      <c r="A5316" s="53">
        <v>100039816</v>
      </c>
      <c r="B5316" s="4">
        <v>4</v>
      </c>
    </row>
    <row r="5317" spans="1:2" ht="16.5">
      <c r="A5317" s="53">
        <v>100039821</v>
      </c>
      <c r="B5317" s="4">
        <v>1</v>
      </c>
    </row>
    <row r="5318" spans="1:2" ht="16.5">
      <c r="A5318" s="53">
        <v>100039822</v>
      </c>
      <c r="B5318" s="4">
        <v>1</v>
      </c>
    </row>
    <row r="5319" spans="1:2" ht="16.5">
      <c r="A5319" s="53">
        <v>100039823</v>
      </c>
      <c r="B5319" s="4">
        <v>1</v>
      </c>
    </row>
    <row r="5320" spans="1:2" ht="16.5">
      <c r="A5320" s="53">
        <v>100039824</v>
      </c>
      <c r="B5320" s="4">
        <v>3</v>
      </c>
    </row>
    <row r="5321" spans="1:2" ht="16.5">
      <c r="A5321" s="53">
        <v>100039825</v>
      </c>
      <c r="B5321" s="4">
        <v>2</v>
      </c>
    </row>
    <row r="5322" spans="1:2" ht="16.5">
      <c r="A5322" s="53">
        <v>100039826</v>
      </c>
      <c r="B5322" s="4">
        <v>4</v>
      </c>
    </row>
    <row r="5323" spans="1:2" ht="16.5">
      <c r="A5323" s="53">
        <v>100039831</v>
      </c>
      <c r="B5323" s="4">
        <v>1</v>
      </c>
    </row>
    <row r="5324" spans="1:2" ht="16.5">
      <c r="A5324" s="53">
        <v>100039832</v>
      </c>
      <c r="B5324" s="4">
        <v>1</v>
      </c>
    </row>
    <row r="5325" spans="1:2" ht="16.5">
      <c r="A5325" s="53">
        <v>100039833</v>
      </c>
      <c r="B5325" s="4">
        <v>1</v>
      </c>
    </row>
    <row r="5326" spans="1:2" ht="16.5">
      <c r="A5326" s="53">
        <v>100039834</v>
      </c>
      <c r="B5326" s="4">
        <v>3</v>
      </c>
    </row>
    <row r="5327" spans="1:2" ht="16.5">
      <c r="A5327" s="53">
        <v>100039835</v>
      </c>
      <c r="B5327" s="4">
        <v>2</v>
      </c>
    </row>
    <row r="5328" spans="1:2" ht="16.5">
      <c r="A5328" s="53">
        <v>100039836</v>
      </c>
      <c r="B5328" s="4">
        <v>4</v>
      </c>
    </row>
    <row r="5329" spans="1:2" ht="16.5">
      <c r="A5329" s="53">
        <v>100040111</v>
      </c>
      <c r="B5329" s="4">
        <v>1</v>
      </c>
    </row>
    <row r="5330" spans="1:2" ht="16.5">
      <c r="A5330" s="53">
        <v>100040112</v>
      </c>
      <c r="B5330" s="4">
        <v>1</v>
      </c>
    </row>
    <row r="5331" spans="1:2" ht="16.5">
      <c r="A5331" s="53">
        <v>100040113</v>
      </c>
      <c r="B5331" s="4">
        <v>1</v>
      </c>
    </row>
    <row r="5332" spans="1:2" ht="16.5">
      <c r="A5332" s="53">
        <v>100040114</v>
      </c>
      <c r="B5332" s="4">
        <v>3</v>
      </c>
    </row>
    <row r="5333" spans="1:2" ht="16.5">
      <c r="A5333" s="53">
        <v>100040115</v>
      </c>
      <c r="B5333" s="4">
        <v>2</v>
      </c>
    </row>
    <row r="5334" spans="1:2" ht="16.5">
      <c r="A5334" s="53">
        <v>100040116</v>
      </c>
      <c r="B5334" s="4">
        <v>4</v>
      </c>
    </row>
    <row r="5335" spans="1:2" ht="16.5">
      <c r="A5335" s="53">
        <v>100040121</v>
      </c>
      <c r="B5335" s="4">
        <v>1</v>
      </c>
    </row>
    <row r="5336" spans="1:2" ht="16.5">
      <c r="A5336" s="53">
        <v>100040122</v>
      </c>
      <c r="B5336" s="4">
        <v>1</v>
      </c>
    </row>
    <row r="5337" spans="1:2" ht="16.5">
      <c r="A5337" s="53">
        <v>100040123</v>
      </c>
      <c r="B5337" s="4">
        <v>1</v>
      </c>
    </row>
    <row r="5338" spans="1:2" ht="16.5">
      <c r="A5338" s="53">
        <v>100040124</v>
      </c>
      <c r="B5338" s="4">
        <v>3</v>
      </c>
    </row>
    <row r="5339" spans="1:2" ht="16.5">
      <c r="A5339" s="53">
        <v>100040125</v>
      </c>
      <c r="B5339" s="4">
        <v>2</v>
      </c>
    </row>
    <row r="5340" spans="1:2" ht="16.5">
      <c r="A5340" s="53">
        <v>100040126</v>
      </c>
      <c r="B5340" s="4">
        <v>4</v>
      </c>
    </row>
    <row r="5341" spans="1:2" ht="16.5">
      <c r="A5341" s="53">
        <v>100040131</v>
      </c>
      <c r="B5341" s="4">
        <v>1</v>
      </c>
    </row>
    <row r="5342" spans="1:2" ht="16.5">
      <c r="A5342" s="53">
        <v>100040132</v>
      </c>
      <c r="B5342" s="4">
        <v>1</v>
      </c>
    </row>
    <row r="5343" spans="1:2" ht="16.5">
      <c r="A5343" s="53">
        <v>100040133</v>
      </c>
      <c r="B5343" s="4">
        <v>1</v>
      </c>
    </row>
    <row r="5344" spans="1:2" ht="16.5">
      <c r="A5344" s="53">
        <v>100040134</v>
      </c>
      <c r="B5344" s="4">
        <v>3</v>
      </c>
    </row>
    <row r="5345" spans="1:2" ht="16.5">
      <c r="A5345" s="53">
        <v>100040135</v>
      </c>
      <c r="B5345" s="4">
        <v>2</v>
      </c>
    </row>
    <row r="5346" spans="1:2" ht="16.5">
      <c r="A5346" s="53">
        <v>100040136</v>
      </c>
      <c r="B5346" s="4">
        <v>4</v>
      </c>
    </row>
    <row r="5347" spans="1:2" ht="16.5">
      <c r="A5347" s="53">
        <v>100040211</v>
      </c>
      <c r="B5347" s="4">
        <v>1</v>
      </c>
    </row>
    <row r="5348" spans="1:2" ht="16.5">
      <c r="A5348" s="53">
        <v>100040212</v>
      </c>
      <c r="B5348" s="4">
        <v>1</v>
      </c>
    </row>
    <row r="5349" spans="1:2" ht="16.5">
      <c r="A5349" s="53">
        <v>100040213</v>
      </c>
      <c r="B5349" s="4">
        <v>1</v>
      </c>
    </row>
    <row r="5350" spans="1:2" ht="16.5">
      <c r="A5350" s="53">
        <v>100040214</v>
      </c>
      <c r="B5350" s="4">
        <v>3</v>
      </c>
    </row>
    <row r="5351" spans="1:2" ht="16.5">
      <c r="A5351" s="53">
        <v>100040215</v>
      </c>
      <c r="B5351" s="4">
        <v>2</v>
      </c>
    </row>
    <row r="5352" spans="1:2" ht="16.5">
      <c r="A5352" s="53">
        <v>100040216</v>
      </c>
      <c r="B5352" s="4">
        <v>4</v>
      </c>
    </row>
    <row r="5353" spans="1:2" ht="16.5">
      <c r="A5353" s="53">
        <v>100040221</v>
      </c>
      <c r="B5353" s="4">
        <v>1</v>
      </c>
    </row>
    <row r="5354" spans="1:2" ht="16.5">
      <c r="A5354" s="53">
        <v>100040222</v>
      </c>
      <c r="B5354" s="4">
        <v>1</v>
      </c>
    </row>
    <row r="5355" spans="1:2" ht="16.5">
      <c r="A5355" s="53">
        <v>100040223</v>
      </c>
      <c r="B5355" s="4">
        <v>1</v>
      </c>
    </row>
    <row r="5356" spans="1:2" ht="16.5">
      <c r="A5356" s="53">
        <v>100040224</v>
      </c>
      <c r="B5356" s="4">
        <v>3</v>
      </c>
    </row>
    <row r="5357" spans="1:2" ht="16.5">
      <c r="A5357" s="53">
        <v>100040225</v>
      </c>
      <c r="B5357" s="4">
        <v>2</v>
      </c>
    </row>
    <row r="5358" spans="1:2" ht="16.5">
      <c r="A5358" s="53">
        <v>100040226</v>
      </c>
      <c r="B5358" s="4">
        <v>4</v>
      </c>
    </row>
    <row r="5359" spans="1:2" ht="16.5">
      <c r="A5359" s="53">
        <v>100040231</v>
      </c>
      <c r="B5359" s="4">
        <v>1</v>
      </c>
    </row>
    <row r="5360" spans="1:2" ht="16.5">
      <c r="A5360" s="53">
        <v>100040232</v>
      </c>
      <c r="B5360" s="4">
        <v>1</v>
      </c>
    </row>
    <row r="5361" spans="1:2" ht="16.5">
      <c r="A5361" s="53">
        <v>100040233</v>
      </c>
      <c r="B5361" s="4">
        <v>1</v>
      </c>
    </row>
    <row r="5362" spans="1:2" ht="16.5">
      <c r="A5362" s="53">
        <v>100040234</v>
      </c>
      <c r="B5362" s="4">
        <v>3</v>
      </c>
    </row>
    <row r="5363" spans="1:2" ht="16.5">
      <c r="A5363" s="53">
        <v>100040235</v>
      </c>
      <c r="B5363" s="4">
        <v>2</v>
      </c>
    </row>
    <row r="5364" spans="1:2" ht="16.5">
      <c r="A5364" s="53">
        <v>100040236</v>
      </c>
      <c r="B5364" s="4">
        <v>4</v>
      </c>
    </row>
    <row r="5365" spans="1:2" ht="16.5">
      <c r="A5365" s="53">
        <v>100040311</v>
      </c>
      <c r="B5365" s="4">
        <v>1</v>
      </c>
    </row>
    <row r="5366" spans="1:2" ht="16.5">
      <c r="A5366" s="53">
        <v>100040312</v>
      </c>
      <c r="B5366" s="4">
        <v>1</v>
      </c>
    </row>
    <row r="5367" spans="1:2" ht="16.5">
      <c r="A5367" s="53">
        <v>100040313</v>
      </c>
      <c r="B5367" s="4">
        <v>1</v>
      </c>
    </row>
    <row r="5368" spans="1:2" ht="16.5">
      <c r="A5368" s="53">
        <v>100040314</v>
      </c>
      <c r="B5368" s="4">
        <v>3</v>
      </c>
    </row>
    <row r="5369" spans="1:2" ht="16.5">
      <c r="A5369" s="53">
        <v>100040315</v>
      </c>
      <c r="B5369" s="4">
        <v>2</v>
      </c>
    </row>
    <row r="5370" spans="1:2" ht="16.5">
      <c r="A5370" s="53">
        <v>100040316</v>
      </c>
      <c r="B5370" s="4">
        <v>4</v>
      </c>
    </row>
    <row r="5371" spans="1:2" ht="16.5">
      <c r="A5371" s="53">
        <v>100040321</v>
      </c>
      <c r="B5371" s="4">
        <v>1</v>
      </c>
    </row>
    <row r="5372" spans="1:2" ht="16.5">
      <c r="A5372" s="53">
        <v>100040322</v>
      </c>
      <c r="B5372" s="4">
        <v>1</v>
      </c>
    </row>
    <row r="5373" spans="1:2" ht="16.5">
      <c r="A5373" s="53">
        <v>100040323</v>
      </c>
      <c r="B5373" s="4">
        <v>1</v>
      </c>
    </row>
    <row r="5374" spans="1:2" ht="16.5">
      <c r="A5374" s="53">
        <v>100040324</v>
      </c>
      <c r="B5374" s="4">
        <v>3</v>
      </c>
    </row>
    <row r="5375" spans="1:2" ht="16.5">
      <c r="A5375" s="53">
        <v>100040325</v>
      </c>
      <c r="B5375" s="4">
        <v>2</v>
      </c>
    </row>
    <row r="5376" spans="1:2" ht="16.5">
      <c r="A5376" s="53">
        <v>100040326</v>
      </c>
      <c r="B5376" s="4">
        <v>4</v>
      </c>
    </row>
    <row r="5377" spans="1:2" ht="16.5">
      <c r="A5377" s="53">
        <v>100040331</v>
      </c>
      <c r="B5377" s="4">
        <v>1</v>
      </c>
    </row>
    <row r="5378" spans="1:2" ht="16.5">
      <c r="A5378" s="53">
        <v>100040332</v>
      </c>
      <c r="B5378" s="4">
        <v>1</v>
      </c>
    </row>
    <row r="5379" spans="1:2" ht="16.5">
      <c r="A5379" s="53">
        <v>100040333</v>
      </c>
      <c r="B5379" s="4">
        <v>1</v>
      </c>
    </row>
    <row r="5380" spans="1:2" ht="16.5">
      <c r="A5380" s="53">
        <v>100040334</v>
      </c>
      <c r="B5380" s="4">
        <v>3</v>
      </c>
    </row>
    <row r="5381" spans="1:2" ht="16.5">
      <c r="A5381" s="53">
        <v>100040335</v>
      </c>
      <c r="B5381" s="4">
        <v>2</v>
      </c>
    </row>
    <row r="5382" spans="1:2" ht="16.5">
      <c r="A5382" s="53">
        <v>100040336</v>
      </c>
      <c r="B5382" s="4">
        <v>4</v>
      </c>
    </row>
    <row r="5383" spans="1:2" ht="16.5">
      <c r="A5383" s="53">
        <v>100040411</v>
      </c>
      <c r="B5383" s="4">
        <v>1</v>
      </c>
    </row>
    <row r="5384" spans="1:2" ht="16.5">
      <c r="A5384" s="53">
        <v>100040412</v>
      </c>
      <c r="B5384" s="4">
        <v>1</v>
      </c>
    </row>
    <row r="5385" spans="1:2" ht="16.5">
      <c r="A5385" s="53">
        <v>100040413</v>
      </c>
      <c r="B5385" s="4">
        <v>1</v>
      </c>
    </row>
    <row r="5386" spans="1:2" ht="16.5">
      <c r="A5386" s="53">
        <v>100040414</v>
      </c>
      <c r="B5386" s="4">
        <v>3</v>
      </c>
    </row>
    <row r="5387" spans="1:2" ht="16.5">
      <c r="A5387" s="53">
        <v>100040415</v>
      </c>
      <c r="B5387" s="4">
        <v>2</v>
      </c>
    </row>
    <row r="5388" spans="1:2" ht="16.5">
      <c r="A5388" s="53">
        <v>100040416</v>
      </c>
      <c r="B5388" s="4">
        <v>4</v>
      </c>
    </row>
    <row r="5389" spans="1:2" ht="16.5">
      <c r="A5389" s="53">
        <v>100040421</v>
      </c>
      <c r="B5389" s="4">
        <v>1</v>
      </c>
    </row>
    <row r="5390" spans="1:2" ht="16.5">
      <c r="A5390" s="53">
        <v>100040422</v>
      </c>
      <c r="B5390" s="4">
        <v>1</v>
      </c>
    </row>
    <row r="5391" spans="1:2" ht="16.5">
      <c r="A5391" s="53">
        <v>100040423</v>
      </c>
      <c r="B5391" s="4">
        <v>1</v>
      </c>
    </row>
    <row r="5392" spans="1:2" ht="16.5">
      <c r="A5392" s="53">
        <v>100040424</v>
      </c>
      <c r="B5392" s="4">
        <v>3</v>
      </c>
    </row>
    <row r="5393" spans="1:2" ht="16.5">
      <c r="A5393" s="53">
        <v>100040425</v>
      </c>
      <c r="B5393" s="4">
        <v>2</v>
      </c>
    </row>
    <row r="5394" spans="1:2" ht="16.5">
      <c r="A5394" s="53">
        <v>100040426</v>
      </c>
      <c r="B5394" s="4">
        <v>4</v>
      </c>
    </row>
    <row r="5395" spans="1:2" ht="16.5">
      <c r="A5395" s="53">
        <v>100040431</v>
      </c>
      <c r="B5395" s="4">
        <v>1</v>
      </c>
    </row>
    <row r="5396" spans="1:2" ht="16.5">
      <c r="A5396" s="53">
        <v>100040432</v>
      </c>
      <c r="B5396" s="4">
        <v>1</v>
      </c>
    </row>
    <row r="5397" spans="1:2" ht="16.5">
      <c r="A5397" s="53">
        <v>100040433</v>
      </c>
      <c r="B5397" s="4">
        <v>1</v>
      </c>
    </row>
    <row r="5398" spans="1:2" ht="16.5">
      <c r="A5398" s="53">
        <v>100040434</v>
      </c>
      <c r="B5398" s="4">
        <v>3</v>
      </c>
    </row>
    <row r="5399" spans="1:2" ht="16.5">
      <c r="A5399" s="53">
        <v>100040435</v>
      </c>
      <c r="B5399" s="4">
        <v>2</v>
      </c>
    </row>
    <row r="5400" spans="1:2" ht="16.5">
      <c r="A5400" s="53">
        <v>100040436</v>
      </c>
      <c r="B5400" s="4">
        <v>4</v>
      </c>
    </row>
    <row r="5401" spans="1:2" ht="16.5">
      <c r="A5401" s="53">
        <v>100040511</v>
      </c>
      <c r="B5401" s="4">
        <v>1</v>
      </c>
    </row>
    <row r="5402" spans="1:2" ht="16.5">
      <c r="A5402" s="53">
        <v>100040512</v>
      </c>
      <c r="B5402" s="4">
        <v>1</v>
      </c>
    </row>
    <row r="5403" spans="1:2" ht="16.5">
      <c r="A5403" s="53">
        <v>100040513</v>
      </c>
      <c r="B5403" s="4">
        <v>1</v>
      </c>
    </row>
    <row r="5404" spans="1:2" ht="16.5">
      <c r="A5404" s="53">
        <v>100040514</v>
      </c>
      <c r="B5404" s="4">
        <v>3</v>
      </c>
    </row>
    <row r="5405" spans="1:2" ht="16.5">
      <c r="A5405" s="53">
        <v>100040515</v>
      </c>
      <c r="B5405" s="4">
        <v>2</v>
      </c>
    </row>
    <row r="5406" spans="1:2" ht="16.5">
      <c r="A5406" s="53">
        <v>100040516</v>
      </c>
      <c r="B5406" s="4">
        <v>4</v>
      </c>
    </row>
    <row r="5407" spans="1:2" ht="16.5">
      <c r="A5407" s="53">
        <v>100040521</v>
      </c>
      <c r="B5407" s="4">
        <v>1</v>
      </c>
    </row>
    <row r="5408" spans="1:2" ht="16.5">
      <c r="A5408" s="53">
        <v>100040522</v>
      </c>
      <c r="B5408" s="4">
        <v>1</v>
      </c>
    </row>
    <row r="5409" spans="1:2" ht="16.5">
      <c r="A5409" s="53">
        <v>100040523</v>
      </c>
      <c r="B5409" s="4">
        <v>1</v>
      </c>
    </row>
    <row r="5410" spans="1:2" ht="16.5">
      <c r="A5410" s="53">
        <v>100040524</v>
      </c>
      <c r="B5410" s="4">
        <v>3</v>
      </c>
    </row>
    <row r="5411" spans="1:2" ht="16.5">
      <c r="A5411" s="53">
        <v>100040525</v>
      </c>
      <c r="B5411" s="4">
        <v>2</v>
      </c>
    </row>
    <row r="5412" spans="1:2" ht="16.5">
      <c r="A5412" s="53">
        <v>100040526</v>
      </c>
      <c r="B5412" s="4">
        <v>4</v>
      </c>
    </row>
    <row r="5413" spans="1:2" ht="16.5">
      <c r="A5413" s="53">
        <v>100040531</v>
      </c>
      <c r="B5413" s="4">
        <v>1</v>
      </c>
    </row>
    <row r="5414" spans="1:2" ht="16.5">
      <c r="A5414" s="53">
        <v>100040532</v>
      </c>
      <c r="B5414" s="4">
        <v>1</v>
      </c>
    </row>
    <row r="5415" spans="1:2" ht="16.5">
      <c r="A5415" s="53">
        <v>100040533</v>
      </c>
      <c r="B5415" s="4">
        <v>1</v>
      </c>
    </row>
    <row r="5416" spans="1:2" ht="16.5">
      <c r="A5416" s="53">
        <v>100040534</v>
      </c>
      <c r="B5416" s="4">
        <v>3</v>
      </c>
    </row>
    <row r="5417" spans="1:2" ht="16.5">
      <c r="A5417" s="53">
        <v>100040535</v>
      </c>
      <c r="B5417" s="4">
        <v>2</v>
      </c>
    </row>
    <row r="5418" spans="1:2" ht="16.5">
      <c r="A5418" s="53">
        <v>100040536</v>
      </c>
      <c r="B5418" s="4">
        <v>4</v>
      </c>
    </row>
    <row r="5419" spans="1:2" ht="16.5">
      <c r="A5419" s="53">
        <v>100040611</v>
      </c>
      <c r="B5419" s="4">
        <v>1</v>
      </c>
    </row>
    <row r="5420" spans="1:2" ht="16.5">
      <c r="A5420" s="53">
        <v>100040612</v>
      </c>
      <c r="B5420" s="4">
        <v>1</v>
      </c>
    </row>
    <row r="5421" spans="1:2" ht="16.5">
      <c r="A5421" s="53">
        <v>100040613</v>
      </c>
      <c r="B5421" s="4">
        <v>1</v>
      </c>
    </row>
    <row r="5422" spans="1:2" ht="16.5">
      <c r="A5422" s="53">
        <v>100040614</v>
      </c>
      <c r="B5422" s="4">
        <v>3</v>
      </c>
    </row>
    <row r="5423" spans="1:2" ht="16.5">
      <c r="A5423" s="53">
        <v>100040615</v>
      </c>
      <c r="B5423" s="4">
        <v>2</v>
      </c>
    </row>
    <row r="5424" spans="1:2" ht="16.5">
      <c r="A5424" s="53">
        <v>100040616</v>
      </c>
      <c r="B5424" s="4">
        <v>4</v>
      </c>
    </row>
    <row r="5425" spans="1:2" ht="16.5">
      <c r="A5425" s="53">
        <v>100040621</v>
      </c>
      <c r="B5425" s="4">
        <v>1</v>
      </c>
    </row>
    <row r="5426" spans="1:2" ht="16.5">
      <c r="A5426" s="53">
        <v>100040622</v>
      </c>
      <c r="B5426" s="4">
        <v>1</v>
      </c>
    </row>
    <row r="5427" spans="1:2" ht="16.5">
      <c r="A5427" s="53">
        <v>100040623</v>
      </c>
      <c r="B5427" s="4">
        <v>1</v>
      </c>
    </row>
    <row r="5428" spans="1:2" ht="16.5">
      <c r="A5428" s="53">
        <v>100040624</v>
      </c>
      <c r="B5428" s="4">
        <v>3</v>
      </c>
    </row>
    <row r="5429" spans="1:2" ht="16.5">
      <c r="A5429" s="53">
        <v>100040625</v>
      </c>
      <c r="B5429" s="4">
        <v>2</v>
      </c>
    </row>
    <row r="5430" spans="1:2" ht="16.5">
      <c r="A5430" s="53">
        <v>100040626</v>
      </c>
      <c r="B5430" s="4">
        <v>4</v>
      </c>
    </row>
    <row r="5431" spans="1:2" ht="16.5">
      <c r="A5431" s="53">
        <v>100040631</v>
      </c>
      <c r="B5431" s="4">
        <v>1</v>
      </c>
    </row>
    <row r="5432" spans="1:2" ht="16.5">
      <c r="A5432" s="53">
        <v>100040632</v>
      </c>
      <c r="B5432" s="4">
        <v>1</v>
      </c>
    </row>
    <row r="5433" spans="1:2" ht="16.5">
      <c r="A5433" s="53">
        <v>100040633</v>
      </c>
      <c r="B5433" s="4">
        <v>1</v>
      </c>
    </row>
    <row r="5434" spans="1:2" ht="16.5">
      <c r="A5434" s="53">
        <v>100040634</v>
      </c>
      <c r="B5434" s="4">
        <v>3</v>
      </c>
    </row>
    <row r="5435" spans="1:2" ht="16.5">
      <c r="A5435" s="53">
        <v>100040635</v>
      </c>
      <c r="B5435" s="4">
        <v>2</v>
      </c>
    </row>
    <row r="5436" spans="1:2" ht="16.5">
      <c r="A5436" s="53">
        <v>100040636</v>
      </c>
      <c r="B5436" s="4">
        <v>4</v>
      </c>
    </row>
    <row r="5437" spans="1:2" ht="16.5">
      <c r="A5437" s="53">
        <v>100040711</v>
      </c>
      <c r="B5437" s="4">
        <v>1</v>
      </c>
    </row>
    <row r="5438" spans="1:2" ht="16.5">
      <c r="A5438" s="53">
        <v>100040712</v>
      </c>
      <c r="B5438" s="4">
        <v>1</v>
      </c>
    </row>
    <row r="5439" spans="1:2" ht="16.5">
      <c r="A5439" s="53">
        <v>100040713</v>
      </c>
      <c r="B5439" s="4">
        <v>1</v>
      </c>
    </row>
    <row r="5440" spans="1:2" ht="16.5">
      <c r="A5440" s="53">
        <v>100040714</v>
      </c>
      <c r="B5440" s="4">
        <v>3</v>
      </c>
    </row>
    <row r="5441" spans="1:2" ht="16.5">
      <c r="A5441" s="53">
        <v>100040715</v>
      </c>
      <c r="B5441" s="4">
        <v>2</v>
      </c>
    </row>
    <row r="5442" spans="1:2" ht="16.5">
      <c r="A5442" s="53">
        <v>100040716</v>
      </c>
      <c r="B5442" s="4">
        <v>4</v>
      </c>
    </row>
    <row r="5443" spans="1:2" ht="16.5">
      <c r="A5443" s="53">
        <v>100040721</v>
      </c>
      <c r="B5443" s="4">
        <v>1</v>
      </c>
    </row>
    <row r="5444" spans="1:2" ht="16.5">
      <c r="A5444" s="53">
        <v>100040722</v>
      </c>
      <c r="B5444" s="4">
        <v>1</v>
      </c>
    </row>
    <row r="5445" spans="1:2" ht="16.5">
      <c r="A5445" s="53">
        <v>100040723</v>
      </c>
      <c r="B5445" s="4">
        <v>1</v>
      </c>
    </row>
    <row r="5446" spans="1:2" ht="16.5">
      <c r="A5446" s="53">
        <v>100040724</v>
      </c>
      <c r="B5446" s="4">
        <v>3</v>
      </c>
    </row>
    <row r="5447" spans="1:2" ht="16.5">
      <c r="A5447" s="53">
        <v>100040725</v>
      </c>
      <c r="B5447" s="4">
        <v>2</v>
      </c>
    </row>
    <row r="5448" spans="1:2" ht="16.5">
      <c r="A5448" s="53">
        <v>100040726</v>
      </c>
      <c r="B5448" s="4">
        <v>4</v>
      </c>
    </row>
    <row r="5449" spans="1:2" ht="16.5">
      <c r="A5449" s="53">
        <v>100040731</v>
      </c>
      <c r="B5449" s="4">
        <v>1</v>
      </c>
    </row>
    <row r="5450" spans="1:2" ht="16.5">
      <c r="A5450" s="53">
        <v>100040732</v>
      </c>
      <c r="B5450" s="4">
        <v>1</v>
      </c>
    </row>
    <row r="5451" spans="1:2" ht="16.5">
      <c r="A5451" s="53">
        <v>100040733</v>
      </c>
      <c r="B5451" s="4">
        <v>1</v>
      </c>
    </row>
    <row r="5452" spans="1:2" ht="16.5">
      <c r="A5452" s="53">
        <v>100040734</v>
      </c>
      <c r="B5452" s="4">
        <v>3</v>
      </c>
    </row>
    <row r="5453" spans="1:2" ht="16.5">
      <c r="A5453" s="53">
        <v>100040735</v>
      </c>
      <c r="B5453" s="4">
        <v>2</v>
      </c>
    </row>
    <row r="5454" spans="1:2" ht="16.5">
      <c r="A5454" s="53">
        <v>100040736</v>
      </c>
      <c r="B5454" s="4">
        <v>4</v>
      </c>
    </row>
    <row r="5455" spans="1:2" ht="16.5">
      <c r="A5455" s="53">
        <v>100040811</v>
      </c>
      <c r="B5455" s="4">
        <v>1</v>
      </c>
    </row>
    <row r="5456" spans="1:2" ht="16.5">
      <c r="A5456" s="53">
        <v>100040812</v>
      </c>
      <c r="B5456" s="4">
        <v>1</v>
      </c>
    </row>
    <row r="5457" spans="1:2" ht="16.5">
      <c r="A5457" s="53">
        <v>100040813</v>
      </c>
      <c r="B5457" s="4">
        <v>1</v>
      </c>
    </row>
    <row r="5458" spans="1:2" ht="16.5">
      <c r="A5458" s="53">
        <v>100040814</v>
      </c>
      <c r="B5458" s="4">
        <v>3</v>
      </c>
    </row>
    <row r="5459" spans="1:2" ht="16.5">
      <c r="A5459" s="53">
        <v>100040815</v>
      </c>
      <c r="B5459" s="4">
        <v>2</v>
      </c>
    </row>
    <row r="5460" spans="1:2" ht="16.5">
      <c r="A5460" s="53">
        <v>100040816</v>
      </c>
      <c r="B5460" s="4">
        <v>4</v>
      </c>
    </row>
    <row r="5461" spans="1:2" ht="16.5">
      <c r="A5461" s="53">
        <v>100040821</v>
      </c>
      <c r="B5461" s="4">
        <v>1</v>
      </c>
    </row>
    <row r="5462" spans="1:2" ht="16.5">
      <c r="A5462" s="53">
        <v>100040822</v>
      </c>
      <c r="B5462" s="4">
        <v>1</v>
      </c>
    </row>
    <row r="5463" spans="1:2" ht="16.5">
      <c r="A5463" s="53">
        <v>100040823</v>
      </c>
      <c r="B5463" s="4">
        <v>1</v>
      </c>
    </row>
    <row r="5464" spans="1:2" ht="16.5">
      <c r="A5464" s="53">
        <v>100040824</v>
      </c>
      <c r="B5464" s="4">
        <v>3</v>
      </c>
    </row>
    <row r="5465" spans="1:2" ht="16.5">
      <c r="A5465" s="53">
        <v>100040825</v>
      </c>
      <c r="B5465" s="4">
        <v>2</v>
      </c>
    </row>
    <row r="5466" spans="1:2" ht="16.5">
      <c r="A5466" s="53">
        <v>100040826</v>
      </c>
      <c r="B5466" s="4">
        <v>4</v>
      </c>
    </row>
    <row r="5467" spans="1:2" ht="16.5">
      <c r="A5467" s="53">
        <v>100040831</v>
      </c>
      <c r="B5467" s="4">
        <v>1</v>
      </c>
    </row>
    <row r="5468" spans="1:2" ht="16.5">
      <c r="A5468" s="53">
        <v>100040832</v>
      </c>
      <c r="B5468" s="4">
        <v>1</v>
      </c>
    </row>
    <row r="5469" spans="1:2" ht="16.5">
      <c r="A5469" s="53">
        <v>100040833</v>
      </c>
      <c r="B5469" s="4">
        <v>1</v>
      </c>
    </row>
    <row r="5470" spans="1:2" ht="16.5">
      <c r="A5470" s="53">
        <v>100040834</v>
      </c>
      <c r="B5470" s="4">
        <v>3</v>
      </c>
    </row>
    <row r="5471" spans="1:2" ht="16.5">
      <c r="A5471" s="53">
        <v>100040835</v>
      </c>
      <c r="B5471" s="4">
        <v>2</v>
      </c>
    </row>
    <row r="5472" spans="1:2" ht="16.5">
      <c r="A5472" s="53">
        <v>100040836</v>
      </c>
      <c r="B5472" s="4">
        <v>4</v>
      </c>
    </row>
    <row r="5473" spans="1:2" ht="16.5">
      <c r="A5473" s="53">
        <v>100041111</v>
      </c>
      <c r="B5473" s="4">
        <v>1</v>
      </c>
    </row>
    <row r="5474" spans="1:2" ht="16.5">
      <c r="A5474" s="53">
        <v>100041112</v>
      </c>
      <c r="B5474" s="4">
        <v>1</v>
      </c>
    </row>
    <row r="5475" spans="1:2" ht="16.5">
      <c r="A5475" s="57">
        <v>100041113</v>
      </c>
      <c r="B5475" s="4">
        <v>1</v>
      </c>
    </row>
    <row r="5476" spans="1:2" ht="16.5">
      <c r="A5476" s="57">
        <v>100041114</v>
      </c>
      <c r="B5476" s="4">
        <v>3</v>
      </c>
    </row>
    <row r="5477" spans="1:2" ht="16.5">
      <c r="A5477" s="57">
        <v>100041115</v>
      </c>
      <c r="B5477" s="4">
        <v>2</v>
      </c>
    </row>
    <row r="5478" spans="1:2" ht="16.5">
      <c r="A5478" s="57">
        <v>100041116</v>
      </c>
      <c r="B5478" s="4">
        <v>4</v>
      </c>
    </row>
    <row r="5479" spans="1:2" ht="16.5">
      <c r="A5479" s="57">
        <v>100041121</v>
      </c>
      <c r="B5479" s="4">
        <v>1</v>
      </c>
    </row>
    <row r="5480" spans="1:2" ht="16.5">
      <c r="A5480" s="57">
        <v>100041122</v>
      </c>
      <c r="B5480" s="4">
        <v>1</v>
      </c>
    </row>
    <row r="5481" spans="1:2" ht="16.5">
      <c r="A5481" s="57">
        <v>100041123</v>
      </c>
      <c r="B5481" s="4">
        <v>1</v>
      </c>
    </row>
    <row r="5482" spans="1:2" ht="16.5">
      <c r="A5482" s="57">
        <v>100041124</v>
      </c>
      <c r="B5482" s="4">
        <v>3</v>
      </c>
    </row>
    <row r="5483" spans="1:2" ht="16.5">
      <c r="A5483" s="57">
        <v>100041125</v>
      </c>
      <c r="B5483" s="4">
        <v>2</v>
      </c>
    </row>
    <row r="5484" spans="1:2" ht="16.5">
      <c r="A5484" s="57">
        <v>100041126</v>
      </c>
      <c r="B5484" s="4">
        <v>4</v>
      </c>
    </row>
    <row r="5485" spans="1:2" ht="16.5">
      <c r="A5485" s="57">
        <v>100041131</v>
      </c>
      <c r="B5485" s="4">
        <v>1</v>
      </c>
    </row>
    <row r="5486" spans="1:2" ht="16.5">
      <c r="A5486" s="57">
        <v>100041132</v>
      </c>
      <c r="B5486" s="4">
        <v>1</v>
      </c>
    </row>
    <row r="5487" spans="1:2" ht="16.5">
      <c r="A5487" s="57">
        <v>100041133</v>
      </c>
      <c r="B5487" s="4">
        <v>1</v>
      </c>
    </row>
    <row r="5488" spans="1:2" ht="16.5">
      <c r="A5488" s="57">
        <v>100041134</v>
      </c>
      <c r="B5488" s="4">
        <v>3</v>
      </c>
    </row>
    <row r="5489" spans="1:2" ht="16.5">
      <c r="A5489" s="57">
        <v>100041135</v>
      </c>
      <c r="B5489" s="4">
        <v>2</v>
      </c>
    </row>
    <row r="5490" spans="1:2" ht="16.5">
      <c r="A5490" s="57">
        <v>100041136</v>
      </c>
      <c r="B5490" s="4">
        <v>4</v>
      </c>
    </row>
    <row r="5491" spans="1:2" ht="16.5">
      <c r="A5491" s="57">
        <v>100041211</v>
      </c>
      <c r="B5491" s="4">
        <v>1</v>
      </c>
    </row>
    <row r="5492" spans="1:2" ht="16.5">
      <c r="A5492" s="57">
        <v>100041212</v>
      </c>
      <c r="B5492" s="4">
        <v>1</v>
      </c>
    </row>
    <row r="5493" spans="1:2" ht="16.5">
      <c r="A5493" s="57">
        <v>100041213</v>
      </c>
      <c r="B5493" s="4">
        <v>1</v>
      </c>
    </row>
    <row r="5494" spans="1:2" ht="16.5">
      <c r="A5494" s="57">
        <v>100041214</v>
      </c>
      <c r="B5494" s="4">
        <v>3</v>
      </c>
    </row>
    <row r="5495" spans="1:2" ht="16.5">
      <c r="A5495" s="57">
        <v>100041215</v>
      </c>
      <c r="B5495" s="4">
        <v>2</v>
      </c>
    </row>
    <row r="5496" spans="1:2" ht="16.5">
      <c r="A5496" s="57">
        <v>100041216</v>
      </c>
      <c r="B5496" s="4">
        <v>4</v>
      </c>
    </row>
    <row r="5497" spans="1:2" ht="16.5">
      <c r="A5497" s="57">
        <v>100041221</v>
      </c>
      <c r="B5497" s="4">
        <v>1</v>
      </c>
    </row>
    <row r="5498" spans="1:2" ht="16.5">
      <c r="A5498" s="57">
        <v>100041222</v>
      </c>
      <c r="B5498" s="4">
        <v>1</v>
      </c>
    </row>
    <row r="5499" spans="1:2" ht="16.5">
      <c r="A5499" s="57">
        <v>100041223</v>
      </c>
      <c r="B5499" s="4">
        <v>1</v>
      </c>
    </row>
    <row r="5500" spans="1:2" ht="16.5">
      <c r="A5500" s="57">
        <v>100041224</v>
      </c>
      <c r="B5500" s="4">
        <v>3</v>
      </c>
    </row>
    <row r="5501" spans="1:2" ht="16.5">
      <c r="A5501" s="57">
        <v>100041225</v>
      </c>
      <c r="B5501" s="4">
        <v>2</v>
      </c>
    </row>
    <row r="5502" spans="1:2" ht="16.5">
      <c r="A5502" s="57">
        <v>100041226</v>
      </c>
      <c r="B5502" s="4">
        <v>4</v>
      </c>
    </row>
    <row r="5503" spans="1:2" ht="16.5">
      <c r="A5503" s="57">
        <v>100041231</v>
      </c>
      <c r="B5503" s="4">
        <v>1</v>
      </c>
    </row>
    <row r="5504" spans="1:2" ht="16.5">
      <c r="A5504" s="57">
        <v>100041232</v>
      </c>
      <c r="B5504" s="4">
        <v>1</v>
      </c>
    </row>
    <row r="5505" spans="1:2" ht="16.5">
      <c r="A5505" s="57">
        <v>100041233</v>
      </c>
      <c r="B5505" s="4">
        <v>1</v>
      </c>
    </row>
    <row r="5506" spans="1:2" ht="16.5">
      <c r="A5506" s="57">
        <v>100041234</v>
      </c>
      <c r="B5506" s="4">
        <v>3</v>
      </c>
    </row>
    <row r="5507" spans="1:2" ht="16.5">
      <c r="A5507" s="57">
        <v>100041235</v>
      </c>
      <c r="B5507" s="4">
        <v>2</v>
      </c>
    </row>
    <row r="5508" spans="1:2" ht="16.5">
      <c r="A5508" s="57">
        <v>100041236</v>
      </c>
      <c r="B5508" s="4">
        <v>4</v>
      </c>
    </row>
    <row r="5509" spans="1:2" ht="16.5">
      <c r="A5509" s="57">
        <v>100041311</v>
      </c>
      <c r="B5509" s="4">
        <v>1</v>
      </c>
    </row>
    <row r="5510" spans="1:2" ht="16.5">
      <c r="A5510" s="57">
        <v>100041312</v>
      </c>
      <c r="B5510" s="4">
        <v>1</v>
      </c>
    </row>
    <row r="5511" spans="1:2" ht="16.5">
      <c r="A5511" s="57">
        <v>100041313</v>
      </c>
      <c r="B5511" s="4">
        <v>1</v>
      </c>
    </row>
    <row r="5512" spans="1:2" ht="16.5">
      <c r="A5512" s="57">
        <v>100041314</v>
      </c>
      <c r="B5512" s="4">
        <v>3</v>
      </c>
    </row>
    <row r="5513" spans="1:2" ht="16.5">
      <c r="A5513" s="57">
        <v>100041315</v>
      </c>
      <c r="B5513" s="4">
        <v>2</v>
      </c>
    </row>
    <row r="5514" spans="1:2" ht="16.5">
      <c r="A5514" s="57">
        <v>100041316</v>
      </c>
      <c r="B5514" s="4">
        <v>4</v>
      </c>
    </row>
    <row r="5515" spans="1:2" ht="16.5">
      <c r="A5515" s="57">
        <v>100041321</v>
      </c>
      <c r="B5515" s="4">
        <v>1</v>
      </c>
    </row>
    <row r="5516" spans="1:2" ht="16.5">
      <c r="A5516" s="57">
        <v>100041322</v>
      </c>
      <c r="B5516" s="4">
        <v>1</v>
      </c>
    </row>
    <row r="5517" spans="1:2" ht="16.5">
      <c r="A5517" s="57">
        <v>100041323</v>
      </c>
      <c r="B5517" s="4">
        <v>1</v>
      </c>
    </row>
    <row r="5518" spans="1:2" ht="16.5">
      <c r="A5518" s="57">
        <v>100041324</v>
      </c>
      <c r="B5518" s="4">
        <v>3</v>
      </c>
    </row>
    <row r="5519" spans="1:2" ht="16.5">
      <c r="A5519" s="57">
        <v>100041325</v>
      </c>
      <c r="B5519" s="4">
        <v>2</v>
      </c>
    </row>
    <row r="5520" spans="1:2" ht="16.5">
      <c r="A5520" s="57">
        <v>100041326</v>
      </c>
      <c r="B5520" s="4">
        <v>4</v>
      </c>
    </row>
    <row r="5521" spans="1:2" ht="16.5">
      <c r="A5521" s="57">
        <v>100041331</v>
      </c>
      <c r="B5521" s="4">
        <v>1</v>
      </c>
    </row>
    <row r="5522" spans="1:2" ht="16.5">
      <c r="A5522" s="57">
        <v>100041332</v>
      </c>
      <c r="B5522" s="4">
        <v>1</v>
      </c>
    </row>
    <row r="5523" spans="1:2" ht="16.5">
      <c r="A5523" s="57">
        <v>100041333</v>
      </c>
      <c r="B5523" s="4">
        <v>1</v>
      </c>
    </row>
    <row r="5524" spans="1:2" ht="16.5">
      <c r="A5524" s="57">
        <v>100041334</v>
      </c>
      <c r="B5524" s="4">
        <v>3</v>
      </c>
    </row>
    <row r="5525" spans="1:2" ht="16.5">
      <c r="A5525" s="57">
        <v>100041335</v>
      </c>
      <c r="B5525" s="4">
        <v>2</v>
      </c>
    </row>
    <row r="5526" spans="1:2" ht="16.5">
      <c r="A5526" s="57">
        <v>100041336</v>
      </c>
      <c r="B5526" s="4">
        <v>4</v>
      </c>
    </row>
    <row r="5527" spans="1:2" ht="16.5">
      <c r="A5527" s="57">
        <v>100041411</v>
      </c>
      <c r="B5527" s="4">
        <v>1</v>
      </c>
    </row>
    <row r="5528" spans="1:2" ht="16.5">
      <c r="A5528" s="57">
        <v>100041412</v>
      </c>
      <c r="B5528" s="4">
        <v>1</v>
      </c>
    </row>
    <row r="5529" spans="1:2" ht="16.5">
      <c r="A5529" s="57">
        <v>100041413</v>
      </c>
      <c r="B5529" s="4">
        <v>1</v>
      </c>
    </row>
    <row r="5530" spans="1:2" ht="16.5">
      <c r="A5530" s="57">
        <v>100041414</v>
      </c>
      <c r="B5530" s="4">
        <v>3</v>
      </c>
    </row>
    <row r="5531" spans="1:2" ht="16.5">
      <c r="A5531" s="57">
        <v>100041415</v>
      </c>
      <c r="B5531" s="4">
        <v>2</v>
      </c>
    </row>
    <row r="5532" spans="1:2" ht="16.5">
      <c r="A5532" s="57">
        <v>100041416</v>
      </c>
      <c r="B5532" s="4">
        <v>4</v>
      </c>
    </row>
    <row r="5533" spans="1:2" ht="16.5">
      <c r="A5533" s="57">
        <v>100041421</v>
      </c>
      <c r="B5533" s="4">
        <v>1</v>
      </c>
    </row>
    <row r="5534" spans="1:2" ht="16.5">
      <c r="A5534" s="57">
        <v>100041422</v>
      </c>
      <c r="B5534" s="4">
        <v>1</v>
      </c>
    </row>
    <row r="5535" spans="1:2" ht="16.5">
      <c r="A5535" s="57">
        <v>100041423</v>
      </c>
      <c r="B5535" s="4">
        <v>1</v>
      </c>
    </row>
    <row r="5536" spans="1:2" ht="16.5">
      <c r="A5536" s="57">
        <v>100041424</v>
      </c>
      <c r="B5536" s="4">
        <v>3</v>
      </c>
    </row>
    <row r="5537" spans="1:2" ht="16.5">
      <c r="A5537" s="57">
        <v>100041425</v>
      </c>
      <c r="B5537" s="4">
        <v>2</v>
      </c>
    </row>
    <row r="5538" spans="1:2" ht="16.5">
      <c r="A5538" s="57">
        <v>100041426</v>
      </c>
      <c r="B5538" s="4">
        <v>4</v>
      </c>
    </row>
    <row r="5539" spans="1:2" ht="16.5">
      <c r="A5539" s="57">
        <v>100041431</v>
      </c>
      <c r="B5539" s="4">
        <v>1</v>
      </c>
    </row>
    <row r="5540" spans="1:2" ht="16.5">
      <c r="A5540" s="57">
        <v>100041432</v>
      </c>
      <c r="B5540" s="4">
        <v>1</v>
      </c>
    </row>
    <row r="5541" spans="1:2" ht="16.5">
      <c r="A5541" s="57">
        <v>100041433</v>
      </c>
      <c r="B5541" s="4">
        <v>1</v>
      </c>
    </row>
    <row r="5542" spans="1:2" ht="16.5">
      <c r="A5542" s="57">
        <v>100041434</v>
      </c>
      <c r="B5542" s="4">
        <v>3</v>
      </c>
    </row>
    <row r="5543" spans="1:2" ht="16.5">
      <c r="A5543" s="57">
        <v>100041435</v>
      </c>
      <c r="B5543" s="4">
        <v>2</v>
      </c>
    </row>
    <row r="5544" spans="1:2" ht="16.5">
      <c r="A5544" s="57">
        <v>100041436</v>
      </c>
      <c r="B5544" s="4">
        <v>4</v>
      </c>
    </row>
    <row r="5545" spans="1:2" ht="16.5">
      <c r="A5545" s="57">
        <v>100041511</v>
      </c>
      <c r="B5545" s="4">
        <v>1</v>
      </c>
    </row>
    <row r="5546" spans="1:2" ht="16.5">
      <c r="A5546" s="57">
        <v>100041512</v>
      </c>
      <c r="B5546" s="4">
        <v>1</v>
      </c>
    </row>
    <row r="5547" spans="1:2" ht="16.5">
      <c r="A5547" s="57">
        <v>100041513</v>
      </c>
      <c r="B5547" s="4">
        <v>1</v>
      </c>
    </row>
    <row r="5548" spans="1:2" ht="16.5">
      <c r="A5548" s="57">
        <v>100041514</v>
      </c>
      <c r="B5548" s="4">
        <v>3</v>
      </c>
    </row>
    <row r="5549" spans="1:2" ht="16.5">
      <c r="A5549" s="57">
        <v>100041515</v>
      </c>
      <c r="B5549" s="4">
        <v>2</v>
      </c>
    </row>
    <row r="5550" spans="1:2" ht="16.5">
      <c r="A5550" s="57">
        <v>100041516</v>
      </c>
      <c r="B5550" s="4">
        <v>4</v>
      </c>
    </row>
    <row r="5551" spans="1:2" ht="16.5">
      <c r="A5551" s="57">
        <v>100041521</v>
      </c>
      <c r="B5551" s="4">
        <v>1</v>
      </c>
    </row>
    <row r="5552" spans="1:2" ht="16.5">
      <c r="A5552" s="57">
        <v>100041522</v>
      </c>
      <c r="B5552" s="4">
        <v>1</v>
      </c>
    </row>
    <row r="5553" spans="1:2" ht="16.5">
      <c r="A5553" s="57">
        <v>100041523</v>
      </c>
      <c r="B5553" s="4">
        <v>1</v>
      </c>
    </row>
    <row r="5554" spans="1:2" ht="16.5">
      <c r="A5554" s="57">
        <v>100041524</v>
      </c>
      <c r="B5554" s="4">
        <v>3</v>
      </c>
    </row>
    <row r="5555" spans="1:2" ht="16.5">
      <c r="A5555" s="57">
        <v>100041525</v>
      </c>
      <c r="B5555" s="4">
        <v>2</v>
      </c>
    </row>
    <row r="5556" spans="1:2" ht="16.5">
      <c r="A5556" s="57">
        <v>100041526</v>
      </c>
      <c r="B5556" s="4">
        <v>4</v>
      </c>
    </row>
    <row r="5557" spans="1:2" ht="16.5">
      <c r="A5557" s="57">
        <v>100041531</v>
      </c>
      <c r="B5557" s="4">
        <v>1</v>
      </c>
    </row>
    <row r="5558" spans="1:2" ht="16.5">
      <c r="A5558" s="57">
        <v>100041532</v>
      </c>
      <c r="B5558" s="4">
        <v>1</v>
      </c>
    </row>
    <row r="5559" spans="1:2" ht="16.5">
      <c r="A5559" s="57">
        <v>100041533</v>
      </c>
      <c r="B5559" s="4">
        <v>1</v>
      </c>
    </row>
    <row r="5560" spans="1:2" ht="16.5">
      <c r="A5560" s="57">
        <v>100041534</v>
      </c>
      <c r="B5560" s="4">
        <v>3</v>
      </c>
    </row>
    <row r="5561" spans="1:2" ht="16.5">
      <c r="A5561" s="57">
        <v>100041535</v>
      </c>
      <c r="B5561" s="4">
        <v>2</v>
      </c>
    </row>
    <row r="5562" spans="1:2" ht="16.5">
      <c r="A5562" s="57">
        <v>100041536</v>
      </c>
      <c r="B5562" s="4">
        <v>4</v>
      </c>
    </row>
    <row r="5563" spans="1:2" ht="16.5">
      <c r="A5563" s="57">
        <v>100041611</v>
      </c>
      <c r="B5563" s="4">
        <v>1</v>
      </c>
    </row>
    <row r="5564" spans="1:2" ht="16.5">
      <c r="A5564" s="57">
        <v>100041612</v>
      </c>
      <c r="B5564" s="4">
        <v>1</v>
      </c>
    </row>
    <row r="5565" spans="1:2" ht="16.5">
      <c r="A5565" s="57">
        <v>100041613</v>
      </c>
      <c r="B5565" s="4">
        <v>1</v>
      </c>
    </row>
    <row r="5566" spans="1:2" ht="16.5">
      <c r="A5566" s="57">
        <v>100041614</v>
      </c>
      <c r="B5566" s="4">
        <v>3</v>
      </c>
    </row>
    <row r="5567" spans="1:2" ht="16.5">
      <c r="A5567" s="57">
        <v>100041615</v>
      </c>
      <c r="B5567" s="4">
        <v>2</v>
      </c>
    </row>
    <row r="5568" spans="1:2" ht="16.5">
      <c r="A5568" s="57">
        <v>100041616</v>
      </c>
      <c r="B5568" s="4">
        <v>4</v>
      </c>
    </row>
    <row r="5569" spans="1:2" ht="16.5">
      <c r="A5569" s="57">
        <v>100041621</v>
      </c>
      <c r="B5569" s="4">
        <v>1</v>
      </c>
    </row>
    <row r="5570" spans="1:2" ht="16.5">
      <c r="A5570" s="57">
        <v>100041622</v>
      </c>
      <c r="B5570" s="4">
        <v>1</v>
      </c>
    </row>
    <row r="5571" spans="1:2" ht="16.5">
      <c r="A5571" s="57">
        <v>100041623</v>
      </c>
      <c r="B5571" s="4">
        <v>1</v>
      </c>
    </row>
    <row r="5572" spans="1:2" ht="16.5">
      <c r="A5572" s="57">
        <v>100041624</v>
      </c>
      <c r="B5572" s="4">
        <v>3</v>
      </c>
    </row>
    <row r="5573" spans="1:2" ht="16.5">
      <c r="A5573" s="57">
        <v>100041625</v>
      </c>
      <c r="B5573" s="4">
        <v>2</v>
      </c>
    </row>
    <row r="5574" spans="1:2" ht="16.5">
      <c r="A5574" s="57">
        <v>100041626</v>
      </c>
      <c r="B5574" s="4">
        <v>4</v>
      </c>
    </row>
    <row r="5575" spans="1:2" ht="16.5">
      <c r="A5575" s="57">
        <v>100041631</v>
      </c>
      <c r="B5575" s="4">
        <v>1</v>
      </c>
    </row>
    <row r="5576" spans="1:2" ht="16.5">
      <c r="A5576" s="57">
        <v>100041632</v>
      </c>
      <c r="B5576" s="4">
        <v>1</v>
      </c>
    </row>
    <row r="5577" spans="1:2" ht="16.5">
      <c r="A5577" s="57">
        <v>100041633</v>
      </c>
      <c r="B5577" s="4">
        <v>1</v>
      </c>
    </row>
    <row r="5578" spans="1:2" ht="16.5">
      <c r="A5578" s="57">
        <v>100041634</v>
      </c>
      <c r="B5578" s="4">
        <v>3</v>
      </c>
    </row>
    <row r="5579" spans="1:2" ht="16.5">
      <c r="A5579" s="57">
        <v>100041635</v>
      </c>
      <c r="B5579" s="4">
        <v>2</v>
      </c>
    </row>
    <row r="5580" spans="1:2" ht="16.5">
      <c r="A5580" s="57">
        <v>100041636</v>
      </c>
      <c r="B5580" s="4">
        <v>4</v>
      </c>
    </row>
    <row r="5581" spans="1:2" ht="16.5">
      <c r="A5581" s="57">
        <v>100041711</v>
      </c>
      <c r="B5581" s="4">
        <v>1</v>
      </c>
    </row>
    <row r="5582" spans="1:2" ht="16.5">
      <c r="A5582" s="57">
        <v>100041712</v>
      </c>
      <c r="B5582" s="4">
        <v>1</v>
      </c>
    </row>
    <row r="5583" spans="1:2" ht="16.5">
      <c r="A5583" s="57">
        <v>100041713</v>
      </c>
      <c r="B5583" s="4">
        <v>1</v>
      </c>
    </row>
    <row r="5584" spans="1:2" ht="16.5">
      <c r="A5584" s="57">
        <v>100041714</v>
      </c>
      <c r="B5584" s="4">
        <v>3</v>
      </c>
    </row>
    <row r="5585" spans="1:2" ht="16.5">
      <c r="A5585" s="57">
        <v>100041715</v>
      </c>
      <c r="B5585" s="4">
        <v>2</v>
      </c>
    </row>
    <row r="5586" spans="1:2" ht="16.5">
      <c r="A5586" s="57">
        <v>100041716</v>
      </c>
      <c r="B5586" s="4">
        <v>4</v>
      </c>
    </row>
    <row r="5587" spans="1:2" ht="16.5">
      <c r="A5587" s="57">
        <v>100041721</v>
      </c>
      <c r="B5587" s="4">
        <v>1</v>
      </c>
    </row>
    <row r="5588" spans="1:2" ht="16.5">
      <c r="A5588" s="57">
        <v>100041722</v>
      </c>
      <c r="B5588" s="4">
        <v>1</v>
      </c>
    </row>
    <row r="5589" spans="1:2" ht="16.5">
      <c r="A5589" s="57">
        <v>100041723</v>
      </c>
      <c r="B5589" s="4">
        <v>1</v>
      </c>
    </row>
    <row r="5590" spans="1:2" ht="16.5">
      <c r="A5590" s="57">
        <v>100041724</v>
      </c>
      <c r="B5590" s="4">
        <v>3</v>
      </c>
    </row>
    <row r="5591" spans="1:2" ht="16.5">
      <c r="A5591" s="57">
        <v>100041725</v>
      </c>
      <c r="B5591" s="4">
        <v>2</v>
      </c>
    </row>
    <row r="5592" spans="1:2" ht="16.5">
      <c r="A5592" s="57">
        <v>100041726</v>
      </c>
      <c r="B5592" s="4">
        <v>4</v>
      </c>
    </row>
    <row r="5593" spans="1:2" ht="16.5">
      <c r="A5593" s="57">
        <v>100041731</v>
      </c>
      <c r="B5593" s="4">
        <v>1</v>
      </c>
    </row>
    <row r="5594" spans="1:2" ht="16.5">
      <c r="A5594" s="57">
        <v>100041732</v>
      </c>
      <c r="B5594" s="4">
        <v>1</v>
      </c>
    </row>
    <row r="5595" spans="1:2" ht="16.5">
      <c r="A5595" s="57">
        <v>100041733</v>
      </c>
      <c r="B5595" s="4">
        <v>1</v>
      </c>
    </row>
    <row r="5596" spans="1:2" ht="16.5">
      <c r="A5596" s="57">
        <v>100041734</v>
      </c>
      <c r="B5596" s="4">
        <v>3</v>
      </c>
    </row>
    <row r="5597" spans="1:2" ht="16.5">
      <c r="A5597" s="57">
        <v>100041735</v>
      </c>
      <c r="B5597" s="4">
        <v>2</v>
      </c>
    </row>
    <row r="5598" spans="1:2" ht="16.5">
      <c r="A5598" s="57">
        <v>100041736</v>
      </c>
      <c r="B5598" s="4">
        <v>4</v>
      </c>
    </row>
    <row r="5599" spans="1:2" ht="16.5">
      <c r="A5599" s="57">
        <v>100041811</v>
      </c>
      <c r="B5599" s="4">
        <v>1</v>
      </c>
    </row>
    <row r="5600" spans="1:2" ht="16.5">
      <c r="A5600" s="57">
        <v>100041812</v>
      </c>
      <c r="B5600" s="4">
        <v>1</v>
      </c>
    </row>
    <row r="5601" spans="1:2" ht="16.5">
      <c r="A5601" s="57">
        <v>100041813</v>
      </c>
      <c r="B5601" s="4">
        <v>1</v>
      </c>
    </row>
    <row r="5602" spans="1:2" ht="16.5">
      <c r="A5602" s="57">
        <v>100041814</v>
      </c>
      <c r="B5602" s="4">
        <v>3</v>
      </c>
    </row>
    <row r="5603" spans="1:2" ht="16.5">
      <c r="A5603" s="57">
        <v>100041815</v>
      </c>
      <c r="B5603" s="4">
        <v>2</v>
      </c>
    </row>
    <row r="5604" spans="1:2" ht="16.5">
      <c r="A5604" s="57">
        <v>100041816</v>
      </c>
      <c r="B5604" s="4">
        <v>4</v>
      </c>
    </row>
    <row r="5605" spans="1:2" ht="16.5">
      <c r="A5605" s="57">
        <v>100041821</v>
      </c>
      <c r="B5605" s="4">
        <v>1</v>
      </c>
    </row>
    <row r="5606" spans="1:2" ht="16.5">
      <c r="A5606" s="57">
        <v>100041822</v>
      </c>
      <c r="B5606" s="4">
        <v>1</v>
      </c>
    </row>
    <row r="5607" spans="1:2" ht="16.5">
      <c r="A5607" s="57">
        <v>100041823</v>
      </c>
      <c r="B5607" s="4">
        <v>1</v>
      </c>
    </row>
    <row r="5608" spans="1:2" ht="16.5">
      <c r="A5608" s="57">
        <v>100041824</v>
      </c>
      <c r="B5608" s="4">
        <v>3</v>
      </c>
    </row>
    <row r="5609" spans="1:2" ht="16.5">
      <c r="A5609" s="57">
        <v>100041825</v>
      </c>
      <c r="B5609" s="4">
        <v>2</v>
      </c>
    </row>
    <row r="5610" spans="1:2" ht="16.5">
      <c r="A5610" s="57">
        <v>100041826</v>
      </c>
      <c r="B5610" s="4">
        <v>4</v>
      </c>
    </row>
    <row r="5611" spans="1:2" ht="16.5">
      <c r="A5611" s="57">
        <v>100041831</v>
      </c>
      <c r="B5611" s="4">
        <v>1</v>
      </c>
    </row>
    <row r="5612" spans="1:2" ht="16.5">
      <c r="A5612" s="57">
        <v>100041832</v>
      </c>
      <c r="B5612" s="4">
        <v>1</v>
      </c>
    </row>
    <row r="5613" spans="1:2" ht="16.5">
      <c r="A5613" s="57">
        <v>100041833</v>
      </c>
      <c r="B5613" s="4">
        <v>1</v>
      </c>
    </row>
    <row r="5614" spans="1:2" ht="16.5">
      <c r="A5614" s="57">
        <v>100041834</v>
      </c>
      <c r="B5614" s="4">
        <v>3</v>
      </c>
    </row>
    <row r="5615" spans="1:2" ht="16.5">
      <c r="A5615" s="57">
        <v>100041835</v>
      </c>
      <c r="B5615" s="4">
        <v>2</v>
      </c>
    </row>
    <row r="5616" spans="1:2" ht="16.5">
      <c r="A5616" s="57">
        <v>100041836</v>
      </c>
      <c r="B5616" s="4">
        <v>4</v>
      </c>
    </row>
    <row r="5617" spans="1:2" ht="16.5">
      <c r="A5617" s="57">
        <v>100042111</v>
      </c>
      <c r="B5617" s="4">
        <v>1</v>
      </c>
    </row>
    <row r="5618" spans="1:2" ht="16.5">
      <c r="A5618" s="57">
        <v>100042112</v>
      </c>
      <c r="B5618" s="4">
        <v>1</v>
      </c>
    </row>
    <row r="5619" spans="1:2" ht="16.5">
      <c r="A5619" s="53">
        <v>100042113</v>
      </c>
      <c r="B5619" s="4">
        <v>1</v>
      </c>
    </row>
    <row r="5620" spans="1:2" ht="16.5">
      <c r="A5620" s="53">
        <v>100042114</v>
      </c>
      <c r="B5620" s="4">
        <v>3</v>
      </c>
    </row>
    <row r="5621" spans="1:2" ht="16.5">
      <c r="A5621" s="53">
        <v>100042115</v>
      </c>
      <c r="B5621" s="4">
        <v>2</v>
      </c>
    </row>
    <row r="5622" spans="1:2" ht="16.5">
      <c r="A5622" s="53">
        <v>100042116</v>
      </c>
      <c r="B5622" s="4">
        <v>4</v>
      </c>
    </row>
    <row r="5623" spans="1:2" ht="16.5">
      <c r="A5623" s="53">
        <v>100042121</v>
      </c>
      <c r="B5623" s="4">
        <v>1</v>
      </c>
    </row>
    <row r="5624" spans="1:2" ht="16.5">
      <c r="A5624" s="53">
        <v>100042122</v>
      </c>
      <c r="B5624" s="4">
        <v>1</v>
      </c>
    </row>
    <row r="5625" spans="1:2" ht="16.5">
      <c r="A5625" s="53">
        <v>100042123</v>
      </c>
      <c r="B5625" s="4">
        <v>1</v>
      </c>
    </row>
    <row r="5626" spans="1:2" ht="16.5">
      <c r="A5626" s="53">
        <v>100042124</v>
      </c>
      <c r="B5626" s="4">
        <v>3</v>
      </c>
    </row>
    <row r="5627" spans="1:2" ht="16.5">
      <c r="A5627" s="53">
        <v>100042125</v>
      </c>
      <c r="B5627" s="4">
        <v>2</v>
      </c>
    </row>
    <row r="5628" spans="1:2" ht="16.5">
      <c r="A5628" s="53">
        <v>100042126</v>
      </c>
      <c r="B5628" s="4">
        <v>4</v>
      </c>
    </row>
    <row r="5629" spans="1:2" ht="16.5">
      <c r="A5629" s="53">
        <v>100042131</v>
      </c>
      <c r="B5629" s="4">
        <v>1</v>
      </c>
    </row>
    <row r="5630" spans="1:2" ht="16.5">
      <c r="A5630" s="53">
        <v>100042132</v>
      </c>
      <c r="B5630" s="4">
        <v>1</v>
      </c>
    </row>
    <row r="5631" spans="1:2" ht="16.5">
      <c r="A5631" s="53">
        <v>100042133</v>
      </c>
      <c r="B5631" s="4">
        <v>1</v>
      </c>
    </row>
    <row r="5632" spans="1:2" ht="16.5">
      <c r="A5632" s="53">
        <v>100042134</v>
      </c>
      <c r="B5632" s="4">
        <v>3</v>
      </c>
    </row>
    <row r="5633" spans="1:2" ht="16.5">
      <c r="A5633" s="53">
        <v>100042135</v>
      </c>
      <c r="B5633" s="4">
        <v>2</v>
      </c>
    </row>
    <row r="5634" spans="1:2" ht="16.5">
      <c r="A5634" s="53">
        <v>100042136</v>
      </c>
      <c r="B5634" s="4">
        <v>4</v>
      </c>
    </row>
    <row r="5635" spans="1:2" ht="16.5">
      <c r="A5635" s="53">
        <v>100042211</v>
      </c>
      <c r="B5635" s="4">
        <v>1</v>
      </c>
    </row>
    <row r="5636" spans="1:2" ht="16.5">
      <c r="A5636" s="53">
        <v>100042212</v>
      </c>
      <c r="B5636" s="4">
        <v>1</v>
      </c>
    </row>
    <row r="5637" spans="1:2" ht="16.5">
      <c r="A5637" s="53">
        <v>100042213</v>
      </c>
      <c r="B5637" s="4">
        <v>1</v>
      </c>
    </row>
    <row r="5638" spans="1:2" ht="16.5">
      <c r="A5638" s="53">
        <v>100042214</v>
      </c>
      <c r="B5638" s="4">
        <v>3</v>
      </c>
    </row>
    <row r="5639" spans="1:2" ht="16.5">
      <c r="A5639" s="53">
        <v>100042215</v>
      </c>
      <c r="B5639" s="4">
        <v>2</v>
      </c>
    </row>
    <row r="5640" spans="1:2" ht="16.5">
      <c r="A5640" s="53">
        <v>100042216</v>
      </c>
      <c r="B5640" s="4">
        <v>4</v>
      </c>
    </row>
    <row r="5641" spans="1:2" ht="16.5">
      <c r="A5641" s="53">
        <v>100042221</v>
      </c>
      <c r="B5641" s="4">
        <v>1</v>
      </c>
    </row>
    <row r="5642" spans="1:2" ht="16.5">
      <c r="A5642" s="53">
        <v>100042222</v>
      </c>
      <c r="B5642" s="4">
        <v>1</v>
      </c>
    </row>
    <row r="5643" spans="1:2" ht="16.5">
      <c r="A5643" s="53">
        <v>100042223</v>
      </c>
      <c r="B5643" s="4">
        <v>1</v>
      </c>
    </row>
    <row r="5644" spans="1:2" ht="16.5">
      <c r="A5644" s="53">
        <v>100042224</v>
      </c>
      <c r="B5644" s="4">
        <v>3</v>
      </c>
    </row>
    <row r="5645" spans="1:2" ht="16.5">
      <c r="A5645" s="53">
        <v>100042225</v>
      </c>
      <c r="B5645" s="4">
        <v>2</v>
      </c>
    </row>
    <row r="5646" spans="1:2" ht="16.5">
      <c r="A5646" s="53">
        <v>100042226</v>
      </c>
      <c r="B5646" s="4">
        <v>4</v>
      </c>
    </row>
    <row r="5647" spans="1:2" ht="16.5">
      <c r="A5647" s="53">
        <v>100042231</v>
      </c>
      <c r="B5647" s="4">
        <v>1</v>
      </c>
    </row>
    <row r="5648" spans="1:2" ht="16.5">
      <c r="A5648" s="53">
        <v>100042232</v>
      </c>
      <c r="B5648" s="4">
        <v>1</v>
      </c>
    </row>
    <row r="5649" spans="1:2" ht="16.5">
      <c r="A5649" s="53">
        <v>100042233</v>
      </c>
      <c r="B5649" s="4">
        <v>1</v>
      </c>
    </row>
    <row r="5650" spans="1:2" ht="16.5">
      <c r="A5650" s="53">
        <v>100042234</v>
      </c>
      <c r="B5650" s="4">
        <v>3</v>
      </c>
    </row>
    <row r="5651" spans="1:2" ht="16.5">
      <c r="A5651" s="53">
        <v>100042235</v>
      </c>
      <c r="B5651" s="4">
        <v>2</v>
      </c>
    </row>
    <row r="5652" spans="1:2" ht="16.5">
      <c r="A5652" s="53">
        <v>100042236</v>
      </c>
      <c r="B5652" s="4">
        <v>4</v>
      </c>
    </row>
    <row r="5653" spans="1:2" ht="16.5">
      <c r="A5653" s="53">
        <v>100042311</v>
      </c>
      <c r="B5653" s="4">
        <v>1</v>
      </c>
    </row>
    <row r="5654" spans="1:2" ht="16.5">
      <c r="A5654" s="53">
        <v>100042312</v>
      </c>
      <c r="B5654" s="4">
        <v>1</v>
      </c>
    </row>
    <row r="5655" spans="1:2" ht="16.5">
      <c r="A5655" s="53">
        <v>100042313</v>
      </c>
      <c r="B5655" s="4">
        <v>1</v>
      </c>
    </row>
    <row r="5656" spans="1:2" ht="16.5">
      <c r="A5656" s="53">
        <v>100042314</v>
      </c>
      <c r="B5656" s="4">
        <v>3</v>
      </c>
    </row>
    <row r="5657" spans="1:2" ht="16.5">
      <c r="A5657" s="53">
        <v>100042315</v>
      </c>
      <c r="B5657" s="4">
        <v>2</v>
      </c>
    </row>
    <row r="5658" spans="1:2" ht="16.5">
      <c r="A5658" s="53">
        <v>100042316</v>
      </c>
      <c r="B5658" s="4">
        <v>4</v>
      </c>
    </row>
    <row r="5659" spans="1:2" ht="16.5">
      <c r="A5659" s="53">
        <v>100042321</v>
      </c>
      <c r="B5659" s="4">
        <v>1</v>
      </c>
    </row>
    <row r="5660" spans="1:2" ht="16.5">
      <c r="A5660" s="53">
        <v>100042322</v>
      </c>
      <c r="B5660" s="4">
        <v>1</v>
      </c>
    </row>
    <row r="5661" spans="1:2" ht="16.5">
      <c r="A5661" s="53">
        <v>100042323</v>
      </c>
      <c r="B5661" s="4">
        <v>1</v>
      </c>
    </row>
    <row r="5662" spans="1:2" ht="16.5">
      <c r="A5662" s="53">
        <v>100042324</v>
      </c>
      <c r="B5662" s="4">
        <v>3</v>
      </c>
    </row>
    <row r="5663" spans="1:2" ht="16.5">
      <c r="A5663" s="53">
        <v>100042325</v>
      </c>
      <c r="B5663" s="4">
        <v>2</v>
      </c>
    </row>
    <row r="5664" spans="1:2" ht="16.5">
      <c r="A5664" s="53">
        <v>100042326</v>
      </c>
      <c r="B5664" s="4">
        <v>4</v>
      </c>
    </row>
    <row r="5665" spans="1:2" ht="16.5">
      <c r="A5665" s="53">
        <v>100042331</v>
      </c>
      <c r="B5665" s="4">
        <v>1</v>
      </c>
    </row>
    <row r="5666" spans="1:2" ht="16.5">
      <c r="A5666" s="53">
        <v>100042332</v>
      </c>
      <c r="B5666" s="4">
        <v>1</v>
      </c>
    </row>
    <row r="5667" spans="1:2" ht="16.5">
      <c r="A5667" s="53">
        <v>100042333</v>
      </c>
      <c r="B5667" s="4">
        <v>1</v>
      </c>
    </row>
    <row r="5668" spans="1:2" ht="16.5">
      <c r="A5668" s="53">
        <v>100042334</v>
      </c>
      <c r="B5668" s="4">
        <v>3</v>
      </c>
    </row>
    <row r="5669" spans="1:2" ht="16.5">
      <c r="A5669" s="53">
        <v>100042335</v>
      </c>
      <c r="B5669" s="4">
        <v>2</v>
      </c>
    </row>
    <row r="5670" spans="1:2" ht="16.5">
      <c r="A5670" s="53">
        <v>100042336</v>
      </c>
      <c r="B5670" s="4">
        <v>4</v>
      </c>
    </row>
    <row r="5671" spans="1:2" ht="16.5">
      <c r="A5671" s="53">
        <v>100042411</v>
      </c>
      <c r="B5671" s="4">
        <v>1</v>
      </c>
    </row>
    <row r="5672" spans="1:2" ht="16.5">
      <c r="A5672" s="53">
        <v>100042412</v>
      </c>
      <c r="B5672" s="4">
        <v>1</v>
      </c>
    </row>
    <row r="5673" spans="1:2" ht="16.5">
      <c r="A5673" s="53">
        <v>100042413</v>
      </c>
      <c r="B5673" s="4">
        <v>1</v>
      </c>
    </row>
    <row r="5674" spans="1:2" ht="16.5">
      <c r="A5674" s="53">
        <v>100042414</v>
      </c>
      <c r="B5674" s="4">
        <v>3</v>
      </c>
    </row>
    <row r="5675" spans="1:2" ht="16.5">
      <c r="A5675" s="53">
        <v>100042415</v>
      </c>
      <c r="B5675" s="4">
        <v>2</v>
      </c>
    </row>
    <row r="5676" spans="1:2" ht="16.5">
      <c r="A5676" s="53">
        <v>100042416</v>
      </c>
      <c r="B5676" s="4">
        <v>4</v>
      </c>
    </row>
    <row r="5677" spans="1:2" ht="16.5">
      <c r="A5677" s="53">
        <v>100042421</v>
      </c>
      <c r="B5677" s="4">
        <v>1</v>
      </c>
    </row>
    <row r="5678" spans="1:2" ht="16.5">
      <c r="A5678" s="53">
        <v>100042422</v>
      </c>
      <c r="B5678" s="4">
        <v>1</v>
      </c>
    </row>
    <row r="5679" spans="1:2" ht="16.5">
      <c r="A5679" s="53">
        <v>100042423</v>
      </c>
      <c r="B5679" s="4">
        <v>1</v>
      </c>
    </row>
    <row r="5680" spans="1:2" ht="16.5">
      <c r="A5680" s="53">
        <v>100042424</v>
      </c>
      <c r="B5680" s="4">
        <v>3</v>
      </c>
    </row>
    <row r="5681" spans="1:2" ht="16.5">
      <c r="A5681" s="53">
        <v>100042425</v>
      </c>
      <c r="B5681" s="4">
        <v>2</v>
      </c>
    </row>
    <row r="5682" spans="1:2" ht="16.5">
      <c r="A5682" s="53">
        <v>100042426</v>
      </c>
      <c r="B5682" s="4">
        <v>4</v>
      </c>
    </row>
    <row r="5683" spans="1:2" ht="16.5">
      <c r="A5683" s="53">
        <v>100042431</v>
      </c>
      <c r="B5683" s="4">
        <v>1</v>
      </c>
    </row>
    <row r="5684" spans="1:2" ht="16.5">
      <c r="A5684" s="53">
        <v>100042432</v>
      </c>
      <c r="B5684" s="4">
        <v>1</v>
      </c>
    </row>
    <row r="5685" spans="1:2" ht="16.5">
      <c r="A5685" s="53">
        <v>100042433</v>
      </c>
      <c r="B5685" s="4">
        <v>1</v>
      </c>
    </row>
    <row r="5686" spans="1:2" ht="16.5">
      <c r="A5686" s="53">
        <v>100042434</v>
      </c>
      <c r="B5686" s="4">
        <v>3</v>
      </c>
    </row>
    <row r="5687" spans="1:2" ht="16.5">
      <c r="A5687" s="53">
        <v>100042435</v>
      </c>
      <c r="B5687" s="4">
        <v>2</v>
      </c>
    </row>
    <row r="5688" spans="1:2" ht="16.5">
      <c r="A5688" s="53">
        <v>100042436</v>
      </c>
      <c r="B5688" s="4">
        <v>4</v>
      </c>
    </row>
    <row r="5689" spans="1:2" ht="16.5">
      <c r="A5689" s="53">
        <v>100042511</v>
      </c>
      <c r="B5689" s="4">
        <v>1</v>
      </c>
    </row>
    <row r="5690" spans="1:2" ht="16.5">
      <c r="A5690" s="53">
        <v>100042512</v>
      </c>
      <c r="B5690" s="4">
        <v>1</v>
      </c>
    </row>
    <row r="5691" spans="1:2" ht="16.5">
      <c r="A5691" s="53">
        <v>100042513</v>
      </c>
      <c r="B5691" s="4">
        <v>1</v>
      </c>
    </row>
    <row r="5692" spans="1:2" ht="16.5">
      <c r="A5692" s="53">
        <v>100042514</v>
      </c>
      <c r="B5692" s="4">
        <v>3</v>
      </c>
    </row>
    <row r="5693" spans="1:2" ht="16.5">
      <c r="A5693" s="53">
        <v>100042515</v>
      </c>
      <c r="B5693" s="4">
        <v>2</v>
      </c>
    </row>
    <row r="5694" spans="1:2" ht="16.5">
      <c r="A5694" s="53">
        <v>100042516</v>
      </c>
      <c r="B5694" s="4">
        <v>4</v>
      </c>
    </row>
    <row r="5695" spans="1:2" ht="16.5">
      <c r="A5695" s="53">
        <v>100042521</v>
      </c>
      <c r="B5695" s="4">
        <v>1</v>
      </c>
    </row>
    <row r="5696" spans="1:2" ht="16.5">
      <c r="A5696" s="53">
        <v>100042522</v>
      </c>
      <c r="B5696" s="4">
        <v>1</v>
      </c>
    </row>
    <row r="5697" spans="1:2" ht="16.5">
      <c r="A5697" s="53">
        <v>100042523</v>
      </c>
      <c r="B5697" s="4">
        <v>1</v>
      </c>
    </row>
    <row r="5698" spans="1:2" ht="16.5">
      <c r="A5698" s="53">
        <v>100042524</v>
      </c>
      <c r="B5698" s="4">
        <v>3</v>
      </c>
    </row>
    <row r="5699" spans="1:2" ht="16.5">
      <c r="A5699" s="53">
        <v>100042525</v>
      </c>
      <c r="B5699" s="4">
        <v>2</v>
      </c>
    </row>
    <row r="5700" spans="1:2" ht="16.5">
      <c r="A5700" s="53">
        <v>100042526</v>
      </c>
      <c r="B5700" s="4">
        <v>4</v>
      </c>
    </row>
    <row r="5701" spans="1:2" ht="16.5">
      <c r="A5701" s="53">
        <v>100042531</v>
      </c>
      <c r="B5701" s="4">
        <v>1</v>
      </c>
    </row>
    <row r="5702" spans="1:2" ht="16.5">
      <c r="A5702" s="53">
        <v>100042532</v>
      </c>
      <c r="B5702" s="4">
        <v>1</v>
      </c>
    </row>
    <row r="5703" spans="1:2" ht="16.5">
      <c r="A5703" s="53">
        <v>100042533</v>
      </c>
      <c r="B5703" s="4">
        <v>1</v>
      </c>
    </row>
    <row r="5704" spans="1:2" ht="16.5">
      <c r="A5704" s="53">
        <v>100042534</v>
      </c>
      <c r="B5704" s="4">
        <v>3</v>
      </c>
    </row>
    <row r="5705" spans="1:2" ht="16.5">
      <c r="A5705" s="53">
        <v>100042535</v>
      </c>
      <c r="B5705" s="4">
        <v>2</v>
      </c>
    </row>
    <row r="5706" spans="1:2" ht="16.5">
      <c r="A5706" s="53">
        <v>100042536</v>
      </c>
      <c r="B5706" s="4">
        <v>4</v>
      </c>
    </row>
    <row r="5707" spans="1:2" ht="16.5">
      <c r="A5707" s="53">
        <v>100042611</v>
      </c>
      <c r="B5707" s="4">
        <v>1</v>
      </c>
    </row>
    <row r="5708" spans="1:2" ht="16.5">
      <c r="A5708" s="53">
        <v>100042612</v>
      </c>
      <c r="B5708" s="4">
        <v>1</v>
      </c>
    </row>
    <row r="5709" spans="1:2" ht="16.5">
      <c r="A5709" s="53">
        <v>100042613</v>
      </c>
      <c r="B5709" s="4">
        <v>1</v>
      </c>
    </row>
    <row r="5710" spans="1:2" ht="16.5">
      <c r="A5710" s="53">
        <v>100042614</v>
      </c>
      <c r="B5710" s="4">
        <v>3</v>
      </c>
    </row>
    <row r="5711" spans="1:2" ht="16.5">
      <c r="A5711" s="53">
        <v>100042615</v>
      </c>
      <c r="B5711" s="4">
        <v>2</v>
      </c>
    </row>
    <row r="5712" spans="1:2" ht="16.5">
      <c r="A5712" s="53">
        <v>100042616</v>
      </c>
      <c r="B5712" s="4">
        <v>4</v>
      </c>
    </row>
    <row r="5713" spans="1:2" ht="16.5">
      <c r="A5713" s="53">
        <v>100042621</v>
      </c>
      <c r="B5713" s="4">
        <v>1</v>
      </c>
    </row>
    <row r="5714" spans="1:2" ht="16.5">
      <c r="A5714" s="53">
        <v>100042622</v>
      </c>
      <c r="B5714" s="4">
        <v>1</v>
      </c>
    </row>
    <row r="5715" spans="1:2" ht="16.5">
      <c r="A5715" s="53">
        <v>100042623</v>
      </c>
      <c r="B5715" s="4">
        <v>1</v>
      </c>
    </row>
    <row r="5716" spans="1:2" ht="16.5">
      <c r="A5716" s="53">
        <v>100042624</v>
      </c>
      <c r="B5716" s="4">
        <v>3</v>
      </c>
    </row>
    <row r="5717" spans="1:2" ht="16.5">
      <c r="A5717" s="53">
        <v>100042625</v>
      </c>
      <c r="B5717" s="4">
        <v>2</v>
      </c>
    </row>
    <row r="5718" spans="1:2" ht="16.5">
      <c r="A5718" s="53">
        <v>100042626</v>
      </c>
      <c r="B5718" s="4">
        <v>4</v>
      </c>
    </row>
    <row r="5719" spans="1:2" ht="16.5">
      <c r="A5719" s="53">
        <v>100042631</v>
      </c>
      <c r="B5719" s="4">
        <v>1</v>
      </c>
    </row>
    <row r="5720" spans="1:2" ht="16.5">
      <c r="A5720" s="53">
        <v>100042632</v>
      </c>
      <c r="B5720" s="4">
        <v>1</v>
      </c>
    </row>
    <row r="5721" spans="1:2" ht="16.5">
      <c r="A5721" s="53">
        <v>100042633</v>
      </c>
      <c r="B5721" s="4">
        <v>1</v>
      </c>
    </row>
    <row r="5722" spans="1:2" ht="16.5">
      <c r="A5722" s="53">
        <v>100042634</v>
      </c>
      <c r="B5722" s="4">
        <v>3</v>
      </c>
    </row>
    <row r="5723" spans="1:2" ht="16.5">
      <c r="A5723" s="53">
        <v>100042635</v>
      </c>
      <c r="B5723" s="4">
        <v>2</v>
      </c>
    </row>
    <row r="5724" spans="1:2" ht="16.5">
      <c r="A5724" s="53">
        <v>100042636</v>
      </c>
      <c r="B5724" s="4">
        <v>4</v>
      </c>
    </row>
    <row r="5725" spans="1:2" ht="16.5">
      <c r="A5725" s="53">
        <v>100042711</v>
      </c>
      <c r="B5725" s="4">
        <v>1</v>
      </c>
    </row>
    <row r="5726" spans="1:2" ht="16.5">
      <c r="A5726" s="53">
        <v>100042712</v>
      </c>
      <c r="B5726" s="4">
        <v>1</v>
      </c>
    </row>
    <row r="5727" spans="1:2" ht="16.5">
      <c r="A5727" s="53">
        <v>100042713</v>
      </c>
      <c r="B5727" s="4">
        <v>1</v>
      </c>
    </row>
    <row r="5728" spans="1:2" ht="16.5">
      <c r="A5728" s="53">
        <v>100042714</v>
      </c>
      <c r="B5728" s="4">
        <v>3</v>
      </c>
    </row>
    <row r="5729" spans="1:2" ht="16.5">
      <c r="A5729" s="53">
        <v>100042715</v>
      </c>
      <c r="B5729" s="4">
        <v>2</v>
      </c>
    </row>
    <row r="5730" spans="1:2" ht="16.5">
      <c r="A5730" s="53">
        <v>100042716</v>
      </c>
      <c r="B5730" s="4">
        <v>4</v>
      </c>
    </row>
    <row r="5731" spans="1:2" ht="16.5">
      <c r="A5731" s="53">
        <v>100042721</v>
      </c>
      <c r="B5731" s="4">
        <v>1</v>
      </c>
    </row>
    <row r="5732" spans="1:2" ht="16.5">
      <c r="A5732" s="53">
        <v>100042722</v>
      </c>
      <c r="B5732" s="4">
        <v>1</v>
      </c>
    </row>
    <row r="5733" spans="1:2" ht="16.5">
      <c r="A5733" s="53">
        <v>100042723</v>
      </c>
      <c r="B5733" s="4">
        <v>1</v>
      </c>
    </row>
    <row r="5734" spans="1:2" ht="16.5">
      <c r="A5734" s="53">
        <v>100042724</v>
      </c>
      <c r="B5734" s="4">
        <v>3</v>
      </c>
    </row>
    <row r="5735" spans="1:2" ht="16.5">
      <c r="A5735" s="53">
        <v>100042725</v>
      </c>
      <c r="B5735" s="4">
        <v>2</v>
      </c>
    </row>
    <row r="5736" spans="1:2" ht="16.5">
      <c r="A5736" s="53">
        <v>100042726</v>
      </c>
      <c r="B5736" s="4">
        <v>4</v>
      </c>
    </row>
    <row r="5737" spans="1:2" ht="16.5">
      <c r="A5737" s="53">
        <v>100042731</v>
      </c>
      <c r="B5737" s="4">
        <v>1</v>
      </c>
    </row>
    <row r="5738" spans="1:2" ht="16.5">
      <c r="A5738" s="53">
        <v>100042732</v>
      </c>
      <c r="B5738" s="4">
        <v>1</v>
      </c>
    </row>
    <row r="5739" spans="1:2" ht="16.5">
      <c r="A5739" s="53">
        <v>100042733</v>
      </c>
      <c r="B5739" s="4">
        <v>1</v>
      </c>
    </row>
    <row r="5740" spans="1:2" ht="16.5">
      <c r="A5740" s="53">
        <v>100042734</v>
      </c>
      <c r="B5740" s="4">
        <v>3</v>
      </c>
    </row>
    <row r="5741" spans="1:2" ht="16.5">
      <c r="A5741" s="53">
        <v>100042735</v>
      </c>
      <c r="B5741" s="4">
        <v>2</v>
      </c>
    </row>
    <row r="5742" spans="1:2" ht="16.5">
      <c r="A5742" s="53">
        <v>100042736</v>
      </c>
      <c r="B5742" s="4">
        <v>4</v>
      </c>
    </row>
    <row r="5743" spans="1:2" ht="16.5">
      <c r="A5743" s="53">
        <v>100042811</v>
      </c>
      <c r="B5743" s="4">
        <v>1</v>
      </c>
    </row>
    <row r="5744" spans="1:2" ht="16.5">
      <c r="A5744" s="53">
        <v>100042812</v>
      </c>
      <c r="B5744" s="4">
        <v>1</v>
      </c>
    </row>
    <row r="5745" spans="1:2" ht="16.5">
      <c r="A5745" s="53">
        <v>100042813</v>
      </c>
      <c r="B5745" s="4">
        <v>1</v>
      </c>
    </row>
    <row r="5746" spans="1:2" ht="16.5">
      <c r="A5746" s="53">
        <v>100042814</v>
      </c>
      <c r="B5746" s="4">
        <v>3</v>
      </c>
    </row>
    <row r="5747" spans="1:2" ht="16.5">
      <c r="A5747" s="53">
        <v>100042815</v>
      </c>
      <c r="B5747" s="4">
        <v>2</v>
      </c>
    </row>
    <row r="5748" spans="1:2" ht="16.5">
      <c r="A5748" s="53">
        <v>100042816</v>
      </c>
      <c r="B5748" s="4">
        <v>4</v>
      </c>
    </row>
    <row r="5749" spans="1:2" ht="16.5">
      <c r="A5749" s="53">
        <v>100042821</v>
      </c>
      <c r="B5749" s="4">
        <v>1</v>
      </c>
    </row>
    <row r="5750" spans="1:2" ht="16.5">
      <c r="A5750" s="53">
        <v>100042822</v>
      </c>
      <c r="B5750" s="4">
        <v>1</v>
      </c>
    </row>
    <row r="5751" spans="1:2" ht="16.5">
      <c r="A5751" s="53">
        <v>100042823</v>
      </c>
      <c r="B5751" s="4">
        <v>1</v>
      </c>
    </row>
    <row r="5752" spans="1:2" ht="16.5">
      <c r="A5752" s="53">
        <v>100042824</v>
      </c>
      <c r="B5752" s="4">
        <v>3</v>
      </c>
    </row>
    <row r="5753" spans="1:2" ht="16.5">
      <c r="A5753" s="53">
        <v>100042825</v>
      </c>
      <c r="B5753" s="4">
        <v>2</v>
      </c>
    </row>
    <row r="5754" spans="1:2" ht="16.5">
      <c r="A5754" s="53">
        <v>100042826</v>
      </c>
      <c r="B5754" s="4">
        <v>4</v>
      </c>
    </row>
    <row r="5755" spans="1:2" ht="16.5">
      <c r="A5755" s="53">
        <v>100042831</v>
      </c>
      <c r="B5755" s="4">
        <v>1</v>
      </c>
    </row>
    <row r="5756" spans="1:2" ht="16.5">
      <c r="A5756" s="53">
        <v>100042832</v>
      </c>
      <c r="B5756" s="4">
        <v>1</v>
      </c>
    </row>
    <row r="5757" spans="1:2" ht="16.5">
      <c r="A5757" s="53">
        <v>100042833</v>
      </c>
      <c r="B5757" s="4">
        <v>1</v>
      </c>
    </row>
    <row r="5758" spans="1:2" ht="16.5">
      <c r="A5758" s="53">
        <v>100042834</v>
      </c>
      <c r="B5758" s="4">
        <v>3</v>
      </c>
    </row>
    <row r="5759" spans="1:2" ht="16.5">
      <c r="A5759" s="53">
        <v>100042835</v>
      </c>
      <c r="B5759" s="4">
        <v>2</v>
      </c>
    </row>
    <row r="5760" spans="1:2" ht="16.5">
      <c r="A5760" s="53">
        <v>100042836</v>
      </c>
      <c r="B5760" s="4">
        <v>4</v>
      </c>
    </row>
    <row r="5761" spans="1:2" ht="16.5">
      <c r="A5761" s="53">
        <v>100043111</v>
      </c>
      <c r="B5761" s="4">
        <v>1</v>
      </c>
    </row>
    <row r="5762" spans="1:2" ht="16.5">
      <c r="A5762" s="53">
        <v>100043112</v>
      </c>
      <c r="B5762" s="4">
        <v>1</v>
      </c>
    </row>
    <row r="5763" spans="1:2" ht="16.5">
      <c r="A5763" s="53">
        <v>100043113</v>
      </c>
      <c r="B5763" s="4">
        <v>1</v>
      </c>
    </row>
    <row r="5764" spans="1:2" ht="16.5">
      <c r="A5764" s="53">
        <v>100043114</v>
      </c>
      <c r="B5764" s="4">
        <v>3</v>
      </c>
    </row>
    <row r="5765" spans="1:2" ht="16.5">
      <c r="A5765" s="53">
        <v>100043115</v>
      </c>
      <c r="B5765" s="4">
        <v>2</v>
      </c>
    </row>
    <row r="5766" spans="1:2" ht="16.5">
      <c r="A5766" s="53">
        <v>100043116</v>
      </c>
      <c r="B5766" s="4">
        <v>4</v>
      </c>
    </row>
    <row r="5767" spans="1:2" ht="16.5">
      <c r="A5767" s="53">
        <v>100043121</v>
      </c>
      <c r="B5767" s="4">
        <v>1</v>
      </c>
    </row>
    <row r="5768" spans="1:2" ht="16.5">
      <c r="A5768" s="53">
        <v>100043122</v>
      </c>
      <c r="B5768" s="4">
        <v>1</v>
      </c>
    </row>
    <row r="5769" spans="1:2" ht="16.5">
      <c r="A5769" s="53">
        <v>100043123</v>
      </c>
      <c r="B5769" s="4">
        <v>1</v>
      </c>
    </row>
    <row r="5770" spans="1:2" ht="16.5">
      <c r="A5770" s="53">
        <v>100043124</v>
      </c>
      <c r="B5770" s="4">
        <v>3</v>
      </c>
    </row>
    <row r="5771" spans="1:2" ht="16.5">
      <c r="A5771" s="53">
        <v>100043125</v>
      </c>
      <c r="B5771" s="4">
        <v>2</v>
      </c>
    </row>
    <row r="5772" spans="1:2" ht="16.5">
      <c r="A5772" s="53">
        <v>100043126</v>
      </c>
      <c r="B5772" s="4">
        <v>4</v>
      </c>
    </row>
    <row r="5773" spans="1:2" ht="16.5">
      <c r="A5773" s="53">
        <v>100043131</v>
      </c>
      <c r="B5773" s="4">
        <v>1</v>
      </c>
    </row>
    <row r="5774" spans="1:2" ht="16.5">
      <c r="A5774" s="53">
        <v>100043132</v>
      </c>
      <c r="B5774" s="4">
        <v>1</v>
      </c>
    </row>
    <row r="5775" spans="1:2" ht="16.5">
      <c r="A5775" s="53">
        <v>100043133</v>
      </c>
      <c r="B5775" s="4">
        <v>1</v>
      </c>
    </row>
    <row r="5776" spans="1:2" ht="16.5">
      <c r="A5776" s="53">
        <v>100043134</v>
      </c>
      <c r="B5776" s="4">
        <v>3</v>
      </c>
    </row>
    <row r="5777" spans="1:2" ht="16.5">
      <c r="A5777" s="53">
        <v>100043135</v>
      </c>
      <c r="B5777" s="4">
        <v>2</v>
      </c>
    </row>
    <row r="5778" spans="1:2" ht="16.5">
      <c r="A5778" s="53">
        <v>100043136</v>
      </c>
      <c r="B5778" s="4">
        <v>4</v>
      </c>
    </row>
    <row r="5779" spans="1:2" ht="16.5">
      <c r="A5779" s="53">
        <v>100043211</v>
      </c>
      <c r="B5779" s="4">
        <v>1</v>
      </c>
    </row>
    <row r="5780" spans="1:2" ht="16.5">
      <c r="A5780" s="53">
        <v>100043212</v>
      </c>
      <c r="B5780" s="4">
        <v>1</v>
      </c>
    </row>
    <row r="5781" spans="1:2" ht="16.5">
      <c r="A5781" s="53">
        <v>100043213</v>
      </c>
      <c r="B5781" s="4">
        <v>1</v>
      </c>
    </row>
    <row r="5782" spans="1:2" ht="16.5">
      <c r="A5782" s="53">
        <v>100043214</v>
      </c>
      <c r="B5782" s="4">
        <v>3</v>
      </c>
    </row>
    <row r="5783" spans="1:2" ht="16.5">
      <c r="A5783" s="53">
        <v>100043215</v>
      </c>
      <c r="B5783" s="4">
        <v>2</v>
      </c>
    </row>
    <row r="5784" spans="1:2" ht="16.5">
      <c r="A5784" s="53">
        <v>100043216</v>
      </c>
      <c r="B5784" s="4">
        <v>4</v>
      </c>
    </row>
    <row r="5785" spans="1:2" ht="16.5">
      <c r="A5785" s="53">
        <v>100043221</v>
      </c>
      <c r="B5785" s="4">
        <v>1</v>
      </c>
    </row>
    <row r="5786" spans="1:2" ht="16.5">
      <c r="A5786" s="53">
        <v>100043222</v>
      </c>
      <c r="B5786" s="4">
        <v>1</v>
      </c>
    </row>
    <row r="5787" spans="1:2" ht="16.5">
      <c r="A5787" s="53">
        <v>100043223</v>
      </c>
      <c r="B5787" s="4">
        <v>1</v>
      </c>
    </row>
    <row r="5788" spans="1:2" ht="16.5">
      <c r="A5788" s="53">
        <v>100043224</v>
      </c>
      <c r="B5788" s="4">
        <v>3</v>
      </c>
    </row>
    <row r="5789" spans="1:2" ht="16.5">
      <c r="A5789" s="53">
        <v>100043225</v>
      </c>
      <c r="B5789" s="4">
        <v>2</v>
      </c>
    </row>
    <row r="5790" spans="1:2" ht="16.5">
      <c r="A5790" s="53">
        <v>100043226</v>
      </c>
      <c r="B5790" s="4">
        <v>4</v>
      </c>
    </row>
    <row r="5791" spans="1:2" ht="16.5">
      <c r="A5791" s="53">
        <v>100043231</v>
      </c>
      <c r="B5791" s="4">
        <v>1</v>
      </c>
    </row>
    <row r="5792" spans="1:2" ht="16.5">
      <c r="A5792" s="53">
        <v>100043232</v>
      </c>
      <c r="B5792" s="4">
        <v>1</v>
      </c>
    </row>
    <row r="5793" spans="1:2" ht="16.5">
      <c r="A5793" s="53">
        <v>100043233</v>
      </c>
      <c r="B5793" s="4">
        <v>1</v>
      </c>
    </row>
    <row r="5794" spans="1:2" ht="16.5">
      <c r="A5794" s="53">
        <v>100043234</v>
      </c>
      <c r="B5794" s="4">
        <v>3</v>
      </c>
    </row>
    <row r="5795" spans="1:2" ht="16.5">
      <c r="A5795" s="53">
        <v>100043235</v>
      </c>
      <c r="B5795" s="4">
        <v>2</v>
      </c>
    </row>
    <row r="5796" spans="1:2" ht="16.5">
      <c r="A5796" s="53">
        <v>100043236</v>
      </c>
      <c r="B5796" s="4">
        <v>4</v>
      </c>
    </row>
    <row r="5797" spans="1:2" ht="16.5">
      <c r="A5797" s="53">
        <v>100043311</v>
      </c>
      <c r="B5797" s="4">
        <v>1</v>
      </c>
    </row>
    <row r="5798" spans="1:2" ht="16.5">
      <c r="A5798" s="53">
        <v>100043312</v>
      </c>
      <c r="B5798" s="4">
        <v>1</v>
      </c>
    </row>
    <row r="5799" spans="1:2" ht="16.5">
      <c r="A5799" s="53">
        <v>100043313</v>
      </c>
      <c r="B5799" s="4">
        <v>1</v>
      </c>
    </row>
    <row r="5800" spans="1:2" ht="16.5">
      <c r="A5800" s="53">
        <v>100043314</v>
      </c>
      <c r="B5800" s="4">
        <v>3</v>
      </c>
    </row>
    <row r="5801" spans="1:2" ht="16.5">
      <c r="A5801" s="53">
        <v>100043315</v>
      </c>
      <c r="B5801" s="4">
        <v>2</v>
      </c>
    </row>
    <row r="5802" spans="1:2" ht="16.5">
      <c r="A5802" s="53">
        <v>100043316</v>
      </c>
      <c r="B5802" s="4">
        <v>4</v>
      </c>
    </row>
    <row r="5803" spans="1:2" ht="16.5">
      <c r="A5803" s="53">
        <v>100043321</v>
      </c>
      <c r="B5803" s="4">
        <v>1</v>
      </c>
    </row>
    <row r="5804" spans="1:2" ht="16.5">
      <c r="A5804" s="53">
        <v>100043322</v>
      </c>
      <c r="B5804" s="4">
        <v>1</v>
      </c>
    </row>
    <row r="5805" spans="1:2" ht="16.5">
      <c r="A5805" s="53">
        <v>100043323</v>
      </c>
      <c r="B5805" s="4">
        <v>1</v>
      </c>
    </row>
    <row r="5806" spans="1:2" ht="16.5">
      <c r="A5806" s="53">
        <v>100043324</v>
      </c>
      <c r="B5806" s="4">
        <v>3</v>
      </c>
    </row>
    <row r="5807" spans="1:2" ht="16.5">
      <c r="A5807" s="53">
        <v>100043325</v>
      </c>
      <c r="B5807" s="4">
        <v>2</v>
      </c>
    </row>
    <row r="5808" spans="1:2" ht="16.5">
      <c r="A5808" s="53">
        <v>100043326</v>
      </c>
      <c r="B5808" s="4">
        <v>4</v>
      </c>
    </row>
    <row r="5809" spans="1:2" ht="16.5">
      <c r="A5809" s="53">
        <v>100043331</v>
      </c>
      <c r="B5809" s="4">
        <v>1</v>
      </c>
    </row>
    <row r="5810" spans="1:2" ht="16.5">
      <c r="A5810" s="53">
        <v>100043332</v>
      </c>
      <c r="B5810" s="4">
        <v>1</v>
      </c>
    </row>
    <row r="5811" spans="1:2" ht="16.5">
      <c r="A5811" s="53">
        <v>100043333</v>
      </c>
      <c r="B5811" s="4">
        <v>1</v>
      </c>
    </row>
    <row r="5812" spans="1:2" ht="16.5">
      <c r="A5812" s="53">
        <v>100043334</v>
      </c>
      <c r="B5812" s="4">
        <v>3</v>
      </c>
    </row>
    <row r="5813" spans="1:2" ht="16.5">
      <c r="A5813" s="53">
        <v>100043335</v>
      </c>
      <c r="B5813" s="4">
        <v>2</v>
      </c>
    </row>
    <row r="5814" spans="1:2" ht="16.5">
      <c r="A5814" s="53">
        <v>100043336</v>
      </c>
      <c r="B5814" s="4">
        <v>4</v>
      </c>
    </row>
    <row r="5815" spans="1:2" ht="16.5">
      <c r="A5815" s="53">
        <v>100043411</v>
      </c>
      <c r="B5815" s="4">
        <v>1</v>
      </c>
    </row>
    <row r="5816" spans="1:2" ht="16.5">
      <c r="A5816" s="53">
        <v>100043412</v>
      </c>
      <c r="B5816" s="4">
        <v>1</v>
      </c>
    </row>
    <row r="5817" spans="1:2" ht="16.5">
      <c r="A5817" s="53">
        <v>100043413</v>
      </c>
      <c r="B5817" s="4">
        <v>1</v>
      </c>
    </row>
    <row r="5818" spans="1:2" ht="16.5">
      <c r="A5818" s="53">
        <v>100043414</v>
      </c>
      <c r="B5818" s="4">
        <v>3</v>
      </c>
    </row>
    <row r="5819" spans="1:2" ht="16.5">
      <c r="A5819" s="53">
        <v>100043415</v>
      </c>
      <c r="B5819" s="4">
        <v>2</v>
      </c>
    </row>
    <row r="5820" spans="1:2" ht="16.5">
      <c r="A5820" s="53">
        <v>100043416</v>
      </c>
      <c r="B5820" s="4">
        <v>4</v>
      </c>
    </row>
    <row r="5821" spans="1:2" ht="16.5">
      <c r="A5821" s="53">
        <v>100043421</v>
      </c>
      <c r="B5821" s="4">
        <v>1</v>
      </c>
    </row>
    <row r="5822" spans="1:2" ht="16.5">
      <c r="A5822" s="53">
        <v>100043422</v>
      </c>
      <c r="B5822" s="4">
        <v>1</v>
      </c>
    </row>
    <row r="5823" spans="1:2" ht="16.5">
      <c r="A5823" s="53">
        <v>100043423</v>
      </c>
      <c r="B5823" s="4">
        <v>1</v>
      </c>
    </row>
    <row r="5824" spans="1:2" ht="16.5">
      <c r="A5824" s="53">
        <v>100043424</v>
      </c>
      <c r="B5824" s="4">
        <v>3</v>
      </c>
    </row>
    <row r="5825" spans="1:2" ht="16.5">
      <c r="A5825" s="53">
        <v>100043425</v>
      </c>
      <c r="B5825" s="4">
        <v>2</v>
      </c>
    </row>
    <row r="5826" spans="1:2" ht="16.5">
      <c r="A5826" s="53">
        <v>100043426</v>
      </c>
      <c r="B5826" s="4">
        <v>4</v>
      </c>
    </row>
    <row r="5827" spans="1:2" ht="16.5">
      <c r="A5827" s="53">
        <v>100043431</v>
      </c>
      <c r="B5827" s="4">
        <v>1</v>
      </c>
    </row>
    <row r="5828" spans="1:2" ht="16.5">
      <c r="A5828" s="53">
        <v>100043432</v>
      </c>
      <c r="B5828" s="4">
        <v>1</v>
      </c>
    </row>
    <row r="5829" spans="1:2" ht="16.5">
      <c r="A5829" s="53">
        <v>100043433</v>
      </c>
      <c r="B5829" s="4">
        <v>1</v>
      </c>
    </row>
    <row r="5830" spans="1:2" ht="16.5">
      <c r="A5830" s="53">
        <v>100043434</v>
      </c>
      <c r="B5830" s="4">
        <v>3</v>
      </c>
    </row>
    <row r="5831" spans="1:2" ht="16.5">
      <c r="A5831" s="53">
        <v>100043435</v>
      </c>
      <c r="B5831" s="4">
        <v>2</v>
      </c>
    </row>
    <row r="5832" spans="1:2" ht="16.5">
      <c r="A5832" s="53">
        <v>100043436</v>
      </c>
      <c r="B5832" s="4">
        <v>4</v>
      </c>
    </row>
    <row r="5833" spans="1:2" ht="16.5">
      <c r="A5833" s="53">
        <v>100043511</v>
      </c>
      <c r="B5833" s="4">
        <v>1</v>
      </c>
    </row>
    <row r="5834" spans="1:2" ht="16.5">
      <c r="A5834" s="53">
        <v>100043512</v>
      </c>
      <c r="B5834" s="4">
        <v>1</v>
      </c>
    </row>
    <row r="5835" spans="1:2" ht="16.5">
      <c r="A5835" s="53">
        <v>100043513</v>
      </c>
      <c r="B5835" s="4">
        <v>1</v>
      </c>
    </row>
    <row r="5836" spans="1:2" ht="16.5">
      <c r="A5836" s="53">
        <v>100043514</v>
      </c>
      <c r="B5836" s="4">
        <v>3</v>
      </c>
    </row>
    <row r="5837" spans="1:2" ht="16.5">
      <c r="A5837" s="53">
        <v>100043515</v>
      </c>
      <c r="B5837" s="4">
        <v>2</v>
      </c>
    </row>
    <row r="5838" spans="1:2" ht="16.5">
      <c r="A5838" s="53">
        <v>100043516</v>
      </c>
      <c r="B5838" s="4">
        <v>4</v>
      </c>
    </row>
    <row r="5839" spans="1:2" ht="16.5">
      <c r="A5839" s="53">
        <v>100043521</v>
      </c>
      <c r="B5839" s="4">
        <v>1</v>
      </c>
    </row>
    <row r="5840" spans="1:2" ht="16.5">
      <c r="A5840" s="53">
        <v>100043522</v>
      </c>
      <c r="B5840" s="4">
        <v>1</v>
      </c>
    </row>
    <row r="5841" spans="1:2" ht="16.5">
      <c r="A5841" s="53">
        <v>100043523</v>
      </c>
      <c r="B5841" s="4">
        <v>1</v>
      </c>
    </row>
    <row r="5842" spans="1:2" ht="16.5">
      <c r="A5842" s="53">
        <v>100043524</v>
      </c>
      <c r="B5842" s="4">
        <v>3</v>
      </c>
    </row>
    <row r="5843" spans="1:2" ht="16.5">
      <c r="A5843" s="53">
        <v>100043525</v>
      </c>
      <c r="B5843" s="4">
        <v>2</v>
      </c>
    </row>
    <row r="5844" spans="1:2" ht="16.5">
      <c r="A5844" s="53">
        <v>100043526</v>
      </c>
      <c r="B5844" s="4">
        <v>4</v>
      </c>
    </row>
    <row r="5845" spans="1:2" ht="16.5">
      <c r="A5845" s="53">
        <v>100043531</v>
      </c>
      <c r="B5845" s="4">
        <v>1</v>
      </c>
    </row>
    <row r="5846" spans="1:2" ht="16.5">
      <c r="A5846" s="53">
        <v>100043532</v>
      </c>
      <c r="B5846" s="4">
        <v>1</v>
      </c>
    </row>
    <row r="5847" spans="1:2" ht="16.5">
      <c r="A5847" s="53">
        <v>100043533</v>
      </c>
      <c r="B5847" s="4">
        <v>1</v>
      </c>
    </row>
    <row r="5848" spans="1:2" ht="16.5">
      <c r="A5848" s="53">
        <v>100043534</v>
      </c>
      <c r="B5848" s="4">
        <v>3</v>
      </c>
    </row>
    <row r="5849" spans="1:2" ht="16.5">
      <c r="A5849" s="53">
        <v>100043535</v>
      </c>
      <c r="B5849" s="4">
        <v>2</v>
      </c>
    </row>
    <row r="5850" spans="1:2" ht="16.5">
      <c r="A5850" s="53">
        <v>100043536</v>
      </c>
      <c r="B5850" s="4">
        <v>4</v>
      </c>
    </row>
    <row r="5851" spans="1:2" ht="16.5">
      <c r="A5851" s="53">
        <v>100043611</v>
      </c>
      <c r="B5851" s="4">
        <v>1</v>
      </c>
    </row>
    <row r="5852" spans="1:2" ht="16.5">
      <c r="A5852" s="53">
        <v>100043612</v>
      </c>
      <c r="B5852" s="4">
        <v>1</v>
      </c>
    </row>
    <row r="5853" spans="1:2" ht="16.5">
      <c r="A5853" s="53">
        <v>100043613</v>
      </c>
      <c r="B5853" s="4">
        <v>1</v>
      </c>
    </row>
    <row r="5854" spans="1:2" ht="16.5">
      <c r="A5854" s="53">
        <v>100043614</v>
      </c>
      <c r="B5854" s="4">
        <v>3</v>
      </c>
    </row>
    <row r="5855" spans="1:2" ht="16.5">
      <c r="A5855" s="53">
        <v>100043615</v>
      </c>
      <c r="B5855" s="4">
        <v>2</v>
      </c>
    </row>
    <row r="5856" spans="1:2" ht="16.5">
      <c r="A5856" s="53">
        <v>100043616</v>
      </c>
      <c r="B5856" s="4">
        <v>4</v>
      </c>
    </row>
    <row r="5857" spans="1:2" ht="16.5">
      <c r="A5857" s="53">
        <v>100043621</v>
      </c>
      <c r="B5857" s="4">
        <v>1</v>
      </c>
    </row>
    <row r="5858" spans="1:2" ht="16.5">
      <c r="A5858" s="53">
        <v>100043622</v>
      </c>
      <c r="B5858" s="4">
        <v>1</v>
      </c>
    </row>
    <row r="5859" spans="1:2" ht="16.5">
      <c r="A5859" s="53">
        <v>100043623</v>
      </c>
      <c r="B5859" s="4">
        <v>1</v>
      </c>
    </row>
    <row r="5860" spans="1:2" ht="16.5">
      <c r="A5860" s="53">
        <v>100043624</v>
      </c>
      <c r="B5860" s="4">
        <v>3</v>
      </c>
    </row>
    <row r="5861" spans="1:2" ht="16.5">
      <c r="A5861" s="53">
        <v>100043625</v>
      </c>
      <c r="B5861" s="4">
        <v>2</v>
      </c>
    </row>
    <row r="5862" spans="1:2" ht="16.5">
      <c r="A5862" s="53">
        <v>100043626</v>
      </c>
      <c r="B5862" s="4">
        <v>4</v>
      </c>
    </row>
    <row r="5863" spans="1:2" ht="16.5">
      <c r="A5863" s="53">
        <v>100043631</v>
      </c>
      <c r="B5863" s="4">
        <v>1</v>
      </c>
    </row>
    <row r="5864" spans="1:2" ht="16.5">
      <c r="A5864" s="53">
        <v>100043632</v>
      </c>
      <c r="B5864" s="4">
        <v>1</v>
      </c>
    </row>
    <row r="5865" spans="1:2" ht="16.5">
      <c r="A5865" s="53">
        <v>100043633</v>
      </c>
      <c r="B5865" s="4">
        <v>1</v>
      </c>
    </row>
    <row r="5866" spans="1:2" ht="16.5">
      <c r="A5866" s="53">
        <v>100043634</v>
      </c>
      <c r="B5866" s="4">
        <v>3</v>
      </c>
    </row>
    <row r="5867" spans="1:2" ht="16.5">
      <c r="A5867" s="53">
        <v>100043635</v>
      </c>
      <c r="B5867" s="4">
        <v>2</v>
      </c>
    </row>
    <row r="5868" spans="1:2" ht="16.5">
      <c r="A5868" s="53">
        <v>100043636</v>
      </c>
      <c r="B5868" s="4">
        <v>4</v>
      </c>
    </row>
    <row r="5869" spans="1:2" ht="16.5">
      <c r="A5869" s="53">
        <v>100043711</v>
      </c>
      <c r="B5869" s="4">
        <v>1</v>
      </c>
    </row>
    <row r="5870" spans="1:2" ht="16.5">
      <c r="A5870" s="53">
        <v>100043712</v>
      </c>
      <c r="B5870" s="4">
        <v>1</v>
      </c>
    </row>
    <row r="5871" spans="1:2" ht="16.5">
      <c r="A5871" s="53">
        <v>100043713</v>
      </c>
      <c r="B5871" s="4">
        <v>1</v>
      </c>
    </row>
    <row r="5872" spans="1:2" ht="16.5">
      <c r="A5872" s="53">
        <v>100043714</v>
      </c>
      <c r="B5872" s="4">
        <v>3</v>
      </c>
    </row>
    <row r="5873" spans="1:2" ht="16.5">
      <c r="A5873" s="53">
        <v>100043715</v>
      </c>
      <c r="B5873" s="4">
        <v>2</v>
      </c>
    </row>
    <row r="5874" spans="1:2" ht="16.5">
      <c r="A5874" s="53">
        <v>100043716</v>
      </c>
      <c r="B5874" s="4">
        <v>4</v>
      </c>
    </row>
    <row r="5875" spans="1:2" ht="16.5">
      <c r="A5875" s="53">
        <v>100043721</v>
      </c>
      <c r="B5875" s="4">
        <v>1</v>
      </c>
    </row>
    <row r="5876" spans="1:2" ht="16.5">
      <c r="A5876" s="53">
        <v>100043722</v>
      </c>
      <c r="B5876" s="4">
        <v>1</v>
      </c>
    </row>
    <row r="5877" spans="1:2" ht="16.5">
      <c r="A5877" s="53">
        <v>100043723</v>
      </c>
      <c r="B5877" s="4">
        <v>1</v>
      </c>
    </row>
    <row r="5878" spans="1:2" ht="16.5">
      <c r="A5878" s="53">
        <v>100043724</v>
      </c>
      <c r="B5878" s="4">
        <v>3</v>
      </c>
    </row>
    <row r="5879" spans="1:2" ht="16.5">
      <c r="A5879" s="53">
        <v>100043725</v>
      </c>
      <c r="B5879" s="4">
        <v>2</v>
      </c>
    </row>
    <row r="5880" spans="1:2" ht="16.5">
      <c r="A5880" s="53">
        <v>100043726</v>
      </c>
      <c r="B5880" s="4">
        <v>4</v>
      </c>
    </row>
    <row r="5881" spans="1:2" ht="16.5">
      <c r="A5881" s="53">
        <v>100043731</v>
      </c>
      <c r="B5881" s="4">
        <v>1</v>
      </c>
    </row>
    <row r="5882" spans="1:2" ht="16.5">
      <c r="A5882" s="53">
        <v>100043732</v>
      </c>
      <c r="B5882" s="4">
        <v>1</v>
      </c>
    </row>
    <row r="5883" spans="1:2" ht="16.5">
      <c r="A5883" s="53">
        <v>100043733</v>
      </c>
      <c r="B5883" s="4">
        <v>1</v>
      </c>
    </row>
    <row r="5884" spans="1:2" ht="16.5">
      <c r="A5884" s="53">
        <v>100043734</v>
      </c>
      <c r="B5884" s="4">
        <v>3</v>
      </c>
    </row>
    <row r="5885" spans="1:2" ht="16.5">
      <c r="A5885" s="53">
        <v>100043735</v>
      </c>
      <c r="B5885" s="4">
        <v>2</v>
      </c>
    </row>
    <row r="5886" spans="1:2" ht="16.5">
      <c r="A5886" s="53">
        <v>100043736</v>
      </c>
      <c r="B5886" s="4">
        <v>4</v>
      </c>
    </row>
    <row r="5887" spans="1:2" ht="16.5">
      <c r="A5887" s="53">
        <v>100043811</v>
      </c>
      <c r="B5887" s="4">
        <v>1</v>
      </c>
    </row>
    <row r="5888" spans="1:2" ht="16.5">
      <c r="A5888" s="53">
        <v>100043812</v>
      </c>
      <c r="B5888" s="4">
        <v>1</v>
      </c>
    </row>
    <row r="5889" spans="1:2" ht="16.5">
      <c r="A5889" s="53">
        <v>100043813</v>
      </c>
      <c r="B5889" s="4">
        <v>1</v>
      </c>
    </row>
    <row r="5890" spans="1:2" ht="16.5">
      <c r="A5890" s="53">
        <v>100043814</v>
      </c>
      <c r="B5890" s="4">
        <v>3</v>
      </c>
    </row>
    <row r="5891" spans="1:2" ht="16.5">
      <c r="A5891" s="53">
        <v>100043815</v>
      </c>
      <c r="B5891" s="4">
        <v>2</v>
      </c>
    </row>
    <row r="5892" spans="1:2" ht="16.5">
      <c r="A5892" s="53">
        <v>100043816</v>
      </c>
      <c r="B5892" s="4">
        <v>4</v>
      </c>
    </row>
    <row r="5893" spans="1:2" ht="16.5">
      <c r="A5893" s="53">
        <v>100043821</v>
      </c>
      <c r="B5893" s="4">
        <v>1</v>
      </c>
    </row>
    <row r="5894" spans="1:2" ht="16.5">
      <c r="A5894" s="53">
        <v>100043822</v>
      </c>
      <c r="B5894" s="4">
        <v>1</v>
      </c>
    </row>
    <row r="5895" spans="1:2" ht="16.5">
      <c r="A5895" s="53">
        <v>100043823</v>
      </c>
      <c r="B5895" s="4">
        <v>1</v>
      </c>
    </row>
    <row r="5896" spans="1:2" ht="16.5">
      <c r="A5896" s="53">
        <v>100043824</v>
      </c>
      <c r="B5896" s="4">
        <v>3</v>
      </c>
    </row>
    <row r="5897" spans="1:2" ht="16.5">
      <c r="A5897" s="53">
        <v>100043825</v>
      </c>
      <c r="B5897" s="4">
        <v>2</v>
      </c>
    </row>
    <row r="5898" spans="1:2" ht="16.5">
      <c r="A5898" s="53">
        <v>100043826</v>
      </c>
      <c r="B5898" s="4">
        <v>4</v>
      </c>
    </row>
    <row r="5899" spans="1:2" ht="16.5">
      <c r="A5899" s="53">
        <v>100043831</v>
      </c>
      <c r="B5899" s="4">
        <v>1</v>
      </c>
    </row>
    <row r="5900" spans="1:2" ht="16.5">
      <c r="A5900" s="53">
        <v>100043832</v>
      </c>
      <c r="B5900" s="4">
        <v>1</v>
      </c>
    </row>
    <row r="5901" spans="1:2" ht="16.5">
      <c r="A5901" s="53">
        <v>100043833</v>
      </c>
      <c r="B5901" s="4">
        <v>1</v>
      </c>
    </row>
    <row r="5902" spans="1:2" ht="16.5">
      <c r="A5902" s="53">
        <v>100043834</v>
      </c>
      <c r="B5902" s="4">
        <v>3</v>
      </c>
    </row>
    <row r="5903" spans="1:2" ht="16.5">
      <c r="A5903" s="53">
        <v>100043835</v>
      </c>
      <c r="B5903" s="4">
        <v>2</v>
      </c>
    </row>
    <row r="5904" spans="1:2" ht="16.5">
      <c r="A5904" s="53">
        <v>100043836</v>
      </c>
      <c r="B5904" s="4">
        <v>4</v>
      </c>
    </row>
    <row r="5905" spans="1:2" ht="16.5">
      <c r="A5905" s="53">
        <v>100044111</v>
      </c>
      <c r="B5905" s="4">
        <v>1</v>
      </c>
    </row>
    <row r="5906" spans="1:2" ht="16.5">
      <c r="A5906" s="53">
        <v>100044112</v>
      </c>
      <c r="B5906" s="4">
        <v>1</v>
      </c>
    </row>
    <row r="5907" spans="1:2" ht="16.5">
      <c r="A5907" s="53">
        <v>100044113</v>
      </c>
      <c r="B5907" s="4">
        <v>1</v>
      </c>
    </row>
    <row r="5908" spans="1:2" ht="16.5">
      <c r="A5908" s="53">
        <v>100044114</v>
      </c>
      <c r="B5908" s="4">
        <v>3</v>
      </c>
    </row>
    <row r="5909" spans="1:2" ht="16.5">
      <c r="A5909" s="53">
        <v>100044115</v>
      </c>
      <c r="B5909" s="4">
        <v>2</v>
      </c>
    </row>
    <row r="5910" spans="1:2" ht="16.5">
      <c r="A5910" s="53">
        <v>100044116</v>
      </c>
      <c r="B5910" s="4">
        <v>4</v>
      </c>
    </row>
    <row r="5911" spans="1:2" ht="16.5">
      <c r="A5911" s="53">
        <v>100044121</v>
      </c>
      <c r="B5911" s="4">
        <v>1</v>
      </c>
    </row>
    <row r="5912" spans="1:2" ht="16.5">
      <c r="A5912" s="53">
        <v>100044122</v>
      </c>
      <c r="B5912" s="4">
        <v>1</v>
      </c>
    </row>
    <row r="5913" spans="1:2" ht="16.5">
      <c r="A5913" s="53">
        <v>100044123</v>
      </c>
      <c r="B5913" s="4">
        <v>1</v>
      </c>
    </row>
    <row r="5914" spans="1:2" ht="16.5">
      <c r="A5914" s="53">
        <v>100044124</v>
      </c>
      <c r="B5914" s="4">
        <v>3</v>
      </c>
    </row>
    <row r="5915" spans="1:2" ht="16.5">
      <c r="A5915" s="53">
        <v>100044125</v>
      </c>
      <c r="B5915" s="4">
        <v>2</v>
      </c>
    </row>
    <row r="5916" spans="1:2" ht="16.5">
      <c r="A5916" s="53">
        <v>100044126</v>
      </c>
      <c r="B5916" s="4">
        <v>4</v>
      </c>
    </row>
    <row r="5917" spans="1:2" ht="16.5">
      <c r="A5917" s="53">
        <v>100044131</v>
      </c>
      <c r="B5917" s="4">
        <v>1</v>
      </c>
    </row>
    <row r="5918" spans="1:2" ht="16.5">
      <c r="A5918" s="53">
        <v>100044132</v>
      </c>
      <c r="B5918" s="4">
        <v>1</v>
      </c>
    </row>
    <row r="5919" spans="1:2" ht="16.5">
      <c r="A5919" s="53">
        <v>100044133</v>
      </c>
      <c r="B5919" s="4">
        <v>1</v>
      </c>
    </row>
    <row r="5920" spans="1:2" ht="16.5">
      <c r="A5920" s="53">
        <v>100044134</v>
      </c>
      <c r="B5920" s="4">
        <v>3</v>
      </c>
    </row>
    <row r="5921" spans="1:2" ht="16.5">
      <c r="A5921" s="53">
        <v>100044135</v>
      </c>
      <c r="B5921" s="4">
        <v>2</v>
      </c>
    </row>
    <row r="5922" spans="1:2" ht="16.5">
      <c r="A5922" s="53">
        <v>100044136</v>
      </c>
      <c r="B5922" s="4">
        <v>4</v>
      </c>
    </row>
    <row r="5923" spans="1:2" ht="16.5">
      <c r="A5923" s="53">
        <v>100044211</v>
      </c>
      <c r="B5923" s="4">
        <v>1</v>
      </c>
    </row>
    <row r="5924" spans="1:2" ht="16.5">
      <c r="A5924" s="53">
        <v>100044212</v>
      </c>
      <c r="B5924" s="4">
        <v>1</v>
      </c>
    </row>
    <row r="5925" spans="1:2" ht="16.5">
      <c r="A5925" s="53">
        <v>100044213</v>
      </c>
      <c r="B5925" s="4">
        <v>1</v>
      </c>
    </row>
    <row r="5926" spans="1:2" ht="16.5">
      <c r="A5926" s="53">
        <v>100044214</v>
      </c>
      <c r="B5926" s="4">
        <v>3</v>
      </c>
    </row>
    <row r="5927" spans="1:2" ht="16.5">
      <c r="A5927" s="53">
        <v>100044215</v>
      </c>
      <c r="B5927" s="4">
        <v>2</v>
      </c>
    </row>
    <row r="5928" spans="1:2" ht="16.5">
      <c r="A5928" s="53">
        <v>100044216</v>
      </c>
      <c r="B5928" s="4">
        <v>4</v>
      </c>
    </row>
    <row r="5929" spans="1:2" ht="16.5">
      <c r="A5929" s="53">
        <v>100044221</v>
      </c>
      <c r="B5929" s="4">
        <v>1</v>
      </c>
    </row>
    <row r="5930" spans="1:2" ht="16.5">
      <c r="A5930" s="53">
        <v>100044222</v>
      </c>
      <c r="B5930" s="4">
        <v>1</v>
      </c>
    </row>
    <row r="5931" spans="1:2" ht="16.5">
      <c r="A5931" s="53">
        <v>100044223</v>
      </c>
      <c r="B5931" s="4">
        <v>1</v>
      </c>
    </row>
    <row r="5932" spans="1:2" ht="16.5">
      <c r="A5932" s="53">
        <v>100044224</v>
      </c>
      <c r="B5932" s="4">
        <v>3</v>
      </c>
    </row>
    <row r="5933" spans="1:2" ht="16.5">
      <c r="A5933" s="53">
        <v>100044225</v>
      </c>
      <c r="B5933" s="4">
        <v>2</v>
      </c>
    </row>
    <row r="5934" spans="1:2" ht="16.5">
      <c r="A5934" s="53">
        <v>100044226</v>
      </c>
      <c r="B5934" s="4">
        <v>4</v>
      </c>
    </row>
    <row r="5935" spans="1:2" ht="16.5">
      <c r="A5935" s="53">
        <v>100044231</v>
      </c>
      <c r="B5935" s="4">
        <v>1</v>
      </c>
    </row>
    <row r="5936" spans="1:2" ht="16.5">
      <c r="A5936" s="53">
        <v>100044232</v>
      </c>
      <c r="B5936" s="4">
        <v>1</v>
      </c>
    </row>
    <row r="5937" spans="1:2" ht="16.5">
      <c r="A5937" s="53">
        <v>100044233</v>
      </c>
      <c r="B5937" s="4">
        <v>1</v>
      </c>
    </row>
    <row r="5938" spans="1:2" ht="16.5">
      <c r="A5938" s="53">
        <v>100044234</v>
      </c>
      <c r="B5938" s="4">
        <v>3</v>
      </c>
    </row>
    <row r="5939" spans="1:2" ht="16.5">
      <c r="A5939" s="53">
        <v>100044235</v>
      </c>
      <c r="B5939" s="4">
        <v>2</v>
      </c>
    </row>
    <row r="5940" spans="1:2" ht="16.5">
      <c r="A5940" s="53">
        <v>100044236</v>
      </c>
      <c r="B5940" s="4">
        <v>4</v>
      </c>
    </row>
    <row r="5941" spans="1:2" ht="16.5">
      <c r="A5941" s="53">
        <v>100044311</v>
      </c>
      <c r="B5941" s="4">
        <v>1</v>
      </c>
    </row>
    <row r="5942" spans="1:2" ht="16.5">
      <c r="A5942" s="53">
        <v>100044312</v>
      </c>
      <c r="B5942" s="4">
        <v>1</v>
      </c>
    </row>
    <row r="5943" spans="1:2" ht="16.5">
      <c r="A5943" s="53">
        <v>100044313</v>
      </c>
      <c r="B5943" s="4">
        <v>1</v>
      </c>
    </row>
    <row r="5944" spans="1:2" ht="16.5">
      <c r="A5944" s="53">
        <v>100044314</v>
      </c>
      <c r="B5944" s="4">
        <v>3</v>
      </c>
    </row>
    <row r="5945" spans="1:2" ht="16.5">
      <c r="A5945" s="53">
        <v>100044315</v>
      </c>
      <c r="B5945" s="4">
        <v>2</v>
      </c>
    </row>
    <row r="5946" spans="1:2" ht="16.5">
      <c r="A5946" s="53">
        <v>100044316</v>
      </c>
      <c r="B5946" s="4">
        <v>4</v>
      </c>
    </row>
    <row r="5947" spans="1:2" ht="16.5">
      <c r="A5947" s="53">
        <v>100044321</v>
      </c>
      <c r="B5947" s="4">
        <v>1</v>
      </c>
    </row>
    <row r="5948" spans="1:2" ht="16.5">
      <c r="A5948" s="53">
        <v>100044322</v>
      </c>
      <c r="B5948" s="4">
        <v>1</v>
      </c>
    </row>
    <row r="5949" spans="1:2" ht="16.5">
      <c r="A5949" s="53">
        <v>100044323</v>
      </c>
      <c r="B5949" s="4">
        <v>1</v>
      </c>
    </row>
    <row r="5950" spans="1:2" ht="16.5">
      <c r="A5950" s="53">
        <v>100044324</v>
      </c>
      <c r="B5950" s="4">
        <v>3</v>
      </c>
    </row>
    <row r="5951" spans="1:2" ht="16.5">
      <c r="A5951" s="53">
        <v>100044325</v>
      </c>
      <c r="B5951" s="4">
        <v>2</v>
      </c>
    </row>
    <row r="5952" spans="1:2" ht="16.5">
      <c r="A5952" s="53">
        <v>100044326</v>
      </c>
      <c r="B5952" s="4">
        <v>4</v>
      </c>
    </row>
    <row r="5953" spans="1:2" ht="16.5">
      <c r="A5953" s="53">
        <v>100044331</v>
      </c>
      <c r="B5953" s="4">
        <v>1</v>
      </c>
    </row>
    <row r="5954" spans="1:2" ht="16.5">
      <c r="A5954" s="53">
        <v>100044332</v>
      </c>
      <c r="B5954" s="4">
        <v>1</v>
      </c>
    </row>
    <row r="5955" spans="1:2" ht="16.5">
      <c r="A5955" s="53">
        <v>100044333</v>
      </c>
      <c r="B5955" s="4">
        <v>1</v>
      </c>
    </row>
    <row r="5956" spans="1:2" ht="16.5">
      <c r="A5956" s="53">
        <v>100044334</v>
      </c>
      <c r="B5956" s="4">
        <v>3</v>
      </c>
    </row>
    <row r="5957" spans="1:2" ht="16.5">
      <c r="A5957" s="53">
        <v>100044335</v>
      </c>
      <c r="B5957" s="4">
        <v>2</v>
      </c>
    </row>
    <row r="5958" spans="1:2" ht="16.5">
      <c r="A5958" s="53">
        <v>100044336</v>
      </c>
      <c r="B5958" s="4">
        <v>4</v>
      </c>
    </row>
    <row r="5959" spans="1:2" ht="16.5">
      <c r="A5959" s="53">
        <v>100044411</v>
      </c>
      <c r="B5959" s="4">
        <v>1</v>
      </c>
    </row>
    <row r="5960" spans="1:2" ht="16.5">
      <c r="A5960" s="53">
        <v>100044412</v>
      </c>
      <c r="B5960" s="4">
        <v>1</v>
      </c>
    </row>
    <row r="5961" spans="1:2" ht="16.5">
      <c r="A5961" s="53">
        <v>100044413</v>
      </c>
      <c r="B5961" s="4">
        <v>1</v>
      </c>
    </row>
    <row r="5962" spans="1:2" ht="16.5">
      <c r="A5962" s="53">
        <v>100044414</v>
      </c>
      <c r="B5962" s="4">
        <v>3</v>
      </c>
    </row>
    <row r="5963" spans="1:2" ht="16.5">
      <c r="A5963" s="53">
        <v>100044415</v>
      </c>
      <c r="B5963" s="4">
        <v>2</v>
      </c>
    </row>
    <row r="5964" spans="1:2" ht="16.5">
      <c r="A5964" s="53">
        <v>100044416</v>
      </c>
      <c r="B5964" s="4">
        <v>4</v>
      </c>
    </row>
    <row r="5965" spans="1:2" ht="16.5">
      <c r="A5965" s="53">
        <v>100044421</v>
      </c>
      <c r="B5965" s="4">
        <v>1</v>
      </c>
    </row>
    <row r="5966" spans="1:2" ht="16.5">
      <c r="A5966" s="53">
        <v>100044422</v>
      </c>
      <c r="B5966" s="4">
        <v>1</v>
      </c>
    </row>
    <row r="5967" spans="1:2" ht="16.5">
      <c r="A5967" s="53">
        <v>100044423</v>
      </c>
      <c r="B5967" s="4">
        <v>1</v>
      </c>
    </row>
    <row r="5968" spans="1:2" ht="16.5">
      <c r="A5968" s="53">
        <v>100044424</v>
      </c>
      <c r="B5968" s="4">
        <v>3</v>
      </c>
    </row>
    <row r="5969" spans="1:2" ht="16.5">
      <c r="A5969" s="53">
        <v>100044425</v>
      </c>
      <c r="B5969" s="4">
        <v>2</v>
      </c>
    </row>
    <row r="5970" spans="1:2" ht="16.5">
      <c r="A5970" s="53">
        <v>100044426</v>
      </c>
      <c r="B5970" s="4">
        <v>4</v>
      </c>
    </row>
    <row r="5971" spans="1:2" ht="16.5">
      <c r="A5971" s="53">
        <v>100044431</v>
      </c>
      <c r="B5971" s="4">
        <v>1</v>
      </c>
    </row>
    <row r="5972" spans="1:2" ht="16.5">
      <c r="A5972" s="53">
        <v>100044432</v>
      </c>
      <c r="B5972" s="4">
        <v>1</v>
      </c>
    </row>
    <row r="5973" spans="1:2" ht="16.5">
      <c r="A5973" s="53">
        <v>100044433</v>
      </c>
      <c r="B5973" s="4">
        <v>1</v>
      </c>
    </row>
    <row r="5974" spans="1:2" ht="16.5">
      <c r="A5974" s="53">
        <v>100044434</v>
      </c>
      <c r="B5974" s="4">
        <v>3</v>
      </c>
    </row>
    <row r="5975" spans="1:2" ht="16.5">
      <c r="A5975" s="53">
        <v>100044435</v>
      </c>
      <c r="B5975" s="4">
        <v>2</v>
      </c>
    </row>
    <row r="5976" spans="1:2" ht="16.5">
      <c r="A5976" s="53">
        <v>100044436</v>
      </c>
      <c r="B5976" s="4">
        <v>4</v>
      </c>
    </row>
    <row r="5977" spans="1:2" ht="16.5">
      <c r="A5977" s="53">
        <v>100044511</v>
      </c>
      <c r="B5977" s="4">
        <v>1</v>
      </c>
    </row>
    <row r="5978" spans="1:2" ht="16.5">
      <c r="A5978" s="53">
        <v>100044512</v>
      </c>
      <c r="B5978" s="4">
        <v>1</v>
      </c>
    </row>
    <row r="5979" spans="1:2" ht="16.5">
      <c r="A5979" s="53">
        <v>100044513</v>
      </c>
      <c r="B5979" s="4">
        <v>1</v>
      </c>
    </row>
    <row r="5980" spans="1:2" ht="16.5">
      <c r="A5980" s="53">
        <v>100044514</v>
      </c>
      <c r="B5980" s="4">
        <v>3</v>
      </c>
    </row>
    <row r="5981" spans="1:2" ht="16.5">
      <c r="A5981" s="53">
        <v>100044515</v>
      </c>
      <c r="B5981" s="4">
        <v>2</v>
      </c>
    </row>
    <row r="5982" spans="1:2" ht="16.5">
      <c r="A5982" s="53">
        <v>100044516</v>
      </c>
      <c r="B5982" s="4">
        <v>4</v>
      </c>
    </row>
    <row r="5983" spans="1:2" ht="16.5">
      <c r="A5983" s="53">
        <v>100044521</v>
      </c>
      <c r="B5983" s="4">
        <v>1</v>
      </c>
    </row>
    <row r="5984" spans="1:2" ht="16.5">
      <c r="A5984" s="53">
        <v>100044522</v>
      </c>
      <c r="B5984" s="4">
        <v>1</v>
      </c>
    </row>
    <row r="5985" spans="1:2" ht="16.5">
      <c r="A5985" s="53">
        <v>100044523</v>
      </c>
      <c r="B5985" s="4">
        <v>1</v>
      </c>
    </row>
    <row r="5986" spans="1:2" ht="16.5">
      <c r="A5986" s="53">
        <v>100044524</v>
      </c>
      <c r="B5986" s="4">
        <v>3</v>
      </c>
    </row>
    <row r="5987" spans="1:2" ht="16.5">
      <c r="A5987" s="53">
        <v>100044525</v>
      </c>
      <c r="B5987" s="4">
        <v>2</v>
      </c>
    </row>
    <row r="5988" spans="1:2" ht="16.5">
      <c r="A5988" s="53">
        <v>100044526</v>
      </c>
      <c r="B5988" s="4">
        <v>4</v>
      </c>
    </row>
    <row r="5989" spans="1:2" ht="16.5">
      <c r="A5989" s="53">
        <v>100044531</v>
      </c>
      <c r="B5989" s="4">
        <v>1</v>
      </c>
    </row>
    <row r="5990" spans="1:2" ht="16.5">
      <c r="A5990" s="53">
        <v>100044532</v>
      </c>
      <c r="B5990" s="4">
        <v>1</v>
      </c>
    </row>
    <row r="5991" spans="1:2" ht="16.5">
      <c r="A5991" s="53">
        <v>100044533</v>
      </c>
      <c r="B5991" s="4">
        <v>1</v>
      </c>
    </row>
    <row r="5992" spans="1:2" ht="16.5">
      <c r="A5992" s="53">
        <v>100044534</v>
      </c>
      <c r="B5992" s="4">
        <v>3</v>
      </c>
    </row>
    <row r="5993" spans="1:2" ht="16.5">
      <c r="A5993" s="53">
        <v>100044535</v>
      </c>
      <c r="B5993" s="4">
        <v>2</v>
      </c>
    </row>
    <row r="5994" spans="1:2" ht="16.5">
      <c r="A5994" s="53">
        <v>100044536</v>
      </c>
      <c r="B5994" s="4">
        <v>4</v>
      </c>
    </row>
    <row r="5995" spans="1:2" ht="16.5">
      <c r="A5995" s="53">
        <v>100044611</v>
      </c>
      <c r="B5995" s="4">
        <v>1</v>
      </c>
    </row>
    <row r="5996" spans="1:2" ht="16.5">
      <c r="A5996" s="53">
        <v>100044612</v>
      </c>
      <c r="B5996" s="4">
        <v>1</v>
      </c>
    </row>
    <row r="5997" spans="1:2" ht="16.5">
      <c r="A5997" s="53">
        <v>100044613</v>
      </c>
      <c r="B5997" s="4">
        <v>1</v>
      </c>
    </row>
    <row r="5998" spans="1:2" ht="16.5">
      <c r="A5998" s="53">
        <v>100044614</v>
      </c>
      <c r="B5998" s="4">
        <v>3</v>
      </c>
    </row>
    <row r="5999" spans="1:2" ht="16.5">
      <c r="A5999" s="53">
        <v>100044615</v>
      </c>
      <c r="B5999" s="4">
        <v>2</v>
      </c>
    </row>
    <row r="6000" spans="1:2" ht="16.5">
      <c r="A6000" s="53">
        <v>100044616</v>
      </c>
      <c r="B6000" s="4">
        <v>4</v>
      </c>
    </row>
    <row r="6001" spans="1:2" ht="16.5">
      <c r="A6001" s="53">
        <v>100044621</v>
      </c>
      <c r="B6001" s="4">
        <v>1</v>
      </c>
    </row>
    <row r="6002" spans="1:2" ht="16.5">
      <c r="A6002" s="53">
        <v>100044622</v>
      </c>
      <c r="B6002" s="4">
        <v>1</v>
      </c>
    </row>
    <row r="6003" spans="1:2" ht="16.5">
      <c r="A6003" s="53">
        <v>100044623</v>
      </c>
      <c r="B6003" s="4">
        <v>1</v>
      </c>
    </row>
    <row r="6004" spans="1:2" ht="16.5">
      <c r="A6004" s="53">
        <v>100044624</v>
      </c>
      <c r="B6004" s="4">
        <v>3</v>
      </c>
    </row>
    <row r="6005" spans="1:2" ht="16.5">
      <c r="A6005" s="53">
        <v>100044625</v>
      </c>
      <c r="B6005" s="4">
        <v>2</v>
      </c>
    </row>
    <row r="6006" spans="1:2" ht="16.5">
      <c r="A6006" s="53">
        <v>100044626</v>
      </c>
      <c r="B6006" s="4">
        <v>4</v>
      </c>
    </row>
    <row r="6007" spans="1:2" ht="16.5">
      <c r="A6007" s="53">
        <v>100044631</v>
      </c>
      <c r="B6007" s="4">
        <v>1</v>
      </c>
    </row>
    <row r="6008" spans="1:2" ht="16.5">
      <c r="A6008" s="53">
        <v>100044632</v>
      </c>
      <c r="B6008" s="4">
        <v>1</v>
      </c>
    </row>
    <row r="6009" spans="1:2" ht="16.5">
      <c r="A6009" s="53">
        <v>100044633</v>
      </c>
      <c r="B6009" s="4">
        <v>1</v>
      </c>
    </row>
    <row r="6010" spans="1:2" ht="16.5">
      <c r="A6010" s="53">
        <v>100044634</v>
      </c>
      <c r="B6010" s="4">
        <v>3</v>
      </c>
    </row>
    <row r="6011" spans="1:2" ht="16.5">
      <c r="A6011" s="53">
        <v>100044635</v>
      </c>
      <c r="B6011" s="4">
        <v>2</v>
      </c>
    </row>
    <row r="6012" spans="1:2" ht="16.5">
      <c r="A6012" s="53">
        <v>100044636</v>
      </c>
      <c r="B6012" s="4">
        <v>4</v>
      </c>
    </row>
    <row r="6013" spans="1:2" ht="16.5">
      <c r="A6013" s="53">
        <v>100044711</v>
      </c>
      <c r="B6013" s="4">
        <v>1</v>
      </c>
    </row>
    <row r="6014" spans="1:2" ht="16.5">
      <c r="A6014" s="53">
        <v>100044712</v>
      </c>
      <c r="B6014" s="4">
        <v>1</v>
      </c>
    </row>
    <row r="6015" spans="1:2" ht="16.5">
      <c r="A6015" s="53">
        <v>100044713</v>
      </c>
      <c r="B6015" s="4">
        <v>1</v>
      </c>
    </row>
    <row r="6016" spans="1:2" ht="16.5">
      <c r="A6016" s="53">
        <v>100044714</v>
      </c>
      <c r="B6016" s="4">
        <v>3</v>
      </c>
    </row>
    <row r="6017" spans="1:2" ht="16.5">
      <c r="A6017" s="53">
        <v>100044715</v>
      </c>
      <c r="B6017" s="4">
        <v>2</v>
      </c>
    </row>
    <row r="6018" spans="1:2" ht="16.5">
      <c r="A6018" s="53">
        <v>100044716</v>
      </c>
      <c r="B6018" s="4">
        <v>4</v>
      </c>
    </row>
    <row r="6019" spans="1:2" ht="16.5">
      <c r="A6019" s="53">
        <v>100044721</v>
      </c>
      <c r="B6019" s="4">
        <v>1</v>
      </c>
    </row>
    <row r="6020" spans="1:2" ht="16.5">
      <c r="A6020" s="53">
        <v>100044722</v>
      </c>
      <c r="B6020" s="4">
        <v>1</v>
      </c>
    </row>
    <row r="6021" spans="1:2" ht="16.5">
      <c r="A6021" s="53">
        <v>100044723</v>
      </c>
      <c r="B6021" s="4">
        <v>1</v>
      </c>
    </row>
    <row r="6022" spans="1:2" ht="16.5">
      <c r="A6022" s="53">
        <v>100044724</v>
      </c>
      <c r="B6022" s="4">
        <v>3</v>
      </c>
    </row>
    <row r="6023" spans="1:2" ht="16.5">
      <c r="A6023" s="53">
        <v>100044725</v>
      </c>
      <c r="B6023" s="4">
        <v>2</v>
      </c>
    </row>
    <row r="6024" spans="1:2" ht="16.5">
      <c r="A6024" s="53">
        <v>100044726</v>
      </c>
      <c r="B6024" s="4">
        <v>4</v>
      </c>
    </row>
    <row r="6025" spans="1:2" ht="16.5">
      <c r="A6025" s="53">
        <v>100044731</v>
      </c>
      <c r="B6025" s="4">
        <v>1</v>
      </c>
    </row>
    <row r="6026" spans="1:2" ht="16.5">
      <c r="A6026" s="53">
        <v>100044732</v>
      </c>
      <c r="B6026" s="4">
        <v>1</v>
      </c>
    </row>
    <row r="6027" spans="1:2" ht="16.5">
      <c r="A6027" s="53">
        <v>100044733</v>
      </c>
      <c r="B6027" s="4">
        <v>1</v>
      </c>
    </row>
    <row r="6028" spans="1:2" ht="16.5">
      <c r="A6028" s="53">
        <v>100044734</v>
      </c>
      <c r="B6028" s="4">
        <v>3</v>
      </c>
    </row>
    <row r="6029" spans="1:2" ht="16.5">
      <c r="A6029" s="53">
        <v>100044735</v>
      </c>
      <c r="B6029" s="4">
        <v>2</v>
      </c>
    </row>
    <row r="6030" spans="1:2" ht="16.5">
      <c r="A6030" s="53">
        <v>100044736</v>
      </c>
      <c r="B6030" s="4">
        <v>4</v>
      </c>
    </row>
    <row r="6031" spans="1:2" ht="16.5">
      <c r="A6031" s="53">
        <v>100044811</v>
      </c>
      <c r="B6031" s="4">
        <v>1</v>
      </c>
    </row>
    <row r="6032" spans="1:2" ht="16.5">
      <c r="A6032" s="53">
        <v>100044812</v>
      </c>
      <c r="B6032" s="4">
        <v>1</v>
      </c>
    </row>
    <row r="6033" spans="1:2" ht="16.5">
      <c r="A6033" s="53">
        <v>100044813</v>
      </c>
      <c r="B6033" s="4">
        <v>1</v>
      </c>
    </row>
    <row r="6034" spans="1:2" ht="16.5">
      <c r="A6034" s="53">
        <v>100044814</v>
      </c>
      <c r="B6034" s="4">
        <v>3</v>
      </c>
    </row>
    <row r="6035" spans="1:2" ht="16.5">
      <c r="A6035" s="53">
        <v>100044815</v>
      </c>
      <c r="B6035" s="4">
        <v>2</v>
      </c>
    </row>
    <row r="6036" spans="1:2" ht="16.5">
      <c r="A6036" s="53">
        <v>100044816</v>
      </c>
      <c r="B6036" s="4">
        <v>4</v>
      </c>
    </row>
    <row r="6037" spans="1:2" ht="16.5">
      <c r="A6037" s="53">
        <v>100044821</v>
      </c>
      <c r="B6037" s="4">
        <v>1</v>
      </c>
    </row>
    <row r="6038" spans="1:2" ht="16.5">
      <c r="A6038" s="53">
        <v>100044822</v>
      </c>
      <c r="B6038" s="4">
        <v>1</v>
      </c>
    </row>
    <row r="6039" spans="1:2" ht="16.5">
      <c r="A6039" s="53">
        <v>100044823</v>
      </c>
      <c r="B6039" s="4">
        <v>1</v>
      </c>
    </row>
    <row r="6040" spans="1:2" ht="16.5">
      <c r="A6040" s="53">
        <v>100044824</v>
      </c>
      <c r="B6040" s="4">
        <v>3</v>
      </c>
    </row>
    <row r="6041" spans="1:2" ht="16.5">
      <c r="A6041" s="53">
        <v>100044825</v>
      </c>
      <c r="B6041" s="4">
        <v>2</v>
      </c>
    </row>
    <row r="6042" spans="1:2" ht="16.5">
      <c r="A6042" s="53">
        <v>100044826</v>
      </c>
      <c r="B6042" s="4">
        <v>4</v>
      </c>
    </row>
    <row r="6043" spans="1:2" ht="16.5">
      <c r="A6043" s="53">
        <v>100044831</v>
      </c>
      <c r="B6043" s="4">
        <v>1</v>
      </c>
    </row>
    <row r="6044" spans="1:2" ht="16.5">
      <c r="A6044" s="53">
        <v>100044832</v>
      </c>
      <c r="B6044" s="4">
        <v>1</v>
      </c>
    </row>
    <row r="6045" spans="1:2" ht="16.5">
      <c r="A6045" s="53">
        <v>100044833</v>
      </c>
      <c r="B6045" s="4">
        <v>1</v>
      </c>
    </row>
    <row r="6046" spans="1:2" ht="16.5">
      <c r="A6046" s="53">
        <v>100044834</v>
      </c>
      <c r="B6046" s="4">
        <v>3</v>
      </c>
    </row>
    <row r="6047" spans="1:2" ht="16.5">
      <c r="A6047" s="53">
        <v>100044835</v>
      </c>
      <c r="B6047" s="4">
        <v>2</v>
      </c>
    </row>
    <row r="6048" spans="1:2" ht="16.5">
      <c r="A6048" s="53">
        <v>100044836</v>
      </c>
      <c r="B6048" s="4">
        <v>4</v>
      </c>
    </row>
    <row r="6049" spans="1:2" ht="16.5">
      <c r="A6049" s="53">
        <v>100045111</v>
      </c>
      <c r="B6049" s="4">
        <v>1</v>
      </c>
    </row>
    <row r="6050" spans="1:2" ht="16.5">
      <c r="A6050" s="53">
        <v>100045112</v>
      </c>
      <c r="B6050" s="4">
        <v>1</v>
      </c>
    </row>
    <row r="6051" spans="1:2" ht="16.5">
      <c r="A6051" s="53">
        <v>100045113</v>
      </c>
      <c r="B6051" s="4">
        <v>1</v>
      </c>
    </row>
    <row r="6052" spans="1:2" ht="16.5">
      <c r="A6052" s="53">
        <v>100045114</v>
      </c>
      <c r="B6052" s="4">
        <v>3</v>
      </c>
    </row>
    <row r="6053" spans="1:2" ht="16.5">
      <c r="A6053" s="53">
        <v>100045115</v>
      </c>
      <c r="B6053" s="4">
        <v>2</v>
      </c>
    </row>
    <row r="6054" spans="1:2" ht="16.5">
      <c r="A6054" s="53">
        <v>100045116</v>
      </c>
      <c r="B6054" s="4">
        <v>4</v>
      </c>
    </row>
    <row r="6055" spans="1:2" ht="16.5">
      <c r="A6055" s="53">
        <v>100045121</v>
      </c>
      <c r="B6055" s="4">
        <v>1</v>
      </c>
    </row>
    <row r="6056" spans="1:2" ht="16.5">
      <c r="A6056" s="53">
        <v>100045122</v>
      </c>
      <c r="B6056" s="4">
        <v>1</v>
      </c>
    </row>
    <row r="6057" spans="1:2" ht="16.5">
      <c r="A6057" s="53">
        <v>100045123</v>
      </c>
      <c r="B6057" s="4">
        <v>1</v>
      </c>
    </row>
    <row r="6058" spans="1:2" ht="16.5">
      <c r="A6058" s="53">
        <v>100045124</v>
      </c>
      <c r="B6058" s="4">
        <v>3</v>
      </c>
    </row>
    <row r="6059" spans="1:2" ht="16.5">
      <c r="A6059" s="53">
        <v>100045125</v>
      </c>
      <c r="B6059" s="4">
        <v>2</v>
      </c>
    </row>
    <row r="6060" spans="1:2" ht="16.5">
      <c r="A6060" s="53">
        <v>100045126</v>
      </c>
      <c r="B6060" s="4">
        <v>4</v>
      </c>
    </row>
    <row r="6061" spans="1:2" ht="16.5">
      <c r="A6061" s="53">
        <v>100045131</v>
      </c>
      <c r="B6061" s="4">
        <v>1</v>
      </c>
    </row>
    <row r="6062" spans="1:2" ht="16.5">
      <c r="A6062" s="53">
        <v>100045132</v>
      </c>
      <c r="B6062" s="4">
        <v>1</v>
      </c>
    </row>
    <row r="6063" spans="1:2" ht="16.5">
      <c r="A6063" s="53">
        <v>100045133</v>
      </c>
      <c r="B6063" s="4">
        <v>1</v>
      </c>
    </row>
    <row r="6064" spans="1:2" ht="16.5">
      <c r="A6064" s="53">
        <v>100045134</v>
      </c>
      <c r="B6064" s="4">
        <v>3</v>
      </c>
    </row>
    <row r="6065" spans="1:2" ht="16.5">
      <c r="A6065" s="53">
        <v>100045135</v>
      </c>
      <c r="B6065" s="4">
        <v>2</v>
      </c>
    </row>
    <row r="6066" spans="1:2" ht="16.5">
      <c r="A6066" s="53">
        <v>100045136</v>
      </c>
      <c r="B6066" s="4">
        <v>4</v>
      </c>
    </row>
    <row r="6067" spans="1:2" ht="16.5">
      <c r="A6067" s="53">
        <v>100045211</v>
      </c>
      <c r="B6067" s="4">
        <v>1</v>
      </c>
    </row>
    <row r="6068" spans="1:2" ht="16.5">
      <c r="A6068" s="53">
        <v>100045212</v>
      </c>
      <c r="B6068" s="4">
        <v>1</v>
      </c>
    </row>
    <row r="6069" spans="1:2" ht="16.5">
      <c r="A6069" s="53">
        <v>100045213</v>
      </c>
      <c r="B6069" s="4">
        <v>1</v>
      </c>
    </row>
    <row r="6070" spans="1:2" ht="16.5">
      <c r="A6070" s="53">
        <v>100045214</v>
      </c>
      <c r="B6070" s="4">
        <v>3</v>
      </c>
    </row>
    <row r="6071" spans="1:2" ht="16.5">
      <c r="A6071" s="53">
        <v>100045215</v>
      </c>
      <c r="B6071" s="4">
        <v>2</v>
      </c>
    </row>
    <row r="6072" spans="1:2" ht="16.5">
      <c r="A6072" s="53">
        <v>100045216</v>
      </c>
      <c r="B6072" s="4">
        <v>4</v>
      </c>
    </row>
    <row r="6073" spans="1:2" ht="16.5">
      <c r="A6073" s="53">
        <v>100045221</v>
      </c>
      <c r="B6073" s="4">
        <v>1</v>
      </c>
    </row>
    <row r="6074" spans="1:2" ht="16.5">
      <c r="A6074" s="53">
        <v>100045222</v>
      </c>
      <c r="B6074" s="4">
        <v>1</v>
      </c>
    </row>
    <row r="6075" spans="1:2" ht="16.5">
      <c r="A6075" s="53">
        <v>100045223</v>
      </c>
      <c r="B6075" s="4">
        <v>1</v>
      </c>
    </row>
    <row r="6076" spans="1:2" ht="16.5">
      <c r="A6076" s="53">
        <v>100045224</v>
      </c>
      <c r="B6076" s="4">
        <v>3</v>
      </c>
    </row>
    <row r="6077" spans="1:2" ht="16.5">
      <c r="A6077" s="53">
        <v>100045225</v>
      </c>
      <c r="B6077" s="4">
        <v>2</v>
      </c>
    </row>
    <row r="6078" spans="1:2" ht="16.5">
      <c r="A6078" s="53">
        <v>100045226</v>
      </c>
      <c r="B6078" s="4">
        <v>4</v>
      </c>
    </row>
    <row r="6079" spans="1:2" ht="16.5">
      <c r="A6079" s="53">
        <v>100045231</v>
      </c>
      <c r="B6079" s="4">
        <v>1</v>
      </c>
    </row>
    <row r="6080" spans="1:2" ht="16.5">
      <c r="A6080" s="53">
        <v>100045232</v>
      </c>
      <c r="B6080" s="4">
        <v>1</v>
      </c>
    </row>
    <row r="6081" spans="1:2" ht="16.5">
      <c r="A6081" s="53">
        <v>100045233</v>
      </c>
      <c r="B6081" s="4">
        <v>1</v>
      </c>
    </row>
    <row r="6082" spans="1:2" ht="16.5">
      <c r="A6082" s="53">
        <v>100045234</v>
      </c>
      <c r="B6082" s="4">
        <v>3</v>
      </c>
    </row>
    <row r="6083" spans="1:2" ht="16.5">
      <c r="A6083" s="53">
        <v>100045235</v>
      </c>
      <c r="B6083" s="4">
        <v>2</v>
      </c>
    </row>
    <row r="6084" spans="1:2" ht="16.5">
      <c r="A6084" s="53">
        <v>100045236</v>
      </c>
      <c r="B6084" s="4">
        <v>4</v>
      </c>
    </row>
    <row r="6085" spans="1:2" ht="16.5">
      <c r="A6085" s="53">
        <v>100045311</v>
      </c>
      <c r="B6085" s="4">
        <v>1</v>
      </c>
    </row>
    <row r="6086" spans="1:2" ht="16.5">
      <c r="A6086" s="53">
        <v>100045312</v>
      </c>
      <c r="B6086" s="4">
        <v>1</v>
      </c>
    </row>
    <row r="6087" spans="1:2" ht="16.5">
      <c r="A6087" s="53">
        <v>100045313</v>
      </c>
      <c r="B6087" s="4">
        <v>1</v>
      </c>
    </row>
    <row r="6088" spans="1:2" ht="16.5">
      <c r="A6088" s="53">
        <v>100045314</v>
      </c>
      <c r="B6088" s="4">
        <v>3</v>
      </c>
    </row>
    <row r="6089" spans="1:2" ht="16.5">
      <c r="A6089" s="53">
        <v>100045315</v>
      </c>
      <c r="B6089" s="4">
        <v>2</v>
      </c>
    </row>
    <row r="6090" spans="1:2" ht="16.5">
      <c r="A6090" s="53">
        <v>100045316</v>
      </c>
      <c r="B6090" s="4">
        <v>4</v>
      </c>
    </row>
    <row r="6091" spans="1:2" ht="16.5">
      <c r="A6091" s="53">
        <v>100045321</v>
      </c>
      <c r="B6091" s="4">
        <v>1</v>
      </c>
    </row>
    <row r="6092" spans="1:2" ht="16.5">
      <c r="A6092" s="53">
        <v>100045322</v>
      </c>
      <c r="B6092" s="4">
        <v>1</v>
      </c>
    </row>
    <row r="6093" spans="1:2" ht="16.5">
      <c r="A6093" s="53">
        <v>100045323</v>
      </c>
      <c r="B6093" s="4">
        <v>1</v>
      </c>
    </row>
    <row r="6094" spans="1:2" ht="16.5">
      <c r="A6094" s="53">
        <v>100045324</v>
      </c>
      <c r="B6094" s="4">
        <v>3</v>
      </c>
    </row>
    <row r="6095" spans="1:2" ht="16.5">
      <c r="A6095" s="53">
        <v>100045325</v>
      </c>
      <c r="B6095" s="4">
        <v>2</v>
      </c>
    </row>
    <row r="6096" spans="1:2" ht="16.5">
      <c r="A6096" s="53">
        <v>100045326</v>
      </c>
      <c r="B6096" s="4">
        <v>4</v>
      </c>
    </row>
    <row r="6097" spans="1:2" ht="16.5">
      <c r="A6097" s="53">
        <v>100045331</v>
      </c>
      <c r="B6097" s="4">
        <v>1</v>
      </c>
    </row>
    <row r="6098" spans="1:2" ht="16.5">
      <c r="A6098" s="53">
        <v>100045332</v>
      </c>
      <c r="B6098" s="4">
        <v>1</v>
      </c>
    </row>
    <row r="6099" spans="1:2" ht="16.5">
      <c r="A6099" s="53">
        <v>100045333</v>
      </c>
      <c r="B6099" s="4">
        <v>1</v>
      </c>
    </row>
    <row r="6100" spans="1:2" ht="16.5">
      <c r="A6100" s="53">
        <v>100045334</v>
      </c>
      <c r="B6100" s="4">
        <v>3</v>
      </c>
    </row>
    <row r="6101" spans="1:2" ht="16.5">
      <c r="A6101" s="53">
        <v>100045335</v>
      </c>
      <c r="B6101" s="4">
        <v>2</v>
      </c>
    </row>
    <row r="6102" spans="1:2" ht="16.5">
      <c r="A6102" s="53">
        <v>100045336</v>
      </c>
      <c r="B6102" s="4">
        <v>4</v>
      </c>
    </row>
    <row r="6103" spans="1:2" ht="16.5">
      <c r="A6103" s="53">
        <v>100045411</v>
      </c>
      <c r="B6103" s="4">
        <v>1</v>
      </c>
    </row>
    <row r="6104" spans="1:2" ht="16.5">
      <c r="A6104" s="53">
        <v>100045412</v>
      </c>
      <c r="B6104" s="4">
        <v>1</v>
      </c>
    </row>
    <row r="6105" spans="1:2" ht="16.5">
      <c r="A6105" s="53">
        <v>100045413</v>
      </c>
      <c r="B6105" s="4">
        <v>1</v>
      </c>
    </row>
    <row r="6106" spans="1:2" ht="16.5">
      <c r="A6106" s="53">
        <v>100045414</v>
      </c>
      <c r="B6106" s="4">
        <v>3</v>
      </c>
    </row>
    <row r="6107" spans="1:2" ht="16.5">
      <c r="A6107" s="53">
        <v>100045415</v>
      </c>
      <c r="B6107" s="4">
        <v>2</v>
      </c>
    </row>
    <row r="6108" spans="1:2" ht="16.5">
      <c r="A6108" s="53">
        <v>100045416</v>
      </c>
      <c r="B6108" s="4">
        <v>4</v>
      </c>
    </row>
    <row r="6109" spans="1:2" ht="16.5">
      <c r="A6109" s="53">
        <v>100045421</v>
      </c>
      <c r="B6109" s="4">
        <v>1</v>
      </c>
    </row>
    <row r="6110" spans="1:2" ht="16.5">
      <c r="A6110" s="53">
        <v>100045422</v>
      </c>
      <c r="B6110" s="4">
        <v>1</v>
      </c>
    </row>
    <row r="6111" spans="1:2" ht="16.5">
      <c r="A6111" s="53">
        <v>100045423</v>
      </c>
      <c r="B6111" s="4">
        <v>1</v>
      </c>
    </row>
    <row r="6112" spans="1:2" ht="16.5">
      <c r="A6112" s="53">
        <v>100045424</v>
      </c>
      <c r="B6112" s="4">
        <v>3</v>
      </c>
    </row>
    <row r="6113" spans="1:2" ht="16.5">
      <c r="A6113" s="53">
        <v>100045425</v>
      </c>
      <c r="B6113" s="4">
        <v>2</v>
      </c>
    </row>
    <row r="6114" spans="1:2" ht="16.5">
      <c r="A6114" s="53">
        <v>100045426</v>
      </c>
      <c r="B6114" s="4">
        <v>4</v>
      </c>
    </row>
    <row r="6115" spans="1:2" ht="16.5">
      <c r="A6115" s="53">
        <v>100045431</v>
      </c>
      <c r="B6115" s="4">
        <v>1</v>
      </c>
    </row>
    <row r="6116" spans="1:2" ht="16.5">
      <c r="A6116" s="53">
        <v>100045432</v>
      </c>
      <c r="B6116" s="4">
        <v>1</v>
      </c>
    </row>
    <row r="6117" spans="1:2" ht="16.5">
      <c r="A6117" s="53">
        <v>100045433</v>
      </c>
      <c r="B6117" s="4">
        <v>1</v>
      </c>
    </row>
    <row r="6118" spans="1:2" ht="16.5">
      <c r="A6118" s="53">
        <v>100045434</v>
      </c>
      <c r="B6118" s="4">
        <v>3</v>
      </c>
    </row>
    <row r="6119" spans="1:2" ht="16.5">
      <c r="A6119" s="53">
        <v>100045435</v>
      </c>
      <c r="B6119" s="4">
        <v>2</v>
      </c>
    </row>
    <row r="6120" spans="1:2" ht="16.5">
      <c r="A6120" s="53">
        <v>100045436</v>
      </c>
      <c r="B6120" s="4">
        <v>4</v>
      </c>
    </row>
    <row r="6121" spans="1:2" ht="16.5">
      <c r="A6121" s="53">
        <v>100045511</v>
      </c>
      <c r="B6121" s="4">
        <v>1</v>
      </c>
    </row>
    <row r="6122" spans="1:2" ht="16.5">
      <c r="A6122" s="53">
        <v>100045512</v>
      </c>
      <c r="B6122" s="4">
        <v>1</v>
      </c>
    </row>
    <row r="6123" spans="1:2" ht="16.5">
      <c r="A6123" s="53">
        <v>100045513</v>
      </c>
      <c r="B6123" s="4">
        <v>1</v>
      </c>
    </row>
    <row r="6124" spans="1:2" ht="16.5">
      <c r="A6124" s="53">
        <v>100045514</v>
      </c>
      <c r="B6124" s="4">
        <v>3</v>
      </c>
    </row>
    <row r="6125" spans="1:2" ht="16.5">
      <c r="A6125" s="53">
        <v>100045515</v>
      </c>
      <c r="B6125" s="4">
        <v>2</v>
      </c>
    </row>
    <row r="6126" spans="1:2" ht="16.5">
      <c r="A6126" s="53">
        <v>100045516</v>
      </c>
      <c r="B6126" s="4">
        <v>4</v>
      </c>
    </row>
    <row r="6127" spans="1:2" ht="16.5">
      <c r="A6127" s="53">
        <v>100045521</v>
      </c>
      <c r="B6127" s="4">
        <v>1</v>
      </c>
    </row>
    <row r="6128" spans="1:2" ht="16.5">
      <c r="A6128" s="53">
        <v>100045522</v>
      </c>
      <c r="B6128" s="4">
        <v>1</v>
      </c>
    </row>
    <row r="6129" spans="1:2" ht="16.5">
      <c r="A6129" s="53">
        <v>100045523</v>
      </c>
      <c r="B6129" s="4">
        <v>1</v>
      </c>
    </row>
    <row r="6130" spans="1:2" ht="16.5">
      <c r="A6130" s="53">
        <v>100045524</v>
      </c>
      <c r="B6130" s="4">
        <v>3</v>
      </c>
    </row>
    <row r="6131" spans="1:2" ht="16.5">
      <c r="A6131" s="53">
        <v>100045525</v>
      </c>
      <c r="B6131" s="4">
        <v>2</v>
      </c>
    </row>
    <row r="6132" spans="1:2" ht="16.5">
      <c r="A6132" s="53">
        <v>100045526</v>
      </c>
      <c r="B6132" s="4">
        <v>4</v>
      </c>
    </row>
    <row r="6133" spans="1:2" ht="16.5">
      <c r="A6133" s="53">
        <v>100045531</v>
      </c>
      <c r="B6133" s="4">
        <v>1</v>
      </c>
    </row>
    <row r="6134" spans="1:2" ht="16.5">
      <c r="A6134" s="53">
        <v>100045532</v>
      </c>
      <c r="B6134" s="4">
        <v>1</v>
      </c>
    </row>
    <row r="6135" spans="1:2" ht="16.5">
      <c r="A6135" s="53">
        <v>100045533</v>
      </c>
      <c r="B6135" s="4">
        <v>1</v>
      </c>
    </row>
    <row r="6136" spans="1:2" ht="16.5">
      <c r="A6136" s="53">
        <v>100045534</v>
      </c>
      <c r="B6136" s="4">
        <v>3</v>
      </c>
    </row>
    <row r="6137" spans="1:2" ht="16.5">
      <c r="A6137" s="53">
        <v>100045535</v>
      </c>
      <c r="B6137" s="4">
        <v>2</v>
      </c>
    </row>
    <row r="6138" spans="1:2" ht="16.5">
      <c r="A6138" s="53">
        <v>100045536</v>
      </c>
      <c r="B6138" s="4">
        <v>4</v>
      </c>
    </row>
    <row r="6139" spans="1:2" ht="16.5">
      <c r="A6139" s="53">
        <v>100045611</v>
      </c>
      <c r="B6139" s="4">
        <v>1</v>
      </c>
    </row>
    <row r="6140" spans="1:2" ht="16.5">
      <c r="A6140" s="53">
        <v>100045612</v>
      </c>
      <c r="B6140" s="4">
        <v>1</v>
      </c>
    </row>
    <row r="6141" spans="1:2" ht="16.5">
      <c r="A6141" s="53">
        <v>100045613</v>
      </c>
      <c r="B6141" s="4">
        <v>1</v>
      </c>
    </row>
    <row r="6142" spans="1:2" ht="16.5">
      <c r="A6142" s="53">
        <v>100045614</v>
      </c>
      <c r="B6142" s="4">
        <v>3</v>
      </c>
    </row>
    <row r="6143" spans="1:2" ht="16.5">
      <c r="A6143" s="53">
        <v>100045615</v>
      </c>
      <c r="B6143" s="4">
        <v>2</v>
      </c>
    </row>
    <row r="6144" spans="1:2" ht="16.5">
      <c r="A6144" s="53">
        <v>100045616</v>
      </c>
      <c r="B6144" s="4">
        <v>4</v>
      </c>
    </row>
    <row r="6145" spans="1:2" ht="16.5">
      <c r="A6145" s="53">
        <v>100045621</v>
      </c>
      <c r="B6145" s="4">
        <v>1</v>
      </c>
    </row>
    <row r="6146" spans="1:2" ht="16.5">
      <c r="A6146" s="53">
        <v>100045622</v>
      </c>
      <c r="B6146" s="4">
        <v>1</v>
      </c>
    </row>
    <row r="6147" spans="1:2" ht="16.5">
      <c r="A6147" s="53">
        <v>100045623</v>
      </c>
      <c r="B6147" s="4">
        <v>1</v>
      </c>
    </row>
    <row r="6148" spans="1:2" ht="16.5">
      <c r="A6148" s="53">
        <v>100045624</v>
      </c>
      <c r="B6148" s="4">
        <v>3</v>
      </c>
    </row>
    <row r="6149" spans="1:2" ht="16.5">
      <c r="A6149" s="53">
        <v>100045625</v>
      </c>
      <c r="B6149" s="4">
        <v>2</v>
      </c>
    </row>
    <row r="6150" spans="1:2" ht="16.5">
      <c r="A6150" s="53">
        <v>100045626</v>
      </c>
      <c r="B6150" s="4">
        <v>4</v>
      </c>
    </row>
    <row r="6151" spans="1:2" ht="16.5">
      <c r="A6151" s="53">
        <v>100045631</v>
      </c>
      <c r="B6151" s="4">
        <v>1</v>
      </c>
    </row>
    <row r="6152" spans="1:2" ht="16.5">
      <c r="A6152" s="53">
        <v>100045632</v>
      </c>
      <c r="B6152" s="4">
        <v>1</v>
      </c>
    </row>
    <row r="6153" spans="1:2" ht="16.5">
      <c r="A6153" s="53">
        <v>100045633</v>
      </c>
      <c r="B6153" s="4">
        <v>1</v>
      </c>
    </row>
    <row r="6154" spans="1:2" ht="16.5">
      <c r="A6154" s="53">
        <v>100045634</v>
      </c>
      <c r="B6154" s="4">
        <v>3</v>
      </c>
    </row>
    <row r="6155" spans="1:2" ht="16.5">
      <c r="A6155" s="53">
        <v>100045635</v>
      </c>
      <c r="B6155" s="4">
        <v>2</v>
      </c>
    </row>
    <row r="6156" spans="1:2" ht="16.5">
      <c r="A6156" s="53">
        <v>100045636</v>
      </c>
      <c r="B6156" s="4">
        <v>4</v>
      </c>
    </row>
    <row r="6157" spans="1:2" ht="16.5">
      <c r="A6157" s="55">
        <v>100045711</v>
      </c>
      <c r="B6157" s="4">
        <v>1</v>
      </c>
    </row>
    <row r="6158" spans="1:2" ht="16.5">
      <c r="A6158" s="55">
        <v>100045712</v>
      </c>
      <c r="B6158" s="4">
        <v>1</v>
      </c>
    </row>
    <row r="6159" spans="1:2" ht="16.5">
      <c r="A6159" s="55">
        <v>100045713</v>
      </c>
      <c r="B6159" s="4">
        <v>1</v>
      </c>
    </row>
    <row r="6160" spans="1:2" ht="16.5">
      <c r="A6160" s="55">
        <v>100045714</v>
      </c>
      <c r="B6160" s="4">
        <v>3</v>
      </c>
    </row>
    <row r="6161" spans="1:2" ht="16.5">
      <c r="A6161" s="55">
        <v>100045715</v>
      </c>
      <c r="B6161" s="4">
        <v>2</v>
      </c>
    </row>
    <row r="6162" spans="1:2" ht="16.5">
      <c r="A6162" s="55">
        <v>100045716</v>
      </c>
      <c r="B6162" s="4">
        <v>4</v>
      </c>
    </row>
    <row r="6163" spans="1:2" ht="16.5">
      <c r="A6163" s="55">
        <v>100045721</v>
      </c>
      <c r="B6163" s="4">
        <v>1</v>
      </c>
    </row>
    <row r="6164" spans="1:2" ht="16.5">
      <c r="A6164" s="55">
        <v>100045722</v>
      </c>
      <c r="B6164" s="4">
        <v>1</v>
      </c>
    </row>
    <row r="6165" spans="1:2" ht="16.5">
      <c r="A6165" s="55">
        <v>100045723</v>
      </c>
      <c r="B6165" s="4">
        <v>1</v>
      </c>
    </row>
    <row r="6166" spans="1:2" ht="16.5">
      <c r="A6166" s="55">
        <v>100045724</v>
      </c>
      <c r="B6166" s="4">
        <v>3</v>
      </c>
    </row>
    <row r="6167" spans="1:2" ht="16.5">
      <c r="A6167" s="55">
        <v>100045725</v>
      </c>
      <c r="B6167" s="4">
        <v>2</v>
      </c>
    </row>
    <row r="6168" spans="1:2" ht="16.5">
      <c r="A6168" s="55">
        <v>100045726</v>
      </c>
      <c r="B6168" s="4">
        <v>4</v>
      </c>
    </row>
    <row r="6169" spans="1:2" ht="16.5">
      <c r="A6169" s="55">
        <v>100045731</v>
      </c>
      <c r="B6169" s="4">
        <v>1</v>
      </c>
    </row>
    <row r="6170" spans="1:2" ht="16.5">
      <c r="A6170" s="55">
        <v>100045732</v>
      </c>
      <c r="B6170" s="4">
        <v>1</v>
      </c>
    </row>
    <row r="6171" spans="1:2" ht="16.5">
      <c r="A6171" s="55">
        <v>100045733</v>
      </c>
      <c r="B6171" s="4">
        <v>1</v>
      </c>
    </row>
    <row r="6172" spans="1:2" ht="16.5">
      <c r="A6172" s="55">
        <v>100045734</v>
      </c>
      <c r="B6172" s="4">
        <v>3</v>
      </c>
    </row>
    <row r="6173" spans="1:2" ht="16.5">
      <c r="A6173" s="55">
        <v>100045735</v>
      </c>
      <c r="B6173" s="4">
        <v>2</v>
      </c>
    </row>
    <row r="6174" spans="1:2" ht="16.5">
      <c r="A6174" s="55">
        <v>100045736</v>
      </c>
      <c r="B6174" s="4">
        <v>4</v>
      </c>
    </row>
    <row r="6175" spans="1:2" ht="16.5">
      <c r="A6175" s="55">
        <v>100045811</v>
      </c>
      <c r="B6175" s="4">
        <v>1</v>
      </c>
    </row>
    <row r="6176" spans="1:2" ht="16.5">
      <c r="A6176" s="55">
        <v>100045812</v>
      </c>
      <c r="B6176" s="4">
        <v>1</v>
      </c>
    </row>
    <row r="6177" spans="1:2" ht="16.5">
      <c r="A6177" s="55">
        <v>100045813</v>
      </c>
      <c r="B6177" s="4">
        <v>1</v>
      </c>
    </row>
    <row r="6178" spans="1:2" ht="16.5">
      <c r="A6178" s="55">
        <v>100045814</v>
      </c>
      <c r="B6178" s="4">
        <v>3</v>
      </c>
    </row>
    <row r="6179" spans="1:2" ht="16.5">
      <c r="A6179" s="55">
        <v>100045815</v>
      </c>
      <c r="B6179" s="4">
        <v>2</v>
      </c>
    </row>
    <row r="6180" spans="1:2" ht="16.5">
      <c r="A6180" s="55">
        <v>100045816</v>
      </c>
      <c r="B6180" s="4">
        <v>4</v>
      </c>
    </row>
    <row r="6181" spans="1:2" ht="16.5">
      <c r="A6181" s="55">
        <v>100045821</v>
      </c>
      <c r="B6181" s="4">
        <v>1</v>
      </c>
    </row>
    <row r="6182" spans="1:2" ht="16.5">
      <c r="A6182" s="55">
        <v>100045822</v>
      </c>
      <c r="B6182" s="4">
        <v>1</v>
      </c>
    </row>
    <row r="6183" spans="1:2" ht="16.5">
      <c r="A6183" s="55">
        <v>100045823</v>
      </c>
      <c r="B6183" s="4">
        <v>1</v>
      </c>
    </row>
    <row r="6184" spans="1:2" ht="16.5">
      <c r="A6184" s="55">
        <v>100045824</v>
      </c>
      <c r="B6184" s="4">
        <v>3</v>
      </c>
    </row>
    <row r="6185" spans="1:2" ht="16.5">
      <c r="A6185" s="55">
        <v>100045825</v>
      </c>
      <c r="B6185" s="4">
        <v>2</v>
      </c>
    </row>
    <row r="6186" spans="1:2" ht="16.5">
      <c r="A6186" s="55">
        <v>100045826</v>
      </c>
      <c r="B6186" s="4">
        <v>4</v>
      </c>
    </row>
    <row r="6187" spans="1:2" ht="16.5">
      <c r="A6187" s="55">
        <v>100045831</v>
      </c>
      <c r="B6187" s="4">
        <v>1</v>
      </c>
    </row>
    <row r="6188" spans="1:2" ht="16.5">
      <c r="A6188" s="55">
        <v>100045832</v>
      </c>
      <c r="B6188" s="4">
        <v>1</v>
      </c>
    </row>
    <row r="6189" spans="1:2" ht="16.5">
      <c r="A6189" s="55">
        <v>100045833</v>
      </c>
      <c r="B6189" s="4">
        <v>1</v>
      </c>
    </row>
    <row r="6190" spans="1:2" ht="16.5">
      <c r="A6190" s="55">
        <v>100045834</v>
      </c>
      <c r="B6190" s="4">
        <v>3</v>
      </c>
    </row>
    <row r="6191" spans="1:2" ht="16.5">
      <c r="A6191" s="55">
        <v>100045835</v>
      </c>
      <c r="B6191" s="4">
        <v>2</v>
      </c>
    </row>
    <row r="6192" spans="1:2" ht="16.5">
      <c r="A6192" s="55">
        <v>100045836</v>
      </c>
      <c r="B6192" s="4">
        <v>4</v>
      </c>
    </row>
    <row r="6193" spans="1:2" ht="16.5">
      <c r="A6193" s="55">
        <v>100046111</v>
      </c>
      <c r="B6193" s="4">
        <v>1</v>
      </c>
    </row>
    <row r="6194" spans="1:2" ht="16.5">
      <c r="A6194" s="55">
        <v>100046112</v>
      </c>
      <c r="B6194" s="4">
        <v>1</v>
      </c>
    </row>
    <row r="6195" spans="1:2" ht="16.5">
      <c r="A6195" s="55">
        <v>100046113</v>
      </c>
      <c r="B6195" s="4">
        <v>1</v>
      </c>
    </row>
    <row r="6196" spans="1:2" ht="16.5">
      <c r="A6196" s="55">
        <v>100046114</v>
      </c>
      <c r="B6196" s="4">
        <v>3</v>
      </c>
    </row>
    <row r="6197" spans="1:2" ht="16.5">
      <c r="A6197" s="55">
        <v>100046115</v>
      </c>
      <c r="B6197" s="4">
        <v>2</v>
      </c>
    </row>
    <row r="6198" spans="1:2" ht="16.5">
      <c r="A6198" s="55">
        <v>100046116</v>
      </c>
      <c r="B6198" s="4">
        <v>4</v>
      </c>
    </row>
    <row r="6199" spans="1:2" ht="16.5">
      <c r="A6199" s="55">
        <v>100046121</v>
      </c>
      <c r="B6199" s="4">
        <v>1</v>
      </c>
    </row>
    <row r="6200" spans="1:2" ht="16.5">
      <c r="A6200" s="55">
        <v>100046122</v>
      </c>
      <c r="B6200" s="4">
        <v>1</v>
      </c>
    </row>
    <row r="6201" spans="1:2" ht="16.5">
      <c r="A6201" s="55">
        <v>100046123</v>
      </c>
      <c r="B6201" s="4">
        <v>1</v>
      </c>
    </row>
    <row r="6202" spans="1:2" ht="16.5">
      <c r="A6202" s="55">
        <v>100046124</v>
      </c>
      <c r="B6202" s="4">
        <v>3</v>
      </c>
    </row>
    <row r="6203" spans="1:2" ht="16.5">
      <c r="A6203" s="55">
        <v>100046125</v>
      </c>
      <c r="B6203" s="4">
        <v>2</v>
      </c>
    </row>
    <row r="6204" spans="1:2" ht="16.5">
      <c r="A6204" s="55">
        <v>100046126</v>
      </c>
      <c r="B6204" s="4">
        <v>4</v>
      </c>
    </row>
    <row r="6205" spans="1:2" ht="16.5">
      <c r="A6205" s="55">
        <v>100046131</v>
      </c>
      <c r="B6205" s="4">
        <v>1</v>
      </c>
    </row>
    <row r="6206" spans="1:2" ht="16.5">
      <c r="A6206" s="55">
        <v>100046132</v>
      </c>
      <c r="B6206" s="4">
        <v>1</v>
      </c>
    </row>
    <row r="6207" spans="1:2" ht="16.5">
      <c r="A6207" s="55">
        <v>100046133</v>
      </c>
      <c r="B6207" s="4">
        <v>1</v>
      </c>
    </row>
    <row r="6208" spans="1:2" ht="16.5">
      <c r="A6208" s="55">
        <v>100046134</v>
      </c>
      <c r="B6208" s="4">
        <v>3</v>
      </c>
    </row>
    <row r="6209" spans="1:2" ht="16.5">
      <c r="A6209" s="55">
        <v>100046135</v>
      </c>
      <c r="B6209" s="4">
        <v>2</v>
      </c>
    </row>
    <row r="6210" spans="1:2" ht="16.5">
      <c r="A6210" s="55">
        <v>100046136</v>
      </c>
      <c r="B6210" s="4">
        <v>4</v>
      </c>
    </row>
    <row r="6211" spans="1:2" ht="16.5">
      <c r="A6211" s="55">
        <v>100046211</v>
      </c>
      <c r="B6211" s="4">
        <v>1</v>
      </c>
    </row>
    <row r="6212" spans="1:2" ht="16.5">
      <c r="A6212" s="55">
        <v>100046212</v>
      </c>
      <c r="B6212" s="4">
        <v>1</v>
      </c>
    </row>
    <row r="6213" spans="1:2" ht="16.5">
      <c r="A6213" s="55">
        <v>100046213</v>
      </c>
      <c r="B6213" s="4">
        <v>1</v>
      </c>
    </row>
    <row r="6214" spans="1:2" ht="16.5">
      <c r="A6214" s="55">
        <v>100046214</v>
      </c>
      <c r="B6214" s="4">
        <v>3</v>
      </c>
    </row>
    <row r="6215" spans="1:2" ht="16.5">
      <c r="A6215" s="55">
        <v>100046215</v>
      </c>
      <c r="B6215" s="4">
        <v>2</v>
      </c>
    </row>
    <row r="6216" spans="1:2" ht="16.5">
      <c r="A6216" s="55">
        <v>100046216</v>
      </c>
      <c r="B6216" s="4">
        <v>4</v>
      </c>
    </row>
    <row r="6217" spans="1:2" ht="16.5">
      <c r="A6217" s="55">
        <v>100046221</v>
      </c>
      <c r="B6217" s="4">
        <v>1</v>
      </c>
    </row>
    <row r="6218" spans="1:2" ht="16.5">
      <c r="A6218" s="55">
        <v>100046222</v>
      </c>
      <c r="B6218" s="4">
        <v>1</v>
      </c>
    </row>
    <row r="6219" spans="1:2" ht="16.5">
      <c r="A6219" s="55">
        <v>100046223</v>
      </c>
      <c r="B6219" s="4">
        <v>1</v>
      </c>
    </row>
    <row r="6220" spans="1:2" ht="16.5">
      <c r="A6220" s="55">
        <v>100046224</v>
      </c>
      <c r="B6220" s="4">
        <v>3</v>
      </c>
    </row>
    <row r="6221" spans="1:2" ht="16.5">
      <c r="A6221" s="55">
        <v>100046225</v>
      </c>
      <c r="B6221" s="4">
        <v>2</v>
      </c>
    </row>
    <row r="6222" spans="1:2" ht="16.5">
      <c r="A6222" s="55">
        <v>100046226</v>
      </c>
      <c r="B6222" s="4">
        <v>4</v>
      </c>
    </row>
    <row r="6223" spans="1:2" ht="16.5">
      <c r="A6223" s="55">
        <v>100046231</v>
      </c>
      <c r="B6223" s="4">
        <v>1</v>
      </c>
    </row>
    <row r="6224" spans="1:2" ht="16.5">
      <c r="A6224" s="55">
        <v>100046232</v>
      </c>
      <c r="B6224" s="4">
        <v>1</v>
      </c>
    </row>
    <row r="6225" spans="1:2" ht="16.5">
      <c r="A6225" s="55">
        <v>100046233</v>
      </c>
      <c r="B6225" s="4">
        <v>1</v>
      </c>
    </row>
    <row r="6226" spans="1:2" ht="16.5">
      <c r="A6226" s="55">
        <v>100046234</v>
      </c>
      <c r="B6226" s="4">
        <v>3</v>
      </c>
    </row>
    <row r="6227" spans="1:2" ht="16.5">
      <c r="A6227" s="55">
        <v>100046235</v>
      </c>
      <c r="B6227" s="4">
        <v>2</v>
      </c>
    </row>
    <row r="6228" spans="1:2" ht="16.5">
      <c r="A6228" s="55">
        <v>100046236</v>
      </c>
      <c r="B6228" s="4">
        <v>4</v>
      </c>
    </row>
    <row r="6229" spans="1:2" ht="16.5">
      <c r="A6229" s="55">
        <v>100046311</v>
      </c>
      <c r="B6229" s="4">
        <v>1</v>
      </c>
    </row>
    <row r="6230" spans="1:2" ht="16.5">
      <c r="A6230" s="55">
        <v>100046312</v>
      </c>
      <c r="B6230" s="4">
        <v>1</v>
      </c>
    </row>
    <row r="6231" spans="1:2" ht="16.5">
      <c r="A6231" s="55">
        <v>100046313</v>
      </c>
      <c r="B6231" s="4">
        <v>1</v>
      </c>
    </row>
    <row r="6232" spans="1:2" ht="16.5">
      <c r="A6232" s="55">
        <v>100046314</v>
      </c>
      <c r="B6232" s="4">
        <v>3</v>
      </c>
    </row>
    <row r="6233" spans="1:2" ht="16.5">
      <c r="A6233" s="55">
        <v>100046315</v>
      </c>
      <c r="B6233" s="4">
        <v>2</v>
      </c>
    </row>
    <row r="6234" spans="1:2" ht="16.5">
      <c r="A6234" s="55">
        <v>100046316</v>
      </c>
      <c r="B6234" s="4">
        <v>4</v>
      </c>
    </row>
    <row r="6235" spans="1:2" ht="16.5">
      <c r="A6235" s="55">
        <v>100046321</v>
      </c>
      <c r="B6235" s="4">
        <v>1</v>
      </c>
    </row>
    <row r="6236" spans="1:2" ht="16.5">
      <c r="A6236" s="55">
        <v>100046322</v>
      </c>
      <c r="B6236" s="4">
        <v>1</v>
      </c>
    </row>
    <row r="6237" spans="1:2" ht="16.5">
      <c r="A6237" s="55">
        <v>100046323</v>
      </c>
      <c r="B6237" s="4">
        <v>1</v>
      </c>
    </row>
    <row r="6238" spans="1:2" ht="16.5">
      <c r="A6238" s="55">
        <v>100046324</v>
      </c>
      <c r="B6238" s="4">
        <v>3</v>
      </c>
    </row>
    <row r="6239" spans="1:2" ht="16.5">
      <c r="A6239" s="55">
        <v>100046325</v>
      </c>
      <c r="B6239" s="4">
        <v>2</v>
      </c>
    </row>
    <row r="6240" spans="1:2" ht="16.5">
      <c r="A6240" s="55">
        <v>100046326</v>
      </c>
      <c r="B6240" s="4">
        <v>4</v>
      </c>
    </row>
    <row r="6241" spans="1:2" ht="16.5">
      <c r="A6241" s="55">
        <v>100046331</v>
      </c>
      <c r="B6241" s="4">
        <v>1</v>
      </c>
    </row>
    <row r="6242" spans="1:2" ht="16.5">
      <c r="A6242" s="55">
        <v>100046332</v>
      </c>
      <c r="B6242" s="4">
        <v>1</v>
      </c>
    </row>
    <row r="6243" spans="1:2" ht="16.5">
      <c r="A6243" s="55">
        <v>100046333</v>
      </c>
      <c r="B6243" s="4">
        <v>1</v>
      </c>
    </row>
    <row r="6244" spans="1:2" ht="16.5">
      <c r="A6244" s="55">
        <v>100046334</v>
      </c>
      <c r="B6244" s="4">
        <v>3</v>
      </c>
    </row>
    <row r="6245" spans="1:2" ht="16.5">
      <c r="A6245" s="55">
        <v>100046335</v>
      </c>
      <c r="B6245" s="4">
        <v>2</v>
      </c>
    </row>
    <row r="6246" spans="1:2" ht="16.5">
      <c r="A6246" s="55">
        <v>100046336</v>
      </c>
      <c r="B6246" s="4">
        <v>4</v>
      </c>
    </row>
    <row r="6247" spans="1:2" ht="16.5">
      <c r="A6247" s="55">
        <v>100046411</v>
      </c>
      <c r="B6247" s="4">
        <v>1</v>
      </c>
    </row>
    <row r="6248" spans="1:2" ht="16.5">
      <c r="A6248" s="55">
        <v>100046412</v>
      </c>
      <c r="B6248" s="4">
        <v>1</v>
      </c>
    </row>
    <row r="6249" spans="1:2" ht="16.5">
      <c r="A6249" s="55">
        <v>100046413</v>
      </c>
      <c r="B6249" s="4">
        <v>1</v>
      </c>
    </row>
    <row r="6250" spans="1:2" ht="16.5">
      <c r="A6250" s="55">
        <v>100046414</v>
      </c>
      <c r="B6250" s="4">
        <v>3</v>
      </c>
    </row>
    <row r="6251" spans="1:2" ht="16.5">
      <c r="A6251" s="55">
        <v>100046415</v>
      </c>
      <c r="B6251" s="4">
        <v>2</v>
      </c>
    </row>
    <row r="6252" spans="1:2" ht="16.5">
      <c r="A6252" s="55">
        <v>100046416</v>
      </c>
      <c r="B6252" s="4">
        <v>4</v>
      </c>
    </row>
    <row r="6253" spans="1:2" ht="16.5">
      <c r="A6253" s="55">
        <v>100046421</v>
      </c>
      <c r="B6253" s="4">
        <v>1</v>
      </c>
    </row>
    <row r="6254" spans="1:2" ht="16.5">
      <c r="A6254" s="55">
        <v>100046422</v>
      </c>
      <c r="B6254" s="4">
        <v>1</v>
      </c>
    </row>
    <row r="6255" spans="1:2" ht="16.5">
      <c r="A6255" s="55">
        <v>100046423</v>
      </c>
      <c r="B6255" s="4">
        <v>1</v>
      </c>
    </row>
    <row r="6256" spans="1:2" ht="16.5">
      <c r="A6256" s="55">
        <v>100046424</v>
      </c>
      <c r="B6256" s="4">
        <v>3</v>
      </c>
    </row>
    <row r="6257" spans="1:2" ht="16.5">
      <c r="A6257" s="55">
        <v>100046425</v>
      </c>
      <c r="B6257" s="4">
        <v>2</v>
      </c>
    </row>
    <row r="6258" spans="1:2" ht="16.5">
      <c r="A6258" s="55">
        <v>100046426</v>
      </c>
      <c r="B6258" s="4">
        <v>4</v>
      </c>
    </row>
    <row r="6259" spans="1:2" ht="16.5">
      <c r="A6259" s="55">
        <v>100046431</v>
      </c>
      <c r="B6259" s="4">
        <v>1</v>
      </c>
    </row>
    <row r="6260" spans="1:2" ht="16.5">
      <c r="A6260" s="55">
        <v>100046432</v>
      </c>
      <c r="B6260" s="4">
        <v>1</v>
      </c>
    </row>
    <row r="6261" spans="1:2" ht="16.5">
      <c r="A6261" s="55">
        <v>100046433</v>
      </c>
      <c r="B6261" s="4">
        <v>1</v>
      </c>
    </row>
    <row r="6262" spans="1:2" ht="16.5">
      <c r="A6262" s="55">
        <v>100046434</v>
      </c>
      <c r="B6262" s="4">
        <v>3</v>
      </c>
    </row>
    <row r="6263" spans="1:2" ht="16.5">
      <c r="A6263" s="55">
        <v>100046435</v>
      </c>
      <c r="B6263" s="4">
        <v>2</v>
      </c>
    </row>
    <row r="6264" spans="1:2" ht="16.5">
      <c r="A6264" s="55">
        <v>100046436</v>
      </c>
      <c r="B6264" s="4">
        <v>4</v>
      </c>
    </row>
    <row r="6265" spans="1:2" ht="16.5">
      <c r="A6265" s="55">
        <v>100046511</v>
      </c>
      <c r="B6265" s="4">
        <v>1</v>
      </c>
    </row>
    <row r="6266" spans="1:2" ht="16.5">
      <c r="A6266" s="55">
        <v>100046512</v>
      </c>
      <c r="B6266" s="4">
        <v>1</v>
      </c>
    </row>
    <row r="6267" spans="1:2" ht="16.5">
      <c r="A6267" s="55">
        <v>100046513</v>
      </c>
      <c r="B6267" s="4">
        <v>1</v>
      </c>
    </row>
    <row r="6268" spans="1:2" ht="16.5">
      <c r="A6268" s="55">
        <v>100046514</v>
      </c>
      <c r="B6268" s="4">
        <v>3</v>
      </c>
    </row>
    <row r="6269" spans="1:2" ht="16.5">
      <c r="A6269" s="55">
        <v>100046515</v>
      </c>
      <c r="B6269" s="4">
        <v>2</v>
      </c>
    </row>
    <row r="6270" spans="1:2" ht="16.5">
      <c r="A6270" s="55">
        <v>100046516</v>
      </c>
      <c r="B6270" s="4">
        <v>4</v>
      </c>
    </row>
    <row r="6271" spans="1:2" ht="16.5">
      <c r="A6271" s="55">
        <v>100046521</v>
      </c>
      <c r="B6271" s="4">
        <v>1</v>
      </c>
    </row>
    <row r="6272" spans="1:2" ht="16.5">
      <c r="A6272" s="55">
        <v>100046522</v>
      </c>
      <c r="B6272" s="4">
        <v>1</v>
      </c>
    </row>
    <row r="6273" spans="1:2" ht="16.5">
      <c r="A6273" s="55">
        <v>100046523</v>
      </c>
      <c r="B6273" s="4">
        <v>1</v>
      </c>
    </row>
    <row r="6274" spans="1:2" ht="16.5">
      <c r="A6274" s="55">
        <v>100046524</v>
      </c>
      <c r="B6274" s="4">
        <v>3</v>
      </c>
    </row>
    <row r="6275" spans="1:2" ht="16.5">
      <c r="A6275" s="55">
        <v>100046525</v>
      </c>
      <c r="B6275" s="4">
        <v>2</v>
      </c>
    </row>
    <row r="6276" spans="1:2" ht="16.5">
      <c r="A6276" s="55">
        <v>100046526</v>
      </c>
      <c r="B6276" s="4">
        <v>4</v>
      </c>
    </row>
    <row r="6277" spans="1:2" ht="16.5">
      <c r="A6277" s="55">
        <v>100046531</v>
      </c>
      <c r="B6277" s="4">
        <v>1</v>
      </c>
    </row>
    <row r="6278" spans="1:2" ht="16.5">
      <c r="A6278" s="55">
        <v>100046532</v>
      </c>
      <c r="B6278" s="4">
        <v>1</v>
      </c>
    </row>
    <row r="6279" spans="1:2" ht="16.5">
      <c r="A6279" s="55">
        <v>100046533</v>
      </c>
      <c r="B6279" s="4">
        <v>1</v>
      </c>
    </row>
    <row r="6280" spans="1:2" ht="16.5">
      <c r="A6280" s="55">
        <v>100046534</v>
      </c>
      <c r="B6280" s="4">
        <v>3</v>
      </c>
    </row>
    <row r="6281" spans="1:2" ht="16.5">
      <c r="A6281" s="55">
        <v>100046535</v>
      </c>
      <c r="B6281" s="4">
        <v>2</v>
      </c>
    </row>
    <row r="6282" spans="1:2" ht="16.5">
      <c r="A6282" s="55">
        <v>100046536</v>
      </c>
      <c r="B6282" s="4">
        <v>4</v>
      </c>
    </row>
    <row r="6283" spans="1:2" ht="16.5">
      <c r="A6283" s="55">
        <v>100046611</v>
      </c>
      <c r="B6283" s="4">
        <v>1</v>
      </c>
    </row>
    <row r="6284" spans="1:2" ht="16.5">
      <c r="A6284" s="55">
        <v>100046612</v>
      </c>
      <c r="B6284" s="4">
        <v>1</v>
      </c>
    </row>
    <row r="6285" spans="1:2" ht="16.5">
      <c r="A6285" s="55">
        <v>100046613</v>
      </c>
      <c r="B6285" s="4">
        <v>1</v>
      </c>
    </row>
    <row r="6286" spans="1:2" ht="16.5">
      <c r="A6286" s="55">
        <v>100046614</v>
      </c>
      <c r="B6286" s="4">
        <v>3</v>
      </c>
    </row>
    <row r="6287" spans="1:2" ht="16.5">
      <c r="A6287" s="55">
        <v>100046615</v>
      </c>
      <c r="B6287" s="4">
        <v>2</v>
      </c>
    </row>
    <row r="6288" spans="1:2" ht="16.5">
      <c r="A6288" s="55">
        <v>100046616</v>
      </c>
      <c r="B6288" s="4">
        <v>4</v>
      </c>
    </row>
    <row r="6289" spans="1:2" ht="16.5">
      <c r="A6289" s="55">
        <v>100046621</v>
      </c>
      <c r="B6289" s="4">
        <v>1</v>
      </c>
    </row>
    <row r="6290" spans="1:2" ht="16.5">
      <c r="A6290" s="55">
        <v>100046622</v>
      </c>
      <c r="B6290" s="4">
        <v>1</v>
      </c>
    </row>
    <row r="6291" spans="1:2" ht="16.5">
      <c r="A6291" s="55">
        <v>100046623</v>
      </c>
      <c r="B6291" s="4">
        <v>1</v>
      </c>
    </row>
    <row r="6292" spans="1:2" ht="16.5">
      <c r="A6292" s="55">
        <v>100046624</v>
      </c>
      <c r="B6292" s="4">
        <v>3</v>
      </c>
    </row>
    <row r="6293" spans="1:2" ht="16.5">
      <c r="A6293" s="55">
        <v>100046625</v>
      </c>
      <c r="B6293" s="4">
        <v>2</v>
      </c>
    </row>
    <row r="6294" spans="1:2" ht="16.5">
      <c r="A6294" s="55">
        <v>100046626</v>
      </c>
      <c r="B6294" s="4">
        <v>4</v>
      </c>
    </row>
    <row r="6295" spans="1:2" ht="16.5">
      <c r="A6295" s="55">
        <v>100046631</v>
      </c>
      <c r="B6295" s="4">
        <v>1</v>
      </c>
    </row>
    <row r="6296" spans="1:2" ht="16.5">
      <c r="A6296" s="55">
        <v>100046632</v>
      </c>
      <c r="B6296" s="4">
        <v>1</v>
      </c>
    </row>
    <row r="6297" spans="1:2" ht="16.5">
      <c r="A6297" s="55">
        <v>100046633</v>
      </c>
      <c r="B6297" s="4">
        <v>1</v>
      </c>
    </row>
    <row r="6298" spans="1:2" ht="16.5">
      <c r="A6298" s="55">
        <v>100046634</v>
      </c>
      <c r="B6298" s="4">
        <v>3</v>
      </c>
    </row>
    <row r="6299" spans="1:2" ht="16.5">
      <c r="A6299" s="55">
        <v>100046635</v>
      </c>
      <c r="B6299" s="4">
        <v>2</v>
      </c>
    </row>
    <row r="6300" spans="1:2" ht="16.5">
      <c r="A6300" s="55">
        <v>100046636</v>
      </c>
      <c r="B6300" s="4">
        <v>4</v>
      </c>
    </row>
    <row r="6301" spans="1:2" ht="16.5">
      <c r="A6301" s="55">
        <v>100046711</v>
      </c>
      <c r="B6301" s="4">
        <v>1</v>
      </c>
    </row>
    <row r="6302" spans="1:2" ht="16.5">
      <c r="A6302" s="55">
        <v>100046712</v>
      </c>
      <c r="B6302" s="4">
        <v>1</v>
      </c>
    </row>
    <row r="6303" spans="1:2" ht="16.5">
      <c r="A6303" s="55">
        <v>100046713</v>
      </c>
      <c r="B6303" s="4">
        <v>1</v>
      </c>
    </row>
    <row r="6304" spans="1:2" ht="16.5">
      <c r="A6304" s="55">
        <v>100046714</v>
      </c>
      <c r="B6304" s="4">
        <v>3</v>
      </c>
    </row>
    <row r="6305" spans="1:2" ht="16.5">
      <c r="A6305" s="55">
        <v>100046715</v>
      </c>
      <c r="B6305" s="4">
        <v>2</v>
      </c>
    </row>
    <row r="6306" spans="1:2" ht="16.5">
      <c r="A6306" s="55">
        <v>100046716</v>
      </c>
      <c r="B6306" s="4">
        <v>4</v>
      </c>
    </row>
    <row r="6307" spans="1:2" ht="16.5">
      <c r="A6307" s="55">
        <v>100046721</v>
      </c>
      <c r="B6307" s="4">
        <v>1</v>
      </c>
    </row>
    <row r="6308" spans="1:2" ht="16.5">
      <c r="A6308" s="55">
        <v>100046722</v>
      </c>
      <c r="B6308" s="4">
        <v>1</v>
      </c>
    </row>
    <row r="6309" spans="1:2" ht="16.5">
      <c r="A6309" s="55">
        <v>100046723</v>
      </c>
      <c r="B6309" s="4">
        <v>1</v>
      </c>
    </row>
    <row r="6310" spans="1:2" ht="16.5">
      <c r="A6310" s="55">
        <v>100046724</v>
      </c>
      <c r="B6310" s="4">
        <v>3</v>
      </c>
    </row>
    <row r="6311" spans="1:2" ht="16.5">
      <c r="A6311" s="55">
        <v>100046725</v>
      </c>
      <c r="B6311" s="4">
        <v>2</v>
      </c>
    </row>
    <row r="6312" spans="1:2" ht="16.5">
      <c r="A6312" s="55">
        <v>100046726</v>
      </c>
      <c r="B6312" s="4">
        <v>4</v>
      </c>
    </row>
    <row r="6313" spans="1:2" ht="16.5">
      <c r="A6313" s="55">
        <v>100046731</v>
      </c>
      <c r="B6313" s="4">
        <v>1</v>
      </c>
    </row>
    <row r="6314" spans="1:2" ht="16.5">
      <c r="A6314" s="55">
        <v>100046732</v>
      </c>
      <c r="B6314" s="4">
        <v>1</v>
      </c>
    </row>
    <row r="6315" spans="1:2" ht="16.5">
      <c r="A6315" s="55">
        <v>100046733</v>
      </c>
      <c r="B6315" s="4">
        <v>1</v>
      </c>
    </row>
    <row r="6316" spans="1:2" ht="16.5">
      <c r="A6316" s="55">
        <v>100046734</v>
      </c>
      <c r="B6316" s="4">
        <v>3</v>
      </c>
    </row>
    <row r="6317" spans="1:2" ht="16.5">
      <c r="A6317" s="55">
        <v>100046735</v>
      </c>
      <c r="B6317" s="4">
        <v>2</v>
      </c>
    </row>
    <row r="6318" spans="1:2" ht="16.5">
      <c r="A6318" s="55">
        <v>100046736</v>
      </c>
      <c r="B6318" s="4">
        <v>4</v>
      </c>
    </row>
    <row r="6319" spans="1:2" ht="16.5">
      <c r="A6319" s="55">
        <v>100046811</v>
      </c>
      <c r="B6319" s="4">
        <v>1</v>
      </c>
    </row>
    <row r="6320" spans="1:2" ht="16.5">
      <c r="A6320" s="55">
        <v>100046812</v>
      </c>
      <c r="B6320" s="4">
        <v>1</v>
      </c>
    </row>
    <row r="6321" spans="1:2" ht="16.5">
      <c r="A6321" s="55">
        <v>100046813</v>
      </c>
      <c r="B6321" s="4">
        <v>1</v>
      </c>
    </row>
    <row r="6322" spans="1:2" ht="16.5">
      <c r="A6322" s="55">
        <v>100046814</v>
      </c>
      <c r="B6322" s="4">
        <v>3</v>
      </c>
    </row>
    <row r="6323" spans="1:2" ht="16.5">
      <c r="A6323" s="55">
        <v>100046815</v>
      </c>
      <c r="B6323" s="4">
        <v>2</v>
      </c>
    </row>
    <row r="6324" spans="1:2" ht="16.5">
      <c r="A6324" s="55">
        <v>100046816</v>
      </c>
      <c r="B6324" s="4">
        <v>4</v>
      </c>
    </row>
    <row r="6325" spans="1:2" ht="16.5">
      <c r="A6325" s="55">
        <v>100046821</v>
      </c>
      <c r="B6325" s="4">
        <v>1</v>
      </c>
    </row>
    <row r="6326" spans="1:2" ht="16.5">
      <c r="A6326" s="55">
        <v>100046822</v>
      </c>
      <c r="B6326" s="4">
        <v>1</v>
      </c>
    </row>
    <row r="6327" spans="1:2" ht="16.5">
      <c r="A6327" s="55">
        <v>100046823</v>
      </c>
      <c r="B6327" s="4">
        <v>1</v>
      </c>
    </row>
    <row r="6328" spans="1:2" ht="16.5">
      <c r="A6328" s="55">
        <v>100046824</v>
      </c>
      <c r="B6328" s="4">
        <v>3</v>
      </c>
    </row>
    <row r="6329" spans="1:2" ht="16.5">
      <c r="A6329" s="55">
        <v>100046825</v>
      </c>
      <c r="B6329" s="4">
        <v>2</v>
      </c>
    </row>
    <row r="6330" spans="1:2" ht="16.5">
      <c r="A6330" s="55">
        <v>100046826</v>
      </c>
      <c r="B6330" s="4">
        <v>4</v>
      </c>
    </row>
    <row r="6331" spans="1:2" ht="16.5">
      <c r="A6331" s="55">
        <v>100046831</v>
      </c>
      <c r="B6331" s="4">
        <v>1</v>
      </c>
    </row>
    <row r="6332" spans="1:2" ht="16.5">
      <c r="A6332" s="55">
        <v>100046832</v>
      </c>
      <c r="B6332" s="4">
        <v>1</v>
      </c>
    </row>
    <row r="6333" spans="1:2" ht="16.5">
      <c r="A6333" s="55">
        <v>100046833</v>
      </c>
      <c r="B6333" s="4">
        <v>1</v>
      </c>
    </row>
    <row r="6334" spans="1:2" ht="16.5">
      <c r="A6334" s="55">
        <v>100046834</v>
      </c>
      <c r="B6334" s="4">
        <v>3</v>
      </c>
    </row>
    <row r="6335" spans="1:2" ht="16.5">
      <c r="A6335" s="55">
        <v>100046835</v>
      </c>
      <c r="B6335" s="4">
        <v>2</v>
      </c>
    </row>
    <row r="6336" spans="1:2" ht="16.5">
      <c r="A6336" s="55">
        <v>100046836</v>
      </c>
      <c r="B6336" s="4">
        <v>1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8"/>
  <sheetViews>
    <sheetView workbookViewId="0">
      <selection activeCell="C3" sqref="C3"/>
    </sheetView>
  </sheetViews>
  <sheetFormatPr defaultRowHeight="13.5"/>
  <cols>
    <col min="1" max="1" width="11.5" customWidth="1"/>
  </cols>
  <sheetData>
    <row r="1" spans="1:2">
      <c r="A1">
        <v>100005114</v>
      </c>
      <c r="B1">
        <v>1000032</v>
      </c>
    </row>
    <row r="2" spans="1:2">
      <c r="A2">
        <v>100005124</v>
      </c>
      <c r="B2">
        <v>1000032</v>
      </c>
    </row>
    <row r="3" spans="1:2">
      <c r="A3">
        <v>100005134</v>
      </c>
      <c r="B3">
        <v>1000032</v>
      </c>
    </row>
    <row r="4" spans="1:2">
      <c r="A4">
        <v>100005214</v>
      </c>
      <c r="B4">
        <v>1000032</v>
      </c>
    </row>
    <row r="5" spans="1:2">
      <c r="A5">
        <v>100005224</v>
      </c>
      <c r="B5">
        <v>1000032</v>
      </c>
    </row>
    <row r="6" spans="1:2">
      <c r="A6">
        <v>100005234</v>
      </c>
      <c r="B6">
        <v>1000032</v>
      </c>
    </row>
    <row r="7" spans="1:2">
      <c r="A7">
        <v>100005314</v>
      </c>
      <c r="B7">
        <v>1000032</v>
      </c>
    </row>
    <row r="8" spans="1:2">
      <c r="A8">
        <v>100005324</v>
      </c>
      <c r="B8">
        <v>1000032</v>
      </c>
    </row>
    <row r="9" spans="1:2">
      <c r="A9">
        <v>100005334</v>
      </c>
      <c r="B9">
        <v>1000032</v>
      </c>
    </row>
    <row r="10" spans="1:2">
      <c r="A10">
        <v>100005414</v>
      </c>
      <c r="B10">
        <v>1000032</v>
      </c>
    </row>
    <row r="11" spans="1:2">
      <c r="A11">
        <v>100005424</v>
      </c>
      <c r="B11">
        <v>1000032</v>
      </c>
    </row>
    <row r="12" spans="1:2">
      <c r="A12">
        <v>100005434</v>
      </c>
      <c r="B12">
        <v>1000032</v>
      </c>
    </row>
    <row r="13" spans="1:2">
      <c r="A13">
        <v>100005514</v>
      </c>
      <c r="B13">
        <v>1000032</v>
      </c>
    </row>
    <row r="14" spans="1:2">
      <c r="A14">
        <v>100005524</v>
      </c>
      <c r="B14">
        <v>1000032</v>
      </c>
    </row>
    <row r="15" spans="1:2">
      <c r="A15">
        <v>100005534</v>
      </c>
      <c r="B15">
        <v>1000032</v>
      </c>
    </row>
    <row r="16" spans="1:2">
      <c r="A16">
        <v>100005535</v>
      </c>
      <c r="B16">
        <v>1100372</v>
      </c>
    </row>
    <row r="17" spans="1:2">
      <c r="A17">
        <v>100005614</v>
      </c>
      <c r="B17">
        <v>1000032</v>
      </c>
    </row>
    <row r="18" spans="1:2">
      <c r="A18">
        <v>100005624</v>
      </c>
      <c r="B18">
        <v>1000032</v>
      </c>
    </row>
    <row r="19" spans="1:2">
      <c r="A19">
        <v>100005634</v>
      </c>
      <c r="B19">
        <v>1000032</v>
      </c>
    </row>
    <row r="20" spans="1:2">
      <c r="A20">
        <v>100005714</v>
      </c>
      <c r="B20">
        <v>1000032</v>
      </c>
    </row>
    <row r="21" spans="1:2">
      <c r="A21">
        <v>100005724</v>
      </c>
      <c r="B21">
        <v>1000032</v>
      </c>
    </row>
    <row r="22" spans="1:2">
      <c r="A22">
        <v>100005734</v>
      </c>
      <c r="B22">
        <v>1000032</v>
      </c>
    </row>
    <row r="23" spans="1:2">
      <c r="A23">
        <v>100005814</v>
      </c>
      <c r="B23">
        <v>1000032</v>
      </c>
    </row>
    <row r="24" spans="1:2">
      <c r="A24">
        <v>100006114</v>
      </c>
      <c r="B24">
        <v>1000032</v>
      </c>
    </row>
    <row r="25" spans="1:2">
      <c r="A25">
        <v>100006124</v>
      </c>
      <c r="B25">
        <v>1000032</v>
      </c>
    </row>
    <row r="26" spans="1:2">
      <c r="A26">
        <v>100006134</v>
      </c>
      <c r="B26">
        <v>1000032</v>
      </c>
    </row>
    <row r="27" spans="1:2">
      <c r="A27">
        <v>100006214</v>
      </c>
      <c r="B27">
        <v>1000032</v>
      </c>
    </row>
    <row r="28" spans="1:2">
      <c r="A28">
        <v>100006224</v>
      </c>
      <c r="B28">
        <v>1000032</v>
      </c>
    </row>
    <row r="29" spans="1:2">
      <c r="A29">
        <v>100006234</v>
      </c>
      <c r="B29">
        <v>1000032</v>
      </c>
    </row>
    <row r="30" spans="1:2">
      <c r="A30">
        <v>100006314</v>
      </c>
      <c r="B30">
        <v>1000032</v>
      </c>
    </row>
    <row r="31" spans="1:2">
      <c r="A31">
        <v>100006324</v>
      </c>
      <c r="B31">
        <v>1000032</v>
      </c>
    </row>
    <row r="32" spans="1:2">
      <c r="A32">
        <v>100006334</v>
      </c>
      <c r="B32">
        <v>1000032</v>
      </c>
    </row>
    <row r="33" spans="1:2">
      <c r="A33">
        <v>100006414</v>
      </c>
      <c r="B33">
        <v>1000032</v>
      </c>
    </row>
    <row r="34" spans="1:2">
      <c r="A34">
        <v>100006424</v>
      </c>
      <c r="B34">
        <v>1000032</v>
      </c>
    </row>
    <row r="35" spans="1:2">
      <c r="A35">
        <v>100006434</v>
      </c>
      <c r="B35">
        <v>1000032</v>
      </c>
    </row>
    <row r="36" spans="1:2">
      <c r="A36">
        <v>100006514</v>
      </c>
      <c r="B36">
        <v>1000032</v>
      </c>
    </row>
    <row r="37" spans="1:2">
      <c r="A37">
        <v>100006524</v>
      </c>
      <c r="B37">
        <v>1000032</v>
      </c>
    </row>
    <row r="38" spans="1:2">
      <c r="A38">
        <v>100006534</v>
      </c>
      <c r="B38">
        <v>1000032</v>
      </c>
    </row>
    <row r="39" spans="1:2">
      <c r="A39">
        <v>100006614</v>
      </c>
      <c r="B39">
        <v>1000032</v>
      </c>
    </row>
    <row r="40" spans="1:2">
      <c r="A40">
        <v>100006624</v>
      </c>
      <c r="B40">
        <v>1000032</v>
      </c>
    </row>
    <row r="41" spans="1:2">
      <c r="A41">
        <v>100006634</v>
      </c>
      <c r="B41">
        <v>1000032</v>
      </c>
    </row>
    <row r="42" spans="1:2">
      <c r="A42">
        <v>100006714</v>
      </c>
      <c r="B42">
        <v>1000032</v>
      </c>
    </row>
    <row r="43" spans="1:2">
      <c r="A43">
        <v>100006724</v>
      </c>
      <c r="B43">
        <v>1000032</v>
      </c>
    </row>
    <row r="44" spans="1:2">
      <c r="A44">
        <v>100006734</v>
      </c>
      <c r="B44">
        <v>1000032</v>
      </c>
    </row>
    <row r="45" spans="1:2">
      <c r="A45">
        <v>100006814</v>
      </c>
      <c r="B45">
        <v>1000032</v>
      </c>
    </row>
    <row r="46" spans="1:2">
      <c r="A46">
        <v>100007114</v>
      </c>
      <c r="B46">
        <v>1000032</v>
      </c>
    </row>
    <row r="47" spans="1:2">
      <c r="A47">
        <v>100007124</v>
      </c>
      <c r="B47">
        <v>1000032</v>
      </c>
    </row>
    <row r="48" spans="1:2">
      <c r="A48">
        <v>100007134</v>
      </c>
      <c r="B48">
        <v>1000032</v>
      </c>
    </row>
    <row r="49" spans="1:2">
      <c r="A49">
        <v>100007214</v>
      </c>
      <c r="B49">
        <v>1000032</v>
      </c>
    </row>
    <row r="50" spans="1:2">
      <c r="A50">
        <v>100007224</v>
      </c>
      <c r="B50">
        <v>1000032</v>
      </c>
    </row>
    <row r="51" spans="1:2">
      <c r="A51">
        <v>100007234</v>
      </c>
      <c r="B51">
        <v>1000032</v>
      </c>
    </row>
    <row r="52" spans="1:2">
      <c r="A52">
        <v>100007314</v>
      </c>
      <c r="B52">
        <v>1000032</v>
      </c>
    </row>
    <row r="53" spans="1:2">
      <c r="A53">
        <v>100007324</v>
      </c>
      <c r="B53">
        <v>1000032</v>
      </c>
    </row>
    <row r="54" spans="1:2">
      <c r="A54">
        <v>100007334</v>
      </c>
      <c r="B54">
        <v>1000032</v>
      </c>
    </row>
    <row r="55" spans="1:2">
      <c r="A55">
        <v>100007414</v>
      </c>
      <c r="B55">
        <v>1000032</v>
      </c>
    </row>
    <row r="56" spans="1:2">
      <c r="A56">
        <v>100007424</v>
      </c>
      <c r="B56">
        <v>1000032</v>
      </c>
    </row>
    <row r="57" spans="1:2">
      <c r="A57">
        <v>100007434</v>
      </c>
      <c r="B57">
        <v>1000032</v>
      </c>
    </row>
    <row r="58" spans="1:2">
      <c r="A58">
        <v>100007514</v>
      </c>
      <c r="B58">
        <v>1000032</v>
      </c>
    </row>
    <row r="59" spans="1:2">
      <c r="A59">
        <v>100007524</v>
      </c>
      <c r="B59">
        <v>1000032</v>
      </c>
    </row>
    <row r="60" spans="1:2">
      <c r="A60">
        <v>100007534</v>
      </c>
      <c r="B60">
        <v>1000032</v>
      </c>
    </row>
    <row r="61" spans="1:2">
      <c r="A61">
        <v>100007614</v>
      </c>
      <c r="B61">
        <v>1000032</v>
      </c>
    </row>
    <row r="62" spans="1:2">
      <c r="A62">
        <v>100007624</v>
      </c>
      <c r="B62">
        <v>1000032</v>
      </c>
    </row>
    <row r="63" spans="1:2">
      <c r="A63">
        <v>100007634</v>
      </c>
      <c r="B63">
        <v>1000032</v>
      </c>
    </row>
    <row r="64" spans="1:2">
      <c r="A64">
        <v>100007714</v>
      </c>
      <c r="B64">
        <v>1000032</v>
      </c>
    </row>
    <row r="65" spans="1:2">
      <c r="A65">
        <v>100007724</v>
      </c>
      <c r="B65">
        <v>1000032</v>
      </c>
    </row>
    <row r="66" spans="1:2">
      <c r="A66">
        <v>100007734</v>
      </c>
      <c r="B66">
        <v>1000032</v>
      </c>
    </row>
    <row r="67" spans="1:2">
      <c r="A67">
        <v>100007814</v>
      </c>
      <c r="B67">
        <v>1000032</v>
      </c>
    </row>
    <row r="68" spans="1:2">
      <c r="A68">
        <v>100008114</v>
      </c>
      <c r="B68">
        <v>1000032</v>
      </c>
    </row>
    <row r="69" spans="1:2">
      <c r="A69">
        <v>100008124</v>
      </c>
      <c r="B69">
        <v>1000032</v>
      </c>
    </row>
    <row r="70" spans="1:2">
      <c r="A70">
        <v>100008134</v>
      </c>
      <c r="B70">
        <v>1000032</v>
      </c>
    </row>
    <row r="71" spans="1:2">
      <c r="A71">
        <v>100008214</v>
      </c>
      <c r="B71">
        <v>1000032</v>
      </c>
    </row>
    <row r="72" spans="1:2">
      <c r="A72">
        <v>100008224</v>
      </c>
      <c r="B72">
        <v>1000032</v>
      </c>
    </row>
    <row r="73" spans="1:2">
      <c r="A73">
        <v>100008234</v>
      </c>
      <c r="B73">
        <v>1000032</v>
      </c>
    </row>
    <row r="74" spans="1:2">
      <c r="A74">
        <v>100008314</v>
      </c>
      <c r="B74">
        <v>1000032</v>
      </c>
    </row>
    <row r="75" spans="1:2">
      <c r="A75">
        <v>100008324</v>
      </c>
      <c r="B75">
        <v>1000032</v>
      </c>
    </row>
    <row r="76" spans="1:2">
      <c r="A76">
        <v>100008334</v>
      </c>
      <c r="B76">
        <v>1000032</v>
      </c>
    </row>
    <row r="77" spans="1:2">
      <c r="A77">
        <v>100008414</v>
      </c>
      <c r="B77">
        <v>1000032</v>
      </c>
    </row>
    <row r="78" spans="1:2">
      <c r="A78">
        <v>100008424</v>
      </c>
      <c r="B78">
        <v>1000032</v>
      </c>
    </row>
    <row r="79" spans="1:2">
      <c r="A79">
        <v>100008434</v>
      </c>
      <c r="B79">
        <v>1000032</v>
      </c>
    </row>
    <row r="80" spans="1:2">
      <c r="A80">
        <v>100008514</v>
      </c>
      <c r="B80">
        <v>1000032</v>
      </c>
    </row>
    <row r="81" spans="1:2">
      <c r="A81">
        <v>100008524</v>
      </c>
      <c r="B81">
        <v>1000032</v>
      </c>
    </row>
    <row r="82" spans="1:2">
      <c r="A82">
        <v>100008534</v>
      </c>
      <c r="B82">
        <v>1000032</v>
      </c>
    </row>
    <row r="83" spans="1:2">
      <c r="A83">
        <v>100008614</v>
      </c>
      <c r="B83">
        <v>1000032</v>
      </c>
    </row>
    <row r="84" spans="1:2">
      <c r="A84">
        <v>100008624</v>
      </c>
      <c r="B84">
        <v>1000032</v>
      </c>
    </row>
    <row r="85" spans="1:2">
      <c r="A85">
        <v>100008634</v>
      </c>
      <c r="B85">
        <v>1000032</v>
      </c>
    </row>
    <row r="86" spans="1:2">
      <c r="A86">
        <v>100008714</v>
      </c>
      <c r="B86">
        <v>1000032</v>
      </c>
    </row>
    <row r="87" spans="1:2">
      <c r="A87">
        <v>100008724</v>
      </c>
      <c r="B87">
        <v>1000032</v>
      </c>
    </row>
    <row r="88" spans="1:2">
      <c r="A88">
        <v>100008734</v>
      </c>
      <c r="B88">
        <v>1000032</v>
      </c>
    </row>
    <row r="89" spans="1:2">
      <c r="A89">
        <v>100008814</v>
      </c>
      <c r="B89">
        <v>1000032</v>
      </c>
    </row>
    <row r="90" spans="1:2">
      <c r="A90">
        <v>100009114</v>
      </c>
      <c r="B90">
        <v>1000032</v>
      </c>
    </row>
    <row r="91" spans="1:2">
      <c r="A91">
        <v>100009124</v>
      </c>
      <c r="B91">
        <v>1000032</v>
      </c>
    </row>
    <row r="92" spans="1:2">
      <c r="A92">
        <v>100009134</v>
      </c>
      <c r="B92">
        <v>1000032</v>
      </c>
    </row>
    <row r="93" spans="1:2">
      <c r="A93">
        <v>100009214</v>
      </c>
      <c r="B93">
        <v>1000032</v>
      </c>
    </row>
    <row r="94" spans="1:2">
      <c r="A94">
        <v>100009224</v>
      </c>
      <c r="B94">
        <v>1000032</v>
      </c>
    </row>
    <row r="95" spans="1:2">
      <c r="A95">
        <v>100009234</v>
      </c>
      <c r="B95">
        <v>1000032</v>
      </c>
    </row>
    <row r="96" spans="1:2">
      <c r="A96">
        <v>100009314</v>
      </c>
      <c r="B96">
        <v>1000032</v>
      </c>
    </row>
    <row r="97" spans="1:2">
      <c r="A97">
        <v>100009324</v>
      </c>
      <c r="B97">
        <v>1000032</v>
      </c>
    </row>
    <row r="98" spans="1:2">
      <c r="A98">
        <v>100009334</v>
      </c>
      <c r="B98">
        <v>1000032</v>
      </c>
    </row>
    <row r="99" spans="1:2">
      <c r="A99">
        <v>100009414</v>
      </c>
      <c r="B99">
        <v>1000032</v>
      </c>
    </row>
    <row r="100" spans="1:2">
      <c r="A100">
        <v>100009424</v>
      </c>
      <c r="B100">
        <v>1000032</v>
      </c>
    </row>
    <row r="101" spans="1:2">
      <c r="A101">
        <v>100009434</v>
      </c>
      <c r="B101">
        <v>1000032</v>
      </c>
    </row>
    <row r="102" spans="1:2">
      <c r="A102">
        <v>100009514</v>
      </c>
      <c r="B102">
        <v>1000032</v>
      </c>
    </row>
    <row r="103" spans="1:2">
      <c r="A103">
        <v>100009524</v>
      </c>
      <c r="B103">
        <v>1000032</v>
      </c>
    </row>
    <row r="104" spans="1:2">
      <c r="A104">
        <v>100009534</v>
      </c>
      <c r="B104">
        <v>1000032</v>
      </c>
    </row>
    <row r="105" spans="1:2">
      <c r="A105">
        <v>100009535</v>
      </c>
      <c r="B105">
        <v>1000052</v>
      </c>
    </row>
    <row r="106" spans="1:2">
      <c r="A106">
        <v>100009614</v>
      </c>
      <c r="B106">
        <v>1000032</v>
      </c>
    </row>
    <row r="107" spans="1:2">
      <c r="A107">
        <v>100009624</v>
      </c>
      <c r="B107">
        <v>1000032</v>
      </c>
    </row>
    <row r="108" spans="1:2">
      <c r="A108">
        <v>100009634</v>
      </c>
      <c r="B108">
        <v>1000032</v>
      </c>
    </row>
    <row r="109" spans="1:2">
      <c r="A109">
        <v>100009714</v>
      </c>
      <c r="B109">
        <v>1000032</v>
      </c>
    </row>
    <row r="110" spans="1:2">
      <c r="A110">
        <v>100009724</v>
      </c>
      <c r="B110">
        <v>1000032</v>
      </c>
    </row>
    <row r="111" spans="1:2">
      <c r="A111">
        <v>100009734</v>
      </c>
      <c r="B111">
        <v>1000032</v>
      </c>
    </row>
    <row r="112" spans="1:2">
      <c r="A112">
        <v>100009814</v>
      </c>
      <c r="B112">
        <v>1000032</v>
      </c>
    </row>
    <row r="113" spans="1:2">
      <c r="A113">
        <v>100009824</v>
      </c>
      <c r="B113">
        <v>1000032</v>
      </c>
    </row>
    <row r="114" spans="1:2">
      <c r="A114">
        <v>100009834</v>
      </c>
      <c r="B114">
        <v>1000032</v>
      </c>
    </row>
    <row r="115" spans="1:2">
      <c r="A115">
        <v>100010114</v>
      </c>
      <c r="B115">
        <v>1000032</v>
      </c>
    </row>
    <row r="116" spans="1:2">
      <c r="A116">
        <v>100010124</v>
      </c>
      <c r="B116">
        <v>1000032</v>
      </c>
    </row>
    <row r="117" spans="1:2">
      <c r="A117">
        <v>100010134</v>
      </c>
      <c r="B117">
        <v>1000032</v>
      </c>
    </row>
    <row r="118" spans="1:2">
      <c r="A118">
        <v>100010214</v>
      </c>
      <c r="B118">
        <v>1000032</v>
      </c>
    </row>
    <row r="119" spans="1:2">
      <c r="A119">
        <v>100010224</v>
      </c>
      <c r="B119">
        <v>1000032</v>
      </c>
    </row>
    <row r="120" spans="1:2">
      <c r="A120">
        <v>100010234</v>
      </c>
      <c r="B120">
        <v>1000032</v>
      </c>
    </row>
    <row r="121" spans="1:2">
      <c r="A121">
        <v>100010314</v>
      </c>
      <c r="B121">
        <v>1000032</v>
      </c>
    </row>
    <row r="122" spans="1:2">
      <c r="A122">
        <v>100010324</v>
      </c>
      <c r="B122">
        <v>1000032</v>
      </c>
    </row>
    <row r="123" spans="1:2">
      <c r="A123">
        <v>100010334</v>
      </c>
      <c r="B123">
        <v>1000032</v>
      </c>
    </row>
    <row r="124" spans="1:2">
      <c r="A124">
        <v>100010335</v>
      </c>
      <c r="B124">
        <v>1000052</v>
      </c>
    </row>
    <row r="125" spans="1:2">
      <c r="A125">
        <v>100010414</v>
      </c>
      <c r="B125">
        <v>1000032</v>
      </c>
    </row>
    <row r="126" spans="1:2">
      <c r="A126">
        <v>100010424</v>
      </c>
      <c r="B126">
        <v>1000032</v>
      </c>
    </row>
    <row r="127" spans="1:2">
      <c r="A127">
        <v>100010434</v>
      </c>
      <c r="B127">
        <v>1000032</v>
      </c>
    </row>
    <row r="128" spans="1:2">
      <c r="A128">
        <v>100010514</v>
      </c>
      <c r="B128">
        <v>1000032</v>
      </c>
    </row>
    <row r="129" spans="1:2">
      <c r="A129">
        <v>100010524</v>
      </c>
      <c r="B129">
        <v>1000032</v>
      </c>
    </row>
    <row r="130" spans="1:2">
      <c r="A130">
        <v>100010534</v>
      </c>
      <c r="B130">
        <v>1000032</v>
      </c>
    </row>
    <row r="131" spans="1:2">
      <c r="A131">
        <v>100010614</v>
      </c>
      <c r="B131">
        <v>1000032</v>
      </c>
    </row>
    <row r="132" spans="1:2">
      <c r="A132">
        <v>100010624</v>
      </c>
      <c r="B132">
        <v>1000032</v>
      </c>
    </row>
    <row r="133" spans="1:2">
      <c r="A133">
        <v>100010634</v>
      </c>
      <c r="B133">
        <v>1000032</v>
      </c>
    </row>
    <row r="134" spans="1:2">
      <c r="A134">
        <v>100010714</v>
      </c>
      <c r="B134">
        <v>1000032</v>
      </c>
    </row>
    <row r="135" spans="1:2">
      <c r="A135">
        <v>100010724</v>
      </c>
      <c r="B135">
        <v>1000032</v>
      </c>
    </row>
    <row r="136" spans="1:2">
      <c r="A136">
        <v>100010734</v>
      </c>
      <c r="B136">
        <v>1000032</v>
      </c>
    </row>
    <row r="137" spans="1:2">
      <c r="A137">
        <v>100010814</v>
      </c>
      <c r="B137">
        <v>1000032</v>
      </c>
    </row>
    <row r="138" spans="1:2">
      <c r="A138">
        <v>100010824</v>
      </c>
      <c r="B138">
        <v>1000032</v>
      </c>
    </row>
    <row r="139" spans="1:2">
      <c r="A139">
        <v>100010834</v>
      </c>
      <c r="B139">
        <v>1000032</v>
      </c>
    </row>
    <row r="140" spans="1:2">
      <c r="A140">
        <v>100011114</v>
      </c>
      <c r="B140">
        <v>1000032</v>
      </c>
    </row>
    <row r="141" spans="1:2">
      <c r="A141">
        <v>100011124</v>
      </c>
      <c r="B141">
        <v>1000032</v>
      </c>
    </row>
    <row r="142" spans="1:2">
      <c r="A142">
        <v>100011134</v>
      </c>
      <c r="B142">
        <v>1000032</v>
      </c>
    </row>
    <row r="143" spans="1:2">
      <c r="A143">
        <v>100011214</v>
      </c>
      <c r="B143">
        <v>1000032</v>
      </c>
    </row>
    <row r="144" spans="1:2">
      <c r="A144">
        <v>100011224</v>
      </c>
      <c r="B144">
        <v>1000032</v>
      </c>
    </row>
    <row r="145" spans="1:2">
      <c r="A145">
        <v>100011234</v>
      </c>
      <c r="B145">
        <v>1000032</v>
      </c>
    </row>
    <row r="146" spans="1:2">
      <c r="A146">
        <v>100011314</v>
      </c>
      <c r="B146">
        <v>1000032</v>
      </c>
    </row>
    <row r="147" spans="1:2">
      <c r="A147">
        <v>100011324</v>
      </c>
      <c r="B147">
        <v>1000032</v>
      </c>
    </row>
    <row r="148" spans="1:2">
      <c r="A148">
        <v>100011334</v>
      </c>
      <c r="B148">
        <v>1000032</v>
      </c>
    </row>
    <row r="149" spans="1:2">
      <c r="A149">
        <v>100011335</v>
      </c>
      <c r="B149">
        <v>1100122</v>
      </c>
    </row>
    <row r="150" spans="1:2">
      <c r="A150">
        <v>100011414</v>
      </c>
      <c r="B150">
        <v>1000032</v>
      </c>
    </row>
    <row r="151" spans="1:2">
      <c r="A151">
        <v>100011424</v>
      </c>
      <c r="B151">
        <v>1000032</v>
      </c>
    </row>
    <row r="152" spans="1:2">
      <c r="A152">
        <v>100011434</v>
      </c>
      <c r="B152">
        <v>1000032</v>
      </c>
    </row>
    <row r="153" spans="1:2">
      <c r="A153">
        <v>100011514</v>
      </c>
      <c r="B153">
        <v>1000032</v>
      </c>
    </row>
    <row r="154" spans="1:2">
      <c r="A154">
        <v>100011524</v>
      </c>
      <c r="B154">
        <v>1000032</v>
      </c>
    </row>
    <row r="155" spans="1:2">
      <c r="A155">
        <v>100011534</v>
      </c>
      <c r="B155">
        <v>1000032</v>
      </c>
    </row>
    <row r="156" spans="1:2">
      <c r="A156">
        <v>100011614</v>
      </c>
      <c r="B156">
        <v>1000032</v>
      </c>
    </row>
    <row r="157" spans="1:2">
      <c r="A157">
        <v>100011624</v>
      </c>
      <c r="B157">
        <v>1000032</v>
      </c>
    </row>
    <row r="158" spans="1:2">
      <c r="A158">
        <v>100011634</v>
      </c>
      <c r="B158">
        <v>1000032</v>
      </c>
    </row>
    <row r="159" spans="1:2">
      <c r="A159">
        <v>100011714</v>
      </c>
      <c r="B159">
        <v>1000032</v>
      </c>
    </row>
    <row r="160" spans="1:2">
      <c r="A160">
        <v>100011724</v>
      </c>
      <c r="B160">
        <v>1000032</v>
      </c>
    </row>
    <row r="161" spans="1:2">
      <c r="A161">
        <v>100011734</v>
      </c>
      <c r="B161">
        <v>1000032</v>
      </c>
    </row>
    <row r="162" spans="1:2">
      <c r="A162">
        <v>100011814</v>
      </c>
      <c r="B162">
        <v>1000032</v>
      </c>
    </row>
    <row r="163" spans="1:2">
      <c r="A163">
        <v>100011824</v>
      </c>
      <c r="B163">
        <v>1000032</v>
      </c>
    </row>
    <row r="164" spans="1:2">
      <c r="A164">
        <v>100011834</v>
      </c>
      <c r="B164">
        <v>1000032</v>
      </c>
    </row>
    <row r="165" spans="1:2">
      <c r="A165">
        <v>100011835</v>
      </c>
      <c r="B165">
        <v>1100662</v>
      </c>
    </row>
    <row r="166" spans="1:2">
      <c r="A166">
        <v>100012114</v>
      </c>
      <c r="B166">
        <v>1000032</v>
      </c>
    </row>
    <row r="167" spans="1:2">
      <c r="A167">
        <v>100012124</v>
      </c>
      <c r="B167">
        <v>1000032</v>
      </c>
    </row>
    <row r="168" spans="1:2">
      <c r="A168">
        <v>100012134</v>
      </c>
      <c r="B168">
        <v>1000032</v>
      </c>
    </row>
    <row r="169" spans="1:2">
      <c r="A169">
        <v>100012214</v>
      </c>
      <c r="B169">
        <v>1000032</v>
      </c>
    </row>
    <row r="170" spans="1:2">
      <c r="A170">
        <v>100012224</v>
      </c>
      <c r="B170">
        <v>1000032</v>
      </c>
    </row>
    <row r="171" spans="1:2">
      <c r="A171">
        <v>100012234</v>
      </c>
      <c r="B171">
        <v>1000032</v>
      </c>
    </row>
    <row r="172" spans="1:2">
      <c r="A172">
        <v>100012314</v>
      </c>
      <c r="B172">
        <v>1000032</v>
      </c>
    </row>
    <row r="173" spans="1:2">
      <c r="A173">
        <v>100012324</v>
      </c>
      <c r="B173">
        <v>1000032</v>
      </c>
    </row>
    <row r="174" spans="1:2">
      <c r="A174">
        <v>100012334</v>
      </c>
      <c r="B174">
        <v>1000032</v>
      </c>
    </row>
    <row r="175" spans="1:2">
      <c r="A175">
        <v>100012414</v>
      </c>
      <c r="B175">
        <v>1000032</v>
      </c>
    </row>
    <row r="176" spans="1:2">
      <c r="A176">
        <v>100012424</v>
      </c>
      <c r="B176">
        <v>1000032</v>
      </c>
    </row>
    <row r="177" spans="1:2">
      <c r="A177">
        <v>100012434</v>
      </c>
      <c r="B177">
        <v>1000032</v>
      </c>
    </row>
    <row r="178" spans="1:2">
      <c r="A178">
        <v>100012514</v>
      </c>
      <c r="B178">
        <v>1000032</v>
      </c>
    </row>
    <row r="179" spans="1:2">
      <c r="A179">
        <v>100012524</v>
      </c>
      <c r="B179">
        <v>1000032</v>
      </c>
    </row>
    <row r="180" spans="1:2">
      <c r="A180">
        <v>100012534</v>
      </c>
      <c r="B180">
        <v>1000032</v>
      </c>
    </row>
    <row r="181" spans="1:2">
      <c r="A181">
        <v>100012614</v>
      </c>
      <c r="B181">
        <v>1000032</v>
      </c>
    </row>
    <row r="182" spans="1:2">
      <c r="A182">
        <v>100012624</v>
      </c>
      <c r="B182">
        <v>1000032</v>
      </c>
    </row>
    <row r="183" spans="1:2">
      <c r="A183">
        <v>100012634</v>
      </c>
      <c r="B183">
        <v>1000032</v>
      </c>
    </row>
    <row r="184" spans="1:2">
      <c r="A184">
        <v>100012714</v>
      </c>
      <c r="B184">
        <v>1000032</v>
      </c>
    </row>
    <row r="185" spans="1:2">
      <c r="A185">
        <v>100012724</v>
      </c>
      <c r="B185">
        <v>1000032</v>
      </c>
    </row>
    <row r="186" spans="1:2">
      <c r="A186">
        <v>100012734</v>
      </c>
      <c r="B186">
        <v>1000032</v>
      </c>
    </row>
    <row r="187" spans="1:2">
      <c r="A187">
        <v>100012814</v>
      </c>
      <c r="B187">
        <v>1000032</v>
      </c>
    </row>
    <row r="188" spans="1:2">
      <c r="A188">
        <v>100012824</v>
      </c>
      <c r="B188">
        <v>1000032</v>
      </c>
    </row>
    <row r="189" spans="1:2">
      <c r="A189">
        <v>100012834</v>
      </c>
      <c r="B189">
        <v>1000032</v>
      </c>
    </row>
    <row r="190" spans="1:2">
      <c r="A190">
        <v>100013114</v>
      </c>
      <c r="B190">
        <v>1000052</v>
      </c>
    </row>
    <row r="191" spans="1:2">
      <c r="A191">
        <v>100013124</v>
      </c>
      <c r="B191">
        <v>1000052</v>
      </c>
    </row>
    <row r="192" spans="1:2">
      <c r="A192">
        <v>100013134</v>
      </c>
      <c r="B192">
        <v>1000052</v>
      </c>
    </row>
    <row r="193" spans="1:2">
      <c r="A193">
        <v>100013214</v>
      </c>
      <c r="B193">
        <v>1000052</v>
      </c>
    </row>
    <row r="194" spans="1:2">
      <c r="A194">
        <v>100013224</v>
      </c>
      <c r="B194">
        <v>1000052</v>
      </c>
    </row>
    <row r="195" spans="1:2">
      <c r="A195">
        <v>100013234</v>
      </c>
      <c r="B195">
        <v>1000052</v>
      </c>
    </row>
    <row r="196" spans="1:2">
      <c r="A196">
        <v>100013314</v>
      </c>
      <c r="B196">
        <v>1000052</v>
      </c>
    </row>
    <row r="197" spans="1:2">
      <c r="A197">
        <v>100013324</v>
      </c>
      <c r="B197">
        <v>1000052</v>
      </c>
    </row>
    <row r="198" spans="1:2">
      <c r="A198">
        <v>100013334</v>
      </c>
      <c r="B198">
        <v>1000052</v>
      </c>
    </row>
    <row r="199" spans="1:2">
      <c r="A199">
        <v>100013414</v>
      </c>
      <c r="B199">
        <v>1000052</v>
      </c>
    </row>
    <row r="200" spans="1:2">
      <c r="A200">
        <v>100013424</v>
      </c>
      <c r="B200">
        <v>1000052</v>
      </c>
    </row>
    <row r="201" spans="1:2">
      <c r="A201">
        <v>100013434</v>
      </c>
      <c r="B201">
        <v>1000052</v>
      </c>
    </row>
    <row r="202" spans="1:2">
      <c r="A202">
        <v>100013514</v>
      </c>
      <c r="B202">
        <v>1000052</v>
      </c>
    </row>
    <row r="203" spans="1:2">
      <c r="A203">
        <v>100013524</v>
      </c>
      <c r="B203">
        <v>1000052</v>
      </c>
    </row>
    <row r="204" spans="1:2">
      <c r="A204">
        <v>100013534</v>
      </c>
      <c r="B204">
        <v>1000052</v>
      </c>
    </row>
    <row r="205" spans="1:2">
      <c r="A205">
        <v>100013614</v>
      </c>
      <c r="B205">
        <v>1000052</v>
      </c>
    </row>
    <row r="206" spans="1:2">
      <c r="A206">
        <v>100013624</v>
      </c>
      <c r="B206">
        <v>1000052</v>
      </c>
    </row>
    <row r="207" spans="1:2">
      <c r="A207">
        <v>100013634</v>
      </c>
      <c r="B207">
        <v>1000052</v>
      </c>
    </row>
    <row r="208" spans="1:2">
      <c r="A208">
        <v>100013714</v>
      </c>
      <c r="B208">
        <v>1000052</v>
      </c>
    </row>
    <row r="209" spans="1:2">
      <c r="A209">
        <v>100013724</v>
      </c>
      <c r="B209">
        <v>1000052</v>
      </c>
    </row>
    <row r="210" spans="1:2">
      <c r="A210">
        <v>100013734</v>
      </c>
      <c r="B210">
        <v>1000052</v>
      </c>
    </row>
    <row r="211" spans="1:2">
      <c r="A211">
        <v>100013814</v>
      </c>
      <c r="B211">
        <v>1000052</v>
      </c>
    </row>
    <row r="212" spans="1:2">
      <c r="A212">
        <v>100013824</v>
      </c>
      <c r="B212">
        <v>1000052</v>
      </c>
    </row>
    <row r="213" spans="1:2">
      <c r="A213">
        <v>100013834</v>
      </c>
      <c r="B213">
        <v>1000052</v>
      </c>
    </row>
    <row r="214" spans="1:2">
      <c r="A214">
        <v>100014114</v>
      </c>
      <c r="B214">
        <v>1000052</v>
      </c>
    </row>
    <row r="215" spans="1:2">
      <c r="A215">
        <v>100014124</v>
      </c>
      <c r="B215">
        <v>1000052</v>
      </c>
    </row>
    <row r="216" spans="1:2">
      <c r="A216">
        <v>100014134</v>
      </c>
      <c r="B216">
        <v>1000052</v>
      </c>
    </row>
    <row r="217" spans="1:2">
      <c r="A217">
        <v>100014214</v>
      </c>
      <c r="B217">
        <v>1000052</v>
      </c>
    </row>
    <row r="218" spans="1:2">
      <c r="A218">
        <v>100014224</v>
      </c>
      <c r="B218">
        <v>1000052</v>
      </c>
    </row>
    <row r="219" spans="1:2">
      <c r="A219">
        <v>100014234</v>
      </c>
      <c r="B219">
        <v>1000052</v>
      </c>
    </row>
    <row r="220" spans="1:2">
      <c r="A220">
        <v>100014314</v>
      </c>
      <c r="B220">
        <v>1000052</v>
      </c>
    </row>
    <row r="221" spans="1:2">
      <c r="A221">
        <v>100014324</v>
      </c>
      <c r="B221">
        <v>1000052</v>
      </c>
    </row>
    <row r="222" spans="1:2">
      <c r="A222">
        <v>100014334</v>
      </c>
      <c r="B222">
        <v>1000052</v>
      </c>
    </row>
    <row r="223" spans="1:2">
      <c r="A223">
        <v>100014414</v>
      </c>
      <c r="B223">
        <v>1000052</v>
      </c>
    </row>
    <row r="224" spans="1:2">
      <c r="A224">
        <v>100014424</v>
      </c>
      <c r="B224">
        <v>1000052</v>
      </c>
    </row>
    <row r="225" spans="1:2">
      <c r="A225">
        <v>100014434</v>
      </c>
      <c r="B225">
        <v>1000052</v>
      </c>
    </row>
    <row r="226" spans="1:2">
      <c r="A226">
        <v>100014514</v>
      </c>
      <c r="B226">
        <v>1000052</v>
      </c>
    </row>
    <row r="227" spans="1:2">
      <c r="A227">
        <v>100014524</v>
      </c>
      <c r="B227">
        <v>1000052</v>
      </c>
    </row>
    <row r="228" spans="1:2">
      <c r="A228">
        <v>100014534</v>
      </c>
      <c r="B228">
        <v>1000052</v>
      </c>
    </row>
    <row r="229" spans="1:2">
      <c r="A229">
        <v>100014535</v>
      </c>
      <c r="B229">
        <v>1100242</v>
      </c>
    </row>
    <row r="230" spans="1:2">
      <c r="A230">
        <v>100014614</v>
      </c>
      <c r="B230">
        <v>1000052</v>
      </c>
    </row>
    <row r="231" spans="1:2">
      <c r="A231">
        <v>100014624</v>
      </c>
      <c r="B231">
        <v>1000052</v>
      </c>
    </row>
    <row r="232" spans="1:2">
      <c r="A232">
        <v>100014634</v>
      </c>
      <c r="B232">
        <v>1000052</v>
      </c>
    </row>
    <row r="233" spans="1:2">
      <c r="A233">
        <v>100014714</v>
      </c>
      <c r="B233">
        <v>1000052</v>
      </c>
    </row>
    <row r="234" spans="1:2">
      <c r="A234">
        <v>100014724</v>
      </c>
      <c r="B234">
        <v>1000052</v>
      </c>
    </row>
    <row r="235" spans="1:2">
      <c r="A235">
        <v>100014734</v>
      </c>
      <c r="B235">
        <v>1000052</v>
      </c>
    </row>
    <row r="236" spans="1:2">
      <c r="A236">
        <v>100014814</v>
      </c>
      <c r="B236">
        <v>1000052</v>
      </c>
    </row>
    <row r="237" spans="1:2">
      <c r="A237">
        <v>100014824</v>
      </c>
      <c r="B237">
        <v>1000052</v>
      </c>
    </row>
    <row r="238" spans="1:2">
      <c r="A238">
        <v>100014834</v>
      </c>
      <c r="B238">
        <v>1000052</v>
      </c>
    </row>
    <row r="239" spans="1:2">
      <c r="A239">
        <v>100015114</v>
      </c>
      <c r="B239">
        <v>1000052</v>
      </c>
    </row>
    <row r="240" spans="1:2">
      <c r="A240">
        <v>100015124</v>
      </c>
      <c r="B240">
        <v>1000052</v>
      </c>
    </row>
    <row r="241" spans="1:2">
      <c r="A241">
        <v>100015134</v>
      </c>
      <c r="B241">
        <v>1000052</v>
      </c>
    </row>
    <row r="242" spans="1:2">
      <c r="A242">
        <v>100015214</v>
      </c>
      <c r="B242">
        <v>1000052</v>
      </c>
    </row>
    <row r="243" spans="1:2">
      <c r="A243">
        <v>100015224</v>
      </c>
      <c r="B243">
        <v>1000052</v>
      </c>
    </row>
    <row r="244" spans="1:2">
      <c r="A244">
        <v>100015234</v>
      </c>
      <c r="B244">
        <v>1000052</v>
      </c>
    </row>
    <row r="245" spans="1:2">
      <c r="A245">
        <v>100015314</v>
      </c>
      <c r="B245">
        <v>1000052</v>
      </c>
    </row>
    <row r="246" spans="1:2">
      <c r="A246">
        <v>100015324</v>
      </c>
      <c r="B246">
        <v>1000052</v>
      </c>
    </row>
    <row r="247" spans="1:2">
      <c r="A247">
        <v>100015334</v>
      </c>
      <c r="B247">
        <v>1000052</v>
      </c>
    </row>
    <row r="248" spans="1:2">
      <c r="A248">
        <v>100015414</v>
      </c>
      <c r="B248">
        <v>1000052</v>
      </c>
    </row>
    <row r="249" spans="1:2">
      <c r="A249">
        <v>100015424</v>
      </c>
      <c r="B249">
        <v>1000052</v>
      </c>
    </row>
    <row r="250" spans="1:2">
      <c r="A250">
        <v>100015434</v>
      </c>
      <c r="B250">
        <v>1000052</v>
      </c>
    </row>
    <row r="251" spans="1:2">
      <c r="A251">
        <v>100015514</v>
      </c>
      <c r="B251">
        <v>1000052</v>
      </c>
    </row>
    <row r="252" spans="1:2">
      <c r="A252">
        <v>100015524</v>
      </c>
      <c r="B252">
        <v>1000052</v>
      </c>
    </row>
    <row r="253" spans="1:2">
      <c r="A253">
        <v>100015534</v>
      </c>
      <c r="B253">
        <v>1000052</v>
      </c>
    </row>
    <row r="254" spans="1:2">
      <c r="A254">
        <v>100015614</v>
      </c>
      <c r="B254">
        <v>1000052</v>
      </c>
    </row>
    <row r="255" spans="1:2">
      <c r="A255">
        <v>100015624</v>
      </c>
      <c r="B255">
        <v>1000052</v>
      </c>
    </row>
    <row r="256" spans="1:2">
      <c r="A256">
        <v>100015634</v>
      </c>
      <c r="B256">
        <v>1000052</v>
      </c>
    </row>
    <row r="257" spans="1:2">
      <c r="A257">
        <v>100015714</v>
      </c>
      <c r="B257">
        <v>1000052</v>
      </c>
    </row>
    <row r="258" spans="1:2">
      <c r="A258">
        <v>100015724</v>
      </c>
      <c r="B258">
        <v>1000052</v>
      </c>
    </row>
    <row r="259" spans="1:2">
      <c r="A259">
        <v>100015734</v>
      </c>
      <c r="B259">
        <v>1000052</v>
      </c>
    </row>
    <row r="260" spans="1:2">
      <c r="A260">
        <v>100015814</v>
      </c>
      <c r="B260">
        <v>1000052</v>
      </c>
    </row>
    <row r="261" spans="1:2">
      <c r="A261">
        <v>100015824</v>
      </c>
      <c r="B261">
        <v>1000052</v>
      </c>
    </row>
    <row r="262" spans="1:2">
      <c r="A262">
        <v>100015834</v>
      </c>
      <c r="B262">
        <v>1000052</v>
      </c>
    </row>
    <row r="263" spans="1:2">
      <c r="A263">
        <v>100016114</v>
      </c>
      <c r="B263">
        <v>1000032</v>
      </c>
    </row>
    <row r="264" spans="1:2">
      <c r="A264">
        <v>100016124</v>
      </c>
      <c r="B264">
        <v>1000032</v>
      </c>
    </row>
    <row r="265" spans="1:2">
      <c r="A265">
        <v>100016134</v>
      </c>
      <c r="B265">
        <v>1000032</v>
      </c>
    </row>
    <row r="266" spans="1:2">
      <c r="A266">
        <v>100016214</v>
      </c>
      <c r="B266">
        <v>1000032</v>
      </c>
    </row>
    <row r="267" spans="1:2">
      <c r="A267">
        <v>100016224</v>
      </c>
      <c r="B267">
        <v>1000032</v>
      </c>
    </row>
    <row r="268" spans="1:2">
      <c r="A268">
        <v>100016234</v>
      </c>
      <c r="B268">
        <v>1000032</v>
      </c>
    </row>
    <row r="269" spans="1:2">
      <c r="A269">
        <v>100016314</v>
      </c>
      <c r="B269">
        <v>1000032</v>
      </c>
    </row>
    <row r="270" spans="1:2">
      <c r="A270">
        <v>100016324</v>
      </c>
      <c r="B270">
        <v>1000032</v>
      </c>
    </row>
    <row r="271" spans="1:2">
      <c r="A271">
        <v>100016334</v>
      </c>
      <c r="B271">
        <v>1000032</v>
      </c>
    </row>
    <row r="272" spans="1:2">
      <c r="A272">
        <v>100016414</v>
      </c>
      <c r="B272">
        <v>1000032</v>
      </c>
    </row>
    <row r="273" spans="1:2">
      <c r="A273">
        <v>100016424</v>
      </c>
      <c r="B273">
        <v>1000032</v>
      </c>
    </row>
    <row r="274" spans="1:2">
      <c r="A274">
        <v>100016434</v>
      </c>
      <c r="B274">
        <v>1000032</v>
      </c>
    </row>
    <row r="275" spans="1:2">
      <c r="A275">
        <v>100016514</v>
      </c>
      <c r="B275">
        <v>1000032</v>
      </c>
    </row>
    <row r="276" spans="1:2">
      <c r="A276">
        <v>100016524</v>
      </c>
      <c r="B276">
        <v>1000032</v>
      </c>
    </row>
    <row r="277" spans="1:2">
      <c r="A277">
        <v>100016534</v>
      </c>
      <c r="B277">
        <v>1000032</v>
      </c>
    </row>
    <row r="278" spans="1:2">
      <c r="A278">
        <v>100016535</v>
      </c>
      <c r="B278">
        <v>1100042</v>
      </c>
    </row>
    <row r="279" spans="1:2">
      <c r="A279">
        <v>100016614</v>
      </c>
      <c r="B279">
        <v>1000032</v>
      </c>
    </row>
    <row r="280" spans="1:2">
      <c r="A280">
        <v>100016624</v>
      </c>
      <c r="B280">
        <v>1000032</v>
      </c>
    </row>
    <row r="281" spans="1:2">
      <c r="A281">
        <v>100016634</v>
      </c>
      <c r="B281">
        <v>1000032</v>
      </c>
    </row>
    <row r="282" spans="1:2">
      <c r="A282">
        <v>100016714</v>
      </c>
      <c r="B282">
        <v>1000032</v>
      </c>
    </row>
    <row r="283" spans="1:2">
      <c r="A283">
        <v>100016724</v>
      </c>
      <c r="B283">
        <v>1000032</v>
      </c>
    </row>
    <row r="284" spans="1:2">
      <c r="A284">
        <v>100016734</v>
      </c>
      <c r="B284">
        <v>1000032</v>
      </c>
    </row>
    <row r="285" spans="1:2">
      <c r="A285">
        <v>100016814</v>
      </c>
      <c r="B285">
        <v>1000032</v>
      </c>
    </row>
    <row r="286" spans="1:2">
      <c r="A286">
        <v>100016824</v>
      </c>
      <c r="B286">
        <v>1000032</v>
      </c>
    </row>
    <row r="287" spans="1:2">
      <c r="A287">
        <v>100016834</v>
      </c>
      <c r="B287">
        <v>1000032</v>
      </c>
    </row>
    <row r="288" spans="1:2">
      <c r="A288">
        <v>100016835</v>
      </c>
      <c r="B288">
        <v>1100662</v>
      </c>
    </row>
    <row r="289" spans="1:2">
      <c r="A289">
        <v>100017114</v>
      </c>
      <c r="B289">
        <v>1000032</v>
      </c>
    </row>
    <row r="290" spans="1:2">
      <c r="A290">
        <v>100017124</v>
      </c>
      <c r="B290">
        <v>1000032</v>
      </c>
    </row>
    <row r="291" spans="1:2">
      <c r="A291">
        <v>100017134</v>
      </c>
      <c r="B291">
        <v>1000032</v>
      </c>
    </row>
    <row r="292" spans="1:2">
      <c r="A292">
        <v>100017214</v>
      </c>
      <c r="B292">
        <v>1000032</v>
      </c>
    </row>
    <row r="293" spans="1:2">
      <c r="A293">
        <v>100017224</v>
      </c>
      <c r="B293">
        <v>1000032</v>
      </c>
    </row>
    <row r="294" spans="1:2">
      <c r="A294">
        <v>100017234</v>
      </c>
      <c r="B294">
        <v>1000032</v>
      </c>
    </row>
    <row r="295" spans="1:2">
      <c r="A295">
        <v>100017314</v>
      </c>
      <c r="B295">
        <v>1000032</v>
      </c>
    </row>
    <row r="296" spans="1:2">
      <c r="A296">
        <v>100017324</v>
      </c>
      <c r="B296">
        <v>1000032</v>
      </c>
    </row>
    <row r="297" spans="1:2">
      <c r="A297">
        <v>100017334</v>
      </c>
      <c r="B297">
        <v>1000032</v>
      </c>
    </row>
    <row r="298" spans="1:2">
      <c r="A298">
        <v>100017414</v>
      </c>
      <c r="B298">
        <v>1000032</v>
      </c>
    </row>
    <row r="299" spans="1:2">
      <c r="A299">
        <v>100017424</v>
      </c>
      <c r="B299">
        <v>1000032</v>
      </c>
    </row>
    <row r="300" spans="1:2">
      <c r="A300">
        <v>100017434</v>
      </c>
      <c r="B300">
        <v>1000032</v>
      </c>
    </row>
    <row r="301" spans="1:2">
      <c r="A301">
        <v>100017514</v>
      </c>
      <c r="B301">
        <v>1000032</v>
      </c>
    </row>
    <row r="302" spans="1:2">
      <c r="A302">
        <v>100017524</v>
      </c>
      <c r="B302">
        <v>1000032</v>
      </c>
    </row>
    <row r="303" spans="1:2">
      <c r="A303">
        <v>100017534</v>
      </c>
      <c r="B303">
        <v>1000032</v>
      </c>
    </row>
    <row r="304" spans="1:2">
      <c r="A304">
        <v>100017614</v>
      </c>
      <c r="B304">
        <v>1000032</v>
      </c>
    </row>
    <row r="305" spans="1:2">
      <c r="A305">
        <v>100017624</v>
      </c>
      <c r="B305">
        <v>1000032</v>
      </c>
    </row>
    <row r="306" spans="1:2">
      <c r="A306">
        <v>100017634</v>
      </c>
      <c r="B306">
        <v>1000032</v>
      </c>
    </row>
    <row r="307" spans="1:2">
      <c r="A307">
        <v>100017714</v>
      </c>
      <c r="B307">
        <v>1000032</v>
      </c>
    </row>
    <row r="308" spans="1:2">
      <c r="A308">
        <v>100017724</v>
      </c>
      <c r="B308">
        <v>1000032</v>
      </c>
    </row>
    <row r="309" spans="1:2">
      <c r="A309">
        <v>100017734</v>
      </c>
      <c r="B309">
        <v>1000032</v>
      </c>
    </row>
    <row r="310" spans="1:2">
      <c r="A310">
        <v>100017814</v>
      </c>
      <c r="B310">
        <v>1000032</v>
      </c>
    </row>
    <row r="311" spans="1:2">
      <c r="A311">
        <v>100017824</v>
      </c>
      <c r="B311">
        <v>1000032</v>
      </c>
    </row>
    <row r="312" spans="1:2">
      <c r="A312">
        <v>100017834</v>
      </c>
      <c r="B312">
        <v>1000032</v>
      </c>
    </row>
    <row r="313" spans="1:2">
      <c r="A313">
        <v>100018114</v>
      </c>
      <c r="B313">
        <v>1000052</v>
      </c>
    </row>
    <row r="314" spans="1:2">
      <c r="A314">
        <v>100018124</v>
      </c>
      <c r="B314">
        <v>1000052</v>
      </c>
    </row>
    <row r="315" spans="1:2">
      <c r="A315">
        <v>100018134</v>
      </c>
      <c r="B315">
        <v>1000052</v>
      </c>
    </row>
    <row r="316" spans="1:2">
      <c r="A316">
        <v>100018214</v>
      </c>
      <c r="B316">
        <v>1000052</v>
      </c>
    </row>
    <row r="317" spans="1:2">
      <c r="A317">
        <v>100018224</v>
      </c>
      <c r="B317">
        <v>1000052</v>
      </c>
    </row>
    <row r="318" spans="1:2">
      <c r="A318">
        <v>100018234</v>
      </c>
      <c r="B318">
        <v>1000052</v>
      </c>
    </row>
    <row r="319" spans="1:2">
      <c r="A319">
        <v>100018314</v>
      </c>
      <c r="B319">
        <v>1000052</v>
      </c>
    </row>
    <row r="320" spans="1:2">
      <c r="A320">
        <v>100018324</v>
      </c>
      <c r="B320">
        <v>1000052</v>
      </c>
    </row>
    <row r="321" spans="1:2">
      <c r="A321">
        <v>100018334</v>
      </c>
      <c r="B321">
        <v>1000052</v>
      </c>
    </row>
    <row r="322" spans="1:2">
      <c r="A322">
        <v>100018414</v>
      </c>
      <c r="B322">
        <v>1000052</v>
      </c>
    </row>
    <row r="323" spans="1:2">
      <c r="A323">
        <v>100018424</v>
      </c>
      <c r="B323">
        <v>1000052</v>
      </c>
    </row>
    <row r="324" spans="1:2">
      <c r="A324">
        <v>100018434</v>
      </c>
      <c r="B324">
        <v>1000052</v>
      </c>
    </row>
    <row r="325" spans="1:2">
      <c r="A325">
        <v>100018514</v>
      </c>
      <c r="B325">
        <v>1000052</v>
      </c>
    </row>
    <row r="326" spans="1:2">
      <c r="A326">
        <v>100018524</v>
      </c>
      <c r="B326">
        <v>1000052</v>
      </c>
    </row>
    <row r="327" spans="1:2">
      <c r="A327">
        <v>100018534</v>
      </c>
      <c r="B327">
        <v>1000052</v>
      </c>
    </row>
    <row r="328" spans="1:2">
      <c r="A328">
        <v>100018535</v>
      </c>
      <c r="B328">
        <v>1100262</v>
      </c>
    </row>
    <row r="329" spans="1:2">
      <c r="A329">
        <v>100018614</v>
      </c>
      <c r="B329">
        <v>1000052</v>
      </c>
    </row>
    <row r="330" spans="1:2">
      <c r="A330">
        <v>100018624</v>
      </c>
      <c r="B330">
        <v>1000052</v>
      </c>
    </row>
    <row r="331" spans="1:2">
      <c r="A331">
        <v>100018634</v>
      </c>
      <c r="B331">
        <v>1000052</v>
      </c>
    </row>
    <row r="332" spans="1:2">
      <c r="A332">
        <v>100018714</v>
      </c>
      <c r="B332">
        <v>1000052</v>
      </c>
    </row>
    <row r="333" spans="1:2">
      <c r="A333">
        <v>100018724</v>
      </c>
      <c r="B333">
        <v>1000052</v>
      </c>
    </row>
    <row r="334" spans="1:2">
      <c r="A334">
        <v>100018734</v>
      </c>
      <c r="B334">
        <v>1000052</v>
      </c>
    </row>
    <row r="335" spans="1:2">
      <c r="A335">
        <v>100018814</v>
      </c>
      <c r="B335">
        <v>1000052</v>
      </c>
    </row>
    <row r="336" spans="1:2">
      <c r="A336">
        <v>100018824</v>
      </c>
      <c r="B336">
        <v>1000052</v>
      </c>
    </row>
    <row r="337" spans="1:2">
      <c r="A337">
        <v>100018834</v>
      </c>
      <c r="B337">
        <v>1000052</v>
      </c>
    </row>
    <row r="338" spans="1:2">
      <c r="A338">
        <v>100019114</v>
      </c>
      <c r="B338">
        <v>1000052</v>
      </c>
    </row>
    <row r="339" spans="1:2">
      <c r="A339">
        <v>100019124</v>
      </c>
      <c r="B339">
        <v>1000052</v>
      </c>
    </row>
    <row r="340" spans="1:2">
      <c r="A340">
        <v>100019134</v>
      </c>
      <c r="B340">
        <v>1000052</v>
      </c>
    </row>
    <row r="341" spans="1:2">
      <c r="A341">
        <v>100019214</v>
      </c>
      <c r="B341">
        <v>1000052</v>
      </c>
    </row>
    <row r="342" spans="1:2">
      <c r="A342">
        <v>100019224</v>
      </c>
      <c r="B342">
        <v>1000052</v>
      </c>
    </row>
    <row r="343" spans="1:2">
      <c r="A343">
        <v>100019234</v>
      </c>
      <c r="B343">
        <v>1000052</v>
      </c>
    </row>
    <row r="344" spans="1:2">
      <c r="A344">
        <v>100019314</v>
      </c>
      <c r="B344">
        <v>1000052</v>
      </c>
    </row>
    <row r="345" spans="1:2">
      <c r="A345">
        <v>100019324</v>
      </c>
      <c r="B345">
        <v>1000052</v>
      </c>
    </row>
    <row r="346" spans="1:2">
      <c r="A346">
        <v>100019334</v>
      </c>
      <c r="B346">
        <v>1000052</v>
      </c>
    </row>
    <row r="347" spans="1:2">
      <c r="A347">
        <v>100019414</v>
      </c>
      <c r="B347">
        <v>1000052</v>
      </c>
    </row>
    <row r="348" spans="1:2">
      <c r="A348">
        <v>100019424</v>
      </c>
      <c r="B348">
        <v>1000052</v>
      </c>
    </row>
    <row r="349" spans="1:2">
      <c r="A349">
        <v>100019434</v>
      </c>
      <c r="B349">
        <v>1000052</v>
      </c>
    </row>
    <row r="350" spans="1:2">
      <c r="A350">
        <v>100019514</v>
      </c>
      <c r="B350">
        <v>1000052</v>
      </c>
    </row>
    <row r="351" spans="1:2">
      <c r="A351">
        <v>100019524</v>
      </c>
      <c r="B351">
        <v>1000052</v>
      </c>
    </row>
    <row r="352" spans="1:2">
      <c r="A352">
        <v>100019534</v>
      </c>
      <c r="B352">
        <v>1000052</v>
      </c>
    </row>
    <row r="353" spans="1:2">
      <c r="A353">
        <v>100019614</v>
      </c>
      <c r="B353">
        <v>1000052</v>
      </c>
    </row>
    <row r="354" spans="1:2">
      <c r="A354">
        <v>100019624</v>
      </c>
      <c r="B354">
        <v>1000052</v>
      </c>
    </row>
    <row r="355" spans="1:2">
      <c r="A355">
        <v>100019634</v>
      </c>
      <c r="B355">
        <v>1000052</v>
      </c>
    </row>
    <row r="356" spans="1:2">
      <c r="A356">
        <v>100019714</v>
      </c>
      <c r="B356">
        <v>1000052</v>
      </c>
    </row>
    <row r="357" spans="1:2">
      <c r="A357">
        <v>100019724</v>
      </c>
      <c r="B357">
        <v>1000052</v>
      </c>
    </row>
    <row r="358" spans="1:2">
      <c r="A358">
        <v>100019734</v>
      </c>
      <c r="B358">
        <v>1000052</v>
      </c>
    </row>
    <row r="359" spans="1:2">
      <c r="A359">
        <v>100019814</v>
      </c>
      <c r="B359">
        <v>1000052</v>
      </c>
    </row>
    <row r="360" spans="1:2">
      <c r="A360">
        <v>100019824</v>
      </c>
      <c r="B360">
        <v>1000052</v>
      </c>
    </row>
    <row r="361" spans="1:2">
      <c r="A361">
        <v>100019834</v>
      </c>
      <c r="B361">
        <v>1000052</v>
      </c>
    </row>
    <row r="362" spans="1:2">
      <c r="A362">
        <v>100020114</v>
      </c>
      <c r="B362">
        <v>1000052</v>
      </c>
    </row>
    <row r="363" spans="1:2">
      <c r="A363">
        <v>100020124</v>
      </c>
      <c r="B363">
        <v>1000052</v>
      </c>
    </row>
    <row r="364" spans="1:2">
      <c r="A364">
        <v>100020134</v>
      </c>
      <c r="B364">
        <v>1000052</v>
      </c>
    </row>
    <row r="365" spans="1:2">
      <c r="A365">
        <v>100020214</v>
      </c>
      <c r="B365">
        <v>1000052</v>
      </c>
    </row>
    <row r="366" spans="1:2">
      <c r="A366">
        <v>100020224</v>
      </c>
      <c r="B366">
        <v>1000052</v>
      </c>
    </row>
    <row r="367" spans="1:2">
      <c r="A367">
        <v>100020234</v>
      </c>
      <c r="B367">
        <v>1000052</v>
      </c>
    </row>
    <row r="368" spans="1:2">
      <c r="A368">
        <v>100020314</v>
      </c>
      <c r="B368">
        <v>1000052</v>
      </c>
    </row>
    <row r="369" spans="1:2">
      <c r="A369">
        <v>100020324</v>
      </c>
      <c r="B369">
        <v>1000052</v>
      </c>
    </row>
    <row r="370" spans="1:2">
      <c r="A370">
        <v>100020334</v>
      </c>
      <c r="B370">
        <v>1000052</v>
      </c>
    </row>
    <row r="371" spans="1:2">
      <c r="A371">
        <v>100020414</v>
      </c>
      <c r="B371">
        <v>1000052</v>
      </c>
    </row>
    <row r="372" spans="1:2">
      <c r="A372">
        <v>100020424</v>
      </c>
      <c r="B372">
        <v>1000052</v>
      </c>
    </row>
    <row r="373" spans="1:2">
      <c r="A373">
        <v>100020434</v>
      </c>
      <c r="B373">
        <v>1000052</v>
      </c>
    </row>
    <row r="374" spans="1:2">
      <c r="A374">
        <v>100020514</v>
      </c>
      <c r="B374">
        <v>1000052</v>
      </c>
    </row>
    <row r="375" spans="1:2">
      <c r="A375">
        <v>100020524</v>
      </c>
      <c r="B375">
        <v>1000052</v>
      </c>
    </row>
    <row r="376" spans="1:2">
      <c r="A376">
        <v>100020534</v>
      </c>
      <c r="B376">
        <v>1000052</v>
      </c>
    </row>
    <row r="377" spans="1:2">
      <c r="A377">
        <v>100020614</v>
      </c>
      <c r="B377">
        <v>1000052</v>
      </c>
    </row>
    <row r="378" spans="1:2">
      <c r="A378">
        <v>100020624</v>
      </c>
      <c r="B378">
        <v>1000052</v>
      </c>
    </row>
    <row r="379" spans="1:2">
      <c r="A379">
        <v>100020634</v>
      </c>
      <c r="B379">
        <v>1000052</v>
      </c>
    </row>
    <row r="380" spans="1:2">
      <c r="A380">
        <v>100020714</v>
      </c>
      <c r="B380">
        <v>1000052</v>
      </c>
    </row>
    <row r="381" spans="1:2">
      <c r="A381">
        <v>100020724</v>
      </c>
      <c r="B381">
        <v>1000052</v>
      </c>
    </row>
    <row r="382" spans="1:2">
      <c r="A382">
        <v>100020734</v>
      </c>
      <c r="B382">
        <v>1000052</v>
      </c>
    </row>
    <row r="383" spans="1:2">
      <c r="A383">
        <v>100020814</v>
      </c>
      <c r="B383">
        <v>1000052</v>
      </c>
    </row>
    <row r="384" spans="1:2">
      <c r="A384">
        <v>100020824</v>
      </c>
      <c r="B384">
        <v>1000052</v>
      </c>
    </row>
    <row r="385" spans="1:2">
      <c r="A385">
        <v>100020834</v>
      </c>
      <c r="B385">
        <v>1000052</v>
      </c>
    </row>
    <row r="386" spans="1:2">
      <c r="A386">
        <v>100021114</v>
      </c>
      <c r="B386">
        <v>1000032</v>
      </c>
    </row>
    <row r="387" spans="1:2">
      <c r="A387">
        <v>100021124</v>
      </c>
      <c r="B387">
        <v>1000032</v>
      </c>
    </row>
    <row r="388" spans="1:2">
      <c r="A388">
        <v>100021134</v>
      </c>
      <c r="B388">
        <v>1000032</v>
      </c>
    </row>
    <row r="389" spans="1:2">
      <c r="A389">
        <v>100021214</v>
      </c>
      <c r="B389">
        <v>1000032</v>
      </c>
    </row>
    <row r="390" spans="1:2">
      <c r="A390">
        <v>100021224</v>
      </c>
      <c r="B390">
        <v>1000032</v>
      </c>
    </row>
    <row r="391" spans="1:2">
      <c r="A391">
        <v>100021234</v>
      </c>
      <c r="B391">
        <v>1000032</v>
      </c>
    </row>
    <row r="392" spans="1:2">
      <c r="A392">
        <v>100021314</v>
      </c>
      <c r="B392">
        <v>1000032</v>
      </c>
    </row>
    <row r="393" spans="1:2">
      <c r="A393">
        <v>100021324</v>
      </c>
      <c r="B393">
        <v>1000032</v>
      </c>
    </row>
    <row r="394" spans="1:2">
      <c r="A394">
        <v>100021334</v>
      </c>
      <c r="B394">
        <v>1000032</v>
      </c>
    </row>
    <row r="395" spans="1:2">
      <c r="A395">
        <v>100021414</v>
      </c>
      <c r="B395">
        <v>1000032</v>
      </c>
    </row>
    <row r="396" spans="1:2">
      <c r="A396">
        <v>100021424</v>
      </c>
      <c r="B396">
        <v>1000032</v>
      </c>
    </row>
    <row r="397" spans="1:2">
      <c r="A397">
        <v>100021434</v>
      </c>
      <c r="B397">
        <v>1000032</v>
      </c>
    </row>
    <row r="398" spans="1:2">
      <c r="A398">
        <v>100021514</v>
      </c>
      <c r="B398">
        <v>1000032</v>
      </c>
    </row>
    <row r="399" spans="1:2">
      <c r="A399">
        <v>100021524</v>
      </c>
      <c r="B399">
        <v>1000032</v>
      </c>
    </row>
    <row r="400" spans="1:2">
      <c r="A400">
        <v>100021534</v>
      </c>
      <c r="B400">
        <v>1000032</v>
      </c>
    </row>
    <row r="401" spans="1:2">
      <c r="A401">
        <v>100021614</v>
      </c>
      <c r="B401">
        <v>1000032</v>
      </c>
    </row>
    <row r="402" spans="1:2">
      <c r="A402">
        <v>100021624</v>
      </c>
      <c r="B402">
        <v>1000032</v>
      </c>
    </row>
    <row r="403" spans="1:2">
      <c r="A403">
        <v>100021634</v>
      </c>
      <c r="B403">
        <v>1000032</v>
      </c>
    </row>
    <row r="404" spans="1:2">
      <c r="A404">
        <v>100021714</v>
      </c>
      <c r="B404">
        <v>1000032</v>
      </c>
    </row>
    <row r="405" spans="1:2">
      <c r="A405">
        <v>100021724</v>
      </c>
      <c r="B405">
        <v>1000032</v>
      </c>
    </row>
    <row r="406" spans="1:2">
      <c r="A406">
        <v>100021734</v>
      </c>
      <c r="B406">
        <v>1000032</v>
      </c>
    </row>
    <row r="407" spans="1:2">
      <c r="A407">
        <v>100021735</v>
      </c>
      <c r="B407">
        <v>1100342</v>
      </c>
    </row>
    <row r="408" spans="1:2">
      <c r="A408">
        <v>100021814</v>
      </c>
      <c r="B408">
        <v>1000032</v>
      </c>
    </row>
    <row r="409" spans="1:2">
      <c r="A409">
        <v>100021824</v>
      </c>
      <c r="B409">
        <v>1000032</v>
      </c>
    </row>
    <row r="410" spans="1:2">
      <c r="A410">
        <v>100021834</v>
      </c>
      <c r="B410">
        <v>1000032</v>
      </c>
    </row>
    <row r="411" spans="1:2">
      <c r="A411">
        <v>100021835</v>
      </c>
      <c r="B411">
        <v>1100662</v>
      </c>
    </row>
    <row r="412" spans="1:2">
      <c r="A412">
        <v>100022114</v>
      </c>
      <c r="B412">
        <v>1000032</v>
      </c>
    </row>
    <row r="413" spans="1:2">
      <c r="A413">
        <v>100022124</v>
      </c>
      <c r="B413">
        <v>1000032</v>
      </c>
    </row>
    <row r="414" spans="1:2">
      <c r="A414">
        <v>100022134</v>
      </c>
      <c r="B414">
        <v>1000032</v>
      </c>
    </row>
    <row r="415" spans="1:2">
      <c r="A415">
        <v>100022214</v>
      </c>
      <c r="B415">
        <v>1000032</v>
      </c>
    </row>
    <row r="416" spans="1:2">
      <c r="A416">
        <v>100022224</v>
      </c>
      <c r="B416">
        <v>1000032</v>
      </c>
    </row>
    <row r="417" spans="1:2">
      <c r="A417">
        <v>100022234</v>
      </c>
      <c r="B417">
        <v>1000032</v>
      </c>
    </row>
    <row r="418" spans="1:2">
      <c r="A418">
        <v>100022314</v>
      </c>
      <c r="B418">
        <v>1000032</v>
      </c>
    </row>
    <row r="419" spans="1:2">
      <c r="A419">
        <v>100022324</v>
      </c>
      <c r="B419">
        <v>1000032</v>
      </c>
    </row>
    <row r="420" spans="1:2">
      <c r="A420">
        <v>100022334</v>
      </c>
      <c r="B420">
        <v>1000032</v>
      </c>
    </row>
    <row r="421" spans="1:2">
      <c r="A421">
        <v>100022414</v>
      </c>
      <c r="B421">
        <v>1000032</v>
      </c>
    </row>
    <row r="422" spans="1:2">
      <c r="A422">
        <v>100022424</v>
      </c>
      <c r="B422">
        <v>1000032</v>
      </c>
    </row>
    <row r="423" spans="1:2">
      <c r="A423">
        <v>100022434</v>
      </c>
      <c r="B423">
        <v>1000032</v>
      </c>
    </row>
    <row r="424" spans="1:2">
      <c r="A424">
        <v>100022514</v>
      </c>
      <c r="B424">
        <v>1000032</v>
      </c>
    </row>
    <row r="425" spans="1:2">
      <c r="A425">
        <v>100022524</v>
      </c>
      <c r="B425">
        <v>1000032</v>
      </c>
    </row>
    <row r="426" spans="1:2">
      <c r="A426">
        <v>100022534</v>
      </c>
      <c r="B426">
        <v>1000032</v>
      </c>
    </row>
    <row r="427" spans="1:2">
      <c r="A427">
        <v>100022614</v>
      </c>
      <c r="B427">
        <v>1000032</v>
      </c>
    </row>
    <row r="428" spans="1:2">
      <c r="A428">
        <v>100022624</v>
      </c>
      <c r="B428">
        <v>1000032</v>
      </c>
    </row>
    <row r="429" spans="1:2">
      <c r="A429">
        <v>100022634</v>
      </c>
      <c r="B429">
        <v>1000032</v>
      </c>
    </row>
    <row r="430" spans="1:2">
      <c r="A430">
        <v>100022714</v>
      </c>
      <c r="B430">
        <v>1000032</v>
      </c>
    </row>
    <row r="431" spans="1:2">
      <c r="A431">
        <v>100022724</v>
      </c>
      <c r="B431">
        <v>1000032</v>
      </c>
    </row>
    <row r="432" spans="1:2">
      <c r="A432">
        <v>100022734</v>
      </c>
      <c r="B432">
        <v>1000032</v>
      </c>
    </row>
    <row r="433" spans="1:2">
      <c r="A433">
        <v>100022814</v>
      </c>
      <c r="B433">
        <v>1000032</v>
      </c>
    </row>
    <row r="434" spans="1:2">
      <c r="A434">
        <v>100022824</v>
      </c>
      <c r="B434">
        <v>1000032</v>
      </c>
    </row>
    <row r="435" spans="1:2">
      <c r="A435">
        <v>100022834</v>
      </c>
      <c r="B435">
        <v>1000032</v>
      </c>
    </row>
    <row r="436" spans="1:2">
      <c r="A436">
        <v>100023114</v>
      </c>
      <c r="B436">
        <v>1000032</v>
      </c>
    </row>
    <row r="437" spans="1:2">
      <c r="A437">
        <v>100023124</v>
      </c>
      <c r="B437">
        <v>1000032</v>
      </c>
    </row>
    <row r="438" spans="1:2">
      <c r="A438">
        <v>100023134</v>
      </c>
      <c r="B438">
        <v>1000032</v>
      </c>
    </row>
    <row r="439" spans="1:2">
      <c r="A439">
        <v>100023214</v>
      </c>
      <c r="B439">
        <v>1000032</v>
      </c>
    </row>
    <row r="440" spans="1:2">
      <c r="A440">
        <v>100023224</v>
      </c>
      <c r="B440">
        <v>1000032</v>
      </c>
    </row>
    <row r="441" spans="1:2">
      <c r="A441">
        <v>100023234</v>
      </c>
      <c r="B441">
        <v>1000032</v>
      </c>
    </row>
    <row r="442" spans="1:2">
      <c r="A442">
        <v>100023314</v>
      </c>
      <c r="B442">
        <v>1000032</v>
      </c>
    </row>
    <row r="443" spans="1:2">
      <c r="A443">
        <v>100023324</v>
      </c>
      <c r="B443">
        <v>1000032</v>
      </c>
    </row>
    <row r="444" spans="1:2">
      <c r="A444">
        <v>100023334</v>
      </c>
      <c r="B444">
        <v>1000032</v>
      </c>
    </row>
    <row r="445" spans="1:2">
      <c r="A445">
        <v>100023335</v>
      </c>
      <c r="B445">
        <v>1100102</v>
      </c>
    </row>
    <row r="446" spans="1:2">
      <c r="A446">
        <v>100023414</v>
      </c>
      <c r="B446">
        <v>1000032</v>
      </c>
    </row>
    <row r="447" spans="1:2">
      <c r="A447">
        <v>100023424</v>
      </c>
      <c r="B447">
        <v>1000032</v>
      </c>
    </row>
    <row r="448" spans="1:2">
      <c r="A448">
        <v>100023434</v>
      </c>
      <c r="B448">
        <v>1000032</v>
      </c>
    </row>
    <row r="449" spans="1:2">
      <c r="A449">
        <v>100023514</v>
      </c>
      <c r="B449">
        <v>1000032</v>
      </c>
    </row>
    <row r="450" spans="1:2">
      <c r="A450">
        <v>100023524</v>
      </c>
      <c r="B450">
        <v>1000032</v>
      </c>
    </row>
    <row r="451" spans="1:2">
      <c r="A451">
        <v>100023534</v>
      </c>
      <c r="B451">
        <v>1000032</v>
      </c>
    </row>
    <row r="452" spans="1:2">
      <c r="A452">
        <v>100023614</v>
      </c>
      <c r="B452">
        <v>1000032</v>
      </c>
    </row>
    <row r="453" spans="1:2">
      <c r="A453">
        <v>100023624</v>
      </c>
      <c r="B453">
        <v>1000032</v>
      </c>
    </row>
    <row r="454" spans="1:2">
      <c r="A454">
        <v>100023634</v>
      </c>
      <c r="B454">
        <v>1000032</v>
      </c>
    </row>
    <row r="455" spans="1:2">
      <c r="A455">
        <v>100023714</v>
      </c>
      <c r="B455">
        <v>1000032</v>
      </c>
    </row>
    <row r="456" spans="1:2">
      <c r="A456">
        <v>100023724</v>
      </c>
      <c r="B456">
        <v>1000032</v>
      </c>
    </row>
    <row r="457" spans="1:2">
      <c r="A457">
        <v>100023734</v>
      </c>
      <c r="B457">
        <v>1000032</v>
      </c>
    </row>
    <row r="458" spans="1:2">
      <c r="A458">
        <v>100023814</v>
      </c>
      <c r="B458">
        <v>1000032</v>
      </c>
    </row>
    <row r="459" spans="1:2">
      <c r="A459">
        <v>100023824</v>
      </c>
      <c r="B459">
        <v>1000032</v>
      </c>
    </row>
    <row r="460" spans="1:2">
      <c r="A460">
        <v>100023834</v>
      </c>
      <c r="B460">
        <v>1000032</v>
      </c>
    </row>
    <row r="461" spans="1:2">
      <c r="A461">
        <v>100024114</v>
      </c>
      <c r="B461">
        <v>1000032</v>
      </c>
    </row>
    <row r="462" spans="1:2">
      <c r="A462">
        <v>100024124</v>
      </c>
      <c r="B462">
        <v>1000032</v>
      </c>
    </row>
    <row r="463" spans="1:2">
      <c r="A463">
        <v>100024134</v>
      </c>
      <c r="B463">
        <v>1000032</v>
      </c>
    </row>
    <row r="464" spans="1:2">
      <c r="A464">
        <v>100024214</v>
      </c>
      <c r="B464">
        <v>1000032</v>
      </c>
    </row>
    <row r="465" spans="1:2">
      <c r="A465">
        <v>100024224</v>
      </c>
      <c r="B465">
        <v>1000032</v>
      </c>
    </row>
    <row r="466" spans="1:2">
      <c r="A466">
        <v>100024234</v>
      </c>
      <c r="B466">
        <v>1000032</v>
      </c>
    </row>
    <row r="467" spans="1:2">
      <c r="A467">
        <v>100024314</v>
      </c>
      <c r="B467">
        <v>1000032</v>
      </c>
    </row>
    <row r="468" spans="1:2">
      <c r="A468">
        <v>100024324</v>
      </c>
      <c r="B468">
        <v>1000032</v>
      </c>
    </row>
    <row r="469" spans="1:2">
      <c r="A469">
        <v>100024334</v>
      </c>
      <c r="B469">
        <v>1000032</v>
      </c>
    </row>
    <row r="470" spans="1:2">
      <c r="A470">
        <v>100024414</v>
      </c>
      <c r="B470">
        <v>1000032</v>
      </c>
    </row>
    <row r="471" spans="1:2">
      <c r="A471">
        <v>100024424</v>
      </c>
      <c r="B471">
        <v>1000032</v>
      </c>
    </row>
    <row r="472" spans="1:2">
      <c r="A472">
        <v>100024434</v>
      </c>
      <c r="B472">
        <v>1000032</v>
      </c>
    </row>
    <row r="473" spans="1:2">
      <c r="A473">
        <v>100024514</v>
      </c>
      <c r="B473">
        <v>1000032</v>
      </c>
    </row>
    <row r="474" spans="1:2">
      <c r="A474">
        <v>100024524</v>
      </c>
      <c r="B474">
        <v>1000032</v>
      </c>
    </row>
    <row r="475" spans="1:2">
      <c r="A475">
        <v>100024534</v>
      </c>
      <c r="B475">
        <v>1000032</v>
      </c>
    </row>
    <row r="476" spans="1:2">
      <c r="A476">
        <v>100024614</v>
      </c>
      <c r="B476">
        <v>1000032</v>
      </c>
    </row>
    <row r="477" spans="1:2">
      <c r="A477">
        <v>100024624</v>
      </c>
      <c r="B477">
        <v>1000032</v>
      </c>
    </row>
    <row r="478" spans="1:2">
      <c r="A478">
        <v>100024634</v>
      </c>
      <c r="B478">
        <v>1000032</v>
      </c>
    </row>
    <row r="479" spans="1:2">
      <c r="A479">
        <v>100024714</v>
      </c>
      <c r="B479">
        <v>1000032</v>
      </c>
    </row>
    <row r="480" spans="1:2">
      <c r="A480">
        <v>100024724</v>
      </c>
      <c r="B480">
        <v>1000032</v>
      </c>
    </row>
    <row r="481" spans="1:2">
      <c r="A481">
        <v>100024734</v>
      </c>
      <c r="B481">
        <v>1000032</v>
      </c>
    </row>
    <row r="482" spans="1:2">
      <c r="A482">
        <v>100024814</v>
      </c>
      <c r="B482">
        <v>1000032</v>
      </c>
    </row>
    <row r="483" spans="1:2">
      <c r="A483">
        <v>100024824</v>
      </c>
      <c r="B483">
        <v>1000032</v>
      </c>
    </row>
    <row r="484" spans="1:2">
      <c r="A484">
        <v>100024834</v>
      </c>
      <c r="B484">
        <v>1000032</v>
      </c>
    </row>
    <row r="485" spans="1:2">
      <c r="A485">
        <v>100025114</v>
      </c>
      <c r="B485">
        <v>1000052</v>
      </c>
    </row>
    <row r="486" spans="1:2">
      <c r="A486">
        <v>100025124</v>
      </c>
      <c r="B486">
        <v>1000052</v>
      </c>
    </row>
    <row r="487" spans="1:2">
      <c r="A487">
        <v>100025134</v>
      </c>
      <c r="B487">
        <v>1000052</v>
      </c>
    </row>
    <row r="488" spans="1:2">
      <c r="A488">
        <v>100025214</v>
      </c>
      <c r="B488">
        <v>1000052</v>
      </c>
    </row>
    <row r="489" spans="1:2">
      <c r="A489">
        <v>100025224</v>
      </c>
      <c r="B489">
        <v>1000052</v>
      </c>
    </row>
    <row r="490" spans="1:2">
      <c r="A490">
        <v>100025234</v>
      </c>
      <c r="B490">
        <v>1000052</v>
      </c>
    </row>
    <row r="491" spans="1:2">
      <c r="A491">
        <v>100025314</v>
      </c>
      <c r="B491">
        <v>1000052</v>
      </c>
    </row>
    <row r="492" spans="1:2">
      <c r="A492">
        <v>100025324</v>
      </c>
      <c r="B492">
        <v>1000052</v>
      </c>
    </row>
    <row r="493" spans="1:2">
      <c r="A493">
        <v>100025334</v>
      </c>
      <c r="B493">
        <v>1000052</v>
      </c>
    </row>
    <row r="494" spans="1:2">
      <c r="A494">
        <v>100025414</v>
      </c>
      <c r="B494">
        <v>1000052</v>
      </c>
    </row>
    <row r="495" spans="1:2">
      <c r="A495">
        <v>100025424</v>
      </c>
      <c r="B495">
        <v>1000052</v>
      </c>
    </row>
    <row r="496" spans="1:2">
      <c r="A496">
        <v>100025434</v>
      </c>
      <c r="B496">
        <v>1000052</v>
      </c>
    </row>
    <row r="497" spans="1:2">
      <c r="A497">
        <v>100025514</v>
      </c>
      <c r="B497">
        <v>1000052</v>
      </c>
    </row>
    <row r="498" spans="1:2">
      <c r="A498">
        <v>100025524</v>
      </c>
      <c r="B498">
        <v>1000052</v>
      </c>
    </row>
    <row r="499" spans="1:2">
      <c r="A499">
        <v>100025534</v>
      </c>
      <c r="B499">
        <v>1000052</v>
      </c>
    </row>
    <row r="500" spans="1:2">
      <c r="A500">
        <v>100025614</v>
      </c>
      <c r="B500">
        <v>1000052</v>
      </c>
    </row>
    <row r="501" spans="1:2">
      <c r="A501">
        <v>100025624</v>
      </c>
      <c r="B501">
        <v>1000052</v>
      </c>
    </row>
    <row r="502" spans="1:2">
      <c r="A502">
        <v>100025634</v>
      </c>
      <c r="B502">
        <v>1000052</v>
      </c>
    </row>
    <row r="503" spans="1:2">
      <c r="A503">
        <v>100025714</v>
      </c>
      <c r="B503">
        <v>1000052</v>
      </c>
    </row>
    <row r="504" spans="1:2">
      <c r="A504">
        <v>100025724</v>
      </c>
      <c r="B504">
        <v>1000052</v>
      </c>
    </row>
    <row r="505" spans="1:2">
      <c r="A505">
        <v>100025734</v>
      </c>
      <c r="B505">
        <v>1000052</v>
      </c>
    </row>
    <row r="506" spans="1:2">
      <c r="A506">
        <v>100025735</v>
      </c>
      <c r="B506">
        <v>1100322</v>
      </c>
    </row>
    <row r="507" spans="1:2">
      <c r="A507">
        <v>100025814</v>
      </c>
      <c r="B507">
        <v>1000052</v>
      </c>
    </row>
    <row r="508" spans="1:2">
      <c r="A508">
        <v>100025824</v>
      </c>
      <c r="B508">
        <v>1000052</v>
      </c>
    </row>
    <row r="509" spans="1:2">
      <c r="A509">
        <v>100025834</v>
      </c>
      <c r="B509">
        <v>1000052</v>
      </c>
    </row>
    <row r="510" spans="1:2">
      <c r="A510">
        <v>100026114</v>
      </c>
      <c r="B510">
        <v>1000052</v>
      </c>
    </row>
    <row r="511" spans="1:2">
      <c r="A511">
        <v>100026124</v>
      </c>
      <c r="B511">
        <v>1000052</v>
      </c>
    </row>
    <row r="512" spans="1:2">
      <c r="A512">
        <v>100026134</v>
      </c>
      <c r="B512">
        <v>1000052</v>
      </c>
    </row>
    <row r="513" spans="1:2">
      <c r="A513">
        <v>100026214</v>
      </c>
      <c r="B513">
        <v>1000052</v>
      </c>
    </row>
    <row r="514" spans="1:2">
      <c r="A514">
        <v>100026224</v>
      </c>
      <c r="B514">
        <v>1000052</v>
      </c>
    </row>
    <row r="515" spans="1:2">
      <c r="A515">
        <v>100026234</v>
      </c>
      <c r="B515">
        <v>1000052</v>
      </c>
    </row>
    <row r="516" spans="1:2">
      <c r="A516">
        <v>100026314</v>
      </c>
      <c r="B516">
        <v>1000052</v>
      </c>
    </row>
    <row r="517" spans="1:2">
      <c r="A517">
        <v>100026324</v>
      </c>
      <c r="B517">
        <v>1000052</v>
      </c>
    </row>
    <row r="518" spans="1:2">
      <c r="A518">
        <v>100026334</v>
      </c>
      <c r="B518">
        <v>1000052</v>
      </c>
    </row>
    <row r="519" spans="1:2">
      <c r="A519">
        <v>100026335</v>
      </c>
      <c r="B519">
        <v>1100092</v>
      </c>
    </row>
    <row r="520" spans="1:2">
      <c r="A520">
        <v>100026414</v>
      </c>
      <c r="B520">
        <v>1000052</v>
      </c>
    </row>
    <row r="521" spans="1:2">
      <c r="A521">
        <v>100026424</v>
      </c>
      <c r="B521">
        <v>1000052</v>
      </c>
    </row>
    <row r="522" spans="1:2">
      <c r="A522">
        <v>100026434</v>
      </c>
      <c r="B522">
        <v>1000052</v>
      </c>
    </row>
    <row r="523" spans="1:2">
      <c r="A523">
        <v>100026514</v>
      </c>
      <c r="B523">
        <v>1000052</v>
      </c>
    </row>
    <row r="524" spans="1:2">
      <c r="A524">
        <v>100026524</v>
      </c>
      <c r="B524">
        <v>1000052</v>
      </c>
    </row>
    <row r="525" spans="1:2">
      <c r="A525">
        <v>100026534</v>
      </c>
      <c r="B525">
        <v>1000052</v>
      </c>
    </row>
    <row r="526" spans="1:2">
      <c r="A526">
        <v>100026614</v>
      </c>
      <c r="B526">
        <v>1000052</v>
      </c>
    </row>
    <row r="527" spans="1:2">
      <c r="A527">
        <v>100026624</v>
      </c>
      <c r="B527">
        <v>1000052</v>
      </c>
    </row>
    <row r="528" spans="1:2">
      <c r="A528">
        <v>100026634</v>
      </c>
      <c r="B528">
        <v>1000052</v>
      </c>
    </row>
    <row r="529" spans="1:2">
      <c r="A529">
        <v>100026714</v>
      </c>
      <c r="B529">
        <v>1000052</v>
      </c>
    </row>
    <row r="530" spans="1:2">
      <c r="A530">
        <v>100026724</v>
      </c>
      <c r="B530">
        <v>1000052</v>
      </c>
    </row>
    <row r="531" spans="1:2">
      <c r="A531">
        <v>100026734</v>
      </c>
      <c r="B531">
        <v>1000052</v>
      </c>
    </row>
    <row r="532" spans="1:2">
      <c r="A532">
        <v>100026814</v>
      </c>
      <c r="B532">
        <v>1000052</v>
      </c>
    </row>
    <row r="533" spans="1:2">
      <c r="A533">
        <v>100026824</v>
      </c>
      <c r="B533">
        <v>1000052</v>
      </c>
    </row>
    <row r="534" spans="1:2">
      <c r="A534">
        <v>100026834</v>
      </c>
      <c r="B534">
        <v>1000052</v>
      </c>
    </row>
    <row r="535" spans="1:2">
      <c r="A535">
        <v>100026835</v>
      </c>
      <c r="B535">
        <v>1100662</v>
      </c>
    </row>
    <row r="536" spans="1:2">
      <c r="A536">
        <v>100027114</v>
      </c>
      <c r="B536">
        <v>1000032</v>
      </c>
    </row>
    <row r="537" spans="1:2">
      <c r="A537">
        <v>100027124</v>
      </c>
      <c r="B537">
        <v>1000032</v>
      </c>
    </row>
    <row r="538" spans="1:2">
      <c r="A538">
        <v>100027134</v>
      </c>
      <c r="B538">
        <v>1000032</v>
      </c>
    </row>
    <row r="539" spans="1:2">
      <c r="A539">
        <v>100027214</v>
      </c>
      <c r="B539">
        <v>1000032</v>
      </c>
    </row>
    <row r="540" spans="1:2">
      <c r="A540">
        <v>100027224</v>
      </c>
      <c r="B540">
        <v>1000032</v>
      </c>
    </row>
    <row r="541" spans="1:2">
      <c r="A541">
        <v>100027234</v>
      </c>
      <c r="B541">
        <v>1000032</v>
      </c>
    </row>
    <row r="542" spans="1:2">
      <c r="A542">
        <v>100027314</v>
      </c>
      <c r="B542">
        <v>1000032</v>
      </c>
    </row>
    <row r="543" spans="1:2">
      <c r="A543">
        <v>100027324</v>
      </c>
      <c r="B543">
        <v>1000032</v>
      </c>
    </row>
    <row r="544" spans="1:2">
      <c r="A544">
        <v>100027334</v>
      </c>
      <c r="B544">
        <v>1000032</v>
      </c>
    </row>
    <row r="545" spans="1:2">
      <c r="A545">
        <v>100027414</v>
      </c>
      <c r="B545">
        <v>1000032</v>
      </c>
    </row>
    <row r="546" spans="1:2">
      <c r="A546">
        <v>100027424</v>
      </c>
      <c r="B546">
        <v>1000032</v>
      </c>
    </row>
    <row r="547" spans="1:2">
      <c r="A547">
        <v>100027434</v>
      </c>
      <c r="B547">
        <v>1000032</v>
      </c>
    </row>
    <row r="548" spans="1:2">
      <c r="A548">
        <v>100027514</v>
      </c>
      <c r="B548">
        <v>1000032</v>
      </c>
    </row>
    <row r="549" spans="1:2">
      <c r="A549">
        <v>100027524</v>
      </c>
      <c r="B549">
        <v>1000032</v>
      </c>
    </row>
    <row r="550" spans="1:2">
      <c r="A550">
        <v>100027534</v>
      </c>
      <c r="B550">
        <v>1000032</v>
      </c>
    </row>
    <row r="551" spans="1:2">
      <c r="A551">
        <v>100027614</v>
      </c>
      <c r="B551">
        <v>1000032</v>
      </c>
    </row>
    <row r="552" spans="1:2">
      <c r="A552">
        <v>100027624</v>
      </c>
      <c r="B552">
        <v>1000032</v>
      </c>
    </row>
    <row r="553" spans="1:2">
      <c r="A553">
        <v>100027634</v>
      </c>
      <c r="B553">
        <v>1000032</v>
      </c>
    </row>
    <row r="554" spans="1:2">
      <c r="A554">
        <v>100027714</v>
      </c>
      <c r="B554">
        <v>1000032</v>
      </c>
    </row>
    <row r="555" spans="1:2">
      <c r="A555">
        <v>100027724</v>
      </c>
      <c r="B555">
        <v>1000032</v>
      </c>
    </row>
    <row r="556" spans="1:2">
      <c r="A556">
        <v>100027734</v>
      </c>
      <c r="B556">
        <v>1000032</v>
      </c>
    </row>
    <row r="557" spans="1:2">
      <c r="A557">
        <v>100027814</v>
      </c>
      <c r="B557">
        <v>1000032</v>
      </c>
    </row>
    <row r="558" spans="1:2">
      <c r="A558">
        <v>100027824</v>
      </c>
      <c r="B558">
        <v>1000032</v>
      </c>
    </row>
    <row r="559" spans="1:2">
      <c r="A559">
        <v>100027834</v>
      </c>
      <c r="B559">
        <v>1000032</v>
      </c>
    </row>
    <row r="560" spans="1:2">
      <c r="A560">
        <v>100028114</v>
      </c>
      <c r="B560">
        <v>1000032</v>
      </c>
    </row>
    <row r="561" spans="1:2">
      <c r="A561">
        <v>100028124</v>
      </c>
      <c r="B561">
        <v>1000032</v>
      </c>
    </row>
    <row r="562" spans="1:2">
      <c r="A562">
        <v>100028134</v>
      </c>
      <c r="B562">
        <v>1000032</v>
      </c>
    </row>
    <row r="563" spans="1:2">
      <c r="A563">
        <v>100028214</v>
      </c>
      <c r="B563">
        <v>1000032</v>
      </c>
    </row>
    <row r="564" spans="1:2">
      <c r="A564">
        <v>100028224</v>
      </c>
      <c r="B564">
        <v>1000032</v>
      </c>
    </row>
    <row r="565" spans="1:2">
      <c r="A565">
        <v>100028234</v>
      </c>
      <c r="B565">
        <v>1000032</v>
      </c>
    </row>
    <row r="566" spans="1:2">
      <c r="A566">
        <v>100028314</v>
      </c>
      <c r="B566">
        <v>1000032</v>
      </c>
    </row>
    <row r="567" spans="1:2">
      <c r="A567">
        <v>100028324</v>
      </c>
      <c r="B567">
        <v>1000032</v>
      </c>
    </row>
    <row r="568" spans="1:2">
      <c r="A568">
        <v>100028334</v>
      </c>
      <c r="B568">
        <v>1000032</v>
      </c>
    </row>
    <row r="569" spans="1:2">
      <c r="A569">
        <v>100028414</v>
      </c>
      <c r="B569">
        <v>1000032</v>
      </c>
    </row>
    <row r="570" spans="1:2">
      <c r="A570">
        <v>100028424</v>
      </c>
      <c r="B570">
        <v>1000032</v>
      </c>
    </row>
    <row r="571" spans="1:2">
      <c r="A571">
        <v>100028434</v>
      </c>
      <c r="B571">
        <v>1000032</v>
      </c>
    </row>
    <row r="572" spans="1:2">
      <c r="A572">
        <v>100028514</v>
      </c>
      <c r="B572">
        <v>1000032</v>
      </c>
    </row>
    <row r="573" spans="1:2">
      <c r="A573">
        <v>100028524</v>
      </c>
      <c r="B573">
        <v>1000032</v>
      </c>
    </row>
    <row r="574" spans="1:2">
      <c r="A574">
        <v>100028534</v>
      </c>
      <c r="B574">
        <v>1000032</v>
      </c>
    </row>
    <row r="575" spans="1:2">
      <c r="A575">
        <v>100028614</v>
      </c>
      <c r="B575">
        <v>1000032</v>
      </c>
    </row>
    <row r="576" spans="1:2">
      <c r="A576">
        <v>100028624</v>
      </c>
      <c r="B576">
        <v>1000032</v>
      </c>
    </row>
    <row r="577" spans="1:2">
      <c r="A577">
        <v>100028634</v>
      </c>
      <c r="B577">
        <v>1000032</v>
      </c>
    </row>
    <row r="578" spans="1:2">
      <c r="A578">
        <v>100028714</v>
      </c>
      <c r="B578">
        <v>1000032</v>
      </c>
    </row>
    <row r="579" spans="1:2">
      <c r="A579">
        <v>100028724</v>
      </c>
      <c r="B579">
        <v>1000032</v>
      </c>
    </row>
    <row r="580" spans="1:2">
      <c r="A580">
        <v>100028734</v>
      </c>
      <c r="B580">
        <v>1000032</v>
      </c>
    </row>
    <row r="581" spans="1:2">
      <c r="A581">
        <v>100028814</v>
      </c>
      <c r="B581">
        <v>1000032</v>
      </c>
    </row>
    <row r="582" spans="1:2">
      <c r="A582">
        <v>100028824</v>
      </c>
      <c r="B582">
        <v>1000032</v>
      </c>
    </row>
    <row r="583" spans="1:2">
      <c r="A583">
        <v>100028834</v>
      </c>
      <c r="B583">
        <v>1000032</v>
      </c>
    </row>
    <row r="584" spans="1:2">
      <c r="A584">
        <v>100029114</v>
      </c>
      <c r="B584">
        <v>1000032</v>
      </c>
    </row>
    <row r="585" spans="1:2">
      <c r="A585">
        <v>100029124</v>
      </c>
      <c r="B585">
        <v>1000032</v>
      </c>
    </row>
    <row r="586" spans="1:2">
      <c r="A586">
        <v>100029134</v>
      </c>
      <c r="B586">
        <v>1000032</v>
      </c>
    </row>
    <row r="587" spans="1:2">
      <c r="A587">
        <v>100029214</v>
      </c>
      <c r="B587">
        <v>1000032</v>
      </c>
    </row>
    <row r="588" spans="1:2">
      <c r="A588">
        <v>100029224</v>
      </c>
      <c r="B588">
        <v>1000032</v>
      </c>
    </row>
    <row r="589" spans="1:2">
      <c r="A589">
        <v>100029234</v>
      </c>
      <c r="B589">
        <v>1000032</v>
      </c>
    </row>
    <row r="590" spans="1:2">
      <c r="A590">
        <v>100029314</v>
      </c>
      <c r="B590">
        <v>1000032</v>
      </c>
    </row>
    <row r="591" spans="1:2">
      <c r="A591">
        <v>100029324</v>
      </c>
      <c r="B591">
        <v>1000032</v>
      </c>
    </row>
    <row r="592" spans="1:2">
      <c r="A592">
        <v>100029334</v>
      </c>
      <c r="B592">
        <v>1000032</v>
      </c>
    </row>
    <row r="593" spans="1:2">
      <c r="A593">
        <v>100029414</v>
      </c>
      <c r="B593">
        <v>1000032</v>
      </c>
    </row>
    <row r="594" spans="1:2">
      <c r="A594">
        <v>100029424</v>
      </c>
      <c r="B594">
        <v>1000032</v>
      </c>
    </row>
    <row r="595" spans="1:2">
      <c r="A595">
        <v>100029434</v>
      </c>
      <c r="B595">
        <v>1000032</v>
      </c>
    </row>
    <row r="596" spans="1:2">
      <c r="A596">
        <v>100029514</v>
      </c>
      <c r="B596">
        <v>1000032</v>
      </c>
    </row>
    <row r="597" spans="1:2">
      <c r="A597">
        <v>100029524</v>
      </c>
      <c r="B597">
        <v>1000032</v>
      </c>
    </row>
    <row r="598" spans="1:2">
      <c r="A598">
        <v>100029534</v>
      </c>
      <c r="B598">
        <v>1000032</v>
      </c>
    </row>
    <row r="599" spans="1:2">
      <c r="A599">
        <v>100029614</v>
      </c>
      <c r="B599">
        <v>1000032</v>
      </c>
    </row>
    <row r="600" spans="1:2">
      <c r="A600">
        <v>100029624</v>
      </c>
      <c r="B600">
        <v>1000032</v>
      </c>
    </row>
    <row r="601" spans="1:2">
      <c r="A601">
        <v>100029634</v>
      </c>
      <c r="B601">
        <v>1000032</v>
      </c>
    </row>
    <row r="602" spans="1:2">
      <c r="A602">
        <v>100029714</v>
      </c>
      <c r="B602">
        <v>1000032</v>
      </c>
    </row>
    <row r="603" spans="1:2">
      <c r="A603">
        <v>100029724</v>
      </c>
      <c r="B603">
        <v>1000032</v>
      </c>
    </row>
    <row r="604" spans="1:2">
      <c r="A604">
        <v>100029734</v>
      </c>
      <c r="B604">
        <v>1000032</v>
      </c>
    </row>
    <row r="605" spans="1:2">
      <c r="A605">
        <v>100029814</v>
      </c>
      <c r="B605">
        <v>1000032</v>
      </c>
    </row>
    <row r="606" spans="1:2">
      <c r="A606">
        <v>100029824</v>
      </c>
      <c r="B606">
        <v>1000032</v>
      </c>
    </row>
    <row r="607" spans="1:2">
      <c r="A607">
        <v>100029834</v>
      </c>
      <c r="B607">
        <v>1000032</v>
      </c>
    </row>
    <row r="608" spans="1:2">
      <c r="A608">
        <v>100030114</v>
      </c>
      <c r="B608">
        <v>1000032</v>
      </c>
    </row>
    <row r="609" spans="1:2">
      <c r="A609">
        <v>100030124</v>
      </c>
      <c r="B609">
        <v>1000032</v>
      </c>
    </row>
    <row r="610" spans="1:2">
      <c r="A610">
        <v>100030134</v>
      </c>
      <c r="B610">
        <v>1000032</v>
      </c>
    </row>
    <row r="611" spans="1:2">
      <c r="A611">
        <v>100030214</v>
      </c>
      <c r="B611">
        <v>1000032</v>
      </c>
    </row>
    <row r="612" spans="1:2">
      <c r="A612">
        <v>100030224</v>
      </c>
      <c r="B612">
        <v>1000032</v>
      </c>
    </row>
    <row r="613" spans="1:2">
      <c r="A613">
        <v>100030234</v>
      </c>
      <c r="B613">
        <v>1000032</v>
      </c>
    </row>
    <row r="614" spans="1:2">
      <c r="A614">
        <v>100030314</v>
      </c>
      <c r="B614">
        <v>1000032</v>
      </c>
    </row>
    <row r="615" spans="1:2">
      <c r="A615">
        <v>100030324</v>
      </c>
      <c r="B615">
        <v>1000032</v>
      </c>
    </row>
    <row r="616" spans="1:2">
      <c r="A616">
        <v>100030334</v>
      </c>
      <c r="B616">
        <v>1000032</v>
      </c>
    </row>
    <row r="617" spans="1:2">
      <c r="A617">
        <v>100030414</v>
      </c>
      <c r="B617">
        <v>1000032</v>
      </c>
    </row>
    <row r="618" spans="1:2">
      <c r="A618">
        <v>100030424</v>
      </c>
      <c r="B618">
        <v>1000032</v>
      </c>
    </row>
    <row r="619" spans="1:2">
      <c r="A619">
        <v>100030434</v>
      </c>
      <c r="B619">
        <v>1000032</v>
      </c>
    </row>
    <row r="620" spans="1:2">
      <c r="A620">
        <v>100030514</v>
      </c>
      <c r="B620">
        <v>1000032</v>
      </c>
    </row>
    <row r="621" spans="1:2">
      <c r="A621">
        <v>100030524</v>
      </c>
      <c r="B621">
        <v>1000032</v>
      </c>
    </row>
    <row r="622" spans="1:2">
      <c r="A622">
        <v>100030534</v>
      </c>
      <c r="B622">
        <v>1000032</v>
      </c>
    </row>
    <row r="623" spans="1:2">
      <c r="A623">
        <v>100030535</v>
      </c>
      <c r="B623">
        <v>1100082</v>
      </c>
    </row>
    <row r="624" spans="1:2">
      <c r="A624">
        <v>100030614</v>
      </c>
      <c r="B624">
        <v>1000032</v>
      </c>
    </row>
    <row r="625" spans="1:2">
      <c r="A625">
        <v>100030624</v>
      </c>
      <c r="B625">
        <v>1000032</v>
      </c>
    </row>
    <row r="626" spans="1:2">
      <c r="A626">
        <v>100030634</v>
      </c>
      <c r="B626">
        <v>1000032</v>
      </c>
    </row>
    <row r="627" spans="1:2">
      <c r="A627">
        <v>100030714</v>
      </c>
      <c r="B627">
        <v>1000032</v>
      </c>
    </row>
    <row r="628" spans="1:2">
      <c r="A628">
        <v>100030724</v>
      </c>
      <c r="B628">
        <v>1000032</v>
      </c>
    </row>
    <row r="629" spans="1:2">
      <c r="A629">
        <v>100030734</v>
      </c>
      <c r="B629">
        <v>1000032</v>
      </c>
    </row>
    <row r="630" spans="1:2">
      <c r="A630">
        <v>100030735</v>
      </c>
      <c r="B630">
        <v>1100042</v>
      </c>
    </row>
    <row r="631" spans="1:2">
      <c r="A631">
        <v>100030814</v>
      </c>
      <c r="B631">
        <v>1000032</v>
      </c>
    </row>
    <row r="632" spans="1:2">
      <c r="A632">
        <v>100030824</v>
      </c>
      <c r="B632">
        <v>1000032</v>
      </c>
    </row>
    <row r="633" spans="1:2">
      <c r="A633">
        <v>100030834</v>
      </c>
      <c r="B633">
        <v>1000032</v>
      </c>
    </row>
    <row r="634" spans="1:2">
      <c r="A634">
        <v>100031114</v>
      </c>
      <c r="B634">
        <v>1000052</v>
      </c>
    </row>
    <row r="635" spans="1:2">
      <c r="A635">
        <v>100031124</v>
      </c>
      <c r="B635">
        <v>1000052</v>
      </c>
    </row>
    <row r="636" spans="1:2">
      <c r="A636">
        <v>100031134</v>
      </c>
      <c r="B636">
        <v>1000052</v>
      </c>
    </row>
    <row r="637" spans="1:2">
      <c r="A637">
        <v>100031214</v>
      </c>
      <c r="B637">
        <v>1000052</v>
      </c>
    </row>
    <row r="638" spans="1:2">
      <c r="A638">
        <v>100031224</v>
      </c>
      <c r="B638">
        <v>1000052</v>
      </c>
    </row>
    <row r="639" spans="1:2">
      <c r="A639">
        <v>100031234</v>
      </c>
      <c r="B639">
        <v>1000052</v>
      </c>
    </row>
    <row r="640" spans="1:2">
      <c r="A640">
        <v>100031314</v>
      </c>
      <c r="B640">
        <v>1000052</v>
      </c>
    </row>
    <row r="641" spans="1:2">
      <c r="A641">
        <v>100031324</v>
      </c>
      <c r="B641">
        <v>1000052</v>
      </c>
    </row>
    <row r="642" spans="1:2">
      <c r="A642">
        <v>100031334</v>
      </c>
      <c r="B642">
        <v>1000052</v>
      </c>
    </row>
    <row r="643" spans="1:2">
      <c r="A643">
        <v>100031414</v>
      </c>
      <c r="B643">
        <v>1000052</v>
      </c>
    </row>
    <row r="644" spans="1:2">
      <c r="A644">
        <v>100031424</v>
      </c>
      <c r="B644">
        <v>1000052</v>
      </c>
    </row>
    <row r="645" spans="1:2">
      <c r="A645">
        <v>100031434</v>
      </c>
      <c r="B645">
        <v>1000052</v>
      </c>
    </row>
    <row r="646" spans="1:2">
      <c r="A646">
        <v>100031514</v>
      </c>
      <c r="B646">
        <v>1000052</v>
      </c>
    </row>
    <row r="647" spans="1:2">
      <c r="A647">
        <v>100031524</v>
      </c>
      <c r="B647">
        <v>1000052</v>
      </c>
    </row>
    <row r="648" spans="1:2">
      <c r="A648">
        <v>100031534</v>
      </c>
      <c r="B648">
        <v>1000052</v>
      </c>
    </row>
    <row r="649" spans="1:2">
      <c r="A649">
        <v>100031535</v>
      </c>
      <c r="B649">
        <v>1100042</v>
      </c>
    </row>
    <row r="650" spans="1:2">
      <c r="A650">
        <v>100031614</v>
      </c>
      <c r="B650">
        <v>1000052</v>
      </c>
    </row>
    <row r="651" spans="1:2">
      <c r="A651">
        <v>100031624</v>
      </c>
      <c r="B651">
        <v>1000052</v>
      </c>
    </row>
    <row r="652" spans="1:2">
      <c r="A652">
        <v>100031634</v>
      </c>
      <c r="B652">
        <v>1000052</v>
      </c>
    </row>
    <row r="653" spans="1:2">
      <c r="A653">
        <v>100031714</v>
      </c>
      <c r="B653">
        <v>1000052</v>
      </c>
    </row>
    <row r="654" spans="1:2">
      <c r="A654">
        <v>100031724</v>
      </c>
      <c r="B654">
        <v>1000052</v>
      </c>
    </row>
    <row r="655" spans="1:2">
      <c r="A655">
        <v>100031734</v>
      </c>
      <c r="B655">
        <v>1000052</v>
      </c>
    </row>
    <row r="656" spans="1:2">
      <c r="A656">
        <v>100031735</v>
      </c>
      <c r="B656">
        <v>1100492</v>
      </c>
    </row>
    <row r="657" spans="1:2">
      <c r="A657">
        <v>100031814</v>
      </c>
      <c r="B657">
        <v>1000052</v>
      </c>
    </row>
    <row r="658" spans="1:2">
      <c r="A658">
        <v>100031824</v>
      </c>
      <c r="B658">
        <v>1000052</v>
      </c>
    </row>
    <row r="659" spans="1:2">
      <c r="A659">
        <v>100031834</v>
      </c>
      <c r="B659">
        <v>1000052</v>
      </c>
    </row>
    <row r="660" spans="1:2">
      <c r="A660">
        <v>100031835</v>
      </c>
      <c r="B660">
        <v>1100662</v>
      </c>
    </row>
    <row r="661" spans="1:2">
      <c r="A661">
        <v>100032114</v>
      </c>
      <c r="B661">
        <v>1000032</v>
      </c>
    </row>
    <row r="662" spans="1:2">
      <c r="A662">
        <v>100032124</v>
      </c>
      <c r="B662">
        <v>1000032</v>
      </c>
    </row>
    <row r="663" spans="1:2">
      <c r="A663">
        <v>100032134</v>
      </c>
      <c r="B663">
        <v>1000032</v>
      </c>
    </row>
    <row r="664" spans="1:2">
      <c r="A664">
        <v>100032214</v>
      </c>
      <c r="B664">
        <v>1000032</v>
      </c>
    </row>
    <row r="665" spans="1:2">
      <c r="A665">
        <v>100032224</v>
      </c>
      <c r="B665">
        <v>1000032</v>
      </c>
    </row>
    <row r="666" spans="1:2">
      <c r="A666">
        <v>100032234</v>
      </c>
      <c r="B666">
        <v>1000032</v>
      </c>
    </row>
    <row r="667" spans="1:2">
      <c r="A667">
        <v>100032314</v>
      </c>
      <c r="B667">
        <v>1000032</v>
      </c>
    </row>
    <row r="668" spans="1:2">
      <c r="A668">
        <v>100032324</v>
      </c>
      <c r="B668">
        <v>1000032</v>
      </c>
    </row>
    <row r="669" spans="1:2">
      <c r="A669">
        <v>100032334</v>
      </c>
      <c r="B669">
        <v>1000032</v>
      </c>
    </row>
    <row r="670" spans="1:2">
      <c r="A670">
        <v>100032414</v>
      </c>
      <c r="B670">
        <v>1000032</v>
      </c>
    </row>
    <row r="671" spans="1:2">
      <c r="A671">
        <v>100032424</v>
      </c>
      <c r="B671">
        <v>1000032</v>
      </c>
    </row>
    <row r="672" spans="1:2">
      <c r="A672">
        <v>100032434</v>
      </c>
      <c r="B672">
        <v>1000032</v>
      </c>
    </row>
    <row r="673" spans="1:2">
      <c r="A673">
        <v>100032514</v>
      </c>
      <c r="B673">
        <v>1000032</v>
      </c>
    </row>
    <row r="674" spans="1:2">
      <c r="A674">
        <v>100032524</v>
      </c>
      <c r="B674">
        <v>1000032</v>
      </c>
    </row>
    <row r="675" spans="1:2">
      <c r="A675">
        <v>100032534</v>
      </c>
      <c r="B675">
        <v>1000032</v>
      </c>
    </row>
    <row r="676" spans="1:2">
      <c r="A676">
        <v>100032535</v>
      </c>
      <c r="B676">
        <v>1100082</v>
      </c>
    </row>
    <row r="677" spans="1:2">
      <c r="A677">
        <v>100032614</v>
      </c>
      <c r="B677">
        <v>1000032</v>
      </c>
    </row>
    <row r="678" spans="1:2">
      <c r="A678">
        <v>100032624</v>
      </c>
      <c r="B678">
        <v>1000032</v>
      </c>
    </row>
    <row r="679" spans="1:2">
      <c r="A679">
        <v>100032634</v>
      </c>
      <c r="B679">
        <v>1000032</v>
      </c>
    </row>
    <row r="680" spans="1:2">
      <c r="A680">
        <v>100032714</v>
      </c>
      <c r="B680">
        <v>1000032</v>
      </c>
    </row>
    <row r="681" spans="1:2">
      <c r="A681">
        <v>100032724</v>
      </c>
      <c r="B681">
        <v>1000032</v>
      </c>
    </row>
    <row r="682" spans="1:2">
      <c r="A682">
        <v>100032734</v>
      </c>
      <c r="B682">
        <v>1000032</v>
      </c>
    </row>
    <row r="683" spans="1:2">
      <c r="A683">
        <v>100032814</v>
      </c>
      <c r="B683">
        <v>1000032</v>
      </c>
    </row>
    <row r="684" spans="1:2">
      <c r="A684">
        <v>100032824</v>
      </c>
      <c r="B684">
        <v>1000032</v>
      </c>
    </row>
    <row r="685" spans="1:2">
      <c r="A685">
        <v>100032834</v>
      </c>
      <c r="B685">
        <v>1000032</v>
      </c>
    </row>
    <row r="686" spans="1:2">
      <c r="A686">
        <v>100033114</v>
      </c>
      <c r="B686">
        <v>1000032</v>
      </c>
    </row>
    <row r="687" spans="1:2">
      <c r="A687">
        <v>100033124</v>
      </c>
      <c r="B687">
        <v>1000032</v>
      </c>
    </row>
    <row r="688" spans="1:2">
      <c r="A688">
        <v>100033134</v>
      </c>
      <c r="B688">
        <v>1000032</v>
      </c>
    </row>
    <row r="689" spans="1:2">
      <c r="A689">
        <v>100033214</v>
      </c>
      <c r="B689">
        <v>1000032</v>
      </c>
    </row>
    <row r="690" spans="1:2">
      <c r="A690">
        <v>100033224</v>
      </c>
      <c r="B690">
        <v>1000032</v>
      </c>
    </row>
    <row r="691" spans="1:2">
      <c r="A691">
        <v>100033234</v>
      </c>
      <c r="B691">
        <v>1000032</v>
      </c>
    </row>
    <row r="692" spans="1:2">
      <c r="A692">
        <v>100033314</v>
      </c>
      <c r="B692">
        <v>1000032</v>
      </c>
    </row>
    <row r="693" spans="1:2">
      <c r="A693">
        <v>100033324</v>
      </c>
      <c r="B693">
        <v>1000032</v>
      </c>
    </row>
    <row r="694" spans="1:2">
      <c r="A694">
        <v>100033334</v>
      </c>
      <c r="B694">
        <v>1000032</v>
      </c>
    </row>
    <row r="695" spans="1:2">
      <c r="A695">
        <v>100033414</v>
      </c>
      <c r="B695">
        <v>1000032</v>
      </c>
    </row>
    <row r="696" spans="1:2">
      <c r="A696">
        <v>100033424</v>
      </c>
      <c r="B696">
        <v>1000032</v>
      </c>
    </row>
    <row r="697" spans="1:2">
      <c r="A697">
        <v>100033434</v>
      </c>
      <c r="B697">
        <v>1000032</v>
      </c>
    </row>
    <row r="698" spans="1:2">
      <c r="A698">
        <v>100033514</v>
      </c>
      <c r="B698">
        <v>1000032</v>
      </c>
    </row>
    <row r="699" spans="1:2">
      <c r="A699">
        <v>100033524</v>
      </c>
      <c r="B699">
        <v>1000032</v>
      </c>
    </row>
    <row r="700" spans="1:2">
      <c r="A700">
        <v>100033534</v>
      </c>
      <c r="B700">
        <v>1000032</v>
      </c>
    </row>
    <row r="701" spans="1:2">
      <c r="A701">
        <v>100033535</v>
      </c>
      <c r="B701">
        <v>1100042</v>
      </c>
    </row>
    <row r="702" spans="1:2">
      <c r="A702">
        <v>100033614</v>
      </c>
      <c r="B702">
        <v>1000032</v>
      </c>
    </row>
    <row r="703" spans="1:2">
      <c r="A703">
        <v>100033624</v>
      </c>
      <c r="B703">
        <v>1000032</v>
      </c>
    </row>
    <row r="704" spans="1:2">
      <c r="A704">
        <v>100033634</v>
      </c>
      <c r="B704">
        <v>1000032</v>
      </c>
    </row>
    <row r="705" spans="1:2">
      <c r="A705">
        <v>100033714</v>
      </c>
      <c r="B705">
        <v>1000032</v>
      </c>
    </row>
    <row r="706" spans="1:2">
      <c r="A706">
        <v>100033724</v>
      </c>
      <c r="B706">
        <v>1000032</v>
      </c>
    </row>
    <row r="707" spans="1:2">
      <c r="A707">
        <v>100033734</v>
      </c>
      <c r="B707">
        <v>1000032</v>
      </c>
    </row>
    <row r="708" spans="1:2">
      <c r="A708">
        <v>100033735</v>
      </c>
      <c r="B708">
        <v>1100492</v>
      </c>
    </row>
    <row r="709" spans="1:2">
      <c r="A709">
        <v>100033814</v>
      </c>
      <c r="B709">
        <v>1000032</v>
      </c>
    </row>
    <row r="710" spans="1:2">
      <c r="A710">
        <v>100033824</v>
      </c>
      <c r="B710">
        <v>1000032</v>
      </c>
    </row>
    <row r="711" spans="1:2">
      <c r="A711">
        <v>100033834</v>
      </c>
      <c r="B711">
        <v>1000032</v>
      </c>
    </row>
    <row r="712" spans="1:2">
      <c r="A712">
        <v>100034114</v>
      </c>
      <c r="B712">
        <v>1000052</v>
      </c>
    </row>
    <row r="713" spans="1:2">
      <c r="A713">
        <v>100034124</v>
      </c>
      <c r="B713">
        <v>1000052</v>
      </c>
    </row>
    <row r="714" spans="1:2">
      <c r="A714">
        <v>100034134</v>
      </c>
      <c r="B714">
        <v>1000052</v>
      </c>
    </row>
    <row r="715" spans="1:2">
      <c r="A715">
        <v>100034214</v>
      </c>
      <c r="B715">
        <v>1000052</v>
      </c>
    </row>
    <row r="716" spans="1:2">
      <c r="A716">
        <v>100034224</v>
      </c>
      <c r="B716">
        <v>1000052</v>
      </c>
    </row>
    <row r="717" spans="1:2">
      <c r="A717">
        <v>100034234</v>
      </c>
      <c r="B717">
        <v>1000052</v>
      </c>
    </row>
    <row r="718" spans="1:2">
      <c r="A718">
        <v>100034314</v>
      </c>
      <c r="B718">
        <v>1000052</v>
      </c>
    </row>
    <row r="719" spans="1:2">
      <c r="A719">
        <v>100034324</v>
      </c>
      <c r="B719">
        <v>1000052</v>
      </c>
    </row>
    <row r="720" spans="1:2">
      <c r="A720">
        <v>100034334</v>
      </c>
      <c r="B720">
        <v>1000052</v>
      </c>
    </row>
    <row r="721" spans="1:2">
      <c r="A721">
        <v>100034414</v>
      </c>
      <c r="B721">
        <v>1000052</v>
      </c>
    </row>
    <row r="722" spans="1:2">
      <c r="A722">
        <v>100034424</v>
      </c>
      <c r="B722">
        <v>1000052</v>
      </c>
    </row>
    <row r="723" spans="1:2">
      <c r="A723">
        <v>100034434</v>
      </c>
      <c r="B723">
        <v>1000052</v>
      </c>
    </row>
    <row r="724" spans="1:2">
      <c r="A724">
        <v>100034514</v>
      </c>
      <c r="B724">
        <v>1000052</v>
      </c>
    </row>
    <row r="725" spans="1:2">
      <c r="A725">
        <v>100034524</v>
      </c>
      <c r="B725">
        <v>1000052</v>
      </c>
    </row>
    <row r="726" spans="1:2">
      <c r="A726">
        <v>100034534</v>
      </c>
      <c r="B726">
        <v>1000052</v>
      </c>
    </row>
    <row r="727" spans="1:2">
      <c r="A727">
        <v>100034614</v>
      </c>
      <c r="B727">
        <v>1000052</v>
      </c>
    </row>
    <row r="728" spans="1:2">
      <c r="A728">
        <v>100034624</v>
      </c>
      <c r="B728">
        <v>1000052</v>
      </c>
    </row>
    <row r="729" spans="1:2">
      <c r="A729">
        <v>100034634</v>
      </c>
      <c r="B729">
        <v>1000052</v>
      </c>
    </row>
    <row r="730" spans="1:2">
      <c r="A730">
        <v>100034714</v>
      </c>
      <c r="B730">
        <v>1000052</v>
      </c>
    </row>
    <row r="731" spans="1:2">
      <c r="A731">
        <v>100034724</v>
      </c>
      <c r="B731">
        <v>1000052</v>
      </c>
    </row>
    <row r="732" spans="1:2">
      <c r="A732">
        <v>100034734</v>
      </c>
      <c r="B732">
        <v>1000052</v>
      </c>
    </row>
    <row r="733" spans="1:2">
      <c r="A733">
        <v>100034814</v>
      </c>
      <c r="B733">
        <v>1000052</v>
      </c>
    </row>
    <row r="734" spans="1:2">
      <c r="A734">
        <v>100034824</v>
      </c>
      <c r="B734">
        <v>1000052</v>
      </c>
    </row>
    <row r="735" spans="1:2">
      <c r="A735">
        <v>100034834</v>
      </c>
      <c r="B735">
        <v>1000052</v>
      </c>
    </row>
    <row r="736" spans="1:2">
      <c r="A736">
        <v>100035114</v>
      </c>
      <c r="B736">
        <v>1000052</v>
      </c>
    </row>
    <row r="737" spans="1:2">
      <c r="A737">
        <v>100035124</v>
      </c>
      <c r="B737">
        <v>1000052</v>
      </c>
    </row>
    <row r="738" spans="1:2">
      <c r="A738">
        <v>100035134</v>
      </c>
      <c r="B738">
        <v>1000052</v>
      </c>
    </row>
    <row r="739" spans="1:2">
      <c r="A739">
        <v>100035214</v>
      </c>
      <c r="B739">
        <v>1000052</v>
      </c>
    </row>
    <row r="740" spans="1:2">
      <c r="A740">
        <v>100035224</v>
      </c>
      <c r="B740">
        <v>1000052</v>
      </c>
    </row>
    <row r="741" spans="1:2">
      <c r="A741">
        <v>100035234</v>
      </c>
      <c r="B741">
        <v>1000052</v>
      </c>
    </row>
    <row r="742" spans="1:2">
      <c r="A742">
        <v>100035314</v>
      </c>
      <c r="B742">
        <v>1000052</v>
      </c>
    </row>
    <row r="743" spans="1:2">
      <c r="A743">
        <v>100035324</v>
      </c>
      <c r="B743">
        <v>1000052</v>
      </c>
    </row>
    <row r="744" spans="1:2">
      <c r="A744">
        <v>100035334</v>
      </c>
      <c r="B744">
        <v>1000052</v>
      </c>
    </row>
    <row r="745" spans="1:2">
      <c r="A745">
        <v>100035414</v>
      </c>
      <c r="B745">
        <v>1000052</v>
      </c>
    </row>
    <row r="746" spans="1:2">
      <c r="A746">
        <v>100035424</v>
      </c>
      <c r="B746">
        <v>1000052</v>
      </c>
    </row>
    <row r="747" spans="1:2">
      <c r="A747">
        <v>100035434</v>
      </c>
      <c r="B747">
        <v>1000052</v>
      </c>
    </row>
    <row r="748" spans="1:2">
      <c r="A748">
        <v>100035514</v>
      </c>
      <c r="B748">
        <v>1000052</v>
      </c>
    </row>
    <row r="749" spans="1:2">
      <c r="A749">
        <v>100035524</v>
      </c>
      <c r="B749">
        <v>1000052</v>
      </c>
    </row>
    <row r="750" spans="1:2">
      <c r="A750">
        <v>100035534</v>
      </c>
      <c r="B750">
        <v>1000052</v>
      </c>
    </row>
    <row r="751" spans="1:2">
      <c r="A751">
        <v>100035614</v>
      </c>
      <c r="B751">
        <v>1000052</v>
      </c>
    </row>
    <row r="752" spans="1:2">
      <c r="A752">
        <v>100035624</v>
      </c>
      <c r="B752">
        <v>1000052</v>
      </c>
    </row>
    <row r="753" spans="1:2">
      <c r="A753">
        <v>100035634</v>
      </c>
      <c r="B753">
        <v>1000052</v>
      </c>
    </row>
    <row r="754" spans="1:2">
      <c r="A754">
        <v>100035714</v>
      </c>
      <c r="B754">
        <v>1000052</v>
      </c>
    </row>
    <row r="755" spans="1:2">
      <c r="A755">
        <v>100035724</v>
      </c>
      <c r="B755">
        <v>1000052</v>
      </c>
    </row>
    <row r="756" spans="1:2">
      <c r="A756">
        <v>100035734</v>
      </c>
      <c r="B756">
        <v>1000052</v>
      </c>
    </row>
    <row r="757" spans="1:2">
      <c r="A757">
        <v>100035814</v>
      </c>
      <c r="B757">
        <v>1000052</v>
      </c>
    </row>
    <row r="758" spans="1:2">
      <c r="A758">
        <v>100035824</v>
      </c>
      <c r="B758">
        <v>1000052</v>
      </c>
    </row>
    <row r="759" spans="1:2">
      <c r="A759">
        <v>100035834</v>
      </c>
      <c r="B759">
        <v>1000052</v>
      </c>
    </row>
    <row r="760" spans="1:2">
      <c r="A760">
        <v>100036114</v>
      </c>
      <c r="B760">
        <v>1000052</v>
      </c>
    </row>
    <row r="761" spans="1:2">
      <c r="A761">
        <v>100036124</v>
      </c>
      <c r="B761">
        <v>1000052</v>
      </c>
    </row>
    <row r="762" spans="1:2">
      <c r="A762">
        <v>100036134</v>
      </c>
      <c r="B762">
        <v>1000052</v>
      </c>
    </row>
    <row r="763" spans="1:2">
      <c r="A763">
        <v>100036214</v>
      </c>
      <c r="B763">
        <v>1000052</v>
      </c>
    </row>
    <row r="764" spans="1:2">
      <c r="A764">
        <v>100036224</v>
      </c>
      <c r="B764">
        <v>1000052</v>
      </c>
    </row>
    <row r="765" spans="1:2">
      <c r="A765">
        <v>100036234</v>
      </c>
      <c r="B765">
        <v>1000052</v>
      </c>
    </row>
    <row r="766" spans="1:2">
      <c r="A766">
        <v>100036314</v>
      </c>
      <c r="B766">
        <v>1000052</v>
      </c>
    </row>
    <row r="767" spans="1:2">
      <c r="A767">
        <v>100036324</v>
      </c>
      <c r="B767">
        <v>1000052</v>
      </c>
    </row>
    <row r="768" spans="1:2">
      <c r="A768">
        <v>100036334</v>
      </c>
      <c r="B768">
        <v>1000052</v>
      </c>
    </row>
    <row r="769" spans="1:2">
      <c r="A769">
        <v>100036414</v>
      </c>
      <c r="B769">
        <v>1000052</v>
      </c>
    </row>
    <row r="770" spans="1:2">
      <c r="A770">
        <v>100036424</v>
      </c>
      <c r="B770">
        <v>1000052</v>
      </c>
    </row>
    <row r="771" spans="1:2">
      <c r="A771">
        <v>100036434</v>
      </c>
      <c r="B771">
        <v>1000052</v>
      </c>
    </row>
    <row r="772" spans="1:2">
      <c r="A772">
        <v>100036514</v>
      </c>
      <c r="B772">
        <v>1000052</v>
      </c>
    </row>
    <row r="773" spans="1:2">
      <c r="A773">
        <v>100036524</v>
      </c>
      <c r="B773">
        <v>1000052</v>
      </c>
    </row>
    <row r="774" spans="1:2">
      <c r="A774">
        <v>100036534</v>
      </c>
      <c r="B774">
        <v>1000052</v>
      </c>
    </row>
    <row r="775" spans="1:2">
      <c r="A775">
        <v>100036614</v>
      </c>
      <c r="B775">
        <v>1000052</v>
      </c>
    </row>
    <row r="776" spans="1:2">
      <c r="A776">
        <v>100036624</v>
      </c>
      <c r="B776">
        <v>1000052</v>
      </c>
    </row>
    <row r="777" spans="1:2">
      <c r="A777">
        <v>100036634</v>
      </c>
      <c r="B777">
        <v>1000052</v>
      </c>
    </row>
    <row r="778" spans="1:2">
      <c r="A778">
        <v>100036714</v>
      </c>
      <c r="B778">
        <v>1000052</v>
      </c>
    </row>
    <row r="779" spans="1:2">
      <c r="A779">
        <v>100036724</v>
      </c>
      <c r="B779">
        <v>1000052</v>
      </c>
    </row>
    <row r="780" spans="1:2">
      <c r="A780">
        <v>100036734</v>
      </c>
      <c r="B780">
        <v>1000052</v>
      </c>
    </row>
    <row r="781" spans="1:2">
      <c r="A781">
        <v>100036814</v>
      </c>
      <c r="B781">
        <v>1000052</v>
      </c>
    </row>
    <row r="782" spans="1:2">
      <c r="A782">
        <v>100036824</v>
      </c>
      <c r="B782">
        <v>1000052</v>
      </c>
    </row>
    <row r="783" spans="1:2">
      <c r="A783">
        <v>100036834</v>
      </c>
      <c r="B783">
        <v>1000052</v>
      </c>
    </row>
    <row r="784" spans="1:2">
      <c r="A784">
        <v>100036835</v>
      </c>
      <c r="B784">
        <v>1100662</v>
      </c>
    </row>
    <row r="785" spans="1:2">
      <c r="A785">
        <v>100037114</v>
      </c>
      <c r="B785">
        <v>1000032</v>
      </c>
    </row>
    <row r="786" spans="1:2">
      <c r="A786">
        <v>100037124</v>
      </c>
      <c r="B786">
        <v>1000032</v>
      </c>
    </row>
    <row r="787" spans="1:2">
      <c r="A787">
        <v>100037134</v>
      </c>
      <c r="B787">
        <v>1000032</v>
      </c>
    </row>
    <row r="788" spans="1:2">
      <c r="A788">
        <v>100037214</v>
      </c>
      <c r="B788">
        <v>1000032</v>
      </c>
    </row>
    <row r="789" spans="1:2">
      <c r="A789">
        <v>100037224</v>
      </c>
      <c r="B789">
        <v>1000032</v>
      </c>
    </row>
    <row r="790" spans="1:2">
      <c r="A790">
        <v>100037234</v>
      </c>
      <c r="B790">
        <v>1000032</v>
      </c>
    </row>
    <row r="791" spans="1:2">
      <c r="A791">
        <v>100037314</v>
      </c>
      <c r="B791">
        <v>1000032</v>
      </c>
    </row>
    <row r="792" spans="1:2">
      <c r="A792">
        <v>100037324</v>
      </c>
      <c r="B792">
        <v>1000032</v>
      </c>
    </row>
    <row r="793" spans="1:2">
      <c r="A793">
        <v>100037334</v>
      </c>
      <c r="B793">
        <v>1000032</v>
      </c>
    </row>
    <row r="794" spans="1:2">
      <c r="A794">
        <v>100037414</v>
      </c>
      <c r="B794">
        <v>1000032</v>
      </c>
    </row>
    <row r="795" spans="1:2">
      <c r="A795">
        <v>100037424</v>
      </c>
      <c r="B795">
        <v>1000032</v>
      </c>
    </row>
    <row r="796" spans="1:2">
      <c r="A796">
        <v>100037434</v>
      </c>
      <c r="B796">
        <v>1000032</v>
      </c>
    </row>
    <row r="797" spans="1:2">
      <c r="A797">
        <v>100037514</v>
      </c>
      <c r="B797">
        <v>1000032</v>
      </c>
    </row>
    <row r="798" spans="1:2">
      <c r="A798">
        <v>100037524</v>
      </c>
      <c r="B798">
        <v>1000032</v>
      </c>
    </row>
    <row r="799" spans="1:2">
      <c r="A799">
        <v>100037534</v>
      </c>
      <c r="B799">
        <v>1000032</v>
      </c>
    </row>
    <row r="800" spans="1:2">
      <c r="A800">
        <v>100037614</v>
      </c>
      <c r="B800">
        <v>1000032</v>
      </c>
    </row>
    <row r="801" spans="1:2">
      <c r="A801">
        <v>100037624</v>
      </c>
      <c r="B801">
        <v>1000032</v>
      </c>
    </row>
    <row r="802" spans="1:2">
      <c r="A802">
        <v>100037634</v>
      </c>
      <c r="B802">
        <v>1000032</v>
      </c>
    </row>
    <row r="803" spans="1:2">
      <c r="A803">
        <v>100037714</v>
      </c>
      <c r="B803">
        <v>1000032</v>
      </c>
    </row>
    <row r="804" spans="1:2">
      <c r="A804">
        <v>100037724</v>
      </c>
      <c r="B804">
        <v>1000032</v>
      </c>
    </row>
    <row r="805" spans="1:2">
      <c r="A805">
        <v>100037734</v>
      </c>
      <c r="B805">
        <v>1000032</v>
      </c>
    </row>
    <row r="806" spans="1:2">
      <c r="A806">
        <v>100037814</v>
      </c>
      <c r="B806">
        <v>1000032</v>
      </c>
    </row>
    <row r="807" spans="1:2">
      <c r="A807">
        <v>100037824</v>
      </c>
      <c r="B807">
        <v>1000032</v>
      </c>
    </row>
    <row r="808" spans="1:2">
      <c r="A808">
        <v>100037834</v>
      </c>
      <c r="B808">
        <v>1000032</v>
      </c>
    </row>
    <row r="809" spans="1:2">
      <c r="A809">
        <v>100038114</v>
      </c>
      <c r="B809">
        <v>1000032</v>
      </c>
    </row>
    <row r="810" spans="1:2">
      <c r="A810">
        <v>100038124</v>
      </c>
      <c r="B810">
        <v>1000032</v>
      </c>
    </row>
    <row r="811" spans="1:2">
      <c r="A811">
        <v>100038134</v>
      </c>
      <c r="B811">
        <v>1000032</v>
      </c>
    </row>
    <row r="812" spans="1:2">
      <c r="A812">
        <v>100038214</v>
      </c>
      <c r="B812">
        <v>1000032</v>
      </c>
    </row>
    <row r="813" spans="1:2">
      <c r="A813">
        <v>100038224</v>
      </c>
      <c r="B813">
        <v>1000032</v>
      </c>
    </row>
    <row r="814" spans="1:2">
      <c r="A814">
        <v>100038234</v>
      </c>
      <c r="B814">
        <v>1000032</v>
      </c>
    </row>
    <row r="815" spans="1:2">
      <c r="A815">
        <v>100038314</v>
      </c>
      <c r="B815">
        <v>1000032</v>
      </c>
    </row>
    <row r="816" spans="1:2">
      <c r="A816">
        <v>100038324</v>
      </c>
      <c r="B816">
        <v>1000032</v>
      </c>
    </row>
    <row r="817" spans="1:2">
      <c r="A817">
        <v>100038334</v>
      </c>
      <c r="B817">
        <v>1000032</v>
      </c>
    </row>
    <row r="818" spans="1:2">
      <c r="A818">
        <v>100038414</v>
      </c>
      <c r="B818">
        <v>1000032</v>
      </c>
    </row>
    <row r="819" spans="1:2">
      <c r="A819">
        <v>100038424</v>
      </c>
      <c r="B819">
        <v>1000032</v>
      </c>
    </row>
    <row r="820" spans="1:2">
      <c r="A820">
        <v>100038434</v>
      </c>
      <c r="B820">
        <v>1000032</v>
      </c>
    </row>
    <row r="821" spans="1:2">
      <c r="A821">
        <v>100038514</v>
      </c>
      <c r="B821">
        <v>1000032</v>
      </c>
    </row>
    <row r="822" spans="1:2">
      <c r="A822">
        <v>100038524</v>
      </c>
      <c r="B822">
        <v>1000032</v>
      </c>
    </row>
    <row r="823" spans="1:2">
      <c r="A823">
        <v>100038534</v>
      </c>
      <c r="B823">
        <v>1000032</v>
      </c>
    </row>
    <row r="824" spans="1:2">
      <c r="A824">
        <v>100038614</v>
      </c>
      <c r="B824">
        <v>1000032</v>
      </c>
    </row>
    <row r="825" spans="1:2">
      <c r="A825">
        <v>100038624</v>
      </c>
      <c r="B825">
        <v>1000032</v>
      </c>
    </row>
    <row r="826" spans="1:2">
      <c r="A826">
        <v>100038634</v>
      </c>
      <c r="B826">
        <v>1000032</v>
      </c>
    </row>
    <row r="827" spans="1:2">
      <c r="A827">
        <v>100038714</v>
      </c>
      <c r="B827">
        <v>1000032</v>
      </c>
    </row>
    <row r="828" spans="1:2">
      <c r="A828">
        <v>100038724</v>
      </c>
      <c r="B828">
        <v>1000032</v>
      </c>
    </row>
    <row r="829" spans="1:2">
      <c r="A829">
        <v>100038734</v>
      </c>
      <c r="B829">
        <v>1000032</v>
      </c>
    </row>
    <row r="830" spans="1:2">
      <c r="A830">
        <v>100038814</v>
      </c>
      <c r="B830">
        <v>1000032</v>
      </c>
    </row>
    <row r="831" spans="1:2">
      <c r="A831">
        <v>100038824</v>
      </c>
      <c r="B831">
        <v>1000032</v>
      </c>
    </row>
    <row r="832" spans="1:2">
      <c r="A832">
        <v>100038834</v>
      </c>
      <c r="B832">
        <v>1000032</v>
      </c>
    </row>
    <row r="833" spans="1:2">
      <c r="A833">
        <v>100039114</v>
      </c>
      <c r="B833">
        <v>1000032</v>
      </c>
    </row>
    <row r="834" spans="1:2">
      <c r="A834">
        <v>100039124</v>
      </c>
      <c r="B834">
        <v>1000032</v>
      </c>
    </row>
    <row r="835" spans="1:2">
      <c r="A835">
        <v>100039134</v>
      </c>
      <c r="B835">
        <v>1000032</v>
      </c>
    </row>
    <row r="836" spans="1:2">
      <c r="A836">
        <v>100039214</v>
      </c>
      <c r="B836">
        <v>1000032</v>
      </c>
    </row>
    <row r="837" spans="1:2">
      <c r="A837">
        <v>100039224</v>
      </c>
      <c r="B837">
        <v>1000032</v>
      </c>
    </row>
    <row r="838" spans="1:2">
      <c r="A838">
        <v>100039234</v>
      </c>
      <c r="B838">
        <v>1000032</v>
      </c>
    </row>
    <row r="839" spans="1:2">
      <c r="A839">
        <v>100039314</v>
      </c>
      <c r="B839">
        <v>1000032</v>
      </c>
    </row>
    <row r="840" spans="1:2">
      <c r="A840">
        <v>100039324</v>
      </c>
      <c r="B840">
        <v>1000032</v>
      </c>
    </row>
    <row r="841" spans="1:2">
      <c r="A841">
        <v>100039334</v>
      </c>
      <c r="B841">
        <v>1000032</v>
      </c>
    </row>
    <row r="842" spans="1:2">
      <c r="A842">
        <v>100039414</v>
      </c>
      <c r="B842">
        <v>1000032</v>
      </c>
    </row>
    <row r="843" spans="1:2">
      <c r="A843">
        <v>100039424</v>
      </c>
      <c r="B843">
        <v>1000032</v>
      </c>
    </row>
    <row r="844" spans="1:2">
      <c r="A844">
        <v>100039434</v>
      </c>
      <c r="B844">
        <v>1000032</v>
      </c>
    </row>
    <row r="845" spans="1:2">
      <c r="A845">
        <v>100039514</v>
      </c>
      <c r="B845">
        <v>1000032</v>
      </c>
    </row>
    <row r="846" spans="1:2">
      <c r="A846">
        <v>100039524</v>
      </c>
      <c r="B846">
        <v>1000032</v>
      </c>
    </row>
    <row r="847" spans="1:2">
      <c r="A847">
        <v>100039534</v>
      </c>
      <c r="B847">
        <v>1000032</v>
      </c>
    </row>
    <row r="848" spans="1:2">
      <c r="A848">
        <v>100039614</v>
      </c>
      <c r="B848">
        <v>1000032</v>
      </c>
    </row>
    <row r="849" spans="1:2">
      <c r="A849">
        <v>100039624</v>
      </c>
      <c r="B849">
        <v>1000032</v>
      </c>
    </row>
    <row r="850" spans="1:2">
      <c r="A850">
        <v>100039634</v>
      </c>
      <c r="B850">
        <v>1000032</v>
      </c>
    </row>
    <row r="851" spans="1:2">
      <c r="A851">
        <v>100039714</v>
      </c>
      <c r="B851">
        <v>1000032</v>
      </c>
    </row>
    <row r="852" spans="1:2">
      <c r="A852">
        <v>100039724</v>
      </c>
      <c r="B852">
        <v>1000032</v>
      </c>
    </row>
    <row r="853" spans="1:2">
      <c r="A853">
        <v>100039734</v>
      </c>
      <c r="B853">
        <v>1000032</v>
      </c>
    </row>
    <row r="854" spans="1:2">
      <c r="A854">
        <v>100039814</v>
      </c>
      <c r="B854">
        <v>1000032</v>
      </c>
    </row>
    <row r="855" spans="1:2">
      <c r="A855">
        <v>100039824</v>
      </c>
      <c r="B855">
        <v>1000032</v>
      </c>
    </row>
    <row r="856" spans="1:2">
      <c r="A856">
        <v>100039834</v>
      </c>
      <c r="B856">
        <v>1000032</v>
      </c>
    </row>
    <row r="857" spans="1:2">
      <c r="A857">
        <v>100040114</v>
      </c>
      <c r="B857">
        <v>1000032</v>
      </c>
    </row>
    <row r="858" spans="1:2">
      <c r="A858">
        <v>100040124</v>
      </c>
      <c r="B858">
        <v>1000032</v>
      </c>
    </row>
    <row r="859" spans="1:2">
      <c r="A859">
        <v>100040134</v>
      </c>
      <c r="B859">
        <v>1000032</v>
      </c>
    </row>
    <row r="860" spans="1:2">
      <c r="A860">
        <v>100040214</v>
      </c>
      <c r="B860">
        <v>1000032</v>
      </c>
    </row>
    <row r="861" spans="1:2">
      <c r="A861">
        <v>100040224</v>
      </c>
      <c r="B861">
        <v>1000032</v>
      </c>
    </row>
    <row r="862" spans="1:2">
      <c r="A862">
        <v>100040234</v>
      </c>
      <c r="B862">
        <v>1000032</v>
      </c>
    </row>
    <row r="863" spans="1:2">
      <c r="A863">
        <v>100040314</v>
      </c>
      <c r="B863">
        <v>1000032</v>
      </c>
    </row>
    <row r="864" spans="1:2">
      <c r="A864">
        <v>100040324</v>
      </c>
      <c r="B864">
        <v>1000032</v>
      </c>
    </row>
    <row r="865" spans="1:2">
      <c r="A865">
        <v>100040334</v>
      </c>
      <c r="B865">
        <v>1000032</v>
      </c>
    </row>
    <row r="866" spans="1:2">
      <c r="A866">
        <v>100040414</v>
      </c>
      <c r="B866">
        <v>1000032</v>
      </c>
    </row>
    <row r="867" spans="1:2">
      <c r="A867">
        <v>100040424</v>
      </c>
      <c r="B867">
        <v>1000032</v>
      </c>
    </row>
    <row r="868" spans="1:2">
      <c r="A868">
        <v>100040434</v>
      </c>
      <c r="B868">
        <v>1000032</v>
      </c>
    </row>
    <row r="869" spans="1:2">
      <c r="A869">
        <v>100040514</v>
      </c>
      <c r="B869">
        <v>1000032</v>
      </c>
    </row>
    <row r="870" spans="1:2">
      <c r="A870">
        <v>100040524</v>
      </c>
      <c r="B870">
        <v>1000032</v>
      </c>
    </row>
    <row r="871" spans="1:2">
      <c r="A871">
        <v>100040534</v>
      </c>
      <c r="B871">
        <v>1000032</v>
      </c>
    </row>
    <row r="872" spans="1:2">
      <c r="A872">
        <v>100040614</v>
      </c>
      <c r="B872">
        <v>1000032</v>
      </c>
    </row>
    <row r="873" spans="1:2">
      <c r="A873">
        <v>100040624</v>
      </c>
      <c r="B873">
        <v>1000032</v>
      </c>
    </row>
    <row r="874" spans="1:2">
      <c r="A874">
        <v>100040634</v>
      </c>
      <c r="B874">
        <v>1000032</v>
      </c>
    </row>
    <row r="875" spans="1:2">
      <c r="A875">
        <v>100040714</v>
      </c>
      <c r="B875">
        <v>1000032</v>
      </c>
    </row>
    <row r="876" spans="1:2">
      <c r="A876">
        <v>100040724</v>
      </c>
      <c r="B876">
        <v>1000032</v>
      </c>
    </row>
    <row r="877" spans="1:2">
      <c r="A877">
        <v>100040734</v>
      </c>
      <c r="B877">
        <v>1000032</v>
      </c>
    </row>
    <row r="878" spans="1:2">
      <c r="A878">
        <v>100040814</v>
      </c>
      <c r="B878">
        <v>1000032</v>
      </c>
    </row>
    <row r="879" spans="1:2">
      <c r="A879">
        <v>100040824</v>
      </c>
      <c r="B879">
        <v>1000032</v>
      </c>
    </row>
    <row r="880" spans="1:2">
      <c r="A880">
        <v>100040834</v>
      </c>
      <c r="B880">
        <v>1000032</v>
      </c>
    </row>
    <row r="881" spans="1:2">
      <c r="A881">
        <v>100041114</v>
      </c>
      <c r="B881">
        <v>1000052</v>
      </c>
    </row>
    <row r="882" spans="1:2">
      <c r="A882">
        <v>100041124</v>
      </c>
      <c r="B882">
        <v>1000052</v>
      </c>
    </row>
    <row r="883" spans="1:2">
      <c r="A883">
        <v>100041134</v>
      </c>
      <c r="B883">
        <v>1000052</v>
      </c>
    </row>
    <row r="884" spans="1:2">
      <c r="A884">
        <v>100041214</v>
      </c>
      <c r="B884">
        <v>1000052</v>
      </c>
    </row>
    <row r="885" spans="1:2">
      <c r="A885">
        <v>100041224</v>
      </c>
      <c r="B885">
        <v>1000052</v>
      </c>
    </row>
    <row r="886" spans="1:2">
      <c r="A886">
        <v>100041234</v>
      </c>
      <c r="B886">
        <v>1000052</v>
      </c>
    </row>
    <row r="887" spans="1:2">
      <c r="A887">
        <v>100041314</v>
      </c>
      <c r="B887">
        <v>1000052</v>
      </c>
    </row>
    <row r="888" spans="1:2">
      <c r="A888">
        <v>100041324</v>
      </c>
      <c r="B888">
        <v>1000052</v>
      </c>
    </row>
    <row r="889" spans="1:2">
      <c r="A889">
        <v>100041334</v>
      </c>
      <c r="B889">
        <v>1000052</v>
      </c>
    </row>
    <row r="890" spans="1:2">
      <c r="A890">
        <v>100041414</v>
      </c>
      <c r="B890">
        <v>1000052</v>
      </c>
    </row>
    <row r="891" spans="1:2">
      <c r="A891">
        <v>100041424</v>
      </c>
      <c r="B891">
        <v>1000052</v>
      </c>
    </row>
    <row r="892" spans="1:2">
      <c r="A892">
        <v>100041434</v>
      </c>
      <c r="B892">
        <v>1000052</v>
      </c>
    </row>
    <row r="893" spans="1:2">
      <c r="A893">
        <v>100041514</v>
      </c>
      <c r="B893">
        <v>1000052</v>
      </c>
    </row>
    <row r="894" spans="1:2">
      <c r="A894">
        <v>100041524</v>
      </c>
      <c r="B894">
        <v>1000052</v>
      </c>
    </row>
    <row r="895" spans="1:2">
      <c r="A895">
        <v>100041534</v>
      </c>
      <c r="B895">
        <v>1000052</v>
      </c>
    </row>
    <row r="896" spans="1:2">
      <c r="A896">
        <v>100041614</v>
      </c>
      <c r="B896">
        <v>1000052</v>
      </c>
    </row>
    <row r="897" spans="1:2">
      <c r="A897">
        <v>100041624</v>
      </c>
      <c r="B897">
        <v>1000052</v>
      </c>
    </row>
    <row r="898" spans="1:2">
      <c r="A898">
        <v>100041634</v>
      </c>
      <c r="B898">
        <v>1000052</v>
      </c>
    </row>
    <row r="899" spans="1:2">
      <c r="A899">
        <v>100041714</v>
      </c>
      <c r="B899">
        <v>1000052</v>
      </c>
    </row>
    <row r="900" spans="1:2">
      <c r="A900">
        <v>100041724</v>
      </c>
      <c r="B900">
        <v>1000052</v>
      </c>
    </row>
    <row r="901" spans="1:2">
      <c r="A901">
        <v>100041734</v>
      </c>
      <c r="B901">
        <v>1000052</v>
      </c>
    </row>
    <row r="902" spans="1:2">
      <c r="A902">
        <v>100041814</v>
      </c>
      <c r="B902">
        <v>1000052</v>
      </c>
    </row>
    <row r="903" spans="1:2">
      <c r="A903">
        <v>100041824</v>
      </c>
      <c r="B903">
        <v>1000052</v>
      </c>
    </row>
    <row r="904" spans="1:2">
      <c r="A904">
        <v>100041834</v>
      </c>
      <c r="B904">
        <v>1000052</v>
      </c>
    </row>
    <row r="905" spans="1:2">
      <c r="A905">
        <v>100041835</v>
      </c>
      <c r="B905">
        <v>1100662</v>
      </c>
    </row>
    <row r="906" spans="1:2">
      <c r="A906">
        <v>100042114</v>
      </c>
      <c r="B906">
        <v>1000052</v>
      </c>
    </row>
    <row r="907" spans="1:2">
      <c r="A907">
        <v>100042124</v>
      </c>
      <c r="B907">
        <v>1000052</v>
      </c>
    </row>
    <row r="908" spans="1:2">
      <c r="A908">
        <v>100042134</v>
      </c>
      <c r="B908">
        <v>1000052</v>
      </c>
    </row>
    <row r="909" spans="1:2">
      <c r="A909">
        <v>100042214</v>
      </c>
      <c r="B909">
        <v>1000052</v>
      </c>
    </row>
    <row r="910" spans="1:2">
      <c r="A910">
        <v>100042224</v>
      </c>
      <c r="B910">
        <v>1000052</v>
      </c>
    </row>
    <row r="911" spans="1:2">
      <c r="A911">
        <v>100042234</v>
      </c>
      <c r="B911">
        <v>1000052</v>
      </c>
    </row>
    <row r="912" spans="1:2">
      <c r="A912">
        <v>100042314</v>
      </c>
      <c r="B912">
        <v>1000052</v>
      </c>
    </row>
    <row r="913" spans="1:2">
      <c r="A913">
        <v>100042324</v>
      </c>
      <c r="B913">
        <v>1000052</v>
      </c>
    </row>
    <row r="914" spans="1:2">
      <c r="A914">
        <v>100042334</v>
      </c>
      <c r="B914">
        <v>1000052</v>
      </c>
    </row>
    <row r="915" spans="1:2">
      <c r="A915">
        <v>100042414</v>
      </c>
      <c r="B915">
        <v>1000052</v>
      </c>
    </row>
    <row r="916" spans="1:2">
      <c r="A916">
        <v>100042424</v>
      </c>
      <c r="B916">
        <v>1000052</v>
      </c>
    </row>
    <row r="917" spans="1:2">
      <c r="A917">
        <v>100042434</v>
      </c>
      <c r="B917">
        <v>1000052</v>
      </c>
    </row>
    <row r="918" spans="1:2">
      <c r="A918">
        <v>100042514</v>
      </c>
      <c r="B918">
        <v>1000052</v>
      </c>
    </row>
    <row r="919" spans="1:2">
      <c r="A919">
        <v>100042524</v>
      </c>
      <c r="B919">
        <v>1000052</v>
      </c>
    </row>
    <row r="920" spans="1:2">
      <c r="A920">
        <v>100042534</v>
      </c>
      <c r="B920">
        <v>1000052</v>
      </c>
    </row>
    <row r="921" spans="1:2">
      <c r="A921">
        <v>100042614</v>
      </c>
      <c r="B921">
        <v>1000052</v>
      </c>
    </row>
    <row r="922" spans="1:2">
      <c r="A922">
        <v>100042624</v>
      </c>
      <c r="B922">
        <v>1000052</v>
      </c>
    </row>
    <row r="923" spans="1:2">
      <c r="A923">
        <v>100042634</v>
      </c>
      <c r="B923">
        <v>1000052</v>
      </c>
    </row>
    <row r="924" spans="1:2">
      <c r="A924">
        <v>100042714</v>
      </c>
      <c r="B924">
        <v>1000052</v>
      </c>
    </row>
    <row r="925" spans="1:2">
      <c r="A925">
        <v>100042724</v>
      </c>
      <c r="B925">
        <v>1000052</v>
      </c>
    </row>
    <row r="926" spans="1:2">
      <c r="A926">
        <v>100042734</v>
      </c>
      <c r="B926">
        <v>1000052</v>
      </c>
    </row>
    <row r="927" spans="1:2">
      <c r="A927">
        <v>100042814</v>
      </c>
      <c r="B927">
        <v>1000052</v>
      </c>
    </row>
    <row r="928" spans="1:2">
      <c r="A928">
        <v>100042824</v>
      </c>
      <c r="B928">
        <v>1000052</v>
      </c>
    </row>
    <row r="929" spans="1:2">
      <c r="A929">
        <v>100042834</v>
      </c>
      <c r="B929">
        <v>1000052</v>
      </c>
    </row>
    <row r="930" spans="1:2">
      <c r="A930">
        <v>100043114</v>
      </c>
      <c r="B930">
        <v>1000032</v>
      </c>
    </row>
    <row r="931" spans="1:2">
      <c r="A931">
        <v>100043124</v>
      </c>
      <c r="B931">
        <v>1000032</v>
      </c>
    </row>
    <row r="932" spans="1:2">
      <c r="A932">
        <v>100043134</v>
      </c>
      <c r="B932">
        <v>1000032</v>
      </c>
    </row>
    <row r="933" spans="1:2">
      <c r="A933">
        <v>100043214</v>
      </c>
      <c r="B933">
        <v>1000032</v>
      </c>
    </row>
    <row r="934" spans="1:2">
      <c r="A934">
        <v>100043224</v>
      </c>
      <c r="B934">
        <v>1000032</v>
      </c>
    </row>
    <row r="935" spans="1:2">
      <c r="A935">
        <v>100043234</v>
      </c>
      <c r="B935">
        <v>1000032</v>
      </c>
    </row>
    <row r="936" spans="1:2">
      <c r="A936">
        <v>100043314</v>
      </c>
      <c r="B936">
        <v>1000032</v>
      </c>
    </row>
    <row r="937" spans="1:2">
      <c r="A937">
        <v>100043324</v>
      </c>
      <c r="B937">
        <v>1000032</v>
      </c>
    </row>
    <row r="938" spans="1:2">
      <c r="A938">
        <v>100043334</v>
      </c>
      <c r="B938">
        <v>1000032</v>
      </c>
    </row>
    <row r="939" spans="1:2">
      <c r="A939">
        <v>100043414</v>
      </c>
      <c r="B939">
        <v>1000032</v>
      </c>
    </row>
    <row r="940" spans="1:2">
      <c r="A940">
        <v>100043424</v>
      </c>
      <c r="B940">
        <v>1000032</v>
      </c>
    </row>
    <row r="941" spans="1:2">
      <c r="A941">
        <v>100043434</v>
      </c>
      <c r="B941">
        <v>1000032</v>
      </c>
    </row>
    <row r="942" spans="1:2">
      <c r="A942">
        <v>100043514</v>
      </c>
      <c r="B942">
        <v>1000032</v>
      </c>
    </row>
    <row r="943" spans="1:2">
      <c r="A943">
        <v>100043524</v>
      </c>
      <c r="B943">
        <v>1000032</v>
      </c>
    </row>
    <row r="944" spans="1:2">
      <c r="A944">
        <v>100043534</v>
      </c>
      <c r="B944">
        <v>1000032</v>
      </c>
    </row>
    <row r="945" spans="1:2">
      <c r="A945">
        <v>100043614</v>
      </c>
      <c r="B945">
        <v>1000032</v>
      </c>
    </row>
    <row r="946" spans="1:2">
      <c r="A946">
        <v>100043624</v>
      </c>
      <c r="B946">
        <v>1000032</v>
      </c>
    </row>
    <row r="947" spans="1:2">
      <c r="A947">
        <v>100043634</v>
      </c>
      <c r="B947">
        <v>1000032</v>
      </c>
    </row>
    <row r="948" spans="1:2">
      <c r="A948">
        <v>100043714</v>
      </c>
      <c r="B948">
        <v>1000032</v>
      </c>
    </row>
    <row r="949" spans="1:2">
      <c r="A949">
        <v>100043724</v>
      </c>
      <c r="B949">
        <v>1000032</v>
      </c>
    </row>
    <row r="950" spans="1:2">
      <c r="A950">
        <v>100043734</v>
      </c>
      <c r="B950">
        <v>1000032</v>
      </c>
    </row>
    <row r="951" spans="1:2">
      <c r="A951">
        <v>100043814</v>
      </c>
      <c r="B951">
        <v>1000032</v>
      </c>
    </row>
    <row r="952" spans="1:2">
      <c r="A952">
        <v>100043824</v>
      </c>
      <c r="B952">
        <v>1000032</v>
      </c>
    </row>
    <row r="953" spans="1:2">
      <c r="A953">
        <v>100043834</v>
      </c>
      <c r="B953">
        <v>1000032</v>
      </c>
    </row>
    <row r="954" spans="1:2">
      <c r="A954">
        <v>100044114</v>
      </c>
      <c r="B954">
        <v>1000032</v>
      </c>
    </row>
    <row r="955" spans="1:2">
      <c r="A955">
        <v>100044124</v>
      </c>
      <c r="B955">
        <v>1000032</v>
      </c>
    </row>
    <row r="956" spans="1:2">
      <c r="A956">
        <v>100044134</v>
      </c>
      <c r="B956">
        <v>1000032</v>
      </c>
    </row>
    <row r="957" spans="1:2">
      <c r="A957">
        <v>100044214</v>
      </c>
      <c r="B957">
        <v>1000032</v>
      </c>
    </row>
    <row r="958" spans="1:2">
      <c r="A958">
        <v>100044224</v>
      </c>
      <c r="B958">
        <v>1000032</v>
      </c>
    </row>
    <row r="959" spans="1:2">
      <c r="A959">
        <v>100044234</v>
      </c>
      <c r="B959">
        <v>1000032</v>
      </c>
    </row>
    <row r="960" spans="1:2">
      <c r="A960">
        <v>100044314</v>
      </c>
      <c r="B960">
        <v>1000032</v>
      </c>
    </row>
    <row r="961" spans="1:2">
      <c r="A961">
        <v>100044324</v>
      </c>
      <c r="B961">
        <v>1000032</v>
      </c>
    </row>
    <row r="962" spans="1:2">
      <c r="A962">
        <v>100044334</v>
      </c>
      <c r="B962">
        <v>1000032</v>
      </c>
    </row>
    <row r="963" spans="1:2">
      <c r="A963">
        <v>100044414</v>
      </c>
      <c r="B963">
        <v>1000032</v>
      </c>
    </row>
    <row r="964" spans="1:2">
      <c r="A964">
        <v>100044424</v>
      </c>
      <c r="B964">
        <v>1000032</v>
      </c>
    </row>
    <row r="965" spans="1:2">
      <c r="A965">
        <v>100044434</v>
      </c>
      <c r="B965">
        <v>1000032</v>
      </c>
    </row>
    <row r="966" spans="1:2">
      <c r="A966">
        <v>100044514</v>
      </c>
      <c r="B966">
        <v>1000032</v>
      </c>
    </row>
    <row r="967" spans="1:2">
      <c r="A967">
        <v>100044524</v>
      </c>
      <c r="B967">
        <v>1000032</v>
      </c>
    </row>
    <row r="968" spans="1:2">
      <c r="A968">
        <v>100044534</v>
      </c>
      <c r="B968">
        <v>1000032</v>
      </c>
    </row>
    <row r="969" spans="1:2">
      <c r="A969">
        <v>100044614</v>
      </c>
      <c r="B969">
        <v>1000032</v>
      </c>
    </row>
    <row r="970" spans="1:2">
      <c r="A970">
        <v>100044624</v>
      </c>
      <c r="B970">
        <v>1000032</v>
      </c>
    </row>
    <row r="971" spans="1:2">
      <c r="A971">
        <v>100044634</v>
      </c>
      <c r="B971">
        <v>1000032</v>
      </c>
    </row>
    <row r="972" spans="1:2">
      <c r="A972">
        <v>100044714</v>
      </c>
      <c r="B972">
        <v>1000032</v>
      </c>
    </row>
    <row r="973" spans="1:2">
      <c r="A973">
        <v>100044724</v>
      </c>
      <c r="B973">
        <v>1000032</v>
      </c>
    </row>
    <row r="974" spans="1:2">
      <c r="A974">
        <v>100044734</v>
      </c>
      <c r="B974">
        <v>1000032</v>
      </c>
    </row>
    <row r="975" spans="1:2">
      <c r="A975">
        <v>100044735</v>
      </c>
      <c r="B975">
        <v>1100412</v>
      </c>
    </row>
    <row r="976" spans="1:2">
      <c r="A976">
        <v>100044814</v>
      </c>
      <c r="B976">
        <v>1000032</v>
      </c>
    </row>
    <row r="977" spans="1:2">
      <c r="A977">
        <v>100044824</v>
      </c>
      <c r="B977">
        <v>1000032</v>
      </c>
    </row>
    <row r="978" spans="1:2">
      <c r="A978">
        <v>100044834</v>
      </c>
      <c r="B978">
        <v>1000032</v>
      </c>
    </row>
    <row r="979" spans="1:2">
      <c r="A979">
        <v>100045114</v>
      </c>
      <c r="B979">
        <v>1000032</v>
      </c>
    </row>
    <row r="980" spans="1:2">
      <c r="A980">
        <v>100045124</v>
      </c>
      <c r="B980">
        <v>1000032</v>
      </c>
    </row>
    <row r="981" spans="1:2">
      <c r="A981">
        <v>100045134</v>
      </c>
      <c r="B981">
        <v>1000032</v>
      </c>
    </row>
    <row r="982" spans="1:2">
      <c r="A982">
        <v>100045214</v>
      </c>
      <c r="B982">
        <v>1000032</v>
      </c>
    </row>
    <row r="983" spans="1:2">
      <c r="A983">
        <v>100045224</v>
      </c>
      <c r="B983">
        <v>1000032</v>
      </c>
    </row>
    <row r="984" spans="1:2">
      <c r="A984">
        <v>100045234</v>
      </c>
      <c r="B984">
        <v>1000032</v>
      </c>
    </row>
    <row r="985" spans="1:2">
      <c r="A985">
        <v>100045314</v>
      </c>
      <c r="B985">
        <v>1000032</v>
      </c>
    </row>
    <row r="986" spans="1:2">
      <c r="A986">
        <v>100045324</v>
      </c>
      <c r="B986">
        <v>1000032</v>
      </c>
    </row>
    <row r="987" spans="1:2">
      <c r="A987">
        <v>100045334</v>
      </c>
      <c r="B987">
        <v>1000032</v>
      </c>
    </row>
    <row r="988" spans="1:2">
      <c r="A988">
        <v>100045414</v>
      </c>
      <c r="B988">
        <v>1000032</v>
      </c>
    </row>
    <row r="989" spans="1:2">
      <c r="A989">
        <v>100045424</v>
      </c>
      <c r="B989">
        <v>1000032</v>
      </c>
    </row>
    <row r="990" spans="1:2">
      <c r="A990">
        <v>100045434</v>
      </c>
      <c r="B990">
        <v>1000032</v>
      </c>
    </row>
    <row r="991" spans="1:2">
      <c r="A991">
        <v>100045514</v>
      </c>
      <c r="B991">
        <v>1000032</v>
      </c>
    </row>
    <row r="992" spans="1:2">
      <c r="A992">
        <v>100045524</v>
      </c>
      <c r="B992">
        <v>1000032</v>
      </c>
    </row>
    <row r="993" spans="1:2">
      <c r="A993">
        <v>100045534</v>
      </c>
      <c r="B993">
        <v>1000032</v>
      </c>
    </row>
    <row r="994" spans="1:2">
      <c r="A994">
        <v>100045535</v>
      </c>
      <c r="B994">
        <v>1100412</v>
      </c>
    </row>
    <row r="995" spans="1:2">
      <c r="A995">
        <v>100045614</v>
      </c>
      <c r="B995">
        <v>1000032</v>
      </c>
    </row>
    <row r="996" spans="1:2">
      <c r="A996">
        <v>100045624</v>
      </c>
      <c r="B996">
        <v>1000032</v>
      </c>
    </row>
    <row r="997" spans="1:2">
      <c r="A997">
        <v>100045634</v>
      </c>
      <c r="B997">
        <v>1000032</v>
      </c>
    </row>
    <row r="998" spans="1:2">
      <c r="A998">
        <v>100045714</v>
      </c>
      <c r="B998">
        <v>1000032</v>
      </c>
    </row>
    <row r="999" spans="1:2">
      <c r="A999">
        <v>100045724</v>
      </c>
      <c r="B999">
        <v>1000032</v>
      </c>
    </row>
    <row r="1000" spans="1:2">
      <c r="A1000">
        <v>100045734</v>
      </c>
      <c r="B1000">
        <v>1000032</v>
      </c>
    </row>
    <row r="1001" spans="1:2">
      <c r="A1001">
        <v>100045814</v>
      </c>
      <c r="B1001">
        <v>1000032</v>
      </c>
    </row>
    <row r="1002" spans="1:2">
      <c r="A1002">
        <v>100045824</v>
      </c>
      <c r="B1002">
        <v>1000032</v>
      </c>
    </row>
    <row r="1003" spans="1:2">
      <c r="A1003">
        <v>100045834</v>
      </c>
      <c r="B1003">
        <v>1000032</v>
      </c>
    </row>
    <row r="1004" spans="1:2">
      <c r="A1004">
        <v>100046114</v>
      </c>
      <c r="B1004">
        <v>1000032</v>
      </c>
    </row>
    <row r="1005" spans="1:2">
      <c r="A1005">
        <v>100046124</v>
      </c>
      <c r="B1005">
        <v>1000032</v>
      </c>
    </row>
    <row r="1006" spans="1:2">
      <c r="A1006">
        <v>100046134</v>
      </c>
      <c r="B1006">
        <v>1000032</v>
      </c>
    </row>
    <row r="1007" spans="1:2">
      <c r="A1007">
        <v>100046214</v>
      </c>
      <c r="B1007">
        <v>1000032</v>
      </c>
    </row>
    <row r="1008" spans="1:2">
      <c r="A1008">
        <v>100046224</v>
      </c>
      <c r="B1008">
        <v>1000032</v>
      </c>
    </row>
    <row r="1009" spans="1:2">
      <c r="A1009">
        <v>100046234</v>
      </c>
      <c r="B1009">
        <v>1000032</v>
      </c>
    </row>
    <row r="1010" spans="1:2">
      <c r="A1010">
        <v>100046314</v>
      </c>
      <c r="B1010">
        <v>1000032</v>
      </c>
    </row>
    <row r="1011" spans="1:2">
      <c r="A1011">
        <v>100046324</v>
      </c>
      <c r="B1011">
        <v>1000032</v>
      </c>
    </row>
    <row r="1012" spans="1:2">
      <c r="A1012">
        <v>100046334</v>
      </c>
      <c r="B1012">
        <v>1000032</v>
      </c>
    </row>
    <row r="1013" spans="1:2">
      <c r="A1013">
        <v>100046414</v>
      </c>
      <c r="B1013">
        <v>1000032</v>
      </c>
    </row>
    <row r="1014" spans="1:2">
      <c r="A1014">
        <v>100046424</v>
      </c>
      <c r="B1014">
        <v>1000032</v>
      </c>
    </row>
    <row r="1015" spans="1:2">
      <c r="A1015">
        <v>100046434</v>
      </c>
      <c r="B1015">
        <v>1000032</v>
      </c>
    </row>
    <row r="1016" spans="1:2">
      <c r="A1016">
        <v>100046514</v>
      </c>
      <c r="B1016">
        <v>1000032</v>
      </c>
    </row>
    <row r="1017" spans="1:2">
      <c r="A1017">
        <v>100046524</v>
      </c>
      <c r="B1017">
        <v>1000032</v>
      </c>
    </row>
    <row r="1018" spans="1:2">
      <c r="A1018">
        <v>100046534</v>
      </c>
      <c r="B1018">
        <v>1000032</v>
      </c>
    </row>
    <row r="1019" spans="1:2">
      <c r="A1019">
        <v>100046614</v>
      </c>
      <c r="B1019">
        <v>1000032</v>
      </c>
    </row>
    <row r="1020" spans="1:2">
      <c r="A1020">
        <v>100046624</v>
      </c>
      <c r="B1020">
        <v>1000032</v>
      </c>
    </row>
    <row r="1021" spans="1:2">
      <c r="A1021">
        <v>100046634</v>
      </c>
      <c r="B1021">
        <v>1000032</v>
      </c>
    </row>
    <row r="1022" spans="1:2">
      <c r="A1022">
        <v>100046714</v>
      </c>
      <c r="B1022">
        <v>1000032</v>
      </c>
    </row>
    <row r="1023" spans="1:2">
      <c r="A1023">
        <v>100046724</v>
      </c>
      <c r="B1023">
        <v>1000032</v>
      </c>
    </row>
    <row r="1024" spans="1:2">
      <c r="A1024">
        <v>100046734</v>
      </c>
      <c r="B1024">
        <v>1000032</v>
      </c>
    </row>
    <row r="1025" spans="1:2">
      <c r="A1025">
        <v>100046814</v>
      </c>
      <c r="B1025">
        <v>1000032</v>
      </c>
    </row>
    <row r="1026" spans="1:2">
      <c r="A1026">
        <v>100046824</v>
      </c>
      <c r="B1026">
        <v>1000032</v>
      </c>
    </row>
    <row r="1027" spans="1:2">
      <c r="A1027">
        <v>100046834</v>
      </c>
      <c r="B1027">
        <v>1000032</v>
      </c>
    </row>
    <row r="1028" spans="1:2">
      <c r="A1028">
        <v>100046835</v>
      </c>
      <c r="B1028">
        <v>1100662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monster_config</vt:lpstr>
      <vt:lpstr>怪物属性分配</vt:lpstr>
      <vt:lpstr>英雄</vt:lpstr>
      <vt:lpstr>怪物形象分配</vt:lpstr>
      <vt:lpstr>怪组</vt:lpstr>
      <vt:lpstr>形象</vt:lpstr>
      <vt:lpstr>位置1</vt:lpstr>
      <vt:lpstr>位置2</vt:lpstr>
      <vt:lpstr>位置3</vt:lpstr>
      <vt:lpstr>位置4</vt:lpstr>
      <vt:lpstr>位置5</vt:lpstr>
      <vt:lpstr>位置6</vt:lpstr>
      <vt:lpstr>2</vt:lpstr>
      <vt:lpstr>1</vt:lpstr>
      <vt:lpstr>Sheet3</vt:lpstr>
      <vt:lpstr>3</vt:lpstr>
      <vt:lpstr>4</vt:lpstr>
      <vt:lpstr>5</vt:lpstr>
      <vt:lpstr>6</vt:lpstr>
      <vt:lpstr>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2016-02-16T10:52:04Z</dcterms:modified>
</cp:coreProperties>
</file>